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Dharshini\Documents\DA-DS KGM\excel\Dashboards\Netflix\"/>
    </mc:Choice>
  </mc:AlternateContent>
  <xr:revisionPtr revIDLastSave="0" documentId="13_ncr:1_{5C4B0C05-CAE4-46A2-AAB6-BEE167E84332}" xr6:coauthVersionLast="47" xr6:coauthVersionMax="47" xr10:uidLastSave="{00000000-0000-0000-0000-000000000000}"/>
  <bookViews>
    <workbookView xWindow="-120" yWindow="-120" windowWidth="20730" windowHeight="11160" activeTab="2" xr2:uid="{B989AC96-8C41-406A-9EBC-1BEAB7CC6E96}"/>
  </bookViews>
  <sheets>
    <sheet name="Table1 (2)" sheetId="5" r:id="rId1"/>
    <sheet name="Pivot Table" sheetId="6" r:id="rId2"/>
    <sheet name="dashboard" sheetId="7" r:id="rId3"/>
    <sheet name="netflix_titles" sheetId="1" r:id="rId4"/>
  </sheets>
  <definedNames>
    <definedName name="_xlchart.v1.10" hidden="1">'Pivot Table'!$F$18:$F$50</definedName>
    <definedName name="_xlchart.v1.11" hidden="1">'Pivot Table'!$E$18:$E$50</definedName>
    <definedName name="_xlchart.v1.12" hidden="1">'Pivot Table'!$F$18:$F$50</definedName>
    <definedName name="_xlchart.v1.5" hidden="1">'Pivot Table'!$E$18:$E$50</definedName>
    <definedName name="_xlchart.v1.6" hidden="1">'Pivot Table'!$F$18:$F$50</definedName>
    <definedName name="_xlchart.v1.7" hidden="1">'Pivot Table'!$E$18:$E$50</definedName>
    <definedName name="_xlchart.v1.8" hidden="1">'Pivot Table'!$F$18:$F$50</definedName>
    <definedName name="_xlchart.v1.9" hidden="1">'Pivot Table'!$E$18:$E$50</definedName>
    <definedName name="_xlchart.v2.0" hidden="1">'Pivot Table'!$I$31:$J$31</definedName>
    <definedName name="_xlchart.v2.17" hidden="1">'Pivot Table'!$I$31:$J$31</definedName>
    <definedName name="_xlchart.v5.1" hidden="1">'Pivot Table'!$H$32:$J$32</definedName>
    <definedName name="_xlchart.v5.13" hidden="1">'Pivot Table'!$H$32:$J$32</definedName>
    <definedName name="_xlchart.v5.14" hidden="1">'Pivot Table'!$H$33:$J$120</definedName>
    <definedName name="_xlchart.v5.15" hidden="1">'Pivot Table'!$K$32</definedName>
    <definedName name="_xlchart.v5.16" hidden="1">'Pivot Table'!$K$33:$K$120</definedName>
    <definedName name="_xlchart.v5.2" hidden="1">'Pivot Table'!$H$33:$J$120</definedName>
    <definedName name="_xlchart.v5.3" hidden="1">'Pivot Table'!$K$32</definedName>
    <definedName name="_xlchart.v5.4" hidden="1">'Pivot Table'!$K$33:$K$120</definedName>
    <definedName name="ExternalData_1" localSheetId="0" hidden="1">'Table1 (2)'!$A$1:$O$8808</definedName>
    <definedName name="Slicer_country.1">#N/A</definedName>
    <definedName name="Slicer_date_added.3">#N/A</definedName>
  </definedNames>
  <calcPr calcId="191029"/>
  <pivotCaches>
    <pivotCache cacheId="10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34" i="6" l="1"/>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101" i="6"/>
  <c r="K101" i="6"/>
  <c r="J102" i="6"/>
  <c r="K102" i="6"/>
  <c r="J103" i="6"/>
  <c r="K103" i="6"/>
  <c r="J104" i="6"/>
  <c r="K104" i="6"/>
  <c r="J105" i="6"/>
  <c r="K105" i="6"/>
  <c r="J106" i="6"/>
  <c r="K106" i="6"/>
  <c r="J107" i="6"/>
  <c r="K107" i="6"/>
  <c r="J108" i="6"/>
  <c r="K108" i="6"/>
  <c r="J109" i="6"/>
  <c r="K109" i="6"/>
  <c r="J110" i="6"/>
  <c r="K110" i="6"/>
  <c r="J111" i="6"/>
  <c r="K111" i="6"/>
  <c r="J112" i="6"/>
  <c r="K112" i="6"/>
  <c r="J113" i="6"/>
  <c r="K113" i="6"/>
  <c r="J114" i="6"/>
  <c r="K114" i="6"/>
  <c r="J115" i="6"/>
  <c r="K115" i="6"/>
  <c r="J116" i="6"/>
  <c r="K116" i="6"/>
  <c r="J117" i="6"/>
  <c r="K117" i="6"/>
  <c r="J118" i="6"/>
  <c r="K118" i="6"/>
  <c r="J119" i="6"/>
  <c r="K119" i="6"/>
  <c r="I31" i="6"/>
  <c r="J31"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F8" i="6"/>
  <c r="E4" i="6"/>
  <c r="A10" i="6"/>
  <c r="B14" i="6"/>
  <c r="B6" i="6" l="1"/>
  <c r="C6" i="6"/>
  <c r="C5" i="6"/>
  <c r="B5" i="6"/>
  <c r="A5" i="6"/>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E91D64-CBA4-47B0-B00D-B677A826021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<sst xmlns="http://schemas.openxmlformats.org/spreadsheetml/2006/main" count="173839" uniqueCount="40201">
  <si>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</si>
  <si>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</si>
  <si>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</si>
  <si>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</si>
  <si>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</si>
  <si>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</si>
  <si>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</si>
  <si>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</si>
  <si>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</si>
  <si>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</si>
  <si>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</si>
  <si>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</si>
  <si>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</si>
  <si>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</si>
  <si>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</si>
  <si>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</si>
  <si>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</si>
  <si>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</si>
  <si>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</si>
  <si>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</si>
  <si>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</si>
  <si>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</si>
  <si>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</si>
  <si>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</si>
  <si>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</si>
  <si>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</si>
  <si>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</si>
  <si>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</si>
  <si>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</si>
  <si>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</si>
  <si>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</si>
  <si>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</si>
  <si>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</si>
  <si>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</si>
  <si>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</si>
  <si>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</si>
  <si>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</si>
  <si>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</si>
  <si>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</si>
  <si>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</si>
  <si>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</si>
  <si>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</si>
  <si>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</si>
  <si>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</si>
  <si>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</si>
  <si>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</si>
  <si>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</si>
  <si>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</si>
  <si>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</si>
  <si>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</si>
  <si>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</si>
  <si>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</si>
  <si>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</si>
  <si>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</si>
  <si>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</si>
  <si>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</si>
  <si>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</si>
  <si>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</si>
  <si>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</si>
  <si>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</si>
  <si>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</si>
  <si>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</si>
  <si>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</si>
  <si>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</si>
  <si>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</si>
  <si>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</si>
  <si>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</si>
  <si>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</si>
  <si>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</si>
  <si>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</si>
  <si>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</si>
  <si>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</si>
  <si>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</si>
  <si>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</si>
  <si>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</si>
  <si>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</si>
  <si>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</si>
  <si>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</si>
  <si>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</si>
  <si>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</si>
  <si>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</si>
  <si>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</si>
  <si>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</si>
  <si>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</si>
  <si>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</si>
  <si>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</si>
  <si>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</si>
  <si>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</si>
  <si>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</si>
  <si>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</si>
  <si>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</si>
  <si>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</si>
  <si>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</si>
  <si>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</si>
  <si>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</si>
  <si>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</si>
  <si>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</si>
  <si>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</si>
  <si>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</si>
  <si>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</si>
  <si>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</si>
  <si>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</si>
  <si>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</si>
  <si>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</si>
  <si>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</si>
  <si>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</si>
  <si>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</si>
  <si>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</si>
  <si>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</si>
  <si>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</si>
  <si>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</si>
  <si>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</si>
  <si>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</si>
  <si>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</si>
  <si>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</si>
  <si>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</si>
  <si>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</si>
  <si>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</si>
  <si>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</si>
  <si>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</si>
  <si>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</si>
  <si>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</si>
  <si>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</si>
  <si>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</si>
  <si>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</si>
  <si>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</si>
  <si>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</si>
  <si>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</si>
  <si>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</si>
  <si>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</si>
  <si>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</si>
  <si>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</si>
  <si>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</si>
  <si>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</si>
  <si>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</si>
  <si>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</si>
  <si>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</si>
  <si>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</si>
  <si>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</si>
  <si>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</si>
  <si>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</si>
  <si>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</si>
  <si>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</si>
  <si>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</si>
  <si>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</si>
  <si>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</si>
  <si>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</si>
  <si>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</si>
  <si>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</si>
  <si>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</si>
  <si>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</si>
  <si>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</si>
  <si>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</si>
  <si>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</si>
  <si>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</si>
  <si>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</si>
  <si>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</si>
  <si>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</si>
  <si>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</si>
  <si>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</si>
  <si>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</si>
  <si>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</si>
  <si>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</si>
  <si>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</si>
  <si>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</si>
  <si>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</si>
  <si>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</si>
  <si>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</si>
  <si>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</si>
  <si>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</si>
  <si>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</si>
  <si>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</si>
  <si>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</si>
  <si>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</si>
  <si>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</si>
  <si>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</si>
  <si>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</si>
  <si>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</si>
  <si>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</si>
  <si>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</si>
  <si>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</si>
  <si>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</si>
  <si>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</si>
  <si>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</si>
  <si>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</si>
  <si>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</si>
  <si>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</si>
  <si>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</si>
  <si>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</si>
  <si>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</si>
  <si>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</si>
  <si>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</si>
  <si>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</si>
  <si>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</si>
  <si>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</si>
  <si>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</si>
  <si>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</si>
  <si>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</si>
  <si>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</si>
  <si>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</si>
  <si>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</si>
  <si>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</si>
  <si>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</si>
  <si>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</si>
  <si>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</si>
  <si>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</si>
  <si>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</si>
  <si>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</si>
  <si>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</si>
  <si>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</si>
  <si>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</si>
  <si>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</si>
  <si>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</si>
  <si>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</si>
  <si>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</si>
  <si>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</si>
  <si>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</si>
  <si>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</si>
  <si>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</si>
  <si>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</si>
  <si>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</si>
  <si>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</si>
  <si>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</si>
  <si>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</si>
  <si>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</si>
  <si>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</si>
  <si>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</si>
  <si>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</si>
  <si>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</si>
  <si>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</si>
  <si>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</si>
  <si>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</si>
  <si>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</si>
  <si>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</si>
  <si>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</si>
  <si>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</si>
  <si>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</si>
  <si>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</si>
  <si>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</si>
  <si>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</si>
  <si>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</si>
  <si>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</si>
  <si>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</si>
  <si>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</si>
  <si>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</si>
  <si>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</si>
  <si>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</si>
  <si>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</si>
  <si>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</si>
  <si>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</si>
  <si>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</si>
  <si>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</si>
  <si>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</si>
  <si>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</si>
  <si>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</si>
  <si>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</si>
  <si>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</si>
  <si>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</si>
  <si>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</si>
  <si>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</si>
  <si>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</si>
  <si>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</si>
  <si>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</si>
  <si>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</si>
  <si>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</si>
  <si>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</si>
  <si>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</si>
  <si>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</si>
  <si>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</si>
  <si>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</si>
  <si>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</si>
  <si>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</si>
  <si>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</si>
  <si>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</si>
  <si>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</si>
  <si>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</si>
  <si>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</si>
  <si>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</si>
  <si>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</si>
  <si>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</si>
  <si>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</si>
  <si>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</si>
  <si>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</si>
  <si>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</si>
  <si>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</si>
  <si>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</si>
  <si>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</si>
  <si>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</si>
  <si>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</si>
  <si>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</si>
  <si>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</si>
  <si>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</si>
  <si>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</si>
  <si>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</si>
  <si>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</si>
  <si>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</si>
  <si>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</si>
  <si>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</si>
  <si>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</si>
  <si>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</si>
  <si>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</si>
  <si>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</si>
  <si>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</si>
  <si>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</si>
  <si>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</si>
  <si>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</si>
  <si>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</si>
  <si>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</si>
  <si>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</si>
  <si>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</si>
  <si>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</si>
  <si>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</si>
  <si>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</si>
  <si>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</si>
  <si>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</si>
  <si>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</si>
  <si>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</si>
  <si>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</si>
  <si>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</si>
  <si>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</si>
  <si>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</si>
  <si>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</si>
  <si>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</si>
  <si>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</si>
  <si>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</si>
  <si>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</si>
  <si>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</si>
  <si>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</si>
  <si>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</si>
  <si>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</si>
  <si>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</si>
  <si>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</si>
  <si>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</si>
  <si>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</si>
  <si>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</si>
  <si>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</si>
  <si>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</si>
  <si>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</si>
  <si>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</si>
  <si>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</si>
  <si>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</si>
  <si>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</si>
  <si>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</si>
  <si>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</si>
  <si>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</si>
  <si>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</si>
  <si>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</si>
  <si>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</si>
  <si>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</si>
  <si>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</si>
  <si>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</si>
  <si>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</si>
  <si>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</si>
  <si>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</si>
  <si>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</si>
  <si>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</si>
  <si>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</si>
  <si>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</si>
  <si>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</si>
  <si>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</si>
  <si>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</si>
  <si>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</si>
  <si>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</si>
  <si>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</si>
  <si>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</si>
  <si>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</si>
  <si>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</si>
  <si>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</si>
  <si>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</si>
  <si>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</si>
  <si>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</si>
  <si>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</si>
  <si>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</si>
  <si>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</si>
  <si>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</si>
  <si>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</si>
  <si>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</si>
  <si>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</si>
  <si>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</si>
  <si>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</si>
  <si>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</si>
  <si>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</si>
  <si>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</si>
  <si>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</si>
  <si>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</si>
  <si>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</si>
  <si>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</si>
  <si>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</si>
  <si>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</si>
  <si>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</si>
  <si>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</si>
  <si>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</si>
  <si>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</si>
  <si>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</si>
  <si>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</si>
  <si>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</si>
  <si>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</si>
  <si>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</si>
  <si>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</si>
  <si>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</si>
  <si>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</si>
  <si>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</si>
  <si>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</si>
  <si>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</si>
  <si>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</si>
  <si>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</si>
  <si>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</si>
  <si>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</si>
  <si>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</si>
  <si>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</si>
  <si>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</si>
  <si>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</si>
  <si>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</si>
  <si>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</si>
  <si>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</si>
  <si>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</si>
  <si>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</si>
  <si>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</si>
  <si>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</si>
  <si>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</si>
  <si>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</si>
  <si>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</si>
  <si>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</si>
  <si>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</si>
  <si>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</si>
  <si>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</si>
  <si>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</si>
  <si>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</si>
  <si>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</si>
  <si>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</si>
  <si>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</si>
  <si>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</si>
  <si>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</si>
  <si>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</si>
  <si>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</si>
  <si>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</si>
  <si>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</si>
  <si>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</si>
  <si>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</si>
  <si>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</si>
  <si>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</si>
  <si>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</si>
  <si>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</si>
  <si>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</si>
  <si>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</si>
  <si>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</si>
  <si>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</si>
  <si>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</si>
  <si>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</si>
  <si>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</si>
  <si>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</si>
  <si>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</si>
  <si>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</si>
  <si>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</si>
  <si>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</si>
  <si>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</si>
  <si>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</si>
  <si>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</si>
  <si>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</si>
  <si>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</si>
  <si>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</si>
  <si>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</si>
  <si>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</si>
  <si>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</si>
  <si>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</si>
  <si>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</si>
  <si>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</si>
  <si>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</si>
  <si>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</si>
  <si>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</si>
  <si>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</si>
  <si>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</si>
  <si>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</si>
  <si>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</si>
  <si>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</si>
  <si>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</si>
  <si>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</si>
  <si>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</si>
  <si>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</si>
  <si>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</si>
  <si>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</si>
  <si>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</si>
  <si>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</si>
  <si>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</si>
  <si>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</si>
  <si>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</si>
  <si>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</si>
  <si>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</si>
  <si>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</si>
  <si>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</si>
  <si>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</si>
  <si>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</si>
  <si>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</si>
  <si>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</si>
  <si>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</si>
  <si>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</si>
  <si>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</si>
  <si>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</si>
  <si>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</si>
  <si>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</si>
  <si>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</si>
  <si>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</si>
  <si>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</si>
  <si>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</si>
  <si>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</si>
  <si>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</si>
  <si>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</si>
  <si>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</si>
  <si>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</si>
  <si>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</si>
  <si>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</si>
  <si>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</si>
  <si>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</si>
  <si>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</si>
  <si>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</si>
  <si>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</si>
  <si>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</si>
  <si>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</si>
  <si>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</si>
  <si>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</si>
  <si>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</si>
  <si>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</si>
  <si>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</si>
  <si>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</si>
  <si>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</si>
  <si>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</si>
  <si>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</si>
  <si>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</si>
  <si>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</si>
  <si>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</si>
  <si>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</si>
  <si>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</si>
  <si>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</si>
  <si>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</si>
  <si>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</si>
  <si>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</si>
  <si>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</si>
  <si>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</si>
  <si>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</si>
  <si>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</si>
  <si>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</si>
  <si>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</si>
  <si>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</si>
  <si>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</si>
  <si>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</si>
  <si>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</si>
  <si>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</si>
  <si>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</si>
  <si>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</si>
  <si>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</si>
  <si>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</si>
  <si>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</si>
  <si>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</si>
  <si>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</si>
  <si>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</si>
  <si>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</si>
  <si>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</si>
  <si>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</si>
  <si>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</si>
  <si>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</si>
  <si>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</si>
  <si>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</si>
  <si>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</si>
  <si>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</si>
  <si>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</si>
  <si>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</si>
  <si>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</si>
  <si>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</si>
  <si>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</si>
  <si>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</si>
  <si>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</si>
  <si>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</si>
  <si>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</si>
  <si>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</si>
  <si>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</si>
  <si>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</si>
  <si>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</si>
  <si>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</si>
  <si>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</si>
  <si>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</si>
  <si>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</si>
  <si>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</si>
  <si>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</si>
  <si>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</si>
  <si>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</si>
  <si>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</si>
  <si>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</si>
  <si>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</si>
  <si>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</si>
  <si>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</si>
  <si>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</si>
  <si>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</si>
  <si>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</si>
  <si>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</si>
  <si>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</si>
  <si>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</si>
  <si>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</si>
  <si>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</si>
  <si>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</si>
  <si>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</si>
  <si>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</si>
  <si>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</si>
  <si>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</si>
  <si>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</si>
  <si>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</si>
  <si>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</si>
  <si>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</si>
  <si>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</si>
  <si>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</si>
  <si>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</si>
  <si>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</si>
  <si>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</si>
  <si>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</si>
  <si>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</si>
  <si>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</si>
  <si>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</si>
  <si>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</si>
  <si>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</si>
  <si>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</si>
  <si>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</si>
  <si>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</si>
  <si>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</si>
  <si>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</si>
  <si>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</si>
  <si>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</si>
  <si>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</si>
  <si>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</si>
  <si>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</si>
  <si>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</si>
  <si>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</si>
  <si>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</si>
  <si>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</si>
  <si>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</si>
  <si>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</si>
  <si>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</si>
  <si>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</si>
  <si>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</si>
  <si>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</si>
  <si>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</si>
  <si>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</si>
  <si>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</si>
  <si>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</si>
  <si>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</si>
  <si>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</si>
  <si>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</si>
  <si>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</si>
  <si>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</si>
  <si>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</si>
  <si>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</si>
  <si>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</si>
  <si>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</si>
  <si>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</si>
  <si>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</si>
  <si>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</si>
  <si>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</si>
  <si>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</si>
  <si>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</si>
  <si>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</si>
  <si>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</si>
  <si>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</si>
  <si>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</si>
  <si>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</si>
  <si>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</si>
  <si>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</si>
  <si>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</si>
  <si>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</si>
  <si>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</si>
  <si>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</si>
  <si>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</si>
  <si>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</si>
  <si>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</si>
  <si>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</si>
  <si>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</si>
  <si>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</si>
  <si>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</si>
  <si>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</si>
  <si>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</si>
  <si>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</si>
  <si>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</si>
  <si>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</si>
  <si>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</si>
  <si>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</si>
  <si>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</si>
  <si>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</si>
  <si>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</si>
  <si>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</si>
  <si>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</si>
  <si>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</si>
  <si>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</si>
  <si>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</si>
  <si>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</si>
  <si>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</si>
  <si>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</si>
  <si>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</si>
  <si>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</si>
  <si>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</si>
  <si>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</si>
  <si>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</si>
  <si>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</si>
  <si>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</si>
  <si>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</si>
  <si>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</si>
  <si>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</si>
  <si>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</si>
  <si>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</si>
  <si>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</si>
  <si>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</si>
  <si>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</si>
  <si>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</si>
  <si>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</si>
  <si>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</si>
  <si>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</si>
  <si>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</si>
  <si>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</si>
  <si>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</si>
  <si>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</si>
  <si>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</si>
  <si>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</si>
  <si>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</si>
  <si>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</si>
  <si>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</si>
  <si>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</si>
  <si>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</si>
  <si>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</si>
  <si>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</si>
  <si>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</si>
  <si>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</si>
  <si>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</si>
  <si>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</si>
  <si>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</si>
  <si>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</si>
  <si>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</si>
  <si>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</si>
  <si>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</si>
  <si>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</si>
  <si>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</si>
  <si>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</si>
  <si>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</si>
  <si>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</si>
  <si>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</si>
  <si>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</si>
  <si>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</si>
  <si>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</si>
  <si>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</si>
  <si>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</si>
  <si>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</si>
  <si>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</si>
  <si>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</si>
  <si>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</si>
  <si>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</si>
  <si>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</si>
  <si>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</si>
  <si>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</si>
  <si>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</si>
  <si>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</si>
  <si>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</si>
  <si>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</si>
  <si>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</si>
  <si>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</si>
  <si>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</si>
  <si>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</si>
  <si>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</si>
  <si>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</si>
  <si>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</si>
  <si>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</si>
  <si>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</si>
  <si>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</si>
  <si>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</si>
  <si>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</si>
  <si>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</si>
  <si>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</si>
  <si>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</si>
  <si>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</si>
  <si>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</si>
  <si>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</si>
  <si>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</si>
  <si>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</si>
  <si>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</si>
  <si>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</si>
  <si>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</si>
  <si>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</si>
  <si>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</si>
  <si>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</si>
  <si>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</si>
  <si>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</si>
  <si>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</si>
  <si>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</si>
  <si>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</si>
  <si>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</si>
  <si>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</si>
  <si>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</si>
  <si>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</si>
  <si>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</si>
  <si>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</si>
  <si>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</si>
  <si>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</si>
  <si>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</si>
  <si>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</si>
  <si>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</si>
  <si>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</si>
  <si>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</si>
  <si>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</si>
  <si>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</si>
  <si>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</si>
  <si>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</si>
  <si>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</si>
  <si>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</si>
  <si>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</si>
  <si>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</si>
  <si>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</si>
  <si>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</si>
  <si>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</si>
  <si>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</si>
  <si>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</si>
  <si>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</si>
  <si>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</si>
  <si>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</si>
  <si>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</si>
  <si>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</si>
  <si>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</si>
  <si>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</si>
  <si>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</si>
  <si>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</si>
  <si>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</si>
  <si>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</si>
  <si>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</si>
  <si>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</si>
  <si>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</si>
  <si>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</si>
  <si>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</si>
  <si>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</si>
  <si>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</si>
  <si>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</si>
  <si>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</si>
  <si>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</si>
  <si>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</si>
  <si>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</si>
  <si>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</si>
  <si>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</si>
  <si>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</si>
  <si>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</si>
  <si>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</si>
  <si>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</si>
  <si>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</si>
  <si>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</si>
  <si>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</si>
  <si>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</si>
  <si>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</si>
  <si>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</si>
  <si>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</si>
  <si>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</si>
  <si>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</si>
  <si>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</si>
  <si>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</si>
  <si>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</si>
  <si>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</si>
  <si>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</si>
  <si>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</si>
  <si>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</si>
  <si>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</si>
  <si>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</si>
  <si>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</si>
  <si>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</si>
  <si>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</si>
  <si>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</si>
  <si>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</si>
  <si>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</si>
  <si>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</si>
  <si>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</si>
  <si>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</si>
  <si>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</si>
  <si>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</si>
  <si>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</si>
  <si>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</si>
  <si>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</si>
  <si>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</si>
  <si>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</si>
  <si>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</si>
  <si>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</si>
  <si>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</si>
  <si>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</si>
  <si>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</si>
  <si>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</si>
  <si>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</si>
  <si>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</si>
  <si>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</si>
  <si>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</si>
  <si>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</si>
  <si>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</si>
  <si>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</si>
  <si>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</si>
  <si>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</si>
  <si>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</si>
  <si>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</si>
  <si>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</si>
  <si>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</si>
  <si>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</si>
  <si>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</si>
  <si>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</si>
  <si>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</si>
  <si>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</si>
  <si>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</si>
  <si>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</si>
  <si>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</si>
  <si>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</si>
  <si>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</si>
  <si>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</si>
  <si>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</si>
  <si>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</si>
  <si>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</si>
  <si>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</si>
  <si>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</si>
  <si>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</si>
  <si>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</si>
  <si>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</si>
  <si>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</si>
  <si>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</si>
  <si>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</si>
  <si>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</si>
  <si>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</si>
  <si>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</si>
  <si>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</si>
  <si>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</si>
  <si>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</si>
  <si>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</si>
  <si>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</si>
  <si>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</si>
  <si>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</si>
  <si>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</si>
  <si>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</si>
  <si>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</si>
  <si>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</si>
  <si>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</si>
  <si>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</si>
  <si>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</si>
  <si>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</si>
  <si>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</si>
  <si>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</si>
  <si>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</si>
  <si>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</si>
  <si>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</si>
  <si>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</si>
  <si>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</si>
  <si>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</si>
  <si>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</si>
  <si>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</si>
  <si>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</si>
  <si>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</si>
  <si>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</si>
  <si>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</si>
  <si>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</si>
  <si>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</si>
  <si>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</si>
  <si>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</si>
  <si>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</si>
  <si>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</si>
  <si>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</si>
  <si>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</si>
  <si>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</si>
  <si>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</si>
  <si>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</si>
  <si>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</si>
  <si>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</si>
  <si>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</si>
  <si>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</si>
  <si>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</si>
  <si>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</si>
  <si>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</si>
  <si>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</si>
  <si>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</si>
  <si>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</si>
  <si>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</si>
  <si>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</si>
  <si>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</si>
  <si>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</si>
  <si>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</si>
  <si>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</si>
  <si>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</si>
  <si>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</si>
  <si>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</si>
  <si>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</si>
  <si>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</si>
  <si>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</si>
  <si>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</si>
  <si>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</si>
  <si>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</si>
  <si>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</si>
  <si>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</si>
  <si>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</si>
  <si>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</si>
  <si>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</si>
  <si>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</si>
  <si>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</si>
  <si>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</si>
  <si>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</si>
  <si>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</si>
  <si>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</si>
  <si>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</si>
  <si>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</si>
  <si>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</si>
  <si>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</si>
  <si>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</si>
  <si>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</si>
  <si>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</si>
  <si>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</si>
  <si>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</si>
  <si>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</si>
  <si>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</si>
  <si>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</si>
  <si>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</si>
  <si>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</si>
  <si>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</si>
  <si>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</si>
  <si>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</si>
  <si>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</si>
  <si>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</si>
  <si>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</si>
  <si>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</si>
  <si>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</si>
  <si>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</si>
  <si>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</si>
  <si>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</si>
  <si>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</si>
  <si>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</si>
  <si>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</si>
  <si>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</si>
  <si>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</si>
  <si>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</si>
  <si>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</si>
  <si>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</si>
  <si>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</si>
  <si>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</si>
  <si>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</si>
  <si>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</si>
  <si>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</si>
  <si>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</si>
  <si>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</si>
  <si>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</si>
  <si>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</si>
  <si>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</si>
  <si>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</si>
  <si>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</si>
  <si>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</si>
  <si>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</si>
  <si>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</si>
  <si>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</si>
  <si>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</si>
  <si>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</si>
  <si>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</si>
  <si>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</si>
  <si>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</si>
  <si>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</si>
  <si>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</si>
  <si>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</si>
  <si>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</si>
  <si>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</si>
  <si>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</si>
  <si>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</si>
  <si>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</si>
  <si>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</si>
  <si>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</si>
  <si>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</si>
  <si>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</si>
  <si>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</si>
  <si>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</si>
  <si>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</si>
  <si>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</si>
  <si>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</si>
  <si>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</si>
  <si>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</si>
  <si>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</si>
  <si>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</si>
  <si>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</si>
  <si>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</si>
  <si>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</si>
  <si>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</si>
  <si>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</si>
  <si>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</si>
  <si>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</si>
  <si>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</si>
  <si>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</si>
  <si>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</si>
  <si>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</si>
  <si>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</si>
  <si>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</si>
  <si>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</si>
  <si>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</si>
  <si>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</si>
  <si>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</si>
  <si>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</si>
  <si>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</si>
  <si>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</si>
  <si>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</si>
  <si>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</si>
  <si>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</si>
  <si>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</si>
  <si>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</si>
  <si>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</si>
  <si>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</si>
  <si>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</si>
  <si>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</si>
  <si>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</si>
  <si>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</si>
  <si>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</si>
  <si>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</si>
  <si>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</si>
  <si>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</si>
  <si>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</si>
  <si>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</si>
  <si>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</si>
  <si>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</si>
  <si>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</si>
  <si>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</si>
  <si>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</si>
  <si>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</si>
  <si>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</si>
  <si>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</si>
  <si>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</si>
  <si>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</si>
  <si>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</si>
  <si>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</si>
  <si>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</si>
  <si>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</si>
  <si>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</si>
  <si>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</si>
  <si>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</si>
  <si>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</si>
  <si>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</si>
  <si>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</si>
  <si>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</si>
  <si>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</si>
  <si>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</si>
  <si>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</si>
  <si>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</si>
  <si>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</si>
  <si>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</si>
  <si>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</si>
  <si>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</si>
  <si>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</si>
  <si>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</si>
  <si>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</si>
  <si>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</si>
  <si>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</si>
  <si>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</si>
  <si>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</si>
  <si>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</si>
  <si>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</si>
  <si>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</si>
  <si>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</si>
  <si>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</si>
  <si>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</si>
  <si>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</si>
  <si>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</si>
  <si>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</si>
  <si>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</si>
  <si>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</si>
  <si>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</si>
  <si>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</si>
  <si>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</si>
  <si>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</si>
  <si>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</si>
  <si>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</si>
  <si>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</si>
  <si>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</si>
  <si>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</si>
  <si>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</si>
  <si>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</si>
  <si>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</si>
  <si>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</si>
  <si>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</si>
  <si>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</si>
  <si>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</si>
  <si>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</si>
  <si>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</si>
  <si>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</si>
  <si>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</si>
  <si>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</si>
  <si>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</si>
  <si>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</si>
  <si>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</si>
  <si>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</si>
  <si>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</si>
  <si>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</si>
  <si>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</si>
  <si>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</si>
  <si>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</si>
  <si>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</si>
  <si>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</si>
  <si>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</si>
  <si>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</si>
  <si>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</si>
  <si>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</si>
  <si>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</si>
  <si>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</si>
  <si>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</si>
  <si>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</si>
  <si>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</si>
  <si>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</si>
  <si>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</si>
  <si>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</si>
  <si>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</si>
  <si>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</si>
  <si>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</si>
  <si>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</si>
  <si>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</si>
  <si>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</si>
  <si>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</si>
  <si>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</si>
  <si>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</si>
  <si>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</si>
  <si>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</si>
  <si>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</si>
  <si>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</si>
  <si>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</si>
  <si>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</si>
  <si>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</si>
  <si>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</si>
  <si>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</si>
  <si>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</si>
  <si>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</si>
  <si>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</si>
  <si>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</si>
  <si>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</si>
  <si>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</si>
  <si>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</si>
  <si>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</si>
  <si>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</si>
  <si>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</si>
  <si>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</si>
  <si>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</si>
  <si>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</si>
  <si>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</si>
  <si>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</si>
  <si>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</si>
  <si>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</si>
  <si>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</si>
  <si>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</si>
  <si>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</si>
  <si>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</si>
  <si>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</si>
  <si>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</si>
  <si>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</si>
  <si>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</si>
  <si>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</si>
  <si>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</si>
  <si>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</si>
  <si>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</si>
  <si>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</si>
  <si>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</si>
  <si>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</si>
  <si>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</si>
  <si>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</si>
  <si>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</si>
  <si>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</si>
  <si>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</si>
  <si>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</si>
  <si>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</si>
  <si>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</si>
  <si>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</si>
  <si>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</si>
  <si>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</si>
  <si>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</si>
  <si>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</si>
  <si>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</si>
  <si>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</si>
  <si>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</si>
  <si>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</si>
  <si>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</si>
  <si>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</si>
  <si>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</si>
  <si>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</si>
  <si>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</si>
  <si>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</si>
  <si>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</si>
  <si>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</si>
  <si>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</si>
  <si>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</si>
  <si>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</si>
  <si>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</si>
  <si>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</si>
  <si>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</si>
  <si>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</si>
  <si>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</si>
  <si>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</si>
  <si>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</si>
  <si>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</si>
  <si>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</si>
  <si>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</si>
  <si>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</si>
  <si>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</si>
  <si>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</si>
  <si>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</si>
  <si>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</si>
  <si>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</si>
  <si>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</si>
  <si>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</si>
  <si>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</si>
  <si>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</si>
  <si>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</si>
  <si>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</si>
  <si>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</si>
  <si>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</si>
  <si>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</si>
  <si>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</si>
  <si>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</si>
  <si>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</si>
  <si>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</si>
  <si>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</si>
  <si>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</si>
  <si>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</si>
  <si>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</si>
  <si>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</si>
  <si>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</si>
  <si>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</si>
  <si>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</si>
  <si>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</si>
  <si>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</si>
  <si>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</si>
  <si>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</si>
  <si>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</si>
  <si>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</si>
  <si>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</si>
  <si>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</si>
  <si>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</si>
  <si>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</si>
  <si>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</si>
  <si>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</si>
  <si>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</si>
  <si>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</si>
  <si>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</si>
  <si>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</si>
  <si>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</si>
  <si>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</si>
  <si>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</si>
  <si>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</si>
  <si>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</si>
  <si>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</si>
  <si>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</si>
  <si>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</si>
  <si>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</si>
  <si>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</si>
  <si>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</si>
  <si>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</si>
  <si>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</si>
  <si>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</si>
  <si>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</si>
  <si>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</si>
  <si>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</si>
  <si>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</si>
  <si>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</si>
  <si>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</si>
  <si>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</si>
  <si>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</si>
  <si>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</si>
  <si>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</si>
  <si>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</si>
  <si>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</si>
  <si>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</si>
  <si>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</si>
  <si>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</si>
  <si>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</si>
  <si>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</si>
  <si>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</si>
  <si>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</si>
  <si>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</si>
  <si>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</si>
  <si>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</si>
  <si>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</si>
  <si>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</si>
  <si>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</si>
  <si>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</si>
  <si>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</si>
  <si>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</si>
  <si>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</si>
  <si>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</si>
  <si>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</si>
  <si>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</si>
  <si>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</si>
  <si>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</si>
  <si>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</si>
  <si>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</si>
  <si>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</si>
  <si>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</si>
  <si>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</si>
  <si>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</si>
  <si>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</si>
  <si>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</si>
  <si>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</si>
  <si>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</si>
  <si>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</si>
  <si>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</si>
  <si>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</si>
  <si>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</si>
  <si>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</si>
  <si>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</si>
  <si>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</si>
  <si>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</si>
  <si>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</si>
  <si>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</si>
  <si>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</si>
  <si>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</si>
  <si>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</si>
  <si>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</si>
  <si>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</si>
  <si>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</si>
  <si>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</si>
  <si>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</si>
  <si>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</si>
  <si>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</si>
  <si>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</si>
  <si>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</si>
  <si>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</si>
  <si>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</si>
  <si>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</si>
  <si>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</si>
  <si>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</si>
  <si>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</si>
  <si>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</si>
  <si>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</si>
  <si>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</si>
  <si>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</si>
  <si>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</si>
  <si>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</si>
  <si>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</si>
  <si>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</si>
  <si>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</si>
  <si>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</si>
  <si>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</si>
  <si>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</si>
  <si>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</si>
  <si>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</si>
  <si>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</si>
  <si>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</si>
  <si>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</si>
  <si>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</si>
  <si>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</si>
  <si>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</si>
  <si>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</si>
  <si>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</si>
  <si>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</si>
  <si>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</si>
  <si>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</si>
  <si>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</si>
  <si>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</si>
  <si>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</si>
  <si>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</si>
  <si>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</si>
  <si>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</si>
  <si>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</si>
  <si>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</si>
  <si>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</si>
  <si>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</si>
  <si>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</si>
  <si>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</si>
  <si>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</si>
  <si>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</si>
  <si>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</si>
  <si>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</si>
  <si>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</si>
  <si>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</si>
  <si>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</si>
  <si>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</si>
  <si>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</si>
  <si>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</si>
  <si>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</si>
  <si>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</si>
  <si>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</si>
  <si>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</si>
  <si>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</si>
  <si>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</si>
  <si>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</si>
  <si>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</si>
  <si>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</si>
  <si>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</si>
  <si>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</si>
  <si>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</si>
  <si>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</si>
  <si>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</si>
  <si>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</si>
  <si>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</si>
  <si>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</si>
  <si>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</si>
  <si>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</si>
  <si>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</si>
  <si>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</si>
  <si>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</si>
  <si>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</si>
  <si>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</si>
  <si>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</si>
  <si>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</si>
  <si>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</si>
  <si>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</si>
  <si>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</si>
  <si>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</si>
  <si>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</si>
  <si>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</si>
  <si>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</si>
  <si>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</si>
  <si>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</si>
  <si>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</si>
  <si>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</si>
  <si>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</si>
  <si>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</si>
  <si>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</si>
  <si>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</si>
  <si>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</si>
  <si>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</si>
  <si>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</si>
  <si>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</si>
  <si>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</si>
  <si>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</si>
  <si>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</si>
  <si>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</si>
  <si>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</si>
  <si>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</si>
  <si>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</si>
  <si>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</si>
  <si>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</si>
  <si>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</si>
  <si>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</si>
  <si>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</si>
  <si>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</si>
  <si>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</si>
  <si>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</si>
  <si>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</si>
  <si>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</si>
  <si>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</si>
  <si>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</si>
  <si>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</si>
  <si>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</si>
  <si>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</si>
  <si>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</si>
  <si>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</si>
  <si>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</si>
  <si>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</si>
  <si>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</si>
  <si>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</si>
  <si>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</si>
  <si>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</si>
  <si>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</si>
  <si>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</si>
  <si>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</si>
  <si>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</si>
  <si>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</si>
  <si>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</si>
  <si>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</si>
  <si>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</si>
  <si>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</si>
  <si>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</si>
  <si>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</si>
  <si>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</si>
  <si>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</si>
  <si>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</si>
  <si>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</si>
  <si>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</si>
  <si>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</si>
  <si>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</si>
  <si>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</si>
  <si>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</si>
  <si>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</si>
  <si>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</si>
  <si>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</si>
  <si>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</si>
  <si>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</si>
  <si>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</si>
  <si>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</si>
  <si>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</si>
  <si>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</si>
  <si>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</si>
  <si>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</si>
  <si>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</si>
  <si>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</si>
  <si>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</si>
  <si>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</si>
  <si>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</si>
  <si>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</si>
  <si>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</si>
  <si>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</si>
  <si>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</si>
  <si>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</si>
  <si>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</si>
  <si>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</si>
  <si>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</si>
  <si>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</si>
  <si>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</si>
  <si>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</si>
  <si>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</si>
  <si>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</si>
  <si>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</si>
  <si>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</si>
  <si>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</si>
  <si>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</si>
  <si>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</si>
  <si>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</si>
  <si>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</si>
  <si>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</si>
  <si>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</si>
  <si>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</si>
  <si>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</si>
  <si>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</si>
  <si>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</si>
  <si>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</si>
  <si>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</si>
  <si>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</si>
  <si>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</si>
  <si>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</si>
  <si>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</si>
  <si>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</si>
  <si>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</si>
  <si>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</si>
  <si>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</si>
  <si>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</si>
  <si>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</si>
  <si>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</si>
  <si>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</si>
  <si>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</si>
  <si>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</si>
  <si>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</si>
  <si>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</si>
  <si>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</si>
  <si>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</si>
  <si>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</si>
  <si>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</si>
  <si>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</si>
  <si>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</si>
  <si>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</si>
  <si>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</si>
  <si>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</si>
  <si>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</si>
  <si>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</si>
  <si>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</si>
  <si>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</si>
  <si>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</si>
  <si>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</si>
  <si>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</si>
  <si>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</si>
  <si>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</si>
  <si>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</si>
  <si>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</si>
  <si>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</si>
  <si>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</si>
  <si>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</si>
  <si>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</si>
  <si>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</si>
  <si>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</si>
  <si>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</si>
  <si>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</si>
  <si>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</si>
  <si>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</si>
  <si>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</si>
  <si>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</si>
  <si>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</si>
  <si>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</si>
  <si>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</si>
  <si>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</si>
  <si>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</si>
  <si>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</si>
  <si>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</si>
  <si>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</si>
  <si>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</si>
  <si>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</si>
  <si>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</si>
  <si>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</si>
  <si>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</si>
  <si>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</si>
  <si>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</si>
  <si>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</si>
  <si>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</si>
  <si>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</si>
  <si>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</si>
  <si>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</si>
  <si>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</si>
  <si>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</si>
  <si>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</si>
  <si>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</si>
  <si>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</si>
  <si>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</si>
  <si>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</si>
  <si>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</si>
  <si>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</si>
  <si>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</si>
  <si>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</si>
  <si>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</si>
  <si>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</si>
  <si>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</si>
  <si>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</si>
  <si>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</si>
  <si>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</si>
  <si>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</si>
  <si>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</si>
  <si>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</si>
  <si>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</si>
  <si>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</si>
  <si>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</si>
  <si>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</si>
  <si>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</si>
  <si>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</si>
  <si>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</si>
  <si>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</si>
  <si>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</si>
  <si>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</si>
  <si>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</si>
  <si>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</si>
  <si>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</si>
  <si>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</si>
  <si>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</si>
  <si>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</si>
  <si>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</si>
  <si>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</si>
  <si>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</si>
  <si>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</si>
  <si>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</si>
  <si>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</si>
  <si>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</si>
  <si>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</si>
  <si>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</si>
  <si>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</si>
  <si>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</si>
  <si>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</si>
  <si>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</si>
  <si>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</si>
  <si>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</si>
  <si>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</si>
  <si>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</si>
  <si>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</si>
  <si>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</si>
  <si>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</si>
  <si>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</si>
  <si>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</si>
  <si>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</si>
  <si>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</si>
  <si>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</si>
  <si>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</si>
  <si>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</si>
  <si>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</si>
  <si>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</si>
  <si>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</si>
  <si>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</si>
  <si>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</si>
  <si>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</si>
  <si>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</si>
  <si>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</si>
  <si>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</si>
  <si>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</si>
  <si>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</si>
  <si>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</si>
  <si>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</si>
  <si>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</si>
  <si>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</si>
  <si>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</si>
  <si>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</si>
  <si>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</si>
  <si>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</si>
  <si>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</si>
  <si>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</si>
  <si>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</si>
  <si>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</si>
  <si>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</si>
  <si>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</si>
  <si>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</si>
  <si>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</si>
  <si>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</si>
  <si>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</si>
  <si>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</si>
  <si>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</si>
  <si>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</si>
  <si>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</si>
  <si>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</si>
  <si>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</si>
  <si>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</si>
  <si>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</si>
  <si>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</si>
  <si>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</si>
  <si>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</si>
  <si>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</si>
  <si>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</si>
  <si>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</si>
  <si>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</si>
  <si>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</si>
  <si>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</si>
  <si>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</si>
  <si>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</si>
  <si>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</si>
  <si>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</si>
  <si>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</si>
  <si>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</si>
  <si>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</si>
  <si>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</si>
  <si>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</si>
  <si>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</si>
  <si>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</si>
  <si>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</si>
  <si>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</si>
  <si>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</si>
  <si>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</si>
  <si>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</si>
  <si>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</si>
  <si>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</si>
  <si>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</si>
  <si>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</si>
  <si>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</si>
  <si>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</si>
  <si>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</si>
  <si>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</si>
  <si>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</si>
  <si>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</si>
  <si>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</si>
  <si>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</si>
  <si>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</si>
  <si>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</si>
  <si>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</si>
  <si>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</si>
  <si>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</si>
  <si>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</si>
  <si>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</si>
  <si>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</si>
  <si>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</si>
  <si>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</si>
  <si>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</si>
  <si>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</si>
  <si>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</si>
  <si>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</si>
  <si>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</si>
  <si>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</si>
  <si>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</si>
  <si>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</si>
  <si>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</si>
  <si>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</si>
  <si>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</si>
  <si>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</si>
  <si>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</si>
  <si>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</si>
  <si>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</si>
  <si>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</si>
  <si>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</si>
  <si>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</si>
  <si>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</si>
  <si>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</si>
  <si>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</si>
  <si>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</si>
  <si>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</si>
  <si>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</si>
  <si>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</si>
  <si>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</si>
  <si>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</si>
  <si>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</si>
  <si>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</si>
  <si>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</si>
  <si>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</si>
  <si>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</si>
  <si>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</si>
  <si>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</si>
  <si>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</si>
  <si>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</si>
  <si>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</si>
  <si>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</si>
  <si>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</si>
  <si>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</si>
  <si>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</si>
  <si>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</si>
  <si>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</si>
  <si>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</si>
  <si>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</si>
  <si>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</si>
  <si>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</si>
  <si>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</si>
  <si>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</si>
  <si>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</si>
  <si>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</si>
  <si>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</si>
  <si>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</si>
  <si>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</si>
  <si>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</si>
  <si>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</si>
  <si>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</si>
  <si>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</si>
  <si>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</si>
  <si>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</si>
  <si>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</si>
  <si>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</si>
  <si>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</si>
  <si>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</si>
  <si>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</si>
  <si>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</si>
  <si>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</si>
  <si>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</si>
  <si>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</si>
  <si>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</si>
  <si>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</si>
  <si>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</si>
  <si>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</si>
  <si>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</si>
  <si>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</si>
  <si>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</si>
  <si>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</si>
  <si>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</si>
  <si>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</si>
  <si>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</si>
  <si>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</si>
  <si>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</si>
  <si>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</si>
  <si>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</si>
  <si>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</si>
  <si>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</si>
  <si>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</si>
  <si>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</si>
  <si>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</si>
  <si>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</si>
  <si>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</si>
  <si>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</si>
  <si>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</si>
  <si>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</si>
  <si>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</si>
  <si>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</si>
  <si>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</si>
  <si>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</si>
  <si>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</si>
  <si>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</si>
  <si>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</si>
  <si>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</si>
  <si>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</si>
  <si>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</si>
  <si>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</si>
  <si>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</si>
  <si>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</si>
  <si>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</si>
  <si>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</si>
  <si>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</si>
  <si>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</si>
  <si>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</si>
  <si>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</si>
  <si>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</si>
  <si>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</si>
  <si>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</si>
  <si>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</si>
  <si>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</si>
  <si>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</si>
  <si>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</si>
  <si>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</si>
  <si>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</si>
  <si>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</si>
  <si>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</si>
  <si>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</si>
  <si>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</si>
  <si>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</si>
  <si>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</si>
  <si>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</si>
  <si>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</si>
  <si>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</si>
  <si>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</si>
  <si>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</si>
  <si>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</si>
  <si>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</si>
  <si>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</si>
  <si>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</si>
  <si>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</si>
  <si>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</si>
  <si>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</si>
  <si>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</si>
  <si>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</si>
  <si>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</si>
  <si>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</si>
  <si>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</si>
  <si>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</si>
  <si>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</si>
  <si>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</si>
  <si>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</si>
  <si>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</si>
  <si>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</si>
  <si>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</si>
  <si>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</si>
  <si>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</si>
  <si>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</si>
  <si>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</si>
  <si>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</si>
  <si>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</si>
  <si>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</si>
  <si>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</si>
  <si>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</si>
  <si>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</si>
  <si>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</si>
  <si>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</si>
  <si>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</si>
  <si>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</si>
  <si>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</si>
  <si>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</si>
  <si>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</si>
  <si>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</si>
  <si>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</si>
  <si>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</si>
  <si>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</si>
  <si>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</si>
  <si>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</si>
  <si>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</si>
  <si>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</si>
  <si>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</si>
  <si>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</si>
  <si>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</si>
  <si>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</si>
  <si>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</si>
  <si>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</si>
  <si>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</si>
  <si>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</si>
  <si>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</si>
  <si>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</si>
  <si>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</si>
  <si>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</si>
  <si>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</si>
  <si>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</si>
  <si>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</si>
  <si>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</si>
  <si>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</si>
  <si>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</si>
  <si>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</si>
  <si>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</si>
  <si>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</si>
  <si>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</si>
  <si>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</si>
  <si>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</si>
  <si>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</si>
  <si>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</si>
  <si>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</si>
  <si>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</si>
  <si>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</si>
  <si>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</si>
  <si>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</si>
  <si>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</si>
  <si>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</si>
  <si>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</si>
  <si>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</si>
  <si>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</si>
  <si>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</si>
  <si>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</si>
  <si>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</si>
  <si>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</si>
  <si>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</si>
  <si>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</si>
  <si>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</si>
  <si>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</si>
  <si>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</si>
  <si>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</si>
  <si>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</si>
  <si>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</si>
  <si>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</si>
  <si>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</si>
  <si>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</si>
  <si>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</si>
  <si>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</si>
  <si>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</si>
  <si>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</si>
  <si>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</si>
  <si>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</si>
  <si>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</si>
  <si>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</si>
  <si>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</si>
  <si>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</si>
  <si>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</si>
  <si>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</si>
  <si>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</si>
  <si>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</si>
  <si>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</si>
  <si>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</si>
  <si>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</si>
  <si>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</si>
  <si>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</si>
  <si>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</si>
  <si>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</si>
  <si>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</si>
  <si>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</si>
  <si>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</si>
  <si>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</si>
  <si>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</si>
  <si>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</si>
  <si>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</si>
  <si>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</si>
  <si>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</si>
  <si>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</si>
  <si>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</si>
  <si>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</si>
  <si>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</si>
  <si>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</si>
  <si>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</si>
  <si>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</si>
  <si>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</si>
  <si>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</si>
  <si>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</si>
  <si>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</si>
  <si>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</si>
  <si>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</si>
  <si>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</si>
  <si>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</si>
  <si>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</si>
  <si>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</si>
  <si>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</si>
  <si>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</si>
  <si>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</si>
  <si>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</si>
  <si>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</si>
  <si>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</si>
  <si>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</si>
  <si>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</si>
  <si>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</si>
  <si>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</si>
  <si>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</si>
  <si>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</si>
  <si>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</si>
  <si>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</si>
  <si>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</si>
  <si>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</si>
  <si>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</si>
  <si>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</si>
  <si>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</si>
  <si>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</si>
  <si>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</si>
  <si>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</si>
  <si>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</si>
  <si>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</si>
  <si>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</si>
  <si>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</si>
  <si>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</si>
  <si>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</si>
  <si>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</si>
  <si>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</si>
  <si>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</si>
  <si>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</si>
  <si>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</si>
  <si>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</si>
  <si>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</si>
  <si>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</si>
  <si>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</si>
  <si>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</si>
  <si>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</si>
  <si>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</si>
  <si>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</si>
  <si>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</si>
  <si>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</si>
  <si>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</si>
  <si>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</si>
  <si>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</si>
  <si>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</si>
  <si>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</si>
  <si>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</si>
  <si>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</si>
  <si>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</si>
  <si>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</si>
  <si>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</si>
  <si>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</si>
  <si>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</si>
  <si>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</si>
  <si>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</si>
  <si>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</si>
  <si>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</si>
  <si>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</si>
  <si>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</si>
  <si>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</si>
  <si>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</si>
  <si>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</si>
  <si>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</si>
  <si>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</si>
  <si>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</si>
  <si>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</si>
  <si>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</si>
  <si>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</si>
  <si>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</si>
  <si>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</si>
  <si>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</si>
  <si>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</si>
  <si>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</si>
  <si>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</si>
  <si>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</si>
  <si>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</si>
  <si>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</si>
  <si>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</si>
  <si>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</si>
  <si>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</si>
  <si>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</si>
  <si>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</si>
  <si>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</si>
  <si>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</si>
  <si>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</si>
  <si>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</si>
  <si>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</si>
  <si>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</si>
  <si>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</si>
  <si>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</si>
  <si>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</si>
  <si>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</si>
  <si>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</si>
  <si>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</si>
  <si>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</si>
  <si>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</si>
  <si>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</si>
  <si>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</si>
  <si>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</si>
  <si>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</si>
  <si>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</si>
  <si>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</si>
  <si>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</si>
  <si>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</si>
  <si>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</si>
  <si>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</si>
  <si>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</si>
  <si>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</si>
  <si>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</si>
  <si>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</si>
  <si>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</si>
  <si>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</si>
  <si>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</si>
  <si>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</si>
  <si>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</si>
  <si>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</si>
  <si>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</si>
  <si>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</si>
  <si>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</si>
  <si>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</si>
  <si>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</si>
  <si>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</si>
  <si>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</si>
  <si>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</si>
  <si>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</si>
  <si>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</si>
  <si>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</si>
  <si>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</si>
  <si>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</si>
  <si>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</si>
  <si>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</si>
  <si>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</si>
  <si>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</si>
  <si>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</si>
  <si>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</si>
  <si>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</si>
  <si>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</si>
  <si>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</si>
  <si>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</si>
  <si>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</si>
  <si>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</si>
  <si>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</si>
  <si>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</si>
  <si>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</si>
  <si>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</si>
  <si>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</si>
  <si>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</si>
  <si>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</si>
  <si>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</si>
  <si>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</si>
  <si>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</si>
  <si>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</si>
  <si>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</si>
  <si>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</si>
  <si>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</si>
  <si>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</si>
  <si>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</si>
  <si>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</si>
  <si>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</si>
  <si>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</si>
  <si>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</si>
  <si>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</si>
  <si>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</si>
  <si>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</si>
  <si>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</si>
  <si>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</si>
  <si>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</si>
  <si>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</si>
  <si>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</si>
  <si>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</si>
  <si>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</si>
  <si>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</si>
  <si>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</si>
  <si>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</si>
  <si>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</si>
  <si>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</si>
  <si>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</si>
  <si>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</si>
  <si>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</si>
  <si>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</si>
  <si>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</si>
  <si>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</si>
  <si>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</si>
  <si>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</si>
  <si>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</si>
  <si>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</si>
  <si>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</si>
  <si>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</si>
  <si>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</si>
  <si>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</si>
  <si>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</si>
  <si>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</si>
  <si>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</si>
  <si>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</si>
  <si>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</si>
  <si>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</si>
  <si>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</si>
  <si>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</si>
  <si>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</si>
  <si>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</si>
  <si>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</si>
  <si>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</si>
  <si>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</si>
  <si>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</si>
  <si>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</si>
  <si>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</si>
  <si>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</si>
  <si>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</si>
  <si>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</si>
  <si>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</si>
  <si>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</si>
  <si>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</si>
  <si>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</si>
  <si>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</si>
  <si>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</si>
  <si>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</si>
  <si>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</si>
  <si>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</si>
  <si>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</si>
  <si>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</si>
  <si>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</si>
  <si>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</si>
  <si>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</si>
  <si>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</si>
  <si>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</si>
  <si>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</si>
  <si>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</si>
  <si>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</si>
  <si>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</si>
  <si>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</si>
  <si>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</si>
  <si>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</si>
  <si>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</si>
  <si>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</si>
  <si>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</si>
  <si>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</si>
  <si>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</si>
  <si>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</si>
  <si>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</si>
  <si>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</si>
  <si>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</si>
  <si>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</si>
  <si>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</si>
  <si>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</si>
  <si>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</si>
  <si>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</si>
  <si>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</si>
  <si>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</si>
  <si>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</si>
  <si>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</si>
  <si>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</si>
  <si>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</si>
  <si>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</si>
  <si>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</si>
  <si>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</si>
  <si>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</si>
  <si>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</si>
  <si>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</si>
  <si>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</si>
  <si>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</si>
  <si>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</si>
  <si>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</si>
  <si>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</si>
  <si>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</si>
  <si>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</si>
  <si>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</si>
  <si>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</si>
  <si>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</si>
  <si>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</si>
  <si>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</si>
  <si>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</si>
  <si>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</si>
  <si>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</si>
  <si>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</si>
  <si>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</si>
  <si>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</si>
  <si>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</si>
  <si>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</si>
  <si>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</si>
  <si>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</si>
  <si>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</si>
  <si>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</si>
  <si>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</si>
  <si>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</si>
  <si>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</si>
  <si>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</si>
  <si>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</si>
  <si>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</si>
  <si>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</si>
  <si>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</si>
  <si>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</si>
  <si>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</si>
  <si>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</si>
  <si>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</si>
  <si>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</si>
  <si>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</si>
  <si>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</si>
  <si>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</si>
  <si>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</si>
  <si>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</si>
  <si>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</si>
  <si>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</si>
  <si>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</si>
  <si>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</si>
  <si>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</si>
  <si>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</si>
  <si>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</si>
  <si>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</si>
  <si>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</si>
  <si>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</si>
  <si>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</si>
  <si>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</si>
  <si>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</si>
  <si>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</si>
  <si>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</si>
  <si>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</si>
  <si>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</si>
  <si>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</si>
  <si>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</si>
  <si>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</si>
  <si>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</si>
  <si>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</si>
  <si>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</si>
  <si>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</si>
  <si>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</si>
  <si>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</si>
  <si>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</si>
  <si>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</si>
  <si>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</si>
  <si>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</si>
  <si>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</si>
  <si>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</si>
  <si>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</si>
  <si>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</si>
  <si>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</si>
  <si>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</si>
  <si>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</si>
  <si>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</si>
  <si>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</si>
  <si>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</si>
  <si>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</si>
  <si>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</si>
  <si>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</si>
  <si>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</si>
  <si>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</si>
  <si>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</si>
  <si>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</si>
  <si>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</si>
  <si>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</si>
  <si>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</si>
  <si>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</si>
  <si>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</si>
  <si>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</si>
  <si>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</si>
  <si>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</si>
  <si>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</si>
  <si>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</si>
  <si>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</si>
  <si>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</si>
  <si>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</si>
  <si>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</si>
  <si>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</si>
  <si>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</si>
  <si>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</si>
  <si>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</si>
  <si>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</si>
  <si>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</si>
  <si>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</si>
  <si>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</si>
  <si>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</si>
  <si>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</si>
  <si>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</si>
  <si>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</si>
  <si>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</si>
  <si>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</si>
  <si>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</si>
  <si>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</si>
  <si>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</si>
  <si>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</si>
  <si>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</si>
  <si>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</si>
  <si>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</si>
  <si>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</si>
  <si>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</si>
  <si>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</si>
  <si>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</si>
  <si>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</si>
  <si>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</si>
  <si>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</si>
  <si>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</si>
  <si>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</si>
  <si>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</si>
  <si>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</si>
  <si>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</si>
  <si>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</si>
  <si>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</si>
  <si>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</si>
  <si>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</si>
  <si>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</si>
  <si>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</si>
  <si>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</si>
  <si>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</si>
  <si>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</si>
  <si>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</si>
  <si>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</si>
  <si>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</si>
  <si>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</si>
  <si>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</si>
  <si>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</si>
  <si>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</si>
  <si>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</si>
  <si>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</si>
  <si>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</si>
  <si>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</si>
  <si>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</si>
  <si>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</si>
  <si>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</si>
  <si>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</si>
  <si>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</si>
  <si>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</si>
  <si>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</si>
  <si>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</si>
  <si>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</si>
  <si>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</si>
  <si>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</si>
  <si>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</si>
  <si>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</si>
  <si>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</si>
  <si>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</si>
  <si>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</si>
  <si>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</si>
  <si>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</si>
  <si>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</si>
  <si>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</si>
  <si>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</si>
  <si>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</si>
  <si>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</si>
  <si>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</si>
  <si>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</si>
  <si>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</si>
  <si>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</si>
  <si>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</si>
  <si>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</si>
  <si>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</si>
  <si>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</si>
  <si>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</si>
  <si>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</si>
  <si>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</si>
  <si>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</si>
  <si>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</si>
  <si>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</si>
  <si>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</si>
  <si>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</si>
  <si>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</si>
  <si>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</si>
  <si>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</si>
  <si>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</si>
  <si>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</si>
  <si>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</si>
  <si>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</si>
  <si>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</si>
  <si>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</si>
  <si>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</si>
  <si>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</si>
  <si>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</si>
  <si>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</si>
  <si>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</si>
  <si>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</si>
  <si>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</si>
  <si>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</si>
  <si>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</si>
  <si>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</si>
  <si>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</si>
  <si>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</si>
  <si>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</si>
  <si>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</si>
  <si>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</si>
  <si>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</si>
  <si>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</si>
  <si>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</si>
  <si>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</si>
  <si>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</si>
  <si>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</si>
  <si>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</si>
  <si>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</si>
  <si>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</si>
  <si>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</si>
  <si>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</si>
  <si>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</si>
  <si>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</si>
  <si>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</si>
  <si>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</si>
  <si>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</si>
  <si>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</si>
  <si>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</si>
  <si>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</si>
  <si>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</si>
  <si>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</si>
  <si>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</si>
  <si>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</si>
  <si>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</si>
  <si>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</si>
  <si>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</si>
  <si>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</si>
  <si>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</si>
  <si>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</si>
  <si>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</si>
  <si>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</si>
  <si>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</si>
  <si>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</si>
  <si>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</si>
  <si>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</si>
  <si>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</si>
  <si>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</si>
  <si>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</si>
  <si>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</si>
  <si>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</si>
  <si>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</si>
  <si>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</si>
  <si>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</si>
  <si>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</si>
  <si>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</si>
  <si>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</si>
  <si>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</si>
  <si>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</si>
  <si>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</si>
  <si>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</si>
  <si>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</si>
  <si>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</si>
  <si>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</si>
  <si>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</si>
  <si>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</si>
  <si>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</si>
  <si>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</si>
  <si>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</si>
  <si>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</si>
  <si>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</si>
  <si>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</si>
  <si>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</si>
  <si>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</si>
  <si>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</si>
  <si>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</si>
  <si>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</si>
  <si>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</si>
  <si>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</si>
  <si>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</si>
  <si>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</si>
  <si>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</si>
  <si>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</si>
  <si>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</si>
  <si>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</si>
  <si>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</si>
  <si>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</si>
  <si>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</si>
  <si>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</si>
  <si>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</si>
  <si>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</si>
  <si>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</si>
  <si>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</si>
  <si>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</si>
  <si>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</si>
  <si>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</si>
  <si>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</si>
  <si>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</si>
  <si>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</si>
  <si>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</si>
  <si>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</si>
  <si>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</si>
  <si>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</si>
  <si>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</si>
  <si>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</si>
  <si>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</si>
  <si>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</si>
  <si>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</si>
  <si>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</si>
  <si>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</si>
  <si>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</si>
  <si>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</si>
  <si>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</si>
  <si>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</si>
  <si>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</si>
  <si>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</si>
  <si>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</si>
  <si>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</si>
  <si>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</si>
  <si>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</si>
  <si>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</si>
  <si>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</si>
  <si>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</si>
  <si>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</si>
  <si>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</si>
  <si>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</si>
  <si>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</si>
  <si>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</si>
  <si>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</si>
  <si>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</si>
  <si>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</si>
  <si>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</si>
  <si>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</si>
  <si>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</si>
  <si>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</si>
  <si>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</si>
  <si>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</si>
  <si>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</si>
  <si>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</si>
  <si>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</si>
  <si>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</si>
  <si>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</si>
  <si>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</si>
  <si>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</si>
  <si>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</si>
  <si>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</si>
  <si>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</si>
  <si>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</si>
  <si>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</si>
  <si>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</si>
  <si>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</si>
  <si>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</si>
  <si>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</si>
  <si>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</si>
  <si>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</si>
  <si>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</si>
  <si>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</si>
  <si>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</si>
  <si>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</si>
  <si>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</si>
  <si>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</si>
  <si>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</si>
  <si>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</si>
  <si>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</si>
  <si>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</si>
  <si>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</si>
  <si>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</si>
  <si>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</si>
  <si>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</si>
  <si>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</si>
  <si>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</si>
  <si>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</si>
  <si>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</si>
  <si>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</si>
  <si>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</si>
  <si>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</si>
  <si>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</si>
  <si>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</si>
  <si>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</si>
  <si>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</si>
  <si>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</si>
  <si>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</si>
  <si>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</si>
  <si>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</si>
  <si>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</si>
  <si>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</si>
  <si>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</si>
  <si>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</si>
  <si>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</si>
  <si>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</si>
  <si>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</si>
  <si>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</si>
  <si>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</si>
  <si>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</si>
  <si>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</si>
  <si>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</si>
  <si>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</si>
  <si>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</si>
  <si>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</si>
  <si>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</si>
  <si>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</si>
  <si>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</si>
  <si>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</si>
  <si>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</si>
  <si>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</si>
  <si>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</si>
  <si>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</si>
  <si>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</si>
  <si>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</si>
  <si>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</si>
  <si>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</si>
  <si>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</si>
  <si>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</si>
  <si>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</si>
  <si>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</si>
  <si>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</si>
  <si>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</si>
  <si>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</si>
  <si>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</si>
  <si>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</si>
  <si>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</si>
  <si>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</si>
  <si>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</si>
  <si>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</si>
  <si>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</si>
  <si>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</si>
  <si>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</si>
  <si>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</si>
  <si>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</si>
  <si>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</si>
  <si>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</si>
  <si>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</si>
  <si>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</si>
  <si>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</si>
  <si>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</si>
  <si>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</si>
  <si>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</si>
  <si>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</si>
  <si>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</si>
  <si>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</si>
  <si>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</si>
  <si>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</si>
  <si>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</si>
  <si>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</si>
  <si>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</si>
  <si>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</si>
  <si>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</si>
  <si>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</si>
  <si>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</si>
  <si>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</si>
  <si>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</si>
  <si>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</si>
  <si>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</si>
  <si>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</si>
  <si>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</si>
  <si>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</si>
  <si>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</si>
  <si>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</si>
  <si>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</si>
  <si>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</si>
  <si>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</si>
  <si>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</si>
  <si>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</si>
  <si>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</si>
  <si>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</si>
  <si>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</si>
  <si>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</si>
  <si>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</si>
  <si>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</si>
  <si>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</si>
  <si>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</si>
  <si>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</si>
  <si>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</si>
  <si>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</si>
  <si>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</si>
  <si>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</si>
  <si>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</si>
  <si>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</si>
  <si>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</si>
  <si>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</si>
  <si>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</si>
  <si>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</si>
  <si>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</si>
  <si>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</si>
  <si>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</si>
  <si>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</si>
  <si>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</si>
  <si>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</si>
  <si>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</si>
  <si>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</si>
  <si>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</si>
  <si>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</si>
  <si>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</si>
  <si>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</si>
  <si>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</si>
  <si>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</si>
  <si>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</si>
  <si>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</si>
  <si>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</si>
  <si>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</si>
  <si>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</si>
  <si>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</si>
  <si>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</si>
  <si>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</si>
  <si>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</si>
  <si>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</si>
  <si>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</si>
  <si>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</si>
  <si>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</si>
  <si>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</si>
  <si>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</si>
  <si>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</si>
  <si>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</si>
  <si>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</si>
  <si>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</si>
  <si>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</si>
  <si>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</si>
  <si>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</si>
  <si>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</si>
  <si>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</si>
  <si>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</si>
  <si>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</si>
  <si>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</si>
  <si>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</si>
  <si>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</si>
  <si>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</si>
  <si>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</si>
  <si>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</si>
  <si>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</si>
  <si>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</si>
  <si>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</si>
  <si>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</si>
  <si>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</si>
  <si>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</si>
  <si>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</si>
  <si>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</si>
  <si>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</si>
  <si>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</si>
  <si>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</si>
  <si>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</si>
  <si>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</si>
  <si>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</si>
  <si>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</si>
  <si>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</si>
  <si>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</si>
  <si>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</si>
  <si>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</si>
  <si>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</si>
  <si>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</si>
  <si>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</si>
  <si>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</si>
  <si>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</si>
  <si>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</si>
  <si>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</si>
  <si>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</si>
  <si>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</si>
  <si>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</si>
  <si>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</si>
  <si>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</si>
  <si>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</si>
  <si>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</si>
  <si>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</si>
  <si>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</si>
  <si>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</si>
  <si>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</si>
  <si>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</si>
  <si>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</si>
  <si>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</si>
  <si>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</si>
  <si>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</si>
  <si>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</si>
  <si>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</si>
  <si>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</si>
  <si>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</si>
  <si>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</si>
  <si>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</si>
  <si>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</si>
  <si>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</si>
  <si>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</si>
  <si>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</si>
  <si>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</si>
  <si>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</si>
  <si>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</si>
  <si>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</si>
  <si>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</si>
  <si>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</si>
  <si>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</si>
  <si>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</si>
  <si>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</si>
  <si>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</si>
  <si>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</si>
  <si>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</si>
  <si>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</si>
  <si>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</si>
  <si>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</si>
  <si>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</si>
  <si>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</si>
  <si>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</si>
  <si>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</si>
  <si>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</si>
  <si>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</si>
  <si>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</si>
  <si>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</si>
  <si>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</si>
  <si>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</si>
  <si>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</si>
  <si>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</si>
  <si>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</si>
  <si>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</si>
  <si>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</si>
  <si>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</si>
  <si>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</si>
  <si>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</si>
  <si>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</si>
  <si>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</si>
  <si>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</si>
  <si>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</si>
  <si>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</si>
  <si>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</si>
  <si>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</si>
  <si>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</si>
  <si>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</si>
  <si>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</si>
  <si>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</si>
  <si>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</si>
  <si>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</si>
  <si>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</si>
  <si>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</si>
  <si>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</si>
  <si>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</si>
  <si>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</si>
  <si>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</si>
  <si>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</si>
  <si>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</si>
  <si>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</si>
  <si>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</si>
  <si>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</si>
  <si>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</si>
  <si>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</si>
  <si>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</si>
  <si>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</si>
  <si>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</si>
  <si>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</si>
  <si>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</si>
  <si>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</si>
  <si>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</si>
  <si>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</si>
  <si>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</si>
  <si>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</si>
  <si>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</si>
  <si>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</si>
  <si>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</si>
  <si>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</si>
  <si>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</si>
  <si>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</si>
  <si>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</si>
  <si>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</si>
  <si>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</si>
  <si>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</si>
  <si>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</si>
  <si>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</si>
  <si>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</si>
  <si>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</si>
  <si>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</si>
  <si>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</si>
  <si>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</si>
  <si>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</si>
  <si>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</si>
  <si>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</si>
  <si>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</si>
  <si>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</si>
  <si>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</si>
  <si>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</si>
  <si>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</si>
  <si>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</si>
  <si>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</si>
  <si>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</si>
  <si>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</si>
  <si>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</si>
  <si>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</si>
  <si>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</si>
  <si>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</si>
  <si>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</si>
  <si>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</si>
  <si>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</si>
  <si>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</si>
  <si>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</si>
  <si>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</si>
  <si>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</si>
  <si>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</si>
  <si>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</si>
  <si>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</si>
  <si>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</si>
  <si>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</si>
  <si>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</si>
  <si>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</si>
  <si>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</si>
  <si>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</si>
  <si>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</si>
  <si>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</si>
  <si>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</si>
  <si>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</si>
  <si>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</si>
  <si>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</si>
  <si>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</si>
  <si>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</si>
  <si>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</si>
  <si>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</si>
  <si>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</si>
  <si>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</si>
  <si>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</si>
  <si>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</si>
  <si>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</si>
  <si>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</si>
  <si>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</si>
  <si>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</si>
  <si>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</si>
  <si>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</si>
  <si>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</si>
  <si>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</si>
  <si>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</si>
  <si>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</si>
  <si>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</si>
  <si>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</si>
  <si>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</si>
  <si>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</si>
  <si>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</si>
  <si>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</si>
  <si>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</si>
  <si>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</si>
  <si>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</si>
  <si>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</si>
  <si>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</si>
  <si>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</si>
  <si>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</si>
  <si>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</si>
  <si>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</si>
  <si>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</si>
  <si>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</si>
  <si>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</si>
  <si>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</si>
  <si>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</si>
  <si>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</si>
  <si>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</si>
  <si>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</si>
  <si>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</si>
  <si>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</si>
  <si>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</si>
  <si>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</si>
  <si>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</si>
  <si>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</si>
  <si>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</si>
  <si>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</si>
  <si>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</si>
  <si>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</si>
  <si>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</si>
  <si>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</si>
  <si>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</si>
  <si>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</si>
  <si>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</si>
  <si>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</si>
  <si>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</si>
  <si>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</si>
  <si>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</si>
  <si>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</si>
  <si>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</si>
  <si>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</si>
  <si>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</si>
  <si>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</si>
  <si>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</si>
  <si>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</si>
  <si>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</si>
  <si>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</si>
  <si>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</si>
  <si>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</si>
  <si>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</si>
  <si>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</si>
  <si>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</si>
  <si>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</si>
  <si>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</si>
  <si>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</si>
  <si>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</si>
  <si>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</si>
  <si>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</si>
  <si>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</si>
  <si>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</si>
  <si>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</si>
  <si>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</si>
  <si>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</si>
  <si>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</si>
  <si>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</si>
  <si>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</si>
  <si>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</si>
  <si>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</si>
  <si>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</si>
  <si>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</si>
  <si>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</si>
  <si>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</si>
  <si>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</si>
  <si>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</si>
  <si>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</si>
  <si>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</si>
  <si>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</si>
  <si>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</si>
  <si>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</si>
  <si>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</si>
  <si>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</si>
  <si>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</si>
  <si>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</si>
  <si>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</si>
  <si>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</si>
  <si>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</si>
  <si>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</si>
  <si>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</si>
  <si>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</si>
  <si>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</si>
  <si>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</si>
  <si>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</si>
  <si>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</si>
  <si>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</si>
  <si>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</si>
  <si>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</si>
  <si>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</si>
  <si>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</si>
  <si>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</si>
  <si>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</si>
  <si>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</si>
  <si>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</si>
  <si>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</si>
  <si>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</si>
  <si>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</si>
  <si>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</si>
  <si>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</si>
  <si>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</si>
  <si>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</si>
  <si>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</si>
  <si>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</si>
  <si>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</si>
  <si>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</si>
  <si>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</si>
  <si>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</si>
  <si>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</si>
  <si>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</si>
  <si>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</si>
  <si>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</si>
  <si>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</si>
  <si>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</si>
  <si>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</si>
  <si>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</si>
  <si>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</si>
  <si>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</si>
  <si>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</si>
  <si>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</si>
  <si>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</si>
  <si>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</si>
  <si>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</si>
  <si>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</si>
  <si>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</si>
  <si>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</si>
  <si>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</si>
  <si>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</si>
  <si>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</si>
  <si>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</si>
  <si>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</si>
  <si>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</si>
  <si>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</si>
  <si>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</si>
  <si>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</si>
  <si>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</si>
  <si>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</si>
  <si>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</si>
  <si>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</si>
  <si>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</si>
  <si>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</si>
  <si>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</si>
  <si>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</si>
  <si>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</si>
  <si>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</si>
  <si>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</si>
  <si>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</si>
  <si>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</si>
  <si>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</si>
  <si>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</si>
  <si>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</si>
  <si>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</si>
  <si>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</si>
  <si>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</si>
  <si>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</si>
  <si>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</si>
  <si>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</si>
  <si>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</si>
  <si>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</si>
  <si>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</si>
  <si>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</si>
  <si>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</si>
  <si>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</si>
  <si>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</si>
  <si>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</si>
  <si>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</si>
  <si>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</si>
  <si>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</si>
  <si>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</si>
  <si>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</si>
  <si>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</si>
  <si>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</si>
  <si>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</si>
  <si>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</si>
  <si>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</si>
  <si>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</si>
  <si>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</si>
  <si>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</si>
  <si>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</si>
  <si>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</si>
  <si>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</si>
  <si>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</si>
  <si>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</si>
  <si>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</si>
  <si>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</si>
  <si>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</si>
  <si>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</si>
  <si>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</si>
  <si>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</si>
  <si>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</si>
  <si>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</si>
  <si>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</si>
  <si>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</si>
  <si>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</si>
  <si>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</si>
  <si>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</si>
  <si>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</si>
  <si>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</si>
  <si>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</si>
  <si>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</si>
  <si>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</si>
  <si>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</si>
  <si>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</si>
  <si>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</si>
  <si>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</si>
  <si>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</si>
  <si>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</si>
  <si>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</si>
  <si>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</si>
  <si>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</si>
  <si>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</si>
  <si>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</si>
  <si>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</si>
  <si>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</si>
  <si>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</si>
  <si>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</si>
  <si>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</si>
  <si>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</si>
  <si>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</si>
  <si>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</si>
  <si>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</si>
  <si>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</si>
  <si>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</si>
  <si>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</si>
  <si>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</si>
  <si>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</si>
  <si>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</si>
  <si>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</si>
  <si>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</si>
  <si>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</si>
  <si>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</si>
  <si>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</si>
  <si>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</si>
  <si>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</si>
  <si>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</si>
  <si>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</si>
  <si>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</si>
  <si>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</si>
  <si>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</si>
  <si>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</si>
  <si>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</si>
  <si>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</si>
  <si>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</si>
  <si>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</si>
  <si>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</si>
  <si>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</si>
  <si>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</si>
  <si>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</si>
  <si>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</si>
  <si>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</si>
  <si>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</si>
  <si>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</si>
  <si>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</si>
  <si>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</si>
  <si>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</si>
  <si>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</si>
  <si>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</si>
  <si>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</si>
  <si>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</si>
  <si>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</si>
  <si>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</si>
  <si>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</si>
  <si>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</si>
  <si>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</si>
  <si>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</si>
  <si>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</si>
  <si>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</si>
  <si>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</si>
  <si>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</si>
  <si>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</si>
  <si>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</si>
  <si>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</si>
  <si>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</si>
  <si>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</si>
  <si>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</si>
  <si>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</si>
  <si>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</si>
  <si>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</si>
  <si>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</si>
  <si>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</si>
  <si>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</si>
  <si>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</si>
  <si>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</si>
  <si>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</si>
  <si>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</si>
  <si>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</si>
  <si>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</si>
  <si>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</si>
  <si>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</si>
  <si>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</si>
  <si>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</si>
  <si>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</si>
  <si>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</si>
  <si>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</si>
  <si>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</si>
  <si>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</si>
  <si>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</si>
  <si>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</si>
  <si>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</si>
  <si>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</si>
  <si>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</si>
  <si>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</si>
  <si>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</si>
  <si>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</si>
  <si>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</si>
  <si>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</si>
  <si>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</si>
  <si>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</si>
  <si>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</si>
  <si>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</si>
  <si>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</si>
  <si>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</si>
  <si>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</si>
  <si>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</si>
  <si>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</si>
  <si>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</si>
  <si>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</si>
  <si>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</si>
  <si>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</si>
  <si>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</si>
  <si>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</si>
  <si>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</si>
  <si>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</si>
  <si>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</si>
  <si>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</si>
  <si>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</si>
  <si>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</si>
  <si>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</si>
  <si>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</si>
  <si>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</si>
  <si>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</si>
  <si>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</si>
  <si>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</si>
  <si>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</si>
  <si>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</si>
  <si>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</si>
  <si>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</si>
  <si>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</si>
  <si>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</si>
  <si>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</si>
  <si>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</si>
  <si>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</si>
  <si>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</si>
  <si>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</si>
  <si>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</si>
  <si>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</si>
  <si>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</si>
  <si>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</si>
  <si>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</si>
  <si>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</si>
  <si>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</si>
  <si>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</si>
  <si>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</si>
  <si>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</si>
  <si>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</si>
  <si>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</si>
  <si>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</si>
  <si>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</si>
  <si>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</si>
  <si>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</si>
  <si>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</si>
  <si>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</si>
  <si>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</si>
  <si>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</si>
  <si>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</si>
  <si>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</si>
  <si>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</si>
  <si>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</si>
  <si>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</si>
  <si>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</si>
  <si>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</si>
  <si>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</si>
  <si>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</si>
  <si>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</si>
  <si>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</si>
  <si>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</si>
  <si>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</si>
  <si>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</si>
  <si>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</si>
  <si>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</si>
  <si>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</si>
  <si>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</si>
  <si>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</si>
  <si>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</si>
  <si>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</si>
  <si>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</si>
  <si>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</si>
  <si>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</si>
  <si>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</si>
  <si>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</si>
  <si>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</si>
  <si>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</si>
  <si>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</si>
  <si>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</si>
  <si>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</si>
  <si>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</si>
  <si>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</si>
  <si>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</si>
  <si>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</si>
  <si>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</si>
  <si>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</si>
  <si>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</si>
  <si>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</si>
  <si>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</si>
  <si>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</si>
  <si>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</si>
  <si>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</si>
  <si>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</si>
  <si>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</si>
  <si>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</si>
  <si>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</si>
  <si>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</si>
  <si>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</si>
  <si>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</si>
  <si>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</si>
  <si>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</si>
  <si>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</si>
  <si>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</si>
  <si>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</si>
  <si>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</si>
  <si>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</si>
  <si>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</si>
  <si>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</si>
  <si>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</si>
  <si>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</si>
  <si>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</si>
  <si>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</si>
  <si>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</si>
  <si>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</si>
  <si>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</si>
  <si>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</si>
  <si>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</si>
  <si>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</si>
  <si>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</si>
  <si>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</si>
  <si>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</si>
  <si>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</si>
  <si>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</si>
  <si>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</si>
  <si>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</si>
  <si>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</si>
  <si>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</si>
  <si>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</si>
  <si>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</si>
  <si>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</si>
  <si>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</si>
  <si>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</si>
  <si>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</si>
  <si>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</si>
  <si>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</si>
  <si>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</si>
  <si>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</si>
  <si>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</si>
  <si>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</si>
  <si>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</si>
  <si>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</si>
  <si>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</si>
  <si>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</si>
  <si>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</si>
  <si>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</si>
  <si>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</si>
  <si>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</si>
  <si>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</si>
  <si>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</si>
  <si>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</si>
  <si>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</si>
  <si>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</si>
  <si>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</si>
  <si>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</si>
  <si>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</si>
  <si>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</si>
  <si>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</si>
  <si>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</si>
  <si>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</si>
  <si>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</si>
  <si>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</si>
  <si>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</si>
  <si>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</si>
  <si>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</si>
  <si>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</si>
  <si>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</si>
  <si>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</si>
  <si>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</si>
  <si>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</si>
  <si>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</si>
  <si>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</si>
  <si>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</si>
  <si>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</si>
  <si>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</si>
  <si>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</si>
  <si>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</si>
  <si>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</si>
  <si>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</si>
  <si>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</si>
  <si>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</si>
  <si>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</si>
  <si>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</si>
  <si>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</si>
  <si>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</si>
  <si>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</si>
  <si>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</si>
  <si>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</si>
  <si>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</si>
  <si>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</si>
  <si>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</si>
  <si>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</si>
  <si>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</si>
  <si>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</si>
  <si>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</si>
  <si>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</si>
  <si>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</si>
  <si>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</si>
  <si>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</si>
  <si>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</si>
  <si>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</si>
  <si>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</si>
  <si>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</si>
  <si>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</si>
  <si>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</si>
  <si>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</si>
  <si>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</si>
  <si>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</si>
  <si>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</si>
  <si>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</si>
  <si>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</si>
  <si>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</si>
  <si>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</si>
  <si>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</si>
  <si>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</si>
  <si>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</si>
  <si>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</si>
  <si>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</si>
  <si>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</si>
  <si>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</si>
  <si>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</si>
  <si>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</si>
  <si>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</si>
  <si>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</si>
  <si>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</si>
  <si>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</si>
  <si>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</si>
  <si>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</si>
  <si>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</si>
  <si>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</si>
  <si>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</si>
  <si>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</si>
  <si>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</si>
  <si>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</si>
  <si>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</si>
  <si>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</si>
  <si>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</si>
  <si>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</si>
  <si>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</si>
  <si>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</si>
  <si>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</si>
  <si>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</si>
  <si>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</si>
  <si>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</si>
  <si>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</si>
  <si>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</si>
  <si>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</si>
  <si>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</si>
  <si>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</si>
  <si>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</si>
  <si>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</si>
  <si>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</si>
  <si>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</si>
  <si>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</si>
  <si>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</si>
  <si>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</si>
  <si>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</si>
  <si>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</si>
  <si>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</si>
  <si>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</si>
  <si>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</si>
  <si>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</si>
  <si>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</si>
  <si>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</si>
  <si>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</si>
  <si>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</si>
  <si>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</si>
  <si>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</si>
  <si>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</si>
  <si>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</si>
  <si>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</si>
  <si>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</si>
  <si>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</si>
  <si>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</si>
  <si>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</si>
  <si>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</si>
  <si>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</si>
  <si>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</si>
  <si>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</si>
  <si>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</si>
  <si>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</si>
  <si>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</si>
  <si>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</si>
  <si>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</si>
  <si>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</si>
  <si>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</si>
  <si>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</si>
  <si>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</si>
  <si>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</si>
  <si>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</si>
  <si>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</si>
  <si>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</si>
  <si>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</si>
  <si>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</si>
  <si>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</si>
  <si>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</si>
  <si>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</si>
  <si>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</si>
  <si>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</si>
  <si>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</si>
  <si>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</si>
  <si>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</si>
  <si>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</si>
  <si>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</si>
  <si>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</si>
  <si>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</si>
  <si>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</si>
  <si>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</si>
  <si>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</si>
  <si>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</si>
  <si>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</si>
  <si>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</si>
  <si>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</si>
  <si>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</si>
  <si>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</si>
  <si>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</si>
  <si>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</si>
  <si>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</si>
  <si>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</si>
  <si>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</si>
  <si>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</si>
  <si>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</si>
  <si>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</si>
  <si>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</si>
  <si>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</si>
  <si>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</si>
  <si>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</si>
  <si>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</si>
  <si>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</si>
  <si>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</si>
  <si>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</si>
  <si>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</si>
  <si>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</si>
  <si>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</si>
  <si>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</si>
  <si>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</si>
  <si>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</si>
  <si>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</si>
  <si>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</si>
  <si>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</si>
  <si>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</si>
  <si>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</si>
  <si>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</si>
  <si>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</si>
  <si>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</si>
  <si>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</si>
  <si>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</si>
  <si>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</si>
  <si>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</si>
  <si>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</si>
  <si>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</si>
  <si>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</si>
  <si>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</si>
  <si>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</si>
  <si>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</si>
  <si>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</si>
  <si>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</si>
  <si>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</si>
  <si>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</si>
  <si>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</si>
  <si>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</si>
  <si>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</si>
  <si>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</si>
  <si>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</si>
  <si>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</si>
  <si>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</si>
  <si>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</si>
  <si>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</si>
  <si>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</si>
  <si>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</si>
  <si>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</si>
  <si>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</si>
  <si>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</si>
  <si>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</si>
  <si>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</si>
  <si>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</si>
  <si>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</si>
  <si>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</si>
  <si>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</si>
  <si>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</si>
  <si>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</si>
  <si>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</si>
  <si>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</si>
  <si>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</si>
  <si>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</si>
  <si>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</si>
  <si>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</si>
  <si>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</si>
  <si>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</si>
  <si>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</si>
  <si>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</si>
  <si>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</si>
  <si>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</si>
  <si>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</si>
  <si>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</si>
  <si>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</si>
  <si>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</si>
  <si>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</si>
  <si>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</si>
  <si>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</si>
  <si>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</si>
  <si>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</si>
  <si>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</si>
  <si>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</si>
  <si>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</si>
  <si>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</si>
  <si>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</si>
  <si>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</si>
  <si>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</si>
  <si>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</si>
  <si>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</si>
  <si>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</si>
  <si>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</si>
  <si>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</si>
  <si>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</si>
  <si>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</si>
  <si>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</si>
  <si>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</si>
  <si>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</si>
  <si>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</si>
  <si>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</si>
  <si>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</si>
  <si>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</si>
  <si>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</si>
  <si>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</si>
  <si>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</si>
  <si>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</si>
  <si>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</si>
  <si>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</si>
  <si>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</si>
  <si>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</si>
  <si>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</si>
  <si>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</si>
  <si>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</si>
  <si>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</si>
  <si>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</si>
  <si>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</si>
  <si>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</si>
  <si>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</si>
  <si>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</si>
  <si>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</si>
  <si>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</si>
  <si>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</si>
  <si>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</si>
  <si>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</si>
  <si>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</si>
  <si>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</si>
  <si>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</si>
  <si>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</si>
  <si>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</si>
  <si>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</si>
  <si>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</si>
  <si>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</si>
  <si>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</si>
  <si>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</si>
  <si>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</si>
  <si>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</si>
  <si>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</si>
  <si>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</si>
  <si>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</si>
  <si>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</si>
  <si>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</si>
  <si>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</si>
  <si>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</si>
  <si>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</si>
  <si>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</si>
  <si>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</si>
  <si>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</si>
  <si>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</si>
  <si>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</si>
  <si>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</si>
  <si>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</si>
  <si>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</si>
  <si>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</si>
  <si>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</si>
  <si>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</si>
  <si>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</si>
  <si>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</si>
  <si>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</si>
  <si>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</si>
  <si>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</si>
  <si>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</si>
  <si>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</si>
  <si>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</si>
  <si>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</si>
  <si>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</si>
  <si>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</si>
  <si>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</si>
  <si>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</si>
  <si>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</si>
  <si>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</si>
  <si>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</si>
  <si>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</si>
  <si>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</si>
  <si>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</si>
  <si>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</si>
  <si>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</si>
  <si>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</si>
  <si>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</si>
  <si>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</si>
  <si>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</si>
  <si>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</si>
  <si>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</si>
  <si>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</si>
  <si>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</si>
  <si>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</si>
  <si>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</si>
  <si>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</si>
  <si>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</si>
  <si>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</si>
  <si>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</si>
  <si>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</si>
  <si>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</si>
  <si>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</si>
  <si>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</si>
  <si>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</si>
  <si>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</si>
  <si>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</si>
  <si>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</si>
  <si>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</si>
  <si>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</si>
  <si>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</si>
  <si>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</si>
  <si>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</si>
  <si>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</si>
  <si>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</si>
  <si>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</si>
  <si>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</si>
  <si>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</si>
  <si>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</si>
  <si>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</si>
  <si>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</si>
  <si>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</si>
  <si>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</si>
  <si>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</si>
  <si>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</si>
  <si>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</si>
  <si>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</si>
  <si>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</si>
  <si>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</si>
  <si>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</si>
  <si>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</si>
  <si>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</si>
  <si>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</si>
  <si>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</si>
  <si>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</si>
  <si>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</si>
  <si>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</si>
  <si>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</si>
  <si>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</si>
  <si>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</si>
  <si>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</si>
  <si>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</si>
  <si>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</si>
  <si>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</si>
  <si>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</si>
  <si>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</si>
  <si>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</si>
  <si>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</si>
  <si>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</si>
  <si>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</si>
  <si>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</si>
  <si>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</si>
  <si>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</si>
  <si>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</si>
  <si>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</si>
  <si>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</si>
  <si>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</si>
  <si>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</si>
  <si>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</si>
  <si>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</si>
  <si>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</si>
  <si>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</si>
  <si>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</si>
  <si>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</si>
  <si>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</si>
  <si>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</si>
  <si>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</si>
  <si>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</si>
  <si>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</si>
  <si>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</si>
  <si>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</si>
  <si>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</si>
  <si>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</si>
  <si>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</si>
  <si>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</si>
  <si>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</si>
  <si>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</si>
  <si>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</si>
  <si>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</si>
  <si>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</si>
  <si>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</si>
  <si>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</si>
  <si>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</si>
  <si>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</si>
  <si>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</si>
  <si>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</si>
  <si>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</si>
  <si>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</si>
  <si>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</si>
  <si>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</si>
  <si>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</si>
  <si>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</si>
  <si>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</si>
  <si>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</si>
  <si>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</si>
  <si>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</si>
  <si>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</si>
  <si>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</si>
  <si>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</si>
  <si>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</si>
  <si>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</si>
  <si>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</si>
  <si>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</si>
  <si>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</si>
  <si>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</si>
  <si>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</si>
  <si>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</si>
  <si>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</si>
  <si>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</si>
  <si>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</si>
  <si>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</si>
  <si>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</si>
  <si>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</si>
  <si>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</si>
  <si>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</si>
  <si>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</si>
  <si>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</si>
  <si>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</si>
  <si>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</si>
  <si>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</si>
  <si>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</si>
  <si>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</si>
  <si>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</si>
  <si>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</si>
  <si>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</si>
  <si>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</si>
  <si>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</si>
  <si>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</si>
  <si>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</si>
  <si>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</si>
  <si>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</si>
  <si>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</si>
  <si>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</si>
  <si>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</si>
  <si>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</si>
  <si>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</si>
  <si>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</si>
  <si>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</si>
  <si>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</si>
  <si>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</si>
  <si>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</si>
  <si>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</si>
  <si>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</si>
  <si>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</si>
  <si>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</si>
  <si>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</si>
  <si>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</si>
  <si>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</si>
  <si>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</si>
  <si>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</si>
  <si>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</si>
  <si>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</si>
  <si>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</si>
  <si>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</si>
  <si>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</si>
  <si>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</si>
  <si>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</si>
  <si>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</si>
  <si>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</si>
  <si>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</si>
  <si>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</si>
  <si>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</si>
  <si>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</si>
  <si>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</si>
  <si>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</si>
  <si>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</si>
  <si>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</si>
  <si>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</si>
  <si>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</si>
  <si>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</si>
  <si>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</si>
  <si>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</si>
  <si>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</si>
  <si>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</si>
  <si>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</si>
  <si>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</si>
  <si>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</si>
  <si>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</si>
  <si>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</si>
  <si>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</si>
  <si>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</si>
  <si>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</si>
  <si>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</si>
  <si>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</si>
  <si>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</si>
  <si>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</si>
  <si>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</si>
  <si>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</si>
  <si>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</si>
  <si>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</si>
  <si>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</si>
  <si>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</si>
  <si>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</si>
  <si>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</si>
  <si>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</si>
  <si>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</si>
  <si>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</si>
  <si>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</si>
  <si>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</si>
  <si>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</si>
  <si>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</si>
  <si>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</si>
  <si>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</si>
  <si>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</si>
  <si>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</si>
  <si>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</si>
  <si>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</si>
  <si>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</si>
  <si>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</si>
  <si>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</si>
  <si>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</si>
  <si>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</si>
  <si>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</si>
  <si>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</si>
  <si>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</si>
  <si>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</si>
  <si>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</si>
  <si>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</si>
  <si>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</si>
  <si>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</si>
  <si>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</si>
  <si>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</si>
  <si>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</si>
  <si>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</si>
  <si>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</si>
  <si>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</si>
  <si>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</si>
  <si>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</si>
  <si>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</si>
  <si>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</si>
  <si>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</si>
  <si>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</si>
  <si>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</si>
  <si>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</si>
  <si>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</si>
  <si>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</si>
  <si>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</si>
  <si>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</si>
  <si>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</si>
  <si>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</si>
  <si>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</si>
  <si>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</si>
  <si>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</si>
  <si>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</si>
  <si>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</si>
  <si>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</si>
  <si>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</si>
  <si>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</si>
  <si>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</si>
  <si>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</si>
  <si>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</si>
  <si>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</si>
  <si>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</si>
  <si>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</si>
  <si>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</si>
  <si>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</si>
  <si>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</si>
  <si>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</si>
  <si>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</si>
  <si>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</si>
  <si>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</si>
  <si>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</si>
  <si>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</si>
  <si>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</si>
  <si>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</si>
  <si>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</si>
  <si>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</si>
  <si>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</si>
  <si>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</si>
  <si>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</si>
  <si>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</si>
  <si>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</si>
  <si>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</si>
  <si>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</si>
  <si>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</si>
  <si>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</si>
  <si>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</si>
  <si>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</si>
  <si>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</si>
  <si>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</si>
  <si>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</si>
  <si>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</si>
  <si>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</si>
  <si>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</si>
  <si>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</si>
  <si>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</si>
  <si>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</si>
  <si>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</si>
  <si>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</si>
  <si>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</si>
  <si>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</si>
  <si>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</si>
  <si>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</si>
  <si>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</si>
  <si>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</si>
  <si>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</si>
  <si>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</si>
  <si>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</si>
  <si>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</si>
  <si>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</si>
  <si>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</si>
  <si>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</si>
  <si>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</si>
  <si>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</si>
  <si>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</si>
  <si>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</si>
  <si>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</si>
  <si>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</si>
  <si>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</si>
  <si>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</si>
  <si>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</si>
  <si>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</si>
  <si>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</si>
  <si>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</si>
  <si>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</si>
  <si>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</si>
  <si>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</si>
  <si>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</si>
  <si>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</si>
  <si>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</si>
  <si>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</si>
  <si>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</si>
  <si>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</si>
  <si>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</si>
  <si>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</si>
  <si>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</si>
  <si>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</si>
  <si>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</si>
  <si>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</si>
  <si>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</si>
  <si>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</si>
  <si>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</si>
  <si>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</si>
  <si>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</si>
  <si>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</si>
  <si>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</si>
  <si>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</si>
  <si>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</si>
  <si>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</si>
  <si>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</si>
  <si>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</si>
  <si>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</si>
  <si>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</si>
  <si>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</si>
  <si>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</si>
  <si>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</si>
  <si>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</si>
  <si>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</si>
  <si>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</si>
  <si>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</si>
  <si>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</si>
  <si>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</si>
  <si>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</si>
  <si>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</si>
  <si>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</si>
  <si>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</si>
  <si>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</si>
  <si>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</si>
  <si>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</si>
  <si>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</si>
  <si>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</si>
  <si>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</si>
  <si>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</si>
  <si>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</si>
  <si>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</si>
  <si>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</si>
  <si>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</si>
  <si>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</si>
  <si>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</si>
  <si>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</si>
  <si>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</si>
  <si>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</si>
  <si>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</si>
  <si>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</si>
  <si>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</si>
  <si>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</si>
  <si>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</si>
  <si>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</si>
  <si>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</si>
  <si>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</si>
  <si>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</si>
  <si>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</si>
  <si>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</si>
  <si>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</si>
  <si>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</si>
  <si>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</si>
  <si>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</si>
  <si>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</si>
  <si>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</si>
  <si>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</si>
  <si>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</si>
  <si>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</si>
  <si>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</si>
  <si>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</si>
  <si>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</si>
  <si>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</si>
  <si>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</si>
  <si>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</si>
  <si>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</si>
  <si>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</si>
  <si>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</si>
  <si>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</si>
  <si>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</si>
  <si>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</si>
  <si>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</si>
  <si>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</si>
  <si>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</si>
  <si>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</si>
  <si>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</si>
  <si>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</si>
  <si>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</si>
  <si>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</si>
  <si>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</si>
  <si>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</si>
  <si>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</si>
  <si>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</si>
  <si>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</si>
  <si>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</si>
  <si>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</si>
  <si>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</si>
  <si>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</si>
  <si>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</si>
  <si>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</si>
  <si>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</si>
  <si>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</si>
  <si>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</si>
  <si>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</si>
  <si>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</si>
  <si>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</si>
  <si>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</si>
  <si>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</si>
  <si>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</si>
  <si>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</si>
  <si>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</si>
  <si>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</si>
  <si>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</si>
  <si>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</si>
  <si>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</si>
  <si>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</si>
  <si>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</si>
  <si>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</si>
  <si>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</si>
  <si>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</si>
  <si>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</si>
  <si>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</si>
  <si>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</si>
  <si>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</si>
  <si>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</si>
  <si>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</si>
  <si>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</si>
  <si>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</si>
  <si>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</si>
  <si>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</si>
  <si>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</si>
  <si>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</si>
  <si>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</si>
  <si>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</si>
  <si>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</si>
  <si>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</si>
  <si>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</si>
  <si>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</si>
  <si>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</si>
  <si>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</si>
  <si>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</si>
  <si>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</si>
  <si>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</si>
  <si>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</si>
  <si>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</si>
  <si>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</si>
  <si>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</si>
  <si>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</si>
  <si>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</si>
  <si>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</si>
  <si>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</si>
  <si>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</si>
  <si>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</si>
  <si>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</si>
  <si>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</si>
  <si>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</si>
  <si>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</si>
  <si>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</si>
  <si>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</si>
  <si>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</si>
  <si>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</si>
  <si>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</si>
  <si>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</si>
  <si>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</si>
  <si>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</si>
  <si>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</si>
  <si>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</si>
  <si>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</si>
  <si>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</si>
  <si>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</si>
  <si>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</si>
  <si>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</si>
  <si>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</si>
  <si>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</si>
  <si>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</si>
  <si>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</si>
  <si>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</si>
  <si>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</si>
  <si>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</si>
  <si>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</si>
  <si>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</si>
  <si>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</si>
  <si>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</si>
  <si>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</si>
  <si>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</si>
  <si>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</si>
  <si>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</si>
  <si>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</si>
  <si>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</si>
  <si>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</si>
  <si>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</si>
  <si>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</si>
  <si>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</si>
  <si>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</si>
  <si>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</si>
  <si>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</si>
  <si>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</si>
  <si>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</si>
  <si>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</si>
  <si>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</si>
  <si>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</si>
  <si>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</si>
  <si>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</si>
  <si>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</si>
  <si>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</si>
  <si>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</si>
  <si>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</si>
  <si>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</si>
  <si>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</si>
  <si>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</si>
  <si>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</si>
  <si>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</si>
  <si>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</si>
  <si>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</si>
  <si>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</si>
  <si>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</si>
  <si>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</si>
  <si>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</si>
  <si>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</si>
  <si>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</si>
  <si>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</si>
  <si>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</si>
  <si>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</si>
  <si>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</si>
  <si>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</si>
  <si>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</si>
  <si>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</si>
  <si>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</si>
  <si>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</si>
  <si>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</si>
  <si>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</si>
  <si>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</si>
  <si>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</si>
  <si>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</si>
  <si>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</si>
  <si>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</si>
  <si>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</si>
  <si>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</si>
  <si>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</si>
  <si>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</si>
  <si>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</si>
  <si>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</si>
  <si>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</si>
  <si>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</si>
  <si>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</si>
  <si>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</si>
  <si>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</si>
  <si>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</si>
  <si>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</si>
  <si>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</si>
  <si>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</si>
  <si>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</si>
  <si>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</si>
  <si>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</si>
  <si>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</si>
  <si>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</si>
  <si>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</si>
  <si>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</si>
  <si>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</si>
  <si>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</si>
  <si>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</si>
  <si>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</si>
  <si>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</si>
  <si>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</si>
  <si>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</si>
  <si>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</si>
  <si>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</si>
  <si>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</si>
  <si>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</si>
  <si>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</si>
  <si>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</si>
  <si>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</si>
  <si>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</si>
  <si>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</si>
  <si>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</si>
  <si>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</si>
  <si>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</si>
  <si>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</si>
  <si>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</si>
  <si>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</si>
  <si>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</si>
  <si>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</si>
  <si>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</si>
  <si>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</si>
  <si>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</si>
  <si>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</si>
  <si>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</si>
  <si>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</si>
  <si>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</si>
  <si>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</si>
  <si>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</si>
  <si>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</si>
  <si>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</si>
  <si>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</si>
  <si>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</si>
  <si>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</si>
  <si>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</si>
  <si>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</si>
  <si>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</si>
  <si>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</si>
  <si>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</si>
  <si>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</si>
  <si>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</si>
  <si>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</si>
  <si>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</si>
  <si>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</si>
  <si>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</si>
  <si>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</si>
  <si>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</si>
  <si>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</si>
  <si>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</si>
  <si>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</si>
  <si>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</si>
  <si>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</si>
  <si>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</si>
  <si>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</si>
  <si>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</si>
  <si>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</si>
  <si>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</si>
  <si>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</si>
  <si>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</si>
  <si>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</si>
  <si>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</si>
  <si>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</si>
  <si>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</si>
  <si>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</si>
  <si>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</si>
  <si>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</si>
  <si>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</si>
  <si>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</si>
  <si>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</si>
  <si>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</si>
  <si>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</si>
  <si>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</si>
  <si>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</si>
  <si>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</si>
  <si>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</si>
  <si>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</si>
  <si>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</si>
  <si>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</si>
  <si>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</si>
  <si>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</si>
  <si>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</si>
  <si>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</si>
  <si>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</si>
  <si>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</si>
  <si>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</si>
  <si>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</si>
  <si>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</si>
  <si>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</si>
  <si>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</si>
  <si>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</si>
  <si>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</si>
  <si>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</si>
  <si>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</si>
  <si>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</si>
  <si>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</si>
  <si>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</si>
  <si>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</si>
  <si>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</si>
  <si>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</si>
  <si>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</si>
  <si>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</si>
  <si>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</si>
  <si>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</si>
  <si>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</si>
  <si>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</si>
  <si>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</si>
  <si>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</si>
  <si>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</si>
  <si>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</si>
  <si>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</si>
  <si>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</si>
  <si>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</si>
  <si>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</si>
  <si>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</si>
  <si>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</si>
  <si>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</si>
  <si>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</si>
  <si>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</si>
  <si>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</si>
  <si>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</si>
  <si>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</si>
  <si>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</si>
  <si>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</si>
  <si>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</si>
  <si>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</si>
  <si>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</si>
  <si>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</si>
  <si>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</si>
  <si>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</si>
  <si>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</si>
  <si>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</si>
  <si>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</si>
  <si>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</si>
  <si>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</si>
  <si>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</si>
  <si>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</si>
  <si>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</si>
  <si>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</si>
  <si>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</si>
  <si>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</si>
  <si>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</si>
  <si>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</si>
  <si>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</si>
  <si>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</si>
  <si>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</si>
  <si>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</si>
  <si>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</si>
  <si>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</si>
  <si>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</si>
  <si>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</si>
  <si>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</si>
  <si>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</si>
  <si>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</si>
  <si>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</si>
  <si>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</si>
  <si>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</si>
  <si>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</si>
  <si>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</si>
  <si>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</si>
  <si>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</si>
  <si>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</si>
  <si>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</si>
  <si>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</si>
  <si>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</si>
  <si>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</si>
  <si>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</si>
  <si>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</si>
  <si>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</si>
  <si>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</si>
  <si>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</si>
  <si>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</si>
  <si>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</si>
  <si>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</si>
  <si>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</si>
  <si>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</si>
  <si>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</si>
  <si>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</si>
  <si>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</si>
  <si>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</si>
  <si>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</si>
  <si>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</si>
  <si>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</si>
  <si>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</si>
  <si>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</si>
  <si>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</si>
  <si>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</si>
  <si>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</si>
  <si>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</si>
  <si>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</si>
  <si>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</si>
  <si>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</si>
  <si>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</si>
  <si>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</si>
  <si>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</si>
  <si>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</si>
  <si>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</si>
  <si>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</si>
  <si>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</si>
  <si>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</si>
  <si>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</si>
  <si>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</si>
  <si>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</si>
  <si>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</si>
  <si>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</si>
  <si>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</si>
  <si>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</si>
  <si>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</si>
  <si>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</si>
  <si>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</si>
  <si>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</si>
  <si>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</si>
  <si>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</si>
  <si>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</si>
  <si>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</si>
  <si>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</si>
  <si>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</si>
  <si>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</si>
  <si>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</si>
  <si>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</si>
  <si>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</si>
  <si>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</si>
  <si>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</si>
  <si>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</si>
  <si>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</si>
  <si>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</si>
  <si>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</si>
  <si>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</si>
  <si>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</si>
  <si>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</si>
  <si>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</si>
  <si>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</si>
  <si>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</si>
  <si>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</si>
  <si>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</si>
  <si>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</si>
  <si>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</si>
  <si>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</si>
  <si>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</si>
  <si>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</si>
  <si>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</si>
  <si>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</si>
  <si>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</si>
  <si>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</si>
  <si>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</si>
  <si>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</si>
  <si>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</si>
  <si>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</si>
  <si>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</si>
  <si>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</si>
  <si>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</si>
  <si>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</si>
  <si>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</si>
  <si>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</si>
  <si>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</si>
  <si>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</si>
  <si>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</si>
  <si>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</si>
  <si>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</si>
  <si>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</si>
  <si>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</si>
  <si>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</si>
  <si>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</si>
  <si>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</si>
  <si>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</si>
  <si>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</si>
  <si>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</si>
  <si>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</si>
  <si>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</si>
  <si>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</si>
  <si>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</si>
  <si>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</si>
  <si>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</si>
  <si>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</si>
  <si>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</si>
  <si>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</si>
  <si>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</si>
  <si>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</si>
  <si>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</si>
  <si>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</si>
  <si>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</si>
  <si>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</si>
  <si>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</si>
  <si>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</si>
  <si>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</si>
  <si>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</si>
  <si>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</si>
  <si>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</si>
  <si>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</si>
  <si>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</si>
  <si>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</si>
  <si>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</si>
  <si>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</si>
  <si>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</si>
  <si>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</si>
  <si>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</si>
  <si>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</si>
  <si>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</si>
  <si>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</si>
  <si>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</si>
  <si>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</si>
  <si>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</si>
  <si>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</si>
  <si>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</si>
  <si>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</si>
  <si>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</si>
  <si>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</si>
  <si>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</si>
  <si>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</si>
  <si>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</si>
  <si>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</si>
  <si>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</si>
  <si>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</si>
  <si>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</si>
  <si>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</si>
  <si>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</si>
  <si>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</si>
  <si>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</si>
  <si>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</si>
  <si>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</si>
  <si>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</si>
  <si>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</si>
  <si>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</si>
  <si>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</si>
  <si>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</si>
  <si>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</si>
  <si>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</si>
  <si>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</si>
  <si>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</si>
  <si>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</si>
  <si>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</si>
  <si>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</si>
  <si>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</si>
  <si>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</si>
  <si>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</si>
  <si>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</si>
  <si>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</si>
  <si>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</si>
  <si>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</si>
  <si>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</si>
  <si>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</si>
  <si>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</si>
  <si>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</si>
  <si>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</si>
  <si>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</si>
  <si>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</si>
  <si>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</si>
  <si>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</si>
  <si>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</si>
  <si>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</si>
  <si>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</si>
  <si>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</si>
  <si>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</si>
  <si>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</si>
  <si>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</si>
  <si>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</si>
  <si>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</si>
  <si>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</si>
  <si>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</si>
  <si>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</si>
  <si>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</si>
  <si>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</si>
  <si>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</si>
  <si>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</si>
  <si>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</si>
  <si>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</si>
  <si>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</si>
  <si>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</si>
  <si>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</si>
  <si>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</si>
  <si>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</si>
  <si>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</si>
  <si>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</si>
  <si>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</si>
  <si>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</si>
  <si>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</si>
  <si>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</si>
  <si>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</si>
  <si>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</si>
  <si>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</si>
  <si>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</si>
  <si>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</si>
  <si>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</si>
  <si>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</si>
  <si>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</si>
  <si>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</si>
  <si>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</si>
  <si>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</si>
  <si>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</si>
  <si>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</si>
  <si>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</si>
  <si>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</si>
  <si>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</si>
  <si>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</si>
  <si>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</si>
  <si>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</si>
  <si>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</si>
  <si>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</si>
  <si>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</si>
  <si>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</si>
  <si>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</si>
  <si>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</si>
  <si>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</si>
  <si>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</si>
  <si>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</si>
  <si>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</si>
  <si>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</si>
  <si>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</si>
  <si>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</si>
  <si>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</si>
  <si>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</si>
  <si>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</si>
  <si>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</si>
  <si>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</si>
  <si>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</si>
  <si>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</si>
  <si>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</si>
  <si>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</si>
  <si>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</si>
  <si>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</si>
  <si>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</si>
  <si>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</si>
  <si>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</si>
  <si>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</si>
  <si>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</si>
  <si>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</si>
  <si>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</si>
  <si>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</si>
  <si>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</si>
  <si>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</si>
  <si>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</si>
  <si>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</si>
  <si>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</si>
  <si>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</si>
  <si>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</si>
  <si>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</si>
  <si>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</si>
  <si>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</si>
  <si>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</si>
  <si>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</si>
  <si>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</si>
  <si>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</si>
  <si>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</si>
  <si>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</si>
  <si>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</si>
  <si>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</si>
  <si>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</si>
  <si>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</si>
  <si>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</si>
  <si>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</si>
  <si>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</si>
  <si>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</si>
  <si>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</si>
  <si>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</si>
  <si>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</si>
  <si>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</si>
  <si>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</si>
  <si>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</si>
  <si>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</si>
  <si>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</si>
  <si>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</si>
  <si>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</si>
  <si>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</si>
  <si>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</si>
  <si>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</si>
  <si>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</si>
  <si>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</si>
  <si>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</si>
  <si>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</si>
  <si>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</si>
  <si>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</si>
  <si>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</si>
  <si>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</si>
  <si>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</si>
  <si>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</si>
  <si>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</si>
  <si>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</si>
  <si>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</si>
  <si>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</si>
  <si>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</si>
  <si>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</si>
  <si>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</si>
  <si>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</si>
  <si>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</si>
  <si>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</si>
  <si>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</si>
  <si>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</si>
  <si>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</si>
  <si>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</si>
  <si>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</si>
  <si>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</si>
  <si>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</si>
  <si>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</si>
  <si>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</si>
  <si>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</si>
  <si>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</si>
  <si>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</si>
  <si>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</si>
  <si>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</si>
  <si>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</si>
  <si>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</si>
  <si>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</si>
  <si>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</si>
  <si>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</si>
  <si>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</si>
  <si>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</si>
  <si>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</si>
  <si>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</si>
  <si>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</si>
  <si>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</si>
  <si>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</si>
  <si>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</si>
  <si>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</si>
  <si>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</si>
  <si>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</si>
  <si>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</si>
  <si>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</si>
  <si>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</si>
  <si>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</si>
  <si>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</si>
  <si>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</si>
  <si>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</si>
  <si>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</si>
  <si>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</si>
  <si>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</si>
  <si>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</si>
  <si>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</si>
  <si>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</si>
  <si>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</si>
  <si>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</si>
  <si>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</si>
  <si>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</si>
  <si>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</si>
  <si>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</si>
  <si>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</si>
  <si>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</si>
  <si>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</si>
  <si>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</si>
  <si>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</si>
  <si>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</si>
  <si>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</si>
  <si>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</si>
  <si>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</si>
  <si>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</si>
  <si>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</si>
  <si>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</si>
  <si>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</si>
  <si>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</si>
  <si>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</si>
  <si>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</si>
  <si>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</si>
  <si>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</si>
  <si>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</si>
  <si>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</si>
  <si>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</si>
  <si>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</si>
  <si>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</si>
  <si>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</si>
  <si>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</si>
  <si>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</si>
  <si>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</si>
  <si>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</si>
  <si>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</si>
  <si>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</si>
  <si>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</si>
  <si>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</si>
  <si>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</si>
  <si>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</si>
  <si>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</si>
  <si>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</si>
  <si>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</si>
  <si>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</si>
  <si>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</si>
  <si>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</si>
  <si>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</si>
  <si>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</si>
  <si>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</si>
  <si>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</si>
  <si>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</si>
  <si>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</si>
  <si>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</si>
  <si>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</si>
  <si>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</si>
  <si>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</si>
  <si>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</si>
  <si>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</si>
  <si>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</si>
  <si>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</si>
  <si>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</si>
  <si>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</si>
  <si>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</si>
  <si>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</si>
  <si>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</si>
  <si>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</si>
  <si>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</si>
  <si>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</si>
  <si>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</si>
  <si>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</si>
  <si>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</si>
  <si>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</si>
  <si>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</si>
  <si>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</si>
  <si>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</si>
  <si>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</si>
  <si>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</si>
  <si>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</si>
  <si>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</si>
  <si>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</si>
  <si>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</si>
  <si>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</si>
  <si>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</si>
  <si>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</si>
  <si>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</si>
  <si>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</si>
  <si>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</si>
  <si>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</si>
  <si>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</si>
  <si>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</si>
  <si>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</si>
  <si>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</si>
  <si>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</si>
  <si>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</si>
  <si>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</si>
  <si>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</si>
  <si>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</si>
  <si>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</si>
  <si>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</si>
  <si>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</si>
  <si>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</si>
  <si>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</si>
  <si>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</si>
  <si>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</si>
  <si>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</si>
  <si>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</si>
  <si>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</si>
  <si>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</si>
  <si>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</si>
  <si>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</si>
  <si>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</si>
  <si>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</si>
  <si>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</si>
  <si>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</si>
  <si>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</si>
  <si>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</si>
  <si>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</si>
  <si>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</si>
  <si>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</si>
  <si>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</si>
  <si>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</si>
  <si>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</si>
  <si>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</si>
  <si>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</si>
  <si>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</si>
  <si>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</si>
  <si>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</si>
  <si>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</si>
  <si>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</si>
  <si>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</si>
  <si>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</si>
  <si>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</si>
  <si>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</si>
  <si>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</si>
  <si>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</si>
  <si>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</si>
  <si>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</si>
  <si>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</si>
  <si>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</si>
  <si>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</si>
  <si>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</si>
  <si>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</si>
  <si>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</si>
  <si>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</si>
  <si>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</si>
  <si>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</si>
  <si>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</si>
  <si>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</si>
  <si>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</si>
  <si>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</si>
  <si>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</si>
  <si>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</si>
  <si>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</si>
  <si>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</si>
  <si>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</si>
  <si>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</si>
  <si>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</si>
  <si>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</si>
  <si>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</si>
  <si>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</si>
  <si>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</si>
  <si>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</si>
  <si>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</si>
  <si>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</si>
  <si>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</si>
  <si>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</si>
  <si>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</si>
  <si>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</si>
  <si>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</si>
  <si>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</si>
  <si>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</si>
  <si>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</si>
  <si>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</si>
  <si>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</si>
  <si>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</si>
  <si>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</si>
  <si>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</si>
  <si>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</si>
  <si>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</si>
  <si>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</si>
  <si>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</si>
  <si>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</si>
  <si>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</si>
  <si>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</si>
  <si>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</si>
  <si>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</si>
  <si>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</si>
  <si>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</si>
  <si>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</si>
  <si>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</si>
  <si>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</si>
  <si>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</si>
  <si>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</si>
  <si>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</si>
  <si>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</si>
  <si>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</si>
  <si>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</si>
  <si>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</si>
  <si>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</si>
  <si>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</si>
  <si>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</si>
  <si>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</si>
  <si>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</si>
  <si>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</si>
  <si>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</si>
  <si>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</si>
  <si>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</si>
  <si>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</si>
  <si>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</si>
  <si>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</si>
  <si>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</si>
  <si>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</si>
  <si>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</si>
  <si>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</si>
  <si>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</si>
  <si>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</si>
  <si>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</si>
  <si>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</si>
  <si>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</si>
  <si>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</si>
  <si>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</si>
  <si>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</si>
  <si>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</si>
  <si>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</si>
  <si>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</si>
  <si>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</si>
  <si>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</si>
  <si>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</si>
  <si>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</si>
  <si>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</si>
  <si>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</si>
  <si>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</si>
  <si>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</si>
  <si>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</si>
  <si>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</si>
  <si>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</si>
  <si>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</si>
  <si>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</si>
  <si>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</si>
  <si>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</si>
  <si>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</si>
  <si>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</si>
  <si>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</si>
  <si>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</si>
  <si>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</si>
  <si>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</si>
  <si>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</si>
  <si>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</si>
  <si>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</si>
  <si>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</si>
  <si>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</si>
  <si>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</si>
  <si>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</si>
  <si>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</si>
  <si>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</si>
  <si>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</si>
  <si>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</si>
  <si>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</si>
  <si>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</si>
  <si>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</si>
  <si>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</si>
  <si>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</si>
  <si>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</si>
  <si>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</si>
  <si>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</si>
  <si>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</si>
  <si>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</si>
  <si>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</si>
  <si>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</si>
  <si>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</si>
  <si>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</si>
  <si>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</si>
  <si>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</si>
  <si>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</si>
  <si>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</si>
  <si>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</si>
  <si>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</si>
  <si>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</si>
  <si>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</si>
  <si>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</si>
  <si>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</si>
  <si>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</si>
  <si>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</si>
  <si>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</si>
  <si>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</si>
  <si>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</si>
  <si>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</si>
  <si>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</si>
  <si>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</si>
  <si>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</si>
  <si>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</si>
  <si>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</si>
  <si>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</si>
  <si>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</si>
  <si>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</si>
  <si>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</si>
  <si>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</si>
  <si>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</si>
  <si>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</si>
  <si>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</si>
  <si>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</si>
  <si>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</si>
  <si>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</si>
  <si>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</si>
  <si>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</si>
  <si>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</si>
  <si>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</si>
  <si>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</si>
  <si>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</si>
  <si>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</si>
  <si>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</si>
  <si>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</si>
  <si>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</si>
  <si>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</si>
  <si>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</si>
  <si>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</si>
  <si>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</si>
  <si>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</si>
  <si>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</si>
  <si>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</si>
  <si>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</si>
  <si>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</si>
  <si>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</si>
  <si>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</si>
  <si>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</si>
  <si>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</si>
  <si>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</si>
  <si>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</si>
  <si>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</si>
  <si>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</si>
  <si>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</si>
  <si>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</si>
  <si>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</si>
  <si>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</si>
  <si>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</si>
  <si>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</si>
  <si>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</si>
  <si>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</si>
  <si>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</si>
  <si>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</si>
  <si>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</si>
  <si>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</si>
  <si>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</si>
  <si>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</si>
  <si>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</si>
  <si>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</si>
  <si>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</si>
  <si>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</si>
  <si>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</si>
  <si>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</si>
  <si>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</si>
  <si>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</si>
  <si>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</si>
  <si>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</si>
  <si>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</si>
  <si>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</si>
  <si>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</si>
  <si>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</si>
  <si>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</si>
  <si>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</si>
  <si>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</si>
  <si>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</si>
  <si>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</si>
  <si>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</si>
  <si>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</si>
  <si>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</si>
  <si>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</si>
  <si>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</si>
  <si>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</si>
  <si>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</si>
  <si>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</si>
  <si>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</si>
  <si>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</si>
  <si>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</si>
  <si>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</si>
  <si>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</si>
  <si>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</si>
  <si>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</si>
  <si>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</si>
  <si>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</si>
  <si>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</si>
  <si>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</si>
  <si>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</si>
  <si>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</si>
  <si>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</si>
  <si>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</si>
  <si>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</si>
  <si>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</si>
  <si>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</si>
  <si>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</si>
  <si>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</si>
  <si>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</si>
  <si>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</si>
  <si>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</si>
  <si>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</si>
  <si>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</si>
  <si>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</si>
  <si>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</si>
  <si>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</si>
  <si>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</si>
  <si>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</si>
  <si>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</si>
  <si>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</si>
  <si>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</si>
  <si>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</si>
  <si>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</si>
  <si>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</si>
  <si>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</si>
  <si>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</si>
  <si>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</si>
  <si>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</si>
  <si>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</si>
  <si>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</si>
  <si>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</si>
  <si>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</si>
  <si>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</si>
  <si>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</si>
  <si>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</si>
  <si>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</si>
  <si>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</si>
  <si>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</si>
  <si>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</si>
  <si>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</si>
  <si>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</si>
  <si>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</si>
  <si>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</si>
  <si>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</si>
  <si>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</si>
  <si>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</si>
  <si>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</si>
  <si>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</si>
  <si>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</si>
  <si>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</si>
  <si>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</si>
  <si>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</si>
  <si>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</si>
  <si>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</si>
  <si>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</si>
  <si>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</si>
  <si>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</si>
  <si>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</si>
  <si>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</si>
  <si>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</si>
  <si>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</si>
  <si>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</si>
  <si>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</si>
  <si>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</si>
  <si>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</si>
  <si>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</si>
  <si>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</si>
  <si>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</si>
  <si>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</si>
  <si>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</si>
  <si>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</si>
  <si>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</si>
  <si>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</si>
  <si>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</si>
  <si>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</si>
  <si>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</si>
  <si>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</si>
  <si>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</si>
  <si>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</si>
  <si>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</si>
  <si>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</si>
  <si>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</si>
  <si>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</si>
  <si>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</si>
  <si>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</si>
  <si>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</si>
  <si>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</si>
  <si>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</si>
  <si>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</si>
  <si>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</si>
  <si>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</si>
  <si>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</si>
  <si>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</si>
  <si>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</si>
  <si>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</si>
  <si>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</si>
  <si>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</si>
  <si>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</si>
  <si>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</si>
  <si>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</si>
  <si>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</si>
  <si>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</si>
  <si>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</si>
  <si>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</si>
  <si>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</si>
  <si>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</si>
  <si>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</si>
  <si>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</si>
  <si>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</si>
  <si>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</si>
  <si>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</si>
  <si>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</si>
  <si>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</si>
  <si>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</si>
  <si>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</si>
  <si>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</si>
  <si>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</si>
  <si>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</si>
  <si>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</si>
  <si>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</si>
  <si>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</si>
  <si>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</si>
  <si>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</si>
  <si>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</si>
  <si>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</si>
  <si>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</si>
  <si>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</si>
  <si>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</si>
  <si>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</si>
  <si>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</si>
  <si>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</si>
  <si>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</si>
  <si>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</si>
  <si>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</si>
  <si>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</si>
  <si>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</si>
  <si>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</si>
  <si>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</si>
  <si>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</si>
  <si>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</si>
  <si>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</si>
  <si>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</si>
  <si>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</si>
  <si>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</si>
  <si>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</si>
  <si>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</si>
  <si>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</si>
  <si>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</si>
  <si>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</si>
  <si>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</si>
  <si>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</si>
  <si>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</si>
  <si>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</si>
  <si>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</si>
  <si>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</si>
  <si>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</si>
  <si>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</si>
  <si>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</si>
  <si>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</si>
  <si>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</si>
  <si>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</si>
  <si>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</si>
  <si>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</si>
  <si>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</si>
  <si>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</si>
  <si>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</si>
  <si>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</si>
  <si>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</si>
  <si>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</si>
  <si>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</si>
  <si>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</si>
  <si>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</si>
  <si>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</si>
  <si>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</si>
  <si>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</si>
  <si>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</si>
  <si>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</si>
  <si>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</si>
  <si>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</si>
  <si>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</si>
  <si>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</si>
  <si>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</si>
  <si>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</si>
  <si>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</si>
  <si>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</si>
  <si>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</si>
  <si>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</si>
  <si>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</si>
  <si>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</si>
  <si>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</si>
  <si>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</si>
  <si>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</si>
  <si>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</si>
  <si>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</si>
  <si>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</si>
  <si>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</si>
  <si>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</si>
  <si>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</si>
  <si>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</si>
  <si>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</si>
  <si>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</si>
  <si>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</si>
  <si>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</si>
  <si>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</si>
  <si>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</si>
  <si>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</si>
  <si>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</si>
  <si>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</si>
  <si>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</si>
  <si>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</si>
  <si>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</si>
  <si>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</si>
  <si>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</si>
  <si>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</si>
  <si>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</si>
  <si>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</si>
  <si>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</si>
  <si>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</si>
  <si>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</si>
  <si>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</si>
  <si>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</si>
  <si>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</si>
  <si>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</si>
  <si>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</si>
  <si>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</si>
  <si>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</si>
  <si>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</si>
  <si>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</si>
  <si>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</si>
  <si>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</si>
  <si>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</si>
  <si>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</si>
  <si>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</si>
  <si>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</si>
  <si>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</si>
  <si>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</si>
  <si>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</si>
  <si>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</si>
  <si>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</si>
  <si>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</si>
  <si>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</si>
  <si>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</si>
  <si>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</si>
  <si>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</si>
  <si>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</si>
  <si>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</si>
  <si>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</si>
  <si>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</si>
  <si>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</si>
  <si>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</si>
  <si>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</si>
  <si>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</si>
  <si>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</si>
  <si>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</si>
  <si>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</si>
  <si>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</si>
  <si>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</si>
  <si>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</si>
  <si>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</si>
  <si>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</si>
  <si>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</si>
  <si>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</si>
  <si>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</si>
  <si>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</si>
  <si>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</si>
  <si>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</si>
  <si>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</si>
  <si>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</si>
  <si>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</si>
  <si>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</si>
  <si>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</si>
  <si>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</si>
  <si>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</si>
  <si>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</si>
  <si>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</si>
  <si>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</si>
  <si>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</si>
  <si>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</si>
  <si>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</si>
  <si>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</si>
  <si>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</si>
  <si>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</si>
  <si>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</si>
  <si>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</si>
  <si>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</si>
  <si>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</si>
  <si>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</si>
  <si>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</si>
  <si>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</si>
  <si>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</si>
  <si>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</si>
  <si>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</si>
  <si>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</si>
  <si>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</si>
  <si>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</si>
  <si>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</si>
  <si>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</si>
  <si>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</si>
  <si>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</si>
  <si>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</si>
  <si>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</si>
  <si>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</si>
  <si>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</si>
  <si>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</si>
  <si>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</si>
  <si>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</si>
  <si>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</si>
  <si>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</si>
  <si>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</si>
  <si>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</si>
  <si>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</si>
  <si>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</si>
  <si>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</si>
  <si>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</si>
  <si>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</si>
  <si>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</si>
  <si>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</si>
  <si>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</si>
  <si>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</si>
  <si>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</si>
  <si>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</si>
  <si>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</si>
  <si>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</si>
  <si>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</si>
  <si>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</si>
  <si>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</si>
  <si>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</si>
  <si>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</si>
  <si>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</si>
  <si>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</si>
  <si>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</si>
  <si>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</si>
  <si>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</si>
  <si>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</si>
  <si>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</si>
  <si>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</si>
  <si>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</si>
  <si>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</si>
  <si>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</si>
  <si>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</si>
  <si>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</si>
  <si>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</si>
  <si>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</si>
  <si>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</si>
  <si>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</si>
  <si>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</si>
  <si>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</si>
  <si>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</si>
  <si>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</si>
  <si>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</si>
  <si>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</si>
  <si>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</si>
  <si>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</si>
  <si>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</si>
  <si>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</si>
  <si>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</si>
  <si>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</si>
  <si>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</si>
  <si>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</si>
  <si>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</si>
  <si>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</si>
  <si>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</si>
  <si>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</si>
  <si>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</si>
  <si>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</si>
  <si>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</si>
  <si>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</si>
  <si>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</si>
  <si>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</si>
  <si>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</si>
  <si>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</si>
  <si>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</si>
  <si>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</si>
  <si>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</si>
  <si>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</si>
  <si>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</si>
  <si>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</si>
  <si>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</si>
  <si>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</si>
  <si>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</si>
  <si>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</si>
  <si>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</si>
  <si>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</si>
  <si>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</si>
  <si>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</si>
  <si>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</si>
  <si>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</si>
  <si>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</si>
  <si>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</si>
  <si>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</si>
  <si>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</si>
  <si>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</si>
  <si>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</si>
  <si>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</si>
  <si>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</si>
  <si>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</si>
  <si>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</si>
  <si>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</si>
  <si>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</si>
  <si>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</si>
  <si>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</si>
  <si>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</si>
  <si>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</si>
  <si>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</si>
  <si>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</si>
  <si>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</si>
  <si>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</si>
  <si>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</si>
  <si>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</si>
  <si>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</si>
  <si>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</si>
  <si>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</si>
  <si>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</si>
  <si>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</si>
  <si>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</si>
  <si>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</si>
  <si>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</si>
  <si>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</si>
  <si>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</si>
  <si>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</si>
  <si>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</si>
  <si>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</si>
  <si>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</si>
  <si>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</si>
  <si>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</si>
  <si>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</si>
  <si>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</si>
  <si>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</si>
  <si>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</si>
  <si>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</si>
  <si>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</si>
  <si>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</si>
  <si>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</si>
  <si>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</si>
  <si>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</si>
  <si>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</si>
  <si>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</si>
  <si>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</si>
  <si>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</si>
  <si>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</si>
  <si>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</si>
  <si>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</si>
  <si>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</si>
  <si>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</si>
  <si>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</si>
  <si>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</si>
  <si>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</si>
  <si>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</si>
  <si>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</si>
  <si>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</si>
  <si>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</si>
  <si>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</si>
  <si>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</si>
  <si>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</si>
  <si>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</si>
  <si>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</si>
  <si>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</si>
  <si>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</si>
  <si>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</si>
  <si>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</si>
  <si>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</si>
  <si>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</si>
  <si>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</si>
  <si>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</si>
  <si>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</si>
  <si>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</si>
  <si>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</si>
  <si>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</si>
  <si>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</si>
  <si>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</si>
  <si>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</si>
  <si>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</si>
  <si>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</si>
  <si>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</si>
  <si>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</si>
  <si>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</si>
  <si>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</si>
  <si>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</si>
  <si>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</si>
  <si>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</si>
  <si>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</si>
  <si>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</si>
  <si>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</si>
  <si>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</si>
  <si>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</si>
  <si>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</si>
  <si>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</si>
  <si>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</si>
  <si>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</si>
  <si>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</si>
  <si>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</si>
  <si>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</si>
  <si>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</si>
  <si>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</si>
  <si>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</si>
  <si>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</si>
  <si>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</si>
  <si>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</si>
  <si>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</si>
  <si>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</si>
  <si>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</si>
  <si>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</si>
  <si>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</si>
  <si>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</si>
  <si>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</si>
  <si>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</si>
  <si>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</si>
  <si>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</si>
  <si>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</si>
  <si>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</si>
  <si>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</si>
  <si>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</si>
  <si>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</si>
  <si>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</si>
  <si>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</si>
  <si>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</si>
  <si>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</si>
  <si>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</si>
  <si>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</si>
  <si>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</si>
  <si>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</si>
  <si>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</si>
  <si>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</si>
  <si>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</si>
  <si>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</si>
  <si>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</si>
  <si>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</si>
  <si>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</si>
  <si>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</si>
  <si>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</si>
  <si>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</si>
  <si>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</si>
  <si>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</si>
  <si>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</si>
  <si>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</si>
  <si>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</si>
  <si>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</si>
  <si>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</si>
  <si>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</si>
  <si>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</si>
  <si>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</si>
  <si>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</si>
  <si>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</si>
  <si>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</si>
  <si>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</si>
  <si>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</si>
  <si>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</si>
  <si>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</si>
  <si>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</si>
  <si>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</si>
  <si>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</si>
  <si>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</si>
  <si>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</si>
  <si>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</si>
  <si>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</si>
  <si>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</si>
  <si>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</si>
  <si>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</si>
  <si>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</si>
  <si>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</si>
  <si>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</si>
  <si>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</si>
  <si>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</si>
  <si>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</si>
  <si>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</si>
  <si>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</si>
  <si>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</si>
  <si>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</si>
  <si>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</si>
  <si>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</si>
  <si>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</si>
  <si>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</si>
  <si>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</si>
  <si>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</si>
  <si>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</si>
  <si>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</si>
  <si>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</si>
  <si>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</si>
  <si>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</si>
  <si>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</si>
  <si>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</si>
  <si>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</si>
  <si>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</si>
  <si>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</si>
  <si>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</si>
  <si>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</si>
  <si>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</si>
  <si>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</si>
  <si>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</si>
  <si>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</si>
  <si>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</si>
  <si>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</si>
  <si>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</si>
  <si>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</si>
  <si>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</si>
  <si>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</si>
  <si>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</si>
  <si>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</si>
  <si>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</si>
  <si>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</si>
  <si>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</si>
  <si>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</si>
  <si>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</si>
  <si>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</si>
  <si>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</si>
  <si>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</si>
  <si>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</si>
  <si>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</si>
  <si>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</si>
  <si>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</si>
  <si>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</si>
  <si>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</si>
  <si>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</si>
  <si>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</si>
  <si>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</si>
  <si>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</si>
  <si>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</si>
  <si>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</si>
  <si>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</si>
  <si>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</si>
  <si>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</si>
  <si>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</si>
  <si>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</si>
  <si>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</si>
  <si>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</si>
  <si>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</si>
  <si>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</si>
  <si>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</si>
  <si>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</si>
  <si>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</si>
  <si>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</si>
  <si>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</si>
  <si>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</si>
  <si>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</si>
  <si>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</si>
  <si>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</si>
  <si>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</si>
  <si>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</si>
  <si>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</si>
  <si>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</si>
  <si>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</si>
  <si>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</si>
  <si>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</si>
  <si>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</si>
  <si>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</si>
  <si>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</si>
  <si>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</si>
  <si>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</si>
  <si>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</si>
  <si>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</si>
  <si>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</si>
  <si>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</si>
  <si>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</si>
  <si>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</si>
  <si>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</si>
  <si>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</si>
  <si>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</si>
  <si>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</si>
  <si>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</si>
  <si>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</si>
  <si>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</si>
  <si>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</si>
  <si>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</si>
  <si>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</si>
  <si>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</si>
  <si>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</si>
  <si>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</si>
  <si>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</si>
  <si>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</si>
  <si>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</si>
  <si>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</si>
  <si>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</si>
  <si>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</si>
  <si>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</si>
  <si>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</si>
  <si>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</si>
  <si>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</si>
  <si>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</si>
  <si>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</si>
  <si>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</si>
  <si>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</si>
  <si>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</si>
  <si>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</si>
  <si>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</si>
  <si>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</si>
  <si>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</si>
  <si>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</si>
  <si>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</si>
  <si>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</si>
  <si>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</si>
  <si>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</si>
  <si>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</si>
  <si>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</si>
  <si>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</si>
  <si>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</si>
  <si>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</si>
  <si>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</si>
  <si>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</si>
  <si>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</si>
  <si>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</si>
  <si>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</si>
  <si>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</si>
  <si>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</si>
  <si>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</si>
  <si>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</si>
  <si>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</si>
  <si>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</si>
  <si>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</si>
  <si>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</si>
  <si>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</si>
  <si>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</si>
  <si>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</si>
  <si>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</si>
  <si>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</si>
  <si>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</si>
  <si>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</si>
  <si>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</si>
  <si>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</si>
  <si>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</si>
  <si>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</si>
  <si>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</si>
  <si>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</si>
  <si>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</si>
  <si>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</si>
  <si>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</si>
  <si>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</si>
  <si>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</si>
  <si>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</si>
  <si>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</si>
  <si>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</si>
  <si>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</si>
  <si>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</si>
  <si>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</si>
  <si>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</si>
  <si>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</si>
  <si>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</si>
  <si>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</si>
  <si>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</si>
  <si>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</si>
  <si>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</si>
  <si>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</si>
  <si>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</si>
  <si>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</si>
  <si>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</si>
  <si>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</si>
  <si>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</si>
  <si>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</si>
  <si>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</si>
  <si>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</si>
  <si>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</si>
  <si>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</si>
  <si>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</si>
  <si>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</si>
  <si>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</si>
  <si>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</si>
  <si>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</si>
  <si>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</si>
  <si>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</si>
  <si>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</si>
  <si>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</si>
  <si>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</si>
  <si>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</si>
  <si>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</si>
  <si>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</si>
  <si>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</si>
  <si>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</si>
  <si>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</si>
  <si>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</si>
  <si>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</si>
  <si>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</si>
  <si>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</si>
  <si>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</si>
  <si>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</si>
  <si>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</si>
  <si>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</si>
  <si>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</si>
  <si>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</si>
  <si>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</si>
  <si>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</si>
  <si>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</si>
  <si>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</si>
  <si>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</si>
  <si>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</si>
  <si>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</si>
  <si>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</si>
  <si>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</si>
  <si>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</si>
  <si>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</si>
  <si>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</si>
  <si>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</si>
  <si>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</si>
  <si>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</si>
  <si>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</si>
  <si>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</si>
  <si>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</si>
  <si>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</si>
  <si>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</si>
  <si>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</si>
  <si>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</si>
  <si>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</si>
  <si>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</si>
  <si>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</si>
  <si>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</si>
  <si>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</si>
  <si>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</si>
  <si>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</si>
  <si>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</si>
  <si>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</si>
  <si>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</si>
  <si>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</si>
  <si>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</si>
  <si>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</si>
  <si>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</si>
  <si>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</si>
  <si>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</si>
  <si>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</si>
  <si>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</si>
  <si>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</si>
  <si>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</si>
  <si>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</si>
  <si>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</si>
  <si>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</si>
  <si>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</si>
  <si>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</si>
  <si>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</si>
  <si>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</si>
  <si>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</si>
  <si>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</si>
  <si>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</si>
  <si>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</si>
  <si>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</si>
  <si>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</si>
  <si>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</si>
  <si>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</si>
  <si>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</si>
  <si>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</si>
  <si>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</si>
  <si>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</si>
  <si>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</si>
  <si>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</si>
  <si>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</si>
  <si>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</si>
  <si>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</si>
  <si>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</si>
  <si>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</si>
  <si>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</si>
  <si>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</si>
  <si>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</si>
  <si>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</si>
  <si>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</si>
  <si>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</si>
  <si>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</si>
  <si>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</si>
  <si>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</si>
  <si>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</si>
  <si>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</si>
  <si>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</si>
  <si>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</si>
  <si>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</si>
  <si>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</si>
  <si>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</si>
  <si>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</si>
  <si>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</si>
  <si>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</si>
  <si>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</si>
  <si>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</si>
  <si>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</si>
  <si>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</si>
  <si>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</si>
  <si>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</si>
  <si>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</si>
  <si>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</si>
  <si>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</si>
  <si>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</si>
  <si>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</si>
  <si>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</si>
  <si>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</si>
  <si>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</si>
  <si>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</si>
  <si>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</si>
  <si>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</si>
  <si>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</si>
  <si>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</si>
  <si>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</si>
  <si>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</si>
  <si>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</si>
  <si>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</si>
  <si>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</si>
  <si>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</si>
  <si>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</si>
  <si>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</si>
  <si>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</si>
  <si>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</si>
  <si>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</si>
  <si>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</si>
  <si>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</si>
  <si>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</si>
  <si>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</si>
  <si>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</si>
  <si>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</si>
  <si>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</si>
  <si>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</si>
  <si>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</si>
  <si>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</si>
  <si>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</si>
  <si>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</si>
  <si>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</si>
  <si>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</si>
  <si>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</si>
  <si>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</si>
  <si>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</si>
  <si>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</si>
  <si>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</si>
  <si>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</si>
  <si>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</si>
  <si>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</si>
  <si>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</si>
  <si>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</si>
  <si>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</si>
  <si>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</si>
  <si>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</si>
  <si>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</si>
  <si>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</si>
  <si>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</si>
  <si>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</si>
  <si>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</si>
  <si>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</si>
  <si>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</si>
  <si>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</si>
  <si>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</si>
  <si>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</si>
  <si>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</si>
  <si>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</si>
  <si>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</si>
  <si>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</si>
  <si>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</si>
  <si>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</si>
  <si>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</si>
  <si>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</si>
  <si>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</si>
  <si>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</si>
  <si>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</si>
  <si>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</si>
  <si>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</si>
  <si>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</si>
  <si>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</si>
  <si>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</si>
  <si>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</si>
  <si>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</si>
  <si>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</si>
  <si>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</si>
  <si>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</si>
  <si>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</si>
  <si>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</si>
  <si>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</si>
  <si>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</si>
  <si>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</si>
  <si>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</si>
  <si>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</si>
  <si>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</si>
  <si>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</si>
  <si>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</si>
  <si>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</si>
  <si>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</si>
  <si>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</si>
  <si>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</si>
  <si>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</si>
  <si>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</si>
  <si>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</si>
  <si>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</si>
  <si>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</si>
  <si>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</si>
  <si>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</si>
  <si>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</si>
  <si>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</si>
  <si>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</si>
  <si>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</si>
  <si>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</si>
  <si>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</si>
  <si>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</si>
  <si>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</si>
  <si>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</si>
  <si>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</si>
  <si>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</si>
  <si>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</si>
  <si>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</si>
  <si>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</si>
  <si>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</si>
  <si>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</si>
  <si>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</si>
  <si>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</si>
  <si>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</si>
  <si>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</si>
  <si>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</si>
  <si>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</si>
  <si>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</si>
  <si>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</si>
  <si>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</si>
  <si>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</si>
  <si>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</si>
  <si>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</si>
  <si>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</si>
  <si>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</si>
  <si>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</si>
  <si>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</si>
  <si>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</si>
  <si>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</si>
  <si>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</si>
  <si>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</si>
  <si>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</si>
  <si>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</si>
  <si>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</si>
  <si>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</si>
  <si>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</si>
  <si>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</si>
  <si>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</si>
  <si>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</si>
  <si>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</si>
  <si>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</si>
  <si>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</si>
  <si>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</si>
  <si>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</si>
  <si>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</si>
  <si>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</si>
  <si>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</si>
  <si>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</si>
  <si>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</si>
  <si>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</si>
  <si>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</si>
  <si>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</si>
  <si>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</si>
  <si>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</si>
  <si>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</si>
  <si>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</si>
  <si>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</si>
  <si>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</si>
  <si>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</si>
  <si>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</si>
  <si>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</si>
  <si>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</si>
  <si>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</si>
  <si>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</si>
  <si>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</si>
  <si>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</si>
  <si>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</si>
  <si>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</si>
  <si>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</si>
  <si>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</si>
  <si>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</si>
  <si>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</si>
  <si>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</si>
  <si>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</si>
  <si>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</si>
  <si>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</si>
  <si>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</si>
  <si>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</si>
  <si>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</si>
  <si>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</si>
  <si>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</si>
  <si>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</si>
  <si>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</si>
  <si>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</si>
  <si>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</si>
  <si>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</si>
  <si>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</si>
  <si>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</si>
  <si>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</si>
  <si>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</si>
  <si>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</si>
  <si>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</si>
  <si>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</si>
  <si>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</si>
  <si>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</si>
  <si>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</si>
  <si>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</si>
  <si>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</si>
  <si>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</si>
  <si>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</si>
  <si>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</si>
  <si>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</si>
  <si>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</si>
  <si>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</si>
  <si>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</si>
  <si>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</si>
  <si>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</si>
  <si>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</si>
  <si>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</si>
  <si>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</si>
  <si>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</si>
  <si>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</si>
  <si>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</si>
  <si>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</si>
  <si>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</si>
  <si>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</si>
  <si>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</si>
  <si>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</si>
  <si>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</si>
  <si>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</si>
  <si>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</si>
  <si>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</si>
  <si>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</si>
  <si>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</si>
  <si>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</si>
  <si>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</si>
  <si>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</si>
  <si>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</si>
  <si>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</si>
  <si>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</si>
  <si>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</si>
  <si>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</si>
  <si>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</si>
  <si>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</si>
  <si>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</si>
  <si>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</si>
  <si>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</si>
  <si>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</si>
  <si>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</si>
  <si>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</si>
  <si>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</si>
  <si>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</si>
  <si>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</si>
  <si>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</si>
  <si>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</si>
  <si>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</si>
  <si>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</si>
  <si>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</si>
  <si>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</si>
  <si>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</si>
  <si>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</si>
  <si>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</si>
  <si>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</si>
  <si>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</si>
  <si>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</si>
  <si>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</si>
  <si>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</si>
  <si>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</si>
  <si>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</si>
  <si>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</si>
  <si>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</si>
  <si>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</si>
  <si>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</si>
  <si>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</si>
  <si>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</si>
  <si>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</si>
  <si>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</si>
  <si>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</si>
  <si>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</si>
  <si>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</si>
  <si>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</si>
  <si>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</si>
  <si>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</si>
  <si>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</si>
  <si>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</si>
  <si>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</si>
  <si>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</si>
  <si>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</si>
  <si>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</si>
  <si>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</si>
  <si>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</si>
  <si>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</si>
  <si>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</si>
  <si>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</si>
  <si>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</si>
  <si>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</si>
  <si>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</si>
  <si>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</si>
  <si>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</si>
  <si>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</si>
  <si>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</si>
  <si>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</si>
  <si>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</si>
  <si>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</si>
  <si>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</si>
  <si>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</si>
  <si>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</si>
  <si>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</si>
  <si>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</si>
  <si>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</si>
  <si>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</si>
  <si>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</si>
  <si>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</si>
  <si>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</si>
  <si>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</si>
  <si>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</si>
  <si>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</si>
  <si>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</si>
  <si>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</si>
  <si>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</si>
  <si>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</si>
  <si>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</si>
  <si>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</si>
  <si>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</si>
  <si>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</si>
  <si>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</si>
  <si>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</si>
  <si>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</si>
  <si>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</si>
  <si>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</si>
  <si>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</si>
  <si>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</si>
  <si>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</si>
  <si>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</si>
  <si>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</si>
  <si>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</si>
  <si>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</si>
  <si>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</si>
  <si>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</si>
  <si>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</si>
  <si>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</si>
  <si>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</si>
  <si>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</si>
  <si>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</si>
  <si>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</si>
  <si>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</si>
  <si>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</si>
  <si>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</si>
  <si>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</si>
  <si>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</si>
  <si>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</si>
  <si>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</si>
  <si>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</si>
  <si>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</si>
  <si>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</si>
  <si>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</si>
  <si>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</si>
  <si>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</si>
  <si>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</si>
  <si>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</si>
  <si>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</si>
  <si>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</si>
  <si>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</si>
  <si>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</si>
  <si>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</si>
  <si>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</si>
  <si>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</si>
  <si>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</si>
  <si>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</si>
  <si>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</si>
  <si>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</si>
  <si>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</si>
  <si>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</si>
  <si>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</si>
  <si>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</si>
  <si>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</si>
  <si>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</si>
  <si>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</si>
  <si>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</si>
  <si>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</si>
  <si>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</si>
  <si>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</si>
  <si>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</si>
  <si>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</si>
  <si>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</si>
  <si>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</si>
  <si>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</si>
  <si>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</si>
  <si>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</si>
  <si>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</si>
  <si>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</si>
  <si>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</si>
  <si>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</si>
  <si>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</si>
  <si>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</si>
  <si>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</si>
  <si>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</si>
  <si>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</si>
  <si>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</si>
  <si>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</si>
  <si>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</si>
  <si>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</si>
  <si>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</si>
  <si>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</si>
  <si>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</si>
  <si>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</si>
  <si>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</si>
  <si>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</si>
  <si>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</si>
  <si>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</si>
  <si>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</si>
  <si>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</si>
  <si>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</si>
  <si>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</si>
  <si>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</si>
  <si>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</si>
  <si>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</si>
  <si>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</si>
  <si>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</si>
  <si>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</si>
  <si>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</si>
  <si>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</si>
  <si>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</si>
  <si>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</si>
  <si>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</si>
  <si>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</si>
  <si>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</si>
  <si>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</si>
  <si>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</si>
  <si>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</si>
  <si>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</si>
  <si>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</si>
  <si>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</si>
  <si>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</si>
  <si>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</si>
  <si>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</si>
  <si>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</si>
  <si>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</si>
  <si>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</si>
  <si>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</si>
  <si>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</si>
  <si>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</si>
  <si>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</si>
  <si>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</si>
  <si>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</si>
  <si>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</si>
  <si>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</si>
  <si>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</si>
  <si>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</si>
  <si>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</si>
  <si>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</si>
  <si>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</si>
  <si>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</si>
  <si>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</si>
  <si>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</si>
  <si>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</si>
  <si>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</si>
  <si>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</si>
  <si>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</si>
  <si>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</si>
  <si>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</si>
  <si>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</si>
  <si>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</si>
  <si>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</si>
  <si>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</si>
  <si>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</si>
  <si>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</si>
  <si>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</si>
  <si>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</si>
  <si>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</si>
  <si>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</si>
  <si>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</si>
  <si>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</si>
  <si>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</si>
  <si>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</si>
  <si>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</si>
  <si>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</si>
  <si>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</si>
  <si>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</si>
  <si>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</si>
  <si>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</si>
  <si>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</si>
  <si>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</si>
  <si>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</si>
  <si>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</si>
  <si>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</si>
  <si>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</si>
  <si>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</si>
  <si>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</si>
  <si>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</si>
  <si>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</si>
  <si>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</si>
  <si>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</si>
  <si>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</si>
  <si>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</si>
  <si>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</si>
  <si>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</si>
  <si>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</si>
  <si>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</si>
  <si>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</si>
  <si>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</si>
  <si>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</si>
  <si>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</si>
  <si>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</si>
  <si>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</si>
  <si>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</si>
  <si>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</si>
  <si>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</si>
  <si>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</si>
  <si>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</si>
  <si>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</si>
  <si>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</si>
  <si>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</si>
  <si>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</si>
  <si>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</si>
  <si>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</si>
  <si>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</si>
  <si>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</si>
  <si>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</si>
  <si>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</si>
  <si>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</si>
  <si>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</si>
  <si>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</si>
  <si>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</si>
  <si>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</si>
  <si>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</si>
  <si>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</si>
  <si>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</si>
  <si>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</si>
  <si>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</si>
  <si>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</si>
  <si>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</si>
  <si>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</si>
  <si>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</si>
  <si>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</si>
  <si>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</si>
  <si>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</si>
  <si>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</si>
  <si>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</si>
  <si>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</si>
  <si>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</si>
  <si>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</si>
  <si>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</si>
  <si>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</si>
  <si>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</si>
  <si>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</si>
  <si>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</si>
  <si>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</si>
  <si>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</si>
  <si>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</si>
  <si>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</si>
  <si>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</si>
  <si>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</si>
  <si>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</si>
  <si>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</si>
  <si>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</si>
  <si>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</si>
  <si>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</si>
  <si>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</si>
  <si>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</si>
  <si>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</si>
  <si>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</si>
  <si>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</si>
  <si>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</si>
  <si>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</si>
  <si>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</si>
  <si>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</si>
  <si>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</si>
  <si>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</si>
  <si>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</si>
  <si>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</si>
  <si>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</si>
  <si>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</si>
  <si>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</si>
  <si>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</si>
  <si>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</si>
  <si>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</si>
  <si>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</si>
  <si>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</si>
  <si>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</si>
  <si>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</si>
  <si>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</si>
  <si>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</si>
  <si>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</si>
  <si>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</si>
  <si>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</si>
  <si>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</si>
  <si>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</si>
  <si>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</si>
  <si>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</si>
  <si>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</si>
  <si>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</si>
  <si>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</si>
  <si>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</si>
  <si>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</si>
  <si>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</si>
  <si>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</si>
  <si>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</si>
  <si>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</si>
  <si>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</si>
  <si>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</si>
  <si>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</si>
  <si>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</si>
  <si>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</si>
  <si>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</si>
  <si>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</si>
  <si>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</si>
  <si>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</si>
  <si>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</si>
  <si>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</si>
  <si>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</si>
  <si>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</si>
  <si>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</si>
  <si>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</si>
  <si>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</si>
  <si>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</si>
  <si>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</si>
  <si>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</si>
  <si>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</si>
  <si>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</si>
  <si>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</si>
  <si>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</si>
  <si>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</si>
  <si>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</si>
  <si>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</si>
  <si>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</si>
  <si>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</si>
  <si>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</si>
  <si>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</si>
  <si>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</si>
  <si>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</si>
  <si>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</si>
  <si>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</si>
  <si>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</si>
  <si>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</si>
  <si>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</si>
  <si>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</si>
  <si>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</si>
  <si>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</si>
  <si>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</si>
  <si>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</si>
  <si>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</si>
  <si>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</si>
  <si>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</si>
  <si>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</si>
  <si>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</si>
  <si>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</si>
  <si>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</si>
  <si>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</si>
  <si>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</si>
  <si>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</si>
  <si>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</si>
  <si>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</si>
  <si>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</si>
  <si>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</si>
  <si>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</si>
  <si>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</si>
  <si>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</si>
  <si>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</si>
  <si>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</si>
  <si>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</si>
  <si>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</si>
  <si>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</si>
  <si>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</si>
  <si>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</si>
  <si>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</si>
  <si>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</si>
  <si>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</si>
  <si>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</si>
  <si>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</si>
  <si>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</si>
  <si>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</si>
  <si>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</si>
  <si>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</si>
  <si>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</si>
  <si>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</si>
  <si>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</si>
  <si>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</si>
  <si>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</si>
  <si>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</si>
  <si>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</si>
  <si>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</si>
  <si>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</si>
  <si>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</si>
  <si>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</si>
  <si>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</si>
  <si>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</si>
  <si>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</si>
  <si>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</si>
  <si>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</si>
  <si>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</si>
  <si>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</si>
  <si>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</si>
  <si>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</si>
  <si>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</si>
  <si>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</si>
  <si>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</si>
  <si>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</si>
  <si>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</si>
  <si>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</si>
  <si>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</si>
  <si>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</si>
  <si>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</si>
  <si>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</si>
  <si>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</si>
  <si>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</si>
  <si>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</si>
  <si>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</si>
  <si>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</si>
  <si>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</si>
  <si>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</si>
  <si>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</si>
  <si>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</si>
  <si>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</si>
  <si>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</si>
  <si>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</si>
  <si>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</si>
  <si>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</si>
  <si>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</si>
  <si>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</si>
  <si>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</si>
  <si>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</si>
  <si>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</si>
  <si>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</si>
  <si>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</si>
  <si>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</si>
  <si>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</si>
  <si>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</si>
  <si>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</si>
  <si>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</si>
  <si>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</si>
  <si>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</si>
  <si>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</si>
  <si>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</si>
  <si>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</si>
  <si>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</si>
  <si>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</si>
  <si>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</si>
  <si>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</si>
  <si>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</si>
  <si>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</si>
  <si>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</si>
  <si>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</si>
  <si>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</si>
  <si>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</si>
  <si>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</si>
  <si>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</si>
  <si>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</si>
  <si>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</si>
  <si>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</si>
  <si>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</si>
  <si>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</si>
  <si>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</si>
  <si>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</si>
  <si>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</si>
  <si>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</si>
  <si>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</si>
  <si>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</si>
  <si>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</si>
  <si>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</si>
  <si>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</si>
  <si>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</si>
  <si>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</si>
  <si>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</si>
  <si>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</si>
  <si>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</si>
  <si>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</si>
  <si>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</si>
  <si>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</si>
  <si>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</si>
  <si>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</si>
  <si>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</si>
  <si>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</si>
  <si>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</si>
  <si>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</si>
  <si>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</si>
  <si>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</si>
  <si>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</si>
  <si>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</si>
  <si>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</si>
  <si>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</si>
  <si>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</si>
  <si>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</si>
  <si>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</si>
  <si>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</si>
  <si>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</si>
  <si>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</si>
  <si>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</si>
  <si>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</si>
  <si>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</si>
  <si>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</si>
  <si>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</si>
  <si>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</si>
  <si>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</si>
  <si>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</si>
  <si>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</si>
  <si>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</si>
  <si>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</si>
  <si>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</si>
  <si>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</si>
  <si>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</si>
  <si>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</si>
  <si>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</si>
  <si>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</si>
  <si>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</si>
  <si>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</si>
  <si>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</si>
  <si>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</si>
  <si>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</si>
  <si>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</si>
  <si>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</si>
  <si>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</si>
  <si>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</si>
  <si>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</si>
  <si>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</si>
  <si>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</si>
  <si>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</si>
  <si>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</si>
  <si>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</si>
  <si>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</si>
  <si>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</si>
  <si>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</si>
  <si>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</si>
  <si>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</si>
  <si>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</si>
  <si>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</si>
  <si>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</si>
  <si>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</si>
  <si>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</si>
  <si>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</si>
  <si>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</si>
  <si>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</si>
  <si>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</si>
  <si>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</si>
  <si>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</si>
  <si>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</si>
  <si>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</si>
  <si>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</si>
  <si>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</si>
  <si>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</si>
  <si>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</si>
  <si>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</si>
  <si>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</si>
  <si>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</si>
  <si>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</si>
  <si>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</si>
  <si>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</si>
  <si>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</si>
  <si>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</si>
  <si>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</si>
  <si>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</si>
  <si>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</si>
  <si>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</si>
  <si>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</si>
  <si>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</si>
  <si>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</si>
  <si>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</si>
  <si>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</si>
  <si>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</si>
  <si>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</si>
  <si>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</si>
  <si>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</si>
  <si>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</si>
  <si>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</si>
  <si>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</si>
  <si>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</si>
  <si>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</si>
  <si>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</si>
  <si>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</si>
  <si>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</si>
  <si>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</si>
  <si>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</si>
  <si>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</si>
  <si>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</si>
  <si>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</si>
  <si>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</si>
  <si>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</si>
  <si>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</si>
  <si>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</si>
  <si>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</si>
  <si>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</si>
  <si>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</si>
  <si>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</si>
  <si>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</si>
  <si>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</si>
  <si>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</si>
  <si>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</si>
  <si>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</si>
  <si>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</si>
  <si>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</si>
  <si>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</si>
  <si>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</si>
  <si>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</si>
  <si>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</si>
  <si>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</si>
  <si>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</si>
  <si>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</si>
  <si>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</si>
  <si>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</si>
  <si>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</si>
  <si>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</si>
  <si>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</si>
  <si>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</si>
  <si>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</si>
  <si>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</si>
  <si>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</si>
  <si>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</si>
  <si>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</si>
  <si>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</si>
  <si>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</si>
  <si>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</si>
  <si>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</si>
  <si>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</si>
  <si>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</si>
  <si>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</si>
  <si>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</si>
  <si>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</si>
  <si>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</si>
  <si>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</si>
  <si>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</si>
  <si>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</si>
  <si>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</si>
  <si>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</si>
  <si>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</si>
  <si>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</si>
  <si>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</si>
  <si>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</si>
  <si>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</si>
  <si>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</si>
  <si>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</si>
  <si>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</si>
  <si>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</si>
  <si>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</si>
  <si>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</si>
  <si>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</si>
  <si>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</si>
  <si>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</si>
  <si>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</si>
  <si>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</si>
  <si>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</si>
  <si>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</si>
  <si>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</si>
  <si>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</si>
  <si>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</si>
  <si>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</si>
  <si>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</si>
  <si>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</si>
  <si>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</si>
  <si>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</si>
  <si>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</si>
  <si>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</si>
  <si>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</si>
  <si>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</si>
  <si>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</si>
  <si>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</si>
  <si>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</si>
  <si>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</si>
  <si>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</si>
  <si>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</si>
  <si>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</si>
  <si>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</si>
  <si>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</si>
  <si>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</si>
  <si>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</si>
  <si>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</si>
  <si>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</si>
  <si>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</si>
  <si>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</si>
  <si>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</si>
  <si>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</si>
  <si>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</si>
  <si>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</si>
  <si>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</si>
  <si>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</si>
  <si>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</si>
  <si>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</si>
  <si>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</si>
  <si>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</si>
  <si>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</si>
  <si>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</si>
  <si>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</si>
  <si>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</si>
  <si>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</si>
  <si>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</si>
  <si>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</si>
  <si>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</si>
  <si>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</si>
  <si>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</si>
  <si>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</si>
  <si>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</si>
  <si>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</si>
  <si>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</si>
  <si>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</si>
  <si>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</si>
  <si>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</si>
  <si>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</si>
  <si>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</si>
  <si>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</si>
  <si>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</si>
  <si>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</si>
  <si>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</si>
  <si>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</si>
  <si>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</si>
  <si>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</si>
  <si>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</si>
  <si>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</si>
  <si>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</si>
  <si>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</si>
  <si>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</si>
  <si>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</si>
  <si>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</si>
  <si>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</si>
  <si>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</si>
  <si>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</si>
  <si>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</si>
  <si>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</si>
  <si>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</si>
  <si>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</si>
  <si>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</si>
  <si>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</si>
  <si>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</si>
  <si>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</si>
  <si>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</si>
  <si>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</si>
  <si>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</si>
  <si>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</si>
  <si>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</si>
  <si>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</si>
  <si>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</si>
  <si>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</si>
  <si>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</si>
  <si>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</si>
  <si>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</si>
  <si>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</si>
  <si>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</si>
  <si>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</si>
  <si>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</si>
  <si>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</si>
  <si>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</si>
  <si>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</si>
  <si>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</si>
  <si>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</si>
  <si>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</si>
  <si>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</si>
  <si>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</si>
  <si>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</si>
  <si>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</si>
  <si>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</si>
  <si>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</si>
  <si>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</si>
  <si>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</si>
  <si>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</si>
  <si>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</si>
  <si>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</si>
  <si>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</si>
  <si>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</si>
  <si>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</si>
  <si>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</si>
  <si>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</si>
  <si>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</si>
  <si>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</si>
  <si>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</si>
  <si>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</si>
  <si>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</si>
  <si>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</si>
  <si>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</si>
  <si>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</si>
  <si>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</si>
  <si>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</si>
  <si>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</si>
  <si>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</si>
  <si>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</si>
  <si>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</si>
  <si>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</si>
  <si>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</si>
  <si>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</si>
  <si>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</si>
  <si>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</si>
  <si>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</si>
  <si>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</si>
  <si>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</si>
  <si>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</si>
  <si>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</si>
  <si>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</si>
  <si>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</si>
  <si>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</si>
  <si>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</si>
  <si>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</si>
  <si>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</si>
  <si>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</si>
  <si>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</si>
  <si>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</si>
  <si>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</si>
  <si>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</si>
  <si>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</si>
  <si>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</si>
  <si>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</si>
  <si>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</si>
  <si>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</si>
  <si>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</si>
  <si>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</si>
  <si>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</si>
  <si>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</si>
  <si>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</si>
  <si>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</si>
  <si>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</si>
  <si>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</si>
  <si>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</si>
  <si>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</si>
  <si>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</si>
  <si>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</si>
  <si>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</si>
  <si>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</si>
  <si>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</si>
  <si>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</si>
  <si>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</si>
  <si>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</si>
  <si>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</si>
  <si>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</si>
  <si>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</si>
  <si>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</si>
  <si>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</si>
  <si>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</si>
  <si>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</si>
  <si>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</si>
  <si>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</si>
  <si>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</si>
  <si>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</si>
  <si>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</si>
  <si>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</si>
  <si>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</si>
  <si>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</si>
  <si>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</si>
  <si>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</si>
  <si>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</si>
  <si>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</si>
  <si>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</si>
  <si>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</si>
  <si>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</si>
  <si>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</si>
  <si>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</si>
  <si>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</si>
  <si>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</si>
  <si>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</si>
  <si>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</si>
  <si>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</si>
  <si>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</si>
  <si>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</si>
  <si>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</si>
  <si>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</si>
  <si>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</si>
  <si>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</si>
  <si>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</si>
  <si>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</si>
  <si>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</si>
  <si>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</si>
  <si>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</si>
  <si>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</si>
  <si>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</si>
  <si>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</si>
  <si>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</si>
  <si>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</si>
  <si>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</si>
  <si>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</si>
  <si>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</si>
  <si>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</si>
  <si>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</si>
  <si>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</si>
  <si>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</si>
  <si>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</si>
  <si>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</si>
  <si>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</si>
  <si>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</si>
  <si>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</si>
  <si>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</si>
  <si>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</si>
  <si>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</si>
  <si>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</si>
  <si>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</si>
  <si>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</si>
  <si>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</si>
  <si>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</si>
  <si>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</si>
  <si>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</si>
  <si>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</si>
  <si>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</si>
  <si>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</si>
  <si>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</si>
  <si>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</si>
  <si>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</si>
  <si>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</si>
  <si>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</si>
  <si>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</si>
  <si>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</si>
  <si>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</si>
  <si>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</si>
  <si>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</si>
  <si>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</si>
  <si>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</si>
  <si>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</si>
  <si>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</si>
  <si>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</si>
  <si>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</si>
  <si>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</si>
  <si>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</si>
  <si>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</si>
  <si>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</si>
  <si>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</si>
  <si>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</si>
  <si>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</si>
  <si>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</si>
  <si>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</si>
  <si>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</si>
  <si>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</si>
  <si>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</si>
  <si>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</si>
  <si>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</si>
  <si>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</si>
  <si>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</si>
  <si>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</si>
  <si>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</si>
  <si>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</si>
  <si>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</si>
  <si>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</si>
  <si>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</si>
  <si>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</si>
  <si>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</si>
  <si>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</si>
  <si>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</si>
  <si>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</si>
  <si>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</si>
  <si>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</si>
  <si>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</si>
  <si>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</si>
  <si>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</si>
  <si>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</si>
  <si>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</si>
  <si>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</si>
  <si>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</si>
  <si>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</si>
  <si>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</si>
  <si>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</si>
  <si>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</si>
  <si>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</si>
  <si>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</si>
  <si>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</si>
  <si>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</si>
  <si>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</si>
  <si>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</si>
  <si>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</si>
  <si>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</si>
  <si>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</si>
  <si>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</si>
  <si>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</si>
  <si>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</si>
  <si>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</si>
  <si>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</si>
  <si>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</si>
  <si>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</si>
  <si>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</si>
  <si>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</si>
  <si>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</si>
  <si>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</si>
  <si>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</si>
  <si>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</si>
  <si>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</si>
  <si>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</si>
  <si>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</si>
  <si>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</si>
  <si>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</si>
  <si>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</si>
  <si>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</si>
  <si>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</si>
  <si>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</si>
  <si>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</si>
  <si>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</si>
  <si>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</si>
  <si>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</si>
  <si>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</si>
  <si>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</si>
  <si>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</si>
  <si>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</si>
  <si>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</si>
  <si>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</si>
  <si>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</si>
  <si>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</si>
  <si>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</si>
  <si>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</si>
  <si>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</si>
  <si>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</si>
  <si>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</si>
  <si>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</si>
  <si>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</si>
  <si>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</si>
  <si>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</si>
  <si>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</si>
  <si>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</si>
  <si>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</si>
  <si>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</si>
  <si>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</si>
  <si>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</si>
  <si>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</si>
  <si>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</si>
  <si>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</si>
  <si>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</si>
  <si>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</si>
  <si>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</si>
  <si>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</si>
  <si>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</si>
  <si>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</si>
  <si>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</si>
  <si>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</si>
  <si>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</si>
  <si>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</si>
  <si>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</si>
  <si>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</si>
  <si>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</si>
  <si>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</si>
  <si>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</si>
  <si>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</si>
  <si>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</si>
  <si>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</si>
  <si>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</si>
  <si>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</si>
  <si>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</si>
  <si>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</si>
  <si>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</si>
  <si>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</si>
  <si>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</si>
  <si>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</si>
  <si>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</si>
  <si>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</si>
  <si>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</si>
  <si>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</si>
  <si>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</si>
  <si>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</si>
  <si>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</si>
  <si>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</si>
  <si>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</si>
  <si>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</si>
  <si>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</si>
  <si>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</si>
  <si>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</si>
  <si>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</si>
  <si>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</si>
  <si>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</si>
  <si>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</si>
  <si>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</si>
  <si>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</si>
  <si>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</si>
  <si>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</si>
  <si>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</si>
  <si>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</si>
  <si>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</si>
  <si>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</si>
  <si>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</si>
  <si>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</si>
  <si>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</si>
  <si>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</si>
  <si>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</si>
  <si>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</si>
  <si>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</si>
  <si>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</si>
  <si>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</si>
  <si>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</si>
  <si>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</si>
  <si>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</si>
  <si>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</si>
  <si>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</si>
  <si>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</si>
  <si>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</si>
  <si>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</si>
  <si>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</si>
  <si>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</si>
  <si>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</si>
  <si>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</si>
  <si>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</si>
  <si>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</si>
  <si>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</si>
  <si>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</si>
  <si>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</si>
  <si>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</si>
  <si>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</si>
  <si>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</si>
  <si>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</si>
  <si>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</si>
  <si>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</si>
  <si>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</si>
  <si>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</si>
  <si>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</si>
  <si>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</si>
  <si>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</si>
  <si>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</si>
  <si>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</si>
  <si>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</si>
  <si>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</si>
  <si>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</si>
  <si>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</si>
  <si>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</si>
  <si>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</si>
  <si>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</si>
  <si>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</si>
  <si>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</si>
  <si>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</si>
  <si>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</si>
  <si>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</si>
  <si>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</si>
  <si>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</si>
  <si>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</si>
  <si>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</si>
  <si>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</si>
  <si>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</si>
  <si>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</si>
  <si>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</si>
  <si>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</si>
  <si>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</si>
  <si>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</si>
  <si>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</si>
  <si>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</si>
  <si>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</si>
  <si>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</si>
  <si>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</si>
  <si>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</si>
  <si>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</si>
  <si>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</si>
  <si>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</si>
  <si>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</si>
  <si>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</si>
  <si>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</si>
  <si>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</si>
  <si>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</si>
  <si>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</si>
  <si>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</si>
  <si>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</si>
  <si>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</si>
  <si>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</si>
  <si>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</si>
  <si>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</si>
  <si>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</si>
  <si>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</si>
  <si>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</si>
  <si>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</si>
  <si>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</si>
  <si>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</si>
  <si>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</si>
  <si>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</si>
  <si>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</si>
  <si>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</si>
  <si>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</si>
  <si>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</si>
  <si>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</si>
  <si>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</si>
  <si>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</si>
  <si>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</si>
  <si>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</si>
  <si>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</si>
  <si>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</si>
  <si>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</si>
  <si>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</si>
  <si>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</si>
  <si>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</si>
  <si>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</si>
  <si>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</si>
  <si>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</si>
  <si>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</si>
  <si>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</si>
  <si>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</si>
  <si>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</si>
  <si>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</si>
  <si>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</si>
  <si>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</si>
  <si>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</si>
  <si>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</si>
  <si>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</si>
  <si>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</si>
  <si>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</si>
  <si>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</si>
  <si>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</si>
  <si>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</si>
  <si>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</si>
  <si>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</si>
  <si>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</si>
  <si>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</si>
  <si>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</si>
  <si>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</si>
  <si>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</si>
  <si>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</si>
  <si>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</si>
  <si>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</si>
  <si>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</si>
  <si>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</si>
  <si>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</si>
  <si>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</si>
  <si>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</si>
  <si>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</si>
  <si>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</si>
  <si>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</si>
  <si>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</si>
  <si>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</si>
  <si>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</si>
  <si>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</si>
  <si>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</si>
  <si>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</si>
  <si>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</si>
  <si>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</si>
  <si>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</si>
  <si>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</si>
  <si>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</si>
  <si>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</si>
  <si>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</si>
  <si>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</si>
  <si>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</si>
  <si>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</si>
  <si>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</si>
  <si>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</si>
  <si>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</si>
  <si>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</si>
  <si>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</si>
  <si>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</si>
  <si>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</si>
  <si>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</si>
  <si>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</si>
  <si>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</si>
  <si>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</si>
  <si>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</si>
  <si>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</si>
  <si>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</si>
  <si>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</si>
  <si>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</si>
  <si>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</si>
  <si>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</si>
  <si>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</si>
  <si>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</si>
  <si>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</si>
  <si>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</si>
  <si>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</si>
  <si>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</si>
  <si>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</si>
  <si>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</si>
  <si>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</si>
  <si>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</si>
  <si>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</si>
  <si>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</si>
  <si>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</si>
  <si>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</si>
  <si>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</si>
  <si>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</si>
  <si>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</si>
  <si>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</si>
  <si>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</si>
  <si>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</si>
  <si>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</si>
  <si>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</si>
  <si>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</si>
  <si>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</si>
  <si>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</si>
  <si>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</si>
  <si>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</si>
  <si>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</si>
  <si>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</si>
  <si>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</si>
  <si>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</si>
  <si>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</si>
  <si>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</si>
  <si>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</si>
  <si>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</si>
  <si>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</si>
  <si>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</si>
  <si>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</si>
  <si>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</si>
  <si>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</si>
  <si>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</si>
  <si>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</si>
  <si>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</si>
  <si>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</si>
  <si>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</si>
  <si>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</si>
  <si>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</si>
  <si>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</si>
  <si>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</si>
  <si>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</si>
  <si>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</si>
  <si>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</si>
  <si>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</si>
  <si>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</si>
  <si>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</si>
  <si>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</si>
  <si>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</si>
  <si>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</si>
  <si>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</si>
  <si>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</si>
  <si>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</si>
  <si>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</si>
  <si>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</si>
  <si>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</si>
  <si>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</si>
  <si>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</si>
  <si>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</si>
  <si>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</si>
  <si>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</si>
  <si>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</si>
  <si>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</si>
  <si>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</si>
  <si>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</si>
  <si>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</si>
  <si>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</si>
  <si>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</si>
  <si>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</si>
  <si>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</si>
  <si>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</si>
  <si>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</si>
  <si>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</si>
  <si>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</si>
  <si>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</si>
  <si>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</si>
  <si>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</si>
  <si>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</si>
  <si>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</si>
  <si>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</si>
  <si>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</si>
  <si>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</si>
  <si>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</si>
  <si>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</si>
  <si>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</si>
  <si>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</si>
  <si>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</si>
  <si>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</si>
  <si>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</si>
  <si>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</si>
  <si>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</si>
  <si>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</si>
  <si>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</si>
  <si>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</si>
  <si>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</si>
  <si>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</si>
  <si>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</si>
  <si>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</si>
  <si>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</si>
  <si>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</si>
  <si>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</si>
  <si>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</si>
  <si>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</si>
  <si>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</si>
  <si>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</si>
  <si>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</si>
  <si>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</si>
  <si>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</si>
  <si>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</si>
  <si>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</si>
  <si>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</si>
  <si>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</si>
  <si>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</si>
  <si>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</si>
  <si>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</si>
  <si>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</si>
  <si>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</si>
  <si>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</si>
  <si>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</si>
  <si>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</si>
  <si>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</si>
  <si>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</si>
  <si>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</si>
  <si>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</si>
  <si>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</si>
  <si>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</si>
  <si>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</si>
  <si>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</si>
  <si>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</si>
  <si>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</si>
  <si>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</si>
  <si>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</si>
  <si>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</si>
  <si>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</si>
  <si>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</si>
  <si>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</si>
  <si>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</si>
  <si>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</si>
  <si>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</si>
  <si>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</si>
  <si>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</si>
  <si>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</si>
  <si>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</si>
  <si>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</si>
  <si>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</si>
  <si>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</si>
  <si>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</si>
  <si>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</si>
  <si>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</si>
  <si>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</si>
  <si>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</si>
  <si>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</si>
  <si>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</si>
  <si>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</si>
  <si>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</si>
  <si>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</si>
  <si>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</si>
  <si>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</si>
  <si>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</si>
  <si>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</si>
  <si>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</si>
  <si>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</si>
  <si>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</si>
  <si>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</si>
  <si>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</si>
  <si>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</si>
  <si>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</si>
  <si>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</si>
  <si>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</si>
  <si>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</si>
  <si>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</si>
  <si>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</si>
  <si>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</si>
  <si>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</si>
  <si>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</si>
  <si>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</si>
  <si>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</si>
  <si>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</si>
  <si>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</si>
  <si>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</si>
  <si>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</si>
  <si>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</si>
  <si>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</si>
  <si>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</si>
  <si>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</si>
  <si>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</si>
  <si>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</si>
  <si>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</si>
  <si>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</si>
  <si>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</si>
  <si>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</si>
  <si>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</si>
  <si>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</si>
  <si>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</si>
  <si>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</si>
  <si>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</si>
  <si>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</si>
  <si>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</si>
  <si>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</si>
  <si>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</si>
  <si>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</si>
  <si>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</si>
  <si>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</si>
  <si>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</si>
  <si>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</si>
  <si>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</si>
  <si>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</si>
  <si>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</si>
  <si>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</si>
  <si>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</si>
  <si>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</si>
  <si>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</si>
  <si>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</si>
  <si>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</si>
  <si>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</si>
  <si>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</si>
  <si>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</si>
  <si>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</si>
  <si>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</si>
  <si>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</si>
  <si>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</si>
  <si>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</si>
  <si>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</si>
  <si>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</si>
  <si>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</si>
  <si>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</si>
  <si>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</si>
  <si>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</si>
  <si>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</si>
  <si>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</si>
  <si>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</si>
  <si>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</si>
  <si>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</si>
  <si>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</si>
  <si>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</si>
  <si>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</si>
  <si>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</si>
  <si>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</si>
  <si>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</si>
  <si>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</si>
  <si>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</si>
  <si>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</si>
  <si>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</si>
  <si>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</si>
  <si>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</si>
  <si>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</si>
  <si>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</si>
  <si>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</si>
  <si>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</si>
  <si>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</si>
  <si>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</si>
  <si>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</si>
  <si>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</si>
  <si>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</si>
  <si>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</si>
  <si>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</si>
  <si>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</si>
  <si>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</si>
  <si>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</si>
  <si>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</si>
  <si>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</si>
  <si>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</si>
  <si>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</si>
  <si>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</si>
  <si>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</si>
  <si>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</si>
  <si>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</si>
  <si>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</si>
  <si>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</si>
  <si>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</si>
  <si>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</si>
  <si>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</si>
  <si>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</si>
  <si>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</si>
  <si>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</si>
  <si>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</si>
  <si>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</si>
  <si>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</si>
  <si>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</si>
  <si>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</si>
  <si>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</si>
  <si>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</si>
  <si>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</si>
  <si>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</si>
  <si>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</si>
  <si>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</si>
  <si>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</si>
  <si>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</si>
  <si>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</si>
  <si>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</si>
  <si>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</si>
  <si>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</si>
  <si>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</si>
  <si>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</si>
  <si>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</si>
  <si>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</si>
  <si>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</si>
  <si>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</si>
  <si>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</si>
  <si>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</si>
  <si>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</si>
  <si>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</si>
  <si>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</si>
  <si>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</si>
  <si>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</si>
  <si>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</si>
  <si>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</si>
  <si>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</si>
  <si>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</si>
  <si>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</si>
  <si>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</si>
  <si>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</si>
  <si>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</si>
  <si>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</si>
  <si>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</si>
  <si>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</si>
  <si>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</si>
  <si>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</si>
  <si>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</si>
  <si>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</si>
  <si>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</si>
  <si>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</si>
  <si>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</si>
  <si>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</si>
  <si>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</si>
  <si>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</si>
  <si>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</si>
  <si>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</si>
  <si>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</si>
  <si>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</si>
  <si>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</si>
  <si>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</si>
  <si>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</si>
  <si>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</si>
  <si>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</si>
  <si>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</si>
  <si>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</si>
  <si>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</si>
  <si>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</si>
  <si>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</si>
  <si>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</si>
  <si>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</si>
  <si>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</si>
  <si>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</si>
  <si>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</si>
  <si>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</si>
  <si>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</si>
  <si>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</si>
  <si>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</si>
  <si>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</si>
  <si>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</si>
  <si>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</si>
  <si>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</si>
  <si>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</si>
  <si>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</si>
  <si>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</si>
  <si>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</si>
  <si>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</si>
  <si>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</si>
  <si>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</si>
  <si>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</si>
  <si>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</si>
  <si>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</si>
  <si>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</si>
  <si>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</si>
  <si>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</si>
  <si>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</si>
  <si>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</si>
  <si>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</si>
  <si>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</si>
  <si>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</si>
  <si>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</si>
  <si>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</si>
  <si>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</si>
  <si>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</si>
  <si>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</si>
  <si>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</si>
  <si>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</si>
  <si>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</si>
  <si>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</si>
  <si>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</si>
  <si>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</si>
  <si>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</si>
  <si>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</si>
  <si>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</si>
  <si>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</si>
  <si>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</si>
  <si>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</si>
  <si>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</si>
  <si>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</si>
  <si>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</si>
  <si>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</si>
  <si>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</si>
  <si>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</si>
  <si>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</si>
  <si>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</si>
  <si>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</si>
  <si>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</si>
  <si>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</si>
  <si>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</si>
  <si>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</si>
  <si>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</si>
  <si>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</si>
  <si>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</si>
  <si>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</si>
  <si>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</si>
  <si>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</si>
  <si>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</si>
  <si>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</si>
  <si>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</si>
  <si>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</si>
  <si>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</si>
  <si>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</si>
  <si>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</si>
  <si>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</si>
  <si>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</si>
  <si>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</si>
  <si>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</si>
  <si>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</si>
  <si>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</si>
  <si>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</si>
  <si>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</si>
  <si>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</si>
  <si>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</si>
  <si>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</si>
  <si>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</si>
  <si>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</si>
  <si>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</si>
  <si>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</si>
  <si>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</si>
  <si>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</si>
  <si>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</si>
  <si>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</si>
  <si>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</si>
  <si>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</si>
  <si>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</si>
  <si>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</si>
  <si>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</si>
  <si>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</si>
  <si>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</si>
  <si>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</si>
  <si>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</si>
  <si>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</si>
  <si>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</si>
  <si>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</si>
  <si>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</si>
  <si>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</si>
  <si>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</si>
  <si>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</si>
  <si>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</si>
  <si>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</si>
  <si>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</si>
  <si>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</si>
  <si>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</si>
  <si>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</si>
  <si>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</si>
  <si>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</si>
  <si>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</si>
  <si>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</si>
  <si>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</si>
  <si>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</si>
  <si>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</si>
  <si>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</si>
  <si>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</si>
  <si>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</si>
  <si>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</si>
  <si>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</si>
  <si>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</si>
  <si>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</si>
  <si>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</si>
  <si>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</si>
  <si>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</si>
  <si>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</si>
  <si>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</si>
  <si>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</si>
  <si>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</si>
  <si>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</si>
  <si>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</si>
  <si>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</si>
  <si>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</si>
  <si>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</si>
  <si>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</si>
  <si>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</si>
  <si>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</si>
  <si>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</si>
  <si>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</si>
  <si>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</si>
  <si>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</si>
  <si>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</si>
  <si>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</si>
  <si>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</si>
  <si>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</si>
  <si>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</si>
  <si>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</si>
  <si>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</si>
  <si>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</si>
  <si>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</si>
  <si>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</si>
  <si>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</si>
  <si>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</si>
  <si>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</si>
  <si>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</si>
  <si>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</si>
  <si>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</si>
  <si>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</si>
  <si>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</si>
  <si>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</si>
  <si>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</si>
  <si>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</si>
  <si>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</si>
  <si>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</si>
  <si>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</si>
  <si>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</si>
  <si>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</si>
  <si>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</si>
  <si>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</si>
  <si>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</si>
  <si>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</si>
  <si>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</si>
  <si>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</si>
  <si>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</si>
  <si>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</si>
  <si>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</si>
  <si>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</si>
  <si>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</si>
  <si>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</si>
  <si>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</si>
  <si>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</si>
  <si>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</si>
  <si>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</si>
  <si>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</si>
  <si>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</si>
  <si>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</si>
  <si>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</si>
  <si>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</si>
  <si>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</si>
  <si>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</si>
  <si>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</si>
  <si>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</si>
  <si>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</si>
  <si>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</si>
  <si>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</si>
  <si>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</si>
  <si>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</si>
  <si>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</si>
  <si>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</si>
  <si>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</si>
  <si>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</si>
  <si>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</si>
  <si>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</si>
  <si>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</si>
  <si>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</si>
  <si>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</si>
  <si>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</si>
  <si>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</si>
  <si>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</si>
  <si>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</si>
  <si>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</si>
  <si>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</si>
  <si>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</si>
  <si>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</si>
  <si>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</si>
  <si>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</si>
  <si>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</si>
  <si>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</si>
  <si>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</si>
  <si>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</si>
  <si>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</si>
  <si>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</si>
  <si>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</si>
  <si>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</si>
  <si>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</si>
  <si>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</si>
  <si>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</si>
  <si>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</si>
  <si>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</si>
  <si>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</si>
  <si>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</si>
  <si>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</si>
  <si>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</si>
  <si>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</si>
  <si>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</si>
  <si>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</si>
  <si>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</si>
  <si>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</si>
  <si>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</si>
  <si>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</si>
  <si>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</si>
  <si>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</si>
  <si>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</si>
  <si>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</si>
  <si>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</si>
  <si>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</si>
  <si>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</si>
  <si>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</si>
  <si>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</si>
  <si>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</si>
  <si>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</si>
  <si>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</si>
  <si>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</si>
  <si>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</si>
  <si>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</si>
  <si>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</si>
  <si>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</si>
  <si>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</si>
  <si>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</si>
  <si>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</si>
  <si>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</si>
  <si>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</si>
  <si>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</si>
  <si>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</si>
  <si>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</si>
  <si>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</si>
  <si>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</si>
  <si>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</si>
  <si>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</si>
  <si>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</si>
  <si>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</si>
  <si>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</si>
  <si>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</si>
  <si>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</si>
  <si>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</si>
  <si>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</si>
  <si>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</si>
  <si>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</si>
  <si>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</si>
  <si>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</si>
  <si>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</si>
  <si>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</si>
  <si>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</si>
  <si>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</si>
  <si>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</si>
  <si>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</si>
  <si>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</si>
  <si>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</si>
  <si>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</si>
  <si>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</si>
  <si>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</si>
  <si>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</si>
  <si>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</si>
  <si>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</si>
  <si>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</si>
  <si>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</si>
  <si>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</si>
  <si>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</si>
  <si>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</si>
  <si>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</si>
  <si>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</si>
  <si>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</si>
  <si>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</si>
  <si>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</si>
  <si>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</si>
  <si>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</si>
  <si>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</si>
  <si>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</si>
  <si>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</si>
  <si>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</si>
  <si>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</si>
  <si>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</si>
  <si>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</si>
  <si>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</si>
  <si>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</si>
  <si>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</si>
  <si>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</si>
  <si>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</si>
  <si>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</si>
  <si>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</si>
  <si>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</si>
  <si>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</si>
  <si>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</si>
  <si>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</si>
  <si>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</si>
  <si>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</si>
  <si>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</si>
  <si>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</si>
  <si>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</si>
  <si>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</si>
  <si>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</si>
  <si>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</si>
  <si>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</si>
  <si>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</si>
  <si>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</si>
  <si>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</si>
  <si>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</si>
  <si>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</si>
  <si>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</si>
  <si>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</si>
  <si>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</si>
  <si>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</si>
  <si>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</si>
  <si>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</si>
  <si>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</si>
  <si>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</si>
  <si>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</si>
  <si>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</si>
  <si>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</si>
  <si>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</si>
  <si>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</si>
  <si>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</si>
  <si>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</si>
  <si>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</si>
  <si>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</si>
  <si>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</si>
  <si>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</si>
  <si>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</si>
  <si>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</si>
  <si>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</si>
  <si>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</si>
  <si>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</si>
  <si>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</si>
  <si>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</si>
  <si>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</si>
  <si>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</si>
  <si>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</si>
  <si>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</si>
  <si>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</si>
  <si>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</si>
  <si>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</si>
  <si>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</si>
  <si>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</si>
  <si>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</si>
  <si>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</si>
  <si>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</si>
  <si>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</si>
  <si>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</si>
  <si>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</si>
  <si>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</si>
  <si>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</si>
  <si>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</si>
  <si>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</si>
  <si>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</si>
  <si>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</si>
  <si>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</si>
  <si>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</si>
  <si>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</si>
  <si>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</si>
  <si>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</si>
  <si>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</si>
  <si>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</si>
  <si>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</si>
  <si>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</si>
  <si>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</si>
  <si>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</si>
  <si>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</si>
  <si>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</si>
  <si>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</si>
  <si>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</si>
  <si>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</si>
  <si>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</si>
  <si>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</si>
  <si>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</si>
  <si>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</si>
  <si>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</si>
  <si>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</si>
  <si>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</si>
  <si>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</si>
  <si>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</si>
  <si>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</si>
  <si>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</si>
  <si>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</si>
  <si>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</si>
  <si>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</si>
  <si>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</si>
  <si>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</si>
  <si>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</si>
  <si>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</si>
  <si>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</si>
  <si>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</si>
  <si>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</si>
  <si>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</si>
  <si>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</si>
  <si>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</si>
  <si>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</si>
  <si>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</si>
  <si>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</si>
  <si>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</si>
  <si>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</si>
  <si>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</si>
  <si>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</si>
  <si>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</si>
  <si>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</si>
  <si>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</si>
  <si>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</si>
  <si>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</si>
  <si>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</si>
  <si>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</si>
  <si>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</si>
  <si>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</si>
  <si>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</si>
  <si>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</si>
  <si>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</si>
  <si>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</si>
  <si>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</si>
  <si>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</si>
  <si>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</si>
  <si>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</si>
  <si>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</si>
  <si>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</si>
  <si>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</si>
  <si>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</si>
  <si>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</si>
  <si>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</si>
  <si>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</si>
  <si>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</si>
  <si>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</si>
  <si>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</si>
  <si>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</si>
  <si>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</si>
  <si>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</si>
  <si>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</si>
  <si>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</si>
  <si>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</si>
  <si>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</si>
  <si>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</si>
  <si>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</si>
  <si>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</si>
  <si>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</si>
  <si>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</si>
  <si>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</si>
  <si>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</si>
  <si>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</si>
  <si>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</si>
  <si>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</si>
  <si>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</si>
  <si>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</si>
  <si>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</si>
  <si>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</si>
  <si>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</si>
  <si>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</si>
  <si>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</si>
  <si>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</si>
  <si>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</si>
  <si>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</si>
  <si>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</si>
  <si>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</si>
  <si>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</si>
  <si>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</si>
  <si>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</si>
  <si>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</si>
  <si>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</si>
  <si>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</si>
  <si>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</si>
  <si>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</si>
  <si>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</si>
  <si>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</si>
  <si>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</si>
  <si>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</si>
  <si>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</si>
  <si>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</si>
  <si>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</si>
  <si>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</si>
  <si>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</si>
  <si>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</si>
  <si>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</si>
  <si>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</si>
  <si>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</si>
  <si>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</si>
  <si>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</si>
  <si>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</si>
  <si>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</si>
  <si>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</si>
  <si>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</si>
  <si>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</si>
  <si>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</si>
  <si>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</si>
  <si>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</si>
  <si>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</si>
  <si>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</si>
  <si>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</si>
  <si>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</si>
  <si>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</si>
  <si>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</si>
  <si>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</si>
  <si>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</si>
  <si>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</si>
  <si>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</si>
  <si>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</si>
  <si>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</si>
  <si>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</si>
  <si>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</si>
  <si>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</si>
  <si>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</si>
  <si>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</si>
  <si>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</si>
  <si>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</si>
  <si>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</si>
  <si>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</si>
  <si>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</si>
  <si>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</si>
  <si>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</si>
  <si>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</si>
  <si>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</si>
  <si>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</si>
  <si>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</si>
  <si>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</si>
  <si>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</si>
  <si>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</si>
  <si>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</si>
  <si>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</si>
  <si>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</si>
  <si>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</si>
  <si>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</si>
  <si>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</si>
  <si>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</si>
  <si>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</si>
  <si>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</si>
  <si>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</si>
  <si>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</si>
  <si>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</si>
  <si>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</si>
  <si>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</si>
  <si>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</si>
  <si>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</si>
  <si>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</si>
  <si>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</si>
  <si>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</si>
  <si>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</si>
  <si>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</si>
  <si>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</si>
  <si>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</si>
  <si>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</si>
  <si>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</si>
  <si>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</si>
  <si>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</si>
  <si>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</si>
  <si>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</si>
  <si>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</si>
  <si>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</si>
  <si>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</si>
  <si>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</si>
  <si>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</si>
  <si>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</si>
  <si>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</si>
  <si>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</si>
  <si>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</si>
  <si>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</si>
  <si>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</si>
  <si>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</si>
  <si>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</si>
  <si>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</si>
  <si>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</si>
  <si>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</si>
  <si>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</si>
  <si>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</si>
  <si>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</si>
  <si>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</si>
  <si>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</si>
  <si>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</si>
  <si>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</si>
  <si>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</si>
  <si>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</si>
  <si>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</si>
  <si>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</si>
  <si>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</si>
  <si>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</si>
  <si>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</si>
  <si>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</si>
  <si>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</si>
  <si>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</si>
  <si>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</si>
  <si>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</si>
  <si>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</si>
  <si>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</si>
  <si>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</si>
  <si>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</si>
  <si>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</si>
  <si>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</si>
  <si>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</si>
  <si>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</si>
  <si>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</si>
  <si>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</si>
  <si>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</si>
  <si>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</si>
  <si>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</si>
  <si>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</si>
  <si>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</si>
  <si>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</si>
  <si>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</si>
  <si>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</si>
  <si>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</si>
  <si>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</si>
  <si>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</si>
  <si>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</si>
  <si>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</si>
  <si>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</si>
  <si>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</si>
  <si>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</si>
  <si>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</si>
  <si>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</si>
  <si>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</si>
  <si>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</si>
  <si>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</si>
  <si>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</si>
  <si>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</si>
  <si>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</si>
  <si>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</si>
  <si>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</si>
  <si>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</si>
  <si>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</si>
  <si>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</si>
  <si>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</si>
  <si>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</si>
  <si>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</si>
  <si>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</si>
  <si>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</si>
  <si>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</si>
  <si>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</si>
  <si>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</si>
  <si>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</si>
  <si>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</si>
  <si>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</si>
  <si>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</si>
  <si>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</si>
  <si>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</si>
  <si>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</si>
  <si>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</si>
  <si>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</si>
  <si>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</si>
  <si>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</si>
  <si>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</si>
  <si>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</si>
  <si>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</si>
  <si>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</si>
  <si>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</si>
  <si>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</si>
  <si>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</si>
  <si>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</si>
  <si>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</si>
  <si>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</si>
  <si>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</si>
  <si>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</si>
  <si>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</si>
  <si>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</si>
  <si>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</si>
  <si>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</si>
  <si>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</si>
  <si>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</si>
  <si>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</si>
  <si>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</si>
  <si>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</si>
  <si>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</si>
  <si>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</si>
  <si>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</si>
  <si>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</si>
  <si>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</si>
  <si>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</si>
  <si>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</si>
  <si>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</si>
  <si>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</si>
  <si>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</si>
  <si>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</si>
  <si>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</si>
  <si>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</si>
  <si>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</si>
  <si>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</si>
  <si>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</si>
  <si>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</si>
  <si>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</si>
  <si>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</si>
  <si>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</si>
  <si>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</si>
  <si>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</si>
  <si>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</si>
  <si>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</si>
  <si>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</si>
  <si>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</si>
  <si>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</si>
  <si>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</si>
  <si>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</si>
  <si>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</si>
  <si>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</si>
  <si>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</si>
  <si>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</si>
  <si>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</si>
  <si>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</si>
  <si>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</si>
  <si>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</si>
  <si>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</si>
  <si>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</si>
  <si>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</si>
  <si>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</si>
  <si>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</si>
  <si>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</si>
  <si>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</si>
  <si>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</si>
  <si>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</si>
  <si>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</si>
  <si>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</si>
  <si>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</si>
  <si>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</si>
  <si>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</si>
  <si>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</si>
  <si>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</si>
  <si>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</si>
  <si>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</si>
  <si>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</si>
  <si>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</si>
  <si>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</si>
  <si>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</si>
  <si>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</si>
  <si>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</si>
  <si>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</si>
  <si>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</si>
  <si>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</si>
  <si>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</si>
  <si>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</si>
  <si>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</si>
  <si>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</si>
  <si>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</si>
  <si>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</si>
  <si>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</si>
  <si>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</si>
  <si>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</si>
  <si>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</si>
  <si>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</si>
  <si>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</si>
  <si>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</si>
  <si>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</si>
  <si>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</si>
  <si>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</si>
  <si>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</si>
  <si>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</si>
  <si>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</si>
  <si>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</si>
  <si>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</si>
  <si>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</si>
  <si>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</si>
  <si>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</si>
  <si>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</si>
  <si>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</si>
  <si>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</si>
  <si>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</si>
  <si>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</si>
  <si>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</si>
  <si>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</si>
  <si>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</si>
  <si>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</si>
  <si>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</si>
  <si>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</si>
  <si>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</si>
  <si>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</si>
  <si>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</si>
  <si>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</si>
  <si>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</si>
  <si>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</si>
  <si>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</si>
  <si>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</si>
  <si>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</si>
  <si>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</si>
  <si>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</si>
  <si>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</si>
  <si>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</si>
  <si>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</si>
  <si>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</si>
  <si>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</si>
  <si>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</si>
  <si>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</si>
  <si>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</si>
  <si>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</si>
  <si>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</si>
  <si>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</si>
  <si>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</si>
  <si>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</si>
  <si>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</si>
  <si>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</si>
  <si>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</si>
  <si>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</si>
  <si>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</si>
  <si>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</si>
  <si>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</si>
  <si>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</si>
  <si>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</si>
  <si>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</si>
  <si>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</si>
  <si>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</si>
  <si>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</si>
  <si>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</si>
  <si>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</si>
  <si>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</si>
  <si>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</si>
  <si>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</si>
  <si>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</si>
  <si>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</si>
  <si>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</si>
  <si>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</si>
  <si>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</si>
  <si>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</si>
  <si>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</si>
  <si>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</si>
  <si>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</si>
  <si>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</si>
  <si>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</si>
  <si>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</si>
  <si>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</si>
  <si>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</si>
  <si>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</si>
  <si>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</si>
  <si>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</si>
  <si>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</si>
  <si>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</si>
  <si>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</si>
  <si>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</si>
  <si>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</si>
  <si>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</si>
  <si>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</si>
  <si>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</si>
  <si>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</si>
  <si>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</si>
  <si>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</si>
  <si>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</si>
  <si>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</si>
  <si>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</si>
  <si>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</si>
  <si>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</si>
  <si>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</si>
  <si>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</si>
  <si>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</si>
  <si>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</si>
  <si>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</si>
  <si>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</si>
  <si>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</si>
  <si>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</si>
  <si>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</si>
  <si>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</si>
  <si>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</si>
  <si>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</si>
  <si>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</si>
  <si>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</si>
  <si>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</si>
  <si>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</si>
  <si>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</si>
  <si>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</si>
  <si>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</si>
  <si>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</si>
  <si>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</si>
  <si>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</si>
  <si>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</si>
  <si>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</si>
  <si>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</si>
  <si>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</si>
  <si>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</si>
  <si>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</si>
  <si>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</si>
  <si>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</si>
  <si>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</si>
  <si>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</si>
  <si>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</si>
  <si>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</si>
  <si>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</si>
  <si>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</si>
  <si>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</si>
  <si>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</si>
  <si>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</si>
  <si>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</si>
  <si>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</si>
  <si>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</si>
  <si>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</si>
  <si>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</si>
  <si>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</si>
  <si>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</si>
  <si>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</si>
  <si>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</si>
  <si>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</si>
  <si>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</si>
  <si>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</si>
  <si>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</si>
  <si>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</si>
  <si>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</si>
  <si>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</si>
  <si>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</si>
  <si>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</si>
  <si>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</si>
  <si>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</si>
  <si>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</si>
  <si>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</si>
  <si>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</si>
  <si>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</si>
  <si>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</si>
  <si>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</si>
  <si>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</si>
  <si>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</si>
  <si>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</si>
  <si>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</si>
  <si>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</si>
  <si>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</si>
  <si>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</si>
  <si>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</si>
  <si>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</si>
  <si>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</si>
  <si>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</si>
  <si>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</si>
  <si>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</si>
  <si>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</si>
  <si>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</si>
  <si>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</si>
  <si>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</si>
  <si>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</si>
  <si>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</si>
  <si>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</si>
  <si>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</si>
  <si>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</si>
  <si>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</si>
  <si>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</si>
  <si>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</si>
  <si>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</si>
  <si>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</si>
  <si>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</si>
  <si>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</si>
  <si>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</si>
  <si>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</si>
  <si>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</si>
  <si>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</si>
  <si>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</si>
  <si>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</si>
  <si>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</si>
  <si>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</si>
  <si>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</si>
  <si>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</si>
  <si>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</si>
  <si>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</si>
  <si>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</si>
  <si>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</si>
  <si>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</si>
  <si>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</si>
  <si>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</si>
  <si>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</si>
  <si>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</si>
  <si>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</si>
  <si>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</si>
  <si>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</si>
  <si>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</si>
  <si>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</si>
  <si>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</si>
  <si>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</si>
  <si>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</si>
  <si>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</si>
  <si>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</si>
  <si>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</si>
  <si>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</si>
  <si>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</si>
  <si>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</si>
  <si>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</si>
  <si>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</si>
  <si>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</si>
  <si>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</si>
  <si>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</si>
  <si>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</si>
  <si>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</si>
  <si>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</si>
  <si>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</si>
  <si>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</si>
  <si>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</si>
  <si>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</si>
  <si>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</si>
  <si>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</si>
  <si>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</si>
  <si>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</si>
  <si>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</si>
  <si>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</si>
  <si>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</si>
  <si>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</si>
  <si>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</si>
  <si>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</si>
  <si>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</si>
  <si>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</si>
  <si>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</si>
  <si>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</si>
  <si>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</si>
  <si>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</si>
  <si>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</si>
  <si>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</si>
  <si>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</si>
  <si>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</si>
  <si>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</si>
  <si>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</si>
  <si>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</si>
  <si>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</si>
  <si>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</si>
  <si>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</si>
  <si>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</si>
  <si>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</si>
  <si>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</si>
  <si>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</si>
  <si>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</si>
  <si>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</si>
  <si>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</si>
  <si>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</si>
  <si>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</si>
  <si>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</si>
  <si>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</si>
  <si>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</si>
  <si>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</si>
  <si>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</si>
  <si>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</si>
  <si>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</si>
  <si>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</si>
  <si>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</si>
  <si>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</si>
  <si>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</si>
  <si>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</si>
  <si>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</si>
  <si>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</si>
  <si>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</si>
  <si>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</si>
  <si>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</si>
  <si>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</si>
  <si>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</si>
  <si>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</si>
  <si>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</si>
  <si>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</si>
  <si>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</si>
  <si>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</si>
  <si>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</si>
  <si>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</si>
  <si>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</si>
  <si>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</si>
  <si>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</si>
  <si>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</si>
  <si>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</si>
  <si>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</si>
  <si>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</si>
  <si>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</si>
  <si>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</si>
  <si>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</si>
  <si>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</si>
  <si>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</si>
  <si>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</si>
  <si>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</si>
  <si>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</si>
  <si>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</si>
  <si>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</si>
  <si>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</si>
  <si>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</si>
  <si>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</si>
  <si>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</si>
  <si>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</si>
  <si>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</si>
  <si>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</si>
  <si>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</si>
  <si>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</si>
  <si>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</si>
  <si>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</si>
  <si>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</si>
  <si>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</si>
  <si>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</si>
  <si>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</si>
  <si>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</si>
  <si>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</si>
  <si>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</si>
  <si>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</si>
  <si>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</si>
  <si>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</si>
  <si>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</si>
  <si>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</si>
  <si>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</si>
  <si>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</si>
  <si>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</si>
  <si>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</si>
  <si>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</si>
  <si>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</si>
  <si>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</si>
  <si>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</si>
  <si>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</si>
  <si>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</si>
  <si>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</si>
  <si>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</si>
  <si>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</si>
  <si>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</si>
  <si>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</si>
  <si>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</si>
  <si>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</si>
  <si>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</si>
  <si>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</si>
  <si>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</si>
  <si>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</si>
  <si>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</si>
  <si>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</si>
  <si>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</si>
  <si>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</si>
  <si>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</si>
  <si>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</si>
  <si>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</si>
  <si>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</si>
  <si>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</si>
  <si>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</si>
  <si>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</si>
  <si>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</si>
  <si>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</si>
  <si>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</si>
  <si>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</si>
  <si>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</si>
  <si>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</si>
  <si>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</si>
  <si>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</si>
  <si>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</si>
  <si>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</si>
  <si>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</si>
  <si>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</si>
  <si>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</si>
  <si>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</si>
  <si>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</si>
  <si>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</si>
  <si>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</si>
  <si>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</si>
  <si>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</si>
  <si>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</si>
  <si>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</si>
  <si>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</si>
  <si>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</si>
  <si>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</si>
  <si>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</si>
  <si>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</si>
  <si>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</si>
  <si>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</si>
  <si>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</si>
  <si>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</si>
  <si>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</si>
  <si>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</si>
  <si>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</si>
  <si>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</si>
  <si>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</si>
  <si>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</si>
  <si>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</si>
  <si>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</si>
  <si>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</si>
  <si>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</si>
  <si>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</si>
  <si>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</si>
  <si>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</si>
  <si>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</si>
  <si>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</si>
  <si>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</si>
  <si>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</si>
  <si>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</si>
  <si>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</si>
  <si>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</si>
  <si>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</si>
  <si>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</si>
  <si>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</si>
  <si>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</si>
  <si>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</si>
  <si>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</si>
  <si>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</si>
  <si>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</si>
  <si>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</si>
  <si>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</si>
  <si>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</si>
  <si>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</si>
  <si>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</si>
  <si>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</si>
  <si>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</si>
  <si>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</si>
  <si>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</si>
  <si>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</si>
  <si>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</si>
  <si>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</si>
  <si>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</si>
  <si>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</si>
  <si>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</si>
  <si>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</si>
  <si>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</si>
  <si>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</si>
  <si>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</si>
  <si>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</si>
  <si>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</si>
  <si>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</si>
  <si>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</si>
  <si>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</si>
  <si>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</si>
  <si>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</si>
  <si>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</si>
  <si>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</si>
  <si>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</si>
  <si>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</si>
  <si>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</si>
  <si>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</si>
  <si>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</si>
  <si>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</si>
  <si>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</si>
  <si>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</si>
  <si>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</si>
  <si>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</si>
  <si>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</si>
  <si>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</si>
  <si>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</si>
  <si>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</si>
  <si>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</si>
  <si>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</si>
  <si>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</si>
  <si>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</si>
  <si>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</si>
  <si>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</si>
  <si>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</si>
  <si>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</si>
  <si>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</si>
  <si>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</si>
  <si>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</si>
  <si>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</si>
  <si>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</si>
  <si>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</si>
  <si>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</si>
  <si>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</si>
  <si>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</si>
  <si>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</si>
  <si>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</si>
  <si>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</si>
  <si>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</si>
  <si>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</si>
  <si>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</si>
  <si>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</si>
  <si>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</si>
  <si>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</si>
  <si>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</si>
  <si>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</si>
  <si>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</si>
  <si>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</si>
  <si>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</si>
  <si>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</si>
  <si>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</si>
  <si>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</si>
  <si>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</si>
  <si>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</si>
  <si>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</si>
  <si>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</si>
  <si>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</si>
  <si>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</si>
  <si>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</si>
  <si>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</si>
  <si>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</si>
  <si>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</si>
  <si>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</si>
  <si>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</si>
  <si>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</si>
  <si>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</si>
  <si>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</si>
  <si>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</si>
  <si>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</si>
  <si>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</si>
  <si>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</si>
  <si>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</si>
  <si>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</si>
  <si>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</si>
  <si>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</si>
  <si>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</si>
  <si>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</si>
  <si>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</si>
  <si>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</si>
  <si>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</si>
  <si>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</si>
  <si>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</si>
  <si>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</si>
  <si>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</si>
  <si>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</si>
  <si>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</si>
  <si>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</si>
  <si>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</si>
  <si>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</si>
  <si>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</si>
  <si>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</si>
  <si>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</si>
  <si>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</si>
  <si>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</si>
  <si>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</si>
  <si>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</si>
  <si>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</si>
  <si>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</si>
  <si>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</si>
  <si>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</si>
  <si>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</si>
  <si>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</si>
  <si>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</si>
  <si>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</si>
  <si>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</si>
  <si>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</si>
  <si>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</si>
  <si>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</si>
  <si>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</si>
  <si>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</si>
  <si>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</si>
  <si>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</si>
  <si>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</si>
  <si>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</si>
  <si>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</si>
  <si>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</si>
  <si>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</si>
  <si>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</si>
  <si>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</si>
  <si>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</si>
  <si>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</si>
  <si>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</si>
  <si>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</si>
  <si>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</si>
  <si>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</si>
  <si>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</si>
  <si>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</si>
  <si>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</si>
  <si>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</si>
  <si>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</si>
  <si>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</si>
  <si>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</si>
  <si>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</si>
  <si>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</si>
  <si>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</si>
  <si>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</si>
  <si>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</si>
  <si>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</si>
  <si>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</si>
  <si>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</si>
  <si>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</si>
  <si>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</si>
  <si>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</si>
  <si>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</si>
  <si>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</si>
  <si>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</si>
  <si>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</si>
  <si>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</si>
  <si>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</si>
  <si>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</si>
  <si>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</si>
  <si>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</si>
  <si>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</si>
  <si>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</si>
  <si>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</si>
  <si>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</si>
  <si>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</si>
  <si>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</si>
  <si>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</si>
  <si>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</si>
  <si>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</si>
  <si>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</si>
  <si>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</si>
  <si>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</si>
  <si>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</si>
  <si>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</si>
  <si>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</si>
  <si>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</si>
  <si>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</si>
  <si>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</si>
  <si>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</si>
  <si>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</si>
  <si>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</si>
  <si>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</si>
  <si>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</si>
  <si>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</si>
  <si>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</si>
  <si>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</si>
  <si>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</si>
  <si>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</si>
  <si>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</si>
  <si>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</si>
  <si>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</si>
  <si>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</si>
  <si>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</si>
  <si>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</si>
  <si>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</si>
  <si>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</si>
  <si>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</si>
  <si>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</si>
  <si>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</si>
  <si>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</si>
  <si>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</si>
  <si>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</si>
  <si>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</si>
  <si>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</si>
  <si>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</si>
  <si>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</si>
  <si>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</si>
  <si>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</si>
  <si>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</si>
  <si>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</si>
  <si>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</si>
  <si>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</si>
  <si>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</si>
  <si>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</si>
  <si>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</si>
  <si>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</si>
  <si>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</si>
  <si>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</si>
  <si>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</si>
  <si>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</si>
  <si>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</si>
  <si>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</si>
  <si>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</si>
  <si>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</si>
  <si>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</si>
  <si>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</si>
  <si>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</si>
  <si>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</si>
  <si>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</si>
  <si>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</si>
  <si>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</si>
  <si>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</si>
  <si>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</si>
  <si>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</si>
  <si>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</si>
  <si>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</si>
  <si>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</si>
  <si>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</si>
  <si>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</si>
  <si>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</si>
  <si>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</si>
  <si>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</si>
  <si>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</si>
  <si>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</si>
  <si>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</si>
  <si>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</si>
  <si>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</si>
  <si>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</si>
  <si>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</si>
  <si>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</si>
  <si>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</si>
  <si>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</si>
  <si>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</si>
  <si>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</si>
  <si>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</si>
  <si>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</si>
  <si>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</si>
  <si>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</si>
  <si>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</si>
  <si>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</si>
  <si>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</si>
  <si>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</si>
  <si>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</si>
  <si>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</si>
  <si>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</si>
  <si>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</si>
  <si>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</si>
  <si>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</si>
  <si>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</si>
  <si>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</si>
  <si>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</si>
  <si>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</si>
  <si>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</si>
  <si>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</si>
  <si>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</si>
  <si>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</si>
  <si>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</si>
  <si>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</si>
  <si>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</si>
  <si>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</si>
  <si>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</si>
  <si>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</si>
  <si>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</si>
  <si>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</si>
  <si>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</si>
  <si>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</si>
  <si>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</si>
  <si>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</si>
  <si>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</si>
  <si>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</si>
  <si>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</si>
  <si>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</si>
  <si>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</si>
  <si>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</si>
  <si>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</si>
  <si>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</si>
  <si>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</si>
  <si>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</si>
  <si>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</si>
  <si>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</si>
  <si>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</si>
  <si>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</si>
  <si>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</si>
  <si>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</si>
  <si>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</si>
  <si>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</si>
  <si>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</si>
  <si>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</si>
  <si>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</si>
  <si>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</si>
  <si>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</si>
  <si>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</si>
  <si>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</si>
  <si>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</si>
  <si>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</si>
  <si>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</si>
  <si>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</si>
  <si>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</si>
  <si>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</si>
  <si>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</si>
  <si>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</si>
  <si>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</si>
  <si>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</si>
  <si>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</si>
  <si>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</si>
  <si>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</si>
  <si>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</si>
  <si>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</si>
  <si>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</si>
  <si>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</si>
  <si>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</si>
  <si>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</si>
  <si>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</si>
  <si>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</si>
  <si>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</si>
  <si>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</si>
  <si>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</si>
  <si>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</si>
  <si>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</si>
  <si>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</si>
  <si>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</si>
  <si>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</si>
  <si>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</si>
  <si>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</si>
  <si>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</si>
  <si>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</si>
  <si>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</si>
  <si>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</si>
  <si>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</si>
  <si>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</si>
  <si>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</si>
  <si>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</si>
  <si>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</si>
  <si>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</si>
  <si>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</si>
  <si>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</si>
  <si>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</si>
  <si>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</si>
  <si>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</si>
  <si>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</si>
  <si>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</si>
  <si>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</si>
  <si>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</si>
  <si>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</si>
  <si>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</si>
  <si>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</si>
  <si>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</si>
  <si>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</si>
  <si>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</si>
  <si>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</si>
  <si>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</si>
  <si>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</si>
  <si>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</si>
  <si>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</si>
  <si>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</si>
  <si>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</si>
  <si>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</si>
  <si>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</si>
  <si>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</si>
  <si>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</si>
  <si>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</si>
  <si>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</si>
  <si>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</si>
  <si>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</si>
  <si>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</si>
  <si>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</si>
  <si>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</si>
  <si>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</si>
  <si>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</si>
  <si>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</si>
  <si>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</si>
  <si>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</si>
  <si>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</si>
  <si>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</si>
  <si>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</si>
  <si>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</si>
  <si>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</si>
  <si>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</si>
  <si>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</si>
  <si>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</si>
  <si>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</si>
  <si>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</si>
  <si>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</si>
  <si>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</si>
  <si>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</si>
  <si>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</si>
  <si>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</si>
  <si>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</si>
  <si>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</si>
  <si>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</si>
  <si>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</si>
  <si>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</si>
  <si>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</si>
  <si>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</si>
  <si>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</si>
  <si>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</si>
  <si>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</si>
  <si>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</si>
  <si>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</si>
  <si>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</si>
  <si>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</si>
  <si>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</si>
  <si>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</si>
  <si>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</si>
  <si>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</si>
  <si>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</si>
  <si>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</si>
  <si>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</si>
  <si>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</si>
  <si>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</si>
  <si>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</si>
  <si>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</si>
  <si>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</si>
  <si>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</si>
  <si>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</si>
  <si>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</si>
  <si>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</si>
  <si>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</si>
  <si>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</si>
  <si>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</si>
  <si>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</si>
  <si>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</si>
  <si>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</si>
  <si>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</si>
  <si>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</si>
  <si>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</si>
  <si>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</si>
  <si>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</si>
  <si>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</si>
  <si>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</si>
  <si>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</si>
  <si>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</si>
  <si>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</si>
  <si>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</si>
  <si>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</si>
  <si>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</si>
  <si>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</si>
  <si>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</si>
  <si>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</si>
  <si>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</si>
  <si>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</si>
  <si>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</si>
  <si>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</si>
  <si>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</si>
  <si>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</si>
  <si>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</si>
  <si>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</si>
  <si>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</si>
  <si>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</si>
  <si>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</si>
  <si>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</si>
  <si>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</si>
  <si>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</si>
  <si>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</si>
  <si>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</si>
  <si>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</si>
  <si>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</si>
  <si>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</si>
  <si>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</si>
  <si>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</si>
  <si>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</si>
  <si>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</si>
  <si>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</si>
  <si>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</si>
  <si>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</si>
  <si>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</si>
  <si>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</si>
  <si>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</si>
  <si>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</si>
  <si>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</si>
  <si>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</si>
  <si>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</si>
  <si>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</si>
  <si>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</si>
  <si>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</si>
  <si>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</si>
  <si>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</si>
  <si>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</si>
  <si>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</si>
  <si>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</si>
  <si>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</si>
  <si>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</si>
  <si>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</si>
  <si>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</si>
  <si>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</si>
  <si>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</si>
  <si>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</si>
  <si>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</si>
  <si>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</si>
  <si>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</si>
  <si>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</si>
  <si>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</si>
  <si>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</si>
  <si>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</si>
  <si>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</si>
  <si>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</si>
  <si>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</si>
  <si>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</si>
  <si>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</si>
  <si>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</si>
  <si>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</si>
  <si>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</si>
  <si>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</si>
  <si>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</si>
  <si>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</si>
  <si>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</si>
  <si>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</si>
  <si>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</si>
  <si>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</si>
  <si>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</si>
  <si>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</si>
  <si>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</si>
  <si>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</si>
  <si>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</si>
  <si>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</si>
  <si>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</si>
  <si>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</si>
  <si>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</si>
  <si>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</si>
  <si>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</si>
  <si>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</si>
  <si>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</si>
  <si>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</si>
  <si>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</si>
  <si>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</si>
  <si>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</si>
  <si>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</si>
  <si>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</si>
  <si>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</si>
  <si>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</si>
  <si>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</si>
  <si>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</si>
  <si>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</si>
  <si>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</si>
  <si>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</si>
  <si>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</si>
  <si>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</si>
  <si>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</si>
  <si>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</si>
  <si>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</si>
  <si>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</si>
  <si>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</si>
  <si>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</si>
  <si>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</si>
  <si>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</si>
  <si>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</si>
  <si>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</si>
  <si>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</si>
  <si>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</si>
  <si>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</si>
  <si>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</si>
  <si>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</si>
  <si>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</si>
  <si>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</si>
  <si>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</si>
  <si>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</si>
  <si>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</si>
  <si>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</si>
  <si>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</si>
  <si>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</si>
  <si>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</si>
  <si>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</si>
  <si>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</si>
  <si>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</si>
  <si>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</si>
  <si>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</si>
  <si>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</si>
  <si>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</si>
  <si>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</si>
  <si>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</si>
  <si>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</si>
  <si>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</si>
  <si>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</si>
  <si>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</si>
  <si>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</si>
  <si>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</si>
  <si>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</si>
  <si>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</si>
  <si>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</si>
  <si>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</si>
  <si>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</si>
  <si>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</si>
  <si>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</si>
  <si>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</si>
  <si>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</si>
  <si>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</si>
  <si>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</si>
  <si>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</si>
  <si>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</si>
  <si>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</si>
  <si>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</si>
  <si>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</si>
  <si>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</si>
  <si>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</si>
  <si>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</si>
  <si>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</si>
  <si>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</si>
  <si>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</si>
  <si>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</si>
  <si>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</si>
  <si>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</si>
  <si>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</si>
  <si>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</si>
  <si>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</si>
  <si>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</si>
  <si>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</si>
  <si>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</si>
  <si>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</si>
  <si>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</si>
  <si>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</si>
  <si>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</si>
  <si>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</si>
  <si>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</si>
  <si>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</si>
  <si>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</si>
  <si>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</si>
  <si>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</si>
  <si>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</si>
  <si>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</si>
  <si>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</si>
  <si>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</si>
  <si>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</si>
  <si>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</si>
  <si>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</si>
  <si>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</si>
  <si>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</si>
  <si>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</si>
  <si>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</si>
  <si>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</si>
  <si>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</si>
  <si>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</si>
  <si>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</si>
  <si>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</si>
  <si>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</si>
  <si>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</si>
  <si>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</si>
  <si>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</si>
  <si>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</si>
  <si>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</si>
  <si>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</si>
  <si>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</si>
  <si>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</si>
  <si>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</si>
  <si>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</si>
  <si>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</si>
  <si>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</si>
  <si>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</si>
  <si>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</si>
  <si>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</si>
  <si>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</si>
  <si>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</si>
  <si>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</si>
  <si>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</si>
  <si>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</si>
  <si>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</si>
  <si>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</si>
  <si>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</si>
  <si>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</si>
  <si>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</si>
  <si>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</si>
  <si>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</si>
  <si>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</si>
  <si>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</si>
  <si>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</si>
  <si>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</si>
  <si>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</si>
  <si>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</si>
  <si>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</si>
  <si>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</si>
  <si>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</si>
  <si>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</si>
  <si>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</si>
  <si>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</si>
  <si>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</si>
  <si>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</si>
  <si>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</si>
  <si>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</si>
  <si>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</si>
  <si>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</si>
  <si>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</si>
  <si>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</si>
  <si>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</si>
  <si>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</si>
  <si>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</si>
  <si>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</si>
  <si>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</si>
  <si>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</si>
  <si>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</si>
  <si>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</si>
  <si>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</si>
  <si>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</si>
  <si>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</si>
  <si>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</si>
  <si>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</si>
  <si>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</si>
  <si>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</si>
  <si>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</si>
  <si>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</si>
  <si>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</si>
  <si>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</si>
  <si>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</si>
  <si>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</si>
  <si>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</si>
  <si>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</si>
  <si>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</si>
  <si>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</si>
  <si>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</si>
  <si>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</si>
  <si>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</si>
  <si>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</si>
  <si>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</si>
  <si>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</si>
  <si>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</si>
  <si>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</si>
  <si>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</si>
  <si>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</si>
  <si>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</si>
  <si>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</si>
  <si>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</si>
  <si>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</si>
  <si>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</si>
  <si>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</si>
  <si>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</si>
  <si>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</si>
  <si>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</si>
  <si>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</si>
  <si>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</si>
  <si>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</si>
  <si>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</si>
  <si>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</si>
  <si>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</si>
  <si>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</si>
  <si>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</si>
  <si>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</si>
  <si>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</si>
  <si>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</si>
  <si>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</si>
  <si>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</si>
  <si>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</si>
  <si>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</si>
  <si>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</si>
  <si>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</si>
  <si>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</si>
  <si>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</si>
  <si>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</si>
  <si>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</si>
  <si>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</si>
  <si>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</si>
  <si>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</si>
  <si>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</si>
  <si>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</si>
  <si>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</si>
  <si>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</si>
  <si>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</si>
  <si>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</si>
  <si>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</si>
  <si>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</si>
  <si>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</si>
  <si>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</si>
  <si>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</si>
  <si>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</si>
  <si>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</si>
  <si>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</si>
  <si>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</si>
  <si>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</si>
  <si>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</si>
  <si>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</si>
  <si>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</si>
  <si>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</si>
  <si>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</si>
  <si>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</si>
  <si>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</si>
  <si>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</si>
  <si>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</si>
  <si>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</si>
  <si>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</si>
  <si>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</si>
  <si>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</si>
  <si>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</si>
  <si>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</si>
  <si>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</si>
  <si>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</si>
  <si>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</si>
  <si>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</si>
  <si>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</si>
  <si>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</si>
  <si>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</si>
  <si>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</si>
  <si>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</si>
  <si>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</si>
  <si>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</si>
  <si>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</si>
  <si>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</si>
  <si>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</si>
  <si>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</si>
  <si>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</si>
  <si>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</si>
  <si>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</si>
  <si>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</si>
  <si>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</si>
  <si>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</si>
  <si>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</si>
  <si>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</si>
  <si>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</si>
  <si>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</si>
  <si>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</si>
  <si>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</si>
  <si>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</si>
  <si>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</si>
  <si>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</si>
  <si>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</si>
  <si>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</si>
  <si>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</si>
  <si>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</si>
  <si>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</si>
  <si>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</si>
  <si>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</si>
  <si>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</si>
  <si>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</si>
  <si>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</si>
  <si>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</si>
  <si>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</si>
  <si>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</si>
  <si>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</si>
  <si>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</si>
  <si>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</si>
  <si>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</si>
  <si>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</si>
  <si>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</si>
  <si>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</si>
  <si>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</si>
  <si>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</si>
  <si>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</si>
  <si>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</si>
  <si>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</si>
  <si>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</si>
  <si>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</si>
  <si>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</si>
  <si>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</si>
  <si>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</si>
  <si>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</si>
  <si>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</si>
  <si>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</si>
  <si>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</si>
  <si>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</si>
  <si>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</si>
  <si>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</si>
  <si>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</si>
  <si>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</si>
  <si>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</si>
  <si>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</si>
  <si>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</si>
  <si>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</si>
  <si>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</si>
  <si>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</si>
  <si>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</si>
  <si>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</si>
  <si>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</si>
  <si>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</si>
  <si>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</si>
  <si>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</si>
  <si>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</si>
  <si>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</si>
  <si>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</si>
  <si>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</si>
  <si>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</si>
  <si>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</si>
  <si>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</si>
  <si>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</si>
  <si>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</si>
  <si>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</si>
  <si>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</si>
  <si>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</si>
  <si>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</si>
  <si>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</si>
  <si>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</si>
  <si>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</si>
  <si>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</si>
  <si>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</si>
  <si>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</si>
  <si>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</si>
  <si>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</si>
  <si>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</si>
  <si>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</si>
  <si>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</si>
  <si>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</si>
  <si>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</si>
  <si>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</si>
  <si>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</si>
  <si>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</si>
  <si>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</si>
  <si>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</si>
  <si>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</si>
  <si>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</si>
  <si>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</si>
  <si>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</si>
  <si>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</si>
  <si>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</si>
  <si>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</si>
  <si>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</si>
  <si>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</si>
  <si>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</si>
  <si>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</si>
  <si>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</si>
  <si>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</si>
  <si>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</si>
  <si>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</si>
  <si>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</si>
  <si>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</si>
  <si>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</si>
  <si>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</si>
  <si>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</si>
  <si>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</si>
  <si>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</si>
  <si>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</si>
  <si>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</si>
  <si>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</si>
  <si>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</si>
  <si>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</si>
  <si>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</si>
  <si>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</si>
  <si>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</si>
  <si>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</si>
  <si>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</si>
  <si>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</si>
  <si>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</si>
  <si>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</si>
  <si>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</si>
  <si>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</si>
  <si>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</si>
  <si>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</si>
  <si>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</si>
  <si>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</si>
  <si>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</si>
  <si>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</si>
  <si>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</si>
  <si>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</si>
  <si>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</si>
  <si>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</si>
  <si>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</si>
  <si>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</si>
  <si>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</si>
  <si>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</si>
  <si>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</si>
  <si>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</si>
  <si>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</si>
  <si>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</si>
  <si>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</si>
  <si>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</si>
  <si>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</si>
  <si>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</si>
  <si>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</si>
  <si>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</si>
  <si>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</si>
  <si>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</si>
  <si>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</si>
  <si>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</si>
  <si>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</si>
  <si>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</si>
  <si>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</si>
  <si>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</si>
  <si>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</si>
  <si>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</si>
  <si>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</si>
  <si>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</si>
  <si>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</si>
  <si>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</si>
  <si>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</si>
  <si>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</si>
  <si>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</si>
  <si>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</si>
  <si>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</si>
  <si>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</si>
  <si>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</si>
  <si>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</si>
  <si>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</si>
  <si>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</si>
  <si>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</si>
  <si>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</si>
  <si>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</si>
  <si>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</si>
  <si>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</si>
  <si>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</si>
  <si>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</si>
  <si>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</si>
  <si>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</si>
  <si>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</si>
  <si>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</si>
  <si>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</si>
  <si>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</si>
  <si>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</si>
  <si>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</si>
  <si>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</si>
  <si>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</si>
  <si>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</si>
  <si>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</si>
  <si>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</si>
  <si>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</si>
  <si>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</si>
  <si>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</si>
  <si>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</si>
  <si>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</si>
  <si>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</si>
  <si>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</si>
  <si>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</si>
  <si>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</si>
  <si>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</si>
  <si>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</si>
  <si>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</si>
  <si>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</si>
  <si>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</si>
  <si>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</si>
  <si>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</si>
  <si>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</si>
  <si>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</si>
  <si>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</si>
  <si>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</si>
  <si>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</si>
  <si>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</si>
  <si>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</si>
  <si>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</si>
  <si>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</si>
  <si>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</si>
  <si>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</si>
  <si>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</si>
  <si>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</si>
  <si>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</si>
  <si>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</si>
  <si>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</si>
  <si>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</si>
  <si>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</si>
  <si>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</si>
  <si>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</si>
  <si>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</si>
  <si>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</si>
  <si>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</si>
  <si>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</si>
  <si>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</si>
  <si>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</si>
  <si>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</si>
  <si>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</si>
  <si>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</si>
  <si>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</si>
  <si>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</si>
  <si>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</si>
  <si>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</si>
  <si>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</si>
  <si>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</si>
  <si>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</si>
  <si>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</si>
  <si>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</si>
  <si>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</si>
  <si>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</si>
  <si>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</si>
  <si>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</si>
  <si>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</si>
  <si>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</si>
  <si>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</si>
  <si>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</si>
  <si>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</si>
  <si>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</si>
  <si>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</si>
  <si>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</si>
  <si>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</si>
  <si>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</si>
  <si>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</si>
  <si>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</si>
  <si>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</si>
  <si>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</si>
  <si>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</si>
  <si>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</si>
  <si>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</si>
  <si>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</si>
  <si>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</si>
  <si>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</si>
  <si>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</si>
  <si>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</si>
  <si>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</si>
  <si>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</si>
  <si>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</si>
  <si>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</si>
  <si>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</si>
  <si>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</si>
  <si>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</si>
  <si>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</si>
  <si>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</si>
  <si>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</si>
  <si>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</si>
  <si>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</si>
  <si>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</si>
  <si>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</si>
  <si>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</si>
  <si>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</si>
  <si>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</si>
  <si>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</si>
  <si>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</si>
  <si>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</si>
  <si>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</si>
  <si>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</si>
  <si>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</si>
  <si>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</si>
  <si>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</si>
  <si>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</si>
  <si>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</si>
  <si>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</si>
  <si>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</si>
  <si>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</si>
  <si>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</si>
  <si>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</si>
  <si>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</si>
  <si>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</si>
  <si>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</si>
  <si>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</si>
  <si>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</si>
  <si>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</si>
  <si>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</si>
  <si>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</si>
  <si>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</si>
  <si>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</si>
  <si>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</si>
  <si>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</si>
  <si>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</si>
  <si>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</si>
  <si>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</si>
  <si>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</si>
  <si>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</si>
  <si>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</si>
  <si>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</si>
  <si>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</si>
  <si>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</si>
  <si>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</si>
  <si>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</si>
  <si>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</si>
  <si>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</si>
  <si>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</si>
  <si>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</si>
  <si>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</si>
  <si>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</si>
  <si>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</si>
  <si>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</si>
  <si>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</si>
  <si>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</si>
  <si>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</si>
  <si>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</si>
  <si>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</si>
  <si>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</si>
  <si>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</si>
  <si>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</si>
  <si>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</si>
  <si>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</si>
  <si>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</si>
  <si>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</si>
  <si>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</si>
  <si>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</si>
  <si>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</si>
  <si>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</si>
  <si>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</si>
  <si>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</si>
  <si>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</si>
  <si>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</si>
  <si>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</si>
  <si>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</si>
  <si>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</si>
  <si>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</si>
  <si>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</si>
  <si>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</si>
  <si>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</si>
  <si>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</si>
  <si>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</si>
  <si>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</si>
  <si>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</si>
  <si>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</si>
  <si>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</si>
  <si>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</si>
  <si>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</si>
  <si>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</si>
  <si>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</si>
  <si>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</si>
  <si>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</si>
  <si>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</si>
  <si>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</si>
  <si>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</si>
  <si>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</si>
  <si>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</si>
  <si>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</si>
  <si>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</si>
  <si>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</si>
  <si>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</si>
  <si>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</si>
  <si>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</si>
  <si>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</si>
  <si>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</si>
  <si>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</si>
  <si>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</si>
  <si>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</si>
  <si>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</si>
  <si>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</si>
  <si>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</si>
  <si>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</si>
  <si>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</si>
  <si>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</si>
  <si>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</si>
  <si>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</si>
  <si>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</si>
  <si>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</si>
  <si>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</si>
  <si>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</si>
  <si>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</si>
  <si>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</si>
  <si>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</si>
  <si>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</si>
  <si>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</si>
  <si>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</si>
  <si>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</si>
  <si>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</si>
  <si>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</si>
  <si>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</si>
  <si>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</si>
  <si>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</si>
  <si>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</si>
  <si>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</si>
  <si>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</si>
  <si>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</si>
  <si>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</si>
  <si>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</si>
  <si>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</si>
  <si>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</si>
  <si>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</si>
  <si>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</si>
  <si>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</si>
  <si>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</si>
  <si>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</si>
  <si>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</si>
  <si>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</si>
  <si>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</si>
  <si>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</si>
  <si>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</si>
  <si>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</si>
  <si>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</si>
  <si>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</si>
  <si>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</si>
  <si>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</si>
  <si>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</si>
  <si>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</si>
  <si>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</si>
  <si>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</si>
  <si>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</si>
  <si>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</si>
  <si>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</si>
  <si>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</si>
  <si>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</si>
  <si>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</si>
  <si>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</si>
  <si>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</si>
  <si>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</si>
  <si>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</si>
  <si>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</si>
  <si>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</si>
  <si>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</si>
  <si>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</si>
  <si>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</si>
  <si>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</si>
  <si>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</si>
  <si>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</si>
  <si>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</si>
  <si>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</si>
  <si>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</si>
  <si>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</si>
  <si>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</si>
  <si>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</si>
  <si>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</si>
  <si>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</si>
  <si>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</si>
  <si>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</si>
  <si>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</si>
  <si>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</si>
  <si>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</si>
  <si>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</si>
  <si>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</si>
  <si>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</si>
  <si>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</si>
  <si>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</si>
  <si>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</si>
  <si>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</si>
  <si>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</si>
  <si>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</si>
  <si>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</si>
  <si>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</si>
  <si>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</si>
  <si>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</si>
  <si>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</si>
  <si>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</si>
  <si>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</si>
  <si>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</si>
  <si>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</si>
  <si>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</si>
  <si>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</si>
  <si>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</si>
  <si>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</si>
  <si>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</si>
  <si>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</si>
  <si>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</si>
  <si>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</si>
  <si>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</si>
  <si>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</si>
  <si>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</si>
  <si>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</si>
  <si>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</si>
  <si>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</si>
  <si>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</si>
  <si>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</si>
  <si>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</si>
  <si>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</si>
  <si>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</si>
  <si>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</si>
  <si>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</si>
  <si>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</si>
  <si>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</si>
  <si>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</si>
  <si>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</si>
  <si>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</si>
  <si>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</si>
  <si>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</si>
  <si>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</si>
  <si>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</si>
  <si>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</si>
  <si>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</si>
  <si>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</si>
  <si>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</si>
  <si>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</si>
  <si>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</si>
  <si>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</si>
  <si>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</si>
  <si>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</si>
  <si>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</si>
  <si>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</si>
  <si>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</si>
  <si>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</si>
  <si>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</si>
  <si>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</si>
  <si>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</si>
  <si>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</si>
  <si>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</si>
  <si>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</si>
  <si>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</si>
  <si>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</si>
  <si>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</si>
  <si>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</si>
  <si>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</si>
  <si>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</si>
  <si>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</si>
  <si>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</si>
  <si>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</si>
  <si>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</si>
  <si>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</si>
  <si>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</si>
  <si>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</si>
  <si>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</si>
  <si>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</si>
  <si>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</si>
  <si>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</si>
  <si>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</si>
  <si>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</si>
  <si>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</si>
  <si>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</si>
  <si>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</si>
  <si>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</si>
  <si>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</si>
  <si>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</si>
  <si>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</si>
  <si>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</si>
  <si>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</si>
  <si>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</si>
  <si>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</si>
  <si>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</si>
  <si>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</si>
  <si>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</si>
  <si>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</si>
  <si>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</si>
  <si>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</si>
  <si>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</si>
  <si>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</si>
  <si>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</si>
  <si>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</si>
  <si>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</si>
  <si>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</si>
  <si>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</si>
  <si>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</si>
  <si>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</si>
  <si>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</si>
  <si>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</si>
  <si>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</si>
  <si>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</si>
  <si>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</si>
  <si>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</si>
  <si>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</si>
  <si>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</si>
  <si>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</si>
  <si>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</si>
  <si>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</si>
  <si>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</si>
  <si>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</si>
  <si>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</si>
  <si>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</si>
  <si>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</si>
  <si>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</si>
  <si>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</si>
  <si>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</si>
  <si>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</si>
  <si>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</si>
  <si>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</si>
  <si>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</si>
  <si>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</si>
  <si>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</si>
  <si>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</si>
  <si>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</si>
  <si>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</si>
  <si>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</si>
  <si>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</si>
  <si>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</si>
  <si>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</si>
  <si>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</si>
  <si>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</si>
  <si>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</si>
  <si>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</si>
  <si>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</si>
  <si>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</si>
  <si>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</si>
  <si>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</si>
  <si>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</si>
  <si>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</si>
  <si>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</si>
  <si>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</si>
  <si>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</si>
  <si>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</si>
  <si>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</si>
  <si>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</si>
  <si>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</si>
  <si>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</si>
  <si>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</si>
  <si>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</si>
  <si>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</si>
  <si>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</si>
  <si>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</si>
  <si>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</si>
  <si>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</si>
  <si>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</si>
  <si>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</si>
  <si>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</si>
  <si>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</si>
  <si>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</si>
  <si>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</si>
  <si>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</si>
  <si>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</si>
  <si>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</si>
  <si>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</si>
  <si>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</si>
  <si>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</si>
  <si>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</si>
  <si>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</si>
  <si>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</si>
  <si>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</si>
  <si>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</si>
  <si>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</si>
  <si>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</si>
  <si>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</si>
  <si>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</si>
  <si>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</si>
  <si>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</si>
  <si>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</si>
  <si>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</si>
  <si>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</si>
  <si>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</si>
  <si>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</si>
  <si>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</si>
  <si>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</si>
  <si>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</si>
  <si>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</si>
  <si>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</si>
  <si>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</si>
  <si>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</si>
  <si>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</si>
  <si>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</si>
  <si>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</si>
  <si>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</si>
  <si>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</si>
  <si>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</si>
  <si>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</si>
  <si>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</si>
  <si>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</si>
  <si>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</si>
  <si>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</si>
  <si>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</si>
  <si>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</si>
  <si>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</si>
  <si>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</si>
  <si>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</si>
  <si>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</si>
  <si>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</si>
  <si>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</si>
  <si>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</si>
  <si>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</si>
  <si>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</si>
  <si>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</si>
  <si>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</si>
  <si>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</si>
  <si>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</si>
  <si>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</si>
  <si>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</si>
  <si>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</si>
  <si>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</si>
  <si>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</si>
  <si>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</si>
  <si>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</si>
  <si>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</si>
  <si>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</si>
  <si>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</si>
  <si>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</si>
  <si>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</si>
  <si>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</si>
  <si>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</si>
  <si>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</si>
  <si>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</si>
  <si>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</si>
  <si>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</si>
  <si>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</si>
  <si>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</si>
  <si>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</si>
  <si>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</si>
  <si>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</si>
  <si>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</si>
  <si>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</si>
  <si>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</si>
  <si>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</si>
  <si>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</si>
  <si>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</si>
  <si>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</si>
  <si>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</si>
  <si>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</si>
  <si>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</si>
  <si>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</si>
  <si>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</si>
  <si>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</si>
  <si>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</si>
  <si>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</si>
  <si>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</si>
  <si>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</si>
  <si>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</si>
  <si>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</si>
  <si>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</si>
  <si>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</si>
  <si>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</si>
  <si>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</si>
  <si>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</si>
  <si>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</si>
  <si>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</si>
  <si>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</si>
  <si>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</si>
  <si>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</si>
  <si>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</si>
  <si>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</si>
  <si>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</si>
  <si>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</si>
  <si>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</si>
  <si>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</si>
  <si>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</si>
  <si>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</si>
  <si>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</si>
  <si>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</si>
  <si>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</si>
  <si>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</si>
  <si>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</si>
  <si>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</si>
  <si>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</si>
  <si>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</si>
  <si>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</si>
  <si>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</si>
  <si>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</si>
  <si>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</si>
  <si>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</si>
  <si>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</si>
  <si>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</si>
  <si>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</si>
  <si>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</si>
  <si>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</si>
  <si>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</si>
  <si>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</si>
  <si>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</si>
  <si>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</si>
  <si>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</si>
  <si>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</si>
  <si>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</si>
  <si>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</si>
  <si>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</si>
  <si>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</si>
  <si>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</si>
  <si>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</si>
  <si>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</si>
  <si>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</si>
  <si>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</si>
  <si>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</si>
  <si>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</si>
  <si>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</si>
  <si>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</si>
  <si>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</si>
  <si>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</si>
  <si>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</si>
  <si>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</si>
  <si>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</si>
  <si>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</si>
  <si>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</si>
  <si>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</si>
  <si>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</si>
  <si>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</si>
  <si>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</si>
  <si>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</si>
  <si>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</si>
  <si>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</si>
  <si>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</si>
  <si>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</si>
  <si>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</si>
  <si>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</si>
  <si>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</si>
  <si>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</si>
  <si>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</si>
  <si>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</si>
  <si>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</si>
  <si>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</si>
  <si>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</si>
  <si>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</si>
  <si>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</si>
  <si>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</si>
  <si>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</si>
  <si>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</si>
  <si>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</si>
  <si>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</si>
  <si>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</si>
  <si>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</si>
  <si>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</si>
  <si>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</si>
  <si>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</si>
  <si>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</si>
  <si>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</si>
  <si>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</si>
  <si>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</si>
  <si>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</si>
  <si>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</si>
  <si>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</si>
  <si>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</si>
  <si>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</si>
  <si>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</si>
  <si>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</si>
  <si>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</si>
  <si>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</si>
  <si>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</si>
  <si>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</si>
  <si>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</si>
  <si>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</si>
  <si>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</si>
  <si>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</si>
  <si>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</si>
  <si>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</si>
  <si>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</si>
  <si>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</si>
  <si>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</si>
  <si>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</si>
  <si>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</si>
  <si>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</si>
  <si>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</si>
  <si>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</si>
  <si>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</si>
  <si>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</si>
  <si>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</si>
  <si>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</si>
  <si>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</si>
  <si>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</si>
  <si>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</si>
  <si>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</si>
  <si>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</si>
  <si>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</si>
  <si>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</si>
  <si>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</si>
  <si>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</si>
  <si>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</si>
  <si>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</si>
  <si>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</si>
  <si>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</si>
  <si>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</si>
  <si>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</si>
  <si>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</si>
  <si>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</si>
  <si>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</si>
  <si>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</si>
  <si>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</si>
  <si>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</si>
  <si>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</si>
  <si>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</si>
  <si>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</si>
  <si>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</si>
  <si>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</si>
  <si>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</si>
  <si>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</si>
  <si>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</si>
  <si>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</si>
  <si>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</si>
  <si>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</si>
  <si>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</si>
  <si>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</si>
  <si>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</si>
  <si>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</si>
  <si>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</si>
  <si>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</si>
  <si>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</si>
  <si>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</si>
  <si>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</si>
  <si>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</si>
  <si>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</si>
  <si>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</si>
  <si>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</si>
  <si>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</si>
  <si>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</si>
  <si>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</si>
  <si>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</si>
  <si>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</si>
  <si>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</si>
  <si>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</si>
  <si>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</si>
  <si>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</si>
  <si>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</si>
  <si>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</si>
  <si>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</si>
  <si>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</si>
  <si>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</si>
  <si>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</si>
  <si>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</si>
  <si>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</si>
  <si>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</si>
  <si>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</si>
  <si>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</si>
  <si>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</si>
  <si>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</si>
  <si>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</si>
  <si>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</si>
  <si>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</si>
  <si>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</si>
  <si>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</si>
  <si>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</si>
  <si>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</si>
  <si>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</si>
  <si>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</si>
  <si>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</si>
  <si>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</si>
  <si>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</si>
  <si>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</si>
  <si>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</si>
  <si>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</si>
  <si>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</si>
  <si>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</si>
  <si>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</si>
  <si>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</si>
  <si>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</si>
  <si>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</si>
  <si>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</si>
  <si>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</si>
  <si>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</si>
  <si>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</si>
  <si>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</si>
  <si>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</si>
  <si>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</si>
  <si>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</si>
  <si>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</si>
  <si>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</si>
  <si>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</si>
  <si>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</si>
  <si>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</si>
  <si>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</si>
  <si>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</si>
  <si>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</si>
  <si>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</si>
  <si>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</si>
  <si>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</si>
  <si>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</si>
  <si>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</si>
  <si>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</si>
  <si>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</si>
  <si>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</si>
  <si>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</si>
  <si>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</si>
  <si>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</si>
  <si>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</si>
  <si>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</si>
  <si>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</si>
  <si>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</si>
  <si>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</si>
  <si>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</si>
  <si>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</si>
  <si>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</si>
  <si>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</si>
  <si>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</si>
  <si>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</si>
  <si>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</si>
  <si>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</si>
  <si>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</si>
  <si>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</si>
  <si>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</si>
  <si>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</si>
  <si>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</si>
  <si>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</si>
  <si>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</si>
  <si>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</si>
  <si>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</si>
  <si>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</si>
  <si>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</si>
  <si>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</si>
  <si>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</si>
  <si>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</si>
  <si>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</si>
  <si>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</si>
  <si>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</si>
  <si>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</si>
  <si>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</si>
  <si>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</si>
  <si>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</si>
  <si>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</si>
  <si>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</si>
  <si>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</si>
  <si>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</si>
  <si>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</si>
  <si>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</si>
  <si>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</si>
  <si>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</si>
  <si>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</si>
  <si>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</si>
  <si>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</si>
  <si>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</si>
  <si>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</si>
  <si>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</si>
  <si>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</si>
  <si>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</si>
  <si>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</si>
  <si>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</si>
  <si>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</si>
  <si>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</si>
  <si>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</si>
  <si>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</si>
  <si>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</si>
  <si>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</si>
  <si>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</si>
  <si>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</si>
  <si>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</si>
  <si>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</si>
  <si>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</si>
  <si>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</si>
  <si>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</si>
  <si>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</si>
  <si>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</si>
  <si>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</si>
  <si>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</si>
  <si>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</si>
  <si>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</si>
  <si>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</si>
  <si>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</si>
  <si>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</si>
  <si>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</si>
  <si>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</si>
  <si>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</si>
  <si>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</si>
  <si>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</si>
  <si>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</si>
  <si>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</si>
  <si>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</si>
  <si>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</si>
  <si>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</si>
  <si>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</si>
  <si>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</si>
  <si>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</si>
  <si>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</si>
  <si>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</si>
  <si>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</si>
  <si>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</si>
  <si>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</si>
  <si>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</si>
  <si>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</si>
  <si>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</si>
  <si>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</si>
  <si>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</si>
  <si>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</si>
  <si>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</si>
  <si>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</si>
  <si>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</si>
  <si>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</si>
  <si>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</si>
  <si>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</si>
  <si>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</si>
  <si>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</si>
  <si>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</si>
  <si>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</si>
  <si>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</si>
  <si>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</si>
  <si>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</si>
  <si>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</si>
  <si>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</si>
  <si>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</si>
  <si>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</si>
  <si>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</si>
  <si>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</si>
  <si>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</si>
  <si>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</si>
  <si>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</si>
  <si>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</si>
  <si>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</si>
  <si>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</si>
  <si>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</si>
  <si>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</si>
  <si>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</si>
  <si>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</si>
  <si>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</si>
  <si>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</si>
  <si>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</si>
  <si>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</si>
  <si>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</si>
  <si>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</si>
  <si>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</si>
  <si>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</si>
  <si>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</si>
  <si>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</si>
  <si>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</si>
  <si>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</si>
  <si>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</si>
  <si>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</si>
  <si>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</si>
  <si>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</si>
  <si>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</si>
  <si>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</si>
  <si>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</si>
  <si>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</si>
  <si>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</si>
  <si>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</si>
  <si>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</si>
  <si>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</si>
  <si>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</si>
  <si>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</si>
  <si>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</si>
  <si>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</si>
  <si>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</si>
  <si>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</si>
  <si>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</si>
  <si>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</si>
  <si>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</si>
  <si>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</si>
  <si>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</si>
  <si>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</si>
  <si>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</si>
  <si>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</si>
  <si>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</si>
  <si>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</si>
  <si>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</si>
  <si>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</si>
  <si>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</si>
  <si>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</si>
  <si>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</si>
  <si>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</si>
  <si>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</si>
  <si>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</si>
  <si>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</si>
  <si>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</si>
  <si>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</si>
  <si>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</si>
  <si>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</si>
  <si>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</si>
  <si>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</si>
  <si>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</si>
  <si>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</si>
  <si>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</si>
  <si>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</si>
  <si>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</si>
  <si>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</si>
  <si>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</si>
  <si>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</si>
  <si>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</si>
  <si>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</si>
  <si>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</si>
  <si>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</si>
  <si>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</si>
  <si>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</si>
  <si>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</si>
  <si>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</si>
  <si>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</si>
  <si>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</si>
  <si>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</si>
  <si>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</si>
  <si>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</si>
  <si>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</si>
  <si>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</si>
  <si>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</si>
  <si>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</si>
  <si>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</si>
  <si>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</si>
  <si>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</si>
  <si>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</si>
  <si>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</si>
  <si>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</si>
  <si>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</si>
  <si>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</si>
  <si>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</si>
  <si>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</si>
  <si>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</si>
  <si>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</si>
  <si>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</si>
  <si>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</si>
  <si>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</si>
  <si>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</si>
  <si>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</si>
  <si>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</si>
  <si>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</si>
  <si>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</si>
  <si>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</si>
  <si>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</si>
  <si>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</si>
  <si>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</si>
  <si>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</si>
  <si>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</si>
  <si>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</si>
  <si>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</si>
  <si>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</si>
  <si>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</si>
  <si>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</si>
  <si>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</si>
  <si>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</si>
  <si>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</si>
  <si>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</si>
  <si>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</si>
  <si>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</si>
  <si>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</si>
  <si>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</si>
  <si>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</si>
  <si>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</si>
  <si>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</si>
  <si>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</si>
  <si>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</si>
  <si>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</si>
  <si>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</si>
  <si>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</si>
  <si>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</si>
  <si>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</si>
  <si>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</si>
  <si>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</si>
  <si>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</si>
  <si>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</si>
  <si>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</si>
  <si>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</si>
  <si>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</si>
  <si>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</si>
  <si>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</si>
  <si>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</si>
  <si>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</si>
  <si>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</si>
  <si>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</si>
  <si>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</si>
  <si>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</si>
  <si>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</si>
  <si>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</si>
  <si>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</si>
  <si>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</si>
  <si>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</si>
  <si>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</si>
  <si>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</si>
  <si>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</si>
  <si>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</si>
  <si>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</si>
  <si>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</si>
  <si>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</si>
  <si>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</si>
  <si>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</si>
  <si>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</si>
  <si>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</si>
  <si>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</si>
  <si>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</si>
  <si>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</si>
  <si>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</si>
  <si>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</si>
  <si>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</si>
  <si>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</si>
  <si>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</si>
  <si>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</si>
  <si>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</si>
  <si>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</si>
  <si>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</si>
  <si>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</si>
  <si>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</si>
  <si>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</si>
  <si>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</si>
  <si>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</si>
  <si>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</si>
  <si>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</si>
  <si>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</si>
  <si>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</si>
  <si>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</si>
  <si>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</si>
  <si>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</si>
  <si>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</si>
  <si>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</si>
  <si>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</si>
  <si>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</si>
  <si>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</si>
  <si>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</si>
  <si>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</si>
  <si>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</si>
  <si>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</si>
  <si>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</si>
  <si>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</si>
  <si>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</si>
  <si>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</si>
  <si>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</si>
  <si>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</si>
  <si>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</si>
  <si>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</si>
  <si>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</si>
  <si>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</si>
  <si>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</si>
  <si>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</si>
  <si>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</si>
  <si>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</si>
  <si>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</si>
  <si>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</si>
  <si>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</si>
  <si>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</si>
  <si>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</si>
  <si>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</si>
  <si>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</si>
  <si>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</si>
  <si>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</si>
  <si>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</si>
  <si>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</si>
  <si>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</si>
  <si>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</si>
  <si>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</si>
  <si>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</si>
  <si>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</si>
  <si>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</si>
  <si>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</si>
  <si>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</si>
  <si>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</si>
  <si>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</si>
  <si>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</si>
  <si>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</si>
  <si>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</si>
  <si>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</si>
  <si>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</si>
  <si>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</si>
  <si>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</si>
  <si>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</si>
  <si>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</si>
  <si>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</si>
  <si>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</si>
  <si>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</si>
  <si>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</si>
  <si>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</si>
  <si>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</si>
  <si>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</si>
  <si>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</si>
  <si>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</si>
  <si>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</si>
  <si>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</si>
  <si>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</si>
  <si>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</si>
  <si>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</si>
  <si>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</si>
  <si>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</si>
  <si>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</si>
  <si>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</si>
  <si>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</si>
  <si>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</si>
  <si>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</si>
  <si>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</si>
  <si>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</si>
  <si>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</si>
  <si>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</si>
  <si>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</si>
  <si>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</si>
  <si>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</si>
  <si>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</si>
  <si>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</si>
  <si>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</si>
  <si>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</si>
  <si>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</si>
  <si>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</si>
  <si>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</si>
  <si>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</si>
  <si>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</si>
  <si>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</si>
  <si>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</si>
  <si>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</si>
  <si>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</si>
  <si>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</si>
  <si>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</si>
  <si>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</si>
  <si>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</si>
  <si>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</si>
  <si>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</si>
  <si>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</si>
  <si>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</si>
  <si>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</si>
  <si>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</si>
  <si>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</si>
  <si>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</si>
  <si>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</si>
  <si>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</si>
  <si>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</si>
  <si>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</si>
  <si>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</si>
  <si>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</si>
  <si>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</si>
  <si>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</si>
  <si>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</si>
  <si>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</si>
  <si>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</si>
  <si>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</si>
  <si>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</si>
  <si>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</si>
  <si>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</si>
  <si>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</si>
  <si>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</si>
  <si>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</si>
  <si>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</si>
  <si>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</si>
  <si>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</si>
  <si>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</si>
  <si>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</si>
  <si>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</si>
  <si>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</si>
  <si>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</si>
  <si>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</si>
  <si>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</si>
  <si>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</si>
  <si>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</si>
  <si>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</si>
  <si>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</si>
  <si>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</si>
  <si>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</si>
  <si>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</si>
  <si>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</si>
  <si>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</si>
  <si>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</si>
  <si>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</si>
  <si>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</si>
  <si>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</si>
  <si>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</si>
  <si>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</si>
  <si>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</si>
  <si>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</si>
  <si>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</si>
  <si>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</si>
  <si>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</si>
  <si>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</si>
  <si>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</si>
  <si>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</si>
  <si>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</si>
  <si>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</si>
  <si>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</si>
  <si>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</si>
  <si>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</si>
  <si>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</si>
  <si>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</si>
  <si>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</si>
  <si>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</si>
  <si>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</si>
  <si>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</si>
  <si>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</si>
  <si>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</si>
  <si>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</si>
  <si>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</si>
  <si>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</si>
  <si>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</si>
  <si>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</si>
  <si>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</si>
  <si>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</si>
  <si>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</si>
  <si>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</si>
  <si>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</si>
  <si>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</si>
  <si>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</si>
  <si>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</si>
  <si>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</si>
  <si>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</si>
  <si>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</si>
  <si>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</si>
  <si>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</si>
  <si>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</si>
  <si>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</si>
  <si>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</si>
  <si>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</si>
  <si>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</si>
  <si>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</si>
  <si>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</si>
  <si>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</si>
  <si>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</si>
  <si>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</si>
  <si>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</si>
  <si>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</si>
  <si>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</si>
  <si>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</si>
  <si>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</si>
  <si>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</si>
  <si>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</si>
  <si>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</si>
  <si>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</si>
  <si>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</si>
  <si>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</si>
  <si>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</si>
  <si>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</si>
  <si>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</si>
  <si>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</si>
  <si>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</si>
  <si>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</si>
  <si>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</si>
  <si>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</si>
  <si>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</si>
  <si>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</si>
  <si>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</si>
  <si>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</si>
  <si>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</si>
  <si>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</si>
  <si>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</si>
  <si>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</si>
  <si>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</si>
  <si>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</si>
  <si>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</si>
  <si>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</si>
  <si>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</si>
  <si>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</si>
  <si>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</si>
  <si>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</si>
  <si>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</si>
  <si>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</si>
  <si>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</si>
  <si>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</si>
  <si>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</si>
  <si>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</si>
  <si>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</si>
  <si>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</si>
  <si>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</si>
  <si>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</si>
  <si>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</si>
  <si>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</si>
  <si>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</si>
  <si>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</si>
  <si>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</si>
  <si>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</si>
  <si>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</si>
  <si>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</si>
  <si>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</si>
  <si>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</si>
  <si>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</si>
  <si>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</si>
  <si>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</si>
  <si>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</si>
  <si>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</si>
  <si>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</si>
  <si>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</si>
  <si>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</si>
  <si>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</si>
  <si>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</si>
  <si>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</si>
  <si>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</si>
  <si>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</si>
  <si>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</si>
  <si>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</si>
  <si>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</si>
  <si>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</si>
  <si>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</si>
  <si>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</si>
  <si>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</si>
  <si>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</si>
  <si>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</si>
  <si>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</si>
  <si>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</si>
  <si>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</si>
  <si>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</si>
  <si>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</si>
  <si>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</si>
  <si>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</si>
  <si>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</si>
  <si>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</si>
  <si>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</si>
  <si>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</si>
  <si>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</si>
  <si>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</si>
  <si>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</si>
  <si>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</si>
  <si>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</si>
  <si>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</si>
  <si>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</si>
  <si>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</si>
  <si>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</si>
  <si>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</si>
  <si>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</si>
  <si>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</si>
  <si>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</si>
  <si>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</si>
  <si>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</si>
  <si>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</si>
  <si>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</si>
  <si>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</si>
  <si>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</si>
  <si>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</si>
  <si>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</si>
  <si>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</si>
  <si>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</si>
  <si>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</si>
  <si>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</si>
  <si>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</si>
  <si>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</si>
  <si>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</si>
  <si>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</si>
  <si>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</si>
  <si>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</si>
  <si>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</si>
  <si>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</si>
  <si>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</si>
  <si>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</si>
  <si>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</si>
  <si>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</si>
  <si>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</si>
  <si>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</si>
  <si>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</si>
  <si>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</si>
  <si>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</si>
  <si>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</si>
  <si>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</si>
  <si>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</si>
  <si>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</si>
  <si>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</si>
  <si>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</si>
  <si>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</si>
  <si>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</si>
  <si>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</si>
  <si>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</si>
  <si>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</si>
  <si>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</si>
  <si>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</si>
  <si>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</si>
  <si>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</si>
  <si>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</si>
  <si>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</si>
  <si>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</si>
  <si>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</si>
  <si>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</si>
  <si>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</si>
  <si>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</si>
  <si>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</si>
  <si>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</si>
  <si>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</si>
  <si>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</si>
  <si>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</si>
  <si>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</si>
  <si>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</si>
  <si>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</si>
  <si>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</si>
  <si>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</si>
  <si>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</si>
  <si>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</si>
  <si>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</si>
  <si>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</si>
  <si>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</si>
  <si>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</si>
  <si>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</si>
  <si>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</si>
  <si>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</si>
  <si>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</si>
  <si>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</si>
  <si>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</si>
  <si>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</si>
  <si>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</si>
  <si>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</si>
  <si>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</si>
  <si>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</si>
  <si>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</si>
  <si>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</si>
  <si>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</si>
  <si>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</si>
  <si>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</si>
  <si>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</si>
  <si>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</si>
  <si>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</si>
  <si>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</si>
  <si>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</si>
  <si>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</si>
  <si>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</si>
  <si>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</si>
  <si>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</si>
  <si>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</si>
  <si>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</si>
  <si>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</si>
  <si>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</si>
  <si>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</si>
  <si>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</si>
  <si>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</si>
  <si>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</si>
  <si>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</si>
  <si>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</si>
  <si>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</si>
  <si>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</si>
  <si>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</si>
  <si>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</si>
  <si>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</si>
  <si>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</si>
  <si>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</si>
  <si>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</si>
  <si>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</si>
  <si>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</si>
  <si>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</si>
  <si>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</si>
  <si>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</si>
  <si>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</si>
  <si>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</si>
  <si>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</si>
  <si>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</si>
  <si>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</si>
  <si>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</si>
  <si>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</si>
  <si>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</si>
  <si>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</si>
  <si>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</si>
  <si>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</si>
  <si>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</si>
  <si>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</si>
  <si>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</si>
  <si>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</si>
  <si>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</si>
  <si>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</si>
  <si>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</si>
  <si>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</si>
  <si>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</si>
  <si>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</si>
  <si>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</si>
  <si>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</si>
  <si>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</si>
  <si>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</si>
  <si>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</si>
  <si>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</si>
  <si>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</si>
  <si>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</si>
  <si>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</si>
  <si>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</si>
  <si>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</si>
  <si>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</si>
  <si>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</si>
  <si>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</si>
  <si>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</si>
  <si>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</si>
  <si>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</si>
  <si>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</si>
  <si>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</si>
  <si>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</si>
  <si>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</si>
  <si>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</si>
  <si>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</si>
  <si>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</si>
  <si>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</si>
  <si>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</si>
  <si>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</si>
  <si>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</si>
  <si>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</si>
  <si>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</si>
  <si>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</si>
  <si>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</si>
  <si>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</si>
  <si>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</si>
  <si>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</si>
  <si>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</si>
  <si>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</si>
  <si>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</si>
  <si>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</si>
  <si>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</si>
  <si>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</si>
  <si>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</si>
  <si>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</si>
  <si>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</si>
  <si>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</si>
  <si>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</si>
  <si>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</si>
  <si>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</si>
  <si>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</si>
  <si>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</si>
  <si>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</si>
  <si>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</si>
  <si>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</si>
  <si>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</si>
  <si>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</si>
  <si>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</si>
  <si>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</si>
  <si>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</si>
  <si>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</si>
  <si>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</si>
  <si>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</si>
  <si>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</si>
  <si>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</si>
  <si>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</si>
  <si>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</si>
  <si>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</si>
  <si>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</si>
  <si>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</si>
  <si>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</si>
  <si>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</si>
  <si>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</si>
  <si>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</si>
  <si>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</si>
  <si>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</si>
  <si>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</si>
  <si>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</si>
  <si>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</si>
  <si>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</si>
  <si>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</si>
  <si>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</si>
  <si>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</si>
  <si>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</si>
  <si>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</si>
  <si>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</si>
  <si>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</si>
  <si>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</si>
  <si>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</si>
  <si>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</si>
  <si>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</si>
  <si>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</si>
  <si>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</si>
  <si>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</si>
  <si>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</si>
  <si>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</si>
  <si>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</si>
  <si>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</si>
  <si>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</si>
  <si>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</si>
  <si>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</si>
  <si>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</si>
  <si>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</si>
  <si>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</si>
  <si>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</si>
  <si>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</si>
  <si>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</si>
  <si>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</si>
  <si>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</si>
  <si>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</si>
  <si>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</si>
  <si>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</si>
  <si>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</si>
  <si>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</si>
  <si>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</si>
  <si>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</si>
  <si>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</si>
  <si>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</si>
  <si>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</si>
  <si>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</si>
  <si>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</si>
  <si>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</si>
  <si>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</si>
  <si>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</si>
  <si>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</si>
  <si>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</si>
  <si>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</si>
  <si>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</si>
  <si>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</si>
  <si>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</si>
  <si>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</si>
  <si>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</si>
  <si>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</si>
  <si>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</si>
  <si>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</si>
  <si>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</si>
  <si>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</si>
  <si>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</si>
  <si>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</si>
  <si>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</si>
  <si>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</si>
  <si>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</si>
  <si>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</si>
  <si>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</si>
  <si>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</si>
  <si>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</si>
  <si>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</si>
  <si>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</si>
  <si>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</si>
  <si>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</si>
  <si>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</si>
  <si>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</si>
  <si>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</si>
  <si>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</si>
  <si>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</si>
  <si>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</si>
  <si>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</si>
  <si>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</si>
  <si>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</si>
  <si>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</si>
  <si>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</si>
  <si>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</si>
  <si>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</si>
  <si>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</si>
  <si>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</si>
  <si>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</si>
  <si>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</si>
  <si>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</si>
  <si>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</si>
  <si>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</si>
  <si>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</si>
  <si>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</si>
  <si>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</si>
  <si>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</si>
  <si>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</si>
  <si>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</si>
  <si>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</si>
  <si>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</si>
  <si>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</si>
  <si>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</si>
  <si>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</si>
  <si>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</si>
  <si>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</si>
  <si>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</si>
  <si>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</si>
  <si>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</si>
  <si>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</si>
  <si>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</si>
  <si>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</si>
  <si>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</si>
  <si>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</si>
  <si>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</si>
  <si>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</si>
  <si>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</si>
  <si>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</si>
  <si>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</si>
  <si>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</si>
  <si>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</si>
  <si>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</si>
  <si>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</si>
  <si>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</si>
  <si>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</si>
  <si>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</si>
  <si>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</si>
  <si>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</si>
  <si>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</si>
  <si>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</si>
  <si>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</si>
  <si>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</si>
  <si>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</si>
  <si>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</si>
  <si>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</si>
  <si>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</si>
  <si>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</si>
  <si>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</si>
  <si>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</si>
  <si>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</si>
  <si>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</si>
  <si>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</si>
  <si>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</si>
  <si>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</si>
  <si>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</si>
  <si>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</si>
  <si>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</si>
  <si>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</si>
  <si>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</si>
  <si>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</si>
  <si>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</si>
  <si>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</si>
  <si>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</si>
  <si>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</si>
  <si>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</si>
  <si>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</si>
  <si>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</si>
  <si>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</si>
  <si>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</si>
  <si>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</si>
  <si>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</si>
  <si>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</si>
  <si>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</si>
  <si>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</si>
  <si>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</si>
  <si>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</si>
  <si>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</si>
  <si>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</si>
  <si>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</si>
  <si>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</si>
  <si>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</si>
  <si>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</si>
  <si>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</si>
  <si>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</si>
  <si>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</si>
  <si>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</si>
  <si>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</si>
  <si>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</si>
  <si>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</si>
  <si>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</si>
  <si>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</si>
  <si>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</si>
  <si>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</si>
  <si>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</si>
  <si>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</si>
  <si>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</si>
  <si>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</si>
  <si>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</si>
  <si>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</si>
  <si>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</si>
  <si>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</si>
  <si>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</si>
  <si>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</si>
  <si>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</si>
  <si>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</si>
  <si>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</si>
  <si>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</si>
  <si>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</si>
  <si>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</si>
  <si>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</si>
  <si>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</si>
  <si>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</si>
  <si>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</si>
  <si>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</si>
  <si>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</si>
  <si>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</si>
  <si>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</si>
  <si>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</si>
  <si>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</si>
  <si>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</si>
  <si>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</si>
  <si>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</si>
  <si>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</si>
  <si>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</si>
  <si>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</si>
  <si>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</si>
  <si>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</si>
  <si>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</si>
  <si>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</si>
  <si>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</si>
  <si>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</si>
  <si>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</si>
  <si>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</si>
  <si>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</si>
  <si>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</si>
  <si>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</si>
  <si>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</si>
  <si>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</si>
  <si>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</si>
  <si>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</si>
  <si>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</si>
  <si>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</si>
  <si>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</si>
  <si>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</si>
  <si>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</si>
  <si>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</si>
  <si>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</si>
  <si>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</si>
  <si>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</si>
  <si>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</si>
  <si>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</si>
  <si>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</si>
  <si>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</si>
  <si>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</si>
  <si>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</si>
  <si>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</si>
  <si>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</si>
  <si>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</si>
  <si>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</si>
  <si>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</si>
  <si>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</si>
  <si>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</si>
  <si>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</si>
  <si>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</si>
  <si>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</si>
  <si>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</si>
  <si>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</si>
  <si>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</si>
  <si>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</si>
  <si>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</si>
  <si>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</si>
  <si>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</si>
  <si>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</si>
  <si>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</si>
  <si>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</si>
  <si>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</si>
  <si>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</si>
  <si>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</si>
  <si>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</si>
  <si>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</si>
  <si>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</si>
  <si>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</si>
  <si>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</si>
  <si>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</si>
  <si>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</si>
  <si>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</si>
  <si>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</si>
  <si>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</si>
  <si>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</si>
  <si>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</si>
  <si>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</si>
  <si>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</si>
  <si>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</si>
  <si>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</si>
  <si>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</si>
  <si>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</si>
  <si>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</si>
  <si>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</si>
  <si>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</si>
  <si>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</si>
  <si>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</si>
  <si>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</si>
  <si>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</si>
  <si>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</si>
  <si>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</si>
  <si>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</si>
  <si>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</si>
  <si>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</si>
  <si>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</si>
  <si>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</si>
  <si>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</si>
  <si>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</si>
  <si>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</si>
  <si>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</si>
  <si>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</si>
  <si>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</si>
  <si>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</si>
  <si>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</si>
  <si>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</si>
  <si>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</si>
  <si>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</si>
  <si>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</si>
  <si>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</si>
  <si>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</si>
  <si>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</si>
  <si>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</si>
  <si>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</si>
  <si>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</si>
  <si>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</si>
  <si>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</si>
  <si>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</si>
  <si>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</si>
  <si>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</si>
  <si>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</si>
  <si>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</si>
  <si>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</si>
  <si>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</si>
  <si>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</si>
  <si>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</si>
  <si>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</si>
  <si>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</si>
  <si>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</si>
  <si>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</si>
  <si>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</si>
  <si>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</si>
  <si>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</si>
  <si>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</si>
  <si>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</si>
  <si>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</si>
  <si>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</si>
  <si>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</si>
  <si>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</si>
  <si>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</si>
  <si>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</si>
  <si>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</si>
  <si>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</si>
  <si>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</si>
  <si>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</si>
  <si>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</si>
  <si>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</si>
  <si>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</si>
  <si>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</si>
  <si>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</si>
  <si>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</si>
  <si>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</si>
  <si>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</si>
  <si>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</si>
  <si>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</si>
  <si>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</si>
  <si>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</si>
  <si>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</si>
  <si>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</si>
  <si>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</si>
  <si>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</si>
  <si>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</si>
  <si>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</si>
  <si>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</si>
  <si>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</si>
  <si>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</si>
  <si>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</si>
  <si>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</si>
  <si>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</si>
  <si>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</si>
  <si>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</si>
  <si>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</si>
  <si>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</si>
  <si>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</si>
  <si>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</si>
  <si>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</si>
  <si>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</si>
  <si>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</si>
  <si>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</si>
  <si>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</si>
  <si>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</si>
  <si>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</si>
  <si>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</si>
  <si>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</si>
  <si>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</si>
  <si>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</si>
  <si>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</si>
  <si>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</si>
  <si>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</si>
  <si>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</si>
  <si>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</si>
  <si>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</si>
  <si>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</si>
  <si>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</si>
  <si>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</si>
  <si>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</si>
  <si>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</si>
  <si>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</si>
  <si>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</si>
  <si>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</si>
  <si>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</si>
  <si>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</si>
  <si>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</si>
  <si>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</si>
  <si>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</si>
  <si>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</si>
  <si>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</si>
  <si>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</si>
  <si>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</si>
  <si>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</si>
  <si>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</si>
  <si>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</si>
  <si>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</si>
  <si>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</si>
  <si>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</si>
  <si>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</si>
  <si>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</si>
  <si>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</si>
  <si>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</si>
  <si>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</si>
  <si>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</si>
  <si>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</si>
  <si>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</si>
  <si>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</si>
  <si>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</si>
  <si>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</si>
  <si>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</si>
  <si>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</si>
  <si>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</si>
  <si>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</si>
  <si>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</si>
  <si>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</si>
  <si>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</si>
  <si>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</si>
  <si>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</si>
  <si>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</si>
  <si>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</si>
  <si>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</si>
  <si>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</si>
  <si>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</si>
  <si>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</si>
  <si>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</si>
  <si>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</si>
  <si>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</si>
  <si>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</si>
  <si>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</si>
  <si>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</si>
  <si>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</si>
  <si>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</si>
  <si>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</si>
  <si>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</si>
  <si>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</si>
  <si>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</si>
  <si>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</si>
  <si>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</si>
  <si>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</si>
  <si>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</si>
  <si>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</si>
  <si>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</si>
  <si>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</si>
  <si>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</si>
  <si>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</si>
  <si>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</si>
  <si>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</si>
  <si>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</si>
  <si>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</si>
  <si>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</si>
  <si>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</si>
  <si>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</si>
  <si>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</si>
  <si>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</si>
  <si>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</si>
  <si>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</si>
  <si>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</si>
  <si>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</si>
  <si>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</si>
  <si>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</si>
  <si>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</si>
  <si>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</si>
  <si>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</si>
  <si>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</si>
  <si>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</si>
  <si>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</si>
  <si>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</si>
  <si>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</si>
  <si>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</si>
  <si>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</si>
  <si>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</si>
  <si>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</si>
  <si>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</si>
  <si>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</si>
  <si>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</si>
  <si>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</si>
  <si>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</si>
  <si>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</si>
  <si>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</si>
  <si>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</si>
  <si>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</si>
  <si>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</si>
  <si>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</si>
  <si>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</si>
  <si>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</si>
  <si>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</si>
  <si>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</si>
  <si>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</si>
  <si>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</si>
  <si>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</si>
  <si>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</si>
  <si>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</si>
  <si>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</si>
  <si>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</si>
  <si>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</si>
  <si>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</si>
  <si>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</si>
  <si>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</si>
  <si>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</si>
  <si>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</si>
  <si>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</si>
  <si>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</si>
  <si>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</si>
  <si>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</si>
  <si>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</si>
  <si>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</si>
  <si>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</si>
  <si>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</si>
  <si>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</si>
  <si>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</si>
  <si>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</si>
  <si>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</si>
  <si>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</si>
  <si>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</si>
  <si>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</si>
  <si>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</si>
  <si>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</si>
  <si>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</si>
  <si>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</si>
  <si>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</si>
  <si>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</si>
  <si>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</si>
  <si>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</si>
  <si>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</si>
  <si>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</si>
  <si>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</si>
  <si>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</si>
  <si>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</si>
  <si>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</si>
  <si>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</si>
  <si>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</si>
  <si>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</si>
  <si>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</si>
  <si>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</si>
  <si>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</si>
  <si>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</si>
  <si>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</si>
  <si>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</si>
  <si>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</si>
  <si>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</si>
  <si>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</si>
  <si>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</si>
  <si>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</si>
  <si>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</si>
  <si>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</si>
  <si>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</si>
  <si>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</si>
  <si>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</si>
  <si>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</si>
  <si>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</si>
  <si>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</si>
  <si>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</si>
  <si>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</si>
  <si>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</si>
  <si>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</si>
  <si>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</si>
  <si>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</si>
  <si>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</si>
  <si>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</si>
  <si>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</si>
  <si>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</si>
  <si>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</si>
  <si>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</si>
  <si>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</si>
  <si>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</si>
  <si>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</si>
  <si>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</si>
  <si>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</si>
  <si>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</si>
  <si>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</si>
  <si>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</si>
  <si>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</si>
  <si>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</si>
  <si>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</si>
  <si>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</si>
  <si>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</si>
  <si>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</si>
  <si>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</si>
  <si>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</si>
  <si>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</si>
  <si>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</si>
  <si>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</si>
  <si>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</si>
  <si>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</si>
  <si>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</si>
  <si>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</si>
  <si>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</si>
  <si>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</si>
  <si>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</si>
  <si>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</si>
  <si>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</si>
  <si>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</si>
  <si>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</si>
  <si>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</si>
  <si>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</si>
  <si>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</si>
  <si>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</si>
  <si>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</si>
  <si>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</si>
  <si>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</si>
  <si>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</si>
  <si>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</si>
  <si>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</si>
  <si>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</si>
  <si>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</si>
  <si>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</si>
  <si>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</si>
  <si>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</si>
  <si>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</si>
  <si>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</si>
  <si>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</si>
  <si>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</si>
  <si>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</si>
  <si>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</si>
  <si>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</si>
  <si>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</si>
  <si>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</si>
  <si>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</si>
  <si>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</si>
  <si>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</si>
  <si>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</si>
  <si>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</si>
  <si>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</si>
  <si>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</si>
  <si>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</si>
  <si>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</si>
  <si>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</si>
  <si>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</si>
  <si>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</si>
  <si>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</si>
  <si>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</si>
  <si>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</si>
  <si>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</si>
  <si>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</si>
  <si>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</si>
  <si>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</si>
  <si>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</si>
  <si>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</si>
  <si>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</si>
  <si>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</si>
  <si>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</si>
  <si>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</si>
  <si>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</si>
  <si>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</si>
  <si>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</si>
  <si>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</si>
  <si>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</si>
  <si>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</si>
  <si>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</si>
  <si>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</si>
  <si>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</si>
  <si>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</si>
  <si>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</si>
  <si>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</si>
  <si>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</si>
  <si>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</si>
  <si>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</si>
  <si>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</si>
  <si>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</si>
  <si>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</si>
  <si>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</si>
  <si>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</si>
  <si>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</si>
  <si>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</si>
  <si>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</si>
  <si>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</si>
  <si>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</si>
  <si>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</si>
  <si>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</si>
  <si>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</si>
  <si>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</si>
  <si>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</si>
  <si>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</si>
  <si>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</si>
  <si>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</si>
  <si>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</si>
  <si>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</si>
  <si>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</si>
  <si>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</si>
  <si>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</si>
  <si>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</si>
  <si>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</si>
  <si>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</si>
  <si>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</si>
  <si>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</si>
  <si>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</si>
  <si>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</si>
  <si>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</si>
  <si>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</si>
  <si>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</si>
  <si>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</si>
  <si>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</si>
  <si>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</si>
  <si>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</si>
  <si>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</si>
  <si>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</si>
  <si>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</si>
  <si>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</si>
  <si>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</si>
  <si>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</si>
  <si>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</si>
  <si>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</si>
  <si>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</si>
  <si>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</si>
  <si>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</si>
  <si>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</si>
  <si>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</si>
  <si>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</si>
  <si>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</si>
  <si>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</si>
  <si>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</si>
  <si>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</si>
  <si>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</si>
  <si>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</si>
  <si>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</si>
  <si>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</si>
  <si>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</si>
  <si>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</si>
  <si>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</si>
  <si>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</si>
  <si>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</si>
  <si>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</si>
  <si>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</si>
  <si>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</si>
  <si>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</si>
  <si>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</si>
  <si>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</si>
  <si>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</si>
  <si>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</si>
  <si>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</si>
  <si>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</si>
  <si>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</si>
  <si>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</si>
  <si>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</si>
  <si>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</si>
  <si>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</si>
  <si>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</si>
  <si>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</si>
  <si>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</si>
  <si>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</si>
  <si>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</si>
  <si>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</si>
  <si>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</si>
  <si>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</si>
  <si>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</si>
  <si>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</si>
  <si>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</si>
  <si>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</si>
  <si>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</si>
  <si>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</si>
  <si>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</si>
  <si>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</si>
  <si>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</si>
  <si>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</si>
  <si>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</si>
  <si>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</si>
  <si>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</si>
  <si>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</si>
  <si>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</si>
  <si>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</si>
  <si>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</si>
  <si>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</si>
  <si>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</si>
  <si>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</si>
  <si>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</si>
  <si>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</si>
  <si>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</si>
  <si>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</si>
  <si>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</si>
  <si>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</si>
  <si>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</si>
  <si>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</si>
  <si>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</si>
  <si>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</si>
  <si>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</si>
  <si>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</si>
  <si>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</si>
  <si>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</si>
  <si>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</si>
  <si>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</si>
  <si>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</si>
  <si>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</si>
  <si>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</si>
  <si>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</si>
  <si>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</si>
  <si>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</si>
  <si>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</si>
  <si>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</si>
  <si>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</si>
  <si>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</si>
  <si>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</si>
  <si>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</si>
  <si>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</si>
  <si>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</si>
  <si>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</si>
  <si>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</si>
  <si>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</si>
  <si>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</si>
  <si>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</si>
  <si>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</si>
  <si>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</si>
  <si>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</si>
  <si>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</si>
  <si>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</si>
  <si>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</si>
  <si>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</si>
  <si>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</si>
  <si>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</si>
  <si>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</si>
  <si>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</si>
  <si>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</si>
  <si>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</si>
  <si>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</si>
  <si>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</si>
  <si>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</si>
  <si>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</si>
  <si>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</si>
  <si>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</si>
  <si>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</si>
  <si>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</si>
  <si>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</si>
  <si>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</si>
  <si>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</si>
  <si>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</si>
  <si>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</si>
  <si>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</si>
  <si>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</si>
  <si>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</si>
  <si>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</si>
  <si>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</si>
  <si>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</si>
  <si>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</si>
  <si>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</si>
  <si>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</si>
  <si>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</si>
  <si>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</si>
  <si>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</si>
  <si>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</si>
  <si>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</si>
  <si>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</si>
  <si>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</si>
  <si>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</si>
  <si>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</si>
  <si>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</si>
  <si>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</si>
  <si>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</si>
  <si>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</si>
  <si>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</si>
  <si>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</si>
  <si>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</si>
  <si>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</si>
  <si>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</si>
  <si>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</si>
  <si>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</si>
  <si>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</si>
  <si>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</si>
  <si>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</si>
  <si>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</si>
  <si>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</si>
  <si>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</si>
  <si>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</si>
  <si>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</si>
  <si>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</si>
  <si>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</si>
  <si>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</si>
  <si>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</si>
  <si>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</si>
  <si>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</si>
  <si>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</si>
  <si>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</si>
  <si>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</si>
  <si>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</si>
  <si>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</si>
  <si>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</si>
  <si>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</si>
  <si>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</si>
  <si>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</si>
  <si>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</si>
  <si>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</si>
  <si>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</si>
  <si>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</si>
  <si>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</si>
  <si>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</si>
  <si>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</si>
  <si>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</si>
  <si>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</si>
  <si>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</si>
  <si>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</si>
  <si>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</si>
  <si>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</si>
  <si>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</si>
  <si>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</si>
  <si>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</si>
  <si>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</si>
  <si>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</si>
  <si>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</si>
  <si>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</si>
  <si>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</si>
  <si>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</si>
  <si>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</si>
  <si>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</si>
  <si>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</si>
  <si>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</si>
  <si>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</si>
  <si>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</si>
  <si>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</si>
  <si>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</si>
  <si>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</si>
  <si>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</si>
  <si>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</si>
  <si>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</si>
  <si>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</si>
  <si>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</si>
  <si>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</si>
  <si>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</si>
  <si>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</si>
  <si>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</si>
  <si>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</si>
  <si>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</si>
  <si>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</si>
  <si>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</si>
  <si>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</si>
  <si>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</si>
  <si>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</si>
  <si>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</si>
  <si>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</si>
  <si>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</si>
  <si>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</si>
  <si>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</si>
  <si>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</si>
  <si>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</si>
  <si>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</si>
  <si>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</si>
  <si>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</si>
  <si>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</si>
  <si>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</si>
  <si>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</si>
  <si>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</si>
  <si>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</si>
  <si>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</si>
  <si>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</si>
  <si>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</si>
  <si>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</si>
  <si>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</si>
  <si>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</si>
  <si>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</si>
  <si>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</si>
  <si>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</si>
  <si>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</si>
  <si>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</si>
  <si>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</si>
  <si>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</si>
  <si>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</si>
  <si>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</si>
  <si>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</si>
  <si>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</si>
  <si>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</si>
  <si>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</si>
  <si>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</si>
  <si>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</si>
  <si>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</si>
  <si>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</si>
  <si>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</si>
  <si>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</si>
  <si>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</si>
  <si>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</si>
  <si>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</si>
  <si>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</si>
  <si>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</si>
  <si>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</si>
  <si>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</si>
  <si>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</si>
  <si>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</si>
  <si>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</si>
  <si>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</si>
  <si>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</si>
  <si>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</si>
  <si>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</si>
  <si>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</si>
  <si>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</si>
  <si>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</si>
  <si>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</si>
  <si>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</si>
  <si>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</si>
  <si>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</si>
  <si>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</si>
  <si>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</si>
  <si>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</si>
  <si>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</si>
  <si>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</si>
  <si>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</si>
  <si>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</si>
  <si>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</si>
  <si>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</si>
  <si>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</si>
  <si>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</si>
  <si>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</si>
  <si>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</si>
  <si>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</si>
  <si>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</si>
  <si>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</si>
  <si>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</si>
  <si>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</si>
  <si>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</si>
  <si>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</si>
  <si>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</si>
  <si>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</si>
  <si>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</si>
  <si>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</si>
  <si>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</si>
  <si>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</si>
  <si>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</si>
  <si>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</si>
  <si>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</si>
  <si>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</si>
  <si>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</si>
  <si>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</si>
  <si>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</si>
  <si>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</si>
  <si>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</si>
  <si>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</si>
  <si>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</si>
  <si>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</si>
  <si>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</si>
  <si>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</si>
  <si>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</si>
  <si>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</si>
  <si>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</si>
  <si>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</si>
  <si>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</si>
  <si>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</si>
  <si>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</si>
  <si>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</si>
  <si>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</si>
  <si>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</si>
  <si>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</si>
  <si>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</si>
  <si>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</si>
  <si>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</si>
  <si>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</si>
  <si>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</si>
  <si>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</si>
  <si>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</si>
  <si>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</si>
  <si>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</si>
  <si>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</si>
  <si>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</si>
  <si>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</si>
  <si>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</si>
  <si>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</si>
  <si>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</si>
  <si>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</si>
  <si>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</si>
  <si>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</si>
  <si>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</si>
  <si>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</si>
  <si>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</si>
  <si>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</si>
  <si>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</si>
  <si>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</si>
  <si>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</si>
  <si>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</si>
  <si>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</si>
  <si>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</si>
  <si>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</si>
  <si>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</si>
  <si>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</si>
  <si>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</si>
  <si>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</si>
  <si>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</si>
  <si>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</si>
  <si>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</si>
  <si>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</si>
  <si>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</si>
  <si>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</si>
  <si>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</si>
  <si>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</si>
  <si>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</si>
  <si>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</si>
  <si>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</si>
  <si>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</si>
  <si>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</si>
  <si>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</si>
  <si>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</si>
  <si>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</si>
  <si>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</si>
  <si>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</si>
  <si>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</si>
  <si>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</si>
  <si>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</si>
  <si>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</si>
  <si>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</si>
  <si>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</si>
  <si>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</si>
  <si>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</si>
  <si>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</si>
  <si>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</si>
  <si>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</si>
  <si>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</si>
  <si>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</si>
  <si>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</si>
  <si>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</si>
  <si>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</si>
  <si>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</si>
  <si>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</si>
  <si>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</si>
  <si>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</si>
  <si>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</si>
  <si>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</si>
  <si>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</si>
  <si>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</si>
  <si>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</si>
  <si>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</si>
  <si>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</si>
  <si>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</si>
  <si>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</si>
  <si>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</si>
  <si>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</si>
  <si>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</si>
  <si>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</si>
  <si>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</si>
  <si>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</si>
  <si>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</si>
  <si>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</si>
  <si>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</si>
  <si>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</si>
  <si>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</si>
  <si>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</si>
  <si>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</si>
  <si>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</si>
  <si>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</si>
  <si>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</si>
  <si>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</si>
  <si>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</si>
  <si>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</si>
  <si>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</si>
  <si>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</si>
  <si>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</si>
  <si>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</si>
  <si>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</si>
  <si>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</si>
  <si>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</si>
  <si>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</si>
  <si>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</si>
  <si>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</si>
  <si>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</si>
  <si>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</si>
  <si>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</si>
  <si>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</si>
  <si>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</si>
  <si>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</si>
  <si>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</si>
  <si>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</si>
  <si>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</si>
  <si>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</si>
  <si>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</si>
  <si>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</si>
  <si>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</si>
  <si>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</si>
  <si>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</si>
  <si>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</si>
  <si>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</si>
  <si>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</si>
  <si>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</si>
  <si>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</si>
  <si>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</si>
  <si>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</si>
  <si>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</si>
  <si>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</si>
  <si>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</si>
  <si>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</si>
  <si>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</si>
  <si>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</si>
  <si>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</si>
  <si>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</si>
  <si>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</si>
  <si>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</si>
  <si>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</si>
  <si>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</si>
  <si>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</si>
  <si>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</si>
  <si>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</si>
  <si>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</si>
  <si>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</si>
  <si>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</si>
  <si>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</si>
  <si>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</si>
  <si>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</si>
  <si>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</si>
  <si>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</si>
  <si>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</si>
  <si>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</si>
  <si>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</si>
  <si>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</si>
  <si>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</si>
  <si>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</si>
  <si>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</si>
  <si>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</si>
  <si>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</si>
  <si>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</si>
  <si>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</si>
  <si>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</si>
  <si>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</si>
  <si>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</si>
  <si>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</si>
  <si>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</si>
  <si>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</si>
  <si>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</si>
  <si>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</si>
  <si>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</si>
  <si>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</si>
  <si>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</si>
  <si>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</si>
  <si>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</si>
  <si>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</si>
  <si>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</si>
  <si>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</si>
  <si>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</si>
  <si>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</si>
  <si>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</si>
  <si>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</si>
  <si>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</si>
  <si>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</si>
  <si>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</si>
  <si>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</si>
  <si>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</si>
  <si>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</si>
  <si>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</si>
  <si>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</si>
  <si>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</si>
  <si>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</si>
  <si>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</si>
  <si>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</si>
  <si>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</si>
  <si>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</si>
  <si>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</si>
  <si>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</si>
  <si>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</si>
  <si>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</si>
  <si>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</si>
  <si>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</si>
  <si>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</si>
  <si>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</si>
  <si>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</si>
  <si>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</si>
  <si>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</si>
  <si>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</si>
  <si>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</si>
  <si>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</si>
  <si>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</si>
  <si>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</si>
  <si>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</si>
  <si>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</si>
  <si>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</si>
  <si>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</si>
  <si>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</si>
  <si>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</si>
  <si>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</si>
  <si>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</si>
  <si>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</si>
  <si>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</si>
  <si>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</si>
  <si>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</si>
  <si>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</si>
  <si>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</si>
  <si>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</si>
  <si>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</si>
  <si>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</si>
  <si>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</si>
  <si>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</si>
  <si>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</si>
  <si>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</si>
  <si>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</si>
  <si>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</si>
  <si>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</si>
  <si>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</si>
  <si>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</si>
  <si>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</si>
  <si>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</si>
  <si>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</si>
  <si>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</si>
  <si>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</si>
  <si>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</si>
  <si>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</si>
  <si>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</si>
  <si>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</si>
  <si>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</si>
  <si>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</si>
  <si>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</si>
  <si>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</si>
  <si>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</si>
  <si>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</si>
  <si>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</si>
  <si>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</si>
  <si>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</si>
  <si>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</si>
  <si>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</si>
  <si>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</si>
  <si>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</si>
  <si>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</si>
  <si>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</si>
  <si>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</si>
  <si>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</si>
  <si>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</si>
  <si>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</si>
  <si>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</si>
  <si>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</si>
  <si>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</si>
  <si>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</si>
  <si>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</si>
  <si>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</si>
  <si>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</si>
  <si>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</si>
  <si>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</si>
  <si>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</si>
  <si>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</si>
  <si>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</si>
  <si>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</si>
  <si>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</si>
  <si>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</si>
  <si>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</si>
  <si>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</si>
  <si>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</si>
  <si>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</si>
  <si>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</si>
  <si>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</si>
  <si>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</si>
  <si>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</si>
  <si>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</si>
  <si>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</si>
  <si>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</si>
  <si>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</si>
  <si>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</si>
  <si>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</si>
  <si>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</si>
  <si>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</si>
  <si>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</si>
  <si>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</si>
  <si>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</si>
  <si>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</si>
  <si>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</si>
  <si>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</si>
  <si>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</si>
  <si>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</si>
  <si>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</si>
  <si>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</si>
  <si>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</si>
  <si>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</si>
  <si>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</si>
  <si>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</si>
  <si>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</si>
  <si>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</si>
  <si>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</si>
  <si>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</si>
  <si>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</si>
  <si>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</si>
  <si>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</si>
  <si>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</si>
  <si>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</si>
  <si>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</si>
  <si>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</si>
  <si>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</si>
  <si>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</si>
  <si>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</si>
  <si>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</si>
  <si>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</si>
  <si>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</si>
  <si>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</si>
  <si>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</si>
  <si>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</si>
  <si>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</si>
  <si>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</si>
  <si>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</si>
  <si>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</si>
  <si>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</si>
  <si>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</si>
  <si>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</si>
  <si>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</si>
  <si>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</si>
  <si>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</si>
  <si>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</si>
  <si>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</si>
  <si>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</si>
  <si>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</si>
  <si>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</si>
  <si>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</si>
  <si>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</si>
  <si>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</si>
  <si>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</si>
  <si>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</si>
  <si>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</si>
  <si>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</si>
  <si>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</si>
  <si>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</si>
  <si>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</si>
  <si>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</si>
  <si>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</si>
  <si>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</si>
  <si>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</si>
  <si>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</si>
  <si>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</si>
  <si>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</si>
  <si>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</si>
  <si>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</si>
  <si>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</si>
  <si>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</si>
  <si>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</si>
  <si>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</si>
  <si>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</si>
  <si>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</si>
  <si>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</si>
  <si>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</si>
  <si>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</si>
  <si>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</si>
  <si>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</si>
  <si>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</si>
  <si>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</si>
  <si>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</si>
  <si>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</si>
  <si>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</si>
  <si>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</si>
  <si>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</si>
  <si>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</si>
  <si>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</si>
  <si>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</si>
  <si>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</si>
  <si>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</si>
  <si>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</si>
  <si>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</si>
  <si>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</si>
  <si>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</si>
  <si>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</si>
  <si>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</si>
  <si>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</si>
  <si>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</si>
  <si>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</si>
  <si>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</si>
  <si>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</si>
  <si>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</si>
  <si>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</si>
  <si>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</si>
  <si>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</si>
  <si>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</si>
  <si>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</si>
  <si>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</si>
  <si>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</si>
  <si>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</si>
  <si>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</si>
  <si>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</si>
  <si>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</si>
  <si>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</si>
  <si>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</si>
  <si>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</si>
  <si>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</si>
  <si>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</si>
  <si>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</si>
  <si>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</si>
  <si>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</si>
  <si>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</si>
  <si>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</si>
  <si>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</si>
  <si>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</si>
  <si>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</si>
  <si>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</si>
  <si>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</si>
  <si>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</si>
  <si>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</si>
  <si>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</si>
  <si>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</si>
  <si>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</si>
  <si>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</si>
  <si>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</si>
  <si>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</si>
  <si>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</si>
  <si>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</si>
  <si>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</si>
  <si>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</si>
  <si>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</si>
  <si>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</si>
  <si>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</si>
  <si>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</si>
  <si>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</si>
  <si>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</si>
  <si>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</si>
  <si>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</si>
  <si>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</si>
  <si>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</si>
  <si>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</si>
  <si>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</si>
  <si>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</si>
  <si>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</si>
  <si>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</si>
  <si>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</si>
  <si>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</si>
  <si>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</si>
  <si>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</si>
  <si>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</si>
  <si>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</si>
  <si>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</si>
  <si>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</si>
  <si>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</si>
  <si>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</si>
  <si>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</si>
  <si>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</si>
  <si>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</si>
  <si>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</si>
  <si>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</si>
  <si>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</si>
  <si>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</si>
  <si>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</si>
  <si>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</si>
  <si>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</si>
  <si>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</si>
  <si>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</si>
  <si>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</si>
  <si>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</si>
  <si>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</si>
  <si>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</si>
  <si>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</si>
  <si>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</si>
  <si>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</si>
  <si>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</si>
  <si>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</si>
  <si>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</si>
  <si>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</si>
  <si>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</si>
  <si>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</si>
  <si>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</si>
  <si>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</si>
  <si>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</si>
  <si>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</si>
  <si>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</si>
  <si>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</si>
  <si>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</si>
  <si>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</si>
  <si>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</si>
  <si>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</si>
  <si>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</si>
  <si>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</si>
  <si>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</si>
  <si>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</si>
  <si>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</si>
  <si>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</si>
  <si>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</si>
  <si>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</si>
  <si>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</si>
  <si>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</si>
  <si>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</si>
  <si>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</si>
  <si>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</si>
  <si>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</si>
  <si>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</si>
  <si>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</si>
  <si>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</si>
  <si>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</si>
  <si>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</si>
  <si>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</si>
  <si>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</si>
  <si>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</si>
  <si>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</si>
  <si>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</si>
  <si>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</si>
  <si>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</si>
  <si>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</si>
  <si>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</si>
  <si>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</si>
  <si>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</si>
  <si>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</si>
  <si>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</si>
  <si>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</si>
  <si>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</si>
  <si>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</si>
  <si>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</si>
  <si>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</si>
  <si>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</si>
  <si>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</si>
  <si>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</si>
  <si>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</si>
  <si>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</si>
  <si>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</si>
  <si>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</si>
  <si>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</si>
  <si>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</si>
  <si>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</si>
  <si>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</si>
  <si>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</si>
  <si>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</si>
  <si>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</si>
  <si>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</si>
  <si>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</si>
  <si>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</si>
  <si>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</si>
  <si>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</si>
  <si>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</si>
  <si>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</si>
  <si>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</si>
  <si>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</si>
  <si>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</si>
  <si>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</si>
  <si>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</si>
  <si>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</si>
  <si>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</si>
  <si>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</si>
  <si>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</si>
  <si>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</si>
  <si>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</si>
  <si>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</si>
  <si>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</si>
  <si>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</si>
  <si>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</si>
  <si>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</si>
  <si>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</si>
  <si>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</si>
  <si>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</si>
  <si>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</si>
  <si>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</si>
  <si>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</si>
  <si>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</si>
  <si>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</si>
  <si>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</si>
  <si>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</si>
  <si>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</si>
  <si>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</si>
  <si>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</si>
  <si>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</si>
  <si>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</si>
  <si>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</si>
  <si>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</si>
  <si>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</si>
  <si>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</si>
  <si>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</si>
  <si>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</si>
  <si>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</si>
  <si>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</si>
  <si>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</si>
  <si>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</si>
  <si>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</si>
  <si>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</si>
  <si>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</si>
  <si>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</si>
  <si>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</si>
  <si>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</si>
  <si>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</si>
  <si>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</si>
  <si>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</si>
  <si>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</si>
  <si>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</si>
  <si>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</si>
  <si>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</si>
  <si>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</si>
  <si>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</si>
  <si>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</si>
  <si>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</si>
  <si>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</si>
  <si>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</si>
  <si>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</si>
  <si>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</si>
  <si>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</si>
  <si>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</si>
  <si>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</si>
  <si>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</si>
  <si>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</si>
  <si>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</si>
  <si>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</si>
  <si>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</si>
  <si>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</si>
  <si>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</si>
  <si>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</si>
  <si>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</si>
  <si>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</si>
  <si>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</si>
  <si>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</si>
  <si>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</si>
  <si>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</si>
  <si>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</si>
  <si>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</si>
  <si>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</si>
  <si>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</si>
  <si>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</si>
  <si>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</si>
  <si>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</si>
  <si>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</si>
  <si>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</si>
  <si>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</si>
  <si>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</si>
  <si>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</si>
  <si>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</si>
  <si>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</si>
  <si>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</si>
  <si>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</si>
  <si>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</si>
  <si>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</si>
  <si>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</si>
  <si>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</si>
  <si>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</si>
  <si>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</si>
  <si>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</si>
  <si>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</si>
  <si>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</si>
  <si>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</si>
  <si>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</si>
  <si>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</si>
  <si>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</si>
  <si>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</si>
  <si>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</si>
  <si>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</si>
  <si>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</si>
  <si>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</si>
  <si>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</si>
  <si>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</si>
  <si>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</si>
  <si>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</si>
  <si>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</si>
  <si>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</si>
  <si>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</si>
  <si>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</si>
  <si>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</si>
  <si>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</si>
  <si>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</si>
  <si>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</si>
  <si>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</si>
  <si>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</si>
  <si>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</si>
  <si>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</si>
  <si>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</si>
  <si>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</si>
  <si>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</si>
  <si>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</si>
  <si>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</si>
  <si>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</si>
  <si>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</si>
  <si>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</si>
  <si>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</si>
  <si>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</si>
  <si>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</si>
  <si>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</si>
  <si>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</si>
  <si>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</si>
  <si>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</si>
  <si>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</si>
  <si>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</si>
  <si>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</si>
  <si>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</si>
  <si>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</si>
  <si>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</si>
  <si>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</si>
  <si>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</si>
  <si>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</si>
  <si>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</si>
  <si>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</si>
  <si>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</si>
  <si>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</si>
  <si>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</si>
  <si>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</si>
  <si>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</si>
  <si>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</si>
  <si>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</si>
  <si>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</si>
  <si>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</si>
  <si>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</si>
  <si>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</si>
  <si>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</si>
  <si>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</si>
  <si>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</si>
  <si>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</si>
  <si>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</si>
  <si>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</si>
  <si>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</si>
  <si>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</si>
  <si>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</si>
  <si>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</si>
  <si>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</si>
  <si>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</si>
  <si>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</si>
  <si>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</si>
  <si>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</si>
  <si>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</si>
  <si>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</si>
  <si>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</si>
  <si>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</si>
  <si>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</si>
  <si>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</si>
  <si>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</si>
  <si>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</si>
  <si>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</si>
  <si>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</si>
  <si>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</si>
  <si>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</si>
  <si>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</si>
  <si>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</si>
  <si>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</si>
  <si>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</si>
  <si>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</si>
  <si>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</si>
  <si>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</si>
  <si>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</si>
  <si>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</si>
  <si>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</si>
  <si>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</si>
  <si>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</si>
  <si>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</si>
  <si>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</si>
  <si>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</si>
  <si>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</si>
  <si>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</si>
  <si>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</si>
  <si>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</si>
  <si>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</si>
  <si>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</si>
  <si>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</si>
  <si>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</si>
  <si>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</si>
  <si>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</si>
  <si>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</si>
  <si>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</si>
  <si>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</si>
  <si>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</si>
  <si>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</si>
  <si>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</si>
  <si>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</si>
  <si>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</si>
  <si>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</si>
  <si>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</si>
  <si>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</si>
  <si>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</si>
  <si>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</si>
  <si>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</si>
  <si>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</si>
  <si>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</si>
  <si>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</si>
  <si>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</si>
  <si>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</si>
  <si>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</si>
  <si>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</si>
  <si>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</si>
  <si>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</si>
  <si>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</si>
  <si>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</si>
  <si>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</si>
  <si>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</si>
  <si>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</si>
  <si>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</si>
  <si>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</si>
  <si>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</si>
  <si>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</si>
  <si>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</si>
  <si>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</si>
  <si>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</si>
  <si>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</si>
  <si>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</si>
  <si>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</si>
  <si>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</si>
  <si>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</si>
  <si>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</si>
  <si>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</si>
  <si>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</si>
  <si>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</si>
  <si>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</si>
  <si>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</si>
  <si>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</si>
  <si>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</si>
  <si>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</si>
  <si>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</si>
  <si>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</si>
  <si>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</si>
  <si>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</si>
  <si>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</si>
  <si>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</si>
  <si>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</si>
  <si>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</si>
  <si>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</si>
  <si>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</si>
  <si>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</si>
  <si>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</si>
  <si>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</si>
  <si>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</si>
  <si>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</si>
  <si>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</si>
  <si>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</si>
  <si>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</si>
  <si>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</si>
  <si>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</si>
  <si>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</si>
  <si>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</si>
  <si>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</si>
  <si>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</si>
  <si>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</si>
  <si>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</si>
  <si>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</si>
  <si>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</si>
  <si>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</si>
  <si>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</si>
  <si>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</si>
  <si>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</si>
  <si>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</si>
  <si>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</si>
  <si>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</si>
  <si>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</si>
  <si>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</si>
  <si>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</si>
  <si>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</si>
  <si>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</si>
  <si>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</si>
  <si>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</si>
  <si>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</si>
  <si>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</si>
  <si>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</si>
  <si>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</si>
  <si>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</si>
  <si>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</si>
  <si>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</si>
  <si>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</si>
  <si>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</si>
  <si>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</si>
  <si>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</si>
  <si>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</si>
  <si>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</si>
  <si>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</si>
  <si>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</si>
  <si>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</si>
  <si>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</si>
  <si>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</si>
  <si>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</si>
  <si>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</si>
  <si>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</si>
  <si>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</si>
  <si>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</si>
  <si>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</si>
  <si>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</si>
  <si>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</si>
  <si>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</si>
  <si>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</si>
  <si>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</si>
  <si>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</si>
  <si>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</si>
  <si>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</si>
  <si>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</si>
  <si>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</si>
  <si>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</si>
  <si>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</si>
  <si>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</si>
  <si>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</si>
  <si>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</si>
  <si>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</si>
  <si>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</si>
  <si>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</si>
  <si>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</si>
  <si>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</si>
  <si>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</si>
  <si>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</si>
  <si>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</si>
  <si>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</si>
  <si>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</si>
  <si>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</si>
  <si>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</si>
  <si>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</si>
  <si>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</si>
  <si>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</si>
  <si>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</si>
  <si>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</si>
  <si>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</si>
  <si>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</si>
  <si>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</si>
  <si>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</si>
  <si>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</si>
  <si>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</si>
  <si>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</si>
  <si>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</si>
  <si>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</si>
  <si>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</si>
  <si>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</si>
  <si>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</si>
  <si>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</si>
  <si>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</si>
  <si>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</si>
  <si>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</si>
  <si>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</si>
  <si>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</si>
  <si>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</si>
  <si>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</si>
  <si>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</si>
  <si>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</si>
  <si>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</si>
  <si>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</si>
  <si>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</si>
  <si>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</si>
  <si>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</si>
  <si>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</si>
  <si>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</si>
  <si>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</si>
  <si>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</si>
  <si>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</si>
  <si>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</si>
  <si>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</si>
  <si>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</si>
  <si>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</si>
  <si>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</si>
  <si>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</si>
  <si>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</si>
  <si>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</si>
  <si>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</si>
  <si>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</si>
  <si>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</si>
  <si>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</si>
  <si>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</si>
  <si>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</si>
  <si>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</si>
  <si>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</si>
  <si>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</si>
  <si>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</si>
  <si>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</si>
  <si>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</si>
  <si>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</si>
  <si>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</si>
  <si>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</si>
  <si>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</si>
  <si>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</si>
  <si>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</si>
  <si>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</si>
  <si>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</si>
  <si>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</si>
  <si>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</si>
  <si>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</si>
  <si>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</si>
  <si>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</si>
  <si>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</si>
  <si>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</si>
  <si>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</si>
  <si>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</si>
  <si>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</si>
  <si>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</si>
  <si>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</si>
  <si>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</si>
  <si>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</si>
  <si>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</si>
  <si>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</si>
  <si>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</si>
  <si>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</si>
  <si>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</si>
  <si>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</si>
  <si>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</si>
  <si>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</si>
  <si>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</si>
  <si>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</si>
  <si>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</si>
  <si>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</si>
  <si>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</si>
  <si>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</si>
  <si>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</si>
  <si>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</si>
  <si>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</si>
  <si>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</si>
  <si>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</si>
  <si>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</si>
  <si>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</si>
  <si>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</si>
  <si>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</si>
  <si>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</si>
  <si>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</si>
  <si>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</si>
  <si>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</si>
  <si>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</si>
  <si>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</si>
  <si>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</si>
  <si>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</si>
  <si>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</si>
  <si>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</si>
  <si>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</si>
  <si>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</si>
  <si>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</si>
  <si>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</si>
  <si>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</si>
  <si>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</si>
  <si>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</si>
  <si>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</si>
  <si>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</si>
  <si>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</si>
  <si>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</si>
  <si>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</si>
  <si>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</si>
  <si>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</si>
  <si>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</si>
  <si>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</si>
  <si>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</si>
  <si>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</si>
  <si>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</si>
  <si>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</si>
  <si>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</si>
  <si>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</si>
  <si>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</si>
  <si>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</si>
  <si>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</si>
  <si>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</si>
  <si>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</si>
  <si>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</si>
  <si>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</si>
  <si>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</si>
  <si>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</si>
  <si>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</si>
  <si>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</si>
  <si>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</si>
  <si>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</si>
  <si>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</si>
  <si>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</si>
  <si>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</si>
  <si>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</si>
  <si>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</si>
  <si>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</si>
  <si>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</si>
  <si>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</si>
  <si>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</si>
  <si>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</si>
  <si>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</si>
  <si>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</si>
  <si>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</si>
  <si>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</si>
  <si>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</si>
  <si>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</si>
  <si>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</si>
  <si>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</si>
  <si>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</si>
  <si>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</si>
  <si>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</si>
  <si>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</si>
  <si>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</si>
  <si>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</si>
  <si>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</si>
  <si>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</si>
  <si>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</si>
  <si>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</si>
  <si>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</si>
  <si>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</si>
  <si>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</si>
  <si>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</si>
  <si>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</si>
  <si>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</si>
  <si>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</si>
  <si>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</si>
  <si>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</si>
  <si>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</si>
  <si>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</si>
  <si>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</si>
  <si>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</si>
  <si>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</si>
  <si>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</si>
  <si>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</si>
  <si>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</si>
  <si>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</si>
  <si>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</si>
  <si>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</si>
  <si>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</si>
  <si>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</si>
  <si>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</si>
  <si>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</si>
  <si>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</si>
  <si>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</si>
  <si>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</si>
  <si>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</si>
  <si>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</si>
  <si>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</si>
  <si>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</si>
  <si>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</si>
  <si>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</si>
  <si>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</si>
  <si>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</si>
  <si>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</si>
  <si>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</si>
  <si>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</si>
  <si>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</si>
  <si>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</si>
  <si>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</si>
  <si>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</si>
  <si>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</si>
  <si>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</si>
  <si>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</si>
  <si>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</si>
  <si>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</si>
  <si>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</si>
  <si>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</si>
  <si>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</si>
  <si>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</si>
  <si>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</si>
  <si>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</si>
  <si>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</si>
  <si>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</si>
  <si>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</si>
  <si>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</si>
  <si>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</si>
  <si>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</si>
  <si>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</si>
  <si>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</si>
  <si>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</si>
  <si>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</si>
  <si>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</si>
  <si>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</si>
  <si>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</si>
  <si>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</si>
  <si>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</si>
  <si>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</si>
  <si>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</si>
  <si>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</si>
  <si>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</si>
  <si>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</si>
  <si>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</si>
  <si>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</si>
  <si>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</si>
  <si>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</si>
  <si>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</si>
  <si>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</si>
  <si>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</si>
  <si>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</si>
  <si>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</si>
  <si>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</si>
  <si>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</si>
  <si>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</si>
  <si>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</si>
  <si>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</si>
  <si>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</si>
  <si>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</si>
  <si>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</si>
  <si>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</si>
  <si>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</si>
  <si>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</si>
  <si>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</si>
  <si>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</si>
  <si>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</si>
  <si>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</si>
  <si>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</si>
  <si>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</si>
  <si>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</si>
  <si>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</si>
  <si>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</si>
  <si>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</si>
  <si>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</si>
  <si>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</si>
  <si>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</si>
  <si>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</si>
  <si>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</si>
  <si>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</si>
  <si>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</si>
  <si>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</si>
  <si>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</si>
  <si>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</si>
  <si>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</si>
  <si>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</si>
  <si>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</si>
  <si>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</si>
  <si>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</si>
  <si>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</si>
  <si>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</si>
  <si>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</si>
  <si>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</si>
  <si>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</si>
  <si>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</si>
  <si>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</si>
  <si>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</si>
  <si>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</si>
  <si>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</si>
  <si>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</si>
  <si>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</si>
  <si>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</si>
  <si>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</si>
  <si>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</si>
  <si>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</si>
  <si>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</si>
  <si>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</si>
  <si>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</si>
  <si>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</si>
  <si>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</si>
  <si>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</si>
  <si>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</si>
  <si>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</si>
  <si>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</si>
  <si>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</si>
  <si>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</si>
  <si>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</si>
  <si>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</si>
  <si>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</si>
  <si>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</si>
  <si>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</si>
  <si>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</si>
  <si>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</si>
  <si>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</si>
  <si>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</si>
  <si>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</si>
  <si>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</si>
  <si>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</si>
  <si>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</si>
  <si>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</si>
  <si>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</si>
  <si>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</si>
  <si>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</si>
  <si>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</si>
  <si>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</si>
  <si>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</si>
  <si>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</si>
  <si>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</si>
  <si>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</si>
  <si>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</si>
  <si>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</si>
  <si>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</si>
  <si>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</si>
  <si>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</si>
  <si>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</si>
  <si>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</si>
  <si>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</si>
  <si>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</si>
  <si>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</si>
  <si>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</si>
  <si>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</si>
  <si>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</si>
  <si>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</si>
  <si>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</si>
  <si>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</si>
  <si>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</si>
  <si>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</si>
  <si>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</si>
  <si>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</si>
  <si>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</si>
  <si>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</si>
  <si>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</si>
  <si>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</si>
  <si>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</si>
  <si>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</si>
  <si>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</si>
  <si>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</si>
  <si>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</si>
  <si>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</si>
  <si>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</si>
  <si>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</si>
  <si>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</si>
  <si>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</si>
  <si>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</si>
  <si>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</si>
  <si>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</si>
  <si>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</si>
  <si>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</si>
  <si>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</si>
  <si>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</si>
  <si>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</si>
  <si>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</si>
  <si>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</si>
  <si>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</si>
  <si>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</si>
  <si>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</si>
  <si>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</si>
  <si>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</si>
  <si>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</si>
  <si>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</si>
  <si>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</si>
  <si>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</si>
  <si>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</si>
  <si>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</si>
  <si>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</si>
  <si>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</si>
  <si>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</si>
  <si>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</si>
  <si>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</si>
  <si>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</si>
  <si>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</si>
  <si>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</si>
  <si>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</si>
  <si>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</si>
  <si>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</si>
  <si>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</si>
  <si>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</si>
  <si>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</si>
  <si>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</si>
  <si>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</si>
  <si>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</si>
  <si>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</si>
  <si>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</si>
  <si>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</si>
  <si>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</si>
  <si>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</si>
  <si>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</si>
  <si>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</si>
  <si>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</si>
  <si>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</si>
  <si>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</si>
  <si>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</si>
  <si>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</si>
  <si>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</si>
  <si>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</si>
  <si>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</si>
  <si>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</si>
  <si>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</si>
  <si>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</si>
  <si>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</si>
  <si>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</si>
  <si>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</si>
  <si>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</si>
  <si>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</si>
  <si>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</si>
  <si>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</si>
  <si>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</si>
  <si>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</si>
  <si>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</si>
  <si>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</si>
  <si>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</si>
  <si>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</si>
  <si>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</si>
  <si>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</si>
  <si>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</si>
  <si>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</si>
  <si>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</si>
  <si>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</si>
  <si>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</si>
  <si>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</si>
  <si>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</si>
  <si>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</si>
  <si>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</si>
  <si>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</si>
  <si>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</si>
  <si>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</si>
  <si>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</si>
  <si>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</si>
  <si>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</si>
  <si>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</si>
  <si>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</si>
  <si>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</si>
  <si>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</si>
  <si>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</si>
  <si>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</si>
  <si>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</si>
  <si>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</si>
  <si>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</si>
  <si>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</si>
  <si>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</si>
  <si>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</si>
  <si>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</si>
  <si>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</si>
  <si>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</si>
  <si>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</si>
  <si>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</si>
  <si>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</si>
  <si>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</si>
  <si>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</si>
  <si>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</si>
  <si>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</si>
  <si>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</si>
  <si>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</si>
  <si>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</si>
  <si>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</si>
  <si>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</si>
  <si>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</si>
  <si>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</si>
  <si>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</si>
  <si>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</si>
  <si>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</si>
  <si>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</si>
  <si>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</si>
  <si>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</si>
  <si>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</si>
  <si>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</si>
  <si>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</si>
  <si>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</si>
  <si>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</si>
  <si>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</si>
  <si>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</si>
  <si>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</si>
  <si>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</si>
  <si>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</si>
  <si>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</si>
  <si>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</si>
  <si>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</si>
  <si>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</si>
  <si>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</si>
  <si>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</si>
  <si>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</si>
  <si>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</si>
  <si>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</si>
  <si>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</si>
  <si>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</si>
  <si>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</si>
  <si>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</si>
  <si>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</si>
  <si>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</si>
  <si>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</si>
  <si>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</si>
  <si>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</si>
  <si>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</si>
  <si>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</si>
  <si>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</si>
  <si>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</si>
  <si>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</si>
  <si>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</si>
  <si>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</si>
  <si>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</si>
  <si>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</si>
  <si>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</si>
  <si>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</si>
  <si>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</si>
  <si>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</si>
  <si>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</si>
  <si>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</si>
  <si>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</si>
  <si>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</si>
  <si>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</si>
  <si>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</si>
  <si>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</si>
  <si>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</si>
  <si>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</si>
  <si>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</si>
  <si>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</si>
  <si>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</si>
  <si>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</si>
  <si>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</si>
  <si>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</si>
  <si>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</si>
  <si>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</si>
  <si>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</si>
  <si>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</si>
  <si>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</si>
  <si>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</si>
  <si>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</si>
  <si>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</si>
  <si>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</si>
  <si>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</si>
  <si>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</si>
  <si>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</si>
  <si>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</si>
  <si>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</si>
  <si>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</si>
  <si>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</si>
  <si>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</si>
  <si>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</si>
  <si>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</si>
  <si>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</si>
  <si>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</si>
  <si>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</si>
  <si>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</si>
  <si>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</si>
  <si>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</si>
  <si>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</si>
  <si>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</si>
  <si>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</si>
  <si>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</si>
  <si>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</si>
  <si>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</si>
  <si>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</si>
  <si>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</si>
  <si>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</si>
  <si>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</si>
  <si>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</si>
  <si>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</si>
  <si>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</si>
  <si>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</si>
  <si>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</si>
  <si>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</si>
  <si>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</si>
  <si>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</si>
  <si>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</si>
  <si>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</si>
  <si>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</si>
  <si>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</si>
  <si>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</si>
  <si>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</si>
  <si>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</si>
  <si>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</si>
  <si>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</si>
  <si>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</si>
  <si>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</si>
  <si>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</si>
  <si>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</si>
  <si>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</si>
  <si>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</si>
  <si>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</si>
  <si>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</si>
  <si>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</si>
  <si>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</si>
  <si>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</si>
  <si>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</si>
  <si>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</si>
  <si>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</si>
  <si>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</si>
  <si>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</si>
  <si>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</si>
  <si>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</si>
  <si>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</si>
  <si>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</si>
  <si>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</si>
  <si>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</si>
  <si>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</si>
  <si>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</si>
  <si>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</si>
  <si>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</si>
  <si>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</si>
  <si>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</si>
  <si>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</si>
  <si>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</si>
  <si>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</si>
  <si>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</si>
  <si>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</si>
  <si>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</si>
  <si>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</si>
  <si>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</si>
  <si>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</si>
  <si>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</si>
  <si>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</si>
  <si>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</si>
  <si>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</si>
  <si>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</si>
  <si>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</si>
  <si>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</si>
  <si>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</si>
  <si>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</si>
  <si>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</si>
  <si>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</si>
  <si>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</si>
  <si>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</si>
  <si>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</si>
  <si>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</si>
  <si>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</si>
  <si>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</si>
  <si>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</si>
  <si>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</si>
  <si>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</si>
  <si>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</si>
  <si>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</si>
  <si>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</si>
  <si>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</si>
  <si>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</si>
  <si>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</si>
  <si>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</si>
  <si>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</si>
  <si>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</si>
  <si>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</si>
  <si>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</si>
  <si>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</si>
  <si>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</si>
  <si>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</si>
  <si>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</si>
  <si>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</si>
  <si>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</si>
  <si>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</si>
  <si>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</si>
  <si>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</si>
  <si>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</si>
  <si>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</si>
  <si>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</si>
  <si>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</si>
  <si>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</si>
  <si>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</si>
  <si>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</si>
  <si>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</si>
  <si>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</si>
  <si>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</si>
  <si>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</si>
  <si>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</si>
  <si>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</si>
  <si>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</si>
  <si>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</si>
  <si>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</si>
  <si>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</si>
  <si>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</si>
  <si>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</si>
  <si>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</si>
  <si>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</si>
  <si>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</si>
  <si>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</si>
  <si>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</si>
  <si>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</si>
  <si>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</si>
  <si>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</si>
  <si>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</si>
  <si>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</si>
  <si>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</si>
  <si>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</si>
  <si>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</si>
  <si>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</si>
  <si>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</si>
  <si>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</si>
  <si>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</si>
  <si>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</si>
  <si>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</si>
  <si>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</si>
  <si>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</si>
  <si>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</si>
  <si>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</si>
  <si>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</si>
  <si>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</si>
  <si>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</si>
  <si>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</si>
  <si>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</si>
  <si>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</si>
  <si>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</si>
  <si>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</si>
  <si>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</si>
  <si>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</si>
  <si>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</si>
  <si>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</si>
  <si>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</si>
  <si>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</si>
  <si>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</si>
  <si>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</si>
  <si>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</si>
  <si>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</si>
  <si>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</si>
  <si>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</si>
  <si>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</si>
  <si>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</si>
  <si>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</si>
  <si>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</si>
  <si>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</si>
  <si>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</si>
  <si>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</si>
  <si>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</si>
  <si>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</si>
  <si>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</si>
  <si>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</si>
  <si>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</si>
  <si>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</si>
  <si>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</si>
  <si>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</si>
  <si>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</si>
  <si>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</si>
  <si>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</si>
  <si>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</si>
  <si>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</si>
  <si>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</si>
  <si>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</si>
  <si>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</si>
  <si>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</si>
  <si>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</si>
  <si>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</si>
  <si>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</si>
  <si>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</si>
  <si>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</si>
  <si>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</si>
  <si>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</si>
  <si>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</si>
  <si>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</si>
  <si>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</si>
  <si>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</si>
  <si>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</si>
  <si>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</si>
  <si>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</si>
  <si>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</si>
  <si>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</si>
  <si>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</si>
  <si>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</si>
  <si>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</si>
  <si>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</si>
  <si>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</si>
  <si>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</si>
  <si>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</si>
  <si>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</si>
  <si>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</si>
  <si>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</si>
  <si>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</si>
  <si>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</si>
  <si>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</si>
  <si>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</si>
  <si>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</si>
  <si>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</si>
  <si>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</si>
  <si>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</si>
  <si>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</si>
  <si>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</si>
  <si>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</si>
  <si>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</si>
  <si>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</si>
  <si>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</si>
  <si>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</si>
  <si>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</si>
  <si>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</si>
  <si>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</si>
  <si>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</si>
  <si>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</si>
  <si>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</si>
  <si>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</si>
  <si>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</si>
  <si>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</si>
  <si>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</si>
  <si>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</si>
  <si>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</si>
  <si>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</si>
  <si>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</si>
  <si>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</si>
  <si>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</si>
  <si>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</si>
  <si>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</si>
  <si>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</si>
  <si>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</si>
  <si>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</si>
  <si>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</si>
  <si>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</si>
  <si>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</si>
  <si>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</si>
  <si>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</si>
  <si>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</si>
  <si>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</si>
  <si>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</si>
  <si>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</si>
  <si>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</si>
  <si>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</si>
  <si>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</si>
  <si>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</si>
  <si>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</si>
  <si>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</si>
  <si>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</si>
  <si>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</si>
  <si>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</si>
  <si>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</si>
  <si>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</si>
  <si>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</si>
  <si>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</si>
  <si>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</si>
  <si>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</si>
  <si>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</si>
  <si>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</si>
  <si>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</si>
  <si>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</si>
  <si>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</si>
  <si>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</si>
  <si>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</si>
  <si>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</si>
  <si>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</si>
  <si>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</si>
  <si>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</si>
  <si>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</si>
  <si>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</si>
  <si>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</si>
  <si>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</si>
  <si>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</si>
  <si>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</si>
  <si>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</si>
  <si>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</si>
  <si>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</si>
  <si>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</si>
  <si>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</si>
  <si>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</si>
  <si>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</si>
  <si>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</si>
  <si>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</si>
  <si>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</si>
  <si>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</si>
  <si>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</si>
  <si>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</si>
  <si>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</si>
  <si>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</si>
  <si>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</si>
  <si>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</si>
  <si>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</si>
  <si>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</si>
  <si>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</si>
  <si>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</si>
  <si>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</si>
  <si>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</si>
  <si>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</si>
  <si>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</si>
  <si>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</si>
  <si>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</si>
  <si>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</si>
  <si>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</si>
  <si>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</si>
  <si>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</si>
  <si>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</si>
  <si>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</si>
  <si>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</si>
  <si>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</si>
  <si>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</si>
  <si>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</si>
  <si>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</si>
  <si>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</si>
  <si>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</si>
  <si>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</si>
  <si>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</si>
  <si>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</si>
  <si>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</si>
  <si>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</si>
  <si>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</si>
  <si>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</si>
  <si>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</si>
  <si>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</si>
  <si>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</si>
  <si>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</si>
  <si>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</si>
  <si>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</si>
  <si>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</si>
  <si>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</si>
  <si>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</si>
  <si>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</si>
  <si>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</si>
  <si>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</si>
  <si>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</si>
  <si>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</si>
  <si>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</si>
  <si>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</si>
  <si>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</si>
  <si>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</si>
  <si>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</si>
  <si>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</si>
  <si>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</si>
  <si>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</si>
  <si>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</si>
  <si>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</si>
  <si>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</si>
  <si>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</si>
  <si>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</si>
  <si>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</si>
  <si>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</si>
  <si>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</si>
  <si>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</si>
  <si>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</si>
  <si>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</si>
  <si>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</si>
  <si>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</si>
  <si>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</si>
  <si>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</si>
  <si>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</si>
  <si>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</si>
  <si>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</si>
  <si>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</si>
  <si>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</si>
  <si>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</si>
  <si>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</si>
  <si>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</si>
  <si>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</si>
  <si>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</si>
  <si>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</si>
  <si>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</si>
  <si>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</si>
  <si>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</si>
  <si>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</si>
  <si>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</si>
  <si>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</si>
  <si>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</si>
  <si>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</si>
  <si>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</si>
  <si>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</si>
  <si>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</si>
  <si>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</si>
  <si>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</si>
  <si>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</si>
  <si>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</si>
  <si>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</si>
  <si>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</si>
  <si>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</si>
  <si>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</si>
  <si>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</si>
  <si>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</si>
  <si>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</si>
  <si>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</si>
  <si>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</si>
  <si>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</si>
  <si>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</si>
  <si>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</si>
  <si>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</si>
  <si>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</si>
  <si>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</si>
  <si>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</si>
  <si>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</si>
  <si>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</si>
  <si>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</si>
  <si>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</si>
  <si>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</si>
  <si>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</si>
  <si>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</si>
  <si>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</si>
  <si>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</si>
  <si>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</si>
  <si>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</si>
  <si>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</si>
  <si>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</si>
  <si>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</si>
  <si>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</si>
  <si>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</si>
  <si>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</si>
  <si>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</si>
  <si>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</si>
  <si>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</si>
  <si>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</si>
  <si>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</si>
  <si>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</si>
  <si>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</si>
  <si>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</si>
  <si>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</si>
  <si>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</si>
  <si>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</si>
  <si>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</si>
  <si>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</si>
  <si>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</si>
  <si>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</si>
  <si>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</si>
  <si>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</si>
  <si>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</si>
  <si>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</si>
  <si>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</si>
  <si>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</si>
  <si>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</si>
  <si>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</si>
  <si>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</si>
  <si>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</si>
  <si>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</si>
  <si>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</si>
  <si>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</si>
  <si>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</si>
  <si>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</si>
  <si>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</si>
  <si>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</si>
  <si>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</si>
  <si>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</si>
  <si>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</si>
  <si>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</si>
  <si>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</si>
  <si>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</si>
  <si>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</si>
  <si>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</si>
  <si>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</si>
  <si>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</si>
  <si>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</si>
  <si>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</si>
  <si>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</si>
  <si>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</si>
  <si>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</si>
  <si>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</si>
  <si>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</si>
  <si>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</si>
  <si>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</si>
  <si>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</si>
  <si>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</si>
  <si>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</si>
  <si>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</si>
  <si>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</si>
  <si>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</si>
  <si>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</si>
  <si>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</si>
  <si>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</si>
  <si>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</si>
  <si>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</si>
  <si>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</si>
  <si>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</si>
  <si>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</si>
  <si>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</si>
  <si>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</si>
  <si>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</si>
  <si>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</si>
  <si>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</si>
  <si>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</si>
  <si>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</si>
  <si>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</si>
  <si>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</si>
  <si>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</si>
  <si>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</si>
  <si>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</si>
  <si>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</si>
  <si>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</si>
  <si>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</si>
  <si>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</si>
  <si>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</si>
  <si>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</si>
  <si>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</si>
  <si>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</si>
  <si>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</si>
  <si>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</si>
  <si>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</si>
  <si>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</si>
  <si>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</si>
  <si>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</si>
  <si>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</si>
  <si>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</si>
  <si>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</si>
  <si>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</si>
  <si>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</si>
  <si>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</si>
  <si>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</si>
  <si>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</si>
  <si>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</si>
  <si>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</si>
  <si>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</si>
  <si>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</si>
  <si>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</si>
  <si>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</si>
  <si>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</si>
  <si>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</si>
  <si>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</si>
  <si>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</si>
  <si>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</si>
  <si>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</si>
  <si>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</si>
  <si>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</si>
  <si>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</si>
  <si>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</si>
  <si>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</si>
  <si>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</si>
  <si>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</si>
  <si>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</si>
  <si>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</si>
  <si>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</si>
  <si>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</si>
  <si>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</si>
  <si>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</si>
  <si>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</si>
  <si>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</si>
  <si>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</si>
  <si>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</si>
  <si>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</si>
  <si>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</si>
  <si>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</si>
  <si>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</si>
  <si>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</si>
  <si>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</si>
  <si>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</si>
  <si>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</si>
  <si>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</si>
  <si>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</si>
  <si>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</si>
  <si>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</si>
  <si>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</si>
  <si>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</si>
  <si>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</si>
  <si>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</si>
  <si>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</si>
  <si>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</si>
  <si>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</si>
  <si>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</si>
  <si>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</si>
  <si>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</si>
  <si>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</si>
  <si>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</si>
  <si>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</si>
  <si>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</si>
  <si>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</si>
  <si>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</si>
  <si>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</si>
  <si>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</si>
  <si>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</si>
  <si>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</si>
  <si>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</si>
  <si>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</si>
  <si>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</si>
  <si>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</si>
  <si>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</si>
  <si>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</si>
  <si>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</si>
  <si>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</si>
  <si>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</si>
  <si>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</si>
  <si>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</si>
  <si>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</si>
  <si>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</si>
  <si>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</si>
  <si>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</si>
  <si>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</si>
  <si>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</si>
  <si>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</si>
  <si>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</si>
  <si>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</si>
  <si>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</si>
  <si>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</si>
  <si>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</si>
  <si>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</si>
  <si>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</si>
  <si>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</si>
  <si>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</si>
  <si>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</si>
  <si>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</si>
  <si>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</si>
  <si>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</si>
  <si>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</si>
  <si>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</si>
  <si>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</si>
  <si>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</si>
  <si>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</si>
  <si>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</si>
  <si>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</si>
  <si>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</si>
  <si>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</si>
  <si>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</si>
  <si>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</si>
  <si>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</si>
  <si>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</si>
  <si>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</si>
  <si>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</si>
  <si>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</si>
  <si>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</si>
  <si>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</si>
  <si>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</si>
  <si>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</si>
  <si>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</si>
  <si>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</si>
  <si>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</si>
  <si>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</si>
  <si>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</si>
  <si>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</si>
  <si>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</si>
  <si>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</si>
  <si>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</si>
  <si>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</si>
  <si>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</si>
  <si>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</si>
  <si>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</si>
  <si>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</si>
  <si>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</si>
  <si>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</si>
  <si>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</si>
  <si>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</si>
  <si>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</si>
  <si>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</si>
  <si>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</si>
  <si>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</si>
  <si>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</si>
  <si>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</si>
  <si>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</si>
  <si>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</si>
  <si>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</si>
  <si>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</si>
  <si>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</si>
  <si>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</si>
  <si>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</si>
  <si>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</si>
  <si>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</si>
  <si>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</si>
  <si>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</si>
  <si>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</si>
  <si>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</si>
  <si>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</si>
  <si>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</si>
  <si>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</si>
  <si>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</si>
  <si>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</si>
  <si>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</si>
  <si>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</si>
  <si>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</si>
  <si>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</si>
  <si>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</si>
  <si>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</si>
  <si>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</si>
  <si>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</si>
  <si>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</si>
  <si>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</si>
  <si>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</si>
  <si>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</si>
  <si>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</si>
  <si>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</si>
  <si>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</si>
  <si>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</si>
  <si>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</si>
  <si>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</si>
  <si>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</si>
  <si>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</si>
  <si>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</si>
  <si>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</si>
  <si>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</si>
  <si>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</si>
  <si>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</si>
  <si>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</si>
  <si>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</si>
  <si>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</si>
  <si>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</si>
  <si>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</si>
  <si>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</si>
  <si>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</si>
  <si>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</si>
  <si>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</si>
  <si>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</si>
  <si>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</si>
  <si>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</si>
  <si>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</si>
  <si>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</si>
  <si>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</si>
  <si>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</si>
  <si>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</si>
  <si>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</si>
  <si>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</si>
  <si>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</si>
  <si>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</si>
  <si>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</si>
  <si>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</si>
  <si>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</si>
  <si>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</si>
  <si>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</si>
  <si>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</si>
  <si>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</si>
  <si>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</si>
  <si>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</si>
  <si>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</si>
  <si>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</si>
  <si>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</si>
  <si>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</si>
  <si>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</si>
  <si>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</si>
  <si>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</si>
  <si>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</si>
  <si>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</si>
  <si>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</si>
  <si>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</si>
  <si>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</si>
  <si>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</si>
  <si>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</si>
  <si>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</si>
  <si>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</si>
  <si>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</si>
  <si>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</si>
  <si>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</si>
  <si>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</si>
  <si>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</si>
  <si>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</si>
  <si>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</si>
  <si>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</si>
  <si>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</si>
  <si>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</si>
  <si>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</si>
  <si>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</si>
  <si>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</si>
  <si>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</si>
  <si>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</si>
  <si>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</si>
  <si>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</si>
  <si>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</si>
  <si>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</si>
  <si>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</si>
  <si>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</si>
  <si>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</si>
  <si>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</si>
  <si>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</si>
  <si>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</si>
  <si>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</si>
  <si>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</si>
  <si>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</si>
  <si>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</si>
  <si>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</si>
  <si>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</si>
  <si>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</si>
  <si>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</si>
  <si>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</si>
  <si>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</si>
  <si>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</si>
  <si>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</si>
  <si>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</si>
  <si>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</si>
  <si>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</si>
  <si>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</si>
  <si>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</si>
  <si>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</si>
  <si>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</si>
  <si>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</si>
  <si>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</si>
  <si>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</si>
  <si>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</si>
  <si>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</si>
  <si>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</si>
  <si>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</si>
  <si>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</si>
  <si>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</si>
  <si>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</si>
  <si>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</si>
  <si>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</si>
  <si>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</si>
  <si>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</si>
  <si>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</si>
  <si>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</si>
  <si>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</si>
  <si>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</si>
  <si>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</si>
  <si>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</si>
  <si>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</si>
  <si>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</si>
  <si>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</si>
  <si>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</si>
  <si>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</si>
  <si>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</si>
  <si>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</si>
  <si>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</si>
  <si>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</si>
  <si>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</si>
  <si>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</si>
  <si>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</si>
  <si>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</si>
  <si>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</si>
  <si>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</si>
  <si>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</si>
  <si>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</si>
  <si>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</si>
  <si>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</si>
  <si>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</si>
  <si>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</si>
  <si>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</si>
  <si>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</si>
  <si>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</si>
  <si>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</si>
  <si>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</si>
  <si>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</si>
  <si>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</si>
  <si>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</si>
  <si>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</si>
  <si>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</si>
  <si>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</si>
  <si>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</si>
  <si>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</si>
  <si>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</si>
  <si>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</si>
  <si>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</si>
  <si>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</si>
  <si>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</si>
  <si>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</si>
  <si>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</si>
  <si>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</si>
  <si>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</si>
  <si>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</si>
  <si>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</si>
  <si>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</si>
  <si>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</si>
  <si>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</si>
  <si>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</si>
  <si>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</si>
  <si>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</si>
  <si>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</si>
  <si>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</si>
  <si>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</si>
  <si>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</si>
  <si>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</si>
  <si>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</si>
  <si>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</si>
  <si>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</si>
  <si>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</si>
  <si>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</si>
  <si>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</si>
  <si>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</si>
  <si>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</si>
  <si>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</si>
  <si>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</si>
  <si>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</si>
  <si>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</si>
  <si>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</si>
  <si>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</si>
  <si>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</si>
  <si>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</si>
  <si>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</si>
  <si>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</si>
  <si>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</si>
  <si>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</si>
  <si>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</si>
  <si>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</si>
  <si>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</si>
  <si>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</si>
  <si>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</si>
  <si>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</si>
  <si>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</si>
  <si>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</si>
  <si>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</si>
  <si>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</si>
  <si>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</si>
  <si>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</si>
  <si>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</si>
  <si>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</si>
  <si>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</si>
  <si>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</si>
  <si>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</si>
  <si>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</si>
  <si>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</si>
  <si>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</si>
  <si>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</si>
  <si>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</si>
  <si>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</si>
  <si>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</si>
  <si>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</si>
  <si>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</si>
  <si>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</si>
  <si>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</si>
  <si>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</si>
  <si>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</si>
  <si>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</si>
  <si>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</si>
  <si>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</si>
  <si>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</si>
  <si>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</si>
  <si>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</si>
  <si>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</si>
  <si>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</si>
  <si>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</si>
  <si>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</si>
  <si>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</si>
  <si>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</si>
  <si>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</si>
  <si>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</si>
  <si>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</si>
  <si>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</si>
  <si>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</si>
  <si>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</si>
  <si>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</si>
  <si>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</si>
  <si>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</si>
  <si>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</si>
  <si>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</si>
  <si>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</si>
  <si>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</si>
  <si>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</si>
  <si>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</si>
  <si>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</si>
  <si>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</si>
  <si>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</si>
  <si>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</si>
  <si>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</si>
  <si>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</si>
  <si>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</si>
  <si>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</si>
  <si>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</si>
  <si>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</si>
  <si>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</si>
  <si>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</si>
  <si>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</si>
  <si>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</si>
  <si>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</si>
  <si>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</si>
  <si>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</si>
  <si>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</si>
  <si>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</si>
  <si>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</si>
  <si>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</si>
  <si>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</si>
  <si>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</si>
  <si>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</si>
  <si>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</si>
  <si>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</si>
  <si>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</si>
  <si>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</si>
  <si>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</si>
  <si>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</si>
  <si>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</si>
  <si>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</si>
  <si>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</si>
  <si>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</si>
  <si>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</si>
  <si>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</si>
  <si>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</si>
  <si>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</si>
  <si>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</si>
  <si>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</si>
  <si>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</si>
  <si>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</si>
  <si>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</si>
  <si>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</si>
  <si>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</si>
  <si>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</si>
  <si>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</si>
  <si>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</si>
  <si>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</si>
  <si>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</si>
  <si>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</si>
  <si>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</si>
  <si>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</si>
  <si>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</si>
  <si>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</si>
  <si>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</si>
  <si>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</si>
  <si>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</si>
  <si>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</si>
  <si>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</si>
  <si>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</si>
  <si>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</si>
  <si>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</si>
  <si>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</si>
  <si>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</si>
  <si>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</si>
  <si>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</si>
  <si>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</si>
  <si>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</si>
  <si>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</si>
  <si>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</si>
  <si>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</si>
  <si>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</si>
  <si>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</si>
  <si>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</si>
  <si>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</si>
  <si>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</si>
  <si>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</si>
  <si>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</si>
  <si>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</si>
  <si>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</si>
  <si>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</si>
  <si>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</si>
  <si>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</si>
  <si>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</si>
  <si>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</si>
  <si>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</si>
  <si>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</si>
  <si>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</si>
  <si>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</si>
  <si>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</si>
  <si>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</si>
  <si>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</si>
  <si>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</si>
  <si>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</si>
  <si>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</si>
  <si>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</si>
  <si>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</si>
  <si>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</si>
  <si>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</si>
  <si>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</si>
  <si>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</si>
  <si>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</si>
  <si>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</si>
  <si>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</si>
  <si>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</si>
  <si>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</si>
  <si>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</si>
  <si>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</si>
  <si>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</si>
  <si>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</si>
  <si>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</si>
  <si>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</si>
  <si>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</si>
  <si>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</si>
  <si>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</si>
  <si>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</si>
  <si>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</si>
  <si>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</si>
  <si>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</si>
  <si>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</si>
  <si>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</si>
  <si>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</si>
  <si>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</si>
  <si>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</si>
  <si>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</si>
  <si>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</si>
  <si>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</si>
  <si>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</si>
  <si>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</si>
  <si>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</si>
  <si>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</si>
  <si>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</si>
  <si>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</si>
  <si>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</si>
  <si>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</si>
  <si>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</si>
  <si>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</si>
  <si>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</si>
  <si>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</si>
  <si>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</si>
  <si>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</si>
  <si>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</si>
  <si>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</si>
  <si>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</si>
  <si>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</si>
  <si>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</si>
  <si>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</si>
  <si>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</si>
  <si>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</si>
  <si>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</si>
  <si>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</si>
  <si>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</si>
  <si>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</si>
  <si>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</si>
  <si>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</si>
  <si>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</si>
  <si>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</si>
  <si>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</si>
  <si>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</si>
  <si>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</si>
  <si>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</si>
  <si>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</si>
  <si>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</si>
  <si>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</si>
  <si>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</si>
  <si>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</si>
  <si>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</si>
  <si>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</si>
  <si>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</si>
  <si>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</si>
  <si>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</si>
  <si>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</si>
  <si>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</si>
  <si>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</si>
  <si>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</si>
  <si>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</si>
  <si>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</si>
  <si>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</si>
  <si>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</si>
  <si>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</si>
  <si>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</si>
  <si>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</si>
  <si>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</si>
  <si>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</si>
  <si>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</si>
  <si>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</si>
  <si>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</si>
  <si>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</si>
  <si>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</si>
  <si>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</si>
  <si>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</si>
  <si>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</si>
  <si>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</si>
  <si>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</si>
  <si>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</si>
  <si>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</si>
  <si>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</si>
  <si>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</si>
  <si>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</si>
  <si>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</si>
  <si>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</si>
  <si>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</si>
  <si>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</si>
  <si>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</si>
  <si>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</si>
  <si>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</si>
  <si>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</si>
  <si>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</si>
  <si>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</si>
  <si>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</si>
  <si>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</si>
  <si>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</si>
  <si>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</si>
  <si>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</si>
  <si>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</si>
  <si>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</si>
  <si>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</si>
  <si>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</si>
  <si>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</si>
  <si>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</si>
  <si>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</si>
  <si>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</si>
  <si>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</si>
  <si>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</si>
  <si>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</si>
  <si>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</si>
  <si>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</si>
  <si>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</si>
  <si>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</si>
  <si>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</si>
  <si>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</si>
  <si>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</si>
  <si>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</si>
  <si>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</si>
  <si>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</si>
  <si>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</si>
  <si>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</si>
  <si>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</si>
  <si>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</si>
  <si>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</si>
  <si>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</si>
  <si>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</si>
  <si>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</si>
  <si>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</si>
  <si>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</si>
  <si>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</si>
  <si>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</si>
  <si>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</si>
  <si>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</si>
  <si>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</si>
  <si>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</si>
  <si>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</si>
  <si>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</si>
  <si>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</si>
  <si>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</si>
  <si>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</si>
  <si>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</si>
  <si>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</si>
  <si>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</si>
  <si>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</si>
  <si>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</si>
  <si>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</si>
  <si>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</si>
  <si>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</si>
  <si>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</si>
  <si>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</si>
  <si>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</si>
  <si>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</si>
  <si>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</si>
  <si>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</si>
  <si>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</si>
  <si>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</si>
  <si>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</si>
  <si>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</si>
  <si>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</si>
  <si>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</si>
  <si>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</si>
  <si>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</si>
  <si>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</si>
  <si>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</si>
  <si>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</si>
  <si>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</si>
  <si>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</si>
  <si>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</si>
  <si>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</si>
  <si>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</si>
  <si>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</si>
  <si>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</si>
  <si>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</si>
  <si>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</si>
  <si>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</si>
  <si>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</si>
  <si>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</si>
  <si>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</si>
  <si>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</si>
  <si>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</si>
  <si>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</si>
  <si>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</si>
  <si>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</si>
  <si>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</si>
  <si>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</si>
  <si>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</si>
  <si>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</si>
  <si>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</si>
  <si>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</si>
  <si>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</si>
  <si>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</si>
  <si>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</si>
  <si>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</si>
  <si>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</si>
  <si>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</si>
  <si>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</si>
  <si>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</si>
  <si>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</si>
  <si>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</si>
  <si>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</si>
  <si>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</si>
  <si>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</si>
  <si>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</si>
  <si>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</si>
  <si>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</si>
  <si>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</si>
  <si>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</si>
  <si>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</si>
  <si>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</si>
  <si>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</si>
  <si>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</si>
  <si>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</si>
  <si>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</si>
  <si>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</si>
  <si>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</si>
  <si>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</si>
  <si>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</si>
  <si>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</si>
  <si>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</si>
  <si>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</si>
  <si>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</si>
  <si>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</si>
  <si>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</si>
  <si>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</si>
  <si>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</si>
  <si>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</si>
  <si>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</si>
  <si>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</si>
  <si>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</si>
  <si>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</si>
  <si>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</si>
  <si>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</si>
  <si>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</si>
  <si>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</si>
  <si>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</si>
  <si>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</si>
  <si>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</si>
  <si>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</si>
  <si>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</si>
  <si>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</si>
  <si>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</si>
  <si>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</si>
  <si>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</si>
  <si>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</si>
  <si>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</si>
  <si>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</si>
  <si>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</si>
  <si>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</si>
  <si>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</si>
  <si>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</si>
  <si>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</si>
  <si>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</si>
  <si>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</si>
  <si>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</si>
  <si>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</si>
  <si>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</si>
  <si>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</si>
  <si>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</si>
  <si>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</si>
  <si>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</si>
  <si>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</si>
  <si>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</si>
  <si>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</si>
  <si>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</si>
  <si>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</si>
  <si>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</si>
  <si>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</si>
  <si>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</si>
  <si>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</si>
  <si>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</si>
  <si>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</si>
  <si>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</si>
  <si>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</si>
  <si>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</si>
  <si>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</si>
  <si>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</si>
  <si>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</si>
  <si>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</si>
  <si>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</si>
  <si>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</si>
  <si>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</si>
  <si>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</si>
  <si>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</si>
  <si>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</si>
  <si>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</si>
  <si>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</si>
  <si>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</si>
  <si>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</si>
  <si>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</si>
  <si>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</si>
  <si>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</si>
  <si>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</si>
  <si>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</si>
  <si>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</si>
  <si>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</si>
  <si>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</si>
  <si>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</si>
  <si>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</si>
  <si>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</si>
  <si>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</si>
  <si>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</si>
  <si>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</si>
  <si>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</si>
  <si>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</si>
  <si>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</si>
  <si>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</si>
  <si>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</si>
  <si>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</si>
  <si>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</si>
  <si>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</si>
  <si>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</si>
  <si>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</si>
  <si>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</si>
  <si>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</si>
  <si>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</si>
  <si>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</si>
  <si>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</si>
  <si>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</si>
  <si>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</si>
  <si>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</si>
  <si>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</si>
  <si>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</si>
  <si>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</si>
  <si>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</si>
  <si>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</si>
  <si>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</si>
  <si>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</si>
  <si>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</si>
  <si>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</si>
  <si>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</si>
  <si>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</si>
  <si>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</si>
  <si>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</si>
  <si>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</si>
  <si>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</si>
  <si>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</si>
  <si>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</si>
  <si>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</si>
  <si>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</si>
  <si>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</si>
  <si>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</si>
  <si>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</si>
  <si>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</si>
  <si>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</si>
  <si>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</si>
  <si>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</si>
  <si>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</si>
  <si>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</si>
  <si>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</si>
  <si>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</si>
  <si>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</si>
  <si>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</si>
  <si>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</si>
  <si>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</si>
  <si>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</si>
  <si>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</si>
  <si>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</si>
  <si>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</si>
  <si>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</si>
  <si>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</si>
  <si>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</si>
  <si>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</si>
  <si>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</si>
  <si>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</si>
  <si>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</si>
  <si>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</si>
  <si>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</si>
  <si>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</si>
  <si>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</si>
  <si>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</si>
  <si>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</si>
  <si>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</si>
  <si>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</si>
  <si>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</si>
  <si>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</si>
  <si>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</si>
  <si>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</si>
  <si>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</si>
  <si>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</si>
  <si>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</si>
  <si>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</si>
  <si>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</si>
  <si>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</si>
  <si>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</si>
  <si>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</si>
  <si>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</si>
  <si>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</si>
  <si>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</si>
  <si>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</si>
  <si>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</si>
  <si>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</si>
  <si>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</si>
  <si>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</si>
  <si>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</si>
  <si>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</si>
  <si>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</si>
  <si>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</si>
  <si>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</si>
  <si>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</si>
  <si>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</si>
  <si>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</si>
  <si>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</si>
  <si>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</si>
  <si>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</si>
  <si>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</si>
  <si>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</si>
  <si>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</si>
  <si>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</si>
  <si>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</si>
  <si>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</si>
  <si>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</si>
  <si>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</si>
  <si>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</si>
  <si>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</si>
  <si>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</si>
  <si>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</si>
  <si>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</si>
  <si>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</si>
  <si>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</si>
  <si>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</si>
  <si>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</si>
  <si>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</si>
  <si>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</si>
  <si>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</si>
  <si>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</si>
  <si>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</si>
  <si>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</si>
  <si>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</si>
  <si>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</si>
  <si>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</si>
  <si>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</si>
  <si>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</si>
  <si>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</si>
  <si>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</si>
  <si>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</si>
  <si>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</si>
  <si>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</si>
  <si>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</si>
  <si>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</si>
  <si>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</si>
  <si>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</si>
  <si>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</si>
  <si>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</si>
  <si>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</si>
  <si>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</si>
  <si>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</si>
  <si>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</si>
  <si>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</si>
  <si>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</si>
  <si>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</si>
  <si>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</si>
  <si>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</si>
  <si>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</si>
  <si>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</si>
  <si>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</si>
  <si>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</si>
  <si>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</si>
  <si>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</si>
  <si>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</si>
  <si>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</si>
  <si>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</si>
  <si>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</si>
  <si>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</si>
  <si>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</si>
  <si>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</si>
  <si>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</si>
  <si>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</si>
  <si>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</si>
  <si>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</si>
  <si>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</si>
  <si>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</si>
  <si>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</si>
  <si>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</si>
  <si>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</si>
  <si>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</si>
  <si>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</si>
  <si>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</si>
  <si>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</si>
  <si>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</si>
  <si>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</si>
  <si>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</si>
  <si>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</si>
  <si>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</si>
  <si>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</si>
  <si>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</si>
  <si>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</si>
  <si>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</si>
  <si>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</si>
  <si>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</si>
  <si>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</si>
  <si>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</si>
  <si>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</si>
  <si>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</si>
  <si>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</si>
  <si>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</si>
  <si>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</si>
  <si>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</si>
  <si>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</si>
  <si>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</si>
  <si>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</si>
  <si>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</si>
  <si>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</si>
  <si>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</si>
  <si>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</si>
  <si>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</si>
  <si>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</si>
  <si>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</si>
  <si>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</si>
  <si>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</si>
  <si>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</si>
  <si>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</si>
  <si>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</si>
  <si>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</si>
  <si>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</si>
  <si>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</si>
  <si>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</si>
  <si>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</si>
  <si>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</si>
  <si>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</si>
  <si>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</si>
  <si>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</si>
  <si>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</si>
  <si>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</si>
  <si>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</si>
  <si>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</si>
  <si>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</si>
  <si>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</si>
  <si>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</si>
  <si>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</si>
  <si>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</si>
  <si>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</si>
  <si>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</si>
  <si>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</si>
  <si>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</si>
  <si>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</si>
  <si>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</si>
  <si>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</si>
  <si>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</si>
  <si>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</si>
  <si>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</si>
  <si>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</si>
  <si>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</si>
  <si>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</si>
  <si>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</si>
  <si>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</si>
  <si>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</si>
  <si>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</si>
  <si>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</si>
  <si>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</si>
  <si>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</si>
  <si>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</si>
  <si>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</si>
  <si>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</si>
  <si>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</si>
  <si>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</si>
  <si>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</si>
  <si>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</si>
  <si>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</si>
  <si>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</si>
  <si>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</si>
  <si>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</si>
  <si>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</si>
  <si>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</si>
  <si>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</si>
  <si>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</si>
  <si>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</si>
  <si>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</si>
  <si>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</si>
  <si>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</si>
  <si>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</si>
  <si>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</si>
  <si>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</si>
  <si>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</si>
  <si>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</si>
  <si>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</si>
  <si>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</si>
  <si>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</si>
  <si>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</si>
  <si>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</si>
  <si>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</si>
  <si>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</si>
  <si>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</si>
  <si>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</si>
  <si>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</si>
  <si>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</si>
  <si>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</si>
  <si>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</si>
  <si>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</si>
  <si>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</si>
  <si>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</si>
  <si>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</si>
  <si>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</si>
  <si>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</si>
  <si>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</si>
  <si>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</si>
  <si>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</si>
  <si>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</si>
  <si>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</si>
  <si>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</si>
  <si>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</si>
  <si>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</si>
  <si>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</si>
  <si>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</si>
  <si>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</si>
  <si>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</si>
  <si>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</si>
  <si>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</si>
  <si>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</si>
  <si>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</si>
  <si>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</si>
  <si>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</si>
  <si>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</si>
  <si>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</si>
  <si>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</si>
  <si>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</si>
  <si>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</si>
  <si>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</si>
  <si>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</si>
  <si>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</si>
  <si>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</si>
  <si>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</si>
  <si>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</si>
  <si>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</si>
  <si>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</si>
  <si>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</si>
  <si>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</si>
  <si>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</si>
  <si>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</si>
  <si>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</si>
  <si>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</si>
  <si>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</si>
  <si>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</si>
  <si>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</si>
  <si>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</si>
  <si>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</si>
  <si>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</si>
  <si>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</si>
  <si>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</si>
  <si>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</si>
  <si>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</si>
  <si>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</si>
  <si>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</si>
  <si>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</si>
  <si>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</si>
  <si>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</si>
  <si>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</si>
  <si>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</si>
  <si>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</si>
  <si>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</si>
  <si>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</si>
  <si>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</si>
  <si>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</si>
  <si>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</si>
  <si>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</si>
  <si>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</si>
  <si>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</si>
  <si>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</si>
  <si>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</si>
  <si>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</si>
  <si>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</si>
  <si>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</si>
  <si>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</si>
  <si>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</si>
  <si>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</si>
  <si>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</si>
  <si>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</si>
  <si>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</si>
  <si>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</si>
  <si>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</si>
  <si>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</si>
  <si>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</si>
  <si>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</si>
  <si>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</si>
  <si>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</si>
  <si>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</si>
  <si>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</si>
  <si>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</si>
  <si>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</si>
  <si>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</si>
  <si>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</si>
  <si>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</si>
  <si>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</si>
  <si>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</si>
  <si>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</si>
  <si>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</si>
  <si>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</si>
  <si>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</si>
  <si>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</si>
  <si>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</si>
  <si>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</si>
  <si>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</si>
  <si>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</si>
  <si>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</si>
  <si>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</si>
  <si>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</si>
  <si>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</si>
  <si>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</si>
  <si>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</si>
  <si>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</si>
  <si>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</si>
  <si>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</si>
  <si>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</si>
  <si>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</si>
  <si>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</si>
  <si>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</si>
  <si>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</si>
  <si>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</si>
  <si>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</si>
  <si>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</si>
  <si>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</si>
  <si>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</si>
  <si>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</si>
  <si>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</si>
  <si>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</si>
  <si>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</si>
  <si>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</si>
  <si>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</si>
  <si>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</si>
  <si>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</si>
  <si>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</si>
  <si>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</si>
  <si>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</si>
  <si>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</si>
  <si>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</si>
  <si>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</si>
  <si>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</si>
  <si>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</si>
  <si>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</si>
  <si>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</si>
  <si>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</si>
  <si>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</si>
  <si>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</si>
  <si>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</si>
  <si>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</si>
  <si>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</si>
  <si>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</si>
  <si>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</si>
  <si>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</si>
  <si>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</si>
  <si>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</si>
  <si>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</si>
  <si>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</si>
  <si>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</si>
  <si>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</si>
  <si>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</si>
  <si>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</si>
  <si>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</si>
  <si>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</si>
  <si>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</si>
  <si>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</si>
  <si>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</si>
  <si>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</si>
  <si>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</si>
  <si>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</si>
  <si>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</si>
  <si>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</si>
  <si>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</si>
  <si>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</si>
  <si>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</si>
  <si>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</si>
  <si>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</si>
  <si>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</si>
  <si>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</si>
  <si>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</si>
  <si>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</si>
  <si>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</si>
  <si>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</si>
  <si>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</si>
  <si>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</si>
  <si>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</si>
  <si>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</si>
  <si>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</si>
  <si>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</si>
  <si>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</si>
  <si>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</si>
  <si>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</si>
  <si>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</si>
  <si>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</si>
  <si>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</si>
  <si>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</si>
  <si>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</si>
  <si>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</si>
  <si>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</si>
  <si>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</si>
  <si>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</si>
  <si>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</si>
  <si>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</si>
  <si>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</si>
  <si>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</si>
  <si>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</si>
  <si>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</si>
  <si>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</si>
  <si>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</si>
  <si>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</si>
  <si>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</si>
  <si>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</si>
  <si>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</si>
  <si>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</si>
  <si>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</si>
  <si>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</si>
  <si>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</si>
  <si>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</si>
  <si>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</si>
  <si>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</si>
  <si>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</si>
  <si>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</si>
  <si>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</si>
  <si>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</si>
  <si>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</si>
  <si>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</si>
  <si>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</si>
  <si>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</si>
  <si>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</si>
  <si>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</si>
  <si>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</si>
  <si>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</si>
  <si>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</si>
  <si>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</si>
  <si>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</si>
  <si>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</si>
  <si>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</si>
  <si>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</si>
  <si>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</si>
  <si>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</si>
  <si>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</si>
  <si>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</si>
  <si>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</si>
  <si>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</si>
  <si>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</si>
  <si>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</si>
  <si>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</si>
  <si>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</si>
  <si>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</si>
  <si>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</si>
  <si>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</si>
  <si>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</si>
  <si>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</si>
  <si>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</si>
  <si>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</si>
  <si>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</si>
  <si>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</si>
  <si>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</si>
  <si>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</si>
  <si>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</si>
  <si>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</si>
  <si>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</si>
  <si>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</si>
  <si>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</si>
  <si>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</si>
  <si>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</si>
  <si>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</si>
  <si>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</si>
  <si>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</si>
  <si>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</si>
  <si>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</si>
  <si>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</si>
  <si>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</si>
  <si>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</si>
  <si>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</si>
  <si>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</si>
  <si>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</si>
  <si>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</si>
  <si>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</si>
  <si>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</si>
  <si>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</si>
  <si>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</si>
  <si>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</si>
  <si>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</si>
  <si>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</si>
  <si>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</si>
  <si>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</si>
  <si>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</si>
  <si>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</si>
  <si>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</si>
  <si>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</si>
  <si>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</si>
  <si>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</si>
  <si>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</si>
  <si>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</si>
  <si>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</si>
  <si>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</si>
  <si>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</si>
  <si>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</si>
  <si>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</si>
  <si>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</si>
  <si>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</si>
  <si>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</si>
  <si>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</si>
  <si>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</si>
  <si>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</si>
  <si>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</si>
  <si>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</si>
  <si>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</si>
  <si>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</si>
  <si>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</si>
  <si>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</si>
  <si>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</si>
  <si>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</si>
  <si>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</si>
  <si>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</si>
  <si>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</si>
  <si>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</si>
  <si>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</si>
  <si>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</si>
  <si>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</si>
  <si>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</si>
  <si>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</si>
  <si>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</si>
  <si>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</si>
  <si>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</si>
  <si>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</si>
  <si>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</si>
  <si>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</si>
  <si>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</si>
  <si>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</si>
  <si>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</si>
  <si>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</si>
  <si>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</si>
  <si>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</si>
  <si>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</si>
  <si>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</si>
  <si>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</si>
  <si>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</si>
  <si>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</si>
  <si>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</si>
  <si>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</si>
  <si>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</si>
  <si>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</si>
  <si>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</si>
  <si>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</si>
  <si>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</si>
  <si>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</si>
  <si>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</si>
  <si>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</si>
  <si>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</si>
  <si>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</si>
  <si>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</si>
  <si>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</si>
  <si>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</si>
  <si>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</si>
  <si>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</si>
  <si>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</si>
  <si>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</si>
  <si>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</si>
  <si>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</si>
  <si>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</si>
  <si>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</si>
  <si>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</si>
  <si>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</si>
  <si>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</si>
  <si>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</si>
  <si>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</si>
  <si>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</si>
  <si>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</si>
  <si>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</si>
  <si>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</si>
  <si>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</si>
  <si>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</si>
  <si>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</si>
  <si>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</si>
  <si>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</si>
  <si>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</si>
  <si>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</si>
  <si>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</si>
  <si>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</si>
  <si>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</si>
  <si>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</si>
  <si>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</si>
  <si>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</si>
  <si>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</si>
  <si>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</si>
  <si>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</si>
  <si>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</si>
  <si>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</si>
  <si>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</si>
  <si>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</si>
  <si>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</si>
  <si>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</si>
  <si>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</si>
  <si>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</si>
  <si>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</si>
  <si>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</si>
  <si>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</si>
  <si>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</si>
  <si>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</si>
  <si>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</si>
  <si>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</si>
  <si>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</si>
  <si>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</si>
  <si>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</si>
  <si>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</si>
  <si>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</si>
  <si>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</si>
  <si>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</si>
  <si>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</si>
  <si>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</si>
  <si>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</si>
  <si>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</si>
  <si>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</si>
  <si>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</si>
  <si>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</si>
  <si>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</si>
  <si>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</si>
  <si>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</si>
  <si>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</si>
  <si>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</si>
  <si>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</si>
  <si>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</si>
  <si>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</si>
  <si>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</si>
  <si>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</si>
  <si>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</si>
  <si>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</si>
  <si>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</si>
  <si>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</si>
  <si>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</si>
  <si>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</si>
  <si>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</si>
  <si>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</si>
  <si>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</si>
  <si>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</si>
  <si>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</si>
  <si>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</si>
  <si>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</si>
  <si>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</si>
  <si>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</si>
  <si>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</si>
  <si>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</si>
  <si>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</si>
  <si>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</si>
  <si>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</si>
  <si>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</si>
  <si>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</si>
  <si>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</si>
  <si>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</si>
  <si>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</si>
  <si>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</si>
  <si>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</si>
  <si>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</si>
  <si>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</si>
  <si>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</si>
  <si>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</si>
  <si>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</si>
  <si>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</si>
  <si>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</si>
  <si>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</si>
  <si>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</si>
  <si>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</si>
  <si>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</si>
  <si>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</si>
  <si>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</si>
  <si>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</si>
  <si>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</si>
  <si>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</si>
  <si>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</si>
  <si>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</si>
  <si>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</si>
  <si>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</si>
  <si>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</si>
  <si>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</si>
  <si>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</si>
  <si>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</si>
  <si>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</si>
  <si>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</si>
  <si>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</si>
  <si>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</si>
  <si>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</si>
  <si>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</si>
  <si>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</si>
  <si>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</si>
  <si>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</si>
  <si>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</si>
  <si>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</si>
  <si>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</si>
  <si>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</si>
  <si>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</si>
  <si>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</si>
  <si>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</si>
  <si>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</si>
  <si>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</si>
  <si>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</si>
  <si>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</si>
  <si>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</si>
  <si>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</si>
  <si>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</si>
  <si>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</si>
  <si>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</si>
  <si>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</si>
  <si>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</si>
  <si>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</si>
  <si>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</si>
  <si>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</si>
  <si>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</si>
  <si>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</si>
  <si>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</si>
  <si>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</si>
  <si>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</si>
  <si>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</si>
  <si>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</si>
  <si>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</si>
  <si>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</si>
  <si>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</si>
  <si>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</si>
  <si>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</si>
  <si>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</si>
  <si>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</si>
  <si>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</si>
  <si>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</si>
  <si>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</si>
  <si>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</si>
  <si>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</si>
  <si>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</si>
  <si>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</si>
  <si>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</si>
  <si>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</si>
  <si>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</si>
  <si>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</si>
  <si>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</si>
  <si>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</si>
  <si>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</si>
  <si>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</si>
  <si>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</si>
  <si>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</si>
  <si>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</si>
  <si>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</si>
  <si>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</si>
  <si>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</si>
  <si>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</si>
  <si>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</si>
  <si>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</si>
  <si>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</si>
  <si>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</si>
  <si>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</si>
  <si>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</si>
  <si>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</si>
  <si>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</si>
  <si>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</si>
  <si>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</si>
  <si>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</si>
  <si>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</si>
  <si>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</si>
  <si>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</si>
  <si>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</si>
  <si>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</si>
  <si>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</si>
  <si>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</si>
  <si>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</si>
  <si>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</si>
  <si>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</si>
  <si>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</si>
  <si>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</si>
  <si>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</si>
  <si>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</si>
  <si>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</si>
  <si>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</si>
  <si>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</si>
  <si>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</si>
  <si>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</si>
  <si>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</si>
  <si>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</si>
  <si>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</si>
  <si>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</si>
  <si>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</si>
  <si>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</si>
  <si>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</si>
  <si>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</si>
  <si>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</si>
  <si>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</si>
  <si>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</si>
  <si>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</si>
  <si>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</si>
  <si>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</si>
  <si>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</si>
  <si>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</si>
  <si>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</si>
  <si>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</si>
  <si>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</si>
  <si>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</si>
  <si>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</si>
  <si>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</si>
  <si>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</si>
  <si>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</si>
  <si>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</si>
  <si>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</si>
  <si>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</si>
  <si>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</si>
  <si>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</si>
  <si>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</si>
  <si>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</si>
  <si>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</si>
  <si>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</si>
  <si>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</si>
  <si>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</si>
  <si>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</si>
  <si>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</si>
  <si>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</si>
  <si>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</si>
  <si>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</si>
  <si>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</si>
  <si>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</si>
  <si>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</si>
  <si>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</si>
  <si>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</si>
  <si>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</si>
  <si>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</si>
  <si>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</si>
  <si>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</si>
  <si>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</si>
  <si>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</si>
  <si>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</si>
  <si>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</si>
  <si>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</si>
  <si>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</si>
  <si>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</si>
  <si>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</si>
  <si>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</si>
  <si>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</si>
  <si>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</si>
  <si>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</si>
  <si>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</si>
  <si>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</si>
  <si>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</si>
  <si>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</si>
  <si>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</si>
  <si>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</si>
  <si>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</si>
  <si>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</si>
  <si>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</si>
  <si>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</si>
  <si>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</si>
  <si>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</si>
  <si>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</si>
  <si>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</si>
  <si>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</si>
  <si>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</si>
  <si>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</si>
  <si>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</si>
  <si>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</si>
  <si>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</si>
  <si>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</si>
  <si>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</si>
  <si>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</si>
  <si>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</si>
  <si>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</si>
  <si>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</si>
  <si>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</si>
  <si>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</si>
  <si>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</si>
  <si>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</si>
  <si>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</si>
  <si>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</si>
  <si>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</si>
  <si>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</si>
  <si>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</si>
  <si>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</si>
  <si>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</si>
  <si>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</si>
  <si>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</si>
  <si>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</si>
  <si>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</si>
  <si>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</si>
  <si>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</si>
  <si>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</si>
  <si>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</si>
  <si>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</si>
  <si>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</si>
  <si>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</si>
  <si>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</si>
  <si>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</si>
  <si>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</si>
  <si>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</si>
  <si>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</si>
  <si>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</si>
  <si>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</si>
  <si>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</si>
  <si>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</si>
  <si>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</si>
  <si>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</si>
  <si>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</si>
  <si>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</si>
  <si>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</si>
  <si>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</si>
  <si>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</si>
  <si>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</si>
  <si>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</si>
  <si>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</si>
  <si>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</si>
  <si>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</si>
  <si>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</si>
  <si>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</si>
  <si>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</si>
  <si>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</si>
  <si>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</si>
  <si>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</si>
  <si>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</si>
  <si>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</si>
  <si>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</si>
  <si>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</si>
  <si>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</si>
  <si>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</si>
  <si>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</si>
  <si>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</si>
  <si>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</si>
  <si>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</si>
  <si>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</si>
  <si>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</si>
  <si>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</si>
  <si>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</si>
  <si>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</si>
  <si>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</si>
  <si>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</si>
  <si>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</si>
  <si>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</si>
  <si>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</si>
  <si>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</si>
  <si>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</si>
  <si>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</si>
  <si>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</si>
  <si>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</si>
  <si>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</si>
  <si>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</si>
  <si>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</si>
  <si>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</si>
  <si>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</si>
  <si>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</si>
  <si>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</si>
  <si>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</si>
  <si>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</si>
  <si>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</si>
  <si>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</si>
  <si>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</si>
  <si>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</si>
  <si>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</si>
  <si>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</si>
  <si>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</si>
  <si>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</si>
  <si>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</si>
  <si>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</si>
  <si>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</si>
  <si>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</si>
  <si>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</si>
  <si>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</si>
  <si>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</si>
  <si>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</si>
  <si>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</si>
  <si>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</si>
  <si>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</si>
  <si>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</si>
  <si>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</si>
  <si>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</si>
  <si>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</si>
  <si>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</si>
  <si>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</si>
  <si>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</si>
  <si>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</si>
  <si>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</si>
  <si>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</si>
  <si>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</si>
  <si>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</si>
  <si>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</si>
  <si>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</si>
  <si>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</si>
  <si>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</si>
  <si>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</si>
  <si>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</si>
  <si>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</si>
  <si>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</si>
  <si>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</si>
  <si>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</si>
  <si>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</si>
  <si>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</si>
  <si>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</si>
  <si>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</si>
  <si>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</si>
  <si>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</si>
  <si>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</si>
  <si>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</si>
  <si>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</si>
  <si>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</si>
  <si>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</si>
  <si>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</si>
  <si>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</si>
  <si>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</si>
  <si>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</si>
  <si>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</si>
  <si>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</si>
  <si>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</si>
  <si>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</si>
  <si>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</si>
  <si>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</si>
  <si>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</si>
  <si>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</si>
  <si>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</si>
  <si>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</si>
  <si>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</si>
  <si>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</si>
  <si>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</si>
  <si>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</si>
  <si>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</si>
  <si>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</si>
  <si>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</si>
  <si>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</si>
  <si>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</si>
  <si>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</si>
  <si>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</si>
  <si>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</si>
  <si>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</si>
  <si>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</si>
  <si>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</si>
  <si>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</si>
  <si>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</si>
  <si>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</si>
  <si>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</si>
  <si>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</si>
  <si>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</si>
  <si>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</si>
  <si>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</si>
  <si>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</si>
  <si>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</si>
  <si>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</si>
  <si>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</si>
  <si>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</si>
  <si>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</si>
  <si>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</si>
  <si>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</si>
  <si>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</si>
  <si>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</si>
  <si>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</si>
  <si>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</si>
  <si>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</si>
  <si>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</si>
  <si>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</si>
  <si>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</si>
  <si>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</si>
  <si>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</si>
  <si>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</si>
  <si>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</si>
  <si>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</si>
  <si>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</si>
  <si>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</si>
  <si>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</si>
  <si>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</si>
  <si>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</si>
  <si>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</si>
  <si>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</si>
  <si>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</si>
  <si>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</si>
  <si>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</si>
  <si>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</si>
  <si>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</si>
  <si>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</si>
  <si>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</si>
  <si>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</si>
  <si>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</si>
  <si>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</si>
  <si>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</si>
  <si>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</si>
  <si>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</si>
  <si>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</si>
  <si>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</si>
  <si>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</si>
  <si>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</si>
  <si>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</si>
  <si>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</si>
  <si>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</si>
  <si>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</si>
  <si>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</si>
  <si>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</si>
  <si>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</si>
  <si>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</si>
  <si>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</si>
  <si>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</si>
  <si>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</si>
  <si>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</si>
  <si>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</si>
  <si>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</si>
  <si>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</si>
  <si>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</si>
  <si>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</si>
  <si>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</si>
  <si>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</si>
  <si>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</si>
  <si>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</si>
  <si>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</si>
  <si>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</si>
  <si>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</si>
  <si>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</si>
  <si>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</si>
  <si>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</si>
  <si>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</si>
  <si>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</si>
  <si>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</si>
  <si>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</si>
  <si>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</si>
  <si>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</si>
  <si>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</si>
  <si>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</si>
  <si>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</si>
  <si>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</si>
  <si>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</si>
  <si>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</si>
  <si>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</si>
  <si>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</si>
  <si>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</si>
  <si>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</si>
  <si>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</si>
  <si>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</si>
  <si>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</si>
  <si>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</si>
  <si>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</si>
  <si>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</si>
  <si>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</si>
  <si>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</si>
  <si>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</si>
  <si>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</si>
  <si>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</si>
  <si>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</si>
  <si>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</si>
  <si>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</si>
  <si>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</si>
  <si>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</si>
  <si>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</si>
  <si>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</si>
  <si>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</si>
  <si>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</si>
  <si>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</si>
  <si>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</si>
  <si>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</si>
  <si>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</si>
  <si>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</si>
  <si>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</si>
  <si>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</si>
  <si>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</si>
  <si>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</si>
  <si>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</si>
  <si>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</si>
  <si>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</si>
  <si>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</si>
  <si>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</si>
  <si>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</si>
  <si>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</si>
  <si>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</si>
  <si>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</si>
  <si>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</si>
  <si>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</si>
  <si>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</si>
  <si>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</si>
  <si>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</si>
  <si>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</si>
  <si>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</si>
  <si>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</si>
  <si>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</si>
  <si>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</si>
  <si>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</si>
  <si>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</si>
  <si>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</si>
  <si>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</si>
  <si>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</si>
  <si>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</si>
  <si>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</si>
  <si>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</si>
  <si>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</si>
  <si>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</si>
  <si>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</si>
  <si>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</si>
  <si>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</si>
  <si>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</si>
  <si>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</si>
  <si>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</si>
  <si>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</si>
  <si>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</si>
  <si>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</si>
  <si>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</si>
  <si>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</si>
  <si>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</si>
  <si>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</si>
  <si>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</si>
  <si>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</si>
  <si>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</si>
  <si>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</si>
  <si>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</si>
  <si>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</si>
  <si>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</si>
  <si>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</si>
  <si>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</si>
  <si>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</si>
  <si>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</si>
  <si>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</si>
  <si>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</si>
  <si>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</si>
  <si>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</si>
  <si>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</si>
  <si>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</si>
  <si>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</si>
  <si>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</si>
  <si>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</si>
  <si>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</si>
  <si>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</si>
  <si>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</si>
  <si>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</si>
  <si>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</si>
  <si>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</si>
  <si>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</si>
  <si>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</si>
  <si>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</si>
  <si>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</si>
  <si>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</si>
  <si>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</si>
  <si>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</si>
  <si>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</si>
  <si>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</si>
  <si>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</si>
  <si>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</si>
  <si>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</si>
  <si>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</si>
  <si>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</si>
  <si>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</si>
  <si>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</si>
  <si>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</si>
  <si>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</si>
  <si>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</si>
  <si>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</si>
  <si>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</si>
  <si>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</si>
  <si>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</si>
  <si>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</si>
  <si>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</si>
  <si>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</si>
  <si>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</si>
  <si>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</si>
  <si>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</si>
  <si>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</si>
  <si>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</si>
  <si>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</si>
  <si>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</si>
  <si>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</si>
  <si>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</si>
  <si>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</si>
  <si>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</si>
  <si>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</si>
  <si>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</si>
  <si>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</si>
  <si>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</si>
  <si>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</si>
  <si>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</si>
  <si>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</si>
  <si>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</si>
  <si>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</si>
  <si>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</si>
  <si>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</si>
  <si>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</si>
  <si>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</si>
  <si>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</si>
  <si>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</si>
  <si>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</si>
  <si>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</si>
  <si>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</si>
  <si>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</si>
  <si>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</si>
  <si>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</si>
  <si>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</si>
  <si>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</si>
  <si>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</si>
  <si>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</si>
  <si>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</si>
  <si>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</si>
  <si>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</si>
  <si>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</si>
  <si>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</si>
  <si>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</si>
  <si>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</si>
  <si>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</si>
  <si>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</si>
  <si>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</si>
  <si>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</si>
  <si>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</si>
  <si>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</si>
  <si>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</si>
  <si>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</si>
  <si>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</si>
  <si>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</si>
  <si>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</si>
  <si>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</si>
  <si>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</si>
  <si>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</si>
  <si>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</si>
  <si>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</si>
  <si>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</si>
  <si>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</si>
  <si>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</si>
  <si>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</si>
  <si>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</si>
  <si>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</si>
  <si>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</si>
  <si>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</si>
  <si>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</si>
  <si>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</si>
  <si>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</si>
  <si>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</si>
  <si>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</si>
  <si>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</si>
  <si>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</si>
  <si>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</si>
  <si>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</si>
  <si>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</si>
  <si>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</si>
  <si>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</si>
  <si>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</si>
  <si>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</si>
  <si>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</si>
  <si>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</si>
  <si>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</si>
  <si>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</si>
  <si>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</si>
  <si>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</si>
  <si>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</si>
  <si>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</si>
  <si>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</si>
  <si>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</si>
  <si>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</si>
  <si>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</si>
  <si>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</si>
  <si>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</si>
  <si>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</si>
  <si>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</si>
  <si>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</si>
  <si>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</si>
  <si>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</si>
  <si>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</si>
  <si>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</si>
  <si>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</si>
  <si>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</si>
  <si>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</si>
  <si>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</si>
  <si>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</si>
  <si>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</si>
  <si>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</si>
  <si>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</si>
  <si>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</si>
  <si>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</si>
  <si>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</si>
  <si>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</si>
  <si>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</si>
  <si>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</si>
  <si>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</si>
  <si>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</si>
  <si>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</si>
  <si>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</si>
  <si>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</si>
  <si>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</si>
  <si>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</si>
  <si>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</si>
  <si>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</si>
  <si>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</si>
  <si>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</si>
  <si>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</si>
  <si>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</si>
  <si>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</si>
  <si>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</si>
  <si>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</si>
  <si>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</si>
  <si>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</si>
  <si>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</si>
  <si>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</si>
  <si>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</si>
  <si>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</si>
  <si>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</si>
  <si>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</si>
  <si>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</si>
  <si>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</si>
  <si>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</si>
  <si>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</si>
  <si>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</si>
  <si>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</si>
  <si>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</si>
  <si>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</si>
  <si>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</si>
  <si>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</si>
  <si>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</si>
  <si>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</si>
  <si>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</si>
  <si>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</si>
  <si>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</si>
  <si>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</si>
  <si>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</si>
  <si>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</si>
  <si>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</si>
  <si>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</si>
  <si>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</si>
  <si>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</si>
  <si>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</si>
  <si>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</si>
  <si>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</si>
  <si>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</si>
  <si>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</si>
  <si>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</si>
  <si>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</si>
  <si>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</si>
  <si>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</si>
  <si>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</si>
  <si>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</si>
  <si>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</si>
  <si>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</si>
  <si>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</si>
  <si>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</si>
  <si>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</si>
  <si>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</si>
  <si>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</si>
  <si>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</si>
  <si>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</si>
  <si>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</si>
  <si>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</si>
  <si>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</si>
  <si>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</si>
  <si>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</si>
  <si>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</si>
  <si>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</si>
  <si>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</si>
  <si>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</si>
  <si>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</si>
  <si>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</si>
  <si>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</si>
  <si>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</si>
  <si>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</si>
  <si>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</si>
  <si>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</si>
  <si>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</si>
  <si>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</si>
  <si>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</si>
  <si>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</si>
  <si>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</si>
  <si>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</si>
  <si>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</si>
  <si>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</si>
  <si>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</si>
  <si>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</si>
  <si>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</si>
  <si>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</si>
  <si>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</si>
  <si>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</si>
  <si>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</si>
  <si>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</si>
  <si>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</si>
  <si>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</si>
  <si>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</si>
  <si>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</si>
  <si>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</si>
  <si>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</si>
  <si>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</si>
  <si>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</si>
  <si>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</si>
  <si>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</si>
  <si>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</si>
  <si>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</si>
  <si>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</si>
  <si>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</si>
  <si>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</si>
  <si>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</si>
  <si>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</si>
  <si>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</si>
  <si>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</si>
  <si>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</si>
  <si>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</si>
  <si>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</si>
  <si>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</si>
  <si>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</si>
  <si>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</si>
  <si>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</si>
  <si>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</si>
  <si>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</si>
  <si>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</si>
  <si>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</si>
  <si>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</si>
  <si>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</si>
  <si>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</si>
  <si>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</si>
  <si>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</si>
  <si>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</si>
  <si>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</si>
  <si>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</si>
  <si>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</si>
  <si>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</si>
  <si>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</si>
  <si>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</si>
  <si>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</si>
  <si>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</si>
  <si>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</si>
  <si>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</si>
  <si>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</si>
  <si>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</si>
  <si>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</si>
  <si>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</si>
  <si>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</si>
  <si>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</si>
  <si>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</si>
  <si>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</si>
  <si>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</si>
  <si>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</si>
  <si>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</si>
  <si>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</si>
  <si>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</si>
  <si>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</si>
  <si>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</si>
  <si>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</si>
  <si>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</si>
  <si>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</si>
  <si>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</si>
  <si>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</si>
  <si>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</si>
  <si>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</si>
  <si>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</si>
  <si>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</si>
  <si>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</si>
  <si>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</si>
  <si>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</si>
  <si>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</si>
  <si>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</si>
  <si>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</si>
  <si>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</si>
  <si>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</si>
  <si>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</si>
  <si>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</si>
  <si>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</si>
  <si>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</si>
  <si>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</si>
  <si>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</si>
  <si>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</si>
  <si>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</si>
  <si>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</si>
  <si>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</si>
  <si>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</si>
  <si>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</si>
  <si>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</si>
  <si>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</si>
  <si>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</si>
  <si>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</si>
  <si>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</si>
  <si>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</si>
  <si>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</si>
  <si>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</si>
  <si>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</si>
  <si>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</si>
  <si>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</si>
  <si>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</si>
  <si>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</si>
  <si>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</si>
  <si>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</si>
  <si>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</si>
  <si>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</si>
  <si>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</si>
  <si>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</si>
  <si>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</si>
  <si>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</si>
  <si>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</si>
  <si>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</si>
  <si>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</si>
  <si>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</si>
  <si>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</si>
  <si>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</si>
  <si>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</si>
  <si>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</si>
  <si>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</si>
  <si>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</si>
  <si>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</si>
  <si>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</si>
  <si>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</si>
  <si>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</si>
  <si>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</si>
  <si>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</si>
  <si>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</si>
  <si>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</si>
  <si>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</si>
  <si>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</si>
  <si>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</si>
  <si>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</si>
  <si>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</si>
  <si>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</si>
  <si>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</si>
  <si>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</si>
  <si>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</si>
  <si>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</si>
  <si>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</si>
  <si>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</si>
  <si>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</si>
  <si>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</si>
  <si>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</si>
  <si>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</si>
  <si>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</si>
  <si>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</si>
  <si>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</si>
  <si>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</si>
  <si>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</si>
  <si>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</si>
  <si>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</si>
  <si>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</si>
  <si>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</si>
  <si>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</si>
  <si>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</si>
  <si>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</si>
  <si>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</si>
  <si>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</si>
  <si>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</si>
  <si>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</si>
  <si>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</si>
  <si>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</si>
  <si>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</si>
  <si>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</si>
  <si>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</si>
  <si>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</si>
  <si>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</si>
  <si>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</si>
  <si>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</si>
  <si>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</si>
  <si>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</si>
  <si>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</si>
  <si>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</si>
  <si>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</si>
  <si>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</si>
  <si>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</si>
  <si>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</si>
  <si>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</si>
  <si>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</si>
  <si>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</si>
  <si>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</si>
  <si>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</si>
  <si>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</si>
  <si>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</si>
  <si>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</si>
  <si>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</si>
  <si>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</si>
  <si>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</si>
  <si>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</si>
  <si>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</si>
  <si>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</si>
  <si>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</si>
  <si>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</si>
  <si>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</si>
  <si>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</si>
  <si>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</si>
  <si>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</si>
  <si>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</si>
  <si>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</si>
  <si>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</si>
  <si>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</si>
  <si>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</si>
  <si>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</si>
  <si>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</si>
  <si>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</si>
  <si>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</si>
  <si>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</si>
  <si>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</si>
  <si>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</si>
  <si>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</si>
  <si>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</si>
  <si>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</si>
  <si>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</si>
  <si>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</si>
  <si>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</si>
  <si>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</si>
  <si>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</si>
  <si>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</si>
  <si>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</si>
  <si>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</si>
  <si>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</si>
  <si>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</si>
  <si>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</si>
  <si>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</si>
  <si>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</si>
  <si>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</si>
  <si>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</si>
  <si>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</si>
  <si>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</si>
  <si>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</si>
  <si>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</si>
  <si>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</si>
  <si>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</si>
  <si>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</si>
  <si>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</si>
  <si>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</si>
  <si>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</si>
  <si>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</si>
  <si>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</si>
  <si>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</si>
  <si>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</si>
  <si>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</si>
  <si>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</si>
  <si>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</si>
  <si>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</si>
  <si>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</si>
  <si>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</si>
  <si>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</si>
  <si>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</si>
  <si>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</si>
  <si>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</si>
  <si>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</si>
  <si>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</si>
  <si>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</si>
  <si>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</si>
  <si>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</si>
  <si>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</si>
  <si>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</si>
  <si>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</si>
  <si>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</si>
  <si>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</si>
  <si>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</si>
  <si>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</si>
  <si>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</si>
  <si>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</si>
  <si>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</si>
  <si>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</si>
  <si>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</si>
  <si>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</si>
  <si>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</si>
  <si>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</si>
  <si>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</si>
  <si>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</si>
  <si>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</si>
  <si>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</si>
  <si>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</si>
  <si>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</si>
  <si>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</si>
  <si>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</si>
  <si>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</si>
  <si>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</si>
  <si>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</si>
  <si>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</si>
  <si>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</si>
  <si>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</si>
  <si>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</si>
  <si>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</si>
  <si>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</si>
  <si>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</si>
  <si>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</si>
  <si>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</si>
  <si>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</si>
  <si>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</si>
  <si>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</si>
  <si>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</si>
  <si>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</si>
  <si>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</si>
  <si>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</si>
  <si>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</si>
  <si>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</si>
  <si>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</si>
  <si>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</si>
  <si>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</si>
  <si>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</si>
  <si>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</si>
  <si>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</si>
  <si>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</si>
  <si>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</si>
  <si>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</si>
  <si>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</si>
  <si>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</si>
  <si>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</si>
  <si>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</si>
  <si>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</si>
  <si>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</si>
  <si>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</si>
  <si>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</si>
  <si>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</si>
  <si>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</si>
  <si>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</si>
  <si>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</si>
  <si>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</si>
  <si>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</si>
  <si>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</si>
  <si>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</si>
  <si>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</si>
  <si>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</si>
  <si>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</si>
  <si>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</si>
  <si>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</si>
  <si>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</si>
  <si>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</si>
  <si>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</si>
  <si>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</si>
  <si>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</si>
  <si>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</si>
  <si>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</si>
  <si>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</si>
  <si>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</si>
  <si>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</si>
  <si>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</si>
  <si>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</si>
  <si>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</si>
  <si>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</si>
  <si>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</si>
  <si>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</si>
  <si>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</si>
  <si>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</si>
  <si>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</si>
  <si>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</si>
  <si>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</si>
  <si>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</si>
  <si>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</si>
  <si>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</si>
  <si>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</si>
  <si>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</si>
  <si>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</si>
  <si>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</si>
  <si>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</si>
  <si>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</si>
  <si>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</si>
  <si>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</si>
  <si>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</si>
  <si>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</si>
  <si>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</si>
  <si>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</si>
  <si>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</si>
  <si>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</si>
  <si>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</si>
  <si>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</si>
  <si>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</si>
  <si>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</si>
  <si>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</si>
  <si>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</si>
  <si>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</si>
  <si>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</si>
  <si>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</si>
  <si>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</si>
  <si>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</si>
  <si>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</si>
  <si>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</si>
  <si>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</si>
  <si>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</si>
  <si>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</si>
  <si>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</si>
  <si>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</si>
  <si>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</si>
  <si>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</si>
  <si>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</si>
  <si>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</si>
  <si>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</si>
  <si>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</si>
  <si>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</si>
  <si>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</si>
  <si>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</si>
  <si>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</si>
  <si>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</si>
  <si>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</si>
  <si>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</si>
  <si>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</si>
  <si>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</si>
  <si>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</si>
  <si>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</si>
  <si>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</si>
  <si>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</si>
  <si>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</si>
  <si>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</si>
  <si>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</si>
  <si>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</si>
  <si>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</si>
  <si>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</si>
  <si>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</si>
  <si>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</si>
  <si>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</si>
  <si>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</si>
  <si>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</si>
  <si>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</si>
  <si>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</si>
  <si>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</si>
  <si>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</si>
  <si>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</si>
  <si>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</si>
  <si>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</si>
  <si>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</si>
  <si>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</si>
  <si>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</si>
  <si>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</si>
  <si>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</si>
  <si>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</si>
  <si>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</si>
  <si>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</si>
  <si>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</si>
  <si>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</si>
  <si>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</si>
  <si>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</si>
  <si>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</si>
  <si>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</si>
  <si>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</si>
  <si>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</si>
  <si>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</si>
  <si>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</si>
  <si>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</si>
  <si>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</si>
  <si>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</si>
  <si>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</si>
  <si>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</si>
  <si>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</si>
  <si>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</si>
  <si>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</si>
  <si>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</si>
  <si>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</si>
  <si>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</si>
  <si>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</si>
  <si>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</si>
  <si>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</si>
  <si>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</si>
  <si>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</si>
  <si>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</si>
  <si>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</si>
  <si>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</si>
  <si>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</si>
  <si>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</si>
  <si>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</si>
  <si>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</si>
  <si>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</si>
  <si>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</si>
  <si>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</si>
  <si>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</si>
  <si>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</si>
  <si>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</si>
  <si>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</si>
  <si>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</si>
  <si>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</si>
  <si>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</si>
  <si>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</si>
  <si>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</si>
  <si>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</si>
  <si>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</si>
  <si>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</si>
  <si>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</si>
  <si>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</si>
  <si>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</si>
  <si>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</si>
  <si>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</si>
  <si>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</si>
  <si>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</si>
  <si>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</si>
  <si>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</si>
  <si>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</si>
  <si>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</si>
  <si>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</si>
  <si>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</si>
  <si>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</si>
  <si>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</si>
  <si>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</si>
  <si>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</si>
  <si>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</si>
  <si>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</si>
  <si>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</si>
  <si>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</si>
  <si>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</si>
  <si>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</si>
  <si>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</si>
  <si>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</si>
  <si>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</si>
  <si>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</si>
  <si>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</si>
  <si>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</si>
  <si>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</si>
  <si>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</si>
  <si>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</si>
  <si>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</si>
  <si>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</si>
  <si>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</si>
  <si>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</si>
  <si>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</si>
  <si>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</si>
  <si>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</si>
  <si>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</si>
  <si>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</si>
  <si>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</si>
  <si>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</si>
  <si>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</si>
  <si>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</si>
  <si>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</si>
  <si>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</si>
  <si>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</si>
  <si>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</si>
  <si>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</si>
  <si>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</si>
  <si>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</si>
  <si>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</si>
  <si>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</si>
  <si>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</si>
  <si>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</si>
  <si>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</si>
  <si>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</si>
  <si>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</si>
  <si>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</si>
  <si>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</si>
  <si>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</si>
  <si>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</si>
  <si>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</si>
  <si>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</si>
  <si>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</si>
  <si>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</si>
  <si>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</si>
  <si>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</si>
  <si>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</si>
  <si>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</si>
  <si>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</si>
  <si>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</si>
  <si>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</si>
  <si>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</si>
  <si>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</si>
  <si>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</si>
  <si>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</si>
  <si>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</si>
  <si>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</si>
  <si>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</si>
  <si>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</si>
  <si>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</si>
  <si>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</si>
  <si>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</si>
  <si>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</si>
  <si>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</si>
  <si>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</si>
  <si>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</si>
  <si>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</si>
  <si>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</si>
  <si>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</si>
  <si>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</si>
  <si>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</si>
  <si>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</si>
  <si>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</si>
  <si>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</si>
  <si>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</si>
  <si>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</si>
  <si>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</si>
  <si>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</si>
  <si>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</si>
  <si>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</si>
  <si>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</si>
  <si>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</si>
  <si>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</si>
  <si>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</si>
  <si>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</si>
  <si>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</si>
  <si>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</si>
  <si>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</si>
  <si>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</si>
  <si>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</si>
  <si>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</si>
  <si>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</si>
  <si>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</si>
  <si>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</si>
  <si>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</si>
  <si>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</si>
  <si>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</si>
  <si>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</si>
  <si>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</si>
  <si>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</si>
  <si>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</si>
  <si>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</si>
  <si>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</si>
  <si>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</si>
  <si>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</si>
  <si>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</si>
  <si>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</si>
  <si>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</si>
  <si>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</si>
  <si>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</si>
  <si>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</si>
  <si>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</si>
  <si>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</si>
  <si>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</si>
  <si>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</si>
  <si>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</si>
  <si>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</si>
  <si>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</si>
  <si>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</si>
  <si>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</si>
  <si>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</si>
  <si>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</si>
  <si>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</si>
  <si>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</si>
  <si>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</si>
  <si>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</si>
  <si>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</si>
  <si>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</si>
  <si>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</si>
  <si>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</si>
  <si>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</si>
  <si>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</si>
  <si>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</si>
  <si>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</si>
  <si>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</si>
  <si>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</si>
  <si>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</si>
  <si>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</si>
  <si>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</si>
  <si>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</si>
  <si>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</si>
  <si>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</si>
  <si>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</si>
  <si>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</si>
  <si>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</si>
  <si>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</si>
  <si>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</si>
  <si>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</si>
  <si>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</si>
  <si>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</si>
  <si>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</si>
  <si>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</si>
  <si>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</si>
  <si>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</si>
  <si>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</si>
  <si>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</si>
  <si>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</si>
  <si>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</si>
  <si>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</si>
  <si>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</si>
  <si>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</si>
  <si>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</si>
  <si>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</si>
  <si>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</si>
  <si>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</si>
  <si>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</si>
  <si>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</si>
  <si>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</si>
  <si>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</si>
  <si>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</si>
  <si>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</si>
  <si>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</si>
  <si>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</si>
  <si>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</si>
  <si>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</si>
  <si>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</si>
  <si>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</si>
  <si>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</si>
  <si>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</si>
  <si>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</si>
  <si>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</si>
  <si>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</si>
  <si>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</si>
  <si>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</si>
  <si>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</si>
  <si>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</si>
  <si>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</si>
  <si>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</si>
  <si>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</si>
  <si>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</si>
  <si>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</si>
  <si>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</si>
  <si>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</si>
  <si>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</si>
  <si>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</si>
  <si>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</si>
  <si>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</si>
  <si>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</si>
  <si>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</si>
  <si>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</si>
  <si>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</si>
  <si>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</si>
  <si>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</si>
  <si>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</si>
  <si>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</si>
  <si>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</si>
  <si>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</si>
  <si>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</si>
  <si>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</si>
  <si>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</si>
  <si>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</si>
  <si>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</si>
  <si>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</si>
  <si>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</si>
  <si>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</si>
  <si>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</si>
  <si>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</si>
  <si>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</si>
  <si>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</si>
  <si>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</si>
  <si>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</si>
  <si>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</si>
  <si>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</si>
  <si>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</si>
  <si>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</si>
  <si>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</si>
  <si>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</si>
  <si>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</si>
  <si>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</si>
  <si>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</si>
  <si>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</si>
  <si>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</si>
  <si>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</si>
  <si>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</si>
  <si>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</si>
  <si>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</si>
  <si>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</si>
  <si>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</si>
  <si>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</si>
  <si>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</si>
  <si>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</si>
  <si>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</si>
  <si>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</si>
  <si>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</si>
  <si>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</si>
  <si>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</si>
  <si>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</si>
  <si>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</si>
  <si>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</si>
  <si>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</si>
  <si>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</si>
  <si>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</si>
  <si>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</si>
  <si>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</si>
  <si>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</si>
  <si>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</si>
  <si>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</si>
  <si>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</si>
  <si>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</si>
  <si>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</si>
  <si>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</si>
  <si>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</si>
  <si>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</si>
  <si>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</si>
  <si>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</si>
  <si>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</si>
  <si>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</si>
  <si>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</si>
  <si>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</si>
  <si>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</si>
  <si>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</si>
  <si>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</si>
  <si>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</si>
  <si>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</si>
  <si>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</si>
  <si>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</si>
  <si>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</si>
  <si>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</si>
  <si>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</si>
  <si>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</si>
  <si>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</si>
  <si>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</si>
  <si>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</si>
  <si>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</si>
  <si>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</si>
  <si>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</si>
  <si>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</si>
  <si>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</si>
  <si>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</si>
  <si>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</si>
  <si>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</si>
  <si>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</si>
  <si>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</si>
  <si>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</si>
  <si>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</si>
  <si>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</si>
  <si>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</si>
  <si>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</si>
  <si>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</si>
  <si>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</si>
  <si>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</si>
  <si>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</si>
  <si>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</si>
  <si>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</si>
  <si>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</si>
  <si>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</si>
  <si>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</si>
  <si>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</si>
  <si>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</si>
  <si>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</si>
  <si>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</si>
  <si>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</si>
  <si>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</si>
  <si>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</si>
  <si>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</si>
  <si>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</si>
  <si>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</si>
  <si>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</si>
  <si>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</si>
  <si>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</si>
  <si>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</si>
  <si>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</si>
  <si>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</si>
  <si>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</si>
  <si>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</si>
  <si>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</si>
  <si>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</si>
  <si>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</si>
  <si>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</si>
  <si>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</si>
  <si>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</si>
  <si>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</si>
  <si>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</si>
  <si>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</si>
  <si>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</si>
  <si>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</si>
  <si>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</si>
  <si>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</si>
  <si>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</si>
  <si>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</si>
  <si>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</si>
  <si>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</si>
  <si>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</si>
  <si>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</si>
  <si>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</si>
  <si>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</si>
  <si>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</si>
  <si>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</si>
  <si>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</si>
  <si>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</si>
  <si>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</si>
  <si>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</si>
  <si>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</si>
  <si>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</si>
  <si>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</si>
  <si>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</si>
  <si>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</si>
  <si>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</si>
  <si>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</si>
  <si>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</si>
  <si>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</si>
  <si>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</si>
  <si>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</si>
  <si>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</si>
  <si>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</si>
  <si>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</si>
  <si>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</si>
  <si>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</si>
  <si>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</si>
  <si>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</si>
  <si>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</si>
  <si>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</si>
  <si>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</si>
  <si>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</si>
  <si>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</si>
  <si>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</si>
  <si>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</si>
  <si>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</si>
  <si>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</si>
  <si>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</si>
  <si>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</si>
  <si>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</si>
  <si>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</si>
  <si>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</si>
  <si>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</si>
  <si>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</si>
  <si>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</si>
  <si>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</si>
  <si>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</si>
  <si>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</si>
  <si>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</si>
  <si>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</si>
  <si>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</si>
  <si>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</si>
  <si>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</si>
  <si>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</si>
  <si>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</si>
  <si>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</si>
  <si>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</si>
  <si>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</si>
  <si>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</si>
  <si>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</si>
  <si>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</si>
  <si>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</si>
  <si>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</si>
  <si>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</si>
  <si>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</si>
  <si>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</si>
  <si>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</si>
  <si>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</si>
  <si>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</si>
  <si>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</si>
  <si>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</si>
  <si>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</si>
  <si>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</si>
  <si>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</si>
  <si>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</si>
  <si>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</si>
  <si>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</si>
  <si>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</si>
  <si>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</si>
  <si>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</si>
  <si>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</si>
  <si>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</si>
  <si>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</si>
  <si>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</si>
  <si>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</si>
  <si>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</si>
  <si>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</si>
  <si>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</si>
  <si>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</si>
  <si>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</si>
  <si>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</si>
  <si>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</si>
  <si>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</si>
  <si>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</si>
  <si>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</si>
  <si>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</si>
  <si>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</si>
  <si>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</si>
  <si>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</si>
  <si>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</si>
  <si>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</si>
  <si>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</si>
  <si>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</si>
  <si>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</si>
  <si>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</si>
  <si>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</si>
  <si>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</si>
  <si>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</si>
  <si>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</si>
  <si>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</si>
  <si>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</si>
  <si>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</si>
  <si>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</si>
  <si>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</si>
  <si>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</si>
  <si>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</si>
  <si>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</si>
  <si>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</si>
  <si>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</si>
  <si>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</si>
  <si>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</si>
  <si>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</si>
  <si>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</si>
  <si>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</si>
  <si>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</si>
  <si>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</si>
  <si>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</si>
  <si>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</si>
  <si>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</si>
  <si>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</si>
  <si>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</si>
  <si>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</si>
  <si>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</si>
  <si>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</si>
  <si>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</si>
  <si>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</si>
  <si>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</si>
  <si>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</si>
  <si>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</si>
  <si>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</si>
  <si>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</si>
  <si>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</si>
  <si>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</si>
  <si>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</si>
  <si>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</si>
  <si>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</si>
  <si>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</si>
  <si>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</si>
  <si>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</si>
  <si>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</si>
  <si>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</si>
  <si>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</si>
  <si>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</si>
  <si>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</si>
  <si>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</si>
  <si>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</si>
  <si>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</si>
  <si>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</si>
  <si>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</si>
  <si>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</si>
  <si>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</si>
  <si>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</si>
  <si>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</si>
  <si>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</si>
  <si>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</si>
  <si>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</si>
  <si>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</si>
  <si>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</si>
  <si>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</si>
  <si>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</si>
  <si>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</si>
  <si>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</si>
  <si>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</si>
  <si>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</si>
  <si>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</si>
  <si>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</si>
  <si>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</si>
  <si>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</si>
  <si>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</si>
  <si>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</si>
  <si>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</si>
  <si>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</si>
  <si>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</si>
  <si>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</si>
  <si>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</si>
  <si>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</si>
  <si>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</si>
  <si>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</si>
  <si>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</si>
  <si>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</si>
  <si>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</si>
  <si>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</si>
  <si>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</si>
  <si>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</si>
  <si>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</si>
  <si>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</si>
  <si>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</si>
  <si>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</si>
  <si>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</si>
  <si>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</si>
  <si>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</si>
  <si>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</si>
  <si>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</si>
  <si>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</si>
  <si>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</si>
  <si>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</si>
  <si>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</si>
  <si>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</si>
  <si>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</si>
  <si>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</si>
  <si>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</si>
  <si>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</si>
  <si>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</si>
  <si>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</si>
  <si>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</si>
  <si>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</si>
  <si>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</si>
  <si>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</si>
  <si>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</si>
  <si>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</si>
  <si>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</si>
  <si>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</si>
  <si>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</si>
  <si>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</si>
  <si>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</si>
  <si>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</si>
  <si>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</si>
  <si>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</si>
  <si>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</si>
  <si>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</si>
  <si>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</si>
  <si>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</si>
  <si>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</si>
  <si>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</si>
  <si>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</si>
  <si>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</si>
  <si>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</si>
  <si>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</si>
  <si>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</si>
  <si>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</si>
  <si>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</si>
  <si>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</si>
  <si>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</si>
  <si>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</si>
  <si>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</si>
  <si>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</si>
  <si>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</si>
  <si>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</si>
  <si>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</si>
  <si>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</si>
  <si>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</si>
  <si>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</si>
  <si>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</si>
  <si>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</si>
  <si>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</si>
  <si>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</si>
  <si>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</si>
  <si>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</si>
  <si>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</si>
  <si>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</si>
  <si>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</si>
  <si>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</si>
  <si>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</si>
  <si>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</si>
  <si>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</si>
  <si>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</si>
  <si>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</si>
  <si>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</si>
  <si>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</si>
  <si>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</si>
  <si>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</si>
  <si>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</si>
  <si>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</si>
  <si>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</si>
  <si>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</si>
  <si>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</si>
  <si>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</si>
  <si>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</si>
  <si>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</si>
  <si>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</si>
  <si>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</si>
  <si>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</si>
  <si>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</si>
  <si>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</si>
  <si>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</si>
  <si>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</si>
  <si>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</si>
  <si>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</si>
  <si>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</si>
  <si>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</si>
  <si>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</si>
  <si>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</si>
  <si>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</si>
  <si>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</si>
  <si>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</si>
  <si>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</si>
  <si>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</si>
  <si>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</si>
  <si>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</si>
  <si>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</si>
  <si>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</si>
  <si>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</si>
  <si>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</si>
  <si>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</si>
  <si>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</si>
  <si>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</si>
  <si>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</si>
  <si>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</si>
  <si>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</si>
  <si>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</si>
  <si>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</si>
  <si>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</si>
  <si>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</si>
  <si>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</si>
  <si>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</si>
  <si>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</si>
  <si>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</si>
  <si>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</si>
  <si>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</si>
  <si>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</si>
  <si>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</si>
  <si>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</si>
  <si>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</si>
  <si>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</si>
  <si>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</si>
  <si>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</si>
  <si>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</si>
  <si>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</si>
  <si>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</si>
  <si>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</si>
  <si>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</si>
  <si>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</si>
  <si>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</si>
  <si>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</si>
  <si>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</si>
  <si>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</si>
  <si>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</si>
  <si>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</si>
  <si>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</si>
  <si>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</si>
  <si>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</si>
  <si>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</si>
  <si>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</si>
  <si>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</si>
  <si>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</si>
  <si>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</si>
  <si>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</si>
  <si>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</si>
  <si>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</si>
  <si>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</si>
  <si>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</si>
  <si>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</si>
  <si>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</si>
  <si>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</si>
  <si>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</si>
  <si>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</si>
  <si>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</si>
  <si>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</si>
  <si>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</si>
  <si>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</si>
  <si>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</si>
  <si>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</si>
  <si>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</si>
  <si>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</si>
  <si>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</si>
  <si>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</si>
  <si>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</si>
  <si>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</si>
  <si>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</si>
  <si>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</si>
  <si>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</si>
  <si>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</si>
  <si>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</si>
  <si>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</si>
  <si>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</si>
  <si>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</si>
  <si>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</si>
  <si>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</si>
  <si>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</si>
  <si>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</si>
  <si>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</si>
  <si>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</si>
  <si>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</si>
  <si>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</si>
  <si>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</si>
  <si>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</si>
  <si>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</si>
  <si>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</si>
  <si>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</si>
  <si>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</si>
  <si>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</si>
  <si>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</si>
  <si>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</si>
  <si>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</si>
  <si>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</si>
  <si>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</si>
  <si>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</si>
  <si>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</si>
  <si>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</si>
  <si>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</si>
  <si>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</si>
  <si>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</si>
  <si>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</si>
  <si>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</si>
  <si>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</si>
  <si>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</si>
  <si>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</si>
  <si>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</si>
  <si>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</si>
  <si>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</si>
  <si>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</si>
  <si>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</si>
  <si>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</si>
  <si>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</si>
  <si>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</si>
  <si>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</si>
  <si>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</si>
  <si>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</si>
  <si>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</si>
  <si>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</si>
  <si>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</si>
  <si>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</si>
  <si>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</si>
  <si>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</si>
  <si>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</si>
  <si>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</si>
  <si>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</si>
  <si>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</si>
  <si>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</si>
  <si>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</si>
  <si>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</si>
  <si>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</si>
  <si>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</si>
  <si>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</si>
  <si>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</si>
  <si>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</si>
  <si>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</si>
  <si>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</si>
  <si>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</si>
  <si>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</si>
  <si>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</si>
  <si>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</si>
  <si>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</si>
  <si>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</si>
  <si>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</si>
  <si>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</si>
  <si>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</si>
  <si>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</si>
  <si>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</si>
  <si>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</si>
  <si>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</si>
  <si>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</si>
  <si>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</si>
  <si>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</si>
  <si>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</si>
  <si>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</si>
  <si>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</si>
  <si>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</si>
  <si>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</si>
  <si>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</si>
  <si>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</si>
  <si>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</si>
  <si>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</si>
  <si>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</si>
  <si>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</si>
  <si>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</si>
  <si>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</si>
  <si>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</si>
  <si>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</si>
  <si>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</si>
  <si>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</si>
  <si>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</si>
  <si>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</si>
  <si>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</si>
  <si>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</si>
  <si>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</si>
  <si>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</si>
  <si>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</si>
  <si>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</si>
  <si>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</si>
  <si>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</si>
  <si>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</si>
  <si>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</si>
  <si>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</si>
  <si>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</si>
  <si>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</si>
  <si>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</si>
  <si>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</si>
  <si>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</si>
  <si>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</si>
  <si>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</si>
  <si>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</si>
  <si>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</si>
  <si>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</si>
  <si>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</si>
  <si>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</si>
  <si>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</si>
  <si>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</si>
  <si>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</si>
  <si>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</si>
  <si>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</si>
  <si>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</si>
  <si>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</si>
  <si>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</si>
  <si>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</si>
  <si>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</si>
  <si>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</si>
  <si>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</si>
  <si>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</si>
  <si>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</si>
  <si>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</si>
  <si>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</si>
  <si>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</si>
  <si>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</si>
  <si>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</si>
  <si>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</si>
  <si>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</si>
  <si>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</si>
  <si>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</si>
  <si>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</si>
  <si>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</si>
  <si>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</si>
  <si>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</si>
  <si>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</si>
  <si>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</si>
  <si>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</si>
  <si>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</si>
  <si>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</si>
  <si>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</si>
  <si>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</si>
  <si>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</si>
  <si>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</si>
  <si>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</si>
  <si>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</si>
  <si>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</si>
  <si>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</si>
  <si>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</si>
  <si>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</si>
  <si>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</si>
  <si>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</si>
  <si>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</si>
  <si>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</si>
  <si>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</si>
  <si>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</si>
  <si>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</si>
  <si>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</si>
  <si>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</si>
  <si>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</si>
  <si>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</si>
  <si>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</si>
  <si>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</si>
  <si>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</si>
  <si>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</si>
  <si>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</si>
  <si>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</si>
  <si>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</si>
  <si>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</si>
  <si>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</si>
  <si>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</si>
  <si>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</si>
  <si>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</si>
  <si>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</si>
  <si>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</si>
  <si>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</si>
  <si>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</si>
  <si>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</si>
  <si>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</si>
  <si>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</si>
  <si>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</si>
  <si>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</si>
  <si>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</si>
  <si>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</si>
  <si>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</si>
  <si>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</si>
  <si>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</si>
  <si>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</si>
  <si>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</si>
  <si>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</si>
  <si>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</si>
  <si>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</si>
  <si>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</si>
  <si>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</si>
  <si>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</si>
  <si>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</si>
  <si>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</si>
  <si>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</si>
  <si>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</si>
  <si>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</si>
  <si>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</si>
  <si>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</si>
  <si>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</si>
  <si>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</si>
  <si>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</si>
  <si>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</si>
  <si>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</si>
  <si>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</si>
  <si>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</si>
  <si>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</si>
  <si>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</si>
  <si>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</si>
  <si>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</si>
  <si>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</si>
  <si>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</si>
  <si>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</si>
  <si>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</si>
  <si>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</si>
  <si>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</si>
  <si>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</si>
  <si>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</si>
  <si>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</si>
  <si>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</si>
  <si>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</si>
  <si>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</si>
  <si>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</si>
  <si>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</si>
  <si>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</si>
  <si>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</si>
  <si>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</si>
  <si>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</si>
  <si>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</si>
  <si>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</si>
  <si>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</si>
  <si>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</si>
  <si>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</si>
  <si>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</si>
  <si>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</si>
  <si>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</si>
  <si>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</si>
  <si>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</si>
  <si>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</si>
  <si>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</si>
  <si>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</si>
  <si>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</si>
  <si>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</si>
  <si>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</si>
  <si>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</si>
  <si>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</si>
  <si>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</si>
  <si>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</si>
  <si>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</si>
  <si>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</si>
  <si>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</si>
  <si>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</si>
  <si>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</si>
  <si>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</si>
  <si>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</si>
  <si>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</si>
  <si>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</si>
  <si>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</si>
  <si>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</si>
  <si>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</si>
  <si>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</si>
  <si>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</si>
  <si>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</si>
  <si>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</si>
  <si>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</si>
  <si>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</si>
  <si>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</si>
  <si>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</si>
  <si>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</si>
  <si>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</si>
  <si>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</si>
  <si>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</si>
  <si>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</si>
  <si>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</si>
  <si>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</si>
  <si>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</si>
  <si>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</si>
  <si>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</si>
  <si>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</si>
  <si>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</si>
  <si>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</si>
  <si>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</si>
  <si>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</si>
  <si>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</si>
  <si>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</si>
  <si>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</si>
  <si>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</si>
  <si>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</si>
  <si>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</si>
  <si>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</si>
  <si>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</si>
  <si>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</si>
  <si>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</si>
  <si>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</si>
  <si>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</si>
  <si>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</si>
  <si>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</si>
  <si>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</si>
  <si>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</si>
  <si>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</si>
  <si>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</si>
  <si>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</si>
  <si>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</si>
  <si>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</si>
  <si>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</si>
  <si>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</si>
  <si>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</si>
  <si>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</si>
  <si>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</si>
  <si>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</si>
  <si>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</si>
  <si>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</si>
  <si>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</si>
  <si>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</si>
  <si>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</si>
  <si>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</si>
  <si>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</si>
  <si>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</si>
  <si>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</si>
  <si>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</si>
  <si>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</si>
  <si>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</si>
  <si>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</si>
  <si>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</si>
  <si>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</si>
  <si>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</si>
  <si>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</si>
  <si>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</si>
  <si>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</si>
  <si>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</si>
  <si>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</si>
  <si>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</si>
  <si>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</si>
  <si>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</si>
  <si>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</si>
  <si>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</si>
  <si>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</si>
  <si>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</si>
  <si>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</si>
  <si>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</si>
  <si>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</si>
  <si>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</si>
  <si>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</si>
  <si>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</si>
  <si>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</si>
  <si>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</si>
  <si>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</si>
  <si>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</si>
  <si>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</si>
  <si>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</si>
  <si>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</si>
  <si>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</si>
  <si>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</si>
  <si>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</si>
  <si>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</si>
  <si>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</si>
  <si>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</si>
  <si>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</si>
  <si>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</si>
  <si>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</si>
  <si>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</si>
  <si>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</si>
  <si>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</si>
  <si>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</si>
  <si>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</si>
  <si>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</si>
  <si>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</si>
  <si>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</si>
  <si>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</si>
  <si>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</si>
  <si>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</si>
  <si>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</si>
  <si>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</si>
  <si>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</si>
  <si>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</si>
  <si>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</si>
  <si>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</si>
  <si>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</si>
  <si>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</si>
  <si>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</si>
  <si>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</si>
  <si>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</si>
  <si>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</si>
  <si>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</si>
  <si>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</si>
  <si>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</si>
  <si>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</si>
  <si>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</si>
  <si>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</si>
  <si>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</si>
  <si>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</si>
  <si>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</si>
  <si>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</si>
  <si>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</si>
  <si>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</si>
  <si>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</si>
  <si>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</si>
  <si>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</si>
  <si>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</si>
  <si>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</si>
  <si>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</si>
  <si>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</si>
  <si>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</si>
  <si>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</si>
  <si>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</si>
  <si>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</si>
  <si>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</si>
  <si>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</si>
  <si>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</si>
  <si>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</si>
  <si>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</si>
  <si>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</si>
  <si>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</si>
  <si>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</si>
  <si>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</si>
  <si>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</si>
  <si>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</si>
  <si>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</si>
  <si>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</si>
  <si>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</si>
  <si>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</si>
  <si>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</si>
  <si>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</si>
  <si>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</si>
  <si>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</si>
  <si>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</si>
  <si>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</si>
  <si>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</si>
  <si>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</si>
  <si>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</si>
  <si>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</si>
  <si>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</si>
  <si>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</si>
  <si>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</si>
  <si>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</si>
  <si>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</si>
  <si>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</si>
  <si>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</si>
  <si>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</si>
  <si>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</si>
  <si>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</si>
  <si>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</si>
  <si>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</si>
  <si>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</si>
  <si>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</si>
  <si>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</si>
  <si>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</si>
  <si>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</si>
  <si>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</si>
  <si>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</si>
  <si>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</si>
  <si>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</si>
  <si>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</si>
  <si>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</si>
  <si>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</si>
  <si>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</si>
  <si>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</si>
  <si>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</si>
  <si>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</si>
  <si>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</si>
  <si>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</si>
  <si>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</si>
  <si>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</si>
  <si>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</si>
  <si>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</si>
  <si>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</si>
  <si>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</si>
  <si>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</si>
  <si>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</si>
  <si>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</si>
  <si>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</si>
  <si>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</si>
  <si>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</si>
  <si>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</si>
  <si>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</si>
  <si>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</si>
  <si>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</si>
  <si>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</si>
  <si>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</si>
  <si>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</si>
  <si>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</si>
  <si>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</si>
  <si>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</si>
  <si>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</si>
  <si>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</si>
  <si>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</si>
  <si>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</si>
  <si>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</si>
  <si>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</si>
  <si>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</si>
  <si>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</si>
  <si>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</si>
  <si>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</si>
  <si>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</si>
  <si>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</si>
  <si>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</si>
  <si>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</si>
  <si>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</si>
  <si>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</si>
  <si>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</si>
  <si>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</si>
  <si>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</si>
  <si>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</si>
  <si>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</si>
  <si>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</si>
  <si>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</si>
  <si>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</si>
  <si>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</si>
  <si>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</si>
  <si>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</si>
  <si>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</si>
  <si>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</si>
  <si>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</si>
  <si>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</si>
  <si>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</si>
  <si>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</si>
  <si>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</si>
  <si>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</si>
  <si>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</si>
  <si>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</si>
  <si>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</si>
  <si>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</si>
  <si>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</si>
  <si>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</si>
  <si>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</si>
  <si>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</si>
  <si>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</si>
  <si>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</si>
  <si>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</si>
  <si>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</si>
  <si>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</si>
  <si>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</si>
  <si>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</si>
  <si>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</si>
  <si>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</si>
  <si>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</si>
  <si>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</si>
  <si>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</si>
  <si>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</si>
  <si>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</si>
  <si>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</si>
  <si>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</si>
  <si>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</si>
  <si>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</si>
  <si>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</si>
  <si>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</si>
  <si>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</si>
  <si>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</si>
  <si>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</si>
  <si>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</si>
  <si>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</si>
  <si>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</si>
  <si>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</si>
  <si>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</si>
  <si>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</si>
  <si>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</si>
  <si>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</si>
  <si>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</si>
  <si>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</si>
  <si>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</si>
  <si>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</si>
  <si>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</si>
  <si>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</si>
  <si>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</si>
  <si>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</si>
  <si>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</si>
  <si>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</si>
  <si>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</si>
  <si>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</si>
  <si>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</si>
  <si>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</si>
  <si>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</si>
  <si>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</si>
  <si>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</si>
  <si>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</si>
  <si>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</si>
  <si>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</si>
  <si>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</si>
  <si>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</si>
  <si>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</si>
  <si>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</si>
  <si>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</si>
  <si>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</si>
  <si>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</si>
  <si>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</si>
  <si>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</si>
  <si>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</si>
  <si>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</si>
  <si>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</si>
  <si>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</si>
  <si>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</si>
  <si>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</si>
  <si>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</si>
  <si>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</si>
  <si>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</si>
  <si>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</si>
  <si>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</si>
  <si>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</si>
  <si>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</si>
  <si>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</si>
  <si>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</si>
  <si>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</si>
  <si>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</si>
  <si>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</si>
  <si>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</si>
  <si>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</si>
  <si>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</si>
  <si>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</si>
  <si>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</si>
  <si>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</si>
  <si>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</si>
  <si>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</si>
  <si>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</si>
  <si>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</si>
  <si>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</si>
  <si>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</si>
  <si>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</si>
  <si>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</si>
  <si>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</si>
  <si>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</si>
  <si>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</si>
  <si>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</si>
  <si>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</si>
  <si>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</si>
  <si>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</si>
  <si>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</si>
  <si>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</si>
  <si>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</si>
  <si>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</si>
  <si>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</si>
  <si>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</si>
  <si>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</si>
  <si>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</si>
  <si>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</si>
  <si>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</si>
  <si>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</si>
  <si>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</si>
  <si>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</si>
  <si>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</si>
  <si>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</si>
  <si>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</si>
  <si>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</si>
  <si>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</si>
  <si>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</si>
  <si>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</si>
  <si>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</si>
  <si>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</si>
  <si>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</si>
  <si>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</si>
  <si>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</si>
  <si>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</si>
  <si>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</si>
  <si>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</si>
  <si>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</si>
  <si>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</si>
  <si>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</si>
  <si>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</si>
  <si>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</si>
  <si>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</si>
  <si>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</si>
  <si>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</si>
  <si>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</si>
  <si>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</si>
  <si>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</si>
  <si>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</si>
  <si>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</si>
  <si>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</si>
  <si>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</si>
  <si>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</si>
  <si>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</si>
  <si>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</si>
  <si>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</si>
  <si>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</si>
  <si>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</si>
  <si>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</si>
  <si>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</si>
  <si>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</si>
  <si>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</si>
  <si>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</si>
  <si>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</si>
  <si>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</si>
  <si>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</si>
  <si>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</si>
  <si>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</si>
  <si>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</si>
  <si>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</si>
  <si>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</si>
  <si>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</si>
  <si>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</si>
  <si>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</si>
  <si>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</si>
  <si>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</si>
  <si>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</si>
  <si>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</si>
  <si>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</si>
  <si>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</si>
  <si>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</si>
  <si>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</si>
  <si>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</si>
  <si>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</si>
  <si>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</si>
  <si>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</si>
  <si>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</si>
  <si>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</si>
  <si>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</si>
  <si>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</si>
  <si>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</si>
  <si>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</si>
  <si>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</si>
  <si>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</si>
  <si>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</si>
  <si>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</si>
  <si>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</si>
  <si>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</si>
  <si>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</si>
  <si>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</si>
  <si>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</si>
  <si>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</si>
  <si>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</si>
  <si>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</si>
  <si>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</si>
  <si>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</si>
  <si>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</si>
  <si>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</si>
  <si>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</si>
  <si>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</si>
  <si>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</si>
  <si>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</si>
  <si>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</si>
  <si>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</si>
  <si>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</si>
  <si>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</si>
  <si>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</si>
  <si>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</si>
  <si>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</si>
  <si>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</si>
  <si>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</si>
  <si>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</si>
  <si>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</si>
  <si>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</si>
  <si>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</si>
  <si>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</si>
  <si>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</si>
  <si>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</si>
  <si>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</si>
  <si>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</si>
  <si>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</si>
  <si>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</si>
  <si>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</si>
  <si>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</si>
  <si>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</si>
  <si>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</si>
  <si>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</si>
  <si>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</si>
  <si>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</si>
  <si>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</si>
  <si>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</si>
  <si>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</si>
  <si>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</si>
  <si>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</si>
  <si>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</si>
  <si>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</si>
  <si>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</si>
  <si>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</si>
  <si>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</si>
  <si>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</si>
  <si>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</si>
  <si>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</si>
  <si>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</si>
  <si>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</si>
  <si>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</si>
  <si>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</si>
  <si>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</si>
  <si>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</si>
  <si>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</si>
  <si>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</si>
  <si>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</si>
  <si>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</si>
  <si>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</si>
  <si>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</si>
  <si>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</si>
  <si>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</si>
  <si>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</si>
  <si>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</si>
  <si>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</si>
  <si>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</si>
  <si>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</si>
  <si>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</si>
  <si>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</si>
  <si>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</si>
  <si>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</si>
  <si>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</si>
  <si>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</si>
  <si>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</si>
  <si>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</si>
  <si>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</si>
  <si>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</si>
  <si>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</si>
  <si>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</si>
  <si>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</si>
  <si>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</si>
  <si>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</si>
  <si>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</si>
  <si>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</si>
  <si>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</si>
  <si>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</si>
  <si>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</si>
  <si>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</si>
  <si>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</si>
  <si>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</si>
  <si>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</si>
  <si>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</si>
  <si>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</si>
  <si>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</si>
  <si>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</si>
  <si>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</si>
  <si>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</si>
  <si>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</si>
  <si>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</si>
  <si>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</si>
  <si>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</si>
  <si>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</si>
  <si>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</si>
  <si>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</si>
  <si>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</si>
  <si>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</si>
  <si>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</si>
  <si>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</si>
  <si>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</si>
  <si>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</si>
  <si>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</si>
  <si>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</si>
  <si>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</si>
  <si>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</si>
  <si>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</si>
  <si>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</si>
  <si>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</si>
  <si>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</si>
  <si>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</si>
  <si>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</si>
  <si>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</si>
  <si>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</si>
  <si>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</si>
  <si>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</si>
  <si>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</si>
  <si>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</si>
  <si>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</si>
  <si>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</si>
  <si>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</si>
  <si>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</si>
  <si>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</si>
  <si>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</si>
  <si>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</si>
  <si>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</si>
  <si>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</si>
  <si>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</si>
  <si>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</si>
  <si>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</si>
  <si>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</si>
  <si>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</si>
  <si>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</si>
  <si>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</si>
  <si>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</si>
  <si>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</si>
  <si>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</si>
  <si>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</si>
  <si>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</si>
  <si>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</si>
  <si>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</si>
  <si>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</si>
  <si>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</si>
  <si>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</si>
  <si>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</si>
  <si>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</si>
  <si>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</si>
  <si>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</si>
  <si>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</si>
  <si>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</si>
  <si>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</si>
  <si>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</si>
  <si>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</si>
  <si>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</si>
  <si>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</si>
  <si>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</si>
  <si>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</si>
  <si>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</si>
  <si>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</si>
  <si>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</si>
  <si>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</si>
  <si>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</si>
  <si>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</si>
  <si>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</si>
  <si>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</si>
  <si>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</si>
  <si>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</si>
  <si>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</si>
  <si>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</si>
  <si>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</si>
  <si>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</si>
  <si>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</si>
  <si>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</si>
  <si>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</si>
  <si>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</si>
  <si>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</si>
  <si>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</si>
  <si>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</si>
  <si>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</si>
  <si>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</si>
  <si>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</si>
  <si>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</si>
  <si>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</si>
  <si>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</si>
  <si>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</si>
  <si>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</si>
  <si>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</si>
  <si>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</si>
  <si>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</si>
  <si>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</si>
  <si>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</si>
  <si>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</si>
  <si>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</si>
  <si>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</si>
  <si>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</si>
  <si>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</si>
  <si>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</si>
  <si>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</si>
  <si>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</si>
  <si>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</si>
  <si>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</si>
  <si>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</si>
  <si>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</si>
  <si>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</si>
  <si>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</si>
  <si>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</si>
  <si>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</si>
  <si>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</si>
  <si>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</si>
  <si>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</si>
  <si>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</si>
  <si>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</si>
  <si>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</si>
  <si>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</si>
  <si>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</si>
  <si>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</si>
  <si>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</si>
  <si>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</si>
  <si>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</si>
  <si>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</si>
  <si>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</si>
  <si>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</si>
  <si>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</si>
  <si>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</si>
  <si>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</si>
  <si>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</si>
  <si>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</si>
  <si>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</si>
  <si>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</si>
  <si>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</si>
  <si>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</si>
  <si>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</si>
  <si>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</si>
  <si>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</si>
  <si>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</si>
  <si>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</si>
  <si>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</si>
  <si>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</si>
  <si>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</si>
  <si>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</si>
  <si>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</si>
  <si>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</si>
  <si>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</si>
  <si>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</si>
  <si>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</si>
  <si>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</si>
  <si>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</si>
  <si>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</si>
  <si>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</si>
  <si>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</si>
  <si>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</si>
  <si>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</si>
  <si>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</si>
  <si>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</si>
  <si>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</si>
  <si>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</si>
  <si>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</si>
  <si>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</si>
  <si>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</si>
  <si>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</si>
  <si>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</si>
  <si>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</si>
  <si>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</si>
  <si>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</si>
  <si>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</si>
  <si>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</si>
  <si>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</si>
  <si>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</si>
  <si>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</si>
  <si>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</si>
  <si>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</si>
  <si>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</si>
  <si>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</si>
  <si>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</si>
  <si>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</si>
  <si>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</si>
  <si>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</si>
  <si>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</si>
  <si>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</si>
  <si>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</si>
  <si>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</si>
  <si>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</si>
  <si>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</si>
  <si>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</si>
  <si>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</si>
  <si>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</si>
  <si>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</si>
  <si>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</si>
  <si>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</si>
  <si>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</si>
  <si>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</si>
  <si>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</si>
  <si>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</si>
  <si>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</si>
  <si>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</si>
  <si>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</si>
  <si>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</si>
  <si>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</si>
  <si>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</si>
  <si>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</si>
  <si>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</si>
  <si>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</si>
  <si>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</si>
  <si>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</si>
  <si>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</si>
  <si>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</si>
  <si>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</si>
  <si>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</si>
  <si>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</si>
  <si>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</si>
  <si>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</si>
  <si>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</si>
  <si>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</si>
  <si>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</si>
  <si>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</si>
  <si>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</si>
  <si>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</si>
  <si>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</si>
  <si>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</si>
  <si>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</si>
  <si>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</si>
  <si>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</si>
  <si>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</si>
  <si>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</si>
  <si>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</si>
  <si>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</si>
  <si>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</si>
  <si>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</si>
  <si>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</si>
  <si>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</si>
  <si>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</si>
  <si>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</si>
  <si>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</si>
  <si>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</si>
  <si>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</si>
  <si>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</si>
  <si>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</si>
  <si>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</si>
  <si>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</si>
  <si>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</si>
  <si>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</si>
  <si>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</si>
  <si>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</si>
  <si>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</si>
  <si>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</si>
  <si>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</si>
  <si>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</si>
  <si>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</si>
  <si>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</si>
  <si>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</si>
  <si>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</si>
  <si>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</si>
  <si>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</si>
  <si>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</si>
  <si>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</si>
  <si>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</si>
  <si>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</si>
  <si>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</si>
  <si>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</si>
  <si>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</si>
  <si>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</si>
  <si>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</si>
  <si>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</si>
  <si>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</si>
  <si>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</si>
  <si>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</si>
  <si>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</si>
  <si>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</si>
  <si>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</si>
  <si>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</si>
  <si>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</si>
  <si>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</si>
  <si>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</si>
  <si>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</si>
  <si>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</si>
  <si>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</si>
  <si>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</si>
  <si>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</si>
  <si>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</si>
  <si>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</si>
  <si>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</si>
  <si>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</si>
  <si>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</si>
  <si>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</si>
  <si>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</si>
  <si>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</si>
  <si>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</si>
  <si>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</si>
  <si>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</si>
  <si>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</si>
  <si>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</si>
  <si>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</si>
  <si>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</si>
  <si>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</si>
  <si>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</si>
  <si>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</si>
  <si>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</si>
  <si>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</si>
  <si>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</si>
  <si>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</si>
  <si>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</si>
  <si>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</si>
  <si>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</si>
  <si>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</si>
  <si>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</si>
  <si>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</si>
  <si>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</si>
  <si>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</si>
  <si>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</si>
  <si>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</si>
  <si>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</si>
  <si>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</si>
  <si>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</si>
  <si>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</si>
  <si>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</si>
  <si>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</si>
  <si>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</si>
  <si>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</si>
  <si>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</si>
  <si>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</si>
  <si>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</si>
  <si>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</si>
  <si>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</si>
  <si>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</si>
  <si>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</si>
  <si>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</si>
  <si>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</si>
  <si>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</si>
  <si>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</si>
  <si>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</si>
  <si>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</si>
  <si>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</si>
  <si>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</si>
  <si>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</si>
  <si>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</si>
  <si>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</si>
  <si>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</si>
  <si>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</si>
  <si>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</si>
  <si>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</si>
  <si>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</si>
  <si>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</si>
  <si>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</si>
  <si>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</si>
  <si>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</si>
  <si>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</si>
  <si>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</si>
  <si>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</si>
  <si>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</si>
  <si>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</si>
  <si>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</si>
  <si>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</si>
  <si>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</si>
  <si>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</si>
  <si>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</si>
  <si>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</si>
  <si>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</si>
  <si>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</si>
  <si>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</si>
  <si>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</si>
  <si>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</si>
  <si>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</si>
  <si>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</si>
  <si>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</si>
  <si>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</si>
  <si>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</si>
  <si>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</si>
  <si>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</si>
  <si>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</si>
  <si>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</si>
  <si>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</si>
  <si>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</si>
  <si>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</si>
  <si>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</si>
  <si>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</si>
  <si>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</si>
  <si>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</si>
  <si>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</si>
  <si>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</si>
  <si>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</si>
  <si>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</si>
  <si>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</si>
  <si>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</si>
  <si>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</si>
  <si>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</si>
  <si>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</si>
  <si>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</si>
  <si>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</si>
  <si>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</si>
  <si>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</si>
  <si>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</si>
  <si>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</si>
  <si>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</si>
  <si>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</si>
  <si>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</si>
  <si>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</si>
  <si>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</si>
  <si>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</si>
  <si>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</si>
  <si>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</si>
  <si>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</si>
  <si>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</si>
  <si>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</si>
  <si>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</si>
  <si>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</si>
  <si>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</si>
  <si>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</si>
  <si>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</si>
  <si>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</si>
  <si>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</si>
  <si>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</si>
  <si>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</si>
  <si>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</si>
  <si>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</si>
  <si>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</si>
  <si>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</si>
  <si>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</si>
  <si>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</si>
  <si>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</si>
  <si>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</si>
  <si>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</si>
  <si>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</si>
  <si>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</si>
  <si>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</si>
  <si>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</si>
  <si>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</si>
  <si>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</si>
  <si>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</si>
  <si>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</si>
  <si>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</si>
  <si>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</si>
  <si>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</si>
  <si>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</si>
  <si>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</si>
  <si>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</si>
  <si>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</si>
  <si>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</si>
  <si>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</si>
  <si>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</si>
  <si>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</si>
  <si>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</si>
  <si>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</si>
  <si>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</si>
  <si>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</si>
  <si>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</si>
  <si>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</si>
  <si>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</si>
  <si>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</si>
  <si>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</si>
  <si>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</si>
  <si>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</si>
  <si>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</si>
  <si>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</si>
  <si>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</si>
  <si>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</si>
  <si>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</si>
  <si>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</si>
  <si>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</si>
  <si>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</si>
  <si>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</si>
  <si>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</si>
  <si>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</si>
  <si>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</si>
  <si>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</si>
  <si>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</si>
  <si>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</si>
  <si>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</si>
  <si>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</si>
  <si>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</si>
  <si>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</si>
  <si>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</si>
  <si>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</si>
  <si>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</si>
  <si>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</si>
  <si>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</si>
  <si>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</si>
  <si>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</si>
  <si>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</si>
  <si>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</si>
  <si>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</si>
  <si>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</si>
  <si>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</si>
  <si>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</si>
  <si>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</si>
  <si>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</si>
  <si>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</si>
  <si>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</si>
  <si>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</si>
  <si>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</si>
  <si>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</si>
  <si>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</si>
  <si>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</si>
  <si>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</si>
  <si>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</si>
  <si>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</si>
  <si>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</si>
  <si>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</si>
  <si>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</si>
  <si>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</si>
  <si>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</si>
  <si>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</si>
  <si>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</si>
  <si>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</si>
  <si>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</si>
  <si>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</si>
  <si>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</si>
  <si>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</si>
  <si>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</si>
  <si>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</si>
  <si>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</si>
  <si>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</si>
  <si>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</si>
  <si>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</si>
  <si>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</si>
  <si>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</si>
  <si>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</si>
  <si>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</si>
  <si>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</si>
  <si>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</si>
  <si>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</si>
  <si>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</si>
  <si>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</si>
  <si>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</si>
  <si>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</si>
  <si>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</si>
  <si>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</si>
  <si>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</si>
  <si>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</si>
  <si>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</si>
  <si>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</si>
  <si>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</si>
  <si>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</si>
  <si>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</si>
  <si>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</si>
  <si>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</si>
  <si>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</si>
  <si>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</si>
  <si>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</si>
  <si>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</si>
  <si>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</si>
  <si>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</si>
  <si>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</si>
  <si>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</si>
  <si>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</si>
  <si>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</si>
  <si>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</si>
  <si>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</si>
  <si>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</si>
  <si>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</si>
  <si>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</si>
  <si>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</si>
  <si>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</si>
  <si>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</si>
  <si>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</si>
  <si>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</si>
  <si>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</si>
  <si>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</si>
  <si>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</si>
  <si>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</si>
  <si>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</si>
  <si>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</si>
  <si>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</si>
  <si>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</si>
  <si>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</si>
  <si>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</si>
  <si>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</si>
  <si>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</si>
  <si>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</si>
  <si>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</si>
  <si>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</si>
  <si>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</si>
  <si>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</si>
  <si>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</si>
  <si>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</si>
  <si>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</si>
  <si>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</si>
  <si>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</si>
  <si>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</si>
  <si>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</si>
  <si>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</si>
  <si>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</si>
  <si>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</si>
  <si>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</si>
  <si>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</si>
  <si>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</si>
  <si>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</si>
  <si>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</si>
  <si>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</si>
  <si>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</si>
  <si>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</si>
  <si>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</si>
  <si>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</si>
  <si>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</si>
  <si>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</si>
  <si>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</si>
  <si>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</si>
  <si>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</si>
  <si>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</si>
  <si>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</si>
  <si>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</si>
  <si>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</si>
  <si>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</si>
  <si>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</si>
  <si>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</si>
  <si>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</si>
  <si>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</si>
  <si>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</si>
  <si>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</si>
  <si>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</si>
  <si>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</si>
  <si>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</si>
  <si>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</si>
  <si>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</si>
  <si>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</si>
  <si>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</si>
  <si>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</si>
  <si>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</si>
  <si>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</si>
  <si>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</si>
  <si>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</si>
  <si>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</si>
  <si>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</si>
  <si>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</si>
  <si>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</si>
  <si>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</si>
  <si>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</si>
  <si>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</si>
  <si>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</si>
  <si>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</si>
  <si>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</si>
  <si>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</si>
  <si>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</si>
  <si>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</si>
  <si>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</si>
  <si>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</si>
  <si>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</si>
  <si>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</si>
  <si>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</si>
  <si>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</si>
  <si>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</si>
  <si>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</si>
  <si>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</si>
  <si>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</si>
  <si>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</si>
  <si>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</si>
  <si>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</si>
  <si>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</si>
  <si>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</si>
  <si>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</si>
  <si>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</si>
  <si>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</si>
  <si>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</si>
  <si>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</si>
  <si>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</si>
  <si>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</si>
  <si>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</si>
  <si>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</si>
  <si>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</si>
  <si>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</si>
  <si>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</si>
  <si>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</si>
  <si>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</si>
  <si>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</si>
  <si>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</si>
  <si>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</si>
  <si>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</si>
  <si>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</si>
  <si>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</si>
  <si>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</si>
  <si>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</si>
  <si>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</si>
  <si>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</si>
  <si>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</si>
  <si>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</si>
  <si>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</si>
  <si>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</si>
  <si>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</si>
  <si>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</si>
  <si>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</si>
  <si>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</si>
  <si>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</si>
  <si>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</si>
  <si>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</si>
  <si>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</si>
  <si>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</si>
  <si>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</si>
  <si>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</si>
  <si>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</si>
  <si>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</si>
  <si>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</si>
  <si>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</si>
  <si>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</si>
  <si>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</si>
  <si>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</si>
  <si>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</si>
  <si>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</si>
  <si>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</si>
  <si>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</si>
  <si>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</si>
  <si>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</si>
  <si>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</si>
  <si>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</si>
  <si>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</si>
  <si>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</si>
  <si>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</si>
  <si>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</si>
  <si>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</si>
  <si>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</si>
  <si>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</si>
  <si>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</si>
  <si>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</si>
  <si>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</si>
  <si>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</si>
  <si>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</si>
  <si>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</si>
  <si>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</si>
  <si>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</si>
  <si>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</si>
  <si>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</si>
  <si>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</si>
  <si>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</si>
  <si>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</si>
  <si>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</si>
  <si>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</si>
  <si>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</si>
  <si>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</si>
  <si>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</si>
  <si>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</si>
  <si>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</si>
  <si>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</si>
  <si>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</si>
  <si>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</si>
  <si>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</si>
  <si>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</si>
  <si>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</si>
  <si>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</si>
  <si>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</si>
  <si>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</si>
  <si>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</si>
  <si>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</si>
  <si>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</si>
  <si>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</si>
  <si>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</si>
  <si>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</si>
  <si>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</si>
  <si>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</si>
  <si>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</si>
  <si>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</si>
  <si>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</si>
  <si>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</si>
  <si>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</si>
  <si>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</si>
  <si>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</si>
  <si>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</si>
  <si>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</si>
  <si>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</si>
  <si>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</si>
  <si>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</si>
  <si>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</si>
  <si>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</si>
  <si>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</si>
  <si>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</si>
  <si>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</si>
  <si>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</si>
  <si>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</si>
  <si>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</si>
  <si>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</si>
  <si>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</si>
  <si>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</si>
  <si>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</si>
  <si>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</si>
  <si>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</si>
  <si>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</si>
  <si>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</si>
  <si>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</si>
  <si>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</si>
  <si>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</si>
  <si>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</si>
  <si>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</si>
  <si>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</si>
  <si>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</si>
  <si>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</si>
  <si>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</si>
  <si>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</si>
  <si>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</si>
  <si>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</si>
  <si>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</si>
  <si>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</si>
  <si>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</si>
  <si>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</si>
  <si>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</si>
  <si>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</si>
  <si>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</si>
  <si>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</si>
  <si>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</si>
  <si>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</si>
  <si>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</si>
  <si>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</si>
  <si>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</si>
  <si>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</si>
  <si>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</si>
  <si>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</si>
  <si>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</si>
  <si>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</si>
  <si>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</si>
  <si>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</si>
  <si>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</si>
  <si>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</si>
  <si>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</si>
  <si>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</si>
  <si>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</si>
  <si>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</si>
  <si>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</si>
  <si>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</si>
  <si>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</si>
  <si>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</si>
  <si>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</si>
  <si>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</si>
  <si>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</si>
  <si>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</si>
  <si>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</si>
  <si>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</si>
  <si>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</si>
  <si>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</si>
  <si>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</si>
  <si>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</si>
  <si>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</si>
  <si>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</si>
  <si>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</si>
  <si>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</si>
  <si>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</si>
  <si>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</si>
  <si>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</si>
  <si>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</si>
  <si>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</si>
  <si>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</si>
  <si>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</si>
  <si>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</si>
  <si>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</si>
  <si>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</si>
  <si>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</si>
  <si>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</si>
  <si>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</si>
  <si>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</si>
  <si>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</si>
  <si>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</si>
  <si>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</si>
  <si>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</si>
  <si>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</si>
  <si>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</si>
  <si>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</si>
  <si>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</si>
  <si>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</si>
  <si>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</si>
  <si>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</si>
  <si>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</si>
  <si>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</si>
  <si>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</si>
  <si>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</si>
  <si>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</si>
  <si>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</si>
  <si>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</si>
  <si>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</si>
  <si>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</si>
  <si>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</si>
  <si>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</si>
  <si>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</si>
  <si>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</si>
  <si>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</si>
  <si>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</si>
  <si>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</si>
  <si>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</si>
  <si>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</si>
  <si>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</si>
  <si>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</si>
  <si>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</si>
  <si>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</si>
  <si>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</si>
  <si>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</si>
  <si>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</si>
  <si>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</si>
  <si>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</si>
  <si>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</si>
  <si>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</si>
  <si>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</si>
  <si>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</si>
  <si>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</si>
  <si>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</si>
  <si>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</si>
  <si>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</si>
  <si>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</si>
  <si>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</si>
  <si>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</si>
  <si>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</si>
  <si>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</si>
  <si>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</si>
  <si>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</si>
  <si>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</si>
  <si>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</si>
  <si>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</si>
  <si>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</si>
  <si>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</si>
  <si>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</si>
  <si>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</si>
  <si>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</si>
  <si>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</si>
  <si>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</si>
  <si>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</si>
  <si>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</si>
  <si>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</si>
  <si>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</si>
  <si>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</si>
  <si>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</si>
  <si>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</si>
  <si>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</si>
  <si>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</si>
  <si>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</si>
  <si>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</si>
  <si>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</si>
  <si>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</si>
  <si>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</si>
  <si>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</si>
  <si>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</si>
  <si>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</si>
  <si>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</si>
  <si>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</si>
  <si>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</si>
  <si>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</si>
  <si>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</si>
  <si>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</si>
  <si>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</si>
  <si>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</si>
  <si>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</si>
  <si>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</si>
  <si>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</si>
  <si>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</si>
  <si>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</si>
  <si>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</si>
  <si>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</si>
  <si>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</si>
  <si>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</si>
  <si>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</si>
  <si>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</si>
  <si>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</si>
  <si>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</si>
  <si>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</si>
  <si>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</si>
  <si>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</si>
  <si>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</si>
  <si>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</si>
  <si>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</si>
  <si>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</si>
  <si>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</si>
  <si>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</si>
  <si>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</si>
  <si>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</si>
  <si>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</si>
  <si>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</si>
  <si>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</si>
  <si>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</si>
  <si>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</si>
  <si>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</si>
  <si>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</si>
  <si>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</si>
  <si>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</si>
  <si>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</si>
  <si>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</si>
  <si>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</si>
  <si>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</si>
  <si>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</si>
  <si>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</si>
  <si>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</si>
  <si>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</si>
  <si>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</si>
  <si>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</si>
  <si>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</si>
  <si>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</si>
  <si>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</si>
  <si>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</si>
  <si>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</si>
  <si>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</si>
  <si>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</si>
  <si>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</si>
  <si>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</si>
  <si>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</si>
  <si>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</si>
  <si>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</si>
  <si>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</si>
  <si>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</si>
  <si>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</si>
  <si>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</si>
  <si>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</si>
  <si>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</si>
  <si>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</si>
  <si>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</si>
  <si>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</si>
  <si>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</si>
  <si>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</si>
  <si>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</si>
  <si>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</si>
  <si>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</si>
  <si>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</si>
  <si>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</si>
  <si>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</si>
  <si>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</si>
  <si>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</si>
  <si>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</si>
  <si>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</si>
  <si>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</si>
  <si>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</si>
  <si>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</si>
  <si>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</si>
  <si>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</si>
  <si>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</si>
  <si>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</si>
  <si>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</si>
  <si>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</si>
  <si>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</si>
  <si>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</si>
  <si>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</si>
  <si>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</si>
  <si>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</si>
  <si>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</si>
  <si>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</si>
  <si>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</si>
  <si>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</si>
  <si>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</si>
  <si>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</si>
  <si>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</si>
  <si>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</si>
  <si>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</si>
  <si>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</si>
  <si>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</si>
  <si>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</si>
  <si>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</si>
  <si>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</si>
  <si>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</si>
  <si>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</si>
  <si>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</si>
  <si>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</si>
  <si>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</si>
  <si>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</si>
  <si>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</si>
  <si>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</si>
  <si>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</si>
  <si>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</si>
  <si>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</si>
  <si>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</si>
  <si>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</si>
  <si>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</si>
  <si>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</si>
  <si>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</si>
  <si>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</si>
  <si>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</si>
  <si>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</si>
  <si>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</si>
  <si>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</si>
  <si>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</si>
  <si>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</si>
  <si>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</si>
  <si>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</si>
  <si>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</si>
  <si>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</si>
  <si>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</si>
  <si>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</si>
  <si>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</si>
  <si>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</si>
  <si>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</si>
  <si>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</si>
  <si>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</si>
  <si>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</si>
  <si>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</si>
  <si>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</si>
  <si>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</si>
  <si>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</si>
  <si>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</si>
  <si>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</si>
  <si>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</si>
  <si>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</si>
  <si>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</si>
  <si>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</si>
  <si>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</si>
  <si>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</si>
  <si>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</si>
  <si>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</si>
  <si>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</si>
  <si>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</si>
  <si>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</si>
  <si>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</si>
  <si>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</si>
  <si>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</si>
  <si>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</si>
  <si>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</si>
  <si>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</si>
  <si>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</si>
  <si>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</si>
  <si>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</si>
  <si>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</si>
  <si>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</si>
  <si>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</si>
  <si>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</si>
  <si>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</si>
  <si>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</si>
  <si>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</si>
  <si>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</si>
  <si>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</si>
  <si>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</si>
  <si>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</si>
  <si>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</si>
  <si>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</si>
  <si>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</si>
  <si>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</si>
  <si>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</si>
  <si>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</si>
  <si>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</si>
  <si>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</si>
  <si>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</si>
  <si>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</si>
  <si>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</si>
  <si>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</si>
  <si>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</si>
  <si>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</si>
  <si>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</si>
  <si>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</si>
  <si>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</si>
  <si>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</si>
  <si>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</si>
  <si>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</si>
  <si>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</si>
  <si>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</si>
  <si>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</si>
  <si>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</si>
  <si>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</si>
  <si>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</si>
  <si>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</si>
  <si>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</si>
  <si>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</si>
  <si>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</si>
  <si>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</si>
  <si>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</si>
  <si>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</si>
  <si>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</si>
  <si>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</si>
  <si>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</si>
  <si>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</si>
  <si>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</si>
  <si>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</si>
  <si>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</si>
  <si>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</si>
  <si>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</si>
  <si>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</si>
  <si>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</si>
  <si>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</si>
  <si>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</si>
  <si>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</si>
  <si>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</si>
  <si>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</si>
  <si>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</si>
  <si>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</si>
  <si>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</si>
  <si>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</si>
  <si>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</si>
  <si>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</si>
  <si>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</si>
  <si>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</si>
  <si>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</si>
  <si>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</si>
  <si>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</si>
  <si>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</si>
  <si>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</si>
  <si>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</si>
  <si>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</si>
  <si>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</si>
  <si>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</si>
  <si>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</si>
  <si>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</si>
  <si>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</si>
  <si>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</si>
  <si>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</si>
  <si>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</si>
  <si>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</si>
  <si>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</si>
  <si>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</si>
  <si>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</si>
  <si>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</si>
  <si>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</si>
  <si>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</si>
  <si>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</si>
  <si>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</si>
  <si>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</si>
  <si>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</si>
  <si>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</si>
  <si>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</si>
  <si>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</si>
  <si>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</si>
  <si>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</si>
  <si>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</si>
  <si>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</si>
  <si>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</si>
  <si>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</si>
  <si>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</si>
  <si>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</si>
  <si>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</si>
  <si>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</si>
  <si>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</si>
  <si>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</si>
  <si>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</si>
  <si>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</si>
  <si>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</si>
  <si>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</si>
  <si>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</si>
  <si>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</si>
  <si>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</si>
  <si>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</si>
  <si>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</si>
  <si>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</si>
  <si>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</si>
  <si>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</si>
  <si>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</si>
  <si>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</si>
  <si>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</si>
  <si>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</si>
  <si>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</si>
  <si>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</si>
  <si>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</si>
  <si>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</si>
  <si>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</si>
  <si>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</si>
  <si>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</si>
  <si>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</si>
  <si>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</si>
  <si>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</si>
  <si>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</si>
  <si>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</si>
  <si>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</si>
  <si>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</si>
  <si>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</si>
  <si>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</si>
  <si>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</si>
  <si>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</si>
  <si>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</si>
  <si>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</si>
  <si>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</si>
  <si>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</si>
  <si>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</si>
  <si>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</si>
  <si>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</si>
  <si>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</si>
  <si>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</si>
  <si>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</si>
  <si>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</si>
  <si>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</si>
  <si>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</si>
  <si>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</si>
  <si>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</si>
  <si>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</si>
  <si>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</si>
  <si>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</si>
  <si>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</si>
  <si>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</si>
  <si>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</si>
  <si>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</si>
  <si>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</si>
  <si>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</si>
  <si>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</si>
  <si>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</si>
  <si>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</si>
  <si>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</si>
  <si>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</si>
  <si>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</si>
  <si>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</si>
  <si>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</si>
  <si>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</si>
  <si>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</si>
  <si>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</si>
  <si>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</si>
  <si>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</si>
  <si>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</si>
  <si>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</si>
  <si>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</si>
  <si>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</si>
  <si>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</si>
  <si>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</si>
  <si>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</si>
  <si>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</si>
  <si>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</si>
  <si>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</si>
  <si>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</si>
  <si>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</si>
  <si>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</si>
  <si>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</si>
  <si>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</si>
  <si>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</si>
  <si>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</si>
  <si>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</si>
  <si>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</si>
  <si>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</si>
  <si>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</si>
  <si>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</si>
  <si>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</si>
  <si>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</si>
  <si>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</si>
  <si>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</si>
  <si>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</si>
  <si>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</si>
  <si>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</si>
  <si>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</si>
  <si>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</si>
  <si>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</si>
  <si>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</si>
  <si>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</si>
  <si>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</si>
  <si>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</si>
  <si>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</si>
  <si>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</si>
  <si>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</si>
  <si>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</si>
  <si>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</si>
  <si>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</si>
  <si>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</si>
  <si>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</si>
  <si>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</si>
  <si>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</si>
  <si>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</si>
  <si>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</si>
  <si>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</si>
  <si>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</si>
  <si>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</si>
  <si>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</si>
  <si>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</si>
  <si>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</si>
  <si>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</si>
  <si>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</si>
  <si>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</si>
  <si>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</si>
  <si>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</si>
  <si>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</si>
  <si>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</si>
  <si>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</si>
  <si>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</si>
  <si>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</si>
  <si>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</si>
  <si>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</si>
  <si>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</si>
  <si>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</si>
  <si>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</si>
  <si>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</si>
  <si>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</si>
  <si>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</si>
  <si>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</si>
  <si>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</si>
  <si>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</si>
  <si>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</si>
  <si>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</si>
  <si>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</si>
  <si>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</si>
  <si>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</si>
  <si>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</si>
  <si>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</si>
  <si>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</si>
  <si>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</si>
  <si>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</si>
  <si>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</si>
  <si>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</si>
  <si>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</si>
  <si>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</si>
  <si>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</si>
  <si>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</si>
  <si>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</si>
  <si>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</si>
  <si>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</si>
  <si>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</si>
  <si>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</si>
  <si>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</si>
  <si>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</si>
  <si>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</si>
  <si>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</si>
  <si>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</si>
  <si>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</si>
  <si>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</si>
  <si>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</si>
  <si>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</si>
  <si>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</si>
  <si>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</si>
  <si>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</si>
  <si>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</si>
  <si>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</si>
  <si>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</si>
  <si>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</si>
  <si>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</si>
  <si>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</si>
  <si>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</si>
  <si>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</si>
  <si>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</si>
  <si>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</si>
  <si>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</si>
  <si>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</si>
  <si>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</si>
  <si>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</si>
  <si>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</si>
  <si>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</si>
  <si>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</si>
  <si>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</si>
  <si>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</si>
  <si>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</si>
  <si>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</si>
  <si>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</si>
  <si>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</si>
  <si>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</si>
  <si>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</si>
  <si>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</si>
  <si>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</si>
  <si>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</si>
  <si>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</si>
  <si>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</si>
  <si>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</si>
  <si>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</si>
  <si>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</si>
  <si>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</si>
  <si>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</si>
  <si>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</si>
  <si>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</si>
  <si>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</si>
  <si>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</si>
  <si>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</si>
  <si>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</si>
  <si>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</si>
  <si>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</si>
  <si>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</si>
  <si>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</si>
  <si>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</si>
  <si>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</si>
  <si>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</si>
  <si>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</si>
  <si>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</si>
  <si>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</si>
  <si>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</si>
  <si>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</si>
  <si>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</si>
  <si>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</si>
  <si>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</si>
  <si>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</si>
  <si>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</si>
  <si>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</si>
  <si>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</si>
  <si>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</si>
  <si>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</si>
  <si>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</si>
  <si>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</si>
  <si>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</si>
  <si>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</si>
  <si>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</si>
  <si>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</si>
  <si>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</si>
  <si>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</si>
  <si>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</si>
  <si>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</si>
  <si>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</si>
  <si>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</si>
  <si>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</si>
  <si>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</si>
  <si>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</si>
  <si>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</si>
  <si>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</si>
  <si>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</si>
  <si>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</si>
  <si>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</si>
  <si>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</si>
  <si>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</si>
  <si>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</si>
  <si>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</si>
  <si>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</si>
  <si>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</si>
  <si>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</si>
  <si>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</si>
  <si>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</si>
  <si>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</si>
  <si>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</si>
  <si>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</si>
  <si>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</si>
  <si>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</si>
  <si>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</si>
  <si>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</si>
  <si>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</si>
  <si>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</si>
  <si>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</si>
  <si>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</si>
  <si>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</si>
  <si>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</si>
  <si>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</si>
  <si>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</si>
  <si>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</si>
  <si>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</si>
  <si>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</si>
  <si>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</si>
  <si>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</si>
  <si>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</si>
  <si>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</si>
  <si>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</si>
  <si>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</si>
  <si>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</si>
  <si>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</si>
  <si>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</si>
  <si>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</si>
  <si>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</si>
  <si>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</si>
  <si>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</si>
  <si>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</si>
  <si>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</si>
  <si>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</si>
  <si>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</si>
  <si>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</si>
  <si>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</si>
  <si>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</si>
  <si>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</si>
  <si>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</si>
  <si>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</si>
  <si>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</si>
  <si>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</si>
  <si>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</si>
  <si>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</si>
  <si>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</si>
  <si>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</si>
  <si>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</si>
  <si>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</si>
  <si>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</si>
  <si>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</si>
  <si>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</si>
  <si>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</si>
  <si>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</si>
  <si>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</si>
  <si>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</si>
  <si>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</si>
  <si>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</si>
  <si>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</si>
  <si>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</si>
  <si>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</si>
  <si>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</si>
  <si>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</si>
  <si>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</si>
  <si>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</si>
  <si>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</si>
  <si>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</si>
  <si>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</si>
  <si>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</si>
  <si>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</si>
  <si>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</si>
  <si>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</si>
  <si>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</si>
  <si>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</si>
  <si>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</si>
  <si>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</si>
  <si>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</si>
  <si>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</si>
  <si>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</si>
  <si>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</si>
  <si>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</si>
  <si>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</si>
  <si>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</si>
  <si>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</si>
  <si>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</si>
  <si>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</si>
  <si>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</si>
  <si>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</si>
  <si>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</si>
  <si>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</si>
  <si>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</si>
  <si>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</si>
  <si>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</si>
  <si>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</si>
  <si>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</si>
  <si>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</si>
  <si>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</si>
  <si>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</si>
  <si>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</si>
  <si>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</si>
  <si>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</si>
  <si>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</si>
  <si>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</si>
  <si>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</si>
  <si>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</si>
  <si>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</si>
  <si>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</si>
  <si>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</si>
  <si>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</si>
  <si>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</si>
  <si>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</si>
  <si>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</si>
  <si>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</si>
  <si>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</si>
  <si>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</si>
  <si>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</si>
  <si>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</si>
  <si>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</si>
  <si>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</si>
  <si>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</si>
  <si>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</si>
  <si>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</si>
  <si>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</si>
  <si>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</si>
  <si>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</si>
  <si>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</si>
  <si>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</si>
  <si>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</si>
  <si>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</si>
  <si>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</si>
  <si>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</si>
  <si>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</si>
  <si>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</si>
  <si>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</si>
  <si>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</si>
  <si>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</si>
  <si>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</si>
  <si>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</si>
  <si>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</si>
  <si>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</si>
  <si>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</si>
  <si>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</si>
  <si>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</si>
  <si>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</si>
  <si>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</si>
  <si>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</si>
  <si>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</si>
  <si>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</si>
  <si>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</si>
  <si>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</si>
  <si>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</si>
  <si>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</si>
  <si>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</si>
  <si>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</si>
  <si>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</si>
  <si>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</si>
  <si>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</si>
  <si>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</si>
  <si>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</si>
  <si>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</si>
  <si>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</si>
  <si>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</si>
  <si>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</si>
  <si>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</si>
  <si>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</si>
  <si>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</si>
  <si>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</si>
  <si>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</si>
  <si>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</si>
  <si>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</si>
  <si>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</si>
  <si>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</si>
  <si>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</si>
  <si>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</si>
  <si>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</si>
  <si>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</si>
  <si>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</si>
  <si>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</si>
  <si>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</si>
  <si>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</si>
  <si>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</si>
  <si>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</si>
  <si>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</si>
  <si>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</si>
  <si>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</si>
  <si>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</si>
  <si>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</si>
  <si>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</si>
  <si>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</si>
  <si>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</si>
  <si>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</si>
  <si>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</si>
  <si>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</si>
  <si>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</si>
  <si>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</si>
  <si>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</si>
  <si>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</si>
  <si>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</si>
  <si>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</si>
  <si>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</si>
  <si>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</si>
  <si>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</si>
  <si>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</si>
  <si>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</si>
  <si>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</si>
  <si>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</si>
  <si>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</si>
  <si>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</si>
  <si>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</si>
  <si>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</si>
  <si>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</si>
  <si>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</si>
  <si>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</si>
  <si>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</si>
  <si>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</si>
  <si>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</si>
  <si>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</si>
  <si>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</si>
  <si>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</si>
  <si>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</si>
  <si>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</si>
  <si>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</si>
  <si>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</si>
  <si>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</si>
  <si>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</si>
  <si>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</si>
  <si>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</si>
  <si>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</si>
  <si>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</si>
  <si>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</si>
  <si>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</si>
  <si>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</si>
  <si>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</si>
  <si>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</si>
  <si>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</si>
  <si>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</si>
  <si>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</si>
  <si>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</si>
  <si>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</si>
  <si>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</si>
  <si>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</si>
  <si>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</si>
  <si>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</si>
  <si>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</si>
  <si>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</si>
  <si>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</si>
  <si>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</si>
  <si>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</si>
  <si>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</si>
  <si>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</si>
  <si>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</si>
  <si>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</si>
  <si>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</si>
  <si>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</si>
  <si>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</si>
  <si>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</si>
  <si>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</si>
  <si>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</si>
  <si>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</si>
  <si>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</si>
  <si>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</si>
  <si>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</si>
  <si>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</si>
  <si>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</si>
  <si>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</si>
  <si>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</si>
  <si>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</si>
  <si>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</si>
  <si>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</si>
  <si>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</si>
  <si>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</si>
  <si>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</si>
  <si>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</si>
  <si>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</si>
  <si>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</si>
  <si>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</si>
  <si>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</si>
  <si>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</si>
  <si>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</si>
  <si>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</si>
  <si>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</si>
  <si>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</si>
  <si>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</si>
  <si>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</si>
  <si>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</si>
  <si>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</si>
  <si>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</si>
  <si>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</si>
  <si>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</si>
  <si>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</si>
  <si>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</si>
  <si>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</si>
  <si>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</si>
  <si>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</si>
  <si>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</si>
  <si>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</si>
  <si>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</si>
  <si>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</si>
  <si>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</si>
  <si>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</si>
  <si>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</si>
  <si>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</si>
  <si>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</si>
  <si>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</si>
  <si>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</si>
  <si>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</si>
  <si>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</si>
  <si>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</si>
  <si>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</si>
  <si>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</si>
  <si>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</si>
  <si>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</si>
  <si>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</si>
  <si>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</si>
  <si>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</si>
  <si>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</si>
  <si>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</si>
  <si>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</si>
  <si>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</si>
  <si>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</si>
  <si>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</si>
  <si>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</si>
  <si>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</si>
  <si>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</si>
  <si>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</si>
  <si>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</si>
  <si>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</si>
  <si>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</si>
  <si>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</si>
  <si>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</si>
  <si>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</si>
  <si>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</si>
  <si>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</si>
  <si>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</si>
  <si>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</si>
  <si>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</si>
  <si>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</si>
  <si>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</si>
  <si>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</si>
  <si>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</si>
  <si>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</si>
  <si>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</si>
  <si>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</si>
  <si>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</si>
  <si>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</si>
  <si>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</si>
  <si>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</si>
  <si>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</si>
  <si>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</si>
  <si>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</si>
  <si>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</si>
  <si>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</si>
  <si>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</si>
  <si>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</si>
  <si>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</si>
  <si>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</si>
  <si>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</si>
  <si>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</si>
  <si>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</si>
  <si>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</si>
  <si>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</si>
  <si>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</si>
  <si>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</si>
  <si>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</si>
  <si>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</si>
  <si>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</si>
  <si>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</si>
  <si>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</si>
  <si>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</si>
  <si>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</si>
  <si>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</si>
  <si>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</si>
  <si>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</si>
  <si>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</si>
  <si>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</si>
  <si>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</si>
  <si>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</si>
  <si>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</si>
  <si>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</si>
  <si>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</si>
  <si>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</si>
  <si>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</si>
  <si>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</si>
  <si>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</si>
  <si>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</si>
  <si>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</si>
  <si>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</si>
  <si>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</si>
  <si>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</si>
  <si>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</si>
  <si>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</si>
  <si>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</si>
  <si>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</si>
  <si>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</si>
  <si>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</si>
  <si>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</si>
  <si>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</si>
  <si>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</si>
  <si>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</si>
  <si>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</si>
  <si>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</si>
  <si>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</si>
  <si>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</si>
  <si>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</si>
  <si>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</si>
  <si>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</si>
  <si>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</si>
  <si>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</si>
  <si>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</si>
  <si>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</si>
  <si>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</si>
  <si>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</si>
  <si>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</si>
  <si>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</si>
  <si>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</si>
  <si>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</si>
  <si>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</si>
  <si>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</si>
  <si>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</si>
  <si>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</si>
  <si>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</si>
  <si>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</si>
  <si>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</si>
  <si>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</si>
  <si>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</si>
  <si>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</si>
  <si>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</si>
  <si>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</si>
  <si>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</si>
  <si>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</si>
  <si>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</si>
  <si>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</si>
  <si>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</si>
  <si>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</si>
  <si>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</si>
  <si>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</si>
  <si>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</si>
  <si>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</si>
  <si>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</si>
  <si>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</si>
  <si>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</si>
  <si>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</si>
  <si>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</si>
  <si>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</si>
  <si>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</si>
  <si>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</si>
  <si>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</si>
  <si>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</si>
  <si>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</si>
  <si>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</si>
  <si>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</si>
  <si>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</si>
  <si>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</si>
  <si>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</si>
  <si>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</si>
  <si>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</si>
  <si>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</si>
  <si>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</si>
  <si>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</si>
  <si>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</si>
  <si>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</si>
  <si>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</si>
  <si>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</si>
  <si>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</si>
  <si>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</si>
  <si>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</si>
  <si>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</si>
  <si>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</si>
  <si>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</si>
  <si>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</si>
  <si>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</si>
  <si>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</si>
  <si>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</si>
  <si>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</si>
  <si>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</si>
  <si>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</si>
  <si>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</si>
  <si>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</si>
  <si>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</si>
  <si>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</si>
  <si>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</si>
  <si>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</si>
  <si>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</si>
  <si>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</si>
  <si>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</si>
  <si>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</si>
  <si>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</si>
  <si>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</si>
  <si>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</si>
  <si>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</si>
  <si>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</si>
  <si>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</si>
  <si>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</si>
  <si>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</si>
  <si>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</si>
  <si>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</si>
  <si>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</si>
  <si>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</si>
  <si>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</si>
  <si>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</si>
  <si>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</si>
  <si>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</si>
  <si>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</si>
  <si>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</si>
  <si>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</si>
  <si>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</si>
  <si>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</si>
  <si>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</si>
  <si>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</si>
  <si>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</si>
  <si>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</si>
  <si>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</si>
  <si>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</si>
  <si>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</si>
  <si>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</si>
  <si>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</si>
  <si>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</si>
  <si>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</si>
  <si>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</si>
  <si>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</si>
  <si>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</si>
  <si>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</si>
  <si>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</si>
  <si>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</si>
  <si>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</si>
  <si>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</si>
  <si>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</si>
  <si>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</si>
  <si>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</si>
  <si>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</si>
  <si>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</si>
  <si>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</si>
  <si>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</si>
  <si>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</si>
  <si>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</si>
  <si>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</si>
  <si>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</si>
  <si>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</si>
  <si>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</si>
  <si>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</si>
  <si>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</si>
  <si>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</si>
  <si>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</si>
  <si>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</si>
  <si>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</si>
  <si>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</si>
  <si>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</si>
  <si>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</si>
  <si>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</si>
  <si>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</si>
  <si>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</si>
  <si>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</si>
  <si>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</si>
  <si>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</si>
  <si>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</si>
  <si>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</si>
  <si>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</si>
  <si>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</si>
  <si>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</si>
  <si>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</si>
  <si>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</si>
  <si>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</si>
  <si>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</si>
  <si>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</si>
  <si>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</si>
  <si>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</si>
  <si>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</si>
  <si>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</si>
  <si>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</si>
  <si>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</si>
  <si>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</si>
  <si>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</si>
  <si>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</si>
  <si>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</si>
  <si>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</si>
  <si>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</si>
  <si>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</si>
  <si>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</si>
  <si>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</si>
  <si>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</si>
  <si>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</si>
  <si>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</si>
  <si>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</si>
  <si>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</si>
  <si>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</si>
  <si>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</si>
  <si>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</si>
  <si>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</si>
  <si>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</si>
  <si>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</si>
  <si>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</si>
  <si>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</si>
  <si>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</si>
  <si>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</si>
  <si>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</si>
  <si>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</si>
  <si>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</si>
  <si>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</si>
  <si>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</si>
  <si>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</si>
  <si>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</si>
  <si>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</si>
  <si>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</si>
  <si>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</si>
  <si>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</si>
  <si>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</si>
  <si>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</si>
  <si>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</si>
  <si>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</si>
  <si>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</si>
  <si>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</si>
  <si>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</si>
  <si>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</si>
  <si>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</si>
  <si>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</si>
  <si>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</si>
  <si>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</si>
  <si>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</si>
  <si>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</si>
  <si>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</si>
  <si>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</si>
  <si>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</si>
  <si>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</si>
  <si>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</si>
  <si>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</si>
  <si>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</si>
  <si>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</si>
  <si>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</si>
  <si>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</si>
  <si>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</si>
  <si>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</si>
  <si>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</si>
  <si>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</si>
  <si>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</si>
  <si>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</si>
  <si>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</si>
  <si>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</si>
  <si>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</si>
  <si>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</si>
  <si>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</si>
  <si>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</si>
  <si>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</si>
  <si>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</si>
  <si>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</si>
  <si>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</si>
  <si>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</si>
  <si>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</si>
  <si>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</si>
  <si>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</si>
  <si>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</si>
  <si>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</si>
  <si>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</si>
  <si>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</si>
  <si>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</si>
  <si>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</si>
  <si>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</si>
  <si>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</si>
  <si>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</si>
  <si>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</si>
  <si>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</si>
  <si>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</si>
  <si>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</si>
  <si>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</si>
  <si>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</si>
  <si>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</si>
  <si>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</si>
  <si>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</si>
  <si>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</si>
  <si>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</si>
  <si>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</si>
  <si>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</si>
  <si>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</si>
  <si>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</si>
  <si>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</si>
  <si>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</si>
  <si>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</si>
  <si>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</si>
  <si>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</si>
  <si>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</si>
  <si>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</si>
  <si>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</si>
  <si>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</si>
  <si>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</si>
  <si>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</si>
  <si>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</si>
  <si>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</si>
  <si>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</si>
  <si>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</si>
  <si>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</si>
  <si>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</si>
  <si>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</si>
  <si>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</si>
  <si>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</si>
  <si>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</si>
  <si>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</si>
  <si>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</si>
  <si>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</si>
  <si>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</si>
  <si>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</si>
  <si>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</si>
  <si>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</si>
  <si>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</si>
  <si>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</si>
  <si>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</si>
  <si>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</si>
  <si>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</si>
  <si>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</si>
  <si>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</si>
  <si>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</si>
  <si>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</si>
  <si>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</si>
  <si>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</si>
  <si>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</si>
  <si>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</si>
  <si>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</si>
  <si>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</si>
  <si>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</si>
  <si>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</si>
  <si>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</si>
  <si>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</si>
  <si>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</si>
  <si>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</si>
  <si>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</si>
  <si>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</si>
  <si>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</si>
  <si>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</si>
  <si>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</si>
  <si>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</si>
  <si>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</si>
  <si>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</si>
  <si>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</si>
  <si>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</si>
  <si>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</si>
  <si>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</si>
  <si>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</si>
  <si>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</si>
  <si>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</si>
  <si>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</si>
  <si>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</si>
  <si>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</si>
  <si>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</si>
  <si>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</si>
  <si>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</si>
  <si>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</si>
  <si>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</si>
  <si>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</si>
  <si>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</si>
  <si>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</si>
  <si>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</si>
  <si>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</si>
  <si>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</si>
  <si>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</si>
  <si>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</si>
  <si>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</si>
  <si>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</si>
  <si>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</si>
  <si>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</si>
  <si>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</si>
  <si>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</si>
  <si>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</si>
  <si>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</si>
  <si>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</si>
  <si>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</si>
  <si>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</si>
  <si>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</si>
  <si>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</si>
  <si>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</si>
  <si>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</si>
  <si>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</si>
  <si>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</si>
  <si>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</si>
  <si>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</si>
  <si>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</si>
  <si>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</si>
  <si>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</si>
  <si>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</si>
  <si>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</si>
  <si>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</si>
  <si>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</si>
  <si>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</si>
  <si>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</si>
  <si>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</si>
  <si>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</si>
  <si>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</si>
  <si>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</si>
  <si>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</si>
  <si>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</si>
  <si>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</si>
  <si>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</si>
  <si>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</si>
  <si>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</si>
  <si>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</si>
  <si>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</si>
  <si>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</si>
  <si>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</si>
  <si>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</si>
  <si>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</si>
  <si>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</si>
  <si>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</si>
  <si>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</si>
  <si>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</si>
  <si>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</si>
  <si>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</si>
  <si>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</si>
  <si>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</si>
  <si>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</si>
  <si>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</si>
  <si>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</si>
  <si>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</si>
  <si>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</si>
  <si>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</si>
  <si>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</si>
  <si>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</si>
  <si>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</si>
  <si>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</si>
  <si>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</si>
  <si>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</si>
  <si>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</si>
  <si>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</si>
  <si>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</si>
  <si>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</si>
  <si>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</si>
  <si>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</si>
  <si>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</si>
  <si>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</si>
  <si>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</si>
  <si>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</si>
  <si>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</si>
  <si>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</si>
  <si>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</si>
  <si>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</si>
  <si>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</si>
  <si>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</si>
  <si>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</si>
  <si>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</si>
  <si>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</si>
  <si>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</si>
  <si>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</si>
  <si>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</si>
  <si>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</si>
  <si>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</si>
  <si>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</si>
  <si>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</si>
  <si>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</si>
  <si>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</si>
  <si>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</si>
  <si>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</si>
  <si>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</si>
  <si>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</si>
  <si>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</si>
  <si>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</si>
  <si>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</si>
  <si>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</si>
  <si>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</si>
  <si>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</si>
  <si>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</si>
  <si>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</si>
  <si>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</si>
  <si>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</si>
  <si>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</si>
  <si>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</si>
  <si>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</si>
  <si>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</si>
  <si>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</si>
  <si>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</si>
  <si>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</si>
  <si>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</si>
  <si>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</si>
  <si>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</si>
  <si>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</si>
  <si>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</si>
  <si>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</si>
  <si>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</si>
  <si>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</si>
  <si>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</si>
  <si>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</si>
  <si>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</si>
  <si>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</si>
  <si>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</si>
  <si>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</si>
  <si>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</si>
  <si>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</si>
  <si>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</si>
  <si>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</si>
  <si>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</si>
  <si>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</si>
  <si>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</si>
  <si>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</si>
  <si>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</si>
  <si>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</si>
  <si>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</si>
  <si>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</si>
  <si>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</si>
  <si>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</si>
  <si>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</si>
  <si>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</si>
  <si>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</si>
  <si>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</si>
  <si>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</si>
  <si>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</si>
  <si>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</si>
  <si>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</si>
  <si>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</si>
  <si>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</si>
  <si>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</si>
  <si>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</si>
  <si>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</si>
  <si>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</si>
  <si>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</si>
  <si>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</si>
  <si>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</si>
  <si>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</si>
  <si>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</si>
  <si>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</si>
  <si>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</si>
  <si>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</si>
  <si>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</si>
  <si>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</si>
  <si>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</si>
  <si>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</si>
  <si>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</si>
  <si>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</si>
  <si>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</si>
  <si>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</si>
  <si>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</si>
  <si>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</si>
  <si>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</si>
  <si>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</si>
  <si>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</si>
  <si>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</si>
  <si>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</si>
  <si>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</si>
  <si>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</si>
  <si>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</si>
  <si>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</si>
  <si>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</si>
  <si>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</si>
  <si>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</si>
  <si>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</si>
  <si>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</si>
  <si>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</si>
  <si>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</si>
  <si>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</si>
  <si>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</si>
  <si>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</si>
  <si>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</si>
  <si>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</si>
  <si>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</si>
  <si>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</si>
  <si>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</si>
  <si>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</si>
  <si>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</si>
  <si>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</si>
  <si>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</si>
  <si>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</si>
  <si>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</si>
  <si>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</si>
  <si>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</si>
  <si>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</si>
  <si>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</si>
  <si>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</si>
  <si>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</si>
  <si>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</si>
  <si>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</si>
  <si>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</si>
  <si>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</si>
  <si>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</si>
  <si>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</si>
  <si>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</si>
  <si>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</si>
  <si>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</si>
  <si>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</si>
  <si>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</si>
  <si>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</si>
  <si>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</si>
  <si>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</si>
  <si>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</si>
  <si>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</si>
  <si>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</si>
  <si>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</si>
  <si>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</si>
  <si>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</si>
  <si>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</si>
  <si>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</si>
  <si>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</si>
  <si>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</si>
  <si>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</si>
  <si>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</si>
  <si>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</si>
  <si>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</si>
  <si>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</si>
  <si>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</si>
  <si>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</si>
  <si>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</si>
  <si>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</si>
  <si>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</si>
  <si>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</si>
  <si>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</si>
  <si>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</si>
  <si>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</si>
  <si>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</si>
  <si>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</si>
  <si>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</si>
  <si>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</si>
  <si>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</si>
  <si>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</si>
  <si>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</si>
  <si>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</si>
  <si>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</si>
  <si>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</si>
  <si>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</si>
  <si>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</si>
  <si>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</si>
  <si>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</si>
  <si>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</si>
  <si>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</si>
  <si>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</si>
  <si>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</si>
  <si>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</si>
  <si>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</si>
  <si>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</si>
  <si>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</si>
  <si>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</si>
  <si>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</si>
  <si>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</si>
  <si>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</si>
  <si>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</si>
  <si>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</si>
  <si>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</si>
  <si>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</si>
  <si>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</si>
  <si>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</si>
  <si>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</si>
  <si>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</si>
  <si>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</si>
  <si>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</si>
  <si>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</si>
  <si>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</si>
  <si>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</si>
  <si>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</si>
  <si>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</si>
  <si>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</si>
  <si>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</si>
  <si>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</si>
  <si>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</si>
  <si>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</si>
  <si>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</si>
  <si>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</si>
  <si>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</si>
  <si>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</si>
  <si>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</si>
  <si>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</si>
  <si>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</si>
  <si>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</si>
  <si>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</si>
  <si>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</si>
  <si>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</si>
  <si>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</si>
  <si>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</si>
  <si>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</si>
  <si>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</si>
  <si>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</si>
  <si>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</si>
  <si>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</si>
  <si>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</si>
  <si>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</si>
  <si>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</si>
  <si>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</si>
  <si>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</si>
  <si>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</si>
  <si>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</si>
  <si>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</si>
  <si>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</si>
  <si>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</si>
  <si>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</si>
  <si>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</si>
  <si>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</si>
  <si>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</si>
  <si>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</si>
  <si>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</si>
  <si>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</si>
  <si>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</si>
  <si>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</si>
  <si>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</si>
  <si>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</si>
  <si>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</si>
  <si>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</si>
  <si>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</si>
  <si>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</si>
  <si>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</si>
  <si>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</si>
  <si>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</si>
  <si>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</si>
  <si>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</si>
  <si>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</si>
  <si>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</si>
  <si>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</si>
  <si>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</si>
  <si>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</si>
  <si>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</si>
  <si>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</si>
  <si>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</si>
  <si>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</si>
  <si>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</si>
  <si>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</si>
  <si>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</si>
  <si>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</si>
  <si>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</si>
  <si>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</si>
  <si>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</si>
  <si>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</si>
  <si>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</si>
  <si>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</si>
  <si>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</si>
  <si>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</si>
  <si>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</si>
  <si>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</si>
  <si>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</si>
  <si>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</si>
  <si>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</si>
  <si>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</si>
  <si>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</si>
  <si>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</si>
  <si>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</si>
  <si>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</si>
  <si>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</si>
  <si>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</si>
  <si>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</si>
  <si>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</si>
  <si>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</si>
  <si>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</si>
  <si>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</si>
  <si>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</si>
  <si>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</si>
  <si>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</si>
  <si>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</si>
  <si>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</si>
  <si>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</si>
  <si>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</si>
  <si>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</si>
  <si>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</si>
  <si>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</si>
  <si>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</si>
  <si>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</si>
  <si>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</si>
  <si>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</si>
  <si>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</si>
  <si>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</si>
  <si>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</si>
  <si>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</si>
  <si>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</si>
  <si>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</si>
  <si>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</si>
  <si>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</si>
  <si>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</si>
  <si>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</si>
  <si>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</si>
  <si>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</si>
  <si>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</si>
  <si>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</si>
  <si>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</si>
  <si>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</si>
  <si>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</si>
  <si>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</si>
  <si>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</si>
  <si>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</si>
  <si>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</si>
  <si>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</si>
  <si>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</si>
  <si>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</si>
  <si>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</si>
  <si>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</si>
  <si>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</si>
  <si>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</si>
  <si>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</si>
  <si>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</si>
  <si>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</si>
  <si>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</si>
  <si>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</si>
  <si>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</si>
  <si>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</si>
  <si>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</si>
  <si>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</si>
  <si>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</si>
  <si>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</si>
  <si>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</si>
  <si>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</si>
  <si>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</si>
  <si>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</si>
  <si>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</si>
  <si>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</si>
  <si>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</si>
  <si>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</si>
  <si>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</si>
  <si>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</si>
  <si>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</si>
  <si>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</si>
  <si>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</si>
  <si>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</si>
  <si>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</si>
  <si>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</si>
  <si>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</si>
  <si>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</si>
  <si>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</si>
  <si>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</si>
  <si>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</si>
  <si>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</si>
  <si>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</si>
  <si>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</si>
  <si>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</si>
  <si>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</si>
  <si>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</si>
  <si>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</si>
  <si>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</si>
  <si>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</si>
  <si>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</si>
  <si>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</si>
  <si>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</si>
  <si>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</si>
  <si>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</si>
  <si>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</si>
  <si>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</si>
  <si>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</si>
  <si>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</si>
  <si>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</si>
  <si>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</si>
  <si>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</si>
  <si>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</si>
  <si>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</si>
  <si>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</si>
  <si>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</si>
  <si>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</si>
  <si>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</si>
  <si>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</si>
  <si>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</si>
  <si>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</si>
  <si>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</si>
  <si>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</si>
  <si>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</si>
  <si>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</si>
  <si>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</si>
  <si>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</si>
  <si>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</si>
  <si>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</si>
  <si>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</si>
  <si>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</si>
  <si>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</si>
  <si>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</si>
  <si>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</si>
  <si>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</si>
  <si>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</si>
  <si>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</si>
  <si>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</si>
  <si>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</si>
  <si>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</si>
  <si>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</si>
  <si>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</si>
  <si>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</si>
  <si>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</si>
  <si>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</si>
  <si>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</si>
  <si>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</si>
  <si>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</si>
  <si>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</si>
  <si>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</si>
  <si>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</si>
  <si>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</si>
  <si>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</si>
  <si>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</si>
  <si>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</si>
  <si>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</si>
  <si>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</si>
  <si>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</si>
  <si>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</si>
  <si>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</si>
  <si>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</si>
  <si>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</si>
  <si>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</si>
  <si>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</si>
  <si>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</si>
  <si>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</si>
  <si>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</si>
  <si>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</si>
  <si>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</si>
  <si>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</si>
  <si>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</si>
  <si>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</si>
  <si>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</si>
  <si>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</si>
  <si>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</si>
  <si>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</si>
  <si>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</si>
  <si>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</si>
  <si>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</si>
  <si>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</si>
  <si>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</si>
  <si>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</si>
  <si>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</si>
  <si>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</si>
  <si>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</si>
  <si>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</si>
  <si>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</si>
  <si>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</si>
  <si>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</si>
  <si>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</si>
  <si>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</si>
  <si>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</si>
  <si>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</si>
  <si>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</si>
  <si>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</si>
  <si>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</si>
  <si>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</si>
  <si>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</si>
  <si>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</si>
  <si>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</si>
  <si>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</si>
  <si>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</si>
  <si>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</si>
  <si>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</si>
  <si>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</si>
  <si>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</si>
  <si>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</si>
  <si>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</si>
  <si>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</si>
  <si>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</si>
  <si>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</si>
  <si>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</si>
  <si>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</si>
  <si>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</si>
  <si>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</si>
  <si>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</si>
  <si>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</si>
  <si>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</si>
  <si>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</si>
  <si>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</si>
  <si>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</si>
  <si>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</si>
  <si>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</si>
  <si>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</si>
  <si>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</si>
  <si>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</si>
  <si>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</si>
  <si>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</si>
  <si>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</si>
  <si>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</si>
  <si>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</si>
  <si>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</si>
  <si>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</si>
  <si>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</si>
  <si>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</si>
  <si>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</si>
  <si>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</si>
  <si>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</si>
  <si>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</si>
  <si>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</si>
  <si>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</si>
  <si>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</si>
  <si>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</si>
  <si>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</si>
  <si>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</si>
  <si>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</si>
  <si>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</si>
  <si>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</si>
  <si>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</si>
  <si>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</si>
  <si>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</si>
  <si>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</si>
  <si>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</si>
  <si>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</si>
  <si>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</si>
  <si>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</si>
  <si>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</si>
  <si>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</si>
  <si>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</si>
  <si>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</si>
  <si>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</si>
  <si>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</si>
  <si>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</si>
  <si>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</si>
  <si>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</si>
  <si>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</si>
  <si>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</si>
  <si>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</si>
  <si>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</si>
  <si>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</si>
  <si>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</si>
  <si>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</si>
  <si>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</si>
  <si>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</si>
  <si>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</si>
  <si>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</si>
  <si>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</si>
  <si>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</si>
  <si>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</si>
  <si>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</si>
  <si>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</si>
  <si>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</si>
  <si>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</si>
  <si>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</si>
  <si>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</si>
  <si>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</si>
  <si>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</si>
  <si>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</si>
  <si>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</si>
  <si>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</si>
  <si>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</si>
  <si>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</si>
  <si>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</si>
  <si>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</si>
  <si>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</si>
  <si>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</si>
  <si>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</si>
  <si>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</si>
  <si>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</si>
  <si>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</si>
  <si>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</si>
  <si>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</si>
  <si>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</si>
  <si>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</si>
  <si>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</si>
  <si>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</si>
  <si>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</si>
  <si>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</si>
  <si>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</si>
  <si>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</si>
  <si>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</si>
  <si>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</si>
  <si>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</si>
  <si>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</si>
  <si>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</si>
  <si>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</si>
  <si>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</si>
  <si>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</si>
  <si>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</si>
  <si>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</si>
  <si>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</si>
  <si>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</si>
  <si>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</si>
  <si>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</si>
  <si>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</si>
  <si>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</si>
  <si>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</si>
  <si>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</si>
  <si>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</si>
  <si>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</si>
  <si>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</si>
  <si>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</si>
  <si>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</si>
  <si>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</si>
  <si>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</si>
  <si>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</si>
  <si>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</si>
  <si>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</si>
  <si>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</si>
  <si>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</si>
  <si>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</si>
  <si>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</si>
  <si>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</si>
  <si>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</si>
  <si>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</si>
  <si>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</si>
  <si>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</si>
  <si>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</si>
  <si>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</si>
  <si>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</si>
  <si>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</si>
  <si>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</si>
  <si>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</si>
  <si>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</si>
  <si>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</si>
  <si>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</si>
  <si>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</si>
  <si>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</si>
  <si>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</si>
  <si>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</si>
  <si>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</si>
  <si>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</si>
  <si>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</si>
  <si>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</si>
  <si>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</si>
  <si>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</si>
  <si>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</si>
  <si>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</si>
  <si>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</si>
  <si>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</si>
  <si>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</si>
  <si>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</si>
  <si>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</si>
  <si>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</si>
  <si>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</si>
  <si>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</si>
  <si>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</si>
  <si>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</si>
  <si>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</si>
  <si>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</si>
  <si>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</si>
  <si>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</si>
  <si>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</si>
  <si>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</si>
  <si>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</si>
  <si>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</si>
  <si>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</si>
  <si>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</si>
  <si>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</si>
  <si>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</si>
  <si>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</si>
  <si>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</si>
  <si>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</si>
  <si>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</si>
  <si>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</si>
  <si>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</si>
  <si>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</si>
  <si>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</si>
  <si>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</si>
  <si>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</si>
  <si>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</si>
  <si>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</si>
  <si>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</si>
  <si>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</si>
  <si>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</si>
  <si>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</si>
  <si>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</si>
  <si>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</si>
  <si>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</si>
  <si>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</si>
  <si>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</si>
  <si>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</si>
  <si>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</si>
  <si>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</si>
  <si>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</si>
  <si>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</si>
  <si>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</si>
  <si>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</si>
  <si>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</si>
  <si>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</si>
  <si>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</si>
  <si>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</si>
  <si>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</si>
  <si>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</si>
  <si>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</si>
  <si>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</si>
  <si>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</si>
  <si>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</si>
  <si>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</si>
  <si>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</si>
  <si>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</si>
  <si>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</si>
  <si>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</si>
  <si>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</si>
  <si>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</si>
  <si>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</si>
  <si>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</si>
  <si>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</si>
  <si>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</si>
  <si>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</si>
  <si>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</si>
  <si>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</si>
  <si>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</si>
  <si>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</si>
  <si>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</si>
  <si>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</si>
  <si>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</si>
  <si>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</si>
  <si>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</si>
  <si>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</si>
  <si>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</si>
  <si>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</si>
  <si>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</si>
  <si>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</si>
  <si>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</si>
  <si>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</si>
  <si>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</si>
  <si>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</si>
  <si>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</si>
  <si>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</si>
  <si>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</si>
  <si>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</si>
  <si>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</si>
  <si>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</si>
  <si>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</si>
  <si>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</si>
  <si>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</si>
  <si>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</si>
  <si>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</si>
  <si>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</si>
  <si>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</si>
  <si>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</si>
  <si>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</si>
  <si>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</si>
  <si>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</si>
  <si>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</si>
  <si>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</si>
  <si>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</si>
  <si>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</si>
  <si>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</si>
  <si>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</si>
  <si>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</si>
  <si>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</si>
  <si>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</si>
  <si>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</si>
  <si>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</si>
  <si>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</si>
  <si>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</si>
  <si>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</si>
  <si>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</si>
  <si>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</si>
  <si>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</si>
  <si>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</si>
  <si>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</si>
  <si>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</si>
  <si>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</si>
  <si>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</si>
  <si>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</si>
  <si>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</si>
  <si>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</si>
  <si>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</si>
  <si>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</si>
  <si>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</si>
  <si>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</si>
  <si>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</si>
  <si>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</si>
  <si>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</si>
  <si>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</si>
  <si>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</si>
  <si>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</si>
  <si>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</si>
  <si>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</si>
  <si>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</si>
  <si>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</si>
  <si>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</si>
  <si>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</si>
  <si>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</si>
  <si>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</si>
  <si>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</si>
  <si>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</si>
  <si>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</si>
  <si>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</si>
  <si>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</si>
  <si>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</si>
  <si>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</si>
  <si>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</si>
  <si>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</si>
  <si>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</si>
  <si>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</si>
  <si>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</si>
  <si>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</si>
  <si>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</si>
  <si>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</si>
  <si>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</si>
  <si>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</si>
  <si>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</si>
  <si>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</si>
  <si>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</si>
  <si>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</si>
  <si>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</si>
  <si>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</si>
  <si>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</si>
  <si>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</si>
  <si>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</si>
  <si>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</si>
  <si>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</si>
  <si>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</si>
  <si>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</si>
  <si>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</si>
  <si>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</si>
  <si>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</si>
  <si>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</si>
  <si>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</si>
  <si>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</si>
  <si>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</si>
  <si>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</si>
  <si>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</si>
  <si>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</si>
  <si>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</si>
  <si>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</si>
  <si>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</si>
  <si>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</si>
  <si>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</si>
  <si>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</si>
  <si>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</si>
  <si>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</si>
  <si>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</si>
  <si>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</si>
  <si>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</si>
  <si>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</si>
  <si>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</si>
  <si>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</si>
  <si>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</si>
  <si>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</si>
  <si>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</si>
  <si>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</si>
  <si>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</si>
  <si>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</si>
  <si>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</si>
  <si>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</si>
  <si>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</si>
  <si>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</si>
  <si>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</si>
  <si>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</si>
  <si>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</si>
  <si>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</si>
  <si>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</si>
  <si>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</si>
  <si>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</si>
  <si>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</si>
  <si>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</si>
  <si>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</si>
  <si>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</si>
  <si>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</si>
  <si>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</si>
  <si>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</si>
  <si>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</si>
  <si>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</si>
  <si>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</si>
  <si>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</si>
  <si>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</si>
  <si>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</si>
  <si>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</si>
  <si>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</si>
  <si>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</si>
  <si>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</si>
  <si>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</si>
  <si>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</si>
  <si>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</si>
  <si>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</si>
  <si>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</si>
  <si>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</si>
  <si>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</si>
  <si>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</si>
  <si>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</si>
  <si>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</si>
  <si>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</si>
  <si>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</si>
  <si>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</si>
  <si>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</si>
  <si>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</si>
  <si>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</si>
  <si>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</si>
  <si>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</si>
  <si>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</si>
  <si>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</si>
  <si>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</si>
  <si>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</si>
  <si>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</si>
  <si>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</si>
  <si>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</si>
  <si>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</si>
  <si>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</si>
  <si>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</si>
  <si>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</si>
  <si>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</si>
  <si>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</si>
  <si>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</si>
  <si>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</si>
  <si>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</si>
  <si>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</si>
  <si>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</si>
  <si>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</si>
  <si>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</si>
  <si>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</si>
  <si>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</si>
  <si>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</si>
  <si>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</si>
  <si>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</si>
  <si>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</si>
  <si>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</si>
  <si>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</si>
  <si>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</si>
  <si>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</si>
  <si>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</si>
  <si>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</si>
  <si>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</si>
  <si>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</si>
  <si>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</si>
  <si>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</si>
  <si>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</si>
  <si>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</si>
  <si>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</si>
  <si>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</si>
  <si>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</si>
  <si>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</si>
  <si>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</si>
  <si>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</si>
  <si>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</si>
  <si>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</si>
  <si>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</si>
  <si>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</si>
  <si>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</si>
  <si>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</si>
  <si>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</si>
  <si>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</si>
  <si>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</si>
  <si>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</si>
  <si>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</si>
  <si>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</si>
  <si>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</si>
  <si>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</si>
  <si>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</si>
  <si>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</si>
  <si>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</si>
  <si>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</si>
  <si>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</si>
  <si>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</si>
  <si>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</si>
  <si>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</si>
  <si>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</si>
  <si>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</si>
  <si>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</si>
  <si>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</si>
  <si>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</si>
  <si>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</si>
  <si>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</si>
  <si>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</si>
  <si>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</si>
  <si>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</si>
  <si>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</si>
  <si>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</si>
  <si>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</si>
  <si>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</si>
  <si>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</si>
  <si>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</si>
  <si>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</si>
  <si>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</si>
  <si>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</si>
  <si>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</si>
  <si>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</si>
  <si>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</si>
  <si>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</si>
  <si>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</si>
  <si>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</si>
  <si>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</si>
  <si>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</si>
  <si>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</si>
  <si>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</si>
  <si>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</si>
  <si>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</si>
  <si>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</si>
  <si>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</si>
  <si>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</si>
  <si>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</si>
  <si>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</si>
  <si>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</si>
  <si>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</si>
  <si>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</si>
  <si>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</si>
  <si>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</si>
  <si>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</si>
  <si>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</si>
  <si>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</si>
  <si>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</si>
  <si>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</si>
  <si>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</si>
  <si>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</si>
  <si>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</si>
  <si>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</si>
  <si>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</si>
  <si>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</si>
  <si>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</si>
  <si>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</si>
  <si>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</si>
  <si>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</si>
  <si>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</si>
  <si>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</si>
  <si>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</si>
  <si>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</si>
  <si>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</si>
  <si>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</si>
  <si>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</si>
  <si>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</si>
  <si>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</si>
  <si>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</si>
  <si>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</si>
  <si>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</si>
  <si>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</si>
  <si>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</si>
  <si>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</si>
  <si>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</si>
  <si>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</si>
  <si>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</si>
  <si>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</si>
  <si>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</si>
  <si>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</si>
  <si>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</si>
  <si>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</si>
  <si>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</si>
  <si>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</si>
  <si>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</si>
  <si>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</si>
  <si>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</si>
  <si>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</si>
  <si>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</si>
  <si>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</si>
  <si>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</si>
  <si>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</si>
  <si>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</si>
  <si>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</si>
  <si>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</si>
  <si>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</si>
  <si>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</si>
  <si>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</si>
  <si>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</si>
  <si>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</si>
  <si>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</si>
  <si>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</si>
  <si>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</si>
  <si>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</si>
  <si>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</si>
  <si>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</si>
  <si>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</si>
  <si>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</si>
  <si>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</si>
  <si>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</si>
  <si>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</si>
  <si>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</si>
  <si>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</si>
  <si>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</si>
  <si>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</si>
  <si>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</si>
  <si>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</si>
  <si>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</si>
  <si>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</si>
  <si>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</si>
  <si>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</si>
  <si>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</si>
  <si>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</si>
  <si>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</si>
  <si>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</si>
  <si>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</si>
  <si>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</si>
  <si>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</si>
  <si>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</si>
  <si>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</si>
  <si>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</si>
  <si>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</si>
  <si>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</si>
  <si>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</si>
  <si>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</si>
  <si>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</si>
  <si>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</si>
  <si>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</si>
  <si>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</si>
  <si>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</si>
  <si>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</si>
  <si>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</si>
  <si>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</si>
  <si>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</si>
  <si>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</si>
  <si>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</si>
  <si>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</si>
  <si>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</si>
  <si>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</si>
  <si>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</si>
  <si>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</si>
  <si>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</si>
  <si>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</si>
  <si>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</si>
  <si>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</si>
  <si>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</si>
  <si>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</si>
  <si>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</si>
  <si>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</si>
  <si>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</si>
  <si>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</si>
  <si>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</si>
  <si>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</si>
  <si>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</si>
  <si>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</si>
  <si>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</si>
  <si>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</si>
  <si>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</si>
  <si>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</si>
  <si>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</si>
  <si>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</si>
  <si>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</si>
  <si>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</si>
  <si>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</si>
  <si>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</si>
  <si>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</si>
  <si>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</si>
  <si>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</si>
  <si>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</si>
  <si>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</si>
  <si>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</si>
  <si>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</si>
  <si>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</si>
  <si>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</si>
  <si>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</si>
  <si>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</si>
  <si>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</si>
  <si>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</si>
  <si>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</si>
  <si>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</si>
  <si>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</si>
  <si>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</si>
  <si>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</si>
  <si>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</si>
  <si>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</si>
  <si>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</si>
  <si>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</si>
  <si>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</si>
  <si>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</si>
  <si>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</si>
  <si>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</si>
  <si>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</si>
  <si>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</si>
  <si>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</si>
  <si>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</si>
  <si>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</si>
  <si>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</si>
  <si>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</si>
  <si>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</si>
  <si>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</si>
  <si>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</si>
  <si>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</si>
  <si>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</si>
  <si>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</si>
  <si>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</si>
  <si>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</si>
  <si>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</si>
  <si>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</si>
  <si>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</si>
  <si>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</si>
  <si>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</si>
  <si>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</si>
  <si>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</si>
  <si>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</si>
  <si>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</si>
  <si>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</si>
  <si>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</si>
  <si>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</si>
  <si>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</si>
  <si>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</si>
  <si>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</si>
  <si>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</si>
  <si>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</si>
  <si>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</si>
  <si>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</si>
  <si>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</si>
  <si>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</si>
  <si>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</si>
  <si>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</si>
  <si>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</si>
  <si>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</si>
  <si>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</si>
  <si>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</si>
  <si>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</si>
  <si>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</si>
  <si>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</si>
  <si>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</si>
  <si>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</si>
  <si>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</si>
  <si>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</si>
  <si>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</si>
  <si>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</si>
  <si>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</si>
  <si>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</si>
  <si>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</si>
  <si>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</si>
  <si>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</si>
  <si>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</si>
  <si>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</si>
  <si>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</si>
  <si>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</si>
  <si>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</si>
  <si>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</si>
  <si>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</si>
  <si>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</si>
  <si>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</si>
  <si>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</si>
  <si>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</si>
  <si>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</si>
  <si>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</si>
  <si>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</si>
  <si>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</si>
  <si>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</si>
  <si>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</si>
  <si>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</si>
  <si>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</si>
  <si>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</si>
  <si>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</si>
  <si>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</si>
  <si>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</si>
  <si>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</si>
  <si>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</si>
  <si>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</si>
  <si>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</si>
  <si>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</si>
  <si>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</si>
  <si>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</si>
  <si>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</si>
  <si>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</si>
  <si>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</si>
  <si>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</si>
  <si>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</si>
  <si>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</si>
  <si>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</si>
  <si>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</si>
  <si>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</si>
  <si>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</si>
  <si>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</si>
  <si>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</si>
  <si>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</si>
  <si>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</si>
  <si>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</si>
  <si>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</si>
  <si>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</si>
  <si>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</si>
  <si>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</si>
  <si>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</si>
  <si>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</si>
  <si>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</si>
  <si>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</si>
  <si>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</si>
  <si>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</si>
  <si>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</si>
  <si>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</si>
  <si>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</si>
  <si>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</si>
  <si>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</si>
  <si>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</si>
  <si>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</si>
  <si>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</si>
  <si>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</si>
  <si>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</si>
  <si>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</si>
  <si>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</si>
  <si>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</si>
  <si>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</si>
  <si>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</si>
  <si>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</si>
  <si>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</si>
  <si>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</si>
  <si>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</si>
  <si>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</si>
  <si>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</si>
  <si>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</si>
  <si>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</si>
  <si>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</si>
  <si>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</si>
  <si>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</si>
  <si>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</si>
  <si>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</si>
  <si>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</si>
  <si>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</si>
  <si>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</si>
  <si>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</si>
  <si>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</si>
  <si>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</si>
  <si>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</si>
  <si>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</si>
  <si>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</si>
  <si>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</si>
  <si>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</si>
  <si>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</si>
  <si>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</si>
  <si>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</si>
  <si>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</si>
  <si>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</si>
  <si>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</si>
  <si>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</si>
  <si>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</si>
  <si>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</si>
  <si>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</si>
  <si>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</si>
  <si>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</si>
  <si>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</si>
  <si>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</si>
  <si>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</si>
  <si>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</si>
  <si>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</si>
  <si>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</si>
  <si>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</si>
  <si>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</si>
  <si>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</si>
  <si>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</si>
  <si>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</si>
  <si>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</si>
  <si>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</si>
  <si>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</si>
  <si>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</si>
  <si>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</si>
  <si>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</si>
  <si>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</si>
  <si>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</si>
  <si>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</si>
  <si>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</si>
  <si>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</si>
  <si>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</si>
  <si>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</si>
  <si>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</si>
  <si>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</si>
  <si>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</si>
  <si>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</si>
  <si>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</si>
  <si>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</si>
  <si>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</si>
  <si>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</si>
  <si>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</si>
  <si>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</si>
  <si>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</si>
  <si>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</si>
  <si>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</si>
  <si>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</si>
  <si>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</si>
  <si>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</si>
  <si>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</si>
  <si>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</si>
  <si>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</si>
  <si>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</si>
  <si>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</si>
  <si>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</si>
  <si>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</si>
  <si>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</si>
  <si>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</si>
  <si>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</si>
  <si>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</si>
  <si>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</si>
  <si>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</si>
  <si>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</si>
  <si>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</si>
  <si>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</si>
  <si>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</si>
  <si>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</si>
  <si>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</si>
  <si>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</si>
  <si>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</si>
  <si>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</si>
  <si>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</si>
  <si>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</si>
  <si>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</si>
  <si>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</si>
  <si>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</si>
  <si>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</si>
  <si>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</si>
  <si>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</si>
  <si>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</si>
  <si>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</si>
  <si>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</si>
  <si>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</si>
  <si>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</si>
  <si>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</si>
  <si>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</si>
  <si>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</si>
  <si>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</si>
  <si>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</si>
  <si>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</si>
  <si>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</si>
  <si>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</si>
  <si>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</si>
  <si>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</si>
  <si>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</si>
  <si>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</si>
  <si>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</si>
  <si>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</si>
  <si>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</si>
  <si>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</si>
  <si>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</si>
  <si>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</si>
  <si>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</si>
  <si>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</si>
  <si>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</si>
  <si>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</si>
  <si>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</si>
  <si>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</si>
  <si>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</si>
  <si>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</si>
  <si>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</si>
  <si>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</si>
  <si>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</si>
  <si>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</si>
  <si>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</si>
  <si>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</si>
  <si>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</si>
  <si>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</si>
  <si>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</si>
  <si>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</si>
  <si>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</si>
  <si>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</si>
  <si>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</si>
  <si>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</si>
  <si>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</si>
  <si>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</si>
  <si>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</si>
  <si>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</si>
  <si>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</si>
  <si>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</si>
  <si>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</si>
  <si>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</si>
  <si>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</si>
  <si>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</si>
  <si>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</si>
  <si>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</si>
  <si>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</si>
  <si>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</si>
  <si>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</si>
  <si>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</si>
  <si>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</si>
  <si>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</si>
  <si>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</si>
  <si>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</si>
  <si>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</si>
  <si>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</si>
  <si>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</si>
  <si>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</si>
  <si>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</si>
  <si>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</si>
  <si>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</si>
  <si>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</si>
  <si>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</si>
  <si>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</si>
  <si>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</si>
  <si>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</si>
  <si>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</si>
  <si>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</si>
  <si>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</si>
  <si>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</si>
  <si>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</si>
  <si>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</si>
  <si>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</si>
  <si>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</si>
  <si>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</si>
  <si>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</si>
  <si>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</si>
  <si>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</si>
  <si>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</si>
  <si>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</si>
  <si>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</si>
  <si>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</si>
  <si>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</si>
  <si>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</si>
  <si>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</si>
  <si>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</si>
  <si>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</si>
  <si>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</si>
  <si>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</si>
  <si>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</si>
  <si>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</si>
  <si>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</si>
  <si>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</si>
  <si>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</si>
  <si>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</si>
  <si>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</si>
  <si>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</si>
  <si>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</si>
  <si>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</si>
  <si>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</si>
  <si>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</si>
  <si>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</si>
  <si>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</si>
  <si>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</si>
  <si>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</si>
  <si>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</si>
  <si>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</si>
  <si>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</si>
  <si>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</si>
  <si>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</si>
  <si>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</si>
  <si>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</si>
  <si>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</si>
  <si>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</si>
  <si>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</si>
  <si>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</si>
  <si>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</si>
  <si>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</si>
  <si>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</si>
  <si>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</si>
  <si>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</si>
  <si>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</si>
  <si>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</si>
  <si>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</si>
  <si>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</si>
  <si>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</si>
  <si>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</si>
  <si>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</si>
  <si>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</si>
  <si>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</si>
  <si>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</si>
  <si>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</si>
  <si>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</si>
  <si>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</si>
  <si>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</si>
  <si>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</si>
  <si>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</si>
  <si>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</si>
  <si>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</si>
  <si>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</si>
  <si>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</si>
  <si>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</si>
  <si>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</si>
  <si>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</si>
  <si>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</si>
  <si>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</si>
  <si>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</si>
  <si>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</si>
  <si>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</si>
  <si>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</si>
  <si>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</si>
  <si>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</si>
  <si>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</si>
  <si>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</si>
  <si>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</si>
  <si>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</si>
  <si>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</si>
  <si>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</si>
  <si>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</si>
  <si>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</si>
  <si>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</si>
  <si>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</si>
  <si>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</si>
  <si>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</si>
  <si>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</si>
  <si>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</si>
  <si>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</si>
  <si>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</si>
  <si>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</si>
  <si>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</si>
  <si>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</si>
  <si>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</si>
  <si>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</si>
  <si>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</si>
  <si>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</si>
  <si>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</si>
  <si>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</si>
  <si>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</si>
  <si>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</si>
  <si>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</si>
  <si>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</si>
  <si>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</si>
  <si>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</si>
  <si>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</si>
  <si>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</si>
  <si>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</si>
  <si>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</si>
  <si>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</si>
  <si>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</si>
  <si>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</si>
  <si>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</si>
  <si>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</si>
  <si>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</si>
  <si>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</si>
  <si>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</si>
  <si>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</si>
  <si>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</si>
  <si>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</si>
  <si>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</si>
  <si>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</si>
  <si>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</si>
  <si>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</si>
  <si>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</si>
  <si>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</si>
  <si>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</si>
  <si>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</si>
  <si>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</si>
  <si>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</si>
  <si>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</si>
  <si>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</si>
  <si>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</si>
  <si>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</si>
  <si>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</si>
  <si>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</si>
  <si>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</si>
  <si>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</si>
  <si>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</si>
  <si>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</si>
  <si>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</si>
  <si>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</si>
  <si>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</si>
  <si>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</si>
  <si>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</si>
  <si>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</si>
  <si>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</si>
  <si>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</si>
  <si>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</si>
  <si>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</si>
  <si>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</si>
  <si>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</si>
  <si>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</si>
  <si>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</si>
  <si>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</si>
  <si>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</si>
  <si>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</si>
  <si>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</si>
  <si>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</si>
  <si>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</si>
  <si>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</si>
  <si>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</si>
  <si>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</si>
  <si>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</si>
  <si>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</si>
  <si>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</si>
  <si>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</si>
  <si>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</si>
  <si>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</si>
  <si>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</si>
  <si>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</si>
  <si>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</si>
  <si>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</si>
  <si>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</si>
  <si>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</si>
  <si>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</si>
  <si>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</si>
  <si>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</si>
  <si>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</si>
  <si>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</si>
  <si>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</si>
  <si>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</si>
  <si>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</si>
  <si>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</si>
  <si>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</si>
  <si>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</si>
  <si>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</si>
  <si>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</si>
  <si>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</si>
  <si>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</si>
  <si>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</si>
  <si>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</si>
  <si>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</si>
  <si>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</si>
  <si>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</si>
  <si>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</si>
  <si>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</si>
  <si>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</si>
  <si>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</si>
  <si>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</si>
  <si>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</si>
  <si>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</si>
  <si>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</si>
  <si>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</si>
  <si>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</si>
  <si>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</si>
  <si>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</si>
  <si>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</si>
  <si>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</si>
  <si>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</si>
  <si>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</si>
  <si>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</si>
  <si>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</si>
  <si>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</si>
  <si>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</si>
  <si>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</si>
  <si>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</si>
  <si>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</si>
  <si>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</si>
  <si>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</si>
  <si>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</si>
  <si>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</si>
  <si>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</si>
  <si>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</si>
  <si>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</si>
  <si>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</si>
  <si>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</si>
  <si>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</si>
  <si>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</si>
  <si>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</si>
  <si>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</si>
  <si>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</si>
  <si>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</si>
  <si>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</si>
  <si>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</si>
  <si>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</si>
  <si>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</si>
  <si>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</si>
  <si>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</si>
  <si>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</si>
  <si>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</si>
  <si>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</si>
  <si>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</si>
  <si>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</si>
  <si>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</si>
  <si>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</si>
  <si>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</si>
  <si>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</si>
  <si>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</si>
  <si>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</si>
  <si>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</si>
  <si>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</si>
  <si>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</si>
  <si>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</si>
  <si>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</si>
  <si>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</si>
  <si>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</si>
  <si>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</si>
  <si>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</si>
  <si>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</si>
  <si>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</si>
  <si>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</si>
  <si>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</si>
  <si>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</si>
  <si>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</si>
  <si>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</si>
  <si>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</si>
  <si>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</si>
  <si>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</si>
  <si>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</si>
  <si>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</si>
  <si>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</si>
  <si>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</si>
  <si>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</si>
  <si>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</si>
  <si>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</si>
  <si>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</si>
  <si>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</si>
  <si>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</si>
  <si>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</si>
  <si>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</si>
  <si>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</si>
  <si>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</si>
  <si>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</si>
  <si>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</si>
  <si>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</si>
  <si>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</si>
  <si>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</si>
  <si>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</si>
  <si>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</si>
  <si>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</si>
  <si>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</si>
  <si>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</si>
  <si>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</si>
  <si>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</si>
  <si>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</si>
  <si>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</si>
  <si>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</si>
  <si>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</si>
  <si>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</si>
  <si>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</si>
  <si>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</si>
  <si>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</si>
  <si>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</si>
  <si>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</si>
  <si>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</si>
  <si>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</si>
  <si>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</si>
  <si>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</si>
  <si>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</si>
  <si>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</si>
  <si>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</si>
  <si>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</si>
  <si>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</si>
  <si>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</si>
  <si>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</si>
  <si>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</si>
  <si>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</si>
  <si>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</si>
  <si>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</si>
  <si>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</si>
  <si>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</si>
  <si>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</si>
  <si>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</si>
  <si>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</si>
  <si>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</si>
  <si>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</si>
  <si>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</si>
  <si>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</si>
  <si>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</si>
  <si>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</si>
  <si>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</si>
  <si>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</si>
  <si>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</si>
  <si>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</si>
  <si>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</si>
  <si>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</si>
  <si>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</si>
  <si>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</si>
  <si>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</si>
  <si>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</si>
  <si>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</si>
  <si>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</si>
  <si>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</si>
  <si>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</si>
  <si>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</si>
  <si>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</si>
  <si>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</si>
  <si>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</si>
  <si>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</si>
  <si>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</si>
  <si>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</si>
  <si>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</si>
  <si>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</si>
  <si>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</si>
  <si>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</si>
  <si>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</si>
  <si>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</si>
  <si>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</si>
  <si>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</si>
  <si>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</si>
  <si>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</si>
  <si>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</si>
  <si>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</si>
  <si>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</si>
  <si>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</si>
  <si>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</si>
  <si>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</si>
  <si>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</si>
  <si>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</si>
  <si>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</si>
  <si>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</si>
  <si>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</si>
  <si>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</si>
  <si>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</si>
  <si>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</si>
  <si>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</si>
  <si>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</si>
  <si>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</si>
  <si>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</si>
  <si>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</si>
  <si>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</si>
  <si>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</si>
  <si>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</si>
  <si>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</si>
  <si>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</si>
  <si>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</si>
  <si>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</si>
  <si>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</si>
  <si>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</si>
  <si>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</si>
  <si>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</si>
  <si>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</si>
  <si>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</si>
  <si>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</si>
  <si>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</si>
  <si>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</si>
  <si>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</si>
  <si>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</si>
  <si>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</si>
  <si>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</si>
  <si>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</si>
  <si>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</si>
  <si>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</si>
  <si>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</si>
  <si>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</si>
  <si>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</si>
  <si>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</si>
  <si>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</si>
  <si>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</si>
  <si>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</si>
  <si>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</si>
  <si>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</si>
  <si>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</si>
  <si>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</si>
  <si>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</si>
  <si>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</si>
  <si>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</si>
  <si>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</si>
  <si>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</si>
  <si>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</si>
  <si>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</si>
  <si>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</si>
  <si>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</si>
  <si>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</si>
  <si>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</si>
  <si>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</si>
  <si>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</si>
  <si>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</si>
  <si>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</si>
  <si>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</si>
  <si>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</si>
  <si>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</si>
  <si>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</si>
  <si>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</si>
  <si>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</si>
  <si>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</si>
  <si>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</si>
  <si>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</si>
  <si>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</si>
  <si>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</si>
  <si>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</si>
  <si>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</si>
  <si>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</si>
  <si>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</si>
  <si>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</si>
  <si>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</si>
  <si>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</si>
  <si>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</si>
  <si>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</si>
  <si>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</si>
  <si>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</si>
  <si>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</si>
  <si>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</si>
  <si>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</si>
  <si>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</si>
  <si>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</si>
  <si>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</si>
  <si>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</si>
  <si>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</si>
  <si>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</si>
  <si>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</si>
  <si>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</si>
  <si>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</si>
  <si>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</si>
  <si>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</si>
  <si>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</si>
  <si>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</si>
  <si>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</si>
  <si>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</si>
  <si>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</si>
  <si>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</si>
  <si>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</si>
  <si>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</si>
  <si>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</si>
  <si>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</si>
  <si>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</si>
  <si>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</si>
  <si>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</si>
  <si>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</si>
  <si>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</si>
  <si>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</si>
  <si>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</si>
  <si>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</si>
  <si>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</si>
  <si>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</si>
  <si>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</si>
  <si>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</si>
  <si>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</si>
  <si>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</si>
  <si>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</si>
  <si>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</si>
  <si>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</si>
  <si>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</si>
  <si>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</si>
  <si>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</si>
  <si>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</si>
  <si>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</si>
  <si>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</si>
  <si>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</si>
  <si>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</si>
  <si>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</si>
  <si>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</si>
  <si>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</si>
  <si>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</si>
  <si>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</si>
  <si>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</si>
  <si>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</si>
  <si>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</si>
  <si>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</si>
  <si>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</si>
  <si>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</si>
  <si>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</si>
  <si>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</si>
  <si>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</si>
  <si>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</si>
  <si>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</si>
  <si>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</si>
  <si>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</si>
  <si>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</si>
  <si>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</si>
  <si>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</si>
  <si>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</si>
  <si>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</si>
  <si>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</si>
  <si>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</si>
  <si>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</si>
  <si>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</si>
  <si>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</si>
  <si>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</si>
  <si>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</si>
  <si>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</si>
  <si>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</si>
  <si>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</si>
  <si>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</si>
  <si>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</si>
  <si>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</si>
  <si>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</si>
  <si>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</si>
  <si>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</si>
  <si>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</si>
  <si>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</si>
  <si>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</si>
  <si>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</si>
  <si>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</si>
  <si>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</si>
  <si>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</si>
  <si>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</si>
  <si>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</si>
  <si>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</si>
  <si>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</si>
  <si>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</si>
  <si>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</si>
  <si>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</si>
  <si>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</si>
  <si>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</si>
  <si>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</si>
  <si>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</si>
  <si>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</si>
  <si>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</si>
  <si>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</si>
  <si>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</si>
  <si>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</si>
  <si>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</si>
  <si>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</si>
  <si>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</si>
  <si>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</si>
  <si>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</si>
  <si>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</si>
  <si>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</si>
  <si>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</si>
  <si>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</si>
  <si>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</si>
  <si>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</si>
  <si>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</si>
  <si>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</si>
  <si>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</si>
  <si>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</si>
  <si>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</si>
  <si>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</si>
  <si>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</si>
  <si>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</si>
  <si>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</si>
  <si>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</si>
  <si>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</si>
  <si>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</si>
  <si>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</si>
  <si>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</si>
  <si>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</si>
  <si>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</si>
  <si>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</si>
  <si>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</si>
  <si>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</si>
  <si>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</si>
  <si>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</si>
  <si>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</si>
  <si>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</si>
  <si>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</si>
  <si>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</si>
  <si>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</si>
  <si>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</si>
  <si>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</si>
  <si>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</si>
  <si>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</si>
  <si>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</si>
  <si>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</si>
  <si>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</si>
  <si>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</si>
  <si>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</si>
  <si>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</si>
  <si>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</si>
  <si>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</si>
  <si>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</si>
  <si>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</si>
  <si>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</si>
  <si>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</si>
  <si>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</si>
  <si>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</si>
  <si>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</si>
  <si>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</si>
  <si>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</si>
  <si>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</si>
  <si>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</si>
  <si>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</si>
  <si>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</si>
  <si>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</si>
  <si>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</si>
  <si>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</si>
  <si>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</si>
  <si>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</si>
  <si>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</si>
  <si>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</si>
  <si>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</si>
  <si>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</si>
  <si>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</si>
  <si>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</si>
  <si>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</si>
  <si>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</si>
  <si>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</si>
  <si>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</si>
  <si>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</si>
  <si>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</si>
  <si>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</si>
  <si>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</si>
  <si>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</si>
  <si>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</si>
  <si>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</si>
  <si>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</si>
  <si>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</si>
  <si>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</si>
  <si>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</si>
  <si>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</si>
  <si>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</si>
  <si>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</si>
  <si>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</si>
  <si>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</si>
  <si>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</si>
  <si>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</si>
  <si>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</si>
  <si>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</si>
  <si>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</si>
  <si>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</si>
  <si>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</si>
  <si>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</si>
  <si>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</si>
  <si>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</si>
  <si>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</si>
  <si>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</si>
  <si>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</si>
  <si>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</si>
  <si>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</si>
  <si>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</si>
  <si>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</si>
  <si>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</si>
  <si>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</si>
  <si>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</si>
  <si>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</si>
  <si>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</si>
  <si>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</si>
  <si>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</si>
  <si>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</si>
  <si>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</si>
  <si>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</si>
  <si>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</si>
  <si>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</si>
  <si>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</si>
  <si>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</si>
  <si>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</si>
  <si>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</si>
  <si>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</si>
  <si>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</si>
  <si>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</si>
  <si>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</si>
  <si>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</si>
  <si>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</si>
  <si>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</si>
  <si>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</si>
  <si>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</si>
  <si>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</si>
  <si>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</si>
  <si>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</si>
  <si>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</si>
  <si>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</si>
  <si>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</si>
  <si>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</si>
  <si>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</si>
  <si>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</si>
  <si>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</si>
  <si>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</si>
  <si>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</si>
  <si>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</si>
  <si>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</si>
  <si>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</si>
  <si>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</si>
  <si>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</si>
  <si>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</si>
  <si>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</si>
  <si>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</si>
  <si>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</si>
  <si>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</si>
  <si>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</si>
  <si>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</si>
  <si>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</si>
  <si>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</si>
  <si>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</si>
  <si>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</si>
  <si>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</si>
  <si>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</si>
  <si>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</si>
  <si>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</si>
  <si>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</si>
  <si>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</si>
  <si>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</si>
  <si>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</si>
  <si>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</si>
  <si>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</si>
  <si>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</si>
  <si>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</si>
  <si>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</si>
  <si>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</si>
  <si>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</si>
  <si>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</si>
  <si>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</si>
  <si>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</si>
  <si>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</si>
  <si>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</si>
  <si>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</si>
  <si>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</si>
  <si>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</si>
  <si>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</si>
  <si>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</si>
  <si>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</si>
  <si>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</si>
  <si>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</si>
  <si>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</si>
  <si>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</si>
  <si>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</si>
  <si>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</si>
  <si>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</si>
  <si>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</si>
  <si>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</si>
  <si>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</si>
  <si>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</si>
  <si>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</si>
  <si>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</si>
  <si>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</si>
  <si>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</si>
  <si>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</si>
  <si>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</si>
  <si>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</si>
  <si>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</si>
  <si>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</si>
  <si>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</si>
  <si>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</si>
  <si>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</si>
  <si>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</si>
  <si>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</si>
  <si>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</si>
  <si>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</si>
  <si>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</si>
  <si>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</si>
  <si>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</si>
  <si>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</si>
  <si>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</si>
  <si>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</si>
  <si>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</si>
  <si>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</si>
  <si>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</si>
  <si>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</si>
  <si>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</si>
  <si>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</si>
  <si>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</si>
  <si>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</si>
  <si>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</si>
  <si>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</si>
  <si>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</si>
  <si>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</si>
  <si>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</si>
  <si>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</si>
  <si>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</si>
  <si>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</si>
  <si>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</si>
  <si>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</si>
  <si>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</si>
  <si>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</si>
  <si>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</si>
  <si>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</si>
  <si>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</si>
  <si>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</si>
  <si>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</si>
  <si>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</si>
  <si>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</si>
  <si>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</si>
  <si>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</si>
  <si>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</si>
  <si>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</si>
  <si>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</si>
  <si>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</si>
  <si>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</si>
  <si>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</si>
  <si>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</si>
  <si>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</si>
  <si>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</si>
  <si>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</si>
  <si>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</si>
  <si>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</si>
  <si>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</si>
  <si>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</si>
  <si>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</si>
  <si>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</si>
  <si>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</si>
  <si>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</si>
  <si>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</si>
  <si>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</si>
  <si>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</si>
  <si>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</si>
  <si>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</si>
  <si>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</si>
  <si>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</si>
  <si>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</si>
  <si>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</si>
  <si>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</si>
  <si>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</si>
  <si>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</si>
  <si>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</si>
  <si>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</si>
  <si>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</si>
  <si>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</si>
  <si>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</si>
  <si>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</si>
  <si>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</si>
  <si>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</si>
  <si>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</si>
  <si>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</si>
  <si>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</si>
  <si>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</si>
  <si>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</si>
  <si>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</si>
  <si>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</si>
  <si>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</si>
  <si>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</si>
  <si>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</si>
  <si>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</si>
  <si>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</si>
  <si>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</si>
  <si>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</si>
  <si>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</si>
  <si>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</si>
  <si>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</si>
  <si>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</si>
  <si>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</si>
  <si>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</si>
  <si>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</si>
  <si>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</si>
  <si>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</si>
  <si>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</si>
  <si>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</si>
  <si>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</si>
  <si>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</si>
  <si>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</si>
  <si>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</si>
  <si>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</si>
  <si>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</si>
  <si>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</si>
  <si>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</si>
  <si>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</si>
  <si>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</si>
  <si>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</si>
  <si>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</si>
  <si>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</si>
  <si>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</si>
  <si>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</si>
  <si>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</si>
  <si>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</si>
  <si>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</si>
  <si>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</si>
  <si>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</si>
  <si>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</si>
  <si>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</si>
  <si>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</si>
  <si>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</si>
  <si>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</si>
  <si>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</si>
  <si>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</si>
  <si>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</si>
  <si>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</si>
  <si>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</si>
  <si>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</si>
  <si>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</si>
  <si>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</si>
  <si>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</si>
  <si>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</si>
  <si>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</si>
  <si>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</si>
  <si>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</si>
  <si>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</si>
  <si>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</si>
  <si>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</si>
  <si>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</si>
  <si>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</si>
  <si>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</si>
  <si>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</si>
  <si>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</si>
  <si>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</si>
  <si>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</si>
  <si>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</si>
  <si>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</si>
  <si>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</si>
  <si>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</si>
  <si>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</si>
  <si>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</si>
  <si>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</si>
  <si>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</si>
  <si>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</si>
  <si>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</si>
  <si>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</si>
  <si>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</si>
  <si>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</si>
  <si>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</si>
  <si>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</si>
  <si>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</si>
  <si>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</si>
  <si>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</si>
  <si>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</si>
  <si>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</si>
  <si>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</si>
  <si>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</si>
  <si>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</si>
  <si>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</si>
  <si>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</si>
  <si>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</si>
  <si>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</si>
  <si>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</si>
  <si>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</si>
  <si>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</si>
  <si>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</si>
  <si>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</si>
  <si>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</si>
  <si>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</si>
  <si>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</si>
  <si>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</si>
  <si>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</si>
  <si>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</si>
  <si>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</si>
  <si>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</si>
  <si>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</si>
  <si>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</si>
  <si>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</si>
  <si>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</si>
  <si>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</si>
  <si>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</si>
  <si>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</si>
  <si>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</si>
  <si>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</si>
  <si>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</si>
  <si>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</si>
  <si>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</si>
  <si>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</si>
  <si>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</si>
  <si>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</si>
  <si>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</si>
  <si>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</si>
  <si>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</si>
  <si>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</si>
  <si>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</si>
  <si>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</si>
  <si>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</si>
  <si>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</si>
  <si>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</si>
  <si>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</si>
  <si>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</si>
  <si>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</si>
  <si>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</si>
  <si>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</si>
  <si>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</si>
  <si>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</si>
  <si>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</si>
  <si>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</si>
  <si>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</si>
  <si>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</si>
  <si>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</si>
  <si>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</si>
  <si>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</si>
  <si>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</si>
  <si>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</si>
  <si>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</si>
  <si>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</si>
  <si>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</si>
  <si>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</si>
  <si>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</si>
  <si>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</si>
  <si>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</si>
  <si>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</si>
  <si>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</si>
  <si>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</si>
  <si>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</si>
  <si>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</si>
  <si>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</si>
  <si>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</si>
  <si>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</si>
  <si>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</si>
  <si>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</si>
  <si>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</si>
  <si>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</si>
  <si>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</si>
  <si>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</si>
  <si>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</si>
  <si>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</si>
  <si>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</si>
  <si>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</si>
  <si>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</si>
  <si>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</si>
  <si>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</si>
  <si>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</si>
  <si>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</si>
  <si>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</si>
  <si>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</si>
  <si>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</si>
  <si>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</si>
  <si>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</si>
  <si>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</si>
  <si>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</si>
  <si>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</si>
  <si>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</si>
  <si>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</si>
  <si>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</si>
  <si>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</si>
  <si>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</si>
  <si>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</si>
  <si>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</si>
  <si>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</si>
  <si>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</si>
  <si>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</si>
  <si>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</si>
  <si>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</si>
  <si>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</si>
  <si>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</si>
  <si>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</si>
  <si>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</si>
  <si>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</si>
  <si>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</si>
  <si>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</si>
  <si>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</si>
  <si>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</si>
  <si>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</si>
  <si>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</si>
  <si>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</si>
  <si>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</si>
  <si>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</si>
  <si>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</si>
  <si>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</si>
  <si>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</si>
  <si>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</si>
  <si>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</si>
  <si>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</si>
  <si>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</si>
  <si>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</si>
  <si>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</si>
  <si>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</si>
  <si>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</si>
  <si>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</si>
  <si>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</si>
  <si>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</si>
  <si>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</si>
  <si>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</si>
  <si>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</si>
  <si>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</si>
  <si>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</si>
  <si>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</si>
  <si>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</si>
  <si>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</si>
  <si>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</si>
  <si>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</si>
  <si>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</si>
  <si>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</si>
  <si>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</si>
  <si>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</si>
  <si>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</si>
  <si>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</si>
  <si>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</si>
  <si>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</si>
  <si>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</si>
  <si>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</si>
  <si>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</si>
  <si>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</si>
  <si>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</si>
  <si>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</si>
  <si>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</si>
  <si>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</si>
  <si>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</si>
  <si>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</si>
  <si>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</si>
  <si>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</si>
  <si>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</si>
  <si>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</si>
  <si>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</si>
  <si>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</si>
  <si>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</si>
  <si>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</si>
  <si>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</si>
  <si>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</si>
  <si>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</si>
  <si>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</si>
  <si>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</si>
  <si>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</si>
  <si>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</si>
  <si>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</si>
  <si>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</si>
  <si>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</si>
  <si>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</si>
  <si>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</si>
  <si>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</si>
  <si>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</si>
  <si>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</si>
  <si>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</si>
  <si>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</si>
  <si>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</si>
  <si>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</si>
  <si>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</si>
  <si>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</si>
  <si>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</si>
  <si>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</si>
  <si>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</si>
  <si>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</si>
  <si>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</si>
  <si>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</si>
  <si>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</si>
  <si>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</si>
  <si>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</si>
  <si>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</si>
  <si>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</si>
  <si>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</si>
  <si>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</si>
  <si>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</si>
  <si>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</si>
  <si>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</si>
  <si>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</si>
  <si>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</si>
  <si>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</si>
  <si>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</si>
  <si>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</si>
  <si>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</si>
  <si>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</si>
  <si>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</si>
  <si>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</si>
  <si>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</si>
  <si>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</si>
  <si>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</si>
  <si>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</si>
  <si>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</si>
  <si>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</si>
  <si>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</si>
  <si>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</si>
  <si>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</si>
  <si>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</si>
  <si>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</si>
  <si>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</si>
  <si>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</si>
  <si>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</si>
  <si>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</si>
  <si>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</si>
  <si>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</si>
  <si>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</si>
  <si>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</si>
  <si>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</si>
  <si>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</si>
  <si>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</si>
  <si>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</si>
  <si>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</si>
  <si>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</si>
  <si>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</si>
  <si>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</si>
  <si>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</si>
  <si>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</si>
  <si>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</si>
  <si>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</si>
  <si>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</si>
  <si>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</si>
  <si>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</si>
  <si>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</si>
  <si>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</si>
  <si>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</si>
  <si>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</si>
  <si>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</si>
  <si>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</si>
  <si>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</si>
  <si>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</si>
  <si>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</si>
  <si>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</si>
  <si>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</si>
  <si>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</si>
  <si>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</si>
  <si>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</si>
  <si>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</si>
  <si>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</si>
  <si>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</si>
  <si>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</si>
  <si>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</si>
  <si>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</si>
  <si>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</si>
  <si>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</si>
  <si>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</si>
  <si>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</si>
  <si>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</si>
  <si>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</si>
  <si>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</si>
  <si>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</si>
  <si>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</si>
  <si>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</si>
  <si>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</si>
  <si>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</si>
  <si>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</si>
  <si>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</si>
  <si>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</si>
  <si>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</si>
  <si>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</si>
  <si>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</si>
  <si>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</si>
  <si>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</si>
  <si>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</si>
  <si>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</si>
  <si>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</si>
  <si>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</si>
  <si>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</si>
  <si>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</si>
  <si>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</si>
  <si>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</si>
  <si>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</si>
  <si>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</si>
  <si>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</si>
  <si>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</si>
  <si>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</si>
  <si>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</si>
  <si>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</si>
  <si>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</si>
  <si>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</si>
  <si>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</si>
  <si>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</si>
  <si>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</si>
  <si>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</si>
  <si>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</si>
  <si>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</si>
  <si>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</si>
  <si>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</si>
  <si>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</si>
  <si>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</si>
  <si>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</si>
  <si>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</si>
  <si>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</si>
  <si>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</si>
  <si>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</si>
  <si>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</si>
  <si>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</si>
  <si>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</si>
  <si>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</si>
  <si>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</si>
  <si>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</si>
  <si>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</si>
  <si>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</si>
  <si>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</si>
  <si>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</si>
  <si>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</si>
  <si>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</si>
  <si>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</si>
  <si>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</si>
  <si>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</si>
  <si>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</si>
  <si>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</si>
  <si>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</si>
  <si>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</si>
  <si>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</si>
  <si>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</si>
  <si>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</si>
  <si>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</si>
  <si>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</si>
  <si>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</si>
  <si>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</si>
  <si>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</si>
  <si>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</si>
  <si>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</si>
  <si>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</si>
  <si>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</si>
  <si>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</si>
  <si>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</si>
  <si>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</si>
  <si>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</si>
  <si>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</si>
  <si>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</si>
  <si>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</si>
  <si>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</si>
  <si>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</si>
  <si>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</si>
  <si>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</si>
  <si>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</si>
  <si>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</si>
  <si>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</si>
  <si>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</si>
  <si>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</si>
  <si>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</si>
  <si>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</si>
  <si>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</si>
  <si>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</si>
  <si>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</si>
  <si>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</si>
  <si>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</si>
  <si>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</si>
  <si>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</si>
  <si>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</si>
  <si>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</si>
  <si>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</si>
  <si>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</si>
  <si>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</si>
  <si>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</si>
  <si>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</si>
  <si>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</si>
  <si>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</si>
  <si>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</si>
  <si>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</si>
  <si>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</si>
  <si>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</si>
  <si>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</si>
  <si>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</si>
  <si>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</si>
  <si>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</si>
  <si>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</si>
  <si>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</si>
  <si>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</si>
  <si>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</si>
  <si>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</si>
  <si>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</si>
  <si>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</si>
  <si>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</si>
  <si>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</si>
  <si>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</si>
  <si>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</si>
  <si>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</si>
  <si>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</si>
  <si>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</si>
  <si>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</si>
  <si>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</si>
  <si>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</si>
  <si>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</si>
  <si>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</si>
  <si>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</si>
  <si>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</si>
  <si>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</si>
  <si>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</si>
  <si>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</si>
  <si>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</si>
  <si>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</si>
  <si>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</si>
  <si>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</si>
  <si>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</si>
  <si>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</si>
  <si>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</si>
  <si>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</si>
  <si>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</si>
  <si>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</si>
  <si>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</si>
  <si>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</si>
  <si>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</si>
  <si>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</si>
  <si>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</si>
  <si>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</si>
  <si>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</si>
  <si>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</si>
  <si>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</si>
  <si>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</si>
  <si>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</si>
  <si>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</si>
  <si>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</si>
  <si>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</si>
  <si>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</si>
  <si>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</si>
  <si>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</si>
  <si>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</si>
  <si>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</si>
  <si>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</si>
  <si>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</si>
  <si>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</si>
  <si>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</si>
  <si>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</si>
  <si>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</si>
  <si>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</si>
  <si>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</si>
  <si>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</si>
  <si>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</si>
  <si>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</si>
  <si>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</si>
  <si>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</si>
  <si>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</si>
  <si>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</si>
  <si>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</si>
  <si>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</si>
  <si>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</si>
  <si>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</si>
  <si>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</si>
  <si>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</si>
  <si>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</si>
  <si>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</si>
  <si>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</si>
  <si>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</si>
  <si>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</si>
  <si>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</si>
  <si>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</si>
  <si>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</si>
  <si>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</si>
  <si>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</si>
  <si>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</si>
  <si>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</si>
  <si>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</si>
  <si>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</si>
  <si>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</si>
  <si>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</si>
  <si>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</si>
  <si>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</si>
  <si>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</si>
  <si>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</si>
  <si>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</si>
  <si>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</si>
  <si>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</si>
  <si>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</si>
  <si>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</si>
  <si>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</si>
  <si>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</si>
  <si>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</si>
  <si>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</si>
  <si>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</si>
  <si>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</si>
  <si>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</si>
  <si>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</si>
  <si>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</si>
  <si>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</si>
  <si>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</si>
  <si>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</si>
  <si>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</si>
  <si>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</si>
  <si>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</si>
  <si>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</si>
  <si>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</si>
  <si>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</si>
  <si>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</si>
  <si>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</si>
  <si>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</si>
  <si>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</si>
  <si>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</si>
  <si>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</si>
  <si>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</si>
  <si>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</si>
  <si>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</si>
  <si>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</si>
  <si>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</si>
  <si>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</si>
  <si>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</si>
  <si>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</si>
  <si>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</si>
  <si>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</si>
  <si>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</si>
  <si>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</si>
  <si>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</si>
  <si>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</si>
  <si>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</si>
  <si>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</si>
  <si>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</si>
  <si>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</si>
  <si>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</si>
  <si>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</si>
  <si>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</si>
  <si>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</si>
  <si>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</si>
  <si>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</si>
  <si>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</si>
  <si>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</si>
  <si>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</si>
  <si>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</si>
  <si>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</si>
  <si>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</si>
  <si>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</si>
  <si>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</si>
  <si>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</si>
  <si>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</si>
  <si>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</si>
  <si>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</si>
  <si>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</si>
  <si>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</si>
  <si>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</si>
  <si>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</si>
  <si>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</si>
  <si>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</si>
  <si>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</si>
  <si>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</si>
  <si>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</si>
  <si>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</si>
  <si>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</si>
  <si>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</si>
  <si>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</si>
  <si>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</si>
  <si>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</si>
  <si>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</si>
  <si>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</si>
  <si>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</si>
  <si>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</si>
  <si>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</si>
  <si>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</si>
  <si>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</si>
  <si>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</si>
  <si>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</si>
  <si>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</si>
  <si>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</si>
  <si>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</si>
  <si>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</si>
  <si>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</si>
  <si>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</si>
  <si>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</si>
  <si>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</si>
  <si>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</si>
  <si>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</si>
  <si>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</si>
  <si>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</si>
  <si>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</si>
  <si>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</si>
  <si>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</si>
  <si>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</si>
  <si>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</si>
  <si>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</si>
  <si>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</si>
  <si>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</si>
  <si>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</si>
  <si>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</si>
  <si>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</si>
  <si>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</si>
  <si>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</si>
  <si>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</si>
  <si>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</si>
  <si>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</si>
  <si>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</si>
  <si>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</si>
  <si>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</si>
  <si>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</si>
  <si>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</si>
  <si>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</si>
  <si>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</si>
  <si>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</si>
  <si>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</si>
  <si>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</si>
  <si>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</si>
  <si>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</si>
  <si>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</si>
  <si>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</si>
  <si>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</si>
  <si>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</si>
  <si>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</si>
  <si>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</si>
  <si>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</si>
  <si>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</si>
  <si>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</si>
  <si>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</si>
  <si>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</si>
  <si>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</si>
  <si>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</si>
  <si>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</si>
  <si>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</si>
  <si>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</si>
  <si>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</si>
  <si>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</si>
  <si>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</si>
  <si>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</si>
  <si>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</si>
  <si>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</si>
  <si>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</si>
  <si>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</si>
  <si>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</si>
  <si>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</si>
  <si>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</si>
  <si>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</si>
  <si>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</si>
  <si>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</si>
  <si>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</si>
  <si>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</si>
  <si>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</si>
  <si>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</si>
  <si>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</si>
  <si>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</si>
  <si>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</si>
  <si>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</si>
  <si>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</si>
  <si>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</si>
  <si>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</si>
  <si>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</si>
  <si>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</si>
  <si>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</si>
  <si>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</si>
  <si>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</si>
  <si>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</si>
  <si>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</si>
  <si>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</si>
  <si>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</si>
  <si>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</si>
  <si>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</si>
  <si>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</si>
  <si>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</si>
  <si>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</si>
  <si>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</si>
  <si>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</si>
  <si>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</si>
  <si>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</si>
  <si>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</si>
  <si>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</si>
  <si>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</si>
  <si>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</si>
  <si>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</si>
  <si>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</si>
  <si>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</si>
  <si>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</si>
  <si>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</si>
  <si>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</si>
  <si>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</si>
  <si>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</si>
  <si>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</si>
  <si>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</si>
  <si>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</si>
  <si>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</si>
  <si>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</si>
  <si>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</si>
  <si>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</si>
  <si>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</si>
  <si>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</si>
  <si>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</si>
  <si>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</si>
  <si>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</si>
  <si>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</si>
  <si>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</si>
  <si>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</si>
  <si>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</si>
  <si>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</si>
  <si>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</si>
  <si>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</si>
  <si>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</si>
  <si>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</si>
  <si>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</si>
  <si>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</si>
  <si>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</si>
  <si>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</si>
  <si>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</si>
  <si>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</si>
  <si>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</si>
  <si>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</si>
  <si>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</si>
  <si>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</si>
  <si>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</si>
  <si>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</si>
  <si>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</si>
  <si>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</si>
  <si>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</si>
  <si>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</si>
  <si>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</si>
  <si>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</si>
  <si>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</si>
  <si>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</si>
  <si>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</si>
  <si>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</si>
  <si>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</si>
  <si>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</si>
  <si>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</si>
  <si>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</si>
  <si>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</si>
  <si>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</si>
  <si>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</si>
  <si>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</si>
  <si>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</si>
  <si>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</si>
  <si>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</si>
  <si>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</si>
  <si>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</si>
  <si>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</si>
  <si>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</si>
  <si>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</si>
  <si>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</si>
  <si>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</si>
  <si>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</si>
  <si>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</si>
  <si>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</si>
  <si>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</si>
  <si>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</si>
  <si>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</si>
  <si>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</si>
  <si>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</si>
  <si>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</si>
  <si>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</si>
  <si>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</si>
  <si>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</si>
  <si>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</si>
  <si>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</si>
  <si>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</si>
  <si>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</si>
  <si>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</si>
  <si>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</si>
  <si>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</si>
  <si>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</si>
  <si>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</si>
  <si>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</si>
  <si>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</si>
  <si>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</si>
  <si>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</si>
  <si>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</si>
  <si>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</si>
  <si>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</si>
  <si>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</si>
  <si>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</si>
  <si>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</si>
  <si>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</si>
  <si>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</si>
  <si>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</si>
  <si>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</si>
  <si>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</si>
  <si>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</si>
  <si>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</si>
  <si>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</si>
  <si>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</si>
  <si>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</si>
  <si>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</si>
  <si>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</si>
  <si>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</si>
  <si>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</si>
  <si>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</si>
  <si>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</si>
  <si>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</si>
  <si>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</si>
  <si>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</si>
  <si>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</si>
  <si>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</si>
  <si>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</si>
  <si>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</si>
  <si>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</si>
  <si>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</si>
  <si>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</si>
  <si>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</si>
  <si>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</si>
  <si>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</si>
  <si>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</si>
  <si>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</si>
  <si>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</si>
  <si>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</si>
  <si>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</si>
  <si>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</si>
  <si>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</si>
  <si>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</si>
  <si>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</si>
  <si>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</si>
  <si>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</si>
  <si>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</si>
  <si>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</si>
  <si>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</si>
  <si>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</si>
  <si>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</si>
  <si>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</si>
  <si>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</si>
  <si>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</si>
  <si>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</si>
  <si>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</si>
  <si>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</si>
  <si>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</si>
  <si>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</si>
  <si>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</si>
  <si>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</si>
  <si>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</si>
  <si>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</si>
  <si>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</si>
  <si>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</si>
  <si>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</si>
  <si>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</si>
  <si>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</si>
  <si>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</si>
  <si>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</si>
  <si>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</si>
  <si>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</si>
  <si>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</si>
  <si>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</si>
  <si>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</si>
  <si>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</si>
  <si>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</si>
  <si>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</si>
  <si>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</si>
  <si>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</si>
  <si>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</si>
  <si>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</si>
  <si>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</si>
  <si>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</si>
  <si>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</si>
  <si>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</si>
  <si>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</si>
  <si>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</si>
  <si>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</si>
  <si>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</si>
  <si>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</si>
  <si>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</si>
  <si>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</si>
  <si>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</si>
  <si>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</si>
  <si>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</si>
  <si>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</si>
  <si>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</si>
  <si>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</si>
  <si>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</si>
  <si>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</si>
  <si>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</si>
  <si>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</si>
  <si>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</si>
  <si>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</si>
  <si>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</si>
  <si>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</si>
  <si>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</si>
  <si>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</si>
  <si>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</si>
  <si>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</si>
  <si>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</si>
  <si>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</si>
  <si>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</si>
  <si>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</si>
  <si>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</si>
  <si>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</si>
  <si>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</si>
  <si>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</si>
  <si>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</si>
  <si>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</si>
  <si>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</si>
  <si>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</si>
  <si>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</si>
  <si>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</si>
  <si>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</si>
  <si>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</si>
  <si>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</si>
  <si>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</si>
  <si>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</si>
  <si>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</si>
  <si>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</si>
  <si>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</si>
  <si>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</si>
  <si>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</si>
  <si>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</si>
  <si>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</si>
  <si>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</si>
  <si>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</si>
  <si>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</si>
  <si>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</si>
  <si>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</si>
  <si>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</si>
  <si>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</si>
  <si>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</si>
  <si>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</si>
  <si>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</si>
  <si>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</si>
  <si>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</si>
  <si>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</si>
  <si>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</si>
  <si>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</si>
  <si>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</si>
  <si>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</si>
  <si>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</si>
  <si>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</si>
  <si>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</si>
  <si>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</si>
  <si>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</si>
  <si>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</si>
  <si>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</si>
  <si>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</si>
  <si>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</si>
  <si>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</si>
  <si>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</si>
  <si>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</si>
  <si>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</si>
  <si>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</si>
  <si>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</si>
  <si>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</si>
  <si>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</si>
  <si>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</si>
  <si>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</si>
  <si>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</si>
  <si>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</si>
  <si>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</si>
  <si>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</si>
  <si>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</si>
  <si>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</si>
  <si>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</si>
  <si>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</si>
  <si>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</si>
  <si>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</si>
  <si>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</si>
  <si>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</si>
  <si>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</si>
  <si>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</si>
  <si>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</si>
  <si>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</si>
  <si>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</si>
  <si>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</si>
  <si>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</si>
  <si>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</si>
  <si>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</si>
  <si>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</si>
  <si>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</si>
  <si>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</si>
  <si>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</si>
  <si>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</si>
  <si>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</si>
  <si>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</si>
  <si>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</si>
  <si>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</si>
  <si>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</si>
  <si>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</si>
  <si>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</si>
  <si>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</si>
  <si>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</si>
  <si>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</si>
  <si>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</si>
  <si>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</si>
  <si>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</si>
  <si>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</si>
  <si>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</si>
  <si>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</si>
  <si>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</si>
  <si>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</si>
  <si>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</si>
  <si>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</si>
  <si>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</si>
  <si>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</si>
  <si>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</si>
  <si>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</si>
  <si>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</si>
  <si>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</si>
  <si>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</si>
  <si>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</si>
  <si>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</si>
  <si>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</si>
  <si>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</si>
  <si>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</si>
  <si>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</si>
  <si>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</si>
  <si>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</si>
  <si>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</si>
  <si>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</si>
  <si>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</si>
  <si>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</si>
  <si>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</si>
  <si>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</si>
  <si>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</si>
  <si>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</si>
  <si>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</si>
  <si>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</si>
  <si>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</si>
  <si>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</si>
  <si>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</si>
  <si>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</si>
  <si>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</si>
  <si>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</si>
  <si>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</si>
  <si>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</si>
  <si>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</si>
  <si>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</si>
  <si>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</si>
  <si>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</si>
  <si>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</si>
  <si>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</si>
  <si>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</si>
  <si>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</si>
  <si>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</si>
  <si>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</si>
  <si>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</si>
  <si>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</si>
  <si>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</si>
  <si>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</si>
  <si>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</si>
  <si>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</si>
  <si>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</si>
  <si>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</si>
  <si>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</si>
  <si>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</si>
  <si>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</si>
  <si>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</si>
  <si>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</si>
  <si>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</si>
  <si>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</si>
  <si>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</si>
  <si>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</si>
  <si>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</si>
  <si>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</si>
  <si>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</si>
  <si>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</si>
  <si>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</si>
  <si>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</si>
  <si>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</si>
  <si>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</si>
  <si>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</si>
  <si>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</si>
  <si>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</si>
  <si>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</si>
  <si>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</si>
  <si>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</si>
  <si>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</si>
  <si>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</si>
  <si>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</si>
  <si>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</si>
  <si>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</si>
  <si>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</si>
  <si>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</si>
  <si>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</si>
  <si>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</si>
  <si>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</si>
  <si>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</si>
  <si>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</si>
  <si>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</si>
  <si>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</si>
  <si>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</si>
  <si>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</si>
  <si>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</si>
  <si>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</si>
  <si>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</si>
  <si>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</si>
  <si>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</si>
  <si>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</si>
  <si>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</si>
  <si>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</si>
  <si>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</si>
  <si>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</si>
  <si>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</si>
  <si>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</si>
  <si>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</si>
  <si>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</si>
  <si>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</si>
  <si>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</si>
  <si>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</si>
  <si>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</si>
  <si>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</si>
  <si>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</si>
  <si>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</si>
  <si>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</si>
  <si>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</si>
  <si>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</si>
  <si>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</si>
  <si>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</si>
  <si>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</si>
  <si>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</si>
  <si>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</si>
  <si>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</si>
  <si>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</si>
  <si>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</si>
  <si>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</si>
  <si>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</si>
  <si>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</si>
  <si>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</si>
  <si>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</si>
  <si>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</si>
  <si>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</si>
  <si>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</si>
  <si>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</si>
  <si>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</si>
  <si>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</si>
  <si>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</si>
  <si>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</si>
  <si>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</si>
  <si>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</si>
  <si>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</si>
  <si>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</si>
  <si>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</si>
  <si>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</si>
  <si>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</si>
  <si>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</si>
  <si>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</si>
  <si>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</si>
  <si>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</si>
  <si>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</si>
  <si>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</si>
  <si>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</si>
  <si>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</si>
  <si>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</si>
  <si>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</si>
  <si>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</si>
  <si>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</si>
  <si>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</si>
  <si>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</si>
  <si>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</si>
  <si>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</si>
  <si>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</si>
  <si>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</si>
  <si>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</si>
  <si>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</si>
  <si>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</si>
  <si>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</si>
  <si>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</si>
  <si>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</si>
  <si>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</si>
  <si>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</si>
  <si>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</si>
  <si>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</si>
  <si>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</si>
  <si>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</si>
  <si>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</si>
  <si>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</si>
  <si>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</si>
  <si>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</si>
  <si>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</si>
  <si>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</si>
  <si>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</si>
  <si>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</si>
  <si>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</si>
  <si>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</si>
  <si>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</si>
  <si>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</si>
  <si>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</si>
  <si>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</si>
  <si>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</si>
  <si>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</si>
  <si>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</si>
  <si>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</si>
  <si>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</si>
  <si>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</si>
  <si>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</si>
  <si>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</si>
  <si>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</si>
  <si>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</si>
  <si>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</si>
  <si>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</si>
  <si>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</si>
  <si>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</si>
  <si>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</si>
  <si>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</si>
  <si>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</si>
  <si>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</si>
  <si>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</si>
  <si>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</si>
  <si>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</si>
  <si>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</si>
  <si>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</si>
  <si>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</si>
  <si>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</si>
  <si>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</si>
  <si>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</si>
  <si>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</si>
  <si>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</si>
  <si>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</si>
  <si>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</si>
  <si>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</si>
  <si>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</si>
  <si>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</si>
  <si>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</si>
  <si>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</si>
  <si>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</si>
  <si>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</si>
  <si>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</si>
  <si>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</si>
  <si>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</si>
  <si>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</si>
  <si>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</si>
  <si>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</si>
  <si>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</si>
  <si>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</si>
  <si>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</si>
  <si>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</si>
  <si>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</si>
  <si>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</si>
  <si>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</si>
  <si>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</si>
  <si>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</si>
  <si>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</si>
  <si>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</si>
  <si>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</si>
  <si>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</si>
  <si>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</si>
  <si>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</si>
  <si>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</si>
  <si>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</si>
  <si>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</si>
  <si>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</si>
  <si>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</si>
  <si>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</si>
  <si>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</si>
  <si>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</si>
  <si>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</si>
  <si>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</si>
  <si>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</si>
  <si>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</si>
  <si>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</si>
  <si>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</si>
  <si>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</si>
  <si>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</si>
  <si>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</si>
  <si>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</si>
  <si>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</si>
  <si>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</si>
  <si>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</si>
  <si>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</si>
  <si>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</si>
  <si>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</si>
  <si>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</si>
  <si>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</si>
  <si>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</si>
  <si>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</si>
  <si>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</si>
  <si>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</si>
  <si>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</si>
  <si>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</si>
  <si>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</si>
  <si>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</si>
  <si>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</si>
  <si>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</si>
  <si>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</si>
  <si>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</si>
  <si>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</si>
  <si>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</si>
  <si>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</si>
  <si>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</si>
  <si>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</si>
  <si>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</si>
  <si>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</si>
  <si>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</si>
  <si>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</si>
  <si>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</si>
  <si>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</si>
  <si>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</si>
  <si>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</si>
  <si>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</si>
  <si>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</si>
  <si>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</si>
  <si>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</si>
  <si>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</si>
  <si>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</si>
  <si>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</si>
  <si>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</si>
  <si>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</si>
  <si>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</si>
  <si>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</si>
  <si>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</si>
  <si>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</si>
  <si>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</si>
  <si>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</si>
  <si>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</si>
  <si>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</si>
  <si>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</si>
  <si>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</si>
  <si>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</si>
  <si>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</si>
  <si>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</si>
  <si>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</si>
  <si>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</si>
  <si>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</si>
  <si>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</si>
  <si>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</si>
  <si>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</si>
  <si>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</si>
  <si>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</si>
  <si>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</si>
  <si>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</si>
  <si>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</si>
  <si>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</si>
  <si>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</si>
  <si>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</si>
  <si>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</si>
  <si>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</si>
  <si>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</si>
  <si>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</si>
  <si>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</si>
  <si>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</si>
  <si>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</si>
  <si>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</si>
  <si>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</si>
  <si>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</si>
  <si>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</si>
  <si>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</si>
  <si>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</si>
  <si>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</si>
  <si>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</si>
  <si>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</si>
  <si>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</si>
  <si>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</si>
  <si>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</si>
  <si>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</si>
  <si>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</si>
  <si>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</si>
  <si>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</si>
  <si>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</si>
  <si>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</si>
  <si>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</si>
  <si>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</si>
  <si>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</si>
  <si>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</si>
  <si>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</si>
  <si>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</si>
  <si>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</si>
  <si>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</si>
  <si>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</si>
  <si>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</si>
  <si>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</si>
  <si>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</si>
  <si>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</si>
  <si>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</si>
  <si>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</si>
  <si>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</si>
  <si>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</si>
  <si>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</si>
  <si>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</si>
  <si>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</si>
  <si>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</si>
  <si>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</si>
  <si>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</si>
  <si>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</si>
  <si>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</si>
  <si>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</si>
  <si>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</si>
  <si>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</si>
  <si>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</si>
  <si>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</si>
  <si>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</si>
  <si>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</si>
  <si>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</si>
  <si>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</si>
  <si>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</si>
  <si>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</si>
  <si>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</si>
  <si>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</si>
  <si>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</si>
  <si>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</si>
  <si>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</si>
  <si>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</si>
  <si>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</si>
  <si>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</si>
  <si>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</si>
  <si>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</si>
  <si>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</si>
  <si>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</si>
  <si>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</si>
  <si>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</si>
  <si>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</si>
  <si>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</si>
  <si>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</si>
  <si>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</si>
  <si>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</si>
  <si>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</si>
  <si>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</si>
  <si>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</si>
  <si>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</si>
  <si>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</si>
  <si>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</si>
  <si>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</si>
  <si>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</si>
  <si>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</si>
  <si>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</si>
  <si>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</si>
  <si>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</si>
  <si>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</si>
  <si>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</si>
  <si>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</si>
  <si>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</si>
  <si>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</si>
  <si>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</si>
  <si>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</si>
  <si>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</si>
  <si>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</si>
  <si>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</si>
  <si>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</si>
  <si>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</si>
  <si>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</si>
  <si>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</si>
  <si>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</si>
  <si>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</si>
  <si>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</si>
  <si>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</si>
  <si>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</si>
  <si>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</si>
  <si>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</si>
  <si>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</si>
  <si>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</si>
  <si>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</si>
  <si>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</si>
  <si>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</si>
  <si>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</si>
  <si>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</si>
  <si>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</si>
  <si>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</si>
  <si>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</si>
  <si>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</si>
  <si>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</si>
  <si>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</si>
  <si>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</si>
  <si>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</si>
  <si>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</si>
  <si>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</si>
  <si>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</si>
  <si>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</si>
  <si>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</si>
  <si>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</si>
  <si>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</si>
  <si>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</si>
  <si>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</si>
  <si>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</si>
  <si>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</si>
  <si>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</si>
  <si>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</si>
  <si>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</si>
  <si>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</si>
  <si>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</si>
  <si>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</si>
  <si>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</si>
  <si>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</si>
  <si>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</si>
  <si>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</si>
  <si>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</si>
  <si>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</si>
  <si>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</si>
  <si>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</si>
  <si>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</si>
  <si>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</si>
  <si>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</si>
  <si>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</si>
  <si>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</si>
  <si>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</si>
  <si>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</si>
  <si>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</si>
  <si>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</si>
  <si>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</si>
  <si>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</si>
  <si>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</si>
  <si>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</si>
  <si>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</si>
  <si>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</si>
  <si>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</si>
  <si>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</si>
  <si>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</si>
  <si>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</si>
  <si>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</si>
  <si>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</si>
  <si>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</si>
  <si>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</si>
  <si>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</si>
  <si>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</si>
  <si>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</si>
  <si>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</si>
  <si>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</si>
  <si>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</si>
  <si>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</si>
  <si>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</si>
  <si>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</si>
  <si>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</si>
  <si>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</si>
  <si>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</si>
  <si>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</si>
  <si>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</si>
  <si>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</si>
  <si>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</si>
  <si>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</si>
  <si>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</si>
  <si>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</si>
  <si>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</si>
  <si>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</si>
  <si>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</si>
  <si>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</si>
  <si>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</si>
  <si>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</si>
  <si>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</si>
  <si>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</si>
  <si>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</si>
  <si>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</si>
  <si>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</si>
  <si>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</si>
  <si>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</si>
  <si>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</si>
  <si>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</si>
  <si>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</si>
  <si>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</si>
  <si>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</si>
  <si>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</si>
  <si>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</si>
  <si>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</si>
  <si>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</si>
  <si>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</si>
  <si>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</si>
  <si>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</si>
  <si>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</si>
  <si>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</si>
  <si>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</si>
  <si>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</si>
  <si>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</si>
  <si>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</si>
  <si>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</si>
  <si>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</si>
  <si>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</si>
  <si>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</si>
  <si>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</si>
  <si>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</si>
  <si>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</si>
  <si>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</si>
  <si>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</si>
  <si>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</si>
  <si>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</si>
  <si>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</si>
  <si>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</si>
  <si>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</si>
  <si>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</si>
  <si>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</si>
  <si>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</si>
  <si>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</si>
  <si>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</si>
  <si>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</si>
  <si>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</si>
  <si>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</si>
  <si>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</si>
  <si>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</si>
  <si>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</si>
  <si>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</si>
  <si>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</si>
  <si>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</si>
  <si>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</si>
  <si>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</si>
  <si>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</si>
  <si>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</si>
  <si>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</si>
  <si>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</si>
  <si>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</si>
  <si>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</si>
  <si>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</si>
  <si>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</si>
  <si>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</si>
  <si>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</si>
  <si>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</si>
  <si>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</si>
  <si>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</si>
  <si>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</si>
  <si>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</si>
  <si>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</si>
  <si>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</si>
  <si>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</si>
  <si>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</si>
  <si>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</si>
  <si>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</si>
  <si>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</si>
  <si>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</si>
  <si>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</si>
  <si>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</si>
  <si>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</si>
  <si>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</si>
  <si>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</si>
  <si>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</si>
  <si>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</si>
  <si>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</si>
  <si>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</si>
  <si>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</si>
  <si>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</si>
  <si>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</si>
  <si>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</si>
  <si>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</si>
  <si>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</si>
  <si>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</si>
  <si>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</si>
  <si>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</si>
  <si>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</si>
  <si>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</si>
  <si>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</si>
  <si>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</si>
  <si>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</si>
  <si>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</si>
  <si>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</si>
  <si>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</si>
  <si>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</si>
  <si>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</si>
  <si>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</si>
  <si>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</si>
  <si>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</si>
  <si>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</si>
  <si>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</si>
  <si>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</si>
  <si>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</si>
  <si>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</si>
  <si>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</si>
  <si>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</si>
  <si>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</si>
  <si>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</si>
  <si>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</si>
  <si>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</si>
  <si>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</si>
  <si>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</si>
  <si>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</si>
  <si>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</si>
  <si>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</si>
  <si>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</si>
  <si>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</si>
  <si>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</si>
  <si>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</si>
  <si>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</si>
  <si>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</si>
  <si>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</si>
  <si>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</si>
  <si>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</si>
  <si>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</si>
  <si>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</si>
  <si>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</si>
  <si>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</si>
  <si>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</si>
  <si>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</si>
  <si>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</si>
  <si>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</si>
  <si>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</si>
  <si>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</si>
  <si>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</si>
  <si>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</si>
  <si>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</si>
  <si>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</si>
  <si>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</si>
  <si>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</si>
  <si>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</si>
  <si>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</si>
  <si>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</si>
  <si>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</si>
  <si>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</si>
  <si>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</si>
  <si>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</si>
  <si>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</si>
  <si>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</si>
  <si>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</si>
  <si>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</si>
  <si>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</si>
  <si>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</si>
  <si>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</si>
  <si>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</si>
  <si>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</si>
  <si>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</si>
  <si>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</si>
  <si>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</si>
  <si>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</si>
  <si>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</si>
  <si>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</si>
  <si>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</si>
  <si>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</si>
  <si>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</si>
  <si>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</si>
  <si>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</si>
  <si>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</si>
  <si>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</si>
  <si>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</si>
  <si>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</si>
  <si>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</si>
  <si>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</si>
  <si>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</si>
  <si>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</si>
  <si>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</si>
  <si>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</si>
  <si>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</si>
  <si>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</si>
  <si>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</si>
  <si>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</si>
  <si>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</si>
  <si>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</si>
  <si>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</si>
  <si>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</si>
  <si>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</si>
  <si>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</si>
  <si>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</si>
  <si>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</si>
  <si>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</si>
  <si>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</si>
  <si>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</si>
  <si>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</si>
  <si>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</si>
  <si>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</si>
  <si>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</si>
  <si>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</si>
  <si>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</si>
  <si>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</si>
  <si>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</si>
  <si>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</si>
  <si>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</si>
  <si>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</si>
  <si>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</si>
  <si>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</si>
  <si>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</si>
  <si>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</si>
  <si>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</si>
  <si>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</si>
  <si>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</si>
  <si>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</si>
  <si>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</si>
  <si>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</si>
  <si>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</si>
  <si>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</si>
  <si>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</si>
  <si>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</si>
  <si>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</si>
  <si>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</si>
  <si>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</si>
  <si>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</si>
  <si>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</si>
  <si>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</si>
  <si>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</si>
  <si>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</si>
  <si>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</si>
  <si>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</si>
  <si>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</si>
  <si>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</si>
  <si>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</si>
  <si>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</si>
  <si>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</si>
  <si>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</si>
  <si>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</si>
  <si>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</si>
  <si>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</si>
  <si>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</si>
  <si>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</si>
  <si>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</si>
  <si>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</si>
  <si>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</si>
  <si>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</si>
  <si>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</si>
  <si>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</si>
  <si>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</si>
  <si>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</si>
  <si>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</si>
  <si>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</si>
  <si>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</si>
  <si>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</si>
  <si>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</si>
  <si>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</si>
  <si>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</si>
  <si>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</si>
  <si>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</si>
  <si>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</si>
  <si>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</si>
  <si>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</si>
  <si>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</si>
  <si>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</si>
  <si>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</si>
  <si>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</si>
  <si>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</si>
  <si>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</si>
  <si>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</si>
  <si>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</si>
  <si>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</si>
  <si>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</si>
  <si>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</si>
  <si>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</si>
  <si>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</si>
  <si>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</si>
  <si>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</si>
  <si>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</si>
  <si>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</si>
  <si>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</si>
  <si>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</si>
  <si>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</si>
  <si>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</si>
  <si>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</si>
  <si>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</si>
  <si>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</si>
  <si>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</si>
  <si>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</si>
  <si>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</si>
  <si>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</si>
  <si>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</si>
  <si>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</si>
  <si>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</si>
  <si>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</si>
  <si>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</si>
  <si>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</si>
  <si>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</si>
  <si>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</si>
  <si>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</si>
  <si>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</si>
  <si>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</si>
  <si>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</si>
  <si>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</si>
  <si>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</si>
  <si>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</si>
  <si>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</si>
  <si>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</si>
  <si>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</si>
  <si>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</si>
  <si>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</si>
  <si>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</si>
  <si>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</si>
  <si>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</si>
  <si>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</si>
  <si>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</si>
  <si>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</si>
  <si>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</si>
  <si>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</si>
  <si>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</si>
  <si>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</si>
  <si>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</si>
  <si>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</si>
  <si>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</si>
  <si>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</si>
  <si>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</si>
  <si>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</si>
  <si>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</si>
  <si>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</si>
  <si>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</si>
  <si>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</si>
  <si>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</si>
  <si>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</si>
  <si>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</si>
  <si>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</si>
  <si>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</si>
  <si>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</si>
  <si>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</si>
  <si>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</si>
  <si>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</si>
  <si>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</si>
  <si>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</si>
  <si>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</si>
  <si>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</si>
  <si>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</si>
  <si>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</si>
  <si>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</si>
  <si>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</si>
  <si>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</si>
  <si>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</si>
  <si>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</si>
  <si>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</si>
  <si>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</si>
  <si>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</si>
  <si>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</si>
  <si>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</si>
  <si>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</si>
  <si>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</si>
  <si>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</si>
  <si>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</si>
  <si>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</si>
  <si>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</si>
  <si>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</si>
  <si>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</si>
  <si>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</si>
  <si>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</si>
  <si>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</si>
  <si>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</si>
  <si>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</si>
  <si>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</si>
  <si>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</si>
  <si>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</si>
  <si>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</si>
  <si>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</si>
  <si>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</si>
  <si>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</si>
  <si>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</si>
  <si>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</si>
  <si>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</si>
  <si>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</si>
  <si>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</si>
  <si>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</si>
  <si>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</si>
  <si>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</si>
  <si>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</si>
  <si>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</si>
  <si>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</si>
  <si>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</si>
  <si>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</si>
  <si>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</si>
  <si>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</si>
  <si>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</si>
  <si>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</si>
  <si>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</si>
  <si>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</si>
  <si>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</si>
  <si>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</si>
  <si>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</si>
  <si>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</si>
  <si>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</si>
  <si>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</si>
  <si>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</si>
  <si>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</si>
  <si>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</si>
  <si>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</si>
  <si>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</si>
  <si>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</si>
  <si>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</si>
  <si>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</si>
  <si>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</si>
  <si>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</si>
  <si>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</si>
  <si>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</si>
  <si>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</si>
  <si>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</si>
  <si>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</si>
  <si>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</si>
  <si>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</si>
  <si>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</si>
  <si>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</si>
  <si>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</si>
  <si>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</si>
  <si>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</si>
  <si>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</si>
  <si>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</si>
  <si>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</si>
  <si>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</si>
  <si>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</si>
  <si>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</si>
  <si>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</si>
  <si>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</si>
  <si>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</si>
  <si>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</si>
  <si>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</si>
  <si>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</si>
  <si>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</si>
  <si>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</si>
  <si>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</si>
  <si>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</si>
  <si>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</si>
  <si>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</si>
  <si>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</si>
  <si>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</si>
  <si>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</si>
  <si>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</si>
  <si>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</si>
  <si>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</si>
  <si>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</si>
  <si>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</si>
  <si>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</si>
  <si>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</si>
  <si>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</si>
  <si>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</si>
  <si>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</si>
  <si>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</si>
  <si>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</si>
  <si>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</si>
  <si>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</si>
  <si>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</si>
  <si>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</si>
  <si>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</si>
  <si>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</si>
  <si>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</si>
  <si>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</si>
  <si>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</si>
  <si>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</si>
  <si>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</si>
  <si>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</si>
  <si>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</si>
  <si>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</si>
  <si>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</si>
  <si>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</si>
  <si>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</si>
  <si>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</si>
  <si>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</si>
  <si>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</si>
  <si>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</si>
  <si>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</si>
  <si>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</si>
  <si>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</si>
  <si>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</si>
  <si>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</si>
  <si>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</si>
  <si>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</si>
  <si>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</si>
  <si>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</si>
  <si>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</si>
  <si>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</si>
  <si>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</si>
  <si>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</si>
  <si>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</si>
  <si>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</si>
  <si>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</si>
  <si>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</si>
  <si>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</si>
  <si>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</si>
  <si>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</si>
  <si>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</si>
  <si>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</si>
  <si>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</si>
  <si>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</si>
  <si>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</si>
  <si>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</si>
  <si>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</si>
  <si>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</si>
  <si>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</si>
  <si>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</si>
  <si>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</si>
  <si>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</si>
  <si>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</si>
  <si>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</si>
  <si>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</si>
  <si>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</si>
  <si>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</si>
  <si>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</si>
  <si>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</si>
  <si>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</si>
  <si>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</si>
  <si>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</si>
  <si>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</si>
  <si>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</si>
  <si>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</si>
  <si>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</si>
  <si>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</si>
  <si>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</si>
  <si>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</si>
  <si>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</si>
  <si>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</si>
  <si>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</si>
  <si>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</si>
  <si>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</si>
  <si>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</si>
  <si>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</si>
  <si>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</si>
  <si>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</si>
  <si>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</si>
  <si>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</si>
  <si>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</si>
  <si>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</si>
  <si>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</si>
  <si>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</si>
  <si>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</si>
  <si>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</si>
  <si>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</si>
  <si>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</si>
  <si>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</si>
  <si>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</si>
  <si>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</si>
  <si>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</si>
  <si>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</si>
  <si>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</si>
  <si>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</si>
  <si>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</si>
  <si>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</si>
  <si>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</si>
  <si>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</si>
  <si>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</si>
  <si>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</si>
  <si>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</si>
  <si>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</si>
  <si>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</si>
  <si>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</si>
  <si>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</si>
  <si>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</si>
  <si>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</si>
  <si>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</si>
  <si>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</si>
  <si>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</si>
  <si>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</si>
  <si>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</si>
  <si>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</si>
  <si>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</si>
  <si>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</si>
  <si>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</si>
  <si>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</si>
  <si>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</si>
  <si>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</si>
  <si>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</si>
  <si>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</si>
  <si>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</si>
  <si>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</si>
  <si>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</si>
  <si>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</si>
  <si>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</si>
  <si>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</si>
  <si>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</si>
  <si>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</si>
  <si>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</si>
  <si>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</si>
  <si>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</si>
  <si>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</si>
  <si>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</si>
  <si>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</si>
  <si>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</si>
  <si>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</si>
  <si>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</si>
  <si>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</si>
  <si>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</si>
  <si>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</si>
  <si>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</si>
  <si>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</si>
  <si>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</si>
  <si>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</si>
  <si>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</si>
  <si>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</si>
  <si>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</si>
  <si>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</si>
  <si>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</si>
  <si>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</si>
  <si>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</si>
  <si>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</si>
  <si>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</si>
  <si>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</si>
  <si>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</si>
  <si>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</si>
  <si>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</si>
  <si>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</si>
  <si>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</si>
  <si>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</si>
  <si>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</si>
  <si>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</si>
  <si>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</si>
  <si>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</si>
  <si>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</si>
  <si>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</si>
  <si>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</si>
  <si>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</si>
  <si>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</si>
  <si>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</si>
  <si>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</si>
  <si>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</si>
  <si>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</si>
  <si>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</si>
  <si>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</si>
  <si>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</si>
  <si>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</si>
  <si>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</si>
  <si>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</si>
  <si>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</si>
  <si>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</si>
  <si>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</si>
  <si>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</si>
  <si>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</si>
  <si>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</si>
  <si>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</si>
  <si>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</si>
  <si>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</si>
  <si>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</si>
  <si>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</si>
  <si>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</si>
  <si>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</si>
  <si>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</si>
  <si>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</si>
  <si>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</si>
  <si>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</si>
  <si>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</si>
  <si>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</si>
  <si>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</si>
  <si>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</si>
  <si>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</si>
  <si>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</si>
  <si>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</si>
  <si>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</si>
  <si>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</si>
  <si>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</si>
  <si>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</si>
  <si>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</si>
  <si>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</si>
  <si>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</si>
  <si>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</si>
  <si>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</si>
  <si>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</si>
  <si>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</si>
  <si>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</si>
  <si>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</si>
  <si>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</si>
  <si>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</si>
  <si>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</si>
  <si>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</si>
  <si>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</si>
  <si>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</si>
  <si>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</si>
  <si>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</si>
  <si>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</si>
  <si>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</si>
  <si>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</si>
  <si>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</si>
  <si>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</si>
  <si>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</si>
  <si>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</si>
  <si>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</si>
  <si>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</si>
  <si>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</si>
  <si>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</si>
  <si>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</si>
  <si>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</si>
  <si>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</si>
  <si>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</si>
  <si>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</si>
  <si>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</si>
  <si>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</si>
  <si>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</si>
  <si>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</si>
  <si>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</si>
  <si>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</si>
  <si>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</si>
  <si>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</si>
  <si>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</si>
  <si>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</si>
  <si>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</si>
  <si>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</si>
  <si>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</si>
  <si>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</si>
  <si>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</si>
  <si>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</si>
  <si>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</si>
  <si>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</si>
  <si>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</si>
  <si>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</si>
  <si>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</si>
  <si>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</si>
  <si>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</si>
  <si>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</si>
  <si>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</si>
  <si>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</si>
  <si>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</si>
  <si>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</si>
  <si>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</si>
  <si>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</si>
  <si>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</si>
  <si>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</si>
  <si>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</si>
  <si>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</si>
  <si>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</si>
  <si>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</si>
  <si>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</si>
  <si>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</si>
  <si>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</si>
  <si>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</si>
  <si>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</si>
  <si>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</si>
  <si>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</si>
  <si>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</si>
  <si>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</si>
  <si>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</si>
  <si>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</si>
  <si>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</si>
  <si>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</si>
  <si>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</si>
  <si>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</si>
  <si>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</si>
  <si>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</si>
  <si>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</si>
  <si>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</si>
  <si>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</si>
  <si>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</si>
  <si>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</si>
  <si>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</si>
  <si>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</si>
  <si>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</si>
  <si>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</si>
  <si>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</si>
  <si>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</si>
  <si>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</si>
  <si>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</si>
  <si>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</si>
  <si>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</si>
  <si>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</si>
  <si>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</si>
  <si>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</si>
  <si>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</si>
  <si>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</si>
  <si>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</si>
  <si>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</si>
  <si>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</si>
  <si>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</si>
  <si>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</si>
  <si>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</si>
  <si>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</si>
  <si>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</si>
  <si>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</si>
  <si>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</si>
  <si>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</si>
  <si>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</si>
  <si>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</si>
  <si>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</si>
  <si>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</si>
  <si>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</si>
  <si>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</si>
  <si>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</si>
  <si>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</si>
  <si>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</si>
  <si>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</si>
  <si>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</si>
  <si>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</si>
  <si>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</si>
  <si>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</si>
  <si>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</si>
  <si>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</si>
  <si>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</si>
  <si>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</si>
  <si>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</si>
  <si>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</si>
  <si>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</si>
  <si>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</si>
  <si>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</si>
  <si>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</si>
  <si>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</si>
  <si>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</si>
  <si>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</si>
  <si>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</si>
  <si>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</si>
  <si>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</si>
  <si>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</si>
  <si>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</si>
  <si>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</si>
  <si>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</si>
  <si>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</si>
  <si>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</si>
  <si>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</si>
  <si>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</si>
  <si>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</si>
  <si>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</si>
  <si>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</si>
  <si>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</si>
  <si>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</si>
  <si>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</si>
  <si>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</si>
  <si>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</si>
  <si>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</si>
  <si>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</si>
  <si>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</si>
  <si>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</si>
  <si>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</si>
  <si>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</si>
  <si>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</si>
  <si>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</si>
  <si>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</si>
  <si>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</si>
  <si>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</si>
  <si>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</si>
  <si>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</si>
  <si>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</si>
  <si>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</si>
  <si>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</si>
  <si>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</si>
  <si>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</si>
  <si>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</si>
  <si>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</si>
  <si>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</si>
  <si>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</si>
  <si>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</si>
  <si>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</si>
  <si>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</si>
  <si>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</si>
  <si>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</si>
  <si>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</si>
  <si>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</si>
  <si>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</si>
  <si>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</si>
  <si>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</si>
  <si>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</si>
  <si>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</si>
  <si>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</si>
  <si>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</si>
  <si>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</si>
  <si>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</si>
  <si>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</si>
  <si>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</si>
  <si>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</si>
  <si>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</si>
  <si>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</si>
  <si>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</si>
  <si>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</si>
  <si>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</si>
  <si>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</si>
  <si>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</si>
  <si>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</si>
  <si>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</si>
  <si>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</si>
  <si>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</si>
  <si>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</si>
  <si>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</si>
  <si>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</si>
  <si>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</si>
  <si>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</si>
  <si>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</si>
  <si>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</si>
  <si>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</si>
  <si>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</si>
  <si>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</si>
  <si>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</si>
  <si>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</si>
  <si>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</si>
  <si>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</si>
  <si>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</si>
  <si>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</si>
  <si>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</si>
  <si>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</si>
  <si>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</si>
  <si>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</si>
  <si>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</si>
  <si>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</si>
  <si>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</si>
  <si>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</si>
  <si>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</si>
  <si>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</si>
  <si>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</si>
  <si>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</si>
  <si>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</si>
  <si>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</si>
  <si>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</si>
  <si>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</si>
  <si>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</si>
  <si>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</si>
  <si>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</si>
  <si>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</si>
  <si>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</si>
  <si>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</si>
  <si>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</si>
  <si>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</si>
  <si>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</si>
  <si>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</si>
  <si>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</si>
  <si>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</si>
  <si>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</si>
  <si>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</si>
  <si>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</si>
  <si>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</si>
  <si>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</si>
  <si>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</si>
  <si>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</si>
  <si>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</si>
  <si>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</si>
  <si>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</si>
  <si>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</si>
  <si>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</si>
  <si>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</si>
  <si>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</si>
  <si>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</si>
  <si>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</si>
  <si>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</si>
  <si>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</si>
  <si>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</si>
  <si>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</si>
  <si>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</si>
  <si>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</si>
  <si>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</si>
  <si>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</si>
  <si>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</si>
  <si>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</si>
  <si>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</si>
  <si>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</si>
  <si>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</si>
  <si>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</si>
  <si>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</si>
  <si>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</si>
  <si>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</si>
  <si>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</si>
  <si>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</si>
  <si>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</si>
  <si>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</si>
  <si>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</si>
  <si>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</si>
  <si>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</si>
  <si>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</si>
  <si>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</si>
  <si>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</si>
  <si>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</si>
  <si>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</si>
  <si>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</si>
  <si>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</si>
  <si>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</si>
  <si>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</si>
  <si>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</si>
  <si>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</si>
  <si>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</si>
  <si>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</si>
  <si>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</si>
  <si>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</si>
  <si>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</si>
  <si>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</si>
  <si>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</si>
  <si>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</si>
  <si>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</si>
  <si>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</si>
  <si>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</si>
  <si>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</si>
  <si>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</si>
  <si>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</si>
  <si>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</si>
  <si>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</si>
  <si>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</si>
  <si>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</si>
  <si>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</si>
  <si>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</si>
  <si>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</si>
  <si>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</si>
  <si>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</si>
  <si>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</si>
  <si>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</si>
  <si>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</si>
  <si>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</si>
  <si>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</si>
  <si>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</si>
  <si>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</si>
  <si>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</si>
  <si>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</si>
  <si>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</si>
  <si>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</si>
  <si>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</si>
  <si>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</si>
  <si>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</si>
  <si>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</si>
  <si>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</si>
  <si>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</si>
  <si>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</si>
  <si>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</si>
  <si>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</si>
  <si>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</si>
  <si>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</si>
  <si>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</si>
  <si>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</si>
  <si>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</si>
  <si>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</si>
  <si>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</si>
  <si>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</si>
  <si>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</si>
  <si>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</si>
  <si>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</si>
  <si>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</si>
  <si>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</si>
  <si>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</si>
  <si>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</si>
  <si>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</si>
  <si>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</si>
  <si>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</si>
  <si>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</si>
  <si>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</si>
  <si>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</si>
  <si>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</si>
  <si>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</si>
  <si>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</si>
  <si>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</si>
  <si>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</si>
  <si>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</si>
  <si>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</si>
  <si>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</si>
  <si>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</si>
  <si>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</si>
  <si>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</si>
  <si>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</si>
  <si>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</si>
  <si>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</si>
  <si>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</si>
  <si>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</si>
  <si>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</si>
  <si>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</si>
  <si>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</si>
  <si>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</si>
  <si>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</si>
  <si>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</si>
  <si>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</si>
  <si>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</si>
  <si>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</si>
  <si>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</si>
  <si>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</si>
  <si>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</si>
  <si>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</si>
  <si>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</si>
  <si>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</si>
  <si>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</si>
  <si>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</si>
  <si>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</si>
  <si>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</si>
  <si>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</si>
  <si>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</si>
  <si>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</si>
  <si>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</si>
  <si>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</si>
  <si>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</si>
  <si>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</si>
  <si>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</si>
  <si>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</si>
  <si>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</si>
  <si>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</si>
  <si>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</si>
  <si>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</si>
  <si>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</si>
  <si>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</si>
  <si>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</si>
  <si>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</si>
  <si>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</si>
  <si>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</si>
  <si>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</si>
  <si>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</si>
  <si>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</si>
  <si>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</si>
  <si>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</si>
  <si>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</si>
  <si>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</si>
  <si>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</si>
  <si>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</si>
  <si>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</si>
  <si>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</si>
  <si>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</si>
  <si>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</si>
  <si>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</si>
  <si>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</si>
  <si>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</si>
  <si>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</si>
  <si>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</si>
  <si>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</si>
  <si>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</si>
  <si>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</si>
  <si>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</si>
  <si>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</si>
  <si>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</si>
  <si>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</si>
  <si>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</si>
  <si>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</si>
  <si>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</si>
  <si>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</si>
  <si>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</si>
  <si>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</si>
  <si>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</si>
  <si>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</si>
  <si>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</si>
  <si>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</si>
  <si>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</si>
  <si>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</si>
  <si>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</si>
  <si>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</si>
  <si>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</si>
  <si>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</si>
  <si>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</si>
  <si>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</si>
  <si>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</si>
  <si>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</si>
  <si>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</si>
  <si>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</si>
  <si>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</si>
  <si>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</si>
  <si>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</si>
  <si>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</si>
  <si>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</si>
  <si>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</si>
  <si>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</si>
  <si>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</si>
  <si>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</si>
  <si>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</si>
  <si>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</si>
  <si>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</si>
  <si>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</si>
  <si>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</si>
  <si>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</si>
  <si>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</si>
  <si>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</si>
  <si>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</si>
  <si>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</si>
  <si>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</si>
  <si>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</si>
  <si>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</si>
  <si>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</si>
  <si>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</si>
  <si>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</si>
  <si>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</si>
  <si>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</si>
  <si>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</si>
  <si>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</si>
  <si>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</si>
  <si>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</si>
  <si>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</si>
  <si>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</si>
  <si>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</si>
  <si>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</si>
  <si>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</si>
  <si>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</si>
  <si>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</si>
  <si>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</si>
  <si>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</si>
  <si>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</si>
  <si>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</si>
  <si>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</si>
  <si>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</si>
  <si>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</si>
  <si>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</si>
  <si>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</si>
  <si>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</si>
  <si>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</si>
  <si>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</si>
  <si>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</si>
  <si>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</si>
  <si>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</si>
  <si>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</si>
  <si>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</si>
  <si>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</si>
  <si>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</si>
  <si>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</si>
  <si>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</si>
  <si>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</si>
  <si>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</si>
  <si>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</si>
  <si>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</si>
  <si>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</si>
  <si>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</si>
  <si>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</si>
  <si>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</si>
  <si>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</si>
  <si>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</si>
  <si>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</si>
  <si>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</si>
  <si>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</si>
  <si>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</si>
  <si>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</si>
  <si>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</si>
  <si>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</si>
  <si>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</si>
  <si>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</si>
  <si>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</si>
  <si>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</si>
  <si>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</si>
  <si>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</si>
  <si>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</si>
  <si>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</si>
  <si>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</si>
  <si>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</si>
  <si>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</si>
  <si>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</si>
  <si>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</si>
  <si>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</si>
  <si>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</si>
  <si>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</si>
  <si>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</si>
  <si>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</si>
  <si>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</si>
  <si>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</si>
  <si>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</si>
  <si>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</si>
  <si>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</si>
  <si>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</si>
  <si>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</si>
  <si>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</si>
  <si>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</si>
  <si>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</si>
  <si>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</si>
  <si>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</si>
  <si>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</si>
  <si>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</si>
  <si>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</si>
  <si>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</si>
  <si>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</si>
  <si>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</si>
  <si>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</si>
  <si>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</si>
  <si>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</si>
  <si>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</si>
  <si>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</si>
  <si>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</si>
  <si>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</si>
  <si>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</si>
  <si>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</si>
  <si>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</si>
  <si>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</si>
  <si>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</si>
  <si>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</si>
  <si>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</si>
  <si>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</si>
  <si>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</si>
  <si>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</si>
  <si>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</si>
  <si>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</si>
  <si>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</si>
  <si>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</si>
  <si>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</si>
  <si>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</si>
  <si>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</si>
  <si>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</si>
  <si>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</si>
  <si>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</si>
  <si>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</si>
  <si>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</si>
  <si>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</si>
  <si>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</si>
  <si>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</si>
  <si>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</si>
  <si>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</si>
  <si>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</si>
  <si>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</si>
  <si>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</si>
  <si>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</si>
  <si>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</si>
  <si>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</si>
  <si>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</si>
  <si>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</si>
  <si>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</si>
  <si>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</si>
  <si>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</si>
  <si>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</si>
  <si>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</si>
  <si>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</si>
  <si>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</si>
  <si>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</si>
  <si>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</si>
  <si>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</si>
  <si>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</si>
  <si>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</si>
  <si>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</si>
  <si>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</si>
  <si>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</si>
  <si>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</si>
  <si>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</si>
  <si>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</si>
  <si>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</si>
  <si>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</si>
  <si>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</si>
  <si>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</si>
  <si>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</si>
  <si>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</si>
  <si>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</si>
  <si>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</si>
  <si>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</si>
  <si>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</si>
  <si>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</si>
  <si>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</si>
  <si>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</si>
  <si>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</si>
  <si>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</si>
  <si>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</si>
  <si>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</si>
  <si>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</si>
  <si>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</si>
  <si>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</si>
  <si>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</si>
  <si>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</si>
  <si>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</si>
  <si>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</si>
  <si>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</si>
  <si>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</si>
  <si>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</si>
  <si>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</si>
  <si>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</si>
  <si>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</si>
  <si>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</si>
  <si>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</si>
  <si>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</si>
  <si>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</si>
  <si>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</si>
  <si>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</si>
  <si>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</si>
  <si>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</si>
  <si>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</si>
  <si>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</si>
  <si>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</si>
  <si>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</si>
  <si>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</si>
  <si>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</si>
  <si>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</si>
  <si>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</si>
  <si>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</si>
  <si>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</si>
  <si>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</si>
  <si>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</si>
  <si>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</si>
  <si>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</si>
  <si>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</si>
  <si>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</si>
  <si>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</si>
  <si>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</si>
  <si>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</si>
  <si>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</si>
  <si>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</si>
  <si>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</si>
  <si>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</si>
  <si>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</si>
  <si>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</si>
  <si>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</si>
  <si>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</si>
  <si>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</si>
  <si>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</si>
  <si>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</si>
  <si>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</si>
  <si>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</si>
  <si>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</si>
  <si>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</si>
  <si>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</si>
  <si>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</si>
  <si>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</si>
  <si>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</si>
  <si>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</si>
  <si>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</si>
  <si>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</si>
  <si>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</si>
  <si>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</si>
  <si>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</si>
  <si>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</si>
  <si>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</si>
  <si>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</si>
  <si>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</si>
  <si>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</si>
  <si>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</si>
  <si>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</si>
  <si>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</si>
  <si>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</si>
  <si>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</si>
  <si>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</si>
  <si>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</si>
  <si>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</si>
  <si>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</si>
  <si>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</si>
  <si>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</si>
  <si>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</si>
  <si>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</si>
  <si>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</si>
  <si>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</si>
  <si>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</si>
  <si>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</si>
  <si>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</si>
  <si>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</si>
  <si>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</si>
  <si>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</si>
  <si>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</si>
  <si>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</si>
  <si>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</si>
  <si>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</si>
  <si>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</si>
  <si>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</si>
  <si>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</si>
  <si>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</si>
  <si>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</si>
  <si>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</si>
  <si>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</si>
  <si>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</si>
  <si>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</si>
  <si>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</si>
  <si>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</si>
  <si>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</si>
  <si>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</si>
  <si>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</si>
  <si>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</si>
  <si>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</si>
  <si>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</si>
  <si>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</si>
  <si>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</si>
  <si>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</si>
  <si>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</si>
  <si>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</si>
  <si>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</si>
  <si>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</si>
  <si>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</si>
  <si>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</si>
  <si>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</si>
  <si>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</si>
  <si>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</si>
  <si>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</si>
  <si>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</si>
  <si>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</si>
  <si>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</si>
  <si>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</si>
  <si>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</si>
  <si>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</si>
  <si>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</si>
  <si>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</si>
  <si>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</si>
  <si>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</si>
  <si>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</si>
  <si>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</si>
  <si>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</si>
  <si>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</si>
  <si>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</si>
  <si>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</si>
  <si>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</si>
  <si>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</si>
  <si>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</si>
  <si>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</si>
  <si>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</si>
  <si>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</si>
  <si>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</si>
  <si>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</si>
  <si>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</si>
  <si>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</si>
  <si>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</si>
  <si>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</si>
  <si>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</si>
  <si>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</si>
  <si>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</si>
  <si>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</si>
  <si>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</si>
  <si>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</si>
  <si>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</si>
  <si>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</si>
  <si>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</si>
  <si>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</si>
  <si>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</si>
  <si>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</si>
  <si>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</si>
  <si>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</si>
  <si>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</si>
  <si>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</si>
  <si>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</si>
  <si>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</si>
  <si>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</si>
  <si>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</si>
  <si>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</si>
  <si>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</si>
  <si>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</si>
  <si>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</si>
  <si>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</si>
  <si>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</si>
  <si>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</si>
  <si>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</si>
  <si>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</si>
  <si>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</si>
  <si>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</si>
  <si>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</si>
  <si>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</si>
  <si>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</si>
  <si>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</si>
  <si>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</si>
  <si>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</si>
  <si>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</si>
  <si>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</si>
  <si>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</si>
  <si>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</si>
  <si>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</si>
  <si>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</si>
  <si>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</si>
  <si>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</si>
  <si>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</si>
  <si>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</si>
  <si>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</si>
  <si>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</si>
  <si>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</si>
  <si>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</si>
  <si>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</si>
  <si>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</si>
  <si>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</si>
  <si>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</si>
  <si>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</si>
  <si>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</si>
  <si>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</si>
  <si>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</si>
  <si>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</si>
  <si>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</si>
  <si>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</si>
  <si>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</si>
  <si>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</si>
  <si>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</si>
  <si>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</si>
  <si>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</si>
  <si>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</si>
  <si>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</si>
  <si>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</si>
  <si>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</si>
  <si>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</si>
  <si>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</si>
  <si>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</si>
  <si>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</si>
  <si>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</si>
  <si>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</si>
  <si>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</si>
  <si>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</si>
  <si>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</si>
  <si>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</si>
  <si>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</si>
  <si>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</si>
  <si>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</si>
  <si>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</si>
  <si>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</si>
  <si>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</si>
  <si>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</si>
  <si>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</si>
  <si>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</si>
  <si>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</si>
  <si>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</si>
  <si>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</si>
  <si>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</si>
  <si>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</si>
  <si>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</si>
  <si>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</si>
  <si>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</si>
  <si>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</si>
  <si>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</si>
  <si>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</si>
  <si>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</si>
  <si>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</si>
  <si>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</si>
  <si>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</si>
  <si>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</si>
  <si>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</si>
  <si>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</si>
  <si>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</si>
  <si>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</si>
  <si>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</si>
  <si>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</si>
  <si>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</si>
  <si>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</si>
  <si>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</si>
  <si>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</si>
  <si>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</si>
  <si>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</si>
  <si>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</si>
  <si>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</si>
  <si>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</si>
  <si>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</si>
  <si>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</si>
  <si>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</si>
  <si>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</si>
  <si>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</si>
  <si>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</si>
  <si>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</si>
  <si>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</si>
  <si>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</si>
  <si>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</si>
  <si>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</si>
  <si>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</si>
  <si>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</si>
  <si>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</si>
  <si>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</si>
  <si>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</si>
  <si>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</si>
  <si>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</si>
  <si>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</si>
  <si>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</si>
  <si>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</si>
  <si>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</si>
  <si>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</si>
  <si>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</si>
  <si>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</si>
  <si>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</si>
  <si>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</si>
  <si>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</si>
  <si>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</si>
  <si>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</si>
  <si>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</si>
  <si>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</si>
  <si>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</si>
  <si>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</si>
  <si>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</si>
  <si>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</si>
  <si>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</si>
  <si>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</si>
  <si>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</si>
  <si>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</si>
  <si>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</si>
  <si>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</si>
  <si>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</si>
  <si>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</si>
  <si>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</si>
  <si>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</si>
  <si>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</si>
  <si>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</si>
  <si>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</si>
  <si>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</si>
  <si>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</si>
  <si>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</si>
  <si>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</si>
  <si>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</si>
  <si>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</si>
  <si>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</si>
  <si>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</si>
  <si>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</si>
  <si>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</si>
  <si>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</si>
  <si>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</si>
  <si>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</si>
  <si>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</si>
  <si>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</si>
  <si>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</si>
  <si>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</si>
  <si>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</si>
  <si>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</si>
  <si>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</si>
  <si>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</si>
  <si>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</si>
  <si>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</si>
  <si>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</si>
  <si>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</si>
  <si>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</si>
  <si>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</si>
  <si>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</si>
  <si>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</si>
  <si>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</si>
  <si>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</si>
  <si>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</si>
  <si>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</si>
  <si>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</si>
  <si>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</si>
  <si>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</si>
  <si>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</si>
  <si>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</si>
  <si>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</si>
  <si>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</si>
  <si>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</si>
  <si>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</si>
  <si>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</si>
  <si>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</si>
  <si>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</si>
  <si>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</si>
  <si>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</si>
  <si>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</si>
  <si>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</si>
  <si>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</si>
  <si>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</si>
  <si>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</si>
  <si>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</si>
  <si>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</si>
  <si>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</si>
  <si>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</si>
  <si>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</si>
  <si>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</si>
  <si>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</si>
  <si>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</si>
  <si>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</si>
  <si>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</si>
  <si>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</si>
  <si>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</si>
  <si>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</si>
  <si>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</si>
  <si>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</si>
  <si>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</si>
  <si>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</si>
  <si>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</si>
  <si>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</si>
  <si>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</si>
  <si>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</si>
  <si>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</si>
  <si>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</si>
  <si>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</si>
  <si>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</si>
  <si>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</si>
  <si>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</si>
  <si>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</si>
  <si>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</si>
  <si>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</si>
  <si>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</si>
  <si>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</si>
  <si>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</si>
  <si>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</si>
  <si>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</si>
  <si>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</si>
  <si>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</si>
  <si>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</si>
  <si>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</si>
  <si>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</si>
  <si>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</si>
  <si>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</si>
  <si>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</si>
  <si>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</si>
  <si>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</si>
  <si>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</si>
  <si>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</si>
  <si>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</si>
  <si>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</si>
  <si>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</si>
  <si>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</si>
  <si>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</si>
  <si>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</si>
  <si>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</si>
  <si>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</si>
  <si>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</si>
  <si>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</si>
  <si>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</si>
  <si>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</si>
  <si>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</si>
  <si>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</si>
  <si>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</si>
  <si>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</si>
  <si>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</si>
  <si>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</si>
  <si>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</si>
  <si>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</si>
  <si>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</si>
  <si>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</si>
  <si>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</si>
  <si>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</si>
  <si>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</si>
  <si>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</si>
  <si>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</si>
  <si>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</si>
  <si>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</si>
  <si>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</si>
  <si>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</si>
  <si>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</si>
  <si>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</si>
  <si>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</si>
  <si>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</si>
  <si>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</si>
  <si>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</si>
  <si>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</si>
  <si>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</si>
  <si>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</si>
  <si>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</si>
  <si>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</si>
  <si>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</si>
  <si>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</si>
  <si>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</si>
  <si>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</si>
  <si>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</si>
  <si>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</si>
  <si>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</si>
  <si>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</si>
  <si>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</si>
  <si>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</si>
  <si>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</si>
  <si>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</si>
  <si>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</si>
  <si>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</si>
  <si>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</si>
  <si>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</si>
  <si>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</si>
  <si>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</si>
  <si>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</si>
  <si>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</si>
  <si>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</si>
  <si>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</si>
  <si>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</si>
  <si>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</si>
  <si>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</si>
  <si>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</si>
  <si>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</si>
  <si>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</si>
  <si>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</si>
  <si>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</si>
  <si>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</si>
  <si>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</si>
  <si>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</si>
  <si>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</si>
  <si>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</si>
  <si>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</si>
  <si>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</si>
  <si>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</si>
  <si>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</si>
  <si>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</si>
  <si>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</si>
  <si>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</si>
  <si>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</si>
  <si>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</si>
  <si>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</si>
  <si>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</si>
  <si>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</si>
  <si>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</si>
  <si>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</si>
  <si>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</si>
  <si>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</si>
  <si>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</si>
  <si>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</si>
  <si>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</si>
  <si>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</si>
  <si>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</si>
  <si>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</si>
  <si>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</si>
  <si>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</si>
  <si>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</si>
  <si>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</si>
  <si>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</si>
  <si>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</si>
  <si>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</si>
  <si>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</si>
  <si>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</si>
  <si>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</si>
  <si>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</si>
  <si>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</si>
  <si>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</si>
  <si>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</si>
  <si>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</si>
  <si>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</si>
  <si>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</si>
  <si>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</si>
  <si>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</si>
  <si>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</si>
  <si>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</si>
  <si>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</si>
  <si>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</si>
  <si>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</si>
  <si>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</si>
  <si>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</si>
  <si>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</si>
  <si>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</si>
  <si>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</si>
  <si>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</si>
  <si>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</si>
  <si>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</si>
  <si>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</si>
  <si>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</si>
  <si>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</si>
  <si>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</si>
  <si>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</si>
  <si>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</si>
  <si>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</si>
  <si>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</si>
  <si>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</si>
  <si>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</si>
  <si>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</si>
  <si>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</si>
  <si>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</si>
  <si>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</si>
  <si>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</si>
  <si>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</si>
  <si>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</si>
  <si>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</si>
  <si>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</si>
  <si>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</si>
  <si>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</si>
  <si>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</si>
  <si>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</si>
  <si>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</si>
  <si>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</si>
  <si>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</si>
  <si>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</si>
  <si>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</si>
  <si>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</si>
  <si>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</si>
  <si>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</si>
  <si>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</si>
  <si>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</si>
  <si>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</si>
  <si>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</si>
  <si>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</si>
  <si>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</si>
  <si>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</si>
  <si>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</si>
  <si>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</si>
  <si>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</si>
  <si>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</si>
  <si>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</si>
  <si>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</si>
  <si>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</si>
  <si>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</si>
  <si>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</si>
  <si>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</si>
  <si>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</si>
  <si>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</si>
  <si>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</si>
  <si>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</si>
  <si>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</si>
  <si>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</si>
  <si>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</si>
  <si>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</si>
  <si>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</si>
  <si>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</si>
  <si>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</si>
  <si>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</si>
  <si>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</si>
  <si>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</si>
  <si>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</si>
  <si>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</si>
  <si>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</si>
  <si>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</si>
  <si>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</si>
  <si>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</si>
  <si>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</si>
  <si>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</si>
  <si>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</si>
  <si>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</si>
  <si>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</si>
  <si>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</si>
  <si>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</si>
  <si>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</si>
  <si>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</si>
  <si>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</si>
  <si>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</si>
  <si>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</si>
  <si>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</si>
  <si>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</si>
  <si>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</si>
  <si>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</si>
  <si>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</si>
  <si>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</si>
  <si>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</si>
  <si>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</si>
  <si>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</si>
  <si>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</si>
  <si>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</si>
  <si>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</si>
  <si>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</si>
  <si>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</si>
  <si>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</si>
  <si>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</si>
  <si>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</si>
  <si>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</si>
  <si>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</si>
  <si>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</si>
  <si>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</si>
  <si>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</si>
  <si>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</si>
  <si>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</si>
  <si>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</si>
  <si>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</si>
  <si>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</si>
  <si>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</si>
  <si>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</si>
  <si>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</si>
  <si>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</si>
  <si>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</si>
  <si>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</si>
  <si>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</si>
  <si>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</si>
  <si>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</si>
  <si>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</si>
  <si>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</si>
  <si>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</si>
  <si>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</si>
  <si>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</si>
  <si>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</si>
  <si>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</si>
  <si>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</si>
  <si>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</si>
  <si>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</si>
  <si>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</si>
  <si>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</si>
  <si>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</si>
  <si>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</si>
  <si>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</si>
  <si>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</si>
  <si>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</si>
  <si>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</si>
  <si>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</si>
  <si>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</si>
  <si>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</si>
  <si>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</si>
  <si>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</si>
  <si>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</si>
  <si>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</si>
  <si>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</si>
  <si>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</si>
  <si>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</si>
  <si>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</si>
  <si>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</si>
  <si>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</si>
  <si>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</si>
  <si>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</si>
  <si>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</si>
  <si>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</si>
  <si>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</si>
  <si>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</si>
  <si>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</si>
  <si>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</si>
  <si>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</si>
  <si>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</si>
  <si>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</si>
  <si>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</si>
  <si>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</si>
  <si>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</si>
  <si>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</si>
  <si>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</si>
  <si>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</si>
  <si>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</si>
  <si>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</si>
  <si>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</si>
  <si>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</si>
  <si>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</si>
  <si>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</si>
  <si>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</si>
  <si>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</si>
  <si>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</si>
  <si>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</si>
  <si>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</si>
  <si>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</si>
  <si>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</si>
  <si>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</si>
  <si>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</si>
  <si>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</si>
  <si>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</si>
  <si>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</si>
  <si>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</si>
  <si>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</si>
  <si>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</si>
  <si>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</si>
  <si>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</si>
  <si>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</si>
  <si>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</si>
  <si>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</si>
  <si>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</si>
  <si>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</si>
  <si>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</si>
  <si>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</si>
  <si>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</si>
  <si>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</si>
  <si>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</si>
  <si>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</si>
  <si>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</si>
  <si>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</si>
  <si>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</si>
  <si>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</si>
  <si>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</si>
  <si>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</si>
  <si>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</si>
  <si>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</si>
  <si>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</si>
  <si>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</si>
  <si>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</si>
  <si>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</si>
  <si>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</si>
  <si>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</si>
  <si>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</si>
  <si>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</si>
  <si>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</si>
  <si>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</si>
  <si>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</si>
  <si>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</si>
  <si>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</si>
  <si>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</si>
  <si>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</si>
  <si>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</si>
  <si>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</si>
  <si>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</si>
  <si>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</si>
  <si>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</si>
  <si>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</si>
  <si>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</si>
  <si>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</si>
  <si>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</si>
  <si>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</si>
  <si>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</si>
  <si>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</si>
  <si>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</si>
  <si>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</si>
  <si>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</si>
  <si>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</si>
  <si>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</si>
  <si>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</si>
  <si>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</si>
  <si>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</si>
  <si>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</si>
  <si>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</si>
  <si>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</si>
  <si>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</si>
  <si>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</si>
  <si>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</si>
  <si>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</si>
  <si>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</si>
  <si>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</si>
  <si>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</si>
  <si>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</si>
  <si>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</si>
  <si>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</si>
  <si>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</si>
  <si>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</si>
  <si>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</si>
  <si>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</si>
  <si>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</si>
  <si>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</si>
  <si>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</si>
  <si>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</si>
  <si>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</si>
  <si>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</si>
  <si>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</si>
  <si>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</si>
  <si>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</si>
  <si>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</si>
  <si>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</si>
  <si>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</si>
  <si>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</si>
  <si>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</si>
  <si>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</si>
  <si>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</si>
  <si>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</si>
  <si>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</si>
  <si>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</si>
  <si>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</si>
  <si>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</si>
  <si>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</si>
  <si>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</si>
  <si>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</si>
  <si>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</si>
  <si>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</si>
  <si>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</si>
  <si>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</si>
  <si>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</si>
  <si>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</si>
  <si>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</si>
  <si>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</si>
  <si>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</si>
  <si>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</si>
  <si>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</si>
  <si>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</si>
  <si>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</si>
  <si>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</si>
  <si>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</si>
  <si>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</si>
  <si>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</si>
  <si>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</si>
  <si>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</si>
  <si>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</si>
  <si>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</si>
  <si>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</si>
  <si>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</si>
  <si>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</si>
  <si>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</si>
  <si>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</si>
  <si>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</si>
  <si>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</si>
  <si>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</si>
  <si>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</si>
  <si>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</si>
  <si>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</si>
  <si>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</si>
  <si>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</si>
  <si>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</si>
  <si>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</si>
  <si>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</si>
  <si>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</si>
  <si>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</si>
  <si>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</si>
  <si>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</si>
  <si>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</si>
  <si>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</si>
  <si>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</si>
  <si>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</si>
  <si>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</si>
  <si>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</si>
  <si>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</si>
  <si>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</si>
  <si>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</si>
  <si>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</si>
  <si>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</si>
  <si>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</si>
  <si>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</si>
  <si>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</si>
  <si>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</si>
  <si>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</si>
  <si>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</si>
  <si>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</si>
  <si>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</si>
  <si>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</si>
  <si>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</si>
  <si>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</si>
  <si>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</si>
  <si>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</si>
  <si>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</si>
  <si>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</si>
  <si>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</si>
  <si>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</si>
  <si>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</si>
  <si>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</si>
  <si>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</si>
  <si>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</si>
  <si>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</si>
  <si>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</si>
  <si>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</si>
  <si>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</si>
  <si>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</si>
  <si>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</si>
  <si>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</si>
  <si>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</si>
  <si>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</si>
  <si>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</si>
  <si>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</si>
  <si>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</si>
  <si>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</si>
  <si>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</si>
  <si>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</si>
  <si>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</si>
  <si>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</si>
  <si>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</si>
  <si>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</si>
  <si>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</si>
  <si>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</si>
  <si>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</si>
  <si>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</si>
  <si>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</si>
  <si>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</si>
  <si>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</si>
  <si>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</si>
  <si>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</si>
  <si>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</si>
  <si>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</si>
  <si>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</si>
  <si>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</si>
  <si>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</si>
  <si>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</si>
  <si>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</si>
  <si>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</si>
  <si>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</si>
  <si>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</si>
  <si>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</si>
  <si>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</si>
  <si>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</si>
  <si>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</si>
  <si>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</si>
  <si>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</si>
  <si>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</si>
  <si>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</si>
  <si>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</si>
  <si>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</si>
  <si>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</si>
  <si>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</si>
  <si>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</si>
  <si>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</si>
  <si>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</si>
  <si>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</si>
  <si>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</si>
  <si>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</si>
  <si>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</si>
  <si>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</si>
  <si>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</si>
  <si>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</si>
  <si>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</si>
  <si>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</si>
  <si>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</si>
  <si>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</si>
  <si>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</si>
  <si>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</si>
  <si>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</si>
  <si>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</si>
  <si>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</si>
  <si>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</si>
  <si>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</si>
  <si>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</si>
  <si>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</si>
  <si>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</si>
  <si>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</si>
  <si>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</si>
  <si>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</si>
  <si>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</si>
  <si>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</si>
  <si>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</si>
  <si>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</si>
  <si>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</si>
  <si>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</si>
  <si>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</si>
  <si>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</si>
  <si>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</si>
  <si>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</si>
  <si>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</si>
  <si>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</si>
  <si>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</si>
  <si>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</si>
  <si>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</si>
  <si>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</si>
  <si>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</si>
  <si>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</si>
  <si>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</si>
  <si>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</si>
  <si>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</si>
  <si>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</si>
  <si>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</si>
  <si>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</si>
  <si>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</si>
  <si>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</si>
  <si>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</si>
  <si>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</si>
  <si>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</si>
  <si>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</si>
  <si>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</si>
  <si>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</si>
  <si>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</si>
  <si>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</si>
  <si>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</si>
  <si>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</si>
  <si>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</si>
  <si>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</si>
  <si>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</si>
  <si>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</si>
  <si>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</si>
  <si>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</si>
  <si>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</si>
  <si>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</si>
  <si>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</si>
  <si>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</si>
  <si>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</si>
  <si>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</si>
  <si>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</si>
  <si>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</si>
  <si>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</si>
  <si>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</si>
  <si>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</si>
  <si>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</si>
  <si>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</si>
  <si>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</si>
  <si>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</si>
  <si>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</si>
  <si>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</si>
  <si>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</si>
  <si>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</si>
  <si>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</si>
  <si>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</si>
  <si>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</si>
  <si>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</si>
  <si>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</si>
  <si>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</si>
  <si>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</si>
  <si>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</si>
  <si>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</si>
  <si>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</si>
  <si>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</si>
  <si>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</si>
  <si>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</si>
  <si>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</si>
  <si>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</si>
  <si>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</si>
  <si>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</si>
  <si>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</si>
  <si>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</si>
  <si>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</si>
  <si>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</si>
  <si>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</si>
  <si>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</si>
  <si>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</si>
  <si>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</si>
  <si>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</si>
  <si>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</si>
  <si>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</si>
  <si>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</si>
  <si>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</si>
  <si>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</si>
  <si>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</si>
  <si>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</si>
  <si>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</si>
  <si>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</si>
  <si>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</si>
  <si>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</si>
  <si>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</si>
  <si>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</si>
  <si>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</si>
  <si>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</si>
  <si>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</si>
  <si>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</si>
  <si>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</si>
  <si>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</si>
  <si>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</si>
  <si>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</si>
  <si>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</si>
  <si>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</si>
  <si>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</si>
  <si>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</si>
  <si>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</si>
  <si>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</si>
  <si>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</si>
  <si>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</si>
  <si>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</si>
  <si>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</si>
  <si>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</si>
  <si>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</si>
  <si>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</si>
  <si>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</si>
  <si>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</si>
  <si>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</si>
  <si>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</si>
  <si>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</si>
  <si>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</si>
  <si>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</si>
  <si>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</si>
  <si>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</si>
  <si>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</si>
  <si>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</si>
  <si>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</si>
  <si>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</si>
  <si>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</si>
  <si>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</si>
  <si>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</si>
  <si>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</si>
  <si>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</si>
  <si>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</si>
  <si>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</si>
  <si>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</si>
  <si>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</si>
  <si>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</si>
  <si>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</si>
  <si>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</si>
  <si>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</si>
  <si>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</si>
  <si>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</si>
  <si>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</si>
  <si>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</si>
  <si>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</si>
  <si>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</si>
  <si>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</si>
  <si>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</si>
  <si>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</si>
  <si>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</si>
  <si>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</si>
  <si>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</si>
  <si>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</si>
  <si>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</si>
  <si>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</si>
  <si>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</si>
  <si>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</si>
  <si>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</si>
  <si>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</si>
  <si>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</si>
  <si>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</si>
  <si>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</si>
  <si>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</si>
  <si>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</si>
  <si>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</si>
  <si>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</si>
  <si>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</si>
  <si>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</si>
  <si>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</si>
  <si>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</si>
  <si>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</si>
  <si>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</si>
  <si>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</si>
  <si>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</si>
  <si>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</si>
  <si>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</si>
  <si>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</si>
  <si>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</si>
  <si>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</si>
  <si>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</si>
  <si>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</si>
  <si>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</si>
  <si>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</si>
  <si>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</si>
  <si>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</si>
  <si>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</si>
  <si>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</si>
  <si>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</si>
  <si>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</si>
  <si>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</si>
  <si>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</si>
  <si>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</si>
  <si>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</si>
  <si>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</si>
  <si>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</si>
  <si>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</si>
  <si>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</si>
  <si>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</si>
  <si>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</si>
  <si>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</si>
  <si>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</si>
  <si>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</si>
  <si>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</si>
  <si>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</si>
  <si>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</si>
  <si>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</si>
  <si>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</si>
  <si>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</si>
  <si>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</si>
  <si>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</si>
  <si>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</si>
  <si>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</si>
  <si>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</si>
  <si>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</si>
  <si>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</si>
  <si>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</si>
  <si>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</si>
  <si>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</si>
  <si>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</si>
  <si>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</si>
  <si>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</si>
  <si>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</si>
  <si>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</si>
  <si>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</si>
  <si>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</si>
  <si>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</si>
  <si>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</si>
  <si>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</si>
  <si>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</si>
  <si>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</si>
  <si>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</si>
  <si>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</si>
  <si>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</si>
  <si>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</si>
  <si>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</si>
  <si>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</si>
  <si>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</si>
  <si>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</si>
  <si>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</si>
  <si>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</si>
  <si>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</si>
  <si>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</si>
  <si>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</si>
  <si>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</si>
  <si>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</si>
  <si>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</si>
  <si>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</si>
  <si>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</si>
  <si>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</si>
  <si>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</si>
  <si>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</si>
  <si>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</si>
  <si>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</si>
  <si>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</si>
  <si>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</si>
  <si>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</si>
  <si>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</si>
  <si>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</si>
  <si>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</si>
  <si>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</si>
  <si>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</si>
  <si>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</si>
  <si>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</si>
  <si>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</si>
  <si>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</si>
  <si>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</si>
  <si>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</si>
  <si>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</si>
  <si>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</si>
  <si>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</si>
  <si>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</si>
  <si>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</si>
  <si>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</si>
  <si>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</si>
  <si>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</si>
  <si>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</si>
  <si>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</si>
  <si>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</si>
  <si>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</si>
  <si>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</si>
  <si>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</si>
  <si>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</si>
  <si>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</si>
  <si>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</si>
  <si>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</si>
  <si>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</si>
  <si>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</si>
  <si>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</si>
  <si>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</si>
  <si>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</si>
  <si>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</si>
  <si>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</si>
  <si>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</si>
  <si>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</si>
  <si>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</si>
  <si>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</si>
  <si>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</si>
  <si>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</si>
  <si>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</si>
  <si>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</si>
  <si>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</si>
  <si>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</si>
  <si>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</si>
  <si>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</si>
  <si>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</si>
  <si>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</si>
  <si>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</si>
  <si>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</si>
  <si>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</si>
  <si>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</si>
  <si>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</si>
  <si>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</si>
  <si>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</si>
  <si>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</si>
  <si>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</si>
  <si>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</si>
  <si>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</si>
  <si>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</si>
  <si>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</si>
  <si>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</si>
  <si>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</si>
  <si>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</si>
  <si>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</si>
  <si>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</si>
  <si>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</si>
  <si>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</si>
  <si>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</si>
  <si>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</si>
  <si>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</si>
  <si>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</si>
  <si>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</si>
  <si>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</si>
  <si>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</si>
  <si>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</si>
  <si>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</si>
  <si>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</si>
  <si>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</si>
  <si>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</si>
  <si>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</si>
  <si>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</si>
  <si>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</si>
  <si>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</si>
  <si>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</si>
  <si>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</si>
  <si>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</si>
  <si>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</si>
  <si>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</si>
  <si>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</si>
  <si>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</si>
  <si>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</si>
  <si>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</si>
  <si>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</si>
  <si>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</si>
  <si>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</si>
  <si>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</si>
  <si>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</si>
  <si>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</si>
  <si>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</si>
  <si>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</si>
  <si>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</si>
  <si>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</si>
  <si>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</si>
  <si>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</si>
  <si>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</si>
  <si>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</si>
  <si>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</si>
  <si>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</si>
  <si>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</si>
  <si>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</si>
  <si>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</si>
  <si>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</si>
  <si>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</si>
  <si>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</si>
  <si>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</si>
  <si>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</si>
  <si>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</si>
  <si>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</si>
  <si>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</si>
  <si>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</si>
  <si>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</si>
  <si>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</si>
  <si>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</si>
  <si>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</si>
  <si>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</si>
  <si>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</si>
  <si>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</si>
  <si>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</si>
  <si>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</si>
  <si>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</si>
  <si>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</si>
  <si>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</si>
  <si>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</si>
  <si>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</si>
  <si>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</si>
  <si>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</si>
  <si>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</si>
  <si>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</si>
  <si>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</si>
  <si>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</si>
  <si>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</si>
  <si>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</si>
  <si>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</si>
  <si>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</si>
  <si>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</si>
  <si>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</si>
  <si>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</si>
  <si>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</si>
  <si>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</si>
  <si>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</si>
  <si>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</si>
  <si>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</si>
  <si>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</si>
  <si>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</si>
  <si>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</si>
  <si>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</si>
  <si>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</si>
  <si>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</si>
  <si>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</si>
  <si>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</si>
  <si>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</si>
  <si>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</si>
  <si>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</si>
  <si>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</si>
  <si>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</si>
  <si>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</si>
  <si>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</si>
  <si>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</si>
  <si>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</si>
  <si>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</si>
  <si>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</si>
  <si>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</si>
  <si>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</si>
  <si>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</si>
  <si>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</si>
  <si>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</si>
  <si>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</si>
  <si>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</si>
  <si>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</si>
  <si>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</si>
  <si>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</si>
  <si>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</si>
  <si>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</si>
  <si>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</si>
  <si>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</si>
  <si>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</si>
  <si>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</si>
  <si>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</si>
  <si>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</si>
  <si>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</si>
  <si>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</si>
  <si>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</si>
  <si>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</si>
  <si>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</si>
  <si>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</si>
  <si>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</si>
  <si>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</si>
  <si>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</si>
  <si>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</si>
  <si>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</si>
  <si>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</si>
  <si>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</si>
  <si>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</si>
  <si>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</si>
  <si>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</si>
  <si>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</si>
  <si>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</si>
  <si>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</si>
  <si>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</si>
  <si>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</si>
  <si>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</si>
  <si>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</si>
  <si>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</si>
  <si>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</si>
  <si>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</si>
  <si>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</si>
  <si>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</si>
  <si>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</si>
  <si>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</si>
  <si>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</si>
  <si>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</si>
  <si>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</si>
  <si>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</si>
  <si>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</si>
  <si>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</si>
  <si>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</si>
  <si>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</si>
  <si>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</si>
  <si>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</si>
  <si>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</si>
  <si>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</si>
  <si>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</si>
  <si>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</si>
  <si>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</si>
  <si>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</si>
  <si>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</si>
  <si>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</si>
  <si>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</si>
  <si>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</si>
  <si>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</si>
  <si>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</si>
  <si>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</si>
  <si>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</si>
  <si>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</si>
  <si>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</si>
  <si>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</si>
  <si>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</si>
  <si>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</si>
  <si>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</si>
  <si>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</si>
  <si>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</si>
  <si>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</si>
  <si>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</si>
  <si>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</si>
  <si>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</si>
  <si>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</si>
  <si>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</si>
  <si>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</si>
  <si>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</si>
  <si>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</si>
  <si>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</si>
  <si>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</si>
  <si>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</si>
  <si>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</si>
  <si>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</si>
  <si>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</si>
  <si>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</si>
  <si>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</si>
  <si>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</si>
  <si>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</si>
  <si>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</si>
  <si>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</si>
  <si>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</si>
  <si>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</si>
  <si>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</si>
  <si>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</si>
  <si>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</si>
  <si>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</si>
  <si>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</si>
  <si>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</si>
  <si>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</si>
  <si>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</si>
  <si>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</si>
  <si>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</si>
  <si>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</si>
  <si>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</si>
  <si>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</si>
  <si>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</si>
  <si>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</si>
  <si>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</si>
  <si>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</si>
  <si>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</si>
  <si>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</si>
  <si>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</si>
  <si>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</si>
  <si>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</si>
  <si>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</si>
  <si>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</si>
  <si>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</si>
  <si>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</si>
  <si>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</si>
  <si>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</si>
  <si>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</si>
  <si>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</si>
  <si>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</si>
  <si>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</si>
  <si>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</si>
  <si>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</si>
  <si>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</si>
  <si>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</si>
  <si>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</si>
  <si>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</si>
  <si>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</si>
  <si>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</si>
  <si>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</si>
  <si>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</si>
  <si>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</si>
  <si>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</si>
  <si>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</si>
  <si>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</si>
  <si>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</si>
  <si>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</si>
  <si>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</si>
  <si>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</si>
  <si>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</si>
  <si>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</si>
  <si>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</si>
  <si>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</si>
  <si>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</si>
  <si>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</si>
  <si>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</si>
  <si>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</si>
  <si>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</si>
  <si>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</si>
  <si>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</si>
  <si>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</si>
  <si>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</si>
  <si>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</si>
  <si>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</si>
  <si>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</si>
  <si>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</si>
  <si>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</si>
  <si>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</si>
  <si>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</si>
  <si>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</si>
  <si>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</si>
  <si>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</si>
  <si>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</si>
  <si>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</si>
  <si>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</si>
  <si>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</si>
  <si>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</si>
  <si>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</si>
  <si>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</si>
  <si>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</si>
  <si>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</si>
  <si>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</si>
  <si>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</si>
  <si>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</si>
  <si>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</si>
  <si>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</si>
  <si>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</si>
  <si>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</si>
  <si>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</si>
  <si>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</si>
  <si>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</si>
  <si>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</si>
  <si>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</si>
  <si>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</si>
  <si>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</si>
  <si>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</si>
  <si>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</si>
  <si>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</si>
  <si>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</si>
  <si>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</si>
  <si>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</si>
  <si>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</si>
  <si>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</si>
  <si>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</si>
  <si>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</si>
  <si>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</si>
  <si>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</si>
  <si>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</si>
  <si>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</si>
  <si>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</si>
  <si>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</si>
  <si>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</si>
  <si>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</si>
  <si>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</si>
  <si>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</si>
  <si>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</si>
  <si>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</si>
  <si>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</si>
  <si>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</si>
  <si>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</si>
  <si>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</si>
  <si>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</si>
  <si>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</si>
  <si>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</si>
  <si>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</si>
  <si>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</si>
  <si>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</si>
  <si>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</si>
  <si>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</si>
  <si>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</si>
  <si>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</si>
  <si>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</si>
  <si>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</si>
  <si>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</si>
  <si>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</si>
  <si>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</si>
  <si>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</si>
  <si>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</si>
  <si>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</si>
  <si>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</si>
  <si>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</si>
  <si>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</si>
  <si>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</si>
  <si>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</si>
  <si>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</si>
  <si>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</si>
  <si>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</si>
  <si>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</si>
  <si>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</si>
  <si>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</si>
  <si>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</si>
  <si>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</si>
  <si>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</si>
  <si>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</si>
  <si>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</si>
  <si>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</si>
  <si>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</si>
  <si>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</si>
  <si>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</si>
  <si>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</si>
  <si>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</si>
  <si>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</si>
  <si>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</si>
  <si>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</si>
  <si>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</si>
  <si>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</si>
  <si>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</si>
  <si>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</si>
  <si>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</si>
  <si>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</si>
  <si>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</si>
  <si>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</si>
  <si>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</si>
  <si>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</si>
  <si>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</si>
  <si>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</si>
  <si>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</si>
  <si>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</si>
  <si>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</si>
  <si>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</si>
  <si>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</si>
  <si>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</si>
  <si>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</si>
  <si>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</si>
  <si>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</si>
  <si>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</si>
  <si>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</si>
  <si>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</si>
  <si>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</si>
  <si>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</si>
  <si>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</si>
  <si>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</si>
  <si>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</si>
  <si>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</si>
  <si>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</si>
  <si>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</si>
  <si>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</si>
  <si>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</si>
  <si>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</si>
  <si>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</si>
  <si>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</si>
  <si>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</si>
  <si>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</si>
  <si>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</si>
  <si>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</si>
  <si>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</si>
  <si>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</si>
  <si>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</si>
  <si>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</si>
  <si>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</si>
  <si>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</si>
  <si>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</si>
  <si>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</si>
  <si>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</si>
  <si>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</si>
  <si>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</si>
  <si>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</si>
  <si>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</si>
  <si>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</si>
  <si>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</si>
  <si>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</si>
  <si>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</si>
  <si>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</si>
  <si>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</si>
  <si>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</si>
  <si>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</si>
  <si>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</si>
  <si>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</si>
  <si>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</si>
  <si>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</si>
  <si>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</si>
  <si>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</si>
  <si>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</si>
  <si>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</si>
  <si>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</si>
  <si>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</si>
  <si>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</si>
  <si>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</si>
  <si>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</si>
  <si>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</si>
  <si>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</si>
  <si>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</si>
  <si>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</si>
  <si>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</si>
  <si>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</si>
  <si>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</si>
  <si>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</si>
  <si>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</si>
  <si>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</si>
  <si>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</si>
  <si>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</si>
  <si>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</si>
  <si>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</si>
  <si>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</si>
  <si>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</si>
  <si>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</si>
  <si>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</si>
  <si>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</si>
  <si>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</si>
  <si>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</si>
  <si>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</si>
  <si>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</si>
  <si>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</si>
  <si>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</si>
  <si>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</si>
  <si>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</si>
  <si>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</si>
  <si>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</si>
  <si>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</si>
  <si>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</si>
  <si>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</si>
  <si>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</si>
  <si>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</si>
  <si>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</si>
  <si>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</si>
  <si>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</si>
  <si>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</si>
  <si>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</si>
  <si>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</si>
  <si>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</si>
  <si>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</si>
  <si>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</si>
  <si>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</si>
  <si>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</si>
  <si>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</si>
  <si>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</si>
  <si>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</si>
  <si>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</si>
  <si>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</si>
  <si>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</si>
  <si>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</si>
  <si>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</si>
  <si>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</si>
  <si>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</si>
  <si>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</si>
  <si>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</si>
  <si>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</si>
  <si>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</si>
  <si>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</si>
  <si>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</si>
  <si>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</si>
  <si>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</si>
  <si>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</si>
  <si>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</si>
  <si>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</si>
  <si>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</si>
  <si>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</si>
  <si>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</si>
  <si>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</si>
  <si>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</si>
  <si>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</si>
  <si>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</si>
  <si>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</si>
  <si>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</si>
  <si>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</si>
  <si>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</si>
  <si>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</si>
  <si>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</si>
  <si>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</si>
  <si>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</si>
  <si>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</si>
  <si>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</si>
  <si>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</si>
  <si>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</si>
  <si>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</si>
  <si>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</si>
  <si>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</si>
  <si>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</si>
  <si>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</si>
  <si>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</si>
  <si>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</si>
  <si>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</si>
  <si>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</si>
  <si>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</si>
  <si>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</si>
  <si>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</si>
  <si>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</si>
  <si>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</si>
  <si>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</si>
  <si>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</si>
  <si>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</si>
  <si>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</si>
  <si>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</si>
  <si>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</si>
  <si>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</si>
  <si>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</si>
  <si>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</si>
  <si>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</si>
  <si>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</si>
  <si>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</si>
  <si>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</si>
  <si>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</si>
  <si>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</si>
  <si>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</si>
  <si>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</si>
  <si>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</si>
  <si>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</si>
  <si>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</si>
  <si>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</si>
  <si>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</si>
  <si>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</si>
  <si>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</si>
  <si>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</si>
  <si>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</si>
  <si>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</si>
  <si>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</si>
  <si>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</si>
  <si>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</si>
  <si>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</si>
  <si>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</si>
  <si>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</si>
  <si>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</si>
  <si>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</si>
  <si>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</si>
  <si>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</si>
  <si>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</si>
  <si>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</si>
  <si>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</si>
  <si>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</si>
  <si>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</si>
  <si>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</si>
  <si>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</si>
  <si>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</si>
  <si>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</si>
  <si>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</si>
  <si>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</si>
  <si>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</si>
  <si>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</si>
  <si>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</si>
  <si>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</si>
  <si>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</si>
  <si>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</si>
  <si>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</si>
  <si>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</si>
  <si>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</si>
  <si>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</si>
  <si>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</si>
  <si>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</si>
  <si>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</si>
  <si>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</si>
  <si>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</si>
  <si>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</si>
  <si>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</si>
  <si>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</si>
  <si>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</si>
  <si>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</si>
  <si>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</si>
  <si>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</si>
  <si>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</si>
  <si>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</si>
  <si>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</si>
  <si>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</si>
  <si>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</si>
  <si>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</si>
  <si>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</si>
  <si>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</si>
  <si>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</si>
  <si>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</si>
  <si>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</si>
  <si>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</si>
  <si>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</si>
  <si>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</si>
  <si>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</si>
  <si>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</si>
  <si>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</si>
  <si>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</si>
  <si>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</si>
  <si>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</si>
  <si>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</si>
  <si>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</si>
  <si>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</si>
  <si>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</si>
  <si>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</si>
  <si>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</si>
  <si>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</si>
  <si>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</si>
  <si>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</si>
  <si>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</si>
  <si>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</si>
  <si>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</si>
  <si>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</si>
  <si>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</si>
  <si>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</si>
  <si>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</si>
  <si>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</si>
  <si>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</si>
  <si>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</si>
  <si>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</si>
  <si>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</si>
  <si>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</si>
  <si>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</si>
  <si>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</si>
  <si>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</si>
  <si>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</si>
  <si>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</si>
  <si>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</si>
  <si>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</si>
  <si>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</si>
  <si>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</si>
  <si>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</si>
  <si>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</si>
  <si>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</si>
  <si>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</si>
  <si>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</si>
  <si>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</si>
  <si>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</si>
  <si>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</si>
  <si>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</si>
  <si>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</si>
  <si>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</si>
  <si>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</si>
  <si>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</si>
  <si>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</si>
  <si>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</si>
  <si>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</si>
  <si>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</si>
  <si>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</si>
  <si>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</si>
  <si>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</si>
  <si>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</si>
  <si>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</si>
  <si>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</si>
  <si>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</si>
  <si>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</si>
  <si>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</si>
  <si>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</si>
  <si>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</si>
  <si>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</si>
  <si>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</si>
  <si>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</si>
  <si>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</si>
  <si>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</si>
  <si>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</si>
  <si>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</si>
  <si>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</si>
  <si>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</si>
  <si>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</si>
  <si>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</si>
  <si>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</si>
  <si>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</si>
  <si>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</si>
  <si>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</si>
  <si>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</si>
  <si>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</si>
  <si>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</si>
  <si>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</si>
  <si>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</si>
  <si>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</si>
  <si>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</si>
  <si>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</si>
  <si>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</si>
  <si>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</si>
  <si>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</si>
  <si>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</si>
  <si>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</si>
  <si>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</si>
  <si>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</si>
  <si>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</si>
  <si>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</si>
  <si>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</si>
  <si>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</si>
  <si>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</si>
  <si>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</si>
  <si>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</si>
  <si>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</si>
  <si>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</si>
  <si>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</si>
  <si>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</si>
  <si>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</si>
  <si>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</si>
  <si>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</si>
  <si>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</si>
  <si>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</si>
  <si>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</si>
  <si>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</si>
  <si>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</si>
  <si>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</si>
  <si>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</si>
  <si>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</si>
  <si>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</si>
  <si>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</si>
  <si>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</si>
  <si>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</si>
  <si>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</si>
  <si>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</si>
  <si>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</si>
  <si>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</si>
  <si>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</si>
  <si>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</si>
  <si>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</si>
  <si>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</si>
  <si>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</si>
  <si>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</si>
  <si>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</si>
  <si>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</si>
  <si>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</si>
  <si>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</si>
  <si>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</si>
  <si>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</si>
  <si>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</si>
  <si>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</si>
  <si>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</si>
  <si>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</si>
  <si>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</si>
  <si>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</si>
  <si>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</si>
  <si>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</si>
  <si>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</si>
  <si>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</si>
  <si>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</si>
  <si>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</si>
  <si>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</si>
  <si>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</si>
  <si>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</si>
  <si>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</si>
  <si>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</si>
  <si>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</si>
  <si>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</si>
  <si>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</si>
  <si>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</si>
  <si>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</si>
  <si>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</si>
  <si>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</si>
  <si>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</si>
  <si>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</si>
  <si>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</si>
  <si>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</si>
  <si>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</si>
  <si>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</si>
  <si>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</si>
  <si>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</si>
  <si>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</si>
  <si>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</si>
  <si>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</si>
  <si>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</si>
  <si>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</si>
  <si>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</si>
  <si>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</si>
  <si>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</si>
  <si>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</si>
  <si>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</si>
  <si>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</si>
  <si>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</si>
  <si>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</si>
  <si>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</si>
  <si>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</si>
  <si>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</si>
  <si>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</si>
  <si>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</si>
  <si>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</si>
  <si>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</si>
  <si>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</si>
  <si>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</si>
  <si>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</si>
  <si>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</si>
  <si>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</si>
  <si>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</si>
  <si>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</si>
  <si>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</si>
  <si>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</si>
  <si>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</si>
  <si>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</si>
  <si>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</si>
  <si>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</si>
  <si>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</si>
  <si>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</si>
  <si>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</si>
  <si>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</si>
  <si>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</si>
  <si>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</si>
  <si>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</si>
  <si>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</si>
  <si>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</si>
  <si>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</si>
  <si>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</si>
  <si>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</si>
  <si>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</si>
  <si>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</si>
  <si>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</si>
  <si>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</si>
  <si>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</si>
  <si>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</si>
  <si>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</si>
  <si>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</si>
  <si>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</si>
  <si>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</si>
  <si>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</si>
  <si>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</si>
  <si>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</si>
  <si>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</si>
  <si>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</si>
  <si>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</si>
  <si>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</si>
  <si>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</si>
  <si>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</si>
  <si>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</si>
  <si>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</si>
  <si>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</si>
  <si>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</si>
  <si>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</si>
  <si>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</si>
  <si>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</si>
  <si>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</si>
  <si>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</si>
  <si>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</si>
  <si>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</si>
  <si>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</si>
  <si>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</si>
  <si>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</si>
  <si>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</si>
  <si>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</si>
  <si>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</si>
  <si>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</si>
  <si>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</si>
  <si>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</si>
  <si>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</si>
  <si>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</si>
  <si>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</si>
  <si>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</si>
  <si>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</si>
  <si>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</si>
  <si>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</si>
  <si>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</si>
  <si>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</si>
  <si>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</si>
  <si>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</si>
  <si>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</si>
  <si>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</si>
  <si>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</si>
  <si>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</si>
  <si>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</si>
  <si>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</si>
  <si>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</si>
  <si>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</si>
  <si>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</si>
  <si>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</si>
  <si>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</si>
  <si>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</si>
  <si>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</si>
  <si>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</si>
  <si>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</si>
  <si>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</si>
  <si>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</si>
  <si>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</si>
  <si>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</si>
  <si>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</si>
  <si>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</si>
  <si>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</si>
  <si>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</si>
  <si>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</si>
  <si>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</si>
  <si>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</si>
  <si>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</si>
  <si>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</si>
  <si>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</si>
  <si>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</si>
  <si>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</si>
  <si>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</si>
  <si>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</si>
  <si>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</si>
  <si>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</si>
  <si>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</si>
  <si>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</si>
  <si>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</si>
  <si>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</si>
  <si>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</si>
  <si>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</si>
  <si>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</si>
  <si>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</si>
  <si>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</si>
  <si>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</si>
  <si>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</si>
  <si>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</si>
  <si>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</si>
  <si>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</si>
  <si>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</si>
  <si>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</si>
  <si>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</si>
  <si>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</si>
  <si>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</si>
  <si>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</si>
  <si>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</si>
  <si>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</si>
  <si>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</si>
  <si>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</si>
  <si>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</si>
  <si>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</si>
  <si>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</si>
  <si>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</si>
  <si>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</si>
  <si>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</si>
  <si>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</si>
  <si>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</si>
  <si>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</si>
  <si>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</si>
  <si>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</si>
  <si>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</si>
  <si>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</si>
  <si>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</si>
  <si>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</si>
  <si>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</si>
  <si>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</si>
  <si>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</si>
  <si>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</si>
  <si>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</si>
  <si>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</si>
  <si>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</si>
  <si>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</si>
  <si>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</si>
  <si>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</si>
  <si>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</si>
  <si>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</si>
  <si>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</si>
  <si>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</si>
  <si>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</si>
  <si>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</si>
  <si>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</si>
  <si>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</si>
  <si>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</si>
  <si>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</si>
  <si>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</si>
  <si>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</si>
  <si>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</si>
  <si>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</si>
  <si>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</si>
  <si>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</si>
  <si>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</si>
  <si>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</si>
  <si>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</si>
  <si>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</si>
  <si>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</si>
  <si>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</si>
  <si>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</si>
  <si>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</si>
  <si>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</si>
  <si>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</si>
  <si>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</si>
  <si>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</si>
  <si>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</si>
  <si>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</si>
  <si>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</si>
  <si>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</si>
  <si>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</si>
  <si>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</si>
  <si>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</si>
  <si>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</si>
  <si>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</si>
  <si>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</si>
  <si>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</si>
  <si>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</si>
  <si>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</si>
  <si>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</si>
  <si>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</si>
  <si>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</si>
  <si>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</si>
  <si>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</si>
  <si>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</si>
  <si>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</si>
  <si>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</si>
  <si>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</si>
  <si>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</si>
  <si>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</si>
  <si>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</si>
  <si>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</si>
  <si>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</si>
  <si>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</si>
  <si>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</si>
  <si>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</si>
  <si>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</si>
  <si>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</si>
  <si>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</si>
  <si>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</si>
  <si>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</si>
  <si>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</si>
  <si>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</si>
  <si>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</si>
  <si>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</si>
  <si>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</si>
  <si>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</si>
  <si>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</si>
  <si>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</si>
  <si>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</si>
  <si>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</si>
  <si>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</si>
  <si>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</si>
  <si>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</si>
  <si>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</si>
  <si>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</si>
  <si>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</si>
  <si>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</si>
  <si>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</si>
  <si>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</si>
  <si>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</si>
  <si>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</si>
  <si>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</si>
  <si>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</si>
  <si>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</si>
  <si>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</si>
  <si>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</si>
  <si>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</si>
  <si>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</si>
  <si>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</si>
  <si>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</si>
  <si>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</si>
  <si>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</si>
  <si>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</si>
  <si>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</si>
  <si>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</si>
  <si>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</si>
  <si>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</si>
  <si>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</si>
  <si>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</si>
  <si>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</si>
  <si>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</si>
  <si>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</si>
  <si>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</si>
  <si>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</si>
  <si>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</si>
  <si>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</si>
  <si>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</si>
  <si>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</si>
  <si>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</si>
  <si>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</si>
  <si>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</si>
  <si>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</si>
  <si>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</si>
  <si>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</si>
  <si>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</si>
  <si>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</si>
  <si>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</si>
  <si>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</si>
  <si>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</si>
  <si>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</si>
  <si>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</si>
  <si>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</si>
  <si>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</si>
  <si>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</si>
  <si>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</si>
  <si>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</si>
  <si>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</si>
  <si>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</si>
  <si>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</si>
  <si>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</si>
  <si>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</si>
  <si>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</si>
  <si>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</si>
  <si>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</si>
  <si>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</si>
  <si>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</si>
  <si>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</si>
  <si>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</si>
  <si>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</si>
  <si>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</si>
  <si>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</si>
  <si>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</si>
  <si>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</si>
  <si>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</si>
  <si>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</si>
  <si>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</si>
  <si>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</si>
  <si>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</si>
  <si>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</si>
  <si>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</si>
  <si>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</si>
  <si>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</si>
  <si>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</si>
  <si>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</si>
  <si>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</si>
  <si>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</si>
  <si>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</si>
  <si>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</si>
  <si>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</si>
  <si>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</si>
  <si>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</si>
  <si>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</si>
  <si>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</si>
  <si>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</si>
  <si>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</si>
  <si>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</si>
  <si>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</si>
  <si>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</si>
  <si>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</si>
  <si>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</si>
  <si>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</si>
  <si>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</si>
  <si>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</si>
  <si>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</si>
  <si>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</si>
  <si>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</si>
  <si>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</si>
  <si>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</si>
  <si>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</si>
  <si>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</si>
  <si>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</si>
  <si>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</si>
  <si>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</si>
  <si>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</si>
  <si>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</si>
  <si>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</si>
  <si>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</si>
  <si>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</si>
  <si>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</si>
  <si>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</si>
  <si>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</si>
  <si>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</si>
  <si>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</si>
  <si>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</si>
  <si>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</si>
  <si>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</si>
  <si>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</si>
  <si>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</si>
  <si>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</si>
  <si>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</si>
  <si>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</si>
  <si>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</si>
  <si>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</si>
  <si>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</si>
  <si>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</si>
  <si>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</si>
  <si>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</si>
  <si>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</si>
  <si>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</si>
  <si>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</si>
  <si>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</si>
  <si>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</si>
  <si>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</si>
  <si>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</si>
  <si>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</si>
  <si>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</si>
  <si>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</si>
  <si>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</si>
  <si>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</si>
  <si>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</si>
  <si>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</si>
  <si>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</si>
  <si>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</si>
  <si>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</si>
  <si>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</si>
  <si>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</si>
  <si>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</si>
  <si>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</si>
  <si>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</si>
  <si>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</si>
  <si>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</si>
  <si>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</si>
  <si>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</si>
  <si>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</si>
  <si>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</si>
  <si>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</si>
  <si>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</si>
  <si>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</si>
  <si>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</si>
  <si>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</si>
  <si>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</si>
  <si>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</si>
  <si>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</si>
  <si>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</si>
  <si>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</si>
  <si>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</si>
  <si>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</si>
  <si>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</si>
  <si>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</si>
  <si>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</si>
  <si>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</si>
  <si>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</si>
  <si>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</si>
  <si>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</si>
  <si>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</si>
  <si>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</si>
  <si>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</si>
  <si>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</si>
  <si>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</si>
  <si>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</si>
  <si>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</si>
  <si>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</si>
  <si>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</si>
  <si>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</si>
  <si>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</si>
  <si>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</si>
  <si>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</si>
  <si>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</si>
  <si>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</si>
  <si>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</si>
  <si>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</si>
  <si>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</si>
  <si>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</si>
  <si>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</si>
  <si>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</si>
  <si>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</si>
  <si>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</si>
  <si>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</si>
  <si>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</si>
  <si>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</si>
  <si>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</si>
  <si>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</si>
  <si>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</si>
  <si>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</si>
  <si>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</si>
  <si>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</si>
  <si>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</si>
  <si>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</si>
  <si>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</si>
  <si>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</si>
  <si>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</si>
  <si>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</si>
  <si>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</si>
  <si>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</si>
  <si>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</si>
  <si>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</si>
  <si>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</si>
  <si>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</si>
  <si>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</si>
  <si>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</si>
  <si>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</si>
  <si>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</si>
  <si>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</si>
  <si>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</si>
  <si>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</si>
  <si>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</si>
  <si>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</si>
  <si>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</si>
  <si>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</si>
  <si>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</si>
  <si>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</si>
  <si>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</si>
  <si>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</si>
  <si>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</si>
  <si>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</si>
  <si>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</si>
  <si>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</si>
  <si>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</si>
  <si>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</si>
  <si>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</si>
  <si>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</si>
  <si>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</si>
  <si>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</si>
  <si>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</si>
  <si>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</si>
  <si>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</si>
  <si>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</si>
  <si>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</si>
  <si>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</si>
  <si>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</si>
  <si>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</si>
  <si>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</si>
  <si>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</si>
  <si>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</si>
  <si>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</si>
  <si>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</si>
  <si>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</si>
  <si>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</si>
  <si>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</si>
  <si>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</si>
  <si>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</si>
  <si>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</si>
  <si>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</si>
  <si>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</si>
  <si>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</si>
  <si>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</si>
  <si>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</si>
  <si>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</si>
  <si>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</si>
  <si>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</si>
  <si>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</si>
  <si>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</si>
  <si>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</si>
  <si>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</si>
  <si>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</si>
  <si>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</si>
  <si>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</si>
  <si>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</si>
  <si>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</si>
  <si>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</si>
  <si>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</si>
  <si>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</si>
  <si>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</si>
  <si>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</si>
  <si>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</si>
  <si>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</si>
  <si>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</si>
  <si>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</si>
  <si>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</si>
  <si>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</si>
  <si>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</si>
  <si>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</si>
  <si>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</si>
  <si>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</si>
  <si>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</si>
  <si>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</si>
  <si>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</si>
  <si>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</si>
  <si>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</si>
  <si>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</si>
  <si>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</si>
  <si>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</si>
  <si>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</si>
  <si>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</si>
  <si>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</si>
  <si>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</si>
  <si>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</si>
  <si>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</si>
  <si>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</si>
  <si>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</si>
  <si>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</si>
  <si>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</si>
  <si>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</si>
  <si>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</si>
  <si>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</si>
  <si>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</si>
  <si>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</si>
  <si>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</si>
  <si>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</si>
  <si>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</si>
  <si>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</si>
  <si>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</si>
  <si>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</si>
  <si>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</si>
  <si>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</si>
  <si>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</si>
  <si>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</si>
  <si>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</si>
  <si>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</si>
  <si>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</si>
  <si>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</si>
  <si>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</si>
  <si>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</si>
  <si>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</si>
  <si>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</si>
  <si>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</si>
  <si>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</si>
  <si>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</si>
  <si>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</si>
  <si>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</si>
  <si>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</si>
  <si>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</si>
  <si>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</si>
  <si>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</si>
  <si>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</si>
  <si>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</si>
  <si>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</si>
  <si>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</si>
  <si>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</si>
  <si>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</si>
  <si>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</si>
  <si>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</si>
  <si>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</si>
  <si>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</si>
  <si>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</si>
  <si>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</si>
  <si>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</si>
  <si>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</si>
  <si>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</si>
  <si>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</si>
  <si>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</si>
  <si>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</si>
  <si>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</si>
  <si>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</si>
  <si>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</si>
  <si>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</si>
  <si>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</si>
  <si>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</si>
  <si>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</si>
  <si>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</si>
  <si>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</si>
  <si>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</si>
  <si>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</si>
  <si>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</si>
  <si>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</si>
  <si>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</si>
  <si>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</si>
  <si>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</si>
  <si>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</si>
  <si>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</si>
  <si>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</si>
  <si>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</si>
  <si>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</si>
  <si>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</si>
  <si>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</si>
  <si>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</si>
  <si>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</si>
  <si>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</si>
  <si>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</si>
  <si>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</si>
  <si>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</si>
  <si>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</si>
  <si>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</si>
  <si>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</si>
  <si>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</si>
  <si>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</si>
  <si>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</si>
  <si>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</si>
  <si>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</si>
  <si>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</si>
  <si>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</si>
  <si>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</si>
  <si>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</si>
  <si>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</si>
  <si>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</si>
  <si>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</si>
  <si>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</si>
  <si>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</si>
  <si>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</si>
  <si>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</si>
  <si>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</si>
  <si>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</si>
  <si>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</si>
  <si>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</si>
  <si>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</si>
  <si>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</si>
  <si>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</si>
  <si>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</si>
  <si>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</si>
  <si>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</si>
  <si>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</si>
  <si>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</si>
  <si>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</si>
  <si>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</si>
  <si>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</si>
  <si>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</si>
  <si>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</si>
  <si>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</si>
  <si>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</si>
  <si>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</si>
  <si>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</si>
  <si>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</si>
  <si>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</si>
  <si>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</si>
  <si>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</si>
  <si>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</si>
  <si>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</si>
  <si>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</si>
  <si>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</si>
  <si>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</si>
  <si>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</si>
  <si>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</si>
  <si>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</si>
  <si>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</si>
  <si>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</si>
  <si>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</si>
  <si>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</si>
  <si>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</si>
  <si>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</si>
  <si>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</si>
  <si>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</si>
  <si>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</si>
  <si>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</si>
  <si>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</si>
  <si>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</si>
  <si>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</si>
  <si>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</si>
  <si>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</si>
  <si>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</si>
  <si>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</si>
  <si>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</si>
  <si>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</si>
  <si>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</si>
  <si>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</si>
  <si>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</si>
  <si>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</si>
  <si>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</si>
  <si>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</si>
  <si>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</si>
  <si>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</si>
  <si>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</si>
  <si>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</si>
  <si>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</si>
  <si>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</si>
  <si>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</si>
  <si>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</si>
  <si>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</si>
  <si>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</si>
  <si>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</si>
  <si>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</si>
  <si>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</si>
  <si>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</si>
  <si>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</si>
  <si>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</si>
  <si>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</si>
  <si>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</si>
  <si>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</si>
  <si>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</si>
  <si>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</si>
  <si>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</si>
  <si>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</si>
  <si>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</si>
  <si>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</si>
  <si>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</si>
  <si>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</si>
  <si>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</si>
  <si>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</si>
  <si>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</si>
  <si>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</si>
  <si>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</si>
  <si>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</si>
  <si>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</si>
  <si>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</si>
  <si>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</si>
  <si>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</si>
  <si>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</si>
  <si>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</si>
  <si>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</si>
  <si>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</si>
  <si>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</si>
  <si>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</si>
  <si>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</si>
  <si>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</si>
  <si>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</si>
  <si>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</si>
  <si>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</si>
  <si>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</si>
  <si>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</si>
  <si>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</si>
  <si>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</si>
  <si>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</si>
  <si>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</si>
  <si>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</si>
  <si>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</si>
  <si>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</si>
  <si>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</si>
  <si>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</si>
  <si>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</si>
  <si>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</si>
  <si>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</si>
  <si>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</si>
  <si>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</si>
  <si>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</si>
  <si>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</si>
  <si>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</si>
  <si>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</si>
  <si>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</si>
  <si>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</si>
  <si>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</si>
  <si>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</si>
  <si>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</si>
  <si>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</si>
  <si>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</si>
  <si>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</si>
  <si>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</si>
  <si>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</si>
  <si>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</si>
  <si>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</si>
  <si>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</si>
  <si>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</si>
  <si>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</si>
  <si>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</si>
  <si>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</si>
  <si>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</si>
  <si>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</si>
  <si>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</si>
  <si>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</si>
  <si>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</si>
  <si>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</si>
  <si>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</si>
  <si>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</si>
  <si>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</si>
  <si>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</si>
  <si>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</si>
  <si>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</si>
  <si>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</si>
  <si>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</si>
  <si>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</si>
  <si>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</si>
  <si>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</si>
  <si>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</si>
  <si>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</si>
  <si>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</si>
  <si>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</si>
  <si>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</si>
  <si>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</si>
  <si>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</si>
  <si>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</si>
  <si>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</si>
  <si>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</si>
  <si>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</si>
  <si>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</si>
  <si>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</si>
  <si>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</si>
  <si>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</si>
  <si>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</si>
  <si>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</si>
  <si>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</si>
  <si>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</si>
  <si>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</si>
  <si>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</si>
  <si>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</si>
  <si>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</si>
  <si>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</si>
  <si>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</si>
  <si>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</si>
  <si>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</si>
  <si>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</si>
  <si>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</si>
  <si>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</si>
  <si>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</si>
  <si>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</si>
  <si>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</si>
  <si>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</si>
  <si>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</si>
  <si>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</si>
  <si>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</si>
  <si>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</si>
  <si>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</si>
  <si>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</si>
  <si>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</si>
  <si>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</si>
  <si>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</si>
  <si>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</si>
  <si>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</si>
  <si>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</si>
  <si>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</si>
  <si>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</si>
  <si>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</si>
  <si>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</si>
  <si>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</si>
  <si>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</si>
  <si>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</si>
  <si>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</si>
  <si>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</si>
  <si>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</si>
  <si>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</si>
  <si>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</si>
  <si>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</si>
  <si>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</si>
  <si>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</si>
  <si>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</si>
  <si>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</si>
  <si>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</si>
  <si>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</si>
  <si>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</si>
  <si>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</si>
  <si>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</si>
  <si>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</si>
  <si>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</si>
  <si>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</si>
  <si>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</si>
  <si>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</si>
  <si>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</si>
  <si>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</si>
  <si>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</si>
  <si>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</si>
  <si>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</si>
  <si>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</si>
  <si>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</si>
  <si>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</si>
  <si>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</si>
  <si>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</si>
  <si>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</si>
  <si>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</si>
  <si>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</si>
  <si>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</si>
  <si>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</si>
  <si>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</si>
  <si>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</si>
  <si>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</si>
  <si>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</si>
  <si>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</si>
  <si>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</si>
  <si>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</si>
  <si>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</si>
  <si>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</si>
  <si>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</si>
  <si>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</si>
  <si>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</si>
  <si>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</si>
  <si>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</si>
  <si>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</si>
  <si>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</si>
  <si>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</si>
  <si>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</si>
  <si>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</si>
  <si>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</si>
  <si>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</si>
  <si>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</si>
  <si>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</si>
  <si>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</si>
  <si>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</si>
  <si>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</si>
  <si>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</si>
  <si>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</si>
  <si>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</si>
  <si>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</si>
  <si>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</si>
  <si>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</si>
  <si>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</si>
  <si>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</si>
  <si>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</si>
  <si>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</si>
  <si>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</si>
  <si>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</si>
  <si>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</si>
  <si>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</si>
  <si>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</si>
  <si>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</si>
  <si>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</si>
  <si>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</si>
  <si>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</si>
  <si>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</si>
  <si>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</si>
  <si>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</si>
  <si>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</si>
  <si>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</si>
  <si>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</si>
  <si>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</si>
  <si>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</si>
  <si>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</si>
  <si>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</si>
  <si>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</si>
  <si>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</si>
  <si>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</si>
  <si>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</si>
  <si>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</si>
  <si>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</si>
  <si>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</si>
  <si>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</si>
  <si>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</si>
  <si>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</si>
  <si>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</si>
  <si>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</si>
  <si>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</si>
  <si>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</si>
  <si>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</si>
  <si>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</si>
  <si>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</si>
  <si>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</si>
  <si>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</si>
  <si>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</si>
  <si>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</si>
  <si>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</si>
  <si>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</si>
  <si>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</si>
  <si>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</si>
  <si>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</si>
  <si>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</si>
  <si>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</si>
  <si>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</si>
  <si>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</si>
  <si>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</si>
  <si>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</si>
  <si>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</si>
  <si>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</si>
  <si>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</si>
  <si>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</si>
  <si>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</si>
  <si>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</si>
  <si>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</si>
  <si>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</si>
  <si>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</si>
  <si>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</si>
  <si>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</si>
  <si>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</si>
  <si>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</si>
  <si>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</si>
  <si>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</si>
  <si>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</si>
  <si>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</si>
  <si>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</si>
  <si>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</si>
  <si>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</si>
  <si>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</si>
  <si>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</si>
  <si>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</si>
  <si>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</si>
  <si>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</si>
  <si>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</si>
  <si>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</si>
  <si>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</si>
  <si>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</si>
  <si>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</si>
  <si>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</si>
  <si>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</si>
  <si>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</si>
  <si>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</si>
  <si>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</si>
  <si>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</si>
  <si>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</si>
  <si>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</si>
  <si>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</si>
  <si>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</si>
  <si>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</si>
  <si>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</si>
  <si>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</si>
  <si>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</si>
  <si>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</si>
  <si>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</si>
  <si>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</si>
  <si>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</si>
  <si>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</si>
  <si>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</si>
  <si>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</si>
  <si>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</si>
  <si>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</si>
  <si>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</si>
  <si>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</si>
  <si>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</si>
  <si>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</si>
  <si>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</si>
  <si>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</si>
  <si>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</si>
  <si>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</si>
  <si>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</si>
  <si>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</si>
  <si>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</si>
  <si>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</si>
  <si>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</si>
  <si>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</si>
  <si>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</si>
  <si>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</si>
  <si>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</si>
  <si>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</si>
  <si>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</si>
  <si>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</si>
  <si>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</si>
  <si>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</si>
  <si>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</si>
  <si>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</si>
  <si>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</si>
  <si>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</si>
  <si>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</si>
  <si>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</si>
  <si>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</si>
  <si>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</si>
  <si>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</si>
  <si>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</si>
  <si>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</si>
  <si>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</si>
  <si>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</si>
  <si>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</si>
  <si>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</si>
  <si>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</si>
  <si>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</si>
  <si>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</si>
  <si>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</si>
  <si>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</si>
  <si>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</si>
  <si>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</si>
  <si>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</si>
  <si>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</si>
  <si>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</si>
  <si>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</si>
  <si>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</si>
  <si>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</si>
  <si>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</si>
  <si>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</si>
  <si>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</si>
  <si>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</si>
  <si>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</si>
  <si>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</si>
  <si>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</si>
  <si>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</si>
  <si>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</si>
  <si>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</si>
  <si>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</si>
  <si>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</si>
  <si>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</si>
  <si>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</si>
  <si>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</si>
  <si>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</si>
  <si>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</si>
  <si>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</si>
  <si>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</si>
  <si>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</si>
  <si>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</si>
  <si>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</si>
  <si>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</si>
  <si>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</si>
  <si>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</si>
  <si>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</si>
  <si>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</si>
  <si>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</si>
  <si>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</si>
  <si>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</si>
  <si>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</si>
  <si>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</si>
  <si>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</si>
  <si>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</si>
  <si>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</si>
  <si>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</si>
  <si>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</si>
  <si>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</si>
  <si>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</si>
  <si>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</si>
  <si>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</si>
  <si>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</si>
  <si>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</si>
  <si>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</si>
  <si>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</si>
  <si>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</si>
  <si>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</si>
  <si>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</si>
  <si>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</si>
  <si>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</si>
  <si>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</si>
  <si>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</si>
  <si>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</si>
  <si>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</si>
  <si>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</si>
  <si>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</si>
  <si>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</si>
  <si>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</si>
  <si>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</si>
  <si>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</si>
  <si>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</si>
  <si>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</si>
  <si>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</si>
  <si>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</si>
  <si>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</si>
  <si>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</si>
  <si>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</si>
  <si>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</si>
  <si>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</si>
  <si>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</si>
  <si>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</si>
  <si>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</si>
  <si>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</si>
  <si>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</si>
  <si>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</si>
  <si>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</si>
  <si>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</si>
  <si>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</si>
  <si>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</si>
  <si>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</si>
  <si>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</si>
  <si>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</si>
  <si>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</si>
  <si>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</si>
  <si>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</si>
  <si>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</si>
  <si>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</si>
  <si>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</si>
  <si>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</si>
  <si>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</si>
  <si>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</si>
  <si>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</si>
  <si>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</si>
  <si>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</si>
  <si>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</si>
  <si>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</si>
  <si>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</si>
  <si>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</si>
  <si>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</si>
  <si>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</si>
  <si>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</si>
  <si>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</si>
  <si>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</si>
  <si>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</si>
  <si>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</si>
  <si>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</si>
  <si>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</si>
  <si>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</si>
  <si>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</si>
  <si>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</si>
  <si>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</si>
  <si>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</si>
  <si>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</si>
  <si>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</si>
  <si>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</si>
  <si>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</si>
  <si>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</si>
  <si>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</si>
  <si>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</si>
  <si>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</si>
  <si>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</si>
  <si>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</si>
  <si>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</si>
  <si>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</si>
  <si>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</si>
  <si>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</si>
  <si>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</si>
  <si>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</si>
  <si>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</si>
  <si>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</si>
  <si>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</si>
  <si>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</si>
  <si>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</si>
  <si>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</si>
  <si>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</si>
  <si>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</si>
  <si>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</si>
  <si>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</si>
  <si>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</si>
  <si>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</si>
  <si>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</si>
  <si>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</si>
  <si>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</si>
  <si>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</si>
  <si>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</si>
  <si>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</si>
  <si>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</si>
  <si>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</si>
  <si>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</si>
  <si>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</si>
  <si>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</si>
  <si>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</si>
  <si>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</si>
  <si>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</si>
  <si>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</si>
  <si>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</si>
  <si>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</si>
  <si>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</si>
  <si>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</si>
  <si>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</si>
  <si>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</si>
  <si>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</si>
  <si>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</si>
  <si>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</si>
  <si>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</si>
  <si>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</si>
  <si>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</si>
  <si>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</si>
  <si>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</si>
  <si>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</si>
  <si>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</si>
  <si>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</si>
  <si>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</si>
  <si>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</si>
  <si>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</si>
  <si>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</si>
  <si>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</si>
  <si>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</si>
  <si>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</si>
  <si>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</si>
  <si>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</si>
  <si>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</si>
  <si>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</si>
  <si>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</si>
  <si>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</si>
  <si>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</si>
  <si>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</si>
  <si>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</si>
  <si>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</si>
  <si>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</si>
  <si>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</si>
  <si>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</si>
  <si>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</si>
  <si>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</si>
  <si>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</si>
  <si>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</si>
  <si>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</si>
  <si>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</si>
  <si>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</si>
  <si>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</si>
  <si>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</si>
  <si>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</si>
  <si>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</si>
  <si>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</si>
  <si>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</si>
  <si>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</si>
  <si>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</si>
  <si>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</si>
  <si>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</si>
  <si>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</si>
  <si>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</si>
  <si>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</si>
  <si>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</si>
  <si>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</si>
  <si>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</si>
  <si>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</si>
  <si>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</si>
  <si>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</si>
  <si>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</si>
  <si>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</si>
  <si>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</si>
  <si>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</si>
  <si>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</si>
  <si>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</si>
  <si>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</si>
  <si>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</si>
  <si>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</si>
  <si>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</si>
  <si>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</si>
  <si>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</si>
  <si>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</si>
  <si>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</si>
  <si>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</si>
  <si>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</si>
  <si>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</si>
  <si>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</si>
  <si>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</si>
  <si>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</si>
  <si>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</si>
  <si>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</si>
  <si>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</si>
  <si>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</si>
  <si>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</si>
  <si>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</si>
  <si>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</si>
  <si>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</si>
  <si>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</si>
  <si>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</si>
  <si>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</si>
  <si>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</si>
  <si>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</si>
  <si>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</si>
  <si>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</si>
  <si>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</si>
  <si>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</si>
  <si>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</si>
  <si>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</si>
  <si>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</si>
  <si>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</si>
  <si>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</si>
  <si>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</si>
  <si>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</si>
  <si>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</si>
  <si>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</si>
  <si>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</si>
  <si>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</si>
  <si>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</si>
  <si>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</si>
  <si>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</si>
  <si>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</si>
  <si>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</si>
  <si>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</si>
  <si>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</si>
  <si>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</si>
  <si>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</si>
  <si>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</si>
  <si>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</si>
  <si>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</si>
  <si>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</si>
  <si>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</si>
  <si>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</si>
  <si>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</si>
  <si>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</si>
  <si>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</si>
  <si>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</si>
  <si>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</si>
  <si>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</si>
  <si>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</si>
  <si>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</si>
  <si>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</si>
  <si>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</si>
  <si>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</si>
  <si>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</si>
  <si>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</si>
  <si>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</si>
  <si>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</si>
  <si>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</si>
  <si>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</si>
  <si>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</si>
  <si>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</si>
  <si>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</si>
  <si>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</si>
  <si>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</si>
  <si>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</si>
  <si>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</si>
  <si>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</si>
  <si>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</si>
  <si>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</si>
  <si>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</si>
  <si>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</si>
  <si>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</si>
  <si>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</si>
  <si>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</si>
  <si>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</si>
  <si>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</si>
  <si>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</si>
  <si>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</si>
  <si>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</si>
  <si>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</si>
  <si>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</si>
  <si>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</si>
  <si>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</si>
  <si>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</si>
  <si>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</si>
  <si>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</si>
  <si>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</si>
  <si>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</si>
  <si>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</si>
  <si>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</si>
  <si>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</si>
  <si>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</si>
  <si>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</si>
  <si>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</si>
  <si>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</si>
  <si>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</si>
  <si>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</si>
  <si>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</si>
  <si>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</si>
  <si>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</si>
  <si>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</si>
  <si>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</si>
  <si>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</si>
  <si>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</si>
  <si>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</si>
  <si>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</si>
  <si>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</si>
  <si>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</si>
  <si>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</si>
  <si>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</si>
  <si>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</si>
  <si>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</si>
  <si>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</si>
  <si>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</si>
  <si>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</si>
  <si>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</si>
  <si>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</si>
  <si>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</si>
  <si>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</si>
  <si>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</si>
  <si>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</si>
  <si>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</si>
  <si>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</si>
  <si>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</si>
  <si>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</si>
  <si>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</si>
  <si>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</si>
  <si>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</si>
  <si>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</si>
  <si>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</si>
  <si>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</si>
  <si>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</si>
  <si>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</si>
  <si>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</si>
  <si>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</si>
  <si>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</si>
  <si>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</si>
  <si>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</si>
  <si>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</si>
  <si>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</si>
  <si>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</si>
  <si>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</si>
  <si>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</si>
  <si>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</si>
  <si>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</si>
  <si>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</si>
  <si>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</si>
  <si>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</si>
  <si>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</si>
  <si>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</si>
  <si>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</si>
  <si>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</si>
  <si>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</si>
  <si>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</si>
  <si>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</si>
  <si>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</si>
  <si>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</si>
  <si>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</si>
  <si>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</si>
  <si>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</si>
  <si>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</si>
  <si>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</si>
  <si>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</si>
  <si>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</si>
  <si>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</si>
  <si>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</si>
  <si>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</si>
  <si>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</si>
  <si>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</si>
  <si>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</si>
  <si>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</si>
  <si>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</si>
  <si>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</si>
  <si>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</si>
  <si>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</si>
  <si>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</si>
  <si>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</si>
  <si>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</si>
  <si>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</si>
  <si>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</si>
  <si>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</si>
  <si>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</si>
  <si>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</si>
  <si>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</si>
  <si>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</si>
  <si>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</si>
  <si>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</si>
  <si>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</si>
  <si>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</si>
  <si>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</si>
  <si>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</si>
  <si>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</si>
  <si>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</si>
  <si>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</si>
  <si>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</si>
  <si>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</si>
  <si>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</si>
  <si>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</si>
  <si>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</si>
  <si>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</si>
  <si>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</si>
  <si>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</si>
  <si>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</si>
  <si>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</si>
  <si>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</si>
  <si>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</si>
  <si>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</si>
  <si>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</si>
  <si>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</si>
  <si>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</si>
  <si>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</si>
  <si>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</si>
  <si>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</si>
  <si>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</si>
  <si>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</si>
  <si>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</si>
  <si>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</si>
  <si>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</si>
  <si>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</si>
  <si>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</si>
  <si>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</si>
  <si>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</si>
  <si>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</si>
  <si>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</si>
  <si>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</si>
  <si>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</si>
  <si>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</si>
  <si>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</si>
  <si>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</si>
  <si>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</si>
  <si>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</si>
  <si>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</si>
  <si>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</si>
  <si>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</si>
  <si>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</si>
  <si>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</si>
  <si>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</si>
  <si>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</si>
  <si>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</si>
  <si>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</si>
  <si>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</si>
  <si>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</si>
  <si>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</si>
  <si>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</si>
  <si>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</si>
  <si>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</si>
  <si>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</si>
  <si>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</si>
  <si>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</si>
  <si>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</si>
  <si>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</si>
  <si>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</si>
  <si>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</si>
  <si>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</si>
  <si>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</si>
  <si>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</si>
  <si>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</si>
  <si>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</si>
  <si>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</si>
  <si>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</si>
  <si>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</si>
  <si>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</si>
  <si>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</si>
  <si>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</si>
  <si>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</si>
  <si>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</si>
  <si>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</si>
  <si>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</si>
  <si>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</si>
  <si>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</si>
  <si>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</si>
  <si>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</si>
  <si>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</si>
  <si>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</si>
  <si>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</si>
  <si>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</si>
  <si>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</si>
  <si>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</si>
  <si>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</si>
  <si>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</si>
  <si>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</si>
  <si>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</si>
  <si>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</si>
  <si>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</si>
  <si>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</si>
  <si>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</si>
  <si>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</si>
  <si>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</si>
  <si>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</si>
  <si>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</si>
  <si>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</si>
  <si>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</si>
  <si>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</si>
  <si>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</si>
  <si>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</si>
  <si>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</si>
  <si>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</si>
  <si>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</si>
  <si>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</si>
  <si>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</si>
  <si>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</si>
  <si>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</si>
  <si>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</si>
  <si>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</si>
  <si>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</si>
  <si>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</si>
  <si>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</si>
  <si>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</si>
  <si>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</si>
  <si>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</si>
  <si>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</si>
  <si>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</si>
  <si>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</si>
  <si>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</si>
  <si>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</si>
  <si>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</si>
  <si>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</si>
  <si>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</si>
  <si>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</si>
  <si>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</si>
  <si>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</si>
  <si>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</si>
  <si>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</si>
  <si>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</si>
  <si>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</si>
  <si>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</si>
  <si>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</si>
  <si>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</si>
  <si>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</si>
  <si>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</si>
  <si>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</si>
  <si>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</si>
  <si>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</si>
  <si>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</si>
  <si>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</si>
  <si>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</si>
  <si>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</si>
  <si>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</si>
  <si>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</si>
  <si>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</si>
  <si>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</si>
  <si>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</si>
  <si>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</si>
  <si>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</si>
  <si>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</si>
  <si>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</si>
  <si>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</si>
  <si>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</si>
  <si>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</si>
  <si>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</si>
  <si>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</si>
  <si>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</si>
  <si>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</si>
  <si>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</si>
  <si>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</si>
  <si>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</si>
  <si>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</si>
  <si>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</si>
  <si>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</si>
  <si>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</si>
  <si>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</si>
  <si>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</si>
  <si>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</si>
  <si>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</si>
  <si>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</si>
  <si>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</si>
  <si>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</si>
  <si>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</si>
  <si>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</si>
  <si>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</si>
  <si>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</si>
  <si>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</si>
  <si>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</si>
  <si>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</si>
  <si>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</si>
  <si>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</si>
  <si>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</si>
  <si>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</si>
  <si>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</si>
  <si>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</si>
  <si>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</si>
  <si>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</si>
  <si>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</si>
  <si>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</si>
  <si>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</si>
  <si>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</si>
  <si>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</si>
  <si>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</si>
  <si>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</si>
  <si>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</si>
  <si>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</si>
  <si>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</si>
  <si>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</si>
  <si>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</si>
  <si>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</si>
  <si>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</si>
  <si>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</si>
  <si>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</si>
  <si>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</si>
  <si>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</si>
  <si>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</si>
  <si>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</si>
  <si>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</si>
  <si>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</si>
  <si>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</si>
  <si>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</si>
  <si>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</si>
  <si>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</si>
  <si>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</si>
  <si>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</si>
  <si>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</si>
  <si>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</si>
  <si>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</si>
  <si>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</si>
  <si>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</si>
  <si>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</si>
  <si>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</si>
  <si>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</si>
  <si>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</si>
  <si>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</si>
  <si>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</si>
  <si>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</si>
  <si>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</si>
  <si>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</si>
  <si>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</si>
  <si>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</si>
  <si>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</si>
  <si>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</si>
  <si>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</si>
  <si>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</si>
  <si>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</si>
  <si>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</si>
  <si>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</si>
  <si>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</si>
  <si>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</si>
  <si>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</si>
  <si>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</si>
  <si>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</si>
  <si>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</si>
  <si>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</si>
  <si>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</si>
  <si>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</si>
  <si>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</si>
  <si>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</si>
  <si>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</si>
  <si>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</si>
  <si>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</si>
  <si>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</si>
  <si>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</si>
  <si>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</si>
  <si>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</si>
  <si>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</si>
  <si>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</si>
  <si>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</si>
  <si>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</si>
  <si>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</si>
  <si>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</si>
  <si>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</si>
  <si>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</si>
  <si>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</si>
  <si>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</si>
  <si>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</si>
  <si>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</si>
  <si>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</si>
  <si>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</si>
  <si>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</si>
  <si>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</si>
  <si>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</si>
  <si>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</si>
  <si>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</si>
  <si>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</si>
  <si>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</si>
  <si>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</si>
  <si>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</si>
  <si>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</si>
  <si>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</si>
  <si>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</si>
  <si>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</si>
  <si>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</si>
  <si>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</si>
  <si>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</si>
  <si>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</si>
  <si>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</si>
  <si>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</si>
  <si>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</si>
  <si>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</si>
  <si>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</si>
  <si>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</si>
  <si>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</si>
  <si>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</si>
  <si>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</si>
  <si>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</si>
  <si>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</si>
  <si>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</si>
  <si>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</si>
  <si>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</si>
  <si>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</si>
  <si>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</si>
  <si>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</si>
  <si>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</si>
  <si>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</si>
  <si>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</si>
  <si>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</si>
  <si>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</si>
  <si>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</si>
  <si>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</si>
  <si>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</si>
  <si>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</si>
  <si>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</si>
  <si>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</si>
  <si>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</si>
  <si>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</si>
  <si>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</si>
  <si>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</si>
  <si>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</si>
  <si>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</si>
  <si>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</si>
  <si>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</si>
  <si>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</si>
  <si>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</si>
  <si>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</si>
  <si>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</si>
  <si>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</si>
  <si>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</si>
  <si>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</si>
  <si>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</si>
  <si>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</si>
  <si>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</si>
  <si>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</si>
  <si>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</si>
  <si>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</si>
  <si>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</si>
  <si>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</si>
  <si>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</si>
  <si>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</si>
  <si>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</si>
  <si>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</si>
  <si>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</si>
  <si>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</si>
  <si>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</si>
  <si>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</si>
  <si>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</si>
  <si>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</si>
  <si>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</si>
  <si>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</si>
  <si>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</si>
  <si>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</si>
  <si>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</si>
  <si>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</si>
  <si>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</si>
  <si>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</si>
  <si>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</si>
  <si>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</si>
  <si>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</si>
  <si>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</si>
  <si>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</si>
  <si>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</si>
  <si>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</si>
  <si>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</si>
  <si>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</si>
  <si>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</si>
  <si>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</si>
  <si>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</si>
  <si>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</si>
  <si>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</si>
  <si>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</si>
  <si>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</si>
  <si>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</si>
  <si>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</si>
  <si>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</si>
  <si>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</si>
  <si>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</si>
  <si>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</si>
  <si>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</si>
  <si>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</si>
  <si>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</si>
  <si>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</si>
  <si>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</si>
  <si>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</si>
  <si>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</si>
  <si>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</si>
  <si>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</si>
  <si>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</si>
  <si>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</si>
  <si>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</si>
  <si>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</si>
  <si>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</si>
  <si>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</si>
  <si>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</si>
  <si>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</si>
  <si>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</si>
  <si>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</si>
  <si>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</si>
  <si>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</si>
  <si>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</si>
  <si>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</si>
  <si>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</si>
  <si>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</si>
  <si>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</si>
  <si>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</si>
  <si>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</si>
  <si>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</si>
  <si>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</si>
  <si>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</si>
  <si>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</si>
  <si>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</si>
  <si>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</si>
  <si>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</si>
  <si>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</si>
  <si>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</si>
  <si>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</si>
  <si>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</si>
  <si>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</si>
  <si>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</si>
  <si>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</si>
  <si>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</si>
  <si>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</si>
  <si>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</si>
  <si>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</si>
  <si>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</si>
  <si>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</si>
  <si>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</si>
  <si>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</si>
  <si>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</si>
  <si>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</si>
  <si>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</si>
  <si>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</si>
  <si>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</si>
  <si>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</si>
  <si>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</si>
  <si>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</si>
  <si>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</si>
  <si>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</si>
  <si>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</si>
  <si>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</si>
  <si>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</si>
  <si>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</si>
  <si>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</si>
  <si>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</si>
  <si>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</si>
  <si>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</si>
  <si>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</si>
  <si>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</si>
  <si>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</si>
  <si>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</si>
  <si>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</si>
  <si>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</si>
  <si>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</si>
  <si>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</si>
  <si>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</si>
  <si>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</si>
  <si>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</si>
  <si>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</si>
  <si>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</si>
  <si>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</si>
  <si>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</si>
  <si>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</si>
  <si>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</si>
  <si>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</si>
  <si>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</si>
  <si>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</si>
  <si>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</si>
  <si>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</si>
  <si>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</si>
  <si>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</si>
  <si>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</si>
  <si>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</si>
  <si>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</si>
  <si>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</si>
  <si>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</si>
  <si>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</si>
  <si>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</si>
  <si>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</si>
  <si>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</si>
  <si>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</si>
  <si>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</si>
  <si>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</si>
  <si>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</si>
  <si>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</si>
  <si>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</si>
  <si>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</si>
  <si>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</si>
  <si>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</si>
  <si>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</si>
  <si>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</si>
  <si>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</si>
  <si>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</si>
  <si>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</si>
  <si>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</si>
  <si>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</si>
  <si>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</si>
  <si>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</si>
  <si>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</si>
  <si>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</si>
  <si>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</si>
  <si>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</si>
  <si>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</si>
  <si>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</si>
  <si>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</si>
  <si>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</si>
  <si>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</si>
  <si>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</si>
  <si>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</si>
  <si>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</si>
  <si>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</si>
  <si>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</si>
  <si>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</si>
  <si>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</si>
  <si>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</si>
  <si>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</si>
  <si>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</si>
  <si>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</si>
  <si>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</si>
  <si>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</si>
  <si>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</si>
  <si>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</si>
  <si>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</si>
  <si>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</si>
  <si>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</si>
  <si>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</si>
  <si>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</si>
  <si>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</si>
  <si>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</si>
  <si>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</si>
  <si>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</si>
  <si>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</si>
  <si>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</si>
  <si>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</si>
  <si>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</si>
  <si>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</si>
  <si>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</si>
  <si>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</si>
  <si>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</si>
  <si>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</si>
  <si>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</si>
  <si>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</si>
  <si>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</si>
  <si>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</si>
  <si>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</si>
  <si>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</si>
  <si>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</si>
  <si>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</si>
  <si>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</si>
  <si>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</si>
  <si>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</si>
  <si>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</si>
  <si>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</si>
  <si>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</si>
  <si>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</si>
  <si>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</si>
  <si>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</si>
  <si>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</si>
  <si>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</si>
  <si>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</si>
  <si>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</si>
  <si>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</si>
  <si>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</si>
  <si>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</si>
  <si>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</si>
  <si>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</si>
  <si>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</si>
  <si>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</si>
  <si>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</si>
  <si>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</si>
  <si>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</si>
  <si>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</si>
  <si>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</si>
  <si>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</si>
  <si>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</si>
  <si>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</si>
  <si>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</si>
  <si>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</si>
  <si>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</si>
  <si>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</si>
  <si>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</si>
  <si>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</si>
  <si>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</si>
  <si>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</si>
  <si>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</si>
  <si>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</si>
  <si>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</si>
  <si>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</si>
  <si>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</si>
  <si>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</si>
  <si>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</si>
  <si>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</si>
  <si>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</si>
  <si>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</si>
  <si>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</si>
  <si>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</si>
  <si>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</si>
  <si>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</si>
  <si>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</si>
  <si>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</si>
  <si>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</si>
  <si>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</si>
  <si>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</si>
  <si>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</si>
  <si>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</si>
  <si>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</si>
  <si>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</si>
  <si>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</si>
  <si>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</si>
  <si>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</si>
  <si>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</si>
  <si>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</si>
  <si>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</si>
  <si>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</si>
  <si>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</si>
  <si>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</si>
  <si>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</si>
  <si>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</si>
  <si>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</si>
  <si>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</si>
  <si>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</si>
  <si>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</si>
  <si>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</si>
  <si>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</si>
  <si>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</si>
  <si>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</si>
  <si>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</si>
  <si>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</si>
  <si>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</si>
  <si>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</si>
  <si>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</si>
  <si>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</si>
  <si>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</si>
  <si>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</si>
  <si>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</si>
  <si>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</si>
  <si>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</si>
  <si>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</si>
  <si>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</si>
  <si>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</si>
  <si>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</si>
  <si>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</si>
  <si>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</si>
  <si>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</si>
  <si>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</si>
  <si>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</si>
  <si>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</si>
  <si>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</si>
  <si>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</si>
  <si>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</si>
  <si>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</si>
  <si>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</si>
  <si>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</si>
  <si>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</si>
  <si>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</si>
  <si>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</si>
  <si>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</si>
  <si>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</si>
  <si>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</si>
  <si>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</si>
  <si>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</si>
  <si>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</si>
  <si>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</si>
  <si>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</si>
  <si>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</si>
  <si>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</si>
  <si>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</si>
  <si>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</si>
  <si>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</si>
  <si>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</si>
  <si>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</si>
  <si>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</si>
  <si>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</si>
  <si>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</si>
  <si>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</si>
  <si>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</si>
  <si>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</si>
  <si>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</si>
  <si>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</si>
  <si>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</si>
  <si>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</si>
  <si>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</si>
  <si>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</si>
  <si>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</si>
  <si>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</si>
  <si>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</si>
  <si>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</si>
  <si>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</si>
  <si>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</si>
  <si>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</si>
  <si>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</si>
  <si>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</si>
  <si>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</si>
  <si>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</si>
  <si>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</si>
  <si>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</si>
  <si>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</si>
  <si>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</si>
  <si>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</si>
  <si>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</si>
  <si>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</si>
  <si>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</si>
  <si>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</si>
  <si>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</si>
  <si>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</si>
  <si>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</si>
  <si>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</si>
  <si>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</si>
  <si>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</si>
  <si>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</si>
  <si>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</si>
  <si>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</si>
  <si>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</si>
  <si>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</si>
  <si>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</si>
  <si>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</si>
  <si>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</si>
  <si>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</si>
  <si>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</si>
  <si>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</si>
  <si>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</si>
  <si>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</si>
  <si>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</si>
  <si>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</si>
  <si>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</si>
  <si>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</si>
  <si>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</si>
  <si>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</si>
  <si>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</si>
  <si>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</si>
  <si>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</si>
  <si>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</si>
  <si>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</si>
  <si>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</si>
  <si>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</si>
  <si>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</si>
  <si>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</si>
  <si>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</si>
  <si>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</si>
  <si>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</si>
  <si>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</si>
  <si>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</si>
  <si>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</si>
  <si>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</si>
  <si>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</si>
  <si>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</si>
  <si>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</si>
  <si>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</si>
  <si>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</si>
  <si>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</si>
  <si>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</si>
  <si>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</si>
  <si>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</si>
  <si>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</si>
  <si>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</si>
  <si>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</si>
  <si>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</si>
  <si>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</si>
  <si>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</si>
  <si>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</si>
  <si>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</si>
  <si>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</si>
  <si>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</si>
  <si>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</si>
  <si>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</si>
  <si>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</si>
  <si>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</si>
  <si>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</si>
  <si>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</si>
  <si>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</si>
  <si>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</si>
  <si>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</si>
  <si>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</si>
  <si>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</si>
  <si>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</si>
  <si>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</si>
  <si>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</si>
  <si>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</si>
  <si>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</si>
  <si>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</si>
  <si>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</si>
  <si>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</si>
  <si>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</si>
  <si>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</si>
  <si>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</si>
  <si>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</si>
  <si>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</si>
  <si>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</si>
  <si>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</si>
  <si>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</si>
  <si>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</si>
  <si>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</si>
  <si>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</si>
  <si>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</si>
  <si>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</si>
  <si>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</si>
  <si>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</si>
  <si>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</si>
  <si>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</si>
  <si>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</si>
  <si>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</si>
  <si>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</si>
  <si>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</si>
  <si>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</si>
  <si>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</si>
  <si>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</si>
  <si>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</si>
  <si>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</si>
  <si>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</si>
  <si>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</si>
  <si>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</si>
  <si>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</si>
  <si>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</si>
  <si>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</si>
  <si>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</si>
  <si>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</si>
  <si>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</si>
  <si>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</si>
  <si>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</si>
  <si>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</si>
  <si>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</si>
  <si>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</si>
  <si>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</si>
  <si>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</si>
  <si>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</si>
  <si>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</si>
  <si>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</si>
  <si>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</si>
  <si>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</si>
  <si>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</si>
  <si>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</si>
  <si>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</si>
  <si>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</si>
  <si>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</si>
  <si>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</si>
  <si>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</si>
  <si>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</si>
  <si>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</si>
  <si>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</si>
  <si>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</si>
  <si>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</si>
  <si>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</si>
  <si>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</si>
  <si>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</si>
  <si>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</si>
  <si>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</si>
  <si>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</si>
  <si>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</si>
  <si>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</si>
  <si>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</si>
  <si>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</si>
  <si>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</si>
  <si>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</si>
  <si>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</si>
  <si>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</si>
  <si>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</si>
  <si>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</si>
  <si>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</si>
  <si>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</si>
  <si>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</si>
  <si>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</si>
  <si>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</si>
  <si>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</si>
  <si>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</si>
  <si>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</si>
  <si>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</si>
  <si>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</si>
  <si>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</si>
  <si>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</si>
  <si>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</si>
  <si>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</si>
  <si>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</si>
  <si>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</si>
  <si>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</si>
  <si>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</si>
  <si>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</si>
  <si>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</si>
  <si>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</si>
  <si>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</si>
  <si>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</si>
  <si>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</si>
  <si>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</si>
  <si>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</si>
  <si>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</si>
  <si>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</si>
  <si>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</si>
  <si>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</si>
  <si>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</si>
  <si>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</si>
  <si>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</si>
  <si>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</si>
  <si>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</si>
  <si>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</si>
  <si>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</si>
  <si>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</si>
  <si>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</si>
  <si>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</si>
  <si>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</si>
  <si>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</si>
  <si>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</si>
  <si>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</si>
  <si>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</si>
  <si>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</si>
  <si>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</si>
  <si>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</si>
  <si>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</si>
  <si>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</si>
  <si>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</si>
  <si>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</si>
  <si>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</si>
  <si>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</si>
  <si>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</si>
  <si>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</si>
  <si>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</si>
  <si>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</si>
  <si>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</si>
  <si>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</si>
  <si>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</si>
  <si>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</si>
  <si>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</si>
  <si>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</si>
  <si>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</si>
  <si>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</si>
  <si>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</si>
  <si>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</si>
  <si>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</si>
  <si>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</si>
  <si>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</si>
  <si>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</si>
  <si>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</si>
  <si>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</si>
  <si>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</si>
  <si>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</si>
  <si>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</si>
  <si>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</si>
  <si>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</si>
  <si>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</si>
  <si>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</si>
  <si>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</si>
  <si>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</si>
  <si>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</si>
  <si>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</si>
  <si>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</si>
  <si>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</si>
  <si>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</si>
  <si>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</si>
  <si>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</si>
  <si>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</si>
  <si>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</si>
  <si>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</si>
  <si>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</si>
  <si>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</si>
  <si>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</si>
  <si>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</si>
  <si>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</si>
  <si>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</si>
  <si>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</si>
  <si>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</si>
  <si>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</si>
  <si>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</si>
  <si>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</si>
  <si>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</si>
  <si>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</si>
  <si>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</si>
  <si>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</si>
  <si>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</si>
  <si>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</si>
  <si>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</si>
  <si>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</si>
  <si>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</si>
  <si>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</si>
  <si>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</si>
  <si>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</si>
  <si>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</si>
  <si>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</si>
  <si>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</si>
  <si>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</si>
  <si>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</si>
  <si>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</si>
  <si>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</si>
  <si>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</si>
  <si>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</si>
  <si>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</si>
  <si>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</si>
  <si>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</si>
  <si>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</si>
  <si>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</si>
  <si>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</si>
  <si>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</si>
  <si>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</si>
  <si>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</si>
  <si>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</si>
  <si>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</si>
  <si>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</si>
  <si>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</si>
  <si>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</si>
  <si>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</si>
  <si>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</si>
  <si>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</si>
  <si>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</si>
  <si>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</si>
  <si>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</si>
  <si>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</si>
  <si>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</si>
  <si>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</si>
  <si>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</si>
  <si>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</si>
  <si>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</si>
  <si>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</si>
  <si>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</si>
  <si>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</si>
  <si>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</si>
  <si>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</si>
  <si>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</si>
  <si>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</si>
  <si>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</si>
  <si>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</si>
  <si>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</si>
  <si>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</si>
  <si>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</si>
  <si>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</si>
  <si>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</si>
  <si>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</si>
  <si>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</si>
  <si>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</si>
  <si>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</si>
  <si>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</si>
  <si>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</si>
  <si>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</si>
  <si>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</si>
  <si>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</si>
  <si>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</si>
  <si>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</si>
  <si>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</si>
  <si>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</si>
  <si>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</si>
  <si>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</si>
  <si>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</si>
  <si>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</si>
  <si>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</si>
  <si>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</si>
  <si>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</si>
  <si>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</si>
  <si>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</si>
  <si>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</si>
  <si>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</si>
  <si>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</si>
  <si>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</si>
  <si>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</si>
  <si>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</si>
  <si>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</si>
  <si>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</si>
  <si>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</si>
  <si>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</si>
  <si>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</si>
  <si>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</si>
  <si>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</si>
  <si>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</si>
  <si>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</si>
  <si>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</si>
  <si>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</si>
  <si>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</si>
  <si>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</si>
  <si>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</si>
  <si>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</si>
  <si>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</si>
  <si>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</si>
  <si>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</si>
  <si>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</si>
  <si>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</si>
  <si>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</si>
  <si>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</si>
  <si>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</si>
  <si>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</si>
  <si>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</si>
  <si>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</si>
  <si>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</si>
  <si>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</si>
  <si>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</si>
  <si>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</si>
  <si>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</si>
  <si>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</si>
  <si>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</si>
  <si>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</si>
  <si>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</si>
  <si>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</si>
  <si>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</si>
  <si>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</si>
  <si>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</si>
  <si>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</si>
  <si>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</si>
  <si>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</si>
  <si>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</si>
  <si>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</si>
  <si>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</si>
  <si>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</si>
  <si>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</si>
  <si>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</si>
  <si>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</si>
  <si>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</si>
  <si>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</si>
  <si>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</si>
  <si>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</si>
  <si>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</si>
  <si>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</si>
  <si>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</si>
  <si>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</si>
  <si>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</si>
  <si>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</si>
  <si>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</si>
  <si>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</si>
  <si>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</si>
  <si>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</si>
  <si>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</si>
  <si>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</si>
  <si>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</si>
  <si>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</si>
  <si>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</si>
  <si>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</si>
  <si>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</si>
  <si>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</si>
  <si>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</si>
  <si>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</si>
  <si>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</si>
  <si>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</si>
  <si>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</si>
  <si>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</si>
  <si>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</si>
  <si>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</si>
  <si>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</si>
  <si>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</si>
  <si>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</si>
  <si>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</si>
  <si>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</si>
  <si>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</si>
  <si>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</si>
  <si>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</si>
  <si>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</si>
  <si>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</si>
  <si>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</si>
  <si>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</si>
  <si>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</si>
  <si>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</si>
  <si>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</si>
  <si>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</si>
  <si>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</si>
  <si>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</si>
  <si>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</si>
  <si>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</si>
  <si>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</si>
  <si>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</si>
  <si>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</si>
  <si>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</si>
  <si>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</si>
  <si>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</si>
  <si>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</si>
  <si>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</si>
  <si>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</si>
  <si>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</si>
  <si>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</si>
  <si>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</si>
  <si>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</si>
  <si>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</si>
  <si>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</si>
  <si>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</si>
  <si>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</si>
  <si>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</si>
  <si>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</si>
  <si>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</si>
  <si>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</si>
  <si>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</si>
  <si>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</si>
  <si>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</si>
  <si>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</si>
  <si>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</si>
  <si>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</si>
  <si>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</si>
  <si>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</si>
  <si>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</si>
  <si>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</si>
  <si>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</si>
  <si>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</si>
  <si>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</si>
  <si>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</si>
  <si>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</si>
  <si>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</si>
  <si>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</si>
  <si>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</si>
  <si>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</si>
  <si>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</si>
  <si>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</si>
  <si>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</si>
  <si>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</si>
  <si>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</si>
  <si>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</si>
  <si>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</si>
  <si>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</si>
  <si>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</si>
  <si>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</si>
  <si>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</si>
  <si>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</si>
  <si>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</si>
  <si>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</si>
  <si>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</si>
  <si>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</si>
  <si>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</si>
  <si>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</si>
  <si>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</si>
  <si>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</si>
  <si>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</si>
  <si>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</si>
  <si>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</si>
  <si>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</si>
  <si>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</si>
  <si>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</si>
  <si>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</si>
  <si>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</si>
  <si>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</si>
  <si>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</si>
  <si>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</si>
  <si>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</si>
  <si>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</si>
  <si>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</si>
  <si>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</si>
  <si>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</si>
  <si>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</si>
  <si>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</si>
  <si>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</si>
  <si>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</si>
  <si>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</si>
  <si>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</si>
  <si>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</si>
  <si>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</si>
  <si>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</si>
  <si>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</si>
  <si>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</si>
  <si>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</si>
  <si>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</si>
  <si>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</si>
  <si>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</si>
  <si>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</si>
  <si>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</si>
  <si>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</si>
  <si>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</si>
  <si>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</si>
  <si>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</si>
  <si>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</si>
  <si>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</si>
  <si>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</si>
  <si>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</si>
  <si>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</si>
  <si>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</si>
  <si>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</si>
  <si>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</si>
  <si>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</si>
  <si>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</si>
  <si>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</si>
  <si>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</si>
  <si>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</si>
  <si>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</si>
  <si>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</si>
  <si>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</si>
  <si>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</si>
  <si>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</si>
  <si>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</si>
  <si>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</si>
  <si>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</si>
  <si>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</si>
  <si>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</si>
  <si>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</si>
  <si>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</si>
  <si>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</si>
  <si>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</si>
  <si>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</si>
  <si>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</si>
  <si>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</si>
  <si>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</si>
  <si>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</si>
  <si>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</si>
  <si>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</si>
  <si>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</si>
  <si>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</si>
  <si>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</si>
  <si>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</si>
  <si>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</si>
  <si>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</si>
  <si>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</si>
  <si>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</si>
  <si>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</si>
  <si>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</si>
  <si>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</si>
  <si>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</si>
  <si>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</si>
  <si>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</si>
  <si>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</si>
  <si>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</si>
  <si>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</si>
  <si>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</si>
  <si>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</si>
  <si>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</si>
  <si>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</si>
  <si>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</si>
  <si>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</si>
  <si>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</si>
  <si>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</si>
  <si>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</si>
  <si>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</si>
  <si>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</si>
  <si>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</si>
  <si>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</si>
  <si>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</si>
  <si>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</si>
  <si>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</si>
  <si>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</si>
  <si>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</si>
  <si>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</si>
  <si>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</si>
  <si>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</si>
  <si>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</si>
  <si>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</si>
  <si>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</si>
  <si>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</si>
  <si>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</si>
  <si>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</si>
  <si>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</si>
  <si>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</si>
  <si>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</si>
  <si>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</si>
  <si>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</si>
  <si>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</si>
  <si>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</si>
  <si>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</si>
  <si>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</si>
  <si>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</si>
  <si>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</si>
  <si>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</si>
  <si>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</si>
  <si>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</si>
  <si>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</si>
  <si>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</si>
  <si>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</si>
  <si>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</si>
  <si>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</si>
  <si>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</si>
  <si>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</si>
  <si>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</si>
  <si>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</si>
  <si>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</si>
  <si>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</si>
  <si>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</si>
  <si>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</si>
  <si>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</si>
  <si>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</si>
  <si>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</si>
  <si>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</si>
  <si>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</si>
  <si>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</si>
  <si>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</si>
  <si>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</si>
  <si>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</si>
  <si>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</si>
  <si>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</si>
  <si>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</si>
  <si>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</si>
  <si>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</si>
  <si>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</si>
  <si>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</si>
  <si>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</si>
  <si>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</si>
  <si>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</si>
  <si>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</si>
  <si>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</si>
  <si>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</si>
  <si>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</si>
  <si>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</si>
  <si>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</si>
  <si>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</si>
  <si>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</si>
  <si>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</si>
  <si>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</si>
  <si>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</si>
  <si>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</si>
  <si>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</si>
  <si>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</si>
  <si>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</si>
  <si>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</si>
  <si>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</si>
  <si>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</si>
  <si>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</si>
  <si>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</si>
  <si>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</si>
  <si>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</si>
  <si>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</si>
  <si>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</si>
  <si>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</si>
  <si>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</si>
  <si>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</si>
  <si>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</si>
  <si>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</si>
  <si>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</si>
  <si>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</si>
  <si>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</si>
  <si>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</si>
  <si>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</si>
  <si>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</si>
  <si>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</si>
  <si>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</si>
  <si>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</si>
  <si>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</si>
  <si>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</si>
  <si>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</si>
  <si>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</si>
  <si>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</si>
  <si>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</si>
  <si>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</si>
  <si>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</si>
  <si>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</si>
  <si>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</si>
  <si>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</si>
  <si>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</si>
  <si>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</si>
  <si>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</si>
  <si>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</si>
  <si>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</si>
  <si>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</si>
  <si>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</si>
  <si>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</si>
  <si>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</si>
  <si>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</si>
  <si>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</si>
  <si>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</si>
  <si>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</si>
  <si>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</si>
  <si>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</si>
  <si>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</si>
  <si>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</si>
  <si>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</si>
  <si>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</si>
  <si>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</si>
  <si>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</si>
  <si>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</si>
  <si>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</si>
  <si>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</si>
  <si>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</si>
  <si>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</si>
  <si>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</si>
  <si>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</si>
  <si>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</si>
  <si>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</si>
  <si>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</si>
  <si>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</si>
  <si>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</si>
  <si>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</si>
  <si>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</si>
  <si>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</si>
  <si>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</si>
  <si>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</si>
  <si>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</si>
  <si>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</si>
  <si>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</si>
  <si>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</si>
  <si>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</si>
  <si>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</si>
  <si>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</si>
  <si>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</si>
  <si>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</si>
  <si>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</si>
  <si>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</si>
  <si>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</si>
  <si>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</si>
  <si>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</si>
  <si>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</si>
  <si>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</si>
  <si>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</si>
  <si>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</si>
  <si>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</si>
  <si>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</si>
  <si>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</si>
  <si>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</si>
  <si>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</si>
  <si>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</si>
  <si>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</si>
  <si>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</si>
  <si>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</si>
  <si>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</si>
  <si>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</si>
  <si>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</si>
  <si>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</si>
  <si>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</si>
  <si>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</si>
  <si>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</si>
  <si>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</si>
  <si>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</si>
  <si>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</si>
  <si>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</si>
  <si>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</si>
  <si>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</si>
  <si>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</si>
  <si>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</si>
  <si>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</si>
  <si>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</si>
  <si>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</si>
  <si>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</si>
  <si>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</si>
  <si>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</si>
  <si>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</si>
  <si>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</si>
  <si>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</si>
  <si>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</si>
  <si>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</si>
  <si>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</si>
  <si>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</si>
  <si>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</si>
  <si>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</si>
  <si>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</si>
  <si>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</si>
  <si>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</si>
  <si>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</si>
  <si>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</si>
  <si>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</si>
  <si>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</si>
  <si>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</si>
  <si>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</si>
  <si>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</si>
  <si>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</si>
  <si>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</si>
  <si>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</si>
  <si>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</si>
  <si>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</si>
  <si>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</si>
  <si>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</si>
  <si>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</si>
  <si>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</si>
  <si>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</si>
  <si>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</si>
  <si>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</si>
  <si>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</si>
  <si>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</si>
  <si>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</si>
  <si>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</si>
  <si>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</si>
  <si>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</si>
  <si>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</si>
  <si>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</si>
  <si>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</si>
  <si>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</si>
  <si>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</si>
  <si>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</si>
  <si>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</si>
  <si>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</si>
  <si>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</si>
  <si>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</si>
  <si>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</si>
  <si>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</si>
  <si>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</si>
  <si>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</si>
  <si>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</si>
  <si>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</si>
  <si>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</si>
  <si>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</si>
  <si>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</si>
  <si>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</si>
  <si>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</si>
  <si>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</si>
  <si>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</si>
  <si>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</si>
  <si>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</si>
  <si>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</si>
  <si>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</si>
  <si>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</si>
  <si>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</si>
  <si>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</si>
  <si>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</si>
  <si>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</si>
  <si>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</si>
  <si>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</si>
  <si>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</si>
  <si>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</si>
  <si>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</si>
  <si>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</si>
  <si>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</si>
  <si>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</si>
  <si>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</si>
  <si>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</si>
  <si>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</si>
  <si>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</si>
  <si>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</si>
  <si>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</si>
  <si>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</si>
  <si>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</si>
  <si>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</si>
  <si>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</si>
  <si>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</si>
  <si>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</si>
  <si>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</si>
  <si>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</si>
  <si>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</si>
  <si>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</si>
  <si>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</si>
  <si>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</si>
  <si>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</si>
  <si>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</si>
  <si>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</si>
  <si>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</si>
  <si>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</si>
  <si>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</si>
  <si>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</si>
  <si>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</si>
  <si>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</si>
  <si>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</si>
  <si>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</si>
  <si>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</si>
  <si>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</si>
  <si>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</si>
  <si>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</si>
  <si>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</si>
  <si>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</si>
  <si>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</si>
  <si>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</si>
  <si>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</si>
  <si>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</si>
  <si>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</si>
  <si>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</si>
  <si>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</si>
  <si>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</si>
  <si>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</si>
  <si>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</si>
  <si>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</si>
  <si>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</si>
  <si>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</si>
  <si>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</si>
  <si>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</si>
  <si>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</si>
  <si>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</si>
  <si>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</si>
  <si>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</si>
  <si>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</si>
  <si>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</si>
  <si>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</si>
  <si>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</si>
  <si>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</si>
  <si>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</si>
  <si>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</si>
  <si>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</si>
  <si>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</si>
  <si>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</si>
  <si>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</si>
  <si>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</si>
  <si>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</si>
  <si>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</si>
  <si>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</si>
  <si>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</si>
  <si>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</si>
  <si>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</si>
  <si>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</si>
  <si>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</si>
  <si>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</si>
  <si>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</si>
  <si>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</si>
  <si>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</si>
  <si>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</si>
  <si>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</si>
  <si>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</si>
  <si>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</si>
  <si>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</si>
  <si>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</si>
  <si>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</si>
  <si>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</si>
  <si>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</si>
  <si>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</si>
  <si>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</si>
  <si>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</si>
  <si>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</si>
  <si>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</si>
  <si>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</si>
  <si>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</si>
  <si>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</si>
  <si>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</si>
  <si>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</si>
  <si>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</si>
  <si>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</si>
  <si>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</si>
  <si>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</si>
  <si>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</si>
  <si>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</si>
  <si>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</si>
  <si>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</si>
  <si>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</si>
  <si>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</si>
  <si>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</si>
  <si>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</si>
  <si>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</si>
  <si>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</si>
  <si>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</si>
  <si>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</si>
  <si>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</si>
  <si>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</si>
  <si>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</si>
  <si>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</si>
  <si>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</si>
  <si>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</si>
  <si>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</si>
  <si>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</si>
  <si>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</si>
  <si>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</si>
  <si>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</si>
  <si>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</si>
  <si>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</si>
  <si>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</si>
  <si>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</si>
  <si>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</si>
  <si>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</si>
  <si>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</si>
  <si>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</si>
  <si>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</si>
  <si>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</si>
  <si>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</si>
  <si>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</si>
  <si>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</si>
  <si>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</si>
  <si>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</si>
  <si>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</si>
  <si>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</si>
  <si>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</si>
  <si>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</si>
  <si>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</si>
  <si>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</si>
  <si>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</si>
  <si>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</si>
  <si>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</si>
  <si>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</si>
  <si>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</si>
  <si>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</si>
  <si>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</si>
  <si>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</si>
  <si>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</si>
  <si>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</si>
  <si>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</si>
  <si>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</si>
  <si>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</si>
  <si>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</si>
  <si>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</si>
  <si>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</si>
  <si>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</si>
  <si>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</si>
  <si>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</si>
  <si>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</si>
  <si>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</si>
  <si>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</si>
  <si>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</si>
  <si>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</si>
  <si>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</si>
  <si>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</si>
  <si>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</si>
  <si>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</si>
  <si>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</si>
  <si>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</si>
  <si>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</si>
  <si>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</si>
  <si>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</si>
  <si>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</si>
  <si>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</si>
  <si>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</si>
  <si>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</si>
  <si>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</si>
  <si>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</si>
  <si>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</si>
  <si>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</si>
  <si>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</si>
  <si>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</si>
  <si>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</si>
  <si>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</si>
  <si>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</si>
  <si>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</si>
  <si>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</si>
  <si>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</si>
  <si>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</si>
  <si>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</si>
  <si>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</si>
  <si>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</si>
  <si>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</si>
  <si>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</si>
  <si>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</si>
  <si>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</si>
  <si>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</si>
  <si>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</si>
  <si>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</si>
  <si>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</si>
  <si>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</si>
  <si>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</si>
  <si>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</si>
  <si>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</si>
  <si>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</si>
  <si>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</si>
  <si>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</si>
  <si>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</si>
  <si>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</si>
  <si>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</si>
  <si>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</si>
  <si>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</si>
  <si>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</si>
  <si>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</si>
  <si>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</si>
  <si>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</si>
  <si>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</si>
  <si>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</si>
  <si>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</si>
  <si>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</si>
  <si>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</si>
  <si>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</si>
  <si>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</si>
  <si>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</si>
  <si>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</si>
  <si>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</si>
  <si>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</si>
  <si>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</si>
  <si>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</si>
  <si>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</si>
  <si>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</si>
  <si>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</si>
  <si>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</si>
  <si>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</si>
  <si>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</si>
  <si>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</si>
  <si>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</si>
  <si>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</si>
  <si>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</si>
  <si>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</si>
  <si>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</si>
  <si>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</si>
  <si>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</si>
  <si>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</si>
  <si>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</si>
  <si>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</si>
  <si>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</si>
  <si>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</si>
  <si>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</si>
  <si>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</si>
  <si>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</si>
  <si>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</si>
  <si>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</si>
  <si>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</si>
  <si>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</si>
  <si>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</si>
  <si>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</si>
  <si>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</si>
  <si>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</si>
  <si>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</si>
  <si>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</si>
  <si>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</si>
  <si>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</si>
  <si>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</si>
  <si>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</si>
  <si>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</si>
  <si>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</si>
  <si>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</si>
  <si>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</si>
  <si>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</si>
  <si>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</si>
  <si>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</si>
  <si>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</si>
  <si>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</si>
  <si>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</si>
  <si>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</si>
  <si>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</si>
  <si>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</si>
  <si>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</si>
  <si>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</si>
  <si>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</si>
  <si>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</si>
  <si>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</si>
  <si>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</si>
  <si>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</si>
  <si>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</si>
  <si>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</si>
  <si>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</si>
  <si>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</si>
  <si>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</si>
  <si>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</si>
  <si>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</si>
  <si>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</si>
  <si>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</si>
  <si>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</si>
  <si>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</si>
  <si>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</si>
  <si>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</si>
  <si>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</si>
  <si>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</si>
  <si>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</si>
  <si>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</si>
  <si>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</si>
  <si>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</si>
  <si>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</si>
  <si>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</si>
  <si>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</si>
  <si>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</si>
  <si>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</si>
  <si>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</si>
  <si>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</si>
  <si>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</si>
  <si>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</si>
  <si>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</si>
  <si>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</si>
  <si>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</si>
  <si>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</si>
  <si>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</si>
  <si>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</si>
  <si>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</si>
  <si>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</si>
  <si>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</si>
  <si>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</si>
  <si>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</si>
  <si>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</si>
  <si>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</si>
  <si>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</si>
  <si>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</si>
  <si>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</si>
  <si>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</si>
  <si>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</si>
  <si>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</si>
  <si>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</si>
  <si>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</si>
  <si>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</si>
  <si>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</si>
  <si>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</si>
  <si>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</si>
  <si>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</si>
  <si>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</si>
  <si>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</si>
  <si>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</si>
  <si>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</si>
  <si>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</si>
  <si>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</si>
  <si>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</si>
  <si>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</si>
  <si>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</si>
  <si>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</si>
  <si>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</si>
  <si>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</si>
  <si>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</si>
  <si>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</si>
  <si>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</si>
  <si>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</si>
  <si>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</si>
  <si>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</si>
  <si>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</si>
  <si>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</si>
  <si>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</si>
  <si>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</si>
  <si>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</si>
  <si>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</si>
  <si>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</si>
  <si>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</si>
  <si>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</si>
  <si>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</si>
  <si>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</si>
  <si>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</si>
  <si>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</si>
  <si>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</si>
  <si>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</si>
  <si>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</si>
  <si>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</si>
  <si>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</si>
  <si>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</si>
  <si>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</si>
  <si>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</si>
  <si>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</si>
  <si>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</si>
  <si>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</si>
  <si>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</si>
  <si>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</si>
  <si>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</si>
  <si>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</si>
  <si>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</si>
  <si>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</si>
  <si>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</si>
  <si>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</si>
  <si>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</si>
  <si>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</si>
  <si>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</si>
  <si>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</si>
  <si>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</si>
  <si>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</si>
  <si>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</si>
  <si>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</si>
  <si>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</si>
  <si>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</si>
  <si>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</si>
  <si>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</si>
  <si>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</si>
  <si>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</si>
  <si>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</si>
  <si>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</si>
  <si>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</si>
  <si>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</si>
  <si>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</si>
  <si>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</si>
  <si>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</si>
  <si>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</si>
  <si>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</si>
  <si>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</si>
  <si>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</si>
  <si>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</si>
  <si>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</si>
  <si>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</si>
  <si>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</si>
  <si>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</si>
  <si>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</si>
  <si>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</si>
  <si>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</si>
  <si>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</si>
  <si>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</si>
  <si>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</si>
  <si>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</si>
  <si>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</si>
  <si>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</si>
  <si>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</si>
  <si>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</si>
  <si>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</si>
  <si>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</si>
  <si>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</si>
  <si>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</si>
  <si>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</si>
  <si>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</si>
  <si>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</si>
  <si>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</si>
  <si>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</si>
  <si>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</si>
  <si>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</si>
  <si>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</si>
  <si>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</si>
  <si>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</si>
  <si>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</si>
  <si>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</si>
  <si>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</si>
  <si>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</si>
  <si>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</si>
  <si>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</si>
  <si>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</si>
  <si>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</si>
  <si>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</si>
  <si>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</si>
  <si>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</si>
  <si>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</si>
  <si>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</si>
  <si>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</si>
  <si>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</si>
  <si>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</si>
  <si>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</si>
  <si>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</si>
  <si>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</si>
  <si>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</si>
  <si>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</si>
  <si>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</si>
  <si>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</si>
  <si>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</si>
  <si>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</si>
  <si>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</si>
  <si>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</si>
  <si>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</si>
  <si>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</si>
  <si>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</si>
  <si>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</si>
  <si>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</si>
  <si>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</si>
  <si>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</si>
  <si>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</si>
  <si>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</si>
  <si>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</si>
  <si>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</si>
  <si>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</si>
  <si>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</si>
  <si>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</si>
  <si>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</si>
  <si>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</si>
  <si>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</si>
  <si>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</si>
  <si>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</si>
  <si>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</si>
  <si>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</si>
  <si>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</si>
  <si>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</si>
  <si>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</si>
  <si>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</si>
  <si>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</si>
  <si>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</si>
  <si>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</si>
  <si>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</si>
  <si>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</si>
  <si>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</si>
  <si>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</si>
  <si>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</si>
  <si>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</si>
  <si>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</si>
  <si>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</si>
  <si>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</si>
  <si>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</si>
  <si>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</si>
  <si>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</si>
  <si>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</si>
  <si>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</si>
  <si>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</si>
  <si>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</si>
  <si>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</si>
  <si>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</si>
  <si>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</si>
  <si>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</si>
  <si>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</si>
  <si>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</si>
  <si>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</si>
  <si>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</si>
  <si>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</si>
  <si>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</si>
  <si>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</si>
  <si>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</si>
  <si>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</si>
  <si>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</si>
  <si>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</si>
  <si>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</si>
  <si>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</si>
  <si>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</si>
  <si>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</si>
  <si>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</si>
  <si>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</si>
  <si>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</si>
  <si>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</si>
  <si>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</si>
  <si>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</si>
  <si>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</si>
  <si>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</si>
  <si>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</si>
  <si>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</si>
  <si>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</si>
  <si>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</si>
  <si>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</si>
  <si>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</si>
  <si>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</si>
  <si>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</si>
  <si>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</si>
  <si>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</si>
  <si>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</si>
  <si>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</si>
  <si>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</si>
  <si>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</si>
  <si>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</si>
  <si>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</si>
  <si>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</si>
  <si>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</si>
  <si>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</si>
  <si>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</si>
  <si>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</si>
  <si>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</si>
  <si>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</si>
  <si>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</si>
  <si>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</si>
  <si>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</si>
  <si>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</si>
  <si>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</si>
  <si>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</si>
  <si>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</si>
  <si>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</si>
  <si>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</si>
  <si>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</si>
  <si>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</si>
  <si>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</si>
  <si>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</si>
  <si>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</si>
  <si>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</si>
  <si>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</si>
  <si>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</si>
  <si>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</si>
  <si>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</si>
  <si>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</si>
  <si>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</si>
  <si>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</si>
  <si>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</si>
  <si>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</si>
  <si>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</si>
  <si>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</si>
  <si>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</si>
  <si>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</si>
  <si>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</si>
  <si>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</si>
  <si>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</si>
  <si>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</si>
  <si>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</si>
  <si>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</si>
  <si>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</si>
  <si>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</si>
  <si>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</si>
  <si>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</si>
  <si>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</si>
  <si>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</si>
  <si>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</si>
  <si>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</si>
  <si>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</si>
  <si>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</si>
  <si>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</si>
  <si>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</si>
  <si>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</si>
  <si>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</si>
  <si>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</si>
  <si>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</si>
  <si>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</si>
  <si>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</si>
  <si>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</si>
  <si>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</si>
  <si>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</si>
  <si>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</si>
  <si>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</si>
  <si>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</si>
  <si>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</si>
  <si>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</si>
  <si>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</si>
  <si>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</si>
  <si>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</si>
  <si>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</si>
  <si>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</si>
  <si>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</si>
  <si>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</si>
  <si>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</si>
  <si>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</si>
  <si>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</si>
  <si>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</si>
  <si>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</si>
  <si>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</si>
  <si>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</si>
  <si>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</si>
  <si>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</si>
  <si>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</si>
  <si>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</si>
  <si>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</si>
  <si>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</si>
  <si>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</si>
  <si>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</si>
  <si>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</si>
  <si>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</si>
  <si>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</si>
  <si>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</si>
  <si>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</si>
  <si>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</si>
  <si>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</si>
  <si>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</si>
  <si>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</si>
  <si>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</si>
  <si>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</si>
  <si>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</si>
  <si>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</si>
  <si>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</si>
  <si>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</si>
  <si>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</si>
  <si>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</si>
  <si>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</si>
  <si>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</si>
  <si>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</si>
  <si>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</si>
  <si>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</si>
  <si>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</si>
  <si>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</si>
  <si>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</si>
  <si>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</si>
  <si>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</si>
  <si>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</si>
  <si>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</si>
  <si>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</si>
  <si>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</si>
  <si>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</si>
  <si>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</si>
  <si>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</si>
  <si>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</si>
  <si>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</si>
  <si>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</si>
  <si>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</si>
  <si>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</si>
  <si>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</si>
  <si>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</si>
  <si>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</si>
  <si>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</si>
  <si>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</si>
  <si>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</si>
  <si>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</si>
  <si>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</si>
  <si>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</si>
  <si>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</si>
  <si>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</si>
  <si>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</si>
  <si>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</si>
  <si>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</si>
  <si>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</si>
  <si>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</si>
  <si>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</si>
  <si>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</si>
  <si>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</si>
  <si>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</si>
  <si>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</si>
  <si>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</si>
  <si>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</si>
  <si>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</si>
  <si>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</si>
  <si>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</si>
  <si>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</si>
  <si>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</si>
  <si>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</si>
  <si>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</si>
  <si>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</si>
  <si>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</si>
  <si>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</si>
  <si>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</si>
  <si>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</si>
  <si>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</si>
  <si>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</si>
  <si>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</si>
  <si>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</si>
  <si>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</si>
  <si>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</si>
  <si>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</si>
  <si>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</si>
  <si>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</si>
  <si>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</si>
  <si>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</si>
  <si>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</si>
  <si>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</si>
  <si>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</si>
  <si>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</si>
  <si>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</si>
  <si>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</si>
  <si>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</si>
  <si>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</si>
  <si>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</si>
  <si>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</si>
  <si>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</si>
  <si>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</si>
  <si>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</si>
  <si>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</si>
  <si>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</si>
  <si>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</si>
  <si>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</si>
  <si>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</si>
  <si>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</si>
  <si>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</si>
  <si>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</si>
  <si>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</si>
  <si>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</si>
  <si>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</si>
  <si>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</si>
  <si>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</si>
  <si>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</si>
  <si>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</si>
  <si>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</si>
  <si>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</si>
  <si>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</si>
  <si>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</si>
  <si>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</si>
  <si>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</si>
  <si>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</si>
  <si>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</si>
  <si>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</si>
  <si>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</si>
  <si>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</si>
  <si>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</si>
  <si>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</si>
  <si>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</si>
  <si>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</si>
  <si>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</si>
  <si>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</si>
  <si>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</si>
  <si>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</si>
  <si>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</si>
  <si>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</si>
  <si>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</si>
  <si>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</si>
  <si>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</si>
  <si>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</si>
  <si>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</si>
  <si>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</si>
  <si>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</si>
  <si>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</si>
  <si>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</si>
  <si>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</si>
  <si>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</si>
  <si>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</si>
  <si>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</si>
  <si>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</si>
  <si>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</si>
  <si>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</si>
  <si>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</si>
  <si>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</si>
  <si>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</si>
  <si>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</si>
  <si>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</si>
  <si>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</si>
  <si>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</si>
  <si>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</si>
  <si>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</si>
  <si>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</si>
  <si>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</si>
  <si>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</si>
  <si>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</si>
  <si>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</si>
  <si>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</si>
  <si>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</si>
  <si>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</si>
  <si>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</si>
  <si>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</si>
  <si>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</si>
  <si>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</si>
  <si>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</si>
  <si>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</si>
  <si>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</si>
  <si>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</si>
  <si>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</si>
  <si>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</si>
  <si>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</si>
  <si>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</si>
  <si>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</si>
  <si>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</si>
  <si>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</si>
  <si>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</si>
  <si>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</si>
  <si>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</si>
  <si>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</si>
  <si>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</si>
  <si>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</si>
  <si>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</si>
  <si>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</si>
  <si>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</si>
  <si>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</si>
  <si>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</si>
  <si>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</si>
  <si>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</si>
  <si>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</si>
  <si>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</si>
  <si>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</si>
  <si>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</si>
  <si>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</si>
  <si>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</si>
  <si>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</si>
  <si>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</si>
  <si>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</si>
  <si>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</si>
  <si>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</si>
  <si>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</si>
  <si>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</si>
  <si>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</si>
  <si>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</si>
  <si>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</si>
  <si>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</si>
  <si>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</si>
  <si>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</si>
  <si>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</si>
  <si>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</si>
  <si>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</si>
  <si>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</si>
  <si>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</si>
  <si>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</si>
  <si>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</si>
  <si>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</si>
  <si>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</si>
  <si>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</si>
  <si>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</si>
  <si>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</si>
  <si>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</si>
  <si>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</si>
  <si>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</si>
  <si>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</si>
  <si>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</si>
  <si>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</si>
  <si>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</si>
  <si>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</si>
  <si>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</si>
  <si>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</si>
  <si>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</si>
  <si>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</si>
  <si>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</si>
  <si>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</si>
  <si>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</si>
  <si>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</si>
  <si>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</si>
  <si>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</si>
  <si>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</si>
  <si>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</si>
  <si>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</si>
  <si>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</si>
  <si>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</si>
  <si>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</si>
  <si>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</si>
  <si>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</si>
  <si>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</si>
  <si>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</si>
  <si>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</si>
  <si>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</si>
  <si>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</si>
  <si>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</si>
  <si>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</si>
  <si>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</si>
  <si>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</si>
  <si>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</si>
  <si>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</si>
  <si>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</si>
  <si>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</si>
  <si>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</si>
  <si>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</si>
  <si>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</si>
  <si>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</si>
  <si>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</si>
  <si>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</si>
  <si>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</si>
  <si>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</si>
  <si>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</si>
  <si>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</si>
  <si>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</si>
  <si>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</si>
  <si>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</si>
  <si>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</si>
  <si>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</si>
  <si>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</si>
  <si>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</si>
  <si>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</si>
  <si>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</si>
  <si>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</si>
  <si>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</si>
  <si>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</si>
  <si>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</si>
  <si>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</si>
  <si>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</si>
  <si>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</si>
  <si>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</si>
  <si>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</si>
  <si>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</si>
  <si>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</si>
  <si>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</si>
  <si>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</si>
  <si>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</si>
  <si>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</si>
  <si>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</si>
  <si>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</si>
  <si>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</si>
  <si>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</si>
  <si>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</si>
  <si>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</si>
  <si>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</si>
  <si>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</si>
  <si>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</si>
  <si>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</si>
  <si>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</si>
  <si>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</si>
  <si>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</si>
  <si>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</si>
  <si>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</si>
  <si>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</si>
  <si>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</si>
  <si>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</si>
  <si>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</si>
  <si>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</si>
  <si>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</si>
  <si>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</si>
  <si>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</si>
  <si>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</si>
  <si>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</si>
  <si>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</si>
  <si>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</si>
  <si>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</si>
  <si>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</si>
  <si>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</si>
  <si>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</si>
  <si>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</si>
  <si>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</si>
  <si>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</si>
  <si>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</si>
  <si>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</si>
  <si>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</si>
  <si>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</si>
  <si>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</si>
  <si>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</si>
  <si>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</si>
  <si>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</si>
  <si>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</si>
  <si>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</si>
  <si>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</si>
  <si>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</si>
  <si>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</si>
  <si>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</si>
  <si>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</si>
  <si>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</si>
  <si>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</si>
  <si>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</si>
  <si>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</si>
  <si>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</si>
  <si>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</si>
  <si>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</si>
  <si>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</si>
  <si>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</si>
  <si>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</si>
  <si>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</si>
  <si>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</si>
  <si>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</si>
  <si>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</si>
  <si>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</si>
  <si>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</si>
  <si>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</si>
  <si>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</si>
  <si>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</si>
  <si>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</si>
  <si>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</si>
  <si>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</si>
  <si>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</si>
  <si>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</si>
  <si>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</si>
  <si>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</si>
  <si>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</si>
  <si>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</si>
  <si>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</si>
  <si>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</si>
  <si>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</si>
  <si>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</si>
  <si>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</si>
  <si>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</si>
  <si>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</si>
  <si>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</si>
  <si>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</si>
  <si>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</si>
  <si>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</si>
  <si>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</si>
  <si>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</si>
  <si>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</si>
  <si>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</si>
  <si>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</si>
  <si>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</si>
  <si>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</si>
  <si>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</si>
  <si>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</si>
  <si>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</si>
  <si>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</si>
  <si>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</si>
  <si>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</si>
  <si>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</si>
  <si>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</si>
  <si>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</si>
  <si>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</si>
  <si>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</si>
  <si>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</si>
  <si>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</si>
  <si>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</si>
  <si>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</si>
  <si>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</si>
  <si>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</si>
  <si>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</si>
  <si>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</si>
  <si>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</si>
  <si>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</si>
  <si>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</si>
  <si>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</si>
  <si>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</si>
  <si>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</si>
  <si>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</si>
  <si>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</si>
  <si>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</si>
  <si>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</si>
  <si>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</si>
  <si>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</si>
  <si>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</si>
  <si>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</si>
  <si>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</si>
  <si>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</si>
  <si>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</si>
  <si>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</si>
  <si>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</si>
  <si>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</si>
  <si>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</si>
  <si>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</si>
  <si>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</si>
  <si>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</si>
  <si>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</si>
  <si>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</si>
  <si>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</si>
  <si>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</si>
  <si>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</si>
  <si>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</si>
  <si>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</si>
  <si>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</si>
  <si>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</si>
  <si>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</si>
  <si>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</si>
  <si>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</si>
  <si>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</si>
  <si>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</si>
  <si>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</si>
  <si>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</si>
  <si>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</si>
  <si>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</si>
  <si>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</si>
  <si>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</si>
  <si>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</si>
  <si>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</si>
  <si>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</si>
  <si>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</si>
  <si>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</si>
  <si>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</si>
  <si>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</si>
  <si>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</si>
  <si>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</si>
  <si>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</si>
  <si>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</si>
  <si>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</si>
  <si>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</si>
  <si>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</si>
  <si>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</si>
  <si>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</si>
  <si>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</si>
  <si>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</si>
  <si>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</si>
  <si>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</si>
  <si>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</si>
  <si>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</si>
  <si>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</si>
  <si>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</si>
  <si>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</si>
  <si>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</si>
  <si>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</si>
  <si>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</si>
  <si>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</si>
  <si>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</si>
  <si>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</si>
  <si>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</si>
  <si>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</si>
  <si>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</si>
  <si>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</si>
  <si>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</si>
  <si>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</si>
  <si>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</si>
  <si>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</si>
  <si>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</si>
  <si>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</si>
  <si>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</si>
  <si>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</si>
  <si>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</si>
  <si>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</si>
  <si>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</si>
  <si>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</si>
  <si>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</si>
  <si>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</si>
  <si>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</si>
  <si>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</si>
  <si>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</si>
  <si>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</si>
  <si>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</si>
  <si>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</si>
  <si>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</si>
  <si>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</si>
  <si>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</si>
  <si>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</si>
  <si>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</si>
  <si>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</si>
  <si>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</si>
  <si>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</si>
  <si>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</si>
  <si>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</si>
  <si>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</si>
  <si>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</si>
  <si>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</si>
  <si>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</si>
  <si>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</si>
  <si>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</si>
  <si>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</si>
  <si>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</si>
  <si>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</si>
  <si>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</si>
  <si>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</si>
  <si>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</si>
  <si>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</si>
  <si>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</si>
  <si>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</si>
  <si>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</si>
  <si>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</si>
  <si>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</si>
  <si>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</si>
  <si>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</si>
  <si>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</si>
  <si>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</si>
  <si>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</si>
  <si>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</si>
  <si>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</si>
  <si>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</si>
  <si>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</si>
  <si>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</si>
  <si>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</si>
  <si>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</si>
  <si>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</si>
  <si>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</si>
  <si>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</si>
  <si>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</si>
  <si>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</si>
  <si>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</si>
  <si>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</si>
  <si>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</si>
  <si>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</si>
  <si>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</si>
  <si>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</si>
  <si>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</si>
  <si>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</si>
  <si>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</si>
  <si>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</si>
  <si>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</si>
  <si>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</si>
  <si>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</si>
  <si>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</si>
  <si>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</si>
  <si>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</si>
  <si>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</si>
  <si>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</si>
  <si>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</si>
  <si>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</si>
  <si>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</si>
  <si>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</si>
  <si>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</si>
  <si>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</si>
  <si>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</si>
  <si>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</si>
  <si>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</si>
  <si>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</si>
  <si>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</si>
  <si>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</si>
  <si>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</si>
  <si>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</si>
  <si>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</si>
  <si>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</si>
  <si>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</si>
  <si>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</si>
  <si>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</si>
  <si>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</si>
  <si>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</si>
  <si>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</si>
  <si>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</si>
  <si>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</si>
  <si>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</si>
  <si>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</si>
  <si>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</si>
  <si>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</si>
  <si>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</si>
  <si>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</si>
  <si>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</si>
  <si>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</si>
  <si>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</si>
  <si>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</si>
  <si>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</si>
  <si>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</si>
  <si>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</si>
  <si>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</si>
  <si>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</si>
  <si>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</si>
  <si>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</si>
  <si>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</si>
  <si>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</si>
  <si>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</si>
  <si>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</si>
  <si>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</si>
  <si>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</si>
  <si>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</si>
  <si>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</si>
  <si>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</si>
  <si>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</si>
  <si>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</si>
  <si>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</si>
  <si>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</si>
  <si>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</si>
  <si>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</si>
  <si>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</si>
  <si>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</si>
  <si>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</si>
  <si>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</si>
  <si>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</si>
  <si>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</si>
  <si>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</si>
  <si>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</si>
  <si>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</si>
  <si>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</si>
  <si>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</si>
  <si>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</si>
  <si>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</si>
  <si>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</si>
  <si>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</si>
  <si>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</si>
  <si>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</si>
  <si>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</si>
  <si>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</si>
  <si>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</si>
  <si>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</si>
  <si>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</si>
  <si>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</si>
  <si>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</si>
  <si>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</si>
  <si>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</si>
  <si>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</si>
  <si>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</si>
  <si>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</si>
  <si>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</si>
  <si>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</si>
  <si>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</si>
  <si>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</si>
  <si>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</si>
  <si>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</si>
  <si>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</si>
  <si>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</si>
  <si>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</si>
  <si>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</si>
  <si>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</si>
  <si>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</si>
  <si>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</si>
  <si>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</si>
  <si>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</si>
  <si>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</si>
  <si>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</si>
  <si>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</si>
  <si>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</si>
  <si>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</si>
  <si>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</si>
  <si>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</si>
  <si>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</si>
  <si>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</si>
  <si>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</si>
  <si>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</si>
  <si>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</si>
  <si>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</si>
  <si>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</si>
  <si>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</si>
  <si>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</si>
  <si>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</si>
  <si>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</si>
  <si>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</si>
  <si>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</si>
  <si>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</si>
  <si>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</si>
  <si>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</si>
  <si>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</si>
  <si>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</si>
  <si>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</si>
  <si>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</si>
  <si>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</si>
  <si>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</si>
  <si>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</si>
  <si>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</si>
  <si>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</si>
  <si>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</si>
  <si>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</si>
  <si>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</si>
  <si>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</si>
  <si>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</si>
  <si>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</si>
  <si>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</si>
  <si>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</si>
  <si>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</si>
  <si>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</si>
  <si>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</si>
  <si>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</si>
  <si>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</si>
  <si>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</si>
  <si>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</si>
  <si>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</si>
  <si>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</si>
  <si>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</si>
  <si>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</si>
  <si>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</si>
  <si>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</si>
  <si>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</si>
  <si>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</si>
  <si>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</si>
  <si>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</si>
  <si>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</si>
  <si>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</si>
  <si>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</si>
  <si>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</si>
  <si>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</si>
  <si>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</si>
  <si>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</si>
  <si>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</si>
  <si>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</si>
  <si>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</si>
  <si>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</si>
  <si>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</si>
  <si>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</si>
  <si>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</si>
  <si>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</si>
  <si>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</si>
  <si>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</si>
  <si>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</si>
  <si>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</si>
  <si>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</si>
  <si>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</si>
  <si>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</si>
  <si>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</si>
  <si>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</si>
  <si>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</si>
  <si>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</si>
  <si>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</si>
  <si>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</si>
  <si>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</si>
  <si>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</si>
  <si>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</si>
  <si>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</si>
  <si>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</si>
  <si>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</si>
  <si>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</si>
  <si>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</si>
  <si>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</si>
  <si>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</si>
  <si>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</si>
  <si>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</si>
  <si>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</si>
  <si>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</si>
  <si>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</si>
  <si>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</si>
  <si>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</si>
  <si>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</si>
  <si>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</si>
  <si>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</si>
  <si>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</si>
  <si>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</si>
  <si>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</si>
  <si>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</si>
  <si>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</si>
  <si>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</si>
  <si>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</si>
  <si>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</si>
  <si>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</si>
  <si>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</si>
  <si>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</si>
  <si>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</si>
  <si>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</si>
  <si>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</si>
  <si>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</si>
  <si>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</si>
  <si>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</si>
  <si>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</si>
  <si>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</si>
  <si>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</si>
  <si>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</si>
  <si>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</si>
  <si>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</si>
  <si>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</si>
  <si>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</si>
  <si>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</si>
  <si>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</si>
  <si>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</si>
  <si>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</si>
  <si>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</si>
  <si>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</si>
  <si>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</si>
  <si>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</si>
  <si>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</si>
  <si>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</si>
  <si>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</si>
  <si>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</si>
  <si>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</si>
  <si>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</si>
  <si>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</si>
  <si>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</si>
  <si>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</si>
  <si>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</si>
  <si>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</si>
  <si>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</si>
  <si>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</si>
  <si>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</si>
  <si>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</si>
  <si>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</si>
  <si>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</si>
  <si>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</si>
  <si>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</si>
  <si>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</si>
  <si>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</si>
  <si>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</si>
  <si>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</si>
  <si>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</si>
  <si>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</si>
  <si>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</si>
  <si>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</si>
  <si>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</si>
  <si>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</si>
  <si>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</si>
  <si>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</si>
  <si>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</si>
  <si>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</si>
  <si>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</si>
  <si>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</si>
  <si>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</si>
  <si>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</si>
  <si>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</si>
  <si>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</si>
  <si>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</si>
  <si>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</si>
  <si>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</si>
  <si>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</si>
  <si>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</si>
  <si>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</si>
  <si>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</si>
  <si>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</si>
  <si>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</si>
  <si>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</si>
  <si>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</si>
  <si>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</si>
  <si>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</si>
  <si>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</si>
  <si>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</si>
  <si>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</si>
  <si>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</si>
  <si>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</si>
  <si>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</si>
  <si>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</si>
  <si>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</si>
  <si>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</si>
  <si>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</si>
  <si>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</si>
  <si>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</si>
  <si>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</si>
  <si>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</si>
  <si>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</si>
  <si>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</si>
  <si>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</si>
  <si>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</si>
  <si>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</si>
  <si>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</si>
  <si>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</si>
  <si>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</si>
  <si>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</si>
  <si>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</si>
  <si>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</si>
  <si>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</si>
  <si>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</si>
  <si>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</si>
  <si>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</si>
  <si>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</si>
  <si>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</si>
  <si>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</si>
  <si>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</si>
  <si>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</si>
  <si>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</si>
  <si>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</si>
  <si>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</si>
  <si>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</si>
  <si>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</si>
  <si>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</si>
  <si>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</si>
  <si>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</si>
  <si>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</si>
  <si>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</si>
  <si>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</si>
  <si>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</si>
  <si>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</si>
  <si>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</si>
  <si>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</si>
  <si>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</si>
  <si>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</si>
  <si>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</si>
  <si>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</si>
  <si>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</si>
  <si>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</si>
  <si>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</si>
  <si>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</si>
  <si>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</si>
  <si>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</si>
  <si>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</si>
  <si>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</si>
  <si>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</si>
  <si>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</si>
  <si>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</si>
  <si>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</si>
  <si>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</si>
  <si>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</si>
  <si>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</si>
  <si>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</si>
  <si>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</si>
  <si>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</si>
  <si>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</si>
  <si>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</si>
  <si>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</si>
  <si>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</si>
  <si>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</si>
  <si>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</si>
  <si>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</si>
  <si>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</si>
  <si>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</si>
  <si>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</si>
  <si>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</si>
  <si>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</si>
  <si>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</si>
  <si>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</si>
  <si>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</si>
  <si>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</si>
  <si>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</si>
  <si>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</si>
  <si>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</si>
  <si>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</si>
  <si>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</si>
  <si>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</si>
  <si>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</si>
  <si>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</si>
  <si>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</si>
  <si>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</si>
  <si>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</si>
  <si>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</si>
  <si>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</si>
  <si>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</si>
  <si>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</si>
  <si>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</si>
  <si>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</si>
  <si>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</si>
  <si>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</si>
  <si>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</si>
  <si>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</si>
  <si>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</si>
  <si>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</si>
  <si>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</si>
  <si>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</si>
  <si>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</si>
  <si>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</si>
  <si>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</si>
  <si>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</si>
  <si>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</si>
  <si>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</si>
  <si>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</si>
  <si>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</si>
  <si>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</si>
  <si>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</si>
  <si>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</si>
  <si>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</si>
  <si>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</si>
  <si>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</si>
  <si>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</si>
  <si>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</si>
  <si>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</si>
  <si>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</si>
  <si>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</si>
  <si>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</si>
  <si>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</si>
  <si>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</si>
  <si>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</si>
  <si>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</si>
  <si>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</si>
  <si>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</si>
  <si>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</si>
  <si>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</si>
  <si>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</si>
  <si>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</si>
  <si>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</si>
  <si>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</si>
  <si>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</si>
  <si>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</si>
  <si>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</si>
  <si>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</si>
  <si>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</si>
  <si>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</si>
  <si>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</si>
  <si>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</si>
  <si>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</si>
  <si>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</si>
  <si>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</si>
  <si>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</si>
  <si>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</si>
  <si>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</si>
  <si>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</si>
  <si>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</si>
  <si>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</si>
  <si>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</si>
  <si>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</si>
  <si>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</si>
  <si>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</si>
  <si>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</si>
  <si>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</si>
  <si>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</si>
  <si>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</si>
  <si>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</si>
  <si>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</si>
  <si>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</si>
  <si>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</si>
  <si>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</si>
  <si>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</si>
  <si>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</si>
  <si>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</si>
  <si>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</si>
  <si>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</si>
  <si>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</si>
  <si>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</si>
  <si>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</si>
  <si>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</si>
  <si>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</si>
  <si>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</si>
  <si>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</si>
  <si>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</si>
  <si>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</si>
  <si>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</si>
  <si>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</si>
  <si>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</si>
  <si>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</si>
  <si>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</si>
  <si>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</si>
  <si>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</si>
  <si>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</si>
  <si>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</si>
  <si>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</si>
  <si>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</si>
  <si>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</si>
  <si>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</si>
  <si>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</si>
  <si>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</si>
  <si>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</si>
  <si>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</si>
  <si>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</si>
  <si>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</si>
  <si>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</si>
  <si>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</si>
  <si>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</si>
  <si>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</si>
  <si>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</si>
  <si>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</si>
  <si>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</si>
  <si>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</si>
  <si>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</si>
  <si>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</si>
  <si>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</si>
  <si>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</si>
  <si>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</si>
  <si>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</si>
  <si>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</si>
  <si>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</si>
  <si>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</si>
  <si>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</si>
  <si>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</si>
  <si>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</si>
  <si>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</si>
  <si>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</si>
  <si>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</si>
  <si>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</si>
  <si>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</si>
  <si>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</si>
  <si>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</si>
  <si>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</si>
  <si>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</si>
  <si>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</si>
  <si>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</si>
  <si>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</si>
  <si>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</si>
  <si>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</si>
  <si>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</si>
  <si>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</si>
  <si>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</si>
  <si>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</si>
  <si>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</si>
  <si>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</si>
  <si>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</si>
  <si>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</si>
  <si>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</si>
  <si>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</si>
  <si>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</si>
  <si>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</si>
  <si>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</si>
  <si>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</si>
  <si>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</si>
  <si>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</si>
  <si>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</si>
  <si>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</si>
  <si>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</si>
  <si>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</si>
  <si>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</si>
  <si>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</si>
  <si>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</si>
  <si>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</si>
  <si>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</si>
  <si>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</si>
  <si>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</si>
  <si>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</si>
  <si>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</si>
  <si>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</si>
  <si>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</si>
  <si>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</si>
  <si>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</si>
  <si>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</si>
  <si>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</si>
  <si>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</si>
  <si>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</si>
  <si>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</si>
  <si>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</si>
  <si>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</si>
  <si>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</si>
  <si>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</si>
  <si>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</si>
  <si>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</si>
  <si>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</si>
  <si>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</si>
  <si>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</si>
  <si>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</si>
  <si>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</si>
  <si>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</si>
  <si>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</si>
  <si>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</si>
  <si>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</si>
  <si>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</si>
  <si>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</si>
  <si>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</si>
  <si>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</si>
  <si>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</si>
  <si>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</si>
  <si>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</si>
  <si>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</si>
  <si>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</si>
  <si>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</si>
  <si>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</si>
  <si>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</si>
  <si>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</si>
  <si>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</si>
  <si>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</si>
  <si>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</si>
  <si>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</si>
  <si>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</si>
  <si>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</si>
  <si>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</si>
  <si>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</si>
  <si>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</si>
  <si>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</si>
  <si>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</si>
  <si>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</si>
  <si>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</si>
  <si>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</si>
  <si>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</si>
  <si>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</si>
  <si>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</si>
  <si>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</si>
  <si>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</si>
  <si>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</si>
  <si>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</si>
  <si>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</si>
  <si>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</si>
  <si>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</si>
  <si>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</si>
  <si>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</si>
  <si>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</si>
  <si>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</si>
  <si>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</si>
  <si>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</si>
  <si>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</si>
  <si>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</si>
  <si>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</si>
  <si>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</si>
  <si>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</si>
  <si>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</si>
  <si>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</si>
  <si>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</si>
  <si>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</si>
  <si>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</si>
  <si>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</si>
  <si>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</si>
  <si>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</si>
  <si>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</si>
  <si>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</si>
  <si>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</si>
  <si>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</si>
  <si>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</si>
  <si>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</si>
  <si>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</si>
  <si>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</si>
  <si>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</si>
  <si>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</si>
  <si>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</si>
  <si>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</si>
  <si>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</si>
  <si>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</si>
  <si>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</si>
  <si>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</si>
  <si>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</si>
  <si>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</si>
  <si>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</si>
  <si>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</si>
  <si>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</si>
  <si>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</si>
  <si>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</si>
  <si>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</si>
  <si>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</si>
  <si>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</si>
  <si>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</si>
  <si>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</si>
  <si>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</si>
  <si>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</si>
  <si>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</si>
  <si>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</si>
  <si>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</si>
  <si>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</si>
  <si>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</si>
  <si>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</si>
  <si>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</si>
  <si>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</si>
  <si>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</si>
  <si>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</si>
  <si>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</si>
  <si>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</si>
  <si>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</si>
  <si>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</si>
  <si>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</si>
  <si>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</si>
  <si>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</si>
  <si>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</si>
  <si>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</si>
  <si>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</si>
  <si>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</si>
  <si>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</si>
  <si>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</si>
  <si>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</si>
  <si>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</si>
  <si>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</si>
  <si>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</si>
  <si>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</si>
  <si>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</si>
  <si>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</si>
  <si>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</si>
  <si>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</si>
  <si>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</si>
  <si>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</si>
  <si>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</si>
  <si>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</si>
  <si>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</si>
  <si>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</si>
  <si>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</si>
  <si>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</si>
  <si>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</si>
  <si>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</si>
  <si>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</si>
  <si>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</si>
  <si>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</si>
  <si>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</si>
  <si>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</si>
  <si>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</si>
  <si>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</si>
  <si>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</si>
  <si>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</si>
  <si>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</si>
  <si>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</si>
  <si>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</si>
  <si>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</si>
  <si>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</si>
  <si>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</si>
  <si>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</si>
  <si>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</si>
  <si>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</si>
  <si>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</si>
  <si>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</si>
  <si>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</si>
  <si>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</si>
  <si>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</si>
  <si>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</si>
  <si>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</si>
  <si>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</si>
  <si>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</si>
  <si>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</si>
  <si>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</si>
  <si>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</si>
  <si>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</si>
  <si>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</si>
  <si>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</si>
  <si>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</si>
  <si>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</si>
  <si>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</si>
  <si>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</si>
  <si>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</si>
  <si>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</si>
  <si>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</si>
  <si>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</si>
  <si>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</si>
  <si>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</si>
  <si>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</si>
  <si>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</si>
  <si>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</si>
  <si>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</si>
  <si>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</si>
  <si>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</si>
  <si>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</si>
  <si>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</si>
  <si>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</si>
  <si>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</si>
  <si>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</si>
  <si>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</si>
  <si>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</si>
  <si>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</si>
  <si>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</si>
  <si>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</si>
  <si>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</si>
  <si>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</si>
  <si>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</si>
  <si>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</si>
  <si>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</si>
  <si>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</si>
  <si>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</si>
  <si>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</si>
  <si>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</si>
  <si>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</si>
  <si>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</si>
  <si>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</si>
  <si>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</si>
  <si>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</si>
  <si>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</si>
  <si>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</si>
  <si>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</si>
  <si>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</si>
  <si>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</si>
  <si>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</si>
  <si>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</si>
  <si>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</si>
  <si>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</si>
  <si>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</si>
  <si>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</si>
  <si>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</si>
  <si>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</si>
  <si>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</si>
  <si>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</si>
  <si>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</si>
  <si>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</si>
  <si>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</si>
  <si>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</si>
  <si>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</si>
  <si>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</si>
  <si>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</si>
  <si>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</si>
  <si>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</si>
  <si>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</si>
  <si>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</si>
  <si>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</si>
  <si>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</si>
  <si>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</si>
  <si>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</si>
  <si>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</si>
  <si>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</si>
  <si>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</si>
  <si>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</si>
  <si>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</si>
  <si>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</si>
  <si>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</si>
  <si>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</si>
  <si>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</si>
  <si>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</si>
  <si>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</si>
  <si>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</si>
  <si>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</si>
  <si>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</si>
  <si>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</si>
  <si>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</si>
  <si>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</si>
  <si>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</si>
  <si>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</si>
  <si>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</si>
  <si>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</si>
  <si>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</si>
  <si>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</si>
  <si>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</si>
  <si>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</si>
  <si>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</si>
  <si>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</si>
  <si>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</si>
  <si>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</si>
  <si>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</si>
  <si>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</si>
  <si>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</si>
  <si>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</si>
  <si>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</si>
  <si>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</si>
  <si>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</si>
  <si>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</si>
  <si>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</si>
  <si>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</si>
  <si>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</si>
  <si>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</si>
  <si>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</si>
  <si>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</si>
  <si>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</si>
  <si>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</si>
  <si>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</si>
  <si>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</si>
  <si>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</si>
  <si>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</si>
  <si>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</si>
  <si>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</si>
  <si>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</si>
  <si>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</si>
  <si>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</si>
  <si>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</si>
  <si>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</si>
  <si>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</si>
  <si>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</si>
  <si>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</si>
  <si>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</si>
  <si>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</si>
  <si>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</si>
  <si>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</si>
  <si>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</si>
  <si>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</si>
  <si>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</si>
  <si>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</si>
  <si>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</si>
  <si>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</si>
  <si>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</si>
  <si>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</si>
  <si>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</si>
  <si>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</si>
  <si>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</si>
  <si>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</si>
  <si>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</si>
  <si>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</si>
  <si>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</si>
  <si>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</si>
  <si>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</si>
  <si>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</si>
  <si>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</si>
  <si>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</si>
  <si>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</si>
  <si>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</si>
  <si>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</si>
  <si>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</si>
  <si>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</si>
  <si>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</si>
  <si>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</si>
  <si>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</si>
  <si>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</si>
  <si>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</si>
  <si>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</si>
  <si>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</si>
  <si>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</si>
  <si>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</si>
  <si>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</si>
  <si>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</si>
  <si>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</si>
  <si>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</si>
  <si>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</si>
  <si>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</si>
  <si>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</si>
  <si>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</si>
  <si>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</si>
  <si>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</si>
  <si>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</si>
  <si>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</si>
  <si>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</si>
  <si>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</si>
  <si>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</si>
  <si>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</si>
  <si>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</si>
  <si>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</si>
  <si>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</si>
  <si>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</si>
  <si>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</si>
  <si>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</si>
  <si>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</si>
  <si>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</si>
  <si>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</si>
  <si>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</si>
  <si>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</si>
  <si>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</si>
  <si>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</si>
  <si>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</si>
  <si>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</si>
  <si>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</si>
  <si>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</si>
  <si>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</si>
  <si>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</si>
  <si>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</si>
  <si>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</si>
  <si>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</si>
  <si>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</si>
  <si>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</si>
  <si>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</si>
  <si>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</si>
  <si>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</si>
  <si>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</si>
  <si>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</si>
  <si>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</si>
  <si>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</si>
  <si>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</si>
  <si>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</si>
  <si>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</si>
  <si>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</si>
  <si>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</si>
  <si>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</si>
  <si>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</si>
  <si>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</si>
  <si>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</si>
  <si>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</si>
  <si>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</si>
  <si>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</si>
  <si>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</si>
  <si>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</si>
  <si>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</si>
  <si>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</si>
  <si>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</si>
  <si>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</si>
  <si>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</si>
  <si>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</si>
  <si>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</si>
  <si>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</si>
  <si>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</si>
  <si>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</si>
  <si>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</si>
  <si>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</si>
  <si>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</si>
  <si>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</si>
  <si>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</si>
  <si>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</si>
  <si>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</si>
  <si>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</si>
  <si>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</si>
  <si>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</si>
  <si>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</si>
  <si>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</si>
  <si>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</si>
  <si>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</si>
  <si>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</si>
  <si>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</si>
  <si>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</si>
  <si>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</si>
  <si>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</si>
  <si>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</si>
  <si>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</si>
  <si>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</si>
  <si>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</si>
  <si>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</si>
  <si>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</si>
  <si>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</si>
  <si>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</si>
  <si>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</si>
  <si>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</si>
  <si>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</si>
  <si>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</si>
  <si>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</si>
  <si>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</si>
  <si>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</si>
  <si>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</si>
  <si>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</si>
  <si>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</si>
  <si>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</si>
  <si>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</si>
  <si>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</si>
  <si>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</si>
  <si>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</si>
  <si>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</si>
  <si>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</si>
  <si>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</si>
  <si>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</si>
  <si>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</si>
  <si>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</si>
  <si>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</si>
  <si>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</si>
  <si>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</si>
  <si>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</si>
  <si>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</si>
  <si>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</si>
  <si>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</si>
  <si>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</si>
  <si>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</si>
  <si>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</si>
  <si>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</si>
  <si>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</si>
  <si>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</si>
  <si>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</si>
  <si>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</si>
  <si>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</si>
  <si>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</si>
  <si>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</si>
  <si>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</si>
  <si>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</si>
  <si>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</si>
  <si>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</si>
  <si>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</si>
  <si>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</si>
  <si>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</si>
  <si>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</si>
  <si>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</si>
  <si>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</si>
  <si>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</si>
  <si>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</si>
  <si>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</si>
  <si>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</si>
  <si>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</si>
  <si>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</si>
  <si>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</si>
  <si>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</si>
  <si>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</si>
  <si>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</si>
  <si>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</si>
  <si>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</si>
  <si>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</si>
  <si>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</si>
  <si>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</si>
  <si>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</si>
  <si>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</si>
  <si>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</si>
  <si>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</si>
  <si>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</si>
  <si>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</si>
  <si>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</si>
  <si>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</si>
  <si>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</si>
  <si>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</si>
  <si>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</si>
  <si>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</si>
  <si>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</si>
  <si>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</si>
  <si>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</si>
  <si>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</si>
  <si>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</si>
  <si>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</si>
  <si>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</si>
  <si>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</si>
  <si>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</si>
  <si>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</si>
  <si>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</si>
  <si>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</si>
  <si>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</si>
  <si>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</si>
  <si>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</si>
  <si>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</si>
  <si>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</si>
  <si>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</si>
  <si>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</si>
  <si>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</si>
  <si>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</si>
  <si>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</si>
  <si>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</si>
  <si>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</si>
  <si>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</si>
  <si>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</si>
  <si>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</si>
  <si>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</si>
  <si>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</si>
  <si>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</si>
  <si>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</si>
  <si>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</si>
  <si>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</si>
  <si>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</si>
  <si>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</si>
  <si>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</si>
  <si>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</si>
  <si>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</si>
  <si>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</si>
  <si>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</si>
  <si>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</si>
  <si>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</si>
  <si>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</si>
  <si>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</si>
  <si>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</si>
  <si>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</si>
  <si>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</si>
  <si>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</si>
  <si>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</si>
  <si>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</si>
  <si>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</si>
  <si>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</si>
  <si>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</si>
  <si>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</si>
  <si>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</si>
  <si>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</si>
  <si>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</si>
  <si>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</si>
  <si>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</si>
  <si>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</si>
  <si>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</si>
  <si>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</si>
  <si>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</si>
  <si>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</si>
  <si>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</si>
  <si>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</si>
  <si>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</si>
  <si>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</si>
  <si>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</si>
  <si>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</si>
  <si>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</si>
  <si>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</si>
  <si>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</si>
  <si>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</si>
  <si>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</si>
  <si>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</si>
  <si>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</si>
  <si>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</si>
  <si>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</si>
  <si>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</si>
  <si>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</si>
  <si>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</si>
  <si>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</si>
  <si>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</si>
  <si>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</si>
  <si>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</si>
  <si>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</si>
  <si>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</si>
  <si>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</si>
  <si>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</si>
  <si>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</si>
  <si>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</si>
  <si>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</si>
  <si>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</si>
  <si>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</si>
  <si>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</si>
  <si>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</si>
  <si>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</si>
  <si>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</si>
  <si>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</si>
  <si>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</si>
  <si>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</si>
  <si>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</si>
  <si>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</si>
  <si>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</si>
  <si>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</si>
  <si>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</si>
  <si>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</si>
  <si>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</si>
  <si>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</si>
  <si>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</si>
  <si>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</si>
  <si>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</si>
  <si>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</si>
  <si>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</si>
  <si>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</si>
  <si>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</si>
  <si>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</si>
  <si>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</si>
  <si>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</si>
  <si>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</si>
  <si>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</si>
  <si>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</si>
  <si>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</si>
  <si>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</si>
  <si>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</si>
  <si>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</si>
  <si>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</si>
  <si>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</si>
  <si>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</si>
  <si>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</si>
  <si>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</si>
  <si>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</si>
  <si>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</si>
  <si>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</si>
  <si>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</si>
  <si>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</si>
  <si>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</si>
  <si>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</si>
  <si>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</si>
  <si>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</si>
  <si>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</si>
  <si>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</si>
  <si>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</si>
  <si>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</si>
  <si>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</si>
  <si>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</si>
  <si>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</si>
  <si>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</si>
  <si>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</si>
  <si>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</si>
  <si>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</si>
  <si>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</si>
  <si>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</si>
  <si>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</si>
  <si>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</si>
  <si>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</si>
  <si>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</si>
  <si>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</si>
  <si>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</si>
  <si>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</si>
  <si>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</si>
  <si>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</si>
  <si>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</si>
  <si>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</si>
  <si>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</si>
  <si>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</si>
  <si>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</si>
  <si>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</si>
  <si>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</si>
  <si>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</si>
  <si>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</si>
  <si>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</si>
  <si>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</si>
  <si>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</si>
  <si>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</si>
  <si>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</si>
  <si>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</si>
  <si>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</si>
  <si>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</si>
  <si>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</si>
  <si>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</si>
  <si>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</si>
  <si>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</si>
  <si>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</si>
  <si>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</si>
  <si>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</si>
  <si>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</si>
  <si>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</si>
  <si>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</si>
  <si>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</si>
  <si>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</si>
  <si>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</si>
  <si>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</si>
  <si>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</si>
  <si>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</si>
  <si>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</si>
  <si>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</si>
  <si>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</si>
  <si>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</si>
  <si>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</si>
  <si>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</si>
  <si>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</si>
  <si>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</si>
  <si>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</si>
  <si>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</si>
  <si>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</si>
  <si>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</si>
  <si>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</si>
  <si>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</si>
  <si>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</si>
  <si>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</si>
  <si>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</si>
  <si>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</si>
  <si>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</si>
  <si>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</si>
  <si>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</si>
  <si>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</si>
  <si>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</si>
  <si>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</si>
  <si>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</si>
  <si>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</si>
  <si>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</si>
  <si>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</si>
  <si>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</si>
  <si>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</si>
  <si>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</si>
  <si>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</si>
  <si>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</si>
  <si>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</si>
  <si>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</si>
  <si>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</si>
  <si>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</si>
  <si>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</si>
  <si>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</si>
  <si>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</si>
  <si>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</si>
  <si>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</si>
  <si>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</si>
  <si>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</si>
  <si>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</si>
  <si>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</si>
  <si>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</si>
  <si>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</si>
  <si>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</si>
  <si>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</si>
  <si>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</si>
  <si>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</si>
  <si>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</si>
  <si>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</si>
  <si>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</si>
  <si>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</si>
  <si>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</si>
  <si>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</si>
  <si>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</si>
  <si>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</si>
  <si>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</si>
  <si>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</si>
  <si>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</si>
  <si>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</si>
  <si>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</si>
  <si>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</si>
  <si>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</si>
  <si>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</si>
  <si>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</si>
  <si>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</si>
  <si>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</si>
  <si>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</si>
  <si>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</si>
  <si>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</si>
  <si>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</si>
  <si>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</si>
  <si>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</si>
  <si>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</si>
  <si>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</si>
  <si>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</si>
  <si>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</si>
  <si>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</si>
  <si>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</si>
  <si>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</si>
  <si>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</si>
  <si>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</si>
  <si>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</si>
  <si>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</si>
  <si>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</si>
  <si>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</si>
  <si>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</si>
  <si>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</si>
  <si>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</si>
  <si>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</si>
  <si>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</si>
  <si>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</si>
  <si>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</si>
  <si>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</si>
  <si>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</si>
  <si>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</si>
  <si>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</si>
  <si>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</si>
  <si>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</si>
  <si>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</si>
  <si>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</si>
  <si>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</si>
  <si>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</si>
  <si>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</si>
  <si>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</si>
  <si>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</si>
  <si>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</si>
  <si>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</si>
  <si>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</si>
  <si>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</si>
  <si>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</si>
  <si>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</si>
  <si>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</si>
  <si>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</si>
  <si>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</si>
  <si>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</si>
  <si>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</si>
  <si>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</si>
  <si>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</si>
  <si>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</si>
  <si>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</si>
  <si>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</si>
  <si>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</si>
  <si>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</si>
  <si>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</si>
  <si>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</si>
  <si>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</si>
  <si>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</si>
  <si>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</si>
  <si>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</si>
  <si>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</si>
  <si>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</si>
  <si>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</si>
  <si>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</si>
  <si>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</si>
  <si>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</si>
  <si>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</si>
  <si>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</si>
  <si>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</si>
  <si>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</si>
  <si>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</si>
  <si>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</si>
  <si>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</si>
  <si>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</si>
  <si>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</si>
  <si>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</si>
  <si>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</si>
  <si>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</si>
  <si>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</si>
  <si>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</si>
  <si>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</si>
  <si>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</si>
  <si>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</si>
  <si>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</si>
  <si>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</si>
  <si>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</si>
  <si>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</si>
  <si>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</si>
  <si>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</si>
  <si>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</si>
  <si>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</si>
  <si>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</si>
  <si>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</si>
  <si>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</si>
  <si>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</si>
  <si>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</si>
  <si>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</si>
  <si>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</si>
  <si>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</si>
  <si>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</si>
  <si>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</si>
  <si>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</si>
  <si>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</si>
  <si>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</si>
  <si>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</si>
  <si>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</si>
  <si>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</si>
  <si>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</si>
  <si>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</si>
  <si>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</si>
  <si>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</si>
  <si>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</si>
  <si>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</si>
  <si>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</si>
  <si>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</si>
  <si>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</si>
  <si>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</si>
  <si>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</si>
  <si>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</si>
  <si>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</si>
  <si>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</si>
  <si>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</si>
  <si>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</si>
  <si>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</si>
  <si>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</si>
  <si>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</si>
  <si>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</si>
  <si>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</si>
  <si>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</si>
  <si>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</si>
  <si>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</si>
  <si>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</si>
  <si>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</si>
  <si>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</si>
  <si>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</si>
  <si>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</si>
  <si>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</si>
  <si>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</si>
  <si>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</si>
  <si>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</si>
  <si>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</si>
  <si>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</si>
  <si>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</si>
  <si>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</si>
  <si>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</si>
  <si>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</si>
  <si>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</si>
  <si>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</si>
  <si>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</si>
  <si>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</si>
  <si>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</si>
  <si>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</si>
  <si>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</si>
  <si>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</si>
  <si>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</si>
  <si>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</si>
  <si>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</si>
  <si>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</si>
  <si>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</si>
  <si>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</si>
  <si>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</si>
  <si>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</si>
  <si>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</si>
  <si>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</si>
  <si>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</si>
  <si>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</si>
  <si>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</si>
  <si>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</si>
  <si>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</si>
  <si>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</si>
  <si>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</si>
  <si>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</si>
  <si>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</si>
  <si>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</si>
  <si>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</si>
  <si>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</si>
  <si>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</si>
  <si>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</si>
  <si>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</si>
  <si>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</si>
  <si>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</si>
  <si>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</si>
  <si>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</si>
  <si>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</si>
  <si>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</si>
  <si>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</si>
  <si>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</si>
  <si>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</si>
  <si>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</si>
  <si>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</si>
  <si>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</si>
  <si>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</si>
  <si>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</si>
  <si>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</si>
  <si>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</si>
  <si>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</si>
  <si>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</si>
  <si>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</si>
  <si>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</si>
  <si>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</si>
  <si>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</si>
  <si>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</si>
  <si>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</si>
  <si>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</si>
  <si>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</si>
  <si>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</si>
  <si>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</si>
  <si>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</si>
  <si>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</si>
  <si>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</si>
  <si>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</si>
  <si>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</si>
  <si>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</si>
  <si>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</si>
  <si>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</si>
  <si>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</si>
  <si>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</si>
  <si>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</si>
  <si>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</si>
  <si>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</si>
  <si>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</si>
  <si>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</si>
  <si>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</si>
  <si>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</si>
  <si>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</si>
  <si>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</si>
  <si>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</si>
  <si>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</si>
  <si>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</si>
  <si>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</si>
  <si>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</si>
  <si>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</si>
  <si>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</si>
  <si>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</si>
  <si>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</si>
  <si>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</si>
  <si>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</si>
  <si>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</si>
  <si>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</si>
  <si>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</si>
  <si>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</si>
  <si>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</si>
  <si>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</si>
  <si>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</si>
  <si>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</si>
  <si>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</si>
  <si>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</si>
  <si>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</si>
  <si>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</si>
  <si>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</si>
  <si>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</si>
  <si>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</si>
  <si>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</si>
  <si>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</si>
  <si>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</si>
  <si>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</si>
  <si>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</si>
  <si>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</si>
  <si>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</si>
  <si>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</si>
  <si>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</si>
  <si>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</si>
  <si>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</si>
  <si>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</si>
  <si>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</si>
  <si>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</si>
  <si>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</si>
  <si>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</si>
  <si>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</si>
  <si>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</si>
  <si>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</si>
  <si>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</si>
  <si>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</si>
  <si>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</si>
  <si>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</si>
  <si>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</si>
  <si>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</si>
  <si>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</si>
  <si>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</si>
  <si>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</si>
  <si>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</si>
  <si>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</si>
  <si>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</si>
  <si>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</si>
  <si>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</si>
  <si>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</si>
  <si>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</si>
  <si>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</si>
  <si>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</si>
  <si>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</si>
  <si>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</si>
  <si>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</si>
  <si>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</si>
  <si>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</si>
  <si>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</si>
  <si>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</si>
  <si>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</si>
  <si>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</si>
  <si>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</si>
  <si>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</si>
  <si>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</si>
  <si>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</si>
  <si>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</si>
  <si>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</si>
  <si>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</si>
  <si>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</si>
  <si>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</si>
  <si>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</si>
  <si>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</si>
  <si>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</si>
  <si>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</si>
  <si>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</si>
  <si>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</si>
  <si>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</si>
  <si>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</si>
  <si>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</si>
  <si>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</si>
  <si>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</si>
  <si>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</si>
  <si>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</si>
  <si>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</si>
  <si>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</si>
  <si>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</si>
  <si>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</si>
  <si>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</si>
  <si>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</si>
  <si>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</si>
  <si>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</si>
  <si>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</si>
  <si>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</si>
  <si>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</si>
  <si>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</si>
  <si>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</si>
  <si>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</si>
  <si>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</si>
  <si>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</si>
  <si>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</si>
  <si>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</si>
  <si>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</si>
  <si>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</si>
  <si>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</si>
  <si>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</si>
  <si>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</si>
  <si>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</si>
  <si>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</si>
  <si>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</si>
  <si>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</si>
  <si>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</si>
  <si>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</si>
  <si>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</si>
  <si>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</si>
  <si>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</si>
  <si>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</si>
  <si>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</si>
  <si>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</si>
  <si>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</si>
  <si>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</si>
  <si>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</si>
  <si>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</si>
  <si>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</si>
  <si>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</si>
  <si>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</si>
  <si>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</si>
  <si>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</si>
  <si>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</si>
  <si>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</si>
  <si>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</si>
  <si>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</si>
  <si>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</si>
  <si>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</si>
  <si>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</si>
  <si>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</si>
  <si>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</si>
  <si>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</si>
  <si>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</si>
  <si>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</si>
  <si>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</si>
  <si>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</si>
  <si>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</si>
  <si>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</si>
  <si>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</si>
  <si>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</si>
  <si>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</si>
  <si>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</si>
  <si>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</si>
  <si>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</si>
  <si>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</si>
  <si>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</si>
  <si>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</si>
  <si>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</si>
  <si>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</si>
  <si>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</si>
  <si>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</si>
  <si>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</si>
  <si>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</si>
  <si>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</si>
  <si>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</si>
  <si>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</si>
  <si>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</si>
  <si>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</si>
  <si>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</si>
  <si>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</si>
  <si>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</si>
  <si>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</si>
  <si>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</si>
  <si>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</si>
  <si>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</si>
  <si>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</si>
  <si>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</si>
  <si>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</si>
  <si>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</si>
  <si>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</si>
  <si>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</si>
  <si>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</si>
  <si>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</si>
  <si>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</si>
  <si>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</si>
  <si>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</si>
  <si>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</si>
  <si>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</si>
  <si>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</si>
  <si>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</si>
  <si>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</si>
  <si>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</si>
  <si>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</si>
  <si>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</si>
  <si>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</si>
  <si>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</si>
  <si>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</si>
  <si>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</si>
  <si>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</si>
  <si>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</si>
  <si>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</si>
  <si>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</si>
  <si>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</si>
  <si>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</si>
  <si>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</si>
  <si>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</si>
  <si>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</si>
  <si>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</si>
  <si>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</si>
  <si>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</si>
  <si>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</si>
  <si>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</si>
  <si>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</si>
  <si>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</si>
  <si>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</si>
  <si>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</si>
  <si>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</si>
  <si>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</si>
  <si>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</si>
  <si>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</si>
  <si>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</si>
  <si>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</si>
  <si>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</si>
  <si>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</si>
  <si>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</si>
  <si>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</si>
  <si>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</si>
  <si>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</si>
  <si>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</si>
  <si>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</si>
  <si>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</si>
  <si>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</si>
  <si>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</si>
  <si>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</si>
  <si>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</si>
  <si>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</si>
  <si>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</si>
  <si>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</si>
  <si>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</si>
  <si>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</si>
  <si>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</si>
  <si>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</si>
  <si>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</si>
  <si>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</si>
  <si>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</si>
  <si>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</si>
  <si>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</si>
  <si>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</si>
  <si>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</si>
  <si>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</si>
  <si>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</si>
  <si>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</si>
  <si>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</si>
  <si>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</si>
  <si>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</si>
  <si>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</si>
  <si>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</si>
  <si>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</si>
  <si>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</si>
  <si>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</si>
  <si>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</si>
  <si>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</si>
  <si>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</si>
  <si>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</si>
  <si>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</si>
  <si>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</si>
  <si>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</si>
  <si>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</si>
  <si>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</si>
  <si>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</si>
  <si>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</si>
  <si>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</si>
  <si>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</si>
  <si>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</si>
  <si>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</si>
  <si>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</si>
  <si>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</si>
  <si>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</si>
  <si>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</si>
  <si>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</si>
  <si>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</si>
  <si>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</si>
  <si>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</si>
  <si>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</si>
  <si>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</si>
  <si>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</si>
  <si>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</si>
  <si>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</si>
  <si>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</si>
  <si>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</si>
  <si>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</si>
  <si>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</si>
  <si>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</si>
  <si>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</si>
  <si>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</si>
  <si>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</si>
  <si>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</si>
  <si>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</si>
  <si>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</si>
  <si>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</si>
  <si>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</si>
  <si>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</si>
  <si>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</si>
  <si>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</si>
  <si>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</si>
  <si>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</si>
  <si>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</si>
  <si>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</si>
  <si>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</si>
  <si>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</si>
  <si>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</si>
  <si>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</si>
  <si>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</si>
  <si>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</si>
  <si>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</si>
  <si>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</si>
  <si>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</si>
  <si>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</si>
  <si>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</si>
  <si>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</si>
  <si>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</si>
  <si>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</si>
  <si>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</si>
  <si>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</si>
  <si>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</si>
  <si>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</si>
  <si>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</si>
  <si>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</si>
  <si>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</si>
  <si>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</si>
  <si>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</si>
  <si>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</si>
  <si>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</si>
  <si>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</si>
  <si>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</si>
  <si>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</si>
  <si>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</si>
  <si>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</si>
  <si>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</si>
  <si>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</si>
  <si>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</si>
  <si>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</si>
  <si>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</si>
  <si>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</si>
  <si>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</si>
  <si>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</si>
  <si>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</si>
  <si>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</si>
  <si>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</si>
  <si>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</si>
  <si>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</si>
  <si>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</si>
  <si>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</si>
  <si>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</si>
  <si>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</si>
  <si>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</si>
  <si>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</si>
  <si>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</si>
  <si>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</si>
  <si>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</si>
  <si>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</si>
  <si>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</si>
  <si>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</si>
  <si>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</si>
  <si>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</si>
  <si>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</si>
  <si>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</si>
  <si>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</si>
  <si>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</si>
  <si>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</si>
  <si>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</si>
  <si>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</si>
  <si>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</si>
  <si>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</si>
  <si>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</si>
  <si>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</si>
  <si>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</si>
  <si>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</si>
  <si>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</si>
  <si>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</si>
  <si>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</si>
  <si>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</si>
  <si>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</si>
  <si>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</si>
  <si>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</si>
  <si>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</si>
  <si>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</si>
  <si>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</si>
  <si>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</si>
  <si>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</si>
  <si>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</si>
  <si>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</si>
  <si>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</si>
  <si>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</si>
  <si>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</si>
  <si>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</si>
  <si>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</si>
  <si>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</si>
  <si>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</si>
  <si>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</si>
  <si>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</si>
  <si>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</si>
  <si>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</si>
  <si>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</si>
  <si>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</si>
  <si>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</si>
  <si>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</si>
  <si>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</si>
  <si>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</si>
  <si>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</si>
  <si>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</si>
  <si>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</si>
  <si>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</si>
  <si>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</si>
  <si>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</si>
  <si>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</si>
  <si>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</si>
  <si>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</si>
  <si>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</si>
  <si>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</si>
  <si>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</si>
  <si>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</si>
  <si>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</si>
  <si>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</si>
  <si>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</si>
  <si>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</si>
  <si>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</si>
  <si>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</si>
  <si>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</si>
  <si>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</si>
  <si>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</si>
  <si>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</si>
  <si>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</si>
  <si>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</si>
  <si>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</si>
  <si>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</si>
  <si>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</si>
  <si>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</si>
  <si>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</si>
  <si>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</si>
  <si>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</si>
  <si>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</si>
  <si>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</si>
  <si>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</si>
  <si>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</si>
  <si>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</si>
  <si>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</si>
  <si>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</si>
  <si>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</si>
  <si>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</si>
  <si>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</si>
  <si>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</si>
  <si>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</si>
  <si>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</si>
  <si>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</si>
  <si>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</si>
  <si>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</si>
  <si>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</si>
  <si>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</si>
  <si>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</si>
  <si>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</si>
  <si>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</si>
  <si>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</si>
  <si>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</si>
  <si>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</si>
  <si>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</si>
  <si>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</si>
  <si>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</si>
  <si>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</si>
  <si>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</si>
  <si>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</si>
  <si>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</si>
  <si>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</si>
  <si>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</si>
  <si>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</si>
  <si>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</si>
  <si>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</si>
  <si>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</si>
  <si>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</si>
  <si>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</si>
  <si>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</si>
  <si>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</si>
  <si>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</si>
  <si>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</si>
  <si>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</si>
  <si>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</si>
  <si>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</si>
  <si>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</si>
  <si>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</si>
  <si>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</si>
  <si>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</si>
  <si>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</si>
  <si>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</si>
  <si>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</si>
  <si>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</si>
  <si>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</si>
  <si>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</si>
  <si>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</si>
  <si>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</si>
  <si>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</si>
  <si>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</si>
  <si>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</si>
  <si>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</si>
  <si>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</si>
  <si>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</si>
  <si>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</si>
  <si>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</si>
  <si>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</si>
  <si>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</si>
  <si>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</si>
  <si>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</si>
  <si>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</si>
  <si>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</si>
  <si>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</si>
  <si>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</si>
  <si>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</si>
  <si>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</si>
  <si>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</si>
  <si>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</si>
  <si>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</si>
  <si>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</si>
  <si>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</si>
  <si>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</si>
  <si>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</si>
  <si>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</si>
  <si>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</si>
  <si>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</si>
  <si>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</si>
  <si>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</si>
  <si>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</si>
  <si>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</si>
  <si>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</si>
  <si>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</si>
  <si>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</si>
  <si>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</si>
  <si>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</si>
  <si>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</si>
  <si>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</si>
  <si>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</si>
  <si>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</si>
  <si>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</si>
  <si>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</si>
  <si>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</si>
  <si>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</si>
  <si>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</si>
  <si>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</si>
  <si>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</si>
  <si>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</si>
  <si>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</si>
  <si>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</si>
  <si>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</si>
  <si>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</si>
  <si>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</si>
  <si>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</si>
  <si>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</si>
  <si>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</si>
  <si>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</si>
  <si>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</si>
  <si>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</si>
  <si>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</si>
  <si>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</si>
  <si>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</si>
  <si>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</si>
  <si>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</si>
  <si>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</si>
  <si>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</si>
  <si>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</si>
  <si>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</si>
  <si>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</si>
  <si>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</si>
  <si>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</si>
  <si>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</si>
  <si>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</si>
  <si>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</si>
  <si>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</si>
  <si>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</si>
  <si>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</si>
  <si>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</si>
  <si>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</si>
  <si>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</si>
  <si>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</si>
  <si>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</si>
  <si>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</si>
  <si>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</si>
  <si>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</si>
  <si>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</si>
  <si>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</si>
  <si>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</si>
  <si>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</si>
  <si>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</si>
  <si>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</si>
  <si>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</si>
  <si>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</si>
  <si>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</si>
  <si>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</si>
  <si>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</si>
  <si>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</si>
  <si>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</si>
  <si>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</si>
  <si>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</si>
  <si>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</si>
  <si>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</si>
  <si>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</si>
  <si>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</si>
  <si>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</si>
  <si>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</si>
  <si>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</si>
  <si>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</si>
  <si>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</si>
  <si>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</si>
  <si>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</si>
  <si>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</si>
  <si>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</si>
  <si>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</si>
  <si>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</si>
  <si>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</si>
  <si>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</si>
  <si>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</si>
  <si>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</si>
  <si>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</si>
  <si>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</si>
  <si>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</si>
  <si>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</si>
  <si>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</si>
  <si>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</si>
  <si>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</si>
  <si>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</si>
  <si>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</si>
  <si>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</si>
  <si>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</si>
  <si>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</si>
  <si>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</si>
  <si>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</si>
  <si>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</si>
  <si>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</si>
  <si>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</si>
  <si>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</si>
  <si>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</si>
  <si>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</si>
  <si>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</si>
  <si>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</si>
  <si>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</si>
  <si>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</si>
  <si>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</si>
  <si>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</si>
  <si>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</si>
  <si>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</si>
  <si>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</si>
  <si>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</si>
  <si>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</si>
  <si>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</si>
  <si>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</si>
  <si>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</si>
  <si>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</si>
  <si>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</si>
  <si>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</si>
  <si>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</si>
  <si>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</si>
  <si>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</si>
  <si>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</si>
  <si>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</si>
  <si>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</si>
  <si>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</si>
  <si>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</si>
  <si>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</si>
  <si>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</si>
  <si>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</si>
  <si>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</si>
  <si>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</si>
  <si>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</si>
  <si>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</si>
  <si>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</si>
  <si>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</si>
  <si>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</si>
  <si>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</si>
  <si>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</si>
  <si>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</si>
  <si>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</si>
  <si>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</si>
  <si>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</si>
  <si>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</si>
  <si>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</si>
  <si>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</si>
  <si>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</si>
  <si>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</si>
  <si>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</si>
  <si>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</si>
  <si>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</si>
  <si>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</si>
  <si>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</si>
  <si>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</si>
  <si>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</si>
  <si>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</si>
  <si>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</si>
  <si>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</si>
  <si>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</si>
  <si>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</si>
  <si>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</si>
  <si>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</si>
  <si>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</si>
  <si>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</si>
  <si>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</si>
  <si>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</si>
  <si>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</si>
  <si>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</si>
  <si>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</si>
  <si>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</si>
  <si>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</si>
  <si>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</si>
  <si>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</si>
  <si>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</si>
  <si>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</si>
  <si>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</si>
  <si>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</si>
  <si>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</si>
  <si>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</si>
  <si>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</si>
  <si>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</si>
  <si>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</si>
  <si>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</si>
  <si>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</si>
  <si>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</si>
  <si>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</si>
  <si>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</si>
  <si>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</si>
  <si>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</si>
  <si>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</si>
  <si>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</si>
  <si>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</si>
  <si>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</si>
  <si>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</si>
  <si>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</si>
  <si>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</si>
  <si>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</si>
  <si>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</si>
  <si>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</si>
  <si>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</si>
  <si>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</si>
  <si>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</si>
  <si>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</si>
  <si>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</si>
  <si>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</si>
  <si>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</si>
  <si>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</si>
  <si>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</si>
  <si>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</si>
  <si>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</si>
  <si>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</si>
  <si>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</si>
  <si>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</si>
  <si>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</si>
  <si>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</si>
  <si>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</si>
  <si>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</si>
  <si>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</si>
  <si>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</si>
  <si>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</si>
  <si>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</si>
  <si>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</si>
  <si>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</si>
  <si>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</si>
  <si>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</si>
  <si>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</si>
  <si>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</si>
  <si>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</si>
  <si>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</si>
  <si>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</si>
  <si>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</si>
  <si>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</si>
  <si>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</si>
  <si>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</si>
  <si>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</si>
  <si>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</si>
  <si>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</si>
  <si>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</si>
  <si>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</si>
  <si>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</si>
  <si>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</si>
  <si>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</si>
  <si>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</si>
  <si>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</si>
  <si>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</si>
  <si>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</si>
  <si>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</si>
  <si>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</si>
  <si>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</si>
  <si>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</si>
  <si>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</si>
  <si>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</si>
  <si>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</si>
  <si>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</si>
  <si>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</si>
  <si>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</si>
  <si>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</si>
  <si>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</si>
  <si>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</si>
  <si>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</si>
  <si>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</si>
  <si>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</si>
  <si>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</si>
  <si>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</si>
  <si>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</si>
  <si>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</si>
  <si>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</si>
  <si>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</si>
  <si>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</si>
  <si>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</si>
  <si>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</si>
  <si>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</si>
  <si>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</si>
  <si>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</si>
  <si>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</si>
  <si>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</si>
  <si>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</si>
  <si>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</si>
  <si>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</si>
  <si>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</si>
  <si>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</si>
  <si>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</si>
  <si>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</si>
  <si>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</si>
  <si>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</si>
  <si>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</si>
  <si>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</si>
  <si>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</si>
  <si>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</si>
  <si>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</si>
  <si>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</si>
  <si>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</si>
  <si>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</si>
  <si>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</si>
  <si>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</si>
  <si>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</si>
  <si>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</si>
  <si>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</si>
  <si>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</si>
  <si>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</si>
  <si>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</si>
  <si>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</si>
  <si>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</si>
  <si>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</si>
  <si>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</si>
  <si>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</si>
  <si>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</si>
  <si>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</si>
  <si>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</si>
  <si>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</si>
  <si>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</si>
  <si>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</si>
  <si>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</si>
  <si>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</si>
  <si>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</si>
  <si>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</si>
  <si>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</si>
  <si>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</si>
  <si>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</si>
  <si>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</si>
  <si>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</si>
  <si>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</si>
  <si>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</si>
  <si>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</si>
  <si>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</si>
  <si>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</si>
  <si>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</si>
  <si>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</si>
  <si>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</si>
  <si>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</si>
  <si>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</si>
  <si>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</si>
  <si>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</si>
  <si>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</si>
  <si>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</si>
  <si>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</si>
  <si>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</si>
  <si>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</si>
  <si>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</si>
  <si>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</si>
  <si>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</si>
  <si>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</si>
  <si>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</si>
  <si>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</si>
  <si>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</si>
  <si>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</si>
  <si>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</si>
  <si>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</si>
  <si>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</si>
  <si>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</si>
  <si>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</si>
  <si>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</si>
  <si>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</si>
  <si>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</si>
  <si>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</si>
  <si>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</si>
  <si>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</si>
  <si>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</si>
  <si>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</si>
  <si>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</si>
  <si>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</si>
  <si>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</si>
  <si>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</si>
  <si>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</si>
  <si>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</si>
  <si>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</si>
  <si>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</si>
  <si>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</si>
  <si>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</si>
  <si>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</si>
  <si>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</si>
  <si>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</si>
  <si>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</si>
  <si>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</si>
  <si>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</si>
  <si>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</si>
  <si>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</si>
  <si>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</si>
  <si>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</si>
  <si>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</si>
  <si>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</si>
  <si>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</si>
  <si>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</si>
  <si>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</si>
  <si>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</si>
  <si>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</si>
  <si>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</si>
  <si>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</si>
  <si>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</si>
  <si>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</si>
  <si>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</si>
  <si>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</si>
  <si>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</si>
  <si>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</si>
  <si>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</si>
  <si>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</si>
  <si>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</si>
  <si>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</si>
  <si>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</si>
  <si>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</si>
  <si>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</si>
  <si>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</si>
  <si>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</si>
  <si>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</si>
  <si>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</si>
  <si>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</si>
  <si>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</si>
  <si>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</si>
  <si>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</si>
  <si>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</si>
  <si>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</si>
  <si>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</si>
  <si>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</si>
  <si>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</si>
  <si>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</si>
  <si>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</si>
  <si>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</si>
  <si>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</si>
  <si>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</si>
  <si>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</si>
  <si>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</si>
  <si>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</si>
  <si>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</si>
  <si>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</si>
  <si>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</si>
  <si>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</si>
  <si>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</si>
  <si>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</si>
  <si>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</si>
  <si>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</si>
  <si>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</si>
  <si>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</si>
  <si>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</si>
  <si>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</si>
  <si>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</si>
  <si>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</si>
  <si>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</si>
  <si>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</si>
  <si>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</si>
  <si>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</si>
  <si>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</si>
  <si>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</si>
  <si>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</si>
  <si>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</si>
  <si>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</si>
  <si>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</si>
  <si>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</si>
  <si>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</si>
  <si>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</si>
  <si>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</si>
  <si>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</si>
  <si>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</si>
  <si>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</si>
  <si>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</si>
  <si>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</si>
  <si>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</si>
  <si>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</si>
  <si>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</si>
  <si>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</si>
  <si>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</si>
  <si>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</si>
  <si>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</si>
  <si>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</si>
  <si>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</si>
  <si>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</si>
  <si>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</si>
  <si>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</si>
  <si>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</si>
  <si>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</si>
  <si>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</si>
  <si>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</si>
  <si>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</si>
  <si>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</si>
  <si>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</si>
  <si>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</si>
  <si>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</si>
  <si>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</si>
  <si>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</si>
  <si>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</si>
  <si>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</si>
  <si>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</si>
  <si>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</si>
  <si>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</si>
  <si>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</si>
  <si>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</si>
  <si>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</si>
  <si>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</si>
  <si>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</si>
  <si>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</si>
  <si>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</si>
  <si>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</si>
  <si>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</si>
  <si>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</si>
  <si>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</si>
  <si>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</si>
  <si>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</si>
  <si>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</si>
  <si>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</si>
  <si>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</si>
  <si>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</si>
  <si>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</si>
  <si>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</si>
  <si>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</si>
  <si>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</si>
  <si>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</si>
  <si>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</si>
  <si>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</si>
  <si>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</si>
  <si>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</si>
  <si>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</si>
  <si>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</si>
  <si>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</si>
  <si>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</si>
  <si>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</si>
  <si>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</si>
  <si>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</si>
  <si>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</si>
  <si>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</si>
  <si>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</si>
  <si>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</si>
  <si>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</si>
  <si>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</si>
  <si>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</si>
  <si>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</si>
  <si>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</si>
  <si>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</si>
  <si>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</si>
  <si>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</si>
  <si>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</si>
  <si>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</si>
  <si>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</si>
  <si>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</si>
  <si>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</si>
  <si>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</si>
  <si>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</si>
  <si>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</si>
  <si>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</si>
  <si>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</si>
  <si>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</si>
  <si>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</si>
  <si>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</si>
  <si>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</si>
  <si>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</si>
  <si>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</si>
  <si>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</si>
  <si>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</si>
  <si>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</si>
  <si>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</si>
  <si>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</si>
  <si>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</si>
  <si>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</si>
  <si>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</si>
  <si>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</si>
  <si>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</si>
  <si>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</si>
  <si>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</si>
  <si>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</si>
  <si>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</si>
  <si>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</si>
  <si>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</si>
  <si>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</si>
  <si>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</si>
  <si>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</si>
  <si>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</si>
  <si>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</si>
  <si>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</si>
  <si>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</si>
  <si>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</si>
  <si>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</si>
  <si>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</si>
  <si>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</si>
  <si>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</si>
  <si>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</si>
  <si>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</si>
  <si>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</si>
  <si>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</si>
  <si>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</si>
  <si>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</si>
  <si>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</si>
  <si>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</si>
  <si>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</si>
  <si>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</si>
  <si>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</si>
  <si>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</si>
  <si>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</si>
  <si>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</si>
  <si>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</si>
  <si>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</si>
  <si>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</si>
  <si>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</si>
  <si>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</si>
  <si>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</si>
  <si>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</si>
  <si>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</si>
  <si>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</si>
  <si>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</si>
  <si>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</si>
  <si>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</si>
  <si>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</si>
  <si>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</si>
  <si>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</si>
  <si>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</si>
  <si>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</si>
  <si>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</si>
  <si>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</si>
  <si>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</si>
  <si>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</si>
  <si>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</si>
  <si>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</si>
  <si>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</si>
  <si>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</si>
  <si>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</si>
  <si>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</si>
  <si>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</si>
  <si>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</si>
  <si>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</si>
  <si>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</si>
  <si>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</si>
  <si>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</si>
  <si>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</si>
  <si>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</si>
  <si>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</si>
  <si>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</si>
  <si>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</si>
  <si>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</si>
  <si>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</si>
  <si>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</si>
  <si>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</si>
  <si>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</si>
  <si>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</si>
  <si>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</si>
  <si>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</si>
  <si>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</si>
  <si>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</si>
  <si>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</si>
  <si>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</si>
  <si>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</si>
  <si>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</si>
  <si>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</si>
  <si>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</si>
  <si>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</si>
  <si>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</si>
  <si>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</si>
  <si>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</si>
  <si>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</si>
  <si>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</si>
  <si>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</si>
  <si>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</si>
  <si>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</si>
  <si>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</si>
  <si>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</si>
  <si>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</si>
  <si>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</si>
  <si>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</si>
  <si>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</si>
  <si>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</si>
  <si>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</si>
  <si>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</si>
  <si>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</si>
  <si>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</si>
  <si>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</si>
  <si>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</si>
  <si>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</si>
  <si>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</si>
  <si>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</si>
  <si>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</si>
  <si>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</si>
  <si>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</si>
  <si>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</si>
  <si>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</si>
  <si>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</si>
  <si>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</si>
  <si>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</si>
  <si>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</si>
  <si>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</si>
  <si>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</si>
  <si>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</si>
  <si>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</si>
  <si>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</si>
  <si>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</si>
  <si>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</si>
  <si>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</si>
  <si>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</si>
  <si>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</si>
  <si>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</si>
  <si>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</si>
  <si>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</si>
  <si>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</si>
  <si>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</si>
  <si>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</si>
  <si>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</si>
  <si>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</si>
  <si>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</si>
  <si>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</si>
  <si>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</si>
  <si>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</si>
  <si>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</si>
  <si>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</si>
  <si>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</si>
  <si>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</si>
  <si>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</si>
  <si>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</si>
  <si>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</si>
  <si>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</si>
  <si>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</si>
  <si>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</si>
  <si>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</si>
  <si>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</si>
  <si>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</si>
  <si>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</si>
  <si>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</si>
  <si>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</si>
  <si>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</si>
  <si>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</si>
  <si>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</si>
  <si>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</si>
  <si>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</si>
  <si>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</si>
  <si>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</si>
  <si>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</si>
  <si>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</si>
  <si>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</si>
  <si>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</si>
  <si>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</si>
  <si>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</si>
  <si>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</si>
  <si>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</si>
  <si>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</si>
  <si>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</si>
  <si>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</si>
  <si>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</si>
  <si>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</si>
  <si>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</si>
  <si>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</si>
  <si>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</si>
  <si>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</si>
  <si>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</si>
  <si>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</si>
  <si>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</si>
  <si>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</si>
  <si>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</si>
  <si>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</si>
  <si>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</si>
  <si>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</si>
  <si>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</si>
  <si>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</si>
  <si>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</si>
  <si>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</si>
  <si>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</si>
  <si>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</si>
  <si>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</si>
  <si>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</si>
  <si>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</si>
  <si>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</si>
  <si>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</si>
  <si>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</si>
  <si>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</si>
  <si>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</si>
  <si>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</si>
  <si>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</si>
  <si>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</si>
  <si>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</si>
  <si>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</si>
  <si>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</si>
  <si>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</si>
  <si>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</si>
  <si>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</si>
  <si>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</si>
  <si>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</si>
  <si>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</si>
  <si>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</si>
  <si>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</si>
  <si>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</si>
  <si>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</si>
  <si>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</si>
  <si>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</si>
  <si>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</si>
  <si>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</si>
  <si>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</si>
  <si>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</si>
  <si>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</si>
  <si>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</si>
  <si>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</si>
  <si>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</si>
  <si>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</si>
  <si>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</si>
  <si>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</si>
  <si>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</si>
  <si>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</si>
  <si>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</si>
  <si>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</si>
  <si>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</si>
  <si>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</si>
  <si>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</si>
  <si>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</si>
  <si>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</si>
  <si>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</si>
  <si>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</si>
  <si>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</si>
  <si>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</si>
  <si>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</si>
  <si>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</si>
  <si>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</si>
  <si>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</si>
  <si>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</si>
  <si>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</si>
  <si>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</si>
  <si>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</si>
  <si>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</si>
  <si>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</si>
  <si>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</si>
  <si>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</si>
  <si>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</si>
  <si>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</si>
  <si>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</si>
  <si>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</si>
  <si>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</si>
  <si>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</si>
  <si>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</si>
  <si>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</si>
  <si>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</si>
  <si>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</si>
  <si>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</si>
  <si>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</si>
  <si>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</si>
  <si>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</si>
  <si>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</si>
  <si>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</si>
  <si>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</si>
  <si>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</si>
  <si>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</si>
  <si>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</si>
  <si>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</si>
  <si>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</si>
  <si>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</si>
  <si>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</si>
  <si>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</si>
  <si>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</si>
  <si>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</si>
  <si>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</si>
  <si>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</si>
  <si>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</si>
  <si>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</si>
  <si>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</si>
  <si>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</si>
  <si>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</si>
  <si>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</si>
  <si>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</si>
  <si>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</si>
  <si>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</si>
  <si>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</si>
  <si>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</si>
  <si>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</si>
  <si>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</si>
  <si>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</si>
  <si>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</si>
  <si>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</si>
  <si>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</si>
  <si>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</si>
  <si>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</si>
  <si>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</si>
  <si>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</si>
  <si>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</si>
  <si>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</si>
  <si>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</si>
  <si>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</si>
  <si>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</si>
  <si>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</si>
  <si>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</si>
  <si>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</si>
  <si>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</si>
  <si>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</si>
  <si>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</si>
  <si>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</si>
  <si>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</si>
  <si>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</si>
  <si>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</si>
  <si>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</si>
  <si>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</si>
  <si>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</si>
  <si>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</si>
  <si>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</si>
  <si>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</si>
  <si>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</si>
  <si>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</si>
  <si>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</si>
  <si>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</si>
  <si>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</si>
  <si>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</si>
  <si>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</si>
  <si>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</si>
  <si>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</si>
  <si>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</si>
  <si>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</si>
  <si>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</si>
  <si>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</si>
  <si>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</si>
  <si>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</si>
  <si>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</si>
  <si>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</si>
  <si>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</si>
  <si>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</si>
  <si>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</si>
  <si>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</si>
  <si>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</si>
  <si>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</si>
  <si>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</si>
  <si>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</si>
  <si>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</si>
  <si>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</si>
  <si>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</si>
  <si>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</si>
  <si>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</si>
  <si>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</si>
  <si>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</si>
  <si>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</si>
  <si>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</si>
  <si>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</si>
  <si>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</si>
  <si>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</si>
  <si>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</si>
  <si>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</si>
  <si>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</si>
  <si>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</si>
  <si>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</si>
  <si>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</si>
  <si>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</si>
  <si>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</si>
  <si>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</si>
  <si>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</si>
  <si>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</si>
  <si>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</si>
  <si>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</si>
  <si>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</si>
  <si>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</si>
  <si>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</si>
  <si>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</si>
  <si>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</si>
  <si>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</si>
  <si>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</si>
  <si>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</si>
  <si>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</si>
  <si>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</si>
  <si>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</si>
  <si>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</si>
  <si>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</si>
  <si>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</si>
  <si>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</si>
  <si>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</si>
  <si>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</si>
  <si>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</si>
  <si>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</si>
  <si>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</si>
  <si>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</si>
  <si>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</si>
  <si>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</si>
  <si>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</si>
  <si>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</si>
  <si>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</si>
  <si>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</si>
  <si>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</si>
  <si>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</si>
  <si>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</si>
  <si>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</si>
  <si>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</si>
  <si>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</si>
  <si>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</si>
  <si>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</si>
  <si>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</si>
  <si>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</si>
  <si>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</si>
  <si>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</si>
  <si>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</si>
  <si>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</si>
  <si>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</si>
  <si>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</si>
  <si>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</si>
  <si>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</si>
  <si>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</si>
  <si>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</si>
  <si>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</si>
  <si>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</si>
  <si>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</si>
  <si>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</si>
  <si>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</si>
  <si>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</si>
  <si>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</si>
  <si>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</si>
  <si>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</si>
  <si>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</si>
  <si>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</si>
  <si>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</si>
  <si>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</si>
  <si>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</si>
  <si>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</si>
  <si>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</si>
  <si>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</si>
  <si>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</si>
  <si>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</si>
  <si>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</si>
  <si>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</si>
  <si>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</si>
  <si>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</si>
  <si>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</si>
  <si>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</si>
  <si>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</si>
  <si>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</si>
  <si>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</si>
  <si>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</si>
  <si>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</si>
  <si>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</si>
  <si>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</si>
  <si>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</si>
  <si>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</si>
  <si>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</si>
  <si>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</si>
  <si>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</si>
  <si>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</si>
  <si>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</si>
  <si>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</si>
  <si>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</si>
  <si>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</si>
  <si>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</si>
  <si>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</si>
  <si>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</si>
  <si>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</si>
  <si>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</si>
  <si>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</si>
  <si>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</si>
  <si>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</si>
  <si>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</si>
  <si>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</si>
  <si>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</si>
  <si>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</si>
  <si>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</si>
  <si>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</si>
  <si>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</si>
  <si>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</si>
  <si>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</si>
  <si>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</si>
  <si>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</si>
  <si>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</si>
  <si>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</si>
  <si>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</si>
  <si>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</si>
  <si>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</si>
  <si>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</si>
  <si>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</si>
  <si>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</si>
  <si>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</si>
  <si>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</si>
  <si>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</si>
  <si>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</si>
  <si>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</si>
  <si>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</si>
  <si>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</si>
  <si>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</si>
  <si>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</si>
  <si>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</si>
  <si>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</si>
  <si>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</si>
  <si>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</si>
  <si>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</si>
  <si>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</si>
  <si>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</si>
  <si>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</si>
  <si>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</si>
  <si>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</si>
  <si>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</si>
  <si>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</si>
  <si>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</si>
  <si>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</si>
  <si>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</si>
  <si>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</si>
  <si>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</si>
  <si>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</si>
  <si>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</si>
  <si>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</si>
  <si>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</si>
  <si>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</si>
  <si>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</si>
  <si>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</si>
  <si>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</si>
  <si>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</si>
  <si>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</si>
  <si>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</si>
  <si>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</si>
  <si>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</si>
  <si>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</si>
  <si>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</si>
  <si>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</si>
  <si>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</si>
  <si>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</si>
  <si>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</si>
  <si>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</si>
  <si>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</si>
  <si>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</si>
  <si>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</si>
  <si>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</si>
  <si>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</si>
  <si>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</si>
  <si>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</si>
  <si>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</si>
  <si>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</si>
  <si>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</si>
  <si>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</si>
  <si>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</si>
  <si>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</si>
  <si>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</si>
  <si>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</si>
  <si>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</si>
  <si>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</si>
  <si>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</si>
  <si>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</si>
  <si>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</si>
  <si>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</si>
  <si>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</si>
  <si>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</si>
  <si>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</si>
  <si>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</si>
  <si>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</si>
  <si>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</si>
  <si>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</si>
  <si>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</si>
  <si>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</si>
  <si>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</si>
  <si>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</si>
  <si>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</si>
  <si>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</si>
  <si>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</si>
  <si>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</si>
  <si>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</si>
  <si>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</si>
  <si>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</si>
  <si>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</si>
  <si>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</si>
  <si>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</si>
  <si>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</si>
  <si>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</si>
  <si>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</si>
  <si>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</si>
  <si>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</si>
  <si>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</si>
  <si>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</si>
  <si>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</si>
  <si>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</si>
  <si>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</si>
  <si>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</si>
  <si>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</si>
  <si>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</si>
  <si>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</si>
  <si>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</si>
  <si>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</si>
  <si>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</si>
  <si>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</si>
  <si>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</si>
  <si>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</si>
  <si>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</si>
  <si>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</si>
  <si>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</si>
  <si>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</si>
  <si>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</si>
  <si>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</si>
  <si>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</si>
  <si>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</si>
  <si>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</si>
  <si>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</si>
  <si>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</si>
  <si>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</si>
  <si>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</si>
  <si>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</si>
  <si>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</si>
  <si>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</si>
  <si>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</si>
  <si>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</si>
  <si>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</si>
  <si>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</si>
  <si>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</si>
  <si>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</si>
  <si>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</si>
  <si>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</si>
  <si>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</si>
  <si>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</si>
  <si>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</si>
  <si>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</si>
  <si>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</si>
  <si>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</si>
  <si>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</si>
  <si>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</si>
  <si>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</si>
  <si>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</si>
  <si>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</si>
  <si>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</si>
  <si>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</si>
  <si>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</si>
  <si>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</si>
  <si>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</si>
  <si>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</si>
  <si>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</si>
  <si>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</si>
  <si>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</si>
  <si>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</si>
  <si>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</si>
  <si>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</si>
  <si>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</si>
  <si>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</si>
  <si>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</si>
  <si>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</si>
  <si>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</si>
  <si>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</si>
  <si>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</si>
  <si>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</si>
  <si>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</si>
  <si>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</si>
  <si>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</si>
  <si>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</si>
  <si>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</si>
  <si>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</si>
  <si>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</si>
  <si>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</si>
  <si>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</si>
  <si>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</si>
  <si>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</si>
  <si>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</si>
  <si>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</si>
  <si>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</si>
  <si>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</si>
  <si>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</si>
  <si>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</si>
  <si>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</si>
  <si>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</si>
  <si>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</si>
  <si>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</si>
  <si>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</si>
  <si>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</si>
  <si>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</si>
  <si>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</si>
  <si>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</si>
  <si>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</si>
  <si>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</si>
  <si>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</si>
  <si>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</si>
  <si>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</si>
  <si>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</si>
  <si>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</si>
  <si>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</si>
  <si>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</si>
  <si>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</si>
  <si>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</si>
  <si>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</si>
  <si>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</si>
  <si>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</si>
  <si>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</si>
  <si>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</si>
  <si>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</si>
  <si>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</si>
  <si>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</si>
  <si>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</si>
  <si>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</si>
  <si>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</si>
  <si>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</si>
  <si>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</si>
  <si>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</si>
  <si>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</si>
  <si>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</si>
  <si>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</si>
  <si>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</si>
  <si>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</si>
  <si>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</si>
  <si>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</si>
  <si>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</si>
  <si>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</si>
  <si>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</si>
  <si>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</si>
  <si>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</si>
  <si>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</si>
  <si>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</si>
  <si>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</si>
  <si>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</si>
  <si>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</si>
  <si>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</si>
  <si>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</si>
  <si>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</si>
  <si>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</si>
  <si>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</si>
  <si>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</si>
  <si>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</si>
  <si>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</si>
  <si>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</si>
  <si>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</si>
  <si>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</si>
  <si>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</si>
  <si>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</si>
  <si>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</si>
  <si>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</si>
  <si>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</si>
  <si>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</si>
  <si>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</si>
  <si>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</si>
  <si>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</si>
  <si>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</si>
  <si>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</si>
  <si>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</si>
  <si>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</si>
  <si>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</si>
  <si>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</si>
  <si>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</si>
  <si>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</si>
  <si>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</si>
  <si>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</si>
  <si>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</si>
  <si>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</si>
  <si>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</si>
  <si>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</si>
  <si>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</si>
  <si>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</si>
  <si>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</si>
  <si>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</si>
  <si>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</si>
  <si>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</si>
  <si>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</si>
  <si>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</si>
  <si>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</si>
  <si>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</si>
  <si>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</si>
  <si>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</si>
  <si>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</si>
  <si>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</si>
  <si>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</si>
  <si>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</si>
  <si>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</si>
  <si>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</si>
  <si>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</si>
  <si>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</si>
  <si>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</si>
  <si>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</si>
  <si>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</si>
  <si>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</si>
  <si>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</si>
  <si>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</si>
  <si>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</si>
  <si>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</si>
  <si>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</si>
  <si>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</si>
  <si>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</si>
  <si>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</si>
  <si>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</si>
  <si>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</si>
  <si>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</si>
  <si>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</si>
  <si>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</si>
  <si>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</si>
  <si>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</si>
  <si>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</si>
  <si>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</si>
  <si>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</si>
  <si>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</si>
  <si>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</si>
  <si>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</si>
  <si>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</si>
  <si>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</si>
  <si>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</si>
  <si>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</si>
  <si>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</si>
  <si>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</si>
  <si>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</si>
  <si>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</si>
  <si>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</si>
  <si>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</si>
  <si>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</si>
  <si>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</si>
  <si>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</si>
  <si>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</si>
  <si>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</si>
  <si>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</si>
  <si>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</si>
  <si>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</si>
  <si>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</si>
  <si>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</si>
  <si>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</si>
  <si>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</si>
  <si>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</si>
  <si>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</si>
  <si>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</si>
  <si>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</si>
  <si>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</si>
  <si>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</si>
  <si>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</si>
  <si>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</si>
  <si>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</si>
  <si>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</si>
  <si>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</si>
  <si>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</si>
  <si>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</si>
  <si>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</si>
  <si>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</si>
  <si>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</si>
  <si>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</si>
  <si>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</si>
  <si>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</si>
  <si>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</si>
  <si>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</si>
  <si>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</si>
  <si>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</si>
  <si>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</si>
  <si>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</si>
  <si>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</si>
  <si>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</si>
  <si>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</si>
  <si>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</si>
  <si>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</si>
  <si>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</si>
  <si>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</si>
  <si>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</si>
  <si>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</si>
  <si>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</si>
  <si>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</si>
  <si>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</si>
  <si>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</si>
  <si>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</si>
  <si>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</si>
  <si>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</si>
  <si>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</si>
  <si>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</si>
  <si>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</si>
  <si>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</si>
  <si>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</si>
  <si>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</si>
  <si>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</si>
  <si>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</si>
  <si>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</si>
  <si>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</si>
  <si>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</si>
  <si>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</si>
  <si>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</si>
  <si>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</si>
  <si>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</si>
  <si>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</si>
  <si>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</si>
  <si>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</si>
  <si>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</si>
  <si>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</si>
  <si>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</si>
  <si>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</si>
  <si>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</si>
  <si>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</si>
  <si>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</si>
  <si>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</si>
  <si>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</si>
  <si>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</si>
  <si>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</si>
  <si>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</si>
  <si>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</si>
  <si>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</si>
  <si>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</si>
  <si>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</si>
  <si>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</si>
  <si>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</si>
  <si>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</si>
  <si>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</si>
  <si>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</si>
  <si>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</si>
  <si>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</si>
  <si>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</si>
  <si>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</si>
  <si>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</si>
  <si>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</si>
  <si>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</si>
  <si>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</si>
  <si>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</si>
  <si>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</si>
  <si>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</si>
  <si>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</si>
  <si>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</si>
  <si>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</si>
  <si>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</si>
  <si>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</si>
  <si>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</si>
  <si>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</si>
  <si>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</si>
  <si>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</si>
  <si>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</si>
  <si>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</si>
  <si>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</si>
  <si>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</si>
  <si>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</si>
  <si>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</si>
  <si>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</si>
  <si>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</si>
  <si>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</si>
  <si>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</si>
  <si>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</si>
  <si>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</si>
  <si>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</si>
  <si>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</si>
  <si>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</si>
  <si>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</si>
  <si>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</si>
  <si>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</si>
  <si>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</si>
  <si>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</si>
  <si>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</si>
  <si>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</si>
  <si>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</si>
  <si>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</si>
  <si>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</si>
  <si>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</si>
  <si>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</si>
  <si>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</si>
  <si>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</si>
  <si>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</si>
  <si>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</si>
  <si>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</si>
  <si>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</si>
  <si>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</si>
  <si>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</si>
  <si>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</si>
  <si>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</si>
  <si>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</si>
  <si>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</si>
  <si>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</si>
  <si>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</si>
  <si>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</si>
  <si>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</si>
  <si>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</si>
  <si>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</si>
  <si>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</si>
  <si>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</si>
  <si>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</si>
  <si>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</si>
  <si>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</si>
  <si>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</si>
  <si>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</si>
  <si>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</si>
  <si>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</si>
  <si>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</si>
  <si>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</si>
  <si>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</si>
  <si>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</si>
  <si>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</si>
  <si>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</si>
  <si>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</si>
  <si>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</si>
  <si>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</si>
  <si>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</si>
  <si>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</si>
  <si>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</si>
  <si>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</si>
  <si>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</si>
  <si>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</si>
  <si>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</si>
  <si>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</si>
  <si>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</si>
  <si>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</si>
  <si>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</si>
  <si>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</si>
  <si>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</si>
  <si>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</si>
  <si>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</si>
  <si>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</si>
  <si>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</si>
  <si>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</si>
  <si>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</si>
  <si>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</si>
  <si>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</si>
  <si>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</si>
  <si>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</si>
  <si>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</si>
  <si>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</si>
  <si>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</si>
  <si>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</si>
  <si>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</si>
  <si>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</si>
  <si>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</si>
  <si>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</si>
  <si>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</si>
  <si>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</si>
  <si>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</si>
  <si>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</si>
  <si>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</si>
  <si>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</si>
  <si>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</si>
  <si>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</si>
  <si>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</si>
  <si>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</si>
  <si>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</si>
  <si>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</si>
  <si>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</si>
  <si>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</si>
  <si>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</si>
  <si>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</si>
  <si>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</si>
  <si>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</si>
  <si>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</si>
  <si>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</si>
  <si>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</si>
  <si>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</si>
  <si>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</si>
  <si>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</si>
  <si>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</si>
  <si>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</si>
  <si>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</si>
  <si>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</si>
  <si>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</si>
  <si>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</si>
  <si>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</si>
  <si>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</si>
  <si>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</si>
  <si>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</si>
  <si>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</si>
  <si>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</si>
  <si>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</si>
  <si>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</si>
  <si>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</si>
  <si>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</si>
  <si>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</si>
  <si>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</si>
  <si>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</si>
  <si>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</si>
  <si>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</si>
  <si>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</si>
  <si>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</si>
  <si>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</si>
  <si>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</si>
  <si>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</si>
  <si>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</si>
  <si>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</si>
  <si>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</si>
  <si>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</si>
  <si>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</si>
  <si>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</si>
  <si>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</si>
  <si>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</si>
  <si>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</si>
  <si>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</si>
  <si>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</si>
  <si>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</si>
  <si>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</si>
  <si>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</si>
  <si>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</si>
  <si>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</si>
  <si>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</si>
  <si>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</si>
  <si>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</si>
  <si>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</si>
  <si>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</si>
  <si>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</si>
  <si>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</si>
  <si>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</si>
  <si>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</si>
  <si>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</si>
  <si>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</si>
  <si>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</si>
  <si>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</si>
  <si>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</si>
  <si>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</si>
  <si>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</si>
  <si>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</si>
  <si>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</si>
  <si>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</si>
  <si>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</si>
  <si>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</si>
  <si>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</si>
  <si>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</si>
  <si>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</si>
  <si>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</si>
  <si>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</si>
  <si>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</si>
  <si>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</si>
  <si>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</si>
  <si>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</si>
  <si>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</si>
  <si>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</si>
  <si>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</si>
  <si>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</si>
  <si>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</si>
  <si>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</si>
  <si>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</si>
  <si>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</si>
  <si>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</si>
  <si>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</si>
  <si>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</si>
  <si>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</si>
  <si>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</si>
  <si>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</si>
  <si>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</si>
  <si>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</si>
  <si>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</si>
  <si>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</si>
  <si>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</si>
  <si>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</si>
  <si>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</si>
  <si>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</si>
  <si>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</si>
  <si>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</si>
  <si>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</si>
  <si>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</si>
  <si>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</si>
  <si>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</si>
  <si>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</si>
  <si>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</si>
  <si>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</si>
  <si>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</si>
  <si>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</si>
  <si>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</si>
  <si>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</si>
  <si>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</si>
  <si>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</si>
  <si>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</si>
  <si>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</si>
  <si>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</si>
  <si>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</si>
  <si>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</si>
  <si>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</si>
  <si>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</si>
  <si>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</si>
  <si>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</si>
  <si>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</si>
  <si>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</si>
  <si>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</si>
  <si>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</si>
  <si>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</si>
  <si>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</si>
  <si>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</si>
  <si>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</si>
  <si>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</si>
  <si>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</si>
  <si>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</si>
  <si>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</si>
  <si>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</si>
  <si>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</si>
  <si>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</si>
  <si>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</si>
  <si>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</si>
  <si>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</si>
  <si>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</si>
  <si>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</si>
  <si>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</si>
  <si>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</si>
  <si>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</si>
  <si>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</si>
  <si>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</si>
  <si>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</si>
  <si>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</si>
  <si>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</si>
  <si>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</si>
  <si>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</si>
  <si>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</si>
  <si>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</si>
  <si>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</si>
  <si>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</si>
  <si>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</si>
  <si>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</si>
  <si>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</si>
  <si>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</si>
  <si>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</si>
  <si>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</si>
  <si>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</si>
  <si>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</si>
  <si>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</si>
  <si>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</si>
  <si>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</si>
  <si>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</si>
  <si>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</si>
  <si>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</si>
  <si>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</si>
  <si>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</si>
  <si>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</si>
  <si>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</si>
  <si>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</si>
  <si>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</si>
  <si>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</si>
  <si>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</si>
  <si>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</si>
  <si>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</si>
  <si>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</si>
  <si>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</si>
  <si>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</si>
  <si>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</si>
  <si>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</si>
  <si>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</si>
  <si>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</si>
  <si>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</si>
  <si>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</si>
  <si>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</si>
  <si>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</si>
  <si>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</si>
  <si>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</si>
  <si>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</si>
  <si>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</si>
  <si>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</si>
  <si>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</si>
  <si>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</si>
  <si>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</si>
  <si>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</si>
  <si>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</si>
  <si>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</si>
  <si>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</si>
  <si>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</si>
  <si>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</si>
  <si>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</si>
  <si>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</si>
  <si>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</si>
  <si>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</si>
  <si>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</si>
  <si>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</si>
  <si>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</si>
  <si>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</si>
  <si>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</si>
  <si>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</si>
  <si>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</si>
  <si>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</si>
  <si>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</si>
  <si>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</si>
  <si>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</si>
  <si>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</si>
  <si>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</si>
  <si>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</si>
  <si>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</si>
  <si>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</si>
  <si>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</si>
  <si>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</si>
  <si>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</si>
  <si>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</si>
  <si>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</si>
  <si>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</si>
  <si>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</si>
  <si>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</si>
  <si>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</si>
  <si>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</si>
  <si>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</si>
  <si>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</si>
  <si>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</si>
  <si>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</si>
  <si>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</si>
  <si>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</si>
  <si>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</si>
  <si>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</si>
  <si>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</si>
  <si>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</si>
  <si>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</si>
  <si>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</si>
  <si>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</si>
  <si>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</si>
  <si>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</si>
  <si>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</si>
  <si>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</si>
  <si>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</si>
  <si>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</si>
  <si>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</si>
  <si>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</si>
  <si>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</si>
  <si>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</si>
  <si>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</si>
  <si>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</si>
  <si>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</si>
  <si>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</si>
  <si>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</si>
  <si>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</si>
  <si>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</si>
  <si>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</si>
  <si>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</si>
  <si>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</si>
  <si>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</si>
  <si>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</si>
  <si>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</si>
  <si>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</si>
  <si>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</si>
  <si>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</si>
  <si>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</si>
  <si>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</si>
  <si>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</si>
  <si>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</si>
  <si>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</si>
  <si>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</si>
  <si>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</si>
  <si>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</si>
  <si>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</si>
  <si>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</si>
  <si>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</si>
  <si>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</si>
  <si>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</si>
  <si>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</si>
  <si>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</si>
  <si>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</si>
  <si>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</si>
  <si>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</si>
  <si>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</si>
  <si>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</si>
  <si>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</si>
  <si>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</si>
  <si>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</si>
  <si>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</si>
  <si>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</si>
  <si>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</si>
  <si>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</si>
  <si>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</si>
  <si>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</si>
  <si>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</si>
  <si>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</si>
  <si>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</si>
  <si>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</si>
  <si>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</si>
  <si>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</si>
  <si>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</si>
  <si>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</si>
  <si>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</si>
  <si>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</si>
  <si>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</si>
  <si>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</si>
  <si>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</si>
  <si>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</si>
  <si>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</si>
  <si>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</si>
  <si>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</si>
  <si>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</si>
  <si>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</si>
  <si>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</si>
  <si>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</si>
  <si>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</si>
  <si>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</si>
  <si>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</si>
  <si>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</si>
  <si>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</si>
  <si>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</si>
  <si>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</si>
  <si>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</si>
  <si>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</si>
  <si>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</si>
  <si>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</si>
  <si>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</si>
  <si>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</si>
  <si>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</si>
  <si>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</si>
  <si>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</si>
  <si>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</si>
  <si>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</si>
  <si>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</si>
  <si>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</si>
  <si>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</si>
  <si>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</si>
  <si>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</si>
  <si>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</si>
  <si>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</si>
  <si>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</si>
  <si>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</si>
  <si>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</si>
  <si>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</si>
  <si>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</si>
  <si>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</si>
  <si>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</si>
  <si>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</si>
  <si>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</si>
  <si>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</si>
  <si>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</si>
  <si>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</si>
  <si>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</si>
  <si>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</si>
  <si>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</si>
  <si>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</si>
  <si>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</si>
  <si>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</si>
  <si>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</si>
  <si>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</si>
  <si>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</si>
  <si>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</si>
  <si>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</si>
  <si>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</si>
  <si>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</si>
  <si>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</si>
  <si>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</si>
  <si>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</si>
  <si>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</si>
  <si>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</si>
  <si>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</si>
  <si>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</si>
  <si>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</si>
  <si>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</si>
  <si>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</si>
  <si>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</si>
  <si>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</si>
  <si>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</si>
  <si>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</si>
  <si>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</si>
  <si>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</si>
  <si>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</si>
  <si>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</si>
  <si>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</si>
  <si>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</si>
  <si>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</si>
  <si>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</si>
  <si>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</si>
  <si>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</si>
  <si>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</si>
  <si>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</si>
  <si>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</si>
  <si>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</si>
  <si>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</si>
  <si>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</si>
  <si>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</si>
  <si>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</si>
  <si>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</si>
  <si>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</si>
  <si>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</si>
  <si>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</si>
  <si>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</si>
  <si>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</si>
  <si>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</si>
  <si>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</si>
  <si>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</si>
  <si>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</si>
  <si>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</si>
  <si>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</si>
  <si>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</si>
  <si>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</si>
  <si>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</si>
  <si>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</si>
  <si>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</si>
  <si>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</si>
  <si>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</si>
  <si>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</si>
  <si>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</si>
  <si>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</si>
  <si>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</si>
  <si>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</si>
  <si>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</si>
  <si>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</si>
  <si>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</si>
  <si>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</si>
  <si>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</si>
  <si>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</si>
  <si>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</si>
  <si>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</si>
  <si>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</si>
  <si>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</si>
  <si>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</si>
  <si>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</si>
  <si>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</si>
  <si>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</si>
  <si>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</si>
  <si>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</si>
  <si>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</si>
  <si>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</si>
  <si>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</si>
  <si>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</si>
  <si>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</si>
  <si>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</si>
  <si>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</si>
  <si>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</si>
  <si>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</si>
  <si>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</si>
  <si>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</si>
  <si>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</si>
  <si>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</si>
  <si>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</si>
  <si>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</si>
  <si>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</si>
  <si>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</si>
  <si>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</si>
  <si>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</si>
  <si>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</si>
  <si>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</si>
  <si>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</si>
  <si>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</si>
  <si>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</si>
  <si>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</si>
  <si>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</si>
  <si>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</si>
  <si>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</si>
  <si>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</si>
  <si>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</si>
  <si>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</si>
  <si>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</si>
  <si>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</si>
  <si>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</si>
  <si>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</si>
  <si>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</si>
  <si>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</si>
  <si>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</si>
  <si>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</si>
  <si>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</si>
  <si>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</si>
  <si>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</si>
  <si>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</si>
  <si>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</si>
  <si>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</si>
  <si>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</si>
  <si>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</si>
  <si>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</si>
  <si>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</si>
  <si>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</si>
  <si>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</si>
  <si>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</si>
  <si>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</si>
  <si>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</si>
  <si>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</si>
  <si>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</si>
  <si>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</si>
  <si>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</si>
  <si>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</si>
  <si>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</si>
  <si>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</si>
  <si>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</si>
  <si>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</si>
  <si>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</si>
  <si>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</si>
  <si>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</si>
  <si>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</si>
  <si>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</si>
  <si>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</si>
  <si>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</si>
  <si>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</si>
  <si>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</si>
  <si>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</si>
  <si>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</si>
  <si>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</si>
  <si>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</si>
  <si>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</si>
  <si>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</si>
  <si>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</si>
  <si>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</si>
  <si>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</si>
  <si>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</si>
  <si>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</si>
  <si>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</si>
  <si>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</si>
  <si>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</si>
  <si>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</si>
  <si>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</si>
  <si>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</si>
  <si>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</si>
  <si>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</si>
  <si>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</si>
  <si>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</si>
  <si>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</si>
  <si>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</si>
  <si>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</si>
  <si>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</si>
  <si>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</si>
  <si>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</si>
  <si>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</si>
  <si>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</si>
  <si>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</si>
  <si>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</si>
  <si>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</si>
  <si>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</si>
  <si>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</si>
  <si>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</si>
  <si>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</si>
  <si>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</si>
  <si>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</si>
  <si>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</si>
  <si>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</si>
  <si>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</si>
  <si>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</si>
  <si>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</si>
  <si>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</si>
  <si>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</si>
  <si>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</si>
  <si>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</si>
  <si>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</si>
  <si>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</si>
  <si>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</si>
  <si>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</si>
  <si>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</si>
  <si>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</si>
  <si>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</si>
  <si>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</si>
  <si>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</si>
  <si>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</si>
  <si>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</si>
  <si>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</si>
  <si>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</si>
  <si>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</si>
  <si>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</si>
  <si>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</si>
  <si>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</si>
  <si>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</si>
  <si>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</si>
  <si>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</si>
  <si>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</si>
  <si>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</si>
  <si>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</si>
  <si>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</si>
  <si>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</si>
  <si>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</si>
  <si>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</si>
  <si>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</si>
  <si>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</si>
  <si>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</si>
  <si>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</si>
  <si>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</si>
  <si>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</si>
  <si>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</si>
  <si>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</si>
  <si>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</si>
  <si>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</si>
  <si>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</si>
  <si>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</si>
  <si>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</si>
  <si>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</si>
  <si>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</si>
  <si>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</si>
  <si>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</si>
  <si>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</si>
  <si>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</si>
  <si>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</si>
  <si>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</si>
  <si>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</si>
  <si>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</si>
  <si>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</si>
  <si>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</si>
  <si>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</si>
  <si>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</si>
  <si>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</si>
  <si>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</si>
  <si>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</si>
  <si>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</si>
  <si>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</si>
  <si>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</si>
  <si>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</si>
  <si>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</si>
  <si>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</si>
  <si>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</si>
  <si>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</si>
  <si>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</si>
  <si>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</si>
  <si>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</si>
  <si>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</si>
  <si>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</si>
  <si>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</si>
  <si>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</si>
  <si>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</si>
  <si>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</si>
  <si>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</si>
  <si>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</si>
  <si>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</si>
  <si>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</si>
  <si>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</si>
  <si>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</si>
  <si>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</si>
  <si>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</si>
  <si>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</si>
  <si>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</si>
  <si>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</si>
  <si>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</si>
  <si>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</si>
  <si>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</si>
  <si>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</si>
  <si>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</si>
  <si>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</si>
  <si>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</si>
  <si>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</si>
  <si>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</si>
  <si>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</si>
  <si>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</si>
  <si>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</si>
  <si>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</si>
  <si>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</si>
  <si>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</si>
  <si>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</si>
  <si>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</si>
  <si>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</si>
  <si>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</si>
  <si>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</si>
  <si>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</si>
  <si>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</si>
  <si>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</si>
  <si>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</si>
  <si>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</si>
  <si>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</si>
  <si>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</si>
  <si>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</si>
  <si>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</si>
  <si>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</si>
  <si>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</si>
  <si>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</si>
  <si>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</si>
  <si>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</si>
  <si>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</si>
  <si>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</si>
  <si>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</si>
  <si>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</si>
  <si>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</si>
  <si>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</si>
  <si>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</si>
  <si>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</si>
  <si>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</si>
  <si>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</si>
  <si>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</si>
  <si>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</si>
  <si>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</si>
  <si>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</si>
  <si>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</si>
  <si>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</si>
  <si>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</si>
  <si>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</si>
  <si>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</si>
  <si>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</si>
  <si>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</si>
  <si>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</si>
  <si>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</si>
  <si>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</si>
  <si>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</si>
  <si>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</si>
  <si>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</si>
  <si>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</si>
  <si>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</si>
  <si>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</si>
  <si>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</si>
  <si>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</si>
  <si>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</si>
  <si>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</si>
  <si>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</si>
  <si>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</si>
  <si>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</si>
  <si>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</si>
  <si>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</si>
  <si>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</si>
  <si>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</si>
  <si>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</si>
  <si>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</si>
  <si>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</si>
  <si>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</si>
  <si>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</si>
  <si>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</si>
  <si>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</si>
  <si>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</si>
  <si>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</si>
  <si>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</si>
  <si>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</si>
  <si>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</si>
  <si>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</si>
  <si>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</si>
  <si>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</si>
  <si>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</si>
  <si>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</si>
  <si>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</si>
  <si>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</si>
  <si>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</si>
  <si>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</si>
  <si>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</si>
  <si>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</si>
  <si>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</si>
  <si>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</si>
  <si>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</si>
  <si>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</si>
  <si>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</si>
  <si>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</si>
  <si>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</si>
  <si>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</si>
  <si>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</si>
  <si>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</si>
  <si>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</si>
  <si>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</si>
  <si>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</si>
  <si>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</si>
  <si>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</si>
  <si>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</si>
  <si>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</si>
  <si>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</si>
  <si>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</si>
  <si>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</si>
  <si>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</si>
  <si>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</si>
  <si>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</si>
  <si>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</si>
  <si>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</si>
  <si>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</si>
  <si>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</si>
  <si>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</si>
  <si>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</si>
  <si>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</si>
  <si>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</si>
  <si>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</si>
  <si>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</si>
  <si>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</si>
  <si>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</si>
  <si>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</si>
  <si>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</si>
  <si>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</si>
  <si>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</si>
  <si>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</si>
  <si>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</si>
  <si>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</si>
  <si>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</si>
  <si>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</si>
  <si>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</si>
  <si>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</si>
  <si>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</si>
  <si>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</si>
  <si>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</si>
  <si>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</si>
  <si>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</si>
  <si>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</si>
  <si>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</si>
  <si>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</si>
  <si>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</si>
  <si>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</si>
  <si>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</si>
  <si>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</si>
  <si>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</si>
  <si>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</si>
  <si>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</si>
  <si>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</si>
  <si>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</si>
  <si>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</si>
  <si>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</si>
  <si>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</si>
  <si>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</si>
  <si>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</si>
  <si>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</si>
  <si>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</si>
  <si>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</si>
  <si>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</si>
  <si>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</si>
  <si>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</si>
  <si>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</si>
  <si>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</si>
  <si>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</si>
  <si>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</si>
  <si>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</si>
  <si>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</si>
  <si>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</si>
  <si>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</si>
  <si>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</si>
  <si>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</si>
  <si>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</si>
  <si>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</si>
  <si>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</si>
  <si>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</si>
  <si>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</si>
  <si>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</si>
  <si>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</si>
  <si>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</si>
  <si>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</si>
  <si>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</si>
  <si>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</si>
  <si>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</si>
  <si>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</si>
  <si>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</si>
  <si>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</si>
  <si>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</si>
  <si>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</si>
  <si>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</si>
  <si>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</si>
  <si>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</si>
  <si>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</si>
  <si>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</si>
  <si>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</si>
  <si>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</si>
  <si>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</si>
  <si>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</si>
  <si>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</si>
  <si>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</si>
  <si>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</si>
  <si>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</si>
  <si>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</si>
  <si>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</si>
  <si>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</si>
  <si>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</si>
  <si>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</si>
  <si>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</si>
  <si>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</si>
  <si>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</si>
  <si>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</si>
  <si>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</si>
  <si>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</si>
  <si>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</si>
  <si>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</si>
  <si>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</si>
  <si>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</si>
  <si>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</si>
  <si>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</si>
  <si>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</si>
  <si>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</si>
  <si>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</si>
  <si>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</si>
  <si>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</si>
  <si>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</si>
  <si>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</si>
  <si>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</si>
  <si>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</si>
  <si>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</si>
  <si>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</si>
  <si>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</si>
  <si>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</si>
  <si>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</si>
  <si>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</si>
  <si>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</si>
  <si>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</si>
  <si>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</si>
  <si>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</si>
  <si>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</si>
  <si>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</si>
  <si>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</si>
  <si>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</si>
  <si>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</si>
  <si>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</si>
  <si>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</si>
  <si>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</si>
  <si>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</si>
  <si>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</si>
  <si>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</si>
  <si>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</si>
  <si>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</si>
  <si>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</si>
  <si>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</si>
  <si>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</si>
  <si>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</si>
  <si>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</si>
  <si>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</si>
  <si>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</si>
  <si>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</si>
  <si>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</si>
  <si>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</si>
  <si>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</si>
  <si>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</si>
  <si>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</si>
  <si>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</si>
  <si>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</si>
  <si>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</si>
  <si>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</si>
  <si>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</si>
  <si>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</si>
  <si>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</si>
  <si>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</si>
  <si>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</si>
  <si>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</si>
  <si>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</si>
  <si>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</si>
  <si>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</si>
  <si>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</si>
  <si>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</si>
  <si>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</si>
  <si>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</si>
  <si>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</si>
  <si>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</si>
  <si>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</si>
  <si>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</si>
  <si>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</si>
  <si>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</si>
  <si>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</si>
  <si>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</si>
  <si>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</si>
  <si>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</si>
  <si>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</si>
  <si>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</si>
  <si>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</si>
  <si>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</si>
  <si>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</si>
  <si>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</si>
  <si>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</si>
  <si>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</si>
  <si>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</si>
  <si>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</si>
  <si>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</si>
  <si>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</si>
  <si>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</si>
  <si>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</si>
  <si>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</si>
  <si>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</si>
  <si>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</si>
  <si>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</si>
  <si>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</si>
  <si>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</si>
  <si>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</si>
  <si>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</si>
  <si>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</si>
  <si>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</si>
  <si>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</si>
  <si>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</si>
  <si>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</si>
  <si>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</si>
  <si>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</si>
  <si>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</si>
  <si>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</si>
  <si>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</si>
  <si>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</si>
  <si>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</si>
  <si>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</si>
  <si>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</si>
  <si>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</si>
  <si>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</si>
  <si>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</si>
  <si>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</si>
  <si>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</si>
  <si>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</si>
  <si>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</si>
  <si>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</si>
  <si>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</si>
  <si>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</si>
  <si>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</si>
  <si>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</si>
  <si>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</si>
  <si>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</si>
  <si>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</si>
  <si>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</si>
  <si>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</si>
  <si>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</si>
  <si>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</si>
  <si>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</si>
  <si>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</si>
  <si>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</si>
  <si>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</si>
  <si>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</si>
  <si>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</si>
  <si>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</si>
  <si>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</si>
  <si>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</si>
  <si>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</si>
  <si>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</si>
  <si>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</si>
  <si>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</si>
  <si>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</si>
  <si>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</si>
  <si>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</si>
  <si>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</si>
  <si>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</si>
  <si>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</si>
  <si>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</si>
  <si>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</si>
  <si>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</si>
  <si>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</si>
  <si>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</si>
  <si>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</si>
  <si>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</si>
  <si>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</si>
  <si>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</si>
  <si>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</si>
  <si>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</si>
  <si>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</si>
  <si>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</si>
  <si>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</si>
  <si>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</si>
  <si>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</si>
  <si>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</si>
  <si>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</si>
  <si>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</si>
  <si>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</si>
  <si>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</si>
  <si>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</si>
  <si>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</si>
  <si>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</si>
  <si>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</si>
  <si>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</si>
  <si>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</si>
  <si>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</si>
  <si>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</si>
  <si>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</si>
  <si>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</si>
  <si>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</si>
  <si>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</si>
  <si>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</si>
  <si>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</si>
  <si>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</si>
  <si>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</si>
  <si>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</si>
  <si>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</si>
  <si>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</si>
  <si>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</si>
  <si>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</si>
  <si>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</si>
  <si>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</si>
  <si>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</si>
  <si>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</si>
  <si>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</si>
  <si>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</si>
  <si>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</si>
  <si>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</si>
  <si>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</si>
  <si>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</si>
  <si>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</si>
  <si>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</si>
  <si>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</si>
  <si>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</si>
  <si>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</si>
  <si>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</si>
  <si>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</si>
  <si>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</si>
  <si>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</si>
  <si>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</si>
  <si>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</si>
  <si>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</si>
  <si>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</si>
  <si>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</si>
  <si>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</si>
  <si>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</si>
  <si>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</si>
  <si>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</si>
  <si>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</si>
  <si>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</si>
  <si>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</si>
  <si>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</si>
  <si>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</si>
  <si>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</si>
  <si>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</si>
  <si>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</si>
  <si>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</si>
  <si>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</si>
  <si>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</si>
  <si>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</si>
  <si>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</si>
  <si>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</si>
  <si>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</si>
  <si>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</si>
  <si>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</si>
  <si>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</si>
  <si>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</si>
  <si>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</si>
  <si>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</si>
  <si>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</si>
  <si>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</si>
  <si>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</si>
  <si>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</si>
  <si>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</si>
  <si>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</si>
  <si>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</si>
  <si>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</si>
  <si>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</si>
  <si>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</si>
  <si>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</si>
  <si>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</si>
  <si>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</si>
  <si>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</si>
  <si>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</si>
  <si>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</si>
  <si>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</si>
  <si>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</si>
  <si>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</si>
  <si>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</si>
  <si>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</si>
  <si>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</si>
  <si>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</si>
  <si>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</si>
  <si>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</si>
  <si>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</si>
  <si>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</si>
  <si>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</si>
  <si>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</si>
  <si>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</si>
  <si>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</si>
  <si>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</si>
  <si>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</si>
  <si>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</si>
  <si>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</si>
  <si>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</si>
  <si>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</si>
  <si>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</si>
  <si>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</si>
  <si>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</si>
  <si>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</si>
  <si>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</si>
  <si>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</si>
  <si>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</si>
  <si>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</si>
  <si>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</si>
  <si>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</si>
  <si>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</si>
  <si>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</si>
  <si>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</si>
  <si>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</si>
  <si>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</si>
  <si>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</si>
  <si>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</si>
  <si>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</si>
  <si>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</si>
  <si>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</si>
  <si>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</si>
  <si>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</si>
  <si>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</si>
  <si>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</si>
  <si>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</si>
  <si>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</si>
  <si>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</si>
  <si>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</si>
  <si>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</si>
  <si>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</si>
  <si>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</si>
  <si>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</si>
  <si>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</si>
  <si>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</si>
  <si>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</si>
  <si>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</si>
  <si>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</si>
  <si>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</si>
  <si>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</si>
  <si>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</si>
  <si>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</si>
  <si>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</si>
  <si>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</si>
  <si>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</si>
  <si>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</si>
  <si>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</si>
  <si>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</si>
  <si>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</si>
  <si>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</si>
  <si>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</si>
  <si>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</si>
  <si>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</si>
  <si>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</si>
  <si>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</si>
  <si>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</si>
  <si>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</si>
  <si>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</si>
  <si>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</si>
  <si>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</si>
  <si>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</si>
  <si>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</si>
  <si>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</si>
  <si>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</si>
  <si>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</si>
  <si>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</si>
  <si>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</si>
  <si>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</si>
  <si>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</si>
  <si>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</si>
  <si>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</si>
  <si>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</si>
  <si>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</si>
  <si>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</si>
  <si>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</si>
  <si>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</si>
  <si>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</si>
  <si>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</si>
  <si>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</si>
  <si>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</si>
  <si>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</si>
  <si>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</si>
  <si>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</si>
  <si>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</si>
  <si>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</si>
  <si>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</si>
  <si>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</si>
  <si>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</si>
  <si>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</si>
  <si>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</si>
  <si>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</si>
  <si>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</si>
  <si>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</si>
  <si>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</si>
  <si>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</si>
  <si>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</si>
  <si>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</si>
  <si>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</si>
  <si>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</si>
  <si>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</si>
  <si>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</si>
  <si>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</si>
  <si>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</si>
  <si>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</si>
  <si>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</si>
  <si>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</si>
  <si>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</si>
  <si>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</si>
  <si>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</si>
  <si>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</si>
  <si>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</si>
  <si>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</si>
  <si>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</si>
  <si>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</si>
  <si>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</si>
  <si>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</si>
  <si>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</si>
  <si>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</si>
  <si>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</si>
  <si>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</si>
  <si>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</si>
  <si>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</si>
  <si>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</si>
  <si>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</si>
  <si>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</si>
  <si>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</si>
  <si>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</si>
  <si>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</si>
  <si>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</si>
  <si>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</si>
  <si>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</si>
  <si>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</si>
  <si>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</si>
  <si>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</si>
  <si>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</si>
  <si>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</si>
  <si>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</si>
  <si>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</si>
  <si>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</si>
  <si>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</si>
  <si>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</si>
  <si>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</si>
  <si>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</si>
  <si>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</si>
  <si>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</si>
  <si>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</si>
  <si>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</si>
  <si>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</si>
  <si>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</si>
  <si>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</si>
  <si>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</si>
  <si>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</si>
  <si>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</si>
  <si>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</si>
  <si>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</si>
  <si>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</si>
  <si>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</si>
  <si>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</si>
  <si>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</si>
  <si>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</si>
  <si>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</si>
  <si>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</si>
  <si>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</si>
  <si>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</si>
  <si>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</si>
  <si>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</si>
  <si>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</si>
  <si>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</si>
  <si>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</si>
  <si>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</si>
  <si>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</si>
  <si>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</si>
  <si>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</si>
  <si>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</si>
  <si>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</si>
  <si>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</si>
  <si>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</si>
  <si>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</si>
  <si>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</si>
  <si>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</si>
  <si>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</si>
  <si>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</si>
  <si>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</si>
  <si>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</si>
  <si>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</si>
  <si>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</si>
  <si>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</si>
  <si>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</si>
  <si>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</si>
  <si>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</si>
  <si>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</si>
  <si>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</si>
  <si>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</si>
  <si>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</si>
  <si>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</si>
  <si>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</si>
  <si>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</si>
  <si>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</si>
  <si>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</si>
  <si>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</si>
  <si>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</si>
  <si>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</si>
  <si>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</si>
  <si>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</si>
  <si>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</si>
  <si>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</si>
  <si>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</si>
  <si>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</si>
  <si>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</si>
  <si>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</si>
  <si>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</si>
  <si>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</si>
  <si>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</si>
  <si>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</si>
  <si>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</si>
  <si>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</si>
  <si>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</si>
  <si>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</si>
  <si>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</si>
  <si>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</si>
  <si>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</si>
  <si>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</si>
  <si>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</si>
  <si>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</si>
  <si>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</si>
  <si>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</si>
  <si>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</si>
  <si>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</si>
  <si>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</si>
  <si>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</si>
  <si>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</si>
  <si>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</si>
  <si>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</si>
  <si>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</si>
  <si>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</si>
  <si>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</si>
  <si>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</si>
  <si>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</si>
  <si>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</si>
  <si>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</si>
  <si>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</si>
  <si>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</si>
  <si>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</si>
  <si>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</si>
  <si>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</si>
  <si>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</si>
  <si>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</si>
  <si>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</si>
  <si>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</si>
  <si>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</si>
  <si>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</si>
  <si>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</si>
  <si>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</si>
  <si>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</si>
  <si>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</si>
  <si>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</si>
  <si>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</si>
  <si>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</si>
  <si>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</si>
  <si>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</si>
  <si>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</si>
  <si>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</si>
  <si>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</si>
  <si>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</si>
  <si>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</si>
  <si>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</si>
  <si>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</si>
  <si>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</si>
  <si>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</si>
  <si>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</si>
  <si>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</si>
  <si>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</si>
  <si>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</si>
  <si>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</si>
  <si>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</si>
  <si>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</si>
  <si>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</si>
  <si>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</si>
  <si>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</si>
  <si>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</si>
  <si>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</si>
  <si>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</si>
  <si>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</si>
  <si>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</si>
  <si>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</si>
  <si>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</si>
  <si>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</si>
  <si>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</si>
  <si>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</si>
  <si>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</si>
  <si>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</si>
  <si>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</si>
  <si>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</si>
  <si>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</si>
  <si>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</si>
  <si>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</si>
  <si>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</si>
  <si>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</si>
  <si>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</si>
  <si>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</si>
  <si>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</si>
  <si>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</si>
  <si>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</si>
  <si>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</si>
  <si>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</si>
  <si>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</si>
  <si>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</si>
  <si>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</si>
  <si>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</si>
  <si>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</si>
  <si>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</si>
  <si>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</si>
  <si>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</si>
  <si>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</si>
  <si>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</si>
  <si>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</si>
  <si>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</si>
  <si>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</si>
  <si>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</si>
  <si>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</si>
  <si>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</si>
  <si>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</si>
  <si>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</si>
  <si>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</si>
  <si>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</si>
  <si>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</si>
  <si>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</si>
  <si>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</si>
  <si>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</si>
  <si>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</si>
  <si>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</si>
  <si>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</si>
  <si>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</si>
  <si>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</si>
  <si>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</si>
  <si>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</si>
  <si>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</si>
  <si>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</si>
  <si>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</si>
  <si>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</si>
  <si>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</si>
  <si>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</si>
  <si>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</si>
  <si>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</si>
  <si>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</si>
  <si>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</si>
  <si>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</si>
  <si>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</si>
  <si>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</si>
  <si>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</si>
  <si>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</si>
  <si>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</si>
  <si>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</si>
  <si>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</si>
  <si>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</si>
  <si>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</si>
  <si>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</si>
  <si>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</si>
  <si>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</si>
  <si>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</si>
  <si>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</si>
  <si>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</si>
  <si>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</si>
  <si>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</si>
  <si>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</si>
  <si>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</si>
  <si>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</si>
  <si>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</si>
  <si>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</si>
  <si>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</si>
  <si>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</si>
  <si>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</si>
  <si>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</si>
  <si>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</si>
  <si>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</si>
  <si>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</si>
  <si>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</si>
  <si>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</si>
  <si>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</si>
  <si>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</si>
  <si>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</si>
  <si>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</si>
  <si>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</si>
  <si>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</si>
  <si>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</si>
  <si>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</si>
  <si>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</si>
  <si>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</si>
  <si>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</si>
  <si>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</si>
  <si>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</si>
  <si>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</si>
  <si>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</si>
  <si>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</si>
  <si>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</si>
  <si>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</si>
  <si>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</si>
  <si>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</si>
  <si>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</si>
  <si>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</si>
  <si>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</si>
  <si>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</si>
  <si>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</si>
  <si>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</si>
  <si>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</si>
  <si>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</si>
  <si>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</si>
  <si>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</si>
  <si>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</si>
  <si>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</si>
  <si>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</si>
  <si>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</si>
  <si>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</si>
  <si>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</si>
  <si>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</si>
  <si>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</si>
  <si>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</si>
  <si>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</si>
  <si>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</si>
  <si>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</si>
  <si>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</si>
  <si>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</si>
  <si>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</si>
  <si>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</si>
  <si>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</si>
  <si>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</si>
  <si>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</si>
  <si>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</si>
  <si>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</si>
  <si>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</si>
  <si>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</si>
  <si>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</si>
  <si>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</si>
  <si>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</si>
  <si>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</si>
  <si>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</si>
  <si>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</si>
  <si>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</si>
  <si>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</si>
  <si>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</si>
  <si>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</si>
  <si>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</si>
  <si>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</si>
  <si>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</si>
  <si>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</si>
  <si>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</si>
  <si>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</si>
  <si>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</si>
  <si>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</si>
  <si>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</si>
  <si>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</si>
  <si>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</si>
  <si>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</si>
  <si>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</si>
  <si>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</si>
  <si>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</si>
  <si>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</si>
  <si>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</si>
  <si>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</si>
  <si>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</si>
  <si>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</si>
  <si>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</si>
  <si>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</si>
  <si>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</si>
  <si>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</si>
  <si>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</si>
  <si>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</si>
  <si>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</si>
  <si>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</si>
  <si>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</si>
  <si>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</si>
  <si>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</si>
  <si>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</si>
  <si>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</si>
  <si>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</si>
  <si>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</si>
  <si>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</si>
  <si>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</si>
  <si>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</si>
  <si>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</si>
  <si>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</si>
  <si>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</si>
  <si>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</si>
  <si>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</si>
  <si>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</si>
  <si>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</si>
  <si>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</si>
  <si>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</si>
  <si>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</si>
  <si>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</si>
  <si>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</si>
  <si>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</si>
  <si>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</si>
  <si>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</si>
  <si>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</si>
  <si>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</si>
  <si>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</si>
  <si>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</si>
  <si>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</si>
  <si>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</si>
  <si>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</si>
  <si>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</si>
  <si>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</si>
  <si>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</si>
  <si>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</si>
  <si>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</si>
  <si>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</si>
  <si>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</si>
  <si>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</si>
  <si>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</si>
  <si>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</si>
  <si>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</si>
  <si>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</si>
  <si>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</si>
  <si>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</si>
  <si>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</si>
  <si>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</si>
  <si>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</si>
  <si>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</si>
  <si>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</si>
  <si>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</si>
  <si>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</si>
  <si>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</si>
  <si>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</si>
  <si>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</si>
  <si>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</si>
  <si>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</si>
  <si>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</si>
  <si>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</si>
  <si>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</si>
  <si>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</si>
  <si>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</si>
  <si>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</si>
  <si>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</si>
  <si>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</si>
  <si>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</si>
  <si>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</si>
  <si>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</si>
  <si>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</si>
  <si>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</si>
  <si>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</si>
  <si>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</si>
  <si>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</si>
  <si>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</si>
  <si>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</si>
  <si>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</si>
  <si>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</si>
  <si>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</si>
  <si>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</si>
  <si>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</si>
  <si>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</si>
  <si>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</si>
  <si>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</si>
  <si>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</si>
  <si>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</si>
  <si>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</si>
  <si>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</si>
  <si>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</si>
  <si>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</si>
  <si>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</si>
  <si>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</si>
  <si>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</si>
  <si>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</si>
  <si>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</si>
  <si>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</si>
  <si>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</si>
  <si>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</si>
  <si>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</si>
  <si>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</si>
  <si>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</si>
  <si>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</si>
  <si>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</si>
  <si>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</si>
  <si>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</si>
  <si>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</si>
  <si>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</si>
  <si>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</si>
  <si>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</si>
  <si>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</si>
  <si>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</si>
  <si>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</si>
  <si>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</si>
  <si>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</si>
  <si>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</si>
  <si>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</si>
  <si>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</si>
  <si>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</si>
  <si>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</si>
  <si>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</si>
  <si>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</si>
  <si>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</si>
  <si>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</si>
  <si>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</si>
  <si>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</si>
  <si>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</si>
  <si>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</si>
  <si>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</si>
  <si>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</si>
  <si>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</si>
  <si>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</si>
  <si>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</si>
  <si>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</si>
  <si>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</si>
  <si>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</si>
  <si>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</si>
  <si>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</si>
  <si>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</si>
  <si>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</si>
  <si>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</si>
  <si>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</si>
  <si>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</si>
  <si>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</si>
  <si>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</si>
  <si>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</si>
  <si>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</si>
  <si>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</si>
  <si>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</si>
  <si>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</si>
  <si>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</si>
  <si>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</si>
  <si>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</si>
  <si>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</si>
  <si>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</si>
  <si>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</si>
  <si>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</si>
  <si>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</si>
  <si>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</si>
  <si>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</si>
  <si>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</si>
  <si>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</si>
  <si>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</si>
  <si>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</si>
  <si>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</si>
  <si>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</si>
  <si>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</si>
  <si>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</si>
  <si>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</si>
  <si>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</si>
  <si>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</si>
  <si>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</si>
  <si>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</si>
  <si>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</si>
  <si>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</si>
  <si>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</si>
  <si>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</si>
  <si>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</si>
  <si>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</si>
  <si>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</si>
  <si>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</si>
  <si>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</si>
  <si>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</si>
  <si>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</si>
  <si>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</si>
  <si>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</si>
  <si>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</si>
  <si>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</si>
  <si>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</si>
  <si>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</si>
  <si>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</si>
  <si>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</si>
  <si>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</si>
  <si>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</si>
  <si>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</si>
  <si>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</si>
  <si>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</si>
  <si>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</si>
  <si>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</si>
  <si>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</si>
  <si>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</si>
  <si>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</si>
  <si>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</si>
  <si>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</si>
  <si>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</si>
  <si>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</si>
  <si>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</si>
  <si>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</si>
  <si>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</si>
  <si>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</si>
  <si>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</si>
  <si>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</si>
  <si>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</si>
  <si>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</si>
  <si>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</si>
  <si>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</si>
  <si>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</si>
  <si>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</si>
  <si>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</si>
  <si>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</si>
  <si>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</si>
  <si>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</si>
  <si>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</si>
  <si>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</si>
  <si>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</si>
  <si>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</si>
  <si>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</si>
  <si>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</si>
  <si>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</si>
  <si>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</si>
  <si>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</si>
  <si>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</si>
  <si>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</si>
  <si>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</si>
  <si>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</si>
  <si>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</si>
  <si>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</si>
  <si>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</si>
  <si>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</si>
  <si>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</si>
  <si>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</si>
  <si>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</si>
  <si>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</si>
  <si>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</si>
  <si>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</si>
  <si>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</si>
  <si>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</si>
  <si>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</si>
  <si>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</si>
  <si>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</si>
  <si>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</si>
  <si>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</si>
  <si>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</si>
  <si>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</si>
  <si>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</si>
  <si>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</si>
  <si>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</si>
  <si>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</si>
  <si>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</si>
  <si>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</si>
  <si>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</si>
  <si>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</si>
  <si>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</si>
  <si>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</si>
  <si>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</si>
  <si>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</si>
  <si>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</si>
  <si>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</si>
  <si>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</si>
  <si>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</si>
  <si>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</si>
  <si>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</si>
  <si>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</si>
  <si>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</si>
  <si>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</si>
  <si>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</si>
  <si>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</si>
  <si>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</si>
  <si>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</si>
  <si>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</si>
  <si>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</si>
  <si>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</si>
  <si>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</si>
  <si>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</si>
  <si>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</si>
  <si>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</si>
  <si>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</si>
  <si>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</si>
  <si>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</si>
  <si>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</si>
  <si>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</si>
  <si>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</si>
  <si>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</si>
  <si>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</si>
  <si>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</si>
  <si>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</si>
  <si>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</si>
  <si>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</si>
  <si>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</si>
  <si>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</si>
  <si>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</si>
  <si>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</si>
  <si>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</si>
  <si>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</si>
  <si>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</si>
  <si>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</si>
  <si>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</si>
  <si>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</si>
  <si>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</si>
  <si>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</si>
  <si>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</si>
  <si>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</si>
  <si>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</si>
  <si>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</si>
  <si>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</si>
  <si>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</si>
  <si>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</si>
  <si>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</si>
  <si>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</si>
  <si>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</si>
  <si>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</si>
  <si>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</si>
  <si>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</si>
  <si>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</si>
  <si>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</si>
  <si>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</si>
  <si>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</si>
  <si>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</si>
  <si>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</si>
  <si>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</si>
  <si>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</si>
  <si>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</si>
  <si>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</si>
  <si>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</si>
  <si>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</si>
  <si>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</si>
  <si>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</si>
  <si>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</si>
  <si>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</si>
  <si>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</si>
  <si>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</si>
  <si>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</si>
  <si>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</si>
  <si>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</si>
  <si>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</si>
  <si>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</si>
  <si>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</si>
  <si>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</si>
  <si>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</si>
  <si>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</si>
  <si>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</si>
  <si>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</si>
  <si>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</si>
  <si>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</si>
  <si>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</si>
  <si>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</si>
  <si>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</si>
  <si>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</si>
  <si>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</si>
  <si>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</si>
  <si>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</si>
  <si>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</si>
  <si>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</si>
  <si>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</si>
  <si>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</si>
  <si>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</si>
  <si>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</si>
  <si>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</si>
  <si>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</si>
  <si>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</si>
  <si>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</si>
  <si>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</si>
  <si>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</si>
  <si>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</si>
  <si>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</si>
  <si>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</si>
  <si>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</si>
  <si>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</si>
  <si>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</si>
  <si>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</si>
  <si>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</si>
  <si>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</si>
  <si>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</si>
  <si>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</si>
  <si>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</si>
  <si>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</si>
  <si>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</si>
  <si>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</si>
  <si>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</si>
  <si>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</si>
  <si>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</si>
  <si>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</si>
  <si>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</si>
  <si>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</si>
  <si>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</si>
  <si>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</si>
  <si>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</si>
  <si>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</si>
  <si>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</si>
  <si>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</si>
  <si>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</si>
  <si>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</si>
  <si>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</si>
  <si>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</si>
  <si>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</si>
  <si>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</si>
  <si>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</si>
  <si>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</si>
  <si>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</si>
  <si>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</si>
  <si>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</si>
  <si>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</si>
  <si>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</si>
  <si>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</si>
  <si>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</si>
  <si>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</si>
  <si>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</si>
  <si>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</si>
  <si>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</si>
  <si>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</si>
  <si>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</si>
  <si>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</si>
  <si>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</si>
  <si>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</si>
  <si>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</si>
  <si>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</si>
  <si>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</si>
  <si>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</si>
  <si>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</si>
  <si>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</si>
  <si>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</si>
  <si>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</si>
  <si>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</si>
  <si>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</si>
  <si>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</si>
  <si>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</si>
  <si>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</si>
  <si>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</si>
  <si>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</si>
  <si>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</si>
  <si>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</si>
  <si>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</si>
  <si>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</si>
  <si>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</si>
  <si>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</si>
  <si>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</si>
  <si>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</si>
  <si>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</si>
  <si>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</si>
  <si>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</si>
  <si>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</si>
  <si>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</si>
  <si>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</si>
  <si>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</si>
  <si>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</si>
  <si>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</si>
  <si>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</si>
  <si>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</si>
  <si>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</si>
  <si>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</si>
  <si>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</si>
  <si>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</si>
  <si>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</si>
  <si>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</si>
  <si>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</si>
  <si>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</si>
  <si>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</si>
  <si>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</si>
  <si>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</si>
  <si>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</si>
  <si>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</si>
  <si>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</si>
  <si>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</si>
  <si>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</si>
  <si>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</si>
  <si>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</si>
  <si>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</si>
  <si>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</si>
  <si>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</si>
  <si>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</si>
  <si>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</si>
  <si>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</si>
  <si>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</si>
  <si>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</si>
  <si>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</si>
  <si>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</si>
  <si>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</si>
  <si>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</si>
  <si>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</si>
  <si>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</si>
  <si>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</si>
  <si>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</si>
  <si>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</si>
  <si>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</si>
  <si>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</si>
  <si>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</si>
  <si>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</si>
  <si>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</si>
  <si>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</si>
  <si>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</si>
  <si>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</si>
  <si>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</si>
  <si>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</si>
  <si>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</si>
  <si>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</si>
  <si>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</si>
  <si>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</si>
  <si>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</si>
  <si>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</si>
  <si>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</si>
  <si>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</si>
  <si>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</si>
  <si>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</si>
  <si>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</si>
  <si>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</si>
  <si>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</si>
  <si>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</si>
  <si>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</si>
  <si>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</si>
  <si>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</si>
  <si>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</si>
  <si>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</si>
  <si>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</si>
  <si>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</si>
  <si>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</si>
  <si>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</si>
  <si>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</si>
  <si>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</si>
  <si>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</si>
  <si>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</si>
  <si>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</si>
  <si>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</si>
  <si>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</si>
  <si>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</si>
  <si>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</si>
  <si>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</si>
  <si>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</si>
  <si>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</si>
  <si>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</si>
  <si>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</si>
  <si>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</si>
  <si>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</si>
  <si>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</si>
  <si>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</si>
  <si>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</si>
  <si>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</si>
  <si>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</si>
  <si>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</si>
  <si>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</si>
  <si>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</si>
  <si>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</si>
  <si>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</si>
  <si>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</si>
  <si>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</si>
  <si>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</si>
  <si>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</si>
  <si>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</si>
  <si>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</si>
  <si>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</si>
  <si>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</si>
  <si>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</si>
  <si>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</si>
  <si>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</si>
  <si>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</si>
  <si>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</si>
  <si>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</si>
  <si>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</si>
  <si>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</si>
  <si>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</si>
  <si>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</si>
  <si>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</si>
  <si>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</si>
  <si>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</si>
  <si>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</si>
  <si>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</si>
  <si>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</si>
  <si>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</si>
  <si>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</si>
  <si>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</si>
  <si>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</si>
  <si>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</si>
  <si>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</si>
  <si>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</si>
  <si>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</si>
  <si>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</si>
  <si>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</si>
  <si>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</si>
  <si>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</si>
  <si>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</si>
  <si>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</si>
  <si>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</si>
  <si>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</si>
  <si>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</si>
  <si>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</si>
  <si>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</si>
  <si>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</si>
  <si>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</si>
  <si>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</si>
  <si>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</si>
  <si>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</si>
  <si>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</si>
  <si>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</si>
  <si>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</si>
  <si>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</si>
  <si>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</si>
  <si>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</si>
  <si>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</si>
  <si>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</si>
  <si>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</si>
  <si>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</si>
  <si>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</si>
  <si>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</si>
  <si>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</si>
  <si>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</si>
  <si>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</si>
  <si>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</si>
  <si>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</si>
  <si>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</si>
  <si>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</si>
  <si>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</si>
  <si>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</si>
  <si>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</si>
  <si>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</si>
  <si>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</si>
  <si>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</si>
  <si>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</si>
  <si>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</si>
  <si>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</si>
  <si>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</si>
  <si>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</si>
  <si>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</si>
  <si>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</si>
  <si>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</si>
  <si>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</si>
  <si>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</si>
  <si>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</si>
  <si>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</si>
  <si>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</si>
  <si>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</si>
  <si>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</si>
  <si>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</si>
  <si>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</si>
  <si>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</si>
  <si>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</si>
  <si>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</si>
  <si>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</si>
  <si>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</si>
  <si>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</si>
  <si>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</si>
  <si>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</si>
  <si>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</si>
  <si>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</si>
  <si>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</si>
  <si>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</si>
  <si>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</si>
  <si>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</si>
  <si>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</si>
  <si>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</si>
  <si>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</si>
  <si>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</si>
  <si>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</si>
  <si>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</si>
  <si>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</si>
  <si>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</si>
  <si>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</si>
  <si>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</si>
  <si>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</si>
  <si>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</si>
  <si>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</si>
  <si>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</si>
  <si>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</si>
  <si>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</si>
  <si>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</si>
  <si>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</si>
  <si>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</si>
  <si>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</si>
  <si>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</si>
  <si>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</si>
  <si>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</si>
  <si>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</si>
  <si>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</si>
  <si>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</si>
  <si>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</si>
  <si>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</si>
  <si>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</si>
  <si>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</si>
  <si>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</si>
  <si>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</si>
  <si>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</si>
  <si>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</si>
  <si>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</si>
  <si>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</si>
  <si>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</si>
  <si>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</si>
  <si>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</si>
  <si>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</si>
  <si>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</si>
  <si>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</si>
  <si>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</si>
  <si>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</si>
  <si>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</si>
  <si>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</si>
  <si>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</si>
  <si>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</si>
  <si>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</si>
  <si>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</si>
  <si>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</si>
  <si>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</si>
  <si>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</si>
  <si>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</si>
  <si>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</si>
  <si>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</si>
  <si>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</si>
  <si>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</si>
  <si>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</si>
  <si>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</si>
  <si>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</si>
  <si>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</si>
  <si>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</si>
  <si>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</si>
  <si>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</si>
  <si>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</si>
  <si>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</si>
  <si>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</si>
  <si>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</si>
  <si>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</si>
  <si>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</si>
  <si>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</si>
  <si>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</si>
  <si>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</si>
  <si>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</si>
  <si>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</si>
  <si>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</si>
  <si>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</si>
  <si>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</si>
  <si>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</si>
  <si>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</si>
  <si>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</si>
  <si>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</si>
  <si>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</si>
  <si>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</si>
  <si>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</si>
  <si>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</si>
  <si>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</si>
  <si>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</si>
  <si>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</si>
  <si>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</si>
  <si>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</si>
  <si>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</si>
  <si>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</si>
  <si>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</si>
  <si>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</si>
  <si>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</si>
  <si>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</si>
  <si>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</si>
  <si>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</si>
  <si>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</si>
  <si>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</si>
  <si>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</si>
  <si>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</si>
  <si>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</si>
  <si>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</si>
  <si>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</si>
  <si>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</si>
  <si>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</si>
  <si>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</si>
  <si>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</si>
  <si>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</si>
  <si>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</si>
  <si>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</si>
  <si>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</si>
  <si>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</si>
  <si>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</si>
  <si>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</si>
  <si>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</si>
  <si>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</si>
  <si>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</si>
  <si>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</si>
  <si>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</si>
  <si>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</si>
  <si>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</si>
  <si>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</si>
  <si>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</si>
  <si>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</si>
  <si>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</si>
  <si>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</si>
  <si>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</si>
  <si>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</si>
  <si>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</si>
  <si>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</si>
  <si>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</si>
  <si>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</si>
  <si>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</si>
  <si>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</si>
  <si>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</si>
  <si>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</si>
  <si>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</si>
  <si>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</si>
  <si>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</si>
  <si>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</si>
  <si>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</si>
  <si>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</si>
  <si>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</si>
  <si>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</si>
  <si>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</si>
  <si>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</si>
  <si>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</si>
  <si>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</si>
  <si>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</si>
  <si>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</si>
  <si>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</si>
  <si>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</si>
  <si>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</si>
  <si>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</si>
  <si>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</si>
  <si>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</si>
  <si>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</si>
  <si>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</si>
  <si>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</si>
  <si>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</si>
  <si>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</si>
  <si>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</si>
  <si>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</si>
  <si>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</si>
  <si>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</si>
  <si>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</si>
  <si>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</si>
  <si>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</si>
  <si>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</si>
  <si>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</si>
  <si>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</si>
  <si>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</si>
  <si>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</si>
  <si>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</si>
  <si>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</si>
  <si>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</si>
  <si>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</si>
  <si>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</si>
  <si>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</si>
  <si>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</si>
  <si>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</si>
  <si>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</si>
  <si>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</si>
  <si>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</si>
  <si>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</si>
  <si>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</si>
  <si>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</si>
  <si>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</si>
  <si>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</si>
  <si>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</si>
  <si>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</si>
  <si>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</si>
  <si>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</si>
  <si>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</si>
  <si>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</si>
  <si>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</si>
  <si>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</si>
  <si>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</si>
  <si>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</si>
  <si>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</si>
  <si>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</si>
  <si>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</si>
  <si>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</si>
  <si>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</si>
  <si>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</si>
  <si>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</si>
  <si>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</si>
  <si>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</si>
  <si>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</si>
  <si>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</si>
  <si>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</si>
  <si>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</si>
  <si>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</si>
  <si>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</si>
  <si>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</si>
  <si>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</si>
  <si>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</si>
  <si>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</si>
  <si>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</si>
  <si>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</si>
  <si>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</si>
  <si>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</si>
  <si>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</si>
  <si>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</si>
  <si>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</si>
  <si>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</si>
  <si>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</si>
  <si>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</si>
  <si>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</si>
  <si>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</si>
  <si>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</si>
  <si>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</si>
  <si>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</si>
  <si>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</si>
  <si>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</si>
  <si>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</si>
  <si>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</si>
  <si>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</si>
  <si>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</si>
  <si>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</si>
  <si>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</si>
  <si>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</si>
  <si>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</si>
  <si>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</si>
  <si>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</si>
  <si>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</si>
  <si>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</si>
  <si>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</si>
  <si>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</si>
  <si>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</si>
  <si>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</si>
  <si>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</si>
  <si>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</si>
  <si>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</si>
  <si>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</si>
  <si>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</si>
  <si>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</si>
  <si>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</si>
  <si>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</si>
  <si>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</si>
  <si>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</si>
  <si>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</si>
  <si>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</si>
  <si>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</si>
  <si>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</si>
  <si>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</si>
  <si>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</si>
  <si>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</si>
  <si>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</si>
  <si>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</si>
  <si>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</si>
  <si>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</si>
  <si>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</si>
  <si>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</si>
  <si>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</si>
  <si>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</si>
  <si>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</si>
  <si>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</si>
  <si>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</si>
  <si>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</si>
  <si>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</si>
  <si>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</si>
  <si>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</si>
  <si>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</si>
  <si>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</si>
  <si>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</si>
  <si>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</si>
  <si>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</si>
  <si>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</si>
  <si>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</si>
  <si>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</si>
  <si>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</si>
  <si>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</si>
  <si>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</si>
  <si>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</si>
  <si>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</si>
  <si>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</si>
  <si>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</si>
  <si>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</si>
  <si>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</si>
  <si>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</si>
  <si>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</si>
  <si>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</si>
  <si>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</si>
  <si>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</si>
  <si>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</si>
  <si>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</si>
  <si>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</si>
  <si>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</si>
  <si>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</si>
  <si>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</si>
  <si>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</si>
  <si>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</si>
  <si>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</si>
  <si>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</si>
  <si>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</si>
  <si>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</si>
  <si>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</si>
  <si>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</si>
  <si>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</si>
  <si>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</si>
  <si>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</si>
  <si>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</si>
  <si>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</si>
  <si>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</si>
  <si>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</si>
  <si>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</si>
  <si>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</si>
  <si>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</si>
  <si>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</si>
  <si>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</si>
  <si>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</si>
  <si>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</si>
  <si>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</si>
  <si>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</si>
  <si>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</si>
  <si>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</si>
  <si>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</si>
  <si>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</si>
  <si>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</si>
  <si>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</si>
  <si>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</si>
  <si>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</si>
  <si>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</si>
  <si>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</si>
  <si>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</si>
  <si>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</si>
  <si>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</si>
  <si>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</si>
  <si>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</si>
  <si>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</si>
  <si>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</si>
  <si>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</si>
  <si>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</si>
  <si>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</si>
  <si>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</si>
  <si>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</si>
  <si>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</si>
  <si>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</si>
  <si>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</si>
  <si>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</si>
  <si>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</si>
  <si>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</si>
  <si>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</si>
  <si>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</si>
  <si>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</si>
  <si>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</si>
  <si>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</si>
  <si>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</si>
  <si>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</si>
  <si>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</si>
  <si>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</si>
  <si>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</si>
  <si>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</si>
  <si>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</si>
  <si>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</si>
  <si>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</si>
  <si>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</si>
  <si>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</si>
  <si>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</si>
  <si>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</si>
  <si>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</si>
  <si>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</si>
  <si>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</si>
  <si>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</si>
  <si>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</si>
  <si>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</si>
  <si>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</si>
  <si>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</si>
  <si>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</si>
  <si>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</si>
  <si>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</si>
  <si>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</si>
  <si>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</si>
  <si>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</si>
  <si>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</si>
  <si>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</si>
  <si>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</si>
  <si>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</si>
  <si>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</si>
  <si>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</si>
  <si>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</si>
  <si>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</si>
  <si>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</si>
  <si>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</si>
  <si>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</si>
  <si>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</si>
  <si>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</si>
  <si>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</si>
  <si>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</si>
  <si>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</si>
  <si>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</si>
  <si>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</si>
  <si>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</si>
  <si>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</si>
  <si>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</si>
  <si>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</si>
  <si>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</si>
  <si>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</si>
  <si>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</si>
  <si>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</si>
  <si>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</si>
  <si>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</si>
  <si>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</si>
  <si>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</si>
  <si>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</si>
  <si>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</si>
  <si>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</si>
  <si>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</si>
  <si>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</si>
  <si>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</si>
  <si>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</si>
  <si>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</si>
  <si>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</si>
  <si>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</si>
  <si>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</si>
  <si>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</si>
  <si>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</si>
  <si>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</si>
  <si>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</si>
  <si>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</si>
  <si>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</si>
  <si>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</si>
  <si>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</si>
  <si>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</si>
  <si>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</si>
  <si>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</si>
  <si>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</si>
  <si>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</si>
  <si>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</si>
  <si>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</si>
  <si>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</si>
  <si>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</si>
  <si>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</si>
  <si>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</si>
  <si>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</si>
  <si>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</si>
  <si>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</si>
  <si>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</si>
  <si>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</si>
  <si>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</si>
  <si>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</si>
  <si>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</si>
  <si>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</si>
  <si>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</si>
  <si>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</si>
  <si>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</si>
  <si>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</si>
  <si>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</si>
  <si>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</si>
  <si>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</si>
  <si>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</si>
  <si>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</si>
  <si>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</si>
  <si>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</si>
  <si>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</si>
  <si>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</si>
  <si>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</si>
  <si>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</si>
  <si>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2/9/2025 12:00:00 AM</t>
  </si>
  <si>
    <t>0.03</t>
  </si>
  <si>
    <t>0.99930555555555556</t>
  </si>
  <si>
    <t>10/1/2025 12:00:00 AM</t>
  </si>
  <si>
    <t>678</t>
  </si>
  <si>
    <t>46</t>
  </si>
  <si>
    <t>0.30486111111111114</t>
  </si>
  <si>
    <t>122</t>
  </si>
  <si>
    <t>1994</t>
  </si>
  <si>
    <t>2215</t>
  </si>
  <si>
    <t>8/15/2025 12:00:00 AM</t>
  </si>
  <si>
    <t>706</t>
  </si>
  <si>
    <t>1920</t>
  </si>
  <si>
    <t>2012</t>
  </si>
  <si>
    <t>9</t>
  </si>
  <si>
    <t>21</t>
  </si>
  <si>
    <t>3022</t>
  </si>
  <si>
    <t>187</t>
  </si>
  <si>
    <t>1922</t>
  </si>
  <si>
    <t>1983</t>
  </si>
  <si>
    <t>7/22/2025 12:00:00 AM</t>
  </si>
  <si>
    <t>country.1</t>
  </si>
  <si>
    <t>duration in minutes</t>
  </si>
  <si>
    <t>unknown directors</t>
  </si>
  <si>
    <t>other country</t>
  </si>
  <si>
    <t>Syria</t>
  </si>
  <si>
    <t>Czech Republic</t>
  </si>
  <si>
    <t>Portugal</t>
  </si>
  <si>
    <t>Serbia</t>
  </si>
  <si>
    <t>Puerto Rico</t>
  </si>
  <si>
    <t>Paraguay</t>
  </si>
  <si>
    <t>Soviet Union</t>
  </si>
  <si>
    <t>Greece</t>
  </si>
  <si>
    <t>Iran</t>
  </si>
  <si>
    <t>Slovenia</t>
  </si>
  <si>
    <t>Jamaica</t>
  </si>
  <si>
    <t>Somalia</t>
  </si>
  <si>
    <t>ratings</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</si>
  <si>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</si>
  <si>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</si>
  <si>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</si>
  <si>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</si>
  <si>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</si>
  <si>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</si>
  <si>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</si>
  <si>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</si>
  <si>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</si>
  <si>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</si>
  <si>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</si>
  <si>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</si>
  <si>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</si>
  <si>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</si>
  <si>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</si>
  <si>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</si>
  <si>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</si>
  <si>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</si>
  <si>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</si>
  <si>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</si>
  <si>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</si>
  <si>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</si>
  <si>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</si>
  <si>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</si>
  <si>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</si>
  <si>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</si>
  <si>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</si>
  <si>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</si>
  <si>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</si>
  <si>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</si>
  <si>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</si>
  <si>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</si>
  <si>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</si>
  <si>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</si>
  <si>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</si>
  <si>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</si>
  <si>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</si>
  <si>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</si>
  <si>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</si>
  <si>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</si>
  <si>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</si>
  <si>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</si>
  <si>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</si>
  <si>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</si>
  <si>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</si>
  <si>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</si>
  <si>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</si>
  <si>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Count of title</t>
  </si>
  <si>
    <t>Row Labels</t>
  </si>
  <si>
    <t>Grand Total</t>
  </si>
  <si>
    <t>date_added.3</t>
  </si>
  <si>
    <t>listed_in.1</t>
  </si>
  <si>
    <t>listed_in.2</t>
  </si>
  <si>
    <t>listed_in.3</t>
  </si>
  <si>
    <t>Count of listed_in.1</t>
  </si>
  <si>
    <t>Sum of ratings</t>
  </si>
  <si>
    <t>Average of ratings</t>
  </si>
  <si>
    <t>Count of country.1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</si>
</sst>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4" formatCode="0.0"/>
    </dxf>
    <dxf>
      <numFmt numFmtId="164" formatCode="0.0"/>
    </dxf>
    <dxf>
      <fill>
        <patternFill>
          <bgColor rgb="FFFF0000"/>
        </patternFill>
      </fill>
    </dxf>
    <dxf>
      <numFmt numFmtId="164" formatCode="0.0"/>
    </dxf>
    <dxf>
      <numFmt numFmtId="164" formatCode="0.0"/>
    </dxf>
    <dxf>
      <numFmt numFmtId="0" formatCode="General"/>
    </dxf>
    <dxf>
      <numFmt numFmtId="20" formatCode="d\-m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B21908DB-60AC-41FA-B74B-B1D74003AF60}">
      <tableStyleElement type="wholeTable" dxfId="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Table'!$J$23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Table'!$I$24:$I$26</c:f>
              <c:strCache>
                <c:ptCount val="2"/>
                <c:pt idx="0">
                  <c:v>Movie</c:v>
                </c:pt>
                <c:pt idx="1">
                  <c:v>TV Show</c:v>
                </c:pt>
              </c:strCache>
            </c:strRef>
          </c:cat>
          <c:val>
            <c:numRef>
              <c:f>'Pivot Table'!$J$24:$J$26</c:f>
              <c:numCache>
                <c:formatCode>General</c:formatCode>
                <c:ptCount val="2"/>
                <c:pt idx="0">
                  <c:v>6131</c:v>
                </c:pt>
                <c:pt idx="1">
                  <c:v>2676</c:v>
                </c:pt>
              </c:numCache>
            </c:numRef>
          </c:val>
          <c:extLst>
            <c:ext xmlns:c16="http://schemas.microsoft.com/office/drawing/2014/chart" uri="{C3380CC4-5D6E-409C-BE32-E72D297353CC}">
              <c16:uniqueId val="{00000000-4F11-4321-A53A-869013F754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62998396606925"/>
          <c:y val="0.48393792689924997"/>
          <c:w val="0.21259657014837799"/>
          <c:h val="0.28904371974777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Table'!$N$35</c:f>
              <c:strCache>
                <c:ptCount val="1"/>
                <c:pt idx="0">
                  <c:v>Total</c:v>
                </c:pt>
              </c:strCache>
            </c:strRef>
          </c:tx>
          <c:spPr>
            <a:solidFill>
              <a:schemeClr val="accent1"/>
            </a:solidFill>
            <a:ln>
              <a:noFill/>
            </a:ln>
            <a:effectLst/>
          </c:spPr>
          <c:invertIfNegative val="0"/>
          <c:cat>
            <c:strRef>
              <c:f>'Pivot Table'!$M$36:$M$46</c:f>
              <c:strCache>
                <c:ptCount val="10"/>
                <c:pt idx="0">
                  <c:v>Action &amp; Adventure</c:v>
                </c:pt>
                <c:pt idx="1">
                  <c:v>British TV Shows</c:v>
                </c:pt>
                <c:pt idx="2">
                  <c:v>Children &amp; Family Movies</c:v>
                </c:pt>
                <c:pt idx="3">
                  <c:v>Comedies</c:v>
                </c:pt>
                <c:pt idx="4">
                  <c:v>Crime TV Shows</c:v>
                </c:pt>
                <c:pt idx="5">
                  <c:v>Documentaries</c:v>
                </c:pt>
                <c:pt idx="6">
                  <c:v>Docuseries</c:v>
                </c:pt>
                <c:pt idx="7">
                  <c:v>Dramas</c:v>
                </c:pt>
                <c:pt idx="8">
                  <c:v>International TV Shows</c:v>
                </c:pt>
                <c:pt idx="9">
                  <c:v>Kids' TV</c:v>
                </c:pt>
              </c:strCache>
            </c:strRef>
          </c:cat>
          <c:val>
            <c:numRef>
              <c:f>'Pivot Table'!$N$36:$N$46</c:f>
              <c:numCache>
                <c:formatCode>General</c:formatCode>
                <c:ptCount val="10"/>
                <c:pt idx="0">
                  <c:v>3116</c:v>
                </c:pt>
                <c:pt idx="1">
                  <c:v>1215</c:v>
                </c:pt>
                <c:pt idx="2">
                  <c:v>2092.5</c:v>
                </c:pt>
                <c:pt idx="3">
                  <c:v>4442</c:v>
                </c:pt>
                <c:pt idx="4">
                  <c:v>1921</c:v>
                </c:pt>
                <c:pt idx="5">
                  <c:v>2891.5</c:v>
                </c:pt>
                <c:pt idx="6">
                  <c:v>1084.5</c:v>
                </c:pt>
                <c:pt idx="7">
                  <c:v>5834.5</c:v>
                </c:pt>
                <c:pt idx="8">
                  <c:v>3791</c:v>
                </c:pt>
                <c:pt idx="9">
                  <c:v>1833</c:v>
                </c:pt>
              </c:numCache>
            </c:numRef>
          </c:val>
          <c:extLst>
            <c:ext xmlns:c16="http://schemas.microsoft.com/office/drawing/2014/chart" uri="{C3380CC4-5D6E-409C-BE32-E72D297353CC}">
              <c16:uniqueId val="{00000000-F7ED-4636-B0B9-500D6E0A2459}"/>
            </c:ext>
          </c:extLst>
        </c:ser>
        <c:dLbls>
          <c:showLegendKey val="0"/>
          <c:showVal val="0"/>
          <c:showCatName val="0"/>
          <c:showSerName val="0"/>
          <c:showPercent val="0"/>
          <c:showBubbleSize val="0"/>
        </c:dLbls>
        <c:gapWidth val="182"/>
        <c:axId val="1008799568"/>
        <c:axId val="1008775568"/>
      </c:barChart>
      <c:catAx>
        <c:axId val="100879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775568"/>
        <c:crosses val="autoZero"/>
        <c:auto val="1"/>
        <c:lblAlgn val="ctr"/>
        <c:lblOffset val="100"/>
        <c:noMultiLvlLbl val="0"/>
      </c:catAx>
      <c:valAx>
        <c:axId val="1008775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79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Table'!$P$35</c:f>
              <c:strCache>
                <c:ptCount val="1"/>
                <c:pt idx="0">
                  <c:v>Total</c:v>
                </c:pt>
              </c:strCache>
            </c:strRef>
          </c:tx>
          <c:spPr>
            <a:solidFill>
              <a:schemeClr val="accent1"/>
            </a:solidFill>
            <a:ln>
              <a:noFill/>
            </a:ln>
            <a:effectLst/>
          </c:spPr>
          <c:invertIfNegative val="0"/>
          <c:cat>
            <c:strRef>
              <c:f>'Pivot Table'!$O$36:$O$47</c:f>
              <c:strCache>
                <c:ptCount val="11"/>
                <c:pt idx="0">
                  <c:v>Anime Features</c:v>
                </c:pt>
                <c:pt idx="1">
                  <c:v>Cult Movies</c:v>
                </c:pt>
                <c:pt idx="2">
                  <c:v>Independent Movies</c:v>
                </c:pt>
                <c:pt idx="3">
                  <c:v>LGBTQ Movies</c:v>
                </c:pt>
                <c:pt idx="4">
                  <c:v>Music &amp; Musicals</c:v>
                </c:pt>
                <c:pt idx="5">
                  <c:v>Romantic Movies</c:v>
                </c:pt>
                <c:pt idx="6">
                  <c:v>Sci-Fi &amp; Fantasy</c:v>
                </c:pt>
                <c:pt idx="7">
                  <c:v>Spanish-Language TV Shows</c:v>
                </c:pt>
                <c:pt idx="8">
                  <c:v>Sports Movies</c:v>
                </c:pt>
                <c:pt idx="9">
                  <c:v>TV Horror</c:v>
                </c:pt>
                <c:pt idx="10">
                  <c:v>TV Sci-Fi &amp; Fantasy</c:v>
                </c:pt>
              </c:strCache>
            </c:strRef>
          </c:cat>
          <c:val>
            <c:numRef>
              <c:f>'Pivot Table'!$P$36:$P$47</c:f>
              <c:numCache>
                <c:formatCode>General</c:formatCode>
                <c:ptCount val="11"/>
                <c:pt idx="0">
                  <c:v>78</c:v>
                </c:pt>
                <c:pt idx="1">
                  <c:v>46</c:v>
                </c:pt>
                <c:pt idx="2">
                  <c:v>78</c:v>
                </c:pt>
                <c:pt idx="3">
                  <c:v>4</c:v>
                </c:pt>
                <c:pt idx="4">
                  <c:v>62.5</c:v>
                </c:pt>
                <c:pt idx="5">
                  <c:v>10</c:v>
                </c:pt>
                <c:pt idx="6">
                  <c:v>50.5</c:v>
                </c:pt>
                <c:pt idx="7">
                  <c:v>10</c:v>
                </c:pt>
                <c:pt idx="8">
                  <c:v>4</c:v>
                </c:pt>
                <c:pt idx="9">
                  <c:v>51.5</c:v>
                </c:pt>
                <c:pt idx="10">
                  <c:v>4.5</c:v>
                </c:pt>
              </c:numCache>
            </c:numRef>
          </c:val>
          <c:extLst>
            <c:ext xmlns:c16="http://schemas.microsoft.com/office/drawing/2014/chart" uri="{C3380CC4-5D6E-409C-BE32-E72D297353CC}">
              <c16:uniqueId val="{00000000-2BCA-4432-80A9-F79FCE5821A2}"/>
            </c:ext>
          </c:extLst>
        </c:ser>
        <c:dLbls>
          <c:showLegendKey val="0"/>
          <c:showVal val="0"/>
          <c:showCatName val="0"/>
          <c:showSerName val="0"/>
          <c:showPercent val="0"/>
          <c:showBubbleSize val="0"/>
        </c:dLbls>
        <c:gapWidth val="182"/>
        <c:axId val="1008883568"/>
        <c:axId val="1008889808"/>
      </c:barChart>
      <c:catAx>
        <c:axId val="100888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889808"/>
        <c:crosses val="autoZero"/>
        <c:auto val="1"/>
        <c:lblAlgn val="ctr"/>
        <c:lblOffset val="100"/>
        <c:noMultiLvlLbl val="0"/>
      </c:catAx>
      <c:valAx>
        <c:axId val="100888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88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FF0000"/>
                </a:solidFill>
              </a:rPr>
              <a:t>Distribution</a:t>
            </a:r>
            <a:r>
              <a:rPr lang="en-US" sz="1600" baseline="0">
                <a:solidFill>
                  <a:srgbClr val="FF0000"/>
                </a:solidFill>
              </a:rPr>
              <a:t> of TV Shows and Movies</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rgbClr val="FFC000"/>
          </a:solidFill>
          <a:ln w="19050">
            <a:solidFill>
              <a:schemeClr val="lt1"/>
            </a:solidFill>
          </a:ln>
          <a:effectLst/>
        </c:spPr>
      </c:pivotFmt>
    </c:pivotFmts>
    <c:plotArea>
      <c:layout/>
      <c:doughnutChart>
        <c:varyColors val="1"/>
        <c:ser>
          <c:idx val="0"/>
          <c:order val="0"/>
          <c:tx>
            <c:strRef>
              <c:f>'Pivot Table'!$J$23</c:f>
              <c:strCache>
                <c:ptCount val="1"/>
                <c:pt idx="0">
                  <c:v>Total</c:v>
                </c:pt>
              </c:strCache>
            </c:strRef>
          </c:tx>
          <c:spPr>
            <a:solidFill>
              <a:srgbClr val="FFC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510F-4155-840E-32C4518D6CAE}"/>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510F-4155-840E-32C4518D6CAE}"/>
              </c:ext>
            </c:extLst>
          </c:dPt>
          <c:cat>
            <c:strRef>
              <c:f>'Pivot Table'!$I$24:$I$26</c:f>
              <c:strCache>
                <c:ptCount val="2"/>
                <c:pt idx="0">
                  <c:v>Movie</c:v>
                </c:pt>
                <c:pt idx="1">
                  <c:v>TV Show</c:v>
                </c:pt>
              </c:strCache>
            </c:strRef>
          </c:cat>
          <c:val>
            <c:numRef>
              <c:f>'Pivot Table'!$J$24:$J$26</c:f>
              <c:numCache>
                <c:formatCode>General</c:formatCode>
                <c:ptCount val="2"/>
                <c:pt idx="0">
                  <c:v>6131</c:v>
                </c:pt>
                <c:pt idx="1">
                  <c:v>2676</c:v>
                </c:pt>
              </c:numCache>
            </c:numRef>
          </c:val>
          <c:extLst>
            <c:ext xmlns:c16="http://schemas.microsoft.com/office/drawing/2014/chart" uri="{C3380CC4-5D6E-409C-BE32-E72D297353CC}">
              <c16:uniqueId val="{00000004-510F-4155-840E-32C4518D6C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a:t>
            </a:r>
            <a:r>
              <a:rPr lang="en-US" baseline="0">
                <a:solidFill>
                  <a:srgbClr val="FF0000"/>
                </a:solidFill>
              </a:rPr>
              <a:t> 10 Genres by Ratings </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FF0000"/>
          </a:solidFill>
          <a:ln>
            <a:noFill/>
          </a:ln>
          <a:effectLst/>
        </c:spPr>
        <c:marker>
          <c:symbol val="none"/>
        </c:marker>
        <c:dLbl>
          <c:idx val="0"/>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Table'!$N$35</c:f>
              <c:strCache>
                <c:ptCount val="1"/>
                <c:pt idx="0">
                  <c:v>Total</c:v>
                </c:pt>
              </c:strCache>
            </c:strRef>
          </c:tx>
          <c:spPr>
            <a:solidFill>
              <a:srgbClr val="FF0000"/>
            </a:solidFill>
            <a:ln>
              <a:noFill/>
            </a:ln>
            <a:effectLst/>
          </c:spPr>
          <c:invertIfNegative val="0"/>
          <c:dLbls>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Table'!$M$36:$M$46</c:f>
              <c:strCache>
                <c:ptCount val="10"/>
                <c:pt idx="0">
                  <c:v>Action &amp; Adventure</c:v>
                </c:pt>
                <c:pt idx="1">
                  <c:v>British TV Shows</c:v>
                </c:pt>
                <c:pt idx="2">
                  <c:v>Children &amp; Family Movies</c:v>
                </c:pt>
                <c:pt idx="3">
                  <c:v>Comedies</c:v>
                </c:pt>
                <c:pt idx="4">
                  <c:v>Crime TV Shows</c:v>
                </c:pt>
                <c:pt idx="5">
                  <c:v>Documentaries</c:v>
                </c:pt>
                <c:pt idx="6">
                  <c:v>Docuseries</c:v>
                </c:pt>
                <c:pt idx="7">
                  <c:v>Dramas</c:v>
                </c:pt>
                <c:pt idx="8">
                  <c:v>International TV Shows</c:v>
                </c:pt>
                <c:pt idx="9">
                  <c:v>Kids' TV</c:v>
                </c:pt>
              </c:strCache>
            </c:strRef>
          </c:cat>
          <c:val>
            <c:numRef>
              <c:f>'Pivot Table'!$N$36:$N$46</c:f>
              <c:numCache>
                <c:formatCode>General</c:formatCode>
                <c:ptCount val="10"/>
                <c:pt idx="0">
                  <c:v>3116</c:v>
                </c:pt>
                <c:pt idx="1">
                  <c:v>1215</c:v>
                </c:pt>
                <c:pt idx="2">
                  <c:v>2092.5</c:v>
                </c:pt>
                <c:pt idx="3">
                  <c:v>4442</c:v>
                </c:pt>
                <c:pt idx="4">
                  <c:v>1921</c:v>
                </c:pt>
                <c:pt idx="5">
                  <c:v>2891.5</c:v>
                </c:pt>
                <c:pt idx="6">
                  <c:v>1084.5</c:v>
                </c:pt>
                <c:pt idx="7">
                  <c:v>5834.5</c:v>
                </c:pt>
                <c:pt idx="8">
                  <c:v>3791</c:v>
                </c:pt>
                <c:pt idx="9">
                  <c:v>1833</c:v>
                </c:pt>
              </c:numCache>
            </c:numRef>
          </c:val>
          <c:extLst>
            <c:ext xmlns:c16="http://schemas.microsoft.com/office/drawing/2014/chart" uri="{C3380CC4-5D6E-409C-BE32-E72D297353CC}">
              <c16:uniqueId val="{00000000-4129-4DE6-89A7-903BF653529F}"/>
            </c:ext>
          </c:extLst>
        </c:ser>
        <c:dLbls>
          <c:dLblPos val="outEnd"/>
          <c:showLegendKey val="0"/>
          <c:showVal val="1"/>
          <c:showCatName val="0"/>
          <c:showSerName val="0"/>
          <c:showPercent val="0"/>
          <c:showBubbleSize val="0"/>
        </c:dLbls>
        <c:gapWidth val="182"/>
        <c:axId val="1008799568"/>
        <c:axId val="1008775568"/>
      </c:barChart>
      <c:catAx>
        <c:axId val="100879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008775568"/>
        <c:crosses val="autoZero"/>
        <c:auto val="1"/>
        <c:lblAlgn val="ctr"/>
        <c:lblOffset val="100"/>
        <c:noMultiLvlLbl val="0"/>
      </c:catAx>
      <c:valAx>
        <c:axId val="1008775568"/>
        <c:scaling>
          <c:orientation val="minMax"/>
        </c:scaling>
        <c:delete val="1"/>
        <c:axPos val="b"/>
        <c:numFmt formatCode="General" sourceLinked="1"/>
        <c:majorTickMark val="none"/>
        <c:minorTickMark val="none"/>
        <c:tickLblPos val="nextTo"/>
        <c:crossAx val="100879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[netflix.xlsx]Pivot Table!PivotTable24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Bottom</a:t>
            </a:r>
            <a:r>
              <a:rPr lang="en-US" baseline="0">
                <a:solidFill>
                  <a:srgbClr val="FF0000"/>
                </a:solidFill>
              </a:rPr>
              <a:t> 10 Genres by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s>
    <c:plotArea>
      <c:layout/>
      <c:barChart>
        <c:barDir val="bar"/>
        <c:grouping val="clustered"/>
        <c:varyColors val="0"/>
        <c:ser>
          <c:idx val="0"/>
          <c:order val="0"/>
          <c:tx>
            <c:strRef>
              <c:f>'Pivot Table'!$P$35</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Table'!$O$36:$O$47</c:f>
              <c:strCache>
                <c:ptCount val="11"/>
                <c:pt idx="0">
                  <c:v>Anime Features</c:v>
                </c:pt>
                <c:pt idx="1">
                  <c:v>Cult Movies</c:v>
                </c:pt>
                <c:pt idx="2">
                  <c:v>Independent Movies</c:v>
                </c:pt>
                <c:pt idx="3">
                  <c:v>LGBTQ Movies</c:v>
                </c:pt>
                <c:pt idx="4">
                  <c:v>Music &amp; Musicals</c:v>
                </c:pt>
                <c:pt idx="5">
                  <c:v>Romantic Movies</c:v>
                </c:pt>
                <c:pt idx="6">
                  <c:v>Sci-Fi &amp; Fantasy</c:v>
                </c:pt>
                <c:pt idx="7">
                  <c:v>Spanish-Language TV Shows</c:v>
                </c:pt>
                <c:pt idx="8">
                  <c:v>Sports Movies</c:v>
                </c:pt>
                <c:pt idx="9">
                  <c:v>TV Horror</c:v>
                </c:pt>
                <c:pt idx="10">
                  <c:v>TV Sci-Fi &amp; Fantasy</c:v>
                </c:pt>
              </c:strCache>
            </c:strRef>
          </c:cat>
          <c:val>
            <c:numRef>
              <c:f>'Pivot Table'!$P$36:$P$47</c:f>
              <c:numCache>
                <c:formatCode>General</c:formatCode>
                <c:ptCount val="11"/>
                <c:pt idx="0">
                  <c:v>78</c:v>
                </c:pt>
                <c:pt idx="1">
                  <c:v>46</c:v>
                </c:pt>
                <c:pt idx="2">
                  <c:v>78</c:v>
                </c:pt>
                <c:pt idx="3">
                  <c:v>4</c:v>
                </c:pt>
                <c:pt idx="4">
                  <c:v>62.5</c:v>
                </c:pt>
                <c:pt idx="5">
                  <c:v>10</c:v>
                </c:pt>
                <c:pt idx="6">
                  <c:v>50.5</c:v>
                </c:pt>
                <c:pt idx="7">
                  <c:v>10</c:v>
                </c:pt>
                <c:pt idx="8">
                  <c:v>4</c:v>
                </c:pt>
                <c:pt idx="9">
                  <c:v>51.5</c:v>
                </c:pt>
                <c:pt idx="10">
                  <c:v>4.5</c:v>
                </c:pt>
              </c:numCache>
            </c:numRef>
          </c:val>
          <c:extLst>
            <c:ext xmlns:c16="http://schemas.microsoft.com/office/drawing/2014/chart" uri="{C3380CC4-5D6E-409C-BE32-E72D297353CC}">
              <c16:uniqueId val="{00000000-B740-4B77-BA02-978B36F2AB76}"/>
            </c:ext>
          </c:extLst>
        </c:ser>
        <c:dLbls>
          <c:dLblPos val="outEnd"/>
          <c:showLegendKey val="0"/>
          <c:showVal val="1"/>
          <c:showCatName val="0"/>
          <c:showSerName val="0"/>
          <c:showPercent val="0"/>
          <c:showBubbleSize val="0"/>
        </c:dLbls>
        <c:gapWidth val="182"/>
        <c:axId val="1008883568"/>
        <c:axId val="1008889808"/>
      </c:barChart>
      <c:catAx>
        <c:axId val="100888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008889808"/>
        <c:crosses val="autoZero"/>
        <c:auto val="1"/>
        <c:lblAlgn val="ctr"/>
        <c:lblOffset val="100"/>
        <c:noMultiLvlLbl val="0"/>
      </c:catAx>
      <c:valAx>
        <c:axId val="1008889808"/>
        <c:scaling>
          <c:orientation val="minMax"/>
        </c:scaling>
        <c:delete val="1"/>
        <c:axPos val="b"/>
        <c:numFmt formatCode="General" sourceLinked="1"/>
        <c:majorTickMark val="none"/>
        <c:minorTickMark val="none"/>
        <c:tickLblPos val="nextTo"/>
        <c:crossAx val="100888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title pos="t" align="ctr" overlay="0"/>
    <cx:plotArea>
      <cx:plotAreaRegion>
        <cx:series layoutId="treemap" uniqueId="{0301DC50-4917-4184-B8F5-CBD8D551D404}">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 dir="row">_xlchart.v2.0</cx:f>
      </cx:numDim>
    </cx:data>
  </cx:chartData>
  <cx:chart>
    <cx:title pos="t" align="ctr" overlay="0"/>
    <cx:plotArea>
      <cx:plotAreaRegion>
        <cx:series layoutId="funnel" uniqueId="{35D80DA5-AE0C-478D-BF00-F1B4608B34A9}">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title pos="t" align="ctr" overlay="0">
      <cx:tx>
        <cx:txData>
          <cx:v>Countries by geners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Countries by geners</a:t>
          </a:r>
        </a:p>
      </cx:txPr>
    </cx:title>
    <cx:plotArea>
      <cx:plotAreaRegion>
        <cx:series layoutId="regionMap" uniqueId="{33C22C54-9444-4FB8-BF97-4772CF302EF3}">
          <cx:dataId val="0"/>
          <cx:layoutPr>
            <cx:geography cultureLanguage="en-US" cultureRegion="US" attribution="Powered by Bing">
              <cx:geoCache provider="{E9337A44-BEBE-4D9F-B70C-5C5E7DAFC167}">
                <cx:binary>7H3ZcuM40u6rVNT1oZoLwGVieiKalCzJW7m8VHfVDUNlq7jvO5/tvzsvdj5aiymYttTR+sOKOKOO
mOkGCsXEl0AiM5GZ+Pdj/a9Hf7lIP9WBH2b/eqx//2znefyv337LHu1lsMhGgfOYRln0Kx89RsFv
0a9fzuPyt6d0UTmh9ZvIC+S3R3uR5sv683/+jb/NWkaX0eMid6Lwa7FMm9tlVvh59k7fYNenx6gI
8264hb/p9883kb8Inz5/Woa5kzf3Tbz8/fPOH/n86Tf2L3r10U8+6MqLJ4yl4kgUqCYRhfLPP/Hz
Jz8KrXW3oI0EiRBRlFa9vLD59PUiwPD95DwTs3h6SpdZ9mn9/y/jdkh/aXayyFjN24g6Km8un6f1
2y6u//k304CJMi096FlU9nWxyP+RWh3o4WKDwD8Hn5PISNNkoqkCrz3/lB30ORn9siKqVJBX+Eub
j6/gP4imYQ70hjJM6PWwfPjj9uP5YNhH5YEkjyjWvyJoZMUCbYcFAi+NFCpJRGOg30vGMOzrYQzk
61YWbuP64+GeZ+li6W+W3T9f8xI/UgWRiFReL3l1B2/sCJVqRFHX8oZnYN9PzjDum3EM8JtmFvn5
CQicqb04prBRRzyEuKhK0nqdkx3gOWHEA3RRWbMFf2jD9JWs2UvOMPDrYQzu61YW9uns4xe8XvjW
InWOKOaJOJJ5RdLUDtLe4SrSEVGpLItE3oX6EBKG0X4ZyQD+0sFirk8/HvM/iixPF/4xQeeALk5O
nqiSMCjYIWmIxgsKZPuzrGE0m4NIGmZCbyjDhV4Py4Y/Hj6eDfrSt5wi2CzGfy7sKT+SCa9RWVVW
PNjVb8hIlgVoN+pG2jPC/gB6hjmwHcjgv21n0dcnH4++AXH/dESxI4sj2kkdmR9U7TlNhliC5qlS
cXXYQvVfmRUrgb+fnmHwN+MY7DfNLPTGHx8P/fO+PKb0IcqIqgqv8GR3xQtkJGBDqKq05smQ1Hmf
kGHQtzNgUN+2s7D/cf/xsJ8vgoXzeMQlL6gjUXo2leiQzOcUZSTJ0H9U8OD5Bx2ov+QPIGgY/u1A
Bv5tOwv/+dXHw3+9zO1l2vkTsg0MRxD5cCgQKkuisLvy6UgWZY1XlfVJwKqXBxIzDP/OYIYFO30s
G65PQM+fp8uj+3RUmQqavPHa7Pp0OGWkKRqhmrJ2KrBOnQMIGmbDdiDDgm07C//8BI7dWRFC32+O
twMg+wVVUKDVDCo9cKlRHsavBCasfptPr47dA+gZRn87kEF/286iPzsFlXMRWv7iaZnZGxT+uQgS
pZGqEAl658bU3TG7NH4E74OoqJ1B1v3ggegfAvpBJA3zoD+WYUO/i+WEPv7402AePkXhMntf+fh7
zmWOH2lqZ/kKGwWf33U6CJ0+JAgST8U1q3ZZcRBNw5zoDWUY0eth+TA/AT7cRaWzzD89hPD3b9B4
a0/873m7z9JF+Ljc9/1df/x79wwExoZIVF4Td9UCcUSoKilbA5FVC/bTMcz+zTiG95tmlvFnJ+DY
1tNF6xzR08oJ/Eh6/vGMAkCl0crk22gAjOW3n5Jh0DfjGNA3zSzo+imADt0rLY6p/0ojOLdxwMOT
+vyDT6Pv81NGsqYIEq4cBo1ueCj20fMG9puBLPib9lfof//4M2diNXF+PCEj4i6HFyFmNusa1nUf
e63TCwRh625ilv1eaoaRXw9jcF+3sqhPph+PurEIfkZPxzzoBbiaiASbT95FXOBxnSMQogmd2O8r
WYfQMAz3y0gG8ZcOFvSLE7hWmC6j1Dom5kQYySqvdtcHO6uckBFueRQVy3xQvT2AkGHgtwMZ3Lft
LOzTE7DuLpc/F+F+RepwRUaSRpooigIv717mSHSkwuCgVHy5bugv+AMIGYZ9O5CBfdvOwn6pn4SI
WabRMXHHXYEgdujKq1XdWW092S5IIwHoq7z8WtDspWQYeMiT9UgG+ZcOFnrjBLx6RhohuueITlVC
4TSlKiGKuIZ+F3l49qgCxoiUEfH7CXkD+M1AFvdNOwv77AQUSYRw+Ee0lzhJGCmyIEmK+OIm6q13
ThFGkgBvqiAxl8d7CXkD9BX9LOSrVhZw4wTcpkbkR8HPoy70UXcrAAGzq7JzijiC41pFINzajcEi
fgAlb4C+Hcnivu14Bf2XE5DuTXxUm6kLg1PhrJbk9U3kLgNw5AqEwku0iYKDktk/Wo295LyB/noc
i/26+RXyJ2AwXS2K1MmdYxqsnAh/qIKYK0SirEzSXR2e4ipT4XG0Ipji+cegfxBJwwzoDWV40Oth
2XD18PEb4LKol7ChitTarMS3PHSHK5ZEGynwg4lkE4i4q+DIEE5wkgq8sOICe2lzGEnDfOiPZRjR
72I5cXkCnLiKWlizTlIc8+zFFY0EP4IkKqvQoA7r3tnbiavOqFUk5ubgMGKGedAfy/Cg38Xy4OrH
x++Gq2XtPEbH2wm4v9GkzkOm0B3c4dCEn4HX5O6fzedWl2b7SXgD9TXpLOLr5ldo//XxaBvt8tH+
dLuMi5++87iB4Tjyh0gaDwfZSsLsHsICrAAJ0ULyW4dwR9b72tgwC57n0w1keLBtZ5lgnMCSHy/D
YJF6x0OfUrgVZFkVesFYPZGjIk9AUGH6gil91ecAOoZR3w5kUN+2s6iPLz5+6Z854XEjJWRchBAZ
xy4cB88/eIR7qCOEVBN5TUCs+urHqD4H0DOM/nYgg/62nUX/bP7x6N9GwSJ8f4f/vethOBY0BB8K
SC9aORbguumjD5cPcgFEUR72qB1AzzD624EM+tt2Fv3bE7C5pssU8Deb7f/P5T1FwL8maN1dyRD6
3eUh3Mu8srktYdb+AfQMo78dyKC/bWfRH08+fu3fLcOltTji5SwCH7qUO5nvYv97i57rOqiogSkb
R+eG5StN5wBKhnHfDmRw37azuN+dQPbRNF0ujxmGIHUHKZVktVMge7CLAkQRnGkIRl9tBkaz30/H
MOibcQzmm2YW8ukJODLniPzYLLl/LmUk5L5goYvaJiB399aEkhGVCYKh4d15/jFSZh8xw6ivRjGY
rxpZxOcngDhCffLl06cLJBI/RcfMvoAdRSRV2sRWMVcmHIwpygP+TX5AFybSVy4Pp2uYDex4hiFs
N8uaqf7xcn9aLHJkf/swT1bI/PMdAUNKxm7gZXn33pZDXKIETxsS8Nb6DiuDDqFlmBO9aTBM6PW8
wv/+4/GfIRX90wX+53j4iwg5ExEEIsovIqd3EjyHJMITimMC3of+dtjS8umuy4N+ez0M84AZzvCB
6WV5MTsB62v+iFCiY9Ye6LLbVSKohIkJ5JDGIfDYIgKysle/DdwrHegASoZ5sB3IoL9tZ3Gf3338
HkC86jGtLqx/iXYRahD8myO3t/4V+D5lSe48/qtu5j59LzVvIL+aBIv7qvUV6ieged4tiifn0x/p
4qhXjCLinUVZRHrArvBH0A4lqgD3/jpqkNGDDqVmGPzd0QwPdjtZVtz9cQIbIF/4RzR8iTTC+ofq
gyywgQ2AWLaVi3MTs86wYr6PmmEerIcx4K9bWdTnJ3D03kRpXhzV5pU0OHQQHqXQXUdPl5CEDqTL
bPI1GJlzCCnDqL+MZIB/6WCxvzkB7O+iIrc//fErPWp2JCd21i9S83gFmn5P5sPPicQ8+OE0SKW+
ynMoHcPg745mGLDbyTLhxwmInRvEvjhx7CApZoPKEbR/eQT/g8TLuxwQ4ICQuoQ9kbnYOpCIYQbs
DGbw3+lj4b+ZfbzUv47SanFEsU813NoiHYLvypx0P8j13h6AvxP3uXC6MVbXfjKGsd+MY2DfNLOI
X5+Ai/l8ER/V9YOUH0oESt+IG5S6PFQZmXiMnbWXjGHA18MYvNetLNznNx+/wM+j9OmoeAtQXKC4
w6LaWdmocKURAQmPa4WeLam0n443AF/TzyK+bn4F+Qms8Itl2CyOKMxHhCDNGh62XcDVEZEEiHPy
kgDcP1X3UjGM93oYA/e6lUX74gQuTS6KauHkx4Nb1BCohvJVdDivF3nXiMlB7TB4959/jBa5n5w3
cF9PgwV+3fwK+T8/XrRcwWPZHDWVt/PTdwE5dBN+Bk1x5/RE2QfIchSbGaymdAhBw+i/jGTwf+lg
OXD1/eM5cLdMj+o4gIMA+Q1d8trLtWAPf8RwgjUI3xG1rXLTFzn7yRlGfzOOwX7TzCJ/ewLushtU
W82jT7dHDUnrCsugVJgKZWWLbw9+TpbhNUNWEMT+tr+P/4FEDTNhZzDDiZ0+lh03cFOjGiyTJf6q
4X+1bCo8ts5RdwKH8EAR4YFIKnzxDvd4IaDGjyghiK0X09NnxQEEDbNhO5Bhwbadhf/6BIzY62X1
6ccSx8ExHfcccg+7faBC3qyW+64CJCBjQkXZYAFa5+b4B0oo5HsgOW8woD8Xlgn9vleMOIGIwWvH
WqbH9OPDmQbsJQqNf/WDGdXbBjCu8FOQIrTuZlw7B9DzBhc2E2E5sGl/hf7046VQ1FW62kSYbpbk
W94cRl7uKxS9quz9DJbFFP3efHFTvfu2yI6qleEGDSoXKt2gsMZG5e2tAU0ZKYRKvNLbpn1RuJ+c
4SWwGcesgE0zuwBuHz5+AdwsPCfLj2luwxrp3NVwbuwKP1lFyjtcfMgXW+08+Jn6oB9CyTDsLyMZ
4F86WOhvTuDe+GaRLqzimK68TgWQBBkZAsLLdVlv3XMUF8gwV1BahnWnHkDLW+BvZvEK/E3HK/BP
wA65WabFZv29Je8Oz1Hi5FFnf8BJur46Y+o5cQpuEoA6hS24EkjMqbOPnDewf54Ei/tz4yvMT8Dv
cYdArkUcpcvjAY/bAap0l8Os2Y1SZ13lellY2SWMrDmIkmHMe0MZ4Hs9LPp3J3DU3/lRuTxunLqM
ImUaEiRxlD7/kITRkzaI2H0W+JL0Ypr3Bf4hBL3Bg+1UWBZsO15xYP7xZ+0dEgWOWstbhXGtdP9s
ChDQHQYgcxKmCG4aNgX9tM3GWxkdB9DzBv6bibDwb9pfoX8CPu6757vjC4ifI3q6cYeASFJRVOXh
5DBRgcGHG3yUW2ex726y91LzFv69wa940Otj+XBxAo6Pu3jhHDGQmiA6FBFxyL9bHaxsMC+CWlCC
CfXUNw5a9ijYR84bLFgNY8FftbKwT07A/XdXLZ+WR8Qd18aygnsFETHsz7/dyzUIf2TsoYQ9MuhX
P2b97yXnDdzX41jg180s8nenoPZUTt6u6klvMPjnGifqRqq8gAj2Td777tnb1ftGpgzZqJsac+dz
dxhNb/GgN6FXjOj1sdwwZidwCDdH9TYh5x3xorh9ANzPPwDd04EQ2sWjcIEgKG/oQPuoeYMDq2Es
9qtWFvW7EzC37hdOdVQnA6Pvi4xU3/+9YWA34xhkN80stPd/fvyCvrcXznHd2J3iDg8p47/B+dnp
MrhoFqBm9hX5Qyh4A+4t7Szg245XkJ+ADLkvUm/ZbED458K8y75TNZ4i+WJXeuAhJFSPpGSTqcRI
8fv/+z+p5zTv2tNvAL8dyQK/7XgF/Anojg9eCuXx3fn+zVRrDU9NYakrwzXpUWxMxFUBVvxaujNa
/AH0DOO/HcjAv21n0X/44+MlzToxrYv9/zQJnBQpYNnxNgFSAOBEEBEb9KIx9k5S1GbG+YpcgJ6e
3xdCf5e4N/iySjlkpsgyafAPsRz74wRUzzUod/lxWQWthuKGDW8JrN3Mu8onp0Hrwa7BizLrtyMZ
b+fBZL3LpM2shrmz6WXZ8nB3AhspLY7s+Ec6MSwtOOIEhhUU9bHwCC88dGtWsBJsPylvMGEzkIV/
0/4K+BNQQ7+hXEFbIF3veGILz0dirStwL6z0/87S6omtLgKm6+viHlc/hgEHkTTMgt5Qhgm9HpYN
305ALH3DQw7h4ogZ3ahyKyOsApe6QLeHPh5xw3tjMh6qVdfLf8P4lQf0AELegH4zAxb4Tfsr2E8g
de/PZZZ/2pYTWR2e/1x5/W+9lL8R6PDDCX4uflZH1GC7pGDcwBANz4XsrH3cwytERh4xQXtfUzqE
huFV/zKSWfYvHey6/3ECFvK2YtqxlnxXkvK/JeH8/HmV7IvtYTL4j8WD/5YriB5RzzwK94VhsbFW
hzgN/p4R/f+R++LtELjtI0/jRb6YhLmTNz3OvN+72UfM0LXUHjyiV9to/vT7ZyRlP1s0q2iV7q/Y
kfa9isHMmOUiy3//jFJ/CJFAjSdUNZMQStGlulZQFH7/DNOhi1gR+e4CH6+zdjGrIZKf7d8/r55Q
Up7frOxerhQ7rTfrLljR18Xcdy8S4IVdlKfmBY1+3kzwJvIbKwq3aKz/+1NYBDeRE+YZpgNPbrz6
Y93scLeqoRgPnu0QUQ5DE3GZjf7HxS1iSbo//X9aN/FDz1NqI/QU4ZxLlPpBTtzUHodFHRhtXhVn
WZbIYzfJ80DPo9ZdVHyl/EoSu5n3kBugBcokS4pA8ZZLV3Qb+maXoNcnJdSajFMVpzHEyMpmCPZp
xwrnFDMl9hXLCIidf/VUy3xMatLq738a8Vk7n8YVpgQnldgxQhFQGmr303JicVUmtdFY4+xvai60
uhnWS7dWz1IrkfZ8DCxnP0Y1PJQJrUIkEumKa/bnGTepTDlPjcc+R5pxYxcLKea86fszGv6Iinoz
mBaPcky7H7HLMLV8ysVjMXCEORe55biF8/nu/a90q6O/evA4A3QgEWW8MRW8L8ysnjgr8ygUinzs
ldFXyrWOXlvJvaa0S0tov3ttPFfL4MZPtZXZtNpkN6sv9JctweZgP4zgU9z9a7geklGtcXd6kayl
nJXLxdinEacZsU+4S1omSjBWK8d6MFWP5Gem2Na84UT8QjLb9qrmIu3eJqYn6UkZmcG4cAN3LHBp
W4+bhtMkIw60+k9HKuNWJyLH2zoXCFyrB4lYkrEmt7mhZrV0n2cq/qLUdvSqKNvISD3ZM+dJ2LTX
TY281LlYtL6oi2ImRnqUcqKil4WlanMtS5VWl1JSUEMLHO5b6ErfUkBmzaS0kD1dyAtFmFCXtpYu
xVmo6Y1M8/rvLsDulgHP4nZ1P0SKlxAZ8GgccV5pFeMgzLwrjjeLSepoyp6vvNpTCoopo347kiY6
65zdU7lTZ4GQC/m44vNkrOWpqLe8WRukLvmzshVD4/21CJnILAkJUQrw0aCaFbw1Stffk2QyF8S0
sNN8LCgqOFeEkl7JCRlbscvriRfRsdAk6t+fpCzh0U9k6HRpCRSHRf+jmmYryAw087HiFTdZGnuz
3M5yvZK0m7Bx/D1TfLWpu2OE8nhNjEJii3wHeW+KfNy0kRWpxdgESYZZ8+XEIjU9ex9Iods8O7u6
qwMJ3kEGwwcpyIzsyIVYdCoIrrGjuM032W0DZxKqsafpSeSo92oZX6ZhqWi6o5maMI44PiwNEU+K
3MtNSb84maSqq5mvD/z1jl8dXI8RJKBj2Tnzn/+5ch7TKIt+5c+pRds/9nz6vfzXl3gZ3uUo4Jhf
LWL2T3bf2/5R/P3r73fH+s5/vNIwNkcso0Ps2qZM52EKhgh0kS31hn7Rf771RcHoxqz0Cw2FDhXE
3+DdP9we8tjWG/1ChetMVFXUGcaRhmq2FItlrV/gwToZ8ePgMapgofZD92b2Wr3otAvEnUCUw92J
50fEv6Nc7EoAmMdwyeGvpwRrCIQ8r7Pecg0ssZFtTnNmrRuRs6xu3KllS4oht6E/tSSP7Fm4uxIA
Gw2JKTwlUGeg0KCqQreue98LJcHLyjC0Zo2pQs4ImXlPSjuYN23pXjWqzV+Kvm/ukQCdVvKyWVYf
7eKj4JHH+Uc6D3H/o2Km4hCIiDXLE8pdZr5nj4VQlnQO/7pnfrun7fOnCC+ijJZEOq1R7hSo/vzK
tGljWXRmTRG4l1pLuLENjVM3ec87SwVKdCdXsunzv9kqXz30Vt56C/YPXebzeOQKD+p2mYh4Z7rL
P++kU+/z1CNt5VM1nXl5UeiVH0hn0Ae5G9HOuAaiIW11NbfJteuoyc9QUrPp+9/vLsL7UIMAZNgh
3xRIKMhyJ4yw9aqSmoUsJDMTj2vPGq8WH4qMc354pROM7cZpK91MbXIRi8nY8pNimgQhzQ2rFmXH
KPNMuFPkop6qQlH9VTWSb43fJ5BZ78/0QSojMlqkeJWQZ+hzIgq7xeeTWaLahe4HYTnOaC3PVL+s
J7kVcjfvf49R3pXugyoKSuHEw4ZFBDyz4Lk0V/MyL7IZ1+KzOhEKUdAxM1md8GZEbu0ocW/d1Bt7
vG1OAlXMTd0rlOayjjwv36OTdeXzdtiDQEAomp3AQUKqAI1wd30EhQJdpzC9WSlm0NDj1NIivVTE
7DxBlmsNvcd2L8tYi/5yivhJhsEyzSq5nWR+Q1y9MFX7VmpN/geJxNTRpTq1UiOUHPLNyot4njZ2
HetWrAilUeeCGumVig0H7c+5DMKEmwe2WvmGaPnimQn17koRAn6Vofem2il1HOxtdrWbIjTd7uzt
9iG7A+M8F2BoOcGMxpUq6G2YZNI4z+P6wU9lz4iUuP4WaQkUjqYQtGvej72zxA+sy7Qg2dQzaT6P
AjP7WQqUu2nz2r/zacH/qLVGnjWl69+5nhB/VyNqzpWscJ8kwc+NqM3FRdFymqXXYV7xBtRR6RvJ
Mj7Vs7DNrqqgLCeJpfl376+vXXVDWc1WwQM9UAGgKqqMvOHKyvRUzvZnbdESXS6IZ2QN5Yz3v8Lu
GmD6/LwM0phljeDQ2F02KvWUogYXZoqXWn9xNlaOmWfzMm3pUvX4fcovK0SeP9epTxBkyObpQpv6
Ukyps8RuU3xOCiLryouccxBWG5pUl3vEwcB+wMHQnbBYMogi7yjpycugFkNLyjJ/VpWWdeVrYf3g
yrx/13JJdl5Ijn8XCLZz+z6arJDupgcDtouagznPiwyaUhcJ4+dhMMtJbv3M3UpVJ4qXYCe6NBIk
XbFl6Vuj1fF3L/exiVLK7WPoEMKwKqCXwMKFSt4xvDdvrpIVt+S9eJZGCjd2KB9h3RRhZ9jTwFy9
ZfjmlhxYPeAkXgihqGMF+535WCm5dp57VjqLOcW/I04FSetUyjSCtqHbfp4/vo9vV9WGFQGd9YTg
UGQjAWBmU0SUd51EC6IZnyRta5BSofnEVqI800kelfCZcF57IyhWOLY517TGZqQ6l42YhqFe2o7q
ziM4d65C08l+FnJa/AzEuCS6XZnSWeXI3KVJ8vj7+0QPckRG6U2UosKxxJ7cYiB7smir8axxLKp7
HDQTU/HDC80iyf37nxpa9EgO7VRHPCqCGNld5oeqk2QJpgR1KDWvBDETroqsrs45MVHPieSFF7ZU
yrP3PzowP2Q+PnuwUOH4udBff8W1FUk8MeTCWS2F5EyRQvOqqTJ5FlKTW70p+OZ6G9hfSDHXUD8K
dQOhKrPst5vEb5s4mpl5ZYdngey6l4HUqpOSJNnXIheauSjluWXQIqKXlRpYexb80Fzx9S72A0/T
qaz3qOBbpeKUPJwFxCr0IMcMhSbWvhROpK1uSd+c69BShzuOdC/MKt2pvstLKOhyJyyDGcGZdV6H
UnaeyS3OZpVvpW+WmCnuWI3aDG7DvSwdwBn5/PBSIGAJqi5h1lGien5LKzmeOQlfTiViOrd20kiJ
USu+eeW2DWSXU4m1rzcpTEndt6Btvb+qhpay0rkTujB73H4zrG4z1SxLlcYzYvPyzMI7OvMqN/lJ
5GRfA4sTqO6L/j6dboC9kJjwC8M8k3mlK5nYX8qqpEh8kkF4Wi7Rrk2uhEaniElgjx3ZdM/en2EH
IqPOIN4LT8ZDfcR7NKzwjGEhqV6lRrMEutq1E6QPZbZXSx34CMo1YK1CX0W5TZHRigNNSmkb2JAI
Vm26uhBzmqtzVubp709mADkRQZ4QzV15LKRO7CLnZ23JxVwVz2p4fb4hLzvL9Djma6P0pDDeszYG
tgaiRqF5d8W2YJIwk0qjyivrOk9n0NDFaWBrjjjWeGi0rawGFzaXcDdmEZWOUXEywmW2DoCbFXv6
ZtgQnni7oPPbI/AdEmB3npwLFSCvw3TmezI3Tkvyk3Nx6r3/kYG1j9d38QZRF735+gzXOB43AbwS
zBKOYhm2UBpaq87OrbxyzjIvqRw4f6x9ysvAYY69riGvAgZml8i+O7WW2LXd+GYw4/KQfAu9hrtR
2zq5V6XInblysG+Hd34TdgOgYBo8dwSnB6KIGO3BorIQ+K0czVxJCuRZ3ZRmorsOZ//CZlAeIBg0
Ti80rXpoY9W80cJKy3TbicpSt6ib/IqJ4N9VrggrIA0bZcrFuaSOm8r+SYkD3d+jeSUZUAtsPVcT
TZpIdlLOokTM7qG4xH++z7SBHdC9qoC0IJy9vMAKLEnms5yEfDQTY44r9diXpbGSmNyfuSuUqxzC
N8+GgW91ghEHA6ra4/m2rr+n5CmiGquN6EG5lTlrnAtVe9amXDbVOl/E354Wcu5xAnUPD0NzZ46h
hk/ysBEbf/bs8ch4XFbxpsqNiWm7s/c/1Xm+mAVBYNrBzQCJjwBLnpH5gYOLIL42sblqCxZ1LksV
/AVyPBVSn/8R5mJLxySlUfsl9xscPkWjyk+87fl3GVeFnuFjnd00atle5kocPJC2FsoJWOIYdsRF
P9+nVuxE2q78xqVLp2kjCBFCT2aYkJAmo40Nh0hQhdZFXEnxwld87jLOajvTK8exfha8nd7nNLEq
3RNMzohSsf1qKXbyxW2JZdgCn39No9wzAgW2SOQX5diW8+xcdkr1a6WG9ZR3qmKcmnJwUclOsUdo
C68tahiYOOGh0HQFRVh1RohbDgqrGuK+L/F0v4i02HBJZurU52HYQ/xcc6END0ZuVwZvCT8b323n
7+OI56eYa1AiQ58TZR7lueHEB+sZoaqGURM7lhDNlDxVfcNNE8v+UoUkFYzUjSeOyxVfFEgnHTei
3xTXU6hOU4cf09p2fole9K1OIzcx4I7L74qac7AZ3HxseVE9U5vUNShvyxck97/gXm6Me7JYzyw6
5Sr6s8I1kmmXF3DejNOsvE1sCw9y2Q+y0i0vqZ5bgTZ1NDfUE85TdNkMQ0PyLvjQN1pPMXitGDta
PCsTe0Ls8EsspJeW7E6zuHngcYNbaj/Emh9zfjYLPfdrU5UXlaK186j1x61dfU/jZFxq7ZcGTgx3
LIfyXHUVRff4Aq6UZt6myTeVi/W4ko2YqpeZ6BiWls5zhzckV5zkeXLmWv68zIJlYXITPkinJHPn
IbUnVCm/S3lmqA60YTgvbD+C/8YzcpebcCrv6L7HzdoquahpMOOrzJqQ1NQzrQzHvJtLRkboj0KI
4A9otXvCm2MvvJEsTvdgLrV+7emRnV07uWDNwpa7bKh9S1LN0UM//B66vl4XLuSv+VNSkq9NQwz4
u/+CS2Mci/yZQi+93HxyAg4gWvdJU85tIl7HSnsmJF8sS7wo1fR73cDBIhdwTfmVnlbelHO1SRM4
hsCpE9MyJ0XbXKRc7Y3bMtGrnJ7HYTx1ktsqvsh4+lcpP5GWlDpqpH5RQ+csbZ5IxGU6osoyQ47F
cznml2rxqxWl8yJrdAjUcW5bUz+leqvSueLSiRxmF45WW3ojqd9iQQh0DS7etkqvRD9SYFx650Ii
3PpFPlN8J5mUkXUvJvIZVrHO2USX+NDW+cQMdV5qDcsrgWtTfvEL+cHCcvYV96FIMyMP4rFsevOg
bc8yWXjMLf+McqU6FmrzWklDvc3kh9jLnkQ7rXVXSQyfs8hUobYuye6kDrLvHC/qWl3zetrwP2gQ
XUtNCevX5KYkvs7Si8qCkxZ3tVoc6pzLzeH2MWyJXraZNG1DHLOhfIEr3Sup1vQwqmpDFtzzJMVF
qgTFt9QelBx3Xi65U2uO6pwfXmm4LRp7Xp0bgeTqiuNMJCn9TrzoEXcRV2VsX4RxNs59zdZlMbhw
FOeKRiQ1rKCa1ELg6BCTD26b3PFV8FXQssdWSKYtdC4jN5cpNlecChMhx95+dATvglBvHJfuN5f/
K9Q8w8M2cdx62jjlNy0LZ5yW/ZRwbOgOSYwgsX9lajY3I0GXuOjJLuVL0UzHQQoQamfMl+mEK0ti
+LZ6UTTFpV2UM0s255GXpgbuDtKL0rXPfCm/IrL4oIXKuI7ovU9LSS9DislCgmgJ/g5x6vo+vlHe
hjgV9aCw9Dyu5hGvjsUq0EOiznn4ZPnCvm0BYJx4Fz7kSKE6mq66STUuyzL+LjV2Hkz9yJYCA1fc
gg+tOS6Ss9SMr3ybfhdDWVd8dxKSWm/C+NYhXtLosquOk8bXA0uaZHKcV3oW+bqpQvfAPYWuaZ7u
5bJ85ytOYCRNdB2k8c+Sr/xvapZMYNGfJby2UMLykqTFbZJFX+HNlJWcM4KSVDM3t2KQp0xDqda9
ML/EDXtgWDlEEFdYX0IPdr/ukaeAE+61trimNgiOrVlLZ0WSlFhRXjRuM1yl4wrdie2vvPckRK6h
xuVfmcbNsqL+2uT5WRwof7kQq6ZGdbOJHqMWCkBktSauktvUECWb/klbRZg3IjHjqRpdxGnqf/Fr
Gp5pSa4YXpAlmS4F1JzwfpbdW2Wa2BA4lvjFtWBAG02mJK2RtnDfTpMqj35S23e5cWTKzjhXtApb
n1h60brKual5yoNA8lJXCkyvJZE24ZJ6ZopCNqkTwcwNk4v8O8e3uCc1NiVoKa5fLpWsvW298Bcv
ROI4a5R2YteC7jSeVhixbInwqhbtgq9Tbk5dnui5FynXvsi1k6gp43vapk+aiR0ixRo/g285CxAD
IZEHbFFf1iXflueilpVXicq1xdQXWnVuQsx+sezEn4lcE/t6FZrcfRI1zl+NmIhUj3hHntm05n5R
MYsnqpZDGPJIucsvqeNr904imV9CP/OhupAwmohqqsZGnMf0LI8z2k641iVjt4idQDeVMr+KfBha
cESb5UJLJA9hBCW1jTqufmRRTX82LT6u5zRovqc1ceaZm3DFBA4pb1qYku3rKiJvJmGVubdwoPg5
/PPld6jRwaNQ5/Uc1y3SpR/48TfNKgu9oUV+JYeaaeme6MXgUWUvAmLeZQo2fOAHFTZXq5EzkaiR
rLucUH/JqkDR3drXUr1t2qLUiZZp0th3/OjM5vnMqBvHG4utSAw14qMbLgmzSwfG3J+O7DVjPjWd
czU3ozknhfxZGBD1qtGCkEAg5up3mXDpvM062cPJOE+r8i8lRtSIHHD2uSvRJzct6ZmZ19IskCX4
Zqh6R+pooSB0axbCKLjLSy+9p64izbIW/shCjGoJESpBeR0UPPF0i5fsSSbIOM7SRPwJ71X21Za8
RG9K4p3jVkecW4nsPgicwE1aODUvedOeyIF735qlO/5/zH3Xkty6luUXsYPevJJMn1lGVSqZF4Qs
DA1AEgQIfn2vPH3nHp3sW6oZPU2EokIKSQQJAht7L7M5c6uPoO7Gvko929a9CNcyDVa7kZCzbfhE
VlbJZhkwSWnB2XachduSYEjLJhc5LSkDs1lSbeZ5o/1FDTjtWoBpufM1qfJiaivUM7tAe/nXZeAN
UK8436Y9W6tmIUmlehZUas27ullbep7Xwa+zjJkLY1Gky5W3pqaQ4x3WNXBZ6QY/P0WQ+lQ9j+cy
MEn+2ViBvL2HyKJX8zxVWOPBoUMS6JUIvt5L7thFr2T9MC5O7ZaFBz/4wPqfhCb0veen8us6PBIv
C1HyIYneBcVMt0TF4n5ZiTpnPWc+AobmWQXwS1ZJOuDPmeV1YjsEF27VXQblzlc18mXfM7ocLXLk
d1PcUqRDXrgxre0PTi3rMTZpVhZjgorIqgC5ozbhj3Tu/Ar5Kqknf9HbpA8/TH4EwtTrB/DS46LX
Aki0705NFltWOqowXVKqGTnJkL0n1ps/xA0QP9qnidkkLum7LZAUs1906L7l2dJP1bqgsG2sP7Sb
TJkUZ4DAyTNQF927JI+7Muni5bEnxfph5mGwT/olrJdsNuqBR72H1HZYvK+BcHzX+iHbCG66F8Vw
Gi5+01fDiLVWxwbSrD4iY1P51kZTZfpG71jPxYYgyd7HqGuPSUGmZy9hyVgOsHAlWMShekj6iHmV
YyaYy6Yj8Zb6usFpPq1ZXyZ2MHyL0rg4L13Rbf15RRZNVfScqAKpEt5zc8DLC4etnJXZ0abrvqfA
rZ4MHMVfp/7nYhuwzWvc/gBNFW0ynp0ae9YIkHUh4uRxihB8l4xkFVs9WbWtnz0NQVectJ7zMqNp
3+AuDII5iwbyJTVTca+V6I9WmuGoVeyREp3154+p7ZZL0Om0Sgw7JRD17btF+FUfRM02GnFQuyKz
VTCMww7bdt5mXjhv1jXGsybhXC+t8bZBl8aHwenrCYJy8rOFoKSpBjA1T3yai+Zj6wkky1mo90Fs
uw0WvurKQbsfUBDOF29p44NrnfqEtqDgz9ksHkOVjLspz9RTGyZ202Ue++7ifn1RVrSbYeh3Ogzb
xzmLX6aRIfv0rK1Xe80PWbg4RC9JkAXPjcCTEiCtn+I2ji9zntBjF81ptdLGqnIJHTskLvJtqUDn
icpbI31S8cif+64PmnKcvOZ8zRbuB5eO8jhraGc3+A9JHdLF4CWwlj6useDVVWK36TyJkw3ffxa4
pYQ/hzbzt4RGy/MovXxHWG42eQI9QRaqOy82QVFmioL0hGs1f1ozmboa/BbxyjZV+TPLlu5RaqKG
SoUe4zurAwAVUxb9YP5It3EbTX7du4E/opkaq9uODUGpmKTINAp1SBKkKJj99hz73t6Bef4K4VVx
WDojAGrHidmlxBZjzczYno1bp++MDIxVq0roWrfxoECHWyB1Nc14uFmQB1UdbfufrTcHdyplyXtT
9ElY6sDQs2l51CIVClsEU2nmeppTlW5kn86Phqpwv+ZSHsKOruUieXhy+HxtSaHiuVMuui7teT2N
HR7TmySQskWlASqkYCwhSPsyARKqciTmlfMmgtM28pvapi1qlyHp3uGbxOEmTpiCNEcN6wkB6weL
in6zIls5TT0d9lCp9l/MQrHgM1pDpWgOWhdFGeeDOVPknKg5o/YeKRfdgBJ0Vb5IUas4+iqMHT/4
Y4LaZJ2Dj3zKvb0m2UuggrXKmyEsQSj4umR+Fh34UiCLlV1T9X0h9ukq2YYaq2vSJ96eW1fUQdBH
Z4IUIbRWdggIRYrEM3SlSXDueyDxK4ew/wRFRbcTdGSXVYuG4q9Nvx0yE903DYveRY1d7zzlAF3Y
QoMTyop3oyLT0whphq6acDGl7HyoaXyXH7D25QcWjV6t7UheFjFMj56VYoSGNZPb7jpFU9Y4YCVi
rjOejvtstHQTNR9x+iGK9yENnuOgWYEAORSu4AIBIgS05xc6pYcAk3z0p/VLzsKxjCadb8Op8fdB
L01F7NBCNjn64zskOD8hp5SfzdqjDmHjh5ks46dsLL4CVjCVyxADA8Rf2yQcJU3wmfiJfIgQFzY9
7dZ3WaNfPEvIVoQef2RQw/JSCep2dOiWsgv7tQrm1NbzCEHKHAJjHQvdXfx0KjZxqocNGbrxlBc0
2TLZFltKbNVNYjzEKPIuwKN2DgdsU5LIBdtuWOmHMffowXWAAKLuuXUMdcOk1RF1pauWmPTnIurm
6x7Q9UDirzNvrrndkm6KED+QbG76TvFPvE/TIyrcuA7GlOxFDkn4sLJ844nJ2y6jBayQdgWCwTJt
wq6/JprjxYl5LPtRvxS+QaESJfPRLyDWLP2A5FUQcAFlb8oL4A6E1Dz20vfCdWtfKm8QrMwCFWO7
BUU1NbTY9LOXXkSrWRWs0uxM53m7lUcKB0CXXUS+dPeLSNQ31ffpLuuXp1mSZBuI1d+ymXcfZkvN
zi7xsgmlfR6KJQTfr5KXlvPmMlJqN1NjmwuFz7z2+Z7HvTu2vvIPYWv9u3HWZseknPfBQPNSdzmv
B09NxxVF3jfLI3+rUzFVdMiQnM358j6OXVFh/lWVqZgdofeZNz2LPnMUq/USteumhYugtAEZgQ7L
/diJtRIJx6kYtIAgtMf7u8JqtWnGZN6Edojvcxllh4C134KJ6xdNhniPiG6OZNRgkETQbCChpl+t
S0SZDj2DJCZqXoDVzF9GL5WPBU/5x9D4ZTwk/W7u8uikLZlqiAbHEnJ2c/RM0Bd73gNWlvGiNk5F
E95duzZlB/H8T/Tm4nXk1ISAsmMzGEfu7/1wZHdFyoYqpjh0fQ+Il8fm4Tg6ZNPMELPNAunXeGVt
xZQ3IgXXQVnYfBdhTgERBTnUegaJ0qQrjzcJtN5jKZo8RPK5uNpz7bjtbCOqaCrUu6Vp6V5xxELb
NeNGQShVFRliT4oaphZtJy9psyybxs9RMxe86beBHoatB63Z1htpRMoYiT106qIxF9cO/CFLTXoC
XD9uXRqtWKfpccxc3tdFZOV9wJPgvkcGuPeQ1R3yZp4rpyOynQZK37WomUoMYGud52MJBdfIynzJ
9603gZj1FbCOafDLnKznVvKvvvPTu3aIzWO3ijvTI8E33vo9HrSosq655BwC99CG4U/JDKtmKOgf
1yxptyHQ0o8Rd96plXINS7fMCS/9dH5PTNifB8lczZL+ThvzGfSwKuPJ/wAbi7n3ZtnWMwu9MlSp
riaf2n0bTC1qWd08KiNxboMPLX0dfIlbFQHXI/F8DEzIUZgPZOeHnGG3L80GToHixQah2LSCf2sS
u56HCdRVJcWaVRkHDx4b7XbJyrrvBrnVVkPgdghCJR6skLKG/j89ZD6SlRJwgdbV0A3x59g0fmm7
1tuQIOzee9NETvmU5tuGpK6iLkihIyFzGS7U3UM9+DWnytXzygNWjiz72gwKjoNZBPuCxfHznKDk
7btU1QGwc8AtnYhKnrYZjg+xfs5mvK1A6bWkMXwRsijOQTMDlM6s3Nlp0Xdtvvbvu173OFAkqY2K
mqOFLAqAjvOByIfpc2rIzkk7HYqYpTtZGPQumane+ONyJ9thqbweizuZC/WY0i755rfDSxjb/mz6
TFXcLWO15gs/Fh1JtyKbsrpJeWi3SzrN55HI6ck12lZzh/qxsu0C6FItvDlFxDUVpeznihYM5dx5
dBO0qV+tznRHn4BiAxamlq2OWLj1u2WtYejYy6A3G5WD0gi9qCjpPAFlE3OzRyeg9eeCjPTsEbgs
7EouHo/0U5Q2QNpWgDcd5Pf1FGTye0SorKLBm5AdYOcVLE+6MgNX/iCgFIO4E9HxQ8YXu0tidZwb
NtxpagEbt8vnohl/MC6ybTaCULDJ6Lb+Wvi7wtruuBiZxmWrUvMDxEfQVx6V5r0oHPvQ5mL8ngw/
xZih1kykvw8J2AJAb12VhWv3icqB12GUzsfR2PjYDIt5WEOHI8Smvd6EpJj2RARwP6Sapju/C+Jq
udbyilEJKC8l76hF8CJ0bfdc9+IJp+tShaontaANrYhqFllGWSy3rdTYSY23ugbw8YSEUTbqM+ns
AmxNEyBRDdvomTNMa+COUVZ8HfEB7ONoC7Jr2gG0AUSf965fiq5kwj/j60r0bGUrKmjXZLEd+dD4
qNBHZrcMFUZQIo32cI7CnbKUsRsbs0kHCb1FEru4rQI6+hQ3NChbT6ED3tZCjTHV0q7liBLkGZBx
v5UgLQ9Z0zywJIs2kiIFZysIndg1YHWaddj6cm0OkI/6ODhy9bJ20i0lktmFVijwmqgKW+q2qR6b
pUyCOXAAq1mwmTl/B8wK5HADiEk5pINZ1iik0UtaR+kaVBSUzBbD2DuST2QXCD7fLaT1q5Ct8abt
siqAKLdKh+aSzfyL6de5jGOu9+Ce+DYovM2wpkMZEB/wxFDMJ5hIyL618cNo5QiUZkT6yUL13jex
rAZ/gZ+GzNzbSEuWD+DJedUlqKSlnw4/LTQPXySOx0fhGQfMXdBKAgLdBSmNLjOIzI99mjUIC8i0
o7LrQvFDURrsMhJ/LpTqNrbow3KGh+AQ+E17yLzgRGXyoZ/y/pB1k6r5ML+XAXDxNo7MvuimqU6G
eN10Ra4/mXRO850jVm9UHCP+Tn2c7GxGkifApk3dRvOwi1Q7Xxbok4+KcLdlYcw+A+unTWlHBmR5
MgosB5k2WTGBZcs5v/PMkO9QaZk6RcZ3nLFKT8gM5F6qrNhPMfWqUafxsetWHzmsjt4DUgDEnMvw
NLJ0uiRmyR6KgoK7twVWocyRh8+AtLfphC2Lcirc0nbRjyvh6cPioqZcGRCdhI7zNRdLTtNiYiRt
TTR/acDmyVIXS5yXC+bwydcR90rf0fQ7h8CHl8hfxoc+XHBgjCCZNPKGI5npdMFhDfIuJ9lp0KkC
axV42X4Om+7Qe7C7ldkAfGdIJvJxzZg8iMz4h1zS4CUAxrRt1sYUyCTYjNBqVpTIED1+HgnE5oIr
vYURddnwTHcSPgQbl7LPxAd0Mx6fgjEe7ug8IuduhV1ptSCSybJYvTEtC9qAK6ECfa6pdLj2mJqO
1i6nyyWFIKKOwLt900x42Dys3TXuSkgRudr71fPGR0ma8NSSXj2LgDbIJnqHWhBMwmZgqTk1qfVF
RYWemzpbC/AnaxME3y1vx7Ogtvvqd6ksKpYu4sE4BkTeXxVPz53ukQTkgxTnKdcQfjXDnLM6W3j4
IeZm+DnNzagrF5j+FIocB/MistwrvT4kD73lM45eVNxnf4ZQ/DJmvRdWgU3S/TD42XfHYaZYERd/
UidpfkIelu6DKMa5ungBI9VcBMavkmbsTyrtEyBFkzc8e5TFL0Xb6W9+rxTQQkJFjhgGuYxFqPo8
Tz4sl53B7c7C42c6Q/rbxFn00hbN8DOOY/8zXnJWglItxo0NvbicmVCqhliF5lWR6nYup8iDIhQ6
8xw2XJcCv2/CPWFR+KTacbpzzI86nIzc9SUNZXxhUwfZAhx3E/KlGCB5zearQ6Sgy/t+zaGdH2QH
y0b8131FxCTVBH+c2CLBHD5NsC/C1dUY/FQaEc/2C54kyIr7CErDy9VfB3ikYGTvFjiFJQlbf2c7
VxzFuK5DGaZzM1xon/lRCdknn54EmOM9JT6lu6yDYoYbw6YnI1QTbONOxNtOgN+vjYzaJ3CVtDm0
OWG80iBgo9oHG8artYOXz5EiBrIRYteTWURjPU1gW3EgMOjnOxdEZZGT7pTZqX0acqF3au6WZKOz
GRMyuQlTGkB5SpH+qyDeYpWKYAvtBDKLboKKpwF1NZeKAt2oSLa2T4A06EfA8KigC0/F2zmw/mc5
ZdMR+LnYFp1oX/xFmKaEk24BHyr1jvROf5vsrO8Ct7hjmoiZnwoof+4AyOLyzQTN5noVr+S6wDpF
RU8ui8TCrGDVgia7mNWntEdmUghBLxlsGlsyGLHPSQpFT585+jXwqDgnTkxTaWAPMZsxBfBUCYYC
adMAtDSVggxBgmN08inrwOtXfGpcV2s+YzVSkkCyMuX47RgRfp4Bjb8AEeC8GrkaESzaafkii2R4
FrbX34QhMLCSPPK+eCEU+omMhmegmh6KOyfTmudNlJUwu9j3ox+NH4YCgEUT9PkLaob0LovosoLq
Ly5yTJEfDO2U4pDvPRCKE+IVFDTIx0l4FdC1is5bwQSEw1MSVj4cuwivCKR32Ae6qxaAs00l5hZy
9ihwdKpDRUAezPA/092cWf+jahueV62GGBwIFlbWaET8kgOh70syRHgRA9y1ZTr6LV5mI9TJcDg1
IjdO5B3Edjh3AQZ39xxGh3owObsUbdE+FLon7TYgwFVLb8GmX/G+AYB2btlAzObYEVrh5CUaOiwC
UKGf2lCn39OIiTNTNAQM6SzCg68hgNdenHVli8octLrjwoFj8LF5WnmVLAq1xnOdtEnxzJiHJZ8V
WIGeGvAS+hnM0XaKZwhvjUiitezDHEpcUwTdHhiVfe/lXOx9aN3uIxAGT5RDx9FaLFwcC+TCsrR9
ckk2PDdFzqYjT6bsO4od29XSaOwNruFGQUKwevAreBKZmYayeoc8moqtjEkoqxU44sfWrSHyLKnC
6YCepuwdjiI0CcjHhohD6maxH/OMQomC/dFVFhTHZ9ZiaTdgr+6gQ9E7l8hmK1WLqNs4+hHsFKYz
C0LX39spd0g6GF03Phgjsf1LwzRDi/xT+VSGG0kMwn2qIizhQVz3t1YodO7yq+Ond1OzveoaExTZ
fR9ugsYi3mMQXLRw9kMbFYCFbRGOTzpyFlQUEXorrpG5xwGwLdZlOfsJoVXRS/Wu5/0C5ijQywZJ
PU6gJsVfA3H2d6Ho3SX18xFzAAvIw5QRmXxu2rHlKCFZChAVuPoVocJLWrpW72TPUAyNXZfmlQtF
2t4zvZjdoAd58D0lDwXMtEe9MrwLHHIqrfCCAXJn4xRtkwU/a7Y2iO3W5+S+TVLESL5GiHMJkQgi
/uBFLygp/V0rIOxJqMfejVjf98PSkIuFU3GjWWL2Hg1Ali3IqatOrpgkF/JOnzIjJ1dnfQ+ktfdy
4h1d57eulBILLjT4UmRlnDC7MATnWvfNgGTbB0q6Y6BroMCZ17wUUYNI0mc5VL4wZMHpoufheVEB
9mI/psW9UcbUmId0T4bCq5qoG4fajnIEIzIlRwk+AYw9bPxlGKjkOcbq3jWT11HkZTL50uJAQZYc
rMNeUXsRHURTZ1ChOLJ0Cr9JH0MIjuRB7ItFRPtZwB8taIKlYsDQVioH8wFhF84Lnzn7PvZ1irxx
xCEFhzek7pFrn5BoeaJE2oPFq0UBjpKpPGSVzVocmMgOwxPK+PneDQZeb8UgimDTBEeXWIIHYFT3
M756X+a9H5QpFBOV5y1ww6jFO86znY6AJvA0CYvIVAEa9/ZLOyAF7DKDGG8Q/h9nFEcGEPUy+SdR
4N3drSSAgcazwNg2yxJw7wLlgWxRsygw7WJYk3+0SPuXzvjGYn3zx/9Lx/Xuh7z2e5v+clP/2119
Y8t+lh1+3f6T/x/92NcvtP9bj/2/Gr784wP2vziyr//rfyzZ8CzgG3kxNLFXz4D/l6HN/tXyBdTa
f6GZy7VrBU5ztCmAkvX/WLL9/yogfU7gu4YAEf/m345sdEBHDxo4smE7QQEd5dn/iyX7n7p1D9p4
mGdh07xRilrtETUn3XpeUnuI7fItbDucLVESIaBbcLxtviWr/4ZA9Z9q2r9Hu0rYfxEH51ZQyknh
znOov8dR/2nhy8fY75+9NPkigvl/Ph/2qhY5+Kck/u9xbpTBvuOMQj2wnKmM3bpZ0I3gcRkzetcK
oR9RbTiUJCI/yT7OXpBzDABeDWOXGRx/jvO2998t4Qo+sE0Qnd+Qtv5TIf33TV1Fu788PO1xqPCR
uXOfj1+KPAlrMPLrEbqaofpl5f1rh/7qBPinXP7vEa5i1l9GQB5VwGqLsBd4ZD9k9gxhUVZr6j4N
kcw2fzbIjRafhA7sft7lh0znlVGyRoqBsw6Ksz8b4NapiOR/yngCYs9DQfQ9jMNlP4bCQ3eAvHvU
xvPfmK2/jCZ/q6X/PV23jr2MdkhGuLLnQmXD+1hKuc0kkBjqcr5hcjJbQBQoEUc/2KvB+V/Sls1b
bNKkr7nvzWcPUpUPA9F5WIEmFO/sUsDhO40hh9aBRGFpcqhj2GCGx9/PffBPdfTft3zdWL++4biL
uohpcxbgsr4UOg3rRFH/eW4drAQ5jN+ocfO0g9BK5V05tsAAe8ipxBtr+NU5uzFGkGBcSeJJc26v
GFfOHoZo+iZ9t9egP5G1AaxPHmz8IQ/VLkP+vrR5zaGOTcx8sAn0CEFYtVP8uNJu4/Vix7M3puaV
3XVrqlWGZYO3YGaMe/Dp1s8vQu1+P+uvbKvwJmrFZoLBLL1mE3lciey+YwKy1xkF8lutal6JV3/Z
UX55raA1bBp6GCEeX2J1iewb3sDX7vwm5DA45b2hvXLk6kUBb52QgQlyV4xvBYPXbvwm4qzzJJo4
wABDd4pGvZkBqfx+0l+78k2YCWAllSG/3nrw6GPCDXnDsPnKQgluFP2gAl0AxV5+GpwnQBc2l6lL
Ds3Q8zfu/LUBbq0iRWggV0v5OUZevulND7axS8dNrN3D7+fmlWP0L7PKL8slafmkhkhlp9n3DzEy
4JLw4rv0+uOa0AP4me6N7f7K+rm1QfkyRwefkeQnToud9kUpoCHSDavC7NPvH+WV1/xXa49fHmWW
HfczEeYnSIvgrel3gKG+/tmlr0P+cml/iDlzic5PHZ2BHjT+j2gM0zdm5rX7jv55cXQMo75WuDjx
Q0Qxlk91C3n77+/8tRV0s23bIeDwRWbZCU1Pzk4379JRPBA3vPuzy99sWmPbACINIMyUZ+8mAOxR
nDyizcP2zy5/s3Mh08G3NcYkPUnr9iIgJwMWpwziqf799V+Zev9mA4e+bRZP0fQ0gIQOmvfjYN+4
81eS4VuTl/CH0PYr7AasT4M6gdQmj+0nEGB3Ewuf3BTlJcvHP9vE/s1R7hGne6tIcnJX+04P1w+E
ht/00L4TPSQ7k1nfeKpXosVtc7BpNVdNNAaSsjsNPt+a2WqgfeQAzA38meJvZQevhAv/up5/2XHT
JGw7W4wkaDCVGZRTgAfjtQYZc4Sutf+zvXf9COmvw4A9uHqTMYwGnlWGELJAUra+Eb1fW103G7so
fM1g8kpPsJjFRxCSY+X8yb5x9ddm6GZnwys08YFfbz3/0rdf4vlC1Sfj3gimr139ZmO3gN0ndKFB
3JCPvb7gmNtaOCQAuL+x9V4JTLc+XHQesGHvEDl6GbM9uun8gEwTShAfeO7vN/d/fITrJ+7++W57
cPm2owUWKxC/Hb0mLSibZOlLYFcDCd94D//xLWOYmzPaL2xk4sVmJw3atQwpwD45fPn9I/zHScK1
bzZ2C8cdhZAxOxmS5/srLhmABd8tEHP92QDXuftlm4XdytAPj2Yn3wPnDMkhhFgQ3LRTd/z9AK/N
zs0+Zqrw1tx56ckPZ1G2fgxdBgThf3bx66C/3H0WQtsdwuBygsrFA6ELgCun4k8SXsz9ze41IlJB
aov0NE5QYTPvkxwgLoLeQgHlG994gtde8M0mdhGNVCwzTA+P3ts5/GTo8CUM+vYPr3+zjZ0Uls7w
RZy4PhM61gKqeSjR97+f/9d22M3xDJsol12cpqeJHyR/RPve+y7Oas9j298P8Mr03PYh6DWBbhZF
6Alehm99NBYfO/TheWqNmt7Yva+NcLN7IYtDf8MZLyBmE60ntHUBTQEbAQSa8o0hXpklgGv/WKXz
6ISYOB7CkC8JJJ5j2MHUR6uViM3vp+mVTXb9NPyv+2BcFHVxqtQ56Wb9EtE82hVpMx1+f/WbVnD/
QgrQFPo6d79sMxpp7c1x0p5X6Nwhq9QdQ/uztv2cpx658/WSfTBt2vfwUrXQHfq5B4NNkE3mmYlI
v3EXN/0U/r6Lm80+EXRoIv0kz2ijDL0ctePXQPvzATKqbgA/LSK4fWHohmQu9sAtx9DulEUXwfrZ
emG8U412JwZ172Mzw8bTtmt2ykMxsHrljjxw9Nc6whzlSgg8oKBlkCND1pzB6W6GNw/t/5gWYipv
gkpfmGVEo5TxfG09t5ZuzaguR7iJAMr30DaXmbPA2nmr4O3hUwS3zhsv8T+mbhj5JtI03UILCFUh
8M9MbYn5uAzpURpyhGH+YgrInpg4etFF47bQVOuyQKo6sab0gnQHd81Dupq0zBM4yX9/Q69tvJvI
BCCH50bz9kwNDDYaItpDIBLvThSwbf5+iL+6N/wvVA7PfBOfotQ1fuOp9hwkKp/uClA4K/S3LcyS
PtiYvqFO1DHaIbAaXWX9neEe9LxtAigOtt34wjvlzkHo6+9v3NArD53crOEOTctk6PXuBGv/Fod5
zTfvHvIyL+HiLTHyTrwRc/4zbA0Y8WahubkhYKkxUgdpwcf2U3OE1TR/yDbTt+hnyksY3gJR069v
PNgr6/q2S2QwYh9JiuHyS3ZP7xb0cq8NoMzSlN/EnasheKrgIIs2bL+8Udm+EvSSmwUEyiwzRkp3
okv8lFDz7HT8/MbjvPaebhZOwGEgDJGenoYNKuaq28BVWYKvLKMqqoKNX49V/sYifeV0iG+y1FR1
oG8gbzkJa2HPyh5i3sBumasNuoSoP9tst11bChRu81o0eD2D/yB873HkyTGJ0WLm9xP2ykNkNw/B
SAOWUqrmDFNZWKLiZXWUkA4ylLDdzBKU8O/HCV8b6Oa47rTyTARDzxl4ZPMZwb4/wvLaHnuaBtW6
hvDYgaC5tlRo0L0V8WQL9APS9mYZz9K47oUkw3LsnVM/TbP4Xel8j0EKShqo5sG4m4cYnWm7kmY5
PeVZah/0Evin/+bszHZj5aFt/URIgE13C9VT6bPS3aCsDjBgGmO6p9+jlnT2SfwXhXZdRcqFKWzP
aWOP+Y3cLI03zlojkCxG9VPiteN1XylU2R0IraFdY7tDyEjiV+VH3cp1Iae9F5cLnTYzmamyOxAU
WW+EhjRsm30+CtQeFL5mPl0ekdMIn0mxKqOn5zZAAkM6hrKT7XuboWLEJ01G7mLPs49Id8Omjgxr
z4iEQod4xkLGmXkplcQ+pDbh2Ipnx9y7M7LsmJT3qVMvnOvOzTKlx6SrCz2lRXbsea6jlG0sdzFo
/yuOdRIwjrFaAB3NpDDn9HJfN1bQAk2SldkRWhMKsmu+rlCWuBCT5y944O+hLDatTDy3n3h5BA4X
mu0+gFJoDXm6VTOosu48QCF020+0l8szYa7TlBVHCsBpXKcoj3YL3UPaBNR8QiktzncfrnuA+b23
IFtLnMmu8AB2AGe7TY+JmUPUunRCPbdmOsqKAhXn0IK+y4+V6U4/UVwPaw7cka1EonOIfxNjjxJt
/kp6azxWLMUe0u34oUSh2w8ono1VC3LHjtdNsbDCzfWougrRmEpuUX5kDepfxv6uKvVf2WAdZYoy
usud+o9JeyaA/0MlquragsS3PPbBsMo39Zat+IaunQ2g+4G7GoLI7/coEds2N3yrreLV5ecquOP/
3c6rmGPc/kW4jsV2vl2Na2vz0/DB0g7idRn86fzX4/GWBJ8/nno/WYP24pv+0+/fcmFzNJM7bCXl
NnXZEq9k5bHuATGC1BqlIP2DYXaby+82E9b2aTy/hHU0gJihDwM7xlDtfpqpwQExl3Qhacxs5G0l
aTCUoaWAyWTHWL8BVwgmFUFFH7LpF/bzl3//zLxT+ap5A9BiLPEECd5YgHrVAaJCupY6eXBNYCgu
P2VuFJR8MXgZ94z6lGS7Yt2B3wQY6tZzr0vhtpIsBm0coczOs6M5oXxU+93x2HdTbVVpC9+jc52k
JAtdxKYuTmtEMkAXgUI+TuJV6dxp3uPl/pmbRUr0W7j/BOlWoqw0JQ+Cl3u4viwE30zTlrJd6xOv
Q9bCtUrf2O1Rs7K1RJnhwoZmZlxPfp5fZz/wgDVDJSo76kn1Z+rEaxsX+8hk5nXzxlKjV8f85HrO
jkNs3ECe/4dFxgE6qT+Xu11Bzf9vYjp5Wnz9/c7o8Dj2sCFvV9MqW+ebdI35uRe3IFqtpt2v3NcB
O1i1n41fBe0flH76MmBBtM6D/5uL0///CUqIGyLOtWLA5weFxCjVrS3Xm4Vpe37o4c31/e1a8HL4
5AxtqLmu85tBLPqY53W2EHVzrStBURWarcMzaQgLS38jTrE2IraQlM5Pq/8gXktXM4jlTkY4FhAe
d+l97Iz3dhfvLg/7TPPqVX7haR1KrZsmrIQRZNkH+Ke+l9xfbvx8rnD/8b6/LAhtWYCJwxsSRvyW
ifcKq7fu/ELF53XNKxGBku3pxOiHtpa2mj+OzRaVPgPKZ7QSAK//Gxv2/01KACm/zxxvBI0FvCEj
7CNnk0PLl9KrtCUmiLffmz4VR5Z8wqSMSA08nduZa4BMexD9Mmx8aFNtLnfU+aXT/bfx+zIOp1IE
r588A9eXCYArsl73FEwpV7Qoo8mq2AclaCES5oZcWd0a08gMCj1LmGMH+SdLeg8FmW2/8ySqWSjA
G1elclgOfO+6knvUidPWAK8EtIGoAl3DfLncW3MhoQQzSjAgAnMQcfh2K3eZMVn7CiZnNx5gIQs7
sbleUtY46LGj2JhGzClX32ggmfrxMPzC5S/4gv3SRmMmKamX/INIMLcKTw8jUANvwfykuxhlmdcN
gHr37unW2EnGZVjVdgR8VSbWKYmjhQ6a++2njvsyY/u2r6AbkDKEl9ahptj6J97CD58JBvWGHUXV
LO/rugkHExBrp9mhpCrIpLnp6bQhxoJ+dmaE1Qt21qJUE1gZkDYM9kfPtRQ+gcMDVLTEhzWqdtWe
ADaY37tJZmnEHZ5hHtUocwX5yO8MYJ0sRpOFgTh/wOnqSpyRHMV6IJkbocAlo8zu6+jJzMmeVUbA
Kgdqf+2qa0f3pPn+OuIxn1JYVxE9JO1bKeTeTG4n692KvYUNwNyLKCGXAPzpcizPoYxwD2UxrV7J
Fuys2MUphFsGldf1gTsVC+N/fgIDZP79dVgLjiBuUZuwNNgReGEfu6uHa/IT7Im+Nw2/mH6ss94I
24GtDXlLB7CPhvfrGlfWVAsEP+B5kPzi/qjRFOB11OYDSXpd60pYc7cfSMotI5ycadeW2VMJAKTP
XG9zXfvKgtqNY4FEYRrAAZsBCtmfILTDLU688Ak6N6in/3/JSiB4slGHl2wIasq7tMzHDsZcC11z
Pi3hm+972zFvAYJvvDqsXAB9vPcmpjsneeIClSm1tfCQ80sbCqe+P8SmdlL04KNAMOU88wyEKaNi
Ty0m6kJCmushJYotwEJQpSrGMEWdH/GKbVVZn5fHdq5pJYAL5o5we2qMsGuLF7gdHM0kX9i0zDSt
XrfrbCRaY2E5BjgUKBRcQ0CHe/lXn18H/uPzBE11VDlibMM0LXuUxqUD2dMp73c1iqHW0LZ7Cwln
ZmjV23Y41QrUtY56WOBGOpCJaH18jhK/6nR9YXDnHqFEr21NgzuB4h9m43pMjaBHgbNTri531L+d
238P5OCQ9X1uAudUM3jMGGHRSEBo+coVQEPHlnyNAN0cGf1LThyktgM2ePrpIK1abfx45cNPM+NL
ZAuNuQJcM6w+lUwC1Jt3YPRFIHb6zgCjWTZSfVWDk7/2dBCSfBgteKvBtqpNVPLu3rMi8XL5l8xN
RSUNRLitRtVqg0+CsvU5oYBrOQsHFHNNK8HfkUqXLjboYM2TDvy7Sr+H9Yt5ZetK5Jeo54y5rNqQ
Om9W92KOfy53yNykU8K+omPuAJrRhrZTHQGm2w2oK8bvXl9u/vy2wFFv8OKTD080Yts32m/mCDPb
+lQ5zjY6fA4N0GDlktPizHs4yqpdMbuvinrQw9F072VBTrXgsNEiqKReSO4zqUa9GjIy08vBmG5D
q0IJLGhzFRy2JUO9cw9uoWji6zKNo6QBgA6S2O7rNmQu+RhwFQFOwkuSL8yjubc49d+XSITEDIsr
zgBDEVEwyeEy9VTapLyrnJRtPSOOF3prbjyUiC9tVIF7NQKNsKnRsSmX2mqqSnawpkxf2KnNrOmO
Esy6rTf4qMDczY0kiN380MofBDD6vv4FL4bV5Rk8E9aqN48ztUIkFdb00hhHn+nZu9dC8nm58bk3
UKLaywqaN1KQEJCfT71iB/iF781s2MSxsxnbpY3V3GAoQd7pU0aTyDPDOKr/ghkJJE883kAwsmRk
NCOJcdTrniK3hmESOQH6vZZ/KAX8yQPVbB1FRrStUYG1B0DMWXnQQD1HVQfMXpfrn0x4zguWhiI8
2fFuLvfpzICpN0B2RsuUIueEPG5+tLwEa8gpny+3PdOR6hWPlwCtaHUdCTPtJKeymncICWPsZ8rd
5QfM/Xgl+D27BHU17vHjJ5n6ydS9Ah/993LbM5NNveGxMge+t3plhdCDAnK/Bht2RfR9YU2HvHi5
/Iy5Djq915f0YnW2zouiM0MtfswcNzAZGC9koXNOnXBmC6Oae+u1UY6GhQr22HbvQOF7jLn3CT+/
58lmC3009/uVRRwgFFeHhSkJUXzb4aq5SO8qcA9gc9JPC1lr7i2UmE9Azgbm3aZhhFTVaDhZBQcX
FiZB2ly3gthKuMPqOZE0MmgIjbcBll9l3sg8iteWlg7XPUK96kni0cJtQkTDGl4iETjzTg9z7PbK
1pXF3IO9gpunBdzIKr0OAV6bYp/lU/dslTbgAldNVfXCJ62jRIeUgYYmvx3Es96+297CDftMFKt3
PdMJVD4aiQgdC0BwFPNpB1OWfOGoZSaOrdPc/RJjqZVqNZXI5kjkxzTu/pS6eGlZ8gYW7O/SmNaX
+2dmnqqiQponojGA6cZ+lu8o9p5+Lq0OFgYEBFW65JQ19xRlDXczDexnr4HcrmRPYK48jmN3C77v
A8ySFmbT3COUmMZGvLOEXWAP2j6C64lb+Tvdfkm7P5f7aW44lHiGqzRKTMvaCLHwNOvRKWpoLgWy
d0uKd81OjVdBJPtx+WGnMT6TAi0ltFMHJuIwLKxDYaPWcayKaieG6LkuQCu5/ISZuasKB2MdEJSE
4vgr760dLqH3J+fny02fDufO/HhVLsh7EGPjjEwhPBhaX0ORNrhG5g3nkMbU9oeFbvQ9AkyudHm/
EOUzo6Pq4DiMYyIbwMIQr5I8uJ49bBsxGMleuk77wSNWaCvjZD5y+RVPGercK57m4JfYtCBaM1sA
HcKJdemnZVYgQLMCN7sDgAeBjcOzYGJWhJ33IODsfvmhM5NCFcuZBHgYNzY7yNDXoEwB2Li35FKA
zjWurOjaNLWZRiJ89sRgwoBUCYZ4kjxX7bhwMj33ACUDaML1QJGDYlx24mbQ9Z+1m28kmHwLM2Bu
Qivhb1Co7RlxtIPo9YcyTmoAQw25va7rleB3cLsr0CXewdA+QaSdmhchFtLWXL8ooU5ElIK7OGkH
Wtz2ovTtMfVLe2ETMtM4OYXol3laVbDkKdkYHUbvHv5xQSIeBawqLnfKTI8TZfkGCjLBGVKqHZhe
PQEYBYibC+7w5cZhK3s+xsgp1L/+dmZzgHcjdtrgd9wv+q6E9LzwHjM7BiFpalxYqDmsaHft5JJA
luyVdGz6JbBVD4yWWHuKcslVJO1232CDcYhZacHFYyw/hVeYuK6dmBmiCmyChUrbuKsIBolRUOTp
FEAo6Ok+S6S4LUSdrXC5ZX6elpcggmF5mNcnLhLQ03dUmyKcFHDbCwo5eB+SV3Xle5TBIEHTNLjb
uRHv/CGVlhuIsnoDUw02INxph2chHONGZKIQoN8Bh7gavET7Y2uZJcB106y7JtKgIyhNS6Rrz6bt
swmjRVxOuZn1izEW6cigif0CT6Yp6AUfAguGqCG+9+pXVKHIj57BB8LvMg7+a9rBDrBM9k4EUiH4
deaha2Wzmmzg1/pWyGe9av7mNC5hRIO85RpJMj7k4HVHK92Lq59Jbg7gceogmRXwTQFs0u13xAWG
1E7jZmNGFX+MRnD02qL9KexBrGwL/iu59NpDpifIK3Bcvweno17BL9L6ReG5uOXICrcpoEMbyNy0
dZwbsCS3MnPfSgqbJTJUQWcPdeCMprOBCxu9G2Pa/dU1XEjc5A0yKwe6swPaz6o3RQTBO+24/ACe
lL82GunXDJSrwJRkCEpqZ6tBT4rVAER84EZ1emOOIGaV0dCvAMwT/TqLEngyuZXs6C6pkqoAFis2
UPYGD4IPPRu7xxICmPeepvqwpsJywNszNa8IJNB7R3yLTvupA9t2NRql/Vqn3oTaY9tku6lLyDq3
ERyumxIZlFZmAfgdG1BI0rJ/432Gc5PYcso1dCpdDjAJMba2cMlNCgezx2ZIHQD6ZC7gRZCTXdN5
ReMXMLWJAUAFYGstKCwQdSsvpz1BWT0UmPDyCCHOHDYOYwFwoHTXpo3wJ6QBfCbo3Y8cRiX9yklM
vsmtMnrw5DjsPQmCJnb6DVQgdt6s68zlmyiD5QuOW4AkDpqqjQ5wqrD/4qxfe/eSOH4pWYbASXhJ
2rUgTYWiKkq2ZWrZ9yixYLXvokoBfPracNZJw6Y3VwBFAeOy/gV3ujSDlUEK07u+acCILgkIvW2v
WRt8c/SQAFnangs9f4mywf3hdjDGMI2ObtrIrk7E1fEhhmPhrqlssFAc2YXScfi6qPT0pShxPYn6
bP4WSaHtJOfa2mXFMw4v4JRWeQJGhyhj+KhjeL7AgpqvxorqPkZbP+hTwe5T15hy+CPBIHQhrc0l
ZGWZtVkKNrfl1iEYfqexyFYw8NUD4K7Xl/Pm3AOUZdYGoxPOAm0bxo7zHrsdgzXJaMFlYOmW55/s
6MzehygLrUljGImYjnuY7vTGT+77l/HTrP36Jv0xPGgf5pv71j+3D+1NdEsfL7/UzNaeKMsvwI2o
8k5dF0aSE9gxsD2HPimbQMBD7UPtw1xrSVh8vvtsVfWe1akYrZjIsEyNYRXBWAdmIPlvmHT8ufwq
MxtVouwc4QeSMQ8o3UPlgdJttz4q1ldx8lihek+vlkgL51/DUWFquZ5Vbdv3LSpf7WTTcfhPsaEb
DD/Xml+XX+T8I8i/I8Ivy3M7uPBSEk0ZgvB4Aw3gL6m7Oz2OSv+69pVpBsGQTaOirMModo5cCHjN
wWHW4frCFv787oX8K1f98vszu4yIpcX4InUpWOwARU3OVVtd8q+k4kvTpdHkXW7BZb1BLZEDOyPX
bEBNvL/cMTM/XBUkwZKzK2lhjmGujfvEgeoZOLnLTZ+PM6JiRwo4okG0lU5hLH+09l/IAn23fLfl
sDCmcz9d3dIZAp4skjqHBPesN6VtyD2XQ7KwST8fWkTFi4yeNdktd4oQ/hbYPRQklCfUNStvUIKx
iutqidc2M/VV7VPbAuPsaRhfI62CgRt+B0mmxK7iulFQ1ogB3Feeo8A4rPRkpYlkH0kjqEWFE9Z8
4RFzb6CsEjVMH22YbHShhWKA/ehI7PUmiX2H5yzBJ85/IhNV8oStu2FZVjKGnV1veFrBDYbbn9h8
Ybc95Y/4Qt/IbrhKeoACg+/fCkWc4TwaROdQywBRlnt9SbY6FxHK19kIuEvuUaMKjcL8lQw4oGwN
2OqhjOKYiWGpwPJ8XIAW8f3ni4gPvO88UF76/Llxxx/wmVnIFv+W5f8u1yhj/t72JEtrjIqiD4Vn
kKeipN4O/lAJtpNght9OOAMCIDauJdyMO7gzBV5vt3AAq2JYYY1Ap1MdTiQobNbSrfT67rfIBhiW
NR4cQ2ESY+oBtojpRlq2cTRLkR7gu9mD5aDDB6DTyg3zGu9vEsXwWHNA0PbhMIOTnwnmSij9x/5B
F9bwE7abo596afN8OYLOT28Ur31/Z3h+Ya+ao2AV14YHM+YDuM/RU126P65rX1nEvdZEIT5Ly1CY
VSB661OH0WZWiau2Oyi//v7zkxbfJVVjDrigz/coQN3F1cmcVWyqKV0ImPPRCWv7749wYSDewjKt
Cm34uuzoRJ6ISbZJBEqjBhdBE6ZzaQsLwMv9dT6K/rFjv37KJ7r0SnjDl2FWww0Sxo1J/qe2X0q5
MMnnxlvZK/QRHXka4caIGB2+nV2Sv8Yktw5dbZkLHXZ+cTE9JcPknhnDhXTAmlJNqP9n8H9+5cMP
mEYEYulCZ66blGSDu9IpjVNodwbbveWn7sc13g4G98cY3h4Lqf8fLPJMQlBlWoCZZxBNFU3I82DY
pLfmgQYiyFc67CgCCm/0QKy0m24N00n/8AR/9Nvi1V4vPX4m1blKOqLJCK1Dzs1w6OripewTspF1
bNTXzTRVvwWjauCzoZ0Ls/I3/Cf9idzB4WZFs4UDtbmfr0S+YeBMsTUHGiY1DDBc5+jAiuNykMw1
rUR9j2Ik8E5wJKUbzRPOjh/swlnYGc1MLFeJdlanRj7laBruF/vCgBTLAovDLyJ4DEUwFVuYWjMx
ouJJQKa1jModxlDELerl2mx4Twsav8IN1ob5aAr3ScsArfVyf829lBL0mRnJJitwSW/Dp9Cp70T9
QU6+7tnCwexc+0rEU5jM4DwibsJE28CM2R+yN4i4A7NdSFr/MMLnAlEJ98psDNiRExrqAcy2X/ob
q/WLH61/Px2adRY0O/O9hcX5k74pVtpee5ev5SscaB4HcF5Wzh67tYWenEmfqnrL7cpsgokZrkgb
b0uhTlx5gj+BddCsLw/VzNRWVVtA1EI4Aje/sDa86VbEFRzudWNcGKi51pXVHpaDXilljH40yL6r
88/Saa8L9/+ItCIBVwCo28KmrxgOpDr+BGuPfAlTONfxSshjCqPai1okLAZt6+o4rLGGtPaj1r6y
a5TAx96BAMiPkbWHeN80wzGLvIWcMvfbyfcdRGFptdtNEjITo9y2/GZyI9iHLQX33JgqwY0yQA02
bQQCjVz+bnQbp+nR5vJknPvhSlzXKMC3OrME7lI6QNW9Fu4IA2GxsADNta4ENTwq6EALYYZ2Wt3A
7gF1z9KB6Y2YFvp9pmdUCZbdJElqpg4JB5Ls67rChq3wlrp9JoOroiomDNOC558TDo41ohwiQa1b
dAvPL3huIV8BwuNcdf8MH/nv0wdXEy7MxRsrtGqnCNK2F6s4pwubtZlBUEvovQHlF3LI4OdlPltj
7Xc1nNfH677PTVVghVpSM6Y6Rc1W1/9y9enNTugbi7zbyMiXyKIzi49aRB97TuMZZY/oIu70ANFu
su5FhpNye7KDJqNLkKvz3wGGyhBB8XOJrAkZQGLWvxzKi8OE0vcYXpwNX+GWQf8B9xHR+bijjH5f
jr/zr2ZQJXHE5FQxkTH3AHTNmjPpwYIWIC3bS44ao1dKFU1VRZY3hR4lUGGFWjNg00PzbCNiGEmI
OnE2A9XgeVrAS+8wDlW1sXKge+GZJXYafHp2lZ6Z726K79zLrzwXs0o2s4cMBmGuR+AhPnq4eIRp
4zuEZ851NDTTVlJaCfv6qD4tU84w3BDySZm1b6elgoW5pKCktCl3xsYDeyzkVrb1xhdY/6yx/d0w
96/Dfl3uofOTAv7G39NBF2ncpuK0Bakd36qgRil2KIL1IXhYSMwzY6CCBfLOoTiKSKww5bEHi78I
vswVXzg4/VcDfGYvp6rMhqSG8VmLnABdDdwaIyd5TFre3Dddp922KRyRAE6CPy9cVvk+BXxoo8Pc
dzt1WvXcmz1pgFTLoiDOp/r9co/Ove+pp78cQsNhFH7OvUXDuMtvul57dKfpyqZPafdL0yO1cC6f
NTBSrJ34hsOwBAd8SXrdyqAK0rSIVUwQfKzkSTfuJG4RNxKuVQs7upmlQSXbpTR3qKwwmfv2c9Lu
6orjcv7tcpfPta2EuQkQJAX+rwv1odnwMYFTKszS49fLrc+FiBLkOec4F8oRIk1b+yAYsb7YYhL5
Wn5dHSxW+u/jOjh2Wwy4kEUBl7vvC5gXD4y+GyWYtZdf4fxqY6qisyIpmZW0Hrajbt0BmCbeNZqv
rIRhKdUEfOkTC49cKkqZGQ5Vh4bvaUD44MkIfyqrBFrZWsOdOoFVYrxwzzMzIqrozDHskjkV+quH
H/oKftVrk8COHZ7xD3DEWpK2zb2GEshRlrMSZsmQ+Z42eyVzH+AfdiTjdcIsU5WVVWYnepgXQqhs
lECHtr4NfV4yLulvZ/IQPf3/S7IY6uEE0m55yAV/RQnfM29BAr88n2aq3Ux1L9H2KMqxKiS5Ac6S
Y23gIIBFL3aiwYIGFildmW7SbLB9eOh+9iO71dPhI2fRlZt9qgS8kWMfbkGHHTY4VHnTuyQ7aJS6
a4PTceEV5+aYEvXwiIaZTIOvlcGzn5z8tCSKapdCgR/geu7lcj/OjZES+FzCxJ5MWBvhabeDETwu
ztL7y03P/H5VgWakMDeaGlRC85j6vL8dXJgKk78RysQvP2Amp6gqNBiOWoz3sRVOZvvEJxbUxN52
qJsts/6ho9FRVteVbJmqIk2HDeEYyawKMxjN+DiMx/UcbhU3JKuuW/tUdcAgQY/0WGeHNvbghfOD
JAsNzw3DKbl8icImjngP1ZEe9nnu+I3H+XPsRhKu9w3buFlR7y6PxkyyIkq0Gw7YaLD5sSErNnyS
3cT4M5GFXdbcUCtfDqOwdOLmvR1OFJu37hh5ORjIELZFsFssn/S6WF1+ixn4oalqXBIm8iiNcZUs
4dMMu1TiHiKSlc/wKdV3JE8scOWKCJzq0bFkkNYiz1duVidLx9gzPwAqte/jZdvguLpWg5vyDhCe
QB+3Ze+XqT9Ck2YHRAN1ZiHBnI99yGS/P0ng0jxldt2jDnG87+LxPoOdz+VuPN+0qcp2bIGrMcvr
WjDwzc9hyD+bcolDMTeflYxV0N4qdANTodTZdmxu9fjRqR8pu46cYqrWb1qXD13Uo30HUtOCV36t
LWyeZyJE9XqTJnH1NMvN0OBpEQDWkW+GElbCZVssgYpm4uQfm+xLsONUWQ7xGKFa3uUrQu5hivus
G/fwZt1qDcR7V+5M/mF2vz6nLg3eoQQ9BJEiyI3Y591vp4/Xl2fPvx45802lGqkNdTVgu4tVqVqR
J/MAkPJB/HB+emG1F2vrfgzoGiL4p/TBfdefvBvjII9slz/kH/zDNtfaQi6YmcSq51rBwTJMG6sK
LbhDFk57I8clFt1c00o+A4M2cppGx42PKR5ILWECbSysijMcOux0v4e1LKTO2/pEnKGocENRYBVE
Sdw+dRncnG2qD1bgsBrGzmU/3XFHRmsmevKWmHZzN4LK66elFcO5t6IHMFhwjJm6xYc24WDTy/IU
OGsatf4IWOsnTAD7jWh0/a4o4jboYBy01erYCaw+dldGmsurPoAMqsS8wb3K1E9UjLH4rdlyM3n5
Smg/h1oupMLzScVQ9yp5Y7hl17ljOJQ3MNVdN9YA5PGN1N4uz+jz7Zv/IKpf4qUf9LrrUCobTs3K
1Hx8iq5N9p4M3cKgz80npYOqFvVodo9rcCOhdwa3N0ZXPF3+6TNNq4C7HqqQDgdiuLadiLPm9ehu
zYkvyRVnOuY/hLtE9j2crpqwzfSXJnJ2yQingJYND1VhfVx+g/PfCoatZsXILfII37ziYDb9RkNp
CBfuzor4voPPrBT8ue7lyiNlQGDcjENBEOjT/eVnnz1Bw6NP7/1l4EvN0aXZNO1h0B5Ss7+tkuKm
PimiiH07tf3quqcoe7yuhrucwIXlIdVktWIFjCGh7j7UEf/IMpvBEnHJfWnufU6z5Mv7WLCX6HRU
ZRzKovmAiv6ZsDzZtvEAKb4Y/9JuuMrCBT2npEincqYaFtP1oWGZFySZbgQdGR2/65aEHWfXYzxB
SZSGXqeFLtFrWIn7O+Hw/h40+NxHoRVfuI44Gzx4hLLFGs2hhabHqw841f9pFdrGkfhAvTzoZ0MH
bSsxD1qm1jENP3/Mmq2nPZuTvtbqv0wvNpcfMNM/KvWw7Wvi9GbeHvoJZTewt4izNWhcFry/G3Mh
Mc7MJ1VLbOia41AzLg5Fn2dvaRUZQQUW3h4oDshc8X3vOzLvFlLZ3AspA95Vxsi7Sc8PUJ31K9iY
A1vRUntfZ8VSZdTcI5QBz5IuriYjc/aecUTR0NoxYVEmrhwQZcTLXHg6ruzrAzWrYluwhOwJFbkP
agx/uDzmZzeQJ2/v7/Hde3BrL3InO9QGm0YfqNz6E15HzmPHSZn7hQF73UE4KBOejMpbeOhMlKga
zqY3I3jMRPkBtSo3Y6U9xXjK5feZa1rpMi+1y5Z1TXGAg417J3Xrr4QMamHynm8cuJPvncW1KYmI
y7qDwWB6E4noozrxqC//8vORYanqTdE5UDExFJZj85B/5vGYRn7d0+zGIHV97CaUNQUa8BoLJ5oz
E1cVgNPcziIH+XXf9P3PfHSfbXv8qEB5vPw2c82f3vLLutF3qAHXpr44DFbRQTE98L0OSzQ/8bAp
vfyI86NhqyJwzRKOhCejtee60a7jyO63ON5cwgjPZFtV+T2UtUwkYRDfcDfg+Z1XDn6Rub49PV7+
+XMPOL3Wlx7KUbE3NAWpDjTx+g8pUuhm4b0ybKA9TJgPwUi6vfykuY4i3580Uml0pDMQbpnRboXw
vGMBZ4DVda0rSbbnAzVxF1IegL2RaxIBchaZTblwmnU+P1mqvreeOHWlxOVtmwH+xHWNblmUZn7t
FicgDeQQOJb91RL+cs3bWN5ptL6MSlNEPDYdsz5ME38s0+xZgNx+uem5AD+FypemjRHunqXu1Ad7
rJPAjnDUUHTWDW0L1KulNChYs4BdPD+1LFXyWww0Rglf1RwyrXxhHd96KV2PmbYrQVm//DLn49tS
6Yv4jG2hBuqaAxu1p2gUP1xn/BAjgHPXta/Mqi6pgDOXpzMMbAmaFGV+zPWzZsmQ8HxIWKrGVxtx
R9x4+Pkj6W/LqgTezS2ShYiY635lDWIiK5jjNQ38ZyPiA2ujQQdgHztS32nUXRjjmTdQtb2yiCRr
KcZ4SJzh2GpJv4UZ53VbZUvV7vKmK8VEaX1IKMql4z75VQ6GE4z5dfsmS1Xv2j2MlDQimkPfGF3Q
NNkvzylQFy2W+mdmgqpWh4Cb466ARZig/Wttv7bjXb7k5n6+LtKAgPZ7JGcajtY1q+wONi426cpg
g72qMdjI2ro2vDvEbj5AxZYvsAtx1pErWcgmOu6c3hg2BovJGma/8ARo4d13MhF8prn+U9o49437
nNxfjqDzQgUDpg/ffyWEL1Mi0jLaF1kOF+lctuKh8ZjlgPYCXTCpWLLLokLgqLnzLEhSJ75ujAw3
EpO+kpnrvcJpLH7RolxfX/5JM8lcFSdH8LmODZyKHFgZhTjMOdaJe48aukcIfIO2th60SZ/8y8+a
ybaqQpm5XZWVxDEPvb3STG+jwfvRrPS1Xr3Z3lXaLUwEpYs7muBWhY7RHuP8W7Rs9KdpuuUR/w2j
vYVxnJvIyhfGYAysmKrR3aMKDayCrTC1IOn5Qq6aa13JVZJRXa9qFF6no9NvchPgQHOqkg/4qTrX
PULVHNcS18HGYGt7C3Nb1PYUGHa8rXWxxNCdybeq5phA2BZPjglvcaOsV1pb3PQciXfI813v0aUJ
NZNwVVqk17p8SCoe7SPv1ZF/zWZhhzMzAqrwWOPMABeSafvWOA52GfTdU4I91OUo+Ge68J+TdSSB
01O/bDpsmPLoo5yivR41daj1hBzhjmX4UZPESDeJUa+ImVe/s7az1248eIExZlmo1fW07SewAOAt
5fplhMqwMYm99QgV5FWfCJZagJ1GGkOtLl68FCACpNFKTPcWL9aX33yuW5VNb+vCmzE9tS7K2wxE
P872pv7rctvnjW7Rq0pM1iIlkSklfnoHHJ5Ipy5wyP9wdmW9bfNK9BcJELVSr1psy3Li7E37InTV
vkskpV9/j/OUj9eygCBA0bQAKS4zHA7PnNO6ORx9NbS7lFuDO1DcbQXYD0A+rgb2Umw8ja44Nluy
WENhiJIHEodaO53jJHWFOblFVu3m/Di0Ww8+K73I2OOhLSBs13Xpsep14I5U50FLwcyRmMZ5iRl4
T2Z1I1u7slD/B0R2wBBcO01yRDiTHWJUDe7suf2b61q7sRVWLFcGIFtpavYzFenRcL61PI9Uuzzc
3ghr3y7fFkjiLKSkcag32k9r7MtdggjbikE38bUOLh1/Ml9A4ilkENQ45NyYvUzJzHNL+ukpjsv0
i7NzmbVPXdhI9i9OAw/R9oeJJJ5abz1tr827ZIITKG+FA66psCyQb+8dkfltxaeN774kXa54Nlm4
K9ZJzyeO757VOXbBVfKu6ubPiae/lkZ7SGZK3FkxXaej+9trsXLMyNBbMRl1EysKDe1cDCEj5N3K
y+fB6SeovrdPtztZ21GSdS+1OZqJrcdhWnLfqJ8KY/Qa/iUEDYqypQRWnmWmWbdGHI59fp/q/e+i
HM+UDS+T2ngk099K62vZGVMG4VpK3iKli4FounUnzNi34i9JRWAUF5/1acfOgDHorTbgTGvKx7pO
X4pki1NlZcvKPI8oTB6qJuuyo54iPgdrpbeA1mjjMF7ZsTLNo4Iq7CYFAc5RK5zqGUnj3PSQsETl
SAPW7sjBHQ5QScH7d7HYTjg49fzFGExG2mZcCE3p5/SogezKtLJ7g0fzvCWDvGIZMtK2rGa7U0YM
bFxGLy92plp6tlV5Nd2ifFsxC1k2OosHNmNtsqNRjIVbiUM3g49RQMP9S2b3fxrRbVc5iZopIfSO
wwKPtqCVfwSLXXi7+bUJkqwaHlZr+otVt7bmQh/U7dUftHxUxpcvtS+jbUFoRHDVhF0XBRCdfarG
bg53XtL2JUsp2fC4K8Yho2z7hhkz1+HPCVcOam7uptZ4+9oAJJNOMrtzkqFOjqTt/GU80KG/x8UQ
AvPq7ms9XJbmk9OwnIF2WY8wo6j+mcVZIeaDEt9PJnm43f5KwCRja/WGQJaKICwzyxqAn+QvJMRg
zd10IHX3DUKiW1CSlUu0jLItG8JMvYjhWKfKLRFfgszG0Xt/hgKxyZ/q/EsklMSUEbfJbJDZFpSG
hjjHZe/VUMigzdalbcWiZdgbZIQcC+UFOE0Je8ttVBHzgryYw9Z6r21WKUTndtM58dzHYV3oB1po
PqjDnm8v9dqnS9bcMZMRlFLFIckNl+kFYHszypK3LporzcvYlLREsbYGSbVwNo2f5oTUCMhgwXNY
wfPdHsCKO5KBtNOiW5ai4gDFkdxnjZs4b2IswWNqb3SwMvkyfBZZBANEFLiR07Z7qUYkKZm94YTW
vl2y44JUKY5FRMQz6309f3EKwxMFdCHKr0VgMqGW0XGgpfAYgxAgZbseTik0eG8HLVfijWvD2hgu
0/bJFzFSCGAc4IsofSaQbFMsUPA96/EXoxhdCrwLki1ZYdio7NDGk6MKT435RrZixc3JcFlht401
13BzVmUZ72aqgB1zTv+1yQQt74YMz1VXpxvTtLaLJBPO84JwNjO8IfKGB5VSFYEhTHNjj64tgmTF
IgczvzFO5bFWk7p09QGkvupFcbMVTX5XQhJiY8pWOpIBppnlgGoL0PSjQ+/I+EizhyH+CdnT27b8
ccZfuQfJKNMFmt+WSfvk+P5+DpXgfJc9GXtjH3EXDKfu7KkeEKduFHt/TLdxgUXzhj2enzzdRwDl
AnPsDz45msflrQntfXeaG7eFYO2z4kOv1v2z8ZVXL2uqHFfbHVioIRE5RnXBz9RoThBN25je67tE
laNqYdeOUFFrFHWOdcgGc2eNZOONfK3py79/stO0yXJHUSHcYmkvcfNUOL9vz8Z1D6/K8bIBiiSe
dRCe4fmcuLPuuHpCHqx046HxeoSgysGyZjYNEkFdcwSVYvo0VoqNWN9mPl8K6DfEuuWpIOs8WvrS
bOSkrgN4iSrHz6mF5U36OomGcsDjddXOy0tZMbpbkHjxF6OpJpfVpIvIYOh4AonTexxAJpB/QzYF
qVFmkZ3Gxl7vDL32loHz7wrJEg3H62IcNDovmWc2SUbckbYWtANmroZlj5jdtYZ8uDN1Z8IJ3yhe
qdvsVXEMtXmyRLpVNrOyYnLo6+SOUZsm9qydDPSx6zUS0DRWdqpJm43Ndp2t5xJA/He3qRMKLRvU
ckYNSKJbz7wAJ6xY+cabpmhCKzFbxzPSUom4Atpj0AyD8bTs+XHUQHfspUQdE/w/FKctJXXeoJhu
uNRpp/cEEzR7zB66X9CFShav0IryoRmJ8l2fEzYGKOLg9zSDoOrt7X3d4alycWEx2haEBjQnVJcF
GrZWk71AzNHJ3U5Fkbao+BcDGVW+9+RqQsyBESdsaB3/AZFyg2CM0VZxnanLczepwVV2e1ArvkCu
AGQKa8CBSfOjk45J6+JkwlXXbun3282vbbDLXH5yNSPL+5RVQ3KEVvwvm4JQ4lKbX+YZ3Tju1r7/
0vGnDhKbdDVk4hFvx+S+j7WzObYvt799Zb3lG0nMGREM7PvIiSkeKlmiKV/ucwCYXF6Tn7f7WPt8
2ThAhK07mmLj88fnvqM+Sio2Vnbt87X/zgxgrFab0xQPbMlyVLNnrcsDvXO8GcjH2x9/PfGjyoU3
oHyOK7vidohq+LuBJTsz1495+5BZpdu1QCbW2p8ms4Lbva2NRwpsGlheXyuqHRameNJI+2026n1p
6JlbOlvlvSt9yHcUQzE7Q6G2EeZdvBws0t938wgIi60vfjoMGyuzYhTyPYV1KsDUHVK8zCqe6Wid
TCKeEO5s7Nu15qWkA+nx3TEwRCG1Mucdb2/DU1fGYG0A9Tf/c3sx1vq4TOAnsxOWrkyAB9AwITU/
9s6cT+4wTIqr5Rrc1Nc6uXT+qRMA9kHaMJQ0JJ1yJpCYSpUmzDq+YXtrY7jY5KfmEzUlYgGUJayE
+Thk6mvcIVCsWfC1r5dMu+jHXpiDo4cJVV1RsSCL8Vfqf611ybqZxYaRj1QPe7pXcUdPwHpnMbHx
7devQ6pc99b1gpEWrinMlV3ML5Ln3y067UWmeBrd3R7Bmq1J9gyY6aD0sKwwLuM/ba1ULrcJcS27
zD2zZhsh3GUx//8aocq3FEqTGkT4hh6aA38l0DlwFcqfbo9gZZbkK8oASTUnMzU9JI3js6H9YYxL
6dU5KrssMKu2Wff8tY4kiwbtPU11UCaFfa+170s5j2HcNpNfOn3yu1mAfqygPbXxfr02Ksm0lXnk
GSQqaTgqiyfyg2U4p6I/VMuyy/TX2wNaeWlW5cq4PINICMJtK9SEXWhuLrj1e2ksVGSNfZIEVqHH
ntpysuuXafT1iYhnAImARMpsxdgq7F85v8jFMXx2AIMmgHIZ06htp0POnd1cWT4naaRayz6vHJwu
Uay3GztxrTfJ3aC+P64dc04jbbFCVaFQ74hBbd+cYLZ3ajzsBo4LAB1ebk/xSndy1Z9GB0geDAK8
Y6ZFDwo34NsgCRImhjO6OqwbNKkXgozS1KxwzNppI0q+XvhLVLngpRuhodspih6CpkBxTTL3PEoH
jZU+merk7FSD6dpFTHO3VePZB7WM+aZl8RZAYgUfpsrlMJlOh9ykhQF9BLG8aClgNFE8zbqBVLJW
2FCpKfghmScd4FuIvceQYChQK6V2RHNJnpdBZswTik6t+X0eamfDo1721DU/JCV9wCtsDVD/NEPd
mR9j0SzemIOVXMnFw+31XnN0kjvlTK9pkitGyGndV+6oTMZOA0vcFpv9R63PlRHIBXS1CXYYyOXY
If3AtGRBm/KnFhgXgScrHVe3ilLgxJoLXtPnceoibA70GjQ1rzkYZ1X1xYS4imGeczyAVHp1oGq8
MbkrR4lcfdepAvIpCUD/BQrueiXzOutQl/O5pt++NLlEcsBz2tds5qaNq1/y2uAui1rhjXX7uAdf
m1fJ31qTqmZan9AQhSo1Yk3DzjxFgAKccyjqQDemOs6L4YBHXZhBZQNl2SqVuc840L310o++QS39
zxfGiVS25KNmEOsOuXBE1NlT85wrrD5O4Inzv9a6HBHNi15rky0g8IOIiCMluRhfCRUvOfj/unI8
53S6GVsimo1HiPe6Rnscv5TWRtuS6Q6FyVCSSkREl7uq+FPo90b/vc03joWrxy1al+x24WqTdqx0
otT8MwNs1XPkmeLCZdUI/MXb7Zlf6US+1yAbwlLHmUW0sDKoULlL6cl0gK0Ch5xI/97u5KoVgiL7
krf7dJyWgEMmbQbOcnsiruP8LqbxpBm/M1vdGMVaB5IVskEFzd6C/UNaJRSLWXldO5z6ov2jqvRL
z4MYxaXzT6OYeTcYYmQiitvfNZtOTopE3/g1kTpHfoXhDDRI2miKqGTMU0rmp9ouSb3bC3DdleDb
JfNlKavbpDVAu76P/+GZlt9BOcJngfNveKFR89xshIgfPv//fBY6ki15ylOK+kYRpeGouTxYTvbO
8mq/9oVL9vZdfDaP1R+6g27C/kvwGPQpmXinzTroo7D6BrRJdoNlFMB0ma9fnDrJyMvUqkDZihF1
vbvsdD/fIUgLkxD7y0UFp0c31uiyFNdmTjL3Ko3NSy2RiFCK7rfGuzNsUfF+BFhXmpavOmxuoGYG
kT/oJOj5fTG0zgMYB2hU6nkcgufWKjyR6cUu1ZgBvRsLhC8iJiFJZ/W5RVXKnvYjQn3WZQcoohvf
nKLlITgo61OTM3CIcDIARZvq923OMz8tEwSSbWaP5YYP/wj+rw1AciBIkSf1smBuTLcO6aN4jx+r
e+tI92Dz8jovpW56tu9RsumpfvF9HFxrB7HEl9bbok/4cOnXvkDyMIuaaqMDybGocEcfxukp7nsZ
VnhgOr8ET2Hm/ip39Vm4+9P3n7NPPGwO1f35ADIJT3gAp7hpkO0Unwb5xna5GjZqjlx3b1UoBeT9
ICLV2KVMcx32SrQtMOz1kA6tX3r95OsqaLbRwcJwlcMQCB/R+qHxEpDo/x1dG55jDKiruYWfuhcD
UDdOvNVZltyUWk+zApYxEXFv2U0BbiIn82J0+JmD2ePejJ88HH2orLq2C6oUvNnpWAQw07mlnwWN
1x7G4/Tb+ZHfW79jxzVn1/Sg+rYx6x+159f2geTfUiPphdbgC3vsAnJKonrXeLbXBxxzkp2SfRtY
Lhgv0Wfip3lw2wmtLbbk4VAI39mZmLAcsKwmaX2aRBZ5vd34iuORS/jZBBW1+GJcuBfk9rlkv263
+7EVr82V5NHyeNKUBTnZiP1O3mys2GUj6f50D9Tz/kfnZm4SMJd5ky/+6cfLSh35CZe/u+Gw8QVX
HwYhbHG5An/axrS3a9wn8QXgXvTjvRYUh9SrgiQYD/EpPtle5/eBc6fu8kMd5ODViQMa6OG4m7zq
25alfuTGrsyDfAnhdlfbON6xqx/ngO/bc3xkp8Un8CIldg+LnMB80kItbA+1+7P1ai89jnfNuT0O
Z+1Qe+aD6W9MyGWbXvsUyY11HRP5oGBC7M4XcGCglsKR1nmXGWkPBczqh/Ijntz0nniz6/hDpLx0
h63uP07ka91LIVTPwMbT1Jcd4Rve++RyN/Njj+7TP/lDckDN/XwP8u8oe4139Dyc2E8D+gDNzopS
rA4JWKC5ir+1LtfzAdgdkpMT+VJSCEUjVslc5Ty+IAW4fLMe7NcEAdJpONd/h19baLm1CEzmmlCc
xQGmE50tZ/u5flB+VXe21wbzzjxqJ6zyxqPqWgD20f+nLY8TnJcWuWy2Y3uqH7p7vm/29hMm9Nne
L0F6MD2ovwbl3gzn/e1dteJAPlhpPnXpoPTM4SAUinhKvKanHkm+Jt/gfGQJPzU9L10DYhTMWjs5
eDrf0zn1+k3O1rW44iNT9al5FOjXqnU5RMFp27hoW3s0w+6Q3FcHCDq8dr72uzR3xnnYOcH4q7gD
zSOO8vou/at/vz13H8mnKyYh81FYNS6Rw+XIYzswVoVtSPfJYdqXfnHMgmpfQLGG+wKbfwopnFS7
51uh+sqyyYQI6uIsEPeGFFMHot339oHfFa9aOJ+L0D4W38Eh8sy24om13a9KfmeKWQyJXl1E1j47
sBf1Ln+2EEPTd3pozqi/2NLJWxuT5GCoNiYVKpVElIDjP891HxrUG0Ho9coywMYldwGOVWWmKdpO
T2Jn7c334qAfAGk7ZaG668IpNL3i7Gx46pUTX70M8NPOHPoJJYQJJsyJzzb9rqhh3H27veVWByLF
MIIOtIXeG0LHx+ppgQf+V343XrXvHcTsXSR+UTyWcWjcuFBmCW/3uTYcKYARzKC6UqHLrofEVBbF
TuWbW+/Za4su3dDqzOZcMZDDUPC8nNf7BUS/tz97rWUpghkuCuMoGYR/GIxASX9Vo9gAcV2PTKjM
rNIJVBrHBjYTY6YLNgQ4n99q/tqK30aNud9iJVk5DqhMsjIPMx65NPUSURtHLSj9epf7ylMb9UFz
qkJIoe3yOzvsEPds5VyvTxqVGSwWEWNoHTzasLwU9StDufvt1bie5QFc+r82QdJlUIAbwyZqBzdW
mZcY3Btj3ReA8N3u4nqlu0ZlfTrVSpTRujgQ6Ie/Zz8TSIhlh3pHIuXeDpS7Jkwe0qf+vj7GG3ee
1RWSLJ0pPad2D0uPf/SZ62QuQOHfqsfmNf6eTD6uj0G3m619HGmn5Pd00DcsciU6h0LDf2fTNirG
rAQjRXkJaGbPYjf6POhD3b8EyIXHd9xP79t/RViF7U/nWD9pfu9dIoctZ33dKVBHcgrVQuvaarCe
eLB+7+mOp+YdnoP820v5kdv6/5OVypQXeHhY7KLFALugC0xXxZV92PO7AdfF3v/xkiL0Lnfmr2Zf
3AFdEwEU6uGa7vZ/yyCP6gB/Bs5DeadvbK210Uq+hDJ24YqekCzWROZqpp67tFa9ltm72wNesTuZ
IGPhua6CxAJbF+IbkB9Ni7+3G17JH1GZHKNsTKu2c2zRyRsCAC588JbuIKi+y8/iYPktrlDkOGN3
1HfzoTpbhx4u5XbfK7Mm02YMw9gWI8ciipG4Q/sTr+pu52zM2FrjkkMpxmW2eg5PhexrkEAfsl4O
imkGtz995X5BZdaMjF9wigu+XT+b7/2L8abelc99FO/Gt+yP/XYRUdiIIp2r1zrQv//XlhNjcdKi
QE+2k/mqKLwxBcog/kb5o579s4GEWgjbwCh9vD9csSuZaMKutJhrKnbDu+b9IG7uv/y4K1xc8O9+
Zcfdr8bdZe5T6iNTVLrCc/YWkr2q+y9FQix3/0Vvj6X3dnuG13a85EAYF0XLJhxuJWjXTasLdIts
NL2SAaNUCioyxYRi5Yy2m6D5B3FiAQEBQJdf22f7yflR3w9ht8sD1TcfxZEFpmdF+ZeuU5RKjmJW
aVp3HRbTbBuXo9gWNLYbPnHtsJGpKeI4t0yywOXGrwDKB9NddszPKIs5KQ7ylCxQ9upJ82tcDsvR
n59uL9OKmcl0FXVhL7laIz7j6p1hvFTpz9nZyPB83NWvbEaZpKLNFKaUMyaL7ZQzO0EC57F6pSdx
7B6wPsfsbPtb/O8ru03mrWiTpLNNA3M3iclroKw22g+3J+hyC7o2iMvEfQr2K4erQr+Y75K/Nnbt
Ag3gj9wMTAqcjbERcV4nidWAVfxvL2Xesr6z0Ys46+f52IaOu8BEmaee+yD+fXsoK57IlqIKrRoU
wxFYa5XEJzbeax1Sb6oD3b/01BgkUGfzUGXVxsStLYnkAAYcDVaVozezfWn1n90WBc3aKCTjr5g6
z0S73JDy0TPn+3xeArzy+9XwXKbDBU7nGtrWFr587LXVl+xd53i9ZLFAYFBqblaHfdN5wwW8aiDD
nSErCu0SzXi1U+vUdQ9TsQXSXTFLmfGCqyS3WAkPN8UPsXWfN28J/XF7F1wO0CtDkikuaqoAk2tj
XfppeW0hUstt+zjz6nFQyq8tvcxxMUPnF3VLAJ1AU2LxR60enkyib22slTsylWX2iqWMq0Wp7JDo
Oko1K2NK98yc9J3dAJumkFHd2WVd7kVTtg+zYkx74AAGLx8cehD2306LR0+vm651Z5MJGjBKv0Sr
p6HW6b923MdQnO5bww4b5aLW/t1ZmO8sjw6wznq2xVC/tjkkZwGuzDphlUPDnnH9nC6addZzC/CA
vNny3WtdSK7CcmgxglMPtQwQS/zJ84ztATtLzrquGhtH6VoXkn+AouDQgGmfhiUyom68JHeN2v9J
Fr6Rbf04Zq5tdMlRxBRYA0Y0O9S1ZIo0MFu65TLm/mI1M0omMvonI9m8o1Ce3TtTHr9ozcgPJaP6
QU+aLgPDX3uhecwHM9TSIQkGIx7Oi6ITb1SMFL+SYqcqTN8lM0EuMG2HNwjTNy8kbepnTaCESnHy
8pAti/OoacXiD4bdBqWV9KGWkNHPhn7Z2QMoHbK8zoI8WS48ynZ+oloDLImYemR9tCITIdOdbAFM
q8MLk5ocB9GqxyGjVlhlhfqN9I34Y2lF88suKs3yJjVVwf6WMBJ2kA4ODZT3vIlp1F+qmfdBhbK1
djdaKp7mklyzvZIjg9LXXPGTrs9CW0MFIt6cuLoretahlDIvNEQcdGT+UE3kbqgr0+3EaENIzqjw
hJckk1unneM3wiGaR8pyOc12Mz4qzjyel4ojty3U/v22A1vZOHKdzUUHtzbTHih26LOCPN9vAMXs
dLK73fzKgS9XV5WLlXQdCOdCR+gLdUUPJDUrrALAR7MIagtoIL/hdRre7m7lmJSRK+0Mko9iRFlf
bbLZbSqWe5kwNhIYK1MlA1dAa22DdEvrIlN5Uap7Mr+U1sZVY6VpSzoZqymOrWlA5f+gaB0MyziN
qQ2esyH52jLL9DCDOreZ0IDeEwoES8omF25XaonXd7Xq3577lTHItDCo87ezpUyUUK9yT8BmeHbK
yRZr6MpGkplhdAe4hExvaDjl0wu2DfGU2Do4uv1jbqnim1bzcnsYK1tIrmetwUqK25bjhFZdPrTA
G5TlFj51LYaXC1pRxVYbpDScsEZNMko6dOaVI2jlXQ5xuLMeW8q+sG2f6oPr1FXs9nXZHJCIT3Sv
LBGWu8TgLHXnYcwiSFyMG4SjK0GMTCFTN5rOBoEKLKsm+7lEXV/vMmp62hYj9dqcSgfgMDZQiC1B
fFOM7UOjKh5p5o2gcq1p6eBjtmZmAxEUYqNWuxcQOHbTuLQ2Wl+bGenU02xuqoldwi6B//FysL+5
nAKUow7npMPr8de2nGT94DiqY5Y5wO4O1lNC54MKXqiNtldGIBc3jk0CrIkCqlCcO/TOUgl9M2nH
7lFFoT7Zi7p1s1uxfuPS/6ebnd5c9FFBBhu21rLrSexqYjqI8WthtkzBMg66wlBnp4QdTl4PNQrd
C7N0HQxUY/6dqcpWRmJtFJdd9mkUaqwtfWxgtshMvtUmfcmK7Ghn7N/thV5bDMkO9HipMrqoNFQF
ACHitJDEp92xEBvHyFr7kjFAUjrPAZyNQ8eIQTdploYH0bg7VB/fL1W70cnaHEk2YRtx2sxZGofN
bIVNCblGg9aV23db9G9ro5DMIS/ipUClOwXl0XOeMK8mx6ECYsHcuFCtHCUyErhVOSmcHvhZVL5Q
jzIQ+ej1cDeO4BGMdVheaW9pW64M5f/wwCy2Mz4IErXmm8hal6MuHuXbbr5F2rGyGDIdS7MsRokS
njEiMQ2aGlG5NqbnQrBvt3fsWkZcxtOC4oKPSVeTqGty5cA0o3krG6c6jIw6B1u3i+eiJ+XOosr8
bzaq7qyRmbqDvWTI7vAxfYix4x+dtLUGr4lretJ5PQU1Y4PbonriobGcefISED3krgqOZGfHcjKF
YwttuA0XSK/f0WWkrkJyZ1xoO0dFDFq2qRr8uK4Pvd4yl1Tdoz7zd560+9sTdr2sS6MyRldVnLqM
jYFErJnsU4KKpxfc/wruT0Y7+jRlRerN09gCgpUrQImVORfuqNuTx7m+5cc+slBXrmty9eJY9iB3
Neolim0+C3cwrI66NMaN2jfiDKHFTPXil9OUCDd5pzY/TD6zQ9oLsJt2rb5HNQYuKSUSAqB+MdxF
1P1LbUOmEVWvhVeME73nwsp+ghC9/FGSsTxDh338yZZqdnmSxue4m8WzsA01sMxW771uII2GW5iO
YGeBFoUJAtUHgGnah7ZRnd7N+6Xeg0KEBKi4mN8YHZcH1RkK3zKbIVBV8Nv7Dp10v5+V6THnveNr
bavtEzUxvs0A7Lq2WovD1A/mHqm57tALZYAlc81XR7Py604fX+eqKifXzOf55PACIlLUWXZcUQFI
S+piT1BC4WnGXKMwoDQecXUZg1m39NQDg0xRoGLATDUPIh5Z41cNVIZQxMWG48JqlHf1bdW4Vq2Z
xK0F63/f3k4r4Y0u+cKpyAaWMagvWmKZ/Q74Vd/iKd3IlK54DxkuneDNPM5A9Q/p2+S3kopjfiHQ
LrANNkxvxf/J5aEO02ib4OoddeQ71Ehgb3dN/DOpt2peVly5LAemC2NYWsvqIkjCKD7AWTsLN2lP
zexjbuvfOatevrQOMgh5WBJjMNSahk6BJ4VU/TE18YaLXRvDZXE+xRyVqY9pPTYXcV1kNcay8ZOq
DTODnecRl9jJyXdfG4MU3GSNXjLlkhZPhPaa681rlXb+7abXNpIU2AgOQn7KkNmFW0FOiJQE0i2t
4Za9ufXou7KVZBCXSOPRLJ2JRKVZPUL9TXGzSX1jXfuo2PTn7WFctzZdxqpoE23VqnA6UD2f7Np0
087wbrd8/QzSZXSKNRoK+FsWeixrZfJmi6M2VDOh8ecclAVMQVqRvtaLeLrd2/W50mVgSk8bwcGB
AO/P/KaHgvIkTpXIQdAyPN7u4fqm1WWEytwSHWG3WKKJmIEzQHPAHr26WLwUGnINrkm3u1lbEMk2
zNKc0nnQl6ify8AG0k0kX8oU6bKQSiFI2lZEJ6DkEZ49jplbzc73r321ZA2E6+WsgKYmojibqsz+
Vo/1n9tNXzc08KL811mUIEul9WiQyCwM1M+ioOFYd7EZWLzfiI7XepDCe61Na9NRbNhAnubRMjrF
XSo6PVAEMzdu1WurKh1qJoU8SBPzOlL7/PuYlvdFm/q352elaRkagryWsPhsK8fWBHFS969GEe7X
Wr5Y9ic3nWsgilL12jkqehvUZjQ01YZvWJlxGfkxmpPol6FwUJbdTkio66hdNvW6+JO01Rbh3lof
F0/x6evVbLJNolkAN02da6qFL8QPQx83Zn3F38j4jzxPq77Q0vhIjagCtsta3hvtDbSWG3O/9vWX
1f709YOV6Ka5qM5Rg5BrYnmk+NeM9cb0r20ZyVqHzgbhU68tUZ6ybjfGRPFTp7U2wMcrny4/2y/p
WBFW112UXlSurGx4pE51j0BzI4S7/oCry2/1KdKEPVI8MRSJGtD5V10EgVS/FBw4IvUPq9reNfhF
7KfYMN6Pgu//v1ro9mWknxaDWDhaGqqziL1Pi9d/d76ZANBWrnXSZ8Bq23v1Rfx4bh9p4i7Pt21v
BcKnyy/6fOiWZdaTHqK+JvHjpAV9d4sq/18aaOL/mo1Z7Uwrnd7zXIEAN+7D5vNcFMWunWMesLbs
Eheaw6rmKVnX/etEPZ9Hu8z+lo1uuRMhwDkUvOf7ojMvAm190X/Ts5xqu5JqxuQmFSrQ3GUusz9K
QqothZYVs5GfXi98v3WdVLhbtzXqVOcO01lqpe80unlfKEuyYT5r/Ugrlgk6jjF426Jx5C7Lfil9
lCyOPw8be3zFgizJPEdcsHmRoH2Hxi6BV5nqLZWTFfOxJOOcYzy5WGDUi9IalK14xreCIY+7vWMI
tru9uVZCGVltwCpLIHaMyYimzsr2BCLamnBmvEBOdx3J9rzPvvR+BITWfw2nrcA0t6SUR60ylG8K
pRp0thEru6ozLRvJuZWlkFEphPeq0FhfRGzMjowbJ1LrG/eUtaal0KNQtLKHDHkXjVl5QhDyP86u
bEdOnAs/ERKrsW9Zqqqret+TG5RMEjDYBgNm8dP/X89Vhj/VJeVmNGpFFBh8fJZveW6V9+PzV3Dm
A92arrSVGEOlfO8Uu78Y+142/3Dw54PmLy+/yTeoopXnmyI8xaW48/V8vyjnB3BaKnE7/v5Xj7DF
mBR0Bu4fKlKnDpGCejJRsCeqygfq/JUjFawVNgnIYIco4nYJT7BlzDW36TR/paVEjLuUiJyZTwVb
qAnkD6eoL+Pw5EE65crrNd9V0J/92nse+wF5kequC8PwGnI2I5SZe5oLV2OS6IYhP82DJPgsSkB+
i7kKdy6MCS6AD858edvpKNF9qKSd7MnxroNxSfz4UmQ8E162Y9EOo/8INzudNDmF0Zxop0mCvxur
wazyv/t9rd0+4CH6joJ+M6RUaQduCBaHvge2uSRTdu4JPqLa76dxBASXDRBUei6m3EzofjTeJBJS
LRcO3zOrvx2IDqSNOhPF8wmzaS8JKzdRHCKmn2+bc7f/8fffbr8XLUAR3HGOCnJESduOUGkmmtSP
TWXW+MKPnHuCj7//9iPgivSuIGF9gs1EFg3r/TSax8/v/1w2tBX85UJNBE00WA/1rT0E0FAAz7WT
8IYatLd3xOxmYUijBxtDmH0P7Xf71dUBZK8YRAnhPqtKKA2U7be6hwdzMLH6MQzxt5ER/+8i01az
NYQfmDN+lOozw9dN5Rjmnp4x/dCFPoSmuCQc+S+X8A+J4VaceI40qD7TR1m3lBbeY6ZK4m44rmsB
YLbzPlTOfYH8NI7QGKbmUgvwTMM9iDbH6gQUlcvITI/VSHJYM3DoxJZJGZE6Rae5zKzQ0cHtTZ1K
G1WH2gwUUoHmwoF7Jv/e4md44BJWW7ai0W7eJtb94CGJk1E4t7bwMtaJIXGW/jYkzqWe6pkts4XU
gOftO7Vx6ZFPqBMXAlDAe194F3LFc29xOzDGG8Q6VlGMWq5MRRWlpTPkvevDtvg1WHU+tOvTUo+J
Lw+fb6Ezh/92cozeCO9R3kGVzNc5lItb6DzUxbVpLpwe566/CTGeabqidmd7crtbK0A8NShMKsxE
mvVCM+zcG9nEF88TmKMEtTqx7qZZIfI2fWNhcCF4nbv94L/BCx6CTVwxSY8e5jjMasAsMfoIv7fw
dP/8BZxJgLfCUXXkjYrWDYhBo0yq/s4P+VXQPLVAm87NXy7RZpOuZViH1YRtEqs7ArWKIvxBL+In
zj3ANr/rVRjxOF5P1VymLI4Ts9waaOMUARSxzetfrdJ2ajxUweB2JfVOoRMcZC84uIukTSStEpRq
Igk9fSGknHnj26FxVMHXATxPhQ7cGwVXh7Mq60qQgvxLMjNnPtjt1BhtVQUTiUifWm/+Fep4gUHI
fJijYM0+X6xzP/DxaL+duJj9lRCDWMlRNGpJq2lpDwjS1X1g/fLCT3hnFEqCLR5PWZcMbl3FR7lW
5BhMRZ35eoTBbbGOEA7TXg/xGlK0J7qyYD+DQbMr2lLVWQzI79GBoFyydm2UU1vWaeBO6tDJ2F5D
gKdsE4NZ362O3e4UVHF37bUGUgnR2h9BbsM8NF6Ka8kRIfvBhC9zIc1dRFm7d6dufDYmLh5Xf+iy
Rg/0MSg7EMUAzs1043eJGkI/A9/WZpDp+06mHkBQQss7PmqdA/I55zXkR+/8ETCvZGnd9W5RFPQi
mMXCyrrnO75M6+saD3CRY319JSYOnWY6L8c2cpojKWLw2oPpn6itix0YeBzuFH15uzarfDOCld8x
DK9ZwnVJf/GiWfekHtu9tq6+bguIt+rK6L3ynDotumK4HYo2zPk6m90Cm+t07ph9a5htd3Xg9DnR
orqho2hyMvqOSIpGu7ceaR00XDrqJ6Xvw6xq7tWbIewXASIz7WqHYMrK2QmqrfN+ol6QwvGFnqaG
DSl1K/qdzKTdKbeVb7Fvy7cxKKusouWYwpvyrkK0BRpcBbm183BlhvqnpqV3ENUsD5H22lM4la/D
UPovMGMAuTOCcP6KKUsa8PjbJN3qWVoS39BQiGsdD+qRxyZKyGzojvk16GTW/vyrbbDV3VhHFUPi
V+LjHIZ964kyMUP/YJbmQvPvXKTYHDxT7Fq4uyKqhkFVJC0HNrAZ669L768Z75dLdeG53bw5gqYR
PZ0JMvbwjnUeqqa4L6f+VUAC869WaYuYIF4ZSDcc11MU1UCO3KuhTKbVvXC6fazFH7LSLRKCGVP3
M+Anx76O4UjdPCNQfP/8xs9denPukIlWvI3i6KhlkETOre/+3YW3c/mo09VcO6w7VUv0Svh6a7zw
wtzrzLvcTuS5NO20rvOKag6OG3o/EA/+jRdKjXMX3xSjTiVC0DWm9RRMKqWqQT0dJB27xFk/d/nN
qTLaxjO2te3JhmrI4P1KUwg5gu4Q186Fb/HMjvo/ObA1chzVKXKcCoBkBKneQmfMvGpp4b3xd/y6
YKtLrEnBoUgMXVjRffHbFzO+/dX3+C+G67dTt9MU1jMSAXAKquEOFGmo0vpWVhe+yjNp1lbYp+bB
4kQh3u4ssE/Fknrjo+BPbU+SwL/QIz3zG/+Kx/z2CCVpK3Adou60EB8qoCEVdaaiYdyNH1lpTNf1
1nO7/pL89bkvapOWOoBqxSHM2I7Kxyvvyc4r+0TbS6as555mEyC8vvOLnjshSlPeHwV8XXbawyGK
4rRLg0aw3K+H+unzt3/mWf5lwv62dK5yQ1GNwXpaGBCfH9LSD6y75Fx3hlMZbKW9eNWZsbC4uhUi
PMJJbblyCj8+TpiwpEUdFrsFUtEn3+Evfl2a/QpkWDq1S3AF5Eabf/6IZ4rtf5swvz3iGNXjKEUF
ZvlQ1E/LB3O0aOdi10YsYS2BOPzCzC5QU31ou+6v/GH84F/m3G+/6roOlKUXs54MoThf7wZ+CZn4
52gTb9FdPdy39WALepzpdHRo/VzVy9e1Lo511V7qj/z5s4i3Z8kIpEblBT7aBfVV3b4r8dM6l0an
56696XC6a0njxfdCaLvYK59U+UKKXQ8k1uev+8zybNFdi4bhXEwQcJy5/N65DuzLRjdIdFG/D9Ml
3YUzik3xFtoVBJaPUYw2bemZOoMuOZiP/YvXtm+BUadGLHeknp+DYO0TB93iBLbE93WHCoOX5QUC
xp/jBCgL/y2XoK876KAPxYn2Pt9XTgNfA4FKeYwAE61Y7O29kV4q/v6ctcTb08fEXK+9AkSiduh0
YzFTSD8e7vnzd3bu6ptcUZJKKQNheQCDvkzDk9I//+66/n+XyNhSOsMoMOcOiX+riVuiVuLz7vOr
n/uQN+fAxIpaO2tvTpSNg02K0od7nnGKG1Dy1gvx+dzKbA4Dh0CvCz215aTWvr0ap27aO5b0Pz5/
gjNX30Z/pwCZGo5A64mYaLxnw2SupqUc//Lqm40+OuuqfOUXx3BC05HL6bYb50uYnTOLv43qVBSa
Q1ypOcmFVplVBbmypTtnlkbrhQn1uZ/4iDC/hXDB5wIJdVcc/aqCMTcoVnzNyu5CGXZm+27LvCjU
RLmGNKfF+jD8U8GSyqqKE9up76X1qzQwwYVm6bkH+Xj9vz3I3MBScK0WnBB0bxlBRLK5ZNNfFQfx
VlJxgZWU8KRo0Mjs0nndd32QqLi7cO9nwvlWPdFt6OoSrzanpf5KXQvM43d4QKWGXegxntsCm01s
uwVmZT2bT3xpdBYxIl4KJwb99vMddu72N/s3WEekiu2KpdcqrSG93IDssEBH7tImO/NutwKJ2ueM
uJ0pjnKuv/gwr4r7+Dmsyp+f3/+Z5dkCaDusTTk4rDgG/VxeG+2+8kmzC3n7uXv/2Bq/fZeAzzO/
dwmG09o9xsT5xpElKjn8la+xH7ubDTwTp23sYp0jZ2+xOeGwvIIFRTeV+88X58wW3koekqqM46as
2LETAlo0S33reWHCRlisap7DffL589859xI+/v7bOhm1xNyPA3qEIJNMizbyH9zR5xd22Lm3sDl8
tQMpA6Vmc0IKkUFeP6u7n0S+f37rZ75/d3MCDwVvfHiRhScn8BN3/LGgrlfVe0Mu6YZRrMH/d2pi
d7N/x4+RHYPtB8xNCUftMLBHRfiUTioonBQSbuO9HPQAtw9pL7UUzr2Pzaae2jjsGj0VRx2tABV1
925X/FU4IlswuYHugKrIgEuHxKYwmATzxVzi1f/5vqEg8d/vCFqx9dgVyOodsDpX071j2nrhNDt3
6c1W1qYCdAVAiBNs1v1r9KgZSIRtcWG48edPlGyB46KbZ3cqMa0tMRmFHEw6qiqZp/5CkP7zPiZb
VcO1Y7oBoZoe/a79pyM/F3nDvSEjHhxXRTxciBbnHmKzix1CRA9rD3rUvYdjuH5S3by3mlwIpn/e
aWQrWFj7UPpy2cdGcJ78kmcG4iqsg2rVJdbguR/YbOVSRjDsdaPiyPvvjou+dxc6p3p2bgdYnOWf
h4tza7TZzaUuh2qO8KLdSeazdQ+D+9bNf9eSJmyzb4U7LWFfOrh6BN/rPqeaJaRPP7/1MztgCyKX
3jAWBNSlIxzlMG8Vw/cpGH9+fu0/tzDIVmGwKMJaqHkCWgEqW4nHSEq1wczB1NAlKfIuhlx7ADqt
0uuF+feZF7GFl8+0LdyYqvC0QGWTwnQ9GaIgI1RdKF7/zdP/P24Tujmb47lrbG2m5VS3jt33lqK6
4Vy/qNp62TwOTQpO5LAbYe4Gm08rXlDuSmgbVnIvfI9lfTQTAIvWwTvUgZhzI/w+RdMCqi2fr/m5
9/mxMr8duj5dnMJDIXwiqv0RE1B8kqL26I/Pr35ufTfBQOihKYq2ZcdqhiD48pVP7469cOaeu/bm
QOdLEbDWheHLCp2pZFHsO+niU4s1/Lt73wQCMQU86AakIzEkWcb1temem/HCd3cmFG91BadpkU27
It/0rUmKaNwt5jSDhTqsXa7Xn58/wLlXu4kDkZghp1QWSGqZeWlc9+S2l4ZrZ+5/qyAYNCNYkUsI
wsfgANmz/vJ9GbvJ2nvmGijhJm8AN8g/f4wzAXkrHNgZeI2KuQtP0Oa890ewk0tycmJ5V8d/pylM
tkQED3FgKWvAhoCEtZBbw8BQMEgPeeX0s+BR9vmDnHkfWzqC77CoAqkXCFIS7sQi9569dCqeu/TH
HvltF/eejasALYJjbzoCJSHLc+UN3z+/74+L/CGGbXHTjHqQjppwWumpzNAgOMaSPC72kjr1ufe7
2WcQcy56j6wg5K3i3qmctOhRHun21r30C+e+1s1x28KEslfB6p0Kyk8wJIF90xxmthcfRoOqyyBM
fonL6NF/AcF/Wq7NtlN2ioLOdvakqt7PYV0ZPQdoZl/Nhe72fiv6X8Dg9e/YP9WLWQe6lwGvdEJJ
BzssSvmb8qA+K9bFqoS6vfN1UQ3fs2WpHvVQB69TWPGTr+bxwNeiuv/AR1wTgCzSuBf01MMl6UaH
IbkK5o5mbsvsbSOj9R5KCHyP41Vlrjt5oNuwtty14ypzKjzvp26YzH1/tcnY9KDZss58Aei/XdPJ
4ShZpWmefTK1YzKhPDutNSkAsAvMfeFU/B8FVvG4wz8Psyrs5+PYA+UMjVj+a2ZR+wrTz2CngGV7
Y2jI3MPcdTkOeoyumqCyD44Xzywd3cVezRN3eMIhzHLlimK+a2pMNHUzFD+YM5Q71lRl1o1V9a4g
A/69d2L3mhM68bRr5rrZiWCYdrr0xGkRJMjcjpUJcdzlAeTe4s22i/fdQa2fN8XIH+MYZmgJlN1l
aoNIVonm4H+tnK0r5kNNkAI/OJ+EM3S33VLJHOWpD9j63K/miAe3RRpZz22zGjz0vArB4B4L5UDN
An5ZMmo5lpgW0XU8jN5xiplImhiiKSZs6yCPuxZUrYHrfsc5jXfYYULt3LqLH9oQTmY5FK5GlYX+
QG+9YvBpagT6BVFjpxfIqdmnmWgni0HIwudQ6l0fSrOr9aB2XWvro6Pb6aqNeHkExGXKZ1+pPJQt
VAuWsYfOgj8eG3j+HfzO6qOrWsjEUePnchmjh4Lq8R0FmoF7lyv9wxpT0HvkMB+Qj5BkbINBJfhg
2cPiDssjXOZifDe+86Zwnu3VAmIQhbAbFN5UuF8XgCQdOdGEr3b5EdGqv5ad7l6BDxA3bi91hmNE
34GYvr4XLSbjU4/pAVii064K2DdwWlSQMNTuN61WHwKKoC52o5Y/wVCa7zVd4P1UNOa6x8/twgW4
C10MCvasgO6yFjxxGo9mB8U6mH4OU/vkkWlO41KvElaj3N6UQ0vfysVrd1Hf8Hu5OP1dW/leRgdY
DKtm0VmwOiKFCCLMPwJvfMWQF/ibYta5cqnIS8Ox6K6Z8hhWsru5gBp9iTdxY0F4uCaDN+9MyChe
3Up2YUVEHrgKCupdVNxqzJ+SCqpXSR9U/oHJBh7RPSC4oejUNeeQAhibQV5HfUgf7FzwG68rlnQI
q/jdXb05dT3HfZh92WdCun6ZdBD+eVg64R9IG3sHd8GXCcS7vZUTGhJLSarvlth4DwWHYu/AJyPv
g3B89YL1S0c5TLChTb4f1sGFOtEaJr5rlxuHupGAIzBVu6Zm4hAXS/hOR2NzqCjWXtI6vUrKEUpy
HRLotF41LxO2RiSDLMQvl/jyJIae/fBZTZKyhClMyKKS7SRn0yuGsq+FpRCoCMtdFI3NIVpbVyWT
M0evdTmXP2xTtilXYlmPgpDhaEzkpKHjtanTN/aJxgbjYsYw6JxlIO79sO4eG9P8cIg/7dwqbh91
a+RxtHHwNjfE5amYDIAXQErlWrLgNo7E9CIC7eal15dfAvzfERlHjGhXT3GyKgrzX+s5idAsyMq2
/TLLxrkCus6+Qq5LPpftBPOvRVRfmnWaghSTheobW3wbHgYY492Wfhjs1VpKkXTA9D+tXi2uGJ29
RHqzeA5ntGHzmUTFXizRfPLJOnwLzDKKlI9Oe0uMGE/YZOxnBLA6BLxquMAohed1QSUfpFzSeWqi
dIkdsuMwDDnAnxuWJ8T1TzTo0QKH7BEEAcba3cEUsw53URGXey4F6I/D2MR9KuKKp2E4VHtREChB
xxJkwqHHQnqFl/sd6Xay8CDuDgJLOs4Y0tcdq+7KMKJP1jrd02zk+uLpFl7zvF+vKV0W2M4qWA3p
cd1HdBE6ZU4xJTwY+JutKzcjioV7O8DhdR6G6TSurXqxUwchlh53LwqoOxIEncQGLHoJykA/yrWF
uZp2x++lctBamBtRHkRfPYyqY7veb80ewkU4SSvrmqy38wjRXAOPYVoP7xAVqO69bgz30NGZsyEO
p7RxINdSukbeYFg7wnigr65X+CH80F2rbikC/463FBIuthxgWlqHdYrZS3DjhJ5zNUEk4oDPAl8I
jeSVLH2xm9uyyqV2SRr1s0msQNzWeE1QD54l3XkBdV9aKWcOeR/QHkxDKIzsWOf8GNDXuNGsaO6i
GdQIMoT2ls+yfBW+T9+5K+pjxzqwzYH+29ORBtm8FPpoPFwAQH6J+N2b+3rqh2Pl8ZlB3tHnzzG4
5IkhRfgg+0EnEiDZp9UtbZ2WEEwfcqar4g34Se8I6CfLlrBp9oEEslbMcH8sl6hI5UqGe2FikrI5
CNIiAtRTU9vtB827F6WN2THaNa/hWv8zQFiSZBPAxtch2Cp5rKfpGckEtnzhcX61Qj/qKlw9jO+1
B043HKKMmpIIodU+Bqi0vsComfS5EJykld892ri7FZwlClt8EgiLTdAlyxoW9CoqqsC7i6QqdA5O
37KrWaleWez2R18CvSV7BfemuNB9Eve8hZPbwkkJYwkIuKTGCaZpNyA8HlxNJz9lPU5fa1RbJDCa
kk+u9LysWcI6mWrhPbWND88niHRiu6EfEWi1JJOKhJM7a0EebOu5OcKWm5XePP9y6dDlECZe9N06
tZiJz8RC/KbAkDpi/Q+IxWoL1myzfPGoB0F54lVBiJOtZm7WI/95187YvXgskiwBKFbujJlMOuFr
kQmQP0UNl82w/EIKHABB5/3SwrVP6wQrzyMvDDVJ37gBpHjgR53CUyTqEl23dOcUQCUBuTvfBKFj
9giFwQ0+7+lqaoE5FdyGXdJObDQp7HPLL5HDmpPyoVEkXT1PKUEoTcB0Yk4mSYCQuMbxVRXHZh+W
1t5NtGUvYby6J7SqA0jOmDntsBV+QOC0SdZVT5mdoKeZQNzKy6Hl1+ztwl2dwi3cAsLNUQYkU8gk
xK97Z7mPSj7tFi360yACjJSghp83xDa7teHt0UjSPLZtUDZ3hFbtiQOn8BxCyYMl1dI7t4FTtjDd
1DXCfTA6/otsZfzLOFH9DXxSHL+xDYcjFDnpqZaYaXuuFgfQw2C5OlJ1v8Sz2BeRb577ifQPssYB
IpYmAIQ6tHEiNWlKFIgVRFtH7drnWcllyHo1CpGIaJrIUZYVeIjYby+DlnVW9rXv56pY5R0lLrxq
FJH+XSxDglBExBzkUL9z3nxlC9hngKz+q4wh7BEsvb4FqgOzNE5sPsfC9InyahgbEwFsvYS8BSDq
65B2fRF9NaOEqsyyzLkK4+BphMXIbTMWfpWUcAiH5m7ZFT8GN3aiQ4NL1UgvZzY/AAEDvQA6iHHn
EH2oOx2eLGiEaByGHGZrRdmcHDCNl5QsjbuznDEvWXx/uR/kFGXljGqW0B6EiMEUp4hNq03r2Xo6
VYFEMrMsXD25puS50Vbf2WWOTTLayleJhBnxwyxHu4O6Jlpa8MerP1J7cLGcHgA9xw6AnDVuk3sD
nOTrtkeO32s0SsS8+KmEfC6gqxPQVI02iHB8GRVJQ+DaHwWsgRTcsnHHLfK0KxW6qDB5U16VsS5O
nBsUOdNYXEHP15kSJhw3XzxfXg1LDbOdSKmbAIXZEcvrpcvIvN0UyQ4QGK++7Ze22JuB6GTwOJjo
UPLS1+CBwqaHjfJQsT64AVdUfwVUe+qv6Or0O0fy9kHD/iYfSkOu6wjnBTAP631cDeO9CnoDx1Bw
CU+dW8931DW2T5ehXg9cc+Jill3gP6TSL67tgjT2nDLXOHZfHDGSmzDogJ/Wbav3NWuiXcDNjLMd
KUgCgcsi7f2o3heqco8f5sj7Gdj4R7d02q8WSfahBab/NEEFHpSpsRGZqAsRJfXa6DZrWlulEWQB
v5RRH7/rTjcZN4DPJ7BdqhR0bFHZtYHnnlgp4n+aWTVDUotmgNhNRFLkdtU15X2ZO7Cq/YAneR1L
uR3xh2YoX1xi5TUU1sufbbG4O96Avi6s9PbhIvysiU2YRRYvCa3P6h7MKlvnc1dGO+473VVAWr6H
mlx0zVYpsG+Ev1tHU6LwFN6xdCPNU6i3ti/V0Ojvi1OHXyTl0Tfc/1Kngnb+61K46MB6jpOjVpdv
fVO6U+KjYbDTrTaZ7yp2CJtofCcdUMaO7uwzSOQQWrfrnEBPbTQxyjpvgQhqJdVjGyBPgnR1DYG/
gbsTS32n6LKK1OtOV2A2Iif2Pm4KQN0MJR5oE5DTkAeOk+BOwZHtwe01OwGOMdNdScv2uo/nIR9B
9Z/Tfix7jF+dmn9phaHNXk8tqhg+d6i6gj6rOt3nnAcwOSI1RQXPJhB+uIvE1UhA0gf9jUpkpLm/
NlF8xzsp+yefA5X0pcIkC+aaKJp56kptXwEV8E+yrf1DbJlOWI84r/oyQigJ4XfeP5GWFvli/Cjv
oMzCs5Yp76rwvRGawFiEBkqOc/cd0wKV+MqM71Fch2BMgTmNTGwAwHNW+rmeaojoRc4Ke4gYM5cX
8FKiKitNFKAf0jLvGM0BgR2TteQwTBIRoUQ5uhtZ8Y9vG3WPXKVPynglfrY4YNWkmoslzMriYFAf
qHsV+3OX2pDGIBgHWs85a3nFsqJreOqgq/WzmDuwIEzLkNiuUu3BVxTJOHcyocE4vMSFrPBsPrsK
HDt/Lymd9vXaN+mERXz0Qbl41oIU2TiGAYLQB25Zof2TGNm6QwIw83A1jaMCwYTUed+oZgeglvNu
5LQcGXK0o3BZeR3PcSgScDrc3TzTOjNy5IeZOnIf66i5aScPzRa00u2RNmG4D4MVTnHMHi2y7QQ9
IAwKy9beCtRGWTAjAUxE6XqH0FklvkbURQ0AW0reSCZJTkrR7x3ANhNwGfmuIHy5AYBzPuADjlPP
Tm3OikjedKDfohSI2X4IgSmOUcl+0cID88Vbm50vve6+mOMR79fWMkfMfmpLlEo+a+anuFnBDYJu
xCEszJoWzUh3Srb0rmeFf2X8AspDng2LLKjHJQezaDxSbOER2fLIvq0RtikoMoZed07BDqo35sZS
gKD0OPFnvij7DemjeK+daUqlwhGeGWtgkBFNYrn1hKMsMnC0Mbgh5A421vW1A3LJNcQUF5zQ6B/t
wI/yH4wazE82Ox5N4tiN/+FQpjegV3hz5rTMHVMC4WSIt6JEGmLq5QjEX1glbgpvQvNL1XAyFhJ9
Lvj0pNTjMi9cMaHtAyQDZjtNeIIcYpBNJZt2UU0J+owBf4ENsMG8r55RqCxt+e5SyR+wm8oEAo/8
Om7CMmttFCLXXE3uf5RlCfBlYkkAXCggQd/6x8ELsBU707dTCsuY8gtyKDcHbC4+Duuij6xe2pve
geajVn13S2g4P8SOX+515PtwBqu66yZo5HdWonIy8BraewEJZTLXS7FHKxFS6Ivyk8AV8xcPJhv7
mBRzkyBu1beGWfdUe97wSKoheqmaxstEKSEEaeDRekQi6F51zoT7jye9nyQ6rb2zkmu01v0jEWuU
UlRAOPBdcyigL7QkkEiKU1ViuoeTohPIChzyA5QunJyFkjjY/Lb3n91Re/Qwy4IeZAcvDQi5TSwv
xs4uSV/SGj2QuGnpR1U3wk1aKZZXZlmusV3HPRXzesP0IMAQne2voQ+rva0q7xYqZHhjse9P13Ap
CR+VgesifDExfG+cAjlp4cxwlkKNpNJBoxhE5y/86SmgbtFM6yYMb4LozvExtHTmAfRKkHUBCpjQ
z/gKSUG4p3beGN03HdTSswgIepJ2YFP9igHef0ZfLL5ZyiGcM+pzddeM8bLjwtZ3ylZehtcU3X/4
SuDAbLpfpWHNI9XVmI0G1Q3mo2GX04n2eRMKnbvz3KSry9zrwO9gP9L6etcK6e863qIU8pYOvVCm
6Vsx8P6ALKe9LxBIcwrAyMEMXflD1GF8bIeJgp69LPuCBPoqUFo9+0ZT5BOYubz7FXqmEnV7Pg8q
OIyk6ffdxN3r/3F2Hk1uKl0Y/kVUkZqwlYSkkSYHj+0N5TTkTAPNr/8eeeXLNxpVzeYufG1A0H36
hDdIT5/2NqAOtYp9ps0ex/GbZpuhWOWqdeoNEG7zPpy8Yq/LhIxNlVTwyGPEGo9QILUapZpxiFug
xJ1lILTOS72ZgI7gQ13Gab6qai+6bTUInwgHd1syQsxKyxoZv6jzLWq4BpxBWs+Ps1VAwrCFxThX
Y8XvLD1Nwp3TDtkvjxzq4OWFa6Oo66nreqYptu5Gx4ELB242nYr5RzW1GTaAvdPuMOY0v4TjVAez
NOW4qWHIrx12/eMw9ZSHY6n/0MtYQVrsUFCaCTW4Xuo4OJrmfqCjdxOOzrA56ez+znrtTdfbYQuL
HAsxJBu3ml/VX8tBmd/aRtR3Vj2p79JK6cx6fhd0Q1y/VCQZQVlE2UaPqw2H2EZvDH/ce2rUdpMt
HHs/jCiKOQ0yqKsykrV6iDKdfmyPpOEKyxOa8oKJwIt7ys0iLcLUF0GOoBpzLHnQ4tv2QiI771Da
qSmpsA3MvflZxr0Pe1foP/Vh9q9MxHgeStm217QuytOs3NtSivl7GZKf1QkN9YxzbFcV0guMsigO
MVXeiJxvbe9EXFS7YTZ+zm7oPlZa7nH68WuyiG7dhC3FbzFU8XVPP+2YEVqedZghaxkVDsdeKG8r
JHY3HYNASN49mUBVb0aHMmguvWEdO7RcjdStvzGyTW80i3BtTdG0thrlHs0K2dymz5IfZW7QW2Cm
cVNnBXE+A1LFF0zwaFGMVLo1/eIyGMKERMXPrUcCQ7idhVaRu1rljadCKHgReeCTqUWA1EicdlVW
zlfoWIg1pRiVB77qpNj0wS0VmrtE9uIJ4dJ0Q9bBsSpVEsShNkWrXnP9NQOQ5hYRx+L7nHUoa8WC
DeznBQTQmYQoGrPAmhJjbdan9n0zvfqGC/Ta1zOuDGF1qmAyqaI2no1ZvA6tFgbonUWvY2++Tbqm
IIIOhdgkntFsnMwWG4bwb5Yqx9+9GdGQm0ZBp9mXQTZmsQpsl8izouHu66vZ1un0+m639XLf+zpX
xfxcq7iI1qnEm0Q2FizZ1PGnILacZGVL3w2KmHDpurShbbzqroZMm+ALN/qjHSm2f99nj9kQN1sz
RORdkqUEHGPljd574V3SttW3cBrnXZRZ5Q5JhWZtyyTfDDUnYTPA1SnIShA6J3nfuobrbGNF64+E
M7udSAP9jeNGgAZDVwvs1vK3dWYiIYVNzN5qpL4hE/UC18F4My1sD0V2ZX0VyTgF+Vz51+hFFoEz
h/KhhY57HNIqo8miRfu66f1bUBFdIC1S7Kwvqw3pqtyFfcMBPkRuvwrx//lCTihunTQz3mCwQiDu
cRoaZ6FQf4v8cq3rjYLZNP6MI+q3FVIu4sWI9SccgXIUJMpMvvmaJdemrppt4hr1bW/SsU+dtH61
FTRuNUsViMYrNk7XnZYX1Qmi6dEmKTJv3eo6+sEaZ5RdJsn33OHvKTO3t1ms4yE2tr288lVY7ayQ
4ZNGP+lbktj6PtIQDmMqTaEUtXV8HY6CXUgfdBV7sFVcr/9GDKJREFb+pijq/jnPfLFFyVrbR7Yj
HmDoWPwQl7lLhl1Ru4oVHdLdxBTgFLbrCQJiqpu/AOQZX7UuNO5CKqlddVLLCeXgHuKZQU1SuNYR
dnG7YnrUbnwzErj5MunEVOJr7tTzhkyHqw5Vti21DEeibKyvTNN11wW97R1+W+PGHxKEl7Sq2ISF
J/exwaqfSloEK0Ue/uhpdbbTZRwep7HCS92fy0OVUUqKdPSvQnsmk+7T7Lly8p+MYMpgLPIk8Hto
7All51obE303zXi+AYDNEA4ks7plhRqblETkCh8ydMUGRx1CedKKZka3UT31aRGmklVsD/dtVA47
8gvPZW/bzaaJQgh8ZFaogtdtvIcN1x8Gm4FreVeCLndXUeP1P7FyIlSUozJWUpTuwfCsDi+PIRGM
LTtxD5A4iddJVwkwmmP3u6bRf4evbDs8xTRYcfH2TPNuUgMbU4/remtnRvnDsJV9xHrLuDNz1NA6
F+jSepQZk6ok7dGQUp6W8wQ9BzZN4AZJh8kYmJ3Vkm5mHJXFWhQG1N6K/CTIamF89fxhvvGL2e5X
LYfRthxnc+PmmD0VMRFxCMPa2UIg7X6YjZZvgdKnG+j6+aYmPXwdu1kAdGr89EeCZRomlHpdWMFE
jf0LQks1B3msD0c/NZODYznO97rPykPkltOvnhFXt0JEyrlx28i492OSSjqVxo3ZVSe3IGQLKfRv
ksSNbvyham6Gjn+98hiciU1JjGw3NgPvY5x40a7sjbwIrKjs9jDTyXaYUaVXrZalQdJl8dVU1/P3
LlZyWudl2wQjOhE/BsTUX6fYmW7HJrK3Wu6YOyZTDsoXdXrT5EN7W1hjcXQS037C5UbTN6UcZeAW
FBFs937XlJ1/naeFepjQlQ1EpNTOqGIHtkRT0LDs4mw7422z1olOtGjxcqllXtzSwYsDN1c29axu
RetY9sMPqbl4RuIEptMYm9gXvl2G3+2utoJ0SKKda6U4fjte/1AYYggq+iVrV6roQAO9fECiyFjL
sDG3ke77T24UTc9uUoodBinpTf3LQwHtGQw+8jpxZ7awFGqrrm5lN0m5Sll+a3uk1boa6UV+FSpk
6Ug3u3bNzOVxVbg1DFNdZ2lG9abLVtzqzlD/ZOxtIl9mmc43Ep3eXrVeag14+rl9vE6jjFZHp7Wo
EuB/kV7rfVyBN5olA2R8fx7ipqFn4AjLCcbMyPIgCQe5d3orDzxLjmqP+Vr0NWyEtg1rkXnbYSy0
68lk36yM0ii/x74p38pcx/1sKkX4Su2T4TIWGVfCbXDABvAUKGAB1EOzrRg62/20rnFJZjIv4wBL
0O6RNHS6C32efmVHCVqyKp1vvE7Mv5NY09ZVNmjBYEDcW5d6Ot1lypwfDX2Kv3teOe9mb55MBEmn
fK0UI0yiRCJvGwh4R2XF37wZFf7JF/kfKbvsQItJvpjSEuve0mjb9JX7YvVi/FonJetDVd3byL57
qZnxW7tGz/q9H5Mh9GPm3vljYt0Udgv0pe+6N33SM8hueb3VEp4PKEqmrejTn9hvYy6iVQen1aJO
V7lBlVrMt20eU/AlnIIbmYDX2eUatGok/12SslDX9UCIQmrM4Yv62Zek0yvpmoxJEr8psTSN9X4b
dwxQ/Nntg56q7yAVBLBVBrX/NyaXxVPeQ/VY9V3fPM5VOXSU4LhZrUtbalijxmrfG7q3Phn73ReZ
oBAuaAH8clE0Mg69kjo4uqYLFBUEg16888pV355kdSLiKbAPgyOyTgsGXiB0/DWdrOhhtql8k8FS
1z2jiG8ZngbPbmPj/q1K6NyuyveNyopNXzKm8LrZpbnTmrveo54e+T73ZWkUAed6vvaEFT008H/v
3XG8cerqT9yVxm0jRLNps4FJeG5ku5ZKZaVjDRJMFat0lXZZthFWYryNDPmvmhDFoZmDcSOyvtjR
Dq62UTT6R5XMFNmYQqI8rev4ToiOvo5TvbHb0nsDK9ktwtfjPQqwyRUtHffeZPixRucr3jRNRe/A
bHt65HIKAyZGaq8SmAojRekX23PyO6F79q1v9cY1Y5547fCBAkvy2pphHnGZAAbRYQtz3Xam/WBZ
kf1GbV0hEdP2HaiUUd/ZMqQ3ZZmh+TAaZro9zaCxFBkzOLAmNQgTUZe+bciAxpiSPNA11maKJsi6
crL6BkkZtGdjejobeIHhnjWdHiunjbaNBT98lWcYtEEZaEnpS7cNzSCKV90tXY+4LZVAoYaC3GWg
x3yJUxclfGttx9Z0y/hDYsKBMxLaZNO4HkRe/Cyz8k3lYb3LktgJqpQV9DFy7gy0bSl8mblZk7se
IraqADpTlLrYAjK4TrXJo3QMXz6+yxl83lL80i5Cq4hBbhwd2oYFBCZqBJr2efb8ueufYHX/ggs7
FC5Hv1HHpMZpDjljrwJBZXpvyDb7wcf3OANgXMr9qhn0VzWYCCdnVEMPRNyPr3uGwewsfVIpKTLD
mzzt0KT9Ie0zytA0Xp8GpEleb9KkOUypRQNo2FmAxYzYuWrB1Gn1Bezkud91+vN/3p0fdTPBTQCA
Ll5a96kGzP3xDzv30Rfo5yLyqNrg5xztnIlJs5Labwec/8cXP7duF5BMemS42CANRyCFsWa0a01k
7Nun8ZLp3bmnXyAya42DYYyS6DiojJJynww17Uvvk4+/QGBKg+F2z/D4ODPpsyMz3FCVIoLNbFzX
L8ovn3lJS31U5RtzrUdxdATrSK5zq1v1PuzEKhHzhfBxZvEsRVIjv7UlH3U8Io21juzfZdRuPv7A
56682NL0XWOjH3r/oKfFrrKyQJ/al48v/T5TzRGn1/XPiq/MHhhUJE7VUHML+vBPF9liheASpbDZ
+mvlDa/Id1/aB+e+wmmF/XM7o+6Y44Vzf3SMbyK6Nw1v3aWPVat9ju8iFhu4pyrxNae1j0w4+puo
qfyjgZbMz49f1rnvsNjFsh0rgIANbJohPWTSu8tpaH3u0os9PAFFS5hm+Qcxozye1oFWutmFa5/Z
vktZUUWJO80WePnKA2RiWOO+Y9oT6Nkl5+1zN1js4LwfaOoxEz/Ksr61MHnCb9P6k+j2t49fzhmm
0VKZtPVLMYXdVIA5V/FmDCvrLtJPKYXjGdbOzWv5IJkjPFRz7d3MmPBecms4s1yXAqVOZHTD7EAq
8ZSEKWpqtyOJBwL7pzrYbo0LH+iMUqmzVCrtIjIx24cvDcB1FwNGMfPmDkAdOeX0cyrqo2GLp7CS
+8aYkwtB5S8j4x3k+1KtNLKM0tSsHK1Pd7JuNcPP7xS4vnlD65+2jBfVQQzyZZtrUqwGw0dw2HTj
bden4Wo0bW3daZO9T9sJm0ERptuhTuQdYEaxY9JtD9TfE5CCmA7SSnOt+o3mfboSad6m+7jvphgA
kZpvzL5OX6286ve1b7S3yexNN8Y8ZfddElo7uze6687rpycEj6kq2j63aZzgu9cnLGJ8AufiOZHS
rIB6ex6dg7okMagYTF/rbqoe7Db318Kfom04Oc7ODz0X625KXR/oYpJ8Ca3mBfi1tisyw/pV0F3b
M+/Md3XbyitpuyeksWceDUgaxyF05k1jjWqtstS8Vb7Mg1TrrF0RRVaQzXYKPGhmvO5rgqnq2E83
KgRvHXenLDLPnfvUsYdt1QhKJZwMXGo3lVW7bHLTLZZA1jWAU/3SoXFmUy41JQd6dSajGO8AMP/U
HjRCeeX0F1QozkTCpZdiYQ1ABCAYH1ySdPicUXyJxnxmry8tDgWyZXOa2ojE1u09qo1yI0LteR6i
bq2TyTZ9FfR2emUA5v44uJz7KYvIK7I00TuL1MxFFGE7FXDOYXyYF5KCM19haffqxVbKSEjzDxYD
as+L8RB8JApfSJ3OPLt9+vN/jtNBjwavGfHi8mg2X/kF0K1msC9ZBp979sVx10qFSKfgTPIGib4o
Mz3a4j59xo9f/LnLL168ptW1q1fGfAT3ez/PE3BmvV8p07nAWj93/UXWOiDGyNCfxzdUuS7DcJNX
t0nqbj739IszT+/oy6eSHRAyCDf2XeIynLqkY2z8Xe7vBOelRm+YzXqam1V4mOtGrGndyrtxUFuf
eT7Cw2iPot3qgPnRrE3v27+Soi5+jgV/X5M5RfuorBe7ja3NFJ96ez48ywC8X7QtkygHq1AnL7lk
bKtreXvNEA3UJ7L1zoNvAarFPMS9YxrY7ey4N3ah0dcbS4/VVYRzeYy/ZQIKjTPwWY9Cb0shNj20
ev8jNopEAl8axvsctbutV8n8m+8k44HecEj3vbKfJp/4Vnm+tWWwRT0PzP7OJVBF666f8qPtJR7g
OR3l/1Fi32ghAxra2byTWi+P4WyAutciFfSpoR2cAWACbVN8QGGl/KCFN/wQRV6igDdVb06CFKzr
9M7XODGcl07rx7tJ7+dbp4jm0wBAZPTL8xmhVCN/Mdq6vx2VRq/CLSQkIWNCYda1vg6+Ud1qSjKe
AC+bXis/EQeZdDbtmMT4EZZ5982z7bnchK1urO3ZLHdIcIlHl5HnARhx+2jOg32DTitofOWZ2l6O
VbJ3umH60jiad637AuPhOQNWahpgW9hg6L43NijxWqRBliLD7XUKIF+tT6sEfNYz9Dbn2MvGAL7O
MHA1aRMOf4kJ9cKZaLHIsPwNVUB7slKjPnZmYn/XRN/8NOJw2iLZNFyjlgu+GTr1tY1s3zqE9nQF
ZYU2nwGEqY2NlyTUsK01PDu+zl1J8I2rZmXJJnvWavTo+7yzLumanqv6rcVOhW1VtEZnkPyKSRyx
T+hfQKjFzzMKVmDTEMXe64yx75KZ0tkum34D7YhWHBSTmyy0p4D+7XzhZDsTNZaS1eHQ20izjf6h
064HJW91X7vG3ehC1DiTUC7lqodBkU362H858geUhDVq4khz3hbjxchxip7vBY5FQZc74NVp9HiH
CRllh7piVRQMslrrDZrSsJpNfHGBpKUrq+ufdNN/nfy0XyfuJeGWv1JR//8AxlL3cnYVA8yyw5sT
wfdDVWIZ0MyD+umZUbsmK/mtZ629MSMKZct2oiAs8dPFZw0Cl5lJdR3JEDhk2nBURrW9/zhav39Q
GuZihRWlg1OF5WF46o2BZc6HomuDjy/9/oIx/mp6/3MGh6ToQAFJWMT86kTDYey/jqX9KY0ROnf/
PeClA/p5Muv0qEpGqHRptz0gk9Axre3HT//+giS+/PcGdWR1NhgsdQT1g5PeH2fuNqP7qxkvmQ2e
eT1LSTSwKrIiCbKOmuncqzY/OiY+QqaWXXj97zcwjKWkZZeLsSWTRzEfYdKHyrQiCAI2aHUDGlJQ
WzmzCUYzqDiN1qWO1fsMZWOpkqYiJsJUhslRj0D8+HO2aQu567r+q1tFIQ3++tfHX+fcjRb5XW5X
lF1TjF2QfzNBTIKxtNJC2ocz1M4wvhCUzr3CRZ43us2MwaGfHqOcmf2KUWH42gEQZ6ycd8Y1oI7x
OtQt6xuTOftTyRkjxP+uu8jV9bQNQ3UsrBRp/Yn50lM0dc8fv7dzi26x3UEFWycJ9hmvaX8P9OvK
CoGHG9YFnZBzl1/kflrKBH3oPBern3yT1cCQEVauHz9+9jOhaqmdNqClO0yp4x5aXz5Aab11muTq
40ufMZhh4vbftw6jGv4F2EXe+nQXZfEtkFEaNtrOUCLwev+pr1o6AQ1ZV6PZu1Z+zkDK0BcdTLLO
1uzcbD5WY0WvAWL61SxdsKaJZcK7VGmyuvAT3z//jKW8GjPB2cAVnfpxKKxdOGvdVTto5VWcF1/C
LCtwAajH1aiUuQeyXa4qy9Nue3B5FPXYrV56jNNKe+cUXKqwmV5fQdT2kDDW1XWFd49f1uyvcJsV
evgVWTCbkgQROJTAQXWbaXjVi6m70E86s6H1RdhQWXsyNSao1xBc0+mLpftQ48bD0P2U6R2mdxd+
5Zl9oC8CB5SUfpBlPmMyPZYAg3tcHyf8e5qk+FyYWCq1gWcd7LlDKcOevg/6b7y5V66mLrymc4+/
iBKyBa/VxbUHu/7FdWB/GGJVhPn+45V4bh8vgoRupFmXR9JDf13dW71/JUp54cHf/76gOv67jZEf
ojss8TGb0bFLVn0fK9rRtbH2M1X+9NpQ/26W2nBwzLm5lFi+fxTpS5k2u/D1Zo5QkpotJNP176n6
4ndvWvvLTf58/MLe/xz60urbHcwS6BAoMwlc6rbUYJBp9MBtyrALyc77nwQrrf++N0/AJnFgA+Fw
Zn0hEYdEMnz/+OH/KtP//4anaPvvtXXCjlk0rFQdzYoN5EacaKymXZv28CdzgWhpSaevvUmnkNSd
fIdTsoGBbjUfBHiHG7iDrxMwxKsO0Ms3yah9pboRIqk+ywDi3fDajokfMOfT9yMSPiu/cEE7ffzw
5978Il6YBlXtPLBUCzE/IVt4tFMfSF4kPnn9RZzA6jfq6xHXw1ZGCjWKLsBCZ6sLaD0XfsD7aay+
NBPvaumielkoPNBr7XvRx7+VnQ6PgBxd5Lka+VYpVeyczLsxbQ/v9aJJryevGSCe6P63EjM70Mmu
jrZhnt2H8P6+w78FvWuFw83ohO2PClYGMgAKar4xxOu2tSyoUvkvsJZpgBdXvu4zCU1GKeOLKfMM
I3al3iR5xy4DaveAGkAdtGB0rpyB6WwDrXJd+327L02FzZzh/IwaICaiDKt96Kf0Y8AA9kdwgHGL
EAGXNk0LxLjvVfeOXR1iqKBirPT7okUERll5+qMaapUB6fTqG4F8zro2pT998gsuQqWfm2PlOU11
HPVvkw48qOo2zfT28dc7ty0XkXLIVBMWWtUerVo2qP23QNtQbPmcjre+1MAb/TLx0Wl0DiMf05mm
X76mfe7JlxJ4rpeBDooj86ghw7INZ5htTpvUF9AQf3XM34kpS707J5x1Q6frfYSasKFLsoobY9PX
TxlWjFCcVrCSrkZ7PvgG4SLLBxwBHzulghRGFW6UO6UgacIuiUUTKN++jbRsl830wTjoGgYw+EJ9
6gsudfMSUdOSUqN70EpRrZQzQ77MP5UC0Of5b2Bt0OKYAISp41h2q95A3E2+iGa6FDm4ynuveBH6
ekQM0xqF6wOpUnIj7aiEI2Rmh7AthkuifWfCq7cIfzHQaQQFWveQZftxfoDtWlg/P37xZ05lz/zv
y0l8KdL0dOmmk+twhPyRor3QIaXxvfQvKZGee/7F5h+RYR/MSXcORlreun3+pR2M3Zi7u49/w5nt
7y22v2u6qGjYJaVgRUOsbuGYzv3rp669VL4baB1W5HnqaCAWFes/6vzCij/z4pcyd7mtI4NWK3ms
bH2TJ8Ve4qCn+496lzIijD7VjNTd093/6S25zO3liBDB8YT09ozXIX1r3eDjV2P8DSPvrP2lwh1B
VwnDa4ejqUH7rHWn3cOuHCHQQ1nSNiIFckLXe56GtSENc2Mleb/PB2SPfHuOj1ZyhY61uWuiurpq
e/hiPjR5Zy2tUzsJMC/OsaEW0UWANwQJ3KoxPHYQxkLrqbQTmISjn+5G6G/fQr39Osbg+uB4qCDS
q3aroxe08T1t3HJ8eneO0xh0VhhI0Nlp8/qrL8Ji7dpm3m3g1JrTNVYpyA8ATKsDFEPEUwblYWPC
MF4BL82vO5Emxzxx070FLj9oGnt8yyI3/THEqHe6ok0D+AAp53ZmMpFtpydY+wLNjjBMn/0G4agH
ZURgDtyqAHUsRVQcBy1zrio9FjtU8aKnES2mq3Q0QrSPBhcJj3jahFlRXuUSwZI6EQiYtCZg7aGX
eyNFRdlKMviAQBjxw7M7uesLae8q6EYl2vvgeilHTL9HHCTsoFsV0J5HAT+ssrTqGFlm9wxbEiYn
WCyGLGHq7DWh3FfN970gHHuFtJKpAr+EI+iWTv+EinOxtSPXCxprgPYGZD9FvWmq7fu0NxzUX1Jx
Yw+Ju9Z57n3mDdZLaM6Qsl3VATnVjHz6mRfTjGL8jGSMXqQ3MTzHoMUy+84o03Lbl5DVpai7fTGE
9qomOqGT2Zkl05t2QtusBsdte6YVRI1MbyGYZTeonlV/UExjLFK12MCB6yuxZ3Vdp9rnk+sfTOQF
7huvQb8q9zu62HbcRYHhKisKCgXe3tPDbq1Rzr82Y6vxnLYucSeEo32jmT4o87wqsJ9UDeTreEi1
bam0eAu2+W8JAK5aQhu14OjtjLoZAsMR9VNemuKXqJUe5GE4ouLteNWJXOEnL20MO2fV4JP+UPsd
9SgdBihqOS5+TxjodrAMFAwHhL4kq3RTu0+azVlr+Zr9a2hk85j3RrLV86r+kobJMyMMtTMbVYor
Jx4gungxE/V57tddVHT7rBpfZ9OZHaTgOkjemj4WcBcBza2bNrTEdaSjwJNJa0w2dhbJzwkT6+7i
bLHpoSk0X7wD9ohyXc3eLrfMF6FjHPNxBDpzrriLcwXVJCaS6O0dTTSn5URpELVtEJoAyz++wZmq
wF2cLPBgTGknmjjU4GqQbhvaA9pkiGW4LozMMA4v9NXOnGBL4HAxKaeJ5jFFx1BGP6GyaYgCx655
IUc5d/lF1y6ByAEtBDO0xs5MvGLS8grJbnPzqZf0VxjznzNGEziRgTkXB3Q8kOhYR6RApnE7DfqF
xz/zmZdg4VhZpRAZzmRIQJg0+hr/Jr1Udp+79unP/3l4huP5aHoZorkgxe8VINg/kxbqm8GPxYUc
/0yzxV3cwoymKa1T4D+dQmYqnbyvsK+JaUa8zwztDgD3Lne6T6YVpyXwz+/xU9hGvQ0aPhFfoQis
WwZ1dkJO10DXKLvg409+ZkEtJWKhfop4Vg19uxJdiuqkANxXU//j46ufeWHO4jegaErzCRby0RTz
eJRGDPc0BjBXgksPbDYHtqS9Wrl+0V7QZz6zz51Fgm25leuKwqGb2sjr0oDG6Bvdr9HrrrrcufDO
zt1jEQ2hRPWhhsjDMUbd+IswR/XU1ZUG3ygVgRXH2oWU7wwWUHeWUdGxaFV3IjkK14M6Co0zaF3X
WreJgbhamo/Ji5+6/rEKYSGB+IiCoW3Hx4+/3ZmV4SwiZmkgVDd6ABFNNIPq8UQI9Zk3fXzxU3vy
nXxzCcE2o9wu2innPA+9ahW2c78Z9fa37ofrweOWZJvpaN7A/v/z8Q1PW/S9Gy4CZxWDhJgs4JuW
69V7wxn3mk8+qsdG86lV4Sxt7wqv9lqvJkUZpxcDxbfKTvA3eJT9p4KPs7S8c5wUk1pZghdA9IIW
gLSCHJ00WHSpuYI6k//UWqu9mk1vuOSP+P5Lc5a2qjkes1XaethaeLe2eWP33Ro8/oWz4P1d5Cx9
8CrVTbY2Ed8MvX312voqiuOj2aQvhT1e2EDnnv90639CqMD7zhtzMHFZOKxH2z6mov7SFfEnMcHm
6b7/XF+ZhTDJvtyD39HXRXXXUa8iTtpnOPJKX/coBn/yZS0CKQzp2oeXhVYJLfeKcqdw25Wwy407
Pn+8Qd6vYkEN/Pe3pFpcT6Jgg0w2PYNiXBX6gLbc17rTVvzPC/v+3F0WoVMI1PiK0kCv3ah+ggy7
6fyi2fr6+FVmEnavJbcf/5xzn34ROgEP1VLFkXX0KKlWrVagDNcUa0/TLxxt526wCI+2ygB0aowx
abI+Z6gONlAOxYWz/8zeWGI9bDU6bq3zuS0YKvlgrkbvRySuBwzIP/V6llgPafj9lOYdVLtIXOkR
ageqxiYyCV8/vv65H7DoVsxanOG+wuuf8ZNf+83Q3CChj3JVVXW7Qu/C4HP3WexwNwuhURPyDp71
FYG1NQb0K7tLdpb25+MbnPnMS3zH2HRj3CXpfBxjkK+oJf7yI/E1TS+1Xs69qMXGDikBhygy/QP/
WVX4+GnDW9HGQXXJrf3v+fD/J5+ztL+DkitmPVPp0QFR/khfurmH3IPgRGxaexpX9cEZUWKaAWDB
2WySDEaaSIKEgcUGXUtt12qe2LVNLnaxmznXechUQTO6ZO1ZBmrcA/jE1ZxGEI9LDOtpEgBOafAx
mFut2yR2M92qScl9ISP/lRPKRPSsiz+Hv3CWw3WVqg746Iw7QJzNgCrbb1litQHS359bYcsBem0h
9taeUlgZ56/hMN3lpMhzH6FxWdqX2sJnwuJyeq5pUZbNcQlIxb9NzRGVT7XK9FtD3qnkc71VRKT/
G+CL1POdTjrmsc5Qle5bJE+nyPzy8Tb5i557Z5Utbc4gMsCSEPjFWODU9q3VZZvMluR2XS/UvlDZ
8BiqpH3J0a9Cqxk86dw19T0UmvqPaupoC+MPlUBqdISVDXqRq9GoXaSrYiQDDBntx8hw621j44AV
9y6KuB8/+Ln9vXgrdpT1cJ1H/Dcs/61yh3hDCYHjr7jQDzh3/cU5ZHVV5M9DCATStppdQZ8q0BE7
2luWFn4yli9OIhQ75kkYAnSBp23j/iTqnkRfcTiTm4/f0bnVucAYZCoZs9LhBigdy71iMHkbtfbL
kKdy1UQEhxKR3s8dq0tYEp3bfIhmDqZxvontn+TtaDxdAqmc+yGLU4lyFLmrsE+PdYssmqnilW+h
bOYf8/B7HF3azKfQ/d5WWJxJA2/KGzoObz65tw697Nin4hJV68x60hcfO9TH1BtQPj4OsK6MASs4
BFTyCzng++W6WIJJZoEpMzJK6bH3evu7XuXD99IbtRdraDF5Rx00L1ExLptfuqUAjX+8ut4/AYW3
2CHF2BIEbJLoemzW+WxFG8LIDvrTbZIljx/f4/1PIpZzpVmYBGwdZGhrugaUyqFC8eKSsdr7n0Qs
B0uEpf9xdiY9kursEv5FSGBjA1sghyJr7KoeN1aPTGYyYAy//kaeVV++JpFqdaQ6LTLTeHwdEY/q
BeEsAUuCRJnfHpAQkB8KB0Xv219/6xNWh1eHjw5tVcuTIdDxOLd3vJxjhOK8S8PI1ldLDPfKVt27
9SUdKLAJSP1e6gMb3/f0tVpItsNMCI7GME4uSM39JR3kOKjXd7XMWihUUuxj9QA/K/VMkgrviyzH
Ozvbk8Nu9M21Ssimjak8ybyEeK9j/Rl0x4NGZlOFcsXt77/RMddSIdgmq7LWznyh04hLGORFUw0f
wO2Hb3Sb4Pqhfx1PJz/IPAYwUZJxpB8x/9Pk2TkGsNwxtG21zurIqFuxQO6C1rEKjUrKizcKZPP9
kc3OqN16Pvn/358XSGkChGC5IF1VIMWcyteFP9VWvdP4/14OWLCaefKeV7UFt1zi1Rp5oca7t3of
gh5bPiL361VU1U5RcutFrCZtNWfwb1kNRFVFZUes9E7UmWpQiPZUnhvdaK1rQR5KV1CEtV7GKg2r
8hkejvf1obWshRB4dHuKY25KGIn6YLlrHcwQwP2+r23WwhbEkuYFbkyQs4GJ4q0yTha1LZ/PRg7t
8V3jYC1JYQUCE4r52vysfwQ753tbyO/IYN95/EY3WqtS6ilbFIq+82UY/OC8TLSJR0uSMMt6k0B5
hfQ6pn7c/ikbQ8JfDWkwNSoKSs1yCeonJ7WhO7v3EfOk5F5Ja6OrrgUqoBb1AH1dZzy3CausiQbf
B+5mb2+09fjVkBZZ3fHCgTSSDF7Uw0c6MCghl73y0sbj1zIGMWjtiV7DtovaHBJ9WY0TBuR1mYdk
o9tvYGOore+A8m4M0sV16gtArbipPxYw3b3vyat3O4M1vkDcAW247kToDxTUGmtvrt762qu5WsIg
6SEftL4gFxHxhB+t8eftb72xZ1xfDZc5k+Aw5Nib2MM1PvzRgBMHNIJGUNYcU1GRCHf459sftvV+
VzM2+EZp3payu6S5cVBMggoCmC0rtnt3p/K2Id5l64tiB3UehzWQCU2ICT7yysvCPO9FWMNT+aqC
gZ0Relhc6hQ3/qnJaNJMXB3HFhjalKeQ5YpaHyff5oAYpa1/x1EQjiUjcMuKLGuRep7VXzAzELCg
kHuKnVEa91oGb7dbaOM9r29YRwHYOHV1d8XWgoXQ0uyAq5Yhet/Tr+/lrx0F0hFz9EvWXWADj/y2
+1ZY7pfbj954teurwinwdWYXlCUA+h1dAibhMv1ykUv/vsev+j/EuC0C2XG1TRs9YEKDFgg4v3jp
95bgjZl5ffHPpJqhTYTLI4M+Gxmy2KaHIAggYTfbafytFlqdAgZoYAaAaWAAtOlPq4W2qCfMihWu
iQ+3G2njwpGtBQBgvHXwiLtYylD3jIq6QP497mmOkBRKpKgHCIS0JnkIpipPUmd2ELAMqujtD99q
wPXSMFi17sw4X2DilQLR3u7nvmmjWXx93/NXcwd8MMg3aofuog0KnQ5yi2Om2hoxIZ1/9NpyZzew
9TNWez1ud1plA4QmJWJ/PRmKMo3t8j5v2p0FaKMbrK9Oh0Xn4BIOOMuKPlT1I3bcRb63/G9MH+vg
KhZYQy9LiChyFNNnuJAK0e+MwI2Fgl23T3/NHf7EDNhiZYP3SzgiMuGBHx3eFqFl8eUMhwNyvANh
PuihXHYss1u/5vqO/vrIDvKP3FdBkBSOJ55tLrKDU07Bzg/a2Pex6wv66+l0FKNF+kIkgYEun9BY
sFckNiFbFKyzZc8Rv/Ubrn//61ME8lHthUIys3SgfUGGiKijnuyczbcevpoVqQLxBtgvFzPJi2sF
vxfL/3V7tG01zmo0Bw4CMST4bZeKUQu+RX7GudaOED2FEGXRv1T8feYqto60CvIqx3q9tKid64eC
jneT5e+M5a3mWY1laU/UDYq2gb4VcbG9IgJsjDK+3UIb43idZDV2HZCHNeTmYNRxSHoCNj/wpu7n
sLLkn9ufsTEZrUOr+gBHKwR6iMTBsYqWXQzISAgoQpjuRUxufcJqVPOyrpuhtZxLxuGbKWg05CTx
IRD1ih+3f8O/pSJsnU2VodiyMGOQOK40tJC9W2FSmuyonhFWwKQDmpL9E3SBH2J4n02ErZN6rHng
AC2L6mItIgsik6seIYpTZd7z6h3PXS1Fja91WtupSsbmqn7B7tJDGB4gfnspYv98K/iAVced5dCr
gbldMtXLwQ0+OaqJaPq0BJ9uv5N/9l3HW0fSZEszGgr0WaLz+8rGQbH4CXH4zj7nn6MOD1/tcyrj
OR2k7ioBmKd+HCww2ApU53fa/p/LEJ6+6rCI8FpKOU06MWBdpeRL7lhR6jvh4B1dccTRbucgsfUr
rq/mr3k78BH2XJlKJw3oERHCvvpLgT358fYL2Hr6au3JOFxnYxEAJFrp/gm8DTdBPvjeZnmj+6wj
vWwNKB0xwFH7NvzglgIBoevAcV46xA74ezbSrU60WnzgTtKZXOY2KVJ6btgiI0BGJCT95uftRvrn
zIFXvVqDuOdyTnGKSxqCALs57xBjUFNPHuqe5j/g9eGR37U/1IQoO9pmes8ks9XFVsOb1hy5y1UK
9XYDimIhx5/B0AJxtjTwWXEUpxGljenM8t91LMMPXQ33SfgO+HCgsgc2nBFp4w+HdiLNToVuo6+t
hWcuQpKk1HORaFqBt5h1zV3bZv759kvaevpqtGuNVJ0e2dxJ4+XpoUPiwBML3GpHAfbvE40DA9H/
H4auP2gv1YV3R5X5BXKZCf2aPYN098FBSBS4Wd2dGKYHgHJ+4Sy7J2f/5+4Hn7oa/KgISCsAPTMR
7CIBtOE9UnjpE1nMGQTB8HbLbYyf/1Gf8WwAeY0VCBCi2ZMpkA4CehHA05nf70X4bH3G9a39NYul
bedMNjc9CAsfjTgici8MuuqdP2A1AcCkCjQPtdqLIelyagmiM9LcrR8UL8nOR2z1rtUUUNbNqFkP
QgSiXx/6lN8FHt05XJD/rkX/56IXb3k9zpVbwaJSBUkN8YMFFWtFn6iAWSnUlRyfEQCjorZYeATL
RnNKXcTOoBwwKMRLpEPscplNoQLg+VTlA/nq2x0dH+alReFgtJXqzsTm1YcJ21k7mklR/UJ4ZKNC
DljoIyVQ4oBeDMC7qJS6OBD3XC9fBqDlfT+/9AxktqVDmvgs7DQyAjgIDq6UgRmBuE99xedjvRT9
sy3G4qIrO3+QrPMS6pQt9Bf0JDvFXqpS5FE1EvOZ2iw4zhPFepxT521QuPq3F3hKhcuQ7e9OU/ZW
ZLn70BvlIleDgCDgVPx1AoY0coL6e5Cn4gfrwb3sbYAKbGrbp4Vbzi/wQq3PRrf0O0fG2TG3Snc6
WszKDoBL+B8coljzWLPSgFrQmvEKZHMebatpjjU8zU40DBb25mVezAQ5OL68Z6nt+VHasBEQPjHx
j3lqOYg1s0BXXIKUPHRYEmLMzD28XVAehiWXJb3gDre91jTooVFN88iyQgFjHbgJQ/7nk5iJfhDg
kh3EDOPQ1M7sQRs/eAEPgd8BSl5dhhIMKzGm7K1Dat0BASPlBWF09DQj1e0bwuOqCjdYCB5qS9T9
CtbJu1w2/VEUov5Z6ck+jAE4BR6iCe4cqPFOGgEBJ28h2ZlCr/fDdy2g1jKWHqSD5NEDcNqIBtZQ
GlOEGXxmYmi+4FQFFZStNNzeBrn/l36Y4O+1BrjICG4A8U+Fg3p7/uxzyL+A6QUavOBXSAxra56D
iDAD29jU6HzwGx5d2VsnxP1McMrBNtNwIU6kX7CnBLDxzhkAmS+7ab5X8NVfWp5mj6BZF2dkmgBk
7rZubDcUJk4cdKZPPjCkYBkR85KqxT9OgsMmaQj1jipnHRxNcFnFSH/NLmXlllEDHHmYpzV8Atzm
B42T4xHlwTTyWAdkktIA2YGJTcD2GEUMl5YXWWPpPFldmh4aSwEYY2fmaw+sEiAkmbo3gHAlLRXO
XZE3k4qUA/N6tlCuATr2hiPn2hwZKthfe7CJ4raj/aXtPYXg3Sb4HZRl+4ia0ZShZIu8JayyUw9+
ogHkLTItEHdhDaYYrPBLKtuQGVceCQDzcDzy5fNCQZEWiAZ71QjVfgSnACguPleXEsebKQmgqbGw
SFTDoc4z+65vSAVeD3TdLQwmJ9JmzSufJZhEIBFE2FSWx8nSxSsyvCRybDnQmFn6IcUghF/W98AM
Kx2QoJkFek76h3Pu4eCtLS8Gzm2OJbgRoJcJD5H9C/AxBsSnaijq2CgH2rxqAh+az35659DR/51T
N7UvbWu4D76RT0+ZjWjOIJjTGLwb3wVvhjgCXG5jw0zFup8OZF6xDxwIwCF5fchLYFCgqxqP16EF
sq0KoFJHLpbbgsnW/JgLyHKNNjl4zq6C4ZN3qMs12W8BHMXXwg6Wt2wpmnPlttNvw3v7gfuS/KgQ
ugm/ZVOD6YeU02yslicJ3VA0065FlpATPORFVpzSwO+Pi1g6nEgz0GmBpzfDA7ScTjixnpwF8xF2
XErhHZ2utWVIDTAeAKG13Q8CFCK/s/AfQGUDg8v5tNBgDuQTKR8GmPuAFFsmqNaANRvcC/VwObSz
K9pYd9fRRXqcncbyxu7Cp2EK7do3MYCzIOlUMju9a/uwVk4q5blFNjTdpWzSI1Qal9abLwj4et8J
Za2b9GjqBRpSUYRTCgppKDu5Gs6f299944Cy1ksyWjJM4qK9+PZbjn4Fwl88mBwos/p9G4e1WpIi
7kx5Mu0uHmDbQxA8BMzfKbptvNt1SmAaVAg8K2aRsB4cGDggBmg9OV7Drqlro3nW8nFU7MVg6lqg
ZGJObid+aJh8I7Dqfgqp9pKHNrZWawk58AZgUYmxv4DU/Oy7APzMZqeFNrbP66BAF+mxVuNW3UXp
aH5QIH4UMbbOnj7c7j5bX321PR+qwrKWFmwP01Y/Cfnjlvz19pM33u1aLu5qu7Z77XaXmuVhMxZR
ZsOkbu0d9LZe7PUH/b0dtyviY2VBr5T0peyXM8uro+jn77RNd7a1W22z2pSrDCTlyRXdxRq+sPzN
q3/cbpmt56524s0cVD0SZLtL2y0vJjCfnCH9cPvRW62y2ofrCXVUB6kaFwV7N/HvZVbdBfKxnead
/rL1Vlfn66EpEZ8Fwv0F2+TCf6u8k2HPt7/7RrOsI/7U2GYMFPruEpA/dfdK9nzIG22y1tE2WKP6
1CrUZfJeURA4IoMsbgZxYpAHv++br07WWOAtq5yc7jLi0B4i55+EY1Hu9EL+nzTzH4ertdBVjd2U
juBw3Q1CW0cYBtNPRjb+Gd724jg5aXnoW2JAK8saJ1pYkb0UDbDBEHiWYFQh7x4kraA2F78Tw7MF
r8sRWUnOk+ap9xWxs/I7BVThoYRT621pswpkRBSWW22yhwql3sfcjM0Blv/lRHu1JJoo+pB7/ZKG
FPowEi513SJFYNTO77mxkDNRWH+qfJp/tDACxkMJnn1sG39q4Gt0XXDwuA84Lh8Ral3AiXTdZ/mj
h/OurO+WvJ7uho4SGbWLYx6zjBR+ZALV4rVxW0SIaFwO9eKpU2BodvQXFxRjMnQQ1yN1D8+uoct1
qUbcAZS5MVgM5pDCyNFL2wIQHSfMkVtIjywW78dCpbmfhQFmgCPD3dGL7kInNdDdgrCMkGk+lQ+4
9Fi+Kg8nO9z3tzxsdVWdM40UshOuNuk3BIYjjRl1f3OUeYcjSJAXdiha2SPGIRWP2ZwHp2J2ig8L
Ipxjxx9KKwy8InvoMVavWLoKyEfcmX9DYitQX4P0zkUGmmPKOrCG/Uz/ZOAWHwEodVA3M/Jtxo4z
dpY0AMh5pgmO1fSnQ63iEgQTkinASo47lXK4l4vaPcqskzjHDhMCwh1vQTa4JdJIeu0cZXPzO8cZ
+PuM7LQEkhj3Q8Xt9syywI1si+RfCw5ZCVGW9wl+9Qmk1z4fYolfFLMqx77a0xDg4q9hjUhOUGlH
diq91HtloHJgo5O3Z782cM5PjuUDvtq52fcRIWfX9df/0pE+88Os5UhetHStH11R1CfAWXGXqyYk
niO+/VHkjTgDoebdtTMykWMjGAqjUih6wdcswAsDkdY+ANRbNVHbeFN98NIS8RTKL+sLFk6VcMbM
izHpeFiccjmWheqAmCCDGsImcPuvxHERT1sOKvjsYUjpkGDwfgpMzZ+8QGG5dZj8Vix28GdAmsjP
GRXLJ5QBiyokHmk/8q42b05lg84Gz+4ij4z6HLH0nosDz6jaEFrQ/hHVkT4Z2bUHLKxGtgMNnseG
2wgxBw9Ew0t/lKXnHJgCRjj0FJ1BjJ+sY1/P7dnWootrt5AJrVxIDhtuLJxfaZkoH9IW11H5sVYK
ekqc0sADEwy1iU6dPW8Y7vWVUswd0+FUxcyJiaU4VEGHpA3Fr4cMZK3U84ADOWJR7muC0BXq2dNJ
GSXPqivdeGYKFG3AF7+AxguiRdrUTqznBnmodm/0S4EkG0RlL8PL9VjxjJlqwY2/M8fdUICmjGAU
ZDB2AXDpvhxqxBGI4gP3JqaRl8bnk+/kdhNlqd8hEYZMRyOW/qF2enmHE6H/luHsf4SL3fxKXUw5
OMmMYT9xC881A9jKfdt+zHyPfZO1dmPdFPqhsrl3IF4FNaA1pFBvmE7glVeGdi+VPyMtuKTAoiJu
GUlzlsORfDfCJIWbrhl2I9cPARqvEmDvlgjqAuulG30Jpp+l/BPo9st3Yk/yDPQmOQoq3S+qmqof
oBAXB4kJ71QG9vJaZkJ8shevuNMOourqLGAtig2uvM/Bmn0hQIg+5gA2P2dNruMSoYxno0uTCBuv
tyt4+lTZmT5D5oI0ezJbZxuSNZC0U/7Dt8wQLnoZvssyW0KRUzsNl67jUSrAzvOatjjMvd18xI0d
OIcjVUVUN36aVJitj61L7YeS1Ojl9oTTq2vN1aE1tTgWBc0+VrNY4D9iBt4fQ2U4292EreF/tEIk
po2o2HZI9kGaVpueEQmvIkQkv/nOCJM3gOKY0G3E+bi9uGs8N3j2G/ASQhjtFAtrX3ZHhVwNYHsK
86xg/QlxuJ4fA8nLhyKwTRW7xnOPk0sVKi08g3fKxmuZUvfeBuj9TQhbvo0SWjoHBLSYByT/6NqD
PDGeAlQC5f6DM9jpSzXl+bGqVdCfetJUn60enLCIYfAhic1FXcKV6iRwh/kT0NERdTu3B2ddkTMk
P6ClNxgCpKrLSFaCn+seojU7t/QJb7cLcyuHMN0Bek9q7GVlLgUJqQ9W+NgD7Rp6VQeR61SNqHRO
3qdCYz7Ji2s5v3aRT1m4TncPH5T+PLXcYAclkDrUQM0wG55GDQy0n1vXng7OCP6An1r8NPE+/VKJ
ubx3vDE7DaLRH9q8onEKetV5MnyIbUTzh6B4I6WkJn2CxCp5sVwCKYZH/PnA3dI9iipYovIa7XSt
qDpH8HiHSOeTTKbM0AiUeXGaAgLDQ4O5xQqWH07P029waplDQyx2wP8UwDBDQQLxk0K/Un7MvBHc
ceylnhAwhVptb1vqVybr6Tykin3C+kMuom4pssc1ZpEjbjjeHMt0h1TYLYlrU4CS5JWZfC6HyRwb
OOzvUWWHlVtoIlGs64bvGB/ul95HfXaZHBUjOLT90E09uRN5BUyFTaBCdNQcB4LOH3B9cgbdR56w
W9LoOZ17j7HrPiOfiP8cUOeLGxw4D17ZtGcUHPVTIGl3LoSgUU2z9mTm3gcPlcxHVTHrMWstEoly
sB6xMXXOCIdagC43/VPnt+I5LwrrFSTf7uOQA5YxmqGGK6V9zqREJRV8mxhLQ36y3bq/LuvjfQGU
7tGgS57dHvlo1BE6dgSWdeXm/b0MOv8roqZUHvPMVPfSqYOHQfMRB6diPJrZGn4hXhsYupTnz6VD
2NMClvCRoHb+qWua6jt4u04IXlR5mBFVdqyykr7AJuq8eEWJfMyJFL9nJDADiS79y9DzD6zsikOb
uvmp8VVzn87EeaVOa/0StJGv2lTAJYPAYY4KM81jkDfe0yAd5Ii4zvgdrFvyxxt9kuAHm4OtRHuX
FcL9gGJBcAqWef7o9vDMckPcX5rV81dozp2DPyhxxFVUjayYljyAesd/1mIoH5iul48pirEpLtZq
/Vpo5NO3uh7+YJlHACa0xvJ7kffti845rEt4u+QDL22oUqcKoLiwL1OUDgNQsmywVVtJDy7A8lOY
alGjcNS0gFh5pEfdy3Hrxwxn9cdBlcFjXVnj/Vy65ADrpvWxM8ivmSB46cIFkleUAidexRX1xgRp
TyNyamXmQXjE/SkewRj5CAtmg77etHdlV/Vx1jP9jEuLLKzBgyxOuWWj6CnJJ8cGoKY2SLn1aeOf
gFiuormXzkutjXxAEhk99ZJi5Soaeg/HBejqtZ8+5mTGDQl0DCdv8NlzSUT5MTXShVyPK31I3Ykd
AmXpGIsz/a5d6mEF8ZCMZ1AoPivTBM/TYNO4JJaLcr1p5gPaL/glssJ7Rd3aXK9jhgPjxLkvRlj5
Q+RrwOOrA/uLnw9wKEmE3wUBIXd+z507LYeM4OUhUZPUafpU5nalQql8g7sV4cRtburYcpj7gU3I
ODgQlNOf8tHjj4Gy7SuqfjrkQz8eGuGmT03G8keLW/lxKUbvl5XTJkQpG1huTA7uk62s2EXAWghx
ZfHsYcP5qHEs/93bswygIgZBHEzs4Y7NqBUD8gEfo2iVeUix1XuRwOPFdWeVL70VEDfOsKvCHD+A
A6znE/UoPxFR+yfqzt0LyhXuGynAXJQlWw6F246nWeFSyXQVgVufWdi2O1n7e2yN+5wD5B5148g/
zMj/A+w6pTmL3SYodiSg/z5n87X/kABNwlJBwHOXVdTPX3A3GKIz3T6vbj18ddFMJ8fuM6A+L1wg
EKJJavVLFzvXzP8+bfO1Da1HAXi2DJ49oB9i6o+oF/ppPA573MZ/lwn42ojWNMRGFlTQXcBES/ws
e/LMnrt369HX9vqrptSp1naFslAHDh6x7OMEslML23rw9e9/PXhZejcwFsRn3LaScWEf2yrfKSb9
u0DIg1WRKu86XC0gOzApLTdBVvbnUsh73BXIMJjpWyeKnZ+w1WdWRSsfwdHwbmXqgiJNDCVBRPkj
UN63O+RWp1mVrVCfDXA2RGBQjp3mRKBysr42jR8tdnq4/QlbX39Vt5objZSd7BouUeP8SOEFGEr1
NNl6zx32H6Pjf6s0fG08Gy0A55XGPcUgwuqAA1QZZXH1kX/1IkRaYrs67xWE0Gn+9UGr0SvsHmjK
vu4usgcMug1LHJCYhelIvsvr6fC1ES23JKiRXqouPsM0rUake5PQIUtY7slJN3qtf+0Ifw2Iofen
2u9QMRMe4twbmiZ1rs5FY4+xPXkm9HIUc9715teetKoqqddO0D0U4DPP+kkCqF5WOwH3G91qbUKr
xsEuZhvl+U681i5uiVmPuMZ36dvxHlZj2+59a3Ysfi2hD7GVf+YuwmmsPabkxqS0TkluMlVYEiid
pPfHg4VNeg+N/u02/+/m4199dDXcaltgj456412hepRQUOxe4syUegozR7NvvpL80xIIZKhKqarH
ZahznBjlfIcEeZ4fhAt1hCSkx552sn6ZCpf4GfRrCP+B2iLrp73AiI2JZ21YJ05hm1KOFMQRRIyU
UY7JYYa+gpN33V7ydSJyR0iLi37fSQTSnu7TElCv1gK2o8sts9PYW79hVX2uUuJW5diwZGnsqJnu
amSg9x7FEWRnL7L1AavBKmxGQDOlBBT1NPTLXzJ4TuculNZOG210xLWPUBaejyBh4ybKQymjoPKc
d9XO8rgxQL3VyuvlcMYtwBQnRfahb8ZoCp7mvt6ZWra++Gp86r6nnjXxBZOXfoGB+sVFpev2CNp6
9Gq5rSrQxdMRlbR08j/DWg4aVBW/79GrxZaO1JtMO5AE52aEQgPCkSvn++1nbzX3atz3HfI+PJvg
TDhOIZI/EHKMXvOu6DeHr41lmg4pTvnoKKjgAwgZtyhV5Pq1FnsvdOPr89XSiizcvDcI9U5QKggr
jj7ufO35TttsrHlrRxmIoFDUiNFNsK0HbdlFYNRS6beAu0nD6j+q3EX4bHSetfMxRXVidn0HCATx
HRqPSFR7m++NqYBfG+6vdXvxctQLEWieQF07HHFlVJ0DHI+eHI1TaJWLqtiZ1LbexPWn/f1By1wG
1pw5CfH9IIIXS0fUyb54VnB8V0/lq7GbT6yuWtKRBPelkfHf+PJomr31b6uZVqN3TFtvbLkiSd9G
il+x9V+Kjoddw983Ja/jUOFO9HyU7GZIhesgBg/0UAt2xN72o8IdyDvfwWowN3VVoU6FwZz6VTQE
C2K+fgWL2JnhNobD2ryHWu5SdMjOTuz609yhoHWuiyMDshw3SDs/YOM1rC18g7QMMtADklSa4o40
jRuVHdX4EwfUd/6I1drrolzR+QF8PmLA/il9C4r0KZN/AP2KOm8X07kxGNj19/01GHpaj1rBsnvX
WiX2xq6mSRDkXZJRr/tY1hV5ySpEMIezB2watEDTwSoy3LfVNao5qMNDGlaWSIJeCnu6hwHGuWtK
pClaUEdH6nqVFWIwuJC+ablAG+Z1KEsOXWxDuRSN7djeS0QhyHCc2v4emSPNY6GdMvIbxj6gjM0P
3qTnSJIh+4QNzoh6JhzGU9iV2XDnmrKMQSMeWOhMZEygkdVooaZORi/zxzOuH1GPHSv3zJps+MSB
md85Jm31r9VU5WQ+wuOdguAip4RwsjyO9QAz4vSlgShRabVT79h6N6uJyqHIhwJXqL0ode5QnS3g
bICMdKcHb8zkbDVLodZHNCKp2wtr8aVpfTQNj29PgFuPXs1RdDHGRwkb9vgU7HUWLnsxCFststpf
DHleCg5LwSUrvyEZInZxUzq4n29/662Hr+akrpqydERu8UWA1EDy/NB6b5ztZWhuPH1tRNTLEuBO
XS7JoC+WCWJr/JQhvvH2V3c2WnxtQUQ845zn/uLf5bQEGquAefnIQYs4VB5CKFk5tJegClA4Ln3s
bCJfqO5QAdgYEUBUH8dgCI5tNsO5yKxdRBhmkH+c09zV/NVRaO67YrKTJV2+ybKAJ6SzTxbuiHc6
8FaLrqYuAoU3bVxMwQDdHvr8Fc6fuO1/327RrQa9fuhf86LDbJE21+1a5dXnjtLvrG//vO/R14/8
69HI8VAeyXuSILA1EtmzM+61yNaXXg1pP60H19JoEWGbOUTOIhAhJthZjzZWPHc1qEft9yDRXLdN
XvMJYv+PABmfCh+hVAVM5bebZuuVrsb3qGxeu5ADJSNxw754gAsiNOWeFW5j2l77NYXkUOMCH5TM
3Q+5uIeW/BTqSs/iByvfebkbrbT2bBZQhmc+lESJ770q/1vZB0hoVRHLx7vbTbTxI9a+TUErCkcM
QfJBV3bfmc3dc17btoiB1UKtpShHB3c9nvlx++M23sjayDksbe8PQ2EnQIdf7JIBnmPOvNxJi9jo
sPTain8NBceCYt+vJA5Frg5r9s1xdx689bVXw9eFmBw5Ub2TzIZ5R9y4XFhvnjNl7QUUbX3AehBb
wFTkVWMnua/PSz5eoUv+U+44x9vtvvWaV0OZFQvI2s2CuD3dPGjspsLOoa9Nj8McLX54nLxvK0NX
o7oeeBlkGcbEgByKQ9bKB6/wTsusaJgFVsIRhHL7B2012Gpoz2Oh65JZSwIUBSBCNhPHwAq8A5OV
e3rfR6wW8KxoSLmIIb00ckosz/0stfiW8/c5Af8HDVAFk1OxLJ1Ar20TFN5iOM8+Qoi8M/f91+T/
WDDXHADcIjd20QlMfi6MM2lv6WMOveKhGAY4PCaIA5twkab47vXGueBU3H50sDtGjItKT/Df5VWI
itEYt8i3aqNMN6gzQFx/Nk0dBMgJRgRcBBSo82BV6Qz9pZXhtqKyhqeSuvbn2ifZp2Vhy+80H5sj
HfX0AucwSZgDnVJBWg1MPYHgbtHz9Ov2C9vo5GsFvZokdKWCdomvZrAWq+GhLPxnFgzHYtJ/PJrt
fM61xvKPll2L6AdCvQwiky4xjfVVVJD2aHWXGflcVUHEW/Nlcr2dt7gxo61F9RBDQnjTCgWTG4lh
iEpDR+6FjG89ez1bTqbDpMBUEiwjyJO+DTojuPS338XG+Fxr6ufKrZDGgLAB2PsOVPTfjJyOdo58
unc8nzD3+qP+muozmNAJ9Jv1pYQqrO4Sb0wPmfd8++H/bBk8fDVbWo7O055LddGkvC9IAaaV8/N9
j15NkGOA9BwE0oM+QYGE9T7N9XsM3/jOqwkxRwZvVQDDCFcpD33z2KUfb3/jf25B8ODVNGgmbZfI
XuQJ0fxTpVIZshE2sRrCPHtSe7GnG02+3ujAEuHlDTxuF0vIiOcwbE1Xecjtn7D18FWxFDfatWcN
uBHugfkLM8v5Mxb14faz/5lXQNh6R9NAQytHC3mnCOGKlpI9uqV1guPv/v84u7LmOHVu+4uoQgIE
vNKjG4+JHZ+cFyqJE2YxSQjx6+/q3Bd/Ok1T1a8uF2oNe0vaWgOXziMkuLaSDvs2ZbdsSmjOCNqx
Ld3C6oB6aduHAFbtqfOnBNL1el8uBi0+fv77p6AKEyATbQIlMXjZ4dHE3/jAuFjqRlUkU6HCar1e
2U1Qx56DIeGAxYCMNK789oVl6hgx64KUriER4Z0IEIw1cC7kjzeAr7K2QJe+bwRuYduc1nbfwDrk
sfG7aAIPNPhiy9tSjmOEr9YuaAawUIxBcMgjW/sfHthf16d16acbEVx7njPbbgFFpKLFq5UHRBMw
ZUUUgNiwz2EMcb0Zcv6t/9kXoSx7DpFPy6fO86ngNt6v8eQPxbYaez5ol3l6cPOAH5Tg0OgPtYqt
hlIQO0j55JG6QB3Psovt9d+wEOnmoUfKpnEEQvIkrPpLcUZHNuL1tk+fTx2feldloJOUDDr0xJ44
ADdqYwFfvrJ6Lx4pMHRGWLtynMJcAVai8xT4ZDCp3fk5n74z/dXLobQKv46VlhZi3BSgqHIxCS9w
oR7m9hNq5eAm2x3IyDAzv+mZF505T87nkZqBSbQ1dU+hB9Fhu44mIO7Y8OrwL9enYqkPRqwDepMN
vMGWBBYxLkrvM5CoRK1lwaW5MCKdcXsmnSugglbQZp9qMuwzvFQfq8rtoKUIc9otQMj5XYV78cdt
HTKiX8nMrrhAh1p3p0DxmAEuqia1vf71pQ4Z8e/1ZaKnBI93VsUftO3GJXhZeiqBSYZprgUYqxwk
WWlsYW7MQ3jepVaV2BDWd6spRPinj4Wf35MivakQSGEq8r+rC0qXsgp99CZJqgNOaff20EMi4MYM
Yp64J6HI1NKzI2UD59gw2ANqfrw+D0tDYwQ5nt8VUQHgUJ2ApoivN1J/Db2b3sAwLudWP0VdAAQ3
DvEzom6udhRmCQUft3O5ooy1sIf8rRR/+rovZtHWFUQHu/pQ0S8y/I0nkqFY+/FLnzciWgdJ53sh
fjwt7vCU98IgF6HP3sz1621jbwT1RETPXOC14t6WB8bYN41actTYw93177sY5Qt739898dP4NJmG
UmJjE2xuEB5QPoQSgmztjLm0cIwABtsgSbTd+rGfVU/17CQRvIs39Zkffv3XXy74U89ktGorGIaw
ynjMJujf+PCWesRz0QzXYGwSg+uE0RCwMIY61wSxDJq+1VkfPFWVnO59v66fmBiKXU9g5LCyTV1e
EK7psaBxi5kAGHfjRjdeBE/NX1NrPxej/2iXqI5d7/ZSI+fJ/DRpfV3h4ZEMXtzV8CZPnyb9Ja8D
6LP/c/37C/Nm8nlTlkH6GhtgbFvn0vyHKoetD4e+61+//Os92ziQ+OfyIy40LnS1WVRDTycAgAKQ
78ii3soALaxqU9EiQGWYpWnoxsKbNznZqnZtm1j68Ua28maWlX2HH8/Ytna/dyUU3X42ay/2S183
JhaatWNdQsYm5uyn2781FNSu7kvprWAalobFyFYwJg/SLklYDCksvBbXYxsBBbWySyz9diNTeRxP
aBk9j4yqI5ncW1C8lsGPzhtXUtXSqjQOGwhmcFCcAscAVm9K19mQ5jGt15bMxSIcMomZq+gQhE6n
aUwasI/c9ifkzsA6DkHzsRnU8RMpVrak84b/35TrmsQDG2wXqwdfLw5B9IF6Bkjerx54YSN0eNz8
x2CvvYNdHjDXNMPp+ryzFRJS7IHK3iloGsGOauvKud5dj+TL68k1mQhBWRVTl6EnNs9g8vY1y1cS
0OXJcE0GQqurNENxn8UjrOfvwqYDPUjXejdXHVD3UG8EKdMrV3qxNB9GVJRDgmq51wCLjcfpfcJK
KAFx4F91i4fJyi9oHo1pUB6zOQufrw/cQv/MR2Gb+IroqibxUB2J5Afupse2/1nX8mvZrsTjwuSY
UrapN+dEtACA9yK3QdJJHvqZr72CLi0tI9gllczGfdKPW0tEQ8OOCeTaXW/trHxZSZG6pltOUDp9
qfB2EfsIDFE1UW8fWqCWVArhTmpFqfsUFj0I3Gto0IWThBsa8V84zE1cmP3FNAcTzv+Zzz9beKFO
3YNdfHOGX3bwzPN3u3uacP4avC8Cl93ri4FczpyuyWuo+ATKGYenS0vFJuvrb4yQqASBBU7L6REv
nRGzxN3UZwcAbH5Pway22che7Sy9y4m3l32/I51/k1AidU0THldIC7yxjsRJDlNp7fKXMm/ufGCS
rnd3YV2a1IfRniB3UXIvzogdJ8I5Aun8dtunzwP86VxUh7bwssTHC23bb4qpiPx2jXyyNEfnQPj0
aQVNsqyrBYkrWJoUQb6x+ntvLCPo+66cWf6WQi/sCybTQYBy3HpIdXHhOtND1g/lAWLUUMMUCcQB
QOrf6La3jj3eD5qo60lztGCj+gQlOfdIFJu2aQ/NK7As+2xTFeDpAswbACKs1Z9whifg7Ic5/Dky
+ysPiP1txkPTT0YsqCqoRqT/9F04x3TKs+8O7JdecjDOp0h0VN1Dvo3tgZK2HlPiWxBQSPKHtmbF
a1IwSHxPPIDi320zaOzxYZ3PDWxWRWyFHaTY8jhM3d/XP32ZPoSFbUS4cH2UC2TdxlXTjR8Jd619
CvGL42T7wy8w+73HSVce3+i8yZ6htzeNEepNyTPA7eqgBgm62vVfspA8TdIJGd2hAHoEq39oAAdy
ym+1YF8D4qwVrJcaMLJzZcvA5X3gxaCfbNJ22nA+b4T15frPX9i8TEaH8IYQwFsNmVNuOQ9D2boQ
44Hk0nMzeuNb5fYV3rUlJEFva+68bX+KPKvWVUEAb4yTSsg96qN3A4dY4cSmZ4AvH13VrZyOL7+I
uKYzIXypQxVC5ycupQOdvRSqQI9eVdJtz9sBivaDB8CmC1K/34xQFLG9MVvbAhayi4mKS/qCNbOX
2LELL6NN39IjbeCeR3TzaxrWcJRLjRgDWRVNZ6myJ3GZvEugXIvqxcVb+kB/XZ+ohVVn+mHNpQ/1
DQibxNi3v+UW1di/wtluIUnm+beFjklkgTAHr4aibGOd6W95CmX1ecyKjZOlZKWFhe3JpLMAr+d0
5eTS2HK8x8prP+D5uKbVvTADvnHSTLyws8u8VnE3NL9q6E5GDfwYIUpB/1F2+3J9GpY6YAR/mfV4
a/OzESJf6VOum/0MKun1Ty9FiJGdiZwtlTiwq4Kb1F7m4N8z/z7T00bmqKKofIOX88hha8O1tKCM
hD03Y9JkTgG5XN7cO1w/C+7+TJNq7aSzMB0m2QUoH5uLtHXiJNUhMCU26GlT3YS74LzPVnPviu31
gVu4YpgeD7ziGYSTZxbzGubkI00eBORrw3Dc5V4Kxasp+5ep9uf1xha6ZT61+oGbU7uH+5rP7pzh
FVK+Oxv+z9V0kyAmdc3nVjUNLYDpuOm3gEzToT7w8S0c72q/W7npL/TAJAnVjFWDV0N5cJ4fefPg
6uZLJtmRJM7KfCzEiEkUsqHBBflVAKhZ8s7850at1YMXJtrkBWm7gcSY29BYN2pfaesnRA2gIKSC
ewFBTGdu/2VWuTLPS504h82njbGalTswmbmxzOcHF+4uEZmG4/U19Pfh8cJh1HRIg44KJNKhsR2n
M+2+dnQKnh2nDJ4LEUxvMKH0tqGc+z9p23rbnIU8EmdlX1FWVo7HEwbJENtyydYXfrpTcNneN07d
7mlJQ/gY1qj5+ZIfLeWAj9q6wQv1lD5BskptJ9EFB0j7QpgrHeRD3fiQJBvZmkb7wuHFOw/mp0Hj
QPrbZeWpOMhRDkb4ld0zfH3l94Bx9Ti1CV6XBK8P14dxIYOZ5AJiuX1NIEgdt2F6rJTYUqBncG27
7etGptc15FicHApAlqpfvA4+Wmn4UNb999s+b2T7tuyCihGBZx8U9Nq23qbjP7VYM6BcGhojucP3
s1bwMNRx2g1lBDm7J2dyf8GtqV7ZrC4mEZydz3//NNOWn5Q+U5ZzyrufTJYR933ImVTblK4BqS92
AS0YATiPI14osUvAaXcGRcxte/ij5faeV/5arfzickUTxnIdB3u0Ad90TlyUce4/BuyOArINO4+o
T1ZifakN81SSMqwf23NO0M1uQOApS7X1eVV+0QyKf80I2tI4WmtI26VBMxatmPvGEwFp4r5tTlLK
XTiyB0utJa6lWTcWbUUh/1PaUKEIetptkipM72c47uwwV/qgm6ZaieyldozlWzLg4eBgTk+yQ9EQ
9myvOrCeh8zK722gBq5H4OWZ+X8viE9LmNUogUL03Tmp1NOQZ8/uYBvyYQv/IFX37hf9/no7l+eE
moViVkk9yhmct7SVv6lNN3VZ/FDj8OO2z5+796kb2mpdUNFw320hdh5kGpXVh5x8XP/4xV0Q90Aj
zHnWleBLTDy2p/FUNtnRSpPt9U8vDYsR350Ky8azMfx2Jr5bqa03fjl/Twa19pi01IAR3TAh7ZKh
HOzYGVHhab+IQUSFv1JnW/q4EdbQsWlY4TlTTNJHCplVyOPtq9Wi5dLSNMIYvhRZoeemiSFnK4+o
BthfoELZ3JNycLdOHlb7oMndNSDk5WijZjm4AM6knKgXnOZQfQyU3tOizIEIc777ydxG16d7qREj
pB0q86Hzpx6FT75vtR1GGatiuFv88lAWvt7Gwmo1S70gkXRiGAGXg2jCIynHV56TFR3zhfk267ZV
MHheA7nAU56xCPqsUVnb0ex9vf7DL1fkCTXLthCuw22JjHZswZ2nY7Q8ua48pIH9AVnbTV+Rkz/L
XRLqn7paww8szIipYRPmZZHCOmCOC++nonQLFdKoL6oj9d5WenUOhv8cc9Gr82B+Sk0Ub3yVq5HG
rRkK9qE1pke4yHSvEJyXjyB19V/5bJETpGedQxcy+3XiMwWNndrfbItXz3Ky14DQF68O+ClGMoBe
aT/MKD7EIps2HtwpcqYi1asI4sQPJPktw5W0tjSqRmLwq7ygvFHk5IwzB4eY7Zgj3hKt3hO/XfN2
XWrEyA/AK3vZ5IJ5JGSuPVwGWPhUqN47gLVRbwUeNLqV7iyte2PHh/gyDXKALGKSUAUqwLjVTvqd
euKWUzbmxUgLw+APtLMJOYGXAr1PPJ1/cA4p0ZT39a/ry3AhK/ynogo3HS0ld0590330cFRq7fDL
9U+Hlxe4qY5j9WClZ20N++Z2qiJXnZ/P7A1eYJ58kbyQJoAvy/jbGcvn6+0t7AtmEZXVjm6GRM9n
Z2qfQQFYTpsgeBqcFtrY77e1cV5zn4LW45UFDnwZnpSvt4n04CGVR5T9yVUYQTdzf72VhXVllhqV
7zU2h/P7qXDnOyvlVYTT3Tv0p4PN9QboORYuJB+z1DjB23yqlQdDrWmyyTZrUUErBsrfsiSbYUbN
LTcSjpTtlqMmics1z55kRpznCaaJZeQ3PXRIvc47NdCNi8OEe19DxrweHPyS/+v7snxKw6QqNkxD
6pfj+SeGUTiIENd//8KqNctninKr9kZhw/C4eKgysXXKfiWmlz59zpGfZhj0LeIxewQ3WDP5lJek
2A9Zka8Avpe+bpxHg0IQBcM8WMFBhv1OSF89QskgWYmAhcxnFnndum37wZ5E3EBiNtC1glRU+pBm
5NWB6c/K2lnogm+k12QMazUIkPRB4hCPOnMZgMrF2g6xtPSNlFrqiQzBBIVJScO7NEhe8eBySmf5
dn3h/MWkXlr4RkrtYR9oUaiOA8vd2MeuqrNtDl2SPeH+H9Kn+d4qW7IvewkXsKJy7jLeukd3SixY
EnQfpZsn2zQsCwjjjP2LF7bOawM14pWMubAPm28xdtmUoOP106lpRwAH0xxa+N1rPbkv4K1sC4jb
b7nC6fP6WCwMtVkwDM/GS4Ovm7gZnHtRsA9Vt8fGb1cuAQuLkZ2b/RRInc5H0FeofcKl+D6FDEz4
DfAsmP2tPZcs/f7zAv3UAEmbDlLBs3MKIG3yA2rq/DRAI/PkqPND+fUxWuqEcWCBBX0FSoYa4tq6
Z0XzYpN7KKocIAC0Ek0LmxYzoikd8iqnFQPLWOujZF/9wN/kdoBnpXrrj+Phtm4YUSWHmZfgS9NT
DhYXrnvkhF5BirkaT36vV/bGpfkwQsvLQZlRCTw052F8HpzhYId8z+tyZVNcyDumpBANpELhVOrT
OHo4hpfx0PS768OzMAmmlBAP5iwLyQDnBtgvD6X3iw3wq4bs8u9as2oj3eDtekNL+653/gWf1qyG
GHINpmQT03/FP9OenfbTnTwA8ILj40/26n5lT+mzfZ/E9Pi1esje1oRkF+bmPyJDs7RGzdGuVb92
YbcpA3jXrZmnLs3MudFPncqpP5V+M8g4lcX3UnnfibWm2bb0aSPGZeinPHVQYukhpTGz/EvAblQh
A3fvf382oEV2QTKACYZC1ruMkD/V3EI/3Zcry2oheXhGbBe9nQWFVauTB57KY5E48xe7LPWW69l5
TzXTKzlkqR0jusdR+42V9x3MX8s4rKD0DbNpaIXveWatFA+W1o8R23bt1NTWBeahHzZuXX/rnfa1
KKARcj0wlvZlUz4nnEJYfUmOU4U7/pO4BdQD/nhwQMqT+bGDIb1FYSfL5EnBWGfDQN+cAm/jW2Mk
7BacSxjM5uUGmla3JRsTJZkCgT7BvKuN01KdeuYcknlaWRULQ2mCI0k1CKcJccKBRdMT9+pnO7V2
NHd+XB/Jpc+f//4pGFM3xducnGXMBS82PnHedD03oPavLYWFZGnSyEsewn0iqRHtGgCwexRVj6GT
wMIog99Iur2tF0ZsAk4Gi9sGgCnN5QcIknHnzE9aVGvU14W8YkrpjDCjJdS1cA4vur1T9ZFX3AYg
xVeMcGxQNZ+7uZcxoDW/kBfjOrTeUsfpN0KWu07oFycVrz0n+6ZedSlbmnYjQCEnP7ptDd5EMDc7
SLne66E+MnftMLcwXibXvChSeMXiQhe3MLgUoS83VihvE3GmpqDOODnOrLSQsS7eOaA7zP9Fx5VA
XihCmFzztCxhR8Cw8ZWtwgucrtr8J7Z6e8PCmfwaXJE92YqpN6cboQgG09SVdi9D/gg1oRAjgYBM
Nvdt3JUDDBSecvEIUwlUj6FHYZO9486PeVudGhQNRPNEkhtreSZCQltEwKOlha/hNBRRlkRtt5mr
cQfDkKid4eyqVopTC3nApKbnfuBU2cybeJh8+y2FC/h29CznF68HqBUXqbUhvFuTZllY3iZVfU5Q
B3Ok38azil2eb1gqomCYVyZr6evGRt1RVNX0+etiei/cZpOi2hauHvEZMu+FK6fJU5d4v4aXBrY2
bM/eDwsSumc7S/YHDkfFls51tjIhS70wUkAFG3U61cg7ioZQDOUQncgh7pOs3OcWUoBJVc/HFl4o
Xc7j2RrubDHtS4euvB8sfdqouTgpZFSbyqnjEGWmkTffRz+/BVlJKDUO3GVOJpZVyIsS0JC9moOt
TVmEqwq5T2e4f42+dZjm0NsFfnAT+QVtnhfCpy3YS/A4ryASEJPKcmAfL/8MeQGFzdFZg5IsLCmT
kZ7UWnAK1EvcCOAjumZf+Q9iCk4Jc1YOZAuLySSkO0XGnEATBWLAly5MoyQ8Mm9Nx2mhzkGN3d2b
oWhROkMdW/zfaYDoqSc3rmttiv7Np94hoCsRsbSujLiWFRTz+ipEOx7Z6L66C5izUsj7u+wvRDU1
dnl42Uy2gH9fHLpSbCWxi02YOQ58GgnY4Q20wqKkGKYHv/OdIwSVkv1Upe477LUENPsUi+B9Dsuw
Ia0jTmr6pyqSASKsYLGr3NVfkzx1voeUOC+aV+Ietl4SenM130FJCW4QeQnvBnip7dU4FWf/veoN
Rdjh+frpa2l+jEwyNJ5foBgl46SsNEBD2b7zhk3iqu/+AEpXSeBYP92mKk5N9vs4O3k96RnaIKAI
9QmUpsWxLprt9a4s7FIm9T3okM/rJJOxfZZN7GOQCiIYqmzT6qFt6MoFbGGdmQR4DXsQaXE0Iobv
Itu3+RrMZ+nXG5nEF70soDImYVK8cezfXigBxagiijrd2s669NvPCeBTsgJTFerGKldxEcILpAvs
b2KYd7cN/rnNT9/O55q0E9E4CUtYXqqpKCICAylYPM5jBGe+h5Lnr9ebIufc8Z94pK4p+a0aW2Wq
Tb1YqqI85D0H+DGE9eU7KBT6vsVx+HXmdb5NRW5tHZ8nW2052WYaqbVv2yrbqFaW367/mL8W5xd+
jHlHquUkoafcTrG0gvF51HV+zKzUSVB3ydJDEYbZW+v7o/7iEJb3+z51hbdFOZ32qDo14ZbmfrVP
q6CwN1khUmc3p854Z0GL5kOEg56jFr6030M3CwUIWnBXWZmwi4sB8FpjwkI6SScBqSf2uIR1Gotp
Ya/s8Rc3FHzayPlJGA4eA1coVlwDvJ1Dlh2Ckzc5nWP2jUw/jtCrVj2Q57B3DaNiVnwjs3Tlpy8R
9ExB9jwXYnSyEckdMBOQW+ZIZPMm0NWPMinbu0YOP+eheuWyhGVz0u8GNh9lA6fgaa5x3A+7r9fX
1cV0gF4aebmr8gD34cyJ67b55eUCNlz1lgrFNl3T/ew8dhPohbpmrTUEkJ4MvehjK/CmqOZ57PPs
1dJgyUPm5eV6bxYWm1l1pVDKAroJXl8JDDk3NLGeSFH9e9u3jWNfOhVlWjkliUXtlLgFqWcBK5iV
s9HSDzeyMqX5KM4XkjgJxn3PYujAHq7/7IUJ9oxkjLcAt6wC4cD+bBYvQ5NOL1bVdXdQaXW2fVuP
jy0r2UqWWohIU7IvSBUeNsoaSgWQoHDPskDj46RWenLx3k1ds8DSjPYwkjNCnOVJJOUXHz7avHSj
AGpyba8joLcjm4crM7LUFeMwZudNmCHo3RhpHhJ7DuDd5EToStid5/VSNjfCrirg+BBa1XmgGpgU
tUcIp0USxEMu/d1NE2/WVwQfLVVYCfgm4EQGUhxDGZwsCwaqcIQicg2iurC+zEoLPJr8HmppXTxB
4r/VaqMdfidl7OgeMOsf1/uyMFxmyYX7iQyUlUFkQAAuDOY0Lip7b8ZFpbFW5pv8RSFfmBNTNffM
2/Z9C9s9HNLrzTTz4EU0RX0sO/hBbyqZJM9lAQmeyJV284O3Afmahil7KOwB8zd6zWaiM90IhX+N
ws4KD7OrxmwzC1ofXUEItBEkrbaAR4Anr1V4gkivuocjd7ZD/ds/tokn71uf+1vO6HDMyzmAcpdX
BK/Ehlis1Ug/KmoBu6tC/IOjCX1QQkJdSLv+gecz27YuyNM8THBXD4AFkJlgL7CJbTbAq/KnZlL+
oyggZqHgdIC5Amk/Yr1LjoUVplA9SNxDz8SZEazCGV6lLfSR2lm/wvwnPfgUF0HHU+oOJy/nLgF7
CZBCVD0fIYcdbJgThhs55xQe2Lbj/kog4BT3Gl71bJ70N+6QF1fkP5NRxDDjDQ72VA1bp0/lc8ng
gZrKfWrhIXwc8/yk7SKHV3CHmA6DJLxzJq+F03haDFsJDS2If80O3LdRCXJ9J9nOU1t80XjIO9mI
1QLwEgtdzmxf/MwsUOpJyoPXmgLrsq3HlBztrmI7TCl1MewBXFMzv9iOwrUjF6bjzyIFGXNnDc1Y
wgEUx8mVBbaQUMyaTdnAVNouAokDnKePdLSS2JuSfs+oV9y0/TmmQxshte7shAM0WahN2UD1gfDV
AFn6/UbKsoYCjvKt38STA5afglE6cH35sIGq500v19Q160HOyCGz1yZA07vlwZt6uRG29QMG0Ank
Qsd7GLmuRftCZ0yFwtYPOmgCOTJ2ZTfdZXAOehl05kA8KZjfb8pZZpkId3hfhQ1K0B21NEDErAbe
Ix++z3WhH6jtlyu5cUHw0TVrQ2KUQ9UOIP4x32nvi6rrD03fZh9hPTXuzgmgvEBgZaZ2oEG4LzC0
Lv8Ug1u8FyT06cpms3B+MatHBeehB7FePG4p2Mc3nd7X2KU3t42kcYUImBVqVN1QqS16ULbqj0Hi
oI8LwdafsjVuyuUV4QTGfg8/mxza1Cw4TcHHSKHCXH+DduZK7C8Nj3FTYcCWM2vGA5035SfJimOQ
FSsjv7A1/oUFfLoQ82nyh2Gu2phL+cKKZIrYqHTUnf0+YQZ54xQYo+NPcFmUGor7U8s3RTn8Q4dm
3/jJo9N4++uzfHkC3L8X308dyRURxPGAY2NUQsmhyiNY69oPfKimlXLz39C7sMObdaGegvwc1jON
J7voIVFUwoGomkiFC1Xmt3dCpfwZT+rlbpLJeBx75R/RfPoVLnJqkzVO+xiQgB3CMpy/elTDASLs
yVM60GEbjjI4wM4vfQ3gpdZFzmDBXgHkisiaNb9LRVAkUQDJCx6BtA7VUt8Ra5eHhSPYXyWWTyMH
E0RYhYNuGGf0YwxYNKosguBZlFs/Brl2HV5YZ6awIcX+m0LlX8XEE8Vu4hOMq0JSfNj25P0h3Atv
KbDipdMo3MNkqMe0yCH2ivFNd+NLyufj9RX2t3Bzaf7PA/hpoLgMR6u25wEPWd0jcURGzjJ6Gbzd
qQUXpnLWx94unXGb1bl4h3W9/LfFEfq+cqz6AJg5uW8H2b85dPDuJpHVDzBos3ZBA2KFV3edvYHn
bX9sg4xsyl64P7y5y/ZBm5JfnRQihoNZf0gK3kGRkwm5A88HckNJSI7DaM178BODQ95M+uh2ZQFC
QtY+B3ZWfLMrQd+tzs33SSaC4xym7Y6XbPxmz3Nzl2aTH8maeFu/z9Rx0iW/c0WnHsp0mo9p0Lmb
wanyU3FWzoXSlNNuJksF6TEIsnHn+T1qxkDa6GoDv+P2sa4Cd96WTS2Lu5Bl/CMLQkgQClA8UGmz
v5EJt9/r83GxJow3WuNE0bdcw8krC069duJsgJMb27q92pI0PLRdGg18ZU1dTi3OfxDp+TQlbtn6
sKmY+xMAl2QbMDlvm4CuoXCXmjCWLdXzuTqjdFyAeNHe8fkht1fcPBY2j78lpE+rViSJ28/wx43T
tICepSfJ2+jreuWYcnkS3L/Fz09fZ1pppy19O+6B9NHKfqFlBfNQ9UX5+UFUwR9t65VpWEoh9H/D
r6u7IhPItzgk1DDlBf8PhdsqeK8yfbi+opZaMLapPpuDaSogtGUp+QgKHYzE6nGXKq+JPODTVtbt
5bl2/5KKPg0ZHLaq3E/pCOfuApSA72W+S7P0tp3W1AC1mxYAtbpNTnP/2sK/GV7XEM56sMI/14do
YTWZapjCsqjiWR+esq6ot804b8iQtbvrH/9bzbuQYU01zMlpClr3+blKPaM039iQTx5p6qG2kftb
+Bqkz5MS+Ya3ZXivsmaOZNtkLbzNHG/XkrzcA54Mufvkm4dqPs548BKnAY9o2TmbpGThpsssuKHo
juMxOsizHYU00MYLkvxUjb23o5bfvmRjoR5cL2h3U7Ibk2l8rDLl7duG5Rw36KmGYL8etwxidV8J
bfB4qzs4MGqVJ29hM/rfB8shz5T08r5U1XQXwi7lfSqS9L6wGjgVNkX5B1BOa0uDZoimSQ45EvLQ
PbTKmyB76GYzDl/WdMcdW3tb0bbljpWaHkQRWE9zk7T2yoBfxoRQ1+SFg/FFM06ZdUJdYF+35RbP
t7sk14cqP9iW9+Yn7xbL7135OqCEgBvCSgwsnDlMtjjOysCSN31yUnb3x5+7bQFiB3P5lwLGBa6/
psm4ENB/azWfQk0PZcEmilCDHfaur5xtSaAww978hm+vL9mlFoyj+cBnOLJXkBtwbRnNwRzZwY8h
zDeZv5K+l0bKyHpWSnDR7G3rFCQ2xINg5UD4MQ9OhL9a+Rq3eqkXRuID7Ew4qkEvuvCrQgkxyTRU
/u+FsFfS0lLaMPZqmXm1F6YaxdeggXKl8J6TLFxDa10cIoIX6P/dGOa8YhU4iTIG3RbMDx6NeA4u
6xBITLzi9+qWPqAZYyYUZ21Yly1H0bX/bvn13rPFynvOxeHBp43xT2RVcqvjwJv1ODgOyb4gzf76
Ar242+DTxsiDN1X1XoiXYI/PcAamqX1gDlE8amSTrEAPFtowN52RMdtPrLNEsuttMlQuA94/p/Wa
HOXC6Jh7Tkt9neVOIuJBO4c5pFvJ1tg3S58+L6lPCQJOU10Y1ikUUHq4tWdi5G9B2BUrN8aLYUWA
dvrfr7deh8e/oVSx16cbt2l2MtRRXmFTGtcsmpY6cJ6STx0YYNPleXUGQIniO1+gaj6Wq5q5Sx8/
//3Tx1PUX6WVlXUs9FcnbKKwuamigZExQlbmdSi6LAeew5e/oT6INz34cU1r5hVLC9IIVa18Mgx2
IGIHGpIPCpeaV2gLJPGIx6qV2+BSE0bIDlL4oyPPSnwifbdR7FUItUiKco1MtDT4RuCGXlIWmgDg
CiDqfZaI16AZP67nhMufJqboMl4CVGLB/ixWDJaaZb3p17LN0peNe0yZiskqOnw5rWlkpVPUsJty
DGqL/7sW+8nyYd4Io9wS7zhQcovtPnzzAUS4PiSXp5OYyhl5DwAGHE+wYgSgLHbyVp0p9rpco4Bf
3qOIKYVPXD6wZiz+j7MrW65TV6JfRJUECMErsGdPiWM7zguVkUkMQkIMX3+Xz1MuMZsqv53yqcBG
Q6vVvQZkIqbaCe93OZLD3KSwoClCASeij33F27T8tWG9BgIBkG4COsf0d9pyj7pxXstuS9V8bZAW
u5aQqrIn6ZpLAbFundvHUp+h//ihHUWDxabt87GcMwFoUdI2JhYUdpN9SW8s9MM2TvC137/Ys41R
qna6OYVYZ/49K6BAR4ofU9s8Xh/998M9Xaomd3pKuG7wASrJ760OPucQN791XP/MC/3l+jtWNthS
MyMtkwpGrq2+ZM6Na9UHe/Q2EoWVFbqUzMh7qnLbxpPBd32Eu+te+uazSudDgsPc1OO8MQnv9uEp
XWpncMdtkwHufPDlc/5kU36SY6dD28nvO8VhMFUBjRV4Y9j5m4qiK/O+lM4YW6acIAELucXBEw05
3pdoTcMh67YQtv8hRf+5uuKz3t7919YrYbNZDnOncHsZmk8FGIfnVOOuGAe6Sz47ucLh0H8aSY5L
lg8wYx221luWJDX8lQhu7TRK0KYdw8Rj8KyBHhtSfdnnHvQJRH0/sU7+SAnpp6hwZjSyfE3fnLwz
GAn7Fftg/F4ycBvo2ME3eHzTyxy+0Cq4F1P6+frKXZmEJfsWuhSBL/3BXDLLfnAT/yQ1/wRljPj6
498tRFG61OibeREoMRPwGIl+zhzwc5Lkrup4j67zG1bRLX7ZBrSa629b+ZilPomavMCbUEO9UMdM
od/QJ8iEFyEZt4CKa/t8EWpnQic76PCC3P3Ea4iqvX7shy+CLCSQcquCDcVltm/y4ldf3Kjp1/VH
r4S/ZQuMctL5te66C1wCGgjdqtJqQ0WgiwAhClbfJpUmG5O9NjqL3Ch1iMMmPhkwvvxQjneztcX2
X3nystbrgyWTSoont/U31v10to7OtecuEiNPWhkZWqz+2W53mclvHeN96JYBkMn/Rx4reMNE+7m5
iHnMAIsvn6HRfGA5RChyqTei9sqCX+oZZ8zw1hRw1Oqg/IVb5n2Qpns73WKKrA3PInrSGkx/N08L
ZKR9fuTD1NxIUAY3fvz76FdKl+IiuRPUnul6bNeq50cL5hXw2iFu1HUlMo2pUmE+J70VWr6V7bux
pDD8NFUkvJKHsDwsIek9D68D6J+x9KGv4icOiH8WAXCUQ6k6dnunuQ9cUW2kQmvDsdj9Wd5KN5g7
cyGqaZ6LMihuYbjeff3QRl3qZdRZ3pUyT/U5gKQzJNHT9GQNs44zDo8DVrZq97H3LNItOhV51WU4
TIYJWDuXgz6eB89T2TqxBSrrB9+yjAUSWr7ISc0FlVvNf1coB+fyZLsb946VqfhH2KW2ei0tLB3V
/s6LH0G11XZde/AiIqAvMAQpLLUvkKZHEhDB+3djua/s1aWg7zjjF8/tjIDgV08FoSoqvPRzkbDn
6/O69ssXq3MGkP2/69LFJffUpKFXb91513754nTK4DVeSKXB8VE7iZtRAfhUV30ItYMUYbEekfaN
fUuaAUY6/q4b89Ahdoyy0sdGZbEOfcpTAA7w20sB32PrdjRb1OCVg/Uf7HNDLWuaB0glwMKCWFM0
D3LXF5/Haus8XRn3JfBZNxQpslLDxVNOaLIb+qaoNG2kHCvLZakwIaEVmXQQ+gPhpQ+z6Z7ol+sj
vnJjWUpIdM4kW0/gJiEtc1ZZE9HODk39aIssngH6uv6WtZ//NmZ/JfZBh9KD46HwwAv+qAoV2V31
6fqj/wPvvXNpWAow+44e2mICqBH28IULQ0BKYMqdu/HYKS+eegoGa615PHg1agV+DZFBAgRXXKay
iNFup8cgBZ3bhgtUbJkg2bW4S12srlWPYMJ2YQ+2WQSVdRbBvNe/Y2xqyhCG8TQ0eVvtE5H5iJR0
uONFGxxsR+Y7XqVuLKoAmUROf1z/zrUFvNgapAD/PPNwnDHGq6jOsr3W/heGzlPk4Hr/sYlaahXx
xpXiLaiem+QRRFOM5pbmzn+dhHfmaakFwUvHCmbokp6HLsx+lSn8aqPyt3rN7VDcla9OEyVVuKWM
srLglkoPqKQ3MHnCyzoYUlT0MZk3Wkkr07DUeSgAulJ9I7DaijN6n2HHqjCxRFiNJr4+0St3+6W0
v98UVtHbjrhwlf5SBrIxffoZOj9FlCuyS9PypKR124hkYwOtDdXb3//am50YXNPk2Jvu9OrK05tL
zfUPWQmISyZCMzldPzDErNZvgx0QOyZsHTWeKnjUbrxibTbs///tchCddDO/vFRiPhtWzRctR/WH
QcTsFhX9dmNK1oZoceglJpuJ740NeCfAXZngVLjq8/VBWvmCpVxNHbyZdBdKX5hfO6EI1KNq1Rc9
Q2B6bE/X37Hy85eKNZ3wgcr2E2CuWPHAVPIdWmkb2+E/Dss7u5othmZSOFaNJ81l9IMpAmjY3YGS
a0WMD8YNISMnABwukiYCsrDf6bnh+ykvfBDcknLcVdmQHQql+ifPVfUNL3IKA0nph02WExiAmPRT
BVHDJ8JsBrV4MA4wKnLfT5Mfo1kJGYbGTvd5kHdPqejV2QFoH3C/zi+yKBtp/cfta/txlp3ZQ6GM
m9Cgl31fJ1OzM/1o7wIcHhHDJc+uXgi3kupghMdjSKuQO9PT7tTCd2jv1k75iaqU/KnSVL8MpTb3
Np5xUC20gvvA9o/IW0A4KBx2nymJ9gX8DDaxhW/J7DtD7C4ifwumWWEDuX7JmacPwJrpJ5gkTrHr
4mYKiQkRdoP2mtAOFLzsry+ZlWW5ZK70VurZSYCr9tgN5ZsrHvrC3Y09j9/Tfst+c2VZLmkrRpmy
Mw1SsokWP3Ka/QQdcuu0WUlrlmwVnM6T17SzuMhp7KPKar7Uc3nJav5l6PWto8wHD8ylIAjJAqvi
CmRYd0zjATWhxicfy/mWmh+6zSDllwN4IQYZa/pKkh/XJ3flhFnyQd+0emd4HupL5U3+b+GofG9y
BmXqWfCHtnfyqCsmC6Z0Xhb38G7bX3/tynmw5IoaN7e9UuBKZbX2DjSRfcrtMB3UxpJdSzCW5CED
6S0vJ2g/Jdo0adRCHG2nKs+/Hd2gOOqkbuKW0Hyf+n19B+9ofl97NIGJd159mrI2vYM4e/J0/Vvf
J5dSKMX8/8lUiA7SV4yj3+70cmcqWt5CEKCNXLBlj1PterGFaLxroU+ya4UjdkNu0SMbgF1yaN99
SxsAeKohKTfOmZUgsuz/i07TGbxAfenKXoWuRpXC8+yjA3PgiGaqjHpfvphG/dr4/v9m9Z2oteTa
VNJOKYQ13zpRXXYBCY7dzL7Ti9CXcv5KQCQ8ScBXXkhr8qfR5t53X3DQj5wJ+tjxAC4APLcryGI6
wuE7J9fthSS9PIHJldz3QUliQhy+F4OQ3+2Mm1u/zfgun102hB5xs/uEQmjMsoPqhzYafrsIXPlN
yYD+SfVc3Bd6sm5cmdG9ZfHxgfQNf5hq+HSO0Cw6QGp1UujiWH7MoKX8Cuht96DbnO2UbIbnxMvz
p4wP+S86Vtlt3Rk/SpUkh3yaUxkKKoobyIjOj25bA3fWy/bJ0+gTp1gVv/3GBssw62j5GW2OMRqq
eYSID5xLqODOvZ5zJyxQKwtx+y7uWJ96UdancKxte5TS6hpEeFSf86hv2jtpvPE5rwe6G4jHX41b
o+/hNnrfQBE77rXxDqbKZMwl1V/nnLFQCJ9GTBIWTYY354KApYtboI5UDkFwCsJCaEHH+3bIuPWb
J8w+ZJ6XxFbj6ZuBsCSsBox9VUt2zDKfRFCn4gdLp9YPolgWBYylsV24QiO/z+xnv1fWfqiK9olD
NjScGMmi1APwBwvfPqaEppEuIRQCwYvsqS9nsfOGanpARdAFNojWD6UDc/ciMM3BaZwm7gaS7Lo2
RVUcynJZ6FgJi8Rk5kvtBH+61gyHJCll7Hltd1M3wXDghkNptWvE1znt01+ismVYFQOUPbK+3JJu
WTnLlgDhwXGcTrYBynQZyW9sJp1blnzIB4/SJTaLgpVhdz2ufoHd3ONWG4Rtne+d+mNoWrzA/v9g
BYs9JU01gg1Zw8r+Pmt++9NGgriSSCxRWaT2nEZPtb4UcxOzgAPn/qbyV8fDljTe2tAv0iM5eS6k
nRHZYKsJZFBeBCfsKLYRN1cOrX9gWTnWVovs69IzEvsug1EwqCoj2ygzvnsU2/Y/GiNiggYL7FIu
aIZ6oTMGBk2BYt7NYHDGeesesrbvdtB4DWLdjc/Xg/O7I4aXvs3VXzc+6cBtYfDBJIKL/TdVpb8o
qiXXH/3ucOHRb3//69F4bFO5M7Gh2ND8IDaY7hBXqB68Htny9Tes/fi3v//1BtCQeSvyzL5kQT2E
vcXvJ2f+cv3Z72aN+PWLQ7umM0VrxqeXwTKR5xbxUKoUzHMY3Q1ed4//83D9RWvDtNhwKZVOWuFl
OGFojlgVlKHwqgE8WfWhOyu+ZXEx0wAE+xRGTBfN8ic+JfsuGT84TIsdF0y5ThidR2i2/ZpHGZbj
q281Ua9uUzCwPzRCy33XashuwAeEXrjDNGDirYqMqnD85zBsv/6Kd0OTbS9TIm5BkSlARohmuseP
PlpzTewkojnSpp7OQaPEx6zJQCz9/zWriGyI5UOToRoT/jzwPj0krkrOINumL9c/5n07FXzNYlMz
u2q1mHBRyweSnggFmL7KXPNSpuUEp5E2iMjY2aeyc9PTWGZVBMG3auOmsjaSi10Pz+O8B7AXtirg
SJS4BM2KCWRB2ee8oRsd2pW9uYShw5HBnuwup5eAM+/QNcm0g5ZJFoNpiVoJMBwvFI3H3xuj+bYR
/8leMZqLSJAS1IShqAxxCH9gj7h3t+eZAsaBxqU6QwNyeqKd9zoFHQylzQQgiug53HFEGfBPImvA
kL/+Q1YCBVkECl+UqVXMvrwwy8QksGIUfCMwy68/fW1MFzGi1LrqJDXwIHf+WBaSMLQYbS3D3vvu
JFvs2JUjjiyihSg0gf9xAtuoungIZGmd4AAZ2VCEY6D/V504uLl5Hauk3hAHfH/M/kFmFp6aJLyW
6cVHVNoVtZ+EJpEVcuq+/+ArFn3Haqj8KmBIOv3pWNSfDDy908ePzMk/GM257hmfW2u8mN7b8XLY
I+GDGlDzXXn1DqCTLdDz+3v2H7AmZaPvij4nF1Wf86YKJzUeyFTH3fT1+oesTcPb3/86qD1iT1i7
KYH9kPVIkiyuLPGqhLexdt+/7kNgbpEIpKV2LX+e4SmB4kUMryj401fcizqdTGFFRBuRtCrhhGY7
NyikoJEhPIb7FJz2VAhb7uYALpz7wQWxiBfDNLjoztDywkvdhcqTO6do4CnetB86c/8Fdk525VlI
cy+FMBEEvXaNq/bK9p77qr4bLLVVRXkbvX8DH10ao2mnFmnNEgQcU4PP7ohYF2MWX18Sa2tuEQoG
0zc+s5IZPr9ppAD1dlt1hJ4IVBM/JGls0yW2MyhToAAbMl+UKOPex/lQbKUk70dLugR3SihLcz8v
yWWAySQraKjNE07d3aj8MC82lvXKrlkiO11poU2JGgiEW2Q0OPsEemPO1ipdoaqBKP//ezJ3IFvs
ShjA0zntzr0PgaUok52VRp7Jg4vVT/keNXG+s1APPNQopsSBDwvPQXML0jLsY9eEf4CeKImx1NQZ
uTTtc+CIqKMHy/sQAAJLYBEYiGsVWdEgG1G43hdUhNT9wrZYRmuLYLHRITc2Q0igxi8fynnHWg+S
Q33lh6JmXdRD7/6ceeOWnePKfllWyIfJNJD/zqaLz10RDgqFofrNw0ZnULoupnojyVjZ88tieZDn
pWx04sEM0ZAw6d0MTQ13I29bW9CLDKYrCqHzgeGopCXytFftoQbVfSyzpku8pPLByXd9JBdome7g
Gn3oe/tUjVs26/wtMr0TDpf8eJ2W7cS0B10HzqzfQ9cnAmw45KIRdB+nnXSH6RsboTS5VzNKy5lf
+W5su2mGuu8Ij2Cn7zw/ZDpj+4Em/bnVXrGjlpM7EU+gH+5W8xSOhVX3kT+0LjBdpk+jAkCSW+gC
ZrHORHNCcbQ/Tnnp7Svu0ptM9tP33p6Tr3AOnR953QLJHMAN1QhkOak1BMes8P2Q+vYYa66g80vd
ZnqpoT0TThiw4wxlrGiuWplHZc77L2YOJOpuvf2jqf0CHci2PU9W036GZMIcyXHOTui2jX5oHNOd
UtS1d6ae/VvDizm2vcA6Um4xHnqVAHKg5TzqST6EAriE/TCyQu1YVjoQyALYXjUZAkqXZO25LUfn
+1z2PI2FGMoeEppmqzG5snX+waCOddo2k54vcw8BVJDrgQEvIZswl0URGak+XT/RVrbO0g2vm2hH
WcvGi/LyLJIGXrSiMhtyh2vf8BaD/sqgqqyXTaHx8NIgLFffpuwXTyEiB2z7x3794jjABa2ApDEy
ZfRCn/x0bB9QQ9+SelkbmkUYzhzG6TCDaKRLg6K0tNuotSCq8bGfvojDRQNotIviw4UlHQsBuP8K
5tvp+rPf5yGgKLeIWR5x0lYoWK8kOUdpJu/6+QHKXvMzdROELtbOVlTLyv+E1gTbeUSNR+IX9bED
4BSYmY5DUNNopH954dwqe3TCZujqe23B6s9Q4R+hVGff+qDIn6BBaMd5wFzAZ5Pa2gi6K6cUX1zs
Joh6e53w+otQaEeYxntJqb6ZBQC3nLdnlaJVcn2sVsL7f4HzrzXKGWNkhNPthQT44CLQd2XgTxFq
ZvGHXrDEjmZ9MFhynKaLSA1EUShkgLou8V4LVMW3KkErH7Fs4vpoSKa44kPwoZfIdZ4FCQ6BnDaW
6trT3/7+1xA1rZ8XI6LnucPBij73URJYiHsfHJ/FVdQKmBqsARq5VvvFdVTcjd9F729kBisRaImC
TRu7aTozJOfM1tHI0jBldwbladvayj1WBmdJlgnspHZmH170vWtCKPLGQ/J5IFsY8LWnL4aew7pM
mGnwzy5ORtaBB3dHhp8fW5iL+NYMDq0aH1VQ1pq9YM4E7YVGR7bLj9dfsDb4ixBXUs+pIS9NL5A+
DaG0ek5FEpGqQJf4cP0Na8OziHNp1SVqzifE/+Ebbb9a7hm7YGPprD17EYKozjOOQIraEm+OLZQQ
Qy70Tg5k66a6NjyLy6SegIHxBXUvnPv9IddU7XE3riG73QKKA7GTDV2BlQ9ZIoeHaSyQ8Qz0YupX
Tn4ycp5Afbg+AStxeokZlsiqUM1EllLl2TfG7Uvj2icpUUNEYSZrtiQ81j5hkUh4uBLLvJ3nC7Uh
+SMDmr704LgeqqrWW4iht3jzTqa8BBLPA228VuFihLPlCPj8BUUsO5z7N/k1KKn60vpm9ePGnKxU
u+lSUlnZtMg9n8oLsSj/NuEYDiCZ3hfZjgZK3mfQDYyoyXQE4aGdK4Jyx/px63RdWXn/4GcIbBJK
pNhn4pLks+en81nyBG6bQAAc/WJINkL7WyR5Z0iXbh1G8FaSt9a2hTJwKB36o5z4Ro6zsiSW+BQs
aEjUE4jkuA096DrPwykr3/KdLe+3lUFawrLlVFcpmvPjpZlvS/3LMiok012ZdBuDs/b8RXR0IK2a
OIVLL9KYb56pqru2EtaOQb3uZ94GWyfgyjgtsZOUUDnkI+phohPlTtSTOptWsosLQO7uehBYe8Ui
UjZKwsvAwpc0zS9AI2MgZ8IszzeevjZOizBZ57pOSVMh+5D5OTH8pRnSfVo7+Q52M2Qjjq18whI2
jrtbXbudz88dT8KB3vfA+jZ8Kz1b2QdL5PgsWObh/h2cC+A4qZt9Cqb6x/Wxf785QZc48T5XbgbL
bP/cZK4E9yGzj00Fx5KUB58ATePfRJZVJwr8yr5sINl+/a1rw/U2V39lhJY1Ut0MOjiLobizC/kV
foj3RMmn649fmfIlgrxPVVrjVJ8vvRf7IvtkVe3rUBRluMUTXvv9bxP11++vOyXqxqP2BRX1KR41
xAJt+ApETM/Wx7b3EixYw5MqEKn0YTNvTp7V/OmlH008OJAa0prXx2nlM5aAQZtY4BpDv/pSV4we
qgT+cbkYVZxW6dbeXpmKJQou4ONcEDtLzg381pOpgqwS7NtQOdRTs/EVKzmEs9jgjWzBcQFq4VxT
d2fNwMV5N8n8KEyDpuSXD43UUhV6EqrNexvvCGa9q2pyqlPxUA/+xnG+8glLKWgfigxN48vpQoqW
fCYCnl6wos8/q6ovo8Cd5REg2/Ll+resJCpLUeiS+KaTNSguGTTLbd+Jcg+w46Sdv3qmD6KiZ390
s+WGsfZli50+j4UATdMSlyCvkwskr+dQ9da0I9lYdGEKm5onAT21D16WlxrQlS5EyZoC+WTtVFFO
7Ts44Ty5jvP5+ti9n3dRthy81rccYloo/bVZCY1zVNjhZj6mfJe1aIxbOf7LLqA7HRcwvvrlMY7E
gs+FtxE4391OeP1iONusYq2VdekZJzCowugfActAw56J6PoHvhsS8IK3v/8V2XwA4YY+8NIz2B6H
oVNF3Ob8yZ3MVufj3QWBFyxCZzCUAKjaVnFGa5ft5cj6Zz2z/MRM1qqwmByIu7uimDeCw9tj/0kh
8bpFlgSRkDzxpUnPKCzfQy/5WPjpR2pMeLT9/0OVeNSwooCln3Dz4T6FUHeScLJ/Q+1A8XyMAPj7
GHKcLV3ZYLHm2AZmyGcNYnKrXm3BTnOydQy83xXDlywiaK+Dwc5mLOoZnFY9z0+6tvyz4N5tS4o/
BH2LvEDoLrPhG7iLHXowCBhVskUl/29xvTNJS03sJMsSN+sAv1QudDXbRwfVlc7tj5b7ywLBpKR1
6Dbf/QHuREznZ0Pqg8C1aq7pHakADnCch54Z3K2nG1gc7x3e3BZde5fN1SPtjyaYv/Lc/hCVmy21
oUVp1bBSp/nZK7s/oKLD1l7+uL73Vjb3EgtJM3gb+BAdPyc+bF7y4KYiKq609wKG6u76K1Z23xL5
CG4dgNASM80tsS/L59bvTwAyk+SB8A9uuSUEUlngHabA15/pDMN3mHXk7ZaR1/uYB8qWMOPWAFpJ
Ox9D1NmR7wFF6yNMVXbc0tfEKb9V+gt4HWE9tpGe+p3l9hdPlBuxcW1+FrFkIsL39VSU5zLDidzV
Mxz9ANbet+nYnJO8lhuTtBKzlmhkOSUg29kqPUNi7QFqOmeTQdLn+gJ4P767SwW0wMq02wVOeeZz
pkIg2yEFhBeGiuuPmVy7SxW0FO31rGaFOKvKbqEdPP5IDURQfHW4/gnU/q+79F7AWNwYOe2aUrHZ
OdcTzfakV9O99tP2CEttNYdSFaBZEFZWP1tfye6IuG9OfTKTZ8jhmO4cWI7koYZj+TPjVn1Ek9mC
onqXPQpt8XC0ffueWTSHA3uRPEP8XWConILdqNQuT13tJZe+JtkzYwKNkL5r/Bu4isKUGKr65cuY
ydmJrEzwQ4fqJXispG53btBmcCspbR61bt8GsarzAJTfzCaRKAmNoaYOvCXMbsWnuuVqLzvbibTF
0FVhiQgBU0uPCUGnPUDmtAfIOIdEMWSrwbaYWLo3taOPtWeRk0V7ccTh6MYpq1U4wEIb4XTqnKhR
kzjXrcsebXgoHJQ1qX09Jf55GmCXM3o2v7RVb73YEym7g6a6/akn1zpCClH+DNAXj+FvpUDDlWqX
AmYwRprhvmu7BeSRDSutGMWnBK7PHh8iWTe8i0SRZ7/qAVy60IObSh5WOXEfG2lJGB2Padinuoun
FP7HgQs2sbIZbI4wXnC9d/3+1+Dm9Huf9rqKGLrOX2Ab1sJcePoNlawAcwwV/M/9oAZAIdvWDVvP
yfbgjBW7UsBRgQXB9EN1OQrr7QAOh90S/TMZU/MSFOP0DSRJ+liDmfTZZU29T2jKv46gx4mYkwIq
xtPsH1poL//08smGX1WtYT/UTIO8D6ScyigVZNgBeD/GMIMsoTjWD8H9XMogEuj0RqS3QW6ZR2Ld
wVeNOpHBooGA1xvBUjQgU+ap8J6Yo0DqcCZxotM4fBe09W8CYU/PsEKUOzoF5reVZ8Gu8TwTu0AS
xoIjpXWSjoP4zgY/hAju8Kx54F0wL+5nsEKCNkzGYIIsY8fmCI7ZNQcWtnDOtCvTE8aeHWhtB5+l
Gr0/oPuAauOK7A0g6NU/59GxHlRArB+C9MGDFegKnyqt9Bvs0KqDSlzwp3yrohTyuKqL637Iv7cq
QxcybX33B+jzetgHWtHbCU3yMqxEEfAYgmA1OEI+KKKHHEJAkVU6Ux92dm5OA6v9zzoZGP4x86O+
1mjlcKt9Y7ImrQ6hJtAeXHfKI1pBiyvjpQxT4gHYpH0K9TUpEjw04ckOzWJwnCq7e6wCn9+kpYBb
C2S2FDadV9JdgBuvCI2y1EtV6v4P69Coh5lTW8SQs/ehhmdDv5tKIcIazgb7rHCnM+fYdXk6GEAd
6WuhanQyTWWONquHr6mdKmDS3P4BjlVyXxZt9aBcnEqkxiExUgnpdH9O9jJg4xmqNd6tbQLnzKUL
FpJxvD2Uu/s7KIqMJ+hQgAf15q58EtrQHbVF+6NBxhUKuzGfDa9RYrWqKqRlYW7xS/1XJG3NPp9c
dZelEtrRtd9Ebp9BL87EvoNI17vNmTbaMnAMC/ShbPPy4Gqn11GmRnjDO2YIbttOJDF+MnsxhD7K
NgV2OSmggx44wd7qwLzqnbm4DcosrSM1OP1dp1trR4qh35mGTNiIY5ccaQHCMiQdDVRk66Ivd0Tm
3skvS/vYt1nzB8qP7otK2/kIW0sxhMqAgQxLCw295YJDFKFo2ZPyveroQS2DhWDD9Qe7lPOpn/rq
xg6MfeBMFjvkqzJmgmcnXIaG2GPafRlBEo3okPEozxLLDXkAaMYAs9G91FZ99vnQ3zjuRL5MrLCO
oHB5r6IdahlypBEhQm958AvgZ8BPLPm+LRUBi87Pw6G1YPHWtePe6S37ebZa/mCCzP3udrwq9qDZ
lihsBEa9jgX1PtWMFg+WVPUBRqDJCzis00tiTTzqhgKCgZ5C+HSIuJmHABIyriiPfj+le52SdpdQ
Bfopb0C4JlP+1cO+v4UlI4+Vx9ubOagJOmAQjqo9177PeCVwerxRtyU86nXlkZtOWvzObg0EfIOg
pJ80cdOjhuTpnZ/zEQrzc3ey4KAVzwP/qkGd+w50txpC0/kAJdHW0Y9wJxsKeCKPXewZq/ZifJob
l2poToVxp0/gr7uYTaffd9wFn71O8hhumuY5NW71WaZV/slSI2znAgfSWC2lcAvVJebDVLV9J1We
fG7LqvsJrzlp4LqZq6Pgk/xRQ1P/1gxderIrXJk9ZxiA0Iew/lGgQuXBG5ikkLHjzR1vGvbNtQt2
oRi+H1Va5mfLDFhJzmghUDF68kdW7UhKqr0HGirWP4cOoi4SWKIAMg/yX9HskQQnv8bZdO4R2VX/
SSV+cJMg0/6Opm91FGVv4xKvcvrb7rrqixEsvQNHX94D1Ot8myAx+mIBDPlFJQ0DBLIHCyuiXk93
TL/JrEAzlTzznMvQc1FikdYcvAg4qM9xTrJhiHPJC8AQHLiMiLK8TVgGoPOQshOgLvaOgBt76mHk
C4i41N9GYbl7BMlxZ0OWJmQpfH2Lpq4iKbs2rgmqdTi75Y8eZ2Ss9KThPQ4LubAD1ugw2iWIVYlM
bqU7Qw6yoPKXH8zWXo9Ofph1ABVWjv1kZJO9ckqyWIFm+ZTV0CkbTdLC24/kdxMqOeBAuuQyFcNL
6o39D+3AbcZwYX5RM0u9zxQrYV1Uka9DJ9Wt2yMOUWJmKxQOPPqiusyLNErAZPnW2LVzHDO7Ah6p
ofPNOKWQQwnAxKxgFHyjZzu4B8ScYCN0sgnhtGBHSR9Q3DxRigsrCEx+cn247aLKo3dlVhZ/HK9n
l8oIc9fxXN7B+sCB6+Gb4aFFoCV8KtuS/Y+zK2mOFOe2v4gIIYSALUMOpGe7yq7aEDWKWWISgl//
TvaqPp7TGeFVR7s7EtBwdXXvGao4ML6/3DXFsO4bt2DwdeP9g+861Y4UzE1Qw/WOUJivXxjwmYeK
ZUt78FhrHlHIcXYU2gYJ8qwKqRMKPZCaozGxIVYc2gIU63BA5hWEg+Nh1FxoxKYkC0ClLbLyseAr
WKNalrWM5s4LbjuAv55nDl6b48C10utH64CrCm5h1do08cAArIqg20/XeHRn9aZZ1ZKwGjyJAKC7
4L4dKYIgFD2nyFV5HoSVLMj3qQmmL5lt7EgHvbxHmY2B9T24lgiDIq9U4mc2fITGAbIwU1MS3OPp
Op3ZqBU/un5jHRTLI2sqIhyqNF5tEIdnKFJFUs3dHrKeQR3BINFt47GtpdkhNXJ/Wr3pvssVKpMK
rnZVCLpj5YcDFBwfCh+NHE24+yg6HvwwXVD/MVnexjkOwBxmw/a6gxDY8jYNwQIP1bFQr4FHGGIu
PKomiPc2DhxU2OTetz4NSOQCWPfWlrP/PBHCUt92nScxDDCSFXygiRY6j7Hb+H3te/5tv4i5jZdy
0Pc4sWykUbNH7hiwvmMyd6XGcPTBDqQM/eDXq/rDJtKi0GEr+w9sLfndkmkJei1KljcO5ew8L05V
Aqo4i6+aOWSvVlulzjpWrwHJ2xMgOmVc5T5wh02Vp36nxiYMgD06J8loFyB/dg8DA8s99GBfKWMp
bPvectCwCIMaTTtp+SJImIUrLcwJhxxCR6jX4DBxrL3sIag7Q9x2DCv0HZKi99mXEcsEov8psADk
gKMuePNHLA+cyBXbTWUzfa87biKIfzj7XtctDEK7/he8YkibjH4FgQOVrRE8MdefxTooAUn/WeL8
V1bwEujKW0JWze23wrJ4Fi6Lprd95da3o7uUX+qWL0nu2vQJyhV1WqEtMsVrqTmcSh0bqLQyN3+A
pS/vHDhZJ6o3B8fN96BIz6AhrPU9TqkBFiFyKaMl4FVSjoBCysWyH2s6GSgTgOEQTnAxSdBfnlKq
veEULN6YTCgs7r0V+UfRBQTwvSGLmVnALdPT8lD7FXkoGNPHOphF3E/gR7RN79+fY+jttAyoMVqq
iA38Q25k7cLHpbZFc7LHCtPVeg7fL8igKmy3yTsRyAMBvwnM58rM9BeaV/S0NG2z94RafkH9UaQe
1sMBmDm6K+qgBQFKzQcwTurTOPjBzhtKUBYse4nLdeU/CkG8xwH3PHj6VrCUFEGmIljsTIkxIzYk
bD87CvCqO05RuRB4yjsVeBpGSPngMdn86aXG9aKtxAJqpu52NXe6KOuLRcRWmw8/2Qx2+OqpuYhZ
7bQxVDaHL21ZQwZb+aSLRNVjkzKxmq9sadZd1RTBr3byzzdGpqqn0iXtnSubrLspVu0faLCqRwNw
z6Efx3HfrQzJUe2bpttnM6kBz7EgWwNB+ClR3bAeGNFiiYkRI0CCcLvpoXzzExFh3PvAX3wVVm/h
w6r8j6XcJeITOUtDFMjjp6zNrcS4ZPkjlWCPrGnrcj8v3EYSbZBcRF3VNzfZInwRrkXT3OAjbVjv
cBdbs65LD1sfJme9hpWaD4eh44jtH9mMDAdd1m5EpxEKMXNdLumCaHh0IDo0hqAKirsio33cYOol
zAvLDtlQ2VVxGdTdCykJvGC7pXiqPNv74cHdDF6zBOZ2eOEn7hb0dx+4y9NYE3GQk5OfdJ97O+NT
+y6ABhtOX2vcwZ2jmOKBFiiKKPz5KzR2kCJ79fRgrcL6BhcG8VtIu3zxLEtnwCmyDP+jnHXULzC1
TRCcHScevEJ2ceE0XEVADls/R0p6pLtLm8HIzYP8gYR1DBZs4Kx2ZDnN2d8oMOv3CvB5KNuVqkhs
7joniPVo3HJG4uBAKUY+hrrj486majqirklCVUCzIwskjGrtrDlq3LiKEDSihYakR0q2zoSDHdGI
286rnZ+OgR1PqOamPTWLA6RTgau8AEgsRlncPjnY6rscSjFvg2Rs387eDJvIKfdO4+SvsUDh00GR
w2m6qIIg0j1snIcH/OfqwZHeoCBmXVZ5WDGufhSrA4uWmmOr9KxJXVqJhI8D7v+uqaEWsyzLoYXu
WZLTyf2FQoGTKgn/uV3p9H3cA49109AxSzLIvcSZQZ0mawKOuoPheodUxfei2absjw0OSFRr2u4c
s7QPrTfR3To31Vsz2+Jm9pG8ES7qr7zF5V9Nk/gpofWfQG0D8PB5XlKFy6YJGSxq48G3rbd1zt0o
Q30ozgRsx6aC1V3YETb/YdRSO7hFaTe0AvkKrVOSavBzTejSUpy6CYL/rIdOsW685dUfUK6LcnDn
v5WyH98g+GC8EDcc91bxsY2JQ1qc6KjcQDbCTQmwlzfWXHNUl1gWwfee7KYgkD/bxpolSjSNWUOP
juVX7oxLQuemD1nOxwh4ehPjXi1jQD6QVIphRlOVC2var4AT3bWmQlQXSLzMvLYYRSnTyfbkM0SH
qm8T2Aoy1OskEL3RloWvM4hPjnJPrVfRqKSm/EaMZ3ZGDv0rW/3lJAx6t7jjqweOn/luidl+XV2P
H8agoje2laPmA/aaE4TW7Dm7QfhFAsoGQKsr8cqHc6HjBB/d80qC4zySU62KyMC7Zr/AWvfZBcz1
mfmExGLu12PbLc1B4Ba478amibBTqtgxtLjPZpVFM5RF7sHCxomjZrLrg66+A28H7kyGB/Iwr+Xw
3Vnm+v6c5MU2z2AZtoKw/XtwlX8LP1QSugvDtRFYnIQ6RsX5iETLhj4ibnU1xcDh6LeHst9bpSTx
WmGFKJAidp6DWlrYdkQmtJD5s5fjiFEKrR+OL4xwnWkTqL/b8WK1wRq1beae1iDTO80znvg4gXb9
PEFIbAIxa+zVfOvU1M2TijfkSzZyZFxGQL6+P+s1QuXLSZbM8KO1Yla8abKeCPIdGQ/zmN9haUgS
dappn8FlhBhAMLvWEzXzcA8L0iWCTPf0ZSoqa19VY3vTk2baKVooKLTgvhWSgLmpWCZBQlnl5nuL
NDiCiGNbopuEVHjVmbhbcM6/2YOtf0uIqD23plFxg6mN4L7cHnOOnR+WGeQ/sf0HGMblOEsrKN+z
8bGC/9cddvB68oJu2Nm86G6B43KOrBLzrtVudhjK2Tqe74Z3IEqjRKSN7yLESGRckGZZB8DVFxlR
ztc9U7lIyDBYqKnVwcPo9J4XukU3xyO32S/GOaQbV8KDl7koeQIICPK8YWwfYEfKb2tiQWYp6D1o
Wg+jhbI0MiZsvf5W5JmsY+LafZz7pTrq2skeXV0V0HDA2OwcX+GrfNqSw2KtjEL9BxFv0tA756X2
Eoi65HslS4Weh6uXuCLnjMFX6rsT1E7CWDBMUIxTww3PtH1curpLSuRubyW31C0EQXEbyJzsqa+H
4sWep+lWeZQc9KpzDK+7rrh7DSgVZwuv99Dg8I/cFeoYqIXsQDBywwZB8GYIxhnG8VX/E6XrMfIH
Lw+VITKFwhhfI9O0EjWT1jAFjR1vUftF2TAq7VW3HwNaplPGdXfWf5LfEOe7+2bV7AgZpOmEbikk
94ua3ZFube5RMMpeKzKqW+4zEYu+orENbdMYUmMaRx+Mv2AIOu2rrHVf+ZzjYt7a5QSnLrbufeZY
f+nikWS2HPx74+nqDw61AsB2Utfo/57VTNfOPI5uPX6lszuGbMZyX+pZ3i6VEPsCZbpdh/85zhRz
dgtD2dp1wQvJgv5HgMvAc+ENXow45UHyLit2vi+sWx/aAzcOiEVxx0TxauVcvaCqw25UD0MrbKsG
kqhGlmY3ByCUelXVOrGLmH7LygClQk5Wskf9ofZhymrRX4CTTYiSgWL3rgbW/wHAjGmKCEANT53v
ZC9ZJ/S9gfHFC+xganGsIWXLdw4IM2/liGM7cmDEgNvmnHW/pmocHuBv2JPIgdlcFRqUz1+ImOnL
hDo1CYMeep4UV1sLZrG58zUICm1wvSZfsxUWlpWCQSFcV585ySB0rgZU5thqcRRrC3vYW4ZmiSJI
c+KG9XNqrbTLQQ4zBBpDjT+HUO2FS3sHHBbMG4ZnU9dGhU1XtT9KIwbgGDh3Hn2YXxxGAUfnubdM
miEY/jG5rL67tTJIk9vhi2nXwUsQkKdvBdqlh6AUGiBbvl5rXl1qkG5a4aOiGhaOLeAJi3puwIxB
u6X6hn4MCfNWIWN37beP21jvIu9sdyvwAacUMprWso5NHgy3UFTIkZ6b+iGwiumJZnP9KC3Y6EKi
rrrhbhNcAdV7F75wq/qxaLdH60w0aQkth3haKydynMrEqzJnTeCphna9rGHfZ3QP7Rcqi12/uBY0
fyjdTy0kKIHwr/cUGu9H1BrzMlygI7IXuBq+TK3d3S12O3yTHHA4U/TWng7V34kGFMkZ7GYk971T
145HqIsPWYQjB7WFFmrXT11QojYnprL+XXsjihFVkZmwK4sVi2KQJslEjjp85XQoUCLxs29RvwIF
tMDtukCJo7D+WlUj/lbIeR5EOfg7q8t6BtscMaNgo7sVBw9KSHomecIbdJTkgIsdkhT/RhcOu60n
+odKRz+5evaxzyAwq9VQhX1P5VeAR6GWmWf8jZZ280VKg24Tw+XGCnSzdyaULXSt1jtiA/FLB2ve
57IHYRCKAnBtA7UxMi0KoqzS33D/y8LOpy68uOk1V6JLs3r++z+4nSkX8DUtcrT3mLSO2rfzuJA4
Kw0hOqFBa8dovLS7j5fufxo67/Rft1orizVAXK5Ai9dxBsoi3B6G372BceKY5ZB7m7vf84hab7jC
bfWUBR2SEY0izPMEe4/nK+9w3pHvvcMGqVSuVYZYSet0qjDVjMM1U/ZHWfUHtLpwqfPArJ7mpIZa
nDPwKzjAC635rQjL4NeNyFxTpsBe969kRaumkg67Mq4XAAZb0ZXZtdERYSRPayienlY9ujufBPM9
QwcZDTSoyF5BAfyH9/j/g8e2TmIrZyJTKAKl8KXA5UX0Z0BD4EMVHKoY+klWWD8WToNoxaEOWU/j
3sIy7RemsifhKmz/IKFD91pW5fSQ55qhFuV9dow3uKp8ABsYuC2Z0iF7QwW6eQUFYP7kBG6QAxBG
cRe34LinrLBLtueOPxHaTFcgYZeWx+b0ALxRQo5dirSEIjalftSJa34MF6fsfI78s8N72wPFWY8y
9a2Rv/lG+08Em+An3B9mKMpZ/KvjmA6JbGEfZhiBh55GnynAJTEuSrogGa7HB0mtYs9N6R89K1dX
TAvejz0sOANN/3mzCbkkBCgnmSo0AqK8L16LsQxgAgIJdcNIJLQu9x/v+vcHmG01T0ZIzggQTzHA
QRYWHVL4z2kMsmAD7tHQfq37GVXMwa8gBgMzmR+rD3/ctW6vMUIuvfxmYftogS3caH7ECfTQgmwm
qvUKgPjST2+WNS3rgEP/SqZmdAGiBIPw9eMBvzS3mxU94e6ZixoSOcOq51+U5wz0rJrBm8xGGTp3
oChUAY/y7eOnXUAnbcVLoMnjZbQA8mnFpcPSdwz/WIMrSowXYI5sq18y4ghHztyrdG4t6DxBt/o0
V7n2d0tL+B69l8I5otQn4E2EjL48IL3ITgW6MfTooDM0haVTzlci8LsgbBstwP/dM+gDNEMLgH9K
UNmPPBSoRwPebTPttceP0s93BkH/ysMuTKJ//vs/G9TjhVYuL9tUkO4wWfZT5ivoL9Trb9cHMhb9
8ejj+Xv/AEMH7n8fNCyK2lCdF+mSLSmRYk/KFu4DP2l+ZZ1fesDm0LcUfCnrPhNp05QAQrSjyV4V
Nf6+WCHfYkNSZU4+/pRLS/G80/4Zs1XmXoe2v0hp+yCg/K2HqG68K+P07o9TsnUzoeMckBlwg3Sm
LAYnCTg2kWRZeWWlvztK+PnNNHh9twSzghSFIcPbaPGdV7Q30yCeHf+aANi7txc8YjMRvHSl8AH+
SjX8cPbaqfYdLY5cNZA1Ym1sW14P8IxBP/ia/9alMdtMSN6runRmJ0uhmn1rlwbtsDwpe/KZoxsf
tN2QVlUUvIfNZo/20rBa33BZ+ExUw09v4j6r+lUPkx2kvv+69LiG+BqS1/tPrFP8+CbyA10GFy6P
+GlT1Du0Sr45ndj5urim7/4+5BYP2JwAPgwFXLBx/RTXLQpwkVfeD3AWi1lmaxgISXKfoYuSsExO
wGEoAMKGxtpzSZCIny1lVm5I/Klv3bLsIGpfeqiogIXT5XHbKiDO8uWubZrlkw/YZDLNABQ0YDBe
qrulREl/ySLmNi8DUVdW2YVts6XbzYAmQp6vAN2O5TCEA2AkGmd6J2W2A/P5cYHoebS0y3PbBr8/
HrP3GSuUbA1bJmgx2yC5n+fPznbFOCRKOru8479Khurn6pRfJ/hXyaJ4MfJzFoh46iY+ZDaBb5ud
8xSQCAs449kcddHXyccf9e6Bhl/fxgKoAPmiQRt3zFDRs/KvQES92SXZA/0AyJZZrlm4XIikWwuX
wbElTPpqhDk3+5uR7HuwNPeQWjqBB3RNKODSx2zCQzXOni/bQJ0cXkGLvvSWX9S3m8hii/0dmij6
tpJN//rxyNn/SaD8v6sfxm4TMMqOeDAwnMUpB1L/pzeLvjgolN/caBZVPh1LQP+imTnKSuFgwr44
vBleLQVAEgRyihu3sJsnAFvLEjLyc/3MggZ2X7PRxQGtxflnUPrlK3ocvkJlBuquvoaviZ03DKAG
u6PxiHbvY+sHQ2TBHfuWnflM4YTu2ZxAqLyqQ1N9LepfLpU3A1lBRK3s9Q3FX8yr6/Xf/Q74H6cw
6pe9Qo0uzCAD1aPKUvZfhayCQ4mjKkGvR99M3TBInEZk+FUs6D1r1EiinhN753UExlQGEBXuoExE
FmG/UjYANxKAtstpkZ/zQntvLDMbNF8769Wdi3lHJ6iDeZ4Zj7nlPmWNO5+NNeoDitTtfHRzCxZ2
pNEjAC3177ZcoVgmLOu2AEIiWoUP0yo0f2M43kxJacy3Yc4cwDtmOCFogAtK9It32aTVy9rwRieQ
3XaeMKTrH9GW7JuTe/3jvBy0P6BhCzQaAMiO8tjvXpZ/ck7RzlhR1Y9d1aDZsnLXRnQEhxB+stz9
2upB7tx27VO2tPMOsDeCd4Vo7BcCQSwV0sbCrMORUgDhPIBYllXaCws2mqie3QkYltpliQtE2j0g
vQCeV2TwbqA2D0eZZRShl58JQj1aJR5kduGnofy5pfh+YcDbWXm/Kyo/O1QQy0850fTA5oyUCD4Z
9A+DsvnC1sZ7dSfdHbqaZ9AQosI/ghnIDs7iw9Egr0CnB90NgwB1/gCCWeuw/BJwNU6VH+T72gV6
DR1awGvyZQmyiM7CQJAqs+bQnVwL0IQK7VNpkwbQ4lyREL498rb3qhIcIl8kVVXUERlqHY9B5/5c
AganIx94nhBAR/9YomJ6qJCX15Gci/XBD5pl30s63LHZlfeSlvQJ1wMLEAn0oGDOilYrQNUi13FT
y9EG3kXUI2yXCX3+eCefY917+3hzLgeNoxbWBMPJW5zT0j2By/eZJBvSv+fD65/UtwNgZ81zeMAF
1HolqvlDfXb08/XQNPaVBPg/utQ7b79V9ssgUbdI1JFPosSgdVC2/tlKGCZNlOYpnab2oS5zGc+9
PWaRB4WZYIee7fyTunLJ0fcPANt2rI7+zZkQL5A9KWFEVA5UAh6P3nHoN1J0V65PF0Z6Kw+4Bv1C
59YfTpzqJZKV1FEAI4qPp/HdiyAGe5Or5/4cYNcY+O8R6Ee1XXaai+Y+X6eX2gWMNtNzpKFq9PHD
LhxnW0eddl4m8JjX4bRCygg4XXiRHIr8bhTXJEIvJOlbZRDSwKOCwKsh9Yk+dJlAH7IfklKg7v65
L9ik6SCaFHxBbfm09J6fQrdcdYC/lfwL5FzkXwTn6nN59ZYbbyxPWF6BGpmhAJoAxPsj88o7GVzT
Nrk0FZtjWNronAdNN550MOzMWkcL/90LONNcuxhcWrWb+DBSmMA0WgLqRis3zNbxDbjeKxfMC9O8
pcN7/eq1+cS6U76MzyzL0kCwiGj9+KlJ3tLh+yUIrIUEdjpUyxRVOJQid2mRaqhbjXbS55bSlspd
+ENTw8hVQqCFHz1CH0UhHho9/KnociWSXpiDLV0baI3F4UxBE8ib+5vFF8X9akR3ZTdfuExsudom
53C2Qc0ZFMdz1SjU3tsU1AmbWChbIJnqfCfIZ0fr/In/HArVCmvQs9wXDMKhy2vfe24Kx4Cora8U
kd8nAaNivNnZzQpcqwFB68T22b44mGeZjvfzrX0A7jzyIh2tEd0tN3xXH/q0uycHaJ0eeHKNGXtp
quj/fp+ztl6QrVjS2i1C9BJZ8CkRS7LlbmukKCPa5VBqKqYXsMSL2DbZUwdJSO7BDubjHXPp7Teb
HQKlUzt0NZCw/gwUe/bYsWtCSRcOqC0520wFkDs+C9LGIVEG4PeEtmwOdsHIvhnIMlV9f+UjLkSV
LbWaTEA4Kl/7kOEN0snxgfVqh5dsFT8+HqQLIXfLr+5mS1WzD6yQzCO1cJgz3i+DCnuYtH/8gEsf
sDnLK2dQMINyoRsO+7UgywYIonZfpJd9hnsOv8bzc//Zg1ZnV3PeOAA7qemWiipxkIR//OoXLqFb
YjUrm1E4xdzCkOUr7W5UwU8Z6aJgfVnda8Td/5b8O0nffyWmf95/Ab4SnenKTzNgY9Bzz7B4cvcW
xN/sjx20+QuELetHO8uCaJmgyDuVFkmGsvWSpeTVfcfKHkC3rruRLaRq0IP3l9DJW7FfJ0CL4Jdd
oYxuta/Q6HCvrMn3W92U/D8DCgrgaSYgLly3dgvGXqGRfrbwIwp7ay4gtOeAywjPryrpib88s9yp
CljvFdSEg8r7Kyvr3ekBcvz8939G7lzk4227gkHYvDbdTQMEJLx41JoaK7/yiHd3Bx6xWbzM4sW0
jK46ed3biLsZKYZEOynAmLuPl9il3bGJsBagJNICdDa1GcoEq0msc1eSfLLo/d8E/jNES+kUWUeQ
UMlVHLnmfyFtEweD+EKt7koAufQFmyhblYwToKvXU5fNRcRVfWxXJ2lE31w50S/E2i0mCDWJYiEG
CPZ1oM9WN40xFHPfMPturC3xtNRrnIP1cmXPX3ra+e//jJjv1szOOu6lsnR/DGJOVxKcvFkB7ug0
qNlkf5VNrkz+hQOKbBZwFpS4msthPNV1+5X7421n9O9PrastGKWywQLPinI6tT0AiJ1pf1Mw/ZSB
qsHHD3h38yEEbMIu8RkKXV5P0yp77ZoH2FwcwRgCC6vaAUF+5SGXBuj8938mA7z3fixYBUfforiz
V5ouZXdlgC69/yazOlOSOwfSGafyLOxjsSA4oDeXvaIQLXfGeFM0jST/9fFgXQryZHOxGeFcmLvT
QFOjm8exIfNNTisAvxjYViApQvbL8Wl56B1rTYFa0rui6/+wmXWJzwgsG+FcE4CoUU4H1RIK/uQE
JSc4DjuHEh5Aty6KdN+Dgfa31MYl9uOXfjf2YYY3G1tDdkWIFvuu0yqGUSo871kkxVdqnj5+wLuR
A448m5KKVS4KNUuO1MNAfV5QAL3Hn6ClL1eC97tbGb+/2cquyWrL6waSFmjLxLULCq0B+T0pbQUu
a54BWJf5VdTMgKF/7os2G9oe21w0zQxKMndvRwACRyt78cW1e/5/icf/yxXwRZvjqPVJPwIbbKdt
o59G2b7Q0SQrxBpA+Zt5OnJU9/zSLWGiyseDoKp+lRzIQPz2BAPPuU/gr1JcWR+Xpm8TAaxqlC6b
hJ2ibPmb1sX9BNx6BGm7K4P57g7Fx242/wAMmYU6lpeqZona/oV3VugEOprqmwzJ/OdmbBMGZFk2
QGrn5OTl4GTND1otIe33n/tx+r/hqxJwIoL1Kw53v6cJ9MIyyB5QlPsD6ER8/Ih3NykGaRtY6t44
fYW5r5ogYvVvTY9rW8W9urJHz4P93orbBAEHUixa58OaNqOt0xHiFmE9jsGVAbowxVtoiz+OYD2u
AU8dH/3lIIBYGA3RJwl9sNbm8nNzvIW41BCLsJ3KctKstKyvvtuD7wmMxHHKXefw8TRc2AtbMImg
LlwqhGuAQ7vxmxzg4X1PrzX5L6Dcgi2CJKNz3U6dvZzytSiKCJjz9qm0IKxa8Xxtd0Prdz8lAPSg
PrKaQZjE15yGss9glCz7WX6VlUf/ZAOoaSvJ+79eWyGXVTVbrtQp3u+nIk/exALFp6kmIOulaLSD
5+rnISjPU4hzdNeTFaIz8OFqutrEYOXeaM89fmrY+SZEzOXgsb6EkGYDPlFMqApSLCjYnZSmurJ4
Ln7aJkLorMq7ahoZ0HVUPxu3N7dMev6eL64CRF+YqOJTBiPW3usAh0cJHvXsHx9/34Xd52+GFb2r
DgSSBqC41itD2uHH12m8kn1eWrObwWuLuq3m7mxqqdsnZ+hb3G7aW8ezv3788hdC0xbNZdZisgC0
Lk+tum9Lul/g6tzBt9bPRPK5J2zia9uzwfcKDrfFunpbPT+LChnsDEgE4ZKt/ZVx+q8U8k4M3NoJ
reOUZQpmqmk59qmurbiFVhBSU3QjD9BauM+mI52+O5xEYCMmCzx6x+r7wvPXcgaT0fmOS96Vy8ml
KdtE4xJkSAoohkmBRa6+AT/gJFpnfVT5LP+MLwWMBjdJ2UoJoAMQIEgDVUMQT6IaIXeBf+UDLgT8
rTNO15QLHR3mwA9oDC3+J6ucsPDvB86B+1iunIkXRuk/ksc/t4Yamb2q56A+QV3GtNFYoZnAYAPV
xbPsrulDXnjIFhpFF9NbzDA4WFlnETE/k4lWKosz0jefXHhbjJTLAZBqWt6dWloPeajzZvkpS86+
SCHZ42QMIr4FSas1sh07+A21DWiH1Csc3ONylChD+qtAZ8DK0LcB63ni0LE93yYICMFV53VX3vPC
RvfOf/9nvI0rwRRxF5Oadnl0IEfR5DosPXg7Lj8/3ugXBts7//2fJ1AioEqk2ZxmKzjAEAwY9v5q
2UknK/fKur9wWfA20RDcYsqdVcwY6+WvLSGLMuedSQlSlCaU2gXLj9ZgW1rDuiSf+6rNyTIKMHkV
lcOJZZ6V6Hz9Vtj9jGtde2W3XZqYTXzsqqXyc46v4FA0f1jdxrtXuvDiMnfOYDtwbj/+kAvH1NZY
KCvgqgU1VrDTcu8AKmxCAvLJadlEvLaup9w2qjihFeW7z5bqoNqH0wpcFv9BjPrKVFz4gq2fkLYd
r4P+c3GCVPZpUO4LcDlXUsNLP725ha68nIvCpQZ6guMNEIBpXsgrucm7vS5kXZv5HccamYnvOeng
Ggq9kkLpxILeCMynoJIUqMFJrBFq6WBHtn9tbckrG/7Sc+3/3Y6QxrBhEqloKmB5PI+tCluqkgD6
ePA5m0+WGb+RMgBoBgnLlQm6cHDwzToouwJzvgzk5LYwfJLzDGQP8DZhSWc8FMYuu/6sgvep9bw1
d3FMDuwuRjYd6/x+Fk3SiuBapnzhQ7bmLpNpoSpI8SFFDYBQUk/J9EUkecziRofiN8TV1J18MHd1
Iu7Xh4+/50Ic2CKrV5M1K6QG+xNZnGOxePYtxL8NmHuzigUFHfHjx1xY6VuENQjubOhR0DwhTyFH
kFTbL9AzvEbmu/QRmzMASumQVIF1UFqX8PlaUAoDZ/CoVbnstL1cqzief+2dXO//GZQYa60nQF5P
treX4r7LHzrr5XPDs9k1DtBTA0y70fcOqtfaKZ55fs0X4dJbb3aHJ+YaeC/PThcuChh2BwdGxxq3
rvpKz/7Cqt2CjHWjstFd4BVkuVCkWX7oQoV+9h1gudC5atF6Yf1sHT0q4mWZZcMbWqzVIxQlAY5F
Av2pwd9ijJ159abSoEtB+yXsmz/EfDIR3EKJK2qgMqlhcTQWjbkBFENGuKt7x0BQ+8r5eiHebnHD
pT0Gwygh2tePtRMrPdE8RGEJEoRtVycD4Hpt1JU/RF/u1s6pXz8esktzfp6mf5KuqRV9XpHaTjXl
UAlaqpcyIDQclbyrdPMiW8f9XHDfAopzHkyltuEG2/tfIL4KgdT4/zg7s+ZIcSwK/yIiQAKEXoHc
SDu9latc9UJ0bYBAIHbQr5+T/eRmTBLhmIeJdndAouVKujr3OzXGmVP/k7WfMkGAL/hirdSOF2ea
QfFdiH4A6+MqaEiQ6m/sZKuUzfn3duWD6LGUEaPMOGfALCKbaCT5noONG3VWVf9h3AEsTUNOfiFN
A087iTxxfnAzMz+21lwCqgyDYJgiSKAefIrrXKwNbR1B+ToFoLnZeBZrdtWUzN/NghR+BvpwWPTA
QAa0hkcGKLVOfMJVnxtl6Kmg4mYXDjqmf2xp8hMM0Rwkh6zMu1AHBbMWAEWh2YGyQTqX3GUpPKXn
AvVV4IMDmiEn9o23wvtiWTMcmtwxc15wXBD7iXPlol67nu+NUSZ3hHUUUCm3BKFeVPEByrMkSrq0
+omsE/zvCgSh1s5lAPgbqBmZV+wJDuYgSqM+fILo7uDmRr1LPDzcJ+nMjoBjsldQahOkz3vzCdSS
8b6Dk2TUWPkcFryQwXCtIzU73vhF3cVHQAfLo5db4CmkngFmg6P/Ym/iHhyoJfyGJ8ApGp3zZcjl
fDZM1zxgIzHAioIMIQhGpj9Khg+3x/LOQJXqbiLJ9NLDZ89vAOt5JgbEmICiaAYypUP2U23KEzD3
2O9kUFVXLkAolWXn8CYBYiZ3QEyZirr5BiAYPYhpFK+Ni9qJpsax0M4hcwaAMQP3GTWxPzvHHUNk
5dVL7cBCak6r/lx1zrl1BkD7AJo7TfBl2lWDBnutM5tQ1SiJKjLSXLhg1hP8QdlPmnRIvXc1wyml
Gk9uKYHoMJP+zMQ83fPJSvazYhqPAreBefavxmw73IaAsgvoqg+jSMiAUecXgCqtfZunj4Y0yGmC
SnvPuPyddI1zQs7UfLHs9kte5B2oHIL8giAB3B1e1cN3ApR4MIKtVPg4VsrazxOHBgAwyb/AyKig
nKf5lNdNG3qqyEIILtmjgK75RXbeBGyu5DtPTfo7OLHVa11X7SUZ3QQAgvkvYEENhNWTeABdJEYD
TOl9y9pXt1YZypXJgA6p5HmaKlgbWG69hyJL+XSqvjKnSS+8RgtbuZKnGE88AV0C9GQhHRmooc1D
5bnTt1iMYzTTzDzgFE0B0kato1m52d6dueNXCvD0wq2agyKa/iRylndNhvpvs5vlLwMErROfpwFb
xLQ5UOz2d5llxij+gmC1xvxxgwp2DXeNA8qgRyk+UtZxgBGtQl4jhQtm/79om3QvetY/glALobqd
8BCk53Fv2TI9Oikg0SVCCmiVUC56mgQTB8w/H6cypI0LSHWM/OebC07KU1GD4tLDWzpUeZ+EzuSC
ojJZZr+rHT6CWNnBoLzAgQAsLHD8WsPIgmYyUUmQAPb41HjUfMwbASKWV6loarr5IGlr4wZW/Ilp
CbikI+Iwobjej6mbHV2LE88HrSPGuspUdXJqPVx4WQoJqpfF36SZOX5KGPLSloxR11AN3DtOKi9/
WKi6yGDGnqvHSUtA+dqewMKiRHnDA+g33qWwefLDtYyvk5QNQ+xocNZIEUJ2oGzxvazn9k7XUPqV
Nl5iyLm+Rw6mB4ATV0ZuiRRECf8LIL9JpR91ilGYFq4OzTrxzgBT9zvO0ybkytE+7Up2sYApu0xI
4exznJbuU+DXzp3F6q8Y1eJrTE36irEzPiPhOyKeGm3rgP00N9w3C+34s+bzIW+I8YyrR/UGZbSJ
go50CGTcqzsyFdQI4xFpStXRkcFAbIY9vPIoQ8JauQikoHQdrdHgSJz3mJuSpORLU2TAlacAYBqF
nn60Y0NCGJ81OyPjMQwA84ynuwxcREwF4GCDTmbkWCgOfnNajEHXNeORU0ofdFN3IbBQ8pJBpXEE
80TDDIgj7eYRWx6nGRJJkwrzYSwL+ihT4H8arfs9ZjCGaYW5oFgJO01z7A7jFW8IHnYLt90B/r4n
aqbqFfS5NqRmru8LlXWhlQlrL3jpXYg58udJwm0m1WCl8B4nN5QbWA+oo4aOuCHJrxZ4vH3V1+kl
QcQJlK1pKFynCnKUf/kJN+NopKYWfmbG8z67io9yzrEHwvarAOkR3oWPHCqR5zJvihezg+qpKkW5
A9Y4v0eRs/xS5lPsS52oL7nI3dwfMXpOdWXCnWYk5l5RQG9BCQwz29QnOtvmD+TC3WMMCjfwm4pf
IO8tfQ93nj78BOd7LwWc13ezEU4w2jYPyKrUTyXuzKOp0NU3BwyUXUFzdoBK1DsMszfhH6/+EtZs
n6o5a79UNMfSpar4eQCf72cKWeEBoin2RLtmPhRTLTBPTB5AfQG+tFG7J/CwQGLrq/auR5rzbCN4
f6eWMX4pOvV7KogFqBewI+0w1kUwIT1+37fTdLG50f4z2ApQwyaBJU+fDHs4aM13w6zzFE080dnH
ZhuLeQ6LCARwjKJdLmG34PeDXYe25RpvuGcUL3AfT/+ZYXsYaoSFB5J04nvXApQYk7QMiKkJWtJs
X4GVQ5GC4UIbziyFhSUWzV1HRvpPrzWojPNs4cKySo1TMV83Y13f9C+d6UA9Kx0RUmTcDxNQ0L5K
iL7EqlJ/zF4A6Ot4DPVTV6LsNMCpwUyzt6QV2V3qiP4ZcVvfIfRSkEG08yyLubyrEeKOhWHwv3SG
diKs6o5EbMCmqxSeHVotTD5EaaJmbsjF21Aazt4sq+JUSWs49jBBP1uWSsOJatvCJRYFrRpuU5FI
Uavux96YgLvfJBLhvPJOzlwArgyC/q+M9Fc2rCgfUXdsb2R8Vg56ywqR1u7sueUtbv4ylISMglYh
qY0+oIDpbOSrVs7Zy8KOBm7XrtMwHmEeRihy7YMY61JTVTvPcIzPSTOWBR6OBzJ4PUCaYfYN+I0d
uVPSuEtEv3dkegLEzkFigm6c/da+6NqY7w4yyJ17CKI4oVUdveuAj2JJDmP1vD7FhtwQNK+cXZc1
HklTcZb1yow6Y1YoAkTFldqqj1179iJPDFfOkmWzMKO6qr/BRx4hRHlb1b1rD1+ci7wKpBevr2F8
5wJAPQM+G6HwUH4uJWQvEhO2JQsbeO/+bDfGj3wmvwbibaQk1qbC4qLKHaH7VYWLegjALX0wT09K
5RcTAMrbx9+1hlmkawyoGpk7wl6gdkgXzNM0wlJj/H774Ws/ftEu9TBXeSGx/cNWuNzbwiqPM5lh
NdGwYaOqeuX4vixHkQ3KV5GtwRQz4NDi9BAEjza8zvX3yiuftdJ/bn/Kyuxa1qUwaZG5BIQ6wmEq
qJspSOC6PPTwmwIg9HOvuH7iuwlMlclstxgsIKXrYLJ+tXKKGr5TqOu4/YKVvl6WpLiJiR/dUrDp
FbZIbX/X5uxzw3RZjyLHIdOVrK1zUnwzsBq1zVOrty541vr4+j3vGqbO4gYklgTOKQ7sfWKNZUoY
TQ5EY36AJx2YhB0yNrfbaO1diyg0ywKwqw5JqGSMy3PteIcefGm3ASe8t02KQkNvS9i9che3NBHk
ZotsDZ8hc5tsHroyA22euMB3d9jlj4AdAcc7QqUJZ8Hw9setDeLFZMfuqYRnlyOw1OPK253o4Oup
/jZDaAYIcL6Rh1/J4y0tBfPYzFD4ncSRTp77CpXArRlK/SYT6YMjsWv679awkTJc6a1lgQrYe2MN
1xwoZ9VfOn3tuke4f4zoq8x4u91kKyFsWZgC+62Gja0hz9qsT6Vd/4QXVlj17qf8nXEMWUz6mcWJ
MGfHirQDXrRZk2/92OmN/cda81zHwbuJ45RVnXGCRB1Im9QnrDowiip/K9t19vRq8C07zLVGuv79
3XtKA1b3OA1YUd3rP+CMvWTddFR5tfUdK4FrWaFCJuBD3RHSFLeh1UkiZ3vpBiQibnfxyqxYlqY0
eWmhxhNXllenL0DMQ0u80THbVcaW8ela+yx2H6rkhsNLcFRm7h249H7HQqa+q92N/fJa+yzmNae1
cBwP5Yw4doLcUB/SXp1uN87aEFos4a2VE6vXFvYHCVgLNYzL/gJ1H+oU9zobu4SVOLisfMBhCmkE
okEpKYBHyLjVPYJxm5/LYX6Az8Ke0kTvjDhhn4uCSwpqOwGh2+OgGpUOGM7j396pQzP7p0Ma43ab
rXT3suBBuaUx2hUuVmd4EQ5IUSj1x6n+uf3wldG6LHmgxLCBkiAezhT1ET6Hr0i3FIEx1A/IqNi7
2y9ZGVDLsoe8sQFxGGwrulIOjEm/FuCDbKywa61zfee7YIEsVOe1TuJFqjZhCGE+jwaMFNmGkmJl
vC45mtzxWtQRXqshhQ0vvgbG76TzcFY1T1Vjw9tBoFrsdiOt9cRiVnvChvdfG+szr48cnmi2/JkV
g4/038ZAXWupxbROcjDbMlS+nWtcXHD2g0wXwaqNLl779YuJXeZ2htQUFCwoEfhalSgWtpCMllBB
+zxVW5H740/w/q/4wayBh06m+SwUNJGEZE/V7BCkEKeNz/h4pHrL6geJapZWcmVFY1wBrtj+NoS3
IWL4uIW8pV8qUnN9iWo+xCXHvgMU523O4B4Blzxcq/29PYQ+Hq0ev7763VyoMpjaVhNpznapg9bF
zaZSzovM2UubAKoylWJLLbjWTtcOevcm5JkFZJCyO/ezws1B47wRUm6cIVeU296yhqERpAArqcLD
4ZkILw14jZmV3e3mlB9ZNZya0TxAZPk11fMPYpUPLKXfR54/dtp+crPyqRPWC7fMl9uN+m/Z4v/f
T3pLnqfZmADO4N4qygcPdeIsvjpviPHguMZ48co6eZgLlRxiu1Jnw4ZDakEoOZkJ7f9hScef6TCh
LkpT+WKD+uKXRtG+okgJt/R92eOfQS95sWsoW7p+hi7aHNWDTQZyRy31m9rmCMF6RXqfO1w+AFfl
3o0l+DMACiJnlpTFk4bdJ7yWFHq50eRQwC9+jxYcfaPv4/sYp5kz8iDWfQGPz5PAKQeMHmXtLd3T
LDA5SK8GxYWP9joZIe1XfC8AKQ9Loq1jOllih8ANVxWB1UAVlncWhoxRMgoVmY7xL6Ci9QLeIjJq
rpJLPvH0Wzxa7AjTi2o/JjC8KW2EZTF2w6XnzN2IZmsjcBEulZq4ouDYAqUiHyhVJ9uONzYpa1Fm
GSgLDia1CzkLB4/evhPsyZ42DjP/nlo+GkyLODnW8OYobKc+95F9UHeo8K1b37ljRxkku/JIHvJT
/GBnfnPBUe1ePvQb0Wflm5ZFIxwnNSgdSHlWHoxhd3KUYPH3jWXvSO6NW3X3K52yLBpJ5dVWG55s
Z1PPP+1qfivgNbKxPn68r/OW1SK4mHJ57jASNdpo72CnCm+N0Z53XcXHHZLX8CNomRcmxdx9uT3z
19psEU4pvOJ46kFaY025/jHWTVrhzk53APkPWwfClZC9LFaYzdotPY8SKCwIewWKRj/kGZORRZI0
iKvGPQBWXzx/7oOu3fYuaqcspsB8mPo80T+56oPUQRrZ+xQSyMKP/u/Tm8ZjLSitNHIR6wDqa+1D
kXlXf935bUS1WHj7I1bWUW8x8cEsw93itZzPHemJX7Okjln5V5NYdb2muf2StYG8CAE45tplVXZI
8HZT1GXZI5fDxpZy7fcvIgCrRB9nMGc5t1n5khjzkVtj5Gj1JU09ufHzV0bush7B0W7GMN3VuYMd
+NzCRDwe058kpl9vN8/a869z9P1AsotGwHKaR2Vfwbo+m2b4p3klTOP6cSNSrvTAsh4BtBv4ngD+
GInEyUGyHH/VtreR5V37+YuJPcDfGe7QnEQuh+4XmLXitapxdTyC+7/x89decf37uxaqE7iGgxuI
q42pSqOhrylSvPk+7uatIsaVyLHU3o+xYeRcmmbEafI9vvrUoTj3d5lCeFvpb9lkf+r4CWH0f7+k
xTRrS9q055rbj80Eh7iCqghipC0F2MdgDMtjixlt5nlFWDK7kZtDYjRB3gQsjGvA0pPvShS5NGBa
NfEQ6bG4J+aW/n6lRs1bCvC1m2fOXOckQqc81HS0XqcpMyLIDORrQh3md4bJ/7B8Gr+1uDGpTUts
NOna2F6EANwTWllOaA0hSR+m7PsEE8/bE3PlyUtJPoFwIjZw93zukebws0x8gYPxxrNXFmB3MelN
EPiJl3XNudENfHbFbszPruqj1ix25vxCq9fb37AysJeEktnJDXgvZxDKtzKDwGf4kspM+wlr/ioh
HyQqd26/aCUSLzkluor11LoZkKxwVgEOpS86X3GBerutPctKFFhWeAIcz2E4boHCkUOTCMliceph
ohTCEL791FWJt6zmxINRSqVjF0YRortY0oIf2jTbYamyX7ebae0jFgEgTeYMUpAeIibYK2XwLca9
T2DBR/lzj1/MfpoibCleq7MSsKXLRaTACwWV8fi5xy9WcgY0lpwKxwUev99RD4kJ6EG/UlFlG79/
bVosJnM9jNoeM5RUwTT0ScXlyWLGFIBZuitS2GlAZHU3EXOjt1eG7LLIomhzr2TlhBPd2Nqo3Y1T
nDbhRwQqKwShdH+7zVaiyLLcQhsOkdJzq6vo/nVQ8V3Ok43qqpXBtKyqUAaK/jyk3c8u3D2CyobF
0dUnOc2drYTg2o9fLO4yQaJdjQBkzEZ/cuh4gMPQRrus/fjr398t6rFO69aeEbfhe+VzI3RQUGPr
37cbfSXsLYsoBhM1o6Yy6zOM9/qwLOI3AKCeaQ4zyGqAdj335Mb5dq2FFhPahHdchoUcJQOFPNlw
e8xZ93L7I9ZaaDGZIReGYjXH0Rlk3gAK3i4DHM083H74WgstpnLVVgkktzjyj3Aut5If3vVqwnvx
QNWEd/XG9nztJYvpzBiKlsfOoZGX2o8w47qMLVDSPXOh1sZClxSQmt7+nJW5vCwPaVB+YumijiPB
ht0IpFUgHc8MtHKFb4tpI5u29pbFqt3r2mwsjQlnz0fk7PzRgdMecDdSiN3nvuPaku9mhY1TZOmQ
nkaGM7BLYsD92Gm9+JAK0R74nIrPRfJlzUjP4aAKDgWPOu79cCRweEBis8zaCK0rs2JZLwI/sUYp
XN6cU7CflILrkbNx3Fh78vXv7xqobChzVWc0Zxgbw9jdHiyYSyfNxtNX+DZwpfzv442hbQaY34I+
qtSjcli2t73CC9JBTqeilqiBxhJeP+YUagdUMcdw/kw48P3wH/O7shUwo2nng1BbOfS1EbeIARAv
cerZQOrLfMYlfdPDt3T0ZBdZWU/PkogtmtbaixbxAM5iBNVsUDxAioJr1tkZflXM6nY4vKewO7XL
jbizssIv9VhWJbV0YF92RpIplFbnCxTIkz73mXHmZXGpcEa5PZVWRsqSl21rwGoGgRv2fvxh5OQ4
FltinZW2WmogeVeg3K3Gk2d4Fo8QuXAUfg7xS5ZtaeJWQv9SAoktUIFsdVpjlOei8RszgaMzt+gR
6IppIwSs9MTybtcry2Swh0SelfO7LQu4w0LLDSlpR+N9bt41nhPe7oh/b+s/yNMub3VtASYLBcXw
XMY6OxhJVhyScZr/oBxnl2SKngdAuPzSVeqJUjt9jGHFcpDEm44xQITHXJN+46esjYlrj76LHrq3
sjEt4uasmDhDWnPG6zci90pzLiHeFtGj0U/XLYfpvCUT+d6bbPKnqn7DPVVIe1n4cjY/t/Nbij1x
++AKD2Mkyu05Go2yCowuvk8M9XS7y9Y+ZhEGp7SlMUoYrKjDpYPfiloFTHW/WiftDsXgPZaoMsi+
3H7X2mxahDgbrhVQixckauFUZMtdFv9mAhajjRvcfsHaZFqEtgw+2CaId2akIGznQ/M1HcazVfXO
J5+/2OV4SGMzr6/miFXloSlRazZ8Ncb4c129VFFak9M2Yx4DMaPIybCu5WJDBeeHpBj2t9tnZVIs
9ZNZEgvRZI2OXE9fbJEfSxie3H70St8uYd51Z/W9k3tWJHPnnI85CCLqpNK3mG60ztoLrn9/N6FT
r0Oa0ena82Q3xyrOXZ8kzSkZ0++9BE/o9lesbGOXCsqUkwR32eDzxww6QOubZQw+MVBwkP7U3pZJ
21ovXP/+7kucHDrKosYoFcL8OpP+BUf3jV0NxyM+iL9LhjejnUxxhjaBBlffssp4tk3cu2JNuWAW
BKmyzk2HyjlTF1t3VyumfkDK/fdrYuD+uEkTEhlzfZpzcFMyWBv0dejaLxlEMVVu4qaX7M16QA4h
C3Xy+3ZfrTXjYrKPEnxWs6Boxo486g6kjpiGtx/9b3t91I6LiR4DZaM8lMYCl6Kyg0eGLqraYhK7
rp7kXQEHZOlryeF5gbqXogkKKpoXa9LzyZogq/aZrjgOJrZl7alj6ySYvQpX3PVU/xrroYOft5ei
SlbAkf4RBKEO7OR8SMRBwQ46KLti/tz95VKamXWwtEWxmRlZVYlCsS7z56L3+0JsKSdXIu5SmVma
kNRNI5YPsyqnc6fhk4SCi+ouNYz08XZnrEz8pTgTlpeGbBn6OUXbeM2FXIXZ9pMWG3Pm38b4oLP/
FVS8m4/DhGgyjWyKxgpQJUNldJ8Jr3tE9j47NqVVhWYZ919R1gMwms6VCFAo1ewdVCEdJ+HwsGez
fLbgiB2aZoebf1poHBj5iDORKI+u2rQsX2uKay+8+6WEO6oecniVDBm/YEg9A35zTmYeabLFW1mZ
VUuVpwllg3RdASls0h5Lh6VBibC7sUisPZz+9/d7BnJw3qTsqIaFIHJaF4NmG3vctUcvwhDnUylh
+63PMp3qH2Rw1YWx2t1S7qy1/CLYiAy3Gvk8yXMBSXVeVAdqWWdA0Y6aDxs7sZW1598Ll/edOwnp
WaQdgaS4l2xPiTyUHZy+uG+n48b6tjJdl6LIVls6xxVnd54Su4Hhpd0+AsJGdnJwthzbVjpiKY1s
7bqGL0XanQmJ+yPKJ4g/tDXfSMKtfcBiBtDUhH+94Q5n3h0qkMZon+wo6sZuh5q1p1+/6V0XTGmR
akqc/Dx4c4IC8zluw6zPySUDlWQjs7TSzUttZJNTu0AhfId9Kcv38MCavzrQLPVwpOeoq0DRe+rX
rB/Uxjd9/D621BdUKikqM4fmrOpgacTIj0rwOsg1/xFb7aObDL9utx29ro3/H0bZUmGgO0LT2TVI
VI7eM6qlal8IVQQOjUffdeIphEwzCamoLwkyX77LnENuzQcsULVf9E5IjMk8zFmq91hB2wCG5nuF
ipK+gb2dsgdUNpOy3xdNbhw5roeBnkn6ECoGmH31BFllp56CNhf0m4FC253Tb1oefdyC3tKBwGGV
Z4yziCPbEQGEk1aIeoR7c2Z/cMdDAll6r7ebcG0vtUR3V0i+cKrb4dxMeoKGFRaVRqW/ZlX9nPQu
2bm2/q5G/iQlBQ+L3MfYcvhwyvvn9vvXhv9y14Mip9JNPbBflAg7AC4Ku92N09bF4ceRgS1lqCUp
p4ZktDvHSfFMs+ZH1m0iEteefT3evpu5jsttSixEncazD3RW93CW39rjfBz74Qnz32ePbmMyoyyA
zsepr2xfeo4LzxlFzG4X3m74j7ftbKlAbcnETWdGWG5RM7/TQn+VJn1oUrVPQffJeHJOKvkojXIj
abv2RYso6qS1l4EH351nD0qXwdLsiwe2Auxrje8WkB2725/18XhiS0XqAFKvtgyjPfdFOBIRCHCj
SbVlYbfW5YvNRNUMRta7CZjx3luGKm+9dXO79uDFVqImIwDULMMKVtPvKp2/1kodbrfIx6EEgoX/
DiU1lzGI+811+RJ7GAZeesUfrHQkPtA5Ioz7cWM7tNbDi6kMSGLGZqIwoprrAlmGbvI7c551XXzu
BUtlpNEanupV2p/JrJE2whEofkyAGu+bl9tNRVa6YamKJHmRTPTqjGsch/0cxAdzlwZyR8EpCMd7
fQZgOrgb79SluxTH8ol8yx+SfbGxaq7IXNhSNzkkaVdRfn07IEWFD7JPPu6MaVftXc93lM9+3/7M
lTmy5G0bs+c6nov32PxS9+gmaHfC249ea8DFLO8S5mq7Na6bvSKsbGMnuvyTj76+8l24NRxG60Hg
V2vD/BqLwa9YsxGbVi5m2BKBDHxVL4lbxKfZgvvoKFDc7hfwaa98UCnlWaJu6L7KJvcE2koToAZV
7wmCwdsYD/Gwg15h+JaZvX6FTIVsfO7KtPUWs2ksleUZiRqiashnvyM8hLvspab517bCDbyQTrwR
IFYOo2ypQczrPoZArYlPwm6hFQLt45lOigCB5wDqEcOF9Smhtf1WOsVfpHr2rXaDftaPlEziaMWA
laIBhm/DRMov4HebPgKBmQZQn8d+7Frx6+2xtbJiLRVTVp0NoPdkXeR1erx0pUgfmzG1AxgIp3eS
DcmJ2nkLS7x6Eo+xbW+pqVZ6YqmmGnswaNrZ7KNOesA8Vd6O1zNAJAWuEigs6rz+UxfabEmPRmtq
xmK8qAAdLtfgXtsXlhHfreEEvFV8vPI1/6fWLFJGwf1popFVEDBUsHSe4bpmT+Vuoo4Jh7d0IxG0
9qbrOvFuwtYxl6meqjYaLNvcZZ78nsr2uePdcwMle5hpp9uInCu5M7YEKFsDTyt4OSTnOHZg15ro
uk13oyPmv1VNUNM0u6L5rW3UO+9oovJH2dvWP/OUsgdUoNRYrdwxRV2mKQbIREbQaFAsPT+oRA4n
PYgh8XUCl3TPq+1fvcv0Lw9GbGUocqyoqBmhG0XNK8FzKadTynR7W1lN5GV5dWmL2dk3wthiAK8t
L0sRXQ83apjJsTrqZpGB9OPpHkUgHTQThhcD2tXa1HgU+QBWltKc7VvaZXA8qsvm7+0JvLJBWOpg
W8MpZ9S+95EuYvOlkhkNc9YYFw9lQkfZg6lw+z0r6xtb7NIyoax0wHE2Io5hfHEHVQc4mdk+7uaM
jVi00lVLISxNE7cHUruJoH9M/3FkDleKDEKg2x+w9vTFlm2C/TqGAkp6Qd1y9x0p+YUmtb0RZta6
YbGyyGYueB7HNZAoKj3UyD68gHcFVgeZcl/Safj+qa9YSiplAy0ftmx1RBOjQfkS8GxtQh4/9/Br
070LLsyBZK8YuuTswX1cxnnIjD+3n2zZK83vLsZPolIyCgfPPv8w/DfHd3zp/2ahF4yB49/fhz8y
f1/792/nc3i/x/8eTqf9aX8fhvf3Xx6eUR7kn579X4fDn8Pzn9Ofwf/T7e4eD6eTfzh9OfmnP3ee
H+wOhb+7RNFut3s9HvF/36OX4BgdLlGA54Th+Rjgv9kFUXA834f7/Vv4dP3PgiB8C8Nj+HZM/a0K
itXAsDh8MPB16TQi7uDit/uROdx+itUIZZuHsrN+Lt0HK1PezmAF4HVC1kFj0vrL7dZea+vFUKdz
EqdZbTKUCrKDm7RBPmcbQ2RtV7eEas+jdtJWuOw0Jxw4TsPvCuNoDj9zF1UWuj7axvOYDY81jol4
OWHZq+m4O8vdcnhaiUNLCSgttT2MM0w1zNm0T5MxW2/KMkBVTOP816eab6n/NHHegqs6YyezhRcO
+erkW0H0X3H9B7m1pf7TMLOkJo3dRDBAVMC45T9yjmwlUK50hlOksKw//WSnydGw8yrMB2V+6e25
+FLFmft3Ymw4sLKCfWYmoDLExWksAgAMrXBy9C4DxAW7xfE4TjZ9UpXI72rTaP5pBg1Pn1lXOrtS
xlLi2wy+CIHdE3wiF5k/8nY8aHiCBRUD1rDIWkA/0mnMHtwO1aeOBmpIDynqEjCg4kMlDf6HVzoO
CmGPWOJLK7fBXOvAWIXdfQ6+JG7cPF7yw0xtPsMEro/LQBPbhRPUCJ/RgNkjLvShldxBWo3/Qrik
fyBxi2ubmeqdKxP3gtvO4Quu12gIR78YJyrZBLRyirdmGMsHt3WHwJ68dNe2uh39wTCTVxkLZCho
R8NpgsOGaLvmzjXYlmRxZV4tecCwayqs1jIbUF1xGedzs7B3cM7KvY01duX5Sxh6lk0pSZW4cuKa
7DEWSR5kZb11P7ayRDnXGfUuurtAp6UjOhCq4OfJe9ZaB54R2WLLOm8l68mWEl4HllnCG5Rzmnh9
6UfjwJLi1FYcGggOf6kyMKomlBV9TBpQdkmO2iwZb6Qx1ppuubxACAHcE5JsyMz4cfPQJl9vB4OV
DbeziOOzaY22JKqJcmW0B0H5fISdSv3AWEcuQ20WURc7fHf7ZWtdtAjckuJqFCYsMlLwDTnPleju
89HmZ9uEwYdfD83n1GpsmaBOG0qdNh3gpa3MPxUurDvLyX1UNmyM5I8/xF2e/dkEwqZAMheVfe6u
kpSGbgE3zoZd3K7e8sH9+CXMWey5gA9lEw4O7KSgKB1+6pb5bX+pft7ui5W6LLYUKE9ZPlSdW+eR
w3vT9mPIesajVafS9rXAChQ0XQeg6eTSzvIBWHeoL7IERpuk6+1DmeWbcqWVMbiE3CfdONCydYtI
DF61R9V79nPqB2oF1J2aXaIHAJWsbjzc/vCVFXaJvXe0pzrOECfM0ovcTt2ZKX36H2dXsiSnrkS/
iAjEIMQWqOoaem672/aG8IiEhJhB8PXvlFf9uKaI6KU77gVKQyqVeQYr8DcuZCv6BlBh+/84NEzS
nnXVBRd16QkHglONwFVw07whZzK3fiaco0ud7pkUpoGtn4GaZlZ40xH61Z0EtSQdk0IbK/FKy301
HqhFmS6yjc9bWVT/wUFfTlquveoUpnVwmNOUnDgf5rsK0qVONLdhugFXWJvUSyR7F44zozLlUl+d
DIRmS4BRcYm0jIRQOA1kQjjSxGqEFPT1SV2Jj0uUtLGHwheKNic9SYA0Sdne9EEZbETffy8Zb9ky
nOwZv2H0FJLdjEdFm39OzfhzUur3R77eW4YTMRHlQSFeIZw4Nw4LHqmXbpQp/z0w3rIkSFimrJ6b
7FQYJu+Qw8w3YdpsSf+sDMyyCtgw+AV4fpmdbJ7tvfkTspn9haP2oWFZ1raaLpBDPmqIB8tvNpSY
U7v94JMvi/bd4vQsyOJTgyc3EsYDAr4Km4WEf28wb+n8VeU0021YZ6cADdgw6GK4wu+DqXrUW5J5
a4N++fu7j8+GUsy5KbITg6CI73we+jmypNwYmn/vW29ZcHFI0FZZP+SQPEWZKq5HW45R5ufO7Sg6
+dxNM4aLcXvYqPitLNBl4UWn4EWRdOCnKTDD3ZwNANpKsnWGro2V8/9jVbVVSbucZZA+IWiGUPEI
P+kiDspwIzSsff4ipXGkZkrUrjjpTNx6tb5B+WIDSbo2E4vz3xABlEFXi9MI0IuvvT3KCyCk+Ukb
kJ3Tb8TplR+wrJAHAe6wKOYKCG/Mzks9Kb+LPDHbG0CYle2wLIQzQS3lO7MADoD8oTO5UalsIgGT
UCyq5mNgHm9ZBZ1laxweTAJ2z5DNbt5Y8Od6CPp3/8Bb1j8zkpcF1K/FqRjBeJP2V9bCEzQvz36j
4Fox/y6Qnwn5dP1tKzO+rH41JLBraNMjWOfuK2QMWrhxZMAojncNQ/V7Duct5dK1abmshncxxHLB
ORwGDFhg3ngrT4H7yRlTqE5v3fUYHvTfSoD3n3qY7Qy9mzsC8rH9r6Dqb4Goi/zB9yOXaydSpjtY
YbDVBl3Z5nSxzfMglySnsL/QeX/nd3oEiYfejTVQ+9dnZu0Fi23OCWqpZLQ50qa9mCbgeZ6nYasV
sfbwxUbv5/BiYtxYR6O/Tk0PevRjKLaGZmV//6eg1MlKOj2+XAr7vpf9UfXtRlF4ZY6XhaRqgqXJ
ONbWkeQABbihy0+ehN26FwARMvHOvwt4KZ6g/bBF915Ztsv6kvYlHUomrCO4LSKpO+hvsgAQFyc3
JmlaGOt+aLqXlQpwyKeO5mGGSgWfImIcca8NnfdlIfXGK9bm5bIY3u1AINCgD0ZDDreTEWYOqsti
9I0/FnWXpYrBkzKwglKg/FF/mpQekqxlh+6iqtS5eiNarf2CRU0CbOmgy/OJQ/dRR+3gx/4mJGBt
ZS3286zD1HCPihPMLZNZI/wWYwwrmj2rpjvJ7M+w4/nQzcHzFzu7CcPUS10c4C73Y9nrX5RPG4fH
2gAt9nXejKRMe0+cuLQem7BKKJo/1xfoykZYXt4BNO8H+O2KE3QAj5T/NpruMzZFdNoShlk5i5aX
8t6FdXnlIPtwXTimyAdCHFBzX4TzA9oByfVfsTJAy6s4THkLXdkY+9qHYnb1Pf/oAlpewplJW5Gn
KQKSQ29VM+vI6c1Xuw2+e0w8ztQ6S794vv4rVsL3f67UDHjxUCLCeulumn10lh5gsryxPP/yU/5x
kP5tOL2LEyXz8mGejXsa1WSr2E49FpW+3Z41J9avvKQ9nHCEuU0niFN0duGjKu6OF6zp9K1l1Qja
OZFnxeCQNrbMvu+KmSS9IG+orvd7XkKxSDZtuXfs2rqHH6vcXR+VtRW6iA4CPsu+H9D0iFm2z2au
9FNIefZ77KFarurB3Qh1Kxnasmg9hcDR957CVY6or6JgKh4c98memkfbyb/LYn4sUbi9BNgPVVC8
paHdqJDRlhdrOZ+ifhJg3X7LrXuh+MamWFtOi6jhCcmZ7QfpMXDzb4Vyf7W1OY9D+3J9XlYevyQh
q3aYJuBcUpgxmgMV/RjPXJ8Cpl+vP38ldC+pyHIkghJAH45Brm/8CbZi3O5+BMQ7ibKCH1Q13Mzp
1litBJAlK7moygxqlKN1FJaN5mZovcC3a6v8sDZSl5X9bud5Eqp2HZnS4+y8GpNFiqBGbW8EjbUv
v7z03cPDfJZhDdTpcdaNjSpgN+QP7kTE/vosrH375bXvHt84REF2auYnhyZuYfakInFO6cadcWVv
u4u93XlZi64TTv6qPg5AvLdFCSF9XFKxDa9//0p1GqDo//8BpPcamhH8ACXzcu+Z2nnOcl7f1xNK
Kq7MoHBaAK6r7EAATlaJF2jCTOi7VVsOOWsjuMgL6Fxl4dSW1rHVDsTjLlBCIOhCFSSkJtPh+s9c
e8lir5fKs9vBgbRp6GN+pNoVKo91O22M4soiWzJ1g16qri6d9FjBr5AqCCk61kfv3P8h6Q4OXNZ6
C/jH6QhnCvgtbWllr332JSV5t3jnzq0qcjk6OgqHojRMUXAq6ZYl819C3j9O1P84m1gBrnOVdE+1
17ePqZbuQbeNvW8G13qAF1J+XxrPijuYYiUhQ5235vQ3miQ+TxBtWGwcCAfYRekcWZAHZwnfPoWV
wenGAbOyKJbUNovpsZgdnR519uyrTw65JVsbd+3Ri42rvGEuPLtKjw7czfKYWmBtZb4CczgPRPj9
+qJemb6//dN301eHoy6CDEXh0RuBtw5n/pPNnHy+/vSV2PM3YLx7etfC+lRD0v44FXCrrK3ioVID
8DZp/zuE49z1l6z8hCW/GuQwrjIHK5A64lZm464S1caeXJmCvzDy999feV2N2JaCgXuv/Wpn1xOW
2hYzbGV0lsRqZlVWGow4fY1hcaDmxDMh5JznXdG/Xh+ate9fBObOtpH8tJfvL8t9Woo8QQv8kyWb
LLr+gpUEwlkE3txGgQhaUOKkgkq2iU1J/mSxJofMplV/yaYeOA7Y7PSvs3C3+hgrw/YX5fR+UhiD
mQr1LMhMW+eqEU96bG6gN/vDscnv6z9rZdyW4iZO7jjUBtT4WNQW/DHsX5ZjP00dJHSuP39lyS4l
TVhVZCbgQXWy2oYllSZHm+stScuVJHvJxwz7oi+59vWpSANQPlFQ+kaLPty18DpMhOMB0lLDvkJp
G7ocPNdby3ltLSzOx0KkRkkPN+iivx2KPXUAhpKof/+Ejnrcqq0DZ2VulvTzskZhxGQoUgf1GM3c
TfwaMupkqwS3AirzluxzA737qjfu5Y7SwDTG9EcG/YMSl5JAJfAjy5LJgb5uCoOfZ7fJCLI2v09C
0oSJN8r6tiwoe2Adcunra2VtuS8OWCmBHuohcnCi/dDeeG7IPnfenAeR9id0R4yE8c/1N61UEZac
dQ63uL6wUdoM4FIr5W8BjjZ1BSrBtzmrk+svWZu+y9/f7V5AEywm+xJpTpknDdMRWvxRqb9cf/ra
xroM4run1/BAczqeFicXaIy7LuV+0vit2l9/+trOWny7KAErEpajTx6vdBkFkpTPFgW9xp2ti2p/
83OcdZ04qVO9Oe2UbbSFV+bFvvzYdz+qawD5yFVLT4EHpUBYDnc3YMo0z/Cdpje0GlFYAsrtY8tt
SSUmA5zJakroCTnTqYYagezryK7lLacbefTaHC0OpbxKLbjb5tO5sWZ9149ijEQ3841G3Mp2WaKJ
IMHpyABG8mdZ3NjBdDOmv0FXi/10S+x57fMXYQ6yHbKk8B4+F02179NgP6b05fr6+vej3SWZtUXt
vdEKymDtaD+B6v6Yg6i0ceT8e1wQJf5/EaF4bZgXEnz2+Fkg5tvBzdijjL2lnPLvfe0uCa0Ejsam
VIE+G7A+AIxMAyserF8fG5jFtmauhM1qYwWnRrhPsKx9oKzf2NNrY77Y0xjgUTqF45yMVeRRWIc1
VIaCjc20grx2l2zVqpIhpDXAXzeqH++kElWccedbViFfAuqQtWdgcPvbnlsyUrBOvoFi55ZOy9qM
u/8/47KcbFgPQy7bTNREvht+DXO+o7PZM7vbktxde8liMwPCm3Z9B4s11y9+wEH5rYVDcQg1Jbfr
3j42+YsckxKnEfPFJBI6E32UEXnj5+MHd9xiM4eyGYeRVvUZ4bW5MTMfE6aCj9k8uUs+K2Wd8dEd
tk+9DO5tzoAytk72ENxcH5iVLbcks4LI2vhF2IlzkXkxmHNAOMvbPB8+FKfdJVt19GH8YytiTmFp
fS1rnGsV/3P9y/99kLpLgqr0KZyQuD+id85pHNDszwyGV6Sm+pllvgGbB1K7xWglFrc2WniXOPff
QoK7dPdI9WwYojYsJAiNKbiDXfuYHec+iOf5hqktevrfnvm/3nOJM+8O6+ni9TqBTYhrQ9DQXVrC
O3xIQxlX6Tw+oKoOnkmJpno7uB3k5MIaVxfcXzJTFYeZGHarxt58mpXuo2Bwi/NA5wATy9RhSLX5
Xs32DJy3RY5tP1DoEdtG7gg89E6hkKKI3KLJXrPA5zEw6vbBXMwUsergQupRa9e5hCZwBA+Onubd
QaTCv6kCmEb6+icsnczeVyx7dDtl/ySDegbPsrJi4s3h3rXG6kvPe3EAkL2K7TqcymhuLH9KSJOD
7Ed0e6Ce5+7LUc03FbOhy9iT6daFT3aSVU6b5IXV7Cte9E+Z6eZH3TceBWuIWDu3G7s7y67cuxQt
k931NbayO+gibDi8YVUQiPFUt78b9SWwH0Av2Ijra89ehI007VlGvVGf4U0CMFcrBBI+KHjBx3mo
xcaKXdski/hdFgGfaob9Z/fuHqQKEaWheXOM7UdapN+VDy2NYp52dJi3/B9WovkSOylQ+XHh69af
SysdotEZRcwIFJ5LpX1o5m+5Ov3F1/1rkyzmBv7zKnREx88FCJnnmnihD5bv7NzSMcv2/jzSJO/g
OND3HpOgrspsBzc4Zz+5zhB3rDKfJ8UpDgQof9fhPD6Og0XfCEC4ZTzWjH9zU9Y/zq2Br6/wUuc7
MnLxMgFLayeZb1XJJKSLWwfrkopzkjRK60dddmQnS3j+4ZKFLpSou+yt5nC7CDu33bewP4igr0yP
Ng1JIue6xG26t/ZCVt6rpFT+GtxS7xgdEVY8YB2sBHS44l51HXvkem4TN83HnSL5eBjKet7n0qsS
BfFEkNBJuC9m5SQqsIa7fOAeyuiq3mtjvrbAhMSecsI7MIrNifWM38DbxztCOFwnBQp4UMItzUMP
zcsoAK0intScwxjNHV6gaiSgzDeqBBP7c8zSct+H4mNAG3cJVylLNUvKtDlBTTLJs9uw7eMw32o4
ryzGJWKl040JCcvrsxMU8r7mLoOxgtwbUokz43rYuDCsJIBLmIpwpVGVl5VnEv4M+R433Y9l3Etc
iirzwckLOP+YHrocJfaTYZFroH06fgyM5C5pNG2dsq4aYSVmcxOptjvxpojGcUtCZiXMLfHIimH9
gn6GCBT6X0IxPQ2++zZkzZZy2MoMLxHJNSBJEi6J/Ex1k4CkAdswg0MFas4j2TgFVoLoEpbMyt7N
VBb05wqpnYDk0l3oen88yV7rSd+VTeNEOeF1QpRwNl65sqCCyzX+XQbQXuySUkeJs+O39zOTT5Mq
k+tn2tqjLwP57tHGyFRnshvPlI5wIXzqkU187MmXJfDuyZOfStStCnEew/GJmhCdYDp+DMHtLmHK
3MqJqVqo0PnTGekBqFZbsskrK3QJSO5s7kBB0eFn0KCepBAHv8lurbZ8uj4qa49f3G5s25O8rrFA
QWz/Nroq6WvIXAel97H6ubs0Puos7sBTOBzOkGuBO2UBJzXWR5MV3gqwCY2AX4bpwq15WPs5i7TF
njqnbXPoPzh+9TZnGY5551Bz52MXhiU62bHs1s6Ghp+tkfT7om8Aoqrq9kN9bHcJTrYI2uJZ4WMu
iq+esGJ3Apl9DhMuXz802UtcsqgAKGvgb3Qum5+EezvLvvPNuLv+cHdFhMVdopO5LDsfniXpyfas
AhkA2DsH6fdwlzScNveGufUfBRFw+zjOqPdGENT3T6mpmwZygbb15I6T+eKXdhEcu8yrXqCILr5M
PRu/jaVnnxlk5T9rL6df8jorEt2BJBtDbEoDEglQ3g11G+c2mzvzqIFDejR1WJ247dLXCgfgvpUu
8n5gpfctaqbxMLT0R0Za9pVlEKjvtQhVjItC8GxsG/pVRZ/C5w+ihiLyirK8N7zLE4fk+UE0RZmE
nFt7z3fkWRCRfwWmHKzrjDc76sIJPMqndrgFsVgd0rJMUahLp8NIcFjiylfz29yM4TMEw8BqCIPq
ZmpHZxe2nvVHDhCBiUbIaPzMJ6d+4ExZWdSAyX9jAr+9mWihj81stzs11sEPM4fpg6qYv6/8nomI
wwnjPEC6FsoUIxwgyhH040AUUEiBumTxFDCr3qcyzT7DrbwAjwKY94c5Fe6O2rX/pwhL9BlG7T0Z
E+LnU83DKMCVNaGN7PbgLJanaSghHwkdm5+AerUvZOhToLvglPHNmxx3V7cjnW5VT5i+tdO6eWSV
uPe9tEHnABJmzNDy1lEejVAvaNDi9vKk6Gp3H1CruMPfdAJvXS+mMIHasY5YcZ5lKq5rp4sZGj63
QIqBuT1XgY5p0ASxadp5J3vSvrrU9j93ee8f5oZPiR5gbCKaHiqJbmoLVALhSwiQ6xg3PsFM8oxF
AFrS42S5Ptw3gDbnsACEDHM+35Z1lX7yxik9VFU9nxg246FpzQQ2HBU3oEK7CcsrsGyHivxoXNm8
ZRMWURNa4ctcT+EeYtXmoeSu8wM4FPYznMX4GpRYHhYsan9aQWbHE6qIU4yLAIur2Zl+QVwiTq22
i0PH1/OuFl54O8CR2Dfd0eEzZDXH8KWYdDTO7FtQZSKG9LHeNRJQjYb6Z1/Vz07m6X1VuuWupdUA
OWl4b7u9aHdBkZPvHa5vO16o4fMY1OxusDMMKmzGD6ZnwSmv4b5bF0OwC0QNZIZfjgce9A3cYfqi
BeJhkDdKzuoODgvuPgULYJ+lWfUpD/HNQuUayC23tePGAkJgQo/pXlhgMYW1Jx80qXBNppX74DKI
TeFyPEYFDa1hD0qvnXiFFfzqUZGHMHxL66jg0A+vvWk8OdU0v2YDpskGNOXRh9XHgQwiPedoJseW
lwb3MwmCZ28Gw651S/vQUJmivimAkxZjGyYpCfuDL8J+P81wbdUNRrCyK5XM1aASGrQtloFN97Iq
gHsKKeAIcdUC7s5Y2ezmAsqLJ4AHPfemcjMnCaUjYTiD/5W3EB+yGBa1kDqNQUBVe1u4zk1gOujG
AfkKQ1J3+C6CvJSJdmf1rc3y4kylLp9hvtne1HbJ3+gUVj+wrcs4bLI6Dr0WKi9TFtQoJIADTfdQ
Uoar0QRX6Ni2vPJB1UqAyUVMmkXliGp3XmFs4rYX9hxTooMiLmqpnwbg3tSO+hI+aqFDSQK8lXlV
/lDcDVAe96PGtadn1rb0Js+19QK9AAd4OMe2fUCzCCxpfN9rvyrepN8so8wpraBJFEu3nh/GhjPw
osgUPmJrwN/HgyoiIo2n8iP6iezgzz16HqaaGgibw/UFl2yQLe7HEfEJdLE5OKigEP1DZc99pNNW
kl1rafGdX3Dn9cxc5PqzNRCQZ4aqTGAuWmhci4hTxX0dTE+THgCw0yZQFzMBof9cP8JWsocl4cXt
0dtt69JA7sl9SDOBPEWLr4aqaiMH/Xefy1365xWsSkUbqvo8981t2EAqJOy/WWnxQpB5Yd9useZW
sugl3QUyJ33beSismEE8eV2wz2Sz1WZZKTMuyS2oPdh1zlBmzKlg+zp3bwcLyh0NpRzlm/Zozf6D
l44fwqdA9f3/s3bSoVZTGhj21fIFAOqdYz0of6vRtXI78xf1J6CN3YtOXnm2oYn2hyG9O3WeU8M6
vQMPs7e2JFxX1tVS1SDLewgbFAoX8AyYTaiI9fJbXwyfPrRql5QByAEUWZbNGm5H/q4e23FPmiaI
Zgd6YNffsIIYgIba/89CFwxD1Um4PgkzpCfuNAUKzLx6HcPZjgTiz+3Y6vPUoSYDyZVbrdzsUM1D
tyvkmD1IKKLc615s3RFXpm3JNsA0gW6QjcWZ19ZDHeC0IzOMpVj32fKtx+s/2flbYfhHBW/JOLCa
toYkAYEDKQ7Al6kfg7uxq9Mm7kYU6+ZiGAd0jVFQ46pvphggsPBrbVLnxZVB6Ee2P/TfO1pSHUk6
6ftG4w6XsbZ49jhuXQmRk/u9CBkrsPFROI+aqvFgYDUFZcyqfAZQvoWhY+rgwup67LOiU5/GXqj9
Y2Z77VsFc8AuAY6+8oA0Lqo0MmNnI5nww3aHmkwPySc31Y+9RcyTT0IRc/BCrchRJEvy1pgv8MFk
9s5qCvYG7aRpVw003dmusSKCTuR3CHexb2QG9PXGqlXzylxWTjEJuumlKv0umaD1h7IihKT1kAeH
thLe3TAofZY6qx56BWiFZYrajx2nz02S9x2EO9B+qiPdOCE+vbQvhrR9Y71xe7byqNJWd9P6pYqF
l0GPp6SKSwjd6PTJtvwUQ067z6SYyCerZmNkOxWuECx/7ILKOzh2H8aqZM4vF3o52b7WYtwHYNm+
GM+GDl5uNwcoYSNzEvNphIbDXaEYjwhaeycUSMMjlCFRywDvLWK4iEV2Vw17UTOD2vccOMnc58Vj
AynrpGRApqSWsG4KWBlETPrWXec3ddLYY/lVDjPfz5NoHia34Ps+IHovW+u7rHm559RN/YgP8KyC
z3AN1Z/AaeMQiEGodIZZHoEE7j5aM/ZyL9zqiyQNAwCXiOCRwBkQFLPGsIe+cWBGUnEru5/46ARx
SSoMHJI4OMh09b2DrB5IRKNvW15r6Bx5CNDx0JaKQxcGzsOzVThHP80Q3+QUBtmvUrT+qXWAMAer
qUY1PA96L65DnX6ZxtyK4KfmxR7z6tgC6QNeDyHBLSXM7HvbeCHeP04HKIx3n5w2HA+SO8HOgRDn
qQlLcnbmydt3hWzPXJTqxYaQ4R5qeeKIVeXFVli2B+7WKuaplz8Eo8liagYIeempjyDSVUGivAru
PM9xbqrS6uJJWN6DoSzV+wn/9blzsjl24CJ6N1Yu8hhtvAMd7SYeQpl/AR6cxEieql1nNI8gfO8+
acwvCLTOQz1imUbd1IKhqeyKwi5PtLfcpHLX0Mb7WVSDd1fYvQ3VD9TSZNvQryhR5oepKfOLZAWZ
ItaY7t5puXUfTlBK2gdpIX7kHOADidzz1QrGP145ypsKjtYxbYYgdryR7HVqqjvR9eZ1YqF6KAmu
IHE2zuWLBWcKNLxgPwgdR5TtD37KBhA6AM6LKrdk/q5lrDqUjHR7NbldYk81IrFS6ec+TweI5ihn
RPPNIggkIal+kRDqn3EVevIAScjaTXrc1D6VukSbJYfyTR15YV5+QuY5N/AnH8BYGEk33Cp7nr5k
oY1/h+CdxISF4t4qfPxbQU8LhqpOjjRxSMcJolZtqBEaM4X2BXy9yI/rYXgl1C8ZFcyX/gCpx/Fk
XT4THRs3hSX4CH+cciPBWHvD5e/vyoJixnpMYVh0qufOxyWztmOnGE5DaD6zzGz1EVYSsiW1DF2c
pm1qJH6qGJ/9boaNQfd8fYj+QnX/dVAtfgFXQ+h3Pcr79Km5FYc2ovG+jY7Qxf4KblOduE/zKThZ
N3r3wk+Hiy7rm9nAba39rEvC827wdA04TzlQfaYdXNPBg/S2MtiVlGnJM5vypgVfBI2XqbNfeJc+
Ddy9UwX9c33QVpLYpUAL9rVzKcpUZ5iY39BexSkhz3nV7RrlRkUzfg3tLW3CtTFaVFhxBIVIYTFG
oNK3ydTMWWIpj+2v/5CVG8WS/jWljh2EqV2Bf6dOhLiJHbpPnTPdzOWPutjq+a8N1yL/UxCnIzA9
GwHN846VV+gIdba3xoGVfT4+S1c/Zqrd8kRbmfolJUzisoejfeZnhkPzK0x9nbesKVVStzhar4/a
yu9ZssL0SHkIpLs+I3Y9s9C+66zwTTvdTdFIMEzrF5ptaddfduE/dufS9hCqX0UlMjWdQtzApgAJ
WpXtTP9TNFtibGtvuCy8d5uQtP5se2NqTkBan0xWHLhRh9bKn4nSyfXxWlllS4YVsVXoDqOfnysJ
bVBHJc544uhoz24FOc3X6y8haxO/2Ck5KSy3LoR9br64X+r7+ZM8jTn61VH/xXxvH07hVyTI9rfr
b1tpm7mLBn0TQg6igWvDuZ0vqophU2orglsu208y0ycis3o35kCKRiofLOjXW6LZgD2sRIS/VjDv
JqzKcwdnbR0gg9AnQd2DL/Of13/VyhAuKVYkc2FHG470JPgXN7xs0zfkX9HHHn7ZTe++GwVpd6z7
mZ4cPX0Sk/499URGWf0xcSh3aYbYDEPaOIMMTq0XdDeEufQw1m650QVfWcNLntXows7V4sCSyYBW
N2BwyEfuWyhKlXN17kG5/12IYKvQs7K6lowdjcSoR0eQnmiRwlH951S2uCZNcNvgsSvayFh1PMBT
7vrErCyoJYkno4azckTjSABKH6FSzb86UOr7fv3pK/FlSeIpw6LLee6ZE/d+TWSGsnZ3qTxGYbnF
Kl/7/sXGl4KNYaUNbj1M/ik897tntuzB1iZisc2hSYVapV2jfVrnsTc7Z9TDn/pwRvNGfgKiJQmG
NBrZlnTa2lgtDsouYDVuXrY59UAsBQqq3WiXhHDCABF5f306VgZryQ4ZJ+hqI3mfTtSmyPCFSNBs
2nKHWevhLbkhEyvc3s/gHD54Xr9L58mP26Fpk5ob7x7mdm0CAHG5r4hDXyFEa8uE4ZbiRn5r8XsN
CdJDoQdf4f6UNW+dSb1jmpb63OZt/qX3R/3LUuxjHCP3r53yu3hErZHZQUvUeQ5tAcCR2Vkq7DaG
eSVcLGmDNuqcfHAsfb4Q0zN0MqDDGzWcx6Ykx7LaIlysZCJL/uDA0zSHpHwPAz6yp76+QWk1Nn12
z3h+8uzh1fZhDPqxlbNYnL6WnY2qTn5u/S+1e55A8Lj+4JVTZ0kmqwYozE7BpUg75Edd1p+NEx4G
xn9df/zKil9yyWabUJMbgV6x8ACBY58cu/1z/dFr8PUllYz5QcuKibKTc+lbZcCDxhCKUDttifaA
2o44gMzRR6ZAfdPTU7qrpPEP11++Eiz+MoLfrV/bLdjQGDy4gJRTpDl8MoD/fszJZEdFPm8kOmsr
7PL2d29pSDk0wi+qc4nagzYl5ImGI1TEdgr4WM2KkzAb+IWVZfA3r3v3JnQ2UiJmXETnwYdj3XPt
zXvFX64P1trDL4vj3cNZ786FmzPsRyn7OK2hrAZS/vM0b9Hi/v0CsszK8ll50HeshzNnN4gn4Eig
XCY/Xf/6fy9hsszLwh6dfOl3w1m0eeTqe1lsPPjfa4gsae8wk6kKXpfqcv/Dudx0WfbYNqn9p5wJ
f4Ieprr52C+4xMl34y/gTelVHQwRK/tRlllScDf+2JMXCxQtttZ0Q9edmX3QbhcBoLoRl/4dw8ky
C4Os9+SNISzoMvniVfbRql6yAbAHCbdZtE+vf/7KulkmXz6ABr5J4a3Zoatt/fW/bKKBbKmg/3v7
kqVRdOfPQVnasP/jfRg5zh3JP1k5yBBFj2Qyj8p8C8y5NliLTGkkrgc8fdud+w7afumxzrwERirx
DBh87m20VdZ+zeII6qrMSdFna882y8ixqCZxGIcs3NvWUJ5q5XZv6IqzuOAh312fnpU3LtOlfBgg
Z1/Alm5s8tuGsE+9K24zH4RdmaH4SwnkDelWZ2plmy+zp9KbhrASiCFWXQFcTiPpbVTaVmZneVYA
OzK5qYXt52u7v7NJ38RpVw6Qc0VHauC23CMPsz50ZJAlTRauMGLog/9x9mVLchvXtr9ywu/wQc6Z
N479gAJq6OIskk3pBUFKFOZ5xtffBdrnuguNLlwqwqGw1GQnctq5h7XXqtorWC+Cwwyaf6f2++hB
K2ReSS6BKBBt/IWM+d7he8GMrZ+OREFpi8cERBZQ53pD0yl7F5TNfOzzgDoVFNj+2mlYP/dWVVfK
GsP+KrVbOd3gzeg18aK3SbUzwAsnwF4ZM4gsDGUPwYIrzrbTkcoh8R/3D/ILJ8Be7M8TAwwNE2C6
epwtPWSXOBCXKKrOEa0AlS9J5VZ+tzPQ8gufZ6zIuhk34Dq2qJ9DWw9Ku6J9B/iLS8Xp/ixeKCWT
dfdtbWfYzkJ0V6CHRuBdyHhm4M55lYCU+BLPVu6IFtud6AwitqOR76oElTOLIelUNWTwih51XsWK
PS6BF6h9yFqnVgloJXAAF66+ricn8aNTV41eGmD/QN70a2lVH60sOxIUXpAzNLjWkDW7vxgvrfTK
5FJKJx4xXGpIdx1s9g5dHzq/3P/dLx3ElaVlYTiCGAwnvSm+6egri/6SkwdU2u0xBDxwiDnzuyuD
np8sPoHy6EAGf2dFtr/aXvfwApoJllQGMHtfx55tjecatdf7C/ICE7697t+lspwaqnR3nQs04CHx
j95/EOpeWQU9XZTry+MclY1nCjp9bROL43FA85MHqEF8mXg8HGiUGcc2ZeclbUZPEaQBvt3/tm3z
h46w20UlkC3LASGEwGkGXgJln0WaHEh65jb5S8cBAve3IzTAdc31aOFSpw/14MpkZ8NeIAS01x2g
vJ2IiVv84u7QeOUl+RBc+4/Ezd30GB57R7rDsbiYh+Yjf6Wv9Sk/7KXYXlDMs9fNoRmtUx9AVXhG
r9hbfWovgMEeh9dp6ID/7nV5bY7ZJXg3vIqvuUevYDb1zMdiJ4X7L8/9uZW0172jiZZzGvZheg1C
MBweRh9V80p0n0YVB5CKIPA0QnQOvaNj5TfQcjf5iNYYkb+e+ob8agWW0AfZgzdb9zl/ldsmAhYD
jiSUe6JsUdORPHnTWzQD02KZRY6ESo8zVGDrBygkN06v5ujQ2HGJ2HRm78c0692Uh7Nr2Z0PQGuP
orUPQCQjHNwrlRjfBhntPxeoRv1piB+8LqEN8sUsPV4CXB5HOUS1C1kO5QgT9G+sIkiPMaCXTq+J
+mi3QX+A5kbkZEvAmrYoAY1iTI+ZbY9eNA/FGaqP46eiB5NiDFyvFwHg9LvoqA6cCUpEr+OplEdV
J9Prssiop3kd/F4DeAAthgFkMeAhge5TUpX5mxK10V8Q61m2kwhmffWtWr2iFdCAgcjATdJq2jhq
7sI/lLGNA/CA9YkVAZQAJZAZ1iCCQ1f630SmyCMLaeBUfji/A5WFRlspgDYzU5Uzkj4GxUk6DUDd
kgy4r7Z356JsX1l8BlqAyNQ6abtvPkz2j6ift28zOQyPgZjz8DSFPfsCJw/qNzbFmbaS7FpXIdKJ
BTKkYz/lj3Ve+8eiiNo3mqfyqgCePcAmm0s6BgzghBzwlQacft6UdApFxyiaDhSwSN+ZJOvcKaeZ
dMo6wB9rVdV7EI5lr7TFyC9lCflLB73K5oE11WMwwHzALgVTdhWA5oHbfAA6975leskgr/yZ0K45
AY2PeRjjT2Nae3EY7HhK248f+qtuLRL4PtHEa1XmAdx2scORIC8SBVmZv0bCYa+JCZrWjsYcOIbr
FA05SsfiS9I20Q5q4IffvXH9Dbv9+jgJmom2CCsgoMpdNJMGX+eo9T2/goSNn4HjMPDBdzSRIXQL
O1dHxORQ9UzBClhk3HqHvuPajXM8RHYzZtdWtPQtand7TH4vPSj09vOqrq+KxsT9FR2uPnzR+JTH
WkOdvq3c0I93tvCFw7FucucW8sFzDT1jbaC0G73xs0/3T90LZ2Pdyi6CsYCiZgFOvBiXAD2Y35oI
Rz5q1M5z+IIbautlSk+86QLi3v7Q1OwBiLr0qlkxnyXiGXe2NFDiOfqDSRyi6zRHjgygLz0g3wQM
59s27cYTA7brZAV/zQ209eosAdiT+mQq8DbPlyj/nJaRE8iduPGFg7Dud87gBE5o+YmvY/mWmfJq
9HgZUnJCf/fOIfgBAt24Cmu5mNBSY1Qsp2DA/foIMFD0qvQzcin90jpr0IoGjt8q/rtpm/kTXo8M
gSOJj6lIbQeCAgr/qJv3BZJALmxk5GaTQKtwkVTnlBACTdchOqMdpT9FoioAQ6+ABAqDAnGJns9T
M3dHpTh9X9nT4MB1746WKm236+vg0QhreqjqqTolQCa+1uBufJNSVFyjkoYHpePcK1loeaUAu1Ex
a3ONSa9dVYcEMDpCPNP7KfBo+H+9FdMzEmD1+xCwMA+d1/xggNTaySJtpynstU5LreFRWh3cqN5N
cg+Ac/UaUTc6CXYDnRcu61pguEWfcRFYSLNFpIFornwoG7VzBH7kNzaOwLr9sQo7YA4NThnqt33r
DB0R+SWC9MwvGvJZtQMRF3SmBAEnXzJmHtq6qp25jR6zLj4ztMN8i+yEwEuymvkhEro+kilSp5SU
DKizdg+EtYQoG1+57oMeZjr0LR/bK6un0i3TJvOiMYs94Cn5OQHQ/NEujAGnUviJtmmzE/G+ZMtW
nndc2HYL3iCDZ9n/OhbRR97bnyYjdkKHl7Z1FY+lNfDr7Yi0XRSgv+vRjz/eN8Ev/d7loD4xkGkC
RY4wTlAsavJjFkyeCOKdx/MFm7RuH4ZCAoXYGAyGlLZToiXLrgoPwtUnWe0Bll5Y9HXXbJg1su2s
ob3m05seoDQOkcq8s49/bW1Wr6sp4Gwl+ZIqBUY1Zue2+uP+L35pZVZx4OSHmVI27ihwyQ+sFL+3
XedBqduFpflLMAhbrY5jV4Utyot4CYBCMPlrq0wOdvbWqsdDne0VZl+YxrpN1o8SsK6mLLq2s/xF
TtH3ko+XxO/esPgvenfrXll0GclwaFh8xTiTl6Qz83jUix2D9tIElhzck8M/Ai5fWHVePUSGB17W
tOQA6l3+qdBKfJ4VqXZuwgvHdN0xG1vNaCa0yV15Nns6OKe08Oge6fZLk1gGfTIJOfC8D0CldyV+
zhymh49GTo9JZFw6wtjeP7EvzWAxH08G6f0Mxk3ixNL62ObakWVw8M37+7/8BRu0bmMC0h4aIcRu
r61qfYeXtXHwArPz/d/+0qevbjGtQANc6rq9Gjm7DXj0oGXV8R0H86XFX91kakFcKtNIoZfTUc1H
SIkOIdoyjvc//aWFWV1i2IkgQPiNrZWgRpHDodqDEr2wKGvCkwD+YhtSJOKb+NEOv/vQEG736La2
M9j2mu5k6ho6zmMCu9/ZHXw9EnldWEJPD1lQ17RFdA6GfnJ/LNF//z7+n+B78e5f73rzz//Bv/9e
oKEwCsJ29a///Fhk+N//LH/n//2Z27/xz9P34s3X7Huz/kM3fwe/99/jul/brzf/4uUI9qb33fd6
+vC96dL2x+/HFy5/8v/3h//1/cdv+TiV3//xt9+LLm+X3xZERf63f//o8sc//ra8l//99Nf/+2fL
9//jb8coT7/mf6z/wvevTfuPvzHyd6GlQtZWgW9H0iVbN3xffkLtvwtBGbNtqHppoxfAdV7UbYjx
7L/bhiKA5pSAyEwtJbSm6JYfCfN3JYVBlxK3GaM2UJT/+2E3O/OfnfovEKy+K6K8bfC3YSv+45cp
26ZSMSW50coGAdFaJYWxOArR3wQGvzFC4zGYugYoqAXhJ1Owdude3vrZy1hKakEN4YJjHdbYoVgE
adK2UeTZSvNvHVqcEWdmkrtDhhang7DyArRpyLFB6i5NdqjUNweXUgosM5GMLdf6idG0edDGeUBC
r+JWdM2tpDxBw5u5vPfR7Jph6FaD4VUOu4JhP2BLt2uMeWuo6HGqOb5g9bIx9IVUVsFCxD3IN8UW
7uBUT9YpLsrhzTiUoB+QIwdgK0Bhacq6ENVyRS+0SOQBlAHTXsFvVXb590YYW6HwguXAl92uhUVq
uP4BqEDi3EfPCS/Chxl8B2ccyfkIifsCtAS01o62u8YtoiQ5gpTBvNcg4t7xiFa5gB+foghugbYp
jh99Vvb0SZ3NyNh57WTFr+M8l+YQhZW5SDsEnXRnhTjaPhgPD6bFb/EKYqGPCnQ16MCrA7D7QYQC
CughsY0bmwTMv08u8r/vy9P7sQIp/esDNWjjCZdkuXIrsz8aRsCgOqFPXw/RB6DDRjTFIaMkaxSn
6jxsTmkzgfchrfNjU1noFwuKPXKSrQ1TBoE37AF4yGEtbjdMW6EAaE3HXsjr8W0Vldxlc52+iboG
vMpppdxJBEaiib1OXiVh0i2izXn/VclU/8u235j2pwvy3GAoZZiAkj2zcXTWjaAGTRomb4LEQ4s5
/aMGgOc4QrX41Aa1f7q/9rfv+L+W/slQ6w7Y0g/9oBJR4lG7anoA+a0OIp6+/5vIpuldBy30nad9
Y27L6sJWSyWNWkMJWgDUW5q0sUdbAp6GIu1OgYQwkq7Nz6H6f8wN14UypRiTmOQq1MsFUg92a+NY
DaXvtgkrYfrE5PBUccdo8VUlfI+FaQXy/99BDeVmMUTP4VbWZEVjMMaezNLs2GXJ9A7CSPCRIP/w
G6+68CjKMQeqwTaHuoLKgpP3PnOGxFbvEjA3n0gLbVvoaBnxae5H1BHub/jz9YcZUMtjKAgz9jrA
gLVKq6grUq8pWnrKq1K7YxoN4KXm/s5Qz8+WtjnQSZrhOaD2OgooYO6GuuCxB823/mCVEXgQ8WEf
gwqkc7NSeyzbW1PjCkyVqIFijj86np88P9lYzA3U4tFaAZnnI5q4BNKB9niRpW28n19FIRjH3PDc
wn24NRZdUsOWopTk6d4oj9cg3kDLfXoch3GXgXhrGfGEMA03BSyfzypyvFGRHVa4oomBjUaWfXoo
+mEUjkl9fYiHEtG6RgPoG1LU06tCSHIsarDLHrJigmxqx827KpqGL2lDSw+tpqP0IOzAdmK9W+93
Ofi4bDYREiVXSmG9bpdEDZQY20eLqY9C13FopXJIh2Ib7Bu6t2RrI46iw055dmvLJbLcjBlhY9vh
wj31OGY0u5ECYuQeCm4N6k4x8nROOanwTcKY9e3nN/3JYGtSvUrTmdh2l3ihafk10v37NEzl2QI/
7c7N2ZwWxUYxTQzmtjpeWk4J8fEPUMqgYTzlQeBZ0JE98gr4q/uT2jBYi5H8z1irJRxEGQE+VgOa
4lfpA6gHKidgQXQmgU08zdDffgAXQXeYdGc9lsIXsxNB9Aokt6BYgyJ5Ur1HT7bvFkNXvhLDpN7d
/8Ct4y85xYMIB0+wNS18ryI99WGReD1c2/MiqOCVrZa/dKEpHoeB7rWbbbhLWBAhBVO43VqvNbEK
u2zljB4AbxaV+tYCc/B96lVJD/3YCnlAR/Dwpe1D0I4OQr/XLe/GS0giPjmpSebSCalvfx36GUlA
Cdn2Zsc52FoPA2Ow3BuNDO7qbAyBwXkL+8yDmPrwy4SaqOWIorI+w8gm11xOxU5IsXGx4cQqSWFS
NUjCVl59N7RMDWrMPAAAYrDwELwbEVXJI7IX9NTGZqwPIIPdS44s5+7Wo9cEMCqKOj6miSbs26ud
hATt91mbeQkOHcgLUK2uRloc7VoXbwWJNJhAoB0CyeDRKQJFzveP3cYVxPCIJH6YNL6mn6TVVGUQ
XMs8SIaErjR27WYghT8gLbfXHrQ1FOU4c2j1EDhwy44/ebdEAac4bQc8yaoA82zRN9e4bZSTlQN6
4+9Pa2szGVd4RtAxp8W6eqw6XxadhASa8evR0Tn6ApOUC4heU+ISCMGcum4QP2+lBeJexYWwOV7g
1QnqWTP7PbpFvbDuwg8NJLfdaJina5fY9fH+/JbTvzo1kgispVFcS7nuG060CMhAYS/9LmaXkfDB
8VPauSIMW/Cs6tCNxja7zGHy588PLJYB4e9QcJk9P65QkyDMcqkMxi8pCZsveUjDE4PzAzxERz0U
qpNPadnEe/HThkXQtrCVYHiCOV8DG1POa15EaL+1uAlBpAVO9iaSx24CK09cQKX0/ky3hsNoSGnA
GsCPX6UAEWQjQAG1gBukJnwdkEk9JvNcfq7CPP1AfJ/urOzmeMaGBhRBfI93/vZ6VNKqGLVAKV+O
bfMqx2PlNCDm8gJQknh21u4AAJ+fIIN9BOk+Blv2c/mcJ7cxBnCyD7s+9GYf/W0IfduHFmRj3pza
3ckK63dJaP+Sh2IPWfujV+L26GJgJYgyFJxk4Cq7HTiC6PXYGTsE7Q/cGFemWfcWqndyPKl4NO8L
Nua5NwLGKhxo4UbFAfwrU3ItlRyhAgrX79AIGwyh9hhA3BwIlz/Swq8Ld2Cx+axiZt6GRQZyFuln
yH4WAPRMDohUwJYxJsJ+Nw2mGQ8czdWWGwXM/o360irBCNOBso00ge2g4z/Y4yvfcD+MMBJ0lcIW
VDGzWu6ad4ICvRR5FZq4Dmk5AqMEfUkXwpqxm2jiH/q57b3cBkELKDMY/puVOVbB0yN428kBCKXp
GlpEehZUF3cM10ZSAN+Gky4oHiDYzdXX0WgASYcJI6+cQ3pA0wL9UJDOPiSUiLNNQumgYTB22hQk
KHQYutPUjdYhT6TZSa09fyPAJM4FEkoS6jJ03cWTMTLxMBKBJ8mgDsGY5ZCzm4NL1oMk6P793toS
RM3IiGLKYCZbe1yNadOW9CTwmgmVa4dMrH7oWalc6BQI9MfSNv4kwNBunKoK+t8tK0R3yzAO2pVy
1g+odlaHdM7sY6+EAtguA/PO/U98/oohyYuMquLQe0Awu7oq/VymYdkGoZfG2JYCwkFuH0b1q1KU
GlRqQegkWb3nEWwOuqwKnGWFTNpq0KDR/cJHEHjdiBuKtFkJiSXgGxNwHuXJl0HjSs6Z2tv55XFc
mQUkcv8z7OrxlJY9jFaYwNTFQ3xJNauRlcun48+vKONg49FoNJQI1W6NT8BpEZYNjE9UgJVSzEl9
6JKh9/RCKlsD0OWNo70beyymez03ZoCoVgoBiF5ffjqDAJQUPPR6cLS+p1NQnv2YZY4U1vzB9BGi
x8XBT8CO6yZQKXKQz1B7x33Zt+cfgRQ9UygTsHVrA5R9ipq2SB3zjFS/cT4GZwim1xdwO82fsbX9
o6qH8EHA0lzaKMguRSqKV0OSWw+SoXMJZI3Rn/d347nvC0ZOdCgoeN0C7PyrJ5ZIxJq1QtYI3njp
NVALuFpGDcdo1Mopwefyqo2z7NRGg/Y6JGbd+8NvZNMxPkM+l3G8hEhf354GtPiDU8DH+I2smmOP
CPuYGSNA7RiCDtWi47UAR5V9CEgaf2u0ZK8hkqBqtFeBfbmwSrbzJm9ZP46XER9ECEdS/fZ7iGmr
HnTKodcG0XQGOe9wHAP9GYoze5Zlc+WNRLkGuUmGZ+l2JIR5GZvsEfcgSQT4sDj/VZOwPOINA6Vq
ayWgKwX97JnkJHzj9yP99f7Sb3gfKBQZDUA2JkzXspyERaUE8xEsG0fqb6r87wyovY9jPXRnVYbx
hcooPgx1HXy9P/CWmRHURvlEaU0Q99xOHKREoxpAMeyBMGw45blJr8pHDvz+KMvyre8aynEaphuF
Or3u+pNg90LKowm9rsxtL7LBrhs2oHUzhQo+sjrPdnDsWzZbLDcJqXT0ez3ri5obEvUZxpsjOj2I
ubYZYOYVqL7AW2Z98mMNdtssRsPc/XluHVgQ+8qFnVlIvV5N06WFRMATe1q1wg1BL/cWQPQ/+QRS
tfsjbR0YPA5cI3TEJNeYFKAUfR3A3/f4PEMCa/YlHNRJdW6PQtAj5JJBzGYR/b7J6t3LsjnLxVtG
IhS6TOtnOIKcPTghE1Bax5Ay6bKCuUVRh2emDN+Z5tbBkU+GWr2CeZ6OWd9lkWfprHe0BAtjDwb3
AwD77bGBjPXOQd06OBJxjDFIPaGyvLoOyLBYkSFg6/bTWB/qWevXpU/ZoRsr0EIntu9kUzqc7u/l
1npiqMXyIJhDqvH2DlYJHrp6zCOvaKrJDZhmx6ZQYHEH/6R3f6it6w5zClvKoB2o1/yzSRcnBt4S
aoLIrx0p5OaOU4nzen+UFXBySQqjzKOXpLCCUUMS4HZGSZtULccSgqk7qh8mitYBFK1ROrOiqjxD
suoVaPnqX4nS5QfFC3I0Vdn+2VZzd6JNVZ3h+w0u60vmJRZBZYr6kctZNngKQgg7pndry1EBRJFe
UYIE9sq/U3OWJOASj71Z29HBqnLhQtCdebUd6QPomucTzyT7ZWeFNlwgoAKoNOCzRSvyOrqdRlXk
SV1HXkZN/gqcoo+sjebPkw8WSws9SAcC5YpzTcLkoOf20ks67NSHN+aNKjXwApwB7YAS6O0egZs9
Ddoc/g+FuqTH7XGRs66BTWYW6Fy5ik72XIw7i70VWSFDQ5FeA04BSoDLVz0Js0FqLqArgCCjE2X7
aPsBYqkeysoH5F5blKT65DgTnr0mbYuuHZIPIBmqovgYoUjLft5a41uEgb4Jgy1bBzwdp9kIJb7A
y2VgHzkppreqD5jL2NTv4NWXA796AFGY4sgvG7gXdJ3Z79LMNBa6ejzktUExm/lt+CvLZEY8cA6S
Ux6EyXdobMUgb83BaisFnfZUnrf2GwlA7Bx8O8752rTxMgBUsggBwCT8mncFuwyyiy5pQP6sLIHO
qLDf0+jcMN/IiWHeCPChwL2GZ5ARYXEcJqjTkCg5MTRgXayo0xdly/TclUn4+f612ngV0WJr2xqN
j0s5f32XR+6X0FXAeIAueAGAO0e5yC6EbvN7B9Tmq2S298rNG9YbjwVuEJJi8J7XfZjA5IPNJUch
Ba/xdKj4IE4peCyO6I5L3t+f3rPlRKCCfgqBurZQIGBeXZ4KFbYZ0XvixRbYjBCZNSe7gLnMuQXl
Rd+udl7D57cVZxUvE4FnaDjDkLe3FUR5NKvSxHJD3jUX5CCEFzCAIByIVpq3UUKmSwvCRq+x8/xc
lHX4GMYmg+5Clu5coI2po3xNbbyPoMYFrOv2S5pBVL3dIkdV2HN5gHpC7lXpEapTuqiz4/1lfvZI
LrOmQhm8xkgBrdt14gpmK7AxVmb7PfJfEow6hwltansE5NsDLV2IGAh6ncuknxjDrIU/A/VIC9Jz
fXDxSW+cPCXT4f50Vk1deI0R0OCA4mgaQDCQYrwdprABv55Qo3V5V5cnAZlFV0ycvgr7wP+talCx
tRLZXUw+BZ+BFGvfcrBj/ZrZpTgGTU+PKjcj2GrDwmMmA49vAtW+7yCi6HaO97Pbu3wnfCBAKVH5
oWsLBWaq1PhlZLk+Wt3AYMTCb00S+I/at00MJvC6/rWY8tLTdWbtrNGzS7wMzdB0uxhoxEOrgy6y
CmTHGgWKQoH8u0aj/qexBTloZyXNx/vbsbHpwBbCCaMGVR+keG53AyI3CbDM1lI5nYKHLo1HsLVa
0eefHwXVqx+1O7UECbejzD40hnI0nbrap2hYnqvu2pXlXh1+Yy4oKqHgQhlcPbrunp/LDhQHavJd
q6vkeUL843RAmlx+ei7oA0Z+CgG6jcd6NZfIgNIAXB2+a4JWn/PKio/oMq53Qo2NI4BoCqGwQSCO
6axGQbdSh2xVu9SoInRahy079kKnbl12ewINz4ZC4htoxaWqIYBeWLd6y1KBl04Y4Qbg8/NGzqLH
JJxzJNyy4Pf7a/fsTkmkk3CfbORLGUpkq1kN4Alq0mDAUHVMHmrC/UVjJ4QPDn2aJmzCt5MvPmZD
u8dLsDFHITRiGkT2uNRriui67YD2AgjSHRIdvU1zP3B5iS69eKZ653xsDCXhUwkE+rhZcOVvz3oZ
2IEOGmJcYY8AxrR9AQOHYPjamTiZvJ9eUNTzUOgDTk8LWI3bwXopoYIYDsbVI/DOBzQoj9faB1bH
sZpGfe3ypnyELnh86HgKraf7g2/NFBkiW8MpRKVo7UYmPsvLjCS+W7f6t8hHejJDky3uOEAp90fa
ODdIBuHOwVQRyAAvX/LkaZpZDIWrYQLyc6Syc5p2hG6wacMPvJsDMBqNIX/gmckfA7+Md4KErVki
CAfoA3k/xCersSOB5kTTS+OmGXz+rFbKYz3yKQyt2+79aT4zYGCVBGjMSFTyUYdf9z37QJmyPPWN
2wyGXEZ77h86SzY7E1pM+o33vxSTgDFlSCpwJtaNH3okkPcAuMM1JssfZDoFh3ECbRqQWfQcjI38
+WOi4OYDM2wjxqdrBB7Y8QDAq6l2s6gEjDdsYg/VcetsilLsvDNbUwO+Hmg4VIWfI+KSIaIhhC+0
ayGt/NAWcXaOUZxNnYLCS3f50PbR+f6e/QCzr5fTwD/AtuEJhX95eza7HPmwBQzoqhYZIKefimyG
FHlKvGIK+g8ZkQOkANJpdiEPoGvHzyz9YJkZygks4Z6RBRTiGjv6dP+7No4t8ggGUCWEAShrrsxQ
b9Wswfw1HvYw/w2igT50tIN+Ok16nN/99Fio+S/rjrQxxZi3SyAK7k9jHhjU5grgDAqm3CwH10LI
Mnq8P9SGJfiB8ENnBNCj9BmzdKj8IGt97dZNnx3DmKBHEBAccLXaeXIIWd1/1t38vjFZ8f3+yBsL
ipHxalEYgcXW3k6yWwQZ9IRJznFLnKr3q3MJcK8jkr7aO1PP8jFIu4H1BJV/jAc/YBVfJLGG/GEA
Gi2TAUxZQT3iUvNsgPQv+EakrjJIWff+CTJunUNVPB0Dw/e4jbbmi0B5wTzAKuk1kDUGxSHKm0S7
0wSYUz8P/CGFuIcr8p5/ub+0W5sKuAxSc4jsJJDZt0sbQDS2naJKu5Qr620fTfrQoc58BGtZ4Npx
LBDN0hxieQn4yu8PvTVLAWQZxDqWa7Jui0HNDcAyU2vXz8rv2ayGU8AwMmoq806Ga3MkeD6ABQNm
8Iwyo+KmmkB1q+F4mNSZJUqKfVJ8A+2J2fFAnltB1PvJksCFuQVgceUUDADijaiJaTfOABgsIgg/
iqHmjkY94FU79Xse8fOZYTyugI1BNGyQJr3dvk4WyVTWlnLbofle+zo9g9rw7Vjx8fSzm4VYFwUG
jlVEEmdN9FlUuRJtKaRLgHw52wFsag5MhluhcfQvjITY68dlt1FcuJ1SPhmoNqVEAgBDqIOzKM5B
lY3QqKytvzApvFkI8hXcRbMus8ZQA5xIWks37NPpgvJCAjhjnx2i1uwl3bY2Cg7p8iDgPUba5nZW
aMFaUqGlXJTkQzdpOAiXLasBbAEKqz+9gGgeQDRG4Qyj8rU6EyB2Q6Z5TqUL0pzacrrOJ+eS5sXb
bhLDt/tjbZz3Jc2G2v0yLUDQbqfV2b5o0BAk3bJXXwCVHd+iNbcD20ifo3bN9hiFn3tpQIMC24d5
LVXKZ8LsKg+qnAzSNarxvdjujQfFzOhnU0ww/NiqfyGxcLNWkzJgap+QdZZIP6A+mTX+gi6pm4sP
gr8z4H8oX9xfxWcZ2dWAqyPPed5gH3EOIZ4G7S5uaQ9Jjsqx2pm/iQYWeaDZKs/3B12co1vnCWYX
zwtacfC2ohHyduvm0ffHGpIKbpdn8rUxo+W1fErPegyjY4r0KQQrR3VByxEHrfI07FzzrZODtkzk
PeBK2HSNKkYY2FVxxKVrjbN/GEgC7SPeZscMu3oGxpf8LIAKa8w0+nKQOEAUvJZ3HIoeN49NuIB2
LX6N/daSjlUN4kFnutjL5y0n5NnaQn0UYK2lpr5OHFYIUBPWYHJjvui5DsF4SVUxnQGbjH+2wo15
4U4olM0kprfmKM9VN2ThXIGPzo6gS5iioQgOQ+Paqa4/4AGP36VV8ReeuaXNZnl48O4gQXp7dtrA
6hsd44ZUU5OcUR5qXTMG4NAfa3Lo29j+6TgGk8QwAjVEpGXWXi7XsM00wiTRJl8ee6kqYB25dTGQ
mt2Jd5+nupcFXRqkkPJFdmZtY3Jotg0gWMb7wy0zHnrSQc6t7mf/gaOi/0Yp0LKNkK72oFZYnEdS
Q1wpkvw0IcLYmfaWucPhwecA5qbhVNwuM+LVxO97hmmXU4wirQCZjwrZjne0ZX0E7sSCcETYYlY+
i1U1IYARoDZPVaBdRFSJk4Ssd0AL3x+lL3q3iXK18/Q+9zsXNCMKwijOwPlcwxZ4pWvA+iVi+XLM
Thx6bZ4B98VxjlGlaadycIOk7y8mhFD5fbu3ZXiWSEIBUwf84brMO2V4G+uKCdADhtnbJM4rjsgx
Qt4GhWWQ/EhkGffYj7Y2EiEq6ryI1SQO2O1Ggj/Zyho2CRfgouA40cI6qLS1dzqwtqzO01FW7xa4
tlRUR2B7CMCl7E1W04PjwMyHKOj3cDxbQyE9D+wAHA3wua5erIFVtp4jIly7ZYB92T44AAMA/PNS
RN79/XreHYz1Qv8yok7YN03WGJ55TNNAt7Zwaxl2tjuOCdWgTPT1lwRsZ+AwjXn6J21FDkpDG0yO
UNoZftVLi+P9D9naRFS+0Fy/sALAQ7jdxChnXUEIMqiCoUOib1v1Osz0/Hh/lK1nefEQUS0FHhqe
6e0oIV7qBI300u0HtBVCM3wWr9FRBymnoR2s8MBBSvUNBNVpfohnv3noLZ7sYYq2LALcgqWDH/30
UEK8/QY8i2kJcVvppsbK3bwd56NU/VC7gFiVp4aS6E8hc+A0709962YCGYRgFKEMgMerBWaxKNpA
Ixs+jjME11FXOpDQgMRW9Ww8ltS39hiztkYECA0AYhvPJ0AftxPNCzpGMuqkC9FI+a6xQc05gKHv
EPDO99oIHZ47U9w6Qwt+GE1jArbnx1l/kk21rN7v6qjF7o4ULIo8KN4MZvR/u7+QW7dTL4YGiQx0
iD2jLUsDriaG5xLwRXZA+6D2+jTL0G2dmI/3h9paQSQsDdDp6BCC33y7gowWGesH2HG50C9CM5ai
3Rait5D6ZW49Zrs1zOU1WrtWTwdcfv5kBQsakgnNZsJtIWN8JboyLus4dJs7nR6qqjLQEh6So00a
/boqk9/0UEtPGvC9y7aLdl6x50BZVFIAoVg6UDlyu3J1W2X9fzk7j+W4kWYLP1FFwJstgO4mKYqi
3PwjbRByA+89nv5+pbthg4hGSBMaLZVdhaqsNOecRE3Jtci1mHrbfE3Aw7a+aGsx+cyPL35Vk77m
p9iKMhhWGXPgOMVJ8YhGhaAOUYp6vlvWvvtjPIv8VabUepAhqGps96jTB9WZCe0XmIwnhlB8KPrW
elzm6kgZb+c8X1naXKAmNWCJtFhShfq/us3Ky7yKIy2sneOMESIU2Q1mQZvHRl3CVdHzmXyMLvmd
0TIfGubzFHRRchRx7ZoCZqjBJyaJ3g69WM2yGodB4XuWKbK9NFke6qz5tOpzfRB17VwcHDydFVtm
6mQJ1+d4St0KgjwFAbs1GHg7afZZAeh256DaftLNND2wt+PTwd/Q4cDP0VnfTgYdUuHUSLKTJ9iw
a1Ac1RFxLZW7OHWamAnTWfbZVmIg9n/sH3B0sqLKi8bjvTkg6uT29lwSTZvIUD6CZ1meqU6QW2Zr
+GS05npwI3eeT7qNdO5lQQcinjywL9xD2ixtaUQrmZeKsvksqvVktgOqO9yIkjG4Q3Fpo8V5OyVG
58cu6hO317u7zS/sywP20v449PWKQwwmw1jvtExkpy7XHKQhge/roMZ9c0mPRMp2gmm6utAniE7o
OmxjBkeJ5tKYcztIq66+i21b87NKAU7QuPFdF3b5va5mtY8wk3b68+USExHG42p4AOR2vFjuktZt
buNWArjg8YWXKGQUdaL7yVK1Twx9au4GKGfBbaN7l5TwhHoZ7U8+9sa9gd/IeKS5pKlDXZBcoQj6
vEwfcaR/rFaCJ6VCIkE5lCrI5q/XVyzMzR0Xyp6rFUE4Hk3mdCPWcx5pIhxs5Z5DeGlq4+WW0VIZ
MGdb6LWylU6TqujEhqq31AZj6AiEzrd38TXNS6IA2CxDPqcUQTceyI5i0VG6I7sMQ/GrmSzjwc1a
92Q3IcWYcEUP1lfazh78dBnHN5UuIHhlSxIFYzq1J5EY7f8yhor5OuCPj/ok7H9v/8Kdx4VjpeiU
gqnX2FuMsqMvTY7kgh1ERTg8tkX4Y4qa5v62kZ3DxLPCE/67CEXJ/voLG0oz1PY02EE4QeQLTZFe
5qxGRCKxj7jJr5UFqJO+tLUpmyRLP7tDiJKQtbR25bstkouBsMrlhxa73a+kAWr0TiSqXZxA1Wdf
rKkzIr+Omkz4WWwJx7PpLtinYh4cr6+F1d796WZIzSF6QZSpeQC3jsR2pcg+oJjASkX/MEn1zLxN
1BPTK5yDZPX1xyW74EWC3ERRh5j/et/FsGaKk+ZmMDLi/mlKrfW+dpn0dXtBrz0jRWaiBpnsy0Bl
E54KC17XKlLyVIK0szPX1T3RGGWdLJ8X+I11+ambJj3QaDj8KYyI9IkMjvCLziydxM31ansYKTTy
zCDseQk6VauRIGrm89Ln2R87REzRK8P9k7WRXFzvZdiEuZ7mjRnYiH6/zeJUuVvDofDJYP65vZ+v
bwuWyCgkOcmRRq8tSQT2jNQKX80VPXDpQeoqdYS1s3o0Nu31S8q/T3xEzEDE8oo6oFQVwPE8NAIb
wfm7qEu+4M/6sz2nKRF/Nnl5w7yz28t77YOvbBqbb9YsDNrMOmxOphgDZnklPoD7xk/mOj4n2VT4
t+3tXYIXa9wez5UpHxOtHOwhXndaba05R1QADm717qp4pWWhnbxzK0W3tvaql6EJmH+cMn9yGwee
9Wh5VbbOd8JyooMYaNcepRpYbMS1cOmuD8k05daI+pIRxEqKIsDSOWdHQ66oKShgRmZ3VDfYveR0
JanJEGMCv762N/RFnlAm5aQwXemsmB06U/Eyv4NMHvuaNji+EFZ+0Vo9PXg89lYqiZrEXDTAXmUm
VtulU5e6RmBmfXTXpjN5qOhLcKNKe68u4svt47JTCoOkSsecJxuPQjJ0vdKmHTWGyVEK02IR3oO2
QTfe7FdQ2BMCVGbOZFsEDj3ebvHd0ct/GWR7VPnbWzKYVUmRsaTI2cZv85IurWrP5N+1nZ0aM7Uj
L3GEed+hN3G/iOwI5bPncih9E4fRUCdB2Kx5qN0ppqGNhm3HzV8dyN29VS+nNqy+3d7e3aWxwVSD
pNrQNkVq8sQamppaBvph9UkZkxJGCnpegzXnzE3QooPTs9NqwBp5ukNhUzORt7j+nLrWzlOFagp+
WyKzolE5F4WVUkodNE9zk/o+F5Hlq8tkvEPXrLsUbqz4upW5Bw+INHRdVOGHUP+SBSMFfJb0Uy/C
eA1sKKOOqBynQJ9JQSP+6hU1GBuJ72mgb9/B1xH9gdn98yxruw6AKYLRzWHKsyHPIm3g27a9Sx25
7bQPk6nn9z1lkh/6IMRPc0FQIbcT41mzw+EyT2I8KsrtnjDADZIMh7TClnNrJZ0+r1FN3dHNhjsm
NMRfwnz4yFCTo9nWu5ZkeQGlNAf6wuaDw0WlGhASjhS9o38Il8F9HAzR3a8UOA72ds8UQb28oZQb
aZZff9JGsaJFKJjSFmO5S9AN8O0hbc9Lkh+91LumpPcFI0qgviXQR7UwuinBK6VkYX4Mh/rfNcvS
ILTG5MftKyoP4vagSvwJsQe4F3R9r1eV573TrqZqBJHrtt+0IeF9MeIj8ueOI0BFB7AraFDU/bag
qHZVe3WgJR+kU9yerKG1vzhzOz4KS/vQD9FysKid/UP9SQJ5oaBRsd18Ki2f5lEVhhHkSw0FLLNs
eCCh801Uw3TU/dq1Bf8DPC8mX+k/GV03GUWZcCyggJzUSrMfetP4rrtr9vn2p9p5lXmPSd9I0CUw
cfOp+pL2oW0TS+VDrRtnhmxF75lKmoHQHNZWR5DYSUAtuuIBNu90cPr3PIsBOltWZfmM9HKvD0pn
ZlrdLcQEk2KnZ0b7tW+7pDcC4Yj+U57liCfYzG73IvzSQ5mONfPxkDS7vQV7my0vBacImSTaq9c/
Yq7CxWlnouVeGL3iN1pSP6QOHBNACHV3vm1s79BKXdX/r+5RJ702Rl9am5SwINXJXMKslN6CN5lT
f26hD2eBuTZiOciudtf3wqQ8Ai+ejTleGFq5dGbgGmN/3zH84tSrsfOOcdlHKpi7pwlKHzKuNrnp
Fpapz5US5w3p4lyVdeKTbjWXGYrSycwcW3gUurPP4Wy3/whrUg/Crj3baBY4skEkH+zNMulwTFWD
wwiqIlEfXRdZlIhJH75rtfqJ2uZ0GqLiWxLV+cEn3dtfDg9PE21WqmvuZn/XfmVWiWMEZWsrFzuJ
c2/MdeNSzct6un169kzBJ4cV9puEbG18UGkgb7JalKOtqv9Z2pn5XFiMioH3Yh4sau+cGirFdUJ1
F33YTY4lqG0jeFdZQYFzDcZuNJ7HuYW2uChSWsf+fnthe0EWABn6/DC7ad1uCzwzyOE0lwAZh3l5
33Lc3n3cpOabOdTK7y7F2k8LtLxAVPDNEqbsvS+WaEZtJukOYGU75R/otrhDWfKXi9+4g8QdtcFq
iS8dsgVPtGJ5rCvQ62urfqnrtaY0byVvGiYI3pchmE5XKRQOmVVT48wQBItyGqKmfgRNlI5h86bi
IiEjwEECW7floYWVaQ7hxPOdCXRVwIjYgaJEutdFxAwjk6weUJw8ktveecivjG68VZ2jchhS45VU
ndGvbK27hADPD56BvbMmQTy6CroF+JD8FS8cVBG6YTJNiRUwF+ufwU7My9q7uW8q6aMaKuX720dN
XsftRlKvkJVwDFLeuba2CG2CIadagRJWqqckjHhuGWLxlKhjcRcp9XyK0knx9Jja38Ts7ufb5veu
sGlyAIAMQfXYYoFNxuLZwGcAZSUoVoYdg3CGVot8M4nLy9+YAgYBYpy4ZZsvrEh6dYbE6NZVPN8h
nF6eyPibd6lqHAXnu58QUgkVJ/c3LfN6U80wqwskRullTwkNHeZmv2uGSQ3Q5csDq66OoDq7u/jC
3uZgotZYdxNq9IFbi/y8Qj7xSeHWkyuco7bN7tLonEuBJTqO2+zHcZZk7ijoBVHHMEPqFPnspU2d
R15eNuNb00j+WGkUdQOKaRDxcEMwZuTiX9wHq6BgF/eU/CFz234xJAwhD63Vc9Pwj7nTG1Ny8S9M
NZ2bDCwJpMM6WV6iDkPQNeV4UEXeu3IUmOi+U0WmKrK54F03qm3KhQp04XbojLvOwKhr1X3ItUi5
mDEBYF674ZsqWetvmjt360EItPsDJBZS1nkRHt28Zl0YLl2MzHqAdIgzeWkG4EIfR/dXURmC2Q/c
d0sfxVmIKA9UJzlSAtg7rszboBnGU4oKz+ZNqQxkkAnwrIC8REweoK8BWdfY0T/Oa5Ieja/eXa0k
GrHbEqKz+agwR/PSDLGmders2eE0vFtR0gziHnkqK0kKNBlF9GjXqvV2NeejXs1eIEangFI3fSsK
QhvztAPVcjBx56rL6EdPmcovg5KKj6oZ9mdt4uNmY90z8Ks7GnK3m0/Q4CRsYTQD+OGNW5jtblDa
GaSQqw7rj5Fpe2cK8dWdU43uXYNe2qMtqtaTpQ4fQSvDo5pSH3Uz9h5NOcuAL803t7a8IF108OIX
msvUsN41eYgQZhQezy7Z80u0PJF4lSoWsEuvr26eIg6SKsDRTaX7z8g79RzXjLKdc6M/Uak4otzv
rur3QwI6kl7N9giXuZOEPeDIzmhTf2WYN6Nzl6PSy97RlREAtTZ43QSD14tipKubzQOJb6NFs+6L
vl3etjmClucF2bPE6zotqk9cdORVSZHVKBjsfP4LMCPPM3B3mjSI/ryaiYoGMCNOVCptobpG/yq8
NN44TeWDqOw8qKKZqaHWUJ8Vp9I9o8irO70ewgMo/N73ffkbtk5TSZsk6wBvJgudZrHG7aPaFdpd
NqiZp4CHv7sdLex9YDyUDaMNmtIrsrI1zIZlM9crMKpquqvMXrtzmUfw8baVPU9IqQHpXlg22Nnc
0CmmaknD0QymtU5+hH1jFJ5T5GPiMex0PMK17Lkix5C1eEg26Bht9lAd7H4pV+JXoactJFPT1R7q
ZMpj34l1Zi71agKroLT6lDHX6EUfVWx3V0vcgA4pzgC1wuvjbLTTmIuupbRgTs65LrrlbgWzBJth
ng7yFrlx27CWYynZRMhigCi7NpVNi1Wu9G6C1VQYaK5mvevbYimDHiznKUGCNciW4ohCsWv1d2dY
o7/y6tA0jBHvC9m5zay8uq+s7FMF6eyioMnwRkwIBZYRN/XPjxBFOArBEvWB/7teaWWQjP4ujsXV
PLxtI2X9rI5Jfwfh9HBA1N6lkAEtZXddpQ63/YAaLLfIRmMsb9PqXNVK9nZSq+jg6u0dU5mxgYUC
HeRsVzTmrTGgHIwEYaXp/5llV05Bi9b8ZUlKI4BWmDz0qK0BF8qnA2LK3gnF1YKx538u3uaxNoZI
i014b8E8xON9F+eaF7IbD1EbHamP7JuCwUAEhKrWVl3KVRtwewiIBajHFafF7r91czie0EXo/T8+
IeSTjIhCqp+XeOtk2mlmflQG3tMeEsNHKiZ8GCfHzD3DGvTLX9ji+ZWSBBQPty6mi9Rx1quU0G6J
kqA3VIEcq7O8jTOyy9umdl4EFN3BOHFE6LNtqbiWAR9KT6mRRNUgfqUMd/B0TYu/Dm1jA6otjgCq
O48x7S7pP1G3JaySx/ZFcmCrU5YoFi5FrZxSvJsKoXyqQzdnhMbU1dNDmtS5c56d1oC0uNq5J+Zp
+ff2mncu4O8JSFTCQYeQgV3/BieP9LouqPwMhpV+Ht1hPXWwNH/dtrJzNE0K+7A7KazQUtgEN+1K
9orqIcGNGjISr5+SH80gKi8kDDnIhfZMQROi7kCujA/bbGpeucyNTWYjcNy4vdOdxnouIyIbSzmU
c9s1xYvg0DWki7WtZC0K1eUZflhgj/V6itwwvs8GmNyDHSUHwcrOZ5J9ChdteC4C6Knrz2RZ7QCb
lBFCo57M5zjJ7UtiU9W4/Zl2DiTBGK6fDpYU/dmkccbgACmRrw0pcn+a6so5LdNCijNnzB4Zp+KH
K7rvRpiZ94MZ/jnKEIgL4w2ocEB9IJy4XmPr2HlYUWlF56Sr3zElCQFed5hOmjodxS1724kAiexs
MSlL3aKSeIt6U13pNSWtpt45zTicGgb9HWznvhUDnq5LiEJ6er2gsMn6mo6uQWBQlXdEKNqjA4/u
7vZH2zmFEtwuBfdAMJIVXlvJ3J4Zaw3tlYjZameRjCvJ/qi8He30259bggeDz+e1RhR/s55Saase
DRoK8Z1hPCnlot3NS5z4mUXD87apvZOIoB8qBSiiE4NsTBVlSWunI7As1Vz19KjWPTUU8Z2I7X91
kceGxzQV5a4d5uQymh3h7W37e5uKuiB0S1yz7FRfbyohFzSskmAdVrBygdD5uTIqKpmxvi7/3Da1
d0qwwfhVeEMUEzf1UiUss6JAQCAwmraTIvMLQhONq+UHS9rb0pd2tOslZbU2NdDiuNxLN3yxez25
Xxenge+Y5ufGXvvLWNTmKRZV6M1TdzTYY3dHZeoDYJky9Na39GltTX3HE7BOZf6oMb/io60we8MM
1U+3N3TPEtMzZVQJFeWVeN28rjRREo1+3JBld4zBdT/EHUk7qrnWwZ7uhOesB9EQQkuJBJTf9sUL
Prszoxs7Wn/oT+Q/3cFQHsxeyb5F4Bse0DornsxZPxqwvLc+ehS0c136Fbyr10Y7UBN5ipxmsKSZ
7sU9PZKxDPs7F+BBcHsrpcvdJD3yuZGFFoQfOaLXpmZdrdtVhzfZ9DO5DUPe+0tSVfmbWLfDc9ub
9TNS8eI/V8mOqjw7wZjFY0efCIwVROSN6VbT6lHEMa3OTNMuBULifmmvmccboZ8Q2GwP4sy9pRL1
UdqQnDS4xtdLFYnVLxaxOhh+zbwf29j2tDlsg1KPOtlq1LyqL9tTEvfD6fYm7zkAuI40RaRqGwK8
15ZH6AnNytULsNf47jzHhae4ZXPgvffMENrK0h31t1faXk1hpElRyzZ8VhjfKgYrXGrUNQ8Clb0b
QQQhNVlpVrCi68W0MbySKESdbDWa56rIzEvdFeJi16IEvG3WfhqK6uAF3F0ZzxHnFOmeV4O1+lrv
NCNhZTQJ82DS4KKPq/vz9lfaWxiPEepviLxTntt+pUrELo0lNGY0hQ5MNfUekp2dT7jeeUle1N5Q
JUdz2ndWJh8/Cf6Fhv9KwBfla6VSFgEbwhyG0bNTpX7Tzsl8ANLeNyPRxWQAAAw3a0viSDQip3zv
qJ34VS9m/lmt7aPm+q4VmsjAwHEnQBiuj0Zc6PQoMnj8dm2JOysSS+o1w2AcnED5Yzc+CyFvOauP
Ihvoss1ijGKslHSgK2faqfFUquJ7iJYvuvX6Qw5A613fjl+VmcEO2ugclWt2XDMKj7SWpG49woSb
Jao1GIkijKQUW+S+KbsGbVkjs2avVWfDPnh8do0hxytpXrxB20Zrg1p1aySy61Ms7rMS9vZJMwu6
x8pQV/Pp9vHfNcZu8vUg7hIBXn+8sYuiBcilHVRN/Qvn2Hxk6ijTDtbkKA3YOyYqXAEGr6ASiN7Z
tSWjEyVCCSHtjaJpzyiUTKu3rPVy1OLc0c3T8YToaMhauNRfuDaUTwqlvIaPpbToV9aLFj+Oddmd
ksUe7/IKOl+QT6seNFbChMV5jLTnEYX+c0KpPvLbKW/gRlqoeAe3t3r3AAMtpq7CjBcqDNe/S0Xy
X6wDhB+Np/Vr1sbDAxlzPXjNPIRn9sNxEapBmc5rdCVLfCsr6uYg/t773FQcAd3Iwi7s9+vfUKUN
7PesBX1BIvAWpv/wmLbWfG4n7TDW3vGswPJRUQGmSZlsG2uriRkOOvUNirixc1/1lbgs5tD6Fkfu
f2gHzr4WJd1fnGdSdolJI5J/pbyhpFZniwKMYdZZyz/axPBaV82HrwUJzV/cU8rTFOQcZraBnLre
yxbMc46ONE5BQ53bC7XQ/i/T8qK8DE2rGOfbp2fv+iDXC79VTs4Bm3BtbTSiJY0iTk8MVjt7zp0a
3WqjsZe/YG2QcCLNAJ6IA7L1CANiMIIMCsrYWr+zW9X50SD289/t1chfu3XmSCFIuvPvcvRmNVFv
uW0Y4uMUSsNvkLJXn0PYgX6caEPpTXNylCXtHXyDMqOsP1C62apeMbk5csEQooXgttZZL0DVpVk/
nIcyzP7ijtFE5qsjryPrA9dfqh7KUWWUBpgOq9buy2ItgzGKwnPlxEfgpj2X8tLU5jrrrWFXbeMi
8aZDV+gt2hbW3H/pmaWJvvPsetOqrqfYaHuvSO36oHWydyTB7qGMBjwQh7tJpqs+NTWT7ldgdIb5
PoOAci6moj+IAve+HLkYoRKVTD6hdDMvc7GcHHpKgVpkS9TeLeHCsHUQi4+Ii0/n26dyD8MGlI4y
FS02mdJuPl0aVUDom8gKOgWNVV9rpvCdS/N2vqM3NPwnetrk/thE+Og5oqL8ZK0R41OYr1E1nrVY
6hdA/vNFK5vp59Qbojr4gXs7Ds0dfABUJ7Kozffu4DXlqi5bAUZRf14qYB/gfv8CR8MUD8pooJ9k
jqhf73gU16GTqZDph1YNT7bRfauURtxF6vo3LlSyJAkeASVRMb+2RFQ+m5MGWhJFYsZZWEWL5kGu
qIwmzSzNPRAJ2D1JlOtUFaktMrONw9bGcq7VTArRmU381aVUeJfmivYpC3ProFq99/ZJBRSqB2gS
ILZ6vTAFqkXcFxI4A7n0pJH1Bkye6d7PrfM82dP8IKxYfL59euW/ufWpvEVwiUkoJHbt2qa6lLEB
tYbr2Pbx42zWtod3rUuvcTslqLvxCCe3a5CAhNzpN2hks58h0xacopoRuWOaOpIgqvu9saH6jJ3O
hIxKP2oZ7W7qbylkDoa0e71AJHOEuyj03KK8759yvTc/q6IYzuOq56igNIni96jgHQWUu5fuhdmN
UzDhuvbMbcLJTormt0le0xqrj2h++5vJ8wQAhjbHthNQ6JbQYintUJJrkHSa6kIRDdFpH7JLMvqk
hwii3z4xexdCymerv9M2HMr1hmZt1o3gfmhixob11C2Ffoomw36bOU5y8CjubSLoUIgCxEp0azem
IoUZIzMNqcAckiz2CgVkl4d6wmGqtndIKG0xeIkQFnrQxtBC/6lUCxjv3Vgx8qOy+vUcqlNTn2at
pNuRu87JHZr+39tbufcS26BibeAKzB/Zcp8GUD5RRnoVxJBbLqnT99/WNgWdESf6G1MX1tkCSeEj
Mt/ChDXcA3+zm/TYhFJSqpSSyTYJR9TNKsnNQbhr02CS1ajVsxmvchTg1KttYOmD9Qn0kFg9Y5iA
Yk6A5SevHhyj9K3RTFqPYSkDwG1FKw5e8L1PwrOKZ5IhH1Pnro8ZKtp851zGXlWuPwL2js4k0Fng
9kqZeqvdqAGSQdXBluxaBdjBfzhDEKjXVqHgj9PQE2KmuiLri5X+K83m9A3ijutTlVCMg3t5JDu6
h8fH/apSBk+RrMeNj6IvxYwp9PaCGDjYGQW3zu/KNn5GGsb2Y4DFX1wAfI8lzx4zIhSLqCFM/ud0
aHPdPpB7F05ykzgU4LGMbaig2bE1KsiABuUYhxcyB+TrFP0on9y3Ai8ffWGKq1salJhzcL0DSb01
rem9rk35o5Wa4sBPSQ+7fdmk2g1niG46gI/rTzmnQtdbmS24U95Rg7GsSzpn82VKtfW+H+zKq0Jk
8a20Vi63d3FHAkv2z2FYkamA39smsfagolJbZw5Ws+FZc4Tih3mx/INW/DScBFTw4ZJlulZ7o+lM
jww4zRB4kx+8mM1no1HTI0zu3rkmcSKpJoKhqrcJLaqwQfOhs22imHD5rs+KloAEc5jeotXI3j5U
1mozOVrT/uI+kRBSI6WcTc9/c4sZFazq0SpHIITFkD6JusuDNOrEU9al3Q9EVgb7WYkj42/WK3MM
TaGeI6dHXn98oqzE7CbWO4Wha77NjcK+jKlmdR8MVNmerbljjqTZ6AfJzc57DPofhwUiV7J35cl/
kXaAmrTrOiqdgAmF1ZuwDLtAXYviZ9eK/8Fd1g7M7bwfTDogOWV2hipVg6/NLVmVNZSjOGeDbj3n
SxsGM6zTr1ZY6ou/jK7xBjkb9ZNbyknxqzjSnt5bLoWa3ywEjvlWw3PJ20houeHIxmxYe2JE08DL
KKd+XdvBldGVs/48uFsyIN1ca3JxwAFS+8x8dbfaYkGNpe3tYO7q+J+uGbWLPWXRM9Qc62eSDYW3
WH1deYkpvuuL3gfI9msHbnLHtfAbQOog9Av0e9v77qyUyQvzQv3TLtcLGTvCA5DV7sLVZlC3BS8P
qrpdnLO2SA+82k70RSJHh18KO8Dq3RzsoTAtUNSYXopk+dD0tfMPtFbnXl1d57+DrZan9dVWA6ym
vyG7N1v0TKFTAIlRPglGt06fiAjcX7ZWwMBwY42Js2GqahWBQdY+2VMkam9RSkU7JxG/zyuVtKtO
zBE3UVvsihhX12r10YfY/4WcBAoJPJzbPrIlhrgYsgSJ3tBecsbh9MUjtWT9IBbZM0PxTOJD+MMc
g+t71phVoVQJZ04N47gKlqQCStfka/7x9o7v3Sd2G/gXWAMSzk30YQ5V2rs6omVgwbLIV4e0+aR0
Wuj15C2IvkQfbtvbXRe8F+QdGGiEv7xel6pn5eI4xNeJs5T/gj1QftrWcIR82V2VREWBRGZNW2Xs
ri4NZbGReCrWdXoyqpQOCPLcQSPs/j1aFkdXZOetQ7jA4F5S8ABEsbkilUMHME1nO6gZH5j7Rk7Z
+GzmVhr78ToU0aVSQbafDCWJ/3d7P3ctU7UmtbXlX5vXzqodc3E70ghHZOmnxQijT7wVHEyttnj3
C5X6YSWW4LbVPW9E10fqytAVfFU6bOYqNxLcH9Qvq5kvkTMvyZlKAW9PqovmnCR6/CtuEzf2yxC9
gwNnuOeRKH9R4wJJDu5ts93Wqpbof1M8Nzq1oeuklNEXt8zcxTPm5ohts3eWqGWBBQJBy2yFzQ3p
XHMgfiOy6vM4OzN4M/NCa2keyyj8vpLWH2zt3gdF9YuKM1ETbajNA+vo06TR3XXgvuqPa6i3d+Wg
vDOXsrm4C2D2dmiOcKD7Jsl4kQkgFdgSWsJcWAVVQkYKITsG0GlqYMn3zoJ64+p+ray0eMPgJPMA
mbxnVaoFga1gW7mm155Ayx2mwcUKbSadIkUhYnESZtTfR2vqfrcYcuIzLupQ7GXva76wuo2TLaSG
ETmjPSGWTnl2UQY7t87oIFDLCfCJeibNGwaNaoaVWE9CG4xzg55joPbTaiHYBPrRihX9M9vYfYzS
anlitkD/fPt67TlJNLfkACSmBPLcX2+NLpaoqwDHB/EcrZfKLcMnCGX15baVvVuEnLe8xw6vzDYn
apdQyUyaQQGDEUA2F6XhK5mlBIRv/fnPTcHSoMxIn40CufwqL4JUVWF4k9szi0t1R8ZKi9TwUupg
F0SpkoP7s7d3YBUk5BGh01cDNQqL+KzMHKC+aZ6dmVIlzrlmjweHd2/vJDHrN4ITKIH8FS8WNKcZ
o7F1WWsrll8g86I7rV2/UhA+wpbsGSKTJKDS5Kzh7fC9WlGHOm+ArYmWDlqY6ZNvlOg8ZRF5+h9/
JGYXwVKgd0fatG2olWuW5qPEPFaQRd8glJ+dNPDoPhTGv3DghHdENmwhSctW58DQMgNuO6D6NUlC
5OqH7FxRX/++Iiv/528F5TUHcBydCHoFmy8VjagJTBB8CXDs+kJ1Pz7ZCWoHXaoe1X33ilukfpKf
I0EsCORcnwpSoFjN0toO8lSpLqrWCD9h6uRpGaPBK6k0+3NmN6fOGRcvXCJodoXaXOJ1Lr1YGZb7
rjTzA2jNjr+j88VwUykNThd485wsTpm3WsnylSFpgp4KWjBVKqGxZiW+OQ1HUrS79tAGgbtjQZre
xq082cxNa8BpxJMQpSd1nk4ZChr/LHqo34Vxqx0EsDsXBFoNZQbGmsPe3s7NGDodOcSRAEhM9fQr
TavofiISOE2F2xwge363eTbZCfUjQ5aGVZkEbzYzm/IQ9B5PllCr0fKrnq19Emrboc5Fk/19mgnr
v0Tr2iEQuNPQWwmqUYFBy6qBR5jOo7eY5IoBY1SgJE+dXX8gDFbtU7y2heJ1prs+1xNgR79etfFz
Cjui9NYoh/kOjyduvZwwPvYLQ5RPaS6VSBRl6DUvipge8rNSZ8X0ohx9i3NMPB9BxG1GynlN077P
13r4pc1tLry+tpA3W5ZSaXyl7avF1+Mmez+t1VBfkNjTlVNad5oIrLZoP6apZv5Ym8r6EBeR+6GN
w3YNOmTIjjoL8nZc765s5KmkqQAj+FsGDC98qjEgSmKqIzgFR6v/7ZqFQTqJ2V8a0ywvro1eZ+0S
2PZpqPIcKp9ue7/XB1da53UiBJICLJsnamASUlhn8u52YfR2duu+88hEzbeWOXaGP8Wa8/MvLAIx
YjYYqsa8wNfrzRbOjWpDZnZwyE8WcBB/sfTqWbXj+tTVvXPgCV8HXJRYyVEMbudvSN+1vco1Y20Z
6fX1jH1D2yTuz7rm9H7FzACSZ3U5p/CpDrb19fXEKH0ilMeh/YLXuDbqZmlU6Hi9wOqs/J9+TTTK
kKP5FAIhPniTpSffnh85YJuaI3VkIKDXpqJ0ENMSklrGXEa/SET4LkoV86C8uHdOXlqRv+LFKU0W
fU5Ki8J5zajth7wph0cknXKfuc4oF+voIv3NZ6MTBa4PAg7P5rXB0FFzMeHhSV77/lRpa+6DMJ8v
edoC/IT9ep8yoPKPYwE+m0RjShSc7BRdG4XVqZtQfehO9XH3wTKS0BvCsXiemkOWyt4JQSIMsgVS
pRQiNslc1Qx9J0yu/WCUqJgYY+OjMWl5qMYcqR3v3QAGKEvBFBSWeKqvV0VmIQUxQHpFPaOUy9F0
fWKH8DPS7fVba51Mz3KKI8r73oH5zTanYEpjYBtWJWujt6vGViagCKfLrCbt+zF3tBMaAk3vN3qJ
TsFtz7K7TqkuwquIUpez8aQKOh9954AsbJpEu2cw7BjAYWweiwX2j85gjgt6BdXlb4ySkkviLmXS
zfUzeidBGwn8S5crFaT+/uvgEnfHQvS+WLLJz0r1aKHbvYUNLRkyhHYwwHHbm7OD+AzMxSxbTxRh
y6DLIqaah2Xs10U9B1rhrgdVue0T9dseQSucAOrBxK7XByjMOldZxmQ9TVnfvpftpkuaTcPXLFya
B0CEzqVOI+W921Shr6kN2j+393hvvSyZ11Eq8bzypnY9xKVmzazXjr/aaTu/T6Cbe5Yx3Rd6PP26
bW1vtdR3GJOJ/wZVvNndmtR0jekrnaJQM5jo3MQPaV0q5bnuluajIur+pKpL+yUc5vyxnx3t6237
u6ulUwzvFo4cEfz1bjMRUIxtN64nChQOkhRmFhhxn7+1BlX1xDIcUTdfyYvIz4tQIDpl1PBozssf
9MK3T0xfHEMDLmXWl+rdOq32T5mUXbqhV0/GUkyBqIV2GpZGeWOoWfwxBrx2EBVs3SG/gbtjAwtA
/hY86ubBnGlodHzk9WTk7hJMgCn81ExzP4WsdLq9v7umOEnkB8C0KNlfL3edokKr6Jec0EwZnow4
V859qdSfx7k8IjzumOK6cEnJL2k2b2GNa5+YTtcxBgR8o/XB0gs4ZlOWvikycbB/W9/H/lExQamK
twR00Xaa7BilAhBHpJy03IoDoazoAs7/x9l17UiOI9svEiBvXmUyK8t0tTf7IrSlKIkSKZJyX38P
e3GBTqVQQu0MMPPQg2GKJhiMOGaxfhCk9W9qSFB6aeczeZAV7H1fiEc6UlP8hWvzeio9DpJQBxuy
IpJ2lJVQp0lLNEAvoj60I9zbpcAV4VwAQwFy4vYLS4VPDBxrLcbE0D7maF5QGKjDO4aex7fFa9qf
a7xEEOkN3JOz8tiGSA6UGg9i0c5EG51UQ9cFUuaGtAFHEB0PyrIL1UyfLeJb90EHT5t66pZTtY7o
zYB9etRk3Zln5K+miASBRBBTzJ//c0JXFrSu3RKnwPPEOTuEWKcqmOn7GS/fg/tsJ/rhMYUWAtAC
qP1uuXWsQ9HdCRunKB0RFzH+cY4diFFT5i6F8Lh+TGJIJ8Kgo8t7PTcHD/fbLzWCG6APwujcxIHN
4fSsfratoHOKAZ4n+cxI9ZUk7ZAvZF0vL8eB2zhraM94dBm3CdQtNmGPsqEe4C3iFAygpCxirb7X
trvec57w1Buk+vTyeLcz69gwLnBR4MRG3lFcG0ArhIB6MYMQlg72NN7JSP30NG/eBk7PHyyZOPc2
VjpdedfmL4++M7FG9hLZJjj6KHdvbjW3bEvS++NUQDG+e7Bo9YcFgryNZGOfXh5p5zuRnUClyseD
yrQQrjfrEuolXmKEonlw56KHpeB7iPIvFxJ0KHgvSj70BIaXllv3uV9PyUG54i9R498HEXpfiLUQ
bcFOBXB1C0fRAk152Y1LETZu5Z29sGzsFC8+F2LmIameJIoRSQb7LvdnzB05nUw3sM6orep3LZ5O
7HmASWedVi5JeKYCCp8fQztZHhRydf6gQ6ZQw4KIFb20si6HVIgYla4m0uW5ZVPHD5buNuSgOYHm
MDpY+DZ0K64nFI1x4RDV4/SXcX/2h3guHG6byUPdpCWcIhqWffj75WXcHxUn0DUyizdGR2xooXVt
Y1TKtHsG3W46q0XPb5KlU3+GGc92NnbV95cH3dmlABzHRgsUCtsoTFx/ajhZXbLAZaEI2lKlMNrw
LlHQzcUs4/Bgm+4OFaGVFkOO0Ebl8noooPy8IVSRXVDJ/TMHDDpDDLYy6EuygwXc9g3NjkT2jDcJ
xgE2ZzMUBJhZ11eNXbAwbjKP1ss5LGOa2lYcPidlYhUhHR5Qvx+K108n8jlkd4DY3dJCJ7irLRyQ
v6KD3mkGR6f27FQRzN6cgBwcu537GacNF7S5otC/2XozcER04GZqZCBg11yArPu2rMlwYh16HY09
izs1qOF+9gCNT7uhFhlQl+rge3dCOk48Xu8AxuNdtIVZ0oiE4FMO2D42rK9rzfQ9Hevq5wA02GMv
IPpykA3sDGjUVYzAL7BBQMpfbyIvJsT1hFgK7c/9R9LXqHAT0l0oHOIKC0/Qg/FuD6WhOKKhhMwF
vdKtB0cToh6HprtdxCElD1YXayDZvBK6DFUoT307jx8XGbkfX95Gt/sXyY4x0YuQ96BzaSL+P+mH
r5UXVz2mVQNrlJnCFozpre5z1Q3dA9glP7reAM8C66AheHtEEQvQZcLkYjnx/Lwe12uQ1C0Dbkw3
kMm7RjVo0Da0vadNWx0c0Z2JvRpqc0TJrP266RENkrhmwLJBvbIlQfxsD950WkvOM8db1UEGsvt9
QBjZoG0bobENKgQkFk9UHKvp9H79Ffhr9isKcJ9MFUsOTsbtUHhPIsgZvTiQmrfZ88RDEii5DIVG
3pctKBQ9rW713ueR9eq4CmgEtgvw3TiGwCxfLxqUNGgoh3XAbTW0GYNi56mXsZ9G1LLev7wvbzMN
g8JArMGZN/oWm9uCU0glgsCGoSJXX/g0qtSKBnZyZiBQOPZjunQwzYOCDljwy+sNWKFBZPvQskXl
BwgY0PKuP3XSbO0heioLe6Xioro5/FyNkZeiWOS86V3VZUiS5F3Xcv0Ol+h6UmBU5iPgBm1GZnQ8
DqLD3iID4e6YvNYgujfRKIbg81BCOb1gfJ2g3MLsT2iOoOvlxEdmbbfnJXZwb+JJi6CAkulm64Zj
WDJvLbuCBF6XQeDy1xTy5L4elSz60VvfV4s6Ulq7DUNmTGSWJn81+eX1dNttVIoWyV3RWCUx9tBu
Glrj8rQ0rc6pcQgUy+KeElkdOc3ehnkIYkB+H6sNjhsauNcjr4A3Eta5fdG3VYDM1XEuvI7ns6Xh
kbgiUXr38sbem108LxHrkTIYiOv1eG3dlb1y/L4I2BQX1I6aDBJhtIhX6d/VQ/MF1cyjlvveN6Ko
CJa5kcpE4L0es0HSjpTP7ouyn92sjkQFnFGFw2TPdUb6OHx18MPJ+We8TZyYgkgmPXX6YvY5TV3B
o6d+Ud3Zjnl4kJvsfhqKXPBuwMWJt8H1p/VWI3kpp77whT+mEANFEaHj1nMD1Yw04cnrK3j4NDx/
INaLRASkoevxll62Fd4omMq5IXdx0/8emx7uxAMkKwcdJAczuXcu/qIKYBGBvHkbcaUbDl4T666A
AFrwmaDjnyURpXkPT7BcCid6CuTQZE3tsYNbxXzI9VMLTTpo9+NjIPyG1sL1h/ogPLctiDtFVVby
GST15TFkY3NQZboBGCDO/jMMECHXwxDOvcVZgq5AW59C5VmR3PMH+RiX5F0Jy+L7KmJVUQEfnQ0E
7Kyqxmz7k54e4S+nkNbP/gFXcW9HoT+E1A9cIkjub1Z4iDne2iqC8vy6TIWolShWCZNzW6zTKa7U
Uc1yd7wEKQIY0qZUutnBUoewOAUfpxjcuPnF7DH6yl13srNxkaxJK9qPP18OQfsj4tGCG9wUFjch
KKylwjMdSzsL6acDanuFpqU4Of5CgEKPj3jtO3cX1IYCU1aDfgieuddrrBYf0N/Q7wqHxW4Oc+Q4
i9eku3Au1MF+2ouupkyKywTNIighXw8V636GIkmMxYur5MmflikXXR99KCWbHqEDhpi3aIDfXp7Q
nVEhwIW2FBRXjarTZkJHFCOjefT6Auq58tLPo3XHRkWyHgl/pvvQyWp0qw4GNQdwc0CNoAX0C/92
qLYKkDWAufWatKJQTjSiouGXT03n/wpGT+ewV5nuq8Alfw1sHuTktAenZOeToeiEghNuE7zotyqX
ErJE6+RB08yZSp11ApSBKSEQSnfH5mMUDk5GfffIAPKG44VbGnJEeHJ7Rtv2ZqK7DpW10ONxDoww
Dwt0UkDxV2IMfiA39i9EeeVSMFjKPbMZkOGHpVbl16QnlOdzaFkHd892DsyvMdEROlOAAAL4c73Z
Fh/tTta4sfGeXC611LpYB1EXgRok+mlQNy17dsTI2sZlDIrcG06pqNwAErDVEYFKrBVUTVvmUVV1
nzHb3ZdlOKSHbzfX31EAQAJiFyXUG5CeUyaogY2shBIO8x5dy/K/sSSReekRfYFlWXuSHg9SRWn/
0I3xQYDaBgwzOiqapkbsGwECM/H/PEo9rQNYxvtJTjRfH6vOu/eIPd7zCcXql0/u3kjIiFC3ARDB
cGGuR5qH3pugThHnHK+eKQ06lKTSOBbim92t3QGcY3cwYHEMhfovv2kzmEiCaV1dINuDtZGZX4ZD
NqEzWmeeuy4fX/6yvX1iSLj/P9jm/pbJqhdLA1E+KM4BeY6HcwSYzPl/GMW8BtEcQVq0bSl04eI5
5WgQtyDVnFwqg7sqVtH7l0fZnTgAQtChxj2B/X89cdHE4bsK3HwOvUP2rpzIJ+Dh9GmBU+/B99yU
uszWMyqZwPbgAXrTioLkReTW3AN3FShVFES99j/C75IMl4h+4EPlZKKEmjbkaeXZG8b4LRKl16LX
//6Gv3gOYJtQM91kBBMXjMYS+HwIR9L72W2c1HZEeIHg9ZI7xFrvLeVPBzfnNinAoMi+wPUAgB0h
fUujVmHtVzatEcxCrnNmD3LK6g6RtCzd4WzhSXuwqHsDIoU2zUUUTiHVcL2oYLSUtIH8EzrQJahO
AqxSTLebx2to3Tv1oRfpzibCaIBRQREUqdZWpGEkLa+1n0BMWDn9XcTZeF/5S3iKkLUfzOXuULih
UP1BaIEj5/WndeXYJt0Ux3npTl3ueNxOBcrRJ+GD4Pfqo4F6qBHyNhQzQDWvh5JziFdAO+KrajFd
Kk5+cJAB3jkSD6GXR9q5EsBphroOZKVgkbJNclRtjQ48YaAjMLThu2V0hy/oB1Pw2ILuI56x4UNX
riSzyVSi5j2Rg+F34hmcpnEq0S6BGt0WVOWOhNLOAdJJLGX90WsW+TDFzVEmtzcKeuyofeB2Rb11
E2kq+BVF84x4ljDQmoVvJd/cJuEHF8He1gcMDecNdF6DLLpeNB52YTBAkyVXw8Q+qIFVF0rqMfOl
ju8ctO2y1y8dEKCmQwE6NfQ7rsfTMB2N1gBN11aO+szikP8SAXffQgXerVKAnptTOMbdUxlq8aWL
JDmyYrl55pnoYkQyDc0Vh++mzEynJESRN8nBvLfJaQqGMiuFbn8AVm5/GirenWqHTDJXPPRnmNxI
VcAAMfmAVi6DXHZCo880IePBpto7qBGe1TATMG+hG32EEs091a0JhF9X7wTuzJLGXhlcBLqBBwd1
J1nE0QEmFq5x6PNtYaM+seMauhRJvgpIDiDK8eTdUunYSQMS6De8ll6hRTD/eHnpd2ceUCdgnE3b
H2iO67VHjPViCa513vYV/VQLt7qDchV/Bk2d3A/SbpbUm13jn85tkhI76D5RBQd3IP7HFaVdW/c/
7ICVR/iZnfnAQUNBE9gg3DzbykZL/FbrUiR5PDh9qjBvd6vEgNWCIid3VE/TAU6vp5enY2fBEZfh
OmKKm6aCcz0bARcNadDJz0GmXPFS8CDKHgQjzIXnNX95qJ14icIJkB0hvGOw/81P+SeJnQIg1R2G
+22i1lDAehuYh1BycKoblSk8ES5h233yBWsLtkLQ8uXRdwIZthnYk4hjeJRuu1c9kaoOkyrJAVb0
7gb4uuOdOFUHgWVvOmHsCY0Poy+DN8H1N/pjuHplgzsVjPnvXdCRTwR78AHWqUckqJ2QCbCVgQga
IVwkadcjCSrI3DHM4QjUWtYLaNj0kFjNolUaf29R3708f3vjgR+PyxvPTLBQN/eqTQUbbE8mwKko
Bop681FKIs6W6LuMt+1RG/lvd+/f1zw2CCxgTfcPWv0oOm2+T46kwSINSa47EG1pRUfoMkcyE67L
7xdprXeViMd0gMVkaqx/Uwrl3KfWw7ZNJhne6SD8BZU9N5tDFNDhxzcdTMjeUiN8RDg7WAH0ZK4X
wNXApSZJm4BSST1sZxK+G5jfpgAtlsXLc3801GYuWtyaknUYamptdqmdiKFh59G3gQv2+MtD7RwT
5PlId0EZRK93G4UqUul6guBHLvyGnP21Q7t3tfqDY7KzmfA+gnwkVAeg17UV0iCA+yoO01BIvVpY
126NSRoR6RTcn8BZUnH45+XP2paNTbgB9uFvsc0GDGLz+EPXdS3DEKpVJdx3PzkxalFR2T5ZnC5f
F5T+3kBjQaXdStuDL91ZOmRoKPH9ReeAUrTZJX3I3GQK8KXGxiCGxEGaoJH+xieCHVSgdr/RKC5h
QGMaaCb9n/haLQvKpi4p8xFaO79BvoDeWmXZnYCUtKi/LgFx30SDVV4GoYbTy/O7+5kwGTa0OCBM
tkQXY3jjRZAGQYJfu5/FAozREgdlmyb9eEQi2hsLcc8ALyCADBzv9Xf2deQt4RwiMsTMTeGOGt/X
TXMfr6A2vf6rUHQxr0D0k5GqXY8Ed4YZ70xeQgiNCqtAqQewRD2yXmdVM9Ll4Irae2sD8GDMQiD0
Y4SbrsezAwpz4rgq82nsUapMWKC+hW6t4QIW26m1NqDzlOHnVYkWBi3Mz7pO8oMNuxMA8BsM3AL0
dFOEv/4NVUl8kMA6fDN8dL5A/ll8EnI46t7uJDuo7KM1jMLdX17f9Si4OK0+7CMU7UZm10XMqh6s
usCodTu5D02h4GQ50nmtVyrCAAom2KMoZyDj3Mou2m7fNNS3y3x1huBbYE/hx3oiH1+9a64G2axi
Ulfdyh0MMnuyBN0Eh83tK3JiYpr+vDzUjSbUfz/I8Gsh3w7pw014aSQrm8jTJq4R9lNHqv3kus36
3bFCer9Yc3MWk1d/Jm49ZwDW8epexkPPUmUDAj+OS3+0fczHba5tpAiomaD8CyT4trVhTZWn/dUp
c1059RmF2/kEyzxjw1SKtBVHGip7+8hIiuF1avrz2/dKvDhjAIcBDOeSqmzSAUQjnaI4to4X9Mni
t/OIGtUbACfkUYayE4YA20PKjpOCes1ND7nz5wT8DCuPSx9wJCjff6CiFbDQahb/9bnG3+44FMQN
2mRb77OsqJ0mT8G7vXX6TDbCRhGYimJyGL28vKX2FtA04v9/qM35d0Cpj3s5WXnVMS9v50SfoEw6
nhJLq6zD8+xgvL1phAegQZdAEgOow+tI4CSinESwWLlj6zkX0PgA2WVd3jBHh59f/rS9p5+pdqFJ
YHzlbqDlY1QR5bhYsiXpl++rB3HQ1LOH71pAmnh2Q/eDebFD07etUuhlRBdInfipsAGKlSggofzo
i/zl37Q33QbnihKcB3bq1kvcK5XVRpZt5TJKwNwC4XB8FjBrSzvIOlzA1tWvtWo3ISMyUB48NPHU
3+I7lpYLy156C3XwRiGJjmC3pUdewA3rzZoE7H+Ihih0QHcItVsUkjbrS3WJPoJTY87jjt3VTMNP
JgbthRo77Jfncm8rRSD34FACPHzT60Q23jRTjWAIrnj5qa37r8CtJCcnIv/LpgX0EpwINN+Qam3C
rpPUK6PhbOXr7EZfl7F6N/jDlFPqHnGWzf9pG08BqgCGHmAgQE7NN/+T1C1R1fAlwf5oZlfmvPFl
Wlrz0czt7UJUgMFIwsTFN/rxeF2uKPDgEPrhMpxjOU1fgAosU6tVzYk04Em/vFK7X4VSMJgXwApH
28e4ZUd6mYw4o256O5+jWrzTSw0c+svD3G4IvGEAIgCSCRyum5KKvUKfsLNqUgRV2H9pB+CGM94t
/bumWrk8SJx2BkPCBP4TbiP8a7snZuXOcOHsSbE6bM08lSRnGw522Ri500Gmb/LO600BUTK4LwCT
YaTdtxgRDpUBEC98nKnJi36AtEbOHZ9smcJGUl8qwHfvHBHoIF0DP5nT0lumg1N9u4D4BYYzA+rK
XzLb9baE5YlbTSJB1J6n9mFWzLmvO4jmv7x+t9vSjGKYtYbSjmbX9SjeqBZZDy0B5IawzLEo+wYh
0bYuKsGtj5bTUTd/ecTdRURKCu1jAwXZ1qjKhcOWqVEEFaghudQrLSEBIfyiQmvj1Xc6Pu6foTYf
pxcy9Yk/kGLomzZXQaceeYkXk0vC8v3LX7W7WiEk67FpXCQSm/oBLAbcuK40KeQcw4fakfKDTZIj
bd29uUNDycR6Uw/Z0pm08JMurCDu2tMhOVcB/0kYGU80gj/0y9+zOxIiB8D3SDJvsBZD6a2eN5cE
NE1KLqFT2u87Tlmf2rSf/oexAPA3TFzcmrjDrvegE9PanpVl5SK0dV4BS3cnFzkXIQB9r+6SQVDF
vDexRlAB2ApA+szj1WKpylRB2N1KPHI3OAJ2U8F8hJXZ2xG4kIHl/Vub2BrA2OFEnF67VQEmqiqU
nB2jXydOL6/T7iioaJsSP3DSW/ZpHysaR9VQFWUSKtjITeKpGeL1YBRzUDbR0ABHUVhGZdlwQ69X
aJyTakJPnxZo8JNHBUOdk2dNUSEYa8/AIYVvX/1VoH6gfoW2H9gXW2huXY5dWFZhhS3QhHduV+sP
le6OItHty8awkeBmAfKcgW5tyou+ZRHhDQkteqf0Mj14YxYCJgyKfW29dWtCC4rU+eBi2ZnKq0E3
gYI0TJCximgRDn0POEE3vu2k1BdJPUHSmM/qgAK5s0OgpgyqBa4ydKC3vh16ciXaLojoTEovw1Im
F0g5Htkd7RRWjNCese2AEB22/GaL1L1RmoDidmFBnAmyYQ105qOhLHpEkiysLfcydh05Q66KPgyJ
D2KL20zFy9tmJ2iB7413RwSVVeNter1Nk/9a45EGCMp+yqD2F55iZZVn6DYnX18/FJ7WiMO4m4Fg
2CxjK9F1AyWgLkqbDRc+WzRdHb5mcojjgyvaFNs2h8/YdaHECWIpGobmz//JT8Hjc1lftTDMGOPl
PsK1+Q4GJM1Z4SZ9FrapO4x9SzHdDIIJL3/mzm7F2MAD4W+YHm1XFVK5kUMC1hQWscLCW+c+hZ68
k3kCF7jLpyMJ0L0V/Hc8c2T/+VZBSrYEPsYDR1hmcT31WUz84cHVXnvwKt45/SjqGOQJ0IxI5dzr
oeKJKbv1krpw18r+PjP09We/rd8J6kdd2qIA+B+87Nj55Qnd/UA8DtENRNS54c1qHPqghtpGIQLA
JfHftXfAiDj3idDVwQfuDYX4aWSK0GjGE+r6A21pHiIiwdpNdMpLUtPPrjWI8wCx5YOh9uYSeQ+I
1qiJA5plYtA/y9YPrB0kmowFHB4gVxaL/kRsWKFUy+g/r1PTn0PwEw5Srr29+e+g5vv/GTRSgWfB
CgTnIrL5faiIk3Ha9ve91vQ+HtVrdW9w0g2Ex7ylwJkHW/96PL+Cik9TVm0Bbt4TYxPuc12dkXqF
5xK05KxP4qMcYm9ecT+hi27uDLzkrocc3cUORTJRGHhTeGcADunCxDUoc1CvgyrtEYLOdIhf32KF
LDNoP8BPGK+e7akPG5tYibvQQnVSF+MACwcridSj0sGv1x8H4C4NHdAoNG8doq26BxSxtGkBpnxw
V0O2OqOzpzPeW/J/OHkQtAf2C4iQW9ilq8thjISkRTtQ8hyQrr0APr7cLaN31PG/vXLxdgSSFPmY
gS2Fm2XTdYxW+BrVBTBo3VugXftHX4kjW9/b/Y9Z81DSA37ONzCL680BSYmx1IYz5cHvFvx/fQpj
DSZ6b/8QC/Xyl1fKJOHXtxD6xNBNx/MDdWeodl+PJp21gxA+wNdRV7GzWNv4xIn1HOhGpFE1Tncy
US1k81R59vz5qG9zexAAAkPtHcKAhle5LcJXemLamUEGa8oygH7fuNzDeaL/4CdaQUhYSIAlk+Hd
y598G0AhQ+mi3AVIMsSutv3xuKkjv4sTWeD5M2ZNI+UZFslWBie519q/o80G/gceQBgPkP6tptZc
JtVoJSMrwIOERWytCcTDieySPnXDqD4Akd9mFBjtL/3DiAAgXm/WMkEgC4cGkpqlJ+4noM3yFXIO
mRsBK8Ti7j0rPe8CfMrdyxO6Ny7wzsYDALw3+HJdj9sNoG8qF+ATr2bR02i39fMUwgSJTNaHirnq
3NUQpncXbOWXB95ZSQCuDN0Fulro4WwGpvawjpjYtiDDMF2csVkvbqR1Ddh1ax95sex+ZYyiCriT
UGffqr4pbxahlnNbSFAl0KrQjkwjyexTo5fnRkziY5ewJWvG8AjytveZaJP81zcFF9VmXf15dFF6
t5qCBzbyQTZ6Z1Gu86UbbHawhXaHAhcDXBDELxyR66WEGSCiKJVmRmMPbTDQxQJrIM++4N3BMdyb
T2CKwP0FOhLwgm3kEXXS1lbfFk0MeiSYg/LMrbEHIdh1Po8ed8+LG+gcLJAjj3Y8N28DDy59w4FF
lQy51FaiWI6TJE05w6gATkKjl+Lt4ZB04nCRS2XlMOizlXZZZaU3LwhC2A0i10T0fm7NtZsTmGDN
qafWOUxFbYkPDnoRJWSbPdGn0zT5FwbAvIC+u2h5GoG882ewcP8W3eKTH0sEWlEWJXPCUtknQoCl
CkeSlPuRggUp3CynbKELbhaXVRTj0Gqe7sBf6DjyS+X9Z2wbwS7zWMZT7irtqUxz/JcYqIGsbMUA
Tk6ngTd3dtAwmTFO3K8Uj6chV6pa3kBGgtRnTbT1n2AJkrsuJI1MnZnS+Ezw1YWrKUhyqp+1m6ES
VcnCN7ElT+C2mXOrluBDysEBUghTeLFlT1gKcRPoIE4JZFJSCaGwJ0kr/08NodUh6yAH/Tualrq5
NKxXz6VPJj/3/cX7GLG6ti8WoDOAd4x46aVLj3LluVzi9sNIHAgezpFNH9aYOv7Jdy35E3CqxtT+
VHuvaxX5D1zEtEonNxynrPSt8dJwTzhv4iW0H5vQnryHal7JZzwA3HfjSqfvHaPtNwhTD98BmuGA
0dB2gEmLEzzBFjJwUcvv3W+9tNgjzKr9t11XyV+OBRRBZtO2e1jaEheHPeB9IR17ecY1M/Cz1qJ6
W4vGIqknWfKDA4xp576iYZuN7shEPgqIU6c2VBCqdGWD9VNYKIGkYymH5SGBhAHPLG27b5UHHNHd
upbtlKlWe1Exe1GHkj8cNOFY4M+A+EloBMUpFHPUZ6eS5RtnaRTNB+6rr3VlzQbn2kQki+exfRJ4
nPx2a6R+KeVgA9yNgHL+sPVUNZnoZ897cjWp4a5FWgh0BnHT6dyhPfsyDknZZ0uyjoB3EsVzaA/0
l9HrQh8WYyUIuXzV3ad2JBDQkqKcVVYqgbUgrYAvGUAS/m8fGRnwQeAMD2moyfwlLEVT3jMM9hN8
GY9lsIAAqAgPZKQAQNksPybIOD00nQh/QUYLV1eTlCsvGIOaYNFAHakpvEj3b2XiWVEq7WSwUxKq
6iRR147Sugz0Hxdlzl+VnUz3U1A27dm2VvejihhxM6vvQok5KW2kozBOO2HnQkWm9gldsoi3CYHG
vUXliVTjPOQTYw49LfbY9ZAWdhuWQcqsX96ttF7Dop1IyCDr1YePQzvpOEX1yf5OJrtDRx1Q2svk
uQ3uPt40P0cBQ850Ycx6qLyR/ICiy/IhUC4KKX49L07Wopb/KCWa/hmYutT/aUc0id4uDVT+OIru
Y+5HQoGy7/NZZGu5enWXz03Pq9MC9HWF1cA7O+vICLiL1iHMoQGKSb753HL8d6U7e3D6kAqIwFRF
09ReRtfh0OmzpKhUClZK8J1pBeEXHoVt/wfwIMB4Bwha2AVHQv+snVrbHQw8qtLP8CPK/p5A4LlJ
aaSq6Q1pnHVMgYCZHqOhsXxIKfeAE07WMNRfA8sHpGJ2um7KhsiKLtDPGcZUO7aUWYQDJT+Os+8t
534gukknaw1+w9yTPEF5L6w8iDg7y1vSIO/JxCRxxmI+zQQ5asua7wnIY0MK3WhdPysYXsRD2ouo
ct43Md7/2RrW9BPXjpWkkU/HBn5+zgisAxSEoFvErQlgSDmrPq9I63lpvFQLPSfeqL8EASnDNGpI
7N7Nq4W0DRd9VJ3YQmfntK5Q0Tgt0LV3Hxfo9bDf4+qQ8oM3VJ1835e9/2EFFB0GDomv+jcBcNL0
ScXQxPzVWqXTPUDIIKneRPbcul8hXOfGT/HIGydHWc16z3nFWwQE4ocAcUqvzbxwdr3MX5qaniWQ
9r+TNtKPwdRM6k44iDGniEMr9i6JeoFcnupKQJJK9GvWhXWIRaSWhINFOKmzV5VTfQoaDqUJVkb6
d+VQ23uaQsb+zLQPVlBpQiWypuy0+1Sztf3ErVmV9yEBpznnIY3fR9p2WIHmGRtOcB3s/4Q66kKA
rarlE0x2xzbTyADpY6XoHJ4S/B4vX3UCizl/cTi5t8NyjNO5FRa9ay0fsvo6hjIPpJWkfPB8GpDv
ixr7Oh+6YF1zv205T20lG/e9FLSr3mIDiiYLlddaImM2ttubCOkXxOVpBEpJu7Rucg55E4q0HnxP
gZ9Moug9gAyWLbJQagY/Z0WtOR+h+AqxMdkMizy1+BjxxCUB+tWmulEsg17F5KV00OEDaqQju0vG
NUpO1GYLwqY1a5TOSpjo+UVMBFW/qLeSb8oLapmRTsRR0evA+9RG9jQ81sSNKeB98Gj6ADh3WOed
H8ISBnLF2gNXIXYrvc6QJUrkipQkrnCFPo0RZxZoBTDZTghE96o5+eN4bWU/t61jj18coJiqom5X
cK9n9BcD7xTCtDo+DTKcWgNEDYcCEqwQw5CKAE1xmpiziK82gZCnlVYAHzUnS1ojpLs6H/7yZ1XX
DU99YOvr38gUoXGKy3mdfgh45okzus+T+hha9rBkkosKURHSoE4+RV0PRHy1NrjovEUnOPJO753q
WEcCsLxh4GkP7NWURmvE7f8kNK771OhSeVARn3mC4iDo5BmiVzelJPZmns3wPZDZDEupKLPdBhFA
2bDdMnUTtTyC8gIpnmUsq2c9hmwpKl0u1ZM78/5hsNq2zukg2kcnaSx2x6DhbWfO1JIfY401hJxb
3LTA0QMCldVUuKiNtEonKcCewZJXmiXzvfIR5NLVJdOaze0svy6QLnkeuyUBOnqI5jLTHdV2WoKv
dJmJSW1kQxWC2+iqL3qsEg3bkJB4aT2r5bkbVWDhxWm7JFsQUj8n0wALJvjntM9QN0fIZUBEVbmD
UNCkgfZd+pbaCu8Zx28YSxuiaJKDDqEDgRimXD8bfHdlJwW/6yZX1tS5p6Vs8YJuoBXW5p63LM9y
7gYvc1BDo2lfhbMPUXPVjhkKzaGLzbiO5A0BLab6JVmt5jbrx7IBPh2luC4L2hhZsFNDQzPFgYjr
U9vPwfLI40D6F+lXnnvXdjOd7wLpKH4mVqnw24ElYQssMgaWhB8FX0LRIO/RskwASBcRSf066JIn
4feteuJ15Wv8Ng4aa+pG6+LH6eJHlviKHFXwL5HgfflcsoQgBtpI3v+Ps/PcjdxK1/WtDPyfs5nD
wZ4BDlmsKkklqSV1/kOou2XmnHn156E8e1tFEcVjAwMPDLl7aS2u8IU39NicanFb3HS9PFG/loem
OUqent75YDX8nVHGQXOlembtVzv+IYQvVeCnGuXurO52HdKRmasLccV3iUxCMi6HVLX9SqJjjvhH
HdqjhWG4PXStmR+pxhTCDo19pX/EMFn9JPG3TYcJMIZvD4JcVW7KOSj2sjiaz/g3Fp4tNSA1j2Xt
40VA/hjWrmIROt70qlV/NCZqm65q9AaMmczH4SDS6qa6L5pEEO1BN16R+Q2eMwYXRGBHiVZzEwmo
c98OYSAgPcjT0u2kygt/aoNhjpyXSPsu955WOr1h+Q81MYm8A3ahHgVdRHVsTKxEcchpggZ3EcmT
cTJT6xP7zxPo4USFYlt0Je5rxcqHQ1bzs8wM1HgXg4/+HQ8UbCoLmqOPodoP35o+je7KRKE2HMZw
5E9xkajEH6XnaxQx+7Y8BmLtQxzJYaDKXuB1O12KlcBFfUxNXKvopE9aHBiV3ahjieZBl2T3WHLA
FxUStbIcyAryh3KAzWDDqrKaA3lX+WuamvTGak2zOA5p0n9FDdC6jUYL45y2A69O9CDxJ/TOGutj
GBv7OlaE+0zNWq7gQDGvWixHf8WYtmYPZt/K92xMpSJ18IUnAA4GvlxpEl+DcfA+qamQ1nZMPvHo
xZ5PQB9W+UempQY3RpD5DBOa4v0gjJbkZILU3Fr6IMoEvPXk3ej5oH6pRaJYpuKNzTEa9VzZ1YqG
KAcp2/QFZwxOvGK1o3ogDai8q9IsE8MeUr7Pzsy96j4ay8qw4zbyUUfIO1Zb5K27EXtZ/Jmpfsw7
i+7iD7y35F9C7iP+ODZWdDs0JS+b2XZiaCcd14/LUVC/RknZZG4JCR7L+0bTEie0csTdxzBqDxy6
ZrIlP5SuzEqeS0e96SNspiS1Yw1iJzuK2rSGGyuddMpD9ijy2pqX2lGdTKlDJdbLjlavqhmaAihk
u5ocCdfkE4K/1/NK/xm0AsCeqavSkCR6SmJemII3ZFIyq74jEmsz289qTdrXvABw6ek8vDRjPmAm
2CF4dIi12PvRTG1ErtBGiuaCzdd1O5fBJikktz6snkCubGsU9PFJqU2JeBNRjZtCrvm7gbmJCRrH
WaY78TQmh6n1+sHOwlSJHttOEn/iu6i3jl8acbZPtYHzX5E/R5zfUK95F3TpZ2xYib/LNYkgP/b0
TCKL14BP5BQrB6fRExlTVdW0YluCKNfbwZB1qpPkIIupGHVUVvW+B4wuZCqUm7LWn7ugrQaXZ9uv
eZiTUrIlSyzVQx5pcuxmQxl1bqsZ6JyEeWM5QtZ5Ix+Y2soxiPQ8sqWqak1HV/2guhu8pLhL0cFq
bDRxLPPWI909dkmqfAGF5bV23td5jXOKpTxFAXhmSjzhtAuS+W1QWhmrUlGsCOvliGKYM7RG+6ir
NfTOVg/U6Dor6SrakLzVjxgv1uOxLiLry0T8eIoqX/qO2UOWnKYQlTHe1KksnD5LlAc5wx39Q5Tp
xXOkCkm2n4hqX4aJx9hJ+BV/zyHPcJOMk3Hbp7SZbKLEJjyOct4mZLZT2jhFBfCaVE3TCCC0arrV
fGNil4YqYUs26d+LbOj866TOsGvUe1PtHIh1Gm0yVUsNRJyGmr2KzzfvmF4n1l2b9aNBIYdCyz1a
rXFrwy2oH2Q/9aZ9Lw75SxoPY+eY2mARUg2eRjVIUoMfc1rCC8e13e/JebtfvAZSiLphFqInl7Ss
im4O4V4rB0zEh7GfdqmfC9aN2gTyPZhn6SkrLDFwxG5sr+hlBqROhhE9ZKo2dnYho1lm64hEq7ap
JfUnyVPDH7JSqS/N0Fh0pb0iPwwNgmMOeRv5uEoKrHEOrfI6NqeutpvMRD4zzIvE41KXxhceADN3
4qrtvyu5KCR8gNan3dvE5n06C0kCoArSn7naN/1BTa263LGm2J/ovi4/elMuS/YwTEpqCzki7wcl
ISCwWePquRCjrLWjTm8HG0RG/tEw8+akwRDI7YztcF/lUfIlRHftJQw070g4K/TI0aYRAUitX8X9
VH7tO5ghdlFaVAoypUyplON4Ss/WaISUqDGWrpswCcODkso+VbWK4raNieOAZpblc9dFfdWHVzou
5YVDR6gM3LwRSQfENJfvmtQYcfcJ2q5i4qp0ZDEyH68eRS1c/o7uCes6mm9RqpTxzh/7nK1vBdVA
LNAUP6i6GCIBiT88RkTwGR5CSBHZUa+LvzSa2r4dFFFiQlFK6h8pFDDdLqqKxHWoBvOuqqoc4dg0
kp4UQZS+W0nQS87QVPLPJrHyh4hdPzlaKXfX5ugXhiM0hCFXeov8MFVJLb/GkM4yHSFq1H0wktxi
7ioavR1L5qC7RuH1AlFan47cUEX4Fbme5EtpSfHXOhKpP9Ti6Gv7xiv6H3UX5I9WlFO5rC29lnda
oenfvGBIWDQqThMtZUX8EaqxcuoBv/WOGAh4Yk1G5/8y+5ygsCWB4jKQNfGbrgQFxSy/84mf+rI+
6Wi1CWTr8XSS4cUGTmdNoLFkK9c/SnWkXslxF3/NNBS43KDW9BdirpHTKJT6U20gQ7gLxDH+QvE2
+iEl2thC/8q7Zwlaq0xtYSIQ0vGdD+BhtGC7cCzPf4wSuGy7aazhM7BNrgmEWHR2KaZBsusXuUQI
5aUkcEU9dIfUwzMXiT5NPZZG6It2EucjhRGzFYJd7FXztY1n7n2ZSINPwUwzfw5BWb90UMFqOzNN
TF6UhjK5YyBL9Ahr1UicsS7Ln2LN1euyrbSXkbv5M+Dw/HOo1TIliFAjjPCEnFs0ScqicowwFnp3
UiSsonIj4reOq1o0qUTQp0M80OqE3WDp5fwemsVV0fVcBX2rhPeW4CNcqRtNv4s7ZCKdTg15iXqy
ohepIZKCxplpV2mb4u9LrqN+biIgO3daTHbo8Go3BsejSZFLb4JkQKkVOcorMQwH+UOmGuyhqcNd
0gn6Xrun4YnwlNIGoXmsqPOS4uW6GlwrVBoTtwmi5LpQhq7bp6LQWLaUitrgtHpXSI6JCQY9i0HV
O1uudeMZ2EVFLWToJOJOfick4ykuH6xI6hXHp6OBak4cxDcJbmjCrRKR6u86xRIK22wUijeWr6ng
HGJFIjTvzJxqeB2VT30nxuGuzdWhsZvUaoN7qvb+90ZGmhviTNx8aFJNauBGZPp9mhWJf5Xw1D/m
edDBUQjIAFy47Hlr19DWaujrAzFrJuVq5eAVIB2auo0Stxy79KlqDPLVdjCI6D1CjwqMjm7d5shd
Ix7aNP0dDD6KRRYE48mWW53HTUs0oFOxoEyxndZ9WdgSJccnOeuF4GjVUfSNoIhkUPAKA/Vwi8oM
lM60ftIFL1SPVaDln6Miyq/8TMm/habqfWrHodfnSjJ68A29CdPpIxIcZ6pr7drI4qJzUr+kMWYh
lJ3bA/FaehhSzRyucgp337BHUh98wYhDp+Txt2yfWyDZib0ktThIe+2trwwGolfUYiQbqREKbpmp
Cd8Gso37YNKaj2U3xh/yuCDWyszc/MgB43MVphff5L1Hss9LbcqPoiUI4VUs+wr43KbI5jRD7/hv
hO6m9um5jFKCSkPdqKSIKjlF1BHUjRpJ5s4zO2B7+AIXkUOvSDuofifj7ZTFas5jqecP3CPZhzxL
hoj3AQbVrvI0yVW0MlMoa3XSLdFcx6GCUaWZp6qgZHqqSOGQAkTJ66j1Q/eg9dL4vc3aJry2mpoL
0W9r+VinemA4/ex44uSeZr4IpSbd+1w6HObCb2I3MQbrE/o6EmXZMDO+jV4J0rC3GpOt5rXGU1xX
WYT5hA45L0urwrBDC5ka28RILTiEvdxKe9GkPMA7V/qgLrMk9SjvaX5sK5XR1nNUax6SnGrebohK
6WOrqsknzW/VO1xoRwy1KhSzndwfxgPYBJVelJJFBSKggoWglhUEX6um9eojeFgfMxwr+TmGkCLs
cgJbSgXfENO9WXmJ6OqZpd1nTcsxCYaIRo7uqwN1TkJPcdfpQfFg0Br7XZXLLkJ4mJCIO56yq236
KeCEZPK1H4naRD/wrwPvOKGPc/SxboxPedaSeMo8BmQyujFcU4lDYLvyjTp8yJSZ4aZlVb6BNH0P
ogAMPIMo6C0CcF06d3tiWZUoedOSblWCMCsQ94VYS3hKBtrHyK+HT5c70Ss4SQZU8W0wZ3VNJMfO
G6d10qA3gPsG/pnZeKd49eDENZeoX2Om5Ukx1TVyjKs0qftdIHTWvk2jLU3lVzLbAsyBqxIMQgDr
s97aAqDCZm+g9gcp6G6vuqE9qehzMUm5q4Oo73boqRNUBj7q2HY3BTxFdcNDsCPtku9RU6Fie3lV
3gNm6LKCqsK/jAoh3NzzRWlkKU+DEo9PuNXZiZQ+/1gqabgBvV3pWcPdRoFyJpGgJ71c+lGt6ZNM
qSv6SMjRuuy5AXTtxs+m4PBXJwT8B4a/CkKHgHi5rQI6pGXiW5lrJZ1lt0HR39D1EDea8O+b0/jL
WibaBCBysFycN/cbBFye8uHMIWVCdcUlkBrJSz6V1UfN0+GiTvjZVUI5PF2e2toq0vDQJJC+swfB
/PM3g1Kf7gFPmak7BWXv5OagHFUr9/Z1kGcbsMLVwwLmbiahA994x0IQMEKbgNBnrhr4n4s27w5K
19UOnb3shAGHd5QRStwjdll/zpWpcpJEzreURN/vTTblm99hsTd9WfCVvrGY74BwEJFVkp0CIZH/
Osph9mBHpRm0AQIqS7SmgRXySG3EZSzdJiFofVvzqJE3U6f+oDtDaBDFXfANZM2WdvLaJcgKz9J9
OD6jQHv+SaFFTtxIUeZmidqeQqMESTkGFdgCZPwagY7y5S20Oh4aPDroabRV5Bnx8WYLhQXEfCGp
kJ8Vk9GldA9YW4j1fafRnWtnPd7L462wUvmGGuAL4CoGl+/8jd8MCEfTF0ctyVwvTYrgKh4Zycll
zTuNvR7dVYPSPNY1/boMUxsMm3vayEosTLotq53p+nmqXadtLH+5/Hutbi1kzdDzRIVcfwWfvPm1
2kxTQg+BSRdn5fi70MIqF9B4ti+PsrrauGuD4QY+Q35+PvmgHRqyQRls2UQ9ILSE/D6WelrVZHy3
2LZvoUdXbiUsXrhpUXiiYryExgd6WWod6YGLG6p1Jbdts6fPqVFGA/kleo32MBlV3v3VWc6GB8j6
IdaDgLK81CidylhSiVszt84K78XQovgztKjxrpCG6WpUoeRuvFnvL6fXEaFVY4MEPHDJGw3SwarC
MchdQ2siFHg19aOaWNTSzMlwQpDeTpawvcexoY4nGWAqUlAxl7/tO2zU/DsglaqDoQUduQReN1Wn
RtEosLFFQ0fHajKvY3XmunUU4LPEl/emWJhOVCbtX9WTY2SYOSw5Ig/8AotdRV9NabyoRpQcu+1j
25S+CzKltouxxxSqU7e0wd/t4nk8KFv40XNPvYubeEJHf5zSHNMbOXo2A71IdgYp1Y8JodXSkadq
y07j3T5mxJl8PHujgOpa6iwMqUVXEKw31KoOIzpDr++7ALRKiP/ODVgH4w5AhbFxJbx7XedBAcMb
iDKBtl0acYdtl5koweVuW5iZbVkT7EhamaAFk60YZW1+8/vNKDOA4b3auiCrtE0yNzTEpLQ1IS3T
I5phkmkrk9gcSB3i7xmLe7i8Z18Pxln0yRzREgZIz0FFM2ixdfIOZAn4oMIVYI49NqS01McsrMCT
qFdQSEOo9jN1v8gtC9/8Aio5owzQef4pAJ5Fj8InBwoAeDwFgeSZdiLTAf0btwmEqTlIpC/xjv5L
8Kl0ge7lrlnk2VGgsOaCPi4OpkUdKJjG7v7ymqztbmqrIO6J5+Zn+PyO9q2ySVUyfrfoyxHmUhLs
ByFQbxCsixG+iraYse9VTfgGvIYz7w1aA/93PmChp7RG06ZwvV6lBC160weCC3+48XCuujdGfWrc
agyUb40gG3eRmKUfdLmrPDutJvWhqIG+//UlR2KT65uXCvbB8jHsmqLs6swrXOxvU9eq8+JIDSZw
UeWS9gbwh437e+WkSShwWAhiYEKvLFUTqFcomS/2LHmkhMe2an5oo+67JnI5+8sf990zTzwHM55E
C1U3CAGL0G5SvUD1ZdonEdFybetiqLwgk7elbvj+LZj3DxJcfFJ1TgvOP6nfY9iC6Vfpxlkh7oH8
oCqtKMK1OSW9rWgANkrPUK5IGbakqd7nkzNZBIguNwkkMTQ/z4fG+tzKjV4pXYXWJAl0DEjDMIJd
g5hV5xatql81ed+6ckCcozZWcR+Ubf2VFGnLbff9V8UVUQHWLmkSJ2kprh335JEiAA0kAkzvKAz9
8LsFb+dD32hlu7FjV8ciriSNp/iPvOP5rMmGTVDQjGWWYmMng4LarhRN9jCOsXt5C60NBbWSdA8d
2lmU8HyorNWKfDK10hXHWt2xxZIr2Us/xVIZbdzO7zfrfArRPUBEGLXK5U1E20QB+mrxKYd4qm0q
xGBEg9ov/I3Ve0coYc8gJi+xfNiA8R6cTwnOWNmrbYSFVDV+rhv9owAHYjd1Ue1qOsbTk0IBypjB
CKVQxhtHcm09mSLFj1mGhwf3fPA6F5UxmJhlLyTWvqJbcwU6KTzG1VRsDPX+mX21A8SynPNPLLGY
J9wDqQAuU7lGpDX7pBD1DyORkysaXgHQhhxJo+1mVRvFjtUzadBD+59xF2QAWS8DMcZbFUgZd0Jf
dv5VmprSXs6Kep9hQ7lD5bC6SiPL4oVpqqdJrcznDLPqrZt9ZUuR6NFrJSakGrLk0Uyqj9pwnFV4
f7S6Ay5dvE6jwthY59VRiAwNtJp1vupinVMMEQJy88od6a3uqDQ1Nzm17e9/+SDO0gszc5SBqLmc
bxy0RyWexrJy8enKDkU3Bi5udbI9ZNKw8UDp/FXnYRLsYpIZEjcoZNyu50PlKOb5ZilzQMqkcs0E
X06/VrKXgfNkmwPyOBsncnVAbJ9F5iDDOJ538pt0NDAHCWyIUdFsQsaxh069S2LtF8gC6AdanGx8
sJUzON+baIqhHQPEefEs4sAc4PuS1wgk+IoTZppIwSMRnZFF3TgMa3tDw7oVqiEPA9q/5zMDOm0M
iYVDRsVqP0g9rl87S0dmYOOTrY1DQE3KgGSLbi7ZInjCFUEc+0jvNqbpWl5zBxNkyyttbd1enTE5
UQYMw/mXePOZWnJZwff6yu0DC5lYOgV732innZZxxC/v9pW7C/uu2aeCqIKJLe6QWtKarhoKHOBU
Zbb6RWLPC2vwLl043KI3rztt2P1lSUi2PcQiaotz9dVYupVhrxUUXdTXrpSStFtVXx1nckUx1tLG
W7eyktwDojnbJxM6LfUCJGiFWW9ltWtGWH30MbZ2EbxhpzfpvV1eyZWdwTIiC2TM4gQwCs8/Wj1z
vgmdajfBwOUDLSjDVhut29jnKyeYF00iJqFiamlLP089Q/FrmFT2eRKPbhTkwTGj8Ya/Aj0/ysh/
IwKCEUopGDVZLsMlBVX2akVKxrZx8wDKdysOhl1mRIBRGgx/1Bv+6+fwf/yX/MMfF1/97//m33/m
xUhbPGgW//rv++Ile2qql5fm9rn47/mP/u9/ev4H/30b/qzyOv+9Wf5XZ3+Iv/8/4++em+ezf3Gz
JmzGh/alGh9famqOrwPwm87/5f/vD//x8vq3fByLl3/99jNvs2b+22guZL/950dXv/7125yb/dfb
v/4/P7t7Tvlj/7etm+o5CZ+Xf+TluW74w5r1z1kHmzCBVgCRL39Z//L6E0n+JyklWKhXnSUaPb/9
I8urJvjXbwJ/Rp0tHLgN5z4F6iC//aPO29efqco/uVVgY3NhShxFqrP/88udfaU/v9o/sjb9kIdZ
U//rt/OkhKI9dSdqNhwvImTlnWSXn+YG/cVePhn3WWZnADgGp/+aFzskEN4sy39GfjvSeTz5fqT5
sL+5FiffU2ND6+RTjL59KLp+eK0n9uTk0l1V3gjqX/PqfT/efBbfjDdIk49+BOM1xj2ktqsu2Xm0
ly9P6vxA/zEIZixwnwkB4eIvrg0gtJEmlKN0ovS3i5LvcvqzQvQzyLf8X86vwv8MNJceiMghO2qL
2aRGFdKr9eVTVptXZVg4AJ2duNhdns7KKLhWqZS3kFKl37eIMJKOdkAOJvrkD13/sRm9wknE0NjF
Sb0lW3p+4b5OiKFgOdNlpXO01GA0Bpxj/aRSTyXgJMcwkgl5j8Db6MCtfB+CCsoolPBJupd5BBrC
BTpGinrK+jLcKZ32ESpL4MKmKm7HDqe7y+v3mr7+GRP+MStA/QbWjBQtaNWcb7rO9IVyloo4EcXB
uRRSI/2U97kU2YDq/ZDVVMyZplABkDPBu1zP0chzi59FvINBWmuuD8+tt2HR4KYLus54hlFZ+Hte
eqBaUxBFH/Ohge+giNHvQQlObhdmcvfNDw25/dCNvXWMoBtobjzww43pLXKWP6ZHcxZJQd5JlVvt
fHpt3YuqP7XqSQnFAPOA8k6F1EIf3FSPIlV10Of3qdp+L7xmArwp1HZZmcrGI7oo7L/+FtYs0Ugb
fDZ+W9YQ9MIr9aZjkWVFkHbyINqwWm8jc4T4M0Z7OEGuVkBVtMQrHOm2jvzaImD0yRGRLZrh/ON8
EVRso71GmbSTGhcQ/PxifMikRzq8k6s2TXIKI3VH/lPOEexVLFTKvUYddUMobeW3IIWiJchLQBmU
GvH5b9HgvZ42YaudZCkuv+pwjY/UC751XRQfQ7wi3TGhfdSOU3sQSuqISFlLR1jvwkYI+u4cz9Uc
LGQQuKAmiKbG+e9RKFat9GYu3OjxqB9GyxieJq33Ni6m99+cYTS0o15zx7kteT4MelK1UsutcFNB
CPGm68EofsEEmmwFVFsQBYXdSyba2VV46z9dPtRrM9QoEM66FrOfxWKlh1yK+8qfBFh+15WU2L2+
kbO+u6Tmuf05wDL2BJtVibHcCzey/JCO113ltNaVqG1chfPVc3Y1zaXbV1FClcbuOxezPDEkmGiW
ddNArXCkUHtShWoPLjXaRQi7HH0zCTae/JWJnQ252BvobFcpCat1Y9wn5TdJ/mTGn2rl0+XP8+7N
WsxrsTP6OPC7Gbt344vf++xZk676ZKP3vzIPgjdZRt2EmgJyReebT1T0GhpsGJygjjuRbzqW3DqD
//BXlWm42ihbvB1pkdD1dZRJ6F0Fp1aC0qiZhzYcvlxer5V9MEeiyEYS98k0s84nU5pA79IyCk59
gTxSN5VXZuzXbubrN7FXjLd1EP61AtMfs+KxN2czZp7Fpe5FN6cgZdEwpF8dyrH/VunGh8uzWjmk
6LP8OcRiq3VYO4MTYwioNyhaG5VvF9pWSDmf9MURAp5AhogrFInvsimDgUYL9LANThxUzwfiLRxQ
N4BR0u0z68YsnxpzS9ZnbeshaPXaPDZQ1l1cPq04lnICavfky7cipHd2ndA/hMDU/8b6/TnOcotT
Ao2MTuuDkx5XB7WXgJeNmGxdHuRdssHunuNKbIFAeVFdPt96YuJVodYxiHSvZ24Oy2tM7rtoPJiA
vMutYGz1a70ZbbHR0zg2phDPkVPqpwe5Ta+lSvyVYueVW8rOiyQQ2oWjoZJ5eZKvL++7XfJm3EUM
KI16J8RQV09V8CiWzaGGNuqX1wU8P1n+2pXjLoZWJ0FFDdvWSeObIHnxg2Nae04ofO+r2zT82QNo
nvzm1ofSjpF5hBtbasUH+GaHIW92GWYxknD0q/Fv3HRvv9D8Bd8kTTTNSzNNxOBU9MFeIqZgCXeD
oNhaSgL8v1nySjq4dg29HWmxsXut0VttZC8E7UMlFnflFPzyqy9+GMi20G4pU7+qub77KPQxLOTS
kKqZE+q3E+uA0vbGpAQnkEX2ZB6pTVj1d2mCDzy235TO/OiTkA7lVyHagWr1kodo9o6pxl2Ov2Cb
XUfdgx6NjoI6jGnsfS3ZOBsrzxjKnH/+gouV96I2ECvT4ubP6XiIBJh37QCtSJ0oYV9e+rW7EvUx
YKWkXuSUi4MRioMuFa0UnJI8qXYt9VIbQHJ6dXmUtZvr7SiLFR8BG4MlGjgG4XPdVre98B3X7+sU
+5/LA61OBzYnMsgzSmsZj0cJtW+S4+AUix+DIt918pY2/Nq3oVf5nxGomZxvnlCMpr7qmApOBXZs
VbZZPfydOAYnPl2e0c6zSvXiq7R5M05VOAUnT3rwR+WYi6UjKMXx8mKtTgX5a0CEKJZSVj2fSh4W
mVI0HlcwW1/oPhfT977YyE1Wx3itStOkxNdx/vmbS0TWc1EPIz04RdhHTgr46UOklbvLE3mfAPGY
oCYwezS/jrJYL0WZmCFmo6dBzkQ7BUG3q3U/uIJMVrhhJN/qSvG1CHun9rVvGjQZ11eqYeO3WLvF
3v4Si00+aDDbwIwEp2moBbtE+GU3DiEKE+Og2abgu2LebxVpVsd8rYpTuQAYtIgRvXAUy7jlE16l
oPe7fLDNCXaFfD8+Xl7i1RP8ZiD5/Dtqg95CBJ6vJERWBOVZoy7EIzWN/cYqbg20COGjOWvp0GU/
5dZTA1ZoMFtHU67NonAvz2h1Z9K5EF9zVVLD8xnxtllghYXglAmf/MgAQfNJCLcCgNXZ4C1CS9Dg
A0mLPdHKpdJXQhSeIvl3w5/sOLqDTLiDL+pcns0renD5qM0YTjJjqgDUks+nM7SZYKDrGp46+AHl
2OxM1GL62+wHggl2lh0HB2dAnEzFbF8DLd2CCa+s5mx0RktXISqmFnI+fNwnUWhAMjlF1qdG+RSQ
f21dJWt5/9kYi60hV2KTDRpj6KpwIAo2rnV0T4t9MybHsawPQvJLMOWNbbLyogAX5S4GhGVSdVhc
LS12FQSqfngyvf4hKjWMeaArXv54q4tHGMwwOLlRyjpfPKR6GqFGv+zktdqe1FhQYreC1nd5lNWZ
vBllcVe0OkTTQcnQ7kEPr52VW6jS/fUhqEIhwIcNFPtw/hXe3PZ52QWDCIPoNJm3bVbtfYCCl0dY
OVAkqlTX6UQDhVxC760uSHyUbsNTJX4O5dt+yB8D+VYRk43C4ton4WqAq4HJM+bZi8UKIfsESamx
n/UXNX0U+k9NshXmrSQlNFv+HGNxZnIs3PGXUsOTGkzttY8ehQPhsUDkqbhOC+NLZNXxg2iWD30U
b6VfW/NbnKVmEkuhhWN6qs0PVvc50r411u+XP9UCyf+a6p/Nb7EbZnU/qJd6eBJuakk/aEd9ZqEi
yQLJ7SUd0fmSDmrb26ReRrq1uGsb5e3izgvwZisCI+jboFfCU9xiQoo4hvYlRI7Fin9enuXqOITP
Bk1Vprxsq6pFa8ZioBFEfdWH575z1fKjKD7+jUFo9NC9JcJAf/l8MgiOoMwwP4qKcVTjQ+hIxk2y
tSVWZ/JmkMWKIXkhBAokwhMiSL2r1eGjXqEuWMPNRegZ7ci/MyfU3CnVzM5Hi+GMWAXELHOxzrRb
MGs7vblOkMcM5a2tsBIk0SEAH4yU9Fx0Wlyvg6qWbWXwblQShHbpQYb/roftTh3Ql9vC2q89xGej
LW4O3PcwLo8Ybap2xpdUqOwqeUC/hgZTUN8gb2IXw6c+5/o1XD+GKzuqGyu7eq/QRQN8yP9Ag5zv
lmxA8VSCiXka8NRxwdMA/Rh7WOhip+4qyfJm58FpV41xf8i9ot7YrKtXy5vhF1eLVcpSI83LLVij
3YYGDPlPm2XYBSj6j8tFhcrxesNAJVl8VDifpiC21XxBN7Yg3JddyC5F1e5rOPusVl+MT1J+RVS0
o5+2kdSs1K5QmAZ6BTCezs8S9dKKOkWxoA1Pn0c0V4IwR4sncPL4xhiUvWL8jTztbLj54L65ynK0
KdDsZzg0BW3NeEiqlyn6fPk0rn20t1NaBKq+KgyGPDBG0V3n+XPYPozaxqqtHcO3QyyqGqYQBGXZ
zUPsVPk2k91SOJrjCwTey1NZjRMR4OfrgIWaFYHP18vzpE5B24y3LWgdQmI79x9RONxFrfALbspJ
RAAF+dor5Mw2/FvWhwZPz66Yo6Dl0EWfKFI+P+nICylX+oz7QzJr2IVSYR6gbsCw9srqQH1POilV
3R/QZvQ31nn13SWvoROIlwSaz4uFjoQkLEG5M3/5IdfHHDHrErCu8isNq1uFD6AI09VcNlQK0U2E
Q9dfhdkW33V1Q735JRY1PbGpKh8Fn/BUSrdWVdli/bDZLFs9h4iEo60/Zz7LQrWp1VBtmpwAqpJi
dJkt/Qr2YOa2yaShF4xgcjWON6JWqD8vb7HVrTx7RsKLwUBzCSXQezXNu4SBmyIRr6VOPUSSNDkI
AnY7w9fMXVgO40YNbf2zgsEmCeFWB8B/vq3bYuyipC251jXhti0/xd1RVlDDafYSGnbUI1vzsxer
bighEaGKbvft8qTX8gf4NRRNjTm8XzJB+8b0WmQyyVIi79ZoVNQ05I2ju7pp3gyx2DRmFOp61ZOi
iPnnqUAOV7xVEPq8PI/VXfPnIMuyVxUEInJwDCKkxVei0yh+GowWFY/woQt/JsnGXlkLq9icmJBD
mMEla/lQeZ5ajVbBnNLraRxRirmm2hykG6/u6pZEOB/QNvgienrnu6OTJrP0dLbkgGYgMC7H0L4n
gKulcPvcrU4J/5hZMX+uGy52ooTSyJgMjBUNpoPLJ6rivxfy6Gr91lW2uiHgnuHNAcQEnMn5rKw+
KZqi5irPkxppqV/BuJfbvandTInnXFlm4dBsC5vMVnXHI8LSs27fj78ub5itX2L++Zv3N2sMHhOJ
gxdFz0EVOoiKTOGPy2OsbkqqRHMRAADekqCaon4kAuEITxbhmWYeh0hygvKDH+yNYu9NG6Otz+jP
0RabxffiSSsr8nS0scqq2qW1ZBfBw+Uprd4Xb6a0DCkyNYnDhG/XyAjzet/94m+d5DcjLB46QwHe
lNcsWtY6jf6IvpsbBNM+6QbH+lxN/sbttCBD/j/Szqw3imXZwr+opJqH164e7KYNGDAbeCkZMDXP
c/36+5X3udCdLnUJb50jtCVLHZWZkZmRESvW+l/MeWZPOJ5gCIqqwevIsUWeqw7vYlj/ovpdHt7O
pSCUjIohh91V/hAZ6cHQ0EfMaTHGI+M1yM/K3IqHSmwqPcy9jDxIIjey7j3Evq+v3qKL2BTo0Xik
lC6mciaIsQMrGTklw/ZX3VrT7WQaX7JBy1dipsXD5MyQsLvQ2DCGxGRSh/hRSWM3yQip4aDzujWZ
3TVLgtcrXoUqcYilDP2iUs2PlG6AOWyz/PH63C2uztmQBM+3s6wttKbnwJh8epDNpxi64v+4PoLv
j3ra57D+8cy0HtJA22X1dyVea+RecwLB4cEIw2Eo42Y2ixJ7v0AcrAZxy6tiIHGDpBTvOWH95Uiv
U0SICJmV5NBnE+x/v0Z5ODXhiqMtD+aPIWH5NT8LHDQqSDiU5ptUe7JHeydV9sq6LN7DKP/ApqCj
XfUcxZ1dFkXTW/moEnwPvmGB4tJgqIQyZxMpBkj/UHlj+8rftcf+71w6szn745nNPCmBjyIjQ3Hm
UVbGHR5XwLF93akXbyhQjkCcTUIM8UAoZD/gZT/xqsh/xYkGE++NHj51Mkys+yGTb69bW1osBNmf
oe9oiotekTURIhGDQ64/yORDmUv6tvCi/lDH+Zq44HMRRiidUP6EzQUAPMnlFxJLbVy1OphIIEkT
0ljKxubSQnEJlpxDXhycZj8/IvsYRatu3FrTvWG1H5tWP9YyBH+SDAF2Mx6uj39pV6B/hHo7oY8D
KPpySVW7m5w85ptg8NsSyinZr6yRNkO7u25n6agywHjDt4LULr08l3b6aCyawU6iU+J/GP1fFMGu
//6S15z/vnAURoFH5klKIyjDQPaYaPJAr+v/U4ytW3FBZvH2ur3FFzjYbuCZ9KxSKRAMBjF0ghOi
2KfE6ct9Vcb6forNmaYd1m6/UOMNFLG+W5qxsyn8If0yU0yvfMSS8874NqBhpB0hHbmcVM2Km9ww
GbTif1Z92aUUJpmfrw90aeHoWoN9h04Sjpn572d7Ps6mtpnUPDpBMPeAYk24AR621gm1dJhxJJtQ
DSH3DLb40kgZluOYj1l0KutMd1s5QCEHNNC2K4ofddFxWTuwV10f2JLHUJJFw43iLGlEwSPJC1ej
nI/RaZTv/Pqhg8w6zr8qXuqm6d242ok/r4W4+eH/BjnAa0aXxa6NMHGoUQRtdEKj4HOhQe/4NUIX
JLsJB++9Urzn/bniHYsWTXqx6JqDCkaEROQaekNSYkanrt4R8+R2xrtlbNxc90mZWhu/HL6Uhr2/
Pq3Ky3mlWZTOBzoOqGVS1Lpcy9oo0iIYfAoVP6y9nmzL9I0Cy/h374kMzaBABX4qx4Peu3QidPFx
Mms3AN7ir6bjX3ouHzLzicydv+T/haOtB0yYFH4ZnJzx1MpbJVtxoIXUMAZoj6GBW+XZrQteOwZy
qdEBAQio58mBgtJ0I1Xee3MsQVI/9MPTmEFfXZWuJnlvx9ZciQAWJ5rKJELfM9Wb2JJQFpZJv3od
nLhrNn5cbXoq8p1SuSiL61+pK67Ye7lJaQEjjuD8pmUWQpLLhU2sIqvo+gpOpVW7YfetLhAZ7n8k
5h7RsMN1L1qyRasioCGq4XSlCckMulnTIPeBgWhdsVPTj9MnyZqAQm9SfQWi/vIMhfsL7UHiFqYR
hPLlqGB8tYI4JwCQ9F+IO26c5KjAbHp9OC+3og78FFgSWo4cNeL5lioNJOkpqSCU2aGEfygHSEkf
R/NRyp7Uf5x+5UW84BmYm+krudXnuvLlmKpUHYyadspT3sM0K0lbzftH9/ZqfGvnDgHVz+ujW9oI
F/bUS3sSiJQwQxvqpJjJvvAUtyuM2ySYOXq7zxq4YX/4NTXfpNskbDZrGY2FfOU8uX9GK/hlRY96
b4+kTaRAurHsYZNP3t6zimMdHqPYu3NaY1cX9o3XN+hr5NuiM1zeACu7YyEg4DPmAhG9SjLEebNL
n12UNOjYuTFnVkxnuFUbFe7Zb2P0eUzQW0IBQdO+jtD3ddra3bngwGx/SLDIT89xpWDXS2XFd/KE
Yw5OedtBkK5qqXOvufBCUgIYPWDHuSGB/KLow6RrQziIQLtP40/5EMjbIkCwUg/cQJ+FyTYPxq15
mLqbTNrk9Qqx2MJxwDFL8h05VCpxz3fO2dzOB0Q5+iFZK+uHAl1OEn2qqicneh9FP1Z8eT5ZLu9p
1vDMlBBT2Var24hjU0/oH6PxKTfehilCFf4Hazro5tGz93n+z4rNeX9csSlmWfTJUgqKKezXuN7U
bwPjBi7SyDsM35vqQ2DoG/6vO2TQDiuGlwZLCYmsC0lPHtnCFel7FdM9sHWC5KR3T3L5GD/VMsSz
cevazScd/Q4kTHbXrc4nqjhak9ZflpIOSR4DlxvFy5VqpqDm5Vrt5sQuUmo05E6uuiYSulAiBwd5
ZkmIXe24RnhpzqOlU+vSxSjV/2SVuuPJpTn0zLq5BPm6/AYW+veqmh4C54M3Dn8N8OEbZpwSnSjs
0+dj48x1h9qbInkebSdJCtyrfQFtHAARU4vylVtmcYvyJpk5ZTgOabe5nNnRq6cAZa6QVtrcRbPs
JinewaNmICOk66il2J8VGKkRG92iUL6bq4RqEp+CaNpVqvdwfZUXrjzG/edbhLmHGCzS2py6XEbK
sMicjec8wiOygdZkM7WQuwUwjq/dBUtn4bnR+e9nkw0XRTc/5zmDlfjBKextn1l7e41PanFoCE/T
lwWMjlfLpZW6MA2aSBy266TcVPZBa51t05hbW6+eIns76RoCbGvsbAvRLE8jyjt0fhFqihXfPOta
U0Zo79QmtEl0hS7Bva+tkTcs7c1zK8JlouYS9DI9yRdVSg6Ijdy05b3Wk3hYwwEsGlI4uOlMpnou
EpCmg4H4QIvAX0YibQecrzjkhvVLZwPuldq3V6K8xdkj66DPbwFIVYWIqJkMGy1DnS6qEYTMdD/m
7fa6vy8OaO48JDyGrE5MJMVtDZJS4gxPS8fVjDtFzneSj+jISnZxKc6AduWPoflDzny8hdlzGmZD
SmCcrDTYlYHqRgPCtXG5VerO3ITTsJed6Adph6//bZCCewya4VfNfA+b00007cvkfTHrB/lr0u6L
y8W7ipQUdWBdZB2yC3oFPYPOGeIpl2YdLZ1WLqGFEJneCjoR58fTzKJ2OYtaUvUJrSJ0PqjZliKp
R6RsKl+SJtwXlJutYeWqXTqZ6OWYeaL4BzIW0R5ctJpF50DU7EYTSOxN8/eVFHr/z0wIjjFKWhfR
xhmexuZD1A3b2kc1AaL/V7jAmRXBBTQjk1UppxOg/5UzBMu6p51jKh6vW5l/RYwRzsciBCYFwS6M
A4xlQCIiTspdObyJh7dD1LpFtOIKizv3bESCK6RORkEYWPmpLeo7OxqPefA0lP+oUfXh+qAWDcGj
QpYVzBB885c+0MZSpzRIpZzQX9jq5Wdl1O5qeTsgcn3d0KKznRkSLihgXJXhz8/NWimIzVGfhvvM
+OZlpXFz3dLiOtGfCgwKPvQX1TvUzRQni1kneAHcUTvGVAk/NbO0k54Hv67bWtyyZ7aELaQAHB2m
CFyIpdfTuz7z5EM62u8aS3mqIPE/ZOn43ZSnfGXnLq4arDc25xG5VjFzrdRqqgctIARLbuB19ukV
yTPvI1JbtP4HiG9eH+Xi0QdRp2GZ9P5D53XpJPUkj3ppYA7B13Bj5DGXPS18Kz6/5CFkruFYm+mB
+I9LK1OFXExRJP9C/djDjXa/foqvGRE2FrKOaWfPKJtZfMtAVtm5M1G6+/v5mhsnyPSRwiEwuhyJ
V5Rg8yHdPtWWVn5UunJmLY7ylQfoQu0GGtUzM8KyIJ+oNyMqpWjBOvlNFpUaWLvkW1JF6T5JnAhU
sTJu/Wpqd4PTmjtPjdE+8VCFymCT3nUTfHkIrms3SoBiThRM/hHqmNXWlTmOEc/N88+cnfksOBjQ
M/wXBFSpbm72oAaa3YDeWa8ZN7Z+bL03mhO7vPaa1RzX8moD2oK+b+aOFmZIQf/LcUIqWjWCMDt7
3GcP11d66awhU/fbgDA2zYDIJpzIMhHwvAFiaO8qPdtB75SS3gne6VO4svMXQ605PrWhFn/O9F7O
Zj/WbQzBOPCVonCgrJXybdqj9yBlfbyLVVQOy9bP3MzmUVc0efG1MvK1LPPitHISEPHB08+pcPkN
0F+bbeCp3E7KN3onnajaBPH36zO7dLKSrac9E5Cx9YKiMPNhAlG9mCKgtZXVY6nVWzQ30+wbiAW/
XgtgF330zJroKKi5yZnG2ROq8t7yXHkciZTHe4pAOxif91L1LdXQT07bna3Wt9eHunS8MpdUKGgF
QN5HOC4cBTZGFDx5d3SHykYe+jXH0dnvC4PzupG9IfH76BNuFTXfTOFacDwfmy/2+JkJwSMktORH
q+eG0Mt+H6vhXlXe1GN7E8mfcu2zMWxWg9fFnXdmcf772anSGH2EABmDivQfySAhVBig1hVDHzUG
T5Gyv75Eix5/Zk24m9CCU+1+whsjwMtI17ybL43WXyPDXTbDixBmCIhwZHGlFLuTo+fuhfixjL5H
0fE1HSHcGiSFTYiwIc0TWXa4GGKYjDmypmBLCe4TorRl/Qn97Osz9pzQF12ClxKA8DkNTOBwuUAt
MArk3El0JVH7pslzN0o/oRC9R0MaBUxUQLUeOoWAFEWITm9qryWHl+aSRB7VW42DX5eFJVPMUg/z
nte8of5KQDpRRGkxfX2UC6cUv85SEbVQVxPrXRriT3KWY6TqKKlpyEq0hyTStiQttnmACs+a1NDC
RsMgbzXQKNwAYpAEbGS0PIWqNBA4N/Kid7rMjapCIzg6nw0jPLbysUGC5/ow5+0rrCVIV7ryAdSr
UNUJJxQiwVXZmmV0qhxyd6YpfarD+K6RSm+byahFXre2sHIchkDaAYTCH2IIiRGUbQb0LOJnXEZC
ibJQ7nr7/rqNhePjwoZ66Z1GlNEE4EXRqaFAOereMUb4JBju+vZzFdor07foJXOdAra0mZ9WePt4
PaGi5nfRSZ+e6/hpsykNPdirnpzsc7l/lEqkqSFHe7o+yMWJPLMrLFuj28lkS0V0khpX9+9k+7Fe
IxRZMsGwTI4SEhcvXiJIe4Wyk/TRyentO99r3pAx74YVKPT8naL7QRBKwwFFFTrmhHHUZtfKjo8R
SwWl85QjaH59opb8m+YCGl6hvoWUdh7l2WUyKDU847IVneYoEYqGcG+CwMy8D9fNLDnduRnhloQU
G6lW2hlPYQJ9TbJX7Vv1JqzSrR59uW5pyePOLQm3I2m3UqtGBmSNe6mr0ByW5S+DgZJhpyBvuUu0
v29p1GFv+zOF8xedTWGmU0WQZT06ac6jYd2Z4a4rA9QUX3HgnpsR3m+ONTY10WJ08pVbvYc5ScpP
c7In/hyX1SYpqpXYbNG//wxLLJVEiHc2lqfh3xNVWsur3XrmeGzTX9cXbOm6ZP4oJNK4RDpOBOJN
seHEmeSBjMlAaFnpV1VTb+W+ehvlzY+y23fyU/VkBKQEp1xeI3ZZdBeQDWBQoUMDdHC5eJWHYkqt
SSDVbEB+dZFtTQXVMy9KNoVFs9oEh9OP6wNeMymciRBteVOfYrJXlHdJSyySQc4YweRR17dQh8P1
n7/izJ/xG/8/SuEYga8zKzo1jk8xIi1FYPr7KtVy1OMVCSG75CZFsHvF5KL7EM3ND3W4bMS6YjFB
GFvNIGI12bWU2SPSk7W5UkhYNEIP9twcRY+vyI02SHVBowplGL19BLMZtA+rZcvF1eLZOfc/QZhk
CrsbMboIUlxefKi8uvFIc5n8HcF28MpIz92o3sp5vLwbzuwJ2zyW8iDLSuwVYXTvl/1mKtCHuVPC
fafWiLMhna3dxsnXYu19vTiXfwyLbXWOVMoQOWgkrJXbTKdH0bR3FP/fX3f+ZStAC+crk/0mTKfd
pF4dDibYG/LhFmLoCXqC+uG6kaVbE6pGee5U4uoUG+eh77PCJsVIZCinuEredLr3eN3E0jhmQB3J
VmhPYNC+PDdMNejJumAiBiM/Zo+68wAr3ytsQG1ETwFf/KJYnRlp3hphSMTbHCU6/dKx2kRk369b
WYoAwBv/tqJcjsT2kSOXTJ9zvkLEd0JFC2a59GhIxsqF8twqKAYz55aEs9YcEg+28YaLMvCrWykx
0s0AkOymaYNhV4UFLPhaY93LEoyKpZ6a7yM1ua/7/qvVW8FGQoT4kCt+uCl0O98GY1hu5Alp7iGQ
oVWu7H9s06fNPqezvtZ857aMQvr7QlTZrKFpTw3Qfag7eQh1fr3GsrLoDsS3M0yeer+IGUEnBioa
8s+nKYpcK2l2RO6htXZZPaOHXswg7bW8X2lxBvt3uVaaN/Ee84E5G8keuPPR0UbX1tO5D8TcjWr0
oCYfVX1GPYPyqu4DM/qsRKXbme+17HsbBdupz2/r/i28yKl9D6h+L6sPvqS6RrZrkrcSPGcbnHp/
3cOW0rXaHMRCUkypnJji8rPTCIYJOSAaN4s3UZ/eh8gTx1N+awTRVh6n0xgFd00KRjwrkdDuAmiU
8/ZQ1ijmWuFWtbTjGKo7rxzlldN2cdnOPkzYxbFmRkVtANk228EdomITHmvdu7k+/DUj89/P4kNn
iBwt0cBs10noSp/L4SmzV2AtiwcencmgtWe6IrFhsizHEn+piA2HD5ETubK8ctwtHhJnBoQxBHVZ
j1KIgT7ZQn2Ke6nqx9j/fH2mll4JqFX+Hsb8FWczlUddntURj+3Bvs2Q+xiOcDokb6NmxSGX7vRz
O8IboVJsB2fiIFKNt5a0RRPDhxC0khzqBj/xwOujWkpcgweGGADYERtAXJ12spE9KPEyQiFNndze
on92SAE8IWm7jSrlDY/8Tlp7MMyHwYvD4syssGa5Jyn51JMwqYKdDY2lTkC7KabBVQJrU2uOaw7K
plXKNZW7xVU8syusYtiHdhLPSQzNeyeDfGJgCg1xhrOriKivz+2irVmSkCYeKtRiwmSs6TQZEXc9
ddYxaWJvg8bsgYDtpvZCEr5r9L/zlL2Y0jNzwg0WWUbY6RUO6viP1JUgGnjI05VbfzECpBECakOw
nWg9CIe8U6W6kQ/0JqjeYLpKERwn21WmR4+O6xQWF785FKn0GdJcVOAfXjOfv22L91g2lWk39Nju
k/feWN80eu2CBNoU9pMTvibbdTZQVYg8gk6q8sKi50PiFcSzJMkPLbDZ+wwd4lfgctHomNWK6Hii
0ipcQboS5FXek4h6Uxho0RYwDsvDSi1l0RnPbAi3ydTCLpj2Cge93G4aVIrG9NGsom0PLT3lvusr
teiKZ8bmv5+dlWyHMYdIOzqlVvGPIoU7z7B+yo65vW5m+fCi+xlOFVgGZFvYzWZb+k1Q0ZJWaNUG
he53hWe8KdJjl+e3Ujy9LbJj4bjp9xWz89q/2Gmz9ifaajJPBWGnDa2cWemE2dKrt3lkuWnxAMdW
030aimSjdflGowR4mFYlIxev0lkKlEsAYsPn3Xk2rxIBTDShsoGqQmq5VjgMt70n14fr41uzIgzP
U+hzrtTZCny1rmQV49aLOb6uW1n0EZAgM00q2gWi2BmozzYZKi4eC87adufMZNPTSi1+Xv8XC3Vm
Q/BDvaS7IR14pGhRoM65ecOdEplLbgzcgZ6k/zgkwR0b8mymWTMkzTva/aOyjeO1ltflEUGkRaWZ
7K45b/MzD4jbwQi0ERMycibaLwOisuZTlKWvcIE5EQ+ejpo2Qp6XZkYkpsO+5y5Jmgmowu0Y6Lu/
X/5zC4KTqX6kxapa81qwfuQ1iAfvXVmuRjdLrgxiFBQVGBm4l4XrSgoHKZF6rvuqPtKJPPhbO4q3
lHa3Oq+x0R2SOyW9keRqn/kf0uxt5lUrPrF07tLiRnEIGlKIcuYvPFuwMZ46VF5YMB0Hh8Ee/rFW
37Wmsc1CczsZ8cMr5vXMnujySMg7TYo9KbVv6V13tba4k/Jx5d2w1EpD6x7a8QirKISNQttV6Sdh
kg48HNqu2FbWndOPm6I8klSDCbCDSDGwNynvNy3bSgP05J/aNe2BeSTi5j7/AsFHw0guumzkC+zs
c1sZ+yl1XDta4+Rd9KCzcQp+msdhPFgNVkxjD3GcLa/cy2ujEO5+rZgqYAbzPFZv6f7njuylbMUH
l8cAJg3aDIMkh+CDndpJRtzwxLU97Xvgm7YbFMq0fY3j/TEiOF4EK0PmzY25JITCUj3axo/Gy1bc
bnm2/hgRTtjYqDOtn+YYNyxuPN/eFoNys4o4X7TyjBKDnhE+hPmJdrZn7a5Ealsm9svNEtaPFgq9
uoPccpKkNXHvxeOBpvpZuAP4uqi6XSiIGfoRpgLF3FlfpDHeDPmN0fs7/VVzB+AKZ57l+URK3yTI
DdJa01yjlt3M/zbDzut0Jem9dD/NqK7/NyJsSg1VSi4vIj9HDc2NMvWozfWjtdf0NIMbTFtD5C7O
nzHLFJK+mTsELpcqtOwKOTAZ1zYlhQRkE7l00AR7SYmrbebolEzCPl3JzCw1Lmt0Sv+2KlwrepAW
U1NRfprq6qjWk2sq8mFUoLbKs93UObfW2G3VR71z9kPo/KQ75K1l+Cczej/F0VGT7me00swo84ot
SA8s9QbwpwiYX04GUIBSnRybsJvsW2wdEKZ2bSqm/82KMHgjqevRKB1uNJm3HpVS58Ec17Lki34E
zuBZm5I2WMFI72dySqQbn3LV3sL+6MlQrzmjO3UrDru4138beqH77OU0CY2SFD3nyuNOP8pWs0Fk
8DWn45kZYV/wiJSjumM8hTNsVd+5MfV4m6xSDM8r/OJOPDMj3FZ6HUkz8AV2BE/dU5B9T9s8Qsxu
29zNDYP0fLzi+oJWEr4H2ApoZRWur9SLI1mK2e+B/Hb4oKSM6RXudm5BuLyKvg/KSebYCvqPwfQ0
dndtuJa7XnICukdmwTzacSj3Xm4cNS9iG7JrgtEsugly/YY+68gIVnxgaXHAZtJ/TOA+kztcWpEk
q/bbOIpPYT1u4KHexSAAqGYoUuZK5bSJopXFWTocjVnFcu7FRX95HvbZPabR7atNXhPT/9OGm6wd
vZ/+FFquXXa2WzhIC6ie8poTGVwXeiRzOw5c5ZdGPZSy7a5P45OufymyPZfpQfpsBG5YrSk9L87n
mSXBM4w+q4bMr+KT1/X7uQc18PaV3UFfwZnnlL1/I2tr3rhsk+cXnWg06IskOF3Zq7k29fGpLcFM
U5jND0WjJbeTE6NJFQ/yjsf7LowjcyWLvpjrgLbmt2XhRBxzbygy6EVPYzXS4qv4IIrHu7ZVkBZ0
QYcFGxUlpyr6DrJ75b5b2h4EJ3MOE2Iomp4vlzRLaI1VcyNG5SD+Z8jG8VYf4y/haPorh/HiIOm7
cyBaQZIYLOSlpbEM7Bylel7QfbHLPULuwO3ifG98rzXzTVd8TntnW9s/r99oS/vkzKpIIaGOnt2l
OqFrrtwFzZuskEAafxz8I0DNlalcutfOTQn3QNqrkGHOVYQUyEgNpK2s7urQpyj4cH1Mz2Kn4lVw
bkm4CiTGJMczOqvKN1mY7MoQgNGQPgFwiz0yVFa3j+Vko4/UIb3+S5seouGY949T3r3t17bqvBVf
fAw4GmgP4FcB9nC5rq3lp1aQk7o1q2KLvtWQFvvr413yUZRGflsQJjakNAaZDBbgHN22sbVjYlcf
Bsv+SR8gZUJizRdNTLJnEVOGAzF0YBwSOtJzmWYiYk7P2/ZTt8m1Qd00bftGStZathed9My0sAnt
Sglzb+KlUCV7hfPbHzZOWkEe37i9uUrNs9Dujwznn4EKd5VtpQahPHF14DyAX3VNP9w3dYx2oSof
av3QDxBaOvK7JpJW7vtFV6HZksqpht7kC4CwF1mqb8zQLv/R9n75/srGWNyBZ78vHDFFiCpNXIGI
Q/+mqKp3VnYwgnwHO/TKQJYNzVKWs3w5IdKlz0dj7AzJSMZdV/PdkEwI1imHKdtL4PGv+/6iaxCB
wRg1s8WJeA9Dj4gsZ/Rdk8ruXMhFfXsX1vau1IxttdYCsrjTzqwJjhhodUyBkgmUnDvPBvkBl775
7fqI5kU4Py9IKaHVMmOnUKk2HPGaTb1kkCN/pprI31KUdBBgfIykXZ664yfdWlkocUCiMcEjRrlC
cFvxk1MRyR80kpB2U96pfb39T2MS1Z3Sys5tWh2Tk2fAO7OZ5M3Yo+Tnoj1S5W6/VmFdGZUpHIhl
J8H3IjMqE7WRpL4rlHvTWrk4RRefZ84AgW6bROj6C6WRFlhaH0xpcpKjG/mx/uZAW5OPT9fnbc2I
sDxN3etdomEk1bqN2fPIiF0CEXd0XrFAJLZnnhG0P0DLXG5YoPRWAYV6curTemPGt4O9MbqnXjGO
lmTseeq6SZqu2FwaHHU/sM0wfvDP/PezEF2pTGuYuiI5WZG8SbzbAh6VsIu2f41GnJfq3NB8hpwZ
0syexq20Tk52Db5FPubhT9n825TssxFoVCxrbr4jd3ZpxDEmniGzETUImKynRj04a1oCC37NYwbM
gs2/3BCCX9ea3UZyLaf09kb7rDyOTrxJp7Vi+sK60Oyq04Q/Q/XIZl2OBFLeZIRxID1lvXRvDvnW
rm3XMr5Ga93+8w8JJx2GqJVCAwU9q/iA9jp7lklz0lPTDvNwSmst9hJvBxZFQX0NlDfMT/MlcTkU
22uqqC+U9KTU99DPuTZN5El4Vzr+vjZWzu2lxflta566S1vDaMZdJLM4WeLs+mjX6JCk9iuvhGUj
TBaIaBqSxRYmPwmUDlBbeqpNqzllGkgxqerkk153/v762bNoiluIhheUjmDPvRxPlMmZpHZJdgrl
Q9OkW5TPQ5Qj/t4IgQ6UWQbkZLT7XxoJeWVqTRZlJz+8b4DLK02DDpW28vJYGgrvx5nkEUyorQmn
m+6nZsDFlp22Un0DMfPtKwZh6IiMIKgC2FkYROf0VVvkeTYDehTjjqhKz/8SVTA7MsfybxPCzm+s
iGdnxAh6MHjTlyw52u2vV4zCVJARIJmsINZ1uRQx6TO50DARFpM70+jSF+Kuat0vHS4odMApQgmN
moyQbkJEnQCnwwoaZNs+1DaSem8YXxEoes2ak/0B7QummXj+cjhmUhXknJTsNObob8yL0mWP12ds
6XSZYRD/MyGCcqyuLiHVVzPC9Q+G/lAjAT2R+ZflEQmktWLc0sTNswbpAW4Go/XleBKy/YpVOdlp
CLPbSI9c9iMp920wdSsbf+lYPrckbPxWkYrJb83spGy+9iv7fW0U89/PruLQTCc9KKzsZIQ7SUfR
fi7DwHD21wujKrMUlWWy9mQcL61ESoZcM1xxpyn5Ng7trZLdTHJ4kyYGxN9/ibNgZ17YEraNPJpI
KUnY6o/6GG4bXiGnRFnz5oV5m+8WcFLcy7SfCyOq1FrKpS5LT4hukv2SQFs35Y8J4dGtJSO0cH3+
nj1XuJkvzAmD4qkdxJaZY+5bHUC2V3+o02qv+96mQYO+/GQMP2Gq0MZNGu1t/6QfTGlb9ydH812O
EbDDN9LaDCyc4RefJBwcqZ9HaeQwA0H3ps1OU/8uMG+uD3vB8TEBzzEaeMQMIrZpSirNmewihf4q
hRb7g1I9XDewPIY/BoR7KE86UBCzAcuqN5F2m1Xve2f/32wI50RpVdpYS1V6au2Pnf/Q295mtdL5
gjJwdvrzmZoHeraNlVbvIn8iDIFer3VVJWw+2rVjb01j8N0hL5t3WuGjdGUqwW5K4nyjSrKyD/Um
vm0GJ4HZQzXcNuviD9cHv7aCwjbxU9+24nmCbftjNv6Uuu//7feFfRHKDY25PpNrJtPOMRAQpKx1
3cSij9CSC2AcbUm4bS6ndpLq2KRgxjnfHLqPknK8v/77i1Nkky4EeWbNrVOXv98NseVLMb+vBPJG
DY5DvbZT1ywIi9BpYWZ5Y5id8rZy6UanjfhwfQyLc0Q0D7j4OVEmjEHjevJNaUpPUvQYDkc5+1av
IQbmj3xxAp6ZEAYxaoOZjYCXoLuKNmnhtupe/jjaawXlpbkCCqZRqZJpytOEKEWX6y4qWx4oYfso
N99qbY1pY2mqzgyIWKXRa3vY6HnMOUjZSn17l5ryXeTHv/5+Rc7NCPFpbcY+FCyY0Ttr01h3SiC5
1va6jZW50tVLzx17XYPVQ2UofrtR7E/qWi1kac1BVdFvBCc0KQlhd8MdacAO8fzwVW9IED+Z0tti
1glvpjWl+MWxqLzgyUtQqRATYkqmWwHCZ7zjis8DZIRUmFYiLbFaNx/RJKR/WxBWRCoMZ7ACBuNN
5a/MiuNN39/m8GpY+pchvkNZds3i2piE9anSbkKfex5TEm/k5CFpVx6/LxD4/45pVo6dBeOAdF16
QJtGSqn1Vnrq/KRDOzV4orlmO8W1ttFMN+43pNS30WR8yeXxFqbp/XUHnNdfPBMAq8PI+0ykJfaL
ZGMxjSjvpoSVBenLIDiWgCas7PPU64dKHtZIjZYn9I894Zjzp4L3k8kt2xkPUfHUdStXwaK/n41H
mM5abafclPj9vfpL//J15dcXTx4mnAYzIFeQUl8ultE2ukbGKj0N0t6www0Uwkm+5nOLSzJnJ2SN
dCyOcWlEo6Zv5pafndIx+l4mpJb9YWfWN4mqb9cyvi+gT8/uZ+g2eFosolJxaUyJW79vQjIiPQKz
B08f4S4YEamZ7LFzFUOCpCk2zI92A+ddQGPZPqrL+yKKvnY2dBdVMelu5/v+VnEi5yb2msR2yyIM
Xacd1t5wi5OPBidZL3N+NwiTn5pF1ZZNzDurMzb1U0Tjw+T/fdoDUlBDgROL1A1krpfTMSS5blVp
RiThe/TBQE+NreFvKXCfJ/3MijDpTtNqqapjpfC3TX8I9bdT9WD/uL6zl6fr36GYpO6EDE4E+cGY
8Jo+Wc2xcfZh/7FZo0xf3Gz/G8dsQjiPZTPqY9gmM8BWu6E4ZvpdUbirKYm1gYj7gTyo5NOofirb
72Px0FVv2zU69DUTwiPGgOTK6vt5IPQbThtHOU5rtLOLJhDLhVgF+iD6gi49S8/yPLKDKjt5tvdW
G41wY0lysCH/tb2+7ouLAm0RxFbkiIm5Lw35nlZOUsZzstervTIAFAoUyIS8Xb5GcD67qXh3zE/3
uYWLtJcYW8hRA1Cp4eywGhBPPnTbW9v7KY0/aEK6CdJHOJRWxrZ0e5xbFLZnYo/9VNRpdrJliTaT
z95qQ+HamIStaXdFX0F8n52kfripuvdlIW8a81ja6qauTnqzi6Ov19dr6bh/Pm1oF1N4wgjHWuJH
chY77NNB5v2yGXM3sbfZN937dN3Okl+QZCfDbtIX+sIBtT6frKLEAcFrFNG75E077eN4xcjSApGV
VhHdgZSM/10630inQtpOOieb9aRF1aZbg6MtbSMSYBBkccmDuhM8oG4VM7IKLschyNKvVlJWrgkV
9inq6M6/PmEv0CHzMW1ChWRRMoLwXWSKtrTGa6SJU8GYnGCT39eZvPejcCerp0JW7qek2VTG099z
qs12GZwKHmWWUTLnOTjLRIBWt4o66NlX8CIWUeA64VM0/X32feawp/IGe4WNTsGlESuI+kENhvhk
GYn5sYIxfK8N2nAsms5bi3EX4nYCXBil5ry1Tonn0lYRVm3v2yPo39Dbl0H4TgsGKEaa7VQeBuvo
5fQJGzCsNdqDShuq5XT3kFFtsjvbQV0pVlKwcCGlaK99d32JF/bExYfN7nw202bfNXLsdCAqFedr
gIJKiJyTGUY3kbWSAnnRYMOiXpgSFhUKWSsw2hZanBaCVBkC4WM4PbS2s9G0d4p24xUnSCuAt6PY
FXH9hNvXDBUkHhhsNpAoFpMbnZx4ZEr+JRHxf8FSywvtVk2+XLezsEEZ5x87wgalXjg6tQm4MO1H
7/9Iu7LmtnGl+4tYxX15BamdcrzITuIXVhzH3Ddw56//DnzvN5EgjlDJrcw8ZUZNAI3uRi/nfGmH
PN8Z8XRq+qIV3M9FSejwBeE1bqjFdxbZxiwZQzWnPng3PcN4jSIADY/m+vZ6rhrvPg/uTAxn0vra
DLJKVdEtieEry4ldZBvIXATrWenf0GEOG1Cv0pYe+1C/k8thbTntRlfHiuTyvLLDzpUHa3f7oxaX
jqsLM+7AZfB9ldQ059oacKHiviXqjnHzJoLS74JbgskDqg2biwWgA3dn5wxDZqh0487KdrylBfUy
Y3wGQuFDLncvoz3KAgVdFIjJUQRHrFLHs3+OwVBHeLmlfih9xWyLB/it8nuXDl46ftzevUVzdCaJ
u4qagdjYrCFpmk6qcpKSlChSQkwbyX4AuQ2n2+KWMsugaZLxL5IiYMDkrEySOklUJ1LqDwmGVWWg
M6wMxnGYaXLotkCqIWOdtp4SBSNJu6wHHkVYb/WqUAhGJoAA1Y5eRCv7b+6PA4Zd1KNZZzf3WTZ6
V3sD3f5+U+xRZyb1TMFN+HR78YuaeiaE3+up6yJlDiCEIBrUgUPm3hawYMIB0Yzrz0Af0cjJ+bHC
zvoqUazUTybqePr00LFMWlg9RKhZrm7LYjvCBbyQhelIDJOxAJsL1YoA4scKts0otFdK223UNfe3
RVzh18DcQAZjS0UUBafJvROSsu9lC8w5fjvXu8JmLNV4dIM3okndQkWvT/1Spi8zmKlqM/uuDgk6
R8HfigLEoJRuMaFs1Yq+aeEQL76Je4HVqoFCnW2nvpNq3+Z43mZomtBBNFZrZBifcmBfFErv9e0d
pQ2UWf6RqOWrDluZ6rEgmFgwExffwtmlNkjUSQ7RB4d2Qn1n9plF5HSq9lZXAa9ixkTfmM/D5vap
LB48mMqRjYHBBQfaZZxQxFE1tAMOpTaSBugRDV4fijz/uVXH+MNvKdw2y+FY2V3oICSLNk7yxWx2
RfByeyFLMe2FDG77hrhxMrvC9uXDc4yYSkXsJdMPO/wIZNulEyg5LW0LyNm/uaaA53MMhJwy+Iwu
dzDtVDBIoguLTZmZ+T7qf7TPsggmdcnSYnW/pXDnVJWYLZr1OQOlvKGiDWNsV1kWp1tatUrmxb0y
HyzToV+TIaG7qhulO2S30pUEZFhXASwkBo6bjpRJEAjCv2UF+v1h3NFmDZD2hjLJAJHf30sCf7Z4
Pc9WzZ2p2TVTACOItk25IA2AVafxV2w93NacRTt7JoTzFoOeag0FHpjfheEqDC3STR9NZBDHjgR+
SSSJcxly0TpRIaGxFmRGoXqct/28pdqfP38uNIV9xFnkj953IM+E0Mex29dh5ZnBDkhCAqVftFV4
wGlAxkZpkmdpTgHSgogAe9YmgWt0a5jLpHkDRDbQ9W+fzqJ+/ZbEt2upeTvj8OHLFWvYz91jEpt/
Y5zOJHBXy8SYuT2pME7Aor5T+vvSfL69BBZHXznXMwHcFQnzPknaBJulDAas6z4HsG1u3QPbngUm
oQ5EGNELYvl8DGC+GGizB8fHpRKYpRIk0YT+1rnPm83cBOFDkweb0AlIDmOFKL4TgR4t3lUM7TM+
SwcBC7eNJcwgFAKviVr/njqHxkxAWiLqQPwMzq/28kwKt7DZtKcxH014kiHy9dEtAQxUZGTUZVKp
Y0FmvSHS3Dx1CEAHm0aMep6kBd4sPfK4Tt6sgPBCBiN0dTp6GlqyWgBcdAFyLd2TpRQiGK+FiByl
Dla+Zzy8mE27PIh+7Fk3EL4XHA3EbCZviH5q2j6Tv7VHE7B8tzVt8QzAkoipH+QiMM1xKS1uEyyl
Y/G4TY8y3NKm7VS31gdH0EclEsT+/szI9NYot3mJuAmtA65hPVjApRWT7Sze/bPlcKYsAgp+n5lY
Tipv0UrfCWKfpQol6zVH4IMBSQWCLlchNeg8SyhWURd7pS5cpdilRQd8MJRgTgz1JGxXT1Yheg8u
Lws4ACAncdDszC7v2eaVWQ64xBLLAgagboVHq3cETnlR65Bk+38JXKois6wRswjwAR0430fNImos
v8bhQarqjNiRP+qiQJrp8dW9PJPIbODZmqYiiKuJjaZkICyuzCgnfb+yOhDJqCFpIoyRD7tEkb05
yr42tSgDfHtHrxAjEl3N5NTCeqlZgKc435a1wKsuuu5/1gdwyMv10aRB6DdiffWgkW4O7+1Y/9Lq
JtHB1nD7EosWw5m4LupGJ2Vbielx5yh6top+nQupOqmV52zEVtX7cbO9/eXLFwrjFEAmRvEENZLL
XepjqQTLCT69rDuXJv2mL01gzM67Yla+xaU2uCikPlGne4po5EedqKt/cXGg/kVOFYDCQPu9lG8P
kiUpbDCmmbKGqBhXeSxqOr7dXuZSwyXy1+iOUEEbj1VydsNRo1zLkiLzkfl0Z1TLx1wBQhJejZho
LqsDWuhakBTqe304xe28Snt5HWQR6BE1goau9aTUOwqOGcZSPETmj9uft7QJ51/HWc2qxZxnPOLr
5CYjYWOTKn25LWEpoMFrXmYUy0Cb5ws7WmdpaVVjFijPdiFtVklcr3vAKslbRAd4z4MwW0+82zKX
IppzmZxJS00bcBEW2/PwR9Lrn3TOeXUKsJ1p83Fb1qIeg5WCDXViUvEqrd/r4ECzFIRPlvaSo4EQ
/Ke7EsyjKWjW58I86v1KoeFqjIzXOC1FwdtntztvTM/FsxM+M6Z2mUS5HU6ZjzkyQNikG5TuMa5W
b/paPrbtYwgKttFE4y491KgQFUPUE4rkgQcY/KijazRxrh3EXnMwu3ohCZzLku/H0CuifnCIoWOb
034laocoN7A5yrQu47v8lIqo0Rff8uDRVoE1BGYcOMnLDUhTU6Olg9duWWduFmC0vnlUjNLNQ/mx
sUE5HQQru3EDqSeCk2fm72rrzyRzFkzJmkDtVRnGd5gJg7+Ihrui/TVWv4A4rGkzkQt0mNUHCWGl
EuirRmRc/mXtmO6TLcxBoNZ9uXZZDe2ytyh8t1y5Vv1Q2gVryHX7aXZnFT3rTr4P2wONe4H1Xrxh
yADpYKNDnxufF29zY+j7cMCmB6qfG5iLaTS3Kymx7GZTx6IhxkU1OhPHKTkaODIaRyMihvAxHYC9
ET0wAJjb5ylaE6erc0xNpdQ7pE00SgDbd6TKDwCZ5E61U1IRCfyiMMxgYaQQeWed59C2y6HGlBx0
R6WOGw8raoA5VH6tkMgTsoKLZHG7V/a1XVCWD4qLVdLgPde8TRI4ADAPqtci2Nel4AcIi/8sjNvF
Kh3hU5iwKO/XkrW3FXWNdl83w124fV7LlvdMFOe8tLiXQ5ClIbFgvuW0PKTqITCkVQhi+cl6Q+gK
8NnOrv2q6gUR3qI+gmoMCQ0DgTk/4DqDo8p0ChhdxY7cdvigce0OIjLLRc+J15mKsjT40/ieSDtz
SqXtsJNKZG/scN8kuZf2MObBGqCsSCWSVhHBsy+e3plMpkpn3sRCd5mZDpDp0F2uvhY6pqy1fGMb
1uPtw1sUhK1DT4GFWvinZTsThKE3u+jbGi46G6dNOfU9wqBq9ho5dIA1UQreHIsHBnCL/5afefye
qA1p3Q7wQxk4xRT1uY8pMUXJwc9Y7sohMDxC9JYgpr2aTJMBp95WsIqDk3mt3XS7wEI51qgUN+9s
kLFkzzQBf+b8M2myTYV2il5ZR3m6nUOvnGxRaWtxjx04KBWj39hj7jBpK2dd50BLaXdXN/lM7LIj
uj6vABwrcoZLG6yClg5G2gQLB38jQiMou0DVEQWh4xSi+v65F954Zqj4/T0Xwi0I7GMtqEwMTP9H
gOcs9jl6um6r5ZKpPJfARY7KkAxqG5k4wTJz1e5d6TdmpJEWdV4Vw3+3hS2dD0DxZYfB0bJW2svL
NgFNUA4RvqH5pHTrItlX47Rrojutw224LWrxeIBtzujXQQ2kqpeiKrSQIAiws086Iqp6RYPuKtEI
oEgI91zMrXbKIxObZzjPBdCq4nglBoMTCeGcmR4ogxVrFnAt+r0tKa5ZHCUqujmLina2XdzJFGAd
CiqK7ZIH194CLvP2aTAtutJjNLqbOHbEbTxK9NwlieHMmCzszfqE9KpL5/QZCLr7keHQlNXPUEiJ
sKjY6NUG9zo6ndBhd6kADC011fAW9eO49g0TrTXaLq5QOUSnM5Kct9e3uH2gXmCs6Jh04kFiKk0P
6qZNMZwPynB3kq1hYyeaCDV6URNMdEowHgLwcHA63edaEUljjrnB1CncRK11Vzc7Bf54KDa3F7R4
U0EQAAP3Oa3N5QpGKXEMKmNE0Rn0daW/0Chcj11KLBG43fKa/hHE1/FbdKxaQYkxt6pzCO3HlTM8
p6A9+J+Ww6NN1G2DNxOIBwBTHZAht9+ofR+B5ig3w9VtSUuawNhzECkxLoCrx9lUZo1uhrkftjNo
m0y9S39iMkGkcEvaDbxZQEEArwWjMdw7KOs1AFGb8D7D1B8mCS62CqtfUac86hSV8Tx4ur2sJX2A
xdYcNuqOLmPO0tlDHoa1jCnamlLQX/8CbRIJpWZdiAipFmu555I4c5dbGEMY5Cb3EwDtuOoUoWPa
aYyHRrfNdSjbqVtNtN3pIZD6Jtn51ZlB6HaaLAF7x/ETqTbdJtfCv7gP51/FWRMpTuJ+HHEfKu3F
st8V+QfKeVHeCV5kS7cBuJ9IG4C7DDEVt3h1KPIIzYmwI2m1Mts98yYDyLJuH+aSNQZEBcP6BKY6
ergvTaOZgShxVDEQqJZNSOzOC7vy1WrrfaNKq6RDTjpWBNdiSX9wJzAtYNhohdK4zAE1wrZAHTHH
IOWskai/B1yzq3SZTMZOZCZFsjgziYay1jbYuBi6bb4V8arLEi9EQiAIRGDZS7cQaT5M5aNhR1X4
ph1ETqUsTUbua+r4SQQXAN1KadpNlpnrKksFPTBL7yP0ktno3WU8V3y0rStUr/IWTdBTDigtszPv
mvGb1jmHyDhoaAHC/7V3RlMAP6qw/eKdN/rYQKOCBCVgR7i7r0eZOUoRxmyNCFmlqH0I4uZLgSRB
bmsbzUDGdi7cvEyOcj0czDkg8dD8hfkBVKclI6WmyOCQvdRYdUriSbUwh+tM9X6ora95orlV2m+t
WlQdWtQeZK7RtIyjRcvXpSjoZFoqBqYbinnyR2e4s9Ac2E/G0RbG3guiGKmQDjoq4G4ZMudki7YA
18GERnNA39t0dmk3enVhoV/g+faFXxSElyACIUB8YYrtck2qUhlFbeEEa+Vo2MZ9kX8U014yrT9/
dBoyJg0YUq2CPAd3TEZjp0iLYYpCl+RdiLbGHKwmfzMyfSGFsyW1PkaNDRqvT7qYxHqIjZAk5V+E
rBdSOCuizW1URWwKoO+lLz16Mk3pSZVaViAs2tgLrFZg+5fuGSQyWB+gF8MHcKdUTcNgxBWb4LHM
jmRm5jrpg2m8TCY8OnBUgQBahj2p5a8hYOYwoLO7rSULzoeBoSOlj7w17jun+aVTSP1Qyrjn+kiq
/AMPjb8B/7mQwT03GxOVERXEO36uVwSlcc3WiZELajyLC0GNH5zJFnwO398RZxlqkRXAbIANaRVI
RdCHxBE1WyzdKRXE3DDIIF7DMNTlnermWu7rMiv9OdZBKjWZFQly7Vcl11+AqEW922ezKE0B/Qjm
H5Fn4edfukQfQWFsYzYknHdUbUlY10+dFnlF0QmigwWnZgAQA6YW3TGYEOUUXzYA2hjrYckwQ2lA
5nyXmAdr2GqJQNDSMYGrDoVC9MQgCuGsRS2rVWUGUuGbdbkqgnaP/PAx7bXH21snEsOZizExgQGt
paUPgH9MXVo5cQbBPAm7mZyHxBj175VwW6bazVgA67T0hz4jSv/R1fVf7RXQy0AhzXrlmX6cZQ+7
JpJLq8MizPoFAkznWe4/bu/TQnTBZsH/EcEpNAhM7TnGJKyvYACZxFNPidPOaE9YpfF4sEbdk+rq
AE7il9tylyJ+5HwxIwTGA7SJ8u1ygMMO29YyALJRUm3jVHm1qWKtI3HQFvAgNkwvAq3NOKrGy6BZ
GEGuLDctEm1lJ5a+Q+kTbJTVBNDK2x+2dOcwis0IfxhRHj9JW9EBBLzI2vpqPW3Ah4HHyLyetGM5
i/JiS93fQHgHBh4L6+CimQ6fHe+o9A0eBLgKSmLsJrtez+lOq+2VNYAMp3VllFKH2NkC6ccN753W
WAfW4E1lfD/Yo6vSJ1MXNUstqTSACQA6j+Ujk8rdGjoBPSKMy9IvaqMmNuOgiPSgF/i8pbt5LoW7
OHQADnuvQefGsQEIck4NV42ABGkHkwhZetG9wr9iiFADwwEyNZd7rJWlGitzUSIZ9GHVijugzayK
WZFykIFgdKiU7agepgKN3o61M+vxL0w4evNsBnmGQZPPkfyzM67CPDHzgpYoXe4ndZ+/NlVFBHd4
aT/xrrPwFNEchJTcqU1DUedtV+PUGsmLs81MAy8aBc8QkRDu0IwxB3SEhYWUaG9D/GVPNVGNvxGC
ZANcEWA7kcy/PC1HDhots0YIiR6QE3Breiz64S+OBP0waAJFtQn7xQXgzpADJn0oKwzkNyWxsmPV
J79UAxOJoAz/c2OCDikTXPXoDUDB4HI9TQIYuratKz+hzSYppLdJ/ank8QGX97agBfcND6FruFao
ooGu7FLQlMgxcJfaEig5bUCcSlpLbbi3LTwtksEz8q+3xS0ow4U4ZkfOtNpqgxx5sKb07W4iQfkD
hD3ELP+U+xqxHCZyPwtN4IOHp7iUEox5LUeBDL1GT3DRNptwGxupwIsvzWqCWQtvPpwPGJv53o1A
jqDRY1X5jWRvBke/j8LnqouPJsZX56ZiBDZopXWLhJImyDdoHnHTrBUo/oLhRTkNKLKfKKJo8Lhc
KgYpiizumsq3y2pXUrovRNC7CxqCAT/kxNHayawRt5moWnRZl2QV2PQMUgd3kb4Jw4JoeUSCUeTa
FpaDZDXCCtTJwBHJD4BYZljYVjZVfpAo2gwm4qZ+NaIIT7bberi0KFTVAeiP+Sw0nXFGadC7YJ4n
FfbCabN1XqvFzgQx8bovdIUEFeb87DnSBe5rYXGIxVFhwuoAnM0Tl+ao+w09QNrAlV6t0rkDK3yi
/sXoO+PhwlGx8UiA9lwqRKvYhuSMToUJDMfetJWU7uPIkfZ6OTaCG7CwieyUwC2PN8Y100xB5Q5J
XdRLYvwH69Hotb1eg3PGnE1tXRSxQ6yy1QRJg6VNhEBk0SwUh4Cnerm+sXU6KQ+K2s8C+kOKWIu6
E2xua8eClULTPQbekanD5CMPhxgHhkzHSK/9qDnagN6gTgXkChES1pIU5MjszwZL9GdxVzc1gqQo
rYT6GtBzrfkZJWEqrf58JecyuMubhKPaaElK/azU3E2N+T8lFfR6LB0IOgfwqkW05Jh8BqztJ7Wx
h5jCKyZbe6a/8uRvhrgBPYWZMLTJ4Uz4R6bWKgbttIpiktnchCBIV+pw1XXB9vZuXYfwWITMstw6
nhYANL7UraKkzQwkTzzSzdCn+qupUELzlvSxCHBTJIm/pUmVwbtHJUYvnqzkex5gxs78kkrfby/o
+mywINgBHA0ea1dn0ySW2U6gJvadN2UirehJLvp5Lj1TAdcp7BAR+VJqeYblFanp/W8L4EIuvTbj
MOqwgGHVuN3u9o9fX0A8VYB3j/AKTgdouZfHjYaFqa1MfD4NNpZTkLZ9sSOBjVyUgVwtsgYaFIvv
4pbrAonh0MIJ0Ac7fgF0saw+317G0inAhvwjgvNlhkqbsB5NaK09kaJ/AQDdbQHXygr0Jhhcdi3g
MPlroRdyNGW6UvppM1ISmXLnU6VCVb6qQIIjDbPATy40rl0K5G5HNQ4YSwIUjU971542VeU1z329
ouFa2sfFUekFiiBaIKfHYVHoo4x6pW+Wgebaeh3sxlz6XshoTNVoTgUWkyntZf6HLQ8oEJjhthDi
swM9C4LzQIqKTpuxPEkbvKLFqJWOOEAZ6Ert32ut9UallEgwDQL7du2wmWA0uMgIrwyMj18K7gPw
wGkBXklo2wEXU16EHjgBggY8benDbZ1ZWiOrHzBMdQxQ8WjnGB1LukJFgOVY1M+BfmeV+wDcDXa+
VoOElLZFTFFQd30RMF0ISCF4CTht0+L2tUxLDUGO3Pia9qtlENuCQa2F7bv4fW77CjWxhlTD7w9j
jMTDXUCS8EsZk9QWbN6CPsLRYdsQgaBXjIeCYBCd4PBTGwT170N2B10A9x74LkTR9uKCmBiAayPO
4blP8rwxrHkMGj8yjW1lARfl1EmlO9f9PjMEdUG2OZzSw4VDEAIFvJX4TodywutZleMWvjUmJWBt
9Aivie+3tW5RCHhIWN6TYb1wIRUtpTm0dQgJsV9l8tJ366x5uS1jQbNt+0wGF1JJCjClujBrASgj
u3aW7Gs0t46giZhieRVVv7QBbL6tGgteLIvKbYMhDwitLDbllI/2emBOU94CfeSxKB7A0y4QsKh0
eM2C4wxVCuBWXhqHzC4xTFc2rS/X99kYIEczerBIo6qubm/gwkpQH7ZQlmWZQu1qJUUta9Mwdn4M
CIeVNtT9rmljR+REmPfmFA59NXizovKNDijea7VSGwVOp3f+BD70zMleysg+9oqyHtKWmPnwOHX5
oz4XeyPemOlesV/M/vX2Sq9VBW1XaO9haLR49/GGHv4RlU1T64GdEhSrCJ0F60RSkRVWh4BQNc1W
UYjSPKhNdsY45bvb0q8PFNKROAS1qYJcEn+72wphYVvbvY+BO7d3ZpLJG7h3UpmCJ9m1GbkUxNld
8NIVQRhYvZ8m2yJbD9V6wGhPeJRM0Zmy+3t5pqi0w3Gh2gisYgTplzraxAG1G7Mf/HZI6hQg3hnI
5zVQHBYAznXjGQiWjpMHLrrPKanGUFlLclNubu/rtZHBRzDmbp2xhSDXdPkRsZKbSQsN9vM58MC7
SaRkJBLV//g+srwsKru4KCga8glokAsWkzEAjtEeVsl9E7JRST+qRDTx1zrK3u4AAAVrBB4/BtOi
s2CkQe0kAzUeUAWNWj5UWjcfIwmzTlqf/WgtoHKbk9xs9Wx6QiO6JghIPjNxlwcKmFZM5wBiDk3h
Fr/Iau5neywtxTcAXDTpIMOaT1V2zN6HxEsPzvw4qQmRezfo1ka6bx/xQ5spOPUfhf6UBjvZjF0R
Btv1tbHZGDNQFjGXiMw/27CzDclV8K0aZaT68dhUq4nK1HpwiqSvXSMySgzmVajoCEziwqASwPUA
5MMGJnDUfHm479Ssb7MZdEZWTzSMnuVOh/FGmwDUlOi145WZtZrmZEXNPzfHKNqCMwSjh0iEYUrv
cr2hkmRlkymKr+USWPBS0/CbuK1Pty/Nwq6iGQidXHg+ANuU51SqM9qj/z3ErhaxspN7k0qkxDge
6TQ8tMFlOQmM0vUthQ9DPIgmMoY9yufB6mQebauaVB/TlSog+0xgab1l1KD5MRnL2BZo8sKbBdUv
EB+zaivGNvjyX0lR10jKRvFl08trV7fA5kYqzQN8PgjenLscYzjjH1v4S5lcKCIngUEHu1Q+wTCq
4b7zSqN2gUF+++wWTARQYqGV6MUDSomtXmpIWuNRgUyf4lu53lN3Nlold7OSFni3ZGlduujXBW+I
XbWzF0YzRtByCdCNtz/i2skg9lY+c/rAgLjCdQZxmS2NUo+PkBR1gxyT7Y3APFsrCbV2xhyvh06P
BddySSaLwQHKhvwJqnGXCwdQ/jwCXk/xx8n2JzM6TqgAgu7VoaD6kP3QSQSLXNppdGug4GehfQ4Q
d5cCM0lr9BZYhn5RDD+jCMOKQJtUc7RYAnZyWySpK5UNqVMq0N6FywIvgOsP74o2GL5fV6GRSuMR
Ng9dgtLKHof2R6nmjtuCvn4SOPEFSwAADzhxzP+gR5ZHR3fyHIEm2AyA8RQ+tj3G2NN61ZnAIkJs
cltnriNNeDXUT5F2wRzBFWhuOkgV7QEIByYAPfpRm7RfqxKVBZu3LAWJYjR14t7zfXmhEZezAgvk
o686JvlUddu0GkSd4ktHhNc7fghqgcIg29YztzQMbTlkVqL5dpbPvqx1H3oUtm6NTkqBVVmWxEaF
0XqL0gi7FWeSKtw08NVnmh9kxts4GE+T0d5JffDr9uEsioHXR/CBEB2YaZdiUI5G+TTLNTTaqADw
GUNnw7Il26qWZ0ESjrkwLsrAWky4V4ThcOzsqXC2ojmSDakJTRWY8NkejVGuVn+tqezm/b0mSRv8
88dLQ0UOVkPB1JKl80urLUuNOjTi+934vZgz4mC4TRXBxlyrHarQ0Dh0YCJ3adnc/sl6FhsACDcB
oqxjRL2avifmmAoM0qIQdFyh0MKoDGzOIJUxhT6PIYToTSd7dV2i7DfYlR3/jSCAg+OSG6gm8SMx
TpdWZWHUJgPXrF21yBH3hHPRvv/pyeD4US8F1QnMOub+LjVBnsEBDZJPE4SoTS6vGsfq620/IQQi
XVEryeOfi4PegQka6Vn2sL4U17UBBaZbZPmZRTvSW/2THtlb88+hOtB385/gg02LapyYuasHgFDH
lh9Jtc+kAITtj9M3Dno9kVkDWw+aEnh4HyfLzTKTQsvv2/gZj5YAVT7rvc5s0STetXtggoBa+5mk
hNG+3DI9Qfk3sFMLRcXXJpVOJSiOcn0dK6IEwZIgA/VseAYdbFM8QyodOjmoIkA4m6XjhgMQekOM
tctAdhYdz21JV1SfA1o05U7G8QA2a6W2r5pdeUMHNEzwaN/Wt+uABYHKP2sCO+Pl5kVt7eBBCkla
cFRKegcspkpq7pSwxiNVkA1dXhWMAqj2ANfNv8WHGtd4rrF/ahJHbhGq0ZpW8X2Zl8WhsBvBxV0w
RGguQ58FukzR5sOvrANwe5fLA6KGCJV5Iinhi4VO55+3929RCquUIc5EBMZPXcepagSFWqtAJkqq
mhSaSjcKgr8/dn2Aif9s28b2IbbkdLyulDascgDEt1aWeYmDsZ1MkjW3NpVx9RcrwggIoFcwB4Je
+0uNKGNVKYamRWSnx70LjOAe+B+WLahoLO7bJ/kzzAMMOPv7MwcL2N0Z7PM9oC6S3HnEhGWyNovI
9m6v5Uq7gdwLo40BNktGApF/YkkDgPhCgB75XR4SGuiPIIzzGg3u3NKftLIRbB2Pj4cqAtMBOGs0
W2LCim8DQOU+pVmvqKeUeMdjv6vJ2+60I7VHKvL9znDdreQ9CNbIZwKuhHKxiqQplaOWEBrtWs+L
9/Rjvz28395I7upeyeCOa0R3SoJkjHryXr8KgmG+b/Lqt7mwRGmtOA0y/Pb6OO6+hLuE7N1tsBKI
4RNHV2K4K9RLatA4aLQ/vRwNUpIvI9ltft77xL3bPm09wX59+umzAPJKGhcSt8FMqcUO5eB9U9av
x+Hxy+7x52Ylbe5aF9BfrkgNPv3pLYkspD27URPyMGnNttE7Kmu6m73XyN3tdqTarkhB+pXmPifk
6cPZCZbK5zGulsoZjFmXp1SmTDCgmr/OUPJhK1wd80P/vrqrmxyY/7+6A3CviLc+kXG7S7zH+59f
p7XrSt/fvdsav3yC6OJlJPXIhptciISW+26mpqSevrXecd2QL4+R97j5SVYVUdyA7B+8F2ktkLm4
yjOZ3FXu0F8bBEmgnoqdPG/uJv+7Te5Wpdd82bsDeXqSydP25bZMvjX8P8d3JpO72nE2jJqDTNvJ
i3boT3Vnor8r+/IdyrINvYcH0fjHsr06E8jd92DosOmzo54GN9SJ6nnbwH1PBHEN+5ErfTkTwt32
JNQGVrVST7or3weP/+umcdfbKs0iwaNBPVUetDGdV/1pfJsSf5ttts8ufX7IXJFI7kl6dU7c/daG
XIpbhAanyS0zZPa//XTd4mjtHrZ79FWsH4TayDnPK4HcvU6dDkmeONROnvm+/XhRBEkDHtuF/32+
m82aJ6rLMRTvcJRI45b4s/muevuIbD2ROnzOL93Qh6txgzSUjX7GbQa3o3vMyfHLly+n3aO5+3V/
T9zVjx8Qux+I9y5KhS77nd+ayHeiRVLUaJICyYdvo3eM3PVud098m3wPXdd9F2gJD454tamcBVGa
rhkNGYcW+Qfv9bVxQzKSe/O0aSfibh/ewzfh1gqMFt9EQSkmH3rZxAIPa/jV/inzmk3koQyjfExk
OGzTp4mEXrIROgXBJee7U6hdahna7tVTu345HqP7Y7pdr0Oye9S9jW9tfFdxVY+62/eH2zZTcDP4
YakQCHllmuMqvp1iEhJRh7bwEDnrgnYEmhXM9Ry90VuvZ/K4uSer1Wr/9CGMVJbDrzP95OyKZedx
WAzQmMNr8wBiwnsv9LaCGOFfLgGiROSfHEw+czZ/jhMl0ZRUw4pe15k3Qyl39/Cl+4RU7sP24UEj
t4+IH/r670X4LZFzABiSH5WJSTxku9d+pxcuAq/+OJHtgwhU4V9Chd+yuPOicReOCuBFTzl58V4V
77R+hGX5uSFutnp+enh4F2znZ4fstTX7LZA7s0BXirA2E5hm7617/DIDVtwD1b1bj2QmOzD3EJ+M
qx/xt/32KYzIR0SyB/b02M73KYGPEjzsl13T78/hPIUzVLqSNli/l26ngeS7/MkT8T/9i57+I4Sf
/W7rIsj7Fmsu02311aBrsn3eb1868r8t5lOVz+JoW+2sdi6xGOMtPbmB2xFDEFrycyC8bn7q05mI
SqdgX88j7fTifTGT1eDt995Atv1ABIqyHJsDuOS/945HlcyzIporTDKeNGLgz7dhhTeWMniewO8I
T0e/fH30RdEmUQVBB+kpegq6VUC24dNDLJODQNS/uPLfa+JsSTUC5j5OmPIfv4EwnUwullWSV3n1
mj9nh/D0UCFYdt3s7rv7lAimZz4TEzeuHp+JGTo7D+QmZlfv2/p1vTt92rINISs8W5/h7/BHpC/L
fu73ijn70lthM1tMZue+mPtG9+72CFek+8P7VhiucA0zV7rJmZZy6uokraCbh8PkHtcSWa93m55s
VnhA7vFQvm2mBZaD53Uc6qGeEgfSvCggykP7sv0QrUikmhpb8dltQyMLEGdktiJQD+yPrC/8VB0w
gFfoItshlMVipXNZJeq/o8Ju9nFtAoPbhf1dSyfRG0rkT/n8/dQGZmV+ntK3yTU3x9c3ciL3X79/
H7wfeIALTkm4LC6qBIYIYOhSpvQKQjwbb0M39jLXE8RVn4XCG5dL46xI50RZIX86km/Havf6JhG8
8RHQEWu1ITb5kZDnCAHDRBAyCMz+YkyHpL4BBAQ24cUt0cB0mqbppYYHQrOaH7yD4PeZD7xa2tnv
c0szQYKZAxcdgbmDFwhS+S2R36ed6KQWr++ZGM446rDBgcGW8YJg2Drerdjj+vadXX64ncngQqve
joMmdbCUnLRrGInjOib9wY699JQco03ljYLOHKFEzgCOaRiERV6ww1E3rffNIZjhHl28aLYi9/J/
pH1Zb+tIr+0vEqB5eC0Nnu04kRMnL0Kys6N5nvXr71Luxd1xRcd1znd2oxvdaMBUVZEsFrm4uBw4
/lgd5QDDttEwWS+V3MqprPmkhn2VWJen9fmLlVX9bsq9pxRU4KRPftrLMnayhRzLCSx1b8N8z6xF
MZSPrlKIMi9Psoo1RWiMcJ++euJ/MJSCoXjfkchPz1dkWl+kEPF8kM3y0pEEPdW6w/Tms53c2bJv
V/VDjhiXmALtQ8642l3V1Vu65QaSHdfrkrVpy8HTP02gQQCGXqW5p+B0DocIIFgbUUVPSly5zLwf
a/Mo55B4XAk6W0gq7at1cpyBPGa7PwmxEeGau+d8ff+wlq+PHyujvAQmEmHIaIFNlEhKrkhvbh4f
NfOhIQ/713Vi6ibz2OZs6b1jo3xGXE5D4wG74YbPKrcaTHu9Phtu+gI4H+Plx1wc5SzyxPcj9PbP
zgIRr0awus3qUZ6rMLa5hcdg3FrfxAr31kZ5jDL3wpFTIRAj6N52h5Ozach0rP+Y66/z+T/YSYAd
UDADPmUuo9LvoM4zgOGTG4QzM82xoxH5HJRWJ27RUKC/3FeU72Lf7dJuhVHxTI8mgk6IS1j17or0
FRI7m9XKOKNmgj+MG3IhE30rbNahH6ZtcF0J0vFZGFKcZNpjflRgbYh9rNu5JMQSN6vcvbVRN35Z
y1U39RCHAeyNNZritiRgDba0wx7NOq4y4A1jMu5nlkzK0H05G+MorCQXiL00s3P0jvf8E9C6jHP7
Hc3cbiVl4EEWpskgYG3WFS8jkLyEdj0628x+Wq8njhn2/vZft+Io6xYizhD6FsvaXQ+8SrJ3fg9D
u7+m33fYrQzKrLOqC/0eXXBu2VvONTDlBx7DokzzvpSF6/9WDGXMYzXkOshHJFQndjxYgOzcJ6k5
nuTWbAUEHCwtnLXsnhZSIYCmR43K1ZBnSadD5cYcmQ7IhzG9FEPz6FfQOAEiW4nfR5T+rS4shZu3
5c4yaJhUgRBjUkucTjySK5QABozI6c+1s2Q7DR41hjyGftPvH84wxKmYd+3wHL4HTv+QsZw641wk
yjt0flyjYxULGs/XXeTKvaVyTvJcILGwY2j2Qnh7o3P0s4dTQi2ddMh6PlgcORBv05l4Yj31hJUy
Xyi+3YqiHIMWiI2qe9g4IPejhrQPAeSwskEL+clbKZQ/CNJcbnIdUp4P1/b5bbQNMhXb1qrU+eH4
ZJsqeU0IOXKvu8OOOx12llmeUDdG5ed/e1/SbANqmIPefJgVP1RJu/oL4isEVms2DoOlMZTniPlE
b6cRF3NvoibYRxvNBKdXphLLtBjqz/CFEuU0WiHy68bvkKMkO6voCLDmf+InlmtiGJk8e/0f9/FU
gwCx72e1VMjB0lcGeXs7uWS1wtjogDwzHO+seXc8iEyFGlnlBTF4DSX3Ovi2Qqq9ZRAfLBq2cu6C
A7vuITPkUdFGLeaVGIAcDCWJU1Bu96imaqYlPBhWy0rgLRQIbuyBbqzjS7Hmk3kncal4bwi5c+Kc
Nijr+Jtwswc2iHlbsu4xmpJVa73GL3ssz4I7Ph1Ieug3JjP0ZakI5U78utS9ZoKU1uy36UiQ9GpS
QriLsoKnRKGB5ZYZkQYNaq/H0QA3ObRkOj3r5xKlqpaZClp4+N0eFxVqVEHeeH1fzwH91ZqQ8Ros
b3WIA/u+yrM2j3IYE4YzNr0xe8mUTLuM8essV/+rLa0IKr7rsIr0OVeJvg0Ls9Y3MnqpHePVYN1h
jIOhGZSzuh7B6P+9Z53FPxuO+NmKRFzXa1bBmaXaNAldpCegMZIgyjoguBUshz/UTvmKm4yVFFzI
9t9oAs361I5VCDQ9RKnADFxVMFbirxOqXDXZ+Fv+qcrsYVXCfL+YzyGW06AB7mWm1tJY4D6RUOY4
OKINPFeIF1F60Gxj1XbEFMnFbM3Cyg4MZ8y4X+hxGmIWt3E6X2VJY8uT6XJmolvKxHoNMU+Sch+C
h5C0rSBnnA0tsPD8ShzkLBFiMVa0kGq7PUkqJBHqaUyloZCA2Hk+oIW6fVSO0xuSbT5Kb8yE20KJ
71Yc5ULEDp1n5fwAAyjiUHzoZA7mdswq9/zVdy5NugUf3f9pyisQ05vPV+3kWKLdtzaKUZNtrxvF
vO+wFjIdt6ui4o5KzMdYnZ/Mz4qA+H43FYRf9SbYR2x0mJkkIuu1ZukssfPVf2eVNJGvn8gpOKPm
zcSUpcIzTZ7E1pfvsKLjZYcMXjz0f6IOQMOF43yIqj4eERy3JiYHcGe5NllB1fJa/smgwpzOENoR
Mxxn57UbXmykOMgXq47yX6Rt/gmhYptST6th8iDkOqNAa3OTmgAdHYE42mar9X/4fvknjnoraXEP
jpMRUcDucD2kB7O2zCekERlbNzuD31rwT8oc0P0IR1U1k9QJA4Dd54InoL9ieYh5U+79PuWMukbU
Y6HC78fk+SBZwvGIN9iaidBaNtl/y6AcUZl3gzcM3wpQvxvOtDs4+AOQafNpmNmxDEm/N8c1bjPd
Mb+iC8OEl+/pf+IpxzRqqSdXLcQ7JwcIaBsdwIxQYAGJPHuJfyKouCbMSjWQlXmFV1zQACKfXBeg
N39lAwQPWOn2y7C+GMqx7HDBdDLzZnwP+LvVDi6We5A8T3gSBSTax8fklf8rn9pNZmMesPcUrZn4
xYWdRBMLhqjMFHYgu6SWOSip4XvdxLujV0+YyyX5r37cYNB8VPCo8U2huM91Y1yHhohhdGgFPSJG
+h92WaFcj5lQaJBX5qZITLqnLB04MUHhOJF3i/ocJT6RMlvPX+7rzMJLaYaQgBIFTRTzfNLbrdVC
b+TzuhTdIXZVQSUheCjvS/hu/aFsDyLmxqD/2yxGLUNX0GEglpWIsD4m12SDrP2bX5mnBDVG/3ja
CLtHzlxl6/2LSnqrIFip6LT7en+0L93qiaFMiwsGlwYmyc20VzQZfgwiZyVrC4CHA6QMpNJSahZX
x1I8ovCgqwGVBaY4gRjkdlOTFP3OfuMjumvMK3hLA2JopC9I3BMkarfA0A+RpR49xk4vOFEQv83c
vZKkgQ6dusF9XfTlthIhVpZI3q27ASx5zAh91gjqOEEjCKJocDdhiC4NO0LPUOKXuQEPcCrfuhdv
z223X+D3Vx6s+4qzZPY3kqhLIVZ6fyoCSKqcnUYi17BjwYqt9a4lulk596UtPQfQIaIYGJQwjyGh
J5znSSkjQIBni0lMDmVmdyKZfCRGJKBkHjtTRqdFPR25w6CSbnVBictiqOZSkQSIFX6mqZj5t+gD
HP1hqGSPQ8i8FY8fw7oJSbhGgK7xq3Rjhk5mWtOJRQO3AADRIRUDXoSZSxPkL7faGil8M418KrtS
tYmMddurJg9yPzN6LFaGum9Hs9VAO0Du7/fSQxx7je4v6Cp6E+leNL4HL4TmCYaLxLjd7cRNuQmI
+HJm+fJvnBGlsHOb70wvBUYb9LHfri/lIjUbSgmCrHE0rfKdn/EF1XNCTurGB6iSI+l7h3+TDkJg
vmBScmlJW54ATgpeOuGBdYcuRdo3H0S5h0gwsibhRMOtbf94SJxwW5tv/poj2jFJSHeM7DwgZxYy
cf7Ve9tAeQevDzzFR5e6m4TEeIz3MKSn9f0zXYixfywMLNG3Oy20IE5MwE3tjp2VBeCQ3w07eRMq
rGhuIcy6kUNprN4adS34kLOLNq09GmbXO8ZRJrVr2klmoaGfbDHW+P7iFt7NN0Kpayxq5NRv0eLv
QuZkg5Cn463ce28G4EgV974shor8IiPN/FiRy0KddVbc9u+S1dckclJTUclxK5m2es0tZpr2voao
POVvgz7hoinFtlrVhrMH85iZPsOnLxgjhgOh4R6cWQqY5ukuSq6uuSTvPcOVLIlkK8zyGaxpNZn+
hTs1m+5FWdWXCC9PhWjKwY8xsNSJY9NHgW4zPRZvCakaEieur6xYDBS/Vw9SUx5Da8B8xGPxlFLx
zeCn6M733Km01BrNuOkmlw1MZAFMOEkcjUVm+1ufIA/TJMDeMVNLqdRbYch4DCYpY8+98rbrBiYq
F1fWZa3OR3Zr9LdCKN+nAvJpFBWEPF9Pfx1np5s75LocwRI6kq7z1cGxdge0IZw26Gn118Hp4XW7
tYPj+/F4lLbpA17jZ7Cfk+02dMzt9sl8ZyVvvst59z5xPpcfTz8/nHzVU/CJFhD2Hx8GsuedlQPO
fCiJuzpuAZqatlvBnOw1oAKYJMK6iGbD/fUBYLMwwGMAiCB9606hD9LcyvNQDZwczBJW1tO6fy1G
kqzzE/fKwrAsHsk/cXTCIwXJWDxVhufKemFG6lUpGeQMC+EnDv2HBEqT/VICO0wHCZWTbcKavJWE
t8ttaRpmcPRfCzI8V6bI8P3f4Gh6G8FvgqHWoC3jsZm35xiWhT5keSbPXbE5KYlsnkLiPJIVcEd7
qNMFiBmW8ix00yCGQCw6E5KA++S7+vpTeerEi+qwl108KgQLgFLAc0rLOx3fe5Lbra0hlnt6v++c
v0u21EpvhFKWi152T5AbCK0sWE1N0JYU/vWsjXO47j4N6/MzX1t9ty5zmM02M82zirFRBTn/z6/B
28VTxo15zh3XlPgOGYkgJ98mVnj2z97DhozXzFZf5A/Ovb/0BR95s3LKVkVeV8aobGU3C8lbIRF1
AxZmVhS8YI83QqhAxY/EOskVCLGM05v69xGUOcMKRbTz/bX8DlZudo/GWgV1pg2V2MmuvgpOjw/S
lvu8L4ClnHS3yRgWmscbkDCd+LcGiSDJQkfBZkVkaz9s+2tCzEvP8GYLHRRYlopJDyAOAzUC3bEX
jylob5MRu4dWcfQw+LZbH1zCzc2Cu8eVZq5MxXzidyMJM/J1ljaMRS9u6w/5VKaNkwfMzVaG2ThS
ABDnKo5Tmi6Cl8MmNh9e5h7r4+Up2AY2suaMM11Ijt6unjJNRGhZGGEeudtdw3d1C8sc1gBcwqnb
Dy/7fHMEUUPAgiEsub6bPacMEW99/O95z+cGVMs5KWt3o3Log3vUbBugku3X+DHvuG9ZzCrWorX8
2G/KJKWxVpHOgGzAMXyUAp+Tpw2ZzradPrzL+wgpaNP4T/AQt/tM2Sgmn3bahLFueMI4meXC+a1k
QDBfNZY+L7yJIQkpOAw6RUYFNFm314pqhFHm6wJOFObzIew2q4TsQURgox4RWiNhoY8WeD5uBc75
jx9XSh76WiNMELizDm8oBUKHHnXrUbVWgJiKc8xqIgHBrPYsutYf65zDhp9iAVcAuB9igS85FI4g
b5KjuP/U3N05eZubnlgFkaXA62ZnKUvVpjTXjAESW3NnOfG6XHXr4SU3jce/QA+tGlSa3i+X6hBj
l43NWTlpG91ObPnIcPjL5vNj6ZTRik2gCEGKD4mBeDk43QZ802gMWYX7/V7aFmSbW0AW8f+NOuxS
qHSzB5TllpiqJigxRJf2M/Bs6KvIV9WIgJdfn5n9VwsR/40wylRlT+qGrubndUYPXea2ualopOLt
WD2pMeO5upA9u9VjykRFTuLyopilTWaXwQ/yT6/bGjDH81wVte67fdZG0lzrIMPlfMzIhtUc8LzQ
SYcKGzp65n4eMIYw3PwCDPxmbTQRnV5h4rFUwenph3ILlhdCVugmQjMb2o7NzA4tjXGtLQAubiVS
bigP4jiMG0hUUEB6c1bxZs3YwcWL858V6JTfqacm1ZMeEgrLUdaY0Xu07eMWzx1EPqxk5/I9+UMY
5W1CSakkJcNxdZa+rYloWu53fPCgWytulaxTh7M4izXjaDk4+SGWcjmBkUaiEENsSnaHA5pJEA85
G90i5A/Z9xaeetu173yuWc04LBejUy4mwfioZMwh+Pm6Q0jiOAI8TH7hbLL6s7fxqtw+cVZmJmZk
snR1Prdfr4Ufa6ZcTNQkdS/3EJ2T4EE1BYKOBVwme8Ak7XfbfEKq76z/B0/An66GHriRjnqEXDaE
8nNLFc7WTc3HzcpzVkcRqCqG6rKWSLmaKIgTQ27hanY7tTcrFIjnSvR/0h5xY4T01IhGqfQ4ALG+
G7wGT+Knihoq99qT3ZmlqN/wxzuHRlPvDobAqXwsQV+CvXKKj+itPrTP1V6wPjbzfAfy+Ij7cX8U
0Yp/VAnC+b2trV7B4x/OzB/xx/9uh+m0WeT3wtTO9iraAsFxkthc7dG1G9jy431RC9Ck202m/FCT
KYI6tNhkWChH+HdnMxBCQhPqehlW6NE8f7FM5He19VYk5Y064L0SPlPwZimc5AR+WX4DPMPa5CzD
6ndP4N3xLeOV29esIsQ3UvLeOVMOKYp8pUoaLBaTJy1MSjcbznp0kJxsV6VHgO8FbnmuBwElCzva
Wbun9ZP5+vqC0GQyX4+AGN3f/QW4+O1WUI4KY+aqoOBxC6iH0v7g8HLZCKvONpE9acnnfWGsCJCu
jOh8UQdjjX2Pv8B4aiPh5oALaxOuhJSIf17ndkVtj2SGtTbfkQ+Go7z/AfPu3tt9KiBSg7jNxkjG
pfrxJ2aNMlgoMN1uJeWVaimXer/H2UYwWwJ+Nvv4bt9fAOOxgIkJt1H7MDXhwE/wfIq/c0oSY6zG
Q2CirYRD2ZAjfbvCI6x5jIhdGmueZBeG6cw79GsHwX6o8iiwg6FSuJXPe60fRhh84u6yvfIh/wFr
FEPCYljyQwIV+FSj1AATAAlxcBbTfddaI2cqHHm+v5PLAeQPOZTbAaO0FkgTdJE3UX+0Vw8vL4I5
gy8Rq7Ie7Muq8UMY5XDSBvOc5+eW2xikKk76V5deMN6ZDJldu+OuBaCWxT4+G+69k6I8jaGPXVYL
2Mfw61pj/Ay3bVmDopbfyj+WRTmPKohqT0h1VHLJdabBmvkrHi+XmSSJcVwsvaOCGn5ofLUesYG7
MLOmnWxNumUxo1SW7lH+IRPjCNNwtDlcvKLXaOBJ8jHYoMcIra9+bYDM6JmJR1yWqSGjglGAsk6z
VvCRgatIDhT0bFnJCY4QF9FXv8MjZv3JLPjPxvNbKf6/MLpxq1I6Lu/jSMGrwjpYCQZ8WDoxwV3B
lLR4xWKOwP9bFt3DVeqjIPp+qOB1gUYkg+RXJo/j8ovzhwzKVYwVRlgrovedwnjrAgLwxEokW5AT
JSuG/i2AFuDcf8ii3EU+YbTt6EGWsT5YEnBZjrgZ7PT12LJaxaVly/23dZSzACQEM6pEDh4QhzSX
pt5Oh9YuNlZtOu7j4+PKMAt7v9q/tvsjWCy2X19gCGT2mSy/QH+smHIgg+EFvldBMQ0nm7vIvY3T
bsQdC0S4gPC73VnKicSh3LaR58MAdp0Fpmg80GaWjmyHfBBqR1vzKTPPZ4tFtLUc+fxYH+VShL5L
PGnE+p6vh6vmtIfpfLzM6mMyX0dL3muG+WBWNi+Dz5460a7tSsnrE8WttyiH5hhqhPQI9xxu5CsC
LQSbnzvr/vU2/yJt6JjggREKInKjMs1s4PNlUVWppLiymmOWWkgGFoxnjmZoCRhzCJQg6m8gmKfU
Q8l8L9f4eU2kEEhFzHfhL+sOWwx3fgqhdKNrg4TTu1xBfzqx3ur3+Mib1136dbhivLOEVI817v8b
9LdLbvKnWEo1ZDlXvWKaxR4aKwjnxv8aXc+e25DaWoEMym7MLZTy8/6hLWZJfsql7h85byeuH9PZ
aWpY7zdZEjgl9/YFvHasoGRJKX8Ko8JVPtebpkoLxZ1aUy+Pqbed3oNkZVgsRopFS/sn6VfQ2tRK
52EYJ7bzCiy09BLvt90F7IOsFS2m6X4KoqLTLo2VoJ0FxagEgUHYQT4d7L6rB3QxiI7C5jKaf/C/
NgLg+PD/fyTRI1lv5HY+sJiAiRAob/Prk81CwdxA6vLBAPAuqfFghZjKuuorDeVuDTCuYhc8+hGx
LNZOfjd93lsY5bGmyG8VCbPIXOTqrwcFqeort+ZLMhmW+se01s8zV+24xd+rMzptL5etPZkvWQJQ
tgl6G9b3LF71P0+W8jaSVA7dKOF7UHVyUjtfDY+dvZZ65rNg6UQxExe8TagAYcQJdaIV+ODaIe0h
iMvIwbiKoJN1fNQHnljGvhT4/ZREHarccboRtZA0PSF85hJTI4bTwdMABgp3OieyCZSJ4WKWrP6n
VOpgDXFMtaEcFDcyyBhb6YpvkDqbHlDvmdmwRGR/P1n1lvk3aWXCnAsdwGQFvO400qnDqPSmGhXF
vV4F0C3lADwSgQSOYljFuqwsj9gKMrFns12nHvhCxxVj0awPoA4Vw0sRJoqy4gKP6b1j9rDodms+
MP30XeZN4GtzdBKM5UoKGZIXL7CfS6cOOaoGjhsSLD2rrfIZFVr+1TD3+xapZ4QaRFu9mDxwkcF5
Yk1HX3zg/hRNnTQSsr6aBBBd/BHtoXJlcaMC6t56wMH1lviqvxqGyXu7GGjxZJujp4yx60sKrs2o
Yhy6gOGK1Np5I8PCp0BDIhqkXqfDc/7on4OEXC79S4C65ud9eQuEbwbeZv/kUQtOU/RztBrk7aIC
8XkgmKrVEQ+NgMUL4MzIf4/OHrzMxl4Bc2luB6sRrV9r6T/obDMAORRlWcQoxzkKu70V/J6PFZD3
aW6CviVeJoF27h1l28y1lXHdf5zP8kQA3GHZ2YJt38ilwoe00gIP3W0anuPgpQZpxrVES6v7McHW
HuWN7P7JwPy7nd62zWHNbb40Zq8Y6wuomKLE9LgxE/EF/lp5QRvyB3paz89XeXvd1dtP3xnXjENf
0vK5M0DDTD7Mb0LPzu1ejwV4NVLAxNw+fghd0UJBZ9ylzpzGOde7YKW83teyb64OypndCKSWOCZZ
6CcdBy0DthuTCAPzNFjhmu9s7pJu3rdP3vFpa5Pg+bu+BNAAIAMNCKtj9BAwPmW+9KhPkTGuEz1D
6M3EmBDqU2pMsByMvuZc3XfiISWy5uofFbeqwgcFfUpCse2l13zSiNJ/pbkTt+eot0JjICFfkEJ8
L4uDElUkggtMwAS6jqN9jxFy2anTzW7YcElrirpbccdgskvQ/v5NWXjRpWf1zyV810V+BFBjkY9N
gWmcrvBUf0nNRjQCUP62xsET7OLMbUrP7Fr3/r4thYk3QqkwcZxUodfTknM53qoQOznRJyfYym5C
OOOYRD+ZwoF3LzywLGcWGnPpWX0jnLqLkiDVgsTAirMWYOOnOOEt/0GVHsfCykuMDeYexYyR9l5A
d8NE/ikKTRlRSnopD3rBuYpolrXj6aYgYizc3273Acpg6W9Zbdo/HvmjKWSS4RPLSGBdBgxdlSnn
PCUcOt9E7LkkmpFo/n08zaXJwh44G22kmEexZhzyvI83xgGrQF+SjoGhmGL/i9pMb3We46vBc33d
dA75sXiS7cjRNJKgXni0zc4GosdMTwyj/NbYe3Ip5aoKPVICEXJrYdO8VDsMkgOJfG1KayRSLPfA
o6CWOGRVOys3s5yVv4oQPkfB5imxDRXgzWyVmNLD/d34nYD+3g1022AjQM5Eu0mFzwdV9UTPLZ+N
kOh1TLoPFJ8+ytSqjCeOb4laMGKf35pOyaTck941XhbIEoDW2h9pZ5wVc3thUV79LindCvmV0czB
HYrOO89Fkixd49LTyHVXWF1gqw/xCs02+oPm2QoGJ4MWyMENjCLfF2gkxOl/rOHzlwBaj4nSiiTg
P25vIqMcu0TMVCxX8lDwP32cZkLpqLYyDx0222BgaNrv7DslkNpfvlSqIO0Uzx2qddMAbN19tgft
MNnV8Zi6cNlOiOyguGbI/R1n3cqlZ21kXZF52HHP3cVfu2t8zElqY1hs/OY5L3E4g+WAMphfL8bD
+Sk5P50Zurxo2f82WqMsTE/yRJBq3XNzhfA1aXjS2Nw5fUBUA4d9X9jv/pF5sehXxRxXQ8UQYioD
1fqt0fBywLk7eeWdo4ds79kjiWxgmkx5C5pw4EwxFMNfTegHek27uT6PXq6nr/vf8TvOob6Diikx
O1fPc4HzQCewiksMr7bFvRlboRU6X5HdlORrp9r3Zf5upKVkUhqtB5yAccE+51oYUGk5w95J/rhO
GBN3cyD9myyRd9VZi7vt+HJerxNbe38frfcLolxWZDurMu1UMfEe8GJM38N7gro9DL/0a29EpIPe
kWcfScDJ7U7BNT3KZrzVV/2hF8g2sWs8JeW1sW3eom1lbkuBWKyutkWv9vNTqEzEKA0V57X4lDpZ
K83LwJuKtOuffIFEA7rtuc39QxDmpVFLN0DNibfLvHY0Oty6lULvG4wfgpUjTmmP8KP2gEEXqEkF
KBB93hf268VmYMwQbktNUzHuEEM9b2WlvJbmhgolUxpzBD9dtuN09EIdDfe+nN+Jzm9B6JDEaDsJ
p0oJasKorUotQkBCrPSxfetipFfVk/L1LlqJ3V3WSPlrTDKB31mkW7E0aLCLtRwpT4z1LJAyw17K
EdmXjuogaGeNWFpyHPPYbjzI8A8RAcjtXsZDb+RRDlndjO04d2tHWveX+M2d/QUBmAejv+wn+SU/
oV4FWM0HzKbftSYLX7x09d98iHT7Ibleam2e4UNKlcjHyNiqni2ag35utT+Nmbak6BlzDX5nD+d9
/rF2ylzjYuSHKYbI591hsIpPx3l7O+x2u3UBNrv6lMGKVfM0/nXrkrQXO3WFOStQvuJ6zthJ2kUL
QjlNViTMREan0u0GCEIeowCjcG7i220B/qod75+KBkPNndZY6YmpDsfw1RjMvlvVhsNQ9dlJ/rJf
XCFIlwI0gf5jSnphyEHb9nCiGvEOGXqUQtOPrN4Rwen7mc8zQVgU54sLxhGo6EIWBenbpfx4VGUR
F8d5q2F6rXDqsLV8nrFigF/lXfy8YiDJgacnRjOr9J4Wnj+MbRtcRP0IkIGZRhspPhfcVZVBfps5
nJnaKugAPP85k171nTSZ2OCx2CriTonsyfAY0eaivaGfXJPQWQ5Kgm+X82PRGFtf5SEwHZeJOwfN
ZijPcn8Zhpca2b3C1HNTLJ/FsSFSfe1EK5o0u5vI9Bz175pmduhR1vzckiZSJH+53gyN0Jxyp1cP
mmRhSnwVNqx4cY4caMWYh4JjRLyMoaI0lMbXCg9DtDv/Ijmah1kIyVXWEDA2GZlaIuemLtlZtSp9
c8QTLX1IfEZI8R2Q0h8AQgUFs85FEETQmEOt6dM6KZXgkmao4T3oYOC3EMdlm/69ka3+fQLztFU/
T8VBKF+bAkQZKpjltY88NwFdicrIUpwULAWO3pitNOc2ZTvn3qfH8pIapuATXn2UDRLa3Wjzip1q
DobMCitvb+im4QzxRn0pJnM6hpvWI+hAFwwr3waq46FD/dNDIsJtDp6JkUNRSiSOtKEVvPeY/eV9
3jfRRXdlSIasA9I0azUVWwV16ym8pwYXLjKDU0miq2jq28BMLAeM8CYMyLKBR8zIw0m2knVs2cXj
Nnbetfe1tlGsxjHWvc9M7yxckhpqZWAxmd9s4DKhHHcqBrLmjzJsbDoIBQkns3hoNZ4olb8uy0N3
CFOTS0j+pOdWxq0V76kaSPfYqGYrs6zrt0vBt4iYQogwGFl8OgweUeXKpjEKLw06k4vNKFjJO064
/KtEzhgPpIjdyjdFweKU7RwH9aSOOjKipOCHtpg43MZQzCy2he6l51jR4W9nhAQz/sCWELegGn3r
YtMiKuO8T8NLsOGugZN7D3W05r9qPL2PXkkKNFXnJOb+TH/T+C3iD0aEZgF+Lf6PQdAGvkOGCqG9
GmPJJCpezodBrZq+Ci/J+GA8wXyUfXpBmaEdz1wbgsXHqf6qyMBPFq+vyietY9y7Cy8zEM2gwiLM
1xwmo1EbEXLpVAkBF11KAAw6s57MXDPzv7X3ktvcuOtLMIrsO1K1R4SrXPU45E7p271O8g//FCsH
j0PY59TRKXpsKlNhJCHmoO7W39x+3axjPzx0NQT1JM1f16BdNzCjEBcTXPB0MPJHjyddY92364UH
soYbARUBCZOUZ2aXW4FlNbVjMwXpJRL3BeZhvPOe3UZWye/yg+c5cDGhy1drQSLBJY/MqSQ+C8Hw
O8GJSdsYGQ5iHh4VMIEOA72sivhOirNLu8ow7ebBewXEC97V6l/aTXLhfca1smCoN/IoFUhVDNn2
IsjL+C8D1x2Qk/d39Xc8My9IRuyOSErFAPHbTR3STNB8I8suYK/0MRD4q//4b3SnzVERpSs3Uihd
ETx0Vap+lV06fdOeh53kNDtji2S1X61zS95xLcN2Zl2gBUqGrmEIAhAtIp1UAN6j4SQpyC9e9dUE
ztA8d/n+/s4tPB3BJfpDxrzoHwaQh/Ns3BIyis21EQkf7VSXW/G7akRV6r6spVOS8biCu9ZkRTOo
/fOM1BebrskviCXa0Ua2KwPveG0Lzxyzk3DprH7Kosys6MooUaY6v2h/+gp+h/C7INjH0TPXnNRr
3Zp15yS5fX+BC3lWBJ6Ib1V0/uNW+mai+LGZUVtKmRFqxSXATPkJAYR2jbNNxzkYOxxI+6620tjm
H6SvMpkI8tlN7Prtmjv7xp5T3kIhIqJASn+tA47VEyWyxNRMsrWmXRvuua03U23r9aYLkW3ZjohM
0KI3Ik6MzLx98li50t/ahxwlLq/ZrBBO0+/hIpO6IOz78hKElqK85dlBbhkPkd/eFyKQQ0AGQRXx
4p7D0R/7lWS1x3nGVF7A9k2G4akCzCB85HtlPW6ys/p4/3h+lxwMHQRvkgp2KcQNyFzcigMaThp5
vi4vSIZ2LdEEs9sE1Spoj+qmtqpH4VFBY7YRx4g3P9VyxbGMbfZDtwaND4A1G8jeIV6haS+iKO1T
IRyw3gFgO1Ci+Uj/Aznck+7g1abx0K4LmXHj/Ob0mlf9QyiVmtSGngd6E0IPgytePpyP6CmZrGQn
gHFm26Cxw7FNbQWSkydlY0bd+v6mLx2xMb8mYPeYO0YbfVF3niT0TXlRJqvwSD/oq3gAqtgwrOw9
bEyl5s37Er+ZmH/tsipi0SAAEcAbeHvMiSE1XtmOmNFkSYOTo66YZQIRRFv/Kv8Pade14zqSZL+I
AH2Sr7SiTKmMVO6FuK7ovefX72H1oltKcZXoXvTtmcFcQMHMjIwMc+LEaweqosrQ7Zwzfd5Kc1uI
nK4wBtmcn4GzMaLdpJo5Km8/qhg5XHGy4JmlaDWqMTQoNOvUnAOzeRz/5KU5AjLSeSXYbyOzmw9j
uKmzjfpTbMye21SlXSI2YTJn3c4eQCC5kM5hYQQkbbQSCaMYaXOv1OdQMvg2NdP6Lc7MoHLqZDKl
4TMqXN5/1UMn+ZiU51G25OFF+oMik6KAtN/MdTC4OZJm69kmRnmnAeC69nrAqESLRyiKUhjZ6KMV
kl0nWIXu4P9UkM++f0jfzXfUIV2tgtJKoUpLlVfU+oyW9ki3CABH5CCBlWveN1/zT6AlUALy3fwP
ZoEHH7PmxbEjENefTKJtmthM5q3Iu5M1qVbcbobc1efHlN/LnF2UTu2b4bMiHYtH8hk9S6UdSW/B
gImSKCxPdnCUf7W+TYo9ZiT6byO3q11J3ar6E0FQ96eK3TqzuOg10d0mOSaCM3MbP3FExawfCsTc
5cMUl3bSV6YcGrOLRokQvxJuOcWIVVOC+H1T2XztCL05DY/hzy60Kl1EKgd/HgdgX0OFsZ23vZ2U
Uizv4YUljdpGUmtNrs/iNvYO3Puxc7PKSJFLc3kL5J2hocK1NeY/JUb2Inq1c7d2I4dV/leWY6OP
VUXTALxLEKEI39HAxXdUPReCmEyrz9Jx+CK/iofqofVCRwAJRHDK9k6OWTPHyZyd5CEwyEFx4wdM
UEV6/pwabybYLjGSiMcMMvQa8uYrZvmeN4orOtExZkSPKylITbj8UiowmupCShqO1GeeNGbefC3t
2upL/qy4ONXECVnybr2fa3lUerkqR0mqA+yMcKydBvWaZWLtDFoQzQod3/Md4UE+pphd3DEs8EqZ
5koyXY6Ucl7NYDOgG0/Ja7Drlef5Qz4Mmtk0htp9zJMHv6Ow4mRbKFAN8eX+VRdXXr3LnZaoqz4k
qg/1x07rG9GMAnNE0hlooPcAN8GIHNTkLMkrdrmpfPhmsy3sYid5Czjl/nf8H7qpgkwWzWAg5qNO
QEEldMiy5Tt21Q/1qTHHXW7VsyOqiD53uC78Mu8x9crc6L74t/JxrKwKiZaH9jcfm/ovssmyzFC2
lVv0dpwYvsE1hl6ZHJiNOmfRmuQ4nDjBHea9b7ZWZvUPgWh0P+OnHkZkm1g+YaxpxX3H2RIJmAKg
KUTyXYq+uG/CMKV6RqLmPA1WOMJ5/FIL3dTydNOJe56vzLjiHmryr6NmSIUPhZyCpiP5Qp2oxveZ
Eik+dFm2/dToXscxNMhnuAv6F5XF6LpSbVqkEaSpNQTN5Nv2XayxkkVAcri4OYfI7jR/wlZ01PZQ
F28ABsnlZo5/KX1ktJIbYWJBZ+apyPAoVq/uxQdQubg47MKBL5LmLCdeCpAo3G6vTTyt2Y0MK7GS
9rteK2WV1DmvQ0nDWvntgTvGp9nhfxxBHaSa2aZdWtmQ8WuXtn3zrQOVT+YhVjNSMzdb+0dpVM5X
6m0wOQFPlRk4rKhqJSK4OgjqAqFjUJoyefm4xBPKTRbLhjo+37+lt4RReMkI0osICNCbcnNL1VxF
2rMNvjU6bj4q5ZQqG+WYJeBfJWd12lWdy5UOAZMQB8TEoWqRp7Xb8WMEL+Lk8tHx/getZGyWDyKI
6fA5qNgsmb5L9dOCdOpVnD7BE96FD6MzwO+D19RiBii3nzHCR+FNTQeIx+D8x9RUfqfbnAXgXNNB
hJZgZVRx78CsfP0VQCurZaW00EFw9neV44evc/HLbwAw8EdGnLImC320hJBlXLBM5y6rMkmGQQ3b
M/DY7S84Mhwy3EgWov6AzDdje8UVj0FbkKkAqRA4tVQMGJKmH4u5as/SsNOEd+2LA+cwISD/MZLA
lZTG1AK7apKtmDDSK2vxoHApmrrXglpmZZSX7bn+JfxMJMmUJktWzKLVQB4VmY3RyVbxoiru+NDI
kZkDZVDUO40VaK+UgIEIu9gC6tIX+VBgqHHTnjFZ2DvFLwrM3AdxXzQki4/EEhlXbNWgXsqj7nEv
l0HJC5Dn81sMG0zEQ4UZs2WMistTO3haZwqJwQsm6TfkpPcMa7rqeemCtODuvx8Q6sR1afYLru3a
c5ehoFLuStmWK9MfD2Wr2LUem42ANoDK8NUTQ9eWX6a900vJ1IFPeacKDVqMznEzGF0Op5hkZjbb
AY9K4J+kseb2R179yqaXptuJuhdMb1lrjh/3P+OWAWYpBcJDlmBTeF76dpguLEoihKOSEmzABCf4
ESzosiXmZnWYYkM/l59f2sOTghpO5AjmWfGynWbHdmc0G8UTWVdgWfHNjqDMJiMTvLBWLrfz4lPC
JOqkqoBJ75PP6dBXNtKM2pIZmQYM05x/cMUukT0SmtG7cNQGqyg39zfj2/u7+QKwjiJBoOF1J9SZ
iMvYdbHJmrPwXtjK44CEYCumhszbfLRDnAKIU+MCL9yMzrQDt4jrpyjJx39aRFvbukYdLHrHwN1D
GJjKaJLIBXywH57uf+WaRURO7++PpG5o6VeiHivYprowpsqM8Lpmu6pEmTYw4TXeF3bbWrXohy5i
8gGo7HEslHulCBnmmzY1nkATBFmq4c3oF0CgaU3vyWnyQhupP0a9avVmXIik9KAjeQL2qqY5twmy
iQhcQ/8hj62YMIKBlQLi9dqWYOFC4eouLjB7/HttOqhGyn2HtjjJQtbeRl+EB+bSvQSis9TOQSl9
f19XD3FB9H63tIMY8lp0mqc9Kbu+OWtb4TgEqVnPkBJ3x5QwHtDlMb7R6QtJ1AEK81DqaQhJbQ4i
+SHnFCdoqrf7y1kp4yxb+c96qDMLpFjoZZCpnZFSO3M/1a+42uTAcEh7NTf4wgsPjc9IJq54gOCq
lwVBFXRFxFyO6y3shiiQSa+AnroN7Ri2MSk/FImhI98BKbV9V1Iok9D5oxaBJKs5D9vJlO3uT7Vw
YZdWt6ns1kofg530c0RSTjB5pzcj/KdkDl5v896IPtjxIXlhIeRXVAdaA0LfpVqmoQfvet16rSBz
G3PNOR3eIoJR2/1Tj7bUyJEQQw/9+F+2+UIcpT9DFKbVzPnNucr/dAWGq2g/yyRiXIfVs5TRELQc
p4o5K9drggcezy1G85473Uz8r0xCN0XCAgSvCRE0DS8LLyDBr1BHWQpjx01x3J0D3w5kTMxtQXbO
aitbVRjAftDOhfKLqNFvCFerMgdPsTvXVuqNlmDJf0JwkM5oS63RJmlrXmRmnnZMPISM4TNYxkFv
aEpHQCtseSNatfF1/26uIH8A8Ueen0eqAVVeOg+mD76mV0XRnYXcqNzqLPzkOyuwdbNxWuS4iImk
NBqOZR40Hpay36HxijiyuevRGDYa1S5lPfRrGnz5QdRpk2TWu1zOuzMRniPVLNIdN2yjJLK02Ajk
wAAcDekMJ9MMURq287voqhi28apODNO49gBggJGOtjgUQNSbQGYUxlrr+7o77zIU2sEd5vXHeUOe
p+OEbmgk11M7M/q9VW6FQ814xlfs8pXsRVsvHh9fqrQ+4XEqI4rqs3Box4Lxdi/6TJsujExagG6Y
XkIIZZOnWW7KbO66s5QBaDYe2nLnd5u0eZR9h6FiixG4FKUvOBz0MKLGARQf/sf1YqJe0EgnB8M5
GKz2HXAmQLJcACtykD8e0Mg57QOw0WjmYG1QWLwv/CbvhPqDjL4NIJOAItUIjVqdx0Key7TqT0Xs
vc+4Yu1P/wiy72FfMF4DWnG/JamoEmIoC3JA9JTPPu38Io3F7tSlhjhk23LgD2GMSWJh+xRPHpCz
jI2lleQvgSArXGAzaN6jTJYa8WLc1lp34kTkg9E32MsNw76vilhw4yi9A5NDg3IwSjzNEz3qT2mG
Sq8YovnlXxr370Wg+RDwI0VHIZwK8VQ95PIsqvuTMKsOpz9WUmIEQcVYx03ZYREDCAmOZulz5HXp
Wgc7tRP6eRFTW6pb7zVX22rb4VXbBhvByi3OJnaEmTaVJ5i6W3jlQ+eFG9EYYO8YCkk/NMuXAC0n
8zLKYmD9phYszFozw1nqTyi0RBtEVBroCIyMw7ikXchv+L1YeN3PYteg+vHvRWs68jIYYoHEDL6D
2gQ+jbVaT8aTikpCZE+HAtPh44fuOZFflOYkd14vHlTxUcnt+AFMewz5tMnByjVgq5AelfCIY3YR
JV4vwyouqvEURaFZccA9amdUoxrZawgjcpWW87y2OYssCY0dwHEAH0qdtzbI3BAEHWQR3sDTqsdP
cn+QUazj0NMMe47qF+kzK0YEpxI3k0Ozb3/7ja1KtTHVb2GzTcrXodml6HWXdongFrntx0bZmqqw
BQz3RWi3amELCdCOlcx6e25N5vXnUyel1P7A1QRb1RJPRA+sYKDiFzwn+leaGLpkpLqZfv4X7RAA
qpUBpoCCUooZhbKfhGE/nhLNaptNY0vdrtz1W1G2y7dCeJnAk6R7ffKgfHRAB/4X6Zgyg+AanohO
O67o9W8JP7fjqauf5bEza/QfT76B62z4gD1KgiGWm1yrkYfxuNgWCrMYXgVtZHzHsrHXeqOjFxpP
IqwEvE2Z0lEViBkEliN/4suEM0tRzuBrTjnDCCzRx5UUIDgAtAbjP48+EVQhr29CVYjcNKIl+5Rq
iSGlh2lyBv5RiO37m3rTq4vbBjmowX/LgRW/lgM18pMIf30aj/pLURvNdvQaE+Xgk7/XOKMOjH6b
7fcfgzftwm0kMGz7zYv4LZ7g4QWQakmZXovvSY/JegXEK/tgPESDXUYfvYByorAAcmfGam/Kh9+r
leHFwr4qMhCc1+KmTh0RjUCcUJ4qYUOqTZPbmYQ5TLERNcRs53ITYohyk5WHuOt+RFXzA/OvzHhy
K5aZXz1h4CZVFYqEQJ7aeWlO8kJYvmWsQV48pu4cH2ruMZGYq142kdYlwCMlVUSfHcw7tcmzUsko
nEbCSWlseXrKT3Juatxz9iwu9f0QMUw9WUF3HDnBAIjJSpKM4bKvHTMakYCdEZGrAJ3A9b6rml+S
oUyFUzp8zbrbpk9iB5E82OfTk1LxDLfnJiu5nDP2VUNTCOYMqDfPWDHlyegTHkSD4EMxXneYYPN5
PHonrwc19f6tswD2Nl5CNFFunl7vX6m1c72UTe12JjWiHoTLzR0fuua13lUA/beze1/KDT7ve4ma
AlgbnLulxnS9pV2cRUNLcuF0wNrADim7iHMw3s5wCtMF2b/rJmCI9k6CkdizATa7s2Tjz4+l634y
vpgUQjeB618fBB8KrD44ahod1RM/TivV509WD0rlwjx9Hj7f3w+JOZudM7iVlT7U7m7z8vLw8AS2
rbf7+3FTeFjEw4ZhKqmuYfThTdfsADDymDTCiTR2c85A15CqtSkh/x7nFcYdSoYID/Kpnz8ykm/1
R4b4tTtGgMjDowiythsOrmzqA7iWtXCSkNJMAe+uN3WYAq/0pPef45ChUfk8iordKhhWmFjScKqy
ZRLa/c9YbAZ90xfuWBHWTZIBDLhWCoK2pCSUR+Ekqk6R2tWAqvaP8lVMnH44R3Bm7ov7LsnT8gDF
hxFDCyWqeZQNqztFa8pEEE5q8ZAImILqzqOO1/gB8+HbAR0As7KRUmv0Hd23mvIcv8qYeKcm7qie
pMxQg72qmCOGD8Wzzfcm5sNl9U9gu1KvGA9zkxtTZpeswX83NaNFVeBc4rBgkRC/i9e7NI0tmD1q
XB34CuH7vItQFJM3Ahi2Xr7AhHh/j1YUg6ASCFzyMv33hkAFuLck5TCT9iS9A5kODuo/939/5civ
fp86glkNqlyKWnCo/0b6Q0GvrtfvNMXd3Bdz45kvNdR/lkH7IzpKK3E/YRmfiEGsyeoY95exTTSw
JiNTUFUcfl+wfEs/CB/3P/+mUIczv/p+6sxbZep5tcfvL/yQBP8OD/K294wwMguGrJUH4EoUFVjo
0lCSUoco//AzspVD/HR/LaytWhzUi8xPGfmKNC2/L36FDmr1zD4bloDl7y8ERFPSdcqiUomBfjRj
3mtoN7K6PfruvxbeATYrHEOJvylbLyTOfpgPwK7JGD/UYMqbbhwFAxEYwCG/gKWzJ2d82HyxQFQr
TsnVOS0qfyEULYpSnWVYJoZXqCb3Y6M9/75/UmuPEmwM0ktIDyJiomPMhFObZFyGZx34Q/4imMW2
N7rHGEPkdgOj6rVyQa9EUVoRR9FI5HzCKLePZEdsOTLEHYtolSWDUgy9R7YilCCDr8zGNMKHjrVh
ywNFPSgaoisEBOh8QUxO3Z0wJXzLpcKiekDUmQANuKConQyWnJvoeWkhu5BD7RYmQYgyh2f0FKBs
Lf/wAk9yk0dAaB9YLA/LL91bEbVnXFL6dR5hRWDj9xmh6Op5XKyC8gERIClFEuO3s8YANnbYM/NB
rH2i7ohcKHXZLPOUTpjr+gzouOxI6CvIn1mXccUCXB3IclkvLqMKWHs9hxC0C56dn4kp2YPFcI5W
7vuViOUTLkQECroVYg7c/ur2EOx8q7cHj2c8kyu2/1IGDbCKwY6qxqBCPEXPnZu+6hZrLOeqALjY
oBqCj01oN5fEgegDWAV3whCsAMDn+xaL9fNUgIyZRWUhZ/j55it+LNx5wmj0+xLWvC9gz/5ZAfUS
a74gtj4MwNKwXxjQqufR+LPV3ZdNyjhw1mIoY0KmIu9HZDpPloLsSWcWJ8ZSVm8HBsyi8oh+kJsk
TZpkYd8J4LMHh2thRMafxhKZc91WXuMl+f23EOpI2nyq+nSAkNAqbf1fpxEXQ3jx69Rp8KRSqqnD
rxeIlEXTAd2OgiFVLC/4psAP/+tKDnUWQRz1SZOD393CVOCn19xTHGEjDEwy5FU7crEeyrAPszTA
aGE9i++SYSL8qXQtxrGvmt0LGZRJx3nwRRRjLa+vSMsD+QF/BbO828AQ909PTyyo6g22j967Rc8v
DJeuRq0/4nU/RRvvQJ7N8wtmJO3eH6z9+ev+0lZN5MXKKHNfzGU9RIkO1/IpdWRvP4PDjbUc1u5R
ll4OkyLWWqwm9hoj2m+/nu6vYc3Vv1I1ys5PaEvGGF0cz2EXPOTe6fTcgu/BYIhZVzQd5GeghhSB
w78+lDnR8rpVlGUyaY7uyD9ojDkXLJa9NSGCgrIaHnmwytHouh4sI7FWhCDWNTV3sgVERmABMGqG
H7FmKC/F0JemRIfZ1GEiguZGG8TqbsAAHq/p1aUA6sb4TUC4doYAoGC+qrP4/iveTqxruWaNL4VQ
18QvhnYaeQjhU8xjbAzpqfDUo7ANrGZT/Id3/lIWdVHiClxH6ghZoivs/U3hsdz59SNBDZCgFgbk
BWX1wXsEVucR8z1mHX2khuzFM3wixk1ZUy8QXyjIICKDo3+3510Yllbt46T2JQkR0Ltk1W/5DtkY
szSRE4UV22Es6ut/kYiciwbsOdLvdL5/5oOpLTBW4RQZxcEItsXojtv+wdwAefikWL85pzPHI+u0
bmZgLBYUTD1/i6VUYyr82OdiTcIsCkvhjfglR+sb2O2sryfwu319ofMQ/zQbDdhUBZxmLO/2OxtL
RwGXH0DpC4+ZqD0p8AHY6dnBE/j62lrJgdjG4+Pzs/Dw8hXaof21+X1/v8Xl+b6Ru0BU0DW7dJ1Q
Nzvv/SHjy3h5DiEZvZXZWQVnbglq5u2DaQs4bv8Uo14HDLHBXPVaNPcNUvlf6dS1V3oxilsR0l9f
IX3nCInpe6oXuB9btMm9gPM2snKXBXBb9TUuxVKnjakWQqs2EOuDFkz7nW8xsHSZ4HJ/b1cvz8XW
Ukc6RqXMBzWk8Kp1XFhIRwNhpBAynNjVHMLlaqj3kjRtx6U95DRbcCIWxmF47g5KagFb9fSbYUPl
tcf5Uhj1qiVt0nJKCmHyYUmUDakhbfxH/fknGMY+Bzt+8y2460vH94gV97tMfSyEhYO5NKMSQ5xa
g3vM/4ACNLBevrbnH2eUGhgPr7K4ijc6jforysAo8CgqZRpbf1CVRBv+cvHe31OPIElFDM1d+EDH
zXIUJ8+THycBEHTeTDLb+PUrAVk5xgDXm9JuAbdsrNjWoP7bze+vJaEVOLn5VbpfX7+ZNm/d+CD5
D0iDAkQHDcKRxCAtpgxJoMYWn8r9iGE4p8INnfCt9pzGbYzA83/lrmRuoyP4Fa3CQsu2d19Zb3DY
3xbw4iMoLYrHrEjmFB8hHdO9hGbW9CU7JGf9UEFa4IS76pFFrbjYlptzAkgBNUd0uyFEuvaQqoHU
UlnNSOmWfWkuxFAmHKmScQ1X3T1JkHj4YBhHBTrAazHloBVo4qswOeodza/e7A0y4BkWwFU2Q/NW
HfFLUZRhEQdOUjNSyCdA1GZPecu90BQqV//8IjFAmKIBmp0vzQkslUF9tOY/XQqmbE2vgZBVmkv5
VO8jG7fPVNEwwDJot0A4TODCIyUCnKbzwEJRMVrdxBGwR2Q+lU1lKNNb3L5MsVvJivs2poAmC7Uh
56yS1crS0C6E+jcAePhvGrqbj/IU923Pn3a6Yjeu/wu0QcWRxdC98hJdSaHsWiq3ZS8ibjvFylfw
g+vMHlNeZicdf0+/W9BVkJBZZbp9enHbl14UsBYrikioG5dkfUokhKOnEuNG/FRy9Pm1CVFrR7td
kJtlX78AbN3Ipq+cQ9Fh3PfbBV9LpxZctlU3Vr0wnPjemtH9ULWS4xeRUcpe2cqmSjZ1Iu5AycSQ
e/uAQK6mgMpMAhsjL1MOx5BOnTZpBWBJk5P2W440xlzMQG2Wtpw8hNNXrTtxAPqwcacomNmhk2dA
ed22MP3+d9sx3rMVVwCfAxLApaMYONbvt+TCw5WDQCSJXo8n8quRn+b6qZo3BffZf6k9aBde8IZ2
GxY95IqZuBZK7UEkw+8VZECzOL61NaGx687ox31FMJwy3kzTO9eCJsjTiuFnYU3xcRBAS8hFxpz/
mORDm58ZZ7I8iNeG+Pp7KAvJV/0QQfvH01xZU74jCR7GwlZzNHs+BcLjZIhxYTFxUt++5a1YkNSA
PgEpJrr1ck6HohL6YTzxWzEwifxMmtENRMVtys9Y+5CIU6nZQ5yCk/9FRz/iWBzKxktmT+oPUmpm
1eMoDEYbnqTJVeWjFlUM12pZ970PpM6pD9HS1vBAAMaD9F7qXOhGXbjjcnFm3MabRmAgY6GG/2wF
dQIkmUIOdJ7jKahfE/+FgO8ZWVD04Selw6kngubByZIAe8IWZNu6MkX/wDXPsfBUpy+C6PDBB0Mn
1qwTAYwPDRMohqNh7frVVKK51KRAGE96GmmjnWdlYgZyIv/QJ212cqX60wIbfqyVyrd5YdxxMVCS
KGP/GFItYyQhl2fz4hwID93A1QSvO0DgiGwpWzWLeo7GWRLv5fil5bEPn3G0Zc1BXH7k/xaC2tL1
gpExUsOS0+K9DvtfH6QJaq/a8fhHCIYNJ4EYZ2S6JosC3chE6R8RPDBPAt0xEoOfvx4kP97j5Afl
kZNqS0ebH9E0R8JAIqT4RyOsSWkrhUTMEAwneWWXWt5sy4zY9098dZPR+/2NnJRvyPoQ/gpJ2+Bb
IihbO0eHAtNGRh9tTxrLkVhd9oWo5VMujG45DV3SJXq8j/nQbXiACgXBvb8a6pn5S2U06C64yQQA
jhb1vhAxASg8qGOY7KXmIIaapYLNolJnM43APam+/gdh6CtFEgEXBq1i18J0reu5toSwuglfR3Xb
yksbOVr3wZtQdixqOcoq/bW0Bf6NFn1UeVRqaZJE+jbRIY3LnnwCsqZ8m84Sw/StHhG6QDX4JVgW
nV6qB1T1FBIl+6zlPpWYTI/gJg8ZWb81lcNyYPsIWg9uSE3DMKqURCqTPb/w2WYHpDhbow/Cwsg7
hqi1TUO71BIEoHSEkZzXR9Tos1/GcZ3s5a3gm/ln8fbvVeDy9ylnblCykouHKtkTweJnyc3T0NLS
aVvyhT2ksXNf2vpqEDppKEFjVVSEq1dpr+QdbNXIq0YGLLqEJpE+ZzbnUk7it6qBiOFvOZSq5fwU
cCjuxvs03SdFY4R8a5LmrQoiQ/AzRwA+aiz/NAnLMK4qxoIEVfEsom+KMvh9mmZlG8IW5f22GRoz
rN7C7Hc6x9b9fVzTcvKPnO+A58JK1JjG3CoBDFGeHevo2IQMm7p6ThI4YwC1g3n/hhtf/L6WBMRv
wKS5r4RDmdQA/m1DnWMsYs3UoRnwbyGUavdhkURihaua5Jaf/A51eASJCkIHbju0PAOoSycr/lKJ
C2mUovtZPgzdtNi6yckxojFUGnBXmMJH2bhqIe6nWTum/IuazmYwgAhcBvNS5ZW6PYeiFQWfWf2U
dR4BA7VgNukzXxgdT0CIWCnP98927T1HM4AInIiKh5LOqkS54KuNjL3PU1PnPkWVs5X2NzcQg+O8
RjoHCSP6Xz3sC4HUzmgDeDPULoE1q32r1UtwtYFccWJEqqunfSGFuhok1MgY8ZDSdn/yILe5ZMPr
J9BnpuXAUKzV2wFkEnqq4Moh63dtM6VwirhxgnkGdPeXnmz6Zvx1/4zWt+wfCcsXXNyP2B+FVgPf
yX4oC7ussxije0ozbpWIcRFXDQoa61TgK2U0TCwfciEozBotasQ22evxpx9HZjJsB78zY8btoPlz
/rodF3KW77iQg7LvECgcnpks3Y6grc/73RjttKFyy7q30f7ipz9D8dx1uTmNO30oDwBsPLVls8kn
pG2KhrHBq9py8T2UbagrNLYj1Z3sR4uE8WZQyEsBIq8KvEJBG7E6cFaPUyU8CpHoS7vBzSZ97atc
X+DK6Qjaqm3dz8ZQMi7Aco1onxkkHogJeAIXSKMuQC6V+jBjusVeIcN7FcpPUtQ4RbxXC6urVCcm
INq8r6V0kuD7VFHGBd+tjsUhfXF9qijlwhnrITLQ0HzPbfps61fvHOlMpdqpBfiQZYxwbuC1IG/y
cV/4mubCDQNsHD3EaPWjllsM+pRx6KDcB9wjN/eeXrT2iMGAOd8xAIL3Jd0EQGgrb7ga1F97Ya62
Yc45Wv006MojIhfj/7MmiXZftCluiapCkp62O0mfjmnQHrisM/no3zbl/3V2f+8fUg3XZweC2ywK
uTTZR3NqDNxnrT2O+Y//sB5JFMHyo/LkVoaA7GCW4Za1gyvLYIZrDklRmencMCzydx8MrfzoXvhb
EmWSlZrjAl7scZ8nzZQjYOkxiArQeQ4snkKj/g6G6ZCOtatn2eOEMX9oZXhCMuExBH5emPlN86Pp
0nMS904QCJMBktFk+AiHeTPxDUi95NELUYcH45eIEJBnuXXrF2lpAwYuDWB3mv9qyIM06wD02efD
fI4VCTMl3Hr6JWihqSlmwyW7TpEflEzbhUELViaJYZ9XVRz8DIBcwSFT6EETXdGVA+qguEyZn7hC
rKleX2TSqzQL1UPNlSXj2VkziMidIHG9jJAAeeC18qEFaYwxEhDKlzaNJfOd6rR51sIoVizcH52c
/0vRNQl9CyB9BsE0pei9OklSzEEWxi/0XAkaIcxcKdLyBUREW16bzlpQ26oPCtqsebyv/2uOgnYh
mtLKNmzHcqqEZJ8KemESpSfm2Iss6rDVzQRBPOoOiLEl2qET5zCGr6fA8JfVcpO79sCjR+T+UtY0
BBkD1FLANYDK1PL3Fw/47PPwRwof7m3eejNBASepN4C7NwaI8xhprbVt0zGTYBmNsOC/Ke+nSKSm
IjmHQF5MXsiI+lDRsMgL1jbtUgalgWLL5Wo4LOsJ0K8NjoY5t5g+6eqmLa6VRgBhR9H1etO0KhMz
JdVhldrRSYPPsuTMMOqcOGa9HKtbdiGJOp5JXzoPfA2SpC8tB/NP/3X//Ff360IA5TCV1dLBHGC/
It5FOs5IIt5kujCs/aL8iS4ksY9mV7wXHBLZSBLVh6l3RD53/sNiwLyAhi9t8V8oOcpQtC1fYjF6
/VRkC2XkeY5f78tYPZELGZR/4gdaMqUhlDjnzn0TmTAG/+VKIgENInnUyhDpXmtX37RprWVJuseQ
GbtuWreVnqqktQOVFSXQRfDFhiLWkQB00sFIhBbRa1GyKqJZSu9gYppoAHU1HDqOSwZLUHpdMDox
SHZ94PNmmNacJfvtuzT5hy6N653Sg16m4LnMJsqAEh6nft3f5xXFvPo0SjEJN47x1CDK5/vaHMZt
m6rGoDFC2PUNANwLhDVoUYT9u94ALuizDixG8Z4XAiso5E0cnAfOqCSwsPqv9QQOVJTsehQogedQ
kV/YxQMaRkXWMNe11apI9YN8AazvcBWuvyMiAvq+C2QZSM05LWfr4EiQivO/39JLIdSLOeWBJsc9
hExIbUXSZEdopQeFwOa+mEVpKJ8NuANJxtuEFjO4F9drScMxgo+QwczHxOpyzghHi4MqS+AE+veS
wGuHQgkaqRGHUafnZ0pTqxwk4TvsigutsCtBJL9TBpYnt3wzvSawOiIeWkArwCBerynAnIuWaxFP
IyMeWWIrb0neF8bMNR/IUxVmH5WBfX9xaypxKZIyA3qpZi26/pfTAoeGPz2ncmwFsWDdF7N2WsuA
DlA3oCFdot2opBaCfBYmnNYgYlRFH4KIrd+E3VFRUpkRWK4uiaDshzIFsLu0O+xPg1YFMeyzPJ3b
TaqcWDWtFeO8cJGhsE2ArxEJZc+EHIxCShuk+zQETV6OMXTmqNes+HhlGVdSKAXn07LihTxK4TM5
YzcaCcwm2KYY4emqFJwKZgMBp4ihwNcqp1R1JQhznO59AWlFDLmrD1pbMTzZRW8pvQaM+h8h1FLE
NIwyLcjw1hRksOcheeGHWrHCGDS5kYyO6ZbrNAwvjBkR5PrikOsGFwGYxulSOFi3u7nXkWVHKTWy
+Kqxi3YYLMKasrSi3VjfP3IoC4Eh8EEEUG/6P6RdaW/juLL9RQK0UNtXSZYXOU6cdNLp/iL0kta+
S9Ty699h7nt3bFow0fMGjUEDg3GJZLFIVp0651jW6c4u32ITjPQVqERFUigrAYKpnCNbYgBcAWjF
9WqNbUPAldTmR0NTdmHRI0iQk5qrOwpNYzDexvv723Z1AqG0CTyNikwJzzwDYac2NtsyP/aF6uNh
7EnDny43Be6xlt8DowJBvDbAaIu/XA8rr+NFzTsMa5wiBHFwtPc5dJcz0HSBRngewtNo/RxT8z3q
wYq/QE2R+hkQDNkXW9lIaHC3StHIV5f04pO4mdbtWA+RP8mPU7uheBJl5Y6dY3RIBM+V1SX9x9Cn
FM3F00ipqDXPtMuPNHydQvTDdyPSXZVbTn4xiBDZa6kCXUZ7BJDBIA4AXOh6pmO16zG1dX6sZqBh
hiJP980I8CwFhQhUCIrybNXW8FxqEd0saZZ6YI77QUaSnhta2u//wrtAwmIQqFSiXsRtG6NQ8ipd
4F3o9ABoB2o5tSl7ZRYJDp/PCyYff9CIDp5kXEVxJnCLaS1qv9gS5jgEOsZBMmxA4NFL4Orqc6uG
vpwCAUeGLSUaJH22JPtToAicvWT5eYoFzr62pS6+he/o1xaa5ZMKx0pBR5wDlhBPkKsoBFfONa+6
tMLd9AAUU0HGgnWWs69S5RDiULLVGN78/hLybYXsbs+Y2/5vaj+pKi7ct5qKGLn5BoVMZ2jdvt1+
1J07q+BOcuYXs3aG0PsTCsL62t68tMklRogGrmfNQriQa21ToApQpOBOKl5R4BQNj11WbzwHJwdA
AQi7hL8x96lhR4CTYXc2Z7PzUDNFQFr0g5Lu1c6LpRfJBD0cNK9eBPMqCwyzD7uY11obcZ4mI+YV
LB4SPYzDZtGcaoJuxWdBUEaajza5YKesOufFcLmZrYc2B4fOgPCQGo5EOwc0VeL30KoVoBWhm8kI
V3nSiagr5o4u8Jl8qbwI6lH2+CqJ+LZXdwAK3cA4yXh28tpztGvB6Zphzw/K91hrQcuj4T2y1JIz
5SLxSB4M/bkLdCRgccVAWw+qeterBZ30QqKkLI4WGcA9ruyBktlFi98bL7a8D0e6iZqN3nxP+3+x
YFDfxltO1WDbYLNw4SYJ7u8RtFuKY1ifxgilN6ie5iIja1PJLICIhDXE8SlC0OsURmfaxbE1jd/D
KH/paupPhfqlBn5rSkRX0pvbIqIJ0FsgBUU9Ck1Y3Bk1T8g0S2k0BSaEMJKNJCt+jPtvpwSRRrZR
J6JKXrOHoeGQAWISqTbuGLKKPk+ncRoDdbCrX6UJanaEvAjyZXHq01L/gfKVtQPD/SJ4qNy6DUYK
4lM8iEBrB7AsN1IZvE1TK49j0A9G+lTocfY8ZcbXhCz2roQUkKw1v4deVo9amdJjbOjG3tZKVRDk
bpYXX4HYpulYXtwKeLDuWHbz0EvxFBSDhnzs97LUQWMIfH0dyCj03w9sN7Eb72cAn3Q8pSFwqfJ0
VS3VszrKTCzudNJousmI/gBAzC4pDcHL5vbUx7YE5BceBLUTMOnyt8oyirPZhKn+nRzGB8k13eQ1
es0eyFN6kg7ta/Wz+zk///X4YBQZW+RYkCG+Od6lZSpa05qCmYFLx8q1rWyjSugDi0UIlZWpZAhr
qMKj9I7l47xnXjprqIp+DqaMQkTqkPfQpVYeyuzt/pCY/1+dgZhHsAODARbU2Az2dx1jzKIylDkd
5kBNv0bNeyrCXqxtA/AxAX6J0AkSBT562iitFVpmzUHVJr5kvqVKCQ28zE2r8mjlJdTbccuvTXdR
30fD2v796NCnxy6gyPDgUX89Ok0elrxK7CnAY19FMzkY6Yu8EbFXrqyVAdYrVMhA2YW2Cy7G9JOS
tBn6ZIMOkvFGL5/bRH6ouhZ9CUhd3R/RSjyD7iHyYnANBSSWnF+o6lIuTRdhOo2aej01Go/WY+uV
lVr8TMxEPqJTH0XLopM39y3fHOzQW0JSHA8LwOdsYISu5zJezGSeC30K6pw66AZk7tgYgmrjqhEw
3iBqIfuCfX1tRNakSsnVeA7kLHS6RndhRFX/9orJRmIDGo0jARcI/kU6K72sZUMyB0P+kWW9o+Bx
Yo+uJZiwldCLpBiqbmBLRDDkM0mVGpF2aOQ5yI1fpuTrqIrl+YFAJcmiIhgJc2RuG2NrsWcWlFQB
I2HzenFV0DWpD5M+WQIUFrZFHX2hS3GYtT+prLqq6irtK2g6Bc+QtbUC7zbQQQjBuLByDjFBt6LB
pyAEo/01JOfSyj3kSgQOvzaLCLemiVCIty2/hcGUP8RVYs4BJDOcTNrUnfaRz2CKrs1ghD7rfSdf
CYesrChbumUhG8xTwVQyadusXZagTIb2wypy0N4Dl2f9/UECKRuDMOADWPc/GWQvlqubcqNKiT4H
SdwRrwazy7mFJPwjzRDtK6VXBSzDa1ED3M/gy2PNACgRXLuH1pPRDtE5FShlsZPrAJL2v2jrtGbm
d83id7pIPGLFH3EXYFk5EE9jlFyY6tLBNjMSy8Gi95tYgZBKBgiV9mZ020LdQHQW1SnBhWslCsMk
0yqydTBt8+Sd/ZB2UpHCZNzEfm8XG2hWlc2H1gjmcsUhTbDpGyj2oMVf4bs85sVEEssY5CDsQKgb
zin5XlVm7NdGbG2lnOSP8hI22/t+ubKArAwC2DKBlCM883oBZ0NPutJUwas4na1u8MMc5Ni6Y4c6
no2xU5S7+/bWJvPSHucwNd7gRC/hMDokuDZLuOm3qegoW5vISxsqN6Y5t9oQOgFQHN2b+Xnsx40N
WYkcOl+5YPpWQhVQEKy+w8RGkBq7NlWCE75Ev/AcAEe1lTqgigu6acdQ0FK6Mmt4QiEaMtgbrHGz
1k8NmIVIPQfzBEmFJGzPk7xJBxr0tai2uWYKYjMy8n0IVsAFXY+oyLI2KYsSZ1jtosP8VSIF6yVS
PUuPBLf6tcm7NMU+5SJYVeasaoMCU7n+rKDPDSdLuAgC4oovAK/3yRr/CVDkbKDXU5b7dJoDA2Lb
CoEC8wCNqcR0alG+cCXCI7SjYIBAAYJVwnldgRHEeobQG9YaBJ/pRl0+7u+dW1gRnoy4nIHNHYcW
wz9eT5jUx6oyEQWDiepzlTyF0c7qv9TyHkRAG8oYGsxDJn+5b3VtldAUhdgHv0PA5a668MmlKGIV
R4ouzY6ULDtNyxKIOgx/f+xDTBZlCqwXxEj5vZRqqRaNJkYHd4jCxkuhea7bIhL19UnUYYI9Xpno
6fUkWsbYzoaEdaqr1JulP1n4Y4TOc+lCLkE6zSKUzEqARckF91t4BjuVOXN9hIScKeVLAIQDSLQB
Vi0cKTO3qXpo5/kQa9Lm/nqtbGAYxKvBgg42RIk4g6FcLXHe1UtAJh1g3Kp6TWIAJkJgLPx6UX/d
t8YzXrCrDDSUgYdVcBHF6nHmbDWKzWHqlqBpyHjQzBG9oagauiakPHc1WqacmaSNk7SxFWQJJJg1
OSkfDROEz04y232QFUspOLFXtiJK77gEAfYMGl++K0tVFmlW+x6XrSGWcUeFtCNtahER08rGYMJ1
kFjAswKFY243In1cQtlkWILxIJ/n3yK+yJWbDrrgkYQE+A1ILj5J18tWRORqxNUqNKEmhb6iZyv/
lZvQkgpzGX0eUALWJhFN3kq8BCsDbiAmMnegJuR2uzQglBjmjKkzJifsSo/Oz0WJo6BbvGH5KXAe
dm5xr4tLa3wZa2wHKDKUFL56MN+btylxSt+C2iCUQKu9KrK2OqPI6eAPggwi6fXOD6cGPtxhRluz
D2pV3qGDcNdA7XMefuX5ox6+oqvpQes8c/GaOmjkjTqmR1B/93bkFvpzIUPQJYGgzf1ZWNuwSF2a
wFLi3LiRcYkXY0FHLfxI056J+pCOqUOWU1qIhn872egeRsMFzicZKFhechMS8BoAsIhExvhK7BcT
Nfsmf6jaP7rSv6UJgZTwY2gcpPDv35AwjHIdwfgMJA2Zz12c8xF0qTJTb7DK3c/Gpk6E661FXUP/
aL/HuhN3IuDo7UIDxIELDE5JRUWOm+3cC4OzDOWIrGlxyZTLE2IkCrADVhCajyraLcZ9WoPMMNdn
Qdi5DQjMLEOQsIsAqtLXZkd7GUuzRyg08q+Stu3tlyURhNvb04TBUxBrmcIS8hjcVLZDjv6yGCYg
XzPPiTePmkPsN3teAL+s/PCvcb4m7OHCgeZGJLkIf/EczLyTdIJwIOequqsIKr94wcTflToRJGhu
y/mfpmxbQzIZ9JM3zyxImE04Spag/lU25baQBm8g3bHtJ6dvYm+keFJGJRqs4mDqTmPfnIvlaJDc
rYaIotw/uiQXKZ6sORIc1sJ+AQgP/1yvaMYEHeICZ6lSfEPPiTP7A2qi6q6Ljj0SjX99H8a7FlsU
KHQGe+FTpkvUWEZqyEsQVqdR+oMGxUEEKrw9Ga9NcANC+aUNM6JgksevdPmp/f17CM1A6MpB7ROd
fmCIuZ6wvjCMsmFvZSDQfQiQYevFw5tkJn/beARnATQSQRMpS/DfqJydAS3ZWZTgTQ50s7EdgDPZ
1+0JlBXG+X50vj0Qry1p15ZAsYNY2sCSGqtOqgy+bSceeo+COYq90BaEkLX9fTkutn4XkYsge6jM
FNZS6fAB0olIc/V5U0vb+4Nai1QAmKFbGXkNFSXAazPtrBd6bzE3ANtMmNdejfLfNIuEb2+BI2yZ
0CCDvAmrqBAuIk613uIOg+yChJBhJM6oDU4az6UzxY03xr9Lu31RpvpxZIrrktMltuBsXbmeXn8B
5/DYu2WI6wyOgj71pbg7sqhpR/Zhzny8YnK5f8uT2k9CT803GTS3ZRHkdHWuodWEeQb0SuELk+HQ
kZH2mAO5PlnAGlT6Uer/tqOezTMB0JPlanHGcrc2XaJ53VNkPIzxR7k8o+dJmEBfixxYR6AZ4C+o
unD7YJTLvsc5gVuKR3ft631/vL0C4fsvfpxz+4KoXbRY+PFeOmTVcx0/LAb6NTf3raxuZUDSmIgw
Mmx8OUWNUK6EIAPutu0urFxdCsbKSVt3GP37htaODbxfmUgy+nUByb3eXvJshkpfwxDqOg9SvDzm
YfaB3v43Td2FIf2i4nXvmJUgf7jmaBDHw7ZGBGH1omurKYgHs1HO5KDOOjdtHyT1sQQ+/l8M7cII
t1K6nAJHo6dyMFH7rY6GTTVRH9QEbm1BOS9TN61p+qCvEwSstbiIdxyrXAJzitFdjy2ZOyTrxwbx
vv1imE9GMzgaecTMpineC+3X+4Ncm0m0baG8gtIeys5c0FDzeoazwprdT++dFAXS1B0LKd3fN7Pm
9ZdmuEGVdtw3TVzLQVJudOoWaZCWyGe/3bey5owACnx2UeCs5GNwZGcaKs6tHES7XDmpjWPMPt2E
Esg8I5EEwerEsecqKqPAvfM12bkhRjOqOL50aIsWcbRR0q82jpf7I1qdN+DCUWBmREQ8sgR6wk2H
1gg5sJLdjC4tqj2aqLRByvC+nbXRgK4GJDxIF93S94NsN0rbjuIygyBBIAymYMKU9Od9K2ujubTC
OVtbakUzxKMcjOeh+1DMd2neqn/dt4MDAjdrvOuZIiOemdz+AXyT5pUsB7N6mOdtL7vhAAItwYSt
BVg4GOoy6NlDEZRN6MXtRcLq1/OsyegcPZUYAxk6d4pcm84bcWWSffJ17kAB4w7gRfg3FMT4Yms5
qUhwTRINlgVX5n7KUoiHtdPL/dW55dhATQbyU+zYgCfcKKXh2+U2nUMaNEXQmO9jCWa+oKyPlvpN
Ut7axgvBjv1BnsZ0W5RBAqqPfD5aL4l0iEFe55HMCV3yUxu8Lvfvf9pKJvP607jplueusyd0kQbV
D7rPvedlO/vf5KP+TWCHHRy3M/3PFDAPvljWNLPL0IphpwdTwfIwRuCZrzzT3pTaPu4c+9uYnYm2
i1+F8eTz4nLPNHeSZlh6baQw3Vb7RN5r4VYvkXp2VOWgd7si/UoSV3mXYtOZQz8s3ORLJT3VPqhq
Wil37OfFQLY1Oma7hWxU+6NXt61xbJeHCP8zNGv8+DV9riOn7CEuKR1KC83bixOK9EE/Ew73hsE9
iyxzpK1GbRp06HtPDm36CmUNqEq/9ooBBfTaNU0nRb5piP1ldOP5o3roisqPpOck3WZAkKfV3pre
9Trek0CP3pXmqSw9nUCrsCboiPPyJXP1wSmt11T6042Rk4BVIhWc/Z8VyHvDYEfNhSMY8WTazRSN
ASmfUBycam/RoBAX7Rj5zOJQt3qNfxVOuzdDb0G8HEone9Qr18AqQFoeGJl4l5gnyc2ir7PlUXvf
09jL0jcIFzdG0D8m52kfHdQNAcObPWwwaQ6WpT0oxUvlV0/S5KrzIzlb9rlIXzPpNMnb2hlfprdG
cZLskZ4MSBFB2h1tf+pRDh/twgPbjS2keWYx+WYigGzSGM0U67a+noh6tqRuQsohAGMWIH9zAaHh
tln2RVNFrjWVapBWORR+NeMxn4sRkj8D+NumWdRo/kn7cv0hqoL3J3LQ0A9E4oTbH0pOmwGEkWOw
wF2AwXQVnX6hyHcjs+oubR9YH41JnBZACvA7bnLb2Gjy3p6/Z7rtpKO2mXRnRo4FVNAgjc3HbAOO
sR1L9uZx5jSy0wyS228Ho91ZLLOPPlmrCPrO2MmG4PoqHAs3qepQqU1tx8A1Soc5ds13fSdhW1SP
WhBlmymygMHdTNPOHrykANVWjGwxSpPVPlMe00fNdIi0SzYJ3VZgLlc9Wv2u/PiABKMJcYHBwXHh
iJiab89uTD9jTkVK1QJWhZv+uK7oCJbhMfhO9k/a01/H3etf5yYk0WI8KnP8etgvWIvWL9RtbwG3
XrmsmiEpJ5sum34uvg3asasjPJpiUe72s/H9xsPQXQPVeDxocP++dnUrbVO5GNIRiJL5UZKlJ/CB
OdUYP1WZfiiTxanVFuBlhLEKBYNZ9eTGDcN8W6n282AtLzGdfyF/9xC3VunktHugTbhD1eY5jAos
qpsomhehd1Hy7UnZlcu4AfmtZgXm8DyWgEObhhtJokB2s30xsUCCQf5TZXLN3IFWyxotcqscgzaF
5myTelVBUezYhKh53F9DntMf5bFrU5yH1K1CmjZqR9wdjOc2KtG0C8xKZZzBCvKq6YmXlxJw36Yn
a/MDHfN3mtVe+dzHH3nXQ0Y+31FLdgbtx9getIK4qj5t1WIn+MrbuxS+kiEMcMlBYVTnFjmMqFV1
8TIGUZ6Y/ixRHxJfnVdEhuGVUp8eKwlia5GJmJ+RzSDpjdcTmnpSN9tOk5eKu3QSwcYbBr8BoMQn
oKE4xlEJ8ompLDdJYzmIkgXyLIuBJ2Nv+J1K+uf7w+C5fP8z2bhLA00PagpwRlz7KhofmJJoNwYV
SB9NFaSPA3hCpUrfk4VuO31vWdtp/kEk144fGjtlgoylMvqWMu9r3GTG7IfaLN79r7p9f6lA16CI
hyIIegpNzgOA31PY1I7BaIXPJfSUq7MSEX/oih1gqQ0N4qUX3AxXlhMm0QfKSpO4snIPywninLGd
yTCZte6SHkAf+W8GBeVeG5rYFt4W7Mp4cROoe3OU+hzo9xIXgDje9urJVCHKQbc5as7DoZoFuGw2
S1wYAqbyH4Och6JFstSrCgbHaaMlDtRTJ3076xsq2rEruGKsF3LKjKYBVTkei93a0jTmEyZPMXdp
le5wx3rQT5F86n61bzQP/UgRBAkWx2/H9o9F7gUY5lZYLBEsJumuc6tfwJvvBxHccdUIriwA2LKK
vcX5xAC+YMuolDGw6tAp5u92KPlJ8azFdD8U36moELDq9RfmOAcpSbHUVYwx5fvxQTZc67HbS6lT
HjqBY6wcwaCm/GdcnGPMKpmbbIYhmr6qFZMp/m1KR5B0CfbUymsLfnFhiHttDV0OOQELMVJ7L7bD
R/itcLU/BP2dTicobqy74IUp7nzK1aVHDzlMpU/tkyY70mbwC8/w2wMOEFOwlUUTyMWnBXnX2pxg
bHaLZ7Txj49gkbgfAley8Ndzx91kUg21BbNlc/cYP9He6X9SyLrHB9kf9gC0ifSJhRPIHQRZrLdd
hbtE0PtoDmhei622lSG4Ke11IIpFVA+3eaKr0fF1u7KZ7IqY84gaw44Op26CL4pAAmtn26X78eCF
hA69ncjYv0PuNIlb7MrYKRdvCdTShV/EDsjQt5YvO55JN/F3wS5bHSJ8DrUcAMHRBHwd76UpKUsp
RPhFN8Ih7xDpJ8UpRY2E635yYYbzRTstikSSsJmjYNG86qOvvAmZBgpFdN+OI3duEPnjDfitXMEV
SDRAzkNNSVXSlB2ZJNtY6TbWtxb0NAXbYHWrIaOMahiIptAEfT2LdTFEaU9VPBfKPdmmRy2ocsdw
08e2d4zBqfb5RqaOdCat4MK7viFYzxh0SHG55nvGerCrZOAPgYsiG0LVZTe823q1McvAyqAmJaPr
qP4GzjR3JKEgvnxizvnjjRHYoMORdZfwb9R86bu6D3Ucb018Jvm2M76aOd2S8rjIj7oG0tnoZ0sc
koINS31QksQjUTB027H9MrOPs7/Jth+R3d+TxJoMbwNUIzCHjLySixJhUlFQxOZoPEme6/GPtHyf
xzfBkq/51T82bkBiqZrEPXA3U5AedWMHbj0/D+KTAekj0E2djRdnhJjxfZurJtllE+xfgInwvEGy
VJpRrWBY8/SjU09TtSXm+b6JtcsEQPj/NcE+4eL6Z2pQqBjQgRWEr8Rddr1jn6ZDLLqKrd0hLq1w
QUcHqRQeH9mEkPdi2pljpNJ2yQF4MbatvO/6nZAMTFk3ydSqkPM3wD5yPTC1HosSrBJTALKMTbWL
NigvmKcGMqu22+7oYTqYT8nPxTeguqjt70/qWnRAzeS/trnoYBalpS9LiZ6yLUX1BN15B+P1vonb
xnvm8qj6MwSRCmIdzkaBBJBCOthoPeCtd9Y+2fa7bGu69ZY8S37hi1TI2fWL3/yXBrl7YCFnZOpr
GBzdyRExH63O2MVouLtfpxWjmfYFZqwY0eLePCrTz1iiJ6ygYE/xmoDsaXk1cZzHT204hxPFOKQX
v3muIQ8W/QDH0p461n7ZJYfGyw7GvtlP23ynvqcn81t4moPuSXA1XN3bgNWAVgX0pujW4/wTQra9
mmHEOti9T7mkO0pdio4ptiY3a6ZBYwOaA0A/8eVrC3jEWmNrZvvJa/9CDtYGhNO75Nieuv1AfYFP
skP9njnu6NVSI6uqskaX459uZ7/02Hman2yUoN6NT+N7fMp/vCD/KzjwV33nYpBc8M/KJU8Mmzkm
6PrHDeCSELH5kg2CJJ7AzOer4iJSFvJUDpUBM9TaSRCRWh4XcppFmfm1NBNgGf9dss/z/8IMiN7R
32NWMNPsisKztvXeaByn9KC24SmH7oU4ELbKnvRN42pnelAO1v9vPvm7zRxVoFYbGsyn8S5P2zhW
nKydQGMruE6s7oBPClc0QABwwib8YqToFpXtquunoFm2AJGijj2LGlJXY9aFCe4WWpgg4A2R4A8m
OwU69aRgKgU+z+Lsrc8zItr/jILz+SqpaTpbGEVxHhun/KarTl4+lPQZqLkPQ0bXKBDzAqO8sNF/
YtjFuDiXN8zIUPIe40L2PHK0n8tx/mFt2x1Y8HzzQf6FC6/xK90dtG94Tki1I6JoWIGDIYj+9wOA
Mr9eO9IPU2Z3LT5gfuwc49C5xm9SO92IZI6Dzvcfg4ig/L63ICN2bXHuWionNeYZlBCWtE2STdf/
ddGbDQquqJgmNpnNLWURSQZpdYQvCx0dxlsRvTRP4Bp2hDX81Uv8pSVu/eSwGbuwwxbL3sYD2HB9
dV/vwl3tgqfkXwVlXL5M9McyEmPuoAm7JZYNiGAFVPUeNQpdOEd7H0/LVztyjKN5GH8bgxv+qjy8
dMtI9FxZPYEurHObPArjkkCNDrfmwoWIS/XHRspvH31kqoMso/XS/O5KYTFn9aECsp7/jpnb90lb
qw0F5Ac4dVQ27egoa57W7dPHSZNdK28daz6X9j7Kv8bGTzuOHTvzw3Gf9L+yqPwala/pRE/9rO1m
URMRW9mbcHHxZZyPNSDfqkjNVqP9SlQJPEmbxXTUX2VyjnJo4/2rl+rlVHCuViXg5F4UClcLNxpU
R3EqN+4eZXgcl6j0OOXuWBde8sXe/5vA+M9I+VyKEpJ0WUKMNG32+VM7R2il+2q0fkS/tMrvJv9O
FVy5rHMvxBqs340vTHOxYpBsNEqlWH75HD4YZ+hMbmy33oye5TTedGgdVRA5Vs+ZC4PskLg4ynpb
l5NwhLhiZFWK10gTuhJDSROkblZvIBdWuBt4oir5rKYjhpXuWtVR8LawswMRvnTZ9NzxUb5QqM9V
lkUDC7Vgjtir9FshPw4KcdLQ0WqDleUr6VGbqeBUY65/zywXqHDnIfKcY3jgTcpc+xT61m7unebr
fcdcO0jQkw15FBRVDDSWXK9VEbZxmvfLFFRz4hrTlta4NYpoYFaNoF0FzXtguIKlayOTpFRl2ml4
uasHu1bcpj+ruqg5RmSEi3JxBToVPVTxxNXeosFyZGPfl8/3Z2vNs/WLgXDxKq0JjToVNqzwJUx/
ShB6u29gLSBeGuCWY2xH9EkoMAB8lTW7A7R36o3R7NEoMlVoVhMcSKvjQe4KDY4ogqNp8Xph0rpT
BqWCuXovuSJqiNUFufhxbkGmWE+zasCPZzuUBN8lwQvks2Ob3yGsWej/Pp5bDJaNnKYGv69CJvw8
PU6QJ3Kac/pDOUdfeihpO41/f3VWQ+mlSX55LMsae1PBCzJ5BQ8QgHnhoTcbdyh0z+rAENV9gO6s
nF/qpgVEUAa7KmRX5+ib4DvY1HFDRxsKGziSfDZ6va/XrQ0j0qcmwYbKk8J0qa7VPywriQ+pOufR
huS6MTvJKANUpuRy8RLGNQF7Raoo0z5rTXtH0aecexJp5Ay0bIV10PVyOva6PUSAidUiHP/a97Ke
UqwWYs1ND5SVWrnUj8ytO7QJl0Mh/aqaJt+qkT27ZajHgbloomaQVaMs2kBVCk1OfMFzUic5AeM7
XlT0VR1/2N2+qQnePb9r8nJ/PVY8nfWR4wUAyjTALth/vzjwKLRZ8jGHpWzSiEea2Nilalu5eBjY
Aq9fGRS4u8CaDsJbvH35lY+0WhqIDFQttF/kJkM/53KEKFcoPcxG8eX+sFaOIIBdASZBqoS1MXDe
PtstCTsSAnhP5a/IvAJqZZ9YS55WneR08UCkcb5vceVMR4sVpAAZ64Rm88TYFJUitLcrMjoZ7Mgv
lsz2LIjb7QdQwHXQN9n+C3NsIpFQRtss/7aPS6usxhLoYRuUmRqKJFJPtplsfURmKzqeVhYOfUms
l0VDC/sN62piFdBUG3MlIFUI8uDWjafFzdDJbpDlS9uLSk5ra6eASA+AERmdizwUqKlj0+gBaAeX
0uIn867vWttLUmljReahM8v3xlA+/n42GcELZhK4chCEcrvAjGQ5LCw5yP5ohfan6BvITfxSVP3P
v7CDJQPoREEvPJ/r7ZPWhKLtoAQF5Amy+Qca1XvF6bq/VGZmaQWEDrx8QQysMDTk9XgUtdHLrKcg
Wqzid9Ou/XHRPdCfCpxwrQCP7mG014KzQcOrlDuEqy7rDACSlECV6uWs60XvFXiF+cqkTBvLpuZm
nvruw7JTCTS5NNpT3RKxPq54J5MIZmRY0Je6IVcY1GyKEtQKAwvw1D6jfm7VvhVFD72tbuLs9/0V
XHvxX5njIotC4opAvkIJzFR2axQla7PxyPQTIdTOs62BA8ggkTuVhh9DiPTvL1mwDp5/QByBbSTc
g2ialbApwccaVErlmCGOvCXcjrYFuPRDXW9zmfzOpVrQBLuyIXFeg+uG9d1AkIczaoGnt8Psw2vL
+AsUdcuvJdX2kvyl0nNfM2oB6nRtQXXgGkFgAYM6v/8tpYxDmwKwC2Inr0wBLg/rY9JkftFFEFTV
Q0ECf214uLiiy5eJDMk8i62aLapcGYUaRLG7yKiEAg4YNQ80AnN0e0wBYLnvQqvjg4wK2sJAxI4q
7PXm7Od5MCrUnINqGRxGfGwf9TzZFUBlF6qInGvlWEJHzn+N8cluYxknqzE7NRgoen+o0qChCY/a
Iknip56K9BS524QF2iX0XyP3hu5S1jXOecqi9TmoV0vt3JLejdNHE9mhcXq7P3/cen0aAasJTiL0
C7IFu54/VG41MyStdrbGH6Z9XsbOiZJjFu5BKkUr2btvjVut/7WGSwQCDIiJPnvkLy5Ictc21FQn
7ZwtieSMabJRh7zbkMT0ahTQl54KUhDciv3HIPqn8QdSioCzXw/PnqYWUsmKdgasLh3OLYD6ZX6I
QCV4f2DcA+p/7SByIk3Kns9smi8GpkHhLq8Q1s9tqg0uK205ELQftvetrI/mHyucs9fJqKcJVbVz
jOqp3m0ZmeQUNQ60n+8bWnM99GjibQF9Iv1m2vKuaNLU1rQzkWS3ALg8qXQH3Bn3rawP5x8r6vWk
RcBx4pDDcIiu+2N2QguJYyitI+ztFQ2Hc3IpRtNlRWAI3oemjee4ebNMQaBd8wAwfLKdCn4DDOp6
MMu8JHqvYSN1gBAjr5vQx4zkIq6+te2KoxkJaxTs0PPI+XNlDyNDz5HzYL9Y0aMuV/TZBjl/rdKX
SNLAQ6RO0/7+Mq1tWnTR456F9D9OEG5kWlMPKUX33bls243VfoTS84JiBjrHPEgQ+feNrfnEpTH2
MRcbyQqnLk9rCT6hPtTJN1Lv49YNdQEZx9qQLEj7mYCDI7jyJMgSBXmSUSXkDAKcN33aLOgoUY8g
/tj1qoivas0W663DE93UcYvklkzLmwQiVyM5x18S+t3ACRhpv4uebtJaMHcrLgjXY4TdKGrjscu2
wcXcqSSaiTWlxjkKl3YPkC+6S3Iogd9foZXxsCiH1xegRQh13K5tW0tpB5BVn6NyUMFzo5+p0rqo
AYM8DbkwPYne7xtccQm0REMMFwSV6Ebim5H0hWRGlhbmucbu8yTI/7lmowfoOUdP2CyiM1i1hkoz
qkJgoVP5I6rPxq6qOlibez0uXOT5IPs06fk0uJO6WD9BYBlrgtNjZVejzxNUFTgUGQSRi+vDkGgz
WXBKSc2DBkqMBU195T4trVMVAjwXtQJHWYmH0GcCXTteouiW5RuMmwLdUUWna+cQPEFG9aOIJ3eZ
REnF1Zm8sMKdiaXWL01TIW4AjqdRwClxwR4rlNr+xWl1NRxu+lJ5yvQU1BFnhSwAEivVD2NECtAM
G2Fj3Jrzm1iq/yHty5bk5JVun4gIEPMtUGOPYHe77RuFRxDzLODpz1Kf8/+uUhNF+Dt7+PaOcISz
JFKpVObKtVBFQoxHK+36iDU6T6ohjcHZ208HYwmVmT038YgxgRwKA4+ujgG+ymugi9M6491sPuk8
UGI/SY5LAba/ptE38l+xtosKoEg8iA3RCPAyAeIH7ufrH1SSolVpTfVwcfFGo3/mnPjsEZQxCw3r
roCuC4+P/34e8aDAqwIlPEyhSN91aiqSWUVthjnob2wISY7Zp2L+naBledvQiptidF9QkCPVAJ5L
WltXzrbaQ68inJVHB6hRcEBaG6+xFR+9MiGFzHSZazQkeitMloUdnNI6ZWo2YuY5Nz1Em2pjRSsR
Gmo7DijabBMVQpmbMR55khIHlM+kYvGdO9eFp5e02ojQa/v2ziwtEE5CMOLaJ5wZul79mJlh3KfI
5sEc0DJwCG89n1fOgo4eCJwO5wHhUjLTWUjiZyhBhImxS20MXwKxvUBWZzBeVMhC3/aFFT+HMeTX
eDUj85GdDiR6AxiCWzPEa/ZQxb3PQeLe/ijnly5P9iqkdbLX/2AR1AgACICcENiH612E8ns8GhUs
zjF50ZMkOw+F/tK1vQ1wOBSk7Zwlp3FWlGAB02tw2/jKjaBDXBl0BrhnLUOV/LKcs5iytDJDy9ib
9LseKL46HPlwTrdmqdZOAIbGUJPHp4Tku7TMBmkSVZUep1nRvYJ8m4bEy2nnZ254e0mr7gJIE+bE
8AAE4eP1floun1DipGaIwapdr/7u9e92G/Ugp+Fbvdo1U4gZ6MLoug0BAylwuB2ItRCirBAYrYcl
9ibfcjc+kFytE4FXiLf+rw3pC/WOneZaVlqhM877lDcvsQWqgPZ3VRZ+3ScQGJ8OXUyfU7YV8te+
GDqoKIGLki6e0dcbOZQTjyt3scLCgibJotsB4dQ3e/fJ0dif2x9N7nS9L/PSmOQefczapUxnK7QI
rdgBnRRV3UGAub63R839qS3cAmUks57dbDyPGIp6ULoh+zaPirNPNAdFGQofj/0uI+6X279tdR8M
EzyeLv6J9Pp6H9KEa6jH5FZIm+rn3H8jMQgC4uJbQTe1esVfJd2yKMCA5hYseYIMW/LdlDbN/70m
IBDngT1T0QJa2se+V/xF85Ky8Yaq+91PxZ5o32+vcu3KgIwpKtzoKoGqUFqlwcrZAqmTFWJ2/ZDz
jatibQ8v/3YpmTepqWhWjr8dnBPgTcn8fDnkL7dXIE6CvHmod6oaTiJoZC3p9d07Szc7YNENneox
xgD3RM7/5fWNrcFhx/MU0fLDDIaZ93mpVnZIi7sKa4Fe++1FrG0U2JJAPiaYTHGpXjsbm6fY1prG
DttEcBnN8RECG5sEM2tbhZvGgT+bGPmzxZ9fvOBmi1ZZN08WClWHBINdn7ZVl0V0kL/GpQnJlWcI
GTjTCBOqEh9sBygkl+2oA86KdEea2G8n9cRa7oND9N/LPaBpEs9gCI/hEEn5As8pChciblV016Zu
oHW2BzFfMowbsXnt8rwwJJdp3XxUsnEgiFmYeS5HcEbcKxoKckrrqYXmufpGkXH1q4H/GqVhhAco
llx/tUFvZ0erXSusa9MDencfOxTg4C3W5w0zch9b6xedpwvMJK3tPBWdxo8Q6PoJne6NXGst5ID1
ESB8PKtAqSWFHAXahQ2Kz3bY27FX9KnP2y1un7XjhPFj4INRgYGUjBR35gUTk+0SIyYotU94BxWj
sCCp12/q/qxYgrvhyILcHR9Hhq/O9ZSgV6dYoa2+cuTbS3sHahroa26k9is5x5UdyQloPy1DkWJF
OehhnAhjfN5gF4FNwtkeNuoFK57w1xZgxlIG4PKB8lI4nNrrHsGolZP6jnH854gnSD/wWkGdAJ1A
aUHLnIyumuJqQKAwgkova1BbLq2vtXPntcTewoyveB141UALC0ZepDZyCd3tNYc6BIWXpv8JDJdf
ap9uL2h11y4MSAtKYxBpUQMGmPY1yx87HQOm8em2jVVvA8k/uMVRHkOf7zoUZEUfd/Vc2qHZnzTz
D0AZrA47wBdumxE/VQri2Ku/ZqQgboy6prQDlpJbjO7MFnyE4NsYvbLSmN918/ehGsxTY1XupySv
N8Kd3LUVOaGBVzMUXIAIwayV5H7QP04o5ric0ARcgozzsRzB6P2CF6cHIr5jknwixffBjEZj2Dhk
MsL+g2kpNJFGaRZmw7QOm5ren9t2OWhJFtiIUj9LsCXHdNrFunEs3fypo/lGGrC+dgIghUZAGAO0
5PUH5hmEoZoxA0AXhETDFJ+hG3VGEQQ0NfeYLb0jVnKX1jW42pwqqrK329997YzgkhFczZiGARnm
tfUmN7Kxwm0TkrEDuWtOMp+p6la6u3J/ohXoAgoDF0alQoS6iyxkWaq8KprWCZEZelP7FVxPe25E
KXh5ONvz4c/tRa29MdBYAAcdckQxayAdTBMDUspEVQe8IcE0fcqcoKpA4HisVXqE0GzQW22wOJ+V
cXqpG691EzBrbTVW1sI3nnNQvITcjdjb6zXX3QBv7Qs3fIj7PVWPY+s7SpBvwXHWzIDOCg15lBSA
j5Fy4QzgMTueUaJXuLXj7ngEVmY3xLvask4x2YgSa8EI8zd41MOiBVzv9ZrsoYHUKzesMJ9qkMCU
6EfmnW6eClJbewKNro3TuRZgUUOw0ZoCwg9tw2t786zESsZ0PExdDPeoZq17qOmDNS3dkuVaXZlg
L0X9GrA0WVfBAdej6Y5Y2Tz2gDTZoAjgleY18X3CrI17UB4reo855oUx6cibPUR7O2S0IeQKQa/A
59w61mYF1joFMkwB2BlHb2yMLtBjVu20qdiZJMU4SU8+V7RSwWJQzXuuJ8Tn1NaegQ9tdlPe6Ge8
isqjMqcYlGdbHBtrkUJsDTqbIPWwZImQBA1btQVbedhU8wuIZ07YrY17YN0EEisoeiJRkBtBWdKU
s4O3cshy63etNd9mdd6a6Vo7LwIFIRh/hWyOdF5InHVT35vYe5P7OdUOzjDcTQ71Y60FKU/yb7ME
758aNW3xSEEDDc89yYPzrGAg9rLCpeDag6kLjrvZ5QcDyoo/8mkaw9uhb82P8WwF+hQ+DPCKtDx3
mDtrdJGcJqAZMmcg9LrK60CO6Jb725bWPhbOC4j+sTCkdJITFwqAq7wSafBos/3s4lhaVrPFFLK6
HiT1Olhl8XSQb466w5SEVYsUq+SHjFTgPwRNX41XWL41SbO6oAtT4hK7uKQckzFtstCGBKB4DBhE
HD2nsLamL9ZCGpJREIKbxELLQ0p1iIBbxJDTCl1aE0+x+s5L7GUEsRbdehJtmZK+EOf5iK6qSOor
68ALy/EGhqm0fFo28uC10iW0wgDzRw8LQGxZ85JiXjCzjBSPr/I5Hf8odh9Y+SGf9szOwDeY7Vz2
HG/RZKy6Bur36Lcjb9Xl1+usgYfOTWHUrKtzMRjPrVM9GwnoPq0u+g++jmxCTLQLpLDkGklD+Tzm
qNWoRv6oJ2gJqv84Xf0eKPA6FkQDQthV7tj2eWy1bjHZ4dj0J+62+5TGr3Wi3kM64sft1ayFwAtT
cradcydrFgemMqM7m9Zvpn8hQ7MX+OtNDZ21jyTEQPAfQXsmc2kjTxhRpHHskFe7GDTHBbiNd/kW
IH/LiuTpi6ZiJh2JZ6gRr16iegpQv66r/e19W7MCYCcUZPFWRo1T/PlFgMAatVorEPHIUNwzdiax
7s1T4yvAZv2zJTSlEPHwSBavPslS7CyOoon3UA01Bh+PrjfIx+ycvig8x222Hv8r/oAMEvVBVPHg
gXK1ibqxPutt4oZTxw7l4iIDwdf0Z6Xyp2z4Xeg038iAVkKtiUF0eLuOEjjEBq93sgSarxmmyg1N
K//dsALsTJOypQyy8qQFPBX5IFYEVj9HcoquaM2C894N28EnOTh24RmgrFwar/5W1bvbX2wl1pr4
l2AtBEsRcpfrFRUasgqHDW6opUvtqSmJvc5in2vDPNw2tPaxUEgz8K4Q7XL5/qBu0iyJ3rphqv3u
yrPbKnsLxvKK+Lb+5bat1UWB7lMYA8eULJuMlLzGqMbshvEQAeRWag/ZFgH6ypkS77T/NSGWe3Gm
sjRh0IQYsW+u4aNRso/BgqzGZcB4snGo1nYOjyHxfkFdFSn2tSkysaLhDVYz2j/GVD9XLy0mlBcx
37TVUFtzPeBU0F/W0Eb6MOGet5XljuhmhSODwqSfNLvH9Oz0IF5GR+n2N1qrH4DV/68t6U02Z04b
z62KHcz94rz8AILTjdiJjd5OATPXFsXQ2gf7aw78+Ne7yOO5qhRQ54c22E26O9LcT18s9dftRa3v
n2DPBQgF/WpybQTjDErnzIYbcv6tY6+a8VK4Ae8Gz42fiJEF05ZwwapvgF/sfwxKAWk0uenEZHGB
CIs9xwKrmPaWLc+Vej823UbwWztVFhS7RPjDRfJO6Xbh8tWoajPaZC468WHHP4/VM296//YGrn0l
pObi0IKZEx2E6w1crGnuClBvhuBO87UyNKspoMafTf32tbXYGGVBNguezA/tpRKTU73WwdFp0mcB
wKR15LZq8VCS8vAfVoShAzw10C5Dv+x6RdBubMvFoPA7/RWDXF7FItRWkv/QeREBAj0EvL/RYJQu
jdroK+6qLQ1bGmSmP7heYX++vRKZMkukerABQTqBqRSjRtdLKYrewOykSjGqbKZ77G53crS+81uj
TH0wP5f3Wp5+IcRpd6ilLT4Hdey5rOzyMBSa8pTO2hgYS7IcikRXd/qYAZulq/MDSUAf02Mme3f7
B4vsVqoNvwM5UMyCajlQjNe/twFT49TbLg37RX2gbfxcKvcl/ZSP48FEa2p2v962t3YYBXDkf+xJ
EY2mSVyN4E8OAbF3wTGNNnUXf4+3RFHWXi2X65JzU1XBfmkmpWFikl8u1aAwlBZBi8oJoC1gx9fw
dKH7tMu81tiqC6wdHADQRHMP1dcPB8dZ8mzOMLsVMv4d9IOe0v9w6q1ax1oUALkzzOBNgaqK5Gg2
2J111qc0LGYbtNgKzw5apn/tGwOEooq1RS628t0w9iSmWSBoAvkP8XMuApvGiUv7BEHHNCPC/jTD
KE6pBeGyckuTeOWCwGtMYDTgjpgvl24ht16ACq5zJcwgemhUoJ8sZl8b7+dRDCP7Rkb9pdq61Ve+
GWqeYD90xTsQV/v1+mjp5HNe2+IczECHeYkSe1tOuWYD0/JCmwxlayzv2kbTKlOqzIYSppwcRgyX
0JLs3Wx3+4R9tCKggigaC9VyyENJ2xdrDQbcazgGwfmKE8PTITJKjH8eYLi28iGWUs0FkoeGVsl9
alRBsqVP9tHBhQW0fU2MqkNsRvI4qgpYIi9pmIPaUH+jPAmU/qEYn//Ldv01Ixz/wrEHrhZUZxXO
Uam0d8w1lrNGy2NVulvUwh+P0PWCpFDLps5gAwT4QhtsPV2QBObBPUz/OJOJCwidJrRhUa/RbYC1
pW0rWIcEZCSuGNEqqOOr6t4GoioFdWOmb2Q7K/mpmLeGLU1AnVAcut68Vp/6QqtreEG/L4YndR59
07ifeeEr+d7KnnPyOebKPnerDXTIyj0rLFuCQd4UCE/ps+HlUne1ic2suh9a+tLqXmlDfaHY19aB
6NGS7LsGCDvmPNHnst2ryg7qGe70pCbZm0Gdz22xNa32MWzhF2EzVB34SAziSREEikCmzlDjx1DX
txJE7Mzyx+qMy2d6IUPix8FtvxV/3fXFDWAMCgiYHsO8CE769dajuNj2yLApKI8QFNtRSYK0qo2N
XHMlmIg0Xah54DEP6cprK1xRY5D1d9jmGeEq2yEl9JqtqcKVncMYCu4W5HYm8jJp5yqbZVxREPCX
Ztq7nZ+PrxhkFolgPQfz/LOwf93eu5XsAOoOqG8DrAu2fsB2r5cFFSWjL/tWCe2qm9pdo2jgKVAw
KgP+lKWfflhjmxIP8x7FZwWNqcFvAN/tMS3eu/8OZBAO7Nq4wiFvDgT29U8xu7FRnNJUQq0w0Zxv
mu+TMW4NHMpU0iIqgIEEFwKexuibfnjZzePkzpWOBTu5R0hxMmwoJiET0mfHd/t9XoIK7sHRsyeM
LOwHBfNa/w4exE8QSF7AusC6Lz+NzNK2YjR2lZCTc9p+geKa0/nQ77j9adcc9tKKtJ11O2cmdW0l
VOq3znnWoa5aLxs2PubMWImoBCFBQcdKPhSD0rdaG2dxhNIJyw8Hm7+kVTB/qv595BHFGUHZIsgf
UISX3HQBXQFftCKO0vgA8HCQ1Q/ukvpD9vXfN+3SjnRn2J01dL2Vx1GSAvg2N+dGzO7VG7fFyv13
tRopZLOl6WLTwral6YLmyLkaj9S0vDIBFc3WJ1p1eJu4ONwGQM+WKvlBMzX1oDldHC3V11zfgXgz
1ZyjrmjPpnFK6jxI22czb7wp7EhzGqZmC3/3Tk8lBWgM2vz9BdLHsyD4WMddH0evzPKARNA9iwdF
ONwx20syv2YoHfkt9e/9otm4Hdd2GreyqA+AWP0Da0BDciFQN8aR0Nubd2n3/yQOp3njJKydNvDf
46mDsiievtLDfQH3AwgZ9DjK26e63jnDIeEbvrmSBoK0+68J6Z7jikkquhhxJIqIit56lv5o58lh
c+x37RYCgwxQx7aAK8m5jAvCaTthbRL1zzM7d+z31N71deOz+PvQPlGVbYGDRCIuO8iFQfmdUy6Q
g27VPolKy/LG5XejpNAQxAKpIEO4r7TEI6Biz9POu33c1+KXmM+1UIpHAf09q7tIeUXfFcryMJy1
9T5zTKRJXzjayLOBnt6DM2zRk619wkt7kpdUfYF70+6SyB3AuDKHS0Y9wVS7NcjxPm0p7yhSIlSR
cKvj/0iPkgZUE1NX8iQi2dGcv9TdXWL95E7ltfY9IGdIhav4gUCUsoy05dtUfuqUfVOMB9b8h3Nx
+UOkFdssUTHAQpKoHe/y+FtHXpNpw33Wjp6QerdQa8KFKquL5m46LQnRk6iGn/SU+CqIKPtxq1u1
5ivoiTmgy8D8CMaFr9OTaSB66loxgwZXoFXfprp51YpjGvV2/z1zPt92zDVHuTQmnXUnMdqM906C
9B0sk5Nxl2nPSeuRrt/9/xmSb4dCA/Kos5OIsSyo599aXvpGp6FwQjYsyfuHCTTc32LKAAUfaE/J
V2uP06zTlIdNuXNTdd9pQd2AvUkPkmXn0o0r9sODTDYn3bGDBsJQNmccyhIG8juflIGW/Fjsn7EV
EUsLnPnXzPYm20DCyBcOMEO6Cs4YDOegagmxgGsvIbXJTJPqari0zT5XIFhpODxqJ6XwQVR06pn6
5/YHXDOI1xZqRKJbi9Gqa4OF1rajlRUakLOQXCutY66+2j1uO5P5I9uS/VuzhscWimzoV2GkQ/qI
hFd2w/VaC6eMlb7Z2T9oqe5p67wN4xyy2Nh6FMh3ETik8BrAACPeA4DayIABp6irrsYIRLiomW+P
5n2pL6+qUp1R1/bjfHjWG7rrG2ejFiI+02X8lMzK4IGZgRN7zmAWicUfF0mKq3avtz/clgkpRKfg
vMAzM0H9NyPnIu/3aHhuHDk5Mgr4A4DoKLDjGIELQPpabR0n9WCzOHLjYr/Y7gHXxZG1X24v5OMn
urYifObiEjUsl400R26uTjmUNyu/1F2/0D7leQYZYHTq3Ac0Ij/dNrq1NBFtLoyCtpGSsYdRfcBM
awwkaLVzG23jNIsNunYDLA0YUJAgAjOJVsa1lTkzlnoyYcUoO09vG9/uuI9p0jzdgmVtWZK8gbpz
qWRzGUcQOUV1YVJ30GfJttrqq7sGiSFLcCOheC2th5vlMHU1rJiQUSpd8Lo0weZ9/KGmALdDoVKg
e3BsUfmXrDRKrTrGhFyYTzZg9bHidTaGj/Pnbl9myfvMc4bpuQCcEeFtr/h4pmAZToy0FdUw0PNd
f68yLyFiMrj4XgkpkNykoH1NDXt/28rKLqJKgawRuQbYJ+TqtVUacUdxm0UuKU/gUPB6LT5l1tNt
KysecWVF/PmFh8dKQjJwkCWR5ji7pHyprXPS13ul2Rjl//BAFJ8L73c8EFF6QtlJLPfC0KTXqW4U
SGx0+j0bIPWSOIFZhvX0p2kfi+7boGrebJ74hLEMqGUW/0qM8m4fBWGgWLCpGHO7tg8wPYCwcclw
S2pBAunTcnqZPwGhv5V9r303MQEgbmZwWpnSGSNx4XRugpdESpdDOULaYFSOtvH8798Ng4hCLRXY
H7w9r5czATvo5MnEIs1kYHaxfUKfOhX45y0NgzUHQVcAjxewCWCuWQqBvVW29uDMLDKdA0QIT4gZ
iQrJ8IlulD7XThX4RFFFB90ZeuDyiuImzkroJURUT75BnjfzNDXOgtvb9iFhQ4leBXgOrojdgxdK
XwckBVALL+ssKoaXYg4HG1z7Wn/Kjb2TVXvAP/ylST08YbaGgt47WtdRXuCw8W8LApjiRF9/MTLM
qhPrehop9uyZkFJcnINqYSj9aVKWY2Ozg137A7sz7G6v9k3Q5m9tuqVf8nGTASAUOhEA7QDIJbNF
tYzSWmE0i6qwjLaIaz6UYLC5GHxHdQK9+He3vF5iafBaSe04j+ICswwnF+LYNJqG4Z6N2dFVdxnw
d+zRzuqDkxygfvPkJseqJiEizoYzfTyEmPhENxivbnxk413P8CLatAYDuc44F9Gc/9TrX8BJNnwj
oq2ZgCcB5geUqYn+6fViGYFCgQsMetS+NcOT9vDP6DTsJvh//hqQImaS5GYFfuIioqbpKc1d7Wkz
Eu6HFIX626didSlg1sVEHC5SqM5eL2VOaV8MvCkiPkwnTo9WVT7mhnK6beVjJHHEViGdB+4E4Gbp
2myXvu0GQyuiZLbOBvobJP8BVZHnYv5129BKagBLOGOiMoFHtFxwsVmtxjMl+DR55zMwkw5vfQmi
lexcDZ2vQQDJMpBE0i1U3NoBuDIsvd6X2HJmJYVhq44S3nhj9cKMcz0Zh7yo/WxUghr/k/lQuNdx
8QzzH6SuFsqFbnR7C+RnsPAdUKeh+Q1qAsFmfP1FQUoFEPdiFVEzDl6cxl7MP1f8ZCH0GLYgod7w
oFV77/k/wMmA9EoLB7O2Y6MogvOmzS9G3YPHPK/LFqXWyTpxXUv9RSvzfVoZ4/H2SkXYlMIq3h8I
6GgvIcWQ4eR5NSoTmHRAG2gMZyvHS8AOHDVgjvFlUqYNY2tBHFxgLi5CUfICudP1vja52UJQfSlx
UgokK4CdPBlpzYKhpkGq8NovetbvzcLoA0zCKYfKsfN7KOe0J60qkmPcz1ngTGW+Meyztv1ozuJc
IWKAikkKFRyDj+Xc1AjpbnlvUPOlsPKTntPTXNPHpnxqU8AXb+/7qq+DtxbQItHgQkf6eitM6IpP
A7PKyNYep7eEH0Yd4X1qDmj8NvFhbBKvGp8t+0y0zhMgmew1P9dbjIQrFxraeBg+Egx+wFRJjl41
wOXEtKygbo+BtkVvnJ0GcauN62QtdEHXHfobaALjTpGyhl4zCoK3UxU5B7SDXnM7UDe+4FoIvrQg
HSDdnFuyqLCQIAVh5FeyhMaGiXfnlI4KCkeY+8GgB9DipvCii0ux4z3hKO+U0aK6HrozhvJGd4T/
NA4ONEvKOjDokSSqx8tda53z/Ds40vgdBb1t8Weu3spH0DMs0473B44Xl0n2g4ouy223WtkHbLGG
A4YSF4BW0j70ygDSXg3TuVY6H+ZeyACAczRpt+qsH2aVESHRjcY8K5pGjhC+vN6MpTAHrTTGEk97
o/Ds2gHvuuoDEb4bzLP6o2avNbrjtelnNFA2wQsrDnVlXfz5xadwy2XhZYK6uAq+Kudx4Y+Kds7Y
9/+wmeK146Imip60VLWDwmA2A+CIsEAVPHQyr4cWQZpsvXhkeUrnfS/FOxwvBDGYLB0PtYScu5Ig
FMTLsauh3hY/jaj9d663AG7F04e2PqQLxwu28l0nKtkeGETQoPkQk/SYc05fGHuKp30/+Vo9eNBo
OJTOvUbbs8I3WnUr8QIvI1SHQXeDDFHmFmU9B/cUscsor0ADZTqYiRzqbAsUtPZ5gQUDIZEr9Hpk
kEHtTss0WkYZNfx7PKkHBsbmavES58/tD/yxKIaeuKD5xJQTuNDkuWhVyzMn6/MqauxPLgCvrPvj
0MyfAURzf/A85NTaOJ8r1+2VRSnqp1OfpwlaH5EDPrmmDBroJtfZH9IUwaiwDWOrhxS0TkB3A3gN
IKTkwFoCiYLF4FU0z35aQY25fq3sZ7frgrbt/ZhZr9lwakcDNQsjbNhGbWTtsYiMQpAi4X4BeF6O
ETkQdyjDIJeraq/kk6ey5IE6476xlWdez9/KKvaMYfxcTB2E3btl49pZc1acKlTBQWeGFEcK2MnM
6JgAJhmVKlX2Xd+UX+ZOUTdKCStWBCMtQNp4L+EylU6vayV5mjdZHU1NZ++4s0ynIm21jdRpxVVR
FUHyhJe9GGKT9rJTrMa1R6OOBuMtjx+hrXygqnbUmLZ3a9u3OZAQ4z+CJhGXAJMDqhEAU1x5MtNc
21RWC+WkJiqy3vEtrdL9cTS2aEdXjgQMwDvAlINi3bsC0kUsz5ekjBWlayIQpHxW8x2Lx6Mdc59Z
vzeRBivX45Ut6d6ojdRpKlQHInNG+3Ex7pJuPpsu3/D8jx8LTg9lDYEgQqFABjWaZaGyrinbSDX2
wzDpR4M0xr6d0nOa1o+Etd/6XiV720m2Rjc/ZrKwDNJbkWoB1y9DcHIchBnyZG00F+cqxRPJfUQl
SEmzQHcjlW5N/HzcT2EOCAQxcIvauzgbF9+uHQmQZ7bVRoUVdOOdUj0CNLMRxVY2E78Y4DUUJNDN
kseuW9jW3LzsI403dwDAPTndt4zdgUByjxbft4rt9M305uOZdoXHo14HVD6SPSly8JYTSCGkPbas
NvczT4mvDABo3r5+VnYPU/i6GD5ElQWliuvdG622zLXcGqLW/qmYYWlWXpG+3baxtnsYvYEAiOBf
xp19bcPlWcPs2hyiVNcClSlIVLPkPHa5f4ZCyp+sjgE22pIcWqlWA5fuGoLNBQUE/PfaKvSGrC7L
+j4yC/2p6l2gFfWTO8Yemj9NYt4vjHlZlr4NWRJYlAVj+pjm3UZgXqljiF8hRFBFqxevm+tfUUAk
OqVD1UdQRgisaYeL0hvyXTd/NfRHTVG9qhr9BjMBt7dc1mxDPndtV3yTi1OhZE7D+dT00fCHO4Fj
eJkS1SDtWQLzMXmF0k2ym9Cd0j239O2tZ8rKrXtlXVYoKuLFxKUL6ypTv7fjL84PcWx4k9btEMXn
7ggyLXDgBAYu3dsL/xjJRR9JAxsiQIZCUPd63RPKm3Y6trBc/jLNE+GnrEZHc/CWrtvdNvVegbx+
jF3bIte2QAaaZXgBwMMEJ9Ohpk+98Vpy0BhABAPM0HOjePWPrzp/KrsYFY37wv2JJmTLd9OGm22t
WnpCGzP6+l089hFJxpPpgg0CMvLm94I497PBNoytvBXEulEKR1jCfsqPUIgw2CA5LPqotnLyy9G5
eka9yJ2h8au2f4Zl4K3PZtovuwzkDoPn0FTVIIfXltXeGPmwW2ha1M9NjxZVXJjGj65M69xjU25/
qoqS1CBmyLi5WyzCQiNtSReAoj5TDpqa18UhqcxBPU2dlep3jlImT0zn5RZjvKzl+36AUIpBLRBK
KijKqNcftxvcbCLmjI/rqbvqMB3TJ/1oH+lZ3UHDETIQHh8O1t2n6ocVQ0k4sDdq06vx6/IHSJ7M
Wn1qzXLpo/6tTveGF4dkV2R30/RzUY9pM3j2qW2CTNtIWD++e/BxdQJYCmYTMCwgO3XN02xIsO6B
DblfW5R6AymL42TT8Ytd0DjaOEViIz+coguDsu9mZdW6oBmK0qmB0k9zJMDh2OSU2VXQo+pYTK+F
sfiQE79teOV+RYsDQwf4JyqsMnkTzimktzTSR6wgup/FGffMcYn3t62s3K8oUCAQobaHlFm+XxWz
b3vVzoeoKe569pWS30TfyPRWynh4YFzYkO4Ym8a2GkPLKLLMN3WMmvw8tju+q5p7DsqC7g5AmO7F
8oY70j20zfcYAOzbi1yN95e/QLptSsKXeODZgCz9nMTDQ9vpQdb+TjLMRO/6O0fv71o+fO6zLa6G
tY+I+g/cVczMgyfp+pTWSUdcpW2GSFkc9VOVIn3BZAB9ub2+VSsoKaASjyYR6qXXVsBREzc1aYfI
NCv1lJO2OZmYJN6AJ648lVHVQwILAgggMtFeuTZD2zGldaYPEWb39sZ352D5lQ+J9lfd7x9LY8P/
iThY8sG7NCftXaKP/VAzMkScYeTWZFMG1thp+GZwKwmWOh3u61ZZnjBKiJF9XSvvdIuiDqQ5gw/C
HrZblrgPUNNQHzG+naKDXTinfCrHvZosfN8pmMM1CG1em8zNHyt1Ab16zLZGiD4mWAD6C7w6ugdA
Bnzg4p/x9DE65oxRodTJL73JE7/krfZc8Vi7X7qaYg5bz8FsAK0GEPDUS3/WwCb787aHfDjm+BV4
Zr2PSoNpT35tDbo9dnOac8DH9RMDL0mbxKe+32JL+uCIwgzcEDU6iOrhf649RElmALXIwHHSzfwt
dnprAq8Lx6zD7eV8uATe7aC8DL5nUZySYrKulFnM55ZHDbrQQa4Xf8oRjIBGPkOlilXBbWurmwdS
u/+xJlZ9kauS1DHLGAlTZLkl9V0rV3ZLDpb3FoWSfw3H7wtDm0lMGWNkVtrAMmvaiTYdj9By8BpC
z3kxBjZbNi7v9e/014x0iTYA/aQ6eLOixDE/Y7SdnsnoJhtxf3XbQAAAImEi0n0pKjF14DVLRmxb
2h5KSFhaTXvmjra7/XVWfeGvGRmkNbhG5owYK4168rsfzxxCwmP6qSHThp2N5cjChna21KZi4tM4
mFS20c1Iu8GzerIR9kRUu4p6qCPhDKEcCXQPhg+lIFu7GWEZnXikpk3ytbIpGE2Tlo4eV61xZwAj
HlBG5gDSYltVhJUVgi4L3T1QUQC+JL/o8xoqBnaRT9GgdL6T4yFotTsNU9O3P9jaCkGgikgBdQsw
q4mfcXGcEo1h17RqQjFrVxsR6aBQnU+a3yZY2uAAJl5sTe6s+IigzsckJ+AaSJqlTSV1Bw5BskxA
jeiF17QD5D7V9DdLKsxmTP18vL3CLXPSzeW0uj6mFp8izvnetZfO68Ef4NW0mAKTOhv38sphxoA7
HAbVEczsfoBP9aQt9USdojIvjoY6HtDc+lf4KJzy0oR0lI2BcPDFkSmy8i9Gx4NOeciM75RuyeOs
euDfpbxfpheuUbYDUNlEn6Is/z+kfVeP5DiT7S8SIG9epVQ6qVyb6p5+EdrKUBJlKfPr97Dm3t0S
U5tEfzsPgwFqkCGSwWDYc76AlCTUSAsekkVimIQNQ6pFx5wMPDKklNDGLxYAM0SFxDFbPaobhxxV
KwEqRjash/tKsC8FBROgQPN6OVeSd2tRSZ+MDun0CEXR+aTn9h+7zivJQyjmUf5dCzJjXALQaUTN
nkmxjgPOJ6Lgm2r8bijW51rtlmezb/owoxo5JpUVpo3bQf96Eiu0nPxiLtYwm4HenAHp/dqoq+2D
snkO7m+B6Pn/v6/jLCmcpAP9nds9cPMZ0wP6pEdZtmJiR/f1zDsR27tMWn2oyiixgBOdj1Hfvaju
qW4dP11fu+rk6sg7OZJ7wi/5O8v69jHo1eLYN6AwR7Jv+zGKohaVgso7+CGCsf/uVYXf0VOyLL5N
JKL2zt5GzwAyapgEvsmqZcgv9VRXtKhXrPFMoGtBSeZGosdv3F7iijAnjz5D6BhKH4IlLeuuqdiY
QsWqUj/TVTfPU5KxszVje3O3Vj+s5lAcqJt+oQnO2com9TQZ48VMyCfA2I2X0YXT2S0gb9KGtj2C
4A4EEBMzAhO/7BddgoH7ulMO7lDqyPEC7bZPtDJ0XaocPGO1z8wC5UFdt9phmJRXyyDVJWNagm1V
v/bjbB7RiJuF99VKeEDeDhI9XhomI9CWegPS2jqUsGk19agF9sx5dNUkMpuG/DSz/p+pYu4ZHKLu
YS47489/IBiROMgc0eNwQ9OXEc+gQ+rp0arYxy5pHuusPjZ99+Soy9lIlystZZj1e5oE+DjAqaLR
FyQGgqer5GM3Z2ZpRBnSuODyus79IqsuieHx24Zi5gyDKWjjQg1BdAcBHIdEvwFa4/q09Mf2lL32
/3irnyf+9Mv+QWTEgGLu6EagsCpUdrRRTyCwMGY/rULth0L88rv9keS+8T19To3DmPgyQMh9scil
aGCMx3JF79psiKN14B+OpuSZZYfyiTzYMTOP6uhrj4DueB2fu0HyDIj9XP+uFf0fsDoOoH5FiN++
NudZxRRe1I9jkK4PRX6gU2ipX9wCKe7Cp55v0NdCVfyy+CPtmts1wcDSBM852sXRUSbkCWeagJJ7
SvRIUVxAUBUm5vQBjboGpptWl4oCGJyp9hqurtb/7FKlPbapQ680NdE877Ufa0VLfVsb0GSR113c
d/PH+5dKePP/3R/MQwHkBOk82LGtWc49BSUZBblSrXHXD7Tqx1A3ButEjUmWB9ozHHz06l9RSHht
RaFTpUY7bWpEqxHaeYYWzYunI39Y0gucgliXBY5ixkRYG+AftwInstidTrC20WyuS8selko9Tkr7
CLCkY9HRoNEjzSiPir0EaOYMuvr7/c3dXTGKVDweB12hyO6N5DhD+TU3IrNHw/nQ9l8bVT3ozvqt
sQlCmDU91TmROPh7OodyHTYaFV4U4sWmBltNZiUtXDXKjSuZ3VNipYG56I/e+mv4koLfwzgY80Pq
NBG6Zw4rPqR1ptOC2pf8+u2oF+47HmH4IKCyFlFlktRL6mwttcipqmNufUp6JWoB5JKHJXtc0F6m
N+pVbZ5S+9yhqbZOnlP3m5qkkqdjx/mA14kaLc4AYGk3QY+T9qVhTlqU0EecNMxPEi5rgj6m38TL
ZTZHCEC43kGai7kolLc9AHZu9Q4Ece3UJLoWuWnnW9p8rOrl5Dbky2RbPmpORtIccrDwlfroz1bk
OOmhrtKXueuf83oIlUWWGNp7YngOAOQKcIZRrhAiMLbYWUUVR4s6tX1d9c+ZiYHxsvroMaDlL4B7
nZHw8NL5Mhhf9FrWfb63+zz7BTOIfBE0YbsfI7Ht0ZvhjzFFOVbLVetJWE+lj3l1TdYXzd1IwSlD
ruj/y0JCdivL6GjmAodGi7T+urwOtT+ZvvfFju3hmkuLyDvuAYcowpQY/sX7+LfCChy9WzZEj0wD
dChsCTyAy2a/XoruE0WVb7LTB3tYggWNaB0GFJKXBQwp903M3icApJCPF6poTRHbYz17LIg5erhg
yPcdlNpGiswpZXUKMRv8ptKodiGtiOQY3BTBduvmnGO4JUfQxpKTlqIH2/pkdH1gdzR0jOxKge3A
kgMbyEVtaz+Zo3Zcj03T/MkW7eTBApVTDuSHXxSEYPNaXbQmQwexegGZr+T63Rpd7kQ5QKVEWwTC
AMHql2YD1kjS69HQjROirrBNP+dD2BsXNTnkqfP7/gHsiIMvCiAn5HUxRSXO8xt2oWjdjCCrSZkX
TAvwjDrr3Fk0yBloSoduwQM+yQqQO84UrClAjZHmtXDqomeqeVkNU6fpQEPwwtr+USVoTfcOnlU8
jGiTd16L9WfZ/jLTUONJFzLIOiD/ly/g/I+YjQHTrbDPAETxlElZ9GjOpwIDD/RSNEk8qiBBdn9U
2p9MKT6mk3VxlP43cmZ45+uAzex0f/tv7zvfBxcBCZroAM0i2JY5K+uUI9ZE9ufKcsLMBAN0dRzR
DjN61rklL2hluC9xx5huRQompu5oWrEKAZCljOMhJ0Z7dNbV+KAPxRS6C1jHzMKsf/UmhiC70iiD
ocpdXxkbGVc6F7S1ddsPEd4ZWrh2DqOuR55SKMe5zNrnxVvLo9kx9eX+oncMAGQBFQOdirj+OPGt
qbOVomcU3dxRl5nHwkRHtW3mr6ARrJkVKP1TDnhyw6fzHDYJBQj7Y6n46+tgB3byVM1Hd/6JLotF
Q5Mn0rbEB32L7FhuX93tFwq7kaYZQTVV16OUJr/MLPfBJASkxnCZ/SSZr035EXNtx1z9kriXqorh
/qXaY444a5TlxMWqE6zl9lOE53btAMG4YjOjEX2PH0FQq6kBMy4TO5dtUDWHrpBkCEX0vn8loqEe
Q29wcYCYtz0e4C95AJ119Ug1+smfpid78tcp7hrXLyztoru/2qI5a+hUQA20Ho6d9mkBSMuQgQOy
PS5pNJLATSVf9cbKKSooPgfJX56FAZTG9qtavWmp0iB8Br1T+Ulf8j6sUzYf1GV96BJDeVqtIucg
vM6HgvWY9vdqNUwH7UVLHKCqmfY/zjhMBy+x3aClWXnIPZedM6//jv8p8hA2P4OC4qs2OOQ6OGX9
QolePY4odh9m9LQF5lotFzb22n9gdDhZFXcl0ZctJkr5k28zprylQCbmIz+4vFDNA2eVSZWAuvaz
4aUApaSq5vlAm3D//omDX8kn7zlV6U0p2HSrQTeAFRXZzDy0Heqvtu82OZhwfWWxfVBjyKoGYjcT
VzC086BNGmeJevqbfXiXT7UdxUkAtmxElT2C55ep3ceZufQw5mX2E1B0S2yYbCn8vCf1GXVw4HGt
RpwSrUPHRr6gnTv1vk/NoKGpuy1/exRMk3XZZrHSJjK8ih1LgKcfWRvOkYepMeFlInNaFq3GjAhY
i6fW1JmftaN+GMHPEOh5IqvM37pgKC1Du8EHDcgAeNlbLa9nphXjwMxIGb7qZu5TGfjRzhsHgwF4
RnRxY/bOE8wJ4Fc6My0nM0oAH1HQ9tCiTGPYLyAf5Ngl55L4/Zf79p7/pHBzAd0L1HUH0x6Y9BXW
RCvKnGYozGhFCf9cGWrxUI4d0A0zVwvUsSjCZrSb432he3YTTzlKHXCl0GIkwsLYMGKDWeZW1K30
K8ANL62RfUpy77yO41PLojQFqfeaX81kkJiqHS8OcSraaBEjIuEhpolmr/Zai7lm5HW6dxkAGB6C
/h2I2qDqPeYEve0+ph9+d3XaSWwJt4HCTvNnlfOhwC9FqLzVnsSxRxf4ilZUMs8ntIKuvnaL5Pne
UVE+wgPEKTjEmE4XvCR0MiERhTpGRDpgoqXApfE9pZWNdu1tIrorUXLhnBuA2dkuZa4UNHQvlhWp
A4sm0wic7PucXLI0C5slQapWSqXEN0fcPMSUyKshtkQHsbAuBvbscWhcK5rTQ/qBF1lgd1QfnPPD
gkJm0H37U8nSpztXAx4QxjBdA0NGMDTbVeJV6MeGVnbk5Z/r6qiSUw48iyWtgprMkhrDniykLgGi
jckNzxBpr/W5TUcUkezIGfVTbqMk12oYsFJORl35Xvb17+/fm38Hjigko8ElsV3aqPWtMpiaEw3K
A2CbrSGs8xOlYGrVyQsb3dgzDxWVcT/eqg1wVLGjmIDh01RvKdx3T0vXunlmLYkTVckUprXGAmYh
XvBskBjO08E2qiLwullGs3l7J97wvHEroDoY4hIuHiA8Vop41Y30jizHRivOHSlkhLQ7FcKtFCHX
vihAS6Fm7UZjm301UuKvGhBKlOKQuPRo9MkBlKrP0xcDTe5eFvWJ4rPsFyvysJEBud7qEr4ENh2e
g6phGoIfw7ttdpS2UNQxdaOmVcMqf0DKu1lGX/cylCElWYnbF3grSyj2JV7fMhtvRVRnxTPYsxCG
26FRPjXlKjM6O48Gl4X0KhwijHrawrrKeTJbq+vcSONbqrD8ew7WQqD3NeQwph0J0EGqX9PKRn8D
Gj4e7JZMX+5fnD1VegM8gHxUWsXsyEzokrCpdyMlA16gOgyTbzSmebovZXel6KFAQxvUFQ2Hgi71
U2qqaz26UVp8nJvGzyrLL42nClCrs1qdiqSF5XMPRf7zvuC900TSB8k05BtA5cU1653m6A6bxybF
DtO2ai/rNM8vVqo+ONmsPhj2pF7+XhygW1y8hsAaw4OyFUcU0C8ysrpvL6KiPE3dtzxD8KLJkih7
x/ZekGABvNmgS9subsSA3YCQGaNX/v2lyCQIJwaSxGWcKkhQzUj3XpdMohJ7ppOzkSH/iJfoBiJ9
Ri+9qQyqGwFhxk9+sZfxyVhPgHeyZFm1Wx+Uz8UD7wijVHjaxVpKXRGrmkfFjTz6T1L78KTH9FAu
YVDP/mT93Qwvgg04YRjHhP9pqig0C+YjdztsWmm7UUUwnG7SpAtAcGpJjNSt5wWyJBTvASyB6i5G
nLZ6xgZ7nLuud6Ja+UxnNVhcGpSLZCkyIYIyNwRMlWo+OFGhZ37PVL/RHv7PQkRFNsbaTQDRF9Vl
GujNI0bUDgCeva/LOyuBq4UIkAOrY95S8O48DaG7vmRqtOTpGVCKUd6SoDW7w30xOyqNKAqmBglc
FRip/Eq9MzadPk1Wjnn8yM7zg5fSpyaNiQmwJPPLWgLyuZ8l3Zg71s2Azwp0CbyJPJO7FbjUa7XC
YqtR45xs65MTUKPzPVmGZm/3wIOC6UZ4jejH51/xblm1ms7jUq1qBN+Znd28PBCldo7ZLKv17AlC
24vLgxlAZtw886miqoOO/UO3+7fOboM6855ZN0ksz64YlFTR/QLDe5N3RcHTBow0xBgYU82ch6z4
OFqf/14V8O685bOgC6J3nzVEbUyvV6OqHfylO9aMhaz5zeovYIeTVaf5I7YNJUC6zql5AUrBmc34
gt8fEIIiF3VQNUofh+RhaOmhtW0k666jJNTceRMwPYPqIDc7yKcImgCyw1UtnEGNFPuHmfwBTvT9
XZP9vvBa95pOzGzC76/Lo0u//2e/Dz+LJ4Tgtr95Ke82ypi1orRbBnpSt+1hNIE6QbzufH8Re+qF
/Bao8YBVjvqGYJtbq8q6ptDUiNDfpdEGwBgDM5vEr9k98ndCBNucWJqCdh4dK2E5oIPZE/Q4tbLv
hvoN8wESV2DPzLxfkWCj9T5NCRtUNRpYfzL07/U8+sQmB0tG77pnQGGiwYnE5/ABIrxVZGNBryjD
0UXAqqd+0r/O6wfMzxr2sZLlLnZVDVYGrwKSu4Bw2IpKhhSBa+/BVnNUphVI8rJmhr1ds9ARDS4T
Pqkrtn2b1qStCPHVCBOF3/XB/KCCTMEo/DIlx/satysJFhpvD5qTYAO2a8kUa3UyFD4j2zhWpm+1
CEeBbySbQN07HW6dUY4HBj8KU1sxLmFTVsHziazR88fHQQsV5Ig15oBXKEOxWuJL790jVMPR+4nY
GtC9glVrcpJRAymEyEnAhYdKNf6fkMroLnY6bd4aevHawDVEf4HwaFcF2ogsJ+cV/vahTucoJ9bi
F7V7HKyr7Y3+kKe+hhGpgabxrJaHREZ9vrevwKIFOA3AweEzCgYj0VMv7zSiRcsw+Ob4St1nj0DU
cursAy1f7iuLTJqgLKvd2BgdqtBhWmV+ZzZhn6oTyEt9Nz2uyhK2g0El3uqesUJKBlQKPDODVrat
4qg1KTsNBEVRk5xMQMu5Ezvp3u+iKwNmzj/+fn3oZkdADX1AD5FwsdW2IAyDHWoEDBS0K3vRiByM
my6HovXRg+lbeSkxj7vLA80jQAox+oA4c7s8u0gNbaZQVB2NwToQIVgNho/qjKwznExZ18TetUDL
LiwkHmJ4s8L5uXaxolTYa1EDPgj7qicPViEB49opE8OdeCdDuOnVmlPPIqhTgbbAR78Xrp8ZDO6n
SdMOiwkypPqMehjLfw4yzIu9veS+H/wZC2Ol4guNF3XUe0y58TTeCvAAmv6cbCUAWQncTYnZ3NtJ
IFGA0xQuOw8Mt+emZcwYlxSybACoJ8R6rdsmGPpKov37YiwkBwGWzKEPt2LwBAEPRRtR9KMvxohp
PeJPpQxTdO8JgDKgUomuZiQE+b6+82yQh2wV1GG0aErbAPSPqbL4nfu8zpKYcOfZNHEuYE1FMt5A
pLuVU9tNr5g8FphLsvozynVnnfYyooSd1XAzwZNFyBiZYtZmNbVlpvWsRu5YzWFqmH1orJrP0vmQ
uo0isYg7B4TYBslFgGFxUktB2+lELSOb4EuZxcfCeVj7D1KWqH0RHCoDRhBlBuHSJgiYxmTECw1A
Eg+01/ZDvfQMpD+95HxkgoS1zG5PmhaLjezmD/B6m+xlsSRO+q4IVGI4Siof6BUeTMxDaXrO17Ks
te8uV7xffi3jbNrVM6BbcZRUXBBRzyolV/JsyrTI0BIQPS6eeUHV9Mv9p2JXzRCmo2IAMwCYqa0y
T5hvsYjWaFFpTsOhSSwSKKaVnIc163/lHlpr78vbs6vc2wRkNUCEbucP1t6bLDrWWqSu7XgBz916
MK22CJDqUZErUrLQySsL3K0tFJ0VGKvQ9AbYZZOsA2pv5TzfrCIzBsoYUeUHL4fPoxRwOWjhp/pD
7yWvrD7YyvhBsmTuvAixKUIHF20dCLpcIJxv91jH8OEC+E8tWo8dppavg3HOSv9EPsFlHCSaufN4
AIued5TxbB9s+lYWptc85kyQhc4v32rOyQIHA+y+TtMcTfPz/ZXt+FG8owDdi4Dax+ClsLAGY8Sz
2uMsaRVVdaS4aMm1v61jc3CN19GV2Kh9aShuwbrr6A3kf39n3zWUrNusw9I6vMBVCPDHPjB/td1B
k4Ho7akGHqn/liRY+GEoYPwrSGIgK3Z+NNW3yZoCu5ac1Z4VeSdGdHrLycuBSQunqXe/AKspULPv
oPm+f0T8U0Xdey9DsLrpDOxZUCpCH3z3RJvT6ISPwxqMv6ZSspo9zYPLCTA+gHXiUgnHs3puywid
4UoYjX5w+7UOTSfvLnBRx6CumvQJFFuyV/JmeeiRhLeJ3ln00qCMLKh7D0xQp0APRKSvq68n6WVK
2ddhPM6ed2Fm4+frr4lkr/f39ObckGbiZhk+Blrm0KS/VUS1y03WMV2JlIo+Ke2lUKsPntXLPNAb
s8HFoBeWd47wgFMMGQCHo3hmokRl1R4075P9C7w6LeakMHqXHse8vcy1JJm6szI8BSjkYmAJYzVi
vF6TFUMNpprFBC1InCaPrb43SVRSJkR4chYYf9YSPYtz9ZLlITgEDPfrX5/QZh3C1iUg/DUqCyIy
uwd/3J8JN1hGvHDzPPNA+d1eCaqntB6CumnJYvtaH7u/fjPw62gqwW1CyplP6211jOUlft7BSUz1
I3L6vvXFc/4p52M6Xwf6JwUDuMv+Xq153p5zOqHQjATUVmRrmw2o6dYMfMXofvY6IA47wcwkZuLG
tvKFIa/E50rw4apgW6c0QylosLMYPnagqAQ9H72vVdeF/bmvAzf2aCtIDKPU2rWVHoRwMYBXEPx+
qfI4sU8YPAxUWYfXrUYjE8RBgJB4wppuHt1EMYBkaVVxjmvTooJXpn7+168Ffvi9EOF4WG8iQbJC
iJIBp8qDBKU/VtVfX05IwTQsd2vdW2TcZLEKxgqzilf3OwDcgrq81pnkZG67KvhS3gkRljKwjCBd
aFSxk6JhqppCVjmHriFfF5c9eAVgrKek8/XRDLMFXYhGhxHDpo3RpxjMXYNhJFn6Yu8AbR7/mhyc
B+N+W9XPsoHOrM7z2MvixnJQpjq1spF2iQyRlchcF7PItCyPZ+9bp3oBv8PtKMtTy6QI771JMo/2
HVbS2Z+tvvHBwDXqnX//asmECBZ8qvulybkQcCzlIJvRluFg5akkjntDYdv4LpwCBq0S6PHB5UJu
cHsqvZ7nFLzkVdyz0idudl6S1CcmYI0DdyQP6tiEFGAUQAaINfoFcK5G2R1ZX6FfmwSk/A3lOau9
edHzxl+76XB/E24NGeJzlJ3xhcifG+J5emo2NejjonFj9mgddhRyHDW7CnLQe4aLMean+/Ju35ut
POFkwcqSasTJaAxe1IO59oD7+D9KEI6VlGO2DhOh8UzSwLZ/57J44dZb2y5BeJaZmiyZZWEJqGey
sfO7AnKU35r90lH7gLRoaM+Sh1S2a8IrDZBQhJRNSWODWgfNemCOKtm1ncuw0QP+93dhiTfRjo5J
QeNRO82rF63W1SIyqOtdIQ7CRyD+IvfkCEezWHmWlnNDgfiISASF26+sgQ1J6u7332sZf/8RouPC
oaq+XQ3JVYoB15bGVQaYT8zM5+YjpsNkzVA7lwflIDg3yASBdEycW9Z69HErGB2OK/CNOYH7deox
aykDk9+TAicDMAecvc8VQ/x+KL0xh1cTEyWsGvUF0Mx/gIaGnnVZM8qOmuFkMDYH9B/UMMRB2XrC
IDKzaxp7a02jxM70o5f3r/fPZkcJeLlTQw4BzhEaX7ZnA5IVtzErk8aFmvaXGZzrP5R5KvwB6TuZ
id/buveyBIWbXKIjNQxZ+fpZbbuLZf0z4002axkk5W1bHIJGZGx5GgZe4Q0W58AWZE6YjRvqKMcS
HkGwkvHUdF1gGOWBqaBMbdOnMrMv/fB8f0N37NFGtLChSCpVHBkCtwpVcR+6rx9KuKIZDYfyl1d0
vqOU8ZgvsmrX7uYClxmD6nAWQf+wPUiNJL1GOkrj3p/dl1L1s+zssMv9xe1qy/8IEaNUAEQAS4Th
JqvACE6az2MBEuHaYbLK1p7qI1WCtD5Gg5HfFzYRfaLgMhkXaOWQmVeD0vmwlO3s31/NrTfPU2gA
D+GjIaCB5X9/Z2V1t7OImaQNvCfUBZUqmp3xEZmwnznGWn3P1CXR9+7uYRgE+ghOOCAEbeUZdDRr
QP7T2M1pHZJlpaFSdu6RqpkMtGxvA4FvyIswHNdLtIU9GS27M0gTe21y6vUeY6+JNaJH5v4O7q0I
bUUwHmhBxYyEqHSjVuELaBP37vNig/ETkVBfsfC+lJ3FIHnAW7/QJwX7LpzTkJcuSH6GJjbVE3Cc
IeE/8LuQGIFLCER4QLqIT2E2FEqZdayNSd48u7SMaLb+NvXst1Ubf/20A+4CQzSIDAB6gurtVgnG
siK15uVVXBTfFfoFUYHpvNzfr9tT2YoQfFzO6zYyWlQxin0zy30MWWj15/sybs0cZGDeAYlaNJpC
BbbLWDPQVHQ2ZJSsvSQ2ANI/t9ODm34wypMKfBpVoml8W7Z++1aesG1AFUbZTIc8D/kK9WEJSP15
ci+qjLJxb+/gDYEVDzl1pGL439/bBIJ/kMGv4gZMNnVqR2X+YAKc4f7u3UqBOwTgO+TDgAQDQVsp
bkFTW6nnKp5nM5yXD8ysD9Jk0u0RQYhroJhtwCuCF7EV0rYwnq2N4H5q14DOjm9OmDVgf/JsDjBs
SU89LSXrun2EtiIFuz0s+uCMDJF+YSmBNr066NKDQkyytP3u/gFpFKlSpHvQjrBdGhqLcntWdciZ
zLDChJQHpAFpD+3OatB5wBFN32AqRNjypcEjRGynivWmDJxEQ1RWIWmgfpQe1a2Fg5V+J0mwo8ta
qc1gQZI3fsnnB2+ScfXdCkBHFtgE4BygHodWzO2G6a6iIaG0JFFbnWvSH5dc1p53u1l8HIk3f8L3
QvOn8LgB197Qmp56kTJ2IVFe02rFcHd95ejs9y/PLZoN78VC8xKwWzCQhPBvu5hl1RoAOrYJ2ih+
1cPBU19R8ABmf+Lri6+s+pkpVww7K+7yo0EmoRnitLsYQx5asgGaWz1EPgvwzmjb4q3p4qReU3jj
arAVcGeLO8WNw8pwnVAm6Dy1OktWzTdwawEBLMdxslAgRqulJ9iMrCvQ+0qGBLWQ4dS4v4esCI2B
nmdFv85V+WzXKjL5vc/KHwAt/kz1QjJ5trNYbDqvUXhoUr1BNpwAtdYjylGixmAH3Yjz9HOdynJN
t3YeASIGxOEe4c1HFXB7tjMFfvA0IMPamsnRs2cf1jFdvOOSfRuN7/e3dGdBUFQUQnj/gI2QcSvL
tbrWaFiax8Bs/FE632rthdTW630hOzcPBgRPJd5IjHKKIIdtXw2ktUga53M7HlaAnQHzxJT1qexs
G/B88R6jignVEG29Xo7tuiA5jW67B6CyPBr9Y2G+aBUD6eqP+wvi3sNWDxH1osINSjUNU4+G4F3o
FbD+s0RBos5lhyrrL0hOJ0Z/BENwUDZ/WluS3L89JcjDUD0/JdwwkRBlzOAyr5mXg+NyOZvZGluN
EnkA0ri/LHEHeXYa6QlMbXNwLvznVhlyc16dnIxIcuYVi9peaVFCquqjShX4zsANDQrsxl9eKYze
IfGCCQP0/eDfImVrVaSliSi0iPv6qmifeUlp+HN/XaL+QQRmYTl7KUdovCks9knu1DrJSZw5GM+h
c/oxtSrZmPbt5lkINoA1BEXXUcDkZ/jOa8ontwDt4EDiBC1sLnorEkcPFzb9pEAsLECRen9Nokrw
NaGhCPBhaJZysCxBHFhHVQs4brHTI0ULJPkCsy3/3Jchek9vMkAa6CGnxNkDBX1wRjcvOm8mMZjD
g6VBSw79bs/PwDLw5/FT1fms+/b3EjHZi7cEbieCNyGTuVZ6XjUuKYGir/3sxnx9BnXu9OTCsB/a
visuWWIvp7md+hNpexkil3it+XrxqgDRCekLIIYI61VngNR2alHGpgf8imJwz81ofR3c6TBO88lY
r1KnZ2+H0SNo8z3GoK8jPGhzN5g5CFPK2F1B2IKJXyNIpuFoqq3jlwopAqs0aFh1agKGKdZL7vuN
F4EFIw5HbzLMGHJ5YvesMiqjO1tlHa+jC2c1b7uTpZUsMEEXc3D6qTmpQ9OGRG/Gs9YA5ttP58K7
1PM8Gn5t10sINmr2gQ5JGeVVRz+UIFCTJJN2Li/m80GKBheX94QJtpalFohvDK2MwXRDwlIxu2+l
pXSSvMQNbtPbVnBCSQCYoJdSnEQCjFjtaq0L1uLPtPlTPKHfkZ7sTwBiTB6IHjTgDPhtKOf76r5j
M3hbPZoe4c7gigmX2DNAnbdqOP5G+9Ox39mjrlyrj8Xn+1J21HojRXBLzdGhFeo9ZUzqKIVzRMCo
7nwCHlZrlb4qg/mxhbfx3438nzUJV9gyBidtCqOMh8qag0nvUmDXWGqYlMYapv2QHu6vbscQolcE
8B+4ugB9EZ0LlhLC8X/KeKFAa8R7f61MyfO7d0xYFpCeOG4Kfm1ra62SjD1uUBnTsQF5qlp4DwiK
smutlc4z1cvVbzqZp7l3aGhSgTGEW82x77cykUHKB1JBH8fkeQnBKOtr68+s/VP8vr99OxYI+PrI
+yBiMZG/EuQsbtaqTocwvGcKhkrBOPYBZH79Q5PUbbhMinVBujV7XKjyA12zstLYrnSOBMtjZiCM
CMqiEEynAxanituZHLNyAh59+4/Toj+7C5nSfVz77FtNJBqzp6FwrpF/9JAqwwjIdmsnc2rRx2oj
85AQn9c+5+wl6T664f2d3VNMvNCoxcCZB8wm//s7h6DOrcGZwGAXl8O1BxiNkT40spL/nmZidPKt
kIuJQxHnbTKscVpULiP3nTOaF0BZ4HT+JKOnfBtVee/x8lsN2mi0gvG4BN3T28WAzMecvKqp46V5
zkECWKdqAAjuon8xVF+tgbdHj9WInoJvXTL4SvNEvUOieGFnp/4EPsssMdBkPTgYjM6f+umrlp3B
8XptVllkvLfr7z+U79i7XR8bfD4r+jo2AKKLgjW40Y8rqSRne6tCCGaA+8TpLZH/E4fx1bFdpoWg
T0xnn8kHAzH3qpVnQJPLnqXb5SA5z0Es0eMKtBPRDAztiG7GRq3juaK+BswmRfvRjoWvrjTgmCDW
hH6iIfuskY+uqiDOJ+hOXX02WsdM+XVfoXfcBfCmoMEVjyQyxDfBYj1hGGyxE/TjdMexDpPH0jsN
66+8usJBOGbDdK5WHZjZoJibfzVW/tIaXbDYf6b8eP9LbloYcG03XyJYrdVuG0UHeVJsOwdzCdHx
9DSG7MiO5SV7dq/sYnygzCfM78tjQx9X4mP+4v433BTYxG8QntXGQD8IsKmRYj58ncIsIKE/fh0e
ZVfvrUlme/W2axVsZN4NilINHmxkOIbakcXDxQy1T96RXvHWXclLfl0jFg1nJ3wGeuxROQE1+IS7
dUqf/pyrj52PsagzO9FDHQJt+OhIzOntS4XvQ7yDu8DjN1uwc+3cFS2AUOu4JaQ7EmPF/XedLtDK
cTypVmGEfWYnYV0PsiPYuYWQzHMkOmIGRwy5jLUsbL0o6pisij80p3YMutLvh8v9k94TA/QmNNXz
uS8kPLcmpVLgFqhzW8eqVZaIfMAaYdKHDqRZuSwds7eXNqIP0GIhYAWZ4FaUB1vueg2s19wBrM9C
s+jIYiOJgKSGfpz2H4vIDAz/eFG7uPfEsXIxqyBOQ6xuuaCFKqvjEvxsantUpt8OFlZ8SzDEnmgY
KC+BEpvGlnaeJCPfNzML/Aa9ky1mbDAMmQzoiq3jbv3pZadeQwI7/adsB7AJ+S19GeeflB3TURJR
SOUK1iMBTxspKOR6rn10Ju9Q9c80u2hXD3oEsux1BP7j8o2CG+S+Ju1ZcxDioCTJK3lIE2+Pt9Dp
WrOlw1VRuiLISF2gEI+ckdZTWY1tT5NQnuUwKHCtwOa+FZWZy4SBSbOOcwswv16WKacRKDm+k0zr
kXpDERa2MwKOsG4l1+XNZRRV6p1oT8gpTlW7luhjr+PUtgKDmJ89+9swHTWvODJzuGgDaBXNcAXO
5kdvOSC+nOZrrn+Zu/Ihsf+LtOvajRxZsl9EgN680pSXK8q0+oVoOZJJJr3/+j2pe3dUlcUtYnox
QLeAxiiYLjIy4sQ51Xps7pGo38j3eolX5vUFuGjJZVvu9Nu4pTfUWDHAO4Klt3ay4dbSJozQpsK4
vFbheG95A94suL6shdviu2h2OSmssw00FBB04Qz3elNaZYZJoUckUrZ34EAPnvXc+axsyUFmxW6c
1JPtwn55hdqJk7hoM3EKJ16FK/Zz4iKe8oKFMIZtgouPQu4I2XQGitY4z9ZUjW4JSQ8Hmq3bOHfy
8W6iqzzN1pFdEsuupiWauMsTgE5BtghAqiLlx1fLoeUyyC3Y2w4knTTbqMJ9YImhLUTl5vpKXzrt
U0NI2Z/vf1IptawmDWB9nbkPEuMlBJ1XpZpOJS5MonoxicwSgykzgls0wJ1bgkRRjywKgBpWG70h
u9Q6XUqjhUt2ZuOeW+H2T93qbdToHZBdhoUgsHHk4tMqSwcvOmfMJzvSIIvWQtxA8CCrUNuFpi7k
5maXDllvxu2Ozq7vLzyJrDW1n4SBzahhPSFRW0k3ovx0fdEunRYGid5j+CsFGQT+po1Ls84Csc8P
/YPR7Eqn0OwpcoJfSbTgBy7fTeeG2JqejMWUy4wYwOMfGgtt8a5QrDt9pT2K1cKxn7Xzfd5Zhhsj
OrczJopaklbEnDUaTtOLRHyrbp242pkgwr0+ebM7/sQWW7+TMUVBU5pFCFsN2IEUb5QiJyy9xWTI
pc/A1J2YYZ9xYoa0laAG5gBwl+GEuo3WaeCfQq93w8Yb5NX1MS3NH/eaM0OzonSU8oMef5kRQWLy
mCL/J+iLRDdLw+Ku5rFNaFakMmBdbY5uruyGGENly/Jgy0A7d9kqGKW7UQkXOoOWBsg+62Q26x56
WamOAVaTepMG6gZC7K7Wb5CjsA1lAfk9P0Y4XcNgOXaevraWhhD4aQ3Ghq8g/tDkxtaojc0o0dgx
7gepX9iS86P7McgtXzYB9jGWmFRJeyOBXZulU28D9U4/Xt8m894R9Kr/OzJu9fQOoVUE4roDiQ/t
syaYj2Pj9eT3WHXrqd9YiNutpN3inY4WqYU9+t2Gcn6LshPxY5xbQ/DzphLe4MUB0PXMjos6sQUt
QSa/AuzSDvXxlyGNKFYAg2l4JLFAZqmU8Uug68TVKcl2ZiOA4lMAk/fCtLCr5+LLdDAv4pWELILK
nVUaWp0Q9EDb0dt4XzqCYQtPyX3ry9Se7v/GFuvZZpJSACRwrk5TaG3FI66HyFzH6i8lt5VgcHS/
7p1GfJVNxDjF+q9sWkjjITvF2iPPT4+V4hapNfiiZjWKmhdYv7rSl6EBrRyF/imcPody4YZio+Bn
FCxvAFcjdYj2Me4aLiSpDjoKJzsV2X1kWTeNNHrXRzV3SlH/AraD5ZwvuCN6MQWBYWZiLxubBm6g
p/uo7Z1evKdBakfN71L9dyVYRhwAbV+8bBnQGrk97vRYLTGNujEgfho2jtJ8SPVTMC0cUXb7nEzc
hQ3ukBRtNPRZLgxHaMWBnCBxwJvtdMHz9bnjHM5/rIAyGqgYhtPghWozoUjSoIrGY9BMoh8hc+Ii
vUw2ZSFRT6hi+VYPxn4hMOKilv8aRdEX5G7gENS4i7e0mrZF4nQ4RpWqM15+gUIvNirHcTXFavUO
CiD1BfjdYtVHQlBvrw+Zz0N9mwcADJZBX4UXH3fIS2GaBCpgZntS3JrTRlAOGrDPebft0Gbay+TY
ahur/3eRzX+tIgkKSi0ENnwSXdeqbCI9GY9qe1SF1GsjV2h/9/qujx6vD5B9P79zYAIybOAGgVYT
N71xAgRUZEXD0bCQcjGDahXkiW6jqCU6SqAuPRHnVhMvdDSrAUIOyk3uzjJoMvYZcGLHMVTqo1X3
Q2xrpNK7lRWNU4qatwl9wDEcwcQT6Hk4/cXEIshmOS20/+sa52HUdEqkrJOn41RUgC3GrkmtzdDQ
z1QYXhWlW5K3vTgy0IFBAQbUBqDEQZaLm17kH0ralV17jBDrjBpkMlAArro3IXrPlpTfLpaS2UKV
G88HDYlCPr0lKVOV1oLZHvW4X2WFDKJH4DC7cCvLC7N4eSpginECw0WjoRzYz/OrIU/6zqiVqkM1
q/X0/gbbda0Gw6oNPlKjsMO2sNsofmx1YSHm4dy3Cc5lGe4U1xGbUpTVzw0bFErLSW9CLb0InSF+
M6NdHAEWBP3o1y7Q1ou6KjOTCkYFIEBxVaBXRlfODaZ4qE95FovHCuhM6EgFUfEgDwTP+G7hjp+3
hIIW0G/AnfBDM6O4qpKciEc5filkIO3WJETKQlgCwM1MIRpxoOMBERGWuuKmMJTiYYgmSzwmlXFb
yI2HKOmAltbSqOyGkEMxkLecLhR55wZ3alQ+n0YpjLS4BQbhGNaxU0dbMfzA+R+Vt3/pzUAJA3gV
7luMD0BC7q4lCBTbcsTYog8REp8yedbl0hmVhVvhwot9t04yqhJGOoCb6Xw0RRPWvZTU0rGIold5
VNHM5FJVulWj7gA4Qxvp3vVx8UlV7HvkyBluEVlkFkdwAws7KRSVQVWPOI2rCfpu6Axcm6nlZHJq
E6iyDCbox9vCL8UE4ljvC+Yvlw8ZCeCuMKsMwiazPXXykOqqQMg1fTKPTd1CwOc2y5N1VqFuTr1c
9K34qxheyfSQrUtlQ+LE0/XfAtocFmaBeZWzuwqZNKQvvolvWB6fO4vWmClZkOrBMRWqiCFkhH2P
WBJzIS3h5i79NtDzwP2htIyrCk0h5wOOzTGVUl2OfCqqtnKwhLuyxrVUOEHytDC37Ku5UaE0j/gC
QAu0x/EYgR5PE2qMbewrdartwrD81fexdJuMmbzSMoG+WKkM7hgRol51Kk7bUtLv6qSvd0nW7BVd
kBcCrotZ1jDBaA9Gggj9UUipnQ9dK5TYKCR8T2fe1d1jn/VeYiirhVFfHCFYgd4Kq2sxaAk/6gR9
PVL0PerQpV/GXee+DRvyFTv9aw6V3MIx7dQzXIvYw/0icePl/fVtHW4d+Cy0LvDw/kKWAmjOd7E/
mIndTo8G9aP2oTFjoLG+8qLyZBSDxyWNIO55w9DVaLMEigatt6h38ftXlCGzCyBt7Cdl6GkjmPm0
zF2YV+a9z3YTZ4N9w8lJxahQA4nY6v1CaCU7xLW8OLe7r8IunoyF/Mr8PJ6MiNsrQpxmcic2sd96
fe8RwdHd1g0dqXUN4i5BPpamjzuTqiagLbqFMWEgdqB8xJG1EF3wHA//XSFQKAJ4gDL8d2X8ZPaU
wKJt2GNfIMW7Tfbhg+V1OwACOk90q5t+IzyCM2AJVHHha9iSKQjaULaBIPK35vuJ0ThvDD2RMS6C
m9gBY5QbGSnu48Y81nHym8pLabELb84Z5FYtTSPkr0LskTALbWqFOyK/VfovvegW9secK0GcxniH
cNDB4n++Geu4ShNZG2I/llQU43QojaSIGJ3eFJco2pZMcfveiFIZxEYwNab+KEAQwwpsvDaWNsjs
8cLTAS0ZyPBdxJ86DZNhkgMcL/EzzKW1HjUPNVVu4mGXpsVW+dPL5VZIhdvEWGLx5UGU/9mcJ7a5
GCoNlArdT1bsq4YzpU5susUKLFVV8FYKN6VsG8k27CDua+NZc92rzGwYsGKD0BdvUdYyy61jWGmx
LnU4FqKRb5NyPFrqYNkp2hmUtiELczyzkoDmMUpfPNSASeWMpXmDolmMlawg3O3gtXgUAKJdd6ay
MKqZc8eq8hATNUDrh9vofHdmvZniQ7CW0p3W+qXqxQrStR79lxwqbN1YdhDoeMQsaDDgYrdUA8dz
BlpEHxH5RrCekvSWmNJClukiqmdG0F8PNwJRAcDkzweDql8VtVVKfDBwT+QQN5UrSEciraF6aQ9F
4yrCQhDMZ2b/M64Tk5wbSZRIxjsdJPz5FwD4UW7/ylzz9VP+kAxHt2XL1jf1UpsZn4v+r1EkDtBw
gP4sviFKyiaEiBEl/qQ49Cu/pb9Vr19PW90pki3tHHMBRjE/rz/2uN1YE60Efhr2unZnvRTpQySC
JclRS4Cz10sYsCVj3CJm1Sg0RCnAZhpZ0DTF6y80HWNwDcGn1rYfTDwtlmSTLp8W3zvnZ4TcMnZa
RdqUYIRh0AM68FiK9pC4hdI7qTJ4SfAZ9qsKuRqtX7gdFteSu9BTPVXEYcSeld7zlmw7ydwIT2U4
+qQ5dFBX6yCnaXaRY5Hbtl5iGmBzyQVKODA/w2be4eTWVdFWLFLw/fujKmReWnQT4qQy8657zrkI
CQ82OE+NadGjSnlupqLFmHckI352gI+wZWOd5ttYtuvIqwS7n/ZLVaHZPXRikPNqFFAEsONjOXVn
2pDIhjCujZaS8eXj+sh4IMp/TuKJIe46KgNoOMoSDMXP41fhG3vzk/4BNVTvpXcStd9TW9m9HuTc
ngYnO0qO9HT9A+a3z8kH8EdTVAcyNtg++WiHR0juKjf9Slz1bvnYrI2tu2COnYOLDXNijj+cwGdO
3QBzgwvF59/y5716V3hK5Azrg3Xvkk9tweLSSnIHs4gajYJ/mPhVcNOpgMb7PVINEsPQRMf8kZAl
4OfcNQ8tSkbACqUN1LXO96ogdTk6QLCifXE7AFKUfaW/q3x1fR7np/HHCHfoSyUkY5jXxA9KGaLZ
k/4WyZXkxOOwJIQ1FzAx6IjBsoYA+/NZyiwhWQ2ZNuI3GkFTxm5cBVvl0NZPmr4LyXtZbcZH6O+B
bF50rg/y/zgcP6a5URq1DGIHiJn65nAXpJ+1vlcap4YQcxnao7ivZbcq3/XH9g9pHbV+DtXIDt5T
EN/X5YNmvajmigDIdP2j5pf355s4j0dpX4I/GNMREiFwtTJpVxSiWy74On1h6r3r1hangAt7kCOm
cW7kuMzqaFV9UwOknZ1ab6HW3TcNauLDTk+dotgNXxGRtr25GaQVSSC8ClRx7MgTLtoHRdm26RLe
Z/5k/cwE+/cT3w9SQjCzsNUR6V7e6c5At51tPYX34hKrBHMKl07jH0s835qGup+m52wStEqyx7GK
3VrNlpjq/w9X+GOGc/q5akVm0WNAlvUkG15y6Co7UWzqmi9kF31eX1lel/k/nh8ctiwPD4wBzwQk
RK3QhE2HK4Z6onULtuZ13j0yCatRXpXWU7ol1VNfO/viw6z3Y7tKhS0q9NLr9e+Y32E/38HfrbqV
DK2owpVk+iafHA2w+bU63aT6iNN+R/VbQACaorZlzR2g0DHkNSuHgOD3kNQPQrBphT86tdXjwmfN
pLbQLPLP9PDvCtJNhZICNOF3XfQqmKus3owRVNjv8Fir0/xBbUsHah67qtgk1rtMXmlnx9IRCf9R
IV7Wqujn2BTjKivdVIu3qXwT0tydKmOv9HZqjhDSXCqrzLvKk2/mLvMeXcJJhrqGrz7lv1M/eShv
6Hrw+kf1JXpIfGGpDjh7C5zY4+7ulCkGQeqc+GUQTquxhlynWkJyD009i3Koc6cd3h+KPhbuAWgf
nJ/2lEJ2QzJwODIFkO8cZIc03IrdUbHcQtw00YTE+aMyrfTGmczODujjCOGY0VapUyPYNxqbhgtb
dzYsPP0mzhcX6EsViqbEfENYt55eVQGfRWI3F6aV0rwnqWkX3W/UMFbXN+fsQp8a5rxyr8iTWjY4
M1G4zzNfAS+zEt8ZJZQA7vJ4hepkgEZctzAOEPq+bnvuvX1qmvO6RV8qBplguhAFiM+iqTo80EKy
o1+mvNSFNud3T2x9z/+Jh9eLyiIN/vOrXLJVMbaHpSMzd5ueWuBcrqoSqUaxifhUHjfpKG9pWW+m
XHZEI1pAls0+0QA2B8U1CAoggMfZCmN9LGQRo6kzD7eiJ/wxnGJdOMNNdzMuRAnzW/PEGOcKpslo
qrLrYUyEfK7Tt25nFPvCC8DImrQbYfo16ku6yLO5hNMRcv5A0FG8rhX4TLmj9lg4WrOpZKd6tO4g
VJGHsY1Mhtk6aFswhGeQpV7fmXPe6NQ6H9oPdWrINbxfUJr5OkROyLUGFfdWj/D+uqnZq/rUFvuW
k50ZFVmV5eBa8cN8r08OFW8ksQKf8I3Z2sJw6PrYCau7fGUuhSKzbvBkXTk3KA3GMCUjDEfGZlC+
SqQwLGewQfiyjo0P4/H6OOcuwdNhcg4uESytKvDy9ePsthIzjwBkhf7FoEOmKJwQDbvX7c2PjrHE
oVLPisDn09qBpEYImxFOfqsxvWA0QzhFv6aNa/pKtZiLZSeOj+sABvrHHLdfQyUBR5yJ4VloLy+8
8EY6Gg7kxxBPQK8cWeilt9msQ0MGESVC8Jsil34+vqrKWloFJgxGgmUrfTzZk4YkwvVZnCuASIwB
73/NcNeDHGdAA8a4l0l6Fynoil4Z5R2a2XFAbZWp7n6CNQcoeD2z8zGyFdkx9KW00KxnPfkG7p4Y
CgvdCwTf0EMzfK3sJckWP/PMKeqX6kO5L1w9uU2lR7PY1UKG0vtSjpFvx/2Ob38mAb1i53MdRl0s
pK2Ey1lEkXUXPnWZrZlPbQK00LqEJEmyaZJj0h/Mh/wlKdaWsItTtAGOxOlksqYGGPHk+7h87c0j
oeP6/7VGEFY//7wMnX9IvuDzqLhO0fXT3kbNum3epmSVQWXBXE3Bg5AcGrHbihCqIVNnm+USA+rs
+f5nkS6oJqdgULte1pE+W1uRS6HX8uAviXPM3nsQaYHuOHYkU1o/H2kqy20phnLsW/uEoOIhj54a
f1DjkDW/SdXabSG5lelp3evCFDNvwR/vU8PcMZj6BKSv/Rj7QfLcRl/08Rag+J3Y2OH4IRC7fXu4
bnBuy4PeBhw9KEcwGrXzgRbNGEFRvYbf0AhatO5E+lSH6FAiS3H3nBs5NcQNLE6nRlTMErXGobeL
uHc08/n6UOY2xqkF7vQGXakZTY2hJFrhyNDsnvpDkt715K3MVlq3JD08aw6oaBC2IWMFrYHzmaNS
rAoaW6lGKp2yyNwgSW1ajyAI0ogDQlTJVUi1uj5Gvlf720OwPngYBqsNqlXnVokkGAU0NGHVbd4F
H+yxWuDe09juNqWbfCieI3fO5t+iwHmzfDNUMhSTOJUw2yI3b1d34W/lKK6m3+KL8Dfh7ckIeQYk
KaZZr/cojpE0cPRurxhuEz7o1kKYMBttQrMQmWIGNsGj73wmgXxRu1Fh6eqkFfECEQY3luP8Cd3f
B1nPqodqTEablqV1AE1Nc68mGtleX022RfjDfvoJ7HCeRGRWbSoCbQnxDclVq8aO2m2XjXZm7gV1
IbieO35AMH7DXtDRxmckW7EBC1KJdFBoluaOFpVmI/UluNcHNJugMfBawNZEtzN6o85HZNRdjosc
bxNj9Ltw15fPOHfK9FV+ZoBsgratTez4Y9JW5C0Q3d7aBIUHHqi3658xN9jTr+AOST5KrVDXeO+F
oaiv9bwAKlWEyMh1K7MBNXCogGox2kB0yZ8Pdmr1LqgJgvc08sDGDfEX2QOHoJDfo5EK97ZTmjfi
oWs+hsXs3vc557fOqW1u6zTT0BuVhTBQH+6gxLELGmHX5nRLhydZ3HUiq0oSZ6hf5eI97lJnlFZJ
dxgF1Jm3Xf02am5HNpq0rfMV9r8bBn+EgmwTiWzUmEJsQ9iSIfHibv1Xc4bHANC7wHzzc6braIxq
RkTLPQV/0Fsu3kyTthFsFRSX03OUbGPkQ6tiZSxcDmwtLucLTdoqWlQlIOvO16qZLEirI0by60gF
xCa1QGahROV6FCAVfX2Ms7sPtIv/a4pd8SenWk/7Ke36CeUadBB4UVNMG/SXPF43wrbwtfFwz4DO
DIDZbEQ8Wwtpk+yianT0MLGjMPCD8E/Qm54RLsGgZqMi0Ir/MzI28pORdWUA4BLF4plSuA2hCqBl
xDEUPFfb2A2V3I2AjtSnw1DbIhnd6yOeW0FQGTGcEvDQIBU6N45uuqzrwcbnq6Ap8+Rcy1ZCEglu
QvTsL/wyo3oVERGBlJPnMBYg94VWeoulqqjdoP4edy64qjyx070wW4jAZscFBkjGswF5FN5lIsNa
6iOJEl8JIqhvRYDYxn0du202LT0el0xxflHNRgBaKE38skn1dYLnsJckYbwSqbmUzJl1UIx+9L/D
0rmnjNgmQiATPfXFokoVrzGrJrVDqzbaVRV3U3kTTFJPx52gIZfliL0C+bk+7gOwCE2S5iUoFcZe
ocuxslFIkEhbOhlhu28seZBdOSb4OVQypXTa3hDogxHmcfUliVGJPKIuD+sx0Ehua1mlj3uzl0F5
HepDXW4qsYD+TNeJdWODICM3HRwjNG0tXQ4zXoAJdTDoErICIBI/367WSNO4lJUEEVPpvU126X7W
Tmy/o1vdJuABuH445i5eRIV4kgF8Drg2L3ZRTgmaEs0m9SvzQ9KrnYE7KVCDCIgK0Rfyz7oAWZOA
1HM6Hdoxu+ljT00esz5Y9crnIPiB9gEFjo/rXzUTIitIxaCtDkhXMJ5xTjez+rQZipD6alTZsiDa
mZit9BS8Z8UKhAp20b9eNzjnoWDxu1+C1V15gWYEjkU9CjH1m1Uj2RmEUB37U/kzPbU+tMv/whh4
b5nyH5gtAeg6X2LSUiMHjROoeLadT9dtaXfP6c6hd2RXLoCBZk4uMBw/pthuO/G8eQRbcsfGleJ6
jkzjMyqiP5pEl1zf7EY6tcS+5MSS1gcBxMhgadz1yQZN06hEBOMThCpA/LXJhZvMg+S7iq5MtBg/
m+ILuprR20yKp4XZnds88IYWmHgZyyt/Y1MTenoFLak/VDeD7CWDk4qDZ4F06kn+VR3L0ssewoxp
tFNxtNP4mMl2NKy1/Hj9Q2aCdAaf+ec7uHunMsqJlEJOfUobG8QmUgn1TAYtCZcooeZcxqklbj/p
Rab36OqlfraKH/KlIvx3FxYXMpwNhNtDRhiPYxZgQuPRMXKXVGuSPBJQS+2zz/Itj+zucwIkwRFf
xk32ZN72WPilmHmucso6DtBZCPo8pmx4vr2aVI2gXtNgewX31VY3b4vWGVyxtq3Wrl6rzpH69+YZ
so1ZZdcKBMvuy86W1kaFx2a2iFmfPVYA9EEykjHqWNza0mzqUrnE17S7AQLrU/DaCXtqohA1FptG
2AMTEGmvqn43tM2KdjXIW+OdFv1Lsib2ulaww0DYDRAliAs5P9lMySBISkf9Z0n9A0Uk2zQhptN5
qQZ6WFfuNoHkq8Jrov7plaWLanZFoP6OqAqCKqwZ83xFhjIoK9McsL+PaPn0tup2eivX8ZpujYfO
ewIVnCO+Wa4IBrR63y74tbkt/2P8IuEpRl2VFepEfbADA6lQ76m4CK1ni8jve/YWBRsvMMwQBTsf
oJaONeivRWy5aacXTqquahQ7oHXqaM/VkwVRacOrlhSuvjMi16xy6SENTYogHWYjczu39zI3BoPe
qrlTnWC0B7t1k3thp3iv2+ZOOwyP6+zY3Q630Ub7yl1UgI/x23U39p3PuPZB3NM8QnN/beb4IM2W
d/WfYvUWObVDPm5KdBx0butpvrWBWNpnuXnI9xa+sdoLx/faNbxwbT2ZLrAC22YT3qT2K+K5tYT/
b7KNdftI7NS5/rE8EeD3iThdM25TNnnZhHKHjwUBJvrM6EOsO6nfOIIrv3jSUfPaTXArvrTbxtlc
N3157QDJjOCfIbNR9ORz3HJdGkRVx8pPBQh8gGjSilYoGbdwT8iyBUj6XrfHRnK+LGh5wu4EopiB
xfjySqEkWVdWReObTxhot30HRLN6pu5S/nUm38XoRJmuDYheIeTOORmtV02KDjkYircRAAbt0ZIP
fa/axlC4QrItW7QJL2DD2dHiB2eAmItlK0FFLXI3Wm11YZnneeOrRNtLBB27VvRRdcqqk4uv6/N4
6Umg5yZCgEqCNXR1cds7GKgam4BW+WEtHkArgZfUkqTkZSRwboLblCbps0Ify8Y3+mGV1gVqfJuy
dGNTAkZm4U5YGA7fD5SNid5qMWwNjXoM02SlBEso6CUT3IYQC53kUsuGM0JMMNRsEr5cX5PLs4TF
x1MdbLn480KaJaqDvOy0FGtSjFAwQXNWHZnuFOeuluYeKfsvS6wW+n2XbHJXOvA2qhgEtPFpQBxF
L7ejGdoZvYc/sdsOWBt1c32Qc9MIsgQQGTCBaxDwnF8vRCFGpmaYRm0adW80CBihdPHXdSMzuUY2
lT9WuOukDys1LSVs79Kun0AL5iaHl6C1p52jxe6w0BA+P4c/xti/n7wB4ibLJ83KGn90xtGO/1i/
mxG0dc/Xx3QZfJ0PiTtO1KrAnh/AyrCKHqPnpRt47rT+zBg4NM4HIfVYhbCB79Fq1RMmX7M6BHg+
OjVadeG6mnNzp6a4k9QnBQBnE/Ph9XsBEh6w0z4J/5YWFXcimy8DuEfIocDNcc5UUsuojmNYmQbB
pcU6lpRVpZC3pjXt6yszP54fS2zLn6y/ZUVkyOWm8fPMyuxAhmyxlO2BO3oWynwhApzdBWgyR/AL
6De6f89taU0zJEQbsdfK0M0ioPGktwlB2fURzZ8fRNbgRAci+0IHoAeGvpAmmImqm7AGKFuuPMHK
toUJhu3Ik43wFlzWTh4qv0C07A3h8Hr9C2bHycJrNFuDwoZXZIxDCpKOTGz8NHnNLQwzPYTRErx4
yQh3cPUWuuo0kjBKS1hFfbRPhf6eCvGCj515SkKrCfE0eAgYu6zEeaMgtITWUANsEPoZILMkmmAE
TR0wPtIKAqsJtdPpU+7B1axAVmzwSEe9Nkc9Iid3WpI7Mp6gZfxYTNHm+izPBI7nX8bNANAqZdxW
Bq4cPCJdoXKDYwWg+1cwefTW2PQSUMGu8WTcat1K/zB9M6htTfWX3jWXzgefgZo63rgyePD5hoa2
UTMzGDo09yWWE8n3gyztU7obqa3pi0U3dqWdR1ksU43XNEDRrKDJjVkQBG2s1aJlaOQptke6rZI/
ueVpv8PyD964NpCeAv0Em9DC2b28+gBDAqcOKF8Qd1k8ybBZDCAJMdDCGBm/NX1fJW/XV3MmZoUB
xk+gopyHNmU28hNHVLXqlKcq6fym7jvdtopElG66BJX+A21NK17jZ+tNEsxWcVVqTpCiT0pjIwvA
abnXv+XyaKGBHrU+9iZAdyhfAReTKUzMIBp8JKml2AULh7ghoy4WLnT8lvgmLh0wjMnQK2GPAsY6
cz7uVqBSCC7LwRfSdKvSsXYKCT5jIAPejtlS6Dw7NAVqQOAwUVDL5E/zMOWtWReDD5iLuAMTvH47
gPB2KxsiWYgsZk0BvWbCa0DkiAfwB7EuJpnaYWAjqKvQm5puZC1XQEmNZsPrCzY7h0z2BY8d9vhg
n3K6d8y4K6NAHnySx7UdypsoAe/oOA5eq42Td93YDIyU8UohSwkoCOuG4OYQlfce0XQx+uIgWPdW
qNednWshmK1AKGRNTmiMRXKPc5w6SRhWK4M2RrWLSyN9K9oObz4jD9IBgsNS99j0NKXP1z/w8qji
+xgDK9qAmVobF6JUbQuOarQE+gHAw3tqqBnr7JIXpuFyzr81nkRsXpPR4XCXuTGFhlAqwuiXaOja
owt/3OmCEG2bvI4fRbUvFxB7M6PC6oITBxgctFFzr6TrM3S5NRl35s/v4mYICSI50EN19PUH5S3Z
6i/Xf/1MaeL893O+DJQuIaTl8PtlaAr8TvaRv7VqG01gxRNN2d8L9i6voHN73FpolCgteGpH4DYh
VbJP67X0QvTfQ7UegBU11eMgeFJji9uCRA6KdHY/PFTRR6ku9fDPIP/Pv4TzZlOha2ExKOiuDT2l
3et/9OJGRjqu/ENWZeaImQbaV6u9+7MwAyzCP78Xz+1yHsCSVWFC7Wb0W+tXUbpVsqmnFQ1WqFW/
hO/p+rq5ub2PzkWGX5VYAoJ7zigdZGlonU1+nMiovufxCGx1cGfFZWB3cr5EQTy7nxRcuoi+GMc3
T3ER1w2j+M8nv1VkV48/E3DrPwbb10natJ0J1vHYXF0f4dxp08EjA6pzQCjwCDn3qKMl1bHSixOe
BXq9IiIpVqPRLCWq2G/hV+3UCjePZWpFwdB3k29WuVNJwTov1u0Nev7tYG9aZCGUnTsl0PABJSee
7rjfuVOZNmlGIIE2+ZYZ0lsR7wQ7bYxyKwm1sq7V3O8Iybd/MY8nNrmT2UlV38NJw6bYEYCEimFN
y9zc/I0VlOCREAOS9aJHDbF2YzQxqr+y2txAZ/xXD6zSgpG5Tc/IBS0mWagj4D3fEkMC6flWRIlZ
bobwJpSMlRwox9QwM3eMNXVh4uZcNDw08FZ4wWnorz23hvSlkAcFFf0JV5zdm23zjmnObrWsLRdu
spnQE4RmyCQyOkMwKJrcxgg7dVLrwJx8wB6V7TBkkAhJ6tyB/sPoZIkYPncN6o5GDx2asoJAs9Fb
+kK0NDu7qJ0riF7wFx8tscYUyeiRu5iQN92RBCL3sdKOboLMiRNN5sdf7BgTKFwWJcAat5hTItPB
CECrZnRDvZqoJNpmVQjOv7eCPgIDKAXGa8qLrGpUkEutj0Q/N/qHLElKu7Xa4//PBu9DrFYw4hR7
P6GCZMddEzqdtVTLnCmVA8OGKEeDR0SGm+fXNRIjMxU6wAoy+Dt029Z7wxytbTCMzbEVkZhLzBpa
WSGo/VO1Ar40HHVbCsLRKwH09rRYsFZ93UMqohwntxX0+DEs1NSJ0jFe6OSaOzrggEFNA+2I0CHm
7kKU0svMorII/GcQuAmuJ79rQPjUkjTxr0/+vClIHwLQBKJTnjdXIHIW1okl+rXQjo6cRt1TXpuq
rY1Aglw3NXcjoWoJckImqgz5jXOHMGhaHKe1gr0ktuHtRMjkqXIj/s1uOrHCuYKmohAXgccGBXWr
rqK2yLd62qoL8cPstEEeGpy/eFIjU3Q+FlNOhy7RQ8kHswUYODtgB4tJJrdISekLR3Cm2QY798cW
T7Bd/A9p17Uct65sf+iwijm8gmFGIyoHS35hybZMMAcwf/1d1L53awbiHZR9dqra5appAmg0gO7V
a+kA4aSSLT8UyCigAmS35RAqELsY97G2yH04zIkGwXG2DK2nOU0x77XEkRmBPD1DyT43eqTIct0k
cmKwmHStgdbnSk/RqHB+hbdnxQL1qmwha8e/TaGx0EudEslokMvqg9JZxsssj+wu6itHUHJZJ5i/
eECLFEA+vF+AkOa2CCBxVt05mQJ0o/o0LcaPtlHvqfEQK2gAwe15xZZ0givV1vBANrWeMZCBgxDV
6aK3VF+aicHm2NYU9PKQuqolSgOAJ2KBqa2bDsjAoa+GtQedpXZqasZ1YFCqWnmgKdjsLzvTmyIf
2rPtKLgTbG3KY0Prnx89vKMoytTUrlZHLm8Lmrh5XAgSTxsHI44nADeQ7wKdLE9uPOrrU3v1ipjF
h7JjuxTsHsQYCwBbns474NY9GxXaVbode8GCd5wOZx5a6kwDhiOD69xV48EzO6oHydRO17beSm6X
VGPYtToq+4Z9Zfb2/K2QtFowqxudH0iXoAaAuyp8ReETyHWO3mnI9CqASZgkrvKrSUdvvvrc2hBB
UBW3OegdCH5i1RtrvPBn85rlvd/nw01RVRdSGU+CrbmxX04+yD6dmLqtHGlU1/1CXVNPAjWvLiPM
Qj+PJIPkZzOHuggEvOFbsAlCOAvhAG8sbr/YUw1hsYTBZlx4enorl6Je8e1RfVrgtsmEJ5fTtbCg
tzQKclT0nOmhH5OndmiRzEju6ikKG2cUvEO2EkgnI+PcbEFat87bTnmYy19m9k26hsgDqZb5MZX1
XZUmpOq8ek5cR2t8dNReZxVJHAEB60aVBJML3WoVmGdgtHiS9HIpcaeWECOAytKAU6ml0c0swy1H
BWDNskDyMTqkZhdEymSSMtVCbRIJDa9uw4Xhk2/g3MpiOFGcGedgO2b9myzJePmVw9B/mwbclBaQ
fYdjNqjeUpQi4ezNsHI0fO4INke7VJJ1+Ba6EST7J26vrm79WHJRMnk7qHxa4g/gpm3SGJBlxMiH
HDLy0Hm/RvI6fW4exxv9h4g3ZeOUwZSCFQvlJw2XJW7XtFGS0CFtlQezC3XtQWKBPgsycRuny4kJ
btsMg5rn89ggOpk/MSKwDKrFWzzaOM4uzgfk7UX6HAy3UbpiNEbTxEYpFhcIob1hF6Qyq5t8ElzI
tu73J2PiLgS4c84QXkIo6JGfbbKLtghMprua/q6iTinR0VMUV0q1WwjRBpO9qwcsXuK1+hzMg/lN
L7R3I5F/nR/+Znw6Wst1eo5OVwVvM6UwMNG28koTT45qokPBPvnOpJtSudHow3l7Ww9h1J2RYjXB
y4yeQ85g2adJihwF7g0DaeGrGlgS3sxfhUpsIJXqeyaCwW5HoSOLq68dDbGoFnme1nlnNPLrBopJ
i7OrIYg6xztdequycOzVXV3JFWHDs9EJQvHmGXNkngtAfdHMEDbtV8ilA8FVW0kJi5vUF8zr5qaE
9AWyGaDPBKPk6SitagJhXgkzpu2qTxc6dv8Ciq5QJcjWgFzDFT1jNrfokUHOnSFGlKBSho2jQz9k
zlvS26ovKa9FTb1ueTk/PNHoOK+J+65OFgdrWFf1d9bnpWunikKKPM/c85Y2N8TRsDhvGa3ZGucJ
lhaj8wvjLrP9VtszM3Rmt64XF8kogcXNCHRkkXMQpxiLdLRg0RrKnR3t5+GFFWiaG4LzI+M3AgBz
6C08kgzihqYtja6mRQQdpP4FDZyu0gLyYyn1pYp00KqToibM052KlMm9ze7pHLXe+U9Yh3J0GH/5
An6ocZN06HOuQjx8Id2XZQYlmYmyhVVcQjvcW6TdeYOc3/yvQYAUkaYAbSWPRtblDkiyCEPWc6Sx
I5cW+8gWqYhwC/hhBGxMwFuC8xqAa+6wmpaytKchrcLJ+KVNl1EVgxaLxIZgLPwp/4+ddSDoLkYW
lkfsyENMQXwC7Swnzj1bfXHcXKlcxSCK66g79cdQPXQ0EVzL+YfCh1XYA9oZqHI0T3C3GHnW6xaF
jyqMnyXpkIagwk0fZTMogJ/XdrMykeZXlARNs2tmd9I9JqR6Wv2S9xrdAA4TWZk1L8bdN+RFryNN
sqD3eLhpiEPWf7XAIS8VCVTgQw71W/LSfDvvOVuuqlsAEQHjjZc0f05p/aSNigW5thwXxi6/SUBn
lteVWyQ7VbuqY1GH25Y93EIgHY0WNzgT50TFyIxBirU6tKfuqWqf9Cq5KvOXEu94S4K0D+vuzg9w
a2vgWIImHVLByOpzs6rURl05FW1CtbWH61Gd+4t8tA55Oyv785Y+RCb4BUQyf5WQRUYE+M3Ts0mB
NpPZWkkTrusW77uLeB/v24sROuUxI9EOuKkL+xBfdhfZHs/efUuv4jyUPfC2hVTUus7fQD4c+vhr
uJlW2iUr7TxtQq16raTUjeyXNLpKI2vHTCmoG+MA+RUoAD6dn4XNjXRslzuhmW4vEWgxmnCapkAv
vKGwXVDgRNMT1ljJXLuRPCd+ifNAuR/Qf1vdtBBa60XbaWM3oQEK5e0P/TOFl8UYzDQq6xGfkTmj
l1pXaTsRZeqJZsSuXgnyxB/pd27pFVTvAQOBwrQGnYzTpXdiq9Mls27CS2vduc8gRPaAaA2qvYH/
//5DISv6NPZp8M/fmfsOXKWLvig/IrFruLKnuJM/Q9xYJpqgILJ1ImpIkUICDjCc9Qg+/bpsHgCG
mTAXer8QSK5CCCZ5XYzpllnLhZxKaEm4AhroYsxmfzbyfddYggnaWA0N2bOVARxtTF9qMpmel4U9
FizsR4jwQPyRtPMFVW5SvI7P+99GgME+R3xBNwJAInzDc6JTeRnRdBSO9nUHdgotv2Jy55bLoZ1A
Hvhnz6p1k8EaSqE4pwyk1LhNllqjWkNYjoUsJ+puwfOaFCK9ia87GT4MvnsbwpUWXMziboUGq2jG
cN8M8/i7mg9etrfRf5v3Xq5aJGm8oa6vIxFdM3dBhFQCjALzCYCpgTyywZ2HiZSVjtGNNESdMvOX
QS1DCY2/vjW02VVZqJXL0Kfr9hqDus2SCFKVX/wFDPyrNLmyouTWJO+px9I8MpdqWmg451C7GlHp
czO9iHwHqleHeITUbjb3heDatkamk02MlttVcXmtyqKp6qMX6OgFlSJNZuelRsNKld0mUl4nBl7W
P3TP1Qbg9CtqDE7Kn7eRzvpJtWCDUr80fHTKWE4QBXr+PRblPjfm8MTU+udHw9Ey217s2qQhXOUh
0RpizrfGcC81+q1S3p8flsgWt16V2he9Zug0LAcS1w/qS/wrGiDlKpi9ra2wiq8AibW2QkI373RM
Qy/PtlEq8Iv0W9ubkEC+tppdfhlnXn5ZdMt+qt/Pj4zH4awb4cQkd56hoUrSCmP1inq6B6DqMsdx
lUyGZ86da8fQr046COlNd/IUEzDgL/p7kWW781+xOb9H4+bOl4F1rWVIGHdleRULsn1xZUlohTtv
Zf2VLxtgzXSB6QPtR3zSfmDpUs8qPIZR9AYjU5RYd0u2iBZRFZjhBjNnXVmiRAzHZDtAfHbJUhFH
k3ZKcpd4V+h3Kav7diHC1vMvD5h1JY+Gx8XRSi1GyYlgl6rv1F78ZdLdMQH4uhNEr68H7oclC3Kg
ADahxMqN0FnQQ1EuSRJmth77Sa0DX6xMSEMv1YOSKolbZOUrijE/qw6N6aDNqN2Zlo8akOiCs39r
zIBBIPGv43RCmfR0w2Qtncq5wZgztT4YiW/bA7rBFyIJ7GzFTqhkodkC1R5cu7i57Z0mMVll09DI
arbrK/WbNeqNIEB/OdsxrcdGuIiWFpWSarOBwbTZuzm61c9az9xYQfd1AprBuk/d8xtic/ZA/LTW
c6Fgyd/oe5ZpyaRiVI58m82vjlWDP9Ht1IfzZr4+eTEwVcXtDGQmuCXJ3GFrG7Fpp2jSD6sBYlI7
pTPdNAUfEZoLgaQBTbcr3YLIQLARt6ZTBaLYAbAYz3reS2M9KUujneCl8p5OQVK51o82cpEgHCsR
uf+Wfxzb4vxj7GmUJQVsoZjqjgX+rQXBS2SBc444mtR5mmEBVIvgKm5J3v9ZivPjJACq3NJ04MzR
f83hJmxc9tScLUmIjlZPlKDfir3HP74GzaPTOh/mFCgYuIDctO5kfjdAx1ey7wJHW7c7H+GPrXDn
p60YtDSHdQgoCn1L/GH/0w5y3yT784ZEo1kX62g0stoakixhMWj8BP70XSM3xNZERa/tJf9cEC7M
5pGTl7M+J+GSGSTp7wr9v1xxzmsj3azstMJ0oZvLLekdU3LBHhQNgfNare2ApZwxhB6c3jPkE7tE
ANDYimEqrvI4AnCm41p9uhSSolBAa7EUDXSeGlBylqntO+x7U/vn13wznKzZM3klmwJW7dTQYAwM
6skltritXxhp8uxoN0y7x9mE1/3agDILnGzzmFWPLK5fdORli6o3Rh3DIr2VkFXRc1I/5JezZ1hE
cUF5O1SC82DTrY8McnM5ymhUNZGyChXrKc4Kv4HIoCkywnNLfMQZ5BAAkkND9goGOx1W1pasbZic
hOqdCeTbpZwT/Sn2zV3vZ5fFd+NOD3IyPqZv1iGNyUWTBqbAZ3io0z+foOrg4F/zGehWOv0E1kjF
pDIzCfM5GO+Wn4VnNpdOdFjqOyPXw1l7Zshi3Ug/Y1oT6w+V3r5Y5yaA0TweZ6DHQpm9aUBlJ53s
ys2VPb4X898cTEib462J7kIHkPDTkTq0okYZ6esWNx2yqqB4YD4Rla63tjluX8ixypDgBkrg1IoR
rXRPUGoNAfnYO056mNEifH77be1zYF7R+gUU1pqlPzUBPE8PGIyN0A7eRL0K4hdzfp4mQTp19XD+
ADFAEbWKwhugeuAOkNHWErWLI1hBS3pJcL0MOr13OwDAQYqwzIOrURGvxear79goN7RMwzbXTRgt
5u+o24yRTNqd8c1U3s14DsyeXkTD8/nZ3BonZF9BUIs6I7Ly3HHcgTvNjFInCXHrkpDMjf0ltG+b
IvirwYEOE+lpXPzWPPXpumVGZFcVo2loTROeQjsU/aw5ISby8RK9o5NG0gQqXaL8KF+n/9hkJu5+
yJR9yJ9w4bpirDEhZZqEGk6dRGcQ1i1AD26A/i12m/h6/iYpN6C5OajRHbRv1R8Q3WmC9j01Hy3N
EDgv34H6z9d81K9Ag2pCqf50FiTbyRl6wJJw9qcH/bm8s38sQX8f34335gWqaHtMDLr3h7sWfPs/
UKA4v9zqup68XwMyjrLTP/a5oySxUS2XNNjPKxJdGZ7xc7oF9JiMdx1wf9+V3XLp+JJfjGSIrmMX
7E8X+d58Ov8Vm0539BHc8aIy8DDLDfxcHZ8aE41Gmk3axW2LvWoFFDWEHGSV501uHdoriRFCE6jm
8Ag4nfc6TjPQx0NGPl+0gwktdKu/GkqvoU4Q3xY/zhtbF/HrJH8a465TTjI6NM5gbD4k+/ShV7G1
RGFw8y1lAg4MXNg6lfw1JFH6XqqgkBgOK7ixAF+R2f2OI+hD69qhzprb9VqqOdlVHL0mQOGeH+L2
tkIBEXhRVKHxn9MJreq4jRhUysLZRXzM7qrUKx/Sl6Uj4268beMguZFd57V6kF6l19HxBObXN8iX
KQYXD0CeIKdCUvrUvKX2yhKjiy0076aLJPOi5ywjzUt0G5GmfPklsLa5a7B31+IC6H/4/kjK6kya
QAwQtt20l8e78cr+mfRErWwijU9d6xrek6hJfHOTwFEhG4G6JYgBuBEi7VyX4PAN+zdr3z9lLkBM
iYsmAsFUbu6MIzvcaw+dT2U9pGMaGsazs6BaZ3ulE+r6m3QxtJMg/mwecesb/P9Gtc700VXWVOG0
SQlrnfcbaanHyOvD5RoFS2EKdfWALx5irRhUeMfqJaeWiqVzokzC/FVQAZho0KDHwG3oPrF982J4
nrRdnpHqmVlXKsqkkSgBvnVNAZL6X/NcoC+hXBfVGQYaTD80sKTFghiz7R6fv88F8sxyosVI8Pvq
lT4TZxX4KK8s6xEvHnRUkkZg7v9ZuE97XMxOJxtN7YBFhCXT3tPU2pV1cdHZt1FlAtmMrpbrWAMZ
l+ixJVhFvqQ3KJOsmgXMakEWHkz//MbePg4/V4mnvarKJI1Yg1kcgtmP3rpAR7vNBXuWXhzP3sUH
mpNcJvPP6NX6ritEvpoD0O6pze78d4hGye0KdRjqZWD4jBh9mrL0fRhu2kaUE1lvj182BK7NKDkp
yF7yUymlFCFz3XqLFx9erf3sGpfdt8SNLtu75KHxU8GgNgPLkT0usMh6JdtglUzDrNoV+t2ysqWx
e228MuabCp3u56dw+zw8MsfNoSG1A+prMAfYO0kHsMLpu6X2mtDKXKO+bYWY7PUJcG4+1z8/CmV1
7wB8HWM+R7fw5ztcJA4s/IVmfjL57OIPkef/XByPhreu7pG1SjMHnBEf1upQdXVIJA2/Dff3+Vnc
jFpHVlZHPbKi9VY82+2UhsXevp09/VII3xRZWP/8yALIUMqSarDQv02XuItfTZeFX/spwEdZAL0Y
D+TM9xAGPj+uD12Ic4vFhWPAwfEspvAOfacM6LDXQf/LPEDVgEvIDo7PavRHzx71vkk7ea+9UrfZ
VXv5EqmIveGhu9idgz+Ekn5ZUi6EL2NjlrmNJY30AnYMC6DLohcBBba2Pe4sQEV83JP4AjerKZBP
VIL2OugmaFQjwyDY6JuTC1SVo6KEsCrFcANBigf1icTB0y4YIB690w/jodkNv/JdHk4P8WUZOsjk
MLfds7Dedb+rF7YrHkET6fcXvVdfxz/rnTC1s+53fsWPP4o7sLRITeJ8wkdJN22g+rXHXDTI+uBF
dmtXD87712b19MgaTwAzq0nNcrykcZDobgIq74b8LEnhliAvQKuc4M6mbcWeY3NcbF1UlC/NAoPr
wR067qeXX0pA4dD0ZnzTbmQfqkvfWr84GDtlH93UOLbSK1x3VIIWvl33ZJNpL+0KwHbOT8MH9cyZ
SecLSeiq7bVIxnd58pV0I10AD3+h9S4oLFoIbj8mECOYn7V9+YZH38G8BD7GuqM+VAPfzZowPEMf
45+aK9/KYUqiaypwVL6N5mPHHU8bF7LZUhhSlWGVNKCVnpv1H8t9XYjiHt6FpOsCB+Rpeuy4zhs9
hTH54JCEaLvgBZqPJPXfRG/BrevD8bC4qG0YMWAY6/7L9fc+v9Xq34UoVfkV7obE3bENLm73kpzq
oDiCgyNq0huJDASc8cEcxN4Ewnpkb3bPv8970+Yb89gmF7Sh3CsZDoPN2J6Duq/dpATULMp3XTzv
62g5SD3bJ2N3N2X9je3Q6wGM9XUOZq9l3mlK48eK/bT0N5KomiGcDS7iTXOfOmzGlzkPGQBws6/t
e4jC5ZC1l9zBl7z5pTzUgl2/eQc/ng8upPXj2NBxwTrLu+R+2QOScad7RdB4neCuuPW4ODLEV9PB
8BGZco/hjb4RLpc6cXapPxJ6d36BN/0WpEiop6+UhXw5mGVMnqUizsIsab1WgUJd5aaiRp2P0+dL
TPq08jGrRzcOHTI8RiXRLFTaiyT9rUx0b9l7B6+maR5up6Qm1HQgjFW7adm7gzbuqeIW0ex2gLjl
S/E4ShYp+26nRVUAHkcU+fR91kh+nLZ+Z2k3K01p1OQPTgYuFybimlg3Fvf5QN6h5xv5dFSc+DxA
rYxA9RYdDXW0K9RdS3SIf6rxUzkKVmPLvSBXhpwOsoPA1vMlgqKbIJ6SWYDCdc2+svMb1gZJ5jvy
Ts2ewKHGhhgN+6L8w4YT4OpgQR4T/FMA3HNOzdBrghceS8IY4Ld2AJ+yidtzJRIpE5jh81VzrGes
LzokPrsD2t28WaFuJ+eCLbplBRDGlZYOrCCATJ7ebrGQ0GfUkXhj8B+/l9+FpdoNdwBC8tPC+gVH
3txITtXpDIXUfCkvx8o4FPYUtO38vPRycH57rkGM8zwb+xLiBih1Ap24fsqRqahdmmVWURVWcz8b
Es+eFc3PJ3BRpP5ksnw3UFuAKFoj+leThqaCAATIRItLeiXjkOLxivkbJx+636TNRki0miR3yj3w
Du75AW6uFiRI/s8ad4tSLDZZSgUsgj56nfmWRT8i0Y1INCDuVQosp816SU3CzlqmXQSyD08qwDVr
FNN7b1B0deq6KMm/aROdnGuvA1rgDc4JFdoyScpR6lNAzk+vgt7aNQtk2wVvqo1DAnWxTzOcJ7Ja
r9W4Qu20adX7cgQtQRy5Uiftp0Xxm1pKVmyPNIn0gjc3gI4EhqN+NN5zi5ar0Js1mAEwRDr+nIxl
56jUG7O8cjO0sZx3kM0dgAw30EqIvhBgON0B4GxRx6bDEBPlonE1oGU1F7T2TRDVu//OEjcqSTdn
jZWoy6CFSomf2pioWpj6c3dZCixtesfRmDiPRFtCV/UK6qdrs1bps+Rgl26UPY3R38TCI0PcZRvE
ba1uZ6uhVN6l1QFCFn7RCNBQW9gIG+pB/y4R5+xjMzhStmCJqN7vIF8fVG902Jl2qGjf82JXWiin
mZTEbHZZK5jK9be/RCsT5BxgOP0gd+TcQ08l02hQhNCW9yW+m0Q9JqLf55zC0iLWDWgnDOPktyF/
F54lW78PLgNQ0VoQvlDN1VWOAvxgM8uZuwKnVQ0qWKoth0l1RH2KW/v12Ah3Ve6MIq+MOv3YQ8B7
ZegASvVbu/99fgNtxXK0BK7gQiQgvpTD9LkbE1PJkrB1rrLsvVVFyqNb+wYJRJBToV5uGjo3jtmw
GSSOMVnIXZntvJNjiSA6EKU4SNDJOT+arZcqbkOf1rhbEc2sPrIzIHBSOo4ZaKFA8DDTGG00eedA
714d/ELOuscqZXeLBWUc7Ovxuu9LA+SzBfPGcnyysyUXBMRNj/n8LJ6ZwF7ayqLjin1KYskddVkP
slYW6dhuriUSVqBuAaALSaVTv2xZM3eD2QCwqU0uQqF4MbfOLrTn/WuB21lDX05d18MCMMsPFQQU
pCkiiToSEyKruk5qVT90f6gQsWYfwBWnoeqvfVAYckaVjipraR4nlwlemCG7ZKy+7XvZVbq1V4jG
+/NOtDGNJ/a4SG/ZxdQ0DezBjwi0dNCOdDU3f3Een1jhwjylOR4oCqzUzpU+XeX97zy56k3Bi3Rz
LIiyaKkExSTgYqcuAfIKLZPBPhqCOXufQ2sXDWR/yGD5z/qAl8ywVNDcoT/1xMb5ud9KCDqg6vr3
x7jJ7wF8MzMd5xJL+zQo4+SCSTS+ZV3lz2kC2rmsrILKqn5nQ5aFqdkAd6bF3+ZWWy7Y1ItatT+A
JdxZhe+xVp0Na6V6Ox3cf8zYSPQix2kcO/llaTYHOX6rs+hbkmSBQ01i1kjAa2jdXEgKtS9kXIid
B1Wm7qwsu8z18VVOzR/nJ2kjpOJdvupUA+8OKkpuUbXY6YpcwxxJkpcsvnHZDI/IXFFRKk5khwum
adTUYGPE5YrW1QGaXnt5GUhDjQulUi7btNqdH9bGiXc8LP7FLudmYYw9EEfQ+QXMboi8KDo0TPB4
EVnhFpRZ0L+bKRa0IHJ0+5JZz5EmCCDbJnQoJqIxbsW7nmyI/yip0UVTi3lTwTA0TofRy7UXbbj7
m+n6tLKu3tEtpKEWzYYcVhKLTFDBDJ3MF0apjYMLa4I35cqPhbcsb4TpetovQJ81tt2TdDIsd84m
Ebxrddgvm+zICufQwMnYpa5K6yXkYNmjq4MmNlpumZwSA4K4nYi3cduxP0fFObZmsRT5gARFeaO7
TM36Kcu/1/mtbDKguEWcwmcHBw487lQulBaUpyuEKtVUUP1BqjvPifzSVzcZSKuF6ajNiG+gfX5t
kERrJjeXSBZZSA1hbGPt4pxkr2P6dN7x9HWLfFku9NjhBgx9HqA1Tj1v0O2pAtcSsrhdnPhpYTVe
bNPKnZtMIvNQpo99KRtE77Pcb9ImCyCP/jJpbCQOuLqJUjNo0JtYXL1rfoNlJCYQ7dDcJRkKF3vH
caHD/WbkrCedUj5TOmeeVaQReEAVmzCqxTHaO0Gk5SzJ/Oz0deQOSkxvljFWvKpC12nd5DYpm6H1
kRQBu+xkTqFCQRmhy6XlK/EokVJvTVA1aFpwfnK2p/9zbrjpp3aTLXUap2ENJqOaDp4UC55um9EF
jWMAN6ET7wt1HqKO3SMti2y2cafEoTbvc3kghujWtZXWxPnyaWcd6VF8MfvcSisZdsxD4fign5IM
N9JxVz4kP6ULrRJM3GakOTLHBc1qSVGJsOBU9Jb0Ah4t0ZRxDgua6k6NFPx2BcSoftMeltfzqy4y
wK26OXStWc2YqziNQJTz1I6WG0OgJH3+7+xwgavMNa3uGtiJ8kPX7mwggtmVrAo2uGA0Dhex+qqX
lULDdEVP/bV9mzxOgr6ZzZD4udbcjfE/lgQhgwZIT5RhlYQwGX2ye/pj7HxHNGGbkf7IEnedBHZB
U5cClpQ8QBtpDxqjmKDdUhZ1U2/v+393C0/zrMbajNI5DEH3yJoSMtArbB5yfvk3R4NShvHBbgV1
mNMtqbOxx+qvy9/eOwBYSWaPXWkT690UUVZsjmd9ruMv5Dn4OwyT4rIqpxLAD3mH6y/RpoI0IhzZ
5ngsMNCuOX/Imq8x4SjE5GAzkBKjSUN79DQ0/pXMIoVFCZr/GlNwXdr0OSQ/kbUGtzQeGKe2nAb6
dVWFpBAr/DTxpyEAAq8q0Fjr1yKM02YsO7K1brCjcSEdP6ZSD1tQnAUyjQpOANHPc+FMXYYi0kdA
mPseWSGW6ZbXx5EgCGw6wNEYuJAGxZGitWSMoZyuO+PdqA51QgV38c31B+EINFTwPAW8/HSeYpQY
8GpFYggZd7qg5TBXSJtTUsnhmAvWf/M8UyF6ZOoABkMDiFuUuO6lfsG1JVRRLPHnYbm2xkbexaxU
vHjuExfNaVe6Peve3E81mWylFkTvrSldS7ZoGAbcB+y3p8OFEu9KWlBhSpdfafw4/UWPKPSqPn+f
Ox1Mm9Zl1gJu3cSdV2YmscofjSbwi63eLyiAYLU0JPbRl8wtmtaAq4VqqAjW42UuN42LbHXYdbdT
D0lZtYHaTgLCYCBYsKBZcZf2djAaHZmMWysR6bFszShuimi9+pCfk7kZhfqZGU0U36JAOsdDTqhx
qzy/GZjoKbxpaCVZAWQfhMU8LxWrnEi1QSAfDov6vkSl42uJ1HsJ9p1/Psavi8RfrkFUrqmgjoEi
A1/XTapuorXVo+Gsyp6Gug/r+aaUL+iiuoy9VGhlXArBNtwKjZhBEP9ChwsRkptFY+qzqWUTXpJZ
HBT7FvKENHXnWIWqckwiEf3B1vXi2BznprToKrVVFOTXEutCcYrHvC4AMlAa0srJxV/M5ufQeEQG
JGLACDBgaHb1jHZ9QseWlM5CpntNvdPo4smi/oMtQC3IR/A4QvUL1DS8T5Zdk6RLgvbMcgoMJbus
wJaU39sQ7LMdSPilHr00k5smGQWXg61TwUK7qwGmYWNlCTiNLqWimoOpI7FBmyT+jXw8hJ3HSvmL
GHZshbuCyKmz4HTD6Iwh3dcanjhpsHR1cH7Ztlzk2Ap3bStyZ5b7HFYsdf6uMoJL3AG0ZG6ii2Au
Wxsb3TggvsL9A2k+7ixlcA6qy3guR0gX7ME4+QONyrKb0OkvagDgt8KzDf2duNjwun5TYxdDtL4R
zMUGp+aSUS9njUjoZ9MLPq3wSAB1hliYpiNhI2nvOt7koIUR+NlmShTIExCXAO9ig0Po1NG6Es2P
WofKlNH4DtD+XVA9ydJ1ExNozjndez9dzL/QDW/ML2lcuvniFtWFym7Pu8jW3cFGTyR6TdEyC5Tu
6Vdoi9R3VlOjCTi7SMY4oNVFk1wP5hxoVNSeu+WOqxAGhKE04FP4pZOstu3qFoiOISp2A3Nfizx2
E2gnnh/SVhw+MsOvHVXsorbkFVfx1GfEHIn9S36N0ptM1OSzdcYcG+I28TRoRjP0OM2y3+0rTGUT
uV8k34w8UXvB1vZCmRlRyZRRGfhoJDm6CdtglcdVCLH+pn0Agdyfw16c41/naigtMAZ5ZODXC2Bc
FjmEjkXWol5jvLbR/vzabA0E5H0G0u64rKLp99TdCqkAy9raoV1O7b3ZGPe06vaG9P4XVlBpQMuc
Yejg2zy1MlP8agcCoLDoUlCnEn18sOZB4GabNRbUfIG2Ak0yqEy5874fM5lNOcA1U+s3KFpoTe8Z
zmMGzuSihKrOvHeKnUl3YDkhpXaQZCs4P8yt/eTYpol/NCAQeM6JTG5TdZgxmVab9mgSd4Ia2Cwv
K8qWxFJM/zj9g7QrutE/evjR1cbN6tJLUVE7eMp0U+MOHYgem3G/Jk6MWnDd+DowWMLBBae0VUhp
rV505O5L71hx06LtCg/ABAwzoJmRk9aHqgVSZ7vzk/jVI09tcR65MKVndQpbxbOZkwXLqAosbI8G
1+u1/RwcqVygL2ypLpmB51k2Au2ZKlq6L6uCkcFMHGJbmf1f2uO28wKidIMNPXAhEjpcnN9a+Rs7
TMh4sj1xSI6DjArPQYtz/65t4mrQZ7zOpfoN2NXbkuXXUpyL+JM2MDYfwtj4bMAzUadbj7Ajb4hK
u7DLGONR8pKoMXWtQiYm3iZNnOIa3xHTSfc5Q2sJe+vri662/PMusrWA6Fr79wO4kUqFOprLggdh
6jwpxlUmXWn+KILqbVx4MUy8ilD/RU8xJBFOhymXTJcYHtVhnvhdWxOUQOmYenFTILKgBUin7mCU
RG98Q4S93VrKI9P8nRcqTpCaXnvJSvTi5TuANxRRsmXjvYuytopb20raC30UbhdAMa+Q66nDJPaS
b7R7+7VGHzwqHSAG8ej8c5q9xhhc8HZrWNE+A9kY5DwK9dv5tdxA9Z9+B7c7zLwem5bhO7Lnd+aa
h9Yzwh/RKw3qZ+fQBNLBvC0erMfYE9hdo+Ppg/TULvfeb5pZmY0STgTx79IvdXfFedSrxKl6kDsf
PWelKM+5kauBTeSDQHqxksLKnE3ZKaoxgkhCGJcduvB1l0Gnecr8FQtnRod+aIjWh3QRPIQ3+hNO
7a7+drRjzbaD+IWCOa6IVJGbwdxRT79tnoDGxG2vu29sYsaEZmT8Nv8QzPPqR1/mGVSSyIeZYGjh
+17qJAMTh4Roq0sGkdufTk99Sqed6kxBT6urtCtvcwgCKQMGnn83yll0LVzj0f+QdmW7kePK8osE
aF9eqbUWu2xXeesXwe62tUvUvnz9DXnOPVPFEkqYOejGoHsacIpkkkxmRkZcfQE0LRHcz9helmqk
op1fxiGP/NHY3/MV2r+M+hMx1mtZc3d1J7+vjHjRs5CMBQwRIqHQPr2c7XbKyslIJtAD8IUFpPs2
4nqINVD9SXnWY7PmX6tho4DTlST8ymwvnYzwLXXmQcA9wLLhVFqJonYrooR5gC/nBym305Uix+Js
nplgfElDHOP7moDTP7T0LCF5Bf4plXBRa5ZrYMHrVx/89swWEwtk6iQFoyYjud3qvxtDJhCleLq9
WvNiXDkHJK8kIE6wXmyufsyrDskuOAdkQonUcDaKT0UHXjXhK+LudK4lxdrNsnS6S1ghFRJuIEdi
M7aSOo18OKmIphRsf/UXOJ4EsV053xaX6czI/O9nWz6uCgpmfQ0P5swo7NhQA7szeDLVs4i01oSk
KrNwxeai96FT5IcXA0k35l6uYh33R6bE+0F8yfmQ6MmLNvwqAEK8vWZLYwNBM55YEJqZ2RwuxxaB
OI6KFTbYgJFYwE12+9FXOkueusgU++QP2B6EFZuLZ/dcmAYP2hx7XMXAftiNmYE7uVd35eswPqjQ
9amiwJRywxzSrV4+ZtrKXluaUBkYQJDqw03gnZcDTfK46yQd2zkEHRNn+jFS0NwDBO1WLojFCT2z
wzjLlKiDkqqw0w3VJ18c6yR0jVeQVzoj5xvk9urJCzsOJLtAW87pYAQgl4MqJ1okXBMle+1VAL3C
Gm/47GTshj7/8YxzSFQUh7zPkn05/eoDn1Aw4FPu2HJbsQnNcfi6PZqlzXxujlkiiugJ4Ncc7WS9
Qor+UQdV2yrJ59IhdW6EWZ/aaMIyrWZgYGeAp+rB71NLGB6VwTJ0OwkA+VoF0s9p1VvTyOzlnGuG
oYLi7j4o3Lzy4uAFpLqkQ46Zq14hoigob/EkP96ezEV/P3MN5uakoLYcsiZNkPgAH5fwhI4cIgiH
Cbmc24YWIyIkbjRNhrQpnupMVrmtxcRvJqhDRbxbqeAda1IS9AbER9rwMHKRGymqPfQQFU82He87
QjbZxVEBVdjEFzveb1d24JIbgRISAk9zgxVquZebYhDSRuGUKtmP/J0mP+OJuNo+sDS5PylFlNKg
6MkOGQJVcjSkSrJHToII3ffMdB3UKhGFtdldcleU0pAAg5oN3hbMDufF3ODKSU32BSgcw03QCbsm
D3bp3Pedb6UpOXXVCiB46VBBfQC5CSRwQXfNvCI6TRr5WpKTfSUNJMabdBWAtoDBn+lv51ABIDQc
x8zBUlWG30clioJ6cEC3vRlzd3OXaG/12a9pJ1B0V0koTeBFytt177TqPy6Pwz7ihh91gLnp79JF
ypAbaDY/CpNWz52Qcs+54f/zxOalEWYHyiF008CPh1ehnztSlZBKG8x1/tcldz8by89lexadBHVp
NLqEh1Bai5tgeERu0lv3w0UrAFnOhOToaGFjO0qNXp8RP/t4QqNGLgCAW+bCB2e0a/ROS5cOUklo
lgVJ8txod7k21GhR+NQR+VAuNfvUcCEDC6090A4TnEJuWwc8BALCw+1TbHFHg2kdNJ5wR4VnrAaR
ghIVP4cH1WbktF2J5o8Wy1X+q+HN4g2go+TBGCReDk/CclX5PDyA7r1Y0jxwaCkxHjeR5GTFCD2C
tXBrcenOLDL7mUfbbFgoiJHLZNxIpduOkGxRVsKrxVXT8MBAszlEN1iWDqUqJb/p4B+J+obemdpR
/I3Qv5QUl0+1UtdZPKDmypKEDLWOY/FyCpswhTK4biClo/XNQ5CJ3KHIyta+7RGLI9IBncezE87I
poQhK68BpYXYqkWWca5/QF73vq3BoXPbzuLynNlhHIKvtSQadTTRi/Y7T1buwkW3RhPJTEOKa4qF
0XVK0BZlqCOvLaLLUpzMZoDsOPdQZCvhhrR0UYHrF1LhEH6YGXEuF4XHrp2g044jve7194ZLFGv0
B8MEdibc+nOzajwFSBsE0z4uY9EEsUZIZLlVd7TjbOTeVYtPM9krB+E55ASIIOVi6lAjTjfCKKFX
3qeTVVdx/Ro1g+KAp4IneoQMaTGlT11W9URLWqRiQpEeuhjfEQytAMESGnlD2kdmoQJyxxfqaAP9
k7hdkYW7AD+ZSDHAUVA8WhN7n08MNuqbtaPw7AZFHuKiywkByXOpF8qU7AcuOY6NfEQqQ31MEym1
ShqE7yFXKSurvXivAuEMmAYeV5AuYq6cKlCpGkkD4pKRVFBJJbJpvAon7TX54n9nfwTNiisTCLrb
Hrw80v9aZYuSUSYkvBTDKrUKo94O2ntQfXFSsOmV59uWlnY+SN4NtFSiiAJChcs5TRT0e9cF5lQu
ATis+ORU+eXaJC6F6ygb/1ABgBiCjR+R46qElhsTNESJ3tC8Jkb1wAOeZAxuaXhZ3hM+LUkbnW6P
baHmhnvtzC6zeBF+KtcZiLvCgqOk55PnSYjKA1V8fpcNQf4Y5EGMtpd+tHpd4Ta+KLzlgSBZw5jR
DSAD4cq6Lr7Tz76I5bXTgYIrObSHQUOJ0L32GQiO+Lv74ElbWHq9Ym3pqEL9DbqbqAHjjc4Mn6tr
oWlDGAtitOxVmzRD828GIfW17vplQ0D8IAmAUgRbs4pCeUwMnLp7SO3wqD4ITUO0jzXt58VNAcwi
6D4gfwU5yEtXrcca7J8VziGNfIJQztym7oq/LG6GMwvMxTG2VdvlAGahuidBg+ax8cBi4kn2n5CM
Fmfp4A/6Hy0yZ3yqaEnc9R1IlLXflY0kXyq371zeeELoATqN1OWo3yldQSToA2gp6fI15Z+lS3lG
gv7/rM5zchbspkGrjMM8qyCvsECnuknc6BSuechPWvnq7D4zM9/ZZ2ZGrsz8uIaZAacoUaC8CO0r
NyLBL6T4iVPv0bAVWa/IA9ooA1jlJjh09vPXZK9B/ZbGi6QbCtIIaNC2wYy3kzoQlog+btVyMmOw
5lRgE6flyyjbWa3iZVas7MKlaAQhMJJkYILHq5OJrZAmjGQhi1O0IUMRw+CjP2iwvM+StTTZoh0F
cQKw3WiPZ2/HsQKMAAAT2KkfB7qV9Q3oVW+764KJmVYYs6bO6QA2y6jVU5qWRQ99TFt5TXfhGuPu
wg4XEMErULRFUzxuo0snQcmrpVExpHPeQwZqwCs7aESaov/Pl+TCDrMktdxpuWp06T6j38BYgw5h
FY2+cCQCToKeeAwEncCsYG4QJYnOqWO6p6kGDfW7uW215r9WEdaLS6IaM7gZ1W6VbXIPA4Pj01ZN
973gKvVdH9sA4vyLVT8zwZy7gZ7qQxXDBJArdb6FCXDg3zaxVLWfMV6AxYgzfRTbZIEcb8OlLTA4
vqvsfCd2cF2Txhy9P89r+Z+lqODCFnPKI43eSWENW3H8rPVbqQcrOECihlQQPrRy1QJ1dVXYffok
pb/XUhjSomOcjZQ58aOgzblyHikXEuO3npJxF9x3e/55cpCiNdPdp+A11rBr7MhprfYYm6lXWsVz
60LzeDc6slfZKCREM3HrEUxzqyf1QrB2MT3MAZmrFZWyeXpeBIu3BzJtRFjTTJVUpm+9Fg88aF5e
DBLat31g0ZPPJobZ/BDdmWKK+Gyf9r5bKXbPi64+ObeNLJ4wZ0aYnT+00K9WKYwo9ITwOuOe+OFV
MEdjxaF/0FTMfXcxi/OHnN13Q6QXsjKPRrBaUt63W8HRN6op4f1QmKEZbwQvuafOZGk71SpN4f5X
va02IRj5XMkCdbrFW7IDCjezPUL7S3TSRwHatKE3EhUzL5HEipx1Tsx5bdmvnkuNc+oZ9yObRaSG
P5biDGSFjnjljZN1e/aXUCuA8uHSRZpRAQUws/VCn2+1lIOYAkVDv0SmzPETdB43L3VqByWhKdHU
7JBpK/fW0p47N8vsOVHl6lSJMCwt1pxmQLNLMoh7QW0/1C5cUyxdCDAwRqhpz9n7mdD9cuVVuHEg
KRhjIqqbuHaRZRPywEk9Q3FqbSVkXfJnvE2R1EOEAbEI5myWI99X6NyXWleVGfP5Drltuy4eI34A
j/U/z0jN/Qr/NcasXpZCucHvANuWwvFe0eq7oH1Xtc6KqpLwQuL08pqY2OLCGdCtQtctPFJnzgQ9
QM6P5mi6imtA+0ZagnRZRb9SXskCidEb4t120GV7SMgqEKsAoJ/ZtUYMKjKjQ7tSIGx+beIY8dpA
117Ds7exmwwpDBRTUKdFIok5g/hoCMR67kiiwgtPqdMhbSNGR7F8C+VN324CMSQpWn+15KuUvax6
vT3GpXP23DwzxjGPxin1KTQUfBWw3QLZK386BmX1dNvO/Lq8HiYq4HPaGdkeZtNRcB8FQNai9Ut6
l3llJ8WNV2VHUf8ohYc0zuyuWaOZWB7a3yaZrRcALQwACFBT6JeoLVCsfckNMH6ZWq6MbWnboRTx
37ExfhlIGTcJGZZwjCu3UQ2Ljt1jo9PQlNSScNAYuD2XS+fyuT3GZaaI89EUNvslmIwi+anV/9w2
sDZzjFPwfWsI/myAnpQ2NGlxlJWVQ3jNH+Zz8+xGLGO0aHQl/C5vIU+Wgg62xS3HP4B4T0pS6Cp9
S8B43R7W4joJaDHBVuahFsqs04jsJidKACHThwFRTGAmvZdIpKEft+0sTh8ShEgH42V0xWLol3zi
TzOELa61z9HvEtMX/LthWKPsXPQDCe+JmcRt7km+nEOlTBU9b2a42vCsth6nHP/FOEAvwcs6NBcg
u33586OwLZASA96oB9VUpgC5Alwp363RDiwVuNEZ9bed2VfOfMHnx4RTe9Q2OAGmfCdLwDSJ5v1v
pOHcXhMBmyllM630d3RXNSSvH5QEqG5x2GdYzADdsbfHvXTuiziMkVUWZ9Q1M26JG8ox6ecKGXKF
ygbp/Ckh+poQ0LIVRJ8QMAMNH6sDxEFTmFMmjBrI4Jp+NngSyv2DnKzEnovOCGq5/zfDHBZZoPYN
aJVQOAJjIgSOkwH9QOkabnGekrPjHY9/A6PAuf7TFo8/Xy6hXIkCnLERjnKVkfDYxy7fyCSQQRMS
lZaQtStbmRkVa4/NnPqDHCeNUgvHQd3UGpiF/ZxM/Epvy5oRJpwCsCPyxwiDEnvDbmUzAaLE559v
Oxv72L0aing5dSIHbYe+ghX+sf6Arpf75P+pvN/xfYlzY+WmYnxutoUeOiSfgOmFPCDbgZ/1hgRy
Pl44FlWl7A3fF578QuE/QzzpLWBKlJVK4rI94Crm9nJDYpO0cizpgAPBXqe5o7IbCoFwYg6kluat
zCLzTv3PyP62xMxib/BF1eMaPgaFraab0kBYmN/Flly+1+kBoVvfiys+yFxhf5lE0DaDhfEXtpAu
o1I3FNIoHGk+9Ru+oqiTVXnuGADb2k3LT09KXKUjyWR58IJBljYrY579j9l0KKKI0EtALyM6iWb/
PTs30c4QN3MJ/Ji9xH/Kmgwn5b5/yyBB0Nznw8poFzbDhTHmHOG6tFELWDvWEd1lfGWnTWKOY2Ov
DGrNDhN7ZIZWUKmAnb5TLSUMDm2pg9to2pbQhmsEM2mhhgUxBKKm+YH2xkZPki0fJm4SiJYwdu7t
71lc5LM5Zu4CtNmD16hXMOxgOgXyViimuygpzVGQdlEKVHzO21xcr8zC4r45s8ocp1D8y6HVDqt9
2jqNGji+H1lJLjpNN66YWplvFt4ycEVsaD2cqAEPTC9Pb1p9P8naWiKJzbP9tVv+HtJPMuDMWTsI
tQGOgiHx2XemvXVVum0FnUxCYUeFSMqU80JcGbw6OQUnE3QmmGqypsm1spo/Z/HZRyh10RVBB+fi
kOqPemWLXOa9HKs7pekspWw3aQpifGltjpfOeGyemcYNRGqoKMyLcGY3KBOZ0yIOR8X70KAgRjoy
mdvOzR8pGhlI937badnMyn8m+297zGYtY3CQIrOKRQ11j0LIlkaSXWSdOVC0OslIHqGclIFJbgAz
dG1Ezor9RacCEYY29/sBJMmcxoaRKE3Z6cIxb4EbGOO7fowBOevuJxRVOqN3lRG5rFHd1RMgfijf
x1CmjTyVm0grrSCPFtf87FuYl2c1CM0APkDhKKVOz6OnAfRnljbaKPVOyJsm/+bKA+8bZheoeSRI
Lpca3Lplij554TgO7+Dc7idHgGLTmtD9T8vT1dl/ZoYZFXp667zXCvGYp9A6AGYMbI20AlZe5mMo
GbUUrZ9m3NcGqevYNzMFGK+6ob0t6YVh1fqUbMV68N2w5Qa7E8f3SBvKnQbNki2EnGR7EgH90JJi
stD7090HGY03t52Eeb38+CgoDZET4yG/JLD16D4wEM3LgXhM/PLQVMUxaPW1RvklP0QdGgTRc+EF
QsGXixHpcduh/wOzpI6jF0mBttFrAS35PvQvbw9n8YDDMwZRDmQvUUFlboqiH2Xkyal41BLpVxKr
jpq6vXgvSmBQhNZKJFop/xGWkZkmta0MyKnmhWHf/gjmhYtnGnA0oEbB8xa/sf0ux6sNdPIjra5P
6KvFSy01kRK0fOmbqoEViE+3jV3F/JBYQKctIiC81RUACy6NcRE3ygLX1acuoUeuFB+jAZrWtGkJ
5acNN1H4Pd/zKxcy2ww4jxGHyswEMKdU0RN7aTYAW/SUSUN9qqfR0ZvOpem+Sh6x0bh6cprxrUKZ
jT8Fjd0JndvXmwmyXkpj3R48q2P18xkof4JfBE8rAYjGy89IatBbj7pRn6boeTrkkgn4U9q5Wkt8
NI3boxtwtpYD3FbM/VS7SHUywW4fKbVDZduM0GIl5T4U3EgiqIP7Bdi4rXbYCSlpuUN9XMt9sCX3
v75XlMAniC4UxIzMuRRqpVQnpV+f6Eb7zL4iuzNLqP9Nnm81O/6hsiXcR7VXOY3Te+0eElzHftdY
04G/H714xU+Fq0N5luc4+xrm+OIKOeH0CLMnuq2NHLXZ2gHhTMTruBh98vtrtGLyHVgrz4SF/SGC
rxcMICCggpLr/O9n93DWTmVg5HxzEiJrUAuzFV9nOW2hwImJs/O2i1yfCBCZgMoxUhugoYXTMi5S
1mPvNw08Ne6op+XVKU/ejYq6SdhAByrYF4lgTQLEDNT+u+G+Wv21T9fAqdehx/wR8gweQ8Ycv5hd
GvuN2HFUrU8JtDsKtQJCNX4MHpXCimXRHBur4AJSGp3tl/3c5Se8rczCwjGBXBhISoAVAPWqzsy5
H+URr+dRc5LjVx9iuX3xFQfiRspy0mo80eiBJuFmeKmrTU/vaBp4VdiYtWQpwVskgElUlFciAhbG
N+8FSUDWW0ZeBJ1tGnMtcL2otGUmNSepBtuZtC8qkwvcAdHoEJPCUKyh/Y4GV40fSn4goASxE0lc
SS7M835xgeMb0C+FvD8I/vAf5hvUPq9yH/fTKShKVC8MICX1XlzDUFxHgrMZBV1ZszaSpF0JJVTh
CGbhrj2hBbwOzCyxE/0lku610kn7k19Y6Pts2z8raz4fJpeDm0WYZiw76AtxODJr3hkAiPJxqBz1
yUNZb7wfB1MeQJGq7IyRICJA3XIYvGn1NXO95wB+APmDjuc4cmrAhV3ucA78yKJWivrR4jxn8xnZ
6Fgmgmmqu5Wj5PoCYCwxGysVlUYRKlgaXbqvNrk1kK+c6NaEoq5sQvPAdATIzDVeh0JtZ0eubqkQ
nBPsyAq3mcPvAmd6WGs3/GlRvph55qvmiOjshCsUqVUUnAPH1hzNwYr/6Nt8k0PbEXIPRNoJXuqk
VmF+AWYF/IaFjhDUllWHc0VHc0UyQvQxcaibrjSEXJ33zGcxD5Iplfh67rI79iYIgk3NzgkFsGtN
kYvt0Icc1+XyM44ngCWuKOIfO8ULVNwx6Nw6BeT360dFfFLvfcKTFW//YUW/mnNk+pEsBt4RGJ/L
OTd4rs+UXNGPk9NjziVP8SYvMoVtfD9amYVSrDmrDlpbzKt7e6fN42FMz4IMiEGA+QGzImM6F8tG
HKLOOIbFSRfvSugFxtV7RO9SVEhvm1pYQqR40eAp4u6c016Xo+ylTg2rGO2J0UiK0gTgPEBDFkXc
gnyMxa9JBs5fzozs3ByrpDEJ4QRXLrmjhgJoGX9m9T+eurl6DR0NEI9JeKgxU6eUgyRUgPudpIYS
SamJTh0wA5gIIEwhWGuau16oGVUNGtdZjQmZcmYDyFxQx0iAwBpgxL4Eoq538VWud+OaaO6ioR8h
POxyeMb872cHQCqPXZE3UnQS9RKQCjs7UeTPSq+MVm7Ra3/AnAElDmIa3sBxy1xgLXKfisZF8Uk7
pipgKHJqF35DSs5MCxLxog2mn9seeP3oRe+DOhP7CAAxK1dLhkxfQeMkiE8NNM/bu095O5rfHIkP
mYmWSDeBfuU7bzUuxa/QXivYsHBtHC4wD4ZG9MWAjhcHzeXU6nLDN4OUxif1uTQnC4KdXu2Y7evK
KK8erYwZ5grrhTKu4jCLTxlwsQrQsaNdktD8nIi4qezAlUl431oVALIpEETvz9QMrLV7RJz98XL7
XY6V2R0pAhatjvAR9C3wOALBILMjLY7uCYKwsjXYDxM0gsGvTqirExyu6LI68CRfWfIlbz6fcuY6
U+NMCFQeU66RUThImilDupXukup4e9KvglTM+aydgmy5hmiMPQxqeVTVPGnik4LEoJ6HkHyWeZFo
wmO/gfrwbWM/b0N2cs+tMaMq2zYCuUodn+qPxE7NzjEI3MnUbdEUTc0BGIK0DrUFMliT9fkE4Lmr
AuIeucUeQpOAgzWkfldJu+FJ5ULj0m3N74rEHmfFJqTqrcFqLG6jr6wFC1b88X9t5vnj0cGHu475
7DCOuyoR5fjUOZLV7TYTCTyNtI8TRKpFALVHk982Ft2UbuwEj0+t0zsqKTa8I6W4ez8yK98OAzlG
Fvewpo+8uH64nXA6aDKAtszWHPoGt0U0f1prAArkNe1kNaXgqYgzYolk/NPtJVzaHuhdUXkQ36IX
S2bsiXpiZFxXJujEUzf5lJqFv1E5bc+tJfquA3h45rkl5jSo2hKPugGW+JFITlA6Zev42i4tXdni
kFt444vN/zY2ZuuHlUElLqcYWwtFnfChHe67aCDNCn6MLfvDndCLMl++oGFGVZLV0I2yJBdArxCf
RM2q2l2WngIEo9MGPSpEAgy/lRGPTruO83o3OQrgAvmq187063XEN0BTZWbcQRzFQhz5qQ8VgYuS
kzp6lXbwo51f3onC5+0ZXRwqRGh+GlWA1jCY2GkQB7y8+SQ5DY5xkN5LO/umD7ElbhJbcwGEsiFH
UpByJRW9YvYqAdGjhS2AJkJyavatKz8Wj7XVOoY9bVuHd+hWs3DyHMSVwV4f2QgQsQvnPB3yuyzW
PU2DPk3EITmFnOPfyfd14o0+UgzCCkqDVUee/QeRB3afqoI09qplmo/w7qUBn56mff34ppGSINCH
GIoDbmHy5D7s96/u18PXl//WH5IDR0m3xn29MFTkliECgPw1CJt+ejbPYq0MMvYg0Crzk/8rd7gP
wYaitrXiOtdhFuq7aMQFvEcCPQEbdo9UKP2uGvLTuJVf2l/hIfgFfIWreNzT+Kex+6P/ioP1LuFJ
Qa14bY/Op8vlTQXrMz8TGsZAaMwm0KtearIylPITtYY9qgK7wAVAGsouuOnTuzXA5U/u9pY55lgV
RsgpJYoKc5vMyx4HqFmb/Ma4r3bqBmqYnmSVz8p97UCmwm3c6Jg/Gyff5r32VYuJfs+9p8+rC7A2
BcwBzBtRzFFj/iYA4KmjmqUbOgCkW6JVOP79msjp4nqfzThz+lLaRVVUaPmJ4xoy6Y9SeqeMB7k1
jepZ6k2QV992sOto83KFmUudcp02gAc1P/H+vdilllTuIvkfUiLPWxUd3uj6V1BcRDaUWddIDUZJ
q/jwVIOzR3ila2muhUGANAFhGyRN8QiWmEF0uQE6SVEIT4r2Z2geuNyN/DXI0cJmR9SPaib4GRAn
spStg5IZg6wW8ekgWbL9JJJ65UF1nZbE2+LcAnNLIC2Zcz6FBSF4Qt8T0eMHIb3jR7dQ/uiiU5zk
YCfvlQ8DIk2o4d72g4XUybn1q8sCFalMFEdYl38Fpdm/JF+KM+3Sz94K7ojkjbEtbyK6oc8SUdfk
rBeuYcyqCDouOAkgZEymXM5zqZWqEk+ejPR47HjVo7oGUZs3zvnZghADuXgYAUWmAvERZh/XUx/V
ahEUp2DkSKLc68iIrkwhu3dZE8zezVtfa4IMJvJ9/839xnBeyhfxI9uGxwhvJWWb+GT6Tu+zh/7E
r+QjrxL9fxlHvx9mEmNkMwxd1VeFPsYwfpJ29DU0w6O6T23uAZshJGs3A7vjWGvzbjm7+pJiKOkw
WwM9gDU0+zREWqN7uT2hbFQ/G0HsK0ADC/mmK4gkGKSmspX5Akevrjrlc5KZw4QWqTUS66uXPWto
9s+z0ZR9k2W0nIqTRPzRDHbFc7oTtvRe99auuFVTzMSpE091EcRMJ27n39FNegjcYB8+xWSN/HBp
hc4nb57c8zEZCY5dFYY0BS92/0+J/pPEvb1Ai06H0o6MKjACIIi6XBoRVE5KfEEoTv1WBlUm6T7p
q/EMSt1n7UGJSbZSNLl6DWGhkOyE4B0SkUjcycxCVbhp6BySnKSDmJL+qX7UD4g0d9J3dFg7lBa8
78IWs1IN6O2DkEvLU7KLtg3xvdJpX9cIFucfwpxKF0aYVQpVfQDPP4yEm/RB8viDuF9zucVxAB0I
KUy8JVH0ulyjCAB0MaFleZp+9x/SffgpVUR89T9uu8JPUyYzElzxKOpCDw89wWxBXFSSFDD1ojyl
b6E57J5cxxl2BJHivU9ezUcvJq132+TC3MGiLvA47eZ6LnPrg+EwaQO+Lk/ZU1AS8dC4cLsV4vKF
XTSrYOAlA2eb++AuJy/IuaQsOK468cJdnBqEBzA9CFYujiUjKM8BPQ30Bg99yEsjoCzJhI6G9SkS
NjHQYaA01AEkuD1b1/cfnktz9h7FQLyYWDS/khpVScsc2BCNouCYQsujaNPU/t+sMEPhWw498+Cj
Rr3xyIkFKYZxZRxXABBMEwZi4AxA6QMPIuYiVwo9imsfJlphO8kfPGc4qmiqKtJRD3Qko9OYXWEa
wZaTwKG1yfMVl1icSBkqBPA9PIvYmouQqIkiBVl9GjoImkN6MzPbahTWhrlsBph6QItRS2VxLkrY
+uMYAF5TofNWAaW3WUxm3pnQYgFEUnzjk1/d9AtdM1C4FNaYbtiAbJ5joGzmgx0t2AASXnrkxGWA
9vnAZ9Cx8hT+1VdjexRfoAi9Msxr1780xIRMAiBsgL9r9Qmse2aGPr6OorvDve2UV1VRdjjzV5zd
hZwiFGpYAAShENCFOPXd8Bl85aDw3uQeUEqoCUYWdT2tJ4NTWY8i2YakJYo1Z98DJNqPLf56+5uW
lhfaUqBiman9rwrV4VQoWQYmvlOtReGTYPCGNU1hvXJEXpVMfkYORD8uEbANGuyprE3jFOo616CY
oG+FXfZkObyZO8JOQ+YJGNTUU3eo+YqWaWxWLusfANjljYC1PbPNnJ1t2fGAw8I2ODxe71CMNqlV
bdRtd6gdZISdYvNROJn1woNLJbWPf25P8E8zwy3z4uWipx2VhDYI2hMgmI7u0oOCFBHv0o2fEuTY
HcUdPM3sHRQxnsT9cJ9v16reVxgBdvbZbdRnQ89LmIFAN4vmU3sd6q2vvTWho73GsimEeOTVTlKS
WnBzbnKzBqpmFp//GSVQsxZ7kImqWgFRMM4q6hg8BKbKWZmB/zs9tYFbDF8KtEl6kOEXnsE7tydw
IVRFagCQbVxKYDBG3fNyApU+VsOoBXYkoGZE93Vgq9yO8+rX/M7Yr13mS/sBNx/ooJDums+eS2O0
Ffiq5Pj2xLcfnZwQoY+s2+NZOtMQlqBwAdwNWvOY2DGKI1kb4qQ9oSc03Q5NkW/AFFiZfGsYBBD4
csXeQrAK6BfwN0B/oddGYCF39ZigvT3NWjxfFHIXH5U77whI2/ftYf3UGlg/PzfDOpmWajkXw8zo
or12qxyV38LOce4ES32oPH/vKr+IS8hTR542hh1/2Nzm8ZEn4a/HFniPIzVH8r0ydGneW7e+aV7t
swOXr+pJMVp8kzqSRN/FGqBlT3zoGKhioJqITOJj9oyqFj1NitO+Qb4A9EZAZGtW6Y1gmavt5lmK
d8J3I2xq8dOwRIVUe3+0wrX811Wlc96j59PH3A1VVjd5U6ftSUx2dXcnURO0Ct+Bk5uGZfak3+Fv
kNMgsR3blWuKT9ZjKqxstR80w635YnxTHDqeE/2iPfWZOyYugOkF/wm8VlCZhscZj7WyNbLHrD+U
dCJSv0vpJuI/qZqaqUZQL8kyU+LeJt1M7rTKMlRrNJ464N0TW8aDWd72opP1YHz9ppuqBwMBETi3
Sg5FYg+6CdV6ob0P6f3gP8Q1KKFrqA6C4KMnKZRmvpLMbfc6tSfVkTbR7ziIdnoATDMJhlUqnusM
iqiBVhi/UVSbi+yXflMbdQe6+bY+vf06fAI0w5FmAz3LB458QqUYpee5/IzsPgcqkgAUVfOvwsSf
8T85gIru77f2lifbj9R7lmxwIuJqP0LEAaCrESnrv371Xm5iD9zehku7HdIk6PiVEZaClZA5Lduq
yrJBGxEWapuU539Hansnv8YfGuephpNXzUlvX+K4WnOd652GsoA4dzSDQwPvocsZk4oo9ZG1a069
0k2knspfcmy88XFwZ0QTv7Kvl64EkJCCVR6lI6Rz2RKwFFdR3qozbldKd9l4qpXaorxsachMq2+x
dMg6UpdrucmlSOLCLLM9SqnkK3GGCxsHcM3QB7kk6THZBs+q1QO3JtmCKRJuw1sC0mzcpgYnTemF
/7QYgpMC5Zw5wTzja67kQXotojIH7suTyG8jYuiOGAdW8zweQXI3SAAo2HggHmS6Er3OZyVzNqCa
JkL8BvghiL0yK5yNcSZXPOIYTrkrxIDU4hpm6Ao1+TOyMxPM/HJhiZzU4DenUnAplhIsJZ0Yul3g
JNyWmgVF+Nt/dm7Qv9zeNQtZA8zpmeX/I+07exzHla5/kQBJVPyqYLu73UE9HWbmizBRiUqkEvXr
n6Pe3bs2rdfCzrsXWFygFy6RLBYrnDolJSesJtfdMsXiEMTs2A3oqHGTfw3ejx/AN+A4NZ/hkUoC
F//bwmFc1EflZUs+h24k1dynKcCx98btgD5O2JTkNoVNAR5e/4zeLFBS7sQWn+cFYFCWKwXJox2z
xFGw3TxkgGqkvuVrgAwWRxMoeFIiIIm9eldFReAC+KJvFE4v6gySeDkmcMs4GWrQCSMF2RyVB/vB
fZ7e7Qf7ftr3392n9H4rbff/OGWkcAG3RqOIjEJmiT5YyYSbE09e+VY8N5/S3Xxw/fpHisWnXomZ
EV/IyyceqolXBvGDE17Xs5VE5aJn/36BdNQqAaKgNHDUDQlt6sd7DBwrDwWYP3Mv1r34UW1Ddfy5
IXXtOUOTCmqnS7cdWNnOjbOjqHFFONwg7cd0Y6GfFZPvv6qhQXZZcoP2bvVJE0cHweUng770HIhY
3e+KjfNe7MOl/fj3IyRfbOQmVVMLm+/QfgxTDbZ6zEjtD1bzfn29q5Zqmc6MWMEBR7UkyU0mV68b
E+0V8y+9vldZ518XsJzSxVJOBEim0CVND9ImtXuZjspn82AiELqbX62NDVt95T6mTP+9DskcajOr
bDJq3Uvxm/xQPhe/3FfnaHxqH6t6Y0HrenmyIsn+zaJq5oxA1Nx7+leMECzvaeq3gAvfqcfp3gXv
3Zfre6gtPylvIpiGUAbD9HBkaiXrY6sgqwH/ZvfSgOL3C3BLX8pb0wTj5vSGgTv8zn4p35MKU/I2
Mh6rr8yJYHlUnMFVBW6Fi04QBOHsaO3dz+4dBgohJPhd7rKnrYnha2ZnSWHh0YRfBKWUzjGv0IVa
6Yj4uvYeQXVqsb2ZvzLjlbXzoZvCGpUljNGgAK0Kb1IPhuGziniY2dvXt6yM/aqoDnW1q7eoida2
4uzLpGPvR0a0WCDoMPKD3t6Z6D4ZnlL9S1VgMtBDrOzaL939fEvz79cP/8IgaeibAwh5oemAryo3
IjMnHbse7lSEfjQXQH/LxyP43IunNmahNsbo6N/CjV/ma4GpXAiHcQIOmLtkro4s4QYK5w2PUuUx
EVHsKsFkPFYdEDvsVryn4MGzjnW/IyB+doNc7NX+1/VVX2bB8AmABaDzbWEPA9jr3A7XjZOmmdvx
qLfRduwp4JJUv1K9C9Na3Wmm4ls2Yq2HTNzQ9sZOg7Z80pXfsxBo3WofXUyV+ZkoYN31e2XjQC4s
2vJl6EBaKGDwCMlV6dnseoa+UR4RngaDcWyV3x1/GcXnznIPBM/l9Z24eAsWcRZIt+HBww34uDEn
cXlXlwrYQUYeWUmBUQh3LhhhLL6FO1uetTMLI0nRpe02nZIKa+LRWP62u8HrOjDAD23AVWSQ1Oei
2OX6oYpLv+0P1fyKKQAbZnX9wE/WuXzhyTrVPjXNBO3PUd/6eVrtbaUL87bCSCpxw+c60DLfKBpv
Romy+PJlao9G8bXrXkEpE8ZpENe3hs09N39C75mWVIc/OAQkY6GQKphzZf+r1is1s/IZEzAAQeiT
wxRznw43/10Ikl1o+gJYHoOfpUi6d5yMdXbMo8FRvnOesUNhz3SPmvoWtcNllhPHjYEiCNeXywUI
9flmc9KnIFbTumhQu69WFofJdD9nQCkbez3hPtgkls4jcqjKgJPnoX8m063ZH7Kn9i6P0T1VdseZ
fkr1HSiQ0q+Zn4cj+mHL+HFob+phX9veCN6P1m/bLcTGqp4srtkCAMVsBZlCpZ4wcXl27S4qFO0O
nE+hMg6eSMVzhuYWozb80nlS+O9lgGrK4Zra3xGHezx7GjMgizEkqKA7/XOP+KRrAmqoAeYcb+jy
pYuA7XUxW9BGkw8qMR8JrBNdNoTI29Icu6gdAwwvKfAiHdFFHocD89pP9k9AOEVwXXlWnokzkZK9
7LQ8MS0GkZgbW973wBsp0zMR0YBApfo2bvYLLsooG4wFDYz6NEqthlzrymAgkXFK+qj/3XVojrc8
97mMn8XTODEPfuohMzca0lYMIdgTMEwF7SRLG6YUD0wEKNXKHKcI2Zw5KJsR/SKJXmDipb01vnbx
MqTFLdYdOXS0HqPLQPKK1dplqSbmKQLmKmh0DLRyE79uD32ywam3uqYTQcvfTxRFG/SENZ06RUO3
t2njdfltL7ZYjy58fDgQp6uRfCqHc7yxHKsZi/ck/97Eb9dV7zKPJgmQdE/EmpXlCQSYmqfZh6H3
U7FDWwTKnuDGnR+Gt2HD3788IPAYLBZM1VEZx+LO983Qe1rYcTpFdZ3V+9RsirtuVEXgzKIGMl3f
4vm/fPNR3kADDRJ26P3FdN1zeXNs5oBksClKMvvQPVIj8eKYh6Xog7mAwif5Vhf45aEBwABshg6x
SN/JPdiDAZoqFOOmiDou0qYZWr6Lyt6SchlZgAnhI7DA2HUYLfkhEBRskU5mYiOH1r5htHR2wDHo
/qg2RdCzsjlMilIcKENswUX1e3B6EWaTPXgJBnCEYHFKPLSYDDtA9JLQKSa6JwnbSjIv23t+H/GV
GDdKlkyeg+b88+3PBjNzW5DWRm4zeq6b+SpQh9roBM64y90tFoC1rT+VJh02d11u6gJ+79DWQcLN
g8GrDeDo2oJ0Ha2naGxfpgpI+osJo0Y/GoWICMBe8WtmQo3uLfKmas/X76Z+6djBOuOiGOjmh+8i
T00taJyZRtmLKG3qXUq/qmyHCe5e3vnTI3uyE7Q3OO+pMwaYMoRr+zXLn8tkn7t3YDpo0Hs8/DC/
VJntOQsnx7ThSl+aP/BwfFTTTWTCUUY4P9cRU8Jd0Y4iaovkmJmAgrit8Nq02mJtXztSoOEdBJZI
yeIKnwuy6t7WR6UT0ex0D4nBDnqZvl7f6VUR6J/ENqOeAEHnImwFdKjGiLWkWoqQpdLAPdyqm8O2
F0dcvgoLFhaP0tIIK0PDRG1pLbNMEdUxRonEsAv7xNa6gJl156e9I97NjA+HSkmZXwrBQwxfLW87
xrhfdrkeXF/02gEiPsMMe0TsuJhS2EDpWDcs10RkcvvRhOLQvnwEvdH+upgVc78M5NUssHGhsi1D
uii1oRuWKqJsTJ8rsGIUcxUy9k1ssY2t3UsL05TwuCxFdNnPn01u6S0p5ogP+S9WuEGFf3moEwX6
7L60Hd8qz1y6bYjpTwRKN6Dr9IQ4YwKBfbcftdzXmh9G9UJVALc93flBhvD6Vq74ppCI6hM4VYC6
h9E/19MZBI9lCaBSVOa3Wk8CXbuNLQpGs85LEFYnxk/RGzsxJ4+2mt/wKtkIpdbuCZoRQam4ZI7g
J5/LH3OtJeCynCNgKGefkaTZg+J3axjBZcIeD5sNvBkMn2sjopKuo2CpUraZjeSFXRy0JhhEwDJP
74K4tLz8E7H3aFoGC9e+Udx907cBmfU7MPtwlGaz4utoHfKyvWUd+bSx/5eOMz4MfTmg8gQfOm7y
+fpLnXesMvFhk/JoAcaiEz9VQr191F5Js8vMr+NWjnftkmIjACgCNBudT1JcqRsolRcGmXF7klCJ
yQ6YipuKbkUga5d06cgFiSYBf75c9NIxl3Wi6jxH0zRQNJfnYK9wWuZZKQiUxvTn9X1c8cjgfIPL
CRkqKLI8XK9Lm8KdukSNtLpT93VWvDpUMX01Id2xrPJyXzLNDgdj2mpcWbmxEAwGUYxMRjZW9kUA
d3YMwVMI/qTfspdxr4/+XN12v7X+y/UlrpzbmSTJDynVkmhNjiW6ZXXTmqD8ALVkKuyn62LWFoRi
x0KEtvRTygbBKOnsdlUtIuee+rgj7dtzbfok9WvVuy5p7cxOJUmvhahAfBPXkMSKnWv9AozQZ2pU
oH9bdV74sLsubW1dQA1B6QE8v2RWS9JGHXOXichWaWinCYBYWkCcQDiYaK0+Vw0KpPHLdZlrK0RQ
skAxQYlz0TWFsfGg5C11rBAdCUYk0NIN5rgKBJW7Id8A623JkhJmNHGcmLp4e1VffaiB4wdNhX5X
b0hZM6RoFQCWWldBpQCOoHN7ZXS1XTqtISLhAoDY14/1WAXmlO/i3Lop6DFXQgYEyvhkZuO+mrs3
BRmH+KdrPagmqO59FgnnZz//uL7RK8bm7KuWv58EzpOijYqSwQ2aEnQ8O8ONnoMYB/xgBYiDr4ta
3eeTDZCuYezgEmKWp4gS3aAer1D10RMMjkQkAs3NRxzx1kTcFTcEJVcMr0d7PIyM7O+IKilyOmew
2J0axcm+idXQTW8G+h1zw6+vbs3ILESLGGaBlwG9secbGWtzMTBSzxHAdf1hjB2xUwyEgjmZ25vr
olbKCoDPYk3L5NXFfEoaWwsLdnNu5qign5j+Vha/qP2je3TyIJsfOvZGlfequevKAJhKMNnl++vy
15YKxwNIRfTHApchvYOqo/AxpQK7akzFvqz4D0xLTcKZY3rBdUlrpudjdhieCAfvoaSdOqj7XKHh
xR0nv3wmn2rxSO5mPQPBwS5JtxR0dV3LpLK/pUkKyqa5SZTamiOzRe1xAEjYycK2TzZi1kvY3ZKN
wMOOlgpElOjgOFeVTsBBTwxljowhwHR3Fen2JnLdLxVrvJID6NWEuXkYFOaP+U/GgxjZkeIpJl5e
3Lb8ptVzD9z/tPH1+cGcXrLG8YrRvreqjaBk7cIi+wpEGlpX0QEinXM8tcbkmPEcAbGteoSRpx7U
8/5QMM1302wIOMiw/drp/iBLhB4DZGyQF8XUFDnt2wrecBvceZH9GdMODJ0HTgKI+E3ZTkH5fl3F
Vg4dXhZK3vAlgUWXewcLdDoJBH9qlIJIMNTSUvOars5C1tPmcF3URzZCijlR5sJ0bgRFSLpZy4af
GNs8d8fRskctcuzkxaJqGdQxPGc6abo/C4ZhguAaDyamoJF/tsBQac7armdqeUhgyJ5ZNlUYgp0x
b+6t4s6B97uzh2HckSxLPEbd/j7XjSpwqMYwwKF2wor1GCU1W7H2mQxTHyLbTEJgIconKtT0eUoT
BxNnhzqg6PfasFIrLwu4LZaAFiknFN4kLW/6rs3TviJR3R/Ljt2X4snhKBk4zoaarpnDU0myPSrT
rG7ngZKotHfALwBAOsMTYmFa1Qcte7ApmMEwKa5IvdpIdvlXEd/1lfDsSfly/YANnJ90vgsLLWJC
FZO9UQ86P98etT/muvgQVasCbiDBvgWIu8Rt4VqciljU+USFOqWcJ7cqSFSYd1b9YDM0GMCXGHt9
b0/HiT/YQAIiqUrFsbOEr4OdKA8JUD/585+sFeEQXnQ8enJPlVbwgndWSyJTVY5EGXzMGt8K8ZYQ
+nI//5UhqVDOelXruoZEwq9IQK196dfUt/fstmBhGwf08//XmmRF0ge0V9ESa8qQejeBzAIE+7qE
S3wNsEFoScGVAF0PWtGkJZGJNbNTKUbEp5vJ+s2N984zxK8eo19+tHqo7K7Lu7RuEIeWMZRfFquj
Sg8o7/SZpSDoi6CZu6x6nMqDSvmGkEu1x0RXFdOtLJhIFF4l1wfj7bhVgMUzGlO0rouqAys3qkob
13zZmXNlAPUAjOdSS8K/LCnfovDSTmrFMqNuZ7WgkZ+Piq9kETM/v2r5Fj5yZd/QVokeEHRgI9tp
S64ALYaEF1liRlZbHltAx5SgIsN/RtViWp2N5NEyCBuvnKxvbLLVkdgcS4obtsOQaoa5GR1YYDEW
6FhNaRZaxuzs2mLUDmNjg+qtt9MHm3T1vtWT+jCaRb5xlsvC5F1G1x0SSnj08SRKTxSbczATDY0Z
8dCxPyuq1xo/RsDNlP11xVwU71wO+uugGRZyaKDSu2CR6mYLlORci+Y0MFXi1T+saWeKrRaHy3M0
gBBHzLXMH0BvjbScdKE/EqWlIYJs6R50ahghyYgbIp/GDtdXtBLgLbKWe01QBwTUBks+Mc0unlDV
5KYWafN7xt13MuWhjtJ6oQYjDwc783ube2hZ7JwZsKt9ZumHwvDq+iZTANB6YUZQAH8z/Lz+XRfs
Fih8oY0XirzsNNxoyQa0FmjfM9SuohEkWh2YQPvxqWk/83b+PnSa3yJnSQeQ1SaqT/LHvM5Q+Htk
7Xutji8tkCJWpf8ks7MReF5eZ+ChDGwUrCEy/bLR0IZxZCA61CNNubXL2htFjfFWvsPSXT2/TYrX
iA3rvuInLCIhbVG65Rk9P6BpTCotx1+i8lkMJcD6cZDXNPcStfCVDn6Dmjve8NC6nlWQx3QMVTP3
48G+SVi/cc0+kkHn+g9aI/ADL01f4CaW9d9p62IYRWpEI4vdULeLctfG2nQYRMuj2mhUr6mVGGgx
Y/Bip7YOChDb6EMdh98b6rFY54svwXXXlnltAK5KwWTBeGklSmZEtjZ5ZhraypcOHdjcyT0NDML0
ofPVuxaDiO3wuuRLDcAWnAiWvCW1K2zCDWxB4TbglBQ1Ol5KRLJ+6d4qxRNPN+KulYw9eJlR9dDN
ZWS3KqeyY0fRAIJiVpQe6/SlFyMIwPdKlCMFqYxe1VWeOXrcJTu12YBcrNgGiIa5w8CHpaNZRkMX
pIyVZOitiNiZl5XEc42vYwwQC4yDmmKKMQXN5I41IeFe8gNmomZhg0mpcXMQxn2W3yQJDV1n2viu
S2u/fBaMPZhTMPBNxmfoTtZVuTFakWLqB8JvmgSU2LMWVLW5i/87CFYziYZxFGjFN6BqMq/tkGrG
SExhRz1aYNsjA0/qkk3MxS7PPwngfx/ZeF8bN2ku7mxty5m8fHFMApiNiswJzv8iPduPFUok7mBH
HQlH0Fxa8acBE+j6T3T4Sdtn+20CXXY15ft56QN7B3JLTBvt88trI121s0+QHCUVfdhsykY7shpf
U3Z68QbsKZKn9053l4Mj/Pr9unz7zhcsXWziaHOlKLMdIfy1/LHByCa7EcCSOPVWwH4J6sXRokAE
PxBeJhK3knM2Vt2cdqVhR1OKpsrmLUXpzbrTZmC5jbq7QXYiB/DCDmh8X/RP19e5erAnsqVdxWyf
HOy0xI5ce581T3X8nGAK/Ibx+Lih0tkB2UFwTUCaiM7uZbdPXndAGMyKU5I/G4oKDWlpbGRBYscD
eBAqnreBm2soJHctAaYj68DXe99ybXrPmqRpvRyd0PFhUnn2rcXAmnfFdTFVBkWW6iEvJ7A5DLXA
rCIX/3ESVCpFX8aQpVV86IpcdfxmprODYRnA8gZDMtq/0JqcNT7YeuvSzyaNvTrmWH42UqF8q+cl
G4BbMNv7nJR43c1xtq1bEIYo/c4wGqQJtQyYQF+pjOVHMXDeH4uOfutmjtlEYPwAWSmJMSaJMgCR
rLSY3ke1j8egyqwBbZpEK/0qJ+jWqbvWrvzCKuvPuT31iMjMWnkqQecFjjAUSE1fYI6g8zQx+O6/
QFFOoATjhAwGEODiOytHXnlTGZvVwwxb997znoJEHm0bx0KjtPUbFpcBmMdG0Av2Dp1AkdUpx1kl
CYZHIcPGAwt7UwSjOY/fLSvlpc/LAcWXXtdrd6/MppF8K90GFkftzbrdZbUBfk1R1gN5FdygRxED
obaR65duHtA/qA7iYf9n8KQUPdiTIaq0xnxLQlEuzRQr6rNq8Jx+4+2WXtC/5Czc5w4G3wDkL8kB
50w8zxgWe6zL2L3Lhev4pJzMoC3KDAwnI9szlzs3td4Gisb+I6vY39Ix5QAxzFIRle58IcoiTlo7
Pw5H9zuqvddvtWQrP34dIyIQIsNbWxJm5/ctT/UiJuWcHykVIbO7m8zs/BHFrbJ50fm+tv4bgvBC
nmQt3SlxWluBPBs6aigFOv9qb7NNSHpwL6RIPk/dcK1SNA3N6taEE3LvZ+4+Wl13O7jNIS82LOPy
ayc26y9piEQMZM9BWyyXyBdOJIHxGvmRGbPq12Uy+WTS5uD6Sck5jb/EgC0FESNgfYCVnh9VU9dl
h7bf/Nia9c5QDwqgg7rPnHE/IyctKA3QhR7wfCu5IRn+C7nL309MctOkRCEWjswqH9xh35V85zZP
fbO1wNVtPFmfdM1MWmh63S7DgCdPfBo34sY1Y4HGg//t3nIRTlahuHg8h2X3dI48pfJNTVTg/7Y4
dValAAC5TI3COBxVuk5jY+btZCq4rG6zH3XuWaUBN+e/+ZN/nciJFPkSuWaKHqsE3ZzamxU3fqfD
TFM1rMUvTl6vq93qVXId1GuQPAGGdTGOp/umcphZMAsfkYQ2PWKCYJAUmRroLMn3mEkO8vim2Jqc
sLaNIMBcDC6oExC5ngtNqliDmmXFUTN+dZgPjtw5uimi6ytbFQLuP6Tt0PZ80UsYY7ll41TFcTK0
h8FUH5LOfJhAa3BdzNoGYlYfxtABOI1AVDqsoSwHoRdtcbTFrmDfbONYJQHII4Niq+drfUH/SpKs
3jigIUTRMVIaencDqjxEk9eXsioAUL5lrhA8fPkpSkYy9U0HAa1ahs60VwW6bpIN5V4zNyhH/U+I
dIUsCooWta+LY4NOmSKsk1u72s9bScHVpeBJRfZxCVZV6VQIAMtzoY44fBaqLbzDyk/xml/fr7Wl
wElfGq8Q/QHNeq7GxVzHYJg2iyNLQwOtlrHvIgzXw+tS5Kj3wxycipGuqAoHi9sko0eVocEcSabR
Z7P2RRM1ap5zbMUYdl7SABmqNJziHj1mnY2We0PpPbXDNMZaND6xRbVHjKqEHbNAvJFNSTCQefDN
acCsOUHml+tfvXYAJx8tR6lMaxogNbE343DU2j2ZQ83aeJfXfJsFkm5CVxEOXxSAhzxPBtahiGvd
9f1ra2SPOh88BKcYl/lrJGzjIFaXBJyii9AFOUq546NVk7rutTE/lm6XB0NnqneEgXjGZbm5v757
a2/lMmbuH1HSkTNm5FOe9/mRh3a4xX+3vg7A4oCgccDoJT34Mx17jS37RtErj3qAnzaz744b5nf1
cqBE848U6blnRCQzNSCF66ilFs2tKajv9t9AzvLp+matrgdqgM4LPCp4x86vIQdYvxGg1Th22TfT
juYkGumfLAbgraU2gwYFGZZi0b4VtIMLiO5fMRqePaO92Y023ee1UGSZKviPHMlsGS4vFH2GL1b2
JDQb9Bgq6FpThM/BsoNBbL6rgRoz3djAVdcTKHFgmm3gRC4ajARKNBg1COdJmI2f0kfklPeg7JqG
EfMvMj+Nf+iJ7Tscna/Xj25VzxGXAL8I0AASuOdH19R6PpERjgDNc7+Nf7v1VvfEqnKcSFj+fuLf
IItlsJQjuJvi13G6RXLYG/u366tYNURLARfNmKZFZD7JNLOs0coRwjnVXs38GI2+WujyXY4Baluo
oTV346NY/Lcsacf4OBQAWkBW0QAvXINv0HgEJMs22E43t4BDq8ezpDWBx0TFQ85HpdacofEELpST
qCqYS6unuqYb2Tx5kufH84afXrro4K2hlHF+Qva09AmyvDiiTug63EMuj2e3u8n5puhhV78Zn0B0
p9J39JfnGP3HiQeGrWkKmrHwCr3aXT/Ltf1dWEEBPVuaYeSAuVe6WUy0LI6DWoVVGemAdQjw5Tkl
0FPuhgOxppxoocc0qKW7Hcmi86XXMVK8mQrfkd7Uaum17n2JKSXXF7RmUpaLvUzSBnevHL0KzW3i
CTM8jn2n3OZ5CXoYGjZM9YpBY1gWCPvLzqtNZatTfE15AOIAigOQV3TVSI5eZxWd1qpI36hj9anC
mY1TcXN9bauHdSJCMpdFb1i9AmbRI5J7lm180sz7nLBd1fb+ZJONw9oSJt28cmmvVUxzSUftihET
G8G0w7JdYkzHwXA2hK2ZlNPNk8yW0k8apm5DWNGIR5POgZUZHh3L0I4fOK1Cqm+6mavKSNAHAVdq
YYmSfI5y6TLVG14cS448h1chu9f7HDyuGPie6sBCWhUDybhTVqA77TV0gecax/RXUevfjbKzWy9L
W0BQ4Yb2P0pm86dSFFkemqPIdkvqFSOO2PgrcRkgITaP1Zd0srPYs/oifuqp5sS43Eg63isFnTZc
xfW1uYhqUDYCnaLk8mjOVBQ9Jr8B74f8kOYl3QHsLBs3bVUIeq2A6MQ/6JI8v81xgtqvQDrvqMSF
p8979DB6qvHtusqv3ioUgD6GhMN2ylqo0AoRR4EgcMSsoQz0rGE9AYx/XcqyH3LKC/Yeu+WgLwbT
Bs+XkjtzzxzMVjqiYaIf0aQCEN3tJoxndS3AFds2wLcqHoBzKenEK27bMH9gK3T9/uX6GlaPY+m1
QYkGvKAyLCR3wF/PHfy66b4W+YOdMq9L367LWF3BiQzJgKsG5lBXGSJmjgGeN3FdKV6bOTy4LkXm
2/rriUQsu4CdUOSXU4Nzp8QAMS4x87wT1Pvs3AtvSABcPSBHT4tn86CWua/2e/P1uuQ1mwdYGsqM
CHjAWied0CTAZGBRCw9UVoqQJz14JuwKs9mHub5TRvWom9XWCPq1czuVufz9xGPTerXKeWdA96px
h2EH96ACCTmbNjZ1fWkY9GYiLY5Kg2wSMs7ZONrFMTVIgDnKQZsbga5WT26veiXbqGXISIWPIwRS
zcRzCGW/gEJhjv1gNMkAXcdI2eEhxSCiW1aBzeS2t/bd54P7cv3k1nYRmWRUipeuMwxSPt9Fe6pQ
6+6QNGjrJ2rpSImCmiKvw+tS1jYRU0KBjQOsHP6SJKXJSGWWg4KzMkWA3mvBwT3n3g1qeWzq6g/s
69IxBiJhIA9QLDlfEipyCCVngln3Obj+2n2HceP9VgPC6opOhEhei2JZMbItOtylevLzAcDPbDeT
yY9jJyB9dH37Vg/JADwMAO3lYks6WIsqH9oUOjiozKvHaCnpDVvohC0hy4pP7lNeu8WoVhBSoHyX
z/Ee/esAi2Ub92lLjBSFu4SijKng2na9N6X7QrnfGuW5JUF6lIZyFjxhS0oJgKJmAKM9Rvpm9gac
cDFp8tOHEU3/nImcuBKJOSWkxXY5JvcHUOqx+Q9qZIuDhaQVqgiwPucHYo6xWcf2cmlyy7Pd73le
BBWI0/5AtyxMOFi6Ehe21XMpWtV2LlGwDlP9XbH7JOtBU/BHV/JEiHQkTUb72KFOccw4WElMoNPB
Or5VDllzRtC28s9KDKlaUDTZ2KaLpXa02/Ybje80Gm5BL1Zl2OA6Woj0lzFS57uVA4bg8DKG85u+
k/53RfZjemyNjZPfkiJZME04WYreUxhl7b4K0KkOd/ppGDasyroU9MYtzOtLp+35WtiACFbPc3rk
ZnXQ09uiczFAde/W365r2HK4FzcFI7b/kSPpceJkGF3RoOcOGAdXd3214QhRhOdglF5GvtNB9Tcd
rq21ST523aPS3RUlcuFfc/e1f7DBQwL2k+sLkyFuH481EvpwCgBzW4C15zsICA6eS+zFsZqfZkc/
TATkwPyGdj7pEK+oHjd+NfNLOwN6RozwuvQ1M4fGZbzbQGgvlHfnwo25QpTuToAjYDAy6GPZvZ29
XRexmvBbeoZ1pFxA+iF3UVqFqnE3R9WvMeLU11W6NzLxYA/gkKHPRDz24BmtgOk0+X/shlq2Vkdp
CfmA5f/AoT1fHUa7EHTJwPjN9RcFeNXWM+ltp/oob/++vsgVVcHISw15OYhC25WknjOIL8Q0tWgJ
BfIaqT+jb3e0OFRbGbl1OViJg1G0hi1PgG1npclbjdGjYyivk8G/DaN9U4nktkY4uqGZK7qBNf0r
a/mWk7c8UesWQ287erS7WzMLsap02LBRKw7QmQjpgPS2MEVtYzlDiwewzMC+p5P8idEiAp3OwcWw
muvntPLgAsAOunNjqTsCq3K+ppKQltcGdFFN32dAZp2tsuaKnToTIK2IOpSTqYPfOCtwGMNWF/uk
vHGekjrdWYzv/yvf9l86vlA9YP4N6gUyWXHDOlOjGGd1HBPrl6KbTxgbvuHeryrdMnUADXeg05K9
lMmdbWUSWFPX+9XPprtL3EPSbLh0qycDmB6YnzCQC/ih85OZuBpjoAYMfIWGl8Exd+n0350tPFH/
Sli+4ESfZzVx4zajuDup5aF2gw6OP7kxJxKWG3UiAbl5UooZEiw9agHfoewniql/IARVIRDOGChB
QY3PhZi5rdUJxXtR2nfN9969iTfehLWTOBUgrcIaG2EUFQSQ2kMH61hs3MG1K4K6Frp0UHlSwWN4
vgCVqYOBMjEWoA6NZ5gJGindA9VtzwadqzFGmlA/mXp6uH7117T4VKx0MyfR0bFqKnpM43uV/1IM
5L/RlplslZnW3jvEjf+uT3pTJ6SgckvH+nLqZMe40hW/60YagMnriZqPVGiPInO/VqNhoZgeb9GX
Lz8veUpn4iU3OdGG3tAbiGfx40xf0LSBMRQ96IKEWfs83sg1rO8qCgrI2KBs88HBdaLy2cBT2hBI
wxCcFCBbHXPe6W1lbtF2rsrRySLhY760pPWIlLXUcHF6wFjM/a1Z31b0FqNAruvIotoXewcyLkB4
PhI10tEptpGzZMYzDhHxGGElm6XqLRHS8dDU5mAegwjD6PH+FPY7EN6PTrXVdrq+Yf9bikxSWdgu
OqQdPK1FtUBfME9lbnfuHxkjNPnB40Eci3S0dJcbgAhbNtBj57w6iRPAHI1Nu2EwVg3SkhEEbhYt
2B/je050TBMKi5UOW0YUpQrKFsUQJTf/I//Vx0OK1w1esI0bilTd+VJEV+m11kAK16wAhw+6+1YD
r/YQ6NqGmq0tCE8Rajjg1V2msZ+LAti6sstOo0e3qTH/xqaqj/y32Ni2NU1bqC0gBzNQLmBJyqyb
A6DcsEMZUNgk/rKwMFBX3ap6r2kaohdcS9Q6AOCWXu5m6JzapAQaDbzPvhg9h/iZvRFnri4GqeGP
asTiZp9vGdVq1iW6jpsJN2R4AxmZwzdM2ZozCu66f0TI3AmCUCvtdJxKiWG6LD+I4d5K9ppqY+TQ
Vi5zTQPIgrxAPx36S1R5OSQr2tkcyiNvkx0CryXtfN2UrUpAnhRnrwMX5khhJdUVxMwpfBGiFJ4C
esHqD8B16Af9V4IU+pfNMJnkIzzm33hR3lb9b5W+JjbdeLhXH9RTQVJwlSZ2Bo4ELAVgxzi5Rccp
icxX5JnFsDPAbTb+gYd1Kk9S6Lwn7sgWN27ZugXHwUBTsBH5rF0acFKi3wCUaLih0vE4RS/6wkJw
pcdkrzDLKziGjHRf43qLUGdVEmg5gPbH/UQT5fnNacua2b0GE03Ut7p9cpFVyAhqYOXWoJi1K2oA
WoHoigBLJkPWUreLwZ4yfcSLPCM3UIZi81lbU+tTIdLFgRUomryDUUssE1mDWxAa/B9p39kbOc5s
/YsEKIevSp1tdzvM2F8ET7BE5Zx+/T30vu+smtZtYudigV3geQBXF1UsklWnzvmLrw+OZYn2VfHi
Maibi9MmVrug73pYGLIGs0EAiGi/RY3zFlldq4UR5txUQknQ5QxrpZLMtboPukHBNOLezgE8K8yV
d1D7MGkIrJQ5pgTT3jSc0ayglwZaE85hQ9edvTmBig7Z08JUIoou16tWTWoOBk7k5/67/pE+5nNi
bwXoc9TfeM2mtTQN6m1QlAD+hDcp831SEZIM+RxnR6sGxfKc18OvJgSfThSJwnnK8/de73g00qt7
CDENTR7g1jEEde2dFA7QLk+TDEdpgNbn6NRJYyt57+rD79ufbM2SpqNSLwFlivsU88mIEAlVkafZ
UdKOTZm7ZXQGObAt1JzhuLXQALSL0gZAWgOa6NcejUNd9laYZ8fOCyrnR81jeOH9fWbFyrwXzDqD
H6Jx6IojYNdh/3B7qdZCbukCs4cwpzXmJWRpaS1nHA7JezEcgNF1OuU3WgOYntzftreWekAUAMAk
1ImgH8+cdxJaQjlYHTPs2QkEPard/QW2D7dBWioFMgY3EeZQkJu6GUMI8x2TKsCUX+Xl+nfyWoO2
2CicLOEJ1a0erAD+UAgOkP7IeNdBkM24eZZZAXtB89Bk0blAiyAUMdka64I9pj/C/GMgvhTMnE+3
FuVLw8xS1n0gS1kDw01UY+IPMtik94PsnPKAwWthCD5CWtymjK8svU9LNC2fLIS50G2MYh90m79p
eVLKwz8mmEjPxHIeG8xTHT8XizhTt+/Dj9uhx3ODCXVw9sThCOLvI6RXhthLyckYN/83E0zi0dMo
sGrQ49KVwpwEVkotOBto3QuKjkGlnHJqXYebosUg7Krb7Cgr4ezjGQa5PMX40CYp9G47s5Ya8E5E
uQAnBVqfzC0hDvNSyntYMscWnBCV1OMhpwFRbNWjCFmVsD11gV5t56qV3uZe5jX2Vz391z4LBypT
KKZokFo/6uIbvleQPP/d9zJBJojti6TB7t02FFLax8QWMkvHLKC2PDsqbzRgdZ8ujDD7VDAHHMGG
mR1JOGzCcHSH/kxM+aEc/uI+BGzWH2+YK34aWKI+ZRoyEQhDMYGGyovRcK7caxcH8LwC/w06EVyG
WRsJiIoqLciOSiSC1/rUmLWdi4LtcW5dawU4nBG0HSriWfylJJZDoqURlE9fBNmG+mf0aD710Yl7
Iq15tLTEHOJaqze52as4AaH6EOXPQfWhpr3fNoFd9rxXGP3W7A3PoNKAGoDn4Hlldu8AxDdUmmAs
+ShAUIdRi4PiPpidMwV2+qZzVT7X9tDSHuNcn5GeSDFCQpm7o9HrIwS4CsfMdVtvI2/C+AAQxeNm
sH6D18yPBnnfdtp3Sx6dKtE5mWt1oVHhoAyQkMtlda/EoAdbG5SZjp24HyLF75rAMfJDqz0Gg7q7
nbtWbOFhQOeVKMX9F9AlBCkmE5Or5CiUln5fTaJuKyE0H4QBA1lGkxXQXCtSTsJkxTBo9UuhkHh6
DQCtDMvto2VGS6BeQY4YbnGCF5CJgCt8tOxKvp/KyrMU8iDFp1ToQT74Ng6oKEvfpKLz2uhDyXlU
OytpBz+GFnpFAzThLPhKHyyh0/qSHGWr9XNfa0D9AfKlquA89dbt0GoSjggc4cz9J9e0SMzljmBe
I658TN00tqqS0cM81rDFmFvFyQw0ZJktBNE0kf6DCz6mla4PQAEkrFS+CYvcYVJ9ToLc7UbtPwoT
/PMpF1aYpA1lUWIoMawomHzOaz8ifq6nnChd2Z2o96GyCPQSph7ZJg6ozZpIrQdyBKP7xpAfslLY
BeRvvs/CCN0qi6d4meV43ps9miiYDY2fAuU3+CAVzrGwGgR00fDaRzmGrS4noGcsJQOe9LKyT0Tv
9zyB0irhFBc/Xwdfvv3CDJM+yaRN8hyM5BgmkZNI+0S/J6qwKbXJGVr1EYR2thyepfx5EndWoztW
M7pB1biqfNfiMV171ng04ncwjhjmtla22MtHIWl2xQBqWele2wE963Wl4AXNyeTd3NZyEoCkGOFT
ABQx2enHXh6qIpIUcgQZWy0cql3y2v8u/wJFhl3/xwpbsswgF923KqzgCoq7nZOAaq1rVU6lYtUX
1CmA7sQojMiWecdMQpeZWskVJ0CDZ56d8CFowR709N8TOY4LoKhRIwb8ggbeInql0RC6tkMLUAOc
+iE1w191S2R3DjJho4UTKtgljpHbNte25dIms2PmSBjSpoNzODIcPXsfpT3pOGfF2obBND1GqFC3
1DDqc+2X1o7giklJfETzB/Rfp8b4URib0L/tibqWLDGvhBMAdTgUShlXpDgt5TCDmcpTN/1R2IJr
IXeDHeiCHLCtgwPONmzJLpzUzvzIT7zX52+1o+yfe0/bhg+108j2sDM2ILuxayfZJe5LbudOvEl3
/W/Ob4XH7N5e/lSmxNpPXRQQI4qPJMddqPkRKZvbBtZAYsrSAvOgEca+SeUAi6HoyQb9OF8fwacp
PqVy5Y3gJjPjfa1RcmrDACcfb8CdpbD9PFIW5j+nxhehHAxJmKsdHJTB7ww6tG62mzfAL6E8cd+/
B9/b9/EOsvLRGSW/256vRwEIiQEdW2GDhF5RL8ZpAY6XCiq/aZqXbmRIGmfbsISL/zgIdL6JowyD
KBZzZupBXuHArkEuJvha/BYMxDP0eFt2dgJuI2JDb8VGQzCf3HZML+qwRQ9Sh/QXJjxDEDxN3KbH
WpZCVeHPD2I2mZVBZjMMMdFsQN2+xtwDJKpG2XDUALWnkXOYr7tPqSuw00A7qzOpSouiTATxM8Kr
mZwySNxZjuwk+B6Bprw7Kaf8xygXttL7ch/740m6iJMfSg8FKjZQW7z9xVc9X/wWZt9XMdTUCvBH
HaFAbsw/BwHcT8W20O0y4XWv12ZdMPWoAbKDqi69Bl6nshTiD5Y2YMo+EM85mCTbqLUT6SRU+2Ay
/CAkdtC6hgXtaW+ktH5QmRh6TiV29eq9/BFs7JUE3QAJI+V4wQ+HHlnLmZtTaJPCDp/aD2t0pbfY
njDw8NQ88Wb/1g6MpXEmziLgX9RMwfD/FGbuqL+hZeVwNaxodvqSH1E9p9S5WGT2smiReqrGGR7W
uxQXX1neN/l+yH6IyrHv3wHt+IsTCnMowJqCPxnsHzSpLNKVNpe5BblMbJ52XxF0JoH6JAXqPjxk
wloFFSKMClSNULTFs0C5thTGZSAAghcf86R38uhSSYZDu3kBqN6sHkMcyNJ4JF5ub5G1AR9Q0YNs
hjK1o7DJxG2mJLGRRRh3HUvLr+bUmVM/qH8NtS0dk9g6WfMzmO32MeeqzHIG/pMmcZMB8Bn3NHRD
rt2VxKhU0kGOj5b8M5ZHNBILT9OIPRSHPArdOlKB5ZrsFnK06TzbOmm2eGNxKhFr9w9E0Z8fwSSr
MchJ3GggEBCNb0DcOQNoCjDyuYv/I9vpp7cIIcDUgBSV8I2vvVXGTDOhp5nAW9ds/fm9Te2wd8hP
E3uR8z5YO+fQUsAoCHBxls72faRRzwQICOCpQ7TfEJYboIwVG5zUSn8wuw8NzJpjyA5FDMyhXTvU
JMOc4UxB2Gge5DWjylPei+jYgVKQ1wxey+JLU0xeAQAOfdoSpganeJGO6WMJ1Kj9F9tgaYTZfWoR
zUkywIghu2/dAIlju3fi2ZbBAQw42vm2udXVg8aVCOolGerRjDUjLszYDGEtMMTdpNL2sw1V1FEC
QwcYfxtOmK9lZsMCSARNe2x19jVkgNieYoSQNAeFOHkVnKw0/QjqgHf4r30qaJtAyxhdVeRnJiqg
ZBxaiQi+kVapt5oEgZPsMLcbaJFL0QGiBGGV20S/k60X6AvVg5+K+rbpnWh+CiUeZmltG5jgJAXY
GP+BWM11hI7FINZgvwLnmVImO9NoY4+EjcTZbGvnETYZELRgcsbUBZNB8mJWpnJU4+PcB5soFbyc
AK4fNS4E5u023zdVf46NknPQr31QDPvIYHzAvQL/uvYNVDgY/kAT5Bj1pgO2BwMys9yjdm0Bl0aY
o0+SClUagKE/zvW5nF/UaOZsOnktXJYWmE8UzCjYaAUWL7LuC71zAwzqa1mxF0EqkRuznYX0WZ11
wj7K7uPkJODGmmh2XCVUO33AiJtq45XvDSkBjNO4iwcvTGdfVTaNZOdSvW1l3yC8eXner2Y+eTLV
Aoan6SdPjlMBzXcTghtvJHVAac1ZofXvDIF28IkCyi7T6FvcPkASoSWFhUMSTADAKxFbQEkxlfzb
2Wj1QwMsj64JbgEYaLi2Ao0IuU8CWIlqE0Bz4oB/+7aFVT8WFpgPLTTSPI4tlqyQAFQddMcECXfO
gyetWzGAgUMdlqpCXvvRhWqadQ12hTEabo/WD61hjdPmti9ruRsCAX+sML5kJKgikA+A62g+yYHm
WsNvNP36OsVlFOS94X/T6P68OUAhHmpfQMSgis9EWzFMo5pZ4Aoh+R3qedmYnDqwbAKpF/5NsAFW
hfK1jIlCjXGM1EGSN8H4DxXlhBuDNTzLEo/Zlf5e9uKAYYM/Vhh/4OoMKbwZwdaVXtpBLxHiMUK4
nxvee38tNdMSI/QlMKcMzO91OBh6UrdGgA+V6gTppHAqzdHS7xjVKNXEk3oPFdLbobGaGRYWaegs
tivJjVCICDZSU/RuIMv+ZFWhbfbhtmijb3XAa7WshqIGZBkV08D0E/vFiiSrkhkeJnltYXq51raj
3uzyHLoNVRoSd0A8QWAq5j1W6B/+8hEXhpmPGIEJcyQ5znmdjph3J1n9jUGrv4lHaNyqgNBRnkKZ
WU2A5oI5AFtuYCkbIEITVFEanXMTW/1kYA5DDxfZT2dHYMIApNGkRc5AA9TulHg3frN6EHmrxcZK
Os6lmdWgoJsZIhxo11BCDDrffO2Smgd90wrIg2ZJ7Eiat+CrtPDS6tERh9hr4UQncZ/ZXpemG0P3
jOpyO0BXNh9VL4eOLxpi0JtmHntRqAiSlqYJalMov4MR/3sVgWa7GAwnCAvOJWXVGIqtmMBC0Vo0
mcPL6OoxTQRQvgzilEPXLO2dos0UqM2TxMOFlEfctGrPBDyZkn6gW87uhsTUBm1oQYEwKhhw7aV9
NjWOCI1rmUQ/by/kygYA0hoyAtDwwbnJVpSzypRLEZsP7XJMD4TpiLIShuNdtQxiTtDwTDFJpZmK
OBJAnXOUAlQASGdLY2zXEOe47dFaYRaRiVxCKXXBPMvs6SEk5YT2AmZr9QtUKpzCTZ6SnWgH98Wx
dHpf2wtOsRN2t82u7L8rq0ySxrUgFjKR3qScyDHs38YmcW9boHuKyVVQjkLThNLcocPIWBBSqL10
BuY066EH/YwIRaVoeL1tY+WowZGG6WDVwjvLYl/DEbRljFLD5KRaRSNkeI2DGCbeXEDQQ/IKkr1S
NTHh47bRtcAAMkQF5QMm5tF3vk4m05DGRaGYuIdiLiup31LU8QXe91k5YtDcwgQaqjQYmGDBuJle
G3GLB9SxDRsnsWRfDC/aPjIcUXjmst+uBQMQv0gWYD6CmATzfMymToe8AowV+UtmaT55U+LAHuLM
AaDvLxYPU0BAzFMe1i8sb2VZi6AXgV9xodhhIIgbgLAyp6wnnqL3qlcLU8xjTZghi6CW2MAEoACx
fRuGy2Te16iTVCXvYF4LdgyeINmiqoXmBZPgu77s0myAW1Z46aHjmxUq51Req1Pi6KJsnybKPxiI
vw67OBkiY1BwhmCK2A6tCnfeCXiayUmgYkOaeUOyXxqK35b4FzOxlGsRT3nVxHAvG/CKoCdDGGN4
uITA/GtfOXjS346KtSMEyjRI6Ag+yH3QLbe4wKF3H8WoqIEXa0qf0m6EPFexJ7HlEV4bfG3zLi0x
2baPyNRBjQrMbm0NORiiQwM5GGXH1FKRkwB5ppgECPGueCwK8JBU0UeZffT1m6lyQE3r64ZEjq2L
4rzObNxaz6y0MOCNqMZOIWQOALJ5Efqk4xwX674ANEZfxJj4ZeO7KtO5LuHLMHp9saUaIZzC9Lor
/1pgXDGVMmxURNrRnJwfwAwFh7+ZbgEi6V8TzMU2mDvIClP6pEB+jUq77t9n3qHHWycm54BKJY/A
ZQjugHKn+hok77a3d8paUgNBHSUph5Dxl7aBXk6RNRGwfUBVou5KKDqdkmA3mOdft+2sJbSlHeZz
1EoC1eEcdnoICYBfVYizzX+3AFJsFFgsVEeR1q73vBloVmGMYM6qJRd4mEl5uf33P0Ga7AVkaYC5
wFnlIMhBQmkVoHuuNJ7sFYWDBl24NebHgXzM+S5G+z2bvaEvnfIblMj0GcJ8b1Nm2fE+DnelC35h
gUcAshYjIJ7G2CjuewCTMY5Pk9DWjYnfZZhgpBV+j+GZC8Zd+3zoZqGBBpIRnLVMmhsqZTR6w8LZ
B8ndEmMHqsbZr2sNZ9y8/jXBuBGEcmYVAkSf2izehvJpigdHH10g9e+DGOhzJRBtCaDHsXpqa9Ou
HpPChQzZppASV4kuGjnUJQ/XsnZropgWhBVQAHhsXcfUpJR90nf4TaFRnGT9MZp+SXF1kHPlrlbU
HQRbeDB16uWXIAO8hb576KwZs9CpOMs9CB3BF1E8SFLll8avjlaks4OePd8O6DX8GaTU6BwgcHuI
HuYGUEIcqihlsGeZJ32fH8WteVLc1tcO/VZ2tXPiZJ7+SE7t/fwDNIWuakMUzBUA62kd1c18YyPa
fGnk1Uj790ex/fdRyCCrnuBHBTI2kRpvce12ekvdEtHcJFPjtiChVLvTOKmOScg5b8YHszW/Aenr
316fNSjAcn3YLgg6I23QqDhChPtsK2yTu2wf+NK3YAveyWO86XY8qWT6cdmPj6+OgUxMtYMtmUmS
apCU8kjPrA7TrNFgy+O3vgRtOKd6sBbVSzPMuZUh0mUhwhKP/aNcOaTwcAgnW+SnlmNprSutorkB
amnU7XBPorlreRGr1V6JDfQwu0p9tLT6lxW2BzXVWnsmTyakUhMvB6whqA1XqnXO2baWGPG0x0ME
LzoJp8K18aYTMrkCx+8xUTbBbDhVG/ljwUOlr+1YQLMBZQAQEiVKZjVDZVK0KgamD6nC1uNKABoT
KqQWRiTKXv0ZNQKnVbVqEP1aEHd/KqEySQmVqbYddaxptDN3GvEzpz7nvDLC6totjDBrJ8lDCKJm
FahB9Gp60BBW1ptscnbY2l7HqOEfT5jomKMeAGxdI0ff5nz6T2oGdist/zSTR7uyMZKS/unJS93M
Tg7KJi6BUFPd9ij+bs75w3yQvit+vFMdvBYfwIawkcbnluxNHvREoR/k1m9hTjZLrPHYsfBbrMgN
D9GvyNG+az5QU+iEp16wV46Sj4Mt94dj1B7GDTBFyYN6yF5Hr7gPfmb37V3iJ/b4bAFs4N5Ocqu3
muVC0WSx2KF9NItBFCKakN48sMIiH3ghWO28iTgZit778tVqbRMB7Uw7shuFu+FX6xHIyW4NzqOA
F9jMeWTIk0xmGtgZSlTpC3HjXcQZKlrLsP96i3P22ltBLNsIKlQIa7c76X594izn7YhGD+767xMt
LURNwKcWPS90bn+q28uDeYHrv52rwVBo9EvhVvmzcGdHdHnzrLd3PRS7r01YQhLggoefr+sHMdsP
+lYyH257wVsh+v8v4k3Q525IKRxZ6PfYo3Yj8VQjeOv0JasEETo4dJ1Su1fACwr1hF8J2HtQ37jt
y1rjG4Tr/z+BIVddOyPh2At7E6bcoLiTnQ8AbV9jN7mTvafwMDyTyv4NjkbZTx7kw4TX9Cb53j+n
W97ULm9NmQQTi4GqJoCEHGfzVIy4pUW8yzmN2/89heHycO3oLIlhXXU4DlTgrRU7caWXdoMO5j0k
l437fHN7XXlhyCSCAWpqSp3i4M6P/vit4/QzVrs3i6/GFh8UCIzWIXWm/TXdCc74mGxSVKImW3bK
RzzuyLYu74biNPGuCqu1+aVlJj3IUV1MUgXHCrt0LfzrGPd2uJVfm121GzbWHUbZBgjGceKUrteN
r/cJJV/sObWPMBoaIExncCObdkH8RrN7N58+FPMx6jjBwrPGJJHKGAUBhM/kWLuY2vzeb5Nd6EhO
5P2fgoRFO4yRoI5EpolEcKuo9BMl9Sqdc16s+gL1EMwAodGHMYrruE+NzipReIMvOLqjPdBkiheN
TvZtOvBo09bDcmGLCY46yiM9jLFuogAkyijb1izb42hsegtwmXqCSMp3qbCjNDuTzgAQOt3oprYx
9ay324QHAF/NKYtfw5w25ihH7WTiKDBIHzvzaFzUUuGirelf+RKZCytMrBjqNAQijczglLqzb2xF
XzmaR1w3iN/7vIH21ZNhYY05e8xJGXVUi3H6EzvDzMfOGNzS+JtL7cIIc/wUQyJZo0j3eC55U/U8
ZQIn8nmfhjl1OlVrq8yCBSt/y4ZDIfIQF+vPtoUPzIGCKaRIGzpYEJSXuFO9IN5NcedniQcsCRn2
UtS7BSQfTFQMb+9q3oZjDpoi1WOxoQGRfZB9tik96SA8q6j87G7b+V922yfGkcJr2ZxYk7EerbAD
GlVOwP+bd5ouO6RLOuKUY5ZLrikWk4YHXTINNsSfh3MsmRAUrmZjhtRMoZTbTpZysgnyTMc0bEtw
HFq5wqNSow5/3SH//k5mh0Q9uryoUiADBb464j5el7YXyg/jwFmR1asxeEyoYgnGhdiWky7Nsq7Q
eaI6CRxM2EDc2w+Gyu2F35ylX930C0tMohN7opjhFAKt3aROrGNsxoKw/NN4aTHJ+KxCoEJHRoPY
liI93ja96iNEtjUVT3WQpTJxrTVWKuRKBslGObNJrEh2b1qeHih7fGfefX31yy2MMaGszGLRdyOm
ViIyv01DqOyMfKTttUh0qh6jUhP0zXxzqnkF4dU9BL1caNuijY0J/OtDC+qntRZlgAm3wQ8L1VEy
3E/yMRz8OryPgSYCKOX2sq56ujBIf9DifpFqkhBEPQxOzbAB2zHwSncj2HAiCV0kTXOjeX/bIM2h
XzaFiTELgH0wZ8V+x7mC8gegPdi8H7GS7yepedElzAPdtrJ6XEBXVVHBcUxJ+a7dKgiE9cyxiY++
AU29cQPNq1i1Qx6P4WonFmAN+sEwaQ+R72s7A/CCk1HAmxyMBjMmF+WfBdlMQmpL9QMGU+2iApSW
h0n9ZHljFxHSM4gPDL6iBce4R7qo6CGYQif4xuO01ffRZjiFb8PFGOzunJ31HU7hH7Jgz4dym58n
v0D5t3usOrt+Rul9w3tNrabk5Q9i1qEdYjMJ6Q+aHMO3vMQznGJTH2I/eVb95F55jc8z96ij+fPW
KjCHaZROyhAEMCrC//jhR+DWnrCZHen4M3vgPWzWImrpIZN/DDDdGLXwueS5/xvDZXbu3Y7ZT4HA
W/4wm39uVI2QASbQbLqzoNJ8ZzXOEZXWg/xQX6pt6XRbJCFf2gev4a7edzvx2+2fsB7Pi8Bi00EG
5Vi9w09Id5qrbpJ9a9d2gFcv7wmwls4Xy8k+5IJaDrLEgiHQ+NTtuSz34MGGYNjLbYfWss3SDHNe
AVg4Q+0M6Q2FctFWHB7cVOGEBXsX6cO5NvUcfij31bbzRjRhAqd8Vfe2cVfcqbvQm/fjRnnUnMGf
XLJJc1v18h+xP99N7ngXHYdv+O9etpMf0TZ3NM7NYG3GCyDDP5mCHXOJ5zhCDRO/b8pfagD/TqpT
RjZJIbnkkLvcFY0fgXXQ8Uy5vfCr99ClYSZFjU2oZ+DRQopyBke0Y8c4qLbpZjvZNjkbZ+0MW5pi
ks+c91WWlTSWPG1XP6As4NGKJ8chXigx2SZUWwVaS7ByGn89JLvRbuze6xFTvyGzsbPuM06tg+cV
k3B6qZ0qEsFe6+qe5Xcu9YunCsHbhkzKUcXSJFYPI7NkC3fzPoGN2+v2CWi9kdVYsJIG3h+4gWlk
jG+iKl2CLt0p9rKnu9pLeS/uut7pT/nd+FIgfXe/3iEBc/sXrPqIoU7algVsSWHCw5qJGBszzmir
PmMm1hrfGuXZ6DjlhtVEAPoUjBdiLBZMKtc3gQmDTmGQtQCea3aVdw7k2WLLnUOHqyi9fthiQAAj
9LhxAFJ5baoAk2SeKZgSUB4NsN+b/oDJF5O8jJLk96bsoAVrd5i9MDoVPEMYnjtp2XsGBpLb67ra
ZMXAHqY3MUAHqVb6WFjcHWMx08c4gMtS6wzlr1D3q9LroSrxnYhvNaiU9Hm0rTjzMu04K3seLnKN
RkEFtTeVaMCsG6o81/aR3FNTGyk6vVSdLvmpTqOtgisyH7bDRxb7A6RIh5007kfrF8f11a8N7jE6
OAisKcv4LJqRppYRUOSy2dvIq2PxSkCZgFkkQd0Wnei32QZNaDrcj2uj06pnsa3seSptqo7C09Ki
p/KXLQbEAXTBwBANio3rhcihoKaVKZ1FS3LTTmvhsSusR9JCT8/CSKUXp3FkD0B/g2IreeUsBT1C
bxlnjtikLetaKDFxASEyN6qlJ1V57cMjpk92c6zeNR0Y07LQKz6iv1ARUIH1RQcXeHMNJJvXbqPK
ERZth7kcSL+05omYx6G8H3lsjWuLSwdYTMqFix3HRHlekFpvdQunS90fQpLv5bKDZ9VTFcl4LbXv
cy19B0Hcz9vruhZhS7NM8SBoZswXzTArb1oMJoRl5glBbgdGdWqnjrOV1842gPYRyRboaoGmv17J
SVeEsp2xkkn5ATHBAvO2XOWotfMMvEegWqV7Vmafto2aRpGAghciI3QK5RW3PrXI3ST2pg7sQIXE
SfurFXsQsqPXjvovJgWYNCnKVfHPaE6poTPavIcVyP+rxs7rs7XtUsEvI3SZMDUtWuggkG0lo3Db
zp5Zmu9lJHKaZ6tLjEkaEK9A9QBIkesl7gQxVYUI31NRa1uQnhMFE7kGb/5u9doFNh8NhSAQI+J9
fW1mmOJSTkwBewK8LsquaxNbTAzMRfZuH3sgXVFLh+QOej+3w3XVPfCtUDZd4NQ/e9WLsyCYZy2L
2hgqeL1J9Ra0UXeHgBOmq96BcUKDpBDiCIj7a+9kqZVTpeyATiekOJi5qDiJ0kSeFYjxrp3l1kf9
UzlMJf6nwnxVhko/dKi2c2pRayQfQF8BaUuhe8DJM3fBtu5jS0DF8dhPD2Hi1mSwoZpoK9rWMLxi
9jRBOUEoqpobN8yjV1ndBupJQBGioFrWbbj974u//DlMpEMbW6sxcAOoqRFvO5C+zONzLvBiay0R
ggcTI+xga8DMPJPoISWcD0OFUyZrDM+w3qaxPhQGhoN1kDg24Z0hV3ZV8FiUmcACyhxFDjrChJ1s
gaKKyYOY924iOYvJRQr1B2B1vDB5F4yRc6DT3bc4xKgVVIvw9yn9KmVOvA4scJVWVhJa8QUy7d+E
oL3DhBSvJsXcQ/+xYWL2C8T9YAJg59QDRepDdRTiCx4RTh8dsmFvgg6m7p9uR8OqHXD/WKgtQ5aE
le8UlKDNAUNMLm2cumMY+SY5qEG1MwgHzbS6aAtDzG4cxzCXAkijX8T2R5A/z/XzbUc4f59V7wSY
UtfnqUgulpH8sMDtaum8hid7h/3no/zrg8p8eBD2FUBYZskFSINTDR4E/CMdoO6GR+tuhLKYU6l4
l992jC2zfLHK3CmCSksFRYBn+tvoT7+DB3UH5OAx+Da/3ra0snsQA39igSVpDnWh13HyJpfRbHwx
NTFWSTp/tETe5B+THP6fRwDSUTZezAUw64jqKBCXfZ1c4tTBCEUMaiW7zmz1mG/4hb91r/41xixf
H2k5ChswVpr32ftwJ4R2U0EMx81taM074ylHhdPt/luW/eIik4lCok7yIFTJpVPL4zSjHgeMIhi1
eBQezEXp046kW7iMgTWDAomvc1FQlXpUBoZ5TgP5YcY7Lig1nOX6fmrPbfZKuPPga/tMBoUFxihx
V8Kxdm2QxCC6g7KmdVaGR8ncT1DWvB2Fqwbo+0S1QEzyhfxEFvtGBxukdW6so2rezyHvib+2ZLh8
oKeA5ArWASYTdWAxTGsjCM5FKzuBdE9J6EmT+QArAXunViLnsc9eAD6/EZ7eMqCx/8wtXC+ZVEJN
XK4i4Qxh7Gyy9VR1O/JSDy9lP+0yQDUqt+serQI9oheR2IWa2YHla1XpxAUnS37dDID1ozEEZgKc
YWCnvP4pRdEnRVWOwhlz3I5Sj14G3T0r5nAgsIVEeAyJUoxuotuBQW28ha7NpEJlVEEeh5fDj+kS
f9f0/bzRgHLckZ9q4DQlt6fwNaPoUG6DQ3jRwiu2cgl8Qa5GWkoueosSOHJJNW/yh/QjIpIf5j7h
lcJWkjLYt3G1oQhuKFaydwBDEMcRb1hyKRTNaaJso1rfrJ9a5GqS00npfjai04wBu9t7Y80sSM0A
GUcdAyOk7NhAbCgFiFd6cmnwHHR1E12kzOoNL1Dq4RJnVb4zrAF1lHKIdgmppGcLj3z/9o/4GkN4
k5kqpu3w/qPiEdcfV+gzSI81M7mUZDIdaH9j+7SFsCu1gMeazLxrEUeQ3KDXLBmYHOsL073RT0Mv
iXF+MR7DxvbHfXxpjre9+Ro51yYYb5ROC9K8pyYk2xS8trMNFOVy8zzP6SENtxjO9/67RaROcE2i
+EIJua7Xrw9JZhIxzS81uMVCe7bsXDmGllt0Tq+qts5rAK55uLTH5DtFyyUl0WBPRUVdnO2o9GTN
m5M9BUymT/LltntsxfHzoy3ssaQFQVrOJCGwJ0iO2b7rta11hwhj/W25zQqnB+qA7NqqQP5Rnejc
An/ME/Rj68j0N0CRXMYZhQs6Jl5oDC9emFmTin1iBPlFr1pbO9bTXS+8B+FJ6p6y4tCVP5vyh5XZ
5scondvC9PJCchqS2spIDklR2GmY7eda5OyclZOA/ix8euRHDOOxYxIdSDcI5trwszJXCI+6ecxe
pXfFiQxb/BE+Npldb7TTsGt8GSrCnOSxEgcwjvkFsAahdMOqgcVtCkiiHhcXqbNQunA7JP/NWOLK
gFHT9GRwNtbXlwV8xdOFvr2BNfl8ni8+Qd6hOVgrQn6J1PwpucgmrkHZc1gmG068rSQJOsUPgh88
/eAavVAsDDVN3U6xnBaXoX1X1cG2gsPgYl9l3usHADsfBJgz86nRUOUoADc5VJyXzSdbwNV7EOPV
YEOGziK+KgoNzA+YOkUkeiOql8orj8VdulPP+lnex7twb+7ms/UWXYYnbQNcj1s71o6nOMIWOkyc
BFf2mWDXTMiPZyh8XnJwovTNI6kIyApdUJvjPw9Q0AO66d6aMKbY8wSDP9+ht3ynUbBY/LoM8xEZ
XL3ITr4DOBNYrvaQb9stxh4O45Zswp3uY84PLOXyWXlI/MKXt/Im3fBEpL8ejXQVUI8E7xbY3UR2
imuoRFBgh1gFXTqp5bsq7/FoshVxpwkbpbi0mj+A4o0TezLcY93H6D6G3CmHFSZlrt2v9LIcK1Jp
F82WP8BvCo3SU3iEINBDYBf3PPzN1y+Niwbukbjg4JajQkPy2pz4P6R9WW/kOM/1LzLgfbmVbNee
rSpL942RTjre992//j0Ovm+6SuWnhJ4BBnOThk+JIimKIg9HU69bWdCf3pJ7/6ea0TYi+n1xwFVt
imyRE8ZdGRZqxBAngrQVBStz09MlWoy34thPYutJtpy22yRgf1fpSARF44lxEQn0BPPEUqyOtaC6
K+uqzRPrqVt3u+41O5YH+YeHPhlzHd9Hq9oJ9tlvtebA8lAZu4nHBM9VHlDH4Mt7FPovTOAizcoI
Kp7fn790oSazJM/Wx1hJ2lZ+PdSQZFGhg+DVF8BTXuqkfapEVIFTa3yRg594JYK6rlt0MWW8/PbV
nQdXbQwW+X7aR+sae+P2CrxqoirWe2o1lL0ru5j6/upOf75tDgvLvECZreXMGUiJV6T91HtPKXFf
/zoNwiyBuXiabS6IIsqIn9o71Gsa96f+wWtJQZCGX91exvX1ZYYy4Mo1MHXhuGbWUSYguBV6xXsS
H0Xk3z8sNzt6P8QNFD8KqfdqPfCmorHvDyBlxT0CxL7gXQLvHrhULkXnjaKvtprkH4W1vws7e9hZ
IP7epu6xXYu/qoN5l79qtmZzVjqbMKOYOvQBA7PASSMiP30JqyFFOwVqEBxT1cVtpaYYKaGAP1/B
1InS5Y3ZXdBCEE4j7w+HOc/aZQyurEyr7LMwOGKazspISY9ujHsvJSKnM+Eq9MDOIczCvRNFg3Bc
TMSr53EWTmCywqUB7XSfeXdE7zwZG17N7rWigAfZBIQxv2LMLFaX4qtyTBLz6yA54tHNXOm/K5EE
r8GrgNNgH7rBb+1z+LtCD9QAXyIyGzbIno8qZz85Sh9ZQbpXTCyp8ZhKOt4bzZVzZIAYhVT7ofRF
H0sLfTIQ7cnAgHdlfVv9rvwFg8EGTnJnJBKOmGP3YDkIRG9/nbs7jLqBwNIsIwWfD075XU0j27iL
9XX7Zqe2JiASJChF4EDOv/jCnpgVMY6+A3uBX0+A7J1f/XMiUxSuPDpms/Xo5yPG/d6Gu4roGbR5
D8/8rSV2k1HNCyyhfgnxHlC7j2hvOlgPKq/dYQnLgqcAJ5eMxxW2eFWSW6uUahl7lRMU3wlIsXyM
LTXXc2cYr0bhWowoVwEIWCJQ+2uxg3mCQYmn3o/7oykE0X0b9TUeYw0e0c61isM14GkFz5DAQmHK
pfgCsRHKPsjUY5zaneZouBTumvxhUh9vb9O1mgMH1z2cJojargauqtqYJJHQqkfwu0gNnloFGpo/
bmNch4YodT8HYZQ9TSe1LPtBPb7F71CH8Clwk9fsRf/o3uPX21jXF55vLPBFo3UEO8T68QwlPuDa
m9Rj4w7xT/Vn1hFcrC3lI/Ue4nijFQNJ4l2PMTTIeUuPM/Vp9VJXGwt9Fi2p9wmPWHNxJ8G4+/9/
EGN2vTZJ0ZhI6rF8SUcnx3iiSAV9C9jPlA1n7bNSXFo45IwKIrwqzylHNrWpFFNbi5gneNz19M1C
U99P1ZkwiiawQzrQH/Xp/f1rJMeW8Hqorg7PWehnwLOBnhm7X+pZ3AQK5kU9xzqKI6N3f8Pj12er
pHC8nIOA6/kSRFSzyTAmGSCH4lhsfnmbeGWhGMtagY3bvS3K60QRA8acnngBQHoWUe+xq9YiEkP3
xpPikxVptujpJf5Dd6d7tsCT47Kl/CPIK7NP8smaxAiCjF+Uk0xVNMJLj8ZBOCCh6txe4lUgwqyQ
OUStokykCF7haJePm+5F4KRYrqNG5vvMAWpIQxs3HvRefkxLGsl28DCmdguuImI4NawytdHy8jGN
jsq9+s67wxgCDgMLFJRoP0Eui9HHQhF6vOkG2rHagwpj5+0bx7uHnqzqHY/CeWnLzrHYZ4vIytNS
1zz1KK6GfWSTjweNVk6+Hx5u7xdLTjTr/wUQo5I1WnhUITTgqo/VyVUa0uzEH+pDtqvt1jZRv1s9
o1qkIMJD7f99uHKJzRxHXTkoGMhiqccqcPyd9/BAppXwU1tNXwr1A8IFXHAoF2tllBOs2H4cVxCq
RiZXdLq1tarQ8c2R6PVRfrkqRkXTIh/TchDUY0+jTfZQHvySoPcCAlVo9xxs29eaE1UuHAYX62JO
QpT2Vhk4v7WjucrJfnA4Nn21ILA94EqIsVQqsiMSWzGhxs2AcloVJFFgNZCKV7BGcUR2dcTMCIaE
iqW5UhX/XTrh0ErS+YZoHIs38ctwowjGLNRkdBOE4k5sB7xI+UoTMNoew05wL0OeArM357+fHS1V
mGtpqEj+CSxI0gm965g7BePGVBsjcs0KlQ4aeMCfOivgOeMrBzkjI9ZDZTASxQbbehUood9N6eCf
jHxj4qZbInTt20+OQK9uud8oSA2DdgzXXDac9Dw/wDwSrE8rA1cJnQp9x02NwoOVWk8b3YjtZCU1
/uo27JJU0eqFF0nkEsC1yGyjgsKaBpPQ/RMKhuikH/BqRgsMr8uDlRR9KMlEbuNd6f3MN48WL+Q/
4Y4xmuhyFxtFCSpllIPTuBUdf+tvJKfnpLqvk6wzBrR/5oYDhTn79pcKQ2iFnRqcgo26HfbDTt/U
e9VFWSbHiK+PNgaJkZ6nlKMRq1pwqlwBpFyg4N6Wh2od08JBi9FjuJG2GHzHqw24DoAYWEaIMabv
tv0E2H4bPIRrlWYP0uOP6K7cmC63Jn1BLy+kyfjGLGgnQcj14BTfnXxMmztijrcbHcp1zpPmLK2L
w5pZFuMTS1n0vdjDsoS1uTJc0Ox94sKzlRxxHRwETmC3qIhnSjIb/Zk76VNTCZIMywrv7qXX7D13
eeuZY4vr5YALEZaFOjy2cDVTrESLRSU4ibR39K2/Htag/rpHHuS2SV3HA5AbXspQXjPffK/0HUn/
XI/1KjzlzuTKdLITG7R5O92ONxNVKIzZDl20Ua5fOMDXqjFP/sEDGppD8ODPXrdRkq8bHgrlv9Uf
FM54SUm+jJW649GVL5j0JRKzW+ogVX7SAamxu81EPLdwXhWn3uWcc/O6eg79NOdLmtXmTC2CPg+9
aV6SgmvT3c/u4cM1be0wusGT/wMPY7xjlCdC5lQrxmhCoTrwRngqgRpOi74oZFS5FAOLQOCYQgm1
jo4etlg9TFK1BIl/dEJaE8/rtnRn3ksOWjKP6tNttWDpzkyUK6Eo9A8UE3Tn4WQkKLmJTqVT7RO3
pIn9s3NTkq4xpnDdF2R8kO/N+3KjffN2jU/Dxyc6SHizZnm/Q59FcraXUYpTvWzwO/ptspFgGc3e
fMT7l0hHJ3N9x1+Fm95t3+JN8hLdWSuFNuhFNTZcpZq189ITXAiEZTIOzNJEhIkfUtiNXZOppsJT
8/rxA5T7h2oVup7jOdFfF3TNnWGYojZXAcuYQsGYTJzKeadhFt6pc1HdoOwDOu0mj5q2eF/um/ct
jR6LQ/kq8Ugzrh3rJS5jQWmSzcks4Prv6lbayRLek0WOil271ksMxmqGIghRZ/VtNegIJ7902zum
Lu+ImM8bdtvQhgMufA1F2YhmL/VHkMNmrDFg6JRp+zp6GLVPb+Q5b5by7ttYzkGY47XwpKJqR4CI
K3XrrcRt//0mX7shCizalbeqV9Va2k6OsdLd3M7dfs1LF11fFjBnbKZbnmkxNVllNGW0Gl8BjXxy
0sGnOygdiWN62yXM+8FK8hyB0YmkjaIykqvk1KGRbyzuUjOj3egIMWa2PilN/vcnIgZAg6l+1nxQ
u7MvRpFsRJjZpManWnkcWtoIKLVz/P5JUMAZJjkaShC8VNzkrbyqQH4Iti2MD7ZzdFMWez0AFVbu
3hbAkirhBoEhwfhdeKxjVKmS0xamKEPEXtHayK9OdoqRKU7cVe+3ka7TELD7mVAEFzMMh4WdXGpt
P5lmrvdFemq/6jtpl9K9vyk/pOfoID1woJYUB9Wv6J3A0yDIx+VLqCKOmqIJy/Q0JdMo0zH3i99q
34YCbdEY9dtomtzAOORm2qODqn4b5WHUaeJ7/UGXmhxt04IV4aJTC8lHreltueL8vnmprNqd/z5G
FKEejb5fNukpzndDNu4tMGcEE1rYxdCWk88cZ4KqZRhdW9rKczCgEKN/vP0TFiWkg7QZJcIgnmWH
JGpiKPTplKSnwtS2FihuhRqEmn+NAb7keWAfJhrh8sgcc0Watj7ywOnJFAsUrUayT628szgavBQZ
gY/HmEuI4LQ0jfES6MtAQ8uUZqfK7uzJlhDOmhvdVlGibm3x4L3WOZUd109jcL0Yf4hRTXh0xlAN
5j6QSakqgNUoO4HwdSYCRQ/8g/NerNbGAy/AXNgnQBnoM0OBFA7M+e9noYJmdGXReDlqwOgDL7+6
LLmzjzPrsLzByMaqyE5e3fb3llDJb9oYVY9C0bY0mHeWSGKnm6BYNgroZFFLGOSMwliFDjpyAqvG
TKWE1kUy14IHVh1w9vb6rUTDlRwVwgrezeCi2ErExjNGvzCN7iQW1ER9SYD+L5BLPZb+7wZdxyiH
sp76bhPJ4REdf6RsMVK8PvltQEdMmfJsRXAsBXUO5b7i0aR9q++lEeO3IYuF13LUIqId73JrxEks
E12o+pNQrktfcgvvVyvCRUdPfoBW8Gk9ZrUTayVJDTcUwo3XoW4LkxrTkgiYVfI2WG+NsEfZSp64
uuYE6ToJvlrMBDbvTbCJ4V+31QFUOmGHIvOpIGDU08eG5IUjIKMl4lGveBNUkBQeyqK2Re8jE3Mn
uAt/p92qin/p0ZvVkxrl8Let+vrI1EAS/V0vjlGgMutb4USbqJO0/pSiGoFkeqc7YpuIrhqFX7Va
giRbNj+7VuBxLX+f9oy8kQxV0HiAdBDyesxZLYUgPGtEE8WAw6unDZtBdHN/k2dPY/4khg+KAYbs
F2t4CQXEywEpLMkp7pVf+kYWtulePEaGHZkmje5AL1X4VJPugxqVnBt1p5quptvSYQxBsD08GqNT
OOGDbLmYBkSKigyHXF91IS2VZ+u3bNm3BXpdbotwADXhsHEwJiD9xASNmVb3hlcJ/UmMAxT4gjlI
vQeVe61TQ10F06EtC0yEto1Hjeo7zT/qxqGsBmJEK/MuDUgQ82pdldllsqI+/0WMag+VOsRj4PWn
LsyI5PalG5cPsUVrv6GFla5GHWPPbbyK5Ht9owfv3YsXkEp40ESaNm9CZ2P+oGeuoYyHMXAmw5bT
QwZOEsGWULjsreOkhObQsdn5dhPwTv+rtxWU12NGM8Z1YNI26raYcyfu42KY5CE+acT2RmcccHN1
jiPRHnhEyVfRE4PEPHjEshGqRdbHp8gTtM2AmeO0mgbT7iXwet3WkqubxQyFuiq0nyBxAxu49Dal
Z3ZJOU2YUkZsY3Q7ijIZsF3y7shX580Mo8GfKThOdZDRX8LUZhslqMAGjIWKekRILZXNhneqfeeM
LxQMMHAd2KZ5IhXo3y5hJEsuUkOu81NdDcI689UcrLJi6MUrqdRzjeajgV6epFGr1ZS0bUUTNQlN
2sdjXJGuFFH7JEyhWdAM86FGmnkjxsR5GNWE2q8irKNV1LadfxcKQhCQAS07ElEUTz6WhWJBNTF2
qKOpPtYJKVpMj6FiEPfwspVnISEV6P17YgmR57ZTFih0yoTuZ5iDtJ6K1WjwiCqvj2EIQ0FVKvJU
qF9DV/elMES1yvrUkpLT4Dab8k6x61Xghniii+7e1XUykJajS9cBDIPI7LLetd3U+Yj6G7fYH0Jl
m/Y03MDBTZhaIdjeE7e++CrinY9KdPvOVHRg42CrRdqxigsFBVG4Z9w1bl+7qC7GILfWrTunyV7U
Xf0ZoJUBcfBts7lO0AEYrczoZlBxbICg7lK4UmF6oxSm6al2DKJuDwHVN40znjhOfD58GIW+gGEk
mhjBmDaYRnZqafr84/jFKyjjroM5/WoLFAp+AQBvZewasr9TnIjQvy9pZMTFnEWi0U1FUc/rcEoS
wc2Y5C5AQQblbMuSPpxvC3PCaOHk1VaKbUERjIslua5P1I1JfGpsI/K3FFkYig4twF0HD3+oO8Fg
+Est6CrRrEJlhrN7p9nIv2ubdC8V0V8/by/sKjpigBh1C4YpGvsiTE9v4KDZ+SRyUpejatevLDMG
Lm1w0kisQ6svF4MYCY87Yw4M9x5i2+zj/fGRm5dd3KEzFPkSJTLLEj1lQEHaQSKutEZ/J0pLnp8L
+sW5jC4JDbUDM3U0aH7wJnEJNUhmnEihn52EgLzlAxjgI5+s17d3ZuEARXYPLS4iHkwthO2XIHll
KaWqtLhJEe+ncp9tOiI2K1pzSDcXDfUcZ5br2Y2tRegrCBlw3iaPWAfin5qEbI8mrw18SWjnOIxK
54kyKFYIHO9RpjXV7/Gg4nBU7SoOhKadYzDajPmebVvoTXbaeRpBX9fnwON6vM4KMRCMXxNqAymB
toa4ko28EqngCD8VeuQ9vc7SYP3z+UpmaZ7tijg1ihZKWEm00bdutZ+bFDdG9aRm5Bg885KnS6fB
ORqj0JLUSdZYY1HoRniPQ0K/OBszC/7Gctj5TwmShXql4+bebFQ72nK+vhQfnO872w1UZBhJidmA
2UnfYoC45ujkrqLrz5EqpHy9bZY8BWBTokal+10VlNlppAg4yTzVpLTTvYReGW5ecI78b4mNsU0w
jndd3lXzviAQcOWIxG7oCjZH2zimySZtol4fhGqCsjX2cMTA91VFQ5s3k+a6APDSctjcSJ4MYz/G
EFz5Fbnq5re126ApU3Pi47iWdzKuVi+3t4q3LCbG6SNB84sRgHb49Dvdb9e8JXHMhiUszr1E9BQR
AG8qldbqR0J5Lwo8BMYN9EUptJMIwzQPu8kdCC7bPNvnnDPsYRao/pTEGja/BztHuaqcLa7ohHNi
LsYAfzwMOugu/dkIUi3ZqLtZk0fa7UGT/dm727VJhc3n7V3nOIMrwp7Kn9S0UmA0dkAj63HvPIsi
6Yn6Wgcko7wuF875eX1TUGpfEoXZtbm2hjEctHhP7WRbUJ4IlwKccxEyzsCXfcnzi29nMM/5MGnl
Tra2rnbgVm8oTShHjnNY9r+dD7p4LrfMr001r5TZfGLyU9lFtm7vn+N7nhHdPrPR1nsJ03hl1Dcj
5Ie0obqpMdN8zVnIbS+qsvN8MEl6kMMKuoeLanM0H4IddajJa7znKsJsy2dHdlbUTS+A/uMkfhFS
uxOlYH0kvKPutkcwVMYjdJkiZaOOMKqneOY0KSqA7wMaUpV07xnup8ZXuxdWmcO70C3jzrWKyFSh
CYBxprFfDT6yE/DeTmUfaoKZ6Rx3veyI/iAw8ku1sBfFPMlO0jF/EmizVfBQy2PR5y2DEZ9Uan0l
ggMCUfVPpOLdtfJwW9t4AEwoJepDiKwJANKJJCQj5kf0fBvhfyjaP4JiyzGsFu0y4wiIQ2/aOp3u
HCVztnTk1SjPsrh2AH9wZgdxptAg/0dclcUZcgTiS2Sb98+Jw7FNzp7rzCVnnqqkYoDjrM0WEdDh
Njjb4sAB+R8h25+FMJ4zKjptrIwILsY1VynqnwUSr2o7ukvWPPOcf/AtmTFOM+mrVEkbXA2j/Q6c
066pkI7+mA4ZXfOyYsuO88+qGMcplU3XR1qIV73tW0j0I2cp11U/3/Han+8zFp9ZdShVLfZGqrcG
kWRb0oh0J9zh7YakbkWcBNVPT0/x75AaA5ERXXEcwrKiK0gezxx8qORlPIKsdVoRtPNjIoZ4DRuJ
GGsUG4E9jPLOulkDrrbtDIlxC+j2bJNCw5us/Lv0aYWUTkAsezccCrrmBNtL6dP5OfafVTEewkiz
JA07rGpE2wtIoPfv1EnW268XBVGKzNH9xYvXHzCWsgC5sR7pYIAFm+BIS/e2K1p0dmdfZzyEWVq5
BweRnV5+TgF5Sj+Ot7+/6B6QCp0pF+bkO7MtJaqCwQCB8NcebDtdj89RShBZ3QaZP3K192cgzH4U
RVkV0oA4x1zhIF09o+fjvyEoTPBbCWhBCnyE2MHbRDBABT3s4poTHi5u9J9VsFOGQX36/6Lep9Uj
R2MXd/ns04yTlscQdZw1BCS/9CsNAwnUNWefeQjK5UlTNIUVo7kVrgy1dY1z9J7+4xIYt+yhyg01
MgBIHjra2w73Cr3sq86ExHhjMKT1Y2BAVUG08/Qrpw+9Le4rylkHR1fZ567EqkA1pQJlfHz7Zb0j
wvz8T8bAutzAEhqplQEQnKZ1vNrnbrW6jbB4bJ0JirHpcWzSXMMT0inZ+M8iJsJxzq3l0/4MgLFn
My+EMpnvSerqpbKVnRnMPgNzZzlWzVkI61oNtZ+iuIRZlHeYrHvKKO9mvrDZKDfSMKIIRU8iKgov
rSItPVwoGiVH2IKbOeb0uCTzeRq1JK4LlHmZZ1FegZZyC//D06ajuL8kssEACzzVjLzwfsHGL3Dm
v5/hSHmZDeK8Gtz/N7PARp7uLmyIhuImlNCDOEeX2Cr6WFUwa1HXctzEXTlBOetQcrZ8KYd1AcEI
Cyz9YFsRAOH9bJ3+5b5w6+fCEW3phcafAeFY+8Lxd4HGiMwqcmlqCj0/vXkHVyypCgYNzBSg1e/b
JsnDYUyyks2+SeoZBzXmmJl9R7073sWLh8FYJc4QQdM7SG6k+sp7RKbRRu18RcrT7bUsnIPnMmMz
zXFj9EY844A9meQdN5mwkBXRJFT5zoWhKKdjZ+ZaTS9JwgRZhS+9UxMT07OJgniRb/5LiawLKEZk
ntCDv00GlIYuWAOXFjfAVHNoQOCMRHzlJXwWd+jPyr5PuDMDrSOljaN5ZRqxXIF2FPPJvzjHy7K3
OQNhIkZZ9Ye2HQASk2izG53pDnmSZ04sxEVhIpZRaywjEIFSOurqEO9K6j9LX8/jKweIJzImbhmK
KUaZxLfI2ndprR+d7OfXbX2+rrYCCQwqr0U0aoLtHAMLLv1m3kt91RvqfEX2DvFdsRm36Z23Onl2
eAgPKIXY/xhexn1uow7CuY39/W0mNL7AZk4gH+XKIkb+IZkR0OSzskO7xhgXuwpWqeOr6xYs7yU6
+at+29koBcccmU6hojNScIYMP/J05goJd2jTUL/SreGUW8VNcmJWJD2YB3kbY+7e7zImVUTSX5WC
CS0keuv3mW/73rr1U6ockhSDI9fiu2euMDlPfTVjGgzvqDoMq1MzrboME0w2jU46n/MuunD4gtVC
Q28l2hZQ88PE7F2WgQC8knD7lexiN2nkObQ5kQoPgrGFzsDVVrH6OScuU1ffvx95jRdLUenFKhhD
UARZH+VGzE55Rd5KR6aKTzINcnzk9fYueasLKMYWWkxuNPUKq6mdaFMk9A1siBUtEzq/uxiblHM2
Lvj5CzjGLKxABmd+Crid+BulUNKP26q/5EIuvs+ovmqqSTOhYvQ03eOV30BFV0Azsn7J1/LTbaiF
wOgCiYkpSlQuKL4EpHEl00O9Mj/W/w2ACSPUWKsiRZ/mRySR/tIfKs4CFrzgxQKY8GGQ6jzLIpgK
UsMb1akS8r7+4mw3z1bm33B2OJV9KPdtDEUO0XPnjq0zKmtevun2RqBq8BIDE3IrPTeA0X4d8pVq
Fy8epxL/tqRAzn2JECtTY3oidsJ7zkl36i1Cc5tyzljeMhib90od04VLLGPXIVH/3P8tJ9nMmvGP
Y7zqwEmkelBKEa8pOTmEJLKfMNOT14nBWwJj3GDRz/yhHpH3EfEomdiYV8zp6lu4K1ysgjFvT8j0
Xkpm9xFuUSfsyryyc44D0dlXpyEOa9nzgCDsxO1hfjUBldbgPvs2r/f1tm3oImPfInL0U21gR8qS
mIT6qEQo11z/Pms/EwtcSIyx8iI3NCVusCdvuFvJOOUNWu6Nly0npLrt13WWaAYtaLmSqVjMadMQ
3iWEIyk2xIVWq1aU4ONiZ7sTSX+Hh6bkJpM5kvrWjDNflaepWvcB/GFPFffn3Fepk/Ah4l13Oc7k
+8n9DMZTjUDzciiYRlxXPNLP3OE43UUEDP4C3YeKEQ1Xdx3dBD9Cp8BIDFRT5RPRHkn/yYmClmqr
0ZfxB4Vx7XWmTKFvyTCUtUHsOlmXyD64GKJrgzA7Jx4et7uViKLiHIFFfKev1g1a8dvXL+ddvN/y
8qiLrufPr2FVBLF4qAgi1hyT/Gdp/0B9NUeqi0p4hsAcArmc537pAaFpiEWFh10Pc7194i96tzMI
5ghAM2SRyRkgXrBtOlByj9xG4C2CifYiPA4JagMdTyrbDYm5D3RSUI5qcPTv+yXlTMOTNijlvgeI
RoKO1Lh5WPcu2mLy0+3F8HCYw0BtzTosG4hrpD+rybXQFEEd7fk2CE9iTJhXDWZY69iV067au6hN
tKuXipOe4ukucxCEXT/EeQ8I497tdtGa59l4ajUv8Ww/at3IrbLGfqDRGOOMQS58vC0jHgDjCqxs
wrs2/P9pOr5pT63LratedM1/DOP7sn22AjUagjidKerBvb+xyFt8NxA8ayZb3729Es5WfDcKngG1
g4KGXgFA2UdO7mHp4SfHxr+n414dyGdrYYy8FtpWbyXsduk0tuSKVMO7Eub34aE5RE9pV1Hj0anI
8ZNXDM/RZHagn6YG7dwDOQtRsuuIvG57on3elh/HJFmOcMxQKsaiBEa06R3z5UNaGavp93/zL98v
4GebNJitVWQGQHqq5aDdsiX6o7r7jyCM3SteOSagXYHdly9wYHfpBk1XlFees/SqfH6Kst2GOGCb
sZsVzh6sFdphO7ppTuVb7Kq/duqaB3fNtjDfAs6Uj3EFUe11fVdD+d66vaQ74f5wQhfiQzygu3jY
Ki+UDoONdUqx84Xu0X+Z2Tj7AYyriFo/0UAEMCvhwV/7W/VokqNhm//mxvYHhn26Vbuhz4L5sH4T
V7vxu0gFnYT5r9vavpynOYNhYoIpMLKi9LB7A44G1MF9vns0W3Fsaun14nzTviOxM30X4SxGI4DM
UEvaOxhf5GEgJ5hMQcojHyJSwHvwuGO4K2MChdALDTTHQYB2k5E8Iu/Io4XuGsNP/qMI1cvDKeij
clRDiBC30vQ5XL2+Z9R44GXUOL6PfZNLRMEzUkn7LvkdiL/pHPHpPy6EcRhopxxSbQDEIV27bvSZ
1S5N3m6DLC4DjYxzZQ2mQrMtvJjsXg5VbiJSAKnzjxzkcfo6/DeO7wyDsdAiDnVBSoCByUcYHk+l
rfo27nhJ1MWD4g/K1YleahoerPU5dot+KI+ow5+LfQ3OWpZv82cwjIHqJtgnDMRvJ3ukwYNFMLib
SNvmbn17X74rWq4O9TMc5lDH5AbTb3LgxMUKo1R/emRmHSPUAYfmZntXn3bRRnDNbU0M3IgKEPWi
o5pzBV9O5Z79CMZmc3CF6kU4L1bOd/4jBgjpR5whrwERVqnNO0uWXcQZHGO5U+Ch4XWEouwOMrpl
bambi2TkFW9Zi8HfGQ4T5odp3qd5bcxXO7xMkLfO9rfT19ftHeRYFjvKtUq7JPRFgKANrXzZyT3B
zQjNKLdRZh9wS03YSH+wAg/kzSjJAdEQ6TGK5l/F+mfCmtd5dlaMWRqMZTcrok5UG83Nn/9tBYx3
COUG7U09vj+gF+Qu45Y1zIZyQ0LswY0m8HGMNUjo+5nW/eU74Ya+Rw6PDWGpswE0D/+4UrbwKuhl
ZMUELGSua5Dp/URQ9Ytxb9z6f45msad3N+he7vlYUUpA/ExbEjy+tGgSFu6Dh2JTiasOr8Jo2zFO
t3eK42HZ3nfB7LP5GXq+hVtH4b47gS/A1QObo9KLywPZ2FzrhyJzVo7oP6vgXy04nfal2cWb59jm
evFFD3CGwXjXsQ9joe+BsdNX2V7cSvZARoW+/7t7pon+XfBVgjqKZT8AbVYc+hhEjr16SU4gXH7x
SQjOFBxNtzdn8Z55BsT4NL1L27oUoxnIwDwXdAfyyoyXFfwMgolHMMl5kpIpnsuQJESno1PT3wPF
WW4HhJdlXtS1MyzGrw3NMGLGFuTWxfQOrH64QYS2xYsZlk+cMxjGuVmTORVGBJi3yZ72D/p9u3/M
OWm+Zblhaie6+KHNGFdw6UHrbhoxCCKbSx06N3/v3xGX0toec6K6ss1VuTkCuXJ4f+CMWffPHHYd
YVyYIBY5LrOTO76ApZA8TNR7kxzOCbcsvTMkJhYqrczqIg1IIiZi3we2irlMKRbEU4ZF3T7DYawV
I1dbQcHoyJON0QsCzjmB88a/uBIDFRoYCDK3qLOP/G2vdnGfVlA3sEnqdI475nQzv5J96bw+B2JE
lnneoKdeM5tpfBdiYlZX2c3+10BKW/6ARtT78tTQf7NR56iMAEWh8dRphAAVMr2luFc2IJnvkBPi
Ac0fYnXvHIgJGAepE4YxbfOTgbxg8kOlNXnKyORUd8WWkyJcNKtzLCZaTCLRz5oSe9a4iOBGR5qt
yq3tAt6CN7RiyR2dYzHeVRtbKKGObetmttw1OjlyG3T99m0fLvG0Y/77mekatWJhsDdgCrx3zqzD
4DW9x6QKqHxHGwdTyHy4QS4tHA+WcbaokZWMxqpnBzW51QYkh7b6rjqoXW6c5G74Kb3o/Pn2S0Z9
LlLG9cYJypdj8BnCEqactC+jY7iGa7317wH18VBmmFTUnPSB22rEVRzGH4edMphaheVWkDIa2Gix
A4UMuGOLFZeMYlbC/20QV5NVlDTR5USdFceVZ+b0vSvtdZpqDhmPPO1ZCmr+SBRkS5fag2t2JDRo
k4GSJp+y45OP3m433u6Ro6Xzd26tifEmfV/0jZ4AByxEv1IncH83TnYnY4gEN6bmLYnxJ9YUF36f
A2pyVTz/Y8AQHrYzVD1yg5v5S7cWxXgTTVBlMSixUYYZEa3vXEX5PaqPFh4fM9GuEFdXtt6t+2Zl
te9l0f01bTXyqBiYqn7zqIHcmFHKxAjDKqjHuejSwJuQgsPUKXDjz+jt3Vs2u39wvk/CMxeDiFsT
/PYbp/7Zu5KTrf5F/ShoM8GQBQJ1Ew1OzFIEUxWaxBhmPUTv47xnwkF7508xXNJDzHw18FYvymgL
YzyI31tC7YPrFmwFInUzaMeDtnqO3c/bElv0F+c4zHo0qR6DzgAOePQ/MGqXhJvRtVYSHp99m1fr
/70BrCKeobEbNISqmnoy0DBUmPwadh/Ty5bHlvT9anILhHEVk9dXZTC7pR4j6lKifOA6Z+sjAZeR
ff802S5urw/+RlWd4Stab60Nb1rL4jPF+TIZJ5KEopx2In7B1G21fPe8e/TvWiKSu36DsMvkaP3S
CXeOxvgRb2pjQ5iApoF1AImM9q15v60lS3Z1jsD4j0EdBygpDhX/HbV1XUCNzW2A65nL8BDnCEwM
Ysij2Gg11lDZ8kxqM9kZ6sANom1S8nbwH0OakN59UH17eHbs921Gv3heculqfv4TmPikFQxr8rU5
5ALfQIxErky+eNzuPAwmGDHCFLNc5lCrfdkUTuO8+zZvGYt5zfN1MJ6jrLNmNLVvdTAw/fT/SLuu
5uhtZPuHLquYwysYhpMVRvGFJX2SmHPmr7+H8u5qBuIOam27bJfLu9ME0OhudDjnhC5i27M6dJs8
8Fvj5vrBsRZEmY8g4YU8nc2HdHRmMYM5ovBxXcb8G1fuM538bvzcq8cGfhKJIPFNJimo28CtwIgw
GDpO17LFcRLDIYSUHmoHcOcpMA9f/2whlFnI5KHWOQ6bZYUIdklsTmaMjilWX+GiPQBepK4CulBW
6Ce5ERVCnnd8fnqVnGkd38ju9WUIi1v1I4B+hBccyJzDcsI6ssB21I1qDgCBiIiYkwpe/ZBVJpMu
bTYxv5TgTCZl1CMp8SOthN8FIryZExXD2nN0q1qdyTtmefyna6TOSizzoopTbCLid9nkQIooPiRO
bKqnznwLbG7NzwOu3YqhhcseEuD6oog7LEm0snd9IQFsU0DaYdVZ0UttBjzJT5toYNY/lsJPQNv+
RxK1o5wMYzRKkKSI0PjGUch+yK1p1YrMcSKWKGoze03NByEQZw/lRFa8320Aoc+uws4/81tHflZE
OULA+YZ6KuHM6thFuhjczzKR/wi22U8OSz9YsiiXiIA2K6IES5qcDojjUQBIOcmsj7chRlRYOaLF
mvb5WVHuse6VLAWSJkZ9gMAk2enOqJAIaFbzqwQtg9vcRbnMDFbXL/qi4T3TEMojApV1yPkOUiV9
VdePRXujNyvlgU8e+NZJeXJd2mL1EelK8H0BcxnJcWpL40LjOT6W8Eo5rh202/X73YDusb9TsT0X
Q+0lKPAKQBvK89vcIK1MhG3xqr6z7vF8e37r4s9iqL2LG0DHCz4Wg56+kgTP8zDoziPaI9ANr+/b
8in9SKJiihaUv1Nt4NHD26n9mZDd/IRkxZjMw5kDgbOnVWUUrV/Oh2Mlu31mAWEfnl6yWddq2Xf9
LIaOJzxN5tQAYrIbyxms1q4fyjV/P7z1JDIrq2Wkr+evvnJKdP2MS0A5kXu4xc9TRopDge7OjIkx
9W2zf0mRwWEOtNOZZno2j2d7J3AAHw1KaNwMpSc4z6FlPrahGbuSGzjiCZ356+4usT2WEi5qxplc
ysKj/UFWiwRyK1Q0XsuHm/Lm9rruLe7fmQTKsBfoYoyUGhK23h7DhybsOuOEWGugbPoI0nuUyyAB
rCup6x8GD/Bwx752/f7vTO8iRf5zTpQBUrLKH0sesjDAZwl3PMlWt6xpw9m6XOoCQLxlzIgL4LzS
fk3cybLfJLkhtydrzXKz8+dd++nL475+sL9DvMvPpA5Wmdox8CepBaJK7aT73jFZBVfWRlAH2wMC
uvdlbMT73Q2rL5X129RBqkOTqq2G305NJk/Ywvvqcmto/+EbXAsw7fYkWXe1Bbgee+fD+d5/3D9e
P4OFmYFLSZQPKWAJuW7eopisgVrcky0Mxr1qEce8v8tW21cL9822bIwe2oyOwO9C9DVloryKh4nK
uOqgAHvntX8IH3Q7NT8BPr23uuNdYIHufW264b1ttta9e0gtz/QdY/1xfQdY50g5HbDGRnxX4SOc
O+RGGX7zt6u53F3K1bSdPvKjjh8fyCfrli+k1c5//NeUnd4qSu37Snt6jG3ukK6K94QAwz16sDgW
g9r1a0+P2/2TDQff5aWnEgVvqhRx3vAbxlGyvpK67iVXe15YQpf/8S/Pks+8aze1kuHNpgrY0azG
zusKqNKwjSPHp2E/4qsVQggjK76Qp7zUEep6Z3HahMasI0C/v6sNW8wfbpO7xkFK2dp97Frgho7b
nfTYKKa2D96DgUS7iAXFL85H+t8v+q+5ul7wRk2f7xjIrE2JxGBddHZzXrsmmVs6zw8jWbn21z9U
B+pmj5qWdRyPjR2IyfhpiaVq1MUeCjR+xip+G4+yuCTxbb7a2MfdSO5M67YlO/fN/Lhvt+bKmrHd
NlJklaw4lvEJVJ77+p38TbekX+jJd2h+puBhIGCcY8J6tq8tQYU7spy9t66ISOxPsABclwaevesK
8W3azsT1ojFpfQK1LMnaMsh6sLj3mHzEKJnWLkfWlYOxwpTkJZFlKz7s0SCjrDl7HTjb9Yj0tugT
6f2oHJ6bzGzF7WkAqD/YclN7rxDeJ6XtF7Y7ue3quV4ddd6W/qi3AtjdVjIofFfGTgKfHgl0EoJ8
ctiUQLYg+l64AyoI8QO0pSbrNiHNjfoloItyDfgF/A8mK9wOYOoE9dcq2T19SRFK9PqhsoT7OrOi
m84DhcddtisaO3/UnNxs8LncH/1Nib47IqKM9CvJAbdobeY7D8mldCWA72N/k894aZ97ft04q8L5
NIiCCdc1KmYmvyntfQ+hYewOVtSipo2UhvLO29N2OJakuz/qdmAikQ0mMtUMrMKJdPK8LgkIpuHN
cnM4oofX4RqydpQVNNVITTxHTcAGS+Rtt3KBBXGnrULb1mxkpPfGrb8tMpQxbvVNagPas3cKlM6T
dwUMehMZrUEwjU9tK67lhigpKr6Hm8DKB7JWw7lvSt0iQXfbgF6z96wPBdMZOil7c/fGv6erzVO5
PZSW8ngUO7sj96BPy6wUeE/SmrNuvU3xoJ2UggBxFZDGIA2yOYTGKwAOC6hrqIeut0aXt9ft5iF/
T2tTWQWWqbfAjQkd7QDfZzemVgDJC3NtaNGAjoBMIJ6QvfPWduHe90QCJm729dFb4tH9eOifFImQ
YGOpm3Gt32HgYoNuWZdUn2pPVhsVyj9xpNmbJEPkYcowXX9A0XTSJOJUoK6IPjXTWEcHtLociX1f
kcQurdgC0lcHjuOnzuzA47SJra9WAAyUW5H1Rtqb0+0hdHgi3FUPASzgCYEvzqM7HNb4Pzs9KQZs
GjJXHb7F8k3svqt+HBR0Bpk6fhQ7wZnPgZW9TysH6OwZ/lWwtylxwLX0xKHY/+HZ+XsPiOsEzbky
6a2wsI3EPrhPZvIpr4759tCaWCkAJTSUhFch+FFOxcq4EYRtQlorfviElxuh+TtvB/DYYv+BQVEi
F+SDd0VSu5PmbFbJJid3xoefkeArtMZnz3nQbkBZXTy0qLlucowcW7hoPBls5OtdIq02ay6zPB9a
Gditme1R8F6ZysdbbAI9VrqbYX82rVXXJnETgq39g0wotz4kDRmP9Taxq5gQd22XAIk3LMxM+7Z4
wyHeiY8FcUfTw958wVYBj5Q024eP5/T4mDrDbbCP3qxscCaXx2Vok/1GxfqvG7QlN6sAyEjWZEnG
kC9tPtUg0jgu9Dr04EoOrv5AXsPD3JCRWE1K9KPqzDDwxhpHtQnR981wR0z5VEwlTLVUJbLRAT5S
SE1hG55OTgg8/dZB79BNvi4QOUs3Bsxotme8IL7XRjn3i7VTUZeaBhGf6ZBdjuT1ZADFIDQ9giyl
e32TF5p7MIFwtsmzQzxzGjzvaxgH57rTsxXae6DeSIfyGZdFAZ2vxq5x/c6uXYqj3mC+3iSTWuFM
i4I8vQiPEdkKDi4Aa1kL8R+WJYFSRRIlFRB1l8sSiy4QO8/vTwZBtT/jHVhIjNLnN+h1j4CHVd4w
EeQWKgDz2n5kUlsZl1Gb+jpkAtk9C+AGwe0SOl89Y22sEOVyadePn/Vb1CcPUi5GXYEIxbpjfOXv
9M9l7EMddODXQgU6tzkAN0hsKwcFwP09yRliRJYcKhYHBFnO1QnkPDsAVCNkf+TM1/3Jt+HqiAuy
pcetzZP7R5eFr7igYWf5IPW71nZ2cfy4LoV0fr2gmMV6vbAiYXoAStOHoufm58vjtnOcwDpF6CPJ
yNMJAYhzR1x7raw2jwExARX/MZob32K1y3z3gFMW6GJ9VDDuyWJSNgPW92xZ+7uP49EtyQtCS2eb
k9RGE6XjQM9zc9ttPQtUU8B/84k1oThqfq1uB9O+tzfy9h6ugdyE1t0XnPV68+l+Hnh4qCeJ7PcB
QjBXt69r9Pck6ZXvputwnNHVAGxAFCw4R8/ar/dWj099dRS3xrMBw2qpI5EdGAzzI6uCz7hN3++B
M5WIJgFk1HPaJzVtlrrJv0txFxfq+zl49uNqH2RDOT8mrJNP9ut5p1em/X5CS0xAEKZlVmtZHyHe
giNyOnO0plgmQiuV4OnEyO1+w/hf2+RLG/R/UqEmXCziY8C7YK2f7578W3n9vNpb69LUbxpiuyuT
3OOfmJxBW4Fq2/hAc+Xeg2QTMBkuS1sZl5GuQHGBpqvdfOhAVGS54nkt9FoNpP8lkKViZOKXKwlG
P21SkObiwVIJCIP6Z93FmChn1VvWKS9Zs3NZlD1WAvSVAdKug9UM7c7945H7+SyvX5Gl4AJU1T8r
omzz6IVpPKgKEJ7MfXz3nprJG6YZmAjwCxAA8IZncijbbCR6nRsK5Gh48PX2q/RegRIEaLcZgMs5
tOSD5ZTYD1+Vc32BrF2kUqBtHaHCm3zvIm/7rxp8z73WE1ZTHEuMfhljBJExTmGB5VmJR6SUeH9S
KEWCG3h9OYuZHgzqgENUNL5Z/i4FKYEW596gI0bbCxjegj+oXA4vzgDNQRVeEanlO72rrZPPGWGh
ZFz2pYrCuXTqrguFVIxhOUtv7+7qdWZ/XF/eYsr1XACl9GNSV0ItQYCQOulo5ZoteuaLv+Zr23gc
PQtHxyIu+i8ygQ+piZoArnPq7PjJi7nRwKXeG4AnUjcREuONPdlm9vC3VvcjifKjHNhaWynC6izv
MZqs2sLjNbZal8eBcYzM5GIKaJ71+9eyaOcHCPGs6kIsq7AU0oNzUiDemsekEiD8NaASEcbilpzS
ubzLytX/xfIw+amAxSUvk6scVqaIQmyw8e+vy1l6isGS/KyLfop5Qe3JIZ5DSKTkrmxJncPZxRat
FOI2BUFXsvcQV+Bdv4lQQ1cPpUZYRmUpvL/4BuoeBGB/qYP5IEckjGK7cfWdYN+X7/94U6n74EUc
h+l0HOIIDh3Mj4BKx3nQD39jkn82zz+bSrmBSBRLoxu/FzSj2KUAWugdsGutmCuab9NvF/ojiXIE
oarLYzJgRTNfqAHorA7j6ZieO8zTcx5ipQh5ihADlUzJLAWlXEHGc5VhCPM9dwBdeaNa3MqHROHm
uoIuu4KfBVLmJJKDjAt8PP1SzIzEqwSYy28hs5tInFXs2j5StqSVdAOUSzgx+bZHRhWcvyYAhFFg
LBDYGqbnhIAaXXWwnptkz639Y+2y+vkYR0k3XiRcnYqeDN86mvVD2wIzRvULSw3szvv6n/cU+Laq
LIoIvABySx1d2o9FlXNYbOc81wAJqzB5cM/yrcv5jzMp1MmprTFNPtjAT48GCcx4IAMQW31SWyKa
ZBI7dPz78Z0pdeEgL9ZGHaScJpKcylDLzvmOKfFWFWzkIp0Nk3lj4cDORP2a9ak9MfTL+e6lhMds
rGKL1j2rBVdiCaH8gKCqpe8D5BHDFcY2e8mQJ2tc2S5vjbvpNtHnEWb0u5kFApXc/apuRXcH652R
zQNypJaFEVQL6DUW7xrMJvulKPRiA2jfkadjls0njL3mdbM0DfTyvHu7m89i+1SgA5Co7ki49eih
inZdhZd8hiKgGdSQMTwD+ndKdqbwfhxFsAujiVlAb7d7K5jh4feEO2UVLoRQjintox79oBBS2unB
OMjH9sHfqOtypdjhbYyZ3tknHjLb3Q5IhX+1aMj6ym45pNDJiEELVvJi6Xlx8T2U/zJiZShrDd9T
OXvR5mWyGuzu0KBBizVeztxfyoWlnFa0ag1RljfXYWJgID/cGy+sF9OCeb9YEeW/ePTbJkoAMft3
f3OjQ2V6otrXdWXxCp2pCmXuxLbkS3mEjOLG21W27NziDc8I5VnroIxdrAqRzzfIvu6jm9D+w60q
PMH+js+92C3KuGGMR4wqHisp7drO7dZGEzbce8omVF4K489F0Q3tiS8MChxvf8KMMtG20tZHye2Q
O81DsWetaynpcSGMMnLGhF5omcPuCUfhmYch2a81VD8Fy8Gw4au8Gff+JrFU2BPrpV2b2Zvi5iZn
7mxJJjBtHjHL9SbYS6hDoQhme85h43Yv17VoKf118ZG0xQk6sUjmHdEHDCs8hRKKX5h11non79xA
XbUSySUrrFbAjI+EYziSSTGDyax4M0ltL0LxCI3zY2FHgRVNm6q4rcsVX9wzPnP+jCs2S6NsVoSd
VJsGZQfe9DbKk78dviufK5vfAiDYjYiJDXr/KAGIEjqPDOHLV03VJAxZyGCvoQ5yUNVRyQMc5Gj2
b8+oVfakQcE8s8JNv0901Pcms5iIHZ7kIzxXi/8ak35rWIXF+JJZ0q9tAAesijBHF3/RZfIiJ/kc
mCURGEcdEuUCyuCo3n6W65vBDTHK9ILa231E5C2m4CzWUNOypf4p/vCUpc6kyjOCDs8qqTXjTxCP
pmtc0nvGKhetzpkUykj7caEKmY/t5s3qgzPjF2TlWbi4y57gTAhlohNAQol6BCGIJB5VDOmEeA32
J57cXj+yhWzIeb2MRrNu+ZKv5AJygDl8J95LeAG61yUsG7WzpVBWeqpSPW1m9YRT646fL4mbW4zY
mrldlI2WFIz2VhlkjGDOENxi223qDzNasXgQFq/az1q+v+Msa+0HHWpm3xoG7R7W3J3qdMhRXd+x
ZaOnaJKsIkEmI0eLa3YmJZT5MGuLuEfaFNgi3qMRm9IWvSIIq3Uncc2X+T0mojtLRpZAeaxWHwwV
Xw4yz76A0nE5SPxmkoL+9DxkBFCC/qbbGuhcmMfqIsJvs71+AA4lmJezFfM1sWhMz4RTuj8akswN
MYQPLYa01xnxdjbpbJthtJfaWtH/rKmKDOJTw5CpRYZR0EqBUvW4YzI6FboQZwowDXPIwMW2D115
UxJlspqnNiL1CSyC26KE2eIjgEWqT/E9/u4WrK6xRety9lHU4lHq0SY16RA3gbMpiU359ADA//rp
uootXxhdkDDgIsiS8M1Fc6Zi4JrJwgQEIqdxM6GS9GI+MAsN8/b9cgY63ADPq5g2oKnOPZAiDIE3
zCvJntXXrXybHNX1cDekJANX7+stq5F2KZ+gYCRewnEiDyRr1IHmmF9XOC/pT+FX/Djzzs6Z5dDc
OU9/Dqji+ETbC7cT+m7ug1UREcaWzj6eXi9ARVGH0EVVkSQq4h1zPh8iPu1hSkfMV1Sn2AZm5Y4H
eeuwumdNKguzEbgmjjKrYS4UoR6XPeBmwA1RHpwBEP4euq9MbqWw4NC+a32/pIngVVA0DdeFxu7x
s6ovMx36UlmDE52a1PQ1U4W0xLXN3cvLhGAwf+ExEf3B2NYlNRLPJFPRTeNNXh52df8XLD46qnZz
ZgMUuB+iI5ISGT6GS1y6gecCqZDTHyUv51osNfDIXtolREkI7zQsI79k5aCqhqRps9aolLp08TQl
FQDE0c2mEwl0gGVm1vJtWoDDmH8bdEflDBOjdqYBrKf84CUvKeeO2lsUiKQrNrmA9sas64iau0KA
YX6e8YELs34KWqx/PpBSsFrMQ6mYbxOukubEG5/4+08PkBkvvsm7ScmG/VwKRs4lUl5cjbJO0n3s
vATku3KT1LDKtTR3IXLes6quD9PeQEEoMDvE+MCjYKLaLsWvImwib6iqoaga9QFByEnaGOEDFOBV
7u4MDBUM5oFj5nGXLdWPIH3O856ZX72vxqmZdewRyO4YinqOiWwbTnYvALt8I0MTrMObuC3MNiPR
xrhp9qwc11IVDsf7n7XSrwapE7uYL/EJ2xnPvFv3n+W+eMq20ypdv2GKFPT2rh3ZbrTyDqxE0lIY
JcqqiulKQRN/AeJOiScmSTHiSV3OWTP0+jH7WRaGw6G+ZzKos5T1BD14OWTsm5ssNudcygaBy+oB
eUmCFhrOYqU8lm/Mj0i6XOUJZdGP/dSjEK1sU7zC5mZZ+waA7cGes4R1+c4s/C06nTORlHX0vLgY
vQhO1pppzepbMHYDcwyjxtAaNhjMojRFAkmqosqGrFN7yk9JB5YSGS597YS8mVmAP1KP/a55jTYj
I7mz+JpDrvzfwmiX47Up8FNqCHvUkGtBbVgAfZMIYKKEFQkuZs3PRVG7qIZJDKxasT95q+YDAFLB
QdTWde7gz9IOUI4bHpTVhLRj3zIqLUslTrDn/qyS8jZGm4xqn0J042jkGIl20xD0SSS3DXoy0BXO
CpIWI79zgfMZn5meNCvTGHwlc44pEpBihIEDzBrh0Lr4dzy3os6EfpKuiSoVysZ4k42pocwBIKBM
0E41vyEG849ouYHN7itYfGgiUJBFvMHwl0JppxSrHAcEGliVQUIjsN5y3UT4Kp6OagoOZNK1udFY
RaoBhLTzyrAkTVIJFYgQ9Va1vVZsviROE/5c3wZpFvsrdMLIrT6zJBvid8vf2YbzU8zlQh8PpwRP
NtkU2udR3CQSGdqeGEHu6MCUSV55ALAKmKzR76LpTxuTUrpNUCJKnpU3I0FPu1K+J8KtmBFxfELq
zq6rfS59pWJpJmjLFN/jgsQ8GsNJnJlqtRrrNaAaNJVRkV803ADIQZQNTCiDXkuuRLzWS9FwAuVg
pH5291kOWNK3+F56uL5ry4f5I4kuzJWa4FeiCEnR2gD8NyYx/Pdx2MTgwsLpvYbBKkJWq18zxC4U
WBVU5/69wO9xxLPDmqM1H+BkA0YdBfTYoU4nmZuGmelfinRm2mS0ahjgZ9Wo2CoapInnUEM+hSAy
nQ71DSsX9v3aoLXuXAJ1GXSJy2OMzwwnLUe/KucRdbRHu8owDhJupt1gkG6dHQvZVJ7FYJ0EK6/A
XAvIWULSDi7g2WpTlCxeArVov+eRT4ugrZM5FmvdX3EbkEB26iHRrbZwDeZTaik2hk2UeEkW0FGl
0EZR6vk4LeBIKyv92necqa4L8K3YZvHZ7dlh35JWn4ujTOKUyX3Fyf1sg+eX2/6UARJMs5/muohu
f90jacpMcixpwLlMKsczespQo1O9B2868ohHoIHl4HdR1ynAO3axlVuI/VyFBcmzGHiei6WeyFnR
puE0QWwOLGvgQRwBoQBTROQe0b1szZER7/ZoaCy3+bayon1uo8rJSC8tWcQ56YIeMFUDfTilm7nS
eqle83N7wXtiafZkviUr1rzFYg7rTAqdq8siPOL8UupxlUvyfuQISigmqPoa0tzHu2irlawRi8UA
8FwkFUfkjZgAIgoLG235czpZzqvV7WTLv+lWshv/CWyGtVqKx87lUfdk4DIenZyQty/ArxQW5ud0
iEH0jYLM/D77YKU/l97iCpCcBAEXkwcx92Xs0HBxkY4dQjK58xIr0PBCHcImMbkJ8I3X17asIz+i
qOdxP3q8KLQ6Ut4r6blWSKlZGoa0OID5is4kM6QtuhsFEIeyBvBoHS00lyvzGzX0AhkrsxDa1nf5
xrPgXu7UbcTsD1zexB9RlO1vu5ET+ghh0Qi2zWE9lsSz0F2AElpmW/U9t0bTAEtRlh6258ujbhxf
TkOIBuf5Ycub7cG3/7TWhNaJjFm+l2cdoB3PmSj6EVSVfS1xEkQlKfSiMQU5sBLVFNCHNW3i1iqy
xE4+hnSf56HZtlZj99NzpE+kBwZZtpHkvdFbvYcM4Sas14rvQ5XNqnW81jReW+OU5FtPtbvkTxM8
18XeCD4mAJhk7hg7ATDGfDvHy6vylF0vH/n6EA2ulzDoTBfflui01ATNUGQJKEGX2oLEsa4nQGE+
PW9fedXM0dFpm7eG9VVgfM5iNil9Rx30np7Lo47P46W87iRvADb3iC5IA9gjjyjtWeu79Z1m3thP
L9pITMVM3E2zAj4JqJP9I2YRPq7fye+g69d3oPcDbXaipGgy9R15DLrbTO/H0/MzchYTAFSB6ze5
aFUYMDZCdsR+i9BN0K3uC7NYfYFZHLXI7e31r6C8NRDeRRlApAAv4VVVETXK6KETOhnjXol2hYb4
tzNxEub0qA0SSdPJFCfDvC6PUuh/yQMciwCyBAlSLw97rAe98cExsDPiBwDLOlG00ZGDanXGuii7
8JccCburg/lVV2TaBIW15+ujEe04+SvgEFmhw7UROYYpWJQC+HVD1VFY4hX5cjW+HPdN12TxLq+T
vdJ+As3O8afP61tGBTd/LeVMyPwRZ1H0WKZl2U5FvJMx7juWXzxGtuWbKbWyvmJY7vl7z1TylyjK
JXFcWg71gPUAWhgUpi2fMwRQjuiXAOpYsjoOW1A+xDu1l54EoOAB0sUeKnmt4eEV8PJa9wY7jLSK
XN/DRbU720PKxnhDbgx+hoX5tffRaDFRwuFjUrntxEslQ8XpBMhfi1SgdLym4alO63gFhCDNB7Px
rmtsObjlB5NXb7LU0btj5r/pAvIQ017TAlKoe59/9lMMp3G9OSQszuBF9Tz7ECqCUgpD7OUeH1KE
kSmID6Iak2JaXd/aRZ1BTUpTNbzJYcUv1dOIi7z3O6in4IPABZROQaIytGbx9M5EUKc3Tt2och20
xq+DQ6UqllbVTqDJH2mtMg5vccvORFFG2Stzue/m1YT1F18AOiz4LDT7+o4ty1Bk4E2juVSgX+NK
IQs93zfxruIzU+c+Kx3T86y6N0sIdfaJ0aRFi/u206dbzosJ3+27UWPs1qJpQsn33yuhvEefjuCt
MyBETEHUW6wK7gSUUnPqcjP3X/7OrqESqaMGKqKmdKlnIt+NflNBCeYsU1k9FJpMqpihaYu7posK
apt4KoNu51JIF6Z9FxRtvNNqrycZUNVdfcg9pyliVs2AJWr+72dmvc8TQfBy7J2XPWYtuMnKW7A+
Meze4uXUAfmjI3WIhn5KyFih98GT+nhXV9pDP+mfQOxh6AD9TvvL3CF7xfOKoPEGTbKUaoEqp/UY
71LNb0kcdAdBTrdZmlh+0zph2tw0uKZiF+0xumCWna1mfmjXYWDFkr/rVY8RUC5u7Nn3UGcoCnHn
Beowr3kkeX9bK59F/HhdGRcsksJjfJzX0SIG1DfK6FVZh3W20JOsbd2B16OVKhbI/CYIHXue9VKk
89rzFl+IowxgIRp55w84xrTonayCuejfhYl/0Pn+KasANpysY0wMobwnpamdFehWExjHvBAoKqCb
4XUeC0YnjXSprtyAxv5s7BDqRBXh65QoXIvGwMkORDw1gPow/O9+5UIgdYyxGvCjUU3xrhElYDeX
GtIAXqYzpCxYsAsp1AWpQXchZ6DS2Y35lx4BzUVQVr3qkyK2r2sM/Sj+6wzPNpCyX4gz2qjJcYZj
exeot0UIqgtpj3hfuYlxV2TQxVf7BpwAbccwAv9FtIT+HAmgZYZOnZ3MJzof1xKcmnofwzv7haOF
hI9XsRDaujKCQtjb68DJUcUDIkCG+IX7iC1GCViUJAn9HFTIn6GPY8xiMd5NXWrFDZ6toENK7q5v
70JgqfCSpqAKqqnQTspv60WiS4LeRrvwKwVp4a0nb9GVTZJpJyLaS9XP6+LoobO/TvNH3vdE9pn1
Luvcr/iui3ZB6vTZOtjFbnDbJlbbH1EkIQkwcYbXWjyN6M4RctuXP6v6Q1COXmJmiuXPqDO2cORW
gID5h19GOX7RUIQmVrATakImkUgv3gquLHSDnXFfnHxkpFf6rQCwa4Pwc72DKIHN8zeZl5ouetNe
jPX1D1pwQejxg+LLgBLBE5/6nkGLGqNDI8CukL8G9TXXGUexeINl/AEOYPT40Y1nXNRC+QI+2oGp
ehv0j2FHROD4KF/g+jheX8r35Cf1Ppr7FXVNxS2S4VEvjWAh+kIjhngtCyj2cU99agnyo9gApqmq
YXpPIFOzElnb6bkPLCInG46B4pRVa3EI/1X1dWAVPBetMl63mCCRVUFWqA8K8aHBYOCDWn5jdCu1
AHYXMM4dX3xts7sk2ZYaahO6lRWrUH4QraJ9nWQ3SCLAUiWMe7540Iou6DgJwzCU+aDOroTGB/EE
ZNdoN6i5qSgvRshwuot3/EwA5QWnShIyY4AmefVjq4+rvhzWkr5Ryj+VrL8M0mMCAO3rJ75ou85E
UmZFiKAHRQeRWfIghxsfjdhhIlnXhdBV5L+MCYpXomYAI0b8jrDOdg42MxeiVIeUIsrtpJlUOwY7
owN+H/hao2kcL8wm4vNDbIWYMlh1QtgxHOHi5s41BAkpE/ScU9c0VfuyDwIOBrR4k56gRTberRkf
o2doMnXt9vqSF/UW98hAwW4urImXutLxkuenHlY8ysoR1soaxpHUvat02Sa+GfiGOaCBH/x1c88E
UhfF4/Ogkgbkg7pm7094QAgs9V/cQNQ6JUWXVB15zMslxWEhKLEexjuJi0mUvKWtKdRm9q7GtpcB
0kBhxfbLAtFYNSfT0ORK+VXgGOChJOHua0oAOy7vomGy5Six/ZQzI8WSeTuQffP6wdGNJH/pKp5H
yNRiocC+vlxm2SBfG/lBvAuaPrHKVAhNbShUq0W1ZpW2KIWi13myuERbVYoRuaI2Vnej4YcMfV26
maicCIoBcFS4Fyo8lDKjCeMW3wFIPLgtU3y6vlCavOZ7oecC5g84u5S+xPXCkOM81ZVkpW++3a+E
59TVnOBPA5iaU25GaGLZARPvTjElCRCI8SFao3OgPib/I9njr2+hYkeNT+okCvAtCGnUlZDztiB9
dUrvpNVt1b4K3i5IGMZ2MWg8Xz910MPUcZkHkMrdfkxI8byfKmtEVQVganjPwSygj5pVUF3yIALq
+Hh6I5eEzoHLLe89o5EHPkHOItZIUH6J6sv1Q6X7fP+1kT8SqEuaV5ykxvNGtmaAHl8UTMAJtJNC
zKSGrmFLbu2RcAwZXoQhVuKpq9qMfFvpdYxEXEciOXsTexujxG33kuXdemiOYkL84dHPHvykJhOP
WVyVYXCXj1NUDSTdDZgMehpOLmu4GKQxdmpTfMZdVhBtFJwkwhRaMxwTLVlhVFsJQpPz3doXN2Im
uozNn10IbYMFxGm6JOEERLpJd4ySocAgMHLyQvCYRen/k3Zlu3HryvaLBGgW9aqhu91uO7YTZ/CL
kMmaKYma9fV30RfnpJsmmkgO9gbyYKBLJIvFGlatCtwCtnHTwto1DyaazHRzCcDXHo6Ftlvsf7GX
5+IF7aomHRtA8AQ4PrDASRt2Tgfgs5HZHAWjs8jyCsXLLjVSZysW1M0oCqdbWv6ojt9pjp5NJOJS
XTU/V/YQgJsc5HIm8WxDdB9yOjT6aiTFKd3AoaoDsZjFbP5qpS96c6qdbmfZTJFjkboslo57ivwl
n3gtmN+yRCdv1uuwSF4PF+HrsPhRWXzNa5R6KWb3srtk3h7raVa8PzITYcHRt12oEQZGCnI9tDB2
4BlGKrh0A7LAq1WFq9yWilpqe+Dx10HZgBqVcFen2Vj7UoMRav07C0C+Ov88LqjJpa/XrwO3n9fk
iA5XZg6ZliI5jwlSUTUkeWhVFhxnc8SzghcW8USp6omWuV3naxPcrmFrmU5a5FC3cke6z8sv0ryM
kcnmoJr6fzgpuAeWh+ZFgrSRsI8pw9CeuWAwtc2rloAf13m5voGyy4W4B/8RBBxgtbl8LfxlYZq3
IY2+fSz6O21Jo3zoFZb7rcD+7pR8FKUJjKaOlVwKAdFmmvoVkhdDPpiHPCFrtObNEGGOtBb2mmUc
1jnV4oXmALdN1QhCosEImdM5gUlY+1JN5WPpk6hJkyTMvJl7SyuLl4aRMOm1OvSr1FLsvGxj4BTB
J8RXA/IlbEyJRqwi1zW4RsMSlv0NIYE7uYqdkQoB2hyFH9wR5w0wdOYeaajlT3nZVactD9oaoe6L
PTxcP2DZXceDhTto6vAJRPhgPiYonmd5daqQ8TemV9qoWLpk9wFRPCwJwAdQUdHH6fvWznQsArmi
UEPsUfdp2Lt3MNejiVrZrDCb0k07kydok00RvxKkhE6p+chqezc1c6jMTcsWBc8fvg7KMjaS/5cq
mzmTQ02vr06FiZ6iEibF2GJHX2JfZ7uxKQ52r2LalJ3UuUjBljmT1jfFxKpTm35HnjrSSaPQaan/
ci5CUGpfr5yBJXN1GrvJ26PZzgxzPUPjddele4rILmTNsO1b3WuOWt4i+WJBXeoMON9u8NFm+Pe6
ef451uUmV1uljZ6DFWeI9kqCFnAVgkH2qmO8rsFZ/fjDznXp7II5ZLY7rxmq09A84vlJIqO4c0/N
SXPCRDEXRKaWcAkxRN5Hrw4aIC5FDS5Jqnpqq5Mz3ZrmozFmgak9X98w2bPqAeaM2gHa6g1feLhL
9IayxODn1/jhRDH5yboZDbTNq+6YdN/w6ADO4qFYIVq/kYGSbqJ2dcIVCbdl29v6S+G8ZNQ5JlkT
sdWLs1IV/EvVE8+Ezus0fMafsDyAfEDMZXjVycSIaX12Hhs6h3mFVljr0zxtsbV+qb0y9ArUSbM5
SvxOFTzJ/AmMoQLeBeGTjx7cy0PEMzQlxpbwdWdbwMtFgbvRIhwWclw9GmvgzL9+pBJD42KQnMHB
i6ZrEsGabfbcNOZSoyKroWOxuvXaaLI/rBvmKVYvueq5l6zPxcJwJTAD03Xf+rzP7kNCxy6bK5xr
Zp7M8gtdfrLvbXO/qUp7MjkeB0SBZQKtvG9MH2dySlp6KAO71Wmmt3ZyKl3nw9r3zw7I+F3T+H59
C2XpFDgWNthDbZRO0RF6eWqlnxNv4tJ6rwbxx2S0UduDYaNkhY/yNhB6fj0d58obQgyYckM9s+d9
WTFtf/1DJNcT6GHbtcBIxN0c4Sy71mC6Mdb1SWNdOLU/tzEi8EZHVVeg5HaCWwOVAAvDtlGQErR0
MJqSLktbn5iNJOc8BD256W4sPzS2wLZ/U5BsXV+Y9Dj/CBTj3rnpaZcZXGAX5U2MCvv2RR+ORhVf
lyOrDbjQGj7d2+MlUuENxF1PJpZgB/viQDEM4RVcPXY0ZCEBfvgpRarhy7ZfXjG1wQkPFTibFd6S
9ATP5AsPZFvk9ZI7kF+4iB30j1qbR4Y/BUOxKbZUdu8xaxG33saKUVa71FkrNWYMenGqU5PEml7s
ygKdNI6b7ebGP9CiA5mYb6ouCn9QBUfcxSNIkOsD3A7s05dCTc6hR5KhPnnA+94vvf7NSFyAJ/wk
84O5atqQtGW9Syri3I/p1u5NstDnpaRZ5BfzFmMCK4Lv62cueTddVJHAdqADaGi9Xe4zU2HPCTVJ
UtYnmk71bqurMcwzGCRvMlVwHpkaw0l9M36AcogoK1a2rACpbHXytt8uW4+TfpwjBHP7SVMBU2T4
NbwhNobmoT8d8w0FTW4NKzemnNYng7H5fsq8JE503QD2MEtjcAbkh4Y2JM6BCAhXYwbmA69EvMxj
G1cz62NjphOgEPp8u2yYA6H3XaPYeOluuLDQPoY/WKibXCrDYNFaX1dWo/raNPuyaa29QzN/VzZu
FW+OnT/YSUJvrp+27IIB6MnxdB7stZh66Ifc2gagMU+bB9C3Zz2s61fm6k2gJ6r1cWUWlR1vOdg0
LNu0UbK9XJ9R5Xk6Uyh7y46O+1g1qissWYuno1TBBxaiaCr2HlALwxa2FEfcOk9T/oSOptnAjBrV
UGnJOYGXGC6ljsyjBy24XMeQp0ikGCvOKcN7StDitAXOogWrOdx0y8/r5yPZNA9gOh0upg08tS6o
rUFrP3UzA7eRfiiGu5qqZtnKBIDiG4E1rDssLd/Us+u+9LSsjAKr6ZuWxKVlYFZNP3j768uQHQ3I
atCJwmNeVFkupZRo3HemBFJegKTz0UZWBJWqQ0N2LucyhJW4tOW8j3wlQAshxVXGNbrkgQNQgfsl
FpIz7/x3McJFXaHGazVC0IiSgbVsobE8I4H59+bgQorwIOn9tNZJAynauF/aI0sDm9xsTZg3ikKM
at8E7yUx3U6bbQia1/2mh9Zr+zKvkau6nVJFA5TFQV7FRVqC//1M0aa1syyHEgyEtlGpZwgSY1TR
TMWuyRTNgQWwXFTrLZQFLqX09TI2KNc3J71PvvvJQ5J5u7kkh7RqFSot0QLAcpBNRZhgeRh5fSlp
sFhuYTwBzqftvFtm9+Djy+z6kNupFf/17QECASI46h95KSEu7xhZQLfr1yeiodG3e27rV6tHEwVT
JB9lAR+KvZwg3McQGQCrLtfk1LT1ytasTzzv+KTZn0cXDPYnsHoGs3ZLws0K5+FBG6Lr65Ml3tEu
YsF4Y54y1ihYuWxJuHdh1Se9GQ5rVsb29OTT+XYGhYm7pHeNw5DBuvVcTSFZoi4AxiIycmD+0Bdu
Xi44Hf0EJSwoJY9wB9sK0ubbgvFs5vP1FUrlgBYHnapI9Jti/NVqzF06AyeYdmgZXYKmP47sjqrw
eDKdNLGFmP+Dtpd3T1PaA5rdjjk9VeZrN9/5y4uRKayFXAQwDr4NDiM0Alzu2LjBX9W9mp4W7YV6
LxlwYXP1eH23JKaCmD4CSHQbcJSVoIZZvZCscJu3ZTgoI/b1vxzHmQDBgjetvjC36OiJ+XdAeG8b
GkDZnbIaIjt1XsHCnQIIBWPUL/eqTY2WFlZLT51xB8yu5UWI0BKVIZJJQQ7BRtEKuAGA0S6lUH2d
GHhO6cmYbjFQMrDLH1P6NW++Xj8UqRikeZGDR1YZWLFLMdpq6qwbR3oCenhfxz0YTjtzCP1OYcHF
1jlezibOH0FvxuLsoVi9smRaM0HDRj+wyBBD4K4q80c4jf10y+OefO6CyvlUVODK3FL3RHr/uIFQ
c/qt+5/+etmA87y5x8AxwRG7XLazGe06ZKicUfpiT98S90lzH3Ln7x+TCynCY5+249wYFIXsyp+P
fuyUYCltVQ2zMjPrI9xExzwwq+jNFd4RdJaZuWejegXERbN6GCSJvex0MJJWRwf0JTmGFVpUQQgh
MRgQSgi3fEBFiYQQRd0aXQEmoVOu7zPQ4xXagzEoHi6JbnL6OGQpDAdzYcVpOCjXYkrruKLFy16j
aQahatPsSjRcJeh1vq4PXM2FKOZClHDbfAZ4ekcgatXv3GK6zTFZkOk3yHmFGv2d9fSQGvF1kVzF
ronkqz+7EIlF9X4ZgP0ny3MX0ebW89ygB++gsaomNKtWJ2h7xjYwtHoQ1Tpx8nntmofCvaXjC3Mf
uvJb4reK3ZSlCn0kmFHphGaAGU94gHEpErYaAMRv/WOhmwHTMnDxdvFmW9GaZYGdB3MTmh4Chroj
f18iuBAu3AfEqLVhtjhLk77OphEY1qM7/rp+eDKf6kKIfXl63pA5GSF8hcifFZH7XTNCD8xsekCy
wNeDVQPZ4b5zPIUd5b8ras35zgqKiiA5XWeKxRlTE03tGKVup9g/bpWuiRAUcx22JNUT4CX6LJz3
ACC6YCXrb1QFftVKBKX0DBc4sdQoT/NxtyjcGflv83mJGJyIFKfwqqGDsm8SH7uEHK15Uj0esrcM
h//fnxcZqprenYyEV9qrm/XZ3te/66MfVh+BYPnA4mOjhWvs33Ci+OtKp1iVLzgeRT327Wwjk6gN
rL/v06SPE0NTEkzyTMf78/+zOuHy1n5fsarG6oATB2U0nxXbhDYG2KqmncnMEsfvOgZqUUhTCBoA
EovBSEsHmdE7FHy02wykyn2E8j+yL4qtU4kSXmKUaSzKRoiaMYLY8ucwzUhkMKSdza/9cFOOT3RV
ZcZUMgUl1PSVsb6DzAa1bDbvAGoLWLHr1/FA/dtR/+1rN/+gIH82VMxhpWamwSjbWKWxL4c9GnWv
/74s3QoYNBwNBCKcQFbYxqxt+oQm6M7xrNA/PbW35VGLvR/Nvg9+WqDVetIPNqbZXpcqczXOhQr7
SOisjZMHoSxK4ycVH6fsGcZUXqQubaAN0Qd9acjNHJGzZvsAG5rfjOZO1/WDWz8j+KmKv696IL76
I0nYvMTLDCMrgHXxuqjJl+BHB9tq17vruyXVujMpwm4hwJrwNCT8YcKw6LkNF+d262/T8tmkmKLF
OM5CldR6b5iQy+T+PeI7xKKOsDJqpjkB/TsqgwA87AxjfpyZrlIDiVPBpSA3q5tvOBvB/LlrBX63
qqpQHlvcoNJ2xRR2lrM3JyPo058raNXokt9OnxNHca/eO6KQjDT6WzIVEHZhT+FfuyOhwN5MBsas
maiYWEWUKQA3CiEif4rbtzn8aSAbbPNurioeuvbWc2IrxEh6YC8WIxb/qiXXq80EsKfq9EOTfi3G
FsFlGZeAlbLhi9k9G8ia+Mtp/VTU+4l6wD8Y7WHVWkX7l1RrkNFDTV5Hr9W7PjiNWS6rsWC3vrdQ
fHS25+tXQSFAbHyzap+1XdUAxwHKp4S+FKq+T0nohb3k5CAc4snL4pfGoyTWWDMPe2lm4HnqnV3b
P1D9bqIPxYpp8PRYLXqQriqeNH6fLl9oiOW4c6Td8XKKZnh1fO6BLBBbxQjB2C9Te6jzOh50Eimx
i9JddJHwAGSEXz/h2i2FQctp4cIyL/C0BwTTCp/2vYHHcnjxBY1qCCnfuMvOIqEiccxsyyChzFx4
0JhUgT7IplGlIFRi+ELPxCCBBpgnF1MDYsUJE3p6tzrjPy2GI1cJiM6QgryUUjD0R4/JhhpS3fOW
brRTaqnCvZU0WYMiDyrn8OwmoB9CiFNUKHvaeoml3Nt1gKYHv0fYeF+Me9t8cXorTJMhzNYS/CTg
bFalPaUm5Fy8sJMlgMd5UuNiEUxP87z72v1o5nlI9DutwqC/KdJa0KWML6Rw4sHsDh7IImtwiAWu
ktLj/fONnTCQsUcGy+UERZfbjcmsJKlt3EB737Gfac7QTv67QGe5etPf+8WXooRXbkkrRys6rLpg
dJ+AgDy9X/Ny18xrWOdRQ+rAmEP68+9t2Pn6BAvTJu4wrWtd8cSsZz83k+rt5j8g2hLgItDlAO8H
b7iwqo7pja5vQAfqOk7Qi7v8KU2fU/vg7pdnTVPcDpnlskwT9h6MmuBhEZZTbXpL7RXS8nTKdkYL
9o1k1VYI7ssbd/QqkLWiQd/zquj6PioEi9gaj1nUAcU4bgyvdxzSOaqMn4uzd8qPGVCg14Vx/X+3
p39WKZpMwsy2cEsIm/NfpL5LVsXvy1yFs10U4eRFBSBpX3N/pCGBYz+nThpgOFxgUIUzKTc0JoB6
PNXnAgh1eb08sNd4+jJVpxVZxHl4rdPhvs3u+p+NdjStn5q1N60k1sFAOFlHMNJf30fpoVnc20Pq
2EbW6FI6R+3V4wiLbaGXNb1BMsV46qMh7Obf1wVJrciZIGGZU6HZbekA8cmW35MduqeCxj2GkKAF
/X8TxFd89gYV9bqM24AVFd+yXbZijkKOJhRFmCZ76ADGQNoUhUxQtnH1PBNidl7RWi1Ws9QvaGPP
+zuavV5fh1QDUbTkkHo8QCJNA2mypfVrEx4/pqLVoRGqXBzpiZwJENYwASxTLiYEtDcGKMDTMA91
hf/51h7z7pqeyRCeak33qqWxIKM5usGzHZRHALWPD37cHn6zoAoTjMzqYxb+oohuw5CEX61dF7/a
B03xJdIDO/sQQc/1ragKa8WHWM5NMdzr807vPl4/MJEVFcqA1+tMhqDioL5iRd9ABjuZ6F++7W7L
79lP67XHqNAYhNO7KXRY0D5pH8mhi0YFHYE43PGdeEHxx5JktbFB/Bh7O+h9uAX1EaQEdRtut3ag
BV7Y7ICYS4PicxszTNHNIxZhsNvO2NPv22fzR/3DiI0bE3+5vjNSIwMIDqcBAIRB5AIY69IqRs2C
sf5uRQ4gjyfj4N54+eF/EyNsgFvoqQlWWji51bHG9Lz5lYEqhh6s7hdQtf9iAc7WJDyz28LIlnBg
ubOkwZBgxBFSuZaiPCPVWgwDBYe97YBPSdBaO/ErjYwQ4mXPaNsLXO1zz6bd9W2TJNqht2dSBL01
arRtFybQ6h7OJh+jMTlY9ml2vk3eC0qv3UBC0OKVgK1mqqKQ1Mj5OkHDIgDWoBq4tKNWk9BcS3Bk
uTEu+3Sz7GAlzIiMmnU06IilAgBLmm+xWJTgEQ2/vbeC1bNJOsw5JYjN7S0aMfZ8wiAscKc61t3c
YuBp14QMzr7zWKYo3pRAUdgKzZHehrMvEGyiAZK0VBvxBXo4O19YiftI99UR4A2vUDmD8v39s1pB
gXw3mxFJJDBJGzhKst9L+VFLwAFSfL6uQzIXF0QfGBCFbl5ETOJt8Bxg+4aiPjlfM0wr8qLe+0Lz
9cFJP5jDEJudtrsuUNKQj5mMeBUBHQeuB51tl5qzmA54kqoMABSf2cd+tupgsIYizqdpBp1YWYMf
yt12CPHzm3FtshjNe9rBH/rxw1y2Vmg0mPQzD4n2qfGT79SrR5TLkbF2uhU8DegrDSiIHeKpHtFf
REdyLDNmA6O0+HfEyP1bwFjTm+trkh0Wp+5GiRn8/++YIqu00XpASKuTRvodsrFBO+ThoJcxI3/P
ZILdsx3kGxCTIMo1L3dvwiDJ0gXb68nB42SyOKVdoOmKM5Lmbjgyknf5WGCEFLSCNwUmfQbDsvwc
X9Bb3+xRoFzgYYJTtleYSunm/ZEl8ko1Q2GDhhm3Col52h2d5ugYN7qjSu3JIlRAZOGTIZ5D07qw
JN3eXC/luPotNZNwm9c0asn0zaZbHvrN/L0ox2pnsCq07RqElNMaX9cRaYr27APerbOdBvSFAGXe
RkjjoP/lkxn6X6Yf6RRoczT9S0YH1EYEQ0dRZ343980knd2kOtZbY7ZkE647x1etSLqlwFCDjwVt
tSj6Xepibrtt380abBSLwOi23Q71rrLvMuuRfCkxVOHb9R2Uub0csv0fccJrVyxVDjw3TCKK9L9Y
9Wwk0z4129iti2gYFE4ZVwfR/0WXG3p6wMjiviM5WIahZb6H07K0cKM77WfVL/cFuXFI8QEo1S9L
4ygunXR5aJNFvQ3YJnijl7u5Jl439dlUn8p6iNLu1h3RXoYWEFT/slLxksncExuAI7QagZ5Df0ti
nUVBbCzN1SiBgW86tuu0NtYb/9hgUMo/nNiZGEFBMLTRJnUxcjHoEGqy/QSeEyCLIjPZjvlGBoU8
6R3jiCXeNAgmbnGCo54l4Pr00CVkNp+X4VCAwJJRdrBT4NUxUYI2exSvsu7r0NsK0TLf4Fyy4BuY
VYYSqtvUpymNeqfCHLbISZf90GtHqF3oz4/Xt1Z2guAwM1EdhkNkviUnzk7QqLTC7Gy0Thj9I3Xz
kOZ3eaOiQJap5LkQweVyFx2zKhKoSeUdssYIiqKJZlDOl/uxVmH6pAvC82mjVw+dBmK3iuGyxh4z
B4hft7bDyVhpuGmgv/QcXbUsqSjXfeOGwApE+jdv6w1vnGaopTVhmIGxrVGjkxsTgH3FneYKLloR
tDHwDkREAijUXt7pxlrdbW0ToHxJG2jjEo3ZZx0UZGUb/706QOmxFugCrJZ1KQjzA0C/b6FpYi2P
DQh19Zv8X5ZyJkHQhWGkA1ktAKWz/q4p44mFdXJDVdl72TU6Xwc/ujO1Lkodw9QMrCN3dtpWRvP0
pNtB90wSGpNx+nR916THc7Ym/vczaRkY4UePA9oRCi7xlltolBy9cGm9bGd7CKiui5MsDnpgmIin
0UYDEP2lOLeYHVrYeFP6bAnW7Ti7P0ByaQ5H2t3XpcJASNaGpD/wm8DuIXUtkjD5zdi088gNUndY
+xP6wTM3CSfVFA3JXUIlB68/8JVv1uhyTSXaH1IKVNlJRze0Q8JuPDqa6sJK7NCFEGHjUFxYHIt3
A5Q0Hlm4Tneg2qYdKFcUVlwmCHU2DGHk9H3gJLlcjbU62+qXuK+oHGapHWvLi6tVwei+AG2s0AbZ
AQFkC8A3insATAuqbpprrRWY3cL93qSMi+YIgsdtUvi9KinC1nmtUxr9Bim1cXQwtloPzO6xUDmb
EvALr5OgqRNDwrB5YqVk1DpwpbCSnmoTRV3rEyHIWI02Xn2vOfm9fbL6Vw2AMx217NQmr6Vu7zFe
CyWNzLi1qKoIIMuMgEsGeAuQC3HSBfPyIAe6DtRGAyPqUXG2ZAEhgJFq7M5oUgxNe7Cr0PKjcfqa
+pikXRm/r1/0NzoZwe5DPHC5wAGjH9sRjKWtDeuS9gB00zLft8lxnm867ZZlGkp+0yNenV3ar8jP
9CFbRj106POsd5gecLe4IFW4dbTfibcby/083lNgemfjOFm/KZIamnmbm/t6uCEqnh8JRQ7oHDjY
AJ2ROjDFwpaxWtfGbOsB3feiKkftxE0PFcbMocEnCzE2yQnadI01Yws9bQrwVZMeNPl9Od8ZCyaj
bd4e4eqHuVdFvHyv3u0lJuCCM8B2QBXFreqZkdYXd0LMC5C2ZjZpvMBJ3rd2NyjKxpKbT3Tk69HK
bvFGD/73MynpYrPMb3MA0qqjDmJj6zviJd97UJXAJf3laChA4ozHMZx/WxA0GklvOwxsC/7HbD5O
2U+PfqMgxmmsIqz0iM3b7dKnH/zvBfs91L+zfPo4mizA2+fp5QGt6YpQQGIgeCEELckAD6GtS/ie
GargAUrO+fjLcKjG13Ez91vhPc2tyozLRIHhEf2wKJlhwplgXack35KOzzKo8zIi2Y2JUZ4YDx76
VIWakEtCYIOGHRzpO9Iqe8uJ3QL2/3Xw93N337pfVxXwSVY1AGPnHyGCc4cSrkbnsQPM3yRRlfih
Vv3QCA2d1Ln3ll/9vnCQTVinHbGGj1nSR1lyGKxplyIfjOMEEkw7DX8PpMOkdd7VitIWb1sRjrPQ
iMvaDYDAjX01kl0+H93226JqX5PcyQspwp2keusM6BFES8C+PSgUkn+hcN8J2sHhw/J506AJuLyJ
jjH125AAYjv0RzSC1kfHv2Xk9vW6iZb4LTBz6P5GkIjuXDF/vYJeCbV9ENChDki2NgCWK0ie/kEG
nkMftSUCpLXglLsMSH/Mq0GO3PzkbKc6RRewqp1Apum8u/Q/MoSXZtWrOukYZCC5C8CkHRblDncd
7Jd+dH01sjPnk6VA1ofHAeM7Ls8FhmJq3Qxg0Ly5t3Pwj6cq9h2Jf4x5sH8kCFqV+MDv1zUkrNtB
XwCo8ndggULbABojHEexHOnGoS0bdC1oakUfzeVyrIVh4ybAhPInJ49XG8lUzNy+vmUyVQbLAH6f
Z7tB8HspA6geZq4JZBhfPfKje/LG5y5Fx6fCa5Xu25kYIbXpUYSe3siRdi8a0J6Bm4ANXv+ke0+9
ykuQpMXgI2DwEcfdAPMpqFtj0pRsFLhtWvUfPLv/6Kf6feWi/kIK95Oh6Xv07qOBpV4U91VyXBeC
BW9ZAzNIlbewOGa6RL1tIr/fB+CgDWydKQyQbI181i2fQQAot5gpTu3NS7UJ/KYbfMbNuPHnX+0H
DJUwni29DyvX3F3XEplLgKrBfwWKUQdyKWNZDXAJkqYzHhxvSHeFRcv7dBnquGZjsWOVOQRjaaB7
IsEMKAuok9Bf2BrmIAIL5imfdisS9p/qucpdNCg6tNmZIIncYejYoijIy5JsF58r3hyQr1okBQEr
qa1T5j9nXf5QJGDdTW5zP+hRuynqNBqXNSDO3we1Pjc9UGiAst6NhyjRmViaGXbKQSQ4GGswGT+I
jvKqqylst8mNs/AM8elBcIkI2FjR/Xt5dxNKO6814axYPSiGu5gUQ7A4JAJZ6sHqb636NsUsOtQE
w57QfZEFhrej3U+aH4bEj/R272MG4oL0MUjK1yEo/ParNapuvizOOfvKd+ycw9qnVdKM6Eep46n/
hoxZsK4fJmvcaSDJBRD8S4ZJkpTd9NO9NZYP1zVXYniAacfkQcCPwOEtAsfMrdW6rISbVXHmsEc3
oaHWhsa0BmmCOcme8T/KEzSvaudS22acyZCf0GMUWLN9k/o37YABqCj+af8kDmg8MKSjhv8W9J7F
BLmWkaX0sLmgKA008qxZfeB6c6Bh6IdmfhrTXvEmveHL3yndG/EJb8/Hu36pdC2MGXVWDJdxZlR9
pxItiUUeZNZwZJqLKaGYqYmhnvSZFexQzfouT7yQdNtzvSY3ifFUb6fWskCKXHwYml3j71KLfL5+
5DI7jDm3/JlGkQKztS6/kLhd6rEcbTTmNAGfoaGx3/SGXWuusbtZq6LdTmaKsfV8++FqA4NyKS1r
vdFsMC7hVDZNbGM+PAUOx0VPmZU+dBiA2/fm7426h+trlPiG/MwBUEbijNcSLqUOAwUbExDCIE76
pHk02JaDt329LkO6j2jb5f1dwMaLCZNG79CP38H/9Irvw+DyjgZOVZqrJjTI5CAQACUcx4kALHi5
lqRO2f+TyJrFsfXXAMPLQzru3FSVzuI/JKruuSDBXmpmb9HUhSPaZ+Ou7tJPC3nEBJPJHvYLS2Kr
T/fXd1DiXIHTCuAp9KpzAL6gGwC3NNPwhv5NnpfUvqP2nT6FLfGOtamiu5PKAgsrKuIgWgJ52eUu
Nvo8pYOBdgyS2+B4n8e4AV1p698PZX7A5C4VX7H0jUUS4r8CBRVkyVCttQs8dV7/2rRdldnPhv4D
ExuiZgyX9HEr7CjBNQcb8T/sqosSJKejwBATIWahlT/1y4gWKZtGVWBb4ZpFtSqUkEFnfURfSOag
5w58pcLZgYrZ6QsbUE/m+elh0jgsvu+2yNtGG+Ulou2pm1S3tOzSW9ftlrgg02NmpP7HvDOdOwPc
CArTK7vzmJ3L07GAVKFx5PKEe2/K/K6agZXv0WPhvxL2uKQqz1J6rCjX8WQW/kHD26WUbvDcabQM
IIjs+X7GQMJm8SJnqo9G6uLfYW/mftRr9tEZH8th210/W/m2g02H91/AmopNpXSzqLfMHgKFtMLk
t8Scom7Nq1hvMwSPczeFMH1DaJc0iYpxIeh5Wmg4uAhcp7HVTvqG0cLXv0m678CwIcfkIgcuRpV6
vTRV7nAc2VgFZeEF2/pSjiqWa9n9xckSA4SDfNifcH+JT/uxmTnpaN9FG8AfsV60fpDkY7Hvxvq+
rx+vL0smEEku6BGnccVLfnnQvguy4mlCP15fuHf1/M3Q0fp8Z2/s6OblzXVZ/ONFy3suS1CqzXeT
ZeONVn3GB8OaiRanq+0pHkWp7mIuJLCMiP8RNfOX5swbamxSzamPO1v4XbsDYU0RZxlJduCEwyTX
dV4Ojj6usbUYNHarzTcCShN2Wknt7q8vWPbU8JYozA9A1QnnefklVsNWd0If9sneWvDwTgAcpiDG
3k1puYSVlQ0YYeB/mvNhUhgJ2WMKNxAEWOiF9RCFXAqmaZfZRYKdnqxXhoS9b9/1YxGRf8A8I//l
QwxyE+67SRCtWfaLnWCBgAzBySF2eUCdoIuGNVUF9NIlIdPmAmqogyVSsPfrhEegb/GyORbgvWy4
Ky2M/i1fEf4rrI/spiNZCigSH08Fq3+5eXZrJ3PPGxZq9oQm/SDHlC+zXv/BnmBwkwXmX2gGcs2X
UtBSDqLYCTXWBl76HcKF58HKvMPmp0lwXQtlOwcfEbls8w2SJ1xxs8n81CEosBbcnHeB19wv1U8n
U4Tb0m07EyPc7nWjU14RUDyigmvmr+nsBL6q6i5dCq8CoPiDQQNi5xGA/uXwhl/02WOWtBFo9zzM
lcvq79e3TLqWP3LEeBHFOsoIxfOX94wPss4w/KMtFdZBZg4RsqOMyyGSjshSB8PUlnhIYA4NC1RJ
dZRA2a6vQ75ff0Twv5+ZwnnVqDZQgDDbZE8TEtnmAxoJ9X8AkSMw+CNG0GUC/4+ZDCupgLQwnkf/
hiW/r69EtVmCKV0YG5sUHWUnIyOB1nVhqnsKoyk/9D+rEO59AmSKZnecGtvwwOXIsoig2Qy88f9i
YHw4N3hyXbQ8ijM+gD73Uy+BoNEud5b53SrRH0Ner2+Y7OhRHgS/GRgdkfbgG3p29I2b0bScAYnC
dfS9l97RArT7REsxKNSYb4v4qnPWMQS/PpDSornM3XZNNh8EgS48w+oxn76jv77BpJFM+8KWNDaW
v3ZZgAMH6z2Ac/j/HR6hK4Hy8GZcznJBi8f6sJE+0FNg+c3yZmbf/nYb0biGnps3ykokjwS9K5cO
hCMUeIGeYtDl69qc2vklBVfWdTHvPQVQOiNVwfmFDZyWYDy1ytw2kyFBZe7zGModt7ERVoo79P6k
IATuPNogMMPGFplF9MarfZ8BMTKD38PVI6LXOza1eOBW0B65IV4QTFleD9eXJvHHOF01mBxBy+oh
eyzcK8ea17nOkIoHdW2R7x3r1ZqTIgC4LdRAgVPaZbDkTVhu60lP/vpOQzYSj7jV2Fp0bV/egrzS
kQWqUKnB43rTWqCJnhe0jqruwPvLdilGsLN2kw82aXkw2vVBUe8G5Pxd48klu+t7yQ3p5V27lCMY
WtfpDLqhCftE5jouO8Bv57vZGsJl/TTrqjGh7+0hF8anHUJh4DsIHpfRbUWhzRk8Lvqhqj4Y/QAW
BAUDnRjpEU4+53D2Awtdy5jeJDgnTj+Sxi+S+dOtHnZpMN7/H2nXsdw4smy/iBEgCbutgqMXjSRK
G4S61YL3hgC+/h3wzh2RJQwr3tzpjWbDRFalqzQnPRP7dE2XYqXYvrW+Hp/fdS3GzQH+IMfoWSX0
QiLnIHehKQZvyAZLi+OCFgbGNV6EtTF72xZIzxaErhVqPPvm14XEZqgveekLtpby40uY003TFB3A
3eRy2qiK/q7+Cfea2TrkoGQr+vxVfXRr6mF08TH/XKqMV9CiumriDFR192DGpLQlTPHNDA9N8F8E
jR2zhiSWt1E418wWKX5wy+hhE0lFLqg49+4ZYXs1WchYmoM9NrRtiCyc06c2p/5b9VJ95Z1LsbPA
N7VTL74GWxkLrGkR/Hp8EIwp/PE9jMJ6geKFZYlziJGoJpZgqnZGM8oJia/P9UfixuhriapN2RQg
0+hhT5OFsFRq4m5fAvLRGORYE2l3QQ3iMKPtosf0pPLuW/Fmdt4KpvWmfRSksBxCafMlmBd9+yaY
c7rn1ZfZGZq/zgIrXIYSCbL5jCRiFU8YJoLbnkIC+0jR92YAk2fh0v8vKNkPSoz0+c4lTrMOlHpT
b08B8nbhU0VDk3PsrMf5QYeRNkVsVR/1iPZUF+S9WWSYTS19sgx1m7eRgXt4jCDNu7LOpAgsyZtw
W2/rTb/VrKwkkcXTXbbv7QdXjDAVshxrQQGuMn2CeosiYOlOQ9rZYqqQ5OvYejZGrLJlHFNUgXKV
5PIi8GmBJdLoTuA4IrYA9NfHoPogAY16aEy4d6xagmzATIFkZ+uN2lOU8w9Tj4SbJ6Ujqfml2rQ3
ykWwKjYXm+PT/8FnfNNmYjK5r/GoznEQbaGrH229Kp4KkeYFrQz5lO4ls0JXNFKGj03GOFnsAUIY
gToFkq/3LLehPG8ASH05hSE2lu6V6hh8xu7cmgPTvsEOEkC3/p6jkUrKFrwhCiY8/M9p35BmOFaz
xC/EbnBb2nZSUzUgbadr0qrLsKWLw+c4LXmAGkf2CJH9PZuSC/CztsHNVma97LEpkuSLWP98fJg8
IozbFzWnwlpCMDRbOpa2isjb9CXmMDKumxgN/C8njLMP6zSV+8H6zi4n+LYWbYM7sbOqeNl1ayV9
Vl2Oex2U/Ye5vyHIWNJeK7x5WoOr3Mg+58sp5aHNc1kS7y+n6rVZgd2dl5NE9PyAWBM2tDVaK+To
N4sO9JfEfZ8dY0KdbF6ijAlCqiVhXN/AlEud0LcZWQYY3369ENVQ6WOZYAen/6KJRhCsT8J8jcrc
V4xZGyT0QfNClZo6X5gV995C4yn6SLJVrEfG8THBQWF/Xtc3Pea6Ok8IncYDvUr6RLn8OXvHJtnm
WatyDqF/MB3flJhr8zC8GiaN157Ov1wUoumTqL9F9sUubd5WJh5PzL1piR94aqAhwJNe/RSdgg4t
OR3I/yCE39ywPk8QU7EaAgbhK3z2KpIQQa9Xrj7hGIlxP44kyX8FgrG4cVDMqr7DsflfZxhZc4HF
Pp0+I6t/ZSnQOoPVh4PgsSgInSAAJsBJB9eKbiZ7p9DX+BQQ+7G8jTvNGzIMP83cFatABZlaAsIw
lSJzQlJLPr2Gn5URn8sJkdeAGyKNNVl+YaQyX/E2L47GvTdfwDiSpi9mbiHhCwI8f2hLSiBzqOTD
5R3oYL9/qNYNHebNHwRuVql5NhyoRwPTeULucfEW7S82r9WGwxHrrqZqGMydEpRSw9169ODY4QLg
4hzbxKPC+Ks+jYKgLkBlfvROMg30XBfM/uvrsYCMW8DvY2MtIMZCg6wPQcb5M9+lBE3FfzRD1R1z
so+MbLPkwTePG6YbgowJTOOsdOUYBBtTIbt0U9muNV9uO6ItVtPFY+54Z8gYQSEULtPaBS3NBmoN
hE8y1uKZtzSJR4UxgJIPCCxlUOXZZlITjbhEOCoblaQcER9+h5VwjK1h+QvQDYYMyb0nvkyrci52
YXeqhGYO3E2n0BvfT60mu2icsGL01Y6KP8ZzUA8HZtjA800uN5H6JhKweuOkEHfVPGU7gL0HukgU
a2qkDnGIbHpkpWLh8/u/euDc0GanvbFUURTFCLTNaOftHO+pMepXQdNVw0mNxwIyKv63tBgtk+TO
L7UMtOp0JfbvkUMiX+/qRWSojh4KTzK6WsNFqc+gfaL1PxJnoo/KQWUaqNkwJF/OZqXLgE138SQf
4it0BhnankNvLFi8ZZZRvU4IokaMQa/QkSU/+8aECgtpn6wiB/moN5d+pQ7lgbGNxnXDqAnmTYDX
iTfUvSjl6tBKEA0u6LAxfezApAeZ+A2d6cfjF2+Fz2ikcEuNiRR8rJRH2hDUsBtpm4W0tFwkNJZ9
xwtJhsP6oY03bDGetUjdIJTlpD3p814vjBmZEdv+cgx5y3uGs52s1yj1lidG8TMB6KB+CZ7OyVoh
4Vb8mMe6ShqDJyA8nhitD2Xfg5UBoZXp0eZVWfmL6t3WHYoedvpYGMeM5g1PLMguds5jX0UHUu6L
m5NyPdF17rnxaDDK3ZVe5EcX0Hi50PMq3L7PddPT/WfJiDNCj0iGvTxm6po7fiAUIqPRvavKUd3A
nKx2JQ2NX79ystiY73PPOIl60Bn1GnB0R1e3abuhdoLU2uKTt7ebp3Aio+YOmsDnznS4xU1mhi51
F+g3p7btmp92wwMNHI2Yby+S8bFFXsyLugfLHT0rJNrJukwGXD9F57XG8a6TMSSSE1VCnoNSSHR/
K+ruQiWfc47nY+dT/6NsigwMxKFqJbLILeoli6K8mEKvxY9qF82M+q35hVH0NR6ghzmRDVs/lrsj
vayQfAIk3YXgXHnpxFFXf/MRjHGp2mKaAvcdkqtvirX3NDXN+iMnzeLwimSby+vwGw3K5Bt6jIUJ
06YolQD0Mv3ljM43mv/eUrrn8TX8zA/1wHgjCtEasN/Ys427rpxnsYSzRWBhXBYeobyS+rj039Bg
ji4LA79LMRV/0uOPWDEaWzNkfT19XtZktUmRk+F0wo9m3NFm+zdTzNlplVa0gg+Cwvu7QmbL0DVd
cjgceoKq6jK2douTp+eAVFrmxy97n/7a255Bn6nRfjWGS59tetzD9vEEeeDz0VkztjwKVTQW5CKc
BhB5V93isaUb90nfXF/98E2AGHmppMQZfh4DuK4lHpdLe7/fcyLeUY2/IcIY8LhRplh3CCJ6nFNR
B4YdhVQ+5mSwT+w5KQJg+gEEDcgWNtIViilmT+Qeou8d5uFUz8IZx9WNhV3YmI0OcEy6IXZnQhI3
DTMxaOPulFwCE7u9qJRjkYiM5miex2OhSa/GS8FC9wFCAwti2Xo7EN7qUkaR77T5NZctnygVif8c
0Bhhaob4ZFnUOAqvX8V7+JsWVmB8YakiNrIbn5x7u46E/zjUm+9gLq6uvKbOG9SIz/omJTnZhUsU
2ESCT5kIlFi0IEesdsK/r2hzIW1jrDjXOv156jKGV7FqD7PxiD1ZL3jBjvBGdKrLCTuk0NW7bNZA
zwtItvLXlaEhvEZHsY05LM5l/xTZe7KMO3TkoukvEshKxMEFqIs1Ro0Mniu87jC7P2CQgWbAaCNJ
L7EzElNgCcydurucZAvrOJ2lmxgaSY69jnKARrRfATZ06SLN1ommy8Dy/HB/Jy4pSiLmm+Yl4C1O
GjEH99/DWJtJ1VdYDxHgKRNqUqOnSq4tprV0+cqETARk/lRpU1JM8/ykdY0KqNq54hPhUs984ogp
BkkuYpzwTCC7cAnqMHyVjHZ6qPawCg66f2OkYiWYOUA2QC6epGSiAam3wMTsdrYr9e1XQp+bzTHY
pK+PDcpPJ3dPlAm/hDkwLBxlihqAlT+XprM7IhSyH9MYk7Lr2mys1BmUnqmYaDP1MsGIzCBlnREa
ni5ZWHNHeGI2EtzJ/1nP/RcdRo+juPLLPAOdmlam/9Kbxet0Gy8yUlFeYkj8GfPc02Iuaxp2SqCl
oHVZJusT1kLvcnRMKDowROeLM8zHcuUSCfjKNXbPVrq8nMV6Z6SHheV6evDRG6LZU8Nfa0bg6Mr+
su4Imq91bMbd6NwcxU+vcf+xzCXXbShGHeQbkhUtcmNzUnXFmC1ksswsh3LM6ZhE3d42Y1MKoZci
9A0Pt32Ghm8+EsplaDhd1qDc0mCCayeoe20i4vSHewbYKEryla3QyWayzOj/P7d5f3qMR8yVLvcu
l+vppWRXrRzTADQcJ4gecwC3HDGBoJPLKVoVQSTfTC10FvC6GMZ1EA1EGAVCHx3b6BW5l+oCnKKh
oWPn/jE+vsrVy7/R8m8KzDHVZTvpwhYUFGh5oGe2SmLd1blmchDWn3f/TYc5qa6WlWIytMpI5u4c
0XNKTPWteYlNbnA+2ItHlJhY2XU8qWijK0c73wr0mCYEz+CLzX0EjyvoN0+MQyoFIZhrWGV+Ko3g
lBME4xciHmWClpvAcvV8xUObGMk8DUL9N0U2bdnlcSYFGk7xpdzn9E9Pt/HO1TnhxaijvaXCWOTA
E8NGk1EJk0hv/vJ04c1ZTynaxhQ95DgyLkeMRfblxBOc4bZiUhsmKrKf24le2//u5IZlSAjXBtxG
xpjKwsQtpdm1zeTd3cM/ZwQd10i/El5X2MjrEJd0Q4oxpZekVfJweiWFbIWZUu8V81zmZOsuaGLF
Jc05nnrchd5QZAxrKQO/PUtQUQwWrf4r3LTLHm12rrnnBf+j9uiGEGMtFKdMSjFEdjc3zkAIIaEO
JK/FY4s0WIIf+ntDg7UUk6bwAy1sUS8/R9CmaMk5Lh4TjIGQUjT1Oxmyqqto0dsNCReoDPGA+a6T
vY/YYIzDdN5L9aTGUSXnwuzou3fclBQNc4g20FWzFOh0gZ2Lekoy9MjNPsU3hcpENFXTeJNr/FHq
3VO4WEqLC6+fY+DvwZexz+p6KntpnkNaNuKyx8N6WPTBW2p5fdI+IsLYEK2t6ioWQeSlScjm3aER
YhYJexM26pMj6i0ViGdslweiGb4lnPTkT2RxlZ5z01dDdxObF4rvRKF2NWQaETYb1M0woWe/xYvt
M02B0SkfeJH5CMlh4wDGagfkuZ+4j1FbYp1CfTmdexMJ7sou9fTIiTrGLMxQM8N/WHE9IGDhhm/4
UgBq5DtDGwv2OplIJ5jNCr6ATqzI8MiXQz8fayQLtTW8cYD9BmJotMcuuR+z3mEiTroEsrwqZRrj
ybkxU3RVIiB1AXhhTmmsJ5Z6iCsiHB6TvuLOMnJ0R5phdTJLfCkRYUzzLwwpI93VroEFM3zB2dtk
+jsabMlkmxP84ekKvZizJ/HY0o/w2G7FFaXpeqktBslzzchSnjjR00gN8/5kGLcyk5oCoOY4GfR5
0ymeDsAI3ErGJSC1eVS3xtbZSgteyXmk42KgChAWjA1iIPJacby5/0QqseXBhwWbgyK2lqBeY0bY
QIp2MIWigLo8Yt/kcqIDMxAvNp40jIQ9d9QZbyPFeGgXDnLkgjWzNjNjaiOKN9plRpT3xEpfU564
D3fMyoCM8TgsTEaXHnr378U9dLKmdkSwK5ECK3dqC+8GIi0ny8HH8d4Ns8GH/aAGOJUBmxuOXGIM
dxHVbRMqKG3gyaWsTHNuzpYKCXbFyqfBdmJlhmHv0U5ODPrWEewXIY9FflS7BzyXvz6AZRdBZepV
Q22lwttzisghtrDNdpNeyBZQtUBdIaj//YuYDxN7aJdGMgu7FNmJ6baXYy+bq0iDzpaYIjZNJPa2
T6hqur8fszdS/JDvKDEaXWKkJvDnDkosdotekAgusDdzbGqau8Sn7ilB+3RPn3zDmLwH1NVnLolJ
QG3lNH3i1uYH0WEv+5ZtRn+lTugSsSm6k+a07TIBwtW7GOYiyfLGWxWB4lNHjTG8IcSFJWaZaDsX
tLxzToT3EUzAiAl2v3FznP38GGiLCCP/DcGqr8asJT2STOdNwRY6Ukc0QzephvZyE0BIAoxas3j8
JaOG/vY4GNWuZ3MlqmsFlZNcn6zFlqZzS0ltMaSyLrTLTeDRrtsq7sKvVhGdWQLtfilznfMVIxHg
nYQwUWZRzQBBMNUQoEASdVnHUMHawaathsorRBB7XnllzGffcs1EnElciIEKaAYoXIqI6PWtsTrC
Y2ok6rpjiok6E+Rr8SoAU/MZAZLObJoBOMzwF6VCsSQzjkMi9k9T7bXWPoPGlP2DX50EQc+rfSzV
nO0KI7nzex1kbFyIUXQpSgZt71OyiUlf03d/Gyw2ySJYFJ+uoRiZovsLxar1hLxhkbFuqDHVefmN
ke5/fAh2nACUA+Cv0o8JQacSHMl3u9NLe35XN++onWsfkbXVCaLhISL2dV4ScCxje0eT0fnMCZRG
CEBT2EswLNPjxrdFA3twnjy9si+4HkxLOZSXLhgLie/oMmo+uXR/ibUC4FWltCearRyV5B0YqSKg
6QsTnZMNmiTNOKR5tFITc66SYvY8ny4nAZnHrxgg8kpTuxChXylZSfJqU4WLrKDu8bEGjirgAFOC
ETZtgMm9d7ilIKOykvvdaW6KdEK15ZaXpeFRYLShz8pm0l687hTbga7RaEu1z8c8jLlxFKf+5oER
8SnAMDShGHgg81+0tXhiNGo0/v59dB3dn5ETCOms6sCB3uOQsl1F3qjz6zEP10COcU+AhRhKh4D9
AOYjY4+jHLUZPAS6U7mcWaIhgdIB0MX0j4z2uGbPDT1GruWOHmN5e7GSxNkE9LTjkI1HdrxEV6i8
cK2LqVmAmDYFtEOcHnM5YhkBw4XNTWjxwFODHboJp8B9LzoU8urZPplgyEjbisWU1JWduMivZ5yF
RyMXd0eOEb28dFOtCkBuDjWcqAoRk32tqjSYpkSLXx2tppn/8pjFsZTaHVFGGt1pLnto+ejQ/JC+
1Fa9ifE0/F2u588+eg4fExvsCCs0N+d5tbk3r4NuUsVaFKJA67nFKUw9veg8+38jwbzuxbqbYSck
SMQ1dp8Uv4Jo8S8IYC8kRvcg+5CNe+3SlLR060Em1BCBqJJifY3+mMKgOj9O6YYC4wXUia/4vtN1
JxfN6p5+4agu7+eHS7q5hGiu1vN2DgZ8oMLOQl2Do/UVnsKO6ev0hgnGPpSTOnOV4R6kCDg4dUJm
DsaBEo1qgEIpOVHDyJgxkJRuqDHWIZpGit/H0+60Wm2uJXfkvE/R71NKyYL8XjfGOlyTN4x00sRY
HotNQpPNJ3LG5H+7OcY7OZNZmwY+PkPoG1LOf1+weLrKee/AUS26YZYxE2UkYaQ6EroTuqVREXQv
ZivPOEJyXRf3SAgZsxBoPlbs4Q2CNrqNeTn4WKnoEm3bkuB4OMxLvIfWCVmSo5+QeHf8Ug9fK+30
ueqsxyc6loW/udkfOKbKpAqbNoa0CnvvqV3Eh2Y3teNPF0lyHmbq6Lli1cHQ+wZEyeuR3CiG6Me1
MJvh9pwiIer806u5gdaoQ7khwai2FKi+HHcggZAKRfnNrl+cEvPUrpD7syxjfdEzdNJWeMIftcXX
J8fWj2r+DXVG8z3Ak0iBgjvVirOUvyaJEZec+xplEKeHBCA6frBO8d64tF0gtX7j9ydsMfk9C3y9
1lrqtuVnnQuVMQ2xD8LB6vfHQjLKF3Zdy8hNyAMA1z1RMUejV++H/anIN064LaqnKcB1/zcaDGN1
Wk39tIz6U6D+SuuGaLPlxOXtb+YxwiidqEVOJGgBTFfR0Pl80WRTI0f4/5iV0dgN6ywA5gKsPyB7
ze7Pq1eyvp72aX+toq1Ua0KmZEIdMyETK9WBcsghOJa4GlbdXvHh8JJicVORmOgUtc16RLybBmkc
rCtdF6fZy69dujdJrq+VgrwVh/ipIN3imFB7/5jjsczO3Qcw/kGU2iqPo7I/rc6tT1xEck+dsfmV
mWZMDz7NdaPWs5wmH8ZypheoUPk7FGV5OZ1rUfyHUb05B0ZQS7F35TngLE8vL5ts/V6SX11KXWJN
qIWhPvdpO8MoWqh7aKsN8CzgqP+obt5QZ0RY7ScT7JQp+lOT7UX3eMGeJCF7dqTMmDUIap2pwTn1
4VQfscuIcytoTidUYHeF1o3OeN9p5q9y05LFH59aRoAcdEHT43E/0fc8TzwfVaVvZllEMakO63im
DbRXZ9V6Dz7fxece8dSCWEZjXPS35cdxebG/lgKhb41hPAeEVwwZ9SdXgGgsbQTgI2NuK/HienGX
4Lxnf9LJoRBPj8+X9/vDEdz4K9e/iJOsgRoH8XuoPss8sMGx358JwJselsAAMo0JpYtgVk7bSu5P
ipye515x1tL2X1huYFgNyHJo5gNq4z0Ll7Dp+9wT+pOT+0TrFrX0knb642May6rg/L+JDHzenFMv
amUQSD20TjJlKkQYxCyOp9d4prtPlXEx0Y1Zx0Q5ccgOVpSV/gEQG2V9UQMOE6PsghLEs7SGr78E
7SSgFw3939R1tSoFoqqYO6SPS9+h8RzGeCV3mrbxg6kSkapF5yap/Swy8yjFkufH3zUb+S4AVWJb
9rCUCyPezHf58qVI0EIxhfWfzKiHFi4z38SbU49KwuQZJdeALLUloFCWtl3bL/Zj8mPvTTQBY9kd
sHTxBwtfNlf9OHaDfnrSzxuR+kusUjCWX3uOrRtrPLglw64UytWwUKUeXOZGTNDTE79jJfIbv9Nm
sGHMLd/RYZTEkSKviy+gM7ERz212v1pACtHeMmDcyHFv83zImPNGqwjaOAaHhk0HjMrMXTfvmlya
ntA2mhJvt7BgTNeCaSw5uvnTXSiQDsxAoi8cu9IERm1U7LPI/RoDl7pZku5tTXteuDMS3N+TYCyY
o3ZJeykiBPfLfkWM9XJ77DjiPiII9zQY1+/mfj8BnDrmRlEZzumCrDvd4BzViFDfE2F0auYjvPCA
zH1aTYj4tkULAdXR4sLzatwDY1z4RECTIqJQJKU3c8ypJAfeZD7v0hmX7XRVmtXFcOnlvjsf5QPH
GHN+/8rgjS3WsLOt71P8fomnZEJoZR059mWQ/3uFvLuKqzzcUPDnDToCGlCQyDAJ71PPtu1P3k3w
+BiM7A0VN+vjvJFwEeGH9gHUMt7sx0ip9Z6Ngc0bAl6ANR09uoLx/pbs1MJRLSFVHdnz0H1Gmunv
KTF6LgUp8tEiKPW7zbmm5/O7R+1dSn/tNmaGYZ4W05Y7RGmcmJynM2wGWcjcopQG5Z+e358aQtaG
EZBnjmb+NM8Dc5iCAODrsFSPUZgkkCvfKVKMhKAZA4YZDwzSvz0WuRGwtXsijNL0Wj6blNPkaimf
DzsAbbX24eBu6ko/rPdhr2sZcdG6iqwuhzKHPZFJ9XvNMAc/A2VvXR/Q87Iuc+KZvlXZKo50eliT
VyNdYDz3GX2mytuX22PWSqVzrj6MlMvuzuDaLXMjr9kEOE6FgIN+UZ9fNvAY5oI8KXRdGK/GlvKE
9h8M4d/3yo6almqpuV4CcnmO6gZKcau9/q9M1TcJRgNbUcZk25AY13MSpvQVsHgBb63sSFn7/tgY
5dMqLAO+YCnpaaObpvln9mQ9rY1hzCugLzGnW4V7R4y7bRVPUboMh4acXm/uzCkuySrsxF6jZpOh
A5SPMfTzGXbPH+N9GyEqLhlqKKd+VZtUOz2W/3+wkt93xPhdqUmwIjYuwdE53G4wdXxCaZZ4drbV
uX0oP1+z96wwpiREb10wS3F6+qYFGkRgYuiBEuPoo8NM03kOYKQQfk+OMSppIJaOIEIyVquY6Btc
12Lx1FDrT2UfEF0uMWCsYcCD59j+IV76+0jZ4ZpOKDGLNAGbsUul9yVEUUWjWGlzhHHcgX6TYeLm
FDtXJYxpIxOaEmEh73T7wmtsmA2/8TMU+KbBOOku7vxC8wZ5189mSdHNilyLrBPDoMfMwsQm79HB
Y4oxGVLnXcIuz7uT/CzhlWkuYvpH1C0Mwb1h5JV3hNyrYozHXJ5WSipBRJIUwGTupjwvMV2/33Ou
aqSV8E4U2e0GU2+eue5AB2IIm4E6ADpjLYMatrbAsmRenornTyXGaARK3mtClMGXxGjQvfqS0x/y
G/lxvKmo7er6J8eO/OxzuueQsSOaJ4q+7IJiSDb6ZVOa8Ck7nUOE46zZDVmBg1RsnUE6zjp62E5k
gZw/RnoxO7xSDZ4ej+Rc71li7EcZlrPLVAVLK5B7Bz3PPJA/jmkZCfoDoddf+89PgbOWa9Tcz2Yq
FpQJ2JlzfbzeRAEYoioR30NSlJqkZ0CpPj7CcY2++X3Gg2WXLnGwn3VonXjBBMP7+26BhJ5I0Ayk
4ihtm6fRg8b+MCE3BBlRbIEaMEXiHyqG8hdQyoaHPTVVo3l7zNmgqo/oMAIYSVjL09Q4OMkW9cvr
4x8fyYBBFm64YFxXJhexgkWZw7EBwBOj0Ovpck6XtvZ0IdxQcNQI3hBjBK9WulLG4iaUryOkDVAk
5CUmxu3RNwW2jcCt3UmqBGAnQw5pB7P+ZzBHSB4AUoRn+0Ytww0txk818w5NkA4uRjODXWaj2umR
/ScvuODozTVnd6M3VfTf658fAdhuPb7+kerH3fVf7e3Nr7ul0NTRECy/rP7T0foe2uYptxYWEvHr
nl50Y7uN9di08crjsTaSb7ynzngpRe2qaqbhBFdoWu4X0RRT6AWG382K0vIX4BLtT/v4LKy4I0GD
zjzQKXZEMY4KbC0fHkdBTSPnrSIFFmDOTG/OMXocgb9a4pvj1ZJJErrAWT4pO3UhIWvKkcHxuP1G
BhnjUEz7SVilwwnqqGUgyt3hbVWhkHHR6bKzeXULnrm4ytMNQ0UDdGpAVA8pMwXjDOZ/jKxuSHSp
/6sswA1vjLWQtERUEnWAh8CUgEKn1htd7vcVx7yOvxe/ybDjiQU2JWThcIR+SwSIwgWIhZiBnymc
F/kIlsydtLP4+hct/0voVrpgSLaz3OXn5+YdY0xcDz8a3t7wxIS3rT9Np3E+iEVMXnJSrU1pjahC
QToYAE9GeF5yn93DTz5QKTb53AEKF/ChuC1kpYheknZVHDVsVxyWSz82WuMv4xvuGLNR5rM6lgJo
FV4/w+PnD9DMELwY1P5a7XmIAuNJsBtqTGAhqEE/kxwwpqNWsDFjA61Di0OpW29LY9mRo43nyerz
MYvjcS6yUgArEVXstGd8y6xp5Sqb4vU6B27iLjueFnifzBbEwPXZGAv++rpcM34csuPO5pssIzeZ
N59k6uxK9nzeYRkxthAYCOqptB2CevqFPt4MfeaCjbIMr6g4Ur8YFOSbOvNG8tHEH82KCmUxWq2D
0/tmQVoK+qftlofO9Q/h4jctRoYCbK9ypR60Vi+rSh86w3xiHqwKpQbYTgOB9+Oj/Qeh/SbIiFHu
irlQDI/n4cUJswkYVlm3kP/ay1sOLa70MKHpPNZKLJAZvLpgnTHTtxmCYcd8tYzth4Fo2NBtDnfD
L/7U/m/uGD/UqE0QtEP0DU9OYogMWjesj8Liovz/Q8zwTYkJWPNYwOq5CUzbS/VbIXNox8JK7B6R
/iv2hPRUNAEbxWHvH9zsN1HGFSle+VcytTQqfeWhQ0VdEwuzrjWln9Ji7+qfL7yOMI46oM6OM7/x
tVXliY02xLKFrp8FulHsHfqoS721ag5//+DW/8ufwu5WnXlKHMfDW+Zd2zn6gojIudPri5rXaDYf
juqfJUURGBNT+RdAHXjD41M39d0Qoh9iy/RX70hyIgMD/tZrw55SerR14KzZvr6PnnkptPHs4N+m
RmEn62HSlbhQBgcJ3TdPPkE+hvRL5A+4Zzvui7/PlrE0zUSZzJViEFggE2DQMrHxwFa3HI8h88gw
9kWdu/NLcQEZNSSah+mzc0fnv2NS6ZGP/xtGXzGwVpJFouIzFr8ta/22XOJddDQMsvBMR//9+xUD
LGf0w2r7dE0/HTyal0sDz2fsoOc818cTVDcXwJioieyUgTNkt3XA6mULTDlPEDbsOWZp/In2ffaM
WfIxhdk6Q9IhxcgtnbwLJt3bPFCvweI8kmjGIinTJFXd4QndL3LdIQPW6WM2xhM2N4fFmJ/GnVWz
sgUbIUHycH9Gr8qAnXfAlBmpoKpbg/pPgJY87ldclNrxNMffR8iWZYNMcjRheCFuQLWkmiH8pku3
4sR0HLOODd33xi5UyzDAFkZoCTKJiLEQrVoNWSMhW9AjQCF4JRyOScdq2HuCadfi5Rsg5bZ6z4dR
bARYhycZCE4z8rXEboVjYD2+RZ7IX98HN/a8zlq0M11rgfLSuZDpHnZAuuC9of+PhBiLU3lC1lXD
szq1nDe4e2w3sI9cwXgcKypskTYQ2lCdtxCMl1UGDBRtK7z5x4jur7HhY46u7/EHKnbFtLs5umYy
c31pMkjHy2YzhcvHYh1ihTSxURs+Unv+pvAEhOOnri7zhmQoqZepluAQVx5aemmpu6c9zzw9jpqw
5OVeBl0g2VdhDLY2um8j9bGLz1/5K5Zr4EnBhb+9LsV5dIiMFfGq+SWZJpD41tTfV5ib3OxOi4O/
+XOKdgf0JnVz8ucPIbREizmQxLT16hgeO9vmnSwnFFbYJF1Q4nWaDKpX6Kvz+848PWFnD5z+ca8s
IsoJhnlqd30J3FxkN/f7KB/Ynthm5hHHnht0wKblXCbHC7B5OskPsE96qHIDCrfRxY2akT7SBZ5u
88gwb6Sgdv4quJimZKOQrtEDoR9L1PChe7wQlKMD16fxzdH17n8NyWqDSrfzBMC4x4rNCzzZRFxT
IctTytCyztKRUNotArNa/YbVHwYdeL3eHIvFZuPaKJN6tYUk+Ms/GBX/5PDCuxom2JCyeO7mQw1d
R/v24E7QPm4Zw82g8vbCITb82ANlZhNxXhtd4C3BC5AI3k/Imzrr9bXMsYp/8dJJ/5C5+jsGYKFg
u0zz59kg23WsCxJJZDuQ7KhdR9pxnkPWc9FKqkOHgTfeqnHOmbLJuaQJp0IzBZury9fsrdh+cbR2
ZL75NufwY+llXftRkAxhc/yxQfd5SK2FuREtE6J4cC2Un8nWwCDThXyhwYoj/VziTAySTdD7XJTg
LjXOKFec3k19JW6muX6hfWY49V7d0e5V39tfx2gTpDBbq//ROrJpu6oO5F5Fp8RQ/wEoM6JktHtE
+Mfh9R/SrH/L0HVO78aWFMl82pbicJP+B9rIFDo7o2uNQ4UnLswjCK+6IMUCW/T+pDSzZZKeOl7P
OMcmzpmHS+cpqi+EaFvBq9xfKpbNs1K8dz+73G6aaIHklqBw3sRbgb6TDDkpAIJbkwXHiHAMItsC
V8/FqpYHIJELxeaLtUtC62A9bYsDKvccUkP8/sBeXdMCN9fvhnV4ucCdnHT9IpMePeTkA5lMjxNk
cwRAZHIm0SSvK78HR3hMpoC1xWNF5NR0ONk1gCjfR23ziZCpUYck6YUC2EbfYWOrS/7gPU0wRboN
rm0IJday8UDix58sc2xk0yQM0alXwbk5w5k7dRR3MMP/R9p19TbOJNtfRIA5vDaDqGRbloPsF2I8
HjOKScy//p7Wvbume7jqi293sdiHAVyqZvXpiqcs/8VL3Sfd+YNEjYuqPc2W8HuKF93TmTzmNgWD
EF2SHN9MI9vBt57Tj9tGsRz0zQQwd6nBaESGCXNYOqaAvPcPBH2oOmaEvN2hVnbY/jMrnAlknuhc
MVKzDegJkvV6FXjomiKBOz7e1mvxWs2kUCOdfSezPOdDEVO3fnLAE8eD7MWkxuzPs358mGWRVdGr
pB/iVUauJQEOkPJsjfXRsVHi/4KF0xYsXbQ5/g/C8Z1d2/4RmSGeTotZhm+dWCe9nxQz6ml2PNp9
4NMY2AO91cHlYjnS24VXiVuE8Jkw5tnVRCuX5f8V5uwzT/ztOzx9FuFuJoJx0zM9taz4muVUbenx
FVl+BKg89/wa9v4FqjMp6k9Da7Puco4VnFrmvGOdz58B9FcE9Dxo4QlL97ZRc4UxaFCF/TgqJoQ5
p1O9O5Ntb6voDPXUN9G8r9b+pfU4EunPv6UeCw9VLoNGDxJTMOUXK4LsMEHBxNfWPGvnfS4GF7Dv
C640behFER2DOmiJWmkoOe9QLEFYaq17DL6+3NaOZ4QMSAhoHsmLht5itSZCitkTbsmJd34MUCix
VXYWNcJ8He+HrWUP6B/+os5dgv9xTH45R/NtjKyr3k6DXlkWpL3skdfHEYJD1nkEARb+i8oTZVjA
WoGWiChJ3z7K5RLtTDTzIqdyKiSjBUOpQVNKiUoN5El72zqW9yEZH373XreZNso+TOFC+/5t6cvT
CjPpLJykVdGdab/q9v385+JpsNCD6b7waDOWExkzOQymqNMYysWEA1ZIAEr7u3OP5Tsb/xjzkrHL
CZqZJAZXYrmx+kSltrmn7YFgkk9xFzaoq/k83pfljq2ZLAZW1LNy1sQIPkDtnFoXZS48zA3BKgqM
yaEExPlWnFv3l/dehFgAS6HfQevjRwjHbf2IQghaB7BxnovPnJea9eQ1XQuEZoS01t5XJHSlFRbc
cO7dcilrdoAMkBhQqK1o5rzdZDusPfhSttqZhFjYd4cdOl9cH4qnFIMqQxuIYmxA3nV6OnOsd+Hh
9lfi+YWsFz+lClUKIrz7s4skV0d+o8XXJHdI9R585em2OI5NsP48eGRzUwmoQvvMke5yoj9yMygc
l5AdSmnjfpQbemjosiOPf+gogotuZfdQcx5NniAGJArduhhGCUF7bLBdxxw2Hd5fZ4ChTBRZMWnC
equDz/Syvv0heEh63YQxc5wz2Srzi4w/39r9xhnowvPf06Za21uei04vxd+uhY5ISrXogmsGs2MN
HVJVghjO/NM6duFglwNv4+Jihk75FsF8iUDQ5cLMIcKTtvJDRmQuvPCUYL7GZcK87zmA14KW5/2+
fU8cBYQNryPJV9jEhm4o5Is4X2jZUfpWikFr00z7WhkhUn7PsEZ49+C+bWzOg7oce6hYCgU2WRDn
snMm0mRGUle21O87k9Hewx9Dv0xDMP+EOUA8Qxz/YREAZvIY90HqlXNDRx2fpt8ZBneUDXCTc248
EYy9KXUXV53V0U8FPgG0kd1jVmKNbCPybXhYU141Ytkbw34fxVIskC2zXGTaZVSLidKDtvaZxBcy
+ZROhHpl75Fjxtvg9+aIGY3Yy/dKsj3wGtgWTXMmnjH+UQ/yro0g/j48wEX5CjkP+XISZiaAsX0h
0s1OCigzKYl2+8i+9xKnfV6TR/ETnYDD6ojhq+yZl4JZzmLOxDL2j8M2wnHSh6fBmcj5OV6hz/bS
wKvl6LdoLzM5+s/ILrcGQTyb2J338mLgq5nOeF+9cmxy8SGfyWCCHtpi2BgVdNk6ARiL0P6Csrf2
9skRQ7/EX1A7E0NNZQbq2M9aRyrdO1g9xljW8njtYUTJ6jjyFKKX6JYkeqgzSShX9ZlxhkJJB06y
5mITL/0TrkJtzQutrqWi/yxKZnuzZM2MKn2C+W3RFKr/SWXwXavxqg6RPS8igs0tlOU78sS7T+dg
JJjN3mocE1l2/P59sDLbtJXHzeUySjhYx8lKQtDgl5P88XjkrtvhWL3M9myV4GJJrQDrBrdlt0Xl
7Azs8I31gWMpi97FTCEGNPok64UUrGBPSeaFeUguXUYS0Ph2a1UkkrSJHUXfBs3pWZgeGsXrzTXn
B9w21b95LZQmmvKEftW9aJdvl/guA//IaCBHGLhGyYtbl6ufM4UZNJlQMKwlC+eqxmtTzImU2u1K
/l2/tIotqiSuyLDayJ/DdnK16KTz4rxFD2UmngEZqzcCvVdBqHz+ilMSP2xC3lO+HEnORDAYE2JP
tHFJYKOYKwbNU7rFU06wxMbY/FLco8MdyuKpxIBNquWhaGT0Czr9L+wYpunx3hncmvg2B9hkniwG
broQS3PMGLJeHLrnoXCx+8Up7vbv7WSbR1Ksd7vSbT39XqtBXpA6vMQDRz7bmRXXOki2L7Ce3Gk+
7lw8Q7evA09BtierPVdlb6X0ETqdgs06doHfnrxG4Y6mOJzC3/ob3fNth5vqoJZ3A17Z5qwBZNdx
QS+Gsy8/1wN5av+ExCv9QLVBre1rT7c1XQ48vs2Ubc0y0wQdRsNVXkF6N8JejHSneznSZBxJtx92
ma3hlLGGva0U46hfNtpYQbsr/d8ZoR23d78KLMB2ON7tct5ophyDMkWhF6Ua45oX7ov61WzKjGy4
s1y3HT75mj2evb2ZFV9adYLDhwl44bdqD5tzh73Qt0+P80Bc8XQmZOjMqUzo7fYev27/5eUWh9kh
McBRtn1WlXSdQe20hjPGdvpoqKs6cLuKlC/WHk1RrV/wePC4hsdgiFkJRd41OLYogpNHVoAr9H4h
sccbmuHcKLae0yr1MKT0+6S/kuP0y799fBwoYss3Sq7Hijjiw+yDlWd4Zw7UcoyL7a0yjbSKVXpK
6PtLUdh/AynbbQU4lnUNN2aWpY2CFJYFFAjWmP64bG7/dU40BgLUn56p1LXdaPT0dpz2/YZ2Yze7
PPYumQ1CSbSaHo627b7dPa5KjQc4ixH7t2GzHVZYQyRbWkMBZ3MyD4iUyt755M3CLofsMynU/Gbn
p5Ydxr/OUBAsy5L3TgkOViBVRvkE+25sbgchPa8b78P15ZqJA3VI3McpPc/MqRtiywTniGwxCpNc
N5t3gAwySEKIOSwByNDW5HQqzsfST16m4BjxYj4eULNtVqmgN3VL4a32LvsAyY56xSeiuB31Ybv3
zy8lS0UQKnRbyohFS6/VvuqIfeCL4VxZdtgxHy6y2cqIxfrNXrfNh9TuUL/DPNfo4OS2ygO3v5UX
D7HctWKqiNlZhUjDR8bYJZhm8O3Q++S1bfHeCrZnytLERLrQK9VrToE1unfHT+0TBTVaJ/wvYyK2
bUrrFXGqGlhfioJW/NJhK1/ndFglNoLjrSZms3FF7zZaXX2QG7frSqA6u11pnBZhkEGm0oI85DEj
vxtQNYF6iPNqcECXLcYUrSKrQoKlSlZD4oBceKD+H+IrdJFgU4tpqeyUTxV3XS5bWJoCthAn94TH
dP9mY+/b5hh7Dpd/cblsAVLPf4ljUL41CrPFhndaSKAThYd0+2Su1d8xVhVajr9JiH/0D5yn8T98
rG+hjHfXlqJknelSkul+6609wZ4escz+i4vwNPj+2yi+5TAIfxnPndIJ9Cy3IOe8XwcOWsYpI1WN
bW3g0eMKXM7mfAukPsfMChtQWZZRAIE12iHp/BsGNCmBJvWU8a7gWcE4vcMx/WVH5lsoA/YiZpJa
xYRJvmwh0tv3PXZtPgRH2RFBp28fqi1vc+h/QP1vkYwLWIlVE/UiPiAIZi7EfNhRqjuQfHE0W34y
/y2GjRYjMOpNNQ08XrLdfrQnD/miYj/GdM0wdxyUYyxXnWffzroIiiYnAl0O5nnv+ZP6K01J4P0q
WpejF+/SsaFimIpNrtIVVZgbCrea52H03F+TDXoNjs937VqBZ8Br71l2pr/Pkqo/U08opUA1C1jJ
2XACrJ+OYo5WPORiw0QjwOppo6NQgl2rMjmpK1R2X3pzpXtIpzucV4ZnGwyGFFYa9ii+AYi3GPWL
X2+b3vWtvwEdbGzYBUqYp9oVopyTvMEWbSwZ/aCUWwMmTmK7wXj57rxGb08G+i0nW2Hu8/ZP4J4n
AyZlo5ZxOkDDcne++8gdYMhlt3vd4TnweW21iyG+YZjYcmli0Snr7FdYsyqXZYL+0Av4y7BJwQOl
CTLAt1VadLBmUphvlg29eu5lcGQKjZ1pblW4GpaAJeuk3J4bjjkuNqprumLQbUfYssay9IOJoIr0
kU7LO8Co7qOwQV8G/Lfu/ujOA9qTQ6/dhp5+9xmC8NR0OZ9v6b7NxTNvT65VJupcEI8dqgU6s6I/
t89ysZo0F8CYhxTEI8jGUQHc7r0P74++bnza0IvSZg5j/HwRvNsCFzPqc4HMOyMZ51zvz6gHgqdo
q7qlHz/425fbQpYsZC6DeViGoVEtMYaM08lzBvBTJRUnal5MX8xEsFT6aVP3iUI/zHZfHpPX6jf6
M8KL/cldirz0Ls8F0SBthrhdK3VmTOkaMKYQbALnAQ1CGdlRn9TXXc7BUXNi8WoujHomM2Hm0A5K
PEDYxcW4tst7PRYDFUPRNBD/S6hvs9kSKWwl0E6LtM3BwES21BATxGs1dDkIJcHoBUefJUOYy2P0
6WS0cfcx5CkxSV4zEh1y8KLeNrbFKzQXwryJoVT3QydDSO2dtvDWWvc9f4td+e1ikXjdaEj699Dt
yw9EO1lVXGKI6yvCfrX5D6CP3Oyr9WET65owASRS5Ff2H9WKIAyUVmRyfV/itChxvyEDv5de0FDY
gLoQ5u4dcLvrTzR5N0JLDvotuviGKqO2LOmGIptMyK7IkjBVPf1+UOwk/R8IJndkfOVhxjX8/+sU
Z7KYizZiwOAcXCDrZWsQ7718MPzkfkAtzqlB1+YcAxdNgEdb98ATiEeNm0dePtjZD2CMNU0xQddL
+AHO6T0ADyIiDB/esMHzeZYu+fxQGXvVw3OhnEvI2YL7pXwNj7fvw+Kdm6nBWGORCkMw1PjzGeIk
cd06rl9zOZ6XcjlzHRgjbKOiAJmGhLNCt9f7msSrzlad3WuOaVq7JdK65ziKi6mPuUR6qrNLNoVF
UQUFJNJ0xMnzBPfikeOROwPF04x5kIdY7WVsiKEUT5j3tiDF3qiPtz/R4us1V4Z5hFVjHKQMeWvq
1WBkEwvpVSK/coBx0fWcS2Ge4b6UphANBJBSojt5gjmc7Xy7cp83fujxoILejr+uL3w0NE2ZJsaE
GGF6kWPOSlMgrKFLNFwJhU8fgMg5OWpYN8SwSUQrsBJVlFSIof1Mp8Ex7lSC7nLU5v7R8X1rxCYS
L0OmBeZkUI28fe6gFl7bDzaJ4FJ/Dv+PvvxltJ0JZAAojORU1kKZjndhhOz0oTiqk6Hz9Iun2mLb
ujGTxEDQORMTK01xirhKyDZEDxewGkxoIdk+iKhcA1/jo7iF3E/d5V1kjqGwecXCLC9mUOmg2HeC
h2m1O278L21t2rzPR9+LW5bCQBQY6K106iBn228sDyMBr9NBsg8aWhZv2+SyAzI7TQaa4lhOL5WF
03xJkadHg503YJ7Rsler1R3u2tfBN+3bIrmmwqBUqTfFUKUwFad2tGtj3+ApjrzOX2RnwzvJRUic
6ceglRLJoRk1uAhOR3kMlLviJGhAeW6DN+9yMxiiTnqVJyYwXkTSoVsLd9n28vvuq0fusuJuyeF9
NpVxbjpBKpPzgDOs3pVXzH2pCmlc8uyuSjj4DagwfFNdHZBoB9RU3Azx4jP9fahs73c5JGos1ZD+
cnGxUjy88/btSjkT7JyaDm/i6+GF13m8/OrMRDL4EoASNBexPpi2jgE0H9+Aml9YA/HC/ZCcO64y
+JKdMStaXTQcrUvpXcuGCK766n/evgVLodkMxVT1p0uAlkihCHrcu0pZxc1KwDzlWny1mv1tMYv+
Gvq1sXAMmxw1kbnecIxNc5JNdB6vpjufPxq6fFjff5+5y2kjynqn4+9XrgP+aLoso/VGB3Oot/VY
dnBnijD3OAYJRRdYEIQmd9tJH8NNuJ9EW29JvT+g8n+nPQ2ctv3/AFTfyjFX2ujqLJEUyNRAvk1E
F4ucUYT+bZJNVJHPTy6rwKJN6ArMWJRwbiZzmCoWOXcBtbwanulHfn9+1jBX0SAV2zyXdggaa/7I
JdXhr5dGt0wTHf3IvV0J0mauqYyxhMYKsF8UZArg/xaI5keSLa+HGgtyRpJ6/iGzZfEfvQEzscx1
juqps2I5meCp4o5Jif36bPvt1le4wKzR+3pLQ+Y+Kw128cgJRDn6e0EUL3ewfMR7xJDE6x8UWB/c
17fRk+yAPG82G3ScnmhoAxcG1a/PT3C52XdviKUOABrO27tsX7NDYDAgRMI/NQv8sr3ia0C0OyxQ
BF2GtObcHfp3bp0A4020ImjWRPqNodq+2MsKCdd2aX8pD8VWdznCFt/BmVIM4vRqp1dyBqXgeZ6w
9QjJhDsJB5jZvPT0IikiVrb923aZ+xJMUWfqIxUFFhxzdVKwkyJM3WDnU2Yf37dBbtsQvcegP0b9
qV+IxVIY72i3iMe5+alFqJ39GhahjCjUMhFLc0/O+7RVWs+yr89/9KyGhDuxdHU1b31UBpwawWgk
WYE4WqWdnMhbP66jezO3kRWLE8cHKAa2KfslWClgxscN3Th1eOF5xIuuwLfWbC5T7JVISmPYFj5B
775fsCEs2CkrTNejvkn3eH3+szBqJpI6zzPImi6JOWYjNA9S4lUbMSECfJCVG2Nbh6+9tdxuAs6X
NRiwCoMI4zYCBG7VFZwP6Yyay0bcxthABb6KT142aTldMFOQQSw1wabQqaPy0CafHMd73weZJwd9
OMBvMOCTlvFQaAaEoIB6BoUoyrTc/DMHeg0GeJCql5O2Cema4q1neZpou3jIwPvK48TgQanBoE4r
4O0ULtDmBf4odqoMJAQPPx165xzbNc18496xu7HPvdGhuzegnQO9newMzCUBdZCxle5EUHdf1l8H
lHICW3e5nikHxw0GYbSgvYhCjeNMsazDiQ/KI527xPiJnQvkv4Nxg4GXRNVDXGwqqybb017ObfGz
RIkdK0yJ5vyzmPDb5NlkbZnnjZGn9JF+v6zS53APAsYj6Jt6Iux42Z5lN+vfz4bJ4EecR+eyLwBZ
e2CW95Ej4s234DiNj/72H3rIM80Y8MBM7pgKYNehTYzR/YSQGifIGxzj2b/JQMYwWLJZhBSGnfQw
GKiLoEHSQb6At32CK4nBjbaXTbmtYf8YsbqmGcF/tEOxYMvFeXoyN26ayaCHkYapkqjRhIISemdA
TUVJuOG38HpmeHhrMuAh52UmJApsfXu67DuS+yUBH5HMnWde7LqYOSysgx+oRZ6fO5zduIoKAmcs
dgXXsOxglzekHJ2yJjq57OAtfW6j+M7q7Nu3+trMd+tIGQQRDKsIkhFmgmQPRkR1W9lik3LmxC5o
1NZBZQcgO/Z6NIbKsRvapo8XNYQvQeMdPlMS15YYkGkl+ZzqFW79uPG8yrZGrIoHt7KwRoUEWxVv
K7+cUv6+iewG43SSpkIRYU9IUO6xMGoNhuf946tJsLvMWn9ypFGjYY/aVLEGQ1dM7OG+BrQzL6Vq
Za2bjAzuoOIUewWDgis/vs/tz2T/iTCHI23prsylMSY8IYlXdBakYaqG5E5sv47wTrgR6lJeci6G
8binrOjQlXK+Og0CScEH6Y8fvBrTolnMpTBWmkd5nPfa1f9Bg38MDjeQ06OaxS2QLzZgzyUxBjhW
iZR2AfSpUR5sJqx8w1y7TRsdET98IWaxsG6U962WIqSZ0OuPmllGpuXBGGn0W52cToR+u4jyJCJA
+uQZIU8U89Rp5pSDYgWiaHL35FhIX/TkclLPkPbymZ3+OytkJw4MCdmLmn64YBUdlYnoZ9R1abUh
4fF3LHZHzQ+RefBqsKCH5gWajasKI2RbD5PFJjZfoNcxJJrlVOiit8UtFW+sDbQYB9ekL5dfZtEf
nP8Q5j1MI7mLGnrznL3TNATSsaYc//lCzgAJ2M8XjgO62ARjqqaF6E7T0U3H3I7oLGixUF7gVGOC
Gtb6L6Ylzrekv/tv/PoWw1yN0Gpawexy4BdmuzBwD7q8Z1rO4XljHDnsbVClSWpMegURh4SHEOuK
YpAdEhzcbYUWH9/ZuV0/5OzaGREaAkIFCuHd9SjT0uAP4IFHNo++OUgLbHk53sU5zrlIitozkaWG
PVZmBpFobAaVzfte8c4bbd+uRVTiYryrzm0dF7ti5wKZW6F0nWD2PdUxu69Ao+wfxhVHBO970X+f
6dSP6pS1bQmdTtMurYh1SOAt0b5R55O3RUhafkT/bYTsGE6m6qkodrD1lxMgy9HREQB6Ix/MCxyt
qDXfsPbr5PpMK80UQ12OKxo/OqJ9H9lFRWpffTI2X0fjje6F/X9shuVpx7ymgibr4HGC0On+Bfsc
aIo5ccptukufwKvCa31c5IyaGwcDHGFTxHkmUWs8ed0xCRy4eVjZhZrw6+fXF5e4f9kl+f52DICI
lxAVaBXiKB/JyYGv6Rt2/8QFkEWfxFRkMKJb8LdExiDHy3nQa9VEKhnsZf1Bc7WNnchetuLG34sa
zSQxAUkrp2poQikcoPaaYIAKw1PCGjwFHKhaKnZp6ICVVCx6kUysqvx5x+TonDdBo+Iaq6un8sN6
7N/qCm1D2/Djtt0v1RF/SGIchKHWBSE3NUjanu69j6fm9dFy//wmiPRBYp/ZPdG4nvHCXcPMmyRK
pqXT4grzwQIxKqoitKYnHbmaF4EUdtXbJsh03cp5Ppb7cvV/s5yfPPBa8vdQAwM5gGwoqohGwp8H
G4/jWUrVQgQge8Hmia63Jm+jc/cLW0C43H7XiSYGVH5IY+A/LPM6G4dWvKZoC6wkww3/ZXkX8hGS
xHsEj0123Tn49qu+Mz2M/JU2+Ff8LUKt2595KfTRZSgug4VCMvSrGczgLe60ss37SET1bLuX3UpF
IRxetQiJ/pe1pouYOBIpmDC6/5DIfORGHONhwOqOp+wBhWHDAN8q0sHoeRpfD/CrX/iJlgVf94dE
5naOnZCEU5CItBS5V5zgiTKfId3CXW685En8kERxfXaaeXaeQPKbwoo65Gfvp8mRP199u/Wtp0+8
gzIlGLTRLcp7pdSFB0OXJdlCdRgUTzDhn4LrQlYQ5mUwKI0MXgcjnnag03Gx6t4geCETm1ZHkZXB
pEC1Mt9MdAV8ZK/Wyk4Gu9/6WHYDSmw7eikf7fP90el4acOllvcfv5D5CF107musxMIvbDcoTGBV
xR72NtWrxgVXII7GJra5O6tEo7s2zQ8wMna8vvcl+PzxI5jvU6Vqeo5EHBPorDWC4V3UJDyTJFx3
i573X0Y++x7MA54koVXUVg5tEXV3R/nt/OQ+f1UfvPB+qdL1QyPm6e6nCa5dBI3ajeP4VgPicVRr
g8N+qxGFRBhsLL10b2GqAB7tCiuc99hTAoMQXozUt7lV46Wg58fvYd52OcVLrHf0MzvOh/o2fegO
eFjAdtmQDiOPNGe0DSxOAmcp5ptLZZtehEsgXzKJSt3ux7v4IFegBYycB3W9CncD0gTYzBW5I8Hi
CLTvXbafoTNu2w8etC0CzfdXZ7tfEiOMBsvEzxhRREQWZFX7gTdgy6qF1WscGKUO+w0LYxn3+rDI
LD2rRLzPuO5B4nSPPhIT3EG3ZUybKcVEDnIbqbXQXgV5SItnCpFCpMUHW8A4BwY6bCgX5txdY9fD
uqUgA2kpyJjEoiuhYEFGN90U9uSH5OPei0qiofXmLstI4cBJLVfHzbCy78DZZLcx6LAowtKgHiV7
005f/0nx6oe1MVBWXorJinTcOeDpCdUrzHhhtx7/3eKAyBX0Z6+JkaQhWCZw8sFhlEpyDkJiBl9n
J0y8qPjVByScHCEhWKdhbUb1nWNgCz7tDy0ZCCtKS+3EAOePZJRoC7GnfqoxukSnwuPdG87rpTIg
hoHDLJcM+qkdujjUDTGtv6PhXOtHKx5k0t/9l10pii5apiRrBtv4JLRCe+kNnGo2ehbJ+js9+CVu
DcP9J+c3k8OcnzFIAU4Pcl48J0gIsiQieoepXXIELSLBTBBzer0y9FZ0qenp0Qc+3bTeW4TX4LaY
pe5auIff58YgOzKGjRYEENPajeONd8o2ALnjjvxe42XJid/sr5mLbM9Nlixa4rdkdtQ2Uc2w61pI
HrAW7fVP4IWfCZkGOwMAcdewLV66mTAmEGh1cGFIFoU72b3YMd6tADCD5UlHbjV/IT6dn+jVW5nd
76zsIqxXgV4K2W8lNLJr7lu94iUweKfH4LdmBJqmlpAi3MO7esM0NPpd0H5h37aPpZTWD21YvLZq
MMBSe9cN25H/BA74tNUSU8rtWnD8T9rqEt8fDhypi0/u7HMxWGzKeZX1MT3Dzs7uzV3ryafmzimf
vwTnM1px11cvlSB+qMm4kGfzLNWlAYEgJZCcy75tyfGr/QBWcdeOS4u4OFOOgZDLJRfNs0ZlYSnV
e0W8dUgycL0dufnBJQLGH2oxICJOCYYQzhBVOo1Ht5zGlY3BYovoduoKj+d4O9n14Wt69o/56sug
rUOcV4BKuIHLV/ua3QZsGYosi9oPjUMLW//9wutAWwry50pe/30mwgQLx7lqIKK1rxuAEW0LE0bb
v3zwZ9qfPKqbZdcJeScTkbUoSSZzJc6pJlx6zKo86Zu6JP2++JPuz8+/I3/TpM6xvUfMu6UFTc5J
LrXE6vJMLnMpBqNNpLKB3Gi3PdVPSEgpGyQy7COaCDkXcCFl80MUcx3EcKjjiwBRKcmepDuU+4+f
nCu+iMgzbZhbkAZhXZomRJTO/r57NVyMyh39bMXLFy6HqDNBzB0wKzHTWnWEZ1D7SEyeSfqFqhDm
9mgPoezWJpEea7d10ifXLTGD7gmHHmE+eeb1NC9dBUXSRaxPQwEJqRlclZmdxkYkBpo+0WRUmdpK
RRyeE7SY91FkGdGYhP9TWSr9S5qGF7Ex6W3zHoPODdDUW6/sr0OPJhSMAHO+4ZLTNRfHHK2iFck4
FhCXEuf9fSL3K7BPZ+Tu2ed2DC2GoHNZjKMijAIe8QtVDTHw/nT/5IHuehX4KhhOkDzn+l+LX+v7
KNngM0Pi19Sy/z1K3R7OcIYQaT+Fq8EFxernIeLlUq6xHQuVMw3ZODNTggmxgYH7HRPlI502guTG
2NW+Mbcbd4Xxvj9kF5C7DaEsQ7q+OThI5X3qj6BF+xWCncThfN0lEJj/HuqCzOxVNmuhkuiJi2e3
vmxXq8cI/L2/3+wRrZBfdiN7/2iIV5/LZNwaYVQSLbvgDLanU4QkMXm928h+cMdxn3iqMRBuKsK5
rjKIwe1vJay2iodDI/8KBVusV5axu32SPNtlGfsNRQ9DdNjh5j+FhC5Cc63EXq9WBC3gCPVyO/kD
DK+4PD1LnoYioyFFkmgyWGdOs0MtEntDAgQrApiVyQmkc5h2LAYyVDZKMzyDWfJJ5+KYUz13eJ0u
F4iDE9XthsROfPsQYIxtffs8l6/mt1rMQxgYRdFdqGEaj0c0KGJi9PbfX3xp54owz58cZDEItwQo
4gyyHR2llX7aqB/Ye++H99zhrkUfey6OeQrDRtYTk0INluJmjlOq/uiFtjt6b9V607z73PHxJaZF
XLPvE2SA+5z0JkYkoCAK1bmD9T/YQUQpI1cPdHeATavjPTHdlugu72yXwqO5aAbHRzkNZTOLpKeX
cYXnGMsb057oPNPnmAjbpl4X5kUpShxpc+wdkFOgwYADIYuR80wRgyo6g8fq0pfjhDUvcGAoVSUI
zm06TPlo7kAegd18v45Y1fzJ/XZLNf/5t2O705UuHofCDHGATusK+HLI2q14bvtS8fiHFAY68knW
6i6Hhbw471lCsKc5fBDJs0jQOxE6dDsWz72lf/Hv5+/fNsmWCQdzKJXawnm2NZFIsJ7OtFcDFQTU
XL84H2+xZKBgbwbqKio6a1iqnmSq9WrQztJTO9qO+CzRetVd8WCbHo++b6nbVJ+LYsCkaxq5061M
ok+aI4brGEOTbnu/GSWX22q2iMAztRgkMeWswf6MHLZxclK39hXbAW8ZJzhY9PpmQhjw0Puhly8t
hDhmRcTfun88v3IAmL4Uf9nCTAQDEp1aTlla4/P0sAU/dJ8upLLNtfEu2ZtG51K/LFv7tzwWLqpS
lOvexDdCPU3ZSn75UJ7tsipdwXKi83aY3K4ntWelDoj15RKTm0riFu3DbbWv7vkNtVlIyXPszFCQ
NH3aXlyMupcdUIVOTLcheQlWmHEg+cfjI4rJTuJpoJfSn+ITZsjWG7da6wVp1/DyuT05i4A9OxvG
DdTPedlqYyI9lSZJe3+abKSaRvKlnznPOu+mGAzmWJWGqyLgK+SyE1kYK/Wjg7953lQl4XLvUQu6
ddSMr6JlrXGORxw1zYvs9+sEZGcdWe12b5sNl6VxqYdvjgHsYEwsTGekciFtP8QEuy4TWz0FrzwK
ucXMhKIZCnIT4LbQ2XXnehs2SpsUuDZ2eKc41SpYK4+5PzyqdOlujaAW9TLUT5TPlOjPt413+T2c
CWfubJx0eqDmlQQvBvTG+3vdvoe3+9ggt1W7g02r876jPv6jZ+NbLEuyUWZS1WAblvSklX7u39lD
aKtbtFXQ5SL/qAA8O+BrxXL25g+B1CiBhANGI8u+8wqC9VtW5yD/v+WSny1aqK4iyQR+PDTtMOep
KSCfCMaavhue7Oo2At7H3wTrxDbHLxCl3v56yw/itzT2GGM5KNvzeJGQXKJFuXAzfNAR1bR00EfA
kbX4gMxkMZ6TdbbKSVOg2X6fhI7eu6qMJtrKe27ejynWwqx4L9ZyXmQmkcGwpA5ybaqhnUI6L5ft
3Qb0tu7gyhaKN87ndLytIefTKQyQJXUZFJPSS09ev8p91TuKnO3a3M/FwFd8Tich6yGhFpzxoQG/
bIoNOustb2pwGZNnJ8fEWnmUqEqb4+QcpOliF0VijEGiW55Pjr7oss8kMX5ScwF3gXYZJCSTTg6N
VJ8k8lQ9F/ba3K1+2XZ67x8z9wjvk9dns4ybM9Gs29RqfSr3DZTcvu/fvaexItikSOzMj4hIe/UP
Pg+2eHeAcaKm9FwGagNtca6aZIsViZ/zLZ3+P44NOSab9qP4uG2Vi4UHsEL8C1HY7fKRZERKaUGm
uEKEjva03o33Vm0LK/tSbjKbn0Rb9Ee/JbJJtFbpcyPSYKYvIO+JbPTLT6tqffkweWHl9Ur99Z7P
JDGYktT/Ok+tACsFKhweReeX7g1dSfvcsx61xz+PT9gq2T4PvhChQahY6z2qV7z4lprprR/CQI1c
NGo9SNSWwOpQ32deDkq/0/WjUopT9HJwvirn3rD8JUZY10WW4IY26Nz33pu1RS5I2297eBreRv9A
lY4jcTFSm501Az5Z3caWMrT0pkr3WHA9XlvQ1Kep5kbZCu84GfyRL5ElmhNkVW7t0aUQp3w32ia4
mQuCITppBRK3t8F1X1cqKIUwW4OFuCj9WI6z5R00z5gZgNJkVdejENcn31Eb+7jY+n2NC8uNGKlO
t0yIgSMJLfDnwILOILJXV6BNBOta8lrijcxd+7+1VwaImkCScsWAsCSz91vvo9LsslyZdw66UhM7
/icM2/oMhFTGrSkod6Muwly38A4R18XEsvFC+gGyTbft9Oru3jhHdkNmeRlVrYjpi/LiFJvo/pJg
6mu9vs+dyhY00qxsOInbzI72YNzM9p/crtjrho1bv4BBpfAcJLrejnimvf0WW1/29xf7IybpZk1J
4d3M35RE9t6ej9ypM44LojEwFJ4HM+9CwNDeQT/u5ZX3gC3RrMy/4/XfZ65w0ElY3Sp1+I6dt0ev
muKVXvHcW67lonMKUdux//gf1r5jSW5k2fKLYAYVCMQWKhWyZLJY5AbGooDWGl8/B/VmurOicDOM
982mF00jPSPg4fL48cK2h90RENDdz8F+eHrIdz0QqV8icPiAoWO37OT7u8HFxvPM3r9M424SJNSb
lVWsYTXWbAhAfh4VFLcdlepZXi2VtMcAc3aYnDZ1SOxJmTUe2Muxwbr106OovrTZk74WzD3haYhY
p4TvguVHYhWxhYGP17M8g3zh2H+T6zNG60Ulyc2o8Foq95brMGNKDbKhCyqDr/fn/CkNbSUHmk4X
PK3NsPBaEveK87gzwJS0SmLAuet20dkD7vKoucqZfrv9jjdxoFfCeKQQeLV7vUwh7IQRpLD20u/R
vXHJI6c/2CWFz6ndPVaC5c6de6fZx8Ld42Eb1BL5vbVBy7/m69/BvWY5QuJdNuuhm8iRnrLZsqvj
ymJ0+7ybmfS1HO7tKmFRTzlbcF6Mkd3f1/YTtl7tqO1aR/i2dT47sUWt4y17cS2TS1n6rhyiesHZ
pt5+8xI0AwDYPgo50kUq+g7EuTIbtZ7+XxU9dc/a7hsoBx9NW+Sp1wDk1ofigoY8WUIDHwsXyO7P
5xSz2EDsRmyFtf4S9yzXz3FLGhcXJENZG1EAaUFjYbr+eBx2P6rjo0D7tsK86w/EWRQWD13RhYpy
UdOD9IR+9BLZgSSa+N4aEDKuxXAmhPRMHQpz1b0XQJPuAU06PFkPX11QK4FR6CQmpBZ9K86SLJOS
tEm2fqtT5zgExA9fgK++r72IAH8rrKpsxa5X5+NBGNOYZZgAhziwKDGvOGFEAvtmAI64/YY3W4iG
gakng+iqQvjYQ1lIpGhgMLyUy56uZdzEXt7GyPlyRAs/QewhrOBsRcrXEjnr1CmlFJWKhqjx1ABE
LAGwgGQSlbDHR0nQ0N7UxavD8Qaqipa+H1clwS3qhU1wiS+3L3DTHl2J4OxRYwwStg2oykXqrfpM
voJxp7djLLz9rzzZlaBVP68MUrHIWRIPOMtoO9lDaTeNtc7RnoSsbFtR/fX34YxSF0Z0CGJ8n9MQ
WIiyj3fY7pzePz6v7EHCTtCmnl8dizNKkiZ1ySTp8FX0Z/VNwUKIXHFS2UHxRMibKNI8zjRF0dDp
9F0dTt73+8WqoQ7oIIPeQJg9iI7FmadaLhkIDnCJlQOWosUpd/SLdISZEDUI19fyyahf3R9nlmQQ
RJdmR9aK4Xm4KE9H1fmyet7bWr5ZebpSCoPDhJVV3JhxATEoKOu71/P37/cHjGFg1anvoiP5xT5F
u9siRZaJZ4AcUqkY5BSaAQbIc4NUVnWjxkvuTlViIRn6X16kwdmK0Wx6jckQ9/IqWfoB6AIgNm4f
SWCOeJhLROupUxKIiBJr/C0DNWEPqkgjtj0jOsZ0nammhHEWKZyxSCYF4y8yqmAH33jwDr8fYnsH
xwjyJRsLScX1s82I80omZ5ywwVHvotDAK8b41/fBn+8kUPyLYr/3oOuzsv97NM40Td2kRnW7isHo
Jmj9FqvysFwbtarAFoFrVmNwSxZnmPJmHMwc2cMFZPzKU2AdhUnftjr8exrOHMVqQ5SopqvpQ27y
eq7d8xSB1Fc766/5fbX7sxdHMdvG/V+ZnF3CjqMG/PU4FcqNr41qdZFF3exHWFnPqFcLfOO2vf1X
GGebFrUzoi7DAVdh5/hw+zVtlomNf5TOkDmbNPVjkqQazkK9N0Cpn54OxX6thgP3V2K/my0Qtxk+
X4nj4pbK1MdgIRAnIZp4Hd3qOTs1L+BycQSCtkw6RXN0JUfWAd7k9EIeoyKbgcbAGK8TfHvIHRT2
MbcokLLloa6lcJowYYogzXtIQSuBoaivW67mYh+e4DSbmMJrOZwSJFk9anMNOe97ZEA2cjkAD4t5
3x8/sEhdBAbdBKdeieMdVaouoOHPIQ7cO44XIp64ePfU6oFhOc+PACtQ634dZbCe2m/zQ0WsB3f2
GyxNxUjwvjg/1l/Bd3T7qjeLLNe/idOcHCuh66hdP+jknC+YsLewDhagIVhkkJH+Yr7g3elbtuta
IOfLyERTDT12FdGHuktnS/+O6CD/gw7D6J7vrfj8VNqZdzk8PYFOf7KTF9T4iA2G9pwByOoqrltY
dzZ6ZyKWvi2LcP3DON9UkUlSmxI/7KUBDISJ+Qa37Nu1AM4RzUVf9lO1XrV3bu1MtrTd/zAbKt9E
3miz/HEti/NGA5uKVl7fKUCrGBxEBaRwDhcQ3srffiZfDas8VBi3f6kDEQRNdIvrn1+lAno3TmRY
dVzDznl2l7m39XWzGnl9MM4AqXkWtfP7Vzq9fo+w/PmJuj60NcGmeWFZYssLUsqYyrCNDuwB3C3S
TpHnCSHLpemP4HNSvW79aGbqm1QQxG5GlNeiuHsb5L6bC4zEXE7gGPz+vXDAauOyXe5gcllgXkWn
4q4Q1MPRRAqIkncv5zf9knoCu7oJ1bk+DGe/F9Jh7DyDhOp5cDFZsBJKCPRg20X8+2k4081Wgn4a
QoSz2g0sbD0AoCPGwG4mF1dH4VFt01LpWsKGVZ89bz5fovvf1s8V4YSZ1T/zfp/sRJ/nP5jkf47G
I9gWcABN8tLDK72ePXAuwhbuHhAir4N7oorHZn/n+nycOQ5UczAmBecDMcalfAyt8JhFANdb6AXu
sG7Rfq5q6w+Iz6WHFc38S6CLm7XMa/mc1V2nfJJFhfx5B8QCjCLAqsgCRL53VQc+Yr4Ww9leSjoa
LB3UBXMvrRWeu7VfItDJ/2B0//1wnLnITLBNJDXOgjIItmZbaQ9SycTKPafadfbxD8boHv/E2A4g
eAtb0d/14TjbUSFWb/oScqEusPHmt2Evv7VvIjGiO+Tsxjz9P9N7cszHV2ad+x/dXu+ASkvw1cA8
vFvRM4KzbWVv12fjTEmuTFGmxjgblh6cseyvtKIfooOJ7o+zJYYRpFW1OsvSyh50dEDeB9dE2rEd
+PyjHTxdM2matDc1qCD0nHiHt/SIqYHFR7jHbDzv6OnuaPcn/aSeMCMhuEXBCXn6ZqMgEiw+TMrJ
U07hkdm1F3snUC0K5Gx7/3/PyFkTtIrVXllwkyd0MqfOGqUVROGglgUKzbe8QzdcvI9xcxLjSkd4
IueFTbLMepxuZU0D9uidqBC7zzCO8fNh539zI/d9GKMVJiqCJ8GPscoVmdGaXu91WhzvAGghWDee
pYcV3w/GamE3XvQdOQuTjstMSw33C2gG9sdqe+xhb22g/L+tuxpCD8gu7KC+/VFF/oines5UWqG6
gUNiNhg0kPC1l987UOb4LkbyRVe6Kc1UZJNouoKM1tC5AJIluRSk6xHPi4cSEdAGVu18JbsjTgjY
rSU43daVXsv7dKWdqWdrAgQmvCOKh611ATTcmTWL2Heyd7QxqMgAhBHVcLaiMEw/U5Voa3BJlI/n
VLMqGmbsdIbSev13CoB6JXr2W9p5LYJ7jSSpY0VrFWin49y/jd6zwDhvBkfXAnjnvbBQJRkEoOa1
JhmAZSB/xvyTi5kT7DMSyNuyoNfiONWQyqHupBhXZjbWEAJr/lsgYBPjei2BU4aeRBPGPyABXWN0
7t6sfI2AQCJ4W+mEcjiPDTqyIegHyEFm/wrmzMi+7OgjQh/wFwhErT+Zj3yuj8R57SieM5S53o/k
wDBmnrIDax6ekqiitpmaXUviXHXf1BH2yi6rcQJaUGlB0a53q+WPrCOYfR0x2/1WcHAtkXPcJh3K
BkUVfK7a0i8I6MQeTfBM+ZpN2VVRSkaI6FeAHmJHROOoWH8FRuLxz8vtbyXQb76rUFS1ltB4wgXO
bhR7piJeCL1t7f6xOnwnoZTytswDfCPSuXLzkiY7OlmRZDexXStgk6SZozrVdLl9MIEh4psLZTOz
YlwvEWwdCWipjntbtM1hs5Z3pQu838gKTCPjXa0Vj9dXw9ZBUwlT5Lvx5Q5bmYXavtnKuJbHmQq9
T1NzWI2R86q8yn9KqzncA6ma7/TRXjBetD+WivWljqzH51/Cpyb6jJz9IO2iL+O8CndG7G5aGRtF
dmMrlLs+H283pnrOVBmagtGJ9qm117Vq+cPdHqtkgXIWaL7IIBqc7RjmYFazaNWQ1/MEakbvYjpP
O2vaffklCGc2ixPXB+OMRlsV2Fqr4ZWB3V3btz/Jt1+3tX0zHr2SwNcMlgErE7BbGoc5w+9q+9jC
cPDz0zp5AtgCkHu75xHLVk+izq7A1POFg4JMy6IkuMR49ygEQ4rMOz8zq2hDWss9/vUXh/w8RQfU
q9GNHC46sbMMdHco8wi7av8hGvzHXvHjbFEWmEQK330K6mJYaQIi2LfQ/QbOlh+u3R5EnllggvkB
Wg3U4xNN1oimeYgfnkV80iIrxQ+xpQptMgB1Vj0vEV+kbr5vrbMVh5YWWvoAvvg+RRAges3Ce+QM
RpWmkwZKiFUlseV62UfOurj7B5YN7x+B3PlfPmd+4ZM8TLmxVHgBiG/OnuJcauwbJtgUfoCp+iUy
VQIfze94CshI6kR9f2/EO3+PfoWP6UN6KQ+wVf8fHgJnQCpDDfN6WsU5CBJfzy/y7pV5iWKHpRU8
oSEWY+vkbZMienx88YA2wQKK2HdrjMqLd/+00y8793h8H9ATMr0J3AtfLqjNWJsLihOOANW8ns8B
2sylu2eJ+yjafyEIDUwuR6nzrlt07f3bBQ+lj/KAqK+z2Zm/Msd8eWAwS0AO1jQIbPFIlsGo/g29
rWe0C0S+ZbOaei2Ky1DSvK5mvcAzA6YLxGTIzVG+DbEE9cH0Lcv/hj0p2NaDXT3rYiARlZDIuPDL
n4AmjkJVwUFBCOFlTrPf7WwXCClkMCuyQpDEvDMn38gs+LrAQJKBpDPE9TYK1SiNY0P0ZGHE8mFn
ffWLH4i7nuevz9ljtTLzCyfONkkcri+bi1CynBoTpZCfWgUQOLoTxNYfJAGCc4oCBpOLTcA6E0uS
ttpO9NZzNwLWXlSeFuooZ1NmQ6LYsrTqKFKMZa/tvgA54giduCg04fc5KSh1xkoNOY33CvAI8s5L
hk504DwdOkt3LDRXbdfep5ItKkaI1IVxBY8BnKNLqkH064rD8d4OWIIGrzDt182yu+kx8HaGNWFn
im/fYfDBak+S/ysbLVHFh7M4UAgVG6YoI0Sjuia/7/u67lBGLShBy6bzs8wj9f77nIIBq9XsUXdj
ETCDC6LfZTHssZI1psqUEC5JIOXSTXPQ9X4qoxKqMJsVzM49PZzt2w5iNSxXb3EVBJAJlRnKZkQh
/LRsMLXgv1HU3u/64SU059xjTNIEQtjG1RmyuVLi4+Z0UH58rFn16lyVYd8ufkNKabANbc5COysG
/S0LsqpzSCIV2t2EHTjZKUmS/olpkcl26WBk9FwGpU4ss9HMxcJi5ah3Wn0yfmldRSo3IDT+bpIE
iDoAi7EhZWLdYk0YWrjTxhGNlFpS6qe8KbA9patK9lJOkfannMv6JwgPlvssMdNLkarNY9bNkpuF
QQ5+AKqhAalOA1b6aWVWOtXSj0/J3Of3I/DtqEZTJvXuoI31T7Uo07d8DuJLEkRZYZGiKh+DdNEz
G4PWxlkDYS14socm0uy6iaPXKFXl2gqGUQY0ORpnT13age2Ae8uIlw9lGl+wug4r67SMzecGTNG6
F8WqdJxQEXwzQLrfWVHZafJZqePsccilpbgrYknJ7UWew86N6kAHVCgfpUsox+nrgmrH95G29AAu
0fkVBinNLDnpi9LWisb8USRZVrttXg6KIwVlFrvZ0PfPYa0OsjeZWqI4OVHqBBOkRYlCUNS12D7f
q8aXdsEkotsWSRlYisLYjyguSbrvpznBnr1+kR4H9LVQoYzrrnRYGymdm9agxbSWgYzf4iIsl0OP
uzMsMoxad5inMFcEyscDR1YVpxhCAhrcMLHh472TePVusfk6alXwpvgGpu0mW5mHsrX00hgjT17Y
mIFKmMpPfVOiwpBnLH7uyo7GuBCt0K2hL/EplJoNra3NSv4jqLKJWTRNVF/FRrPcJkrRJLgVohuO
Whnm4GYoUmOGw4hzaikp7c5mSuXcipF3Y/W1Rofa1mVVPptYSeM21VL/7IOlqR2GDshvqQqL1CkG
E6G9OVKGoZ5UjU5jxYJnGue5tFf6LO892g7NtOtY08+OlmVTYWEVBX2a2lGWHWkmYeYO0zKXWNDV
hktl9bVGsViqacxZMA+/YauoaagEyxIUGBK+SJPMQxUVxjz6o1HZ3bgztMgb6t9SVogy8LUszBkr
FLZ18H4yE4bE5By3CfAsNnyEk28mofK0SMZkMdYa3pxUslsghrLifuoSqy5MYKIkWIo+oJJXUvRU
ZcJCd9TrpLP+2oKuHBEgiaAE+yYNzgNP2pQanZ5PPhBhs61RCfxMhvHnthAuvYQOazpGGeB8VAqv
QDgDOvV9W/axvvgGJZ45lHZEu2PfGiifz79ZEAnezJY4IssmnIPBqMp7+2UxBr1cQtkvDZPc94Ge
eLSC8ubNPDyU+UJtLZ5k9/YZP+sRXJCsq8Q0dPB88E4iM1s6tpO0+HGVMJf0PVLcpuyPpNVLpyRE
EXw4rurxfqdExifTDYViMH/Vtiu7MLTYySyrkexHSUztMNSrMxukwSHYbnK8fTQu0fwfUYopyzDR
Jjw6F97TUdNYoyayL2OZ8YEYxQ+1MzFyGYOKUA+W5a4wlM7OFKn2bgvmZwXfJWP7LpCXjGBNxHt+
f3VIWSriEJtMFh+s9zarVVc2h/3Ys0dQ1diznjjqdBm61F60Q1y2kxWDh9+qgkSQar9/vI9PVyOK
jEBGlw2dgXX442UzWWsZhqgUXyeabGObhaZadDQGK5mK2o0Uhbp91Rg2TOVkz0tc2SwZWi+P+xR/
ZQqtfBx+1zHV7V7pilPey9JZlpflSze2o4clTo0DPtHsUDQT2xd1VD0XAGhaczEHXpEn9Z0Zlt3z
7cv9HDvhTHAu+HgIahhfe5SrWK1atZd9bZrvKrX+2lWaaNhzQ0lBXkQYrg2sxiZP4lDNcdMjopn8
Jey6s6pOgQN9jt+o2ovIpj6L0mWI0hX0T5HyvZcSrlQlB7ldCY4K1S/TWrcY6eZ9my+5raOJK3gP
W6IM6AFhGDiHx+AyI7kwymRC9OAz4hqj3Qa7MRe87s8hJ64M/h7be+BWscbno8JRnUW4Vqb5jRzX
J7VrZ1ceiPFU5Fp7QkRgWEZvdDaZjNBmyzxEAvk8QAkvb/0BhCB6x8CCaXDOqmFZQ7RA03xl8gg2
plsBS5wxfZN03WGz25rVTl9aq5JHbwhLu5gPt7Vz+wcwYpqaznBcyvkMMzc1lhvrDei500+hm/Yg
+JfrI9WXF0X+Uiv1oaCan0jmvTy21hC37u2fsPGZEXrpeB9Up9igyZm9uof8eVBg9sp8+NIoenlM
aGbqdhQESiO48I0PriI6UCAGzwU0zx8/+KjRpEv0TvZzWQMQN6ELlpQOuu7RtB1fRikO3FYdUq+g
SW5rCysFh/3svnTV1IBwZ6oKpeMbfmY0SQG0SfaHVmEnMseDCy1vEdMa2feikEqB9fnsUyCPUAX0
sjo8tcy5r0CR5KVmRPbjIjH2VCmKIwCAmWeG6vCQpUF+JwWjfm+WtBYYc76wsaq2tt6zqjMVnNp8
NKKiuD4C/if7mYo52JI9zsn8UkrgOOtHzCOyx6iMLm1C7EWvBV9549QQbZpIJ1eHxnvSONSjyZRw
6lou1qDADoZvZeJjd6VV0cqO291tFf4PZ/1X4KrjV1ZRiwNV1XsIZPVoSfW31Ey9VsvvzQoTVUl7
jKP4WNR1YY1UEcjeeD4aVQx8X8RiSAjUj6KXNNMiQ6pV38CKBAfcrYqd5gOYOVE+E4j67Mp0neoG
lgQCUKKg6vBR1BzHUa/Vhep7GD+yb18h30NY1eX6H+d9WFz1YFZEU9CfyhJJuFVM/dEsjPMSZL/k
uL0DgNmR0vpQ1fHTuESu+jaOw9eEtW4oS26QYoGrvFhL8ketZzccjYfbv2/j4eoI3RGVrUEnXODH
s5uzQatk6lSfaJE9GKUd19+TAhVsTKPelrSa/I9BEC7iShKnS/0CTpJihCQauZXkJNSSHqLs9OW2
FNF5OLsvl7Eh12RU/TQdHHk4d0bnBeRQMer8F4KYQmDhFYSXfMBgVDVrp6BR/aJld2PzPekqzxyJ
RRRBJXXrRHCgmOSmGlBPPLUiSaZJMbH53c+SzCmMH2Vl7DVtdKWUCnR16x0gtUQuB8oSWePLYSyg
dCB6qPkk6Yp9SPMviCOG/e172/DMRMU6aaQceGqG+g6PurIpSioZSpiliq+1QWiPZj8esGstXKzG
UHurjMniGsbU7huTVoe56nt3Rhh6Hk3WfWE6HQTX+/nQBFEYLLlGTPhNPo7tIkkfoiaV/bZVFwsb
gNudWg+pQFs+WzOCOEDVkd3JqomhvI/PLE0pvCc+pJ8PyWExgnPX9YfQEESWn/0DAliYSg07alGV
4OfMujmX0rUg7qdq63Z56dUVQRVvOc3y9COo1UdtEpjOz8pJsE8C9yabFKE3P+uR62xkg64gswGF
7KNStYOTFoFxNI1+8aXRmP5aRZFFIXQjJtZM4JScqZZQ8DHLpUFY16nFKSqN1h+MqBTZqs9KYci6
jlwcAQaCaD5hSxpa6rE86X6Z68Tp9LTdjWX49++NosplYmkYlIJBLz4qRSY16RC1kBLpOXHSCRWd
ss9NwZV9Vj1IwfZbVLgZKgs8H9NC8yKYOk33zSmofaSOyhvePnus21Zzb7/tzyYeagxpKPEZBEGg
9vFAba4scZIlxJeqLtmRKofHkgt5n2eqtpuTYX6JpF7kvbfOpyHLh59Fld18bxJd2ZMpoEFelB3x
40Yfcifqk2S2ZFSYdUtvy5AI3Nhn1aAmyiYMNh9GEsnNxzOWxYyV5GNN/CUHlYI5LL3Xt52ILWTr
UChvMqSiqBdofI7IqnRYaqBgfQreiXK5Z2m4VxJVYJW2vheyd1MD4TrFWhiuuZTrVUfULjf82Ixb
exj07GBk2rg3gzLC7k80A2pzCAVKsnE0hntD7I6OElEZp/WlbkwD63Xip0Y1OGYUTSdkiJU1K6wT
iNqIXylkMay3VpGegH3l48fSZpI2esCIX5s025X5LJ2yIjX2htL0fk+b8FBkUb+fJUOz9VFNTvk0
KyL8+YbHoyh7AcWpo5CpQFM//op4GkIgVwvDZ3KBrGA6dnro6sU3I/ONQrFKpbNCA50LS8ufqTBp
2Lpv+HNzLVNrqDusf371PqqGyWGwyMSPUhpbSRtNjh7NkYXYuxLc96Yo5NroFWLlNnKUj6LCSaJS
35uGbxqRKZ+I1k7jQzLHmWoxaZg0ARnM56doImCVFZ0ZqqHT9/Lf1cnyLItqvdUMXyqD4NJktP1d
TYEscHGfD7VKQXRA0CtcaXU+HqpdDAnWVTZ8tTGbH+rANC/T0O6y4rTtBQ9y80SI87BHicGE8vD2
kkoky6SM+qyLRtDBaO1YemMJvL/AKWwKMqiBZq6CLIsH/yi1SYp2wJeCsy5esoDme1mSq/Ntf8Bj
K5D8rN4NfQETVQk8Qc7AtAkaPqURBz7B/uJXVmEa2Uxa6b4Zm+HYj0Q+hdOiHItJmt0E/Ixemsj5
rs3z/qlWsoOegBpSToPMpUkd7Exp0L/LXdp9Taq5uqfRaDhD06W/KFqLAjO/8dU1U9dNHZ9ClhW2
ms4r3aJjg9Q/bgOf5mFglyHKqUZOnkk2Cz75ho3C44R2wXchvic8i2pPJ3RgiRr4HdyXYilyFL0a
8NWZi7pJ/LMujfqiR309OJoxRIVngh/mZUjBNCE4Mj9Nu34tBKgIh6ERaInzzZwyw8CFnESmH5gJ
BmkTeQLJM+gEHTNMvTqhwR7Ui4GT5gjrmlFq3G4O7uKcNfdjNKbnLDVf9CbRThkMvyBN3fgcCF8Q
j62UNQifuchCVvqBdX1o+mZvzBcjRFuyzMPqcUGxRfA0PjtFZHMmPDw0F+V4HrHZ9WuVq6jS88hy
28h/al1oNX1qYYGtFVR/bVwYZjUVvECk4Cr++1HNZi1se1LS/FyadwbDyonFMqhg8+7nu1tbDqgO
oooOO8UXg3EUdNdSNT0vBTqz+aT80pVhsY0QNavb7/1TNqChVIMKCsOhkFHxTSwtZQXAVGV2DuBM
77M0XkuvEbWzgCRHPJ3Buy1vdd8fSgorEIWYa/qN7iBs2cfbi2Salz266+cil/XnGWUWZ9B7CoK6
8fcSdATolG5xlEhjT6o8FQLpn7ItSEfgjkI37AO6E5xj6Oug05puKM9DGurnpFgWt1KnaddG3e9U
iuL7MpIbO2Kp8nz72J80dBWMQFdDNAFfwffutD7XwiVn5XmqB7ZYmhZWOsALQahYs4p+kZcvXfM7
qab5b18hBMNAodKMXA99H+4VxlLSYsVLVJ37pQDOBBGlC3WKLTMbO8HD+GwWV1lEVohqwgIDdvTx
2yakSNRMy6szqcfAKZqK+d2EMA07EJSHJZKjP+aQ6MegmxKsMA1j9UEBfcP+9k3z61kQU+BXUPRJ
0USE2Xmn2b1yA6MZRoAyVNV5URrjWZcAW5HJtKIXqIYL6JdzMs6FJ8tl/5wTsLlbcZbOj+BayKyF
pcaxkwj1uoC9qeFSeAubvcloJBuzetWP27/10zN//6noOKDxgkIbb72reCAMpF7VOQ0S3c1U865A
lL2rClN7uy3pU/AASbDD6GbKmoyeO9fORNsnVQyJlOeFKbFTG0NmocCQC+zwZ2Oyvi5QueomJv3Q
m/uoALHZBnVs1Bo6oAHWm9ZDoaL62xj5Y9fKyWgbRUemw+2Tfb5DEERrKkKVtbcJWN1HmcjF5wyv
2vBrfQmX56JOwd9UAF9U31cTVk66fytOR1tYhmbhPZtM5o5IwFK/dH1m+unYA2hF0bU1z9gzLhMr
lqOw/Wu0xgo/w4vCv8DgxfhaV6U3bS3NJvVDNdViK5DNBEspDBaFgsj88z3qOBJkKPCfCP+4xwuV
WZq0iE1/AsTPJibFYklAxdLnMYhILFCUz+r4URjnBVDBiwgYp7GrGfgeCxkVFqJNifnX1h6p27rK
EK4G60350Nxsy2jJB4n6MbgKdtrSDDC2RBmsWF/J30aKYIF0OiaaNCMVgIw+G3yEoah4oRGDYAEh
NaeWQTI3I4mYv5iTUw3BKZ5ioAPayzIou1q63NbKjfsEnbBhUFXRTflTrTLs5nJMECH6fZ3N1JqJ
nEl2ZxopE4QLn7RE19cch0GKTNeS0cdj6SaWfA5mVfqyke5jCn+NOXjJZaqobyYSxHlqozY1rGEp
Sz8zBkct/pTjI61iga/4dG04DTJEmShYUADWMC7XCYK5jeJgKgEb6hIvKctLIfe5oMK7KeQdboXC
OUOG8vHKmkjKpMCkpd8PMYCMJOzjOzksiuJv39R6mPcddShXoKDHfRrCMpSMmFn6UxgHhzFnsY2+
ciuQwus1vDp0GmEMQF0yGrmcuY26HByNSI1OxmxXSmr3IGkPEreh824K/9K0QxZgetibraIQg4fJ
3dxozJRUJCCnTH4wu8muHdp1zu2X8ylceBdirA0/hgIIYCQfP8+czWulghknOTEkYFij5GXRafEy
ICU61jMLXzvkqscFGL1dqC2xbWqt/lXujfDRmJps10tmYTV62B6LKmuw+1f/WZZMay0j0UNDEDDw
8ev6YwlQIIYJbCjcz/p1rmIb5HdBYi6FcQpfaOV6ZKe4w3n4dvtKeOw8ACDoTaHSoFN0B9aNUpwU
bZkbM8/MEwLZ3B5yhknIulY8QLLBDBsUk1PMTe12U206iRmnd0bbTjupM4oQJcE+OJaqWbvYvBrd
Uax4PVMpLi+dXHZPbJiGPSTLh2WJgsRp2lB2uk5hWB4696R1dQp8txUpQPQKLBcfm+BQbK10mxSY
T9RNOYMCcHW+TIthnnRQsZfVTlHbg9R/T1HfuH19IkH8N5Jn4Dpaap6G5QRog62NmpXH9+nw8l/I
gRtFhRBVbTQ1P36lRS26LtYhh5IZO+wNlxXx90qv3Wmh3m1RG48e6eG/ojjTAuqPUs4j0zx1rH8I
cuOF1l43nzsCFiN1FNhLkTDuQ0k0BcNJiXOBM08KnbPUPO070WzE1kdicIgKQH7Qcj4fU7M+1gag
vk/ZsGCvh5YXh7ZszL0593c6nRXBt1q/xXXWuyof4B+gH8CnQnTFBVfyoEXYBAdxY8MmKzWK3mnU
WERPzfMyIYNQtBU4rlB1VXQev5Si5pUw0Bz6oxpXtR2TMKjcIeqGr204UGyOpqP6ox3b1ZbOWTTZ
Uzv3vS1Pajfbacn6S2/KReQ04RiGFurqWgh2uzLVNUxtzsvbYOTZowGics0tUl0NED6FmvJTrhoN
CP25b0bTQdMH6WyshrWoK/bJ+BkKWmIrFydqk0AXcg8r1/RpIQmRToDw118Gahl7WbGlZBe0gif8
KZPFRSLCVdEofQ8c+SnEqjWSwjT70AcBR+fVd7VVvM2NcwQjrMj/fFINgHnRuFRRKkPy/QmOrcx9
HFBlCn2WAJMzmI9A9O/1hmCZWCFZnfJ9qEOn1BJ0xvKvC/5Xgueu94M7SyLs5qeX9/GnUC5JzFGu
Ucp4DP1OOuZygtCu3mXqjo6mRaVi95c25V0YhTsDSBzEg5ywsStnEnVz6MfZ11iT3GH+M0SXrMz+
D2nXtdy4rmy/iFXM4ZVJibIcNE4vLHtskwRzBvn1d9FzzmwJ4hHL++6pmf3gKjcBNBodVq/edfT5
uijWl8RpYqYLClcaTnNq6jm3lFwDIs4a8HBPIKUt+luKPochPFwXcmFRVLgPKGeCsxG+MVzKcyGG
Al4yPtcir0r1fes/+kK86sMUR7UQWVzAk7AcSMJaDLy/8AMYA9kZhu+HKQWITOB2iobBbBLijKaU
8oe+lIZVTHPqJIISuGogxLc01Gt3CPXY7EO9W6EfR7zje8DWcwGudQnP5daHW39oM+k+7wztHgBl
zDq7vjssT/BkmgxU/1HOnhxtOMLn2yP76B2J+oh4IVpv5I0QeFTZoN6b3hpbAUN23uoP37dd/y77
xDdfFz797jPr+y0bETTsLw6HzaaqmR/WAgoTXpsi52bVuTfegbPCICvam+UCOOWidPhnpf+Vhvlb
5ysdIkDYwW9CvJJ8hEG5iYrBFkd5pSm6qxnoRBp2Xazb2RNsaaKNC2udFY/iMDoBUA1EpZgRX6L9
pxp4hXhC2plymQOU5qN8qXQmWpXMkqd4FpRbRXkJqqe2lu2QAKF3fb9n7Ihx+gnMVciFOFZiRcV+
D28BedQwo9Dn7K7hLWkJaTXzJiCkmoDTqPNNYf75ZodUkwvE2cTzh3VfflF/NIPuNUWXoxj8UuKl
FuvLSy4iXz7ZahlRMP/dunXif/eZ1CSV2IaeEHmdrlrg47czYMKV9P36Fs68QJAkIvwBtAtQfTYs
0f0oEAk8aK9zFVO0yn2CodahahZ2vaCwl9YRWTPAFpCLBwgE9ZPzLey5gtdzWcIo116cOi7MlPuV
Lglhe5hx/yFlmqyFQ0KSji3JEqEeUUEMIq93qOdvVetelZ3A5jD4kCy8LHOHdCpqUs+TQyJJ1rRd
AlFl/slxVnCXGbumWojELhpVpgUBUKzDqMHnktiak0qGOsqzOvLEVXkvPfMOuvHMSnPvyveEAieZ
/bquEXPHdCqPOaa4HBSRtJCXg3AqKewkROlpWEpvXprK81Ux9ylWhppwNaREoxM5LjBOglPdGZ/y
QraR7QP/1ocpzIRF1pDAZR1wTgskzVeVCL0oT5qU3vJBvsq18F6vYrcYDSvKaquSn42goKbeVIdx
4L5K9KFy7fr6vs4YTERQCAwRWgOWgOWfq0sJN7rQ0pR42kE4qI/6h2r/zm1+XVkB/lwXNqeap7Km
Qz5RzZEOhTHBrbw62xYiGpq096pszZ4ujXSZ0xbcZ3gICDgQ7E5280RQEpVhmeg98VQMmcr6yGwV
TIQnCz7PRfl5ugRolUDCX8N/iDzOxUxwgCCrR+Kh4HxHbtUtMKHpfXrfHQWvtHw7jzNzwNCzn+8i
wJIa2gmQ9kfK81xqKGN40SjLxAv41uTgq6Dd2USOppMXXK1ZqzXh/SS0MmKIB+ukaojjBahp5D0r
rjqY466/RbckxmojAFqwWrN6eCqLeTWLkVAh4SCrt6Yxea+1+QQvwZyGhvYLD/S0QecOEYo0J8sS
zzewrnixQXY48mpHcf7VLwdwChVlIHDwep3/cl7oxDDw0eNQk+Y2F1KwKcMxs3+uAsDk/hXCrADR
oaCOtII7qQSmWjSHQsrN2LgLKn1BB2b3Cll8zUCYdknTKcolNYy4JR7RUmJWHDnwXL9U5Zl97gG+
glMxcWQCdXy+abTMi6pKcF8HsaOrKhTwTBqjYlcACKM8of8eQMyBmqmSOE1GDcfvDbKgFJdeG9qA
APEDVQSuMmKY809AOE8xnoyHHYwUTCw09F2FNnQn5KWvoS4Um4K9ZkHn56wURuSgYoyaPDwPxhz6
I6Yf+/F0kYmxQrJmXCP4jS2CGVsLi5sxvPBuAHMAng+92GwZXC34tuyzIPYE5SvH/sElkOLKmhpp
ryvmzJLOBDEHGYRtW8iEI54iJg4w6lu/VzwQYjjXxcy801OsifYXYcrzsCYwQJd+l0Zx7EW9UTqF
nwW9OYzGu0rS2kIxMjSJ7gtmk+l9gC7/fhECNb/Ofz6AObqRiyoEN3ns1QL/LHL8quWVQzJwa59X
e5Pq8g1RpacyKNdDWwcmSpzAT5IysVLShjZNUt6MgExeMAtzXzVR6k7hAAAIbAE6y4HFA7tD7IWV
YmqUOMl4rxXKQoZyTplQbkPVGWk9JImYWLYkUtgCwzatvd6X5VsoHQQxWhtI1Fw/5bnlSEiR4KCB
zUSvz/mVjJCHingjwXKkyhHAMQp/oS5/XNJR0R53IoU12K2k9X6dxl7rqMBAhNkvof7M0WP96/pq
JtVnXh1UqJQJVovmDfThna+mlzqD9NWYeJxoZFbVFTlC0t65LmRuy06FMIsZlKaQg5xPvDCxJEcE
y8/Pf7+GdB1SYegBh/tzvog0qKS6Vgo8B/WzmDwScV2Rr+si5tQLlSjEmJgHCRoFJn4RyhRjto0S
IoKb1L+n8ab1bTXdXJcydxoAweKxAahAVFiWorL1lYoqsIhSPhafaF4D86WCPucFwzsXJwEY+48c
5qWu6iLneiGMveI5gTfIhaYvZKCT8U0+aKyq5Fd+mmyTojTHwUu08CYT5IX7Ove6nn0Dc2h5nbQF
aKcwzgQMWh+oWqmf+kuxq3Q7zJ3w7vrGzryjaF5G/h3IDWAPWNcbUWFUKz2JvZzzhig90KSx1Hrd
x6ETFkutWTPqjgQqUgUoB+IRZZH5bRXJAWgcYy+lo9moX0GdmYmmLFyqGY1ECw/Qs6j5I4P2TWp6
Ek10XBn2fjXgDPV3PmlQlnHBQ4NDXMKzzi4HyWB0hwGxpvKMZSWB3pY1FfFMt5Up5oE1jtshW8I8
zqj+VESdup+m7kaJuWB9mUU10TSYVV2FNgYWX1f/Ysdw9KhZA7sjA11/biaSviZBU6uxV1a/o/Gu
6yI8zxiUUT1cV7a5k0FjHtqmoWpw3JgNU4kvAxdsYCnwg6U+BE9QYEnJClRdCxd57mhgKCbsJgI+
8LucrwiFnooCzpt4SoqpUfKTAaYejfw8sptMxYTjnYhOWIx73JWdn3Y1hKjgktUdIzgI4b5MltAl
07YwTxFKSROSayomAWHLLAZdJbROIaeOfTOKYqeqok2slnaD5rQ82IatvkUjxIK7OxfiQR46W6AW
eNEvusfSthrGXsDj5Il36BhoTX6VHXSwq9jtRxcDkrdwaJfp0Qk/8Y9ARj0KnqDBKp4EHkUnsblf
o5M50ua6Ds4JmdBpQMMhSEJb4flmxsrIp2k3JN4o3MbU1CyxAN7P/ZCLp+uC5uy4glcR+UPg/JHv
ZW4VITqmZ3dSgmYVM3X07D52k9jUHsfPILaGpZrF3N06lcZofMYXJYe8KZSxC4Aqf5eD1uz42lpO
jk6/iVXHU0mTwTqxr2MeCKHCydjBdjdqyZq+4mnMeqdRrTy2ungXEbcu7Lbcxu71LZ15rM52dLr1
J5ILVZJSaojoatoXoUed+qNuTf39/yeEuW1dMI5RoOHYaL16JW/xy5hb/v11GXPmCY3QCJ3h/AOy
wsrgq7A1hiT16oZ85Gi+qUd0M6m1/f8TwzwdXM3TcODS1CtqZZ1l4WZMhldNJktu09xy4AJ+g9UR
ZbCGEFA3X8rGOPV6dEGbLdpr3LgPpkKDspRNm3sN8X4A5DTxKsI1P1cBoEYAgBKy1DMkolqCj0Zd
FVM6ru/bzF0C5B4RGXCkSAyxHgQNKsPATBcY3DqyQgVEArVooTQKTNyCpLnMMjqBYfQEFO9RpGGu
raaXetLqNPFIu23r0FSaGzF5KvNVWwB58ZvvtkP0ngZvKD2XgmINzZJ7MbvWicQHyZyJR4cJQYhf
5RLtoe45v9YQtBWR2/vRNLDm+p7O1FQREqKmAvcPwDX0TJ6fXFiD2xF/U4xlllzZGu33dEvNT1NC
3jrDLMkY5ZUFkTPKciaSUZYxDoZY7qMUVY/O5be9wzuRGTbmrbAtN3SF6e4LEmcuAgSie9xAMATM
x/RBJwZKEHLF6HiYRj9JVzn4wFCd4sLb68uasYLgZ5En8rjpvFjmoVYt0PfR+IkXSzJad1djghER
0l3jP3L1Qsp85rGEWwvmDhn9J+B5YgxuUwKfo8S4bRnIb8wuDQgoAUm6SgeZbooW8WSKHsx9hA7M
f7GT6MUCsxrSskgoMM80kjWimOI/T5O9rvtsPdL9HECCdjPg1VHjh16COO38sKTOz4swCEOvbd4L
wPB5Ba2Q7TZF66qBQvT1Q5vRDGRkARwB/m1qL2PuOTjMapUbh8gbw8LKym0dyGY1LARzM3cZ3iFc
aAB4EY6zeVmQfKZirMioh8l36djavPKlGqhp/Bw9MvV5/SOHUYtIC+EYyiiHacq96mt2y72R/B6g
7gWbMaPpsPFI/k+mETrIOIS6oNAKtLWRB8pTR0fAYEeKgNK8AOczjV/HrhAWjml2B/9KBGb4XCfk
WpAK9B1EXqEllozwXyT3GThWVT5ZWNusQpxIYs1hUpBMyHyUFGsfUKqexwLVN9pqC0HKkhzGBhpt
SSfKwMhLS1TwJGIrKcLIJWKQ6a4wPiEcGaRnZEAHkaBj7hL61/xY0TOAKCqFrgwhXndSvxSmzgsB
MhHNOkAlsocT97XC9wTZLFRhRzX40uLh4/otnbF3WMY/EphD6YIgbhMBEmK+dhL5DQy+VsVra07Y
g7fARmhnXRc4tyREwqjKf4f4LEFCaxC0AKsQiFLvIQMzAj9Uj9dFXCqANL22ADJNEA1s3rlKg/PH
p0IKG84VupWHsdk073SpNnK5cZMQUMNNbMDApjNCulqLxxZ5ci8vfDcxlBsi/YpUeRdSegjTBnQt
2vr6si5vKqD9eCBQy4Uxgk09X1blc7IBDHfqoUnb7PAQ0dtAP3bkxwbhXAxzfeTWSBquzVMPHQTg
V9bam7G4UZdQckuLYV6HqPCbsMoKvLOqkyRKZEY1MoxpmZiV8Xl93y5tKhY0FZZQvdNQJmYWJBpc
ohO+T4EIOvhR8diA26agNZYFDG2o2telzekFqAaQQIcjjQIooxc+33LwCuFJhwSV/QjJMY4+lphO
WlbNF/qdlpMyF+o+3V6UzODNTk2KLHseF2gNxvQWrScnpLJrQDRtMHXla6mlS1xBM6LgO4C5AbgF
OPBsmKABW5UPodB5ceTL+5Qmz5QEojtqSru6vo0XZgJPOmARE8XH1MrEZhorXxW5suw6DyVVm9MK
O0wW0iLTU3pmwM8lsNiI1E/UuiqwFtxWzmxbvnUgsXLHLG7WAO8Ri+Mr0ZWV2rBpTIVf1xd4mWya
5OOJR90UwFeFZfYI9VzI4IR2XvdbFu9kayNoJshTgPEEc6ZVYabQdYEXivktD2kMxFwo7rB9Tnqa
q3GpY720tvLPEGgo8NC39sgtPPMX142RM+nQSUTQlX6Ilk8RcqgbKKWpicfArqQbcbEoP6uN2j8r
Yq6a1MpE9A2sCBpfPoJYdhN9Gk5jVk6EGdW8HbsLZ7a0tOnnJ0sLgigsOwAovP34+za0he2P8UfT
3oH9G5lPVI3xhJ0LgMce1H2JvRt/55E1WrloO9e14MLuMhIYY5gXyDimkxbU6i4BralfK6A2BUPy
7+tyLsN8RhBj4NG93YqlIuF6RfektqPqVpbNZu35nVkkJmZDPFFpFSsfSzRPi4Iny3JySIVSBmMS
QLByEI3C5K3eDUvrqXclfq1sX6q3wlzY01k9PDm16ecnEsemjIVQwKk1/GMs7eXgMZEWaF+WRDCq
nvsRP0RExm5Ktx197/V9Lr0unNjk6V8YxJNlMNoN3OKYppPyxWFqg/bLCC35uajN2EZjWLbyxQVD
MWfiwYiIhnT4z4hJmTWBJZ1I4F7tPD6iJu/jMZaKBRFz23YqgllSHaKdmgRR74nU7DfqLlp47JeW
MNnck5PHMIYMMrCEhryKzYF09wtnsiSAiQdDSeDqUg57z0f2odigcaAMb6S3/tjt9Rt+9ys6ECu5
uy50YdNYivekCQCd1YLeS7LSzoXSyoFPzNQF3NasFPBtgOhwyrbo089Ptq6IwD2QZDgan1qiCSBA
tRBozL13IJn6K4BRL5Do9EndxL2XfQC7YRHlWKerrnOqaCUvlSJmjQ5CNMwF0VHsAznM+WrCLPFF
MAn13iC88hMNuYsMFSYsYgyUbsmvOKSF1c15L38FTj3SjMAupk2lTQKtQrL4yNLeG7C09BgtgwzZ
gprPb+V/VgdhF89SG/c6yXskMocvwzTp19vPtQFESIhx0Y8B95j10fVW69HMBp0rqruMHJNwP5Dj
dbWeWcSZCOZByvOi0GKQnXqi8JInH7iuZX6o0f9/K+QL13bmkT0TNd3qE90W2wJdxxjx4qVJjUTH
m6S/UEwQEZZi0Hk5KPaiFPs94+JczmTc+k7CHYIKGL1uZToSeZgMIxtLGjDj+WBF/0hiDN3EgCEM
Gi5TkxMrxrweOeOcWLI4n5rqwu7N2DyQRutIqaCB2gCW53xVAT+Ig14kPTDurZnJo9kj+3VdF2Y3
DrN7vsNo8BkyxkcRpLGJCyh0z2/TMnBBmWjK6lqm6fq6oLl9Q8IaFWV0waAuz2iCXlKll5OWoum/
NSO6SYonPXuZ8mtC+3P/HulxlOen+RETDuR825Kc9FEk5RQ4+e5Yc2YmOEVpAW8S/xiaBCK9U0nM
okSSBz0v19TDxAMwUUkktNoqWwqkL6vJkxhADfAXlUM4xucLAt1ToClRR71GsgqPd/x8xXNrqppj
sio3+VJ37px9OBXHqF2vp1rOURxVKMU79YMTAzsansTAEYQVUMYLDRYzz9/Z4pjTGpCXNGiMxSkd
sdOcN1P/rvsh9yFAaijo4VUCXhhAGrRznO8gMTiakXqkRyC7wqOkZPJGD9SlwgWzcRdSmLcvi8Mk
khKBHpVn0q9ApdILoFm8j+U3rn++fp3YhgZWFts9p5JKSrkasmLO49IXPQUp2av6KmZehKpa05lh
vCY3OX0QhxtEtkvVLhYt90c+irEgsULkflG8DCO9lMD5RjGWVwSznJ12jgmOOWVD9uj61d3H6+v9
xiGd+OQX8pirlqmZFuGQ6VFeJc2DMtrdehjcYvWVoZaXrfr18I6/68gd8C+3SVb20jDP7zGE1z6B
sZXdlHOqFYz10fmXRD80aPLJs87JybpGyyrZaWi86IXo0MaNXeUvavM2ALQ3ZhsUDC0938XhZ146
KoYN0l1TNPBO7sdsFdfKjc5h3qHeWwV3WzflplGFbY+h5cNCPWBeaYBY0pH1B/6AtfZ+o6ptG2r0
iOkSvOWvpj/VRnKn/4cWrVwqrsKtff3oGMv/5+QAyftmqUVJh7FexWCgx1Lk6JEC5ibbRV6ioBMM
cmT2YHK2fW0YwfmGpvXrYuc15kQuY8ZoGTSqHKv0WIuI7js7ynpXgX8g+7co8MRy7Pbck1Csgm7f
Gps+AAGYYUaiqfaKHarPaQzUr9Jbkb/nsl2+8HVsw86fXdFQyQUrpoqgj3FbEx3Dt8YOR1HJxFSj
j6S4QX4v0VF12oCjSOs5s9r6i0UHljX1j1ywIqGVBdVdZNDPLWHCyWhCDXAaSti5RAX7C5hGVH8w
Cz2zfWMwgyDB2DuH83cVcgbCviiOyFoI4IAY28hMR2mnBeD1uh3ybQFm5euHNrctiIIAOkNaFUwh
rMvTqX2m+oXeHit6k2J0URHdQ1epHFlxl2FO4DEozH7wlAWXYUZH0aIlgQ8QbS2gDWJ3RSszTEnj
uuPIP9ZCvhrVVZ2XLs1SR+p/FrBMJwBZIC4DTwlKOyxQwDBStDrIOsa000Mhh2bXP8acq4rIyu/Q
KyPfL2wpk834I2/CjwLOAt45lt60k7lMGTEr/jjEbf5AaSA6BeSixVu2eLQJOVKCQTYRDvNBDHpt
m2SYX3n9G2YeRpD0AgAEJk0ENjJjvAs5ScQqMrrjvR6KyDDLJo8mSu4jGSsrWeqq/S44MnYaEGBg
kmDjeFBJMtKS0Wi5LFX7Y6wO2c0oK9x9ojUcphfGgQoKlSbf0hYaLxXVYAcN2JYz1P2zwWidaBhF
jxt1DFlUpcEafJBswT0u3FYjutU2ZbtrI/0X5kZKtiYOqjVqYPzu/CKzSgPGDENuG0fC6M9KqIsV
14aCy/WY+ykPjWy2oMNyZX5AKrhuJdgbRSrHBRM/p8iweeCQQw0EgF5GkWnIl0GUxkiLJNkT+Nfv
ZO5d6++68qaWfl0/VDZv/61YAAwDcYD6IkaNMZ5bojc9uFny/ij7jiFvMKt0YwiYtxUWZtF/dSAd
BBrsaah7K9U4oIqXyugsrOg/HwC3GON1UQxkUZZF1wajxpX9sZRdn+qrtgzdaQRskdsgP9xV4yaL
tikq+ar8m28f8hYExyUmGg/PGQlur+/GnIqr4HPGrEpMdUAYeG5XlWxUOlkp+iPnv5bt78E4xIVZ
qaaW3yw66EzK48+6UXhCLRzAbSCqz2WBbCztw6ztj2JD3gHDNGNNhQ8WHdTfHVdYmADcigtooPnD
PpHJvKZBRcUiF7v+KPncb0lfEX+VF3hCg22e1CvAW+yhBZuOQE0/G22xWUTLMXHCfxaNLZ5KzTxY
pM8XPRYN2CyFpj+m8k4mm7L1lGQftwdM622ciFo5unSqYicQmNDRzvbjEhPT7Amjkea/H8BcrapN
S3mYtE0KOUdJUpMqmevfyiAPb0EtpmXygo+/tOLpg06SJ3jCVUJUHDMZhBsq1JsyNTylXco/zr65
uMB/F8aELVyPEWoGwc4OXL0W4tLmEZUX6ibiqIkxdsjWTPPeQpcoZqqsrl+b/6FXf4WzOVafilo/
yFhkk7h7VbUKB9l2/dkZfz3U6wWna/4EMRkRT/00soHRYc6vkGSvIUtLX0p+3cQPGfCdw73kPxoL
ouY3dSIelCZpiDvPDy8KAypGfNUf++yzj/YqmKp9RO+ZjfY15MJy3/3Km69/s5noxAJf9USOf+E9
5U3GNx0uaYu3SwfdjqsgXCowa9niDLNT1nrbbNpmHX5eF/xNVXzx5J4IZp4CzKvSk1zpcTnHjRDe
g6ry18gDblLABsIOhtP84pyYfIRhdgHGZGz6fl80+tqAc9c3xMJY0g2Rj2F5W/IPot+C/niFXBdF
Uq0VOzOW13q3EFFO9uLaJzNeQl32DW1z7BW4hZKNjgxb0K8bbqlncW5rkFYDy+XEqQl3j7FbIe3z
dsSwiiMx9oobOllrSXVhpo++slIDjLe2E/ACgHk4ea9/GdWRy9D4MPpmbvi3IrdHBK/mexCZbStg
T27puOqlNUV8f/0EZ64G8Ds8moDAsY5ohPlKdCKHQsFNu7FKxy317xRpgyHo9iAfSmWJ4XBeGAYT
gG4YryXbh+FHI425VME9zECAvA6kHpMJTDX+zaMHP+vIgvc5c9JY2z/iGPsGyLgAKne5Pxpm5fkr
Vxv+1eb9FcACKAhVFMwa5/tjkdRWyavOkL0F22CljOhx65eI6SfFZBT3dDnflufkWSi5opfrAcvZ
KWa3sFXfuJVrv5wxkXIhNXHW4ZeL5MEHEE7UauRb5E0WlHYlN3bdHLjG1JqNjpviUx5ETTKQPNWh
8qutGDX7eFhKUbPpz+nlx4LRZwd0HnqR2HZc8C+LAfrXoJt8fmtofnETDsk0Qb4RNUvvh/ilE5RP
OPfaViF1lZlKm/0QeP3nG9AniQ8A+hWzoM7NeScXrRFKUNmivAvFe9TSMRpcDQJLFhdC0bkXcSJ3
+SuK8TNISXOjklTcjlI7lNm6eS6RDx2i2uO5bfS7Umyy98HD4i9NgZ9VLEQO39kBFLcYiyjFvl9V
AgfBba6bnNFjVjElzZKKzbg1U9j7V8z08xP9rWlWkEH3+yM/rPVocLt6l1u0qMz2JWhXVXtod/po
gpooGUA+mb0JCxv83bx2oeMnH8CcZVMIpEqUEMngDXW7I8ZvRGbstKvaam4Piiu5r5w52nvCm4N9
0yXrxqKrxkIUka/vrlvd+esmy+g2BxMyYGuMlxD4Q9qimoSEXHJDMaccGBQeZKKVnVTPhKzg/5m1
fF8+N3VjSqPljzdGe99Yrf9y/UNYQs4/+n3yIUxIUcZ5PqZRjrTQocvNZ+y/cF+n60bDcIJVismi
CU7kXiNWh7hV7L0xvhcqtxmtOm7tpnTBABIfQnSoZj+kk/rzZcjeI8CbEs0skXcNF9jQo4gepS5/
jozyY2h2Yfp2ff3TnbpQCfRjTZTyYIxmgwtdagZFIDiHjAocsrogT/b5yFarzMn9BoyXS/jB2bs2
FRKBm8aDy961DBWPPm0JPYLsg2yleozfhpBkC/3ks1ftRApz1agh+YkmlNi7uJU9DC0OdoUUhm6u
NMbD9R38HiV0sYUorcDZMTDinKVI0Vs+q6IGWwh/qnMbd9iKK3GFpvlfnBuuimdoi0t/22TDb2tn
GA75KvCe4s3gGq+tG2wKp3WFVe9mX+Gboll1u8G/nfMQuYm15BDMOecGAvW/38pYAPCzAlFQwAIQ
MTTzwaQCsgL+HjN/YlE09XLtB/fN/t9k4s7EMpbdBx9HpDZQZa7YR/xr7j900kbPDgpgYOltIcDK
XD+U2fM/WScTQeaxLsShntCj1kXDNqe0cvK2qzaqHi11Xc8lY7A4pLCm6Yy4p8ziKrA8p0FU0WPu
9NvGFVfZrWBzv9WH6XRBi++pbraq19cXOHtvT4QyC+w4OrUlZLCfXO/vMBEssooql72qDhUzzKXA
BABYW3D35l/oE6mMQ5mCTU/PQixV7HOHrpVmBLT5UK0xT63K9mA+En1kdR0uXbIa8+f5d4/ZoFJo
4Wn6qGwfeaU5iIgbUGDSuX7BGP6P6/GPGPYxSDAprm0KFLoMpPlvY0O3On4b+aaofQQvXRaamvDA
Lfmec6UJpP3FiUsSrdMKCxhPfTEWWtDoHSN+HaSGpSFn2kSYmBvZMMYbhY5W47uAJ6+qLLCBQLJl
4bbOXoz6rdQ23FvAfYl0B841S5WXQpa50tnZxzHqLVRcl8USrlLqOwFZ1e1dQ466bA/9JkVrgIXh
5bmtxDvS6mYDiiPj54ndM/mMpnORgfnWHI6+yAIrctLcizWnKSpLK5bq/7PxEt5dCSPqwMDEDo3j
pKzr5Aqvhi8/i8NabV9UDmw7q+tX938c9z9iGHfTV4NsnMATR8K5MmgaUAqR9YcmPaDVxynRrASX
RwRURLcT6JoChdABV8vhf6Tams8PlCvMJNoJcWeJkbBwx5f2gHk5I04udbFr6BEccZYch1bmuwqX
37WLBIjzhvNku5nHiPq51gl8i1chzl0SebFxU5bkpTBuDbLOgmI38i/SeJ/yW9Ks/ba1wXu55XSv
NJYA63OLBl0BHoxpFOXFNN9IDxuq5APMi1bSNznqJjkytWmhCl6XpsrSLk9Ky/oMpwIlJhRoDJmE
JUAEwU2t3kp8Y4IIt43cKN+m4lK5YO6tQGmRB6nzxJLIMpDoQyOJNPdxg9+C/L0ONzzowttSW/Xv
1zV7ThBq7Ej2iAZagtmuK59Ten1iMjvSsrTHAkaMa38VVb8e8+igy0vWeqa+B5QTkpoYvzfNl2Is
wxAjPvc7lEbHXFvF7a+ephjS1ll6u5WMnVEIWyn6MrIfdrV+++WnYplHMBAaKVZCbThGYAipt1H5
HC9xPsypx4kItkY+KnTIMw4zGbv6ue8OVUUxb8+NEtnU42MVL72uc+eGrKkAFAIQGeAAONdGLvJL
icu54diESOPECPu0O7Fd6327DlEp/KmSoPEe1G+wfyh2Y9LeubBArygJQ0zBlAFYqdxOfJNec9HU
4oV34/JOn8thr5gekyQKIIczto32OmrPBXpB768v5jKaORfCmPKmSzCAkQAZA6RDaYmyz2+5fODd
61JmAneIwfC0qfqDbCqb3saww4HvAJU/KlSwqP4O74eK4KR1Rs4OaowW6Tb5sxh9cMNjquy04WNA
BqEIOVsBaqCUyTpsfofRpwxow7DN9GItyhsxtwO8NH3bY9LEwrZc6u/59zJ7D7R4pGg9UGdpfjuM
d826tjvVRCuLGiyghpckMQeQAqiCdhlIqrRNqG9ipXTi4Al9eRZPeKA1FjB7M9garAwPBNJh6C9F
l/a59mJRXBhTAyuLk73Uheu6cKrugUrULPv2IQNbkO72NW/28WgCVEJk3kKDrRn5q4bftJ0lZG8k
Ax9hj5LSRlxqUr/0k1WYedQ/wAGmozzMfF7fgSaV1uKAOojgO3pVDmZcgF+4i8nngk7O3K/pSdGA
hAM39AWvlZQLeg2Yj3iUKzzR1BLQ65U72vBgKPcYdVOUh04NzZh7qAIFXZCmkt8V3F0DmFH0RZQd
CcnvVP/Q0PeGmd3tM4ZQcm3g5s2Cgix8JjsnJBAKmDBfFo+dHIsuKGmdRiujLRKu8W04NEvtIN+c
BucvO94/AFwmKtOp2MaEEKBgS9IYWNbjLjeRTivNg2q9v7/L1vut9/T09PLycnPztv2FFJv51ZuJ
9fHjY4F85HHQ3zfx7LCtoEWoqj1oWpVj6AFnYaor6iouGJH2wSpaNTtp5bvSfboa1+pGcPKD6vAr
jZjJlvxapO2+fJ+nKWTaxL+OsRsXreuREehqgplnRwXABNNtMHAqALkV91KvlyCKM6lylDXxnoCB
ZIIKs5NnhJBoUdVq6pHfhi+GO65B6nKTOSo4wq9vsDA97+wBT3Q7oJdEz8pFWm7gJSINraEec/Mw
WGAGt54Pgfkpm6V9671sQ7M3H6+L/MauXIhEmxQ4ZCb/jSUl09AaUYCLXD3au311ezy4r+7eTqzB
MiLz3d0c0DptHl0TZuW+vl2v19Z66zgrk2Dx9t1u4V2dCQix1Sdfw/g/4YiyOZ8X6lEzIyfv7PoX
gHzRkawtq/ToNkE2absEbVoSKjH5Ymg0BtFSbAECzkfrdXgvE0d6krzxBhPNuscGk6QfgoeFfZ+e
qSv7zgI4+YggBA9L7Lu9t1/3B/dwyGz3EFqc+Vqa79OmuymmzZn5prqxse8PxLTeRDM/rO+U29Zc
LygCO1cGrue09SCGQZRiTNx4569PlSVqMNBaPfr79n7vVl4Sud6T6BrOCn0/lvB5B3zn17DVluCJ
s0p/IniysielC0wBQnpYhOD/I+26duNWlu0XEWAOr90ME6WRNFTwCyFbMnPO/Pq76HPv8UwP7xD7
HBje9oYBFTtVV1etWmsSTJHmR+Ol6pwyxvvfbqT3+9O+kGXCKEEQ9acvWkZL0LWxAfQdecg3OGEp
mQ6d4fYTyDtOg3/03rSQRs8BhMdWpvY2BAY0GBJPYIRCmwF0iK5tgoiY68PB188FVlSx3MLJNyvD
ur2br03MoczFHGYhlJR7z9POvCPvALi1Iju0ONqRtzdU0zbyZhWKsWaROakAIrRS4nPaeTA7s6f+
hnuo9rErPItmbmODbrKjt+Ie/1QlmDMDIlcAPQ1IDINzgdmiqlCOop/UGCU48rt9QA2rpD8DE3zl
NCEo/9u5nZHn0il3pVMfgYaw5zlIHZ/w9nNihpvIHMhJcSoSWdETWLJJTOavb/G3wgnNhHD0DfBF
2u+VbXLktg31bY8G2xI8+S+cra+MaHFnXAyI2Y1qWqUhp1Xa2Sxs/8nNH9f6+P4UCJgpAyJdBz0j
CEJnRdrrjaGhTN+knaadG1Om0t47cc+FHdmYMWvaxD8Cc9r4u9oR3mq7Ivo+t4N9QBqncWIsovcs
Yh5A7r3xHvr1e3XBBaJWg9cLsJULdA+R3oWZnoT6GSpzVmv9qLaaPR1Ei/jnJKTe2/0zspAaAzbi
whxzRmAuTaYs0s+thf50QPNtzUIeiBjWZ26GduQEFmJqopn37bLNm7NjvbLLnBTfqwO5kjBM1dF3
zTZ/CMlAOtAIvJXbzukePOu+wQV/+gdtbUC0AqwkbO/mVEGIO0oG/ew5kSltmj0W1uY35YrPWTPD
BKMSRMOQNYUZhIGbYes/GU60Kaj2cX80C9VcaLMAPP5/w2GeHQkknrWy7/Xze7ZFA44dPwER++wf
1cPktFDI0HBFIqn5IawZnn8we3TAPAfddLRSga+VGaCKUD5PlFE/N4dyp36qu8SsLNnUnPEl/qWc
7g9z3nysMUgvIHshA/Orsew7fOSVQt8FxlkqrVAm8FAoovloD1jT51iKZpF9/muJmU+/kQKI4UXG
2QisnioBcK2HWjLj9kW1eoGKKyHd7MJuB6ZC3QLsQnDb8za6uJlqtK40U5oZ5+wQvagvorkmebY8
c/82wFb7ISQojN5sQD1yGyDDn/0Db8srm3151vDQgFaWApZANn0PUIqhdWppnOUj/1nuxK/qN4jM
LPFZXHlTLlpClDCDc9CkiiTW9YS1qSe3WtMbZ9BnlM/RLw3yaTaKmWB3nj61lW236JwurTE5jiZW
u1DxWgPpuRkuhiaZ/Ml/Eo7VXnvgY1r9gPSkmJK1F/7CxTeHQv8eJHOTR2hg9kQBZo1H8Bq8yF/C
d7vGfrzkoC5tMJerkReaEMadgYA26Ej/iY6wx+p3bjcr5BkLtQYddzh6f/AaReMRCzsQQg8qTGnm
nc24Jsmpd7fiaTSpQuuDYO3Cx8S97ysWEkUwCACXgFwMmoxZFsmE7zJOb2CQ32mkdAI8SZV9i/sz
QFUYPPNEtFNgACQKwVLa7vufqywoi3N78QXM3EJ72IeYFb6gMtHQ9UQ0K7Cln7Wjbt8eRBPkHh+J
Gzlr4oq3vgQ4iLl4BkwJmJtk5qE26lUqgAzKO2v8ZHvitqyE3fSba3r7/gQv2YFaOuYWTImzRML1
EazUsq7boubOvFHsEIf+Kidf24DyrbMKceBXAoT5p115SBnJBQFZDLwQwEbFNo+NUgyZjyIWzwkH
Jxz3VWbmUGewRKmVVuJN+WbdkIYHZR3KUVDPmhG01yMTA8BjxklSztz0IJQ7vtjr0bYwiIZONI97
87yvEEom0ZEHzMR/mYaTkhNFdBGlUU1yhi/e/2w3mvdSJHRyBVSw8ed39ZnnG0N/6SvKo+fJ348D
FMc82/PNtjYbNC+okE4C/19K2rc4IU1nqSUC8xQ1MHeI95K/gtC5uRIwSlyhiCtnYcObO0eGPEua
zS/KLNA9q6xHCJ1qSCNGIE6wkjAqN4FY+FbZjt7KzlmyrMsz8z80aEB2PO+si9tOVgawA3KVelYH
Dn3dA/jlfUkstvWASQ4VI3W0Os6eFGNcK/QvLe3coYTELEIlFFuYe6PnqtKHgoIK+A1wEgLhPGhs
xDslcyWBFMc0sNt8B6J0NTpO/i7SHzMjpqVw5HvKC5uAoxPIkn8a436a7LoivnoSWqAxix+iv4l1
SwJVc21z+WvyOyyPaeOhh9Npkw8fEvEKaWOq78X3bKfIT7w+2WFEvN6u9IOEv90/nLdx/J8dDFYz
Bak/NBcyA1VlcJY2E9JxkLI94f1UAXsMLsm2LPxNUTejWXWJaMaV1G1LpX5qEhVcXWP54qtpa4qC
p1PF8Mw+zX6n8wihF5PTRkq1kIhSKpESfHiky7Rhe/+7bwEgM9bOADIN8SyGwMaTUiD26uTriSvV
erIFxV/6IHLqNkigbxACwN4NUMyTvME2Cpw1hMSFraTRPxW3hrvSFAUyxXgMzplk1rl1OYDyUTV5
5yKClEMj5E8Rjqxc9QQUJqTESsZqcwq011BY8T63yReY1vFyB9U4RDF4NhaUPVUq+Yr33TR3vJ5K
m16wO97pGzN0+2YHOKbifcurXVbzhrh2sDCLMUM2B+9ghZVkUeNc4uM6892oNXSL51Au6j3es8a8
C5w6FCDK29X1Zgo8eScGXGejr4S00VSYOoTbLaMvm7Vw8uZtIYNRRTQUaLtCHwRRP+Mnuga861Ht
u1UsI9MW1VTlY4XOYtl2JeWj3QJSaMZNqTuGz0/QRKszuwmjaKuP4hpC4TZJgK8B2TzK6hCugetg
7js/4sMCFBu+K7zoAU3j4/ibBzHXRNFQGuGdJZt9b2WhJXmPgmzVvg1oTi6XhE8fk/yXeBDR/11s
UuhtJSRCdexr7Bwl2uWKpQl7RTIN41VzfZlq3No8zuEps7RzshK9ObinQWw933cX/jZVIM6Qpz12
1KunksDHe1c6pE+t9lDKBqmb97z/HvfR5KTqtOKH/mRob2zj9YkKFf4LJpFr26PUi9A2KHxX1B/g
PDzTfx45QONIUOxanYrdJpZPjWLznima1WfyxD/3r7I1DqYS7QWqWbJIpJNyTnWz98yOswzw7685
ndsLH0t78ZHshdSWihaUue+CLtF45GpnkCxJ2/lHBXXD5lGw5D105d8lf6M9cfD6lSlQXllZpj+F
IWaqwIyAUziDWGf8xvVUSegM7VtF9926j638aSxfs9IafMfLqep9N9yhK5yy/cimiEjyIRh/Vbyp
Co4GXNCgECFzkGPoLOgjQlmb8IWVdKbMOdOI1oSHJLEi7wShDLmyuHjTGkRILOVJ+kKF1Hsxnpto
W4FKokFyl/uW1acAFAStcGx3U/OhGWSAzGu4DV/iEXIs2a5R1jCcf2jP7w2eySPIXNrJKYSaXPVY
qzaaHUk9PIf+0ehovAujt7Ik2SaN39DShEsbzfkf2SnKN7FiTsHBb2xVeRMHc/xS/a3PPctAhuc7
bTRbeGyjflS9hEjVM7wNyQYXbejj3D1Cw/6kqTb47LUfnrzVOjeJt2X2CJRhMGuQH1TNlqdjVuwT
4EpD0nFbX6cFCsf5a1aZhWaVw75yQu2peEeTyv2bcOEGR6FJBUAfIRpyKwqTEB+1uvF5TvXdJrbV
kgIbX/pbMOF3JsBaCRFDR2/oeMwbtKtZaH+raYZ+rp2qU3U8ymuiHkvX0tXnzEHdhRNJMogZ9bXn
u+MxldH2a9ex2aOIHvAkD16bkcqyJfOxqYtrdBoLp/PKMuO+2kQcplTmfJfLSJom4DkqqFFrRFFt
MCtVWUrQcb4y+7dPfsTGiP7h7GcOYdBTXQ8X7d2SXFV+4Db8A4ebJ5qGY+DrpC6Ap8hmmkQrrkcC
5qSdgKC503Ecg3Fr6Ku0djfvLHyJ9K9GpDm/xrZcp1EhlnIrBW6uKz1I+kLjQWnFwSk7TaD9WGeH
Wkv0cy70J7/hm31m+IOZpyNIwQJBfM/V1qAjn8SmWAr5V8F5a1Dv26c9vhDCpFAZEEGCB/q967lC
P5IWpnUQuq0nbaowMg2tooCy15pT1HbQdlbNbbOog5Lcc8S9JtXBqOxYA1z55/0zc1ukRLEbzFsI
C7FwuqYyjlwtZGlU0zx2VScGpEl40+zxCGcVy1T0tqKyqYj4ET+CKsi9b/kWIDRbhpqvhBsWEEaF
iVU6YDHE2ggSVy0fMsOufHDybPL4pHmupP6KtGNaEw/tFvxDo1q1XpuZx78X4nkAY0CQzVIaOYCm
7z0PZHXiUb0IdzAFLcCGSspXoIMrJlh5AN6kl5hPnsOGixMtyInMIe6KXVFNJXeAG7Kjvq6B4kkg
IVJFGZWHPFi5axd2M4pwiESgr4EkLpud4DJgfEO+StwKkIhDvUZuM2815hq5+vHMNRKKfQWcOn68
MD5o42v/pUm74qHT6Vpi/09N6NoSshDo1wEYCblv5JiuZ0+rUi+Xgjhxx2Ta+dFRHndCpR299lC6
5SRbff5RjJuOIrYwOdk7399vtwlQpHeAcAGXC0QHBSizX5tPRU5uvcAL3EqYabCinsQjOj7tLjlm
VUTSyuHXeldu98u1SeZwJSO4ooTOCNxZTCQWW5JIAhqwPqZJ+eaQZLo/wnkAzPwiuauh5gWyIFDq
MQdqSPMBTJVa6EpBn5hBO9WEz3nK9VpM71u6LepjLiELCWSfIcFrsJF9Xtb+IGhR5ObZflSf/G4C
7Q96zcRvZHSUT/CVJplV2kJE+oOqPxqNPR3Bz0PammTiPl6r4N4CXPA94I1ECh3s07Nw4fXaak0R
RSKXRG7DHfuZXkKkKfesPHk2N5Ei26aPOkqSI6lPkmuop2rY+AXSfJCVy1am5rauNH+KjPQB4KIz
QTpzngp+SKscXFluJX8VxbmrnmruJKWQhAosPySqh6b+yFUGU0KtWN55kOtDeCm2IpQprfvLtLT9
ZocB/CVqP7hsrmclzsuhF6DE4baShHDIaDOnkqIGuNx82kRamZgIEtbeL0tGQc4ETh+sBW4WxqgS
14GQBmHsJoGub+Su5rd9+yE03R4opAlPvMhYeTEtZED+8Cdg5SEwPnNFXI9zLD2Ic4yY1Un+JY/b
UROgyYD3hlyT9GVAMF6HltBa+hoseOnAKeDtQQs+P2fHmDBL7NsiwiM8cjW1m44CGE7iFL0uTTWt
+K75XmFPtgYCKgEJFpD4sc02Utvzo6YHMRIckD+SQjivlUtmyTmLlybmZb242jz4ZnT5R7Eb1AIR
9Ji0E+L2LwnQhVc++xglAk2pOj5EAxlWSlNLO+bSNBMMqb5kIBwqY1cvFA3ULANHo0QAJKnQ8NzV
ch20U2nq/POzoeGFj94lFYhHNgKbgkCYeKOO3WaM0DB79qTSDCSfRkOB85iubdHbW3YWR5IR8CjA
CeEmZ6Y37+JgyjFGtKsKdt7rIlTUh3I3CdMzRM9nJQctNn3EqhuhLYAMi9CqKwdtaDZcBSoEfcqs
GBh7u63VLy0aJVBbceE+ncTVlvbZQd1sNpSbkOhGexcIdK4/tQExRpFOApYj3bcK0q5o1SO69FBD
D27aoTWVr514ja9ncf9hisCrDgUzZD4YD87nyijJoxK7RlqboPKG7vkLN9E0OyPXLVV2ixf6oO9r
3kTPL++vRUHzUWUHjR66uTZqgFSDZZtpeE8sJrFIXD7vwiOX62ih1pPkFMmBG4PG/jGboOCm6F5K
x6L/+Md7EfkL1N2A0IS6/J8Y/eLsKZIfF0PRJC6oidBtu5cUsy8tOQMly4/7lm5bx7EFL00xrhLM
qhCAkurEFY/oudy+a4ndeNZb+x5SEAhYiY0mzF0RUw1Sf+ljBP2ujf+orlajb2NaIH51ODNIUc6C
1syRhxyvNMVhkrpIT9dmLgpgHIshMf3PL8ArM4yDLvU8SaM+Tt10itClvAPXVCDuwR4zrOU6F95R
VyNig1ux9AO+1WFKehGdKSfam/4B8WQdKjC0sZACC+2hJ6h9vaysqHi7c4FVBggQkdispMzEG+Dx
j7oqLFIXcDMLCffP0a2Pkf0dPdbEjkwd4JLerE/qHuKv4x73x1rwtXA5XX3A/IGXu3dUQ8AUs9St
+Mwgo2oklh+PmX1/nAvZFEzwxTiZuMKXcyD3izx1C1P1Tm1vgjpOhFovuDBtTtzUZ7HaqdlmxerC
3XRllXGGql5XUDzB4LTHr+pXSlCbik35faDIBG8rKu2oNf58um904a6ATVBhg5oOD74/iZaLCeV9
0QeHQZO6XIwXJahRf+LSgJJF28U07ELOaXtxoHKWrwFKbxsB4B1wYICF5IGDxOP8eilRwfFRKGoT
NwE732PUDIWAq9iXW+oXnAAwllJO+suce3v1+XhsyJDklXIo8rzJaTjG6WvgR91XzBl19zVgF7SP
YVhwP3EEFX8jdS0Hcg5DrwI0kpTglK0EuahMPlK16egrExhFwqouVJQleuMXBxFhxR7iXM6RXDQU
S0iG4Kc0hH5otkNUxUdIeg8ZzTMVd4OsNFlv3l+IxUM904HhvsZViPLS9XyIeacoZVEmLnIKDdeZ
ek0EH0QJ3pNm0P6goHSt0zgEL1RP0emLHtf7HyAuXEvQa/v7AczhlmU+iyCPhSdztGkVHmDSNoRI
dbyrocsu0Rjcs7/AUznYOoCmKJLYQU2UPdeCa7n5XXHvwStmOWmeGx8zHhIjfSnVI+ou/8FnAvQM
olRw0COXw+ybHi2wYxFNCXjEvsNPfhMduEAGPW9lh63Z9bZakU4neC7R0m9ppbxz3kMKTHZHjSqh
A8L0eOt5FgqWsUireNsN2yrE3U9KjfBrigq3JF/Y5TIK6UD7AreJN9r1qrZIlXPTICRuPm5Kdd+W
MYkDG5lCCV3NkfTd9qHVIMvfRQLp4vcRXPTeLoQWS4xGIJQyy60uvRojVXv0tb2N0fMIoENqViVH
+rXy+5IvwGsKT3q87OdH3PW3ckEV9mNkJC7q+53pt2phlunoEQNTbqGwqpIkSfNNVXFrPFkLj5sZ
MwgGpbk1B1o315ahsuSVsSpjllTe39SDVANyME4PSloWK9f0UjSAEiRESBCHg72MCY4LrfSVagrh
2iVBBrN1O1qRkb+i4LPj43KtcLJ4kyC8hZ430Pr4xRwqDpFm2ILRxeVTNDwJhh21pAFBVnNWRxuV
gfAtnswxWLvAZmfBhJjSpVnmnvT0IPSisk3dUiVqedKUY8vvdRsHlIv3xeCM1coT5xbPhY0OGl/k
mFF+BZSMWcJBKWshgHifO3bIRgBjBN2snyJg6zVpxTeURfRTgLgosrjR7Gqq2TzuVMD7DbBaT7+F
cefJK5+05M+AnAHhrQYQDWrV15uKLwUubDkOUVJgdDsw0gJE0igvIlcrR8hRB3shL33Kc2lIW2B3
Vx6aS4kCCS7KwBMMRXKwZl2bjzUvALt5nLmQJyJq9K6NqPPJG07bSZKTDY2T+E+VXlvhmujbYtwN
o6I8K0IgC8l4SFlIgSfqYLlXyFA+1XxmGpAI8SIr7lJa8Tmt1beuOaCrn/iprag1XCNehYWFhvtJ
QEkvgFwnGMYehvBVT0zeo+Dju+/GF44hFFsRjCNJiOwVewy5sVEiIRUyF5rVlJO2ft2BHeNorCFt
FipFwDLh7W3MiUoVcJHrZSjLVtWLWMrc5FC9cNuU1BQyWuT5WXj+VRFxjdVxKTt4ZY/Zdf2UdU0V
wF5OjoEt/57bN56/p4dTfFDJWwFlc7eGbuLq7b1w4q/sMhdNlgm1PkVi5na/8CKI5X0WfGaao+QF
yDOg51TpxFOOYOvih5ea23v4nMJMYmtAE1G7zwsrT1YwpQvn7+qL5i1wEVpyk6x6eIBmLsrlc79A
YXZ8il0/ECH4rodV2pBFewCt8WCqRHsnyzM0jkmo1QXsjQMaKTdIu5Jt7gQvA9YcGHvKE1oc534Z
qysp3fTE/Er3Xk1e7+/sP5gJxvfOscm/v4M5fmmH5uPAwA7Yg5CEGERCaZiA2BX77rv9cGrzkAHc
WpCd+9L/fHpaS8QuJYWv7DPXeJ11UimU87wTAFvBRlgd8H7JI2fY5R6GH+B5GJpP/s/7416qeVza
ZTmIwrEF30SIcbd0VAja7fHcpokHoQvHlLb3jS08la5ssdeq3IeJHmCMurbvwAcbNSdvfB3871WI
zFKy6MoUc5Wmeizno4RhSY8pGm2Qk0GPcLevezxySSU/RD96gBWP3lpue9lz/d1HbIlF8X0EFQFO
9Chs8pK0OeWP/Cs/7eJvYHSm2ORAwJJb5YuormRuFp3zhWXGh2H79H0yYXZ56UkVAKqL7AESdKvB
8aLPmpPaoHsFhILl1ah6lZNVH+hOhdvP6EfFTgW0PYALf8tBgVibqzyxXX2Kb7zSUl63jegBmcoU
5UKjWuMxn7fM7bH9+zGMu8paIQkGAescFccusAa8azgK/QU0xCdA8OxTk1vLkC3v4r8m53+/8JDz
8xc0M5hnSTkIkd2AIVV+B8JYWCUVYQ8nakPg/b9QimKWtBqG3hilZjiI1QPANSrFo7J74NMjHnFc
Z3ErHTOsE7qxx1xHvSeofa9AKiq3OrTXR4+5iyyG6ZGGCOhDDMhXagZHY3PfLTBXwP9aBToUTD5I
K7BHphIApaubajiM5T70KlAGIytWflQlkbwvPbHlNliJY5glnC1q6EMC7/yMBUXIfb2EU1nFSZv1
UOAyy2NBPndr3Y/zwlxsyxsDzG1SS2rHceEwHHrpmCsBqbx/PmdXI2CuCwnpZ15uMQI1Hqw+jmhb
EPAQxIpEElHDfVH4hXl/mZjnHjumP5v1Yt8PICSJWw4mhRKqfMoRDwPIcqysDOu4b6wwd8ToJ55R
yNAPAx7Qlt4lu/l5UHbje2N5yEvmb/fHxF77/2sODw7IdSK1z+pbNiBBTuUeO76nwQkiX1sIXBKZ
KE5tK45shsiX1g5oFg8P0wCxNg5dqSnajL/uf8bSQcdy/t9nGOyzI0L7l15A1vwQR9tu9MkkqbRE
40LXqiSOTN5viTZRiVdXwp55H97u07922dlO+Cr2Oww/2Rbn3vI+2kPxzK/sVfZOZCbZ4JnLGFQr
0ZQa0NXTa5Dlm0JLxD6ctdx/lO27FOYWD6xlbvyUY4WMSAOh9NXHaymE5e37d6jMk8IDZy+ozzHU
84mu0QmubCOkja4dipdnFfiu8cN9USYcVIxBy2KqwbHBUCOO1ojjJ8300ucysEB4NGV2DVWVkiTA
LEPju3W60s47byvHBZ0mB30MjfFQQ33j/j5b9nvIoqGUNMtUMbclkOrd2Bg4wi3v1AC0oQHbQJXR
8gTrvzPEONhKjfQKlGk4xTaUr7a7drMm8fT/bKq/Y2FcLDdAvSQOcGQacDdEOLWCrRHBDD47kBs+
mVD/pvfHtHxIkStBGQ4qeUCSXC+yLvit7EX8cAgFgBWhw1A1FUm67xbQDQ2N1d5D1NhtuAZeYOK6
f52eC7OMq59AjqGkAeZy4F8MPyfJmy97hPPXTuniAfm3nZvUR2CoOl/JsCMZn3riJCeuc0YXjYXz
Dg4+Ov9HbRadRKZGxJ8hXesPXggDkMPkEQAgGQUIGJN6EQvFj9AxAy8R8uje4ay++A01DnsCNb0Y
djY3uJy3XVnT+dTfOMALo4wDTNq+ARQKRqHa/KRzwAsG6NbKd0A1KMreB+2e+CpryZbHeQ0yvIry
lZiLBUr9a3nh3pG80tAJwRbTBahT9eIkwPUraeZIzbmVYqvx6h9Cact8Z7XauC37EqlVMwCJXQZR
nFh46dA2JQb5Nvahi/RDM45t4u1Sf+V6YNNhNx8375mLO7+voC0Hxjv4NVWxFS81G+PktY40mF51
7DElz8K4Lbx/KF/xL7MzKxycMiI19lGapXnqTf1s1vPp5DuNRJPUP1ac8TkNiqXr3D/M+91YZPaB
NAZiNbWwqLxwm7N3EnbDTjyVprENV0KOZcd1MTj2NkzDJCgHmKpTS7DPnqmaivNgQf7VSR4Oa5wM
y17rwhxz72VlmEUAQA8HTjDHiULbUz1wv7nULJ4yupbOYWHLN/PIXISBbsQhGu+HQ5Ep22lqN34J
rK1IlIMKmovgWMsC/ulVQjozQwbAhywiijkTrqNK+k/i1bkTEvRZBjS4mSVVoSWWF76IT2kdsTsq
4rmQVrbN7PGvvYeKnjrI8+h4DaOljXHNeV0Mkp8L4+EdIAkLHnEtsLj1iTCAmj1yoPgLKq/X528a
aykcCxjQ/OzMVbQGHR3yGaFslWUODekPsehWYtHFMc2qZ/DBaBNjO2Y8cDI2E+o4B+m9B5IrohAw
OLUz0OO+6/3TaXYzeReGmPUR+QbieSMM4XSLtPmJFKO0GV8lUyDhTrMGK9zW9ndlQQytREuCaZz6
ny9ralnLo0WPHgp9uEz+VIIuHBxaA9RBqTDBokp9WlF5z5lr8IfbCxxrB43IuSsYP49lcDC8ss7U
RB0PqU49aH/opSVEZr1KPbw4lgs7zNmLIZI3VbIyHqIzr5KscriUVG8V/9SK+UosxLag4Zxfj4m5
GDghCYuG18bDYMdEtxobLD8OZHN3Oh0fyASyKWP+RSsLPCk0dgr4t11GdhWdeW681Qj8Nni5/h4m
si1jI4+FVMf34KmURLan1tDqWxn1shGQTSJgAN0CiyIthy6R/B5GVNluUOYdJ6xis+K2Fhz2PJS/
VpjY2QAIsFA5WJGjt0x77p0MEsOIgRLpR+9bhpZSaVBWRnb7MEAfIWSfQf6Ho4BzcO1n5EAfocoD
m1psR8avPnK05qEwqIG25PvHfmGTorw20ynP04gKz7WlUUhlqajL4eDFpDp7IGnce4/VzjjdN7Ow
VCBbU2eCaLzroRp/baYR9NGI63g6FBGPOWsfC+MwhaV138pCfISkFbAf8x0DI+wF0BZNM/RTNB20
/DF/rg4FRpUWG6klAAQOoI4H1XmC/1sxe7tcM8cAqCiwCQX1phyuIWDU4gyj048cecy2jc1buTXh
EcRZ360tBXQEAchaUut26a6tzv9+4SvRAzT1hQKrtaxQMd9nwNQMVJHOfhTRJtysDHIOTK7vh2tz
zE6R5wYRpYG5Kba94ChXYKKpzl2/857jxGk1zpIli5v5lgMIG3Y//zvz7A7yYxVKik06HZpfutsD
cZSjCmxDPahyfBvUEiEC8LXqwcq6sjSrTYkukDzLpkMWFlTm30v1bXznkQvq+9/3h7dsCUKv6L0G
dkRn/KVctwluCw7bpH2JOJf3fgTVb8n7zte4cBYSeljGWZ0c+AJs1j/yvhe7Rje6NizGYDpErWaW
UWjFZUhw4XJIJNadXea08BI0IR9GgXsqfnRNvcJuLNzev/MXQKBKVGa0MouNnxLAdscmmQ7BNrea
wMyDDVBrleW9BM/GzqMvYDh+Cr7jt/tTfBu7zWbn7heA/8G8wEyxmPINb/jYvyPQHCrwFI4wQRmB
NE1CS20nPt83t3BvXNubl/xiosW0bdJKhy8a+SM3vdSfOUX+FO3MoU6KaYt8ycqlsTyxmFDw1AMH
dMPgCrKINNeKHGyWNqgLrGP1CPjh/GsrE498RSje+iu346IPujDJOAW9lYba74vpwFNhD0q0nbLV
yFomgoXFYK9gKv9aYXlZK82Pu2CCldbKHkV6nkhAp83j88+OfPjoU8c7nSYOuPtMia6E34ub9cI0
cxNr6CptYh4uoJlKGsqoQU8V6EEe0Qe7sl9ur8jrQYrMfjHURlByWJJB3Sn6pppOpjLZMX/Ok3cQ
LBWBAhJwR+R9WhTCFi8FOtbbpl1xtHNUeuPmLwY8XwMX27aqM70eDGwiw/sIjZ/xsHIuFj3dxc+f
7V/8fH1CP1MQlPNapsWz7r0m0qNYmrG89vZdyOSgRwVgdfwGnzHendeWskrx6qTCrhlskLu8TpuB
FJtmk5ia/ZgRaSdQOAIbTDVok3lbtb50XV5aZ+ax99u64yJYV3eKjeoBTSnEFY7VRrNCOlB8APVo
ZcrHCOyi8h4pdrKSymJRNH+ODaBkcxyJR6tqMB4IRGRC7teY6sauLe4RmFPLtxWztoqtOCI3Czhk
oxGknMXEhjJoTleTHUvuAcx1aLCD3A1K08wkoPw11l3QTYf8tWlp/Fyds5P4qXVm9tC/iXv0/UKE
DCql+/5xrWNbXVyAC9vMRtOURM9kvp0OpVWSERjgaludhq33G5yfT0i7yCZwRI5PPz8K+qrgFdTS
L9B+Wq7z4Lo6CalBnxPy6dMP51yTLUiPCAfck/V58OlgHR6qB9FWaOO8uP1efV6LKZf8zuXMzd7i
4pi0U6KJeYqZA7/6odmnB8hyrDicef+zJx1wUSDXwWyJByQTPxZ1loxJPcF3+8lRyYMU5Ee1vuF4
PgHycOKOaY/uTymrO5qroNrQ8nKbVm2E8pAv2fc/ZsnroEsOLxCgy9BnwlzODd8JYxmK0yEsf2nB
Y5aseNdbr4NBgn8VIAmgVnk25kgA8PPkQNEPjUwBImsPGSjE7w9hoVqPFgARVI3Y7sg+sQFGKNZy
ovWRd9Dd8pUHDx4ggjSxB8rb4nY0VQI+vsTq3+6bXXBzMAsWQODdBWFmb7/eKUoAEsBarLyDXQTW
9JaWZNv9lM8IqSCX6xRk3MpvAP6DfAakKtxpWHnZLVzOsK8issIBh5thibS51Jf6FjRgh72RUHUn
vnIP8Y/sayDi1vhhHHszP5enBpSw9Uah0ol/WGvgvXUy4CQAKb+s80BdSyxkDQgmzytE1Tv4Kag5
oIYwnhTuhAQZEpq9uPLE/JOmvD4119aYU/M/lF1Zc5xKs/xFRLDTvLLMIs1otEvWC2FLVjf0Bg00
y6+/Of5e7PEJK27EibM5JKBpqquyKjO9ofVSHSUVOtQ6c071dyc7C+r426mMNvU9dB83fBsXcwZY
MHu8jwua3d68YGrxxsvl7bSfS7fwN3brYihgLWFJU/x7P/z9JcH1GdAZ2N6Y2MXA5p/bIWUrTzSn
1YGpLgtBXf7KduWSY4Fj5c8rXGw4SBSKapid9BBunU302m/1U1v2T/YlfTI3+kFtvVv2FTr5H9n0
nxe9OMwrCborpNOrQ38/XK9QaF5LlfNM5V+NVfxHpAAcAnE2SGHBOPTy0CRTy+RMUP/AYB7+VTey
DPhd6HFE+n+/qP/6cFMXTp64GN6T/yud/y3EV3qYBviCOwcJfaIju7X74Fo86GPrZuHe3Vc7drMc
oqfwmp6qG+fwlYbm5YOio3immINMm0KAB1TiPzeKJ2M7d23gHBxAdLT+UK3NBNw6TdDnuvviYf/r
YkgCgNLhWQFlX1yschc/1mtDj0O/V7c4XXaSrhlRoPCuX4gqXIaD83P9fqmLnTIsxoAWyukxqKo9
/O3A1u+cTdcDqKNwt2uAErj0qxLlsri8vOhFojMvtIVID57PPJ5IU9THeM8RbbFFf/x71/yV1P3v
SuE53KNHiQndP18boMhAwXQJ+wG2pgc/bzeiaApzDUhXIGmB02ppMr2Rp/T2KzvQvz7Cy2uf3/Jv
Ozbux7AZwQY4pHAiGuljvG6naUeP9X5uP+kKdcn649+P+5/rivQdU+fo54CG/ecVF+1XSe9gXb1h
60dFN7uZ+9pomiXV/bJP6v9vyvzrCRE00fFGDMWx8uf1NJ98sXJsnrUWD2LWRWdV5vUUsNo+eGLy
wa+faHXmNXf61Ig7kbR5D+32s5wW+EftT3+ts38vwV95xcU9XcrJCG82MOrAGqQsA8B4qq7GI39a
JkQJftAHECJuxv3Z8jb7cgDxv74lqFCgXYcE6Yyp/rkcbJjUyHgLkTiMUx6b9/al+taexm2SU5iw
rMGmZ5lzCJ6WjbP/yo3lUhwMpxeu/NvFL969N3XjQlpcvIMngCzn6+Ekv8e5zvmxPkQsR3K+XNvS
fbhxbi2YXF9JAFym4Lh+6GMS4Cw4kCI/vkjBdYjwOMLU+UjVVo6nnt3N1a3vfUXb+uoyFx90oKbF
60Zcpv+0V2v+RTS8TAd+PQREcEHUP9O2f1VJv32ybuTVCgkSAi+x36ra7OnIvwD0fsEvv6dE52sE
ETRN0UKAjtclPYvB8QR1tmVHiFJu2w25Wgt51R+j3dEp44/+qMFovEqL9djeQQ32VAGl2e3QbkCT
ShxT9PT//x/MH/dzcQIIRcBXgaLrsTfPlryhD5hpiOVBvewb6Z6WvsDmMTAQNh/9gY+ZheqqfIqA
7fz7Pv7j4/njNi7OBJLWiVP7WBYBAd4Uo+1pcBc60Ne/Cvi2ib642l/9W7yFCA0W+PZA5SdC2f/n
t2okAytPz/WRadhF8dx7GVS2LBnUfOEjsEoMDbdleJpLAA6fy7VbsC7ToG7ku38/9l9NmP/dCOBd
iHECfvmV9/y25aZELAGLp/qYzg9+lKngZqIw0q3njO34CeDnMfqqBPjFxrrYghFSKGiCn+fggfn8
+fDeDAbZnC41JMgOyaabQeffmOSqCTf13ax2QboJO7DQYSfyQTcyY+SAekiTL97BX+D6+dF/v43z
1/jboztwZZtovNbHgH6fvD5vMS9a9Sd5W0H2bL4e20e/LVo4hoGg7UQv/174/zgrwfw8z1BDPxw9
tot4ORsGVQqaNEcevxAI11aQkfWqjL9peK/VcOpT7Zd6On/ldZhLQGgBJdcHQvsXXQgeR13LRTcf
ZaYBkEC9Nu+zOPdLexvn6yv+99uP229LAS3hfM1eTMYLuMoAP2kxx7AiW/n5y5tozdccA8W7MUuL
CYVRXrhI7q9p0QIogyQV3Hn+vVaXYCtKZYJSHX1PAFMx5LL/fFFrm/JxxAjs0baPtUMzOD1H7IsP
4a/Qe74GMvwzNx96TpcMQsGYpZW283FM2myCjCMHbfXfj+Fd0hST84MA23NTUEYDPMfFSx8HZxIp
Y8txyd+O17bY5a+mWN8hLLED6unnP+bspc7eJFbwNSyz00YV0ObHXG9+ejxBITXL9m+P+3f4qRQv
Zyuah7u7ICuuDjb/9imzq2kTZnF2C2gIBazId+ehmhtvi381xafNv3+OJYcBoMin/DM+haBkBfjP
D7uJ8LO52TyQbM5JxvciuwHIFp0A0W8PwfZlKr6p7OkgsnLM/70mf30GFytykcIR42ISdaFYke3a
P0ZO4b7PClvThVrJPlVf4AHBeYH/iDx/Xu6yL+lYPY1hgstdH9+Obl7w7Fln++PH2357fyyOp70p
8dehvLr6vj38NNvXXfHv5/3lQPyvO7iorWQ9N3LycAfx21CYQ5zv306bn5vNbVmUiPnZQ2mzbZxt
s3JX3hzy592hzLLb7Crbfi9I/tWW/K+I8NuGvPQujZcwpMmKu+FZV74m+ZcirV+830vVd8viukkn
XGCAzQXmFXDIfY4/nfd4LMHCVNj0+7Xsr8OTqO/AEHUL9Qpj83+v+d85+cVbvwj0PSFQC+9wE7q9
dTGci1ln/0ygy5Cjw1GZfTjVtYZ+A0iiFLM/aB1zBW7wV8ndV4t9kaIqW1VUhbiNzbPCR318PenM
za95doSuS/6Y4ePLsQdeN5v7Aef/YVveXm0PDy9Bnl8/3eEL/Pjq9f99EkNcHaLuaDcAWAZv3P8z
slbWpktbQ6JR+piP2ff9U69V0b3V6gX66rpvCukeIAiiluNU5W6PafseZP4MRIS0+cqU/FIf5Rwe
YWd5VlbH5CFkbi++jcRJmilyVnF8deDvVgx7eq0K50ac5kKRLIINHKwPCm9rdmSPBRq20LatECwL
KGAX3eazOQ5P6qux//9YIx9VBfI0qO9iyPgXpPp7mtA5qvcU64+10hhiBoP+iMOIF1VbudvUr4bS
j2i39ZZ5KKFNN7yHyk/3UCeWNzwRohCLYhtF/LpU6SK3U6+do5vEtFxr9yu2yN8nJe41hFb+GV4F
WnWx02c/XBPtN/2x1d/GABbL8qGZvyJ8/x1EzxfBmzpL2sYoVf7cNF2Sss6muEh8Rm0fQbRfIU9D
svgr1TCIB5x/15/hEv0F7Ik4wODreX/8ea1Z+7oLjDM/IquB5onAiN4KkxL4rIcj9b7T0DbvK5uF
m8PgB5RUxxl+LgtMZregJlVwXl2kOpgJyqlFDRuaN6M672ZZnPpTCx6fXWinFKVxAO6jaJGOT6mu
TiugvmejphZqXVMEWRJrLKYorXEsZHbQVNlOjk/nrTeu6pFBOi3Km5jNMKGoBAZtIpgsbpcVeymr
Zu14exFZ8dLZiUAPOzAzCNlTOHx0c0Oeje5YsG8hQjvmEHGEVLGfiPXZ7fq+h0xYJ/XSHqK2h0xR
Bmk7t/lkQVJRcPxIBWsrjJj207rRYaT0vh5TuWxqTiYflOdxbH4soxMhmQsCMxRNZFdkEvUCsZ2Y
DutisoUHNaRjWh5CeCdmcVeIvm6im1ATLfd9qkCI89oaenlVMEISKo7EWuXL2mD6kts+cEt7dg/L
g44TufXXeKx3uBWM3zhUDx8Dxe7BlHKoRY7uLsTbhYuROJLgF0P9JR5eNKlmfNTRUMfX4eRA2VxC
UmMPlvN83wluwNPXUXtgIh5sYVuvv5ulS1/WRg4/TCh9N9eQ1z36DU8HTDFBPKlL/LTbNq6rnUws
4TAV3mKjItIc6k607RtI6beEQ4hwnMzPGbJfXhEl2ogCTlEdDqhgaZrNUge8Qu3nRvt2kP7PDtYj
zlaFykH/WTnQMNFkXjcqOb/uORiTKCNCDgwiaM5At7CDkI9V4oKPNA4RuLQxd+NtooyXFgMY+ytg
Wz6F+ZAqV5ZnXsdR9Geh7snw9qQUEw/4KS0yCnJ5vZGmrYZsXYS501XtNdcrnAnxYC0btvXUVl6u
HddfdkmXDtfT7C5nQ3iP/uSxrp19oCE+ua/N4PcbDfpJky3ajT4abRL4iExapKXvBCLIzAzuswkg
mpEzG1XzboR78piZrne9Ig05e9eSjO9pYMFKapx+AEE7msGp0YoMz07vWUgIxiteGqXDCI/z2DfQ
QCCrlaVooZdbxKFNAVeH3Dxx7icuTFtSSOI7sq+DwqQxhd+XBUwICS1vyZfFQiikYS77jMCVhG6J
WaJt2zDPywMn0biki2koUuOVbLQH2kMx1gTj8sHqjcvVBPNn55iAIEuOvQPyWumpWgPGiNbQz9GO
sd/nyaSPc+XGdxOW8W50h3Qr8JaWHNrg84eFTiJs1Grg5LnnrmjI1XoIntewbp6kA3VxGsWsyvw5
BaA1Worn1xX2WZbMY/ziyinBG4UL4k8QJBQKJQN9R9rU+P4HHIE8CwYQijDCP/SwY6og8gXpkjYV
WdILDeLQPPFnb+QDzwFYmx+zmue958ilhoJJxK5VwtKubImlaX4mrO2mBn4N2QRODoULdOXmpmGI
XSNpk1enC5TZec0oLMDYplqLtZKsdDtzPuZ15ByXxgMCAYXV7qltIzkeLPEFVovXztlcx5cfYpg6
6MaMI260XmNB8iGSXg1hj9qHW612oek0wCDuEeMdHboiFRgE0N2MULCB1h59RKaaoEoxsRQPHccS
E4mV8Z4ScBiXAjhE/MMkA5K/tdfwMGFuzR9VLefv7dRxBopuk8CshJ1fqkhrNCaTpoWy1QTlkfMm
Q1RI/cFcORWoKBlXMaLW4ItIlWuyusGuAVnzxwg/pwTsr8qNysDraH3AFGwPFaSlQgMHReGUTW7A
PVgHLHgRdkqnuPS8ZongQJROKJbDdWhzF/qKr7E36BAq6aO2WWoWNy3VTH0IEdY9uRsbhUSz4XTc
q5g1z0x2ibNNRiVfUhU4Zk/SXm9Xdx7bLbTatJfhnTh8I7RMyZGxtG7uYPhC/cLpJYSt0Y2ZrueR
NmeQCHyuzIhYHPu10/F2nZ3hIW25cwNcmIuHCXI/UAhzR+1hXDA8exIFFFw7hP5XdKWnJQu8dfjR
j0k6lMAJ6u8zZlMfFt30QeZbEt1BLHXocqIS87gOAq2RoJ2jKAe1OACJKZGu3RJkjmsp0hGwck3n
Ue7DsOohvkNoq7ZOLWKbNbTTj4aj+77z4tGJt320VKfZw3GTx9zioZ1QJj/mXnX8tEadHXIpQDR4
cCODlkUYVF17nPuWHNsYrkeIRIlmRaCFz/OJdMNY+FNEl2s4yTG4CbseHIL6JVCqVHRI0VGvcPe5
h/3Z5jHGmLCMTSMgbjjDcRnpBty2YGMbrdeSdTAnCE1IoFjuD7TNPR9Qcs4C03/DNHRyr+uJfUPh
NjU4pT0oBEdpPZtDP1XduOPSme84JjWbTVe7SIRElGq0dtbFKV13hFsGhLcmqKIz4uMb5yTa+3Ro
4aTkN276DL7I6mSEwpamiJQZbUacYX2jkYtFqLDQEGlzpvB7YFsnyBUkAGCM2Ep/wxTA3Kzy3Gre
R52BMQl6hHWNNH1c6AOw+JQXcuwhnmcZBIkQlnQsrujCaXJn6xS7qJVuMuS2dS3Ux84j2gXieYRJ
JzdhCpQ9bO68Svv2mdDYhcR6PzuYkxZ0aLbh0IaqdKmhn3PE57aUTZScMFV0hk+CZOKFmBwxZH08
dfhAa4yMFRUQUVM4k/ZH+D4njguf5gBX2Y60w9CD7yCvmY1hwxXehXty4maprntvlGwHgwmHbucq
tfHWenp4TGqimtxWbe9uuljy7prWtXPtVLT9UE0k7pfIwrNnYAKzBTFtx7pM6TBBEKzTYb9P1zCU
B+0sZ4kEqiANAS0A4J868K23gfq6vRPhYOmDDnhnTqTtGX2MhsF/koMmkLxGA62/jgd/sTjNFyg+
gWrXufWzGmYXkG5YodeE9APhZpi7ZYLxDVLVfBnWAdMdQzu+aGiHf65WtAraMaE/7TAKW9MM2Xvq
baqhE0j4kIhinEcGlqFU1rHdjNyrYXYDJdBSJx1pwT8epmhHfQik3q8q9VlB2k6hYOMQ93io5sqj
hbtUUG53Ez0V1K1EeEhssjbF2o8t3a7MaIyBQgkx3aOqQSXszdyq7w5NE/pQ4RuSmeNgNqyYRjK5
SLM4kihkCySZlgfNtfVvFO5KFzaZg5cBu+PNr2Kv3VQr/jaxgco7XaPOzFLM9L4GnjOzPACr5r53
6PoeDS5hJezd5J1E+/BKW4KCxdaCP9AqaqACOkr3PpgJOsHnQxe5pfDJB1AF9oZu17Lcy4oTulGS
dkgfRhOxjcvU2uZs9BjU8ltNm7xWtmOZRsZwhDHX/B4KS0g21X2Xwq6rrjBxFxu8Q4NDLMhgyhfi
T30qPxgMBrqN1KP5lEJXT11ivb7sEBpFHtQRgYUxAWkPLSdD67KSScAyu0r0ehdlITRmArfP6yah
Nw1GjpC4uJ1/izMkFhkni/qmF6Q5WZ9aVBZLPeE7mvkKJX1JscoZmWqWoggRdvnpDUlz5/FqBeNv
kO8potrZJNEiMMIaEZomSDXSF19FMZIAJ1Yj+AXBckzrnqGAcYNVln6D06AdWHo3zol8bmev2nLl
o63jpNGWry55oRDnPlhH2Ts4vlVVLsIK3mGBNd5bylzAN2zsGryOgYQQFo1CvoPZWoIXqseYbRPq
dkPJunFWV/7otrasI3i2ZbO7QoYEzf4wLPpwMNMNlghJeE0MsHUBKTa0nLrWuaIRquMymnn3XPkj
kHBGkOtnq4AnQeawGaS6fvDJXA4zT5OSG81Q43UQoEIyUoV1EY3a1QUqmlUhf1/RLQKqDiqXSFjL
cqdJ0u7nMiVY86CnDGKZTS2brW3SfkDYwvFzRA2mzdY0kdxH1NR8Fzg29AvfNW1/l2BAU+LDxJkl
tiF1bFOA9A25l0QEIlfuCNUXGwJPcek50/ADgRzNnWEAmcMvPiGZ9ghcNnF2xq+jUtFLMDSoOtpw
goWvQ5oOQzKDnW6c0aQym2LOIzQCMG+HoX87m3zRcCLMNG3XMkKkhu+zQdcdvjqRAgY/wTcii/1g
vKYRaNcykniqNJz0wR9rmSKz8shVV48zxiVjTNtmK3HaNeNuOqPjWCev1K8h3dWrZcT07bxA5D8K
VXqaAx22mehojO7UGPE4C3vJ4R0pzrKdaI8s7xVNhJsFNhVNwYbYalA+WnWnOXc+XDImANpSK6GD
OBihcgjUQcvYYj9ppKo1BMsiE971YhpIGfYm6bPOoTPNjPSTo8PSqM6XEN2SDMxtNEm6oUYmOmGW
/dOgfwMxiNCG1x3+DN53NhInEM1Qu8uAy5/Wn/iNxxlVJWkNPskmVqTOBbImmouaBwlk4ZMIRIpG
4Z6i0C63rssas3F9BBpElC55xM5jD3ZiBICdy6hTeKmA1LNQvjnNs6amFCtoydCmwgLgd+jpVtLQ
bUra8RollCUw2ll9LnI3btWUx9OobsYYHQbqNVBGReK2UtSys4VquJ1cWHqCkPAyBKK5h8p+DLCp
Rjrsag5rP4mOog+3OreD2xO+BnjYhR4WS/ot/9lI48FHO6IIg8ySdCnTeGXvy9iv90M9hUsRVMA5
8CNNc42VNRC69WJ9IyNUrlj1xHlYfBF+93Sg3dI1TQyypceDuPAxeEAzD955z4jWsyw4bfiwqxK2
xAVBZfeNiCp0YfcWy5Os1zkuU0ewbwuqVWBDYzREWdciHYKcryAnsHMVZAnEgqjrG6dO76doDPQ2
rDmD/mIcuWM5jVENuz2E4J1EOxXj9UYLL/NDQr95YWjVFYoJ7SElHAFe1sRBuYrpyhXeBpXodJks
HvVKGsR8107NkpTQ+GLvnbDyVgOUZju/40G362TftQ9tSgUO69HtdT5ZhUkS0UlJYWOlTL0hbB3C
gmgu7X7wpHmFcDLBydhH0GqWsl3z8xGaZOHqtiiDYQzMcirD1tutYu74FtbAQ7DxGPJdUkMcN9dQ
jllxeAQeDKcdzzvFtEHknpXbn4zvaSTX3PHx3cM8CpJ22vHZQRvPjNeRGVEwgieIJgmmZFPk+kDx
d+AesxViKd54jpQ+qLItC6GazAYZtFmMLQi8fW4qLJcftrbo2RyS3NSoAwoAxM/4dfMWjBvAToxG
48tKtJ7zoTMaxZiDfuVJOm4PGGYAJpWlMygeV0HkzTUyqsGQAr4aCYhd2Al+7pmQerCzADkhS5IG
1gYU5XOHCNX76jpu/MottDuJmyCVaZuhOEK0W10VBvkU0LDJg4Ri6J33VCdlpVcOoRWpOgxpwofE
Q+irg3LyGr4+qEkjl1RnZku2BJXT5b2I0UgAzI7uPUF58tNdtfNt7aLB28TIrgccmjwM4JsMinum
4nFITy2jaQXEnyen1tApBVY4ewrZJcdjwFQJsiTaUJ/sRBDJt9Tr1mff8RfQPqwzf/pynVHLBKMH
7fIQktWkWqr7tHOw4yef4/xLAopjfMRYwYvTEIv6IuLAwFLgVh2+ZLVsWoIQnaVQwUHUW0G23KCe
bjEhJsI+Po5Q+YI0+iIS+IX4NWLsCAd4UorGgWEIW5Kxz6dmdkneVBABydkcD9+CXkErjzXUhBnK
a6A9bBrX72Qagw+1BDHgGxX5D7ZbeqiT9ciNoHka4mPWCdMBlOY1xxmaBvLd8jhVeXzO8IEQGokA
3tPgPJOhR5UPgwdKgEgF4thUo3iq5OI4qLtsApqPz/WpmhaylsSdW1rAayQITt5czUPOEQ5+ipan
bmZDVx+1UQHwwVr3L74XCWjGuutwJKTTdbFo4DRZzSDtekw5j9kuTmzvbfxlCvxN41g0hRmXCh+Z
VwV2g4bPBEGS6CwAx33j0sKxXtDsLGL7bRo1win8OgbABCgpqfNujXR9ihanqa+noFE06z0PMipm
gtkRnKxIHeZLNw7vARu8tohaV5Iy9TEVmreerAkENkP/BwHbFe9m5Z2FXrsJ/XINaG9ya/zphdjE
3ki41+IUgNL+mPu0M2/O6KTIXvsxgpS3EvD3VKyBy9PktfHrFJ1xyBnjkHudOnrat9plXd4uXqBL
R43RLgWasxQS3AAvU1R6u2REAVKmqZD1Vi1Skgz9nxSxlDrkphsc+CF1DFmVzuyM0FDAbjAASXTB
ge0swGdGasR9J7kAbjzpONk2A6Q98waJFcnsQmYDzF8HYOmA/wTLkiYkVe5J6gJhlmivbtLOAB7u
UJcxuD9CtBAS0w4vMNEpgekZFl73YZeYHaXn0qLjMz6xCkcEJt4BaGJoLpFmyL1uTrpiVP781mCX
aViWC46ktyU1gM+UtcVk/ebKGWPpYGLGCQDCYBGh3M5xAiLNCttrmMIAypkBlt5AXR025ymqtp2B
hXwPx8rZnQCAS30Y2OjiFqIRUwVQkoBGz6rrd8IIYiBd3GeAOnwpPChiImFSYH4ilek0fC/BuRzg
4oesDUjRQD69OoUSu6Nt7279NsHR2iyY9y+g5OGqHRIRqXMPe/Td4nUhK1hClmyTJWjY6xiY6jsy
soXlrJlrmH22Xev3Oz17cHZPOlc6V42nummzWvwjQzsJjTgSjJ0PiR9gU2fRGwJYaBmXpMCIPzGb
SPXxA+88fjVREYNr3IZdBLNKEGWfqZ15e+cISz03m1a39jPSpLCCmTmmqLt5Xhb0rcYKHrxAVXLg
K0GUuULbtTC8gq5tAoj4dalnZEhaN9M9XLqr14it0XtXNat65Qpp5m2PIyR69HFoL/u14h67xV3O
sApz+whHG8Tq/Gs3qvzqbdJmxQtTXXvw2knaXKWC6hzfl4XCWZB0cO+BXMg3A/YUNkOoyGM3EXAG
KtdKJCfuXKmHpeUTwpqUkNpFarRQMuVi0BIKCqSPgcNXLgn1aQrnXu+pP2gPalc67tSDWBwP76K1
cX3iTdM4RYQ0F2/a6PpeCF1jFAvVkv0QqhkIAHJ0DFDmY9JDxgcTKDgHVWx15aaqmJPmOPcmSIyM
NqLj1dA4iY+ArZhTOMhWpytohHhPQMeHY5eggNtyZBFwLzO2iY7LOpkfVBCzgBWuwuEmEC6kEgK2
SCDYqBZReqeaoFWP3yT3klvb7YZ4nkUx9slsryxaVgjTZ5EJZG7eeJS9WdrnfolFDeRBx+DwAoEH
/bNvw52YR1fuBqsxpJxFZB6qLaZ7uVd2TUUg5gfFBAbDmhWva7SO+w25btxkDeEu5D6IjNAU8oL1
fE8wZM+n1oXOitQTbm+UcXINwK7vS2SmEdTQ1Rj3WegZjHg5PiCPnA82bu8NaiRR1gRxtIBVT9Vt
oJNNqy1IIsFTmCBLwbKR2inqQSxvDAanyCHHtqpsuWKQDG6zkxXNfkj7UF3PHhnjgjUwzytiPsj6
ZVoREvdNhfSmAsa3eMzLcEwM0c/AjV2M1q1evB9oOMRZqgPyDVRf71U6fbt81ANNqncgdXNyh+M1
QBGyqPN4opFIkpgHf6lQ6wQNrFogi1VAapDaM2fXh6EG0GWYhshpBWgLXQFMLC4zwDETpusOkcq4
+ZrCZOTTWL3KaydictqwNlEneJt3mI1z1gBZmulXyAoy44u87lq13nPkIc9OgwQvX+JYPKKTjlYO
ZFv14lyldWrJSyt8yCF1K3KJFepYYr+seD15S1zZFrR3dbKN5aSjUzp5NQRFWt7/8OogxljuMgme
tfD1incE4sanZOqbOFv6wSvjBtbDlV8rv2wrpHxloOV6PWvXxBmtUsxIhjB6/PAZd5Oj1d3oAosC
EIYkNZ7jHAGnZxCCt8bcR9qf0efQ0gXLsuFIdimXISDpmUggnANhKEV8UCuskuve70jzyM5K16Vw
YsyAjhaeG92ol3uL7LreY64B8ILC2RhnbatREbHK9Z+xmOQWFcZ85MMUv9kULyvTIbPbpF4rkiWx
7L+tUToEmYwEUi7WxQHFLkg6TOq39QCAdDLxnQccUwIviBNQP7qOzBlAgAXWBlPsPHJA7k6GUc4K
4V7BgQDqixTlc9ouMK1AFyM0uBsNSkqCMxpfUecvZYJo/TgtrfpuAN/dNnZAHua4RuchvCv3tQD2
VLYLKr3c4wPuqQ6F6WAnaN1PJb1gyMK2814Fc/R36nNnzFo7y/sQCVZYjCi657L3jbmbIEECey/Y
572MQiFVa4mKypUtHUwczwkm+hcxf2bxiqJcxgytnthn1TMXMAyo1RmoH1B4lzMmH2rksl0zFWy2
9VRYLuIU30NoHlI0ooFRDfWCcUIAKSrvWZu+LgzjlXuB5P9mBZPwgdYWPbzK62DWVE12OQnHAIL2
Fma/0ypBus9qgekND8jZVa8aHm8mTzX7qp8gEgyW1AqhCkCZeI8o5LFHnTDdoQUUIaFpZHy7AAN4
xuEQvGPYB50hgpY4emzVGj46DU53VExj+xxgISEIL3GmZ46RcGaIVO1/j8ee3PSia9HB8LqO5w4Z
LIJY4JvnIXWrOy+ECAMZ1vRxIRV30dqx/8fReS1Hqmth+ImoEhluOzunsT32DTVpEyVAAiR4+vP1
uZs9s8umG4W1/rRIpPZrDdDfzR2Inat9/YK3LW6OnI5UJbIs4885sFV9HlOy36soFszkgYe6d1Yx
j8trV2bqunyCnemjZtH7hArwxuWR7Em8zKe/ZQoHsgP8lO9J6SuAMEDDV/IglD2i/zf5vu1XQbad
X5lwH3cU0fQQS8GbrtbwNiX3rdmNrl7+VEJhpuRSBqj1YzvaCzXkEgHSw2fvscxLSLMhcs1pMIV4
HotRpDvrwLn2We94v3Mk7HTWAzN7GMqOMcjZQMIlL517b5ei+c8O+aj2pZpSWKRmSn4oT/UhOW1h
/wHlz4jq3NID75Xpsv7Mpw4eyyqqt52xdX5uQioGOIgC97Os61c9boG5GduJRRUx+qinSST6jU2+
9pdhbJgezZyW9q0azSaZuJk7dYxnkqL2IlyzP1sT4j6bZWFfUQm0z5LHfJrL2LIizJXVoCmefvbe
1N8DDJR/16UytI5Ubb+mMdweZBsA4WRrciv9q4FlmfL4LayqGNuG6pL/lNuC/Lg0c6LeXAjVxhpc
h5t5YllpEQWf9BZXyHxJEZotpervxrnqDIBbYKiHRHBTdWuRHk0Yr8jRkrb6lXduemFQHR91olte
T+CTrtg7G7pfXqSUOq2zHn4ilaDqycq4Tg6UlR4B4uABtzZYydW0tiToX4maITqtXO1waih539Iq
3MYvdKczY2x03Bt5Dj2EtHuZeuPJc6Ue72aTwzQn4XpdZc24bJfEBlV0ga8IKuhyIeXNPCwMHnOJ
Y5xHNXlbcGm6XH42bLUIpFbH4W+w2Ml/x1kb6i9qyxKJhSXKB/47rE6B1/T+noPb/wKAV8l5cqYW
x663E1+gdolHG8WvBsxPUZjNs098AzroKX4W6AIoB+tiGG/jjUr2EMAIfyUKavxQcEaJo+raCMkE
9D56crqP+kJfVth95myRn7ZtIp4paoGnznnjdyMms3UEpEht/y/LIaBA3prpI6Upy1jtCV/kgnqx
3bMhpj9dlkmJQnzD05TP1vNvR2p7fQrlDAi+k82o3lUJSfMn45/Tu6EWXr3XA0NHjwxwy2boiFKG
h41Zcl69W6E+0oPe+IH3nGlRfjcUpmEuGPg550mRPsdrEv03j6sojlPmD/6uXOv0O2PmBViEmAVs
MEz8KYkbz16aCrMImmgaUhRNghzk1UQLYzb11AMZMNrUM8fYOg5Z5wFPnvAoJ+bIsgMVgKuOENNt
q8JVv3hsVLV68jns27p+MnEPNpqAnqCEiJDY3FK3RqSE1X1BamsdISMquHLlvoujWu1DHaxUrmMW
vwk/35hANay0krEZW3h7mY6WZi+vgNJC0XYnZDBY5dcI3RGsZ6qg6ubMf28D/8pzdATt3LjVFumu
z5bE59zO42nfVTnNz0xFn+28FIjU5nC8e+D47Df72CEaGeYJRtJNpjwQVZKt70GrufEzaSfviH5q
aG51LRoW5lZBiy3IKJLjktC17jlQ0xmrVLmGB8LTa76gtZH9oZVB6J5Ka3wYXg0/tx29wDTbcR7k
Wj07XSZEGxkYqOc4RP1XcZ4u6fxsQdPsQcX9Vt32wyLbJ52ISpyXqAvsTa4tcL00jfCe0VW56lIn
XZ7Sbjr1kJm+nCjCvXxp3gHw2oVGZ9D9a6jXWqwwPtFQ//CLuM1vsj6FdJk7L475hoGZP8tq8Mez
8iUYfb4J+yOkPUt2FVH71wTeynQHt+Z2PedFn4LfNR4W9N4b3F8EY8BhzBNOlxNaP0bigVaG/alt
t8ycihWytY9W+3sJvXk++V6h+oPqs9XtvU0zfcNGPSq9leeCYKG7e5bVMpeXhRRX7idlC3eH+m5i
rkQGM7uv4gU4QgBBgVxKq/L9fJ3FuKf+sJiRZIBZTk4biGw26WF4LWUFUs9Fa7ej38aYJ8Y6vwqL
hE3Wcztm0xddTvmSuhI+JEhrE+wNOoYR5IMMruPUquVBw/NvJ+mNZUmSAoXFz2ZJJ2x69ZAVJ14y
ajjVwf4yPG0op8Nghz5HVRFsOdCHKsb7vGEM844ZUbY51q5nMckpdCjL9Ni7nx16RcbH6cAsHxuf
sn8xBfK84xzLsHpdZtjzn2XmtRFKtIIU79jvO2pu18nlSeMdeBiZ0jR9+sG2DIQuJSO7beHy3Rdj
TYJs6RvybIeSgNJ8VzAdrn6TEoZmX0R4DICBIXcBtaqteFhVH0EXpWlb7eAxEnWDYNJFt8qgtT0C
WNfuNMw5htBlyJ1/okLNkiMgjsJnwCsvbta61E8eJFZ/WfG0NG9zDpj1IbKhCm4VV0/1d1ZpNt35
K97lXZOK2F1W2yb3fp9O1bksnNz2qlp9okoThCgPheswaiOtJLBq3jbQucrLNvptSIX63RNpaBjb
kPb545R72fwVDWHD6opKG9xu1DmkvhaR1nvNh5WHbbINdCSCkZlwqM7n1mqLNLsnYinNz7ODX7x0
3ZS3YKUJ1dx+MuyfM0ywmXehDCL/RJZlsx7HMC5yVtmUIsiITVTdqsyyKi0iK3cee5Gof/4othq9
VojQbRryXMKJmd5571nEGMZjM3tFc0al4dqDFy/+8MSp3D0P0uca7P10sM8dHy+/KO264kMxs3F5
FYS88+hcV8VDawvKWyeX8o/vYc6+99uUkzkBo/buYA+ZVdCB95LUMFR+89e6JGDyg+lDfSxdH8Ge
gsMXN00NMIBiY3MwUhzcrjtuznY+Q8iyePrhQelMV9oGvo96M0OTCEhdVDcz4zH/gERY5e0Q3YTr
Qem1SHYLHF53M8MEwCbnUgcnT+WePcUiJod9DZqsvE28fgrOMUOXf6SqqLeLtzZBdV4W+O+d0VHx
p01K5Dkz1vMOloRru9+BxQDsInmh2aA/nvFapd4wH2DGkeR7y5RwfeRc1ojTdHCVkph0unj97Ok7
tjlChmyTUftbdfRjuzUY/fho8yVIDtEyx8BEfjAkZKc51dwlfbrc5WNDC7hOHtlMU7RFjnmIDSNf
BNPa65O3tghGwriPon1gYmS/3JJcq2JYaQt0QS09trCw5x4BsttJih69E0s2eQepFMnXcxEgwKsB
faAxEGhhs8mhPo+NGpPmq+0n8a2icRnBHDQ6PHQXud5pm6ZfMMQR46uy3n+jPyLoaB2biKOvMWP9
CGki7dkpqJ6bRoXXvTwJx95vpEugrRLHNa2jZNyPrdYMqdyEmGjcsIHfeqUXsAi2GHA7iNtm2w3R
tb/ScxCu6FaUn90oXADrxdv6BkpWlhRkXhSH1wrC0IviwY7zgyqQTdAGdhmZRPNWMoNyMOY/2TPO
rkyaJjlKuJWXrU9Aa/JZCbzARbp9cHJgNxrpQ1/CHDL0PBbGvVuvwuWf98q8AugPT3k21gUtkFnf
alI97Lkeld5OHc39hppwDP8pVlO8A+ahsqn9cI2gTLcEcjGxPuqiPJv+iz2zRpcymX0+PMEfLejQ
WhPekcbeL0iUqUZ1NySvZoVp2895o+W+UBOKMl2K5YGgjIUIFioU/+KveU5g4bSuzM10U/Up6jz4
ojsbHheJ0Hs321y0+wXJsX/R0G5/vSBqBtTjidR7wbDt8gDvajAWps34QNJxibuqahD5rBAH7ylC
wP6SrmiEfmvg7hlpYMqyRUQu61tgimgk/lIuYje7PkNVVrLmj2jG7EQFGLDgWj0K0AWTuH/p0m1M
F2S8q3eaygVVhWPS/HZGSSbuF3ZPe1B5bClheRcwT3FI8apNHZxJAc2RBqhMBkcVgq0dZiS73DNR
uNaXQvS6B35oJ3VWfU0AINsVe3WaTA2QTlaJmy3MPO7NNOwWMhuy+E6IHJ2iHphGwl3ApYXCwFXl
KZmbLNgvAUUHG8yo4TiJADmiSyBwabGu+sEkmB3+tB7dEqyC9VfGdxQs8GJZaXiojYS7GNksjxVy
cQUURwVBIlZDHIYGWrZHSuPm4uW5PzxAoec/cvj/7phGs4dY3sgk3s9et4U3DXJUdwtzwG7wNmTV
R1lbagEbjgodawMstE/qcmR64JC69yyhP9qDcjKg1iYdHH5rcl0fdSIjfy+2RcDyyXl81Q0zNXdx
mqkvm8QDktp1KZJLMGc8s3bmMZza7F/cN94bkpz0eSk0WoPBoPa75WHAv1wTdN1+SOyC5HzMCHSi
DVj/TOkYq59OD2LYpWoNzK5NmjJ+hqwIK9L0pCcDaJYy8oObDo6OZQe57CPFR2t81MLE23uVAd/u
QKBqcqmnkKjTNhrm7mSSLX70eTv5vo91Pd5ftTS/gMRlt5fbWJt9qPrytWg0Fb1kZd1ClLD2w5ie
8qRqY94qJvUw+mWFTDxPU+mBdhpR/OS837ITJehWHGQxAM1pww7fp5tqxYNKw/USbqZEa7tOilK7
noCX+eSt9zNNN03n2dY4ZxYbRsX3BBN0uU6SiBFqsITXcyykQeivW/fmedG07pcMyONbTaGmXxlG
UvgIs/V8Ivg5iYEy2vVFFqtC45VohlCkA+aSU+gH2t1Kjrgf8DDZHx2jbrzpMjN/j2goqsMYR+yu
AH2xvdQ6lfikU7MuLz2zipgvVa2m+kwjW9kT363iGJxC72MxY5ocm5JzeD92U+xubV8WOkXbEYX3
FkvHghhLh/gc6zjNd6AI23JK2yJPTkvd9ldYps2/08HPfqs5cAMqYBX+8KQ2P6PRY8Qlk5jW5qiS
Yl73c71lL2ZoG+5bThp96pLG93CxlwRNIeAYoGdV1obFI4LM2hymJSOvjLIjHt9gUxKC9noK0X1q
E3LlxTCAaE+rFN9ztFTPjalCZmiFK1Bj19GuPQb5xmzpoawdahjrjUSMqykLDle7xwiC4fRHYFUw
7tGHFD8s07EGBLB1XXIlcJAd6YzlnUynjEstKkGhqatwYQAnd59KDNNf6ufWPfStBrNJ7TJnR08H
fXVT8xb+TfHQtt+RwBMCJsXJc1hmC1oRas0Vmg8MID6YuKymY1KZsv3FC6yQZtOhzgeHD54IXG5j
eUjCqP01cD0+CSvcNxrcNt5nW4x+afSX2Ow3I5JfswvH+DRxctY0hsnovfvt1SoH9cwtrfoiX3+H
eBie2gGt2W+tG+fdGFTR4oBerx7vGsIFt7ethMrc10kDqgDLCx58xEkjuxvQ5ML8pQyKxGnKEhfc
ts6p4cnzteZcc5sNd0to4UdirUMfpYNftOHdtMamOCAQnBNCcqYleo0HF5Ht0XAIXDbuBSZwlLZG
izcES3XWm7HtqYrM2F1iU8r0duGK9m7AiCFAGQ0LD5/40eQfuB0rcSqDGH68pBkD88jK6bU2Od26
iKPxw1ZDsu6GJIPx9dFMvSX5VPsHLsOO5NQAbzvSigo6dJLZyOG+JcPjsDJxnXJKR8sJCbbPUxcr
snhGcTgEdlvIoQEZvqjzqL0+umc5puXRTfTx+9IHCN+NOC2iM+fgNu8lJlrvkgsfFd+EKoyvtx2Y
pC6s902Sw/jW6UnPL7npwujYW1H8TgyKk7qLu+JgVVH9LV1UhLtyCuv6waWrByCDL6u6D8hF/g2y
kf9e+pQWuHUizl47un2B1ARFW3tuocuQGMMUzm8FJiikGJU0lJ9x7NiLW1qIk6mntbqxMfJfzilR
2YPQ4bieOmuy4l6IIuDmslkwPDMjpWLoujZX/V6TpCb7jjx6BRZpt37afmr9s+9rBO9ZMeT+/ZJs
sD9ObWv4UEQIYE5+GmwUGr4fLOlwVJgsxhmFT4fADRRMuaE6x/UaDwgaen8AD4jilIjHZlv5TR4i
YyXzyHvwfWDZkt3rx3iRIaKHHxLKUZ0kgMC2H00RcDbksv1bs96qfQbbPHzoOK1JEcAIQdshGhv+
StvQYAPKQ4t5jRHvhvgKU20gz1Rh1i769wAD9i9fI4WHMCDX8NVzqyqr3eBlHQDGsOofbTOJnPLb
C7z+bhJty+HUlcOnxvMGbbSI/msb3PJDi3UOX3NXMgmqH2b1M9ByjvaLnKzYxUyJTX4yWGBAM1qj
490FlZMsvc2OgIgNZVSwty5es1OYkYOBSyfd+pNbjbsLIk3jg0Btq54sGJVPs1yDzcyEEPd/omED
Mp6yfmKuOr6NUB6NzbaPtcqzZ4lNSVMpB036IAAqJbOei6m8X4KqyY7ot+r2IRJalS8uVFuoKZzy
WqJhoLBakU72LntZETcv71Di/pcRcENHIjy87lhNqFw4oKuUKxZkwe5KNRMbovy4+kHYXLtcFh99
NQSPc/IpLIKr0wbLnaX1Y1TGseg87ouiq5o/UOoCYA+5wJw/J5qsuLcuIy9yzxrkZkFYnX1NppE/
2hR2Bw+NlACydK7+ybR5wjoqqinYI4Gd7iF96VtNH8lHlM9XZ7Uzgd0F/hp/6VRs8hnmk7rJkbNc
HlLfyG8Qq5D7CxYS1c8c93gmfCD3JWkYihxvdYJbQl2lzaL2bXaPEgGSrZtTgy6K9qvbl23d5tzI
A6x/EfOv/wH8luVNAn7Un+oEkRL1BhJ7zq/JHw/4Pn35UDD20j/W1LrIX7JuQQ7ZiVDap5Jasb6x
abPNZyGU/m7grUle3cJ1oeP3l3qXNtX4z8Uu+a7EOHBAKL/ZN0vWPveFzX76mEC+U6/RSBBLzM4H
P81MfFBzjztU+337re3s+Xd17OOQQMReL8egzM1Na6eYccWo5OL7cLL1/LPR8Vzs2LwpIz2gUfUh
TWq0zXPkofsd8pBA/kZ1ISz46LJPCmrmhybYEQh5KkocaWj9UULmxep4Q+lcuKtbY612fPVUWks7
xeMe9/ckKM9jxm8ORvr2azYhwCBD7115yaIhwjKaXz130EiU8nsP8qjC/rjKAGdcpl9ivYQP4BTT
DLraTX+Uy1KcNjEYKEATBprtH5WS+3DQbPOpHAYK0VOZopxVO7ooewiSqiPkjc6Otjtq3bzP6oLp
E2bsVXAoKo3BQkWVfOvzpBoQjchE76elGUnt9xevR6lRqBdsmyy2PFjELSV6kR2EN1ZvDDiIvLst
kL4+NG4u1keTVJKqVw95dMiB90uKr4Szik2BrENrf/pkkpZJ9nMK11eQVLPAzWXus6jnyn5ubgOG
1kFSz4i6rsvUlm30D6CG99DgvCwuggGnVN1sa96S28JgD20Y8yajhaEiEZqsQzpGHlEb9gptFNu1
SBrLEKOuyeEzkdLX4m6tc5ztgayjH2M5joxvzAIkOElZGpC00vNm5hHN8w8oX4Uap8N9APJfF8Uh
DbS9YzpMAyDKN/lEX94+JVOBmQgMqpf7uJ/tfGRytlh2s7mapGNPQObWGD2jHYRmcAcqMn8vrb/Y
nVua9UHS7tVcfUXhzmq5ijXhn8WLE3wpj8sEV3EDobYMZAQa9QfZ/ECDHsfqkS+wceBzqFohQOpQ
n/y87WEYlsjHWoSgEXdEv+ln481Ddyi7nl7fy3mIYxzp7FcYzhgNAEHRn8somCnCS7JnGdy5Yflm
O8gRXcJV1Gk9SeMoMiVw7yIP3ANo5p9Jmie/lWh6/hs8+3PqhLinga23fQ/f9FEWFMv7yG49poG5
aF8M9jV/l6FXBN8FltshJAdZ4VJC7TsAMP/h9B3LExp6zIK8EheeXF04fxeH3cp+L3OSwKmT5vSh
3sT0XNbe+lwFvhIHyGk5nhOZu//kiBdl18QTzGFGc/oOgzG8Yz7imsrCro0vvkF/f6fhLP/ItsCv
sLXhEh+rpGpfSVVdaPbHcH6MBwj6qxBghu4wo3yLnO6CIyFpaCbLzTW3BWPa8OIpQaxLMsQpbb8f
FkpxBNdD/sAZ7CH7KuIgQ0Xge/XwHaFEIgAHf49pftVoIZEqsiLkrR95oz3oOM6xjJSMW3gRgg78
ORpVpm85u5b/CB2IxntarLk6jzJWn44haDHKrqY3P5oh6r1TrbrssQaZ5G6tBS+WD4KcbhGAIiQJ
hIgQhiaCyqNBnaI7HzfkiNGpc5E9SgWG+bHJuHy2DkrvHpBTvLYi6/Rdkyfg2VM4hPWjTU2s7woV
XiXZc+5Xx85Rt2NBarc/GIhhjuhwKGloAKGcoYjLr8xQNfF/FPF/YQqiy9uteqYi8msgdSfkhhe9
2Szfqy4onsiWqufj4nLzYj2GKN/E8MT+z0IX4Y9oasyvLfLtiEJpHqpd1A00q0gV8ilFOiFbr9rN
bc4YwjQtkvVGi05sd/hg+uwFZ/X6FqoWKYRrRlz315JsujVDWjleY4fBD58HPJrrmsw7NIMekU7W
NiyOgZBcFkioigskwfI+BSr8BHRpGBs0Tw256ibJsn1Zlfp7y7IQefciVrHD7lH/0ls+feWq9diA
LsKI4pCd/g2okCAQDQjOHmG0Wz6t186QeDOn4gnOJ4zuje/oiHETTfcdtlfMcXnJcUT73h7ytXfR
rswkYukFCKLnTtggB+cwEvglCMdMTpGgwn/Jrc3z5xS/EPq+1JavHnjh8uQSm5PNENLUKPB2D6kt
Vs6CVCpPIaeR2FOnvRh7HV6isEKD1tJNpIcVSi/fj1Fpfqg2XnDOzRiE4HzT4rhEoYhuRtMPkDVV
qr8G7RlzXmSHi7Wa5+7g6zpJOL0LNaLLZ5wg5Zb4GpZNwESroQdqbUJ58UF6rwY2LY9gErFh/7hN
7pcmoIObo6C62I7D4hYnfIGyvW49+5NqR5K6BM1VP7ZIZ6Z/NHCKDI2uIBtoBzrapdzr1fo44B/4
sMGEbFZN1BK7MAjs+LZGeYSSb0NNyuNmcfdBTTrXN0R7LX/bCmvSDqnSyPkwpOFXrLz1sRUri7Cv
+6E9LeM8vLvGybe07jbACDuu3zOX9d8FgUpytUjNz6qqveFARPcaoOsX6HnTzMVvcbGiHox1Fn52
1XA9Cta0kHvsdqrjfVDqoQBEVbmrx4kgnSlCEHbIec50t3IWfcRETaC10nX5MRVVW7+FKLlg/jlX
u7cxcNV7KzO3olKc5mdwYT2wFDdsNHMpsuUCFQQEH5eTjE/Cx6i7G4Ae/6UrdebBhFvzOK0F3ly8
ZgatC6a4Hx0RdAXq3IDkFiaNrthr1rr7nrYhw2ppPYSqXI2/BNtbH5CPqu8U5J3wKVyIywEbBwkG
yop0DzltPwmIWyNciE3zRFx/zuy9THjiPFFiPqCKqD7RIaGlj4etIV2V5I5PzF2LPpFQXI7nAr1T
iUTctOOvjXucGky04RsdZlbtZahQ9Yva6BdUJ66+RbFU8teJdeomIVumv986OV/GTWtWCWRSzdqN
EiTQUAKfBPfzClIzLY/t1kffOkBuuksZfUyGrraA3F6OlQcpUYJeClDY/Ihoz//g8ZDTWRba/4/Y
jjE4OkY/MRQIdp6hmUt5fRtzUKOtJ9Nsm+H2xBZjExkGqN1xCPpwn7bDSno6H8B7TPXWfwCNQfqU
hVWfHLrq0VETiD0IbUa1ZOr5OuW+qv9wAsz+DjuYy+9X8iqgioMmvwUpDuMLIljZvkbkASx8zB4c
UM9TRpmYt/YhjdBlceQNhIjWIyXVrm47Dpyli03yvhDLVv3CsFJWZ5UszT3CqTAHWSTYiEWLKmMA
qnQXYJVxvJhqJlAhbpBP7pOgYaTWGok02G9DanEFxCr/e9VWPSzwB+K8mczGFOzjqu+uKPKvmqiK
FnFCGr63cZCDmjtbZU+9b834Ck+Fu0xm11ADr259/diFamqPc6rin1NTrmQOU509FXBO1PJInn4O
/oqdZQnUBl3u1atiwvFKi5wv7QL235edAjO6qjbA31kIbIURc6NYNPV+Oq7+ozJb+URwT3M/+wkO
7B0HnG7fJIa9/DFJrfKp0qYGz/deRMLzxSMZLLQRp74Z4yJD1DvH5vcmGcenD+C2CGV3MotS606M
e128+QUhvj/6z9k646w6+1VQS9w8OAFl+ZqvZCuMd1mIJphOkX4rLI8JXvo4xZqCL7y+YZhf5jG2
OfY7jzpVV+OvZEg2QQeI3unQ1suAJV0laXGqC6bnqEOvg4BU0iaj+iYAahHqv8GUI5pM+GprH7w+
j/I31Olbdgx6a6m8RE2AQthPabGbQ3/9FxLd0t9uBQUH5EI0qB+2LuRwW3ESxoeZ4RPfOdlN4tnA
5F992hzy2V9vkbZ8DtI1h7PJgjYnoNLV3XzTejLdziq0jH++JokAudhSlr+2NdHyZh1sFV4m0M7y
Ibdkf94S+seZGZitkgcrmtS9Texp5hCrNElwZZCF8DHOQbPdmayNiwe8RTitAhpU/FuwocggfHb/
FOyQ4mHI2il2V0zdinnkCPKhvVfAE0w7roW6vfVI2HQ7QfoLu2cjnYAYow5ZTjnlKz8WEn3Z0Xnb
K8Q3Mg7TSoUYLvf9ZzJ8WzT1s/M3TMQ5BAGKi+Y9XnTyK8A+w30x2PzVHzbFPOMAsHOFWsQm1MmG
yoZ7R9GI50W8a9NifY6KOFqeoKa4w9iR0bsJMyZwluzxx8VbFqIOeN35rRfr/I+rxvJ3yxewHSsk
4QKgAWTnOOvE/JGVpXy0UQ0Emkr4oyK0/My62CyeuSjYvoat9IpL0A6evkDfuY9FpfakkiQw58kU
bnlUThO6kqEneFtyID5kE3iAL64Y8JsS/mNZK2lL+OnCCnzcem7YuypF+oNsktOBvKCmOEJ068sm
t2k89tPYv67r/++70HfvYwgJd9BBBYuJdUYl+4rfm+4rm/sOjDxucZmMc+QuRd9Wn8SN1HQNs8zv
MbKSdWKjrj92kR+nO5QWqFTrGBn6Duh27i8c7wNnVrSQ+7NV1Qtgl693tO0AdUbQgV2BKz88GjyY
b1D4UNPh2HlPa1UB2epSYlovlnz+z9pkoj1lAw3HBj0FrTpIcQ88iCPtscQcWhD50PvzjQNDucu2
CdG0Y0Q781NJ7wnu5nDIkFmXBu2EgJod2VDSNccqHAwfrSym7T5IgUGxpeti2VsDKk2uiL/RkBjS
h587Hbr6nJmsuhq0xlHcBwu+AqgDD9xu0G5xByHpuPb0vwLtxNqgxUp7g5WkXIhYgJFrdqUJwv4Q
tKX9h3Se3q9AcEpGZpXO0bk3aYmFhPv63JMsuh0JB4tfq5G0hAOZHcuLsBkU91wUNE7o81hnHXq3
96kYI8ji3JhDGoE1I50T+oXolxo8C8uCvk/JGftYe+uKx56hs5+ZWPWhDYJ5+VpDKG9w9DVvqHvh
69nf8LQYZckDRd+ol3wHrSPUnpRQol38BijyiOYEjWtIuACCC1ozH6+mjj+Ha9tzKGJignniZJA3
ebQV71qk+J0hbuO3dBDrAVP58jQuujttCF1LdPTJ9Bf7PtodnCHg78T00WxswL7iSBcvngiaya9O
ZXjSHQhki1cd87Z/9PA3EdqBDhkNIZoJbKXDBtEeSN19ttJ2xV3WdZ5D492Jg2wSggJyP+PP+RAT
cmZjuz2MNO1/emwGmNQ927xWm44DTHTYYnYokOcQnhJt8anxYfhZZ7m564VfBAw+ybV6HaISHEUJ
Zf5T/jL87oGGeQKtMpp0EIP19xJLnR6zfHRPEmjL7mpVhPm/RHhQSCHc/Ln025zpTas/vREfkQx4
xjNJVzQNSqIUGMNbF2k4FKPiqrzpE5NthxwKajhmc8BYnQzV/Z1/jRg6rn21PHGwLu0RogkVms9x
4J2vg9vCx0HOq73DCYBh4n+kndeS40YTpZ8IEfDmFgBt07YZd4MYC0eQ8CDx9PuhtfGLXeQSK0kX
I4U6phPlsrIyT57TwT2iLIqY3jCHRzU4QLmqfpiW5ZxXdIw45o78taPTF0tLh3V2oJJqpQNHji7D
SErmZtbQBBbrVvSdjoEERHDldPU2Cs9mtdaa84BLa5V43Z/Peb6F513t1nIbnCmY0MoSp1NwDDYb
t0tpCVTo/v0ZkwP+7tBzsQM3BNqbgKK1IAhy6HXkv9XT2qK1QVrwamlV+oLr02FSUIU6wQVBCw1J
iRiMmhsQS0meg8RYOi0PPJw4WTFVQS8uNUn1zUNgB0u8HESehiYNICK49eChafuu2QHIh8ecjZ/b
kJmEPYi/2jNivdG2YSUdgbDQSRx3XGoRvRmlp+Css2dyQD29mSiPGdOudsLT3DFSGhMptjXatIea
U3+6dBTdhkywyubl+vV5mvaRFx+U+lfXFNou06G1PnhOQ5ZnfUFnEBKqoykHuMzwUhdPgGwy/YsC
lQRFYEOSuj0pqqj8BFoyopXaAkWg+wlwF9AwKuVBcoMwqhw/xVZr/jzgaEB/aNQorL7Vqfd0JtyP
QNqsg9+VwNBBg1N4nWZ5WgeLQ2e21gyWnrKaOR0BCxciGA7Hk5MyzcE6mw6EmucyaZanY0Y3ctSW
2vp8DuXQIUsdKdqP/qiXK/VIdv+LBaBL2dVADyH46i+1/ZzkdRGsHJokyV7kkgRNeo+ZWUHDrfRF
0av2hJwvv+3lYJHvnztFSTGf7hcV+B3t4ame+WoQFvtaqo/qoiG3YEO+pKoviRqHMMHLKsF1kXYg
e6ShFfJIMUJeEvOGyeIccmLnEavyXJcKr0ynrCEZyCw7+sYD81zNYM1sdq1qFdUk7symBaZcS+GC
nuJQ9vL2dKGbiyYERXqySd5D1xU4UbAP0lz9meRSWCxyu8htkOkOrxBae81vuJQaZqGaYh08TqHd
piQbLM2meFYBiSm+nHouwJz+uSxKl1GUyPU3WybeJjdAB/zkFF8KbWPASxfNTwlIBCjR4I1yDRJ5
6AMfkjD9DEVLFw4YXUN+PhVVftoiAYzCRKnpVbWrnAK4W8+SyQv6hEJidlUytOJVb3KTEnVTkfRo
O7je/KyK9GxH2vx8XmomsB+p1Uw6ASz9FNDG1rQ6keLZ6NZwTve/dLs1YmC5dfJjhAP3lt9ahcEQ
FIkhq1y/qsCtmraZYoN8qtfghpv4RT1kkwwMHgYBN8luL4WvYX+YNidlYc9rz2OlRsiXlXvkpLYK
vEhGGwSREOETCvNo5WeHT0DU7gLbdTiBQsQHF7LOFuhVeOF0VFxg4K8V6UNRSzYGRm+NZkWBD1Vi
WO3BCpt1dyguk7ZEAKUEgkU9uENdkD4CQBUOXi09F81UMq2vR1rWFnIbqduQFoVghIn4Rj1CUR3Q
pMjdWzIMqiKRudHAoxOdTs2a8sekvcyT7LcTfoGga2Sxb5mGBztwvTPZsP7Ywkz3ndKo9CY1a3t/
rl9P3uW8sNaGNKk9S3mNj+vS18JZBhGDd0LMcZuNCbPcWekP9gVaYRIgkQq7Ar2n33lR5zWCpsaE
dr7LL2PdTYGWz6mcRMo0ckYmWLk7cpKYDuLYKmMXR27FKPHJdYP8Su71zaaHL4PHTijP4B5wuCiN
nI6CPzw7STtP8gFyXC8u2h+1k6b5KR3Z8rfzQAJOloflHoSm34Xgr6iDy5oGzxbOsjXVnW1YTCmh
rZPi+fFq3zWioN3A/rZMRdxU1Gi184EGhrWiZ3uwfE9a85zoL//CCE9VygBEZqqoPJ4eQ6029aBd
w2X7yTGV33St7+1IG+HIFsfCsSAEoR3QcsgrGrZwXk3JqWTbyGFRij+XyrNqvdnFiAlxh2BCkQGX
QCZsEDMqguSakrcOwuJqsgWHmteTknZSc14e5qArHk+ZeNhFQ8JWJIQ2apuobJvk+zp9ToM/qvOj
bLaPrdyZsQ/DEY5ajGRBfyiVZFuVP9T4l+1s+zGNrrEZE/iejSg9UKtkxg66VzVbjcvrMgEAbpYj
fmNsLMLq59I5iM6xlmyt+C0wNoH+Sz+NyDyMLcrwCVcnEhK2s+60TFcX7Ixww6LIyfOl+oenRVx6
Qd0lajWarGSswCHoHRRoMuwvurn/bys/LNvVUGL6BHQAoMlWo/UklX5DH0jj5cj2Gqb8+gL9ayQE
lpoiq5wcYSTgA3Ipl81kO7CQuRTOlnJNI+7jkdxdFJtivMGlaIJy+zgSHnLgmdFD2Ub51oZLNoFs
VIl/lV0+YujmehiGoxo4GM0ikaJpwmmx2qMiR5f0sI3rFdmNuFrZDWzO4Af7/OvFIGtHnQt+zGmv
bgPrSwq/t5bZ3pnKTAT20oEG7PHQRS518YOEs3Wue/0iBXxQ1KuTA/RnsaFS6g39UsppqUNL5fNj
g/fm+noGhDOGAkZgViSFtq0zU78fYZbMbOqaozM9rJm4ca7tCAettwqSpkV42Kbwl2Zglum0Ax0E
3Zszg07PofUyPU8teh8ej+99R4qGbc3i1tMUYN7ijm3sVJHpCzlsnaO0pXESRN0Ocj06ASDuk17S
Z+sHL8V2lS3NVQZdE2nwMZmRe3Ns6/YgZkCwp5vCHCdaZDQXsHvb3I+aSSQhpUJnv3EcG+pwg9wM
1VBMlQ4DA2EfYY4vih0AOqwP26J+JuXrwpZ24JGmfA1ca69PIdQCynfwRiZYlPSwVISbCGdMmQDL
VE3BJaRAvEoSTJedCpGHzDu2ghUCfeakfTa7V+X0RGIwIWHTWDNb/XEuDrthLQDAXKAHy+dkPaZG
m4181c0dJXyU4AzrOL6coXy77BoaLy/n1xgiBAdqsYbshXKaPp6CG6c4GCO21iDWcVSkMz76qxz2
TyMLmAErfCbz45bl739uwOT3D8pQEDCJLyVSlkCMjPyy66jiaRoU3dLXxxbew5wPe4cxXJsQxiC1
Z8PmaX7ZEQ+5pr2K9F+MeaOnkw7absriCyhA2sIZWaf/h11eYpZlEIA5wtkg5wv34bG97NLjps2/
QofoS0PbnrOVbGiQfpwb6CbHxN1uDiSDZRotBALROSGE/bhgFa0sBTX9fidBJl1ntEZwJkGurPVo
5Ezes4QytsJrE4UMdEM+WrKLICi7sJB3egj1OpRSQbKANxyg1IiA9ZghcR6d4znVw4O8a2AX2MDz
K5GuhDmXg3tY1BfH9h9vmLv2LJX8/Ptjxhbu6AvJBV7EZ3mnVql7qF8c4ifY8Yts8djOzYWomkOO
QFdV0qOWqgpLZYRgk8C9yDTAW9vaSGd18RoWJZRKOuUZddee5JfHFtVb34FJi9iGrASPDtGhZfS2
V3p3kXfWCV7Vgy79qALTfst6Sj0ZfF9Phq6dlhVlu6Ve9covsn3FXCcL6sMVW22yhJJWr9Af7AZh
kj2da1DusLcZS5hE3KbOv9V0vNCabdTzFmIKt6b04UmdtMlsI1nA6Rl9pcU8Gjlp9yZSowsGQix2
vGoIOxEwzYkGFFXeKd3L8WuS4ge9vvXrcpOPbMU7Z5q3LRyR5Flwh4qow0o5RjpVucPxgjU8zZVp
bpqTuF9q9tnLYdc506PT9fA69ZfJ47W7XbrBjSBpbuMkLQK7j8ftVKUqqh3nfmeZ0hT2A9g/pGmb
LSPwa5X27bGxdy3Ejz7zozVhSmnzV7j52n5X/gSYXn/tfykv8tKZJtPA1xfqog1hQHSd79kqfG1e
82U5ffwB72o3Nx+g8vzm3WoY5ru+3FXIr0tQ9wBG7XfdMnymnPCEVqS0MZ5Nv5/lnzbxLkPa1VlU
82QNImvE+E20oTJ6XbNRFDf4Qx08xJXxFFokEMJWvwsryJvorXqKTGOuJ9kXJaP2C88z3HD1jxOd
0vSM+bXWf/k3X+CQaGVfqxpJgo9fcFYN0PDwjuyqSuJwlZ/I2y6Cs98lxoJG9W+0SYPFN+3UbYhr
Hxu/t9OIeFDeNpSBlVXwS00c9klF1X+nHatXe1lZnnM8vmT9Hzuf/SdL77vwap4jqu40rpjve/rk
6vTMU49fZv1hIXV0ONnHT4/t3Xr2IW1ErE6i0+B6FNb1qAF7ctJQ3jHCZWMGU0ig4YTIn+12xNJd
R0H6l35fLmMuf8EUSeeo1+UMn7QtzBONHz+T6hVZuIRmNynI3eIgT4qTNeaf7o7wyqywb+AW1LK0
xKxkVdOyncV16Ulmvj4kwWsQqGDKJ1FYrcO8hCPah+Wrkbpl7KSTnOx8OaY+PkTl4iHmtiFDaRmQ
s5nCTjqrp/YEP6u8O3aHeOa05z+oDXXzcwpBwOOVvbdneQEZsqOgY2SIOylTjwZoVsatU39Lewia
5wAn8+7NoHv5san3VKY4qmtbQrarL895oR9SedcZDf1eaMp4lJ/nunR8A1Sx6VRN8hL9vOqLck9R
6ynr9Zfs0K8S2Kw8GKaTSZUBhjag13ctB7auo6LRzCVvQ2iio77eh7ECf6FU9v6JDCLcFhRmAuVX
ZBszFXijV6jBxGw7QNlqNeL4lduAn1ItrBe2I6tkPx1hcFaRxMBPS4IS1YDRWKs3Tdp8lo0+8bLD
EZUn7fgDKuTFqdC/URtcx3a0PJQnlQ5ibQ4uux+52+9+j8YNQLIUDWFHCMYIPcmAB428q4kl3M5Q
Ew9srT5i5c5xtQkQDHRvNJ575Co/+tu8cZDbSiVld3JhdF12s1M3SbbggZNiCund4x10e0g/GhMe
syU9/JKmherOLumfyNVVZm16FNZAbsvzx6buDwzJAJO6kCarjuAQNEggtZyGnh19IZ05TXzrW7SB
iItW+bfzvxqYoTmqKhM8O7IwMADRfdyQkeZk8B6FTTGCORWgAa04j4d161iYQUJYPLlDxUuM+CAV
OvTmBUN9U8HXohb9rEbXahaetHAkSr9rypQpnDsQppjqEHxe3VGScsnyhgfQrqT+/YeWsdgL4+74
04zNn48HdevDGNTwHADqpzqyLS4VhNSGE2LpCCADyIZ3aJfAKTI4tE6HkdKAMgRwH50YxhxYmh3T
VniICK45PehphWCJCmgihwwY1J31hqzUXLdea+tbBoggjj/R/wjV6jylw1OLRtTZbw82ZXOTVwju
2qZEKOyVY0QHYdEhEWJfgLIT4mRU2zPzX2wUXnGWTiijgN0UrEBuplCa7tQdQb0MMkYHT6gePfX5
8dLdO9HXZoTbXi9pxUe5Wd2dDjjBpRTv4XMFC/bYinIblzJnQwjDiNj3Yo03r/pcCiCj2yXa7wvY
SCl9raFSPWbz9PAbwJKrZ4irg/HePzZ87wxc2xVm8ZKTf9esi7oLKeDqmf5kdXMlr6ePrSjqnT15
bUaYRc3Mta7PFHV3PMFpYAeaf0KFbFKVZP8HVChaHnW74BVUbqDxjpdQT2br1Erj1QVygpGvGYwJ
BwTFekfXuXu4FkzhNOr1kYb/LrR2F5A75Bp4+cKv44alpU0gH24mjwc/nDfBnGPxNne4flhZ0VxA
GcVMdej/2uSbBp84uTIvPO/VnB1b09kTNk9RUY2cwVujjkyrvaHbJuk9nhl81JVvo5WmpY0ttXZx
ocylo9u/HLRdd1FWafJsm0vHHLF3Z4XhqtAdQkGNhyyqrR8NakFyBlPZOTtVaSYF3B9VvC/SBRTu
kNGVbtECO2nedE3xLHp+cR4js3znXQtI2aYlc/B8xKXDFrwasUMLjZ3ol2ifNd8NZ0vLqqsnMwVI
XHr2GuA9Z/gXmXL0DaRsD36xv6wtuqaggiqgDWvMDEnKX45R+I+X/97MWDavEkdDR5Q3r7D3T3RO
A+VRgl1Kyw1QKrkiflwCTG8BxkcIq5IYotn4izmNx9Sab9Aqw0UAHbgyvLSJp0St9rbXapC3Ybjv
GvVTXi7y1KubKQlG+O/XVnOeOFCzlhL0U04/O2VrI94p0jyMq5Ejd+dSAsBBEM/jjJCFR/jH1aH7
hiYpJQ339Ez6mvFJ7smqlC+nnyrYjTUAXvkUerDs+F3+1QpHrt/bLNJH48JFnx+NuoU1I9ynR3ta
XCA4h27B0b9B9+7loP6UYEz0d9jtH888kw3Nvsb9JMM1LpyGGBkT2sm0cA95E42HMag2iCSdOXQp
Y3WaOyd9CC44diALdUus06Dc1V+sixXuzTW0knq8OJ43Vue4BzOdnIqvkj1y0MbsCUPTE1RUEGkL
93kzFKPglTmuGiT66Ob3IRF9fHhu05oawBOwRiRreG8T5X7cN2D5VBMGlGTfXzbh/KAvLuFaT/60
LGCavDY6VXYY8fPpxQw3h44UsqecfyY+rEySp0ozR3qqoEMOYFAtcskruhmdghFc5ockHnto3Kz5
x0/VhPcMYoow86dNsj99ir6y4Pau+F28nSfN4rAEjfYWAFUfmZ6bSEswKXj5DtlYdAu7ZF91XzUU
vZvfj6f/5qYUfr/gU6GVsyoz4PfrLXQjduHRKFzE39vm6z+3Y6smWV6T+1ETQ1a7Levjpb8k+7r7
rJfVxs5xSZl52cdhJ42s000szphsnfNC4Mi9LAvLdCyMrpbSgDFZ2XEmn08HyEcL3sB9fppXl6Zd
0Pc5EmXdvtU04EBEG7gDvDEp+o/bWL7wMIU6rl83Hiomk27G7lzQ+xCPwtZujieWSK5qw4OaBI0Y
FmcGjYpxG8prMtb+eSFtYs+eyvN45Fa73RkfzQiX2sWxoiyRELtulmc/nQNeVcfet7ebezDhUNQA
VTHETx/nzImtTJb0WF7XC7LTPs1LbuX/DHfeErKp1a9/ugM/GBMrQ+QrUczrmbZ0HvmOp66UxWMD
t9vuowHhqB6G+Ogiv69LN4F0ZgV8YGRN1FsP9NGGcFwL2YEcqYvktfVCX0hGUwv9N8/nFdP3OdjG
XsDIOj/ekfTedD+dfeB2C3pQptaqGTlkNzfu+y7839rZ2se1qxH9LbIukdfVxKGu4HjOMvatkfHe
PpoEK8MOugr5OrprKihG2SF+N4Gvbmr7+k9XdclljYzn/qn6ezzCpQflWda0CeOh/+wp8SXP2qtz
yR8zc9dPXO15WzhWkBfTbXxkBasJaB6fhCB+4vi9nY1tR2VshQSPBC8GLMItloK9M28mwyGmv2Sf
vuVPzkZdaF4xVT+j+uX42silNXYShGgM/XoY1FQsq17k5U/aJByfx7HRCb6jL9q0oJ9LXvdTZ5qd
59oPwm/v+KS7igdRqWdunB1UrU7jh6Pju78tyWgSkAFmJWr5uC2LY6LHRnQYtmUzCZYHX10UPjiS
KapPI17l9nExHIErW4JbUdUACUKkGtbDIl4m6dyaB/5xHs21yck/TB77sLv+5cqY4F+Ohq31Q+PU
evE8H7shh7/7IWIWBiJ4jJKkVaEBBVi37MR4krHvO/888XiX+/Hnx+O4f8xM0wI9QhKAStjHFYIP
J5OkYyGDIU/nMLZM8qd0l68DLxnxG6OWBBelS3DRRxqWhgNWuYEP/9fyuAy8sVM1aklwUQo0x3Ix
jKmbtIvKjSfEg76+KmenEYDrXV94NXmCj8pRpTmEl3zwUWdf94br0lrW/33qRA91bC4n22BA8CIu
zovEr13ljweh1/N/3A2CQ4IPxFESjQGVU3gc3Mp1NqmneOhKjeyGsZkTvFKD3P0xSBlRw614oGmE
GNCr9/LIgO46v78XSCysBLnUaKbDeM7+cPmqC4r43pjnuePFQQUSsCs4OWrZwuoA1ac8SoMzRiIv
wchllf2LY/rBhrAwfaIjPWa/b2l4hny3dt3TQlqM3bp35uuDGWFZcgfpKxpNhmVBs9eTufxQoxhZ
+9vyG0C7qwkzhVshhAMh7mO0uwuX9n2vXqEw6if46hjicZpJDp49ZlK79akfTAqXA/JcOnRTDEzb
mvvBr0reEQ55t/Flf/lnzC/cu/coBzu8bsh5gBoT5lGBGzA5tdZw750X+df86cwpsr7HPnp9I0O7
zfYNs/m3LRFt3aE6auX1u61s08LZ/NzhjSrSEaiIrdSXYKt4p1+qe1jKT8HzqLMd3LZwW30wL8ws
4nwlvZHv5ge3fvCBj76f5mKKKoMX8c4bcVLDb7yxCNgRpCbzCzSYn1/FuqpiKgco+pjc2KW//Cmf
6O7ZQ+zdg914xMPf3au8VsGFkkA0dEO46OuK9Htdpco6y2iyjijrm3uDJ9iXvtsb4bLK9ioIJe0V
cVy3o+Xbksyx8d55YA4P5v99wrC3r8arREWcwjKrcJ2p3sF3NscfNFh3X4M5dVXP3kirwDv9kOUR
u+8thOI8X9sVLuz+bEhQYmC3mkhbOMVLP/Ztr191G+7Vlfop9jLIs5Gt84Nt/R1OKr8aK+DduSYo
nDkm715KoTfZELhfmHuwnrytDVR9/eg1fo6fBy+L1tI0W6HahuZY9HzclG7qjzmqu0fryrx4fUjV
gYQboqPraGVsa39drvRlvYrn06mymSHL+x09tz89W+84G9nj906V4Zg6LZ40N/BvYc2N7qTKl4o1
3zcTY16tI+78YD64EdVVn8bfCe85uZvVvrIouCzZbC+hFtfKGm49FIonnWe9dLMhpDnOK+8y4WFJ
wgbWqqfzopsND9lg3nsOVO4/0VQ8uMV0/H2k3gmFgbr8bxoM4aZIpJjm4p5pcObG1t5T3d83y36K
/gvBFgL1xx/VT0ToZ7mHogUP+oKHxchK3In0P3yC4N+6IE7gRuMTzv7BR5XAP62DnbrovWR+XCNJ
7UmvYwHFvafMB5uC0+G5VpkSytgsQ5676Vx7f2jTM+8DV+lenPnIGIdpfLD2ItLAKjWj0+xSWX/T
niLi8jObLPccf9TQ2HoKLqVGJT47yAxM4zidNpUneXDCepCjdD4q2ouRcY2cIkN4CJSQsQT9MK5u
MrzrA4KMbNkyvGwX4C/Cf/UI/bBywouAd5ZVZsmwchyW4Rl6XlWe9XycX3yw6WNR9OhGEULPQRlG
lwI2Z7Rq/WyDlNH76nU+XETLfOxCGJtOwSmd64Ev3sJFNFxE7YI2NXTY/NqHq2qiLoJ5gBOQ9gYh
du5ZbB7Uwcl1ja7q3UvhyikInsoOoTEoTVYVLd73vBAsU167HZyV7kN67VW7wQ84vjSazNOGu/bB
SRFDVxPNQlSfWF97HyyLDa5wgsbmJvxc+8CkmfUtab4tkLe5g6Ks2y4Pn8zS7z1U6lvXWjb+YXPY
IN36L3OA13vPFDwVAum2Y7RshtPkUzWpyHHuZsZedseuxbvRLahhRzHp9yCsFjY5XfZp0qSdsjbX
/U/r3WOgUzxBHWQ+msi9F+xd2xJ2eCk1nVnBfvKeBlReztNu1i7Q0cX/H+fhrnat2WEzXIsJBxrK
GPexCxm29O16/z1UYcvDHd6gcYD5ZgkPpkfimEsvGQO0jg1S2NGJqQUxJO/4KY/I3Ttu4/3gFhEw
2P6rl9DVhIpXKr5egWkeW1Tdyau2r4HfDrcny6e6+r977AGzpGUBiCzgMmFXHrQDCaaL8tdpTVb2
Gtp4/AWLt2g5D/Y0mjxesrtRGyGjCR+DDqelKaxZ1llhdkTScY1s4p+zr37S6sVr4SuzYiVdJtAt
zfP1aRqtTzw0pZkxFrPeW0y8E9QQlgoxnzjBzQUapAwltbXDybDZoeBePbiyfKL0sdfJvYv72pYw
uUVjy4ca7qn1ZcaLfe145+faPS7/P95BwzkTD8K1JSEkgRTwXOkJo7K2kMV/b1+tecKFaq/qP+X3
46aY6hQBAu/y/Hgxb2EbQ1Pe1WwKjx/8DKS5LSNEFnR/2rTEpMZT4Jd/rGXoab9lt4ZpZMTm3RUE
RzegohD0FJ18EARKWhqNyj0nue32tAwnrOKMPmn56d84GOfKlrCCChQycdHX7Jb5UAyNf1cLAO0j
Qey9G/PaiLB4rWGUSgoh4fuZH1wnYf3MIMB7PHFjZoS1MsqqG7RghnlLyb23S9jgXVDcIwf87v1z
PZwhTrl6EJeXXKVg3aoUdttttdeewsmJTFU70z/HI/3yY0MSIsha7VSrR777vYaMqHblo5TMbh9b
odExCXdqzB1nU45XuVOHeD+cDG757AWusi4+P16me/lxeqz+3t/CnZqiknlSQgZV+jTbbOJJRHkh
mhO8/ccNIXji07GHaWnY3ND1r4ac1OD3GdSYGxxW4cY5XQ1IuD9PJ6UyBy1JbunhTkvn+vfLZnik
Qqbow6zv96eZ8+u/zaIlvE21NlDqKsLoUHKVScxkXr+Ewc8LRvzRexuYMDyoWmSNVLWNLICImbYy
GJAP+kWlTNht0jlghpXm/6xBAXQ+veHf3zhok+LlJfT3+7GpvRMAfbAtLGEFsWZGY4S6fvqS79RJ
+tS7cHJ7rYdhw4O9dpJND7OxuR08xaMRCwtaW4WWq2dG3K8o+8KXS/IeAZxVtjtvTIJM7XVkMe/k
2K6HKWZ6KojtVOPAMC13rfjhUz7dLnaTfFPt3ua/Rub0jk/5YEtw+UkP/llPGFwzQS2WB1u6Stxm
bowcvntx0Ac7gtd3zucYPl7G9AXy8K+yJwEL6BeL3wB93a9f1Slsm8j6sV3HoGr6ndVT3kE+pgXS
X4R5VnFaq865YDL1ZpMV5Vt6SGcjC3bnjlYV0Es63Qp0u+nDN1zdATG4H0W7VMOR/6vskq7zp3oz
VOlHwRX3x/O3LeESgOFbg2Z5sOW9p2AjF+rrIbIbUk/UZH1HGn1k3duQYFUHoLQD3k8WxtfEl7Jp
lFJdJ2ZFC+REkr9a2R/TGiWduGdIlYHGgprUBlq1jxPZZE2aKYmurvVZy0ueKibJtcUz6NiJOiXX
6Mtc4SOLd8+pXNsUBmekOgowB2wq22CfPTefjgt5ovmvCCZ55eT46bDJXuuNNunmjw3fW8hru8JC
8hQ5SSgNqWtYRhFsmFbG78cG7oWr9AX9PZvCNY5iTGjpKRYkuBgHPmTLD/InOUCa5TQ5tpuqnZX5
j+YoLXLjs134JeK/Y/jze/7l+huE6x0CTeVY02Gwlr1gmT79SCfhRF4P9xPknbjRzqeMgeAmaJOx
k38PS/Nh/MJ10aoNcnKtpq6Rip2km3ahrRRamlu3dQ8uHMIX35xqk9LD3b2OTP3YphLuDF3JVZoI
hpvqx/oHxLTu6/NstqMwcJ69dO5YFepedeR6pO/e98oBZSc2EtoyPL08c9b7Pwp3++3gL+BE4XI0
uZnL4T391Lm//uskv3/alemohplauTDJiDlRp5XcfrF9ne2GLMh39JNI3u7H0gYje+o9UX9lUi9V
60z5dHC3HSaTKcSiZNvHXhC3hE7wkMK2MXAA0GqkiUyHVinF6EQZw/5BSSJZtdPtdBu7v3+Xk3KC
VNP30Pszsm+Ga1CMNa5NCtekVsODHofMJrVa4BWnZUGap16Wz+Y890YrWndd0NUABXeLIFrdRAUD
jCIy0tP1a/h+NNQv8k9jKfm5/3h0Y+aGn1+tm6pLVpzFmDPSk9vLG/2UjFh4v80fzZ/gVJ02QXUi
+L+7Uff0STw5eazXcAIO89L7gw7RiM27R50uVge5NZ3mAsHDSaRY4A0w1fXxS4guYevnn4HdFtoE
8eDH8ydYojUKgLRhqEMZny5MQ/BnqgoprHNUj29TSPHfFDzqFuW4+WMjYqT2l5WBZYaSNo1vYkK1
kw+5kub68e0TsJtkG1FDh6EMQQRvCa+mi4DHvJu/eJ2rHMfeFkIcdWNamEpHssLwYGnHtyd/2vyO
/B641HHau3a7OMIy7Xl/DuvTjy6fhNO08kbWUSTAuLEuTK/ZdF16rBl4+bOa5DGttJnbvHraJ1AZ
TjMpp/vO3Q+FmvmYZf3jqf/LMqg3Ctw0gGumcOpjTYoQiI6zt4P2E7WqM9zzZhG5SR+DE7btT1UE
m+QBcuMFhNbloA4+RsX33lR7dXDePwEfB7OQqVLiFdNMln7oIBMvs7czel72rEKmGtKCiTq5wJHu
XX5n6fSChkw66/WFM0vX5bYsqDTrUxN595Xyu88m6ryqn5J4fjR2j7ekEBX+9W10YNq2Ad+Mowvb
okvCFvFEOXtzFDTCpZOt0i10xHSSe0gNjtV0Bh9xMxW0phPH05cvi5Q9l1LRC9MxsrfsfEGO4XB0
9RLlHFuZPR7WO3mqaAiXwZHGFu2lQnymXdKT3pr18c2kRPUDhbuTtKN1By4d+RM8a4Ur/65yOPE7
5JaW6aKMplI57bkPfp7PM9p6rMQ/BJM+g1h/GcYoRi3Tz+pKf6bFFyn6gMLpnzCb9KkfdfvHny72
jb0vyfWnC0uC2krK1dEc32zT784ZHTyoZroHmOMJp56kZHEs3NO8244lmd+JYG7mzBracTUaNm5Y
auIUVajQwgcGpmehEeC+poA3W38HCZ4H79ZlViNa7xa/4ln1NijuoIFZkxz4CS12tYr1RWOMLKOI
C/hrLq4+SbhzQPxFUXvmk+qpf5nok8vv6cLczY7cpT/zP/qcmzub0t40o+Ps+fE6aPc8Bx1t/5sO
YQtFSm1FhdIf35KFuU+/f9H/bONn68lcZKvYK5/CZFZP/pAo9JbZSzw1Fht6XLdgRPj/U9UfS1CK
icP3qcB/OfTS08Z7Q7AlS6dLfSmy05sOEWaxQO4Lwn7kIbMvbavIn+oYuU5fgyKdl74aH1+aPpM/
wTOffTlpziEcuU/u+Q2SVIZGrztvEDFOvET8DAWG01tTR/1Urk5HJOmzn1UtGy9tKY81iw97Xtia
8DHD4qNrpDNps+fnV+GNc7YQPK+s0xsd5frCjhV1msuF4lsS2k1agcbjoTzoI7tPfOQMUw7rOq9l
EJ86NOxCAke9KKmSN/XpTT34puGWyYQjWZ7m2nMJSGemXJ51v1iX5pOmzC3wGyXFkbGAXIyU//oI
6ls6NK6WBo/Rx6Frl+iiGnlzepPmprJWUSfW3WJVQMZ4cZl1gI2LSp8ckVBqptCB5j+txeODcG/n
4UTpRoI3koqiSNalR6FqRUZxevvBE7Pwsm+n15peifjHiJ07ewo7A5GsjtDvzeWQH1WtlyNGGoAT
YaBV/1pEaNKzm4oULVxEMxCnUwyIXiW3KUOv7yfGpxTSmcL4p62N79MOEk2BzGGgPboZNFKdh1A/
svbltD4t35Yvkr/UV5FLkPLr00im8J7Pp0MYkhpZk03Y+gZfdLW/yzaKz6FxOb2lLoEJIcBTiejJ
0TM2SMg2rnWc5pI7FhoJRcW/hog7gfYbCnLapT8aRX9BUhqUQN86Oe98qbhYrtoo+jxHL9CVTseL
a7XIgB0i+7VzwmDWt/JYCU69c7A5XCw2oYct3zDrt0qRBJx8viEI5M/nOJR+Hc+ao/lHpBfhSShP
cM0TQHWv6ExS0nVOdmVtgtRw0CkN2jT1U1pzkcY7H0KEzi9Nk6xobKtSX76k6udjrumfkUqlH16O
qo7+eCtWuDOsk7IKu4PsuI7aRZ+CXDU+lceqBWtoSfqb1h7zsSbie3cZfZ7oY8LFSJu0CPU7IIRa
Bs4gFwuu0Zyg52a1kCKlLgo3nlT8UL/yOdJS1dzTrisQOVI880f3pZiagWcrHmRprinXI+8eEfc6
bALIEvgeGtQJA0WCeBXhy7KJlPBt0OCxwP2lKqBH05qd0RBbhnSkdIixHc6TXts8Pu/vr7ePTp1+
TQNuekCf0Dq/e76rTV80oW6n6Eu/+V++XSbHBYiBeiG5307uNybC3Va0ghXeiTKmveC+d13vxf+z
33tLmvj81Qo3SOns4H71vPmef+YX9+Xl6L3kHqLqIJOWy6X3MvaeuPVRHBgNTAwYVb5dvPdghcwK
zQmCV6X4inacW9WLNNpF55Gr5/ZYfDQjZA+i4GTYDQTTr6TZJuFhU0EhAoEQHbtPGlLujxdCbKJk
D3y0Jnif8FRw8aRYCzv/4uULywV48ydfrdfrKSoUi98/L457Xp49d9X/SXdjSIo7J+OjfcERKe3/
Ie27ehxHli5/EQF685p08ioZllT1QpSl956/fg/r292WKK6IexfTgwamejqYmZGRYc8p8wZ4VfZZ
E030em+Nz0IF8RBZ8i8vF9pIiQiHCmxHKjD/Z/yYx4DkXvTIyZPZQJaCQTRoC/n0lwn2AchUn+/v
oyN5L2M47Bs9B6WNE8Gs2Gc3tLIqI145c5PGqZn/OUCBG+B0kCoBusq9BAqsZk3PJdQ5WtgvP2a7
qlc7AFp+o5q9FrRuRl8ecyVYjwDPGOIGTobRntGZ6NRcXlFnQGeRtlwO1GsdSESzz1K8NMJMZX7y
hGCbhmdKAg0Ge782m835nupqSBMwdVCYkfTKoR38+RFN+DgKDYgvGEFcbhpu7b2Urkf9X44p6pzo
gR6Z8kYmq18HXb9zSd0pA4J94dHnDggLBFr3gkQ070lFa1Pn1omMNl35BUeKYpuV/7nLjBXdCBrt
G1fwCahhIUiJG8RuaKHgafDISsSjv8Kwn9vAKYt1K25ksYqi4gs7V6jzGhySmExhD+gWJYivvxhV
j3V1Ja5nAuWpawWXFMA78JcAMDbayZzLuLDnscBQqXURZHkC4vbnajGhe3AAmSE3iAoncL3vDysN
ixIsupFjhWJ+yb18A9bairhepD+XM3GjUEcFeQqWg5Djr/33xkLIkt/4dV84VlwkKwDn7G0huCqx
98llHcmi2mBYeuZaTWSllDuZowNr+dZ1OTlxrK2xB9Y+wAbwW4sM/JKYS4LHVl0t7F2ImPY04+3+
TSqNHv470SNzxeSCWJQNRF+vtPoq6q+NCr7HhUA0w1gqOj7hE+lyhyDfkIP/bc1rIga41NJElrBY
rFNN+53JzE5o790XDYpwcwASxSm+UGaO5XnKQuzBNS7Qm6xltCgv1aJgZzZ/UhyMzBBVgVRKHOmV
z6SyzUaOYwUgVWZ1rxKAybUIynWaRDMXc+pxRX2Z4TmMKiP9+ff43yyNrYOibHnZsapVJquFgw3l
SCwTjJfuy5dYE2y1sEmJkW3iYBbUJrx9BnztR5PlJHmzi5nvGbeyD2/V3feMXg+w9QJem2IdC5Pi
zHXrozXCAG3er4+uIdWeeRlH5awHYaOnFwy7QlCD1t4qejM71huaWX8ISCQJ2+4/BZ76H1kAG8UM
F2oIyDre6xDVlnSUBaFrrSOy7QnD6N339/o1RG7qu1lwc/CUU14bCgn/5I1y6r7tCjWNPnWr8Zd1
uQbkYbB2a0MC4zJNPHuB/IDXA8s+1EKX0zh+XXt7hr5GypIt1+hkoklKraRYB0O21sabwJZm/J6/
AHJ8z2+/cJS16dywt+nady3MTIPj0EDRA0ixBO7lt7NSd8w7O0w4l/rPeb83jhsKHd7q6aBdt+vF
if/09p4Wqwtb/5a0hjRkMdcfN301/u3guIM35qS0593AtVhh7bOkvBQggMUcuaj60grY1MmqA8gx
my9ZLTx04jY7FwxpP8ojFauddEjdmWT8RMIJd+Pmg0Z2AbkRz2sKHKkAugP7jaEYXVAWnJ1qTalY
QmIkQI3lkHuic2B2r4pUA7+u8pPLWzDVk9Ceq4pNRIf4IMAUgDAEWQnA7d/rNEB82gxAlq5Fq/KK
1wuzv7AvnkpfGy3SbBuDmPTMjZ16Cm8ljp6lLmaVqHQT15LyhZipXYGp8bh7R2rencthTm83ChEc
CC0GsMLRDaqQ4a2FDtud8QYH+IVI40/5zsW8o6I3u5DEmuTuCxrFALMHbTQJMQd3fv7yT5tDQRx4
4EB+B5fwfoergXkcHKA48tLsxRz9P9zKdz4aR81Y5HdjfxnJgcnaEtjiC1WYK0lOOb6oUgPIEJBt
HJ6ikdUSahEU1THkd6ZAsl8Q1PsEzNGMqgbGzLs/bpr5s5DYbOR6QDYAcMCRetc9iHGzuHMtzNoa
TvEKxvDIdrWaPrDe2hcHvmvVA58n+5alxKE0WlIF6XVmw6d8utuPGKl0nyoDUF3vWpV0qmRVkRcM
phVaIidadwjcQ9cVGpN4AHYzuiWLEF/M2Zk38K9xY2wY0d8JygqYb8C5jb4hSHsm7Et8A0qhRhRq
TEneMFy6i3eWZUVGoGFsgfzC5B3+m8UPmWTgJ4POczxD3haCXDq0CIunRroEiCkKgy5mresfgvqd
fAozqePJNwpOzv+VNzpxr5D4rBUgr1qhmTU/xy+BXm6kRbIVNfcjX3C7fkWZO7A+gDVr5ZLqE7Nk
6tyRD9s53m40EACdBvGqAHDc+zuWO3nFRmHhgcP1BN5r7yDlOsjdWGclKbso2Djf1IqbY9Ka9HJv
pY5eP88VgBtYQ6rLqcb1fet+VWahFsQY3sErIvN42akSOntET38RiUg6D8W0nbUDrxfJiXXqLutq
RvOmrKuM+XbwQUDxHrAFFRAbK5Fku5aXmm55zqt1zL5JGAZtEzK364OlHu/6YFSQ25MYEE+MfGpQ
T6Z9yNFI7zW6R5xVt/WIDIbaHUsk8MT9N28nDMvAF4t5DiDB3h+ykqMBlQsoz0oqRxf4L0ciHKun
LbBNFKMSX+hE9TDgnvyWwCjcRL4GAm9V5NUoN0NlLvgehI3Wjt0FMx4vo374AOSGMliWeQ7rW0pp
iuGCoQ+NbfrCjIM1EUZgaByZGAgYgEZHGtZyPseBL9u36nJFcWrJaYHeuS9y//3cbAx/z2g1aFeR
eCgNPAH4t/dby/KVLJcCFVpBlWroNgbKLOGrpbfNuYXHOgRdzjOB98T+cSgq8hglAwAEQrN7iR5T
i27QKiHs1L5cdcbsuNGEct4JGFngvPA7O64gINn161hjf9I1ej/g76GvWDk3n5TxfAunF4RMNzwp
tIKMQT2zGC5AyUMe35G6uAjSLu5XfvzxXMpEOQWJaZETYduBo/DA0sVEUc4WmR9ZGAxNclJqEvHP
5abeAIx1g5i6J8eapPpLDFSZONbLVwZp8tPi+VcM4ftYXW4/YnTxXTQ4OXWFjwBjvM5jmipxPp9L
mNhN1AjRPUjDN+VgYe7Vo2EriWmKDI1aLR7ufukBEbXJDs6MFk4sBI8GD18FMKwgbBk+4yZ0zmM7
TLsEC8nr6FWiS9lg8jzVn69lygO7kzJaDJCYeJcH57kVKvu6XnEb2wtVsPOEzLZLrlxvFi0YGOd8
scfiHyo/N2sbvYlVDirlPnUjePaBdBL636I/+Nkuds5MgXho6TczvsCEEYGHy8OIAOISzSWjDGue
eEodB0FkNQKpyoD4wbFr3/LSaFk0DrqHuXj8QUdgECEIoMRIGiNyGR1eLbHgFRST2PI6Hwi5YYqy
sQmaJE8NA3ZGUR4M8UjW6Ah5OY9axg9iiykkzQcxn0sbEVrAPZAcVfTXc4V50EoIgxM9pCUBQ4XF
3WtlEktdIXnoDwJXkuLUn3VefD+X8Bj2DSKGxgfMCSDXPy5VpgPuDsPU6FNEY4WLmlB9vTKAihMM
54Vdr6k5ZXzwyTH3gOuFFgvQ0YFNdnRWXAqiFpA4pCh/w2Bh7JsCJJlDfkRMffeA+4Az/HyFj6H/
SOLoxFCHF9uA4lJrnbbrT/BDmDW6gX98oyYgO1MPFfleqMGXlszd9onTG5J+eNSAKkijI3B0ep7t
Bb7jZRaiG+1dWQNKyDaIw2ofpan42mwT+cO1w0LRTAGEeDykAoKNe3mOl4iy3TaZxZsJit26a4CL
ow9I+tPOJDUffMuRpOHJvbGWfqQgzShBUuV9h6J2qmhy6rqZmza3nGF7b4QIPsXG9SAkInynxvxC
VIgl29pMoDQnZvyEiVTA5jaTWZk+NB77SEQreuAS5k04e57xXBkfuz+GnQNWPIoMMgzW36t+syj4
iQLIb8UM6i++y+9G9K4Uu2oJDNRTQ8J6TgUffB+I41HvpzH0zIPBYLQ4sXSLMkXfpYW+V4msvY8s
MQpeu4gxwWihGM3OOD0mWgaJA20zy8KRhGG5PzXa5tMCuNa5hepaR3pEe+DsAaHOXkLWCkMG/Bkj
hokm2WodnkrqGP70cx7lY6Jl9A0jzak9MLEVYBCzME1RDcDhWhqR0lWB0bFatcKMng57eOcDjaSN
9jiVpNrOlDa3cgMY7us5WNIpC323oyOLSReuzCVikVuZt8S9JtrWkDNCF29toC24F+k8y2E4uNzP
VjSymBiOC9jEqXIrVraCaNZXioX2+NEhs1dKgbZZMpcKnFWbkY/iS6kQlBzUhku2DKX1EdpPL7ye
Rob/lWLoBiP7AOGPWHRLozGQMFSgcm9olRFmr8yDt4TjHCb0BgZFZEKF0ZtbNgE6EKmosBjnGAEg
So6JxKx6Wy0Bm9gcen2uxv7YMY9XEGzNf/xJuPt/ubQbmwAfvqu8wC6sNr8GaIezwouAlGQ0tKn7
O5lI23gN0rR+JRscEkXPLdKEPwOSKNgj0M/xwKcf3RWarjk/VJTCSqurX6m1JtanKCUyPyNn4skA
FdrQSiDBo8GQx8guuFUkM0lUWr5/7LmFZDn5ForUELedQevghgsxUl/QwjCoyyiozoDz9F4UciIZ
2AG50qL1CjmYT/QZSYaz8qzz1s8xYf2xYpF9AboMwMZMZx+rqn485T9rzNRiem5uQHHK/8DnIBcF
JjhApox7KPqsUwS7EUsrrFQX7J9GlOnxxltL7S9OdgHASrNX1kG5FPoF65IG+XZK43fyb3jNg5kH
4TEdCV27/ZjR1XZ6z6+bXC7xqNbfGCQE7B/aXAmApOGGoeJBSIC+NFeXSANEuvVc6mbQpvHRCCx0
AI4mWHDo0dEwRSrWVNpVVi6C9clWuF6NUhBaP9dpduLZE9HpiKh46DSEg3evAXkTcXYFtDUr73MC
hiD2NcyXA5EjKSLdB2znwgV0k0ScXucbM0MzdQH+d5/UH3JzceW1z6+rSk3ct+ff9Zf1vl8+g4Zm
zPsPISZ+Hz0VCOb9SorY1soZIh5t8EGbda5zX4A5WoCtr3dMlyddqjbZpme1JtEZbh/6JKIXUqw1
wRrN4JXZMVpafNsa6KR5Bbycut1/B2yvPv/WiT28/9bRHkZhkASMQ7dWQbbQSiQY3lE1GDoHBrgA
Tz/H63QnqKdQhSfxPSP80Sm7Fz5SU2QZPTnJ+hYh63uobjsdOcsAlA+fQ/L0vFXI+8Ujbx+CyaiW
urt8zMh/7MQeaNcGZgYER0P4NUpKUQrfxnImtHDTwDIQ6P0iQvthkGsxCAUcTSANZuxtdUbso+G6
lzq6HRGnlDIvKK1VtrtOgH8WFmDSXETMXGcS93gP7yWNvDQWTJS8V2B9RkSMvfbeqa1R6T1GxUq0
X+jqBlnqT0AyksjE+DYmxnOi0msV1prM5akfZ1FGez18683zp8RRK2aM3VrRa7zhLjxgxPvFMYQo
F/YoU0sonPOt+EQ7oGwAVIyZl2mMnQIEtfvNGN3KnkHbEVPhA5zsmynXsUtKfhNUPGHjt8BPh8ZP
QIKTGRV/tFGQyiAvMxB/A1Z4lCShPAdwoAyFZRPmy3BPL+9L6qtc+oZI0o8PTkI3rL23dxwJTdoh
AyrlzAc8vsj4ABClIh2JZx8W6X7fBcdT2F52Ogviu5BsMZN7DlYOOf7w3+ZxGZ5MzApi8viT330v
fgHFO1eUf5zcGjYerUlgG8ZsCVqv7r+AokKft6Oos17X1/3WW3+Cf2e3R6nKI8d0bZrmTj91ZLX6
KJY7axXqLkHT72Hx+nwjhuMdG+XbrxgdPxOWbGKzIfYBCIj5RSoCAoS4meOeunA4Tpz4gG2BvvD7
paL1IJXyIu0sr9ftQtJDRtGfL2PqOG8ljK50XtiJ6OZZZxURIOeEkHAcLm5gOoykCQHCzW6WJfnR
dxzK9/8WNTo/pvNbYCwnnZVqr9stigUJWXeH63X77qr7c7Y944nXYkY9tmTZk6W9dMiZWy8j1SRE
162EIZYLSEu0r74sTj5Z6fEOw7HWb6x+a883Z8qycgM7G0YyMR46zhDy1FCgjXDZmmgg4z34/XuK
qeZInjnmSTlosUbsgHZZ8KPdH7Nv970fDXcqRS58SH3KcK5oEQ0U5e/zFU1p7VBYxwgNGr1A+Hgv
KbW5tO6UoLPwhxoiCBgYFNmG1MiA/n8JeoDRabB34XBJlejNZtclbXHM9bmIyV37t5YH7uYmK0BV
63egoQbys7OJEBgwwcVJ52p1M5s2bjCuK8FR8Jp2VsW3CLBi3MMYdKRZ4C6fr2jqut+cjjK6jEKZ
dFQnQZDdIKZSUOdPyv/iXMB/CRcXpnOYKLpXgEpm+YQO886qg0pjQjSPOjvBn0nXjiGk/97GWymj
R6KRwEGbxZCCVNEmGoKT63ZP63vjJV3U5Niuj0fgRtX62wfPkg+aaJjPeL6Vf/WysX2+/YSR6UTv
RG3zORQw1a7rhEgKzMzWMPZHPFVmv3vhDjHZfIAQ5rRAH0WozpiOqaP8G5zhMBeI/obRle5YTA7+
6X/Vokk8iYkcvD9f4ZRW3koYLPuNA1Skvuj4LRZYBOhZcDXReU2ZuQ69/8dJYprlf69jbDCEiJWK
EFI8fxGR120ydCfsl0cBGXHr2Lx88aSB71ED5AEAK+qwl5jBmLGPM0v9c8Vulio1PohdZXxEOdhH
5UewQsf4z3cTRTzEfhigBJzE6F4wdZtVktPhXmB6u4gFw87kZabM9YtPRNIoFqKnB2hVSGtgUOj+
1MLA57mKrXv0uwD3GjrZLjF8ri2DLdFBf+ao+Ur6SNXF3HDZRHbzTvC4ugYyt1gE5WdvcSR3TfHD
C9bFO/2S1cTGoBy/UF6Sz+dbOuVawEkE4y6eT9T0RgpKM7lfcknRWxGamLpY59EU4FdHxMnvgT+T
vRm2bXzbIQez/BhBpREk329r3IHlp2jY3pK7mFThqWJSLeUIfaX8g8Klqyibm9mZDPZuRY5O0i/j
JIkKrkewt+6A8Y12IdVZvAO8ynAsElVqjL6HuZ6hyagDWTdg2YJCFWPVw1W5uQoNGwe+XMu91QeG
EhpZS5M2SLSIu3gUaehNVemYVl0+P8mJ+gMDl+Gf1OEpvpHqVEobK5ndWzVIHkQS1zqaiCVeratf
RlWiFzDkAgIgutrs4rnkyXO9ETwyo3lYZzSbQjCrvHgrBtwlwRudvLmcma+iOQS0Kcf0dpUjJUok
W5CUeBDmHBpQwgs/aWKG7WGut2SMHf73PA6dfTSsgAQfcvTOBxisdSJO6K3ttlDXBrJIi/qcWZRu
YopR9Qxasxj1qzP0j0MEE1EtUvPX16v1YeaRmlwwsIl5zDDjov5FWjfHymQ25zWK0lvI1HOyUS44
VwUH9FxlZfIQb8SM97VIKl7pICZOt/W+y0gDQxAD4U1WXksQmDxXmckUlAjYZ3QGwaEGGsC9shYV
A1rj1KUthiyXlH509PP+813A0Oj+c7k8LgGuYjjUbF/y44svoZkNJTPk6FBGHfOnZVUVV1VJ1Rbd
sxYlpKrAzVk57vEhHGRgrBSoCnAU6ZHiJLnjZnnlNxY8GrzEoqp8Mmu8xCTeL3/ixdcFpObon1sV
JTktLJu4i4/VAsA5kuZcZnb50fu+/5TRLqPDIJVCJ2isV45we4B/EMZAAIcWosgciOropXl5w4zc
rtifDtlcn+pjHxOu4u1OjOygTAH3twsgXrau3S9m/9U9Q4xBOPw7cfN14ffAttztSrUj7vsvqvXP
1z992v9OYmQR+4AvxKDESaTdJSr3mTRTK5/Q4vsFjixf2TSh5PBYYKoBn924GrzaD9NXpUNe9Bhl
ns1KXSy+ZX2WmmNQovu39F7y6LrKFd1IeRI2cCwLQE/RiEg1xdEiJVBDALlIxUIJTZfZ58JLGK+j
dHbaeO4DRi9rX8p03wTYW45cg907ijGuduYWyyXhNVOnjVW6OsEiznmZE77Z3cLHPqDk9m3ADHLX
NVwz4HyFxvnn6F8AiL9SXX1BvSwwLPtcjyaS+/dCR6FSREl+xCYQ2qhCRQA89779rE/n4HBOVsul
KeiXEMnrmNDGG5xDUjFDCb4hs/hwE4/S/YeMAqZOaOLE+7MtmT5c50Z/fy/PCqmHBM1WVM++djTj
NYk2m7dE0Hew4eQ0jN0A9Hfm1Z+73X/+yM3DxCpVliQxlJ9avF6Bd5HBtxJVYwkcZ0DpH38kfaNL
mPJnCWOtDop2mLndsx8wXP+bD6jauosiF6cygAECiQzeHd4PbIJHAOxoposXSlIvur7CDoTbg2vO
RNCPL/P9YYzMW9fJQlRTkO9ivNBu1nJqMYA2sWPVz2biyEfMuXtT+jc7frNWX1aqVhlMaaZHKOlt
eX2/BIvLi86sdiqLh0SbU/rZ7R0ZN65I06pKIRJdCYLBaEv35JB68AsQVx7R7rTZRBoM9woT/Zfv
A/ctHufm+ifSyPdbPDJzUmBToNwdbjtADdZDowK6FehVvsFBD+DW7TpQJfXlcgE1BSAkdK4jOngC
Y2LvU4IWdRz9YjFz7GOAb3iG9x81Mn1BHGVOXg8fBaaiPXKNeNuR/jyaXwSGz3uBzQe29ze3fG6F
/sKGJzb/T0dudKBXXCoKBrkB4bcR0crN1pAwa2trx2N73BDqAFVAlx3i0pmrNqPpf0b5RrINZB07
oCGZy7Il8lVGlyZrr3RUP+iNpGb15yudaJu42+Fxu1ueF4kbpZCXa9fsY8tt4A8SszFQonvBEk+O
oc0c6kTMdi9y7LUpLksFIUSmmr21TcHwVvaC39vrbs5uzviHf+p1s5lh9H9esGFWa7utN31C9vsY
gL8OsTfmC1JusUiAp3yCGs0yWMwd5cholUpbJMpwo8TILAvTxsR9BCrGfkkFs3mU4XY+U9iR/xXI
dprmCmR1puZ75IonKiMGyk9Y6PL4Iqlf8uktgR3TrN8D4A3WM2rLTX6ABEAiENkM7J6jQ5W7sPD9
GF4SD0D8CqnNTDWOwfYon71GBQHVMjgsXaNcc0dULRJcHc9Q48PwWC3kfujZm23knGgZgZ7dfNLo
0cocT85LH5/UHfgAQChbmHKylHr0j9rGF9khRXdSEQvMbMXksd+IHR07RgOjLOJwFICn0kQ1ld8i
L1XtzIwY9fnl/euiejj1G1GjU08kQQlrBe8G8I4P9dcQHNNw/ln1M8YUKI4e/zLrcw4tWOJW73as
huJvggogpnSN/HVz4dDGSwMsqCY/eUmO7PJSGW/+TljpAAnSDhgTAGL3RuzmNmnY+2dfPnrx2NBl
W56PGquy2V0V0BbFcHP1+Yma+KAA6OZFCxM91EjvvZbMjjNPkQe3CRkpafBYkI2ycfslvd+hIw1T
HTpmWBYximdr53ORzY6PPeqCTLO0IkoccqjDwOr9F/QZW9RSiYJlRYeaX5bLyqZylbajHStLJKal
UHuuEsywpvuNvZM4LjRlcc00vht3lkaxJPjxfbBh8+sDpUEZZ0Q9Wtd7UaPt7YBTFfQuFteotCns
12tZXW+BhQWfxdWymVv1GF9DGIqksDBD/mvcYcfUSZnXLdZlu6qXEcy7ajO3aaJ7chAhog6E0wKM
4Sjn7RWY9ut6FGIBrzEM3b+/OwvAEvTk0u3liuzUQx8bz/dwwkahcx4gYkDGx3whxi3vFURBza71
S6fHHoJZFA1jn/tjvxC1wkCfb7IkquXrDfn1Z9mRJ15hdNPzGIwATBDGFsZzzHaAiIKqhM7yq1XX
6KkkAppoV5Ro6QLuq1R+AbCBxOlcUvHxnbgXO/z85kmuWdZlvQxikTnV8bdTcDI3vqNSMy7cI5aC
cC9odPX8LJdqF9Pq1iuSbLG2Rz4kWJ+Bk4eZP2VdqJ+FufdABsgg2zhwM++XG51dg37QAtywaSWG
uKjN1ao2QWp0KlX8WiXGiSY06TB7O9fIMqXegDhCumyYMgb4yP22iKXfh6ng9hbTneJ1llmKZwSN
O6PiE4EGNuVGzGCWb3af4YtMyRuoG7uqDhmPKY6vkJi6vhsKVb+nUFcXpbE4LT4CLTSfq/qUKUQ+
EKaYl1HukUeazmZplEZc3FuO7ailsrc59KP5a4qLMA4pzwibCBwGgmCFBUYzSuKSMIreFdtHFTJB
XSDeUOsUIHlQAQrBw1FSP1Gju8g4RZBSbpE9yc25XqhBtcY2+Fb46DBZu8jzKkSC1wkX4msqwtmR
kOVlfwuYrTyDA1LOAk9M2f1bmaOTrRVXqZ0IC2Y2LUZ404UkqR4F/OOcIx2qoZdMOjw/0CkLggEk
EXR+6NJAKDJydJgmDmsuZGpLusDkA9I4MTJe45VtbdnREm/6c3kTu3onbuTsVDnYuZyWri1+5WuY
iQPmJhOpVPHiuKZdzqBqTGjrnbDh5zcXhQ97oQwLrI1XJcroYi3Lr9m+dGbqdJN7CM9g6ORFyRaD
yfdylLoUwRJQNlZLh+GLKARbuUky4tqdoFdZTi0bP2IIDwTrqHIVU+C7OSoyZtCMkbbiogDHH/hq
Q0ft6BlHhypopjmltrxWo31TSAckS2oVXdhj8pl9cg2JPp+fpDjhOdyJHK068kQmrW2I5Gkzzd+q
T4r55D019dZ0TJhM8wLiMUu3faNxzK0mpNssPqTAsY3NVtmG9mvU7Uu0UwrAvP0JFHCdxisZtKDd
NrGPPP5vJdRFeCU4POHQvQO6QGwNt9eiRC1AYiGbYWxWYIo/9SsOVcny2wdq7iqm1ay8uOGXKHzF
zVGsVK5ZCkWhRvZGTPVWWnqrzK+BcVKqAHYVuzl+molHANsCY4WhJsz2CSO7UbcVaiQ5SiZ8uu5P
BaNSRsXvg24YqUrcVdUCyFnnZGCzv8QYwb60c71oE4/z3QeMjAgSD13IxR7SHo3GdyT67dxflKij
2qzEGc2fmC8ArgLIQIfhEDhdfzpyc8M4Oi3ZEo+RxWaGQFLQNKcgbzP8fW3kRmyGy7Xsqq7RryPL
NvoQaUVOtY0IIexJev9jxgYOBjXzbkz5gHdfNTIyYdpSYJDBVwHe8irYZIu22aF9ltKvFID6Cm9d
uaaaWjO2dMLcAFOHlkXAlQvguxg5K5GYioATDlsr7kWoKK3GIDiPkVLOMLbnX59fv4kLzzESpmFR
lBvAAkYuGAqwcpg0WWtJJeW91ohOCS+29ow2T5QPZI6RgdEHwEugiIxnVQQlcVlbRpu+BMIa8BgY
oa0prasBqimtSS5ZPcqrqNLb8HAjzePQFNGoYSOpfHcS81VRALsupxapqzOc8XwHHvE/ge0mgQcX
XX94wNDkcm92fdlhuqCXWsvHFFRr5NGGF1JyyNwfFlgYKFYCURixdKHZlJplpkOT5x8wEZref8D4
qke+B4OM1vHoFQhfxnujXzXnMyCH3wUqKwvgumaOyr7VNIm6Nf7LXA5u4qYDBWBomB6oeDHzfb8B
bFYj2MoRTuXoXUe2yG400Gsa+57Qe3HfbLyXYumvFjOrnnjC76SONK9seuA5sWhcWpdGiI4JEuwy
woHJ6HyMzJ+SbBpj8yWpaGttlqt2a6kzHzAVHd99wOieYS/gnvJDdIx3gDEA6VNr7QfroEXrpD1f
7NQOo/DNAzQA4/QAxbzf4S6hKdHpaHigmD8TUKhoX+P+3EeLTllK8txlm3hROczaoZEYTBjQ6ZHl
FuEqxEXL9JYbqdy1+gjQRoHk2wsRta/LZVfrGI8FdOLPKQ+w0rltnZM+/PzGlksulcmNBOlltgUG
J+wmh8Efotg96Tg1gysDYJdgIbkqe3az3Ryx9UQ/DpCZ0EMNyhoJELHjFocwCMQgLTu0VklGtnUZ
Iju/aARYu4hkQ3vjCPu+XjigJaT1//iQ7wSPF543EvCaWsRT/oJlVo5IWHkj8TVJWNVNZqK3CfcA
kzTgGkFTKibTldHbpGRpRck5woqS29SfvPKbt2dFmlmRMPEU8eyQFpAlAZAh4zgtQ4TIlApeB468
dqB1FK7+t/jbbhgDaPeqYGTkvTdqjVb7jWw2HwyYuky0NvRq+oFXOtvU+uYNYw4r3dxs9I9uyeg8
aJuWl17dvK1Wv3M8rBPXjOclgPGzAHeAKRsZUimu6cZP2M4K0wPgKpVMUwJM2pQgnIHT/Py0J8pC
oBK5ETa6ZTmGWmnJg7D1di9+hBrg1i0iHcvFl2nqmIoGgCQFzHX20swa7AnTeSd6pGm1wlVowWQ6
izUzuEUe+TTW36/bAlNk4atirj6opTBjwaas5Z3MkcI1RRrbpQCZEcleJXL1l1tml776M+ZjKljn
0YEtiYAeQYpgrNghXxZUX2NbEyTAYi1RRcQcgJSmlwhgC/hftlHq8jXSsj21lF6+hTNgL85zdD4T
pTCc7s1njN7E2vbtzm3wGQCMZ4Djuyuxueyqv+r8nrLqT8xathjeA+br8sRgnlCYUa9Be0aBGFrQ
8Y+IEQvADYyOmLeLBLuAm9clP4W/K+Tjc/X9a6Z9FIDggsV09mMHau/3KKa2RWuhneMdDJRav+Ff
5RV690W0E4RgrXfMXA+WWa5JpnVCaUTRfgeSAICrUS81BhhLsAeBq5LM3eLppf/7stG7jBA4o6O2
bC1Poot14AjyTpDD0/P1D/v3ZPl/vd03r1TZKCXHpDmE2OwbyzrVaxbDu8TUUrx9LmlyORh3Q6s7
YNgfcqtOh8GFKsNGu757ymTM2nNzD/6ciMEu3iyGEwqh9u2qtV6rTo1AAIEj3afGX0/QJlpi/FDk
1LfVCTXq52ubvK3CzeLGZ8W2VM/8Sb6yq60xEIom5tEz4bhrmaa/sdCPxa+yDFFVmcusTR7hP9nj
dLkYc3KdVXVr1aKwaOhXWvmkxV5/vsKpd/ZmgdLIc6NLqgU+EZTRSX5KW5PaC+MZvhtp/4UYjJwM
0CKYIBzDH7cFAHxqrm2tNHVUufx0OKNOTwVC7+dypoId+Av/BI1UJeoD4KiwXWvJTKFHMaa1BTsn
0KCExBjcdtE4HHhIpvnsL+dLagrkvbpGecoWeCOT2qXD8q9KG81o8CD14TbefNVIjTgBzfAKjaPs
UcQ8s4UcGG6Yo1GyRP+J62bBoav5z5ySuZlWwikHRxBQ9cAMIeY2heFm3dycCNQgtkBhKrpIy0PD
enqWHbr+VYjZNa3MZdwn2uJR3cGoAYsIGOOh40R0G1OI+jPkZe0CzTKeJuYkVtAxTgqQ6PXffInR
vlV4KYHkAriO9leM1J4D8uFMPnPyLUe6BbMAf4yK45sjCLUC4hp0AWe/kXO1GV4LOT2ptz73IfGG
3/4v0r5sN25k2faLCHBMJl+TQ00qqjTLfiEkWeY8z/z6u6i+d++qLN4iTp822jZgQMGcIiMjYq0F
ER2o6kzG+8rmm9P6/DLPJGZzUY2qqN9dznYQyB1Enn0RzR6imSNNfBTcgqUn7y1YyaEs5VJBY4m8
GYHEAXoQuHAlG4fOz+R0erGkNwmkJp+bFsXujNVv7YoPXAjGcINCiAdFQg1xMmdJiclUeRlqGdGu
ac3BqtEBBw3n5HHtZQPi6Ov5Q/c0EK8aWBhUJNov56+Na7WJCwT9BhRLjsYwecSuGySDHdAbS5Ql
ZSMHZjl56uAksi58loPqvY/50AkbkWYDYf78MGRxgCNh5kqggUa2I0L+PShBEz+3GYQNgZGgqs9E
H83vJmTA4+xRJ36NpqOqRB4iTPIiuaONHhKbFKqR23mK7O0fqNd7ogM1OYEiwUrz0KSqJo5WpXZi
dj8EqTZLjgGxbM+Q0szJWnSyMhnCwoJtQBRCYX48jqE19H5Edv3UGw9K2iXKfa7nQ3JQx1z2j1UQ
VoJFAsFTGLS7C3Ez5aijHECsIEf3adZo1bue611+6qKwMnZDg27JTVUnSoGrnYToEZ36RHWMIVGk
Q16MY7WXU+LNNQTZI0dZEkuAU3pPkZwsqf1n+MBgeErHMKmPgaYFulmB8xtqdloJwtm8CiO88gwV
pOcGUcPmFKd9ETkTOsbaTZobtLLUqRgBzRhTqN+FnhCDiUdOxNbWPFkJtlJFhxC0TqUYv+Rq0mVf
mpaik50FE7Jkn6lcyNAyi71cCFzUB9TigaS9oW71AcT8D3rZBsCUjZUiMLmRy9xOaj0ZMfXVEE4m
7dM8/Z2BsYrYIRIG9VdDZb/6Uus29cFeNdVCtm1z1ej3viBo0SsYbYLIDoCCTZ7zOJLjklU1kHRQ
NEgj4nadroUvkF/wAWNDDQggeiMeCtR7qs5AUt73Wx263jXJpEc/79vJSvD3smGl1uL3wsiyl9iA
hq/dF37nH+oKiZG/iS+FSb+vu0QLXKFtifYLP6ZAe0Sq993vRmmaBvJ1mfGcTMk4sgFihrJdtmmS
W14JQmZbxkzji4xIH9ymEqAZ3Y6RTDZ+noTRXSsbAXTCZNWLtTskaITw4FWemB2FBAmxDRwIxQ8F
wvygTGorsLTr8sEewzyDIHzu1WVq1lWuxSYtgQcG/VWdjdWzD3VDJYJyitFnT0VR6NNdppcQHEnk
IRFMVQA8aqtksQy5ZR2TJLECyYrewrc0/q6BvmoGtu4sk+xWqJT0UOZihskL+kaDWiqiGgnQtyam
AwNY0hBYV/dpuUvTXipPYCBIdLT3juU4br1QqMUnjQ5omZkMUtHffq/r0eeUV4W28UeB1Ch8kLCz
Oy8xRlOWwy5wJOLHCpZKGVR3ImBJwtloy70UjASkFQUE6jdJXSUZGFtKyfgSshSCCKLf+po1Qe/t
20CKJ3CgYukH90FVBIIrVZkU20nql40t0HDIHSmUxaJinSgkk+UDjEL/9lkm2KBrmd4GUPv4UD3q
h++VS2bhSgddMiq+4EoDFoTnflKnLsYtnE8vYQON7cg4dNGLKO708AU1SmZoxyH73dHnMv5EPw4r
g/DvMBSW4X2HKXhejb8rn7Nw5/3DfKWAwQ0Fb+56qNIpQ6PJXOr2HaFhEK2TNkgnUyZpFi03t63N
P4y7YFFVR/IPNSOMngdJZ4bkCeBdFV8yQlNHEeirRkMnE9vIisQxdW5bW3h24MqDjBWiFjB6aFxs
rFRzAN4BxDhGWmllTejb6Jv5ddvIUkkSdFooH6AhBlQtP82GZyGa0rQ0EgPAFxMBAHM8x9vClVpM
X4PkvPasTQBiNAwPr8ZOfFBqGJWVU2qRVXwqd9EjnQQGvjM9dS50jtu8N5QSeuqKxNLJJBreyKFs
iV/tn3CtM4ZbyCtbXEAskqqq5IzKR8Ti0d1jX6Cz+va8ciE3b4GPAevan1QSYjQFghY809Dc/Ica
YGtkxVrv3crE8W8oLfQTTQ90+UiOYYqgb4J4ysgU3xy3yLbfHhYf+P0zrrloigwgMpY8A4oCpcg6
1yLlmEae0wV3SmWBOtfxphy+948RulRsLAUseCt259zi2dG7sjvHbmfblNR9ZqQUdlFMmO4IavQQ
oQgBTaH4JR3r+/5trdGXxy3/YxPtaSiqgQTtqkasiX1SSHGgHPvRTrc9YVC3Ncz6C1cWuAOko/Fr
zeTiUqoQn8BTCXxwPJVfjU4qtY1i5YjcKk2YqFqZxsI/43P0MkRrSzn7j6spxasQbK8IeuUrrt6w
pkkLEdJj+xfEgdtuK7iKO7zGz7GDdrTb67c4sP/YAo/a5fL1XTtpvZFhKjWGFgHpmSAgffb/5Bb9
vG2Ju5/+WbQzS5zXFHwoxeg9LFFqap0D8se/RYmwYW1Dco+FKzvy5YhitSJyPNsRmHgMf9NoFicB
a2dnxqdxW73Un/qu1xl5uT28tYnkcvB1JXp0UlLl2KVmFGZ2qXynkCYFYUBwJ0SIc97+d/a4F3yA
ZpbCSzBMMLYjkyEWjl6x+BQ9Vnvh9L8zxR1xMTSScoiwH4Wn+BG8TrYHJvjnUWRrPMdrczjfDme+
xBM6UfKb/GdM9FV6A81xGAJnIvmmpKxs/Ot7ANoEoML+UX1AtMRt/KCf4gRky8ZxaChwJSJLksKW
i/sEjbUC1Or9cm1jXntK0PQiCQA2gvll/pOdOBtdXEYFRQuvd9QCSA9XjV16dJdJ4EccWyvDuUMD
T1x1TIhiSBifWmjZjIK6Rh91fTwuv4I7HoUQtX4+pd5Rl7/HeJNnwKmuRGNrJrijIMgg3xHGxDu2
quxEyQ7vrF5dw2otGkH+CsTfiMXARHC5VyTDGBFfdt6x9mvWFaemvGuNlQ6B6/2IZjT8B6ZLFQkI
3jmq2ihAcmcKXBrvtXfpvlBsMfpTG/cJEDN1tZIM5MJKOK5La5yDHHOI3KFNKHB9xTfMNs0kJtRq
Zd4+zHx3D8xQ1McJBApAqI9U2NXGD9Ko0MPIbaZsl+ZPoYrysJknDM8qKype8Qxn0NGwjYlV065X
0IinFwxM6/dRV9gR6WxvXGOQmxfr8sa7/CZu6KVcCE2MBIgbqca+zJ6U3tj5yUOXre1+vkr+M3oo
joLcAKzZ6Pzhtk3SzuRxABK7NGysUn8rMkhFI8j0A8t4EFngyiEbvg1txYXynDmzXQjRojUBFH3o
rL96M0wh5F3yNnFbMHWiWGGjZJpZkeNvfFuyBLu2qIWGLlZtUlRu0Sy7IVB0apwX6Q9dSYPyXWdX
38K5gMmIGvCFdImbyKwLTsCDhQ0AxUrHsvbQSZ9SnJnZH0XbRFQ3KRQJxoYJyRZNgLLw3kBp/neY
WrQ9CILdl0yL3pLsKQ0sKYqYf1+VVlTejxpLfivVLkb6QHwzVpVjr88KNAYQAUIOE8LoVzCFaIpH
uaxI4pZJ/gdswAiMhqfbB+XawVya4PZkUIBspUn0xPXRj5l3u4FYyJrdtrG0HS/GwS2Fqnc+qDlh
BOARKD1NDRMje8i2ynGyDc1sGyYX9rgW9K0NjXPQShdqozzCKkQcY/FQh7Ysrzyz+Fz7vMkg4zTz
FKNZAElbzs2Ive9rXl3nrlCVTq2fpOpJjVuzR2NqNlqJtjPAoNzX8SZoV0xfB5qXlrmF8/qhVaa8
yd2UPv1W8sqmiTlv335NkW3hzXVpiVu92pBJVvht7haxo0uWT+0yQvcD6+mmOY6sD1ZCiMWRQfuV
UkB0ZldyeecVSppGRpNjZOovoUGKSUf+s/iFHCEL5bUAacEng0zjv8Y4TykOahpKaYHBtZ0ZRfdK
+6Hnmwq8bStnYJ4lzvnDEDp+IdyE0gXvkvWonKq4xXoFfWnW0o4EewTtOuABQnSUvKeBnNCwFcyH
cMUTLi8gRZJFhrosume41IYxZa2UC2XuetOuCgQLcjoiq3IgVV908VR5d0O0chHwtbD5XKCzAZzS
qK5CaIbPi4ETtOhpQAo3/Jic7PQpmP1JhXyhTeH35YPZbpMXfV1B5DrcvTQ7b62z4FOsQ4rksF64
Y/uhfqcdWrO8BPGFXQsABG9Jb3tfcrRR6bG/H2PjpaPmMPzSoZFNfPv2gvPF86sp4Ga9GXwk9IlS
uMJWNBUncuIXGZzawwFqGYnZRNBUmUwQ1dgV6CR6NqIoAyVRO39TV3WFryO8y2mZ//1sWqaxQHti
gdWIdhMYY9EFghyXmW0BCH03juVdtP0LZKRwora0uz0LiwuC4uvM4A08u8hNQiSXVNSzrHDzIjdH
Da/T0TfjwYlkJIcgZAlqgX9hkMyqeiAUABqIM9iPjR8gbVy4tfYOYn1T7I+R51uob9Q5Wo3WunsX
3Ac4r/HWgQo60tI8hr/UJ8EbW7lw0zFwYy/bCF7JcryNW2Mtop2vEs6BaCoc4iyzgBzNFcBUEVMp
rMJypoXxrHiD5Ax78e/llYaWpRju3A4fOftECaQpgp3OSZ6b5wks/xKL7gW7tDrIjQs2grkjqgOW
5wzmx8j8p8Cm2xSN/FCofDJ2a+oaC0EQvseAMqqmUB39C5ebVyRZBOeVlm5VRGaeR2Zfr0ztkgU8
fCA8BBepXCnDyUUbDZqSlW4dptJh0GlgRzrKrrd3Jg8A/XEI6OWcNdlmJSdeW8bIi06qyqZ0i51s
zs3Q8Va0VVs7DOzON8l2spPHwnzp546sxFzL7S0P8r/WuYsuNwRU/eUW1mldoTekkE5yEI4rXu+n
/sLv0vNBcqulan1atRUGKe+zZ+E93OJ5J7LIAvG8ekedEAq6v1ber4sjk2XMr44dgk7/yw1SZR0E
TFFkdeMJjFHpAVXLFafCVyn+WbozE1xIovlaSZt4KF1jK++jLxC5eb+IVdn1nWR7BwJl1jXg1OIN
Ck7H/4yKW6+pltQwrzGqYKd9Ke+Y0NfIqj6zQ7hDbdrYR4/UCexZkfH2Nl2KFpD+RQsH8r9kzj5f
TmfoR2EdGDj/WpYzpTaRLPIsEQpcm8w/Sngl0KhcOYD/H5vgmdaAWKUSH/JpGTR7YqSf3QZy6LLt
nBJQqu7XaK6W55QgSsf4DAMVtMuhJQMw+crYlyCJJ5t4mziCjUgo8Mz6ToG8SXtQ/syM/X+jNUH6
pReQBrf9/yz/TMDZDVyBsi2VJljW7gerApGS9oiuh/vJ/DCs9qCvrOG8HS8OoQpWQ6gYQ5cHERjy
f5fj1Iq8LWoQ6rjABuVmpQftlkDM267wErNubxeerQ0Ktpe2uAs38CQjyvy4dNPhOY3+fI+/A2hz
W0JzGA2fUfW+RqmkePBAxdIwrbmPfuPP8bMa9t2Lv6tHJ/Hlte20Nn5unfuq9aWS4puI8g4SYknf
BdKTEPwqp8AUAxbvungTgRkQmNJxM/WmLq34+ut34cWsIHl3uQKKoQy6rOALmv6vt/W8vykU2cr7
SemtenKg3J1Pr1K5Rmk/r+vFus9ZF5RFgTBFKIIuec5qITZhR9rWRW+IXZCHTtrLemYmUDBu/D+3
F/5qjqGOpuNaluEkoMfAkz6GutKWJSGVW6bJexH7TlZA/6JtX2+bmd0cNySU1UHuAS1fPAb5en82
aL2WQPzdrUffzpWnEKDVPkdJbA1ysTSec0Ocv41rTG3awhB6hZ6jvDBpahwnNV+ZtoXxANAxJ8dm
bgtIMl8uka7WBVqAQoyncAuIl9LgRS+c3FgrMS9sBWwExBkIcpE+5r24FKrgW+7Hyh1f1YSpZnUq
Vbs1nNurszBpF1a4w1+QvqO5OlWuLmZmHZ1Ce0LO+LaN67OkYU+DzhTpRBGC8LwGEnh9CnQnRLUr
EQGw365UwPUpVZ2Fd42VRxox49qLzaKLS9OQ/ZINtRDbXROvVYGX5pTggAEvM/9GOLcipl3VF5pS
uqLesURTN2L4FauZ6ekhsPBrSdxrz4px48oArxHATmhA5LZKlEW9nFC/cqfi1+R/5aWMGrelyCi0
oQat9PlWKE5JHrwMhWP87ht/04A6TnIDcavJnYlaBNFb9HqCcuneGEBLcHtdePY85DLm70N6EszB
KDLxWzmu4i4Te1q6bWVsmywzyVegzDIav6V9VJvxc6GzQNkK4j6JQ4cqu2I41oG+oZ49qscKSrDJ
6+1PUq+dBRAVSJWC+ALkVFS+PFxtO8XNQHXEuGP5Vhqh2cTqSrC5sON1GU1ZqJUoBpTRuD0ANFUw
ZH3ZuIU0WXK4HwAEi8mKk1jYaMBKU5BnQExpPsOX4wjbWi+nuG7cPN5L09/SMKwoMkw5mJiuJCvZ
2QWPdGGMO8NJ7kskI1XjahU15fY+KL664jskv2+vzfxjOEeONcG1pKio7+CGuhwTKixDVwV565Lm
U0A3GzUAvfEhLCcfZfFFQynmtr3r5xYeA+AgQRpRQUUCG+LSoNL7haKSvnUDulGaCPUHP7W0+r1p
ZKYYbr1Dv1io2+NX/iwe4l3+DJICI95jp7rkUKvb259zvW9UJN8QeELlREJv7Lx1zwLAJE1GIVHD
1k2zU0O+aXoX6fnKiVyygfQidLiAHUQtj9v+gZonAnhXWrdCT2cIob4ceabuf5p3xhDmfAcWcUbz
8wDMIhNJHbVF605Og/cByAPB1Qg+0rXn8vV+ubQzD/ZswgA319APDTt0RPZMtGm0idJNN0EhZuVI
X3uN2RLONN7maEP52UhnlgKlVwsUi1q3VUhgNtJwL4MPdmVtFoaDVLYkIlwGQxkYui+HU5e+PwE4
0LmZ5cQmUs1MXUnzzvv58oBBbOPMArf6LSmNCE3MnYsWF1DyQXJuR52HtXw5D2eH14dG88wmIMqz
UCDvAEPdyKtWiTo3UdNj/0x6RPDNzqgAVQxf0uBhaot3cUh3Y+3tE4h/gvdxUJ2aqCYU7/3nAO3B
wP8nxzwzlfIpD/M7MiUOME2C93j7yC2sK75UR4AqQ/PnCt5Kx1bC46TsXI/Wwq5JutDu6vH7thEe
cvN/5+O/VriFLapqqIqx7tx0OrY+ZJfNJMD9rH4EJzUdTO3e74FONfLTIGavxV8SONFk+3Ky4l8W
BvujoAQJD3QJSD9ky2ebuMuJV9CsHl20RjOja0Hhf3ugPMnDPFBYgE9FRAk6Mb5fq8uUXizSbkRC
Ajh35T1+jJ7b1+GuOYE2ZUOsBDSi4YkGVjDZ9U5mf4h9+wvmE89tcE1E0Iy2X4SBgDldHiEhiPtY
qOXRraEvQdLAlPJDUjfWbSvX1yGGCVimCsQQrt6fqOxsIkmSp/k0eKMrZcOWgDRCA09Flr3Jawm5
6xYFTKiMscxtHRB/VuclPbPUNxkRm7qa3NGcrGGnHIonH+zDg9lbmT0egDA++ebfaDM93R7h0jye
253//cxumIZtJgrl5L5bp7WX97zb+TU6/9nz7J79bFWOGhlIksk1mLr57A4NuO008yF21rpOF6Lj
y9njYqSx0gXQMcDSaH6mm8jKj3Sn7rLttKnfa+uj3o4bwSEustLQnqwsz85XTtzCgUBYDoAtqg2A
fcHBXI51opOelX0uu8PYxyb6+5knvEViyNRvTbQhg4Lipal7oMl+zOXXqnbyKnDirL8PPXDJI0lZ
kGnb5XfTaMtrumrX1w16sGadQFQn8Mz8eVOdrUMVgHhJ9iW0/6M938wngMAmmQTbZChAyKKmxBGI
2KIMr5DN7d21bBkxMtgLQMfG5yB0miNDi+SlW6HHpEfvRUZTJg4bf5fX7yEUqG+bu/Z7aHBRIFCH
Xh/E/rxXoroYCVMUqW5YkaMmFA6IblYinoVIEiwbItJpCMippincVpNGPUVN0VDdJrCLU+Sharub
KKOb9Dtx07vClQUWy6y/q1JLUZ0G4oHSSXJCSzK71UzitX+6/Bhu10Ue9D9jj6ru+CCClIAcJFBf
IQoLzXDY1e2WQi75eXqFXNvYbGXHaHe3J/w6iQoRJ7RVoQolztgAPt2e07IfwSmhuqUqoOHTVKQH
YG707KWIZEbafRIc5XYf070mMX2iJk2cSPsEt1T/eftLritVP1+Cqxc6LkhX81ljQSv1kkwAUOpf
NEHXN1Obx9i/F8zwpIX3KbhIhE1aHsuDvA/2qhs9kPtqnzxO35Jny0x+k/QtWq+MrUJN0ABNKxfJ
dTwGxiWNoghu4FIG9eele4irWs6LCF83Nl8t6C8b4yFV/v5VoR9dCniWv92ejesaBWbj3B733hHA
HNeTFPaGbqPv+zvXgEzAy4f79GdlYMp80V46eVgCnxDmHC34V11efprMYkyx5ir3EPulQGichsnx
HwF10xygXpNNT1k/PKK/r8qZfyhfDcmRj92v6bfeHQVnUm25cSb9QSPbTBjMArLSpSNsQnVNUOP6
qrv8Ui5kaOKq6XSSamiS6RgpoQk/7TV1rdnh+tKDFWRD0NoNNwHo6+VKy4E0+Hrda643mnE1MUPF
K+IxBJpsCCqmBkxVAWGJY2ctIrqGCMxrjhgX/F7SDDnmLBsAdo+p0GluWH5pB2EWD7Wy2upAtDlu
m/B+RFN4Kz5O4cqQF+f1zC4XumijJ7Va3WjwfK9V+JxhxYt/tXZ0xuTodA46uYRB1fTCGOeT5rZh
4056vO1os1G0YeX1Nzvvq818ZoaL31EsDIgxDJqrJdpG6xNi6mPxVSEpmxhdaodJW6xcWQs35HxR
IWeOtZOR2L7cLlJaelCzFTU3KX7FFRj/nTrWHgFVZ70QboNBsG97hqURQp0JkM2ZkxXyxZf2chLr
yuQTze2HjKn+myb3m8h7ygCbHKp0ZXBL9/HccIsUHIJniMReGktDYFNB16q54JkkTJjAWpRnmb7i
ghaiPzS1/pB9o1yI1x13JQetoAHOLKsuAblYRsHiHD+myauqAZOj2gQbZbANCMTZPXj/dXBTfcaZ
UxozhhuQOUP5FaHZqgHnZJvaqwmFxYCBUAl8c3gkA03DTYLWhlMrx0R1syjZNyVlEG22BKwvABoB
kRlQx6YGvjnP83Jz+oB4AXCnM2m8ojz7xrbQ3gyoej9Bwrtr75JwLTV2XaSH2wDwdaYqn/F9fCdC
NU6N0lNc4eA/ZJpiytD4reqtZ4Ep88Oz0Brdao/hCUq21ii+1GsorsUNeWaem55BRcIO2x3B6QBQ
ZhOAkzqMytKqfQDIMJvojTBGZeUULG1MdJ5DdE5H8wz6oi83Jjgo9V4fcWl5cl1vkOCKwHsJHcGV
szZ/O+9OoI2Fex+vSLTVc+5ELxQAgnsFseIzInzbVtmjYd49+sz5bTDnaxOyo2hC19nRXcEybftu
/2Z/s4+7j5en9gCu6T8BWOqfwKj1a7t92G7fn/8+PIE30DpYvvt+2Hvm4WGtZWppOc4/mbskC9p3
TT1itzZTYw7Riz4eer10OuleQrvG7flZjFLOjXE3lpf6U01HVXUVtNgX1R4Nj7L+omaO9CmUjqra
6Yuyp3dRcfBAxH7b+NKtdW6bu7Vmves6yrA2SvJLRfKyryyg2G/b+NH2vLUBOO/ue2JRNIOuugdw
LQ7OzNgDAjXQMMkgOtVnPSc7tgdGLSjs+MD17+s7PI8hOW6tPZGXAlCqg8MMzfjICPOnPFZbRUli
3DP++Dsftt18T/usme7D+iBqTpWlK/O7dMRQEwGvFbw/AiJu75cNLYWZM8EtPZFpgFAFKzWEn7cF
P7lI0sJ3SXhh4A1yeYjRUZChjSshrgN9Q3P3PLFvYqnsS7d189uzvk+hWVqE2RG6OJ62+i55f00Z
FDMe/6wB4ZbO+fmXcD6MjoMqT908Vu0wup7S4wX2G40QK9vpZ5FujZi76MDPEIyZjhGnbNyDv/Pd
gG7AZ80MVt29fzrPO2p9/2jcWIZ5+urfIdLECoYEM1jxnI+Zxit2Hg45JDRfW3ONNm7pQIHwUoL4
CMikkWi9XI6pDGgWFi24I8DY0Y77TtnmabeyqxZn+swINwOC1lSQEaqJO8BXUHRYggqlBaNo/nH7
5C7u3jM73AVR68gWNw0G0/oDxLf0GkCRMh5X4qPlKQPWfb6IgBiYv+IsMSNWNDOmbiAueITwULjr
xq0Efo/bQ1mKMA0sCfqudeRFVPnSCIhBOj/IMuKOFC2Tr8AkFC/6AKQokhP5521bi8tzZotz6LII
7qgqSonrG4fpS4ysoqxMqV4LmpecGQhbf0rOuL1/NCDO5k3q2r4iQUncAmTekbKra9Ecg9IahgcE
UwOKiYbxeHtkC/ci1gnPW1zjBvoPuN1NwcrsF4lCXEMbxwOVgtJuQmkzFeRYI0sEJp5wxeLCFoRY
LPSxVVAizP3El+tmjCoEOQQ4FaUCr1GEDE9XP98e1MJyXZjgsgR6mMsgjIA/kWKVKWjrVZE2mZw0
XdOMWdjoOvAGeASI8/8Gt9GTKfSbWIKhsvyDzpAAaPlxWMESrtmY//1sU0yNqPt6BRtN/BtjafWt
NKy0Qy/OF5KZqoZEh4bg7dKEQcYuaUZs7yEhGfg9xmdC8MRXBXB8xYBx3F6dpS0HsBca9zTwYeDp
cGlN9rMUsuE9cQU5D+wuyMFZPdGYeXUA6FQaBps2D1YO8I/+OXfFIE2s66CNA1YSy3VptC28oJVS
EUMEQfRRB1fza7R5rawe0o8lhDRK895nEJ7cPJ5Ov07UemQjNOPuJGjGmT2TwQDYs7XYZXEizr6J
m4hUQFMhuB6we4zmuQkHasa0hTQDCjEQVGadVqjs9tQv7aXzWZAvZyGqwIICNByBWtSTUj1G8i4J
Vyq0iybgTkAFhHOBNb400WdDCkYhibjqdN/7TxNgVD1dOd9LLgQNZv+xwTktwweRetio8JNT/zVI
zZeQ1/btmSLzVFxtmDMb3JloFLFqkckHpGI/7l9rG29qs8HewWsav2JWvUMfqt2/K6xyEAQ/f+em
MG8sULkygBdy8/F794jjsyMABIUmtGkgN+kFbMBfZ1JSUFUhhnnrTEgjiWyrWQ//ZnsRBQkR0E+g
GYU/1V2tjsOY61hszVcd2U9AJ5Xm78VIdnIrp/cEmClrZdYWJg05U4g/ofEPJGjcpCFOj6VeT3RX
01/GZIcXUA7FLjmP/+cBBuD++qyuDlw/SM4vN1k6tmNfSaGOMAYQBjFTcivpUH3va9qvHJmlQ/pf
UyiWXppKMq0qNU3Afq6rp0jtXtVBftNDqWGgQ9fMAFqyzu1J5FWNUISeISDopEGH10/O89Kkn1DY
DFPdfW8gGFzhQfWKdI6VmBHeWUB7mcl9zcCn5TQWtXvzXbahjU2qLYoBt79k6SwjuILOOrK+18Cm
TNPKIVEr3TWEvUAeRPHbQOxz28bi/KIthQDCjUiOl4oQ9FgbOz/X3TKYIhM1sBP05JGa0ZBTVk5T
tLltbnFIUPlBzXvWpuL5tdG4NMmh1+gu6OCYBjxaTj+a6eW2EXnpQkXVFHlyAGHQQMh5dn0MVCEc
W92toOoT9IcerFm4t8e/Q3MSE9ZRx6AAR4qnkiBDp27A2Jd4h2yqWbYNhcehixnqHGwQfDZ6/dEP
QJ4EUa/2JK61Hl+jEubNhkOEtlM0/AE1drnZ+qGp6qoZddcLUrSKK07QHHo89Pyd3FiaZBLAM8xa
Nv7FOuhYBHXGeqHeyLnwqlcoWDsU3ZV6KFDrevMggKFt4yHZuFLZ/KlM8J783NS8A88CqKoHTkCI
YKo1O2fALw3F8hF8/khXAKKELrLHbDdABtpAJHCPMGBgsemD+H0CdjFhJ3/z7dvsLsQssMAwg/3D
Q2sa/yLK09H2gY5O9B6J/LWJBHqmJWAQccOJPCMIeiaVXpreIIsr5+0nvLqaDgT7kGVB9ygkAi+n
I4AwG6gcDfho3FTJLmadJTmjXbN7lLG2knUfsu+OfSXsLt8VIHkDSQSqvpINX8cw8Nsn5ed9cetr
uJeVNFNWFz6+JiEjU1vLANfnH6HfaM3Gyw4kdaOgNhWCnJ0BfA6EldB+D/mVejfmttrLYJkdHJAs
QWUJbdnCwVB26Fu2CnIY660SHWiE53RsNk0MguB3KdinQ8ja+L5unVoANTBevyahTHRDqJqpaW31
BGIP/k4rRpN0a4PFzN4a6xzWnG1EIQIj+DTo8AodwIYg6gV08/Z0LvkdlIpRr57fdMjPXlqo47jA
Gfepqw+nZgJnZ/hMFTAgtitX1FLGBqAtkLrPzUNowODOFIoWfhhkWLYK5yZn7+BksnTERqjJMdxK
oMUwgP0jJjbTIwQr7O8vyr6+VEZ+FBUa2xS/5vBnZNR+iC1kIpgVmWsFlIUMAbRgoKIxq/UQhXAv
za6UG10JIuoq/oc4fmRDDUazjzL7MLTSVmm6cltek3HAlZ7b46KSqBxKpSlgT6efon/0FKeEYF7d
u3qAW7somViaac/UxDIOYdSbxuB42S5AUEjGh0aOwUMzmIlkK6OCDQhReHTdI2uaPtWllUi/Rsmc
oDWYCqwoH5PulXZPsce0Kd7GwhqyYvFamOdtBnGgJ4Rv5RzaPvdLLaVusqPDLw+cegGKTTt120E8
XXWHlVrrUspcP7fHeyU9JkZQwl4HqtQpT980401sA5Pca7npGw8FhacGOcIU2iR+AH2hp00rkR4v
mPATd51/A++LAhAVzGgEd/DuxcD0sifQjLMQOjOSZRgboD9k9QERjKnozpSC6HSwdfFDDKvHKoCu
k8ekVdTuvGV4l4G6LaiRUC5CIzJ3TTZiIFZhjC3VY/1dpUQGKP8qCpOQfeJvy2jFfyzAUOY6O0qo
iN4hgyhzW7iERIaQ+wV1oQah1LZ20tB75vrDr9Js0ppN4P/Id7d91lIh8dwmXwNHlr3wiJ9j2tEB
DQofJzCHrWCDvIedKHvL4CdAh2ZB4NIFENtKV2rj17BFHNuzMfP5iJGUdVDP9rXBaf4Paee1HDe2
dOknQgS8uQXK0lSRFCWRukG0HLz3ePr5wJk5fxWIKcTpiW61oqUIJrbLnTtz5VqVft/mPcjLFrW8
jV7t/aFy6uoMUW6S3qvypsrWGkMnX/l5jf8z5x9IlItroem9sNY67BdWfqcIb6biGOJRVOif9P2V
Pb64n4h8kQijPkh14fqCCFVfG0y35FgPkg17lGNVm5iINDTuBf1JVgonWisWLbuSC5uzaw/iamhW
Ae6eFGWr7jsDvWoml0IwyAdbr7/nXyX37+09tRTlU3vneQijEH0Rs2GaWljAHNuZp0ATN3X6JoLG
yaLX20YW141cLVzFsFcCcriey6FsJDUrTeMUhokTyAe3izeGu63VyhHWhDU/Xs6fNgl7BMZ0MnS8
eq+N6UILXr3CEdD9vQmP4VFEFp0DaXu2SpXIs18t7mEfFiiqcONGsH9SBTvoD0/ZQ7d5nzBSrp0c
H7529u/YSQnlIEehiiLvvv6+PSuLO4y3HIkHJubTe9kXdLlKOxy55qcn02UHD9F91Gx4heyiof8R
lQUU7m+3jS7d9MiSgDIGDgoiYxaOiFLWUA/HqFkpdhoRjTwk+8aCei0jJpFWnneLu+vC2mwtirqM
wkJjQ+u4xFz+qcq/B15rt4e0+IYknqC9ETVT9vFsDw9WEqWy4OP6hW9JU9mx/rOtjk336nlvcX2I
a7sB2CcG3EaPYXpKpEOvGZB/ZGBBfobW4zARBTTQUA35tlTy77VX78tgn5v7vDvc/taFk0CEAOsP
bONwoHwkXy88WKQqo99BD3/yqgHm/HfVfaFz0I66pzJcI7xa6EUAjgecHHAepSVr/lKKLGPIrHhy
YQT6xCXFwff3o3EYStUOkXpNDXuso01Ekq61+5E/lKEEftW6leO/6NcmbCCcZRJJtrlesCeNdZEL
rXmSvK2vbbNsn7w0paORWPCBRksv1dr1vLTNLy3OogEjUb0w9Ce3FvBW90bh3UujbebW9Hj9KqPu
rSMkub20ayZnJ6txsyaMB0wOUbQdVeL6+rWPzxldyl7cbVVBW+nUWzM4/f3FXkoY3li1/WTwzr1L
quAhcn8X3gtiDZs0aA+3h7fkrSaJRBwrd+KnSqXWyEpVksE5JQiVCOW9ZB46wdZBMUKga741wkqA
tZjbowN7YlGbmvY+4uCL4XVll4KeAKcmA5Ex73peTd4hf1J2MAfaP9RtYet3U01Csl8jyJNa+7Vy
RoOn7zaNV5Z22i2zK8UkRWUxbPpbIWy5nmnJawcEx8kPs5G3hvdTzqtDbZh21q1xMy35h0tLszWN
hTyGawNLsfujFkt7egtJZrOJI7JjwsqSLg5LRaeV7j0u//kMe63voWrsGyeKT0RQ4U6VkWnRM0cS
13LDH0CnT1P40aIB/oSS5nRTXKxmlLejVxSBMaFPgvBII8BoHPXs17hphfeo30Z+vom+oshQ/xyk
h6AaHHgggMM0R6V/HfS9HK1VJJe8EnqKQN/IJeGU59isIrLKVEhIHicdWrvj11J6Uc2tr//IheRo
ZE+Kl31TlO+3j9HiAl8Ynb3eImoLep9itMXnCv0fkIubOvvT0CdC/XLlZpziqk+TzoVIwZUbn8zx
9aSLgqKnAcoaJzFIZCeOQRAKcbHG+bG4jS6szE5HMwax2I45CTnpbkioxFENaumC79DyHtYAE0vv
LnhhuNcm+U2QnrPLvlMgA+TqJg32VoubnyMq3i6kO+GD+eJ9i1cQRotDY+o4I7zw0QS4nsBRKsI4
DSvS+uG7WePE1Z9V9V0W1kAtSwulE5EBnJl6oT8FyEYQK20yGKfefA3Gk1mvhJpLu25C2H7EwyjO
z8ZRGq1b0x1hnOBitrXivYcEwkq/FUj/dNo/t3f45KLmm44+m2m6aMX51BJfKF0YhrS50RG6HeXS
zuQv8UgN5rkifb3mmZfSa0BH/2NNnxWdqIfEMvhp45RW5lHJHsUMZqnwvRSOUvqPD6mW65Qans2P
78PY3+SlBMfPeNfH5RZBdnuMvvcVevHV0fS/GX1iu9bZ7Z79DAEVR4DtvifJHdxHqKWIx6kNeKzu
4J04wnVuthzcF1qEYQexU4HOkfQBEutmsIXkxfACWx42t2d24Qq+GussZwn1sxtAfmGcKtl/6eq9
qQsOkHg6qe5p+emOtbRWclral0hz0udJ6hI/MpvdjugRySvWMjFCJ0zFR1PIj7cHtXTEEG6gYY5T
TSJlGvTFxWC5TTNAU2mcokxV7TaWLcdQIAIQEzJKuecZK5eeMjmIT/vTovCK0gBEn3M0lCH6UdLU
rnF6fNPsDVgXoJjfpgz/24/Hn+HmJ6rc9hv/9WxK0s6U11f5Z6/HTvv19tAXWj4J0OmZ4jFG4Rle
7+ux+35Ht7nMp6j9VmnsxNgk+n3kH/TmKI7Hto+c7lRXMH3fiYDdRp93y47YHZbEeo2+YwkEfvVY
mH2LZQaKJ5mFeRKKg14HB6HY6jxOhpcMdldrT74jDf+6ilPyvvoDmciwVqleyi5dfcHsHimkHqGu
geeKH//IjF1VNcc2gC9O2xma3XbPU+/H+CePIzvJjv0aGmPpFUknvkl/JOlDNuQsQjGbuBWytjYh
w6afuZR3TTJ+UcHd1PGXUDnL7iMK8V74q07+aspr2B2HXyMs7BrVxvBdDAanz21JqexSRiqWwFCS
f9fvyZd+Tad56VlH7YuSN6UpUQdseb1rGlVAT6uozJNrvfGO9RJ309JqaKblozYkjqlGthXeJ7Xj
PylW6uTuYRg39M9spLU5W3APFhwDBjViwicKB9df0npSEuSdxMN7hIokvYvX9B6Wbnss8JMhQ7Bg
AJ7tSt9TslyvEIWtzX2DKu1BqJ8l7XHikymec121i+o+WGOAmFZ65iGujM42YtcEVeGmqnmy0lfN
+jkVumplt3L2F9yQNSXDILJCTQlU5vXcsUva3MwEMgFiCEg5gXleTdQCdEL2NcU9Oa3fh7se0DE1
3z48QNNYPophYz7rhqDbUm79i+wqzgj4LgtqwIExe3tUcpEmUs1q1sKjVOzdJ0G7j0nhJy+3h74Q
IJAHBNJokA2Azmg2vVVdhGoRMb0RSSGRuF+O7pvqQMnCI5rz17IPS6t5aW42rEHKBrdCvQry+8da
/icPHjXouP//hjQ7kpYQ5c04MKSwIfuP4Fe+k0rFlout8RD+i3ibBnOWSVImniVxtnNMuY6jRs2s
U0I7cSS9Kg0FQuGtkdc2xFI/4ZWlmUtUobfKojSFHUfOv8f0AA0omZbqvnJ3RlfdZ5ZtFP9UDU+5
Tb0GWl50cygPGbhjMjlg5K4PiJQpldUEhXWS9+q4j6KnGPEAt3EU+RxJFpW9o9a81NZdrrwKMPqG
XxUardf0Pif/MncFk4Mjby2LkInOFlYdVCWotMo6tfT01xB6jBpl8tJzKnMlm7MQogM0AOypETXD
6DuzlGZyUIejYNGQlG4072FIGrsOj1LwbHbfbu/WpRPxP6Y+sRGmKCH0Vuu5p0S8q1wICmgZBxhw
28hCcINfk8k60q9Jb/gcVJe5QTgIIZsniL8U2iaNHa15kyoeBMGj1x1jkAjBsUt+GAKQnWJrwYvY
7MG/1cLBWIGMfF5FUhwSURa/cZHMEx0xQLu61TkxcS6+Z1LxBsgFNRqj28VKtfboXsgr0OFN/y/J
zkln+COxdRHRioUE4rKTWElJc2CXyssp6aoRoptB7gzxTrTVfHt7tj8vKTZpteEFib6x/IHRvLDZ
ReT6+zp0TzWRoVfvGqRhuxV40PLALozMrvuqlgcxMH33VMV/w/DF2qWpDWGmjpzxL0ERN+m49i7+
fFWgpYCqDcwRFC3M+VTSSD+ILiWUk68AwXXfs0A/lZ66b/3fcfoALuW/n8Vp1aB/Ak74iYKlVXMf
0ofQOon0aQ7jXXEUi3CtiDq9ma5dCmO6MDJzqpUCC0Kp+NZJ1ZqtpDxkqDQYFq1f8j4Nn3vru+7+
HoR85cwvRFKY5b7QUUgmmTkvkqTcx1U0cga69JTJ4Z2LqBuaGHZ5bCaYkLHr/HZfesFmFYO88LS4
Nj27sKwkqy1TKK1TSRmzj74+9+jVHfoNilBuuE835m+rhjig3RnZVtBeb6/p/2PgpJEBBjDuuR8y
VEQAYn+abylt7LT7E4JoelTkQzpym40kOx3F875Wo7qymxaIEchSSUBCVZgBualnWRddy+sySLk8
kI95eYWgCKzzL8PRUb0RnJ6KJCJ3W8/+Mdr8LynsffmyGe6tDVgr1BKBuO9uT8XSabr8ntn5DYtE
QSeb79G/ah30n54j69uW5Kckv6urfDjT6Ob7XIWxGo56ABnEudf3txcAP9PNmsNkorMQ8CAKtH0h
vnWutStLH9ninavirCTTKV3qUejyKo9GP/K80yoHcWix+S2WOyMmdwTdZbU31mgLpn33+QuhRKYv
F1EKcbo2LpymKSmRp/ujdUIJ+8kXfKSNS+/l9px/vtbZAwreF65+oMFzhcpMiuuqG7gMLKilK5g+
wv6lypCi5W27SnS8uMBUFqcaDd2QxixkouE/M1Gg4aBVihNJR16EHoBa08zsSk7tkH5uRTiL0T4Q
eluQe8fU91k+0jIVbSvTsFXz1UN0+fYMLFy+dJ0pFrRINIMCY72eZTUufdUIXK5DYG7avUtiTUL5
oqpXjtuandmzopHLaixEAiihUR+rID3QJnin8nQLV/o21gzNHhRB6UM/W2Jo6LeaZdfJ3vedNazN
4t68mLVZOBhIWZJbFXet3kb/mH4Exgd9ltsrs3ihXyyNNkvvqTxZIMlnJKPruKDs1L3Hvvn6ywg3
XvM0GLvb9hZoGjgMJk0I/EZIOMcPaUYoxtKQuKfIFr6IAB/9134zgTNeoUCvybIZex2GsAfj7tRC
VHPb+tJJhLFu6mpSYUf5AFddnPZY7dUJp+eeDM23U2I/ukaV9LtYgVVuV9rElsKxS1szT0v/vCS0
SUo41u0N9UeRPBfaiomlsz7x3xnEe+AJ5sD5oHJjl0qIe0Ky3oAKOJTspr93laOk3OlrKzfttrmn
pFkFS1ReEOue7Ua9SGmGGitgZYn4QHDi0LmyEXzhj04ivDTlB7n7VXYrL6IVo3OK2BpJ71wfcvfU
DCmoZdKi1n0p8vKDHbseYzqgDTDmsr8WdC7aRfiQ/DB05vQDXTsslyORRWXpAiBS7+qcA26Pg+NK
m+pOW3tfLm6UC1uzS7JR0zwJRSbWS//m0aup/i6EfxNwUt/9z3hmDjhxK09QQ8aj6cB67+RjuUV7
qR9+hNEj5JOZp614/IW8Ac++C4szV6woNbSgMhZ1tz+39aMKtkU0Paopj172kpNThmJXlx76LtmV
sn+4fdAXEsmTeRjA4AGf4Caz3Zolej4OCeZNKlG2pG+H5Gcu/aN4z1b+RUoOVq3YomLH0V00KJv0
X9z4F9Y/nO6FnxnHCQWS1y5oJMkuABlpvXEwuk2CBrC+cuct3RKw7fMvZBXEWbOtGpZqGkkezz5K
WygY+PvbM7l4EuiBp4MQiXkwS9cnYcARaI2GGwuI5hyjrjZ9oBlO1rr7tt32b3XmIPO0YnQh8cPy
TT+aFg+mZB4wVF1hmXkisXuC2sngEgUfJRz6cRMjGqUWb7W5y30n8H4EdJbtwswpiu+NtCoZuji3
F58x28QiNeZI7/iMqFHQcLIb/cuYb73tsNP2/QamOxfsCVR/BbMirOyhJedu0NlGskI1p0jueuIr
M/D6LMC5D+Ghjt7RtgJjbOdxaVeSk2lrTB2LJ+ZDhciYYmFyftf2Qt+AXV5koYFuOL2efG3VY2E5
qqs7WfpQ14EjwtJbitE2pxYjQqzZ/IvrbGpyl2m/hHR5Dm1O8yEUhRFnT9OkI4U7K9/TmuIWG1l+
MPOVm2XJ614am8XJptw2nSZNxsavUwdX+YhM2L9xgpdG5Os5NeNx8BIB10644ZblJpJ/xApk3NL3
wE0cqfMOCQ3GdtONuzzdpH28do6mRZtf2mwe5lNElgXuzesPcBuliv3EcE8huctYdQDgbOiBALVE
wi25r9tdE/8088c0QMYo2BnCt//ee1zYn9/fcInSKRnrLmKY27jisdnHL4UziLtca7+IPP6D1V6M
pTMLvIGjA1YLzPZsYQcxDIVWtjg3nb5PopMm/xrL76V7L2bx3lU7XJexQW5Pqn8WXriFmvNRt1Yz
15OV+cQT4xI6QE1BBmB24cq1WOdwXgu4TTpBhi9+czQLSMcgHfRqqCX71jbgCyiU8JRl0pfbs77Q
mzHVBCDEQWwRoh99difIZldU+HThFD5Maov9Di5t0i0sAHoYp2hvHoOtkGzlbpc6xWHt3bL0pjAJ
NUhg047Au3e2BH7TVWUkq8K07fU42vjBLlFf2m10tmig27ry08p4F/JpGIRclm5AC+G9ma/sXSOJ
o1gWTpUhOnUhbIG4NAOK9JVtunsj/ytanaOsnq6FRb4yO3sFSomk5qyecMriL730JDeQGhsmyEgb
losdNJbErdWm9NeY45cnGOAa+GEJHpJ5MlvyA18Z84Y7H0ZdKbDpk0rGbW2CHrfr+0aFdXWNxW/a
sLMNjYQQoivAkybpkZkrCzhqvVlichDgLkcby0fXw9PuYZ843l7NhYvPJGaDDAEyeR229mufVWdN
p4cCl26bmUeTLIUZ3CeJeTD1wJGU7wZMorcNLh6XiRoHbhIaBpR51TMP+6oYVBk3LVAGobAE/RwN
Sr1+DMyENrJn9NYdxBq2UgYPngGFM7g2lQwOUfUmlN9S74vsfVXWIoClGBoSz4lQF2T7RCB3PRO+
pwWykobCqY1RqhK2Wsqvh1DBcfHmk1K7Gpq9V+3lpNsW2RocZDo08xW/tD5bB03yvKZqfOFkuGNi
VxXwIu2k53bRahClrUExF1cdBgmVeglo9XmVP4hLGeGYHGtIgfoh2zppDoMSEGbQoRDn6CJJq3n4
hbuCFjaIA6gsTAmz2dMrrRuhYT0F8B4o6Mlys0nPVr3L3HPq5jZtElDZkjfzYVDN7uXinCb3Wb9y
RS4OXJ/IMXUaQFC0ul5kJeriRghS4dTre7Ood0YRbAxKxpzmUvmNWNfKbl8IfCDiQNYSKk5EetRZ
SFDp8H/3ZHzQbtbFjZVTwAkEKd20RrZGoLLopyQmF7FyzjFppuux1b3oepFXYYtchcNePgi+2B9b
4FcbM84ePYue/SjOtLsu8wfHl/S1i3hxdql18HShgEuB7PoLhMGPh8YXhZPLzrVisgY+Jav7BsaY
sH734+8rrmTpJsKahNIQ3a2UPa/tjVY39G7CalbJvRtGm+qvqjtarZ1RfDC0yOb5La5VG5cO6qXN
2YpG0Ec1ioTNpLT1MbfzbUMvR/zTdW4PbmkukYqeCKwpGKvzsXVl29aCZgmnUnff0yLb5TGUmVAf
xT9o3lBrb6Vku2SPYjiVd96eXHazp2cWSXKTRKxdYzhhHeyFc7WXGtkRi9c+Odwe25InuLQ12ydR
EIhuNu2Trh/toAFxv+ZOly7QSwuzc16ktZHW+SCcvvm1vNWdKhC2AmDR2+OY1nrutAFLcFuQ4CRT
NztxeqnXUmIReumF/tibB69/Nd1jXsA/LxVcIFv/+bbBxWGBQpv43ymwfUAtL1IdmpqF1QRaOKUj
klSC5dQuQjCKuBfX5H+WHBcFdVovSHMoKKBdH62ikXI5TQjycu1bpz+kxpu/1gm5eONe2pgdpSJm
N5Ykbk8u/NXutvo2mgcjcpjC1DY2gfLH+mOuleRWxmXMtnlv1rE7tti05L9x89e0znn7fnuRFh3x
xbjmblBXBBIpOttbwQeJ8b0EAbJyEt0D+eLyj/d9LNeYVZcOFC2zAIfBk9FTOgvJraKrg8YUvbMR
d+JmVLTBHtN0jRFjqa5M/AumXSNhgFbs7AZPAlf2yjwHnLMpbN+hwgg9mbHNt+9fc3guxcOaxaX9
fmlw+vuL/V5Ubu5KCpCWIrXgZ9621s+2lGB3t1YO1uLQ4HsBF0zWHUzQbAbN3K9NM9Ap1VrNJqLL
Khj/Ke7oekg7QPT5XVQ++tZu5JIZJDLw7oMevifjy8rOWbpcLr9iduq0zLdGwTeAYCV/Gmga7uq3
0vrK8wPMe29Dhy6iG7Lps1MfOK78wJcIzcMYrSFel6Z9IkFE5UeXASjODmYswiveyb17gkXIziNg
oOFjMVp2G9UrHnQpEUYS6j+m5teO7o1mEpsjEBf0RU2oyMAl3KV6eKCN9dxZLemolyiFSdyUHjX1
pWxWMDZLJweBiInrZ9Jtmj9mqzCvtDTl/VOJj4PgQyWx4g0WlpSDOaHMJowZF+z1Fm51IzPMMfXO
lQXdWODhELjzoh9+wZOuWg0CF5bO4hlHsysc8AT2M3NxLlVeo8T+Ofmr3tFsfYYk4y7ZRo/9C80U
7hcPwtqQzuDd7Z077YirmxCJ00lnA+CQCFXWvALgDXGoFK3hn6GD75XNhDpQK/RAbC14yI1d0a1E
Kyv2PlzwpWMYxrSrM+xJQYqU5Q9fjm1hOFvVNxQQN2V6V4ZPt0f4aR0nEVeSe4zP0oCrz45mI9Ve
1rmqd26reFuk6qHs9nH0XFjqV1fY3Lb1aREnW+CGQEVNbGDz7qSkyP+PLVBYQGX2BbRjtSHsVzEj
a4ZmDt3sk8YLI9M7N+5T0SnwXKJUnMh2sUZIsGiI5xYbcsIhz4mjTTJUJS8G79y3yiakR8hUn8LR
Ombyz9tT99mhTHPHEVC5n5D506YDf7Ez4lCEerfz/TMETWWH7GQ4bEhybNQku+uV4D6OwbbBRUAr
D3tEzH6sjnVpb15+wWxSJxaArOkj/wz+onejo9DeVTpigGqyiSq0B+NkI3l/bg97aX4n1UmJJybV
i3nhyFDyKlasxD+LPC5hlVA7yKPc42ptc9mOAbk+gD3OwvT3F7PbVjRda33un9X4IHp/JuIVyCv8
/5r6l0Xkef4fMzMvFha0yuo1Zlpv2OYBanoRzGhR5VQFPCxrm/NzwDaZm+DGQBVIZc/PW16gCc0r
DHP14Ej4sPcw6GzXP3lmu9W+DsJbFEorZ/wzTG4yiooebweesJ8QpOkwFHU84KlhC9sLh+45fPCP
fnVS9vpaaW3yTXPvbOomKfpJGIQM+fWqFXnd9r7U+bAN06Ty4HEQHt3gqyDv/bWNaE1vnk+2pr0B
x8kEyZ0tnSdoZjvUrX++f/th2NX2fJbss2X/3u3Oxx29X+fd2X7ZviDBYL+8hJvdn1eIDh3Cyc3r
n+3T64+n0/c/UBLaDzDq3J2c99P2aXRO/vb33+dv1vH5fnAOht3Yd/Dfvh++PP+GZf7Z+fLsbO9W
FmjJ4U95lP87kJnDjzMa/4xpIN5Jfart8qDa41rCZJr4W5M1uZKL4xQpY6C0WY8NLyT20RudQM9b
Cwo+gqjPZriaidsBiM9beKFI1MsIOtKzpIW2nv3TqoHtR6Dvhl+oQ49q4MhJv2/zLXm5ojvUY+nA
IOqI0Wupv6QI8HRCRkOYsgHztb/tuCZneOvTZluTFhjwVkKJ47pDOumfFSjG4vzC3clzWcUzztN9
utDHQSiN/jmCsC+K6e5fidiXDNC2iqjsFOBxY18vYNNFattlFicr1nDtBa7KH8pic3uSFrzuJPlJ
JIDoDjHq7NGqZxHwdtckqHuxnzRHXgnCl/bH1c+f52PcgHxePf18uk5HP4HmX9oa9ZmCgW0c/uTG
qylt9OCbkMRQfdu9uskHO8qPovTXj2Oihn8BFaVidjlk+Xpi27rRCnNgYts2Uc9mrklHxe1Wus2X
HD81CCoRjA+OAGtmxW/TNqDIxVUd+TQPQRF4QDw2VJ4RyI5sXl1r3fSfIcrTuC4szlJGnaEYseRi
cfwFHNl+NTevP89PkRM5lfMm0APLM8+u774/vG97Z/vbdO7sfw5Kv3LqPvdezj5jduwgMqkjX3H9
sxI9iCZaFbRgjiQyp3pTEetgwx/VIdzERmMbjXkvKf6+R8pCuhfM37WUOdrwM5fffe+162nU3Lfh
ptGg6vIDBy+BB1oJvhcusKtZmx2zMOm61tMFNmgB96C4CYESNrB1WPH3LC7oIc+2t0/cgvO/MjiL
c6LEq8REZX4o8T35lrupxHvL9TdCtrIFF4JFDKFHTsUJZow5q53SVXLgNxFSceJ70QLJTDeKBJ9c
tUkUpNC0d218uz20j3rlzOVOEQedOTx5aX2aeRNVL9OwzOLgrJRvkolnl2r0sH15LwsQhbvWEXqy
rSX0Rz34qgqC09RPowwwqFvjZlpwnrR5STR6TUUhgEfXZ7wKSrHKPMbeG5IPjeQAZWSS/9cML9NW
v7Ay2zt1Kg5pjbTVuQ1/qPtQ2zf+tzrdQpl9e16XVhIqCazRxwJtzSxeCBreJHUzhOd6pMvrlHl3
bptCnNn+TBPftug3dXj33La5dC4ubc7iB1d3AyERsGkRP9L0ulW3XvOY+ZqDKMN/bwqELb15CALS
Cj2dmItQRS+GgBdiFp6l2mknzfEtSM1CfXLrR2E1LbToJjWZPAYsWlRl9dnA2raVICqosZaIWwEJ
xzacaoPdq5DvXU96DFq0V1HS1Z8Ff1eAsSjpjLKC1z5kyrvuVLR/OkH5lfxUH6rKKft/UPgtgu8N
hcae4Cesjr5+MOC9qY+h/CNU1+h3lvwHIEHmi6ibp8PMfwT62IxCWITnYKz3FMIAsunJQyLBVblW
wV86RVDqSGw5+uhBHl0vjFsHUSxYcXiWg98kmMO1NP3SvtYp2YIQ/EiTzX5+VQSDZkUshUVgKrTj
MRwfi/gB7SEbTGJXI0FR/9fak5wi0kk021OfJuCZ3cuhUcHuhbzTOdVpGVJaOwzvSIyunJ7Fmbuw
MruLVV5E1IQ6Zk4PLTupzd9k6tfE/han78LIzMkxaakuWU14FrO/ffKoWRsp/SaaB1+PbDN7D9e6
r5diRaiPP+AcwP4/3mcX51TqlIFwjqmTvI0fPcRiaBsqzEfpGift0ha/NDQbWN1rFUKTGJKNL6JW
bSWD+/8cGNUuVTe3fc+iKcpQxE1TCnWOVaRLuA+EseI01eVGbl+shkKv4Fjlt1D4c9vU0rMcPjDA
e8qkKU76+/o4iZD4odjJW0n2tKdkSA9mKdqTFpAbDdvIHTeKBrGxYwpfg2ANx72wdtg2eKMRE0wU
ode21VjtYkHGdqu85PkhRWgAl76mEL4wm1dWZr5J93rBIpPvnxtTyuwc5KkePigIVvej/hKpx5UJ
nT56Fm5AZAOqn1o2zWlzkbJBDtSYzHpwbkJZvHejuNiIsQHJfZ42W0+M463WdeO+lwrIdHPDvTeq
IHz0dcPd0VqVUubMsm9Dx8uzNppgZWctnE5Ekkj+46On99XM0SDvJrmEwoRflrevILogrf67VhO7
T2gFV9yNVNU/kFP/5/akLM3JB1UTl/cEI58vgYCeudpzmXZ9/hpFyZcUQjhFWYtil943EKFPjHMT
tEuZp8k1ufLq0IjiM+Q8wx5q/cJuxhDNUe8kACKQa4+AL7NRPWqIPPM15duFYSJ7yBn631Rb81uw
VWQlKZI2Ppdw3Ue9o7+PCFbfnsrPVWR90lb8HyOz+ykaDUOorSY+d4NdDNC8q4IN52hhh/9kG7jD
dv72tsWF84NBOmzptYSecZ5NCcU0cF36Yc5laUZbNov4WJmSBWQu9d8MqSqePDVZ4xadGyU9Cfpw
otoGfMLlOHNLvi66SQDtxbmTW3C8e8M7aYDQCt3Yh8pK1uRTDn0yRvsKhE0000/Q0ms/pAi+PtYK
xjzxPW/gvpYEW85RtIfdxjxbxqaV3hsEqhLRdg3JifSVotx830z2NZQ/dEiBVJnkzbX9XnetPi3d
+Ky4sU02uwcmEmn/xsjEvsIyQiY/B28kFD+sCMT4udQqW9e+92VtC6uCq4tDubAyuyW9ETkLMQqS
80D9pmP+som7A+Lu23vy06NumjJ+AT2fHh8s32zK1K4Ku1qKz1Ek7SoTsUE//UqDk+oepDtD2ota
epQSc6cKNUohFYx3SFGvHcX5c+TjI2A9BFc4MYjO0eCSVAptYzKlIBjNTe1uYNlyagf0uy3cffn9
+29y7kB23B760smYlBQITyfKiXkFmbKql5gxmyWr/ReY5kh0sj/dnRRvM3EN8bN4NCb1HN7NJO+5
zq7n2YhkX1TKaYgjSh35piW8Iuk3FcljkhJV1B8Dq7cL3iQjEgu5/zeB5/hfjFjm2TwxlwDVmn0D
YixuUaKJcxa5Qxyz41r1CI+2g0HvsZtXrh1nfXC4bfRTlxCLi5oGDz+y+nQWz4skMEGMbmdiVYON
RXB/ZONB7rP3WHasDm4PWP+7DYyeivVT1JKNPdSoZlDiVrSVjMmn9Z7K6ICfJklIkzfW9PcXAa7Y
ZG7sg1V9NhVB3Iqu6OgohjrjMHokqDSIMLOk2t8e/HRKL2MYyJwJyUCvcluTqvnos72wKWi+0EeK
FTxn9eBvKl+WwNXL48rF8nlzTWbg3uO+VKD9mMN41HIi5FIxA3FL3f2p88JRBmmX1sFOz6Ep6L4X
9b0ftLBjnoLiVMf1ik/8lAn+GOjFF8w9L4g2ravN4FmPYaqJN8Jw30YPmpq/Uw1rWsmmvBj3CXpD
v3qaGujrvWtyyM50u5YfBfdAe42y9k3TM+xq8j/SDty0xGcG6OzZds9HCOaThgXvEik7BlnY7aNY
ku4UlwbtwisVewwrCVCrVMPrremPUZ7Vm7oK5J2IMuqT6ptTr25dd3djLY22FbmxI+SIYopc3ps8
qb/5mvpTaFCHL6wg3Po+ybDbG2ge2U8ENXw/9UWchibPVxYx2CIe9Lh+bCS32aaqqG9abqB92IfI
RqAhe7xt79Np/TAIIAw3TCsS++b6lGij7wtCXdSPPuWrNHkx6xeZ6KgtX9qyt432R9lJRyHt9u73
6tj59432E/c1+sbKxfSRF7pcvelD4AGBjEOilobvuP4Qz2pTs8uq+hFpj6Mn3dXdd2R/UP4ufMfz
gq1aQOnn3lst2twC+irtk+dv3ae4+elp7S73HlNVP2TlO72HPn/g0cfTVufhmy5I+26N8PNTw/zH
16L9ycfwUoFL6Ppr+4CcXR339SMpnbs+s61GhTrZsIcYkcX61YsatHX/6DSdkB6+U9JxW9XaBu2N
RD92+V1STiTrJ7/SnBRWWc36og39xGm6An/5ePHOZ5VehQ+AFoH9XANHLMsaxte4eYyNJB/tstPy
51SaRHnl0W/AUHlioG7iUo8tu/EM/14e4sC1ix5RdzGg0m3SMgttoVrKwWuRA6O29UY178LC7dNt
k5TSKYwaejwLN0xBRQlm8msMPeDrudeEv4pC6zx4ssv8sedB8cOPSpHkrVyG/UZNa3PcpUqkgBAY
kzUytnmM8b84O8/duJmsW18RAebwl2R3K7gpS7bs1/5DODLnzKv/HuoAB2o20YQHGAxmYEC7q7ir
aoe111q+kEq9i9eemRxmKC+/kKpG0E5pVB0b2EtLP3K1/m8ufW/DCTKRD+bepMT6tXkzB5eKyowm
c7lvV/a7m1+ap04PDMwB1/IrPNU92nzr26f1ak1wnPMQMp4HqpeLYhUk6tIIFXVYCOcg8s9Z6uN9
9YOhzY+JcFaTltzJl77eNnl1IWGSjqJE9AktBEJZl9sYzoFS09EVznr8QK/3fmjPIylipL7etrN+
OXmrFT7IsjIDpMNaTE/qgr5P8BwvcWxz5265XgP1IGbCiMe4VMngL9fQjVZl6BOZkDDXdmrWd3X1
gC7UoS+nneBnHcUvz/J7S6sGaVYOed2keuDN5uzIwizawtD+Flpzp8915W0rO6vrJ22qPqBThB21
+0Cg6ZZ58KgFGaPA8a+03msfLC/nxS3CBUcQuZD9Ed3BVnW5gVOpJkZQsoHlB4KZ8+i7cKtor+QG
vXS87QfXLn5pavn3d+eoVwqlCztMhan/MLwo1cHvzkn2nQiP6GHHufeMrSIGQSoMlbYl25hHDyZi
I3Dh22WmMVQNFqyZbUhMby9v48O938l1hVIPuhkyNiyq2acooUNi+u4M/QHDt2Hw97atDbe/sLVy
xl7vBDUprcATAWZEg6P2H3IyjUnfSaw2nP7CzsoZx6gxejXFzlx8Ax0A87V8lModv7gq33C0Lqys
LiJi6RFOBawMwtdIN7/2fvYl9+VH+XP6XKmuEEQvcs4MnDZ3KCDuzKVf306XxlcX71yUllJLPl5p
vFrDnyn7x1zlbXEL8JfRPiLXN8rGd16vF74/ZLMQeKkFdcMoadGnTpcHJ5Dq8thXZeFV3bhXRd76
bpAKgGoAbglv6epa7DNhnoaoDb0hFQc7Btn+kBlTzpMs7pnaukAonyzBHRUUul2Xp1rX64ikoAm9
Vq1i4QA3BdFs0WTgfkmmPqZNFtTwS1bFeKrmqjv4YtDvcQhuHIclW0LAmcE3ldH7y9+QpVwtwRQl
XjAM0X9KZIHX7/zhII2t4Exl3ew0Qq+KqnxU5Hkt4HtM/dB7WC26MFJrHq028cYe2T3Zh/uR0ib6
iEE9HJI5OcW+73R65MmQrt0++tu2AdUx5UGkAOrocrFVM6narEmJB79x+iW2CvE0KRXqb5aSOCPo
b7giJOFQWcJ/rTQMblUVwc5buHG5EsZTjaRqjpLJujfXGmUsC6OSeIXVV9lxnGftU9PX4IBMKyyq
Y6irYuooeZVHrh8l4d4Ez5Z9nkk0RPgZTFauvndr+Lmg53PsiZOCZltcpSeta/pXUQ4YQiE/fxRD
oT0ZeibvjdlsuBrDL/R0l4gbQq3VyapmcZKSrsvgiJeCpwIGt5PV1r6bF+axryv1dPtrb5kj6+Vw
wW0AAfnK0aa4kxujrnIvmHPYyEhni6xzKq5i5ov29FmvKoi4NTOUaJHyfZZxymXf391VeS+a9RDO
hSe3pmsEnT2k+r0fRXeJfM6C2YFWaBBMu5N0J5OEJ5Vec5Mpj52x9yRsfGCkM5guWiROyJFWu5w0
YRuqelV6FRWm0oBUICxOVmI+lPXYOXHcvchCdLi91VdtP1b/xmIB+8tC8b6uIsZLZaCRu8qrC/Ou
D34I1XOVfTX8JwtZXxADWtzeRdOnQN5j4d+4rcHDG9S7Zb40LKiX225OBWPnUl55kpr/bY3gEGsD
k6VxuvPQbtkBSbF0LGBqAnBzaWdI/KT3Tav0koQbUk0z3da/+Kmm79hZ/s4qpqTasHCCcEQURnMv
7cQ0nNGaLSpvaqJDVjNJTl1OG6Kjmn5WtJ14eeP9NqlwMOuMpjCAgeUEvfPZIOp8gXlqSmFBVjxL
Qp6fAhgwdwKhrSVR/rOWk89E5DqHKUC5+4YV1V6pODAw35mTdKri4Nw3r4O4hxDcOId44CKzzXO6
POOrNeGogjVYyOahw941tsBY/MPUkQO2T9opO+jld3/+kCP9mhnfY2vPHa/XSjYICQItpuUorMcn
RHEoJl2JSy/tmaEOvotKQA3ynsfAtSLFvn3qrj/fpbHVa9YlhTAlZVJ6eYvySw3Ef4946Gquj4Gk
hQuVFxMSXr7gyoRQR21m9GbiIQ93LB6kR3iW/mh3jVMAuQR53tsob1d73brlG10egsUq/QiVCTpy
39XNnZj6gKAFViUxPYxQSCUMfcWN/yEzyufbe3h9ri9NreLnDlHLRYkwgTyviSPXNF6SdA/NtGdj
FSYLdSzUUIqmDEPmzNT3ZZTC6Z+Zrl607Zfb69lwwIutW30wWjlDVopW4mVBZc/FfZXigOajqBTO
bO5wYO3ZWh01yu1aHhl8JvG50I/a+KX9idiuk2Z7A5UbWc7lV1p+ybuLSgNaUcYZlphsLGZnhM/F
SqkvTkr4KQxrtxQ+ZfGHgSZ2AERtkPaCps2V8qoCMQVsqSirL2i1fhfSfMAhh9zJg/pr3AxHcQrt
NCDpL15vf8PrtIByFq8Zfkd5gSHRy9W2xjTro5ikXlqh/3nuypOauK12JyRnv3lWxd+3zW3u7nt7
q3zfSOViyjTsQXNqi4fcfXr5VdrzIYNxacfUklyvT/Y7U+oqOJHnJrXqhCGyNjiIxWMW/h1b5Fwn
B5JrZqMZ6Wxti/JwOfY7prc+IUVCcHHLB2S67XJTk3oylVkBgV+PghvZgeqZJjXP/FeyN/u/eWm+
N7U6F2FSGWpdYGqcv85MBEio8cr90S/Qhr8rkumkGG4wDzAalzDzVE7kH/VmtBvUmm9v95WK4XJ9
v/8lq3MT+urcaXrBzXNfecOhd6F4bN3h0L3kT0C0vgXn4WN7gFccOb+ktJ18dEDx3/4Rm978buNX
3oy8TxWg4Jt6avAf78f8Hwxv0E11n7NfYr5TkNiztfJkPyU6G8wy9YzglIclwyTAWY5VZWe/4ZjV
+j02k+s+0bLBy1gQSA9mw9bsYQu1ii8ZXerNwnE+NswfCD8zsILZfCfNL0L3W3no53Oko/ObuXN9
mLqjvleG3MhquZHIJQFDaUtRelXRahCSn2KdHc4qeGtO42P2H0OoGf2K3/NoB3s1/W17XE8oT3FL
cZouj1ItCElmtGmGPEWtSDbJ/hjYeYyMhBPEvbQUmoyqpUvWFX8zuh4ocIkiKN6qNqr/4blj8oSw
cUmprwYqm3gcW7HCwTW1OYrZncyZntLHrHga03HHkbee8fe2VoepEmNaGdx2Hs2ioHlNhY+CtdOY
Ws7C+nqk1gA6YIk6+KSXO5soetl1DTexlQwu2uOUH9zQhCoNZrbxmxnvFaC27EGWyv5BwQeN5SrQ
0ltRnfO+Sj1/PgeL7OYfXb8P+sdJ/z5Yd7fvgc1nBrkPA2p1BWj6OjGNwsgsJlHAWPNliu0MLW/o
y+J+hNZaskVgZ4HuCJV2kOdf016pcmulkCwq9Pzg86YsfrmzhVLnUdgnmSeIkJ9n4VkIjpmBnGSX
OIJ5QEn79mq37C3JIpAHwgZtjeWpA0WJRmlkiDoSHzThEWyP4/svgeoaObwzHaw9tw1uXX2wDy3n
gK1Ff+RygWrai1WXqRmPeKnHdus//5lC/veXoPkcKHsYmq3lmYswB75D/rgeiR2NboYvxcq493w7
gLBHD6D5yB0totKRfypCfydVvYJW8O2of6I9D0clo5jrIT4jDcBHNULuzTPwCgqUXaF4U/WqdI+t
8rm3hufU9M+DYpeacmBmxZE/BDTDQReWc8/gs+bO0S8heui+3t73N8jS6swyz8H8EQjYhcNhdWat
oJz9wE8Lz8zj+6jXHuu2+qlY5W8N8DOkkgMOpzHLrjbiqRJkpyYRDe0gJHyV1OLo17oj1vNHIT5R
4975bRtBj2qAtaIQBAcWB/3SKRS9HhR9FArP0P+M/vQ0y7Ftok9RzG4gvOTQsdTP+py4XR/ao3+n
mp0jUH0W+vvZR/CD+vftH7TYW+8Vykp0TTWQmOzX5e+Js1r1hSHIPN/0HU1lNFY18nM0xLJbBp9u
29pc+ztbq+u67nNR92d1iQVcoTvRCHUqNr5J3czY47XeW9fq8GVBlJqUM3kalPCgMAgsfxLE9pgP
O9nq1tOL+zPwBjyQIup6sCemZmQWFtdYPSC/k6glQIoCvUt4dRLR6RLRDVPlODNqZ2R7c/4b7x+2
UQAFIEm7YN0pgD1hirM+yrygq50iMu6TqX61dlnBrmBcy0k3RbrS1G8sOLRWV7WU9ILR+E3mKQDZ
62Y8iNHwoQs+dcbPNLDcVrdnXXUHP7oLmuGHqr6mu9KCy5ld+ynMceKC/WYs2VglC1VXK/Ps51xv
upo6slmgeGjpf2476NaDSON4YZAG26MDR7k8DQBlklCrWWiU/zXT4D4Ls4M26r+nfHzQwLoakeFo
Qf5BG7SzKbpNN7q3f8GW2/Ig8igCB1SvqGjlstfUKq0ypu2w1oLVQWApYGaoCaad+3vLefBZ6BqW
YWFaTZdrlXOFjzW0C7hHlGyzswQ4li35IPnTXil+09TbK4F+NOWjdTjMdIrOUOhiKj+MAeqzU9N8
iCga7Fyv24aWL4ikMCyzqzWRyVZtZAx8P0WFKfk1GsAmJzv9si0jDO0A2GQAHyrMVcasML2XFRaB
hADn6KE35N9DXYi23up76K0tp6ebLFPmBgMNev3yE/lZUYqlTwRRCwPFouciGnc2bCNG0ZZTzSC+
iBbaWspY63vTGqsi9+q5L/yHbGzpw/g0b06lMLX+fSgo5MqCP1mxK9BBPPFQidnhttNvbCiVaNoV
CF0tTcDVqYPFeqrDts9BaL2oJlXNzraQKr5tZCsqgAiStrUEds+idHS5mVmRhqZO+9CLMverdejt
P5BoOx+9168HZv/tL50NlcTO67pV+35vdF1dsUozU+MMo0lTu/Dho0Eyoo80Fc2hju9byxl7uMgO
vnpXJl/q6EGAsPj2ujfiQihZZLJQ4MWyuN7cvkiZZFKS3APRph+NKPQPNaM6kD4ziWUq5bHWkW6b
lXKv8L71agCQYohzGQgCZr06jFk0FnLIf3m8XOWPSmyHe70YVQddhOE+as3Fo6T4VE7RyJh0pTuD
BZIgkuLsmQlDwUmVvDn++2bQZzXwMm4+ftilD4yoNqYlyiJeJSTmY11Y0qEhLnqQy0p8CCorONRD
ObmaGoovty1v+ThDQ8qiXESfWV7+/V29VAynHhbqvPQEbT76ZX+Xx85UiafbVjYiLLpGC+aKDSd7
XF1NohXOYzsXhdf5h6r6Ifd3Xwft7245dMsMkwKgCLloKbKsvixd27EpxJptLBO+YhoTOo7i/TAr
T0U/ay5FiL2h942Lih4SUc6S3nBVrE7vnIVjlidFiR6S8iDljFFD7JUa50KRXC29608imj63N3Pr
8L63uUZm5qXSQjRE37YdPpnBORK/9+ZLl4r3GVW5VHlSEZFu5I8zwNQs/1wHxancq7NvvABL62yZ
G4I/nSfg0m0syRdq5oZL8qrZEcbvTbEXv8r8hVVghUgIhAI0qIk31m+MCKQmyauB5nRyJ8UHEVR+
SdJ46PsvQ/pFmjo7SD+nyWFPC3Qj0gE6TixA1Yq7fz1F2U/66PsK2WOXys0hU9sfCjIpTmJEop2V
Zune/phb/gOrzTJyRqWZqOdyI0UhKbpsmgoCq26ubD0SSzuAs/dZ6un/9NZ9lejoGvVxhSCyIO7E
WhuXMEErcR04eJjC1/NnBYVtI44EmpAW4PAmdNBNStJjrdwNQr5cxTsjBhtuwyQzcRATJeiNrnEd
ij8lvVLW9CG7r1LX2vGestbGgqiuSsuUPsMdAMEutzNOAaP0oM28WFHru2CCYL3Qxuljo6SJZxUy
qClBDmAkD4ydFtfGRbpUqhBCNOlEXs0BDMo4NGY9lx5UedSrrPZD30138fw/tHK5a5jCBK8C5mw9
4ACavpOGKaHtP49OGOh2oBxuu+RWtgFMArgqLaWlO716jSDTyArZAqIR5MKDySXTz61TGa7p13bQ
Fy+h0cDaY/TuUJm236bHNtsTqt9yFJnsDiVwCeTRem530tUAiWzAGn4S0Ub73HR/bi9yz8Aq5+8b
c2YGK628Jn8cxa9j4e/d0ourrS4wAN8LxId9JMhZJadaKYRK5vOh8vSYI0B7D7mN6hbNnXxkbEuq
bHOvf7Lx/BmEUoRTFMBATq0s5mGVxdEUVF62kFWH4tmArV09FApEtjsBy9b2MTa1DGnhKGQdl+cs
m0vRLIum8gqjlg5FM4tOkEY7PZqt9RCbSIAKVNL7tRPoYiIXTalWnlrWTjfLrohQhd7ENgRVz2TE
OznHxs1PCg/8XJUN4G5rlDsclqM59UWNCDTNr2B8MDr1pHBD2+HOwrbuCvaOxGkpM1+1YSgqi2Q1
Se0lsVkdVKt6GpKuuMujHSff2sBFbWxB7SyjQcsb+y64mxEJGJtOrQnu0uMghJ5UnphdpM1fvuwS
mW+4BKpHpDAgrAAWSKsTpZd1mMR62iCNV3yZrdHJ42qn6bFlgigLyA6cStTKV8FWkg3TQI8Q7FjT
Q1di+PGh79K9VseGH5iENayCwhKRx+r6s3zuv1QCWCXX5mNvxLYwQ9GkZ24fnW5fQhuWCFZByzBu
99bsuPw+Av3WVGGGzoMSxVWj323xRYSecJdM9HrfwKItSiBAxShTraFispCVudoDgtZn0XwaNXP4
HlSUN2+v5jqUwQrtTfA4FOW4Fy5XI0ZyPEgBoUwe9h/UIc9hEEFbUgla696PYUAYR7NEJbgRDmY7
WYfb1q/3kquWmBSAMhcGoOxL6wyVlwUvZuE1Q4mETBprz6pvpK5fjNTIRiPcWe0GkHG52ymvgvSg
orkOFEcZcvRQLUtPGQLgwLPQSh8aMTbtVBKMD2OTx09zQyhg1hkwZb3x9f/0vkTCKWeG7Hh78dcH
nY/Ljc8vwpH4DJeLj/RsCHWfLC6Spi/wJ35QxG9oNXVN5RjG3rW8kUBjDaYiCIbpYhAmX1prmyQc
0LVZEI5ykblNU1bfuGG0wVb7VH4ei4LatpBXUPDkQqT+B82VKn8YmJ8OnSGpYbhUeqFCLWw2yp1X
d8sLlollYK1c4ZSfL39aY/WZEVVi6UH6MwXPbfxcR0497MR6W9uN+BmwM/DZZLOr7Y7rQIv7zCfW
axr9bgoK/6T5kXRIk1hzBT/6BCOVvGNzc2XUQznCQO/NddLXT2IeqzHhRFuHR1EQskUt8cGo4tKp
9ObHbX+6DqOX4isde+IvAnVl9YWlrNWKXMZYU0z20g+xIGhEKnbyE7tLrAMV753Hd+vyIFyHPYXM
i4t39eEKwmdiAC7dJvkki99L6RAaD0oAQ2Oj/o71vTv++gVmge/Mrb7g0DWWCPMVUJe4/YhU0t2o
fwNVtCdptuUokE4t1LYmUxPrWrYaB2Vl5OQ7/PNpSINjM07nsSc/kFNg9fGO92+a471fqI6ZblzX
1LpRiLpywvvNRDpFIVjy2er+zIr5U5x+hfCK3PaSzSuQdItbAGQLtfJVwLkQDtaqKpVe/SFJ/nau
fKxNN/nVdKhaOdLr621zW9+Mpu7SZqGpC8D68mwnSSc0faOWYD0ZrG5Ax0OsYU17JL5bBw0CNii1
eMX4dCvfDwO/soxuIvVAWTJvxNKdtODbOKufBFX/cntJG6gghosZWGfEgbEaRnsu1yQ1hh8KiYwx
6rCoYt2FQ3EcZYfBx0hxZo0UrzzK0xfD+iQmKlJlBG/Dk2icp+h4+6ds+Q63CiPZi8DkVbE7b8dC
SSuz8qrpIOteEz029WcjuNPEHUObz8d7SyuvSbTUL/zQqKj82rrhdIfCTn9pkc34830BGzjymY07
77GobTRE2WroLKh1kpehonC51VE7JyXhQ+XNKMFKFH1hdLxP6+Fe9DU7tSR6oeNrXKavc7lXldjA
+S3c4wSTSwOP6sfquqkzuOnSeK68HoAfyQUTO3V1butvmaHaRXxOpRdN/iEyYN76j0kByWsmfETh
ayfv2PjGy7Qa8RmFb4KF1c+Qo7SiR8TOZ8wwSsfMkQdOquLuhEYbB5VLHCTBwii4YDAudxodjjkN
faHyOtnwWgCDkfyIXuvn2w67fK/L/JpL7p2V1XUwFdUsR4y9eXGaPui6A2OoTe3l0OY7Dru5HMoQ
bBgtbQKey+UMQRFpWlTVntl3B9FMIeKQ71tl/H17PZtmDF3UGbuHo3WddghdUI3+zHpSQbEY1ZUB
s1dpewqpLexc3BuP7ZIH/H9Ti5+8ywsFEZ1a6GBrL+xxgOSsxYETxsKnqIWktrJiO6ngT/L3mnrb
K6Q7aUAFRY1stZFRb/i1osW1ZxGkpnfRL38PULvpE+AN6aBABgrw4XJhml8QdlfhkvDGNhMWh4Lo
V42tQ1LsHKUtS/Rx0Ywjg+fSXNb6bgu7qmmmKa5rLwBZEaW6qyQPDEEfq/bPbbfYurcQLSC/YDAG
mZJ1SGs1SHGPwVB7UiF1z0kx1UepnOafuSa3p7osEJmR1Mc+MubjLMoPbVTsKShsXRsLfPMN4AA8
aNmLd2uN4VitmXGsPQjuXD1DZ3n8HAjHSFCPVfc/HLb3tlauqQuZ32Vtz2E79fof88nof97ez60P
R78L6T2yVOYLV8+7UMB86Cdz7eXJa5Ci9PIdbKYvvd62slw+68vp7ZFhbJMAej0EFqRaOTSKVHuw
0hblSVG+3f77GwE6s7EgtmQoZ2CWXt3kutUIepsQpEAhlz2FrPNbJhQPYsz/q8zIPKRtKtqop/77
rDotStoj4AuYo2Ntl74Q9I0w6gODYGl3KK1vWvhsNjtNia3b6b2J1dGq+7TLQ00kPkjpeuRwW4l0
Y/PpRbXagyh+TMWDXJ1u7+eWiy+lOHI5gyL+unjVNVTc+bfK4wT1Wu/26vfKsue+c9Q62KEw2DzR
8HATxJLuAAdZnSexDyKpN/Xaq0v5hxCJ0rE3zMCpVa1ymWiSjpICs0GRBbnbBADeunSwfvz7etE8
BsBBnkzjefUTrKwPIESiMtg2D2VkfSCB+RRE0UkKpKdW3ynbLR9sfRiYvKTeiU4QrrM6cjHNkrqP
ohZx3xSBLA02q9SXdt60rXP93sjq6g+aHOCsHLZei/j6EJ9m66Mw2OX8P9z7CM/T+qS7BEJlZUZg
sjP0u5KA3RrFsyxlTjYZD01sqW5YKLF7+zNtLcoCOasvGj0I3a9uQ7/NmfpAxtnDDSqoSeCtb6V6
cFOtuvP1tt0xt/Gh6Houfbk3vMu6qi/GBr3s1G+8um3xPd2sHFpBCQi6cE95aysLoElvMQONU6C8
vc58FD+xwrprPSMsSwYv/uYxwO4oUBV3GmfLa5lsOpqzoN6lnagcGznLn4bQyI9hFprgYMt+58tu
LJ5GAwQ3C38OqOjVtVNF5tQYY9zwygE7C0xb6TtXV3Yumq3DT4OG6e+lskImsip0WPJYdWEddp5+
sqoH3zxE1WNrNDTW7ouiOMpGxMm//2c3wiYc1eTpZF5rBs7GMGIGhdPOg3jMpMfspcWPf3cd6ooi
aSyijqRZqwsl97ORa6bp30LKTnspJcWOO9H594W8t7I6D00aVEo91703zHY5felat5A+DnTKb5vZ
cAWN+HGBlpKV85UuHzl5jP20zaPB04vfQ/gQSo7S/rptYuNkv9HpQr0PYs9c34lwoRQivYXBy+Zz
HL2WwKr9RD5YUDXfNvR2kFa3L+Vw0DeU5peEbBV1N5M4Qr/eDF4XA7+fwvJDXX2lMA6/ojJkTEcy
dEOZWrHuikx6qQ0oLr71gdPJCBL9HPTvs/5U5LFd8UFrlTrFxzR/0vtXPdKdaAAl1iZ3elw93/7V
W9sD7I82EiKAiGesfnSUwYgx+9LgGVHs5paLRI3daK+RHu347bYhnBbm5qWSuwqkpiktU93oBq8p
sxNsOH2lvARR8XEK0mTH1OI1Vx+CdBjaSSq4MHVfetU4i+OYJMrgTacgvh907UQVNdYHu96d974O
D9Hk4xxqsJPQ0FyHM1GfjqMYw0Gg9+BkeC/ax9iNwl+V9LcU/t7+VOrVsiCQQHxh+VR0ntehroLC
+kzvhzxcG+2RO3zcIx+4Po7o4IKvMiltUkZdO0M9V3rQZEs1Oq1llyKaPajIl0rqv4pd4mtM6CEv
BZMj8Ir1cxs3s07wF1MfSfXWFsMG+LF5EiN4EZPMmVPRG576JN2JBzc2kKqQtjQtmA0kLrz0C380
0maeSFoltTrDJPhdsvKdS2CjUgucY5FHVZZdvOJyGcXG1JOIkLODRsZNZ8lwCiN70tswda0KBlmU
ymo3qelUyaHZuOOcOT6UGTtHYGupb4BaxmB4Aq3Vse7KtDQLkVIKKuiHRMgPqv/ztjcuf+HykNG3
ZSaOIji+DwrwcjNpnPh92FDiKsvSziIlo1/RU+iq/XOpSq0bmOpfXwbTKVY7b9P18SaUpzG2LIzi
xlpkR+g1jTqfUXtRkN5pFFb08Bws4LUk+KCon24v8/raAnsHZwuco7Q7KahcLlNWQUQzKtt7E+DG
+1JBCUI2w9gN23a6N5RC3PlwG4tjO4E4gnEkdNFW0RpSCYWU9QX2ivYOzNjX0of0R0BZyFan/kFN
1OPtBV7fYCzwncGVp9TJlAWlXPVebhl3MjNbYeUaoKtmPDTx5RPTZKfbFldbymMPBo6EloQaCour
LEVSA2UYzaY4V7EED6k+5vfakJqOKsXzY9pqew3r1a32Zo9KMPMxEs8/cx2XnxCZSFPzxaI8G0z4
qTRPIwr8lfH99qrWYK43M7B3Mru5lHzB+l2aMdTGTGkcYiZmNgUZRu0BZlzY3uOydGZjUH61U5q8
9APclNI0GY++pI6unA/DwxT52U4quPKj5dcAFgJVidgQUc+6NGyV9CsjWW7Ogjo1R2mOXnMj/qxr
kK9YQabeCz7UXrd3YGOfeW5BBdARY5/XFYs8awLEH5XmrODBDB8LIdS44UCYM4c7LrTG8r8tjxeQ
KjECArwjq81Wi0yBpVlGqSmUEuOIno8P9rZjgNVKIoEgP9ITuE2buv4aFklvHgQJcQ67UITgl4/0
6n9d0wvPSTfVpp11cw1ZLJLWCsznaVEfari/mNLOczG0mTAud+ou62bU269HO0tZ1GB5b69i0oF3
w6jM5lxLaTnYSRBXd4ExZ25RGKgRNv0g0J8I8mPT6cUpEUbxB5DHVrbDrhKOQhVDfScK3UMcIQ+t
+tBV96Vf73zOdQL19iuXPsrCikbFZv09k2QOpzA3mrMBrwfEF3H93AgB4LAxnZ3ATKuj0HSpo+mh
RZtHR+oPkcWdD/12at49M/yIJUmmnvE2RUtqdXmqismHzZNi2Hn2EyQbM9nXAlce52VA2DdG8qwi
ar5wvv3uGAI27I412NDWzqcx+Dn0vgLAbGgrIjOpr57MbNKcWtPiB0hZ8oB+iTmV5KAjNMBmGOr5
z2ga+9bJIaQnT+gD5TM8uoRaouLP8yEdO7+BL2wUP//r0ZHADcHBp1DBXODJl6uso3nSk2Fqz4Us
FYe8biTGkkkdes3aLXMvgfZ6R3lXiI+5gel+rHa0q5YkVRSxBQu56wepjKJBE6MEaPmmWwS+/zoa
BRBKIZzuaqXjIMjzN7SY4x0HWwytfwi3BQQuC4E4NFSXiw6KOioFDf8qjNFCMif67OtpcpcPEaWe
GO3YuPm3x/XNmShIM+u6SCOji3xp0WhUrU7UuT3rcwkTtkHY1c4qrP4wIh/ws+EEFK69v/1tV4HS
/zMKzpHkQIcJYl2HiPoA1c9Yas8oc9bPtA0jaI3ywjWqbjoQDTanTgrVUzhNoePPev6/mCfc5hwv
86lrZIQIhVLWdXxuvUSFWdWy4RtiCxKSGervJGuye10VGifpa9mhNruHNlk3ZJfV004hVuNFXNDo
q7RPE2l3m77Qn3WxiT6leoMkkirCV2uO+imCUfGgjNF0GLuicwKi92PTVoJDmPOiAPxx2kqu3CIf
gq9G3+5151ahz9tvI1MHhQpkT6Y+e+kOYjcymiUN5TkIqDyYLVMcvWo4ZCeSXVG4ezZppH0sU0vZ
iWCvX0reSArCjNUy93bFXEcvqexpDdbnHnG/0a6DhmFPS9A78eSrHPwdF7gOuJgHgliSQhhFbT7F
5TpnowuHmDmScwEA4jlVmflS9WZyTK1kuiMptejrbZdf/uDqZDNmwc34Jq8BoeilwSiIw3iOrPos
yPF8FBbHo/a91y3bXNZSPKLWQt12PfxM02YAhhY052709cxppV6pE4eyVSl8jPx0JtITfGWYd7LI
DbM0w6FrX4inYJNZ7aYezWAAl8XJ03dJA4YG+DsT4PEJ2p0Ua8M/CaO0xTuBG16JJBulZNVkk825
QiSuTTXH0NuDjohtB16rNIpTk++xAWxEsQQlVBhowjCkRvHk8tOVQ50nfdf1Z24m62ugpV9HPS0O
ZZppbqghGGeNSur0hK12go6ZQz2MxmikashQ9v4e9eKGI6GHwpAyqTT39Xp6coyL0m+goT4zzqu+
hGMwH9O+2avGb9zQlAbh5kQxGYTkeui7pMFQRZHcnxM1e+os/5gYojsJsBPN90UNpZihfB7UcCdC
3/AjqkZMKoPwZLfXF/MozXluDHV/roOut0MAOVKbfReb8K5S726fx41wmdGIhbcMXSje2jUHYlaQ
hTe+1p9FqY0+Kb7Q6XeZEPeWE7d+/KTHXf6S+GZp2aHCPe2KZQNutK2r7LcSqMlxEAvDTnjGnoIy
Gj9S/P5WJY10R4zb3NeJIH3sFSRab//qrQ1Co5OSKuI8y3jCpSsG4MO6sQyGc8tUzKBZPaiT/ocy
VqVT1unptrGNs0alc9HHICZfynmXxkp9ULI6X96pse6dqZ4NO03T320gfw/71m1KQJlquxf3bVmF
IopxVOZINDL+S6txp3dGV0bDuda1T032Ya5+9ekp8YlD2oOGqMXtRW44OnfWUnJ7m/hbJ4XmEJfC
2BbDuen1uzEwoBb9ksPLWiYHS8lP+W8fxbnbJtftp+WRpVHx9t7RhKXsd7lEc2LiJxHT4WzMJtw3
2WTe96mO7AlkuadWFfsTZLTFXRBNiZtp5n/Eme1BotZpZ1Z40iZzbw58w62WR5BrbvnPFXpeQvsi
iLNmOCP9FD/Cj9qeJirTJ5mL4V5I570Jni17ELoC6uD88SYuPvAO1DF3oyR0PPNnSZ3dApS8zcn7
ESjFf8Si7b+fGdCNRDOU5Bbg2cqhstZqdeQQx3MXxN8qSjjW/LfUptdAr3Zg0m9EVKtHntobmFSa
UGT8awLGmEcoFq2oO0+6PH2GT/O1a+JvYtWXrhjP82Mgp5Yb1orxmTmVwkn/j7Pz3HEby9r1FRFg
Dn9JilIFqarscvxD2O1q5px59edhfTjoEiWI8MwMug0M4KW9ucPaa71haOonTL2SnSFGEfbRkRZn
9lTmb3qnTxWcBav83DAwz6eCa4exL9txkYx71FNkb6DqsLHj1/0aViZ3HE26hVnAK2SdPzSFYJh1
kwzHWDViFAeELr3j6WB+DgLFS/o+PgRZW7+kkRkcQgOBZkkGdT7oOS/dKDO8MlRG5C51xW3pmuzr
Kra8ztLaQ9HnE/5pUos3ne7bYmp+CrNYcEOr450Dk83JOIXcpEzvo74Hfdq3WzoYV74OHuT0Wkyy
L/AWawzvCJ/LqrN2OFYJnm4Ai6LPcd8ErxE9t90w9HVmh43yBWrx5LSzMni5MY07eapjt++GeddN
wEPHpm/vkdD2700OKKemwbW3tEDf55Pm27kYYUinVOIu7gp1YyFf3vz8/kW4exHZ4MxaUugPu6YW
5aTzNW04+nPpQ18VSlSasBS9fTpd7k2ikEBy6XMsooJ/HsWEUy4mOWeB2gqtmyfS/BjIxeClhti7
xtjJG6O6PO8pxwNwWWqEpDNrfpCkN0ozz+F41LNedhLTGB4RsJptNVT6nZEUodu2ZoHNgbYlw3gt
MmpTVFGAkYMvW+V1SY9Gsl9yCjVj6e8jOfgSz0i2Dr2GArQoT49tq+zLZtyqZ19eOTRclIUgTO1G
hvB9PsN61umCOdTzsW/3ZGAuCkHji6Y395Kwn0qn2VJBW4oG56fSEg99kvdCpGYu//+HdWPQVJry
OJqPQzns5SiyFQnLvuClklRnzrfkPa6Ojg4INkqkKNxy59GmbplwrZuPqDt0bm1V4DgsQWGna5Yt
TcZJAEDpTtVSddL1eWM1XVm9FNIhIi2va8qIq7GO1GYAIzK3g+xN410cHvv6p/k/BeGVBdUbgak1
jK8tlbTIJxQza6n92UiZG6U/B/0txN3s9l688uUYjYUEGQL54BpWiQLENUMaxGY+QvcJ6ycxPmnd
FzGZHBTCbke68shZcJ4Mhtlf8Lny+WcLR1/QxdSajkHN20UBb7yLQjdOnIYihOq039o2tWsZYKTm
boRe9tlqfS6230DCWTULT/A8tO8XfSsH83yk09o7lOnaweEOMj1Wi/ZgjWFlC1pEcU4LM3cyEEgK
qz7aeHqsu5TL1Yc+EqUwnTkgt16de6na1WNj8Cty2VW++a9UPlzdll3TdkAo3x7yte/6MdYqsw6a
LjQrlVhdNLtqas9UdaR7LQ0d7piNL3vllOOZTJmI2ib7YS3xOEujPI6FKh6puzzSADAH8jqNfyuI
/rXf5bLeyKgvKznUVTjbFog3U7oGV1F7H4ukmqRjpKV3Aq+GV4ynI7vMhS2w5uU0EgmLGUxagWvw
6c4Xjl6GZdMMvnRskLKVX8zqT6/fiy3drCnYmMVrg+KwpmZIVkcrZ5WxyrVSG1YayUd8DtuHvDZD
zG8ExevKVvhxe3FcXvO4zfzfVUib4cKXua2k2gi0STnGfV7u6PZ0zjibWwO6PCjBmVFbJ+FbNv2a
FTIaeZ6Jgygfu179LOO9IdaWHeF5X6dbDifLZzjf34TiSIGnxSsLOPD5Z+JloetTZMhHVNSeFdGV
xEdMVrxgEvcILexrqjaw3TdKUpcfbIEs8rSjqAiq1lxdQ+g+DYnV9goS9j6SpjQzBOwpenQwN1bG
ldcckRY1XC4CUuE1tCav5yCNM4ZX6q101Pr2Z99C5utyvfSyIniWVFxdKwHxpt7AOSmRqtnm+Ant
ea6eqqj9S4E0DjKaGMBv6HGS2VAJPJ9uSn39oPiiciyT3K6zN8X/enuBXilgv7dJlhyaKb6wUTG1
oDbnRlJwZxTj2JY6pUHVxEc1XJ04v8RGrr9GVTTkLu8M3jWKVqcgiUHQtU4TCd24G7p2FJxQ1orQ
ScUQ3Sera7ONjXSlW4e0Le+ZxbcKus6aJ2FVY1jGo64cjbJR7TRJjX2X1P1DEViVO0HkcLSZVa8o
Poaflfm7E7ppYxle2WaIjLEEaS8tLZ3VETVoidENdaceY/OX0i1yWofcyrzMlzdO3SubDD0kPE3Z
1IgHrMtZk489Vtw1Kjr8E9CWHgfV1BB0uy7TYq+JZbwrqzH1hLQN9/2obKp7X55avBYoy6JDs+Rd
a5WtQCjjWupH9Qhh6UEtIjsW4+epbQ6jGD0ECQIGyp0a/YqkiD4CCtyahCfvc4/f2+3FeWXfAzsj
LSOdgeqzBqcYvjZ2VB7UI8c1DBEpszF1eYBI/no7zrUPu/iQLY+HBa+5ypcsMWnrWC61o4UAttXM
+wkTkKEP0KjfiHR1RB8irY5POarNIjAL7ZjUNWC6b1EW3Tfir9vDubxKeU9CuKYDQw+GzPb80KjL
kiZyO2pHFMpxWx3GwcEp9AtCO2gKdDDcJqmr/4dPhYQLsGcNcPAF0lXN/YZ7xNSO40B5d5gMoB9m
qnplW235Il35WvRe6DTysIWEuW65paGiN/xDPQZl+axb4OlC8VGr/1Roa9+eyMt0S11yBARCKM8v
hOHziZzKKLQKnHOPmC7dC8Z9qURuKKIqL/1W6rdc9m6Hu1LUIB5FJzQg6ZMS+jwekLu+7NpJO2ba
LHZuT+Ygs+SlaS9181g7YxVaDwFivN/NLEfIvKUpuTeEHOr+pFYoAg3SpJ0qyYpEu9dxcXVSTVkM
naADosKlteEfVc5CcPhGOhS2EMzi42QYpW4rsRH9vj2aK68QRkMGzpDIwSk+r0bjSzoe4LJ2xHFJ
riLb8Cc7FZJ9CQnaFJ1YwkRFfOoAyU/DaDPyja935RWwnNXUC4nOH9bFQlUh+1oKO0cjiB218D8N
KRy35psSxqf2myHeZ91gt62XhvIWhu/adUVFlO9IzswJvm7+j1UC4A5lqKM8/opmzQE3+DNpnhHm
pVUI61yJHV0eS+jn+9vTfuXu4FVFARjAOfn0Gg2WJQv3QKv0o98DtfHHoN+FWSsc8t7CIEIWi51Z
mxK2K+WIfjrdrt3t+FdOOJ2SKanhArgG2nL+1StUjMmvenJRFI3dYCxSVwNA7FSR0my8vN7HskpG
uRuQg0RiAjLZukDgh7OmTCHZWjzHO2Rr3dj6UUX+UwJk01ecKWzga2KLF/SeXr8G6iIzfpjyQ6md
yuAtnfZWGNkSsuMNRRTUUymmeEaLRoVyd3tSri2HpYpBnRIYNYpNy5H9oWzjG1SPFD1Vjqr0w68i
t2qsP3QiXVN+XGoOXdl79agcmmRLEPQKFmvpML4TjrEEYKpWkedCMGMSJzLa4CArwd73D3y172Y5
On4KLOxRrNKDmmh7Q2ldvzuEUXvw89GrtfCQhvqn2zNxeTctP4dMk1udH/Wejn6YiAh2ahamkw5X
YTeYrnA6ydO3YssK4WoU9hL1D5pdl9VVI5m1EDnYI87MhVPOiPAnca3ueLzyVgH1SyXE/OurfVFM
BoS5WM5xhq8eKZMSm6XvRyh2NvOw9xu/dGNZzuysn+LD7Um83OOLbhW5uohsGk/YVRZRi6Wu162q
k0VYTpkqaNM0zpAVp3lUPDPoePfpZBft8+2wlxcvYRUIAUv2yw5fbe0y1EKQbLp+FPLXqX4Ox3/S
gHrr1q17dXQfwqzuDVnI00kMTP2oxIVHnf9NAq+i5N1TPEAbIRNFrNAdhA3W1tbgVjuUjZtnHSnA
kXs1OYzG0bg3t1riV5YlE4iaPTkrNId1S6kPu7oydERdq3op3IR68BCOZXWXpnnmmkLZ7swS7czb
X+3yQF6+2n9BV1+tDWfdCBNkKnvYiC5tIsrxffE9qPx2dzvSlVOOUFA3eDdTA7woF+etP2lDwrrM
rV8R1iOGdeBkcuRUPOTyQ1Lf9+EhLLfWy9UBfogqn59wVdlrgNiJymEOaJhct7eDLVTMckyeXzXL
0Ba+Ml+OM3w1i6WkC2GQaTqdDVeaD5uWVdcH8d/fv1r0eqmCWOr5+3ni2Wn7GkhfdX9L1mcryGqN
y2nd5EK37KxRcmtDt/1YeyzVv34KMFXg8ejRSkDg15W8wIp1BOksDl8rCHYN1UOny/I/VP967/aC
u/pRyDZIMFl2PFnPv3zQl2MlC6FxjDWAlboUV04JWON/iIK24tJtpPgACf88ilmJdbIoCR2HXCru
zEGiAWySv90ey+VbAylbGvZk/guMUVktsESfARr7rXnMxQzt9KwSndRKTdy9rOYeqZ3ZHorqd4rc
zUaafC0wkFG6qMuFbK2rGjiTTJMgjubRH2a8y/RM9+AUZhgKR/NujI30ILVys9eSvNjdHvLaK47q
1sIuQ4qMlIDUaC1apCgDCHRhMI9a+TqLX3ER9rJoOMwZmozRzxFEbiIdVE3Y9dp9v9R1aJBCd7dj
dbKtpjhAMLo3EcSKxOjeaBZQ42afebm1V/seD5v3lI3aKsp45x8/yNK4NCKBfd+m8RsSLuVrJ4g+
iZtfPamCWjhmpSQuZRR1X+ozxVCMQhDjDB0kCwXXDJXOq6RBe6IPKjp1rJpfYmvQwYLqldtJwu8x
m5NPkSgMG6v2yi0KJwT9TB4/PIPWpt9lV6pmOnEqGrPkxJPmirlb9N9C8W4u/mmrZ0n7cftrXtmM
ZCSkQDTrIGesccBTNFnl5OcoSmlCt5NS46ffAqq7HeQKqIG3OFt98Zpmn6wlhY2qL1CL9fVjOlXH
wtplxgOF/BYfEzuZ7cAKvXn6rftveRzaWfgUQDTy24dAPym03aR88CJzeGh4DtV2Muxq87UzD5X8
WDSQQ3dJSEO11+uNvOndCGu1iJgUUCRAD2EFrkXOBZXWhs+peBRnqWBtp7X/WdJr6zVq9TZzxkQR
93Jn9BkGbCobXJVDKwAbnE//dmoE87Kizzd7yJVFwBrCqvjh11YU2Ibsi0h9G2kOynlADio0Erl1
5QzJpFDL2n/GWZsxORuSSHGlZFb/iQFwhK6sRLnoNOThDVqkfg9hr2i7dCdoKKO6ZRh3GTjTeLH2
ySfrp1Y1hmlrQlYdFz/qBECvj4qAnGpod7SlPKc0hKfmnpzR/4QVovRdDROfEkQjU78otETqOMt8
wbC7VEpiB1lUa5+ag/otmJV6sK1Rq7+0YSbGdt03+bcUX5jWDpoi4NGiWR1CmEGZuGA3AXT4shA4
ghVxOTbZ1HTuNKCHd6/3Bu/LuqZIu9O6Qo/2KDrp5V3TNt1PsRckeSegaKPudW2qfhbUwn/oQZ/l
HlPkB47R5fNwwErWUOx0lrVyh55q/lnsaBVtnLfvnNmPqwHCLlU52sCg9GlnrFFqdNEUQeBgwRY0
nltbT4I6tf0GtLIjy7E02klHJVVBQmm0BYEWrRpa6bMh4E5sh7M1PRQVfF9xNmVP6YG82VIvDX+s
Og2+ZlnRbPRS1zkrxA1MYFBY4EZfOIKrxCRqDKudG4HCXiSW+0JCg1Uqx9i1it5/iAa53fmh+LeJ
8v8FBRhL8QgHaGP1wBFrKRKLPtKPU3LovpqF6s7FTmq8NvrbcsUSCUljLneuInhAq+HVYgijTil5
01iK7Yf6V6vq7qgL/eXrgm44RyPvJrizC596lUNkUamWYiZSDhLYsJor++iMDXtF2aKAXBS9lkgc
MVwnvEVhAq+y4TQv/bnvW+04xX/GpnlS4mo/9I9Rntltrz2NprIX85c2sX4lw5ZK5frOITaQM0Cm
y1phpKvYWmXNwuyT+fnTIjcWe3Ra7TzX7o24tiUonhJCfd1G4rR8ofPtdB50tVYU8FpJClHwqIS/
wvSLgPVd9LdvqGVgrH6mFe1Q/rCKkVp6kwAG1I9dFdthG7s1nJIAk5mN222dbRAHmSfgpJRBqCGs
gRtdF/qSXEvmUSpyc582JkRx0OMOtDTJk7tWdoNUDxykPxrgMOb8vdGb0jN763tiyN3DlA3ScfLJ
lNIaaeBJa5WjoGPNKLRJfKf2qOv7Wq57vhRuqRivzRJhYaKDRUcYdTt0Flh754lSNGOOqDaxf4zS
wFaSObdDIfvSB6In+o++ua/UB6s2HHFRKPGFx2Gqd3k5AbLrnDJzNeGzMQS7OpDsGkxIbG79votq
NOVfyoToMvLTwCzJq9/X1kkgUk/3j5L0FvIR48qTmpdkp1aBm4szvjgUwxTuNql5LOqtL7tOjpbo
gP0wAloKN9oagi+3GP4oTeofMyhvdhEJoh36+kYGdnWMiG7SO1j24IVTgCCFRomkMHnGUP2rGAAO
Yvngvwm+owjHyG9etWDwtEDyEB3GN3cL7b1+XjJI7EcUrMmoTCFGvnrChIVM84dU9miquR2ImSdC
JG/grNzeJVthVke2ovthYPaTcJSjyW61vVD+kbCtux3kopaxDGbhLuCCwGuWpPN8PTcpzhGJbwnH
2kz28tDbiO3qA/AD7UfdIwyeNr5jlq2TTunGjXvBZlhCL05KPAShBcC5Pg+dxa0AASUOTr6ELp/h
CqpxILqmP/tSi3Rybc+K9jtV+s9C1z7jwPrPgL5xq5KijfdyrlPAfo5Sx5w+3Z6Ti+T7/YcB66KA
z+TQIz7/YSEl8kSvsuDUNzvkR3DvcBREgKrCS7U7A647NKEg/5RhMo5PQIv+o1x8WkyEcGFzpewg
gcrt4i9xsbOsT13tyXG+K8dDHPfUoWsnKu/NRt0ws7u8k3gu8MjkVmQuLxRMgKPFii+X/GbBm8Bz
E4nWVxch6RgbjikydaUJkQqi9O3ZuryXlsCLXA5pBe3r9WSFsarB4A5OViSfBmOwJ8QkMGXcJVl4
97eh3vu8iLDJlPgB3p5/l1QyAinFavhU+abptkbsNao074L8J0QP769jMSIgvhAul0rwqkeZUrmQ
MnVOscYClkB/7xDk/j29voV7ubHgLr8dKiofYq1K6oaclhWkJqzOp3RhsPuDW0yTayFF4OWh+T0W
1NkLxSS6C8S4OfwPA7VI1sAT055ZJ76Vz3KicpGehPhRDDy9eEzryLW6rS7WlYwNRO9SLJMgbYDq
W51nVLPrzMri7MTbzOkCdHzrL6X6L4WH3UynN+3tIdxXueBqhbGRll5eSxqeEe90meVNvdb5Vswx
9a0Wc1x+WfsZUV/pIdMS5eX2TK4rTDx4UNHnzQNTBtHgNQuoQmrDNEYcZLXej+5HOnQO8NoSQNEo
RwxOVL5k1BFxsq9rf2O5Xou96CWz//D/oSO52hqoY+WjgOGpj1jggP2XWiVOKKBTg2RVIisvpVJ+
//vhAiamrMXaWQykzkNWUicLVqdgWou7cjSzZpW9EX9nnr2kaaEif70d7/KFBmaFjisEHvY/Ivvn
8Ux5KnJl1LJT3kN8p+wxhIHglsU45M/1WMTy3krMuT6ANkrMP7djX1tAi9wVVrKsXiqI57HbqUir
pplxrc3gEc5TS/dUUXP376MsIFQoRhwIUCbOo8h4m4FJEjEab/OMs02UnqxSmjbKkVfSJ7ArAGvh
KgI65644DxNkg5glrZ+d6CzahhY67QB1qj+IcAjCcPQELdi1uh1m5mfB746puZXZXEmi4f4A7iVJ
XXSH16tVNGgxWNqEvSs0DVvU49arjOwkGtkvWet8D9Gl0E4Kg+NobH0nV+dfRtUe4lqcPB8LiX3e
pq+Ig2VOwmPMXjCKTtDK3c5QMtWLaL3+/c0DOoYSPA910N5rDmM143GfILFzai3BQxjqaeSGb+rn
elOR+dpdgMA92xhKG9DM1RqoRCuxKnWZmtrTpftmH+yi4T6G1bfDm/b2eltO3PMnpQbDwlz4wejL
gGM4XwhwqeROFPvsJHd+8hXnYN/FZXR8HlJLZeVp8sbKu7aDeS2zh5EOklFXPI9ndIqV6xm7SEzf
LCuxwf5kXObDfR5sORW/O4BejA34Ls813rIXegk6ypeg1QXmEbu+l6RHwEYOJPGgBVb2GMLXd/sW
OpuYCfXOygROaVR0XfBm8T7W68JTlMx6JNOPHQDHimMMUe+mQS28ZEEA2V5qzMNktYbbNKH2EGhV
sqd9+xRUpbBT47zcD7ES3IvKABy/rfo31QwnnqdF6uC3WSGzqtR3k9zw0C0M06Oq50OdTNqNu/3a
rUAJDnY75wmp7OoD9yl4VkqKeDMK8xvJ/2so+rYkJR57yFGbwJlEML3/w6Ki9bvwaFDsXNfHM8H0
5Xqs8xNKAQ+1NGH086iG+dFof9wOdLmaOME4j3lrQk5l/Z6vpqRtIwFrICy2SZqwhM+k1G05PJLZ
eMr6+fV2tMt9yaWO1CscIUo+qP6cR/Nn3pSWXuYnRf+nNw4LQyir7Xr4Vw3SB7Dqn3BLvx3xHWN+
voQJiX4Y4AcwstjYnIcMxjYaRAkzFC3E/QzI8tQWdiJE1p8WMaTZLqDX8lBTrLpwqDnAIRhwYntS
wrH4JiaF9kVGnGiyjb6cO9sodKWzSzFR7uY2l38UnV9+tkKt+hWAIuldMcsCaJBaqf1scPT0VACc
GwO69sGgBoC6ecerrK+3PsgrcHFDfhJaOFylaFMPB6c2vSbm4GhdvKVKeu2T8Yqj18cU8p/VcTOG
QZPw9CoAU+h3E9zsY5BPXoq/bOiLB0tJoHluec1e7jgOTXChSLHhGcGeO/9mU6/jJT4F+UlHMqy0
vFz/WZnFPbCEJgx3Fo/p24vkSlZNwIV1DndlAW+usmozkyMDhDaW7KLQ0otAH+B7BkD/PhhK/wt8
F7N3MiUxP4egzXVytJRy6NgXyMOF2gjm+fbvuTp+xDzYIFC/oBecj3+eU4s6f5VzpSSJo8Z0CcO8
x1CxT3JaiFbxEqioe2GHa21EXs6y9W6hJstrBUvHJQ8+j9zRJRHFhA1qjqrb64KTJHslFP/6mc00
k+jTiGLquFfOo/jSiEOgP+WnQTqgpmCn8aeeVs9QzI4hDvBCkh1ljQ1A/mX2uQRFOQO5I6BQ64KT
bCV9Kk4zZ8+ATon6xOt4I/O8NnlIFS78R5jt1DbPh1XlgeUH1mIfj0hEQe6XHNPN1v+1/a8saG0A
BkAD10/q0PAlhZwtPwV4ICdwLCrh0+h/9kEiBfOn2+vwMrVZFBLQLFpIFDzhVzluG4yVMo0KU6ak
u7lXSXA7R8nnndw3W4qByzdfrzzwYKhw8Xxc9uFq8qKpbsPFkD4Rigc/+CyWX0TVVgN8XEhtfk3m
z8baUnW7tiRAp7EI4QBiq7GKCe24AQ2JQTidTN9rDG12Y8RBvNuzeKU6SGEQMUS2FLIH5OznQ5t6
6IWK3BQnKSxxV6Fr/BzmleNPr/kBM3i3NDU72cogri1GeJ1sYcgnXLerI61X2sSYZfjTqvFQZq+p
dl+LW9WIa+fUxxiru4E6Tt6HPQbyTTwhXHs3l5Dh0RRHPk6B0LixGq+t/I/Rll/zAQ2KTG5tKHWA
rZmW7rpEdnKjtJXya9y0B03Zslq5tjaA1wAWQiWeu2G1mcWhi2Oh532naYBF4pY8D3n2rQ7clR0G
Pw7xYIskBTjdakzpKFXtnCflKdDzfNfMhlIBfe/k/TRm0SFHnmpjEq8MizHxOoZgCHdlTcmbrTgt
87QrT1iShF5A39tG7ecv7aLp79CPAj68vBtMUAyrjTWaZhRPJn4q6ij7T32HVJNZCoa7sbGurIiF
Sw+JH2UcIq3CCIDaE5wKFlcVqrLDazmGj4n4qtYDD9zyOaXz3CrT3fJvNLh2CuomIfY1OFDYRdZ7
lPJdP1Q3ymTvQLKzk4wqI9Uc6n38KKjwq2/Ku7PXGsZ86o1u/JFOSRQ7ZQzT2R0mtTi0lRKJTkdb
IHaVKBHcPtb0vapAoXOlLqs0Gyt441cCNuJXO/k4gwRVK9uswrpxpnhSX5ATq+Eo1Fa487EbMnZq
Gw6jU9WwmEk+qxaCBKLBf4ROVgNPgEyuOzQ+h7e4M8fRS3V/6D4Vud4Oh7qsE8Wu0C9qbGOw5GgX
GP1Sucz9hD8Gkw6eokR0d+PLLUfexRxRYqPczaK/MOuSE6scrDLUyWIr5U7PyjtfzKh6N4N4l4Nq
dIy5NSY7CsNGtpsaDZLeEhdjwSF6NDEV2NBvuUwAubUXNhKQG4B1lE3Ozxbcm3iLgro58Zlau0iV
uyJrXcXaS6mCfG1wj3i1N0P2CpL4ZR78jYTo4rB+D0+xi+cliNi10HGUp5LZGal+GprAyytd4p0S
OaFfRBuZ7sWJvQSiarD4edJ5W+sKVFXcxf1c6qfCzAHDoDmT1rwgMrtuId23j4O/sUc3AhqrLWpV
lgLMq9BPMD3sDj1PC03gpnQlTbWN5E2wvm6srCUnWa0sLnQQ2EDOuWzXbafINMJ2ENl9AMP7HSdV
8aBE6r9zB68DMgHmjVExq69NBWOhz5XCK4dB3wuL88/tX3Ltm4La5qNyFhJntaSw21Z7fLMAk9WS
21l7VdpRrNv4nteDAH3ho5LUrlMLErRMR1RSP7UAGxs6nPTEOfc3tutWlNWrILMo2QR+TpTmvqWo
aeR7VdtIAC8XCkufQjiNQuod/PF8ByLwirZDoSonH8ooXEBZOvjJHdpmjpJ+lSJzY12+d2TO1wk7
DXoJXZRlN6wLH6GIY0+txeqJFCpzwAHPKFNPmrjLohc5eZ7UH6L8VaRELaq501K3qvvJw8n6GKjQ
h9KtG/Pa8D/8nPWTqNWDUQkafo6iPKo+Mp/6Y2t9bWVvjB+GfKPHcpmRAlMi6QBGsNhdMNvnk83a
T2JDEwwswEX9cUxyww5K4JA+2ZwH2rQ+yVnAXcCV8tJr5eRUuJ57t/fHRSbCb8CDCY0TuoAI2q0K
M7ISJiBDDeOUcj/S6XKT7PvfR6ADwB0MFg0JsGXOPySM5iJlZc2NeSpFQXUSNrsrpuWWO8yVL0eJ
Angp9Rg0mtZHalM0XYHZLUdqN3iC8gYA+FGIjuodxpcuz/S/PlaoiNBBAbgB1E1Za/r0EcatvZAw
baZ4r8mU0HP8WtVC33Kkvdz0dPl4uPBPkLNgaM9nDyPmUpIxNcAxuH/ImzaiPx+9SL61sRMvUmCw
/x/jrDe+3NCoEImTDLNtooSSRF8BI+/KLf/sK5f8EgnICc0H/vTe0vmwHiKWuNkvQkQ5h4Jndo1i
i0GQ2h1YZNdPfeGub2f/gCgxymb+KHhdl2scP7m5u70wL3QUeE6r2OjxvtCUJQlf3YoiQpOCEfgY
3k6CPWC7lmVfQ3mXZ+qrD9202huzW5XjU6zln8txfKU/uABe06Ta+CUX1b2FGcZluaQeHIJrUoQe
VCBiG9k68UahnyzlzV2VGsNhUvJkR+LdQz71Ja9qA+POn2Tp7vZEXAsPERzlX76IQpnhfI2FelXG
Vk54YbCQVA0atzRIA/PYwEveupsRG9dzvGu1jWFfPBzecVUcgRQ2FwTa6vxr6kLUYlRLTt2vKrFB
oPgPo2pnGxWnq6NjTv9/lNW1GbH5o2CJIr6ITv/cfeljhz7JW7XVp1m24uouAyb2X6DlqP2wsBH6
adVsJpBS2JQKv6Zvtz/T5XTRHOAZTAEDiC3SPud/f8zFDN1D607q9ORH3zWKktH8ZuZ3vrbxeLqc
MpX6HNI2QN8QY1oD7/xJSFAQq8fTbCGnK3T4qIyO4H+jxFoNKrVPwUE7eyO9uTyBCLogt/C7wwR+
TWqZBiUctEAeT5L2CbwY2Qcq/8+5Pm0ka1emkbfwEgvPIjQal///w2dqOhFbrNAYTxXsS9R+7M7M
oekDzZc+S1G1kVC9HyLnq0KltkWhk4In/el1ux35LD+hVTGdepfT9IdZ2aPJGe5Uqt2pdqI76NLY
+x9fPnff6r1wn/4Ehd/uIy8c7fJtfCtfyvvc2Xr5XS5VfhQLCVkU6nwXZZUyELvGH+LpBEHpcQDR
UQoYU+VbUuvXppraJXwelU7JxXtuNONaoDU5nZoG9vrwHIZg93O7RXv776UDlvf+x2CrG6wzIWBg
3DKdjDlkeTpiUbuWGByVNPs3V3/VzWMvlI9FeYiEjRV1bTZJOhYNjQX+t6YRi4Ko9n7STqdQv4sM
4S5PbB0E0l/vfrAU/wVZ7f45L+AQi9V0onq7N9TITofpoXsMwt0sbH23K1sR9DX/ox628L5XKdsI
r9Eykno+KTGg1+iH0siOKP42lI2k40oGjG4GWQCeI6C1gImc78XaYN/lejefhBp6hLE3v4stfDa3
IMdHXnyXpxt52yVgBEHtjxFXd10yyAkaIUQ0utkz1eJT9zwjxuZQj8I7eSweR7M85KMt9xuR3x+B
q4NgUdcH64/07uUjES5OF4nyMJ++fz9Gtnd8eSjsn0+R/WTZmV3ZkX0cXVJ8O3QqJ9jdJbtk+YMd
er9/V3ZjSzZcqd3zp2+Pr8V3x7T73Q/f/hLaky3b9Z4H9D7cUde2I1e2Xw5sN9dwP+/sT/vHx/t/
Xx5C+98//95eke/8xlsjWt2stWWORjMwIs0u7Cfv4aH35N20A0DsWB72KA/AXJ6snf+ou9bP5hG1
Tc2JntoX5zDY90Df7YNib1z217/vh1leXcJxUo+6Hiy/6cnPs11d7jNKWR61fT35Vb8Ay2vmT1sp
xvKXriYCZyN1IbWiI3CRv6E6P0yVhEVcHFMTj4RdUiYbV/L7nlvHQI0CHjOwPGgiq4FBMxUTXyvE
k2QXzm9Mhfgvvn5Oan/78iu0Rfukftr4vleOAZiB/4Vczr0PN2UWqf08WIRUlR+6kxxSV3BaO3Ne
vy8L9ic6HHbjZd8Vpvjk/GuelDvwera+65BtFD30OfTC5m6RvR/DlqbqlQzl7KetDntpipPIkPhp
YqrsNKHk2Yfre1S3DXlKtGum6KQ06Kao4sYxfHVOgCXj9KRA+1ijpyS6/tKk1OLJ6Lvnvjjk2V1j
/k7U7sftyb8c4LuJI1zQ5XjEB+B87oFd1lMdB9IJ1d+mfbTK3s5KHL/dSe6dXFJ2RvPndsQrhzFc
ZkXBEoYzEnrVajtns5q2UqJLJ9TZ1Dmz40Zy5PjfIUXDK3/Qu/ukH+6QmX7eiLsM5XxlLxxqODpU
oReJzNXKVrTO5N2sSaf8UTAPsypRkMd+ZfoHdX0YsG3+udLznWTsbse9TE6WsOQ/AMZozq1bc3Ha
cVZ3pnSKG14eyUMi/GzxWI6eImGjAnJZmziPtMo4+1JupXg0+JZtbHe/xOBVFr/mVeKG9z7KnLeH
df0zgoUjGwK1BIPtfOWIvdGiY864mmk3P1lkCmjG+BpWo7GECqiPFNafgGv2dthrY2S+aFDTOlZ5
Vp9HjSy01zQ1l0+mAafT8sL22cA613e66JcgbkzotTGyROm9L44gaOSsTqZajJI5/n+knVdv5MiS
hX8RAXrzSpaVY6kltXshWm3oveev3499gb0qVqGI3u156MEIo2BmRmZGRpw4x8zlp5QOzL7fhLWt
0lRZmtuUm7R8FLrYTpDRuj3Gy70/9/vPrEUkRhWu8PMxFk2gj1OUyE+l+AjOtI3rbTa++m2/Ek9e
mUvszMMjIqJqvDjcSi9RwlKv5KehqB0z/xGgSRiFBeg7DnxLu0N25fbALiTNyICcWVysXpIN3aQZ
NauXx3acIP2R21n3FWCNoDjlUO47YaPWFvqghk2mzxYCi16RTc6/NsPPWivvPWvfpHZfotuEm9Wh
sc98fZ/IhqMpNLkEu9tffNUDQHlyXMzEknjd+VrkUSq3elvKT4WwizyyB1G1yXYA0qUSZtPS9gza
/Ne4fK/krmCBIVQlR8JRCTTq3GowSgWolg6/C7Rf6JQ5gxVuRWVT8EYWf/F4RUOgslsDivrUOtwe
8vy7F8ckVwLeTnmMBodlP6qkVf3UVq1MUG5qUAjV+W7yknhlYq/cO0i+EaDCgQbfjbW4d/qqnMw0
8PCEKHvxhumpnBQnD9uNoGdQI4gsp0I2vF45jK/N7MxATUoOCCTLuVhPPaj6SiBT/pR3P6Em7bEw
Cmjd2wpRsWmHma38rgV5c3tOr5qd+ab+bjMQQ/JiQbtSLupKoP5Aj/ZY7Wph3Ax6apvDUZe+FnHx
pgs7OXyAbnIlUr22nB8tL27bnBaK2Ih97Skfyor+/57IpUGF7PYAry0n1wBMIai8oY27mFYlCZUs
8gLtKfKowMc07jd/xvIoII7gd922fy4jY3/b5LWtCdxlZg+0iNFA9ZzPqThpVInZsk9+bYvbZnyR
4Z0to32fv4mJseun2JZWYojLyeTxSDA3p+NnvtnFZI6wIAhouUxPiRwp27YN9WMtGNXx9siuWQGL
Qmg0kz1e7MAxUCclD4rpSZ6I78cQaThI4/9VYIp4hGuUlAnFBfo7lpFf5SH/EJfl9KQLU7ozQ8i6
zEEJV06Ty7vs3MrC8fPU0gG78E7q0At/MNBH2yL5SnQvm8LR8tR+Ze6u2OPeJOUESoReySVgdrAm
OfHiWHryIkX/nmvWuJM6k/BA84LKBlUUrWztOQQ4Py6JY/8ym/4nol0cZLMEaMWzjKALmAxNFl4T
0HAJj6OQl023ss3mbXRuDMZ+E8lpWqrZZstyUJANIEXRrnyqUtE2Rl7tA+/y6JPm/57MeyVa2WKX
k3lubrGrh1LoUwtsOBDHyNGS0WHDObX2Vv07IOPc0Hy8fHgBylSe1MYXDeBr+c+kSB6CMJrsVrZl
I7AF414QtJk6unVV71uPCNvt/TZHHRezOtdDoLLgqbUk8jHMQrdi4tynlP75X6N/1L8Vye8Y0sjb
di73NZm1ufmL9mt6sZa+mdRhUApouT5Nlf+e0h/DReelKzfcpT9ihFZPsBC83slAn0+lhKLoYOap
+WQlaegA7GVM1JppDWr6/8t4PphaRHN6mpl6AREV5WMzsw21yLbhABf1/2HWPlhZOGHvT1GXjwzI
9NJd00zI3q7RxF1zgI9ztnA/aP7rrPNZmNTYZEKROSlIgNZ4NfUEXqbo7faAru2qD9aW5cCZDijX
PaZN0pJ6Z7Veu/Gn5mW0/Ie4GqcVf7hSGMAhqFnDU0Fa8IJuVp3qKuyU0nwax2wjw4/oNfVjbUlb
MTI3U3dnNe0eDdSjKreOeBePiR220l7K2+9W5H0tPsWd8duKPVuZ9orE44dSYRBLbqro9uhtDCjP
8IL9SDNOrtpd3BGSfro9YZfLM/uxTDqKwIIbcXGHTFUI3zxoOjgshwnsLHe7vGmGjeodM9VcO2Ov
pPZMgzuRGiVxKQ/2hVurQ1JYGk0fBN9fIutAB3qaI88l2EEFOW7Yjo43NH8U4RSkst2mwj8TQtBV
PJMDE9QQalDQOd/BtTBDzoVCeepgm91QI1dsNRLXsGFXwic6LkxsETvM7PmLWMYvBYEevVB/KpXC
zmpEj7e8+YzP6NBWr72bBdXKMXvp99TBYJMzYTGBTv1v+9mHQ97K6fjyvQqIVIc0hGCWX4qUpJMY
fxNKq1sJey+plIDl87SAdYLKO7O4ODbUNoZQK9TBHMbytswmKvtytgf4xfvWkt8BT0ZInpuQLHXJ
MfXYF00T7zVqYV54VORCgSglqe5UqRvvxkp7v+3SVwBJdA0ghkPkBXqWePJ8kc1WoqnOC4wn35Tu
e0F/qBrvBQYFO7c+yzyD0GTf6HV78OpkB09xqj5oyl0tmVupc+U19PjfuPX8Bpy/Zm4UBgE/o4TO
v6YXht7yPGAm8ueBwMKECuGbBXm6Q6up1r6HP6XesU5Ge7g9CxcbG+pEYFnMN7crFDGLc7fVY7mG
S8x6mrpsOwZfkbZ3hPxkTK/QX982denu57aWp24JjJNyDLYUyPU+e38qd8g39SaQ96Vpr7UYzc51
Np+zMdq2KPeDPAH1cT6fNFGoaRY1GFP0bZ2/oIJhC4iuJ9RW8q9rCfSLjbWwtrjyFanzC05v6ynT
/zRjbdPhCSPCt1kF+PYkXsQWGELglJbeuW8fvz0fllTpo5BYgfeU6KNdcg3LwXerXWNBuzacOeuF
BWYOM+dW9N6P0J4IvSdD3sTWBih+GtybxUrwctUhQMeCqvrLgb2E/FcMr08MzEygDZ6nQ1PZfupE
lLS6xPFf/n3myOgBsAIhDqpi4eli1KpRIUQez5IKep2NlL0r6cqZMs/+wuloUmc8YKznlq7Fe1im
/0MXC1940vS03vRaLthKL6fH2yP5y1FwYWYGh8iQJYHjWSxPEyVq3AaJ8OS9VSfpVZUoejnt78m3
x3F3p3/Sui0NwfDar9idP39hF4QvWb+/aGYIRhZuYWiVkCmi8CRWDxEV/lHT7Dr+jvx112S26m3k
AgCetOLyl0cUb0iTg5oHNo0US3Z2dO2EUCsU36XL3e6mX1ZT2137bkhfkSpbsXV5alB/IefLgcHk
4ivnIyyjLoqFbArcPvs9hNKr2T6KcbsBjQedo7rp17SR/wI/z6cUW2TD+L8BwtMBeG6wrYK6mhDt
clXOp7T+0Tqx6KK5RhMWxCrTQ6P97CGlbNtPdEshSkv3iNDcwzW2D+cy0Vdkl4wCGnOLDVNRRVkj
6Lky+cAeSfDM0Rjv3YWrTeOke1bYh67pPcSFT4JM2wn178L7imDpynlwwThLxEWGF7+is5/ts2x/
6zRKzB4yHm7WvUTZN69/m8aHEcJoT6+3vYRH/yoFO+T9QUN69jOrXBk6TvVLVyhQTU2irSBC08z9
Ff4aIvtyZxMN4vczFS83hrpwDLGh42pMlciVQuDSdUbmPBk8a2WHXWgmMAO4ODI3VDqAmC9z3dPo
keiFBMXVZDZz02wSMT7Or8gCcj5fODV5eWwLcWN88YbcJpMiByBQwNmmPqW75Av90I7A+2IstmO0
a/6CuQf4lLRNGq7ty/nAXLguyPFZugNmBDinFvETqE3PCEYxdtvAqbMXNa925aznoL+3cn/wUuSe
Vg6+K84I/paHKIUn6rHL3oYgk6VkMszYray7oHqV2lPo3zX1A6D8lXPg8gVC3Wf+A1gREVsCifN9
CZt4Ccmzl7lB3u2ATdthPNoVI+1lzS78yiWJgBt6m3j8LHnZYzl0/zxY5hbyA0pQoLbpIjn/gjaM
jaL3Su1JECwnHAFb1NCZUfWQk725gli5nFhoe+d6F31U87tgsZS+PsaVbIbcW5nW7MJUAGwyaPKD
l0t0cqm16qrtqkDIdaOwbhIBgKS4kKZOgikNzVh4CgsJORA16E0ns3xpOyUg/8Wxrp2GdqbPty+x
yxMeEBy5VqAVbOeLHSbleicV8iCQATKrycmKUNMdnu9mxQmf155dj55F9TQUa3EL3itdU+G94lqQ
mdLzRBIRFDCCQucLS34qVaV+4gs8P8jtIYEBBuBv8JBRGnC6jI3aJWm2EaDztbM0hjdWrw6EsvJe
a2BDuz0flwGlCQAT6QTwipQhl4+0PgizzDDFxA3EQdpmgjw42AQSULRr8cMVUyRNaY8FdEDOe9nz
lfVkuKvAit16UJRNPGNLh4pWt3IY1wgCL7l6GBOsVgCt0QPgUJ2d78NLNxcAmYZtlLoF+pENPWVm
WcMgWzndvU6swrkhD2/s4wcOkW7cZJVxaJJ0X9Q7Q8vtqhp2Y1q+13QNyyt77fKlN2viEFvAekfo
ezHjktIlQdCkqSt6FmLYXPXSvhvTjVfQB/NdqlrH0HYKyoXNvjHuk1T45xWH9c6c21FRgOJ8WWx2
Tle1kXMjdT3xTs1U9lyySddKQxebmwYTyFLhsDFnlfO/of+H+ffVlj2A+BVxjXoXqLLT1s8WtDSt
5lKB3t324cuHxMLaYkiaKrStP/q5O5nd0Sx7W/SOxbB5i+A7hcBGe5KVtUjxMgifbUIINT+QWERj
YZNwrO6socrdGrYaO5C6fBvJ2TN9pj8qdax3XFbhfdSFMMy36bhRxjq6gwACRmbRyjeFFwk/gkxY
q1tfm3ey6LBwwX8Hbcni3vI7ZWzGbsxdKmd4UWjQJN50Bj0P0fegT8rtpK5TYspsprNIgKngOQKJ
KgkzgvSF0cqM9Lqv9dzNegSatFqVj75Kr3jZpz6prNo/mL7P7SUIwkaPU+8eFftvuWSUx75szD8r
zjCHpBdfQxplBm1B6bp8vIpm39PwKOeu9mIclPuoIK1kd/bwR4HL3Q6PeWPTe7kGpL2sL8+TwOB1
0nmUJv9mwz54fCFCFG+Uau4OU34oJd32n6ux2NRdbVtIMcb6XWshZrZBsO72gK8u+fw+gi9GRHFr
cZ9Y4QixyeQXrtg2b3U7RluvhAVD1iZ1H2WiATHqlL3ftnlxlDNY2BfZ4SRCzYv+WU0AMydMU+6G
ZIZpwoqQGC1awanoANveNnURec+mKDADwyP24xFyfpLr01gTa0mFa3jfFflNt95u//6LgGDx+xf7
WBICTc8itXBlY+N9jhp0LOyqdLJkj6PcNjXvg4Vn0h03NwDxyqTctlipBLX0yEuMwo3/FMfiFMe2
uSlbp30N1P+npXn9PjhjL6EPllhK4WqWa5jHvNs0sTPUn8YXQdtIzcr5e8UDz8Y178gP1kJ50vtk
HpeavGjhVtKegx9++rqagLiyVHPjHxESN/r897mdEiG5WDNHlgpZezh3+z8lEZPov0BF6sRDubm9
XFc878zcPOwPwzItYSQIxNyEomz02q5BGa65A6g9YDTQFhCEKee/3xJMMwtJ/buJXNlC/aqPd7H3
xyuPUuno6EN3cLHcHtFl7EFag+c8L0zSe1CmL0zC1Ng1foyz07o8FY8hkjzwKj2QbP7lvUIlkpvH
CAaCtYafazOJehKMm6T64MNcmJVJWtJwiIOY2X0g+FsVMbvbI1uzMP/8w1rVgQhhnIkFOgqFbRr7
cI6NJPFvW7nmgP8hAgK1QfS2OCuIloC1KFiBa1J6TdSjUtMjeIjGfduu7KnZl5dnBaVwHcJ24idS
UucD0qNktOIwL11f3wVQzifPcprZg7ECcr42bx/NLFamg/Uur+vZDI7QZHeBfLg9ZdcM0HpFZwkc
SuhYz1P6YWGGRh8LHjyla5q1I6WP2XqsP0/FYqrYQaAxTF6RoI0Wx0KC2KpGnqpyjfYOKRR6rfRj
v4kJ8RVjJ4YnST50ozNsh4NVv4WBupXtKLZ7p2o3mrSjrJKuNV1dWbyzL1qeHFlUpvVgUOAQmoMY
i7Mv2lnwpxP/uR5AngzaBYYPtwR9nQu/94WcQE8yanfYReZb0j8UazXDK4f7mYXFVRKlbYOMCRaU
fnTE7o9u3ofEs1LkI13zfNtZ5t+1WEmaU3mWU6KEG3EpOTWIelIWadG4LQIrDrnGgHdDlBySCAzF
v5vCKenihGyIcugirOj1jsgxqBt36iVHlR+liMTDuL9t5IofQEUxR+JU/dnEC+fH7mhORtO4KeTY
cQobThz/MPLxruyLlSjwMq0wZ0ytWcaIbBV51MXZFPU1RywqFC5CXfdSvR8NnF99UYwXg9bDVI12
MTTgnqAeakHfB8kal/PlWOEXIDtPEyCgTjguzze6CjU1YiJl7fIh4HF/J/KrJ2wGBOtvz+mlj/Bu
Bpn7l5IVl1/4IyocYYTic+1KAlIUWQ4ht7wX8rUM4OVRDzKPAZH9m5XWl2S/DUoNctZNjZupkd1L
r3l01CdnVNCHGDNaOo+3R3XFHBkw2kbB0/NnWYcdGkVp+lhpCKj1z0K7A6TX1Y7YvlbOVIprpdjL
PQ0v33+tXVRiB+C+QSQ1bvnHf4bU3wh2b12SrEUb85Kfb+dzMwuXlCCgRjNkbFw9+zlGdMUa91X5
TULs0tuEIaGGp9pN9Ov2TF7xQwWZDXJZ/MWemMf+4cLp83qwhFRtXHUPk9Cn9mENPHQZtjGqDwYW
mxrGTquNIwxAGubojmTrG2Wfb8Ld7XFc8fMzM/NnfBiHFydVWqGK7IaI5Krd/ZyL8oqVzXTFEWYM
Ni9lCFnoAl+MRUrSohhzr3GTAvoMyGZ6EqBeBrr/2TOKldP9ysrMIitoToJBIf2zMNZ05HnNsG/d
Mcp+TfAtRYDiqknaaP3am/hKoAsZ2l9YLQiiOTtxPnvNKOq96sutGxz9p+LY/RTv0JjeN3fxQ/PH
+9qtzOOVDNS5vcWpJKaeMESi1LrNrjkSebyqx2JLv9oRftt/9ouzkc2z/MEvpF6MikYRsaS+WX75
Plnx98H/dzwK2SNwXuTISXCRq12YaTU9yQljWrePHr3I1RT/pdK2gnCnV3/0Huoen5KjJR2iKYVU
Pv+U+Yfb4/zb2bM4PUjdzhTQ3J/osS2+YBI9OLDbvHUtM4EI2O5FxQ78eznfedppmjZTkjmVYY8B
JNinhhxcYT2s4VJnl7z1DYvDRJZzb5yGruUWIFXbPLRK8mA29aGuSrpjpm+TuKYvc2Xbw8Sgk0wD
lcNFsDgz81aue9DarSuPh2D8nRWBXeS7lam9cjCfGVk8LroM/nwzHlo36e87A4Sl5AwaZDDiJ2XY
J/6x0r+EL7dtzqt1MZOAbvEpAGEXQXouR6mewkOL24aOgjon4n7ZF09bK69ctQO5MDySZCOB+p5v
j0m3gjTRldYNI+tHj4SiGQjvafRlVNcYpK6eMYhm/K+pxRnTTkbSg5pu3WJHWNBsGtMuql2e79re
DpIN7UFVsxm+rUmfXIn02Jq6MrfsAFRF0WUxxC6SJrFgiFaUP4TxY9Nm2xLCDko5G/A0236iHM43
SJ0H2drwJma1e3sx55FdLOaHL1j4j1APlR4inuomXXWK5OZNC9bW8eo++GBisY5tZFp9BqTKRWth
W0uBbXUPqr4yjr8B+K2BLJYwbcsRRkisKIfwew3D/a/3QLLDrQzRfGmnAJHuu0NC+pgs6ldK8vWh
+J2/Z4Oj0z+BxiU14MGJfq/iUNYmeHGdKF4Q5n6La41ytumkrdGvze9174U2kxY3AL3oNpx7kQQ/
oIEoHMLtsq3GtJgPwaY6/pSHXdvZ0Y/4KH+67TRXd+YHg/PPP1xcoQLbUajPY7pLjsNOdHpl5U13
WfWbL60PJhbHdduHIprI1nxlqK9J+Rj6UL44CA4WzR2p+6OW6HdZ6Kj0RdEr9RSb2oOv+7Y21Eex
oK6vdrYqjLaG8KPZr2RaroSNZ9+2iH6SkniuNxl+uS2akvTEs/4sxW/0T9qDfhoreeVFcfWYAO1L
ysUAsCKJC98O6ritFcHv3Lb5JI4AY6zw0QtnhJb8OA2fMhL3EznAVKz3lSYehqBYI/24tuLED8Ba
6esgaFk8CXW430ZdnnpX6Ctb8fe13NtK9VNdU2a5dlbMUq3Iw9BwpC1xhFkNBVBsST1RCmkWUuvv
UzmuhF3XIgHEHGF+gSlp5vE7914FHZVKNqLBLadyG4kPhrwdmtMweJti2K4JKV/zFdqCaTvlkUZJ
bXG+plYreLKeDq4Qd04fRHuN/lxO9LLJ7rvIsEtY4sVxc3t/XnsLfDS6OHErgTJ8ksYDr7XfQbwz
DDBVX/X8yMPttqG/dY7FqUtQiUjZjCYE+rnwzL6DUT/XsWTkvlOFtZOZ1aEVm1fa5zde/K5m37LG
LsPaDWl9RZV7r0vfivBHLnTf9dDcT5C46VW2HaTEKRRvVyKw2740JcI6YroW2V9xYjDiJANA4hjG
xUtC0oIATR/WIhUPbb7RvyIR6Q9ba0ycNHlvtunPkB7433DWDd7PoLS7lcTOPBnLyfpof3FOw4E9
1IDO8IVIPpaG8GIO+VqoPTvvhQ34RkSOTwpUywyqUYVSopXl4E5cAiiUfjeVJ11rHtPcDSbTrun3
yts/wOW3xqStTfDszEvjkMLPBWvg2mTjzndW0mqtqnj96Cat1TuyOR5EFFTpJFe8VyHs3kUF8iq/
EfZhKZfbQEQPuzWizTBJ/co8XNnjGqROwMXJupPnX9xQncCrp0kjvkQVv5X5b9FqTygTO71A59t3
0VprkLhyboF2pEpPbYS0z/L1DQGypvZNN1J6LBzJHw5qse2M3hmCxJ4CiFH9O6B9Y/EjVb9UpeVW
P1rfu0uiNeayy1YIhgzcG3mDuSp5oTliZrWZ+PU0uk3mRnDBtYEtK/dGtzeN7djsOsPaF3BQwUB+
nHt6xXAnwk0r/c40f8Xbr91aNI+CG6GGjnKVuDj6OlM2/FYcR7fO79uC2KrYWJ09Abx8krut8TiZ
Xw1/jXHnmgtSt6F6QDwPZGCxxzxhGiGFTCe3QJZ1QDk4aNHKQelpolQAuNIkwSjbsT/ZBWLwnmGt
JeSurAANGDNPGyKtrMAyj6+H+VAZmjK5ZfQFXtOH+gdTdF9GVumUPUxRXuEIolOMNu0ylXDwW2ii
/F9dlv0K4vfbx/PlgQPrIPljWE9ZB1pmz/ejqYwonMvi5LYDcFq9nI4wi6xVBC9P1XMji0hNijMt
QP5hcpPmLoe5qaDCtV0lw75mBaw6xBFwzXBpL660oOs1pWoq0dUi38kN2Ybg5k/Svf77hNHqzLqB
Eea+no+VD4GtGaEfqgml6OrjeN/LRmgrqfl828aVBBNt79yavDfp27KW+0KogFDSEym6QXvnDQdE
1kLhsYmeEq+mkqtsFMt3AnWtLfiaL6CnR4UaIN2cDz8fmlxECPV4WEUGc7ThpIy3BkDxlbj92jJB
EgvZBd1iM1/juZUgNrSEk0l0c35/FXt74HsvCHr/KIJwe3serw7og6nFgCYrS8Qm0URXUqdtNz4i
Z7AymDUL888/egP6x0pZqlgQR6CFZW5bSrIS219eHORQ/gLlqVzhc4vAOohC2ai0VJwxMTFifmL5
mEvTykCuIJpmK/9pY6YbchkVhHmXtoXB7sk6qOos3kStrdzJm+yuecy+FyvmLueNlJRKSgNOKhA/
S5yPEdSdxKBk10eXoan2CarEt9f+ctb41cQZZDRBWwBDPV8ZqxaEOqoTxRUnsHpJte3p8EvBZ902
c+nNRFI8uOaCNzfYsgAxVKRo82ZS3bGAYUc8NnQ3TdpdGK/haa8Y4iyg32jmj+BZsjhDDSGVuz6W
VDdryl2kh6fCM/8oNb0kTfrl9piuLA6POAThoIilUWVZLeX9lqXIphguN6UdiN8LDtLbFq54GwA2
MNGUD6n9IiZwvjrNqGrZ1OSma4DTSx+acnyuPYlTu7fsOmozmkCEH1rYg7gYHi30g1Y+4HI2Qadw
AtHuMp9FywpcSBvkMKmh5Qb1Y9uKqHs86hUpvHAF/7tiZ1l7G8bOr4MusFwhiBwvjOwOrK9sHbvk
/faMXkaz84DQ/mQ2Kacvo8thFOVq7GLLLazHUb4jUWB7EO622Q/Jl440pH+6be+y33d2j/kBTpMG
PWLGYgVzXctiCHYEVwsa+G7lQy3diXl/qkyRJu3OgQgHvjB6xh+t6XlKArsWfhW9QiADewwQ2vDf
w7rzD5qX4sNRbJmNbCSiKbjyc5nYwletsY9e4/iv2V33WD0Ku9sTcGXCQXPBwEMVHkmM5YQr8IvP
xfHgZOTCZhJ+xK1yqIRyG3oIq/RA8Fah3Be+hCE6GgkJCB3RX53zCB8GaGq978l+OYt9vFgjAiqC
T8q5M4Q/Pcrpt0d33dZ8pvE0wqHkc1tN1VZpYPb6U2tq411Y129mjVpgVVbGLtKUZGUy58Pr7FU4
U7rQJABWnriY18C5uapAE7epNNjwu03RIimg77uqe1F177PexWvWLhIuc6/w3BNCaRI4q7g4Sv2i
UJsalpqn1viqG1+60r/XKrsxSqjRSV2ppqO2axN6OUJsEluxQ6mvsY7nI0wqLycdA+VF1U3w4JbN
idhyX3Ueiedk1BzNosns9hpebtF5nGyKucGM2tLyHO/jTCrauDGfygoKaGweckOv97kvSgewHfdK
60UPQSw0+zjPvuWkHBxo6ApbCyb9JbdKZCHrE2gkz/X0KdmU3So92MUlrVLq4y6b1x1ewyVkxugF
K4R9x3yKhIZuYCjJ/DaFpiB9WZkK5cLBMAQLOZEtxxV0EufTnwpShwiqDxP/I+P9PDV7+Ko7FHWb
N1pi7PBF+TMeySmqzVrG4+IyZYgz7xoPXDqFYWQ4t1xXlhp0bQEJf5T0O6micZGuP3MlRrxsUMAM
T2nCQ94NTOci3NEsv/CqRLWeDLHSv49+y10jBar11ZCn+r1sUg7psfetrxMMFaXdemHs2wJnTbEb
xh5mkjYMjOQQTHm3TyuzX9PxuDYNCOgg541WCOnA+ecfDy+/FtN2lnaqJn96QPsqtwN57Pcr63zF
jM4NSF8CoGEKHYtp0HN4KGrZo8ncaIr7ieDfsqUqBleDlqytT3q+j43R3Kpxrz1JClDpTC98p+nT
diuYkbEtWjlBbDle4368OHMAds5E2HN2ceZrW5xwdTkUsRjFqZvKcvKshoG0972kefZ8qXaCkF5H
OoPg8DTLkb4smDFuT8zFRvtrHrXTWWcS+PFy+gM4qtsioA3JSK1N1onhNp68kKRm+c9wSJ3TxiRy
1Cj+ykjDnK/0WIYJVGBmcEIcpv+VpAT4XShVh7FORNpngvbH7aFdPpYxOE/u3DYwP1sXL/JYz7Q2
Cf3wpNc/1eG1R2MZgs1d+FbICLYF5c4THEFd4yG7uCGRPObIwsnoxuCEXXiaHyDkVsZmeMoUtTrI
pezvqqlRt7FeF3Y4ZmsqFBfxxsLe4kbuUZQreLYzSuO+7D+hSxrTBKKRo3VSRNVuz+nfp/7ZhYw1
ohpAz/R2wG6wPLWaJkhqMtGn3kEc7mBtk023gcB3Y26SDTyhkJgLzq6nKPpN/pmeWsnRMqdfg0XP
VhZfMVNjioSzdOUiAn/uSoKE+GRLg/Qp1UjKZcjzRh00Kar2Dpfqexz45koccmVRCemMubNnbiRc
bhO5VVWhbJPkpIQP0oRk93R6G+s1wqFrHntmZnEYSGWtojSUJggn+Hu6wozMv5f8cJ/H29z3nITq
d6uYh0IyV57dF6cQ4dzH8S2iEJTBksGIhfgkIi6vDfdR4pYDTHonalA2pPx6VGxve9K1JfxoceFI
vRA3KpszOVXjk2BVG8RE/Ueh2FVozd+2dGXtyGijJE9K3+DxuphUQ0AFUg7l9KRWJNS7cJ+Gn5W0
f5rkenPb0pX145KBWnQmEiLGWpJUmFVkNZMc56cxN+Au0xzmMRwcJL6iNELhyMnoJtIimuJWDM8O
f74hQDGD06JmQbMbx8/5huirPJR7Y4Kyp26+l4MzTnZN2t7aycG2SY9SUtqVuJfC5KCvsuldzu+5
7cVKWkkDG5goYXt4CaAJTLJD2vrO+GVljBdwJTp+eMDOjqpRMVzyXGdR3phRXOYnQTrVGiS1tb8f
vIfIuidjTE4UpoSTJvy8bfXvQ/xyZv9rdd45H+KTcQwHI8vz/NRxwMVv1Yv2Hj9HbnevbmCpdfI9
qOqHfCfe07rrjg/FU7RN9tNJ/CR/GvfNTjuubdXL8/5sGv764IcPSufUQdPW+UlqhI0AL482qE5a
HSURoZWpclAZ/XZ7Di4Ph3OLixutCobIFycmvquffZFjfnrM6l0ZbsL+CX1CWi32tw1eBCVEaWBR
2ERzwh4akPM5b9Ii64hY8hPcQE4nCRvflA9ptqLUc80Klwf/cKeRCZyfBh8m0qpL0yrzqTgpnk2U
JXxfxe9cZrPmcBN/RSSSdBYQxnMTnj9kPNeD8iR4sCdRhOg2PYKqtqLUyrYp+W/1EIubfEB6NVGG
9Av9PqlT+0ZxvD2jV/YoFU1ILOj1/vuoOv+QbPRCohatOIVqz3ttVju9o5cEivg1woors0p2gPox
xNnUyc3F2uUFhVrScsUpb0c7E4dTBQ4tonHk9oDmmVtsS95OIIW5j0l5LHtELDWNtalLy5OZJd2u
DESIqttpTUP8iufTcEpRFt46coJLK3UwlXEVjuWJsvVO8/o7qCqeo3shHL9JgvljTKZ96a/stsva
J0HGR6PzR33wy6D3xzY36/I0Cvkxjj6XFVmx6i4VOjurBtvQWoDgx6FwMkF486vwdHtmry0gTba4
LDUFMO6LbdHJxhCknVSevEbbtUPjdF27bYR85a68ambOsZAap2i1vLG8iZyWVajlKRAo6Jbg7ITG
3I2F/uv2cK4clyCX/2tncTuZQaj14B3Kk2Yc5bKiGf5VyqBsf8gTl778FXjX/NuWbmnOVHNzcyr9
bou189s2jQOtqk5DnTXPah7pn9s8thyqhshR5XKxjaRojeTu2jEDaIIHx9wpeEkfZSSkWks1rU5a
FBzEhs1d2pr0k9xqrHyCnYv3VTtleyFZ4668MrnwfVNWBaBE5VNbTK4ERMEsYEU6TVqOjqL52pVm
vhmy+FmjoTVsTMOxBCqht5f0cu/PxQEZo7xDyKHMrvVhg8SAENJEqOvTaFQgJqQk+FzrevR828qV
YG6WSSWg08hOkMpdnGRZmYpCmKoMLh3jQx2M+p1WWuFGETQfKh6x/pSX/fA5Elr6t/VW2MW8fw8r
HzHfrecOxUeQH0K4Dg0AKmPnY9Vjs4kTyapPSlXKNtrn5Nwq64cEnfBxGkE2Gt3MH+JpqZMnbb5N
/MoiGxv9cwPnnEIiO8lrmtoMkK3z78hrqOpJmtSnlkzEFvBIc5iitFy5+K+t7Ecri0ijMyuKViHJ
RSho+y1vFkjXxrrZ3p7Uy006j4WLd9Y8g6hhYcWjm7sOU+ZUast7pfEiqJz0n5Ec7H3f15xAb1cg
PpdnHQYhxMAkiG32y/nkyWWYKoKFQU0c0TYPpJ+y5OW0rFfGyql6ec/zINZ5A8gAl2Y0wrklMpwG
LYxVc6qrX93wWUFoM32rvJUz9coEnlmZXyMfNmBG5ndQyrw5kbpDoQSGQjtAqhiWQ4h4MzWmLSQz
1ghrlr5BOEJRmNIS9zGM8ssM3ljR8We1WnUCN9M7RVFWJMgDdeUhfHGWLs0sxiY3RTYNpQmg3azh
goIMCV3s/reHiKhcPxvB73Gsj3S65P/oI0u7i2t36oshIVVcnSz9c/8/nH1pj6Q60vUvsgSY9SuQ
5FJLF9VVt5cvqG/3bTYDtgGz/Prn0HrfZypJnkR3NCONNC1VpE04HI6Ic05x7Kb3sfjrvt8vseJj
LPljYtlDZKJoNawDWmqiM8zatH1xyu9GC/F5jJNCi/0AOAu4vIGuMS0fus070fqPovTaLCIHhlUW
jgOUvK+9RcyV5DyZEK7NqPiUvxvf7Lf8SV2Sx/q3E6SXBhUjqNIH7Zmll2LcCSlrXzUAzEDYQocc
xaKlrXNtfYLaYJIkaKvkzLd+1kN2Llw7FLoV2qa3kzrdTJ6vja2iNWeZkVWp3r14DEWkSANTAKT8
6gmwMwWxLX8m5XQZR0Snk1mPjn0gRt1mQddLcIRajpXkx0T31IJe5wY7JaJ13ICVOdBxdg7B7pCr
VptPhs0w50O53bJAzGr+fd9P1kEEq8AAKL4UphrRFVmzZuFdmdodm9ULnVRxJGj/HMspewAIqTgl
k6z37riNT7QcbFy1KOZhgmF15HLeDLRibHgBMtB4yquOvLdT5ZztfMgOCVEtwgufUVjUWhXQkpOQ
cwoeX7tQAZ53RtDMxqngHLVGQoxzAWNIvapdxM26AIF9WQgZbaDskWUhlF+7UkomcwR18fBS9Inn
20bzYHmy/cZmXT4yWlB/RJnwIOwmPwO0o18kBEp2BiNvj/Ay/bW01zH+hVt2Fd/roaa8aYzhJR/M
4YKyzzMBlcJXU/LukJOx+dTnybuT0medqz0+9j+tyOuDvLSQEPlRTcerdj38zoyJoY9Ox5ciNcQn
yZIxsgw6oX2UzQFyFC0qKSCBvU7UozdDbNeuVHbCmDc/VCkffhSsqJ/LjhpBMRDQczJrQAEDim90
bB2/HCDfyDKBOMulc4FIngBrkyqfQX84BJ1nJj4eRCCZbRIrsLXp1c5nL1KaSk9E2Z9lI1QAwOeB
ID/0h6qDClVdNzvPzo3rAd1Y0PeCunnJ8dcDeHVaSpZp+fiSeX/3jRGmE8RYs78go3VyS+NlTDCN
ZURIBD/jF94/lhvH5Mr06oZAkxh6NBNUdWvDerbK5LO09a+jVz636lISlNzvm7vJfxd3R+t9wb2j
Iw5u+mt3bzm470aNjS96UUCVzAwLkPpiQjZgBvUb0gW0a86EY2wlNaMd27eX/bXtlZ+bteod6dTj
i3ImqIsJAHNmI1Ts2JMfVeIEhpeEUw3+DrMtj0MeOZobYGSasr3Rx61N//O6ARstkCXr1M0rtFmJ
UeJ7F70PFKqGPEAB0ze1vzFxsZN8bK0aVxR+LCoAaEqvdtyZvJa2asYBKwh6j4mlnyzpyX/vR6B5
XGo0FO8nYGWuv6tLs8pzC3d8sSsrVhmUd00ABH+ZHqhf3ne+48b2oQlnYqgT8Qqxc/n3D5li46Qd
mkj29JJ34pRnli/dv8R0NgHMmQbi6958sVrvUw0NwQx9Z6x18jK/cU6t87PG4Hct2fH+T1rn4ojd
eKii6IAmFgpz6z2eRplYXOTzS5qYeJ32YwvWXIwf5xMu4vumbj/nMi8JPAUWj8t7/Tr2IOdJ67ma
X6DjOvg5kv9D0tA6vG9lI+nAVYRwBO4bDMqjCLDaY2XVJM2l/lKmqjswlndnrpmNz11zOA4TMeIJ
jXuQQqdplArqhMDEOyHYdd3QUrM66ixxHkuvqaM0q8RT1zD96GiDE2Syh3pkpvc09kDku5PwbuSF
KJQgtFgo9QJlsebWUJxNrnIL+jKlVYiKhXnIwt77bfa+zSML9GtTUPjQGAQNRh6CYLH+Oi/nTvp8
r5i4Eequf8ryJT+4KfriDrEq/BT7Ygd1lIUv8gfUZSOxl+osqcz1FQqtD+TRGMpYNO/X9CjUG8pB
pzV9wfXnVwdx0cMi+kkvyUMdlJ/vO8aGp8MWXnwIpaC6XcMZ5r7RUluHrQ75fc3/gqCq9PbGl25z
xT/iJctILdwPw0HXOweKVJW1RUVfZPkO/r6omNoDGyAome1t3RKWbrYO6ZwF7fClKbCylFMq3M5u
6Av7ZpOTcxDHqTjWMkJNjVzmJhhOlu5Xe2TTG2cYdVADgCTMhC3l0Ov1FUMOJ81n60Va9mUSkxlY
Vukd/vWXQhxe1D+XKR13zXhOjSE3x1K6L52uZOiUHfMnKR/nLt8Tld/wCfjdH0UbUB4hk71ejmko
Zoyp4b4UFslDy8m70OzNKvQa0NrcX9TGzgFxqmFgH1RvgJOtLjONtl2VFY77QoRpQ8rEcKHWOe4p
o20uaInloKDEBN3aikNa2vGRuC9VS+VZIQvNcYv0xZcOkibx/RXd2ELeu2izYN4AZRS0N643zyEp
Zzxn3ktraE1cJmlDI2JAE92XAOftUonemsOwDHq6FPTFi1OscqAc8DeXOw5Brs98D3I5XvLdoQOk
fY9DX/m0nF8mEZnAadtS+KlMjvi/DoqgLZnuTCvffEv4P84d7ksggjBFvPqW+uBZeatYGk8NaC8g
ZPW7nNM9kYENI2AdBykxXoDAG6zLcq6Aqjrx3Cz+dNiJHXt/eeX1GvF0XPv4y8g4gr1r7CYCLmMw
H372Erc+3B1O1zcVcI1ZPOVfEEnOlvmJfC3Bn92CU47NETXPVvnGs+c6nQJDPqWG9jDagXS9naR5
64cAagB3wcsE08cr99T0qm0LBOO4M4tTljOAaGTHAY11ar/M91D2G9ZQh8N/8RBEO34NqiKJThiY
GYpYqNnHwcRQoQq1DLTth/unbtMQpFqQheMCwYza9f4i5vKyl0kRuy55mOfh5FXz34VbBk66y4aw
bNHVHUP/iN2gr0AxRYGX7rUtq2KmC5BtEedF9jLyb9V81NTnnh3V+LeFRFGz/UKH7BOgHDNqZpgW
RYvAl1CFL/6xCXu5v/IbcgZEGxRg8C1xi6MZ7q2WXle9PrWaKuMJyd8xb4ua+p43cJ8P2cUrvPp1
HKEybnioWhd6A+yxVWbnQVnDA7YyC1Kr3QVC31zDuDZ0zCsv8MSF+3eJWh/d3eMQRR7NMk4G9gZZ
z0+l2x8mTfnGWyNpQJtjjbYyskflahm41mef7T2TbtO1hUUPBSoNPSe0fvVVxgtRApZ1UAWLG/sB
T9jnooxFeczMc+OcWwNuSDDnopX+/c+xEY/xBkSFCvhk1DL/9G0/rBxMXKmLqkoZI3/280UpgP/u
s725qI1YhRsa6Qb6IEgG1mtTWapJC6OSca67YyBqDc9O5ZLw/lpuRsDhWs5CWQ5qW6g/Y/T5+jPy
wjETyx1YnBgVVL4jaaF8n3Xn2jpSUoNsaAqYAmNGM/p6l4fSfVDsF6YtQ4mBMJM8VUm5c85v+t5/
fhI475DbLVVHc/VV7cziVtJhCJZl7LOXuGfVyJ/WEFm191NwFUxJ4pPpNNF/INjZlVN0f0u2Nh5p
7EJkvbSk18gzQobaVk1WxfWIOWB9hIiSlYKD976VjWgGfoplPAyqhigiro50UZj1oFddFVcQt6Ii
P0/z21wVn0n1X60HsycAsWMAFpW76y+s0LtUmWljO+sGMtfnLh13nGjrQKAGCboNNNOwltW1muvz
QI08r2IJ5EDQDvbPZOzBO07qPcze1onH8CUwbtg83ATrvLVkGD/qBa/j6aiByGWwo3I6jXac5K+9
8UKmN6H9+9MOOjwMsWB5mEZakxVj+HWuKozHx6UyLIhNKuJ7hJ414/2+Q9xUdHHKIZmNKxsyJLqx
dgjuNenUmEUdm/StA5NwoKGg6L13YCyUr9IQO8vauOGuzK2SykQWzsymuo41qwG7x0RV2PPun3wC
KT5TnrxQNyX/3udhE0UQ9GCghWuubNqq1RN9hs1C/2fuWWSZPLDmOP/Xo9BLdg5lPJwrJAuQkFoH
tSSpiMnaOk7zoCu8SJ8O4zvgZjWqCBoewfe/3B9upFW2AHP4L5Rr8J53V2/DpHYLyNVUTVywOX2k
uZkfkq5UL0Zbj6E2u+1xSLUx7FJ0ESU3zEhIwwgcYkNpJC3HyETxOmgsyKVJQtsI0lUUQHvTC8aC
22cxjtqiEpGFxmBbfpEVzYNWtfrJSwZQ3qXQ+6rtro8k4lWUe+N04Hwqz7LgxWMrcstXQA+8M312
ggSbgvnPAUE8zerXUujsKCvojKsezUYiujAlRnZBaZtfDJS3P7WzhCCL0/fH+1u2hPD1jlE03SH8
oqFc4C0x+MMVKg3cNvjHJp7MqjrSRK8j5PxjYDkoMY8V0yMlHfnusX7P728L9/ANU0NLCwky8ql1
dpzNHm0rE++2HrQNph4o3Ti683nI49E6lrIIhbZcdzwC3Pl8f9UbMR83CsAtoL3EU+7mriXu7Iqu
aOLBdQGf+kvlPHaWmLxzzrZCyUc7qwvUsHqjgbp6EyciouV7/Ukzie8kX92FMlz93e2xhm/Fko/2
Vv7fAd+eYvimiWX+3VWvA4jqvUvJUHmE99zfwo2rBqUfDFMuognLyOa14zROmWKayKtjYeTmWbk5
Oi8ulJQH1v1z39LmJoIxFjUmUGnfqM8lqmpYXWFRpnpsRitw0Si3iwz0ej9R5v6CqbF2rxJqbK0O
5XggoJDzgSZ99eGIp5B4KoIAmYU6P6d55rvyR26+DUbvW6w4pNXJtcrIbYImycIBCXfhWye8Sv2S
XNI+QJZt5GHnPU4au9gKWm8Wxkvct/tbc8PFucRXlFmQ/uNboBO4CuRd5npZ4SHg8XAB6wYYIG1k
gEQ7PWjn9ivwLVB+y6QPoO/n+6a3vspHy8b193f62c0Tq2ziunMDPttRy8twRu+HuEPEE3HQRPYX
YHA7J2rLwwFJW5hj0cQA3vXarCsqPaMFb2IXsIhWVUFW/869nzZ7K7zX+yvcCo0fTK3Tz543tZQG
9taSVOJqAD+dzoYn18agJ50NeQA7BjTCWbXHJLuzxnXZZUTPqSZtg5g81p9nu/cn/ZELHo75V1b+
ur/Izc9IEfiXV9si/nW9nyWt+9lWsomzJPe5+NQAAV5+0tziYHj588CeNLlXntkyaePbYYIPA87Q
rrw2iZeWwe2+5PEMfnxQp4lTbVWVr1NhBiwbpwdPWamPTj05ZuM8nrosayLhQQVjoDPYSe381zx4
fdgKszu5umKnOuHqZOCKT/SsCu9v0NZVAQomtHEwpIB7kl7/WuVpCQqKuKWS0VMA4VXV2WXABacN
SUHNKPcGnLciz/LcAscPAJiAwa7suTNnM6l4PEbnMfi3yPslXnz866tTOzM20jzBX6duG+nD57L6
xqxzkoCIB3yTx775odw05C6QKvH9ffwDyFpnGhA4gZwdJu8hpb16Z/W89iYcIh53Mz8k5QPImj53
1AvM3D0Io//cl79Al2OPl1G+Ctb73svMHiaLBXgqI9sfHjLtSEqowQ0XUKKDcvuSFn5F9jhvbk49
OsoYx1qK/pgIucEgaHNhN1lBeGw7E+j6RTAmT656bDXtJJriDcX1eucm3XpmYw0ot6OPgmbKmp8g
M8fW87QRO6NSdczkiEc/AzQJsmVzUEiDXTLce/5ojOLUWdb0bBRTdcxp74VoBxp7PrJ42M2HQjAA
Zmqprq+Hasxe6H1JOI9Nnh6EfmqFn6Tn2rnUJJhfqTNBAfG5/LnjHsvnv7EKWIaBDiQITejKM1Eh
m7rZrXms5XqEwfoGJBXpL5Zx302tfyQfq0CM7veyjsp69ImbPg3DEAx8xu1PvqagZTNFeuLkd0sh
37RLHrMVtABGx8wFXrsgZVv9PA5lLVsbex4PfPiOTNULSAv6CNOturPBQYVCSxfjYYqYB9I37U4l
5E++sd4dfAn0bkD8tXB/X0eFzu1r4taCg5l0BmWoGCvUHAs37b95eO88DsJOFjTLDHVKnKeTUgJk
aZ6i7bkrCoP7k5PyB81s0y+87tHmh0Opx9Ew+bB0z8AfXtHy2/0vupnf/xlCR/AEXGPNo2AXWiq4
qcGPjOnSWOPZFolf1Eh7h/RQfab2Q5YEszQD0FftZAlb1Qk8LsDKhQwQdPNr6i8drHlNORrYr6/l
A/Nd/Ieid71Xkvg/1vgfO6vrsyvH0ik82LGr307ylLmLkscr499m6QaYXzh4tq+77bO3l+nfXhM4
JQsN+0KNg+1dRVPBWlE7FY5LjnFEcO442a9qF8WwZ2R1F7kj81C/xm1hxOnc+OqtTZ7SwfWV5GFR
nCr2Tr851mOJfBODZGGDJJTsZAtLMnDt+HgdYswH8zHAv9x8SGGJxOymAdehySJaqTel7ZF2bTgL
XoLQPUANEDMAONzXhwtE4poaZSVifcqCErgX1pg+oCTnvHrMUhD8OVMgtL+aZGdtt3netd3l3z+8
vbWsHDBfCbu2/TDLy6gfTe9YOAHdGxzb+o6oCi5DpBSA1PWIXNVQl9RpLeLW8vB2yvokIBYVwMOm
u9Pat3Eci8I1j3CIkg/k9K4XJUfSgyJXiriGiGvemU8csvDOguZLcV0JfuIFeTAS0Nd69ctOxFly
sbWzgLITJEfgR1ymmK5ti2SexAhwWOxhXBbMAkg0HC2zMXtY+B4wmaOYmrC1QdRbtC071GMuA3ca
2nPTSrATQ8R752q/SSZwl0Ht1jbRHsFUzbrEkSDaWdOgiZjWxmdMx77aqsb+Oz8bazrXZn1yxr3I
t1xE6z1YKnowCh5fHJ7rPbAMBa6KoRGxaouDk0EEwubnaYhRRjfEFA5IrdGICUow+tYTpECTeWfN
W84GCNlSpl0wa+bqB9AeeBF0n+Bsdo/Mktng3LeROUAYcG+tt7k5aCQ+mFp+yocDVHRVM5c6NFFU
M38fxwKpwu90YL9Trl9mRwaSDo+57QWaOfljWT20ygzSzEH+oh0n6zTyvcmvrbWjUaSjF4bOyw0t
Y18KT5QOEzGoU3yNaT46sYrvJYxbywYn7FK9hUo33iTXyy5NBokI1HpiO1HHlht+q3n/cJOfwFZw
2DlSG8cZNTqMsC0f1AQo99qWKTSaj70nYzchB6HxQFNuzDrpjxWqc7Mib01DQBQtyic7i+4b34j9
mD33NBwfYHQwMXVtG12HxgExpMSs21tj/5ycnQxlYx9R4wGQy8AwIK7Q5d8/uA83tHrU5l7GQFAT
AxMd85PBntK9gaUNp7gys4qImdn33NJhRn6lofnSv93fpc0/jxl4TDKgFIf+9PUqZDvRfu5nGTOA
cDR2mEBNDoGv/8IIUk9U89FhBq/htZFWc3LGMXUbz6YMRAaJILTgh38LaVtAMBiv+V8rK2cTferq
Uw8rMjT9nbC0+bH/87fXXR0tVx00DvAVikpFDiOBRn8L44eb/TdO9cHOOmdKtVywAXbm7uwmIG5K
pe8VR17uxdmNWYRltzDlB/kCxPp16Z7UfTEUjYGjyTD9APIcqtA/qPycYATJ98DUDF7d+ojsM3tX
yj3e94jt/fyP9ZXbsbwuBwGB1Bg6PAGlKDHaIEFWYAYAEfV9U8tnX11pgFjgXgdkCCWj9eOnHs08
aVrWwvlsLaKCsCMxFFi5MW7CBp2DC9LQFt366snGQNvhvvWt80XBxYQJFFynEOW6dn3MezV6A1BQ
PMlXYG0ipgp/npodKxtFgAVmiZGuP7JKmAi8NkP0uu0Nm7exyHXAH4WKGmpE0O16sIw+8lLyyKsT
KJLOnt2HxUwjyyKn+yv987K/2WhwfULhEUBp9M+uf4PhgM5Kd2Ubgz/8G3efLMz1a0Q7TB7zIS/Z
o+DCaxJag+EbTlv7QhePZKanTKaRst70bK8Ys7n3eOAgZQVRGAZvrn9QlthuM4JTOwZUbLZyXwFA
nc07BY9lVTer/mBktfNpMwELqqs2JmQ+Trbw3emZyh9u+qpr4GnZ+dB7S1py2A+XjpsVBmGY2YtJ
xwHP7Et/suPKaPYOzdb5XN6G/3/r1mkY00iBXLyNu8Q36zfPnf3O+FrvhqHl9rrdPUBbIY0Flth1
vq80bmY9oNcxXklQNzIOaXYG5ZPf6uZhsnY2b3tR/zG2ctC8aqzKSmGstn973rfUfUfXmqJ4fP8g
bAWcpVkNfg7MytprtxtFg6RhnLpY4H2k1T+V9VVhVHAYj1r5ZqQPZfP1vsHb078MWOKdiVkbFJrd
9XM+p2o2LIjGImsXQT7UYWsJXwB4gQF7TzuVj0UvjlaZ+xYmbf4tGBrMwctAyoL2w/SYsYYou1Oa
5mWD2hbz3pHQFbLzW2X82z1FXRXE9YDZIZ0E0eXq06XdZGmzbaNg0b+O5/Tc25GTHHXyQJkKs73J
1ZtTtrK2yiRYSfpy0iyOOb1YT/pgMHNfGHsD1bftt8UMXiALZgJfz1vFJ6f2kiLxXB4LgjqMM9gi
YI64jKlGfLzBzJeBFgBR4KF5qty6ORrEIAeX9TSSU/eA21L4KPEMYbZ02++71OYOYJpsefVjHm+d
sXkgBC0zlfA4C8zyl5zf7D3muZuTvyz+g4XVHk+sgMpbAQttjvckryOKeMksHzqzTzTdWc5tpe3a
2jp/64WVyr6FNcYBQQV9t1l0AcTIgrJxn7RG+RLVxa7IfEQH4ein+7t58xRZWV99aNINM+tmh8cW
SUCHac9JkDt8b1xgOQNXsRRWMLqF5g9CjwVirdXdgCTHVQnW6FbHmZ8K66QIkJPnCq0/Z+c8bm4o
rnkIQNlIO25A4JRPRe+NpYgt0GgAeP7LkZ/FoB94Cf3PUDr6oZ2Gbum5HUBeEd/fz9ua27JUyAzh
1gDzLcYwrpdaTyAWqyQ2NDOhadL8BuYhbMzuLbOaeCzIk3LMC3h3Xu15j97z5g75Y3nBOQEzjMLi
Kp+bm6bSrTIVcSe0YwfaLPJDtt4RhHTn+2vcOoEYqtGhsAUpN1C+Xi+xyCTYiCQKIRqDonkqXBpk
rsSYBLqJO6fj1j1xtgCGAdPdIlay7k6oflKm2+giZjObg9ERNrKKbk8Lec/KKnVpamKpLrdFPBph
QnwhwvsbtuGSKE/+oSDEExB9ypX/E8Zs3G+OiLO3ti/8ZnT9gR1B/T5lNLCTaBSRWz0z8td9uzdq
g+g5Qf4SOffCCgaujlUkGzvTKfQ2x1tGGpiVyZD2WiMSplzj5AiyFwPdaLsA7L8cwgH0JcDaQg0J
wAhkB4q9Y3AXlIyp5K/UzMaDrLW3GfTUpwkqqcGgDVVUERGJRENWZGqvjZlmT+XkUJAssQFMMaaK
cumCqtMhcscxll9+HVGWleGAo+EKTrU1jmmehXIpy1BCofJQyOwAcEvUgIr8BfW/HsrWvtGrw/3t
vI1iH23aa5AlJKOgwTWnMiZfqvfyu/dX71d4M+zEry1nREPes0Hoisbp+q1iAeRQuhVH2QN6iYHS
wEbQzZrYeRvcsKsurgEWdyCMMG+Cd9HyMz6k66SWDYiNGhkb1kOasS/j1AaYxl6o8VE8Ona8CG3i
gU5tCDXoQafp/JzNAElCmsrNf1K7gq8ABNcEHNXekn3iA5gI0Mjm4uv9Xb8Na8sPBbwVihPIxdf3
Y0krjtZ+JeOq/DyPD+l7AlyevgO2v73yYQQZycI0CzLNNQAd4wrj7LmoyBnJi+jmxyJXQZ+ZF1Sc
Qy/bYVa4jZ8wtrAAgjpHtyHccb31deKB96WUKM85GGwqxUkrEqRWe/oSm2bQJgT8emn+rJsjWYcD
arSajDvQHIVz4+Zo+FDtBG6FPWrnze3DOxa9dcxaomB3vSJJQRQ1mrqMW+OSexpouU4ZkGQs/ZJ2
O5u3dfDR8QFrCMDraMSsQmmeC5EWYOOK+5z8qhYdB7ycB1+TGO3QUSnX+BdN7A2TbhpF8wcgJExO
AzF2vb5mblJAHFATcvpjkoCzVuU+yN2agCKHqZxj2f+67/S3iGUcT9ys/8+ivX43abPWGKS24ZBH
/cxI+IUGZjRFZaj8JGyCMYBYwEEe6Wc3SHbC3NbH/Gh65Z7JYHe8mgk+JknIZ8sTPzK9C7kUle9U
Qw2CDeruNLg2TULGAlUihCKkitf7Kx2R1sVSnxHl2TwwhPBOBybjmFa7UMebuj82FhyjoHQG9c3i
rNemoLeio22Iosg0fs+RbAeFGRmlHerWOXOtSGivntzTzblhxl+CLXQXFm5TxBekNNdGedqi4pln
bWzpYfNdvDfv03vxKTmTwDmAQferQUJnjx1z6x7B8CRev0i8ocmysulmRkf1RrQxpi4wbNOF+r8l
a/2zKoRMMNSgdA6A1PWqKpk2tamPLVLd16L+PrYnBmyElx2ABD9kaR2Y2V6RaesKBoUjpphgFZnN
4kgfbi2XlIU5SYq6WWpdnK9F0x/1VwZOZxDR/IUn406WsWdu+fcP5tqU9U6SmG2stZOfQDlGCVAt
lfUPSZ9044GjjnH/3G8aRGsV7T+ANG4mpljaOKTneouulDVHqVtC4RvC6ceyrquTN4zdoenQF0ug
DLgTV7duC2SIS6EGvVU8rq+X6kpagNnQxs62/ZKQZm2UOkUVNmnHwvuL3PLMBXS10I6glbtmw1WZ
GCeZ5F3MpkYcusGofSfFrXHfylbe8NHK8is+fDuqz3qpeUUX2yzx88I6mNlrmr6bQu58s01DuGSX
2S7Q0K67bXanLK9L+i6WmggMkoVUvef6l87bM7Sxb5Cw9RbAGGbhwTB2vaKce7LsnEzFRlXMB63s
62cnScud4Y0NR0CShdc6hEKXaeRVgFQsGbJUQRYCcf4dM0DxnEF908qO9z/PhhkU5RYQHMh/gKdf
vbkqVnuScqeLVV77aKv72DWq7xFJbVwsmAEGtBUibHCGNYRUaWYyeXnVx5kNwXjS10XAh/a3wnhl
VAGE+MgHu90JGpsrQ+EM2dtSnlpj98uiMnRBMtjM/+6yT7R6JvnOw27D5XCJoLcLWkmwmbirMAjq
2nZ0MfAWtxoaYWywjJBwzI/2EDYMW4yk7bj4hudRDHnguY9uLChuVz6B8SFvMjKrj+vWE9HU2TNY
kkDDet8ltj4WzhDoj9EvRd965RJWMjuJXQ49qkQg+UrkYzNbAX3VBY9cVr/eN7b1JgdIDCENBwml
4fVV0nKlZWluDbFX6eNz1lVW6BFpxEBjWieC92yQCQ/MoIIYEdNy46IMW0WyBBPX/V+ytWz0pIBw
RvKzcD9dH2thFuhzO8UQ651dH02CuXipj6Hd1W+GXX6a4N47HrpRlceIHWpxgHoDUwZS3WuTXsvb
1jOJiu05x92JCdVQ6nkeebzs0OvkzXPf1VqI3II8477hD1XqoWShATSiOWRPTX0ju776Naurh6CY
NKrBVvHYaTykTdIdlO2RAORRdTiWNL/0nALH17f9RVfp3mTRxp2LqSIkE5hVXgg/V+Y90eVNVVVD
XOOidaT73WmfusoO5u73LOZTlmh7MvWbC/5gcRXIAcT0ILINiyyDFJb6Jt7LRJ4WJBWI/ZzHKfty
38M2wgXKrkBfoyqITu/6wm2AOKgTuxnjGXS+dTx4o59MqP3sCbpvRD4TNTrAmgHav8XcUUdZFnQp
xrgAPXoPBTx05S61/vX+ajasoJVrArtkAXYErs9r53UxdyeZMUyxtJxHSoA1Tk12IF27x5WzEfVw
20JeFzOUAASvC6ra0KUz2OHmuFA2uUBnow0FN8RO4nVrZRl08OB9uHXxv6uzKOxhEiCbVTHJGwxo
St/cGye73TBYwDwtHq+ApqCWcb1hIktJmiZwt3YSB08AGeE4RQD94L2wsrwMr4tyiyHkQBgrQG6n
rQyVSEuVPnZDrE1PhGaPogEx41y8Lo0+w+fztzr7Jxl+9sMeTfetg6NLtbxDXOiO4UJcvXXMnBlm
wtoxHn/m3kFh6qkPdbpzCW5t44ImslH6xgezVqeWpirTAasdYzkJKHR3ADE3Qef+vu/dG+6AQXw0
SSDpBP7mtXRVqwj0yCGNHmvpJ84Lv5//vm/gNtzBFYBUwV+HRA2eGdfeoCtVSLtOtVg6zXDghWai
hmKPL5juC+tqET+EENhhHKxq58bdMuyiqonXG6bucPFcG3ZaS2flnGsY9Xd9OUX2CDE0EoxakCvM
JrA97u2N74X+L74U8LCodK4RYLmblIOpsjkWY+9rw8kulT9Ox/u7uZzOlcsDzYSaIQLFgjVbnd4S
JSrEhGqOm+lUtX9n1AxK6HLjBWU1O6Y2nHzRn0LaB+51EJKv6jITr8eBenIGUsONRqZe58EOB4gF
OmQ+31/VhhOaEMJE+RkbCC7sVUqCerB0c01psaqYFzi9loVSij0B5o0PhP4cYNI4s3jUr2v4icMg
zOKNWpxWQ1CzeE5F4Oyxdi3uvPpAmIAH4y98HiRka+XqMpekSwjVYlEdpvkTKd0AUlBQLj9SChbX
KjkY2o/7u7fxoUA0CP56kJKBr2j9oTALnpSlRbS4Hy3IMbUV+ISLYfZLW5y70tN2PtaGC6KlCj43
cJNBD2VNWJHowjSFLfS4epZQQBOOEyX6g4t5prHeY/rYsgUyHsNCCEStYD0U0/SGx9vE1mNU4vN8
DNsxD/Iy+8SNh+Hz/V285Y0B4QfIDiBGYHpo5q758Oik94VkrRFzYh6T8SkjKfj+pG+DqJNrf0+t
Dw59EMTokVk3T0wlBy2rD/PAz32mP/NURVrifbn/ozZi2MfftKb07C2AZ5uRG3HJ88Och2MSEfvS
mcfKfe/Nbu9CvS1WLuU1VNdQNMTXXWM0x8yd0dYttZjYJ5ZWfkLfcslCcLE51XNJ3tHkBVIzur/G
jcOP6wGiYoty660udt5Ic+icWo+7asr8wVEjILMJ3YlmG550ZWU5RB/KM05lKmduCz1e1tVYQG7p
HURn5iA1Jp8WO6xyW9ZQUMc+Gnj5ACt6ba1CySsrhdLjVgcZPQ+M5Amw4LELq3bHQzYO//Kuosuz
aiF1WYLeh3UZVsm1JDX1OJfOwSpUCb2CQoFlHSOsNdsrZ2/4I0onBqKNtwx7r1tJwhrqwZoSPfaG
Nkzs9Bl8HYX1pqvvOoHG3RDfd42NhyPyR2CKQEuInisyruvVDdIpWc0wNWGgoCbU29z8pnUX1Pp0
tqzD2JDITUBWXT56pfeokj2G/Y22yJK/opCLyxYZ8/rKKJyO2W4qcP6qX1ORfplA9QjxlDPp7At3
qD9hDKmU9IjMKSp07Uc7TkFqq7P4H9K+azlyHFj2ixhBb15B11ZSq0W5F4akmaH3nl9/krr37HRD
jEbsnp0XxU6MigAKQKEqK7M4gd7Qi5zwUD6i4/z2tPzkxcWxizlZ2LSgJYT1v56WLoU8VKUheVC0
tSWlsCk/1PpJGJxUf4vj0EbqX0ehKvndGSRA60QNmHbq9WC0bvjfIFg/xOgx8w3Wh62gUZYPA8gX
0EIDBE3UeqVANgSAjGG+8HiZoO4UB5MVRyXRtM4OOp1MMghe0sltmMpqK8eIhlAFeV4U6QFKocIV
oRpSudUH8dR1EMDtub4CMp1jVTnWthsaskAKBbKXpYn0euaHQRFywJfEk1w9j0NsKc2MVIbk+DmL
LW3lCFl+P4DhwIb9PIubOJJCXcrEUz5LVpIFFtAuoPoJSATynVK3b7vUujVEybqIkBmP3etxZcEo
ge8EC5fFuuZUCp41AVphnREEpGREyuIPN4T5v48koCYLIi8Uqr6R99dGI1VNQk2bRIAqnpVcswCP
tjvuOLSdq+asrM8KxhC3C56kCJ+X9w5NRSLXYddCwV48CdxsF5CR7MAhowaSPfOTBSIF01fLjRrd
BdGHUca7bvhVCptBAgXJNDA28JoXITECagK8v9F8Ss32qA5CNYuzeNKnrdG8DP1TrJ0nlvrEqhUZ
KQsNTfi4cahTQugnQxtbkGTzcfog9ONRqrPCVfT20zdUFljlJ+YdZ9LS2QTKPdQlfrRsTWqcFQlO
rFPWIPNdu0biABHuKE2yG/nmHESPef9VGnbbyWQ2eFtMWyvNNPysWVrF6tRcGTt2KNio0biM1AAt
bzfnw5jHeSqfisw1xgEkQRlRxifwWN3eNz+bR4ATuzRETXLgK1KejgkMyXtuAEIlSKypg7S7MR6k
PDlP+iN4TWphm4sQs5rT56zhGMpsK+8atGgj0MC9jNcN/fCMtX4uQacgn+bcD+yoLfqNH9e8Wcho
J7g93JVD9tIUDY6BrHjEV/Eon7KCP3Bj+pSARfG2ibWVW3pTgPcDfBPvTupQAIF+mUWyfOLzVnls
RJR4s6HgtiM02x2ZXQVYs4clRCYJr0L0l1L2cuitKQN2z6mfcrtWWkvVvFKRraBlFLrW5u7S0PIh
F5Ga0PFJjPMAc1eBISaPyKCfbk/dmiNgqwMriRMOTQTLF1xY0Ls67UexUU4oBlUQI9cAm2YAl9a2
OQoAf21Q0wWJqFLjs1qBgdGeSjNstgaX7AW/cSZ+W4rAEs/lnZFa3fhgKP2uq+/Lzht4p0bTy+3h
rq3c5adQE8ov9OUZ0BO4IVO7EBtzmdQIkiwG69ZfnVhcUgjkoa4AnNz1xE5KM+HNiIlNU3CB5SCC
8sSYkZddi3WRyEZUh0r1wk1BGTHUqgIBgKac/KxNU5IIDeLMUkFqU6t7q/Cl4CAK/WMvZ1oKtHu0
lXy0pBSdVh50OWS1GaxOLi5mdMaCofgHQa9i5FKR975yGjs37/Z9c1A8psOyjFD3IJjr/KkC3eGp
ECGTNe/98CH1Y/O/rd/FYKhUYNQBY8f3hnKqk5Jk8bsMxsSeY0Qzq05yYYRKYiGTlkUJJDhAYeGK
IyRBHqHwc9vj144QlGD/WRRqgxddkAdhjXFgrhr5a9D/dUc0bjOsONTMDBCNCPRV4huA2PBGrZ5C
46sWZsBB32apw6v1z+2BrCw8CinfxzuIM39Qmvggy+ojOYedENRVDdSMbOg/1naRRNURrWOsca0l
d5ZsKWpRaPUEko/yAK1s2jrmI/U08G9iA3Ed7U4b9nmT36VhYKogw00m9SFS3VglmaJt9Hbbe3IC
viQ7Z5E8rw4e+aUlOoH6Lp0i7ORijnNwvp18vN6y4pGrfUur74yJ1eux4i5Q7/1riNpeXd3pJQAe
cBc1IKi8gs7734cecBQkbYAhQqadLqEnKODzs7+soziSMkZaHZgz//E/OMuFEcrrlQVPGgaVeqrF
w6QdtGwP6pThX3eXg0wYmBpkbFEVByKFsgKG5Fb3y05dti/K9AT7F9zljCtrBQUAK8srhEfFBZDu
5R12cUX3ZRsqE3IdpyqNp8Og+B4H/jKrrwD20tKcB4e+AZpBvJbKrdDrupvMCcjGgclKnNuzunJc
4V0pAq6Cq2YBml5/iQS07lT0qXYSDE9TINytOhWzULZqZJG/A+0MAHt0cDVFwzhUWqsh5b4F35Mk
7v3m4fY41nYTGg7+MUGPowvKRChgwpCQYQuFj6587VL0vggMCDvLELV0oRCOaKaptJNUvyWhbs29
F3SnvmOVgVl26DiA81Ve7zrYabbzoJyzYLoro+h3zzMCUtbiUE8XJdfTvvYLDR6P1taRNKEOcZs/
t5eHYYR+MUTDkPpCUWqnmEepGe3HfbTLfOu2kWVKrosuyH2iAIwHEEo4cOdrX9a61lfTyUBaEvqq
Ns490VSTSbLrYjbMCF0bYRSEm1BvWfnQ70rvpWXEgqgY4IGJehyShHTlKoX+bTG2/uwp93NHfN/W
IdhD0nN66DfzK1e5zbO+Bdp3n+mmemyOseyOo6UpYIIDocCuBcVaaT+HTgYa5FO3+XfT8v1xQBIs
EGcNmULKk4Ji5LU06nnPr9TaHHpU1AohUUlZhhwRR78kydzxJBq5yr5t+QfP2mIaeF1U29AJhPwp
dd8aUJcHG/zAe2FMxNOsP44gUfiYPrVdnbiG4EQgEfozIpFlShAJvYuewogRK9GO9/0FQNggIQhG
EnTtXPuEDEX0JIk03kuVdMBmzSYiVoJmln4fMiK/H3jrxRYOUiQegWLEkUrdHbxSdeHYFLxnFeS9
Iu+vnf3evJZkV7q35/VHhxVtifL0pkNjsMRnvJeR3lJIQgqy/NTZQKVsVNcg6KQyKyJZTtSTXU4e
FLeLSPc0WYx9vbrCl2Om5jdKNXB0K/iS1+L7I44C2boPZDYb67CLzZypRrMcR/RWuzRInb9lG1Rt
Lv0/g62lEavviVWZy/h6OzBNEz1lrOt6zYkubVI7KG4CUQqgNubtj87np3Hn7gLL5Ml5wziKf6SR
6HWlzuJo0LpuaZf39r1jzfvSkbdmZvVHi5EiWHVVlBQBQVx6mxSa/F+Js1LvUWv1CgIq+fewtuuX
+TEpiOoTcyJhZ/2Kf992Wvp0Xsa28JXiGECNGunI652Yxj7IVZqR9xyFM4VHbjZ3J5HF4sIyQq2U
KvbYhSmMpFuDjAfQs/VgHCAG46b58ZCgB0MtVApZrhHPcN6rZKd4Sd/krf4M0HJ4D5oBzU73RUG0
yASxdavboUbk/+IoKpTvQAq29K/QV91QAMacTYPgWRnB8z+RSSWTKXX01zvPTFhB8XJw0XsOXIEa
ypgA46IwcL10SEnoOvoqJ48rBJC77YWMd247xw+G8GVCL01QJ1qlQatz5qTJm89+Qp6Tj3dHIM62
3vdkfgToiRhHsPDk5M7ebABSIr8Y9peb6NYQqXOsSDh00KLLwwMHRm1nxHp/iuzC1a3ITYadCss4
XDYczhbfVn6x2N9ZE0ztDV4YhyzVlckr0/FOV4tNxzUsNYdlBLdGSG0NEJupIiqpkycGTti0Ns9v
9bJyGr96uj2Xq4a++xkBggI2hNobSh0q8izFsyeEHjSjjfZPMTsyq3v6m8GWHg8qDWC/WBoaoYB+
7ZRQCx+zQvcn71kiuAeE18l8rV+t13uBPI0kM4WAPA5vkWnbJTFDMu3PXvNgso7stavh8iuolQM9
XRbXMTd5S++9cuTU/cCinlibz0sT1MKlkZBVWY6Fg7gDSUCeKQ0TqbvDLLIkz368S5dduLDyQvFD
Vhe+w+s5bSNJLMY8mr14q7xmG2EP7pL4M9tmJUkhCfV521FWw+YLczQjnVINepgkmLy+I525P46h
NVpObm0L09XMgz1Ytvfm3798IWCz7Y/zCTxcDGf9Uaumhkyzww9ZFGTyHM6eOB0rrYcQ+4nXQUc+
k6ETiNJ8IPfDJRELY7OyqKBrwPWL49RYuuWuZxoUv0GSCPrsZXfqMxBogtPttHpfOPG8hSTtXUw4
qOsdEgjCBoxw5gd1OIYMhTMo8oAcC0SANG5VS0EMEFcd7/XBxyiei/QFxKLYp0SeP7KodefhIUS9
Lkzkcxv125jz3Qo5Ru21U0iTtejE3lS+lbUfVVhYSvBHmWfCv9/2je+nAbW9ESagYIX849JHSLni
PKupmKA/2pOPx1cBAfUe98L4NTp4r6SIVYrayu8CUyTmObBOz7etr3nFpfXvv79I0EwBuFiafJq9
sdl1j4NGMu2F55xRQqOahd3HMdbkR9p/WRNcrih08csrks7D5IXe972gzp4/gl0aWjGBYfuRD/rB
O5Df9HIIoQR1xz9loi1KLIKmH0Xxb+sCKvCICKEIRZOyxSofdWHLzV63a+zX0bGKyU05GxTP5tnq
B8KiZ1tdXenCIHVszhN60XVQT3ljpZAScIZ2MIu+ADGENX52YNXSU7POwY/WfwUBcDV3nHDPLXT2
VqC6g+zWkW10yFYYICBlbM3FNO14SHxDSgGU7ehhpyIRFbwcLZe1+DSBvOtgavtoEka+dNUEsLvL
mmvIvFIm6taPjbrHBswIyA7mjeGNz6l324XX3ogqLt9/jFD3YwIcR6uKMAJNcks0CxMZFxcHq2pa
zuyUh3yrHJxBBfLNgkO1Lo6A6hzu+H1+jBxWDmLdv9EOh/Q7QIXoWLw+7ySh7MVAK3kv0OSvuIts
sdnWQ2Jz6R/Zf1IHJ+Z+d5C5FwaSK9btqVh7ViHVChZ5RCUA0tD9eFqRj7E0V7w3jBwZu9eI8B1v
QusySXfdCHXPdCBhLjgFZGa48jmNGcnJtecCmiAW0kMAdIFPoty9S2fwVYVYCz8+d+prWZ5Ut3vW
AzMMHflJPksjuO8bHhTnbgOSMqj/dffoMWEcMsuRSXs2et0XhTIcqz+oGXAIlGqUqrwHWRuJf6ie
a8OKtk1oybVVT4w86UpgBBgy8k3gG0dfL93Zq+nNLA9pIHiCjvoJ9pEkk65hvIPWbtFLI9QlMVWV
OMY9jBiNO6rPcU3AjJ31rwz/oQGxy/F4YYa+MJO+akSZ4+A/k2ZqxlvbP2fxPgxPunJMR7sfCiJs
b9tcnT6AEUBLjxBaoomCi1GD/OwcCp4k2sZdHzB+/Q9pt+8h/f399JBawFLHji9ETwoCMI02vByd
gAguRSfg1TSHwvIMhRiAZ+YPYagzsG0j/0mCHrTnVoyn4khko8fNJAdRZDjDVKZ2rPhjSgYD7287
74DEHKWiwQ0GLiDQR7QdXjSQqIHWIK9X0Hkt/RYqE9nAJb8gjNa9h6h4AqFTz7gRkFIC4zPUO3vJ
zOfWEE1oCycQrG8GIXcFpR9aE+gM5FhnDi9hMy8z5Z7vEZzYmZTKz4WQ67I1AbneoI4HLIxbTjNA
8eqspJCXrrjXeqjH0bm9ZqtRw4Ig+f+LJlGHXNMXmZEBBu5ZLfAQRNtkboa01GwC0Zy7t42tvZiR
ZfxrTLw+UflBmiqujwWvPgiW05i9lW5nJ9rovx3RbO/nR5G0d9NBd3gr3HdPMUkZUIUf+FPah6hS
dwcecFWpFh/lH3TO5sDP3dwr0qFK7XJ+CHh7LDc6pDLT2uGrVzQJWr2aW7J/mkInaXs71x+MlEXU
ubyGfhxyF9OyPLUvIrcQcoNVoeJISBsbJw8/m6n/IpJqc3v6167wy9mnrvCpgezOVMJMMJFYOmih
3RuuhFRT1jC26mq4jkYzkIUjHgYnETXNBgSloF+DhVaI0psR0rr76Lnfdm6GEzUm1YE/yBuwvm3S
XXwaPkszrZaUMzMLunjvz5n9+x3UzCZlmBe8nwle1lvtQwsBrb1+yGdim3r9cnt2VwPSBXmwNH4L
IC2nbPFhOnZTkQseP9mqG6QbAUKSgmWcgted/9Xcl7OZnRlLuhqjXBql1tSfq2ya1ELwwi3CMjBS
qcsUA77cWPp979WlA8nx2wNdvcAAKUefxdJJY1BBmhiEECluSwFpL3FXgIu0scV/y+7xvU0vbFDB
RxCUTVYKsMFJJn9Sc5vPvcIqgMKeGHHt6qUFsB6uKzzY0B10vfewZrnSoJ/f01PXTz8Vdc8XjLBi
udF/OCF4w3g0paEnkp6wtoAk74j3olcUNlp9UVeKg0OpEv4BijiRwth7LGvU1E1h0KVSAWu1744a
Ee/9JQ+StOaZ1ZW2ep5cjGs51i6OLX5uk0DsYUlPrRYxcPhQxXbffwJMcdvj1s5HdKQtzDlgWkWH
8bUhsZ6CsEXc5EV/koA4ahsRIX4reMhgq//lPry0RQ2qQGpsyLta9OZ7HtGEERFO+JIgnW5A5/G+
3pWstMqaA14aXNbzYhbVLlK0yYDBRO6hjbSRlNf09+35W3OJCxN0zkqfhb4A8Zjodaac2fPhvd/n
z7pghYwEyOppdGmICibKYewnkLSKnlLNWy7QoYH57IsAEX/MWLMquBvlc3euwo6Mkcrw+9VI5tI4
FVzoYwEyliIXvdDYzT6kTYDOgoOQ/JSbUcnY08yhUjecb4wNGJIx1AZ88K1ZpNugfOCaXXmIiseZ
H820daJu07CaK1avGZRRIEu99E2h7fTaX+RGrjIRzX5eBvGNJb1j6Rr6+jd1eT8+Qcc5345tYOul
BZYT1ZlZDQBrZTi0QwNoJIHKGZKs1AYRm4LzsUeRiWvNuj3npTlZEAu2pWInxC6vHhp5O8qW8WBE
jJfTWvr8yjS1VThxqtsWL1ZP+XKSjeLMW2zP+sCR2UodhzN99HSChtj0t9pJ3hQhSXfiXuSJiD+c
y7nyYQZXIfIGt7fX2oX4d0YAF7pekVhpsgHZad5D4YAg/3rSGMmAtf27INUgtI5WBeACrg0EXFWO
/lALHno6J7eE2GwJvJAZPCHrygiQV/MO0E1CQwTSMOggo5Z3KpQ2DeQRsaglfPrWXWvuUEI6+SZL
WmxtULg8UJ4DtwoE9agNBGKrNAkGQfAAPRkSAP+NwgIE3B76ZGmhJlH7kJZMPpdlqui7GPByMAEB
SgmZcCp4KX2N76dSx+t7k0ExA9BFu3lQnn2SPdjJeV/sWbH9Wn0ComXge0TEZKDkQ1ns0Tw9T4kh
eAnZ14fj4KYaqRwzsOTH2264ejKgHqlALgeDQ+vhtZtAmyUJw8oXvGh6H7jfnLYdgl9qs83t0q1j
UwQlDW/XtRm9xcO+EhiX9Op6XlinxsnJzWT4xWJd3XeFK39UwUuib+vgXkFamCW7t/bC0JYOQoRu
eMWDYPl6sGPU4K+mSPQmAA1NEXh+g1Tzq5TbIHsnTYJEkV0f82STfTWVfQbvSYGMWVFulK2Afu/g
Tx4A6TG/3V6DFfcCZmdBIqMaAiIo6gJsZqivFboweRA2J3MFniDImN42sbZDr2xQ91w3Zb0qoo/U
A/WSM3CZI3PyQW28oduM9TEOjiNnhdAeLIvBKap7of4/fwG1dfN6Ers5QeG7mOyo6d0adLdpI9sj
ojPQ+bd+sO8riYCeiDTD6MhGtq0aBkhqdaYFEaloIArwFqHcDV3ZzdiN/ORNUv8+gq6Zi2PGYv5g
/sUrREcK9h8bVNypa0D/VTNmenInNz6E23Db2O/3AcEftyXjI7JLW/leJW+7MzTBrdsLvVZwgHkI
iQG98L2vr1087hRhTEdU2F+P758BKUzOzNx2k5guKvse7l0ykGYTuieWwvYyd9QheWmYLvRNLYAa
EBuavG52G/VO6z6G/DVVGS8vlhVqr+jgih36Gl4EtTho1FXdQ5PpmzlGzo3vOOc/TaaBlDZo9HAQ
U7umDP93MjuztY7H+9xpXBATkEeC2XzTSbetnPPpF6uveM1N8fADLMnA9f1DrDweeWWCACCABeou
CR5FldUf8H3Q0Yt1YYEO7gVpRMecDAsZGSZTP6ouWm7I/ROcMyXxs3E0jqPZkq/MHOG3Eckt0R63
ofmEusrvF8LtWlcxBRPpdZOTyMBK4H9nfW99H7XMXNoqQR7h+4C2Q34RWb/UiZ3CLY7+g7/NTNe+
82I7cWo3cyBdRnJzIJyTmwg6brvA2k2M1+M/a0HTf2T6YAD3MM8eAIeyCcz1OwRLj/PdFP8XZ7u0
RB2QqlYLTWWgEJxhyM0y6Riyvg3BSQxUzluAIuUZUSLaONzUvD3K72Dw1nwvHnnxnkxwmmSG+m37
/QkE9qQCzjLcgpIYP2HRR/Lw1Tml3ZN28/vwAuksckaq14TsndXsmTCh1esKFRzAm1G5R3MO9T2y
3EiSH84T5qJ+KpJNcdKtob6TpXMmCFbk5OitTyZT296eh7XnIGjP/tqloqFcVTq9TWFXdKEs/9r8
9g1iZs6GcUoz7SzH3MV899EgDQEkmRHftQ6/s9CQYHoD+cUYztppCRYHcOGhEIl3FzWc3pciEQxo
PMwoX/f3T5W7hb5kbM3PRY57YOPfMV5bq9vl0iI1sDlAzUAYYLEqH3KlBVrPHFKkE7eK1R/Co6Hc
oeGNMcqVqhW4KpCkRtVz6WqlblyOl1XIVgMLeewtpP7eo8QNIHdGusRk8QasLtylLeqlEyEvrIvJ
hGdbR46vgw6ycG0+WrbCajD/rqHQW3JhvgLnBUJCRCvXLqKHk29UgwCQNa+bnVtpB/AKPgi7bOuS
R/Q3EadxzD/5UQ9I6p720tOzfPdsWEWDo5C1qst2+/ktyENCIwCsJPTdHjfznAsyRn2MX4OTZgo7
s3VBXkP+YPMznPab0+uWMersHzRQ5Ab1spz72fl8d947d3D1nQPXfXw0zJ6k+4en3/aL/VGZL7U7
eqm5SW3DCs7s9+YPRpQlmkMClkcXLHqlFRokMYx6khocagFtL+f7Kcms2kgh2QTYjt0AWr+Dyl5o
GfNY3PNcgMvKn7R9kqvFc6Tm/FZBac6N+Vm764soxT8rB1eaZe2+wX/otgsMxgm2Gv8tapt4G0O6
GZ997TbcHIXlDKFa5BUs39V4Ig+mz1vxxsLdaGxPxecfztrslW1HdJMFd1l2Gr10oEQHgdoS//5A
W1d5qYdDgQx8M9uz8CkJTxPnhARdvYw9zzK0OOzF+anHYBf2kez3es17l7sSHHenEhNaCgxDq+H8
5ZCo+YxVqcCQkEbRcmK97hGPdKj92vUbuocUGzkVBW0JD/oect8c+bV5ZpxtaztvaR1daiaQ4aaX
M6t7I0gzmC/rABphR0X6LccJ6aLIlLk/PoRfeM6U+woVR9KUOyGwE3l+uv0Rqz6F/AC651C2BnqW
OtTbvPRTPWkFLw/cZD8T4+Olcdw2IA+ubQdvd7vdSXvDqQNJzduWhZULzFj2HgrY4JmGT1HrnHGS
NtdAD3a7hByRdhnsecJ810gwnaSHjjDCvbXlNpB0QdplmfQf9Nxjoqcy1FAEby+FEBIiL/WfHE0e
JbkjKIXkpmFV+9yUts+bze2hLiOhts5CoY2HBvBtoIOgjvtqxPkj1SLv5YNj5O9V8NUOByhBdwDY
S7HVi6z6yOK4twxSW0gRc0UfkWjz4i+hOGpCbak6C+23sk3x0EZXLKTkZBUH0vXyZSLPqUUFG1l/
nHp7NqPZylsWRwPLCuWeslo0ZRjBytyYwe4+OiUb3paI8CUaILCz1A3uxE02PPOlzXCXtbz2kklA
ig7kReilpe6qSA2heNHjtNXBxRDoZ0M4FJmdJTaQJdXYWTWU+sbfGmS1ODNtvOLzttOs4K1wOAjf
nElL1Epzz0alLGT93IoAj4on7WuBYiS2K2h3/CsI2DZAITS2b88Pt82uACKuzVLrOsshl+sFzELS
R50CS8yBqjsajj5s6p7oaHssNcew8AlZ+KE88shzKJZ86J+NxKpqRnTy84zAx4gLhwS4DJHyoHZO
HwxNgresiPBvG5FwzyraLP/+eqNc/35qoyCFLg1pN2OwoLlRta0chSZSi6Yy7/P6LEOjnm+ORmxV
07aYj23P8rGfG/XaPjXZSEKAzWcZH5j7ipfxoVGe/MTys8fE/5g/EvVeG0ztV0EmAgDr7YVeCXev
bVNbq9SmXqoUjD1NTdSs+qYkXPEwvlTNpgZQ2pYbVilhCaB/zDb4cMDsjw5TSKtcHxmd2E6JUiHX
LiVtCrgm34M0SetSdFBqgyqfE1/kz10T9RaUvEBgP+ShIpG0TlSVQHUe2MI+U6QJEht6tJ+zpCzJ
FA7jZzIP00fBZ/OvQgtAVnp7on4eQZini6+mngXzBIpkQwVCqIYsId+oGwnA7STcK2MDsUmWTMuK
R6BrYQHuLmDPH3o3gtCWeoFuKS9SXuRqq8dPWefcHtDP6whd+Yt4GcCc4CKgcSldqg9SPvULBiYD
nDE1p6rZcmFiaeWzlFpDmplFwUqB/Ax2kO4CehVEHMq3bvP12mtGZ3QdqMm9OaljN8zSj7EPWWKZ
KzEFrEDbbiFphp4IzSmcD3IW+FEoemoDfH+6a2oSyccOlDJJ6jt9D3Kupp4tvXOi7BVkqF12yvKK
KPEXC1u1UnzBp0ggBMEVAuERmiw6aJIOtMmZ6PnH8qkyK0uxt9Gu3DeWrZPZzmUiMWK5lRI0TMJz
cB9Duhdlh+s55kJ96ngFpbrpVJAGueHMlC3hbjTvEkv5D/EbstDoyEYFEh3rWNhra3g0aVo0pAAR
pLiJAGMsf/EfopmZkakLxA9J96rifz4OLyxi4pWXG6qRmFkgjkQ0DtJzG00q9LUQfHhhQVDHmki0
8bftXrtrkbzdt/bud7UF7t7D05HxBls5wi4tf9+eF48T9GVmaSCWkif0oCYuXX4ApRegm/acWn7I
OHlY4xSpEIQTZ9CFcRgn/6e0qjvJ2ga7zEQ7qH9f2zL6w3wkEFs3CUnFqqetbqWLOf5+OFyMtNVn
OfMT2C4fxpaAOckK9hKa7kw+tE1I0HZ7zK+ZvfyHlM/V4tLRcosIHmIsMKyVVvIhm+m9Mh4Uk39C
gJHGjABj7RZEXgnUhUgNoluMVgbKWyTXdGMEQmXcj73ZG+RXoDilYQEcPYQfc8OCxKwd8BcGacoc
cRaMOex7XLtA8E9kFImIOPaAHndlNxw+/JddijcI6/XOskp5EhLdY1uNsDpmBz43m87t1P80MvBG
gNMDh/wPhltuELs2iSXgbcTnlpO30JGyWiEmiuhVEtG5bcbr70L+p/GdVHTEeMP5m4ElIbRyuSkg
DwbUFLcoSASXv79w2zRMipKPcskbzHGbfnbbwMF8smInEb+FimQurdCLWBZjigZEWJGPGZHfRwti
au/Va7FFGZ+VwF95t+K+x8N16XMHzSb9RJ9aXDOp+j0kK9vILUJyc3zUn76GL/3LE4khEHUvHud7
dPyGjlQS+TFnvfZWzr2rb6BCt7GZlaRQ8A0J+m9ARBI9SDuoXg+fIUu3eOXddT1c6l6JUj7WumW4
9zNRf7mBS16ItPtT2MamYRWjVrYFWkgAmlqmdknHXnsLV09+PC62jor9i+kl678dbzioogKo+A1Z
uPDFTlSDwpAKyasdCBKZTrZ5jNzG4h27eIObWLfDOmHlMYPB/DW3fM6FuTrRIH2nL2tEaqf5M7gA
VuM65O+7w7nb9CzOwrVwA4fmgucGfgYca8smubCn6EJVJnkneX4Wk2HXS7aoH+PP6AQOFyI/9PUj
Px+avGCNc9UXDWSrcdAAWiFTvtjFSKYNySB61qu4m/FUic27kIzecEbi6MTC66yAzJYcFW4BsPKA
+UleItuLYbZ60k1hWwJYktklbyWG6XeRlfIpmhgTO0h1K/dTzMGhLEGEWUIKXjoJGgKwcLD7yRPS
fTjv0kI0m2LTAgRSHhLR0sLzIJhybarvUojnpcX3v1LUUVKX4RRrk7VQCYHCGkkMcOJff31YAjU9
KJ3oPVuzSPrNNjH7DY/DES+8Cu2nj+LeajTki8Goc9v0SvMeJu7CNLWR46FSQPaMO2c6gUoXDXyt
5Z96yyBKRKQXvrbtN+TeTDkib2/uXX/c5MzO9lUfxUMAbEqLuDueBtfDHwN0dRkirneJxMjiFKYv
kNZEQ+iJSfC+ttsvTVEzrfoRcMIzTD1b1qu8qwKScEQ48gjQNhuZgXb5Zv2lbyBQE0CHDdyDaDuh
rCH7pgV1gqtVeW0++GdtP1r9k3SX2E+a6R4EcMiAau1Ue+ez5Hk1IfZLvjkQ5HPPp8Bh7MiVLA2Y
r/9+C7XQ2jhJucTpgGOj0xScTI4iY7llVsZizZUhxY7WfmDn+B9St71Sacmkz5LXKo+xQbLcDewR
oWFuR4l323fXIm/l0hZ1MUzcKPpTwePottAcY5xlc/6MPM6enEP+oZPdblOaf0yG1bXc25VV6kTt
Ue1o4kGUvKUEMBHh4O/UXf9EVOvBPhxqIjof82yGG8Vsft0e8JrzgtAGWQEVXCxA817vk8hv87lL
VLw0dLPvAzKc4+Httok1L5G+e1dFQF+U7wfzxTlaz5EQiQ0Gl04A5ULiU+oOcbYLGRH9Sk/Z8mwB
m8YixIEsE+WNYhvoWsZhKAPayabn4AW9ww8NGBn6DSHZ4QsOiifxV09+c/an1JBwcgXGbKpr03n5
DVQU2ihyGAiRLnmFUnBoa0qaVHFzaTZejCqsvDYppqcAohu/VfCXd1bR+WgXl7lQO47BjF5Ao+rb
DPquUy6gQ6SaJKIkCDGIWib8p5jJAOYUPYpKpKq4BkqPARdiu8d+jsZbIU6RpwqU/CtV5Sx1VD/T
7JrrPme0nNxNYVf2ZKjn7g14/G47C2MHTS6DUzxNbNSnoszTB7GooTlQtWJZmfkEMidTylUpsBsg
mgL8HE5vcaHVyJUKZbnh5AyBWasZAJyHsX5MFCndlKkGAcBSDX6JCmq+ZicrhZnmbS6QOevbnZ6L
3DYtcy0iqVBqvVmKaQdBhTzlBzuv0YdJwCUA6HQe1h88xGt4og5D55vo1E0+M0xVQxbVTZbs6eqN
8XfpfsiHD1GPzs7/4ezbmivVkaz/Ske/08NF3CamJ2Jgb/bevl/KVa56IVxVLoRAXAVI/Ppv4e6e
tlV2MR9xzouPj4UQmamUcuVa4Pp/YJ9aKITH7n2owLdWR8aJnqf7MEsyunIh927K+/qZerQJvF5V
KLk+0AsvpvfXbJfdWgcLxBDlvjy4K474Ts0PHoIKMjqo4e2/dQygJbUKWZXCOvf0Yjcml5fFsQUw
qY4e3WtQoD3VTUzanVfGsVEfdiu7xftv6+FuEzWVhb9Dcw6X5KnyJCcPZNyNxu1c3xafCRqFusg8
waZ8B4xF/eUgr9QaNm4ZWd80oQz3ryfrDcNZbfNmdnPyED7aTVxETnew64t6PPTjze2fo927EQC5
BcjLEVOh5vE2oKInFCLfsiI4cD+G6nIYARpYqV68H+lePYO8fQZvlJ27Jp7RJZfnYBcBaRDd3T2n
SXYxxtH+7Hj/6+ifPger5993Xw6QSWIBU42z0/L7V6HccGZDWdlMHs5zPObPC7ckLr99o1djaxnb
4KHH0FnGVg/7swcKAOCfx3/fwV89QMucfFcyL2zwgIAd0wMFsPCxHlHSIyjn+U00O7f14EVhfTGJ
laTtJdv807tpW1Prcxhgi0fX+8vLb9cJ0FrR1ALvA7rBi4v2dHV1Zke7e59F2W5tW3wve1pgrv/6
ZprXyYw1LKMmWdoOLtWvbziPRGSPBqHTXXl+aH59+co/XZ09AEFye8Qdwian//fjdVSqYTWmMzG8
+vhoXVwvB4B0d+fH6vpeAP14YCtW9G6QwYENeT+OpwDZa0st57q3rBwhtQDa8VLF0CgWe/XpDEQ7
P9M1Qsf31vb1w7S1hSoHy2bl4hqB7IszPy7vjtbXFbNd9gDddvDtEFEWdmrQHb71uWosMkillwRX
FUlzbibx8fbncVg7s713h4AjPe4roB0Hnnc9A4VfBK6PCJl3cfor+d5GFYj5o+/h+fXp67ind0G3
u4qdInoYH4rd/Z/f8b0McdG2hyYRNEIxg7evWPoDd9rRJg/M+96qJ1V/4saTWtPKfgcQizPEq8do
72g4kDnxegfR63GJmjQebxgQU230/VMWUfgDiaIL4xbE3BexAPsu2CvzREXGLtyBvGtAxeHPr/2u
9QAbAnSqtUjoaNbTULs1beWTB/ObcV1OB284QSkbHRTeSm3//QctAsMhjo34vG/X17dbK6wD6j6I
XeAlznczPVbVfiyOTfjrz6/kvGtHqHuBk30RctRRhVDNNRrO8ah63+/9yLifk9mJy9O3ywSKIfdo
2n3OlsspyD/clr/2VVR8Apcmv0FXcr4Dt9/Dn+fzXjUD9WYQIS1CY0DiLPN9tWOl3AitjMK0dpdT
fAl99Ahl/bj7Up7zC/eMevEQr3ms/d5O9vqZ2vYcuCk1BOR1EYIc3H6Af2th1JX3CcwsOvyILvai
jffHhYP1dvd55YXf+wBoOgJ8BWgnwGe1cNELsjAdIN4a900ZJk75GNA7BzxBstqD+IzJJg7aA9Iv
A9a9dgn/7h77+unaHkvyca5JoJZXv9x1N+EXH5rwIMRi8S/Q3x1X3vV3kDDCBa4DF5ww7sf1G7o5
SKVl5B554GiHEaf2kHVxRf1dwUb0hQc7yXaC/vjzQ9/dy18/VMuBhlxVfYP0Fjn758f0ElCu6PK6
j07P083NzZf64sKJr+LjMf68Fi7eMStwBgAfgPwdRGue5sVFy1Lm9dx9sH+BpGTCNe8OZDXSOPz5
Bd/J8d48RvOYmmRlIWSDYOHOzWFmAdbUyFmsUlQg/vyo925bAO1GJgseQbDr6kf2zCsadx5b9wF3
kdFCmXp3uDnEXUSje+BZV1xjcbs3Gyk2NzwNfrGwrOOG8m0oKGYT+npuNj2AND7b0QEvNkx02K+8
02/BdnkMVDqgQbdsp3o/2oSbeLfLgvFBXhdX1s458ktciz+Dr+uQx+7lF7Enu34Xjrcrr/dCQ//b
+716sOZ7bu6yCow200PmXaXduXEvTg4/5TQBqnUUT779k6uYxt4Fmm7qpKDJ9/CpJHuO43kIQZE+
grTnXbvLL9sHNZyK/Av4KUo7Li/ooUujfkR3Rr/rkTbvs0/1dV3G40X4YLEvAY/pjmdRV17L5uC2
cZ+DD+zY3HvtTQeFUmiHKiNix+qpBQdKHyaZjXMuOTZo8z3LAQJlF9zaTfaOxwVqlFEFhJ8b7CcH
cBRbRMWVXLr3L1uXR2gMQrFdGF/AZoJ7AbKnl+Q761db2xdX+tNSLt/41a4RpjmK0YE/Prho6P/c
t7EjwId8YYHND5Pxb11j39N9cPdn03nfclCTslAIh1anvm8UVI3+8gGthF77uKtKs2iNy27tGVr0
GmsU97sGzzgnB3S/Nef2mk//FpRf7P/fb6FtQFI2KmgzuBnY6nfVtQBU4XMBE4na8/Tpzwv2O9ZG
e5Zm8pNqK3e0lmdFaBZ066NT7t3bqzRqIituk+nciu9DvtKu+O4SAgKDMzCSN5DmvzUOrry2F2aB
h4p+SIYUQlfKKuS+nk4dB+JICvm5ouYaY9XvuNDlZVHMWLToF/kVbWF5zbhfjfh0jH0zZ/Sr2eiG
uapya8ET92bkgHJSHryfuX3RPJvXXbCDrkBEhpVkcslKf/ONV9PQ1hy4SVWZFZuWan+VGCiDd3jl
dJ+jntNec99J/vyRX6qlf3qg5ozMrWciBdabtImgkRtCMiBnp47sxI/aheYWFARqcL7F3k2Q7/mp
8I/1D+t5nHYUR+y9+dMCirD+8udZrX4NLXnvaT7Ufl4upleXx2K4c62Yfs+aT2HM64ichscpvyiw
JFXUe7vCOM/VSrj4vc62bC9gZ0CqB+UOFFffGmJl837gjTs99N557uGO+Ka6CZ1Y1Ai5X920iuTR
raLy1LoQV0DLCIvCOyv/Ip1EBYjse4nmFxd3uRPEow/OdOmRk7uKs3kvlC774MJgiSRcv/1XqI4R
u/IwSciQnzGJD+jdVuTkiUMmD2V+Vrjf+vDGde5XPtB72z0oEBamDMc3cfJ5uzoOTpW94QkJ+Y4L
K7/rZxnPkDZ22vyGOd+kZ4LS56yzEytlewPCUl74rRtWkK/6UQBNjhAoCNCrZ+HwheOtZruFkfq9
O6DJ6pEcHmEhAYuCrzhYHuoDJJqGGEg1dYTKKJou0zsgq3beZQUoifvyz58XZAkPr9zot6lo62EA
UgY0/2w+mIC1O8UUFeYVwNwpX3ln/QygP8jS4qMDCoaxMPCgDgyHufVTpjdB20Cw3N67nZsIHvNz
ZxAgy/mmhmolWmjR6beHa0lels8jqXvTfBD1p/op5fezeZaPx9zaWSLxjJXLNW0r+O1pi/G/yhMs
0wiEofB5CxRzvE9QCoJuDrTmumterPV2rK6r5u5pGZqydtGGWZ3MfdYnrXmshliCcIehrdupjlAT
X6XXePlautkAbwFiBcsDV8rLgf/1K+ad8qHzC+5bYNGDA/RZEgY+bchFAH1pfV9juHn3LRdKI4QK
KO8A5vl2SQdmghUVUPwHRvZuGbviyE6hc2zVDZJIWv7qw0OHHddKf/zZPXQxmJdvie3VxLUh2GiA
33374LlofZYqtJ85A00/e4OaDtJGRa2uMjtyOFXfVD7yz0bgsJNl+urIDYU2vLL+yufuV2Hx6dD7
pL4tgYW7nmsbuCXTfWoUq49/nul7joxCODqZHNsjUF9+O1HJTVqXKSaa98miE06tQ71zglVdKC2A
vizIkmkAQeItWCktHR3HtJ9QzgAhaLdDnShmN2DpvOG33p79nA4CPPfG3t1f+El+cg/Tjp/MpEWp
DOSmt8UuPEG1APl6nhhrCebiwrpFvp6XbiG1ZaeOg3n59rPHy+OYiD7fS1zrZNk3f8Ixxqli9x9P
/Y8f8j+z5/rmH+P3//1f+PlH3agOYlpC+/G//2eAwuJTmT9Vf4mG7vlp+Ev96y/34knkvch/9P+1
DPa/f/zfb3/EWP981u5JPL35YV+JXKjb4blTd8/9UIqXWWBWy//5f/3lX55fRvmkmue///VHPVRi
GS3L6+qv//zV6eff/7qcef/j9fD//N3VE8ef/U+XLaNUyML/Mdq//uT5qRd//6vhOn8DawZO6cvF
Eu4IFmzK9PzyK9/5G1Qgcdu0HFtw9F0uJ6q6ExR/Zlt/89H4gTt5cPACubVsgn09vPzOdf8G7UX0
Ivi+C0oAD+7+r+m9+Sb//kZ/qQZ+U+eV6P/+17cWiweBFwvP1u83STvUIByiJUBZw5c5VN/T4fOr
hfjnk/4vI2vbCa4LTEEGjIwjP4BEMkLjYrRtaG2bzGclSCuBJFOhf2M6xk1pOWvozQ8WRFcxaQbf
rtIiLfYg2p0vsfPiLKlKb8UTPxp92RVfbQkp0Ld9mQfF3hoTs3bjLO9WLlE+GlkLbTUzmVSBVexn
WY2A+Jm44ipUuJIafjT6ElhfzdtOu3mq/BoEv5CSiXPC5p1nkJWDwUeDa1HJV9SfiCeL/cAL75hV
4mkyizWqgo8GX/77q5nPQZ+T1gfy0OlbyO7NF3mXrewqHw2tbXtuJWUgTAG8QXgIe0S/bZ5DtNQI
n61pgAYq9n3W21e9Ww0/HJaDDnGT9+j8Wmkw+gHLh3I/KOeEWPipcP2NQ2uO6bdTO4FFHJzgwSDP
azZYl2lgrJSEP1huR8vCXeGToVNYFmr/aBucWTN3Wzx5AQ6+spHU81LpMxsfklU4C4K0nhh8TYfp
o2lrjpmPfdGT2i/2edNep/aYHd1GrulofTC43nECKs+W0VywfT+QPnIH8tNJ1+A9H4ytSyiaTlA3
vQWC906p8sfc8ezUM3utO+ij0TWnJyUpZD32uHR6nCEDudZq9dGwy39//SmhS6ly0F/tp76pos5q
WUxma1uM1RP6ygm81q9ggZlkhy6bbGgOyK0z17x+LNDG2OZduR/9rI9KmafxFAztaZPT6xT1tCrT
OZuw8QRhiWAV5DEgst1G/9HcfuZ8nrJ+Lvd+lvMdcUHQpXxUlTZNXa/1evYw8LnG6A276Aeg7VZw
Dx+Yiq5UASBkxQDKKfe5PV7ytGRRVzUrzfgfja05vefM1AxnILTQ+3OqC86fQFDvfNu2INpm3HpB
38vJYXvmecW3zjOhaB723dp9wEdz1zxz5mbe5sRj+7TPwX1bk6OyDHnYNnfNP8taDVZmYmHssqx3
qQtyydETG/cfvQ+OQf1KVAwCw13XRCbu7ezx57Z5a9lsJWZmlBSXpAH6GbhsvlGLrYG1P1pwzX2s
1AVDogPeb+DWobbW9Ufu8/8/Er3/TfD1vk8x+kJ1HSZeTGiEdFwUplhxu2lRdMDQGNCK2y4mzjCs
6VQPPec324bWHKiSINUJKgzdQT/8JBz/zOykn2wbXHOgolSUdD0G56jTgYqhIxtnrbmO7Enfcew5
e1VOMaATuBr12RpJ7Adm8gLferW19azulOlRmElrkLgHLm3vheph25JouWyZGk1VDJztPVYSsPhb
oXK/+jXYi7Zlby+XV69m7/u1aKiAMiqdoSRnfKHdWrXjo3XRXFP5xiBTByPXhjoTWWNBi2ON8+ej
sTXXbFzKhtGHXg3j03fDGC5St2m3Jcu60l1t+oOU1IGCiCO9O2bKB+Jm9krF7YOJ67fnadXmuRNC
byuz6CWYOnDuMad+285pas4Z2gIkczmnOA0+d9kpqLYdqEzNL3uHlu2YYdx0gkxXCIphVOk22bfe
51+JEkdKq6D7qdpPDLKywcbkR+dmtDNiMdWWdG/mgcT9WfUVB9o1LY+PPqPmlil6F4pAuHSfi6La
B0YPxDmuyLetiZZxVgbuqXILgzf515A2e0rNbSmbzgNkmA1jmUMorE8GKKlZIa4LrHqjbWtOaTLT
baYAo6dZcwEHurVFbW9KZYGteXt+EN2UGYMBp5TZEzblIkoHUAVsWe/fumzKILemgS+WUuKKO8jE
5z4Lg02+8xtRzDTm3LYzDO4LN2IuQPrbzoGuLr0yuDbye1Q74TciBnE6eAy8Yg2h9b6BQ4T27Xqj
mkEEHbHePGjNiHH0fGahMW2yw98ErBmTBlOGTfe2Am+LOWUsbmQ+bsplATF+O3d3HIdRBhi9Nqer
spie29nwNtqK5pss7dLRpgiFnYGWJcgE74u5X5MP+GjRtR2TZME0ttSje68FniiwTBFDa5huck8Y
xNtlsbtsyEyFqQdGE8/Njdc8bvKfQPPNjgezyDJIbjm5Af2fCUCwcQqCjaMHb6cNKoaGFbRGVFEz
qmUp+Ms2pcluoG2XWT1VU9FiZNayneqOJXRzt62ItmGiFT+c2hAjcwNKHdT5LgfcYG0bW/NMVORV
aSz7WgHKrx1VbhUPcq3i/YEF6nitpg2csq4BBKsH0LiOM7qagJvZOHPNL2lfepwaLQYXF7k68HFT
2uMGmk/6Nioz4zwARVeri6YsL+c1ltuPlkNzSBOUjjIIBWaM8ix0xzZt8KBtfWvSFZmGnvYdsodA
njxLnINEerfJOnTOkLAVVUDpCF+cvTM+XTpqTanmg7XwNT8slWNOkmC7aSljd9TpH6qhWlPi/Whw
zRUlGswKX+IT1iW574LLpk23hQ8duypBvCQ6go2MoE112Fd0m9HpGrZWSYyu6+GGYEX+oaw5mmdn
W+rq+ssqvTqTidDLhOAwO9mkwyEt0GTsTICQbjMRzQ05wNC9KRejro1uP9t1ChKxNfqyjz6k5osO
wHKqbisMnlXNkx801gV1Z6PfOHfNIcvQ60YWYvihnQEBphL0ruDS3rYwmls2mYASao381S269suc
oncucfwBbEqbxtdZYjPTLAyWNcgdSnZbWDJigTpuG1pzznr0aTn28B/OrSMFnDHOwSm4bdF14vK6
9Ua/mxbn5AefqGslmxWA1QfWousHKeagg9WGczpVcCyquT2YkHzYdJuEGvpbLyp4wXrPQZRVwm5U
4qOtDX3WbJAbjdHT3LQzucIpDQ/oDDKfF+Xwk7X2mvLRR0ujeenQzI1jTyAoI9YnFw3iltxW637B
NbyOLkD32hNZIqJNw5g6aR97IV/jXPto2pqD+m2dG1Ji8HKqjzS/nI18W1bvad5ZBrbAVSbCVhH0
N2VgWIlH1RpW64Npu1oK66sZCJxq8PdjKMaLwTSrixb1nv0m73Q17/TMJiu4mL0kZ12260DRflJg
lNk4urZ3FpXFsBUJL8nGhh/CTsynVGRq27LrvZq+3whpiRyRMJ3G2PEztacekxvnrvuoEcxqCjsv
KcJ+OHbZbCUSx/xtAV2nHYYIAtSoq9ZLgqHhV6GbQUtPMbFx7pqHVm6aqzTNvIQWoxm5Tl8eDGqt
mftyVPg3NOxf9QFXBwBV2Ogq12BewlnNfviznG9Y78xR3bYssZrc2xaC9UZVr6BSNKbvJn7aWefY
vc0ozbN0t83yNaetFbXlpGq8RehVt+hLd04QKljjtfrAa3VMkImcsZVz4yVikAM6WFp5LKkvbzbN
XVcLzAPgFF1Seck0BF7MRhE8cjKs4ak/mrvmtR2fqSyG0ksqtdAHFtS5GVshth1t9cYKn/NQ2ALW
Uxeg+6jMgl9OtruGFf5o7prXGpXhtKaPleFsCMCL6rXzpSlcY+Pkl8e+Sn/NPiWGMjB8YFt10hpQ
c+VBtg2kBurgt6P7lgoCL4fRTC29bQ2QSDZjMG072f0GEXJwc8gyfNUi5/mZ07vymJrexoRDRwih
55qHVYZ45hLZfnKhB/uL1rm/Lc3TVQfzMctbmWFhpBj4LjX9+jgg69uW/OooodDsHb9eoiUPlEgk
kPtR583etl1KRwpxB5IndErdJBsGepBQR9iPgVlsu67U4ckEeD3WEeywghV20o+OAH0Q32iQOp4H
GkuEDtTA3N1W7oQ58fPBc7eB1n5ThvGKtu2Zz2Ez7mgfkY4F8WyrYluOrau3yrn1+mAw4Ux5P1xT
N8t2M1Qit+2wOq6HEycAGGnyEshW37WGS86Ginjbjkw65eNQFFVjT6OXmKL+WfRNeHLEKrD9gwip
w3oyHpTUnAM3GUrX22VOMRyoAeWVTTuT3q7nDG0+F570ErSt0W8tKZ0D85t8U0nO1XE9BWGdU3LH
SywRGAeeEv/MUOgg2DZ5Hd5TUSNsGOmxNbWDitPAUVHpS77NVV+6l17tHaknVGlVoQtOXm7GvFJe
HMws3RZmdArGMW0akALDVUnBjfsUQNOd1QQh37g02r4a+AORowOT7FDaPmdVLmOTg8l5k9W8NCW+
Whq7DAWXBbypzW0vMnmBRoaAkhV3Wub4Tr6qQ3wCZuc1ByNgMlD0Xcu+7c8LKEKciroNdttewH67
c0uf8jltEMpAPKIeG8vsbiEHqPKV1f/oDbSjaw5xRVTm8QZdWFdXXVpWMS6xYPyt38iVZ3wQF3TO
dZDIBTAazwW1sfROITWyR2zj049NC6Rjiqoxryz86yZeMOTHxsr9Qy+sjVfLOqqI+yy3jZFAmnwO
2EF2hCfh6KXbdpKX5tTX1plh4tj23CTIch+HwNQ/ABdQbqt9vXCqvBq9dIsBB0yYDiWGBzkQO98D
zG1v8yy9IdSlptEKMruJ8kCUW1VoonKKNtw4upYOQzSAev2ME7jRZ/xY52AumN1m3pZsvzAxv1oZ
uvSxoOnXT5SLWAlEYXAET8DGQpiOLrJEOuUZQ9ZnCt78lA3aeqesUp+22bvmscIt0tFqkPUJx7b3
tjGFx07k/raMVW/6HM0Wgc9Ats3EqMqdwfzuuQHv3jYEIJiF9HDmdZOrMH6vlE2iYPb9QzoSY2Os
0aFG0gCjdQXJiwRwDPElMPv8Yi7rcSXeL+fUd+K9jjUC0nXMvcUqe6cY0eyLClwchnV4zZ3c2aVF
P0cDSpXZNifQIUgjKhTM9gs/cVAO3vWka67qyWLbjvo6CgmHtjmoUlzQZWXbRjYjNAYZNNmWxupI
JE9OnjQbJMlg4QVVSy67CMgNcr/JCUznrRm5MBhFJPKp3pzGc1QVRTJ3Yhs8EJzsb0cPQqsrZOZ6
iQeEjBVXXQ3qEMQgJ91WR9MhSRaK7mWG0JO03J4/D0FKfnVhsPEOx9TunwggWs1oY3RA7MN9YDeP
uVuqTfkI+E3erk1ROdM4QpUomUYp78eKWNekz8oVB3s/VSA6kRC3a7vwDZCb9bYlbkawVMY+L+tN
2y0YF97OHWT0BsTResifialOT2lg1fcCXmBssnnIkrwdH5y2U2PaPEzcbggjUAaUiaGQTG2xeajY
vB2dtWQISFOHSd8z54qX3LwI+8J/3Da6tuGSAnxHlAbQievRrWcMfviQdc206cIVzc5v596b6Le0
BidMfNKyU6Moj7JGjpsiGQk1f63Seh4CwwuTdC6ArHId/oNmTv28bWW0DVeh6SAcBxvr7hnqM9Bm
gkcMyNC7bcNr3ur5tAhzX4WJUditgNp0CcbCMA3Vpts5ogOVwC/bSxrUaaJQ77msCxFGptk520w+
CN5+WNcZJmFXFRRhXEseWnNKd7XL1gjGPggHOlipzt2wBmU16O8KYUQDN41jI8pw28rrFHt57+Ql
WqHT5a67PJ8Edc6AfBHb3DXQ3JWX6FnLii5NaIPE2zOJcyWqgWwDNBAdtJTTNOQBHdOkrU1zbzgG
e+IVF983GaWu29g5vcoGuzKSfAJW0RuZnbgjipvbRtf81ZdhneI2BPLDIdSboeJb7pqJ9j+3ja75
69wUYI4T3EhSruR+CKz0MAnD2vhZNXflldGxPoQYXdZDdxECNMWN7xTOj01z15FMStaFXCp4SemU
9iW1jPYTzv9rikQfuJOOZppNygUIMYxkbEf5aMusOEt9c950CwXxuLehgPissYuhSZNqnu1kathV
nvJ60yUUqAneDp7yyWr7ekoT3zWavaVkGsmZrgm2fbQwmq+mo1c1RjEaCRndBrx0JjtMdrcN2QRu
g7dzB8vFkLmzaySiKrP51JZNe++kXrMxButU5RkXKMNmjpFYfuEATTJNkNq2h9zc5lC+5q7Mh1JD
SzB/bgpvh/vp9ItD8nybQ/mauxbuUMmeItQMqmvPqVLsRDK5dmL76Mtq7op92vYVmFwTqobyZKMz
+XPhTXztuLmY3+8HQsi4vP20TYNjoKonIwno4GYQFpLmAS10Q1K0FKRhXu35c7wpNHjaTgt8XFBy
Io1E9SBHqTPHRvcS1JO3ja45b157ZplnM0KyI50zk2Qk6nABsC390yFPOYBaocGz7NBP7kTOTMf1
HmrcunTbEnsd9UTDWgkZmO1BDFaaoB40HVnTb4wOOuRJGDapuV/3h7rIyt2gxgKy43U+/9q29Fpu
TAaX5ha62w9+KKGxRN1+x2nBtiVoOtsso8rwcpsbBzIguwTj0HRoGcg9t81dc96UhhDydNz04CpQ
GuISwfCeydhlm26jwFXz1r1MdDTQvhDZsbANs9o1FWruXtFBuHfT9HUE1Ni3dZ0G4ODwG2JGoz0O
F6Ipsm1WqSOgZicEEbtpd8d+EMTYNWXWgKmE8m290ZBxfbs6xVA5vBiC9jgVbhc3Ab5qBTKUbYaj
Y6BaN/DMtMjcY8NAKQJwAuigHOjeb1t5bceti2GCXUrjmLfNFzW51XPpT/3XbYNrG24XjGziOW9O
o0PKb67Fmp+NqNaQod6LUN07UV+nGCsG0L0Te2hOVAknO3dxFZVaB19ATbi6UDYdjBDdQz0zz6EF
7ZPLYpqM4ABuQZU+Qx3KXKp/FevyRY66bqDyR43ZEJcGAS8oeHkL5fiJ7xmUfW+rSfEIypKQ6IoM
xT37jNZD0fDYmdPQTFg+OsV3QzoNms5m4k3WV3/5E4kEMm/nO0+qrjyr0jDnlz71WXXmZkGTfR2q
oR1A5F73srs323YoIaeihCAswkuk2XfDnqwsBbegXbOfxmSIaY5lOMjsIYVkdztGBGpHMLpadel1
bREmL7iQs9fFvTUGYmcRXqR3zQiWikvQmAezsWMApLI7vx0KCwJGMjOlv1ONcrvPZdeV9ICGhqo5
hcEQuFEmRj7Wu9EsS473p8PcnuaOhOhIMA3aQv2ldKqroLbCNo+njnjiog5Hu+XxNMkg+MlJY7VX
PnVb85GLcrTN3WjxHKevGjw5PqiwbZpleFmoA4IkecSYbbvrW1DPf59L0wXj6BS0LAflsQMyPshs
u9KGJmBoI1XscLWTjs0+S6e0vmKqEu5tl7k9Rghcw7DdqESB2VX7DKyz7jXrq4JdhfY8lscQZ5MG
L5SSWoHuzMK5cw6CvLxlkjcLdTKR9XygrnL7y35wyraMcgMghvs5dG1RxgJc1Rn0ruWcNUcKEQjj
K3eE6qsoB2TRp9EoeSVr3IFIFySGImimftgBLOl0U4x+P+U454qVI67VTEuJOUpl5bvsAMqqMuvj
du4NCDfNVZB6eQxJPtI8jU4/TQ9Dbgf0oU3dduxAOwAyHSicebYEW4LhZA49eUPtet/y3i7ZL2H6
xswSoNRnu4pGiD0jNHl0ZPLIJN7KOiie9iXIpEGPYJmRVfl47r4KgcGDT0z1EPwy+4w6DASxbYrG
xzYYKuPRmMXggvWfzs78AxqyyvhJTL/kO7RogIqfsibke6eZWjCiVqpYHMxvBW33aFavQ7kDo/4Y
ynOS147VJQzc36LaGyEVjhm7g0PTaucHOZ+eIQwphruAZyrvd6IWqRcXQ/bVk13t71kvgjYyOxNm
3rV+Ln5YPdboZ8t6u8mweNxSZ6DW5f4FOuR7+y5oUUy1Ipwby1vuefnZZBXmTWiHJflZT2NdxOAP
m3/Yc89A9at8cApBnOcTKawp+5l5nkMOmR9Sf44yR9I2vZRlLQrI2xSKTGCOJGlYZI9gOyR1cUlm
Gtr5GehsZF7GE3Ta6Jce0YHU+45JP6c7O/Wm+qxkmRrbHXCWGWt3pFTe9MUzzH5+Npw06x760W9C
FgmKG2ozGhwi5ltqpdiOdyV2BquKy8kv2BwhehiyjWoTNcwmGQES6Oyjb46gzzqgj9Lr04iD0qj9
hc6zRk1RBkoW0QCfDmaWIBJEBfYY+QNj7VewxQEakUgkcyVUOu2xGMGIXIVDFkazQVoTy67AnwUG
VkeFd51dTd5XRxkCzI7hyDuCuU3jRH6VonPq25z2Qfsoa15bYDeWpBmuUpPZ8mnKRlaCB06ZTX4o
U3fsQG/VNqChisyB8txKpszzgUEoVOcU9kUxQqfMikpStc6464LUAUihtI3eepTDpMy9TwqP/BoM
HMLKU19nYV0mfoEqQmKZdt9dtSMbqv9H3ZctWYpryf5Kf8ClDAlJSC/3AdhTzBEZQ2a9YBk5gEBM
EiDg69t31jm3K6KGtDpPfc3K0sosM2KzQUhrufty75JaL/O2h6M9iz+UsH0IX/FYJ58ncpFcNwmO
Bq/u4AlIY0i5Oghe8DNxu/jXKupsgdVcLSGxSVC0C50O9dCPwQBLIaS03YoyCoaMwuw/PIWajTgv
YjHLIgkGn39dazOX93Vs/HTb5QOnB9ybgn0xkjVIeK4kl8UTDvqpqhMjz6mfSema1p/kwLZhgVhe
+hCpgjhK8eKPbG6pT+PJTMUTkku78Rha6vxHZzxrg3Tguqz9zozLMPq090s4308D9plrV5Xm7MwT
apIicTess8JsSsL2u+vIfVyycUpas2qK9HfmF/MS5JNAwBhq+woUhsVAcNVfrnG/xTtPXL9cgkYM
eJhQ2iITG1pwgtzFHNiYkUkTdmvzys3CNIcbfekBTpaDZX2VTCUsgWpYPxTlLdKKLbbsPF/YZzib
mbbJtrkaCeyUm9j2ImkpfseLk7Fy8IOtq649lGFV1vLQktnKcEcKxFdc0q4N3Xrr5Vwj4Fm5lRbb
dbRteFbJQEZjoU4Y1zAPs44GTdVkrcDDbRHcem6uk3GLgv6+H6VDfBTGPlc67DYPkK9NRsuLVt6a
wRef8qDjKAkWO9LlG8F33/IEmSnV/JV5r6B4WxxpYV8bLO14RGKyj9IiCHMPC+119PIhnAh0sYVy
GlHpoIXQ0n/X+Tavw74HLaWesAOGVCcz0yrYh1RMkzhYASvgKmnbkq6v67D19jKn9RpeVEO8+cfW
bG6+ZuHajWE6DrXmEWqLDZtAnfR4H7fyafEOCySlDnntNoVr66i7dF1oszxjV6+CX6d4jWmRVLSB
CKKoVFR+q5Rp7aOVU9QVB9ZFpYQZvBGDuuLhIAtkvkxdPbtUk77Tx7VddKgQyEDafk6GALvTgw/i
GVsyYwNr7yLhkcyTq2UU91tYh3MBQxTNtyql41i0LrW4JzIJSBFBQoKSdPJpXRYdZpZiQiPzQbUd
jnIYIJd8/DVY/Fx866ucuR5a48ZP8NUF1V99UgjDGKok8KaKXsisqgie+bZDA5PkctqCLllKmEiR
ndvavsb7tqIg5Mls2FpdcjFb8QDmN1If9MYHM+JJUDIAhBWDbgF/SYHfJ7ai7i8ky3n1bLYJWZEx
1T1dE9ZGCxkSoywRXzQvcAwkVAujX4q1yG2BQeIAtU+CYJB8ODUOmZNIeYggWX92ZtAhLNnnsAxw
A8U4Ymnlq46LA9eoY2mq4QlaYR+ceUAwNAKDmQkVlEVbnOjG9PmpLCeHO1ivC7lCzcHkM+y7Wb3v
N3L2EWs3+M99XLuorvfLQL2tETDRRDmcd1Xn7nEpHJscQrIad+nDztE70TAZJAqyP5LETTvBq1bV
IzFpBWO//KHL2WJPZDHIo98Yng8K7rlTT2NcLhbzlK5YP+VbbOspWcsgasaElGHHroMN78R9uCJS
LUr6QW312XhecKOxxZpR4euvXVFxnBpz27QoSZhm9S5Sroi/uRr2aH3Sh1zh3zcV2Nsjb3BKvWxr
HscXSyU7/rEg2E++bB1u2H1tRz7fll0TzTcLVDPlBXRWMWb50D57eTG2zo7fSb+18w4G6DGfknki
ZXfM56iaPtY9PD0+RFA8lg+zDyKkBHSYgl6fa+3q4Qg+tvQkQeBu3D3bEJzp162RBMGjkZ0X4RMK
ktA/1mqgKOjnwvf8tA6V1/GxKSqDqVZdBlMDJ+Z+4t/IVFcc52tdNM8emwjuDxA5Df/5cAlyPAW8
z8NwuWyN2T6HUAber2i1+FU8BRaz0+MU3i3dhImWSFutkIOrq7lJ0SFZfh3Uqq4/UVhXVbdIweF0
byu8h58LN+CdTGueK46RL4Q/YUCTsG9z3gXqfoX9wILmyQchP7YhXIBOIKHl+NgZOpavq7ISXx9b
fb3exr41Dd42s47tdRGs1ZTQovTtx2hBGZn0PQJfTlVf9MOVDcslOsyTrutHzvuyqZO5XmlzND3r
BuwCLnqeIPXqb6d8nuuDq8YgGJI5bGXwWPZDQb/VZvTTASffsCQt1HkkwbEYY1WSiiIlfpyr8Mqy
KVfPLUJZGfZsyfuM6En2T0iWBB6Ju7zhJXBbPGJiYRIoye4D50dAz1Odt8jU5ENQZ7Ocx/ghKNxC
L+xcsPhYbd4YzDksytxEZqu3Imk27D6Pi1oXnnatnTqcNkWOvHJRuekyDH0pHmDk18x1mrexGYud
JHJiD4DhuNtXy1xjJ/QMVm57tsU8PPSukfEu7N1cuAzzzwxx6LQs2ysUn/F8gSRZInaILiiKfRXh
Db1otlbkO86QNXSgsSbDVT7X4dnpdOp0fakb5g2EJsh+H0/hOk4yo+h3zc0MZZc7TeUGjlWUpkMG
zYQrFMe4LbS4WWDMH101ISiRjIug6nGxmC2Lk6iQW3iZW1F3XwrRSPdxislAbolBFY0GDvNP4rbo
XW13Fo7Q85XwVPQnlg8j9nwyzeFJM0uWK4ynwt4iEdXI1K91p/tlL2FA3z7WeIvhGVFtZDjYCE3N
rZgd61FaySouZyBGVDXXpm7pdjML3OjWpFOwhLQ68bVgwZZBK6hbnebBGitYelKB5N//DOR4h8rz
ZiBBV7HitOBEhDVM0w2Q2IA3/vU/+/3voL2B5nivZluezBIOl6DXw5u67f6z6QLG3yF7tBmnGHXS
duJd6RLvyPC4yj6//4+u/f2MVMw3O7QRglwGockFLU31cq6Yf0J0/fCw/xP85/2QVOGJLdZV1yfT
mbKvdkxsMGwkzOYnDqET5uLg5lhko6ABlv3aQCQZwrD7m1Y1eq2qK/iNxkJCCApF6YVAC9Yri4BC
ZtcIB5HEbGPGpkbiH7ieFfmBDp3qk6ruaZwYAwHtdaDi1l0UsyaIHPYOnFi4rfDT//v79xe0xg/g
63f6SCix17GoFn9SMdqH/WzVuBxdTvz3LhxJncElf/gZF/wXDM37qa1lqKNgdqs7zTDVCy6M7pBl
nUWahF2mug0wTMLzjfEMaEIgp7SEumRNoL8jAQcktoXIWVeRdzvCx8DuF5M7e1RNRPmVmPOgTvsW
43gIThnrQE0ABKxp3Y2mRqAgG8d+kiOsmJ3r7S3UiH66gf8AkrZQGsnh4ixe64Iszmt01TtdBVPN
d2bpqjijtlw9dkzsO/RQi4Iuh7mwxD82nQO3gfTHuSmXJDc53L7QzaJ/Xw9DxAmAmGErXJmG+Tp0
GfWwNNo1RbC4+YLJRc03jRQFzMZq73yrsx+P9B8Z4F/rL5Csdd/Ht972b13z/+/t/M2O8Mf/r+vP
vfuv/dR+hUN+177/mTdu+f9L7PHP9PBf++PffBvLb9Z8br+6Nw7555/6zSI//oVSxPEgL4GjtJcw
tP+3Q370C/KnOUfyHLLnoDzhAK7/ZZAPW31+/hv8ILD4MDrrfv/lj8/DX86++FSdQ+0lAmDZP7HH
f5f/fQ7BQXQg2k1JAbTI6L2IlsjNLYC3FHaHIXhcHacTVnK41onPB5fF9QjT25o5TGzFZXmoWFg1
uyBGgcYBPydAk6ddWXl6AfGL+rRVS/syLAtcIvEGSbPf2rIW0Gep/JFFkz2pPpwRIx+v+9/d9bvf
Nsrfm/GfydH/2T5/fA2OmwF7MPQsECu/OwNCQD9DJGHEL6st2vcRqkfk3sM6OkJSbuZMMzx0CyuP
HjX/KdzC8Cesz4+RoT9cAFIQBCaNkevzXqO6sgH+dR4hSg6Gu1fnYvR69FrUyYgKASjCef7HFXN+
0dcyOMZTvWZlEXwwonAnYFm7eYP/fKS2I67S3W5zPdxStbiDt4M69NLZU8QYYTu0jcD4ITF4UggI
SOFnqz5Vk9vYNcqPCgL0uAYs5Mf84rdb3Ww/G395F3P1414LpJzR8/RuBDfhd3xLW6AZj+shT1Dw
9g+1q9SNW0IUftvWAzUou2258VJViDcEfj6nU78g4KdmOUJfpSpf1OzN59jmAiHvC/qgJqkLb2hS
8IkHma8qrLi/Xx3khwD57eMRCKJAVhrcjfAevmegMCI4GzK2UTJOg7khZPk21v22C/AFd4rW82UD
QcjFqJYPdGHbMW58mIzFyF/XZm5uYWTZmqxruyYjQE0PuY1Nf6NrNV2ekdWnrdTyS+H6ddx1m9Vr
utpmeGJbi627Uv5i1dG0j0Qb3sm121d5yw54jAOS0iCCaHsXHRZdD6/1MtprHED2pabR+r2LVPAw
kMZcxFpN+zzv6U0fuCBlHQt28bzUKWBBd9kvLr6VaythOuXbDzGf1dcu355sLbfnbhral65s2+cA
ZXA2ESDgAirtS104tcsnhOhAMWHWVGO/dkndLKi9K3HTr7277ra2vUVPUqZwbYteIkvzK05QZChV
P8Tz5m7yUfs662Dru6+t8R8iiMfqrAzy07CgkU02/LIknld/HcfBlaRsPMFQW98slbudkUW7WA7Z
O7gUNYWfaD+UFAAiwHAY3C1F0gYU0ZgIObonevUIL2tncVgWXsCpWFbXRVkgHWvWYZrDK+zoBVJc
zvBInci6f5FroPazmMe7IXb1rg6ni6EeyN4uzc/mK38MBv1+eQF6RQIfQAiGDED1B3IZoKlGDhPE
+k7OHua4S69S3rl5ONC+t9+nhYbHdSQBhiA0YL2wtteriF8gB0Dkrq1nVGzLEAgkUrG5ykRUtHDy
BBA1n99+GjcuQyII+Qlf+iPd9N1Vi0gwfo5AFSx8P5bbyjmCfe1cpk0fhFnVRzJRfgPIE67quGAF
xY2ev5F89gdTkGgXFitSSo3Of8Ktnsnl99eBRDbJiVKCQL6Iv/9dibhEMHnbYorw7WUeHhWQm6yK
B4081pXsqR3EIyi4n7lO/GEbQ2pNLGNkwYVwmIopfdeUIFixoAGo46QBzYo4c4ARH1lsiy9THUVT
Ipqi9Qdebe1TXXfqkIf87Ai0TFP+aR5WBjpDsU/D5NxVoKRIeuTOXwoMINdhg3jjv9/AhDhfzZt7
RHC64XhDkg1y60Anvb1H1sey1YEViVbgdfkU3+LiX8u1j6KkBlJwUKXMiB2A1fead4dxFpdzSYsu
XYwsU+eAkgOt+9wz1t1xbexNTUEPCUv1IeAGYasst69tBBY96PTFPI82Nbx9idYhTBla4VS3Lv8g
BG1OYmjCQ4z4eRugf8mQubweWNiSDIMy8oOFkiPrfEESRzww6XKMpxtMz6BYpUrQhLiAHVRhrpYS
Ua4Ba+IEAS9rsg3z9OJoNO9yViL9j4AksFMewrAwF3K/hVv5q1bxetEhBusAssnunCryfQ1l7JYW
AMr2gR/EB4dC+wiXvPxQNw6xsVrYnQLUkrihZJ946ZFvCF4W7FpFBCidYDPJ0FVVwtbaX7VBwII0
Fu7CQrZ3x/ng7segBSRegMvBdlbfhD3Qryxn83bRlBNitCFWjLOiC5YsXobouuT0vnOVP/Q06j+K
fOjSIkefxt2k7wLMv14UeZvvKhR/p6Uy+Q4Em0kWjCskFFP4F07Y7cKi5j80kSpumx5IZyLCAmRv
7rvQJH2MWFOkGrNXNwiyGwsB/C+YimjHq2ju9lMELqrtI59YhLelKwvccXFy3Uld6zxrW9t/JkXX
ZyMybGW4Vaem0NPNqr3IpM6Xq2qUJ3g8jPsm5x9pmEeX0VA+i6IKEmoVTdysr+WKSvE8cwJEE02Q
CXh3xTY3Hmq+qdcGp82hFQPcLWYwjCaDMQISyWYg2xvv5PUo7ROazPzadaO8lfOmUkihzHU8t8CU
SM8RnBbehS74tXR6eVgt6KugcrkHaDhTUC9G7FxeWSx5eqjI1meuyj8WNag67wX4DXFGbVALPeXD
Sp5RRtMTUNjoEp4npyja5IGs5ZiWoOwfm8EEaWH6/mFcl/pyaeWa9pV4aQG7p0gD8nfgLNa7WQX6
IsBA2HFrUM6aTh5yM4OTmkYZA1ebClzb1JCknBG8thnlskq3PgPUNv6KZ+g/GGD9eY98S7TA9G6e
gXXyxnUXOObij0PNGSgL0e2FgNE/mjgwuJP5tsLK49B00xKnaolmUI2toRfboNwePWGeijPqbofy
W8egnodWJNb7BZPDuBjymLerTqHFG66nENXp3tIuuB/xwtx7stWvbVdcE8mWnWW2+4JaLNTprM4r
CFFzFxFr6AMroQfapJ2e24F+AN7JLhrqwJ6aqIEylGMhb7oDvE3hgp41E1+PBg/gpg1K9plg039B
4CamLrH3PEmz9be9o91HlKrlbouq9cpFBXyIXR3E1UFUi0lGb2Bl3Tpd+j1H/l6RjBWhNqlVmX8M
RgFrkKrS32xsowYKt6a91i4oE90xfzIFpcBh1wEyluFLPLQylZbKNIjXNTWlEgeA0etlXBTjpTZ6
u3XU8suYL2Ei4+0l0uJ7hzd+j0z1A45GxFJjBCclVXVHzYSMSrWoLDdEHCZkjH7G/N6xU4jDDvvF
HlHN1PEzSNgBhJdqFQq0TfvnmE5DlC2KA3Bkhgx7HdTjrR+64stad9MuYqpMeufBGgCz3w5TAUGM
5S7fqX7Mj6paS30uBW7KUoR482of3EAz034oqzbAttA70M6oHVBfh8Ux34C+R6JqkhmeU20i1+V1
nQp5iVHM9jrQvO5TaWS1G+fFfNWir1Nnt+ZFtsWSeCvY65Sv0weojrDxrwxJGYH8rGbmrysx2CNe
aHJTq17tfAyblgTDW4HInOxbcTEDhk4BpU7I3Gs5olQ1+JT8EHsDSgf5D92ndVinKIM4wF4Q7GNV
GjIa4A04v/t937uEGr0cQWo2t9rUtNr1nORqN+eID93pBdDLkxYc3R30EGO28AnJUZBbkK9+2jpy
O1dO9799UuUrcV1EEZSn+fk1gGMNMiKGNeTJBDakT3CMeHpvtRDd10nlJoXgJLyZu/wcMM4iMyeF
CLcrFOprBr2Q2jkINbJw4ziAq2rWh76dljvfrk6mg+j0oVo2cgO3RpltNoxOFcfmi3HpBiKihSx3
iBij2IhzW/Jd3xe23zsLZ00MvunBZ6FBjXLZQTOA9To2uLthrQ8eYO9haaS8wjmunvHhZngIa5iH
vkJpU0R3DC7HU8pQjNSoghFotMdoc+jSgsh+SjoI9L/OPVytRePITV9pe/xxqbUq2KnHnO9hpZ48
9mFjkQlsyE0zYRkDjiQ3ISD+RBEcxmjeEBq9jjiqcpwyV6RpnUD+Jb69XrzaNfB2ebBqZai5adc9
dRscUkCUrCiBIhCGd2CrUGCM0A88LEFDbqAzDkyCchIE+XBm+8iyxqBVoRUikKDVWAa+9vrg8vMv
ClsDyeNiQdNyd7ZGicynPle4jrnWWxKHSDVWk4Vgx3ayf6C9ioeUmGKUqZorLNiuROyynvBFXIs4
n9T1VTxmNIiFx//3TY7H2QUplXhIxqIjmkzgi91aenu0jvLbDnUi9ClENSUOTtVdAsJeSYbRAfWs
ig63bjkrV3poFr4iDUs9g20vhxQytXPENAiUzwaypBeigEsm4H+Xft93bL6Dvij/jnHB6pqpTu45
LeKk60FaTeWSSdpc9DYfbDqVXN21agt2LY955mPmu10tRrNXOih3bl7XfRm296Hd2GfMTdFrvtqT
D0DZuc2192pYygugnf4GFjkzydy8kdQscf4YGYhfd6ziX7pyJFHi0U1dRMasR2VNfRtHVX8/Gcqu
NxWOWWda/NwY2QtviN55pc6dmlMqY6gk9jLO41fiBoPdp8dsz+BMf0nGlQLu1Oari1F1DIA2y1BV
V9EqUan0U3NEamD7vV27BTFFY/jYg/Ot03JDylAiRkv0vh366dM2mnOp0pMy8R3BCZJDFQCWeCDQ
KUbterBDdASqgrBxGvcOgjyEKh3FWOYrTtAIaooBx3Q8duSEDBB1TkIjFneb5BPKCUHyYwjl2mXt
guUbk5WDgomSk43C5YJUM3momKUCWsSlPHZsK64Z8kREaub1OafsBTXmh7gs7m1JdRoMkDO4NSQH
M40PsM6d4Wu37gH+2Neii7p0jBFPDtvF4rZfUEitvAnuAxi8pYvU9rBuwX3pQ5WqEr1kIKD7c1E+
4bNw0I+UL7cQM06XXVd1t67ZgKO3lfw1Klt614yqS0NfR7dVIdsdQ1wLUGwNReNqi2tn6vxGLJO7
b8uhepqD6KXvQnaMnOxuonb6HIAgfbYctnhpUPYKWjmt4fU36qPK3XMBC9NP0xKo1LHCfrXIdc9g
YuGwDkYLNYjwEoWhZAca9PtNaoYzcxzvxxIqlgRvJiBCJPtClUkZnn70Vbf8SdH1ehtLENDG7v6P
7uAmXmHYPuFO3qB5KXadZ8jbG+VTi7JTr+FtWEOAAAVTkEBy9+rE+CAn/oXW5AV68T4Zwv7B5tMH
eMQ+lkgiLmr9mZbh049O7B9h3odv3Tkd9Q/prm+yXh+7Bv+9R7jf/JO/xM7/N+LgmBH5axg8+Wxf
P3/t3mLg+Il/p8SqXxhF2jtQEgX4Ddnn/8bAA65+ETyUVCEGnkjOz/zQv0BwAoAcHAYMNBTwcchc
o/8HguOvQqAFZ8wcslcpMc35DzJi34HgaKspQis4VJ4RwPYYKMTb5rqtlGtpj76v4uQqVLwAAIV+
b7dBRzAhjKhhdhfkNNgSuOVsGt00gBuwR9yOECRSe1FCN/udb/NEU1ob/20OALtutmPFrkQIFknG
iPivJIcc2boeAyu8ra6tMFt0+OfL8y+X1ZvF9/8vJXPGRv56KWbf2uazrX/Pxpx/4LeVSPgvBI9b
AGaC9gUAEFbbb3HF8pcwBqQNNiRUJMYAFFbvv8mYGIwLPS9dGlOFkfDfkTEMPA24GEB+En8ASPon
6/AMnP8PxiOUkgj/EvgkyoDHIc/77TLs2hoiGb2B1OtslKhB6Swf+2G36uFn47Jv+ZIfHyUJZ/iU
kJAoem/5X+sYPOjklpRGaJ7wcXSvV1dfLWjAr0pgDSAeGvNUofo79HouT797JHe/faff0zU/fO3e
fVXkx3OklXOJ1/h9kPjkyzVvCiRmQQtVlHeElnJHcQZK6D/mFpoZiEsQDzKsJdoJgnTKtCwL8iFG
A/ylqOL8jjJl48xC8IYJ+poPUPXiUB/2eY0qc0+3qmkPMaLsviO6Na6gjyyBYg8St9QG0PXAjrSj
PinB7X9fMPNvkoZWMUkKmFo+Yv3IIrVsyF+LeJ1fYFJBn4BFtNdqhkIYUUum/O1YwRv35zHVqGz+
+PBlDL0yCL/zE3k/d7b2IdQnMNdNvVZhmUxojj63aLB0svYcgwuwsmUvCNghn40TNIK6nGiUL10P
JEsgZQ9KLU9Rk5Ww8wlKU6Av00X/BWVLH0PRjFI3xaYjQfoXBVT6ppmiL2ShnBwKXo+P+Uh9mZWV
Ma98AryyD2Zpl6Mc+w7CZInSRYt8feBDA5GRleUyJQsENCZD4NT4pZrW5RHaMAduEN/C35B1Km9m
uJjRC4hcSn5b5tAD70MEALpTOPB2xhdami1pVC+mbBF0tAjkUGJNrGWlzSCdPiMeNUKTQwOvtaQV
K+lObqKxuN4gIQwy5yL5a04GWR+7uPTIeZot2dAELXGcoXPUcdZu0/hBcFYUd1FbLTTNB1mCe4qp
OMIfhC8HD+u8ORU2dmiu0SMMu3rMI0jyHHcjOj7NMAxgIWbMKigXGQZjNi6SYZvhZJtEUOqxdJ2h
asnGDcXX1RzkKr50eQ6Xl5wJ86CF0hB1L6jIMzoVfsqYNDY+aoL67wu+sOCXSDsRYRozpIze17mM
/XVeBCrfb1r2Gp7XMzF7g1UBEi1sqTkh6t6YDIIoR3djT1V7W5Fqg5q0qShcH0pvosxUxN5S0W5A
3TAOpVLPXSsgf5hd/jptrNR7NsKNGpi7Qy5MBZ+mIYNGmJXgfM+qCDTZ0mdQmdh+B32Zh6dEvuh9
uMpw/k1H8JeL/882I4ktl8QRSGgc7G/3PVfxFQ7Q05gWaKAOoiQsc8INtzWhM1yQ/Ljstjno9nNY
9Yk0U/7973ejM3b+bjNSGKUORagEE7Drevv54GUKbaSZgfoV7Q4iVHaJ6V59QSFoP2AuqPoZ8fIn
G71CtRNTKShOjvdDX2IoMaRJ2JQiQKfD3IIYU7u09lKjVv48DWjDc7qxbOQLcnUGaMvM0EevHUCi
FRMNaCybKge3zgMAs0hE+JmB7bkce3dDMEsoYQsDAUJI2Q+y+3eEjBAKfAv0wmkDz5m7DpGJhymq
2BmXAFJdLOASqgLtUDs3MYLbFkrSCP5t+64JxgOzRXj8+wf0Vs9zPq1wVocoDrnCuR29d+JqA9eG
JJrC1DVsoClG8jDFEa9V8xMW/082YVSBnOE8AoCHavT84H73xUlfcx/KNUxLDNPcQevlEBy5QseY
NMzF34Klg1viUp3hrdCWlkAIr3FUM4Fh2IRMvlqz2q7+48C3iOwnYYcwiwPkTjaBy5tsgsPjz+ZN
/7h4USJHmP8EAwn5BuQgby5ZAhaI5/x8yfPWv5IIs8X5kjd7HbclZN/gWv7+WfywbfuftwX0PwOH
LlDLg4mCEjh897YGMWDLIqBhOgeGPQ85vIuQ7SowPSSLLcrE4Nvy0ACEua2g0X323kYi8QMsOv7+
Qt4uCtQtqFygjCEShUx4dtl7+8VLKD0J5MwYWpGBvzcSMUsYEviZNd6P9NHff93zx6AjgBoHmHeM
pfj2YyJBcDLWgHSCblEP63B28WqGRjwArlu/TAwmFSMw1KemN/NVXrSUpkvYVmHCKgFt+oYckeYg
oLXfDUD9fzIE/3bnPN8DpkKUjYxSibma915IPVxDHctxcdY3oNw57KcWQ8pDW89PkH2dY5oB+uRD
XV6G6+w+/P0T+LNPJxKLgAsBSfh7s24NzKtgk+jTeBtJsRtNBzOBWqNNWkvofDdwa9f1TD1UE304
7SAF9D8RlL4tmn77/hRqHyx9bNz8vWeCjMMSRR7WwNxW7ZaOPXSF4AuG5a7rhUnyyugjXd3P4qze
bZDnz+UhlDWYvMQuyfCGvVsUQ4eur/d9yjBNpXc5BEFPphhQGs3gM65Rq8W7ANK9W96IiqftUvpl
r7muoSLhYEH2UIsB5/v7x/F2J/hxUTFOLxykCqowqt5poLBGwshEwZRu4KWSmBXjCRD59IxI+g1c
sJUvf/95f9gJcBegpiExSGkU8dAfvbsLCMzBrFU0pZNRJN02HYA+lGRfB5jArGE+mgRWjh+aPpY7
PxTLaaY2+Gdn6Y9vLdHHYCdS+PJghd9ehFdcGD7YOTUQ3h8LqBOuIxthDnIi7eNkYntwU/A6ORLv
WeOCpMQQypMai/CarURduAY65P9m7syWG0eyLftFKMPkGF4BkBQ1TxGS4gUmRUiYB3fM+PpejDLr
TlFq6ebbNauHSrNMgQQBdz/n7L02cPL6WYzC++YF+UQX4hg6qjoDMZbBKOfwk/1jPymbhHMsuphQ
0KYqg7pv2uTQkWubUAhV4KrJByc083y9wkyItZDOrJmEbbowGq80c+jCZakXeFXpxGBlxb38S7Ul
TfKerOQ6IqQwq8MO90kWcCQoh28eKfuDcOpwHEMuxTKDMsPXj7FZAz27bvEdSbd8uk6k5d2QT/PX
plRihKGvGSGF6gNz7UeOiZdiqDZ+UUUi13ZeWiBRcvK8OGuUKxSWU8vTA8tSbKJ4zh0ZGGXv/IbU
19NTgSzbRC0zWjdKCyN9dGh955uSCIBdy9R0x+u1XtuJ/5AnenLusjHFmwIAs0WtlLls1gKDE4fr
4U2kfvoI1lFhM+vTbN2Qq9olYdXpZMnXc7v81tKYGD08bOZ+GkQ1R2vFRAzqpknEeu0IFk5vaZ9s
OelXWmtgKqxSZ5QBIeyJflaM3lqFmBVHF2tGnCHFmHKGmK1h7nWa+N2ek3nbBKZv4plBiyTupsaf
4nCYJJ4nZR9+43pZRi1A6DHWlAeVpXZ1ZvTd6bLMzN2zxigjDunemyc1bcHV6cifjjH4UyApD2em
ysXcBViV1auJHhgTv6jEChiCIXWdd5zZE60mrmUc+vtZWM1jGWfdq5dYEvM9yiwRiU7lr2Ch/HjP
y2V7gdUtowgWhUeUw2Gm8Ml29b1uJyAAnNVnEsPyQqc3P7ActrlnxlpgNMZyVQ+l8Tp48/ziGWl6
SQk+Wvd8Gf/niMmNQiPr7ItBMxAgq8ZknonWrJk48pqM2ypt8LMg7nFDhuas98UG81GNOShhpQym
duWTsf9I77JsreyxKskGj0xj4Qft9RRFTh8PSkYzYUy71XExSDRt60ezUS8rSgJh7WtV4ndWQHv4
e1SLf5ahWH/aMat2ME4i3s+yw7hKG743wqJdRoXrVPP5/cou/+k1y/Ccj71vh1auI1Lj9PuHYmWR
iOmq9Q3jZfKYFmlfo/xh1rdfykVYYBhq615phXxClKffNKbh32jlpJeRvlj5aYVXug0wH3ULqpgJ
Q3ntIJsEAguGR2uthWz4eHB/0zIt/cCv0OEGJpPJU1EgtN1RGdEjUKy9amO2IhnPEnukCNWczjN3
3axhpBmpt/7iX5w4GvuiGJk2ZAyP+mKe97mXthhVF4JIomHwdLI2gKEUUTYWA89mLO2ebSSl+DWc
Rj47VdF3oXDjdgrpOyD6mJkfGMxtMWPb5Zw+e43VqhCYwOCF2Bm8cVPpQ9MGyUijizs54IsuumTw
ThfGzGUoi0LbjyivmFyTt4Y7nNPES0wQGBbJVTo4EkXZzpfDIhKDwRHWbpzjaKwj1c65HvWxEWOS
Ism4xolXcFLf2biMyPkSotVDZMt2F6EeWupd1vGcBAX0Z2tLQLHPg02u8iNtATT36F2sy4KHdQ6U
3jvViemMzLsU2S/tJl712Izs2rPu/aHqk8BNCv+y4TfyIqp1vcXn1YqWXzDrz6XWFF2UOPVoBTK3
Pf5glZiPSeZBb5LCbyUVW+78nLrSHCMHIWoalnWcPzJvbpYAVOmg7QskYL/aptfiKPcb4/fs9O2N
NsIrwwy0uM5Oy4hk2phLXJ+pld1lQ5PHvW0chUNf88AeBEzpfJxxlvfW+378WIl6ZVBRDof7Oh9e
OyS39wAcTT732jIrMhjsMHfJErbIzvW0J0MkHOp6q4CREafCuk6MbK22MsesemIiVr/oE7v1Ns7K
rWGSV7rh1I6SVkU72rdIHWYRucrr1qiZpcSZAqHlrl3YXoJmNLqFKMl8OPisheIBWcfqPMsMgeEf
lwrWFL/RzyxdrtcH7MAdo+h6CWB0xGVQ9ErQLCpx0qKM6LM+BJ9izRu8cNqJ1TMGCjvsnZdtk1vz
ll5TcoLMhSe/7vLkjzDspAxnqHinGU+EH1WlMuwLY7Ep3mD7+0MIi0MDwNU7HOe60qbWhcPMgM6s
X3XkKg/8Bfutw0g+oVCV9ZOH5tsPMM0xLcviDBdIYmVtGi2e3UR66iR1YKU6DuYJy/atkfnOeoZG
2YwGy7TqK3i6fRw20qIhqSvfuZ1RK/3M63l0Q5oH8wPaqbk9XToelhMcskuxATAgRlQCtBciBMdl
eTIbq0PXB13fEBjTtL6xchqXfh7TJ5CdN+GAG9OEgV2OvzYY4Cjvh2l2B8TDMm5gnDa4frdT1xTY
m0XSFubVMNnDdI7ihKC4NO6caDUaZwy7vOyqUKkZS3Jbt9Uv6HzuxOKt0+piAl9wChwNZS+7TCaV
dWHI2jcCA6kejpvMdrWNBblkDpdUeHPojW0cbxt9GPvQZrjLumGk3SlvjmNFxF2NN0UD/cwoMuen
hM9xi8hj7fdrWRUX5tyxE+K00+nkWsMw7LS1OETmaefTELfZiR3jCkXbcpvFjlUHEsZquMrugvyf
7rUqy/bBkOi6ILAEnGlO26Rqsu+aCe+7KIeTKVXy4dhHK1a37OMMEzkbbVXODmppyRjU8qx81y4V
I/OB7sof3ZV3wARw4KZGofZ0fvTfLblE95k109LFHGrN332ivyzr98UsrQKbCt7ybPPwCd+fR/uU
43xdFAMCbha101FXhwdoaqxn5PO0R/0289sIHEX20z1AOMJWFdILjSnLf1a6NTBO9ozxBne0vqIY
OGg+eQ8cL6BxknlXnWWkr8KES4VMuB9VgCgVaXOcm+NyuOTCaVHT0j9T7+TIPFMID8AFTR6nxGrL
F6n82Dhda19OYYa06GTQOesGuLM0rOvjEt8hrxsbxiNLch/ztDx3ejxbUZ8M1hutVP2pXBNUAPiT
kUEVdVwfRuJ2M0cMXCq+zIq+Dw0lp/WTdXKN7MxJKucHqqMhDdPYUk8pI547C6qBIPpklIoGclbv
Si8xOR71vSs3Nh1w7czCLblGIhkESgUHFUuJieYt63KJEDhjKw0mtmMRYS+oSiwhunN+cGP/8ka1
Po852JyNalTVBG7n61pUJwKkVDVpGGo9cE5xJJasH0OODs1W1FVlHwAU8aZMBvkw4MdPokG4rRVW
PY3TsAYi+itBAMqrKJpyAzZoNHYeqvc3h2OOfVIOo73tOXPxJq9WmwYW127DDBdgHCKV7K/81UU8
Re+mPGcH8MD36CiyohloAcJY028vON4JI8RGXWjB5KeNH3xdTX5sJgimQQ5GKCFM90PPccCfnZVx
04eF0ZUbNEwzhfzKIa91tTOas/UGaJEeIf7TLx2wJt90kz4pni06CBjtbQZ99nFUkrGY5QGWCrkh
9ZfLNY3bnbYoO4JZoaPIzPJvWpofOxcCx4BLbehalqG7R29iO6/eVHTsYPUsk0evXeyQ/A7MwuyJ
P3yVTxw+4vLm63v8ieKfN5/ZEhx6xtj2cYwHAw7if0enCzs/a89Lf9Ye8k4fTxdf0NdUnH+nGHKQ
lg4xsz/Eqz4A9TD1W/VNNtInX//glDAtmuCOz4r0fiHS6syjUk/5IE2u0dbtnY0/TePJaIsldFOj
DbGg6fuvv/7fjLT3y9+huWv+bZCgGTgeNBT26JZuDebDKrvxT83TgFJlVCzJU9bW/bbX+iIPNdrw
MeLluRdBjBLnOe3hroaSA0cdra2p6s3cr8lWoq8RYVwOw4Vv1k4Zmq7iDGxP3tRvIS1oTzr6mjfC
c8v7dWnh02B8D4e1WDYYCqwLX4yNEdW929dB5arGCUU3NiNTJW9ug6VC/rLWZp1EHmPYOezkEhOF
xTSs2/la0zFa0sm6mPRsjkmEd4ESfH27Dr/B0d2C9sIm5joY2+iHv/+N8mpMdQ6vUzioOn6gxVCI
sCzr5Tvg6eHvHF+HBiIOSJr8+gcbisaV+5yg7jBDh0bvEBTJY2UgbB+a5iZG8NaGHBoV6i41ffcd
P772Di+EB6tB51zhHBNj1wRpiDOnTADN1Nj5Yp42iZ17Yet7y6mGd+ubhson17PREgDLYQPW7eNJ
hj6qZkWb1YcxkRmX7HoSMV09x1c9L38WVswX/l3I2d9jCK1KF7YX4xz8GYeF9x89KBeYmk4ILYNl
wpxxY3iM13meXfnN4/JxAadJgAnKYo9Eu/C3F/aP6xhD03XKZgF3ly675p3PtyiPa5ZypT0OFfW0
4Ni3p403bqxKy6+/flrfz9T+fk3EQy7fT3BWoQp5/zV1PU5XfURRMM69tx0Gy782hnYOK11vHr++
1Cc/oqDPylCADcsUx4GDukdIBSs03xQfNmLpxIyB6LrNxkMOF4i06H7++wvijTv8eExeUJy8/25l
r+maagzMGoXItx7N/pOYWvVeus5yLp0p/+Z65mH3ef9KOqhkTGYfjDx4/4762w2xb52j88woYDQ0
RSAg0I+sqjqSpufujM7w110Bp+i+dQTh9KX07Z9akWMbRu6EtJtog7TdgkMb8Ib6DOsR8tsq9MQ8
3EI/EXmkt4DEAlh6rR5NCaTHzdf37JPHUWAns2lboudBYPb+nlXEqBkLqLkwod94qoa5uKqqjKpT
Cl0FLkmLp0gJrQ0SSmtfmvMqvnkfPm5xLGo2ig5x6JHTR33/ARIaN6QtxjwlXYyB0qtweepL+9bH
hUOxiuDe0ZEYfP2tP67Zh5XUJJcCfYgwj9ds9M/L0IFYCGeTh3JlGnNqpfn6zdjps6ugHmLwyLt+
aL0ffbXG7Y1DHF7oNO6K8jVucWC67Tek3k9eMwdzunBtDuSCmcb7qyBE9waybMcQ2E2zNZaqjeLc
oriuxaH+RIr/9b37ZAXB0cxLzfNimjw1769XCTBME8DXsDNrceb3WvbQTH21NWzcbN9cy7D4Y0dv
GP4uF7s65zH0V0fLFWuGS3uiIujMtH7RlFVnbSdpJ1N27OFvytAyNPeaTiqt514umzxLzUsAUsu2
0J0Y9tZYAgf5+gZ8MtBBhOGwslHcoUM6zszGgw4DtZiHENxmfOXZdXviLXnzszfaZQgdfXLgdcZk
3eMmyJ94wOsAXsDwXZlqfrw3jHQYr3HuQP9ynC1Q90BAs7GiSh2k7eKstM0fXVGZd3JJOpehUqc9
uUXmxYEOgvXVU6O/XJdZavymRABI1hT4Pb5ZTj55mxEhMGpm4Gdyiw6f+R+7Wzd2XuVaHZINLX6u
7WTZW50D3Xyc142fUSROaBS+uREfD0YHbQhDFzphzNiOk5a9EoLCnKR4PGo8engIy8iwC1B7xMaG
+L/7zZqP+nk6jt3vr5+ET76tb7C5WRYVCp/g6NVLZvab3PdHSm3woinT0CvNBBWYTE5yAma3f6FK
bZ6/vujfbNH37wSaQNfgm3qHPfx4WWmyKjl0m1hWnEbh2hKD2V9yZstw93F2iHE/9cMaphIwAk0n
yvZNDmXUOJdm3T+4M+RCmv92WoeLnppqS7POs9FbDeUM5KWechqDLRYU7NY3Q+HZr2kvWJotA9cM
9IGZZEZpV1qwcJp3dumUmTP7erdcEJvZfXOG+LjYIEjgwKIjXOFVP+7EaGXptY1HF04bRrEDN1pu
ODR2gR9nzf7r+/rhUn+rarSFJh5xG73E+0e3iPMqTxtvDSuzv18hrMIvmARDxlT82weWEwonscOk
mQGEd/ySZF61VMZEx+tA5YwmQ8b7mrZPqGtGG82dEUfSartbC8Dm9uvv+FGmwcPqGQf1FoLwg6X7
/ZdkY4A1HSfABJxSv6uNtAyshc6y8pzmZF1W57qsUexpK0MxRhLWZZd3zY2RSjsY+sTdQ1PqLjs4
cOk3i+qHvdLhk9GF5h0+CIWdo71SBx/U8NXXMJ+d+CL1BudM4FP9JvHC/Fu6v3t5qF6QLx/0wy6d
9GPOEgGdZiUbcw7nBo3eNjN8LcVu0pbmxmXQ+di7ZfOoH1xzYSdmhX6wzieGjgAxJ2ouZ16CiYFf
ifeEPTlQfap++XPhvWA2mY1NWk+1d2HSlKg3U6HrdxDsxiuARb3cikzHDMjpT65RbOZNTAdRt5vQ
AGmQ7u1JmkPAKBxHuYbsmNkNTah0M3eVVFtjHLwLHzIzllkMmwRKYRKiCLQzfQi6SVF4F2tH3zAr
hqfOwJMWmFCB8aS71QBpYaAfGU1p6943KZHRZyod7OY0kQWd7UkN3UgJr+vdfiqc0Qkcv8yXfUvS
AMMv1npI+pM1dCcDA0b3lmR1FUdrwgPxZskJj4qcxz/CA4NxklZV7uMSxVp9aiq1wJbO5tbaUpQz
elJoiOuowjX/AqTJ/MVMpvODUSNPJcBWR4dbjJW87qs+pgUPlxRxsqslr8JNlsP8Xma03h1p/86k
Db1v6eXwVECkfGN0a56ts4m6U1MFxkun8fHUV0tZXzBKMfLTNS9qeHNopVDcQLu5Y4QmUo7XQAlC
cykVIG/0KOBwnKW0kHV2VH4uzkctmifL5ep2q+5qkSgwfYDP20iMPbLTqa/XA2xQ/+F1qXxiLFpO
WOabGdCyw1gtQBQq42jopvYqsefpt2fWsw54Wy2/oH1mgGplW/3QBumITVoQhR2mDpkywIQwVAS8
LHqMZm2qaSQjyE1P3NUoit1gJvWJjl5IndAXgSAEmdjQIzvXZc+MjFoC83fKZF9CBm04Vvfmm531
qgtjuhQD1R8rXDAjDFDsAoYCNCswGPuT2Vygoat86Ccak8OqKqYkxD58EF1UjdbuZY8zc4PebFqQ
9QyDHcX4l2xglolr7dJyml9axqbWeWrG/lYfnM7eHHJm8vNGcw6+7MxWj4pF7rpxCEnDbyyHC/RB
9UOeSvN+YMzdbLpyjodo0A49Y/gC/q1fmel9jrHYAbDdxi86c7mXbh0nk4607zxWHNWcYJHGis4d
LSiammxafCjmUogI2yLy/bmLtUgZNIARhmrmDyJR2o1Sq/xNbTPsK3gWUJErwkYiHHb+b07SeCu7
UfbbGkgNI3Rhc2PGrkfVrSBNyG3KWJWfeNGaMqw5nCMhx+A+BTUpZAy3K+n/EY0jH8uVxjcoDMuG
XGsamP7wir4u8GxZCsC08z53TgohhmwJUKRZnTKntZ1WiywETHXUe2LUtx181OwMZixwBWHFfaC0
Bh0dNUHy7yKG2Zxo9UBrQU/qoGpx/aNzd9YXVZnBVQ5tjNZR0dv4G7R2/W47+nB04zI4RnyaSmgy
kYi93476OG58xn9MW4eJ+aPicflVGitwgFjzTnmWOizl3njW2u2yK9NGPjG055lpsACX+kHDtZry
BC4GJG90LDtGsk9to2k/MNMl34VJfbZ5ui6ZEdTJzIY+9Bc6WoojY1KAyym5EdvErN0fteMxusgR
K50xQcPi6jozIAYm1reSOe2+hs18M9VJMZwdBESYggdDPTAQAZT69d7+yfmF+l138WghpGKbf38v
OYKWNR4O8CFVbr30zLjxaNfdU9Ok35xAPxZA/Gycd5EZYwc7SLfeXwo5AonFMXDplLkpdHs09hw6
vfyVho9zNcy+xMS4eCFzo+QihflzBpJ6+Ld1Lx+Cjjj9aU4yBuKx9x9CtI3FnolorKpMbTctsRl4
cn6yRG9fjkNrfFPZfCizD5ej7GXkQgoD1cb7y81k8bWeS5t3TEfrMtGr6gUEVrHHO4ATyc++Cyg/
1A7vDyquTo2Nh4bTGjado8lHwSaj6XBRQ1MDjgsgvoVCX9XLRa2nySb2Y/dkilfvtmMmtQGQz9b3
9fP0objhC1PbclAyDxS949lD4yULlCO8T3rjNlE2VO6ppVb3WeT565hX0+OMs+/h62t+fIa5Jqcy
Wgs26P1jRqkOqBhsRjOHcVbkzNKydj+jr0A5mrjfHML/ssyObrBhmGzvEPEs13QPn+UfpSrYVtgb
jF9DmhkYgDNUIHMwKNt5mibfHc6gzXZPtB1KSOi5oAHt6BnR1kDrweexAty2aTI8ZORF3/XEA/QB
BpEVIL5ojR+OZsQymDNxiVspviF3Ja6gmFfYjYgVoB+gra3+staEuoUOYr1dSRfxR9366XOsmwky
J8rks2ms/YsVQnq6Ne1RoEzq8+rai/NlDJy5q92oNeS6mw9U7CgvgfNupMrr58U10mxTaVb7IjrO
t4xdJ5t6zUZq0ms57pBMq3QznAh2ETvXSsY32urTEpjdqhglTj5e6BEpjLwBqOlV4bLmGe51C/VK
KPH+fdc1+OTdMnjKHKpakx/juCphqtJDrCD0wJ3Lpwqr6Plc8e20cULThFTiO9DdJ9djzaBnS53H
fO3vAOwfP71n+RkM2IYDjA//gxsTayicXDJ+NFa2iAdb/27J/OTJBmNp08Lir2NoOVqtsFlBcOd9
Qn+7rgBPOQgkrdVcIjnpnps+LQACdkaEZvWARZwRa1FS4zFyHltfX04QgHkb6NZWlBNkoL5Z2z79
cGz0BsUv9+U4sBbgrOfXNkWRNObswUqBG+f96NLAcpzvsio/WVaQr/JuI/hggnxsFOiHaoIL73It
Px+DTEp53g6rfoZcU/KPTbqLm3T55guan/3iFNoW40zOGcRcvH/ZhyZPM03wDcfUx8EkF8eJz+rC
Se1ta5sjxL8uTrItGBbzIZUabkc/bonJ6VEURmmWjSB46kO4wpLTzwpUUhW/W1JJSmacuXxA69Tf
CTpwK5EGtpwhYEnvir9pu6BrzGEziryQO+DtzRsaW8afgzZC3/h69fyot6euh9Dm4dKyHXC7R9X9
yIs7xzT4Qs8Z1M+MhtSW3nQ1Bq0BaYcwggr7HDjMZEQClpYWDeJC622cME53rqSvTr7+QB+L+sPn
8bCKU3KDaT063ikDCAkqZOROxC5knGIZPQVMxZJvynr8w8eb5cGAxdmHgRbW5OP5pMIu6kMHmkLY
e9nJAMi43ywoTm8WsrmMgAApNtLJydPnlQYQWVnOTDzHMlTJcz7TuCaLhEAluDCiDezGqW51zhbu
qbQ5flOTd4YMB3eZb2gczQ9ZqenAnjICtQhTSLUM2XoaE0XJ/PQMzNpqg5CDmEPha7wW5uxSi+ui
vsVxm58TO51eg7FHl+pofRdvPV1H7JyDkX2Az4X6vXARhIUIipy3MpblugWUkvBqmDmRJV//Pn/b
5+/2QORxTFnZ4+nn2xi7378WSQ9VPc5aESILNprI0bCxamtsTYhj1hEJn2s80Jszbz0IBT2r0zyD
XKk8+2cmYuumGO06ueHo0dnbmAHicK7Fc/VcLxiXo5aoFTS5fPph43bSb+5cl/CSDTtqpv5rb/hX
uIn/oZ+/fa3vevX62sNYPsZO/C8EShxSpv//Lv6teq5/v/7TxH/49/9r4vf/w5Tm0OnCDoioyz8U
BP818WvY++lY0+fEk8RoBR/1/3PxG//BqXQ4hGHxM9D6mP+XJmEb/wEigcqBteUg16NH9y9oEu9X
ZFq6TMSoIhwTpCb/9KHdKkWsYvomAZbzuUCemSM2R9d7WquqO0d89y18+MMVObtTvaErwPXArTla
jfRKa/sO2ihJgKoOLYgTwMSmydDDZlawpoSZrTf/+DWu//sm/dPAf1Qy8r0Y/9FvPehpDv87Dgpu
JFryWC8OLvC1UoTYE8MWdDN92GA1VzeE9wdd0nViLBxZmTzSldPsgCCDt9lS5cvUmgj5MITMD36P
qWD79cd7vxcfPp1vMDSkzrdtvGHe0aHEagYnZooENa5Z1o4sjc5ZonjtnCthNPQ+1nLyolog7Y++
vvDRXI8rcxbiGaIHzpOG6uKwc/zjBJYNjpuntC8CvBQU9ESZWbuktFYVtE06kBKB4LULMuxjVwPb
pXEms8GXYUmEuRGqRCIdXIhTLG/JTSGn/ptP9/489PfTIXCjTc6SSOlj8Q7889MRXNZUYHKboI1x
7QaaZTjXyu4Yc6gCC5GSFVEumkJIHglHLc7OdNPmrfFsnqUCddyvQfTZTTVAqrgAzJho4Nw0/7s0
TIP3+P2+h+oI5RE1P9MdRmC4TN9/0MrDNz8LbkYuYrHP2OE3fJv8rChK/QTs15+mJJ3UAALxM00m
+0VizFGBXbr9lfLq8nzJE/EEAgo1qIHg60abXSvMF7ByweAp6exRBItHK4MTGrUcLBbIWMJ4HkCZ
9WE+jbTBi6VIdzLxyzSaPa1fr2m7lfON7WfkOsaNY5+0ZjygSm/RRxXXa45UK8A2Ylk3uV+tJpk5
vZUh7SK3h40yQzKJgShR87gtDWPNr1Nnymbi+GqI3nECYx3IFUkoxDf1jtvfueCYsMFQlb242oBx
RGVSI9uk1PrtCDiq3vVjm0PL7DVXQGtz8WZguyLWCHsDguKh7cyrZazjZY8vxj0MS/uDVEPhKg8d
d9TUpu6n+TlxU6cCPujzMhy899n5QpIViWUo5zcsOPzFtSXbC0nyyOE+bivIed2SRGVfiCrM3S4j
KdC11UWddQ0CC50JRKDNJSYnjTCDCVt/QTaVrkgdIgFxjeWOCR5uimY1G3JGxiyfd4um6y+JI4BZ
Em/Jv5gIBsAItdUQiCmRp22cGIhYAcqX93QquzOvmyykqADxlquBGGhSMxpZ/jRcG3eGn/jen3JB
nh4IZUE4pg5EC0RL4UVfVFcGLr1c5P14V64du2edXgH8nnF2nSsCz9BJB8h8WNIY0um/PZVi5WUg
Gl94iWdvHbJG6bUmI/RwTdQo8Rt/DVdIBeNmXpJhb69awjNoMmyBXkCLO86H9GZFifYnayYIVkvm
BApAm0Nf1jBu6Ib36jTOi4n6KBf+fD/YYwP/1mpSH86nZ4SJX8trkYAJCKTZ1w8aK8t4wunOuWtp
Gc17AbGDHnGVTDdeYWdEiM1JgfxeUaFt0H02+INbVK1Fb8B5856rSiO73MG18rz2tmb+bp1YbTu9
yP8sORTMgCY1S5WySODaiKGWm4zUrDNGaWdT269/jBIPhxz6bmdl5vhbNGZ+oQO+v3d7vVpDikV8
G+M69yf9pKzLPhbVPnGG7kGowYqsHhFDmRkVHhGbM3vXo3TuR74/SW7AOtFcbwi2kOi4tWbc+kVa
4eZDH5+Hdtsb25lRCpY7L2cdJ/Ll95p4KAT7LDYfjBoGCp6gmry65kABVEIw+ovZJ7YocV8d8kju
tdz236QmkZv2/PeQzQgJuIemYhlI9d3s1CBBJFwK0K7koLUbsXbtXU50MbBgXIAPRQMSJEMtkmBt
JaEoMPi5zQBRU6IDysZQU3Ud69c6LespohxxR5aReMnmBaL6TL3mSAj6CeFEe5n1zXnTMJEJUKCQ
OyZMVhWQaxbjbASp/dbJa6G2JWbzLZMA7bXxfHUhXaQHg9FSANRNnJ5O9oIX0iPS960BsY59y0LM
SlYZTfhi0orrWSWev5vdRoCGUSssyZZgVqBrnO27PJzzTksvlh4/Hq14wk6MsTRGpqMz8DtTV5t2
yjo/rHV2Ll1frwpfc9nV+n56bC2XhzV2EuvC7FJcRINMrr3agItZFOTAUUR2VIq9eVMkK5TYrrNO
3M6zQxtx4k/pk7kXZkuGeSkFx7z1lUlEZmaagGhl7p3kaeIWmCft7HQZ5LLTJSTd8yYp7b1V68uO
6bbJ+IHoF2q/erhj5y9f4BdbF0BQxm1VzXF80xsrZ3cLXA2JbDTXb/EzUBdq6zDcLJaT6qGOV+RM
jL5XnI19nW7GZV6vtXrOA6FP0CY9nZ5skkJ24Slef1lJZ5Mw2djOdvXdw+6TNLZ3UwB50G5oiA3t
Ppv81T9hQ4aHP/IqVNHUzemWJGbA1KqwLzvXLEJ/cg5xWDqeIgc7nFnkQ6R1ojudS3E9etOe5ss9
2eKH8FBwjwQo78zC3EnX+E1y2m2r+6+d0d4aDdPBwnxZkuRKrRPJW9l1RhG8FwqWim0p+Ill50Gt
GRLW1NS4K1vnojf0bEtYIaKScjqdK8n/K7BlSpewBBuvxMbgbf4RY1HcSlM4W3p5+cm40NKhaW/t
2enoZyVZ/hrj4dnYWiJ3PIMukMqpfxlpGZyNXMJl92kc2rncR9uz5E/w3aRX9rp2ki40Y7c6g/oy
IMuxzk6VWIYlVKXfng25QW9C6WRKYx0lVBX4IuDQdWvMtZ5d4EvEimVoqb51s0mVXcANjZNnDZ0h
PIrY0+7aDC8k63Oa7LPcsThqWVUpTtAK6N7FhKDS2/gi7e5JI6ofzLw1uMNFtZlWOcS3hLSukZ1Y
cKd5CBGl+0wDT2GgAgtCHn4+ynjdun1GUAdHjSmkTQFd3KKCJnEH9XDg+cOkYB6284YwxLUN0Qrk
Y+RLLH0bVAzjieEpcQl8h+M7csXWDZumclLyLN0FyAij8lvyIiAyFpqwjNBOKwF03k39jVmlgMyl
zlApB3w8bsGDOD94Z+U5abTLFNaa52JCHGsnyhn5Xa8sQOC1QLpsRhSsf7yktw73yN0sivZlZLUL
CGrZZPm9y9neB8VcdeCNLPqWO2/S7BtXy/CLgPV4a41E+yEHcm43RZnV+44I7GSz2oUKC9ftQj8p
zB+zY3mPKRQdkhfQedYhCnq72feZFbNzEApB9mmDsY3ktmgeEz+qM6muGmSmkDbNvLzyNH9+Ylze
3tKoVqdLpXs0bkE+W8J4GL28O3UL27xoaGX/NAkPxCZv9sYvQRl4hhLDP0mgNb/lneVCw1Adnpt4
+M2dFU89mp8zfjieGL5erCI0BRo0slKoB0c2BmTlebU2izaU6A3Vy2w2QIio5cLCGtqTzizwNRXt
wTkOsMbelLZmTSdDUv4f7s6jt3ImzdL/ZdbND3RBs5hZ0Fwvr5SU2hCSUknvgwySv36em1WLqgaq
G4XeDGaTQKEyP5lLRrzmnOcY713J5NUbSv9k9K0LsAgw8alUVtPsMCCw2yxbtA5ttvB5L8sJOu+8
n3pSNFTXYopSXf5auFR+WweDW69T0Ptut/BJTmCZdoByUbEsBqj62bFI8SjmU80sPkg2dnCJrtzP
VQcVgLrIiaeEkFKrYM7vbauIObvUbWtYZ7VW7eNUCYLY19Saj2pZ0rjXOu9eCWk8l5lozrUk9Xx1
AZ+vXW1LWqbG35WqbWKMhfSX+nLU2Ci/05riuvTV8uBza+zBhWhJ7Nb2dpdZ7A70rsCyLoh44EYT
/a/GtJMLLi7jPAza+ONKhTwUq92fal9mN6Zq0/teL89pMd65aE0uCA91M6IBOKWudiTpvoSo36oP
wIztD8ZcRFNUzsOVl0wRB7WKYfPe1uCTe+5cXYYJ3g6E4xGTnWPuiDGYbjatdiOxXfnSoMZ3bVWL
XYVkFi2ZRsPY192zpejRW8+q9sAXsMl6GYDxvDRYxnUXeAdG7KdyugX43TB8q7Oz6VZDKHvPCwxr
Ge8IJU2OyiHyx5rUel7HTp66WWnPlFxGNIhGY2+YbcgS+Lj53FlukIqYkWE/2ObLmvbVnp3EdiY+
QUXNJD4z2BbUIVMPcbXGWl3m875MrO8ebru/w86ODzixk3NPVnqQZWhPGhASd1q9ts+YKpubutGd
hRsqd+Mls6imV6wj21Qq0L2ZPK+d64SLtq6H0iUxrdOm9VyzY33OtvK3r7zxV618DCzzgow/M1MP
BQn4vJzA6T3Ihuq65tEo97PGj5ymvdRZ/WtN2mRH7d2cybTD6WZKhAJWb72XVrKG6VVsQSU+3roL
47+WWSTPFEnxmVUg6yENmSeaTn12CFKockIz7XJ7IGDNfHbtrDgsMNB3FbQ+SpCm92+mYtyCZiIJ
AhMez4E1FDudc/fLpzL8docKkBiCmZ2O7f9YI5i4YXVf7tfR9n749tXXLmWlzlrVAaudqxcPa0hQ
CkHmQgVTYPbN4dVoZaTJpDjJ1vfmQFkOrZVBUhv6d72mcVHpRRtmca2K9TjvFwjinUMCuEyf+EyW
ILNyC1VJMu4AObx4iUCpuC7VcVn1+9E2ttjSuKQN5Pe7qnb32Zo3sZXLugvhChfR7LRrRJYYxwti
jl2DKzMsS9oYg7vlmXxU68CcMz961Bc0dI31RTBdvasn9WjJToDWm/3sVc+1+yrNt51met9waMwT
n7YRe1wtR5Sse7+b1njo5e3Kdu3MWUDrprT6iXptO5S2rMLMNLlLl/xigvtfg4Zg3foqAJ9iv6/W
Pag2ws99rveU1/vA6CvZURz/rF2V7X3Ht15rsi9u+nWmsmozoHRg+thQYMIcS/9z9L0nc+6MsCPf
Iew6A6eyURGLYK4HjRcoaJRtXVCmFb+aqlKvpObxK1hSqAaeGlD9bc19VVRX9Lpbuk/J2uEsl6jF
AKFjqqXySQ5i295ykW270SbqhX53ghecpnXcz10VbhiGpiPIjQXf5TRJktPlzEfYb+CK0Z3xIvW0
CIGXUnwQ8v2ZyPa1WhbvV88i88w/rO/cccqcY9JP4sZOu6IBNTnYb+nU2icHk9etVon1o9SM4V4Z
BDjhSl37A2vrD7vTrwpYb+huZscB6m3rHbGhesHQXrNvCKq37m04aGyvaS+UkesPNJTilHhlc8XS
dyc2CUSFpFpmXNEX04nMCnUj82F5QCJHgHzu8z9rwHPTpFlPsl40Rhu2eh/s2fislawjXZPTsBeN
Kt2gHMv1AIextAK8qv5ROO7IH3QCIxq5uKes+9G5m/7rym6I/clbf1k84XuF2Wc3uC1bijEzqjOa
NwgS2tTtF8yyTezj0OZUsG0DzCKC64xbbcl7+Li19QPYGTGLSSsoOjfpvwLoJCverXUBWneEFDgl
ff8wdlXxYm18JcKL5ukhcbX1tAxAt6uyHL6SfvEPJbDNN5yvaAIb8UvLq+Zkrz6MDXa2z5TtT9Us
8ktf0NEGcMcfFI7N18yhlM26ZTrgV8s+S9srv7uu43wzHcqsQe5bJDOnmeiCixzIPVhJE3v25t57
0F3sgQUPDYACHWdLgdBr6RAmN5M09xiXtUdTNQ/LCiXAFtPDBBnkqxqXNLSIIAOXpX4auo9QLzN0
CS9h0bpPdAWzvudEGsK2REcZ0SWJPwLE5FBPWve2DKKP0Mlo59QpIIXwC++CSU9vamN0I6fSsHzl
5KqdLPDZFnq3mkEOVSzLDa/ieUf3lYY+8VYHuQ5r8thVa1keZsuX2m4bFgA85up8u8rZ4t5QxQ2E
gSeytpf2K5MLyWrBTBCI8ZDW7gzknrHG3VxWIomV6JWBfUM3TsY09FTn02Z68XBd2+MLK5fspWf6
pALDQTVggAJdd0mlpnckDFNJVijpV4mcNJ5CdzPPmBfsh7kcGC95K3zQ/WrbGhT1tMM7BZxjLcr8
YA1umu2Y4FEdI5N0vLPo5wTx0FCu3sFvEl8em42By4UYH0ZprZbMhBL1wizQ0BHRVUiPLstQyCO4
+UAVtcqf7jlOm/KjJ9PvKkPHD4ye0vXFGyBb0hUyuIjObyZwJWIWkLGSAOe8kByeAZC8KdlZNSV3
UDpDZ9yBBUVDV0/zWOwKqpZfs2HVzyYNAcKkanoExbQkZ5eE4xdZD9UL3VMPiEOv7XcSnp1pnzee
2G51CLb5PidvOhZC2bcTbxnteWGi/oT6n9fxStd6k7brMh4xtxhko8lkvCfELWlOrjnJniAHM48A
SdWXpurADPledi0322pp9o2X5ZSac/qQicQlmAWES8GjxfYvbJqu+u1PzFyjq/hL/ADbKKt9m2Mv
5sk1KxzcZsfkkGAF2ccsMFUSSNL22lsD2P51Fzg4jOEZTJYHq3fYIAwmeqAQogSf6wimQQ+2EY7b
vIHlipzUsWfSxU1p3i3jyF/HuYrOv2SU95x0PJ4IiXU4pp1CMxyX8Ojg16SZPYP0GBjjofmnmICk
taGGNRx916bX6UhhassNWcsuAVKGO72y8FCHGSCNeHQwpLM9FRpWHHHNKqRJpGcW5IXfUJVnN2nK
AiK0poVkiDZn9RSOPBB6mFN9uvAxS1WG7mSjnDM8NM1BpQqm6LNfNxizjHKbomqROZwVKjDSaXPl
PmxWjv4u8JLcOVpzDob2muJ0n4pU4zfToICtna1sYGpJHAuAfR0mTuBCngt0e1TJG5KbwJlXLpDZ
zhfnuDUqkWiyyUvJlrb7ldmDUWNBXsafSKuz+9Gyml8ow6cXx1Q+M/BuvLNH3SCLpXVJpBfbQkJG
Uy8KAGgi7INwEmM8ZpWzeMd2GJjTZng+1ZWjNF7If0DgSFl1D+N6FeFEIveLRf3+uuKvu/Whu9Zh
13c+kWWyFT+EvupVOPjASBByZ+7H1it/pzEp55YmhskJvM6d69dcAiSi5hnd/DfxRIzsjYwEzcOo
SB8JmD839Y4xzOhfUu5bXLwDGBnsQSsMGM67j3n2hQwsLfF44oEgxYQp8fRZpalOw7Llb+bWDs+w
seStMZTpnjkDjwy6W9eLJPVjepBSbOV5w5KucJiA9IlaK62rKLdrXuViIyJ4X2Oaua80zTDvRe/W
1hmtZDUglhYgezUzb/B6zL3LxZ2kSxK5TOPXMDNqn8SpkVE9eYUcbLJEgk/wgjhNubTqE2Yv0ZBK
Ini4VUG9HzlI+N9zcS07c71WTzYxCxbA0om3Qqdx552bau0I9ZCjXlUuJQXGcQaDeebztMic5CzI
LpSryTLUh22oy9vRk755B3hVNxlIGJRW4HpqiEKuzY8w8FbikO402kDzz/MOGyT7JvjEdGKbNu8W
zDdI6m5my+mNCHzCZRra91Eoawx65RhtkIyyemKe633kvSzfV7PPlj2Rg9UL8CTegg1PxMumMwsg
sH3RGa67QJ87ucx3Hq9fQUvgLq/GWo4qGn2GK0c9J3fsRGoH36Fbm6UTI3HCsl+kGF4C00r1W3to
xGcyM3jGQ8cLOqWSjy4zFj0jmAhwUZDPlN18Rb9GkWwnxKaI1SLL0mupXoteqy/sMNcu8m3bvrV9
YpuAHer6XslBY7+ZaE4M4CG1orzv8FvQYiQE0pvmqPaN0VrLXhdbxY0xZGxX5mbG09+qah3DeiYn
Ja74cVTAwVW58VSb/R12Gc48LuEpYs6xJDsanLq5TIVSl9HePPpEV7rbG+KX9mvFDDOiqLPN9Szo
j5aHMWugtUESMftwHbdVRVgn+x8KH0gb9nXLnmPVCm9+/LPFwqxT16Th5rYVNCzBPttR+bdzAbNl
Ny6m19C9mylbW79Ln8piNs3D9fDEg4CyMwAS4b+U9uqiyCs9+eijcTKOmJObNs799Hv0CUTBXUJN
1+a2f8zQrnLkS0++CFK4l2iYBuz+LbAV5tw9V13Q9La6JAjxCMkZG38vNI8hv2TK3xzm0eRmyJwq
bYO0aS6JYTbJufT82vk1uWO23he+7NPbgbixJIDpt8mLTp4kbyCDEvMMnbzYDu2MA+PaP1vVEeFH
skX9oHUjH1A9/B5aLZWsz7TypbN6fT2rBSDgT3NziIBCh51UmP6MASI5PPDthVR7qgPPQDAfi3L2
3dhjRgHVBx1jxi1Yxp0hgUo5rZfZEROgHMjbyNxnTnruDJYoeXb0+S3RXqpuKsEtu9wUnzZxshuE
NTXU0z1T+WJ8qPvc/LERc+XGCE5gW+ntmIoQD8Ak7iaNRKW6AfHkzcAJG8N8nNKm3A2MBl/dqty+
0lxPbgT8JNpfIc4DiXCvtriCS/HsP7rp1h66lWwKuF9sc6TjHUrKpbvezIfIxH7RRU2yuReKOb6S
2elTxFbWfbItR36VtZvy+EBb3+tZ1t+zx66+jW5AZLNBiuatWvHUVHP/mBdd4Z8VYfRnp+udIdJK
pcjMwTUVqjRZEeQs+WEsuliavsyjklDQ98X2k5+j7vo/NErfyJU8Ci44XuSCqfiucyQ7AT5b82Ze
C3kkvUC/y2xLuAc0vLS2CkwQcVNtN0Sk1MkDh4E40FYBHmNU0n52WYfqrZiUtuxWHVKUA5btw9rs
4qBVCxMAT/no3+3lJFBvhA64xNOaIYxPl9K9BYxixuBzELzBsk/KyF4EetSES3JfV9n2hDbP0dlj
XX0kKZaqG2+zl0PFhPDDlMS2Ixcu73iD8EO4WUVR6Wbj9KUsH+wRWkODpfdcXORV6ETAG48ha+kc
8VFKp7ubSYgoY7J3s7uNeWsa5FiI973AUhTYRjcTu9Yn9RO5YdlvdtkcdsZMx5bVCLNCRsrwg4Y6
w2cyZxILmF3aMXVtc1Kys8YIeX8W9NXU8rEaJXkJeXJcfYUlwPOmn84Gn3Lqp+Fiblt6NNqK5ZiR
vAqP4dZxFYlWhK7RtgKLqhpeV2X8JhYIA+Y0/4DLsnIVtmW8MtG6sD9d75YuK5dQs6GktVL9wcdB
xmLqWRA9PIqTRHrP7FybnrPV9j5WUF8XA4nFPcPUK9tM9c1OF4MeLaLn2fBT/EdDgu4l5FvzU+or
MzlWCOGtEMSb2rlO57SRX+t99llbo3Zi8QaRbEDASETvsM82NRJOyhfEP0qaXKDojsNyEU/64tUX
lCTkUeq65wacp/bB5HfGtppG/96e1pVcBqHamy3p/CMNcvXCxoGwQix6DNmajD194uVWaCvfPxfN
1L4vOXbuQK1Z+0N1nnubb8X6E2KgGaOinzD+DIQcGZpioiu5UvN2YGBhlXqe7SbFIAvUYHUWGjf5
2phOes0tHCKldb8115xJd+tI4LxKhML/yJRBsB+eUOiePnPRidRI0qJydw1FPlCzpUl7KnKGUqNZ
pGHlEcb4X4tQ/lmbA5vAg/NEP4AiwYSd8Z/pGQPnpd50GWdu0XNSI5sW5y2Z5i8lTPZtRETcFcqk
svyvv+w/i6T+fFk4Jw7SL92gcvujmv8HYU4z5YvYVslCu9FcL6grxNFRxcybI7X2aA4AA3n/zdc0
/ngJ/kGHCGUJC7tnwiWxkIliHf9nHcswOoAFIQRxCdnXaWbR6uyhdA6vAAWRHHbZoqbnJZEscQ1q
asQQXnFg6U/HN5fOJuNsdfTPtRr9mQYq12le3XHpXoUphXZ0NCbmAMb8ohWfrJupoTthF7/rEqQm
y28PlYogM4IZdGHIL9cHxbeb4GgD7MdIWB9E1TYPBWMNLUSRad3ORjf98OhycZ9IytqHdnDIuzT1
qZOHbKrnKZZ4giAYqcTtI0MK1nMFjVH/SQjgVUGidSWnKC8dozJfN4hzntigAk/SjnqyAg+TSvUg
w515OwqrcR4Xq0C4XNIrfKpFcddlyzUwjNJqZ2kUl2Gf2pYdFaTYURZqdTIyg8M8Hg2Zboijl+sz
TIixWY84f+nZFiGYfiDy6U5G6fTsTeivXxuZ903UiVb7rhuy1ggSIyZkz8Yq/+lUjSn25Gx4pI0n
xvpVYdDQQ21YJuyKBGTocTEvCAN6suki2TGJptFsF44ApmNaqOOy649VLYnTHPySwbHvDsPZ30qu
GW9TpKQs3oDgBUYMWY1d5w/0YxrQgLQeEcy1+PDruHDkNDNsIHVgVxilz/GNbAYgL+zUk21Uur/r
l3U7dv6qL/s/L8e/JTN9/h8ElhH18UW4OoVDJv/Pv4pH+39QhGpeleb/WoX6VLXzd5N//KMO9c8/
+XualPMXOAgbmR+qU2goV2LI34So1+gyFJJXYT7vPOhHTqO/p0nZzl9ITWkdIVxcWe1Xe87YTjL7
3//LFsSk4dxguklF6hmm+Hd0qDh8/1nud3UgEuOBucvCNkeixX/OFGIj6M7OJPKQdKH6hSRB79Py
Bg0BhOVDvvRTwo3ZAM6rF1NVFJAfmUSBJt9sSwUp4cVfmESvYwB/aNnTTyYFSeOat7q9EkkvydX5
GtOGQZvmbtot+/95PehVksI3pRRhaWyZXDGrkWO+sSX6nNpKybcueIUn09rboLLNfZOV+Y/Uk0Yb
d+CjmN3VPU11T7LCh0nFiH95gJAbQIJmm8o8aGmjjbeXnoverCDSh+TjYKysIQnKpVZjxIKpRF1J
ZxiMgor9kDlJg6CtsfjWGZA5kUGVEPqjt1UnqxUDAhirJi+a8cP7AGAZvZYguzmcOca2I8TYtGEd
qK+/BmO8WmST0fgo2ja/KRKpLn21zBeKHVYhcp4GSG1rUxNbvGVQpa8jRTdmi5lCjSQ1w9+703zt
1DtBes8yNPKtSFNDA6TizOmh95l4RP1WLAwl7P6RgS1itR7BzULhZU5vorNFHY8IgN7qVNg/8RyI
Fzdd1HvZ+/1d4uQzLoDFUXUoWL5ppI22DMr6pbi1Oj/MZyRdJpC5xN8OHYBbiU+cWMrWI810PLdZ
wZwEtzDanR02vYCu9s4Fx7YgE63OSUeCEsq/zLcPdh03vRP2dn4ciyGPfTtac1LEquXDywgkNS4t
wHRI6a9bBvDIbDd5i9sKZR74MaGF0qzdWLfqzw3HMhMv7L4I/vB93YkV+ck63RhC7p16u0PK8awn
/inTjJdq/C4A0ffpS+Xk33aPWDPV3/KpuXBzBs2GNwVqVaXB+aReNWYNAZ5t7SENvvUlqQhNcdsr
EkPt/oHXL3BYbQaW3+z7eg0NsyXX+EST3CPMWlA2mztkARnzuGzPgP+ygfvdmxZRUG59kbrH4sh9
0slKL3BBsXFhN+kT8PVErl/7BZnkaC08gh7b9ShzK60IWst4TmAQRo1txLPS3SewqR25Q8AWtkDz
hB3PxqrR3bNdsvvpNzKDG8cr7oXndedGoNKaGXA+j1hQB7fcsd8/Zek83Loz9hNygNK5P0r/MjDV
pW68d0Z9l6Ng2Wz/1Tc+9PWW4jmEfMyGCJPcKw7Y2KDxqij964HPFCGpmdzDwmTdD6nf87eYmesT
GgU4JXXgQ7wudBKLtnfmsfgj5JPlkgxVOCGhxjwsVoSmkKXHbeWInUfJrpN0ilMv5LCMbCREJbiI
3HPOHoqdhb0oKWDnlDHz1mjwpcXFgz7p0xhVenMQVjkBRUHz0w2HVrZPk/Yjq77MKTlbLrFw65vp
MF31Sfou4Cfn55xQJF5ZctKJ10q/Msfl28piF01bE+TjDN4VUkKaAJh8Ur7x3C9Ni27H/9Q0/4On
7jzXWAXbDAlUb9a0pw/kYYElHPpnJvAzLFk006ynQoKeH+rF3SVOQ4/kMGcTzZsj5WW+5iCvjk+n
UOyoB8yjdDrmPhuaBEm+wNxHgH0PDvqEjEDdqTBDJ1HfrB+vm8XJNB+owVXE9LQP27S8z20PRUiF
a7A/XJ9pr2LhnohrjMhSQqYi0Pu84Gd8XPgyxIL/dLXWCLxivlkL5xYF7yuTuX07k9Hh4iUey+ko
Nu+p3tZwHtUO3Bwz+DvsnycfPw7eZ5zVPMnzWN3qVf4JvjcAXTKB9yW8JLD6qmGROa9UIq5zKucB
6VvCWzy+WbPx3tfLwW3q4qlR/Z4lW2RTP3ZufqfXFxAhl7TEaz9Xz0vr3rrNYIugXN25YyI8PLnF
/EiKwhEUZGyM9xrDK3LrH5UzY98qT6TAzTNqEn+chido/jez9hs74o/VGlinnfxrNzy4PyjAIjQ5
AVl3jSn3i2JpmXdqOafbxW05jDXOZaPI77aiv2yFfmGserBtXkw1oqx8YOVHMaZdM8ljv7qtzAO5
DBeVeW4IT4SMCkgb9py60OwIGyqkS/et409eaeRA98yDuSt6MsAtaBlBQ0EYAt3eTWbye1wEzP3y
wJQfex6QjI8adXukz97B7fo7rmmkojCsqYPnH7aCxsCo1BLBBismbkuH5Gq1X4phv8nuIit7LxgW
cM9u8i5HhzYmX0OlXwwFYq9pd3Ku47LkBiiWeCC4HnbYfiunzz4XF3117g1k16a17WxSaa5TUFN8
bubR35o7d0F0lbJ6uddrM1L62Ubo4DAOMLrs4Ld1gjBKs68TEvDwgaYGuPTleEc0XDAhgUGzpj4Y
Q1yGVfu0i+53nRtnsOVOgIMQrwCzRJnveik5bZdh59ZH0qLiKXWeCfs1Xz1lpFBUL1pThUSB30F4
ueK8rPrHNIif3jYAFXG+enCChS4/t+GKLdfaz3JN8hNOECLIWTYnnhePq72z6PuDZGjfMm1gZpzr
9+uGTXnd7n3jWE9+MOoFL1cbaW0G5zqPkWMdrHrjFMw/cmf4MBObT3m82zzzxpTLoecwN4wWq7FD
LoKbXlJfi4BiIDNz9RiZbSj0/I25MB9SeSFJ0njQKv7z64uuy1ELF9ZDt9uAvAU0dBGzexSDD1yX
iRALPd5OlBYzydWr9YZn04PvDy1TiZvFHX6jv76UsOyjpTcDiblarOrQXq/VEjePdwd6wSYkkoPp
B7SYcwr9ZvNW/0Em9wwlX5eiPPY+SnKExX9iOnKaqHY5Q3mOC8FiIsXqYOUnBifPxdQVDDvnsN4g
eNpEs0zM9YK1UTHq7lfft77qoeUcWw/DMN5OklWnxuvTyiMbVh5jS+wsf/qVOo4XCpHfoDk9qa68
d9Cq9wyaZaRW4xncDS8ksocj0XFt5I3igs7yaLncB3XobEhzGz+7LfjZHISipb+fWPHdM0W7Et+Z
ZTFZ+tUmlcO9DRbXaYG2oHWRy0eNEK6a+QHXp6oA0wu2ti/frcLjqzQ/u9QM4MU9emTaWOu7hVgv
39DBb/MD/O64gFvUlD+vAZXLRpzmkt/2HpVgdqkkVwFZ8Lp3YMrwa4KEZnLAY+O+VC1VbZ1G7Ni5
6ZjLmh7URwswUrMT1yDuziFhcbn3JxET7RBaEGmkB4zbbl+ctgEd83PrXrNiXNE/5PVdjhfIzcxA
OfYuXVdEPhg52RpwRLS3qp5cj/0ecoLeck5elmaBTQr5ITf7Y2Hq0Trzg67n3HPfhl48KUA7r6Lj
PkY2RVWCHN4IEpM4d0eLs23FPkuM2bhGoAd3XfprNu1oW6lyKST1agyvl+uC8pCuP1y2Nm6Smd23
w+Mpuev07Qd9UQx5yAZM+kD05PCQF6sTzWiK+60TgeoExXBv3ZAs8DL335qd7tf2jlF13UlkIA2s
+JHdlr2ruk8o47GTXdz5Y2nj1fcihn88XoxTHVqPb4Cix7K+G7vsJGR7HnWcZTNxcyPhPdVKdqed
BTDIEk56ojFt+6nyKbZkenSwKRgoC75xtXHgyC7qKxm3gu572SoRpG0aWym9RjnhyWhmBMtj9Wb1
mAG05j5Hw0h+vXzJVd8fhe6F/lUtwLdAlrtuR5C7kbJI66mpHSqnqCn7g3KZ52MhyHq+P8YuH+7I
PuOarB42CzR85f4amYHje3kWEzfbhoyNAYPk5kbsbLqyC6eG7mlzx09gXgA9rV8MCNRDw17M6rl0
Enu3oou03W/bW9/74WStlOclQ5L5DKjoZkV8leM8eGggOurbOdfM7xrP7tiCfhoymhxKITZf8aiz
qZl4g5JkO5hYvV29vwIX4mu9A80/GJ1th7R2R3zRc77wQbFRy5ZPVTHLLlDZZ8Pe7fz9WIn9PHwT
CxALhG5O8gXi/05aapdaKiwqOyymCjdQc07daucMPqLqhsX94+ge6vqR75WNO4PjOhMvDjcN6V0P
pl+Tm2qErdncFPXVveUe7JRcvfm3xWZpNtdnhmw3c6pfPA7LW8TGe5hZEbLre5InQth3rI4tXIiZ
ZUWjoT2sTvZhTFrQ68qKxGBgCWPXDuqWAc/qa6TDJNqTBQ62c8UFceL7ss4EixUumsMuOeJokpG1
aXfo3Sh39IAAurfKfYTmEwEgC42S6TVwtEAX1fBhQVfqXe+eIXVYlyejGO6TRHfjeUOtHVR12pxY
EkdeiqYZ6QgWwTQ0UMHwF39vqRFo63WVGdWChJys1G+T9GVtxkjlMRusLhj74ibdtNBakK719rgH
2V3gnHDRhE/qPfM4z81mOGyUh1cRb6p/lBD0D4VV6fFgQgVDkAUcsXk2edNr+g8mzdDQIeMQlDaf
wOEVBIv5F3PgHZR5fkAqNx58gVp9ENVTvRZJHzsaL7BHvxrai0GU1lDBTOXe0P31l8uELGi7ZDgB
iZAIZSeLOTlTOA0nRpwbGo7Y/qsfk71lakDZoBP6Cjqc42Vr1PfpubASO0Dn460hxut4A4Vz0bw+
RtLZ7GfyQRzFynixzmLTj/bkR+Xo3Uz28ErA1qFmFrmy+Q62PkOeiozC9McPjFt7tzeBv+E1ihXi
LIalFl4NivvtWKCIfuwtZv6mGS25Clz3UHV1BHB2v3oXmdiE6zlTaFKf2shqwbU+dON+YpMUz0kb
+O3RWaffW368fn7TbiPEF/sAgVq8TEPBHp96Z3nJcJONoay88SesiPkqpk3k7wR5tHlYlSqIXfD1
Idn5YOquEdfb5AEkQhyITm5CKTNtPv9oVQgagpIMmzt8J/RTlSlrfgdgzdhZ51ty29i6jioSAMaN
BA6BzM5CutalZFqEiHr9tyQxlvQA/jLR907roLOTkNvu5nphK3UV3l2Spucykry8BNkYRkfIpLG6
92Rl0hqASsPyj5rIfC8MN3WOo8RXQwth2VfiRUtzZFmF8UDRRB+8Epzc0YFu2VtR5/z3vLTd8Iow
Er38x1a3esJAFfmAuwxb3Jgpf9Z//vTV3G9/20T8W1PP/z/N9Vfa9b8eawbf1ccwjf801eQf/G2o
aZl/IRviDsOgZ8HC8nAw/22oaVp/GS4jO5/tvoup4eq7//tQUzj8X+DCdURvxhWnz1j170NNYfzF
dpI5J6BjJpQ2GZ3/hrn+b0CTf9ioALZkPWt64MldA+P5H+fwP+xxmMOnJS4/gZVLT3kjM5ZhgU+0
S7MbRD5/m8ZUvkP6njIGDTJ7nCFS/u7ZWSfBLFZsFH7tXe9IueQLO1lr/ciB0TDxyfz8IxGjT2qS
a/ZeAE02557OzNIjHcqznrZJ54TKNsN+diavfiYUaUL1L+d5jTPNVxSSc1mw12rN/n2SGyMktEIM
dmpK8oItded2cd+ZbI9rrYWNwfgK7/QkZq+/xTnf3JYFoKhoQxj7vDiT+kmSjPWWqbl8zkdrSihQ
+VtBN3c6e019ss4azkDGXks+sUWgR2KFj8rizlTocSJj652fcDiv3wH4gGeN1Ru/hEm42d6ethV1
RlUSwbG6uruven4h+yKxnIdKjoqleu2UFTm+CyeRmGxiCQqjti6bbtrdAXFcO8YtMv83IRuC2qul
dj+X1P+/1J05c+zIekR/ERRAYSuY6gZ6Z5Ns7nQQvOQl9qWwA79eBxPSi3iGDJlyxpi5M0N2A7Xk
l3myfspZ3axN07AgcB2Zkm86r7RHF68JAoLR5W9VmwoO5y1Xs80U6+2Tu7TerxMZ9tVucEn6PWI7
RVoEDQdsLQ3NsqFV6JjsYO7LTUaVRnXoLZc4Ab3HyNXTAl2JSwFh5mMhZp2Sp6gmGcwQFDEx1Mq3
gRVObrsek+dGp2ytIhap8jMJqupryDtx6oqhW/dNxfKatbH5m8YA6z+q0FSTb0ZG98DQxxuO9fpT
b5chJk6dNi15Dy3LC3NDpQNoeUxl2duMJEwxJch8LaDCCfG37YR90LIBV17EQZD13ynxrbU4HRTF
h5V4BTccMzrqPeQJscjGIl1GoCJwGNymgYvTkGygl3MK5OwwCnbJqHjJwKCHiA5EbTYN8B5nM0k3
hwbJp3gfGbH5SdOINwWjZpiPicIJu21oRbyGpQyfxshu3vue3tptj/GR7HSdSRJNhqvXh2EqeJ4W
oqWU2PdzoZGkaCfCQBEZArvMp73MmNkds3zhDaFLxYwPUtBtjcsr7Qq+kAxWKAMOTWxYEPIs6Nwy
/KgLDp1+Q9P6vi9rjpA9lYP2BoE+fRb6bF0w5DQaTpa6+nB6kb9jLcnfk2V09sNoYfynVNj4atYu
t+1QJ8YDrEx8gZ3el/kOLw9nS1ijFZbbf/yaeDbjd7RGjuRx848BcFRcHkNpo0vHgIPErtRGtBOP
EyG9SHX2okegNLBLDgVo0FSos2ZUWROQqvK4Qy6qu41uQUyXYHTCp2kR6qf6uiu/Qg0C7VZpaXYz
xspOCITjcg00Zdo/uADKh65Ugw43TRonT1OFsXWwHdfBgkF+IGgrO4nVo+2WXWnoRIyzOkd6c7JJ
PckoXT6Bb6+XlMgemNDrVWntrIy65V04O5lDpHcc31tPzcx9C5ayzi26x66fFb4d0yQLkMZafsji
8hKnnf04cHF5hL7eQron749BCvMeBP/KaDgslti5J0SihaVkml4pEK1wNhB1BQYIWYF4ymCQslmK
ZfmTNLOOvdozWX0sGyhrJLjARE0481VwsBw2qWPFj2NambdoEjV3J8vuH7qmp18QvLYOfahCUOnT
oVoQLBbXI0BlJ7+J6brnFBEkJvEo9WK/uLYO48po4gP7Q9oGk0Ba8guyTR9222vPQItZRCrb4Z64
YHrYtqot1nB5i+2wK9ZnQ2AQOYJMYGEqymqW1CMkkA/mgeYpnv9Js5lw1/IprHp1jbUM1Bw5H1cE
MYKcDalQM3GBlY36lpOdaSfumAPw2EFZfyx9yv9OoyOH9RKU84QwSXkdZ4b75AVy1pbWdL381EjJ
mMKrGJVBdmgURpEMqNg2KYV77rySghYOpzLZW2WJPUuNsvnb0mvpbDlZVr+iydkfvFZnMuN46UTO
CWQeCecYjWiDYZZzuIpnRcBT6dXJFogHPEWopFsVG70L4Rkf+wYOb9cH+GNZf6TdshHw8Rck+zMt
88OogpviOnlq0J85S+xMZpudvd5RiFxRroaATsSOJT8B9wCcvxS/ErbfSxYa5Uum9YTPYsMjfkFg
F7DFsuaOJ1vHmhLi0UWpgdTPobynPzhaXH2Xq4ae37bWBCOUiWjitqJXBRylU7bs03x63I6HsNb2
OBQmTI9k4rHgs2hgP7fH7QQRVJy7Wa927YBxcpMT++FXynpDBXWjO/SXSJ6LE9ZFuw8KQAofUYxL
wRdkL9oNizbyXStdCw+GmKeYIVmy7EPT1hKuG3Xjbspw7MyNQwfsVWLNsnbtnE13oUxTQioykR85
ZXGQPkyQzpPXIFso0SR/IF7Yr22n8miXa7zpHMs1SlNTJraX0hy418VJ6sabpUi8jhbJvr134mgy
dzQsk2ZL8ZWON0z9y/OIfYUtcVLcofOcDwButcMmXU6luNTmEIv7FiPStbPw3jP/jMXfepp7DX5/
Pj7PaqbRDd+R+du3HDpQtaz5p0wGkzWGe/59BPMajUbSSraZAEGjm1pj6ARLX5KZz8KiNzY5j+61
5lA/+ClrZ7/rxrx7YGYZfXCUXA54igt3G0UNjkslDCM6mEsPXX1y4uaD/rO8OVLoar9hFFSnZBbV
j94KFDZj0WS9L3p+xhMglebi1K437mLYGe0h1Zxm9a0RWdrizBiGQFExjIZPf9gj4+/+0kThiGjm
DrLexSAn1pZpfjICc0b1YGZEVFE2TMPF9kUyGrkGdz/3npVty/ExtYOhjaUJ2wTjH+se6OZNks9h
CMCIUwVElrQcMBZ3+XceeQ37NZoTMZy0NLiI4c5/dUF7iIcsi2iADrGej2Syq/y9rEZ09EnX+avE
uszQ00kS0tGZGpb7xgT7vJ1t9NIdnax2csTtR1iEHFB3M/o1izJXPZYuTj7mlrxD8tCLOnrhGEpu
yJw6gZKeTFq2AfbNcD2pwGVtJXa2v0mTeGdJKPsHZxLfpDMIuZyGDqbnPpl4+g9ClY0McjPOBY+6
jWBQcWR56AyBsjE1XfcsEk8+uE1qZRczAsbKlTMS7Zaz7MguZHacDpRlYRmjZJrBhVPOo76xa9N4
6PvZZO+UTidPaUjN62a1JzwXbt1/A1IjtYSLpxR4kdX0aDZMSwPTaCOOpWWx4GC02kRcaXk0+B66
IbQnbo8ybjp+DTjSxGkLp9phljXto5N5nEQRMVzsp5XbvIASArzoRhSlopqNfOeU4aUv+LD7dJ8s
GSUOm64Qwjol+KYcDn3WPNAtPlTTLk28hYhhzr0WTHW7OHmQQ7W9KTkMkPOiVpwEQJHhHmtEMvom
Dl6AOEWdX1p8j2RomiH5tTFsp/thGNxv0pD4lIvGxTg8ybaTPGFy8TZYhrt+4yXUUWwakS8Hg73a
Yi8wWLhkOLA6u1ktb9KW/dOs0eMcDGNaPufNiDW5zFz52MdUmUauXa62VtaXjOprX4eH8qjw6VPP
bcqKERTxk08KgHvgwUvR/u2kGCmcrgfv1No1MYam0VmpW5yJzi5nZU4Pou3qxzKqVrhiMU4vpQS9
5tsq5ZjJE2eDz1dGS8n2IKlBIVHkMGgve7npC5sgNEVygsxthKfufY4b2kkyi5GJP5aeTljVMyM6
k7l0+sM0ArLn05yWXc0HQv9fig2BlKm5num9Fle46tK0OBpZ3d5hmx2SXTdjV+NawTdxMLzOtQ8V
1414G6kY+3bpOWDITazUxUa1XqWh/AyFd4az1dcbQpDJl9W4NvWdCfXMx7EkmbX1kODeeyI7oIhZ
Bg/Ufnb1OU260Nl2/2xE+AcYssNtbzeFkbGkEbZT1ckFiMvLziGQeWkcGl+ty9BkQ5/t8KrKeej9
GAo6oya9x/9JhB7skWcseTD2kp8BwSm9B4oRw2+MFQZxshI0ZXeRsN7w3IF9cOGsImHKCUxP3rhW
c5itkgFsZ2HF3fSD10FX7yVbolfHiJR9P+p+WUtCcKgzjYbdoEBxNTVNfIjBrO9zbbCjPZeapOYu
O8kp0I1krtaNQHpcnbBDUEOp8PdTnr4qTxMn9YS3B6OktcLLpBPzaC6lrW7KcAZrw8BSGUFEju6G
WmVoW4e9dzUNkns66Nyo64CXuDyXhIuYUkYdgTYjoY9VWjbrf4ENO2tSZpRrxdLz+syHezbNjA0D
UYIiUxbw7lgPFmMUNkMDcFGK1wlVPgm7Q09rVwL9N1YvHHjjd/KE7Q9tlgxqw8GLxk1h96G5r223
CUGcpFiUgPI5T1qdDEQBl45eijQZoueidrDaF41Zfy2Wrr1os+U82cggDOo0/jtDs/LtPY3kNSeu
aJ42Yen05dbuYPW7M1r2Ts8HTodurme679Z6nO4YJHIFrs20u2l5mjIajQhdb1yldR9UR2sXb6jN
r1wnAEA0YqQZoc8G8yKYg70XCWsK6ZyMEHxkZQ4/96jDQ6JySPF38pqfo0qyv3Sp/zMtjicTKOfK
HLIx+iAwV/k+0lIwqP2UZ38TMYtix+B2cjGdIKgT0lmoD6Df3OIul+pMYiqiEb+RQwKHHM3ghJux
ZYKz+b87DO//nyEqV+jh/66i/WffYln7N2/g+i/8tzXQ/Q/Gkuw4uJxXp9+/EJXAK82VDIgA49IM
4KzVSv/jDPT+Q+cIuqpoq1cPEe5fIhqmQRMpzMLyb7pg8XTz/yKirVvgv/P1VmegZziOAeyfmmq6
3P7dl5xGSRfLBXe9ztH61OIR8PI5mEb3PYwAOJmc0bym3evm3qz1AzMfnLHTp5ukNGwIZq45kC3M
TnB6NpYWZy9c8bjtEjqKaCSNnwHpZ3AobE7R1ZYGHIYaie0QXiABRNfeLknwMGHqZUxwHKj+a0gg
cWVi+VrZKdFw7D0EuOy9a+3qYnp/kJNOMx3MkL048kwNSYs28XHI+ISVOBfXp8nh3iqEuCs5Xdit
fFQexcjWm8YJv/N4gTRAW0y0cRZBJhlxCYaLuRchQakR9WimnFxr7kYGdM2i+UWWnvR8/pgMgGRp
k+2VUe+43m+b1QHShu/DrB1E1nGz4QoAMtZvos+qBDMynoz6s+tI2iXy3ckCq2bBNj/68geSAef1
t0HrhT9nAgIWoy1STVxmnPbU9PqLyot92Y4vfWZ9L/HCdu1lL9VyErP0Ey/zdjLrLjmXIg6lYP7M
6exl2oHMy5YGPUb1WXQaBXdzL40P1ngzp/A0xuX06irOkPLZ9e5d0k4Q6+SWIxZFQdN9k8YmznOG
ZhlWpoXbyKNKnR3W6gMsa1bkghDVZzyk3iPyk/5KVYB6NrSkv9NDeuG4SmtN90m5Z6CP8s3o6k2u
qw8kwlPHzLpqnlIExgJS5GaJyI4UcRcR5sV3yO3wkFd0E3l/FqndcaU8d/go/Xqqg3YZubta0ufm
ehxIgCGQJq8o2ls1FgUXI2BkMo1v5TI/jVaq/iyqH//K+i3Eo2ZP8xdBZT8K5UOf5g+NGLe5+sft
p4U0DeShT4AqIl5HJK6oOeWy6i3EWDCLNtYzHv72derLF1iRRGwLPPJJNaeY08ISqUnPN31l7DGD
k5c3fTIDW7t8gUUbjMZdsuSPwqnPxAJX9wS2ShBncepdQ0PfhPgD2j45FKn9WHvha1XxkTLvz7IT
1hcutBjuPGc/VsUxBHXnRHc1/Aj8rSZ9e3psHegH8SONubwoXiQAOdv9SWm1r6pz5jISR8vcmLUv
7bPN5QxV4CzIqOBLegaB/JTk30t0jub0RdRn/uids5rrxEDB9fC5FH+89tGx0pMZ9/5U7XtK4ElJ
biLu/Vhqpp5gKifUM+ixP0YIy2sCaY+wEwr+Pm7RVDUhfHBGpxHzNo27pkpeFFCTZknf5khe9cXa
LTj5DAfPhUdIeFJb6Z7yFdUJsn6D7fVZORFuMTyT+dElks/M0zgULa3I0URuV2Cs2oghwouGTUdr
td8pcZOzjTnSwCRpYpYck+SzaPo4WOb0vUJb2MexDtHDvDKt7za9lii/TO35G2E8el/qWmJXqKh3
D0ucDqwb6LUGQtIwnBbO7PfF4vW7RpWMH03I3mODNJBq+KGwbz2I1n6CzngjIHaXec0+zdPyF23a
fs1R4wy2fFBaInzGxMif1zDUbOukvWWw2O02PkVcbodYu+s5NDQSAddtP5cBuasrnBov8B8jbw55
2J0xUj2FncRXkn5Y1EWmFDIEE9jBXZnTRshYlFNYL0ffwpZFVCKI1FeIR5mTCSixQdyX5u+oAM+l
zgSE91wtyxbGzfAmqSANBieKf8ZwZARsr2rt0szefACkFOghkoEJzKJmfKF/jn3mXlDfqGwqJfnO
tusCN9OZ+Zc8pkpya8paW/MhzTECmUlrWKuK0EWra/C9EPI5Nhp9n3payz6x6N+wMsytV6FntAv1
lo7tMsB+E656T12kzjB8b4qThpRyU8lP3ea8zzkuPDxDMy8ZBDpeDibXsM009z7RTxazz97bd+Z3
xUwm4tUA12EqQtjVEUnt00mJXIYyPOSRSWhY32U8hjWjo8X8SggjxdGK2pnX8ym0RNrR5pWebN3l
jHWmkKsp1RN7fX5vWc+ES7X3kvquQq8HxZLtyVa6Qe5WxMEkkk0ogxTsGxfvS12kt9h2npiNYQFg
+JCfwYxf3Tr5bKdp3MT9hOk19wd0jqF5SsSltX3oxYAWTkLHuisfpRV9FEniR2NJfYj0+/aCs4WG
Mx4wfRvr0aeVtr6gZoj68n1EyQhj3XuPzLSsjm1zaaP3sFOfWstLrU6D6W7sXHFpY0iLc8cjxh67
jc/Y9aqGbu9W2h0swI/ExX3G8Tpv1nb6mczZfJaGlzNXMeeg1BEcZYinsnZyhJfOvTp4bbckrlfW
gtpAYBg37ThctDF7FPy/YaLWOGKiCN/5RBehey2BdwGyw+cZX3NLbqqBb3n2fqy52XEX8aVsuM3a
HXpCzshgSM5Tqo49jsCo5phByHNrV8Nw9ErQGgnFbj5Dmg8mU8/hWP6x8voMCwZEThH6BUbbgidY
W5wdTuLhqS8NOq7kj5gyxyfj/NM53lsHgYRfrztZvPkbbppo0gUe11kY2hm8TbgpgUBsvFLia0YU
yT8mB2cxmEgzIMizgdjxbnBHOE4KC7MSctrIFchV8MvoA3bj9Fh5tOaS49oZrhekbvNug/6gU+WR
vhMDYyQilgo9irIUdoclRwhmqYqZC4C73tEav+0W81w70y6c9r1JxKuvt5S7vXbOcAS6xodf07O1
rI42nXaGBL9WJo1zVZX3fXpEHYRbgiFsz630PCnuEiXmWncgkuqumt+ZTBKng6o3kyObGKFTQP5p
jqMRU4EzJfcVJgbGoH8HNGLKhn1vTh6NQj3VZvEIs+VeONONqpFgMsPiw8QNnffOU6a6D13/LWhA
7qtfWplPY3s2oq8I5yEBr+Oo9+QixwMm631GS2DLa4NnAU9MDARJfoaCntVXgzc6hLUD2GSsT/b8
VnploHAhZumBqBWRBWhaqJOa92rO2VaOX+T6AruZdiK7JvyL8HC3fJ18d5Y/6fZzmtuQU6fDaMRs
F8Vnuh7wOtSptya38VrY2wqBVDJzBGU0k/GUTOdoQuAmT/tqstG1/omJpBMkDSbVMP3VJa9SD7yO
FHtSSSxhzXBN46Nhubi0Z9LfhX6dJkXnkPXd9CRQJt3iJFMdDEA7uhmx6taHmlrdragTX9klXu7q
Eagnx7fpT1njKkOS3TSDtjUkihSYkDwCFasv+Hid6kUyGOmkuhntnYCbvMTisU9+XUi1CxFer9JP
bSxOJoAs2l9JzRYy5iaYsc73rwq3iud0QZiEmN6aMCjtcVcn3qs1NMeEoxPIqoQimTY0wHSxcFo2
U4h5CrMgwiuCOIRnXScTx/SPqEoldwzmNkV7Mu27HjYGi47564TLSzXyK4BQB6XauzcPf8/BmUeu
FKl4qNSEUlY82nXzh3LgzudOD6yanq0k1W4QCDFj0XpraPeiMe67OTuOFUV0yg/hknO6pPox1xk9
stu2dvrULy/cmzceVHxREccg+RAvwty4FQyXvIXx27x2UM0Sb36z4/E1c8UdTOIz+8R2ZBxBWvOs
TN1PRHwnquogNBph8cOfp1aJbW1hwEEgAJTsFjvAhruYoSELsaiDOo3Piuh3bfWYjxzQO42xLar+
GUzdwWPMwkXneeYj18bCb7H5eelSXoYSDCegjBy5s3uRMAywcekxitGyTy2u/noEnC/tvtqEW8DY
698cXZsPp2T9zyZDv0YFwgPOy3KPYaDdDr1hldBZMcg66Fdr/6aYN5jTzm5YJ4dIzHtkFvOA+Gwf
8cr6aF9POUrAQ05OmYhAU780uK6hGcCNd++1mRb1iXDSxjFqfWch2vqeXZMh0C3O0nsUev6JA68H
VqTbr5YyxYcRl9rbJKvwgYFZ0AwmA+ylI28fmscF5eXg9vbzpGlXKVFLeXJ4IgFay12jQY+ydWdg
6ga6AaamXxFAhZejvVGk2m7T0g0/Ncd7wDeBo93mxG4IAvWpu+zEmLVHkvaSEVvFckBhDVGoU+aF
N7cxIWtV9RXvyMoyKh+aIczocvlJGAjkTSd8x6rNgD5CDQNh+WU4aYoJNGp/DHtpD5IR9lYwyRkT
jm7KNBdQcynsy0prLx3mha3T5pwMADusdP+L07GRNZG2kSBiTvZgPQv6wHzT+aclUiefXfruJL4G
gdhVkYk/JBbutDWOhhOfEaVLAu7I+WdfGw2LXw3WWa9LYr8LRuB2Rxc6UuJy36nsmLjNY6t799RM
bWNYVUY2/LgL2TYLr5bTRH6ojF9H5pdyce5dZh72+rKI3t1SHxsFnUHstmEuul3GMr4HXd7uKyxe
QdfxtYVLSdLHLnB7N6bYGmRmuBO1n3Uj3sfGuJk13rXWvVRKBZ1Zgmoq2nOW/CpLfjR6f6B+7LdM
UuZg2d8GTiJ+li96jQ6i+JbeazQarwwDnprcerahKp3COf7WXOfLbtrPqmgJt/Q3oEgpnABxX8RN
HjSL81VHvAo69n0v5sg8dQTXa9+kWi5Jfgou8ecYwcyXoRFthsGENtiiZM89rkRwVgvdB2baL2+N
bkc7qiE4tc85qkJ91TRgUe3yKOopPpj5Z20wI4v0odokdndfucoJ7DzPfadv75a8ja9uutIFiWYV
1NUv0QDPUn9t2UJWsni7XgmT/k88kUR0y6VmoXEmX3bpXkzdqYqit7yMn6oyv2JCutYi8/GPYvZZ
foYEZjMb7zZujHCjMvBeHdv1hHs4m8dgljo+bSoiteSW18Ouy6wMPWP+Ml3nhP5JNlFGvwnHHCNK
IXsPD6U+/Hido3y+WS79Lq7BpXxn+r7TnbhedXEO7SXMePnepMRpTF12m5X7vBFuRJAIMo7xCd7s
IfkHpUi4Y91I0NCDXKZ5ANOPyyr9AGI55Za3b7Bwy8k4lZBn9ZGJUN6/2IKe7RjGZUiMapCGnxmj
D2IVrqi5pb6URZuVKnPIGHTTOtMxUVHE25KiySYW8obRcs1G2h+7Y9w7HKXcLyupDoVsASexE3b1
sTeRNKaQ1IbXE+mjveEScUSdh9B4MGuI9FArO1N7TSpu8TTAKnbcFIkZSu5wiNq6JzM0xxxFp+OA
+Z5ba9p1b5yI+ounxLfFXtdpi2+MHP1kTDZPp1PiCtaY+iSznoxjbM7JdXTXw4lG9oH63FpStTRG
eeSPtjM+pu0Qr2rGk6lQ3SlBm9/JjJ0ISyBKYfxkBEZ2E7TpH4wtgTf9oNf7TCme42S6wgf7ixME
E341qmtk1lq9ta1mfolCB5owTV4ITWSyOGL08KBBfudNtHNTVTFWbfUblctnfmziFHiwyplvcOEl
CTpQKGjw0/1A1RTFKVt74BM0HYYIfPMwI5gpq7sYajheE+AgHV0hYKMc3+rWzxz3uxzVNkragD7m
19CuApKIkJlH277YiDnXYalwSXNFNtP5vc7lsalJ65RWq3y7HsFjttWt6bPk0s/THLhEKEai0nsM
e6fFZFPOMIfiQkqzZ9WAdYGESp3ZSMcs5AE5+UhBm6SYvgsMaoAAuoe0n3fuqlKUrsVN5AAMiSDe
wIxLj+DhRBnFBhOPPYhP58oin71JgbCXchdgvf7o527tvef80jnFHothjC+9m6+QhacXKITzl5br
0S9urH3YX1WhHRIVfZuiS/ZRbYabPlvJIjGXLUSRU16DGNacE4RZmmgCOnQg4YJQkL391LukGMkZ
ZThc9kyp2snC4472kc1aUNjJ48S0wUyX3RCuvg5PLXf4Vd7w8x4LrbmNvMQb4Gi3Vh9oFgjtX1Kl
+/WMYsKXD3XMP/iZdJ/mkq1lE4do8mdpfpsURRp5TX63v3nlQAyEqIbbjz9iBLMuVHUcmuycuEV+
EEt4Sy11x3h/r09IUxjj88PQ8ejn6+cCwebWFPjvXJKeesSUCANU8pYD8EknxhuUHd+UUx6qpTmG
tAXcI0w5doTOme/rdGKI4irjc2nBY7Up1LNBT/1a5VcKau6S8E9tPs29ReeafU0a832m49h+F8hy
SHrTUoBvSa/MxLcLu5LWxZqvlWFgAVbnKLK8o3mcXFc/UL1CwME0Ti42H0rAuQsY6mkAWLOxEvsD
/ghQ/2ydanNAR6XH9yNvNIlRHOh8zhMda6bjBQ4R263RQZIGynZO7eeWVKDNWtaxxUJfCjD8n/PK
ODE4O0UJAhBps0PEJEfjsCdIqW8ZRB8jbj2zJ7ZiBJzZzfKNATKkwVBuwK1jeGOzqYHGbcruo9Xu
W0TpGTvBCh1i45ltCJjw+Rwys5ZL7SPJBVA3OiaadwLGsF+i3/WtcshY6qXaa43+DuOY+XZJawCl
M5aZn8bSb8ojOuipdZmpxzS3wAtIh/3gvQEjZf3UH/ui+swou9oOQxiIOj9S2cQL3T1V61KhPVeO
h1Hc3o588DQ83g2DtSdZxuLs7cvpezLyz9bDYhe+Y91ifEmUSBLjZmqO+Jn1hV8s8daZsZ+7/Smb
ul1MthywvHiKp7+i+Mrl+0x2O4x/WLLPXjMEBiQdJ/tokxcUDdDL+xqpXSdiiKZwxYHFyJArg2GA
bNN2sDmR1Mr2XES/NXO8zCjuGgKLVQRUlchJOM8NcUtiPLbJgc3GWiupuUnlTovfXCfbccnlA7Si
k4g/Y2EeSXYeteEhN1CQM6c/NIV1SPBiKNt5sMsnyWwPh4SYqZCoxK3IudA3lrbvBfR3C64W071z
yJ0NsqIZGA50ELPxy4U8utL6R2cZ/xRW9FMZ7IJTWz/kUvipih7xCZ8WVjxVJsdckr5C0ipPjS7e
VjuZo97UcF3de+H4apjJro5+J2YJCmOpeCvH+xE2nle8ggPlw2230KSKh4ViodNolUdtumUDo4ip
dfYOo/s8kycrGS46Sb8J7tZgYsTsiDqMz7n4zMeZxi/3NrTWPoU25UwgGcNzZH9YiTyUNRDQznNf
ehsyJOfnC5CVPQ7Uc9Xdh14PkjzBVaRpB5W60K7J67ae74ZPSRqehemQj9JIg8y71KZSgGLiTAg2
fQy85YOK3e2ihWyCt9F6LntaOYQo7pwkiLrPXpxmxN7uqEFed/F6ggncDvqJGY/RXLhHWQaZs7uF
LqMUcTI+ZfLYJstRi04QqNneA7ocZRKU5Wu+3OdOsbP1T40tPL3U1QlD0CHl/BBPz9aQ3hHByfWZ
DQS4KMOymqRxFvkS+lTOI7NeCy2tOiTLT2hOPl69x5xMpprepAX8HAP0kLd36MvVuMrOy9WwuUKO
5k4vowdi2QEkjn1qQjFLro26szMmWBWErNTimISylpA2ovP06Cr7XnFYCt9Y/qm4KQNdnaH32/md
w+FTIzePVLQzEwMv+t+pfDXbNxES6mf/q92bKvijRnUXJsghIj/kg7MjhUyITnttjDSgqoH1FrS5
skQgl/1cm4dqrLcS817VXBsoU2VEm9P4YaaPS0tVggaDEsE8rS9luZcJRAfn2JksLAlrlNhZHn0a
k/HHIIUeuxRmNcUDCCXBoILxh6S2x3PPmtCUHxUFI0CroK83xVHouW9wtcygWvoDyHPOiGOQVctR
4MNiUuBjIsaaj/lPVfCyCiJW0gzdw8xAI60X/EWxFCx4PfOamM0HUKnSZXG05pbrWX6pDSTbvL/g
bKwOpVbfd3H4NTrVp6lxve36N2Av6i0dwEd7wuNQiDXlbvaaj2x6X/SlJSfcfld5cmnW6qM+Q+sh
LdrXgcT7octdoZGRhlKCRO7N8CdcjeXYoS7oPtT5pedPPb8lLYYqrQ56KjheLEsHDGddZhBuO+pF
KEWiz5ep7Sr6PkNOxo/c2kGRQl+kFqWo+ZPzF2HqwnudjVcF7kOEK4OYzKgKKp7S2cx3obgU5vBg
tDDmNLromqOQX7D2bik6rEgeQr1jLtME7jLvI7sLOCqMWQXv9TivSKZ3MUKheELnvjZQ085Ot2wF
LlMKcpChWtU9LTlpUa0zPzwwBrn3IYf6Ujum79XM2RTlXq6SLCjFMc2XO302f8roj4V87MM2DDyB
TS4OXRLibnlFMTBRo6g3ojbjMuj8kK2ebMvRPhR2m92XYZPBoQudXTaLB94wGhyYlARLvJdoEp72
wU2blwrKE1C9j2wpt3G2EAs3H6MCQKwOQCRsFbczcecN0XJKpjLoMhgsLX5ZbyoPkcQNnqY8z8pA
n0YQJcztHgZXg7NMHmBTN9ofMMHXcmGSq+nWNc88eZZJNzwPi/Xl6LznpTfdMHnt8IX+9p06kpij
/iuLOgZfaP44BqdtQz0S9PNHD2b4V2drzqEl7nXCwH51l26r7C+sgtjGLGNCLEJkiQanOLrefNf2
pgrW2BWExmhCFYzVI/b3G+ET49jb8Ysnov8i7zyWZFeyK/srtJ6D5g7tg56EVpmRWtwJLK+CBhzS
AXx9r3jN7qr3SKsykkNOqqzEfXEzA8LPPnuvTQtWiM6REB7jriIonJUkAkq5ixRBO/gMJmm4tiyD
bSZ1vlRCedScxDND5+ReKSuiVaq/xc1tl0U6VpbondFQ3TCFyzmTcb8PjbJOZTNIDxoi4cwA8R36
Q3vQMFvjiW+jMe4EZu7dmPBAN/eXIiSe+y6rbAovYrEwhNm7jtRAbi9XH4oJO+JdHDa7tkuO2haX
Xol7istXBZbQVW1TnJKBA9ODSqgCgPtXLJbYK66kB3itZxC0Y0gdZhwfq9wrdkIHMwatrCjeMYS5
2dZGJ9l3kFOxztlZMDAokT/kqRK/pPmgia50CfJlnvC5m2zO9gZHYKed/mQ5HszXonbOg8vP1LF3
QKXtcyyjWIG9XRTpet+J6slz7OqplqxI1RwFV3Lnzd6pMmxxfmq/Bp2+y03pbBk2SZQEpsW6xXRD
tmfalDVixZKI/hlUggOJvpEPphBEGCfYzhhrC7bVgHgXXBN2Oj/SJsSW3JVC7rTNdCzIbuFGls95
pH8M4SDz+yqyHXVLXjqfpgya3+AcJXZ9adbaoDUVeUPgFKwpUKhl+MU9OPI6cYYrZGSanvMbHqHM
WAdrq7kr+XN4GeaRwWqh/JsRJiYUyYoC3ESIYKGJqhfYSx9aP3ijUGsB4RIdMswbu2SonE+W7rec
pB6ug71YW1fA6OwqIzdCi2LnLan6iPOEo27Rm29haP9KIMP2h8onrtFQ+/fVxqy9YxwPvzjH0vsz
NxzuBd64xFgHFfUlcKulQWvzk4HTx1IdDGjhi28hO9XRge+i59k4eaeqaX/1o9RXTyXMjiwkeeuS
Z9K8oFB7rNHldGfEMbE4nYnODPeymD0y56CA17IjuCTSyYHdIqxxbxftDuHDeNs0o6kjYabZa+gT
ch0lTQedh40Wk3AxF79aN8ifhz7ST2M1daxQlnqTmuVbH8GypnCr+AXSD/pqh1TEMha/GO/ktMoe
uwHMD6VlHaUYpCVKRzHfjWHO8aC016ox9qesBvvaiMj+7BltjpqWRop1lmZvt559XzJCcM7RnKtq
XjD2hnCmXPc5Vm0kcJpZAHg1Pve1rC9ZphAI4Z/sdTOlWzesyGyplpVKlGt/X4k7QkNEnQdshD+1
B3WEnbYAUY2/5UpMRX0vbrnhbCEFNerWu4uIcewEp4QTGjVHKd6n1260pvdgJBNvY+Z96OTcYcQd
K+RK7YEZaB11H+ZOsBnpaDhhbNIrR92Qt1NjGoYKf/xe3OJM+9SisTqLCkGUu63EiXwW7087lk+y
j4EXaVrqttEtp8cMNsNst2q0OaIQN0tzd4cphCxMXc/xw4AEvGXUHB9yf+Ln60OLvbQEdaQAud15
kn0w/PgUgQqQBoJ/v88dKO1rS4v3kBR9u6NJdTq4ZRF+G/M+hh2Ul8sN/pPS/5Bj/AkC66eIygmh
YY5+lmSJCKWwdvIcKbcpdqoKkSJS9ypGN6EKbdj0WRDytaTeUXbew3RzIG9YYwLx1bBfq+BG2dZ1
IN9d6gUekHhI4Xa+LuS9T+mwRYw7gn6E3r/OsZFsLSvMaIcEegWqBKfGmHnjBsrdhiQXLOw5Cx8D
Hc/7KTLZWbTZCLga01Ac+MEhrNv+KSqm9FEzZTR2UN5nHCexfZjod6oxguLfjMM7ymgeJqXnfQK0
Xlat2A2kYfZDtKATa/tmP9fxBy0j7ikz3rupq+bqkid8sG3qOMbMdrb8WBQ8OFF0QEbqzw0pk4/b
o3AHky6/2rqaX40Y+RK4Jp4oHfP2c6v5s1PKVeS2RMLdeiav6aO7TKA4QpqoNikKxaNo7eERrYqU
M9bVlK42MWLaTUxG4iOzXA8cXl++JuwSopCsRVmU5hzlc38KDZxd3dB+O8FK/+WmUKgyL6RLQrP3
5R5irdIw8wD+J2eRURFxhyT3nVY8vhHCDmoZ2SXTDoEcOy3VfVArhqiMohXuw9I9Jm0uDv5kcwkb
Zz8rvDOU4hyDAFQIORXQUKI5gTErHzWezjvWlu5Owoa8c+Zu3lp9wT2WtXA1QgVeE8PqnR2agS5Y
bzqUdZO/hXWG5qQhFw4YFabh3mFPQrYBTDTnnZGqSMKgu+Smx/Z28jTjj73OfLdgTD3LIQVkE4lP
preUDtVHaKID4Ksgeq+tWaC55R8SqWFNXTAwgGmqD22NBXV0zU6OLfE6To2vyhs+lC3CrSZ2jxQP
5PItJPcf0BIW+9Oq8YFjI033OPybyVt7kLjvsgy8R4xBfcfxh01SMbNzcVlVLqxIr2CFMWaVCEHs
ks9Tbpz7rvHbdZsv39B6kGhqM32PIkesaX3FfWHAH8B4k9tJtwt0VXbp0I3nyN7qiXhIY4mIfXEJ
X3WsgJwHpqg2HBh6XhocRKq8o41zGI8leh4cPckQs0Tf7DiXLg9sH9uQ0nD+41rlX7Liq4vIV5yc
EsP5Kk9vDowGIzxGL1wnPSTcX1Usw8uM8NfgrtksjoWXB3SooDdhLYQRJy7Q/KBsKt7KXGHOZC15
xcbh8EEtCd7lhtcx0rbuhZ3wc9f5gfIUEKRtTBWEMCNrINLTDNBzH1252pjOUzobcDtF6VOPtZEj
ZjjW20zb6QF8Ib6zm6uvKNru0OCtm1ch0Si+glACKaSzIPFXCIPT1c4pvFpZ+NjuCfrIBxjw0zGz
I7hwahiWtRt02btmRsD1Bcl8Q3vg9BvMY3p1i8Vf1/6IOp0n060GSU0n/K/sdBL+eWTlvAXADvi7
5gHWfPS9mwJ+dbU/MB4VVvNzplD4d04m6qQWMVNYDNOS9cV428FO8Tc8GN7V4km+s5GhTvY44kEn
zZk8UoNYbUFs9BDJEcpN0svDMo3dZ08aahMrj9M0iI0nNTTpHUpWvYWqzyk6mT4L5gfuxNpCM+yx
ebwM0bT8LvKsvFNRNMJRWxTYDhvgb+cFJGzpC9ksdLFv5xnhQtke7tiC3stNuzT4WIkjtVfSDAcw
TRRk8Eo6+rSnnuyAN3xupuqu6XQFXWier1ONoadNg6eIDeVuCpzsMwlzQIweo+t5sAaAU5O/ba1k
+dZEk37pSCIcm6xm6RpM/ZvouKgIoooWma4P6NRhr5SZR8ePEQ077Aj0I98XTebse1Je10lEbKiJ
yKnX1h80zKnC7MeSaJ1VD92jg9V8W09jwVsooENhpLASN1tIxwn1A7joK2xX3DPWJXGk+52C8/Qu
ceyY92fcsGinl3gbshyCRbOYxyUjPu+Mvliw+BBtX08Bj4jcy+Q7D5PvA3vFI4thBQ8ESjy1V/Ou
SqfsjqAR90gUZ9wLhu7qL1/BvgrjO4It2yE5K+8hIqt+ilvV/Wwml7dTdGnyZY+iTdSx5wjQ3oo8
5e1tvljnJkatdAdKqqazR/7HJoAkJHxEU57dG8CqJ1DMOEmLATd96MRkaC3UBg4o3g+2Eu4nb45o
j1uxSFmXBN4P1VjR23ArtiyQM9ifs6Sf6OKmMsQUmU9wQLrupiiqmsBU067tMCF73x5gHbwJREDK
TBcZP4TOKQys8xBV6HutqTn1tQtc8wKlJkaLSVl72rP+HEAuWTn1c+HwZtX8Lw61A4WNlu/Nv/7z
xv7/kehg9x+ig1+5DH79/BcMUyi15Z9QG7c/+G8pAVAbiFpKSSE4abHR+3+sDSv8V4i94GBJAgDv
tckR/P+cgC/+NeTUE4QeSRjH81yww/8G23AV/5PDTUHcT1B78J8CCNt/DgmQzA9tNwhIOCO6ihAW
wJ9DAksZUWicUqS3y57LO726Xx/Oj+fNb7U5mP8bD4ELHf+qIdDdkjD/Ug3lQ51Wffe//5f8g9vx
N67H7cNc35We4G/Or4If7i8fhpl+kYNMQGsFc4OezeAZsikoQA1V2lLWfs4LdSaV0xGkbRP5hu8s
3SHRuMdCMLDeLyYOf0d5LX9PXVWfrNSPj3MxB7upDFLqfYzeTl1dtM88oqZ9UDX6QViwSP3Zdj9g
VrZ7SmqxrN2yPdG69mZqdmho+ubLjDyx0Zb/7vRFFYFWrZjq0SAaUL1FThNsgx7r7H2WNs8mzwZF
OXZV43NImNRP8IQ0LkW8OXJHsCD8sIfQqjZ1b48tzT4z5Yd+VKpfuuaUeOiZIxhTsBs6W0jfctpz
GswC6lxQutet7ND4SBvrhsV0CVWSip4xfEKTpNEnSiUtiG5UBgFH6w7glAgsSkzzIaYfrqSOpuJd
o14j10u7jV80NBuRnOMj1FR+JsB+rmbJNR67mm3Qrgpx8Cx2SIGHDmkwQmWcx7vSC6NsbZa4YOgs
iynYlzTnbCO7JWVVmTi4ZHUTMB37MijWUzSC0UWJ6zCgFRyH+0V40Yrq6dmDBkpu84Gpk6jXnIke
F3MVMLak1Kw/10b5Vxv3RbqF05rf2bPF0sZLikmyllRQrP3UrT5HeAH61CptvPW8YKLsSJZ8ZzXn
h4+FMnhJ+yTjL+x1HRkW8CUwOvGIYebPE03HLK2qL7ybgRyUVBQ3WxWUqjv2uhffhRwoG48SECvw
t9DRqjYLzBmCY/iZgNulFSPCw4r8O5N2doTzusg2bbAM1f3jaDRbnaH20xfcsRh0AtuqfhjtmZ8j
B7WPmszsnUvJ1oHGjoA3d44jYojHgJWiGkE+JcJfjqTNrRcOe5waAA0MkBPTYOOUSXN2h5glRspS
/lkXZbujNmdetv0M0w7fbZy/gXNoHlq6kakFVgbXEnx78nNxZjJAyWP05TGi/qgbqwNnF3YL3kzw
Sys83yUR70lh5xiyoEFoLmW0DjkvfZGfyQ9+ZjlvjSQ4uSlwAP9q8au4a51B9L/ZxBbGbxN8xYln
o4TLqL4hbfW+DT0bpTIJgmujiNmviMthjR1Txdg6iDiIt1XJHL+mZyz7Ci1pD/sWBwALbOAYDNpE
0XfGS+gSaGVa3cGLRPnAljGgcItYs7usWXoAyZ0FixRtffdnyVycl6g767/Lef0HD6tbOOpvjyrs
KyHPVlppfMQGEOPe7bn5dwgioqC9cHufTHy7qQWjWhsf/gufgP8L9RNuqaP+Es/qOuS4IecTCNO3
S3AQcfbf/IS/PG6VHoxD+FFiTl6n/AxB3/1XPsEVxNxsmwYM79YD8ne/JTSSjksF1uRAQTzVcU3W
/pNPsG8voL99EdBcPVeEofJkyGuQRcNfXlAxacvGySKug752p5sbQjwvXRm+p7FrSVSLRtMWRPh0
DcSpuqvc9La/DgrQ4jGNmaHTkXVqpqF8n1D4g3XHgn75aOUoygNw6FbCWk7FdIG3kZUbWeTwz//x
F/3nVhJ+Aq4eVlqBp9ACQooE/vxLatjp0f0eYL1d5EX0P0NFHKgWaC3uP/mk2xf6p98Vn2Qr4TkQ
tDge/NEV8HdfBzMQinZhydv58CUK2+w8BstjlZTL5h//SP/xB1Eg4LOAdPji//wj0RPuo1QmbNsG
f1OCPHBM/QbA4eMff8y//80FtucpN5AB3/2/uwknv6jJvswAnVigO6PgLFyFn1PlH0gc/JPPul2q
f/7dBQ4zrbj9i+LU9ZcbHkBY74oUdx+RbDrICYNhc9bsvrozYcl//HPJ21f+lw/jhxKOIurJv8vb
D/53X1QO9sQNp4QgNOiHwn8Tzob3g6JAnfK8YHxq4xMNRE5X/dMjmPvnB9vtauS0p7zAd22fK+Sv
V6MBtB5jJoXuYHvDSyDHDKdkqwje1OEQXyuGc5ZJcxH8tAHRnOIeI4nD/mLbdxP+CbfFUHvgJZ9e
s9q9VVb5+qby1lHCec4brA9tymI/wh8osb9YFXLmoF8xwHC1eEPWv0RzKj8j1K5vUeiT8O7CsmH8
8tgcbjBKYNixypu7BjCamTcUK7cYdJVwLux4+2MdcqZDOjIowtpUVPXGtnn1dYig3xJb3xYEQ5+8
AffNU/yHTzdu3GU6lSISzjnWRnzvtU4fijwCv2IBeYBz4FvLifVR566cVKVPzhD/4v3AdmwS1UAT
F/pmuIrnXi8bQvvy2XSsd86E8yFMqClunpsFSvZx0l67m7XV/UznuMcmkpBLosL0QH1asXV7JmoM
CGDgN50e7Raype/cOa4B0tRwMCHnE9BJuEKesdxND6BPAA6R+nuWYstfUQ2nsw1+eMQYjaaw0QRb
y7uynccvZsCaibaBNtM04lE5XfggW7ve1IHrX8IlYmE7cpRaYxjMso3jifpqq3osdwgEYniOpyJI
ifg1nQ1LqKunu87qYkPVMMo9wd6om/x11tFutUcRGrwVQZtgZq1Qm2ddUca77tIw/1SLOuE9zA9e
Ta1hErbOI4dC9YzNuHH2Mo6oPMfcIVCqueyc4M3yZUSduqLjoYyG+KJTkBEnvkwWhU0wob1G42mo
Y0xHAoWLQiWqUF8Mdw0JM3R7HPk8Pi6DynFR2XYSeJeeDOp+CX3rTdsLcz3iVLelYX5wuar9Nnng
8ADGq8uacOdnPp7Mnh353dCPy7ZD7bkV2Lfp0dZRUj8NIIf0bopmNZxLfpVXlYTN0USKl0cFEWV+
ybl2nD32UKKNq0SWqGT4E7xQvUDwLraDHS9n6GH+hgHfzAevq7mWodCRnYjnGggCp0Oz63oRFMi9
Y5LtvWY0hEXr1Bb21eRxl/0YhePLbUSFlHWY6Q82z77wsi/UKVWfiQAHx4LqWMDh7Lb89Yz8+OLn
VZteMGjDb1LpXHobdNLsW7P0me437tCpiE2Fbe9dJrFp3Wd9gX1SYlqgUBxQzqbmbPle5ap1d6lN
IacTOT0Ozlk9J26Z77zZRZFn+91/2YWb7FxrMAdrNu3DRDCeo7Orf7N5dKFRlzSGkKk8ZG07fIWN
MFsP6yg3F+iLkXh4oSjuS//wdA7ReKD4wnoFgoghqDKYPPDxDMnPmrT4E8IbOA7LVHi5HYescaCL
hWV2ZlNoE4lqF5jRO3W2Zncz8dTdjV3Uf8Akp01ubiTclWlw9hZi0MNI3ebWwwe3oPw0JbiYVlrw
m5GwyGenFsB6S2HxcCMIQdqeYkh9rqDWLeEhN+5z3OAXd5nfa2rOvlCQq4ussuVHlvpRuDflLS3N
AEzCyy0TAdbfsjFNtDpKX2eacqiG7qx275WR1SL+um7KulmUv02PdSLXjlHsDKnl2gulC+8M/W6y
r5A9Ojjjjk7nTe61/XLx3BRFurFigoylR33ewUpbVuZU4UyPTJemucPhg+xeDp4Bwt2Iwm3SDY3E
LmHYW6SJOgprF2UJfJR0sqcX/t43AZxglcimUX/2TEoEyV0eHWxmE3/Xj9lMy00WVO4hASwscPfg
JKwaaUjaG9nsgyCrf/q1W1Dbm9ktngEyHuuBWuZtUCjM96PorKdEBCXWXFWlr0tUeq/VMHnbOas0
NivoT5t6iONNgyfhLdSOv1wkcP87a16mAUuwIC2VpmQ6eitLyMg5wXczyDAlHapBWPv5QrJD1ECf
XosQSHE1xfqMM7oN8Eq5oTw2kbxVSNfzAgo0hTZpnpn7Mrzs9GTUu6BfbPch6N2u/OgjVpA7N7WH
9JFGsnKLeVScBuY/+a2gjxtndOo17oPh/HhpZDE+Mn0t7kGypo0IlCEzxqMd35PS8Z8qPdjuevE1
FO9QsvwDSNlbvOyaefLjL7/le70P3IFVEaIB8RhiCyBpJtPM9htpe82Q5dN1EbT0CNWdVvHdPErQ
C4zg7XGmXfu5BP9Dp7Tp0wKz3sDCLxS1eihiYyuIenOpTzOrD8qa8JbAhOxjwBBD1HYNyrylspTS
FeKeWVcQz0MyohPZot+WvBfaxdOouFtoz4YGe+Dd0B485JbyvlV1t09JLr3jG0hwiCI4mB1Rof6w
GFm+44FdPhYeAMEuBs+z68g0ZxuetuMRaCVVka5PYhpjSCL3sWjBBy7pGFxKnUxy7Y6EqHZ5NxE5
rWflPLk9y37bUFitocR/xX3aklGnIOLZIfXLSBA5W5/VxBaDDQuNmVPFPigzzFUymziOgLWmGtpL
PJ5gAYRXmiAXQLHFEjjHVoxSXnLlG2oEZR1VT27twnTNh1E8Ay23qn1HgTu8dNGq4N5z5vjJYkjB
wa4X93VJErZxvcw2iRgJ+SDPD9kH5DBl7ktAMVQGVM09+0g3vKQxFhKIp0U7nGvA2EgeJJgpz6sc
/taLaGdepiLE+6Yzi06mbDqNIgedt3C0mmBDlt+sqUCqt8fb7nLuTF7gMwQuQyJocrfk5aue3hsY
PqVZKNMjPyAOrlcM+aVk4ws5nk0pMbU2A2i5aqi6oDFVNTNyjfQ69rvRF1P8HwZqk72ZXhIwmdhT
h/e+XLLy3CLTV+sQ84bGQ1zFxywS/CPacfE+FiXQIMK4r/dgkOycZ22bSyIXFctt7Cd5derAlGOm
NH2ydcouj8lULwM7J4Qgdkikcjcl1JsddUsLJyg9v4Rd1Y3PgvIFmabZKYwb5HB0mQ1x5UMDeOw+
cZd8z34J817PIiqSt55M7n5cmQP1rLAFpwNhCYcQi9cuwEX8kMqNQnS/G2sMVvaIldpgD4bwaFkV
79occ10QdeX4OJamybdAC3J1GLygpxi2Ep8gznTOgwQXoLWM87nsNKuHEIpgsUbDnahU8Du3+DBo
J9j68G/c2MGzxCnfsbWzU2xvgv2Wfady18aKPajie8bLlYOBpW7OJp8EU50b/zyNxn/IIhy9E3zE
8MvkcPneFD2bG7tbVMYrzQ8+4f1TOOnoZVvUxnCYsMSnhXUjZN0AAGLCsJSvyrLzIePKENGBaOpW
KVNSDpnhn9yFkUXT+JxQTKJHjos7QnRTRVzair7TwM1hsLQr65Mx6rb0SzXsgqCiPQe9KS3rFb/7
+avP2KH/tAHCNt9lW9MzNrA4GogwpW35zBaQR0jf4KweWpVw1kK83dRkmMsNOp/a2k6NE64bMUBO
xOVeBmxJN2FSzKcZgfBoAZkqV6EbWeGFN8a4LhIVg/hwm+Y3nj1O0KiaUFvy45zn54FkSjVXjruF
IJbgX4X6RItJg4UNGs0hU1l0ZVdWvOhu13OU71CGVqkauQHE5PTldfF69GnaGsG6c45cFqoB4ohx
I1+CR2NnDQuppQvvwyaryGA43v2A65GWpXL4XaRe8cotF+4DkivnTml7Z4WQLSTBTK5yUc9Eo1Vk
Th7+IXFeJu1wapyr+Ifv6mHfwKy1Xgcnd3CS12FkgyWURIY5o4qdXNIZ3LrE1fGmMQ4yhSloXrjr
C2ITFpElxqx20/Z5fsEByZqNTQCVVH1T2/uoBXlwpIR6jo+FhQcZq1Mp9qWBYrs2BUS6o+WbwD62
+NKrS1j4Nck3LtqPtA3o7hmKSZstBOya1pphMfTK2c585LGI97YZIhruO4fInszM/IO3AZu+nLJR
SAuJsE9xc5u70q7kUyv6ADED3ZzXPYYlof3uoHFhm6dwcrFTtL6dPdCY0Xxvgm68A6JEDCcg5xvV
Cv62jV+kvkD+MB9i7Ee4ptVk2PZWg9/z2Iz7KdgaPKvNpUZBD04YsrLypa9CpMme7xMohaPzD4eh
OF9zFhmfWHU6j9YUdd/CToppm0z+co6x6p1Hr3C/phutfh27pajuFmPw09lp3yZPPoRUOmA0GTUg
htZ8tsaY7F7jiuk+D/rq0Llja26zST6tYtJeq1SP7Q9dpcPVsmAeH1Ed8+9ufMN3jhHdixUl6css
o/zOo5b0E/NDG2zsvnVo8EvZPC8zO/esl6BwHV67xXpEn8fVMFLHR65s4J8TdbbaQNjEsFWTBoyd
LtAXh6p5/5gpzvE3+tJzqQaiJkXOf1Rq3KX52O/mKSueNFDtrRANzfVOSHO2qUS4V2MSf8O3773o
WUPHraJwWjd9kVIk2wk85Yys1SLyq4cWtS0mv2PRTwrq0251gEAnm3Nop+19soC/3Ew6bvTWhYD+
rnyd/oaeYTiTT4qSCDeZ7/1xZi7v/RaZWPJO3FR+2l/n2rX3uefL7hUq8XxKOsznC4H5Zccth0ur
cF0fBqj/w+9s0EPo6jAaaC155Ehafw6jdKlY5oeHfNJxAHKdKCYTNMcEsMfeY9JkFWQfHVjGe3+c
ukue5gVcJkduDInKHX/15tGxa/li3OI5qjgmeKgbgBlTobg2CtnBH2iwLTB3ULlEyRxNcok5zpzf
KwDnVfXetYOmNsbN3Ps8cXLaOyDErJhknR8hdL2taQlmmSXAfFnpzlD30TKLRNCLPsNbBq2eNBoV
HNkhWTudxSujcNhWk81MtOZgV1PwzfPgzbLAShGVjj/8BPzc0e4s4gT4CapTatNkpoqImhaScfmj
lYbTp0Ws8AkMZLz2rHg6FyxqLqa9cUAcGcj7Gtz2YZyd/KmNaEcTTQhiISjqa9+l6uCDUAfvxfC+
6pj3yo3f++bbMHh0Ywd25x+IN3rIOpJae7L0groPLSy1d3ihwHOf+AusafGNXht/CvcLTpeN30aS
nR8UCr+xs3OSEq+PWRIc20lB/K+V02/AdnancnanG7Ase0ykZLti6LuA3JCWBPJKjxjniA7/PBTA
xpexm7Ae+GNJb2Y65xifIxSLmtIvXDAd9uNB4mUyFIWvgrnG1M5/PebAqIsBAIqYA5JQKmNM76gQ
oAdOTo8WC/0bNbS9uAO9SqFmaRglc7r3DM81CtE1phX79oc6VZZvtDfb+T7n+TGvpAc/2NH06Rl+
ERRL+fZ4qSAsk+/vW+9XDI1hy5u++kYkcd3TH/0UddIZ7/QyeJvb4fk1nPPguaQgZODYGgz5jyVU
+n1uLXck7hGK4oFfB7fPpMeZRM6EW7wfQmqIwFFaV0mPLAu/mzbIOWAKxd6162A+EC4Q8wXXkvdV
p67kYYwuumkdBgsAb1ZriIgU9hZXjlAbJRs6G5MWCzDuKV5HfTP+GCN/IHjoP7gyi5t1p5mkVtIy
42UYuXUCS9jrkXvqoau88BcJsfo6l7Zx1r2dLB+qityPqJvNEyIYs6QiM3gOubtoCwq7AVpckzNC
J4PNIm5hYbM16ZI+03ya7VonBX0jqwgfBdtoHDEFF8G2ZZ+E2z1IGm9tpTIgscoCdR06bfzot3MB
1ZH9O6dfrjwa0YB/P2P2XOk3OgPjICv3Qmpx7KDx2rscxCuoHlFoylFL62c/43vEizWLX9HgW3Jr
RfgpK6KrOy9ql7OBEM1WUoYiOZiq7b4Ct3T3IqhdMq11Oh/mXvLRpnMAd1pibAmzanmdCr44lQvy
cqo0G8JwGFxL2Uf3bp1i38WJCCVIVN3i3UGgesF1/RWE7XhHrd385I4qvSyzu/CUJUHTnrx98ngr
Dz/QY1BQiuRyHt8HLXa9JSVKcRJ9OfG0rRsQYgw4HA9rhqbJjsGchMyxzE+N/8ZsaE4mpDLOxr9E
mprI7E/NobJfeSokLAF5iUkE8MsmRJ3CxSvdHvkkH996zsHfCwxeDi93Rsdt3kMq3iRhDSM7gLsj
7yBQVerQthnB+ERPw7ji2Ekm2YQ8fTmyuc46W+bqVZUykZsU9f06JSOF5O3g8ODASl7H5HubMbh3
HCj6IUaobl13zBZYDTzz3R5gie2LLhiOdlJ0ah9x1v/Kh8zfJ6R1vyzHDfWGJgZ5iqBhwDBfptns
00ZduS0f8wTlIKEZeuVROh8dVTu43k51aVGtKs7JsDE4D9GH1hOdiSOtiCjF7QdsUnfd4ilvV4Uq
o3csSQOpHOBeZBX5yt58RNiATVHWOU8OkHQcwpl79Ev+/jthaEbftFnIsQn3G/5mwvkG9mHhIgw6
xm/vSA2HPxE0f9V2+RglVHquuim0r7OX1nK3sIYvtnEQFc9O78KKJuH6m4IQchNRF3HwDK0S4HhQ
s21ezbMqL3OWZ5C6rCQGgtF5FXsKMKlfsYZDTV/mML25BNKwldIWcZZORdZ9GMi1He1Fi2E/ED4c
wfR0bbl1Sx8gw4DDN9/irmtpQLcS3HytLNlP9pjro5ep6KhND9J4GXcslyPwpTTb3YWxAvLUYWjv
YBgWzsVKextLZBnP6pBQjjHdJxI/GF0vHvGiLpzTHxJxnMp5q0wvmVs13iZyY4I9zjxD8cCd4n9h
byBlpzk5+TQWF8Ne19WSP8ayCV80GB+o4lzZlyEAkY/SGIv8qAyRxnXrIbLEoGjwrxHkC6xgg2YP
kI8HeEnIoWvMF60FBgS20zRfIzLdQqwVbOvDyLn3WPEMpA8SswBpMW3bjzKuKQqNaHSiwIXT7gEW
guzo4nSidd/jYXQtq7wCt+2eyXl46OaNkL+W1El2UyUnCwclHrx1NzmYyOA7ZJeC3/uOyKmPAi3F
jrNJeueOfbTs6RVpH7vYhtSBjYAxqlVQRSKRPnCsM/eVA69gHchJIyiIgP+XP0U/q3kQkGUyL3fW
7GrjbtVC2Zv2AmSMe3a8Chyx30VvFUUHmxLHX3jBLEMOF0aDvTwNNjc2UKdwfCuXiiNjvCQWRwMZ
lyAfZ1B0eTMUQP1Gy3ABxeinq8GKs7dbOoJZAzWfBDgR8MV3u0sMvHk1BzTo8N4N2QDV0xcflkdb
rD7Ns7X8H9LOazlubEnXL3QQAW9ugbKsoqdIiTcIOcJ7j6efD+yY6SKqohB7n25tqXtao8Tya2X+
Rii/xUkO0TfmxPqrJgi7xElorlL2inrb6piHxrqODjVKEn5yyEgXPtfDiE86/EtFPuJ/Zn3ENS9X
W3QbaVz5blV1W0XET2eD6Ddmsj4yD1C0aive9aCEIyfrDX+PbZ8q0DVtto3QHPiRaAN8CASl96JV
d8+iIoacrvHE3/1r5bnwCH663ITWH6wIB1hikGP0mMxBzwU0dvRUzCYfEkn8W0mdVThtj+WfnaZu
qBwiP/HfQtfPMVhrYCpRH2E+U1O2vpEVvG/9+MWVtCiDye5joNJ5Vc4o4sNV133DQyMPkYgc6l2V
6QYQlWpoDkNKIuQouqrlweEcMBvM627SewhTxBNVhvpOrQuk8tOmnTyZXdjEdgmW0jvAB6VCmKRj
fVRdlwQfIw7Okmp6FN+LKZgUODxFBmseghAf6QMO7QeqVqBJynwnUjN8KqZD16tNZp5u5REut6zu
dwp9UogpL14LNjNVRYhL6rlgQqV+qZIwvW+NlJtgRN6RruL1tunJjUZbFAY5F9LC5HnWBeUQ3khS
a3zHCTA4oMdUDfdlVmN5gPo8Mk+pL914VthNON2skMFuB8WvSIKFvSnLMe7e8pyahQ0J1g+2ZQ68
XASfm61bwe0o1ZG1eczBXh98K+yjx5TyHC0zay9+kGrNfAwCuU5vYJHBukC0R/g2Vrl4L6KTV9hi
QtpIi4pERHBvFHnUybrMRcfS+9skH403RZxS4Z5Q6/JaSWP9yFxyN9yjREjrdZPe9DWoW26c9BBK
wPhoU+v6llXNSD0nVmpcLpPKAAebmGaNaKMXyi8FVzHJkeGhYAgJOI14jdA7FI48nSqBbqIaZwps
17HeCq+Z2xc7KJJYYeLnNvxi4KTbALx39B7RbBubFll4pigaU1zBe2EkcWcozx2Uminp6CJcJVUk
BLSw7JAxaKp2XyeWF+1GL8/LrVdp40uIr1e8iru+/1YPSrDKB0+B2AP/gSp6+J7WiLcj4pKUewMF
92jnlykIsF6T1yAGyVEm7gCnVY0rrKmlAWsvBFYm15mxs56xTFDr27gWuvipzlz0bRITdSrbRZRm
2ABhyOMN+Hd0FbrUwzQxqg39QwD0Eu/rLq8p1iTsj45ixRVCNNwhfuUUcYZvgp5K/lPlJlHHlPUU
JIYHlZS+Zpbdt7bF/G7l9kH6rep62N5iZZJFp7ouCBjkkjbH39IS/MfarXNA+kFU/VA8L9nn4ujv
VD+bGGcwaF9R+VJBO/bRs6/l5JVUt3PxOFR0/EjJc4iFHRZBXzqkY3I4lJ0nBXeRJvjik+8PzPCQ
uWUckOAw90kySMENHCNEK0Kf3kfKUm5+gtus76SoKwBz4Y32CHOcik1X1MkDxsLVs8KzX7V1oc2D
G7fW80fPk/rm2MlyuomjzPuhcxGC7Y6OxA8hFAOFB041/CwiE75Q41VBi60Eh4sDWr7uD8KIG7wj
qV5f4d3TBA+KFysgnDW3yN6KMezukE2CmJl6UfyWiiAQbFGq6pda08uXQTcUysB6LpDsD7IbcyxK
gNzW5CxjQcrW7GHkDYEoWYQoMBfh5EhCL37k2wVppapSrf6OhqY8tKlWPkg6FxNZLcbXvBj820xD
m02h5I6vWtze6KRNcM7QqBwgKVUKg7cddA0TGGjWJrpNRRwa/VMY1lQ+DbGUH0NYeX9UMUcIww+U
dhPFADp/BNwByX0O4CLwl6mNXcV62Zda2BypuRnvUt6YBwXNfNLqpVisrLRwo21XingkYzembGQ1
FB+RmYB9GOgFRPBgUL+5qOTT5w0bklEXjb9reBNTtUwqaSc3Ko+sILXqYg1i1lprFCc+OLKkVY26
BI67Whj/rJqyvAVW6D9gNA+ikGkFNF0n/5etUgEUJFKYdd48FXIhP1RBE2yCpO3vREuUv0tlLR31
HjJwkfNHQW1p8JkNKi1ZBwUlxFjuYM5U2cAsUdHTbjtRb9dKK4TmDaWf/o1MUbrh5gwNIBlyNHAV
37s1tNx4FRs9pMwgN3d511i7AHj8sIqpQfNegVOCHe3Qp9xJKfz/YS25sA4r6yEsGzJVscsHebqy
8RJJvFeCBvhkHtcmCkKe8taIXO5FpuYaPCPCnbXry8mH63H3OyLR72Y3nilXSMjG7Mc7LumgX6GK
ifu4c5PnUKq6dyUNkD8mMYocKZZtpfKAAFte7cDxpTdhreq73uKeiw5TnzGjRSF5GsA3UM4Mi/Cv
KLvjD7nSqIyIVNrKHenK4VsxirV461MBpC/UBP/ZTmlA23ZYiPxVWIZbV1Rd8P11CEchxY3uyfMm
jymALNJTRw6TmxRZN3iOcptufIGyp5XUOL942Dt8S0Y3g7PdNkaxrsIAkFubJA1yqWhE7hGTEfwV
btO5gCILtwlc/uRhl8beGL8Mk8RoKyTdUeZeZ8FoZ5fbZBxpB3B/jQQdKUkfNJNLzuBK0JGNFJ8X
njci9Hd9GriNW3GpvifPaXrvcJNkFkqpTcUtqggQ1VvvtgkqgNLKkNYtPtlcs3BgQLDNLQStRwgW
Lxb2UxJpLPGCR6QwSivM8ihXVJUu4/pm7Ma4buGk51v2i+gBsbEouIF7Hz3BQ6Ysz1AcNM0Yv1Ft
96q7QJTckPyh4u2of3ovuRCwrromvPOQACQbZEgeiBLu6eHGSAWesDzqWRcjHYYWM7dnhIiEokcW
0y9/l23U4WSe1e27FmpsWm7hJw9VVlv9KqK+FTskvid5rAi2eEPUJ3VIkwOebsYdTxj9vqn78hGf
jgDhNTGlYtGivGe5Au8VCOetMzY57iHTtXATZhUCh76sJbvGZB9GxUEUnyickfgt+LMy29NUdz9w
2LQ3ta43913Rgm/EfEvxNqVmYirdk1lI7MCFTAfyosE+KVTl2z4VfOUAti7r94oekOIySzF7EOo0
orjTslSo9Ae8NYry3itVjbXRpduQ+81Bcv3xJyoN3XNZA6S0m1HrjqXVjNU6TzzXQsKcC9YmtwB5
wn7HUZDMtfyqc/N+A24+kKHXFMoOaiH9bDJ3UmgnH5k99HmPsL4WQfFH7V296aKgtN7iXiyPqTb2
sMAZFmVTqkmRoK2AspuNxSFVLzGO7sOWDtpwTZDQTuxSrNUysu7pI1UIf3gGSYDgMdeesgJqVvg7
rfSjj0oUTWGbWBhtPfCUx+Wt4T6zUio0YlB9Uy0DgZ/MTNZTGRcVH93sydIDw3liG4hALokZ58eQ
ox821nD/paanWthla3pc/AG0D4++VuP8k6EAuVz4Obk7HrGjRjqCmmnMtpy0oUt9CI2ErZVRrsEE
StBJrXMBwBtYO4aBrB5hChT4ZwOM+6bAyX9VFdFYoWrq/zFlPmVXqn0Ow6rJzJDXokRmii/u/QP+
YP0bRMxA3wSWXoprdlw0q1oOQ+8No2bzjzeMcrRPO3SebkEnlumaC3wfOVqeSZMQClcbyezQr0vV
8FfQp8pPrJMq3Byj1Hz3QTbVDiJ3SUk13zP/+JQvLLZ46i+kUDsorQKYarYuoaRM5IfJfVhDKVlL
4DI620K8YUTm17QeSWECA5E9M3huk1LM7yJXRLeiHkJEJga1y9v7RPXHG19q+98i5+pflCD9ATc4
mX0ns+Rpnodm/12GcPU8FIIUU2UPAnc3Xc8wtfNJLW3IZyPZ2smpFB7BoqUoXyYm0mmBbNXf4VW6
h7D3o3KfVa1rrBo26kkPiWIyJAt52qm9luwBXjiIR+QoOEeOrCpatB5Hl9w39OvqVYEz/8tPueA7
SowwguNztNY3mNtk+p7aef9Y46WXbf9fDUO4gSbHFh5ECuy+Vm0/ED9VahiSYfAUNam5lfQmPA69
1/1E6b4gByuKP67DUs9RvYaJBZ5hSTq3KFGdAZWzTsIoDXMvW66ehkC+TVi4ljHur0e5ALSlFima
FEJNzVTVGaBbzBFHGbCmgauGFp7wFFg+OhF31HJz9eF6qAtYV0uVDQuMvaaJmJF+hdmCz8rjKiGj
C8/VEUX3Jcrcx+shLvSZZWB7hWAm7RHnlCYNSca+iQih5I+58ZKOaJQugK3PUdAmrjCiAr5Mg/X1
SeE6BQv7GVgYtMsoSnerQphEqLYiMNnRVxbgweYZLNkUNVXiNLcMU9ImqtopLDktDMVy8Zmzhxzv
W9J6HY63gwlP/Xdi3gTWIhz5DNyPwDOUJguMCChyfSLAnQbM8jEqwdnihRuPKM/5XPRvUlQerNsw
uJ180Sj36gvg6/MRm2DPYNhkzZTw75k1UvYoalpg49Cif5KzZtem9UZp1tenxSdc/CvC2xLJgOsM
Fzw4anJfW9YbQgaQhDt0vuqcao3Y46pfCbZgSzaWow6XzJXlkHd0EIxwcHtwuhUSIjYXQxtTgxXl
hzVig6tmgSFwviL4LByBJNDfhq7Op2uOqFdQ6nyWZN33zWttHhfaDc9xhmwnAD0ry5MvEpSHr+0W
Yo8stQltBw802t2u2hXShw65IHu0/2033DWHCqkDPmb1T6vBWjooFzvkUp18YQVJU29/GY0JbA+n
x9BFxfyHTXk6z6Quj10Tn2vbHPYBRQlvRcUzrBz9udpId+5OSA663TAC33z7+c9Sp8tnK3gWflp3
JysYjUsUaULCC74Nv01+NNHR2L/f4x6D7oVjpjZS/Jt89xsoi40esH032B/I6jnhwvBLE4vha0eY
EhsVhBQA7Do7/dcvwWWSJ2uJj7SKsUghibjCvoW4NpV4rKPEBkw8F2Bn/5Sr14p8CinpPfalt9cn
ydk2AzkFJg9njKybkizPWUNZAhvAGsl5Ktp95uerRqyfhlCvnE6QHuQiXFGBurse85NSMWs5a16E
kShqJgt/tiB1LFYRcJaorWDWUxZvecclslK7x0rIjgPGME2n31HHJbWtlcBj1fqhx76kUqJjWmB9
6mHW4/VPC191YTz4KkXjDKEzoJ18HY+yGih2wv7CRuVXlqsHkau7hv6q3Wa3JvJyXm9iQdog8RXf
C9hBponyS1alBe7LxQGxRPI86PApsjkbEEOmyOv1QK2LBKTupF83eYAUSEKa0i4icwdo7Pf1lp/d
AqY5cBJytiTkcgD3gcMIpPxNjpm2K/p2R422KREh8xe2/LNdbxZsNva95gGM7wjWAqrinkf92+AV
er1FZ+cKQVhZhoZrlSIzmF+HEhwtVqipgnPSoK2pNW3zCGw2T4jrYc73EjjfBrRv9u9J3GW2gj1D
qGvE91D/1cyHIRU/dOygBOw/v42jkb1eD3bWcaYK784ilWIY4APFabc/2bhkrWzxWEAFL81w+jgg
YvCf//ncnJj+dBs7wmz65/jdq14GZm0Ys181KY2xMxaacNZfNOE0xNTEkyYIodCCZyEEiskrnqJ2
2BkOYnA1QInrjTmfABYqZqLJ7UlXda6cXyPliYL5o2a4thCIW4kHiae0ryz5hUvt+WIlDMZj+Psp
Osy4qcEnDcrwEEWBw0LUQnqtw00CHmVSBIUB0Hw3cs253qjzdcplXYKoNtHiYMjNGtUJrV9byCDZ
6aeybdDsWxd38D55jKwR7fBxId7ZcBnEk1XWjyTy63wrCgKTdLqErKWa/Wp16Q6x/6d0iG019Q7X
W3YWCS4cC4hG4d+oW5N942k/ClMlOA11Ay1445Hfme28tqTKHWKI69fiwkw/u4FwI5IVY7rEo+gA
DfRrNLHsywa0K/td41Tqs6R9dHCtUpEKu7FO2u9p262vt+9sOk4RVaS6JIsbjzbfj5oiSSJPJGIW
qo4WIEOg/XUxOv2Po/CEQ9pBYd+DDzprF6ncQbZSHSBHf9fnP7QS3d5o4b5wYaSIYTJWKi8FUZ3t
EhSLcxMqPg8f4WiSKFPLGyN+G5rX602Rpt3syxWBJ4HKDZFqpYX7rjZ7mba1MphSjO02aDrpCNe/
XhUGzgBxr4SHodE+XAWryMIjn5u36S4aoDSWVEjXcuj2C7PzbN2ZPFd16hHTrstlfbZtdWg2Wb0h
IUkuq1hoAbXfmtj0vihqG+9JMJHsQ7xm4fbO+jrvAhiME5UbdDrzdNbVBWjIVsEd0l6tVofV6nZ1
uOWfNtOPzcbe7Pe2zS+3m82Gf7L39ra299ut/bTlp//9S4d+8st+srf85z2/PvH7+L3r6b/zkzP9
cPhrNf3kOPbKeXxc7fhx2BFrNf3E/xx+TL9l+q3Tv6z+HF4fXw9/Dvkq598OB378OUz/L3znYWG1
ns84RUWBytQMlEhMRFi+rla1IXVMWRWET406U/kblzbkEI+u/nJ9yp2PsqIqOmsHVi6w5Tlh2xu0
YkSHcFI7hReVI1AWaIcEcFceOLn1cT3YpUaxSFVRVw2VuLNGJUrbBZJF5jGK8weI4nv41YCMu2OL
Y8L1UOfTSFHZUmWRhuncIKZ2n5xRkaeELT6RBoJ6+Pm4rxWS2SQIHegP67T+DQLherzzvQ5FVkYL
rX5q1iycr/FwzFZyBetrG9W98oDmImZ74Yiet4CG3PVQ5xs5oSwE3CzuKxpX2K+hggprU6SJoSWi
yLmXKDbYQTskK1RbM4QexUC/8YyhPQDDecXMpl3Ybz+77usmBZZvumawqSvTCfY1fqv5qdjH6GZr
dma///OqVu4BTdnDmk/Ztht4qKvE+dtt4BegrvwMq23bHTq7sV/zlWh//DEdb2OshhthYdVMe9L8
0xQe2qQ8pjUjT6N0MuojCM3QqBDcbBScQWRUAZSlO9Z5CCz/zE9JCENWzxZM36I6CibH4I1qUZGG
FlzcXB9f6SwnxXPsNMRsLuWS2RhS2TJ3Awkfi1YYVtqQNfsSgK1TDOBcFCn9E2HZ4HRpfK80YuFc
/4QLC3XaeHitIsjE+3j2BZgJuJNDKa8USnIO4ibHTM+45Q3fY6NYGLNLsUBsIf5EPpan+Ow5ASNj
oGzC0yiu0fcXbkTrNsH+OK3+P+NMZ+/J3Cgxp896iTggDFaddOuCIApQpSnihcvCpRmCs52moCbP
8SnO1kfhxpHXSKBeikx6LHLvd2gszfMLuw3EZq47EimUaap/bQs+NGCKY1IJJcBfu1LQm5fRNfS1
YmGxS1Pvf11RDMxJpNlM6JEQMP2MXmtUGI7Bw8jE8//WggpiPHGEkpxw87MC568LS6EvbOGE1jj/
KATwD7NGhg16B0AY2Vakl8C7B2qhiruieujkrQiQQQ2OWXsjIn4MJ7h88ssjwKrG2miRPWY/r6+H
z7zzeTf8+y2zblDDOkD2im7gW4Zs69V3mfjuogmjaEcI37q2Dfrn2D24YQsgZY03wzAsXI0uTCtu
hroMopf0pjK/EUitrmQYwhh2XorYGjU55zV4tesNvbAYdUnlwET6jRTdPDHWAMhHe4J6GVzDDznT
NnAl/kJSXhe6/5+HmgTkFLYZmbfPpFd3uh4LryuwLccqjYL8W4u+eF5pB7C1v1F9Xtq0z9cLLwSE
5ij2cCoY87qS0MlFgYYSs1gRtkVh/lYiGVUH68d/2nuE4UEsi9R8JOnzen+yxQwtoMxBI4xRt0e/
T0D7wP7IhjW5h4Vs4qVTeHrpU74AEsSTdZouJ7EsVaiKHL8JWyCdYD7mVFj3nqwI3Vtc50WIhRP1
6jWVSPNNVeo+BFwxcloJQdShvu0NwR5SvP4aI4Jh3Lpl3v1F384aj9C84B4ZACGSVYYfFBS1keLt
BuRC/DG40EhX+hhorzKk9AexjK0bpkxf8x7p2pfcL6EM9oqekt/N03irKmEPCNAPym8Gjo8vVVDj
MO3l9T5M+0kBPqxx0rP68D/e7Keyx78Xgdl6rce26yASYqzqCfEqiTBlxWaz243IR6yrTOxfro/8
hQ2CKrcscTEjT4W++GzTz1KA242ZWliMYFKq5Dd5hOBw3KF6AqIJmShwVaikik9q2GPUBTcpSw8Z
1HwD1guGuY/Xv+f8Wq9TcERIwICoZSFKPJsdWKLHgSHgzJiqT6rqwVIu0SOoduHo48EnLdx+z/cm
2g3Jh6IW7zam5NdwXpTrgtyIAqCEwD2GlfHRjfW4MOXPFjF1nemhYloKapH6vE1FX6dNqKCHx5No
JTU3I2bchjn8pzNnFmW2LQ1IZI1tSJR2gGtEPaJBm2SgamaICxvg/HyTJYXrO3dIjnGZh8rsNdSK
HbrgArxlT9yD8HM6+ehpR0V6LdsnPESvTwhpPkRc1Lm1W0w/FRLo2ZWB9IzUjkLmO983vzb7vw+/
13fPmIgtXByl80aRuOD0YD6w/s4mnifkSuOPSeC8ajaPdNs+2jzMnfVuITthzU+qqT2IVzHnNHnK
nk3tPdn/ZFeOMyqpgUOK4Hbz/fafvzZkBm5JEEw//nnsTw/+6dW/nXIAe/7v0/8+/1qv7XVqH48O
T//H3cfjbnV45IH/53W30PXzBxufqlD2IfXGDyBR038/+dSkqEFFZQ3qnk7lkLgIPrMOzm7pRJXn
D4fPQCT3ePJS+mVefQ0kdlkSJbgFOlNGgnwJjV7b/8UII0goqWTBLJ081exlXSoWbJmgCJzIPhxe
D6vb98327bdqv60Xhvjs7vnZnJNIsz0VkyrJtXCNcQ63twybs15qyqWBkRga4AYGZKq5eGCQWVmI
NdcUYLX6frv5a2+ZDs5uYUv5zLuf3h6nhpzGmTVEapPMBwseOLfv779eXl6wXbFfevtpqkfj/j79
G6HXx7Wze/7IneePZxh4/P2BdIjtT78sHA/y5ZZTLLKwJKZWNNuwSzK2qV9JzJRpuezvSauR5yLZ
tduR7Lo+/z//sPPm/xtsdhh3BvkCrZiCkcIjefdEpo6m7qYk2/VQn7Wns1D4zpDMYo9T5hc9RKx5
NMCBI9TtZ8ZwPy37af1PabzPlN5SzMt9eRJzdmJ4VtQ3VYHIzyqxFZufMD3g51daGwEy+Lt92z4c
H47H9cIgnt05PqfVSeDZAdIUrQx9mcDsgJm92bxsfzh3S5vKpR2dWv2/XTrbaA1PkvMymJq3uqV2
ze75sGWmfluaJmfJ73lzZnMS1GcpiZ+Bvq82+y1C0Auz4wwS8xmBlDbXZnJ0n5LWpxsxYnFgl4d/
Rupg2N/bTbNebbYPv/P178+t0tlNa2Dh6L28/E/CzpZ/pLhJMkqEneZHZH9vnO+vFeCUzsGTYTVB
VMidbZ5sTkp0Bvg75h/f0A/5hOUA2QeRkbI6VwsH02em8Gy1nHzY7LwwU78bZfWfoZ2O0dXt508s
nGnxTCcqR+W0WKef+Jm/jvz6uZg+E+j0Fst4YQ1P6+XKV82LIEKBeAfgh3/W8D8fNP28Wf1zek9f
MX3LlMhff56kS1+gTFN6/gWyCHiIB7DEPWbWL1lmxXgc4706dclnrWEqN0yVhDdaf+fcTNvk6nGz
dKk5u9MgqDflGCzQS2TDlNkKULAhw2WJuG3D5bMBHSpbuGVE2lqJvafr3fyZV/vSyFmw2a5chzAs
fFPh8Mvse7gEduIkTmv/5Z9GG3kQ/ubmtqa9Ns3eHh+cp/3Tdr9e0/yPj8c/3O72G/Y5iiIHaieP
r6+Hx11jf8Bhsv8sFfnm75npfjx1ChcpMI5nRVkNjHuK9AMQ11R0SycbogxiCXTfyil6srHb0RiD
vVem8cIme2FIdIm8JLq5qgbqYTYkaBEVEy8zcnqkdW0NTDtq2+N3aJXhDQKH0sKb4GI46hbkKUAN
qPLs3VY2SJW3gMudVnhX0acX0CKi0I5v5PXRPwMj0aE6UxsQLIARC6jl16uiB65ykuqI8CzFGVKH
aIzqBU7mo3d0FRgc3z33W5UCuH+TjS3Sm4P8jJSKqW8XvuNsqc2+Yz4Lo94SMTaJHD10cVlFnxPe
evKAAama30Kic9MjsvhYKkH7xBjmaAkLr8pp850tgy8dMbvOVqOQx4PMB6iI/jmdOdlMYjsHW53a
eLSGQbAuZW2h+y9M5y9BZyeCC0tawxIpcurexwjnpiRJEvsbod0J/Y/rPXwxlDmZLJD6oiIyG+gK
K1x07Fk5EAAcwdti6xyXwUpuV667cNBNf9RZV1Is1j/TX8jQfp1TZoTWq1fKrBXrHqHcpH0b6/fr
rbkcAu9rXrGSSBXqa4hQVDE4l0dyAGhXfUpPfcTe9+sxzi8i05y0/g0yu9D5JZYrJe5yjlgZYmWr
rlitBcVrvietFa91M1RxTBnF57SPw02c592RjJvRrnskoPYR6j9LD6GLi+Tkg2YXvcJHyyBQRVot
r3D6KX28ZcyV5h4MlEH8RyvYF/AcGmsFkxpn6VJa+oApwPnIGhKFNYPb0xy0KdeROhoJH2AAWa0l
XLfWCpoQ4i1aMBmcG1jFVukYndMXv1VtvzAeZ8/az/H4N/psPIRBxZi0YApn4tav70YATnLwi8xP
173heosfYlUutPjyPPs35KzHUVkoWlRoI0dx3+PoachvE/XjerMuLky02P+3T6dBP8kKZIU4QpUm
xBi8i+VvM7hJzPt23LaLiaalxkz//SSSmsDkwSWexoTDXda8C5a4QRR6db09FzfSk/bMdnIrUjDw
bKcotWP5qPqo2w4dIapEwHgNa2Hbnq5g12bkbNvOLBxXtan3+vGh62zVutP1Y59ug3wV1Tee5Fxv
nLQ0WrMduxB02LIC8Ujxjt/dD/hNu/FX/MvbZ/vwCcnJbfTChPylLfTqpbGDRyNLEorNE+zu69jp
ShEjfGVFTp4/Bt1PL1xP8k3XG7cQ47MefTI/0BiRkq4lBjp2togqxSTNMabr61EuXW1OWvKZ7TmJ
IqNp1ukFUZJYeUFead3UK7HtIltSFhbvpZmoICZIoQc1KypmX/usKyMVVUeB/SI/eOUmke6D4XuD
jE+jHTp3e71ZFzvvJNhsGUuxpvetRLDO7da69xiqw6psf10PcrHvToJMH3HSdy47ILdCgiCV7ci4
4+gb5OXQBlnaai+2BgAL5UUsQQDufQ1k1qmHpB9HOKaodvYbxU970BDFlNZlgTe7/xwr4grfYxuf
66ZcDcq93/8sl8A0F5v771d85jlPmltoPirbOV+Rhsek+4mDroLE3VIR/VIUErK8JyACkIyfTRPL
4gzXoyxGf+xOjfCxvBN6pIoXdo5LPcr1GpqPrgOC/HSkOmmLTo2uQu0jxvYDKrP1o8JTtgvvr8+P
8xQbRyRoS5hzvFYmfsXXcRs6KRStKYokCqHTxMXEB8O7YhdRp0NEBuGH2sZ5qVx7kdncmuaYr0V0
MbPbXjcqcDJmbBZ/UZCWZITxM8+SnTHE1d70YvmvWMWQ80usv+V1pqVisYE0kCGZaCZ1fWxbpRe3
Merf3ExKFWFvVUm9JfTqpcEC0TNhV0ntUdz62sA4lSWhCWp4xhLCmu46kWw0Ze3mP62yT+8ik1Lx
5HkmcdOfnSvw2cFQG3RkUXrNBs3cjzjX1IUNd9oT5ocXMFLoSRKRNGs289xGxXZSMnn0ZNUh8PC6
TP2FPfBif8GlmHg/Bjit2UVZb/0G5dYgdtCpQpa/fy+RztN7hA/7Yqlkdqk5sKeRPQWnTx1r1mdw
Y7MCWdzIiWB2m9ljGz9cn94XA0yoOhVHJOCos8aYVqsJcUxjtFrjcNqH9e//JgAEAKQj2AvmGCS0
ezHGVP3YAf3/x8Lb2Sz9JXbG5wE3H3VQ7Dp/8+qGavN1CmeljBB9CCG/r9wtjsqWzIs2QRp1pWiv
SLbDrDxOQkVQov+b1v0beHZE4X5MLTNGt9so0p+guhzVkxfAKZem22nbZstTqmLk2Hza5sk/NBnS
er8WTG2D+9r1ply69iHVKFFsNlBIm88EV8WgJByRGygN7ML84ndf8mjv3so2fMAHRQejFh/FaOkW
drF5gFWAWwH5wwrq69AllB9rtyXs0Oq+I+FyEoUG+oHKayr8ud7Cy9OEc4IEtU4db16UAjqapHpW
IKWbK47uHg3kKPW7SaRa+ZsVO01D5vPFaHfXw05r9Gxy6hwclKNBrc2BPygGowur0cLJoAQzCyvF
wnRbmdEWR+XroS6eiACZZAWYxARR+NqZhY+w51CxlQuFddcFsiN1CqYp0fp6mEtjRqL//8LMbuxx
hbhErbOTD67S2kqHuJSRwWD27sMmXui9pViza5MaKaYstMRq0x9mfEij2zi/a9Lv11t0Bgz9PJyo
usKGMoG3GLMwHrI7KFoThsfI36ZCyk1ssG9BsE7HOdwvH4BPrbLiV1CmC7eYizswnHy2d7KSkBi/
jlmmtr5RyEwPpCBqp8IzFh/c+L/Zp06CyF+DhKKRMjMIEnTRa+eKLwYwv+tdeHGac1aBDprul3M+
vjAYFtopnCSD0PwtvGCfg4YSVGtndu9F2S7M9GmKnS2qk2izBikij/wuY1dEwo+LNOqppFxt9BNM
X3hzW+tO0t6ut+8c5sH9BUaRwShBGwCB8bUP0TpBb1IgJKzWxw6bcuQ3viG39ZqKaE248UpLkWBK
kWd2le+KNazkRl3hI7U20Bq8/i2X+/rfT5ktQGRDhzguOHYsrXMKgaV3hxpUo9Uoci+EutDRBt62
JM05GXgpz6ZnhQYgAlDMHNiqq7xCe2/lazvdSFae+Y6S2PWGLUWbDWvQmFg1JahCIvdn6+O3wvve
I/5nRTyZrBs93V0Pd2FzMXg90LDJcAuE2dchrfJSG5EH4vjWjC15v0b4o9VPyI6trse5cLZCOKE0
yqYJKECc3U/UvsS7J2ljJ9K+p+ULLrGacIPJjhTDSEbNq8kX8sWX+lEiVyxzokO/nOc2TGxsrNHl
pIvHh75w/LQ/yGvEHtdtXS1gsi/MRQCZZMAhEFow+2ZtE9Gf98ScM6dC6aznXoHPRcQcSTzbjYwH
XQ0W5siFQ46AE2FR0RURlt/XQRs9/McidHScELhyI5h2TUmjY51dH7NLc+MkzJwLUlZyrtVTGJdn
UVjd5pXjYvCAe9n1OJduJXC9gJBN3skShMyv7SksrcF8ruOGnJeyg2YXSoJYtxcH5KpxKqiCRzMY
lN9uoSPcj3/Kxg91PGpUHzW3ha69dAxSlrUoBzKWE67q67cImIQkNTw5nqjH3Kxs1M2xTZju7rai
bASRDY16ilX8vN4HF6frSdjZNdpv4qRvfZn7ey88FhkL0ddfsXjaCtb4gO443gTZwpI8U0vgxP/S
1GmanWQPNBzX8GBUYieX//Y4SyMUpu4962hYe0O9t+pvTbIptBiFQDzhFp6Ql/aD026eDTnKcRKq
SbQ36N8D8b2TEaBGebu50UTHszAvWEqyLnXwbF8dK7cIMp2AGXjLJkaJ8RuCabacoQufvEv+wr56
cU8wIYwifzAJ9MyOyqarx8zLmEa1iI99tasNZdOajth6dlctpKsvDyQ5BZhv5gQPnnVm5OGPJQS0
TdGxWcSZDwAINsvrGr09u5Hc36oX4vHkd/INjJxnATW7VWcgsUYC2OIQ95P99dl8qfWADCD/UdTm
aT3boKwOkLiWIvWbu7iyaPlBDbdhhdN5tIWDub0eTJ6GbnYTAhX/f9HmGb0sVLw6x4nGkdL7Bhs8
oSgLu6kf2bzwjFFXXRKu0lK+LXyU8tFrMfY4WufhkU0aAUMQ9eED4jUrKVz4sAv3Wr5rqoNP7ABU
Sb6uLwGeLSk1eqGnLhoV+T1Hw0JHX9qioTVZAH1RpYEg+DWEFbl+KdTTbhVh8boakKctEY/u9qhu
YC0f9Fb9fL23L0WcwO8mCRmwJPNqXVtQMTNTRDPGoAzvkT8lTyaO0W3RSshceNiKXY936azjNQJ0
BYwEsgOzTuTxoQkgmXmUV8LKbfYjM9b/ez3GxQPoNMhs91X7sRI7nyCtYFn44obO5IgYa8qqDicl
pX47kklJQ+uxNzC1HIM/Cx9woQppnI7j1OsnW/GkGi9zn+cyb4VOhqh6800f150EWOKtR6oMuQXh
x/WYF2cnGxMzkEWqWrOpk4iCF4UlUyfuLERDqmPnagt3sEtzBRI2j36gychGzDZByZWiEWANKpGT
icQBNVlB3lrd4/WGXNxsENfSAAVIiB3MGmJmSllMhoxO7qUPkSLcFP7/kHYlS47jSvKLaEZw55Wk
KClTmZX7dqFVZVUR3Hdw+fpx5LzpkiCOYNXPuvvQlwwBDAQCER7uzePsJJt4GG4pCC0vm1vdN8zE
WAZK4XiuCuZUKLCC3hnRRh+a7rqzKvdgLc7LZSP8j5yFtCMjgj/UKZ7oFHJMvmlOkMaAaHCaBY0m
STpWkx2Mw7t84hZTD+ItlSOZLdPMgt8bxX07EigR1/tkpDslqhFSjB3oOa9H85cNevbLC/x/TPOB
Fo4lh7zSqcdbgAiDjM3Fw2PAKUveiYJx9FYLGY18yJlvC/NjrKYtUNqSqHyOOTVMkCTBJurJKPSJ
EEBwO2OkG5qPSD3cXVXmIK22gzh50WfwtyrWVVc/tTG9RmslcI3IjzAp6XORphQJSm8/Gyn4qyG3
a5DPy1uin6UoXz8MpW4MXQI5JcKm2hg8WoAzQxCgUrpAGeLsipoVBGSgK5q+aJG6vDtu7u4THWK0
aAVmQTv06E/XgFD4cb9EXrNk9LVsa/WujMDaEKhjb+a7qMsGw6vGqb8qJ30ComK29ACUmvXPAZyP
Y6ApxfQzL1PjF43aJOyMaZ5AjmdpP2zWmqDMnLPrOXYwrBLFLfQO3JY81b2avUddw4FxtAubAmpn
B3A5uTeZyipJjX5tZwiqh2D0QsA6B5QBsgniWPipPSsJFG4XbYNu776u23av61URzI4TeVDNYpII
dnbYMegEQiLULUEQhKYKj9tHcXlyqJ0uS1z4PRTnS5QZdBn48OykCxaE3G0Ejd2cFhTjrk2NrPdg
DVdRJDlsZxGS24D4k4b6F1jxxAmqYgae3R1TrIIc1Alsn+/MDnWw8Y6SsPXloidx68sSmmgYocKA
nFh+HaCcG88RsoPBnz4xtwcIpx0ifHnaY7Jf/Pp+8jvJS+K8KiXY5M5z9I2cUuuZhTejP4Ugkr0e
N06wbKtDftvse1ABmHvZJ+PZ66VFCtltbvbgGGQwqG7jh+I5OWT7aVP76sPleLDi9F/MVP/ZSzGt
NeuEWmPLk5LQDiG+1oUmlsMkaYDMiuB/aUlRm+f51fS5BPF9dAD3ihLo+8trkWzZVwp//I1iDVpM
I6ykh2gLnsTXLmCbJLQlnaLzW+XUF0R0xkCMHu022DHuSch2IF7fIC68gSFCknSsHlvQhv3fx+GB
42hBi2YXyA9gyFJ3SxTE7T7Sni/v2XlWioQXXUOCJySiHo7wqQ10GJgKpWCUWfP3WrlC7A0qtpmt
h8gOHXebab9tNaxk9IVnSduXVf6Y5OfXFad3TDpElp7nhR+5zIf0I+i0dw0ugUp2brlnCccIywOJ
t6pB5BaTUqfLI/mQdxghLvwOEmqVzlWWXiv1Dbc+NGnJxmERZIiVYQuEQxAv2Q/J7q58QSQ9oARE
CgJKDBFQWkPKwjUqpFgppDo3dQgyDChH+vV1tOP11q0Jnp8teYxfL9td2d4Ts/wxe+Q4OfQsIWDI
H6vd1cJ8Rf8JnEQe1ZJn0zmmDMkEJgwwaMAX54hdZxR9WY9uGArkrC1Vn1LKbpAejL+TAeUI1RgA
RrayevrhlMZwC01RyPepLEOZYMq6qxE0mg8Qv+hirwf73nObGNldA9mlH7WrLJLb/bx+gd+KOiaI
7DjZ8FnjBAqGIPaxkQtq98OL6xUbHdT3gbpfrqqwYp761O0uf4SVa/3EoPARTChhIMGHQWgGgw8K
E+mbywbWvvLxioTstjdiqMMgWfOJvklVQFjREklUPzWCy3bWnBhF4C9yIDxHxEKL0rBmSKAzBQ0p
dD+GDAJXqKWzVgIBWtkvPI+RMmMYFthocSwTHN9NOnIpACi5BQlEtdvpX6QomOyF9CCYuXUMlZ8e
i5ESY+RMhr42A2K80coNG6AkCVx+S3SJrZWPg1oJR019cReLdRmmGiDqjxC7aeWx8qOdvvXVJs1k
Xr2WdR2bEa4IkAQ0UzojF5q37mOcexA3frCv82/RXeL3v0tolIKTNkxx2zaS0HpeEcM1CN4G7CTG
MMBDLoRWQ8/6KMuwQvJoPhpXxkbZpD+M+x/mLeqPkI3bg5N32AFQ4yd73Z936XaMJQFoxWVOfoJw
xDLTTTRn5ptcvlvODfhwLnv+2u14YkA4YqCigt6ACwPmpw6xkMhLPOYZILj3VLoZfliyIutaonS8
p8LnpElOWUrhoXQ/3FQYmwuiw7I1Bm+5Kj1yr2zn1wGcxi/6Uy9J0VYz3GPTwuFQlFzPDQ1Lbd/S
PSiLnYC9GmAA8iB2/bv0+4cs/PsAebK5/Agd3VIUiFCWJzyuTJAnUjYx5GQvfz+Zf/DTc2QhhVhN
X/A1lRBlsFi6q2rJGtaP+Z9DwD/okYWmpnmzzFhDU8ahq9c+BCIsTECS8PJKVu04qIRiog/ENmIl
w2QooLMCdgpyv5howTvfe/3WTalkx1ZiPaid/9gRHNBys252wZnlx8rdzG668VUZZJ62kpOd2BA8
LbMirUMfqvCX+AEq915fbEo0n+Jx1y83WnuflND6+z7/i+vyxKzgbiifu9Bm5sHCAEFz5w/ge62r
a132qWRbKDodrTDAPWB5kfNo1t9aoGb1LLjsDjIbgttBhDAqtB422vhhcXYVKKcN6dz06unh5I3I
l9CnFIuQA+Y4YwNoX79xY+xY4CY7qHi2eenb6jOkPIzkpc0fu6j0IlKh3fWkyDKP1acWpgaAFwL9
BLi0hPhbdU3RsQpuPzShbt+zIixJHKLVHhUu9J9GT50OUKa9vLnrBQYMl2JSyORUVcIX7E1qtTMv
G0KnKIj29Q/IAKK+4IJZPv5m+vWN+gDBUCnDPl+M8Fbh/el/zAofNVX0FLvg4Lm3tfGunMLY89rr
yR/emsfmWvaMXYsox9aEh59tZcvcEhsVymJXGyBQ8p0OuP/N5b3kv/nCmiyhttW6hUN7bsVs38o6
MJYbh9Ve1iFOhlHxdtnYakpytCaR2JtAUwoCWbDWefF2CmJ8svSbfYsUCMr1W7x/tLcY9SL68Khf
QaYrDcbWZ6ksaZCtWchKoMdXQxYN7rN8+0i87AbM9z59dDe/tH0XRhi0qdE5vL6WzUmuxQScVpCf
ATQNMRXBa5eaZJWjIhXM26BtW5SRfVt5uLzDa68oPt/9jxHBR8cFoO92xtr6kAXmbrhFTfF7ceAK
FGw7QkBPtplrl8WxQcFNhxYsOh2BQW1L8jDaTk/xffU2LT6xPPD5/YvrzwVGnyCnBjGMWC7AOIHh
NjzfS0okz4c+3Y2yZ87qZ/pT7RUhkNXYQiN1QkiDqK4HwPaUxV7HJOtYCd0nZQ/BBVmWQcc3Qdmj
SiavdG6JLPtfiR6oSvF2uAboMCQoTvOe3GZdPzoo4HQIwpnye0Lbjd5Q2QWwslknZoR19FTvoVkG
M3p8iNMDg9BYJIn2q1t1tBLhilk0CB7HWVH4k7YEYwftmPjp8qGRLYL/gqMcUYE4F+oRWAT6LsDX
/aYM8u61ZK547WRaGmqFUOcA1clZY2cB0hkTR7CSxga4j1ELoBBC0aF1fIvSDOxNZsAV5arnaXiO
ZFRg/BgKcf7EOveXozVmis5SDBciP2XptnPtR5UBWWWX0GaxNm2XB5xFr3S67eWt5THtklkh5iV5
GgNLikUvOkRkD7l5M5F3vf3QZZz6598QhQMbxGMGeM0hTSCEoaIbG6tT7dRPKqhsZENzW1iKl6tU
AvM730fgOIAJ41x8APud5fn90PTlbGHGsMTc9nBTT49jA2Y1fa9Cdtu+K0dJ82ltYZweHeBF8Laf
kepPdWFhABxscTng7OQ5ow9K9375I0lMiBA/c7BKN6pgojaHbWu86YMVdLIRnpX3q2O5oNcA5y+a
aWeEUBFxezyRMJK0EK/47dR+8dv16utO9/rWsz+UG+sRPNq7y0s7Dx6nRgW3n5XaHscJRhsbs5Np
F4yySL6S08AEeEbhEgA5oVx+erKavo9pAjVbv9mUT+Bm9Ysw3ZZ795DvO8B1/XKnly/2tvbvoQB4
SLfuQTa+fh7rT3+BEIQLAyLNaoJfYDOvVvbQi2Y6w531cnkvV8yAqYYXGKH9woPJ6UJxvMBOMCRY
4PBsutf6FNrq0yCD6H1VK09DBqjS4CHgHlcxH/rVuT+KVCrIOpsiL5CResVD9kIgQb9JiY+yjpdc
JdsoyD0dXJs3bBOHxaMrzQ5XTsOJfSGSNPmidS56Hz74H0MS5KHxTm7nUPPyZ+fmp739/vPytq5c
DCcLFlt8AE610G6BwejDJN6o+tkLuyYeFI1vhikkvwH7lCVt52EZDQ8XgDFA2tHXFgdTUxWCvSbg
w3hAKY/pXXPLHgFotw5WjfLZsnU/iA+kSeTrprShueZFEGB0dLTyeaWXb//R5zWV2SJZFMOL8ij3
liZ6yNXhdlyUbk+gqSs5/2sLPbbGf82Rtcw200XRMThYJk3mGfX3qcyftPjdWbTd3P++/CVXPAd6
K5j8wAXBmeuFTCVNaxo1DT6kW8X+pH6f5sGz6sfLRlYimsOPIGT9AHUCN+XpiiYy9ZXtDshLORoK
6qy9fY8U0JF45ZoZEPPiTv3Cl599psQpQCo+4omNQn+ChMX5+1QeQpzo+nFyRIwqiiiBxE2UQssA
dFlAxK7ZLxguBr14cHm31j4JKEKBC+W2MAp2uluGnSf16KDRpjj3rAvzIQCc77KJlYzAMUAB4ICz
cqVBO1O3IA3rAUuJwmx5oy1E7TD1gzYtCTE7huZCITu+X4MSQozEjYMuCYZ7sSqxr0fBs+zSGPMh
OtDpiwfp7NkvIjW6m3Qbfm5TVNKwmbXh2w4bAnekECskDrArKH0pAJKh6Nr5xqig4p8s3bgfR8V4
KaIOr5FEZfUurfVsCZiOhEotrJ5uhzHXScCQXB26dhwOaDe2tw2Z4+G6thPjzlos3DzLvIRaP9Nr
SyvUD22uMAqRON1+wEFMfEIwwekZi0EaDLZkSgudGdf6XajVFC6GM/9IlNm8rzoIkVOly15rDJJf
GyA/DE3YuK+d2Lquy1KD9MPksisjt6w3BpzfVoNMDZ+3GPs5ILFS3laJw4JFzaHUPbcq+468G8hj
LSbVfrDgb5C0AQXUWLb9cg1s2hjduYqqf0sn12H+6Opu700lrfa2SeeXemhpaCfMjT3ogmMIYsys
LU30JUGzuqrnIIYq2ugtGlW+5WAPe8uaJbqv+i4Bbsw2G9AUKWlg1/PYXjGoDvgoR9Pyuqyz6gqf
UY83upvNv7RGqwqIg2XFUzJoNcpnpqqGZdclv7u+yaGZbLclikC2PWQot4EsCKo5/Xu1xNAUBU13
+oPErb7BULkxeUC06QeDdqiq9xYUgy+7/HkBBSVowAVReeRqgyKUKEGuSpWmwpu/WHxIMXua0m+X
VN0mfe1jivVXqsjqDNpaQMJwDUigkeAjYAhxjxVNQ+MecU95RIGqPLxVvg2F4hsDZKe37DqBzqV5
m22aYLgrftCNgzRMiz2Zeuzqr8AQOshpQXSMAdrTeGJGsW2U0J339Sy0Yt0bJmn+sXJBQjP4jwnh
ytLHaKqcHibcKDQHT7uZ/R+oI0NM+86FiPx9s08OrefuZUgj2dKE9A5c6nbVj7Ab6wD/5JjlK/eX
3UZmQahN9TMZwDLCIyXOV5fcTtr9ZQNrqRRSCuQVAAB/AdNPP0+P90dV9jNyx0pTPmxm2+8ljVFE
bJwSXR936fKwiFzwIRiFxRavp1GiBYBdFz9b6PnAf5Puuk5GJpt8W1v68XUqpAZ5HE1jbOA6HYdn
BSmtRSXN+TWvOTbAf8BRouO0fVZpzYRewKi9ZFq5bdzOh1T7Van9C0vHV6rw2nCLEhElBQyzmz4y
0wrSoQ7aEjT0uoyqUHZ5C5umVkNVjwou727ekfaqw1Nb8y97zEp+iIEJaEXxsQnzbOw+YbPGEM2Q
jWZlWJhVWGytR7CLb4yIbP87U8K+TZVaZLOC2ndUJ7sx3pc5YIl90Ks39K/njgykVkerEjZuInbM
sgiNCowIBr2VBLMR5NWLoTZBqViSLVy7DKAlBNU/rgVNRCBFE1ds6Fxs4Vj7SQdZL+rrxs5tdc+c
9mMqc4o1Rz82Jzh6RzJjLhWYmwt0+1kwq78j5rH85fLXWgGIQ7AbAFb0l1B4gRLp6YFirtnSsWZ4
Bm6Gjb1zH3+hh/yJK6dFrynx9K26G6/dXf02uoEMW7rm+EjyUbaFLN45oMcapsHMTdimSu8B2+0A
J0KWanN5iRIr4rtzBoWOlcy4UVNaeg7FiOqDNYSXbax9raOViMWRYsEEUjZjJWZtWtsR/G1oEJIb
8KoStJWj9PG/MyecsWQ2mrzLYU7XP3P7s0SGXEOMmqavl+2sdCC5nPs/X0jse6ZN4RCFv8KS7+6T
ilqjtxxQNMPlebA3aGiBd+XWCZMfErO8Gyfm/eD0AQwE/5jgVT11yhYhpI0GzNIw3KCFibn3h0F7
JDPKuElAq7Cf5ciGtfPNAZImrxRgkloIJi4ldIz5ZI1elbVfL/p1NQyPw1gXG9LeMjSZFVeCmuLL
EJcJ7QULS4R4JyBap8tEJjzqNp8LVUZjADHmnZkN4G5NSnVfO80bFBBkvfRVixzbj1Y6BDhFkV5r
6I2uyXDVVHNuAw9AkmWXQUrwQ8sihfqNAc2tbYGRFElXYCUvwPwJJiRBU4JnhYjuxScuMwukCX5J
zX013NhRs73sMyunHBpeAA9D5gB9OnF0TgHg2jEG4IfVLCs25qLSwGq7CUhE+9dlS2d7CPYkIGhR
/+BUAvj39KthQG4mozuUvtH3njbtyPCzNe7N5NOSkdueRRVuCZVWE+9fDCCKX2tIh94mFSuhoJL5
qdoHerKzUDGLJJfAmesLdoQVpZ07oCKKFel2HuLZ9elgshZEaGGWu+9mZHAJHonry0zyz3mUx9nl
iIrVApN4ZIAQLaD0oZtjSNiDM+GTQunn8jdb30ngBEEEBDFW8aTNmNzMNXss0ZRCt4Td1mPqseTe
zP460eJbacIzeKkHLR+hELNEyLRU6CX5Xf5qFjdKHraoLZTupoES6OU1rW7hkSnhEijrybUnHaZm
BURNmqcVwybPr2JwDmXZwfxrDJuwMiE+6olOVbflWwjauoxG1/E47i6v6DwZEWwIjlgkbpEYA9+9
+aO0HmYC8pXJc+arPr1qlzAbQePk5fUO/XDFnH0reR7dB6u/Q6MK6Pknya/hG3gSnoVfI/hoqg1V
pRr4NS0DReO1YTIPFUmPASdeW9du1HqaGmIskpabQSZzf4745MZRk8TsI6bc0Uw9PSCK1WSx080l
0Fvae4Y0AvSDtwqIIBySbWe3Am8kUEHtR+nmyEWjQvYp+N8/WzwIHbkyKVSOxOsQr4V5TBROTkks
jJ0Bmgy6xXJ4Vi10KAp9pwDnxYrou2G1b4YqiQ7nTTSs3iEo2vOrSsOo6+nqK31gVu5g9Wx8HUsr
iDRQZDqFb8bNS+Rqe7uyN/WUwTWmTWxmb+NYbiKrP7RFVUqO2VroOP4pwjEzI1Of8h4bAb7aOqYb
1f2l0xu1if/Njh8bEg5YD943PMlhqLFrP89edGerqdCkrJ4s1DYVPHVZ56X1nU57yRLP4W1f282v
TvB1qygpnG63C6pa1rjYbl4T0euNaf3U1XtwxaeTucnSb3S+LbTN5eO1vq9/bPLwdnQDLAZO1tDA
JqgqlmajgfQkD6y0GLdtnkzvzK3Hh8sW1y5uLPQ/qzyjvGNLO+QGkkjQnQ9+FTW4ue2bMnks3NJH
STe4bO2c/PxrUzGACAEKZD2ihlQOwpVqUFX8bWgL0sVX1XvTyL3afnKsH+no59XsJcZbFX0b/pro
6NS0OPXbTYqZOTNM980Ugm6kGIag0FEDz2Qx8ixT55YAE3AgOov2ntjdsNtJWVoNlorqhUZhO/ta
fINKM7iIr4Brsxd/kRHsrYbGY5uC59jLkpekgk0rAwTCDnPV8JXo4KShYl5bzXaJNpYSJOS75IPy
AyiGxGO7Qsc0YY4y5AR2MSLit+6+7W9NC4HQ78dDMQA53gdRHuJ5gmGOyJLNAKyeF7zFwCwI4lYM
dJ+eF9Klc+YWRgm/aZ+HMQWJNYRv6EuuyO4e/pfO1nlkif+So5PZTyxXpxGWKrCc1ZQGOkvCWvlr
Gmu4Dk/ZQRjMRUHOAGiETeBxIViQghK7naYxNCYRc0rD+MjIIBlpWNs+1DigwQv6f8jgCiHOadqC
KKpS+opW+uAC8tweesxKcx8ZMum+tf07NiX4p44uTKyjPYOyRtEGmQ6q1dxJraCGuK3EJWWmBJe0
QSzAWAFT0MDstA/NvbNAl9gcaP2Jvpa+fKjkhUQ7jb1W2QOZANSX/IK1mHq0VrG4Uk6AI2H6C2lC
9bMorlTnQIzUd7S7IpF18/m2iW55bErICVgTGZ0bx5XfLfbvjL5kJYb7LRbUaMI4NQ2ZkUsWt2YR
TvrPtSjsLl2SGorduDBM42eqXGe1p0SVRydfV2/SXHbA177lH2uIp6fHLiLNnGo17n+7rK4SKIzW
XYSE89dll1mz4nLyXwPDqJDYFXZRSS0l61gE5yzNvdsNz0NNg4ZFm8tmVo/bkRkha9IdmifEgBlk
kdd9ZYQLTCSTuWsLTQJVW/lKGL/HVCXAixbUlsUVJfl/XNB2x26TR4YbjGrRYiTBvkt7RQ3MdqIe
gKKtJJ/grxHBIaFazzmuNdi3RFKZsh4sWhS0QhcmUR70obBBjOowiRNyJxOtGCgSAb1io3yiC064
NHpUFToexkXzAs0kNTnMi9dFH447e5hc9ogMGHzeggTnBOrcgPiDN5eTbJ06YlMxkPw1auUnTu3p
GKLLB+YNi+3PA0pxo7lztWWTaIaXmcpeH4hn2/HG7JNtv4DcPB5vkxI4bGvcLJb9pFbEc5x8m7tZ
mLpZUJeun4FI+7K7rfgAJL2hrcffTHAB/qmOrqwlQz0hVwh0eWykybnXOBsr2jTDe6w30BOQWFvL
l9ENBgkPiHE0zHAK36R1UFDQuDm7wFzNjxHz3GhHWea9vezIuBmHrWL6l1e4EmgRh2yQgKK5hzlH
4XVgVo5j5ItR+WBkCJIYTT57U8W3rXNojESyvpXDCwdwcU2CzYijb053c57GvJlqLA9d+aCOkK+m
Xp7+LPr7y2ta+WomhuHRdcDYNmae+ZqPvprNSohoM6xp6remhlod3cfjk5bhhdnvbET6/84c/zlH
5irSLqrNt3CKnyuXesS9Tdk3Gj2XI/OKf/OowuowlM5bGzoR6cqKukmmTrUqH6QzueO1KGWnGQk6
7SVxvM7cL9VNFUlecmtfzsZnwxnAUQBt7ekSY20wJ5qPlc/aoAfZYZn/KuenUW0lW7nijSAz+GNH
CO9x4UKBhCAomc6OganV8kzFQO/Gz2spCoh7thgAcU+BV0sDCAidt9M1zfHUtkYCWza5m4w7ZfI1
lCOg7Tf0zDPd0CZBVYctgFupvnXYr8tOs3bW4ZwwDTZg/OsITlpYdmoV8/TlpL36mTUfthlqbFe7
vmoCyDJs80lyLni0OlvxkUnBUWkfTWVn4StaEJRYFvex0GUDNKsf8MiEEMGopc+jyWBCaeihMdtQ
iZuQtcmNmeWvjM4SdPfam+14F0XstWblXe302EW7GX+29Judq9Bpi7+hongFoetHJXZCF2Xf3njr
HFlmtfYUP7EuHAu3cvu5drFa2u2zZtOkYHyqH5ThZxS/OPRQ1Y/QBWz1p9qQvDrOkRq4S4+8xxUO
SqJoWjk7sNw2aaC06J/19GBa6bfWqp67Og/n8WHW6VaJGZjwH2cdQOBcEs6lmy/cHZluzdVYY/Oz
5mce3Q/NGPSuX6TfWOPnbF8ueK2/djLg42os4l1lhCKAqMTEZZ5jdSoNWKUkKPtHu7uLxjAtJUnY
2h0CYpr/s2IIWXOWRkOlmLBiGsiQBuQq4UJ2mvmhcfTb0+VgsJKLoWwE5RRO4oLxC+HUJPZcGgSM
X77rPCtltrXql9lVHlsVPJyVdUhNoKdNmQCJxKhYzAGDDVHGHkZZBUqcZ4jVpSg5UOh3qAc7TjxL
pj/GA6oQfjDiikYo2PLAQyY+ETBk5cZai/wPM951r3lau5+Bvbu8lSvecWJEOBhmYRVRD153f5nu
etRxwHQJ6RNsn+Smki1G8P1EcUhl19yO8wOYVXQW0GGV8XauRFOkn5hcQRUDA8qiq5cNJhEztOp8
dFaN/MWtNs6ygbApyrWyj7O6b0eZrrAeV8MARKXCVB19W9ivZny040ezl7yp1nwORDr4+IDYcAT7
6Z3rdLTSIgepUlVQr8r2Lnmm1ZszTZ7Zfy5AXyJm/L0/IHUHoAdXPCCHwtGaGyuHcgssAnHrKX0E
LYH4QMA2peV/Da0BqPzIlFizQM8hM5uMmwKhPRiAdor2Co5Eb6kcWR9j7WuBKB0oPQAp0RMUkocO
VGD1FJuVP/dt/rOM4uqHUxPlbdS6+rGztcjczFUeg3aS5od8WeyDNYOSe0uIS/fZYFeV50yJ0d8B
XU2GTbLQhgWqXjBJxrESRdHIhqo3H/VCu0nY/dqcpm6Y7Qo5FUS1tNDq7kyQEeWYCdUr6o3t++Wv
vXZggHoAFEBDloqG/al/xdZQs7qDPdo3XlYBGfw+IYG01DsnoZLrb3VtaPuiaY9K/FlzQzHaatD5
2pamJSCYpfNGs+ubNq4xZ7nUt1leJTssXgJ5WHtGQ5MSLTwu9Xn+YqO53iQoatYYObeiFweyEQ92
bJDHJZk04uss799HS892mlGYvxtzcL+7E2WbjoFY0JvQ89kDRG2+4cESzx74Q5wHJ83MbKtUxjgG
VsMo3bTMyl5NCrm1wtK7IFVa8jtedNQ7CImJNBVfqfaD4RkzbdDbgnqUCIiOavCojBnAz3X1rhk3
mgsVDOu+1u41bQrodNUZG7QkL7vKyuc7scmP2NGrzbCXlhlOV/tKjqZnvgTF/J3XVc0893rAd3u0
8y9bXOs+npgUTu00j/FkG9xku1HBymVswePNe7DE3tUEJHH13o1vUGfqm7Cs72v35fIPWF8yyMyg
koSYIaYZuGzB2ZQPYFlUb+oq6PoHp0dfDhzJ6D3AGS5bW8tRsdx/zIkJRoaRoToi+KqpCkyjtqvc
25nth8ZXMJ3GBQAi66UG8x+aPNbPqZVpuK29sE7sC5cNNFXBzhBjufGyTyEfnbyCkzpW/Tl5pvpu
Mt/qOJWseSUrODEpxB9odqMpwXdY0+4p+6VCt3D4fXlbV67QExPCRV0zli+Til2lEBmugM9QSWii
veoWu2IJWv5lN5ctrgRVsF+BKkR3UNgFOcLpSVFG4o6LvoDM2L2aHUiCOp7b/kiirS39Zmum8P6H
wIkBqlX0cU5NuW2BUZwYSNhJ+ajKwIQYj5OBya7wpkUGqVm5QzH5g9km5FXEPatpGD3YdEDUAx3c
Al3M8oDcdJOmn6zZXd6+NT/EVAneEohtHFksHHvCVCtiOal9YzCBXy5tY8g9IzdoMHZ9tXhzp2rU
g8x6ebAUpx+DIsW4UNDEUyHBnq+5JwF5LQQKIHV5NoLKYho55ZzCdxoM+cTgd8UAfeTYktx45StC
E4NAtwHjrgQuf/oVVUN1erJkNRqpXg5GZVV7ROPUzX7oMgbRtcMAggxdxeQYSvQijpSVmDIyQH3o
O2C+LF/qOfXU7grEeoUybYuK7nHxSb4m93bhFcMp78Dq6UK4EaWb08U5StvWDalw/aq/1WyLlNYj
Q+JhRp9NWZi571X1EusvaSmjZV3d1T+GbeFFOtVDpvY6DBsK85sBZAdKkLp3ZvRdy5nXjGESXbnN
1lx2iet3xl1rvyXx+1LddlImn5VC0vEeiBFh6ueCDRZ+iqK0vgnnHQmARFChVb+ndufr7U4rDvES
lLMXK8Au+1E5/YtIi5eygXEVXGZnkwe2HumxoTf40467Sc1vlIIvpXqXfOy1xAS4Pk7jaiMHEUWC
NLvXisiCFYZuxBjm2veo2Drckdswna/alPmWPUiWJl7TgIBiphN0XWjGQxFJFTITs85npHiN4xUQ
ioOUQer8bJIOaeZtmu5tWZtLdKsvaxxnAVVNtIO+otdRHoQ0Wi9Vo3c8xVl2uo7JO9C0k4HdGEWB
3OBvqzfcHEZJ0QnCcx+TRty1jsypltn2pHOBXOmIR4eNqY8h0BwELb3L306MdUB5c4UNoGTQvkG8
E6IuK/uoihmkOg32HaQW9xm1Q0WvJJWb892DFUw54Krg/LBiqMvqUk+mhMZ+3ZHPvi5BwjQ/TZAs
8RjHNJLO2f79skBuD1fkggMYGDndP0BbZ6aQLPbt6qmse8hO2j6xZJtHxMsRVxXw6hj5hZQgHhli
kyHXJkDelJz612+Y1/Bi78Hbfr76G/9eQrN5lhTDEtSdcSeBP51zNAuXBUXPITJLl4IAqQ1uwnC7
PXTgKPADiT987cxx4BYNCZ436tqUzUlE/cwrQG42Ynh/9FPf2uj4Px2L5P8V+Of67S24cTc330Jv
P/GFb+8+De8AssjA3ADEtvn07gyvB6FC7r1uN4/+7v7nz2vZEMvKFzjZF+7fRwdFc2gWtzH2RbEZ
aFmGMtmWBLmdFmcPtjkSyfVy7sj8M2BiB0S4AKF/6SocmZuIqZGRYHfSYbpy2jJUG/vKGZubaerD
sRgln/38dAKsDwi6rmIU1gJs4HR19aCVZTJQkLhOw1XXoNCZzeN1rSmSSomYIPzvR/+zLCEK5JFi
906DZVFoG+jR24DZtKwbd8sw7fTM9SwTZSDrr+fm0UzFDCpkdTjzuA4w9enyltjodGdqoChRLb6F
NrcJ6UFH/8t0jltBXRAfDOpF9ll5UAMJWzv2E5Ttu4PZYox4yXxFppMn3vUwwhvEuAUJwgFS5dOl
NNBcUvVyBDvKMEBvUEHXXZNkyGfOABMAA8MXEK2hviyEgGGJBz1vsQ7A3F8oVcPOIrdqbv+9z+F6
Q2nINW1eORFWYkRm15DWgIs7mWfqbTCohyx/uxyfzy9vfof+MSK8AIu6nee8gQbxBI1Un8T1fsBY
kzHi/taVbR79plP7eNnkWR8GTo7yJjIUhFG8ncQePgNHQzYPU4JULLmHQFloYDZgatVPFGvup4zh
daO+EnBYNnEDMopMElnPQgfnoAATBbyE1/bFKvUwuHnOKAQaR5Bief1of7qlbX5vAOHwiWKWQd6U
8/PlNa+4DA4WXhLoJIBKW+SRAoxw6FOrSvw21ZqNZVbZTq06yBWNONSXTX3VbU8uDqwPaRisORip
Ak7y9ATQFK9j1pEExAPoAcUeLdVNubxEOdt12cuQT0EaH5itXNOcbzWYWZ7maWsVaVhn6l4Zbtvo
l23vzXEv+WErRxN1dMPio6OcQVQ4N0s7j1ljWAkoQIijBSxNkUW5ZYdqQEys4iabq8TyLavN/oe0
61qSG1eyX8QIGoDmlaZce6M2emFI3RIN6EEHfv0e9t4dVaF4i6HZUEyM5mEqCZdIZJ48p/ESBU1a
u7LU6X2c6UqgJk0X7vLEjuJDg5tBQJkxNHzKav0Baaqx95teVOpGU0blylaTgngayyAGV4IQKnLr
vDbeOgtizZuU1GnnXx7a+ZaGa5tRnHieozyOA3U65w0NVSYKhvakZpeCOUOLvcncAyPbTxtLL/y6
q5CECOK1MsjCvoJdJB8QDxsE/Emndqc6LkKlyuC4cYQMyJSXeGVFlhZcHt8XeEzaU/PdgMIEYmEA
i6Q9ZfLRoXlTMK9H9jGqYldJHlD8I03ApqChIA1Ogjo8GNG2L1/A1zjaqAZ6Mag4oAOIMhASot3d
mK9M+8KGQlw+g95wqNBVJ826CbQ+TYaKeazcAu/manBblwd+lgyZ76xjE/MnHMUZ3Vg7GooUIEv7
QLkRYOAE/PEH8Tb8HN+zlWrTgmMCQT0KJBCix4PKlnyxM9VjnZWwZXe5K7rrgd+1OpJm3OdsxdTS
vkEzCyoc85sDOqynw4rQuBUlDi78KUIbUQgVGEb3dqmuTN9ZUIifR8wEoXtsT9zJUlyRhTrAzWoD
hY0pN67r2p78aoDMmDr16k5LInPlZl60h3QNLjTwiZ1d/qyZeo2bdeo5cXbQ2/co0TcRYkPy99OH
bB/6HlHQwkUix0tJxno9SqCXXon6FjfWR4tGzkixny/vvqXhzM95vJ5QbAAy7HSV4AenGKFzCmrc
7xr97PuNaXxW8UoIsGwF9W10ZwA7SqSznSAJHHeJPuea9+30OWHzReN90n9eHszCljPgqgAEM/DG
RVBzOpg0axHchk7ipYikt0pC80MOzF7iQuisXCldLPmrucSFbAA29/kdmApal1bCUk+PB/VlzC2n
d4s41R5GtIOUrlDqAploRVd/8mKwNiAR6b6B+366zodUte6bEQAu+G68lLcodqu1a6k8/ORhMz5P
cZR9WBanO8suZsah3rbeSVqu9VkszZdpgAsSfwCekama6w731KCGwHcR4Ydx5BKn3Dmh419elqXV
PzYj3SCFHjKgEmEmQ8eGGHdRC3ZSxvxprbt20RABsyVIxuCv5c4Dh9RAdRPE+wAIgxeqGAl5BXtx
/YikjfExmTECg8tDW5hBpNqQS4H/AQWrHOhVaq4Ju0rQVGGyveKMoLtONyEAupfNnIXQeA6YczcF
gA/QBZTvfqPRQ7RAgzo4JI3h8s5BXKsfhNM5QAk4flW3frdWVVm2aUFj0wHe+6zG0YYN6g4WbDqJ
CJIe23ZfaQ8NgJRGfs/W2GQXLiYwj83PBBAVofdAPrrY7GZpMHAC2OaViiAx70Ef2P1OULXurX5z
eT6Xlg2ZFUTn4LlE2lrakXVoD7lOUXOLJvug0tBFrSfQ+YqLWNiO5vz6ADwUmSPUpU/dUUcHpjgK
GCPU0tzOSYQ0r9whj7lbDCu3xcL0Yb/j2asCKY16sRSmcCc14FBG9D9PrA8KtVdu4ER+Atw4Q2HV
IhiioV7JjywMDyhpUBMCnY1/fwWsR3GLEtpKDSq51MsH4zqtBw/ary5aR3fhkK/kLNZMSWGLPRkp
UgdI/LLypbKh34VEolm+/TX5NGKVkyFJ05ioakuNYtbKpSBh4zywWgAWJvL3XgOPFPxBQhvaHnLM
oiZqQxotnGcOiuzgvAhROCiSZmWXz4GjFFETcIqhsA1YIK5FKTQy+qZM044zr0xfB7PBA//pr48R
6DRQBcDBhb6ozF1WhRWL0XnJPDOGAFibb0rgKdLwr/Px88tn7nqEihNFXUs6rSrldqyYEfItWXk9
JdRNuHroik/KmZsk4u8X5+TUznvxaFsnREkRP89MiI3znDWVgUbSuWe1McUa4GJhgWAK7gFVs7ks
KDkIIK0T+A+YorWyt4V1J7S/pZebc1XHJqTRCBr3URXCRAMSg8cpalKkFaPo8fJGWDifJ1aknRYL
IBknB1bsQXEn+B6CCsajAUbIy3YW3BzsoI8RFB0oBMmVxqGx1KkQFUhyavLU95bbO+EONIlBLdiN
oYCV+bK9pTvwyJ5cYBS2EYNoDT2TTgWCE97EgOn1keVGev0ehvYmSqJtXLKVc7toFdC8OfGMh438
5hyyiPIoqcFjWmYH1IWq7JeujW5F7nNDg1bairmlByiClz/25m16tOP1obC4AppZL+p1sFsKV+HU
RZeAF4mngd7lyBNTEThpcHlyz7DiX3vzyK60/YlWRaoaw64WTlsj3pD6QRjPA9m2GK0otyUXkIMv
Nh3fm2vphsWddGRbOhdgsMy7KIdtVJWwc0wKXRnoH2XRjUbBvEn/Fmcgj1U6IWR0cPGX81j16xku
VvN4Y4Ia5fKULp7Do1HNO+toJacqjbpm3jnCcYKRtt8H3kFnHqCeKplWovrzgtjsWpBhVWfeKNww
0pCyNot6TpDKbSl0COOucasaDFlzri8Jn6G81blEXBcNqM3UvUq3cfojNE2vj976csX/LGwlBI8E
FQYkW0EqJScbVLvs0iwcKPCTjvFYTJo6V0/o1UinxqscNAR1JaS5WajjFilyKLl1IWTVunQIuJHY
f1+FmGmEZkwv3rx4IJ4uQ69rrQVFGOSoEv4rt5MDbmH09tnRStS3uNxHdqRNbNg1KhAOVkDRNQAs
dU9pdUSA35N/VfLASUAyAjkW9OYYpyOKakR61Qh2MlsRDoCqTu3mzlrX2DwtUryCtxTIfCh6POlZ
0h5ZnhF0vqC07KC1ZEfVNc3C6661X/7+kOBJMyNiUW0H68vpWKyqV2JU87EbUrN4NlWR7Zsw6q5j
MJW90Jy9Xja3lLgF7gfyozOSE0dFSrHEPdA4TSKg0gPi677dIw1S9u8mHnPi0IHqpbZussHnayon
88+ezeYXnzOgsWBZk45nCTKXvovAho3dcG23FdlC6E0FIoTye7s9xNnL2JXQSSh/rIx3/uFTw6CS
0ZCkhozWnKeWDNfOJNrE6KgbcQcp6am1rpV4fFO4oQcMmXY37+xXJe2n13YA13GbCuJxljxGhvF9
0CKwsTTsVjEFgKC9CpG4CHWEy594Hnfh++a4CPU16JbLubVMUbkCGnGUr43ntgLtzdvl3z+/wE9/
X3LDRc5jksca8qralikvlv48Zg9ZvqW2X0V/y4EAoN7JYKTtRdKCTBXSYS4oJFTw0GZGtAG7+Fpb
2fzEklZV0+DNkOMA7hFkbKenRudtj4IXcsXQS3GJ9ULZd8NAa87o1vSa6d/q4Yr3GzW80dkq9GJh
veYcL7jm8Nac06GntgurL7PaALmDrr1rzJ9p/us+sMhvi3oAzDR88CgdAmf4FjLobTk3q3XlL5il
NHx8AmAmqM6juCZvGcUsTXvssaktUQVa5bOwduvk0JIgRn9kpdx1MXP7FMfY9MZa84pyM+rBBK5B
QN/JvQ6ZyHhXIwJHUwzTB69Nt731XICAtvENgIFVKArUNN4MNvGgdO+W6RNpdgLEC6PduAX/QYrI
Z8pNW33PyS/ePDn2HXG2qYBYPJAvSDBm+VNnHYpi7ZG3EB7ibj0aurSbk8QKpyLD0CGa5Mdm5o54
ggEbHZO7sfMNkPWK9JF2a7CohUN0YlZa9HQcIVA6wGwvNt2A4i3m8Qk5OGy26BoptpXQ6dxdnozS
kLCE0zAwm0cwV4L7skV/lJodGLpwWqiVa7Frik/VXkMNnl94pzalh21Stb2pFD0Fr63poUkCrOc5
2PNXmc4Xzi6m8kvCDW8KQFlOz08oRGiyDnbENHqZk4MG8An9yg49aN2DZSkuc/wJhAHidWiYb2ob
3fhE2sIdqAkM4+AqKHxVxs0wbrnKXEWpgsv+8uvKPT9dfz5QeoGEeURoqWHyaYTJtw/phD1PcpjD
mbcATfmVCQ06lHpgRfdT8r2srhhEEFq18IvRAXwdarLOQ2dwV63vbPAoNNatzs21m21xvY6iTMkH
Ig+pCsExj9Gk+4rlOexbEu9rALWAR0qdyCfWo40SLDLpTv2Kemw3fpLSXpmtta+QzqNeh6PFQnwF
hDpcEn7WgA0WXb7y9F0I77E5TbQ/QZ4KWTEiD1Z1pqrQRjDq1A+5vombvQFOrTjJwZTid86bVb6r
mHC8jPHPD/SFgq/tfWiAH3le2R2zpbPdcfQl0oBLJIYNg+NLeD+5ab3rAMcsWH1l6wcnRNDb+Boa
8BX9TuWPEDiIpttRfCNK6EfprkMBMk2Fq3eHmR6S20FOWy9NDHckILzN3iwzwVuz2l7+5oWgb569
GYsLWDk0juYjefQSU1g2gCRFUIA630J9C9p4xYjdhpMtOnWhaDB5LfAElttpa2wIi9tjFoQEgggN
hfJNFdm9WfbJRCHPOkCjteWlnyv9J2lRM788yPPnxzzGP5akdYnsMCRGA0uo+OFhAF3IeNOCotvs
zBXnvGZJugv0HIsWMliKDNUPcVVOBcoQ2T1ZY5f+Qtmd77V/xiRfA6SobUvEcDsQ4PJtAg0O/DU7
VB26oZKHTkkDHb4p0rxJudXUrW4cogSKIghDXjLnzaheLHvCf3wfxA3S7m7T3RUOBPrqoNRfEGoK
5+HyGnzBIs4+eM4g2kBpgJRHegOaRhaiUogPNpXwdoxb32qsh2jWX21HY8N0shnVCZkcy88d5zsL
P5pGATY3TLaT0/tl+9fdAHAYIKf780GS35hiUo+A0FK3MKdNKSpPU1s3dq55rHuOgpaZ5Iqr90Nr
ulbiX56Mha0PCAm4MuYsANotpG2S67kyJDkcRdHGyFcpN2gyCdqsWil8LB1u2EGnA1pkAMiRUUZQ
kkEvmQUPPFIl9ZQIWjipiCv0y7XAzIZc2eD/DbdhOFeYGlxp4OlHcbi31/gGFgc8A56Qg4GblitM
YW1wp0Al2k3adJ8Bjp9MRVC2ayCYc0QyYn4kM/6xIwUQmRGKNM5hJ234jzEy/NLRXozW9HXQATgl
fQqjYY9m32tH7b2cxA/moN0lhGxoz1aKasuTf/QtUqzQMScDVxQWuZuTHXTbN3vVvCkny3WiOwMY
ZjU/WPS6y1dO2vy70kGjVJ9nAS4PWCBpX2codWjJbJelB1OLPKddab9cHtmRBcmfaj0RiVpglnPn
NrJeR2PPc3CGvxrjQ14egF4j+vVQrpyZpfD+ZFzSoUFtPoqJjXFR65s2vYZKuM3Ug1LcN8nvrAWK
AtiWvy+bYz8ZM+wAqn9zCfb0dqQtXq2mwEgJOG6LkOxyyBKUhbPyaJ0n7GzJjsxIE9qoTSys2cws
vlsN25gFYREY42NpmEA/rWQVvo79JXPSTCLK1lulwi3Fynst3yjpDUDjSfQrix1kGoK8wM0I+sBP
jUCvcliJOBZdwT9jBePc6ZRmaZ5pbQa3a/A4GBz1rjfKmz6zV07Bmhnt1MyUMeS4Moyxoo+8vUvN
tyl8vOzFFw/a0Uik0KlM1FjtRqwamxRXHWqvX6PkWRuE5M5Y2aoU6Aa4kDjeGiMel2N0cEoeXB7I
vIvl/QBUGrB2KuAYyJSfzlVUj0puo7UbhSMjSOoUfYU3Wt0C2HilmGs4uK+4TrKGGGBGGiBJgl6p
edBHEWdE7IryFCtTa4de/KaxvivaXV2OnplCdtq5U6fOq0fEJFbmgrxNtfjWHp+cbtfRT4fcqsZn
aX0qhk8gC9UWPi9LnwxXivXDNhuPgZ3k8uwsubuTD5YilzJF5bOat1LKdH6ng3TVq8v2w3AqcMsA
cApwdp68RFFaXMViSiDdoN7ZMRpFV75jXu2ziTMRN8w4e0AxpWWyulILSaxRt4U0bhDbTu3rRqNe
ayH4GHoaOW5WgACWOOlTnEE12hwmdMwkYKAxQgDZNGvtACy5ZMDKwD4HdDXAKV8zd7SUEEIbG6s1
KJrw3x3QN9HiLWKZa9XfTHtfj9yzrCeFKH+/XU/WQ5oHpNjwvi2xHnGNFIhutioeW12/ZzmKxoCU
VG7UQu/28uzPPvFs8o92reSio1y3k1aB0XwKCqTQBjRINkkRAB/mdSlxVeObDU3py0aXt96smz1n
83Q0rp6eFVKORmGOOJl0aFx+SDMbTgaITt++zay7QjS/iZk/NhAgXDE8+66z4f4xbEteOuohA4tZ
nh/Vz93wrum/I0f1K/u5bPYtOvKV6aGyrupudDu6chkuOD1ctX+2uTTTsd5xJDBh2qSzZvf7gNaY
fo0jagEVaZ9YkWfWBFtGKGAlxRXbM75NxEsJGk2BTKH9o7FdDdJAyJFCGQ57yptY7E9FiqTbU5W2
Pks2ZfumO8iUQsl1eluZ/flyOp/9uaBvGzPRvnR58aKo8krgpJfdt1FcZcbeyDY92l7GaRcJYC+v
cuKxNZG6Mz1nvIgwJ3/Mzpvi6DizCX0uToGH5OAgmcgCBr+SZEnQonWo4b6t2eB//gEVdS1u3DJD
NcgCWVzhimibKY+57uuWB0GXFGnI1r7ia983L/zZrMwEpDpSBriu5HOfQuEzVjArJhn8VCQuA9uf
092H1p6zdzE9rqzCmj1pIyplBBoYjulIk3GHHI4G/uJY21TVPlMOSfWtt58ovWmHXTx2SD3eCIu5
afQrHUE0/mBW9ZozWDyTR+OXtix0RnOtT+floW9FN+2bDCrNcHld8k1XPNa9CKIjmfJcC3zRis/9
L67+n8mXESYEoOwRBBkUWdUWMdV1FlYbM7wJUfjK8XyqPp34I7U2l5dAdgUzTdysqwPc3gytklst
St22+9iIuVc382GsPWq8tmytcUReZ9mKdL9nTUFUNsKKmn5wLeCdX8cflAWC1W6artwjZy5dtibt
YqqgPddiaApXoN0gLI+296rlJ9Bz6DiErPyOVhurfUmiteT12mRK21nvalWhAHV6bbfV06sx+zXG
ayiutamUtmhriFLLa9hwdHeY3oZ8D5ocG2+ZxtI3k7mS35h/7dghSFP51f115K+oaJKunxcutwMF
VFigQi4+lTDdT3oPZMnVqGwv78ezW0O2KDnmyq6UJGmweNke4mr6IQfm7rq9coLMTW74JnW54T2K
zbds2x8GF0W4ld0jPzlk+5KHps4UxsAyYvOwNogsy2uLlSM3b7/zOaWokEJGEbgu6cnRdwpAD3rK
Pbt86eK95Vy19UucBdaaePSaoXmox4s3InqEDB5H38imjj8n9VCg5jP4nblGyjCf30tDmg/GkSWz
B6JpJLCklh/l4JqWhwjSLcuVuGV5baBNA5gpaFpkFKtI0WKUmYx7KeocOSB+Ntlf3n7Lp+uPBekE
CzXWJ9uc+SS01BUJGKaTEjrL5LovIWEVUZ8Pa5RlXw2o55P3x6Z0om0ax06twmZS1K9Mt0rUIooa
JZQs31m8IoZbE8WYABoi+kfSkRwJ9rq5yvOsBnw8UYyfejfxj24slesG6ZtrdRir7wQ9Ao/QhiY3
qNoiy2A7fQIOJN76aWU2aBFs7d8ZOj5eOqGKnyCtjb2qHokvGCIUMOcpaPg3owgdGpAez4GFBile
5bAbq4/6G2RSon2imuNL2rY3vJ1fQKIko187RvLR26La28yhu8ni5FesokVKh/Q0hLkVGqTG+KRW
Vr5lNX0yRsXZEfRdBo2S3JeQbV9Z0MUzgL4WnDN06ACefrozlUK3GrTTcy/S3kmNVpzEtQyXsOvR
+tv7+8tzHJmaP+X4EDSDYytKDs+c6ntTwUPbBl/xuwJpBs26YnEFKfUgW1NIXfLQQGHMbdsEjK8y
V0ANURKlIDgTApxhDSSI0RjqDWW3b2ixjVH2Ejk6+lr19fJBWZpXG2Ei8vvI8IMm+nSwBRC3nbAz
7oUch9166GkKYaiK/0yBuVC1Nb6HpZv12JzkysLYooo6whxTH4aMB9z+loKu8vKYlg7/sRHJi1mN
7UxlDyNR+QttWwkgWtkD6AvdrLzSQ9O/bO0MqDjvly8lXfQoodVVFh1Psgn0wKiZfinqZOGPAfDe
xvENoEKG5w7nDw0bDt7AjmjdUPt52frihM4ioxaaQLF/pPXLFFKlNmTkPUv/BKrfSwDBqley2Ivz
eWRDWrQ6B40AGxssWqwDy7AdIt23UkQQ73r3SfhKznV5ROheBFoQcHD5IW8brIzogJNeGIarxlZA
fo60XImHlm4gG6mY/xiRH+1sICpRWIlwueQvEPPYFI0T/JuV+WNCCoDMalKKTsE4eJUgBaW4tWg9
c60/8r8Eyf/cOvJIRDhZjclx6xRRoFRbMkLvPu0Q/r/Vquso11P5zQLSu187ZEvLNF/g/7nDZbL8
QsQaJP4QKhQhGLCB7gzhEpm18pJbsyJFcVDCLqaSwSvWIqC0Q5V9E4e/Li/U8hQaOD/AD878V/NH
HDn8qHYIKwSMdOlTNG3V4dtEtwxP8zDa5slG4T+b+Nu/UOTBi+3IqnSjEUUvOehAZs/7I6lfEi31
SX+l9HuDPTG6xj66OJFH1qRLLbMSYBoMWFOU98T4ICCQmFZvTjkZ878355+JlKOusUyj0IGRtHoI
uzvduR1V4BXKg4h9DtWNovQGQN4qZcXhL11i1tGNLS1gFYObY2pxY1tNuJ1GEOMl8W03QODDEj8s
nv+LwB+p3JnwFy7XkB2+Y7ROkqBsCr60l5Z5ugnmoin1kayHUM5aPXjR+R4Zk7aJ0RqTXjIYc/qn
0LzXgFgb6E87K31q7eP2L2Hu8woiyEKfCkIBMFVJTivsisoKtQ7sdnq1jazGnTUMC7Zyac3fLEfK
x1akU52qKQVkGZcWyFJD1uKdsWX6fZqtmFkKqY7NSHdjN4yTIBPMRFOxy1qy5X3nNoYNxhJkf5CC
LsY7VWtX4oGlk3ZsVbotHRZGzgCMjhfp7073W28PuvN82WOtzZ+03xMI3HE0JMBhtWPmCkfEbgWh
U8CQrrj2eNnW4nBAPEnnFCsQ1JLjKKwsb3vSc2/ATgBX22Eg9L1BA/5lM4tDgpj315WPxlrJTNWW
qQCCn4NwEqCS0Xbuu4r8NqISgtrj9rKtBXeBKgGomHDJG8aZGGCTJqQuWANSR3t3pzeVN/S3RrJW
hFoIMU6sSAe3EKREBQoaJFmzq6bWbdbCsoXtDQNI74IizwJNkLS9hSkSwUIYoIyDTdVyJ41syu55
aoAjDJWPmOcut8OVBpUFf4RGAEhGoLkMbetyatkJY9OImraB0CqiJjUE2TZ5sMDtAi7Q9rqi6cPl
xVrYGCf25DslAmlvqMCe0m+Mzk15ucvy/bTKbXIGiIHrOzE0T/dRFFDEJmRWYhjS6n1F9lT3WhP9
FQFzXoDC0ZG8z9huTEE92rltZ+MRuMbiv3DUjr9AThzjYUSHSscXCHGTAa6s2zu2Jm56lp2Whilz
/+RRh9fRvH5MEUE45h5JHRdaS9ccoDZmpUEHbxJrw1OJrNfKIf8vxtHdAJIVHQQ50plgkzWJQe8a
z0DQCDor0HFusuS1IE9cKV1UJ1ALd1NlxeziQYH40P9ZlXwLmI70QbX6xrO6jRb5hQ4+Ir5Rwb1S
ulUOOtt0JR5ZXsg/BqU9O4RGkSsThtnwm9q+c0YU6VceMItTCR4CbaatRCe4jOUVxAqrqBqwXdWk
vR2dePTVWoRBqBm5PzoFxOdMvXOdWE9dSiZU7khp/ItxAtkCeB64QdGjKN1DudkKhQ1ox4vwvA0j
3dOn23it+WjJWx8bkfaMkqEzaepF4xV15I3sLdO3aug7ljc0K/fCF5mIFJeAz+bPeKSN0kKivQkz
jMeEMDaaPqqHhL7G1RMU1hzoZQ9VkLGbOPtpqNup26GrbTLQrY5a3vvf+7zj75D2T5ugGytr8B1K
Dlyn8QL1Ax+xtZs6f08wDI4JOrPpUfDFoBvu1OkxlI1oXOsYsUE9ASoXlMeqcnN5ONqSDz+2IoVE
sVPFGclgJaW5r3F/FD9t9dCrV3G9DelVb+WbUL9O2I1meWP3TtnvcPqJbtrLn7F0cx1/hbRbwfOm
Di2oGTwjCSyB5YRgRw2ISGy5ZoO8ZftvTgeAASCWJKBbkWmV0WgbZooFexAhq/yMU9R3LP0Hbena
K9lYijUA2wZlEcwYWMfTZczSOmZVjAkGvsSvg9EHQMkV4IBltyi07ie3DoYgOXRQIvyNFqRNcp2+
/qqC/E6/TXxti8vsNfPia3X3t+0w821z9GEy9tpsBgAfBnxYbT+xMAbV8p6tEYQuOQgdso7wgyAu
RDfm6eAnYxAZKN4bL29eahU+It214kCnQNPXCstL83xsSvJFiXC0cTIwnJYHKuoWTF8rC65ZkFxQ
XrfZwCZYKHPhcg36LmvVpMWb43gQkndBF1aekB4mknRPm6uYBEP+I1Z3KQk65RDya21cqfcs3Yc6
9GNAvT1zKsl3VdcUuUi1eReQjWoHdXLtrJn4qmDKvhvU+HiRO2hfB2Pm6S4A3AsvB1DmeMCYHfiG
bx3H5x/J9lX43aZycz/0QheVyNxy+a4MlJX7eMnFHZuXdoZS5hT9TPOkVo2nwk8jMrbIIZn+jR3E
+jYkR4CIl1lQbXNQU55gmGK8S0yfpD/N8o7qT5dd5eKCHVmRHLaqK8PMlAeHnaroQtiZEOLha40Z
Z+Da2TkY6AwHQAXsUPj76ZIN0BCZ20CR2rDzW0XdNujNs1+gKthNrkHLK+bc57BPIG6YBc7aSVsy
D+lhpIBBo4OCi5zryIQZxVopuKePdxw4mdF6sOJXOn7oxbNSu/Hkc/MADsrOuNPLlZB04ZjP6SNA
1YATAdmcdMy5hfcnmOM5oO3Kp13VYCai/b+woaO1DZpfeOviwXY6vR3reSscE7lTyEW5mqAbarGV
19nCnQoYLLLoCB1QfZBR3+qgmazp49ajse1OSTBNxG3s310S8LFxkzVek4VTdmJOcl1mLHIVMl4t
gKPgZFNs0HyMbtMjpqfj7vIR+LqaJIcyC96DSBE0PlCplu7U2CZ9EzpZ6w0HyJZvBi/0S5fGLvO7
Q7lFd+DklsFP269d+th70Mj20Njuf+Q+uzY81bXe17iflub66IPku1RxMjJMBB8E0K+e/BJW7MNl
x03m9tFN1YiVh/7SgxgTQHQAnWctOzk27KG8RqwC9jTNdVwFTSAg3/U++Fu8c5j7PuRuaYGSYyVq
MuZTfz7vf8xKvkdveqQnOcy+5MGoulHtdlt0pLjhntwn19PO2fRXaFh2ncD5jhR97v5w9j/4LoTY
mhtt+M/bcvLbjfDWRNmXoljMh4UOITxdDQBcT89T1CYqapX4sPCbsqmuI7/96GrX9sPrKNDAlOIC
5url+zUCmCVXcWxWPzUbRpDmngyYjbgBqdHetV8v7/SzVl0s78nAJD9sqBCzrS1YGD9639iRILkt
b9M3/i3xwieKHLAbPZG3CuEk4Aj+IQ6Y+/v/+QnSoucVo1EW5a0nPO52QftTuyZ++e0+v/l4r27o
dngNPay04tsu9cWVvbLpltBKJ1MgRQ+OHkWorWIKlN3NeJf/BnxzR82dvf94K7cA7oXQKP2OXvUn
Z2s9CPfz8vCXHp4n5qXoAbJgegqFH7jRuzvbM7f9T80fXXAmP3xoHrSbAsNrRnel0HrWZ/i17pDz
gP4FRAqQ0zvdWQ6rkiqfWOt1YcCrDXjVkR0Hw40JPmhPbW+U6IDSoZp6duup35M4GNcKAYt38Mzu
AzVTAFXP6F1FZVWmNWDepxaPa6N1GVgv4JQ9Um8NY186d5AbjTqghIrbyb6t1t6/SxcKaFygfIMG
i1mT63QKlFGfSghVwcnTKztFd/G+cCLkg18uL/CaGekMD2hS0LmK9Q1B3DLV5bWumR9KEz9qbbgS
a581jXytKpDJ4GdDgwpRpSHFRdxqdN5Lzl3otX68DR/sINuPz/aztjV2/dX4qNwUv5/oJ6KODa6S
DfeFO3r8de1ULXvMo0+Rht2k3BoiBbPLBI5tjzcwnqbpJvfQODOC/sHT3X6rbqaDtb8830tvnDnm
AcOIBsZ+JC9O13UUmgqylhST0IJwzBq3IIfx2gZLO+YTOt7FHRKsP9rWAEXosOJMlhw2UuMQ5MHR
AtWbFNtlSmPUIK9rPT0C6PdXv9ZLshCc6ybkRGaKGBWPKen3VUGdIZovSIhxihG86qUVbUYtytAL
n0d1cHkq51+TrmNg3RHfITWtIeUrzSS4wuLCUlHTzTkkIxXnqW5sL6GZayff+2qNYXx2OZesSY6w
CbUGFOMz9qqIvCK7yRsvDC2/NB/ZwF3Gb4ixslWWLSLxAqT8XLmWxmeymBSMw+FZSRbwBu9E8ppC
FKrLjaeh+52FkdeztaLaUmw1qykhtkSxFXgv6cpNSdq3JgU4RGs9TkFsEbnQOnfBjK8Oez0DxQzk
NBQUzX/QrnQbtq+Nlfh2YV1PdpEUSqdRzUU9YhdlbbsvGnPTciMQdo82KOKK+P3yLlo8E9iyQHuC
VhSQz9PzyC0tGrqhbHGVJIAm8utRzVZexktzqqNhehaJQUYTmfFTG1FaClU1qtYrS+GCiNMFQzTk
E+yAheUVRPQO4RCh+SDZzYqOE0ffppYhiWx4Ol1rzNGXHD6wrRbqmeBZPqvN6X0eGX3XtF6h2EE1
tmg1QyeKyLZjOO60TN8URbaxhietNMGxa2yzTuwLXXNru3Ibml6jG9CLlXLfgSanC7+nxQ+GYiWF
5mbBshuR2GBwgdgwSHxXnNei50S/Id49BsQTEYafziIjeqxEKr5cq9+s4VpzXL19r+xtF9/Tyh2L
KxO9/5c3xxKCbiaC+semdOrNkDaqymEzmulfgTooDMWLhiA3lI1a3o3OjQa9WqcDOnHT/Yu08Ilx
advEkBsYUwHj3aB8azk6we1nrrVBmkGPE5RQRPxcGe7S0Tsernz0CpvysZ2HWwFriRxfXLwzJKRN
4puR6Q61D21BFQyPBkHapXUzdZso8Ia/BnFlOb9WvmZ2NZLLPRn/7CCP6p6oi2WROuJrLHQCOuP1
F2KYggYgmEIWWOF9XbypIDEq2Gud/VLspxX7c3/cmX0kb8FJTgiK8ZIrpExranSyYf715wZRLolf
kH3R9T010de6cRiwhmu1+aWnNMRK/7EpPTdIomnVSHr43uwp7jegcxSK6TrGph8rt4xWPNOC8ztx
9pK1WAyGEjm41AyrfCs4uqKcVm9W4r6FTXViRDq3JBmUCASBQJ/30T6KEs+kDw3I8VFJ2rRkWDmy
CxMIayj7zYI88/aRNk3aWvk44dZ0EjWw9Mmzk1ctSZ7b0t6IFAHC/5B2Xb1xw0r3FwlQodqr6nZ3
x/aLEDuJehfVfv13ZODe7HKFJXK/PPghBjwacjgcTjlHqra37WT5fsZMziWyPMsI26Skp0vHJvp5
KznbBGBRSLP/IcMPMejfIYh6MKbLeAMBUOxDmaCZV8CTzKqE+UMUf97WZH3t/opgjn8gK9UgL72n
YlJskBi1tNFb2g6ABjeCK04W3m7LW7UMwPiBQ0NDpZjN4yhjjAaysoZKhdULitcGd03sG0DDLibn
tqi1Oxho/39lMabeF+YE6D7I0udSvJ+66mjG2gOdTb/qU5R/ZOFJJnFrScgoW2ObTfcB8j0uYPJ2
NMuTu87I8xfON604uItvYk6G2VdDb8b4piBPXpWy/cjF6pRl6VcwvOYoAKZB4AyAyFDTxJoJJleD
8EvWQp7PWQkJTBPpWLx2gbUIGOjLI1OFCtrEa7TWAUFyqH/SDlzBP3KAr3HUXY4ee1DO5TDvP+Qx
6kBswWnUOYCHCt14EzgUxWyLWKr/UzhOTns3u7kTPgkHzb0tfO2QnsuWL3XszT6Z9HKRLae+miVg
sTK3OeDWb4tZW8pzK2PihbJUaWIsHfdtceoXyLsWUJnjq043/4sckI4BWRaQ7uyE19wWJUp+kBOH
tiH6ephuS4ywcRtKv70Ku2coBfxXEHNsiNqPsUJhor3xJUbU16YO2eVAfwmjYqNk75ppbCRjtJSp
c/L2Ryv391Q1f1QwVqlIT4CMdGIz53jcVT919lHMuSnRCzECyxt+akHsOxCEZiB6zXW0KmPoZ5w4
m7pmO+drwGyqIAhUaGQsNp1QRugckLOVaE36X3YUu4lORoyIsJXIQRyLZkzQOQm240ivvKAsLBV9
bKnEuY7XF++voOX3Z1FVmYANfUpazEwUv4g63+tAGjM80ATS6UsJeCR56wfirzTmOm6GqI3RtYsD
oShIAlii2foCSCgARHB7/dacC0Cj/7N+7C1cgoRHBaVba0fxe4sCRCY6eZfbnfqjjhzdSPcjDwRn
LUuJKAM07gYezAQ0QJcrmYICu/yeo5jzcTPWoyWhM6SIKysj5SlVRlvQKs9Qf4EtRy1+y5hExuPL
EgvT0Wju31Z/zUbPv4XZ1VmVa4BU4upuhwSoK2jFcIZaiRwSR+nmtqi1LT0XxWxppZaZkRCISodw
m4GZO4zpNplzex5l+7YojlbscPBEq1EeMY1gq5JwLGsUTxR5o+kPt6WsxgZnGn3n4M+OBKwmK/UA
YgIh82lMfgglmufVzhVCxcqA/JVKaAocNH/UUd7uE1cHwH1LiBUPPLzNtdMJZysD+UvVkHVm7khD
HKhQqzDjNhzsDJDZWqfbrakehu4zloDgW8y8O2stCgP8C5pUDCQlFbbaPCDgayID3lSZlBezobHV
lkkGoUXt1IoMbppQ4hzW68EWJFow2CejOw8pdhAeXh6dEokYIcuXKEDIPVL4+vweBicy+V0burR5
kMVnQ/ljit7tnV5uq4vbjBHLeHI85BUjVwBvoSalJyi+oY0cza72b5GAsvaSokCvB1u5aEIpVNoW
+OsKWIMUyZX6l0TwibCh6OXMgAR6W6GrswhxYIvELbtg94isuahzAFKkCNkiSUJCBHzaHeDNk49S
iN3bgtZW7lyQfLlhbaUWYasD4J1UxROdi2el+Ocm40UXHbzxhrYUtdnMY0yCTDF6Ge1e3ZsBj1Lf
F7wE+NrunItYtDw76KrYZXWO7g47Hl4GydMB5SsR1aah3dX3NY/xbnVzzhRijNxMTbGOA2zOlO6k
pgeTOBi5DBQYEo7z5wlizHoUEpn2KdRKgp1kvPTZsWkf9YgTdV05Y+wPWmtAY4DqDaZxmOtuTGZj
1gK8zsLMAGmo8F5V9WYIC443XrM0vAbhHeAFgWfGeMAgEtWZ6HANRpqQvYiZH0BBScnLbXu+9vnQ
BtVlzBPhJyASmM0Ru0Qv6AAWoZgKH7RWfBnzsEIs2hPYX4cxAlvppwLGrHpqPJOGbogjZVShnaHB
nvMpi0asVwKNMDg+0dKhot/n0iqVShswWp6DNmnuADYc96OVjonVkBJQRRhMw7R8CaAAs4JnTma7
RMv07S+4ip2+1+LvBzDHQjPrLNeR9wV4W+oU1Ev1fdF7GdJcYS66tCwtLhHtmsme68wsvxoMSViF
C9lRM3px99nGfjkoztx93lbtOoPL6MacDRXv/lhfaK8mdYwxV1VY1QCyP73ZhR0SmUggOXr3qcyp
PwyFm6DSnCn/DAGGFkMY298FZo4OAb2qMSwL3OaBhTZxghYVYvye1a9a+5yiYzdSO8UUGP3XWP9b
LjByVWDvAFWfWWVDmaKUKJAbSckm1E3LLIODnDx1hpNon0nv3F7sq0iCEcesdV1KgiYQiAuj+Ucx
1W5PtF1FWxQOEPhK5p/b4lZtCMiewAfQUFRh87NxFyem0YKgK6WGM9VOWZ1mESwFvFbhVbUwR69I
OJzX3YBRPJeUxJBT50/LoehrH0VNx6iPBo/FcVUUuHwWDmiMcbL3edXkkdYk4FRqRMkWw40iODl6
34OfsXJ/e/HWrkI0aqIpGeziS8xy6XTiyRg7OjWIHDq3U4HD/9Cnd6I22Lp0aP+54RyGcS5s+Ziz
e1eK0yqMdAgr+rZAh5okYr6GgJ2GKv885MiIYl4naTrXJJcgShlO+vSVCfci2AZur92a4YFwBhEe
4nSdsP1WUmvkIlKxmV2hzSqlpa3JslXJgmX+T9qcSWLCLoCWmbNZQlLYAcpTAQBkcOr799vqrLn/
c3WY+yepeyKWBYSoJAZ27GNbx5ak+pL0nE+11Y53Na90v7qA6PtEthG1lSuCE1w2IS2mhbMqOpHS
q8RtnD2Dqui2XjwpjNVNeW+C7xxSqqIAmXoofMzZvIsl+S6LAs4VunbPLFzyeMtAHzgkxtVGCvDx
EwOTN6B6cxukvwbwEWl1ZlEwx2TCligY7S1GdRcC5TKQJYx4NpxvWDnS+ATMGmDsScNLjjnSY1VP
U7V8AshqZN3tG6dStz3ekKL+1QcC5xCsuCpwAcHrAigJPd8sPaLcjmU7Ly+CXAVQVyx4qF48E23c
mEK5z0NN4mi3BCFMlLQsLHDBkXQxdMJY6Sw1I1UU7OYsau6gGS76Km/by7JFVxJkAiyCpWUYXIiX
XqpokfVvFHB1RcJHFZ5ytLAkGae1jSeDsUmSxaKe15AxDygmGx+pLhyQP/Vua7Ji+YZ8pgnjBIc4
VRWM4OEaSUpgNAMraxsrTxIoPP4/clQWB3oGh6OEETiQDpPeKsW7KN7SpAISEuckf1/l7NYgJwC+
YfxAGwWz+TIm42qlwbN6btBZZtFmQoE6wiSwE0hjHDmmUUalm9PadAPQU22jYRy2CVgxDqNR4fuy
IQIFuFEP/hxFiQcZ9HcB5mf0FUZ1AYoyM8jdtEnEbB+PM0g3cwwwD26Hs6ZvaKFkIrDU0IaSZpVs
qcI8/giGWXxPwjY8mHE1fYxhpgcPKZWVd0LBf1BGAvA1MdwZop4lab+COEWqNZMBsCkYfeFXVVUA
xmwMB7Rrjw0N/Cbo9P5gNqlQe0oLkA9fCsPoR6P2ww+hqZE+Lcoyeq8mQ4otIQzyAi0rcr8JKrnw
hqRJeEzqa+4EzHiY3cJ7XALQ8+VxmCtcfrlEQB1XdE6n+g2C1oog0XmoiJsbj7dNae1gnEuTL6WF
CY2nRIY0vR4siqltoYsAKcbLAKydjHMxjCG16QyjmSBGAutQ/pAGjz39qrk49ytPOsDf6rKBUXQg
srKTX02gRqYC+iq7rb8qxZFzXyF3aZTYSrUXEl8v78z6XtMebq/hWlrtQuyi/VmcNXRRmOEVkNm9
8qsHZUSZP2ZoXNF6QNT0mAu/awW3A7g13XIEr+zewnIow2kugIMsUI1Rz2jAI8i3Uz3+IuXH3I+e
qj6E/QtN250WTq6BZ0CYqtuxO82p+oALdDtHwF9RdP/2t6zcSxefwqxB1xiZ0En4FIIRELBHqo6g
Vg5RutCmZbqVSx5hxUr4BMVxLy3zhIAMZJxtoAVFTPIhR7pWeyqz0jWMKrXVPDhRofwTUrppp/ap
Isav24p+NzwxTvFcMAuwpOZSOghSn9t9OW8DMUOIY+SAkxRIdxS1HlDzVZEm+2Ru9XKXRkKwF/Us
ju2+aqM/waSIgt2lmoTh87y/F+Up2SS5IZUW8KdAnDjRoHuPUnV87UOMxlsJiepdNPTqDs1s2b2Y
4BouwpLzLFkzYcSiwHwDj5GqYwDp0oSTcG67qMf0vyT0vR0Y9CgarQqvQN6JYqZu06TPyMPcq5k/
1ynmDkb65/a6SteOD1lw9FwDwQLbKbLFVT1U9XY0QXKlTS9qJXqRlL+aA1oUkuzJbCMrNETQa/a2
1DZAmB7v0ddidWr81MlPhCbHQHoe9coWFJV3yq69yjIPrSG/jJY08Ikya2MUgUIasc4x1W6GiNRR
mYj1+Q4ZJQvw8W41A0R9+hz73Mvar6BWn24vzNohR2cmQWctmGiQVbjcGhLps6DEYo74KP+hKJFv
tvqrJvHqESsuGh3/Sy4MyRe8ENh7Z0hGTa1h1tMwW5rs9Soqr5Gf04gTvaxs9JJnxHQ5wRPY1FnE
iVYa0KNtTOj6BkQN3tsEZMFOIzn5jBHwF/A9gbY3ijYKSntZiMFJ5S6Lt1G4EdGZif/719Vd8vdI
ZoD8BpeuxkSGYpbMAg4WknCATC+jDZ0KOxvt20JWfAZ2Ds4VfEWA+pa1Jco+uyEEEPJNY4QeXsc7
3j0v/x59y7J39tNkbSJrs+HEu9ebiU53jGgtSDA412zTJo16XRlr3EhAOrKk2BnVD1l+HXl0NteP
g0sxjNNH0KjUbQkxOWC8B3KaMAd2e+Wur5VFAl47GuYxgOTPPA4wQ4vmAhUSSoW6k/hSzE5aZH42
g+WFc87XlFEwdwGOaXggha0hadocwBTgf1Iz6e67Im5R/UPj922Frvtp5UtvwqxZEgpqr3UNauQ1
JtfqHjCAwmQpUnSagz9NG3uTQEJrxiti5GXu1hYTVStcl7g04eSZK7MsgQUyFy08LB7KcX+UMZuI
4CgY93PKKyutWeCZLLaGHA+Y8oliyFJmdHIu8PfjXon3Bu+NsqrTMuWP2h9oY9lsJBibkNHWEHfk
SNVIQJfTM49Op6z7KHgQ1iuXJLbuTBZziseetDTVIQtPVsTkv0UJMflGC0qb6J8z0tox8JaWntHn
2zazoiMeYCZorAHRAhWZC0g2jbjVSVnYQ/4nLARLLnAzgzcj2elm4v4PspBcgHkgd3jNSzI0eZHQ
qgAMObryiC8DXaUCBW8LkKN/L6NKmDRDRRoxBwCk2PC16qZaDqcaslpfk44zMAjbUbJmylm/larT
pSDmzFXK1GjZCEE0B17vca78UfklG+6I1KhOrb7Yo9Iiyq9luTVal/KGopdzdRkxQjwwPwCfhxEd
aHzp/QvVzEIEo4UdqIOzAAl3sWYPSxVUf0L7rw0q1lT1b+/jyvm7kMncawq8mZwTyMSEsGcmnpQH
G13ZqR2vjsZTjnEqVd2pSTU2KLsriQUeMCg1WTT9ktTA6Uhvx6IXG++3lVsJFc+VI0zrJO7yCb1B
UK7QkWnbda0zk4+5JXjkA+2j2f67NISlGMxBeKACTuJy+6ZR7Bskz/HwL2NXmWo7bQ4C8ntpPXqA
abbGige7vnbgzyUymwdg07gYdLGwBany2/GnkAP62dC8OMotgRudrEqT8YJFkWXhy2EiPyCgJhHQ
Bwq7G0tnKnRL1QQrnkpHDl8LgfdIv9q7ZQoP89IIghBkIui6XM1gkIeeUklAkdUWMO8ErphIk+1E
PBrJA15st/fu6lJfpAFQAQ0vCO+urocoxkxVFkCaYP7EMJw9kI/bAr4vsovDzUhgLoUgIl1dJqhC
aP78FW+yrTdvfiu+sKteY/uzt1Jbs0QHi+tFnIH8q5MHyRrYyvEP2SJ0vVyuZF+2elxnoHYuRLyE
kH3oTm35mkwJ6tjANWk31SByoheeSGbzsnzAU1SGeYTTR4baJuhPAUOF0aVK+tkbqm0GnLN39fhh
dGRWFwD4XV8gW2uN48mQPQXAG1L8r66SkcFcr8EczrkeQUYElxyEHtA6LQGQ9zwOgjVbxOMKmRok
OmGNjB/BJBz4UWPIaarnTMntpuLY4vpi/RXAuA0t7aY5LxcB4xMyEpL0wCWz4emwGMjZQ6ZTJyVJ
O4gwotADITwa5Hk2xhFhMs69lBJkdZZlaiPNIuGraP5PNqVjxHOJ8nXCRAPBKGs9cImgQ9JagHJs
mkdZe7ztFq4H2RejMlCmVEzAGl7FNoMWaYLWQwvtRfbfeid9zbbD4Et+ui38dlNvOPKu7ntGHqNU
XahUlCvI6z3pSXrr32T7MQWUtCPfH4aDfNAd9Ks7HKGLh2F937mSjEWTDtxeaCvDSoapE9aq3TTO
bO57aicEIGr6XSQ0Vo3WRgCSAl7xtvRVOwE7L1rwVOQBWeBRKUy1FETIgqUHxzoHLsC/vqG/V/Tv
32dOU9j3fUJz/H1h0myi9BiGtcT5mKmcVeTpwRypGvCp6rS4uBLILbm0CUReH8D13P2lKiyQaENA
aj2EEIE8hx46H/HDfOg3Xy1qbn8KgKdoXu5VLzVnAblimcAiDsx4HgeINWV7enzI/4h2bOWICPfD
O2C48u2L6eQq54r6fsVeGSUOnwTyDIQZ36+4MxdFRSqIqCUJ1gxK1p36JfuTbxzrP53zDEhpa7qL
cBZCBzAmL+KeN/By/bxflvpM+nJkzqTXZotOiABHAtSjc+SWr53VNZgbdQVf/hFxjsD1nMi3NHAh
I9WDvhW206jMY6mclxAgOdR/6lfZRjp8r20lH/y3b+OusdA9s0/BLsmx2VU1lz5isEzgHyb/LtU0
knmchxFqjuDw1FSnQpkhOTUKupm3leokwanmVT1XldVR0CdoT8Qlyj6D2zToaSVA2Tx3qSu6BbVq
v9irj5k1HCYPqGAPw2b0E/efOxqwyueCGd+qtXVX9yIEp+apE61JeiboVqxVjg9fcwTnYhhvir1E
nUCGGFF+14elfvT7tsdcjVXPJTAuTdCDQA7Q5QnSURsjtbvKI/edZYWHNnQ0y7Be2k3hPyhb9Z53
LlauJ9Axol4MeAokMliMCnmsInVuJpBetC8SajW1M5HtaL7eVnAlAIIUXAZLg8SCo3ZplUqSg7i4
meHniFugeBI1KYrWESebu7JPSFosCDXISqL3hHHYYtDoCi3AcJGYL6b+IEYc+vNvkJkLD4YMJLje
MYmgAtD7akCzl2q1jco8svejY9jhxrxTLMNPnMCrrc6L96nb7fMHglm+0QZSzuv94KsnDS8NsNDf
t3fwNfvAJafT7Bd2uZWBQvaScdbgaqWZT1zW6MzNRQujK9p4I4BSnNJhn2quEvzrcYAI7CEe3BiT
WOZUL0X0oSSZzVCAvio5iNkj+WfAi+Xvo6ajfZMkovnk8u8LvQhgkaGM7E75IzVPQ7cbMEc0OFHM
UeTK9hlBzFqFZoBzEVaRLZezNQS7WP8gmSs2nC35ZoRizeY7FgKGvY4uOcZ/ZDPSkkpJoZCjvY6W
7laH1FVOH5WDxgo79LtDvOsBSAZo9pP6kD1iEtNBBOALz6XLK5pdnRE0qn9jKIKzB0bMDmkpeSHm
TTFENuhvgfBBMa90+6ivLOqFAMaV5V0iAe8eAlT9bg68KN9W6EPl9S0sS8YsKapusD0VZQEZgIaX
NpIGuRSo3SKlPmYBWNnkTdeXtpGhouLcVmjlRJ2LYseBpdEsFWmEqHG+J6VP211vcAKyNW2QDQHq
ioJJR1S7LrXJyoiAiAKEcBL5IpVlFPugra2lpMobVlvb/nNJy+6duYdC1mZ0FUFSqaJ+W6CKzYWO
v3p7wMLORTDWbhagXS8rgvXCUDEmUS3ZDZzKbUN/ki3gwtnzr9sbdP2kYyQyJheaYytlIyQ2ghe/
CqZF7Nou9uGhRqhFvlTD5rVAXyeuGZGM/YE1G1cEgUi6K4RjhZKp/du0R1t8i3NbnSwpdwRn8m8r
umKJyFTD3tHLiOYStnjYDUOfklaN7BwZuvSFaG7ScPoNvotpzMGCDMwbKTBFoEYwpqgI2twXoxbZ
vVOfQku3jJ1+lz+OVmwPXvJHc0KrtIH+dihOfxR3sE5odrOMEyD/Biv8vK3v9YsBfG3nH8NYq9Hk
rdqVegSwwQSI2eAIJ5PVOfOB2NFn5wZeYY21XQIxWLY00BJw7vsVV3YhnrFkTGUFRhdgLTLlt0GA
36VadfJYAgLqtp7XVWhGT8aAk7SU63aGoMlVLHCBnBpPdrPn0s4fu420mf2X3iZeZikucbqT6Zs7
ukFxhoN+sqouYMkBHwbwTATWl77BMAaz1CszAvOUkyh2gtDTuJtbjrIrHgjV4mWeE6BrCiYDL6XQ
WJFjbaaxrQK5SHiOuSgSK870QsDyAWcurgmRz4s7COi+Wjg508q28T50jW30OZ/EO9UP7TxyXXMr
bW9v4/UANLbxXLWrsxPXct1DcuuWwHp9I3+oP9+1IOmw1aPwUR/aGPc6L4LnLShzSHqZFlEuQWqV
em1+31V/bqt1bRboPUKVBcohmX0V7sXRYCptE6LXNJG7jRl0J4PM7bYr0T5bjxGvfez6LYSCwFIT
WIBll94aRh8QhFUp7ZEQiRR7cNHjj9m3zhl+zkBw7XK3sSZwEr+mz0gZhPYvEVUejoUuvvvSBeID
MDYB/43JVcIO44LQVUjRNIi8fQxns3g7chfegyed485XLpFLQYymNUmyTI4hSH3KDjoW2EJ/fLWP
t7n9Q/6SPQNYupxYdMVGL2UyPi3Ni1ltNchE8+qzuBNt8k6xnr+Nu9hGg66VfxYckWvLiUhTRC+k
iaPH4vb1ugzKo2XiTAWEC0ncIgLryT1aIMXEKbvBCniNuqsWhGsSzDUINXBTMudQnHotEeYI858H
xUm2OSgVTBc3B6ojluInf8Jn/dgb9gQq6/GLgpuLY0Arl+jSrvf3A5iNjU0NU9U6PiC3FE/YzJgf
ORh/usPbL4Au7UYn3I97zCS46NwurWKfPhP0E9ri7tTNdh1Y6MvgfNHqGT77IGbX8dgaZzOJkVyY
XK0tQb/nxQiVw3/m98PBRTseapUGolgwTl763jabaUBpkNrxeCeB0rutvaG6p3LrVcPP225pzayA
Lw1AejxFlSvIF3AZowOTQJRRUvMhLcRx4andz1PabMq+BTzTNHwq7TTu03j8ui372uXiEAFrBhga
QJkGVMClmkMIFuXGwHKq8E2BXrgtb1Z6ufGvfBBen8g3YIAF7ZeXEsKk1rJCA+wAEHRcXUDso3d7
wAD/6PTJ7tG5oxc8YrdVpc78LqNUotA4qjp4hri+T4Bu2P1zJzI67IDlBoBSAz0lmGu/1AlAqETs
FbGy42h8aOevMn7r5n4zpaoFn+/c3qIri1+EAf7kexgSfBZMxglXWdgkVKpsvL4XwioBkH1S8Vaa
+puQoR31n6WZCy40IhrET3jGXaomxkAtNcqkBh9e/sOoun4jx0bjRrjKHvpg4jU+LFtxYR0GQKAB
E4ZEF5okr45ZFPaxUZtpDWCy2bAooE7AJiWn1tjhRfLvmoHqb5kIXxqPWP6DOAt7MxKbGgMClR81
hQsi6u0Y65uOtpz488oAodUybISLFxYPy79cRDoMet+2EGUk3SYHFHCktxyrWFs4TDLBXaA0v9To
L0UEkSCirFPUAIbIJKDxt7/0SKCOPOu/by/bdR4eyiCKxprhEOMiWtzXWRRaI/qtqmaobTynbCLS
fZ+JC7nvthJ1X+yaUyrXOymtPCngNcJfeUbMhWHGAtcPAS4B3nCMaFOZwrkcK1ukyknIDFcq383x
UZdf5Znmlko/4wAkeRyFl6VjbRLTP4DIRagI0DRm96S+pAk6omtbDia3C2a37LKtlPeeVjdHVF23
ZthauaA4ea76ICVOOFu7XC1X8lF+WLC00Y/HZiUbWnRKrYi1XQ0a+pPHScfIa38KxyZySQJYTFGn
kntb6TVzgrX+RyYLskQFoIHpyArbEUauqP4hail6LmTe+3DFlwGdmqBqpoKEBfyelxuag6sWFQK5
tuPYBOnx+FVL6gZZ+w0ySt5tja5bKWG36KhCYRxOcwGSvpQVNyCvmNE9bJeDbC9zoqQnTlhojhR3
TipiBonWTt6/pqFo933o/z/FM6oaY66EYQ3xLR11N8/LwAJgJoIIUh+iWJhs3CB3iFsmvMTDTx0A
vIHRfHI+YmlkYE1p4SBcUDNRTmALlTEqFbo5qMghRcm9piaDNQCVwQzqn9Ik75JA8WmaHmiEoQP4
LE6vyNpmL2wz6FCQDBHd6ZcbUBjNZDSmXtuEaMehHR+rcH4E0O9bPZvvtxVdM98zUd8+7MxHLdOx
aYGbxCZdRZ1yKvK7pEcWQmtIwDmda74d9QJMfiEHDgY7xqzkqTOUsIUodOO7Sl29D0T9uq3NCjuG
tLBWAbcRrl1GS//lyuWYOUH0J1dgKdrWBH0NCAZ/0XSTZYpVgAyl0/Za+DJV22B8qqVfiVnZdXYU
Ki+fN3rhk8kGFVkV+mrlDTzw8utdxawuGvYwyIO4GOMcl9/WjmpIyj6uANbsyEDPomh5m+SvxHy8
vQircr5rM0B7BcYFswaj2St9U2PmtMwCS50CK0HPVKbsSKH9c2AAjaDSEgSjhZYt+kZC1QRDnFX2
hEmGbn7UydsU3I35z9sKXRuOjBVDugjVZbSOsmLMUSWDEaSg1hhAW18LnQaceUT9t6WsLRtOAkrY
mHBZIOyY7aEC+H+jrsIs2JjtTRE53bKRNUceoldMe7WcBsHrg4cbGoNDCBBMxcSMy6U4CZ0k4xwA
2bDRQcvbUV+luq2VvIB7be3QCIBwFEXX6zZuRPNKmi19zKO+yYNfcvZ2e9UWZ3zpJ6EG4KmgCybf
EVJfqqGnUT9peV9h5N1RKjD8AMUl2oNPFmWFLaG/b0tb1+avtOX3Z95KkoJYyVJIiwfVncXwoGW8
vqnlFF4p9N/ICTHipQglM2oNVSXwTAsbsKhFqj+JtjDmfgx8Zop2KbTf31ZqxRJkBRnXZYpNQnaE
8QvGGCVmPyqVXaHgY86eMIsOkG9uC7lO+uDgmICOWnBhUFZlR5eDcSgnIEzUdgZaT60cbd0AbPuc
4I2c/JgS7bkvX/GUddLgAYAKX5NY7cGiCtREp5Z542zXyBDMx8iXi9wOUWCAd7e2TfNBmOFxOxco
2E6K28jqjB8FBQdAWrvmLLjZcBzHieNRVpYcxRs0p+EeUhfA2Ev5wJAnUVKibpCHxjPebaENtDCg
N7YZL5havAZjTkQR0VgBqgNUVFhclLIC0DZmhsB0OBGMmQodDGgW72s9/FI1epfWAJa6vdPfrcWs
SMTgKuCVMCyIjO2lcijMF8agA6S6OMgfS8Y0dr/eE6ezYje1I69xAbrh0s3LYKnWw78PEAL3E1k3
IJngbYUfjBslhhCp8gA65RaUmI0Vnor7GWId1Q2Pva28Al8Yr7pT/rwBobR3W/U1uwJGEIb5lgo7
8kGMUw0R9gsAjQZXzbE6oC9jZ2xT+0f5Vm5Tj0sxthgps84AJQIEA84DnnhsFWNUAkAgdVhn4am1
QXVm5/6ICv7sorFjk3Cui3XVzqQxri/K9HDWTKhWu9ou3KEh+i5z4tjS7t7JvuC9pFberjgYZ+IY
I9LNrJakHspND8BMwSCchaaFzNF9IG5z/N917Ra9/+eylpv5zKtrUoKjSiFr2FH3E8k6n77Vb+jM
h4GMd7wwbM0TXohjLFQiFLOgi2rdG8YWf+r73up3GOAiYIULnzq/eXnIeWfy+jlxqSLzpinAPzRI
JWQaD/kmcgD/5Uzg8DUtD8WN2ulc4o3+e+SKXuG/cg7F4syu7JQgC46b2lTQ9Hy5vENmCi0oMwBa
/2X+Sn96wVFGPYN6yA7Mu3LL3c4Vl6ci4fFfeYylqjEV02rZTnLEk/sOmK2o3HZvNbpcZjDn3A0O
eGyOhl34txVdubkv5DIm2w2TmQs15FIbGMOJ9fmo+qLIN9d1/Rby2qXx8MrDZZJcRZIJhvp2J/v0
d35UnMhB46Nt2o3b/4y3P4GPv5+4w6krwQ/0+yuXsSGzwBAXSUAi37ylP5FlCK3g0Hw2rmSPbpFZ
Lw+UczBXBSKvLi1MBLAexnDUTlELeTGcQZgPGBffdwUP9UpZdaJnMhhj6WcMZBcxrovJJqhmt+6d
tJ3su8e3AB11qJJY+kneHuOX35o1vaP/C6yRfrSPHXIyn194HGgrYYGKUU6ycPUiacYm7IZYjY1E
Bi+wVD5X02NW+BPvdKy8MpD2Q7QHrHYU2NlH4KwaaR2kamNnZHSAvCjJQOUIjmHPuwpXBX0PpOIV
jGcGcxqEMpHKtCAguURLwS7ezJb8DlKBBy2yysFqnfoA2lNnvqcix2pWrw6EmHjpKgZ6J9jaaURq
gONPaKEbvd7YVPchwg5XuxN8TBvePvGrOp5JWn5/dnEAdwED6CMkLbCKNlq/rMLkaLMqQsPthPwt
ulbZMxDTrA+HDPtV9y8R8EQCZVPHW4MXuayKWXA1UB5FMMHGEk2BhHU/wfJC8DwUj3KNgqE9FZvb
63VdFcVNi4wSTrMEgFccrcsFSw1MnQa6hqvva3SAa2ilvu6GlrY1DlFmzW63i6zTYJWb4KhvZU4I
s3a68O6QUc1CduaawXKKQKmhwyJ1g95PmrGhnenFA+Hs2LqSf+Ww1LvgnslrOkLOtMMQfa/YwKcS
bMmHj3wcfNOdVSsS0LZUutFScjUnVwZXrsVZ6iXUZG9dNCdi3ADDf4hJGedJiziS0hKGox3bn8Zj
iEfXAXC5zvSle80m+qmANvujccNncQM0vq/YM3vOQqzaFF4csgZngxEc5gvSkOQgHcQX5PN2GB90
0GNpqmvIvIuJJ4dx4VNeG1MZQU6QK14ETCNY2AtNcowfTpzy0NoVv6B0/EclxqktGG6JQSFqEpqj
JgXeoJpOWZe2LPWvjfaVNRWmHTnB22p8ei6VOTVCVyhz30DqvGChpJiY+T2B/Q2zxigr6mQLnBmU
FTpAzxjyVm7d25a0cgtjDM4E0sbSgoqx/8sz2yDmL5IigCHpiZ0HndXygBpXNlBHhRmdwEgNoGTF
GAraaAH6Lgh4MEqRNWnWrL8D1gd4/rcVWVtHZKKAO7JcDAuc66UmlRyiZYLGYKcELpNX3ZFt4KlH
8Vfn9i4YPo4yrwtk7Sq6kMjsnC5P1GwBFoJurAxdPPL9cG+CshhruGl4gAlr+3SuHfOs6OWUVuUi
K67RG6nbA/J6txdwxYFeaMMEgHLfzl0eQkJlblWgXAitAxi62zJWij8onp1tEpONyqtRo42Jvg3R
1x4ih7oJmIncwXma/P8j7TqW5Na15Bcxgt5sact2tXcbhtQt0YCeoP36SWomnqpQnELc+7RUR1QS
wMEBcEym8c3BWnkVoRcEBBOKvCSx2QqHGSqlYlOmaDT/wqqg8yW3cRBBJD7Qj/MHB2zlpolbnYk6
ChQiydB2urS+MdHrKtKy1pED6yR68z70LadCp9mP1E4DbsX/qjmcwTGmVyuVMmg5JN6yXnHbFHXc
Jm+plvVmjpiLETEWR0K1mBUZlBVG7Q4PahCXduo3hi0FpttZNoSoH5YnCUTyDslv7Zkzn7wBMtYI
msZanwugQ5tzCS3d/ex90QnvTVd8Kr8bJ/51G3Dl2XUxWsYwhbETx7rChA7WPdRfoY8mK3ZKQuhP
cmp+15DABILyClQfLuLAl5aijCO8vQjtkynfN6CCDhEC/S4Tl/K6aK6Lm9FtdY7E2KQsyPUsLGIu
+jEV7GGnB5p3uj+JlV1tIBYcZPZOtsXODr2Ol1Be3ejn2IyBzk1jyNQCdvnQ25JtOeGJBL33u0NJ
J+feuWao51CModYkksE2CrUo9bM4xCe6EY7CQ8sB4a0aY4+0y+OkKTEeC6fYABHyHElGt0XZ6Mzj
JftTOcTuPB1SsToqGvFcZCtiqEHlRCLQhwGziQ/KGEgYQbGNeOO22XzEfvluHeXn+HHaQ+V5R36S
iXO1W4thwXD+fgAzWBC0to014APMEDX3zXtd3i1treWXNrkF6KuGL1X9mts7JHEVrbFb+ZWr0XDd
0vTHeP9+A7Mhm3zuRsh5YBKO6XZ60ANpbwYjOlzF73zb2yh98nt7RIW+hF7XxDfQ8BYH48myX43t
Py6AvvwWtkGnzptOnCZ8y2xRu9cf1PJ02/v8iVtfLbkCznaIeKNmne1oJ01Sz4kIFaIeYQlcYQKo
Tt/FuMNE0NIK1A36qDbzvRjw9s5a4Bc8+3+BmaUuBLQWtyOA0Rc6b0W8dUVUCVtOvfh4KGvxSpLX
boPneMyyCuA9J82iGkYl2R6QuWhCW5bAzGx5t6d0+aEbM8o2vpvCBMauRWRJnBxDctpwrya7JVeN
PLWm+kr8dRvvutZ6MZK/M8mmXFHqlabg/m6dz2jX1vYvnCDYtbODS68r2p1t8vwEb4TLleQsPlGW
oCKNdIywSzdF5TYq8j5+rqHnwa7y3wYPbjktbk0oc483NZFoGl0sBXxgojs2PyN6z5nDtSvb+Rwy
Z6M21nmnScBA36fT/Qqfs73wmdr6nfIv0qIXq8WcjS1VWpVKmDzaOWBczaW7rOdY4DUJAmMRzBmY
6SqN/nfG/HiLHtBd4eYBSnooLIJsWx/V8Bv5TX28PYl/ojnXCwV6NXQWgAqBLRXV6oxQ3cDQrCd9
Z+yVNwvR49a+7xGLAXWcXzlv8JxOhtCuuBFd6eNfhJswt38/gFnFoU5JUiRYRUmy5foAev5YCUYe
Xd3aDRHZZpQwKyi3VP7M/pn5t2jbEmbEAkH7Jdp4utgWt9FwMemrmVShIo/RQIqELT+IrTETOxMD
0QPkxZz0O45t6S65F9zMy4JhG7m3l2791nQGyMwcpEzTMLYAqOGCYU+D/fYh2+3TtCk3A+e5t24m
Z1jsDqgRymtCYJWeGHo6eBWILS7asFuKjL2t23ls34f3X9Vj5FEkr8hBgUAK5ytWFhE6L2AHQB5A
BpHV4hDOFpGQJsxqGcRqOpLXkBY13F4bW859ZjnDmGVcisFRRYRaFRx1jOdSDTLT1FKRIqobV9CD
hryjJHfu0aDSneKCs4hrQzJR1gj1BVTmXlX61Jmqz4u8n6Nn4vyk0/plwpJyop1rloLqQaQSkLwE
KwbLRADi8XrGgwbnZ+SGo5u1UPHV7VZ8lek7zTxzPBTVw8yjEV05A85R2UM1n6Gr1HYKEo3ld5Vp
b3Ije2ZbvN/eBisoKJX6O4PMnaQD71dZZihQHBLwPavyjuoq3mL65jbMilmAJRcR64V1GilF5ipS
p6GUFn2MKUQk0697o3dqAg2RoihPdWOZj6Fa189JxmX7WDm4UTiHSx6qNlC6wXLV0z4OO1PIG9Dh
bCPT66z7Btfb9FiTTwgBEfJwe5wrT5cLOOYYUiMM31AB10zY5aJHhMpL6wbxRVeCmd4GW7F+NHeC
XUGHZaLiiPEqkWpVXb6kL+d624O7MMt45T0rN8gLBGY4RpZpVUxHDKeSFsljyC8+qvmxbEfORl6b
t/OhMO/KeMCZQFIA6eJDO6CNKqq8ud5LZQ7KvX8R5r4YFWPzld5MYyki/drNQn3KYzJ60CWNHqrZ
ehALKnPGtrLFsMGWSm9Q+Swn6KXfnfJOrSYNcL31UOTbJvnmJgjWpg+RZbhAFV4XVbeXEH1NxnyS
ZySyy/tEs4duMxA3n576gnPhWbtnLamQ/yAxczeG0OOcKyBNQRjkv2ef7n/OSMoYnvaoPkX3VaBG
iPrdNvQ173EOyswg2HSgrUkAaqabHO5JvDd6V+3cKX6Me87zcG1T/cVCgPFyKs0ORApxCSw6PiXD
zuTlydce/PDryxUHRbCixfYyRYUxhxKBX59PpemIXn4cgnHh2MdrCQf/gAeM5eIBw+MJWzPDc1z5
cmBTFI8ICAM3iRbRpLc0zFxR4GRY1kH+c1SyD7OhzKwqH3BU4rkZkAqX8KzcKSZPnmnNIMASu5SH
ozj8So8qtCC1FqkYiyH+LrPNkD/OJbH7BoTeOJd/3ra+VZs/R2O8oAwpHkoSoKGpQ/+cOqLtCVSv
KCplwxnMKIrijbDOeypFmgMm1PJgjHTaoleo9aAEnDhj1rfbOM11d2io6VFSfd/+xLVMKYrl0YmH
Tg9QfrCyAkmpFFOuTzAqIns9fevw+O5i2U1Tyx/qL9kASRv4AqGi5Uhif6TKpNpDjYhX9zGb91nc
bAVJ3SFrdNJE8HtYPPWu1Tk8/0DG+samBGm/hQ/Uj6Ofgkop2mR4oanUCTfqU74tdjE2doCOptsz
s7adz3GZ++gQG3IdpsgJlOSNqsecF9RZs8Tz31/wzy7VpZqqRFXhLmTsKgU1g7R3jXiXpvdhb1s5
J2u6tr3O0Za/n6EVVQ81XPQKofP3c2qWuPmrxmP3WjvzzzEYa9c7cx7qCjMmZH5KnhXEb4grT4+3
12UtoYdmAzB7ob0MPErsyxkCXvmYZxjKLL+CNNFp6m0jUbtERFEL9Hanopyg5gU91sZ2DsqsVmsp
tRlqsMKhf8nIs5bhtXzUea+SVRcP1w6dOh1VXujau1wmFbUsyQRNN6dxsfFm99QGieFhtbzqGHom
Yn6DrT7y0pZrxoFubQMJMbTNXTXJJkbX57KJGR0q4iU1MnBt/zoXOiensmbx5zDMTjZzMxRJDfuI
aTCXLva03c/odAcfuSgSW1U4B/K6pZyNi9nCQqO3g/jHICfqjGCvV9EohsfEIVdSdyhFA4wu8Qna
RLZV95ybB29OGYOR41CJFBFzGooPSfdBuqAZOTK2a3e38/lkjEWQjXIWCYwlGbPH3oQ2kQnqWqN5
buLeQyURZ/nWYqfWOR6zv1EgQM0wA57y5Kq7zDfeFQjNPbX+7Exb5Bf9dnJv7/VlkpiYADoewU6G
PkT0krIFbEiMaUkbAlHPhF9TOvwsMpUDsbZOKJNfOvzwTL9iqVWSTKWDhXIoNb8fyF1mPIsiz2Ot
LdQ5xrIxzpyvgkt22xfAMGRn3KPf91FwEk/fDqk9P3TbfgdlomD8kL55zEWrgzNRNwLGfRRbsQmL
3swik+S4f2hz64c9Seyyrew8DDmBjmvmIgSW0ZKDt5aGDgc0qF6OcNIMOunjAD6CJz0oPelLOIXY
0U50FyeIkLmSi0L1QNyanT1PtvqOMuCd+SV+xa+mn3BWdKX5YfkYyG+isABM3mwkiSZGpENEjaJ8
QfNLvDZApALdTcOX7tBQmtoR6JPag/JL2kaZXQRpoL/wXN31xF9+wmLYZyuOrq6pAbU9GDzSnSV7
MqrreE+b6xMJEGgkRC8cWDtBOnAJkbeqVIvlMsrqu2t+W2pvJ4hk9b9vb8Fr272EYWyXIN8eizVg
Moh/9D/FYRuWx1Ie7Unk8aWs5NcWLLxwECxDVJ5t8iMzGec4BFY0pkHWfc+qvqfyD8TnHX2obAky
zChuB8M8+UX1xDWm/mhp0JZoUGWemr6Q3Y8Reb49/pVD5PKjGK+nQps87MWaOni7QHqk9QRUeU/b
KXEV/X2uN6Z4p/AEURbzuPR7wDQXWgewH1137ImNNZWKjDBTbooPJNefstTgXG+vD+NLCGZYSkyE
caob6siF4jWpM0iBSFyhiraTsItB3Xt7Glc3xNmIGGttO4sKcQs4KKXZA7r34qwFN33NgVm11jMY
xloHvYLwXYiJ04m0iVq/TJE6UZbmPTSwbP/FkMCEAS8jo9mJrVyKhj5Oe8irOBISiVoNLnzqoVn9
Nsiq+VkQvFooIcFjxGrT6EWT0THHiBrpd4wqIkTqcLFOQgcyVXaeOrFuy/LmNuia+VmodkRHKiL+
UB25dC3GPOq1qWGxqhwNt41ylw0N5zKx5r3OIeRLCKEGUUqdYFhCkjoC+pigUoHQuFK93B7KmkGc
4zBXwKQmmNUKOIVBcK094WE9o+QeqrhU4NgDD4rx+bVcSqRVAUXkwo1Nu2pklHI7DT1kydftUcm8
FVq229n50hREn3KRYvo2HagQZds80q3qWY58Qs+mA95YsA1L3hzszFP8+JI6L5Grubc/Ys2DnE8t
40FQbjF0Il0ssyu8vPCGufQH1CNo0l6IXEH4vg235kHO4RgPUoNjYypNwKHp6FmQZ4T00E1ZV4hX
3AZaNc2lvANVidgELHmVhOiGInQdddTanxUoiB3N6MfMs5bV2TtDYTyVZSVZjoZT6iR5MJj9RgC5
UxLuxzb3KvM+6vzbg1opM0NbyxkeEwkt6roywM9O0YRqm7+NyM7fFVd8UN603I56u4oc4RUlEBv5
rvYp+sOip9sfsLp8ioKwGxopUDHFWGyvaMIYTxivkEJzJ0qcRHV0niTE6rY4A2FMMpr0WPgzqSFK
9UT5Lel4B8xKKc7SHrT0tS7k1BJbKD0TsIKMIeaxEE51eV9EH00UGONXon43/UlPd3p1jISAiM//
Yv7OcJehn+34EGwRJF52fDtHrgS5Vc3AjSh/vI2yWAF78TgfHbNKQtPn/RwCpS7u1PKXOh1kBNaQ
2IuqAiIhmVfq/5jn5HI+mSUby6q2EJ2CXbQ7K/2A6mHUfmi8s3plTy8Vv6DCQF0zbszMMdAjCjBT
GShVKDipofgZUkXEPPVSwjkFVkI4gDiDYhYqgkjwYBR4CkEpz3qSenveJMc5EI7qfdPY+RaEH3vr
Q+IU5ay4E2TBEAhFQAxJFrZHqWqFToFoOnVodTTD0dYh9AJlWFUqEVD3upITeljZzRdwzCCpMmRQ
QABcJR9y4VFKN5LAMcVrGVrwfZwPibHFUa8GsxaB0WiPkP8TGvANHbvM7QsI9SWe1P+mqt+Ye9F8
aPq9Vty3yQk6CR0cW8yZ3bUnJb7FxNSq6Fkw2GSw1IpQtx8IxutGd8qpw8qWP1TnMTn0B7qJHzs/
F+xws9Ah6/Yufml5Ehcrl4uLD2C2SREKyOQTfMAY+uHoV7EbWx+9dVfFhnPbBXDHyhy0TS0mWaIB
SoncOt2IGrpM1e/Y/0UOX6mfvpWSm2wjEKEWh85OnqsAlM+3P4E3WOZsNM1yNGqIvEIO0h1UVwVj
WJN7SfSppK//HRJzKmZGOdECulwOWH/6cF9nuyl7bKenMOEdHMuOYDzr+QKy1akqGJHUtAFSIx8a
9ZMSzoV6pdYETYMqisnA9mAuPBOXB0SrVpAOUTPqTONJC0/ocRkzv1b8udhPo4vBKVEMsUmenM8f
1jFmYGgqx6ZQQICGYmjmsRBHbVuBdZ06FlXcBv5tBP15GqTUsuXBy0xwDxEnsvRNXu2j/ijEe2hE
T9peV+4G7V0fHlCFZssTpP+igIRuWvYeyKYHcU9mfyhdY8bLR7GhRpKa4b4LJzsxR6+H9jktBKeF
DHtcoe/qh9wFWa47Rj7ZFdlPzcmgoj/GjoUHUwT+eZ4HXLFRGYo+4LCUcRW4Ei5EQAalnbOGewA8
ICpkS+tIiGOJXq017m0jXfHtF1CMsy0HdaaZvEAlh0R32xiMdtCyBYc+qLkrjmdfBUO3IvIr+HdF
/B7NQ5flCsAyUGaP+eyLgm5T6V0YDmV3l1bUvz24lZN5AfoPHuPYunYC9ZgEPCK8imhiUeTnqNX9
ufNu4/DGxXg1CVwzVasv49JCaC/mvil/lVqgzHFQGebWnHkVMCuAykKLtNR+YX+wUUhBjs1Q1s3O
kRpPjKptMn9O9CgU9SmRvH/eUo4ghIyOOgRgEStnj/+8MEALF1mdI2uhM1UvE9LLse4PBcc6Vs79
CxzGFCtJidUWDIpOYZ1Gcsyk56TnuOQVR3kBwRz7yqxYCZJtnUNDFcq7g6PzdB5XBwGGUQQY4a5Q
BXDpKeVZ0aMixmSpcfdGoVjeV/FjkXLuDKvjOENZ7OPswt5LpqAnIlDArWcrqHwty81tk+aNg/H4
qRBbMiqPOqfOf1U1lG8R60KY9L8CYTupVa1UImwQVABAUotq28FU4Xk52WnOXLGcPWaOuj61xEjE
TjvFveyif8+9PY614DJaDP+z6n9YKM7Wo2lITTVwzKClfj4m+gGafs5QgrNuUtwqKQ45RTIgHvAY
F8FjZ3g1BHfHWHLjvrC1QQzC4YkSXp5gWSLm8Lz4KOZdUqBkiFoCZjfvXszyqZ7uomgP+uo+OkrE
6ztOkeGKs72AW9bhbA7SUOyLVF5sMhmCPrFsIXnL5CAknMwrbz2ZPdz1ltlW1rKHSXrfNfU+L55v
LycPgTk2yjqyzFEEwqC+h0UgU4lj92uB14u5YryEnmQzmmAwV5kmPptpCvHseQDLsjXdj73gWcT0
x6S0aftoReS/BWecRxzNaBkYQmwI8TkPGzvGJu9O+Xzf6rsxtcDGsi8EmYO6aoyIeuHoR84BLW2X
1tE2ph6pQgwJKnissPASNUWpj2OMoI78oT+K9NftNVyzxj9K9ogzo/5JZWbYHNW2Gi3gdVb/O2/K
5xGxsE4qXFHhTqi8stHOsZgJHSg4D2qSoAX3gCLsJkK9XPXDOIZPL/Jj81VyitlWipbQyQwFYe3/
hsa4ZjNUMwiSA67/Eu+SV+OJ3E2/aguqDuBtVzxX275qD9zGhKXCkPUmZ6gsD3FlyNCxz4CK16k3
/EbpvHZUt2D1iO2Kxw7GWTxWys+UqlIsRmAh0ekWoDyfC4ekjyaPtHDtkDsf07KwZy4r1lI0yqTA
yRVrq2fqPh4gQTTxAkQ8GMYRd1LcKDldYDTRMYddiugaL2q/Qn5wYRUa434nczKmbgERQHxnBs17
+lwcJLfYl+/qU6rbCccNr55555PH7Giw2Yg9WRapLV6jH1D8/aTgHRO8JOgdlI0Kv6q9/IziR+sh
e729t3nzyfhn+M2sSRogK8rXYL7KSmvX4sttDO7wGAfST0QSxMU29KOCcsBPyab7ZKcVbjdgSOX7
vBvviatVthyYvOc2x6FojEPBqa3HYw1s5MVRMSWdVCTibR2N9pH3IaKswODckVbKb3SwqsvaQoH7
h5zqcieEU55YFZXQa1sleNuf8mxHUi9TXLT/u0n6NNXHItx0XVBPrlDfpSTgTPfykr90L8sHoIgb
NdxITLMvGijKRlZWqGhZGxqb9KjCrDRnEm2sLTiyUjQAx7o3h15eeRzkP5oQt6CZnVOakZmgYAD0
nPoeJX+0ycEgtCHDNiFHwTrl5aGp30slaIxXC2JPcmILpaeIvyTph443imaLI3mwFt6WSPQU6iXD
0azDzdwTx6ieESWRhfe8bFyrSu0WVIe0+Rxj0aH0FIHWWK02ihwjQbntVTQEInzRHtqZIFHzaYKe
VKCqM06+JG9S0JjmW63elULh1cO2EIIw3erFbFMUeJqBPgVN/0TGY6ictKiAJG/k5sV3BGGqHDSO
uFXkqIub77P0VMiuLvsoOKxAA1Cc0nybTr5IcV8tXnNUf4eb1NiY1mtZPSgUEQHIRE8PGbRsJOKa
zcaon0zq50Sxq/6g6bs0etDLgwACK+PNQsJ/PpBmXypQgiFbo3zMSVC0P8LhGXmTwnoy+k2p28YU
EOVUYP+IPQiikq8Wemv0NMw+xHy8BJTs+bvYfpRG4iAlYuNSRPRjbDqq9FKkT0L5Q5la10JzOi4s
VI8wXSB4q9VdK7hW8iWXmqNGH+J0l6cnoQKxLhIpco86fdOH+Tlp+RLW4Cv2Z/qbQqnBOojhCWGs
vn0xyc+hgRBTfeghYEAhMQzCTWt0SO9HqteK7Vbo6gONpkCTT5ky2GJpBiZ5R7WQnydebvHyTivZ
NXCdoWoT3Wsi0kIssUiuRWGjxd1SjONIW2Pb+BS0KYmdHVq04drivXI0XhoPFvaE7ryJc3Fbg0cP
KYR9LAkl3Cj4unQNdaaVXSMDPj1kruwMDqRmTw14D+23J/0QucXuC4mjt9bjtQas9CciRH+GzGxM
vZx0o8Gh9qc8KPTkXW3Pb1Ft57i6Oo+GZxwh+XiYNvHWcCs3DYTRFl3o3XIcxOJtGf9w8RnLcXR+
S+jbkkbQznTkhYoE0KGrB3DGA3gYXgobJ5xrHIj9bn3fBr6+BV0Onznm+oqYk2ggXzZGbpx/VrLX
VpXdKbzxLd9/a3zMSSeSfKgNDfmr3M7vVEfZxz7BOGu3D6B/uG83ncMLKa0ksi7HxpxweQxmeWpi
TvPX2o63hV+rIHRA/NH9QY93WaA5A+fazBslc2vOlAY05YsZG9ZO0YJwvFOEze0FWztFzywFrYWM
pYBeWicNMFI9+ilqm1kstlXa2u3wAxkn18rGH3SQbZCaExuaEs4kQfYh6R8I4b0w/zDt/f+LiqTd
5adYViZX1pKSx2XwwYqhEVZsU5fche5PEozu/IhTDVJshd36pt1Dd5M6g7vTUvvp9pxcGTH0kSB0
B67khchYZ4vOByGeMlEOcY2aIDiJZsMazrU1jtzS/av1BdAf2l0U7sOFs4JsVjZnlQ4dDwTeQMen
F3YleIrs3x7N9QozKMyelHtlzsYWKE1im2jswf3MLtOg2IRP5VZxitEukbzi0fvyxsbs0AJdCUZU
p4MjlA80fa40f5Cc2yNbfuLCXpiBMRsSEUuhFTsMTEhFcZuROn+TBUVPvbGcyqPRpdlvoUtHThxz
zTrAjw6qGYh9o26DsVKSokymn7MB6cBABNmdiK6LZi8r77cHd/1k/jO6vzjMQ29WZehioMbbsXCv
c6XR14NoJ38IlhMdzKfisdprR7LVnJZXCXn9LFuQwfWEWktlYfFmli4yZmuwEgKS4i123dYQ7Td0
JnhK0G5TD7c0HqcuF5BZyC6qu6TpAKgfofmNyHBgOdqD8TmAADremXfccMRVYIAZIeNYBW0qBiMG
YK2BuaZ0erC52A1uan7hcGVsrxP3l2h/Imtnh3FXZGU/iUAbXelkBv0XVFBbMGw6y/tsDvRTi4sR
VNB/wJqmDe/cWt2IeAtAiAKy9CKbqp+ksizkOR9QWIWS1n4zLFEsTedduVa3hQL+ZzTOQS+ETSLo
1DQqC9OKy1YHfVcReq7Cod5VP8N7w4N42XyX30c+5Qmer9sOaDuQuliueuyhgR6rLtJN4CKx9KU+
oLDeD93sp/yMfkKnPnU/Odty2XZXTucMj9mWmiBnNI5LEMXKqGSh1Eb9qZMErSu6Awhz8PrjzOx1
/cFiPmeIzGXW6MJMzwWM0PyMoO+EOLVf+EIPXjuoT0FQ4DSBbEnYpqBZ+g0Ji89qJxx4VPvLtfVq
1GgTBR+mhZlmawCbrGrNUlmcUXZQpd8mT8RkfZBnAIwLQGXZkEcUvpyOOqq8SxsqsE4qmo9Fh/LU
rrJQ74JUfpPZ6aQiBB3b4Ygk9xBvoiqFCJ9my3oIpZD6NFTDlpiKLQ3Nk6n1CPUJCe+BcX3NX9bk
7HMZB9ITUFaL8nK66Vv9cxHhLXU/fqo2jxV4NM2v3J8HN90pu9GRdHd0JvfpH1fAXH6CxVzcFEEd
m0zDjIHKthY/he7BTCDx9AahNY4Fri7+wjO4RDnwmGPOg7TX6iRt4b9m5LqKubobRzHgbKtV94G2
I8mERsZCEXJ59xsLA8/TxSODp0kDUd1dd+drewV0Mh/Ujp61HTQIUCPpN/5tYB4u815Lw4YoCQWu
lchbtZoPyFI7UTl5MY9qa30W/45w8dNnp0CfTtpMIyCZ1luSvKqJd3skyw5htyiqXFDyguIBXFqZ
e4nRVnE0RDVMMtKCFkGP8B7qhkMRQGP4LueVe6yN5hyNcYO5Xs1xmwFtst66yF8Ei28PhwfAGIRu
JNooLQC6+aRK35AOvf37a5fHP+zleP2gUMdgdrAkT4qi983g9MbPVoPictAmPrpZrIhzS129f58h
mcxGLUdw/xoESIki9tDOixFxJukxj76jkPiRrKC4NKNu0VtvQ1KArqigr2KPbgbNLO/CrOVY/HXF
LhwHGFygSLNofaKs+9IQp0itlb7A95DfoCKxXIqiohZ8qHcoUkJAhIqcV+zaFgMjJPoJQfmNChrG
faiJoppx3Q5OFIJowjhUSo7uGq9s3dsrenXRWdTWpOUlZUDVCTo7l+Pq8xT0N3UF5WHI68wuqR9w
Gt+GuA4sLRjQYNU1CL+KqHe6xDBoLVS92EKt/nM8pTilgt73a7vfoObZctB65YEWeAKDeu7yyvDX
sXUT7GiQ75VB932JberNKCUmzRyySTt7fCrA1RtDCr5FENIREPuwfs26Mx8jf5ztds+9pa/O7198
lkYJiYVKUUfgI7bygObyBv2Mpjs7ZTB429kZYldynjjzfbVLl/k+w2TWNBn7tEOFDUTvweO7TWyy
g05xaf8kTv2FYjaIX3hg03yrjrzT9XqXLK8fCH2aeAcZkLNmrLaSyw7x2QhRpeTNCB0x2db9ZoQK
ohnZpXDfd8QFp3WhiygDD26P+mrDMNDMXaiio0QTBdCyMW5HyRsk3Rv7x5nLa73s9IsjgwFiLIom
shQWM4AgDPXd+PN7vlO3yhHdbxrEdxLcuzhO95pd4xKRtaGUtmqaiUAEv6X6WW5GNz1Nx+ix32R2
fsRlCZf24kH0kxfcbI1dxZnZ6wwZg8/YU5FCYzDRgR9vhZP1FL1m2/oVMaaD+TxFHvQuIVTr1M/y
3SxwXMf17rmwJ4M5MKWMDiOVYoJLVGbr5C0uKp8KnPEtC3ZjQQ3GtTdhMqTtgOHN4CktOkTx5Oqx
tRDhoeJrBFKIfIlkDTxBkOtYBTOty2F+drcZMS6C/n4sa9AfxHSDEJOT/JosG4nHRdxo3Ml707dc
5fn2Tlmd1KWYEHRolggBvUvcamiJOKuY1DCDilIaNOVrqHHmdHU34l6FgwvdEhbrduU66oV+wagt
Ha9nzfpFZulEhanaQD+AczivDugvGLs/ekshIKUBWKz80kDIjsKTiFdBcF3Js6zWGQizCYwYNZM6
Gl4dVTiEqtvrh9TovQJKFY28a9ElV30h/Xd7pTizyJp/nM7WJIXAxD27cJssPWo9mHOIVQoeWnv7
f3wXuBwiYxi5GBajUaLQWlQe4vC+Rk0N7wbMWyrG5mMrjWcjSrBU5k9TtRXkRY2I4y/XNxaE0sF1
J8kgDV0+4mxjaahPVwcN49CsoyCBnu5YqjbF6a9swmyrJc+GEDkRgg6RX2snNXNRNSFTXm5/MYgr
t3L2Fcvinn0FVLaqyRjwFWOzFRVbhhyB3HgG+RGPJ1Df2gOySzFU3HnXrVWjOcM1LnFjFGBJVQvc
KX2SdUcmm7lKXD3heJHVDQEYkInJi0QjGyJr5y7VihA4ggoxUxXjkPRmE4alC9H20Y6n3KlFyRVa
ZRc3nHDyYibs3ILJDmRz0DBXIGdyOcZaSRNcnEuYUTQhvVN7JONFAJdpuoJY+uchsgz1KVZfq05A
1CPJGB6pzZ1qgAdWROZkVD4hrbuNeGf8deMF3AskNv8PDqJ3lyMa0chcTjKK/zMoZhi/qlFyI+TG
28cKAnRN0bhx6efFsMWF8Z/7mHNgZipRXdxOcgTgIoWWl6Jvo6TxDTl87COupOdyXF/NKVoClvJA
MOqw18Osa0fIGQHLbPPIRooFAvCzXWiZO+l4uVWjt/x/0yp3RMo2MD53NjkkI+sTffYNzD2x7gZa
ZAO+QTDS8LkxhGGf64XgpnOJd6ZYSe4gRHMQjea0qxK5OeVjE1DTHHiVOOuToUFTSVJ0UCYxXkqK
sxx6JvgQUU+dkLp9h2KML4H6REMBAkJjENbCJKHcZOR5yDUXgRwaKABNdPqBLffS2OTJsvJBrzEH
yadJUJ/xbUEfV3NuW9aar0e8D8QxJuTjEC+4REmFURHKqlnuGdqu08tN3CGIPv28jXIdKcDO0UUQ
eS0sJobI+gIjqxLJTHGNknu42DE0XwsDcpEarZDA7zL5JVQUP6V56ITm8HOsyve2NR5qNbQcKVde
QqoqHO+06hrR5IcGSrAOocSJccF9JuBgakCJStCIHSrhY2Ig6j3XjjBQ6CInD2qXe9qYexFPRXv1
rr4QmqkgI5KAzy4tcvy9ImSAru4bfQySRv2ZTcTO6eMsUVeK4l8mwbPQeunR895XHzTFKTQ08rbV
CC5qsq1bH7dXaNlR7K7HuqDiDJIHuAoyHmYy2rqmE5x1MqY70j/kyhRkmmKHSM2XRe+HhMdMu2bf
54jMs6HqrWyaQMnoVOlc2wqua62YfSQadTSh5PjPNSs/x2KsXBLoPMoDsAhu09aQ2Eb1Wg2cK83a
YXQOspyHZ3eJRgPtiWQBZIJ/TNPaTqJAsHYhHvI8Kvu119A5FGNAZUa7uIwrcO1SGRWfnpXZRvIZ
ksiV8c6D8jeYtDk+eR1SRd0A2N3BTrL8/Wx06VAlpNcxOjGsgZQ6DZG3k4XEkG7dhXpra/mJCDOn
rvVP08mVXUKMEbLcy92dDUtlYacjLwX/pAbJm+pMNp6xh/Ko2JmzF7zJCbfWYXTRqOLmx8qd7fAZ
0rPqdtwlz+F7/a1y1njtTmOgg1OTdRmF8xpjSCCJ1qZYglNGvAgEqeZdEnHvbKvGCt5DSwaJA+5P
jGMqi3zWoFwFl/w/pH1Zj6W40u0vQgJsDLwy7THnqbJeUFbVKTCYeebX30XrnlM7nWijru+h1S2l
egeewuGIFWs90EctKI6R39uotOiBsYuC1CsHByK714//2t5dFhUE/iAHBRnM59UtSuQOiqZFgMHM
qbzPpn7IvBRe0/C4KAc3iVrjsWkKc4v0c22w0BA3YBV88+BA/my4LjPc9YAuu9l0l5KgzaHmsxUl
rnkaC6lYC9TsgLTK/bJqOw45N4bU7boPZb6N4hduvzAruD6FqyOB8AGWTENOWPagszlOAtcpDojF
n7quf03q2LGG2b9uZjV9Z+EeXRRrdXA4Sp66tcMwUke0NAn7xoh9lp6GHOjRXd3dq4ZfaD7BQ4md
tf75uuHV8V3Ylfx1PGpdPMTz4kORn02TA6kei2xLq2LtHrocnbQRk4jPUTZgFmOTlm5NzP8sRvc2
p7mrl7kZ8LLTvCrPN8gp1u0aeCmBfhB3suTejCGvSNNidDPPgCewTr3JvGkGuR2kx3JNCRj7fX0+
11wJPMh/LVLpMRG2Ge9JrsKVFBEYbm7tbqu+vhriXJqQtgpeeLRiEUxYKP2VHU6WH0f30fBWMjQz
73XIq0Fh8vqw1u4JgDE0yBAvPOPyRIZGaTRzYmCb9IVvGe9DXoCQc/BI395yEGO2NDurw3T4P1mV
J5Pifk/7Hlat8W4u75LuXo9fa+W+oXsgNCq6sVvWzsLFIOWCjE3sLlUIzA3JUyFOMaFgUt7wJ2s7
8tKGdN4K0CGzSIcNmqKsBjFnGju6IqAa4E2tP/9Nfu7SnHTwpsxKp0qFOTP+EDk4uka/7jZW6Suk
hepgLsE9jm2/0OpIRkgatVWDQMLtJiE4cPR99A45XfaTz6kd2IWWP42Fld6CG7sG1WgdKXdZrjKU
Q9JoOMeVEKcW3XJbAmsry4nrHPV/MGMbKgojny8hK7d52eJ9vYgkhFCLglaT1W/pea6dRrAHUBVP
aoQP6BT/bKUGkXFBeiQKh6EyzopV6fdRZpzECCp+FPh2U68PHmK4G5SGJidOitm9fkjWhgkqQLQJ
oTrKAH+TPsBEJT0TeMyG1pNF7wtrr22CllZ2Lbu0Ibkc0pdzbiNn7rZge0vT2adt4Qyz6plh7bdc
Oeut6cQ9OqA0KOoS202z3lFzzYGyw37KhTcSHTj67yZygtdHvxIFfPoy6TxZJqTYmyVxWke+TV6H
DmfoGG1VuFa8Oja3xSh6ziGhIyfcWC8apBHwqtTr32n9HNcv10ex9vsEtJkLRSBiANnzsAJveGbi
96EFCrrV3MWFf93C6j4FnwE6xvD5xpeQLJqrsDUiPC4KdrLb/dj4VuEK852iTQa82+OAlMtGIX0t
P4B80x+by7a6eF3UscG03oZ4CHmyNQfdHI7m0HegJW9BIpu8Nmfboxu537XTAPoBSPyB/AKzufz9
wqRg6AKkxfJcU86C7RQ82jb1dVcuQ3ZpY9mTFzZqTQ1B5LUMq/I0FTkib85uQv6iQotdd7qtEPQr
HhP+FfUPoAU1BIZfuKEgVmVqzYjnSef2nvoycqd3UAZxLciM8bN1p6KCr5xacBBvgVpWZ3MR2wUx
8PJClOL4ppmiRTgC+QPtSONjOX63NnscFzcsvQUBXP9jQ9okUCqkXR7hYaTuTIfvI19/D89dYO9i
hz2CKm0jQ7Q+JAaPjbzVgir5vHhZRXkczxiSpeFW+DlkN1O7YQJonLUx4T0N5SG8HHCmPxtpoWcz
pVxJXKHw6kXF/fQDwn79K7Wyct+Vof5dNLl9CHmi3Jp50h6TTMv8BEoy+7BQ40OU1O07HUP1o0qK
cK9q0RwkioG+HDzoyK7oozAYI707qmzuIX9o5vN7OqGNjUWjwPYYqVo6SmWBcmtKupuWC+yRhpUu
bzr9pplM5a6uAEh0VGuad5VWRR96ookblnXlQ1g245kmvL0XSt0hKxWXNpAMmT0GvANBV6TqP6w5
7RIfvYSh7ui4Zp+7jnPcCj2/NcwanL7c4MnslgQoELAymI3lzMXUvLYspTtM3PCIKyU6aEal+egw
i2en6yy6j0vwyaE0VdVnTsjyZWi/6y3b8PSqy3OwCMUJ+tuKIaiYUQdqPtjoOAcce49SwXBgYcYj
V51j8hKJ2ToODKKbaB3MCffR0T2V6HhT6Vkv0X0XDfaYOGWjNpCtxiQGQ4ZWTKOelfdRA35133fQ
7+jQtGMHCev5Lptt9i1rY2AOVFV5TnDFfZ9DK7xryoH6ihaTDlJTlAiHt+ZEPSIi2vvAUWtvZIYs
+hiN7CSyTvtAa63+H1pw9X4wRYKmMo3jTRnqmfCUvBBvWcrQth/ZhfiVh8Z4TIiSvSZa3x+KXAOd
0jBlN/jfO/TqWbnbCpPchMqkoQBL4oM16smNzo3Kq4sZ0qIVykJvdqWzhyGP7MSxu5pAmphaYgjC
LIrEritj/VCArfgBvQJVgD4TG901hExHZciH72Yfq76p1CgqWUoR7QaNqoDScEPcg568uRVhlaBr
1l7CHHuMnqI0yx+LfGaFl5RxeeiKqnqPKItRZNfq4YP2iVI7Qptm46jHov2WpKYSJGgtOYadSp7z
riThgQ4p33epPj9oA8nRCDkZrhIq5oNhVuEBXbQGSvcUNXy/6qpQc1iO4olLk3Tqd6JpxgdR9hME
GIUdngdDyfYsVLp9yEsFROJjVfzIAdR5JpiX2KniWnmKNKPJvdzsxXOR0PFJj1rtu13aiRsJG1TZ
SZnkzznpqw9DIPPo6Dkg5E6cxtVbMQj7IbRBe+TkJSG7TqHZyRpGADS6fgxE0QzPejXptRMpdfF7
7IfR14B4eNYZh/a2sFBUdjK9GEsfLcLxE0nD5JxxI4YsMN6vz/qkK0ERdiR21EIVYL8Nx+GV1BG4
vEVW204+MHYawB92G5EWB7hQjRGnCJxbcVb2p2FI1XcQUkMnMq0oPt2wwsyb+sK8zWokvhwNu+xQ
hVyB62B1Ou04dJ6OtFbS+ymZO8gr0Lg6VGi8CnKjRV7dmCHo1rTGeFYQe/0CDnd4KcHNcsgsYQPQ
hmIB+k5jP4+mKvbKuqg/IiuMb+ENO0+ps+mHmelgZ6VEwRMyH2O0K5WAp83TFJ14z/G6sycW7gCq
zp5GuOtATRp96Xqg0aGwyyqwiJXe0LJIHpVwivcsJgaOQ1riILG49SOSj2ionfugmFn6jo5RxaFT
3PnZlJr7QTV7UCxGRu/V9QQJPEXTmyowQcEY0MkErSStBp8nOfWLPjWGXclYbbtWRg0oeBCtsZ2h
4FXr6cCUxshb1ICvGCWUOZyektzvTN4S14zM1GdaKsA+QpBKzZtRmeHCjHpy54bOJdjGmvR3zHKo
lY5F1b5WhR36E6nLd5OG7b6PRRpMVDTvJFLafQUqa7dWutavzboExQ4mPc6V+Y1qnfp7oKnlmGZa
PAAmZp6jFk2ypmXNBw0b8aXLFCDSroeUq6H3khhTcX/jnSUHB4bahFODmzSz/apCy7VwpsqzwOp2
3c7ajW1AyR3PLICt4cQ+X6aDnuBtmSJyJeFRV/4DpQ9LbKTBt0ws8flFRKcaEzq/RpjorCe7505X
e+q0UXXcsrH8/cJGkdY9OFsQmVrF7yr10+JuLB+vz9T6ivyZqS+BqdXhMsIwSriKyniziu8hsKv1
Vnp37blyuSLSynNNjyNmwE7eHQ3ykvT/PhHDLn9fCgmhyDfYIcVUVZlfxcJtjFfNer0+V1vLIcWB
SaqTXpQYQ9sck+6ttp/S8OG6iY1p+udJdrHidpibTKthQqffYlFhV/1bNjc8DCC3apjIb+C/5JrC
pHbppIIWx820Ix8hbMAdNdx6xK3F55dGpMXoiRhMtYUR9pB9VLfR7bxXXOZ1wdCjs678UPfXZ231
1XhpUFqZVACyupD9oDNLw912P+/v+xOgV/dk92J76nnrkbMWrIO9c+mchU4NCGI/H0zVUvTKbuHH
pgx4j+HeUh464yay7oBOvj60rx3Dy0vu4l0gZSsIFWM9pHgXGA4grEH9rT3cDX5kuWyX3DPPhKqC
M3xrj8yxd+Xv3MUV8UI1Zz8gseJf/5Y1NManb5GGHXNlSokVJm5PHmceqICDaOa7br8tPXcYugIx
4imgfXDd7tqhAETZBvId1aEvj1lwzceFtiAGlWZXjZkj6npjllef5xcWJGcedaUe2Qtc0O6m76X2
Czxgjq2GDiOoePGfIBS9p+2WbvtqfgX6W5D7ACLC0OSSV5M0pNGSf5ZWB/emYyDxsIdcDsRQ7viP
63O4aUw6k1VjJt2owFhqIbfGD0YfdDj8lhHweD/yt5D+SqrfG0aXzSk/1C9HKJ3Lok6Q/M9gFJJA
ZF//yo5IK7v0p+qhg3mXv2yYW8bw1RweGwb4mlHnky4ZqlZVFCoLuOShPhNPHH5wN7ppHTNzuKvf
h0FzQBHCuo3utqpVaxsIuKz/WZZm167nOAqXLVqLoDyI39FZ/Vm/JpuMQP8Ifl4bojSjuZ3ysI5h
CKy+oPx6DeYdd0Dn71CH/cpujMf4B557t2hhZrf1i7VxTlazFEDwgOUMtMMA80lZigaPOp2WWNCb
4rG9s+5pCVKrCmGWi55tN/le3E8nPKptL3v7m7W9sCz5QcOOCztetlL7zTKcO4TF2o55xHSKn1bs
TEHtcK858R/Jrs/Bx7JhfXUjX1iXPB9XiJIjcE7cCp3wTrS/00xHvA4eGlF3PNjqQ1m7XgCwgE4t
YtgFZ/H5euFNLNDqiUUuwlvOnYEFbbkbmptwq7S0FtFcGpL8Xj/Vk90vAF+lfu7qbyQ6dOrGlllz
3pcmlk+4iGiSCtuVL651Ng9jBuCCRv4ipEGZHfUkQmzIyUtHorCRtdMXnKI9nIYJTUq+bWykiJco
WD51F8UMGSCvNVmjaj1KBspsnQdLHFueelrBXZJsCUCvrf1laCEtSYVnaJzHS2ih7ihaf2vLoexh
TneF7W1s6qXM82VUBgi+ALuAQoess56IzGB9BlPhQ3Jnaj7un/4IdRLdJ7/Cx+vG1nbawlP8/23J
ga2ulWGVgwzd7TXPorczDfrhb2JnkyCLjwLCwk/0eafVI9OFFgJMBz0EwwZN55ZSxuou+GNA5loU
eVswK15KOv1LPgQsPhXhjpGNYHZ1pgBhRish1fCPdGBMledV0y2lAnM3RIFSpQ6asK+vxtpIQMiC
7lagHEDkLjmYopwtdNICOhLHuZMBS8QmR0DDL/Gv21nDqLBLQ9JuVpWkplm7GGra8oyEcHrMkZD0
zbZp7s0aXWd1D8GWnqHZUNUaj81GIBgnbkf5Vry1drJQjMOrBwhUiM1Jd5doyVzMOh4JZhqoOhqx
4sdIPbXovBu1DbTamtO7NCVdVnmpVwgWYGpp2uHkYYi3oEzrFhjA9Ah0mCaHOkSIzEyWMkvb7Mri
lvQbh2l1h6BA/d/flwOaHJIx9Yjfr/JfSZd4UY5Mp236hJcbbmitYe4fVgsQHKoAqcgdXdiIgGyA
q9m1euahcQfRqBIYUeaUyDeDlhlYa9PRI+5HaXFGU9LthLz93HTIaoMhAv3zZFYdPtj7TrvtQhtJ
6425WByH7CcX2o3/fqC0idu+6OZumYtOebPYfcyOWezHoOJqjxVoArcAlqtTf2FOcgCoFyDY4ahu
pcB7NLwFw+Tk6sU+QnL3+vFcczWXA1u+5OJuzu3EUMSEgSXoWCAvrXKrqhseYHWfWtCAQjiO8qq8
TwclX+ShgCdM9HOcaqi5b4Kb1ufrjwlpq06soChgYL7AcV25ceZ2t3kQ+aDz9thdd1C8/Dd/7p42
6UC3hibdN/1sxuAwhF10sPHb9l5XHBRenF/qWfcUNAqXIPm6vl6rHuzPZMp8GDwXdgF0JhB/XHVF
89yYQS6+ieasZFvdZasVZHZhS/KW4RC2aQz6TDAkzWdyIh7y67e2W/r80EDFFXRpoPgzEP4/zhu1
0I15tSXnGdqsHiodWybm5b5I+JlR8Rd37OXgpPuvIfo0JiEm0mbdriADKg+5I0yxsfm31ktyHFWf
1lQD/Qb0WRRgWxwz750q9Wj/NCTCu7431s/y/06BTLQ2lao+9QyzprfUY8VLxlKHWRvz9g/K+qsr
/GNF8hjovKWNinqPm77aZ/owenYQop16eG9PYSCO/ePkbG2Hde/7x+QyyRdOKlQ1btoN1iqCMBH6
a+rmZhpuKobEG/NybWeT4PpMrhsEqh6BEXjRZZeldYyPhujwYvk2QD04Paf38xEESG/XzazHRjaE
fA0Q69pfWvLKZEoHSmHHhMZLdgzHO4HuMV17Y8O+A0yDOlRzgZRzgC/acCSrm2WB76PwSqwvPZf5
OKcoTsJ03BzzLnZVVHnjZLcxwNXtf2FF2ix9YqZGvFhpfGCsngxnDvixfMtLP2JufZoO1VPyoizq
9lvv9a3xSXump/mksOXWsa1dYu7qrEHL6N+4qYvRSddOlfPZmA3YGLMIaHk4/27jSK86wgsL0gUT
DWXJFQUWsIxOqIDDbavp6yvJE7LLaEACHAVK6MD8LxN5cbiy0NbnvB2BpHGHHX8UnhGAx2zPXoMC
GZ3+hn3jQYxLzQqa8wuIuPYbD5G17t9PHyDtkdHgFtCt+IDRuwk9+yc/1QeojrFDckscxQNh5LHw
r+/L1fN9MWZpcxQG+EeKDF0AuZU8J4iBnCwbmjPkw6ElRSaUJcX0CJjCB7oRDtdNbw5X2jRE52PL
KtgGa3KPZmrPvgPH2Y4/5G/GjRm7yo7ajubzwNzYS6veBtLhyJEsykuQSP+80lU6NIm1rDQ3oofM
AiOP/Tw0FUrW5blvTHBkqg/1+GNuX9HD6lNlSxtpWUj55jB1dHhoYNgC5FS6cgclG/Raw8izREuT
QDUndU97xfhlixLcFFahvVyf6zUfgI3NgH+DRhlajz8PeOSD1sY9BgyaVS0FT3t+N4Nc7rqRNRd3
aUTavrA98pLCSEx+chO4jb1ATNTVz033et3S6vxdDEfateNYTVHf4SVdjhDJG4DoAFgKNPAuad+v
W9qaOGmPIhxiAngLPC3tjygCX8iTuSlxvUSPX3YDqIzQ8wjhOmTvPi8OBZCiUZZjX5nefKagGM7O
yn+M4/DcneLd9fEsv/XVloX6IFAHiPokW7peVaCGRUdHHn6YIMAygWkrgXKCKLn9QZSgin5cN7g+
gf8zKPcgWKJDJyPI4vFoIz4bAfdk4GUHsOq6mfUjTf7YkUJ0qDzo2lQtdo517z43iaf/AsNnD0xn
1Dpa4v1rJjncFkAz/3cmqf551crC0Go9X/ZgGrDcp9TLxROhG65q7dq7tCJ5CiPXi6yrYIXU3zKk
88uNZO7W7y9/v7jzTM7mMcpUJGdGN2kjZ0i2wqvVHbeEdUDegtxJThT2SSMg2Kgh8DGf6nZyk/G1
VikgUUBzHfiEcinf2AurfgiNbWjgBl0v+ME+jylqCxPoB1i0tTMHrXOeBHkEFutOQwYhuL7vVufv
wpa0C3RLKIZRY/5iMO0oKPGTDVe3Ws5fWt3/OxppB+TWlNN6hIUKrVfJsayfiuixBjFjtesAc0MW
ITlqUTAAmKehgSnfCkqWEXzxGKgh6qDV160vkXk4ZEyD7CTS/bEG2cXM7KcXyhXA5urEKkCkF+Yo
gY/VozBZdgeupbRwFyTljQY2k9oB4mzr5K26FDSnoy9bhdSAHKeZejRUTUjwRf1TAsb54dja/vVl
3TKxXEAXx4Jk9lRxQREKJuZt2uWQg0pu8zrb2KmrZ+NiJNI9hsult/gMM00v2pNhQpQ5VLRjMi4y
l0ZytGwBDeMkOtGq2Mp3rYZfgNT9bxqlq22oS20Cj3DqPkLCxbjT/fAdYg35Xj2RB0hE+fojnOd+
6wW7ejgvrEoX0NB23OjLZchk4dIO6vSpiHcFpFm3WulXj+YfS/+kWi/WMEma3opqWIoh9VNTqNpt
Ua1v7BLZ0ZikMM26gAVB8aYqAx1oaZptYOu2hiF5GHvUSmB/sUy99mpCGmR8ur7VVxfEIpByBwkF
OluWQV5MU54k+WhUKOdxpOdVw83A0SZulPAerUfXLa02uuF5hnc2/BnamqWhpEJLBHRjcWVakxOS
U9//FiG46W+VWrgtJLvI3szep/CmNO7RCLVhfW2gKHQsfQtIoDA59MlpGs+8QB1ieLADuise532R
OvTQ+mcwKgNR5Jxrt4PQ9gZwcd0uIAIWxIMQfC9/v5jgkCl5ooSAseEq/KhjNM2O39EScDcazwQE
pNdHueZRwMQDxgo0XVMk6T8bKwrkN6ylPUOnqjvOpyz5MRLLMQo3zk996jVbInarBqGVt0i+M/y2
ZFApEaKUSI8CSlOcpua9sZAGHW9jC9S+YfQ8Z5MXgRfh+iiXH5XvJAQN1kI/jlYlucptIl9j5hr6
41OKJp70oPenqd8KXFaNgPgTMCs0Z1KZbA76ih2KSsi11RA9akKwLsfqromYf30sq0AyYEhsDAf9
wYYMI6kHPWUp1OTdjIsbCDfPExL3dXNLGPPRjBXEVXxPTe1xSqA8JT6uW1/zLqBusvAGhm4uyoGf
9wuz55xV9vL2AO22Mp774td1A6uzaC0ZBpx3tJFKBlKdVqNKED6Y4bxbMK+logYRIHvXzay9CK0L
M9KFrRJhgYYBUZJugnxDRxtZFnTJE/0Lzil2aUc6zFqhDT046BEvI4blwN+lAHVqYGfZwjqunquL
AUm3M7dC1pUz5q3QVXDefABcRMVTS+8608sLvm+sv0COIMTDNWAtSigyrKMcOlutK7jHKD1O8zeV
7bX6L3DJYCEG2B20JQY0vT9vNoUkyFQryIHaSQJZTVAQ4m7eKoGt7ehLI9Ilw9I5oXEOIxmz7lXW
Pdj54/W9tmWBfB4GIXlWTBm8TwXSZg1q82JjKVYfs0BtQI6XIg0JUO1nC6k68WiocSob600tQIJw
mvQnpXtJ4geo8sY3yg2y4PPWG3rtDF1YlV9qMWJtYSz5myGd0Q392tamU1oeRNyuz9+ydWXvfWlH
2gZRrQ5jDkE6V6tYvuP69NCPb/Vs37P5ZwaiEogP/bhucc0JXVqU90SekiItcJhSqFuyJnNJ95hW
/nUjW9MnbYtMb/SoDjGs3t7NaezMzKlMh8QbL/YtM8vuvAgnCrMZyGjCTIkXpxgnJ2M/2mFfbtF4
r4JkLydN8tx00oSpA47gGsjpR9PHHGLBbsLysYYgbpSW0FrXEcn9BZgD5SaI6qAaBB4wGU5uJxFa
lZbrUPTqsc3N2757vr5Qa8drqWjZNv5Z3J3kxEOjGEZ0TcKEWd1WS1qgnB0ed06WELSPV0iHHU2S
e4PxbYy+6eVfkNgBSwI5CbRYg3tH5s9jfadlXMcloqJaPhS7BP0N6neDb5yzlV3/yYx0J6LCEdHU
hJm2ReteO961tPrd5lvK4ivH+ZMZaTbbbq56vpDEiCa5oSDKM9Ht+jCa9k1dQKID6YHry7dyM5p4
9wM/AUqhryiKBJqnVdLgqk9Y9Ur1wo+733EIVrHhCVsKnWA/bKh7X7e5OsYLm9JtrFBlMKpWX1yW
V89PdfrgOAQypEm7AZZaXTO8ExDXgvcdfCCfT3fZ1FnEF0PDVOw6Kw76OTtWc7TxJtkyI42HjHVk
DirMjO2uYvdJE4h4f33Kli+VvLypWpD2AOAUh1lGMrVhVeYpWh7dfkAXCvftGlkrtFZnTrtVXF0d
DcgfQNSI4Awljs+TZqtQdugWU2M8eB3bkxGq5Vv5knUjhoVfgyoKCHo/G2kyguZWw0LWCfwS4Gac
QDVhRBs3/9o+01SgdxGKY9pkzpUoGnUl6hQg2hNtF8aobCQUxPN08uweIqJiROKUFxsrtTYyDdwI
Fl5S8EnyEy4ZGB7GZQTS/dZSXbvOKs+0+yHgZN4Y3srdBU7aP5YkjzTPJkM7KYYX2xTUS/QMEYxD
lMcebprD9e23NigdSCu0PKKu8uUhDCLLUNgpksDlyPxBBVd4wvyptjdu47VdrjO8Q7HXGV5x0qVf
mZ0tCo4UkJ3mDp92FLNonZjpTElwfUBrc3dpSbr3YyWbQV2FAeVKAN5Gh5k/etvvydN1MyvBrXlp
ZpnXi/BCU3Q1wnBhxpjvzMHeFUW54cDXR2Li2Y6jBJkh6SSJTJgoiSKjleW/J3Bf2W9m5w/G32wA
MPX+14rk4niqkSpessRdeV900Gb2x3F3fa7W+tFMEJUiswPeJiy+NFnl2GeputB6ZWjlE7/KM3+c
js+KK07j3gjqEz+YR9Rz70DOfwv08ulhoRrZ6gZZ2+mXHyEdKp5ldjcsH9FOt6PxqnTcVZuNJduy
IS1ZPQ41blzYsGhAo2+DBpbsLUDfmu9DQd42QeUOFlg5dTUKPQWXNO4kMF/8KLP43JPslJIkEEK4
RmU5lgYpnesruBZLLI0SS3YODERyJGagKWtoI4yL9yW4aG4TXBtVVjhNHbms9MHeMWzlrtY8xqVJ
abn6UhdRqcJjVJl5C0Scqw/Zz77UIMtsBb2ZbTj3rRFKK0drIKNDhlmdirJwWzp+hKXSHETffCt6
9V21o8IPuX2bAY+8MblrpSt0CKhgl1w4XPCvz74k6eOkKifMLiBkAeH8AG5tV+tzvzfbPS4bZCMT
D8RKj31PAuBHfSv6UJXoXsQbvuCrxwH1iwE5Byj5ILKS84WDAI8Dh3yaKzobFAMHXn5PrG/MDK7v
pvUd/Gc3SS5HQT/xKEqMdza1caeWyBeC4rP3MlP5GIvwXS20m9jYqqh8HRyqNOgqWqBroHKRyXKi
OdOnUlmuoOGE1xoZU2fmbh3+vj64tTwl7DBTY0sLE/CAn1eTgvVjBNMWnJ3ObtSUuZNgHgSgdpWS
nLL0vbUg/Q7SDiOa9pHR/bxufvXYLPlDJK5BkUfIZ+us7/saFE94MxU/2zTDSeGBHvWIJD7QCLex
c1en9MKYdNcSQ+UhqLaRCwObfMle0zk92E0UGMrfPGbwc/8bljSpBmgrElZjWFMM9iHVOpm5iXDc
3HdjcZe0qlfHrWPNm70oWyNc/n5xzef4JBDDw26clHtQCbuJASE+0FCAgPpmnCYX+PT7CN2DeqLu
w659ykp2Z/KhdZRW7Kq0czTIJvzFEv9xFzJLHKhnRD10y/FBwUDEgR15jHqgXXOmH9ctrR7UC0vS
6AezBqtijNHT8TslTib2AsUvgETCpVe039i6q5fnhTXJBRcT6MHIMi4ooznq9C1EelqLtvbslhXJ
+cRDaiiGWHaSgQYQHzQpDoLgjSVavU0uhrL8/WLbkNboYm3x6HPXfiN2e4475vXhK/oafcq4z+OP
HM0x11drY2RMet5Bg42F6JZccu66B+lsaDDwXam0GzHOWuQL0Tq8gsB9D/EfyYwpmtKwIfTpRibE
qxO2B6fS7m9G8seE/nn60NjDx0iBX2n66JiYMdD88Ws4zxtmVg/3xUgkX1mQtrDaCSOhU3Som/JG
6x+13ALGZ1MGePkp+ZWPaA0koeg0BKhMmjRqt41CYhvBJ+jVx9GZjUcB1nPyatJv4xx04Z0BBXcK
qovOb7Y6dtcKysDq/rEuzWeMsLyhNQaqI5FW0AcWH2PLHcoT5GpE9wOkQTgFUAjsdUAEB//6Yq46
kQvj0iw35lB19ZIQKDh4phN3hmA377woe8lth26x+KylYz+NVbqToigu4wxPWjeeb43eL4H5N/rd
zGuEb49EeRS6N27JAK9upAULvRwI8oW3U7HFoNoFbJZhfMjrHkJmjZ9byq7DEK/P5ur9vtAyg4OK
IjUrbaR+MrIp1JEaMOIekETNVzq6E3jIzPQbYst/HRCCOR/RjK2aKhg95ZrrVETUUGiBdwUxG6dO
xa+2sntXjxh3Zt14uT621YQzwk90EIKLAYK60laJCttqVAPmAHykEGstz21TFZ7RRuMBtLZs1zHy
s+VV44xWV3hkhOhgGc5PkF3dkjf7Os8IhReafgRRqDXLznQoatIBUShcag2+PgrwE6Re3FBHkPdo
pO71kX913Z+tSQd07vU+SWpYa2fwk+u6L8z7avzXyczFCFj3AQlYssLLR1xcSnqcjpFpc7SuZsPP
YWTjvWX2L0XSFhvJnpXRYLOgUs8IGlUMuX5pUCUeEQYL11a+NyAd67jPtigCvt6wZIFRgAhZBbTB
ktOMWjcOAr1mOObshwgPs4CUzqE2QVOSnoribXz91wu04H6guYKMCzKO0oWutirScNEEkdHJV6y9
YT3N/x4lRS5NyDisUh8M1Sxhoq5uRPReQSg+D/7tKHQTUQmQRRRH7Itej561ZETALtxE2EfaQeui
Mm/EZoZixQejdr1M1YIfWuRtP++0Nol6qHL0KAPwRyv/KPuHAlJHU+8CeRnnfqMoS8nv+ti++mDY
RHIb/QoE9PEygEKx9JgXIWwmmas1T9yqIbB0KIYtJu4tO8vfL06RqXdJBEJQxI+m23ZPUx6Y811N
3/5vo1nc04WVMhkgd2hhNAY4fmILDffaE1WBbXm+bmflqGLW4HMXxl+ohUget+IxJDDbZTTiaegf
cvWu2tJVXPGkn0xIF3JslLNtLyZG80dkHrTaiwoAkn7PW3W8r4EpzqcKUQv0xQGAKwPIWhBFKtPS
vDGWD1FtP6pWt1F1WrVg4WmNTDluJxkaR7QkDnmIklpXu23yRskGhnFtb0GKjkFRE0kKFE8+r3oX
l1Mz/lM+M18aEpCwcNLwLkc79/VV37IjvYH0MQfcdUDymmVeJIQTmSCyRTmXboxnbb5QPEb5Fplf
kIFLwUrX4jVSMuSWa/tOL/4jBn3j3vwnc/w5rkZWAIlJsBmAWQi4nM8zxhSzVMcer7nyjJ6ow3c9
ckyv8sPvzW7yM0d1Xm/0IwkMHx2ns/OWoduhP0YecgUOsiHAaX+EfgSkCPSqdtfneIX2CJ+GRVxU
y5YKi3Td1uiPzKccz7HOKJ1mfFa70InBKoU2Fqcubmz7N2XJQ0u6IE0e1L7Zo3r63OnEU7UaBMsF
3Fe19fhdOYvI7UFeBlcNaELk4153ImzAsIknIhOncO5ONdd2pDKCCcdymrc4/f4fZ9+1LCkObPtF
RGAEiFcB5bb35oXo7j0bbwTCfv1Z9LlnukrFLaInZmIeuicqkZSZSqVZa0kcaGhhlSgwQKOlLShL
8AX0NvSsbqbqY7QDYIfmE7V1t8yyJmPJqBGApbXc3BVKjqlVQjqbTYPdH0Lwy/pOO2WUAWikLMDu
SWeQ5aRrXgLkhu/NsiOmd/nMFrwhrmBQpaNNE+l1uawI7NpJGEqfufG0G8mbmlzXa01RiyLgPiwV
YBhomJRMPOp0rZ5s3PLd8IRi3pheI56+vIql6xcjN39kSOY9mgDaBqY64q/6ffokOF1065r/6PFn
2z1kYc3MNl+RubwsA67XwaSPISs7r0RLSiSmXLPeh+F3DKJs48flZZ2/I6G0oAL9PxHSxRtoKs1x
6IDpDPxe2aXfjeklxe3k+HrzHwLYY1HSITljmEWkhSgHpNShtuvjT1T5Li9nwTZOliMdUtqOfaOp
kMHjkcUZI/brSHPmaFfGmpdccPcnoqRwTLN5HWgVRPXlL005ZM13Nbh9uL28oHO1o3DEc9CnoUIE
7yKJidWoUVrQQeLlnQ1YkgAbF+gRaBz/k0Zo2bWjysPFV/gIn0KP2339ffkLzpQQH4AfwKAq8M9x
Hcx/fxQ0leOgV5nAB2i8Cxn+Z5Rsxv5noDRrFHpnuvhbEiqZ6IzCS1xGYZxz/Am6hGrXIcFbkXWd
6wCd3BdIXA4mmuXRIcpq0x5X/NOZzkhiJZ1JUJoKDA1iOVoOgfoe2x5JMxYVAQv/GkBTkiWdZlHX
mKxRsJlxA9i6Agda7f7Lcf27iWcPnhoFtgRy3JjeAkyb9f1VvdbReKb6p6uQn6K0VZ0pENixEIAu
tYLuNZ2VangneLfiM+b9OIlEZklo2UAQounzjS8pnz6mWUuwmhQd4nY7oHiH68p5nYzRbeL0Pq8r
NjZ8pVNkTarkFFUrjsyANNCI5NCDfaGyrjGjwkbNHWaQo2oTiXxz+dgWlfBoofPfH1mZGvW2irIo
UPA73atKDZix7VNacE81FUynrMVRiyd4JE7S+bgFnjV1IC4zRxB97q3ugTeja6xdzItydBwdZm4w
vUekZaGPrNDGEYG95ZRXUWC7Zpf7SgVAlGJtxGZxB49ESUsCyorTmZ2An2qAJ/DDGnZxOqDGUri1
tZb7XZaFVzH6bhAoy0/xVqd9lRcwANNoKRvLH3aUHZBhijzk2HY1WR1emmP6MzuYn+H/K/A3J+eR
epi20hadCr+BEaO9WpGDFTdXTajui/ZdRPwOkyQMNaVrnqswk2x/WTkXr4C5UAhMR6SGZMfMh6wM
MuSbwYhSeQkHBe30MzCDFT+8qCtHUqQDLEGi0IoEUtQo9pS226tRsmlBupuZ5YqBL96qwPNAAxCG
AeyzvAYF0nod5pClCF/vMvBqop0y8/QQfAeE0RCEHwYja3gXi/sIzDsUsnGRn93lemvxPOt7+JUR
FDBWXzHNSDxLESs5yUX/9UeO3Es/Rkof5EpXu2XquJnxCTravgBrMSBYMJFs1r9Mh/iXVWQ+nDMF
PRIpPUoHqhemYkBkhgNzIg/3dZe7Df9MtIKp1sr5rUmTM7u0wuQ1xUaSnunBU6g8Ws5NRJ6QBgvX
nttrmyk9hnursEihQpbVcX9SPOSmxIRg5LXoMLekeSneu5f3ck3inAA4MvYUNCdo+YNEDX18AjwX
iRP6PXLYISwbxciXLB7uMKDzdVns/LOXjlC6a7VCiztaQmyIXpWcZ14EZOPLIs6xzOb7HKEkkIsJ
OjnkRgq9QDO3HY+ITpTrqHut+btorgwQRek7MIjUxS4nm2nKWJA8UBUcUhgjNK/sdm+AeDSM//Z5
JX2MtM81+Fu6McOCO+sxb0e/Sq+Q0VsRsrirRyuWdjUz0B3Xc6w4TQ9GPfh8FN7lTV30m5iQn0tX
wCmVp+hsHFUmugm+DFuodV8NCWaIM8rX6q2L7utI0Pwhx3pJjKBKOAT1lWBlB3Id41WzVnzXuRAw
MGEEAxOdYNRQ5diyzjQ9QwMwHAmSGAqom8qWbIAs/NfHcipG8iCKHYdGauDsgZXYoaqogrslFmtQ
cOdHcypF8h0KgA1EJ7AYOulenrzW4Pfiwc/e/PxbFZjlIEmPQVFECfLYCh0qM8ksxD5EWFtQIe9q
xwYVVy+2vaWvZULO3ROEzWPMUDYNmi25ep2mU4VKFMaVoQbR+GQkLrW9aOZDTXy8PWC1K27j3IZO
JUqHlUeGlYaZivvMmm7tpmbCCR8u7+Ci2s3dF/+bUnMk3e7sAROcIxalGNnPoujJW0rsYBuk4JC6
LOk8dkRBG4M3GLDA4CumEU+tKKuUadBGgqantASH1q4Txi1pdMY/kGa9LOocZQFT3+AzmNtLMVR5
NvPYNqWe0txC2Di62vtGfRqY/lC61RV651LGvf49dNuf2tos3++U/elVcipXOjANTzM6Wmbt2uyZ
HrLr6b7xp7tu86CBJt1mLSu2Lf7YDpnDnk1/cLu3Zqv41DN9UJLuklfNtZjqOW55XXrC79+Mr8s7
o89fcOkLJcukZVmDqmz+wrtoGz1Xb7YfudRzfHzBVeX3SGZPB8r0R8CeRVuDrQK+nYcwp1s06/yR
M51UQEu3Az4A7Ix1/aZZz1qyJ/n9aOCmWFHuhXD3VJh0CcWqHpbKBGF65mnkxjD9EHRhKlp+601Q
PdWBP1UrLmlRzY9UTzKose+SIo6henOtzWjR2WCDGL1kXbCz127Apb00LE1FzQ32C7LX073EyEDQ
lYoNkyrZoBgM83Vs7ACfF3ZeW1+t9byfN6PCrI7lSepdxCBCT4C+4Rbpi0DzgnqbV594/blOeaOM
6ETa0NZt1lDil/wucoGY88DLAWDhkuMYqkGJ0iyAxgx3YFZUYodloa+Bmi9FF6X6Qtf6VJZ8Ipn7
U5B5RPVXLs87MZCzRrAGuCLd9PWnXb4OwYodnjdRYSuPZMjpKm7qlS5qBTdXXT9NxeS17Y8ujT8J
uF/rUbvXKnJVmZmn0h6zYqGfTm8Y31hxyectMtJXSAqUZHGEz8BK+75yK/MnD4qHfCg3GuYHY/11
6kM8Za4VJd7WXYtSSva3aWtJvqRQaamZuVNgFyxM1XBAok3kbdKuzeTeHlbAMpe06HjDJcdXFl3F
7QZLVZHtrCtQaNie0X4ZzQbBdtrs7O6/OJ9jiZKnK00jsZsJEtPxOeHbIXfDMmeoMXqie2ns0AeJ
ca3+fab1VLEklzcA64RMs9TBfikB5UjWYq61jZQcHM01s2kqCGiKKWIhQHgUoKA3RYzRkdI3jOC1
UAo2Febj5atrydkdb6fkBpQmqCpqO3ADBoiKhieSglZH2G4V/ZMk+/jvszLzPiJHYqMLD1wzkr5M
AuOumQrVDPPvXnRIxrACpDJ/jRH52wL+iJGUROdBp9mzBYgp2QXNeEME8VWdr7wulgLy49VIWmHG
IlQbA2LU5rHo50vJ2BSVa6Ph9vIp/X9cyp8FSeph8GBMQgWS6qhyh0z4ZvxmTZ5ub8FkBW6F+Qlv
ulPkGeZaN+Pi/TSP8VKgyWpAFZbcGR0arZxI2Lh9Zvb/5CkZtjMyxb6obJBatXnQPSoVad7AnMu9
rm7LAzGr3q+TfI2NaSkKIJqOmVKNAHNDnZX5KMoxMquN7Tpq3LwjXpQ8VwB3wCuBEN+OV0oFv2sB
ckh3LGs22CNZwWB2cdpg1XbdeoCZhEwIm5IXjnGR2vnIjdHDMq+EmW65bn3Y4BtV0ePZDf212n0r
NN9A/feZ+svRIhfj0VtjULZJHDzyOgE7BRjXnbVB0bX9kaxLiaoUTd/4ZkX9Zyj2fb2plKsSSVx1
7S2wJkkyMAfUeUmUQxJ1Qre0/aJ6LtX3kEd+CVycy8q/6BqPTl2yshAJLAJiYuThs42ogR3iYogY
yMwVy83YVdo3LX69LHExwj0+fMncEL0o9mTB3Ex7m5h7pfUxja8klhvUYK14cEbkl1q2InQ+nUsa
J7liB6y7rbCxp0b1YLfQJvMqa96ySfMbgCIWtWDtnDJ8GCmrnQMI+VbkLwZogNQ1URzGfJk8O82N
MbAbETeuqV3jwnN7q2VgKpqSW5h5VX/SsMHM+6M2uFb/3DsHS8Ww6xqTrL6sWX++Qtp6ko5t1ev4
CvvuzvrA8M629pI9GptVRlyB6I31nrov3V8Vi9g3yoXqJvWUTeY73vRxeUcW78ajDZEORONTV8Pj
NO6gAHRf7z+RxADfXTF6rcr3Jmm8oTXXeiQX35LkSKrk5LIwdKJGg9Tas1mxiSL2z6dzG7PgK8Iz
Es3/2ABwhzCMdWKKa6/shrUH95oiSK4v1vO0zMBU4qY1w+Cx20deWa2x9hhzFHqu7v8etCNNVJZI
gCeZCSlAIsv9dqeD8M7a/wRP/U+TGV+jG/rVW6Aw6sX74tD5gqEh4sN4/KW58abco1PCS711I1w5
dDkf1TbCoN38WVWbop8+ijCNiFC92QVppLllWA8vSke1Rw2IBr1r95E4NG2Mad4kj9t/iJYQ8JMG
o/MTkDDJVddozo0qcipYWDhkfJiGQHyUXcqvta4JMKNmm80j+rTbzRglmCrR+9TxSgfPWxEPCjgj
q8pp8RU8CH0wavNDmJhiB+RS46oE/TlTuaI9DGprPSEFESNja9tkF0QVfcubPjikdTiGDB22rQe7
Qtrb6KfbwnaybaIMzrYpmtLnioLZYNoW1zmm9TxkmNFnltfiJSvH/hBYTuQOOi+RRndocZNR4tyV
mMX9AYo7epO3U9WCspvqiaeWnW1tApMUByMa0o0Z2KpXoPGUgfmHIM/bGB+xSNv7Evqde2CIr1CM
ngpvEnn0rCSdxTDdSu9F1o1AGyJ12zBrmrSdqKiJ8T0xWr9UbOBVxMNCIE3YqqHbO5VqMO5Eww6t
h8EezDc24GsTkPi0jlO/0qkbn4G/x+/pMER3jQpMMDTtanuODKif9Z36HXMd3c9lrX50Qnf2XRHh
FwNa55tqtDkYukdN7GtUpA5hStQHNehDw0OJir50aiduIj5alce5WnwFE/jrg8hqg3nyythpNK/Q
4RhmNTm06KSzmB4Jp9ggn0VaVgeBmaPilLYDQ01IHxlNdIDjDU34QAIdvOpllQW3jWPp93itRwaz
OM0/7ToMGkBNhgBtaexaQfcdt52dSgpyrwapOES5odw4lsiEW6kAfa+tYPy2Gou45ZQUYnvZS/7O
oV8yZOm5SSakC1MVFqPfxI8ICD8T7z49BN4voEhs9btyH3tv/ZW9HzcRA5PsivTZTVySLsU8edSU
Tje7S7r92SKztoueAGoyPRRM/5h86icPmPy0r+274NaenefaqP9idOJgkBj0y6jEyjWoMYNZkzDF
6kVJmBj5jUUm6gdt/yNP6K+0bq/tAodmluP+8tKXA/MZFxomB2QQ+cKOuWHn1QCo+ExrNoEBeMeS
Oj/SiJNNbXS4HiwFkaeC3Kya8ZgpGrJJZVmsZBvmC/nsAI6+QrqwbVGXVEXxy0Vh6jZQhi1R9lO+
BYu6d3m9i5HBkSDpOu7Qv6qgwta4LW+R823TjlVJcG2qykcbU9atgsgthoHoDwatPSBI0QoqvXyU
LHXMgQCrUvRXBq6dkXq1/aTBN4sQ7xuvG26SNQj9pVUCn2AGzUHMi3cytvvo3UHEqLfZjI+p1j8L
G5e9+WbVJqPtm7nWTrO8PqTjLN2ggMyUX+NhBDbvpsaOWupzOGDc/srExLTSehQdazbZxNyLtTW2
6aXoAlDmGub8DbRKyBWLzonDqhNFA2dUoMs1uYpE7Fd4o1/WlkUxmIEFK8XvcSDJL4TtmPMuQDRd
Trs6dZil3Oji+7KM+ZUjq755JEN6BeEBDLpHHTJCu+IbrRbdnqdh4F+WsmRgx1LmlR5pRDCORss1
SOl6TICmnPWYOel1rx7ClZfWskIYyMygbo76nzx+FltFlSgKRJl97U89Ym3cIZRPLm/KPVDDLFYg
2RbV1COVsebKl04Mg3zot56R5DR5OghP5BDN2ALIsOiGwCxorFrMCLvd5d1c8tew6H+XKLmrSXPS
lvd4TabKNYzNA57rO8YXXhIl+9QCGHlGWCXWynTLO0usuWqGgUXo/+khmimeDJhzRVhZ7wKDpdq2
A3Kz7k66a00D4xrIrNcg2Zc2FE00YBwFbgkKdpLDJO2oYIgES3WMRxP6ko8gPl+5hBZloGvNwjQh
/pHpX4acT05ZYV2ZFV5xfat31a6q/rl8Zos3Hcg9/5UiGVoiaJ2JHlJiDJ5qY4RrLH3kYNZqCHXB
xNa5eV2Df633+tp8dupC+Q93z/EHzNtwbIMVpk/LHFGGSMd3a0AObop/KUa1U8FyWou1V/CiyR+t
V1JSM9e6vguw3iLaiu41Ht5E/Nq1K6aw0D+D7CWG6zES7aAGZUtKGeRRrpUtYpepTb8mlX4BfsU3
7ZQZTXjdkV8dB/s2AJlYa8QHoueM5mnMQGPbM8eKElYNXxXVbmJwWROxFlcsPcSOPo5K78PCtkQc
BtjyfmI8vprotgV3ldm4iQoGlDXwkmU9xvgoZhdsipHI0wPWMfwfhPNWgKSCVYXm1Uq5J0WxkjFe
9D7zCOn/EyMp8kC0HjRVEJN0b6K6a6fEG8mGZhSYRgBpQOp4DUV9bWGS5o5CC3jUQaKaT66gYcYo
Oo9LMfCVSHxNkKSzYWRVRGvmHbRfUvN2AE1JBQzSy55gcf/QYTn39KMBWEZ2JnZaxTNrNwh48fhJ
3/rkNhwTrwl+YFQRFxRr8BS7LHLRFgHxTzXMSiPpLAVkWdW2VqCX8D3mhnIKvnZwed2Mrba5LGdx
/9ASawLnD+RJMmZYisBvArIv7l60Tk9kHyHxB/hE/7KUxfDySIp0SjmdUbQmbCA3q+sCA0ibUCgf
tqAT0/X2oQwBLXhZ4jl0Fooxx/e6JHIQTtpbZYcXmvJLtIzb1xEqaDTgrqKh5mQwxNRW7amJr0ef
IR+A8G+vdHguneHxJ0g34WBEWZZE+ASb554amZuUPI5kuK/bh8uLPdteNDJh1gS3IUC6wIs7H/Lx
PTF1ASAUMbw3AhuMBanqoT/nQOPyelDEVxG3fx2x/RYIpZlbgDHYI2knBnbsIaQzbIhSwws3qtcb
7TWoVj17Gr2aO4DSykE23m9BH7I2Ozj/+En8OwvHpCKhGORBB7IkHGyTmCaaAHQxdI5X9+pOUZ2N
rYI0xzQ3Smu8THEPAAww5+jPXRWu1J5nX3kmHT2K8xcAk1+e5igwIzCB6BDz1+HPPkJ3TbPWonim
Nlgf+hUwpmfjfQQPcHqaWRcO3OgCQAUGPon2XLsaCr8t3i/rzHlsKImREijgqlVQEsU2qq+V7ocv
xk/1Y/SATEZCNm4vCzvzMpIs6Z4bikgTZghZnb3HA4LF/M6haxY//4h8Mnh44fWD/je05UpW0NRT
PNUNUFgLc9hg5KZiSGprri20cQtvkLLC7FMvK1N0xidiuAWjAzKhuBoPTd4+dGIa175o3kLpi5Ae
AOkr2hlN64wbYkp6vIBbjFuOPPWBvYZSrcaCtruyOYo6er2zneoWg0Pb0QxuIjt8iPjfdjDNG28C
DxJDAvivPLdqxEFPwPUB6Aj9G6ChLKe3garct04PWNJh5c46D5h/S0NQN4P64MkhHbPRNUCwngF9
Kg2vDdAJXjuBgaY0XvKPLraSDSAF7kQ42be6od4kVLG9ZEpXDPT3OUu7Pj+18ADX4J9Ax3BqP4FJ
o6ELIqCZVFaPh2SXGyqyUjl5VpxE95AKrtGzN6RFdAW6BhhZnKRI3qF3fNrbdlI/D0baTkwoNvlB
OyRdU8WYcIOQPD2ofCwiNPDgl1gjrOa5dGLNq4IKadOmEKMfTlb+olsCY66i1J5VQZRvXjR86ySK
/moGAd9lYsy9JCLTdRSTHHCjQYDeC6TZ71vk+f/6fYt6L+rW804AcwUppdPdUGNb7UYthunpk4eZ
CnR2fQbTGmPcuYGfSpEizMApcrPKICU2rqLkqUVbQjq6l53IuV+EDNxzoACigACS57CqOi+DyYEM
jvaNCSyywPgB9HwEPLPLgs6v01NB8xvh6DpNnUIE6PDHBaODPEz5FfIbx/CnmvG1Bp+zwHJOOQAH
x7B1DYlceepeCdoMRRe4LODNmcVdF3vCfurKW5hKWnp2vvIOOHvcwD7nKBYYLwDDQJ+wtLABPXJ6
V2RoGAdrq27fF+YvAdzWVKtZS43NsMZds+gRgPRjzGP+c7ewJBHFFdK3Np7PGE1w6AOmJIr2rbCf
o+5H6zzEQKPDfdOs9QmcayPWCU3Bk2puHZHRBfpMH007A2wZ6mS7QQsQoaR3Vk1WtnN5ddRxkDoC
4vNZpjYBLUDdzyBYZdCDx+ZnMwKt/2pyGNKalPi6fejAFV2txeznWoPlOUhjYmwPWKnyc4QSYQcW
JiZcS7xM7dNQoTx3LRSWKi9qvdPW0FPO24CgNuiCVZGxJSAwlOGm27KtcjBzAPFKvOSdNxiumnpB
7IuU2cm7kWHYZqdZt7TaXrbDpVDrWK5kh4keFUpPsU7aiG1sD7t+XKOoOjd1LA1zANhMjPKcQRbW
ohd6VuAEQQdfNXve70aez1xE6NJfeUQuKeWxKCneSssQKQAAX7g0FJixt3bUzJiaZ5vLm7a2Isnf
hwk4XOsIYgINKcXhfkjfnbx0g/ErWm2bWPIn4CdArs+BQ0Et6tSfzFCWTdEL3LTgnXMencRhjvlQ
B08t5hysNRRLfUkfLHgSvFIB8WXJzkTjClJDxhzggRtGaMypnvQJJ+cr/KEJXsHOrpCbNvwxlm5O
dwZwIKrbCDMkWrKl3ZVKvmqFs7x6yqZdYXlxkT/+/dYff5+krxZvjNQMEXigHT5RWTduavvBaH6K
eCXEOS9+wiLhTsF1jvoJXJz0RDBq2miRiZ2ocUMV8TYbAfnMeISpkvSBW6MXacj2isLPSnj27LNC
3T5wM/7LNA7p8FrQgVmDq1oP68n8Wb/k6Ov40yQ1b3VMJAzzJvD8alRzbL6PwgHKVobznOQbC/Wr
dFcqXhbmXvEfkNKQeYZ4cDAg6S0/zjgHDBPK7Bl6ElV0TYDnHg0A6oohL7nfYyFznHIcHjSVU4Ck
FbeL9iEEM8XWzjdG9Nybuzy409eS+OdhD876aE3SFcr5aIYxIARcy8SQksWIcTuA+dNZe3YuOQ4g
/CA1ayG6Qi3mdFlI20PlSnhbI+3A2rqvp8cIzxai/cjWRsoW/Aauy9/cRGDMOCv4gFwYbSsEouLk
yQprUOKihbu8CzWWGpj3XQnnFs7rRJp0Xn2ih5kygw6myX7iJXi6I6A9EGbpLCefBph/Qdt82RMs
+PoTkdKZJSBzLswOIvXa8FXRen15o64pxsKBnQiR3M3UJ0lQz9CQYZ8znh0QB2NbGUWz4FrLsb54
YrAn1KQAPoYu6lPlyIuEZGSc9zB7iod9H9+KwkAbjWeGPime44S4EaY2i6/Yug6mnW3UXk9QSFPn
KRLg1otwUweY22l9sDWilRjNRd0GEUVKWBnd9c7fX4KoDP35XGlr4B/bQo/x+zXaMBz0rGn11uY/
e4X69tfloz4vZ4Az51jWrH5H7qCm4P2b5igl4D9L02uUtxgAbY5gabRXR7+ON5Vx7Wi+Xt4L65CP
hcv1R8d8z/JoW61dQeezKCdfg9LY6dc0ahb0qoqvcbDNwC8Ob0xMy6cqa7q9VYQs6N/betia5n2R
e/3wHzAQsRn/AnzKBUcFOYEG1bl5M+4H51mf0EBVHoZo5QJctK8/YuSJG2UKFKeJIaZo3uO698Jq
V/BixYiX/MZx9kbyGxWYCECAjOyNQffd+I/VPesGsB0PPPxZ0k2sblcUaXaw0s0JUjU8BgH0RxHa
S5Fb50zR0Gsm3kp17KITN4tf7NLPgsNAJoyDvRlIqQiEOCvL/H0mZ3LBBIuEI6rEKBOfqoydK2Md
lBbm5Vnz2v7IfeOn4UVfJVrnWLyvUxZ+ofT5Jm7o1bgie+EcQfsDshp0g4BW+Hecc2Q7aS14YAOb
dYZVo9TLxbYb/MvbunCKaJzWMPah2qCzVyXzrHK7Gnis4PrkMSpRmBDaoqUNuHTMjD34omQN43bh
vj4W+DvverQmSy9qrRoCqA1JWJZgDireT+11YqzkwZf27mhhvx+nR3I6FRywJHfwnlBCdCUimTRg
cuc/HNCxEF3Sjao1iwKe243AQeYEruG89fVKmWThHgNrL3CHZ0xYaIJ0t6SWMuVGCv0DYOB1U7au
wTGq0Md+OdMmdsnKvi1cZSfipLshVvCEUFToXKZ/pWhQi3WNZYrP6YFiL9fIGNekSepXmy3KsgWk
6ZZXJz/A6MJIvRtSz9Qf0vb7sq4vXNPIXM2QSIBnwUUtpz5tM3M4usRS9wqol9tukz2X2/FQ7xuf
7h1XeYldchdegxPtVvkECq5fbZNrDw6HNX7oXf6Wc/U8/RRpm1U1sIrWVkBT23A8Ng6CdGjjWbnn
z20NQgAWgIQgWrvOhoTMKUclaMB6dWBGktbjmAjO7Udb2V9ezLkTgZwZageMcqijy+FPMoWlWsWQ
o2nfqe0jjTXxN71IWGc95HbvRubKBXfepz6nbY8kStuHd3WiBQEkGnefsWu8N/4TBuO2rf/8y2HT
e/z4K2/82EV7VozGIUa8+Lpi2aF8CjeTb/hI7W3XCizndnr6SZIqZ2pfamM+b3bgA+Wkcw6N+HBM
r1gbhV4oTR1LQiOR5HUcteqLWY0ndBghyRsE8cYWQXgDqKFkEzu5icipLr9IZIWPkUajrdU66fPl
Mz8HHjg5AlBanH6FOmph31v4it6t8WrAbL3ji5+Zyu5HrwLwQAyzuVJ29orhLG4zAXkMnccxADh2
KjaondrIVWSfBb9pQAWS6Q/U/hhMj9crnnBRq48kzdZ1dIPkZqLWxZznTnvgL2J+C2grKigoSrKL
+reOPBCxMt+2aK9HEiVXT0kAUlwDEg17W/b+pNsoR9wF1X+oREGD/lQ9ZDxmMkTFMM71CNV2Ywuz
RRgiAvIjcgF1+x2QRzV+Hpxb8NVc1pnls/tTbJEUNwjVJLSKeX2aByR1Viv3luMXjq/2K7nnRff6
Z4FyEVwLa7Awl5CkEB/ts/10r43vlxezbIZHMqTLX1OUChNhEchWZpru0s+RzBZT4ztBDOaMly5h
yrjv1miTF1ZmAZIFCXwkuJDfknQkidB9SdMYsX1ybWv3mfme/33EgezhkQjJucZoW0z6ETmqtLgX
+n3dvfAS8xZ3ervixhdSlqeSJJ85cHTdoESIh+h7+oO4dcEy1r1ifmQTXhu3jPcuYdGPA2Keu+Zg
JOz7W/3MVvIfv1tYTwP8OVmKAiDuSaC2yYXxERAudGhRBNY0oFgwsqUH9QfPWPpabrOrInKnw/A9
NBt9JXhcsIYTuZJ/4S2SlHYHuTS4z9SnhLuUugQOPRl3f6+qJ6IkpQE4NLUrC/tMs2+hvFv/RD3G
WEbWtDcaf9WSmzBYG9pa8GUnIiUlyhRCCppgdUgn9dr7pG5r57pYq/XMv3Lp7CQF6sa0mUaKhTna
19j9MBQvcB559JjFu0Bf8SmLK6KAKAXI9ZxDlR6gats3Ud8j00iQKOhQlUMbZJhdG2sdoIsWfiSH
nN47ad/pRiogJ5zudNMLquduLVaZf0LeNig8PMicJzflgK0QNCr1AHwW6KEDrOu3sZZpXhZAVRA0
q2iAkp+VBkV2wJ7AqxlqBjBh9KdpFeBxUQSgxufKFBq75CYrDP6ZPRY9e6mvsnq0wA912WqWznvG
Mv8/AZJ/j4SmD1ORA5o7f1BRTNfTOzt7jNbCuaXjPhYjqVWd8A43FdYRNfupeLU5S4IV+1/yNMci
JI2KwibE6B9WQstXJf4AvDNVkIAbU5atQbQungrgeShFe5auyS27NCW91qior5kxOvkrt8nXWlrX
JEiLSRGslOVcVRa4EpAHqsyVKGzxQI6WMP/9UdxXiwo5PAdtAEr0EpNnYxzcpF85kUUZoBOaac2Q
9JNLg2EwFTwdUIIvhztF8Wh5beTfl9V3IXydubb/FTGr99EysjpsUlJBRDXeCspaxyPo56puuLJr
K+5h3nTFXpZ8sU7RcYjaBUhE5HsU3Q0ayvLIOkbjhluNp5d4co2eYl3DP/NVCM1FpT4SJ61PmE4E
inmIo/V1r+1i+9U2vLHeAeLx8kYun9WfdUmXZ99R3sUTBLXDp5VsOTDtyYrKLa4FRayZnGyuFEvX
GOVODqYZJOSN6rmvXuJoT0K04j0lyUrEtSLIliJw3vZtnnM4fnXcdfkzotascjv0ZVl/O+mF1h39
z4rkiblQp2gsRMOba0VvSgbczzr2nbXG80UP7YA4ASTsoK6RNU4FnUUCYmWoOJB8wZeFESi1BVfk
SoS46HGOxEiapokk0aIQYnT1QVHe+docy9JLYmacxRFTdK4gsD811TKxkiKYGwX4lGPyO7qiSeoZ
sb7DPPuV2t8ORYFeEr3gwOVpViZFF0oiyBKY6G635xgYzFOnwpPCiG0qJriiW+0q3yLl66kKQ+EW
2CgMqHEJG1ZE/q4/yOHHscjZkxy5JniKFpBDEKlvi338+FzsgWKhvTku96pvZA+20a32oH0aroKJ
D6Z8XbbnJa0BtJvhmCBCw7/Sbgsjd4ypgLEN9K7ETKWZ7HoFPV/7y2KW3Ab6MOb4AZlZTAOfLjIS
nTE1FBZQals9+Kcb70bMOl+WsdBiNQ+R/SvElOwZ02MtaL4hpK1ctNB4GP4P7A9ibx3TBdjgVDwm
ABTIVox7ySCOpUqpn3A0ULSdpTbFVYw5q4q8XV7X4hHZMATYNqZK5PxErWNueKpgEAIoH61LMIGz
BRKKzl1up5ZwTdAT5N5lmUv3pYHOSQ2d8yAvlCOXwZiAPoj5fDcQpBgZ6AsTYH1VCnftWNCt2etA
7W+q+EYRAXJ7Y65tL3/AosL8WTSRzhIF5Cal86J5+SO395x+tO3msohlT3MkQzo5jgE2Xk2QoVl7
AJowTOah+eQ+E/cTUsRN4JUKILn8y1KXLh0MwoM7D3fCXCI/tYQsU6jRZhBKEEplhs9hdIGTMSV7
1YuVwGpRc+YKITL8yPKr8yYfuRY1N9rOcVqUzOrYA7ACUDAFZ1GmI05chYVZPLEjYfPHHAmbyv/h
7Mt63NaVbn+RAIoUNbxK8mz33OlOXoQkndY8i5p+/bfUuPfEpgUL2Qf7PAXoclFksVi1aq0s8foS
+jCkeBg0t+leY3Phi82unQWCxon3Ga0LKYooGAdPsqTDByszyGIrtmH+xMMaGDxInAV8IZ7MnoG/
1mT6l1IvG2Bg4NAQgmnd/D5W7741PqYZOZDMRK6AKQFtCWR4fQPh+p74ciEgBewa55KPeYThemQl
uZMN6167x4RzC3oVEP04LVgSxAmxTJifZlXZ0Fx1Vb70orj6jJN9aFeYU3tXpZZk31MyaFc1LWBx
dN+Fv7XyMfAX7pxrkOiFjaua/WBwj+sVbNSW9oihLjsVmtOT3xGHkFVEtyzMfjT+8D0Sik2Fuivi
Jfnpq/Rc+gXS0Qe7VKMnJn7BBLK0AG2o67siaA5607sc2fkQLorATzfpxT0Pk6oOogYs7czAQ5lM
kwKqljtKAeD/RsEA+7sYJ6IUMnTNU8Db4rEkCk/XlBfglfG44ftH1dfirVHkLVuLRCP7yDK7pUf3
1Q2GXzZlXCjmTMBWefBD79u8z5mWgamOb5TRXBfhP2eNkwkdQ1gY1phBf7Z6Gg8GrnyMyvq7kpoO
beuFK+sq2E0mQAmgo1o05b9SJkPEUFojWtBOkaZbWvq20h+rkEKc4d/pDnAtqpCLBSwNj9+r9cqj
JIZ4MahSI+jOQYUqt/Y8f/SXroo5j1DOAcsB8iagEaSrAjO3Wg0sBr5LSg4q+U3Kclv3BIp3XFm4
lWaPJLJtJFDAN084i8voTTEprgVGPKFh77zuteejTYKtmsROmt8r+asuDoLv0/Y10Beee3NH8dyy
lP+2Ga3CoEpyvMJORnlSsx1VFYezOyN4VceFG/E6R8Qumegb8LxgGH6UFZkjLfDTgeTgBAeAQMvp
09C+WG2x8v18XUSN3bDuREh8NBVzX6ve99uX/5yv4BOxKIQTgU3++gpndyTY87go+yx30Df+NvDA
pjlbW5HpBBV5x2Y9NL62cCzmPTZx+qgOpAoUcy+/rNIPLPB8eNzH/KWnZK8MqturDVp5un/U1c4e
YmtPCuZw7yPV/sNwLcIe1hpoDbQpDflCYV6gGm2D05LXR7Owm3pndhjuxRA7CkmmtTKtjeWtEwa9
AIhfYJZl6ZNPqaIceAEBn1DgeBVT+fVdWaFXC4LA0EU7NQVhGccYqvIZIDboyjYZdpp36jvn3780
JFkYBpAAuUa2d7nqUIoH1eR0wWDgLzrGTZVC060pTqhtPI8ivDMiD7zPVrOAj5kLGRYmByCcDPzl
lZqEyqosCcHz5GglqgACGmL6cB/2nU1Uf6EDcJWMITuYSFgAPeCQmpXJULxCq4iRY5S25b+tWmww
vug2eW1bTbUz0AS/vZ7XyfpkDg0paPPBKPrdlwsKzVEh4mk6AanPcw8KO5OmTk7ilWqWmHh/aC3i
tMJb++qSPM3Mml5Ylj6lkutR2SmwXHsPnRc5TVYhW/fXGBFZOqv0eqvCFC4vDewBkxrtpZPKAKYy
K0V8aEa218LIxs1/DBTfZUW1ilMNEwnBOjefRj04jJ2+qckSWdissxO0exrUmMa1L39BNoJqLsjg
7Kj8aPipVjCT1DxB5eLfzweQ4zoqfADjQC9N8lSYqVfjTCLNVcW+MtsVQjVgd+pvJWu2Strv8JjY
LGyh2R0L6CLetBgLJHJlSSsMIzMV2IzDHc+3Id+r/qZKthqBIMo2GN3UeOPKMbPWNHpV8Oxtui03
7sVSiWvmFgAzMJjtEZCncV8pxRbM6gNlwO+IoJ8WbzT2YvCTWXlOHByshK9vuz37Rf9ak6sibT+U
YVQi/md56zTkrawDt+8x77MU8uaWl5pI8L6Is1DSutw6HibpOiFGUKAQ0PopoRNZ4ilTi0PA4qfe
qh5v+zWXsuApCMIL1Osw/S7H9Zr0JIRKfQ4s4AB91cIu6jVIjGytOGWpAyFNL3zysm+hGTqAcNw2
rs0c1HPb00E+u8jjtlNJBQE3TAL7zuhFRzVYYi2ceYihe4DBch09BA2Q10sTbV0UgemZYGEGEt2M
hMPJgCww3N32ZIb8AsQEuJwn7iJoIMrdSS403oJmCuGtsvJN6Aca2PhTzHyavuW2vE82GAYDi5wO
4wCz1QOgqoE/IDH0+auCy2bX5umwEAln9tLEZIL/A5aOaC+FIaCptXQw8FjK41roDh5B3tEMYjBx
WjRBbm9ULD5wxYuWuFSmsyclC+g4IEUDkRfRidwT0MNYFznKC5DfWtHqrtNLl446gImFk5g/0xoc
/ksfYCboX5iUPnQoMqtre5g0zN4ti1erIg7p05WmxA8YjsDQAzRwkdn0dkLJJrEsp/PoQlvnekoM
1yuf/lMn3VtAyy93WzogSYsEDlPFQrtNUAyDkHbJP1rWHDSSOl6MC0/7aYU6akfVRhNQa1OzbZg+
VKa+jXlje+B2jfTw4Jn6JqCK3ReLBd65U8cheaIxPPFQIpF2RVuLyB8snLqsNZHN7UX8Hnk2Ol1e
7b9GWrHTwne1BvQd9M8U05JRVIGVeWnke+5g4jhOw7So1HD56sIBwIj8iMQnZErjhJrabyueZg6r
q4Wn0bwlvDNN4J3xBpR2hgo4bCKmkkGk0a2pBtu6TVZ6YixcjHM3hIHR5wn4Dm4pOQL0hClg1E0L
xwxQGayhI/oR5vlaW2J7m43YABCh+ImxclCiSJssG0IeNVFZOHnpeXQVhCRdc1I1SNwUYMTMwXhT
hapuU0xiHmujVo+mXqkHLSsgPQjyvYUbZMZvPHVVzBOgn4n/TUHoLIjjLdZW0QiiriQc3sMEPTml
OjUK2Zn10sDcbPqKITbc96jpTRQfl7ZypQDWykNjoq7sNjx6+YdQPmmzMrR3TjcoZ6I5fDuwXzeW
pvLdmcnJ/TP3wkiA7TiGSWhhudUbCiJPv8DNiLetLQ4YBbUf9sEf8Hs4hpsuhJOZlb0wLa3sEBRV
bUVt4UTZ95IAPZ9A3Oa+Y83Cq2DmmriwM2VaZy56qUfyWsCOQhNQCClObPWO0tc7KIjbTAkWlnQu
cTtfUSlx6xjmJsIOK5o072PV22Px3IVPRHFzD8ihpcE09Ss1ky4j1CiQ5GCYHrJm8i04RmlkZAyp
GyprhgCDYN9Xm7pEI22FyKDvq4aWbOVbhrUe0qb6RoqKPijcGti+MVKgvbtC7dd6zDCYI1B/89fa
OAyPdMgBdWUjY8kDgmy5AYJaM7ahF/c/Y7XPgYEdfLYKRh/R3jf9+FCXVtO5tAo0EFvobR6seq5U
+4SgQxJOp5Nl1FOcVBD1w2pIvaV1Fw8uSS0ldNsgygyn7j3zjitlxG1VNYsH5mvkpaRq8s5JahIw
bZkjHo9gvyaOFqoetYO8iXYi7RieQ4MVu6oRVPgNprhrDY9xyFAp/k+1CgsXxfTqmZUM0GS0ALuV
iBryA71OhDSNhDok1VKQv615UNK93+V9ajfF1GEGATkPwO2upLsC4QUqp2qiuUDRka1VUgCAm0TQ
EbPjPRo0UZ+ViMBkaPddHFjQePAj8yNXMYwyCMP6jP1C3aXMCkG+RgbXSsCyvYdoCbg5mqHFuuVY
ZNuvI7DBlYYQIEZodM/hAUUA7FKqx6fQEwFIt6uIf6aW1/xUw2YwHchlVL+Bj8ye8zAfPZuXYPlt
TMX6TDgW9cnIDf+uUnsMjfpDkjO7A12M1ozlqq0wxoqbDBdmh4n3NvNo7wRFs0sbEe3Hrst2qJrS
HWl682fZF2BioVmQ5uuqxr5Sqp5le84Hlp4ynpsrCnlK360SkR1Y3nonQgul2g6ZavgQFCYKqNax
YyEPTfN3Wg0e6MUsoHadahhLaO8Z3Mofiz4KDno1MM1B760c7awvS/Tz27yGLl4c+Oso6Oo7hY/q
s1b1IZgVy3YEBznLqfpQ8DYrVqJThY/OY8WOfUfrFcOL6ldrDSDO0fWMowNL9XThvTp7d6FCDrbc
KYZfsZNUVYM9kxa4i8nEx7QJyhPtvsfhHUMbKNqy/LMa3YEddfDU3Q7kc6bxREbB0LRweYK16jLK
5W1jlXWMtKcJ+bFu2zvuf8TguuRxsaEwB+25dU67Q4mJ3hrwkkZbmp2ZCXyg08GMAQCf4AWSm1KZ
QsY0QGLsCEW1qbPhR9FpOIvECcJsfdvdmZjOgJHUkVhRMFvL9UpVSXitNgrqlcLW9bsi1R1oGwze
i8eWBHHn3EKlbOKFnVqycgmrGDoEyxIc/16toTZaavleJb1IbCCcwHuP2CHc0VdjyFoJvesWvuvM
JXmRfkiXV6IA2qroSD/KvtyaJYcGOD4xBnF99nB7SWf8BE23ZqGuj3FsKKdcbiDWD1ZlDuCtitps
5YF9yaVK/qz03Soy0pWJiba+XxptnMnVL2xK2YcBmsagjWAzEZ2dVQxp+vNtr2ayYxCVIQ/HYwDN
dBkn5hVWqNVDjYYPB2tPBox6X0EUYYEVbXbt/lqRH4RZEIl27AQI+4WFq1T5FsbQOsl0RzGSteFr
m9ZXNv/sGMbEgVbEYQNjv/y5GjbUIST4cHmBxaEmAumFt0tC9d+TNLBIgaUU4tSo2cjFxgZ9B7MI
ILkRqc2q4lvQjCGPesGI2m135t6WmE7DYwlHDOmaHD0GsBGzwg8LKCJ13XvZxwYq7wOU4pymTaC3
gMEp/IogiofR1jvN0+0BqccPrxVtCclHPz5mvmocgrq1toGvByvPK/xDEHbKStWSFhXKWo89N266
/KFPdLO0adViFOW2G3OVgbPtJpeb8gYMy2MMjgCA+PTkwfQ+ab8LofOaPATps97+uW1uNjqc7bup
anCW2kZNSDHYBXOBdzL7LWDKY/VNWxo5nT2lZ1bYpZWQo7DNpt1dGSiidRFqO3GwNH089/jBPkNF
hQK4gQA0/YozX6w2zDgRFaQmdRRVgxEQFNDNjD8Cltlq8KNLJ53WVFMX0vWZAHFhVgp7cZ2ltIpg
VvBuVaQALw+bRCwYmVtBAlkNaHcT0HrJD7smYfXQErxpW7TzfBbcx/7SZNCSCSmUqnmFu9KHiTSN
cTa84JE2S2pyM2uFQKOidw6KpqlRd/mJKmjNtEkNjLpJiqesVn76XrJOvWLhyT13iM7NSLtahEml
NybMTDjV5D5vUmQQJ3BBJdaKtW+pvhBKZ5IJuAWXQI06EeNIWyAt0WRJOYp3zQCJqLy5jybdol7b
Q/0UnHlLCmWz5kz8TbCKTiAEyVw06qUuVLxHPTSl1DFZ8VJ3aQGqJRaciqVJ47mrCVCd/1mT9kXZ
9r0SDbBWKfdjV9uUftTxqeHrAI1sSD/dDkhzn07VgQwCEMEyrniktDikY9CNsKb/0YyVZWz67jOJ
XqzOc0vx0QNQf9vg3GJyNKJQAsckNSr5l1tSYz3ai35cghOmX/HcAztCovW2iCNnCIzBEbr4ddvi
3CEAQscC/Ae4DiZTQqVBn1u5UaBVnfu22uv3vs830LsK/oNnePhMzHxIXXSZg9kcBiPEWctASbJq
xwPUacExugoqPHuW8GRzi3hWz5aTJOah4DsmSDKN6j0nxM7D10HHnIi3HZbaWtcFJ8Dc0TT8//A8
WZisysxSS0bA88Z7Ejj+U4aqHbKyO2s13oVOuPNfrA0kuCGB4OIOv8t3S0NKV4FS+gFSdEn8UqG+
ih+QgvVtmrhol4Z2ZwhQLn2ULkxDIanSRwAF9mt1zZ+DlyBwW1fbo4hyKCN7DBxj7/jfgeawQTi9
vr0/rz7ml38I9ngWTU0h6USkKejqkVUDOxp9slGxx85GHcTKXvkSE+ySJWklwXrRB/UE5hQEjMcQ
ObMcFj62LWhRvv8Xn3DkJhjBNCB3ecobUNOxRu+BwgPxkNHcVaXTmi/gpmxxKm6bujreWL4vZkqD
oaQGXfFLUzo0zUKWTvuTt6sYArClwCAb/XbbyvVzXTIjheUwUKKcVjCjbL1T/hMd9P5JQ/v+2Lkc
Em82cC63LU5/8KJM+GUQbIJ4N38RxF76laOPDqmmAWNmxs+Iffbo5ZXefa0vYEvm9sSUwH9xRAP+
Ju0+UYvOrwJ8KV85Cn9H6F3SHWj+KPSFJ9dXX+PKoTNL0u4jKc9F0Ex7Qi02Y2UdogYcWSxj6P4V
wlVbaNDn5YaiKNjX9UfB3//DgsJDAmJoQOFklhlRmePYWNOCVtARUTTXL1cNYMb+5207sxvyzM50
wZ/lxaaiJCD+IVhR8xDxgxatlSVU5BfR5fVa/vVFOl+pOiA1QCrikEf9Ud0FrU0f6z8YRGy2+nNj
uMqr59ujE7oYvFvddu8qY5j25V/3mIThj3u9QMUcy9i3b6hA2GW/jXq06tnnAJIOOtwRtr1tcfYk
gM0diABIDqryFjXMgXaqhwVNQfgBCV5d/QwG16dLhaPZowDGARMEd+iVylCHdAgFjdAad2JId0U/
i/BF6VZ1cc+XRrpnHZrmB6eCGCpv0plLhF9D8ILiJCTKTq8+Tav9bSUANFTlwulesiSduSrxwsGr
YKmjj5aJ5t8bqw0H5JULm2L2BtXOXJJuUAwpArnmqXCpNE9jm9tMr5w2i17R83+qYnEMCcSLghda
QGMreEBNwVbCcdWZ3zXUNgcAoUY9dIwy2mltsPsP++fst00JxtmBFAnyda3Eb1NLt7ZWhXYiAaau
nm5bucrbp3OhAy2BaQn0kOVhbb+0Oqq2IG8z+x+J+GxbB1rlpNwPhdN93DY1y+dwbkv6rEGKexBj
X5hOWmXvmDC7B5cidE5cv3GRjkHSxAGiLf+1pPoxl4lpE8IVVHEAvBvSR9aGSO3MeDog/X2u3tfN
0nDG7HY9MyB9qZgpxRCXMFDqiRux49C4ScnW7RI2fjZEn9mZ/v1sRxg0b1NdwA4Pf4TpaHPM4sW/
bn+k2WhyZmPy9cyGoino20w2BpHaUfzeF74TQ5I9Ek/mEo/P7LqB6Vz7wp6BDuvSVue3GJEbYKuC
OjVMYfqAYPRiobQ4u8PPrEgXW1DVHXgQEPkDHFk9WjVAaeQrQVA1W2vmy+3lm71mzoxJNxy0azum
TsoZITl5IO2swRu6ttSXwEezfVuG32+bW1hBGU+X4QlA+fCVHLyLfNNjQJO9+MS9bWX+3kZaPEmB
AD8sP9y0YmBjwKZ7Oz0Y6/adrHybRBDVtYeHzK4f+EZ/Fu5PKPIuZJOzO/6vYbngrRZ5LLIchmvF
3Ixq7JZ6c/IaYyHUzkaIMzPSzcZDkGJ4EcwE0KcLA4jhvi2s4BXuewqzZxak0FcylsaagIWRfmrA
BZbVtrO+adoTLd8CEPkp6t7Ml2632bN8ZlQKfH3QEl2LYZQXuM0wpIxs3I3DwMbjx2XGh4BGV5A9
CR0vEOt7HwaOIt5ykr20UPMoI0CotO719kLMbtiznySFSgUa1BwjR4mDdgwm5p6LAmy6T9VS12Lu
g4JrHbSMACpNYk+XkSUtmrTNMVXlNNQNB+gdjuPCzpx9WZ2ZuDp6PPTNHDOAjn8Xr3pIb9reOnwd
N2Idf6BSjsLQ7ZVbNChtUj33AUeYGBmjo/jMdt6+xYSGjTbT+ElsCkTN+rbBuU917qC0ZS0/1qs0
NLGG7VtP3N54VI13/s+NRxyMcyvSHvUibAdWwqsh+dNDlcqP7ab/0Vift52ZCySgopmwpRzCF3IE
07u8jkBqhWQcU8N4cHBtPf673N7ky18jcrQyaUEAoICRqfmd+s9W6VrRo1nZdXSo88gtIKl22625
u+3corQnCPUtiIbAol6uNd8RFGec2kN27D7ibIlBZmENDWlDmJZogaqGMSV/iYXbt69s4Tqboy5E
iRW9fXwkDMfIIKOmUbRqEEDD8Kp+MSBMsO0HujbK8d3K1diOO7Pb9HU1uKHf0r2pJ+9dXmL2PFpZ
4W+OKSqedmvWj81CDjEXScGagTqXThDG5X6bRYUWkBwlKLNVMGgbQpbJw9zFz0i3myVJ67llPrcl
LXPl50RJAa50irKzQY/mjNVvbYmGb+5wnxuRjh1SIt8cBIxkkIftfNXNk/YuVWJ7/E+MU196upNi
CQC9k79nGSXSPjOo/R5Xn+ryPraD7OftQzD7cSbB3v9nYPL1zACJAA43UhjwVdBdguuaidD22m+5
tlKzJdzo3M0ClTDDNA1gNABEuTQmTG0gYa9N/EA/iu532a1vOzP39c//vuRMGQjN8D2GFynKtz6r
3cB4afolBNHckp1bmf79bMkyDF56KajxnTzatXzjkZWmtgCV44X7/B/8gY4S0E64jcEZcWkp6dLc
NCeSbkD1nbJeM4xFUWMhbsx+lL9Gvnq+5+5wr6U1gREPZOqmsQHYYyHQzp0XA6SmjGIrg5BFciOr
QCLbR7imWLkdIRGdASv2FP0XcrYzK9civhwdAwo/qL9O1c8e+mq3v8b1gAWuKGDboF6BNz/opCU/
hOCILwMs6GCVyLQdagu6wFDeBtqbprcrqjec0LjZACIBckCX45V5+xfML+T/foAu1eGglx5VwLRN
5dTAqUzb01/z+r1fGmSYPUZ//ZRHa30Sqrlaw09VxbwC7obk2VpKXWYPETpnmKwEihIzjpdb2xtY
TdsIBZqMfuPVMw93JNvl9Spaql3O3fIAKvzPkBwTaD74UYByGKqItDt13eugbLXmvUq32hJNB52u
F7lGe25MCg1abokKgFOkfcIe18azZYf2ENno0z0c7be30bFXx9VKt7dsqc8ze4rP3JQe6l0eZclg
wHIEhOuIsb8iXLjGZ2lNz52Ttn+UdpHl9zDB7kXq1k+Ko9wpTrnxT8aqdMtd4azsfuU/d272qh19
d+k9O/uSPvsB8vbPzEoPRgV7xvyhPvt3+TeIMDZ29PxH+VE/qI974WJK5LQ097ywgeTTkNMe4DQT
VmkaQAcadCVHUxzLxtXiH4n+rwA/hBhzklvDQCFmC+SpzdG3tERMwbiP83VIqSMMvhNjta1VCwpT
vd1UxQJv1WxYMxkI+6CdrAIxIqUzrPHC0EuQmuah4zFigw6FYXaoUe69csdNO/T+IFe2o/Iupkcj
dpvFec65B/75L5g299kVpJhVq4YtfoGf39EeSE1Qd6yL5BT4pwr7K3ry8OC9HUqvoUzTSmtQgUNf
g044iEub4NlrmlBYeNSA2LzT0Gl+CIsHpToEOiS/dYjr5LENEZkFs9OflSMEKAtwe0BzA0AWKUIk
ppmlmQ6zFuhZPop4rNFKsbqD6IFdz+qJLhcMo5sSAhZQaI8YHiS0wyPVHAl+GRibWtH9FyrAqRmI
KT2IMQCYfLkUIoIYeEV9zIZVTzV7S4DxDDEHcdvzubvr3MgUOs++Mc3GoUm9IHU0ZWUGe928R7oE
2o3bVubC4LkV6asmw2i0CoEreGfYRgmw6hLr6JIf0l71iJqSTIUFHj92KaqGsAGN8WAJoDB3QVpQ
1AV4ejqYcrIRmyQviypKHcWvvkWG9VCpyh3T+4Opi01Nm+3thZu786GujQo/dBGhIiEF9xJl18wa
J8UUkttZ816anwVgELeNzH6dv0bkVLNHC1HrLAiLmLVwKg3zIUup5oww0zTNByQ44LZo+sqPzdzv
PD/z4EcQ2mVqp5/KfXjoD8U6O+BxEx6NVYerYlzpd8Ge7267N9vuxgQa0P1ABAF6Jy2iikKJWdbY
G3ngtJaNC+oYn8ruOd7FbrQBRuG2vdkt8vfcyoU6HkPg0m/CFOUfaPX4vwWUDmPrIyseFlUDZrfH
X1NywU7VBrMLQ3jW+4kbRuMx7AOX9t1C73J2g/zd9PINH6dhxEcPHrVcbHq1fxxx/d1etFlPMLsH
DqcJQS+rD+mqx1s/hYm6+M2gqxQHq87/ftvGHIAK8EtApNG7hrquIUX5VE8qQEkhKto549o6ao6/
9/9U2+DNfyx+ofDInkCgQj8gGzj17AFTy3bx2+3fMOPnxU+QEkKh1z4vlSJ1SD14GsCmhDxAXjky
XC0DtcjqtrW5AqupcoCZ8DqhEzr4MrwTlnis1eCxhsGhSMHlxY8ewFvCAEDHKcbYNsVEQ/TAqmaN
qa6FozCTpF2Yl24X0tIo1uMKX1VbK2hNQYq3xeRW6TByT5SFTHgud7iwJt0yNUQY4jiENcaeGpQb
RsDuwZxuBN8Ew8WOAtzRa/7D1XZhVLp4+GBpGsYEgbMt7gu/Q5K/9Lyce75cmJj21Nkd7TMzT5UE
finKo8fXtblige9q5MS993gaEFTs6oOlCka7MPP7homKiWUXVR3HAOFoeOj038T/PpQvZrtE1TW/
5jqniKrTHpMJXaEfkpZhj98mim8pVF7bn3xcd4W5SasXbXSx+cA3vSgpMnOKTMwToxMyNdevuMhY
yPMkMLHow5780b6X4Jreli534hew9x3UXbnqCOhkFw7TTGDHM56g2gB4LsKh9B2CSGkyheLs9uth
RX96P+hqhAIQ5vn8P9mdvk7vLezsXfS4dH3OustB2Qv+NRT75duTDJpXqtAYcbzejtg3HXQRzfq2
c7O+4WkDNm2UNA1Z8C5RCOsxA4uTStnG6H9j3nfwa6fPNn20uW1qJlWbWFn+Z0o6MSX4MU09h6lA
dRMFJMpbK9sMxoJDM3fWhRXpY0FobprqgxUz3vT0vjaX2BJmP8qZG5ObZ6eyi3hOixAGIuro/mvY
roOloYG5zGXijEM7ZML9XkknBEGlVGELun4jJCvoT9imukrjXxjGCdUjg6xGvAYdFaR0lsiu5871
hWXpnlJYAu1gNgkFlI8CbfEUUJZfKA6O6FMUboUm3VJ5a9YkJggoONQmkLj8BlOtyEtYi0YJqjRJ
/ZJDYgr8lDE44wZhRyAWUwa8H9zbm3HmK05jC/8zKvtJzGiIJx7cbHzI9Qeifur979smZi7BCxNS
+ll5/sjKHiZ80yGDXRm2vvNBEjCYC7ftF25SesWeW5KbdXXbcPDmwBIruhcuyn3kTSxwEZiFBywk
cxv2WSXvuvqM10SpH9M+AL0XcDemTeLINnmwC1sds+6V6+uv1CMgKf0dQhgKIEq75dlD3/H7CLpu
txdoJiBc/Gw5SQnbQOU1fnaLegbN1536zQJeMlvdNjP7HaBDC0yhBeoZubbpa4FXYJ4RZXt91L6F
lpX+8LENIXmssQDPEI7I3mQ6qNUI5s///ZHFoSCGM6xOo0wIflK4SMoUMmohEFvJc04OWbLg3fVG
xt83cDnBBAfT6PTvZ+EobUEq6kX4+zUatRi6xRx1vLbI++01nEEXwgyAu6iUoE8HW5dmJsAHzzn0
YpLwaZqrj9eEbXrf1X0fjM73fHTL1jasY+OUL1yzG8ehNi/W41JonHNXx5w50o6J+19GojZBoUYD
hbtl/ieP9WMzKJtB0CWk9PW1CJYi/A+TvToaY3KVsUkytUyaEkW4weYvZNO65Fu6947GiVdOYxun
9CNz0kOyX1Ke++LauTzLsAz2FALuCYxXyRjpkRChFAQBuNP1MbAVPK8/VcANDxj/n5iKkwZY/mbi
LQ5zVj/mfQKhoDFVK+aqYZg/gO4BObaf1CHEl6xadxlYjVZdXbVAyOsizWxwevgYZi/j4MUzRP3S
jTm+HSOxuaVetHQfTxvjyh9gvUEkhnomxnIuN04p0kTXogqdds1HbaYwxCqxEtUxFNO0S5oehypB
ip5AjwZ51hKc8XpGFokbRoLwFkLD63oMQvUS4MwrHP5oR394P5ldHBXUqC1H24GH/L1FiXqLCfTM
3qf32h14WxbSkesYd2H/6/I7O56KCoI2YsF+nnz6+sELN633xtOF1Gr2VPz18iufOLMCwoI24pMQ
hlk/xWD0qKDEqb7eDgFzRwJzukDYgtJn4lm//JCiBj9+wdppCKh4oIKfAottdG/EFZ3bpuItXNDX
eRzwwhigBl826EWvmMpAlKH4qoBLGH+CfDi1abDQa5+1gHozsix9uhbkyOnllNJgSgEMfW1pmLar
FiQMZpfszIKUKg4lECbg2Eb7IH9sPTBLPpPoYMWgY1ma2b++47Ba1qS+imoXeF6k8Cy8toIAVodt
Pt5hHICUWy9YZZ3NQYG7iDSf3tPykT4zdkXgjsymyqZxsKp0U3rqhk1arkwwhvpbXVv3zM3r+zTE
dP3WBInH7V04I6974ak8DOcp6TTTCOPlXf1Ielt5tZxh1W0+khN3T2B0C1xj86ZubX9X2CoGWsDT
ZGcOeM1WKZC5Cz9n7uCdLwW9PBQYWwbia1p3Uh4rdDStrR8sRJC5AHpuQqpuFIHleeo0/ScSV/Q7
Csjj6HYNOotrxXTqRVrf2WMBRhaGehU2k1w66rM41jKgSB2/WNfNAxnfabQ16/sBI3jNH5PtEu1H
oYDdOIudnPys+T8XHXHoUWDnBhDueBBIx9IrdT8SDP6mkEOF/ofd0oVoOech0PkAAIMvGpNIkgUy
FkVM9Qkiy6AIk55Ad7mwLWbqb3ACbSywoEFSgcnnsSoVUnoxBmagM+Dph3R4Uq2tEp/8ZpXrrm/F
dlkD6Ib/FtqHc4HgzLB8NmOj9Zu2hWEMq1nKRmW/ouZOHV7rYq/+O4b/wkn5KEYDQlExOVmA5Lse
fhYj3StB6N4+8UseyUeszBJ9mIa5AsZsfbxPsgNeIp7+izRbAJ0XrM0d6PP1k06bAGyvjsnkE7BX
xo+62Ufd99sOzd0KkJshk3odhtnlF0FR8KoqG6iHmJ4GyEoV/glb8Dp2+Tisgt4fV5CVXeJWnFvE
qUyHBitQ76A9vIxTvRKw0JqAeGn83DQgo3cU8pqr9mCBdOvltn8zSwj6fnDBgxIefI4yMbkmWjVX
dNhqLBR+qaa/FI0+rhMjHBaO2UxonMhP0GHEw24i4rn0yiceHr5QgXTCLLTVIbzz8wcMM90parEv
2F1A2NrkSI9v+3f1/VBWR2PORD6JMRxwml5azZlHASrPcH6B/8rF9/KLTSbcZcLfo+69u23t6stJ
1qZ/P0vtkB5FuihhrS13ivoaVXveBY9j1YF2IbKZGS4ExyXvpDXN0rGNwgr2krpfpwZ7KPQaOkXJ
Kmyiuz4H4+Bt/64S5Ev/ZJyY2dDEMMIc/qkN6pwvVf1ZGh/90mzYdUlNsiMVGxrTC6Mig53Goj/q
OArsKsqUA/TFjzRNoa3c9zroqnvoJUDoYtXQ9lNpinghvCx5KwWzOjQHVZ28rZQ1Nd0CkFiBUZ5+
kfJ89jNCCAH7E+VQUCpfbhsoJaTUGvAZg+KUlus+fkSotvXqLVjqwM9u0DNL2qWlTjGsbOxhyaLf
0EgCMWIGtBW43EVs2n63dOZnVxA0pyiHgwcE5YhLc5rSJU0IVjunKWEpVN0UB7wZ6UnH1PT/kXZl
u43j2vaLBEiixlcNlu3ESZy56kWo1KCZGqj56+9S7j0dm9Y1UX0OUKcbaKCWSW1ubu5hrX9hmidQ
y085OXppk1VyRQBVmcqTBVa6VEcmcjB2jS6StbzwmYt1nkBxPoWlEqVqi03UIvsIMln0vncfmsUE
K1o/BSc4nDdJNVTjh7hiGED1yexR8IipceVR2EadP2MWu4BIFyayRaGC6KtxXiUz47ErG2xlTZAc
Uu3SyZsOPfClN1Bd5FIuhzM/dxPMNArESJaNPf9wdVFWC0Ekg/DO+DuvFBcNU/fWGO3aInkPaYFs
I+v+pCAFyWx6G1sy+kWYl9ahh1Lxm4a52euGtOCdPZjOfw9fR+8lk1ZD97nrIGaSG9fSeiePDbCv
bCTDA0dPxYZ/4Wlw+6J2gLwLrn3OoqQy18lIG3xpuYRMBTV9rZy8uWo8XCmCd+5lCh8LPAXjzCrv
pdIC1TbDSMoN6W/A5Kglt0PhleYLqE5z+y1G8eD6nl5mJDlM7iMX9dxiZBCYmrKnyX3RYiMrr02f
MoSJnaeVh0jeZqnPQF7XHiZrqwz7uH00E8RXN0kk6vhcO8EnW8AL60kS5GBIjp/D9Oj7kLFfhpoF
1Rj+7evoc9XoRETr9iJ8zbk/BaE2SUrApCZaMgz6Dfm+4/WdXbs6kA/5B4Jze3ZEjBDTN9jYlDlM
u2G4/GfpQcleQ1mQghFBcUZq2O2i4IqD0UAmMC6OTKo3lQkCeoqHrWDn1j/Q17I4G21ZHBY5+oFc
OCLwwHuRhGY+TSDesg6yUJgj3YiUP7egbLSthEk4dRlDL0sag8w/vKkIFXyitTsXTIb/wHBraZK8
DOuZMXemh7F5NiT2zuhdmbcbAymRGDThgiht9eI4ReRO2wwZMzltgdhRUN2WW/s3FkfupsrZJ5I7
gzWq/3vCUjiVRTrtk6oZlKXnXrxFHNp2I/ZSjtrbFO1akjn4eXuHEeSWCBjhL7tul3N1AsZFMVUe
0UhPsL6kIv4Iwt64QDN11bhhtekjxVF6jJW8lvYR066Q/+0UJxdxUqzv8clv4M52ROcc2WIs2DAc
O/w+ao8gWyxaCBbgBoPsxtA4lnbPzG/Xz7sQlzvwkG+JTRQIcArRF4TKg9wfS7CKqJsKDMJSXjiV
AconzVMQGVyHXj0uJyvmjgsteimlE5ArVAXkfj8bY9CLXjTLp+NvX5SK4CwROCFHykX+0gBNASnq
mKvOsgfGBLya2u79+kI+4+lrIFxgP9hNa9pjy1zFvgejWqu+2XbQSLeFdgeWRrd+s9WAtXdW+bO1
BZu46gxO1sedE6nONKm3AU3yFpSMsjODNiXGSANohA17W0mmqKqyFs9AekyHkDiKquA6PT+ZekVT
OZqBKFXPU39obcdMNmE1ODmpna7dise/L1rSl+P5hcjfrr2l5myiQOzNoFV9o3yYshmDcaVH44XB
CHOpFWpjommVVfskUGxC6yYaj/hRW4z3ZFQfUfIrpVs2HrPwQKPddctZtc4vCL52H3W0LpdRJreG
MBL0GbwhFxH+CVbBtxEVSjhI+bIKHeX8Jiu9aLqJ49/X17EeA2oQKloErqC+xpmhHCl5IllAybP4
G/49UBpr25iVn4YzeM5JMBhHivoSAl8RJ/LqCTiB5pz33BTFjAYGQCuv1Rg7dt47Q9LtuvAbGb6z
WqR2uGr/J3jLhp88DGu0LaRDv2yoPQdkHgNw2vtVqTqF3d9HtRHIC/dCLuJdFS2T89PF2I9EXmBV
W3qVwo8+r2MwYE6bknxX+sIf1Er0Xlw1HRTaP+fa0aLLfdQu1gq7nbGziTptVHWEcmR1SMAeZlnz
Xaq8JMq0HaHI55hTUiHORjOtLb3Jme1YLAxKQzRSunpaFsJtBZ1RYG3nPI+GnvUu1a3GnesxyNXu
cYyJ4ECuxqT/QBgyN9XXV3iQzjEgSOcM+h0eL2kWWBpGsQUB6dqbGMHN/60Fb4dzK5I63Szs0USI
AbmCBC1+HapXGEHZUmHJbv0zfkFxtxOm6stEXj5j325742gNb60iuhT+HwfwBcLZCjXaWZ5arMcs
ImTzoJeAJtws3ychilXUx3C5GuH5y0SjLEJg7vhjvqCrIIaJ1cktOKzRDkFAMbXtMb0DMZHJ2JL6
rjYFIbhoSzkfAAnKzEolgFLVM9G4HkaByXpB2L0Kgsls8InjD1o0z02E0LwYreW7UTRnjEkVaJPh
g7LHve67V03+BIZzLLVqTFZqAAZpdqerPhrMWkUlutbSTRiOArBVsz8B42I+xW7NspkAVk/UmfK7
qtfcKfrBSlEpRwS0uNMTL21ESoM3EoAS+pAOgYJFmRZExwUVN9E34lySXuECyFIYgmwi/xEVT7E8
bYqaPV3/RuswaLTG6CzGwnhys7oq44LNcEsKhgEHMiGP/TSCbee/Q+EcBc2qJkLpo3HHVt8qdvwM
kcMgpbbgmbx6k2EE/T+L4VxFl5h51Fk2fCze/XMcaCH19WTb4jlZR94ser2K9o5zEJCAHLSuBBwG
GmPVrdTeSRNRK4BoTdxZRbImto0RW1ega81rVDtOoXdR/Ehya/Zb9FkyTEANxCf53D1f/2qr59cg
aMtBZx74Cbj1NTXLW8MOAa3fIDoelcYjrUdiV1b+TSoT7Af/QHGrZDmGTmgFKIV0tySaIKH2OBYo
v8ld9NE3+Y6ggDlUkBm6vsTVT3iCy7koTc7GPs0kxD6wjg4sRWi9jsZBkMhc/YYnKJxvIhlIt8my
Okvz2vyxAjuKgkI6qL+rxvaFrR2rHuoEjvNQc9d3tlJgUXnk90gE91VA2HfN6ASbJ8LhXJSSD71V
y1iWWrfOuESNdYLkc/bUlakoYlyilouH8D9rUvjwCUKwRZhYwLLjl2TYxeChzCC20LnzEDp59jTb
f0b5udREE5OX4+jLE/EEmAunRsnIjbkAcMIsNK3/YaEdbawRYlNwZXUmBUX11PeTY/eWNyBYrXqw
d0DLSyXgtO7NRxCtP0yFLKrsXDcpFMbPbyHamhrq7vjGbfrS9je6dWzLeJ/mr4bxPWtEenjLl7zc
fcyrQ9cI86P8wDpRpqpqcjihJpcdKIP05egkhDlU2Y30x5SjRTj+N/f550gOVA4ww8d5hDELVTVp
4FzxQMfMlc/ab4z8rkUsyesZlhMczgNI3ZSmLMTSTHAb0F2RgEjvZ95si/44KYGi7sbqV9O91PkR
YzPede+zniLDW0BG4RRJD75nQ+ukuB0GGFfT+npzM3c+CLYdUt5V5d5uvdR0urpxIhCOXAdePPfl
9/wH93Oy8SSGodFcT32GRc+K6uTo6A9H0YFdTa18LY2fwJx6qc1zBRAWRfM9VlGZWwORLKYhM4gm
Td3GmDZ59Nd98Z/H9Wtl3LkwKUWXcw+z0SUTn657nZs8uL5563fGFwQXZehG0jEZIgCuXR4aCIkm
5bOJ6/86yPqJ+wLh7l4wDFvSBBZmFzU+R5N2bOEpUInD8MGM8bHN9rO0vQ4pMgruxOWDXNBOBSQN
0cNs5vuwpN+vQ6zfGF+r4g6bQUI0ZVgIamu0EtPmQMMy6IxDAjaqfwP0FU9w3whiVkOoEbhHzcQk
eJFGrkotvx+pU1ra23WsVVd84kG4212zarU1FpMD8VFuoIcse2WoQHfWposwjiaaEF3dwxM47nY3
KqZAAQpwUfG7Tu60yq2te6oLXNOqMZygcHc75EANjGwBpc/mna53v5ROFUTr1xeCsuP5FZbLqV3R
BBBJ3XgxohOJOI30kNeb699n9bxaSxlGkTXN5mVCwMGttmmB6UN1LA+SRg5GIb8ajfl4HWbdmZ/g
cMaNGZKsCwn8AhneUMpSiJ8mG6I4rR75cgO5uC0Y8WIwmwpwF1u+cOYnuJz9qZPEWDcvlwhaqpq+
3oczcfB49EI6OjRr/Nj+wWj8s4LMTFWbDu3YrWmC1O7671j9nCc/g7NLEs6UDO0SkeTdvtKqG4am
rmIcHVUSjTAvK7q2Ys44C1uvBry+GrcrfukwnCbF4w5txcMbaFsFXlGwrAtWfJaFFI24OG7NJooT
F1j25MqawDOuOpHl7gLnGEhyLO4jatpopOYAI62nQGO/0alTYUgykT29fWlkJjjdq7fLCRr3rezO
zFpzxLeSh+9q82L0N6r9OoQxZhZuaLWZ2k5wBkWA3BfLWChpUOnB8mjqRIZLpYOC4YumvCuIrxs+
EaWDVv3X1wr5hmU9jiFTpMY49BZoEZBpmNP2+brBr7eKnGBwT4OQod2HjliUnMtHOxnsRc6zx3Cr
2ntKPt7VQ3ovt+xnQ4bZNbX5hYXzTrJC5A+T+6RZ2N2aPPXLnISQSAe9zDCVYBS3Ic0r+KXqyoFZ
1CSXxj19kSfnXG0otXIBESM3JyjrsyjAvBeGo8pqq6aYyqyzfdy3gVZlYNSEp0qH3djaoiTQJfEA
9mqR5NNBno7+2s9Q/CTqjCroC3fLN5lcUMxiDNQ13/EPNIqZdzpzWv+b/NG68qN0S4P2Bawx+VG6
nYLre7F2G5z+iMVwTn5ES8DkUUnYihpUmOOgbErNNYgpcIZrKCCe+s9xtpcPcoISYswQ8sUwjVSe
9xLqRnml3UU19Lz/fjWnOFycA7HUtEpNHGRkcbckLP3axOyBJkrCr3snMByZMqqzBs8bhFG7Em1t
WI5pvPTG7LDC61oMZk4+2FtkQzQLv36VYmgbCjngQ0VX+/n2RYM5hpkGS8kzNzcnp+xuC9SAITMx
xoeBQl4xdaQWFEa64KSsuo0TYM46osSW8hING+5k1gEUV4NBJLu1ep+cIPBHMS50hFLYytFCCDxv
KgNSmOa2hNj0ddNYvSTBFYhpG8jpIYF3voegFbPHcoBp0PhRr/0EDRcyolLNx3y0AGrV2k+guF0L
R7WXKV2g6qOmDI7BZJA7p4I7RITC7Rw0waFes+TqpOTWRmNAgm5PIXnt6kWF5mZwGJsEzf8cCMSs
pZowfB4FZMpRcjtBbkMGlQ+7t3M/zXKnJoKb/5LReXGLy0QPMqymDh2l8w9V5X1WZCYgW+pkB/1x
ejCe2Z36EG5kbxEmw4x/v4v+IKi7biBrh/oEl49s1CajqfL5Rpp3lunraJxNH9ToplO8KRWUtS4H
Zs8XydcZoMCb9QiEcVcGthP5ZuRE8P8QkH0o9gXE2OzZeZOd/KXeQJy8daCcKgmeG2vn4XS56vk2
o4hMEkOD+czjpktvpgm55Wer8Qzlx/V9XS0cniJxJ08vbKoOEZDU9AYuuZs6j8g3uo7OErJtjE0N
jexaNM93yYnG7TB3CC2rj9Rewg4zpzzMCPMxFeqMESR4nPitfQkfb1riYKbF+xH6kai6TUTGxJ0b
dc4SuU/hsUGStwmfjYf0jXmmn/iowgURPugx9SwP4vI7/bH2pO8tWCsC9l7BuiuXbRE22aASTXdb
8q3ZyEfpJhG9k9Zc+0JoAAFHFYIq/KAxpr3mDHr3uMPGuzAZQdsgurbWHNRplMV994YWbS5PuDxo
6OhgV5GKIBQOKqwmLE9RuO/c5HqizcsVVcChQ5/OzA9gmtDiX6RDL0UuQUvFr+WXWQ4Ge6NPsn/d
ukWLXO63k8hGQ1UXjYuAV8rjIGHUEO2DBRUVWVcjgNNV8u+htpCgBwJ7QvqhsTaM3c7DqyFBXD5/
Z+mLXG71elfPj9cXt3Y5n6Jy7yKpGtHvXWBxWi3ts9m8GfI/oKJ9Y5P06zqSaBs5p9/0ckkpWN9d
c3rQlZepf2rDP/8VBP8ESru8o2aExajZ7KqJCtrXeTPn1LsOI/pU/LzmbNmx3g3LpoGVDdkHBBqd
tWvU+173B+VXqtyUiicbxe46rmAH+RA7isdekWPARvp7gxR2rxx19e06xrpX++fdxMehugVugqLC
V0oGNJP2oOMapHfLGm4aXf1IrSdmJdvriOte6guRO92TnTW5FgKxqQ+hjBC3gMSI4OJfxYCQLAY2
MQh90X1FmcWUYfEgahfflfaAVJCtld3P6ytZ3TtFsy0N5GaWzu+djG4nCG8sKBBVniRngtxTPnmq
RCBRdB8hcf7f4XE7V0TzlIGcCB6jfmy0+zDbZNNtan0rwuMIVp7rYKvGd7K45b+feEFTTtJMNgA2
9ZBH13ZNxsACIOgeX/VGJyCcq82ifkB5HyDhUPsguHLlxEauwbpHU4vA7EQfi3O3RkRTNZMBBU5T
YqM9x2/nj2l8IuqN1Aqq4at795UG4IuJZsumKg8RqJhggJ6GvWJ5SS3iG1gPOE9QOHOgGl75aBmF
eN4hvm+28xb19l1xqKBclTqooZRO4pEddaVDsZELJz9Yvir4fpekO0tIdvIbOCtpOw0kMRmOQP/z
HupH0Sv6F3+9P6s6FP1qr3f1wHRnd3qz/M4l+1l3240m+A2fDxY+V3r6GzgjQh54LFiEfejAV+EV
g6s/jjcs6LfpR/0zPhIQd/oo3Cv+9QOyHo6erJ2zqJyqk8Fq4EIky5Ic5Fpu2q36K/zVEQfVcHmj
OvUH+jruKzTOm34hqj+uHp4T/MXiT05oqGlZZifA158ONig63sLbIfXx7eUNRNgeu5vwUb0DzUz0
cX3hIlzuYk8NVukGxTcHmXmC/Ih2mCVfKO4rQPl8gpyszswwjzASrC5pPtLwBmIRWdo7cy14my4/
9orxfF79JzCqzkKS2ssmghQ4j83fBG8IyFI4MvkzxzKeNTJy1KL24FVn9PXpPlkwTlA1OjdxPwG1
q35JoeblGWhnchDcPRvIkSZsc/2LXfgjUDkviVGQf6HD3ObH/efKNjJZAll7WjIPcqqdGVRqLTgP
n1Wms61cCKPVpZUE1X48QbjHAUQpo7hYBAJBWTv52gHEyjvi0RsUwfEwmuERYm90nZK6qB3SwPux
dy1/f32llxlr7kdwTjExQRKhLUKPUwBWV2iif9g3occOya7c2QcQZ/3Kft+qTnZfeZYgtL4IOjho
zhdiyCdusmZR2jMmZwTDJBkEd9ilu+UglkNzYjekbqzeWoS1QY2ETI32/Xu6Mb791PfW/byFKPqx
vU2+F8fyub2bP1CojTRX8UPB63/xa9e+M+f3zBmBqUzwI0BiW6cPqbxRyLYobksohAi+pmhLORcX
5TKF5hOgTCf/hpkqY3Sqj+Lltn+V/lhbDU0CvvlwHXMVEqriEHcCrStiyPMtzuhIJ2taWFMUMCF3
tlvFgrBxhXXykx7oHwj+KyaJTKUZEGXuKfcYeCiC1pMc8/4Z7TA/MVP9x3h+axzJdhu/CGpvqBwL
DNSb5MO4625SSbDLF54WRmWAtUgDa5cGXRKuyJMNqVmRikBZRtmrw55q/mT9KXVRTL6ybITiIAXE
/0M87aIVSM+LbkpkG8abJuXG7qJ+S9FUMDsm1Y3IM+3YOiRyEd9FdtyVXlMW9d0w5PlTMpNknxdq
UQYh1ANSp66R5FWNMH9SJau+VdMRKt6qNtag0dKhi8uGgYVOWoJ50zeSZFLB75noT2C0S9EyyFRj
lzKGhh0pVyTRY/HiQoEMEKbn8SoAexE0UDgvGE5ZFDYNVkkyXfangYauxpi0G9oFsG5BhKwOWqBP
3RCglP3Xg4ELvGWCPAmjVzLays7NtzCHIckq3GWJqtab1syid2siFRI2jWjM9PJWAdTCH4NaFyiv
DG6lo50qKU2hhJF36A40FZrs4sqwkMsdB4GJrkHhyy0ycTZRke0/X1VaEakccvA5x1PFbkrLqI5q
2lofVkWSUYB1WcTDtKOBcWfwUKlgyeGJJEcMzw6sqnFNufTZvi+3o6crXpdDA4mlTnaLUYlNdhsF
lqf7uQ9H9EYDUeZ6ZcFnv4FzfErWtUM04Df06a2uv8bmtwykdNc9nQiD29Qpk6OutIAx0/uwu2/i
TZo8XYe4dKZnW8kn4JtxZq00A0Kbp42i5FvEPN7fQ4DHCJPZ+AOGu2WVJ1eiOWi0Bts3njlg4EwM
82GgmWAVlwnJz/nXLwzOYfctmDZbCRi1n8d++lC8WLfyTo18ZW8HsaNUziz6OGs7d7os7hyzxIzB
9AbIfG4cGwy1vSDwvWz75RbFmViERHIpLQjNrfkUu2qDaoX+qHmGU2wGj+HxZt2be+rKovfa8hef
xw/LNPHXbnJ2J4HPyh7jBtSCx/xh6SNwrW/6jfqQuNbO9NFRs7Ffldf+ELqilq9VZE0FayVqXwqI
qM5txdB7aCXVQDbKxNHoc/pempmjjx4KvvL4cd0wVy4CkBmAaXeRcEHgzYHBvdh517QQxVDup37h
SUKvXOSOBjT2ginErKNoxGDtQGNrMa6N7hpI3HMOuUvj0q5K6A5ThH7yuC/SHxjevr6qy2ABCCcY
i92eHLeGNBKod4EhUSf507M3OfLSWHTgLlprlzo8kndgooFGIYoZ5yhMby1V10bqhi/yvnoyFrNQ
N7WF6s4keEavfKYzKG5B8aCGYyOBzgcjIJKROkX8ZICQMrYdxUAS1K1nQZVuZQdxtMCaqlsglFP4
6cVc7210CYMGv6ruazI4mYbMLlqiKlFPzCoQuJ7Q20EwAs63NESqUZs061E5wVz9lCiODVJpEBb4
TKsfr1vFireSUdn9DxT/WA8rrZTnFlDTQsDE6P3UVd+uQ6wYNyxi0XcFv7N98YattQIxXQWIoY+8
IiQPGfJNcSZqnlnz9aiMQ6WULNS2WNW56XXojxiifCowdrHp5sckv5HS10jd6dDlSNCTUd/Mozuk
d1X+AOKn62u8TOktGpIE30oHARFBMH4ObrS6mcWhVrjqEWU1ZJRurZ2fBVmA3OvkTBv7KOEdC82U
znmRglBwtte+IvJ5MuqHeMOr/NNHliSzTzK9cBXMoRYdjkSyub7AtY+IAfelBQBdG6AhO1+f3ull
aOBpAbKQV73cz+pRGCpeEpIse6iBuho5DzBY8ypwWtJPRqEYeJvqN9ng2Q7d9M54TA7zsUVzg7T5
oW7r7fV1qWtnDSTZUDmxoHhyMWQ4V3rZ6jUWVjjM6fbvzG9TB0MjIHTrnMK57z01sO/QwHQXbhtI
zewKN4O0kBO50Ub0Yy4Tk8sOnPwY9XyXs7loqpzhx6DhQbEdpM1CFz0HTvuQbvCclN/NR4hX44GU
uHe/BBux/N3c5X6GzXnuDrMQCqgfoHz1nv2Z9p4S+bWjPXTfflq/5mDcogdkO9wappMezaAsHcUV
8lutGtnJ8hczP7miulpLq2b5FqVvP5H33kFR66AHMDp39KXDUT1Wgnz/ZT8E9MDhkvCOhmkTEEpz
kLjsh6gpoTTbBqD7nXx2QN7rnjE/exgFYCvLW17pFuQ1FxVyXuZyirKymRsUxIdsKxeSM8/bBGKm
17/jiiuAXh/adeAFEVrzF7Cll3VSWQpMaFJcTA2CcViAcJm2R7i+DGfjEkTIAtnu8z0LoarFaGlC
QOeOBfGbNjjhrdo58tND9h77UbpFQoI515e1djTOQJdzfGIbqhQX1CoAOrgsiLaKYyH+3bJv1Zt5
ULfqPThumk18KG6URaVAAL4SakA7GhSo6Gc0VMR/5+CmPY9VWFgQzfDCoD6kO2sfac74oT4gLDzS
18TTd8m37C15SoP223XwFQcFElvIP5nolgM0N4pQ1NA5iMMYsSE9hPFdUh9M+8+gCvzgitksjPAG
qJsNJHk+77eT7bWyhLYZxdjiUL8q2ruR/73tI89AkMu20OR7kXKgrGsnkGxT0B7VzpB5Kr3HNO31
nVr5SngfEFg+CHoI7sLzr6TmoWYM/fLYw3Bc8TxYQWmC2nAn648hGBclYaV1zXuAahD+AxqZmD3k
xzeSop9A+ztRt22DwQdd1w+796iTgn1d9AJaO3VnWNwBkNAhpMYNsDB5XNwVB+tXvDG8bqNu1HsX
HPAH+UMWvTRXrOIMkwuplLKG9qsCzNKPIQlS4oqMvQzumBziu9bZW5HomK/4yDPE5SF4YoeSrGDo
uYMgoYkL+Kf8mkVu60y7yWGe7YdPipvvu51IgWRZBnf1nYFyhjMwtQRT5LJM+2mWbjC2NBguaQuH
osXyuo2uRamnWHxipSx63WhHYOEZxnyIJKHW7GpP9Cb1Hswje4q864CrGwr2BFgpHIjC54hBu0nh
1WQ4y25yZ1w3qfZco/XuL1EWRZ6FaQzjISAB5AmiZTmUZzxS0MLXZqCl9ioFg7EiVrOLpXAgnG3U
FYg0whEgegilLOgDExowkaO6MPlF9AfiKQTPcExk8Y88WRlGYxyh+pOqMHbiDVElMIELh/6JAAzo
3SziIlzWvu2qCuznIJ0ba9ujtWfZj0qO5omPv/4kiAAgJoKueFNWNf6WLpsK78gKKkmYgM/rERMc
b9FfPwsg9aKBJEmR8dXxAOHWIrEy1hsTxOc0JkfS9Z5OlUCNBH5o5cOfoajnTmHKh7BLwwWFZDvM
9QZK0t0TkwV/v2PawriGmoqGNDznBvoRSXljBrd6n+u37UgOpomZ4KL7FzA6csQqej3B1MvXdKdZ
Uo1GR1mcQeYaAc0iEi2JWLeXs3Dm0vBhoC6HWxByylBH4W4LtawpMvoG1JR1fTPYiQ+q/WCIDI/l
6eMoDV4cizLfF9cvB8ldFqmFAb6xNUG4n2hoTPeT6kcUtl42ImOXb7QmgD7n9Q924beRNUYBA2Eo
BKsgVMmZuDmXRqW3qKhaFkNQjafJUIHjoQqM2Xrsw0IQI112Ey54iHiR2ALrArJb53YYh6QLuwI6
HUNYB13uV8a+sIMSbfjmS5a9Ksoxjt/tSFAZX1sl5qI0DSkNBE+8MBeiqiEpGiRbSbOPYrccW4cl
N2yEvHMvyPCuuCZU9xBnq4veGB5F5wtUaZbPdQkoBMG7goS3XZ5h9rX+09nt8fq3W4NSERBi8gu3
Bi6ncygNvPSD3sNadKOXMTpedQcrntrbitWS00bTv/BUEHjBtAlYaYyl9HWON6hoLAxVHIhGNXxM
PDiWiXKkKBGz9q2g4IQoF8kYDHSScxTbziZYD2qIpZKZmJ2JTAddrcdEyTW0T5SbidL36/u4jkiW
tS23O1/Lq82mz5vaWno39N/5BGI+rXbmqGFOamUbJmwkF+Et9+dJgMZG1pZmDLyqSP7IcesyOu5H
KKpjOOVoNKJ4acX1g/f+a3ncEZ/wzqzzDBtq0WFTSc+KoW9KkXb0KgheP2DXW0hF+XZQWk42lHux
hjFTdzU5tugONpTs7+99Uz1B4XYuKromS5denjFWN3ITvndtfSDzzyhpBJ0Qa+tBsRVOEfcLuM05
WyczeEPmdIIn7h/zwXYjSXJikfNduWE+p5AU/A8Vc/7q11JtakII62GMUPFi+U1O3kJUWWnIjnXy
ozAF/mIVDryrFpFBogV54HO7m8ZYlrVquTXnam9mtzn51aD11PhdDdGuJ0/XT9VKFGhCqgZBAAIb
7CLn6Rt56GTWI+LIbPunBJJVQhPBi3jNASI8Iyj5IEy7mObCIZI1lcHXIo2zkzvqdcP0HTUNdCDq
gntyzR4QpZkoLS0lf76glSg13nAm2lZSc4u5RieXt8sA/PUtu0zf4nY8ReEuD0NLCmrXWFCba8Uv
adaNfTiS5gEijtOLIs3mFtWVKkDXSo7kvMlu0gq1clBtpPa9ag/9k1H46tDvrv+stS+JLbaRuwFz
7wXDQpdXM81jDQk+O3wgSfUw1i/XEVY/JIE0NxwI3lj8MKMa6dSemgUhqbNk38uFkgYjUcA5lVZ6
+KONe1GmdA0SiTeonEAxU4YJnR+GsCUkZDqcMCYn3wf5bc7IsUI9HXMAxeb66i5zHNxn5Q6enUx6
GBswHgkKe/kQGJ1vzBhsiB0j9cqaYLwnYKJ7dO20o6sJVzUEQTWVb+5UpKgxZx2dTVXT7hKD7Oak
uw3zcTvBlYVNt8+0xru+UBEkt6d9aUwhjQAJqSqn1QxntH62oZdHoY+uS5r8C3+G96UO0Sg8Mi8m
K/tp6rVIgj9raRJ0pvxO5WpfVqjJmuqhncBLVJj+9RWuWQ1Ec8kiLgmpbd6pxfU86qmNkMtEAU6b
0Wxc0ButRJ3F0gWpuNVQGedt8Z8AxJ9zC1XNNNPLDhYaonRDsgFTk8CNNmn2czTBpnJXh0+muhFO
Fq+6OlgMbEZDtxHPWhWjXXbOtKUljpmOQouHps02oZDDZy0KQnb9PzA8SRWzpgh6oICRm8iP2lcJ
RYu63MTT7PQifrm1z6ZDTBbdYdBPuyAAjnRJSVUIyCLyD3soD1u/7HowXakdY4iZZcF1I1k976e+
hbv6IpDFoWELX8voyF3SPJaWWTpZOQS5Hm3UOf82zhhqKu7BYyS4Ede+HTogUJFA4IwkGWczZt3T
MEphM1mtZ06la3/sttijslwLIrG1OwE9aXDV/8sZwLm0pCW0nEcJ8VE3fStrO3bIJBIBXv1qOvQj
MPwCRgmyLPYkTk67sRjQerRIrU4Oho2cMk1x1YMwW0gTd9FzAQ+Ntz5SPHAjC3H1OZRVStM8zGjn
M9rWUvatTaL8gGCzGh3IhtpGEPcpsxxjULM7rdXjRzVWuxura2JBnuZyzXjOwbPglyCFYvFlaJ0M
+lAhCnBRyfAHw5lCEK+3ukPp43UjvTx+ALJQfdLQsY65dG7FpB/0jtjI9IfslhrfR8gb5XSLpyo6
ygRhzaVRnkMtaz75jtAyrAh4EilYMcG4b/t2iTBKFEKIQDiD7HWd1crSCldg/pl92FLvZLogEFrD
QC8TvCLyJZit405XYvWNPEZolwHhrWfk/bYw8w2RREmSFRi0XuNGs5BFIKjmn+/XpCBcqBTkmykz
f4BqJDBD+I+oiv46psW74wuHFxEgEtJhA0GhwCggIlBJGyaNfqgrAne4uhwbM9mfRBVoazpfjmSj
wsNqA7s2hb0rW6Xl2EZJnbYTyRytOF6IRyJQRd4OmR60dZ9DRXWDM5zbIO2D9khh+ZaJwZmDVSae
1Xw3qnhjKbU7i3rIL8OepdyHlxySuBj94MmdjITFaZgA1crz56ppXtUKt7SMHhWZMkeXIMcS2f71
47viJxQ0iBmL5K6BLCRnIz2J0rybk9INTXnTk498GoIZsdaki8jzl7/pPA0KQ/xC4q0EPBwRG0cg
tdaLbtm4Qn0p1P15/K5j5rj1a1H54NJe4IvRJoOUu2le9jvrSQWSZ9Sq3axpX5BSgEKAmnqUVCKx
sxVzAcIi9Q7HDyfIt8+C8yaGthOiOWQC9sRKQTwf1X7I4u9hP/yaIU2ImR5XLemDgozQ9Q8o2lbu
VORtGaJXHtsas9oxB4Rxd+mwMdS3xLR8Jr2bhuDGXrUYMD0bNkRJLmOgztQ6fWRZ6SoGuqni46hO
nhw6vSmIW9dOA9o+/w8HpYTzM9hARa8KDSwM7CPIXL9p9uyGqSvp74X9ZkkiHv/LQEQBlG7j4C93
Gc88YmIMOY4aOMvauFFBhkGivy/MKYtwK2JHVAGWsOp8QWOd/w9pV7Yjt65rv8iAZ1uvtmuunqek
X4x0J/E8z/76u5R7buJS6VpIDnaA/dBA0ZQoiiIXF5Fo6OC/SluV0eeMPsOkzYhTWWUuONU8ZZA7
BgPTL2/CFsNRUUulVLUAfA5KxzDuhSHVr6iaOc0GQVGLgkvRosEGOl0tJ0ntw1eNRpM7pW+crMxo
t9IU34WydJc1unH01eGsSNLRtuuDpBYvVTXflGoQeFIOX9OE96gh6Yhl+2OhYpqyhIgskLV+u35A
fvUBXn0qpirTsiuiIRbCOdQ9QHRJWGDqqbktlWwvh0DAmrJX9sSNxhD9V74rj5/BbHixErik/2tM
MS0VaBhLg1wZEmZs2aApfVQgJ4yVK5Rj0FtOUD+qimiu+LW7o0KIAoAKkvkWWzLL0qzKyimAI4AT
8ht5Z6p4Wub79dX8VRRnVhMcxKoB6BTujKsZc02qz7FKcCzHrbGVbj9GL/sGPkmwslSNs5s+67dH
CnrPT+fkrnbS1yfpOTyW75YnBJlex9pQGG9nvPwstJiwYX0XV7miJVC4GJNN3r1YE22Dasf9DHK6
uu68ya8flbK2HUM435K72Hh1UumI4dgh7gi7Ky0yIFuPybdpbN2xVE5pKII5c84xVPwjho148xpj
tTuIiQpUmlLztg2jr+sbyrk/aHESyQg0rhmYa3vpleyqnJNMwn6a9aPu3/b5Fw0gx/HRbr7o+r7z
BbEiJxuhXMijbn8RxLcTZiFPUVxgho5X1LfJhFFF7qh4w3zUpXeiOe3wIvUCq+UkRCGVJkAMCqgi
bEdX0pekAjU5ptLvpXZnP8ibwlW/4j1kerqXHfpd8vl9fV15FrKUyOipIabKSsAMUZyR7yatOI6B
cRdJX/5eCgp3AOgC64wkHXP7mxWhVHRZAZbGaVO306GqGw9NZIK7mOdDYSAKjj0wx2CVptoud40M
yYjp1Ni1u/A8bvsD+DNc5b04659olReUPoXSGLOXFdlHlhzS2i16OvfmDuO8TuA9v00dPKRF8wl4
h0wjQFLLiLwBA2DWcIjtsEI8j0MGCnmt+YG36/omXePF4P+XEtTL1bOs0ujkDBJA85se2i8qGM1k
lFYdU/GSMwYPut+QP/77eh0QLbhxVIBp8Vq6yvvFaKbuzQY+Sn5WjKOmboZUZBfUitnbAKAGtPjJ
eNAi9L3UzDdq1a/HoXDzQ3xn3zyb39UDuZ2P8lPiuTaQYuiLAxGft76gvLMFcKEJ9wt0IVwXIzWZ
wgIAAPisrPby2nQCDRkOUdromnEP27YUQw1nYfRTHlhhXfZwGnfF5PQeIsLCtZ+Br0121k1xrl/N
fXUih1ngOn5R+V2v6h/9mNNmlGilKTPop+7eRwie7/LzAK+11Z6Q//tRnitg/3oMHgfYFpXzN+m4
6To3/TZ5k2MchFB43hWxXAfmOJpSbAayic9pm42xt55AVHIyvXKjPpWF12zHDfH0fXWO7pI3F6R8
63vNFQ4QGAqbsDK8IC83ITDtgiDlidNpnrp0lzVo9x4ektDL/R/14GWiQb0ciwbaDA1TeDhiMCIb
VaR9XeskaUtXi2QgH8FLPWBmxn1kR04aR2h9EFyIHFu20JIDiAd4TNGWQ/VfGJk09UaFbFDhJjk4
glr7sw8QqmrqX/dC4uZDMhcYNPosQDr+Uk6uKaUfRjJ9ftfScR7UFiVpQ8SnfE0dATHAdKDOgAVE
xM0czTi0AjMDQbFrvtjv1rn1LKAq/XsSOUDIjm7nzUeMjZJu7C2msa1bCs/NXshmzmsV11PVVZCt
us3P7LU+p/faKascG0ZKSlDoaKDLfpHf1sXSX2UO64VU5rDaSQWDSSG1yU5j/1r89YgHuqLIm8D6
MbBKZjGKKki4C8BxCleqN6WMAlECOMmz0pwxp08NdpOoOZEXK10IZG6rEoQ4bVlSgSdz156Vs3Wa
T2Qj/Wi8yUMHnHxq9utLyDnjyNTQDBQSX5Q/4dI2gSk0hlaGbVrFeOzIuEP1zzHJT836wDvT8RVr
BwIlweQ07r6BetlCRVrGm4zZt6HPqyHBsxQhfLu3guE2k3RvXS+uRUItBfwa2D+dffjpnRYWBv7D
EAYg0vXXNDpE8k2LLEbn1v2LCoqh+V7FgzD6lna7HsGVKPLlabn8AmYzEwNjO6tcx5nwZ+moWZ16
p1fG57qe1z5TBfYPDhpjE1Ax0uhHLHxYJhl+MDZNiSaXJzlHMfrYgsZJv5Pko67/WJdFbeHyuF3K
YrYNkAWpyKh/nrpvlr4Dh2Y8npXohsSCzaM/dCkIKI3F3jGerNYSBdaBvQOF20bC/5u+PViR6H6j
lycrhmJB0CYJ9CTCqMu1mwioQEdC/TJekW1puwpGMijRXVUU2/WV4ym0kPQri7nYJaOeoyjMlALs
7vM+08G/QOLNPJiP62J4CoEgCZAB1NNRcGPWLU2UKu5QbsIkhOzOIsHHWEc3MlIvaPkT3J28CI1S
MBuoHlroN2EXDyD7LNUCyFLj8tR1wf08mTsLTIhIX2yTpN3L2r2C7vS0Uh0y3qrKE+ZMnoPGAD/z
R50kAtV5j9vl97BL3FbIcjcdvmc2/LeiVzZ6rRwxsPoYJ+F9g0JCCkC+hXQFsAihM+Z/fQ4RRaBx
CK94FVE560eHXp2SoQVKPm+Ik2HoluKCvwnsim4m4VH/dX2jOfaEOR5IaQPYrKBtj4koZjOop6zE
mK98HjG9ZDel3+Ze4KRFMhj3ZfhFkhI/LDEKIXdmf5dPgVcJKZI4JnuhCWOyQVWOstJAEx2zdtuv
Ejq8Uy+MN+vrJZLCeMmwJF2rd9DFnNw8AGrugPyjaj+vS+GvGN7oGmh6UI9g/ImtzLEFMywxjRqk
GvqeoIF2IgJXwlfltxCDyc2HYzfIc023XrrJ9bvM2seTO3YCEML1tQJzRgIbLeTg4QGm9tI1Vrnl
x6OFBZMa0B4O7aHUqnOnl6nTp6o7KP5OHURVB97y0QoAuuMQJqOT7FJmGltJTbK8BI4dE8gmcsa0
qx1plZf1XaJ7zXh9G2EdehhtioFm4euY8BBjWF4FWzDVm2lGF6//sS7h+p6kaS5EVCCtA+cPW0wE
Q32n1hreFZYdZd7Qh2CND4dsozT5+zDFHfxikAn83/WGXd7N1GwWNwwtmnZ6gbu5BbuAfRv7L8RH
m/9jkZ9HVQDF5xTdgEkDsxAKtARpdZ1+zEIYkdHin6C1wg0j+1CEb7JmuHE2uaYFzrwc7mj8lIP0
ySeiqO56ZVWMm0CuDYAHIP7Y6v2McKclOuLjNvJ68lXXNn53HPT3Tnb/dgshCGl22kQJt87ebpGv
aF1TIEItuy+j+dWvD0H3WqvHWURCdW2NF4LYawtD4ywjHRAZKPUXcCc447hb1+Q6wFeRXANkCgk2
E69deuoWe9Xo/Vy0rYlYajzN7b2Z76TwrQ721XAq1VPQCBKIvB1aimPssABNbVd3EJeWkzvJh3mq
d370Lo37NhZhbbmyQPUA0D+QwwDAXKrWz5hjA3+CK19+be14rxvzQ6HVG6nuHMBVBBHPtXui3JAU
F29jFiTItS6lGVIbBwW9D4chcyxrO9gvfrlZ36xr505loPuKoK6HUbvMDVLEvT0VQ4JovvhhTI9V
fA4nQCEFqUOezaEhCs8+QKGBtGDWTVGqLNcsKkV5MP0Iaf+HdTW4zghXB152v/wfs1SdXJV5WcWl
W+SeWb6o/meg32nxIQPlfiLKtfKsAGf0tzDGGSG3G3ZdigvRxoDgKDkY1oNhlI4lHxrR+5xnAmhe
wOMEcHikXJntaQd7yI0QC1dVYMeodwSc0gamPa+vHlcK5uqAxQWRJO6qS0ML68JAlTYtXSI9TKR0
VPIoWaJZCzxLQ6DyWwizanY1SPC0EDLjcBaHJvqclaOMiSrrunA3ByV9RMVIGV9xquZl2VhJBDF2
YpwyMLTskVVoHD0Y3y2MlVQDPxMcIa5EA1VJuDsZbQvMHoVGmBuyj7vJz77TQKKx3Eo6SEPptcVu
XTnuGv4WBfjJ5Ub1et42cVHAHKZ9kxwq8FwSA8GrQAzXHhZimONq+kbVdQPE+OnG7L924WMZva5r
wl001EksFLQs6wqGTeJQrwGiL11VfejjbWscZeIDq+maIsA3Vxk4HxkdRvAObD9uCC6nQcugzNBE
23LS3BjY/VGfBPc3d2sWYujfF7demg22GVMxSQfm8BjDtzaTYjpt8Q+ulDaX/p86dGEXcsDXl6pK
Ajm1ER60zn7N5+Bftn8hgjmpSB4HOQouGOkcPBqYSkfu5lEQ0PG3/48WzJlpdNJVBjXkRkm2IeYL
JbsqAFmlXji9MHFAzfUy/kak+kcf9gEDatGhqXQI6/IQ5HUDbdGbd5Lxbna211rZpp91zB/oYrA9
9/tkJv/derJRg2mhh7oKIB/utVOfe33nN6KMv8DKDfXSLNQUPFR2CRlpTTwrxIxB4lgiTK7AxtmO
m8osBkwdhxAl8Ei76e2toR4tUeqKaxvo9wXGDrke26R/X1i4Jk9hqIyQMpSffu5U06ZPHzAcwLVA
4LzuhTg5W5jGQhZj6qEyRKPVQ5a6U7bdMbotbosXVLn21uyAaAbBw323t/761U6FojkKi4ULiiW8
DXWrwSOnhHuVnzUQZGY/LJEHp999ZfILETQgW6xhHKStZvvQy8xf7fxjVL4lxO3tJ3tQHWCDBavI
PWALadQ4F9L8sE2VtIJCJeipMOb+a36qHetG2kUe2Wnf16XxzePP6jGO1uoxjW/Q8ZquMRtYizov
HEeQbDiD8VEYr+uyrunl8PRbbhVji0k7NkYTQpg87bON7EavuotJZbf9sd4nB/IiOWTTb9qjtNN2
9WPkYXDB+heINpIx0CYIerkqsLRhbewBKujHN8zH2CnaV7W86dV/eHEs1WXcMuB/SR3okKbm+geG
LEYOwE/bqVYO61pxcqcX6/oLeLawGDRClQAUYl3bYFP7z0buWUAizfF+7LzC3BcR7tBw78uWYDmp
AivnggV+zsoYGiXYOVy/Tl57Eh/I+Gz4VCba7UkMNrLYrep/eZz8OR4a45sLf27CIIHQbqi3GcjU
qsEFf4HafB0yDPMZBIlh7lWwEMckONGHVSUydS95h0YlEF3UbfmYSpZAK9FSMi5GlVpj7jOIkYtP
I3bL9mh1PrKP+3BwJ4y9Fb0fRGoxTiZIy1AaNcjzpxurvS2KZ7V6WjdL+slr1sG4lr5Ky4pQEfPw
NE4f2iSIerhprMX5ukIF235gxj0E2GP7Ok/So0Jip1TCB/BnbibTOEX5XZmiFzEzRSfuGkB5eeIY
R1LbaiXHEURjbuurlnXnOA1OGPl9TPXoWBPZnTEGp1DMjTHKgvuB78MQ5Vt4HlGas8vrIQd3R6e1
uIxiSXdT+VOOw12YzVtl9r2sjm9AJyLICXFtBQEEWpXwaAZlyKVEDa2IYxrTE2cMG7MaNrmig/1M
BMfnXkULMczB1ju7JvGENW2jfpvZtlsP0V0fqV6m/QiJiCaHUwDDFi4qr4xWJl5+kZ4h4+q/S6FD
x1aYh+qm3gdgyzngBjrGo6N8jQ+iij13/xZyGTXNutV6ME4g7GsxuT5LXNLtWowbkGdHLd6SXuCj
+av6p8DM+C/diOdGlVBg9otXCXhe+60pvLnZaqK7lRfO0ow8WABMCxQUzOVumI3RzQBfuRgvcRgl
csLhf4hr86YPQ5Gp8LzlUhZz/DA1IS/kHGdgVJNdGHhD8dDNe2R1NkRyMMUWHMD2P6zjUiT9pMUd
q2dBWaUR1GvSn5l9krqfY/sCslw3xLi1dcfJsxD6uMYQECBTUSG8FFV3fTum4Ndy52Rr+eC8eFft
sz8VW1X17EBIycfzZUtxjEFmhaWVXQNxFSIiSz+koepI9oMNlNFMznaxKbMfnWkKlOSay0JJ1i7D
tLVKjW4hEE3jri/wOgBgxRRRQvKc11I75mLVCvRwt8hjucXwnsiuHN4nIgpv3kVH8/OYwYey4dXs
dxSJusCs4B8Lu7jtS/8R8YLgwhGJYO7SvJBKu2hrhAelf0ZlZ1M1oocid6FoJyrInymHDGPgSCpV
UW7DUWhoW1bCr408OrGIdZV7cH8LuepMQiIsspsRzs+apve5fY5IeIiQ8B0/GukpjpQHG+Sd66eJ
u3QAhKKoaxG0sjCRTg5Ihe032J1keq/Jvf73LBYopi1+n9maUc6nXqIBYmSae5tEd2ECxEBQSBt/
+pfcB1h3bWAUgEXUNGaPzLCPBvCgYI9AZeEElpQ5Udceq1BUP+Mbw29BOpMa7awxVRMDguQST4ry
7X/7hQUulesC/mjDxhUy4iYrwksXCHwwAqSODd6d7iUKBc8wDrASOwRSbGwTgDWgc7j0p6h4q3YP
OLI7PYDvw3/wxs/iCKp9f5sd8rdgNx7z3eQlB99JjyIEMNeXL2QzzjWXmnayNeg40W6aIA3dMIvQ
WDZG7kwwTSpJ9wNeS+smz7nzwWaI7mhQ/AOWf4Ujyo04RH8bENcpZtF7eg/qLqcuPIm8rgvivTyB
YAcBEOC3lCODOVwJmMDMzCRAAhrdRp+ynZTOWz9BI3s971v9B0ABtwYSaPFknmNDhHLg6Qm4FLDG
lFYC/7/cWHOWh3yIgRnSuwoTwFM13yhDQpwuKVoXhyj35BCUkes6c/wJGtLQHQAEAroRWfCjmnf5
5CsojqU+ZvKQ+WOYQL2wLoMDJMXQCY1mpX8NN2LT7P1sNGbWoVJlTvp91gOWBWntyVbs/ChNE57X
o3SPvJR1UhB/uOocfwO7BgBcZp84UYDhWfHfE/jRTwKYHexAIEdgC9HlpMrZqEHv3vg0qqckSDwM
esKqT45vEoHT5vifC2GMU+1QBpZLE8LGYAR0STImVzVrw5HC6WN9qTk3EiShkoqXDR4f7FnJKyQr
SIO4rp76BBMYEf6nUSR5yiQdqikytnVKFAeEcT/asXhel83TElxOGLiA6hpiB8Yx5aFvt4CswwFa
4SEPwA2UIwHXifpzRWJU5pgo+TQXFlQEWrdWM0fvAmcQNWpynPnFOtJjs4iP23zqwOmISqE0my56
gS3VK1ttoxeb9TXjnfnlflFlF3KmGInKBiOj3WBqbi1EjRWmX5W1K4HXfBDNuOUZhwFKYErXhu4m
1r2F7Vyr6Qiluqbp3UpTQQIqm+NrkaP/Tdbz71GKCSBF3ccvct1lgnc3b0mBZrTRfoemarBzX6ra
jqAz70YJcNC5rJ14rtt7o20qLzLyxp3nsRPI4y0tCBQMSgGGIQIsoQG4C/pAT6BtBTKKvnslzbHz
90pwE7WC481L3aAD9bcoltFgLjLdiHT4N300fEcxencqwi9Ga7qJ6r8lXX0A7PVzKtXDJIseqr8K
8ExiSlkeO+bpMSdkDgL69DDustv0rt0SJ9rc51tQks6YuUjLFM1HfwMCLUPELssJBy5EM6ck783K
jGjxzJjuFdVV+4e2eVSTc4aEuGhAsEgWYz5pXynz2EBWMA7nvDOdGtOn9b7Z9HF4H/cEM1h7wb7y
RC63lXVojYEEO3KLQJPF970CxhRDuZOK2k169B/OluX0hnS/7hB4p4SOuQIbmIIcFftatuPKLgcK
t+jwz5RdyX9RosSbRGOHubot5DBeFFX8po81yLH9wbvJvSJHv3t1LyVbWxX4OK4o3ApAgYMxF0D6
y4NvSV3SaQYcdgHi6wDjOUHAWrVeWyt7Qz/ZolZErjgaF2MNcROyYDnfKDPjV4mwk4NoX82mApY8
oL2mrJhuSUYUL438mzId/p7WAV3waHoADzHerFdIGa1CB2Q0ITguszvK6IgBfXK1WzcPrnILGfTv
i/siTnLNlwfIGGPro+2Tkx9FLl6ETwigD2hSdDRJRMTPE2lh7hr4d8HDfcVR1GdDZc8UrTwoz5Lk
kuCrNR+a4TlDuVCYLOJdUUthjEcpOtUPLaSiUc+N3bD/rseYIfZrfvS3FHlNfzhFxl8jyzE6GlkC
oE2QV0TD2uWSlmHUyzEVKSnzdlTa49xG224wt+s7x+llhhyVNvbJWEhQzV/KmdGQ1lQ0CFSHzjG1
pyBC0RXsdGiH8NTgEyUuZKYkjMHMRL14vEXFEAAKHMVxMNje3FiO0XRS4qzLqIZKdrTJohfZeu3M
Y2A95loEaI0gFOR5sV+0eGj8o+N16BctzBRMBUHcSFhTJVSfOpBddJm6CdFkWOciriTu5buQxSI4
7DEE9CnBuurJ9xAzHDLMwnEB0Hupg2gT5cVBbcfKkUtyZ8vB6/qm8mIMSpQNiCTo3K+q9Sii9U0n
4+InKbgu/EeCkApgOYdIgZuXAnSPSBhzNuYZXZqxAmG99kmCndqmXhq/VdVmRDvjul70p9iYYqkX
c9nWcwNSF4rJ7JVXNf0GDqN/+H2U6YEERqMYeoMu7SOQ28AuCX6/IdmTEvYfaiZ5/yKCAEaEIWwg
4WZElHKtkQJFO3DQeykYt+UyFIQHHOobnGjMmfmPCJZwMi/lTE4TBO/WXRG55Xk8JLvpvvqib80n
0/lW/sS08E2xaTb2Thoc7bCuIN2Dqz0CpJgO17bAvsP6E7/thxi5YNeSW9fInanB5ApR1yDP+VPc
8v8JYcIE8Jhrdk3LIBp5qaxDlnrqbKMpWXOz8S77XNeIa3ULYUwkCyrNqTJyCFNHyVHA6aeLgkju
moFEGpBpcDxd9T6j0BJZao3s5hQAfwe6H0xuS1+UuBHYN18OCBfgFEAnze4NhivisFKUnG2Hw07G
C2eToPHCU5RGlB3j7hDBwAU4WgSN7DNHkuME0+ng/ohcb1rzGGPuVfvDKBNHzp81//Hvt4jSfaHd
AYCPK24hMmNERW7B5MvprUWSUxIlwXgr90cA2iAvPcNUzXaW2hBgDt8sKFFZx1B0ZYhkMCcnRJW7
yWPImMwtiR804xaB9vo68S7ApRrMuSnlTkYVCiKG/hzGIL49lJ0nHMAmUoQ5MAamCKmdBim11myz
KtlOQPZlbb1ZV4Z38SxemOzL3ZJU0g7UCdAZ6LYTkpcE4OLE/MzJz3VJXIX+pJAsuqyLuCEm3YTQ
GpJKTBMyMQkiM3dpIwj4uOnIpT5U34WUCs2RUzlg2fpofjBsyRkqXNuh4pl68tIrrReSFhs3ofYL
VqC57Z28iLZpGt/W1Sj6GNHiMhF9KqdNrtPne3eU7sjT9IAZzphi6yiWQ3bywd9PXr6JX+w30Wx7
buC0XAbmhpx0o1GnGIs92uR1QI9uNBfbFISnVhEeR1134Lx24IfwwuwfIIgXiQPmlId443Y6BYsG
0c04flQgTBw2IGCbQHGiPK3b1P+jp428F/hvMUKK0bOu2mKqKN4RHVz+IZ20bIuc4RcrCw5xNSJY
SzvDTYz4qSDkKFdTuV3/AI6HxuMJryfc0ehRYx+kve2HWgGclRsUIU7n51DYsC7XGHZ6f4xFzo2n
LsTpJmALSOmjlnFp3Wk1xMSMkT6wQ+lWVxAXGy1yXpHbYrpZAhrKKTQ3k9w48pTu1zXlHN8L0czx
TfW6beoUmmbKTVxu0uo19wUiOMcFIoCO1WiGGU1Jl9rlZulHIwWAxNVD3HmSvonJ1u9PrSbAY3F1
wdRe9NYgW4kxwpeC+ilRjMjCMvbmXp2OYfEaD8/ry8XVZSGCxkMLP5RKZpD4EUTk0SbubipQgoIv
dx73RDRwgS48Eyuise+PMsyqzfVAxqTExoB4PYuOU/k+Bmit+FjXhx6kKylosaKt4Bjdyr6k00zq
GzWZcemljtI7xM2/aZvurGJg7rog3lsaHGR4tYOTF825v3iTFiuXoDidFiG17ZvpGDxOtxEIB6VD
cMggrRNVXDlx6VLaFSAVc+DlUJJRIzuHu/hcnsNtdGOf5W2wm3fGrhaOF+UKRNs+oXMsgT5iPJaV
5HU4W1CPYIJqj/pjOwiOEc+6sUH/kXCFXEjUiIxKBwmydN9jLnZzyHzvXzZpIYMJs2xMFxn8HjKm
h9mbblPwgXyvN9PWfwvfpe0/vPdU8N6BQAnOjzIOXR4msP2p/UxL00EmjwBJgpsfYXjmrCvFO0gL
KWym3yo7TS4HPCA6/Uuru5l6yuO3dt6tS+HdGEspzMrpftZJYQRdYgIOdUypGk9pvJXiN6Ld5vPD
ujCeKVCWDmS66SgD9izZHWgyQF0EFPlUq8i5mY0zzGW4sdDQKlg9nigb5qzQMcVgwmMcXqkpMwaP
wQ0VyR7l3Sl+70TIY94G2YR2jaGbXkPD7aUZlOPQ603eA78Sfq81z863UYMeYxFZCw8qALqg33JY
QwjQP6wOgLWBK3CjbIMNpiwhqXZv+Jt0I51LEeyHu3ILcYxFlEmUGTXIK125ARS+BOkqhYkLTqxI
CPNoIS3p1aim99HwVA37tHmMg8PfG9ty2ZhbVSrSwI6AcnYVAwpg9poaok9fYGY894lQD9AvGDRw
xcxiSR0e9oj6aLl98Jq5PU2yCLrEO6EosiN9ZYGFHn700swMO+wzFUzibohhO6U/usVU7FRkbuOC
POjhh61lgpXjBQugjKZ9T2CjwCCHS4ktHnpDQFMK1Qim+75yVOnRSAPHmCQnMgSEGyJhjCVUGqBt
qUJffPmmAKPgNB6bOd5OCsbubNctgq4UGzQs9WIsgkIB7YR2yPbjrQy6bcz9dfx4k2Ve47fobLmX
8ORcF8m188VSMm6oHpJ+6lu8/4C7PSY5+dKCe0PTQxHuhWcksBEUoTCtDNB2xkj6GU/xQMJlMQIb
rSavlfVKADW3Dkq090PBQ5K/jr+FscnIos2mwlIhrAzC/ZDm6NXv9pjNe4j03JGs+Ydqjp1jS7Ko
u5Drcf9oyTKYhHI8mDHtYCkM2+mqlzFQnTm6wdgYwbZdj5sHse1iPVXGKjsfTrenKg5q+S1U9NqR
GwN3yXS2ynGTyZoXy+HdaH+VTd8r7BeEbLu4UZ3WHO7U8jkYdZRUI0fGSNx/MCg61ACswsjDXYEy
NSnVSgtnczSDfdMgLojan9VcC8IC7qlEneHXOBc64PfSBSgNgPaahJvalJ8b/6nV7up8N38Pprd/
UEdFyKtQWv8rRoaBVL1UzfCfSay7E9IfxELnugiqxNVmEQww2lRpk4WVDimymTzgW9wEU3B9cJ5l
aXFsFVHswb+xF/IY65mLeYYrw+2GJI7q1PL3OXwvxsyVO32LqufNrEzPvvxiNbVrpqLpRtxDshDO
eLlklPo0CXDvqXJ6so2nTPafknDeWljZv988jHDB2x9HRQY7yKWRBFnS+VoBSUV1xrSyujqHopll
3BQDAJmwREo5DULjSxlRibKHNcq4/ezPbnoOQsvBFDN0aN92MJgxdtT4yQbf5rpmvGt9KZUa1OLR
hwfuRDCgER4OY7da2TXRHbEugbNLUAgpIsDDMTudBUhVgC9gk3DA9FF9STQ8viIt+OhGA3ClVoRj
49g/AJe6gmKEgncLe6EPkzmbbQP7l5Tv4EHwzCk5SPnk2UbjaPHnumacK+9CGGP81hgoajhAWJYe
u7HGJeQMg6A+yV29hUKMjWOo46wpPVIzM0Bes/qipo8JetlD6fu6Lpyb7kIX5voeGkluSvxzI3V8
AVXA1mqBNyKVV9vkZuq0FwxU2pixyPxES0j/vjA/c1ZJP9AOKwlFXhOAkqwAnfthXTeOjV/oxpws
2+4CpayhWwAalMyunKEV4eJEejDHqANga0wD6BGP2gm9OeguIlAkFfghTvBzoQn9+2K5QszfLDB6
HNZg7cz2bLfbsVbpeXKMNnMLgU3w1w1staCHRnzMPvvaTMkM0sC5g67W05pTFYlyTr8675lAFQr9
FsG++NJSwlRlCSKMrbZHG+tGd0cnP0kvt/Ld8DU4A7f8DPzNTbnzN0ntJB/Zz0T0EbxL7OIjmEvT
aGqbtoAgMxQ63eAQ5TwaLjinLIxeASNBp7gozZoisXxX9Ud1xnuEpJdapYDUtDKcRnvIsq/leO7D
0QlGgRMRbKTFOBFtjJKmomlXEwO3hmlnS6KnO999/FGGfsHCMAsJlA4NoRLw0rAHZww2Q7zLEjoQ
DWNfdoNoUopo9RjHEaGMOc4ZBGLQBbpa5/k+GhK3i7xBe1/3Hvyj/Uc1xnsMOcnqTIYkDH2ZOmT1
FCdXRNlQWptZOweM/6j0vGm7CAGGPAEd7ZnRW52/t+ih7eX3PPYm1elFrHEio2B8Cdo00cGgQy9N
ee38d2GqUrRuTMykVD3mGo34/ZaE36Rp2IPr8a0tje369vDipuXptZmyV4uBcf1MjbsMdDQlbsES
1wRg4QWZd3hj5l6uHg0RpR+v2nkhlHEZUW2OWWfCEcPQ7UO0kUtH2een6AD/oatudSc9w4fkrbeu
LDcaAFU52PMNgL2vc9iIfHwVYu0h8KJMPmhIVFjSp4WmoXVJXOv4Lekql10rkZx1HSRNNTou68Ip
m385VwsJzBIWltV1Mr3LanCuW/0nhq4GIjY37n25kMH6WLtq4lqDbRjpV5M8zcEtoAljCt58DQhy
wZJxXRIdWGShy8EgbI1QkQarQus7zrD6oCmo1tje2Jy76K6Uduubwz1aC0mMS5JJ3HWJTr1F8ygb
niFvSCnySHwD+KMN45G0QI2KeYA2g4SAqd9IWrvJ1Y1Stk6luEU9YHIjJoMAbvmaZF+L3h06wckW
fQHjoEDgiti6hZZN8d3UPtH3sr6K3DtrsYqMg5pTMvvZSDXMX4PhkSgY6Hfvdzi4XtZgelwpamkQ
GAhhPJUx576eY0a6G4DI0pJdf3aHALyJoduLSlEiUczhModanTuF2iISRxLdry/R9KVPjoaIp1ok
iTliGvroBquhkgYJQOlTJIWu0jjm+DmKwBVc7we6f+ClwSCMBOBlkFHNEyjAaXlAtt+kFuPszI/W
uG9EcHDu6VqIYU+XGqVNQDM1s/UNXWv9cDZ9QV6Ra9oLEczhau1e6Sz6chzsp7D9OemHddMWqcAc
HSOuTBC3Y6XUHAOkksCTu53m//zvhDDnZ9Ire+jpOqm9icGfGUg5dlrw5b8Swt7uWV3HLfIEeJfi
HorVzSwZjhWJOCwF68WmDepei/WGprEU6yXU36Ngl4oI+H4lUq9CvD97bjMHBTMrqzShmliKQ/Yg
mDXu3tV7zHW6V24rL34DmamXto7uNeeXoMWAZ6c6SQKXyj2si29gHgKVDQSyTWM+kG+4Rv8a9ZVb
F+ckOivoNF7fOa57XciiZ2DxJJAiNUysCrKC8puPKaZzlb7KseZ1g7xpCfGqKtsaZvZ1XapwmRkn
EfpFruB6RNi5Vc4KGo2deYvZXD8zNx488zDvirN/qjf5q7x9CD6a4+u6fG7EsdCacR5tq5jpTN/M
wfCuly8ShkH0tblNFQUFJtN28iSJBAtNf3LNsBhnUoS9P9g0yGlLDFAKHeJvwE3oSKLOLdEhYZyK
Zea1MlLV1OlgYzDl8CYc6SISwbiUtp51GXc+7JNsrfExTz+ErQ2/SGZWlou9hScQARZkhhrxuXGL
nfIYOYDJ3SMIrWcvuDF2ueKWb+rWf4zfzDfZGfbq/5D2Zk1y6ky06C8iAhAI9Cqgpq6e2z34hdjt
Qczz/OvPou89n6tURBH2iR1+2W13klIqlcphrbvWYe43sk3ddC0LsKKxXH4oM1sZW/G1eS9J+8Dq
JyNcuWyWRWBiZC5z4u0g2UeTkL5U5xMxTi0Pol3sf8OE73WzX3Ysf2RIttFS3R80GzLCZPwWpg0P
B2MTDz4vivwjM9b6UhZPGRpSAOcImH/kp859S1mBGS8lCDosjDEBJZOzdtNVoVsWhyDaq2s1/OUM
EQrfBtqzMfQljxmlNKvTIR2R6X2qX9GhDRMJjxjsM3n6YNzVa0W5xRN9Ik66Kiof86ejBfVC9cMY
D3a5D3IntffX92wJ3go8Yn+0km4D4GFkdp9DK2VnP46eehseSO4mb8X3imv7aBsd4gfT8b3rYhfN
8USqdC+YcYIukwxSG3JEP6M6vAXKimazm7g44pga1FAAAHi8/BLrq0SnqUBRI8F4srrTYq8GRrA+
uLXYGtbAp/jtH3Q6ESh5/arVlZgo0CmxR/1IERI7fmuiGUcd18C6FpfvRJR0mie7iKNhQj9gy+LH
KQucUFg3ybAy571ogSdSpPOs4+jWooUUmmxtAv6Fh1S9M9cGYZbQYNHA+2ejZH9PwUAzsLm5cRIu
JtYTteI0uCsLb8hfQQ1phzcYqwv9m65+GiPADm3YP72lrXkGE5hkMzb2uSvpDQBj93QugKEyRYaj
OX6na95x0R5PZEirSdCqYJioQczv9YC4afppNf81k6f5P0vDK9cgCRY370SctKq1Ihq18qGSYbyb
4w9Nf6HsZjXxtviGATcf0McMlNxk1GB7TMw8m/euHgenKz8Df8UGFy39RIC0ar0RGGFhQUDVbOP0
AIi/VVLDpXsE6SFgHs9XFyrz55sP9AElsAUcLRnz7KkImgMz0Y8ztZF5aDBGdydUkBbpRp3urjuM
pS0CVoqNHkFge5gXCDFDNpgsG+Aw6JNlPaILcdBv4rUMytIKEnCDEMCxoJ9X7pUBC6VSlAGZj5fu
+sDcE+YEeniyva7MgiWgzxHD2SjkIO0llxdqMAMooW0mjorpd8Cn+SoHruc/EMOcSZHujY6V1tBS
SAHSy0NRALu8TDag33muUaqhqNVcV2ph7UAqSAAHNaO2gQ7i3DSAsJwY9mAljtUGXl7VP0gzOFRR
V0ozi2IIEu1kRne5YGGyQHIAzBw7cbqoeM86jM1o1QNbxbda2iIwP2KoEcYGm5s/4+QxZoU0NY1A
SRzfzkzPLuPoSaXB+xSLyAtJe0z94i6O6FuOZl/eTfTWFynhajOVfPBLto9rcw3nbXas0iU9D/cS
fJNlUswOn39SahZaOJVBisnbgPeg2IinO7NxtPiQspfre7lw2oCEhgaEGSlRBenFuagMg+hBHUep
gwkZDFG0wnf8DHe0NsY+bupaadbqYUvrjW7c/48WA1RxkgvW/FSpiFanTtsNHVcjWm+bIq9XximW
YEqoiUFpHD0gCWBjzxVTp9qv8hGl3yLY6uqhq7yA3WaKk5ZbkbhIOGwr9UCLitfGD9/2AuMjqPZ+
+xCuYQUvAaidfYm0xHEkQhENberEr/X8kKo+S7cEKeyvdhsjA7kPjuZD4Nleu6N3a+CKS5akm+gQ
Qw8niPJkfKau04G7MVvS3Nnfs3ziWUM1buG96oD7NODz8l+3qEWRM5YjUH9wcr8eDCfnKRgsUWZa
mjrDsGHtAUzd+PN9NHWnWBvrWipw0S/cyP9flvQaMELaRdSArBGQ/Gmwy7qI16GjTnfN5BLyOALh
qFK86wrqS2fmVKrk/6gvorweEiAmpfGMvTdY0a2u5fV337fHW7sJyb3mU/OX3w92sRFNW2c8oaq/
F6rWPfZjkqEoq2vg0lYGdc+0ruqcuqrRfVGQVsucRGHaj6AW1OtDgSuqwYTVwBOdFDs/DsW3IDPG
xC2VBnMhfmeuFJ+WtIPFzAjJlon5MekBaZboqjFtmKsSzW3TO1Bth+KVTStiZquXfRy4p4EjZwIp
AvhM5+eT9Uk5asBWB5W6tq0GbWPXgTf6ZGWzFk0ExFWYhNPBiYMH8bkcYdKu7ivcif0I0AQv7QPz
t9JVbcxHX4/8DQtb3wPCZfOUwAVaTpdhjoWLOA3WKpRf7VyyykTFrYl+agB/yE0j0xh1JmlBLUI2
AJ/295oL7D0+eD80V6Cpv30UHjlYI1cSrts8OkR7cKx76Q6YavvhZvSybctb71k/ls+Z8w9z3Zgd
/9/Hye0mRMt7RZl5TyYTZOPkuWV7fGRgbHvrNutW+r2XNv9UmGRjvYDDUuaVAICIrvNeqdRfGnBf
nlolTD6uH9eL+wZ9iQjC4QNBWYVBMcnQNBAWhKnIYQAqebPG+rFG5PL3InRTQxukCtghJELObUwd
+nZg8Yi4q2ipA2CexlFEvRJ1LRXWz3ZIcnZFOlk0nXeIPlaBp93onu126OvgGGvYZHe+p7q/r+u1
tk2SoxtDJc7LeDZY8dQY+0Lb+vHK0i2BWpxpJd3ThpnTou4hw3p+D71p37nxd4wF3R8152HaPfg8
DbhxDDfEE5vr2q0uqOQazIlVdalDdPvbepneu/tPYJZvgfJ9eEi3gxMXKzu4vJzz3BMG7eBYJavX
C4Lx6BaXcWL+HrIHvb1ZJXVeFIG0gYrhY+AafUVFJ5dvy/Io7CsEs6o5buNe5eiWQLl2rb14aSAS
yEWMAVNlno61JcvQkzbW2y/LCHM+jsanyH6kbXLUa7ioMflZaZajGZFjpvFuAm+qiMOHld2bRVx4
05MgWdq9OFEbrSKzcYKZzgN76pvKlH5jMsw6l0mkbH3TeFYrO+GqGt4MZqh8WFHylGot9QBPqawY
8tK1CXxPLAluNYqXkeQD7KyPyRxIR+RXo3k9Gg/LaUfXOinWxEhOwG+jstcKiInzOz9yC/+2jbAD
ayBVyxsMZnA0IlGEcfL13PZJHNZlnDoitqJNBzKdiEXHaBxfWPsWZMltlbROqYZvLVU2WTLtTf19
ZYMXMhCUnHzC/PMTW9a0KBCpgU+whBu82AWPAp78Hr3Su9cV/ta74lkbeb1n+67n0coNtRTFzqSh
M4icZWO071x4J+q0M0xElo0BIr1XGBsf8m0V/kzX2pgX1TyRJDlAooMLrphj2KoxXRa/B0HL40Hl
AZJfYdvvC79fqXpc3IiAxceTD3SoYG7DwJqkmyLGriJz/IrMyMDTeBjdqjX+oXyD1Ap8Hfr1gQx7
cSDG0GhUNcMKooQbfxtQG1And8VGFpoDwRSqziP6NtAO5EkYTI1YRqkgulMF8EsPw/ja2ptqOtqA
XweBn2a51hokzdJY0JnM+Yie2KUIfVBUMsjUwVibx64GV1P815E74m9K3Z3ofVA6IzyR8l7qTgL0
tVx1m3RP8z3L13Ixi/cnoHhm/F2844HRfv41LKvn7O0c3+Y3gnHT+OUPj6B+Unze68/UByinp4GI
tLo34xvUMHwAqpSHtvWK/iMJvTxauVWXHJSBYRDKQG/IgAksfc+QI4+S4Plgqr+m+r2gFsC7bUAr
rU5dLkrCbK+BcUhCL/B/LeaLoKKQVHuJm++MLcKHDdAWjx1aQnfm5r3n2sa6Dzm7U3i9bQGrwnPn
I/AAJuXYfLjRvHif3dngv+C75n1EkNG9TlufPxaufxt4r9dtdelqNmGpBjNQlbsIEtu4rgfT6BG+
4c0Hy5nCB3sNBmhZBjDONIJ3MV4854tfh3beYo47dbLR3FlmeWvl2k7R6hXnuJC0p/Ahc2IFOVQ4
k3MxfZzkImHIrfR1xkI+9Zp63wFL/FCpZeqSqlEfu1ZvD+nYqNQZ0yB7u76Wy686y4KOGDqCkUlW
hotWqZAmwyN1BwKalg+fA3XNaoM5/4yTlVBjaVVBGAzCIKAZg6NCunO1qGktP+7wNOo3jHzPUq4q
a9M5S7fAqQxpSWN0UZfBNB8b4U4Wj/WdngCGPN8AH4euTX0sdYKgNPFHI+nOQeE4CyIBjcIKL0yI
KznAZT/e823KBWAT8q0F4tjEQUb5ODkH8+e4W6NdW7qELMCWAgoSEEvIcp7bUAvgeeQI8QnVhMPQ
6hGP2mjFTBY37kTG7EFOPXWqDLjEIcO3MRwJynNtr9fBp5XWa0mvC0n2DAsCg1RR9cG5kxY0UBWD
dmGXOZNvbUNNOLqVunE9ba7b/YUYnDogxMDg0eRH8N+5QiCuDifa4uAp5V50H6q/Tdfc6pIhnoqQ
oq6yICOS5BBR4uGl+MeJeiGaPzoV8zs2aBC8f9DoJE0reSxSxqS2q1lcpztGym6DwfTGcHq6LmZR
qxMx0hFuS7QfNyWOF6D+weBkVRXPlDdavzBlX6zOK86/TX6anOaepcOsi1CfjB7SkGlokvdJWDxI
vyF2Doq3xvbyXOX2L7Xcg9+BX9dzNgBZ8umpkgwENWNLERkumeSlzu9ocz9Mt2p0Hz5fF7O0nKdi
JCNJ7b7ESBwU9ONnURs8yZ3acMFvPRlbRM0rSi1dNwA/IDPOjwlwV+kYG92Q6aLD6Gz1nqLwHYDU
Mzr4T6Pg/9CAAXBQFclPHXEF8GvPz1dlNhT0oZCkmjd2tE30R/oPSP+nIr5uthOfpI+kKvty3qH+
bep/6rWrVU66Nrq96F3/KHKRagj1mLQ9FGnU3NHbmgPp7LoJLLkizMEA/4bO5CUXhGVxgdqCqSHU
IEcTEBEpRnPWqqdLG/9VPFWRjEbOVDpHbICjrdGvgjo6CgjbCRAKKV5HeiH4UGybLHajfsUfLUYW
pzIlT06zWKNIGsPFCtDuZsdGVIC/uFHTTT86tbgD9QMa/K+v5cKpne8PzAATFbztcspdaURUYYAR
LwqMiHUznm/6KxrRjFN9kjVAs6+KnuQiIAxvelwhJgDNJBsH54Jow8pHzcQxnO65N3ia8hGDDK/h
TbMnm/QwOdkTSzig6soHtmfbNuPMpTzyjNpZe2cvJeFOP4dKnf8094E+pUD37GhvqZO9CC++9Xdc
uQ1uyCF8Vp+ur/WqQOnGET0g0/MI+oeUYz6J2654bHYWRA2vvpPsi+3PFYmzmV5Zcaqfe5WpT33S
xZDYow+cKzx2hkO0eZiQ7c9A9hyvnMylJ+HZkkrHJmj7HtPwkAfQ+yM5Tp3DeMxznt0bjvpffif4
G63cO2wxBulruNOVKGV1iaUzlAVVTuv86wPq21rfwMbo5oc4vKGs4VuonXNQ8KxM5SzYNdDZkKsC
Ej+DS5KfBKZI2szqgAvSmugOBCIHtTs+xl5n0U1j/rSB7N6b7wVSRkwEeI9ukLDnMftNouk2RRaz
rXfGcGTWc6Puqf0k2sxTqsS1gHS6Nnt1ed7nT2U2QFosBL+y71RDNhZTik9Nai/sn7T0A+mLTsUr
ffh13fbmlT4zPRDzULC3IcJWgdAoJ2FqBj6ZOqCJ0+Y53hKT0fA4mYoVp3lxF8xSmDkXj3BzXvgv
YHwVNAvRqQFor+lQ5/W3gelgtc/ot79Xx9KpDpo9gmYaOe3ckcYH/QiKhmog/kuR0Z104VwXcRHa
QJcZQRmFazTsaHJLcNYoJEHeD6Wp4mMkz80EKiyUBYTgWfhq0n9YOST9kS7BILluyWBoJCvGeDIr
VI7C6tXUxNEOqlcm1qDc5wjp3AzwTp9LrWipgigZUTCuB2WKrbRxhmQTKW7mP8S127OVI7gmRfKs
tjkYwZBkDXLGO3P83bCHKHMFm1ZuyzUxkju1CysbNS1pHDCwNHu1Dn8oXVa+AZP/l4aGmZUdWpMm
OdM0aWwG390g1P1NR4+FL7Q+JGu1qMtzig1CvIYQAK0qeBSfXxGmVdssGKPGSUQA2qeCCtcYwzVr
W9TlRMr885PYMxwYRuySuAGInO2mrb3VZ/oCZa7SbP72FM36IMSgMG1QQUjvkDxJQ2BzQBJSk0gz
O0rr+Ol/DUyD3QNqcOXGuzyz59Kk58hktAEAy2ERQ9XcEL+reVnUIS86rdmgTWXktAcOU8rYWtZm
eUH/qCnFUpg0tQgTULMan4tUA50k49mEdwNZ8UoXkTD4NNCexfD0B28lgPnOd86wurbJQhytzPY5
bSy8IUM+6ooX4z5Dr5Ob2szpyRrA7tLConNipq378oqS8ZehIWKtgvE3A6hsgI72LLS9SD+DYgQf
krWi5GXs/aXlH3FS3ABeML1TO4gD7I4Xm3cWRvRydeeTB7P/FoabtHUQ8/+9pZ6qKJ28rkD1Ikkg
UzRf/L1ZhcgXCO3CU61He+1ddjku8aUiGvvQWatReOTzjRwGoNnaJggWWfjNVFG73NbKPs4Ej8hR
03HroCHEdi1cN9fVvOxCkwTLZ78vfaoUENz52VGtvkf2f3nxrVRqB6ST6IfD+SDKfmwA6kGLLUOA
mJvttkvJtg4wRIIpEr+IXDUjG4q+kOsfNystX09oL//fokjW3ZS1yIgC6wZwMNf9p4y+R8OKjIuY
a9Zf0+ZGMRMpR7lOUlUV9asRMgDOWfGRYXqqDvqOdzRpvbHN7vD8XCvtXZaKJKGSY+pSa1IHgWnp
0cq/RUO/tYLWLbKehyH4qNE32qHsFpUfBSrUkfmbxNOtoX1LVIwLW52bmaNrkOlY+dn2+oIvm+HJ
akiOS6WiHRBwNg4BOFOtvOntruu2yfgDxHI86z1R3FrpoWv31+UubjR6PsHKhR4olK3OrT8D/nkQ
YU4eoF3ZzrSanW4DwC4r1tS7KAt+rTvaH+DdQbNkSn4LM2wpyp841F01On6XoKmp8xrktE0QFmiG
/mIEudtZ8eM4BSuyl27yGZrv/4qWfJjRo5uezT6spd0hLMs9Mdcug+VV/CNC8iFZr8dtEWPzWDMA
5ciACwGZk6H9k8s4UUVyGT3NVD0aoUqJFIgb71BD+x3u0EJ7rHbZLrOdB/3Z5qzneF7sxqd/MZU/
SkqmUmSN6BO0IjthjOEkFnkJrb1+TFdi1sWL9URH6YRaft1a9Xyx2uHenDZ2/sRw9cRHYL1X6q6N
H//ftJLPXcMIupKxpInm1v0tpUc6/LwuYsUA5YRKFPk9K+bwWMlfBnK/GkQu/n48J1HLRHMGfOn5
GSa1gWAVUKNOkt031XPJdte/fzHmMNB1gvQroPHkUIemXW4lNXxEo8bHPqacaNGzWbxQo9hVNLnp
hvrzusTZlC6unxOJkg2UKVVLpkMiHVGkd0bloVR2Zv7Tb1aMbfHgngiSdr9nqogxVAiYWfu+BZSo
0WIYdK1PcFEbvPcBSIxC80XnTtxPSmSQEg6ox/WWJsMexAs5D9R3dSydZlJX9mspBkYD2Nz2hOIX
MPLP7cFoc9/P02pWalcbbzZoTdimWWMUWLQKAEAi9AULkCbDTCrIJgmbYukETdyqQcNPUuLurh1N
7JBv4kq++Qej+CNQnoUOmhxtoz0ElvnW1u8qkB3lv1T7RaMrd+Lifp0Ikl7NQrFLMZSzZkCToY07
Asst/tQ1h00rfT9fHBKyoSPvi+4DVCmRP5HsL7VGIcagQciX8cDB+MOBOsOGjjzchbzj8d687Td3
0eHjwXeZ074/1zetm9yY23KTcSy5g/z7ypG4LEXjqj75JkPK/xZqX1WE1qDkvX9XPHEgu+Ymf0ze
AGx3M91Fb+F+8h5jlZsP5Y0ALymC85XI8DJdOX/CPGYDkkRw68k8EnFVAKKDtbUzIi94INvBDVwQ
DnVO42H05oFwfRusdFBc5mglmfr5qRkTH9gHNmR+iskBqt6b+jA+qO+l+wE+HHd0wDjvBgfjBqu+
M1cs7nK6WRIuhUc9IxFjWQeFD3PfTO75oxNvFaff9A/mFs/YY3IHtLC1dZ7N68L8TtZZCo0Enrd+
EUMs6oRu6ZkcaNgxaDvqH8fyxbi3ueLSW8tVXX1brjipr3Gfa7IlL9WMZa+OBOuN2YzNxF+t+2Hz
+UR5u6GudlAf1HvmkK3hjjx+e243iNDXgHIXHwOnZiaFU13WVD318QkA/9ZgYo33NPFhozhfRy/b
pO/F1joQb3VEf3HdLcA5oYSKIS85GkYPxFiLDutuceDloV0K/Ra8eycbgH1tQCR4E41ojYpKJ934
KHGthJFL8QI5kS7vep1gPNGGdF83uNF5Ohv/QYIBwAOC0hmot+Uhp0JJQpjzgBnpJHLQbexEqxWN
pSU00FSFBg/Q81wgbmtZ0kehChE15v/dcgcn3XzCcm5+ZK8F/yX24mXkwb51kld7bQGXLthT2ZLd
GLVGJs2HbBZ3wE5xROYGSB2A4vH6jbeYIkAfnoZLHIimFxREtKuquATptUNaPv1gvJ4pvv8TqFeZ
jwk3KwcMsk7+gQRJz8ftqldaio5OxUuGAlK0MKXDvMYjN38M7/FtBHxTwMVgSpDbTvwfwUMjvf+5
ovXSW9HCHC6obwi65uX5kKjpIr/sCZZXe7USbse/qHXs4pdYf41MN4gPnbGy0It33qlIKeC0QtIH
mAeunSrk8WO3w0DePdAYb4p9vOtNTsHlfGfGuIAACI2qZORhujv4htrNddUXjNrE2xjjMcjR4r0q
RR5+VafBUKKoPtBvee6w9L4wtsgpgocNwPr39lpkurDByGzP8+Ro+gIvmiRP10c7o1pZOegS7LYD
Q4Ob4UcdHkJgm7mu2oLTAQHbPD6ORJtpyo1SSViEnaECWh1F941djP8BPWclmlrU5kSEtIlZ2CHU
BkAuIN1K3uST2/T33bi9rsfC2QenyFxSm8miMcF5HibQso1IWEDIRJAKFbHXQh1wavkf1+UspV5n
Nh7MSOHNoCH1dC5IaCmplbapwLp9GBAeAu+3MwCMxoUCSJe9ndwWwfN1mUt7ZAMw3iDoREBDgqSb
IFERxV1bObWdbjK/2CdWtWIGS3kuqPVHhn6u1mQGNEtiyIgLdNkADJJUTp4VvCGbqnGnkYvJDZpN
IFbGj5eMY+aeh5Gjd4VdXEksK0Jmo1eEjHe+/yscnvP29/XlWzQN4O6DogWHCs1R56qpQz5mY9dV
wLZ6KRlGFgmwTiPcsK/X5Syr8keO5JaDLEQ5tIEc8E3E5M5o77Q19MfLaRPskY3eRmSAMdEDzvBz
XRQrTAZfna0vzR+nyJ8HXfPXaiIt2sgNsRvFNGFeu8iOuRbsK0Y+GMZo3WwS6dN1bb/606VAEZ8C
YAMdZRbc9NKyagYY77V4qJwuGUTCa2bVr30eiAcrGYofo5ENOuDSCivl4KSL3a7O7LsgDjD21ypx
6cChZTv88nybgbIAHTSIS46DXfcWrxgVOQ+BxywYpgNDpRi2Yd6UxyIQzTeTqrTiSV9gaEsVZviQ
DYb5U9gxe2tGHXXOYbReQ4bhHxfgH+1j6McaDLjigz6ACqHRo/u8nVNWfjHaXC+7cAOmkvx3Hyh4
NNm2rnoCffQPWlbi5VxqrX7Q29ZeQ1z7ajGX1o9hPtjAPAa45ACOfr6VvdJMo12NlZNRBUjh37DE
HmgvNhObdrWtcTICMycKP4X5Wy2bZ4AC8UCP3nBhuKmJjhR0nWbV91gX3Kh7DB9rqKZ1f4ssAa7x
uZymIz08T5BJ5paggUQtTeyx3oQ3PbpT8nw4DNbbdVNauF7PpMwH+LTaOtlZa6qQwuqivwNkSxXw
wEa/K1dpOO3VrI6fYjBFCQudMiASe7gufvHcgk4F0BlonruI5jCIkAvVxrlFY8gx0dD/rGRHX4h/
uAax1RgUm6nVMU50rqU5iJQW0VQ5QWvdF2rnYsw6wBjKKk7HQpzGMI+FvIWKVgY8088FTaXWd1Y6
+zs2Uo+1CapTIwWUApp+niuBoHESue7oidZzateZp7eZeLm+pgs+d2aTm28U3FmgrDn/hrIbI/B8
zX4K8VLX/q6AL2CY3rCGH7omR7q2qjxLC4ImZUfTkw2j5VE1/dcosQ89GLGd6zot5J+gDO58G9Q7
c/x9rlPgD0USzWZa5UgXkucILNjgOO16MCuNm+uylvQ6lSXpZfgB3qIjZCnswKqtGTS3qjgm1hrK
2aIc1JcQ0CNdiKakc52iDh5+ArMKWPl04LfpCJ1NpdZ+M9pi8Iaa2bfrei2EMiBlQ3ERfhSOWgYZ
yIY4nDBHh6OeYg6N9E9pv5YoWzjOZyJmlU+8SdcYJRsZ/Gpf5pgx1TZMG92mq//BNWJYHmOPiFow
ziqtnAhtLR/n42xUn1WaOYP/HCm/rq+WNh/VizviRIhkBqkIzBr9rZVTWl91FzXmQ/yeqXtN+0aS
rWkP6N1w+uauZVs06F+XvpBJxkLizaMCuUjH9Nj5Qk6A+snQA4eQmtbcMnYg7QTW9F2MZGjg1t0a
KdvSLaAhrkZ33NwRI8PdpB1wOsZqNvmi3/uRsdWG4Tt6Km5y0R0NIwNYibE3Sf96Xcsli5wxmjCC
ia4/uMtzLQtfKDGtoWU0AF9Hz+8wafv3nn8eNPufCCkwTLooJXQ2FVMNHzs1fYqCucF1bcZzyfCx
WwAcQ/LKMGV2ReSuYnAYZPCFFXPBqrXRi2nP0tG9vmDWkl3gBYRoYGbPwyj3+YqVFjKyupFXThto
Zc4Thg3jFUByXDWNK3PTBSbd2F05PAPMs7srkiR2E7308ZcUfCQP1bAZuaUGtc6joSkt3gxV7qpm
pYxOFUQAjARt262CBKiXTHqxnWEPCu6r6nD0O2s6GGhKfhsmPcLkOPPLt8ZnqWcHGiBDMZYQHvu6
mh6Z0RcvdcSmQ4deN7drisnmyJtYGEWdGvxTUhQR4AApSU0ukNz4QcDa2Hm5nuc7JdOYK4bAf7B7
vcRdqVv9JjGGzDELo9uScmDg0sI8DkoqwQOgn8ONqpU+aKL8fZwr+t5STMDcT2STFda4mfqCoU2N
jfdMVycMfijG0Szx2uJB0uapR7JYfSQDzYDQORhkN0719DpWVEt5b0XFA5lQH+fJEDQ+BzF84tlm
0L0MyaBt2zKNPxQRas7YhhQ9R4qPxqfrO7705kU/FYIKODqMqsoPUJ2BYSex8DBULcM6hn5Z3LV9
1exBAm28orXNj3iVtYNbKIN9BwjXKONDNHYrx2jprgLCIvIwCC0AVCU5QwAIRmqm4CuaSOX52DlG
/0xsb6xX4sGle/5UjmTfWEAyDimyL3YlQLa7yVkMGCK37J+7zl5Z2jWdJNcAPtyka2LEL2oa8hbg
RQF6nVOvrFeqR4tyQAkH3l2Kh6Dsy1vBGqLX0Ik0gZtnbmXeFobNLW133VSWvOmppUh7lKCmVvQm
9gjx13GIrac4a7fXRSzdE/M8DTJKwMgGvNS5++nxjKsNZGDR4ac5UwvQtxxjLgEApJQk/8wxxuNH
9r6ga+XbJbMAHgkyZTA9zC7OPz+JKxjrlY7MS5hpRz10ckVwHenGKNmhNPcPZnEqS0qZpW00pFaH
ZSyAfs5B+ZpuFKq+NElZPaFVnfzLyTqJ1iWLF2k51omF5JnJ/E+K1y8XaP2qq8TmfW49Xd+/ZVP8
8zSQTH4EWkoJoKk5tAWlpOAVjb1Cf/GDtUW83DAMPM99FyjhzvUcKX6pQhB/grM3dbQEafH+haB5
RZhPikGQJFzBGb1UCh0e0ElHUhAZctk4Qj/t2JgYCJBsQAn8VjQ3nR7a4fVvlw44I9oMgQGsWQOD
BOcmOJo9IDBycwZxGB4j8gnCuNsis92SrrWOL0SeM3nTjEox51QvHpGlIWiaWRAF5B93aA8dQaZp
x3A1Gjea6QyTRwGZEPUfkXWDe/fv9URSEG9HE/hfuHDO9WQt6s9Fh6BaxY0YWFvL3mPCHomgNc6G
S3eFhwi6MdDxbxg425KJ2CRMCjZCEGDNnTFq7wZhPF7XZVkEYiWACuJJLmOA6rlaBYaZZU45ij0i
GVQquuLHdRlL1jfzmQCGDpnpi6ZnEbShbfjgNp/MTxugFtZHVYKzo18RcxlgqvOWqLA8WDpw7863
RbRR3KPfFatl3OQlu00NywX37crmr0mRfB9QiXqihZCCboPtFFbHyDR+plm6cssvrhmm6rFugK0B
QtO5Mk1oRizvIEbQ9zD7HBKfl7W7Sqa7kFjHov1PDgZyzuUUtMnNqIecJKtdpdxOw3eSH6YA2Twa
c5Pd5ZiwLp3k7/uAzuVKpq2XDNGsP8s1Gg9kfU7WMVxWttcNqC6TJ4RSzl9bIVPhAClGgmeSYunU
ZoMfNkMTI0ZmhiMGZHDRfeSTV39YeXovbN2ZIOkGoaAH0sgIQTVJ0mcUCfU9kATzm7EqvsdWsDaI
fPneUVGcAGc9Q0YNY6CSXq0C5l6NwEnURfyqlkgmiLblYKLjiEdvCYAFfEP/h7XEYxhoD2hCsi+w
JWNLU+wwajO0HVOn79B9HbgsG7lf/nX9BfO0SPB+4b/i5pKUC7u+Km0LrgNIPQc7zQJONSACETyT
/t46ToEfJEFsVIuuj6HRCBSLUH/p2CNJvLBa6/ldurnOECakS3LwAzTgpRDkT5kbx5ND+k1teXR0
CnrQkEApAqdU3Bq8ku10E5IV41xwX0wHrx+2DlN+ppzGyFg+44IC4IKBaUhTYk8fDU/T85UoaiG4
ORUjcxr5RqslSgIxIkAvlv+9J+WzoeZuo2u7vFizkkVp8w05w5wC40tyluFQDkpvT1AK+6UW+Y1q
fIbhL9HVboDRzOuWsnBjIkGOPDzAozB3/bXBJ4G2ptQqsHihGgmzByUlR6v877qExT06kSA5kFId
K5EySLCizsnQNjFpzZMRJ5vrYhYVMU0MFBIGizCkVWvCbEw7tYfjsMWjag3PJFx51i0bO4adAHGP
4VEm5/rzEP87zU0Y++A/+TNqcf5iAWHAKLj9nCG13z1axq31S8W7Mkub7XUFlxwxqpBIgM6xB1Lj
53dbZtSlb45j5kT2fUTxMup/hK3nq9OKN1zywAR4QrOato4xhXM5lZn2mh4C8Dci1i3YK9whp9wf
0RLHkm2HWlmYrt0xC61/6I/CdDTqQiCIQc7hXGYy9VnWz2lHTIq+GWLY0zBtv1sJuSka8zZra+pM
RvBCK+sp7Ieem3Gg7SujVw9+Wu5NoyKboimBEqSRb9dXfZZ8nhRGlQruZR6MAqCTnH+rClPrwxGl
sKpHlbB2kJ0V5f8h7bp2JMeV5RcJkDevcuXb23kRumd65ClHiZS+/oYW59ypYgsl7JyH3ZcBOiup
JJnMjIwI6/IrwkjK6Dz1yUocL33m+bkNJA6eBPgKl0uBeXEjNduYeGAXcaP+07JQ1powb7DymRcd
O7MjZH52YyWSXUkgSxmeKb8byE42OJqd29o5KXVYs7+4+wB6QDVp3j2oPF/6lSJ4pYglSM3tDMUk
MFkAKta1yopbS6fNuZl5ec/OM53SrFNsLJ/p3DGrcil0Smzn6XpQLG0RVAzwmeZ4BZ7i0oiddiWQ
uSnxFH4TJaey1V3b2gLTQ0mQjH+zcGfGhA+VyG3VlUWGU0eX3aY5qOmmK+qVZftOTA9uBqCt8Cyb
WZx0sZ4N7jSw52g425qmc41Ec5kJegRUflzGs51aRaHBdADaUSExstxTQKxqkFMO2a8BKjpDw9zG
+G00a9KOS1GKdBIj6MD/YGJXiBoc8xHLEjzoCLV8EPJjh//O625TKc9kwizJqS796992KYBQ9tRB
J4VWE/b95betLYmCv7HAt23KbNvIhQ58ScJPlVaYf2MK647s3ZHR3hJOPR1xFBEHzlXtdHJGUCNy
+cm02ON1jxaQ5BgshBUIi4Bs/PtsDOjBSgDa8WIlxsbKk+eBpqdu+BqjXxpjOzuhaI33sgcewEcl
5YGhtrUvqbI7GP3a+NZScnO+dQSf8y7uoN6ArTOCFs/C5Cxk9pLqSNNndfibk/TPxhEx/APAdayI
YSpW3mt7y/P7Vn1q6t311V08r8+sCNey6bCcdwasOPbOqV/H+haaIANbufyX9sE8ZTJj4WTQlgpR
qcfoa6UlXmGxFvtO/yWjKAprVgedZykN0QP27HEtEV3aCg7KDw6gTyiDiVshzSq1bC2cPMjiAwf4
nAw1etu6v76A/8ysiFfsuZk5szs7sqnSZL3kwIyEbuVznxsDgFZdSrNgMKzxUYdQXRRiAp0YLuAP
fenXijN84KxiQHUoMTTl7KGQPKQESvVgqxJ94b2SzlyjgElBkACwn3BMQETqtJX1WY6T8zCYbVGj
EqDYj1mUOffcxGz8UEbde4O/AtI/4OfeisbmG5oA3xjGkj5QMDxBYttNKEim7luGSpePTdtxL8ua
yvZUTc5DlnCNBAzonS60usJ02TRpftda9V0dNVMJAH8BpHJfU8uzuFGHDUjmyphCBbLTK4Ih76Sv
HRAfsebGaakyuabJyS+pt9K3Uc5B1JNa4Dd2IZ2OVxXXwaJDuibuPT2rVXOfD5bmq1YsP7Jm4Nmp
10fzTklKhwfQZWbosHC1uM3VtPfB+x2bbqJDL0wvQAwKJUo5eklqh1unpARRIPBkmnWLnnC7S+LW
Cnk2IDuI7Bh3QQNwpAzvM+uZZQ3ET/t+KDZKS6uw1O2ahJlDO1B8pTo7gLSYf0RykvUe41IdJIZa
Fysn6dImPA8h4ZpoJza1Q4btUYKqqotu+ujBQtHHzp+ux+pCcw79MJCLO7NEBBjGBENdJuuJMhcY
R35Lqm1iBZkcjs2zDTXKOjtE1k6TttdtLu7CM5NCRsMxpGARCRWRFhzttdoAApvU93E9vV+3s7iG
YPoAzxwoMrDnL7eh0zXTQArYQYN4yyCxUDXZc6aZD3XPVj7X8jL+sfXPv59teT4SlipzKXgyt4r9
KY/3VE+90f7Q62Cagi6/z9o1KYmFR8YMrgPzB6hmkEnYwkkNMtO4BXs4inTOKW7uKnZq+c84+RiB
XDHCERs2fcI+d6E+iLFLt1L9NH+jxef1Zf5+kl/+CvVymaEWZUc0wa8YckwQRI/tmPtE5l40T3e9
JqmXrrUjvwcQLM6Y8/mFj/K74DcxoD+YJpR4OUb760YK9dTesWjNzELxFXaQqYHqygTlksgaFLHB
rIupwk3IzEfdGe7TIWm3NHH2ppZWbqnmzEs0PPJo2u7SqmkCG5i6ldD6nl8ooP3DSBFglNBwEUms
JiBT63SuxKZdd0Ium2yi0u59OkrUdaYR1VgjUf/9qTB7bmJxFWTO+AGX3zRSQFuu5DBaNgDDfuXJ
6GotvqT0LpUfw3gDiclxWuvbLH7WM6P6pVG5jIq41RFI3Ji2mWK+0aQPK8zdX4/Xhb0K5+YWBCiN
oUcmVj1kCIdEld6hHgBqtrK8aZ2nEtlGiUkMwLGCsjuV0Rp/+PezaLY5I2uwpLh7hZAtAddw+hYh
25VfbZd7GWQFIoyDrWG+FtfwzI6wGSNw74zoxeJs7fZV8UnLQGEr6c38GS6zm0tXhNhoM6cHHyVc
oe39JFcuH9cEPNYWSwgEW+0sIyFwIgfBOm6KXZ7a91ZxsKGF4V4PhsXD62y95vU8O7fL2s7QYoEz
xL6VrF9SZ7oT32l4ukTKkSmR21F1xeSSd9hRM2E/gIzgoro06WhNz5mNCrNKdT8pb8f0hgBFrq3J
vS+FwpkdUWmIJZ02ygnsJAo5mAoJKEa6pyL2r6/gmhkxsnkx6L0MMz3kvh1IhCRl69flqtDcHLli
2OEkssBAD5IppA+Xy8YaVqfAWROvThmGgGIW6aFK+3QEppFq5QlCKaiZ2Y10A4TYEGggoflhs3I4
qB3onF3Wgujz33sOXkEMyWs4l3EXXf6ienBqJ5XByRubmEBoy6Lz4oZFQV8rX//e0rnv89qcRaml
tTqeCfDdjobHKlJ+dZbuW9XKs3ppL5xbETa2QrqpHiN8SYu9OrR2lQridc090A6JPCH1fEPb/i/8
slFwQiVkTp4Ei3Gd5nWiosSdpnYUZo1s7CtQeKK3WRgrH2vp1Jrn7zCOj4sUye7lEtKuoICtw1Tf
a2D6qe5SYnrXvVm8WNANw1MK6TSm7QV3kijPwPuAPkfDezeeh5K2qrylQ6jRQHHuVDNxaf+vwTeY
yFU0UJWj3IUUULApSY481hzFbUwIAJAFupBp3JW6HpiErnyt70VCmEKZHhA6tPEB975cQit3mnZK
VYKOYulOkj8NsauY7616ImxP2ufrq7l0TJ5bE6qEVsnoVJawlqBsbJONJlPUVTq3SldWcGEqah5q
xn+gvAaKVxylkaa26Mjs12jIvm3QUHNKPwWZM+0kL7MUn42v0NHzxoafosIKo2xciZwlX/EDUEYG
I+YcPZcrW5bAoHGIPEAHrguj8mdvJ34J4nLZSVe+4dIen7lDMXjlzCMWxqUlCag305FA7+1k2gCm
kom1bsQUC8MynQ6qMnPsbo00ZqC1QXsSz0HkiH/xEzBNh0wI3ek5di9/Apj1bQJO0RnScjvYLJx5
mOmdYR+1bMd46lpWu7L3lwIX7R/IzGN8fe7KXFq0zZgrXZFWHrc/JgVZ7F0JMvVOSVyL+3H37yc9
cIrKeJfMMYX2nfA11aaqociB8QG1t5tDM+r2HjIaAKhxPUsDDVWQDaV2t4qznW9A8YbEMC7kJoA/
hVSNcEMa6QBHcwvVVxK5msYgkPDYOC4nP4zxNs0xdXxrmpupoeH1nTov33e7qKaZELsH8ZuwvIpt
9XoMFiuPSh+Srh4IqiMkXutVLh3gSNhRowBAXcME1OVHNEGlrRogEPYsNXHbcVNVdzy7N0vU1DaJ
uZW7o6qGU6p7DLmU8o5qznUvFxoK/3TyoDA9v7gxzXX5A6pJkXNHkgG23XQPtseC4aAczB1x9W10
hEAgCDXkg7VTH67b/b66s1lAR1AQBKhNfDmwOBpKpumYsWnsVyAFt0plnuzEWHNvXr/Lr3hpR8gx
FKOym7aAnQR6913zDI7NnYnhz04dcZEBMC9t1KF/7FKw1rHOrWmKAm3xfN3Z78fT5Y8QPrJulUrK
ZAwPG6N220eJl+pdkBX6UTJjCKPbAXo2fgXz182urfEce2f51ZCr4NRtYDZvNWT8mlsrVlCuMRCt
OSfsE5QMaDw4sNIWng03+DOA/5r2NkYfRX6I+Nrb5vutcrmYQsDKlZk3CXJHr9WDBDzdiUecV3mN
QG7RigEJs5kDEHO8wicjRSLjtMPgDQQKZL6Brg7rQbzydv0L/TPa9S08z8wIn2icbAuPTpjRT9Ob
1bvaJ2D8yPX39NXc0fv6wUQy8iWt7YrvZyrWcH61A6IwA3OFnCeNrc6CRAx2H+akdYBI9+1vy/Qt
9XaoXKvw+YBq2/a6r/Pf/ObqmU0h84lpp1ljDZsKD/PsNzd6d85AshuarJVcvt+MwOjOEC7MhQPs
LAKPq4RaZdth0xv2qSWnPjm1+i2tX7TpftBX1nIpUM5tCW71qjSNfQVbOgZXEzOoI1+valdiu+vL
t+aTcP2mip5WJqaAMSlbYCQafYDqV2qqYUaoaxLNM3s7uG5xxTNDAGlOLO6bNp5Xsb6t4i9reE6n
zHXWbqCluEB6hhkWFK8wxS/EYksKmUkW+GEMK3ft4sZke/BtuqDPw5TTdY+WDsRzU8K34nrBq96E
qTzbRdWHbO2M+Ot/MyF8JlLVmLQ0YIIpHH2VO6n+2eAJc93I4pf5s2RiDcTpoGsZKXPMpb2OzgZp
ATk2gPiJbPNWcaI1YbjF2NMwJgPOYWBrxNqOSWu7hZIL7HH1ZcqyGP0A7rdsPMgFccdOezWdfw/2
xB5GlRZPF2RF3xIEB/2buGUReDeqFohFXCTgfU38Qn/8i7XEBBcyTOA9v0Ge40ppMQhsYfiWsF2B
EibaDI4Ue/UaGcvSPYnTHM8DICQwQyrckynTs66bsIjN8NHVByA8XK3acEhMtD56kQpfCfbFfXVm
bw6is9u/rEnMVA576rStmKupfkzfLeVE6h/XV3CB+WkeiUAzARMYJp7r4g5WU4aTHUvITs4NahHK
a76tt+mp3RfPitdJLgiu7iCT/uX02/xTClfML11m5+aFXa11SSc7s/khrG56kGaguvpZHKRN6nfb
pPKum/u+91BpwbQTJt4BKIKi3+WyqqUEdtQ06zxwSwBBy+gpmvxRXTntF62AexgTXVhWS+wFQbjW
UMcJpbcm23LjaMbPLfcl5+W6L/+gzy/vZA00nxCVRM0W8B3xhT4yZeIlBrhA5Se5aaDi/91GOWg3
6h4snLFbbTrNlVHCcpO9tUt9SPgcUr9ZeQR9j1T8Cqjk4n0H3CQGk4Ql1Z0Musr42wVYCydfUtyy
DpPqrm5XInX+Q9/cPTM0r/rZlmB2nKDhCHe59hPMROUAfZbPlSVdsyFsBnOQbSrlcEa+p8fGM3d2
qG0GLGvq0W0fxpvEq4N8Q1zkCH4WGDt5Ywf6ae19tZBZaii8AJo/T6bMD+dLX/VxipgM6hgvfml/
QrMapGy35iZ2pS8rIFtQppyU/bgC815A3l4aFbZiajg8VWej9CeQ5b7lTtv2mLr6rgulH+3NuL2+
2Etrfe6jcNkqdi4n0gBz2XgEP4M5/KzWEAtr6yhmQX2tqk03wcZLvbNPllveS64iu9Hx1YHoEz0p
p/v/ySlDqHdwp8+pOhtUx11m7DR5I61ldt+voovPZAiP4rGsrCgqYMJ61F6RPvq1mz6RjbUSDks0
pecx+I06UsZMeT/O32fXVq4CXjxPCYtQf8JeCKrdGPbbZzsgbrwp3ChdpQxVv+ctl34Kr6vYjCO9
m8ORBZGXHPUbGmbvZYDX1YE/DFuKPWhhL8q7dHfzm9+pt9BfDtLPCIG6pry+uhbCIVfJJNMi1Mew
H/tA85NjFhKQ5YdOALrwT0gdv0ib7OYxOTEv26y9vRaqPJcrIZx8jjEaRj5/iXFvBtHGRnHyMAYK
uAO/jsDf/MS4/L29dVbeRvP6iuctWknz7YIBKMz5XZ5BtdSMMlXs1rNSeVPQ8tDG1QoV7tIRcG5C
OHFAAyfzmTLKwyDytq7jbYrd0vRkBdy7dEXhcsKQuG3NcyxCOcDSCop+KrLRihkfeVKinlJaAJsm
xgNj1A6Joa5cJEt7FMQbFno6YBbG5Xy5dvoY2aCHmN97KOgW8c3kmJthCJJplwD1i0nkMl85eJZy
jjOLosxT1Bjy2A/z66h6iasm4E36YyCzhuuwVkte2piQD5xH720QpYmXEyrIeRrNDwpMDB3ymD6Y
ZQ5tu8Z84ix66MEDhZL98/VzdXEPnBsVQgUDNE1bysgTrXi6A8rON0v7p51NnmP9GKHukMdpOLbY
GtUo3ZtVd4MxyY1sPcsF+Kz1YU8MK6zz+OH6z1qILFTvMQypzjNt356/lRG39pSlIBCVAMQ5ZWDv
tGrfxIPeXuuSLCB/ULtHnwslHwVq7+ITBLp6slPVyF2TDMIhIGmtJV8ZardOxzDFw97SKgUTsiPK
QtMDMbLguquLe/Xsqwsh3RDgqKMSH0ChUxj17Q1ntVclzcqHXgwueGKiL4rHo/gcAVwbzHQcR0LJ
f5gUSKIx9uTMM+W7iW87S3Kve7XwAcEFNL9T53Fm0DddblQqt5Oc2fCqKN+pRkJbae7L6TcZMBRj
rLFgL/p2Zky4uRuQAFrNAGNRB3YXkm/zDu00z0wOHd0p6K9d923xi52ZE469FkA8o22xlFME1PvA
ggzUwTyVVh4Aa14J93QPGgdpiHAccAisSNoHJL4k+UPJXgf7YEm/rvu0eMyd+TT7fPYIGLjTOmmH
JawK1UW66jf0V8zJrsBc0v9mSbh0O4m0qTy/+E3yuwL5qqS6efdEwE913c7yV8IQIigd0P8UG/Sg
DNCtTHFQWdB0F7C/GwrgRtLl2+tmFm9znNX/NSN8pQa7zbBq3IE1zWU/qlJlO7JYC65bWY6FP1aE
z0NSEO/aPZwxuyNIuELNehvYrqYbEEI29vt1Y8uxgIkxG3BaVPqFvQvl4cmJJMQ3tSWozOE9iLkx
DeRLCVFXEpVFv9AgRrcW6Cg86i/DrjG5okUQkUJREMRA5oPWvFpccqcKbDCKp6yBzZZOJZSlgfME
JwGap+IyauhHGwmOetIabt7etKCuq+r7cXhr9X9N8zGTQKNGB7g15uBEQDLRkeKDfwkVkVgxtkMb
I49Ws3RDauOuAInU0/VvthSGoBVBk3/G1nwTJR1IVekljcEz3mZBqcY3Y8zD6yYA+cfXEDJXEANB
lhTKdWDdF6kas8ouRyPPO89GcWtvZFnybsWQg1UoA2ioUPP8iUQSC2QtrnZSqpU/aWWb3qBF1WNt
YDworcvpJh5JF+REgo5glhoo5NjSkWntcNNThREXzUksU63lzU9ul91bXnDNMzqlfgOPvJ14XKkl
L7Ir/ilLkvHQYSb9pi2cCPDVMtkqQ8y/0t4stRse6ckutuY8rZhk87fJadX5WpGou3riUsDiqdhN
cmKVPnVyIzroeZIdjRr9BLfkpQF9jIGqoz/y0YSCgqRDYyw3K0eFkpuKqdloKvUkgPSWRtxOtjo8
I1jCgkI2hwAvyeH30HOngx5wBly0k/WO5kVsIrtR0fghU6Ty2BUle7LzqX7ppOYZrKp3MDVseUUw
Uz/K0zS41HLA9JWoJUBnkaqFmMIvfvQWtb1JqYuHHv3Rbdw5CvDnKnj2CEfHGBSxaVsHupmzwRtL
2QSNWKEFZiZnO6UgalAo85S7xq09IkkKyNB2O6kdmr0B2qrdiJn5AT0HnmDsAvzVP/OoV+K9XkyF
h19d2/uWmmkVNHprgXc24apH86p0XI0DO+2VRZvPZNBj/ai3afagEmDZtKkbnsq6HV0qOU7Ihwgs
n41l9q6td/IPjlkMkBcV1Wj6uhNzSNBgsiUENCCrvaYe4sd+6qj9WBS8H73BIOorYbTc1jqvFc8E
T2TIFGX8JVsxiIJapa6DEqRwz6ODz+UrJDIrYCF02FRbI3nVwSps7/W4cZ6QdJfbkfadGrnQd9ZO
E2bQHBfUvqa9JUpPj1yFOOq+Q2cBShYz5S9pZKj3VY4dGS6IgsbBrYhjTW6f1ijuaKwawp4Q/SUt
4xzaDwUhe6mU5W2DlQop0uxfGN/R8VbKVYu4eRw9GQPEKwYu01OvQX4swfG17xLSbCOJOkeNFakK
q3Ge+ZZM4y2FcMIDgPjTTmPoogLEmipBFdF0o/MJLEm1M4CE2zBY7NeFNeyGNgcCh6ccKgsgHPit
pUOcud2QIqcYVA7xy5hHR02SikfZqtgXpN7SYHQmSLmxim5tING+EomDuo9n9nTISRaBjcnQ7ptO
kby0RPHb1eBtaDQDVGUmKW5/YGg+VV2rrON3NcvQwKrT2mZ3ESHlvo0K0PPYMi3uddY5j1Rt4rtS
I+M7G7vRCuVcczYTUyOynSypOyZKYeHWA1QpKGlu3oMJTe59ZkuFcqRyUT8YEiUHVTKz35WBjAlj
Sw56fzrIjgMM00I/1MztgT1SRqBjkTV0b07W6IOCO4MipmKNK5f1wqwGXsOY4gdVOaqMGF+4vNWY
Y5WG3UHiGhqIsi9NACNxaMNbju+YVoCr7tlovvSixfAgjszezfefY1z5pDqB2/jz+qm9gHi7/DFC
gtLJct3F+XwRFeB/xi4kpZ9ZPzjX/KmPf1fNzyY2jkmEHIxSN11FSC2+r85XQ7h0C0UqbMLnqj3L
9hnp/b6BMEOnem2pY8xN2eqgnTELoODQw8UM9uvKAszpinhr4WOgROHMmJpvkD+pycCVj1vLbD/z
BDDsLgk10v3oi9dKxjh+O1SAS1exX9SJ69R85WZeyKYwtzojCzATj4lrwX2Ilmu8sBqYp82tgZl4
bJX9QPYEbeoVT5fu53NT8085S+IrqZ8s2rcQA6obP3UCOWsCFDXdVvbG4cVMNzzZ9+pKAryQws36
5HhSAtCoI9O+NJpjxjhCDw85FS4/Y2IvmIPcTpMMFUNieXWbP0jjx3VHF9I4THmD8APkr3jO6kKC
msSSNBU9TKZd6jG9cWM1wUT+LipA+Li5bmshsQIfq42CuoJUHuJ5l+4NJOn0WhtRHdB+AojuWtS/
bmApPs4NzOt79tFwDAJEaMNAT5sUgmV6eUNY9FZk+YgnUtGsmJvDTdwNGKcC8yuKHWjUCZ9LNzLc
28aEzzU8tuwlyV5jc6UsuLhkf0yIaonJKI21xGCCa9w3Oaiy1iR/V5wwhQAg0aQzU4WFvv20h21v
Pf9FYxqUkWh7Aa+OwwMDxJefRZskY8xzBQl1mpSu3eOWB7eApChvRK2PQ0LvpyRx64atwRiW9hPA
3WhygicQA3/CB8q1AvxHstp5Q6e4UfkplwESNSnBYGHxxOWVIsPi9YB7Crzec7XNFLevVPJRwnAK
jqcfxMf8S3Hbvio3yJ921a+GuuOKvaVox1gUSG4szFJgR10uK+mbvtPmqzFXnpoKpL2fknVAXvTv
9xQmDACVB4k+jn3BSp/glScj5/Qyctu13hhxt9GQQvx71J0GWPMfO8LeNWqHsjSX4Q0kFuTK2nZT
cayQohZEXunSLm0qELlARwMUdKjgCWHBpZYZWYKwQLpxLOzpOOZrJ/nSrgIVFU6F+Y2MV+TltxkH
WUeqgFDAwHbsDibB/DlPI3C5oN9+/QMtSVoAfI69hdoz+MIdYeXwxmgko3SQlQT8Da8dYHsPdNME
ujcdagiomY9RaAXWM5ru7li57Z6sVB4WnT37AcJ6MqfNi8Kaf0ABnmm+J+QrX6PZXiqun3mJcZHL
FXVASsLzCUakLabbmuBUBvQTqm2bIjR31c/oqbtjr9ANX0FjLHWcYRdcGRhWQmFKLPYalt63REJj
q2vdH9MWwirpj0Tx4t1jI7vqtsy9VbzJHBzivXJuUvigGtRkWB7BVdkbdso27n3zbsDUaqB40ru5
1R+yvXoj3cnbtbbtYrY98zygoOdgVEXsQqlGPSYajTDPueFH9Rl1o8xPN9EWYIINaMMb6H21G3Z4
uR7Bi/vxzOr872fX9qgUfeNks9Q7v8tlw43UlVGVOQC/L+gft+YAPjMw2QNexTEMtEdQ7Q2H7Dd5
SUMHo1q/rnuyeAWcL+B8Zp9ZIsTs8lTHApaQSb2hb+SYBhLQlKGxcfZ0k79et7e88/44JhwzcRKn
AwX1BET3Wt9UDFcH/07Bnq5bWeCN0bAH/pgRAhLv49pSBpihfnljuLLXBG+YZZJ30aMcfnTbdMWt
hYmwS4PCiaKbPB0GiF972k+geMvTJHsqc/u37gmCWNqae0u5PqqKeFfo/0jPCm9M3aiUzGoQHoDt
07duo74Dw3Kyb429sRYfS3c2uPywmnOCj0fMZXx0Wdc4E2g+PJTTHrTHwQe8kR6zN3uXPGD4rD/Y
If3INmui1Ysb+9yuEJcY2tPyGH1QT/mZB8kL8VMOOkiXPwCUbXjqjf4jk1wZOrJruiCLsWOBNFwH
PRZw7uJNaKZpk1TQevD6TG62HclRoTboOPpSkkm7pGJwf2rQ/ak1o8S5auvZ49TI3XPFMEIWlQrf
VtpETnVby1VwPbD1hXPh/LcJcU0nuyUgS8C5QAZPBdtcJbHwuonFUEaFF1JTeNnNMMbLL97IGeQU
bQt5zaSj8Kc9Ks07U5NtXg5eTQApKL/qWr4fjGSlWrHs3P8bFhWiEe52l45Y+ChTQmYlIVGKzYpz
i+H8xzlRjiUxUfOb5+Y9tq+PGK9F+QXXpPwMhcb46yidpo/it+xqax3RpfP8bE0d9XJN6VQlSm0a
EGUm8gut1W0cdZvJAvDN0qEH2sSe3Zh3Xa2/X/d36bg9tyscFIXWAu4jY0lLaLAXn420t+rn6yYW
V1TH/JsCTREF7H+XrpFm5LYVYUVLwAhQvzRuTYDI5bfrVhZj48yKEPh9KulQep+/W/rLrnf9Gg5+
MWuaZ+nwOMEA4bdhfZJBzziNkTVpEDIG82vjWjfyXeObP5vQ2fVbvtaOWvQIT0zk9fOg2T+Vs7OL
dzIJ0vAKN8agvkjsmMsr+3jx04MHExNl8yiv2AJtMUAAyiQ41LcVEMcczEz3w/TvWbjxmAMcF8OP
eNOhlHb59RlLcBKCkcUbu4eKBc141+Yrr8ZFR4DMwLsElQtZDLBYselAGS67ZvznLX4TYSAoY93f
xPGZGSHC7KnE351v8CYDLWfultFWN1/kcuXpsbhdzswIC+YUMkrz8306jtuyPubWrpf8fO0RMP9Y
MX+c0Sz/WTNdeHswJyUggIAV1fKm7Ci3PwrLdyA7ygNlTS16+cLEsxFUW2CW1cSpW6kwBp01CfX6
D7sPmiHge5u42qbYpz54xDPXHvy5DbRyti1v2TO781Kf7SCFtOCOaWe7e7axbqUHvOdOVe/REw2o
R9/77fUzaPHTzUKMGKHC8LbIbqzLvck1sLt5mXJMJ8MDm+Qua3/lUr3SPl5Mymfui/9YEj+fgfaO
jXsYn2/0+jq0zYNRvyrja0J2OalQbNjR7L6s3S5eg7cs511npoXqmtYqzJJ7OOlAm9N1XpNH5QGc
G7FLthx8AF4ueclJPkCHyVrBbCzG7Jll4Y6EjgO2Bckp6PCAKXwo6VHrwYd3U2ZH3qyNWC2BmKEj
i7NLBp4Qjf/51DkLHjlLIC7SwM/O8rsT2HjRJNtPwXhnbeotmo0nrXbLW/Xheggt9kMscBKi1wP4
J9gzL81qFWlyY0LMUn94xdnvRo/x7j05OdvpbsXU4nr+MSUGUcZsJ44meFi/9YG5aW6Mz/yrOo23
vHXHUA+NuzyUf8TvibtaD5jTim/Hz5lpMYhGplX97OXgK67jlpviYN2Q7ftz5IETfC1wlmP2zJwQ
OcoA1tP2n0UNHVfZ3g1eehpcy9MeCjf2rGNxKj/X0MtzWnPNRTGzmlm1CMYqMWp720qHXL5rmSuZ
AAEF17/j4vU3VzIxfQpWE1HMBe/jrMwgmeClDma0dcVlzueQ7K4bWUxGzowIR2lutrR3Mhw4khG5
Cn9Al/K6gaXlmqE+UPmS53k5ISLAO1mWdozNPaFbQ8fEm+LiVHHHi0GJS6x2pQuxdFSfmxMiIqYa
5vNqmOuzyC30OOzbk1SH5dpM9GKR79yQEAZqy7M4VbFwPNR2WeU2W8PlPj+Acrs9AFFn/OgP0pa5
5J6v7e+1JZ2/6dkJVkPvHRV1mNY3xk9gBCp38vPACfTbtvacez0sNvFuCqKArL1m1iyLZ6fdUq0v
sbqO/VEm+8J6GgvAHrb9mur8Uuyfr64Qlk7PDEYpDBnAJDbErZKNCmWc66G5eBU4io2BuRnZ8X30
uyt7m845bEOCWKqAfjnExWur76D10mcHOYEWFOQgQFFwzNQnUHVGyUq5b2lBz3/BfJSffUoZ7OIW
m6uYtLwtxkcgCFygWNB0dZ1sTVB6aU0B4sFxMjd+bLFiasl5OdkcqWE63qrSr6YMtbW26ZoJITKl
thtUaTYxVso9yVAAM6MQLK7eyoebDw3xDD53RYjDfICqLzSJcZlC1rT46KWgVYO4+q0ZJ8CO/WT0
SueWDytp4MK9ijABUyOIIpFCiNNIE2cF8m5YVdrGVZTPAQRCZenqyiOPgBPvw+teLhxlF+aEo2yo
0qIAYAwP07i9awjxdZqFAyZk8bhbWdCFW+DClHCYTXgt2sycX1pDGbQ038edGfxv3gih0Q6SpY0U
JobydlJeR+XRnh7JXzwZ4YhpahDSxhizOCnSMBBAVXNCwNkjQDhGuiNrXDhLZbJzG+JsiCLRiNAa
9/JoFz7Go30nLl0MlL5TcPercRPMyq1TyrdNOt5fX8SlF9eFbeE2HVWVOwaDbVl/y+qA5fui3lbp
y9QEXfIcG1uqPY7NjtW+Lt9r5sqBuXBaXVgXIhKc8rreQGQU7M+6l8i/Widx8wSSD5X8UtXDSsSs
WRODEurnRT6/unrnTtG+9CHzbAL+2fIAGOfKus6/XDhQUPNE6qZjsl9HWePyHNbARD3YETwzRqTL
jXSU0dplNL5rsgRt3ui9IkCZUuUB3a5bW09nrrzrP2E+sq79AuEmqEpbcpQc3mYcyCTbZgoAbq3i
WUqzRgS0uLBnzgpPEVMDJbhM4GyfGodEisNaN/aaM7i5WoAb6NffOAbwCW5YaMGI5Sg5npKCKHDM
aHY6h+4wQIub6yaWHfpjQjhbinRoIonDhAJEKLfcGqJOEznmwybLX66bWt6B4LT/rzvzdzy7sf+P
tC/bshRHtvyVWvlONQgQ0OvmfQDO6PMcHi8sj3BPZiQmSfD1vYlbVXEcpw9d1S+RK5ZHuqHJZDLb
trdBEjAJGAi+hiMKZ9GVsW2v3HdUYm7BhG4frX1xt3arkkX3PAGwKQSoATCcnXrPULkhUtjsHvtN
FkIhZA8ArBb7aYAy78bclaHalFvuJ0d6jR9cYu9emLftGkhlgd0At9/Jh8wcQJ1jW8oCH2LfFMFz
fgGal5IGpAvdS3ROBcP+LQ957WuP1ZN5SFZC+8Xr98T4zB/owPqmjY1VHop9IwPdvOiiwCKbtLrn
tF5xdUux4aehzvYUU03uSTbN+ZaHYDXYfQNrvthnoXdv3HcbEMsNu2jlGl7eXC6oeggA/ZP+xefN
hdmtJdELXF+U+i16jBidkNCjD7Hkq8KGygla8QiNNzSNg8IgIPzOw97+iXa6lXfh4pE6+ZLZSieJ
odpRTO8oNI7JK8sDM6mF9ugmlGvqQcu76sTWbGFTl+fcGDBq61hdXqEqI26z225PH/GQyn3qm0G6
7d+18C5Dw+7547w2zNkq60R6HU1gWnOAWqBoPunysAGPeyY+EmmtbaqF8i3YAn+v78x58KxKXZvD
3KC9qMT2+/rQOPsyArGV9ejRW3Bp+Gm9MsbFONKFFhRo9VBumHc6aiOhPWtgNAK38oB0vUv5HSgl
DLZGgT19/pc77MTS9CUnvtG2axBNWbAUo/CUgrcCsiK6s+IGlo2AXgW6Wi7aUWa3V+q2XW7rZRfI
DqEwVJ2z1t0mehue3xlfzYAJBI2TAF+hF8o0Zwcg4lEWRwUAvA5kpwDQHN1NAx0vPxH2SmFgITUI
U2gwmNQPkdWms/1fGlJLHbNBIa2jV2n87hX9kej9Tk/yTZb/5dhZoEFy2SH9gelrMqBf75ZfjCeg
LALnIpq5pxNysmaukYFHsoZxPmTbNLPvczH+23WczyZmoQ3JVKazEcDdnuZbB9BvvShClvCVfb4Q
mH+2M9sZZoVV+gUQzopLM3mSQGoqeteSMK+PNMmCQv+mxWv8al9P12R0qrVRkItAE+nz/FW1Bzxb
2wFJ2QO/VkbbKut3DiO+5q4lC9ZMzbZkb9NhiC2YSly6UWrArTDh2L0boNBXckxf79ppVOiWcykc
1hcNdXRfeSK2sWRaEZTZc1dtK9H6kfPUlD9sdy2uWB7Yb2szv9HEeWshqkD937iibgNVkoOXpH5u
r7iOr97+86hmex0ZBd0pBoxqiEug4qWf8r88vT2q5EVoa6pua4Oa7XqWsJoUDIPSuk0K+Y7c+dFF
8qZd2/bTrv7sdD8ParbrSZV2kzgOHtZD6oV1HOXAD3d3nSO/xURe94MEvnywxouCZoAcnPeSi8ZB
84uK4xSdznHlAukm3Shh3IY8jwbdRfVTaw9emfqsfSj4X/FaYnAhLsNwf1ucO8vRNlAv6iVAKm9g
wD6SjQXK0Hu+GbbVfY0IGB56p1+sPZkWKg2fzc4ChRg1Fdvlk9ln4JeTUNtHYCqSz9ZHuav2A6ij
+6D5C9e3vXISF+8huJaJp8BA3WjmXwCmThkK7VP35ZVndBD4DQenWbnsFuqOGN6JlZlrARY8NY0W
VrJmZ4MfOkYGzQmA5g91UP3HbBMPuzrzfHhRTzye30OLB+XE9uz6q0pHpOgcADKwsy6GAkb0+hIK
YbsmpfvzphYdwImp2SqWAGhnPIapSpM7rRx3ZABAt3QDRgsfe/zpvLm1tZt+fnK3Kh7xvqhgzvBe
uXHHIEi62jiwNnsz32kX3tAkwzR7DYS2+F3Z7WPn6I4rB31xKFBSAQc0eiC/JEjAmNsloJiC66wu
Ci1s+M9krXd6+f6euh/IFNx9IauokSguXYJQxO5eDBe1fcnx3BhfR629sj2yESP/VhnIw6/JIize
dieGZ646BdSvYtNtl5rb1qsDNsKRdGB5QGBOkWbLqL1CB7W4EU8szpw2GgWBd3On+1XnqBsRZ5u5
ryoSd0atBaWlr+AKpn395Y74be5Lb06lJ4mYLtis0wLexxD4Gde0qtZszBxV1aAdu0RLWGBh1RDO
Rr4+6GuQk8XdfjKQmZ/CI9G2+qntrO95mArdDiLibkbHQMwALYvzx3cBZwKvCJCA407cx8BFfj6/
dVsbAxkwbeiEYOMuZbdZ9Bq1l1b82JkWBIZfiH3os1ueHNrkdcX4NF9f1+y38dnBBpUSq9Iexq0C
/aoXFrmK6Yud7SFyUhQPSX1p2MDXrNw2i/f51B9hocqBcGg24rHmkGdMYRSaPHihGjs064eSkA23
QacP6RzuZIFeruIGFgd7Ync2WNUmrqJTsDSml+OQ4tUPsufIHTaKPTttGRjDc5X0AXOfbfBt/Ccz
fWJ8Fhb2bWE64xTCd5A306wrVl079s8hQ0OBc+ydXR2FcbOPnLvzdhf38onZmdfR4jH2EgGzGtm0
mXtX99S3o3prOM/nDS367hNDM2eDnh/ZgFga7wYnOQx4AblatbVyb+WKWBnPL/d+cttlnZ0pbk9m
lBf5tVQviTmi1Re1sn4NhLH8Zv49pl8/PzGW5FbM8xrGMvKXwTcKLAvxIUKDe615YGTY6v1Wtb7A
GTk/l8uB4NRko08QIij8fvYJrARWyYkR8XaAfcQiCnIVh1am7VyzhIIa25MCbfiiOVh6trEw0dro
PBRgfi+858H84GV/WPmi5bPz+4tmPpE3JWi3G4EHANI6YGEVN6IIqjo52pDtcsyd1kIVudt48Uow
tUAMAvd4MhWzwA2KzpZduZiKsX5tYnPXUcD0Fb2hgxWw0tlwZKiN7K4rh6NwFXin9IOdlGBxfAAd
B7j+o8ea/pDu69QVrvcE2yQ5CifPfIDOdx0zPtqi2cQxKCOYAWHftsp8KEcFsnbuz0/h4m18MpBZ
WIj+yBykgBhIIdC9dIiznzUxfEsPYzWsrNayg/29WDMH20TQlIqmB1NNLjry0EZqp/M7o7ux8KbQ
HJ84j+fHtnz4fxuceda40QtqSewObkU+Dv2+1cGdodTmvJn/y4H8bWfuRCsLuk6oiE9IBtfZ1G4Q
M4jb64FsDnkelH0fitFH+WC3YnjaZZ/vScgLgwNmgrw6E7Xi5wPJPeg+ER0BME8v2wgtYNaRYsfj
+dJnP3LkYlQWiOpSlWGDdt5IrjjXhQcp7E99MqA7WyCX1Sg4g83pZRjXSCG3SMpsc/3CAplWVLsQ
px8Ch92iF7+BPvfYoqhnhkVyow/V9vxEfN3En79jdp1AQxi8RjW+I+lGvkVGQPqZSvTQqpqbCOQ6
fkWcYcXm180Fm9DbQoIJXN6oTH2eezkStOpMJMK9d11Y+7h+zNfoOqfP/rK8EzjURp/fJOf42YQY
W8MFPw5yQyiFDCLeATu/6V0w8RgJCb3osk2ADj8/lUvDAq01Gv/BOQ3S4NmW0oD/0KWFYanhmoKv
oxy24Bc6b+NruIwb5MTG7Fwq6sUkntpuAYlzNWybrPj/HMVs5tKhLiI1LU6ZBAKJ5eG6Lr6dH8T0
kfPFOR3EbM/1yAx4mgYTTgVtxd4vog2NL7t2BSW1ZmYWwMgJjzMds0DVV6Z6Z/IlKu9ccyUPv7wi
HigmIOyGy31mpRyojIcCK9IT6XfxNu9Wlnx5GP8yMJcqiNLBhR42DPDhoWl2pfOcRA9ErKlEfb1i
sLMIRZM1+nJA5jY7lLGTQkVgmq1IxCbzISwHxzvyyH6nWV+9xLaWv48W7x7HKEMNqi3yaOUVsVCw
xieA119HrsByvvSUjxkl7jACKdWAhr7eRYf4ux37rR2Uh03xbAdVQK8vxnfzwQnlN9dHJhv9rmCA
O787F8qp02dYLuQapvthzhxv1mB+gwIhCotFSI4qTL/T134LpXa/vMyZX228R+3f7+75bJN89leu
Jqyk9gCuwHVExSNZ04JY9E0nY5qtbtNpGViy8PsT87Lhe+o9eVl4ft7WTEwH5SS2LlNPapYLE9S9
1uxD7Oa+taa8vHgWIKEIyR1zSvjMDptwU5CzZbBR1g1agt/wvFQM9FTu9vxYluyAxAVtStDzmg7F
57Hoea+wy6c6toBqvDvm4qGI3EQGvduTHypPGFvZdUv3MFK1kEqCTCTInmezh3RCbnYNgG5eAZ7v
/q+YommJYdc7wrct9XJ+fEtOyyL/Q2xvU7QXfB4fiji1NCe9AEuxXelSvHrWqrqLAyK4gkFoiI03
bwt1QOlqlhQ3sEFUWNENyAD9BroE5k+rezg/ml/LPr9QKBrxwMwLNpSvy9XyrCjabmo69vbdN3Jl
hgr6w9/kdQ7wrU9+QgV8O15T/6m6ojfD7XDzCqKPvbd3fBBBg1bi/Pcsze7p58wOcy2h9ZlwfM60
iCpCA87wfN7CAiUG6DZPRjw7zykrTRJ1MGFu7evoiu302y509s51eexftVAc+RX1ix0o/fblJRR+
o/35D1g6IKf2Z9u1I22NGg7sTzx5RXHpptcR00KGh9a/bwjsm9isOBZg4Zzt1CqzpM6mDmYSJwGA
D6Xut4B3lNbhvJ1F72XDgOVNIAFnduKVU5dDOzrIIiffXQFKw6jwB3p33sjSmUCx/F9GZhuDJo5W
d5MRC04lvR3lQyGe8RLxe2CCz5ta2oOnpmYbhMWRUYwWTLnRJfWKTdWXKyszzfz80J1amG2BCMo4
XBOwIK1vZbpX6Q1iRYM/tSDwyL4xuQIHWIro4ZCnNjeEWWQu89iptmGZDc6Qgj1WZu5rxPSb5D3h
Py3ne1qtbIfF6TuxNh9c5BUSOSHU54c9GqE1vpLJX5w8aPPCOaI4gtbazw44B1mBjAXcvS1euvjS
1K9zjnyL9+oAoTsEtfx5fjssbu+T0Gr6+cnlXAl9KN0ptMqEtamR+IbL3IBGceXeXDMzuY0TM41T
eqXkMFPYB3BzQmwUkeLaO2tpbU4v59kpGmsz1uISGLtKvgh+1L2n83O15NtOf//s6Iy5wUsx9egY
7Z6LvyREwr1hJ8q10seSN0B7E64t5AEmbrrPkzUYRqaDthssOCo0ZOLbZC/0gytbPIhW3PXSupya
mm1nLalAvFdjXbiJ9OaYh2byUrtpeH7i1qxMPz9ZfU3QDmTFsOLqx9KA6Hv+QtEf858YAdsamK1A
1j0Xmx574tHOm4ZC3qM6cCwwyiZrPT6LWwDdc/80MnuhNjGQVeCeQdNLV/ijmYaUAFiSG37SP54f
zqIlZxLGmEqk1Js5AsKR7c4MRJoOcJJWdJOpfaRv0P583sxClXTiHkP7Dt531EGg+XltVD6kJEW9
IhCOFdS285xZjm+ZYwP8YuuPyDINpb1D6XJLW+3beeNLB/bU9mz3uUNnMhmhCkyqMejt5nb0jJVX
+JI/BX8VerIs5NidebQZJ2NSYb9MGJ0YLqevRGi1MQnBpAwYHLOdQ9dEeUjc5qWyZL9SKF3a+Hgt
YsOYiKnxNvk8ucIhkTOmuC2cDJFDzALJ3cvI7VYeyEt7ZWJzs9CMBbbwOXlCX2ggLVUIqWm0IQV6
VQULO+jsefX2/IItjue3IVf/PJ56YDLhU+xu6q0hfaOJugf0TkkdSY4SJ+K8teW9eWJuFnshRc8m
QSWMC6Q9ear7RQbqL4VLHlyofpZCQNpLQkfd9Hxci5OWwgokIifhCQOpQme2dGZlRIYCOjSIkIe1
vHvOQfja15dJTkLLeO/ABnh+tEte//ShNzPoeL2yumry+rYEk0yXxEFsp9We1OQ2E6ie1iunbwGl
M70VwPTvTIy2uHI/r2ZWAH/YSoHuHxNQRpz0fKhAtWkdUwpyuRLhWt9lPkn1TV18ABMS6qxfwzsu
rjGY5vENyJIhrzLzc0VkjLX1iwwh748ROqxK6vpZ0297MvgKbMNiuM2SMjSS9/PzvbSXTw3PXDmK
8TVSPMjmqLgC7fa+0mq/Uyvh4tLJBBeibUABEy0yX9gBOBgCKUXIoDm7Mdrp2c6lP+xxbSWnvTEP
uYEqgCYvhG4oegk/r2TeS8vqJ54HI76l6FZhgx6kebEXRnsA6n6f2sMD5a+5AbmRGCqStXEk1VpD
xeJYAWpHT4erA786ueLTW14jZKLUnZDUkKumm4zFftlswFl4fuGWTiY4sf9pZ573VJXeQp6lQsha
Zfdmmm1qg38fIz0UJAaX6vuQrsH1li4RwOyhUYVeTaByZyOzxrIQhuKAvKdmFuJyLPcNwzswU9Gt
abIrJSEPQJgWBSBSZP82yhSYcTQ7Ifup41k1d0SDKtusGRhe9PaPTN6K8mOUgWq3IJ3+9+fVNcHg
iobeCWg5G2VqKC3OCZ7u1H3h7SHLXtv0Z85fe/1ndH/e1EJ5D4OyLAJFU/CQ4r+f90omq36Am8OM
IqXci+2AmpbcGsmNYUPlZ+uiuZ+TF7L2NF1M4Z7anUUcKs9NTRft1PC4fVfBnbZvm637/V57dptN
2m6a5xUvs+TVXdtB880kwomC3ueB0rFANYb0CH2LMXDtSwukYMabnj0lamWfLB2/U0szf1bYkrnp
ZAlxnu8Rn+tvMg+saCWgWkAxYelORjTbJrFyTOVOdqoOSFljL/zCr47mXYeMfFjf1lFgP57fLSsj
+3WFnDiWSGb/mMMUGZEuumnYC4NEgFeu7crFxcKTy7Btl4DJeBZvjK3DhMXUxIRAAyj4PW5ZYJm+
e2N8jx/GINvVtxyPS398PT/ApasI2cl/2SWfN0lXQKKBuRK7sv0RQ2ohvoq97XkTZPod8yvi1Mbs
xAm9MFmuwYbYQpyJPNfHKFQH99CG0QN7NGQIYqUAaiVh/FYEFwDNB//Js/b0C2Znr8gczdQKzO5I
yG0+6lvouAQUgI7RvRV1c/g14P/1U/3v+IPd/s/Q2v/+L/z9J+NDk8aAHH3+63/f8I/qb7fF28+P
9r+m//Ff/3D273Yf7Pqt/PqPPv0/+OX/MB6+dW+f/rKpurQb7vqPZrj/aPui+/X78ZnTv/x//eHf
Pn79lseBf/z5x0/WV9302+KUVX/840eH9z//QHh/svDT7//HD6cB/PnHLQPBClboy//y8dZ2f/6h
0b+DmwL0WlN7DsSS0GLyx9/kx68fmcbfJz0jcIXj9QwCOxyOCr8t+fMPi/wdryfQbNvG1NKA5+If
f2sR6uFHpv533ItgVESxALT91HX/+OfYPy3R7yX7GxKKtyytuvbPPybX8XuPwgKo/6b+EPD/g8/O
mDMdS1YhNaln6I9qc+c6ycb0TrSAsLkiTo9llbLC5xZwJ3WVp1dg0UoeTubqH99zan+mJIoPsEDf
of9q05pAmvPHMDJUaZWAoDXAl2pPWttpftcTC1YrBQWUsvY5Gwzho2smvbZLzeE+OLW9DXh2XfQo
IPy5UDblzyj+vkYpb7lfK1M+kjgT407jIDjbgndzU+Gttjv/6bM4evp09OLhMY15Axs2xCI++5Ca
DsyxCQPdP0XIsB/01KDbNuWWRJMecb4NNemLrac0A2OKRpIemKmM/GJQpF1rPP0coeFbKDiGoLcI
lh4bWA46+xYtR+q6JkoFyrY1oHaq3qB7ygrqBpzlFvPzKiYZglWUBsM80fmakviMTufXbBBct6gP
eBM71jyNWqMvsYwTUwYsV3LceKJ3W98aerAjKiPJfmRuZ2/RG525YQQeE7atWiGifeOVnb5TvEyT
I7OZGLYEREZgYtf0rNgUMq69nQW9iPYCiA65pqowi06meQPFBI6laeG4YfbmPnrMcmp0mUQeJolK
9AaOVQypRQ+PX7MQgL/VzMuSox5ZQrstrcGzCl/0DAwpfs9odI+Ge9luOqvQ6MY0ChRatQzUZM8r
W21y1J+O6fShaCHB6uIbQTr5eau5XkpTPRp7sMh7ufIriMo96A3Lt7zXdQhCkrozgob0jOyzUSPJ
NZSykmynYs4jn+hjrTbt2BhmSKvandRiTElWigIzMOE0lSgFQ5nCtcB2j7mcRUPY5mRoGGGBN8mA
3hS1yZsABWLm+WhhomMIwm+2LYVnpRsHKXDIibuF2Foaasz7quei92PEHceRQWylTWS9tbjK5UVt
Fz+yOkP2kqq8uWd2B2ga8j9CC6ta06yw0ZDR2gyNF4PUmGaluAHnfmTvGkJo9KT6Vj45kV2AS7qH
2ldIe9BZhSsL9Pmux+Ah4YZHIApWaP0GuGi2QM5YkGronSKARBPPApRiY3BJ6zp6uaReAtXKorog
gZRWtpED0V8SV6D83zVxFApGqyioCeRuVj4LBYzZxgErKgVnAzYPJGw8eKzPG6eG0AGgVmhbsRpW
OAeDSXCLdINCF7xkdfUjIyVw/k6UVv1FUXYHANZZtsmkGflD5956lR6lviGUPDi8QPu80LZ4GzXP
vd7Lx8H0vnmVbYJtKZWpb5e9AYawkjubtmnUpdchcEsr5bsOqW5SA7h/8EB31bFxy25n6lC8c5mr
PzJRvVcVWPxMp3gq4pFeD02TQphhGLKNFrEiAP65RFZIbgbdCZiBqjWHYNe2KYa/RA3mgJ5X35Xe
DMgqloxfSNAYRZuSW/qeNAmQI04DtWa3wZdour6tUPjLA2yX5D1vtHH0RY3vxVZ13E2rKzSdamlt
X3lD0W6HEXqrxOn746DU/Qga+10Mioz9yBV/MGj80I7c8GPsiH2hsvHKUgX4Z92oyrdlXPMdV9R9
0+oC5PaxmVxFZWqEpInod7jSY2s2VjhpUe0Hpsd7yKNVR1UzlAViB7SNqkMCGeWbWJRhERP7pYbg
V5A72sOY1Z7fZh10Po0h3hmdXm7LFE1l9VD0gdNJec8ZefKiOr8hHIk78C4Y/gAFa4g3NTstrS6H
WHO+NaWCkr2wYrBAQHSo8pHQGPWjLam0jx7N+w/V1/V72ZWBrdqNa7b5ri1Ucau5nQJCNCofeNJ9
T4mngNeuPkwFefmNV6vYDVXeouI06HS804wm+6E3Bh8DNXbCDriMsr+A13fea8u0bz2rpy+NitwP
3ozIMuhUCgCeE+3ayqB+xNsrxB3EAvCaOmO1B+JD+rZeXeh26x24AaW6wME6bKbXbzhCA9ELAZyE
uj2N0zuwkMlDPDbRwQT0m+1kxpprITIX0sS0sfzREzsqJDuYrUtDSOBUOyJo8mwO0S6uRvMCXeRy
43nSOsZ5orm+LAtr1wsQenYiLvbjwAW8vi3YE6/FT5HHTY9Fq5o30KM1P4g0CTaotMYt3orVg90B
7dORwobcGSKbPBgZS968Cu15faIlftqlYF1tefeiIYEX4DJHEhZlK9w7LtF0BiAgUhKu1+tIPaH7
16/7gpdQSrP6DCcpr9ptrqjTHJJWpbs+syy/L9NvsWabDy4S7xtNDPUPONZ8Ly1Sf08kK25rISUq
RVHjG0MmQkx6nfplSoMcDvaxzmLAwgeHgs3dBcpZH0nWoOibkycbuoZ+0sTw5aDRhwxXbkSHsu5z
yJzU41XcQO67t/U8IEkK+gut973E8vaVTfULUzhVkCrd2tWy/8H1sX8yCHasH7dEHWVKm61w2ywo
S6s4FpG8LaV47XpLbJXuNgdvcBM7AJ7Y3ozEkK9szNM7T0RR4MncuHOlldzHrdAORMgqHOhQ7ZrS
AXpaJs2jqm3wDZRObu0R1Nzib+lzBlH7fe4IW/gVuK4OcWrGj4XjqB8CEnXfuqGISFC1ZQZkMmfX
gzDGPapF+EMlzSTzODTvBgPfke9kWfXa5YPYQ6MHnDKpGPZRAz4SH+9OakF9sCme8lHdmUVW3iiN
Dj+8qSBcD92P0rI/vLqWOTjqteTCBPr7oWzq/LonmfhLpbWO2NfM2KVmxd4uyrRk37oj3ZPRxPKZ
uXRlGCkJpjvcc09lC9XCNO2/WXju3pdGKX3QwrvHVGtUkIzTJCjM488yk+PBKYEzzXU8V0KnMiBf
lA3AzdhRO90e1rCLjSTeIHNv7g2ioTwwilSCtaruqmeSu+ZNbiejbzulujQZkAcG2A+OJOJvRoe2
uKpT2dFuudq1PHe2FBjG60ZRfcNlA6bcqmmfo4pHl4VsyAESrMMzmuk6MJ+3+U3bwZrEv443AhVg
sNkn6JpXA+Q6CzAltgb0w6xCvqRIUV7nTSnsHY1ZY2+joqXjdsjT+sZVeMqkDSgn/NKO4w895Z1A
xgZ+Py/Ta1TaxguJauZGQwyF/0Lsciw+PELFVelW1SYtaXPbZ6IMEuG6QUuzzI/r4ZlXXRXaDL2G
rFX0G+SavK0V4TyDGj5q/R6dv+DwBgBL8/PBRp5NiLu4IfmVLZLk3pCkAfdkBCyjURYUuQ9PpAdH
2fpzjYfZJYA89JLVuPWSKEHdE6bJrkjLfgMeHWdvMKX9bBzxkXqMHKKUuEdE/IPyqcAfYMR2qR8Z
sgm9Ks327YB3QFNztsnbrtmqxiWPXBna6Fe99a61pnfpJiWkda2uFzdpT7ZDyv1M4/1TW1bGzhY6
feTMhhqm4v1hzBn57njltnUdjmnpRuPD5h62/0Cq28iKmx2CUPWqUCq65pHRX6foSvaLOG0PlEs+
+jXP9aAquLow03G4weu83ouutoBRM4gPD2BepKWIn4TiL2L0vKMGuAH3pTOwSx6B1NkHv5jju2l+
kRZ4dY3YJ7sGmc6jVZliXyqhAXRWsAZhB/ng6KJ40KDDurUm3+KKEnRktXIfbYCe4qARBd1JRYxt
6VrsASe7uBjrpoNgQ5OD5B8ROIrC5oD+pNHaDMzWnjt70K9TljuvyiwdgOcjI92YUYT+pUiB7lXk
eAjVhnAf9Yg1z3Wsm980qeDlHTOTHwYepre0Gl2gJss+3lgQuo0DnOY3IqyH0k0nnHG0U07nPUS5
ar73oogf0LFv/SVHln/EHk/u0jTKt7TT6N5to8L1ozaBGgx3BQkMUNgdKO04uoqT946OCfo47AZf
qGd+mno8ZE2SX3XTmhEr1gZfQDIKVT+e7jM0EPt5hiNiDnr9wFLW4mVhIbpQQOvuMjUagSmg6eub
Io3vCGlYh4OVp+9QIiYXhLQVXu6VZv/kejo+RKborA2YOodnKbh2l3AE+FDYLEG2yr3B/jbKDNji
ocwfhGnXLzVLhwmu4r4ngE66oWta8ABW0vY+ihHDrc14i6d2yc3jYBbujYbSi+t3VaJiwHgQ8nke
Tv22V0NyWYqc3fdarhuhpw/vPbOr1Ffl0JCtndbOK4ll6vi6wfAnwj/3yTIiR/dT04NeKjZr75t2
k3VbD5pr6phIyKI+26yqtpAS8nBjohaF0w7eQsuD04Y4ptziOY4m5Kge8INGsdq7Q4P8MJjYoZQn
+zoWuM6jmnC6j2gx3GJ35PGllw6x3GY1oAmh1AdhoweEwuHExGX7vu28JyPpy3didhzC1ATA1Joi
WO1l2V2pfoxvy9GAPqvo+9pvshF8Bq3u9RGaBimAudC2vUqcnlVBYnjvld65ws9MgZAndupX3LzJ
JYR39L2eZl4MDrvUErtet6Ih1NsO9waxLLqLtJTjFjN5cpl5U6dzk/VWkHeIb0LcPOy1rGMHRPVO
FT3Rxm37re6OIzK4INKQaB8yIBnmaLQm29gTxXsnTfcJFD3atZLg/MWTuqYCv5NpbxGurSJAiAlQ
Y+Y68WOurOhNH10HcgimVu6gRqtYULi1+wQtN1nt0AXqvFZ5A8VQpZldtzO8wWsgPpONTaCnifPm
ZSAcKotHRIT0O001AZ5wp9OTQGdtfq31iRkjSLYrG3rMJHG3VDbsXiHYRkwCiDpEiLREr0IJ6Wrd
5ylJLgsmtGvB7KQAnEfDn+DqkPKYR5X7ZEBEzN6NOWhILzR0O2tB3ude9r0y++QSR7nSjroOneYd
woN+3GWDzcgGr+wSNPgJerEvZDJ2GfBnEurZfRPpz26bu4bfKwgCwo2CcsgnFTr+EbvXNgsMHXSD
vlVBCNs3EbekF6AJdIBaRn4j1BRWdOPy3pZbp3YRHFeyTJogYp2HqFwvnDuLG+n1IGWxoV6G1SoK
HXwRHI11gEPV1ZXWK/c1aZSmwqh3zU1FK3rPRnWMaUJvaz0iR04y7Y0kRtn6nTViwrIiazVAMKgG
AmCZ7EScqwc7Qu/EWFIDzYWN5b3wPkMjNKN1CfGqobno+9h8U3De16wA6MtDLtLCMdLQmZlYHVxe
0lhotylLvDn7hki+y2mH6siQjBAWGl3Uubb4dBNQakvwKtBardJCnthluzn/7P/F3XGal3FQHcSj
AvVmtLQjkzulV0/qJHWeiFZERus7Nfe0YEzw+knjpoPr9PgO3fTK9YtR80xcsRl9E9lo6kEnCwhq
U0E8VI4KgLRuWDRq1gaQIfCQmsZodxv5f6g70+Y2kqU7/6Ie97587Q0bQYqLJIpfOrT2vu/96/00
77w2AcJEyI5w2HfujEgRRKKqs7KqMs85qSFTaCMB33/r5SnTHSEd84M4h5WBdwwA00rcH5giwh+y
M4h1th+zTBU2hBZr5qbWU8cXo8Xq7Lrr6mA9L6SaE+dZe604/C6HZqxyEmgvQwmRoe+dC4TXRWyg
alUDXSqT8CfNX/PCoYFXCYDBCGH59KvUH+oZYdRz4GdDT+nHvkgI82mpdMz0ObmTsljFa2N1ugIH
epek5cPRSwxACYkz6716uVhT5KlqTn1tXiefgeJy8WvExUrwwDofbsbQTDaZOomx1y2JVm6MrB5g
dKs1d7OPvWXNwZ44iwkjHzwUiGYKTzTcOHWWsJLlKBnoZSbNc+XWQ3PIQaB4oa50/pIm2hXnPC1x
rdlMkWQUQ6awTKvLc10rtbDaMY7FHJUD9XtHH/Avnd4CVOh06/vHA7toybJQlqUhJI5wVkzLw1IA
eQCJT4itCHFqS9zXOQyNzhr+xYb/VY3pqcz5/4flpWP8synb8k93/qr/B+tLK6Hgv/1XCeddecn+
zYG4z99Wl9Zf+E9xSf9HRYpQt1h5FuQYnst/KkvyPzRZpu+bJdKNVuL8+j8rS5r0D7g4HpRmmYBX
yNn+j8qSav3D5Y3CuYKf0j3NUv+msnSaeQR5Y4HbWCmfaI+RHn1lmL0JjaKakArLdQ0RsFn0Au7g
edl/7TP1EAxN59MF+Eo95oyI8a9FnXrWWmaD83mWg43LsCR/rK6ijDKHuPR7HMFLE5KnNugfZau/
Z/ur4A8rX61e+ykqzUMSVz/mnMjVCIrf9NrvSNNu0g5yW90+l8qcee3ApVNtzSthicdzEgwMoMYA
BE3KRzo9FcR35ZJ+DgNdDALZbsJxcZQ8m+xW55ofsYQ4VGpS4etqlGw7s5OfGjVd7tM43TRRM26S
Zfk8lwWkEjox2oMSxI46NK2tTJZg6xy9bzMl+gaQjcubQimlhUb3YvbWfaMq6LkvMAr7SN4v5l0Y
m51Xp2jmjBNbbGco3tCHw+eiGBWXm/zslkG8lUUrGbwgnH9Mcnc7DaBVUV4KOchJjatIheDIDZdh
GlU9yE2lclZR6g3dUxO7kafwZqwSw6V02DiNUb6gYL/yyDNKem0kZVz1WtONtES6r7tBuA+DUPct
JNF8q6iUbb8gVVcvhupkvehZQncL1ML0g7yOBrdIkGMIUiH93ZZq4vchJ5NOXiZbQ05eNIXaMY34
sTWbzI/y4mvUqdbOMI1nqJOPWtvYZcge1E5Zuk/VONkkvZhujHpZbuiYZe2SMfgiTSFy1Ws1qJ6Y
INEKG5fUvrDpG8QxRTpLezAH9tZQfyb8iQ/LUI1evgyFJwmDcEzHTP5BcjPZBLOy4flZ27os+7tQ
rCOUCgrtGEOeyaPk1xgL+afMCuIbrRB7yS0sJdrEMV0p6FCcbpIq3gx0Zkndrha1nWYF1D4FK1AP
a0c8O86W6LGWCxlhZtom11HidQmND2IO9U43mDYrUP0cpzmHzNTaWYv8vbAaAH6ltCAHZU3gA4rc
kzLlk7bEjdd3S+EWLSKqHLXKW02owASmJU3pK27tQ6p1bpT11TGbh8kpzOBPokfhr3DSvrczQLRh
yLhax3qEyLGel/dLkCduHkqTI+h4aGJKpVsbjeKEVAPdZohCH5DizwLc7nfZFL6MUabc0a0pvVki
CV3mSlAOkRR+N5Yye671VnxM5zV9JRpcd9b8lFspoXpsekXwaHO2pDYdl0enMCpKDUF1a4lB9VJP
gbFN1vtHYYa525L723GZKcj4SqmnogzqNJV+FyWS8tTFRsLkaPku54ruVHWZ3AZBV/lpZmk/jHjJ
PFLpGpIXU+OrU/Sp1LLOM7SCcJNb1pbYF36uxemhFJeEBRpmftPN26wMtnE0cqbWm9FtpA4gSFNl
CGRE24ZUvGfWY/CQqXJ6q/WVtpFRZLgVRGv5RjV5/NYvgXqfzVLjjU2EPt88RMFGjkn+GtZ9W7T9
odHnNbs1r2q/s9rbQWS6mWwEm67nqEBrxP5HNtHkj8SDU6HMAeK1pAHufIxH47M6K79gzKs3VjEa
m7akHxhKPYB8oV9090MeKI5CHxalMdUNCXry4KNBqQNiXOu1sRq7EDXrX8OEekvYqBTjg5aifBdv
56iIuUdXVCy0ipxyOAblF7Xovy9yXt1KqalujUb/mihy8rlGd/a+Vfrgtmyl8EgIip1yaCUvDc3C
ayVNvis6q3SacpY/mctkvsxCkWxifPW+qqvqpoqL7JOcpFQEyogruK7NnhwjXzHENBhes5HJmLeb
Mim7P0FUS3Y8G+GdplaircZG74xyVz7XVfQy5xNz2XcP3SxKm6jV1EOuDYbdC+JdF45Pgqx+XdN0
WtojoD0GVXhMs5pWm2ojI6idDNJDq4jTXstkaaeZSetmBMjf0lQYB4kFjP53gMCDUUkNd7Eqtwp7
SEJplxs1njj08cHoIi7fhtRkW8WoWNdtPqBb39bKVlSKVc2PiqtdB2ms2eVcV3cVaWwO0VNNYqeu
+m9G10ixnwW9SqotivrUKYKOcttcTsxsU/xRqz7fLp2seCIpj+TGCKVNZwSuGcTZL7mbZTeuzfKg
VmO5nSw1zW2LdpE/NCksfUWIqVxaVkRpICPtlXdKsw+1RiKhp3f0Ugq1o4kq/33QZOmdmmXzNpxU
YRcGnFbtsJd/LnRrnTzN7GmnbfQS7TeiQXLLuRpvA3oU7LulLe7DpJc83HrHeTpJnbStFFvUmtmn
FLK4fUQLes7P6O3nVKbd3FoEr4s0C9BOAC25zbN9nwC0qizNziNqLopVmv4QyckxrazgT12qwyfK
caPlS4VsL6waClnCMuD145rzmKnDlWkfVba8ZNZNH0R/6GdofSmbllQxe/z3bjDKg9yrI8gTYekP
chSl1W3V69UGofXcNUoyu+6S0zWjSgL1hzC3oh0o47LldvrIxTrYR7PRH0JNUb0qThavsvrfUR5m
t+2Ul55ujCjUZ+O+MVrUhJW0+9TKquW3Wv61AQJgI7tVzewGZbSd40J0wiyr3GIyk2MGNsCdi0En
TMxjYSM1KN6X3Bi9lFs8GWrT7FylqtdnKEzfNNDDmSbCC8ks38rru6hd4tsUHTMQzcGNyQ505GSQ
2NWk5YWdDWySfZKkbtZkIxXZvPKFLh5T10Tz4zaw0ocuVyeHBRHcCJ2lfFU4dzjVUhR3mlmr27nX
tiTnmghRu3GOvE4Qoy2deM2bOlOkXUoe7k9vALoFg10eBBKbW0mtmm0pJ3/i1lR2saaXh1pClylu
cVJCtjCNkdv2c93s0Ykc6IYlNpnmmKHY7ckhmtu5m/oQCCypmqxoVX9ZosRdWn06qjVodFn/I2cN
qduoXCw/y6dPs7ZmMjOJXnOdGB4bmsHSZUi23FYfBl/IkxlNnp5drdLWjhq6djs2Wu1mvVA9k38N
tjUFvm2rjsEhmoLmJhym5Cu5m8VvKyAQKdvfgVpGh0YSl0HfrJtkX0xC9UPN4uAw0sz4tzAFQFNG
rlke5e3xiMiFvlG0qHlQ9fGeAn/kFkX4OLZSsRtkc3RAdMkbS6EsWgZ5aGujJroKOOOtSfjx+rCr
XSMpk0MpCcqdOZq6Y6KGd6OiZ7gvrLnbLJrxKQ4ky1lTbIlqpr81tQ58ajbi1oiKLdUekqu9ENth
l1lOAVjay6W5dHtlnGk1WBfbIYmlW2nKvqaDFt9EavCwFI3xNOYQgwgvpOgH+VdRjuW+XVXptVz5
Ug1Ddx8OyzaLMFuKza8m7NwS3IodDBTEUjHl+B4l9wYSDV4MYOQeDYCWjW0xzVt20uTL0LN5tkpY
Eh3r+tAZiZ2IY3hTWIn+O1Da6thOjfwljkPrq9nRCFpLZguA/mhOLtru+qdILsZPo0LymCL8FLkL
0P/ILkeEhyihVAfNSki9xMmzARHHaeUxcxWTYqmsZM0ttXgOhEKWELvLT4GUP6kt7BJZKuCe14m2
UXptLwtz/JhW+pHSFsgGufE6Q0DuWpmfkzbSba7n2S6RQGiXDQUhSxx8rTIeiXQxiq6x5WkU55wh
Sv5UTb+43PJ+pb3+PQ+6p7ms7hfuYscsNX9WuvId2E30VFoRjeFC+Zia+RNFL2EP1uqZlEcH4pYW
OzFdS1xxNGPHEjJOkznON7Yt8imUhXdJDLNPk6rKyTKt38YBKK58nnO3TOTUMeqpulvy5bEpC9MH
L5rYGWUwRwwl5kv9xJMEsz83xyoTq4c1AQK3jR1U7avKVsvgl0DPbrtqp8UZOG7OZoPZmSyaJoak
PtnA7ITCqxsqgWBHRVs96Woa3aR6IGw0tMhDgNdaWA87sW1zCsxZvgsrABRLD5hBaXOVw6gpfxIp
D9mJGqn+2CGtJi9IrEoGufZqNP0szLWHcap+KToY7mDuyC0qZNlECGSTRo5u1JX9kHXiLUoltIPL
F8UzQuPFqIR2OzXxdKfm8T4Zs84PE3M5FJXa53YhNNHNnGluMVJ1U9pGc1JkV8PZkO6zkhhZ6mA/
VEG9qRol/xTFGXmhDjoFMkLdvp2M3qSMkJVfu1agSBYvN+k0mb+srvwKQ/CHWC+jq5CIjm2FiiuC
a+LwI0zXs6+hZI9yF/alnZkyjjppzbaoGrPfzX2Jrlsh9y4ynMNMjlbp7UIL+21fW1urF7ZzUZWK
bYDlAL2UjBWuxxVzCbo/YSpqnmTJhOO41Glb0mnsiYMwu00rfqvbP2M4AdjMTRPEaDx9G0dkzadI
tn4K6bK4XVOuyMCsRmArE+m9FU7+lJb5JtbUhzbXAYBXyj0dO34UjfiYQcXaqyWrIV64Rnaz8RhH
SbeVNUV6ngowITVX8inXP3eWWdqjFr/kWT3fimukMyz4eFGCLptlGb0HfMDMqatym7U56pc3Vk4z
3bnKEB40CteSy19tv+SPaSindlto4kYN0zuKhrrLzrLY1JHT3Zj3gd3EfLK6t/Z8pm/6/CWbQzSr
pfKOy7r80BjTZtSzYrHzaX7QSiP3zcRov9Hgg1uyGeqbPkhRtu5mhOmS9ao5aQzNIgveLNyX+HyD
L47rNJks2KpqEleOQVM5GQPwmjDZV3ma+ziQhxZ+urEmjsDidDPKWeK33MMdI3ig7JUexwLJxsyi
2Eq29nNpZFs17Hjogb7Q/ZabKzgmNCSJi8sgqI9KGQlfOHP3N4OizzuauQY/jYn7Ovi8fo9AirtU
afu1gS1mpICoqpL2bIZVKi6dQk1X0MZqn6CyK4Pcr8TPbTxUmyAT6chOfgOQjNT6RlNqdsZd9vei
zNXPRWkSv0nqf8Vl/69lB08A6/8fQdTX3hYfpBCb70t8gk9fX/8vPF02/yFlS1sR2gSsaphv4OmG
8g+7By3IgTVCVAaH9j/w6do/Msk9A2ldwFQ019DJ/v2LTxcU5R9g65JELy7dgoILj/q/spv/AsL/
Qxq4DFA/zy2DvifbAi4YZCVMu/OGOooQFokcUi+ptS5TqLB0XbPpe67G+3DRKMu+mZkLePT35lSV
RiuYWsmR0jmlvRIMeqx0FJultJ21XySHpAWyTUAT+8dQtZrl58f21pzk25oAWwbpWIoCBh1WVwjy
aU1AjClYzllNgkkQiwcScPpTHevX+k+R/Ty1AzIXGoFCK3kkDuhBdU7K5q8kQYqk+8Puzr/bur5v
2/7h6Puu6x8dvj+6/Nd1HXvLV+7x4O/sHa85Hvl277r8bOvu+Zm350te7e92d+6Wnx755R0vdZwd
7+ZvbN6St19f4pf8/u7Jv9vteDebt7O99cf+zndeeAkfwXbWv+FrvvFs29k6W+zyWt7x0+aOtz+4
Lm/1wt/sPNvzeMdn92jvdk/2znP4Hc/zHM9xnPVlHr/P+61v5tzwxZGR8IkeVvObrbP/4u3Xl3r7
ne05t47L14x6uykZvMOn873tjeP4u6O/flA+24bffHC+865bXrq/fdxuH9dpYqLW33aPx9xezT46
/PXHjnGmwKadP7HXBPKb/HmeNC3EDOn+6N+97PwnBuU5353t3nm8YumVp/DGB99ZorzwtojZtU0m
d/iG794//7gL7Tvb+3YLMemKHeU05f1+RGdlorZuK/SLscMjet49PPCcHeabR7I9HN2D41xBpJ9R
Ht8bPCu4BVJXJ6QQ74/uyxPewnP6+BkR5z5eVlRMTqauBVwbDDEW7g/+YXVo//j6D3/evfisjTt8
9fhy9F+Od7XNwjm+vPAs7ZsNjrV72Ow2m4232dzYt3jY3jlscedvNzev7nhjO7dbnjcrj2XhOvcH
x2Z9evt753DA+/bb7ZXhXBvNGhzfuJwqQshImC/32X1i3TBj17xaO4uv73xt/QhvTCxE8kLDxMF/
uQs9liXL/W5d8EzbA//b2Ru+Wld1aDPC/Z9t5Yz2H3e73f4Z7fvHay7ySkv5yPnPAnDekaTKV6e8
2z3d+c6f7S62/Y2/TvrRJ8a5j8c1TPJgeBCeTQx01m/dO//Jfdo9HN3nkti2sZ8PP3zegKHcbezN
06eB6XOJIg+7DX7n7fHzyvZuvyf2/pFH7bqy7d7jEC+W/dm7JZL4rr11vXvi0P64BpiPn+1rb+CP
xnlGBEhJjSgSnkrAPtrPxNzB5nN/2/j2w38iM8MjiB4c9+DzITzi7sefQDnrEvd+OZ6BJRZjHudx
nepnwvuRWTiuce346N65zmG3I1pvX1gtBGsiPrvExvNqwqvvM+dsPdt1F3CfeTj+i7u7uyNg4zd3
D6Ftf8WLfJ4Ju4S3ZxU+E7X39mss2212d7uH37vQ/v2wvumPp7uX2H5a7B+hvSPYEYfuHvj292+8
kZi/dW4fibH8eb999B63fxxC/vbRfmIXmWw7tDcs1a83t7dfb/db7/Nuv/31eM9O4dyzHTie9+ja
32/YiLb3B/eRJWp7+/0NMXu/ZepdZvV1mhn5H6abzRWL7C3bI/vy8eBsvVuW+usLvzzy12tQeHQP
98/POKLz68oT+Xi9y+fkPzMEXmqwxbBLHvgX390cXbY8lr7tuPv/bHLOFT+QXrn7/2tXBLt+GgPS
wTCGErPYZDqOd6x/ltpqdd29a5tVZP9Y93rCJetiZ/NCooP/sO7KPGgePF898As7+5YDgc9X6+/u
dptb/tw+Mmnu3rl/Pdgwrf66a7Kiblm5u9fjwna/Z0Guru6vPnjnr+E0sre4ENNPtPZd4vFhfYzu
9vnIScfd3rn8zscPYN0d/udEoAPCedakEbXONQz9ZWP9+ZtgOCyLFXLVbldk/+DOXUXVQlE772Mr
p0/5Xytr188Vc0JLiLOVT0mwCpC2p/lXkVhe0Aua3RRT9hJOS+1SkxSu1Lbfjwr9VFFEQQElLZUL
wumoMmkxNGuiCVjfWKofm+PkR4g52B+P6pIVqua025O4uoABPbUi9WacNCtjgbSO/FWM63zXVdPi
fmzl/dwh1YSuvMElhOP5+bG5qTMx6gxQnlOqRoCwrans7bTRtN4urZlEk1SP0dPHNk+3yPV5oa8I
W2uVyob+K54dk6xCqRE9o5IHP0veiwLdg4c2TWDfwk/5a1Pc/LjnQEBet+azSZSrXCzzPsVUBhZy
sIrFr+K+ctqEwsnHpi7MJMxQGDg0YTLBip0Ff63SC5pW0HB3iNtk18cJ9FSubzeIzlt34CyN7cf2
LvjHW3vnkiVzVy4l4NkGX5eWaptLQSV4yaDHV+xceFr0fUQqWaPowu35bAoDpPzmuNTIa1H9G5wk
WZLZ7eJ+eVHCob5i7NIkaiDarLWlJXrI68/fBAyrbkjRJ3Nth/PaNhYQ8G2k68g/qOaMjJCpXglQ
FwdH3xzIxfTOQVTr1N6g9ihnxWDCgTqrNrlvevV2smGHMfCPj5/XJVOIcdKjR5clzgpnm4IkaFoq
TGJtzzBeVoKUftsmi4zkRNhcWWDrke407DKUN6bOFtiwGFXTSoxKW8q7KDLCjZnO9ZeVqX8zqmn9
hVzp88eju+SNb02+m8iYylQqMZGRSDKyCTQ/brtrLNSLViTKNCgDkJY798UWPkCzCMCHqtjqP6Ul
RFTBLJQrWu4XreDsLGZd1UAZnjpFoAVqHVmQCssWFIIylbofQ2HdfDxjl1xdpyRHUkpCyuX8+ttY
RtzEK7cTsr9CgcoCppPRnfNPDnXgySJedVcW10UPNJE758QCi109GxdMqox+dQqSVOTLNtnQfwNk
9wMtMMP7eGiXJtBYhY3WnQu28PpB3qxinSp9ONJq144CgWYoOQAoNZOuynytK+bUzUnqrDrjSE+s
G8lZxIWqGPcrD9GulUYhsw01X6Pa6VVVFW6KkTx/pWubIEhTiondKNj1QNZ/EdXoShR5P16Uo8AT
0hROej2OnI7XinMultR5banoMv2esmvU7iKlz9srT/BMKGd9byzB6H8FvmrS+dFjakMzkib4PlEM
90zM5MGv60qBF9nQe0uY9k0L+6lJSwk5VFR4pzmN0AlzOqmzdj382CtHofeRxmJzZUUCxKTjpXK2
7MeZ85EwTDBhRHNUaB1o5botd2OoQPAIZYg5zaA/tH1HBedvfQzL9L5Y1b6V98ejWVYm2NjsFJNS
msBlwE4sCvDrj61cHN8bK2cuNg8VvMWaoM21bnD7cGW415TmctqUzta3Mrkq2PDelxgXD5iJQzoT
KtGpL5nGWCicKMEdUSt0BGuiwoeG35XZex98sKKjPoYSrERW/GyfLUo5SFujgwsVWnAczLn2lLRN
NmKfJT+6uFn8v59HsNo6p2aYr+8iAvQ/EviQLOhVOKqVO9SmcJADhB1MM2+P8jBbnQsUESLm/5nd
s3HqfTjVQGAoFuVFc0jGstxVUb8ck16AhgG23BHTRLoS/i5N7nraFAH60Hb2XANxqsy8zhpAFWks
ac8dtJLek60h2YyFJdK2sRC6rx8P831kh2MDGRquBidr6/ws2CvhWGhtWNuwEpBbrGsKcjnVXaGY
/v7YyVGaEwz6EyJgj/N2uqm6LOmoq5U9j33mielCF7NO+/vDNMhqyP/UXlDvoWhzugqKuS1LVZ4r
GzmccaOkag7hxLgX65QqWyNe8c4La+7E2hoF3uxXYyjr1PSJVpTRA2h/sZHqdG1slvmKZ5i80emO
hXSNhtoR3qFSVlp//sYQ6zjOoojWndkgtvvIhOVVFrm4L+m26VUGzTimURBQnCeNdE2K70Ios8S1
WsX5mgv5q5DGG9tGOtFaomP3X4AqUeYFaSiJcu9UslbvKAYD5Kyi4O84GuuGtdImuChzwobadS7K
x51E7xRp5CgKGhDGt0XxXEpQARAH4e9jNTyY19M1BELzNTP7ZoBm1c4tLfc4UEXlcND7ut/lSqft
Y/R8tl0A2tCGiXdNgezCIyXFQd5h7TuhQSs4faRNVAO26LCq9LoMvCyOTXeETLrXSqW/nVSIiYWJ
Wm8dD/GV4PbObddNV0egl1aYbBmvmd83A9agHFR1TUQBlQFUQSwUn1zMcEWc711swQrZB2u9k3Hc
Oo8tTTApzQjFceVqSaXd9snicsUFs1kZxRWl+ksjIrpw/DTpDGSdq/KBUldjrYLPm1rFBNwQoOLL
gMLAtUYPF8ekKuDhVs7Uu57g8ZJU5ij2FV6Zzm5bzepBzPp8V099eyW2XDIFGQIGBP3XaER2doKA
EVyUyHJgqg5bm7QHRL1l/haV4nzlcHhp8jgLsQQkTbQk4yy40CM6iicZ2FGjwvVqBM66MBLrKyHs
gpV1m2FrZPKQ+T27xrahEVl1DG0+0yAiiHoboSBFe+qPN7RLVnBtfAAb6CaeWWEVSWaY0c1kTIGv
UaoXfgz9qjnwsZkLDwdKI2Nht6F+/FpTeLOCDBmaBQKlILXqPvC7FC58qgwJgDbrSh3m4oDeWFp/
/sYSotN1sMxJhQL68MU0CtilYLWv+Nq6K55sLxYHDm6TxD5iLuX9UyNSN9U5kEekFvRSvKmTqX7M
FYRfrFBTwfmM07T5eP7O5J4J76tFFPwQXlqVJs+vYEudJWvvitJGq4MJrKXInYoCTQJrQBck0oJo
W0xD6KGfa20KsZb/CLOwb7Wi8lFSSx8+/jiXJpkHqQOSIjcLnOJ0/JFI4c1ce+CkRvRi9ILg1ZE+
XMnzXTKC6Apyhho3T/IQp0Z0Ou7EbaXR8iduQCzOYwIaHB56pV9ZA5eeJt2MyOMgggjXbXXeNy4T
qGkhgtOs7CIpJsSbFN0WR8GXtGFbdMJ8xdqlYZmgJCzTQO2ZJX5qrZ+ACOdDSTvWTgsOKRo6u4oI
6v79E6JFE8wwnT1LP09qGxmsmDkkGiZt3tyUfYQIi6bEf/+ImDYuUERDHtT5zNEpHX2CGEg7/Nzo
Nhst1ZFiLfrbNBHYH7RiyEPRZId85fr83jwfE2hZJ6y+n8ZKfswRPXQraPFX4u1Zjf91iaki2CBo
7CSV1Vdy8hszOXQ2DZp7aSc97ClhNhVfggxdjppl6+Jwa47aQyWIAb5uBAdy3Xvdqqore8u7wyNj
XWmWlAjItMD+Px3rUou91YUZhwBY3ZLXTVFbfFKhhww3Wj+OijONVhbvmoHWglcc88Iy4CYADktW
kHJ/d6wTykgT+9wq7TmHG7Ai0Gd3pHOdooYw8dqA//61j7LxwClehauZ9LMdu5eNKV/QM7HVKIrt
EQ0z3wASe2UlvN96aBGBSD5cTkXTrfOrAPnmcGoMHqsexSEqD0a5m4vF2CGtE11xofcziCkThjT3
bnTazi9TxEpdbDRmsEy1WHDnMqtNm65h0mcLBbNf0ZiPwZXRrXN0uhORppLVNctI+AJ7euovUVpr
U1ijw10VueCqVq19qftx+VGjIOhKoEl/kAKZDjQkKbd5I7cvHz/C9+4KI5jbC7ccTpFEtVPzeVGL
4TACEBazJnQz3fiVNcaLVpCcqq0it3v12onyffhcLXJhpZJGhlVZf/5mlUJET2JZqunYKMhcWOu+
37JUiitP8t1lg5YjMJjZ4fBP9p6zIx5ENRBwZYfIUSI0aH8XcfxcL3OORCRyQZ/qdFhQj6IvYmEb
NKm7tkdc8Fm6O3CUXXV+iaxnT7VZKiMtKG3bQoaCrhamyGdZgQQCv22U5MoyvBD4KJNwTaahAjkU
7gOnU6rIQqqOncjC19tPxMX0SYJy4w5qk0k0XIm0x1SBhE/Tu7GFbh0EAbTdtq0/o54BM/hjj7ow
89RiwWfSwllaAaOnH0am41+z1CPBvqaJBrnz7seoc5YvIM/a2Rykx9b8ItVh9NdbGZNACZ2sGVhN
7VwXVcytTIPqVsJwVbPS6WCXLRtrkJBO+niAl54tly7wpwpXSdQkTgeYF0USgDotoTn3wedhhiHg
zZIVHLpY7Y3N3xujLTuXdRI8/Hs2mx3dNiOhQxNsIau+r6Syvx0Lg1aCejk+fWzqQvCjrSZmKCai
Hnpe4ZMCVZuNgnEZiRH8Sjpp/mx2xrBJiyzbUsyMvn5s78I8kp9fW8qSDTCBCZzOIwoliJfNJXG9
NICORxQvmwap1JLf+ftHZlJuZktkaGSKz2JOrOdV2HZQqOHCNqGtTj0Yfm0plB2KkeQBPx7YhZhK
lwMGRpSjLfS5kHACKyELe6FAxw0wf1BG8BaEmqKfE5it/Kubm0Hc1Ow1V25Ol+ySasQk7aQAkpz5
St+NUoZADXZHKMD21MfqrTxTZGyKOPo8lmoJcS8SrhzuLjxGwAkcAQwOX3xxthwGY1DzTggJdcgc
ukHBKq/SunQMo9WvhJYLHmoS51bdYzLGANJPPWZRxt4YxhyicrssyAAs8mbWB3OLIlLijkUoXEmy
XBoaV+q1dEKumMviqb0azZp6MqHjlq2q72RhkeGua+XDYqJH9bHPrB54dgwwOUVRZ0A7mLk824dV
dLC6cA6QXQ3j7FZFs8tNVC3y/zessO9qskYlkN5KpwMS8ypFhoNoUidZ7dWBaB4QGh3/Og+GjrtO
NoJGFaKGBPKplRbKXqPPFVYybTIcUOgwftWEmpo70xW+vhIiL3kF2an1HsOhAiH2U3OiuOhNHxO3
hK57HLrlPi/r0dY5T9kG1L8rD+qSNfJ7K3yKFDH3ulNrVdEmulKxuFEoDPdF3KCYkYbGTpym6rCM
S39ldBccg4hMFpruJdjUzqJkasgVMoFiYY9DVVGTjUR5cMNSCq6dIi44OybWpBj5WZSZzmLkVKlS
1MWs42kYjNylcXTvGildTdAHDJrHjx3xwiwyiZQlAShYFqXp01kMJtinHTx+W7cirXD5OPXPolG1
wA4Ekrhk/dXo76MjOzaZUs4kHLnPt+2lNHMkKOXCToY4cFIhdFUZQeu21wRPRZLVnib6cHw8zEtz
yqFaW9PPa55pnYY3Z104kEKVCypnzDbby1QSvSxXIFur8rXk+jVL697wxpJeAQkDEVTYVd/Fw45Q
3dFddk6HilZUsMivDOzCVrNqA63qJyS1OCycmsu7xswiSMb07FrgCM+a8GnRA8uttbb2hMma90Yd
B18/ns2LRlc1+XU5cFs6M9rk1ijFplLY7cgkxsBAPtPq4XOkF40v6rXij22kXrF54XpG4OdUDTYV
yIK6fqY384oCZ9kmSlPY3JQQ946KvVXBZJ7hHv+k23P+ouVi42qC2OzkcbrWMen9WXqtCBFCOVHD
uTpf/KJaGpOSxXRIMybpvkdX3s6QWP4uBHV/XEwh8GjQ0R6Fqr2y863r73Q7Wt31v3N2XrtxK1u7
faICmMMtye5WtIJlWfINIdsyYzGHKj79P9rnXCy1DAveG1jABtay2SSLVTN88xt8KcTRFBROj6MG
f5xioj6JJQiiIdoZGXYDpXX39xf6fhcg64SXgeKVs4/w7O3DxfR5LrBOpGCTzvm3bMuXPJnw8mqw
zVXtt2l2s5e/X/H9Az3muZTUfJR6tGRP9p18ktg2DkQQciowsuyLBsvxecPZYaClsndtDB/9JjOW
KO3S8iPExJ+u/juKN13HP8bZJ/crWrggDmGoAc+wTnzBh8nEKnaIGFXXBQ4kTcosb6eMDkvuXpiv
f7/795sEll4sZE5Jag1USt9e36MbQZjMJmGpyj7nn5cKQskBf8tg/89XokRKZYg2zu8C+9srkTtY
4VZzSjZpyGQtxrarxhGcfv7eW1ydf7Advf9KbdYRYtmj1I2N4eTBjqWoSjWNHCdW3f/kAEmqFTMK
s0qpwE1Ne8ik7p+71e+wPbKdx7/f7PuPhatTSg8IvvHzC07inWn2sMcfuTqqsfLS7DxATmVj/fMn
ebwKps4EvpzO3kkgwBeCuXGIdQel7fCi1M6nJVDi/H+4laN1I2JtEohTTc2Izk+gSONBrlt3iyA9
1TSgDQB7f7/OH758ittgtjFhQjZ42k6id+pKKHRNlGHeloQ9Y46hKbNztH7qAisS8c8hKf31I2mX
FxSSHZ1EbTBnNQ5dvCIhSntXL0H9CZYCBl0Y0dz+/db+tBZRXWK3dyxYokl/u/Rlic9IU2jOfH8d
z0EpODHFBJlYeq3P8e7BEJFe+x0+wt0zM3DdB5/CH/YYwjgeKVUnxPCnumC3rhZkHwTfqcoEnkBU
FG+doPapYyp/eIASiam96xT9g1Nkevjg5t8f0URYjK/S7KEC7p2qpVqxdZZL+SUyt9Z45mUUXtRY
fIzxnGf1iMyxqu4xZ3P/hw2HC6Mt4CWz7ZzW/qeiGLFSJgnQZo9lJ7/wfAm2/Mn05+qD2PXkcz+6
IaLmMX0SAPZwIru3LzgF9yBDRxcYZYxuYgb1eDDbpfxgBz0t6v3/ywTsZ/g6smmfrCNwZdIobCDX
JT2KKayxysuwNGqNUsRH57NP9BObC4iKt6lK1b6n23mXztM/Lud3P+Nkc3M6Y50IboukwJcMEwx/
OBAYrgdMDeykCrddi2dpxNdM4Q0h4+7vH9PJifX76oj7jq6tVFKp4Lx91gNm40Xpz0USZNl84fae
3hnZ0Q+lWD5qM/zptf73Usfv+j+RnrfZvnblUiRzGGIAi5V4Yqmx/eC1nmx8v28oPBaGAb1RHw2P
//4/VxFLDhqhKPMkLQZ/vTBQwKbxqLtqOLd1GRqf/W5K/zGaO14UFT1dPubLj7P4J0/R1k4/uG2Y
JWuaZ9eTEhOugs5HNe8/3BrcMQ4PpDP87zRUnhkUSQUFpiSEIyEvZzwEq7MJN3zrjFF9DJYKv2PH
//sCOdlwft8arcujSotrk4y8fZ5t6qd5obGck8ooUxrA3Vxssb+Nq4n3vfJVGE8BJsmHDBuYj1x8
3y0Z+vmsfXQRCO3Za0+O5GGZcG1JGyd2+yk7M8B+xB6i1w/OypMdHYNWBMMAMemgkvZYp1KfuS4Y
XmktM84whV9iTO7bm7JXeI55SuzGo5uXbLpmb1v4vv/96b77/Lh0QPMZLRye7qj83z5dvL+hVpXS
xlC8zc1by+2W/rGYJgtHSfQt4/RBN+pP1+O74MwnlkOqfvIN5lAFrFTgHqIrB7LpiqUIlg9YI83b
kPzzrVG7DynhI27iOzy5NUyI8qFCThOnZB27tG+2RHEus6VhFvf3S51EBMcXiAqCFjv/4BJ+OuQI
Vq431bxyV6PRXuawTQ4i3WRsCT+7nxZ6/Ok6l3EplX212u76wUt8910eL09rhKAO5Q4r9e1LtEQY
EgPnFh5KWXAQmPxFjjdQmDaETXzQGnd/v933X4VNhMVjZfEQL/6e/f3PFtdlqkpxtwPHXMPUqepm
2fVFPn3wUN/f1Zur/IZJ/ucqFQxLgV1tGtPRB1kZ4I9VK1R3Zg5hAXDEB/vMny5HdfYozGaIgvt7
+xCxYpVdEXhZwiYGHGjfOYMu8jh3a7ueo6BxAJ3scDwtnP2/P02EQ5QBCP0pfJ9+EpQa0e9bIrax
iXrOK9qYEAru//UiOJ1wNFDRoQPEF//27upW17mHk3KsuZ3n0GgbqFlN90EF7v3CYPgBY/DjSIZP
LH7yDPE7T6H6wbyyLLo+blC0O4F87fxf74WrHGtEtEQpTJ2WpsbWXvMuEGXSORaRGeOu+8IYP1oP
73cqHMAQUCGFYyQU5+a3T4xSPT6+fQBNYdFtlOcQrYvVLM9USrP+7zf07og7KpqIqWySFwaFTo+4
oT1O2BZFlfSMif3YMBl9cDE62+Mip5IxaMVFRhH1g/X+p/tDCQErkPIs1z+5v2HjAWc9T7Es8p6W
MTL20Wp8zCHN9YMv+U+X4ovifCFfoS5ysizcOl8Kxr7o4Gz2dNPlrcTnNTCfHQSG//wxHSf30CBR
UT+W9U7WOfDLQndzUCUd1JwD9mO/Btv7SHrw/n2xHmhHoPk/Hpun+y32W7gGMdXKAvT1l7nF8gyk
Q37FzOt4beRdfd1sYvioN/b+43p71ZN9IoVAy7hWWiS2iW3i0hXToR0X6+zva/F9LEJTkwoaxybj
5/Q33y57V+kCDhxJiQjm4lZW8xZpXzWxdDrrErQr5pTFmtpnTj6lL3+/9J9ukEOMzBY0MDWQkxtU
29gJoRT5kOcpyJ1WhT278VEl6Y9XoahNd59qLyNkJzdYziieUrdIfAtPTxtgLhoy86O67vslT07D
RmgfXbPoxVlvr9L6BhCtCbtRAyfn+dCu3Wjtt3Ko5FkvrWn6YEs8Luv/VHO5DS7HMArmWWRRZJNv
L7dkjdP3Gwbb6dY7hwwc313jFnVSDsdaVTgv4QfL5A+fAFU/JDjHujnh8cm7wl7dEYu/lkngE21M
k0nPyhdtcEaiMu0XNOVXi49N4+7vS+QPj5X9GNENV/U4M09e3gTY0DD7pUwyDp+925QbILSZkm5L
Mv/RwPwfHuoRjUBLjg/PeFcqA4eq/TDry2ScpgwWIzoHO0Z9gIVq4YXj0f65LeQ/b8sUGvHsOh5w
WISdgnUdf13HcZ5l0tAMjaktpQ/eOtlnm90uP/7+MP/wJdC4+o2SPrZzTxVU0+zTBcjhjaKh9+PF
hNVZb+HP/+UiVKKpczAGdpoOG2aXoeebJLb/kDXzxjAwyQy3D07Qd+uC8gnHGH0/ajZHoevb9Q93
1aK5WLYJc+X9XU3ZHZAV9IRcm97Xv9/Quw2S9e4eG2JHhLpDvvb2Us3QDFlTyz4pW9d+SFFmpecA
7RhwhZ8wGGHCyX2EODlr11ffynWGB/T3X0AL9d2rI39CKkmAfFSCMEj/9keQzlUMfFb9TsPbZAZc
bHZt1bdLvY1ZFXvSGeUWeYXExvroszqWdWQE0vCq2KR1l/aAiwxTmp83aev8pajQYjjnax104jH3
8dKfvqa6KkFk4r47ip+NLEUaxAIstYAmVy1NVe6w2jXwic/xnO6NZFpo95YHgKeD/QDDLxRtDLBs
Pf73+dbbz72fy+kX9Npu/bpZONd+GiSo3p995UxzbM26MHdwn4seF18gVvJi7sriwvAxm6Q5Vi76
SeXNRIO8mbOh9PeWA8Y4xuRzwWSfDlswXBv10SmhxO85eKS8YzmXHnOUxs8Qy/rwS0VCaMNmZiQK
+0yejPSTpRbl3PDjW5VeYMIpsSa15mb9bGrhMSrZTmWaJpImeRUDyAyHL8rBzvIGh0thn9VhmFIg
5F5a97mv9Wxvid2vynfPhn7LsI6dlpJaTFwbNaCgsyEfxXqYJFKryKuh9vkJkylF4ccy7EMJSL5L
jaTNAQ/e47ZpNj/rrvGs4jDhEvi1H0lnF/y32w6EGniN9NNUhBti59kcCxKVZeSneihLnswZD2zG
sHDf3j53HgTeBF52oHdqNPopnn23Lu/AN3R8/AJSQPgVCrs/fuvmoc7nmCJTM38e25KiK5jAsh5y
Utk0NM9y25rUvVdgYU0WkeG8S7+yNISDFbCFQ/FXT/l19qVwg6UXe9wD1qU+r+dlzu/8fO6WJWJk
JnDuwAm09QohNVs1oHq6ecTYhfZU+3XwmdYn78LGfXrctL2mKioWdxN3AV7P9Q+HE9sC2y5EkI3J
tg6lFdDxN9z5c+vlhvtqbRumrhSlxz434jxb/BJOUbAM5hjruW+HKcnCds24PB9y+FCmWqJZnzsv
2A46c5vmOQCGUAJCNfNcc7bUs79+Y69cLCOCSVttt/0cIIM8YA6vsaS2ymZws7jKJnsGPxlsVvo6
Do2F5WuZeiNjC0Jr03gKHL2NzKs7ahuWOCtFr5+7PNzMi9XqnO2L0wxz9tkO06l5YLJV1QnsAAFQ
y7E3yJfGlDbwwwttQCnNUob9KcZvj7VAPYJ19uxx8WHt/StQ2p7zOJXBDIc4bdmBYmR3Y24kY9qa
mTg7kqPdLGp6R+vnxpF8qHtpaCwaIh8MBBKRphR480KkBduAZ3aKH+d6aHLhQj038oAyYLRZFb2A
y1kwxRnG5iLn7aebA9YLkjQfUQFFZquN1tkjEWow7h2Bj2osno2tWZ9RWIoyi5goT5sry8oEKlU8
fpAlR7oNsurF7QfVFbGfGZtx7+UdxglM7eg0LKNtQiIzR2yw7gzMVpdHiLeVhaCYj3qIcbzwzbp3
oMO2hlsP58NU5918GBRjwWO8kBT4XtLZXupeNXYJgg/foiJv8vOJ3bpEI22GE6hL/Gvc2HKE6Cpw
BWvQWeebLdm+vqS1q+f5vqnsvgp3YxP6q/llSFtyH6K7wLVBskyN8K/VtCl1GSAaGq1dl204Sq+h
BnIwjhpLoCQUazncSrxx+7MeLw9o0Kac2qqMIC2t4c9AWvQ89lOpvV9TB7jj0jSq0fjmF9bYPkCP
MHpUf4iVEB4yRNr+tGz25MhaiBbiVRXLcml4uBY+aBLk+dGY2qE+1HXmWZdjgBdVzPZlfPcniblR
MevufEi3+rC6qYlBxNpnZuRla3btpVZ+EzJ5sLfqsLqhr9bR74GvPLoPQeFKkCreMCgLH+O8zW+8
blkZ3O3s3hFPlk3t+wf3VNhPk1eOlAUYRgoP/CxaDmZezTpGh1DbB+TWRn056iZ1E28lTI/h6ln9
kz3DiTGgEMm+uxJuFdb3VlXU/ZXJCZze9k6h9BX7HRb8jqnzx6wJezyNtyKQd2UlAv9u6mHAPaEF
6tv92IJSTHKzW/SBWFVP0aKwwXd2vZDpaxuO5nCLbLWQe5UVKvzOkm1Zc6mJ3OVu8Kym+QmKp/QY
Khx4Drt2Wwb7FX4m1elItIPFqmaNGOrOtSXtKdHoyfvc6K3fLnJROke+skrr6jHNgslozpx19EZ/
b7hDpswzRaKQQuhZg3L4tQR6NV6XyukbuNuT6cwiHifhWN+tQanZZnq+Ud6WMKGx4C6PC1KWqQhK
R+Eyq9HmR1XqkNu9GmOA2H3z6s/SMOqoDfqRSdk8s6bwpceeunv0C2zNOZRaFjp4eI4Vz4qrVtsu
yhRzllCy8ixQwyEI4P0wkmqG/XWBGbQdIZTBLihoFfs50oNxfpboQkHweaqY2RrNygRjf+wEtyAb
aCSptkBWZFSFEzwqqEDyMV2F/Jk1HbS+3qmXimpwZz6agopZbLMW7djvs0H+wLo7uEfgxYkdSiNX
d16zqrOM7yu9qnI7h/445/1TYNL4jUZ7qZ5BGff3tW7Ln17hTvKsa5V9162rd8fQaTb9Phaes8CE
MGSZo3fRrH0+fyZSCChJgxaRB4gO5XrAzCSddoafgriw23Bwz7bRQNaC3Fc+tqbPy9KbOB8GDXiW
2mhuRHmH20GMEA8rArevse0uPTe9IrvRMupkvb0UADRA2k9WDwskH1ck2NOE+XdvAvkNtOnsHaPJ
DiQfOIZ0uuoMRG1pnyedbFojXhCNJwPdi/mwcrw922gxgaimnDGxWy28lELXuAItqFrhZQ7rXJ1j
1+3DsFgCtGM4xYXZ0b59XZJCixG2J5YXUI3Kxj+r5DAp7GrWwEwMwTEUmcdLxTMO52g+zDl14sFs
PZHYylImIrssv2e7s76OdttAVNHh+MUp/eyLm6n0V05n584csD7hiQhh7POipY9k+IPB99CW4RqF
wUiwimlM58F7lqq6a9utgQjljGV3rlpmdPazPVnqS8WUeZ84vQ+SonTHlTZQy9L0xlA6u1QHBhgL
/szN8T1QCddVu8TgHywrJkZp/cTZiEXQJWrJIVL6com8ZrZewtWVl5kN5DRB2VxwD4aa7EMhtv4I
hCnKby2vpoiLtRZ7m6lvyLGYGOwpH3YNsj9ZWTHJjtyXTs3/pQxLDJ5VQQOmpzSzx6EqyxRz9nS1
Ip9IBQlGGYA3Cs26u6lAeed73yrxswnH2Zv2djsatPQhXIVRu42thkWOsjcSrpk7fPoSi/5tlt39
6o/S/SyrrDTj1RMlaGYFQiiqcjhmsH+yjjHrzIbz22SrD3SH99l96jfDOmuzUrrnrV2rlD8kHKJL
4DxbZDMZtESTP7GZgYVx6n0jF3FjIa1qv4O9h0ATsGdGvQdgJcmznr/Wrvyw2i0hQLBzz4f+jVIc
/FFYl75zAKISiBmb+qZ6rTZbra8epitPsu44T8q8KGwQZGE47KctM7gXc2xioiXAyc2K3OMiVYP7
aLl6DC6alDmAOLeX7H7zM2AbHcr7S7WkBJfLuhLkLVsXWonXOpmKMZ0KsVzMVXGre8v6NjphflXU
rXSiybCzic0wLAtYSQsb47qZzpfBMvQ30VZpGEEeKcx7a56wK3CROMinauiB0ifVOM3NJz5LvWG0
qDj5vLQwxG1OXPuwzQJbF6O1isvWdOcQEsLAfzdWbZUl4L8C+4xX5S77bc7XkaXahPcL4yblLlUF
aPmMHnV+Vqyi9/YVUp0KCBsM3306pZSDN5HKHGKNMp+cVRwFUUxzwsNjiexCe0ENmipQYZu1QF5a
3SyTB0E83X3NS3uNusCvinjMZvYuOhs+lKeVEUl5NjDvekvtzaoBdU+Led77E7iNHrAFEWt15Ccf
MDdX5VnjBEN3SaxC1gan3C3PKDLw9xjl7I7JqBxG4Rlgyb/S1pevlrllP/OuXX9i/ZK/rFlVXzUu
2ry9TZZ+u5Vz9dCkolaJwYJ6mu3GGA9GZTcPQyUM9kxpbvbeVx5wDRCKoUhcAgr74JnKrM7tWo4P
9NndbIvJ98netqmx7wdm7PSOCaQuydPS4ywQnFoxMl68sVIICwXBYEOCutS2d0tXHmOKjWGmcI9G
3xj2wh989aVswqA6n5yKcHhaDH+31QvnUDQWjT3BbZJZAZFX5M9lxuR8hGjNkA/lrNcxWWSf2ge2
4vYaEUV6RDNuHmM3c+hFzgb5JUJIEf4yQCb+MiYR/hodl8x2KaGIx7MxuzQtg5HzDIFdDYnelNYu
dUnP0b0czSKVKfuXdV2ZdMlyW4KyCDf7B80SciAgExUhshi+BKnffpeNFvaFzXT6wTQ8uC+Us4ce
Hw6qwHsmV6ouLt0U7UkOIO1xadOFz6Xdsm9eA5vL2+Bwh5MWd7NtzXehCNfq0BHxIJ+cXKaKfUnT
aVeUZb9fHTkWu9BUQRrlc6Gv175Wxr52VvXdx44UWonQ04/SxiMBl5fG9pJUWf6hNobFoHCTbS+j
4SyMyndBo86WarS/r6sz+8z06PalY/PYdpBSymurtIxf1izXTwtYb5ZSP4JbzuryIXdxyGCksR4v
Zi8jRDoS25ZIo/FZzmpEuDrp10L+Ur0hvjejKi32N60/F+2EJcvYbnV+Uxa9Q9tULs2rWY8DiCMd
VtVOC7hmKDfr+RI2fDeQIOj+V+Y56Tdtd9ndzBF+69X59JxPbiCjhaf2w++n4VLJ3iTWb3jnEf4r
yozrShAH1nV+HNt1RmQLhqOBgpJvzp/CgTQ8KlU1kVXp/JgmBG5xa1pSNfvOKFwq8iZuRvtl1Msc
lX3h+gc6l+azN1VQzxjJFzfO4PK5W4xd+hSqyOETxVg7xHBfHTFJKAkCuk1Ch7vVVoxwwJtpLzZ6
vlBzLBL7ndVPtD0nB7S6X/Kso3CSMITa2ZqzaB6PNMZ0cZybFL74I8qL+mG1ZupAJH4zdNIu7AGf
4cDgRdIL1H1VZ+7r0ob19ToWY3ahcgEBDdr3VO0HJYMJXvqxo2KkZnZu9pCy90qF4QNnelskUKWa
y5IJ7+l8aGvvW7vY4lqVYnP3ZpDnXzMCVngl2RDe52GqFbOPFTMGI0z2FFJ43+8CU/nVWW86TRln
Tuf8DHobRvrUpPWlsw3bo7PO3RQP7ug12B1psUaaN3OQtCLX/bLk21OaKa2u2C1cuQ+tytrBmpnW
uEcyQTjbZSR3KTfP09GhfiLpth/cys4+VwODvlEx9a4VZYIYILEqbfyqi1JeMu533MKpXnn7YSng
fTNFM936k14w7sXbgQewrV68MZZ1g6ebDQmz2zzwgYHw+l1G2O7GonaMc3dZuc2QIQh8IOXq+xHf
s/ODDl/6xeic8auDnP4bbQJ9mdVzqQCL12Cx1qX9SSWwvh3mTn4v3c0+B8uuwMEYNumvokuEWwaa
f3Rwa5ie281YB1x31qwokU7rLjXsxYpMJ+15suwZ1EEsd7yvMfcg2bdQRbB7+v3tQpa6Rpj4luZl
p4X7bdGje+175fBSF5Xz1fZpoUWjU0/fqxHXKUiD1D/jUbaeZNsra+i58xi80GEmSJ7zEKCN26sh
0jzEa0AeRsFolZqvujkjSDFMyKo69euWsa5eeJEm73gWSLOeg8Jz+N1Wx0gIwo324MDqq0BsDooU
iLFSkv+taPtDKsV6nQZHKIhHKxa6em75WTzmR14mUZNuYmfcyidk+umtNXvrEknyoy2W2TFq652l
PWs8/AijpfP8Ns5sBvYvgkEPL9ainQdvg7PI4bQ1d20zBV/dzDb1eVhl1UM3le2PCYn1NfYRrd4X
XgGYtsUF48lQFFIjixOY4f+iN++By3IEwP/EUMoVnn+nGsP/OtsdqRwqYucxXxaOjrXVTP14Q6Xq
C3hX9mU9kiQT+9rtnNiNKZ6KoMWWjpwhJSENHIycRqKWK7k1YLI6B1Z6xCfufRdirbNd3q8YH5Vk
xHGdVdVNY5NPUAeip3yo+7S8GjaMEg6pCEEwjZX/mkmnuUC/ThRTL4QY5hSoByrLfp8gQ07XWAUi
yJPA7RDQ1xTEsMpkbv66oNn0A+JW6O2nqbX2rrcQ0TdTuRXAiIfx2ejX8NZD3IfWvsGSBAq1rIc4
xPvxklYmNCIab8XnTFZTF3dTY9UYsi7EXgGmUXY02Zn8PIfCX2O5dvYWT46prpwg0yFH4VTcB7jw
gkrrQMXu7WA297zjbiNyY9RZWqN4RlzEuDtD79aYuLU7XsG579azii7Rgy8guF7gGsnhmBNW5xF7
kTgLc0MtByPrfD8Z3IApdTdjk3Eoll2kZr3djFPdh7tN5dWlbvTgkoC52o5CkJI3xepxqjV+Rhuz
nofmrPBpFO02lIdPbtptL32ojD7hHVZXs5osMwlXsGtAmVL5dRJV9z2UtZPFHhHKD5oM+rr01wmY
or00nyalRX1rYMUwZfdhRxE4Ua09QeVJ52J4Nm0NZpAdwJk/OamVeUnQBL3+Xm3CGKOmmvgKRDDx
FgxCdTLD0a7sw1EAwIhzMYQ/PLcYml0/jNv6vKaz+TmgcXimFyPnw9mW+amVa/hDzm2d7wOzaR4x
Tne+zq0oh3i1hXw2Ck7dyCDj/rKJEmJf74Xt3hw8VmnozSvA3nEOg52a0644G6h1w7VtHHO7yuqQ
mGUjLf7sOSPlRVNZOAPYFLDrpOiqQEVYlbbAeYMS2CYSJFBhCuMErNO3RkRqyNXz5JSEoZZvNv5O
1vyYpF16Lq2C3h8TY9PqmuC5J5fVte5jSUWv2DGdLyU1ta5/EXrxguxHvR1LCtro+7ugFEGwswIU
J/G69hqoY+E2VKb8eTJiodXWcqh0Qxe39LR/Wdo3sP3lPRTWmRuu3bc+nXE5Tf25t2NqzKQ12rdn
Kj0CXCjMRUvUWHTaNtUhjPWoEg9dLuNm29xbiKnV1WIIkO1qWkmFsg3ZXpyrARP5fJi6dW9ZxBgo
YDJkwLKTQ0WDRjX35TBbAEi3pf1k2iVxmy43Q+43qr5O7DWFdydrVAOR0nNHxa2S/ics6Ww/mjpv
/slAvJojiiFGl3i85i6Rg8gpWHVhdrtojHEiCiWVcVhQ7a6Jq3DnjF0ZBgNLx3Kua5DD9zRVJLk9
fHTzuH3XL4VyZrZprJr448AMSVRTc3mwNie86aSa1AG5fnk7NplpJS4eEXdTiHkjft4Tju+Nt1q0
q8x8JhIwRssU+zmkZPQItTtD41Fmixm3LXy+68qpSNVcjkEZBdPsql23CYw7Rb2t9WUxBObZ0MFf
jDr6/w85q2pCWVMHObUKp83YjAs+qAKtTBYp5F4kop6bHebMDrYEY+KOVmZaTlkUYDqext6cqhen
gUt4yMlSz6mp2jetv3q/cjt0ZvatbIL9zgLyAb/Wm7GvNgCByZBay8PqCimg8BV6xBvDgfro54Uv
4052CL413lgqQHRhbytlXvSw1acV/zQ3pk+79kT7a3BNk2j4kiKRM2j4UwrBy3bdqPqZE42AYu03
Eet0RD9qFpxNtenU30UOOjvWTlg9pHTou530RahjQX5wG6qSyInpoiGPDGPcqDPrujpPbYu53knR
lolcnBmaxCdyHeKZHp/kTW4tCYBy3CF2y875HA4mebXJ0OU9LR+TEkZvzgRC81xFE6Tpkq9g6m7n
gpA3wY+7OpdVToyxZGLpk2XNl+9Wqo2aeG/trspK1ua5NaXiYdgc8IQMGsvIndKQCqvRDMNO0u27
3lqXAlieudOX302GKFzC7tWaB3UjIC4/irTt61049OWrC4YVN+BFbd9XLYYbWzf5a99i4UFyYKc3
nQZuGJtpaz0utYNf70L16cy3WutHOrPlcausMfqi25zMqhm++Y2gML9tC45bc5DXjCRj5YJfW+nu
OOecGzpo4z2p6tbFdubqJ0TS4ltDZ4KDLMzVGNWzKcpr3ErpJ2VTv3zudJBr9P4b2IPO8ofXwcCz
hWjdexWYOBoxyWjwybLWkkrvoMYvQkki63yajeu6PO40Ks/Tu4bjE3bmZC6XNEeYvkXI7IsoLUbT
u1bu5ni0ZmR9p0xNvMslmxtLCQ9bw4XzLvAXNqvB94z7PmjK/nJMfUvRYJKLm2Q+cEMqGdjAQK50
sMpycVhxk8ls9C+e0HGzItSs4o5y6qO55hRLK/zx1sh1KHtkWJO4ZxyCJnVtmdIItzbZ3lVHp4F9
2Fj6im3Pbkg/CO8jLxDtr1RIx4kblfekwovd3pcqHNeYfnkx7kOnwfTFUoV5NxCCGLGHyud2JPwf
2A6CnOYT4yMzk/HKGAiyM4X7eyq7BaKtpuYnlsLX5+Au19fALUsnkubsyJhFop+WuRQPmVkO8N71
MLw0VUq1dgEkV0WzWrpbD2vSHwMnzw2VZvMWv97Wuu3RwqeU7GQFeuPYIVZlYw5fUyp/xqG09Xwr
DXOUl6k3bbDB+by8PcOI9P9KcTQ8PnoN7+Q4EsvbQREWqHlGUcRIbPPvTUVtliHKgYRWDFVFm6ir
8luLadh5N0zLsMvSkRa/QsrH89UWQcVQG95dZVYVhOUtI1ZoUYN+N2Cll7tmZCuOdalYsUFr+L8m
29D3jp6X8bILPI4czcyNGfuLq16og/tOPCJCPnjY3ubnhYM8/njM4YfZwS4l/Gsz6nbY0FhpTFl3
eyrVYj7rqg7MaLEqccnQe/vq+SuFZ0yeMVstaQF/nWt/8aPakPTw3czvz+Uo+JvlsPSEtI4PRbqv
AvcXfQ+XbgcqgmOzWDJz1TgjaRam8cYPaieUxRs2tSWuaB9aV3qQxpdaOL21E/AKi3gt6PJTR05p
xvs59d8EL7n2vlpt/V2h5HrmhiC0kGzUzc5nOsSLnX4Zp8OKdzo0+cBYo5Yl9Jloqfl/YFwDYugm
7IM2J/vZcJviEZVq/m2mNvuMlaeZH+hTy8e+LNzXYWtzFRH0GP/H2Xk114l0a/gXUUWTuQV2kKxs
WZZ8Q8lhyNDk8OvPg78bC+3SLp2aqblxeXoD3atXeAM9f2ZzP2VVG9eT69RjszMHV/wCOC4XTwtT
RABwojCyCzXLx+8l1l2YF8dl2AQdaBA2MsTO/ziPU033sGZOnAz5TIoH8qbeWZkSy13bJMaXFrUJ
xk1TaeDAXNAJEJUTBnEzWuPeThbQhElvqgoVQ6W00XVkpgXPzGRA8Sf267yv+l7P/YJvd4nbqsos
GULmn0yO3b0sF5JaJWxDE2PhSdF3ZmlOqS/VXFe/LGHeYNu61OaLgnFteFVGjtbt8X1dHuxMEdJ3
TUWZL5Im1h6Bw6IMoIqY3MCu0HCpOkF3JlrzAC8KQ3mbl7rMCe5j+VVpGI9xS+P24S1C2vdqaw3R
flS6Al9gsiM/KWlWe7kSmdxnWi4fu3oyf8O5oD9TZn1le00HH8d4NlAyFNf6PGtY/DZGonh6FtJt
GiLTvgWrK/EK5h5egrhzaoKSYvbQ6wbUIfYR5i05Vqu1nX7RCB90nuO6Ezt8KpPHNItm2j3mqCS7
ClySQTtPo60sO2vxtbkHPSzwC36C12UVXoGeRcRfb5bAKrWl87gimXH03DR/WgR0DWxeXXFpjUWY
oWHpWpdW5igTDf1x+hrzKp/kskAynlI3qXwlI/bhUa3FyA2XVS33tISiuzZe9Tny0RJPWL333+F7
cPzKPgSAMhdyaoPYcFrDjxQJFMMIHe2iTTl/r+AECJCGXTLo0nSCbUaaxeEstUZ6IqHFgLgJ4Eh0
E1uK2MSqO3yBCqEf8g7dN24DO9wZE0UEZu2zuy+HTkmvzHkMLc+Z1Akf8wFlIizhaagendky/0iz
jr+XhJSYl2D3F5UgJQocMFDGw5Ll/dVsqFVyRXZmXY1StcuDOZRD4ptmAaiGzIFujRCDaIJi0BQa
MEvE5olNs3oZ5p4HqfUkui8our5P1ARQfJQKgYPFkeG3zInkDJtysYEBcXWkO0a9zRcpSVP2BT31
zM/l3PTQZ3Vcx/ux+qXkipl8mTTLPMK+7n9ZQ27uVC3u6xta98y8OkiRM0Gptv5zhyL5jdNz+ien
+/pkSAvoRChR9PH1LCJ762pS8wAbX+O2A+4BQowZLDpKwzwxchiMzJ81JMgR3RybV5zkCYJ9TLec
m6SzGz/NkpZPMdps/c6RpeGVcWs8uUCPXuNcTE9qbTv4S2vl9FoiEC2CNB6Ue/KJBYRKzY+3neKb
YfTNUzZVqusRq0UKBwrcCcgxoyFpmSOZIHlkYbe8MN3svAQBGFoNqMfT5pJ243iin4xXU3TGN121
+3tDoUD1Wmdof2lqVJKPUATJIGSseVHwgKR0Ya9/SUhJLT9PhrYCs4JmNWKfOsK0gwRkwdEv5IG7
MP5pG6PZIS09Lzo6T3ViBQZImCQIeYHCB5Zrc1ZD9oGfaHoCbBnNMObnEsCWt8ZkSCt8YMNrsJS6
Kh3anUzkMvmEwFT+O5uGpgKFv+S3ZU7muZuHSDLWYrxbBG46GNN+Shlr15NV1P5sZwZPFsIS3S0h
FwyzcWf6ITM1e6UggMedFMryqIlZhbWi1OOjEc3pgzYPgqaRGJnCcX1U0gevwWQ6d7rqdujC+qYw
NP1bU1Lp39N20g2/Bnn1Y4ZZ9xJVc/G1tTJSbBDgKZiwJNSfYnPG2lzMiX6jMOaOj1UZ1a/xUK0I
RGqQzBuRcesOvVpmijf0LveFMvcp4ySGiY+WBagljZG59Ma67P4MEC5+WJSgEfmGzvnUSRLIJphx
ubvKGpPOr9sl+iY6AZhIMtFZHTVixhVmNfKekwLpaa/vNXE/6eN0X2BMJmldGukriDqKkLkbfk8g
iwsvbtdd3LZGUh1xuy6fKwbCbGg3nxJfoTGgeswOYtej6UQrarGy+DruZGn7jaE13MMjf2lfx0Yf
Y+0R0xzHAHvGeLsIAQ610dTdR20IxCJdgfaeYYzxDB6tV56pzfNb3aTVzZtPlVvZdNEddBrEc0NR
Ghea6OgBNytEiQNnmghEZlXvBDZNtSeaivJFjUbN3NlqTl92aBJxA2aytHx4JTSuqNcsptKpsGef
OAt4g9SrvJ977GECpdb54HHHKDngCMDyiEDsPSuxLqdAj2f1OCqM34nh0fTqSDN8NMlieE+W0v8U
+sKUH0J8gsWMMGcKdWWMn0SYmOElkqzjbVmjGLPnKBDYgOZxV1YmPshMYIc6InPXG/pNhcRpHD5N
c6UYxBbP7qIuC7rcqBdPsebwFr7F8DBoTvdzMDqjOQo0Q76UOaN4MrcqZCxpmK/08UbCn91Ex0qH
YU8vNqkO6liD7JkMRX7hUVugDbYWx/4M5epPwv5hBfTb961aWP9JI86tndIM5esaHqjSmHmg400m
cWGHU4GsIfPSl9oZBXyHWI9KbijFoT1Dj+ImbyAXAI+xwpvFznHzW2jEgUWIl2oI3LCKJCmRkVwu
ZkkHW4bg1GlggP7Y18qc3WRuxeVZ1MWosX0a/TIzmTmheaNWOTWUlT2o3ZT+GqvF/hGDBweQGevq
93apKYrMHNUdY4pB20SaCscw6tWQtNwa9O/swvQKKP6vKWzz2tdLSbZnJ+Tn9uJoKEKWuXpMNQme
aVoYchKw0zrepQ4puzcoVKJeyrgOsJE7aheAcmJnh9IdvkxWqeivJWA4opXONZyWg3qM25ojQePf
vWs1qd9JOtBlEI76+FJr3JpsPmP8qZVYDXlpllpfhhbsl1e6VfI0zozL6EmN5jUc7JEdDrgy3vUA
+xq0oaRBNW9nTDGsRqiXfLgGrEY2KY+ZO0UA2VYAYmXiNnQY6iEh4IblSwOJ9HnU2+qmVJNJP6a5
VPelMnXGgeBaZ77dVV1sgJqgJYgVEP2EfLjMSuafYp0kgqlzPBtG6XCcXLNg3lAkVksE0mj2YpIC
0QGdfMbbg55xnvgIYQOOqTMtBh+Dc52NCW5mrU57/BpSGd2DcsosG1+ZBnwubQm6FdwbcbcbpJ3r
e1yCaGmnvd48V6k2/hlL7iAUuZg4B2k3119tVyj5FUDf5EtKtCh8e1yrKmbM/AjgMknk2eRez+iQ
Kl9gLTLGtpcxfTViY/zDjI9Vm6zN3IC+Ve7cNkZBQxh3w4V6AP1bpq6lYzbf4cFJ80tsVsk3QAdd
R8I1yB7ITKKAGZmgsmR+I0FgHSNaau0VdNr2egBo3vsO7a7liDuiTOJbZq2T9gjCYvlJ4jWAh59s
I2yfuiiDCrJrkOCyLxRG+a+ofI/PU6RP/YGZvFMFLlUxGIteQR2S+prmdmQvyouLJBqyXY7l3sR9
5sagwWKH5LqqvraM8QFWqYn6UwEeUQZLkpnhDnCICzSK0rQIjBaMEJPu9QAY/YxYoVY6Q+073CkW
GbYN0oxJn/vYVbVzv/T6qDKsXHhMGMr1AaTteL0M7UL7bSEyBAxG+ocI0HTPfEhkNT1NJ3tKkEfQ
g76qGlR/QAGSZGbFTK+4NQk5jcgo+h2AIQLIWNd14FKUOGPEoLBtmN8i45jJxQ6PNb3lBJEiEly/
UjVGhozgSmuP7JhEmwkpNWdP5z7jbtI1RnMGMHI045qFcrlsBo2hla5EX0kex2EXo6B6iZiMoMOi
lopCcdyyfcdJRVWhTos59LKZ8M4ckYbPBargFNMATmywXUsqXs1My+APl8hoorY6ZFNQ6IPxO15K
YqCS4ETjKXpBj9ZNwQB7PcH6ocnr/BvARF3uqOqnpyGKi/hCIfFmtpFI/d6ONBS2JiHZkZ1VdoKp
oRDXI8nNa50Ozlfkgl3ARzgVhbvcXaB0LrrW3TROov2IK802gzSd1IvFjCp527hVcz/OpamC3XBA
sFdral+Eetb4htqDCiMjV2Bel1b7vYxz6twUWVCCPCDOMKAzbtwTDpghwTEDkquXuaIAflP6O8LU
Mvh6moFxlCmKRmP99x4wOnfwKrXqrgmNzInBEYXPMDHy44yy6hQAeGA8CMynfpnhx7VBDeCtvsQz
Rf0vmkpHP6gKPT6fNoHgKlEt3CMJLoqzE6NO+YnwePe7iLR2JKHOoic0dof7OW4GbhhpRa91N8//
RTYwu33WuNlPl0u62VkcLCYRderUSNCkNrjQmZTTZ8cz7DZihXMDi4HEj9I7+0WPvnytpJ2MnkAa
/okpLj2ase3m66oa3Ve0X0DzMDE2a6YASwpkWVec33laLD8TaiueSuRg2vrCHgw/TVKzW8d55uCr
iZ3/SNB2xbRHLNDtDTp1TD2TldPRDi5g0bJaCsAnqsrHjxjbXbbjrHWeamujyTkwlBiUURo1O0e6
wK65W7BTciJjiXwGsvUNrmPqHNiqpV6ZUYnZQCLGvDqQP2bf64qoTBIH9KjXJKEfwGPxC7hpegev
tQNnmGiFsgMRHt51xKfYJ80XlGlJ1X/VwIp/k8xuHk2LOYLB7XhVVLn+kOa6Ud7X6dgjteMmw3zU
nGH62sZtiwzq0ujIAMm8Cw9zpacPvdRbOk/jDGllVhe6jeQuiKYumpM5O6okxdolRkW5OLW11QRa
x6nZRV0yER/dsSkvSmPSeui4o+G49FZN4oOpd/xxDJ3nl0wWqfhorVUoGqRiTn86FcCJAxIZQ3g9
UOMA6MKl/mECN/fHoDTgU4tVzKWM6LWHRgycbAYBA7yhU/OfYzOFjyGZ/m9EodY26zyNBoGAHHAH
FUd/gQ8C0qOAHvRSJxMXedMJ91DnY8aUFYZQcZzAdz5Qq0hMjVOtBT5vQg4axVILv81hInqZpuU5
CBOaJEEYQpMhj7TtO3rTZJsmrIAvaQP8Lkiwl3QYHvRcT4Br9CdtrpOfkwOy189zmywX9l9T+7Xq
hHdlaoAzIvMnyWXsGmf7Si+sr0qhAeTpEQ25axXRLX7thP3oQX8DzSRttXrM7GT+4fSW+Gox0FJ3
IlxUJYhdl+EEvlBR4mdNQWqaK3p5L5zOecC5sXpRldYEsFRVkeYTD2kf4gxXXkFJU0p4zY3+ip48
gE/guMVFA/Fq2Al03zuf36M+hnCeL5dlrMCI0ED93WZJ9KLRTQNRW09FwiSWLeZpeqHMIAWHFXcJ
wA1wABD472E5x0YAImlhDG878gDCnr+pg62ruPeYvpEcA8n3eh2dtF3UdPZNl5rKRKjOhUnvL02f
G5klj26YuXeMDem4jGG4KGuDa6o8x1KgtkyJQbo/E9leSRooNTRQll5XQXbwIFaFP62YVsW+devU
CGawEC44r26+NBarQOtCXW+YVK3zZGcMMW3ZHESHvhOFY9+udadJUOmXi7Zqo8YP+4HeHvpN2lU7
LMa3KCOKeQhcJrgPUZbsnUaSziDe3Pw3Qvi7Suqi04KhUZmXJw6sAt40G9I3uzrKvWGZlWcIiHzj
aUYS3UkW8ahPNlItNbhLjdYYKRoOOpUG8SYr3fsuCxfTo1iPSRpCITgQqqZ8GxN9+RYmQy8AhK99
ZsTg+lcjbfXaX0b6MP6CA0W46grODNzoGd0Vs4wU4LOU1d6s2+Iaulhz47gRgGNbFGT2kWF3GEW5
cpyI9IzntXZm1LtM2RjuAYoa0TEXrXuvlDEqGq7LxP6LPoxMMxiHt0FI2G+hWHDXX2ip4Spe2+Gj
3JWNQi3aMXbfUayWKTTEtKrutVkACwAz1kKiCVXmXXDk+l09xbMMGnUShu8sUKD9Se3710EflXE3
9o1I927sZpyp2LXItACgLsDnoigNBC3B5PcU0ZjZ9YsiBr+oIMCTmM0ZkAu31pJL9Mfc4nocEufO
TLK8DvRhyaFpVWDsbqH8MNTu4SnwMmq9+C2yUrT7OV7CKZgnWlb7KCYxDgRvsQkWgji5RcqUiheb
S0XQFdLCh6S2ySVqrC8UgJ4DScjMWf2TlxNm6gm8j4eqm1F4WW0ArjFE6J7BzBoMIavWuq5N5s6+
vswSaLEjU7QYjVCAvCVyeQqDlBsRCiAvE51UkHgjsOwghz/0uwrl/K3KRXprgEpXV8AgvWO6sTaF
aCX/c8KB4o++Lr1CuodkXKnJwKazc/UHGd/Y+ZQoJSno0Di3Quq1OISGs/yIlFG9hmI6qF8gk+m/
R1Poa3MmB56Jl1B0QWM4XpiPquUt5AJdgOHX+5gxOwYHPiAgTpQ9pep9jOlB5leGygcbVNV87NuG
sXLdW4x3M7V1L2Yl6sbDyPf+unCDT0eDbsZFSvfkvtMHekhonPVXACK4JSvQJzdkB1wXudpWg7e0
NDEOTlI3NLA02ARf6UnmpCDVoIGXKjPn3ioqwLBcN9FtnYMk9gbe8ncQ6sPtWugBxVFz+GCKUrV3
8CTDX5mkg+wP+kSFYUxODkwES5UXN545zJGMZxt8Vk67okgR1t2hhmf8ymm2oQyryfgxNsqOyld1
6xd0hqycJluZ/4pE3YCCCDNaSrC5cwkmvZSPogIBQJAFf2GYaB57SYshecApnn+4s7UM5PE6WJCR
Vq0JCoe0EZy0kT8YCVwGnymU9dN0GvueO6jV91UYMedm6zY7tYsaUvxG6tJfo/O811KaO7t06mhj
m84CMDJ2itsVgzoH8VRP12QuZWsdIyba8y42hFMjLVcr1+3ArXnMqkq/cOiJaJ6DwDwlfDVJcdtC
BvzdhOpyayVO3nkjwIr+2C303+7gnoVomyp2xbuJDbPa4eLV2VdLZ+XyibpAeVJcGqOMgaQKPt9K
yXK7UYqXvFwMlRyQ8uiXG6WD4lF+gVEMBaSpg6xBjX+3cQx1Gbm4pUmQ0GmNgbONaMIDAErmb6BL
B/w2XKhLe13C5fGqfsaH9mO+86ol8K+4AeYBSH8i16AickYXckPuzsVsujXAHwbChvZD6avQ67O6
P9jZON0pSo7YqxJGfLquD/KsF4ePl98Svtfl8WmFju8gY8sU7C3XGg5r0wFbKTyoV5RDOVDm/qiC
EtRhd8pbZhSut5hG9KWZcmDBHy++dRXDXI7VNVVl6qhbq37K29XxCbNMRnell4VcubtGhBykAkvA
XUZVkQBroosWwcxmfp5QUcER3WUlaBOSGBretdU9n/lFW+759hdtJFYAPId1U/A5osogDjPCDNLI
1XxSpaeaVJjAwyy8gY22y7vRRN/LmQ9lSQdAGyOg4TMtB/Ak7pk3tZUA+PuzMDBcVW+F/k5ZrJ6I
0L1BSVwWEe1WuHMRwI6cbmTWVlYVfPwWttoQ62qrwoe9qpuCidnIpMjRKLF4BwkCHNj5aSS2DjwO
uhRp4WROPzH51c6I6JzahkjuCctc96AwN9IXACTbKmuZw0MH1O4sYCakuQIsbqdOF6Dn3IMs4W5X
uvU5+4fV3tACaWytO5D1xWYHOhUMRPAvjPsQwoNyRfs3kd8Kg7vggk4Qo+2PX+37B3273mZ/zZYC
MUVKiIelOq6iqvP1zLpfwGPoYMXrLqidun5wzTzaf7zy+53NyojPmIga2/hRrb/sH8WxdjYrkRjs
bByS1MsIbCsXr6w+qdXy931iEsi2gZFBE+ftKiyd6G7NidZH0V2aK/TNKcQlQ/nxqw3e+sy+eX8u
UN8mfDA9ZiDI13y7nGO4oVso7NSm4zbraA37dBy/Q64Rx49f3/szYaCzYeNEzrgHfd/19f7z+qBy
Nc2UcDeEtVZfkMHAxYI+nPgAPGElN7Rzz1iun1xRR4gJBjzUhK16oaDCroueMy9jZfwVzjS63C5d
O4lNnN2h1uic0Rk5tUOwTnAgQjjIP23VxUccIQwmt0TjpqdecRfZykDa7VD+P7YiFkRowgvD4Ktt
3mUCmJyMgne51HYN1rlzwRxN9ZlVTr0/5MoF4ClcUMDEv/1iow1ON4tZpQMhYEEtdJdjGmvNbqLH
ygSfXtjHW+TUZnRVF/QAaRnRbHPCrKoxo9lZt4gY3PuxRBjEn6LIVnZ9TlJzJpJsRYrWk+bqtspb
NFCN2NqUVG6fkwPDPG5EVLwmDPTAh2ZAVxZ55bTlakesdMPTx494InxxMSBCJoiVGL9pb9/pEjqL
bgIS9dAUgNEp7PDQzvRb9SLd13no0IXQjYOhA3g887gnviYisEyb0WQiuBibRGXQkip2ak56G/bO
iwbxOuUuFsMRs7J+H8GP3n38qCdOw5qQYc2iC66kbWhpR7cDY5czywIeGpgoW+57RT/nSH7iK9oa
im6WQKUI6efNYyFXE6XleuZCLRMTqPesTQ962wp1L7q1lhAtlKhY9Kl75vlOrsxFAIUNs0D00t9+
yhDc/9ThBsawZFCfYVtl9HeyMLmdccb4SWgH6zrC5AzPBNITp4TlVJILtK6Bt62/659A2sB4tyGY
8l4zOV22pTrsEIJV7l0aKGcC2olHRP1Px7+Ek7I6hb9dqs5VbRnNgkeE+hcoDciyyWzg3SbMj+4l
KOXnTLjn5IpPPKC7SsNjH2TSQFE3nxS+NBLMA2ck4dsFagMaCWZLeIhUSAqf3qMukA8Xkw1cb9DA
fPuAKZxz2kk8YIgeUOB2wJjG2jwn9/b+JKyGCyoeqyaCb9ZWEVAdHEw8amxgFPQDbrMxA84Xp8OZ
TOzEKqs0Hv8QPFHQ30TPHrpKUZous2gbiKgUpQlYJ7bO7PoTq2BniLQ8EoqaivjZ2zc2qfEwkb2D
sQAzUtw2aOtUQdUoXXxmm59aiIQSMXuVO46d8HYhBkpGVNI+9ZYRYdKk0BofvOIZweH3QfGvoyhy
WbjDk/1snkYjXxmnkh4nj5tdEjuTeZe0wD/kBOl/B8Fazi+f3XJo8eLVCELdXJ1VNmEjAdVN+4CE
WdclFVvsyL2cpyn4eJUTD2Y7hEVD5W6zKPPevr0R+daoyWoqcbdmYpjH9hVeMu3esfvYl1N0zpvn
9HpUAPiYkt5tRfEHTe1tm7YOCASlZfyHmyjD1TCCaJOqaXXfT43+6+NHPLFBeERczLhkkPx/V3kj
jw9phRc5x2UCcbdiuFB1y+f3O5I89MVMfY267kbj220tKO5wDrw+V8M7Z4Lv1KbZfMa88n1aQCfK
5CaxuSphxG/ObmjFqE2t6pk6znYAtRFlgTQzfgWx7x7c0YGCm0UTE7y2Kw4fv8YTX45sC7lAE6tC
QSvl7U4ZEjWpa/xKvMoyomcYQOYzzDyj3ecVqh2elYEo2n+85PtrBV8KXuU6yOHy3N7Z8aiV7oiJ
thfq5XIwAWX9yBUGkleKRnV+F0LgFV5Vx7RzP174xJZxUPV0OIAO528rNYvtJfkrcoPeEHfKTWoa
hddKOX46jeXxXGQvNfhWKH5v7q9KTlD5HXBfbu6UB2iNIRpvSmlzFPK8MM9s0FNbh6uZZuD6RsHM
vf1+vY4jFjBVylJnSg5IewGtyxMFUfrQTq+RI5yvTXp2B53c+vHzr9PmNWI24rB9zHVr/ZOJ2Amt
68gyAf+DZboTSD7tKiQVz5SopzaorVESk0KaVKqblBnJJ6kjOA8w2cpsrwWv8EOfEPUEflsfoYm0
x4+f6n36QVymkkbnlqqHUP32qRbUVCoYgrB7itgEGmlEjCQtprNAvRDKOrMlTz4dlf6agfBfZ1Pv
o04FNBSVBlRcQngEuAMzNGkrd8qPWWGq7cMC++dcN+zEoqtRCrUPb5R7fHM7LBpQZbnAtZlxbWNO
BY1rBgtfoW0TFUXw6fcJNAG5UmpVrgZ9E2CKMYNpi7QOtKgOgpGfLFOdP8P/susJlvg8aucqu7/e
KG97wqttCtWVw3slhdh8wqlw48hiPOG5nL1ilwydej1OqIi5SVceQ4fxkUjq9hCDjsQHUGFE5UWz
zVCwQCfvzP49EXRcxE+I67pFgN/mmPEIOhOHqAp8TRPtMNMFxhehFv/xWz79zP8ss27rfw5janX5
oIY44ITLMlle068CW9hFGqZf6G53y25WLtSRGZuTo1orc8bRiJc7OPOk6hmvqlP7iy/+P3MFwsPm
yFYIyoW2wSNH4Md9A8TqH72pM2BhanQ5tNRpHz/8qVdMA5wLhetzNXZ7++yGteBPgTSjZ5t6jfYa
LCJ7LsYzT3UiMJC2MQ5BIF/nW65P/c8bBh1s5FNPsYCMXv0SphGzxFqLXjHfPpcPnHwgCq9VpRx8
r7p5gSgkAxIQZB0NRuJB2IAKZFgTn8k6Tq4CsYTAQ/+DIP72geA2hVLDOhWr4Chx9kgVGX1AuQUL
+uPvc+rNYeHD/UrznQbEJpdvyPAdiK0spHTqXgGdHtjVYN9LWMNf/z9LIf7srtk1PuBvn6lop7Zz
FT6SnDp564RdzJTTAcoLomhMv/0/FsPxijYcebbYluJI2sQoRJP1Dgxh9n3fYX4JSjwYurzYf7zU
qW9FnsYtiCQz1/zmucAxGVZb0L7RdbO4R87CubGcwTkTq9b/yzZwIpRsry0iboitHnOZD9acLOy7
sgU76fXgRS8IjuNTTJdqL3sYPx8/1qmdQcMPmCKIJeZYm+tP7yCOFxbjMzS1Sj9doMg1KUZhJPfx
mY/1/tlomRhsCi4+2hnbZxsN4eYtuOqVUd0c4rC+r5zmEricdVSbZDjzYCdWc9BexkIB35cVcvZ2
H469ruA4zojdHBXrMipc5RF7J+g7ol/ukOkLzySd7/cH3XWBeQ55hAbbdXOWE9UCtK9UENuZs79I
scz03bTx4ePPdXIVnA45xvQzmHu+fSpFGaxpQaEJVBsqrMYQNTfAOM/5Kp14d2suxLCFCoHG8/rn
/wRaWvYwpByw9eUwD3dChCtsAubvpVGM1netDvP/Pv1YbEE6TRqK9Ux5No+lW3mTRDF1ASpjZOyF
9jsp7U/6VNNdoCgwCEsEdC6PbV6pKQhOlMtAjVfpKOm26MfQYTZKHzgGJDWVb3bmNL//WsR1EwtO
CktSzO1QsB4kLJzBBdOX1/2VvaThtdqP+vjp6A6tQrVxL7eJ7pqzie5OAeYHEEiGOkZX7Yqs+LOs
cLPGSs9ZYb17IEsXlOG2Sp2s4WC+OVSo/TZKr0JGFPWcvBSVIndZF3+6R88q1KekE6thAg/0dvsB
BgXxbSM53GSjXntZ6SCHM85jpl8PvQS6l7YuQDq48hx+1C7rs7OyU8+5hg3KciIIU8e3vyCn3FlJ
vyCYmhy8TNLo8ZWRmMVn73+uk9Vni4uZm5nQ+HYZFYn43lh7eVDDnMDVxz8lQOPjx2drzbXfXCm0
PVfLkHUe7q7/vl2kScq26VrrRw9PWFbKvZUcC9XeV0LzcL0hwYH4hWfDmT35rsWwrgrhiN6usYoG
bb4heEIUeyfrx9RfurFzVQw7rQr93EqDZXn++AG3S9FAVplAYJRD2xUW9CZ4JGhLLMBDYQZbU3SD
4kno92MxfFHQXN85RQigjNs0+HjR7Q75uyhzfuaaGinGtr+XojxkjtUUe2h4ZPdwBPLd4szOmVW2
t/P/VnHIeXV9NdfbnDcG0RGSwDxaDNVpBFiirP1YlJR8uOXnQBMnFlsNQ+CiMfXGJmMT9ZuqwqrM
XBGJcchao3QeuNC4Macu/OTG57neLLXZ+KYVhvZSsxT8xBEiQxEeEFj5bMq2rkL7B38MmmtEkk1c
7HsRg75HoZEgYx5GJscM3BZ7/9mdwIQWJgRxipYTTZK35wvWwZKaFgTFMJGSKraNUVnMPxt5Gf+8
WWVziilI0AWYKB4RBQ09tLNe1Ey8fPwk7zcA7QjkWR2kXWgq2ZuvMuVKp0ULcmoYF1m/xYSmQw5J
d9WWsM/ZJf3duv+GJRIMFqNFwMiEIdPWpW5EJ8GYB0ZZTNJRkiFnVCBs2+1VoxT1DQDcat9ZfX9E
AFbzpyTVLlDKzc/ExnenmBoZ3xMBgstZeZybJy5qVNaL2H52E1gANVKL/mRl57Kpk4uA8uCdMrax
1O0iSL8gJRy9ZHNduDu91s3LEr869/Cpr7eiYgwKIeYoLIQHyiZW9Hk+ubE1jR6GeDHoZel8QzsF
GqmRxmdqvM0T/W8pslzsWpljY2n4dsvroZ1kJcmtZxUQwFseMOhzRXwuSPxdhfnP34fBBnOLRliq
CimpMoZtE2PF0cCKvtLV5dzUbgvh+98yjBhWAz7KVXPz3tDOGRiiKUDpB7M5plM9X6Ek19+YfWQe
Ygpm2F2TCRkTDteYYaQCWbqPLky0W3w+6bmDvjmEf3+OxTxgPYIkxO/6kU6pIaOHXEQ1T7nXGln+
ZULSYJ/Abztjyv0XG/bPGfy7FlA5jY3DAJ/c+O13NIwC+eeZ7xinzWMPwQf5LP2whNkR2eKjWTU/
+mT80QssdIzwa2n2zxNj6Jmsr+6yC7Tpz/Up1li5+UFc5A4XuqsBpdsihqBZwMx1kMlXRePqfwo0
YLPLsmXUeYd+Zpnts2QptAd04ZJfS4Ii9RnE0omXv1rZqsCVAE0gwPf2hYTNovVIgA4e8DB0fK2q
CsAQy6CO0zz4+LieOENvllp/yj81Vi1mLZ7XbRd3lnKRsSGuSEb7z59UVnE5o6DZ1rvw7SoN1Naw
zDlD/RLFe82dlL3U0Jv6fzwLZZVgDsgkwtrsIxenhRz5NfZRlaY/YEa3N8qgWA8fr3JqcwD34EjQ
H2GAu4k6oC4iORQwq7NEpAdsW2MbVoiIdpERdVeqRNlB66W81Id0+Pb5pbmjQJYB+Hh/UKBXl2Is
oBfqNOeuJ2GOr3gjKBfQvc27AmU55NMs647Yfw4f+H6bAJ6n3gKyRDJNSHj7AZWR+Y7SpGh4OEZ9
nWZldYzd9tzI5f2rdRgD8ulUR6XA2/brY7UeLFUWswc170G1zNfBcB7DxbocUHFBt7U72kbzOWwL
wYeOpIZiAG1WDZju5lqEgzRSdpcz7FMEC55diTj4UQo9sXxkZmWMbmMbMYRBpjN9+vhzrjvlbZhx
BPcWoAbGL+BqNkuDoIFQlrG0YwHK1qcw3VUyrnf4HUF46JpznYcTr5f1DEYh4JIBsG527iyW0Ig0
NHEQQs78qayso1v0SjDJTB4hfD4i+CePaBKf8wF8H8/WuSBYJeCl7J5txzzGcxCCNDqLCBspfqZW
SpAZrbuX6GydiWcnl6JuhwyKpiG39tuNipzQaBcKWjllznzej9E4yG4TOaCT1q2CHx9/wXfHAus9
QBWWwa5dZ/abS1uZoFA7JkQMc0LCQ2mQuZIZ/mkfr/Jun6yAdZYggAJWpLh8+0xuCO5sQYoKvbzC
aXfzGKdlkFux+RuKmIMkmkzP2Q2/e42bJTevUc/hAToYG/gwPmUgjOxPaosuKOp8OPNw717hXzQ+
UAcSLObX1uZqiJc5VlFGQlJ0rvsLJEsKH4pQeWZbvF+F1gbTeGad3KpIuL99hYiLDqldQ1Z2s9bc
1fGwINxkLWdy3/X/8u+BJn3hYHG02OSagyDp21UgaAmsn0C89GGoPkzugHdS1F/Muj14+BBND0N1
bkL0bkneGLXLit5ewdvbsi8Xtj7pLXyKpG1EMCFjbvpu1Sl3AoGlW9fpVtm6udv9H3Xn0Vy5kS7Y
v9KhPfTgzcTrXgC4lt5X1QZBskh4l0jYXz8Hak2/4i1FcbSYxYQUCpUoXlwAiUTmZ8759Yhcb/+H
E2VvxkptLT/koNRcfjzRYhr7Qc3xQclt6vfBuKl3xoUeJp8c5jSZyZzx8Tgnrx0WjL3dFhynCb89
ViEKDv/78fr51yfzx5bkV2djfDybye4SGgA5ir6jsMBH6bHRLqG9hGhQAmtD9s0/E/4Rir4/P/36
2Kf7z5/OcB24P6y/2EEXpljNWsreDMaAWnj/1blwjn/31Xp6JdcH/ofjTEUFFqLiOOZNtGvprn+k
rvkYfXLDTt8wp0c5ecPQlZ8Vyno2yxZFSAA/MKiC5pNn+aet0ulR1mfih3MxUqGZ2Xq/LtrNSx7c
v1m758e7zwSafzh+fzUsTqZd6pmLWUs5TLuh/DQAQ+A/wty8WgLnAYzn4ZORsI7lXx3uZMr1EFcy
fXC4MXiB/eq/Vv7xPbh7/OQwfzFh/Pjonu7Py67qHIig61kBwgqIFwWogwI3tMPn3dcufAAZ9NkN
+2S6OO2Dkq7ReMl6zCFkb8cDlm6eFv/14TLxr7vwmW2BD3PzkxfLZ/fvtMbegNWhF+v9m4OXZavu
EGNtum1ymR4iv9j1/icXdn3X/+L+6SezSG7SSkmX4XqSSVDyl+kD/gxgtH1yOddH9VcHOpkyTAUj
UULy0tcqCN9DREdELfrjkDufndNnY+Vk0nCdrHOr9UFzrS99tE9BJjc6zrMqh0jyWc75j1Dbr87r
ZPLIXEW34I79+wIWV+gaQmeLCi54SMM0fKf3nolY9d8/O8s/lp+/OvDJfDLGJUqBlgMbd/qxe6wv
26PxEl0TcYS+3TzP99UxvTKurftPRsxnl/dkgonllNr1OmIMxgwABsbnsGeVF0S+EzSbahOHbuAG
n5Vu/xRvOZk/9ZOZZtarvOjWB4Mc5Dbda+F9GSz+W+Q3XN56q/ufvsf/agIgJ0gx/9o0R5/Nxxm7
y92yUtchi4t4o/F8GKHHysEMvLMywOR3010Dtt6JnXnuHT65yn81r/547JOrDFZmLsiRsFYJx439
WGyT7bidw3zbHfT9Z2Gzv7qlpBTIW1BXR178ZEOQwavOZtF0vgACr2o04UKpMue3vhJhttz8+tRO
JwKW/YQ+iXcYBsX+1C18vKq2TPUoKcwlUAxpbMEkAVfWRIpqbV4+mXPWOeXHR4RDUeFJrp9WJNcB
j/XxUIWr25M+INCKaFY/q72qoi7YKD6ZQ0+v3noUkyQWu4G1afY0tGIiq0YLCfVI0px7BXvSOYqh
6AJ11surrCnLBzqatOu/fRUJ4rCtYtFOHtRex88Pq4kaXoLoGpSNeCebDXhW5lRTljdQ64vPxuLp
To4TZA9H7IaCfIsurJPnACmPWDxHmQOnGiovAIHRPcCAA6UkrNrI7wttkHBfSwd8LcHtTvFBJJbX
RTZHj5asZA1HYBiGQ1va+g0FJS2qIZE2rt+o6JN+fV1+WnyTdiU9ZmtEmygNI3318cKYuDQq6Ti4
LLVhQD2iFPHMbAi6NgmnDt0rNGhrmLItotPhWZB8fI07L3ZDjQThss0aw/6s0f10fbl+JYPxQYYL
4is6o49fSYHVlCKLnwJMCzm8YUP3cVKUX4n9wyQYm8E9zo3Oazcdpk+Wtj8/bAY3jQo1QsIE6Y2T
txNAV2Wc6RIJhHS/tdRvPEgYRFeANz8rFP2LI60dNTaZeKIKlPN8PMm4W813nr5A1ctsqinoeQrr
OQMaSqrq7dc3+efnmigmYS/oAfRsqKdZ+dhRp7KGaBU4EHE2Ukx4ntr4kwzKT5scbhvNlQZVmeSQ
eQWsZ/zDIxaTnzCypR+CSEkif0Is6mdlbPgMqPKY9ku9cYqo2OhqZl6Q0C/erHLWPpnBfn70+A6U
3qxdS1SanQbb5mUY47rl6XJBOtubuI6UOzNXKQv0JEicAxRjiC5/++qu8xiNPlT7aATrP553aSWl
URcR/fZdDQhnNvNtWTrG/u8fhfrmNV9A2QENsx+PEo8D6ak5G6C9oPUEiARsGKf2375+pmpwIhqB
NdKVf9zjH+5hPhu5I6kNCdKxqS4Ks9PCVAFCMwIRDct+irZ/96zWsg2KKkmCMHLMkzGjz2pXoKQF
E7+k8TGrleUQoWb5ZJPw84Ti6hatm5wUWbef6g5p/iWrN7tdgCa2ClUVDE4Bq32vupZC0YY1Aoid
uuEQKd2fVVn/9Tr9r/itvv7327P713/z59ca5tNaOXbyx39dpK+Ce/8u/3v9tf/8bx9/6V9Xw5uQ
vXj7x8Vz0/1j21ffn2VaV6e/8+EjONKf3yR8ls8f/rCpZCrnm/5NzLdvXV/IPw7Hd17/z//bH/7j
7Y9PuZ+bt3/+9lr3lVw/LeZr/fbnjw7f//nbWuT/Xz9+/J8/u3wu+TW/p636e3r6C2/PneRX1d//
KGSgg5EsHNE7hvX4tv5E936nl59gHjds7UNa39hVLWTyz98U/fd1jcKPCYrRMci66Ld/8Gz98TPz
97XRW1tBipTp8v51fvs/X+3D3fqfu/ePqi+v6xRx2T9/Y+riufqfNZFF+9CaHiQIxj/X6oGT5w6z
UaqoRvM4W6Z607XWhtceWSEoK8epc/fJXJjHxJYZ3b+1345fDXcHESsw9Gnby3xjW3eDcTeBBMlc
6MZz4QV6Cu8L7i5PdOAqt3K5oyVwq4rVhHnWyui87sGKUl6kPRnx0SADqTwX0t7jo9kYmK3Cvh+U
x1r73gxaKJezVt9XjhFY3YvSijMaXPNDRdtu6GgA8upMlVvB0iPR5MZBCBjZUWjY7ltELx15Jt/t
QcPmUASzsI8yojmrRCu+gnXobcyuPxS4czzMgnZ2Obni1lpuUyNVfBiUdwmlw/EwHttBOZrojHC5
BxY0OvwCNbAuAKdt3xmkV1fceYYGOx12kWj3iux3Qi9DcE67xFLPWgSY0fBtcAYBT5tHUEGqldjx
97p0Q8QqF6N5AQYVtOkB6KsvYlVHHwxRDAvisRv4/h2gJSxFGv0d4FX9JkMEoyhbXNhhjw5d1efN
KN+VOgGv8d4nxga63a5Gi+p9Tww0mXYLoXxBkmBql1JDV9kx2HYdrVw06Fxg0nygy8LeG1oJLll1
461ncVVoS7LM1AfE9ZZ0eAs0O2QugWnuZI/Z2G7bFAlaleEVcClinBuEzbrTXqhpCq48i49Kea6b
z/lkfaFjhIikrnxdEC96U6g4F6NXHwaqEDdGIwsApvpL1C/VDslYf0alX3fJCxU0ovVIV78f2cSD
6QpLLJDcdDTjJFLv2xGCcBw9auhCNFZOm8R6stNlV3fjZdkPNgZSpzvO1nLtySVBG3pWwTzh4h/A
a+Gui62zyZw0CvYK44IOXWD049YczXDSpk2ytCiNe0D4/RsluozomvJqu9qodXMwGKRtIt41RK+e
W+5Mr2RLkW61tqZX2dQEEscJG8kCPTdyL+wiO46IpNuGWECUQ2nLhbJTHFxWppMBDIt32gBrdm5D
Wbl7p1c33OUgozRAK8Zwwt2YkOAaXer98huauWw/8Wa41iV0t3mnNAjVzPSKDrmNkw/bctBuKA0O
VPfOhHyqilEHfw7aqrtwTYOuGYp0XWsPEp8CKOWYrmhTIyyUdFt1r1193zkwdR8jdCq6CW6HJU1t
Rt41rfHVAW5bkENfn2eFjA2ht8wLqv7bhLTArm56qznoYP0I6ZDfsZsro6RmnNf6flLH236ydtpS
X5kNr3ZiPsYKWFewZPiuejvWTzCYjxptThn+YzOBLp6W3VadLjMJLRHCv8Wj1GXTxhnfleUpVb/o
o+YXDaXvY5mHCC0oO+5RuCnn1XSQ1m3exYSwSrPfyv4GYBJ4uXKry+Nkjnd9mx2W7qbm4U8HAak4
q86zqdyn4JQi54pN4ialmazX46BdYEvM+Yt0ADqNNsu/Kfb1tKHbmcc9sw9Gg08qV67r/Kud6O8R
FJgC9VY/3E9R+iWCIOS7C8o57aVCu+iMDBEDm72c8HS+yAY5XZRvyoQnjTh70MIKj/SHcgQuxWPe
qOjeWnyRy1ukvOMo8hFgBI11O9j6TmY3FFgwRVySevLOFkP7YqUFQ5swhBa/sBGF4dU9UA1Yh62j
biwlPy+xOyzZMSkpBGtZN4o5ObrmeC1EHkQMl1KOMMaSajWnZfvBNLfFPA4hZSbTNomYABeQZBPM
v4FLk9/I5clznz2Iu8DbfTWpqIVVN4w7bxOrAzH6epVdkn2EtJpHAQ67d0csx8VVzpfpTk0Oidyp
venemEZz39GPnMTia2M6uyRW9lgYgBCXlX0o6pY5Po695dzVhBnqZnIprFReSmsB9N+mxUtnJdfE
3mib8tprp/S+Ye3BViNvWNPGkJZV9lf6rajy6ZsYU8Qllaedx3m3oe1z5xl17JMqamGAJldlad3o
AhsNRXczJ5aeiSy/FFEJRQ8Nltpqh6jsLsbFDhtL2NtGpsNlvcIVtXrMjjlU23aR6p4mBuSpaYWk
Ou5u2zJZuYZwB6XqFId2ZN2IWHOwzumdn55skXY7rDzigfoImJS8ZFVb6d6GESyqpnb5XpDj8Qcb
kYxV6/kXUc3gEcrmGFnqFIL2DyXC783QdWBYxhK6uKdtAfDuzdZ9LRstPlM6ER9sV8WDPXppBF29
PyL67h8iC02HK+CKYwGbgzq1hjCVGNmSwX1K4P6myYhFzUsfO1SilsbLHxjfjVV4PJHJRTtpD5ES
bSh4jXEhxA5EGO0RlbU/CvO2S+14l4vleljc8cByOMxUE0w1/X1+q0/NdpJncdy8m+oEk75Wqxet
bZzjqpVYKCoAT9pFsLcRQvJn2MUxz1OiPejYGIB9noGfhmG/PEkhwmiZXgE7uiFnYG6BpgazZR88
pzloEox9V3GDnb4M2wpwKy+lwLBwudFsmALl7EP6+57UavxSW/pTozcbSK3QL6vhkJTtNQZBmr26
J+GMu0SIJLT1CaoxVSDbuGr3dXwFQCUsePfjml1fL4QzFgaV1Y50DSrKvkwBMGeEINJUkfsFCPaw
9Gdyst330vXEWdFUODVrWT02IP+3gHSmsLU6sLI9ks/AK0DP41ZODbmje0reSMXAJGmSIC0cJwJS
mSbAUPEF9PcV0rWNmaWozc02sZhlhdCCJjHn1XFh+XbNqqGhcbaAfMGk3aQO3slmdgK7b/RrZKYs
iNKsu4D85uyEOZs3Lrh2WNlT0j9GjU01qy3N5iayjBqKLyKZVSpspHt8xvitx2qXL20ufMCWTsEU
isGPcEZEYz6AYe/oKEh/uRMjGt++y8tj3vIc+TR1Omc81d1VThQWY5jS+l5XynOUR1PPFNZZ3yo1
qZ2wcJf0hSCV2NqtgkaVwbAZeinVMGnRam97rxnABPJ+PeLdLs7N3nRYK+bywJxoAe2NZ7SRa6ey
hELmuvm8Axy2nOHHjW9g9yWB1ObqQlndrrn5KjxYyuOZxfLisa/y+SDNsdnOuYbxLbGNc6pexjul
w5hq8u0v7YQX0phFxIczz9m4XWff1MvsXnjdBD3CdKgBzKZbwgVDWGYWs1SGEmjWvENGlz2t2r1J
oBfj4ytK6XRHevyAWaMIPfyY17yM1W2XGF2YTcRUklE9yxtDuey1unqpUrV6TJy6PrdGafPoYX3v
Z5fjVQvwwrpr+jIwko1BHetDB/r0PAX/72lNWHjGJgcwuc0MSLSG5bZHtSLeq1j5Q1yIJzzs0c6L
Ypj/NiTTTGw6K9OQgi31MS70dCMqa75Xlrx+LgldPKZmF+Hnysd9p7JSLsjkh1E/R1s2qvaDU3nJ
Vhlrfe/ZkRa07ajk3C7WVrOrJFu80DdepgHFd/vowhRtf1ZTiXZrFvZrWkdHdIRP8He3KS6Dtvua
xPdtvYwbNRryizxpDshdgYMumrOPrPEQxVFyhdwy35jjcJ+6QERb0fU8o15ybk7mvQK6NkC4dqFE
IxugyEVVaRF/A3b71o5sGqp0VtGXOed6O92JegrMdUHC2nDv5FzcRhPdeRqzYC/S1xi/FCt0+4vW
O4/ZoFqBmOR2yKzryBy7oz2Y+DffC+5lOBfpbZR18lrNeBNHGZt3kdKMQ1zwyVL0J5RvLG2zODuT
SRvEulx9Xt5t4ULeV+OzGfOUXxjjDXW4T6i/riWoqKPsenYHLWxZrdJ3Xts9UBn+FW+v7utsUmIn
P2p6K/x0VgLbHuljthGAVd6KPfRM2C2Jw0CxvaPbOcUdkymLYqEt21qhpK2cemuLJeQxTidxUaam
fpAy8bJrx4MOtzBu3zIrgYicRNFBKIqzGTXFvZiiuUq3ilW3B16yFu6HyBu3PPTdBfKU/jJP02zX
DyUGohK2PU9G6YWI2ioqRh2w0HVR4jBsY+j9djIMQesN2ob44sI+yi2xES4SCGWtduI78S9lRCNW
q2HJ+A5HUScvkBu52kZyxMbededyoI9hqVYWQj2KfaOIqN+im8A0ZneTby57y2jQBalLvmmVYWfP
2lumNjvRt06YJzXxKc3+yqY4AxYxPce4VYJRif9M+vy/iK00b9WdFG9vkuDK/wcRFWJVvwqpPOTi
Oa0IAv87PLPGYP74jX/HVEz1d6qsAYQA8gJlQ8nVf2Iq+u8UXIIMpeGC8DpJpf/EVCxiKg4lPjTb
2WsB7xo5/TOkYpq/U1Tl2vQJE1dZC/7/TkRljZf8TzyFPs81iEJ+ZI1j0prrnOSYyoSthd6LMcxy
3TvGTmYe87j7LIXwl0ehSZtTJHz0U1bDIVtSps0ywivmOfZV3mx7lh/zyw+X/c9w0Yfw0E8ns4Yu
6WGhsJTV6CmVSFplQ8knezHbIfTbJmodYNDA6A6A9+jQ7/GgVN1yVoPf+zSfvYZGP15IDgidgFA7
/MmfOhZK9DuYaLBM1TH7opeipckFYSvCRXaNQ1UuGzmnzbTLdKsA9QGE/lFqQvta6WXLa7FkM+Er
vVFMaBcdPd6UQq2rS5iCifUZjfDnu0EojsUtBwEgY6gnUV7THYbc7tUh1Ggave3cNIswoSHG3Pz6
dnzMLK5ji+4rknswJdcc0mlZaNbp7jjay4RFLJcoywnCWVe6LNvxwq1HG29U0w9L9iXx4lR+1mT0
00nS1kGCFMYXf6+VxtyvH0LnLK4yjQQI+qpOscMFbvmZ0UrxScD8p7tOYzFUVW47+X1aVk+O0hpz
BnS8RZ1I2cZX7PGtPzAZPyIY+vLri7l+0ofxBSCNjCkthzT7Evs8uWnW7DUlmX4SAK1G62FlRxat
m5ETutOknBU52Qf/10f8iysI1Eg1iOnCPfipfDPte7PXbWIt1mwSWbUHdsZ2rXwC9vhpkDAhQt6h
+4bY7pr4/Hif8MSawsw4iqE20W1mx/m2cFKV1WJqHHS1fWTFXnySff7smKeTHmzu2Vw4pu62ka+X
0YLMr31tStt+km5u+G7sOJ/k434+JlMS57r21kF0PGULOzHkPiyqOsdUImrrF3m9mvuOuVLTCGdh
FZLEStLxs+rAn8cNeW9WVCs4hUbw0zkxrkYFlRyCjhbyzy1tTslzsUS2z/RL6dJgl/knKMSfHglm
wDUXQNSavCOJno83FNXPqrizrJA9bHOleU3bhL1awvVvMaUdfj1GqS3/mE2CdmeS2+dAlBKoxlrT
//F4MPrZCLb5EJIdL4Zd3y1ZdVzdUMsTobgi2cWcZLSNy0Wvdjr2Zjzj0UynY0HD9N4iKq89TyjB
LRabeT6IY9ewYj3OwplpmBFQfiF3z9h7pgmMty+KzKw3mrAie4MPrRp2TGsE7menQ2zX906tBYNI
iT/obp+KoBQoda9EVy7m2TwgCD+ObOSMJ3eZHAKocRF0i3HwisRDdFVqKHLaKl50YL/IRsCXt3SC
zSDT6/Oxtlt7P6g9AuDMjpRXTZSjGrI9b77UFfXXBzsbUAZ7VuI4vjX0QxVEdJhX6BhqSwuBpDLa
B+ENu7QQGO9wnxPdoey8zy8y1eupiXKNWN8hvs7oufJGDBNw+YZrJR8TY9vqTvOlmXMi+fiWrTUQ
0pruuekoFCUUQnWbQBNqckVTi2bs7VjtHiOa3NivakQmEp+u/jl+ZXZkD7NhN6/PSQA6veXSNqOe
j9TvLI75INUJWmdTzwuXUFbZ4tcy0vWNCiiZLQtJscd5KiuCYCjVkZbVLJ4RLjqFOFtU3d3rmNGU
jZk7kYukzIxgs8qRQkT2q98i15F4xup5aO0zdRyFI3y4Qq52N/K60G5MYHzdrpznUt8tLSqOkRUz
YqGN4uVy3E+Lt+jbZBoG5XxMJkxSioJW+B5P9QTDb4kNqvZsN6Y0W9LZtTG0DNdipCOOvNa1rloO
QytRymsqhodDJGyTLM8YO9PGRQz/hOGMpFSEOOms67jvCTI7penO2Wl59/Esa8xcGXJcoshD++hG
QieJQ8bQC9hZm/ml1WRIgDDwRAhKeAH6XpIURVhjV7kTYo2Qo2Br6zPmdRYbWHzjOaxEp5eBzW74
WdApj1TDdcsc4ZfRuF9aKZGFVwkZspJcvrZV2XGjdi/VFose7ZKPgzSUe51tZr7FcVfRuVigaiH+
PGiIZeOMpEgZ5yPWYIbNOyO/RqhE5JEtexdFj3k/AJSY7F5gwLWnlD1ZQ04mTIlKH+vFIhQ1DbK5
qXp4TBulLyIs4zxEBo+V1xs7p6rjJ2ANgg/BdJ75cacbXQDPsH0x4kHzLtOshm9Q6jbBoom4CSWv
bNxMf1nwdwbjGGnfiQYLCkcbd54YXpA2Ao4jX9FMLiqA9IKXUYd6c0DCIeY6LEcjXQEbZj4Tf9c8
c9sZlUJ4xcCMFtBjvfRXDQurMXRQ25kb6qic5r6kmyu+5SWYpdveHtAB8H5be529gU74VJZf+3hU
vyhDm13RO2WZO8zfFrviDCHVQagFdRKeRwHoA5l79cijq36VeFHijWgU/a7q4sX7lhOsiFf7raUk
JBHpo/xmrKq/a6NTI1Jkg1YtfE6p5h0VcsRo2mTXDginYfyO4kkzaem9NpxedGfYqXpSpWjTD2ot
dDrvehklcx6oyC3arTsXenww9EKdApwWSXaOXqLItwIhtX7dxqnT3Y4O/iScjlIow75cEG37VpXm
4nuWQ4u+V9o0o+lLjlWxGQkLum8xVQfRtmBtmgV6HyUwkGa6fQJlHBclyOrUGa5rK9fOZyJlxZb0
FqUJAFzK3ZI66rfUXYEuMBBzvjMinBtXGXURami9bllEq4+0RAGkaxHohp5TiixUx6I90uuhfq2J
2L3ZfTG/A/K1jZ0l2uSqmdwUiZRati+ZUjXfqBYbb/S88brAjFv3Qe2l9agKaWlQBmJ14xD2zQJN
cVzcdJ7yvfHq5Us3GnUbzmwRs00jrc451tGEWobJcwgdlQWkL1SLeEFsxNm+nLO03OO3by6BVhoh
ykdqktwuG4etwPU9hXqeeI7fpMTm7pVJdwmJulFzjoJT3Dt5zIw1YEsm0TctJjkNUkDA463ycVQR
YyD+kku0k6WOLNCtLfKTVjH0b4TXcVXqnlAe4zYnoqpAC/d1vS/isBOG/jblmVVt9RYH9TGb9WHv
EoCO/T6uedoj6Rb7Ok8jcSBRaz+PKOkTX0+m/gsWPx1JnalkeLVhdl/2ZrPcUAirCNh3seP6sWUn
5K9j2rs3pRqtohRKyOugrrL6rSys7NnIMzAlnHCG4BCneIfHzizGYFh0oZKB7Y2YaE/m3hha0Yr7
UZUeBvLeGJ7XW/tasE5hgSVHm5iYwpn6mp2O6W5GinoxUovlBrKYzF05VIbc1FkXX6tmycsnw+32
ZbY4/9B1s67a8BZWk4AwekvXTS4oy4mjKr9elKUVoUTT6O6HctW1RZ5JFUDmNHNGRUCqvIgqGhti
LrWnhUMyAoamtKf6RjA38i7p9c6JFqOwqu5Vgl/k6r2hIJbda9omqVyKktXMiPZOV6VvyJGbLMCu
3sVYhK3m1a48r9vmfaZ4u44r+o6PVihhNM/5yMxamdxRQwwby5ZxtJuKms9r9Pkqckdr2rWOt9iQ
l2ai7nVpF0/6lKXdFnc9KRX8OjUZlrxKlyCTLJn9bNGsZEsLLGlARRsjguIog68n0SACJAekPXcx
kjhfA2CGEJn+Tcx5i+I+F0UVfalVGun9nDBqE0TmZDwsRNvWxkgNY9ki+/oZxIlNQlDVcQFMQh9m
H/+iThRNdNM3Or2ieCu8VNzGmbNQPEAhCKJbpM3jrhrdTg2apnGmELZVgYQH5sdW6XTZBzwh7dHu
jHLG0pMUtW+y5HlJmRRvXV7OFWkJ2r/9wR3tbkvKjZymZPUlN3JxmTZRdtYEIBFN4ag2F1UeBkU6
ZdC7ufm1cIfOCPMeXxp+cT3rN100ex4kyKHjBd70ZIGcXO/2Uy7F/ewCfDzQlt27wUTAYCJtvDTq
Je2wlRKmTc5dzQlR3q7VIuTQI7SywaSLeQibniSuISDBbpfCGl4yd8hZstYpJkPFzmzPtyV1EGRF
baVCLrqQ5Z8pLGBZJfL4MqMFeNxTPkk3e7fiIylsbDQC7Y3OGhLzYUrfZjV9LaDqgQsty2TYj7Yj
b6MYpddxbTHlDTSayWMzUFfou5PZRFRQJMZV2/SVuVNHO7b3DjIFuTGylgUwCPn0aQSt+iwgLSCs
1lLXCU2Ewu9RmTU2iZgIDfjANP0+WJV3Zxe9d1THBlLQ1DXicTDU/BEuidEwm0SM52QptZ30OksN
as+JVtGRbTeB2c/icWwrIsmT0zcvU53Ud5SjDg+daBaX9XjT7J1actKiSbH75ljDct8ZYy8LZ+pe
wwVPG6/knKqAaqLxOWhJcpLSLrX2CeljszabqtWxVmySqEmvUQ+goIp+VJKcNKoxx67YFNrijRu9
HPhG7PZYm1qEN9TA7vS22ZiCyBRPmqfVIcJMss8x3IszvWSD5Ccw3y6WnIhzSHxLOP5Cn/kcDA5b
YZ8SIAo4SRZ1Y+BaQ+MdIaQMA3pM276rHLwZu0azqgvLjZYvghVetjGmkmUihXUs6PQ0M1Xseu14
cGRSPUVzhHW5rMvykttJmH3IXGkFupPoN7bs5m+ohEUVVkNR3skhU+90fa4eeAOVlFGNMnobiHQj
LUvn/tqLqOrwW5cCEcba7F7CfOymwAPa/egtbUoWgE5CL2CJPb0OSVldmsa07jm4sYNvLSnqqWFS
EhbAcDZ61orAjtiaqtWhcVPJBoDUcUZ1k2K07LAm/QnRl4VeyRIkwI0l4+IPWU2hB0W7SKVYsN4s
zJB4hvuhRptI2vhuNnteIsVEinOeyZlvUq1v3jX+cxrUgL1fINUMA5F6Q1yRBWNLMDmkO/y2g8DI
dfeaO00vmy22byhCBZpFTLFTZwiS/1KldWSyx69xbDULNUitdUHJslGFQzfWd1kfK0zOTYp2y8Qq
SDkQ3eDlMQKgEuOQLeqHocmSF+zszbQvysi8qpAzUuyPLvZrNxtlvZPj5N5RqWu7vjLV/TcpbIt/
jUdjN3aThUy7rqNHl4GQH0y9Lp88dcDnK5HQsgPoLeecsAKhSOHK9IGqGEthSBhm7cNQ83qwjxUT
+6RA8/Kdpl0yar8YkyzATPO9RJ9T+70m4qNMXGqPkkaQ6K/4Z7wxusbjERkHJlT6JaJ+M0ADZm88
oA3dLxomYz9W2mIn80bW4aCwl/UHJy0nqulMWo41ZyrVYIGUvDMLJl0qdsFoByPfOdmJWBnIaVEX
fq+ZNbOzNbrWVxYuph5qVtZcYUM0LVo+pDTIEmVV6ussBc4A76m8rro1eZuOWhfdgI1Ty2C0+/Hr
YHjVfc5uqWBqzarLXmh2e0lc0GOGESqLD9HoJUuqqbabDeU0DD4z7jDlSrn0mN2pZsajPFFJFise
pTFJKft5M2QjgDWrd8t7LW7Me7VXFcvHumbcJXmcu/QhD+yhWpdVI9vzzrNpT+nT58TJ7dY3vWJ5
LheP/ZlbuszpvcVQ99PIo6Khj/Ts3Z6s5JadV59soyHOv7VWOrxBj52q7YQjGaVbIRRrN5E/nYk/
miQDWScnFNFJ1X63M3Wur7D2UhzSokKk89DsCwdjbjk5YabT57Fdz/QtUTLUy0mWFDsNT05yjCpW
tR0hJCMo2GDkQWrO2VtKIpTUGvkoOm00fa1jj83cDpyOxb2vj3Nxbkiz/tL3hXEedypwJxq02XEm
rq0/61qpnA/kGL8OsUrloiOYT3wMzfK2lXTi+26jJtl20LVMDXPLKriQc1xXW1s20Qvrgx67t6PO
bGYRhVPHWcdzTtUYD4Rv00dz6Ti5c6dYlfLQO0X7jNZ44dVupPF9X67bmSyq+zEgh2bfTayiksBD
BBtdlBUp5Z03eHwOqwPCFjO7Epr9zeRLY6nNQ+ToKQH9Io0kkki6tH3ZLVqzbqBwT9KZvsgDu1TW
l0IXOeeRs+zYNaMs73NudBlkpWXtc9R87XEwPTTgSCrlmVjiPkzUqTr73+ydSXecQJqu/0vvqQME
ELAFMpWpWbI1ecOxZYkpIAhm+PX3yarue/v2os/pfS/KiyqrbGdCxPe9I6yE3x3QYJfLiSN1XxJE
ULYFkdqJ5yWojXMoyZn2YprVzXNdLwTtKk/s/9QYVkzS+57vqZw82pNow2ICteq6f2ovCXkJWxti
imzkID5YoS67uLFmP7+a/KF7QO7hfkTj6C6JC7to0Vw8oEcMpwl8qQNEuZ2aTVtXmZTTnk7epXh6
91qI0aYnHOSURVkZ/m4hutwUwSvk87po720mVq6LAyoUcKs7duHE9BBVD+sU+uYAikVunonGtaA/
uYnO5TZGQYpKaJ5Sqdb5dZQVWI03zs5vqisLizVo2xGqdTyb1y0dSvlpji6OOne26uO08uDRqrxF
QeLWzdjdNMvW8ztQG7HFC/t9WbvcT/yyncXZ7yV/h1ZYxW+z1/wxbc2pd9MPkbZOMObw2zoKeLA8
WmhxB29dyJvRFoF/EtnORzttUYuTr8fHcGQlHO6wyBTNeYkGsSNXbS6yKdwjUTxSmWolA5KB/diX
o0bGmxMhmzaRyNOcr28+Vp6hLjgYeFYOBA6E3bsNWlUdm7aQbbJa6xjGa+NfOnJZI6dEGme4cqoh
COLAoKjj0MrcMHWbZX3hDd79oxgATQo9+dWpZ4cKjqTs9VHc+529JL0frF+1o8U72waiJ+2P+6c3
Bv41uUyrw72XB+8oyeRbX7n9Z954UZ3MxKao2F4X/wv4WDGPeHnZI2oWcjvKxZ3+LnL1/zmpm4+o
DZyHcOzylasmJ4tMT1rSz2T85gonlX6C5LDlXdh73csommyMB9tEjxSJ1+8AGwQdS6sYmaTNgO5h
cIaC3l15ufgtRM/obI3TW7HflaSOh6wXn3vWgclUBTzm0FWkyGSr3vzUHVFfHWda6v+Iys5+DOHU
o7GUme3f7eGg1bHKnO2XFJtN0e6ogJusntrlE6n5qnxEGzTRy7wXvU6FHKR7Kkdj8URzzKbjIrrW
T3c6RyG4eH8f3f0iFZjqoPvG8z/NJxEIxogV2VKZzLooi6SyLx4mCyv4y2Ygc+JyH9efXT96RTIJ
ydgw+myhp1mOkr7jxfdluq5Vd6tXetRj9CARp8IMxQDw13V83L5xGYGAP28nT1mKa7tAtptba05f
uyzLp54Yvij2JrIx0ehk9e9CZQj+Zl7C7WiVvsbC0gXhm91Ea55Y7uVOn3Q+8wframOIH5qArkUi
WU7KA/rgISryN0T3UifTpl1Nzr0GcxtK6f2FbCAQQ3EaUPzbd16ftlpVH6UpSibMoQoLeqQddAja
3evwxNE8v+NSDfKjvfktA7gN9hTnjZ8hlaUFKIv9zHRv2mj9hY7I+VG1IbL7YCoWvkzwKySvg3nh
xJzv3Vn6I6u8auk654D+Fmqo/7ibuJRZKeqMr7aGvedA8qCDzDVfq2Saelwo1HlPd74J7RxvYGSC
w1JfsBNLI+1KRljLjb8X1apnHwwYuIvo2/xUbnVXJBu28Hc87+YxIoKhT8AEsqeNfLwNgf9aPUZU
bHvgdq17ykU9R0fPmZt7q96QCleWk0Xx5mXhi6wWauj6QZgwGYCviF0alRsedZCRKAl2TyNzJRFG
HVmrstvCxkKR+Hk+DtdV0+n3DJzV0JXuFt825ebq2LpWUcRrpLqfHqQrXxqd87+y0ScQlUJcoY8d
2F9+kAvVrGQiR+0jk1/4uUQCC21BR8ObHVhbluJpqF/KWffNgcJ3CKNhnRuZjKUlX+a1Ntz6nA/r
UQmn/oRtBkWqmjLHt9Arf7/VdU0BXO+77S9K2QUzUmkL82fuvD07jEaCNHNSRvmjnn1bnfViLV/C
n8a/jvEQ7XLT4LFHIcmyMFiLFR11oZwHQmfnOqmdZUAjPOka3aGJfDYdYIs7BDi+xbk4bSfpTQIx
HvfzG9YVZDbo8tyzIEYFg3vX01st8tCg5soAbq0gbN8qot2zNLO38KEKUC1vQD2fNlgYgNIqrT/F
QPRrQmNWGV4FkY8m2ndk9z0U8KIpXEB+v3JhiBgZJFKxnNy+a9cE4U2+TQbnN9WpTBBgt19RtFuc
TxOeA8vqZJaMk/AJG7ac6g+6BiRbeMVb4P1Jw+hoU/oyFiRVynihx5pFhhEREc84or9jcQsZAUNH
jyc6ZuW1FSjztyLNteQchTzg1FxK79CEfEtHb6v9NmnBzA0jb+aUNxsAmpvOuyw/KL3mYWFlW3TS
BANvscyG8YHEye3XSqo2u56IeH0ZRcs9BsYfDMaA0rZAfLb+Z9G53pfb7gS6V92w3iuDizW2M7H0
XASawGZTW86zKCami8zbByINtgJlNqUOgkptDo6ZHmybQXVj067O0Gz+wyLGeWBXFUgk8wVo8RD0
dMKk4hLZd2B26Px4xkEQ8lcpCPGypz36uTRNniVuBnIfB8yMwU2HYtlPp2jPnfM4hP79ojv70bk8
24xYXLipGTsHTFYJkOccVhgPier8W8pLsIHq1t+tB7quXeSIIkAMjEeCN1r12rXJow55a0VvZeFV
gXnUP0bEEXE8tWu9HLpBgY1HGlAm1qHuK4T4gBq3ROGCFo4u1+NdDTBqpRr4bU+bYG4/GoSLVkJ1
q1OmGdvmE/OIpZF/e0xfcpvVizLsBYdq87PLRh3I8uDwpugraqykelxcUy7Y6S4lJBI02I43irEF
bXtgO0d3dxBmT2GXB/h6e9LCQ77gHHeQS5GwsFAfJW2LfTSeFjCvhJ+KvklaDsKrUVoNPKju5TkT
l1WdNIzgztGl66YZIiNOL5x5Q9K4s1BXLRxIn85RNt+QMhlM57FwrQfAkwZIrQirPOnx2uokMmXx
5e19M6QlnKA6hj2LNcrRIQgTu1gRBDskDOoY4fT2k/e2ITDIG7mUcd4U6thJO3solfDubS30nxk2
YE9WQBuZeFXdsdllaw3puzMKJY6q6J32B8WmpAyk1DHKOouUBHfLnn2VRT1KxAIPTEGCFHnxuWB1
tVlvT0zDqzyyJwPjzJgprWvGYOlcIb60i582iPb4SQELh3cntoLnG3kmsuCCP7V+0F0b0H5gr6D0
GtizuVkKovdizJJhza5LzwQCZ9ayo2CPuNlM571xZ44ujIDhvm1LinWO0PmqOuFxnR6cwEeO6DjD
2j8XNQNvrDm3ApwHcn5HEwCMvMODTezGKnS2mIKjskgVt7R3JNKcVqxdT+LIuL86SUAMmBt3FK8+
I1sqfw26vLTYKPDa2Jhh4TQvmVYnP2p+NGMU3aF52fI7L/c6hN2RKKzjAC1QHBunRatumTaa8IwY
dnfh71OdrqxwYzIgGs44jEiXjR01z+tJFE0WHFexNx+WlMR168m1YNH3Ofjou3lSUAelPSYz6ZVd
YlfN2J/5k9VHNFv2zWwGwAjkkNV3tOn6fS0R1sWEck+fkT91/V+2GNRYx8JGZP+hOa0aDLQuCDJ2
vLFp1EEFVK697cqz8jRQq9MlUaX77RpwTE+HPphgEDNJth27DJKCWK4dJ4RQ0Il0RhHZ9o1Xggpb
M/Qgr6Ju8+wnXEQxslMt/e/Fk5wfVkE3BJLWLPCulgJiJmbXDC20odnuJwpVwSm3ptwBSo7K8GD3
qJcOFTflDyLwmX+BnabzGsl2iH27Uq97MQ1t6opIDzchjL84RLtjygQBsNh/bKUj1iuvCHntK2PX
e2qFysa05QRdca17yEjsF35eAN4GhUp7i990RNwqrHO3+NFjyLDXHKQ1OPjYgqLK/BO4zGzyxM0Z
sX5H0Tjtr13ulP1ZB0VH8RlLPR+UkW7H+p6FzQMpIBSxEWA7IwTWpcrLOEJJW3HXNEBh/UCOMO/t
hEAV2x/XCrnmZBg45UKIMZBGsFwvy7Qis2jq6Jh1XGYQRd6IHroOWBrWsRgK2t0i0sshCffpzC8t
hHKoVok82AcU4YPbHMHcUnj6ckzP+37Nx9VVsXLykY1Gw5qTQg5bEHddMPwduaZ+WPuSsRNaYpsT
p1gJx1Wb55+9bBnlwRrNBMDYZmuTOoC9PUiu7fow2s64xTXFjwAeeoVE9ds+XG4samh1QiNvt185
U1lF1w4s992+EWEoK6mcY2uqoEiCujHRlVs1eCs9M+Uu56PaRvbICvx96pHWo7kL+D+n3Wl/oQSk
rE6FDkSRTo6JelBnnsv1bGpk51rq6NMx47LHC6KFJQJ5s3Rwx+4wcYYiXsCr0NmyeSHpeSwe83pV
3XfYev1VPSxVc78oOIDzDGBK4+wKKXAYPVk8ADEN4wEcxcoBEMHr8hhFzdS+bqyvGpR8H+RZWXlp
P2WMsv75kq7hXXGb28Gx7NEPHFYnBPUfJx9q1ysj2711csEov4Nv2VcCSrF4WPvSiw6FJ033TjVa
1T4KKzKkhK9oPxKgC1BA0kLNv4Rh/yth/jeBTOu/M4Wr/HdfkuH3/yTMl5/4l4LZDf+Bdo20dCJv
6I4nfvM/KZgpDSCphCxw0FYa0P6vghmZMnCBS/YjwmZIqYtg8T8UzM4/XEHMNe0yYYiQmQyd/4kn
3P3/PeEowASqL4qgkPzCDNr/tQTCW8psmSjwo9otrx5mUbupb/kMLWAF9pU0CHaSrs5kiMTeC75q
FVJHUYupQUxpD9Ubqs3AOcydj2nOK7MhuTAGBB9CNmVJ5Y77u+NZJZZuYgVgj+vZHRJ4w51i0NWH
qh6hhKNzhzjleefijuD0OKWYhTrg46JwwqfJ8nGpOKt7mXt7vWF2w2q0JSLKnb/G4csBHFxfq2LL
bsds54+d87W+ADuMNWfpK8nBkn1RHH4BGHIWf1mb4tgv7dvcNEeqBh9c0TwU/vhuYXhcl/DO8ovb
uoKyY6Ba5hrgeEp8Yx3cfD1kbnMoIBw49mJ3cE78vjKtKzEf1OrbZ3BqTN9U2oyPK0LGP7772kfa
Z5Iv3LsqZKmPyqTL+kMoA+wy3W8zyvvMWlJuqpvORC92vT5hm8GYCRcIZcwQKVFS5d1haBUfAwMd
GwlNi6TT8svB5JIAoCK0EdkIcjN3b08zAL8OzEpO4j2X+ri1zXkMo845WpzwY7ifVtDo2Aq2xDWO
9bXt22VJa17LvDqO4J7EfP3JDaxG0EHUL+pCKZkkUA3+F3z29U9vN8eSFVOlTfE07PYR7ODsd/OT
V2PBN8V7H7wyd8Ta+shDcawGfW3jBsTBktRjgPkG3zQ4/Q4DHltiyd8Rk/ZHH+kWPIH9o5DP2HNf
5guoWqJCBNiMS/AkpYsqBVrFwVFHadBOR430M8C7UfrdNZ4gpWLj3hA+c2427xEv8yFzyAr0ysMl
9kYR2a7L4Jlp7UYurNuliBcZMagLyuQaq0lQnqcY5G7FcD34zqGr/ONevdpKHZ1gPqyN5F/tvkx5
dzNwMmPhFM+j9SvQ8k5DA18hhOXWeiBQOM6zPS751lDzPA55f1h7/5ly4+/J65N9HV49qWJvGFQa
wk9LSzGQdw9th2ZE17w4SCbxG3sNnrLNFWe13pdcJsINn8OR/sPJT+bsOVsIJx7a/HZhZ4kIOH0p
FlZTQlUTSK9TUM8nnzq+WNpg47Z1HWSl+ejN3WRvAjQCFfRe968Wv81l/WPHmR4ajWxMbbfUQf5U
zWyndlg94HO6ctE6bAx5gMw2XmEb9lCZgc14wfnooAMYMJQ5ZXnjE+2/sLIfaP8rY1SezIXy7Bft
ySnnOzcjpTTE/XkpgoNC5WUt7+rMOdmdui5CUIFlDB5lt55xz6ba3pigMhu7N9SLbYYkWur7bCvO
4NanNfC/V4QtYbMcKdyKXau5WN4pre3v3WAxD7U1Ro8IhSnmmG7n5np10EO4rFrzVvyoA3Qqedg9
ldtyI6ZsAXZb7JOF/Cbv1VdA4gQpVomLxmxUWxptNlJJq/7Y7J4MiAnI1NtUWgV2C2Zdg+dlp0Lw
iao+cdhLdF8el7q7anMRt9OC6c57WHoXUAwZs+ZLukg9Sqy70xDA5Jj6R+UE7AY8f3jCfUrlsrq/
QkwXE9JwLZ3mVAEvlBY9cAxL5Q0F0o8roMm27ndCF7c2w95qRWlr3MQPonPBKD543smN2KBqBlEw
gDsMHUk3OTEv7vfakXjKvhqE48kZnbjep8RpnvyS6a83kJ4YS983tdx42fYAUngdtH0SFVnSO/YN
tFKqKdBtveqcowqmkik49cOIwnGDpwtH1JHKPtSC+A9hQ3kjmPqz94AiBTR3HNnA70F/ZyuX5xx/
ieXckeN0DSfQJLL+6gGC3zoSQji586M7DCncwG1mV788ZB9NWZzhgxLj7T/IWL8rvDyhRmQlToPs
r+V6mzWPU2sgsv2j8oJk3fonW4nvPdRHf4P25VZbT1sgHoYBvmUID6G/vsl6PEYNmO5QLLdywu1v
k8BX7HCri0z4BgjniMKrzJLXo5wIFDC3l+NozYrUr417Xr0vC9f87COeFfLvOpjUpuBblo/QKPNx
w8HHABj3oNNdf7GTWd9rdjc267W3y9MUVrdUY9AipPvzhHPfFus9minYPGTmuOp+uUODiAh2ZRjK
x2UVNJRMqGVJMeneG9Otn7JYT57+Efb+EanWTVbbd2a0mpTGtoxMDgeRwbVc9cqBCMQPI7kYjj2J
FDJKMp3pvxiUx/diGbs3FyiwPS19lu+xs4joSahqcXDMD1wtUeD0f+mZ6F8R9ao3+EmFkG32/UeK
drCz7lRc/dLYct7Qb/t/NszpyJS3fivTFi3YrQ+hQDJLjToFPaXxH7IMICbpnDb6FCzi3G6FG71s
EfEWpDpIhdxaFcMfaFSkP8WWL+WhQsGL79NgVD/SjlXMSdlFy61Xj9VyALqovwZPYmB3u7W/HRYA
cGjYiX/6bKNQRgXMe32rldd8YeBYPqVAfX3PV6z7P3VV8+4UC/XCxl6q/VDjYZ6uitBT5ih7nZHb
YXLHS9utHr2U/2T9zYrg4H0M8Cld5iI33g0IOxs8lQxxGdQttqVlbvStaqaqPNd2GwxnPWIpvXNa
ImkAyGrnSU39xOxTlwOAbGCxVhVyQHS6jfVmnYSV584tUHMZXC1YEMhT5YjdkmKM7Ox+H0ZNaEtv
W95hzasCKDaHbk3d6tLz6SGLh/5zkPXC5js2EjGkxBFkx+SMSVNQoxS3K2bo+9xhoEj5qAx46TCI
UyVwZ117DqLZmT0Q3hE/WnVN/4nk1Cvp0j6R1138MEQWgH+73YCIWAd2DgMdgvM3Q+50rCN21x1G
yqSicyP77MGMlKfEmc0gclLoX5CeSUjpQ+SBaZ3wf03oeZZxNTcr5Oins489NoWpAz7zNjQgyTq2
A+8nyiHS9cA9Sb5elHRvrSmw9lM3ZaODkb6tiqNm9X+PNLjxqZg3Uab9gs/iaMiGd7DJtOz55FKS
m2ORg9PFPlFazbXYdhFdWyQXLLdNPiG0zfypvconiLDHVQ3iftMbsrkNBio/KFPm+hQsKEXj1ZGO
dezNSIBJiILWPQDmZc6VkHpwSGqg25joIrLPLryrhJ+KouJrN+j0Yqseuu1BBsgJbyU0fkE5Wled
7ZknOoH+kD4xOF3oHcRMdtzRb9cIYSF1f+N5WX2QBWr3bjNkJXvsRmq6bnIVCE5bUXkAcRASx20e
FFVo6zjfdB2ZKOh+At5OjNskKIx9Y/yzFdkTbHCNoYDq8nXL49GqvV99W3k5fuXZVikcKykzqmWL
F9Uc3ExrZ9ETbdXB7TL4CnVwVuDGYLPw5thyprpO93n1yMlxe9wjYrLMCJ/RoVuJGH75bxrRUhez
yhH8Llww6i9FH3aptwt6BIdIDL+2Sc45e3e2LMwZlRyTsMpqmXIFOd4h8zYGnTkoiyhdRUHTZ8Bn
DAavjewPudr132Yw859JrET3m2kKaKQdMv+2jKbuazA5yRczfQaXHJE5m1IEGpCn7g+DwPLgNEQ4
pTi37R+1LyagTaWa06QiX9CvxLS058vy5nkNxKE7rin4cKVTZF/uHx93MlK7bMGf3C1OSepxPtyo
mcnvELSIGYnYasryKkR3/oSaZC+Pc67zD1++5shQkoJQm7/N2m/qPpy99aWee4H3KlfMVmGQR58e
pVIeI/C4PZDUMxKYRJDAa8URDTxbSe5oS015FvMBBz9k54lPoUecBO7ij1OKdr37DNtw6A+Z6Skx
aggfQPsC78BQQn/EuTArMVbN2ozvmw3dQqfDEkRkEDoAJV0ovlG6ir+ezOWYWmYVv9yLUOECeIQT
KZB44CGvi4VTkHAWQjOC0PnOl27x0HfO7kb8lA+0bHYdrDH8qWRU8A3yANIF5LMePEh1yj+Gz3Vo
pwDZ4cTXN5oAGqrCGI/9PLhkA9mAiwfYRnhiuJx4lEo9i96YBixMZT0sUKRNUsg942mSEdev2cjD
wo6xaDSd7QrF1O+Odz0DPRPLgDciQHNUE7zbSTICgjmz1vQiR38qCC9CwkcO3y/e2ejvjtQtTH0K
6WFct7AnzSkvZjKPgmWuaA0q1mdle+0TaR7Obwr1wMQx83OF7XvP2EUGV7Yddm7Oa636fo7XtqBs
XjfdikxHVz3PcDNvfTyIAWaVwnADKzrs7p+wDIkq4tcRLbW0ZKKavgQajfzS+1fq4P9iO/9GiOJ/
B+7cl/nXf8F2/vkT/wJ3HO8fpGXiqyPDj5nGvVTU/XvkH/8DOUlRRJWyxyd+ifX798g/R/wjvBRi
Rw5TLh0fl5rW/wB3/uFKm3i+MKI9mLQ+fup/AO4AGGHf+0++V3zpLjUsF9DJd9A1hBdf5X/y8Uo1
uF6FEEDN1cU+vdlrddkhtR2ddxDt8L6TOazqOpd1cTfx7o2pIKFtONPcFtZJ3wUtw7Mb4I6Y2nJI
u3rJlwfgjCLHGFFSsM17YOzwuhudtkIpwW6lND9R2yJ1hg7FkWls0sZqV/bVSW5exZhnV2CpXjss
XJ655t5gTlkuWSPDth4ipwh7dDsknMQByboIw9Vlxyc6Rtx5QKe/dqsk1sYgr8KZ4MvtziPD91fN
Ll8lonFBnduACCQk+UDOyD5qsnjqMKcoyLMupeoe4i8kAWgDS5aFKurTLcBQQl6PJIhrLAsjjmIO
dHAI7LLTlzCrYDt5rafeI8To9x5ouHPAfJg/9PsY/Qaj8t91PoZ/URJFfTJsPpxR0Q8zOTl0aQbv
NJ0uzRtW59FnaVzW5m5zCQW5BlpSc9xqFyfyhB08PHuq3fQPtLmkzu14/l1mzx3LjOQQ2g82BaN4
sNBKvmo9COeHr4tpv/MJdrwlWyVc+fYsooXQnUz7tTLY6llwMsQBSOtDkiwCt75xA1TEMcF56ztc
S0h8VRQy68bz2mav7DOzx/JgFc1pyIoedSgqKXEg/s/86TdC9RhsQ/lZcHUVlyxC73UhZezDLkfL
J8GuHq+m0HSctF0bfg4Z2v+04uobrvq99pfEpi/Ci9vQb+w4DPP+pvJ9IiidYNrIGqkCSTWgVw6X
fTKYJXtzI5ClO/y1rvwhWGcW02k4jdqy/hZoYpm1FhAHB6XHszWWw7fjeS8jqAshxAN5Cokaw67j
GgzLH9OiWcbEWJujUg7bk7X3CKGC3RVvoOQ1C7BnE3siN99/nryZNJ25mi66lkLtHfbiILKwIy7M
9uParO9rS74tuWpT++mOFmbVUIwMUnvg709GBf5lDmS/P7pCh2gNkSYTQRXZ/VcBO/6ZIUB8IELU
+VPae6WOQ65XbGL0CBHAMGd+za9UCCL6dA1Rd7bbX2V2htYOjZ5AVby2+2/P8jsQW/oWoRj7lcCs
WZPtZfeZHxGbRUxOXCBg19fu2GOuLG2Xaz9HXkFQYLYgNHTL3dnfVZ1nn83iEMTWNdptb/wQfItH
t+mGH21O/BpJhhHyzXl060d0lu5zRgDkrWPtI+ELfW3/NWZ292NeBiuTJJL498rPgye2oehdS8m8
OXeOLM9a0bN9LhbVPCCTYAdplJt5vHKygjYcw/zLHTaysvweQRH/47K7yWBC1jWipxAnZOuqXuD/
oAuFW+zTS6VV/oEpg+8nUhVj0DYysqTBxuAZr6XCRqACTK5QZKHheHJycxeFVfNiu/xpB1IUt9d9
W0TxMDcDYIOD2qF+7levJ1jUtgIMpeGenzy3MMsVFaU+7E3PVHnAct5vyWS0l6cCXuYiMwl6m9wr
j7iZiOCMIa4nKrpZKSaiu7zWaRoEQUyQx7LF/gWnV1/+dVFp6dQiuQ05sJrLu8GiODnWVAXWscPs
nxHVJiB4N2nNH5Yt9UcDs3pJ4LMA4Czj5ktKKwO6SVwx2OEY9YDQAjkED2polz8DDsKbbs0ZuvPI
b8e43rq1w+7tiWce2NU5bFmjIlg4r1gO5WawEJWXgk3S7obLiCx28pJwxArcgUHIbi1l1xUPGAyL
c19P9R7vrsyfS9Mwka3ZPqGfMpzJxuMrwOloNRgTzNDc0YrX6puR5kyEMFuVTweP22cCdvKr5hhm
sOKHIGtarIjo/OOpzNeWQS+SzwN5c0jY4VqDVI3cdDzWa/lRluSHJhChNhXgvGo/PQ8LRrxnQmPx
dJ3hUOc4kEBJOhAnTlPbZq5lxUbg6+ICABmBDV0dZZlUQbEO8P8uEPiAlSeVI61wseGXDbzd7l6R
4EQosyYchDFyhRaElb39oxgRqSdKZyyVAeDMwThdQUKqRNC3RqVtwF6d6iPE8Y7Yw2M5WpbXLICm
7GGGe+cvEmek9Psljs91dnBSItLImizd+rtaXXXvA3K+ICvZP9SEoLQg+BVDsNb0DA8TnO6mbfsV
tSEhoWLo9TcC2eJq3aW+YTHef5WOO91FGWmlcZFdRESdqVBksvqW4D9GO8/buDtvgc/MGjdS11G8
8NPvmREwkkTL7891ae3fIKnztSM5BhLYxfFqUcSjJ8UsowfPbUqk5KQaICXqXVOA0xYawWTBdu1P
6PMO03IBIHdemjLOpmUGES3n4GedWzZatD6TYMkZISoE8+cdu9faLw1afPCrAoXJ57Ba+ABW0wni
EJXawqdc7A7m/5Kyr/thRCybWHm4IDmG7Wwi8M16LsXvOrJxXhCeinPrZnHzZn3cd7gi/ArBMoW3
eeTM9W2AWaLiZlmRo/4MFIq5S/yqxzNQyzU7TbXVs9RHeWM7583ylf3UA3E6CeJt1aSXDKI2rQPR
3YXahOqmHQtaBOReOZ8SN/vy19m2HKQQQN4C+C1poV5VNJXpttSkxvGT2w5DXog/ubKqJRFA3kPG
UeQB3pipzLKUbd3OsIduU/HGogfAM1hDW/0cNxwmKEYruzqR55kHgLmc8mBm/sYHE40usnXwyzn7
hSGFdEHA8cg7oZgKJeGiEXr4kINLRaY9Ihab7S+DKhF3VkiuydUWVEgCUB/53rgAijTkFUTlmG3f
+Pvs+n7ggOiPSJDD/q5Emt/fZXZdATyjutr/Ga0GvJHudmvTYLJ0k7zJocnoidzZb29dKqzzP7q3
wBGKkSWIr87HJUVhLn9RtwCPP63ZhOWJILJceH+ndZzUdV7PW/0oiUXZSbZFA3LVDmbE091ts0lw
NoCkKmOZ4GhI9FIJj6kWidjpq3wdYKDKq9xIhmAeZH99CWc0sTHRn0tp4so1Rn5Ei+O8ryx77lVD
IN23PYUiuGrrKtg4JerNjZvMtiucmTzM6Tg303gMDZrjU6v6S1qgS+pgstlzSRB8T3jIQ8XBo26K
yp2+LAbou3DN5C8JiyKPTrjVRAn3w+BeiXCOtsPSlq2LrcfJCMH0gxyRNNrCkA9t1vddOFjisE0O
qZ46QMN6a/EPU0TBC/RJIUM2EHgnzR/OhHI6+vMQ8qjjJ/WSXCxz+ABszWvuoGXUxEZXyjCtTbng
fnfNdAiIC/02uMuY3aOLPDwg2FEgGHYxuum2qLMUkwiYSrmRs3jFgIAzy1Ak6WDaRRYSI1bLXryo
xBDEq2p+ao9p+jhtEt1nv+AISZrMWYNDJ8vquSON9rslI6dO1BygdYlWb/s/1J1Zc9y2Fue/0PAW
uAHka69syZItW15fWI6TcN93fvr50Zmaq6Z6ukuZmoe59y1JCQ0QODg457/cw1MBYdSQUre7IleA
6oq6AXTRVBIYBt0B6dzpYcAS10qEXzW9VOUWRGQitq1Zxwjs2h193r7CKOGD2dWYGeZ2AUmmH6eu
uLdAM0HwCHFJ384DdiGeC5KRXjRSGdYGf+okf6jGGrJhkTo0EqHHQowIwCaGaE6qPoJJrw/AVQVf
AfAoII29VSB5uU34Y9TFMJsBj2rVaGCjJwEqOxiaSSEQGYIvg1M4/Oq1OSWLbsLir6CMUndf+UBY
/oC1bk31rgo0HhdTg+DXbpZIJM+0JFUPCQQPLQnvsuhbSrOb2VbgLQ88O1zEIpUdoIpJAddEmRWs
cGtss6rp3c+SS9Q/JIkZiY9hPfn2k11bZtpuy75kSQHixCaiwSO4JxKEusza/4emAf+fCdtZqAX9
n1Eh2zBK/3oJCVn+83+qBpqU/7F0nC9sUzeoPvxTMdB04f6HWoFjWSZoDBvYx/8uGWi6+g//BnU2
gAOSd/5iNPy/agaaLf9DP5mIp+uwsh0DdaS3FA3OSgZS6I6Dzh7e19BI5OIxcV4yMEHwAq4f53s9
tJscNe5Cpk8tjTv/s5Fnhf45DOLihvScfl6nWFynMLQgubbVYmksl6V6WadArCPI/CClO7V5H2w+
fn33+OnplnDbokv131rI6zFWE3MRByilnTh3yebbj+dg887f3FCp0s+xNK+HWNSWXpRbJllm1ewy
RLN/+vbw/CHefZi338Xm1lR+W5dcm8tKg6si8wDEzkD3wEB3z+GOyWS7/J+i35ndx0tFwN/yYVeG
sVfmRVAidGo1fJbEp3hdHNUiND2HB2mUG2XUW9/Mdq7jueqTDmYBU1zA8vYWBatty7vARA0xczcd
Cd2Lg/Thnx/w8nfd+JL2spteLLOFntQ/yzwf3r93t8fHeuP+Xw6x0uGqJgHuMGXm2eZHuH1uN48G
zojXp8FJf7khFwsX8iilDGp9kkrhIiH3YholAJEReEd7LJQ17LWENrKMwJhzBag3abbJ30NJ/HYw
f9eJImtrmlLzDXLOqj1qtl88Q6G7y+cx9tAxTe4Gd6l6JZXYXJ/ecmZfbB5KfbopqIHa6HcizWMt
h+XF9BJqfXMi7cyr4KAdZhQONnbf1bvMMPI7qMjR8fp4C8Tu1YC6YS7BxLKRClr+/YsBIeZXRm0Y
DJh1KKjUoC6tvJakUTSJunKodsBL0W9BHGwfwp+5R8Gl9Bp9cLawaKpDAEPpZ1kKsKCtrndbnxLW
Lo2iEdhYNAICxu78oyZhpTV25j6oRR+5o2HscW86xxKtpX3U9OoEdC+71+Kk2mMbhzRfV1UH22ic
7UTGspeJiTK8Ajld9pl9uL4G56qDhGxLWvRVDDziKSPjK3O+BCCyVZZ1bnBAgEEc3BTYUlGgfvPG
UWxA4HAiqGGDbJSLZc7LheYNZAItAAA2SZwFBttHXkfr3qYOyVxAOFpKuRKROuFyMZ2PMtdaYthT
Zh3a1q2/lE6uUdG0sXMAE+ldn9CrnUN5AMi8w0FZHHzs1bIZiZ8pslvrMCFnv0OPIfk8ZVAondnq
Pr59KKzgTBsNUa5/e3UqCiAYRYRv22HWA2y9azumxZmHh9AI3Rvx5dVmwDqI+1uH0YUYLuZ95wsY
wyUq/SiUyPdLe+kjUylKATddn9CyNi+POeBR2sccdrYC6YmzPnVNFzXt4KKO7esGAlD6vMDPrehv
iCCENRDN5SeXVDS9EaGXTfZyXIs8x0IS2FYWGr+Aa89nJ4wQVJHV+8cggBW+kX1af0vtZEgOOaY0
X1tb1d8jcq0KrHpj3Lof1sGN6EYqZknh/DaJW/o+L49ABpGphBqXenoigPXzotVtb2yKxfSDguhH
Ayq8/saVBqlrLEeODNBFuNhazdihCZy1uSaPPdYzHlE3+FbKIds2SOvczw6edJhdtTeOxnoT0T3S
uTT4H4GFI7n6vDbynhkC8YWX5eAAQmEXDxVs3Ifrm2h9AH+PQpNMmoa0gOGvToUu9WDiABZe1TbZ
vZ7RpJWp3R4SKj9vPBUMhcQmm4cDwQ28Th6Cnore6DAhWrfzbgCpQa1m7vdvnhBGWy6hWIDRFs7q
W8UFSIYZlrE35KiKAF5DLf4QuBbYv6oiDr1JNpSYzyngyrOw5LF4NzjLV3xx9XVgsscE4IE3CPRQ
C3SP7x0TuBq4w/Tx+sxebwhg3jbPEI6elGodVeZOwzXFpiEmfL9+tP20PorSHW+k0pdGQd3S5EFj
QbUSxvmENAejJJU1kwdmTTu0Q1R7UKL+ePNU0HFeIPSmxEtyrXJM3bDBAC0evLLQ532MMEe+iaOw
+/v6MK9iBauFSC9Czjz3eNut9kKBxnBlYe7kaezJ96qr/HeGAIRbTs5Ms3Ccfl0fb5UeL5vBhstC
BsA9TQlsfZjstAwgl48e+mXBk0xauH4m4iJxllU7hEmxbitbA9VMX55adMdufLrXZ5mOuFCm4l7g
/ShWEQOHUx1SbY8XhB1pe7QFgJjC1BtBC8v+8/WpXtgmiCRwcVNkNQW63OfbhDQ9o7GmDx5dbEAk
ONIZWxdlFPNG6L00J8w4KWHDyJC2udqOfonrSWy6eFtNVv6TFVWN5+RNpB8LBitO12e1fg7Tp7BY
vUUBmFtVBxBzPq0mQmJUmanm9QgVOQdk6yrng9CC4kseaNrjDA2z+R5nrvM8+I7zMQe34+xRbEcW
qQCUFN+Izmu7cX4PcvkIvwm04VFAXfsGBoi1WkCjhRewDsCso7F3j5rKVQoVNoShWrVI/e0jg6R3
R3gX+iFB8hptMbCH6phgg4n7MvA+arkaZccd1jjaFx0VrA/GmJvx7vr6vToA/FzFBf1bXZwjsFq+
UaJ9kpnz5MV4Q/+Z+xq6HaHRtduwNuylD4C2VeY0D50aFLD4abgRjdcp0bJcynF0dgxfD/7j+edb
VHJtK6smbzIXhWxK7lsdB5OjmWX1N7+3onc5c7+xaV5tUQalcoOrgS3w+nRXk547xDCMXENWNYr7
HwkiiNQek6ZAtFhHt//GLXpxtAW/QvondfAt51MsUXmoe2lPHvTE/gQRD24PUk9qa4SGuLH9Li0n
NXZCJw1WboTVzDj2MJRaDl/aghXpeHIRpqeo8+COAH9WBrh3JEStG2d+bTr/e9cTWXTubwMcj7nK
8ULdDGfVjJM3F/BWqzlMu6PRmv4HWKsDPnoiB7faH2AZJV8FiLb3FqXtIDdp8y/ACVR4ogedZwtQ
yjSAhnx9k7+6VfjepIFQwGxB4Wy9KloEZWQQsfAmi+p6mDfTM71fsBRaS8fXpM/58fqAlz6DS1HQ
BonIp1Cr5aBXHsExyoRnw1lEyCN3HyqzKT6XVhXsu9q0jtgSaPf/YlACIcVNS1D5XA0KZr+Hi2XM
XpUOKQjl2Kr3dm9Un4yoDj+GpkCpIy4LU934+Bf2N8UL0zSWHJ8i7aryNVYGj6o2Eh7mdhBYafo2
2h4LJ+dPGKP11zdPkn4aiQ6sPvJFc3Vha6Prp4lSkxcmQmMXQaXa2JHsHocQ4VR+BzLYZde8NZFb
7jEyRsiHtu6CbD0/wrKHBA/BYvYEddFyU+tWRQNtiFWwvz69V5f074GIxstC4iq9+obwVU0TwM3s
ZbHodjyoEg/F+FseIpdGwaoCxC1vUTLg5by8SIFF5atRbwvda+caIxFAqbnYAeXLshtbY13lXeKC
qQzKaQCyKBysTx4iq67mI8XhVbUQ436u0SfZlS4Ie3o0y/JBE8+emxaJyt0w44sM28NAcVYLawV1
d0ih1Qn4kpEXOREiwm9fbTJ07C7YvfgIrNYBNbG8jIC/eXGKpPYOHzS7OchF0fTtVwCVxP8OtPqs
vFVTfzIZCBB6HmCxVGliUy4+CXpdgUe5Pq1Xz31CHB44ih4kzzbKW+eft6pQuB2SnOiD0dQ2CE3t
q4xb49SMI4IKKEO/j1COwzXNRCn7+tAX0gk0WiTaiJB4wXmuJjqhKT8trhrelLn5s+3MrdjWlTt+
5F6gP5nCvngXaP50Z7p2uUVbBH789V9wYW/zvGPuEi8YEF+rb6pQUqhc2QhPZjF6kblomuEu6prS
veEncmEgdjbvT97iFnqBq2s9n9I5yZNWeSKwrV2aluMOakf29quLFwoZEnerWLo+59+yMbsBBIG/
GLZpkto90mvuDiGp7BeBKEzwdPCtb9dX8EI8V0uZiOydPfubT/0yOhhJEZZVmCqvQHtrVweq2ZvT
JO54Avo33j8XLmaXW5JQt+TMVDDPZ0dm5Ohpq1uUodv2R5YE0O/hOOBxW2VAM+tC1d2N3G/dD1pC
ksujwUCnBtqHXNd97aIuJ10PLC8zsNw4IPVnwFGosuRDrYfV/Tzk5cegCrq/rdYEWYNUvP5UgGgs
dteXGRAKszsry/FLeOKyT21HZ6VXyRpFeKCdwFe9vu3cGI432cih1dvqSROBJR8R/zXzo2PjCXmM
OhfmcjIa9q82ABqJFmArATf1eW/vJeD2L4CSKngU3CAFLooGIHjQyaGDZqjZfsnzqO62EWzJaBf0
Vow3dj77nwpDT7/qWpQ9InzTVN9MKK6mByZlfJ9JhZK408Cv3/UUtuQxDEq/PGhpjHHBZGjWcB8m
KGluZ6u2hq3bT3g2g3zR/wSY3/5NAloV70LD1pptiuvGlwqcrMYGbpXaR2lTfES02EL8vMFOblM2
jer3hdFavxArGSCWCL8F+5brLMkwae437J3ViOvBmNRwpXqMQEdOBvqafTxifpKY/nv6Q33xMcYc
Bz9ps3eh/lKDQ6QwhpS1sXgE6tjoOYa/x+Nu/KG3oQbiJOrqh36wzQSMmV3/iDER5xdT6/oJJFc4
pymLhmlXu/b0pe3L7rls8fbewC/Qn/FngA9eG9avkEdffQQeNz9JxNAMPmZconwNyHmCo8bLjjR8
tM2nVJd1AKXW8J9q5KwmrAUD+dEv7VigRw+4FJ+NUYGm9ctHgEy98phT/xlCtu2/l13A7WGjs1rt
U+SkHrtcLwGKUM/Cn8BEbWc/2Hn2YxC0JI4mslqfx8HWE+gqQ/enJXBx8Dr+BmBSpA5xm0af8JcT
6KgPm1WZ5/eozIp8q2YckBfQJS0RaXUA132UafxDA2UHJjtWAemTmAecz7K80g3qySM+rABlAF5p
WQyovDXEYAAk7ZNmG2Shgc4h1J7jaLgIIhRGhpB5gM8vELQ+MX8VdgAIN9F1mKMJMq3ZnaOV6c8x
68ZfpJDzaYL6F29y3UCS0Taq2jzUAIP+CBxR/GGZbaYfirpLxRa9RS3fF5OjfdMCIZtd0qT1U0ka
QRbRCX4G+yzYO6IdxMaGSg+JTIz02YZ0zDAx4JL8+3/0yTiMTVyZXJ/N8qcnqp+bAE+19EZWcOGe
drnnUG7jJepQmjmPfrFZojSCcJhnDSa2NXhvVMk+GUcEAYJx0e2269yr0YQjp+2RWb4RgC6FH1z5
pEW9DTTiur2SgX/JB1EaXkuYRJBika1I0/DGKEsIXwc5Yhzz43lIG2c1SZBErVlANfCMRuuR0SU/
4OZ3RJfNG1BnebrFi079ESpMJ/6+HmEv3S5cz/TFsBNabtHz9bVQl1xSBcOb0riCfh3Z07HB/uGj
XToKEWP5/fp4r6cqgYOIpe7Da/O3leLLi9Mv/VzTYW95MwBdUPWIRkXIjQHnu4cgaOOP0dgzbuGz
Rvp7fejXW0lZ1FAMhxoi/bJ1P5emkx5V2hifcD6KXVyBFBDJCKmqLaxcB7x0ofJu3xnEVhTuQ/fW
2/NCGY7CLa265dHC22z9cGmnUFqAILOTjGSIXq4EU4+MWA553wzIs/ctTzq00bQIlix9gFI79FZt
QtKGTfnZwlI3ubEkr9MYWnl0nhY/TPgg63s+QQXcHEHunio8sVDDbmr3fmp0+66v0RC+vvyvdxpj
cZZd2mzK5alzvtOQ+61y2L7JKXfMbh+aUQKZFTBxaA3uwXYQu74+3uudxpsFyABLTuXaUub5eH0f
WU6Uzo6HpWJyBBHkINA6Zw9mPOnHqIGfMQmMkK8PemFBlwKhUoI5AsdYDWoKwIs891yPyJ0+cpGD
H5/kvA86IW7M73VoUkoRMNgTEt7XunFSB6EEB9m4HqJZxgEp/uSujadbXfMLXw23QU4N5Vo62ev8
C9goj4WyA5QjYo0rxNc+oWbQ7yOIyZxSPbxRRTCMV7GQTJ5+Gr1BjgrV+PPPFo+zOYy82qgNG0VK
6csh/FHPMOFtD5X5VFT5IE9Di2vSdtB93z/GIRpVzVCrDxHEB/wCh4ViDJ9fe/YnRMUhjplZ+oD4
a25juhXNuKyXdvsUi7b3HwHOWt8BIbufZ9DjtwAUF/YDQABee7Tu4Mytu9nRZJBa2q3vjcJA1Q/N
3wrFSkh+ajMF9pi8ffs5wH+oWzDkUso7XzytQZNnBvnjlRXsjY2T5wgzUjWun5H4L7Q3PyOB4ywN
SR0LzCWuno9WTQg/q1D3PaQDSC+DXn7vZFbfwBpd2OeMAnwDqBF9mXVPxq0ZAYy+7xVSQ9ZTS8y4
+yxGqTs3BrpwPziwJ+muck8sAfF8OomyMKKD2+EBkFboftJ5IvtDkxjAcIa5gS8RD3XG8F00zdmt
osCljbKUA3i+su3Fgsd8eS+m1Iu1vjF8T8A7eyYjao1voNtzqBoIcz+/OUqBS6H6zSx5UBqr4keA
MuTgjgjeaHWLM1wVu4hAV5U49eC0D9fHuhBA2PjUd2kpk2W8gt2Mc55YOmoTAQzFXdpDCRWBMRza
evpj4njciIoXoj7NCnCfVNJo+K6joi3adnQzXfNojYfvDYEZFC4x6bsmgTWWI5J7qvVM3tg5y8c5
z9/AqSzUXHsp54j11db2EA64uzXPwK8MudpMANpOKr2x951s0NSX2UJxRxNq+KkZqNIaTTNZby5t
47UMpgLQzOK7sS4joggiM1t2mkfhMtPRIvQBhvWBjbqBmfaT2M1uEKCV5k/1p+uf+NIJVeCM/6km
gZ0537scxbDvmkyDKDHL+yzGHy7gOXtjfpdGcTib9L9IVymZno/SaOVs1w6OAHj9hUiJ0IfDkq1z
G3VjoEs71vmdoNH6pkGxmo7sXSuxUTzzUkU1KUYqcutG/Z9YjyCPG6CSfX31Lp18joW9ZEX0ntfD
tW4UpyVWsSBiGmuHHHhD+wkH5inGrP76UBcOBz30pffK8WerrAI2OgiTwEZu4SC1wMNQCOqeRAgB
cJdkHXKzOTKjCRKlrvv2IEA8xVqd3Behr1dBoGDrY9/leoiotB5l2XQDU1R+hqhBPaRR+f76RC+s
KWvJfbtQ3tGuXe0VO6WovjwmvVS3R7RYdJylQsek+Ng0Nz7fhW1Jk4UwCnVvKXKuAjet/Bx52cr1
kHaLHlMjD+862cfHt0+IFIzCHNBF9v5qQgHQgKEgk8fsJB3vsSCEOFrpwV9uYOe760MtSgLraMbd
gF6AS0jDSmA1IyMtax06nuvFblMgs9qrwzgZ8fL4lgh6+1YKaxLt+jToQOk1uDWV0nW+1uYcHOGk
OTfqnxeuZZe3IgFtOf2vnm0phY2sHpf7vykhYCVOUR6Lru7vAupo20gL0n1USzI+LrTqxlpc2kem
SaMApDNv+3VMjYCPKdxWfI9eSx2/GyRWSWRVFqhcqY3Qx68v/cXheKMSdgjgrx7jkRlh3mbaZIua
W55COZrOji0xfBjKCZ3564NdCHMuykNLi8vB3Gyd7gw40Qzw1VzSHaDU+jhqGzIeJMkBX6CRINwb
410oKpOZ0hmkoGvw/3UuLLUe3Ue7db0mnZEczFpUMredEVoznGE8gw6y8IP4njJ/kxwhPPfIceUm
RDo3G6f0xoH6/dhe3dn8FGoRJruKS2V1ouLF5TR2LN9bzNSsrUsRprqrC+QK36OmTrk1hOXv7/1Z
68edlibJfZ/F2JJOsvsWlk6B2VaXLr48YxTr3AvwsY+i7dTdRFkd5r0/VG9zDweVRzV+yS5+l+aX
zuT5DZj7UJjFHPqeG9f1X6VrRt9FkhTfwcuhJ5jHPY4/1/fI67PHU4xO+fKo4Em7DgWKc26HeuYA
CpiH6mg1vf7dxwVE7EBXpO2+KaM62QHKsT7NTQM7/frwr2OrI3CfW64OsbxzV/dVB3fZnX28STBd
qjFWDmSsDgmqqPqN++nyQBZgR2A2BJvVQCHI364NHOVVQYBzQYg+adciFXJ9Oq+PN9PhlgCwRrGF
PXf+/ZoUrn9SNIySoJGvz72FvBpYbXCJ443tfXFCPIEgPwFHBPh4PlQ4FR3mHAyFDq7auvADvNJA
dPZfTIg0gsIhVR2ysvNRANmKuZmk8kIUvneNq1fbuhfmSWkQC//FUDylKUbqCyBp9YUMzI+jsRwo
9RMqtk4upn2JSdt2nrB4/zdDgYThNuf6W2/6PCPBRkZZeXM4ftUBCwHERnAEC7HhxtX2OgQvCCsl
ILMA/6AieL5+0eLAPMtRAewq2lOk585BZMmwHfGogetk2vvrM7swHiBiwJzAAIGTrWsrfmgaOegi
x8uR07sr8HbCXmRusN5qkFZfCLFvH49sk0OFKJEDfPR8fnmShyQOLeFDxeJDR6v7iXdbhYl61tu/
BGJUxo2X2IUjBgcC8CaAvYWltDpiwdCiIaGVjhdiO76JsE5Bp8xUu6mcyhux8dJQfDiSA1JN/RWc
S7XYymsAJb05n5270G6bHS2gcZdbSK5cX8cLp5mqIQd5SYGWFPB8HfFBMmXLpeOZPVXatsaqZayx
0Lk+yqXd8WKU3/f3C8SLqWOR1k6N43E0AF+6xkTPb+qfJ8w/vTGT8l/sRjY9FXFFaCfpOZ/VQPo2
0c3lWxUomVp54T4hnDRtghGDQcvC/ufGdrz4xSiYui4bg3LSKihqTq+o8RWobfY+dkuN2x0kgDy6
XOMtNsnyRc6zC4rAcF+XNjpVYHc1FF5vDQlBzlrWqAZBQo93icWOTDJUe+bBxLvEoftcwVTYIbdk
/Hn9U17I4RkfeAJVEMB19FvO17Yt5gQXB9Z2ULFVepEeJH+51dyhLho5KsUORjbFh6lK6uHo1Iaq
SIDM5lMmjeaupERGt3kI4+zGPr6QThALQHjCcwFTtc658nqKu3o0FXUne0JGSRb6Q4xax88OeWe8
1LjOmo2DxO/femXTAr6+KJdOEV0uiC6U2GASrvZbtkCjK5eEV9ZasxtTGW2hEWun66Nc2mRsLlTw
DaiR/IHzlQ8DZY0InLDJkmp6rLs8xjhkcnbOWP66PtKFhHohZzvLYx4oCu+F86Fa/tFMgcfxgDz0
74ccsMZWp8+BxFqeyu8oouHQE+GheRKCx7aLRxfistqtJtKFdYUi6ThLT48HxasszYxwDSwm18vd
MHnEVwgPvCl/MzRfMlkuE7pVLujCdWSvpZUYQ6276OTHETI1VEdAYU8OtiHXl3VZtdXRXYDpUCzo
MizlpvNVDTPsMnzs2T1IBoW/S5HIqHYYoCRfEH6U0d2AzMWDqbfiVvH+Qvw1eN0zO3icrzsfU03n
HYc+9mea6O9aVvtuVOHi6VPj8ouE//H6RC/unwVvCLRvYZ+t3xOqMMgRE50qiWX23xPHLx9kg76N
b9I7CAd/3GNta6FFrXCzTxBVGvT21ua5NGnaB+wf5AEspArPV3u02nluIrpYXW0n38e4aNyjVBna
f2WOC8aef4AY//WJXziipODIJdBw515dXzyUPQYzc7nonBYDTywlow2ue+UhrqfiXwzFWJRuljBM
lnw+PdOeuryzQ+44gAyf08i1/kJWebbxKraD6sbOvRBewar+d7DloL64wIUYxhzBUOVhySisrUYW
/r2b0+Y0Ah/LEe4J9A+APRyFnaqfjt71Vb0UBnhuLI19iw+6jkYGvUfLnTTH04yheIysZHgHU8C4
kTJf+na8oZZAg3AZ33A1RzT1ZIn5oqcmu95bOAkjxi4thLtL/8ZyXpoQlVJayABFX7NmrBAPX5GS
dfldXJ0Sf452To5W3tuXDQjm8rpeGrmvQAFtDMcuR+w+TLPwOGNoieEvFvXXR7lAuXGMpS1IWown
C+Xz83WjgD2Ws8ykhzxTCddObz5OuPhsOODU9BbH6BIXhGOJENquKX2BHKdQ7wCP0bS0Om0nNERx
larqxywO8C6eY/vGl13tXhJBWokCms2C4WTdV19WxhNVSaFPpyhDuuaTT1PK/Xuemg4XDKwVIPlk
dZXtYxMto02Fr8yt3v3lH8AKLc0/aC+rJaqCsBWh0qaTJq02/jg3GtxtYlP1AHhVHlGHix9VMjTv
p7IIvl3/PqswuExeJwwSjyhI6SBUzj9P1CByMSfmfApQldwKlUQ7YYFxG3CbOaCP/Mbn9DIeLVXK
ECAu2dtr1ir0gBBJRAs1ZgtKQJQhO0Sm+lfb48Z9fWar6/TVSMb5zEbUGSK7NMWpBW+9pzkHCq7q
qwM3HWbNYZgdsJGqblxtq6P7z6DUy2jj8NQlPTofFBwETO6Q6SHDHm6HyHTuMEitb6R6xu8t8SJX
+GccYh4fjwvlVdc2z6aBkp8tTzXCX8MXsx+w6nOrIjF/looc/F7QhhyOCf8RKp9RjRwo5TOkvOvU
h65vQSSvTgFQGOs0Iq4QU0lHPg8fzsxIjkWRcVGQaZRwzsPWMrdzV5bxfeymXNKBTEq8PrISg4BS
IApxakor7T+A6UEHUgZO/2dp+bbch1SxDYzTqGRu7FTXc4wSRtXvKhRN3a3e6NB99BT3oSMieFN/
N+mT2X3AIS/BNjq3wvHZLQftMz7LJYBHiv7Bvd2DLECVcgj+9iWqdjuUF5t5h7hc8tG3JF36ecCu
eTvHeRQfBRH7MZbIZ+5TbObng5FG8r0lcb5EkbfNfxUJ+gUWNsNPTpWpDzU//h6TND3cBXjzSUya
hrpBt4yLZ6d1cVy9qwPfFhsXd9svequjLBwafs1DLm2Nx6HV5/hbM0sc7pRcbOUKYCAIjBdZXf6g
5eXUf7QILCLP1adueG8HeT49zkKLv7Q4m/sQqpsBW4/Qco+9gQH0L9fso09pl2XJUdLOHTwnGOfi
A251tfiVxwouLNpfaAYaIaD6TdHOxqexblAraAbERPcIZHbFh7jyuxntR9uJfhpoEBt3jVMD8NNY
GBOjlBrzChQ1ewA9lvAjjKbEvDj7GOGdVZStc5BJrU93PfLIzjYHAqu9T9teDttOYJi3c9C+9L/L
MpZ3bWtY5U4DFqUjmhPG3zS7blBElHoyPqNtinqB02Cj+d6PeBxiZJRnyVZNReR8GQLVDe9mxJDl
F2mCTv4ZJFBTNsgtt55ZG2xFtxLIwsHE9JGLa/0AXdqxg7cw43Vt3ddzZMVekBX1eCqBrSWbdPA1
fWfkE2qC9jxXzWEaEXfepk4N7lfEtll+7TGsHr42gEkNaL2G8TOozLC5L6JcsC2xC6y2I/EXykSl
deN2VCkDuoAm30MqJ0zyDFbiEKpCFPg0d/3TiDZ/uOND5PUO/UQXMc5S6hYy8jX9703czumdKDJ0
m+fSNn70SeTH6LXHsb6z0nZ6SizaXItzlPsHYvE+oKJAjg9FlkwVikV52G0TRE3/gLIuUeRMsri8
x1Ri/JNudMQdNZR8dtu3RvO+DJWtnVSrLyYhsMGjw4zwb7lPQ4XeC63atNm2tmagPtk7OEzgZGn+
UduD0JD+BIW+8f3GFThqQC7fBUYt8DwZQaN7etbpoIBjf7HULt34Cz4s3b20KfJtfccHfmwDWoWW
bZf6Hfi4frorXT1qDmpW/okYnAxIbbrRA89TURzTQbaAeKacg6VCvBH2YzhlwTuht4PppakYPqWB
H/5CuwH1RisdsR4Cr9mFu2HoA+R9S6D6O1+iaIpiU5naR1eE88NUO9U9q8aid+mk95vK0JFwnRyR
6/sZsexqJyGOd19G0dbqT0jZndw7DU5gG+4FhPar2uDuxZAcE6sG2uJuNLiy/gTKIfVfoyH6L2PU
5h90tHk/22HjB0f0lSPcK8Al76aircz7qqvq+sifME+9E7HFCmRSgk2PM+wNpu5v5vLqQqDDTjWQ
dN8EErG67agR27TzI+fkoxpdbSJMPw9WZlg/rWqSnxJrMn+Utp0+1DQ0HqIocBBqRjt0ozBy/xH0
+ejvh6URsclrS/95/Sa+kGNgDYg2i+DCAtC3uhQ1GRnO2Gm0LhczZLZ9eRhdd7zPRT3diz63337z
o+/BwaMXtChXLL/nxXOkDdpctCVrEUNse6rVGI4bbrHU89nLIVBj6T5Phd99uT7NC3c/fBn6jDRa
wFSI1bAzD0ZtTiZ1QhMVUdSkwcBEiOlwfZTlXbr+0DDCaZuCFeMJvSSTLybXmUK2yOCqk5aaLo4K
Qvjj1ogH85Fna/KlrsL83rLL/l2F1PPHuZ6rX9d/wOohtKQewMV4uevk9bwtV9OUhsAMEZTuaTbQ
doeCMmDHOo6fRm0ovOtDLX9qPVdKiSC4IASRNC4r/mKuAkNUGAAGc+UJg8MOrENCtb4RaeM+0gSa
d9fHuzg1inRAQCkWvsrejLhpctJzddKN8CfUj+puTl35MfVncWNml/YKR5Vmu7PslzXwvqAikRBO
0NiCAbiFE6w/2tS8P16fz+sUGBExGFySwrlF9XEVFPxJGlWP0SJazFgkx3GgHaw5VCxiy1PMFfjR
Guye64O+XkTEtHi7Mi3qrTzIzz+anDFVSvreORlZaG/yaq72PD4BwGLas/83Qy0sAs4DZcjVWWjj
svLFUDunArsUJERHcxNa8Aiy2A9vHLvXH2x5jQM2A71DCVettqJFwxnnHHZ9FSpegR1edWS91Y0w
/nrDM8oiH0TJcWkUrEaZU+gkAATwzo0cX+zpUQfYXAS2ugd/hiphW0Uo8799EUHFL/IAcAOM9ZNF
xLRPHVA3J4wClpyKU4AkdDhpW9lWtxqPv6ulqyMNKhPS8e8dgg7o+e7IlCqiCTzhacBfFAO2zrcf
0f6yrS1q8O5zh/TG3xGcxGyDmTGlepytMOtr8DiVmybHwmEzyECVhz5utOIo8XvVd30ZxMkBadm5
3pUVbsu7wJVl/WEA6dGRyk9B/inQ3Fg9TPM8le/czpKw76mlt97kh/DU1CydUz/Xk9qWMaSnueo7
40bcfL2DqDC4PAzpBCx8/NW5qIoegf6QwN1WOY7NtRncIyn9RknJJTrTaODULR1/tGtW6+tSbyld
jRBWYMT8saO2+73q3aLcmEarY5XZqfAuz1CA2Bh1VRwjJ6u+Xt9Pry8ompLIJ1O7ok6qr6/BpmnC
1hzwfO4wlyDtsvwg9AbM6qsNhuOG2o2gi55GSfIOFD2EDjg4+Vjvrv+KNcyGhQAhzkmiUwrtBXzF
+UYTWFTXPq5LJ3NQubHDa0rmn4akrLt7pCzGbjuMIRaNKU+k574owuaIy23G6wVN5/Z7KKAG7VqN
jiBSXnPm70URRdV9FQ94rE/aIJsD8JQqvyER8nqTsDOgnUJ3l6jRrRcvnZUGdbi2KFqg5ATAJwN8
oo83FudCiF7OFMU/6l4c++VXvLhXB62Tbh259inHrQ+J0zRSmzLinM1VaryR8L58CBh0S0YEImTp
S54PFpe4IAcilVS3gnbbgXf61s90B7HWDKcPWI0Z1bYLlXgXmW30RjGF34MzQyrrNDjAFq4OnSn6
wMQlXp4qRdkumGSyReHn1uVgXvhsoPVIOLmLUKJYL+gcZI2qq845wQNu0UVfpoe4a/PUGBpMbt4l
k0ZhTbR4oOBZVg6HTCS8ChLM5YeN6Qs09krc0X9aKinFxg8mvFabIsYAzIkjuLa1M2NvFIIPS/dO
Etd3Zas0FxXyInqoXAPbAjvp6u+yJ+MINl3odFjxcvuLfVPhRenAW75rclWhpY9vDYYppqFhWS3j
0tybc45HBxgX980Rz6RivhQ0Ad1RElsdwazPfP5h7JycDo+46X9ydl49chvpGv5FBJjDLdmJo9Eo
eyTfEJYtMefMX3+emgUOptlEE6Nd72KxMlxdxQpfeEM6aRdYU/bb3y/4fFAluXWonr7wel5t5hLL
SMTByS7iKA+8CSdKt2NGH5J63nu9tj4zwGxge7Ig7a3RWoMK89hUCQIUtUWTQ4qMQ0Rzcqe6t3U6
X4+yitoo6CW1rqcsG7Y2x7Cs8lM4BcPXJCqGnaE2AkSiUMSdILkQQTmrL4SXX1alYWT7vayMTzpk
F9Tr46HxampDj07dWnhdpNZOhLgR5QjNVQ4LrEjab6sbIVhgIE/g4H096pKTkS3jSca6xjNwdD02
Ua18vP8WbH02wBAW6jDsL4rd1zdQLjfToI+j5aesJfai0+wNvbUHF95aS/YFGD6uG9Kz1SgYaGNC
OziWTwXS+VF2bYjPs0JdZVrUh6odJR+ln6F6++4HmawjFwzAHdyFWOtXu9+mxJc1xDP4ao/TKa6k
0MelA1cHB3WB+8u48dm4vXXRMyK7JiG7HorbHdONAsc1XLkLcs7UUP+VNGl6Ah2Z4UZk5jsiHus+
sbi9wejQIGaCpLza6vaesNsJHXr8PtXf8H2/pNZ/kpNqz9SnnK8TErAHND64EBcs1FM1Nz/VCfqR
p/vT3ohnLMJjJGKANN6+X0Q6ZdNYZfhQmpTWDzk2MO8W9AKGQ6GY+V8RYZ2D2UeExaWjFiFBuoJw
zc5n3lh7muXkBSjaU+5fB49WBKZHmyzJ7xR5QZdAlvLZs1Np/o1SBFdqZEblzu0t9ut1pA40kF4n
yZkCK3K9n3Goi5pociTfdpbYx2ba/Ih11eQN8dxc8JabXGAXizuQUZzvr/jGeQWUiCoRSkus+/qz
j2FuVM5C8dKwOuvjaBaD6xROttP2e7nc1hMUrCVOLLKZ3IPX+zlB1TxcIPn7gTHJygWX4gUeWo6o
UTo6OPBYdiv/kiUr/ZjkA55QVI3jDzJi4P/gb2QsX/MoTQIkSHKs7CYV8vgTnjjYtZYgXxKvUmoT
215p6FRXDqVYOXWdYgnP8UTW0DMNHQqdeaItxwEW7GMLENM+VH2mjG5rZlLHJ53t0RvmeEwfh4w+
A+CWUTYuFd7JX5GQcMaLIiFqf8zCQfsMUDR4bswy/tw1RaaCtjLg89BKibrznKntp0UBFOl246jw
PpK747M11/rs4t2Dly+c5emLmfboTqSVjjM5qHTlgzNJpu3qRp59HoooN8EZmsXXgWgNBJNdEWl0
gYTbqYEASuU1U94MrlV3VnvIB6fKvU7qS9PtMGLuiE+k+DPPDF6CeCk3vRvh/kEvp5yKT7j/xdVB
QVOiBmGbTerHIjHL4hDpWoH9SGrPDwXJ6G8M+tTffViqMOlZ4+MY9vnfaVrh9TRRzm49WYv7nwC4
tK9NHuc/aWkGP7BOaf61s1idH5I+Wb4pJQf0YDPVxsW/zH5Me7wX3QQZulMWpWSe6IIouhsqaZW5
WQ5W/1suWWa08/ZuPPMi+rZfGs+osK0ut7lHvkXpe8nXyvh5Ft6U+B8r9lHXi3jnAdwaSqgPgNcC
nEr75Xqn1yWECyIo24fJP32CKl9+hJ8bPMThWzXSxJUNzcpWKf4AyLp5a2nw4UdpE1F0dEwuad/N
TyCmtLdHEDYwAG5jNJ3Jp1drh+F3X2Blj83koEjf+YD1uyh2EHTQZs0mZSptlNPefClRuICQA3BJ
FLJXD+2ctCiQYGTnD7My+ZI1DO8ziN07o2x9KWI/1g2RClHVuv5S+FcqdQxP3R9bZTmkQz4d9H78
V5PHdGf7bVyyQhcLFBKpEfgg8ey9Chx0U8pMM2I+VqIkF02Ks4NZBXv98O35/P8o+mo+KN8PRYav
nU+xEwqVU2dnGkf4Hsvpnvb91oR4ryj7y+gFIOd/PaG+wOR4iBzqWEpvHFvKXf+1kpX8fPM24P3l
XYI2iXje+iHuS8vOpCZyfGhC+VHry/mklOUejXBjLiArwVay46gErl/AZOa2DdLQAfwT2woZ2hhA
00yacU8VfeP7kDFR6oKMTaayvhk6GTUUOPT0LKq+/5qOCUABVQOaTBe93iN+bQ2ms9NQm0GTgEN0
/YXUYKD80pHYwI4KDonRSYAcB7yhdSXZuSA2ghcon+jc0YohglzHqqGJn7yk0ovJKH9IXotyLGk1
QkUaPoNS1QEIGOyfRVQhzE3e/en+JtmI1oRiLueYgiqAl9VEI80KgFBQd5+xyHUlsGkVLvCV7tOv
nL+2uhZe7g+4NV1OswVCXwdXud77CzhKJQGc4atWlv6LEExCwNYGy4F2X/YkZcN0nLFLemqHJviD
/JvqCsBmOlI0M9Y6jYspFXEvsis8NZeHzkSX/tQZjfUe+Ie+xwvbOhgO+LuXih58nNXKtlwgAZaQ
lt8noXlsNCd/snN1D0R/u1ExZKBrQgNDVGrXyzlo/YLiURv4DnAH+LVm6/bYnH2YEOfd+XJrwDwP
JqxktEuNF6tsNP2uDwUYa4UudRT4RU2h50CWPkcHUTaKKWNoNl5VIUbsoLvN8dCidzFhqB60oatX
Opa2rq4THx4t9JKm41v3lPhhlKrRTEKG1F4FDTLynmZbxCI+WcLwRN0z/ZnnoX4q20CpDoncdrqn
ziFOmFlZG3tY2dstzfACSEVngst2fYYmuyyVWFYCP0ZdLfci2n1YW8bCvEEK2/LdMMracwjdOj6i
qk8Kdn/2t0dY9Dn5MLTnqF2tZ1820VgUVRb4C2J/ri45zqGQq+FYBI72Occ+8fP98TZyXR4U8mrI
X5xPtsP1PmiauqazWga+rFWxN+gdxtImmxx3Qhxre2DfR0OB8KlW9vgxidru1OtjtfMrtjY+CRcI
Eo406vfi+L0KCvggA2zKRvKjaURH0JnSU5B1xVEtLONwf8K3J1k8oJRMuTNgFq0X2EpbM4QlJfkY
OsmgesinLTXX/mAT06MGTc/Dg/716nRZCxLmRWGLVU3mkwxf/gzwKzlOuCp6fTDAKE9H7RBb0x7n
cmsD0d8VTgk8MbBIr5cy6tFmDBY98KvYML3a1PT3YV8XiKtJxQeJDsTe6/rCIrrOZyEH0lrjxoCu
eNPtTeEVo/HWOf4CPETkbXmq/r1UWVh/NgYguKci74tnq+u0b+2ACbxnmYg1e0Vgo+wbIVn4e6hy
4xM6EFR37n/srVsOPKQptha/jpD9ejVwq1syuamAZGBtk5+GMU2/yGai2m5T2N3zOMtKdapao/hb
lpxQd7UuLD5psYUS7ojxLt6RUqXs8R5uKztAUAlHOHU4tRBVX/+oNrUwe2osy09i+TMmoI8lJMZz
7LTGwxwq2ZHw4L/eVpdDmNXZ9/srclstZB34FzmMCrPupkteqNCkME3zQ8V83xfpIY0aDyBS9pSV
EbA3LFQv90fcONugg4DJ82zadEO069mG4ZBCKKkd3wmi5gi0azjCwpD/q5T57egGKrsElTQB7ZcX
5HqovprVlvqH48cWvlqa1PSHWkV/5w8mhOiu6HdiabEOPFJUC7qeEowPTA/dSBI/MoysLr5AcyPZ
ePtgSBaDC4FVB2x5dZxDgaUKJlLo0ARUCPYUV+UiMFxTxWP7/lBi263PMWU+3NWofNJJXW1LubSl
wpZ6x88No4+RGEUj0g0mLaGUEiVT6cl4AGPHMNjhF7lJpb3DunFzAQZ3wDJRAcO9Y3VnUvuwCbG4
R2RbWg52jEzConX1AfdWbIhH7F/vz1cs3Xq+fEUhIQR54yZxi+JJVWaRzPetMb4nGdIxoov3ep5b
s6LYAsuJgJwHbhXOzINEH4DExA9nBzKVESrllzzWuIblygr6YzDFb8e6cwvbgmEqqFU3yIox7exW
DcnirFH7pcpt81jlS/CeSlzW7azh1uFG5EJIoglP+/VZmCXM8kb2qD9V8ngc1DY9NdQkPTlqwp3q
7MZQggz3Au2BNL1+UuUFBIw2m5ofWaDoj8tI54OSmSH9riIs33ce8K2Xg9KscCfj4nJu4mPErJZx
gULmg+ysf4+5ljQuuGPkaZOMHPk8L2U5fdaacZn9NGwqHZ/vUR6wSFQbqrDtUiBrJFfyHltvY9ci
mk8ey0HhmNyk6EFXp3m4GH6mS83zIofPk1FIO/HYxiCOSOtI39Bmu+mUoealKQiXmr5SqaGnUCn0
pRl0//0DeHs0REELqAY4dt7ndejZBrXSo21FUoXEzSfJ7B0U/OIYbZZ6Sf6J51DfuUxvbzgGRHCf
eIw+GXyQ6/chTfijVkksvwX+/Kkz9fw04bX9pQQ3gmxlNHxf2rzwnMRod4r+m1MVD74w4xKWgtcj
t0rQaYmMio4FyPcMaqyimaSZnqql2IzjGHy6v7S3HxBlNuh+KHLyEtKmvh5vTh2TDn8NLDcYpnM5
BcqlGRCTuD/K7ZEEUiWKUehBKcSAqypbry70A8BU+A1G3EJdNHwsmuWnow57nlgb64fYk3DkZNfT
cV+tn271A2xYEJlhvqhPau8Ai+7a0W0aScEaNTZ2qpS3YRKdRog0wgGMGG29fo01JJEJ8woIQdl7
iRk3x6kyBm+QgulBSvTZk1Hg3jkPW8tpk/ebvEY8w2vECsAMR13aip5q45iHuAzrAxuqOsIYLb/d
/3Ib++PFWVZ02KCIr1mogH16xp8QXjLj6NOAmKhvV8r4Rn0nigyAI8FgUDcBuHCjh4GPulmZoYaU
la1LlScpSnlQYVP0B1lN92xSNpYPxSrh/yJABbcWBUqpczXmwWWWzezc9kity2YdXCK49TsXyUu5
9Sp20CC3QpujME+5/Ia+phRGa+dmEz1I0E8DN5pbBOzlPlVTt5n17t85r8bpUBptbbpyk5VgY4yu
+KdYnKQ4hpZR6O6Cq91zYZT5r7GgDX3qFzznqDRk5c+IceGK1SgqebrRI1+QLDV450mzJeuDFvLN
VDcMdYgQ2ZKgl19KcZ95JSonJg4GxlAdlj4NgwOP6fyMh1b9a5zTBFQjwK7e03IAHdzsM2bUgx21
nlZIEn+4FGNxLHqrG7xqDOoPhrRQ4sqXMCrcdtHyZ/4Gm4uyKYbfSxI2F3BFhnKICkfpwdj1GYQP
1Ls/T4sNDeaNG1YsuAquh86sYHCvglMYiHkR4NDwEEwI3NLqKfxCBeBwf5SbLQTIlhPIGRTek/o6
eZYjSYuHbpL8FkwYAtSVdsgWpX+KAt70+0PdnMCXoUQfCaC5AE5e39B2VEWEF6AzrKaNj9rQqO9w
pdsDEWyOwjtAPYmC3w0accn63gyNhWLamDlnZcZQsIC/tjOXm9sZHSkhWcWVAdHipupdLU6TDBgs
+DQX1WNgdZmnSGr8PXD65EFvJiTN7i/exneiyg2+TwDfeNBXi0crrDWXKg4fhrSUvKaVrXMAFs+N
omEvK1q9BIJTSfAOx5uYiyduraESDFxyZoQ5rZOovQeFKsMw/igXkXycSGd2JrYux90Mt3rocDzN
YzkMzUs1DMo/AfSR/yDUD/mpL5vR9PJGTy/wEsuv2Hnp1QPoo0E/OsFS74m3r5b45YfgAQiUVkg5
o11yvT9LXZ25uwfzIo1J992JlNgz1Dr8kBpFdLz/NVeb9GUo6q10ZhCoowKoXQ8FPzsyC3u2MF+V
NEhPMpUPOvVv26Qvo9CbcUgtqe3eiOFgdjTGNmIAlygi5IxaWz1oWCogRlYWH2t9iHZe842NI8jN
gFgEAoxI4npWWFNWXeUEJuI7S/8uoEV4bJZcemIFIPQZRoHLTPsH8gvAj7kreW8Jy9a3ipo6QWhL
DKp1WeCmRaXCVpOMi9ob8Q5KanXoxXrypCNvLxROodivd2q0DJjeR3w1yHgeXMP4MMATP0d2m3pY
bb6x7HIz3mo9M7lfkiFJrAvPX+w1sao+WSVtCWeqk7fFtf8bisKcCCRYy/Xer6Bb9rji8JZWSe6G
GNN8GGtp/FaaweH+1t9aROBVAqIMhBMNndUm0bS2xn4h9McyHtwgHutj09rdu2W0Ey8BSr2TRK9K
jy8zo8FPdQVcmzB9vR5viHNJo6gS+hr1x8zvgqH4lhSEZV5KEvS3bU5OdgQ/aYcuYtzquy4dkp3Q
euO0I0BGwQDcMrIzaw29LgL0VACB8vuqVY5GhUQTiKx657SvUr2XicJI5FEibaA8sdotBpTrrK61
ECmQrnrUqmh4b1Jeem81pvkYBl0JJRiYV+hanRN+vv9RXyplr6LD/w1O7wguEpEEAPTrVe5Q3cql
qYgoVZQOTN4ZdyQ0W3Nbf+zbESMgpabL5JFRNDj3DG0UPBjZgB4xxaKKCDno9XMzmfpyEq7si1vb
idWfR8m204NhVw1+6YrwE7JGvda/3//xWwtn0H1k7cR/1qrTPV5PWmU4yJcjthi5lipZp6CPoo9Z
vHQPjoylgJ228tGa8z2gp/gm62XjEaCGK+wXOH/XyxZYZZDZRF8XOZfHg9Mv6jnIjemQltO4swm3
zgHXF0dOhS9yqwTEoZPzAnxh0Uepc67RZV+8tKmy7m8z0NS/7UFTfkySjk58HOlgtRR0inZIV1vT
pfmtCtUlJFnXerRa5nSNHveRbytTfHTsJjjOVvhvO0d7/MKNp4jmPIhnSv7CB3R16pM0CWnvxsjf
A7cw3SgGf+jFvdQsXpRTSHcH0+nGY1zD3t85hxsXHOhgClWC3kilcDW0OsJL0oZWumioTPbv88FO
4OMMJcpcJX/2udWjvt55mTYWlsKVsBVAfVsh6r3eR1MUq9DDU+mCk9G3rO6Kb3KWf8s7e9j5glvr
ymoSAJIMghhdbdjMMnpJUcsAtngzRS7gWDSHcFx9qEdraNwBAfDiOFmw6Heeja0ZClS5MNYRvI/V
s0HXqus7dAYuZdZF9iGtpAJuhakAM7GmZtnJijauBBw9+Hr0rLCFWquoWz2QLctEFLqZKAeenc7C
NNaeYe9fysRoyjPgJPNXZGXhl4Ie+byzhTaHR+4NeBXlyBuJy1QaIo6rHSCjrkrfFCfHdS+02jlz
W8KM6bHHb7e86HZSNn69jIP01/0bceOuEI1iNDbh2nCGVtuJRkWpzE0S+cBxreE/XM+66KFk/w2H
RQWA4lW2lRSYlAFjdXv8uSpXcdrqD+Q3hSkXXV2BAgNsdr2rsauo57TCdEAiA36X2T1MpqzH0M8K
dwHwW/uLUgr3MEeIbpr481f9+LKws3SRLOnS1KYUvncqLZRP1HEpBAyzpvulVVbYhPZSi4N5ZMp5
++zkYTJ5shqi31MPeZOcLVxNH4xJkvp3oyTNTxPYSXNna27+UJGe0b+hlbOO1Ix8rGSnCSU8j8be
cHtYJX9Lw9DoXpA25Z6j9dZlxiZEIJrLlI+xOnZ5GqhpkGIjEhUUWiSjLg1Xt6NFQ9KmCv+JOT97
tPuNaIkXUdTJyT2BZ6yuGNKzblJDOfb1WclPLUyA0zKa6vH+FlfFL189vQQqQPwp+1McX6sN0yaP
Aa8aRCxNF+X/1WGqxO9ag4KB26hLCi5PU0PnYe6cYjr3skVFoexHAw86LBYSP1S1LHmGPRTBP2to
irwLioGyyRibnddpQ2V485KAdkYDoZ8f1MSqms8xmlrmL4korHPHvJqIajAq26scb5iQgVDj0OCl
g2bzzfEddWVKIRvQwaBh5PiKuaDmIgmOvFvPwLnf94lcNZ4aOKHs9UvLCueG3qonTZOyp8pJMai8
v9pb35TCOWdZ5/EDdHh9ukxFauEdmbEPLr/y49qsvCjDdOP+KBtHg7iGcgwVXlAG68IFsB57aEw7
9nPLSB5kwuGPabdUZysulB/3h9qcEI0N/gK8dhNNLSBE42Zhiek6TucJeXRPAWW+s2wbr634Z3PM
AU8QIa7u4UyuU3jLRux3Pe5LktXUmYtOEpa0Fa6Ola5270Mlqs5/MjcWUYiciI7b9cfKlkEr6o4D
qEIngKU261JyKGs721nDjVfOAJBEckbLESCx+PNXV24w2m1phllCMzEiJWKOSAkCRNEqN0+LYDo7
4GWqJ6AUwzc9r5O32xYJphM1esppANvXF01YL9Wkp6G4aBrSMgD9Xp3X1VPRyMGl6Lrocn9dN+5S
pmrK5IDC42Itb4oze1jRwI5AG0DGWzDvuegL9dZ4juZneUr2GLkb48Eg06BqAv8ywPddr29HlQar
sDr087QVYkSJ4Y5JXJyDKp4ucl38wctEb1NzsC8gCQVucz2epY1hhsAotLihQbW9y6rTzFV+wuR1
z0Ju46QzFC8gWDPqlOtokKs7GaM6Df3WjB3sLEz1XS1Xil+N8Z4C3OZQiCqyVYVc/DoIWaZEQciL
7BAYZIHcWZu9C+rQfgAHMO4Y420cd5OaP4rONst3UydYSiUfhz6N/GU25uIdsGKtcSsSQg2xhQVu
8hwlSfDdyLsler6/N9ckfpHACx4Y9WxyUWLf1aFXjLRWDTSk/RIaan0Gpond6mQ75X+IDKjv0onA
k4ZNHWgHpK3nzOucpDFPFo2ZzDOTvp89Sat0ZL5ARh3qvrcee5P/42gaSfwUgmiOdoLUrQ+DPIiC
DSM/ngrg9XZLcRBEex4ttbE2Qi/EXvNCFQjNryyXdh6WrRo1tT8DDWTqjCBHV1tb0hEtR3rZEWZD
6lPc1DqBcCngH2Hp5TXgjBG88LEOkCOqm0j2agj2OxnQxnUpwMEIiCA0Q3lH7J5X12Xb2mOTyI1Q
R66G30Axhgec7PVDYC+6NwNO/mwb+a8gqYedvbHx1pHtUZ/A2YWUby3+vEQGggwTsszpEHSXYNbM
j9Y07sGA1/CTlx1IysE5U2g83NSvprnqtUnGV5NwOy2wwpb04DADPItOoFWbH446J89dLg3PRjfw
N+iwtMk1o7IsT9ISpebZ6hZnT3Bg4xKlaIdRtECOs/6rc5EpWQvfib3VNk36PrbC5bfphMu5HOfI
reag+n7/IG58ZTq5LDQLABH2xtVjRLTPNFGkHRv6Lo7521LiD1Fjvq9D87lRtH/KAp21+2Nu3Du0
5Lhv6HxAJluHGe2IdVeTTtgEhVr5ow0gvMp2px5DUPj+uFT/yamp79x1G6eXo0tiwcFlsusgw9RQ
uyP0hWvjJD+oNHUeOBQUoRuUZe7PTnyhVaAv9FHEXxxfkorrc2M2hlkaqY78dKwPsSd1atdD/Eyq
yQWjqdtuaXbGcAALWv8Mm6UNPCdvpI/3f8TWdKm9CVgVGKOby6psMmmIawoKSiWpOXKCsvnUWuhh
egN0y3LnvtocTcBhiP2RUloHwkY7LYOuUywZRZNcMcrwL8TnEi/WhvpPJvZqKHF5vLqVhlgawikf
gkvcJsW57qUfWpWMp1lJx9P9Jdw6iRR0IIsAEwKitrr/8pEEIwl6nO1y2tWVGsmPS8PlYKMA6NlT
q5/vj7e5iMTc7E1hRrN+EStNo5iWgabQZCSC3TKf5f6oQgz5pSnolP7BGSQ3ImOjMXLbO0MFs5bb
zsSRzTTgnHRTnCdPqHEZ6UGd54oCS6IqCCbikbMnHL01UcJwB314+Cc3T7+jTeaICBXH306GI44X
9lNR5rKngS45vn1NqeDRVragYFD3vt4t6KBCtY5wJ6zLcDn19Fm9Vg/li9LbexXgrVnh4kOFBPcW
8A2robpokKsJbMUlLcfsYy4rIWcP1alhqXbpdltXDIETbUHRbr2JtEfLKdIFYelLpffWxxpfc78P
dPkTSohYe6Ou2b4nzWp97F/HHyOtmb38euvVcIClAbQjRrnpJ4d6Ki1jbpAYRkGAJHIdFP1poWzy
S0bR83cdVQOaPGOmPRMtZHuuG1tL7VBqgG3I3G/KlQ49PNoOjnWx8jn/0OXmdKrs1nQp7hg7scjm
UDZIJ4IRCFvrJpdV1lFs0PC9lP0QnBpI/Yd6iNMHuVX/wEkJETrq9wzEN13Hl5o6k1tJDNU69vJY
mdrgdVhReFGdTO6QNnsbdmMTsXi0oMD6mLfNkdBIij5ebPsiPHpaHBqM5VsNG62hElWGP2Yj5fVq
CtX4lySifAD4H/+6fzo3Aj1ACTzJ3LLCn3B1ZOawaxatRN5frQwLjEmXHYbc2sM+bHxClP3oU1K7
fFH7uL4DNHvqMigZ9qWfbOs01nqEEoE6nZMmNXcu1ZfQdPX2E7aj+4QqI+zCm2gqB8xogPu7DL2c
DhdjjFOtcDt6Gz/rKBudZwXimX0AM5Q1v0KpMx6XSY+fQAJr1V+LXtEi0ofKGp9GbZSm09jVc/aX
NA5W46fdbCmeNJRh/j5XovxLWdF3QVigWZ7Moe0lbx6bdHkcKkX+QgO4a47SZGFMvszB/J+TVEPk
xUGraid1nOtDj3NL4Y1zF8V+mSmhIcrOynxogCpHD/MYuI2TOd8Va5ynTwac2xYkbawrlyJusy/K
0qI03GLtPBzU1il/tzpSvG5atVXnJXmhIqtsxt0/UlmrwaEJe7aSXbfRZxPFh8mtzFQvfKSm64E+
gw6ytSqcpvLkPumwCZBpkx2VvELJwq5s/Slx5iR9LkHqyMf7O3DjjYdTRbLNKWADro/33AxL0osz
R1VL8sYxqXxJSxQ3Rz3NR6nbfHugxHgC6KShZ3VzxmNC0MAYMZE1Rtn6VDqoLXcV9giD7Oycra1d
zx2I1CcmjwBExZ+/ipO6QYrreolCPzL0tDxZfRECM09Duz2pcVLswcU2QnpePoFAhVVKs3V9lGvA
DuTO0qUHGHTieQy/GvMkFD4i85Doun6gcjzuHLfNOfJPBRNH9eemkV6bTd2CmqMLOYytz8cLnlSn
ND9gR9wd72+UrcsSl2iw7YCjadStkv/WmvR5bBv6EgBWEAKy1JCihdEApW+kJrEPWjaXuhdnsv6g
IkE1eQlcivpy/1dsTRjckWi5AnS/efcxkM5nc6JaWEVj+A1Pm8LTl8b+K5fUdmenvoSb66uMXUrt
HNUruDWrGedxg4hm0tGgIhCcv/ROUf5NP9Sq3CpDE+mUIe41n3pIUtm7JZaSx7CjgeYmfWp+T6EJ
PmG54XS+lhl4XljLZNK9NUA0YRQo6cmnODSdwosnw4pdKeqbb3WG5Lw3tp0su0aXSrlX0Bv5B+xG
8hehaiGdBET+AWJdFrnoShbvUOx/K7FHFAXAs0B+ERKtiBSt9vFETU6CfyldUIz8lqaac64gxAC6
ReHu/rfcePwQgsADlWqigNuu0osOTVYHW3VOjBC6Cqqcu7eEH3x/lK1KEqVmwbJhLCp9q89YVpXu
NLnOZ4z16bEuNczrjRLFIQfNdC8pdP0nsufQZs30+zhE8THslV/3f8PGJctPoIoEAUVIUazWVOkp
ZBaOxDHFs/si6Wk2oqRULUeAQsoJ8aJwBzSwcUy49ijwC2kvKmjiz1/dffg0pGOGLuMl1bXBLeAC
e7ojxede4u29P7fNr0gMzLX3UidbLW+9QN4zek26GKFVXGIzmi+j0xg7QMetUUisBaDLEixgcTu9
mlBc1GoEXly6tCG8iLbBvkrtcNq5P5fNvSJAci/MS8BVq3WDnRjbGKeEvhwI3RCMay/FpOkfBpPK
t+FMy2961phn6INjPmq5sUQHEGDmp/s/Y+MpgR+Jzgt/UU9Yl/8mB3HfTIop66dTdJnxgvWGvkmO
hKYL1ZupP9M2THa+49agAqsE/ACdT4RZrle4pjOV6+FIlztCfSKUkVDSlLZ4j2xUfRnCov6s9nW3
U2HYeFQcdqhQOYKddWP32bR1jFZuCRAMkay/lCjSjmFXA1JctPgwSU3+bkKiyosmXk6l+BOfNIE3
0QHkAxy6qdrI8axWoYGWU0GT833RVcVBcapfgU2lUVjj7izx7SamrgG4Q+jFoky0ricnSgchQm1h
iyyW+hWiYSRMaeeds3+TmZKVoilIo4bKAn+JX/HqqMxq3dUdXY2LU7X2p2Zoqg+9g0Bsn/XWU51r
lreMFaBE8EtvTjQYGtElslLqiwKvdD00PM0gMVSrv0xD1MvuYkb13yi1IOpnFUawZ2R9e1q5Cihp
IGav0a6lLXE9XDjb+oIV7ngBjcGmqftSytxwTpbww2BNtXlQKgqh3lJU6ezWJB74oKhjQUyNiEyy
AwjbWHbBT6VnyekhUFqdnyTpTDlMioG5F87ipgD382PIajwndW9/t+W6109hq1kjTSWDZOL+nbEx
vCB5CIYjQQC11+u16JdIG0Y6/BfCFs1Db0/EaAviLkUaD49tAaqzyjLrQe3z57ePDMFSZJa85TfN
CgdiJUWWZuQBCBovtavsnVzoSCjqeTGelQXfoQb94APQ6sC/P/QLJe8qREPjEGwjAfeLuMhasSqw
22BAc368JIs1PKRNp6eHuQjUgzpEy3lSWumxSnrthzP3A10jfFoQKETi3mwX0cNs3LYyon/7oHB2
Lrab25QfJp5D/gvkkKmJiODVISw17IujRB0u/SiZf9mF6bhFtVhnOAjL18aJtG+9no3f7i/HTZhB
8Q1xMAoKjEgFbrUHaolCLmj8/jImvTUcpcBJ/Fmek6+TXozasVHztth5MW+uNFHvE/w0OjbCdXu9
68eUAxhWw8UpyHsNxJqPMmXw4/2JbY4Cdgj+D4/FDVSstTolLu2Ws0VG/lNzouKpU5dw55ttjUKO
xisEXkD0SK6/Wa1ndtFg73BpRts4I95VnmhA7nUKtkahYY/WEXomtEhWIUY7o4WdJzNZQAWtqEIM
0pvtZo8tdYtI4sMIpV6Am3T3KFtfT6aqqVSYOIJf9NGyz71ahs2hCEzlY6ZZ/E+EXqkzUAAxnpa4
LD/WeV/aB2JSDfXLrNPHw/0veLM1YW+AI9FhRgtPPlNcX6/Pg4XTtgXlWliIp6qrFVRd3C6TS9zK
nFKVaHxP83/3x7xZaTGm0FjiHIJ5ualHV2WEBVawXCTC04+93rVPeRWMO3tzc2aI8MCE4V3nQbqe
mV3GhoHC6EIIEy5eqTv9Jenj+jPtW/WsxJGzJ5d7c9PTD+eo0VcjSCNqWp3ycOrAxyvGfEEZLTk6
wNkeraJJvkxaVLmTElpnVSnrS4hX0ls7iGJkegn8mzeGWvL1VDGrw7QTA9+LJNUVDkxa/Emf6SVg
vdVFOxeL+Gdd3exiLN4zvp4Axa6TQ1vDUbWrpOUCtFk/NoEzP3aNGX0ZGz3f8yS9DSQYTMjkCG6h
kI0U3/jV7pzoEFqdqS6XMZPqZ21UIyQ3Kzs+5WMzOO6gt7Hidq3R/TuGjv5kD870IUmoCO7EELc7
VjRoRdcU9C1k99UNZIddNYQJQb5aq8VHyBrdCSTYW3muVMOQSwXEA82d/4a5cj3dIe9KI7HYsmww
HNrCGn96z1HCaS/33prP64FWr0OqqLlUZ9qCrZqkv0uaoT7mKfYc98/57Qm8ms4L7vTV1xN0UQ2j
0+WCJXDrIiS/fKr05N9AXfBjVNQ9CZmbp12snkYNDM6P8H4Vk341XLNkVBUxc7+Ys7kcy9xo/VjX
p/MIfxqus6z5Y05R+P4cN1fy1aCrlcRMEVVjfVgutjEp56Wd84ewHtWd/Xd76BQKJJw7URBmE66u
FtxfEYRbOAeBOs0fI3Wuj52VlJcQqsPOULcTImB/0aBDdp0G1mqrS1KCX5k+aJdCSqODHoHg0ft2
j/p2OyExijjSVJxxAl7dWKJiCeaw1i5dEtUI+mWjN2pT9SXuqb7f/0K3uxDAChsDBgHQ0ZtUNtHV
LEhjWbvgwyO7dpDKx3lp7WOX5/FhBI37fH+82234f5yd147cSLKGn4gAvbklWVVdrZZpeemGGEkj
msxk0runPx91NV1dpwta7GIGWC2UxTSRkRG/2eXXSLx3zgSMJvvpNiT/mSRGgS4FATmdZmW237Wu
tlTlTV4eKhnhlAeU1bxRiLk2o3ufABUEVo/60tNhNRRhBNuRigTIWaQg9aZEWjTLteGYN/b8tRml
FrPDKZhWIFhPh6p5ybVmXbl3rRTtuUAP61Pe+tvDVtnrvxFKR7fKP/shenrngDUjaeI24OaB9f10
QC9SVtkUsD9nu+z+kaUIMEmrPAgJTqO0TXrbG95JdipIsBEwzrVr3xKmvzK9ez+XLIl0gkz34ibK
7LmXuNUEd1tmGfEYBU3iisw6hGG1nF7eQFdOINVtEP988pXGLq6sdKlyzKs37RQnSHF+ujE3h5dH
ubKIUGN21eII/MEz2DYUUE8ho++RrbQBrTkPw/vGG1OIo81plphu3rgNLj6LTiwXG5qI5JggfyiA
PF3EABQA2mWzRN90DR+8TJFnusWt992VUaBAc7OAIAFgfLlVsKVworWXEr6OqLHrK7t00+EtkufF
Gd+/BaUSUlcaLnSxnn0LWiOiAfp5dq16jOUorAPW8z+CydqaGNtLMqEcJMSNGbw4Bn9GBRDDo44a
Mn3ci4x2RMsflkUnz7NX1h9xg+jvp8ypcCerKx3FWmAFEmdjCWrc8nLnncDLpfpffgOsaPbmzmG4
LJUZjrsuXKoSRXIzfO85JFxLFgRxm2dV4pdb99owojb210p9lW7XfHp5116beOB5tPN4TPPe3P/8
P3c8tiMEVd3pM21mK+nW2fmWBX4bk58NiW3Y9WvIYUS9vx4VPSDwLACgqFpccja2uVv6aG31eYNs
9pgPpn1q/aX/3JtL+LpqxL8lGIyvL495ZSOzv+jYBzS5nldvLF3LYeum+hzp1nnbaqONC8OUdy+P
cmVLAT/gArap1Ty3Dp/yHSDXGvUZbfjwe9hWlTjMLY5ld2Q2XZ4qO691PFU5OoBCR153aPqsK2/U
1S+C676xwbHtcnwYYD5v0c5DGI2WJ/W5xv73a+ZOP9d69WJ0beyPL3/vtVn9AzokQySQX96ShdVs
24BhxrnNsuEYydw7bs4ibkTwq99DjPtzVVBavrivir4sOrfb6nNf8fSkBdnF2skCXirGX8Kd/kwd
EiiUFCD6YJhycSB6z9NVXbTqHASL/Xl20ONOcb21nde+sewZsK0n/5xXRdWkFCIxmnh5Qq8cSEoz
VDJAlASU6y9i0ozuDGSmoTmjOWSk/TitZxk242HWrkpHZZPxLINzI9e5sooAFPBooYoOBPISjzhX
GhfzatLnOTedo5ONOo6W+ZaH3JVVhBVDD2Tv44Ofu/g0p5kM3vpZfS4s6caibJpT49gbnmnGdHh5
Fi+rQvsyMhYFEZdH9b6cT+OakNTuTYPTjpF3t5ycLmv7uGwd9Q6XVtc/NgDPH3K/m9Z0auxFPNgw
9oxDtwbtnFRmVN9SI782xVjS7h41u7zv5RZeVJGPm7Xy8dNS/2zteYAM71u3UCdXh+H+BGFF4Y3W
yNPvHpdetOQ7+izavnvMZxGcsyk00pen96Iy82d2+etBJO59kGdk+7aUdrdEbX32JpycsBAiv0sd
NVaIxufFfI/6+WLE1WRUJ22H6pZj7JWPjHYBYurhUJDYsE8/MpoNSKr91p1pfTgfDU/P91Y02snL
H3ltD+F6R0K+i09QJr0Yhk7DzLtEdefccM1PkdFlb5sOcSSjs/qkES5FzaEwkmnahqMcrAgzraX9
6BlK3HhCXjk4MEkhTNOztHiOXMSkchk7eyjy7gwKpH4z+V79hTJRG4dOPt2ItNemFswJkGSQBPx3
/yn/yQeqptwWq/Lb80hP6zDVkOfYQ3/Zgt3BSiTjuw4UpBMyv4tIAN05M3gpi7MZ1LOOJTuNr5mj
iTPK9WkeKcX373I7m2/J2j37PkYm09mxCZCAn4HlZU0qVGFjis8gSiXOAO8beup4g0h9bRTAQ1wg
FGPJKy8WLIu6oQ4tUcEhC5CFg/YY12t766w/36B8zC6JAvvV4YF6uUGVzEsy1Kw851PLGV8VJITY
61TUvJmEmrNPdjFs5v08271znMypBMyu0Dc90AHYBNriUVXZ5xun5lls4EftbdGdkMsD5TK3y5q6
t4Oir851szoL95ZJ+ri6OZ4kwcKGO5gqW89Np7cgLsIq+umQ/WYx/DCzepUV5d7IGoRA6M/iybT4
Tv/NWiEnHTE5KT72XSNqBJFEeYup8uyQ8btRgQCDDmGUFONizdwRc6ypcsQZFZjlVeXX2KVpmT12
UkU3rturQ5FcgKZGQuRZ/DIimsQq2sQZNpK42/rCjhctgrtyk59eXo1rIxGfd7o7cKdnfNtcaSBs
+VBx0BTC0043nCUi1AgrSOPw8lB/VDz/U1T4c6h39TjSCB6LRM2noWPqerxuzEqcyTXtX9qlTwZ1
zYk+GTC61lgOUn1vWYPvVWWK6h4X6DKMrXw0v0Fy62TSdqPr0NsWxvjaaybvcZCDZxwCWQY6WdAo
/GFmmMzEU784n3U4ZVtsSwXadM6d9dbXXJ24P5V50EXPY7/dguSn4V6h+qxlAoa4iluza5OJxsqN
jO9asOAJj7QshG/O8sWVnS8zRowDIcktLfcO3cryAejWX/b8/qwOVzY4N8SqLEpGT1cHQO4QySCo
zn4VhWmFonSCh7efvrwJrn0LJ5+7GaALYmYXV2aPOhvF/LE8e2r10t3b5wjvsP/7GSOCg/3Ywa47
a+fpt5TwVQq9MmOzsPN3Szj0qeeP6u+DOKOQRwIoB6V/2WReDX+unTFnFHPtDvCQxNHNMNR4ecau
bDT6IFTA0Mgknbps/3RGpKn+CWJB3a7BIchFr9GJD8M69psxvCVlfCU6MxzQCTIycqjL+12oAgnG
YavOwEPWu3EKa0gkElZeNEXbl8Uq+kNpVs4/pqxuvaz2HXYRH5CHQgH4T9h7ppbWFzhVcF1VZx11
TopzemvAfLI2524JTf3aKpb5cw3U7fdgYBHamt6vl2f62viUmPgPHhbwKy5OgJ95oq67SJynWmH4
RdYXdrCHJYbPfiRE/rqy2w6v54LXFhGrq1NnC4W+kWDt18jlLCCeCWgBQcHnqbM0IRJm7SDOhTmp
k7P0BGIX6Nb7warqD5hRlvZ962JM/PLHX9lmDqXaXQkZrsKzbWbocNYRNcmzP3vOmmRh3XpxSfUb
7C00hr+/4HhEEmj2khLv9sv8zgn6oPDq+qzb2bRja3O7923Y5r8WNOdvpXRXZvTJYPbTaCDcrPW8
LuPFPgr1ygirPPWG3oz76pNRmV915unjy5N5UerdYynyALRacCMnpF4eorEc5jZqXHH2ZCemWMhq
/tjXCqiTWkoz3JWU1HLDU/6Sw/xnUJr7SEDv7kKAJp9+pu6R85yaQpwxrN8eo3bLkR5b1ju07pw0
9+v5OMlWpEvlW3dYK01Jlbfdgfyx+9Gv9S36y7VJ52IElx7uWZN7gUhj95RLb4ckFl7FB5vTeL9E
YfMw5kWVZrybgIsLvf594N8DJWk1JduA/OnpHKDjJGrf0OKcDWp7HDQAsNY0wh9/v7x0YqAQ7gIp
WAM/HQWJnmUeBhKZrQiNY21k/RFFgvZDB/rgvSjHWyzia2eTM8Kx5Lxw1C9W1h9Iz/vIYC7RS0bn
bNEHLx/DE/AZ9T+EgX3ediMCLp3L+9lc/MVoQiXOfmd7sdcuPxrX2vCI8qwb99qVTABIL2ysiPq6
+SwEVH1pGBLQ/rkYq/rBDIz5PqO2dqPceuU62xVFyaJ3Vhkmx0+XKjK7fgxmHlpupbbpbY2n2hIv
Ubm1h3Ksq+7sl7ljp1G2tMF9Xeji98tbxbqyduh2EAkQRCK3unw1bG4fBP1GKi/qEDHH3fPuLjfQ
GjgbWyfmr45VBvJL3epaJCFF9TkujVXltGqiQH9ay8p306qpuj7ZvMpFMHyrhX+Mmsi6pR5/ZUH4
pRHkAO6A5/wncMa1U3Scnb7nVSNkqV5R3LhxdK4Nwj6mLUwvk2EutvKUuVR/QVefS9r3Jx42Iva2
tblRD7kSf/e3JZsY/Dq10otVR0GonnZZ0LM3d8F7K8PRufeW8p+1CeWnllz9lk3ItQF3rSTqBX86
lhf3WQCi0SjUlJ8Nrdt0KNHSHJZ8fY21zjeH5vfh5V31J7W8SBLI1OmNgnTdX/gXaXSThZ0966k4
D6rVj46/FW4Mla/wUnre9Qdrzib9OsxMH64gHc+7edwmyvvuvN7762Z7R2fEJROvO/Khf6pKOQpc
QFWsqT+oCSH/FTn7ZKjqxU3GxbbAEltOkR/8qHQEVe3QoQ4Dx8eIa1VZRqK7XCCgu0vwHKWp9DEK
KqO7b7PQwVB7kZWTqiro6FrPkQ6OnbXo8u8DFwVxEordAoFJuZgRbdduCI0VDZnVXQ8I589oDzhO
mg39emOoa4tNV5VcnGO9F6iexhTJH82UV+EHLNF6zmq7/jgMWn6Hu2gmpTDs/2V3UcukbIJmFBf7
xXbO4FW4Kh+Nu9kagzTXzpvccnlvuv10v23GLenDa2eUhie1fvIYytEXU7kpYY6Ad4y7zDT7tHS8
PG30Vt+IzNcCIzV+fNGYy+fdaRMd8rzFN+XOsgcTaldrvepV179HEER8ePm4XPug/w61L+h/apYQ
xFBnDpFR6h05JK4h1CnQiFH9D6PANKAoAGQCEaWno/j+thTTzpjJZdfFgrr4iS5edWOUKxcahAlA
h0i/7UzmiwAqy2KRFp6g5yxwhqQWlnGADl4eodXa97tHxikPpYmXHTHv5e+7tu2jP6g8nBoitEGf
ft+I/QS8I07YuKxl0nPkT3qSVhwJPnee1C3Xj31XX8Q4SpcYc+5aIiTTF7s+AoLLOzRAssxdjUe3
x7RDUP47YtrXJmioSIiz6y3ji6uD4kWzd4X412WNaqDZKisvLM6zZWcHMW9TMnaFd0aSJkgn7Q13
ETXVG1nrlaOAvJPtUHbmi/FmejqzQY9vimH06N2EtfWmEf7AYzcYPxtT5BxfXsSrQ8GjAp3LNc8R
fzoUNsr+FEru37osMUHxMxkrQ+Vvwnb69T+MxBsPCDkXsHepbF3VkfJUgyJb6LXtmFglBgo02LT6
psZsvoU9vgSu7q8fCD4keJw97uBn+gFLXjSDKIpzP4zjgxsa4hi4UjlxGOb+h35Gze/gqW1TiZv1
7ndXO+1Duyl1qz37//yQvfnFYaG1eLFt86YNWi1RIy+t1kkLqxWnJqvG42w3+lBMkcEbsJ2YCkuH
CapZRKVs7A4vT/6Vs7pHB+4o2HM8wuynywyrp569BT32XoxIqVXBL+XYPZJOwqOw4gf/wwZ2aPpR
2QXIT2Xv6XBSz66daZRajb2+l+oFQ8M+H4ofA/joW8KUV6I5u4k+F1VkCtaXTY1Fb22T6ca4K9U8
JzDzuvtVmOb55Rm8dlB28OKuzrqbHF1Eu1W1/uhJyL9LU/ZTismPd7cKaF3xNJTOt5cHu7pcvIPQ
39nFzi7bXcVs+lrbMA4L6FteUg+alcssuiCVttJ5411wY8WujQgFYfcq20s+lzXlxg0W7hY47DAR
0MkPXTUCY6jy7I00/HVIPakCM3n5K68tHIURWvg7KPQZBLVtDB5qcswxYq04hsqNIAn4t0a5FsFJ
y8grqDw8r2NncIto7ZGKd7UxAsTwnbI9dRDWjqjMD68GuhAy3pzCO738dVc2zN5qRl8Txh9kp4us
MJopLhW1ybb0Kuu+KHR5EM4cxBmwgRuLZ11ZPX8HLuytKFjNlz6QqH5va1RN5XkqcmWebIVNYapq
TNOTcbY743M2e61/dJStyrva94w2yeoeZIy9ZUBjzMoMP5hhQR81F46+E6OaPknVV/6x8jLPvJE4
XJuZ//7ai4jYGWslh16hLQJwJHXXCfG6ebDjgDfsjS12ZfHBUNBbQq3d4pq7GEr2Ff07etTUf7bp
o7lsGpsuWseO0bdv9YhtZD8M442V31f2IlHZSVJkkGCrdzLT0+iH9HLX6o6cIaij6nGYrTXGPRbj
aeHYSehLI0UDw/3G8pjpNEbq8eWNd20z0EUmeFBr3K/Bp8NPuvCHucqLs2/XTp3mnaRxGnqDsk/5
gjEHToHBeOsNdCUN5XkACIpEl1fJ5TteIUgGEBM3hQjnqVfWqPujN++2joa02ESUWC3RTEAFi7+k
3uwXPXELDB1HjCr95ecueVMJGwzm2Wgy/60OzIaGX4FjetUFNxb22sxCukFZagfj0RZ5OrPB6oPV
U3svpMr2lL51rJPyhX3yGyqXudluN07KtVmFS8GraJdGeKa5XI2qckAIVucin/Ivcy8aAFdtdeg8
aw3uy36MdEzIjI683g11Y/A/RfeLfRzs74rdiBSw62WpyhutjK52y8yORTVCHDXcNpXwOIp7B9GT
7pBXeqLfOeVF6gw8eemCFKYdd06I13nRz5/yzgAWK3K7r99COe28pMmt7D5wxkE8Zlk5PEZd2L1G
k9e0k6YJm+3YhZ6ub5yIKxcNdFNoTERI/3n5femK1q1aqiNtUy1vvbWxMATEgur48sG7Ngz2yfv7
hIbRsyoTtCeBAqEszvVkrA/hiKhS7Qa3RECvRE+kY5HMYAuipXyZT/q9t43+7Ktz48F6SR0YKOhi
Gw0IOZey8PeXv8m+sgVDNLgA+NA8BUF1cY1NmDw1Ym+WZE4f5sesb5YpBqFlfyiVO4+JXzR1HrNN
B/u02mtTxehzRjCs+2WV33FDrLYj31HKdK3W8ZeD5tuWuIvdybtAB/wFizJQoB+jMOtPesuXxxlq
xvzWNYt8/jD4fi4St8bPIxnbLDfuUbRtubGmUb5y87F+hNm0tTcW8soUw+RDRAfoHUWWy2CGEIoa
g9FRZMu12pKsneaTk7tFcx4r/nnjjrqkau8RLOT1T/TiicD9fRGwN1kP01aCIM3KyQoTdK6klYz4
Vqu49mQ+JoU9qO9D6YrmwYQ6bp6a3Kjm2M8DCkzgSvswNqYOF0iPiIQAzqaaNn15H1ybEhhx4PrJ
6Xdj1qehrzYttS0TePu6Cll/sxmPxrL2sSflX2pd/pkOSKPAPuGRgfi+GGpwdVHg6CLPCKVaR8TQ
hp+ZyuoEv9v6999/FerRcD327ip9jqdfle/d7QYJmLM56PC4CsdPB3ROEl/UH18e6dox4n4CIEd5
Fkndi+fDnIlRbL2SZ6ox36Uqw0OE+mRsIpry6EbzlGDlItLZaqobT4krQemP+w8qTahqP0tGssHL
TeUxm1oPzcFZ1+D1Cvjr7/u3ZDt7kwChL1RDLqKE7F1Z913P9sCu7W4TRnMoFvy+jNG6pex+JaVj
KOqR3ExAlC5TunIwM2WZFR8U5sV9oeY66XxeZOW4WlxARpHIxrxl2Htl+0cgINghwBGe452zYTdA
maDOlGvXA4bqs1eVhWGbDsobIJIrG2XnGWKgRI7xXGdnKO2oIxqL87wY03aObOR67wuCaZO0zgK7
Y6v0sryZgJr6H/I8tLNb4ehKlrN3YwjKXDDPYQ/D2ikz1yYEHtMtf2YGNfs71Haqj5YvZRv3ga8+
ItZFpRbpv8p/b6wNRJuOjNePR88t39qD9PVpQpHhFRivMCC7xy03lhn02sPLx+rKZuDRQ2OSGxFm
8GVRqQzcaawE3bSGlOyk7MWPtSm2O+05WyIV+X1WLtMNsvfVJQKkyWuS+hJdhqdRI2z0bGbBJM5Y
AzvfrEjLT6uuZ97lbnGq+kE8KOaX68285Yt9rZhEhsEp5jrmxXw5NNWjtcYMUpztYC10XCqo2DFM
la1KJFLsbcpNIyWCIrqpk2kSloPNXehA0Z7aWy71184EFIAdOk5ySKPy6TQMtcPbOfAk6pN+G8a8
7+2vZe62u3WLOSw3VvpKHIMlA0mGWuye/uy/5j81e17ZqtANFxDQvwCaQ48QI/py6cv76do3ke9S
jdjpa890iHLyFQqHI6NIK3gEROvEhbniGc29eOODrh0zklEK2tCw95Lo0w/CfVC0xuDDYPMyceqV
CsrEWYrgyyLmwqFfMNaf/vbjYOGCIwJPRTJHZvN0RESBIe1HlTrbEvH2OHRxN0R6sRm8WG+bf2O0
K0UJMmG6nxSWfcLZJTGldikDGhlxJJxCVMVHXaElXStPfBZwgJuzq/qwTQYIgs1jpOcijzMci910
7TxjPflcxCv14XzKDvXsV8XBb10MstvaHrIYG4rW/esFQbEYaaY964Dcdvm6s3t0TWpkPs/QybtD
GS3evSea5o4jJd4O0bDdGM9jup8+rwCW050EowN16JmZB3i6hrqLrs64WzsJaUeXVCG2DrUzBXcv
r7z1vCSxl772AinFKGgeF/czymH4pVmDPBNU1j4txglBdn+XpY5RkTA/ap7t3zLZt/q0BV05Jit0
jSWGo1rlcKXbRsTtoAr/Faj05V4uefQLEFOH73i0mPAY8nnOU6iu/pxO1cxtfOP37/Xpi7miIfJH
XxOYKM3Up1s32NDADVoAVGVgde8yym0/5oy8DqqnvflJl3nuvzwcI1hQKiICicCtPigh1Prg1xKN
5AI+TXkj6Xl+gpGpYX8DjKHw9kyrnPkccZrbr2pLNx+t0vBjZ46iw6Qm61MzLl9enoQrw+2VewIu
OdZzzfnSMOdZTqWEOcd7pEC1/M1YbQCaIp+ijrtVt1gzzy9Xji5ZMYCA8ApWpnIJ8YbwwP6UQ/l+
LsBkL6a5Qt53Q6xB1/EOufPqRv7zPM6DaUaQHVsiElZ66k9XGjaAhsMmpnMjzPawhb3cdaaD88tz
yRHbt8zFlqJlyqOWLAf+3GXny1dlZk5CRuc+75zi6MNiyd/Ua+AdIms1iljNxmwlc7EE36xh1v2h
8JY+SJFNmNZYhcb0CxOW2t5paf7XYfHyt00mC/XGa3u81DpLTe0DrJKhT+Z6WTVt5q7IgfTYeX/K
1gyxszYfluldP9fSj8sNn/FkEZnEfXg0VYfifRD905nS+Oq2nnqnuGVzynh29jXM82KLfUlalQI7
NH5vKJutab1N+o2l8uGfdV2keoi2ZfnpWdNUQY3wpjpxBLyOhE8pZIziHpqBAMb6z/sRLuKFsqh3
bAevWJMtClbxDqUy+dGslfgaVLb+ai1b1Z0KW/afi5C69sEqt22LZTfPuAGNmRD/IhFT6PNIbciI
w0gWc9x4eLp+mLN6wEAEbqRwT/Ps0zqJjHFt/slLhxrhurbee8PU4Y9yjlrvUJKHzycbZzaBjIIY
ugdh0Cp9UNCl8nT0FilejcpYzVeAxh3nxySj0ogRV5q3n0Q0gdpWK23g6tZWZ0kZrfK1sn2DG6/r
GmSe6qz9oDwjyyfYIktk/tqWNqrvDLudndeVo+nNYgW8mDahOTBq2Z3x1AaY+ssOi9FPwGHVC/mu
4/2is1D7r3jAryexbm2fjLtXzt1CxWm6k+EkfxWZPX6lYUymooAzfBpNJLjvFsn/IQZlOddpNaz2
EqOwGGAcBOa+wQuvmNsEAFH+O6wbx03gO1ZbPNZKftdrPkPuVvlM06INw/cIG1sSRJgqvrRe1rRQ
zDr5bUDRVSZ22JOTr1x2ERg3gHsHzEdUG4PmsbZYbRKojuzqCMwVjPlfWY78WmJZgD2A4+drnoJT
i2RKuXf5nK2F9YY0ZvgGiGioD0XTi+4wyXzu4g6vuzH2kfuXSRgh9Zt03tb/5ox76QS84nHto7qM
y3XwH4x6DIHaBTQelbaElfASEUmVNf6YTFFRPhp9h+yvh57yGAduO74SVSg1Zpu6+5y3Qr6qPKc+
GbVqfqyOr6KTLVarSXt8M2QSIUL8WA7ar2KjtqclYfuLCptEFF3ibvOCf63Jyb5uOOXd62oplwOs
GrzBalM6Mh1M7pmHom1tyCWice8L6tU6Npu5fzWWKJPFIsizR2szy68RV6hEVr3MP2iRVR9Nr92+
F0bVb4lXFtaaVHaW/8QJqTDi0p5kmQhYlnlsYEO2ppkI6vCusYbls2O3zruokc4YlzoXnxexeZ+i
3B3nZGtX/82oQJamRRnOP7VrrHY8Tpr6ZReGuoDBNTpQ//umQsA7UKWZFnpaxzjS22Twv4/RoQrH
LsNpQldvEWjNLb6sDNoqHXvttamz9uX6E9oeR7mPSq9INf0/eWcMrfugaJm93bIiShUMdZRMMJ1c
Y2CH7pagUTzpVNPcU7FCuy9Rsp/fG47f9ek6zPZbN3ck//DqLlXNFqpk2WavSFQ01l9L0cnf2OY6
0IbrxmJ11zwY2IV1/a5dcbVPvLUcvxS57POkXXK1xfifcECmbhlQhvbq9ofwML2KM4KZSnscarPj
UPj+Z9+s5t+9H8rPTj2K5TD40+AlUe8X7zz05fITeHKIQGvdjnlayM4bgWhRCExJ+COLLCfP+njO
Dfvk9kLlR0fTRIqnvO9eL8I2BZFOzZ8y26b4VbvkzbEOKudnaZZ5cVg7BKOOQqwhpR26L9+cra6K
NKRUhl0rInCfeqPIxkSVvveF+l43HCoj73QML3P7bdDn3WlsS7jFm2WsXzDerrskyg1117k8qpO5
FRZiE+iyitRnz0SxZTT1Ozhu1VcAFmDApn6YljiKzOF7nmct5km1Nv/BL2L4IsFaIGHQ2+K79Fa/
PeTI+vlxNA/oPgYlYyVVWe4cC9hmXlxlZfN7LoEQpZ3nV+owTUsQJG1oyrc2dIBHC1bCkgxLUQyY
rhXOZ5jc1CDNcgybT9lg+gOItKn+Z9sBJhxHy+gOW15jnWgHOA26lhrMFKe3oUvCoFg+N7B0SE2x
rPVwe6qxqBZoa6KHgouBFW+djXAmRVs0fv1624JDaMwBGJzAAL4AThURVddt1rM2My879brZGX+B
WzIp9kLFP/GEsI0EFUhLHarZsD9THtAtYq8zAL1Ra+dXr6LoNewj6IbBCsclbpUea7wt5froLFPz
4ImiD2I37wA3cUWKt6vdrZ9cLbZPWrbsVYTC/N9hRh530BvpNLFD2PdLJdB8lV0etkd3wbYujppx
WIFVIgcaG5Vy5YPTTu65zMfin1wTFnBHLAqRrNXUfupdpxDHaoLkMlHm1/dI8Wwt7R+3Py9Nb/2D
+WCFPUbD3zCi9l4S5kczP9RdMP9ups1BUhtiD9Vk1RMGzV5HryE5ZHm6jmtwsuy6bxMn8/w6QfNz
+NerM+nFW2MWxbFah0BxyvLoNyTuDgtZookRb5rbMlHAAAvMXEusQOlBq99j6U8buUWhqUVr6a6x
BaxgSKy8y2VszXX0tsgLRFPM1VuSVWJuFbtOW32d5Fj8qxt7ntIsUOFKVdvwH3PH1Jx/z3BrOk7S
I8FA1RSAEheraFnn2B3r/u0W2mOfrKTM7zMDOtyxJ/afR3/JonRRGclxw01kUytcxxA4dYnyLVQ9
bl3fz7ovtqvtDRBOLj526xbJQ60BwMa4SYVvG/QGpjRYMvaktoelvxOw1f51aqN+J4waQx1PuWpO
8jBsRDJX0bSkq9ijFl2M9XHJdenfVXZVvkaqClnJHrs+8BxeN70TOEisp1VD8j8SJcx3IY7wC0mB
tR70qJroDU/46hF7C96+ndsGKq29FajbauxwCe6blYi85bI5mCXClHGTm1w7OLYVAYI40iwfDCNv
dDx0WjbJDNmC+3FaGo4o0f7fehuqd8il8fq33ALPWFxJNvtuG+rlV2SN+an3ay/ivAzLR+2v+lWx
OsNH01Rcg0ju03+o277NYm0TYRP8JNQcK9fk8jeEQCYlDMAd+N3sf5NhxQkzt865zyoVDnwBpc84
6wjKiSXnBv88o5h0nNvaf81brlziAAHbJnUrZzQPm9C2nSxFS1zsnMXzUkA6wIgk6gw2RyQK3wIC
wpkjyIpMxMa8ZjXbrzAeekQpVNy0/cQfllP0Vkv6dtwzAa7C2RzN82ka6BnSP5MkXhWuAf82tjeW
MPNJYoFTKoxKZW+zV7J1FL/wv10ypJIL64NSTf7J8Mboa9CbXPK5JKaPFTZPp7kosu7Y4ZKJNJFv
Wx0V6sbQuNgsvsGGrw1aKH6tv06ROTVU7sR4h+9rUd/JpXQ+qm6UDu8Pq3TiprPBNEZjZ9VHszVc
AN0eGI2Urgbih+ZcZ2/dcLdULlw6xWCRPKQueWFJzDpXu5iPBa2aAQ0yAxnoBXrZGKOFK36Mdr11
d7VbGO+VMhEp6gGqf7J2gEjidQioxZUPfDwGHWHf1cpY6N+hAIv12DKPH6Kyac1EDOH0vTet/KHA
S2ZNROfI9o53slUlUCq4SQweO4L0ULlvOjer6Q2GhXU/r4Y1nxSwuz6W4Tx+RCbF41ebnsToa/XN
76KpqvvZz2aR1AFipcnQNsuXFtDeEBdW788YATvLkhRjNw0xMjBZg+P4LIqDNZKIJ1HNyyZlq1p1
Qiup+1kId0KtKCqDKuaWMczXlgEQ5BWPg0DGNrJpPKUmW71vy1L3MdI/9k9o5x4pSFQjVh20jTrM
Vc0mczFqmWMEP9p3OZBGHaM8kP1wRmv4vDWqW9Ll/zg6k+04kSwMPxHnMA9bIDNlzZYlS9aG46EE
wQwRRAQ8fX/Zm1p0VdupFETc+48MHyPf03UTWAc7rKXeOwVwntpuzStIS9Q3yyJ+yPbInjAscP8f
8b6as2RMCvN2yeq/agmq39Ce3lBE6eLqIq7Cmb+WGOHHCR7p3xpGTNiNG78MBAau+eis3WM9uxCw
+xjZ3xQKkQyfefigi3CapSl3Jq8/YeSt79eEMedsmEc+nMPbvkjtGzo8pFt6PaSHXeUd08vvodf8
eL7cNegyPoDHCj7GnH2nF39Z0exXP/eNhBDoeUTDYV47tgm9mLxtQg7hykZ8YGM8Qlt6doxBAjFV
gXpA0RCFRTfO/V/Ko9a/YZ1xa/QhAW/50shDlKp1wo9wYzcrQpuYDxZaDjIOLHSSKcfzfVcPoSh2
T+imZMybr9/PQKSIOvr9M7LxMufU97BbRv4RfGIUZfJxhFa27KKsX/Ev6elDVML8i7YBKUc7sDrl
iFOcJyb2iPV1W/rqopfBM/m2KcuvuY8WcaJoXmJeAG5Q3Ip2/zUIQuhylayuU3DBt7cVZSicNmu3
/3FMLe4m38r2++ghBZqcIf7ZYBTvzrPZM8wI05wFdwSgi7lM5VBf0mpVXcncOSNg8XY9XwZNPENu
1z2ombOraUR24m9szkPo81oPti/cKr4CxkPNNU4zy/ofpblpl5v9EOyAYH/96Xppfx5OaFUeIw3q
Ss7o6tEugfiKYxW2ZSSd/kX7rhjL60N9N9GlwuC+xO5S4CvwqXRoE4A2qVDPGabHH+keb2shjbFu
gSTE4fpzuu1fVx140jLnmKKcJdfejG22eDmj1fpWp3tqi6QlgSJ31tX53XNp/KlsPH12QX1kuemz
jbM/miI24pipywutl3L8zU5WtP0s3/c+iQS1OnZNztz7+4/WncRvZDLLd/KXhs81PrzkYrW3qCIj
DL7OZbzP3BjDuE1FcwwJx/+AHDgf2HBYjrsm/L1tq3oMBH9vLmgE+WfnbujZug9TkSPQBlw13NVR
4S7WPPf8u5deOJlziQdv/1UNQ/ZSadVmZeUgvOJNWFZu5hAAP/+/RShvkDV80211NIXTbwFysPSI
/NKYUbx1zL6XbEizT3PEIed4NrYR5x0x9fk8V9l/ZP4sXc4wuK6nbK3C/kwuQtoWQdpwoO6VGd6Z
Gr17Q376lodz5NHGnnhSnid3SX/bqt0/Q+Or28i7ZtRR3br/47jmWUlVxF+YDdvIKYlisM49IIB/
ao/Spy05lqMgPFb8YT7KwnxPnfEWU4ZKQCk2FAfgAUv1rZkPcCS5uIe5tJlpgezdltsjPtYkY6EN
hkvLZm5vVjrGHEzxkeOdGtnLB3Qr+14IlYqJi2kBghqdmt9+u2xrn0t/7LnOgt2kd85s3LetWbcn
LN8MQ0c4NPcMzaxre9PXIyoJqSmk1j6AnTicgLkQpV+fNzP5+6ch8uvvLr0hN6PvTy/mkNKhzILa
mbzyUjuVpmqSOT9SbUYCItJUFE2z83ZsWCqAy7S/n9Kw6f8c2ss+XUetLb17mQchuxzZlut09+t8
TgHJi22bg9fA1dNnqzJLyemaGgP4LGf3G3vjZphYzSoK2u1cr2gAlus8SoldrcOZfSPWS/PoOlm/
XKPGG+eMMRG2Ax9k9NI2sTeWvb+RpRsAcO156MUEnrSJnf7Fvaamr9bJwV2fpfJn19rqxdigqkpI
Bv8/yU/z2GU+fsLE69PvVijLZxzaqxvZTz4rJFlD3rUsZbmsALXzcM3q34o4x7oYpmXmhqmbdDnN
bO3/+YFJm1LN08S1onRw5NEcYAudEBY/VsHAnboA0Mizd3XY3apj0U9O3w4NekCVPc/xunFAO+4B
sJGsgSod0NbxdESTw8MA4+3l7nD4t9M2xSEfuIo/yHLBzZb2evjuhF7zQD2IjUH07PSe7JsMCzcW
9tW0fs33Ve/xrbNOTnKL/Dj1IJa22hJyWyfxLT3m9msmm43aB/RzX3O4A8vUoUuc9YAchXlF9du/
OTLbmu+q8++ZzPbtMlytfnkmwHgKO872aWWM/RyzeCOnBjL+LaMurmEhl+1EHuSWftJb179quhW4
KiwxqeggU3ax7pj0c5ZNbcOmPfneKRyOIcZSlbg/IASd9duo2K3zrPLjxz6qgluChjM/T3W9fdo6
Gv4wwflfwbDDBTT0CFNONwcE+cxV0jVMbIe3XqpRuHd4SOcVYXU12TI19fxbBNueQqFltSTEIYvl
SR31+lODtfkM73U3n5gFgBaT7RAERg/N8tW7iyvhgKrhr15rjs8ezDYtTTo5vHmHHZ5l5zVfKHTY
sf1l06+HJ+3THjbmF89H8BJTQvenAeXscitRhxKNWS2fA3kRD3U91f7l6HT9e2diTIu13eEBs4Rl
LD86f3qvjR5/HZ3nfujRm3+sZAV9OINc44tBP/iEXz/5LURdzcQi7l1bLiBwY3k4nr2gS0NVyJDp
/3egAv8lCTH66Ec72IKoIxZXJlX/37CD85ckScU8cxsvyZYGHcF5rte9xmFFfF7nV4hKQu5/N8+I
Zs7yfeiztYhca+0lW0FYGFsm9RPi2v/eJtn0Y4ua6c5bRNLdqMF1m7IjGyQsDJeJzVUTuLSg+PQk
5rsJ69fKWfYaHs5v303WOByb1rjBaZrW6L/RSXbgVCifj0NsJG42vZhDoO3OnU9wPuZ2jo1NUD0k
6qdX+83CoVYHyWUkQjrNeS6RPPPTETWwb+49BxHHm6imCuZ19vQXUkJOFXdv6I+EXJqcM9/Xle3j
MX/d58SyLyi2nG/BbE2U7xM8Yj5nnU1zRg/9ueAaGHNsLylYXMssm/ewAmO+zCKk2ERxwuQDAmwB
ZbLxYAW13/8nARjAsz0XMeYqg/Ecoi30ilBRul7uzYodF5sIR+Pi9KzEx0yqSh4BFO7lBHpaIyXp
++etW6isbswQT9y5U5YVdbust8Yn3o2P2Oq2HCgwf+iXIYsLyprcn5Vd4y8JffFjrDUzhup4PjeU
vis4YTSFHE/Syejr68d3XxFWnluRiDe9BTp4o8glfFmQks3jOZ0hvd/hrOV/2+I7nPEy3WhGvUju
uuhCH8D80PnZxj6zDOu9J9Bz3BDAp4fTrqfqc+Ps+MZkaIdzO6OhKPpYTf9CUbXkpld9uuZEqAM9
U3WXsTpPentbpGlAWTmzm4tO1PaQKYUXnBZ4/dUs5rqxsSB+j/Zuft6Fl4wkHayBYfhvhwcze/5z
p60rTgsGLZGnk9y/2iEO7qYm2V+j2eveB57SiKTjxTzvNlh/T+0S/xwh2kHQRMy6OQbt9tYjt57u
E3pzVjai3rBWLj7Dsx68FkhI64hdgoNULI8z6Orq3fRTGugOECbaowBo390n5aJmSvwhBixYZX2C
FRgTppx2Z3J3EQZ3p2b1KnYuLxC3M/1//M8jNWq5k1rPLVfO17fW6YLnFOSUcQMpzn+GNND3rZPO
x8pn8fKRDP8dXkh62BPZ1v8lKgihV1iRgwLFQXurwLTmspHzFQfklHkkWLafcGH5Zjm1FR8HVsPG
t1gjxvDsNhiE/vUebuU8hPxWpM5VmkkmY6AkkYuNnsMBGZoiw62KRfUY2dC1hd6H7MdoFrvc+ET1
7hc9kPJ6BRfc+cY3LHGnyB+sPvXBWL+PDjpZ4IsVSIcaxSYuXGJf27LZm0PduXHdVicbHElWjmOc
qlzIOTHlhBQjZSxR4wuOjb2FmN8XpNiJ4YvostX8AIiYZNFmvZv+a9w+ghVMm9W9lZt3RHnC7dkU
cg4Yz1Ra9R0vE2P6BWKIMgS5sTgs8bwM5TIMyw5+inXjFHijywIoapc0rmxH4HGmLtZ6z7ThaKSb
3HHv/l6lgP9jdE11nMNgcE+UvNifOtlUVpogUTiYY6isnCYeczzx61v8QsUwbqXS6XzHpT186NUE
N1nbL387brDmRqPM7c6p2Yf2HC9L9jRoOXQlLwsQQusnS8OaEXfZafJwi+ZiixgQBQD7fL5ej963
2ogpeWhZFP5WfUh53aKDX5Nq9qlse28cc0s6y1RkPV4VUucO7ysaQyabHDhMxRcvmX31vEdiOz4A
Pax8OIDA41PIGNPkVW/q/3Dx1fvFg7ob7gYqj1gJtiYZfk5kkPpnbyEKowQUDJdvSIvb+qyTtZke
w32ubF6bIxm/GeD0lU00pCmc94IhGDRa7LdDEErvg2OLjSabcSGIXJh1i/NecAc/WrcX0bOTEXwS
5E62W3XCPNq/MlVV8TcfGL9+ihfNYtel0e6Xgzsd/yYBFPh7u5o3L4oHTfHKuxB3jXC9U8CR155E
jd+v0IrKdE7dcfDOS1pv7KY8P1CpniHETRAdrPgvpyq8JY0qVnfZdeh+ozcktX/b3tkkbzCHT96x
PvJ9SSHtI9mrG0fb5LYrWb19EDwk1sbilm136ArsES1AujENyaEVN378d4qjObsA5Q910acSfqSJ
6kyf4Cayn82eOWgBl8P/G+yhtC99FcvtNJmuy2BVRyUfTKjJLWiycHEvfeP73gMBs453cVoBqefQ
pjKdOeeWLxs4q0svdEVsg4ILPfeHZ/7NdQsO0lW7NQwvmfel+cP1PRDc0p0DQEz1Rs7Y2Ocd1cv2
volaHRQz5gSGWxJ4goIfetEfxPNs9x4tius/LpLUFDBNo/fsVEsaFE06Z85zyMA2E85wbPoxq0wK
Jcn7br5707aaB7DpJPzwCABJTtLKEGZl2n1z2+6pUQ88854q2CpncjkVL0AZTrjic61l5P714LXX
MhVA8d8C0/fzN2Bc0gTQ23NpKPwHknOKy+FmjdTclFEsjLz4G/KhHKfK7r/2wEEyHzrjAua4QOfF
sk92fBgTydnfs7fK0qwjgnRLVs2Q9yQ/9znCCPfO9XQLyCSCdS/8OcwUqxCBqLcZQNu/Y97hlNGi
S3ViUa2Cc71UJP/VnA/6fswWnhso7cOWilFn+tFezRLcTYIYHLvZzSknKqQ7PuZWtdkJDUBsi2pS
+tPvDh0WGUboI+cBU/FN3SetOsvuiNkaMvrpT/6oR1WsIV21paSRcD9VJMr5ZaPCZX/v0sF3ISfD
LX6N5OwltxlcKkshOYZF4Ix8cJru1Nu62ApHC7XUU6ExldpC0uV8lKLXmrJbtStlb6853ntpj1C0
J1w0Pj9WfOCfaZzVTI+ZGaMX/nAuxIkf7qdURnrlobaMOAt4/H9sTvKR0KN6v1l52X/GgnzwnCbx
1L13G+ua85wZJonIMF/C0DmMdU1cD/NtWyvuwa5xjrhE8XHAdqskmPcC2HQJbuksCn+ErLOo7VpF
oF0OONmNrAnVdvycdncZcooW0wo6YYTpnbKtqs6udsP5DeJB8ovR7VDfAVzA+kuhFJgyfFZ86m2D
8BCdmYS6rntP/wR2b+rzYSvSRXFGxEs50/WDrjtKlX0ct8R5iJBTpN+AD+I5d2ZXeHcRWMcbt1Gl
SwWuwPkOhvTD51sAiQu7kEKkBKFh0e8BSfjSH2YAOW+omrNK6njIW8HyeDsfERHAlAB6LwCxbBT+
nuFtkbGDJZLfRPvZhN50lJM5RFUM8TFLmvGmUJTtiFzn1zwMDLoBbFSbJ0E/9jfrJKT7lHVYJs+D
HlL3wSXejgNbgxBAYUKLMOTgBAiiE9mqLSmVkF39KbUjJrJtlTh5mrYH0/UQ+jqPQYXa/Ht0DeB4
71TTNHC/GnL2NLcVa26I0Dr6McfC1eWmyRP+16oqXeAGODZ7xnHgGrBYl+d8cdm5LuEKQvl4+F4r
Sgeda3BSkcnUzViHcjtnyAGbH9tqV6YHTHDj2ToEh8+93qcbQ/ny60D89N1Ko/Va+kIdkIjIOsqg
8aLxPgnaaf7GpTYgLLQCREQoCS+4ikBTVh+I4QN4q4oLsaRVQwtMtH2RJ4PcJ+xcvdzN9UoGk8b5
8W+ePflk4Lo+sLLb/8MkLri/UntwBhl2fFqFQANe0zpLd5rawmQp/bl1KqKDmIAtmcdwXIgJgvM4
khT4SlQNCvWE6sH/2k3a43bkDDQnx4gU0QcnHrH3MyyN4W3zX5BbTJNbDB1o939Tb/r2gsG0G4oV
2jop/TGJ9XkJYeVxkVlnW6Y8OdqOtm/X1Xp+qEkR16QTg8jcI3EV+hy30/LJk8pER1agAEjM3JG0
DJI8Kw7EmvZ16R/48Xt9rO8sD4N+WqOsucdEvNaXZt11cJ7AhAEFdAdNK7PDG1HVjEFVzn7XUTRu
VIqYJ17BAOXihkkeYUIbcusE5kFA0WcXYThLCk/CEBbRYP2dLq2V5W1zpNjOY7fMF4W2qi4Ceqma
ex+ObCirDYPwTUoeFqLbfez2kmblbS4mf/eOUtXRtBVQClzQ3OoigMYON6fYo6R+sLQLkZs+mhQg
L+uaR4ViE+FQs0X8YMI7TrHwVHDZs3H91Y5r/agxKSN9EXxuj/zf4XywNv1smiV+3PncY5FV6cay
XYvp3dje/03mQfcSRv38WVfegNBCH+HxfBXapA9eoMFYkSpJMmvAuOcCLGo6ckNg7GfQ+Ul3Xnsq
DXsXfeHlsM74nyd4o8+9rdR4pu8wii68hSo9+U2i+zMJEYih1LTv88V34s5eYpQDspCiTqIzxh9Z
veqNpbhcw/B6EYzKfecP89Z7xWDq/aZbNosu0+R4fjk15mjOcxrL7Ly3lJa8bJUWb2Eb8s6Kaa1+
dWkmQSpsGHxC66DXaokH+6F2gMGTrU30udZYRfKFRQ5OmOGEd50T6acEW2uKqlmXL0O971AKOKBH
kL8O+UyskmciAFZEDGmk2zMsuuUV8pvKzd1gEuiKps0dCQWsYxDwwR3fmslmb+0ez1+og8P+Idxd
gUh5wOHg66kfimRqwNIiV8x41xY+2Q8VLVNzg0SLDkOrQahft+RKTjBRb99js+x/PDQ3A6GSKbtp
6kzLP4i4VtxTfshFX8WxDO+CXUn5YdBFJueK/q3wsjYcLLf7OC3igjGPEuJFBhptjG8GrKYVC0wL
dGS/bSJRP4jg5dl0nHj+HPCs/TEorL87GYnNxVgTJsOrSGv0TWuJBSjjxMzmLahHjY4q2MR+0+yO
ni6OXuyLtgbmB1Cf8BcFE5+VfrrDEdVOr4DlGkEnwDyzxiLaMLu8QbC0mZL/q/uMlQhUbMKySH4o
e21zHlj7/pt0aiGh9gTSea159P52o13rPPDt4YNWart8Q9zHl8AAMeeSKpDhHDTKa8rYqvAXewTS
AMCyffi5Tcpwc2+ay4jCWdjrHA/IRA7y7MvmtAG2tg/d1Iqfjen6rlymzHNPXbKt00eyVGPMLy2A
LQlow1U3rqdCQ4LQ4P5RlUGgg+g+OpBOGf1HKucgNWERm7pBEUQ1QhJFtKanhtadMvG76MlNmtX8
6+kbDvMtgIYrjCtxCvej00woudZYnJuwJUM2I1uPFL5gnn8an0Tr82pWmnI5jLrgxD97+BFWtZH7
2ON5lsugDL5TcXx4TVuNF5J8yThDnheqU8WDCryLov6t7Ws3eVjiqkaTUCuvPtlGgZW7mRPf7s42
Awo1ydLD1azXyZTwy6ig8g1hSI3BHBC1diuURxAt47exp/ql1GNa2xKNW9MgJ5mBq/RcK1py5xQU
0JsS5+c+DmxMfF2/XCelQHebsYvB4EPzllY30EFoKl3EDhzNFHrW/JbLY+uT9UZAov8+pAAmS8CI
NfNb3TFhiGZ51Vpk+pttrPdfLJu4Oq3g3N/bQyIm4o5scFDMSXylIYfthP06xjpim7CEN4xeF2Qz
8QnrQvUfmYNocK5hOc9H7A/tJasGN7nl3NRdyZgd+NwN88LmGx0uWiH29uZcMy6ml4hf/JfL97Uw
16pEXHoEyf1vuZKInzNrwD3nIhn9G+D/+hYHvLN9wzyadVe9yzEX8WDZ432gxuVlikHNc39MAfNk
m3r2jnOzNUWUzekpvXrEcgVz4N1EBLQOFxaiBldf3TX9LQrlziK+jCQG9ARE7cwTPnYPHkLSgTcQ
NOOEMb+6Hdd9fWgUv/7zEW/uD0gy/ZKlQfa5orQAzycRaHLBoV0eHgSJ7pdYM6fLFQRmU0L4eMG5
yywkBmh7j/LLAnhvi1hfEhO6pqQdx2Ld3MY5zRUCOYNAWRr/BLreQe55wkcnDhYv7jq6S1ZscZ6q
IezBrz6SMZicexEwAZTZAt1bhG5HLJ3f+M7xHW0GCJtaqiwuTe9GDz1ar+Zln/jELX3Vg9wK1Cfi
oVfWG5+Cw6yQeXJvskvgCHFNzJfei4vfkhA+R/j2+5JNNSZhd1b/2Um15s6C9U5PzCL7NbsgrRiE
R3dyL1CszCFhrBb/GQRqUvQjx6hvFpm275M0XZgHlR+trwc4L3NUV4MBV4wQzru3LI6+33sPFu7A
RBI9AnP1+kxrQBS+OVN/BCXyLQtEHIsgvW4nBo8G4qSmlEy0Iu9Mqxy+pjl7blnMgKkhQN0bhMvZ
rwCVd3tWW8hzk2W9RbIYBPvfTWc7d2C3QDHXKGZ4qCpVfznzmumXOnDg5DAYDcFz2KQ7alFAIfN8
BJv+RDjbrUhXUejliz7i4RIqRE+nWmWOJL15l7KYbKKfj42GaibYavqlmIBqfCaT84uCYqbEPvJx
L2XBoM1rit9D/Y0Bf5GMh0ZhgpmO2f44KAhxnxXAENIIfwvD5UYYzQVVo3z77id7GIJ3RNn76PXu
7yVbk58Bivztut8tv4a6b7MfftUiEvePoc3ujTvX/bM9gisylYp0ufjIa9HyBmiGi9mH1P1+CBCk
+3VdluzemxN4hFDp7keEnzR+dNTmtxdGn8o/+R2ECY1EmXbAs5xqZaONa2Hv2wjc6WS2WP/NuGp1
IZt55qiWkztS+Lqw4leeJ8H4yXl7atEeDnks5g2ZxcgG/LwDFE0lmV5jlTNpDHS0zkevc+SvKymY
VM+B0dtragELl2ZqmQ/6jVeVItFT4VGpIln3Cchr8regqPneiajaFjMxXcTpXLgcuNfZFX9gOe1w
3AD4aCVvK17BrNgFWGXRLUM6Mb/My1gQd8wnTLPZXb8O2wZ+c9VBb/tpzfzILzzg71+iM73J8XoG
/mlLmiR8kOvE7zGUhDQ/kF+BVHrO/Fm+9mCxx3mni+T6NGaAbzgw2r44Yjn25xBJyo7k8rrWkNiB
9on7mktQx9GHNwMoFYy43nDpHDmvd0Z34tVb50EWWra7U24WNS7Ma4A2OQSnfjpo2nDOlJoPwWmc
63q+Nd7SNndhOmsm1UCjxeSrYf4chdkfR8IRiPJa+okUVdtOLdumHCUzd7bf4vto+w+czckNyaDb
yxI0yITsMs+/TZT0X3CO6SstNEDfm18hs6fo9MF3o+6px+H8bMZJrScLI4GSc9v9l55BGG4bWvsl
1FxCcJdEHTEbmVUVVe8jc3Y3qc9mlEF2DxzpJeWWNvKTt2HhKmX1hwL3DO0NE1PoryHVGlPEviJ7
2+so/apt5tenVsjOFgjg5HyTNUvwNTjIWE9xj3iCDZJuPSJyl3aO4Z07+2dD6v9uJXfElbuO5Tk8
ls598nbO+QK6wl+/BWKrjkuHNP0XaijMDv4+pK8eDcfr04wYTwFVJZ4BX0mr6WlLdw5pmWri6rRN
o9+N6NrkAsQBKzbVUtwGyZ5hXiCpvr/hUldITJPaPdEfuA4ntKuI5CRey7tjPmAiWrIim9vBy7zv
k5LTTTVOCJf8peKH2oWpGGQmN7xNk4FTNlgn+UsPju+ek6blfGdh55DlQ7IddaKPl98eF8qbbWK5
Fg0xOMHJjZogvRkEA/4J11M4M+WMERlQVT0l+FtmFGRtbIa/tk+39313lu3WSVzzrVO1Dl9mL5r3
MK+Gzf9XJwksWjj6QP6GzLBf+vBB+xYymp3zwfFVIidvRzy485Kdjy1i/QKptc1w9hzrCQwLZntu
HGf8R74H6/DuuuvnJPp2OiPMQp3cag2QP9H1HjGlj+47RWmyecV1Y97YU3DQ2XTPyv3g9kQjEbh4
aVZu452B/Q/FhsaWzrRxnFGHjRjLDVLEzgMb5mOLwvKNCAHItXBplr8JyjSVp1023yXBRGd2Wm1g
OfLoxB3IB08R+bZWFmnjR5/UhLc/d5GKJJfQI02+7og6cFqLQ+dh3whUV1eq8D6lacaevEoyXSbK
QxeOxRrhhgkcHwBF7mR9KXIzXsNjqGEpUEX8TTa8zd8SbQ5c0+4Rr+fERxZeVK4NlkvAsFZdWfxM
FBra4rQ4DTMYefXTX8Hr2NyqEZMaUKLv96VjAo7ZzZlC0Cp+oPZ+GCAw0O0vKEnQDyKXH33WglMv
U0ee5qy2j+QkmfjPwTdJqgpzo3s3J+GAJ6rdfH1uRLYFp9gEe3fTJzZc+L4iTor+6BX+Ht1YUbLc
kFafW8ZJHgcX5gNIfp4+SdrC4sWvIhAlTOhVXjS72R93RmeVoxPvxePhyn45OXGKkou5JAz5csOR
E3pcdLWdV6wx8iZ1gNghbg80sqvyeOYkSldZ0h8yZehrdgS9giEcm15NadiJ/G4fIUujHjt2uIck
UbIuk0bVyX0c7N6fwJJUDI+qTXgBV7L7RYrMzL87mUi/EBpF/O1VGzaXlGAAgYDwpbqMnRpPFwNG
mt5Iz7Ttw7F4019W5P2FU60TF3wz4sGR8TZfjK1FdIckPHsljEr8HdW2E2mGpjlEBDyulH1No2hY
6wnszodEc0GjoRoFuwki0wJrAeYjyNoajGliWTyTj0Z53yICLmhkd9FBhbZW4TM2Kk+cK1+194Qu
H+okGXi7R8mecR63gJStzFlWzkwKD7+o7AnbW2SG+iMLK/EYsm+wMted+q+O3eRjDjBZPaaZWaeb
Y3XV96S3QffLBYc43o5am+EmVXuteEbxjJRjsuiMQaFL5Le2TrhhOAK9N+uRcVv0Yc9Zx8jP4cs9
uJEiyu4kyZ71xvDimC10SpwJ4wvwtfiaHO38nRHtsd1tcIcIBbfhtzOMzIk0AS50eU8yFqeo6TuG
qNY2J3pUrwRXGgjkSMy09yu4wlguLqJcnOxBF546L3EiMPsj+TPaBqrO0/iCmGGW7ijtiKf01CcC
9aAmdC24iR30Ipd2O/xfyYZ+qvSQYfcXN06qP7Hho65btZFvBPv2hEcEYdVmEcFcs29Q7qhh3NW3
COT73MW7XdA38CwN2N/G9b1ptePfIFokb3ANImMvC9DnwqEwpL9xDAffEVP4fzjbdXxVTnX1Gaxx
aX54jbvNKPm5qdX3pjMT/A2a0urUDnY3XEKR6G48v/aZtuOdFRNR+ziVDuD4x7Q04XYJdhYuGKx6
Gh4an8oUnHzVtD27TTTLUi+7vu90N6IuRQrJAhXA+z1gs5hcRLDigOofgpkeyVCJzd44Huh2DsDq
3fhzH7uouixeHiwasi2J/xnvonZcwicaJpr1HDtXMEbqTDzzgcZPVMV8P/kBK8bUtnsNwAK9yvOP
oLJQHtuhFaJeAuzxwJhpl7f/I+08duTWwTZ9Q78ABYqUtpXV2e223fZGcDhWzllXP488wIxbXaiC
Z3AWZ2HYLEkkv/SGWBVutnd18GgJ7DqQ90iTO0fuOL0/aSFwVaAQbsPtSK/8BTj6RBZtV2ZwH9Rd
3j4M7jx3sB7VDFZBh/zA4KKF4dJ0EOuPWe376pkfldO+hajjbwdftz75BWPcbWlEFL0qDF0f6F3O
ZeyGAAQnvYNk3gMWuPNNzVaHHIrDbZKw6T8oHZ2kE9U6cHwqLSBzsjI0/zVNxo52aF4Mv21gB7NH
8VWPR42hrnUDOJ50U+aJdQDYnrKR4ii57wpjAIsKIv4FrhRYL/ZpkT6Tgro/ATgmsIRV0FVbCFwm
dStyoOGLrMLgO6giNR1KhDtt6gmc+OBnCWUequxP8YkunsW5o+X+0xzKetiAno3v6RTV0Q2+Dlm/
HbOk+T2aIU1uWkKg/CskAtlAVc7Xjkjf54Nud+V8U3CUg10qougpCrIYPobiKH8mOucg/8EBBPch
2GjnBhh5ZO26BPIp0EiGtjt/aqvbLLVif0sfz/lSITGVHGEKks90WRKXnqqNJLwxzKjAS5MUAzoO
Aya0MjE6jzaBz5R7W6eiKb8MRcIpM80YCUvE0TA9sHO9bfc0u530EVgu2vpynOCiTGYZPGIUVxB1
+3TcMwMQ/j6LBzrcpWY5n3BRL8CfVNPg33PIAFQsJd1HPRBGd0pnh8zFVw5XhLShJUmovc6uMRpC
v2uVhbzrRgXJQNEM4PI1BnU/JHJ+jWobdFxDT97dZpbPzM1NdCobM+6np4x1eCvwEiIOcEk9Qh86
j7Y6YAF7b+GzMewzCxbgPjeEpnPD0t3bdDW4qq0MTJEcAd8kzsGMnEwcR41RKQpceX3UnQgwbdVM
VnQS0o/EoY9Ca0GL2fFj2w5+AaItkeXjnNVR/oHzW0jPN7Rh9KBN0DRORfcYKniz26IMe+ChvEQy
csSqTL00unv0gEbnxi3r/CGYoK977oTGCGCXZKaSiCYHrIsf/57htdYew02KKBpTbqQ/ZZrtlBsE
1RLBbovndJe1oV3saoaoP5qMwf1eNVpRbytFJ4kUaw4+NLAAxu9Va2FzEZGxJXsfKIg8lj3DrlPZ
14rMETOE3xYhEkaHwo1pp0szzo99J/rhqTWKRELlS6fPakC1nyVk5kBPsOpbpxgD/ai3oFw33Rww
nUDggYs9D2An0o2qiDxZAvBlMybS4If6MWMPWnQp4GRdk7/cUAX1NjDHMNo69VQZ+wwBa290uT63
YCsRNbXJlmvi11g3n5o+mCVjKryUCpImASEr6KZPTeI7HwImPAapAwD+nS5aHLwNYEigm4sQknOO
WDMcjtRuho3tq+o7kxCG9m7uWlSyIgRYyMuJ6FyQFyYnoONGsjctNdOwkZ2IGIJBId4jlhOog1Ez
AvAmgDO0rnLApqRgid7QEgRMt6vUEGnbOGmIbT46j8IbZ+DjJ3vMnF9MHqBe0RSKg701VqO1n4ts
+sQpZpoI9XLaOMZUGEcrR3kW+YRevFSgDYu7wh2m9iao7P4zB3zx4+u7YJ+5RfHLaq3pN+DcCL5Y
pU0gwBySZ9mB7yRoOLCdyjiL9rpbtMy7odC5R21s5no7Br4/72vLoopiuz8VIKJ+M0J3dyD+FuYR
/en6dZ76OebHSXLhgXIDIkkfVI/MqCrSwxGEi0fmPjjk5XXtbAp/5tazXAQdthBt8mKPZYcN2mUp
eHZjiAj8hqR2+tK7dvvRqozm65ip6ZQiShTdVHSrbxW6aAtldYBqk2KbAmpXofZPZ8uP7yoQb69m
WDs5qWVhlICuubjZ8qoa9yhY+fQ1MVdRJ2fQnGQ3WSFEIHdAZyN0gDocS2B9CDholQMewQnyJ2zB
qq+I24bP0ZRoX40uZ7yTKaLJHUpYqbWnXdnbW2Duzp2KR2gj+OsIYE86Fn5WooBHZL45nJYZKJM9
IPZ018HT3TdiLH/omB0P+24UyA4gnwBDXDlFII8jbh0ufUEARs/tJF0KPGLPhmLJ/dyAvItgyfid
RFTIt19ssMvxkV7C+KKyufoiRYLJlGUU4feWW2/cp3Shf1Qa+K4NkOJgPKJBr39nS6ATSpmiUxep
YXxETkIs+nizLXANqZNk37hd0zzh6lIDobZm46es5pxqhGlcvisU2tm7YFblxwitH2tflV3wFCEY
9YtgruRO69LJpJw2LHC0eZr+yJnXjQDOK0VdMw8CTJ2VMNiq+wLw0GyRzM8lDFWQsE5in5RJcbYN
QdnTQjJRXN7IGjWKrWmEzDXEGLgoUkSIF7WMabpjEhS9T5gf5KujGwNsFiuzHwMVUAsZsWu99r4y
mf4XavwQR2mQ3kpgK7+l6qPXRis5yxln60+jdO526NtlaosQUvhZFUXcn6pohp2hAuWeNNcyhwfY
YLh69e7YgZ40I2u6cSQYU5LHnp5IkeBYuknaUX6dhhGUwNi5rX9MmErfGlD0okOJV4pOatQszWPo
j+I4a/N011Xt0HkmhDt3JxOKVviFg6tumZU2GYew4ldoXUE7GlZmnDAJRUFiZxttXD7kgY+gBbtX
/5RwW+RHAFo4O2lWMjXPiezip6SZ5p8G3AZvNOBQLmNy7OfbvqgCPOIne4aK5NC2dn3pmltRkgV4
uayEDhBFQ2FORGESHG2UGJjJ26IIdqMgvzzSlw+Nb2MzDi+F6LXmAIVR3s9tkNVHiQDE16ijsqDJ
WmbPwDfzYTPYvDi2AboEWyIm2hqDL+fnIu3saUMjYQKrW2uorgWGBMvSaRMlD9X+FJwCOpV7Ux8Z
8MdRZggSl7761ZoORUILsqDdtIMcBdXO7H/IuszSDhZ0gZ96mlrSE4Np/dfNpZ3RWpH6kz8nGQD7
wuleF8PoBnRYXZIqiNy1b2ZglRi7oxHymKNUJaD1B2ytRQLlsXIB7O+nsrfnAyzzHIgsNJqNjfTo
9wHmPF10x26+uzILNa+j3/axgpgQb+BCRw8t8OGYoVApngx642y4yWI4YE5F5N9DPIwgeCa1+9gY
aToeIWTivmsuIxqwNNVHzWjpVOm56YZ7u00rTpJWt92jOwRjsJ+GFA+xBsn34sRNRfLlZgZOvuzM
FM+g0UlStpZCRCTKQZGEAeMyLqXWsY6lKWyQPH+aRdlCCaXNQcTaThC7b+1i7Nl8GXAmcqiQ0Qzi
LR2YQIMh1o+kDt3HmEiHLAwx5ZuE11XfRKEfmHttVLQi6E0M1l4hLhLt4NyqZ9OfDbDuVhlm+FTU
6qkNKy78piPf07IKWixaOCVXOQKJLmMCNw2s3Zz4JQ03s1QHnUEVYKc8tOxtxzCGhqSuF8/ka+R0
Q6EbcNwabqzjbFvTY2pwnW76ibnaYMfRkk3XNKDnXsY0yYoo3EYjAOBN7+OidGuVetosPBSyyh+U
N0ohBWKbj7xnwopt61iFQaSfPgiEuL74RdWguhBaAPDniMvkgFxXW9/oFDPPwaAS+Pd2GQEWgknV
b4oYHPo9HQh6YkHRiM++k/hPbTD79zqjG/9WFHJWW8Q2tGHvuoORbebJkBPoHYFw2tjq2W9sB8uv
Wtj5nydQo7O3SHH9ZhoS4WSWg4nYOO3cIwdehbTJDN/N7tCF5v61RB/+QMgoVEfU5HBJnKZ0klRC
6CF4miqrRz+sDFrykhpsb9fM/vgMYQ6ByZa+dVIa6HmI+DDPdk5d1QwlCsfYiTwD6IrLoH1iTsbs
ApxM7O/ErBxQbECcMd1I0i5/huzQPU1x13+wsqLhxgbJ3gDDD8cvtVhKFYgj/Q0iDADInCRTwy3X
na9/ZDfCoJCTlfdg12zb2Ac+fRMYoADZNtSoi+K+3g63vjMCmrQ1G5lMpnnZVjqBoQebBG+l/ypG
7gt4DYrxhi5+/7UzHKDflCz1c9iWYPWRwbktWhnZe39iJodgUwARzbeC6FdQdca4AyuO5ssilmFu
ZjAg/sGmBdOiFGC5X2zfDD+j0V58TMaIgxOJvD1NstB15jKhuIWZE5ibmE2D5j+pT7y3Ews5iSnS
3WPhxtYdY9o2x4abvvdj3qWgc+hc2y+t6/TNpuysmoMAEMinsxAQPAWZZPMw+1HlbgJUquxtY+QL
fTsgxdlrgRG/yiau5kPF5KV74qeOzzVxCkV+rXJppkrbavczPAOAlYQxyeuyGXlmYm4+o/XEOChN
nfJn4/aq3hiBdIgaaQdlA1QHIBJRt1q7CRZXhG1s+Vl0rPWxZGzQ1Xh20BiymgdzdqMXev/SfmAj
poiFmrLz90ZlE96YBjBLDzpg1vQv7SrY68mAFAx/ta/26B4jWBCrGQ08iIyo+/NuIVvRSaIHi6aD
ind1P7TxoUHLNqTWCvsH0+z1RT3ACe/n2dKcj4EvppdsOYx0KmIK3rJw5YsOJARdA7tMboPaSS2k
ddzmtWcKOh4zyPUPGbEBH7UcP9iAOVRBlOiGby2a0P8hlSDuhJYJNI2U4zvbQICevoHCpiPdXBaj
hyyRfVPXeC1uYLQAk5hJstivlPz2N4Pe6BcDqCYZFCAkepvgK9VHaaZWue/rXiJxQ2zeNrCLPBQo
+urIn4XJphlG5gWpKUt9Z0Epyg6O6KZvqRpocs996AY7k2I4+0Z/1tnD7V26O1ZNCk2lp1knoIXd
TW/1tJQ0p7JJUZTtfmecZqaw741wiQ/IQkOUSAfrBQk2/ePYmOlPjX3ytcnG4j4UwbTwRXxuUNuf
8p8w9PWFmmzQOXNRr/svzDRc7BjIyHEzEb9uXXb6dJuKLH3SkjixtzMA4XhjK7AHr0hiBNDcMCCG
loYuMy38maKROMP0edeO5fA8xvHcPhfM7yBMuXX7OaM9CUgUA9hXIBeDcwRPZlXAgnJuStwglb2p
KmrQ06AXWvONSbmeb80hqso7WhzFTUGqNR9rcDLmPtQDDS4DmC7UebIx/EBKYn4zAp9ENJ/BkQDe
bkHDzXpctejoYPmwqRg0FXSYrTI+zrM7QSXLU/LoUuouey7MBRkzF+B4yKjmuAWKxigf3VwkD7Bo
6vhuKFMbbJCegcJKAisHNhyLYG/TVi7JJvtlMFohv/gB+TM467YRObkHbEZaW4Ba/nekt4L4qezs
Oj7ggWHm+9p0B+CZjlk94NxcVRsj0vnVMGxM88Z0wIED13bSY2pkaXhDr7QghcOXCMR83kz6a+uU
2i8K85y3OxTqwyQzAQhzimu5QS+yiz5WwdwcrGCcun1qjhT/s9k3QGEtvzgAs4ufDCSO0IgqinJ+
iKrKwm8Wjg3Ob+Bwg+zhf8AISq2N2sGTTh/eoMtZqvvejHx3M6tpNHb/Y/pWLYDHZt7s91hkGVle
5mjtiDzdD8gBjwfg6HrBPzWDUijicjqV9ZSrfdoRsaaODwdjIhmuyHqeURCVJDjoaiLrSrmy/Plf
mrhMQydmPmXnoRStY29YWABFQPKalJzXVKHPySUq/M8ciQYl/60URONFJhQqT+d16CPsfNSO9pE0
nYcJVZgtzSL1TfNnSguXPJAhN2C0gsQcBmBsXZHdPKcQqSw845kQKfyYVlqgGluazpneeY2a20OH
ECb62FF/vKwQeUb8UipU4RzTWuwcrJUOpRbQ0Z2oSLzOrz/yAYMvVkjZyF/QPFoJ1FNVChP78qLG
2beM8r0BshnXoLWZSQ73cfDpP3pD3xtP4BqcozANbSuYzRzIupAsAnCzzxo578ohqTa4mrrbciiu
ufGe21rodf2fH7KIkf61tZBZqlUtecl9liG7B+7KcYzoFp5of8Wb9eznBL+BE9Si6P5O2lWOMlWi
7jzJKPloOZb9INGLe778Zs+uooTibVkWSLfV5+wBrHRGY1HBYstKo0rYp2Ko7f3lVc5umr9WWUli
W20ggWWNnVfChvawpgj2DoOiL0hw5TdxDbKSnK+/ch7OfCq8fnTcSw1dYSi8ejSc4116jqLzFEKI
e0b47UOXDD6qbfD9Lj/fmbcIOBSYjQS/hEz9Svm8Q2UJgEjceTjUmRBnW+kcwE4yR//XdUx2g25h
e2OgQbu+bMKc6xxUC7svbqyHYjbBjs5jcGVPvBfUZRXSSEsoyJHvpGZRaQQhbrPzfHQWD05RmZ98
d9TGmzmKTY+WoG9e8WRfvv9bzVmMqHSBhYCuUI5f73UTjxOFEFHjkSJ0n0ObMkOL02Q/5jJAS3kR
+U9kgeybb5pXFG//OHSs1la4JbgSsXHh4IezOtEMYGCERbPX9po0vATkL5pLQnMpgMvcLLxeAUT0
6o587MSAQFaUKYZ903XwFA6J7lbUVT5kYsb1CLbYqZqyLeQI3z7l8GjBE2QIgDJ0ddzgJlM2A/kS
vPcmhYuf7fGBAjKbIXYCdDCdxYuqZ6u8cn2+357IWxMYBBAagWnNynbQcNMiiiJz8kInkS8oRAFp
mEP9w+XN+f68Lass+4UbGlek1XmrEy0RjDcmplboC4Ta0G61PjS9oZyb4+Wlzj6QK13HFWgnosf0
9pvpcFRnJ1AshVH2PhE0aRcs4ZVTfe6BcLfAOs6SQtJzf7sKylFuXbsCd0HQRdupsdE8mCnqIDFc
sxk8cwBocuq0Wal6FAO6t0sBds4hMDqjF1AgFZs0GxCG6oZFywjlQjO8Q181/D64HThcM9Wm8MrF
svz7q0PgsLwhFFxVRgSrC4zGapx1oho92iUa3cSM0W0xgNuj43BbVXq8k1ZxzX38zPt1aAbaWJRx
zWDZ/PahS7+MYtXWkxdrEV4eckj3qu6GvYXezb9/SpZaDBIE1h04SL5dKpAx6vEJezMW46swxw6e
F2NfaYnsykpn3+RfK602TVtpaMd02eS1JKHPwLjkQ+4WE1wZs/cq5E0YzzrycPk8nF3UZbBo4aCj
k3G8fTyYcRTQDgyPBhzHD05M8DMrKV6cHApvZnTm94kh7I/Li577fIKYJ3ipwtHXQuEQ2ALmO8ng
BZBebqoMtpUmoEDQra6vvNRzSznSFIDzXMNEivDt8yE6TYk6lKM3CNTAB1HBRor6/7pxcK9EojNv
EhyFbjMBIRZgPvV2pWoSRd4bcvDipm+fkA+1DhOuIZ+Y8lZ3jh+AZ4z0n5df5Nk18QiCfUYMBKr5
ds1ooqNoLJPSHpxwxgC4SW9TtOV30YhiEuIAOro/E/Bycbq88PtAbxkG8QAjWl0uzh5vFwYWlycI
IlUEPTuER83cPcX84leRdcV/FuokwZXv+P7eZkGh28RZHD7k2i2r5uANodlUiNhrDTUjInJZEjVX
vuH5VUhpSZ5N7u7VbjGaHFnHsa28rBhBkrjg+D+4sTSvPMz7TcnDYELrEFrN95/NoHUqer+tvXpA
yAwgTzMfJf3EYRciW/z78qc6s5hcojd2XGj52s7qUzHomlQVha2H0o522+I7eAhHP3uY9PKa09Ky
xd/GAkuaePmyFRc3hbUllzvYNgMFv/HKsqnaXwg1U0WZ3ZQ+oEwIjLpnDtnfwPrxn7AuSql0DUL9
5cc98wlRP+L4EdtxgVuXJUg/zn5CS9Wz/bC709sO5AsEpM+XVzn3UslWXKo5jIPsddRzornAV6ro
vDAzw4M/Z9/h8GZ7JYAfX17pzElbzjYu34ri1Vw/D8OFITRGVXsynvVjNzpBTA8bFWjGz313RGu1
/XevaWpCHHx1SiBC3zomlAUuChYaBZ5ea+MT0QA5ITm7tyYU3cPlp/uTQK62DAGcuMORXqCsyw33
V1UM9S8EEoMakoAMmt0sTnU1w3P4OhtoFuKmseviP0iyw3dcCMw996D+YqLvfeU+O/M92TCmifeI
Rd62jkiAnEezMhcIA/DeF0RrmVg6UaOdpgy8/eVnPvNFXQulYa4z7JAIg28fWakslV0UdV4E0OtW
G0r7k191GQzAhkYR+o+Yw+z+dUkBopyrU4BVwUFodQcA2snzNIobD28JJB1suWcM2+x09M63+QB3
/fJy788gy+G+iKuKzhhRrTKZeaDdFbZO7YVG2HkoX0D75FmvrPL+m7EKae/iVKbTq1u9xxSIsfAH
v/ai1p0f0NlxjmnggrNeNF4uP9B6Kb6UriS9OiKPxC5rFRe0SiDZ32nM0uu+umkKqwG0qopDYEf/
mrD8WYrDbjmIDbrvvBoZwAAoq1Pdw0IkP5G0vMIkHBaaVnDl/a2/0nqlZZ/+dfQMpBySpC1wpgjL
4TB0vtwJDR2Py69uHROWVeDU6JTpBlXXuj7p48kgUnSGZ5CNILVqy8+W5SqPnF3t+9aI98hBuveY
pTT7EXHDK4ftzENi0WVxtg3yFEqxtw+Z4JGMaRFakSb4i5tcc7pTtPAOLj/k+kjzkKRDeJNgfUN/
U19tRVS8pIi4Wbw8sSGrZxBTI/Q7MZCJAHjjA/OPlj7Lev87RzHZk/By3j5VN2tkQ76mewwG9X6b
zUn8WtcKIbrLz3Vm3/PmyIMcADP6u0jQA/yZtFya0Fkwb4VGHc+IK7U0ciHdoHRwZbkzHwsQKi+Q
dpgLP2wVDOyiAkIOFYGy2YaVVMXxHR9XeZcfylrezt8xh7fHRU/ZYeoKB7z1xWG2MqaYBZDHiW/c
z1GRhzQ4RNG8VKUGHMzB1i2ipxKEh1w0E7YXlWkSbmfkMYGy9uZWCyID6ROnU9EhcPX6xN42mm3t
uICdqzmcsD/gWoWnzjzvQ1HnrbZDWUc+zcB2aN2kmiUOckgi9yuKzFPzLSzNHig21AKToRgOJzej
ryfdFimZPNxiz6MDIwf8OV2Jv+c+sINFm6Ez81A0LN5upDEwEaBBrtQLdSf2ZgiIm1hLC5oJsM8u
v/YzZ4S2Ka8dD/czraQ4RtICIfnZ08ew/6KwrvHgpw27TnTlf+PUX7FZXmLM6iNbjA4sDsrSH1kX
DE49dPmssxz+fAgMzUH2G4dJ51OARcUW1VvzEZUPLJ8zjEouP+if5O/d0jalChULbdB1tM3SIG6q
CuQVvd3Avi1zEb2Ch3Cfe82xF5NVBzG7sAse506rXs2sqw5A/OVL5Rfml6Hts8eeluH+8q8686X/
9H8Bq/NS3rXrs9EwgigR+J+GjX0K6ra5QQGk+ASYLr7yAs4vxWiL6atc+npvN5UrZrQNNMmXbnXE
IosatI4d5feFBsDk/+Gpli69SROI+30VmLPerDBUJ1oiaQKNCXXsdpdqYfgMBb19urzWmQ1sLfWT
pMUtcJhePVY1kYLEjTN74APm5HNAbvdpBExw36XIA/00zUm7ErzOrgi1cek8WfxvtWKoZVFgJPns
GUOpIN2jJQkADouXLqAPmwbXLKnX7QQuRuKkZTMlIGt7V781vVaqKmknLwkDczea0CD7EiQV8IwM
0GjwU3ct+Y+Z95812ZNcxGQ8jB9XmyUE0pkFNhdwropnwCEQPEEDH4shjf4/l1rCz18JT1swvw56
Z/Jm04mjfY7rwIcsARu00VLdnK5szbMv08ZTVkkLM8N1ToBGsHRCYCCe2wzG7YCy/7ETafp7wdGf
grksPyOIW17Zo+eOngmhSzDDZqy0Dm0LKK8cOrqVNvyjhxFlwWNb1hHCSJC6Lx+HcxcsbXuHxYQj
1fqUx00N8Tt3R3j7JkOKoKhOMBYNmJMJGmAD2Q9+WNiTgsW90qW5tvJybP7+jqiextqU85AgE7dV
pkA/uRNqomPunsRodL/6sAFTUMsiv7K0cW7tZYbLYcPT1lmHlcouewbwCV+1r+uCSN76PYjGKep3
6APHzhaPkXDc5ZRFw1aCNvYmKK4x2vu+e4OilmNsdLgA4dbJRYC2NXRphCGn0Xc2tV01uBTN5gBR
ekAIaH/5g53bG3SBSH6YS4h3mXgWZr4xIXzmVamTHgZXUzu0BFKyR925svfPXVwkFLpJHse9ta6X
9B5tZzHMs9fX1XQIirA54ZNT7PRgmu/QC5mOlx/t3FlDM5AxIEm+Tav37Y4AGWwFAaqvXu/6rnkQ
ndXdg23xg6feKkzHy/xFZsJImvb58sJ/5kXrWA9iBCYCoZ5MebWyDIhzOooXXqGNZonYRCS+1y72
L16rKqc+CnAQzgGLriTaD3USIndQwYQBZznarwM6CvkjBJTERFM+gtnkF2JwdiVWbRhbojeQHBpo
4PqpqPr4U4Ym2iKe45cdXI6wDm6A48+fYpRHwShNtgRCCnpNfGsDmNlb6Entz7mdZwQkHCBCO4g0
1cs0xApVZqcaAeh3aN/dIqNjYRh0+cWc2QF0a1ELc4kmZNmra32Mc1T/ltuB87IImpVGqt3GSTh8
A24bp4em66Lq8O9rGooWGX1+Wv7rvKvETCLsW40OfKGjI1OV+cS242bYA3j1DXirPU2P/5c1mUAL
27Vo6a4SkDqgOzzWrDkJ5fMRDADNLXfDwdbG8WOvu1c23BKjVvsNwAWhUrdovzPXeLvTkSq0eh/1
eS/IMG3Y+C3+NVsbxe5rwJkzR0rQm7YpkaQkL1h9QBdpWDho2egJ5B9CJCd0QwMTn2FTikhrgr5/
OM93cTPF3y+/0TPXlBBoK5M/8z+Gwm+fcB7iRuo2sz0TfXF8IWQ0uXu8eqx+35u2eWV8eW6fskcN
Wxjo39CPe7uayMZyquBUeVU7d4gdtSiCikgzx51qZwRMJMrlV+7hMyGEEYbNFqV4pcmz2jJOEQat
FVYziCT0Ne/bZGEKyzCRQB6z72hl3qtcWeM2d1r/Ssxedsd69zAuXdJ/w8YMeLU08mi53lCeetwp
1YnLP91nLQC92hGxh5WsOEn8qnZ5HWvzpuyr+srbPvdtpUtxjUOBRe9utXtpAWck5wa3Qpt/cPAQ
8nA6+DFjv3K8vImMcyspxMOX3o9L/rX8+V85QoLwxpAHFd+VNMl8DGObpirEAy3fIdvDRGTjzll5
b6kOmjBmL/m3qqnyEyAt57Oe5RYoREiOPzgFlbyJwK20HprK9JEu/84zx5lwhV2IMMmiaI+9/Zlg
VFrlZuPsiRAap9m1SIA3EJKvrLIc1tV3hzoD0Z6+Il3uddaimQbWgQhEegZRPz36fdaVt8Cug5sO
YyA4y/1QW1BsjPhW4cCJ/FOQz1/p4xbYko4J1BYA9PlRVxGgfwW3+Fejg+xGUtm0cDeZTdVukRjT
8iMCPlBMKDHx+PKzCbpH7Lqx+iG1BnVbtKB185b6MJ1OTlPhtiyFSgYkTTOFXHDZTnykKClR3m+5
rO/6aYp/jCIsP4goCH6bpczanT8YAUReH+e1LS6lONQgkV/fWMjUBbtMk1OONc5g3lh6k+VfL79J
48wHk3TvjaUSZBa5LgJTpGPRTQhsT6IK4H8BqFrDqEj6iWtDuOXwX4cS0Bdo12HzpItGWPdVFrrj
CQIAmrHdiJhozpcKt3TWpt8K1Hh2JSKd+YW0+DlbNOzIUtfjBcdAAjOtDOFZBTD4TWAbn3B9HZPt
5Tdx5uKkQGT4hXO6xXtYbrm/Dpju1vlQlDYOmxoXDUJvbYXQTqxwGg5a+KTPzBzCf69u6KnQkART
w5LrmzOYIzPCAMBCJSKT8kQO4UaHwcSJ5nUShro2elsO3+rUOECEbOT1lrJ/nU+EzcSkcTYsL7Pg
dltQGI61xAgA/fXsC1ju4ZDp5YfLr/VMcGBz0UmWgsGGsUYOUUeqvs1DwYhbAUZFBmkxGHey4amu
XFLpqqdnFczJLdTo4Br6+czWwZYe5CM4Hu5nd/VNh2yGi4/rIhBVdLvhPSGuhbr6v995RHVggoxN
YZWsYXNDhINKMuXSSzp7wKFSYbYdGtdc788EAGeBBy34Teb56xZ53NquL8jOvBER/J2L0heGa622
twrGiJe/2bshJj0MCkIbISvXNXh7y3v96ywAyofRi1GzV/cK1rnM7DvhtNE+0uz5pCY10TbO2lfR
9dYu1Jx4N+N+cuWtnjmPC/yEL0cXl1+y+g0SQgKKU7HybDhIX9LYbpE6N/xD4Qz2F9zCg2tT4nNP
DcJYLE0+E6Sss/yiv57aaVJZwvyRS+qbY2tvw52Zc6ibrl3uGCzh3jdhkpMMIxqtQTRg0Tir3eVX
f/apHVJ+8kV+zPq4JJM+jWGqK4Q7XXFIYOtu8cxBxwp8wa6wVHyt/j9zRFydDrZJAFjA3CtAJIT4
VMZ+pzwIULGDcIiboGMr8l3rYHCiSrGYXzvRMygIBKUcvcHcnub/ZMf1pqf/u0OV3jlGaNN8vvwm
zv0wmqACNykT9Rh9lUkYBcL0g67ZnF1HPCvy3Y3d9cGV5z9zJfKm/+8qqxvCRjgJS/RIenqCEKwb
dt9wpze/jIP43iMPfNMMrXUlZ/0z9VldwwQaxteMeWHVuKudjWA9+btDyC3rrNM2pdK6+lDkY4kp
Cr7AmxYzF0g7KWICjzk6FxCXSoSH7s24y627RG/7r0i5Tie8bvz+a5RqAhcIM0eYZ0JBBfEQYFsI
MMLdDbb1MCTPvhzwNErMXqJcbC8sei0dPzPQ0fBBDILGxqPPbtQuAr5yDJMWbTYLA2Doh4j7YxxT
x4a/w5/E9p8dfwSkVFhLkzEAlx/smgHNByR4bXFtnnv2QFr0/SCnwnbQhfn2QCpEs1CZbiR9sWJy
D3FMJnesK6WHJyPB+XXT1MLVNsYUqZMhuwlhBhMoLOys0JfHy9vxzPW7zHnYjfBJQGavzokbdcbi
/SK9mbHDPpYBJmmxicWXm+lX7oAzIZOlaJMvuPNlfPj2sRM7gXPkmEStIAp/JRCeUDUucSkM6uke
Ftx46tAnuGG+b1/Lq/mX1ztzgTjQS+NSYBK7WjlDGDSeZuk1M6JwuW32WzFG1wZn514lA1FKRrIs
zL9W+x9xximJHGV7wzximRgYGTdbbH1BxvbTv380bjb4DQ7YKbLHt8+DhwZOMVZGZHZxfU6SqPgO
/ta6j1qwFZeXOneR0DjGVnpJVJkKvl1Ky1EeLEv2RzYq6yawtepFZpl5F1GB35kjYuxK1ldyq3Mv
0qXUolnD4eAKfLtmECPGFuNJ6ikr6NReIwnLtpHdl3t0V+IrlcL5xSgSgGaTtJqrwyhqt8ow8bG9
CE9zboZiUTc34hPST+LKAXi/FDWsTsIIO4/02FptwymKbMyYuZRdM51vq3pCzNq354/lHF5r7C6v
6O2OX8plC68KurukGqul0IFIuFRN27Mh3UOVJshniCEeLm8O+f5IG8s1BmB3QaG96+S5feiHZhdb
3hDYlXscGWGYH+yuGMJb7J+xAcKcq7td9tWvHPcKtI0Jq4iINckLRob6iysAGW7rLK6QszJikxk6
Mm4KUVgc1bBgaFqj3sV+63welYSIboRm/nuG6PCxLwHrH/xCCtqVo+//lCnExo1mh8EnaGNFdueg
kuZs4o5G5AbGhWZsnd6XP9Musa1jhHjgT2UjvICGtmb/h1+v9bPGvu8Rd1XnR4v2brGlnsVhJenN
EvvDSjXH8H9xdl5NchprGP5FVAFNvGXSzuxqpdVKsqQbSsnkHBr49edB50bDUEPJFy6rbJd76PiF
N7hlZ3+AeEa9K5mmqn/fDGmcPyYYN7xMuSmTo9+X0098FOvswS+Q9t+PEnwQMpuV/kFClQeQVAH5
3QHzyrUjBTr8YIw0l8IL0Az4kSZ+2B+KMW5RECFgfpOUioWVXla16gU3RrQCNTVTvc6exdZTS3TW
xjO+8jrRhecJt+eEkXLH4kBErariqZCIM1EwPo3IX7nBd7UKeQ0pu0UONNokxtEytNwUmXRqnOih
oxyJzIJTuvVGuLSSyHMo5xxSYydr9jKX7NteIiGp0qLIwlcHQ2a0P2JUyvASHuo3zmi3ByyeEcGI
aWIViuHuQyOM0SESgm6TgqIQ9eUP9/e9Ns/B4njNQDY4WiQStGIXF/CUFWhNpoV+NtKxSxAQcZT8
KcpR5mCrucE/9gSa5WHII2RaGjTR413mqpNygaXTppeszIb4aEQZNpUbP2y+jpc/jPYyUT5wb4qW
ix9GIwzE6VigYRUWRY9UmV/Gh3SUlftmdNXu26S4yej1TeIUOzQeVawCaGnhv2JgJfZJz9pBfVAQ
gBJ7gVluiUBE236jUT++LSOt/3n/165cUjoIH2fGVxN6LFMhE39PXFFrQds8U18TTEuH3ShQd9yY
Ffd2UijFgzEGBMxo1uIN6zsoWU6oirMqc/dL2gd4OwDnfCuIUxG8wcImQ/1Zoko0NClKSBUuC9oG
ROD2HeVpAf+PDAmFRFCD/MY/kjAFFjjaQRUXMn94ZUkdJGQzHeERxOQD9G5H9yEFILmRB6xNMa8A
/R1g8hpI6OthoxJpp6adzLM79TouvFl8IWvQNw7pysOmGwJgAJ5bgo72YoL9FE4/7BTjTD8AvxD0
U9wfnVsGLwZY6fj417uGLIM4ktI0LLTl/URI3w85etnnoszM84hXyMvUxsFGBXxl4sgcbaq9dGGB
PSw+qZJOHiOrK87ElMHFVxG7gdZVPd//lvn/sjiuYDjA7ekuRV/SgevlyafW9oWs5DmPfN/915W6
lexhGBhIYjYcwDc53euNMVd2ogGrAcoxkcFtZzyfrMGxC4hgWiWar1KdcSoIj3g2gjv7EkHBp7HA
zO/+h4r5SxZfioeBSeUDJgrVuvmM/rH/G4FzdTSI/twnuJ28yfQK1Byq/XRRADbV75ge3K1wG21n
VdmAbjcyYOYhMJuwnPXjYenIMsRUJMqyWNsHyCwGbwd4xh9lNNHxmiEbb+y0yrE0SMJS+0AttSHv
Jx3Adjnhwv0m8F1JvpSkVt+UNtSKh4QLowHSpUf2UaYJ6rEZoXXwPnX6zPLCYpumuTb37CkQmtR+
VFb+ehbs0BW2UbXtOY7F+Orj9YKHCGqDAFta/ThQycY1Ravk+/uzv7LN5iYduH06dTBw5/P7x+SH
eYWqmwGSXYNO9S4NEEZHIcjeQX51Xris2o0Ld75VlotNgZKuJNntTBe9Ho/6V0f0DKQ8GkLzReZa
8wM1r3CHfgJqpHU7/QByU+3Qgco39tnKsSWx5A4yyRuY6cU2M0u9Kf2abmhnNGijoTx2MgNzON2f
T21lQhmBUzTfDqiHLcLranJiWZUWbLWoQ7ykNX21ebBiTT9bpbQCNmyRTB4+RoqyTxEkmh7Nhj3x
2uFDmniYKvvtzzrAO+DIRdejeKbXOgigQpEfdRypjY3fu7LtuC3psM0spltqEc4j2BfXMe08hB9o
FFvluzFN0eXvW5F0XlT76bkY2tTd35+ntXG5okEWAH7W9SW8pIwFEjLo/5+Vwi4f0q6NXoy6wBa4
T7S3PJMNKq119On+oCtr87swTtlvJkouO/19PyCzPjMJhTOVyCaqGD85vXMYuuKTj/3U+f5wKzsO
7z/atLyvKv3pxZGu80Q1etwsz03TIQJi9y4ODUaZbgE1bgQyQCbTjZ2jTegGLhfF9aGazIrGIL6W
ZxNU9LSXgYi+5ZSXZr3ffMQZOayNs4aobw9oI4leVUTY9VNvVCbe57oxfrv/3StraxPSCJaJ4A0Y
4vXPGfxcQWRWbc4Rrps4eqeR/VKyj09tpxePCYJj+kFLw+LvqyxzpMixEPPa3jR7piRRI/oRcAt7
1MF9H0fFNAmah56w4HD/E1fiRvSYKX6Q2FJlWaYeozuSqEZlcy6mUNuZgaV5Va26OzWO2uMgSv+k
+Wp7jDhLxxCDvQ/3h1/LxNhUtJK4SylQLKEd8QTKPdLL9oyIxuTvdbtDnCjHu+BdhII1Ak99ZSI2
ZPNqHESUGpRYYy34Rw2RA9640VciPJsYkggW5iC4hMW9OpBio/8Ih2fAhXpvgdaxPEMZunrf9EW9
1W1fOcLc4HAZOFeA0pbPJMkuIK62geUlC7B7bdg9kGZ1nou9zh7d/Hwj5137OpsLkkoGq02kfL2X
Q0zbSuHG7Rn1ZujbVS2wGRryMfiCUUejv72/riuvIx1Z0jMeKrbWcjRa+yV6inULr6xrd52iodRv
asW5izXlaA/IBg+abb5U6EJt3MemzodcP8zUWuawmc+cG7SLZQToEvtFCpUIrl/CUe0J1fea2WWT
Rw1Dpf8FieR5Sh356sYhHouF4Yz/oAiuyD1oPp8Su+P41iGYJsdBHrpUcZNyfImUnmwbnB+maoi8
EWMFbY8uVFkfGpkiY9cEwGZOTlIMs7T6hExoIHzt38zFlgZ1x2C0Pdsv7VetbJTUm1A1e/Y7zfw3
sTUlPJoDLYOzoGDyoQh85IH7Ou+AfDTdqyuRoji6UDYQBGxNRbB4I76VvS3dHv0/KwHWi0/Z3oSf
iM5O6Mt/ixCpuzP0vdbeYQlj5vsa1Ul/p2EjPISemaHEvAuq0DI3ttlvDujV9BPlImfxu2wL726Z
jRXaqFchfnxnbEiqj5GdiXbv0OF9Qit26r08w8gHo+QOnXzqghLqaGi1F2hJwXtkoIf3ej6or4Mp
0NnzU/xXvaLQY+eQTnH+HamRujrd36k3b9v8e7k+8MUkmCJHuT4XGs7uQ2sJ5Wxnefyi1l30NdMT
dSMhETfHj2EYwuXIU54n41oMEyS4x1iufyZeirCFDAPp7odWYBqLNqDuPyT9gAp340d0fkaQ9coD
DlkWOgQaFoJZhCb4C+5tSg+qpDc/gzZGLzckCRUPSZ7gFmV0ssXdS02L4LEnF0h2ZmjW4YvmD7P0
XZ5Z+MwVemue8JNTmp0/Wsm3fDD6cdf0ppoeKLhjrAuVvhEH0+7wHAkFla89N6Vqe1yZ079gkavx
BRsbfYuFvrYKQFd1/qIETwP7enoUM9ZMEFI+NBUjhJ5XjRfhVwg63l/stVWAvoxKjwmGgqvgepi+
0aWZo2R3rgxcOTtThG8AgyKwa0U9ejl/PxjIkFkggBI/vuPXg2k94YMqU/+cxn1yRFpVRxcvzZ7M
dOoP94e6uW7ZXSDMeLyoZfJhi6HAZ2Ck7of+eYwGYyeRyEbjPnUOozr1T41jWCcFB2DcHyzr1/2R
b+IHRp5LW79RGgRBi33dh9TAFUe6iIKUADHLEQlt3JSGPSVhtN8xaDzoFlZ2qGJPB4wAivP98dc2
Dk1mJKtIN+kULTaO1Ca0NrrGPZu5j7gfHm47zBmy4/1R1uaXaAwbOtA+NJYX+4Yy/NSbvuKeDbum
eEY9uD+l+Nd8idPIeVAU+a2WdrPj3d1KM9d2rGvTaIboO/edFyurFG44web3aXJMCCXXAkPHvm8P
TlLmGzfhylAI9c4nA7wrEIZ5qv/IoNH8pHY471ffqZOnXFfzx7zq7GNd9sYGYGtl1diqdNHnHil6
WYuhRn+glYca+gWgQvOpwhrJA9/bbxQGV1aNDBnmnWFCcbgBhVj4qIyDQWlL9E7yb6D38pRjnBEd
ylq6XyctE9xrZh6esqT0N3bM2hfO5Tv0EqDh3jRK7URxnJbo6lIWnXlSRSfkXjWipN/f35nz+i+e
WxqkJCjm/+UfFufPbackN/spuExlMOAwFz1MWX9wo3Z4ADe5xd1fmVHY0zbqNQhWsZsXu3EUY2To
YRBdQOlXhzS13SNS7hbAXSv+KCq9OutOVn9uZaBvbM451Vp8J3pO1ChnPhjVpcV3AnB0KW9jbJNa
PT5+aLud2jRNPhijEI/pVP+b1bq/VR9dmdxZtRDNMRjwLki/6xMxZhYeBnaaXizfKnGX0Q2F5ASv
hMazpdMNB3z+MixMo7gQD/6gNf0lq7Mo3yM0GvyTwhlGipb604/GqdFG740oLw+UEQAk6m6HRG5T
NK0nerap1xhKcMJczxIegl2mwzVmqm9xutLSS41jXnnBsM5vvcJuEWaIqKv/dLKx/mIpbnTuSxT7
Znnh6LmiR/TZgtv72Q9U+W+E3kjhBZVD+xWbeP2Hq+jplxwMVHCwSDPCZxPJl69tYhrvW8qMz6iv
4+A7TaqF5wEamB/u79fVdeTcQ+6j0wVN5XpKK0xMOoTiwwviL4n+NZu0VsNmELkWr8kCTGDk7M63
G2ISlOP9oVeeKvDGDAw305qBm9dDT40SgZDIQoyourQ9YY8cYGPXBIb5HsOB+g0bXuLahc912Oed
/kTXSK83juttV02Q4857CvULSnjLHkmkibST6LVfxjhpk5fU5Nk+piG0Q68puJawIbOnaafA0P7e
ZNrwbgATre51C7fvnVbZ/evUi1jZuI9v03B+FnVTwe1Pakg8fD031iD9oGm5Kou8aXo0su2mRAO1
1Apv6HND89Dyj8yTpvVlu2vGysS0sbHwu8PQSttIIdbWCWIrqSpCclQ/FqfO6PJAL3Hdw00rtvc4
UA0HJHf9ZwTBNXDcFhxQJc+RlRrqPXY3/o/722T+1OVNY6JRpOlUkm8TGH/skQ51s+CCnPJsUDCa
Tz5B9Yf7o6w8tuAWwEcClmBTLuOm0Yl7xwpaRglS95Q32C2CGguOspq2rs71oSjbzYUNunOL4AUU
W2P7bsITkejuoe0G40XEmtzjPFkd/stXgT7ls5AtXrZmy6AjiomD4BJnEuGvSMXTBU8Kr+u7ZOsk
zT97uU50mEH1zyz+m+NcyzTMCyhW5zRPrMc06HKMrYX5QSgY4w5RQe1BzdOdSu/h2A4aCDvhp5/u
f+/qcYZTO7NnqDzzPl2fmwr2AkKjBDKdNtpfaJNHxMBVXb5t1DRujtibdtlpSIxwRhRwvb0BpldM
+wLA9pfC0HBx1i0UOzbmZu2SnVW2qMAA4IZjc/2r1CSbbG6R4MI91H8H4TEgt50G6kfbb5tHivXW
WeoSssn92fhdD10sCT1YMpHfuG2qedfjwmtDr5389gIAH2hLBR7ze2GY2bdiGNUv2JVW7/vRTvP3
2KXhMOlXaqd6wWjFI/WYmqTUbVv7/YBdyceJBh02kxiFfoN/1Oe7fOq0DwIxfpw286rqPVVIxdiB
HNG6vWOFI1UFpayPfWHob0rD5WGtZIlnUdjF9itQq9S8iKpzQLAjw+zskA5tvkLKyNNHjKLTn9CK
ezL/1C4PsE4S1xtw1+p2qRuG/HlM4/fxWFU/lXh2sSsaUYCqQc0SE6YsjAXWh4XfcDOOxbfG0QoN
25CxouITi+wdqaFSfG4cs3iUvtuI12AakkNmNFPzWGHn/KPCyO1XFITy58aC3B6Rq/UwrtejDEZn
TAS7U5rJN72PbPT97WqHIPz08Ncj2RA8oPPC65nxgdcjdSOJkyQOuuBTH3hmDx0gl729z6PBfHd/
qPlHLzYZZTgiCPJ4SvLLNCVvKlq7CLpf+sItHtvJH+Cv1MXGEVq5NOkrkAuBJpnlRBdTZ/s9LVox
xBer8rt/DD+JEMD0o2MOKHcjzLztegjKTxxTGv0uSLMlZs5HxDGszCC+SMWtvjVSnb6OhpF8UpuA
dlrZyrf4NGTftKqPyodIDSXwbSk6JPsNx/96f3ZXrg7eXWaWtB5NzGVmFuID0vUV8QnleuxjW7zt
MJRHB5oi78EsYv2za6bWxpLOL/pySRHG1GB7qIiVLmtwtZsqeVVo4aXCCeCAqxFkUlqrz0GH4zjQ
yODjf/hIZDpUypS07pZbSC1MnAH5ykscRdSYZhzEa6DlNn9MI/9Lxp7Cp50qlNi4Idf2rkNh3Kbw
T+a7XGnuQgrjDrOL0ByyPiJ3UAQEGfn+/vfdqr6wo8hXZrHkWX1w+Q6PaB+0tj5CpsQISaAdmfQf
VCMFDtD6GAfaZYAnBgp/P6rcR261LxGYxGjczQ8yw8urbdVYO1ZTX20s9NqpmpG2oALY7ETj19dE
oCd9Vnch0b+uJc9SseVJ+o77lEw4At2fg5WpBoXBPcHpAYe63Mhp2OP4VVbhRcfZ4atd6+LYTsqw
UdddOS4IO7KUBpcFVITFvQdRvnJxaAsulc6DM4hpH3X+blTjcecnGJF0NoCT+x+2ModQSXlmKfnR
IlpetXLIqee30CVzXGr2hoXbpaUBqLf0LNy41VfOJdJXQFpAczHicrn0Wo0VNZXRpRwb5bGPne4Z
8XTM8FKi/vaYK4W+JaKzUmEgKZxbn1Sg0H9ZTGhZ1Ph6aZwQVaT1m4rI+7WxnfGRhoV6CaOwezQt
DM93ACSV7vD3M8tCzipjHB00S653Z69Plp2pFmXEUmQnw46+YBBZvNOr6tf9gdb25qxsQxmDpxJl
puuBxkRXQeRwPAu6mG9B9X1T615upFFrgxD0/19pnyrt4muAq0oxzY4nWgN8d2j8JjyEwqjV0/2P
WTsCPAYu8jJIBN5sEsXE+Cls+Ziu7V8rytAnA+meo9GmEXZcUi13UT1Q+74/6topmOWNiTfQl2GH
Xk+hlYeuhADETaIY/ru6lJhzayBOobJuEcV/35aL54k0AxgfFxfM6GWNOU5D0QRWmV5yHgb/qHdN
Fb8FgNP9W6Ml9Qr0dJCePbSBsRfUG22MtsL2XRlkzatqTeGXOEbfHaszv/zWhL74oQZB95qnbdN7
WW6WOAi5pb0VjN8uv0lfZo4maISatrW4ajlCyMVlY3opBVbNRedrB7qY5UbhYG2UuW+G5uUMvlpO
jeN2BLuYXV4smUf7eEL+Bk2R8q8PJttYULVhqS3Si8VWLrtwCNu2Si/qZKVHMCrpqca06ZzUltzf
31drH0SNnyojMRDX0GJfVbUT642U8cVWbHNfpk15qPHl3miP356ZWXSBAjjAfIrty25gNrb4Z7Zx
fMGFTJee3lZTu/OtwH7rt75LUlgOWn3oXWMwtxZszsGuNzMdKcKCuU8E5XWZG1okUxgcR9lFx5Fy
DkQa3dn1elcP+xLAYejF2mS4v938iuZEPdZCEF0d1G9lqncf83Qq+72MO1iGvKYWzaa+yX5UWasB
T6+CAJowgKjgycXZEGNJVXF/UYYc3pqqElu70pHGW8MNo/eVZrWZV+lujbhtkQkM7lothU3Uto6F
WyOOc3uJ8td4ormGB3mUTmBCTIyi0109NEaNa5eWtTg0KwJnsiYzIrytVePTJAoD0JeLR7MXYzsf
4TldO49ObvKP7++V2zuIqUTCArQBkTLeSdd3UIzhBzUBnecxb+NTipTAQS/wMi/sxN24zNc2DJWw
GWEGPwlU6/VQJQaOUhEDvu4VLXGMFqzvRlJjVmr39WtdVRA/sEHdOAu3zz/fR1oHoI6hteUVgriU
JqqEMFmfdO2hGWd/0gJVrXrQFYwVhi3Jt9vCH4wMEjo03NVZv3Q+m380oOoGq67czOOL5hRmuo+S
0PgR15aPbHyhJImHqbJ7tEc3lweNlO2HHmDWt3E+buOPGcZHuAMVA3mKZXRVxSGa7n5P/FHGub/r
/TH4QC06fWxGmT1ZrVqdDb3u1D2sx62u2Np+It2kzcG0o8WyuHvgSlmjLhkb22J3F6u9jYeFNDwT
jc6Nz1y75mYOhUUeQiV+OdWJUpHiZOwnX53qw+Dk5UPhZu3Gvb2ygYhU51L3zOTHm+Z6QdNRTJxb
K7noSrYrMJU8+dTfPbUaRqzntmLxW50V8h1tzqGJ4WCGLWMCbA4SxSy6+BLoHbolwRhYDzH6vh+c
MG/8w3wbDHszaDrzgDPdCDu8SpSnPpP44kRRussVGFEPllSktfPDyH2M1SDb4Ej8ljdZ3L9UlucO
1m+V3ptGVsCNB6iMtywAc3SagL+AhKEjAOC7xXH3SUtRDzlUXdm9DfzBwNdWF/gnRF2ZflBhdv0L
wzibHi3sYyBaqO3gmWltwH3GhuQwCxTFe7WPnIEJV8vinFL/Ui4gcNN+5zgz0txHzGvA1N5qkotC
bPK3NlJz2klYhv3LnHqChb9edYtKRjR2LIOWu+kHIzNcT8RGufWE3qDt5+x2PqeIlwMaX07khEMh
7zhAI9fBWukSgc7UvMKiP4aBq5LXj7Rly2CHtJepvZhlYSg7kdC+8BpzQNFdnw02vVIZpb+LbTV/
9YPJkF7TaKRtA6whSrqNgUMyuNrC0wFUZUe3U7lz4yBP6x2OhM4b8hFYYqNVqtMOibPoR9IaHa3I
yfqedZN4bxajFJ7WDkrkqU0YxYdEHxwL31HFbPZN6kTFQesqS4eKD7GHKos9fCpqgQN5L/GcLgpT
tl4WaerXqoz8X1npW8848oIPQ13H+oCGjfgOctexzm3ulu6jn0+I15QUPv3jmEz9l3oKM8XjEi/6
fRrgIXrIOqxscOKhOugVUir1HmMX9yMRlpIcJygM5zFJ1Z+On9sSK5S6/Z5VPWZQhTJieDagb5N6
VDYi7U2M1c4nDaMPF/O6yDGJC0axle6uVMfIYlhpvoIi+80rO1ohGGends91M+heQa10H+PYuwvU
bHg71wmf3SYu6Ji1+ZtMaTtgetW0s+1uS1rj992/PLqgnWbpWnBcNzkH1TiRJXJEwi/KhHFwgz4s
91XcVPXz5A4VJ0sPo+AxwTo5PmUt0cGOLDWJ0KIcavzOW1e6J2Ba/ngUQsafm8yuUCEP2tz0TErz
zhNtk7H7pWp11O70zKLsnbFdPqqd2aQQS6dQHpqg7tPdoPRYTped05fHok3k9yy109izycuLN44z
uW+sCcWYfR1a9bvYVOLPGG2aBHepkWT8Z0PDL2+zcdwpjS1jT9FF8yUqJjU5ZrbaavthjEhMptDI
5HtLoLjmjf5Y55d+7IqLbCIMjjlx6rBPscd9q8KidCAPsc82HqqVwIfkYob2cMwJDBYxVl9pSjwN
hXvWVci3lZ5hONySY+2lxh5QEqwLQyLdjVHXNh3DoqOCMhkNpmV7zscKL0APyTmHCmKssQV6QyYZ
4oVlRzerK9KdkzX+rsXufKfqpXy0NVmfRDPqG4HfSjwyC6mg7zVzTND5uL5M7XDMYlof/BB/EHtZ
JdMzgnDtgV6U+dx26nBEs9Y+muZWIXglGEG0CTMfaJa0qZe3uA1uwBXlvNlVNz/6TYxbbYWuidoH
4nQ/jl4pV/JQ0TOkEsJS35QqhpxWq4EB+dlJhvbFoJ6Q72JHjqhEiIkesJUl00sc9Ubq2ZVKJzMS
Qxd96KQyfRV6XYoKpVcbtmwQ+Wr+1wgzWDBEMUC0ZyPrm2LNEEgawqF7dpQ6PSRRNl3ErBZ3fw7W
9vncOeN+4/W8wXnxL7JsRKAI1lSs0NwCOPthTNx6fj069zJ0iQ3R2wyjrUhQW4m6BV84m7aBfr1B
0Jnw1e22CpUz3sPNcBD41RDdZq4JdoV/ZXiAjUsTsG4/fh/MaPjFXdS+Z9/QXMUMRYMOHIoWWUTN
N6sHok0ERH277P9BBFSnmWfHytEZavr3MTnp+/vTtv7r52yWcBvVnWWfhnKyxCesUM5YVcj34Ejp
aZtx2gAS0DLjaRSBeGthin0sC019HPxAR98QViQWUYrxLGM33TVKr7x1xaAcJ6dTX4OxkQ9gUZTP
wmiGU5gqycZar4TF8FV50cidgaEus//OxffcDYEcc4+k53jKwpMsjexXPAzJhyhTtI1JWjnKgPAd
kiuqJ7flxjCpQKK3jKdDkfuRWoGodkXf1e8CHv3k75NiEH1cP9DrUXxbJlCtH5LHh5ZyHocu3lOC
CvdBpMcPkzmZx/uLv5LECBilWK4QCoK0XeRLRSLdQsFrBYdPWNXapHf7YjS3JPTXVmvGOLOj+RzW
7foG5gsJp8KcHCEFelJWU3owKBGdAgKhfVggtHv/q9ZWi9eOKjg8xpV66tQldRkDwxwyq9ubRFYH
BXkGL2iKvy+icrOjWDUDF7BEWYKRDN+3hzSYPw0HhCdXGuqrTBzoBGkfbez51a8CqEv5jmwT+OD1
LGqtpM3aJbgrl330plNQ46Vq2XzNtHBLDGxrqMWCDWBQwiGIOV56HhyRS6a05lrRx8CPtMPfrxXP
AiqMM5YVbMP1V9lgACXeKD6GjCokrW4U9S7JYvkw2Fwi98daeSEoi/xfchAZUXu+x/+ojih1q8dg
StxzhuT+oTGm+Bmz43hvm9PXqgt/GQ0KUPeHXJnJP4d0FpmczCczAQbhnqGNlALdcH14LXpySYLT
ZgtCsPZ98HbBrPxGOy9DLrRRaciPhX9GMzJ/Vhw/fUyqxnjMrSY+mjKQPIKTvRFerX0h8sxirrpQ
V1sCWvmHU9t0vgN7U00uVthRe8WQGDMlWWxcjCv3CCw7YKQo4hFRLu+REWao1iBedC56pd1PJZpb
UrRQcowo2pGqWxt7c208vB8p4YEfx/9jsTc7dDG6Pq9cpA37+Bi1cvopG/OL0bb6JbJ6dyMfX5lJ
sjMqPbRBCVeX+giRFqFMVs9YkzBMn3gcYJpHbX7qSMk3TsLqUKzV7/eTB22xLYciSrIMtsGFy1c+
idwcn6n6WO86B67R/ROwAvBC54rqp4tfEy31ZT/AtNJATJbPGwNm8DiMmbIrh9zYD+AyTopmjyQi
E6KxTlg+16JsP2UyyXe6ViqPAYqPG3nJ2pfT9rVmXT1e9GW7RVSMX7j4OE9o4xzGPAPl7aKCHVCp
3UClrBxHdCfYOfOzx/OnX183fd370u4H5dymxfiE13PwoEWKeqyxeTrUjfluUIr46/3Znm/mRYIN
KoB3iHY99VN7IRWBRm6a6tOonOMmR9FvzJMXehH1RgludRL/GGXxZaWaFVbvdMq5t+KIfBzCnBe7
VeRVUQ946f4nrWWS4PPR0GG1Zp2A5TGc7bDbiRIjFHv7G3ILaKehu7PvfRgChKKueFdB8X5s/cH9
pFWJYe+iSQAlq/y/VhUhu4BwMXcrSDNucmlRk7zHgtCsHNX00lp2enHR6N84MqvTOwvYqXCXbzNW
RY3tIM7K4NIIc7g4aSU8xwzbZ9fN/kOzjjmFEkCYBJhk+fxKEIVxVQGidYYQCKbu5g9pn73eX8HV
g4DqC/M1O0Ytn4hWxG7t+LNASi0CDGzH+gDl0tgrcVft+jRqdl0SbhDP1+bw98UNfGd2D5jv9j/e
esBJ2mCj8XsxxqChNqgX0E6ZzcRPs40NujoUJS2d+42/LZORguszjQM2hQMDbzeOSbZLGzU7+0rQ
HO/P5LzVl8cbUAfe3BBIboHddNDqQkV87txqEwY0naOebdklR9lo8T5D0/ILCZj5sUX4ZOPeXLtY
EG8j+ATJMrM5rudTDpihSZeLxQ9L91QYWbK3o27cAAOtjkI9+nc4DYBksWpJEGrSdDjqAI+ts1bj
iZfo+pbYtba2IUkcETCbeeqw/q4/xu402q2u4eNybk4IlulhBYq27UfNs6pU1g++PYlfNMhopNaT
NpT7uhn7+pSlkznXrYa+9OgEtO4etR/gtPPeCL0inbKfaj7ViFVGmb7VClrbZpTR5jIPlRR6Qtc/
WtencIAgq5zzXh0vk1OnP9xcFwfLHrT/cGCxqbLo4s1qMMvKlTaqNaiTlIJGkTn7GUblRZbandD5
748Jas9eVhRbYrxri4Lmi4b0CAEQVkTX3wey0Q1rFOQuii/7XQFzwzPCvD8kpvJiOSN0BShZ/+Ho
zoLSWL5w195UplBYxI4dNYSLrQXGa1LU0c4Qef1jtKcvf31yEVKi6M0oZKXLnZ3Fk1Y2MTA3JdeD
gHaCUT8K/MCeUY9xcy9C9PTVao1yOgEt3Up8Vo7VLEAHyN6BvXADlrDjtpIIkAQXcwB862k1fjNe
nKEsef8jV8ehBkYlbMaZLCsXRuFbYdWYwaWvk1J6vSmRTEIQ4vv9YVZuQdpis7QewnBotS5uiTAr
9XEyeoqYKV6cNJu7A13RyKPf619qLW53bgBNMErLrXR/7QMpLRLPIq0y14Ou96hOs8tqcKk9113W
v6ehVUE3wfXw/vetRTzkw7MYHVc9Z3DxgX4eV6jeQVkNw9iC1hJVjbOHrDBknlKOE2VMmZf2IYvd
zPegpqCRCwlK0iyZRGfvRJ2LciOYXftyIHAIos9CIzfF7MIZAjMuYN9nhjo+N1QfYAQMW9H56peT
4JEszGBQvv96gs1UjmoJWeUME0d7GKhMX5wcq6nAguIhUkUHD5oFz6BvBg+96v6stm6176RTbVRb
Vn8JRxV08+ywfEOzk2an9Bxa55wqY8LjGgJhgBduRtU+t0bbekCZqfuqKmo1eggvx9ah1HKzPgqg
Bo6XKJaMN37SygPggqYHujLnojzEi7kBWlmPZuKfkzFKjzUonScRD9pxBg/+h9UGk0YTmmgXyN5i
A2ZT4feujNjnthoezLaKD8pQbRGQ5v/LIppB2n62r8Qkluxw3nN/xGjDmPuiqSrlbCUgqMKqDB56
XPSAANU+Zmbxj/vHam3+QL4xdShc0Q5dDOeSTKNqYtMjsaD4qzXSEGXex57eJ+kGb3rlLZslrGeY
EXV1MrHrL6M+Ual4mClnZYz8UyOaWPEMqy6f+mYyBZFoqAnMk8Pp0/1PXB13vhUJTdBDXWa3BaZw
bVKapEooMJ7qTqkvjj0Gj37saB5uBuIyNGIrMLlV7ZuxfnP3ic4Lb9wyNgxL6O0apOaLXyq5cYjK
wjF2ERbbMMYwxrN3EDm7S+cEg/BiEdY/Oqx1fzg2Tk0eVEyfh15NDGUPCcUeH1qoGonXwYKeNXbq
sTs4YSpfxslVwJ7UCUhRLeqQk0U7Erk+Uwx01rMpi45tYTaf/RJW6g6+b/1FbWGevGvcvj+3BSCo
h7is0bPrucKCjfB47UniykKhxOVg3sjh2kpYRlVZUnJWwmLwogGBxGos3WNlx1SeM3Tsz6GbuPR/
yuh0f9HXrmYg9A78fK5n+hPXmy01IZHnWuUjGK1Hh64S7SmL/C0UwdphxftxVoPkAaCPdj1KkdFf
VyVPn1LF6YOp1io41bo++aXZIaMiko264u+fvbwd/hxwcYbqMkw7iAdo8Nj4tdRRk+1EMQVvgwGA
IH9yPWNUwn0K4M3TfQ2ZlYhOyf2pXf1oSoDcUtQbbxT8ytBGRwVeGldGWb0dFLc+RlOAY3QlTC9A
aOqvr3j4OzQTiEdRoKV9fj3JStXEfYhmzFnN+2rHsUL5B1YChmnpVhJ0e1VcDaUvdk0RAzByY3Kg
0rHz71M2yZ07ds6O3p14buhTM8fZllTQ/Puv15SPAowwt+xoli7vxYoIm+4mazrEOvPpu+AhAaEc
nMhPe4Sqm+IlCaj+uUpT7LPUmjbW8/YJYPzf9iZUrGkALJ6ApDH/x9l5LMeNLGv4iRABb7ZotCFI
ymskzQYhac4UvPdPfz/wbkQA0QjORhspVI0yWVmZv0FvSu1CH1388H04zvmT3VXl/BADbj2yZ9sd
jPeTCewACtz6Y5u+GVQJw28/ESJ9pyFT/iBZwfghLdr44L7eG4pXoU1/fUnz16XGUReTHtcp4FbT
Kb02tktPQarg3CR6ehDp9oai/mUgw2STi6yb+XKdl7JoYcbikio9ToqU/tNofetZkzZ+eevpowZG
rYEUDAFtdszr05B2mTRx7QCx5u0pNdwWhjaIy2J+4VEkmc/3h9tJ+RiPAiOgcrAfyvpdUTfxFInB
jHw0ve0vyIcFGHsGoJGlTDn3XTeBQDO1SxeLyRNSlDyVZQeQKFG0gzLI9jah1ALzgEoIAHN53eoz
0yHsy54fEgxt/MEpDOekmbxNkS2wTvo4GW5USWC/8974eDAHS4K9PqF/Dr06IYgcpUbfTYlfzTLm
gm7XlK1xlo0keZ7tIajcsp6j3qX0DIE4U2rN70zbLv0uDWTcTaOuZfYq7Shw7NwGGI+geYEvCEd4
I2kwdjSx0BAESZ1PoZfjR3ptpTm6xHiEn5wsLR+1vom9tkctfZzr8BoXg/wftv6LMQkVA2dbnWp0
pVEl9oiftIZ1CvJa/qF0iPOZWawdrMP24nlBqoOj5gpEnGl1+fWyqCghQaRKyvkbUgq5fLJRo/Gk
Bv27nErCQQDZnV8SGJJVtCyxBVldB1qoo1VhSKEfxF16UUOFClc0ZZq7iNHiUBLoZ6MmbhWqEr43
Kmq2/aL8d3/37X01mQxkGJ5di4Dp6wPfgNDJGwFbDn8v+2+5bs33/ZTkF2Q1mkedDO5IYGx3QOYX
xVTwQRsqh6XEcZA6xE0FHwjfyOT00yTF2aM1SOHHFEeRg1Rt79LloYPcApxZIugqohVhl2glbuV+
1qFUYQ0DKrf5qCRu3sUTT9s+8OpY1z79h2kF3bHgP1/K/K+nNRRk/jF2On6NbfOPsQxbN5fC+N1g
BDRrRXRUpd675WnVvHBjoDatb1m1qjO5ze3QtyoT+4kBqRgl639MZoDCfICKJMyW5DTxWnbzdPrn
/sfu7WR0vtC+hFlCPF9fUEZfUKZ3iuU1IuPGHeKwM14UBbWhq9Sa8yXrlc5HSdm6CFTGnymXaZ/y
fg6th/s/ZImUq0hKKXNh12FYZ0ABeT3rZmWMYTp2wk/pZ7spAgufy0GSD9Lk3VF4ZQLjxoJ1w7K3
mWE7tekVTVGl/UNl7muFJOG3+5/ykqqsvwUaHFFv6fRvsHUadY+qyyOJvFSaDZcyEWXEaI7a504u
8T2ZqBD4sh1a3zm5aQL2daQPmPegS920A/PrSmEw1+7ksBldJS8xxEZhvsi9BN5+63V5D/hjLJJE
OrrUtZ1lWEp1BFGVpGCdGqXk2U6UKTzFTb1yTtIQ4nM8hg22bV2ky7eYHKcg9VTb7yKTe8Oz7FF+
VIKk/CnaLngyi9TOPHIBFKnvz+pO8EFahGKiSiFxW8Yc4GGkuSEBKpPEcBmrVruEYOn/UZFe/Tii
+n8QXfe2CpkLBUV0EhZe9+sNyVaxpD7iYKjw0n1DDRAf6uDQfrj/WS/ZyXqzLOBZUEq8Fjf9MPR+
pJAqmPCzNE5tF5Jc+BNLMv0rzrIVOyELUDOEmiR+qp2ljM/SpGU3NIvq/jTDfm3eaVORWGc1W94k
0DvHH6FlghAobVWyb5aR2jWiQv30HZS/9avu41a+KiMn3kPSu0L4YM6yz4UdTNHg0tOx29uAophz
LrqigeoBDdV2Zxly72UYkWi4oQQ7ze6kF8Uj6D5HuEOvJJ/zqVTNZzmMu5IybCfqqwpW4m+L/yT5
tw3hpwOtrYV1bkpSpDN8mUp8PpjJna1L/osBoAZsbhPJLHVOinlqYejKk+aD3jbfDU2T3+6PsnMn
0TckYBKtKI6t41TvRAUCAPRdSozWH+tyqB7NPGr8dE6yd7APvzpFoHy/P+bOI4JnEaEEXAjtxDUm
u+3LRs0Ktj46C+VpzPTsoaIH7MEgiQ4CwN4pY6+jhcXLkzrVKgxz6cdpNQMamqrid+nYPWuaTJ/R
F3beB8LJu7efang71AyWC5Cm9ypzmwJbACrJgAgE2gSBcoEMXKpUomAlJK0eT9At5fjr/fnc+chF
JnpJmXhwbnqDCm3Jaur64KGNJOU8D+ovK8SVyZxKpBnLOT2IJDvLRyuLuYQ5SmBdV+krK2ogKNGf
6GqMKt1RLNGbf23opyLS4oMV3IlbgDmp3HJPvuSGr+OW0LVSyNWC/ygqFCLkwnoAM3hkTLkzhYsz
8IKEcBYw9zoB1iFhlybt1VqmiXKpVKoTn83BCYFAO/VcnMu6EKZ3f912JvIFIcRbk3It2IjXnzbF
vYG3EY3WatArNA9n6ZKUWGglPHYPZnFnKPoqQCEWLgQNltX3pc0Uh4iWAVip+uJi8Xx97ksNR+8q
PQxc6s6SLWkuj5dFXGxT+oACakrqrKW+he5yfu4DBTqmOctG7xpGj8d2xDPyd91Z0d84tWCvpCv9
mEDTSvX/JUlcPRNxy9nTapjL5zJR0XgeRWhf9MlW/oLLY2NW7pSqA/GqgyMkISv+S+lV+R/NFlhn
xEU8fLateI4ONv7ed5FkqVT2KelsSq362FEhGKXELyOn9kzOlxfYRXkQkfdGeamtUPVYzKPV17tC
5yYyRsEb3NDn9FYOSNw42nRUC9sbBVQjrDASVNKP5V74o/syCaw8ba3HaCwr26cIXtapKdojd4Sj
UVbhsKsYZlCb1I8MoATaaIYX1azk/7C5l3C08A5Icdb3CfB8mOyQS3wMD6TToFEvov9WXHTAqQcJ
9/KDX2c3YAUIEojh/r+41etpAzUyNs0cJ74SiKjGrB6ZgcDM7E+9YmbC0wbDuqD8e9OsJDx4pG+P
MFk+ZdOXyqWxOcIOeaEpj3riz7me+wZS/K6m95MfSt108HjZ+0pQizSwrAVou8aFYaGUIXyPKoWG
11J2DZu46S61NdrilOYQ6H+rVo9egZ5pgd+OEwTc+4Fxd3z6zJCeySQ33uVRnQx0opnltjTyR30e
xDvqp7JrN0Z4y8IxfgeNTb7AKGsORt6dZEStwPTzaNjwulvVaiNw4ow8y8p8KmlS/0Ls3xCurZZH
+3Z7OlAF4vhhs8CQmzwoH8q0a1Dy9yPI2C60xvAJZl53vT+Z2wwPxgAQJOIW/P6ty7WWD/R5cwjT
SOrlqPeNRuahQ9AUuCpUxNYqbINnk8LLUdNop6S6kBWQfUG9juRyvY9qWeRdoyWZXyBB8TUo6vE5
TWNTxs5XyX+HrdF/bJvc8lDY7x4TTRLJKcnTIsUrcUiOHkB7S0vZDlY1GJotmV6AqI7R1EipbZZf
qjCzHkIjVD1Yx+GXt884YIkFJbrkgWvZJ1DGatuZYeaDTE/RFnbkjxOUdddJy+ZL7XT5xQIFedB0
3ql8ILCD8tPSCEBGcH3FN31F7TYTmZ/3RXmZTIHGhGKMHwYqzV5nqf9MVedck7pFlDFt8jM1j6Ne
8N6GZqXZadRNlnfL6+gYSUOAXoGV+DUF8mtX2dopBtd7EO53vxRUAlBSkCjbjjOeQkKRAyPxR6dO
P2rA0hxXVkcndlOlDBeU+TA9Fa0Iz7YZZYWbl+bwdVaD/AicvM0aF0CrSicLwDUeR8t8/HGJBuoA
XV1JEJhuIry8Ss0afpUJtE+kM0dxzpXkvxxmumcEZcyk6DQv9Y4/Rqw7tIQ78oKFQqyXZ5vL9XFo
aPqfkiEwKxdTpz451Wpfv9kfe1HV+GPk1bdS/lYqo4lT3y6k+Z0+VKY/2kV9UPne20Fc5HwbKNAF
/fz6+0YKpCKrApa2cYzchwQYoHMaic7x7p/R3aUDdILIE+C/jahvKA+8NhyuuEBXq4uh/YMS1S+1
c9RT7iDdfH+wnRBMNCAOUoNdnoarlK5r5VFYiRb7yaCq8Rf6JMk3FccM9X1iWsEVI4TiQZa78XZ/
2J1vhNpHS4u4AC94XfJp9UmnS22g+d7gt+X2M6+DUxBTAovUpHlU864/qP5sa7+IlyIMiYIt2oEb
wXdgnX0Z1dSazXyguu4O1aBWT7bUSqBi7aL/NMtqr12qPErDfxsUqdpLNohW//L2DwcsuwgXUt7f
LC6KSmrC0JFvA4h+htJaeKVa98DkCvEUWt2RKNQOy4XvBkiPHjV89w1XqCcg0hpBecbWutxNw6D0
+mjSn2p7bq+1ZWIdEiZILk1qc8Irpz51eYL/mVB+kNb1B8u+t9uWexd01QLeWt+6iLR3uk5hx8fK
kopm2ulSdjEaZ/oLda7I6zu9eXBKRbxdehC8MxBX8AsL0Gpd+xCouAVJRtdKYMDk6XOeerV9UTLg
/lH/1LfOBy228oNrbydgkKRiSLPUBrYNaYBCIBh6h1aZHCDfUrbWO2cujrhgO7kDo6BSuUgoLKp5
r8NS6KiZw0MJwVNDik6QM+rLrEyBN2X2kcTp3lAQ9ZZdtGCT1zi1HEBLYc2IODnzAP+pamtcn5LW
CVBz7vUjY5a9EAFFCYINBf4F0f76w7AUHrsmlGI/k8fuBCRZRbw0tm/OHP2awVW9PeryPqM8BhiJ
6sA6RxHxXOhRrca+2mTVA21u28PWvHngiZic48BoDnLfvcmkCLeUo3mxbxBxOSIinSoxXj80oR8O
wXxuUdXxCuSFzvdjzu5QCzKTjv0O5SRVxkmKkEn3pYykpJwxmU3GRvnW4sN0MIvbPQ+hTF1q66h8
EuVWu7FphOPE5Zj4qNKTX/LyPKstdMj7H7STZjGMDhmdG2SnZgQE32TjqwyDwPBJrePkujxnzqUj
bGj9mv0B+bDqaiFp6krKqHumXtcHN+f2Qll+g4XjFy97VPdWGeUYt0gJTWSUhtGxYYjit7GXpqeY
9T4NpTMaLvG8cHH9Qltnio+40Mv///q9z/ig9lGnZcduyuNyK0wUBm3yEbWp8XA368fEbuqzoL93
6kD+uH05Tx9bK4ku96d/d5E5mJTQtEW9ZbXIrdLgxmpnzH4WtucZ2fRrk+vam3ftS2GcbukCNIHt
8fr8w9rKowoHS38MpeBU8K9OQ61Ynmhqyb3/QXtTqSBxST+UzHUD7l549JLTlgwVtMVtsKz20hpj
6Vry7MCbGuULKMrhYrSNccTR2hFI4TN5Z6u8ymD8rF9kTaW3mAQ2sV/1ufVxLPT4d4YZaOwunYj+
SmkSc440lKJnOm9ldXNaKzpzEXSeOTbRl2YOwZog7vjmkg4/i7YLgCNS6w3OQ2h9n0uaQV4ozGoC
uRUHn2ZkIRtPqmtAw/cXYG9HwSoAPo4OAwTD1Y4aRZlaSUIwDBDP1lz0sewvld02b5cA5Ks4rABi
F5LVek9FFo33OSpiXv1d3V9iJB2/2ogD9+h12ONj0Wa87SEnpwJFQi04eEG8+KGvjyzKQ+jNAtnc
Sulbep+WrYOJ/TzPVfJJzdoRzTJNzMJTFuXBb9lY9kg55UqEttgQD+rkaSDZNFdVEH9zI1svQ3wR
8Gd2pQhkoDcajd3c0nluvrejWkLJ6MoePccpMC9lNo3RTZZ7LXDnSQ+1gwC4vVZoWi+cC55D7N11
bdNA9TYr8iT2a1nN/CwZR6+1jfTWztrR/tgN+GDHOSYo6VACWwVbNXCUqun72A8BU70vel1DqQyV
qvOEPts5qqLx2TYG5JwguP3PbkMQeQq2SW/fpWgYIUkHR48+0yoixW3UCcNAQBacYftunHvpZGWZ
dRD39s4COSpedCaZz6ZYgiRxmLc2sIUsqfoHw6qlG5ph9lGBYG/1GAMhTBYPPY7VjM693RfIzdFd
rRXTC+XIPDUtjE0nFdYBK3ubyVGAABmHzhcw9I3iFkF7gJgykOXMZfusIBD/kOqULMde6b1Zsyfv
/jrt7hawknTNqHNRxVm1lLpkRHtxcWJKZ03+hRrQ1J9bK+/1x1SxcsWrKYZXboq6YOo6eVJYH6Iu
t9/LSQuF6f5v2ZtmNHmXMicJ0eblQc1WSPaEpHsISciz9Trww9ixLjEOdQefvTsUb3h6vJyTDaBE
B0UCGRRYbwFWsPcU3K2V5wGdrxPmLfR973/Y3qLyrqR0yoJuQSIh1iiyJSU8qVojP41Amh5FDPbA
iQL9NyDMI3jv7qKCD4FpxHsHSerVHaGWKKpTcsP5JhjU1EXjMH3UWl0vb+gcz8lpKKgeoE4lvkx5
GFfnMqjFLRlL7ag+szPPiCsvxX/0zHTyr9eJScOsYEhv8K4b5vGUKTOOMsCt4lufD9XBlbE7FsGV
9wGtWOpcr8dS046lxovGB96s3kwnrs+OBZ8uUSCh3F/QnbhDq5d6E6PQQl/PrxhqPYRGzPZBK/Ca
ZU15CeTgiI+ydweS62AsSjWGq/Blmf8oE2rTCG0XAoVvotaquwhSjr/xlVL+Bthkv9OUvMCqYwjU
/LEr+pLLEO/B8Sda67FzRq29/No6k9yddeT7bwXGx7I3lPGQKK6mTNiiKjqq1aeYl3ftYm6SLAAe
2zrrU5k6bz/aQGB4DPP2RhdlnbnpRU6HGfViXzI1LHkrW3HTTCS3xEyNg6O9c9gYitDJtQMGdf3W
yPpI69UhSv0CffFnRepa+1RDR/oRddJ40fRgUg6O997Gg1MDaYiUGMz3slv+WKawnVHryMi+0VGe
nrtGt6+VJFpEEzvn4Dmxk33j4gHolPwXTOb648qpmHtofXSBbBF9kHInfpjrxCyuTL7+DGXO8ulr
VthRwjM8WMO9Tc8jhjwGlBG5/zLxf3wmWlJANzLGjtDxOE+AMc+tEbUHX7g3mYsyFlc64ZL79vUo
hdYrQbt005wqq0wXWJOBRrsU/2vOenxQV9jbKgvkBvgeRbYNEgBNzRiZ+zbFp82Mz5Ealo+jJD6V
al94uWUPB9pAe8MBo1hSd0gB7JjXnzYgPlQOwOn8vMh0r+G2+Ut00JslvU+umWYcNbD2ppKSMTkY
mlE01ldpixElVq3rWerP6NJ7iToEHlsy93JNenvLCJ8AykGUDuH4bzAwvFfQUgGl5ctBHzwqZV+d
Y5EdNZR3PwixB5omgKQ2KofAq7tOtylztZOwTiO12XdF6ejujD7v1/sRflt95YOg4kDgpua+KRUm
fQE6qkwT367b+SIRF+mBhfZ7oLPZtWma5CGtAvnNVVAGRc6CfJk4uUHo5iD4qkokBJKKVNkQSs9d
Vv5z/8v2diGkFOqSZFq0vZYv//MYZ1imq1BmfQ0ULxT02i2carqIqa88SckP5vFotNUe1Ku84VpA
BbsvIuOpTLOfcZUkH1qO3qlspuR8/+P2dghgNnJ1yjxora+Gc9QJXkUuEn/q4Rl0QA5OUgj7VBSc
gPtD7X4ZoGSgeijEblJIfHhnBI3ZjLokOZdIU9Ob2oj2FMWRfK7Dsb/cH28v/LLvYbMjlrCl3Wnq
7Fi5TeHFSZT0Qipf+sGiqnx/lL0JJHdC3IJretvjKnWsfJ2uQATO7p2zAQ33PFGpvIlOrf/DWtFh
4IVKu4UkcbVWNiXjdDAJhyJWo0sRRKHmSeM8nhF/7rODwfZWy0JSl8YOVbJNsbUQs1ULjVgohTIk
RSUcTpGFkLM806+ziuYIgbIXP0DdgEyFNAiAbvk9f5wyUCcwT3KuscnJ8q911jYuArrRJSob+Sv6
MvNZjaQj2OrOoCSJ3DC8hFm9dZbFPszqZKmTMwGNX6SoJrtpa7anyWzFyZQyzIy7uvl+f8vsjkqM
XJShuLjXKk2SpcIxtebYb3KsDiNe0NeUFtElrUPrEZme/DLPhfL2fboIdtKbxOyAoufqhVP2ztyX
cc2gU5O86/I5/BQrUeJl6qgfgMV2jgTvfoph8It4W6yXUrVC3ekDfAlHK1TsS2Cm1XuRgJx8KEye
NgdPi52NSjxZsB+wIhcVjdcbZ8TNI9XCgPd4klp/V2EVXPuuaq5GNEiNS691OLh09paPJgRPtEVe
ewM7ZhLnvO+xeIQWJ52iCC8RVQ/FTQvV/pIDjz/pMlbY9/fMcrZX1b3lObC0dV8SotXyqZXd9SY2
7X6VK+UHSxnf8Yw1L5GFL6cVVtF1Evl4HTHr+nJ/4L3FZEyeB0jfbetSSl53CcATCnEIe8Un/HqQ
/s0GWEy9aQb/YS0X0Dplf+L2pjw1qaQMqMNHvmYWYXtCI79sTqVWhhTDCihVH+yci/7gXtq5J7gA
uddRbAetsM768JzNlowXOtzSazGdPH228eA6WMC9UdAR44FFxkcMXy1gbFbQolpq3lVmlF4yLeXG
ss8PovYO9IzzRsvPgvjDw2r9MbFIhxLpbIB8CknEqefd992pSulDzTGMTwmqFbnb5FVeugpMIE8I
3Qi9OQJoIltae1Bh2P85Czh1IU0vVmivDyfkhCIDwUh6oYH1EH2RnXL8M56UOTe/4RJefs/RKcc7
SspuKX03r0uq9lmMqEbe38b7v4TK6qLmtkMZC50x5eQqPKjTxKhP06hHT0YsRWxpM3X8JhDtu1qp
9ctUGNN7lJvl57DGUx4XnfbtPFdAGrLDdqD/jObRalawBjbnvKDWWyfh7xTNGV5tceMiuqpeh1iq
/sPWI+si8hP2tzhhkTZAUAyTlFKJ50+GVSXvQ6AKB2d3J1BoZP4Krg6LWN66gI34hjkJdNN9wGfD
udHs31MTthdS5fLgftmJhTD+CRIco4Uyvhy1P1OFPrBHK5ch49dF+VMPi3h8yOwmfSfDXijdJsxy
MC8VphedPZrS9f5O2hudwi/yrmg1AVhfJSpitssmpVzhS9ReaQADt4mrprgo9Rjekko3rzW+A2eV
QHawjnszTBmSnj6BmLt1+WV/fHcnhDJNaUapW06mc2xJthdaQXKlUlUcxJGd/jPgAeARUPEJiesd
ipILUbgZhJ/MTevLcltjI5Jlp6wR4xcLDX83xy7taoV4Rbo0Wd/OEuQBvlwC3DgE5nWrH9uIAfNu
lnjqkzMMlfkytzM8m7aJPFb2YGJ3bnQiJj8T6gFl3jUaBM/zAg3GOnjIYwc1Jsnon2wcNE61XE9e
Qt/2HA6y+HJ/H+0wBhcGJJrOoAd4Vq6LlQ2ZdyFSbgQZ15DxPAuLrrA5m1l2nqsCh5cetBjq1VpS
KPCGB/NTbLQhFHzDDPrTaJXKN0UR2BbY9vCvPIRp5akJVgynusqkp6QMRArPWkWgtsb9yrr28yg+
RsrY6rgJteVjUCSz7CLLIeJLWzfFd70ulOnKWypJXZrw7U/aRVV4odlV/4VFbaSz6CimelPqRPYt
N8wp8jJFFB9y6IGd1yENmf6mPM7jDi2H+Ty3nS5uY1UI5ZuqttMX/GebI6TEznFEMRZqCu1dJnPd
dU2QTITgGIW+kQbVNcOp4dJ36OClUhn/Ly5pyExBHkLGieTb/QXc2TXQESjgIFpA5rluG4aBUtX5
QJNLLcPCx1cS9uYYdh+peqCP0YsaQdTkCDu/czAXszIElxaJhI2qbJVimdM5sCOzTpRnZ05lL0Eu
+1ulaikqPWl5HUXenxoL/Fk/Ft2P+9+8k8VQLVhMC4ExLeCJ1yGosPo4gRZKgoYQ+UMTWdFFTuf6
QAlkbxQqLYD4yGNwalgF+DLDI8uZkqXF1hfCxce394o0Hw/Ki/vD0I5YyhEwTtcpWTNzPYSgF41h
zjM3m0T2Mw+LI2eLnQcK2kYEbALaS4b5es7EolPDzsfuMXSM59LGjyhqNNVtEEzwimE+6mfvfhbJ
LPoxkHbYJK/H0wacopycJDpvpdKP7Tb9PKb9Ua9lfxSHPqjDXbzxQkfY3+gEVz31PlT+PTHJxkkk
aaS+Pa3A7xhYJ/cdWfgavWHF0NhBIiFeNOitcHul4L1VWA205UEC5P72/c1IVItAYy+479dzFxaK
GmcVmLk0x/6sLkFkh/Wh0OBezIJlAwuYtAxUymoUs+26sgKB5OtCk95xnCwvRtztabaTBmXL0fKI
KPlJUca3i2y/WFPBu1FR4tiUkGbJgSuWABtVZhqYUyFjSzdL3UdYg9/vz+ROskKHfEEFw8mglbna
hUNoa2OdZZEvzLL/URh5xZdFzZcRoPTBou0dsEVpHyowTaWN92bs9JodtXg64/9JH6J2/FZN05OZ
z3+1Yfvt/nftDsaaUQ9etv06V4Bwb0taomP23Yn22TGi0M062b6UuHOfR+bioFe2c86WzzJfSvgU
uVd7JZp1NR20AomaLJ4uJBLTwwyX1Lv/VTurxSjks+Ru0O3WqWXUpsM4KSNm3Go0vx8b3HBMuoFP
XTMcoTh3Nr8JxobMkhO2TbZMGe8gDFBCn0aLo/uxnKSxZ85dfStsyTHwFjTja80m/cupZvMg5O99
J9BRSBv0lHiXru6vXCvwjcFnyB+HtE68YMiUz0E8xKUnh+p0uT+pe29O8AQgU+hyUtRcnwEpFUFu
Vmbup2gYnpVJC7xEHlM3tlrp0ltqcIsU5wsPRTyQjdyBlKyEnt0lB0dxZ8submz4P3D90Cpc/v6P
dwNa81VQx33mp2ohHnKUcE4jWPWLkTkkaX18lKPsrPBCIlwC3IIxWn+2KheSXkVW7g/aKNdIi0Th
d3mU1MazlGAic4nM900SRt4EIfGf+3O+c1wA+QEdAatCe219XVT2wGUe6JnfZED8WODA+CBkqz3S
UNpJ/gCnkfcB/Me4ZM1hV7O5NSRYmn469AJl4h5qLPfxOW8A+VVIep+auslu/+HjqDiC+UHodPPw
FXGJHlqt5L4eyM1jptfZQz3E1cHzeu/TeJPAgqUMB95nWd4/tgs4VL1MpCn36QwZv5t+Vm+BYiU/
nLLQYNMIpJzQHk6OMOt7K7e0lCmMGICP16QyYCrAF4MwpyqedOektiJEN9XhAC62EwDo9EAzoCOE
hMO6PhZQ+IZ6lBa+rJWF7ALj0X7UcVP02FKKQ1OznZNAQZqTR21awXhlFbyrlgytlwJOQmA63c22
huaZbkv/vXGUMPcsDejkCZ/dTgF/OY2Fcb2/YfYAwPwAiFC0LnkwrN8oeqAk7BqbLs48Qk6ZOz2R
XXBi9c8mdGKM+CqjnG89YSN0rURk/2i41v81h834q2pVO6a23ArFleBaBwe39s5KcGNzhBRAXjuQ
K/zj0RA0+WkCLVVZ2NPF0lL9xstHPpiGnQBICkIH/CUqbQhhEhB+kxpYSi5XlZ4xF/0T5ogd1miL
9TqU64MgtDvtRFqCENCPrSO5ZKQCdjHIj84J2ndNbBofyP0r+4Lb6mRfolGWZvwDx0T2GiSfTV9L
zfozaquouFudFMsPc5ZoNzD4yFne3xJ7085rZykHQkvDYPv16ZbKcCiUkR1RxEb2W4omuO0SEh/B
YOhvh3kz48sFsNgIboq/kmqnI/kG+gRa9K8R6M6TXXf9RaP48PXtH0VvCxoKJUgi8uqGG2EMBZFq
pH4yJYU3yVHE6wqBuUydrIP3yMsTd9WJoVO+gE15hG9TaFw2jSmMqsxv0yD+e8jr+WM7pHPgDomT
PCiDo19NKjCmq8cZ2jt2YZyHlvLNm4+PQ2ChxWbzQN5iVWIll5y40DK/0pRBP8Es7BIPrNsCapvU
+kgmdLttHIr1ZBDLc28h+73eNkXS9bYcgi63lrBZJFP612SaPxF61d58yTESHUryUYiwm+J4z62e
B4jP+yoOWq4hB/NDVaRH+JvtJcco6DBpNEpIVtaBkTL5oPV2RGMC/d2v7BP5RhKX/NbA21muHJrd
uZfRmD9YtW0kAg6GqxOBD1zfpmaUcGfHVTwiSjib6WeUgFUYzUXzzpz0Slx7LVLUy/2jsb1WGZHH
LDV5eAEbuLJV1DzQDD3yh0jgtD20mSeVlnIQYfemk10By2LBQWzSLq0g2DW06/2mSsWtLgrlPGWd
/S7CW+3CU6D9vMh5vv0o0rZHKPfl4ccfq0wljHioKDOv2SjOVTcJOHqz04UnCoXT5xpl238HuqUP
SlenF0QIhVvCGc8PlnRvgolyAJGWbg5J4euTUdr6wJzQzKGSnl2D0AkeSV6OyiDbuh9NQ3iRVKpM
EMrrsA2+Y1Kwfoj9UpKm7jpFunOTuLy/CBUtv4va9rIM/z1MPwHAjboTndT6w9t3EghDKq0qO4m4
8/pDke0TbaaGcAeCXjxomqR4A2K5B7W/vRPC0QSzSf3KID96PUrHJHctBjW+aov5NGVj9yGpVfTQ
hfgVp4Bd7n/UXlwjmJvUsAAObxByOSouOPNAH5AVgptUaxquNKH90CI7drBR9s4ILo7KgpBbnmOr
jdJnqsb2s4B2h2npdY4BxBwtUhgmlhkuKsutuM351P11/wt3SNpURSDvLhxlrv31m7ebpHKQCx7c
wqjG4GQDtDmNYyA/CSCv/xpZU7cnOPPK1RDJ5Li8FfXgXM2z/R7PLYn2Ti7s3/d/096ZWRZ3YeCS
Fa9fpBkKiHY99aHfDJH2KxF2/kHv/4Oh63JNU4UCYgmEev0WlGwJpkZNa8A22sC3BmRYHLWfns1a
PpLMf2mIvc4KWFgk8AiAtKs2eE7ewkhOOQT2OIlSzFxRc3iqsiGb3FmrGjAaicAmTVjIel1irtAv
uAlm4lctihD2iNp8682yey+3bVZ7rVn12tW22PKU6NrZdOew0BUXCUeNHswIKvZit45xxjGnbK5S
J5fnsrH1lHJCFX1vNWeYTlrT0wdQxhn0lqNEhXWawetq7qhITX8Q/XeWc5Hsol6KEtVWKBXRaXI9
CQTFWDhflC41n1OE2Q+epTsnlUHYw/h8EAvXEVBoqdomrRb5kItaD79wegLqXD0a/SAf3Jk7MQhw
LpiQZSm3ryY1TMqpWjAv+iAraMrPw/uhVcNna57Vn7k89geRYXe8pdfJPt0R8uqtHMl8iztaShFJ
jCLzOzqc6a2nevkeBV/74N7cWy50OXgX8pbasiSk0ulRxwjRqavljv6cMp5hqLcHo+ytF9+DFjGV
tm2RuxKz0hQwL/1xSuNHpTNLr5BU5QQ1rDx41C+Rc3X4FslwEoBFOpwb6vWdUaDHiAsJAIewNqbf
CVqTp47+/W3s0u5USnb8ZOEU9aGND02rdj4S1UTeU0tXnnK++npkpVVoLmqIkzmUgYwLup7JuyiL
6x9pLLV/3w+aO7sEkBJ1BBhfTOlaZcistQlp5YVOIE/RBRuHoj11Oj3jPGmk2q1zXT14wO1sFIx5
eVXRd4Fgtw6giabN+RiVmT+HUnEy+1y7Lp4z5/vftTeH0AkoTyyV541DkSkZcBLnKPPrRqfCLcLI
x6jXPAFKO5Lq2BuKHAoYN/kFtfLVRkH3qnMwGs18dLjmnzgKiuBEQ878HsHR++f+Z+1c9wjCALox
6JZy4a/G6gnOemxgmFqoQ/qsjMNUn4KsUT9HgRrl7qgqBWqpRXoQi/eHpYiGVZxCj2dZ0z+qd93C
Ti4ncLS1Pead2xFWSrcPU+McjrpknGpUy/xJHpwju729uaULA+oTHDlZ6up7J07J/9OIhrEzvQh/
wS+5hvNpNsrqp/tTuzfUUnSlrr6wEdeZlJQY6phkFldBmxsoziAw71qlnp6zQQPucH+wveDCfQMK
F+zNVnViwCJ5ykz8OOTBML816aigb6s11oOZ1sZDPJfaTYE99BznsX5ECt77UErM0LOYVN1StdeL
qYOcnfSWrMKwob0UlT6f5SqqLlFki4Ozvhdd/hxqtW/SbkhFOSp0je0svuSx3VwGbo9//4+z81pu
VGnb9hFRRQ67gCRLHtuTg3eoNYnQpCbD0X8X81f9NRYqU/Ou2V5uAd1PP+EOi5HiOSST6N9HrSCg
cRX80/xbyRUvn81QWlmnJS4EvTb+Ts0hepO36R5Yi3uGP3N1N6wXHduF1hC9uKsIjRBKypgB0FRU
J5b5saC8WSoftrwCL7fX1WO+pK3jR5EuugAxHasPEhT8KZchlmC9UpZF4Gi9Mp9s6dp1MMeW+g6X
G+OL0xax48OsyRr8BIrJClUzb+238yKa3wKKUua7buN9jIVVlneejdzEyXClFh/apKxaX0Gg+5Jr
Gq7uXiEiNUjKafxtq6WLA0vlql81u/T0MAYl+W4Yxui9GOylPYyFXtahrU8IuHtZPLxRJq/tjtLL
jK9uqUxDaIo+lkGZG0sR5oxpvLC15ND7mOgqCkajy/I46UZtn+uxB+s+KkDuAw+a6w+rpbB8H9Fp
I2ZEttBOet200B/nhT7tgORcMKeVyIMuUpzJn62OkfwCbBFPxLko20cIRzgNy9zNa7KLavpeIDiI
wjW9JZApZTx9nuJJfCJKOctT6znMpXyw/rn1E7HJCSmIVku+tZlMx3NRm96pGOCMnBV9bOMD2byW
BYZQ3fwQqbmwD2oRm7hImLFuENdSQwkqI0sfF/ACeYjXU/uL6DHZ93o+pfohVpQGXNSYlcOnbKbI
CRfXLMq3SyXbD3Um7Qfk9eLCX+xxat7Odp3Uft7Yy1fXEt6P0V7mozfhYeX3KUI/d4pmN86pVGWB
wuE4DI+9KHXxMLbjMPrwT2M3pK4cSe8LS8ThUgxwR4U3msudijde7Mcqt94BmX4nD7W5N5ugHm2c
DWt6U+2dUAet8OO8lmbYdF56X85j22P8LbyvaJCNbtBNpfVJelZb+g5gHfdBV8bxYtXamKMsDOc3
ULloprshqWaJ7INbmCn2Jm2h+Z0HcwqiTz12YQ4+Sp41kdh4b3FZSN8d4u6nNJH586NcsSV2dUyc
gxYXefW+7hbrc69ECQAwKyuDvC8RVbQFM2p/BuUWvx0oJlu/cG2pfC6nRreDGHr1Ranb5YORIXL/
tsRmd/HJ2bKBTenNw3lKZfNpmFur8826M77UUl+0I0KrdvUbS0q9CHTMNPYaSDfuSupC+n9M8sg7
rivjWkwxjD+IGFZfGG8B4kYfPem5Pwpq8w+y1X42Uz3vXCebkL4SMJCA4oIk2dkopbfCHR0JgwA7
nTkN2hVrV6dKdpgV6/vrF9emZUSHH7VmSlK0MVnr6kKeaOur1ugUF7vV82/u5BXvYqOzwRx5Wfe1
Rp/z1Iu24uTN02fwull9eP0HbB6VkRN1FO1H0lVGiVcRfsqmdslHiW609Kp3UzLNODRGI2VbI47/
y1JoZwDt5kq5RklkQ1nGngoRMBrhaxZlvEBPqK2jrkR7NlXrr76+UMjmGB2iYLPlKKTJAtjRLZn3
ylH+XN26fmg9k7J/f6BVG5cbctUMuu4qxinaboD5qZ6MgWPbLFPmBa6bWf+t8rHLzqa8dUlS8GJ8
CuRuBRe/vIvNrjZmr6SAEjD133ipMZ4GBsTTyTYm0lbppdPZHErtUKnatHcKb20TnK9pizFtBoRy
1fErJeA7WkScwhbryKIzG9XXWfdcKl3372q4yDOCC0CXF+jaBk5T2qnaJQt9VF2D8y90QpTbTacW
M5Kdd/oHefpio6zQRa5K3ii+tZu6RrcVu0KSlYF2lmdjuDZM7+fGa78vZun+shOT+0otXKH7RdOU
D8JuEvdhNmtDCbtEcfNjNOXpNzUqVUa2I4Xt6zts883Xn4fdGkwEZqObHYZl52xiV1pckqgpAzzV
uUfaZTTCvPb+G2LHOLjulAdRVO4RqDapJitTKYAuXyGkyHS+3G2VliZjLPuCMiSaDopRFoe8roeT
JZzljZ5a815/ZbPD1gWp+Fb6LlXDdSREelhGMmHBElfjSzWrE8eqfg8lJd9pUv0JNNcfHRYthQmD
SFqC61v/q/zC9WYGoeswidSXaPD1MQaxPemjFYem0TXci5F0K5+MZWVVylIiaTtnzbMusuqdionT
R91KzTlcZhjxd0OPWLZfplab3BmedD4VbWuPGEHU4hm4QP4t1yOwS/PE4x0GvdKWwyiN5Uc5KYh9
1kMEuAHBVS3HOq9p9M/s+b7zs3aZhndNQqfu4LSQSpmywbD3SXtsmmqg9L7JOLYmn3LASQMcRjPP
5yocOj+ucH95JGyJDw0yUJGvze745fWNuQmwfC14g/SsUcCDH6m/fIVlmdhTUiJrn/KsB3uJuk9W
qoh/xdWtq9AFY5wJA2cTCFQnw/1KzYuLmnc6cS5VHppC7qlabiFgLMN8ivhFEbKdDqVZlts5mNLL
4kTpKc+j8UC+o4ZTmvV8fy0Kklw3n5K0S3GZs5bnpHGMp5G5dfj6W93kOusPYQxI5geJEBbUy7dq
j5FKJ4u5fyrM+YAZEcFeaZlNq8YUCldhTxIcd47DrRjDchwFE//RDbWOk+YtK/CEHkhc/oqtYjhn
Suw6PvWlc4zMynyGH5Y9RIhy7xHubh169HxWZDf4AzLglw/M1qo5ZHV5sft5vG/UfABvFmGNNnh7
8r83l0LkmJYqq23UbTKlptxboUuIUbs0OJUYpgpiAZNY3J1E58ZndFUGrKiy0pSj3//yqagiYmNG
r+cyt151mk1RX2rh2AeNUUNQy6S6V52o3Fn0xvPRUEIdBtwkE6TrZKQxpE1mvhQXpLa7ZwNHylPa
9F3vp/ri7CHrtBvXA/0ypIJoh98wvaRxRgUxsGkayka/GSztbDdN4VdtjjhhOqs+cP3s0Ije/T0y
KgzrFMydsNX2LoNEc1LKxTrTBetWtcrFj6S6p2Z0I7Nm3Es3CKEmFazh1QW2Kgdp08R9kloO8CkE
HguCJSJ1R6wdqo+YAbVfF/DDx0mgEYXaRj7fvX6ab76jdUzKkV0nTlcxUrrAXRpK7cuiC/te7a23
GFSgzDkWMKVwONnJZW4tx1yHZjBjy620YW3LcmHiVFxqV1M+uVWL8IBVoDxaD/lhceZu2llwi7Kh
DQm9BbNJMErboWU71KWXFx2Y1ciuH8ERxYeiqxN0lyyRfcObaDzmsqudwCi9+WPUZcMZrlO1kyPd
2vi03KHoU0Vt/UH1ScmbwgRkU9htel/AfkK3d5B+pxTpTny++YpxzqJOIxcDPPbyYBe5ukhXjMXF
ze3u4MSpd0IvJb/z6ti575bG+fb6Drr1aPT2TYBxIFJ4xpfr6clUj6Pdw4eNk/aZlawlQHnZ/GQN
Q2PufM5bD8f24dAxcUJv9erA9JhNx1hYCbSWcNcWmlhOmtTlqUKYJOidKfkfHo4qG0dMWprs2vXh
/8rCcq0UTrTglFBzUk5LVL4fvGk6pFiifv731/j3SuuT/7USqBItXkiHLh1D5hBYmKDvRd8N/9i9
humtL0Y9gTXSSoi0rs+83uIC42mUhHNbV34Fju8hbztcpWC/ffofnmrFjNINhd92nSzM8F4x4wUd
lalld0kdDntYucS3ERs2ZafUXXfaVcq8QrYNpgZ/9M6uXqGgVabSJcoufRL3wega831Su8tOKnLr
7a3CmqTm1o3Cb2zt1OyAw6JTvRifsiURh6mzlmO9tHstnlsPRIFDuUFltc4GX+6JIffoJ0kGdW2c
o0pEO/kCeGcPwXYjt2IjkLxyDTDtvh6CYMBtZ5PEbQzCJrqoapv4pju3Z2uwk0Pi0p5N5dCeSAj3
QtWtV0mGDoUDHOCWT17YOagCLjVkubIUvoY639GFEkE+ier4+ka8+Sq54UCJMLDdUBdae8JkKrHz
C+k1bOe5Q1NzcPbAjTdvG7IpGF/UxMwHr65T9LWTqXXWkiPy+kPWZguNUjX5MBtLdiS5zDMffaTu
YIiFTt3YtxgWO9UON2WLGubOW1kp0Be4+DYZa9Sj50nxk+Ml3unxIdMje6KXnpnHIUOKAFCJW8AK
ViDa+1XpNf2pqgoUjYXAsZVquyh8oAT9mZx7r+l1a7MRc/hl9Ey2YO1miLMy0hkClMCl70dbMsSw
HeVtkVbfx2hS//MQa3seGDns3By3NgChgeKBOm1L79Uj11YMr84vkzrYD043pl+QKtmTprqVVXPL
A96Br4aRx9X3x4xCL0VdFBcndeIfRT/FXz2lm31tguQOhGjyvUnsubvfOkY80qrJswJCr4NsZ2Kh
43bIOVmFpT4U2lzUfuQ5nekDydK/v36Qbn3AVQEOZxCXfvc1QtpuWndRCxbjx0CpNdKxPqEXEZEf
N4l5QhMoeZykOoZ0p9udUnsN4FcBfsUqU19Ccqfjo72Mh0mdx4hyEg8ZKJnvpab8FFPu/caKK6EG
7odmZ5R5Y8+8WO/qazZJpA/eOgLvcm3I/VLv5u/eomfh66/05jJwoeGRkNJscnDCP/TGxBDw9yvl
QZHwlRni7mQyt0ITAgwrkxLoh7nRSudrqswtsTEbEn0Y7hAaopWEXbsd2mlua6Fi26nmW2Vv637S
dE3p47KT5mGB39g/j6MRrEK+FYAv5ScH5eqmVh3REPzIGWVVPBuWwEXY7e0A1Gn177c11iZYIBCT
cQW5Hh2okdkYWYfQZN8X1eeuculalRXswHy2/4fMYP2ICFqug4oNgHdguG/0OY04F52JD7UjrKck
q6PQmQZnp2y71Q5am4KEGpoSnPyr1AAbkFKxW1TVrNbs4Z7Mev+7EHX1vVFl/WbKtOio5a2ExI+H
2gEK5XDWjbLXfLzsjJ39eyP+sKNw6wV5hgqF5708lnPb1K6ikSTrdhJ/6ZtZC6yxai55Hs+H14/K
60sBlHq5VIXN8bB4wKSSOUqDqu9liGhV8agYFM6vL3UjlMMbQMmQPoy34m9eLtUamAG3a0KeCA3M
kgM/YUqy9OxNnThJlNHv5mQPO7GNBCCXgAuyXynguMFfrjnpqeyysqGVPkU4sEWx9ZG6Ud3TBN7G
UZZhM9IAWvPy65LNSGLHWjx6icPgzoc0To2HdlTKMFJK+03atntCArfW05E2hBLMpqUj+/KxdCEr
Y9Fo+6RJrfltrUUP+piIR90YbPBLGOe8/uluvUYYnwA1GMquPeCX65X25HWthKfaRoPzoVc08dip
mtxZZbsXMYnCeIKRpEFGc11GpSa1vI0owmUk9f+BZm50FH0yPRiq2BGK2965rEQBurK3qW6u6wBh
Ms+aE+BzUErqH4uHa1LgdKp1cqOJoQC6pWfLYvaauhhG7hyDW++SNVfqBxUPvhQv3yU4DtjGBqC6
ClulcztN2pt0qveQpLd2yF+r6FdfzIySpJj1kh1pderbWJ/FsU7m+Whr/TcF4PPp9Q1yazn8FVfz
AjLCDQIy60nMEbpF6niuu6AcFSfzMbCI71O7b08t/8+OftmtL8hclIxXA262mWDbraFFI6zES6PJ
ybcTB4gNGgpI/U3RBwXsNk3JIfuGsbu3F8f+WP69zJroOYGLYv+sRf+mvgPP31NQFZcxmzuwIQ4Z
lN/hBq4FA/ORj7UUGlFUBYliRP1FTL3yBtQ+RlaYQX4hn7P/Q2JVNL47FVmBUFU07OzvLbMAUi7D
VE4sKeVqQfByk7m6sEaGDRD8wIK8j0UljmMzRB/RMBre4Bm93AHxwsQ6x1JEFq7qo9lsBPHQug95
5SQ7B/vPnr5+YwB6+EUUxUTjq59jqaCh0m6AbQuhv/R7u4iaIBOGeRmL0W38PrHKNMT8sJiPyljV
VehOKID6qWbkbgCsySx8N2psNwDMi/N0rHVJ+jbLmtYJuiHDj8wpFrBXaeLS4Z+6Rld3HmE9lddP
wJ1MDkJIADa6HoC/ukmJdJMq9ezi4lH7HUyaSMcehSE4oW7zoEeo+3g5QnFzPZZosDZ7WrY3zpeF
wSb6/CtAdlORYMLr4Zeulxd3aJSnUR26o2bl1qmpZi+gJ7Qn93gjueUwG6gvUpjQSb+OkBwupYxj
DF5k5qnnGZ++QFrGF3PyKhlY87Jgk1RXIBAgaw+PUlrFZ3hQ07++dRC6nLJVpAcFjM29WpU2PvFM
M884yX6VjVm8hf5ur2NX666pm+LJWBpQYOqSr3gs6/x6UNskLMynVoowlNxVI/56uMKD2ViFTPbZ
U+CCVODGnpgdDQ+MHqZjoWNxSvN0j3z9J3q82GkIZq8AWi4oByqidVWTTa63uJmaeWfPRHbwjaHb
kFTaUZji3rQm7zNy0y4iT3mf+nbjyrdDX6u2j2t9loQCWa8nenmqchd5M5PDJRLxh5LN+6ja6KIu
Zrvckz3oe/XHZn/yoxElQGyZzi6iW2u4/ut40KieprxS3PMgky8ZBnMn04nFsYXqH3StKXey1hvL
kRfbEE4Bv285PZgCttFqmHpGrXF6HzltGzAhxv97jpXvrmw+/utGgIwKOIGm2irceb0RXCdWBxP/
13NllAYDLRH1b4xB/6rkkfm2QLTyDiRot3OlbrIhHDnwncXzlc6tSc/y5SudiloO1EbeGbDRfHZN
6QbmjLrgOCJu+PrzbVISlqJNB8uOYSJAo6vgNvTVFEftxJaz0fELXdTl4jsTDMjP19fZfjaoCtCE
VjIIL/RaEW6wOE30qpyzHHM3zMxcOTs98J5oSdNjV0ttZ5tsgjb6VHw2BJWYKdNOvdqVnT66stBb
92z1cfPOE1V3JwFU3MVWXV20yRt8xamqR3dC63w2ir32+TZ+INNBsYMWHX3tDbhFmrmnLp3mnAtD
jZ6Qdsi/MbbsWdUqrWeEDbmUPUfG4etvebtxWBY5Li4LEqRNst43HarxcCzOiaMsJwG+OEBe1Dui
JZ7tbJwbHxSCJkkYzSNGH9cbJy5iVAeNQeHYq58AaOvnMVWdI3bcZTjUU/759Se7sdxq/oFcD3Bx
Tv5VGoFaYVGtuujnzG7Gwofu1X4bXZE+TlWBEP84/zMeCnQEzDk+ImP9daL78gzOLQQ6OgHe2R1L
94Mia9XP0Hz8Cuyc6Y7W/H79+W5smFVwci39CWvsm5fL9fj9Uatq3jlaK7oRru3jLHrtyVAc6Tee
1p8X1eiPry+6yaTXZ0SogEnPyta+ThWhoQBPWRrv3BWmF59inM5q3ytW2McCykicEXFUnq281P6r
iqbbcyrexh6WB56xqrqtYejqm6LF2o+2TShveOjj7BriLuIhd7pWt1bhryPPyj3OYVx31l/3k5sZ
Rh91rneWjTS/SDREL1Ua/3Pf0WKzMPCxALXA7b9upxZxO8WeAnnWSUva8EqrH/pa7GXTN873i1Wu
3pjbmGZMnx9RtdlrD9KrwQ1HhurTddi71m+8NnDC7EnuBL7OdcCOK7a9GaOo63SLDLV+1s9G70Y7
AevmKnwaoN46/e9r7teU1N6okNEzny2WszYJsPLx8s++hXwcplUOcxyIFVwIL7eAFmtaIRvEHo2s
/Lx0UX4qGi0NpGOPO1krzV/+1sscjjx9xWSgfUdcvIYM6IUc9SnFMrkdXefJqWT8dUC/4klb1CTz
e0MgMZSWqTn5Y1UgsgYuRM8/l4MFpT4aehskZJKA6zXH9A5BDxwXTJqST4mSZ7+FHsMB4UgD912Z
ZOIhtVEPC5OsV3+oVWL3PlQN/b3TOYBES9p6OEtmg/mQuEU++4VJ/9kXpLSYOCv4ezigbtPA69JB
P+ZaJ/WPJOWF6lto8AwH5McdEs28ULOwkrgEBhi/Muuancp+ay+iVKl5FCc/KKPJzeb1mvvTdIVa
w16IuW9EM5lv3bmnNmrjxVv8ZJTL/EiSa91bbYNi5DC56n/V5GW/k8Rw3kHxjaNwVNCb922cT36Z
TV6+z3Mk504l0f8JjaSoCkfbAX+p9oowggHXly+ZUlbP7dAXXjBaVuGG+VBHIw6YTvJRuDBrwg76
3cGI3LG/i/rJfsARvhze2YtrfKgtb6IQbyPja9ZBxKBfb6zAnUQoh7E3pti3EWNUjkJL5ZtiGts0
GIUinlNUq9K7Eu2vyXdarfGOmGMnZeB6igREmqL4AAlmQnOs1y35hMmZJsNo6vQ6MPNCmuelRdkJ
UafsS4U4vMSGMYHnoqRLL32r7Vzbt0UyKCG0MqcPsor/fFex6ieUixURygjGcGiTu6l8KVuhDdFx
Cz/ODUAoBkazce8UztQ8KHoxt+/a2FB/ldWiGYGQSC/4g5SLfKtHQpwyu8JiI6ZxpfgAXpofNR97
CMZFRFkg2xLiiOlO1bvFmUbHtzJPNneKrsvfyBHkyblhSb6HDqPGt1I3897aWa2rT8Ng05+hOmnf
EHDRUQAOVwPJcnLnPxxSEgFTaiiy9xHk0mpHsGJ7CtdR/8pEJCxvZTEiF2CUiZLymdvd+jbEUfeZ
q2UIX78/N6tAPgR5hcES+fMWrlMni8IkHMs07IHEY4aK1LOTWt5OKntzFQIY6RxzHhD+L6NXMQgl
chRbXAbiL3CZpr8A6cnv/vFZiJH0Fxi4gwZi9HmV79ip1FQ4eell7uLxXjPa6GDZZbNTV9+6wFxu
Y0pF8tMNuWfm8powd0Ecph/TEFLUwvi+z8ImGvechm4tRduAfs2q9MaU/OVrw9kQ+dE0RxJ+UTBR
omADW5KKE8Vju0N1v7EUmSkccBpcN8Ybqt5Wo5VJ5RxlnRFksimOtbTjN0Y3eHuAo/VrX90vkJWw
DOBKxvD0+n7pLBszOZDgGGOY/cGeVXGwKiv/Tyni/M2IGWKzk+hvth8pEy1rvhUrMpi6ykxz+MJ6
NZTReXHaKSywqQglgWmvbXlzmXU0tMr4bxW8OiDWOZ6xpGkkoGEuey/wGizcXRRCfHvUzR/W0Ig7
ey6MsLDj6n6Q83cOZx7Gi13ejbXeB11TDTvH4kZeTvMamTpKDpAI19kjgyV8bJbYPbd2jX9B7CXA
+6V66By3ejZn2zqRxu4BbG7sJxYFGL56527psREhfMlBY597Ws1hhIDIcVhisAG94uwEyu12opO9
TkPopa8K5utn+Ss7nhcXbUGr1s9aHOe9n8RTlH5uVPjTY5m06X/VGO0JQ2yfju3EaJ6BATNXGnwv
l4xLCLlTO2jndBrdsEE88xDpgN6zUu4FaFDt18eFRaio+Lc+5AZEUqPpPLuSwVJmDq48YBttH3U1
juygS1Bu8Oepdn6LEkf2o8i7zPVVs3Dco1FFdRYg6e980pnpxSEdwDQKpzGGWApgaOKerZzKF4be
yjDp8TLHjrbSn1I49hPmyhVpHhrBpjgq7Wi99Rpch095OXfPObjtX1omis+WN8f6yaNF753VGEuB
NwYhywwKJtJcqN6k/7S7xmqP2GiMXx0UAue7Gmkg5xDRDvxW4gCUQl7O2+XYGXl+XLRxYCTYVJZz
Xqnj9VHzstkN7QFFkHulb0lVYhR3zNAy89QLVGXsUavACiY6JNUEXlgjRXwuYA5XWGUUMvN1GARW
mLpKp/uN6TUf2hbWM6mGC6YBhT9HC6qop8OANrzhIAE+NImvTF0V+Ypnz7pv5rHQvk1FZVcg4dsc
toowsu9W2qRRQBYgfsSMxMxjmXreV6V2IbJ4cZnft5oXNaeGTKcKctNuk2MP6f67KLQoP/bW1L3X
RN1nmB+k1eSXMNNyvzJ64824LONyb9ReEj94QnGHIALU9dUaU5tkNnHQoC48sdwn6jzmoYumSxcM
aoOBudlH1c8OU1o8/Sp0AkMtjYQCWduo37heLoYAlZnZ9LMpNn4teVE8i64z7jFYqcaDnsdT6ztO
Fsu7TLTqHc6bauf3XgEQZCyVn7qN/qGrNdbzPHrKnRj0/HvftPJrU2LRAAHiPQI6VR+l5l0eGd6H
WRhzdmjjqk8PazSEvmwXWeknSzb84qPLh8zoF+0tSv+2fXD1oc/fYYGFk+kABbIJpa7MH4d0gnJU
5MNwUrI5NQ5mVHSIM9Sp94TWkyIhoY8pgxR76Q6Fq2fJueyNqApIeernPIcZ7ZtpY3XH1ltUcefY
kfmrmmpPhpSOCtC2hMwnzPsFGuskrOgo1bguA70z+zQs2z5mC6jK1Mz+qE3t+wgu/2oAXhnyjRpT
Pfhd2VpOOKqRIXw8B2GeT4vS3dlDvnh3zCdQb5xwgX2SSmJyGuzx/VJF3kNbmeqHOWHAeVfHXZ76
xWDnnxjE5TNf04ybg+xcNz61jtE+w22B3VXDaRz+i/Vl1MLCkxrlh5gteUpS2AFF2jbCXzpZJUGi
ufUYuvVQ3E2pVjchQVh/32mJtTx6ytR+ayrb++5gSqDcYwmvdvdJElNjKHFa3Y+JnbiHuMtGMD+T
kWs+jIjuqRFGDqERLrlymhVktSAZR94nnNem8QOaUrxKPWOHcz4J8k8VKUT3AUXQtH236GUbB31O
gXvhq+jg6pfuS4RcmXUyy6X+WFeNXMLXs8HNtUdmu0KKmNeBwdlkg26BXDc0M6b+Mg0mOI8osvbm
IU8bCPpLax+G6p9JNOuSRBPgxqtW1zXDzKkYEAJkAGtfjOOxS/HKqNsmCWlSNGdncdJwMLN5p17f
ZB3rokAMV9VOpnvXSWJZV3+UqWEGTm30udeF+Y7ibk+IbHPj/Vll9egFr0GP7+rGGzQjxd84hjcx
ySJgIqoF8PDl+96s9lS/1qz2RXr4Zym6rKvwFzJPV/c55Q7NcLSUL1wrQ+qPfY3jSSPAL6K0EPkd
5kAAnKr8KIw0/vo/bJo/cyuG47RArtauUnp5bQ+OCgctJ2jrzqHJbk6H3OlQVphSoQRcBOrz66ve
eLkAGBlTMjOh6XKN3iqKBNGNcZXCqFP3TY5Tti8dJXtGBXWvq39rKQYlfEA8ifiYV+03+L9dOa0v
d1lMEQwzctuaUZRhjy/Fv3Yt6QUjhYoIAjnndu5kuFFrTjlOF3qpPaVkvvcN6gs7Sfcm+SM5AtOz
HjoPvc9tzQcwuVzV2xBdg60Vq9lwcC0GMqksTd+jlN+pJbYvkC6zuuofME6nJXtVS4xqgt18B00/
ztgRnaIa96ivLkEM3XnnBd54trVW5uWR2m4llZ0hUqDFYnJXxLK4k6IUhybvupOs1DpAoWR3eGts
Th7PRuCigqbYBLP8Mq0FYmHZXTqKi9ml+RxKBB4V7KqN/F2hZEvzS9cEuVFi6COzWZHMb8sJ66ch
mTXNn+cM/RuLzXXXO6tV8+tHZBvlCOEwtjibqzrydVCIzKQYEhM/YSV3W9ystOhdG/X9+/9lFWDy
fGCmb9eiPp7R0A4RLp3PXq9DBbHtRzKW4efrq2y3EAdjBW+temHMn66CjNXBduP2QOmhTSKsE6PY
R9g7+dj1U7OD/b+1FCaJBFL6+mh3XS0VCUwLBPyJS9Tp2cM85da7qFjGye/ENKY7R2P7jVavVHo8
jJlBoV6jTKDCGl48Ineq20INRiNJj4bW7PFTbjwS988qfcZNhPjwVVNktsVS0crPsNVVnkVbFuGk
FPoZIdJxZzdsV8KedIVFMoNFbuG6sz/00urrEtk406qWN5Gcf+bOjGt7avyzW/a646D5rvc3M6zr
Eb2ZjUuLTqlArx0m8VDSoYXQpvh6Uu9hYzZT5XUpHoZmHLDkDSilA9ilognN7Voh0hj3jfPNg3Z6
zJHa/FJVtv2JRx7OdRrDwFXAou1U61s2yvoDQC3Sq2OqjY/vyyAzDI5VVTU30Nw5cjoVZWp7viFV
rz44dVRGvsGwznnXYLn4y+1qTYSdx8gBf88InYJcuAjbdInt+LGmWP9M7ubHMWABtEMA2DphoHjl
Ga1Fo9KMM+1SL7Z5oiuvnCpcPnci2q38lPaIzmQWJTY29Mv3gLzTTFrHh8B+F4JvoeWPdmkLfxzB
gfhJxCigapc9XMatzw9qFPjJOjTdUIw7LAPQXEc7H7N064DWApF8lPbJoB4/dYzmPiF8vQRiTE5a
sufdtL3QSOmwGaFFBtZ4E8QdY8T4rybPkYpVfcI4TfFj9Cz9qDCE8LHQUXe6mrfeMZBmCF5gUOj/
rW/jr9YQ5oVqpHSQHCbLij4PSawE2OZEvujG4qGvs2Xte9Q7Cfk2bPCU/39RErqXi8LQJ0RmKSkW
euUnC5Hw+1GudHK5K49+I+KCewAjuQZeiMRXewggsOxd6L2XYdJphtDbfVIjsXeJrH/lOiFfDTVW
xc5VTHP9rH+9RSPpIUtHPBBTMv09brfFsR2sMkBAy9T8airsU5aMXxWt3Zsb3NitiBUBtuGWBCe7
KagkcEo5z/FFCn34HiN/tbBeozHc1wHt+giHefJdXTrOD2Mu1eYeHdNsDx184yXr0FPoja8OtBuF
C20wJPzpMsYI3J4Bbybx0VSqPfLjjVXgo6zoIgKQtskru6WayHTp9WfIFNx745RYgZPV7t7uvLkO
bUTEg7zVMOBqywDLmDobgTso06mGp24eP+XQAnfOwI0tA+oRZyJ6/PY6k3m5ZTRX2PpYKMpZ74sy
YFDr4e2tLfSMpP7o1pkeJAjLv42Bj/17xkN1aP+h3YDHuL60dStRhxSF40saR+jVWUp0QJ7dDft4
SXaiy41XSUuWw44CCfau19iT2BhGneCNby7qBW+b0dH+gyGX7axyI4bRxeAnstQfhvbLV7mkMu2V
PoovlYup5EGTsf7LEraH5M+UN+4R1ko9nauYWmentroRyP4fJYs5FzipawBaXg5N5epANbqRbpmX
iCZM56UOp1JJzv+cEpMHuwQXxGUBEV2FmFFr0xwwG1rydYrnKfVDCVAxTo+YHOn/w2NxIaxDNbBf
m366GAR655ETI2kY99ir5Il9N0NEZaycluOeS+etl8jQhXIKIDLM93UT/RU8x8byGiVt04uQXO4O
Ik3hKCMrdFNlb9Bzaz+uRSmAPYeM9bpH4+pa5+b6Qi1cRvED7cX5pBjj79e/1BZbjQ08aGYyFpA1
DI+uHqjyGmu0ydouVEf1ITNE8w7ZKPzXm9E4TFknQ2a9WJFmin2I0tFCnnP+ZzQMv2FVR0DUDQ0e
ovPLl5qkTp+pEZn5qBbynBtSOxkjkuoybued3XLrpXK6V0E+jQtgszOV1FOzEkVVkSfdnTtl82kS
brpDLb35ViEjAyFjloWEy9UT0VBkAgqN4KLWmh4mle4cq6VYfAcufNCrfR6OqIoFFUo0fjP3xTv5
f5ydV6/USBqGf5El53BruyMczuGQZrixYADnXI6/fh9zRbutttgdabXamaG6yhW+8IZA/2sG07Kq
UEJA3KPddoeHjKepz0K5iuHTluUxpgAC6rIcXJAv2c6qbp0K8njuTkjxoK9X5z3CCrvq2gZT9zHE
M6ybLLcZx+br1O4iHDaHguoNbo7c6i56qS0t0g2I5leY98lBRRrN18YYMnSs/TV2FYkVkJYcDooH
EFRW9ZNFYUxzMiWHaN81HwDOWJ9RJ0ExwTEjcyc5XVZoFZQtcAqGo4eOmMbqhZU43ZZeoOsiZaI/
yrLcufPCw1abRDrJRWV/f3zuN5aR8RjuNxDt7tjLUpeEqoxwTlfNeYQCsSreaqRjL2C2gp3dsfHk
oSCzDLWgx+9Yur1eDRAXFt4jbfLEN4j1fGQSnAL1hDTn/9DT5ITKrfXh8Rw3ohZIKrwI4GFgr67r
X7JRahUKskTuajkfGrWKud/k7FnrWxmh26SlMdXJz0WWD38ftVDIRMEV1spSqVmdhzHPJU6JgQ6C
GEbfCKPIxyAxO4z5rknw1lXDHsULcVFoJHtYXTWtOSHnlWEtTodXr10rNsdDpSrjMSlMEwq/ptbH
ziytqyoBvPLLse7MN7WjdV/+erWX0JCSIwXV++eqkow4zFQJj4Oga54iKW09am/0etPgZ6pi6Stj
X+OPI1SzxwNvXOkMbMKOWcTP77Yy9vTaVJlkTVGuOk/wxfUnUSXx4fEoGweG4jc3OkJPPB32ssn/
ePiLMKt5o6jeqjRmPipyNxzVcFoENXaVTjcn9MdQq7sAw9DeGmk/XsVYmb6jzJlvyd1e5WjjdCz2
xDoZ2SIy/JtY+MeEgLlGVbsk0+kw5N/g7oafVDg8p4qY46InRZxAIzQK+rZmV3x6vJgbt93N2Kvz
oWpT38iktlc9zYsD2lwW7SeKp9weihuztjtb5J5Qv5D2Kc9QnFlC+zVirayTdmollKVAf4YRIIIw
uyQitb9QvMIKcOjQtHJbID++PAUhM3cy7a0RlvMT0oH5Hghkay8tugWU5hEiRi3ldi8l+szXx5fv
ytOPYL9FV/XJBMtQubo2dB//fq3huUN01wxAQ7/vjz++M4XAUXOANSAuVH0t6LEdowR1ZZiOsZ8p
418jhVhp5EqWd4Wr/q5/6SBjBDp1ohoeO9U10vXWSyxd8qPQNHZqj1s7mIyUqJEE27rz2FajOhgi
DUtdrQFdAVw0iN4PUolwetQBeRmskBZGE5vB6IM0Sv9+DxN9LEVXroX7mAc8wjQaaApe5Xg2gerU
P+UJvRtDrbr3iZVkO1t4Y8+gyoKnC28od9D6SVEGzZ4y4MfXvunFC9JR+q86HOp/q17q9m7UzbEW
eikFZfMeYmYbdIM6EzUdYRnj2yIwjYsCFO3SGXAsH+/OraEgfBCQGzQA7l7KIpDpPShcq5Hoo3ez
NMxHM8z7j4lUq6fHQ21cq8S43NyQWaiYr8O5tBhMuQzo02SjkbyMAIPPAD7+j+9EWMrKqdCnNr5T
QNO5tuWl51RH/06tqD0BYOep71ptZ0LqxgGgwcdzSzoDL2Z9tCV05JIAqYfrYM+WBHi5spoDxui6
cxyB2MSe1uRJ50E4A2elFpb5PSh0VH6TRpO/ihl3ZlKTcgKvaSjpxzYf+VciMZg4pEh9i5hvFvK/
hTEZcDoHAmErz22UrToExDCxn5LecyJHin0sh9jwYZlrPzG1HpKjbAS4EMTCBrnz+CtubBgaK0vs
DxNqabvd3p2guTrg8bAZ0FKtD9C6poOD6uRz1A4vj0faWl1cI4EDIqdBIrX8/T8uTslOg7ZB0xwR
FhV5Y/CYJ3s00xNGDSVGbXnuaV04YsiHD97jkTeeR2DCfFT6+gsRcjXHzhJNkKslxmJ9kh8S1sOt
03Q4JSIUbl7I/c5MN04GCFfa7Tov0j3mhF73hHMTGOjO1MNDWQbzPyDrnZ1wfOvL/SaNLwX8DViE
GkUzGMb4GsyQ9JJeHV6lAXUy1Hf3Iv+tocA+Y2IEgpQ8f/3pqBMaYShTUGjM0q/jsDlCFMncFMb+
zrda4r5V4kZXcUHBQ7biMV/W9s9dMsG8l9UAixY9kYaTKbT6H1VCycpzyiA+5mOSv4drWoX/xzlY
sASIghHA3fW260Gx5jCxGTcCGAhpavw3D8Z3XWDVr4934+Zi8uoASyKCuKsj0JcFEGsY8dWSwgS5
uVD3kBzVvUkp94LsrY2/bEFq2VQs7h45Mfxuf0wxAkBT7pkQZr9lQSZ7hhNOb62aAsrjqf12Rlp/
PQT+CYwgVbNdVicNQzETbCcyQNYQGf/QdFC/1CBn38ugWr8YVR59HLMah57YaqIeOfZA/VWCnfhg
Q6yRPbmzpMkj3sGo0+rr4oIgQTe5dotp3oALqjh2idV/643Wrmh71iNcp9Goc79RS+ONPhf6npve
RoeF2gETQdSI/1qXJ3kreh3ZmORadHZPo1vKf1Tkvd9LK2l6T591m/pPo47+TIfokzbY7bzzKG3d
JWgBLWWnhT66Pg+tYY9WU1vQ+2ej/KKZIMvKNBx3sDRbpw7UE71tvtwiA3176iAJid5YkB1SMxUA
FeP2NMb5J8cZ6zNg4cZz8Ew+P94sW+eAouuCE6eDdZdoz2SebaADvugt6TuUI+WpSpPorGai2ymY
bB0DeyEVE4JRfFrnB3NIgYKAC3TMLEtfbUlXvmltloaIm83l26Et9gTHtp46BzjOb8AhNMHVckYO
ph2msdh2R031zJGYPCfGcKqSbN2Vq0F81lppOmQZe/fxot5/SI1iFmxLIP8boKhWg6hSltzUwhmy
AzbMA6BpezzY+Mt6Y4epZZ0b0c7uuZ8ug5LHw4lEzu0OoDfXRDBJgnGnFIjirEr698FMdS+bQxW3
o8x4boPS8FX8L3fqQhtoCUbmZC6K1fQs1qfDngytiQd8RfSySv+h4ZoZ7hDPM1REvAUO8JIhPSdN
igKBcKSBe8dwPgdtW76rMXZS3ZYQVvXaPov2rt57lR76XtARFiaEtgHJQgRdVUkKyWeMxPoMlqMA
x4SWeuAbSl/8xGWsNGAXSMlzO4niex7OBES6ULV/U0Cjs0vnMM92Hrn7y4TfhMgNfB+ySipqt8dc
KcdSyjqCaTnvxFnr0Tg1GziJj/fg/cGmrAB6C42CLYVGq0hofZeEW06QG9deSu3Iq7JYUt1Od/I9
a5mtzUcKByKPYsQivXU7p07JY7uTuKLTKJbe5Jkhu46cjQeSSfmUy9p07MJSf6Oj8bMTqmzOk2QK
fDLqpXcOOtBOYD52QK3ApEAH6EFONzXPmKQgvPR4SbcmuYhqQ3kE3XdXb6m1NslhUhLrhVF+iSCA
xF4ROJLu25lUYAk3BfbnOmirN8mMbuvOtrm/P2m9EK4g7bfgcdbxc5iEZqLzBa+1NrXelMXpeyu0
Incuh+Skq2m08+ZZW7cYXVWq2yikLPI8t98UyNMU1+ViVN1ryVOsiqGECFwVAqJFgwY83ox5w8eF
WeHNpQ05NaNj+c1KndY+WHY3lhcoGlPzisIbjJFZs2HPRkM8vOu1Wdhf+niQxIGaWZI/zZZacit2
oGx88jtDOjdmOgYn7Ifj1G2DSXH8SMcD7zjWTqsd8h6MK3quQdG6lCo6DVJBXz8NZp8IDKMCE+kv
VQne5GkP1aC0Z/ML3Wg7dOWoLha6TKk/BVUXyR642L6C2S/K18yKkRYdRkkrD4gw5fGhmeFHuFbW
UDMLeRextdCzfgEhaYiN9TT+JCYdl5BuANHju9VN2oh4k9l/N0Ddqv5gjBYdzqbPOOSxPVle0c74
yaqGaOC5tVIx+LPcClgZY5+abjUbvepnbWDaR7WLI8XNKjkfOb+RXl2lBEv4Y4cifn0mjtM+5UUl
d085dI/Kr8defpHp8MduF5h95M9iULTXx0dgYxOSFiDhuZQB2BPLnvkjMRgrjFLUijc1xdfMzem1
eFM96O8SfvcPM7T6j4/H29iDOCEYS4nTUdFkWIGjcqWchVTHyTUrO1XydOdtjqxl5gZyqP3oC7l9
zXu72nlJt66URZ90UXWjU73e+B0qFjzPYAqmJNR8alf4LxIDn+pBiJ1IYXOoxaCFSxNxp/WhFnTk
69jMwBQ4c37klm48lGWCNy0u6Y9XcuPLoSBDEoI6w/IyLK/SH1/OgKY/53FP8xY5C83tGjN5JdMy
T2K0xXejlvdQ/MsfeJuFIDlCOZhCJqWcu8hSWHMPMKqG6ZxbheFKQVjjXSlxX+xcy1szg3tOIXwh
cd4pY8lmZ9IrwUF8lpPGG+g5+51SC5eyY08GM+1Jpm19M/pvcFkochNbrO7FMdBRTLfxC9LkuTph
HFX7Zdq3rx0N3MPjj7Y5FLJfpI6YY1Aauv1oIa9pLxdRcjXlrn8TIoR+VSqtPUyTqf8fO5EsgCRH
gwyrrG0jigkoZZaMrGJR6AepTXW3DqPmEOlQFv5+Vkuli/6ruZQYVrMSpjlqUYVk9JSPCA5Kw5ic
EUwLApJMJN0fD7Zxg8C5RWePGtBv6a3bJYx1ZUJaY7H30+zU02bH7lxgy52LDEV1Ekhlv6OOsQf+
uE9Z6RnCRNIAz5K1ru+tKivRVpWJh/JRj7/TlqoPqa7UttsYIybidC8C+jEmVCtoro75KZQ6Zzf4
vSflgsniX0cqma4FIpW3U7fkhneH9/MKy8yiJFXU0jvJGdBbraI6e4vijJ2/hhCWGxT+Qed7ePlU
n3JZzokvYpRpdj7FxkEFFb84RS0FXprYt79nVHK1N+MSqfCxRPIPmUm3SUrVNaImPZgi2ONjbDTI
Fm8IaOVsMmov8moBHF4mcHiETJGaqK6YnPFcd7PtJlVk+alRp2fTKqujHs7hIZ3nhGJzF1xnG1fU
x5tw4y7Evp7iJ2D9hQi3+iFKb8hxbvNsJlnWna3AiN87uR4cH4+yOV/KyDSPaJsjqbg6WA3tTuSf
cUlJ7AVvYefOEfdqHZt3tGDa3i4ullPB3ycP8hoD/ZSwBcijU2A/Pf4lG/cWACzKanRA+Cnr+SLa
V5YWWg3XcRpDH01DLhMjnT2sxPeqXZuTBrLC8tIFWXq+t7sqb+MgzqHZXfWg1npXLlvbgOmqNj+I
EatnGJTJpzLujLMRTW8H5PFJ9Qr10kbtntb/xlWztAmZNnc1wPX1/lZNgpO5YtZGK8GtjbL+Dd2t
7sXs4u5EMt58puow7t3cG8MiYAC3jOcITue6PBYKQYWOiupFKUZcCcvZjhRPQ8r02EBXKjyY7GgI
tZWNhuPjz7wxMvw5uoVLbYw/a4XSqKywNXuROhfdENZRrYri4gzWeJJ0KLoJWj84zBR74lwbZwnI
7OK9sjBD7qqBGnojVlQwaIyZwxGMTHYwe2ocj6e2sYOx/KIlQ3WC2uOaZQVA3aZPiHx0AnTVl+ok
9BtdO7ZQqP/+bsCqjzI0dxHFsXU4Ec5zBFSRC7ECdeGOWqO+iDBRd0bZQNSgC8xsFjAiA60zdHxY
DYGzCkKvOJYN3iBq6TVR7JaIaQhjyZ27ytSfZJDzCyOqqlGfjdoyfFtT2En+Pqzh03FDOYhFsGlX
+waB2cAKZBFeA5LFY4lqwachtQw3suY9fcGNeS+sY1DJPABLILAk9X/EvUS9GZg3UN5mgcNq4QTz
xDunKN9bNZ9rL1GcWhyqag4+xIs2hFckbf/siEb78XhDbf8QokUeJNgld31Nu+6jvuOGvqLREOAo
VcYe1rda7FIoC2AwtsqxjarJU2N18vN4VF010M2fj3/F/bZmNVDq+M3YvHdam+rSqHC/li6dXCHy
zO9BKMo2UR428p0TtDlhNho3BC8wW069XfmqzPWoDw3pki5uZZ4W1onmxqWGNWwGeuKMrIAqTmUk
S4lrBb0RHXMjbK4IIcNrfDztjUcCsCPzpTAK8Q9h1NvfwnBOKgwjpHfWRsC2y8r8kCD29i4Pq/6/
RNJibJxm/XXKmunSlWhdH3AI1TW3mCM0uh7/mvvg8PbHrBdGkUmeZxgjaiEXr5Fhoeg1KJP1tk6q
wcsmxUZwCAqZY4cvFbpgf38VEAoBbOUEIqKIuNHtYtRtpXU98ndXZL1RYNCJ8H8jo7/j4EDol6WV
827qy+CIoN+icic5V9ZCKnZugfuLfIGaEw1BK7QWw7Xbn5HobMbQ7MJraljinBvmJHlzFrfdzjj3
YSd/Nmn8gluktbL+9qWwnEgaFNgk+giZy0rAZRpld5wNM3IRRZPeP/68W2dsMRWhtOzovMqrmkWE
UtqsOyO3W15JfjtW46mZ+85FasTZ4V1sDbXw8gDPMD3y+9slLOw+LOyBOyUxpNgNaer5oT2j0lcg
zrETvW+OBSYTpOBi4qKvPpeVGEVeFGl4FUnUQgYGFGm08gi2zNhrt20OtdADbDJSmijLzvnjzi5S
AARjZCJ6m8nRe8Rk9E+5OfTvcPxy/nn8sbY24YKHtha8jkk5/naoNpCwYDcT2Ft6Pxz0KpCOVprl
O5G5vTXMwo4BSkowQU3kdhgtD40yGKbg4sTdGB+tWJfF0wQpPXwRhtJ9iZs0U7zcmuk+91UtvsUw
d5ITinpF6kWlUxoeD8QUg+Fzko/5NLbJMeypFbu1mOQfY8PT6VbBWLaIAzVxivmLyPRTQ2Qx+/08
UblsIzP8FetJU7m8RVjRRFo8Jl7ZZFbvi1aC4zhbRhx5KsWWXwVEe1IDwxhf8CgaA5cKUTY+10HJ
dpYRxRTe4KgFOWPSWNY5tOVa9/ooMgue1Ew7ormR10jbdWbj92IcnQM5f9pjyACW6ElWZ/tToqRj
/hYvX4FaNbKYh0lP8FpsMco6Z1aRgw+xqig5z6mpfTUzHAHcoOjC4JCOfT6frGyQ2oMiSmQ7K7nK
7LeE+9M5DBHsdBftl3eaVIKJngap+9zYWR5cIq1pfpDeOtFBkqv0Sa1FjcrSkCOcAx1SdAcBhhzd
pyBGHbJB0qB0W7kNP5AwoT8RhRjPuq2K35tbFMqEeFTbUDeLJb38Ru0/TnYeio1zABpoaZrKikEF
dBW7BDHtYBX9m0uiD9kb3nUsfbMQyMdMtTnaOd/33Q1y4cUdhqca2Q1n+TF/HLqgaUotLJr46phh
fKCfMLqIhs9+PsvigMKAX+QZWoJWtDfwfRYBcoYKxFJLMyBQri6WTi07rbHs6KrLafo5wX7hy6AM
CWLsqi0uWAvzFosqNHfmu/EKY8lmUKRZRNmh6tzO19aioKtTnSpvVLbPNotyRnr+edDt+U3i6P/R
1pROzdhTiC+7eufi3uiZUs6jvAwxCFgBuiC3ozvGrOi56OIrMqKFg75WX50wZ6Iu1Qk4iG2j9+UV
dUi1dREkyb+CM+peOs0hmUSzNXVHpdFOcdQN58f34caWo1KxNJps3q87ALWVh/kcNzKoqRIrTZ5O
8sekG/2RptjO7t767lgbcumSBfCsrDZcjPyaOidNhBJRbEIpnTsvc/KfshaWbtI5zoGe8V5nfmt6
XMG6AiNlgTetHswomfJssCEqwtxXj1wgyiVAlOxtIil7qt9bQyEnShJJdr5oJtx+4VQAPyPAYlsr
tFsNej9+3yg9vtjFdHr80TYiHPJhOsmLfOni/3I7VDA4NuAUnUcsmQLNLTMnfDt0ZS9ouyfiFEMN
k3dOz8aQtCOXfuRiTknB+HbIEKsWbPfsEKuxKjpgNGB8pP8UHp0IUbTUGKWdA7OxWZYmL80LCFn3
pa0y0QYqGOhkx47KE92NH4omK7+Cyza9mWvSNYZp+j9uJsDJrOxCloJmurqZMuDgljk65I5x3XlN
r5rP0lSQPI9t5iG+LLyxqv7awZGvqJjUqtGwQi7eXA1qImFo9yYx3WiUCCWGlCQtL+BAWP/HJ1yi
EWJUclJgcLefUAnbEqW3WbpoOFO7NDQiT0tK21905E5lnEmHx7t0IwaiKA6lZ0ESUwdejRekQZ5Y
YpQuTdpUXy276Dw7NfY2yvKn3LadFiYylXe6aVTF1sdOivs5sVJbumRtoZ6GqSu8ci5sry0b4++P
HR1C+Dkmm5KUfnXCp3FyusxhKF0Ny6dBgvCRa84/SVLbBww+91Sdto7cH8OtCaUJGGaT/jC5e+TE
bhQZymnSCuEbUaYeQKftleu3VhIwGo+jQfHfWuuMCS1qJysYncukz4OLMF15RbdU97peEjtY3a2h
FvYxZOdFDH9dnJoqaBwKwpeXdkqXuZTVWa9GVrGDTf54F/5uZK02CDtkAaDR372vw7QNZyu1Iozh
CrU4m0iNd4AKkuFi07x/GuWAuG5IGyc94GWd/Gj0rhncgdIzQKVu4kTq2mTPZ1FoqHlnJM/mBzl2
ZvER3V5dHHTMZGQPffqg9vNylo0XnNPUk12kxpdEF+XgGWBz3kRZYX6wytn4ghoqsbtpzpn2jqKc
FRx55ssfVabliGr2tngKyIXC7zaB5+TC+8DeKx4BlnmjqkSxb4Fhl91BCmzHrXQg8i5a/8L+3s69
kA+wWMOvMY4lk5sZg6xf7KaQBy+I5f6fVE2G7oQQjvGZehyPFBkKUvlahHidLilh6vZWO4E9mKzk
V07pnM7R44+xEXNShuCvJX/lIVn2xR8x52yaiRlXKDpHamq+yYY08CcFpfWlQUTyQdIsARL5mUHx
3Tm7GzuOoivMIQj2SM2sr4lWIYCSsePFFMMojwP/hJ9FLfWeyRhfH09yqxC2wAgIcVHSZLzlbftj
lqKSBDgzTbpIOPidJ3JbKGJSOhFfswOlbJJcHq/BayJTf9YL7RvaN/X7xz/ifr44uoBPpz2h05RZ
Nwly7BA7owCSmIvK8UxgvF7QWPNHTaTzzlN9f88v4j1Lkw9xZchSq2sxz/XCCk1a1QONoTPRrXTO
0rr79XhCW6PYiDPZDLFRZTFmMDxVQfiOs6PytpwG/YKKrbqH+VLub13kllDmAXxiLgDZVaAjxhot
InBWoPXs7r0CxOVb2o+z6SEjl/UeEGtK6ChjiGeyWfEJd4H5NMXQYuNZMb9BXo3/S4bGAawsRx8n
bATOA9v50+PF+I3euL3UKLPSckKFj+D2rr5JuSZT7WKIrghYt9eSWs3kyl2U/+olOzyTViA0qEIN
fDsVYU/em88f8zkdDlUiWb7RW/KxtzrzuY/M+fL4p21sPLo1SHPQrqHHYax2Q9TN8Yg5DELqdtuf
sBlszkaAx01hKpn/90PBGgDyq5IvI1R2e85syaYNliGrIqRO9uWsw3OhqINDpqW7MnIb2w84OkwM
nhGwnOsGf0FYACKOeDSE9P2tp4SauyVlxvQUaN3wzUR/sfI6ktfQrY2gewb+0vcuaB/xzaSsId6K
EOmLUW97HUgY1R5/nB31ewXECwtmG7KMiwzrPB6jUBaU9qSyTt2619qPWDjGX+wmHyJXo817ntQx
yfwkDJSl9FKOXx0DMK4vG133Ui1YbF8zZ0TVW0lBFTXPR3TKlNCoDMhTsvZN0IOh/JuVRuP2vCG/
xqGMbFcgrG/SkJiS2lMxEAmoRpfxhzqanT38zsYOWSCVZNhUo2kJLX//j+tRouOVthG6Krkd9546
zsVBBbb9ftTKPejOstlWx2RpwuOKQMcBa5DVZuyczNACh/RvLpKvSqdFp1kyhGfnWuOrdiu/OLAh
fCzpZTcuxLSzP+9zGPiAFBxo9yHGQwPzdqIKiAO7yygMN1oq+3njCB8acu2FjoO7MLwQYI31njTP
1pQ1IvzFwhXhw/WhCAcrTyXkwa+jnNiHhv7LRZjtgqXrhuC1CIIJUEqQB6eoKqkr1F0DRPjxudy6
QxfS0hIn02+gBno7caRyhskJ1ADVa5Gy75wsv9AGCpxfE84Nyn8OhabO7Wl8XASoyfiMwxOP4kwb
XTo0ha6+DGlif1bnwvilD+WAnKLVU7yfB2kPubC1XDQjgO5TG9qoy9Q6KC6rCS45tjU1yAnwZIhU
x8SAFcUr0xVxrFpwd+axOVdmGMmflLjV7Z0l27hewFKzU4HLgKuWVyFDEctkRmlDeKI5kzeoZvai
F6L6a0oGCRLbEcbAwlRdZ2QiTa0WvXbpMlWxPPiG5ESvY4giqFdOZaMe0deuPj7eCxvPKZvfgpwE
mea+KhJmxJhpK4KLlmL96TdSZZ7avJ+cAzgd54NNc//T4xE3rhfgquz/BX0DLWq1+VolAHrehsGl
4UKsCaoPQqNeMGZpvlM7+12PXV0vxPIoiiFjujSbVg+QkdZBGk9CugyjKT3pkZNZLsnoLHtxNY7f
2XAzxgFgkUAgV0U+XdJEib8P1G4KXyqq5hsa/VrtwrZzfgYm+tGuLpnKk5EOxgv+IOPgtkqdKN6s
yCPCl7kkt8emlwrjOqkVVTOrpYL+U2nRc/HUcBiJAYIqdHAzGJvXbogxNFWnMQD2lqrVJyNuKaqS
JEU5Ziqkkoe+r3sgCEEnvtNuQSpJHSX9Y6/MNJeayileJDqlF4d6FgmLkHTnlahEfoODmaL4eq+b
5RPX9yje06kCZW13ST77gZKB++71en6vE3JLnl04KTTcvJCac5wW6NjbRa1EvqQ2Oh5rWCueHOio
2XtCfwA9ajmhFdHYzmh4eARYwos7Ve6wwK6651oWTU711KJ5GmXypw4uyYcOWafGlSKpf4qzugoR
neFK9uYRdGOZO/YHTSOhArjdW+80sGCfbaUtbYAziE77cWnV+jGiawrOfU7G2S/meazdvOlpduFw
GTaeYF16dw5xZHLrIohs345Mm/soD7LOx44m6XzYEHKGIMvsQDAZywzeiRpKsmulVfEvTAl8mZBU
TT4/3uz3TwzGn1DcbZhuyKeuc/a+EYZN78+4yBSTD0JS438y1JmPct6jKDka4xF7gr24ayPBWexG
2fXkcXCK129MJEhmDKMxLxPqYqgk6bWOzpVeTgY9SQD+rqk14c+s0TA8ozpp80nUqJmyNxCW0nZn
Ce7P++2PWa7WP8IJZIj4OJIFuz/NQ7/Ak/BQmrV6GOVdW72N1QbjDF2buhYt5jXR0jJzDtag6heF
m9MD3i9fO6OMciwsZ+c4c1CehIa62ONvvDFBcKUEMVwyS8NkuWL/mCDMPBF3ea9deq7NU2DKtY+0
AdyMYU9pfmMkEnOgAvyHWa7lX2NholKeYCHTgd32a2Ekr0KO5Dd1Z0T/PJ7U3bvwW1UPoI6xwNh4
H1aTGqS46tXQuVSq9DqzrFdlaD86bYyG4KyFe4/C1nAqjTUeBGZ41/ZVCr0ElpTgc4pHzWGOhO4R
TCiekwSap+fzngfn3UounbUlMyHuBBG5FnnFKSQyAnkGoxdY+aegFwH4Kgmf06qYpT35ibsYZhmM
gh2SCLxGd4VWXAJDI0NW8GKkcRycC3BEhpcVan6oVbPtvHmq8dvrcecIuSWj7Lnt5mJHLG5rgYn3
frMgDR7e1fecVdoReJtaF5u29VM46VZ26kGb1sT2WfGm4grdiSx+a/vcvL5Mm3BGQ2OfjPMuJdO5
vXOAPc4lSm2zPddKm82+Rg8NYjA0hR5QFZ4hhRIbcOCcrtB8RfTBj7YY1IuwOsjLkZ2Gn6o4GsA3
VG3aQq3PxF7N6y6042dSgKGtC0KWWv/q+Er2zPMj4QZbA2P8qKLa/NPqtb9WIF9GQfoQqhjQT6Lu
2/PkqLDV8NnA9LWox69VPplgrCZ6/CEKSZ8en92tGS00MSB9lB/uDlOpOUMw08+4oHYyHoiJuzdx
Fav+41G2jhBCJw58m0VmaH2EiO7ynGSFXZ0MqZfihXOivlq5gUNN9fFQWweIpB5cCLQVXtJVHGcO
LY6LANgvrVLIoWsZvfZPxbv9vuvy4EsGKiHC7ihsCF2DEQSfSdtk2skAtg4QQD2UxxYaP5O+/YAK
plYYZU32ZQIfuHiCUjaADNb2CYXcQpIvOJLuzXvjQ1JK49SSEuiL4vftmBOi5oTmqnkhpbH9osjr
s4bo/+Xx6v6GXK4OKhkWcQqXExfiuq2mN4otJTJmbyEEq6r1y7kdmgPxRfIhR1BAHBISWdtX2roV
WEeZSHjiuZU1LyiYAqGZY6OsPRxQJONrgzHSSxdghOICEQ9DT1ZmMb1zkMWJ3gVWVP4jSkNIb+YO
YSxvcqzwR6/rOTG2VMxH5Had1pMN7MH0QMJkq8O/ArOrVtGySzWUwWdRWMkPu0vTD1hha7aPss9k
n1UdnyBvaOr+q2xNYExGfRj+G4Re7qHbNzb9IoAM9GMRdKBmcPtF5KG3rXTAuMyym+akyGF7LHpN
OpYiLY6PP8tdMEM9hNYcrzyqhjyMq6GKbIoaU8KJeyLW9gCDOG6rR4kPKWQ+GWpOyoSM2OHxoPeF
y2VUKpb0OunH36EwKOGmlYFs4gWJHulIXl6QDtC/+VAqinKNCSVDr6Cn9zT2tfE8t2n+JFHQeBZm
mlzM3oFDInTV/Oogxxvt5HMbx8Fg1dGrgcbPr1tdAzxcxpxU1AJUySz/CyRjfj+FY/3/rDvpBBwV
lYR4HTwnWmuJuLadi1SiUZcgEFR6QRbpzVsLQkN3SaS2/K9OUgTFH6/9xi1HKLI8ECQEC3n6dm81
atZUTdIHF4DJtHoc4fjz6ATeZCbFYUhK+SrGzDkIJRxfMer9axQsX57yA8ElG1y/22/48k4pyvoO
waXRXSrhxJ6UZPk5a7oKNSsle9s4eXdou0E9Vpmh7nQptmYPII9+jENIBiHydvaTYiaZUsdEgLbd
fF7kHJ4NrZRZegu1PqUt/FrJWpcEcvBGS95FR2/c71hC8pwtojD8guXk/xHFM9/JDoosuOgLexe5
vLZ4SewsUXzRzerLOKtSQYbY1D+TeYjYeKn1b21E+hsQHYOCaPKsjWdBI/NrEOgEKYUehy8j7Ohq
Z5tsXUEOnPOF1/9bFOj2h05Nist1T+haxE39dVQTC7BAMpGHD1o47DzyG0cOrBvkdrqOSw67OnJW
OI5SE5IGqKBa6ZQK45c5yt2/j3f+xtqTPwEQAKZLsWa99kWkZLIklTxA6WyeUd5SPkWTEEc50CXZ
E/Vf078g9tIPWxAdKO7eRf+pJppqaCLnMqRFcGoREk8OVt41+U5meC93wUBgTDUV8Batid82nX9s
qllFiiNICFwKReCakSmTaVOD6LSveGpJ5QcnmPrvraojjstDIL6pWazj4OLo1J6tIq6uiVXF/d9v
oJsfpd5uIHw9LZwuaxuzzGY6ohUfvFcxDD7UcjDvBG73lYhlAUAr8JKBhiK4uB2r1gqrKSvZvox6
0J2GCNxTDDnXtUqnOufcNh5EC83lyMQ4k44UqboiS3c28caJ4WLTqfIvVREettsfUSX1nEpVS4TP
c/ukmxJ8tKYMrqj27rn5bQ21sM3oUKJDfBfmF93cTEbOzip1Ef5qRd8dsCoXny2z/Pj4zGycTDYu
WP2FQM6NvQoPFINKWgx27tIarX7Ig7B8ndv/cXZezXEjabr+KxN9j1l4c2JnLgCUAT0lSpR0g6Ao
Cd5nwv3680Aze6ZZZLBOb3R0R6gpVhaQ7jOvSZ0zWjJv7EzG2ACRYJdfl4dXl8al1RP1IkW1flZT
kR8n/JruMl51EhSetL+//1hvXAMbBWnj+XMVUpJ+OVcir4STqLUbNQMwZd+ZuuxbOTv5/CXVKiBX
ZuOlT2tfyg9zCUU3GNFQPbdB3lq1GykWRx+EANDlO/kSiDY7Q1dPToTy5/SN3lx86DEnHnx3NOrc
j0kBUh8yX73SkOj7SzAC68XiYnVyZv+8wmOQaGylJe7jrUt1evwua4z2lVStyEspfybSNXzNmopd
rqFyXLWluF/kqgQWUkJnruPf9+1JUgBbgj276ZugEHiyaRwsd5wp6ezIdVpn3ZnzYO47PFJdXx91
Y7xC5LLtfQMxiGPjGfFDKpz4Ifec9WYZivjcFn4jGMarZkMkc4hs5MaXyyImxUrLMrYiveoHjI6Y
H3+C+BDayKLstbZvd27Vr0/vL8Y39hgSiQ5KggCDXxOkOdAByXeVHVXS/tatXX0JFyE9U5l548hA
URrMM5xoLIdOe6CklSUEbx5NZFjcV+rcoRu+yOU7fnV2t3v/id4cDJAG3RcA3hitnLzHPNkcthfq
0XnVRDXSLRebQWzoDZP516N1KtDgNGlpb/2ekynr1cqOS3u2Iqo4oDOqVuwX1SrO7JA31ylBK2xy
rkVECk+i5lmtjClecitazbkrdq5aVyj/VGX+Ie60XATdquVXMmvyIsARMr2RLdAmv54nHJFrtUKR
+a+/Yejem98o3fNXLW3PaYahXApWqt6klyOFpcaf4N0VoTq6pjxztb21QmGvAK8A8Pa6tEit0pxX
d7AjhfZeIOglBfgAl2dSordWDaRbALcQi7lKT6bSxGVorBtGoY0PWc+wpqAwu2UP+kb+L14fBHXu
sw0XhdTlywWKlGFrtTVDwQco/NKb5sjLZy+Mk147M9Rb746lyQn6GzR9GnWmWa+sLQTRSHWU6mJk
PJCO8znLtjcuE/RWtuIf/QEcGk9LBh6lEhc+OFsuq7wfAivtOIhXISZ/tRekjjWgqT+IkWw0jqq1
xKy7qYvQMCeKWu8vzdeXOd9kA/dtMrJE2yfvdkjomLuZZkUOIKrrsShGkJXCTkZMop3qSl+Efi5/
eGvIDf607YStvnSycmwQq1lCiBjpMNWO8JY2RRgoV/sEC7CL2ZDnqrmvlyrlAWDpTOpvW4aTq5si
+lgZbuZEEAjGMK/6ZE89ydrVPYjC91/nm0NRkEA4bisen3aXjVk1QEhadlQqdgVrWsWzDcnSfTfk
6hmK6PaaXl7GPBU9H6Jphxj2VEiCCIxGM4ZqkdH2zk6N53G/iPFJy2ZzV+QOJdHUjZHO6jBoWPLz
oLuNDvdqfPK/jd9v26C5X+5KNTeUFPiPE804E4GBSPqPOGZpl+oY4wXcadNhNfpG+gXOS5lv1Ol0
g2zNOazCWy+cs45qGJCV12niCFUut8zEidRBq/Y65IrANJbyqOn069+f2zfqYBu4kNnlbtk4qtt3
+XPm1oAwhvNtR4CuEVBFAEx/LvN0IWlxlYcSBMNBsSrvY9/PdjTPNXb3Eprm1Vqq02XvGt1BZmP+
wZHF/Ov9r2Y6+uvZYHkjIIOcIMLDp/vYzF0eHcxnFBeJNz4RfrXm/WSVmhIYiuF0e3O1UTBzEC3T
r2D1CJDSi7Is/qawpu3nFAPP1q+tDrmurAANaN+3rVIP7ZVVmFZxR8Q/ZLuu4uP9sZ+bzB+dovsF
ls1tfi61LZJ9p4FgvRJqnetXnUd398HKyAh8ibG7e6E3YwJcaFGb9WtaekMd2IOJbpxieQt2OraR
5E+AfropHI1FGgfFMSrtKFxNGIHXxrYZoO8t418ONlsViIMZMbaATnaSXw/j1CNRCj19Dkc047mO
zEY+lXaaF3sQ+WC40gphuiBR0BcJaldWIiS+pScxIK+73Ka5PlK4V7yh9Ic+7y7kkk2xn8FJmH1k
/BGwQw5Jv3Ozhg5KP3SIzxTFolWBbmQDsSfwaBek0Tx+761mtINMT2Uaqp3kN/ssTu+QzuvkRZF1
WnxM4k7Vd7jYgdseEm8aPhfSqHQ7dCiOO0/r1GvJvjYHJ961BsDu3exmC9YQYGjX8hF4httezXmm
1ZdTbi3Nvi9JCb5PTTWrAfB2ewzqWTebXVZLBKIaZD/7e7VslRKd0XX51ndWbYYwPcqPAhV65Tu+
3c1N0hSGGsKqr60pGtZBa4Uv7UQ1r8sFr5qgM435auNGgaYYhfXdkboV32n2QLUbhbvu0bK7sQiR
FwY8pokUFBbMal31UUpD9RfdEXXE8CrWP0PrT39qhvSIuPR5vqo6yJoHu2X5fICAWz3R4nA6n2p9
kfrIw2hfllhXhlvIWrPm9xou3Vf0eYwba7TXCbUoM/8hkS9tP6dJWS4H6s3TFbpRTXW3ciWkuyyx
9NzPx2IZfGHZ8wUmOWO8n9Zm/IwUjO6Fi65MH7TYsi5VtVA+ewv/oFm8LNzBmVMFcknjrw1pneWr
fVyM4SSWFUUET6sdz5eZk64BNJPmqaKXmwSm2Rp3PUWO8dJGfg9Bw4Vn9I1KGkvQGh3WWynnyydn
qsWTGFyph16V07lQwevIyyLuK+NQKJkhj9ko659QrdoprDEL/155suj8wrN6w29JR/ersLOnDNmQ
b5WDj61vqyUSWokyeZ+yIVU1+l6FJv1klPO90irEgnneZoPvWTTnfNnZmbY3AXZ6e2QO8XxRSMPD
OY7psaajo5HjZVUdCTzKl2NhVG3MlzSz6xzH1x9icrUu1LR2/iSTxU5DHHrcOxv9uHoM7X42nPtZ
iyszMLJYWnu669AVerNNBdmZ1NRHY0BYLypLO2kuexgRsRL0tnCW0IA2DbAvtUBa1e2GR+xNh/x6
GlIvRhJjsoj8pGEoHxyzrZxL6m3iUyXo8z25S1Fi6DnIOL3W+lyzP8/5UhwJVoHTZ006gNTtynkS
l3ORGPGto2dZf51brdMEKEx6l3TKRb5LFG+5bj11/j7mKzUwiAOYDuRaZ963aSHUuxWZJo+jEG0Y
TtLSfNZogRQBfFVvvjDcwRwPNCKHq5lCgO2XOGklfoPuCyqSQLnFXZbPICnjscMRcYUk4seGNoI8
6/P6ccKrEcKDKdcJejm1uTvZDuWNgq57fBzjthh3kopSwqKrFgv5t6z50Da1Bu544Y111tp9HLqi
mT5rqYzLXcLxcrtKkTvQXRT1m9263S2CusJE3nJQNbjdjYDVSllq8VG3Xh3fFcK5cxBGM+H7oEx2
pbWobNzD4BNf1l5hfxiJ21/3Nmt7n3IfABbtCzdQbXg6AWrg3RLYBu5bYY2s4fKI/VWx7BMDONtl
s2oZPjDJnDWPqTII7WDCUP+YyqV29syt691w2S8ywO1svG3jJpkDMIHTdN0uDlA0VGEcERpZvxZI
RaAA6JfZMlS+2alpGThNOXb7stDtZN/WhNNccZosd4aOID4BidbsrQp3syBLRtBfY6Fbz9KchebX
Ui8RgCeL8ynksXgXbMN8ZymbDzPIl++aIrOfjtMbd2WFdgx0xjr/kQ399EMtHDsP2zEZHH+CWaCG
k1zMj1TKc5Cp2qpCkmH9PXIhD1XoyWb56mld/HG05+Gymevl1+zaM13jcpGfRvJuzol6FsLH/bB7
nPS1xDS3VNZ+X1Za/ckxhvZrG2vZR2rJKYY3RdnuUL7UMMTIRvebVVAzxuC2zoqwRrrnl+3SF7iI
1XRsIk3WTRpOY6reNq5SdBH6ztnNKt3JDgoQ5bEvRnzmAgSl0k8Ib7cOSQmrOshVp2ojAfwzD+l7
28uVaGzrMQUSFGMOIR3VR8R7/jW5dGxQ0sI4yoVMeN0jgGz6Vm+hMlzaVnJllnVb+LBaUnTaF9GH
8ThwnlmFs1IKFmJgyoAH3lf0W+hyimReA6XOs+e1jVdzR1KBl5ApzOHbmDRa+zjPbvWZ3uKkQEVq
EOWprZSTFmclxYnk0qaRi9NEw7lheN+mcWmfTVxszB1HUaV+Xca5s/ZxH2t4NaSLau5E19Y3ulP1
Xw3U97jkJ11cS6XXv1BPEGtgGYOcfWMkf/Ebnc87tM2S2WE3zMBefFGurXvhwJU24IYNY+8XfZkh
C4HsG6LmdlPfT2syW5S+q1IG8aDGEaGk88Um2SsCSmzxg1sjZBu4Szf0d4SQOvdLmbWwdr3ca8JF
Udbn2hlVy28kJithD0SB3NGxF+NiFrqbh3D1F203K+WsHvTR6o+DJhwrVJp8TK9K3Vk/9GPTmQc8
JFnjwJ7mz30JnjKQQndkkLpeUTIjHQl30QPNBYpkYZZHvNDeYOS2LkcL9VBy/iReP4kk5Sk9cLUf
qiabtMC0J7QT58WolBRObrzaP2oxdP3j+2Hv61IoWJOtPobM56bPepK8jiO7wUwLLaqcyowKJZdT
KNQCMKOxkAL5iRonlwOS0Fe5dLTuTAL2RuqBTBQCWUSZINROk3jY4mrJjaZFXultQVqS3cEGrvzW
zs9pk7wxFOBFar0opNMNO831OJCrUhGcxQhXT2FCHBU4cTwcF9H+ZcUfHghBfIo6pkZ1+TSDbQw1
adKps6J6MKxdjLb6Ppmq5P79mXujBrAJqlG41alSversNqKSqmwmKwJDrKw+RJj288yZ9NGIp35v
Ix38/P6Ab71BgK2kbxDFIVSfZKuj2TfVVHoAMokrd9oo9KupdlDyKotzuqJvrMpN0B0+B9YFuFid
1FPnEaIgtoMmR0+jdbsVTeld3C5xfRSxMhxQ43PxORJTzd3Yauk5J47Xr3ZrT2wrksoA2g0nT1oV
Q1YnTQMgVCTm3lGz+FIvwdaa3qiGiOktZ2q6pL9v5J6YIFMNRAkF0NzJNqwI89fR1XUkBlPlqUXg
MMa7gW/h22tvlEHfS7UIRD2OY2BXrrr6xTAMV11sqOCyalwAd0sC7RYXE8yh+d65+6QPeCD5OT2O
3DcTdezCXuVO5aowGqyIOtV7Wox+RZ9tk6gKS6dIMLQ1dfFoJqMyP051pxdBa9bWl1EtTA4qJSsA
Nq+tjXBzTNCmoiqe48BewahZe9ESN42IypAMtJmyK3RPxBd8SrxetuZ20hPZa32YtnRmCkRwJ/c2
BneyfBg6x812yli17mHuyvSub9XF/NZrxmxgZKWjk05AqSVBS8EPRZiUCy4Jy9ZTKl+FoBYf7KSf
SI5ibfjgeUOz6Utvblk3eaXJ+QjUQkfgI6tn2ixdpdiBqopYhmZmIKjp5qqiHSgjz0U4Koll7zNv
1uqQIKiWCLXYXXPsZoeQO9H1vL0ZbQ0hD9gMXf7JQWdO8V00VrNLeMtdu3Nas0V0CJtwrLkM6B+f
TFL423UGYx/ktjBk0Mp8XYPEQEHetwfwDdR8FvVurtyxvAbObX1cLS9vgtSDtbob00SrdpqXNNh9
I/wOqJzmgHlsx2Z9mudV+xyj7MNVXLVtcqVozlD79Le4e8yqqdBVyaqsP4Dj6+6kt0G3UCSpPOIk
fd7+IkqMOx0rHDieFLtTf4mV1aULmLTKTox9JgIHyShqFdLKh6BuveFeMdyKm4F7TOwV0fEOgqJZ
jIe6tUuZ+JVnT8IXhSy7myrOuv5Xvvb1o61mNumDZS7uZaa5yRUyothGkksVMgC5E190fYHNq1cr
LgqUatkMV9WkD9ZxUWwSF6ja1WevLjsbGodusQ8AATyOk7Qv2nbWvcOwaDnk6ipZLkRp9Y3fZlY8
HqYq19ZQ2G75RWaw/hAiHM3UL+fC+Cit1vtKmpN/nL1Ov0xoRCqBTK2qvGpdULJ+39SKd4QhL69L
c4FuORWrkx+Ryx/iYChoFOxFmRM4VICRmxDPTdn6bFUVvaVOd2+KFE0jQMk1WmJDl9RtYI9V82Sa
uOWxBUvv2UyqdGLfrK25I9hS6UcmCfQUdAm0NdAhwlioJjbjB6nWZnGllkg0wGNc4kezqtYKFX43
+0KM6JSBXVrrg0dZ/Ne4duq665JyfijWuZUHBbq5QJbc2D4zn7NiX/Sj/SFZxcbYUB1BIai26pt2
LLuGxqdl/CAFWJXrZfLkx6lG2dUfoTiru9LNugIaz+I4h9iVGeWeCmuKfQNW46dS2u0CwwWgoD8a
lVFhKmAtH5C86+ogpcao+wY2BlXktXV/yIbK8wKBIncTqIuXqAEhfFVfzhlANXS31IzJkgLi8epJ
o/FTxYh3WdHGnq8qdlfsyegMsjvcpJlUxdobUyrpbmjxfCn1UeYBjYe5ghHc0tJ2GjE9jFnv0uL0
9OEh7xtHD4EV2HagWWRfdJ5KnJsxjfqSDImpH6wumcM4H1vkx+jipIFIBjUqemMed1XfKzIoFtBN
0awnuBFoY5zfkXPb3ypdpv2ZK+J1VwVRP7j1VKqBcnFLvCyclhosc4RZjGjdSii0godQHxPvXH12
+5iXFWmGAbDFpUft/ZUUjObUJCVdbkYgY2XuT9Yw3Hp1Xvfs56n+SVe9vl2G2joUKeKivmfnrb1x
SHWkE4386/sBx+soAPAsYqYqkn+EpqfP7K4YTDvUQCIsjporLyY/VXRdXlD3c+4p8eXoKHrSd82q
OLw/8lsBAJC534iTNzpzouwG3RkGIxp63b2f5ayRYyzV3pRufTNpsXKmZ/bmk24e0MC0UBE9Da3M
FHXDqe2MaAv1/MYTTeh2RrYv4+Zb7FX2F1KkilplP+7ff9DXMR3S6QR0G9Acqs1pAK7kI6REw9Yj
u0xWJLAsGc564VLVUpczQ70OcRiK8hUCaPA2sCt8uYIpbRR5biVGBNxhDctqSK4Fh9kt4tz5vjBo
eY62YwfvP98b22azmiRapa4PZH978X/qN4z2MjRyzdVImF0XeTJ+thb1nH3BG6sFGgqvDxtG3JdO
+7jtmDYZAvtqNGvC7gJXTtV3bHbFNVrvXrcb3Mw6w2h9Y9pYLVB3+BcM0SmmNbMlAuiJsUZLwQmq
WmmGjFKd7aXiVmcQK697ZJtxM0gNjziYYu/JtGG9qI+NJbUIb5B1t/a2/n2TFjvAaTMvehQZAvK7
HvEBSZaPfOqZE+mNd4tMlI36BaoP4CtOhs/SonRK2jXRiArcrh+B8BZ2HhOWrnkgJ/N/sSHApWxh
+G/BjVN8TlXQCauEukaj3qtBuxYNMpDZGFnWWJ4Bgb0WxwM8wOLcoDe8YI71l4uzt+yptqStRlXc
sLNVxRmeNvn6ztemtH/2SrxyEMYy6tbPc0/JA1K+WcAU7bUbKboCqqOjjtgkz179l5NLvhpZJcKB
W4v99DWYnRhsSeyFNGlmfegNY/mujXNehJPbms+tRuHkzE5943jgpAcXhfAZDienncGuhOVnOwWk
DNAW0agOc7isBoaMVisvNvPDQEJbff90eL2NqGxuJLItz7NQyns5AY1Xz5q1rkZkxY3YaVNNT2mi
zeAhCvjXh2IkkMVUW3AyPj3hwVHaWVxyo2i1FdNdm2R5QC3GXnaFRCjgzMt8fexx5EF9I1vnYIKX
9vLB0FXHCE5x9WgdwdNTO7SvV2FaZ46G11MGig0MKhw0gFaA2V6OkmPK2ZVdoiJrpGbXvUWMm+mV
fWUt0IlHVW2DxSi1p/fn7K1Hg/AHhhDTLrRmTwZFRzJ2zExVIwwCq8vB7Iqo8eQ50bi3Ho3dCUaR
CssG7Hr5aC40Gt3ENTKCROTe6sAcaLKJ4a4oEvOh6zw19pcUpOqZOOCtYTnkAOiwQhwsPV4OKzh6
sjWTaqQZrXqvZDmCNaWV7UeaYGagFdATiA7ysTsz7htoGkgpvFA2A+JkLJqXA7OQdHOExxRRvnY2
CkxPZ7bs3fURRX0wNd3UW3E4EILu22xGFkwTVRUW9eCcs3N5vSf5JpBz6M9vXvSn940i4J9oVUcE
uqzFPqagHenqYO20bjiHIXpjKIRKqNJtkcHrq612hMiqrT1jdu1NnLniptAEiiW1ou/+6qL9faXY
ILAwD+Rqefl6oZsNzYCRSaTTF+hCJbboh1lNpZ3Zka83B6TbzUJ2A7Vw2JwsW31Oy6zC2CWy5ry5
Autfh8uoq2fOsjeiVYIBiJCQ2kCwnj4NtcxasVpTjeyZiwA2DfSa/bzkub53864dA0vI/PtCBY1W
8lAX5zbnbzjlSZaCtc5WHdQ5B16tEcgZpkzsRSOqowzpD8glw14panJ+Oo9lS0a7TKoPJF3/gIAF
bXJ4ouYzGnHeF89ujWe1mKcvMbboWPPQa72RHSX7YE43OfGJ7uW3wpj08UnXJPWknva9r0pgtJGB
wMGtQUL0VKSu9bXVs7QLMVpXhsAZHPmtt/L10hgKoaBdB8cjbBcqNmc26xshEaDd7cLahIxf2d9Y
udsMBWC/yMDYgFrbjDi5ktD3JdUO4JnJ4/uL93SbQAlztwaByqRv8K/t53+KoYfK0GvXhpwnx7Sn
cUan3lTKNlCqtI3ODHU61m9+LdBgAISg1Dl0Xo6FoFjlUpScOYdyOn4DBb2bUnFm/WYtANIHXj+L
SxQXMCtQkiz9ypWrNL41euYt0Yp7Na9gXny4ZKjrCVrgepBPTd98yc14cW46IMFBDzb5aY4xh//R
W6V3pU5iUGff7VLbpnA0WQgajpZWhAhZWOntkM4WXfO+lU0wbx5bQVLacQLd3FG/rou34maIiqjY
z6WKUqredv0cKoNdDoGysa98/MagWKtr3yVHOavzo6XoKajZyuYBReW6SZjmU1vfTdM07K1ZjMuN
GVcUMgakXr2jOXmZcdfpSc71mowFmicEqW1EiS9LDg31EfsITmfBvc+l7Pvp/Rk5vZGYEO4Fjd4M
brWv6ZJIrJQK+0JGmdu6CECgtnYw4liWlyPd9/FI1VH/4jXpnJxjBr+6kxh6Q6ZvVHciJsBiL9cC
5im6qSj2GBlunxSBm7a4KqVTk3xTm8IZgxQHEeXCFihMR5pQtM/sVhTOq3IFLf+X3wKBG1tNpbUD
tHXbkn/aAo7MQcVTfY+GIR7DBkkFP9dy+9kzQTTYbdUGpjMkZw7z3w/452OOF0B7B6QcmDmw3qdI
WowDKPy1jYwmcHIjKbrt3WoVdTlE3yZEznJzphqcLnGjXldzApGiSzphh0reDmB2tCQ/JxP4envC
3+B+ob9FUMR/X76HtM7yDPXKJTLrxrtNpJJHrjoZ4doNxZlT7vQqc2A1odfEAiAj0F/he0tYpCS/
00oLSOZHU1TlRQv87vD+xL41CvoxwNzR60IO/KQ+UBXeGiv6qEZrKaswXQvYx315jm/yxlI2qGP9
9ubh5b0C7VuIPk1uwZGdYYi+KY2r6AS6w87ppBbqxWZVD92mybpLT+nsG62upzOH+Ot9zDeghkb1
EL0MOr4vZ66ZBnA75qJGcirjI4i77NhByN1nTuxEhdEvQWMn65lA4VWGu00idRd2MOqnpJMncY8x
InhXTogtYmsJPkePHWxqFTjO6V7WsxqNbdGZ9Cwo92r6MiDNZ6rdJXi7VKD6R28mdRLFASeJbsqZ
7/aKnv/7u6G0AMmBu+bVtVYmHtodqVijUiv1yyaf7K2Z5HbfnRXXGkAtYzWjFkfjJhy2pgWYIG+t
I3XszTQAcp3UAahQJKKWdqozH25TpR97QbQRKALrTN9G9KsPDEGeEsTpZD8axmDPft8iRRNKvRvu
bJLsOVABcXzFY3ho0dnuRhooVPafJnb/7Vylee/HWzjj96Kral9N1OkXthYZtVDh5JlvCdoFfgnO
/s5E1f6rKkV7zsjqNODbXhW8ARRkmKbX4qCm3caZJ4Y16i0tvlGt2rmq8gRXDXMtvB81qLxfeBrL
fu80vf3w/g594xSkDE1NBnkASrGvYmcYZfrA/lkjwLtZs3MW3fpVJGhV+GZROfMGtopvu1zmZTBw
ONbhFkQ8lmLGy0EzBdXy97/Qlju/PJUNHcUKarVbQESu9nIn4a6EYl0n1IgDe1Josiz5iDwW/mya
gZC0L9KC3pAG4qsKF9PIiChVxTiTBb9xEKNHTwDO4UWd/vRqmE2lTuKln6K26XMgDeqyU5Ui/kgg
2J45It84OVAAJR6juE+wfErzNIc4Jthf52ilR3PbiYJWc9W1wZS06kXNyR9WRV7+6yX/1/P8f5Kf
zd2/3ufwz//mz89Nu/QZO+3kj/+8HX/2QvY//3b91A5/40D48SSypv7v7UP+3y+9/Ih/XmfPQGma
X+L0b734JUb69zcJn8TTiz/sapGJ5V7+7JcPPwdZit8D8J23v/n/+8O//fz9KQ9L+/Mffzw3shbb
pyV8+T/+/aPoxz/+MKED/NefP/7fP7t5qvi14Kn63vzIWBf/+rD/+Y2fT4P4xx9cjX+nLEfpXsUx
mqoSW3b6+a+f6H+nIOOR/G0VBI62P/5WN71I+SXz75g28jM6PK6BeBpTTfn794/Uv5ssZ8RHKBdR
Z8Ml/X++2YvJ+s/k/a2W1V1Da2f4xx+/w/T/7JHfuvfUuFifFGwpKdgncYLulDmacqM4Fn2eRLFj
Q+9M8WXEcMy6JEOc7urJSiI0P8qjsPh/DtIy9wPh60e4LJtL31TedUqib0i14VnpSoXrCiHygsb/
hFrBkO86r7fuR51mZDKPDyvA973szfJMRvK7nnTyKJhcga9DRYEn+o3c+FPoJ0cAolmXIrTkjdkP
ox/s/aI1TWRgGLibyknsQE4WuwZ/qEuDp/7SWEhtqaXt3FuYOB7mRdVuFiNtbpBfPZoJnuatDvYw
zYW2y2i2H3ojy45mjyKIaTT912lQp2d3trJDk9tN5M3pfA/QJzsXXW43/umDwXVgmlhCYIhYJ3+O
aWXfdGqeOP2xd/IqjDkvn9SlmHftrDVHRP+bKNbV/qDGVeZnoIb3ICGKizbR7AvbnrKDzBN5zsDu
5VmzrRtwU6wXSuIWzB/rJM4uVZlTw9CGo7ON0GMCFSZxO1xPHuoYQCiVoMjq9C8dcL8HRacTHBop
DsGZelIsFbqUwgHLcKyY6K8ZOuYlGAlNmwMNeeC7YqnlUQFSe66M8cbDWjim4JvChe/Cdno5AXE+
W0m9Mm7XlKxsa20uJqX5lM89qwN/12+ZUt7/6Qj590b988YEG7ZlTf+ZdupqKKBuSlmEo6gLvTJI
t9vSrL21nI5OPV80ZkF33U0S9WIh5voBbsh4RhZW+zrFTbMXtYpg7qi3Dz1Bz5XqzaYd0h1ZfEOb
TIQH0KH8pFAjJnSVMULveeb1h7ZlisNVWTP3E62xPLCSbP6YuWqHKvvwPNjpfFmnthHS5CDLXu1+
g9fE5R4c9fAovdEX09hFM3WXQ5YjHhbjVbQz0AP5Vi5OcyhsKB4lVaUec22/qMyEEvegJ5+FU8Nf
Nsner/S6dR9U0aWcGKhDU9F33MGHmNjuBsUyLlKqZPwZDx5QqKhaZWGSZ4htjtZ8aDjPLkHBlU/s
OnNntJuAcd+PAkVh9HqP5TJO3xTEnK2QIjy6nF3ldB9qraqftFRBsZQXiH9EhqITePV6zm69jXPf
07u59WQiHpTWMHybhXyJTXW3H/JW8xE+gQFfzfour2LnYsljnLDSVS5BhYLXHCBSqP9As1Pdo6YC
FDWdxnzX6u0xjuP+sVD7L2aHP7SftF0GrCdrq/vOXdLHuCvkQ6kPLlG10RzrHEA50Ct2roEO0obX
Tu/x65yGoGoWB5Uo3sKgaYjxdsVYB4uofw562aLy2pWHZXKMYJXMv1MN+kWNVu8tULkYNJlrbk7f
zSY/tUJBoRqnWRdJmsc/ujY3HyiyWZdeZekYBc5L6KS94nNGFldYVibTTiQQDiBRFQ8NRjCwQgYo
ODoy3Qh41MY3TWRgDU09LJxM33lW4tCIVO5GWxVHRNDX62xODvXoIB8LjQONmHG50OFB+fDJLihf
fF8KGwpZ98OzlXTvJeUtvIf1sDmo7EbMkXw5jc0H3BIBalrieWhWk6dGm0vq00fDSjtg8BhVOlwB
IJGXon6gOJl8zPnRnQYD4zj37ngN9GdOAR2leoBPBgYzrZHuQdUCtoP8ImMfGy6EbEmf781cN28w
u5nvGkMMe+ZIPNip4rg7h8mQvlc1M2roLXsQj8WG2fBQBEukLXZKuroBtXA9FH2RIx6jd+YRt3Xl
I9Bv4/tMo/CoOKV2lwzKdNsTRV577SxDpzUmXybtcjBwI7cPnqLld3XcYmiMUMutPfXmAY+uH/Go
pKSkKf5znBC3i9kq32p9VPZjsQKnrsfsCDpPHcJ5WX46w0JXUhbfMq+LfbO+E7GIzAF9IZpgj53a
3Q6d8lmf3SWcvVGGMRSXh6oESI9ivfjokXYCeKyfO/rYRxVIYn7Ep89N/Hbx0p9jmXS3ElB854PR
16/r2evB6jh9ezQkiJu4boLOxaoEZfmLpY57X7bFvqSUlmsOnTZXAWb4f6k7ryXJjTRLPxFoEA51
CyBEZkZqXTewFFUO5dDK8fTzRbNnt4vW0z19t3tDmrHIDGZA+C/O+Q7z8PURtwZk1G7g6RlmBiR6
c/do+aq3bg5zXBY8m0PUegqQMQJ0gsp6NJY5cOHRwEu3gJLtUcuN0fls2vHWa2Kl6+xYN+X6kKU1
ne1ELAkPUB/75lQlk6jTU5EHBNj0Irzsp9RzTuAotteVsVGMa+9zXnvzbnYD5R3nwTH5qaN7OS7Z
FcxHXcZWB2jXwOQbDYhcbmY89/dDXtUJeFd5C2B8iGa5Xq61+1zbcr1zNuNkY1vfs4LXt4vZrZfC
rz/H+U0QmRJPlrgqdY7hKhBN/kuWxhNzXedAbeCxyne3HaAXN1YctonsSBpcJsTwyEKfnHZNd2Ii
AtGut5vAb7gCQZXt7dlSB1jv25duGnXrnT3HGF2zGAVoWatITYzNY/zLdfHEjevvIYJuR8RLsthp
q2PXEmwyCXvZG4fWd8zL3BEOxi+qMBVZTeeUiZ76kZbcKx5QWK3PJjaWE9r/8kj3E8YVm007yPwr
3mse8/k8I5mgtvoIUXmL4n6pot5RGbrIoHntUtO7T8NB7RyX0NuN6e0YBUbYPwBrJhqihM2VzTz0
U7oLirW9XBo9nKxZ1IdxU+Jma1J9GGzrshm3V6Wnp3CcnaOj60skmpxCm5rYdq4qbxLUhkzm22Jf
uF2+K4bcjBHojlwOo98NJOO8c5YYiddpA2ETZ+do1frawGiyc3r7rg3b63QoXvIpu1ej4Y87QhCy
m6Cs5UExrD1mRD1NRWg9FIPZxakxVnvdcW7FFacnCznMcpPBVVpbvLaRa8wDTqzU+qpKnBI5ZsuH
wDTUAwXrcz+u+BnyMj3ITbr39haWe/SjYzSPPQjRACep2c/tRWO34YmtozpkaoUyFKTmzs08knT4
5RisoT4p7ReJy20xyqjAmVMsxCrWvDad7hejLzfxNgYmERmvkWjHK6nXX1Oa35fKuJ46H6kq4adR
kAYBzhBj+lQwt+Kx8saDDqzyDu5vutPT50Ju6YUXGni3hksRjkvcVcEn4kiJ3a1bLhwDYW7mde4V
r9vlCoPctOumY+f+SlH53cFHnp8Up2lSjCFtuSXTkwygw2KqxtFmo2oPBufeXAzvrUApyiDVoz/J
iASU7VjcEO+yxR3qqNngHxHP6WCSyBgAaWkc6sCqj3kWBmh/QxIpjLemlwcv2z6Cai6uOsEZPovq
MJD5SciEH9zn1dTt5UqcFubZMcG6Yjlx4WfLjxEY3K5N8Slsjv+cl/3T2GC3hZzu2zMVybZ9t0v/
WG+BvA9kFYdQFa+7rhl2s2vHKYaepAua7hqRopfMmPVjIG/8gJIk8D63wuMm/SOTTy8SeLdi6Vrq
mLWjf6EKkX1gyRj3qbkOcRoG8JAX78Wxyne+XEJXC++lMp0pOtdIfZAu1F+VHfudLni1LuO1SPMP
SXXFLKZ1cQOaD6XnPtsYazFCVMOt5xoNwJL1FbJhh/yYBQvMSyCTHnpQr/01S2sftr3As5Rd4rXE
TlrEcpojw6PIqgjo6OyLAQvgYLqXBdJX06zvoXWQ8bIFBGz7i4iklgotaPg+dmNkGXDLZ4Jp481r
krzVn9pr9pnnrwj7qTmX8TWY9TVqGFQmShymOvNPKTu9I1KGMclDfceeuDyFpYM3kTXYj2IIH4dw
6N7WKk3axn+H7v9aDLV/zPohvLfD9tB7GLUrl5UEVE/c4y4Onlw8N+ZqJ9k8bkCzCZ9ys4yerzQF
tifVJ42tZyRqfnYFksDbNYFcX9KuuipbIVGoFk+Qa6Jt7i1ubB+vNbbuaGnD7ymzZ2ZM/a6R9qeN
RvfKcMLyJg0IhoMSfmEGcsNtSg4NHjfcibVxzuaoWN54urxtaMevZr2Ke3e0btN+LA6Zzh9DKvpo
G33x0HLxL6bc6A42w1JPQalKP9k9LQlPwL5sCLOSVuYnGU6hJAhoA2Czc4ttub43+paxtigxco+T
ilbpxwsdc2gal/XkjGz26z0H63W1Djo2LOdyCvLgYOEuw0j1JFMKoqVQxV05izluh+YOm2TMwRKr
oc4/Or6YRJJe7nQ6fJxoOHY1ivVj4xb5Dy+weH77Pmn7Dad83VvpocMkGGZXffaCkjdiu3dguTUO
8RB04W725pstm4K4bXvKwnYPef9nXd+xg7hmZJLvXcPtL6cCf2QDsCua19U7Nd5pbUrvsBgUYLYx
h9yY1nRT9uEuXFdsy/iYgbCCnz7AprdiN8OY3oTV8iGKgUicHms+d7Zxk6HwiFgYslPXu4F6JaqX
Onykolh2Q+klk9XnD3WI6JhrXjbvtT2oQ6v6IrK1Yh21NQ1UTdsbSM61HktfR9nkYPzoVuuF6UO8
kn1kL6PauYP5NS3Opb/m1ZvVq6s8XLxj7vC4D9QwNXlC3304Xfj64NfPVpBhtv90sY2QbGCy+MX4
blr6ppWrOhf0Xtw7GIlrLS66khLOOBQNu+GsaO8cgh2QO7SX/XblzcPz2jeHxaMfNOZnclKurM2+
nF2PM9LPnnDSBvtWTYium0TA5TnA/MiiddmWqAAkbYPYt9H+kYa8rxrSwCMshWSn4vjCQsDi3687
dTsrQWJlNt8McIoWXnuQG4E149krwf8ddVh9NSSALDOAg9R5XMLuZUNYPgaXBfym60Xmt9n4gMkj
mdaPVvCLoB1bCeuR2y6wHgfMuMdZX7Wo8ik2dGS1RYyXeO9K84V3JxAW67IsWPpu7nEM1QXNbOKK
585XKiKLgdI3uEvz57kkUQEXwoU39Q8OTkfiotBXzgereOIhs5NOvW6936CBcT6kyG48cdl0drUL
2h9wIq1j4LzD7HCjuS8PnrhbzeZoc3d+D9MwvM6q9m5SkkBEYQXxuJVJsBTto7FUj7z+XEKds01c
+KkMyh20topTHKwzJ9x0ZqH5ikQLu+TFEDKz2ub0diL79FeO42MidvXaDwcan97cu76/Pp+9uJto
msT0i8RcF1IgpgALhGF3W2TbhCiX2nBObpj690ROn2kEXhbGumvoX6ymPS1aZt+BqIl20sTUZeko
Ce+qE/yO6lLNzWrEgye2hAWznfgwCXaVTe27qnWMG5UHBI+Y91C5lttamMEt2fBLkmfDN6N5NNuS
S+Fs9XIofCeFOPoMlsE7psqmWemN8krQbbwvpsx5nHVAYvhizW9V5eA3So3wUa1vHVuHdxM731Pn
USmkEzSQUvTjPVyJlroYV5BZeGWMB7uKymI1g9hHqXCB8Mi8WmpDxwSb3jrZQpGInMV/6DOFZQ9v
C+5Ycc+j3ycOAPPINhF4avK0LpbGkNfd1lZ7B+xpYavtUYVLASE73+5JZ8Okk7EV+HDBhGOQYJlG
xka96J1LptFXzgDC9UZmZmN+MHRnJGkWShEJdwGZBURiQW7a1Y+miXHGNnSzk16pOTLwmg2g6Y48
PhJr5MBKWWOLdaz+zt88jfrMGdjSObwxArO4kbkIr+zULo+Wt14sUMFOMN/a4wQP4j5H4oBhZ8Y3
NJoeuACgL/PHaFouKb2C7sYrXBrkri4vOvrvfTl0P6z1jNqYs+4qdbQ8Oa70djniz586GMIvu53X
eNFzRc03Cja0GeEGpy4AbYrzop4iDPXLnSmt4nkVdu7hnCErD62sFbzljVVzgpYwWApn7SNal/bV
JrTySStrzRLCmasbxzbUXW576iOsCZM38zkkkcEQd3lpVpeyodhzle+nN2XtGM4+3FTOaZwuw7HJ
jUf4zsuVP4T22eq7hkfSNWdz35CJVsL95vnIG03PNCn7YkrTAPl7/un3o59wP843hWO/+k7vfyj6
/ChwSvGT+PaWFWJWzTdMMFMznoy5vqDqsObzDBQHK1nEvG9MoT4qBktDvi17fwZB0DplY8cmX8cP
G19hGDeOJRlo0iaodnnsm+XNxRZmjS6WHIcMQwJsetISrLIj261dX/OgltcOYXZ7Y7Kfskw7+ybr
q9fUGS8r5pI7vv4XCaxop9Yzbl+EmMbm6UqZG86olu6det1lb9+l1YWax27vi6U4uNU8HD17u8ew
b2aMOKz7rRheJkwJN1S0+h4HdjGR5Fk+zPR/JPVxVbbCCQ9dmPnXldRXKLwEK+Klvji344mrN3HL
Tap3GelOK/6gTd5hfwxvcAtCDMGb2mbC/eQqEhvilz/owDMr7vqKjDqka+UNhnSHhb8sbvyOCpVJ
J1kuiK87O5GZE3ezLq/PZsOjk0/1XT9XxoNhVOKVc6DDFWWnbMFyhtR6cKQ8zAtsusiDAVhFjVFk
3zo0hyCyBrGc2jAsb+ndwVuwXPy5LubyKHpnuJTCGiMB6wdyQNrEAkb20TB682QaQfqwLKl/ssrS
AbflujTKqXpqeMuOsWTat6+G8lpt6CUjc6VeqwOfoSSnTdUdhqHQFwV7u+9NuOOOvgEVkiwW9SNP
qfTnWlqXxpaVL+Usx+e/TfRnPY/P3bYQ7JSF/SuW9DYaBAG/jdVMNy6A4iypu6JJmAm4V4Ywjb2p
9fyerrgfhdDbnn7pegxU+z5to3XjtbPK42p2U7A5yn0NmqpPxGIYd+lqqJ0p5/bd89Pgmoa6ZVlL
UtzJIie0352lfHbUEsD01YuSeXxqT5pJyBpcLWXg3nWrnqNwyutdZ7XMfsbUuu5yWRNtAa2EpEDx
Ywh1dT1nML7NAepbFMp6+WJTme7JdbKevWpp30vCre9TI4DLYrUwndZ6ACKSjvNNuPnMEzbUTVa0
2WnFe2xrxmcMmeqAIBdg0ViYy0HVQlHRk1T80zBoISi+KirPrL3Rk1i+tIROvHi63njG/IdMatYm
htfe6cAXh642Pte8x4BnNI57xfzVuek0CAXpNJL4uK0vdpub+b+sslphkyIzSFDFNXdKWSUcD0ph
aoXyc+15kvHSBfftYNmIhTz70+pMeWEslrvTkA/2mEOsG7fmENbh2r5Dl7FuzGIVbHfG6UaPgUik
asfnccrT09C4txgKq2enUuMJ+o4mmNs0mwoMVRXcV5mdX6RwmQ4k/PIlMchrLkovVDuR1mqft0sm
okq3DIJp9Z+nwq36yOy2lK3KJOT14ghEeMoQj2rguD2ME2lJsp65yoFdweA/Q3vASG3xXCz+16h5
L0STP4Lr0OB472BnjG5k+Mrfm3Pt36d+CHikHOv2Xeo22K29E3yc4+a6aKVlOKRZHQa8u2dvL9iO
3NSsa59h8rQqwXrkRIYYMXpnuokNlMmQYCx9BNamnznXKedJ/SCOWBbmnxae/2jD/dTwtKq/rqp/
W2//jwvt3/6tw8/mvDUe/vqj/h/cetvmv1x7PzTqg9btH7fef/sv/lx72+EfKBGREzkowtjVnRlu
f669bfMP27OxzvH2hMSIOeD/rL1FwB8Jz+KaI3xCQMI2+u9rb+H8AdXw7A4jDOJPwf1/sPZ2/xZq
83+Xa2c7D0v5s0rm7CjBPXAG/v3DsjhojHLcfNOO21Ru3ZWPlr9J2pZ159FDyrjdzVZPhljkD5tU
DwY2b3lFMnfZdFGbqUH0u21qSutbrXh8aCrNDVoMTKMw7hpyYXah5OUN9qfI0oTAM0MwJcAJ9oEw
9TzGpvXrbv0N5/CJEctmHOE+r+fNiuxl9lRW6WRcN2oSDL8cVTXNGUxHzlud+9ZxLlpJ9ziDPfCB
GdnjIz42/6oUXnDnTDninxwW2itKAwMfOsMduddyUbdUih2LEgn8UiODsRr16Y4bhJxodOolPZG7
2i9mkjk4kJ9NDCHpTReYAF8yFdbeToMdsqMuRSAVn08vkYRmVr+LTKXe3uagXo81TtWQ921YMQT0
xnZkBQX5JiGurt/Q+m4BJ59VU4QTjWvIvfIWaezhwGGYr4dhkdfVGIbXylnVIxvDbd733bDgpF44
Y8p8Zt/Cr5D/GMdtfNDeUtmRzlkD0KfWzl73hRfs1HKerYuizLPEqQKLyEEHIBjsBdPCtC9sqqq2
8DDDwlTCE1FJ5myROxkOh+40iZ/kJeoXROPss0Otkh64BR8rvfuKtvhEs+MLFF6gg+IO4eZ3rQSo
GGheD6oyXZ1UYhg+0ipl1tdIFYc8BadsZJ+gA5O9VAeE15ftpa1Su4/TIhuv0EB3zjlssHrOnHK+
aNlgXa8dfv04pYq/BAI3fWIh1EmYr1UM3rP6YlhPqYjMTK0xbs3w1i9dawXMvZQjkLIJuFuxFj+q
gal9DDw8XeNWbbxI+2UNfslzYCHObLJDIrs3quzgGv40JM5mD4+0cpm568O5Pbgh5SDLMAeyn+Q+
vd5QBFoRKTXnECJqwDByC3g1BMQLD4KOXS55jCNb77auzWxmKqPRxbVVjsfeneApVLYaH9axYTZi
5Qz78cYxNSiBVTwL8nRm0KhW7sYjw04rWhGj3FCyn/9X12Da9gHgnae6y/PvwM4prEqnmF9B6qPs
H1tHP02Dx4A661PPipauG42jzkdXoU3v5Te0jey5x4/MzixdbU4bMJBFsi66/dUNsgoSlfbFPRCB
M2i8HYz7rnYLf8fZm0IIQyZu8vXO1fuCsxGkXNFwAWwS064UwDgOV2nk32ljj5CisnKxI7Tg3r1V
EOAFwJ6Bw4wZ8pDlBXJxOabOm80DBTokkAzJTaMrbiswqiUqQeX+UpkhCYyc+LOIMfQqotafl5PE
EfSUV0Xz0E8+MwCkzPZFWYfpEruzGF4NHIzjye8mfZwbQZCCVafhda4qt4mroSuwH6ipN3dYsZiQ
CnTtt4GBSX/PMrgEM6kXHHxsKVfYmZMxMLo2lp8N5JHqoh7LUN65bUfsDmmf5O6EI++wzy11uY8H
167BxM9ii2pvcraTsSmD1bI2eovWRZVfgVRi3fdW23oxI0r/eVxnhUDerrETF3PTq103W+Wz5Rma
/l9N6nUNHeZw/VYEX32t67tgqaxz1lQn5Q5jjdPs1cRKj2lkZ/DhqRgixkbtE4gEphnmEjA0Nphb
/7L9te52pWqbN0/Kcbgcg3lUcees6Ql6zMo4y7XgfLReihp70KkZ7Bl6Y5LDWN4FgL0WrpTnrcEz
vWcYAtTQCgOANaub8xMbQvub7WO6siuOpLUWd3DEMEQ6eZXep5WhevRCdXfXjZ188+wRZe3ZXy6P
fCi9sjZFml4MmWNrnEZCjCwyQw1/1HZglwl6sw+FdNuP+4V3W9LxIAvapaCo9j5dRxd7JnmqiSO7
4d7bLITmc9p4fbJmqMNjUQBCZ/xVGZetoGmMeZi3r/NM6bmxp/HnpoLtuvLtRcVDKMsfQzELBiCN
hzSAL5z/d4+RKeMFJUuG6VYwsWEV0LlIk4Qj6pStflym0i0OCwHBFTslv+6TwlQF+mFm6ed05Tpl
yt8EyDzLLKxfuGpzj9akSb+DuXBXrunGJKN3eKHGUFma56ar+6uJYdcQqXVDTTYuQZEdiMAzIWEA
KgV27/R1jGBhukDrYDcJ6bTzA2OYlUxaeKJb5NKBP6JTkrc+8kuGjUrNWcTebwDctzbbrRgAVyQB
mTEcrMyOvyspl8vcLwzAIPCGURWtepxivanxnprAJj+9FP5bV6/OuwUE1sE+FQ7Mb5egD6NgC8Ur
E2/rwTBrBsr2kHO7+nPrHxerntAbFK6DIYCYNG+fGV7VxUtoEPth1o75YfqC4Sz9JwOSoFbe3Rnb
IZDXdWI4aVkxnHZqoe8INgUl0luBPSVsEejKRWbfb/wDY8/JBWNIOzlNE/1MeenOk83Z1s/bLs9y
x9iFaBoA36phYlvNqdvuSY/VWQJGauJfxFrytgXzpHatJ4ybUDE7iRYVcNegI11QgygvYPFTNUuU
dc1mMLKbxpTV5TB98TOgL6Lct98ZhOZ37WTmzo7mzeb5yjbr8hz0jue+zXAHp4GbP6K9ACvjNgMr
TEGhQOT5Vg9XJIB7TiSHsGXfpom9iybLLD83nHI33WrbkgyMDiTxKLiKSVvU4/05PlNfqpImpajY
EbDg9TpmVIH2OHRTG3tFUNj9GmcyLd8sJ13zBC17d6rwLIRR6m9jHrPD5bWt8eu9uqAIZs6lwXlu
ytDaDo5vb25Uj8Y2sYhC8BRBpM7ETmw5Tcfa8kkxBBkEJJOgiTw2dQtK1eOhGZjqLe6TB8vHiRgA
AiUlaze8K0LohTu/nXJxArMs1x3pf/Z0Hg0y41086uIo3Wb7k9zemhxQVq4fA9ynH+M6QXcrXWxs
nOnViCAtGIyHymrQaGXk/kIHHnU+7a2yIAbc7ubpPiPfkYx5gEpsDsXkzad+C86PkmYB2XIkFCdk
0GIF7zqzMG2CnrTzQc/WA3gv5wHBcfljoY87W9oHBkTEDhbsAAKsUznsWe+u8t2S4sKsh3rPrDej
lF1GObrXTTAFYu9461nXk8+1vtUj6Wk7f2kc/WsxJ1glm2UE0+MGHmprcONZpn+ScpizF2riomK9
kNYLcPbNCVn8GU3zMPTtsOxx3y5nmmeQDvussCyIEXlfZns1jMJ8pJ7w7RPgIS0eHJ06djxa5mb/
GzIAvco/aPRoI86phFwXlzYHJ7x3/vN/aCPSgiS2tuhlovjja9GXeYKATX39GzHg7/jxv31MAOUE
gDwDcj7uL+aXsCcRgHqwTFqxapbSebU+Wv7Iq5OqsnDYMNrtyWubgsG0QzVo9kuXpH7e/ynx/49a
4f9dn3vLxu1x7H/+HNGE/3/Q7Ao0nf9S4v2zb/4iCue/+LvE2/uD1vRsFkZ07GNERz/6Z68b/HFO
DWPnaEPowRjnIO39b4m384eJuhJNOEkEBK/a/Lj/lnj/gWM0xBcKYY6cgrO38j/pdX+/RfFKgQSh
ZcY/fbZB/BXX0JQEzjtthc1/qo9UONtV5ywzBKvt33Fjfre7ovz52yfxQXwbWH7/aggfraU4J8gl
FX1gFmedCx9SmBCslG9+klrNVvAfLsI/Ecn+7nb58wPPgbVwatBNEJj0+9O3IR3JBEPdLCvRII9A
XeKCfIlfOmCdUQ1M7CJvtkWWrH1ovPzrz/7d1/H3z3bPhsezeB7H2O+fnS4WfGUvT2ozN6tkaEWv
IfsO+LjxPMr/LIDkz08L6FAd7DUOZdtfJOAr27ZatEwoLLQCr0ba1+hgIXwE7Jinbr7717/bP/te
mbXwq9med5Z3//67wbjDvFk1yVlvfmAqaSTk+r3R57oXKW83zvDCuStt/vKvP/cvOuvzDUQC8Vm/
5nlQHZ2/DGVmzy3bMmgSuH0EzNIru+UIQ85zvtKeo0ZTh/6bO+iffaJPLBpcARZx3l+l9dilKT56
5osmQHA40IxXgTjNV25rZ4+cF1tiy2X6N0wgDFl/fSaFI8C44tHhrwGS/t+/YN+hzkeItZ9HAwag
XmlyIq48QriJN8k3BW16nTVGGh4pXtxuD2OeIIZ0Mp+M1cRBv/hD12Nz8/SDNuzKTGorcH5a4zY/
u4UzgsPJKfriUZcgeqt6ak7OMODMhY5efy49QAJ01ra4M0KvXw+rPVjqWQAHpUyqMRDQ96yy2bkB
9PzYW9PZR+HH0c00YH7IUDityEeK+n7ijjCjqa/clDlK214adpM7CSaj1IrM3EfHWonNhRfbD6lN
KLw/2THU4naI5w5rxhUY2RIu5drrkTyL0QWPRI0ZkjYQN1AK5oNuhVczklLmHMOXhrJTTLWHsG1e
1PdY9etb0SMlOzA2KB/cTQze/Ry2LjjxvquTNoPMnGTLZsdVV4dd4jhdne8m/MrkGOh87nF4VCMP
cVBXL4HRlcXeqPztBxylPIsZRTJ1ZiPvvDfzUKBFSo3KjYK+KX/I8x4GySj3VhIyTHteWgsJYjgM
BByWhldXe8IzO2c32LPLzWzK8QbaChlF1Kfiwty88Wc2zKPejUFYfDuNBbqgQ0647c6wk0vPJQj1
WDRiFi9OJnHlTKss6wsVDi3rDmMZ9HsBzIqthZ5d6y10MkSP6LoHX924paQt6VmsszQuAEtnL6VC
60tTQpBBmqxjK9v7TZWmcQVDrkKSmE0DcvYI+U7ZvRmlXPw9crosu5kbG3EXRO+Jhf0NnG7R3ZY2
fAHMj40o9tmocpCkeYDmhIAMb+E1WE8mOQPmGJRItfM8I9Rr0eI6g8gNPx6kQKOi3C0NGhyExEqe
LKaUxlvGCpLqxlwpdeooo9do8iTQlqvfbZlX+hT4ZMSels4ZlsNYzHP33eHEZeaUraUpIUR4aD0R
t+KBwJqLwE1+mSgsrUcRrKmzDwBTC02UAHEdCUh5yBIb7RhYgNDsu8R2e5G+83z1SMcn05YJmaJ9
Gamx8X9NlWBNcZ6ToImwtoXHMQwm4p1Hv5xZ8S3oFf0Oj6kpkZnT+ssRRYUn9Fs2h8uTXle3iIdW
MaohWS4LIKzWxqMMFqaRTt49TIJDOiYmIyP2gdkbUXtVmdKY9967I4f0oDaL7DDsRbqNtIEhFmVF
KG7M9tzLVc2agY7devLUlQcTCbXkSpNWIdV4zDxre2ZoqL9gS1of9IDVO+Dj5auzw3ViiJgi9GoK
s7qTdWZ+9oiLvkudth+LnQLvNMm/hZkQdHT7tEsp4WzKM+69LkudqCFS7Ev6IN2wDNfikT637SKT
pSRsBkwQT7nF1iiqus2xo3Qoy1/QGaGQVnhXP9hcESQu0RkOsZhNrX50ueNqhxFp6pn1BZre4t2a
lo2fSDP8rVfUulHnFVu2K4kHSMJMlDJGw+y+g29jrNJNDBgi5RaEK2yr2b60potDwhv5G7Y2pkXJ
wjrppZQNsRCLVRldMnc2aQVZ7dUBQM9tZO4mSI/HctJil0Bgw4ULFdL7HV0Exp8Qo12EXSd/Mlx0
nUkqMH8g1pzdtzYoIeWzA5deAq0k5WbvQv9hzOXKBj/oUu53IdSPYUaZuDNLKwdUWDRyijw/M0Yo
tBtuYRRzqrlKC92p6wDtJy24QbJBRFKKRnCsPEbati8fhnJCUqH4tc4RhW12mwdevuzUgByImXuq
qhDKU631XdtPfX7hWFPbX65qsrdoE6u/XAq4NkTG20vo7VeetjRp5pZNGuoUB0VGV+XXjO/TFFRp
aGx7nLYVKKGiduZHlQtWrXXn9Sb/uq647xZW64koFqwCWOPXipmDK0acd0aAUHlAJCZ/hi0ozGfZ
+lKeMkxsZHpkW1gdfB9y3dVYQJOP7Hatsm9LAJM/9VhjQJPmgdAXVte1YbI6eunuynZsxRXvXD/n
QSSthHN6CtWxLI2h/QrZaZ7IbnaNXUopuIBrN1CfXmGRUOKa32vb3oYpWM1olKlkQU1Jko8PrJwn
+xZzihx2QT5YEAY8vyfXZLBNfZkhmqj2nRHm0xDLxenkp4fdwtrxIhAD+/dJkyYzLzCbk2keVJ60
+ZI/NiCgnWPLq4/Z7mw/SzY0v7I2y1AM5PnV6BNZE02NYXwP3TQcreCs28a3mBWHYs2Ejz/ZOz95
IievhwSOM8bb46P2petCpg0D2V9BdEWTaFmqEazeS9Lp5rRbhwORu02fWLnwv+aga7t4lSFxVTnk
pt2q3PF9WBCI5F6dMqtb+uBr0HXD+ycfus8FVKKzA3zcYd+WllRHCTVF7Je1Tl88qLbzEDUSrux+
KdL1zfEcgHdMb0u8lVNwvt4LY+PWzNrhVm/Vdsnpn7eI+bw0WBOv6KcT0RDDdr0UtWU9OmsWvAxo
rLMoaH1cZES5BlCMt2WG5r0VCHwXN1+aR+YTgjRWXOh+gluNsXVXWj7xdcCP1TW5IAPCto4p+mve
y8174+XNxL00GlZAVpsGKHEQcn9L8HZv3TaGH+7oGTeSER1XcvSsG8Zs1RtmLA/qv8l0Iwbrzfor
c73G2Y+ygZi8euvYoZ1RQZ/UqZEjt+Zg2pAPjxnjGMRT7X+xdybLdSNZtv2XmiMMvQNTALchKVIU
G1HUBEaJEno4esDx9bWgSMsnXtFI0xuXWU2yIoJ+0Xlzzt5rH21m+ZJKf4Hyei2Bo/OZeKQ49W5r
opNGCf8VFZa6JPSCzLtpYvMT4FLSvpqNa172lLoHNngpNZlBFrIOrNhdn9E99x9kkVbmZQvpF9C3
nQpt7zp4QqH8JF73MGvjoO17SlfuN9w8fn0AGR2XR2RfrkYLf119FNp9O5z3XrEU54vmMXGywWjj
fUpqUAIomvIdTROFOr/FRSvvMif1xg8dKuL0Qs9A/2aB7caNtavGBFh4nrKVCBM74cOgt8OpCMln
XvDmtZn9hSbwFpmx0BYM0Uv1JTsD7H+7uS/jlI1an2C4gC8WDn7afBPGioghEaZiQ0oqzaomr9t1
MUsROx0oIHuDklSKtxGDcQAfOcNHsoyWguAEKNx9ngn5aWVQSLtD7S6sJP6ZW3LqDqaL6QO1GC2Y
h4rEMAKXfG6f993PSF7flbxin11HyG+a75CVmVBPRoCmC1mEFof4J5noaj2v+0FkUZ6m5s9pKbMr
os+XR7Jyq5s1hdY732wMbxnRJqj8EOkzR6dhHpz9UqfqsILO1I6CdtEVJpL8q+ta9QN1n06EmW2N
aIeziVXbm5LsK0kdZhLGdolGI9EtgihoqP90V1l+whCGktWXXffYmiq3Q1kALghcUkKqD6uZk/HV
TWwAmX8RtytS7YuoaBY+9x6hbGAaU6t22aiK4TCBze4DtsY0i8B4m09rlq8PpetBYdeILnz2WvoB
OwPAPM9Qd+bLtG0pPMqi9Z4Q07S3RHWTxMSj10HNyVzuhjJer8lR0l0W/E4/rvqWE5H5ybylyBna
N8qh7dnU1P4SIq5ykVVztE9Cfic+zn70r+3ZdDRopZWaWlTKsZaeQery4CijbARATR46McBZV92v
dTa3iNQXTexcDhc0ClyaeaFvm9U1xgi/Jimtt74QwTA/NKqtH+wyLq7YkRn1no1ocknPr3tUYvTz
PXXzgoLhUN65fkvh27BnMF2YfClmYquBNpnNWvKV6cpqdvSm0i9zjEKJ/kYnzjONGLSgN2P3wcjH
/lM/r+vdkJBNg9NBp7rs432fAzUq88KpyGzZN51BRl2ap9YdLTiUoY3NcesiTxdbRG4bky/UZz7V
6RbYtH2IWcg/leA9UJ7ZrIwVtUkzHC1zQAqelF2GP09Zd8O8lfx9NtRXOu3rek8nh0NcbZXDB/Av
teTDzvF1/jq4/19d8H+ItfithrGhJV6wH866pxekiF//+r9VQdeC7mDqhMU6UEj0X8zSf6uCtv2P
TpS4DhgO6gJyF6o5/6kKWshmEElgNKdat/3nlF7+UxU0nX90h0oiEZQ0Ubb/7G+qgqeFD0c4HE09
aLZUlTDUn/j3axy1Cji/uauKsYnPp97MLtKcUuERVhjJQY6UNK7MOhmYWX67Q69U7U4rZ9vQaIKo
ROqbtd04qfKQtpxlhY0xzR6zPCLrSN3N9tSHI/l376Whnl4mpVfbgKxBaR5F0R/1nanqOTWlrqII
UM3Y1q1ndoPLfsU19GC0Q3OVIrR8h9fw6pikoZiWiwNUt09uLV3QZZEVwW5sWq1AWEv7g31B8qA1
hXZVtM2N26EJefuebn/zNzmTtV2nKWAE8NVbG++Lf/5bH8KBi6D3to/3o0mYSmLoAB8LRb2Wg/tS
3mIsk+8ACl4bkU2WgWNtI5+ZJ09xVj0h9KlUkYP//MLS2/zCFau516kuf9ZpCB7++gphKaKWEVs2
MoSql1fYl3nvrUar0LknFynyBY8u/1XnJhxsdHMO3x7tlWe4qdaovcPUA91yUlnGHdZnpJ+qSC/a
JJSL+ojcFSXFyDJbO0fLS2/fHvCkkbQ9wH8zgoC7cF44DT1Sakk8UrNVhLD9nvOhf+7Q937nHr42
iEupHDgWrQXQEi/voakt8IX7TnE4RGcf9VhnsY5Jzzt7+2L+vHvkKTHBceMMiET6Rrb47W1si6Zl
XTcUJepuHQ60Qafso+VKM9mPmi/8XZPLtLxAVF5ha/27sZlWQRACT2P2dCzkhS/HNqu8qtu0A2s8
KS2cMMvcGykK/7g32iDJag4iZHK814k4vbPbqL4Dr4eS4PaOnrwva7HGIk3SNco4HlURu2OAYkic
k3X/9uX9MRAzGRMo0kW0PBtr8eXlDZrbyVQ4xKQIhB5EZNefzAr3/t+PAq8VHBxBFbz9J1OY8LAg
ER8LYRcB3Vf0Zb0XOUlqvAf9P31R6BXRuOFakIpS9D79zKbWbUAfEjLgjG7xTAK0ibLHqD7qbjVe
1JYjwtxLsEm/fXW/VpjfZ0ux0bjYurOOeo5Oi+PlTfSIiUz6nGhT1zw0aK6wV4l+ObimdYQ5cpxz
nwyr8aADJXh75D+uFw0mz8/xWADpc7CEv/gw7FH1mlb0Kmo5mHyYCwomgycpSUJrsHcJhv8pGpQx
XL897OmKuzVykF/QQQAntclnXw4rah/DA7MdsotOuTvcDGuM6ooTHl70WmrZOw2OP15SxnNsx+Tc
BneNqebleJVER9rGmh4lXWtEpSvlMfaprb99VacrkHBsAfmezoa+sT5P241iMvimPYR7TQbRacmE
uu7QXhw0XVt26YIF6+3x/riLjGfx3jC76GyaNpDX77MaslI5L5Ru4bH4PVgTH5EPHvCsI8aR5eKd
V+WPe8ho7PF07Nls1P4QKBPSCWGc9mPUC7046wb81Gu6dBd/f02uyb3bWsQbiezlNTVQexxkuSIS
8EW+17qU320M0lRsTe29gIjX7h+fkL99cxy8T3nwwyKWxoG2RScaoVA799kl8uzsHA2ceueFf/Xm
mZu2nL3QRm16eVmJoKvkrtw8WLzNhUfVISRVsP/bWXJ7RHxUEBfZleue+XIUMMY+aLEC5aiY5N1U
N/l5leT1O4/otdf891FOrsWtrLanMMQorqldJBzerpWFv4eEWlptWlrev/1KnKBABa3s7bKgXYF1
tkh4OJktOsrfE/OXiGinzPdNk2e3cyKtCxIvgU7krk2lwQcgXvT6eQcDIiqmEYqUSR5lXjh7zELF
O+GTf0yb2y9iH0bvc3t1TvnCuFoFSDneHNFP1V4zDI6/iN9RYtUkburjsz535ue3b8NpD/zXXXAM
TkasTRA1t7f5tz3MWNWrXCpDUHA2LdSkznrwkXIeSpSxeOrkTRKPM7k4izi+PfCrn8kGV8OZAE7X
PZlmkC8rAYNJRFYLuAThJuK9kWZumaGLenuobR5+sQ5u9/W3oU7maa9eod2uXCNYqeVDmho35phR
k6idJiAo/ej1+nrbosDeS0vKdx7qq9+o41F04CLxdZwMLv3eWuB38JrlEORmf7UOqvfr6O1LfP1u
/ncU72TLC/PTBcAlsG9a03KBCzin2uU1oYNgI3x7qFcvaJuymREAcFsnF1RixyMdUePBmRjEa1oa
X4Uc3zsovPpeuo7BukoeK7Kel+8lqcwJYB5u2+K49blvreJ8wkD/QFHbfpLE2p1znncOXguE6+3r
e31kD7kbbY/trXk5curV+lxBAY/KucBWgQDUOBIVqO2dUabnS2t3kYvMcT93U/H97aFfu7Vsedkk
8klAtD55imumN9qsTQxtZeJ2Re15nmH1f2fme+1d+X2Uk1sLVG3WrX4V8MAIuoo1aUNj6bt9tvjj
O5jy9y7oZOkYKr8itJgvj2Dj/ox8ynjfD6P9zh7itaUDFQ2SIY6XAEW3f/7bHCZqvZeNyQVR+fQj
wwTN0fvsyAwx4aNfSSd45xV59Q7+NuDJ0qFDG3AgwImodcvye+2YkEywZH7uZ+Kh//6VoHyF7k4n
c8r6RU/87drwk9sj3SKIMV1nfadNp87wtgzvLPGvXRDVFEE1jlXePlV5tT00PRrUIipsytUcd8mX
bfxqD6Qw3b19Qa8OZVpI/jiYm4Z18kp0eGpSFJxe1NbwDbJKk89idKojoZfDOzvZ194+IPlI9Gz2
sn+8F6VNzCeHAhENlm2EekMYaqU5xTsvw+ujOCzZqGQBs55cEKHaQIq7xItoFTl7w/KaD0rO49nb
t+29UU5mJVX0nGM0nhD2L2b5ZNJ2mSWr/69RYD1RTsSAeEpxbmMgc8vE3CfbFfIcQp4AefV7iTqv
XYuvc0D0KB1aHIpffq8F2eF0+LgWTsp24JsJbc3Yeq8688qLRtF1s+JRnXZRp74cpTeRb+e0ziOf
rLKGTDJjXHaxcro92qDEf+c7/XO0rQiElpAjN0dP/2RKWB0bmULsGPhWHNB0aechY6xAZZYfdOn0
9Ttbmj9voWOTNuMidTUch0f18uIME9OIrqdmpHWVsWcrBWow8ax3JtZXLgr68rYdBYu3FdBfjkLi
JqBeyo6RHNoSMyXIxg6fRUKCTOsVRbH723fcpVROnYJimsMMcTKPT1XLlqIwjUhmuvNMgUvZoaqX
+b1yzK/f/XJD6OLY3SzX9JSoY53sPRsDFkdD/Fq0wlOYv8XoO1qxM4Smq7PCxxjZ4oSzreLBVsIW
B32y8M5MlQlaNTdjzhKcBfgnNxS9zYyg2dJr975R6IAJQIQiTuc1wXke6yI1dwAeV+yMGG2tw9v3
68/Hg3gU/SobBRa+P87OSZcXcugszgsj3+weeRL2IjyKbbYne0jevD3a6SqLe29Lv6AIwXGTz/fk
DeeJrZx7CN2qgRZvfhmteBxb4hSihP/OjyTis/wvvyrG9Mn6weVmIB73TytYYw/CvKxtP/L71fcu
mtkiqWDwLA2L1ViTPvD2JZ5+VeQX4eAEK49elfP06UnXwXja+sUMP6zDvROsums/dkir35ll/7yT
xDmyXeHlA4dOVfDlZ6V5NcBTPEERIsw2j9yyET9UlUOUcuLmq1OMxhz97YUhtN/+jzWemsRpqiqV
YNDGYCP4kGfEoH2dnzUzJJC3R9k+H376718Wxzn+PCYQj3Yg8+DJJ9x3c1/TBZK72Szr4qnUXa09
Co/Nyw22F9wsSUtShYTPMn5J83IGVWEWH0uQmB+TyUKmB03WopeMoEOLErBmt21exE9rVQH7Q/ZX
BcyG8staJBd+Ytxha7SPQIxiL7DzGIjxXPnxlVGxM3ddwHBsdCGoDlRePqdrO+wI7MlvSUbrb+DQ
IL5cjbRLLnJc7c3F7CDlWNhbpUc1LjTqCgOsWC06rLWDm1V3DhREooaIZ9NLpr8dFjrnAZ1Xdyjj
Vl1BmPrRmFoGtGlEV9fFKbb5HA/6bPT5V0P5/UVDbsQ1clWWVU126R029movrBoOLb8kAF/YRLS3
vxVLnWSbxWogBrwE4eJPqjajhZ58HCAWIGRCznZOrn3iEa+QFLOLVxSLI8zYdXLQOHgNUHrs2EcX
X9sFHmF4X6UlSliQAD7RDa1XKGXznXDGDls59N5AdWRKI4zW1aU1jTARbRt3MsKeag0gZOj5DlEL
gk4NEhM8Qwu5YFHrjyKels+5TUWkQHUbFk6vI9bP/XEPY876YZuTiaYZ4BzAMaQ8BJizME6JORzz
lP3u56ERWoK51dnuVI1J/orwqTkN4WXhAKwwYXv72K1yQLEIPcSDZZGIReZgq3+eJTbFGZ1FDd3G
8Kuo8Qz5VELy5eH1dfKzhGR60fOIxzvNKCUSgs7xPEmnS9JiTAIXv7MR4Ldv5h8VlmnjGvV4X0dW
RwywUIYfn/Nne4qThH1RMFgwRyKvVbTHyF8qQbxYozntVAkAOE5KaAltOaBbBpeiAqzvhnuR4BCd
ztG5Tc3HlknHOYjKyfRn3IcZRD+/FQ8FNLnzDswakm38ww/QYm4M8B+RkmOPf9oUeLu1GQNxJRFp
75JhBSq3TNL/vqKtuFYNpvFpLCEJmUZSXM4azu9A5DArbb0c4Bj1uiuYzRp3jih6Qg1DHp4kS1jP
YJ3DIYMXejRzd3Z6THVu68iJGB4jlRsgWjVnm8ar2teZX14lci10VEdLjzq/7ZurAS0IHCxX4oBt
pZeBTXNNmNuSdVdd5k1WWKBdOcZQa1lwJS73FuHVfEdzgxw2LwmFCKuqVSmMpW7M96Y5r84O032T
37jOWvFlQ2tFQL/xpSb50W9z4vGSodfggnM7zCGEWt+P0QqKDax6AewsGOuu/4xjDlOz6H3ELLUO
JOsoUHGJvZsnmnYuvaH/qLnK1yLUyHPvo/5TekrLE/FymOkZPZMJKsa0Gd2kB95lmPjDZqziPYo9
HPOul6DGIvLU51MrIHEHYMjMvc23OkazXiOkr0G4XQPzJAkiXcr1OvFXD5KcO9X0mRbINyHySvcZ
R36PPAi7AjgjpjFjX6XDQuu3neMpaID01DsLC2ED3l0zvV3aF+tnAvYciXrXV9ZOZHkCC6BcEMdi
FAXu09XNEyBP86OzxHMWjXqrKWLCetsNOrGhGowVBwOy7OJMEBavnXsb5CHpWP2irjfR+64K1Rn7
mQR5bV7nsx9BkV+/IXjTrbCpvelxgvUjDjD9aLKgbU6eXCDwNnrohBw5wJWTHrR5lvN7jSJ9cDut
1QOrxdy9o8WvZXtl2cthdoSGTzzTUeIOiyTyqFv1FjSB1aoLhdOjDjsSFyCQCyzouwZ2khs2iVWZ
y64ePLKQMnfJxZmYjdkFi2lRo+UdqIxzHdJasderTHwANK380IfMPu9GCKRzhAnUfEgTMvcOg0V+
6G5x49yFuzupnzpiifRs8ppi2U9p4kJazViyJqfRzZ3lLca12TYqCw04nimzLECk0YDxxdbJso9p
NjqPrjus+jlWX3KbGgjo5IU1/QQpVAKbC2RuGz+aefOH2pXTPJbwEbmoGW51YCtk5vtFGMPD6g9e
xqy3Fs1xYOn4VDSZyQIh19GHF1BiO3FgDcXhwLntQ0zf5lkrpHCDyphnO8jbocdf3ILePxignPqw
HIX7nZdsAIvKOmzsjNXgChoLCSDJ9fA/AwnKDt7q1FmfCErInX3aaiQMtrNcnqXMmYM8EszTaESx
P+xtu07zqE6WefPoCruEkw+fNtTNfqbdSBZdEva8DV8t/qKJviCGlmeJxRp2kGm1R72zra8zgc40
S6rKIhSRuGvuKAL6A0yH6tg7okMDBwqNN6qahR/ojel/gD2blKBzu/hHq/3CODizFIHf2U4btm4K
wR51qmtiEsjGj55Rum0gpEYtg8pdL3e2sksvRDG3eGGdJosV9Zoq7om6xWPUVVZRsCrP7bh37HmB
/cBkfeWa6Xgfg9Ye934BEtkWa/GhGEqcR3YGCDwY6qT6oY3MjWEzDKn/SbozkeBeRjJSYKgeBttY
DbMMrR4RcCAJU6jCSWt5gIgoyaxTRClqB6niatpZCFXrg5JrJvcjN9sJm0JxiSCiGx09aKljA6GH
/t3xFsu6aAUg5KCp68YOaguLPjJuldohcTaeDPnE0O6WizZ6qHmZZ0Gg4aNhJkisHAizIa/SKS5g
z1Bh8NlCZInPacJ31LFTEmpgh4A+FP7cjV/MmJkeWWNhbJC5GepjPKrc2KFU7osrWa807CGRpg3S
y3oCEJYmpdV+WltnLcadRehb/k2YWSafh0VzY8qPIiN52p7dae3vFw45/fqVI5NJWxVNio39Co0h
Fo395AzkgOzipZsbjvOa0VFyKUygg+RuCYTPO71ZWxdbt4vwt4yGdSEfJ4MOVnwRRo19DAFtxTwp
2JOIoIoXoC+LQBmKxdtVal/WWRdHzlD0I7mW1dB8jM0yP7f4Ge42w+crSk+7/MF0PSQk5XXNCJ8i
xTCPRcXwQcsCEUVVPqc/+jyBLibNpb3VK6RMe5tMoQMuPFgdKf1N6G0j/5+I79e8rOjqsKZOPM/A
Yt5LwrphH3TZ2Wbuw0hMukebv63twLhpB6sdpvmgVcMgI+D18BWrkcSxHVEd86cyH2wXgFOhfZkM
Fsm9nQhDRuWKwHw3VwXksn0LiqKjnZQMt9Ii+W+HZiwHYIw5fdqXa56c60lr1GcjFI31vuumtI9Y
MhrvoZQaVlMA09nThBRwhWA5sPit/rT6+2KsOiucR4qj4bwqcpPKoW5D7iA+mHRcihi0OGC60CJG
A1x3Vhv5zjMn/yZpVXuFHDwH4Zdp0wWiGVLpaDmmj6qwrMc8r2V6l0O0bA+YUPKP6dIzYXVtNpx3
ap5HGD2eZe80v8zZMdLrehTlYlahSbki2XcGel3uN0zXvW53HsiJvvxpFBUC7KrfbEWTWB12zpY5
mxg7xHJTiqb+xoRo3sGlU0PomKB1DquV5yJAdOHSb13dOazrIYUaXyb2oSrM8VlpmM84wZAAEcWN
ao4qH5p4hwyu/OlLlv2AOg1o5K4YpuvFLkjwcKQR/4CSPGzkbFDkQUvI9I8F7Ou8k2nbfdCnVYHX
J91l5vBW9hzhYqM7r4GCV8HUW6KBPgytQYPfYESWkYNYLpB927uCEw+QkKyYvsjVeYhX1WBySp6c
2QL7/4uNYYNl9SNbjT+HtimCOZ75y3E5fTSAMX/svPG5GfwsotaUXy7JZkjM8JEmODxi2V+nfOp3
zbxkP+PMMYkrcMc68gQMebdKMZexSTDwVQ5rf1CU//f0VLQ9oCAExBbC428jwaEPOdi9hXMQibYD
m6PAAYciNki0dcD4VkNY6WGfdkAo4RWbaitzuToWS3bA6ZS5kUGiy00FBEexrIJ89QDyg9JJo1kt
xp2tJ8sHMjQb6O3KuyScod2byvc/+/QfL3y2CGFPqIgKYCxod01Wa49wrupb3MZwRszOvuvMefo0
eZVJGI6ffa3TiiKQgzERmF/O4XV7bCC9ibg+T9neH7K4SgOmLfGQeP0MJ9dZw9hcpyvbqcqwbjv2
VBr4Etep7sA7HjErkXXlDesHE9432Hm+bBJ6FbBBXY6wnMcxnLzcfsiwKR2BmeVfVhaQnQaoKLTn
tg6dePEuXcKHQU7zbUEihLePcl3d9oLlMG1H+3yGEHVGmLQdLIP+YVjLC1Hbh0EoFSBRJaAmBkiK
Kw6Tp1uOQYFlLEC4YD7onLCPQi7FQcrFfFzxNVMALPPPdY1NAgyhLj5ibYJgBglzUXF9rzCF8tsh
RBTK7S6AsZ5rNGN+qqlvz+Yp++JX8KMtXavCxtZ7LLzlHCx4mB5S3Wo/KNiRdx6GKhy/g3L3kx2D
PwP/ph/tUg07nVfRWidrbxXiceK0GaxkiNJlkg/dSFV3BZu9MwfNC1DV9xecQTNF11X3H7MWrPfe
XmJ8lL1P0kDVeeQO5PgfZ5mdoddzL6BHrz89YlqORVuyoy5M3HecotdZ/wpLDfyIX8RHkxSWixyH
xTFrqEaAec1yIDrJtRyc/tou8cxlGd6TcBqhtZK6fUZZYjkq0TCXTeoHeJ1+z/oDiiZ3x81TBIlm
LEiv8Prie1wkK3BtaXyAZ/VUs/XiYGGJIG9sO+onlV0Qd549aUkl71D9knqkdf2ujSk4BMp1uccQ
oRDIttM+Z0dZYq7QSljBFJ32OWf6oOeTOUOJ9Wn1O//CnlC9htiPu2Bd6w2HXJD1kLqk0kB3Eud6
XYNUco1zSMcQvEk7uQCD9Bkfp3a9esDY6t5uLhw91Xkf10U+EDAgroRr3jBhiB9AyFkb3MS6FkX8
c4DeNXIN+C9Ilgsrp5Rfl9LHQWR7ubtziry/NeEQnZdr1h0tfb7G1W3x3TCpBuB7c8TGrnWNGoNd
lz3Mj9mUZcGycgBeiO9QoWVxENnI0EYaVg1C6IBzvsTwa1cxQBwF+B8Nu2eEauzJhTfNAY94bRsr
nGAIVGBZCtwKMuuW7tDpPdgqtm/jTVpLcsZiz7iZEjITdvx8WMd+TVEhIme0UIFNIiAmFEoPN8vs
sGn1OkJcSWegwNDMtvWlcSpcwVrimt8QZFf71Pb7eF/YUuDhHN38CtMaUCSqQ2VM9ncyJxEmyiIP
G6aIOrTKFpaXPTfed4MptuDTc52D8kezPJQT4a+BKAq2W5hPdSYQ3ONWkBH6k4dzSrEn9bUKYwfv
UItJbNZBB1YpdWKnyw2sv2WXNyBurNGAs+bNwJcdbh74/wWK8ZxOIJQLHW9fRFqbuNbiDMh9u+Iv
BspjqUctN1UK9d6NseFrifUAMNyQZBYZeKRaskQwmOqYaqTd4uvLjcp/7qTWf3OHYbguJyyVQazZ
SRJNzNrfay3zioi1rcKI1vkQAFakdgl8MmH2u8yV9n3daExtSCqzIpo1r2NhYmvZXI5UUSAUDXPR
7CdORH7Uq7LNCb1x+9t6kpkb+MgxRMDqO/Aq0LZ7KjdvEY3IThCMMA9LjHx2cKiHzXVBGcpIPOfT
oOz4cuiNHAAePac4WLJ8vvKdBvh63eIKCgu3be4FZNo4qNc+frCdYmG97VSGWZSt2M+x2xy2spqa
J1mQXHO2mMQWRN0cm+KS3DdOOPiwvTWsZSwRE9sFCw22VraUIzv/MVJx2z42k8c1VIqiqT9ROAJf
X3D3zKQhm8CTZoVtcmmaNmqNwruc6tK7WdvJ7/ZVHhcuxZ1OLZFYOIpHws40/aydVlKWS6ub9/lS
0KhQBG7ke4OYSTa9Nar+CK3HIg5+7bnduQnkszpIvQc6GDuPZBeZ6c4pk7zYzVRhYbpNW8qSUnAZ
juy2B9Iombc/u60V/0hyVp5QuW1942VZn34g16DOAfjQqKHkU3rPWCLdaZeIQecVTNL4RsaTJ+Dg
mutKzQ+xzk7LrHgNbU5b9+UUU8jmBcw59XmJm25YLomJnzpxG8xJMS2BPUAsYRJQVrH3Yn+6XGXH
ecyfeupHjYeZPch0AkhYM8CMYF3XPQ6PFSarO+lBJvyZ50Ux7MayMvszg5rbZa2SZrzVV2k3B03y
SXEYaRHD7jb0crr3Mn1uKJDIqYp8R2cB0a3JcQgBblwZLrWfeaEVz9qF4MzynNO/wSq/KpMsoi6v
9UihDrlqizp/MhY/r6FvpuqjuSgmwNEFeA0tqwbzF9vOcDWmAI/BRpQab2RaGXfTKBJxGEY12RGK
PhuOYINAN7STOCVBuuNEdg7FgQcftencDG5gxPbGQRuaxb4faAAVn7q2r9vLHF2PC9TeLCEgK+JT
s51nzfHPFg90slvJgyPurGpwv8FpHsutnj2qe28otXJXM9dRrnXJZKF+3OfXcix1NsZtucAG802g
TUMy2vPOh20aX7bKEQZu9sxBbRO7WHfrpujRrqOkNxFmAcEagUbMwMsClY++vBYD82hgTw7JcxWm
zOZaFUZnXOqqxiDsTwPuwrXqRp3SuFWMByB/KyfRueU+xVZSibNl8usGTQU7hQdFdXCKxpnd4d4h
ZWbCvYtnSP+85Bq5BnvyAcflwlfwRc+pY07Ddd+jxQUvWZrTrdN7nKt2owmEf6aUmeXuQWZx195h
zLYr3hxtnj/FChTBz07qlXaeoglrzr0FR+SeiaXtbmd/MhGmNQDTvsnUatw0rLG2jFWIqVlzDg6N
ofqsZ5frl0xALv5ivrysvQKQlQKZ8PFdGzgGK5pIAEWbcSbwDj54A2CEeCn359Dbyzei0fwp5Di2
UKXTFahP+3xqyqUkaKwb/PuSfHsUpERgrVoTgtsknQrOQ6tRKS97g2RNfyms5ePaa8K/yUqT2o+R
ZRM7Iuh8KqE1DB4KUKHvFBivOUhXXyiflzMRgXavEUtp5B57bZzATnHlguWkMkW30loPsJa64ihN
ikVhorUaR0hnJgmPsyWIO/Z5Nc0mgId9v/QEqzh5e2hSKciYFp0mzuc41qAZWgqWgR+xBUyqz1W7
zOMBiv7EbltjKdduZjNLiQPDzqMt9+iOc4iqcDmGSgs75cv50MeO9K8ruHLqIpZ+lly4HPLJPRzh
hZDoRQOD/v7UkS7dUbIpjlrZDc0NzanY3Dt14UxXpWtK+vD+2DbeeRGjp12DsQe88rHBot0+kQdX
ebeq1NvKYblbtOY/8dj/Z1L8n01q+Ba8rH56fvqd0739+/+aFDXH/IduJFs75BmbN2BrXP7rUtxg
sf/1JXrWP4g4UATQIkUBg6Puv75E2/jHRS+MUtgFdAQK729siSdkJNTaHk420GdYlKijofh92QL2
mlXXJOEmt3RTiZr41uNwSW02PfXUDveVh1GEHR2vcLEZlkejIUIywYc8RGWebFTACVcSEJnBnPKc
qFQM87N9ZidaIvTD4FKqeCqHQvbZAXLj0NA3mewuMdlSN4bfn81dBrXsEtd44dWhtwqtND8RheFl
t7oybIYBW6Oa9TauR84qcTeanXFFE8Bjy5EzXfO/EnKMiiz8z8/qEbW2OZgPZA6g0agjdt2tB7XJ
LMKlHUkUjoy6zzmmd7Xf2wZzrBGzo9vlHJ0Nm2TJWu/idwwav2xC/68djT8JOY5AJoM4gY02x9+X
t7ki572pbS95MFzSFrbSJmmb+g6uiCdqiCowdmv4w9Blv2mLs24huax49bIvGr77zxQYNiQ3RAaP
WzJUBnkC0TiAgCGkhodDoMWkDXSACXZcnYrAQMpMfhcWHquMeXSroucJ2K65JQo2JSGCTbhhwHVY
sMnYtskuT+eS35XodNN1YhFnM/UPfZLjIgt8kDXmdF4tBDrJnbdJMz5ZM/QDkjmUMQn20JRu723u
I7+u1vTtD+Kb0hl6SZOJgrNyh5J/3XHYiZlHrS9icUsGqegp6bXxoBsXK2lEozgUmwzU2XsGe9rq
MkHj3zx3umWMkEuoWS8iAkEbCxHSaqB5e2yRS0/TB2/huI1mZhhi/heMl5zRWscm//TQNobOT+ja
drG1Q7lkBpBsd9S335+NtIJ9XOFQv7799tG/YrvdNEkvH7mgsg+PEDUe6404eeTU1hy3hM5CjlZH
vNsZ4pJ4nc/1fJ5cokhS6Q7pjvpdoeYzOcqVl5xayjzkR6OKHbc4vv1zXgoieANxscHYgGa3OaK8
U6IdSIkB/NAS3/c61sgOKColKUi0AKRIHGlcEj6ywzSnVZN+AnHWwCwlOIX2/ztKml+eqxf3BZUQ
Pjrb5YDM3Tlla64AYvKRLtI9pAfpVFdTx1yTHzpYnq79yeeBkL6YoJBnwxdswYzyfyk7r+W4kSwN
PxEi4BLmtiy9RFKiuvsGIarV8EACSNin3y8L1TvD4gYZOzcTLZUKKCDz5DG/QSGoGWAP79I5cMf5
EC3kbPOBGi0cUabopcCfz6eh4RhfUPUfgtfaUT0D6KmOnPyetMjyPkF0vkXO8DQBvGnk+YlQjj3C
BUBagCptlJDz98luoPRsGBo4PEaXhCecjwmSVM5wExpVV0/15uMXaZ3kAN88QehXGrHI0rJgrF/G
7LK1wNUvTvyd1AWBqG/9UOb0E1XnNbzDiAqdi/vpoPeAi9J3pk2POjr39xX95cp5AKM8sSOSNNY7
FURYgio83r2WXhexkbRq1yaWn4VfanyZbHGkoarDyYhpOd/ptc3s2+haLD5RuB6WIfwzwkBmkk+o
TGTsYjdpC5xuQ9EbdF3QQsjZZJ3MyOQOs10LvXG7ruA252n2+WYaxRQVe+Z/PXdUdoHelQyLdEyK
DMSF1Q6asssn24HOCDK4AIKR8ZBNr/c2YKCZvwvWb4HmqL/aVBnWT1TYnQ4sEzYS/GFQVbH+eeiD
8He4srPvp7pjXLN3a/jeya8I99FxvmUmF41yU3uV2bwSRCueMEreROr9YnYJ80/6gR7YbpmaCQdg
G5YZ/EWFaqlMrzGAANT/qGEHvBLEieMhepRAxTzjJ21X/dgLn3lD9G1q4LTIPwdLFfwhvrk87x9m
HqiMvltm13l+lUV2jSwGKnTsBgLsMiBsvh9loe8ae3HJ7wozkLjP7qB0VCvX+2wMBDSeK9npc7TG
BiHJtqA4NFBzLkYTd++09wpB38mM+s7cc5w7zauXQXptDuevilVK9/OLWCPqhB7PRJppduO+AaEy
xEdB6q/sb33d6JebCs/Kih9MhoIAFSB/tLLoJk8q/YNH1Ydef4u2E5J6j1XEuL85fLw33gIRhbYW
4RAjsuhDlvToIpsZZk+goRl0d/5iqBb5jy4q4XzioqDzBTIbwSr5+JJvI4G+pIBJC9zPgygPMf8C
aGYXTWPh5FPe5UWud6HTBosen7RSX4uzKm0xJ/LQsfoMvadxjv8JA/rKHgo3UMuFxrqhQvA2p6B3
4wGgH+VdmmQwmPZlqzzvr3+vX/gAFL76YZdz/YiGwVR/cqK8uz6IaSCRlESa90f19vb6YPkSZhlW
cjunTs5mGv1C6LAchQbrTbgDRmtAAMQw19cNokSEyY8f/bsb4DWTQgOh5aA138EXUcRzPY7N7qbK
cRMeN9qviOcQ56nV4d1rKLzRN7VoyiY9CkS2/B8fX//y1UPqBwyKVhneNtRPl5IMOeWrhZXzzKAQ
Kvq3IOi74JB0XjQgRe7gSNodPFC63Sfo5BPV4r9fPDQMKLgArh1Av6y5i8wiF87g6E4kjG2LqcqD
j1Lt/BJiebpcz8hTs+4qEjLnh7LA85jozPvIVW6Icjpep8iz68DbZD1jls7vqprJEJqoaXVo4bbz
rz1kvVk1mYFACv8VV6X+rxgphfkIOFIiRpkh+V9/dxTbXXyyo94mTvB90UjB6QTdd6H1Li5J6hHY
06m2rexWhQNmPJu8sdPc33D0tHmz76t8ELCFgigasEOZcaN47QOkPfFQEUHbe5+85MuQEvCsec0o
LDMWhFZxEVJGHHJiR83ZLU6lhrpOQX9Nj+AD8+nRO/3Jx2vq/eWIXGTQIVBloEaXaVqWCiEZY4sb
Ul+/eeUE8MlxQJyV7Ua5jS50PrngRULGM/bJXwBw6/QQmvXlJbsuAmwcq+YGK5GUTZr1KcfARDtt
eelBVnB9HauH4jZBS15gEVJ5jFoe7F5pK87SdSKzvXW10eNwV0ZSn0pWhW3OcIP7q8uORLEp6a8x
hU6Xl8Ssvfx+riMMHclOEMH6KjA1YNbg8a1UG2ImjCqGHDN21IwsOoNFK1Iwmsmm8DArEzt0YXVG
sJ5XfuYXy0uB+av+x/2gs1ofPSwCAiowLR8PcIgkINQVuJ2Wrj/zr/y2jopyekTNLOaDTPTr5QWy
6ylkDWjLvfhWGnFFFpTeEQh8pQiugq/tMPzME/Shr9OFsQJwLCxs+MTiV/pGm8I3sKhrB+VxEbRp
Ep5oHdMpKu8H2eufpDOR6XF9Dl3mhXyc4Z3Nm42AYvBVYPcX7rfF1YgIyqnJuiuM1G1egbt63SGA
MhyrDSNa1AWOXYkmYQinjZkX9iDCbl5Ncxz53Zk3jouDBW+VJV/Xh9Wx0vVdruGYVI309YC4oP6p
gGT0vdSTUy0veE7o1AOQR8D7R5STr00Gh1XvOJ1gmniqmMxKMAc9QmbBoBmMrFMuL1XpZzzSAL9t
7t5vBl0GplalK8naHXUemZ6+aH0C6z8652Nu5abuYxGwkhDaNdA/bLf2OA3yn2lsMDFvF7LMnwpd
ZHCHIi5S8Hk87vhqLE+avU2fnpZrZdk8QIZzuqgBB9gCrWFbhd5NacsxvE17v+u/ZeQhZEuLgGwc
7gCvsexDz6sc8BlR2ZXlHv8foElbEKxu8VAwBit/Kmw2/K1CSNpr9oMJ7gY1NjRO2SuzShh+ALc2
4sfKK3GC2HiW6EHK1kVu0IPmj6Lxt8ozUxzbuDqtPFgl9FI7y5vEH4uBGEB6LDxDOV/inKY0QkoY
lHEJJu8LD9COMv1wW7r6/MCod237tSxoQBt0I8fcfWjNZmRa1CxolX5HGpT7chrDAlZcRz0pWYKY
q3iZ+J7lJe+Svv+VW3SmXnrO6f4LJVgp7QM9TGN+8ZmiGuqLs9Y0iD1DtLlC7HLpQFBnIPaQYW8D
XfKPY6PXrc3AjttvXQ2QBi2b6soSdySHxYrEimfhRYsSzRht/FYuyyF0I31sEw2JBcelDL12ePSD
XNEb5XTRP5TIq4900Px6c50TuHD23PRHSXWUPa7Lukf+lN9z2riD2YkmhlET2CDsBvS0WIZO0ibL
S2Q00XIlDezIcyQ7R70kpT+wtHMv1QuTjJ8Vntm21tluUBlQGJ40kaDrRVPI5uNqil12qpflIzav
unnKBNgr0KLZOlkbDQ8+IiNgMjrUXvRGq6ZEZ+frL12XGCYpwGbNosDfbetOzkJ90Y+K/1i3eg5/
wvgxiHZw9uEauvK2H7gqPLlKh79TCFX+6Ob3pt1zHp0fU77uZ9rCCPXvco4qru1PLLtX9EOIIg2L
kx9RwK5bwCXjKEiKOkIY4xcVjP5eJkV2YTJ1b/X9WHHcqGdZ2n6yx4hzwFBIe5HxN7apob8esFde
EorBSEcemwEtpXqzTFacTBuTJxMyOhZAfl8X26zRDHG9Ub/wsukhbyOlSr5ao2ObUYOdi0k1GqCP
dm0Mt1vt5tMy9Zn+EdMSi2DEOBGV7HuR1t5CTbMGyrSKGIcgeVkL1l2OnRrT6goJ2hRSnwFS66VZ
NxvoPZa9TxtteWmdeQ6+04fi7W4Q/41q4HOJbZmsAmnownF9Nf+u7VPU63gKvFU/s8BfAiPVkRIt
NG7PYoRLXckhqxdqptAZZAucIn3rSf2mJVVCfu9WrX4D8VSzYIfeOx1u6ymB2bA+3JzSI9Kfw4Mp
WMyvfWbptgJS4Tbv1ZvIebJDqxjhVl8Z9EdFEW+lTPlVoPO0TlFTUcP3oBVaoBVba8h1fr4G8aVe
XLJ04Jg153QSdDqQAGaz+EEI2guGjv8utk6nHuO8gIK9Gqpcfx7mxmmnF5V+AED49akcFyZr6/yC
THOq+KC9FMmSPmXdnCEydz7mXF+R04zBos81abT61IE5ptdQ1yAGA25kcfTSGNzY1m1h0gzPv87X
MlitcUVaxcjP7wUaXsa+CeHD1lBvVEOZQZ6+9PIPGfWnDjVdAZ0mrP+FZ5H+w2m9+pq7lWvhEKel
yUvJSZVYRzkBlR8X9RWLhefi8B++Weh/TMVZWvcZjkHmHfBegp0WRg7+anHbSH7Ei29Wmx7NTOM3
8qbBpj7FlgKfX94CE/mKB4mF1sKBaGXYM6Xb0Y3ZvjbZ0vRYZX3MN0JTYcU64vT0wSgJOGaiHWEa
4doeVhgeY1sXG8hSJvPIu+tc2kw0d+WozxMVsOuD7TCXUVzttEt23+1702RcuVdFqZOjddmGzqyv
ds4Ezsc9RTkR4Dpt7N4ItvQilyrcxk0N7nFrp6WDKHUBTpX3yxvixs8B+Zw4nhf6aIRxf23ls84t
gFbpRV21HNyP5wqxEOXMEgzwwuYTIZYMfCH5oz6zzzluvyZVVeBP/KFtO/qYCcdYbyS0/vSKKU5p
KhxXQaJFn1jHWSdTPQtm6bxkelZo2IFNTZNIVz/t2vbE3kEHqcwSil8vmcEmu2Lg6aIYuvaZ3PM3
kh/yjZzoulsKD0I3x4qh0C02IE1UHUGBPip2YhwF+jWgTsNl1vMI8dJqejQGU2dNa3Rak6d2TQ9p
2etoIdZ4qD1IiRZARth9rTf/b2lRAoDmY6oZaWN6a0Jqr4FozWyNNkaQbzskVmmPCKguLU+SIC+E
f43XNh3SQ4pZdhfer6u5jy1djUP6008wC03QImAoByeA7tB5Oc8uACxbp4fUjDz3tVxfdu2hUvuC
ZaqguR4mjM8fHc9UXMsZtHPUtygeKjwPp4oO1QuN/o5oRQkwcHSvMcXITjW5IJfjWdGhKbVxM8/U
fu1al2x6q8XnWZxzJ4ohO8BzgB+w7TuA9NmhxAiMjZnBn+OBW6QX3H3TYU1YfzXH1GFsU6aWfq9e
nuq3sD6k8x6zunhp+10AgaHwrs/NCiMeVW5t4yFAPxlo0BAy4VCcknm1VQPBaMQn0NGHbl+kp7Bc
IGzJIYPzBW0+H4s4NNjPN33OXvPJ0GvR4khm5ZwfMsg0vXI4oesGG0GrZGk+dGDIeXoAuKGO7ClC
pho+RapV0v78uLy77FHQYGeEJCBIQihDofaiUb0Ib6qx/y5uSsid+T2GaGs+v+jsZMb2k1c0rOnb
/+vCDhNFV9CecZk3OBaXftsdwtxENUG9JDdZkTTB60yl4MNdlrnfc7Q2xlRW+4qjgjD/8YXF2/4B
vXm0i+i/kzZycRrkF1dOPFouyxKol7p34axsIyS4gaee5x5G0048em/IF3oLYwUIDIA86EY6lOeP
OGCCGsxLmMgbj9CC9cDOqe2Wna9Gvx2fhzYyyw7uSUvGdQwTO6OMkC3M6COAkxg/CvAJrXCfM2sS
KQxKE6BFLZ5VLdjkT+aUdfHTOIF/9+4aMDemhX2iLRu/v3XWIdq6gGvTj7nAeTU7pu5x12vHm32s
Z58ZtjDc1rnZJtJyYOW1s2g646u06gKqHbhI8lh4T+vEC87nzC82YsmRsKUtaY7N1pBzRU+WERmj
1Q02vTE7EvBwbJoHisfexiGuD9rulymMUZ9e4NIIBY7FaWvAHlaUxTcCy+Qo3OPBvlTTsRS65Dvk
kLJ43EIaCGV/0v+70BVkbO0hUYpptOk4Du2SyzUmaT0wlxD5s+8tLvyQMoJGn25twDc6yqzj4Ygz
O0u3CgJrAxgI6JwlbkFojJTLS92QJH7SUbloqHBbzOyZ7WtZEXQA3w17l1TaIp3T9rtQ9siPXxAZ
5/9whNWRWMlByCcGMEHNzEaZ3TT+CovQlzPGQGxO4xdOLqBB7kMLnXXvaI/1AH9Qw+HZq+UEIGei
vRxlLnA9wKrudYumY5d+IoP2trkKMMAWJC2YJSGt5HvIbb7dv5NA2F7ajf1swceNDWr2aYlRsclp
vROSAXSKxrm2jVGN8tjOpu3a3z7eyBcTS+6AfWwhvUQs0Zv5or+9tPBQ8CIZn+MauqT4MZqYuswH
A7FtlnyuaXjgtM6VCtQG3q7vl848fdJvfX8fqCsKjxtwEad99yRIut3SwwvjeT3bbdHpzsi51lKo
nvNasMYO9YZg15Mz40qgmx4fP463kZwXgl2Xi4oIOnFQy+3LxZ7lvWoTz+l4IZ1R0w5kXGc4/Waq
+8pGqZ7juctvM4xG/PiTkPruCXBhpp0+DV5fP4WLhvMyY3VZ54t8BmAO5usrwUK36N52+mGPQ9K6
hmE3zC9RZAGp/uQJ0NVn0f2n881NiNAS7CrfZnm+P1Q0iazLy1A+1xB5CH/OusES8IpecFUoRTg/
Bnmt06DzILMs54q+ZFJH2Qi5qRJAUrDqTHTIzg0kR+/TUyKZKEi+wL+lOE0v1i92GCYnoFTokIHm
HpNJtNA/Gmmo6VtqQPXKvqgIvyID/FfuMeEJXCxyvFud0BOIx8j1mleBzgKDodafoS3tCtuN0/Yp
DgO9iqUJ13i+ASVRDCklUcTg+ZDBf+BW0hWSocK21MNQmnn6pFrDfzbQuSN1gnw53HQhBVF3N4jJ
SaNjbpn60ECZJXZAGRNERXiwB92uryZ0iPpbq1qoMM8nYG1iBubLjWhyxd/lVQEU9eDWArjF7QLX
0ZEHZJiMyPphCFHkDxWoYGu6jwo6y+1WMRZg7oeMP7iGu5Y+GMQSRUPRTP/t0dOmkEOzc4MKQzFs
lnoPJhN6kYb8znOpOWkXusratRRiGLewYEvGLdTr3HJsS5vuVgqfL6Fh7FQpf7fYGG8hYochFo9G
Dovu0ab94nJjRSAWoCBegHRGfwu7OeEj9gpXMdhdfPL8D8jFdK+aKYoGlDC31Q84WusiEAApqXeZ
WIxVB/qQgIlMrBmm8oqDXk+Bq5F0gXm0nHT7115XFKWMHraqCS2NBPsATnia4QIUZsx44gRHsdAg
4HIuzYa2PSyYkmPL4aAxE4scqyc3L4Y/Jt/O5/i27+uUMh7qmh81qBLW5COmgsmTH7qhUuM/TeSf
JviWogO7MTKYsXReEaqAGh1X9KDdRyOudPHgwH/utv66NRaAWcQnteSOVNisYwQWGHflErcp6rxx
NzfmsEsN2Ev/lCSvNlblSJmG3aNbqGXyb1rMtHkLWeUufnxVYuZWdwq4a0rseDFAGg7NjYFLa2Zh
hmfqUqOdGET1iEKjowAZgRGdfKDDP4XzMzuGngT2VZGLLcPRLGjFMcK2XXTrd0ZEellen8cJpq9O
aXMsqUR2Gc4//E7SNFSVd+e83qfjzws4IxzO79vyEt0ErNZ0yhW+/pbzqWz0ho7coT8bPJJ1jP5x
4H4XPQObFAW2HwLINuKoFydpUzTW6FJBP63nByNk+kDOqeQ/10Pnvph7nhacugYf38O7w0PXAEKg
Qe4GvKpLLd0m9etsaI3hce0Xnocwp3LNqOg+zihAJAywP4nYp9/2JmBzMcv2GecxpA2Z0r7NIjK0
T0QaqvYpSSPGFEcYF2kILyq2Jc2b0Z3GpLu3GnhQuNkxzPTrPXsxp1cIv0kty/cQJ+We/j5yIk69
LxmvBPJg0WE1wiuUtXRL8N/mVbUgw4+AR9EMT/EskKqnrjMR8TjaEqdg6xAnPk24LZbKjVUcU0KX
dGAc0IUyDx8/bvftGI9jmvLHYzIE+xRpV8bjb3+35TXjGMNgewqrxbPan9nktuR5adv1ZKa4D+rW
l7X2y6sUFgX4xdpdrHaXst+Cb+c2M0gu3QCwTt1WCe6CD8CGHf0M3HTUIG+R+r0GHmXrF7tGkmXt
jeqtSaPajRaQJTWxyf66ZZLslSmeSzH5y7UXhUyADyVkOB62qgx9GlkOUwr3d+MbTCNuUWbgTmIp
p6TdwVKQYryZ5IhtzN40crr8G4sOchPBPbatSQKrjsywTx8n6QDeuwLlEw7GgbHEYEGc68Legr0j
OG/6vNpM2M9wYTyEdOuFWjm1zAN7t/Q+01K6TGQpAD3SJpIHNNjAalwkL1k3pWGE6/ij46bDIP9Y
e/xL4mhAgs5ZiN5JNug+w2TD4f9swHq59UBD4j4C3I0JBzjby0S6boi1M9ZVj4BM6fmeez4zekC6
UUGDjiuSwBMTPl6D/8d1Ec/GdgCCvCvMy7GukDgzje7iPjKC5bqu7PS4Y8R/kT3TTQ5wWpq5uhn9
8XUt5yJJszXUNdS/ONRA58u8vUjSCmr8sjwOFkuf36ia0qFbvqarBKjErm9o4sE72c9U41J8hcBQ
lemmzZK57Chxoa2213UyNeie2oh5FH8AM0IkpP8ktbf0Pvzv+GTT0Ld5LdQaJjd7GZ/CySwxhHeS
xwkuOFXiuSfptl4X/EUOkMXhjk501H7Phg7c1ha4x5T9ov6DC3V9LkUiRooL3PJUIfmzcxxpNIiX
SF8/6I+f7UVrAwwCdZAwUfXDioCWzsVa7nDvDCbsF7/q5jeBxFvH4pPrnCYMp4MjHRssmuFBw8E6
QljWXeHchumTfHIz7xYYiAhUcagS9f8ALbyNcTpNUDV4W2adJ9yA2YPpoNO1dq5xD6Gn3VUjU4mP
H8KFah7BFaF7l2oIHTm21ruyH2cnGnqtS6TxGwYPVTvoYUtVTZg4bXG11RDCpa77AckeN8ec8fGc
c8UdhrRkZxAeSQdGrA5JDYWV6iHJGZVXAl/ApOPctbOHGf/ABwZaC5NAJml6BoIsfS7Sfz7+UeLd
SnS0ZJl+t5bOFy63a+jOCDgM2fB4RmWGEsrml95qZtRCUn/xpLwaADTCHwLu1OTxVUrDXMmtt44m
4m5s+DWqZR5lbAbqlqI+uC3tqqdFuj4GnSAzPcfAzqtjTIiS1hTa+aHxJrNgeFwmyL1d+6g25M7R
VQbJ7/fBwbDF2K/Jgo1ADo8pXfvhZ1hE21MMd38mSwDwbrP4yE1Me382ZeEcPRALYt5ENPeHal/k
iR2EN32DBfPzgoCAq17PrwPLOd2RWvpZv7gOPJJD+eJadcyPiwuraA/Dik2lw1ayms94UihHHIG7
HqA4ukjSkJwpd4VD47jdNkj4zeOROi8oF7XB5dqtjOu4NCWUdD+HNYki02ClIJk+fo/vThsoGcDh
tGIzU4l3a9MTSby4fq4eByiL7NClBn35WqwzCOCg+hn6MGvVNYIIWBz+vy+vNwWgKaFLZWr1t3uS
XAt/w26Qj+dWpmvDKUu3eQ+ODujXCbQBI1RDxOBK8tI/uf7JVOBNQEUzUytnwnggoXj3+xPlZgxH
m+ErgwldVWUF+Rs9Uifus34rxmiZQiQTYXr0tw0tB16gvbh6AAQ5H17S4VybGfao+4ZAFnQteJ7I
Visu+JzOzzVCSs9RJ1oTab0qHvpsAyhEX/W8skqwWqwsZNdUKaC9D1U5bEJT9Zm3U8CAoGqBIyNq
4F6foqjwmQPDu3Dt0QsEmclICarOO4nhqUAWpoPA8fUcoihHNMLpTFhxKFdBHswJMUyjTlgtiKcz
NxrLluL+43V5mZAiPBywHoCN+3YAKkQXKf8l3xxZKBvEczEhJHKapayoAEb/RbLrwoD1+PH13vVm
XRyCNf7U1Uj5kBbe2wuOhvDgu/fxtwRfaMfZWiYIfSSUZrpXpIx1Eg4/R9fHA1t1CvdU5nkWg6Vt
btKjaDeJBLT92eZ8x3ZiOMAj0Pkgs4H3R1aHFAxKBGXyLQ5jHUkg4zrkfTk4etLfNUFbh/bS6Hkm
5YoqW07nDANZABdinbqy0fWs2FsE1XWXGvrt/TegCdNJSMU4UPIunpBPg4Ky7db565qANiv6AjgZ
474zth3uuAYerLPpguEYRo4gGzEdDxGQihvAKmbk3zVYIpszAFdfit2/QBPUi6hfMSkt9bR+nehI
PFPY/RZDa27vDIOb1ubdx6/7Mhdg00MsgZSDTQvGWpeYzV5ZqRkyJ3g+V5aQ2NVwQD53iA6UpjOq
iQK9nk8TIvrBrKP/BBygz4Q5MmzLhGRD2LvEZ5pjXbDaB/ugRLKgtgH8AWmzbRSG+BejMkLp09Aq
TQEXbZcxRKBgDzEvqaEynwYhnkOtBUDNb7HKtHo6DXRW44Cuz3muc6YtAKCW47ApfVW2yQ4GANt2
i+hS3d63sT/O5rb0k8TNOF9NAIyHakTlDM4c7RqgY2OPENemomjCXvk8ZiliFCSR+xvkQCDCkbKF
e93rIfTrubFVF7JqjC24vMUajpKeUIdmSNYJeV+DM8nLI6hyTERhyQDX28+idPwXrLEEh7HvGn2X
7yMkkQb3FjtRgDvHpacWehhNfjkIqSKREhqvyNM6OxYonUb3lj4hKA9EaIwtWvKDDOeHGYtyR5I2
pRqWSDtzifOreYC1M1+bWIqZ0w5GdmrkuISfBsui64IJPjPaxlO97ZwWehFaXMg2fXNH0xTM3eqw
nYtDTgPH9o9pgE+NuR/nQOGWS+dxLuJ9OnSd8RyMiliIOpQ+siITN7Nf9Iswa47BODWggvOKTbxr
GzVOiIqtbJLUo5XIRcRk4CxrGzMp7G6YOh9JK+XMQAW3pPRJ5lyX9N369lsMLilzbswmpOh9BHqW
pZqRW/vowggQfDneq9NovgKvsYNrbL0tCx90VOSQkZJ2oI+cMwVFnYJEGiQ9L6TN0STL71Dw0/2/
te165uWcwQYGr5TIswLDhqXWiZDKpYbrDD0HFWpQxih6BBhIrYe/10kgnjcsz8T3kOK89dB4Ntvd
iOcuc5gsMLLP0m3Kxbd7jJMclDmzYyirVJIUHm9jOVsbXUBLIrdWJ6kzbAoZxnX2zfIjH3JHWSXR
lRb7FR4I3boqwhaJTbBb/tWIl32zm6wpBXCriII7SX/vbhyVpJfbW/G3ouihjYZuGY/3NpZB3RY/
Vu/G5BkgEufbwo3zm6ABLoUvcBGqztz1LX+XHEsbk+kvWQ7t9MaQtG2PPQ0dVAgw9foZdfmMwywO
1uUemEb7RLmU1vuGdmeBZGFAYiprzx6vPWlOBXYrUSh3TRT7apuqyY/dHYKmk3Ubws5/MHxSh40p
YtZbXybjbgRutmyqJJA7gBt1eAMZH+g/GnH+HcVFFe5H2iYYZREJnhGOse771h3GLbMH+y/LC9Ob
YhIdsha9nz1A4O53Lf2Pl6nE4SpX7U8vSZoXw7Lzh8I1UOdZlJsqLa4BLHWgX53ArrkDD8tRjy2J
u6ThNnPasjPv6MEZf4dD7BwZ0JVIdSTLXkoWq488wBW/1aJ3Q5ENGWCpv3k0XzZd6PZ0msMFOabI
RZGi8OfvZuEuBwXgtd4OVtF9GdJGfo0c2d7HqAId8lmJJxUYzjFCu2qP/KkexYFOvCWZqo5Yz8+o
mcpCt6D8e5i58RXKVOqbKYX4c7aD5HvUqfZxBgJ2F9M/vy66FrmbvulcNNfx7mYOvezR00TUKFyy
6dp0VH9bZ+n0BW4+In9jm+3zzAUalA8y3uDvOP8tgzF/RmRq/Fq6prqhy548jL5Z5hujzZp9UbbL
rTkX4TNt4+LGiiPxNbCXGYFKKEmbPC6CW7PP3O+F6NvvIXOZI9wtLA1FG12JtpecJqB6tyAmDCRC
kXG7cgevepZqrOotfWcGGPNg/IzttL4LawmkElTas5V79m6UaK6Pfm3f205s7MZlWH7nbVS/xl5K
D2+OjF095C2o18h6tRgBIHU1g75GieLLYhvq3os7xDMZrV0nY6YwJ1/m20KmQbbF/dr9Ct0umPaQ
9SquYkV7g/7ArZQuGgdB0PpIBaN5hP34S+jV/StKMsOxnLNwk1MQbjqFYXGZ5uY3lwC8N6Y8+CJi
379yEH2kv97xA8Cdi28BdScp9ujhbFcHdfWzLzORoqGW1XcsTXBIoRzZJ3hZN/Rn2TJBbt3FNKJ+
TshH3DR2i9hl4oXXgnDyWNcpapjwzV/oRaGqsgzZz6TK02I72tX0tRFjBRQzwl25ZJaxGcfBUdty
LKpXAmrpbGz+L0MrjicIi812NrNtNH/Mho9c5iKza4x2e2JGsuSPzNjUI1oUzmaBDXjsoYFv0Kus
nr0RrBv6IbWV51sjRVgh7gDoTwgQxmX3p+Wr6gGxBWdvjCV2ONHgI+KAzHW8p73xMqKihZZj/SNh
IHUNLfsXYkEvHsQCCKyIthq9n2+X0G4QnvKlcW2pJg/vAAOXV/ywwkE3eJQPZBRJeIA7FQ27prE5
khMDAOkGEW7CK947mmqZmT9bw0DgOBTICbjS+NOASQ3erEVcacNdFX97qGahZW24t/UyN3+hjGLc
5GCm2FzudB+7znjTp10mN2CIyx0VcPPnyNlxa83C+86cpXkso8Z0d1WSq4M3jx7Q1q5sd2hatDe+
Ej6Uc5LA3yhoo+FS9VIx/ULaxdonAm+5BvU8ml9RJ3cyF36FUG4YJcEfLqJ4WxsXVKZbPOEb2Kr2
zqxHdOAWr3uq58rY93aWpAhrhuZTDNVg2FRBGfGDamIJKIAn0nbj0WKI8bt2ZsJPmDp34CEydDls
Zd6M6AWgCtOX32j0A+OdluBnhPb19zw2mw7WAYoCKIe48tkKkZLNJgtqMdIoxTFGKfovl+z/yjfm
5NXtnO4aHTqfzgnS37232MVmiqqIrVmM5YEJVYMTUlrtaMYzXnDzaJelEtt2mTQImwbBYwtUF/kE
N74qggW7x6FTe/q08W25DPK2SecHbvxX1nnlr2bRsoQxY646d4jdDXK0sAdT/hUkoJvcVeFD6k/u
fk4xC3GaMUbxb0zlLhOGuHPl5G18af5FD869nfLJ3/qFo45jaKEfZrB3d2kriz8W104gsIq625S5
Cq+kO7TfPHqVTFzyPH1Avxlf86yrn6p2Gq680FiuTaLZcZzn6Mrl2tnOH1zjKQmGAXoIwOriMGV5
Wh3zOEiy3wYpOBDrLvIYRCxpQEWZL5buLaRLoxtt4AopnORCopZuU2iyZJF2GKdx/+WMR1sr0BVW
eW5PnGshLOeUdJ76oNNYy5yAAjJmLdEClSfUOsgNMeHfK8ZXRbidinhc0he/YC2rHQrbIx8Ra++b
5Ep3QVbC0EJfqa+Q8e1LVNNAKUIAmlIVNz8iEZZICq7TuhAlZmRU0PVrsuuwEpX76wzungzFLHvb
lcAydnM/DMs9OJG4vWoj+BN0sWOUNzfsOq96yMpeDf0mDoXK9j1iF8ne6Fqn3RlGBWLSwGw++G2C
GYgQb/St8tZ2c1I8A5L+eGh8sLGPSCxG2R9KxLVCWIq2W/rENDqyLJDfeWGbyDjZk/CO9KTiBs1+
MBGgdUZY4PNeDZER0Bpr8npDgRjL5BCNGQfXhiIdzOnQTYwfzhSqLCwqdJUtMp3dCkkNT6yIZlnk
HEKpTUv1G8RM3isIVpAt/v53WGXLIL8fhZDxzWx6bLHAr+UxyiNYfAB788X7SULmp/s+G3vjCHE2
r76eqeXlAveu5nXEQOrXCjlERReDEwSjJMfEYHX/MOzX7CVzHnW5MIlSYz0Ro66BgqypcWqiv888
Z0UFlfkI8WIT6CjweB41nXFUYeQWnrePHA6/9oFciiU8UmhR01srMwNF/aXMtktgdHN8ZBIguebK
XDIWRo3XKwBZsyzoc5/S/qpwtCLB3AAsQONwreaZMEHCOXMeUAbQFf6Z73FWMKhHW4PqEnPUU0Gz
4Oh4XOsIOVWaQ6NxHtO/HcUGOWNmD1RBGhtvrm1ZPyl1D/xMUlnvJncC3m21tv7P8OS1PFeDpb+2
jcuoKnTwQUv8OvEHMRjXkImclC6Zz6Opj1Tfc2t/iQakl/9ReOy22S11cTPQYoZiZsqbJUZHAgFD
k8MfkSmAlOzTVXihAmvYAS1JpkDjLIIa3l1+RdNQ32pE8483NUeWAZ4NjAGUTyB7uQV0GNC7pp+g
1s9qOyIQBp78zLFaAcGeGfBA8lWIRtllAnI4tqkO1D5IGfX+BoEY17S1o6ASPqvH0/jlXhPpNNUx
CRDqTJiVQ3ZDygmJDlwZkZOztHYYSNEVyt249jTBKvWNwWZ8doKnD6tWwoAeWOL+NuocfDhC1+RE
5j5rkGuqr88odWclelS11CSXbuXdifU1/Yv7hg3H5L2M6gWI/JCE+oVGJCyFuMtyVwIwPsOafafk
EWReo/H7VBZ6ZuhNiTVlx3IEhUTuE+XtTDbI+JhbwZi44BlbFVwjZn6YLDevqKXopddoeuXrvE46
+wVGBnpdrNoY9ddRNu53RoZ6vqwY5pjJNs2oHP6Hs/PqkRtJ0/VfWfQ959CbxfRcpK0sr5LpHt0Q
klpD7z1//T7BCPVRpQBpzxkM0ChVZZIMhvnMa9DcdWa0khV9SBHdjNQWPC/EuUZylNkOYr3Gx7Z3
5g8z/YPuc7XgDOzcoV/F9p9L6mZnel7CXUz0nbtvhMcAVfyFMuSwzB9TtgX9nQ4EBXExakppcRoQ
mRk/krUln0oBk5kg5OFy9KLHOYrTu9lqIeB0bZPamKtEaX6foKHvnFryMfeN3Et6F+ogPchmpOTa
R5i4fNKcceXlQRD7G6ovF53iMQ2SkTKircZcxFFdjKiZ92wUqnmbSTz6uBEHUXNiSpb1IKD8AGSo
wMHGRM+bSBNV4uwBx7zK+Th5wMG/VDGh9OfM6UWi30oyplq0GyRNVoE6HJ447dwmF0yTvrbN/qWA
OVt8qrEqQ6cRA5B50XcLot48nNyPVMky3UBtYHDE7eQaVfXzUvhQbkMEd2vywY0VVgcT3Qk5RG2W
1agVOqGP8DtBHwSVPyX1yuiqiJGyJbhx3drJskYpT+wMJjcbVznb4rTHQlqc85g0WfzjFOqiASkJ
03KPVse8kLF7UwfZYn3tHIihxV5HsWN+E0haBZrWAvMveSbm4glEbA6Cw5wxRapy553cykDWCNqA
qoJKYlsnCyiijQp/cVpasdEUfSf+cNi4FCHKM9CqzFosJOpe4haNeRErtR7pQg1PIQIk3D4a/OIf
QykgQeFH4IvlNKFsJv6iamrx8ESxHORAdsXxs06k6+xfpTlXsC1Gs5iR7ZAbsQsfkdW+OoZAj+Hl
3Ynq4xgm3FwQLOJ1yfnSS15PmkyCHWmhILV+cMcFMOZlXuDTgBpAatsuiOerLHW9o6LVNHOKFtBl
dHOxE1AaFDGPpGgtNTZQFaH71FcN51yFaB7WBK6Y4LJf+w2PsYSiJzoGYPvSk2JyyvfmxbqoKauX
7W5cukqAiTFpaXF/hYMxheJ4TopO0DQ8rBs5EyXFCXGUDWtEMxCvHdJgpKwP7F9EH+12xtnYAgzt
TZiUnYUgPMIneX5L+dNv2rPRIdkE4S1wEUI861jW8x+q/LiL7A1EIiFwZEU8gioZgSAAvxugPM6B
v8usPHHTG0W6WV0qyjCl7VYQRhDeErPV1SsrrjFnz+v+S5cbFaVsq7ULOzk4OhZr08kwFtEq0Gkh
MzKSpFeNgQCafyPpE8DzpG5O+PjG3Y4cLe+283sr8kckoNxc4RGOfO4kPEA1IOhaigGcm1JEAPVG
twmz0eF0UF11eXhBw3GtaGdRwSW6Vc29sVpLL95pNGur+gbCKE2n2woEELe2bpx7u9dXzYK8ArMt
P4waKaXg7CIk9Aiom9T0EFnx7GUHBeylZSdk1gLfCzTzfYoYbB6g67GtZDWN5YIu47G3woco0TBq
3ze07qvmY2dA1j5WsBnG5QA/z+YpVKRjyfeP2aZn9Z+B7G/Ta2NJRlFVMbWzAC5zcXS9TpjM63Yr
dl3sBkL2gtnFfmA5I9CfwNyXFEt87wXiWg1g1qYCjOlg5cHHqqEVKzQNY8HcSWaa6M6hlmiBDpcy
hrDVUtQI6Fjjakme0sZMl3gD4wzY6YTeG8XDVEQ3xUOGWSWQDqZkFEIPmvli1RjSOvAJ2OdITIQi
/tY60mjUI20kWeM3WdY0nfVYEfSh8FammiCBGhzBfC6qijXt91maD5ToZ0C1IjTQwwicb48iA0NU
ukhcgsDviY7o6uD8p6HcnMEap+KM7EGBVtIWRqsmfdkCpPMvo4aXb3f41vlC0Yn3YkiNpIaghRur
tjBYnohjMIrDW3Oo/ziH3gfMg7xCV4ju+gKZBaJTutiZ2X7KMkeAYVS4SxEG6fijlHyo2qVjIqk5
09amaPTCFrb4xz5sgX+e/SCkx3BO6CeiKjBaJeEYUZlYNpKl7iPZynOqcQUiKFYK7EWxDOewF6tX
n9hO8FzqPHfQD3MLkBdR9+1so5QuyJwLxcjp6Fn6WlboIlio/9+oOaMyD9CqWwLS0S2+qG0/kW1z
peIAMFrnrlSatAD36YxDmSct/Q+ZkUYV8D5O6jTuGTN5yKs1jaiZfHZy4vTUyMbcgtPjJFhkIQfR
qdITVDLUhq3lkwCp8vAJuGolgVVIlqOiA3uSP+kvlth1VcvPXuCltPtOHm2yxVz2lThy1JYN1Vns
7YMeD/xjKrmPeZpW/CT7zzAmkRSG1W1NxqXeom8lP6DVFtSfuzgx2PmOQwOcBornNtByygVIIDBG
8p9MyTv2GAIOAL0QZ+e3tymlGaK2Ey9ft2fqTTug5IRQQtWVFW0NhPdEUvCOnYUq3qC5sIMDpCF2
uhW7Zb2L6GxRxqfkpEc7Ndfle7B6X7x0SZ7GJ0IoJ0j5lkiG3OogD4C0cKkgm8VZrH6ifCBekYIc
kBCKA9ronNgHM+zbkQNUQS6KpqvF83+DEkqKKG4EYrqW8ywKFrHUF2lBXRJBGdRauJ6ijqhbRvGY
yEEpOkidgjgE1ieQVBuZXHKEgemKqS7PAVcWNKhRbqS0dRWM6M5qxNjry5w1QqVzY/+T2olJi1CB
2GoFQpfxjsxKZGJKiW00PFFHCZapZstdMVWYgGFQ3gBqNA6zeBkLWzQbEAZkJt+iQIuFJOeqpHd1
oGNyExKTO6B6ISYZSHm+U6RrfFzGMCpaHIMJ9utBgH9g3vdYqndwemW/nfyLph+MCLH5S/arLNpE
lk8Fc+9QHfSincdxw7shGd1qQ3ImIxosTmHZv59mU6DPZbCrjm4EJoky7XbesqEYAhRhmETiSqRk
Q1WDCeNupRFzg97SJhBBnoyiuk1+BLFpEatFdi2QdancKbJ0GGtqo4Q3oXaL9aqYCmbRkf8o6u03
rBxyWrwWNdfV2GmxNYu9bSu3qBUnY8052RS2FglaVXRTKKWCvSnDpzBEG+4zOjak/B4bmXi9styF
uPFWJpNnqMIL63U2lgR4WaetHcCEeMgePcSx12nf6HNgEPWIdKZKW4FykKE2PQXB63XkyFmrXy8n
8NR6i66LpNh70yTCWAP9HHEyyfqcY6UiJs5Cg2nO3xPrcZAvAv8VQSr6YAWp2LwVBILCjdjfZSrg
y11eDTVwK3Gcx1SxeOue2wksjTeHsTk/+JQTUQl3pQyjYRLLOwdqdjNnnJJcUBoUagMCEi3iEln/
kgmQNgMceICkYaC1TcN5qnx1iBSdmTQZva1NPeMVKBtW/LbopOoBRGYxRJ2V2V5e0t9DF6M8AjcU
6YCqaKqUnlxMzB/1kw7Wkz/5RiSWggcsU7JEOR1UCRNNwqVtPwAnFs4dG6lelVxqRO09EwjzrJ9i
VxNDqgQC5ESWoDOYiD2DV8q9inol6R9xIh4SiaV13VmulBbfn+4B89KsQuRqLJanvAEBirfpplYC
+FJwpJSemDodJaFBAak7OKBsBklDmmIcEUpYW7wn60K4FAPRbkcoHVokdCXUvudNleCxzn4hTr1G
iga0rhTO2GK0iPXK/qfqKRVJnQgr21EsVZUqWe4kwoZKMhnUZuWVoSDoKTGlUkZuleML1HxcUO+p
LiaQSH6CWGZhXDpOCNjVRJmbImpmNoLKZzh+3GNI74YZNSZ1tx1cBhJMpcdBZ1k8UOQus96ewQD7
uCpQoxP4uxyWKOtSyoa4Ivln+FgkYpJuxXFqY7xqa0WpZzmxiAU2X6r3yLKAAtXKReSllP5JShtb
hBmt7orgWOCc+VavKGnvHJSOStOwlXFQd5uKlxLGo1668rjOinsYqacMTEZZYF9lJKWA4USO23fq
QIeoQsqwRuk7achfenTE+hRs017qToWrS5XpZnJ6j9BR5ZJKtEbGB8aW4g8DegXRMW4Mu8/wOCJH
dQ7Cposp4OsgLCtwYjRGKIaihInLRUzNCuMlOTvjXHNR9PP7DdNoC2Gs/iBz5sq2twpZBo0StxoQ
Nuw8CmmlFoUXFZSAAmq6rD5bKqqAURWxH0hNkdq2Zbx4rMzM6qiXqwKEPAAUUSeYu2g4Fn6PqCB9
py0UVSVnJevjgtHkFeIiIKI+f/ZKmhgQIURGXEpVh7kqRDF7Qh7JxituKrtl/KDFwEbJKP3SMObb
1YD+QczkFvmwPtSwXmbnET26oAtErXQN6zz+Orc6MdTJQ5o+fekz0DXuOTbdEXNwjF+jQT/3HtAr
Yvd2xcMpdful+Qr/phrnAxKJa/ZIqm3kB7dGJ3f4o4NBYfsHCHNxSjVoXS3vWIcUh87r6NXuQVSj
jIcu9crmbmwARcXnICcTf17icbAu5VJW+YeSafQfR6Ot+yF3h2DE67Rb6WumxeJSjgc6dVtNzfCn
Xjdt9egZVlicw5H7A0VlIRlTnTPT1xbn2K2mfabmFw/Pc8vcOhUYn+rnutKn9c5c0/GQVakJMqgy
PeKCiO0XuIkdVMuudwJnOOjTDP7L6uLptnVGFwvjhfzOuC8xr5gONeAu99TT1sPX01yn6g7j2FVv
T3YX4Gu3G3wIfMnJzicNFmhSacODBno4X4hjTSSDdgktwFnD0yicMguinl5ikGQaWoVzwrC20wIK
yU+7EVYdwDJ73lcJjKB0l6C7jkBMzP7gHnSWgXVofFt37sM0tkzsVONs9IJbo00SvDGs0dDn9TDS
s5qecrxJ20+Vg4D/SzDGznSHTOVmk4x3B1TKXL9JUvznmHvt+FRH8BovDRVP+yHIu0q7w1R3qL/4
bMr1F2wzXKxkqAj0y8diBe+UHWHWjva469CxwTcGeUbvs5tP9JwAKuJUSoc83Kk6tpRPYYoIzR6H
gzvuqTW6a8Ks9qzqo4NnMlO8HWaqbYpcIwuHHtJS2j3IGNN9BiTDyOxaO1gq68CpQIQAJJicIVkK
x77BGasul12BXGX2UMltGRtnkU0odRkVKMsQX8ocJWhDjX/4VNpJDmSIVEVCc/CMqiWQTVNSsCR+
U8q1zBaA+AepVyK/JJX9S3Y/USGT32IYm+ox3Cu6OqqXAQNx8llhrINwOUgVFHXgyJKnbJGGltls
e7MF2mwPhFos/AE3GZ7EK1INQgn2Ms77cGxa3X+a7bXU/GPWGzQvksQTKdJqgPT72sEmq9Ap2QLR
v3M2ERzNRsPu1iHuVL3raz8sPyd95oZ/Tcico8Coj3rxps97u/qPbG/Kp11U3akT+r9SvidZpoQK
s5PrvUkzqMs/wG7KlmNFdXHwT/BFI9xKrTgU9YlM9r2SLSqJeEgTDAcCy0l57wxp7Z+XWRihhboJ
ZfSpMYYoR0iUbjSsmcEhnejQ1zCmjpACec8n1yrD9c+BwAPNfhcg5bhHeo56wdHq8dksP5m5mRo4
lHZ5ElXji9fx9V5zA9THCMa7mOqVO2qINS44nOjWIUkiWNd7DDMw3JkL3amPQ9u0zQ7QlKmhlQef
/rGeA/yoSYKilBDAwbE3ISw6Of0U5+egX4AnAfL2ApRxYvNtpuNc9Ngh4XaAOTbTMsrzf2eoY37A
vUcYiPjDFw6fvj54q74cw8AJEQdbYi6ae3F/RxERZGw74vc94vob3ZDXVS8xVcxHbLqtWz8dx+Mw
BSzEnvqy/VeN/EZ56GBWt7ji5vOX1gZStvNXc0JFqhvqz01Um+39Agbo4FFMeduihno36al9D2HF
wmJ+gl11Mp2ieXSdOf2MHk3zxO6GzZ6T2vEpwfj2fVy32o0Xss87drWMN2ZuTIi9kmTrH+F8savl
ddX/QSwf3Xa8/LzdhdVgeYcIrOfFpPr9F9JO860VRTGojzZAEIsWBIOX1Z35mRZE5jyYpHklWOYp
NfYxDe1m17YJFXIDr7dz5BHp7RLaWu7FcdYEEzQWSgoYzOw+r2UBAikyXUvf2fTvwFHkMUo9Jkpv
Zqo3D0Cs6RaXXm5mh5QEib5dU128Ao/p1LCm+zSMjD99vfI+DpORfEnibLgF+Wg9TbPBLAswgg1q
E5/hBk8ac+oyf99Tt593ph62t4ZhVv/mbONkwCQ2+7dmYOUZR6w7Ur33A9I+f4bkQ8ipTOlzqQfF
qTf74Ow4+nyyrFn/aGLM9AGTSnfvBFlywlk+fIlTsDvehL8RlXBz3mul2zyWtsWWmmjxeABhVzRn
q/CSv2bc5d92fhfPx2zU2y9gXzFEANlIAdCOtbHe1VnEzhLWxrxvcPTawdFahHhoVj/6/Yw9nz6Y
RXHAdMgCaKon49lzvelTGpCLHcqo0/emHY4AQ2b7Lg0d7cHhjL9bowHcYLw4b42yyU9DGqJ+XszB
xSmLCExkP+HIJyxMoyP7UvXWH5bovmqgaxxrIrg3U5RMf5l1H5G9jT4deSutu/bAg1hvLUHbf9Zn
6Et0olNfx1R7Dh+4LKqYUbieYAwVX3LNWpx3qT8iWcMnTr7oD/wHM077E34TZXija6M7vA8WwEzO
gz/NHpKFpN9r4L7DtJ3qdoYG/giI/pzbMYBelB5ooKKipg2xOVCvwc3UOq4LpWAY5X2Bu1AWZf2D
OQHDvwDPqY0LdbTM+LwsfTBjpxxMvvMhQsgpxffVYLWxt5iUjJGYQ/+leNJ1s8g4+FmQ+lxgQqm5
wWqhMQjVNn1KsjUDSdST0RAP3gJX5nzP22U6FGU4eA+znup0oiuYd/fTEtHaLUdEUs7mkqzPFdrm
3k7HdPI5SQNEdPcYBcS4f8wlkLRdqtNgv1ngqlX7OqdXdIAT0aPINWC2fWEa5NZzOuTO+kva82uc
sBBdQvPJQEzYB2YC4OQ1TtjEjBwsdDU/L5oezPVXGmtdk39AqqjIMMz521LnWQL8/6sciucqKfvu
999QP3l9MRMcssnkRHjdN6EAXNNM7Xk1/QqC23OMkqGJmyAiSGwLsVPX7JRObI9zdVOYaHpp/E4H
sBFFtVCrDp1B/KfOQxzYDqrRZ+ntDOR/U9Ef8WcUf7f9gKspApV72nU4ycC5sNFYd83B4t9SOD/k
RUo+d+ht8G53NtRQoOT9xHo3D7jXia+CqLZyGz7VDe0temShqDmlwzB+YBdK1/k4piAWQTdqdmuF
mD5vN6pRoeXBvNkUHw4j3csf4xwivXkpptbh61FR1cXjkVbMOrg3qwu4ppTiL5EZasOT00ZBkL8v
5UBMnOLz8gdr18eNzTT6Qbee8FIYk+W2AJTmDidmt2M3d+6MNe/6JkJ8hAcobVoW9lEJgyddIRLt
OODoxi4O674EV1GpPD7CpnWLG2fucAI8OjRrUE6x6U3lCTg4iqPmITbDZsjuo2ZqeGErNNtEv8SQ
8tbwObfdxEhP1WjnuOvRedpE+PIJiY43IfGJ+zHMfXEriVU6qCkp1X31DlhUnfjK2iaieVElJaFy
h0QJ8tRdXB+pWa+W9Qi43q9nDM9NsqmLlRkYfJ2R0xP3t6KZgTOOEQD5Cy8iCeaVa7N4ZEQ0JtKi
TkdyxDrEXSZaNxCvRIe5cirsFuQU0uAt8mLM0kDB9Rj2i70UhwqpqjY+1rhPMvFso+6YoR1icYV2
k4U0dcqDkhMipzP08DbRdcubb7DWQF/pEA2a10UP+mjiYbFrwwjQ6zlbknHwHmu9mef4HQ3Tgv6J
6WYOV68RTWE0am+gkYhyOVlOeklqWnLg9H1yDhynrSWw931S98Z9JxUS8eCAwPgw92nj3GhpMEfH
yLQ7N3lKQetxj2gs13z0F+t5I4R9R+SBJg+BiFVt2XANXMRyXm8eXB3jmDmvnkd4eXZLh9y0NIsO
PLj7EkXTaobIieA8pe699O2gliBquL4UNlviwXAKlEMqU1iQmG4NXv+DhpGJH/2Jo7TI8MGYaQHc
bKlfktHAcc8NmPAi3IMoKbsKj0RdK70dhwSB0WWuO53RxTbRpWOFq4u4nrJKAh1D63B2QoqGIAGE
z9IqzZ0cvoK/i+EEuDbGhglR+TG2we8Wu9ocMc1A3hYJzz0lWQJOANi1BZXGDxeRRxXaKMRV8h73
Q0gjUuetScscTbYdSLeAuZzS3w69I1pmU93f5QZ+lMG3Dy5YUiDeGfbM2IJAZkQE9QCxxuY/RJI9
Uo+r4U3lH6rDEVn1WNSnGSM/bCorzMshJanfYVm/QSM2wSDl0QLdRfiwUD4K26e1zvA1Aqqc1XiZ
lGnQUAIF97LJK1VdnFTFHXHqjH7o4i6CyqkYnd0ahVrS77Vi2CQubeDK0ZPrwq5idqLV3SPlo9ic
yj8kdTp7bZ7RT3WM5gbijNAyMptlUwrWa6sND86IvkRyhrC/8HFlgxKaG5UUKWbRdlQ6T4rVZdaQ
F2mX0Ub26j3pDD5OxEWNm/67M0TeeTQ7h5TrUmbQCUHYRpu8TMCUWyxcvDTk7W5/vhJeM4hRbNAt
XOG4DuJ2nmFagvD2HVOzFTzNLArWR6XJWm+sfokKVE0BpVqhoBg/v/xrziqXx0vEZLpSdAkcKnhX
y3Ck61sVtj8/qu62gkEp6qrsvSu9XFhBYlGpguD/hupviqt9vymwIBGBcwzLtiDFW9e8QoRRPNEG
THlt9rCAAEL0GHTBIWE30LX9UHRWOh3HuqpYK8EkuGJxQqsXvSyJYVCzFUGm0EufY8KJwsWVuBBN
vYCeCetOFgTg8AnO2EDjJvk0VH5UjC9ZVooCohLiSjiAXexF2LiJqX8+6siRXD0phxEKJezniJsh
HnPNl7VpGUN/7aMnjM5RGDsSjvhldSIUYdofFX6QEoQ4aUCDupAK5RYeVHFd+OByOcGKi+k32Pvu
an0YhvueCL48ha6TsqZYLkiurtaIHrNsM6oqvezJKJlThZaSiFOceQUJ2w0KcVWFZTCkBD1pIK2P
fadB5F2OlJTESCkJa3eo0QnYZV1s0F4we4F/tdFaprIvBfqVrm+K9ABycpiOGZRwAQeJDmczpaLl
qE26QG0owCWQHapCqc4W/8T2iAbfrkSqYLk3gahQa/Y1reUAV/q84RxZC9BsEokEE/l5hOV8Umgv
2RTWpxi9hTcWsKTsLbxOgKGSiTsXVPzpXEi/gpIicLueBpCyVXEMpHVh1m8ytMugdSjKzbyG+k5S
h1U5CtqhkEj0i9ZNqttx4ryrDvQ8wBlWWubHE+romAqvw120FgJW0aWBwJNInLyt1xuKKgdRCzxC
NvkV4rBt6MlkN52RR0BFFR60n03R4pVt9rSy8+CmDOggL7ep7D6rG/YaQ4BQeqnZ3y2+2MZJz0TH
Kje70ENFt8zzVrSHqiW09w7ZsWbuqpRsfnhy9DKOxrNPSSE3TybmO3R2sRwQjRRYCtHWcdwGbygp
bnhvsiSbo2EPJmNJtJOZUCzBCguzVFouPRhnVmAaUeOI3iTjVEftxQSDEF9inAsJ7GqK1VxAgWt0
bXNG4MRvaCQvAR2Az6MQ0yXFSfRIoyemukUqivGtsaRlp0S3jYpD1bxRg2lq6OK0R38w6rU/saX7
bPDtqokQUH3c1IeOvqYlaF3JHoZAVD2FXovsXyDhiZbn1qJpIRtW/SxkfvZzD5bqZUmKmaquhCKo
9hOHJFNM/aA6PygOiLfe2zNwJgVLV1pWyPICWr/Bf2nt5x341xrIPjwEX3+L3WyWEUM7Jh4Kb0PX
FOqGlUa2bd05kUFnb69w0Wox6knpjd6ubiJDqw8KkxvJF0YjVkwy2VcJaqS56MgNOTWCBUX2ba4N
oGQv05J2hQ8rQTR4FvL0aItGVJSg9LNlLXHMdTakE1o7Cc7oHSTb8C1kSGPSbxtEfhb3iML/NFFt
gAfD1HGmti57WFQz7miPVVWKxiF8/Kyn4uoOQ/k537aRiWXJfsDZX8+Qw5LVo1+944xeQx8qHFHL
fPbiCKdPfLSLOLutTc1u6kNe6dEYPPbEUczJXgovp77bgHeapEaHtgAhYHk7zEUHVMHWNZYlW71f
IfDFeyWXNY76BnWSyrIKFcDBJbpkBhsKSl9l0Iia9zINoruncG9KUl/LsFqlP84zsheq0VuxEuGR
o7rRh8tad/4zKo1OtFd2LAplPW1xpnLXASAzGASY9GBM/VgZOQCi3dCFI9jAQsPICVanbfpp/RYm
68qlMuIMGtHZMETecEsjf6aeLQRauO+QRgsrMgtbAf9Q+lCq1W2VuYGEeOHOwSd84CmP22YGKHTX
u0sTjbu06+AAvzHmeHTHdK+W2aRNoYAbJlOLtwqO4GmbGPkzRakYVQBQMNtaFgbyYHqTKhMz2EJw
CdRqIqkC2OvpmOK1Jqmb/k2W2VvR1zMzatKxQLbW2DKLqZ/qnEQnL0FxIAp2EkQlXScgPApcTwYf
g60g4mnZgGT/oU2gK2R3LnE4WJkwAInqvWmMGtQzYPdA/E6F47aE2mhUv7H1qkYzzf0PC5ZK8Nck
pELdj4LDSMDIHGp2bb2o9zVIDDk+cTZ5MWUATWzYMaJwYFaLFDvL/kS/DWmOByUkS+dS+BmodHDE
VpsPTCWtPuulCmBXOjTXEbb+Ggko6OcwEfphoOdgjsybeoiyjQHlKfaYTqIwOdu2QWbrp83spxTP
p/uioFGV3tQzeS66/p4Li2LvoJ0/TWdX8hXqcXP2iIQj7+ecegAEgmCtfMEz28hf6gEVStCSUC8q
9aJjL8E8aouRgCsF+VDHZSihbg4ea4y+2rGLYRIAGR0tdYgeUjenkcQH8I666P27iE+Xz0qCfZTd
VBpmImHJZUNC0WcGeUAqqAHEZ4EJUkClBBMKFoGyNVEVgyarRWHHKUcBaI+czVaucrHiYJmnm3GD
IqTRXxIt3Uxij9ZNvqXd0L4Kq7PakJqZdZ6Hw9quGWj9+CcTZyM2BwccNutQRfOpGW2GErMNfFiY
HvGrQqLIFLMkR7CBY99zcwFyViQZicBO5hDP8EvHrqnPtyYKoGhaqudWk0gNxjcQCxhg8XIkDFk1
qNXjq0048FiG1q4nEHMxfpmQUiKMMRA09/axicjsxRxBP4anSQZ/5eCsHNyLY6ZFdTf3tebl904L
CYvmqiOcjxDEYbM85CF4GJvMqvHcjzb/SCwrLaiaMbSs7pi1dHu8Xdk7oroVEfnzKWrNopTm+4ao
XzAvfD4WDuJFmZFPYaizfBpsu7VoMavajb43cRFmdUuxwq7Csg8eYPumVDASsHR8Y+vgNG8eAjtB
4BYZGjucPyH5H7gfJ2SneTAFnqO2yy0iFsbt9tZAgg1uGCcIjH9SM6vfQ7wQdTqr3Zwfu3UWM1eW
jQggOn5QhaJIlgHrdvOGHBI6TBrglVAg9H+eT1xnE6A9kENB8oekiWzu2hsyztsWAkVlPU4JxwyO
P7k3p3SgNh8vW867zpzWKkGJd0yt9I6KP/Pu53fxQy6J6GKAZp1L/Yu3cq3N4umx5tpaZz74G39J
LZ0sZjYAG93y2nQeRQSiQISF5EjE/z9GnQaSeSj/gHcx8LtDE+Z1Xp2GVd90eF08xA6eW9AHx838
QOYDirEBJgDO//nno/DDu3DoohsWUT5lcYMa1+sLm1iyDHFgDw+OPHA9SNModStBtcFuUBdUscCY
DAG8skjG7T+/jSuhHJPCgtjdPYNBIJG+1g6k3zV2EfT5B4xqZdUyFpBQStgC20baL2gaKpf/+ZUN
fOxfZfEUFdBYNG2E0egKeNe5LYSqCOnnULuPJSck90LynqOfNnULiXTjTylw0izZOoPfCOikwsjY
oD3Dd0YNrOFXklDXU9Q0PMbCoVARGEgYXZc7XAAmCKqF+v03hp7U4KUdS7wup6ikOnxD70m2jCNZ
ML8Yp+tqh4lwG9KRJqwf2D/c0+uZ0rrQ6x2bLi59I3tFwlk6mYJnG/WXJeobe4CY23v6pzxzRTna
sNrS+NQMCORH+6DBL4EydOQFsF2cMQdJ8gu9zCshGNw08Hm1PAv4kodg1w9Sxm6zGA5U/RtrM71S
CMAeCMOv9MquTBQcql/ALUwMtl2wznQjrsZCD3XSg2a176fC99f4D8tp+zrDwSyzUQXi5GDrxGrR
K/40eRdUf+Yx3TxcohkEw+PsoTswHUvKOB62c81mbDHl0L76AxrCvv+RqBCyv2ID8eSh1p9+/j6v
Fz76HrbjYw6LDovzoz8s+/OICn7gPShYp0rHlfGVJFv4GzcQ93fwnMZaOLzUn9+E81qOlYE0LaaV
77Hxoeb6gxwrZ+goat/LQwptjkNtbDqcVB+CMcjDD9E8a6j29NoCkOvNykkiAmY/FNXsRKooZaiX
2Y+95yx1doaSrYMdCfso+xRrBhYh1s7tjBGZSH8gtk3O9kIDm6QkEhJak2FG1OIoBNP3AhIrYlEV
9jYFdTwMr3VPKLmr2nIVzSNoNU5+kPV4MeIR6+1balDic7Kux5So+MphwgIdy18fklRGUIC6UAWE
qjGBA2S6EHxg9fg+4ZvaWl3IktrbyA+wEt3X1ui145GKvNX5JVC/NEZmecwWoPlnfWy0OuIJcEcs
zrh5CUBy5G9GabkZx7F+9ByCwPqgwwPo+9u2iZPJPlI+iPUPP397xg9zCP8NdijdAa0Gm+/61PJ8
zgNw+cmDqqnX8vGJmcgkbylIwizCYH3KA3qeEpntSH1zVbxszFVoIIJMFwU6fc2EHP5KO5ifJDhJ
PTZmU3P1Xp9RGZoOoC3d8Fct2+uOrUu7Fok40eExEDi9Ftu16rSmXK6392RRtVN+gXsX47UpUcjK
3FytVJBPkP3BygiunDwg4hF0jP6L1bEdvt8VmFkapGq+zenM3oqA3JVMoab5VosVUXxTTkvt2xdu
qHej2wDDAxpFxNSD558BIbYGids6xF1e7u1ksbBWoFcxtuZ9tjFte73wgS4BWB6m+vnnk+C6Ck7p
GzaagdUNvAf9R/+NhfTK8+rR+ladkvWvWXkXtakYKt2f61w7AaaoYy+Fsep7/tu5H+u6Plc5jkPJ
zgTurL1tq0Sroj1VGjoau8IG/VIcbWkc38RFngONSHKtpBbutEia7GJsLa34WCBWw4KVc8bZVtP2
mP/ny/zf0ddK9fS7f/2Tn79UNXzVKO6vfvzX+Wv1+Kn42v1TfOrvv3r9mX+9qwr+/9M/eUi+tFWH
JMH1X736Xq6u7u7wqf/06odjKYzt3wxf2+XlKz3YfrsHnkP85f/2l//1dfuWd0v99fffvuDD0otv
i5Kq/E396vLX7785hEt/Qx/E16vfiYH4/bc9ymbF54S1Jr/s2ye+fur633/TXPcfnC0Orijw3nBj
F9ptCACJX/nGPzh4yJrpJTkEDuJXZdX2MWgK5x8+/8Bi9BAG53QiEukqNAj5mP0Pk4whwFqdGATY
he/+9u3ZX73D//tOv8dpvNYddfgfWQi8OlwNcCwPNkXO77pZxFy1p8VVcUry4LxYp9aKDj3Awu+G
RF31+6uIYOC7VSyugt6sLeISHU9yXZyB310l8WesYYauONFYOZV+dg8ACLms+TEfjZf/x0uRP6Cj
SqkJYf/AdMUDf3epsLOsAeQNFSfcdOtYQy/tGOnpTdX6v9ibroMt5+pKVxEQyNWEMjVXGoGO22/z
+f3Pn+Q6xCLqJS7nDQCUszB52qQ1v3sUIXhOu7XNcHtJ4+aPpRtdZDTLaqr+8DMNnGDgG5VzckCp
Nf8pan9231IDCepL1uXd/IE2W+MiroFqYXdXY44+3lTzwIFtL709fijAmFlsLG04/GI//GFO4Zrs
+gQziOlDWPeuMjkdGFztLAVdmvH9Ujy7qb8r6/ufD86Pg8+EteiBEls4TCyRN3w3NjlWOngjcI1h
HPazcyvkk35+hSuFXOasy0SyXKJ9FHnZZq8uMXh9as5riE+O0/9VG+XRMrDX6kNsg8b3gW7vsgUh
PDs8aOUv5vBV0qOuTE4urmxhjvD64fTW9QC6cGX3IXpZHsLn/jZ5ns/TH794wh+W5faEAbBYkzgY
xfbX13HQ8k4rM0hO1u4j4rX31k7fT/vxUO2D43qO3gXndl/uf3FRky99tReIi3o6JXiSfEylrxZo
iXINCox5erLP+aV6dG76m/C03qaP7g0KbJefX828Sm23oQwcYc1l4VxAuvL6ETUtc4D8W2A59+7Z
vtWeqsf2Yu/n3df+OJ3G43ikLXQMd9YeTeNj/ouHtcTXXz8sgSGrwLJhVlpXc8gLMy80ESQ7xRf3
tuFh57vw4l78Q38z3mhHqO0vzosT7QZ0HHfrHlxI+hXFrr+sZ//RffQuwSU6BAfEoy7OL0ZmG+ef
3Nr1zk9HD45Gx8gAIIrjY8T87m567LlyoHc7VHYLKExCgGtXvCVggdb581dzDRCUr4Z9mqjZtXXr
uu7igRii+TQlp2IX3Vin4KCd/FtzP92AqX/U/tT+TO76Jxon/N9+Dp/sk3mnXfTDdF+9q57bW/tm
2f3qnPpxV/GgHLBtOSaJBtTS17NlqKvaQ4Y/PvVdVcYPOhDtl9RACOUX5n0/Xocz0CAsoNTFzqJf
rYFKy2FFuhk7ZDXM+WHJzQH4OtP0V954P27FbESOY/mcvKbhB1cPhPFtQ5pNGSmJ7C8ocuA8zFqB
+rJ6v3idP+wlno5tEXE61C2cdB0Bm/luQyYA0EoYp9oxarQzcthHM7gtkX60yl+d8Fse8mrmikuJ
oin/8SywMK8vFeMvSIEa3B5e0C/LY/+kfe7fOnftU3YbHP2n7Lk8Nk/r+3nelR/1/2HvvJar1tK1
fSt9A1qlHE4VZrCnAzYGzIkKbKwch4bS1e9HrN574QkLF4d/1V/VJ90NaCqM9H3v+7xf3Tdu9CyT
hHXBUdlzUy3VNi0Ie5rXl4fRAnVjKpVo2LXH/ggSLsCjHqDt2BGaFbbB8+8HyvnHstXc+Q+lCnY2
TCVnRyDNJlRi2cZJnfURdjPEpuHvr3D+7rgCtTVjC6FBtKedlx5TJNa1TJdstwRN4N6Wh7eSAX+6
BTRCOrsRFMiYpfgYXz+yBE1T5ywAqJO5hAltQZE2h6mNfn8bUGvOp3sbjSKPiC0BUkVe09nWwynG
TJReVsBHSsprI6kdPb2xRT0sbhZ2VdtXaAYsB9Z7a/JLLORzAkQvyFhfISHvfQk6ew1B0RKsiih5
RWlI12dEfWgkS4Alwn4Zlta4YXOioa4vB3WfjEL7aqQNgnZ1SdRb6BVtE0Kfr9yQbJCt1e6gjKS1
OALC7fR+AcJscsIbJKBdUgQNQH3pMlrvbbSQ0s97Vzts9PvyslsVj1jtgcpNhEoD2nwx0EamrZGp
6yVZmnRH6pQWe4izrZs/IL6IbdQQhjffG/gzCZdKtVQO0IdTg2zVckidwKqqWfJDivGdoESEnDbv
8lsKlnLea6vp3QAhn2DJLvzQ1sXcAB/O5CfOY19Sykx61Rdu2VPGiWNxZ8vEuiJYahBR6VSmQ4Kw
o42hLUuh7XmYaeVndhnfUKrJSp+3V9Pyxy8HrlwZCXIBUTc+G0mLLY+kW+fabiVpJONETIXv1Jn9
bmzz1aQJsqrVzkq1EZciyXDXNT+qDUCY6h/jzugLnmNiDJhdVOCKhKO00y6bQS7zp+l+BFAxMkYO
aDOYCflUnBqMXLcuSOI6SJdhpS3FPDPT7NEVztdVV7cXS9lytWlNEjhvks5ugKSk1nwbx/fnzliq
DN8x4KveT9TSedEtHHuBs9Lv9qUjBzUYgXYOQCVpZwaVZioL2JheSRjHSnxbrEM8RKnTx1l2LJ3R
S/J9P7Xdl1xfqsqvtWrIIkchBQz7jNF6vrYu85VHbVCEJAiBm5bumCchhv3GiYSZe0oIgnx+TAuK
M35ObEwf5p7B4u3mDf5GQzZzlJK0spllFDhDbT0NC1LdeokpPVT9Q0IfufV1UxrraVwQAfiTjNsM
Kz/pSwhBxrmM0pov0O/owO4srdGBltWT62NORklbmkBnIeDWJCFApzA+OlpdfwCBVT7rbmV9cchL
RuEyyMoIBqthN+04SnOYjEy7Z0yv1oEKO7janD/9pbKrHKcO1aEnoPgOFT7hjC98W0QRrnVsQt1u
vCWjNjiA/Re6UIWPMj51jkNtuuUuMQwFfMoM7YlipJkv4eIIjec1qd2jZzUzn7fXegpGTFe4D51u
Mby6waqSoGsLtT7oXYv+dZIU/yBaxo2LLn70LrElLImPnEKVATimfr1CydTe5HR2XF+dhnLeJ8rc
p0eYfDhIa/amTyKvsiRSu1K5VwFaovVLAWGGeuNYMxEVOX16b7NiBh0awzEYvLwk/w4ITotxdil0
vJ1k4UQ57pvHQm90aDvO7DxgLRsfWytvkxDfA9gTBUNLUBFbsK+VUl67mGUsBmtlnazKIt6lsYbh
QRr6eEeK/KjxHG2MtV2Fu2dPptdwKZQWLCiNMvWbPoNiCyZHONd5yzEvNBRPSAwWCNnv01kqiR1q
GNvTY5fqLhFxS5a/FGx4NqaZOcUAYhoUvx25u7DGR63qI0taix42Mw5vv88AEfsLcOw89FSJECiu
qot50Od7nLPKO12MEz6obFD0aGwU61uiQHM6toWZ9gfXG2zDJ9k+oyjMgkN80YBpLbTrTJh+TCIp
qnrovde6AK4BQM6DTw0uYELzaAC78WEFtMKng1JbW0o4XzrJrnG/S5q+WwFhtlWyXxIt0cMh72ML
FeWmyuzTmE2HmZLMfXTSON6LpC20cNikc2iTvQwGYuYVkWcqa3WdOEV1DyOlLfx06pY1cKdegkYc
u4HJtKky5JhI5JiVVjEnAWIP8SWR0rSimVwc41LijtQPZocqJ0jb1P02kaTHUMtFL8M8RwIduEsv
x8Ayuj7ZjZm9fvQEeumAPIUuJUWpbU9l3+oaMly35Mou4kEwZGM8XU0A7Yqom7U2vZaJi7fOrOSo
hNI12thfADgLbl03PyW11K3AwJ/60uVKakeM9NjFUqYlxdGEvZuEudsztU+rVMpgoQ4P7HJUxbd2
6ebV75QVzqe1zMZtmebkaNCsYERqrprZfs6+5lm6VWYH7GJHeggmzs7QRiam+/rsMrXWxKaw7Jnk
AjOYHcn8BLUSrJ8oW5PQGkKJQPx6zaPt5IPhp4YGGniJE9DTCtbV1ocP6VwyoYx8GG0FqJ+eRKGR
z8Uq4Y2PiTTmJsorF64oOuZBhm3c2QXOrj771AwFEw/om+Y5lmtSs6xVrXaRzra7BujdVOegObZO
ZOVUmu8INJPvYR6hCFzZ+j/nXi0vPSgrAO5zviifihUo50qrppuNkL5FU0zGMxL9td1PHEu6II8X
bww1RBtYhSuZve9GdUO694ZhYhITUwFbLjG/VFbtfFvgd89cOpUO25lkNkh47dlAOCncvabb/udJ
Ws1Xz1ldG8Xxti0R2qJquDQm5LcL+A4+rUpoWkR6g6YdZqzvShoY9qg8Do62xkCWtcLYQT6tPyuN
IzsfnoqOEL/rYR3D4IYhb3fsOcy5zz9jI2D+6bqVnRV30n4b7bblYUyo9A4kijWYHkf6QxGyEfXF
HhGY+HB5+w1u6Dm4kNR1eATtVUm4ywKCPEcn+aHUaXwEsBhWM7Ro0d3nLLRAS0j7vY9nCeeKBPl5
DWy6cydICuUXE2YGgwNEnclgKLPlOVdnbOYEBLaEjnpuSWgECrPZ3bP6NmInOaF/oc2grQEMJHmU
fS6xlOWt9bEs0FgHJFenV91QLV7g9N56tzhJXQbOpNnP9ZCSG2pNQA4ssiFwfedWfEdFP+b7jifn
fWZbS6huZCRUy4U1wC4gGe6wxvASVj/NqPKRGJTKz2PHA3lXS9V5WTkLppEwbFDsqK8quRcIrTU4
PpMh9itzhRFhGjZPSM3YD+q9agFUS61sxUA6lw8e5ql1bwCZ+QQGmoOQSosv3ZG7HVu+pNUG4jhZ
3cU3hTPfliPZz0FRmd1TgkyddF6FXkVozYb+0qXAHfy5b7w6AhxJcI0KVP+Ezjsn2Bn//wUwPyCv
aYeb+pIAEPeSj33MMAvnXY8Nt/WM3YRT04tQ8+Qvsdv29i6VdRyRnQyhiASN+JYYIjYxmEOrD4Tj
Su02W3IcOAfkXX33MnSZsjxQv8T2F7AxUi8ILVae0GYPoKlWYxincGXbP+0VHdHZAeqFsB87eO72
Nc6+droaa9VtrxG5xMW7cZD2cKDjqU/7wp5Gwxdonz6lGWXYSLgKJeMB4+Gy73rXAFFeMPaISesI
iCLbAZ8qumkne+cqPbvGhfxklRKzBnkbV0tRhTq5pU+U79xvYO5ZkxK8Ndpe6arC/DAgMG7JITLV
R1TgU3KskZqqV0YnVu2Ckm1mimDxklIJQETiRQ7llrx1yuJi9qygYrk+QUmy2JKXeTV6kTNm+D5w
ToNl7plTY9eLCjtbvo767OGWHeT6eegT8wPyZqPdFxxxkHdmRadc0ZOy3INH5ksP51NaGhQGjXV+
DlFO6hysM0Vme6Tk2vBxsEaivfFwxzSpnLTXPhUwBnIfhHiZ7PV2rZKbcRyN6aCYK7M1e3wHoo+0
7HVnzYjHL2yvYS7XFteeLkyBu27vtHHC5APZA7KJjL33gyvX7FOd1MsntKm6t4+n2lkvgDWoT3g0
iaKogK1PBzuG+AIRy+pHAecinax9DuM6OyLZ1XARgAtsIjHMi/aOSsfo4JMpOi8adYVZRB16E1mC
OyZl6KCdNe/yLXLQH0VcORVBFqb4pidFPe/7nn3ORR3rcYlMf9WysK5ZnG/AiVT6vsst3bqH+JCr
H8e1F2boCcUCfQe2rbCOLptD+zFTeS3hSnPfpt3H0LjCrMbsO0hD9F+8DjdMBHHSw3sPhs3ekbFq
Jrd9uaQzZ6ZVTlGZg9fxPSSWRaROddyF+QpJMdpACklQK7Zg6BgCf7Fma73gQc5FzDGvrfHL5csy
wulk3nmUMi6rAL3ZIu9AjVjlaciMxqWQ3WHxtyulMUOgDs59rfbr3ehJNM5SGM0e/X7/hGlvRZSM
eLUEOGZMH+Hvesqe2cCb/MFDtYC5pRoI0VGbEQuJM5Nao1hDMj3q00LQQjHqDVKPCnAvYkGQ+GBw
svozRsBM22MA8l6I+GzLC+CyeX8tVF5V6PA61Qun0Csb0FKfaDcoAor1OFY9YZIMZ1E4Pngn4ifD
WUVXEI044yqOA3M1hm6qsjTmTmE+Q+VTuouujVOyc+Q6tRPxG0qmhENGJxZ02sgyS2hsP1zbRj+U
PpwtPrahSRPcfZObWjdNmWnJJXillRS8jDJbYKIN1ABmbKZHv1NjjdzCbK1kfGHo+E0+NIBEtxim
ePyKepBNSGa4H2KFDPQw6+zxAbFMJ+9xQhcVCRRG+q2NOTHvVq8TT7ri4kNM62W9KF1Cu/ZEM673
TTu2XQCZPfk2qCbZX1DNSuO5Es0Yf+invPq0dGmaheuatVcEgelJYDUFdduinzipmJQPnt1lmPNj
pdbZiy5WgsvqtLWaTzq5KzLEH+/Ul03Vk1zCXso7zl0DxJGklmrkLILR6LKWBLty7JPFg4la0w0K
wPj9LVTZlFCeMmkutMIpi2NdDbniV+rofuyQ0n8c0aOMO46oHSpOCytfSMcfcMRoKTryUZWUcd8e
Jzaeto0N4rDNUNXNQHhPGeCimLSg6kdOEQvwtFNZMX1AKiotIyhZXbg3AYuHTX6jPaQVM0Kg8I9D
ACHhEjCVJYYrU5sJAprFUGe3SFVq/SJf10GcRoXDSO8bNtD5Uwt296uFAYxqytCOdoQfqIbHCtQV
gpnurPWu0e30XcV5YQBh0dAtNbN1k7yyDuYBOUSKEnXd5HaUfEbsh6LpTP2qAFelXWYJh9Un9meF
d1g6102Cnly54YReq77F/uSOcBUKm5PcaksTKsHS10+wTu1b29areJ8PKO/ZfOjaC3WXpfM7Vwz9
3nTzFIKubRpquEoMg3i4CRlhJsAa4LeDYRVB1RlzetV0cmyj1Ig75YBQC3YX6ZcDtYtlGvPQRWKX
oZjw8luok/16IjlN7bF3KUAzHvFttO8RTCv5YSSNZCOar4XlL4uligsnAQ7pL0hy0HXri42/hXMB
6JM2IS4SRmzbhYT+TRAbaU5+FojQC7+HDwSPoZDGhynN10ebkMBPE5rd5OiCYTOpCy0MMCXJlQkX
UprAEgLGXt4uQAAZAYaQgF3Q2mxOYHsFFEYSdMBDX8owVr7HyVCvUI8JpyiYDkPnPjWewfhNuiq5
0jNpYMGIa22JZKcPOWl5hXUb94rzmRy++M7O4zi+BNlRzFD3u3y/pgqIJVMWW+qegXDJ5ywj6n3P
2f3CI4hguEDbnd5mIx5s3xrr9SJNvFYJIaHygjhkcFxuedZ4uEpBOW9G1P8+GwtAWHjhVUhqthCf
k1pY9+boYByqig1Goc2uCHQPZDMHv2n80prt/BVsvdWHKTXK0R+rTBw1aChlsGoMokiLm+6Bnr76
CLTLZhOJF49G+Dh3/GFH4R/KlnGwafTzgE5uX4L1nFtk177uLtqtgWfFDRWUn9jelq69n7qG0Jwk
rW7mmuqt3xOf+MlbDAz4opnrLuxFKoSvprFzi026nuH9O8ld3zmEFDSpsjzXpS2IMZwS+6pAXaST
dbZS0nPIrLvOSNq19qNdpcpO5Dj2fFHRUw88u+9vJ2tkLZ87le7TOisvWUJ2pu8C2VSixl10PbQd
swTuUqguBVaXGvYx7pGTRlYKq87X0OsPbFgSKjOixZcUcI7ypguGz7rwkjRmFlGbDgYyuzJBIQkn
CQu1bCuCOpa2xwiSYTfuay/lHNElubvX2TWw8bG9lBZ8On3WKkMDrF03ycFcN6iYQDx838Q2AJvR
dhoI0SYvl31P9+IkCpNeDtlsCMGkUXTQhyH5lo+mePLgHbVRJdPsxTZIGfQNbaoehtabH0EEVjce
3tN2p0Duu5nxRKIIbFLxre4N5XGUU1dsmDVYZtgOLSjRrvZgtUPNwVGrNnWlLteWlVqRTA/4EZDb
l/grL+14aT4NVFzVEP+PepEVcUdIWBmzV9Pj2H3qJnOkmppl66WN4qzwvYzco9IQaDs7tgUVsb4E
tEUs2Ow+VkN6n6jUUbnFIVh+toVJwo2CAnZmf9K7XmAWstAINu6bJ7EAxwnYe2nMFHPcLX5mUery
HVAQGu9yAZbjzCPuMqIoj55pYl+yXabrwCjnMoYEU9fvFpxkQFWGhq1yz0k7C8dkYg+tSoPgx0lj
Xr3wmrG61x3qF6QKs+B3auq8B747vZffbXRwpa2IoDRVC+fV4JRoDJUHzaMpx+c0denud87E5q9J
vqSZTi2QnV5+r1WxHhHYY17YfZLsOqNOpZ+B8MaO0nix4ZexPX0Ec1THHHHz/AaRrPc4UIFAnDmJ
g64r8POpLA9DAHlBCbazZaSnuwTEhx0YXjvdNJzI3q/ApG6os8WnwVpqy+/QGn/G57eCq2SVJN5l
dp4t4sWcCDmK0Vyaecsks3lo3vfuoF4mtatdYdZt8fIr5fqspC6DiBKt+JSss3xs5ORSHFPy5Quc
5QXnRu/QDSEbPD9xnC8R0lBhTnwLESPdaW8VXzR6mgxax5hfUBOq/Gu5nB/Q6xtoIrBQS2SMqvfV
HEYGHuOubwOcVADycM81nwFClmugkaUzEs6QphoT4OTcG5JDLKtaK68qJV1rvlE2E76K4alkQ+2a
PUWnpjuWs6jZT4999eyqnfNBpetJI5iI8veZKuoHHWiEFmrmXIkQT4+zsPnK9REUuSAwqTYHlXZI
kcXXw9ILCJMtO2EfTIr32SPqzqE6FFPPMFatuzOctP2asH9qfeodW5lCyetvK4LEBwd55idrmmtG
ppnCCBuY4mIabE1IKEN/ygGZP5EJzH1YTQWfCmqtccy1kaBDr6uzhzwVwBRVsIh3ZpJzDgauArbK
wL+ihglwXw0QqzI2fm9PyACBwRtt1HZwTimJsUcIZGuaz0tCAlTgtF71TLh7xlidnFUPijZPWM3d
tM6Dvk8NhhJc1CewHrPO7xubK6S+murrlPGVcC3gRxHUpmXNroszlBlKwcOJctND/JkVrOUKRhrG
HBEOt1MHhyMEeqcx+snGfOc0XvWwQookqBGfztdZ9kPtY/UBXAao0+OUppvqzQIP5tHUt00Zy5m0
ERRok+VPaNyEPvtTimKpwVM/BGA7TTBsjZmS4Ca3MWuQlWtFmibjNcIASXDmLMHfEVkra+4ZYFcV
ljzEwc9qogQDrxC64RsV8LsQcrkg5R6LXkbkhRrLAzGaughck+PIFbO/rb8hHNLPm+4OPWGHbici
F8/W3O8Z7D+0whO6W5ZWdWXUOm40F/s8t45rd2Nq+YUwH2wthxI1kPCVRQ0kT9yMgWKJSGqXFOSu
Nb0OO/MacDlbAje0EtISxyMxDj4QxmPlXiHEfaOjfd6ddSy8L8iM6FnaSDHcs366Uth9CbxBCxdl
TXYGUNrLws2Gw++7sz9fxaNjjtQQURWn2u8mlB+eCp6WiaZ+UUY68u2rnBjMu6Qqm/0fXgW8FVMM
an6k8AakjtedZmzGYiRDHH9XLjR/aulTdi59iD+/io5Ck5UU2eZPhhl6CyMHxpoIhJgOFlsgdBGB
PqjqW6qKnz4lbsdFMskZykKJ5mwP9YeHNkyQcGK953ZGELGa3tXBinEi4Es2//Qr4FLkgyOq0ygh
echKX11qLEvKXgpPLiVi+kGh4Xld1sn6x1cxVN6QqWF7I1PLPBOkdC7ZZp4cymiFgvUJ1YhzbTqK
svv9+zkXNCBkN2weGtV3GClwWV/fS45ZSNdWK48s4qDeq1M/XlGSco5QYfUIxOH0h3qe79fbdG3I
EVUsOOeyAyLOdHbbeQTlhkrRknOAQfn2xsTyy7tCWMnfRPuCAvj1XUna+0h9zBz5M36OQlfagwne
7oCFzzhggzbe+Mo3VcaPOhs+PE3jplAa82GY5/bApSXozCF8LiSbiZhN07xWJ6wWNsdHehnKTZ2W
yRu3eP69c0lv+y7ww3A9Uz27xTzTQd3Txg0Jn40PDfQh3xmEFRpqXb9xdz9fiu9wM76xWdmch2ey
GkWsi23P0goV3cMzAH006AHeo3Mo33px2yh9/SCxU2xzq47b0+Qbef3iWMLsZeB2QyUGwI5g37XD
vtM4Kv/+s//Vdcgx23wcDADnu0/hh9miXIwm8eLMDIvJMA7YTIagmR39jYn8588Cgwg2ONRe6JIQ
Wb++GywUyCAQFIX0mYw7FneHLbyiV7siTYvPsqxpjhlyfotA9vPNGS4cOg/JPKYQ97ss64ebw9av
AdenUlnbTbujUqcdOwvsxp8+QrRyyMaxoLImevbZ+pHlbDictTDD1AWJb23hvUwffzpffFeubVOg
sQW3M+W+foTWTMBW6eVmOLLIUNVRR0Kq+vmNtfB8vuAqyAyxt2FAwCygn63r2cABWg6tERKuN9Mf
i7VdRt6BT4vCCis1697Qff/iDXk8NbwEpu3ozrmy14JlMFHzNkKt1OSuJ2H6Dtjk/O33b+jnz89k
HUX256EgZZ+1/YofvoO1QfVNnduggG/rNxlxBXtpdeJ9XDvK7VrQcExdlyPC76/682yxSVSZKhy0
0kzwZ8/Sk6uXbI5N5kJt9b2EGn1sDplfj+SJfL/UH/ls/tUf88p2czN+6wfZf/vP1ZdW/Gcn6+cv
A+aV/wc8NVhYfnj+P5lq3su+EP/5Uj//J/iSPTXiP0dR8t/Ejyab7//Ef102jvYXM/l3FbGHXJ4J
4v9cNo7+F5unTUOJXxVm9yYz/q/LRtf+YoAj7MdvaGOksfhb/3XZ8H9xlsfNhSebBRBV5J+YbLbl
/8f5H48NgkR8NvxT7BHOh/uiLEz8A3trfSqGD0tFJ0KbmoYoOiq9Yshexj5vPxhag8vo/5xIt39f
4UfbzflH+/26ns39sa0H+3I2U0PLradWUZMdT46DnzBQM4u5g8hUy/GNAXI++LdrcWbk+MBCB93g
bAvEoyRieVySXekmGD4RPO0Ipl/D39/R9ovPnySOQGSk9vZC3bOVVAjTqWyNq2AxqKJBVNPOAXZ9
ELlVX0zpXJ2UJo7IJOjFVB1/f+3ziYc7ZHeHvxtdOH4+53zSniQt85Jrz+zCIic1T72yXjWqzHY6
AJ2ob83mjQX9Fy8Qci5zKcZC+krW2e0aVpwPjVomOzp1WRCz6vJ48zWwOiu9+f3d/eLJ4uRGjs5W
BVeGu939D9Oq54EWnxQ6GIpos1s9ntWQbO3sGLMFvCRi+bNVqJfuOpaHcrC9N+7zZ001z9Zg78dd
mtixzbPp1VZEwbUtBWoQqT4pS/CeiFlyvcfUPVST1oeGjhjXrRe5A8hrUDpFrUQslG+slKOR8wep
mllvPJNfPX6OQzhj+K5163w/tWooTZrGQPNFu35nI2wJMO2RbJbJ7o19x6+eAOQFzOCWye6KSef1
8wdIN2Ulgb27MfGaS7p61te0ccvP9dhZD8iAxtCzp6BV8/oImxc9ARxsGedR1s3dbh2H9V2hxSxN
v/8q9PM9BB899n6NutJ2rgHC8PpnWbTHE8grTF2zITO/R+Trz+riEl6P1Ix8Trd035eQh64Nsp0S
v53QFFV0qK69xpguaBAqH6U987cWjeB5MqEwftd1252geu8WvDlxOJCkKHrXPGWJ8pUGrhFg4nZq
X5mz8pBTsEbnM3jaG7f2s72O6cN1+O6Ij0DDce7vQtqVctLi7fapU1BkgfeH+QPJMFTvWUV5maov
c9zYPsyyeQ5Bs9JT9pZR9+WMwsHv53S5qmY63QHNWe9jVYEoDDfTdAr4YWmi37+K7+aT13Mfixf7
K8Yncyym89evYiZJc2ng2XJ0jptwQKPUEWELS4xuUHWZp412B21fQ8Ff1fJqzU33NtclfWgSBZXC
17q4QtpJhZHfrw+JD0plCMyp5H8YdE/p6NUpo+oToXffNut0m1EqfwfGOEYyxzHiEhi/dZvNXnmX
lVaQlPUuyWi8hDFkbULAhX6BydW6I9zZpeAv5gVFCbKYaa3Xh8JwzIec/erTYA5yp6GwemMK+Xn9
8ShbsFBTeePAb7LM/zh/GaM1WolhxkTGYzssW1Joarez3lh/fn0VTljsPvH2n69y7ZrmseKpceQh
dAwnfflGfvhbDpOftwvcCsVD5kLOIhhOXt8KrEASDgGzIT+wBzRvq/OpxwSO4JU0+GwkWU+2Eymf
NLLfWOJ+cWVYxGwGcGqwBpzXgHIx0KXWBXIZUuEQdS0FmqdiRacryIlwHqakTz8obv1WmeunkikW
OeYYPm92EBZs27Nppk9tshRyw4sMxAiUwWc3/mCMvfiiC5LWfa/H81KBeN8V2VQRFbCoK2bWqrUC
metIeXHTt6e0UJH6ifjUTRT/6WDNg1/UZf8+1nOF0GHHeA86nO6eTXjNnVLU1ZNdKuaN0dL2nmUR
v3H++nlJ/XvipOaJT5uP8/V7nFsYcW2reqjuiVgyKX/et1Z3R6OYCd6ZSUnwzGsO2SQ0KejKfj9d
/PqRMuBsCojGZmt7ffViNU1E4b0XNUUr99TU0yBWyBSsldbZ50U33pQKFr92Qaut5A0rLDKy3Vqq
xu0W4hR1tfsB9yKpx2m8hqZO89xBMH1oG9MmMm/qUGVMIO7V9ltiWPANST0qs5bGClzwt+bq7f2/
nvsooFCLZ57eTubnR9kEztoIYMKJuoSOycp0wvHLyy5TjmMDMEeaMxxIvWM2xGZI0CXyFYRCdPRF
8uH3z/UclmTxqeqggAHX2h4vyDnbqsygsIysaBgjfdGzIMv+y4g42LcNKY7uqik3Trqqfmcm+AlE
P2ITdk4a0qK7N37INqOdPxO2wCbkkY0scP55gcCoqXan/JCuJ6pJP2JpUY8Qm7MTOzSSnqh5BaWR
nBahmAejFd5eyxt8HxmK7t//ll986RDZmKlsSFqYls+WptSg+qmwsYtg1xgPSVq4VzYj9VKQRxKW
ZuLsnUT74kF0uISR3/1h9ZU3YvBGmC05w5n2+fGKQvLg5B1Xn704voqFB3Glol/4/R7//7H8B3AF
q+cPL/7nY/mXbPryio3x/S/8fQjXdP0vCjObsRufqamZjOG/SRfM7H9RUtswBvx5g+SRf47g9l9Q
/zyMamx9qShuhr3/PYKrf7FfoFiKrVT7m5zxB5yLs2GrbLMHYDVNPVtZxkRzFbZz2qk9aTfzyb2t
Dvotlhr7cnh4q+2wnZH+GZH/XOPsmGYmvTqnRaKd7HfyOv3gTzvl8YfnfPv3v/HjSf4MRvC//zTF
8dezuEMMkUJXTjsZJ+cuPo0fm1OzU78mL+b1W1fYJq6ffz2dn9eXmCYKxSv+qVOfjsXt4Cxx5CQ5
/V/Z9xFcqaEJK6+fLwjZI5JYiCO86PgwCUKT8C2nup935r6SM73zLTGqKFvUaZZwQlhgWaiDfQy9
qiLwpuvJVSJUMsT3Uu6G3HWjydQRjug5iV8c8gK8cuqe4IYpdIAWRHa7WU160YVk+aZ7rbfdj65W
WruN2fekqUPzMnmFTQOcGLq6k1WIyBcyr0qEkrfYhb/kdYf6pmz7ve1UV3Vaq4GW3BHdcBg85HAW
FWC03RK8kIvStoBodgTT5eFTrcpbtVSfBtdqDCIlZH5Pxqy1c6Xn3ie9Ye5Hacot/Hh4Vhspojg3
q32V55B7PL351OWucSn6vt3rzVBHVuEW17EolbBxqmYvCv1LAQdtPwz4UkckC1cjSrH3eC7NSCGN
CSV934KZa9h7ky0foMv3uATWkqGq3CenkA0JYCVxjOPm0kqV5EgAQo1Q0+ou9TSeAp1iue8ZcRJU
eaL5jYG+qCRDiRz47rHSsvEqR2kaIafv3tj2bBW1X35IZ/udXJEjmfGddnK0E3GGmXPZr4eUeMdZ
IClzLm373ZQdXZgGnCR///W+3rj+Mzy2/fqPVYu4tlLc9MaJhL8pSNJRD4alQPUgW1ZkvdP3sZzH
SEk18cZx7N+uuM0BP1xRmthgJN6wEzd4IBuSCsReRzX2xg3p25zxq9F4tm1zsJZgFuPf73HosFW9
ymU031bcjiIvMAfld2l9afrZxmZA0peEKP/T7ALL5zre/f6hft9V/eo3nG1xQA9BJVa89eR2GScd
8X6i2LYS3Zl2+ZVpZmi5veu6MTBG5kjPHOeR8mcepf3aXPSbW7faU5f3J+1jCrgVd1pQKnmK/bZ5
nJT2khnljaf1ev/xz+vXX78MGlyUUGuBXLUTYTW+m6zMN8nYxVYtLq1n+VbrS3+9D/3nQmeriE1E
mZ3qyXrKR6wB70ewdaWvr9L/5IAqtneGufqFGzXppXMxlUGmBISEdg90JAZ56Kv7trj9/bv5t8/v
bKkRgCmUlYLyydzjSJUo04yT3X6lFEO8xvH319hW7F99g+7ZokNPmINNSXoDlYGwuLwZd8oJp3Bo
XRdX49HaCR/J5FHCiZkiNcLV7qu7ObjuQm/vvet299iXj0t0j8Hx+gK9hy8v31ppz+gl//ciznea
ripR+Ah+mubuVTXy8EXbV5WsyVgMmxeOjkij6uki90s/g87z9fdP5F92EZSNXn9o89LUI3qC9YQQ
WW77el/MnKzwqFniunmo/QWJpJu/UX/8t5n0/BwO24KWu2wZgPvkkAaaP/tF4DHPGBfJ7q1n+W9T
jXs2X48JZHTX4yr2Pt7LD/WxPwkAEO0hvvce6sN44e4wIP8PZ9+x3LiyLftFiIA3U6BgCRpRFNXS
BKFWt+C9x9ffBN+Nc7lxCOLFnmigAQvlVi2TK1MP9p5O2Vv5mht71QPjIi9NtsChLi82kzs3Vk/C
VxgdI06vZKOHTxAc+j4CQPgSKBoXAvJHx6QVVCAU+a1chzJP79EHLKybKKGE5nX55GZSABKG5ApO
4gMCT0OGMItMQ71KstHoXeWfta+QvAR2OeYNQCGQ5IJuROQneoh9EXqbjpqvpOJkdDVIehrv4uxD
4aDmB7lnepjcYvyc0BkN15cADGMEVWdwXYMYyZZbm4rcOj/L2YVF+bycuR5Ay5I7VHGt6XOLXvSM
ewmF9wgcCf507QHJpeUXNKkjqdbrcYiuR9Y/M+OR64GxFWOC7gJpTLTas2dtVtlMYnbHQK0ryn1n
bKJdQIEIXGp0rjSbSUYzKWB1wcnnG3uoezBuSwYT2n69bzLRGgQgQvsz3J1+2PdiqxUebQs5FMY4
ftQE0IwNzHujtJ8DmmfUup8g/CocuD74BoHFviy2qj5rZldaXDsFas/oYYPZlc1wJ7AqvU92jBXv
Wsgynhir0acv+Zt2hzfxHdT8r6xbWxsXfuWQLOltw3bs2jTAyD51AldpA1lwtA6D7SXRxWuO7pra
1yc0rGOlxnJPc58D+/J86Fsu8cH5lBbXkpHQWgPet8kdEqRxOUWbaF5HbxPaCILerOTuhKYTW0FD
BVjcsqInCoWKtMxqgmzy7cWvy1+1cp6GXVbVn0E8qlBh0wfpIgggpog8g2YgUIb+ZwjfqnULfTU9
QXNyUeFAdh4Z+M4sylgDHFcFs4IONXAj76M9bK4TlXPnRqEx0AqU4sPku4zn+BU0ZuOPanBp8ei1
gEC9Bn0C9ihr5EtdDFq3ZeGwsnNv3Mazf2P6ebBEy9wWWoeHLkh91hVKUqCn/NdI2VVqjGb7M3cn
MzrOrz4ATvyKvhrl4wufKB+rNxZ9k1rKqt01UqcDWK5oJHBCdXDBW1LLIKS9PN/CG93Mo+9bbGEK
IlKALinGHVozMEY0W6d6VxuRRARpB2p1iB1Tqvg6yW+xCeIMYXiHiQd1xl/o8bBWb+ecW9YvuXik
Wk08bKZ5V1/Phb9Ey2AR7xrY3rbOtZLpzIEhAROTPgOpS7pn0o8GAjOwtoroyBVgw0IPewMViXSD
vm/lWskLP8rrQXtQJ7CNEF+BegLJepdjtrKFi6LV/zkHC+coht+CLFfJumFV0p8DGvYssKn6etMB
hh+h3d+QUFczcoYO0R85sI4EvgAnQU8WZttzoBmYYojE47LLUMYwGLRxWLXXdioaY3FS/B5kGQUY
Q+ouR6ZUEVu9b5j6jHQhWsn5Lmm+464P+o1T/s8S3H9ms8RZTSklyo2PtYKjB6lnGc5GgBpoPHw/
P6VrL/GSp3GQkzbjKxia0ekPipFrgk5plFbBrjL6D/UHrHXOJv3fPyso/zebxbM/hgXD9xDkdgPf
bBnvU0YWGWLniFnRgdz050xBtxnoPMAMVe3y6Fhx/3IZF889xOEYiOzCYywzEw2NCdWqOXWshq0Y
5AYtfnDZpcWlUvouT9BlMbqpXn7SuvzxXds9sUEUdDVSZ77v6MSDPZKtTD3RKmidyTejNaZE2t/x
b3g7f57v561w+ehDFpdL7IoGpSlpdGNmz/ffI9TpcgsUC+Fneq1fOtBJmtIO4BlVViuTctLOCC/R
nqLNCvkbmoCcg/lJPzrfqlk1cNqNLO2NtfLRZy1uZedXPtWBgMeN0GSuRJ+xfG0gITV15vQTI4Xe
+yirlt/coexNoXCmloQBEPIA7StIftj1QITamQJ9lPYhi2LnlpM9j//gu5bomNKnuahFp5E7GbAH
1FcLOkj0779DAWsjkFqb+rKozyriNKWdiEPv1nrj9ud6X5pw2LJdRDJL2Yu/oJdpZXqhtSprplcA
XVXfYE4bB2J2kx7NcOE+IfFKZ8kICzIm70pgglxHzeNKFXgtBO8Qa4IoCm85gSAweuJJUHyj3O5d
p4Ggz4+H3qkKPgo+/ADyh1Ro2PiNDlTMpd3wsbgVkyAuUh2gBwjSQRZG1/NoHVrmzbERmsM07qpa
61DDlZG10rkKajad0XSOb4rgEBrVoDDp8MCh8Ssw5NgYsmuWWwLn1CKYWNF5ldF20u1rwZkrhWFz
qrNDUPGQmNkqsa3d+CXHcCZlCsXNH14ZA5F1KLqrHYEyGZHUicCGkVoVNfSQERCHab6dqKItEjO2
wfWjFQ5iKrXREvNfbvLCsHZMLYwJeCTcIQx2lQiVNfkjnWxKeglpa+xpreUOoO9AAybg6Sm6div4
FqEaNfCGAtSthsbwo8+pxesyZhY47dQAjJuCiEisQ0/fS09JGt1RW8IeC/jFfx4CcWGPY0qCyFo1
Xzv4HsBTGAzSCz6ZfpeHCNrYKs0RpGKzAy29+ZFaKoQZNhRcuZXkyRLcmxZg8WihCevmKWkttsIu
TQ4L4edMVQIi2zkSqKqiedf6PT7wVmTiNWqhn4o81xFSCKOVTkb0i9n5jT68jrr4mr6kP95BpE5F
9M6BlGYLCbDmqIkLU56CIQ9sHvhS2eTIRHxLMkKkADgH33yMSeYE+ha0YS3bt0Sn88hoR1mLscJD
Y/OOQJJL4cpOCleA0tJLpkI0QpUc/xTb/qXQqJ1CJPL88K7k72YA5n0ytZvpxrIOQ4uO4CKDQqCA
ak17acPbXEvbLOEakGALOqhFMC7QQ81leJWs7p36KyJptI8pZKeez2Jtt5bcpyHqWFLIYRhkh0Rw
UEikr67gFNsPVjvprC1JpNnBF4WrL+obY64YT2Fx7YEfhZoHizGDzqQVwkOTDLf3FW2a0AVAPvIY
ukO5AxtbHfpa/Htj1JUbtKRTBsMFTQFkw7i9M6JDLWeNehKJDwHv9kaPnXPfbXcKhczOxV3SymrJ
nVobkIs+NfINh2KuTT561v6LrpSLMwoaXrjGgyWWZlY6uacxioHSUUEKiHAj2tVH6oc90Qb4D6iO
hOD9U2XB5IHS3EedoXQ/NHvqYyJCqF55ASUiWmmLAmVjhDtq76tNYIH1cZbi/thYuRVvQ1jc6IaC
jB473zLu6L0VpP1irPEjZ2Hooo0jsXaZFn4WC54P1FgxgvzCkAtaTo+emmyapLVs4bJzS6oocGXM
dzWyeXQDufkuMQejszlS70OQPxpgMQU9luPb4wmEYqDs2jh03ErQuBRL8yqpZ5UYI6PD3T+EV84o
zwWpncwcrYJU9mSkX8kJ7ZNqc6X24ik3w7dB666K46nBAaef9Ia/R/rOzl83LfTK/Ztr2vemq8kU
SCwm+CjlFfptoIlrD6KGJC0M9C+a5DbM5XHLU1qrAvMLTwkw9ZzOZzuGPiyqIqKmnIEXTwm4Mvfh
hi1eS1rw8/LfVbbQcUOJgDMybkdiPXUUg9VzMzEKIyOQWCEigTD3ebSbHU9Kt9GCfWPSO+E0mp/o
dH37d9eEX5g11q/EDjhkXBMjtmj9r2R2umJS9tZrt+Z+LJHGPXDqoKbFAI1RqvO8alMk8gX8IipN
GC2AF0cZf4KNO7nQCfqPt7OEJYIChY6VeecC73chG1O9RyoCuo7gmAFxo8MFJHGgvRSYCa5QqAZ7
ajKVjR1dC/Bv9Z27HQV9CfD/s7/jX/Ov/jzZ/c/gSpb4Sn/nF8qsjenaviZ/n2/dWvaFX9gf34Nk
Nei1GJfVZFN0LudJy1C4OPP4MxHGOMaaePQ1WWVJSmr96hNP29LkWHkSlsTtUBaTJ6XC2LHK66kG
S6Bvve7cSh7m5k3erWIz1hH4O/DbjQHJad6cDBkhPBBeemWnenpOSK2h2UEHuAE09qA21SNcmZOo
Vl9gOzU8OI/CftihRIbwi9Abm7uABf/nZN1ex7vP4rlwaqL/d11pPTMGt72C4cUBL65b2KGVqpHO
m5BgjvX6yqhIiP7kLniYjdQd9Ma0EEnbLJFMgLDxSvRWYPuGZG8chTn18SDwvC3l3bdNCRRC+fmS
gVLVAlug3pqTVeixSaNe6BFlXx3CE/+r0pJ9YIqmrIXG85FvGeBHIy+MWJGEgRxVyAzTygGc+m2k
eTIpIw1giIECdQJCoD2obYBBZvH6H5VqT+WnXlRBQOJd2f7VV3QU1AGxza5tYbAvA6MhE1GUulQa
aI8gdQy5ZYOPPsqZkZiAmoYTThMqVIo11NbQq6UIRivUxf+2HphuYuBargK6xtqT3wAUcvTPeamD
6bfaQurPLU4P13phMcFykAH6jLVuNcFIjqXJGCgQ6e2br78j22QOJm/QBuPUu62bvhb/3tLyd9s7
oymkmMaQAgq9YM8wrwz2udU7wmoBHsHAAFxA/cugGlyTQgcJiFnqDXkb9MIE5Y4dqK/Pt3vNvN6+
8O5LijKMwMOFL2GOk9vrkPjQimOpgctFZW2Qd2m9Lb2UJ/AN7DdGXLMGCz8upgYq9eYRC7B30tIx
opxJPXGeGdSA4BAf9Cg4eanWabEu80DpbNz3RaPI/933hXmlQczbDfM+52qvp4fYyTVbeNFBEKq/
bl3ctZTMsiciaMNJZAoMwpoUCkj7Cewd30m7awJ9wg4zuEgn6tDZQwTGagKCsMnqzjN5MHrKVPbK
2HHywaGxLSb0yUNNwcgyuNMHuT+18MsbdWMTVsKQ/6L5B39jCGosxp2+qV/TBYUtZDOqP6isfHWA
IxyLlARArdvca2/zv8v3fznswueDjGMBtWKsTkXS8/gzkQJGLZhNPaMBo4ZnLUIizyfV1mGbrdYD
a3Z7au+Od5Q2yFyhE82d8Gr/9bjXtnyJUQdM1BehJbhbSJuDhYXwEKC4bExybcyFBYVmdB0lgNu6
44tyRH0trY3gT9dAMqdlkSxSuc8KFjGWzqO4D8ONZOzaoAsj1lNc5Q21AFTV8MkIVwUMjEn0v421
aIl9rHW2lga4ZT7ulrGholiqOiyjwKipqLJQVSqMeM+/0r8qGIvr85VbO5TzY3g3yjD0VS4mIi7o
mEgIyNFzA+6uX0VD15oi+2ZeeHhJhmhjuDV/61Y0vxvPk6C4TUcYr7xKIJ86tAfvWu6jYwy/lrSX
yqrdyQntSg1/QDhlFQ5roPRCmrcAfvvzKa95mLdg8e4bOPTiTVSLw9L/CMTbIzDkfkWnKFMnE3Lq
xQ/nFOfqELyI53834O0VvBsQ1BCJGIJ7x/UPyrfiXVqw1yHk4lRILAp/2Xf2NWxJAK6wP75XEGYj
el/Lkd3en7thQQyVTKGME3TsXvNzM69x/ZYce5La04/i+K8ZSOxUdpfr6JYREZmWx+JtS0Vl5XLc
Qpm7wRuP4UHgygNXSYPVrDsH5bUFddXzFV2L629be/frZa+UzZDjGIkm6zQ2SIk0oJvm1CiS18HX
1xdtTfqkzz5isfGW3UKCB3btlki7GzPJRH/sBswIa+kGkcsDJ+qpKWJ7f8ee0s8SRGI2Hu8j/e69
S04ja1lxDW3hDALgLlOBuJlQlAXFlRbuhx/umtRq4ci/C4H072KDfQBN58YRX1v8hWUCj5o/jBI+
FQAUPb6EG2/JitfGLLLgVNsqSlvjZ0Xhl1cYifQ5NGf/gwY3aqwxo7mxuWvDLGwSKF1Tqr9Zvu/w
zB4YmzNYQY1s0ON7enbhWFW8CHv5yKv+m0gSFU8K0jgHAEsRJOxzg0KdMNpIv6+F3jfzfLfrk0IF
fFnjpI06oLM4X4GGBhVDMEH8Sv5yWn0M9NAorY25zx7Zo0O2cJjAtltDcxXDgShYDxF4TEZgiADn
i+RUQPCt0+HEENHpCJZi72+c7TUXip634m6WyVjzlDRiZ1tnDjRYqK1Y0J6JDwE4gnfKudu1JrNj
P9gLtQ9PFOFfqu96F3wWLwjIkAEQDUEw6F+Nk+6rI6TpdvwWyc7spjxYkGUDKQ/9SDDgNngGm1+J
jBh51iQA3C6iwUQHTsnn6y6uDTP//24BWjTr+WCCY9xEBEQugCTAJFP7mgr1WPr2QNYqRfKeHmwB
yPWGKvUISGa5QW4k/6i614aldBYQS3QYi3Fr0SEOKwDETfxbSgsVbIizjJHGNAdofzTRW4EqTijX
LxTATOBl1abgN08bqQB6bIR/3pC1pBwFgxFAIysbCv/RxXqfybZHs18JiolJhyYAMMxeFUkVAeIF
9HAYP6voUjGOJ9LXrGfMIBbVCey5qsI6aLI2o+Q9Lo9xAC5KGvG9WBGK75BmFkLt+RLerMCjnZqD
j7slLMSAZtq+RljzzfNqURDqN7rJqtfGYVsz/aY9ber1/H1jtLUNW3h8aZswNCRL4NZSv4eKJNSg
A64BSt9KTWp9yE7iYNX7RASdKJo4bOh8qABUJcALRKzx/BvmiT2a8MLK0k0lCbmHT2jRyTfEeBMM
sCJYTZltDLAWJtMLgzv0OYh3RyxpZXRk1GMrggcIFcbf6O63v6PzHJUmJrujLoD/PJ/UWl2IXlhf
ELUFVea38GrNUa8Pw47ZRa++ExDGEY3GRK/IuMvM54OtYSXpRWCaBEk/FRK6L9CVfBFGz+b84TJO
UL4cBQJRQyQgokMZ8CYjF9o0cuCuC1WG+zPKk4qmcKvoWy1E4NZUnzzAoaGIdDnaVza+buUZXYrY
pRlf8u3IIUEH52LPfUgW99odI+DgCJd+irkrASCneYGbA1oPQtZXQHIZI6W06c0D3ByItF5NNw78
fKj+67DN9Ab/vF1l1kRx62Fb5PGrki+tsnVvH762+OE5Mri7tqGc59HgFfDIR81jnAroPSa7doJd
K29CmOvQQHq+nA9DDQw03+S7gdIICbZmwAxqYKQheK/2oDGIpF0zJmYS7Ovh5/k4jw0RBprv691A
UwPmTxBK36ocx/yrdPo3/0XSky/513TtPuONHbkxajzakoUJAgK7LlMBK8eb9aFyEzvQEiKTSQOp
ty4CT4GQolNFld4Vb4mF7ML71nv9+JJiigvT06GUmDIBhq5OEPoAu8OcTfU/pXNmDQ77zX3JkJXj
t/Hva3u3MERMFQ6RME+116gjQkR9IoMVGJAxUEejMEPyIWk+NGm36jpr4y2MkNKG6PAeMR6HZJ2i
Xhq1dLe6lR4XprB4C6PDyyBmTWj8eAOUwnjw0XYRWYPOwrF6fgLnE/3oYCycuCDvGLRy4QAmySfX
/xFeSrunSdBt5B0eW01QRyxsQcjnTe/PJrozcmewqmPqlE5EwIF76HbdrtFz0h9lC81NDo8q9i4q
Nx6HhQzu/+bzMPLCWAhd3TcRB4uIXfmVGGDeEFh18kwQ6zOCNRUWxWhzXdWioJ+FRE+i12Ce+QDL
vt/q447T0RZZNiiBgvIevKMSCY/c6fmiPw7r8W0L+wLGaghm9Fj1EmBvQ9TgL/0Bdzl1RtvXTnkB
l9S+M1NSNRu7/Dg0wIALOwPy80ou0bzr5tfJjT85Amq1xJD2k+m9Aqet2KiNiYfGDD/SLYdgPkEP
Ttay+2WEow7NKwxZ6t5LbM27HQJgg4aHf2nUlp0uZcxCjgWUFzBnyNj1L42dOtw7MCEkdtFZaxXW
SKAa5YD6DME1bUqXrTzu2r1c0tVJodT35exPgalKgV6yCT5osIcXuyFygl2wEdGtPKTywrTQMYhl
lBJZkXhgtRECmUlvPT+BjzMEOBALwxJNFGQZQkRRICyIPkBDG585RquOHveRjmYFmdSctJ3ugQur
QQb01efPCvMCF1966/oLa3m7LDm0R7QntpwWvTCNCd0x/6f+C40UJSKhZwBv70TIdVjQYKSr1+ff
vbrwC3vF+54/jrO1LXWkiFTfjAzWBuDTlM//boQlLDyNuKIolWzOBn17KYGwk5r2pZqBeXxU0TUG
FMZ1u6d3xf4uMeJJ2SexnPfYBzSA6t0v6YgY6NzYmRHb00tw9V6bA9CExVe+cS9Xnqtly88odPEI
bbc5SVA6DOjTdQFok7+bCcSHWQEIOC8sDU91EzPiVUGvPo7Ue4D6bLEH19kLq/7Z2KG1NVs4MxEY
WDOegmWHxGaBqx7pdQfJLtHMEHAWSLEpLvsqQ0uvd/A6G/ypGmPUF61q41qujT9f1zunje5ini4Z
H0Uc8Kv/JK+d4yVat1WTmBfqgd1c8p8wPj0GRUnR7nQcjt5XZ/e5lpzEt/7sO32vMuYAduAc2o6a
+Pv5gq641UuAvSf6Ay3HGLFrNQUpFbiCTm43oZaftkDqD8MTnIqluQGrQEAVWDLEu7+TXcBvvPJr
i7UwB/IIai4P6lWu109q09UQ1DkEparEWw/nygBLEDvYhQqlgFKmW0EK95Bd5BcfaQ9Xeek0z2Uc
ysz09EhdvC2o44rJXyLa69ZnQ8iD0m4iQE1yeCm5kvSi3kDKJQDnAJlQB2fQLHnIL4FwydqX50dg
5Ujfck13R5phpy4U5nUELOgNF2ZfbgbOj6tDYPVZWARKFtgUAsc0SgrjNTrlVw51PW7Upq/4uBX/
rjk4S8h4UikMKCoT4IBsXkdj+E76NdixwxaqCIYclY/UYFce8X7KEBcuNk7fii1dEniDxWNqaRqr
1tgoWORvjJlY7W9p6+fXNmURyYxeB5XpHv6NpCA3RQsaGjb436208fVrwecSrl1TXT2I8ThXIkeo
B7Za12sTCDF2ijpNZ88oE6NloJG4kel/XGHHQVgYgVyYoGsNChNXovbMb2Hfo3M9Un07eAFzXm0g
fegC07cx2orFWaKuxyaToJKLd2gO/4DF2nCcVvZkiaiWIeVcMZQH6yzWajNeqSJShasARSVlA1TN
rbygS1B1nnaV0scSnhenANBDQJNT6DSX7CTtAD5xhJeMFMcaICyQi2k02h1EIyQBkFmAdl/lHZQu
VDDx688Nw+MqqARWvn8+dijPyD2YtJE5BAArM2iHNWNk9LxLsWtd1DK0UQ+MxgkOotVbrUUR+H+E
B+RI+Hj+BSsWeNmLGnqC3DA9IshqPIFwC63JfTfqFO7E899fucRLNsCij6BHSOVIwaicSx1AoKJS
J+/8/McfMw1g+Ra+Qpt3EJmCCpM7JZ+hGzS7wTMlSNFePZYESI8D49IG6lY9ai3ZssSPj5RIVSC7
Q0iERg8obb9EUaFWjD1BDFkgIdzLWCY0mmi05BpslTjXDInA/vOMUA1Eiuq53Fj2v7+4yuhZoxON
0o4KwoJZwGqrd+8T4f3zNX2MT8eaLuyIyDYCJDgxXCTbk2IL7A+baWGm87GeC9D8mdCjBM8Mokpx
CRIX3mEni45tCN0g+VklDgXoYEriyg2BJgafOvLuTt5Dl3lSvUiCNiwp0cTYljjZlIv+rKj54Lmv
FClmQPLL4tfzaTxuXsM0Fr5LQ0keB5pCTMOdgH0cFDU/SwZoiEi1641BLS4oiiJBJ56GH/9j+AqP
NYh3rvXp+fiPM/agfF6kZgYoW0U+aKHcwaCv7bU9+A53QKmSCHruRg4Sx98iAGXZmSbJv3Rul1Bz
sUYKVJrTQTOgTdjljmTEL8UuRIkS+lkf9K55aUxvy3bND+UDV3qJIWelUpELCDtjtGtnICTZN5fS
jM7hXvg9uJ6du4GV24AbovZjQiL+8P/RYTTv4qOxF14PCBy5iQ/hkKDTyGI6nCd7ymwobk25Fow6
KHmZcvx3AckSWc54GaswCZzGgNOGUIdud/IxKFf2/flJWXnzlpjxomw9qa5xULwecp0qRLqb9oze
MShMPh9g7ZFZgsbBvgSGtErARhH+bbLZN4iepaZ34t5nJxuJMCDUR6DH0TOGe+FE82aZnxkioHbj
E1b87iWOnBLEsgMXOO+yfNSpbObv87rbeNHXki1LnHjqCREPckcURHKIiRZ2dqFZA6Edb3MKaRSj
k9+88iSW1z4jE7rCCr08y6OWle95eZUncJWkv+TIHiSn9UqUJgUNBRtIYHZI2yAoFNxOgKCcPZi9
ovqUxaKGKKW7ojICNN6V3cYpW3kob7O7ixFyMQsRxsFdnI6N/8Y15xHcJKHBgR8l2tiFtVhhiTMX
C6rnGGj/uvQ1uHBWg1zegOheTfZwb7Tnp20tVlgCzvNabKW6bRArtNJLy/HfTPDGolwvWKmiDeMP
r0CEvA901GU+6jA9twLIp6hTzaI9V8iPhbLlHdycqAdGYokxbzMZSppzBpOOdwLIgCna6PJL2Z7L
8Sh6rEoFgya980cWHV5hBBIysxonIz+IhckBwBCABmuqSZbMRDUNbiYgpLQFMUT+bxElBqj6ogi/
CcD0YCiynua0GgC0BsZwqKnzZsgA6tgQBdNKNJ/XRfYvjV5MBqqSfAIFMaT/+hDicE4W7iHXTVqf
oNtBZ9GsKTcuzX8+34+V9MMSzJ7UkyIUBSrHtFa9is7fzsmczozM57++crG5OT64O7UjP4Jsy6tg
h4Vvuvnw/I1LveKW3uAp979bjbPULbZuSo+oJ+SBpUBr1t+kqFp5P5YY8AmKgEIGRla3j2zBI+lb
53AOoyPwGOCfPl+bNcdtCe9uhySipA65zs4Ad4cKHVubsVI7MjwDSUfllGxcuZVg7Bbq3C2WmPMt
U/ExFotDk0ryIVWB2rX281msFTdvFaC7X1dyv6ZxinCAEMUeGbBGgqUOblRqVTZQSTtUAXSc+MrK
rsAtO821MuPLJupqxSwuId2sXDUBnwfI4KoQgYcXx1+zneyG6Eef6yuKFpqTHuiAFSsf0kZMtFZA
WgK08zgKYDtwqhO7MzyzNjs3uoS7VIeioSkboJSRv0dX+pfnhF0EgeNIIzmU4Yr2znCUnXgPSBF/
os6Jymj0u3Iaz8+3cuWy3vyDu50MqryLoORKuzyUzzhApiLh8vyX14z+jc777qeHpm442YfRZ9p2
H3M1EsIB8C/eUeLAJgbFaK6WtNx7G2hRLydUwj2OCBQ6S9IakXbjFjyn893PxteseKa3mODua8Cb
XQpThLCwIb1en9t9uv/bYDFZIlvdPthwt9eO5jz63ShxAJXpmsW2VUzs0hBprYccbNbTLh1iUvGp
ndXDxiVcC3Rvl/NurB6k9zPKYO6o5x00qTjA/aguZeZo0RI2Brlt1oP3cgnJZvNZumxG2GU2q9fm
PIivx3v2gydAHJroFqp2aAc3/dfEjN6kE2UHijoipFA2vmCt/rQEZAMBBLzGPE1AT9CXBq0f4CbQ
japt2WTlcdxwi9bu1nGUo46uGCTJ4soooUlAW3VMaoNBm0/jtMHGq7iWi1sCrqsJjLnSgJWkrFr1
bluGnhoH7Wzg0BhJfNzCTa3NZ2E6JmpKFGjL4KTXOuAnBYjBQjs8VS9baKP5hx6ciSW+WvC81I8l
DCA6tQrv+GXYbwHD13564Ts0XdwKUY6f5qQ3jr92nsHF6Cg/FsFG2n3lgt52526zS05qJWrAACNj
tmcP3CDKLKGNDjZN9Dbe3rU4//b43w0yTFlEIb7C4qc6iPXa/CtINBmpXofLQJ5/YBBg1KDN8VU/
A39C+cMqBGzIoQJ6I+O5vVvLddysxt03QPKNm3oG3xCjoMxDjfsoJS5gj1B5QRtHT19lklPXPOxJ
NJht80seLRGMAuleNjqgBhD7FHvKBYnSn+cftGaulljp0YPYfdHjg6bXjlC7/MDq4YvJmIKgop9i
IwGxuvSzc3c3bchuUCHdI2Rqxncht6txR+egmAaf4CR+lvKo8q0VBjniOxKhDBuwTi5bI7WThgv9
lfVqGG9hJR+3IUjKEjZNZZLkswpyBELPnlq/MsKPEArxKOBanWCEXL+PuH3IvYyRCkHwLrqCpS5l
bLpBKLFPaXRg7rws2DiTKxdriZRuizxQvBIfQ42Z1jZod2JBcy6hrxNUnFvKWyseOr2wPIhW004K
YOIKyZomVO2Ecxkg17PxFKz4tPQ87N3etlMMuu8Cc8hadCMxpUrNQufCViFwxUOgF7YnKzuqUeaH
Bo3PZuFOarfjDp2GLmcdaB2kP55fhBXzTM+e2N0sKAj4NamMYTqj/QKztDq3J9DuVl1uzTdfwoKR
T+14Zg7uWBBLnfzXUUuOsSMS6Vf61b2zvyQwR4KmyN8zWqJoaA2OiQ+Gla0a19oZYP85vZApEkjx
zdMDuiUebNCyK0FKimijyrRiwP8LFBxxVB+E8/TQkV8e4A5oMiroG9dkzWldonrryafEhoKbL0Ms
iFX7a2bIryBF1+VebcnkNJp0GZHCFF4S6/l5eNzxCwmm+aDcHYh2CqY8n+NlticyDIPFQCZYTdB9
GqkQOTVYq4qI6CNhGp+o2ViOGyOvQAXlJbqXhepymLMYefhGv11SEQaYNBS9dd/kj4lBadEVrBiY
qbKPLzHomuB66VtuymNyP8x7YS2U0FfGGMwVqLr5nzl2czJ4zYOBfPUtj4wfsTnu2z0wsgTNO9mZ
epkqFSzY+2gnGrnVagAuBn839uBxBRCi1//cAz9Q+IDlYLl6LSOZ0e2ml9rgtMKsnS3Sl9V9XtiX
iuFjORAAQUwPyq8MKjqh1rm4ilePlBrokl3PEHTeQJOxABDXxnV5bDOh7vPPibHZVNPRMHGuHLI/
VAPsoTyCarjIvp+v3OPrDiXQf/7+iIx/kItYOOUYoBmzdrcQmysOjKwsDEncg8804hGwZS77hSQ4
bsZ7880ZyJcVbncq9+Ebjqgemvkpd9nKSkItcYQP1h03lm7FY5GXUGCpBEvwDddcgePgC2zBkK1A
90FNqVCV0Ya/shr4Wwn5lfyCrCwcl7GeyqASUDnpgAVWo04r0Dzwhz5JtTo5E/Jc32DKrt97p3fE
zbzsfAr+25OXl1jhQaJob5yPZPMrvZZo44A7+i0Sjnh2o9O72Nhsq52n8Wik2ZzfGbmu4JipHADc
aM8USFJUyRzwsmb7EmZuI/Zem8zCnrTy2DFT2KCkLKetJbP9pNVxWW082ytx6H8pycklxLMiBufR
/wJHFKV3GuiYfe2N2QKfrJnjJX4Xai9j0LYl7Uqv/hlV5OjS//BXIJIgUxCGaL3+H87OYzdybdm2
X0SA3nRpk+mllO8QUkmi955ff4fOe51dd9cp4LYKKMgluUzEjIgxmSWUruu+Os1uUdirW53+6pnz
s6v+7f38dk7kavb/27o2koB952/GpQwsrwJEkPtG5nXu3zyu/nBi/N7I20tLVmzqSL8VYvgm9vaq
n81RsoXqbzCFf4+wsGD651ozMqOLV/mnAyDygXZ3grsmcFpLOpKEyunAG2Z/ySb/uCh+K4yvmAlt
g8HxZ8y3JXWj7n00VMcAgD/Gr8KLsLykf2N0/nvggyT3z0+lRpaG7xh9uFXqKkyaNuFQfo6Wvxj+
0hfu/+k4/70VVy1/LHujVjlGUiK961lTOsWSwQLq5mS0m9L6m8nyn86739twp0SOYqkZt2PiZDNt
xXmGw8lLEbkjLZGlC8LaVQBS1q1dV6G6udP0WnWJq/xtt/3pOv69Ldcwzb4wsmk7TtF+rg/jKtoV
XJfKExkUBF4bdYxIBu0+XcIyCtdfHPtj/FUWx6YU/7J8/lOO/Jdd93vrLi5vpQWXH+xqh4G4bEtN
5s7bq2h4iXLMFm+LILCZ23lszvnwtrYRQYPqSPVLmfpRWztT0T7OS+WoIpObbeU0q3GfFTsFwrC1
xF43tl6pYGsY7VA6gJAWpGSBDjRXKg9y03hl9j5TiapkEIGiJ6cPvfGJH/F/X0t/fMW/BTypqGDl
m/OEhUO0l7+rB7or9oaz+sW520l39QNOr7fs8S+/7Q+73vjtBEutuZLwrocE78Q7Eajn7FH39eMf
eBb0uuQdrRdUNXRm+y+b5d+pQZih/xb81FJk4lCsgPtl+lt+6HuUpKq6yDGYwuKx1xk1ia+qBlhr
e6gyLUh0ptOr3CvS6qgb26VtH8CSYFTAFgCsq+terNCtkNhltjiw8sfVxYHbnqQKRwTMKhNPHc/r
oNv//ZH9p4Xu35bfbwelaeTDZigzHkDRAG6Ccsqm+pu2yzMDJeLBZIKn79mXSDSjvAZy8pkL56bu
PoFc23Hxa8vfx1oK1vjLLJ4rCUErnFXB7tTdkD0L2WWEcg372LpFeZCj6qeQLLRsPpTsch1GdU8D
WFS4rfSsU8gRteqi1kHTCLYg3inJF5QTp0kAyyWCXVYvS1ecJiEoLK/HKGPlx0HEsZTqxLCFY3Se
zgjvXP+lRPqHQh0gjH8et0JqtPmgAfUV0QIkV7iXdpWLYPvUhgl9d8Jfipp/ONWN3071TF/1sdXU
9WjSUK8CVLZjbDDimtHs9cGaXv/7m/5DAxcevP/8NCkLqpg1+M6TO5/wTbH8/LsL6EHVdnLA3dvb
1Ac3yXTGIDsaL5Pk4WilGbbs1HNjy8cc8dK/F36sj/rdlDhjj5gJR2M6DxBDzL8syD+dGL/3Yo84
YuJxwIbiQM6rD5DiB/WyeeIPiih/MZxhYBCeWRlHyty/JRp/GFvDCfmfz0aL9EGMl0xEEm7o9+/v
1I3iAiOL+iV9bkw3bi6b9DA3v8beF+/ayFlN3HlfVGmx+6F+lhmxZILt14inrELVSkz9aT6tq5MU
bonop52yRP9Lxv6nlOT3zu5MZh5aUAgRpX7fxptvZTwT6IRgFiSvj18tpvZp+O5exfZvksgfVujv
fd5bMzRLLvIr4fHdF34c6rv++rf09E9Z3u8N3dla9Xn1M6YwMWARkH3LZ63hCYfTh/qATA7MHYLk
YT1oD9Zd9T3dd4WzXSUQ2kF9+FuV6w+qsan/dpCvOKrXRf+z2e/0ffaK11CQnaRQcvP9dCgu5Qnl
Q4D9Vn6q/Cn/fU9q8n9gp/9y/v6vdnCMyU1eHzD9MntQRetOXF8aIf+opvGuVvTBoCskkWwpp6to
g1EgjS+KdJ9q8b5LexcH61Pdxq7MKVjdrdHVTP26u5vqW6ZhFVjlTkvZAetEW8H1CcPha9TAyS/X
zyQa90O8njut3Jk11fmswf0nA7wsA5LOewKgjmTTipyyxYYy7Q5bNKDCzF5cxN4M4bNIPCVi1Fcc
7gXJWu3O0sGP1D6ex267qC4cfNuUw6o8FmN7mq1by7CnIob0tHlDZSaM7l2kyBsW0xHkd648d4hm
fzTr9zENRW1yJD6uZr5mmUpLDt4Joh2NH2WNm0lRvK5W41TGd9xbO3PpnXyTWwyfL/ngN8uzWPrC
gKZemziyFzFYhHxKbXm9JmpR2orUnOMyAaa5zvQ5pXPjb0PuDeOyJ1gyuxC7rL2q6W9RXBzw7Xye
ssK18upRS5agUdXXxCqcpS8/kmW+DEsSSlYwNnBPh0rcDYNlM/CAw/exSTtASiq7cJWzCoKSmlaj
3dcaB5eie9WGLwGIK/k1z4NS3mfxZ92PrgoBSDRVO8lMTt/KNiZGddWJiZSxEYe7dtbfelM5W52V
BZ0x6qVnlHr2ayrl9mOs2xIsS4vTQWUtPEFoWpg6CUvlxhhIhkKMM0XZ9obNU1ztqTP4yknWvVWd
bE3h8GLQ36ssENdC95LoXfyi1dVzVr4NxTAdtVwLpEVz6yk3d4W6vkn9WuxqRetfkgQmtaVW31vd
Btvcw5f0suEWJZd5fOz0S5L0joAlROOvAzjJaQcTn4jeqJJr0jl5hEd6HOSSk0X7tSqxOiixWDSt
kQpN2CUYtt7l7cqo2Wek2nJ6VRgnTg5ZHJbZbmj2S3fpCYWTPHKUsXEjcE+LDTMvmW1xcGHTsnQT
zmHdLYVggVM9pEd1PIqrM6p3gMULdUciCgDOFO6n5Zj0tLTogdY5CNiGh5Ov4kT5k7id8IooZ7ok
O9HtJDsS1kMhtqcIaEhJHQUU2tXcknsLw8aVgZS6Oc/5rWHdGi+riMVYi7/lTTPHY919le3Xwp5T
O8wx5PdmYZEo030/JIGZq8+U65gQM0hJhMVN1Yx2PzEB8zk6ZOlOwh6XmodKvW7RQz3LdWhU4gXY
yKXopFMnd16Ly1e4DvHzKJl+rKMnbve5dC4ZbFvmty2vD3yMdaY2KQDu6Z+idnMmazisYkz/tbWf
lcgKh0q+Kat6j6et8mBGc78rscIVEldQluKgZYgSbN6mrDAeqgBZsTRUClgdrKfMbmrRUYtnpU3c
Zc0egJTOK+88wZq2Nfy6PU/b1jqmIYaG4pVT6S05hiGdXy7b89QyoI7V22QJxKL2Ep/H12LVeajl
ZZrx0BXgSSUTUnlKezkWJ0JMIWvwBJaKVqQ+6RlDoxjCzA+LlPmdsbm1pji10fOSxDaUWreSPfFn
1gvqS32shCqGX3oSDHdCVRFBRnu4H7k/P0fFFXI5Vhq0e9kKslSz/Fbs652S0NFu6c1r26jXRl6j
Yxnf5vkytl9D1tk4Dw9rkLcPJm9dT1GLBpe5A3ZHqdeOMYpOrxx0YZeaVeRW43kD4Wqm7VFIirBE
7I/FvHS61HqIMBd2J25DRdBv8tBj/SXkex7wHLTFCeXJir1xsLujwcl2EZGujes0wDBlcikp7sTJ
Foo3OvNN64ZziDh96Fak2QLtGm+FFYjrDgcNbbAz3RkKR/rgO9stzAanwVjDtKXZkWhlpCCg2BNE
fj09z/jw1Edxs+PyvpauKcyryhtIYOLWN6XDEN0J23dSMqJX/ZJK8B14XxjAavMxfpy6ZCdkRagn
xeOQtQBp81oO+nKfUOho+zIwp8TwFabwNAsH4EUPeu6rUZGB3edOP3aLk0PgBVGqcaVpnII/KMdD
rDxwkqcrtkAryKI3jVJCrB0s8iu1mkFQGI2jabtE3Aanqht+QzwMp7Yy0g/p1qX+onlRwayf7sg/
5Vn6LctAMYyAYTAA2ovhSHpqs3i8uFcdoaYDJWUOKb7OmuxuxmALJlaKxqnHaMeMOUS3sPwuNtgu
jH3cN3gy5BihhYOeO0ONR11Wza9qP16WAZc3nBWQPlavKo5YyeUyuDKc7CZvlPaN4gmJ1yrUjKHa
DPxe03KSOR0YseCpvaf5uQdHm5MWzcxgnqotVHJySfVLESENqO5anzPxsdwEu0YJGPaG7kk9JZbu
EXRUoPXHWHXjhLnAdrzT6nMzeT3ILhUhAGPUEnun4bbdTTT4ZMM9o5hV1OGcV3mYi5iGN6a4C6iP
68p5VC2+zuh5L4/OsC4YVruj+GZmnwYOFQNpjJ9+jSaHBJO0NecUDS80zWJsJ4W1pTiy7EuSZ3UP
Xfyo1Xvl56iw9elUVweqUXF51levA7aNQq3ateE0Defcq7Dcyu2hJmlRR3eKQpmZtjGohp2F8yca
38sWH6g/qmyOLXnHRco3Zeto6e2JKA/f3hkl35AGb2xLzqFsvW9WLYx5o00sXlSy0KJJh2OGbU/V
dZSjKM85art51rbsM+AjXiz2XDFrftFNdCMp8TJdfzffks5Lq41FmzmKLu/ivjiAotpPPw8fRdec
c3/EIbTdcMWr/YmDvuFdoNwMy7KH2+FI7ehW67mgSj+1xrUbHGvYF8ngyksbrONUOW3XHjV0AB0n
bVVpL+1wlIVbpBSHXn7HWrlaI6bzh+mqpMKVkROnBRAKZfJhNNCUhL0uYH/agphcZslWFyczs9O8
tArHU6Xj0Vl3h1E2asfaViIraSfHL6OBZDSqBkGV2BPsEZQlsuGv5VJ+bBMXfmYoblb6NC8DQ7bq
QI11f1VHKEy9O26KPaL+I1qKJ6Nh/+Yhl4ChMkReb3t1NX25Iq2U9SBp58syv1Avtlu1d0TYgV05
uzIejGutOol2tAqNvuxqPVhbiz0xSBEutlS/NXPvM1iJfyRusmgBllBinywmL1VkBEL0LiIZoLbZ
m7W3jDtcTgMrljE+/VnMDAJFlWqbd10XaGW0byzze1VixZ0y4VpWYdSI71KGD1PKq9amNpCbmSeG
Mv84UHbaAvNGI7mmmbZlHGj4bolCtu5tXZfA6sA8TU+l9SaLT8P2pK6EdV5T3G1YJ0qDv2LcAd89
ChOYlYQCjqxn97OsfE3MdzkiRihw30a60spLmzanerJkW6mEUG9YsUK3MyZfrgOxzH6pRusl1gBC
96esWG+Yx2PO2lW6Nxd6ZjM9v+CXFB/aqpyPs95jilcNSZisy34CuG0zzHs/1dJJH9Zkp4jTa80d
vmP20grq7l3aMq/KrK9lwWO1zpxJf8p0wnda9tHZ0yvW7phySuVHnpGYTCXmdzPEl6l1+4L2rXXc
E82GbSQcKinbJU0UYDP6BL7voKpCsM6EOFOVfisWSOUYrzkNU3vDfBNXgyCNZafjT85pSZdEXZ25
nA8K3cV9d9yyt9R6FTWOirORW4mds+GrCVNPLApyr0Fk6rXeE1qOkmkBs0O5+9BvC/bOjGLZqTUm
x2Uwd12kXBqjO2oU3eKmPGyLxQgbyUAX+UWcubVU8fgacacONYXybT0ucemnW+po67Oo6m/NQpom
VYdSYkOhuGbaV9a/JkRIQ9ngGM8kgNdqmreN/UVOB0dU/ET+6Kn1mkp1E6T7BnhKNz/iiXos1eK6
DDGTBiY/CcOf88hvkPsV2nuxErQpz31Xv66Ktav7/KlK5icZfWaRr+14XKrkC98LvC9xPsMja1oj
7kXqN6XAMJ0dNQ8xzpgSK/A24CXCXsi9vDlzwta1J/eHnCK05K9WUBY3i3SAWONn76rNfrDknVTh
Xcbt386sEhzEH4yxDduUY7fV3FWgM1R6n8UHfXXHjMkhVfqSi/FFmz9ZhC75GOeHE5Wl1yWZG+WL
G7W/dAO7ceWrnrzNaI8rgVw/p0dJEW1h+NJNwZZwpa4eFfOuTN3SgEiO1F2DoVjQUpXqVdGyqxVJ
eBMJebgyTtLqK2ccJdS5dmX9ZUuK/WrWj21K90Bf7mTRKUWA1gzRFJprWHuDOFH5lcUuZ+uQv6kG
D8lJGcPIeHLjrkk9NX2ImK6tXhLFNQF4iMLRFHflBwXGTnNikOHV66y8aGZIlLAtQd6jZEj7dMYH
tU/2huVrLTc1acpBW8brNpunGGAG80ZiX7kC5d5hIKQFmDrpzgTNashhphITDZ/LhrcTLl3KS7QG
GWYNHePiaRl7cnZW23ed8SVzyjBGJLWbfFE/5Si3QDDxGxtyvzX2en3m9Oy4YabsqDCrKd7JgCUX
9k8zuKaIaSteharpWuZbDFKnwxlbDjVqkNH7+pjQmND+8IdL2Te2p4WRvr5wBkQnXEaksGFDtedI
8bXoZFoYFDlkOg0R3yC4o3EelJKz6FAM0G4362wSBat560nwoBCExy53pXzEuYgjmyi7L+MwJuNS
rNyLyRbknG0tUlO7XytE38Ft1vgE6C7oBzKKZdgLQ+JbEszM9EdISDGJar14+IpwFU2L1W+nmjOu
ttMumOKg0wpIkI+dCmMnKCXPKCI+RHfIititM4XYOHV1cbnMtRFqMfV2VfkUY2BUZbfjar8Ks+oL
hR9BWFxeIuY3uqoIV9FT9H1dfhscPUtF2uFJyKVRFsp0VtomY9tUcsKxfTPUcKK5vl7f++aqMvVR
2dSXBpx+OAEKm+g7n7xitasvnB7sttafyj6Uk/MgvODuHQgzvmUmkABgcjx9c3DxcTWtk1QQGUUH
i6t2qhlSy5oanazW0s8fNCTZsmGMd0k9z69aKy6vatT2SJXmqO4FofaVeQmyavDQJ1onSXJfxx06
Gsh8ZUa+s/rbZK/FVQeQfVb3Rbfs5zgNZAvrCH27bpLMxFTuD+sUVlL3uel6eiIEfrDEuNrRauJA
bHoYlOa+LefvOCZxo4ZpR1FiBENS3Tcm81ORad2Lq6Xbi56QvawRLrbCXS2vTo8dNZ/LFdfxwyym
JIgj6VswJa8eo891vs/b89Y7zZvS/qJGODL6Qc4zukrhFL90AGPZ1Hnr+BPAGcOhfhZkfHCg0YGo
M4OfYotJRqaempQBP88QcMtypdleK09a/KF+r1P+eluVHtTeLhonUX/GE0J2rFp7abE3JV/rYyfq
fMzRkBjW8gU+JYFgRcuvO4gHCcWuaTGDD/EbsKxrWTMu/a1/SBf1SXkVVh9zbymQRlfS3ab3i/Q2
ZqdR6x0qx9p14LLWYhexgklWuNhJEuT1ueN/Cz7egtpm98VpzMIK9ObkVFnQQry0LkoW6Jhn01Rc
GV6LJTNZcLwXCHTqRx2oVHQ/tbI3lvaU/0p1P6LrXArVk0InYr1BW/wwstwuIkqeTy1Ta/0uUw5l
2YSZHmACz6jrPHwkoyunYZR9Ccl7tD3Ew68p38JG8jtoVI1L6lchE8YdkGAbR9q+9azmUhsbxynt
bDEaWL4nkNua2s/Md2vKzoUGU1jny9geGkYHDX65auUsGUsjD/Ob0sRkoPdt5nGXrJkrVyCwsuRE
N3HQ9slRNY/6RWuOTJGbgHRom2lc65cwtWTZXmw8lSgT1aWfQmnDET6nVA82rNXJww9dtidMEBjb
F/E5YKjSeiytsNFeEokBxGK+19VfBoDeDIEJk/qZw6x6UTu8HQXdU9tjWbmJ+NnL4H6rD4v+ufK7
ma4a1X+F2fLaA/QpaQgcJ7l8RWcakkvUhK12q/JTpx1rpudpAS+Znqe5SRQ8Lr21CyU5JCDY6s8q
8gp8y4vSNRDtBg8cqi2jVWXL8DOGCBE+mXQ3+eZKirAaXNTHqlc5Zv1RQGjBg3g8EY40TJn9IsZz
22YngWR7Lmvb/OBS6Z/qL6314/ah0EOVmXx87rHVGZjsAGk8KNZ0icr6DgdTW2l4mBjVi/dWFGBg
mZiPfBajvqtuavIULxdYw8L22ClENknqZGl1bgbyeJJqPSlpZRoDXeTDbafouRI2RqZxTNJCFVZc
3qDcHAqrCIwqY8eDCLRcKbkKexWGdAU5/Fi29ZPOLVkQhMkJyWzxpNXXeLXr8i4aWPInnXSmUnkD
tASKKvhnfDdXJzava36zto2w70RlfeoutKvZhnFc62ulPLbRWSOgramCFb4SuZO8K4tDypz1qCAe
5j66VVaF/X3NOQicuZdZsuQ1t6byDf1t3PalgMYbtG99vpsZ/DXeFSxyRC5NxgaXNz6XkQSziD27
9KtSd4ibdlHvtdQHwoIFiWX44xe7TLC8Qd1RAZ2JQLZrajw21ddYvOttf4feTheC0h+bwVFz3t0L
f2uVvS5KZ7cdJUPjnmZRi9fXW+IuQYto6rulfF3T8wYhJH7pq9gulbssCiry8dg2rEd1cZHdrHPW
oYMpgVKFdGc5BifVRCKGCFTgf2I8S+1Bp+0oTw4ToSzniO50Pev9mHHvjzrpvMSZsgku0hAhRVeF
REAkyyn7EfMh1kK0MFFtQ2ZH9bIYZLP8iLsuflfrX3Px0neOykwREBrrUtWVA6JXRyuRDn2NjqJf
aGKYKkyNAiO7kjtVMtemXtiG8mQSVkROvTkiHbH9XQtLsuTy+M61q1Jfy8LR4yBWPjWrcDX9IY+d
IguTLhjVHUUOruHJcGbsHJpHuMFZAbZMOK3VrcdLuzmP2TXpn7UKAffQC7M3MTOQFW+LFSriNxFd
K8SOTpQiE8ckh3xjhC13hYUeHKdtccWwK9Y80YtIPGInnRnOkXob6pj6CZ8PUAu2rJrdf871jp3S
JG7WBWa26zqCl4e+Few+/or0gx7tN5pgE9cogumzzQjVIDgxpq95ydOCD+/iyv2FuWFiwZ4ET36w
UNyPCjbIJikK4pLIXk65AgMdlUTIwjYu3KJ7ynXc0EsKHodsJGg0QqF/30zD0dN9Ce+wrx3R2FW0
OOO0IXOdBsY5XzxVftq+lPRZxlJdIPl9jhiT51zWK0csefv4R7lx5RqcWOWJVhJB++yRWx9W1UTb
tssfMxvO0QJj3MEXGJjExYmKwPK5qN5wgEa+SrQAIS8+cAMZEQQ7eSfrv/LlpbvWXCzJLoXbQpgW
fenF80wnMFJWwVGrOsoQufToTDrhObIj+oc99+FKt6RmvMbKqVch5uT+nPCQlkd5PrASihaN0FEY
x2tdqz+LA62diL2urD6niA/GdVpc6E8KeaT0JFDvVlGShVZ3pwVJjGYMwzbarzo6z2ClrVB91dFz
EsLm3Wpeany1Rls34Q48zULt0vdob+vnjx74StuvIR7F5W6hpYjUv6mDtfeazBdnpxbcqPf6IQRb
LaZv5hTmWeUuM5UwcbxTpsjeDDOIYzjz/V21sMNIPzWcDejSu2TNfTx5XbNr53332GICCmH+m9wz
ohVSfY7pVjS96DbSUP5qfI+5m0hOLUKo38mWzZSPOe+m/UD9YPRk7ugvJdtLX6UKuR+YYByp3hi/
mcPLIt2pDwoYAnm661+UNaj5ixRvWzekyvsqlnbEIDiWOWTxUfq2KaKj0LIFPEGrjJArGV2GbIHn
EOQ/kh1H7yXW3qWUk9IbygNivSV/JbFb9B9pEaC04pBtLo+ScOg7N192kRiQ8Onfam443Wumfjbj
OyIvltF29iYTUt/yymSRNT89DUodlCjvxTla2rDTT9Sx7WI9qty6wogK6zcK+uCCxez7CAHAvBO/
6/qeVKLQd2pc2+1y0Gqu6YW8NTTyX630qWj3P/o/IChONrm8/kdY+llyqp0d02QHOsZytHpHfYAu
LhFhKNk+9CwUcWIWHwte+cw3bwxI5zf0ZptaqxHdxBt1kx5vZn0J2uVRK24ZayppgImDqp3v1XBo
zo0SGKsbLT5qCQ1hmAEA4S7pbiSXYXfBNwo6MWwln/VmLG8j10J8HDTPiJwxDqKmcrGErefbloA8
OFjtDal4/jXGrVO/qOqN1y72bgGpXA+mzkeqnhl5+Nj0QxZha4DFMLDClqBGaHlr65NGeSZ96oWv
rXNkFo6xUvc4/BgRqD99bI4Vl47SeJZUu2P5Ce3BiL3sunXPioq+InETgt5/gRUn5Dui6Gb1Jvql
BK7/oFNpAcC7ufvAvtbSDoUWZPmukByL2BWLHBO62BCYJme0X5D6cgphmy6Uu3wM2Jp66aNwC/jz
IScVvmg9Je/rQKZeUpuSnSnZacZZos1PPg3tzpJ/zfznFk5G2OR2JTxHzWPzXsnRPsoeqZz8JD3W
SJN+B+arf+lPKpJ+tyiOUtx1+kGauMwlxpYfreh5SWgKqR1eArGaRKC9aW5GSYyTuCdy1qmQT7Y4
/QCQUjev6e3mX2sjomoe1KU8LDpJm+rPrK2cMVRbeNAZdii/VEV6rSVmbwu0vIVCBtNVnaxwcxzW
yh305mT8v+sdx4YaB6h1np0El6a6flfxP2ByRb8zWvlFQICwBW38qWHXpdN3VO25hkyUZ63MUYlw
q4n7h05p9/2ahHJVO/rY7Lom+haz5s2azA9BToOW0rKd66mj9js9z/1yVj3D9GR94mKxq9hXyWav
NDLRQGqbklsnn3LyIdONIB8iMyAFx2ywU0KpOfzIcIkr6t+U7MtPXOh3qQJ0m5m9+tLexjb2xvV7
nBSXDpSeiwvNeafyk0XFkzZlDJahTRzwbf6keZ3kb6ZfUWrRxvR70fcypZPFHF8r1SMZb3tHNedT
3sJgHqbDOrCJSzQxmfEaRGo5Pdf3Vv8aa6KfzWDd2tyPjfwOCcDPxx/7Lvl+mn4Se4TaBYvcpvuJ
k0Xw/lxBS7d4ccvx2mwnNLVom14l85Yq2V0dhRlfrWnCvSrcYIt2OdcEoPtrkpy4N+fV3yxirKP2
Hc9fM53WMQqATYAPgsJwJfUw07qoQMuKIWo5HLU/QS+V4eFHfVgRvofrHO+qab+ixFKsopSgxHdW
Rf2COk+oSYdNR3KXvSbnFNz29YpMFG4b1bgTt3A6Oqbuq8utgrfd2ZHu1QxoRriYBJPYh/V6rj8N
eq5yY7oiLqNSTNNVGPfC/TYcsbNghnIyXjUz5um6hRyUxs5qYnobvnRQKfVFvi1KWOaw+0JM7uwc
20ZOvWn0SbjV7kG17ul2ASdNO4Eg32SWPnEy72hW3SU+ZEQZIgECvBYTlBoFoxiQFB58E1+IeN1/
FMbrOO8MOVwhFWHXtXxO9ASWFPAuE2e5OhKtlV5OmTha4I0rya6fLmX2ZOmndT7nVFkRerW9OtBv
h7jb/pgALq1fjClq/wtoHKonN4I8QhQJPuPjtF5a6TZ8W59Fqttj6unRr2ZBwErT26KPrxI3w8o3
j8lz3bwXdIJZ82HCyU915tSnKKoMrsB41zA55rGdJEKJ15zokTCy8NHvlMW2dhZOVdGlyIOiulnT
sZs8obiI1JbH/IADu6mYz+tLi+r5JZJro3sGzWcdfWmmk1sk/fQq56LDcxe187a4Gs97cSDn6s6q
Erg61VM645YklV6SvjbtSfww+Zox95byM6qfRoiuan4lBaQISfVIVU9bnbmDyv3JxGAv7eO6P6gd
NUCIRJQYSzHcJjIJlGOkPp+9PBA7nfTiKd8op9POMtIcUPS+yuMtnkHfLOp6aInjZN21huMmXYrW
WWagzwGgDV89RMaPxanqre3rIlLnd1Tla/1pp6CjxvLIPhTaVlqCjZ/8JpcJLOgiKZwaxY+QgU4f
i0Hf7LV/kEhNGmdQdsvmKffWdeqe2ufMclgPiKCIFVJMcUv4Lqo3qGRN6VuvFYGm9PI/nJ3HkuRI
smW/CCLgMGwdcDgLZ+HBN5AgmTBwTr/+HZ/ZzEuprBKZVbd0V3dEuANmqnrPvdowZomSrVq4/lys
IgjZ3DecVSVVX7/EBXK4f6/d3uc5CMMtTiBVfNXsWz0zPcdijVJ0drkOSo0PfdyY3b7q6Whcdn/o
h7r/wpL74JD5bS6Bgoy5fIUDtETxNL4r9ySY7kGB0mgqtth2Qcyhoe4mWqVyIejvGBlQsfd7BlVB
r9Zhf1yiUzq/1/FbJNeu+qEi0cXmq526G+thUteTjfZ4yJjAu8g/LO5QY/vZ1dSvPlcOUc1NExL0
+CKY7SvVm51wzPqSje6EoA+fRObL1KfXKKAMxcNsEXFl8+UA6pu/pnCfJ8pGRb+W4U4d+YCSWz/U
gZunm9pBw0G4W84VLF2EAAqIPTxUIedE5Nu82lX5nchTzGQ6irwGiCRqtqLJvZntbDQMsvmylCcj
H4GDRph87J68IZFD8Q76WMggWQpqCObaNrdUba+ddFzPFjxOFjF4MNJzl42rSnOOPYo++c6KZ+jX
PrqxYhKtO3IBpFbU24PT0N6nj7IiEWDIrAYGiomJXm1Tm+U2gi48zwJJr4jyzMSkexXVp9A2PJc0
44wUlfHYlJ+ZyzMRM3ChOhWyPGlC9wpxVVr//lEPV7M75/zAKPvk/81JwBjFNTN/woq07NdEBc/X
aMD1J4U1u9IKpqUj5ohmlzo5hArnqMi32m+dob0rAyYj9byAQ4a66Rf2q1LxoRwqjsLls3S/2ii6
/08OPP8JVIwd0SYcTYe6O/Z083GcJORX/s6VLTTGiY69GkC0cyf9aG1GqNlEps0rcxBsOgBkCANv
avtQyN8tOvxMtzv8XszW/z+gynmxTj3SekSPVnMmqkK8lZREcfM2ZOneEDBZMtnr/OKRcA6sxTzk
k3brySQY94X5FKYXE5YxCl/Udmz9xdXOfTeE60a/V5vlu8ySTX5QpndXY34N6Ob1/Cn9S+w+6voQ
TNm+XdCpwmsRMVEyrl20L3WUw0dN2Vpivbihbw+/mnItUVdsZ8dyV6pdq9jFynOsD1Ta33b5ZTJi
irudZSK3rJKGjZMFk/eURNj8sRu7U5Lrj5nJrJr1ZTLfW8Qo5t9mAy7RzSqqc47SuXyOLRepdG/E
WPPOTc2XPcXPiovWXi1WUGgD+hPko9GUu7rnDe96i3PN+e47JiXcwNqoiG2fis9Qznv29D1F/X7S
nx2w4hILQVy/Wkp0bRlqNzQYsaMMxxh1n3GaUL0iRthNKVoCy1BlUOnWo2NH8c0wAYTqiJq+WMqd
6Ua30mF5jwk4Wn7rUbrWLWOn1NCM+fK6qPcREEdOpLpw/6dMouQCQpnhnQykbzTd5jV3WaWniGFv
jgNeAHLVVmahb3tXhl6dOKnXq/WwkZ35FTVOFKCEQi3M8ihCABLTGNgdqlHdF+dQCbpsa2ou/jYf
38FojC8K93toXebhifazSQ6uwDtRx34BkVR8WbbpOyxCWFZWQzuVEqYvcMJ4TfQ7Vh4NlhTRhGKV
cY3xyoomRDgNsCHV8JhNncGawLp8zIRyqDVl9IRirC1yOXReVNcX3a23Yl8rtrPxaQn0L32TdTwN
+mcz0eLn0BRVgVaCZinuAh0pxKXhOQQZLVV9amT1atsaK7cHlCh9Dcxu7hPNOg8EbzImmKliBSMs
lh5TBm9jG63AeDclGZVSDrumzR+GsTdRtULULgKGpdjUtcqXiWHOc0QeeqHSmqumNrW1jPi8HReZ
pNeT2UfgObZFc8l11xOcIspUnYz2w03EPidopB76kg1Olj+5cKiWUf1YyoNT5rs46vHG9THz/Xyj
hmdrCBK2oLjYsgz2wM/K2RAE2pIUUJwSg8LZo4p0tC1LKAxuiyk64lOKqTrn/Hm290oT6O6+tDbR
dBvEwWSbKfYA3rau6q481lHQsbADOctcmNUnCvNIAwZMA83S1slkMPfXnGc2BHPNF4Q0xctHOzV7
5it0o2Xn5c1TxdaMiO7mjLytOAdTPtrWuiVqovXdmDkTQm/MzdLTWWTLlg7AxSCFpVWIdY+jwViD
PwQlAbb97PhGxJ9b7aJa7PpZBj0EQq/TWNYvclzXfb+tM2NXm52J9kbJlMAcAj1z/r7UjyXj1F58
O5zbFL/d8Jl1LoE1xnvV/DA4C5vi1EXxSSu3mT4+LO4vUzDszulQGn0/W20w23wOlbIT8sswWdqi
+NjPSIvaZ1pbeW6hfqruhpWPflOBv7hN+NkUNQt0khCIBBpv0kxfKe3P2NEWKh8WA7b9a6epWz2R
tzlMvbAWbLszPSuMISFKBQ53aOdN2zjEfU5l7/4MTaWue3UWvqJF8Vqzwl9aCY/KS230LQslqw5s
OFHZt5BbRsl/gXwgK27yJVdBOls2gjmRewDBNnwUQN6Ots+DNEm2fe0e5DSh5LH8BoppRJAvp4jZ
WGVNnmzLgFFbWZogZwPjGzEUySGZauZS8lJjaqsZj/RpcVQQ44xB2y6QiFNfvo+aG8QiPYPnntI4
uYZ3g6LB3KmnvF/wreRQN7Ztq2u1L/rAru6E2GmyDqqZiMcFtLMcbTco7tAunLs3SmLyQ7mzh9Ui
8q0L6m9RUJl0JwnepBJKwbh1vPI18lKYN5Rsnbq2h89h+TDrrU7faYCTNZA2kvIEj57iR/Zjq58m
x6XWqXw2W4e6tdI7fsXfbUX0X2g/pBAIDYVy4VCl25+pUtPBKLY/5a9FlT5rYrbPMzI3s4SM1vxO
b2up4WfD2akutnxRGqbUe7Uo7y9cEZM7mdtflc2DZrzBtAR9ih1NhSCWRv27AuVPvUG8xVG0MWLE
ipopXKqarjd3YsfaIDYv/W7JhGknahz3BsLRDOeh+EnDLzkw7uQVFvMvIIORCjtP8ON3TClmVVs3
drD0QYs7Qr0M5sYJr6F2MsJOXlKcmwYU4s2alp+4GsZ90r6IbNNl9i8rj1mzMmwscDF2+QWQ8qVx
tkf2BgwZworfVV7aPcW27tnkwzqjl0Hjpka37e7kHXnXsCGTC/Mr1nGXMWK4lPVxlgBP0KtCz1H5
c9+WzdaWkNhr4u2cmU0OPF2rkXCpe1FboE+oKHvK1s0UzJNvXL5gJyBcDRSIStddfcQk++Uax6u5
borxtIy7ODzo4txaiRdxxKTDy9A8IjohLY85QmrgFkzegE5dbLmeolnBoHKtodDIIf0YFHlOqcbN
5jApH/3oBhza19isA2V8Ng2T6NURb4LhF6liXS1qvTwDZxhaTtrsGtnC2nbNQgYI5f+6DHt0U+3K
//+gSw+IiQKZl7ZMu4eYTizPl2OkkdTNnMJgCNQNCbLqfBaZfaeYtE2ubrPyc5lJ/JhMr1l0T9Pe
u7Dcu1PG34ELNv10HNgp/oftfRyIDqn9znsAWL1dOczkO7wapZHFPsPwZbaxnDLpyJa9y/5qffHz
SiKQEOSdi2iEK6DtTZRfubAhSKEbAe3jZCOjoCIfpmSAncbboZoF/d2uFsNlUmfcLUMbV4SqImgX
GcK12dF+1gSi2O3MzMEIhuG3rB3xCBlQrwZZ9JdeMtHn2J/QtSKpzb6q4vNwGVQlD2qf1N5QmS8O
GAoGj9K2LlVhbGJ8LvsGVzLGFaXYipx1jgqFdz8LXtgFiHLSQ+nfE53eqorc33l5TZdBAd7Yap1a
cAEyHWnibqNHx4lNTpVjilWtJ+dCWWcAIn1JwJxh0C46CsqCKnA9Zs1WHxSQ1okZIIXYtVeiWzRk
/jwZ4qGb5s9JYW5oWGrjCx16uHTcx1pjdZo7PTJxTZvX5t4pt3r0u3RJmY+1i0EhalZj6pWuc9Fb
VOXsrIdPUOrZOk0+ahaOTK99w6VZ1bdQXA0CrOEJe5VNAuJlSr9Dmq+mfpXju8bhJsVTZ79OFlNd
7VllaJjciaDXxEQsNvg5Po/NyR3xDoSyrh+cGZEptDJt68RS/wxxq+YIp9GCJleGoe9SXKlDYNyb
ux7hPFxql0mqsxub1Pzslno96jWG5vBpioetETp+nk7akyp+wl7xuBasOo5fQKTYy2ADZDRG5UAE
j8pXo0Y4UJLPts1/RYtkSvZaLe2uTsIXhfGC2j/FEyNZaQPctFaWbqUz6bw+UL2l6uc8fivOIWE5
GkaA6MG0t5n6PUuWDAoDrtj4zmNxZHjRL0JFTqY2wZYD+sY5bpUcmM6mKH4bhY3A2BFJNGn9QZ2k
Rljwdzm+2j0+IWbypuly36Wbds63NlO8qP8sSUnv5RNOLHB3KMSBj5vjYXzuR9BQUy3oVhLfYqKi
L6hDjhlvO8poJujMpsb7X5M0QVFfkWUzOnlXvLeO+hgV7kde5RTQzC/tOVdgC+7hDkCPmzxvXjqb
8o6BW2IPRwKJEyWAG4+6aeNgiIJgNhFEhN80dDtNcsfUWZGxkgryBoJ2bkC9WDb4d5VY4RuDXw6w
+petV18D3ywchyZBRwnbSy8EGTMmUR6V/iRYS+O19Bf+XL+S6wjNYkRePjLlJC25x9al9ZyTNHN5
aV1z/lVLl3U3dLteBQJZxIEtpytsxZMG1NIIL+viTRzO7DFmPKO8zhHfWK0dK+eBEeSxGRh8C/ui
ReUWfDqPxuZtYo9s0Zf4h6DVSHh2Ov59gfpBszwvG9OB4mt4sSyiDavfY8ggr5zctz5tkJ4lXbeC
wzm3TeYyZhVgTpjIOD2Btde7NnPFdnFrxq/SfCgSpn3UQqoflW59NHpIM6E1wMbqPtQphpPWTxKL
ri7iKWzVgboUJ0prwaZLF7XQDK/2aDNAcqyT4oibk9aeFp7KuXmwqegNIYNWMCwWHsfYIXWpVxDA
ova1ToFTxmlbmsaZpYBId8/okDMei804/tJr55An7toUfMPoX/y8J6a7TT5uo6HexfxaWgvDPzyX
2hhYyQcH/3Yu80PsOtuw3dAcy/5oPYcwO1XFbm+olbbUvJDZ7uIMHhj2XobvYcPpyIMCXCPj5aGK
rKBD3TaniVGseK6IiCtHttLYFxvUG7s10rPq1csvE1KrC/tdXXy47GIi/uFeOY2wccWP278q5q13
fuDAZPwZqQgpcGy9HyufIzndpu3ypzLRaFgdkc7+WA2YyBLocTQ3RvypeTGS93C8UJ6WHTOsircY
6EJxArVTbnrZbF1pBA3x8d5812KMKdrRpW8MAQE/l9tBeR3rdGOTZOvGB316qTAj6QN73UzVE3F7
lzlsLWu8bFAYRt5f+pGDPSGwpf92rVFuTT3cpZbzIdlvO9TZZnJM1opjeCsw3uQAeXpqQ5kBJtja
IaYOMjFvhm10bIfbOMabasb6Z1d7AwsBpsA1gYp3H3xv8kkpA2In2JVjruiRB+zzJdMy2qTImvYp
tIfFlC6Xt8b+UuKbavv4i8DX3mf9S6++HXR5rSbVtX8viwUPaDJ+z1OJt74q3rUyuVQxIbat0V20
yXmWi0p+Qb54lTsflOxQuUTMtWy3EzuNqVhCV3n/HCLJr+lgQWz4njC0qJH8AUriPj4wO+bd4vQs
nXQTleDnKVLmsa8uMrzRzMgSUfiQR3fbZFD3ybqzkm+Lwel4m5Vn6v24Di+DhXQ1EQCgRiOwddjR
bzCSp//fdykcuDWOVxUkdYG0dedh29GcCBFnK10UJ72e/cXK97O09Ef2ZcHEGh2eybib1qKHwNW0
iLM70zaVNX/rwvkq9E8nuyyi97JGAXDRW5Cs3I1Owpo+IdjL1F0PIRB5OKlMlct7dVSG+bPWMM2n
BfajpOt5Loq7En5Pd6CymaqZXpfYDaNAyprpiavI2aoi0BqWLMbQpcWJfTlBpzeew9tMNr4pjEOa
Iy53ItxPqXEzExmkluFH7oQRY1MlG02BLAVt701fbzZFclJE+IgZoou/x9G5RvObFf1g9UXKpwu1
LcXX5aNmXRPFuLTM2RunOimT6tmmCEpbtR+dKYWEko4R0MQR4JSPAVbEj3jEdTWS0JaLxPx0wpS0
2aFmGWg2/t9yXcmASrWU9kTUCsJZjRW47/merClYJMwRhsmpeBXiE/JvMb4rxAID5GHwJ4UahgOl
ehH28kTPtLO5dQoNbcSN1NOACUrpvqYlPTnZYa5ROqLSj4sMa4UDNDRv02neSBGdFFiDekqOVlLt
9cjCIzNZQV/puo//Z51ZNVMndV+HTA3iSr40qbo2Idpw2LI2HmK4bIMuH09RG3oR8kq5zHD5S+Ib
wvGzcoSha2vts1pcWzJaIeJVeW2dxutdTtQtGxwYXO904LaRbQA2bjU/ixjSno3xnYO3117FvDND
vjQPmyXF/uMiiW+BWn+kwK6iG8+H6V7huUW7c2mZQ/FUFTZqzG2xg6l86KgktJqhgdltRhHeeL8K
lTg95VcJJG9MqdeYPW9JVgEmuhWoVFIpvmaIzoujlg9YK/J91o5k0THkTRK/oXOPYr9Gr6nHce9U
9iPLtyq/tcpr295muTEM34yNQ8WEWDOeu7qkhI5oBNZlFhqrusaSVgYqqqshJi+7py/RrRjFOZl6
jOOvWNp2rlpsIi3VN4u2fE/240htVi0XV/nJp1fkcFr0uyOUpTgE81pi8cIyCZBrs9mC2xT7GvJB
tFtVal9DWwEZ5/uJQYxe7MXwExkL+Hn87egZs3CFu88lF+ylK+PjRAg4C+nEl1xo1kJjOZgo+Au1
RD+d8bswRZnXMxf5fFZ4sQfVwoqgreJ+esMy1Lk/sfFbs7dL215y64ySiUw84zdW6pNsCt/AkZ9Y
zTFbLo2Zbdj5um7Qjoz82hTvTvIyN9yDeM3FIRth2RtwcePUkE2VNoIh5V2vCEoH61TsZ3cKEX3W
omiFQmsX59govw0iczN8w3aDDeYOKfVxhTdfrHEQSXLp2m7LniEvj+UaiXdmY6KO4zYAftZt4UXD
4JfLybQL/mEUuRBBJOZuVWpGi4CoWBKLbDtXD7n+oFPfqJtu2ZMZy2B/tZCD5EwYWpeXu/AVrctq
h0M3Zipp7RgYmeamG8517+WMuaKbGa3rgiIbOtv8Vd93YzEYEemzAt0BJwGpJB+AyVep8SXon1ET
4KuUAeG1waGrnHoJisL62xQYz6Up1w2+I9SB+IyiqVhcr5AVdZh7cVsE4zw+VC3ixjHuD+38Ppt+
Yluenh665NpORxtgVI/PlarwaMr0vcrNnSMEn963W10apdjbDipv40JlYo1Uvig7drTljPswajNH
WreZ9JdO7EvXZS0gxi1a3LJD156sF9X8beUFXJe9j6PlOak/Xa3P8a1gdahHzced6s96B/6QbpQE
QFYcovtf1H/RpvPNw0sxncb615vhuuiqZ3XoH2LkmN4hOLo5KEOETUxZyyZ6ipL7UxFfLTfe13zS
eqgFqC6e0fS7zjgKdbZIRKWETaKWbX/pVu3aE2ZjirsnEZVvGDUAABAEAtawrRN9F6YEJQ8WUMm8
FP48fFmWwbioZzwQVRtysZinNnT+Y09SuePp7rzT1Hn269EkkrN4KJOMZBZJFVYMHdMVe4imIBQd
u9Zq2t566jcLG8KMtMHdyeSpn9rnuCl529tIZcOdRcaK2en6JVI0+/me26f6Nv29Hw1Wv3M1BgeR
yyzBdOE2xQQmigUKS4oyv9bLGbQz1d7SpvSWlqQCePga7fnd4WqfoluNCGRhnHCbIEyaT7O7NDZm
iRk/2Djlv4oWs/PchtSoPWS/Vr84rBxu8p7ya+y+paE/NLW2F/csiCq/VGQX2aWIt+VwbRgco6kt
WrqKGIIJhGNH41rEMjNZVlDbPyw3IucomXbh+CvCouxKGjgZXt2BMqkQc3UuGiA1/PUDnSf7Zy28
faN2Du/dY4UUYqjvmWa9EX2klP0uz5J3I8KPW+Tzo8MugRtT0y2lZ2cy8xouYwb4pOFqWLe8a03/
KIjrAduP5ffc7fRYWav6Wjj9DnVlUxH0VGX5TZKXRd20gKqRLUiJzmYG6L7Z/IjSc577EXg2VGg8
QzfMl5hU8xV1NvkBoL9ScS75snjGGHpJu5Zt+6131YZ3yR9aeejpnIxU8SzURydDuq7Djc5kSE43
c6Yws2+CqavfhvPiOXlGiU06lpIPv/P7AxcHrC3bGPYDwE4d3kaTpYyi3lT38oKpW119YPntx0DE
uNnYT2UzI+dvxXpQ6wEQkShRqckzKp2zCsOX0F9oKWHONv7jsJkmSgksb/gXZZz5S1Fwjy/tyRmV
uyfyynSnTJ7qOsB4ixf/EiOGznRvz/Ci5Aeo/NVTpOMbY8gQRPmT6Nfh/KiRyaLseC2xtFZu0Cgf
YwdYkwS95U3NB9x3xH5f9bEN93J8mrXdEG7TSPGn+BImDxnsqetP+i2rg3n8KfK1W3zGqPL2R2wh
Tr10qKjxu+SsGF/UbO2whGo86gw4lYJ4moJ+dmnp7/PLlDMxF9od8owfIofC5pxyaLjD1bb8Yjrp
w0th3sRgn5XI+qi4OzNxogb21eGENNmq/XMt9737alAsV8zBsyEs161rh2fRj57e8qXFeDx6HRMY
zQor/8yxd85uTdhhC2VfZo55MO6m2roWRH4ii3sNGee51lKJtieWNvrTknBELTkzxtw4dw00llHO
214RKFFluw+dkmOhn/XNAIDl1diutPy1Vr+zZN7UeEnmii29zbIQgDPE/EPWYTbCnZY0u6aqt5mC
WypTNhomAEEiTP4g7/tgprVcfqTwRJic1bJzGTHb+0pT6Tw06GmmmjsX0b9lrFeN7zJlkX2hU8DY
aBvaxnCd21BSxYMDHxqLgmjGjlfnH+TOPUiVJrrEE5zI6+AUHL/zRpCRM+Wbzj4b+lk3doKREAqk
6jxktOrtfBSWtrLqutmbjgz9RFpvaBMEjiBzN5IIKYRFyTc+aOZ3pIttgscrXVC0Uwh8VA45GLzi
xsrW8WQRkKUmX7mAepVIM7NubhjfViZFrVj2jZEec6O9xSbIr5I9K1F8CGEzLCU6WW1srESFCa1L
tq6QW33BEEHC2lTOPlEbAwJgcSX7Z2U0L1WCn2Fcl8pD2BMZPeeWV93tRykq8bXnUR04XI27U9lO
Oejq2obutg2Dv7N7ZLqNNF+uQrpFqU+YBeI2X/W1+qbU4buSIAujTNk2aQfS+rG5rJtsrQHmu+1u
igM7plyR8+8oSQ6FC8GOUYEKyioZ0s13srPY9G6/dsDYpFasQ/sqo/jYweZYKlOKe32e4cAtbHev
NYQ6PekOMXIOLFDKYBdlrav9BE88O8wt3IWt8hLpje+iDHSZBNi4RvxGYN2JVfvLgrZbzD+1Cwai
IMkQ+jLMGKJE/uAwNWwATPsYpAgqcGWgB+ZZsW7N+jEsi7OdyQvrn3dTLi5Vf0xGQpX6/hcgTaJs
hXKOUssncuNNC+UhzG3VSyXmBKp8ZEh3xQzrmIYwTskEUPzvcVTaPevqn8Ko/gi8S6NiyR13xG6z
Ur2v5RXD8+oemXgdV3gG/yMy8S9x1H/uCK7SZLBU3YLgMwOpPFXdYxe+/McfcP9F/+EPsP7IuKtN
qc6ZoWsHVR2rOyCqN8dZlwkoooU6pM1V/d6nI9ZYq7Go6CWa668+EshK5iKhD/7j9/hLwO2f24TT
Ti+awYXOWabTPT43w8+OBBgsPnwXPiV9XWce+9LRPEPlmDBvUP/jRzt/+wj+iLJrOsNebIebYTIJ
1iW7y45CFUPetGaWBy19S1nPiXaDvTbvs8Ng7EZtZ/efU0fQQcsDptSbzsWriBsk7t7qTF8nivvD
LdbKLe8vg7mCT9Ne1cwezPaqW7Onz1RqLn9U/Sjn14JjuP00am0bw3+oLibzJLI/5fjMHYr5CUum
J3CYhdXE6ol+m1jKPjNb8HqS35eeihbjPA+2gRc/X9nRExtJnIaEs5o3+1MdsFUW27pvtlra7Qup
wCKZLGmlKvzJ6A/0eq/zn00ZzjsDFfffv1Lj/vn906N1/6r/V3p1mpV5oS4sYpQPZz/fh5dyE6++
/Jd2m3YrdQNaoq5eFQ9rHazsaj+ubr0vVgynvWjzO/K+8SAdVVjo9b//Rrr9t6fsj3BVKRS9VZzI
eIj0YUtGlQrjodRvRMy/NY6+qlyD8WS0ZnR3F8GgWqFG42TEoWRQlxPfiHqRdVRn+x65aqD03NYE
3n8l7WtMbZ6TaGpdanlxtWzrQHr3EanrMyrTSICpauknMNfL+K1Wz5l1mH5b8/0HOAR2Ldu8eEyM
F4WUxGoNzRKdVUlq1R0POOmjwOD0OsDnFfYev6vZr8Edr2ycXjs3ptKLfJ6tQCUeIyUu9KhQ0PS+
QwmIAs0jtY/eOw0iHBwIc+J6MfFcB8XIyHtDQOHj3U7JnPb36MC6YD302OyiHo1vIuiqy9h/GpzL
3F08HHl6yBB8luqM5jpV+PyVPUBmI6bVSIjZsArJgiqYfzBVGl+cV+Rby3gwuMaoF/thi3SB4a0d
dza5QX16uqd05cbTRJguGJn+01a8BPTAITgBe8cWeInxyzLhkWUfxPlywqLIDSOlvlJVmwc9umRN
hCfIfMl08xInx6iEiXHPOfghgQQJI6J23c27VjfhOG9CP/XhL5bZdNPZmOq1VX8txQFLEUr1S4MH
y2axR8ULSpASrhiNSZZ+S3mltPrWmHFP8ra46dVwafriS08d36Xn0bjy84Iej5w6siHmQ2q5Hp1E
3KwnkgJoNqngViL50kM2ok9VINFY2XVdRds8/GzVU0EhTdtemYLsWqKvdNJMwJq2acapY5y4wxam
8wbobcFvlY4b6FKwvCUhx6SiSDRYkma8zpgBcGwl7XMz7/vioEMYNLDOMHR1gu07Tjg/rf63ILQt
VLE7mqPHSmp7YRrAojw8DM506c1jnl9JgdGinWsTkROvKRVHNrq3+NBSnHHRe6vHb0LKl7TYFqrn
Vs9pd60K3deG6FGh7suHAcszq8AK4ckeZ0lryM1Upivg5woEss/L27+/z85fLkbrjyheHpFBuHMF
0kkaCzYVkhuV4TNuqXOhFQdAVhvFT1KwLZl2VcxzruH6JjkSHXyUzQrIZTJwHqbMPLLwONbOb8WE
b867uxnjs2LEpdJWUscPxK3LK+AxAQkHCdCMtyLtARjtxoPjrB2qGV6PdKe1LXLNcVT2XXZUxH7I
966tgVc8ZShuGXBM1l6reTsn7WVgIJS5jOqrvttkDG5XlpRXK3a/y9DySvHThocQ3EcF78+7GzPh
ddVN13Qav4xw2JrT7Bn456eMuGA9OpnLx1TsjO7oLMt/1Td/uRvVPzI+C3sMrd7U8uN8TdCliGT8
lVeBTj13Byw8huDMEP792/zLl6n+8WU6oaz6QuFHlYnUdqJoMMeTJzTdRcX/v5/wR7E2F5Wo5Ih/
w7ovJ12+WxT97j9uu78Eaat/RBIXSjMm1EPpMdF9CEUVZhCzz32Q7Nc4oP4rgN38xzvV+XPtjZlV
cyGcJT2WOGoU/Wxku3//bP75ZiT8+X9f1hT+ZmPHfYoKnDPlbI2VY7rBQntvFfrLv/+Mv3zD1v2P
+n8Kgp601IxNS/pDmPJmxQo3Loc8xE1JCN+//wjxzx+QsP58YFUXKjtTpgfkF1xABOw1BK+BnBID
a0XJSkCC5lEWQJEcC9iIKn1Q4u+Q1HElXMC0Jj8fTgsEsPIrrZkvx+kuahF1GiUQxV6mHMkaU98K
trxlmpcPvpW7vgEUG98p/rrYhEh79Ffk56WteJTZt6bdZDL4zMM8LuBGO7bEgBktQ9A0fu+LUwma
TU6Gm3G/aB8N+y/7KXCVl0p+a6l6bRYkvST3Bwl7p5Gy7CaM4pWeHXUvtXkd2KTd5SdAiqliwcH0
UcVEkrProEcWmd29wrfI8JIlPcX3tDzrDXKMzE/NhDmFDg8FNEGMirPK+Y/3WPvLmWH98Zqp3f9w
9m3LcetItr8ysd/RA4IgQE5M90OVqkqWRFGWJXvbLwxZlnkD73d+/VnU6TlHgsXiBCM6OmJLFgAm
kIlLrlwLF21L1EgdNKeQgLgOtbZ/Ex488gAFKld+Ch5ZFLl32zzP0j0vy/oRkAl63QSF+CKrpPaQ
f0KZQJrnDtjVswzUIEpeAFSVgBbNltbd+bW2RLzNtbsTJRM1i2w0r0ldIXc3+dkxGcUX0uKMkwEL
lknEALyfW7TBy9dLWtJDR2qgOHtcllu8beZ4MnNoZK8s/gV9eptrTtyHad0FYWleh31NUHupGt8E
h3xGvkc5BYdThFzfr54Bn807icSOYBToBgvEl7xRoPSQfHiuEjXDZVTxSYBnHayYWZ1dNz0K4cqE
VZ8HiVMOy/36oXdEDMxrbyBrPjsdiv8jQPDUBEaX1q79laBtzvP4wTWCa9ez1mBxTME36opWgINP
4p0lP+agUkRx1L71JZJuSM3Q4gcBotWyc3eMwNwzeoEZzTkYYDXq6CVr0y+FGk8cMOQUgLcQCpM2
dAIDYEmrqr3sK6RoUH3aVwUe5EHYKKNDGog1Sfqlb9CuQgN3fMoSJwfhU4/UFHA0e/rkP4FlOsbT
P6hPbBMVf/alZeKx6AJQyAL47BfrS/E56p76R4L7BnJ4P/tbuBVIek7TNQFECZ8PPDk+CFIjIMf5
KSpQbVzK+AlvlCCVZTvnW/M7UTcAlWMdvigIsuMxBfvGtwrSHfxAnnE+JUBZgDvyBTAiUh+SqxrE
AahohgbdCcjxJgMx2q78gULmiu7SO3BT2vyQ1J9BTjKFAXCB13hCz1b0A16Z9T+aa+1+xkajzCeQ
Od2ApP1oXiZXSEvcAEm5C6EeTXYPNqS/+F5cQUN1Hx4dgCB3BNpjxVFAhkng7phc+DucXi/xrjb/
1UW6R9HjBehR9hwvM0/mAUVtJ7VHdaGHMoZbdcKB+gZsxwDHnpAM/KRO7WV7HR7sI0qptq5gbd8T
duBXIsdXQUV5j5L7EzvRzyhFBd8z1L77C9AmHcQnmHk37PgFuEr3L98fg4vkiNfOa1R5l2tE+As3
cq5tjtHUJgOiPoNgG7KOF6ge2c8mEjsc5vYo7N9Fx/BxJTjOx7aPpnL++ZvNvkJ4SJK5L98lX7JP
kCW4G59BsL3PDhvfxbi20TgNgCAVG+WN7wAkXia3NgMaLxtw7Dr/ER8fimyubS0N7Up7SHp5Y5C5
9LGF0k0Z5+BHJ0dHlauSLwvRwdT2kcx0KtCtT3goQbaz6NsLPj7iLgHYgTz2AqoF9bU9/VTO2iFp
4axqattEm/dd6SuA3rsWFPJgpiTlVYqHV5DKgTylvygYFEeylYWwcOh7fR16sw5MZFa5UsiYYeM4
TfTJRJ23WDPdwmnP1OJqwEUxJtyEWE4gP3clSvJAjnh+7peer0wtFkmZ2rkIW7xIVjkYi5IKGfUk
dESzR/0EaK4HMVkHKlEuWwBd4xkDMr2RBZIpkPeHh9QKceaEnitIrk1wBrRlg9eR3Al2w0Rb4IMZ
SEFGgCGhVQNqdEqia1Ez+knZIb1uwRhxMTQoX+lQyQ2yqcz+zhk4GqG06wNkFk2OvLFTA/yevg8K
LEWdXy1IZveqGADdVzwHbwGo6M5bYuGRW+qak6YBN7PjKHH7IAY/m8i60TNI1iKhil3fCLGFTJCl
vASJbXxAeqM/OFNmXhJj+Jk0Nrk0gq5f0X9Y8EhTC6XIxFYTsI7QnKhBxwOeb8SzPRgNdsxa2YMW
vtY29SBZWQJFPugiNJPoVAGtt8swmYdOAvxmGZIe+kHWLusK34vCqr1SKarcQPIao7yqmC5iBNmV
c8OS72gxNBxTpL6lGLCGSrwYRFc2QFVjVK6c1JeMqcVPIkwR0yEYb0jpQlGBDUfbAXvMylQtDV4L
nnXn83wwIQ4QqQqv1uCDrd2O0cP5RbkwdqbFTNpEqSqBi70RNlhkOHV+1KBIZXX/U3Xx2sJfCMxM
C5QoNw0nNlF0MuIJpo2BGk/z7ipOOU6X4bXtTN5kjnIH1vMLxgFIOf9tC1GNaSfeEuwyZemzAdVv
j236PY+98+3Ow/5gS369NrwJxbZE9rUq0W5gXCXZTKMHVLaBKsvwIKaL830sjV2LmiJq2jLL57ET
5KbtY5RkK5vxUsvzz9+MvgIXhaxStDzzpDXJl56uqEktLSXN4Vvoh6Y+gtUNsP2gGB6NCyCLwZp3
3iALbsA0H67qPggIQ+uWDHeQu/AZiOFP59temlDNgQHKGYJ4HrmDGk+KSqG5Kj27t8GZQVeGv2Qc
zYvD1A+mTgHKwhkKvU2kjQWoFp7x5nn+ExbOIq/iQm9mNcr6KQDlbe4KQMMDOvk7Q0r2iXeg04MW
no2FitjrKGTTcwbez/O9LhyEX+UN3/QaKgCtJp7lbhu1P/PEtPCSb6anRIFOIU9a1DiAQ/d8V0tq
l4bmzaJtc2yJU+yi7ia5pY9TilLkPfk8PJq7cWUhLMzS6wvFm+8posguoDoau42Z48KQlRE4Y0v7
ZyyB/SxQLb+muLuw4gzNvdUQOYbp16BdBYgddTUq+iqHazKiCK3+uwuLlTedBV83NF8vU6I4B77T
7agdPZaY+Gvfyf3L81Oy4JKvO/8ba4VBHDhBUcUuD45d9BB3Hl0Tkl9qWvN2ZI4b4nMVuwScnKkc
wI97KKuVHXXJVzR37yVOl0YHq6RfwYqeoYIKzGYGKAT3E4hZ1+LsUi+ax1tm3AGOOdseabnuVP1C
ziaGOoO/G0Cq8XJ+Cpa8gmr792gbTTcq9BKD06q6iDtIIIAtYYfKt5Zc+SgVKFci2ML30Hkpv5nt
JGoSyBCjJwB5gYTH4ymqZe36AI73CpIMKx+0MPFU83IHKrN+koPHcXS+deq7UjXoLp7PG2up7dnr
33xBk1qOP0RpCqqCuw7VreDBDptoxTwLHk3nTt80joKr2mSAkbvcBSl7i4IyvHrf0fLA85UIuODM
VHNm3rRd12XooW2+gncM9XgrQ/+4YanrzzuWH7aZKJRbDx7hN1CRWWl44QlbOppR6nBUdqlS5RYo
1HeQtgP2GuXJu/bZ/7tGlSKkn9ZACUsfoVmnmIw2tNNSuTFgvaX82tQrq+bjPQGMEO8ntjWyaQqF
k7j2RE4cJBwVnp0j0KjLtTj68S4qHab1oHhFigw9tASc7A3YLe588rupwGdpxhfn1/7SV2gxbwwi
vDBbEcyDAteWf0l8pLWRkc+nNeHrpQnQ4l0i8lEYQ4hsLUu/qroBRpN8Pz/4BQPpSvFhbBKnmhLl
Ts/dg/Gz+O3/jYLD820vDNvWwlpjNp1CFa1ym1FYYNli3ypOVu6dS+PWglkDEo5ARjB6+5sfILr3
VRzDz+eHvdS0FssGCqBXGQfwLIgGID8FSBnj4AKZYgFRLfDL+srZaCHNiWWRijZoYCHUN0ASqUVJ
/vlv+Dhkytfc49uQWULtCjxjWDENQB/X2ZHeOdl18bSWS15qX/Ncp62tzA5gfqgmGg/Q+ZpljCvU
dO6ANjj/Ca8nqT/vgtLWfLcr8iikr1Ns7dLb+qm4I/fILZg/zH3w3b7c+weAMM/39fEGLG3NhRvy
P6uJYjWRWwHKxsIFPdzpfPNLjqD5LwcPTmCggA15HwZ+hp+q/nq+4YWXIKnruvtOnQtV58q12C6/
BQQZSHBoErQA9v4eHzigx9aF/y1YuZ0vmEnXdic5dAajEd+R4Nn/a/VA7lErimTNKd/YgebVg131
SPKjA3CRTGDuuRXf2QMY8qYnayXeLVpM8+6kJIZtxugieBqes+fkN/9dfyb3wDc3xsl+blxjrad5
nX6wfl8hQW98EEAeyZB8VW7/O5n2gPKhsBhsZveMQyh8X12FL+3l+WWwsL7k/PM3PcWECmr7NHFJ
BuSdPDgmWXGMJSeUmqOHvc9GNaM5QgIGnDyAUltt4SIKZjnkZGuK2u0I2hRZipfmHrVzF6SRxcEW
dXvb1Dk/5arJr7DP+4fzn7oQeKQWFLio88YsjMQtoSML0N3fwaM1I+J2qDM438PCuV++gnDfWLOm
PSrXIWboZs+o9QaEUtk79Y09y8/+37jFnO9lacq0kOCUuaSQVFCuDPEyjGfzvKpWPmChaV0TPCxo
D8w7xk/xqp9KSJrG/sqo533pgyWt63jT1Bwr1P8g7E9YZhlBZb/ZFQOYIvvy4rxhlrrQQkBOJegh
pi5xO7B5oU4elB4CKYS1q+NS85r7p202Qk8Xx+Y0RT7ueoxOfbjyTrRwbtAFtVNqNpCURNP9Z1B2
Q1Cnuhie0i/nzbJ03heajw9lZBG7ByQImo3DQ3cHbM6sBu01P2qv+1H/XOlmXn8fzbDm76qMQH+R
4COg7wbtmHHWjtiBxsw4Rci+QbTZXFmlC44s2PuYNUS+40cA47pAoYCDy2pANnjq/V30XKydP5c8
WWjb+ixezcF2h8NtCHlbCK6g4gcnlYOsjgB/gOPfXstXLvmc5s5lm9aQXYbZSogR+uSyba0VOy0s
WL36IabGMPklchQdAZUbZJXJ9xxEWeene2HYekmD2ZN2clABfdOA+Y3iAOcb968t/+fz8F/BS373
f5dM/a//xn8/56BVi4Kw0f7zXw95iv/99/w3/+/fvP+Lf7nRc5XX+e9G/1fv/ggN/7vji6fm6d1/
oHo2asbP7Us13r/UrWpeO8AQ53/5v/3lf7y8tvIwFi///Os5bzOUp92/BFGe/fXvX3369c+/OKbm
P982/+/f3T6l+LN9GGVP+j9/eaqbf/5lmPwfUjiCMZsyafI5q92/zL+R5j8sapimZXBOOXPmmJ3l
VRP+8y8Lv7Igj0OpYzED5C2Yuzpv518Z9j8MyzHwqgBE2F//M6J3c/L/5+g/gB+6y6OsqfEFHzi7
lKaeoWqmDoxdthPc0azvQVORzNwtqO998/3/7u1/0/rs+W/2UeiUoyCzIcEd4Ib5vudBdKziSh23
ta7tE0lnDanfGeAOx/UVmk8xaDl8Xlxua13bJgIJtharcLhX+GAwbUjkojZlDX64ZPbZ1d8YJgTP
WiHpYHkWhB5M0JEiTMmNRp/7fNO2HQMiW3IGHDnExQZzlgQ3LrbZRNsapsrsEys2uUcofbB8lGom
6VCvNP5hrJ7XIns/8D4XTiw7AODHIk++hYnTXlW0AVcQFD2PuW1aB5Xn5hHlTHO9COTCZC7iDW/5
c9/6PpEEqMCzJPcQo6K9H88Sp+x5m9W0nSH1naL2B0yINfRe4OBxBUeccNts66kpmhBSCBA9eeCp
A5P3FHhg0ls7Ki0sUz0DJQkb7cFQzLNG8YxS0EehzJdNRtETTo1RSSn9jHkT0I2g6unx1gLB6G2N
a76bt2g08kPmNXHBj1DXAG+qHW/JfGOt6OklKsD3xZuYeU4P3dQ++AwtqI2zqfluAbVPhQKA9C5N
Cc6OfsCPDIKep21m0dzXMpWgjUnU3dhDlQ1olLy+a0cLuMtt7WsObJll18muCu/isYG0fATQgVkX
j+cb//DaPptdc1HS+pklKxXcZVb8wBJo1UV9ap26PGbjDkgf8JeS2oCoKoiJO/C0oB6uEYcxTocv
jQ1ou0UKMLWeH8ySY2guLbHPoxSmQaUaanWqkNuXLCvST5sa17NObTfSaALbBAhj/C9+xyHUMvkb
N0090RSwAESKTWF7VulA87osfoLIcCX1t2AVPb2EsxToglC+4kVM0kcOzkzQivkr87/UuObT7RQZ
FsRkQa0RCZAi8Ml3wANjZlseYrG89BRTafbcsdK08GTSRkDPtOEefI/mw7Y5nb/qzaYM/gSQFQ9+
7mUOg2i6w3vXGszx7/Otz8cG/co2j11zbKi9dpPt1NLrO7B25gCVg9Ils66sCjWG57tYMr/m2yYu
IKE/DjZ4fK2Dz0NkmsytU6t5ttmHPogduPBaiB+AiiEpwHqakf22kWu+mo8mCKyNgXnQyXGFr27A
lr8Cw/vYKOCHfT+rmUC6aaIxhHDiUoBLympHkLYW5aZ4zfRyp/muX4KkRoIPGwq15GFo5OG8TT5e
MEwHS/o8ykqqRulFPOQHP3HEV9aB4xo3QWPFXz+s8wAaRk98CmIXvlnVtpdKG/RTEHi4KoPmS9GA
AB66ERH4sEkAtZoc7MFT+XuKA/NUDtb0OJo1SmfHwjihWMaZ9X5RUGxEYY0NsUSlZDgkn4O6/gn6
LhTzFvl9m0ef7Aj0pUbBm08AQ4I2GzqkX8/bamGSbW398KRIzKihhtdLXJGsWAmItlTxykwstK4n
cansgqoEb4/XsGkEkzdrLjKa+SuosaXW55+/CTt9HnVFySbmRW383PX9TdKxz5vMomduu94E+Rsp
HU+S/psphrtpyn5ta1qLNSrLUhBWoUK6paiMZbTwfOlsu5MyRws26ZjxMB7QeGDJa3ENUMHK7jdf
av8MwszR1onf2sxu0KgnpaK3VqHqA+ijph3mlx2aPi+f7LAAgRcx+EquZMGL9cyt2UA0DzRO0oOG
HMqLfQiyONOshtdANWTTVOgJXJsbnVXS2PEgPQdaLwev1Z3adOdCTdv7xWlktZWEqnI8YTjxw5CX
5d+tX3Wb7gDM1s4LKfNxRDexJ9pJeVWy/EfBwpWZXrL7/PM3XoUX8JSrILVRJqmiW8sk0BQKyax/
B9aa83Z/vUx8sJr09C1IYVo7m0zb6xKooCUj2IQKwQio/aL6oQGM7rO0q+4yTVvfPoRGMZ2SyCeH
Ps8gpxAXxl06gvEmzaUAB0KcPZ8f1kI8sbWDhkVNAuY4anlg5aBgBUxOhii+bWtb8/okEqICrgsn
DCe5tClIJ4s42pIRwWakp3czE7yqvqxxxABZ7hHVDPEx7JyV49eCVfQU7GT04djTzsB1E1X9RUWB
rkI51bZAq6dczc4oCNQOmQe2YuuQjOC2QNZlDUW0NHbNCbNwYLIzfAFeIpRUpmH1qJyy3bb9SM0H
46DlqEhB42ACuBcpWO6jytq2XPTcKrV43KsYbxNDMVzHDioi49UStCWjzD9/4+BdZ3EnhxCBF/Ne
XVfQ0PwJrcHwi/Chax63sTR3hnCae65Qk2fnkfyST/LZCbL0IYOIwd4Qg/0tLMdSbLpv4uX4/YDs
pB0GM7XA9k9ZAZVrk9kouuRi4zxprkeD0XFS4AK90hInbLqQhgVp5Sa31nOpRpnYhsOF8oJMxse+
hmQ1oDRrwPWlmdI3XccPoVUllYdCfeHaNgAoAa+3bVB6GtWIjVoEuOl7KUj1HClQyZlebLKKnkYl
orCk36BpHIRRO7cThrUCi1qwiNAcOuHg15xAVO45VP2cZnEgI9m2TF4Ji964RTqlad1IaO0RQn9C
6WjaVQ0oorZZRNtUE7uKaTUy5Q08g8JIzFD0bZd82yrUc6e1shNlmrbvQSjUvyAx2AzUCOLHbWPX
3FO2wgDvaDR5RiGdy0El0B+M7bVMxDxzHxwF9DwpDQW4VXxqez6nL1MGZoJe5dl9KcH3Z7bQFKij
adr09sT0fGlfGB0fpLS9sc2C65wF6WEwVb2xdc1bHTsnSllp4mWgmt0Rv3mgcb0pX8P0LGkbUEtm
NR4o2riQn2b4w7Ed5Bp/w4JX6WnSsGuTZOr9xCO+glACpAlpYNAVsyxMsKW57FSDniAuWt+TlgUV
62hUUGFoe8XBQtzTdGcWkT0ftKBzv2m9Wtq+TK2pb01/xNcIXAp3LTOai3AsUNi7rX3Nl50RhOuc
Qx+naUkEKnzQnoIB+LCt8XmK3kQhgLcSSC61iTcGqPMEmeO47xprWFlGC1kopnOz0BCkc2ZO8OhS
Ri1UGLNoP4EK+JTW1D+mYd1clZ0z4sgNNniQSvOXJjdw6tv2bez9t1W+zxIfFKReCug8dAouUXW9
gk1ZWsHavTeB2mAJffHEC2zQnIWzvGv9bduoNbdOSVgGvVFPHlcl5IkjCHS2qJLY1LjOXxJOZAC1
Ux17toGKN6iTZ/uerTjegk10KhKGqWO96fu3jPJfROH2lpfAkm0buObVgxyAi+LZACVUaHzhDHkr
wAm6zcO45sEI+NlA8zhG7jtMK9AgSet7M1r9luYF/vr9OgyLKJWN0Rgu2Mmh9AEqY7D+QIF1g2XQ
ujb4YPJTpCBy5qok/w3ZwJeizTctF7SthZ6ucVIxxYy6UYzkkCTp/NhYbDrMonUt9gR1APSLUVA3
BZ96o9gN4fHPbUYxNZNbsi5YpqibqMkNLftrl/ZbzrEYtRZV+oqVeFj1JzcZ4naAqGPAHxtkIx7O
j3w27R/nEzSvRZa0gXws7yl1274J0wsZV3m7K32T/ADNT7biqsY82I960YIMWAk6lU0BOB/TyPIh
Dleoe0VBA5ZMOZj0JwCe4W1jv5PWLJJq+7zBAzPkHCcSjM9WEYZb9h8BAO/7iaJpUjglh/4eIDng
gSbiewmSn9MmW+osG/nEwbbv+CNUyMoBin9g5092RmbYDhRw7Gw4nu/mw8AnpE6uUYBQUNbUmdxs
zIbTWPZinwZ8S3m1ROta9MgKvylqUO+76dj/doCI3PMk/HZ+5HOM+GAZ6GQaWec4oxyMyZVOBjbB
mKnvYQuZrZGm1lVbQUh5S/jGR2iBhMIeAfKYk1sLa/wuQem8NxxmrFylXrPWH32HFkmKqSsj0FVM
rmNCUrgHZctLBAXhZxJX0CuVPRQFDAqxnbybUOptmQ5Q3QaBCOIUmxsXgbaQwX8d1p1CMJv4L4lQ
DPKkaK2cYmmBaSEnMEAMUiTwVmPIrX1aQrE4gkbi+TXAZp//yHhaxOmJIQvZmZM71jS4nFRfQaoj
sm5wFoSma2xHJ6sQ/hV0ILK9zycD2ac42ydGnt2SCLzaovbzi8pikFG1K8hEjwC4gzW6A88oD8fx
FBcATl/4GYTiz494wRx/QJsgrctqlQzuYNbQG3FmPSQKYpRtrWvmKKJC8B44B3fIIAxPnLI7QqCy
3zh2LfBSUqU+HdQAnTsOatwR6o52sHG71uFLigXEqScoQfRgToCeYr8zhijZNvJXsra3N4WQOEk9
Ig4RPIE0/iwMB8jaNps773cBZ5yaMHLyye34+KNUkB2r7TXOvqXVMmeY3ow746ALCVAx4QaN/9Td
TUn8vG3QWmBucqev7KlGYM7SEsxrYkBRW0tA/7mt/Tlovxm4opMqLBZOLmepfW334JfkVRus7I1L
ZtEicut3WQF28ckV0JSB8IDMwHycb4JeYVufe30z9qRBjqgs0Tpllr8TYUmhX5ZsO4HpQDqSUX8M
lRgBDg+sh7g2xjtR12slOguG0bF0uWXzlBF7dLMwVwc1Qv3J4c243zSpOm0DicHUlBll51bc+MmM
Chw5kbHGp7s0dG1OgySueF4Og1ukr0LEyj/xqg5WNorZYT7YJ3SGBpxoTJaFzQAtykRCnlNB996J
Zo0OwFifLMmqqwES5xeT0zRbv0jbVX3b7IsONNzuECLYlFV73dFx5XFiyVrarppwC8jeOmjdti7b
Tz4wckfwt/JtB9vXo8obDzCR6xB+VDYuqwzoAERSnox0WONCWhq7to3gZXGMsMPWbpLxS9V8GZxi
y4u3kDperjYhETvlePWvE/8XjX5HHVuTzlgYtI6WQ0G67HzczNzMmo7QjAHfek9/b/IrHS1HAHpp
MPLapfxaJkOxS0pIzpxvew7oHyx8qgXiMatii7VG7TpFVR2tYmwOnCnzEvVJ/lXW+dC6hFzcSmdL
RtJ8WEEVJghRE+KaE5h9wDTcfR7qOt6CscLszr2+WZXKaYphaszK9Yt2+lT5abdrujS9P2+opbFr
3jqC8TLKpxSKMWH30vvUtapNSTUMXHNW1FIYdS556XZR/9Uiw4/IgXDCtmFrJ74m6ZwOZNhYl3Wd
g3VAFBdz2NkWCHSa8Nwipk9IV7kONDqh6kKhrgQlwS1DF39g5uKwrYYCQ0csi6/l1BcXihSbIM5C
6JA5s07IEDR95ZIYZG4jbbudNTSftw1dOz5JE0pizugXbpE0R0JTBbaNItm0zaJG6P06l7jqi7oT
JVQsJbmsYyc9jare5qNCh5mZxAh8waLShejVF6dO9ukwPJ23ysLLjHA0Dx2KgGMqy9I1WS0u/UFC
/7HD1pHvfTO/I4Z1qBz5XQR9eKWaIL7mWWXsRtTurOyKH+/yQkeijeGAJ59+KF3osY4oYgsVP9Wl
zZ4zQAVvsp4F0FJXZv8UlWG8cSlozj2i+nUE5LZwMxCf3uR5VRwy1K0/nDfpx1FJ6Bi1FnZLgJ4s
XJoECsqZkLtX2+4AQoep0b5FWls1BXh6vgIkCRHpOuu3+bYOSAN5KiudjOduKUEXajR3frr27rNg
Eh2INg7DSBIjgUl6+8vRwP9tMrUOQqsKaY+x6tEuiEyNCQognPBNKQAhdAxaYdbEAVFnAbELSAkD
uJ0dTIOvlWIvmUTbd6Ht6b8ezt1W+kCHBaBsC0m6LRz9gT+LB9UqYuRuv08yCn0USDpsXCXanjv5
YYPziZm7VUgzECVW3Q3Lp8dt86k5ZsrKOrShq+vWkfFp6prHdOhWnqCX7K1tugxCUbEvp8yNhf0j
5QlkmfroftuwtdNxIuZKxnrMXW6zhw7KELGFM/imtnV4Wu5PYJyuBwW6NwFFlLSIg5uiJ9G2UKjj
05yhBZ6HCeXaQ1tCoyEe9wOFiNi2wWt7bmjnI6rEnMwFO/0TiXxIRjT1Nt/X4WksZmEU2iaouaLa
OEwmqS8SI7rbNnDNO3Oge8yQzFavKNK47GsVmisPIXMTf57ukXF5f1SITB7FhjUqNxxs8XduE4jQ
TcgT1D6gdhtGj8cQbfR2wGqUeosI0KfwVDgtdGTzldF/6EZoWht9MamknKX5PCpHCrkeE/UsOyMi
G5vXoosEEaga0wCQ9wFSgVPjfGkHkMhuM4sWXfD4kYQBuHa9IrGgTKGSfWYMm07GMIwWX4qQTIDw
BoM31WD+YyN0NzLUM19sG7oWYcIC2eHJMAxPyZj/GiQIfErV2V83ta7nrRxijbyEOrGnwurFYKXn
jGvAhQ9XO9Jt87HvzQWQ8czoaNE1XjjW0Z1f9ZCiAtfaYyX7+mHb6LUg4yjR2lyWjSdFEn8mZSD2
YZryb9ta10721ZCzdMQjgodgFl1WaWG7eGqxV3aluZU/ggHMo3lqGHQQC6Rl7ckw40/CdNRF3MfF
aQz89gSW5mSNonI2xkcdaX4reqRdmyqvvLKhAnw7lXySaV58HewxuG94WQS7vOXByqF+bvWj3jQ3
hgR7EZRjbd+y0jri5rwn0Uakoak5sRkLMYV0KD3aQhDbtO1hX1od2xYiTM2L46S34yA17NskL29y
44tRxlveuTDTmgeLnKPYuOT27RS37b7uh9PE+22l3kwngogy2+mmMMOwTcgKj4lMd2r0q21BWeco
55mvrMI0yS2xwn1e13u8KG+LazoPOXQpBtJTRm5jCfnjidz1dNpy9pBMpyKPWj8YcpQ83Ip02OWG
sXOCeKNBNK8lNpM9VALQdJt9oTlKsLu0PWyKN3omg8aoW81DSm5DYpkQmZZk16T5WhhYcEwd/qCY
GYkqschtlDtQc03AjTjTx2wbuuaaVusILuuW3BoF63dRXp58Hm8h3EINiM7x0HVOFOQjJ7c5gVoR
hX5rEqxUBC0ZRXNNFsR+NwKqdlva+YFy61OcZt83mUTPkIoWQuyZjVHXWXI0mq81VduWt56U6ozW
sTp7JLeUpjfdVB0L5MO3DXreQ97s2Z1tVeMEBNAtayD+VkH0SDYbz2B6PsqgbdJ2NYY9BHgsg0KZ
KsTvbcPWvDJgZjPmTkNQvWcH+9Rqv1u1sS1667koyynHtMvQds4tezf1wx1n7eO2cWubpcLbiOpr
LD9waty3AMDtgk42G+dS80lgT4JE0AELsAS3sEUvIaC2cQVqe6XwqyphsePcDt2IjO6Iu0bLu+m4
zSqaUyapWZZt1GOh5AMkj8kFilq2DfyPlFNSmRHh1L9tkISuUKqOsv5tOF095YQdjNWWg1GHHVQX
jS9kKFZOigtBSk849UkftJXfkdsxhjzevAvjsWFTpkwyPeOUdjXCdi2dW16Oj0bFJzA0QHd400z+
wc0Q8N7B40vpTayFGEhrPhpErDEbzM79wUlTTzA5TZCFgTFVHoCEX6PYUsdRTvcOt8i2/VhnZ6ir
pnaKIUUHRTTsImZB2U/gfLXNNpp7WoWBkwkkpiDzA6G5OIO2BlDeGxvXHNSKemPqIll4sQ0Vvyyo
1G5UazJJS+tR9097ZsAwodMdWa06hE5lf+I2XYNcfXwvMvQ8k6LM7KcULCpGPLQ/LEexfT5BDZwl
ibVTM/fmyuL8eP0YesqpyCXSWbj+eNJMOpyIUMpxaIjpPAgBjMfGTrQN1e/UNNJuLLy6tpM7Pkl5
bUfxzyyarJUT6YdZFGno+ae0AABrEhZq7TmHJiszhQ3BLB7fxmB/vy8rRS5Kx7KPQ0ZX09QfrwBD
z0pF9giFz4rMe6L5MLNB7iFR/LzFL1Bi+P4IEsm47G2/zDzGTHbZliI5NlBh27SbG3rOScbIkU6T
j1tHMDhQ0p0+lfG4rc4OqNL3Qy/wuISrdjBTeYWhW3Cf3k9GPG3BImGiNZ9mkP8gvjN1eOyIH3jX
f+9ba1PWAG1rLh2AXCo1WVyD8yO5A4P6XSeKTWkDCcTze6v0WQOF1bSqoVQL7FqRFEcaT1tABmhb
e2NqKtbzMk5rjwZQT6DszlBqY9Oa57Yt3jE6pmqvbvMAAkVleQEKiDXe54Xgo2eY8rpzrJDYnZfZ
XRbsasgBHiLaQQC1a1A5tsmV7LnzN6f5vEBetZorWQqbFFDW49dG3d5va1tzU8MgrGFjOXrUkFfE
l99b0f7a1rT5ftgEO4rVN6l9O9RE7OrWuIEwLb3Y1rjmo1ZZhsLoohBltlDn5VlyD46/jUtG89AG
/DVd1/s9ys/bu2Tyf8iGbdFmB7G1zmYzlK0M4oE4txXQRzuD1Z8te+NbDGhJ31u8gXZr1BapcxtG
WCgj0nwXkaPW+ILnJfHnQc3QE004LMR1U2WNNwn7htrjjR9vSrhLiHe9H3gWdGzITJJ7Mkds4eOs
cJxvKndC4/MJ5Y37lJ1PRFk6lRdazveAm8E+xzvepksOGFXfN25yC0c0MWWgWCjvIryVAl+z4poL
Jyg9zZTPSrxGjB0UdOgvkA8NIK8kviP9Ji5zufG91NCpDSxnsIQ/EvQikfmIG3GULe+3bdNS89Ls
/3B2LUty4kr0i4gQT4ktVPXL3bQfbY/vbIixZwwIJBAghPj6e9qrsabLFaG1HSq1UKbycfKcMDMg
pav5M+RA17s8hDaUEPJKxHTpPjpmyodtAXHChBk8msW3XcAgUtGmfvPMIXWeUrHELTdby5+jloL+
FMOu5c86oZf7cqkNoDrPWjmuHSZ085egiTAIQfxmyEOX22BKMYD1KnL8vB/d7ZHW349AeSFMaOiy
G4Cfb5iPjXXPwPV+6FL+I7V+o4NY27HTqA/RFKNb97zUmj7l3Sr/h2mswKuhEbrc8LnoREASnErG
IZohzN+r9ENgYuevN/RfHoYuXR/E3dg9j2oCXb6GfvwydInfPc+cd3SJJ9AIxqR9Hhj5g6XJFw29
kSt5zQUbcrkNdLZS0E+r5rm34JcyTXeXqLrxXNwxULKECd2WV0pcAAdKtmM4JhvzL34W5Ngn2vsR
lyl2Trp9LFkKXCrfMy/YAwXH969fdMB0ybKxra5yvUEpJGf5ee+tXz0ldNkMqAhGG4gFdTee/xkx
/aBC8d7rWFwug6BZjmHkI+pAXXar4vmFDqFnHOrSFmxbZrdp6VgV8JSc+b42p3GW3O+2pM5LmiSd
6EM7UpTH8j9QgztNW/bZ71Ac+5z00kIqt6FVL8xYDI0NoJHte+KOeQIzkEPDOKirUQbLXZ6Ht4Ed
/NqwYeo8oFMiwd6w9FmV0J39uXOb/dgzVJkLv4NxLHScSDiZlieVnRS7mXUSnnWf//Bb3LXQduGB
Wfe4Qk/2M7XTu2Pa/CJ0l5QgOsD6mZksqpo5h+ZrGfHMM0B3OQn0QngAFghTQV1UnrdwLzLdihuv
I3Hn+qH0XpORNaZKDHsXJK8PUezVAkPF8VePpTBhmWxNaKrUkvx5PmKiboZmpX60H6GLSLKKsRHc
GGvVHT3gyyhNlsN6TUXrwjPkYpJAo0iGQ8VrBQyYLOL4+Ce3XnMeNEwc+1R9vYJ8KFqrYIzOe9uQ
gvbM0yW6o/2Kb/FG4nCtjFjvDh181PW18P/SmTi2mQIGM+2oJVcTi9siPOKmAETpxe8iOrbZxizZ
53xYq0bKm0zkX/M28Gs+hi4WqVu2dQdh6FJlPBElkIk34HH2AtKD59upFEFYWB99Q5dqjZPPve7f
0034ORV3bL43MzQjx3qpUp7kTREyHd7bNU39AlB3cp53GuOeI3tdvv1bEBRbM5N7Pp4uCukA/YvZ
unSpVNzuZcoGWqrDC6f5yq3+q2sJ2dZzFBTHao/yqGS6TctoBtzZ6yrGjn0m6XLA/vlY1flWWD2c
woT4Rc4u0oizdp3TsBuBlYhOk/4rQnbrt2nHOHUuRLquWHnJ9uZGNPt0aqgXMQDO2zFOqNAkauW7
rPa8Fo+iNxEvdT+04uy1eRdrpHPd6u2IZAXVs1qdeJQs9hZ8z4cfcCd0B2LV0Gw5IcdayWN4SA8d
n9rceJ6Oiz+wJFjNEIVTBR34tDx4/yFo8r9/fzKvseYbJa7QiUEDw+2M1Blrp1CVr9c4/v4ago1F
bEbPh9TFYh1sITZWsYQ6X/tu00slGfFCDYcuFgu9nGVLs1RWQ8yXDrwlNVRtQNs/fvr98Vx4klxA
VrQ38RCkSlTbhGZtGc+7/BESGn/0W945/fDA4A2rzVilwzZ+CaY6K7ZARH4BkgvLioVa8jaExmsu
lpc+VX/rRP3ht3HHhR1qoJOduK6U/VMu5HuSUL83ySWuOJa0DoYeK68mLNPjKKQlfn7XhWOhj6iT
2XS62sisCpmQkjezZ2LxkznkXxURntHGRLJeq1qn8jsKRsdnZEl+wYsLyWINhvgjgmveMfCTN7H9
lB2pF0gjdEFZ2QpNXXAXyWqyKj+LZdjv0LS4xjR4wYBcENKECd2+S8xchXM2dUW9mfF47sYlvaZE
cekHnJuI6VwMAc7HXLEmSKdiwjGdbZDEf3td9J8jiP/6rDYGjNo0ZqqOrHketkmedsH98HCAwv8a
Zoy6tYzyY6k45iSjPXjuau6Fawx/kg3+a99MpELzQyD22vhLvs23aTr7uRUXipRiJhXdxR5unAe0
ROL4IrLgm9dxu1iklq+bkpgarbYkALbkiO/3RXm2c1w40qGbow3iRlW9ivcPrI6O0vLpGlkIffsl
dfFIND1W0PEHU7VKko8nTDKzP6EmvbeFWKku01kPJRfZ4BlyuBClY9kVuBOEqoI9TKAPjmbVmQEY
O59+/ykuyGmELkxp5hsjSb3M1dRTTf86QkW2J7bW8it610x/FpnaWA/i3IbKWwhgQfEB0gNk+mLI
K89FQkdowXZhsEwPqHJzWaA4p22xTj0UiU0YH+Wac3Cbsn4LXmqFwdNKz+RlX+bc3JvaUvGuC9ZY
326ytQV48PaoUEFMR7/nwEVJ6YiOdtqjqWrpdAtM99d5v5bdX+D0DN1RfFazDbNYk6qk0kf2sOcj
Yf9LQQXFSzau86uQkF0+j6Ptzf2kpRpu5nqBjJQZl9gr5iUuAf3S9KB+Ai676uv5BkXLb+CR9Xqj
idvSbcaWbQvk66qjX04sH2/C1lzJGS/Eo8RxiZxJU4MxSFW0m3V+XpneyWk9Oq6QzgTsGl3FhVfD
JRwg4xhOSx+rih3JKQ8lPfUZ9L1+bzlvL05cIJgKIqFZH6nKkkl/DAeqzmCMW/y+q4v+AoMy5MhA
HlRp3qoXKUR80wW69wrsiKvTAx64Y4Ae0lLFth4Lgl1n4K4u/Q7GqdgZhiG8VePeKDRhi7hmDwMN
/O6ki+w6tsAe0Wpx6EON8RpwNxagkfYTMSMutotkqQaz5K5Q4UmXImrSexqMV4787StPXGSXrlex
1VutqvoY0pKgLHVPOwpZKrHXV27kz2Duv2kecQFe0TAkBMJReCxELv7q5fJjE7W8g4sH6+/R7P+D
5mL9LgjAUrdjlrZYeqHvdE6Wm1Dp9oOItxbsoxM6nyCLWO7bOmIPLSi15yLEP105iAt2w6JfwyGZ
T3EISlJVNW3/Yx6Grezqfb/1u3uOY8noKnoS077a4u7DEav2lG6Al/st7tQvBM0DbihsEoLM/7SN
vZ+Un9QHcUFocbyJo7XDXCVpftZZ/w5M7H977drFoNEAgqrpMqoKnGbqERcvv9OLWK/cuUtfk/76
NbMjHFFbhCdfuHki9H2dBl5JP3EhaP2ejfWoc1XlKnyhus2eA8qtV8ZPXOgZhj134HgbVNDiHfmK
ZbIEvf6L34m/ntW/ovJat6BQ7lFEy+XYl6xlIMNjMKLfr/56sm8YuauV04J3Zg6aZq6IRiE3EOn2
xC2RD0uaDg8iiccviKz0lamBC17LRV6B0befx3RGYjQEdTlqaMPbYASOF1Bhv+fChV8pykIK5p6p
SsLgAXnp7TwfXukRceFXcSvklBMERx3d0i89ag4f9mxa/XyNi79K0rEFdRc+M8Q6g3LsUPneRr9a
JnHxV8Pcd7sJYLXdFow3g4HmKW3Yt99foQtG6yKwUCZNurYWI9J1+nfSGF7sk+j8IhcXeGXGprbg
l8EjOgf7CWoAXaG21C8fQorxq21hqidQUa/HigTduwOT7Rj7RLrudy7O63GAekmbBQ2B8Wi/Tgim
l2Hz82Yu7ApM1iCI3behylSwPixjXqK9Pvvdcxd11Uz1bjC/N1YsTk7Q+f2jl8MXryNxQVdHO6Jr
xLB0BrjYqRua7+Cq8uuoERd1pcyqat1PSF4I9An3rPlzOSLP+NyFXcUQww5MB9c1rkt/FyXBe1aP
xqtPgsDw12u4zKbOBXh3qk3T8WyBvzp1HfP8nM770fBwmtL+tQ4YrN9o27yTil5JvC5Yvou5Einf
BlAeTVXegjbE6CYuIjbRB7/L4hhnFxioV+1owIQ93oiuCe4lGJr91nZs06rexLwxYFoGsVuSpBiw
j+srT+qlU3ECu2RkbGEZ3gmyye9Du9x3FjoZXvt2EVdLC3pTnqO0yGNbQIijnBvPeNSFW7XddmRB
CjeuF/oljYpjqb/6bdqJ6nogIMEDuOGaZFFeqBJaC7nneTjZYT2ZRk5dN1SMYc1prYfSJFeywwvR
igu1YmvUR43McEeaHJEKhSrBj1lzVZj1MC9+R+MYZ75TCALNdAAQbR3OAePPe2qU39vpisSgjp6b
PE+GSqJiFiT1va7NH377dmxzbg9pI4K3jbL+IbbJTU3V379f+tKxO6Y5rw2GHaExX03INu/XRKqS
o6xzn9DDc/OOgfKR6F2ZGgGLWaIzgIfJE58mP5oW4qKuRjsTgTrxWM1M3yRiboEcGTo/j+virkIb
hKijNVMlm/S2z06y9Zu7JS7oSs8B9FP6rq0AAyLFIJdPa9/5eVsXdaVllm6YmJmqQFldMEWflzDw
e95cxFW3bjwJZ3hE1HC+gpjoqZtnv2jFxVstfUQhnjFMFRv0F23Zx3Tuvv3+kl94I1y4VbyxeB3n
8bVFtIIHO59Q6U6vnAh7O6Vz0Vbx1JteTGKqVEimMovb+CMNCb9l2ZqfWFobKFSToFSNutbG+ImJ
eCOLdEmh0u0Q3ULZWA1qtV/tYjDb24qan3VOu3eiC/HrWzgXU7AeQzGLvP+YHwTh60inP/jM9o+Z
XHWJaoJ+7sNa3PYgaHshAuooTUc/xnweyrGfjnLJc5DkY5696PtJn+ZlYrfdNPPb2Rh2w23957iI
4JbYnTR+T4yL69lInYZ2taJKs+zDkOffwzr0GnIErv7XuI+lukkCIiE7QVZRYAZJF7OcPWMFF2GW
T10zdxnu2LogmSQHPQo++3HlEBdhtuWATxPIOldZ00BLcOlKm/ZekggUFbZfz2Xgsolq2svK2vBM
bcSLOqd+eHviIszGcaN51O1DFQpI1QUpe5/H3T9eZu0CzCgPDeYnU1E1ofqapfmdjSYvgkQcitO0
ZmoWPWMwGsqb700gvkWG+QUKLgLMYt4zrzWOBIR9601PzztKD365jcs01UGhq94W2oBpKhrvIzIO
j+GWL1eM84Kvc0FgGQ02M4DysuJRONxaY4e7A2CB6aBt2dMkOAWJTAuzpX7EfcRFhQWjBAc3+h3V
vEVbe9Yag3KpCOGLvG6Qi3vSLRUTmaSES4huY4oZmWAa/WChxEU+WUuztRZIBbeu+xwkZjmp9vAi
tQaRuBOKg3FaRpBG5VVC5rjYOGmLLvWb7oG4xa8e4TjQaiBR21cKJeei7qMB+rz0g9+ZO0F4lsTz
OghUJcZAfe32BJojq/SsSrhMVFA9hXJJi9pwy7caaf3jkUzXlExe/eEbz66Le1oA1oiitpEAx9U2
OZFFdyWmCVSp5iy6T4Re3o2N9AyHXChUR3ttE8zJAJbffWrFfZIRv4DcxUH1aHcDvrmKyhrZF7HM
TEHsNfL81/v3xiG5OCjokksraAREm81v2jw/pZzdknz4H3iUr3ihn8jHt37j1T39q0Yvu7SL1yPB
H7Aysp9N1v0tU9m9DwYMXgZbG74cpsneNSFbk6LfSP8Yg+VBF0LH6n0Cut6xmELT2TKs2/37toTD
Ndzwxa05bymoE0JNgDKruvBYoMw14TUdmnp67CQ4R0oRi5HczEnU3U3IU25bOsePCQ2ir9J28QNV
vb0LzNA+jZRmJwC/lF+hPnTcRR41ndhUIKqD2vQ0QOKn6xfP0quLUF3JkSU8wTus4zy/SU00lCBD
92xJ/weftq1ZsI7LCB61rcUck5GnGrRtngfjvPNqjrJYywllhxBT3uvR6GJfPPMOF5qWoMy1AlmP
1JcYWmRQjwe/auz3drnQNFm3GnpHRFTxYcpxID/qKDiumNiFhMnFpoU5R1FAoCowLBRXRSa8AGvb
lYzpQsnBRaeRbZqDbJTovTS8LY822ktpY/ZuH4Qn/MUFqQ0S1HvJmPWVWBk7zat42Gx37cpc2r9j
4+Di6jK0AwQm95i5Z2AOLXsVxjBmRf1SFRep1nUxQvCRi0pl6fJ5MN37OFjlF68H2IWl9aBsEgRE
xRW6kSGgb/kXaIpdc84Xbo4LSTPohO9SGuz8dXKCjo8DC9777dsx1XZPtpnVInhCFTwrOOF1Qdny
7feLv/m4QyPECXmiA5oQSyj7alh3mZTN1JObLIz5l1GBJETTzD7uOh7Ov/+1N08py91OWC0W2kaQ
JKpqq0WpyPyyDNTnmLC2U9GzY8sZx1RfpW07lnj4IBOarl6eAas7STQQAzKz3MCyEhJ/MhA7+QN6
ycOVe//mVwDdVvTryz4I1IDkDNOyx3iuh/kdW+TdGLNzh1m5KGv9QlAXwmanOU9JDQvom/pr3uSP
uVz9EMPExa2JOo/MEbPXtbd/EtLeNXn68vtb82ZsBZUcZwB829CyToFERGFPobTfxpO8J4AA3cpe
5380Ces//f6HXhf8T4CFH3IDLHBHU7LnQ5U3KZuLIRsVWp5W3q4HMffSqh3Y/H2coahLemCAlu3a
IMrPp/GNn3bboXkqZYvnXqCKPm1Pu7HkI10TEBhtjbxZ10AXgH/kZSc78MCmTVBGkncvmaTdozgC
rxYhDsB18QTexWT4iDKMvnZD/2c/edFEYmknEtulBldmjzZBQsVNLzDLK+fkr99/twtuxUXY5TZS
I+SCh+oI7Acer3ExmdFP3RKdjF9tU4XH3rVdB79Cx3d1k/IT67L1xm/njm9HyXrc0LdDCKkFKXu9
/oX2r1ctB0fueBUGlrxZzIxXXRsBMZltaxF305Vo5tKZO+5Wh7ztx6bp0fC13004r+Vhet+dO94W
6O0oCFf4Q75GN9safFu7zYvdGy+e403StoXEM4RVq5ywBAxe49elSX1aEFjbcSDbNpppULavmp3E
N5CgSEuwuXa3XpfF1ecJILkcUw4fYZc5+ATFgocx3I4rvu/C93Sha9MeWisSPHAQc2rvxpwN9yjx
X+tWvxk74mAcIxrysVVIAXjVkqQ7pxkYlkEL05xtP3rVivETjinFlDbHRnVfxQocl/vwEfMlfv7F
hX9OqdQL27cOvY7pZZ/7b1aPd37f1DGjgQsTKTP31bLT9rwtoy4xxdP4xVsuHN7IbgwyVFkrs+us
6JL8YSCYhfDauouzszLJoS6C9DdKxneImFrc9dRPDDl3EXYE1dxoMsjyoGWNShnhBdF4+/127jxz
pLHjpnYUUgBCSB9ZNOQFGYNrMLgL4YqLsVNhr5ARpT2YnMMi2NI/1no5kVl85jk3nn+BE7bbNhlQ
9E/66sBU7NyBMr/v/ud3OI6pYqAmWtWUw464/AzeYlluA7k2unPBy7hAuzQFFj5vVoTRik8FcMl7
UderV1kbsoGO+w2HJNgXDSS1CBNomsefbZT4nYoL+9qSMYoWBveYHdvXRd0IQ/2ci4v5MiEKzgJE
hBXf1f1g+Es/mGtzpRcCWhfyNe9sWbdo5uCeF7N4pyZKPzexbE+jlCAmJbwFF1QWL2lBZRt927Wu
r2Q0Fz60S8PF4mCPFr4LMKUngBIvIHo+Mv3D64q6iDCVxKAly2Nc0Syit6h3JLfruGk/23J5uITK
B2jU7H0VBNHdNtey2HLfyCZz/H22AhOSaIKwqd/ilz4ak1O0bNuVCOHCM5s5cVPWzGmaZi2SMLXn
d1lrm/c50NY/lgFOqfQ6fBccxpJlJ3rc8BfMw1JIPaDCJ3e/s3fhYXJJkzmZEQ9PafuPqFllQLzo
uXHH628GjepuXnr0e9He3Kdb3mde5OCQFHWym21kRzZ3WlRzE0znKItuQpp4vuIuRMxsxxR1AjHC
zIK5CKLmvZKHX/yR/sfbb4MxDUzJpDNYbUCGwP9SGlAHv8viBGVjYrs54UjdI0xqlkum87HgEW18
70v0a3KWZjZcRDKJqsuST6QzA5L23IvBGR/VsVWKV7ZTHWpjzRT2ZRIFskgbda2pfMFWU8dW+cC0
0q+RXwTejPv2WI+7oBdRmfZR4JdduiCxeI1Sbod1qEjSqmKF1BAJr0lhXNi+ixFrIoB80QnsUeOf
B1ksaT+fVb/LD107bVewua+W+UZRxEWLtaQeAMOfUeonx3RmR29KLUONYA0XyFD6VTfKS5MEwr2O
BafWcM1jgN3zhtBn2zJxz7rEMzlx8WMzWGmHQSAV34bpduR/ZfN+9rIwFz62HX3QZiblIGFK9XlL
wvQ2UPVnv8Ud841nk0JNBWlbvdKxzKKGnfZw95nWx4k7totRAqPEDt9QR5EoCV3lKYj1V7+dO7Yr
hR1yVh+82pPsu5isAWtX7qVrhp07pkvUuvYiW1FYwSD53ZDU60MySL/CiguomgGPTiQ3QzUttSm2
Nf/Wxovf93TxVAA6MRNRwivN1vx+h8YBdMHb3c/duIAqPsyUzilgxlG6f1SR4WcoV3m1QyFs7dgn
nckxM4K0BORLzUObzeL90uaL59Zfvdy/WusWilXTQtA4M8v4N4v2dyO7Jo/wusE3nJiL7NNmzAiP
Oa65io4VrdYcnfAjhDIbRRvnTo5hdiXm/hklvfVTjrl2x36QIAPCyg7DUGRdUxc9JexuW1Z9n84g
OV+b/Z94yhdRJkOQFILQpcC09nInIA/0ONMou4GUVHRbz5yVYUra93Gmk5PVRH/IQZIEWoo6vAON
f3YzroTf1Bp5UZkuoCI/RfYw56au4xuTT8NZ5ltNik6tyR3VBuPPK1i0z8lhP7eBFDcz38fkJtzH
aS/RPq9VoXcDVsBmmKKXvosEK/c1ENsJCM/gKaoPcPpBUOFMyOvsVAeyv1ux8gk4+fagrGBtOtx3
2RRKaCeprP6a6FB8gu4OGhwh6p9fWLTY95iGje4pQ6BDCJ3eg/JVXnmqLuQ7LritPbLRih5PLcgb
qig6TnKWV0K01zv41ld1XJkBz0sWhDPaH1u33GQY2oPU3EDPabA1917e0gW4RfEy732HOxqxAxMf
ivwxTus1/NCFo/kPmI0mnOJLIe6mNC+PPR7PvRGTz5BalrtQNqFAaKGQalYCbLjFZ5JAxt3rUFwc
28YOcKZYFBSX3sZ3YrSQEsPt9MtGXCBbayc2QgMVFZxtkSUDAeTZsGU8++3d8WfNvPEpnibA5KJR
lrFOnxdMmHsejJMzpAGlHEVWhH5Bc5flsi1Rb/GM6F0kWwhp8U2JEdPwdrmJ+fYIAI8XyBp3xYk4
yAbMegoAcWUbC2HPgDSf861JXn5/5uGrm33DUF3oGtDVKVqT6G53SUPfxYiL/0EbOj7twOIVh63J
l14stlwnMt7GcIY30pC4LVVos3suzd7hf+J/eV0w5vat0iHgJGOiA/x95I9JHX1b5v6a/vuFR83F
0mVhHW8JpocrEQSNLCNmI3CjouN0Uutr6zRSEEDzu24utI7FwmRIL3jF2vpxTNv3bCeh59pOxTCP
BxO9iiJUpjl6BFsC6ekoUz8rdLkXJeo8BAkYxxzNshcY2EuAKdr9ek0utK2ddp02lHYg8okJ6OIb
vHwi8YuHXGhb1xqzDhTeaczHsKwlxSu6m2u51iVLcbFtFHpR+TArlMgTu3zq+J7eWkCJzkAiL6yY
Ucx7tNBmehK7gASBGIb3ks1LgVnkei6ndNDP+2ziK4/fhff15yb/FfuZRLDm0K+5Wc7+XFrQkzaT
DFAi3Zcrb9QFa3HxcBuaPEHeph0IJ4QtCWZwAWJoJEZyWLr1ZTtOXuC4LHfBcc0e1vuR5ij4Zsfj
hj+t6Ib4yl9x4R13wHG/95EX1nAxcHQasxnSlrDlzKCUZTgit177FZtc9Fuq0STONbDhEAzKzrlK
7Zn2weff7/xt4qwsdzna+JGZHZBMXoVLaErEn+DJaLcNNETQyQFifFju5lwNvDhoYgvVJPNT0IO5
9Pc/f+ngXq/Wvy5pBOkDoacOriSN/uJNfwvHdSVtuLS0EyvI2LI1y5DkD4n+QC3EDSHe5yWRjFN7
/dF/7XtQCrGqwjeRyw5ytXX9vI9Xi+k/n4A3XlyXKK01m7V1gDBntGSAKKOqs0/LjmmwgrNDHoWR
6fh9oP1Sl7VBOfnUxbyeyv4g6104HcltutbBl2brYSfzUJ+iOo4eLGBMwP2vrIBQnvo21xHxqngw
l0+JpKGhIPToKrDh3bB1HMCP0bz3uSDMBXvQA8JBkz0asAjFtMgTy4rg8CqmMFcmLwaO4WjjrMUx
63Kw4+dEB55LO6WUCeDXdejCtgIJ0nFaV8UfUXHyog7ImIv1YItRAR2QP7a5jN+ve7p+G3rae/ob
J5w00RTNgba8yjb9wrgEC+8+JF7hW+5i9UQTpy0iX2AOurLbMdWYptG10vMli3cOndo8MRzZc6VN
ZM97FG0ggWyuOMq3F2cuWo+F89SrBFO9qRB/W/T8aowzeoVrzAXoIercNQNZYZUEU1hkrHleCfng
Z0CvReh/eSptEgC9RoS0lov7Go8UGhW+xul47zTK54PvQ1fVdGrKfA1LqozxuinMRb9RyB7sjc67
amuWv5aIb0XcxNvZ61RcRBPgwemCzwnwcZp9aph4P+bqo9/SzoH3vYxkluxYepBTmccjOy0x8/Mr
LpyJYZYf5eoseMq5mMpd3E77svoduIuZjqc04mAMDZ42TJqXYVB3RTJN1u+Ou1CplpJ+R4yEnQ9r
+JjCil643lavx565KClwvcZ1uu0tCp39uZ1O+eLFoQRf63jD/ojxWrZzWyVM3arR3NnEfPO7KU4F
LBEqbrbItOCwt/SUZKvFhDnbveJaDLf+avijUIcgITbeH8gxkhC5ztwlXlRhGXNRUskxo6A54HPq
1pBHk3BSsiirvcJC5sKk+Izpe77x4GkWXX0LIVh70oAOex27S0XWUEZXqNbUT30zvQ+kfrepzPOW
uyCp9sC0Ivh8YEO9xNs2YEolmGa/S+4Ske36iDIMF7dVkEV3aTg2d9Oet3d+p+JEtGxq8NJ3U1dR
ewxnTjpWptJe48O88Hq6AKk8FlCVM1h9Mc82/2utf/jt2rFOqOx27RwinIib/S7L9JPqrs37XsiM
mDt5MW1UhFkYIDzsl+RDCpbsoo/y5qTGnr0zW/aj6aV8UnW7VYHWW6k35ddXZe5YxoqXrgXKpa32
MTvAiXhs52aX/OR1aC4o32Yy3O2SNVWKQ1ta2xe9bvy8jotVC0J8ZZUwMKGQbirj4HjYY9J4btx5
WjPZDKYJkqZic3eaEl0mfjrlGaa8fvWWuTYUhaAQS9cZL7g8/he3yqv1yVy4GlHgzgx6rN3P2WPe
qR+jBOWD37d0zFabrO3BDd5UkWq6QpKd3xlEZV6pACBzv54KNyLY+2TG6qvZCijKn2WtrefWHdvt
+2xoIi2bSvCFFC0PslKvkCn1OxjncYXoNDQtdxzMMYsvEBX7nK+tF/MhLovztDZjLgD/GxDiAal+
l9Tyc5vQwc8R/weIFsrZCLLhtkQxWozBgwFuzOtMXBjaiAApmgjDs7qj+VCTIyoM036tH+bqQqaN
VBl0M5qKBjYtJxMjiGzn9Irtv5Zt/lsTYS4UDYocPfg78uCJB2FdoGU4F4oN++kAfZHnyTsVI5AY
5KYPo+BphUwXoMcNOOKNZ47nItJYMObZOgxNNW6pLI+4+7SE6pvfd3XMNNIh+tdDlD+1CGQs3+5Y
mPsZqasO2cfNxEe0358oKP8wP5Xru5WaxK9y5ELRRMc207c2fwr2aSjFHNKTqq1fxu4i0ejaJQqN
TnTZ2XKuu/3dTOWVU3l9Fd64jC4CTUQ9iMomEzwBVSBvkmU097yO1/stW9OvqFTxG68P67bfQQQv
6mabcxAINKdgtxZsLJ7gTuZC3WxnKDuQ5j1BW0w/cMjS3WG8zC/BdjFurMmZCCYE2bUV5LwqkOht
MoivnP/PNvhbH8B5rvVBm27QMFUUePkJY5vjQ295Vpp++2s3M9wPifYncHd2han1e5rMz4Mk9cnm
r9rsefOxNVl2u1uxlWjLAs8xHp/GOB1KpVJyq4f2j0EPzae0U3fhOj8vHDQyJAXKM6Vb+xiGggPZ
xb54fWUXRWd226CPctRPLf6gaFeQds7Ui9/aTnyQRVHEWBiwJ9tF6tTW7XsAaa7xX78u8tZXcPzO
8X/OrmM5bp5bvtBlFQESgVtOkkZDSw5y2rD82RYJEgSY09Pf1r+yYY+ninsb4iCc2Ke70EbNw4JM
KqwucgZHlsH1vHHG1xZ3wgNrGqiV+EGUpLW49KF8RQdvswwu41pvvNyreBElug2mLtaz79W7Ouyq
bTNE0kXSRdFUtDklUQKK1343DdFXtPu3GXsXSBeQoSWDGGUSZn7G9/2oJrUjxhM3IvhXb/eXQ3XB
dKQN0SycYJPLMmt3KchZ7iY2FAfSZ+s24+Ai6mg+U9X2PEpa7ie6McDZympjkuAi6ham1mXUmPgA
YQyvYgzQg55ljuos3FaccHnKiqgG30U6R8na8wbEc9ocjWfkjbbtlWvv4uoETQcdgssvyYb5Xev5
n5eQbfxw57lO6wgbudZ4UXTZV+bg1/lGP+UE2+sKys6gtnhQYXhkaFhg0IHcatBeaatLF8YFMIMp
x6LAiY5DsZ/VII8dXbtdlc71mdq83MNH6m9oFfk01i1P7ydRe4dGRPpUaPjLEVrCN67u34U9uHRh
XyknYuB1kCai9rtzLUtzjiYU22K1+tmhkjpskMtk7cd2atNqBxh5MMZsAhpqTwlXZ/Tr1L4MRDPE
GDZezlW29sfXFqyK/VyVJ1KCA/7ftv/KS3bRLEiSyZC3jUxMH5hDSvvgspqZf4BQkvjw7z9x5ba6
IJYqBOs+nwKZqCz8ntH6W9PwTXoWXLo6eWlRgeWyreC6chvufNuyeJz5tljfxbB08wo8QVfKJLP0
mWEoczf49Zdtm+IEJxhZ70GtKUUCcAc/5Ho9Yfyn229a3AUGzmDFCrJBRokfeg9RN5wI0++2Le2U
VxCyeSIUiDablT6btocqzdhum09HLRju5pc+VF7hJay6i5JgCN+V9XRf4bFu++7X+//L0iMPaBva
HiYzlU9pRb+NEd1mjV1FT17QLugIlu7oci5S+eIVYuPSjjWe+5yBRwpPJ2Cm3DHRg60QtFjbtoT+
viW5ajo7aimTiE/lPh2Ak56b8oYNvPLoXUBgGKTVbFFGT2YJdJZfVisIdsS2S+hCtCJoPwY+UKQJ
WdPhlILcDiOv4ft/b8vrZftLbOMCtMKRzjNa0BL5Jh9PU1X4cSjSda+nFRamINGNvPb1xfzt7zhn
CxZKjNWGg0Q0P6CUMEFqLwdLPqn3nPvlnR+NQK/mUJ7498+6ciAuEGv2omZdylokTe1/jUzxyAnZ
VgF0kVcS/D0091qRGDQcY8aHx5WVT9s+2ymjgewA2FJIziQtm9/XXfYNsrnbQh0XkMVF3vOsoPBL
nU2/DDxXzxC63aRryaWLyOI0jNa5xIfLJR33IJ371DCxDbspXUDWWoy0TlMsXjarjC9RCDDZv/db
/v1WujRkUxDmNIdubtIUQfgQFGFxVkUxngJIfsY6aNSxJIN3NH5W33hvf38HwiXeKdM+n+XUiEQZ
hjpmo2JVZS9iDhKBzs2e6vHDv3/alRfgkqBpFUnkoYNIlrpkb2qvIzvtiW0oNYhw/m5Ng1eu6ZyP
IlmFAO65eWVRnb1tfsAFe61lMwDCVXBU2LTeZ4PuDt14i7/z2r44fqCwedtyUfMEQIqLnsuTadMf
27bcifmZyscShLs8CaSK9msRPdlX9ehtizumoRy6Zg0HzlBZgLVGhpi/B/4mu9GQudLaEy6Yh4F0
g/alxXXBFJyNTc66T3nEgjfR3H2xpFkOtlz7Ax7LEDfz2D8g2NrEKMaFC/YZpN/NoBRjCUaVsn1v
gvIYUh1u8s3C5aMaRkuzZRUsIUsawOn74ePq2+BWSvF3BypcUI6meQuJWsGTqM1BMbLwYg+OamQs
aevPb1e0irbFi8LF+WNIdqVM+izhJOzeMd7Nu5np+oaD/vu7EC5kUWXEr4oi5AnLI3lowZs4+9uS
YfCh/24tAC4gy7j2LBlNe87q4Ec23JrFuPbZzpvTvsJkMMafE79bhgOjS3Dfsaneb3l0InIfHa78
AGD/65bPw86GVbhnUAbetLiLWRy9gDdlFWJXpqmMUdnz7oNKrBtXf3V5v6QAWWvqdiS4LYJYSPuW
MzmhAP1926c7eZEaFYbkiwjGyINusqUJun7bZneEC+gaolVnZQ5D1/HSj+t1OLZVvs2KChfR1TY9
htbtypKs8/x9qlPMAEBBett1cRFdrJntoviMPZ/Uixj5tKszTMps23MngrYpRkw0r3AXtSm6nd8D
JcrTkG2bvhEurEujOAvjqLHv4/LOR/0u7sNwW3wI1cTfb+NixtaS0rBE+V5637f1j7Ue+20W3sV1
ZStD5wlw+STql+4+HaU9gv7j1lTmFQvj4roELVVPMbmOXJp89UNymZvuy7+P9DUd/zMpEn+Auroe
c6xypUlYlvStmX1zX7dpe5fNZbHNrLvQLoQIUwN56BB9udoD45iIIT/PN2VZYOz+/VRDTD0RVnlh
EhDQ/mTMHlkR3KIav7bvr5v2iwEL2lVW/tRgcTX1Magfz9ysm/IsIV7/5i9rexR1F4/lr3fdh2rB
hHo7tH63lUgQAP++OvBXKQErNktyCdKiSu+ASN344Y4nHRjDleGWJZDc+dkWxZeSsvf/vozX9tt5
ommekaDV+OqglI/rXJxGckuL/trSjhvt1zQ3da5oEmjL9vPU1HFjvW04AuGCt3SaT6IIa5pAr+0L
Ud6+88OXTXviYrfobBhrFAR6hgjqHKBRNbHNwnW/bXXHi44jXYEAtmHSE/MpYhq3HCC3TfmCcOFb
9YAB2BHpbYJ2wByXRZbFSoYbX74L4GKyr8EYMoYJGLDrGPK7/61z9XnbtjiPc21E1nbRFCa2Ei+0
9V9kw563Le28zFZZGamRk6RuoUgag6NSfzShHDfVGMUf+AG/tWPmNzTpMsvi0PoPZdRve54uWVlL
JW8RF1F4UH/PTenvdJ5vw8wJl6zM9pPy08wECUv1jxAtF603viDn6WcguiQhRNUTfw2fQB77EJFo
Y6To4sLoOBVp1kwk6UMQUohRo66byXRTP0S40DDTRCpawpYkpda7cAGrY7GNykC4uDALwEEZkAZL
h+xnlOXvKjBkbLrhLijMUDT6AM6nCYcgAAgxvJ/1sK3yKVx6Mtm2owqmhSak6P1DZeVxjPKtizuv
3quirGjKLEhyY56DtQLTZdF/2rYpzrOvA3DtjD3mKG0363hu+VONMvRu2+KOS17sDE4HqWkiLDf/
BaWfv89I/nPb4o5TXhstlsIONGm9Zb4LpvKt7edtXQvhwsHSFBJy2UhIsjTecgy6xtvLadv8iXAB
YWGwBE0BGvekr82HUTSQ+ek3aa5x7gZYgPcuQZpamzSh9wFcNpg3jbxNdXLuKhd4IqDFzFedhPMo
955oM2SIZttEEXcR9H7FB5KRzCTSjMtOVM15hSbDDZf/93QC0ii/x52sz/lsPFsnQHJ1b/uQTnuR
yuZBpyja/fs+XvkTbqz1KryAlqKyCV2HZrd2fbHjjc0PavbXTRkLd2OuOhvXSfaFSUJuE3Cm30HO
aZNxxMX5fYNy66/9hO5cMtNKJeAGTg/FHGwjNOFuxFWU/Qyt865OKswil3UaQQ1w+rht31/P45eE
RaoAEGLPVknuV+t9NjF5qes53YP2/Va+9boJfyaj3CVynYAB9EeWVgnxav+9N01axUE5dQ+qkCg3
eAU/LDnlp3//oL+nBNxF+HVF3bUN5kmSxSyPXP0HbfVNhS/u8uQBlAUNybmuknZlHyPPvg3KWwQS
Vz7aBf/7bUYRmkqbdKLTh769rA3dRujA3fjO0+DYBheWTVprRVwV45lA6fDGs7324Y4b6ZU/NtEU
VElvcwDAvLGMs2aTZC6uvWN2MKsjiQESNGHkZZFINkbFvW0f7oZ4ZTvWHZ1UnZRL2sZ9RMv7bhhv
Sdvyv195N8TrqQg65TU66eEB5TmkLC92SJomMKwIlv3UrN4GkeNuyNciTh2X2mjMwPon0Y/v63Eb
dyN3Q76pk7QM7GSSsiq/sXr5XHtAAP/7mV6x927IZyfUR2obaMzV57rZaQ4d3bLL0B0tMBS3KYLi
7iBANegyJYTrZO6mcSf1CorL9BYw+srVd1XLCVtQBV+oTkgQRjvCh+pQy5bf2J8rRtMdBgiVx6Kq
7+DPo6Z5mKYU8qDCgtKORJjP3hEq6tNSaXLDtl07Ducds87609qMJsl6YsF5MlFEyehhEr1JcpZz
NyYMM0Y0WtRwkV4ZSwrqGsqybbAk7saEtks7EI9j8cmG4aUiw6nhxS2Y6JW9cZNvM3XR3EPrNCkB
5jxEefMDes/qXFKqbxz2lavkIvirSIChqiNVoum061KQj4Rz9eHfD+3a2q8m6hcH30fToryq08nI
s5+5Vz93XnMjoLpyR11x8AEMXWu2TFXSsKl/x5FlfWrQ7M2gec3a2KrGgDZYbislcJfsdazGtNUU
EW7JFDnxuVH7KA3zbabCxamP0qx8XnuYiqL7qWh3RzAkvs3XuBD1kc9FvS61Tgqam/2cB4+87M1h
0/m6GPXZaDTNQBuZaEHlPuK1OJQAW95o31+5PS5CfVDgI6LRoBM2F28C5Cxx1Pbftn3567X65WYO
eUjyVUMBzc783nY8jzMIO2w7TxearszqC5vWZTKF0Ef0p3PVD2+3ffernfj1u5ehQGhCisQ0OSYa
GjvHpNsm58RdTLpHo3AoxVQkYPSqdmDm8HYZWbeloEHw+5eLFeDnYSUqaU36sUSeuOr+xtJXbMEf
41N9quoO3ckE+gR+HWMiOb0P67Y/T74lT5nnEZDx6/JGf+vatXTcVQQwhoEAoEqsHKI70MZmO4m5
vBvv9YrBd0HweZdpzspVJQPUHb9OS98eM0qWcw/a2Rum88oPcKHtLC2WTM29SoxKUZ2HQvJON5Ac
2XRDXeByn2qJwdYMq7PlfrRzfpgb3p22Le4826Wb5rqreIaS7vhYs+Eu7dZtXF/cRS4TPvdpqIMs
KcwY7XTGg9gDhfo2m+CKc5donJtRLFkyRcPnMgeDsMjfb9uU13P+xSaIQUP0BqipRJfsOe3aN1Vg
NnUtuEtnmoZZ3UulsfQk7wZtP1Htfd/21fT3rwanPESSsiZL1NABnhuuSOH4tiI6d6HLdTA3dWo9
7yJ0t5+q7n4k9adt3+0khtSbfNTQsHRK6DNdeR0XHhgRNy3uzllAVWgdeaGyxEPJ7jAXrwJDLSSv
t63uoGc8bxysopF3Yb55UuGcpIPcFgm4cxaZQXMom6l3kaoWj/1ixWM2pNucnssVSocpq/o6z5LB
BuOjzMPp0ECk7cYg3BVz6CLRF09MZLEsS+qKvIJPFMZEfXIjzrjimlwkeq7wfqoAn64G5eVx5IXN
I8MYtwHbB+1Pg1/pPYm8W5nt60n+pdzlkoGW3TJKMkzepWw8xXazZ9XeZrx/kbrnRxTbzHGpG2+3
hizfZpJdUDrxwFqphPIuyzrYF096/R4JRbqp+Qg8++9WgkCELIMoFn4Qqb91efYkMOOw7TU4DzlP
LaswOQxfwl/ArmH3ijJ6wwleOQcXlw6FJ4QixssSI4HDrnhdH1fSl2etC2i8BBFU7YHqOafAgG1z
6n9g1aEoZfq+8y5mxi2WBRh7y3pbT5+7WPU8jEbcXtTWyFwfMKH3VLfZjdjtyutzwepp1AdFNRbR
ZRiX52oq3qzFsnFLnFg5HyflmchkSZguApqqC6Ts2LbL40LF/WnBZImBzw395RwI/lJF7TatCO4i
xSmFlD0H+PwymO5eL2kVU0Juaapd22/H7Q4hRqFZNqWXsqzudRd+WdC+3vSgXM7HLhdBP2aBdwmZ
+kHqqT5R0m8DCnLfea1gk6yadp2jS+9XLzlhKXiWg3STY2QuTjzUuNs0beECaqCypB6/Cn/YpgbL
XCB4ENWNaicTXZZi+QKeqbdjPW0Kz5g7dxH2vUpnn6UXtWJKcA3Gb0vLshum93/lvj+dCXMx5rph
Ic/gSC7A2ppkIaKHmK0c3mQF9DTOCknEqQFiJga/dnoSGfOeYOLM/QJmWlDDtsP0mUR99kQJOMxi
4JnDXT/3kYzrsex/hJAS+iBsUH4v+BpmMWQE+duhMCKLDcRpMuTjwfCiptT/HPjheCJeU+qYQW/0
oDOpd730h2+5rNcjGgzABExV9ZjnBErTc9FP4GVGIBzXXtQPcY4rk1geruDMh9wHz6QBnFr7Uxzm
uY6rqRUPA/jmv8zSyzGdJ0d2hBp4eckqT588zNLe82mq8UlTFG3ymswF2NdhDlqYIAAjfNmpeC26
RKLiueUdMhdSv7COY5wrSi8MHE524jYeKIzIvxf/e3eBuYj6GkqL5fD64TUgLy8tkr17sBL/VKLK
3mTU9nf//jN/N1PMBdd3c92yJuTphTT+KZX6/YSQ/sZPuLa2E1MoroF+HVt5SSEeFHt6ObCw2cYZ
xVxwPVSy+KrSNb3wIbiolD1jPGlToMpcaH06oj6jo05eNJFpHHjvPULYjT35e9kBo/u/x1nSCoir
eUN0SUsgYPpgyU5VN5Cd6dZt/ObM1X/m1dgNVQMRhJ53JubhkhSgv77x/VfO1MXXT2s0ktLj8oKi
zD1ZC7KzIym2uQcXX0/HtIYs6yovPRuX/Svz3a4pbbMpdQrcAFr1I1SyMpY/4Kvf8OlzKYPnLY8o
cIPnSAXpuoCl/iHl2X4kwxfpMb1pwwOHTv//bIksJmVe+dDM7fsoT2HQ020b4gbPpfCoTiXNH+oC
IyS9hJwjro09btoUN1Cu6CxMrWv9sHpNkMzCzoeKpNtmawI3Ug4wyRSleaQeeCHeIIrZDVxvqjsG
f0TK/hxUehXqoYr6/1KvfV7JNn6uwB2rrCG3s3pKqQds/ZPw/DIW1bytFgNn/btpqQplQzwg9ZCp
wkLkg5kYJKSb0ofAjZXzsCDCgz7FOSy8r2UfgAEXOMFtd9ynv3951lfeAtoO7xws6hPN7EOoh03+
LXBjZaXzsMxsQc992xXJbNR9UwX8adsVd2Llzls0z+WYP0xe98Y31RgXXb2NfZ26sTI6nSwUYZ09
GPD77CGw7ccmWze1fOgfsbLJwgyOk5w1UelB9HrZVZXZxKtL3WjZBAiFvJpnD5X25oOlqYwxMvF+
y55TN1he+1quM17Rucl5f8/kuu6rlm7zQNQNFxcrJz3kRJ77NWySajLDnV9Far/t290Xmi8hdC5W
eW4BD9zZAgP0Qz5uk3GlbsRobAuumwWrdyQqdx1ZXyert03RUzdOXDLREcEXefaslXERiq+s7rf1
8agrHNG1gIah/CTPygvyN6kXfPV432y8jc4jlT3RjfQXceZ58T61wXTQDPy//z5RBgv1Z+pG3VBR
5rptVwhfnD0BELYIg/xcK9bs0dgbN/lRsMv9bhybmnjlnPv83M8D2ZOGLh+iuY0+/vsH/I955W+/
4LWg+ktTAxJL0IXKtTi3oqPiK3jNxftJRyCQXRVBN6yAoGsASNPYpOVTaMC+hKu1vIfo8fi2R4Xj
R981oz6GGOnHRKQOMMTVTe9Au+U/ho0URxWm/jOpovI08jXaDaiU3kc5CvnpiqLIv3/E34NS6s4H
snwk4diU7MyCqn4D3bQg6SyXapN7wqjE71vk+R41HsRNzuGUfm48+550dlMph7oRLwFBUPAay5w9
jd7jKpt5l0Eq70Y8fe12OvbGyGgWopnZueG84nHV8HVHeUveEUggbQoMqKsUgOFpNYO0kJ2HPlu+
yEFCTUnn3Q0/9XoL/3Y7ncjA+n6fmipazyqoondlk833BYxntmuGqAt2PprPUDANQTf175v0eqR/
+3uOsehK4APt2oBcI5LR3uJQTnnglXuUx9XRIEz5/u+/8z9YyF/+kDsX6pO17IvJ8DPVAxnf21AW
kCxrDdlLcHTtbDXV8RIw+z6rmB/uoUlDy1gTO+AEO3BQxNGalQ8UVD73vCzCT4rN2YeyXKK31jOd
jcNmDPAeK/9NAET0Wc5ofbwGtW9B+ps/Fr2Xgcqtmz5otoj7wbQAOfiZ4Q9irp7XApr0NrflCcoy
S6tjGYyY/wbW9tQEnnnWgfUuVvN+An0nqBCsVt2njCIXvLE5fz8Ed7DVoLilVZOuZwMZ7wMjZj4I
dQuFe+WE3ZHWoB1bhdlwfi7wqk+h6oojq0J7qMq2fteppbgReF5h2aPueGu+dEVjohquARRj/n1d
Tc0e+VtGwBENNQ3Va/OJN13z3Z8bdihp/pPQMowJJKmhMqXqE5jk5Y0S4xUD6aLii7AhZaZycu7s
+qMjrYjTClu76bhcXLzX2AWKgi09g2Dk61zFuutv2PUrZ+Vi4gMvKwuuEbz7ngEw2Kh25/sTMJJr
KHetH22rJVF3HhEVeq4IdJdxVGWw89L+ZATZhp6mrsoER+8dNU5BznhL4qUWMj22Xen/9+/Nf40C
/mZHHBM/DAvUGgYSnhnkkz5CGHE+BwWvLhDTtYcuy+xxquVyxrThtKnqCZAzvuSXgKH1x4WP0Po5
F2Xon0Nc1b2ceboppaLuAA3JmyVf+yo8NxB+PytjSAzaxej9v3fryjtwB2gWy8GFxoLgbNYZU9ut
RUSSTZI+/3v5AAKMV87DcSBr3dVaUeWfrc/zLNzlxbrg2lo/8EIaR7nM/HfrNPLuhwLoPTJxAcWn
Vce0mDwf8nKSMkDVVwwpFXWc0s4U/CmLEHVBbaYjw5ijIA8WzS5ebbeQcgf4gg4/9v97gnEP5mP/
JRuaKJtjv5PD+qbgJcu+Z/VaojQ1Z2MTELBiVIV5Q9WkD+0S0VMGSlTv0PkWzmIeB3UHJVUhD3kQ
kc99ChGOMGovoOguVJxBwiQea8P8XVjlbA/VaY0cEjT4kKtCV/EOSHh20UUwvCUYCg33/gqR0HhI
y/yoIvKSKW/9kY4CzdmhL2KQC/SfUjGnbyzgWF+qaB4em9z4x1zw9TitaVW8LN3SWnAKc50+tgAm
fq6gzeOdcsu0fhRDh+sBXkVwoeCSq8KLX2cjHyNVtvuu8ou4Wj2c8VJiHKsdWIVcN2guClrfP5TF
JDlEE97X5RpeIvyGCvrg/bzTHUn33CuLXVkM1VvRziKPaduIY43jfPKVz8c3kU5nCzpfwx41y9JH
D4jeOz1UxIsHRSjEAzUIwDGiTev3ngXDbZxX0WcPUjyxFBmnaN7T5zBT/vc0pC98Ke25LlT7EX2t
zMYqBDfNzlsRekSzZvuq7rp9G/bDsZAZJJmkgpzUnRC2jNuxqz/WnaZyR3U+q4c2j+hwB71z6j9G
0JtIT+jQNtNd0aZz8NzYuhEHzxr8/2Fh87wboxCEiaPg1V2jOLnHAVh8pSlEYO/rKZMeerqo/vSx
EswrPmJKdqIPoiujJT/AbNqi33lGS3MhEv81DpQdd2ub+U8gJ/NDwP4NPaaZfR3KhHza4O37brLZ
fQ+u0/zRgNHvqHDfL3ppp+MQ1N1lsqIWe4h6BDGoRIXZG1219VtRSu0fWdcI/2giGvBjweaoTfd1
taImEPcFxtcejfBAFMiatMk/GtCn+o9WkrXncYrI0d+Z3JQNKGyHRnsnFA/panbKTGV45qEZ9JEC
+9YeqddkwbcRZNDrk5caqU6Kg3/9Mx2XciKXwAZ0amIaynVE+38czYVSSEte5qWu1Xe1ZkRdiOrw
TyvsCXurLQh64gWHwY65YoZjYBJzn3eTSVu5A5M6+n1xjalythu7JZIJen1R9kWEWdAe05UF5lFa
/If9WlkoKcfTHPbp23TEdOOxFDOfjnlTh+pnyU1XFDGSszF7rANcxJMcxpGfra2LGgXBSqHeUGfD
UCT9Cm68pxJiJ4ei9dIphRophqpiTM9P/JMOgqD+0iysrN/K8JXwV/kSzzMcSB3crSYU8wugzt74
tvTBRHcxkGjL7oOqw5UleVHk9z3P6/5nELVFkEgfA25fyjaa5V0QMOU9Z1VYI4C0nZjlYa7BoLeT
YqrTj/hfZniqGwZwbzwFnjRvlPBBzFr0kAk8hFXnmw9ahPMAciLc6wcxVJ44NJQv9adXpiWGTFPn
uMdD5UcQuxqiJlmDrM/voqKoms/+Kikmx0IwJJLdCBX7IYOEZx/we1H0vfnRpsVEzc6SiZ4Kopm9
03O1ZA+1sSu543mEyB1aGbNe7+eoGqdsB7IE4H96fw5fresAqM4nIM1tf6yHpg4uFNZoYQcL2cDi
XL4qiH4aQ87L54obyM/FxkwAAMZUr036RsNWVPczflPxts17aw9plHYMyt8p018AiO3EOR/ROVVg
DNPQd8W/35t1temBL0Y2b0Ed3fk6LkhJ7R3CGGD398yMvgZNZqFmc1wj2ZnLonEwUL4KFYhSs3Ko
+AmOSMwXEinV3092mMxPUQK+eUdtTYHVGqsyi7uWt+2+7kpNfqzt6A2nCs1naLa2rRiXmOfM22cd
JsernV/ZZvhmqZj9J6NNaQrojRqVechj/CZDmYqjjNRpcFet8UosHFTEoE/2X8bV5L0TDSHDGRoo
+XwKKy3khZRklN8LC5TGc19SYKwKHvTp54C0E00qETb9O7A7zsPLSL1R3Ocaxw0SKI+S8L/Qp317
F6B/7z90ZpxNzKDg2PwU4zguIBMdadB+ElR15GgVCeak7H0+X6YmQHIU6zGT5behH9LojSS6y7/M
eAhjDrrTqUuf5aJS71ikE+VHKpY5u6jAVt6uCRbC8n1Fw+BB997kncp2aNjDVDZMfUPtiOomJhM6
aN0+BWIQdRYfzsT/vuaDr/b4Q1VZ7l8fBwThwdZElimmBqwW4kA5YeVFUbIatVuzjI8/1qrpym+F
YUX/rV+VJ5CeAQvxLK0s8w+BhTbIz0GrYLH7Vnp8YEeuAtSTDn0PIqFLmcPKvqVAWXb5XeX7uZx2
lkJr9W7ImzmAOlqUquVnBfpwuAfFgjA9LCu0exSQHLxmc8zXSjG+F7nyWRj3tPbGC5WgQIkNpjgE
vG2adnUb87ZvGTmAIYHLbp8HkN8NTwLqhcOXTvkTZL4xp6SgPLaEfqu+FgNr+mXHIQg2HKoFg+dD
LBeTjTyG9BZgBHFP1HwCINp25SkNOM/IXoEO1TNnlOeH4C0dKyALoLsa8eZbUZmhrjGdSnJ1tnkf
2GUXKqKrNdZyEuWZzWO98r0ceyPyXRQNxj8VxivrMvaqoGD3q/SW8k54howvYI/i4jRR5dWnHKUn
uWcrbzHhI0CIp+JZdVD0PhIr0kyjKQN08oEX47qcNJiE6RcP5DbdAXKl4UuxCkN+imoMSgjREXTk
aEh3ulfmiXoz82NekiI8aYQb8iHKqA+xMQ/6hssdW0lwlnVuFvjrqSqPaeuN/jOoECExwCMvZcUp
o3MJ7GDnjeS7rKh/F4YkLE6SwX8fMqM6Nu6icQXSSuU+AdnBvMyd3qFKR/d8bKb0KasyI9+Tahyb
b90cLPfe0JpDNg18p+vBj86jyvpThDCq/ToYgDzP+MlBJ+/bMpqaKM4NJJcPMpDF/3N0XcuV6lrw
i6gSICF4Jezg7WwfT3ihPEkiCCEhEOLrb/u+zYxrbG9QWKu7V3fhyiMnxXT1qCxxanR9t5awitxf
chYXkylRVXk6ncPgkuQ1xtCOiE4pJ2a/U5nu+pcoXlh8owyDSHuFrQtdacXTqZC/RJQae8k7fhfn
VF9lAk0KTthC//BzEa03sxxDV/c8JPmVxYvN8bVlihaoUQjrfmFQtN2bY5ORvENlnaXfncXN9dTr
QSWv7XyQ4QptDhZgtg9fxIbrmVPn3UYGv0k+0GO94P3tw8uRseUOERjdH5BOuAz79rjA18X/43yR
64LgmWmbn9OsndZ7PsvQP6Uh6tlT2AHuvoU0zOEyrwi2l+UGX6X0xsc0hBOM3Bb9F4nuETuNwpH8
B1356t/YWqj8rRXKtr97/K6odwbOD/mzdTzKCKJND5k9HarotQZgMzqCT0YyJMyTsbt16UID9q9d
tj2ugNh2odSEcnGFbcdx6ndtclW229ydk2HjC84KmIw9wRlARKgoMZRqMkR+dIWyrms2pH7ad5YR
s8UV6ZSN3lZtutk3ICZaNl++1Jnngue4qpEbmReysgXCbFCcHYz/aSefp6bKIN8iyEz2rLsmSKvX
ZeK3/Xwo2r/xXsGQDJ8QfdxJ95p2eekJRL4PNId1oYRjUa7MY9IOSBQr1yysGe7nyCYLXlwk+uNB
LbFcddXPyADCv0dbWo1Mri8LLggcf8bvrd1LsXRTnQa7z38YgrNfoKBC964IX24TynR34ERL7AG8
jkbiHas2piXv58xflxxFdEk2Fchj7EwOMrYtWCHuYVkwUZQMGwQUDb7xeBl2bOJ3yefC7w+miGfz
7DWUlDUic0bygkKhIw38qIMTp0iRjL+uEHNmp8lma/5ii1n687Ly9p7mbgFpzcQZJZcYZqSTD4U6
I6U0jZ8OlIEYXk2wrnRjCRsWc92YZrNBRf2F78l4i6Ce7s32b/G947983CcfPkvyv2hOcZidiqB0
Vm5Ju69IC7QMsc3FViGpQJzcQpLQVjZvBZ0qHD7pFpre624wZ7oCyTBXoWZIOdDgF0Ne0xXa5XcJ
rbl3NRhZZ5DHRI887U50tcn6jDABnzzTTEY/OuPzFrg4OoO8SsPUDfkHOuPc3dZhFojTDp4Gzqs+
glELBL+AVimrJZ3cVEIH5x7knpLPBX6ZEhG/fdQnSHDf5ij+GpRnln7HTE7k6yjdpxXRjYdvtwez
+37vSteikl1Bd5ExaZZdtPNP6O5z3wzYEew1x4dY7wrDPZKOQPm4uv9KyCoppvyhd4uy7ajmyckY
MRrrPG6fiESCk3jIkxbcGd8jG33gkFWZRe8aDaE5ZNwXHuN3yU5ZaaD+Xc/ZIJl8CLtNERyzwpf5
L+YYBXKnnVCgW5YDzAR7W1g/2Hs10Tgprgnq+x9LS1KoAwckLTlgBHfZOA4VOqA5bnK/snpCKGZS
24HsPzqfR2eeJPRpWkMUIRkLfwf2nv41ChMvJ9eb/gFrJbvRfChAQrkQVW6b06tKw/YOxxP9tnI2
7CW1wDTqCUCmK2OwRaEkacx18Q6nhR00xDT/Tfsl9YDWITkxdj/KXRTZS76hxUJJMldxjLbw3OGk
bWt10K5c/PC8pBYn/N4e6V2nlb1hd8GRWsM0HEB3cVwRZaeqzB0O1bffLow4FCg7Ai6ikKuqjYQ9
9/Mm6pgdy2VJ2ZeMsvV3fYcDKo83Xc0KrniIq6SI2Jt7FGwh+8xpa29DfJCGL3C0NWM/IJM39RUT
iz5vG51/LNuCQ0uPSd23PG6yFsdupCYOb3r/zbpiQFtGUTg5tNwwDSRwQMaZsSb8qAaX+TLXtADM
D8DD9dlHKjeHJZfuFQ6KtomAnyR4BlF7cgOx6Ji0u4Zo/+3onKFqFGjYFMfv0+lhr+J9afH8McOG
IJfBmVuOEgFdAF3/GZPF/80jjg9MnG8/Rr34ylCbPWd27v/r0769KmHbuz43E84Ts0DzZjLYPcai
CV16oBDNlGimfkfZJAsTXXzn1jqYHiVdlk3uJ9LtITdti/7WQyfy3kNXXaosFae8TdRlmFEElr3a
EQrAItXe0FWjtoP26Gw2l90SXsAGjuFoOAu9ZaTkaeowztbSXN2mle2/qLEogNHc0mcIwjq0/3yf
/w7MkMtCo/BKZTueEaGwDRVsHvHQRMdqOEKRBjbs8+9p8/ltha3NG6w9Eqz8pAOZkgFJllgMJ4Pc
VmigZnphvVDNUaRY6FZNl7GzAWLWwvmTgixWlgTptH/FqLqnHsFn37UfsjLZIqWaVMb6Y5zaPZwG
5G9mdx3Rw6lTLlvrmI7TGxNifpnpyD7beO7+bWKPnq3PUJgVef7fgRmq9CHNcvmEiBAE7iSyiMpd
975GehFqgDCs+tyBBPp0OAfNJTsAc9W9FO25Z+3uKzqPRFaQRIZLW8RCNppEkS8RE97H9awxg1Hm
8Ga1gI76daoHXF8N5JMh/rGoHfdy2Y2B3GLKD/eRMOf5rWBb1DUj+pilQbdOabkchXxMkRUHy85s
WBsPIA8gkgq/CQnqB8a15UMW8fHAu0OLiLZyA56AezJqHM/tmzsQa1QiW3wZ/7VdP8wVQQ0FnXOy
Z7XoHJUl5H/Ls4hRYrqjX+/CmiBdbYpzIx7Bhs3D44HyVzSDo+KJJsUEp3RhvtqREfVFleOq/8yy
nV+h89OnJIvsv9YhKAWYp2+RLpRKXk6oVVmF1dGLaiR67ask6ehTyj22kd8UmWuOEBiYetrIQ6G8
M25LC9PzvFoXPqvapH1qriO8JLdGqdTcZJbMHSpIxV5kYpbsIbIu/0N4N8kqGywK2rjf1Q8yU45V
DAaANBDEoEzheKu6GfPgfqLGW761R9H+1camrIzzSEBD7SlKY7lOW3K37ugyq7AV24rNspDvnfbr
Iw6F+NMa6f9a0HLPyB8NRUlgU6SayB/uwfsiu/NSyN/Z6NgvlGz820QUR08mpi26BS/1P9mifiuT
mYa+FqiTHrdjQbor3dPiFoslwWHuluR1wFwHxn6x/mV5bKO4JahAZGX6KVlOMC86ppNY6KavWazV
nYm/IBCOH1aU+BaTQ92pAGqMRo5Vmoyaf+tyQeHRz1bXwSliGVi1erPpR8fIIFSJSKjheF52jpMt
pzj/no9jbaPvO6q6O2Z31wyrXLL6IDsQ17xwQ9FA4OHekrnfWUXonrOyTVtRvBzgWi9APNCb4VAk
LYChfNT3xhFiKj6F6MJbg/NCapMl36SYi6cj2fW7jjt04Ad3ra0oh/t/7QxmYWFjPyLl4W2E2v23
c/162Um+0CYKanpNHY1+wm4J9q02d91tNYikKSGzHpZL8F33AeVyutUE/eyLN0L87Y9hHC6Q2B1r
ZXdAe6dMqXwoYTyifowYnHsqlm16RPxjlzctQwhBA8wi26oJPYi4E0Dl1wv+R3GXQGI0nVMew0ie
ZlbjPZHOiGrPiZ0b+AaNeSUJl+g5oPlwtbM0fflyj5Alvrc0JZfT8URUzBd4O0Rbe4LDFa4sTXU+
3bzo/WfHFij+TRjBZ2SG5mdCrQOAEgKKcLp4Gn/Aq8BzgLNC1jIJ0dF06S70XXeM2KkDpBrJFc9N
ZA1LXX/tCjB8fnIxuSZ4dJ/R6gG9jyhMHoqUoO5sybyEKx8GTa9TQfl3u+pteOZZl0zlOhwTNgRu
tsxcAR7IocHE77ZdjmjfsoquKr+1cg+kTAzHNTRl2xY/ofYKDl3C5mSVbzvp0ML1m69bA++YvUpa
XRQX4cTwjXZEzi+Fi2X0wkOchAoFut7P0TILdxoCj5/Xbeo/B3egkWZdAJwJU9AB3EpM49+j5KhA
kHixiCZ2s5kqYm26YpyJMoeediN7jRwP/jT30fbLuhXxgGzQRYMOD8AK8ds8lnhh4yfb+rTmx9pj
tCIPm6ynDJWBRWOmT3nh5dlOtODl0LHo97FxZIREc56dYaQXruBAVP87hW/p62aFQi+ELLX7mUAn
/sxlSq6AIJ/l6NOnWJDjDpb4eLI66G0ubdJygI2Tkul5WnZIVqduFT/mYgx9SeJ0u2KKpKdV0u3i
fCReomU+FGuIWSwKfO3vZ9pTdOl+n0zNdibIOeKYEjbwZipqVL1WN1Oq1/lswjbgSl7RmJXzkOSN
BlBZlErHPX+FsdL8kMR5jzRPVJaqpKlyr3IaNUDJxKuzjsfjj0zhAA9vUxjAPs7JZh1sdzdkpTCD
ox8oL7KnS9ZhiBb1U4RijSSGclM61lFZw7hPbw3CaIr+MmQkzyqgo6k6DVQqX08k64rKC8LqbPEZ
OI+QBV1mmMhAlDfxOFFTOhWPLI/2KoIlyu89HYYNPQb8s0493F15gzMLNQ8J4pQlU9GXUZGmQJrn
WZBSSK3c9ZjmYOpJB5l/mUprVSsDCVszAn268jXNnoBbs7rH/Dyi1SnWSdLxj8wlwKtytLllQbpW
fYjILawc9mJEqdcXsa12TfuhZqAbvz4KRCAlBuSFKX2cunM6wUqjVEs6Njtj6ke7SofRnBVNv4QN
wKnfCvu6Wh1+IuqDsZorEAiVtyi5m7WDnX8JaVNOnqVAHN54HMNSLvDleI3gP0Efv3KlA5p1L9Ja
g5rAHEgb7UBHIVGez3oHilth43HEVs5tF5Wg0sKrFiasNTB93APJCvyvdDOZ3ZWIkX+KQg7TvyOd
kZSB9hJoAZk1HtIEB91ba9M+qaaJwn6ob2V0PCNHux3OVkebQYXsinto9d1zu4pWNtnU5XndQbTm
6p0Xw1HZ1ojXvT/oViH5o30Hs2b/zjEPeYNaqr+wMe7PuOdxMwmj7hRwsf2Uomv8YhY2+dTBdpyX
VoSR3aTxcrkLHcf4+tQDZ7isolB7M/Zh/DQAuxuh2+67p9n2I1Vx+BPQ2NwBgMeqS8P+vo9xkqJU
zY/8NLSGPq1oba7YWp2vQ0rNWE02Tym6m5GndyO0Sst7rKnLzpnS43z9ksjDAUS3/nGi0AXcQGBN
xc+wHzHYOIvqGweGVX/n2Ybf9pCJOHmyxe+9ADsmOhNfoVzIbquP2z9oeNhy3o+vwW0wJeGvyyxW
gch3uEmpdOYghjODvrfV4R4BI/l1a5fuPff+KWkZrRWjw3ZBgaDLPgkYAIuN+1Pofdlgjg+OsJky
cdwGmiXX3KT23nnFzpLkx1wBlpMMmC9HQ2RatV81XjQAUh2jBeULLjhUc92C1BFqATsALq3GDoMS
Z8jrkz/SgFQpkZgRl67rt38Yi4s7HPXwsdOiaz/CaHaO5bVwXYvIbjh4vHEPLNq7f4oWKIJZTzgr
QWaCZUFSsodZ+GT0Rbt8eNsjGEFXKc3/23G14TJejg4A5k5BBJt8wuxxEb+GKNV/JhmRZpsT3cQE
XFmPMwYHXYrKMM0lb9KEiLtjXqeTT/HjY+Lkaek0ML9iwCWjQPKUE8/lCbAwhuQ83zpTr0DWXoeh
QCcmjg7UuyXtw9xplLzbsLvPrR9M3VrGcKtEoyrnPDlObbcsN3BWosX0TpFcPJ+2D76vK8b9LM4Q
TJzwB6/4fElDO1FwO132hA4MfDdIs2oamQUI0Ir0xwJjopNTQrxAOZDXLuO+3mfmv63REuoElPOr
4dH4pNjQVYA59UXyNvrAbodclOTQtAMNi88r4m4avwBAwF0ozmMKexzoPlq0JbngSaVUh32pjgkl
XMC8R+blZxyb6Qb8W6N169ZHBFuCh2hR91YxqK1LsgADgOciDF7SKSkBie5oOd0CkyNLbanGvatp
QdM6KPO6QRVSJymMWtnO2UUhjvZCY5Cx0xTCPZqNcNqxI543FnUXSJLYdRy/xrcidZwzMY33bmRF
M5n+95TKtcJ/dSgTbNuVqx5ij9DcLtS62IvnoWfkw3c6qUFMkieAuuPj3Kn4NxZ7Wh9U6ipNt7at
d03AcsAystSpJJj9PNqmRWzrJxLkx0uqiLgsXSxrLg746fko+oTcrAWg2X3GIVPnzLdwWM6hx8K6
oH84aRFe2hwp4MEamWXji+SdOwGRBi3a7nudWr7CWjDwqOza7de6RYBm+vW4Gk3/oOD+a4TPXg3L
Qr1mE3nce3BWyM3w70QQfgbtm9RdtBfXvLDR4+LNZzbruRmMBLsi2uJEF1B7aEF63JY9p+9AFpYz
QKvhDoO18gTRocFFHvq/CXX6Ahwyexmte1/42H2MJKNjtaIGwITS0pZHOww317n8Fd51vD4s8IhT
lBWqHKQtklLrAJcTxxHSMsW/OVQ5eJ4bq4/CKuhXZMh4Mx12sBWULFNZeLb5SkI9IXHZY3ShNgNk
TWbHVO0edT+SXtn4E8aO6T7cxZxMGW0E11G1ykOq9OzdiotwyCLwMc8m9ETcq3VJ0uiEQCc/AJVy
CHtm2ACKbd+2o9inC8q2sL8BSu01yKpgafGfXDb6mw1IWH7CwCQ3jY7zYP91IT3cUO5+YHMtFwlX
5KM4cveZdwY57Xjc/fibJVASgOa2s3xKzJAhmtaqoaZiU8m3kMaHuUuGWIFuTJ2X5rXASJnFtbfF
uCUJbIn8f8VqpfmbRz4zoZzmLraQ8+ILqDbI1PnSQZ0jq5X2AphuiIufq0PowEB5Lh5Bfw5xY7ep
xcLfxr5JkL/5Lv3aqRIWkzZq2s30oQKoy1FaYqDao5OcnML3ZbNO5GcwAwXn1UY0Gx870ZqPLzdc
1EgjjhtVdeMRPsgeEftSdLmXpxRXI6mK0cwI/mIJ5AxDO8z/Nqj3pve5Z2F6jeHFbKuiw8W/15Z7
25cdNmt/r5fZqKqI6dGh7wSNRUtcy9P0BGeHA09aHEBryyEAsK5GH1tQDSmFZOauKFIa7otYt+K7
i3TIn1Btke4jeHbM5bHS2X90k8FiShJQT3GTBp/8APGax88DQBbxT+Zu+rdyKLGbVEOo3tUbgwPq
HdNAGK7arnGKmUd5RM8ofZxollxG74XHKulKSwdpCIQJHR9aWLAiXaIU0dpNpxwD6sCNMTa5U1Xl
Ml/3NydBztTdAtVTBFdJCH2hpYX/twLtS1qy/ov9DAVfAz5PU3a/j1Ks5ZK1kD7g3ne2KVoMqn4f
WDT5vwUgpTyB96vdkWCbrDD03CuDax2YMq6nDuQfRonFt7SPwIhXDpmg0VXNEjnkdT9DbnY3JpAc
Df+fFG8fisBUfIHex4brYqNF6ZovyHp+XHa7F2cu+3w2SJ2OBcoigUnfn3Rblag8SZWGCA2WdSiM
Yano/5OAttKXfUXGqan3ha9ZW7qNWZS/WXywx6hDnQvSOoFCg1A8IaRHtxAMzGUUif1+iVP4Mt7Q
k6LbLadkCuIPC4yx5ZRuWXdA/iM1IItbm3Kh7Wnv4Fr/uCIpfnww4MPG3yCwpuPbggOL/etjR0BM
Zt2ISIQLwRgoVagVOLRy4LYGTMnXDlP0edwccTZN6J2ki5wXkD9EQBvOCi9TjFecJ2jgLtOkk+M7
TNb5XKcL/KGGV5AFwevHnCRckTo/OnP8ymKR7Z8jX+UAhjtk468diMBqTl2aCnma8w4mTdWSsMM8
iAMEdmnRBJMa4SFSnQ+xFenrfKQoTaF3cqYCHyrQGR34CBgK7TGfUHpIyv4B7x94g9035ludu2Af
oEqHYUHM0JrpE+5Sno9luzL0JyHFOYEnrcb5FzZzTx+ISzpTGp96ekICgMTuH0wqK+TE5CUibop/
QpLuc0P9szvwXJLBNxrOtIUS55mKY3xtswXX9UGUfcZhkvVXkFuKvQ15t7ZPnoybe4D39BbuELXg
TjF8CVQNzTpreiw31Cabyf/Ioh+Kck97gy0qUFagZDQu+kByLfBQfP5xbTpIo8casqS0iTNyrI8t
BaDzyQQ8qH5C8ZX8Mel+5IAWQKAC1vY5vWcgqdFzgNpIz21mIbiKdTG+5nNXRKrcM5Jl9TaSxD4A
ahy/S4hs1qcC7UWoQIxy8yB1l3enkGL/NnMBErhM1/2Yk8pISIo/PEI20qaIyb6U6B+Op6C1P3S5
YcDjqPoe+OtzBNULO4Fi3lTZp4EFFCS7uZnErHvVIq1MXvQBCAu56AH2rNg8mObUyf5qROTpN+Iz
sn+SKU/iOqxoyAGObuFjT+IN3skzs9OPLS702Xko1pACxa9F6gD7MWhLq2QYGQw9EoKtBCCjx0bv
OBDsAmLrqsA9dtRaQwVQskNyd5mwAJL3dmBAieYRUZCm7cfnheYme1pQ7aJokW7dwRb26m4YOuTa
Zdtor5CvZ79ZgWzBBoIN8j3J+PYm8GaXSnoT7oFyZ1CDcmJfLTQC/E8GbP5X22K3XPZh8siMZxTI
ICcoBa8c7Du9gyhhe6EdDQD51YSB/5WR7dEPUT/c+kFqVBupWj/pXKT7I9mL+Se4vP2ParkaqmJu
JS31SilYPYE5kQjq1coX7ZZX/dZLhYuD8QtgRvxxRSUMqgkvC2k6RzQ+zGOeNZNQ2xlT/Htfm84D
hiBfG1knBdiQMNuf0rsDM1eg03FXbLPggEKT4SNZNv13BFH4R3uhjzc4TZmfIcLYwUs/Dqa9WTtE
9kZg112cWjDktoFw8pjrYloUChOfyumRhc5j2XYAUU6Y+eqj1wz6Dgx7HYP9BUruS2f8Bdcv5b7r
FYj+LmdQdoMgtgUTI/q08h1cwyoW0kKXeZynAy5URtonALiY9Sqhdx2Wf7FDPlQjIWVBsUWKtRhq
uBaq+BzNNkq+E91q84Fdxf3X/AMALm/IMD4VgLFtiRen+N+lmIdfXaxNjDV0rPIEo8s5u0FDhqu6
WzD3lRWD4dURxckFAqV+wWwlgAW36PllyxIDcNNCqtA9wz2DilcAVdkrINhB/MkW9BRk7bfvenLR
C0ZM96mKM5wPGJlaF5z9EWxLXgXOrhfa7oJXnG8sb7JdDpCdchPR7uaRIz9+G+g84bgUMmIXjwaM
X4ockNGJZ4BHTlB4dWstiIdERYUcsztMGGh8+NiT8Gbw1d2WPiApsis5nfKwNPDPYLZOhTDJu9oB
7u7nMVFHWg8Y3HsWTpOioVAlYV0dyqtKhiIAnvVJAeFKyTb4TTzJMMj258jGnt0DENravMrmNqcw
yBKHaVKTcfaQC5TGT2rw9qp0l1KQ0NbgXFr7YrlzefDvMywgZRmxZIG/mlFgHTQozrMKq7hyhZP+
soV18SVg06wDwYFz6DYHWPPfIB8lw5vGrQRR+4Q0HAjJZwCV3xmszGjji5ni19j8Zmt/dPgUWaeK
a7a201uxe/5Oiqz4lhis5ArhqCT6F/ZZ4s9sav8mLrU/c7JxfdrBYG2lbOddNOMB6LiKUJZlvxOc
ffCEWwu5Rq+5z9jRbEou5oNisj86jfvk2j8Tygz+7ZjZ9gKj/vEWodR5XebcQIMyWLyvsWUBHMO6
8pJEtF8AHPOwYNWvIzxin6mZRvK0xdCh3o+ti+5nBUULbs4pID8ZZRXU2f0wPCJDEpwKlJ8YuFJy
HBvGIwkfgNEdDGx5LNL3Cbq5q46RuP08KSsrjy6hnNFMb6VnWXGxE/Sd2xSZ7ykZl6IcRSKf5niM
yDP8t4lEeLDTP9CZCAgADEXVpQHiwFNZjXZsJu0xYeT6oZcVyemOQ2xKiraE5jHBGZXL40cWYl1B
trysX3L55HlcFiJe4B5m9VvOteyvFn7uX7U/tkp5IE7FP4YtZa975jporxMI/M4S1b9yJW/DAe0L
sMo3dCSFboxNtkeaIM1RzK25FqgXILQooiR9haJlpzWarWX5OMYE8kruMzW+w2eWTE0ndih2YnAw
QAR9u4hHkhbkaYjJxMAwwBD5BL8tlV+meWPdPUR8PQDizbj2HyiF3v0wxTjr9zY9wAqhkHJ4A4da
HloAsvQEDbzLAT1uK764OG3OFkJ52BXDhgctsnabv45Q9r72azIkpxmh4mMNajiI5/hoQXXLCGLM
RwUybD4PKkZvXqY6If71iFYse/iGOocpCdx8SPhMU3yIqUsgVOyxqzApz5asnNrDmYd026W60OFA
bmlmHLScwMiP86IjdRqh8bkaj6Oi7DFvsVUoVN3jEi3rnc0XaIK0Fi8FX/Sd25LMwAcxgxooClBP
WXAtrGHSpg8C/Fel14j6m7Ftmn5HRRGyikdUp1d6sONfP2MXvftj7B7GPTE/kRIAzLyHo7+o0K77
8OBckUFfgavDVSBiofybA/ySbyvYId8o2IZfve2gQHBG82fWHhEq7jVdH8M4d78sPKzPfHcE80ku
3ckFEn5mT4U/eF9Bx5GoavpCee6AZbbAcVp5nGm8iO1vXjDGK7r5eKrWzsEGy/T2FYGAVKLeDDQU
NdO4uirIwLx83tYDKgTsRIdWjZN/kE6oSjmdDA1+uKGgG0yW3lITzcV1gfXZWGMcDBmXCEyV+2+s
6vWnOIJroPPCOAKckrRt5liht6ejSrZTIpYZBWG0PzGz5ade9EOotnW1gCdjHFa1NsSdzbHoP6iw
hmZjg79nNFawG+5XGIUn/H4VwDU1Zg5++kL3WJDzcLe2x6xrujj1HPftrM5jF4YnUCPqIuNdPcF3
Mm1wliXgHPewnSxqobIvjuLC5j484ym7tUFJOM5Qk2TEVehwoS5NZ3FaBfiClxmXjcULjAv6Rna5
3WgxrzUkFQvC2BGbDvGtLaDo1gO3gAUPj/tiWSg4EW0fKDvEDzbTPfmvt7GL6dljiij5bm3f+VvR
+/E+WQh7S2SWf2uhfBMVZoyQSJLD5uvEMby6lFb1yd8d6qijJMXmHyTT/jKmA0Qw6gBBO9kv2GAY
1W1Uay7w7P/H2ZksN84kXfaJYIYAEBi2BAkOoqh5SG1gSmUm5ikwBp6+D/9Vt+yvLjMtyyxL0kci
EO5+z72u7C+7KdwmQlzFO4C8XVbhVJdTekxW+IlKWEl7MGMZ2JQE1kAFmzhnvjHKgEXFgFWF6E5x
YDoX1hAxInVbxxgiiTvnbkn1cMsPeQfbItiEIIL1Ce8hptbCV4UI43Q0D6uENtolZWE0oYKXW/ee
4K7w1z5hrY6xbFrarwP4eP/UFIrYvLR02Yfr+TWDhtVN7GZTKHbxXABm4cIp+owXd7KRw2c1Xe/6
tdkL1nQPe4QuvexqrkTzr8l6ddLfIJ2KkMEEjOFs2+W6Hehz9R1zYWA1XiydbHfGKqr5Uo2Cu2LF
2NPsWQvrGNsOdTR9RFzK+vNoBDQWG8S9jsIyNwMjOMV5Gitgn5LuKIA4kjfeMKKQXrNGD7wGAbOG
uo1pMOdmuqefdz6DtnexHDkT2V6l4SSvLnDbyfSM7l6OxuDsnJWtvRfKzTHeigZE/s3MCoOxoGn4
O29eqJZ5aP1DxzNB3UaBnYaS9hFZTCzdusXUNepN5bmNul/rOY0Z5i2iY/LdJzFEB2ztE5XKNPL/
zRIsGWVTP6dB7xmnuaXj2/WB6F4cp1m2vFCSZzXh02E0OGaU39kauGFXI0mlGzhtXgSME3mLm4gA
F9sXFF2o8tOO71h8mjQmu3R0pIy4KmEVErAhNK+CSnqj5gLyhJzKar2dKFjdkNt06c81UEUeCSAQ
fS/GrheIJtUYRNf3sL9ukCVNfyNLKIYQL4lId8mau+79vOAN37Ruu7h3QSW99Q6QL52PcBGO3miT
U3Wbc1Sr0+TJ3jnopM3o/cxldvZBE7M7zsJyYFGjZIw6UgTXeWMWsf8raFjgee+Lpnc41EZq4TRq
ymTrpibb7MYlLtxw4KVQh4pVqLrfdLBv3YMeuHt59SclEFZYste9DnsuEMSIMR6gOUNtA9ueg7FT
EoiWYbbxwr+dnOOC7XgzmrZ/rlhLFN8KZZfxbq6X5NUe6/QTexjjbieVs7dVSkvGt4Hj+OMraqxT
31Szh+jDmBJsE5y1g8u2uz5qTTrozYRlymKuCgOwLaDjGRb1/YuFaaeNqt7LzH3te9PfJG2DKHXX
vj0MNv3CJsFJEXlQnwnqzDheumYYq2idtK8e63UsDKCXLEmDTZy2Kt1NQV18GYj4/aVOE7/fOU6g
965nzHozN2VqbPKry4B6uUoiHWcZ5hHMyqG7uP4fODPnsYvb7Jw2Hgqon1p0tj5pqQdvXQcdKUqJ
JcQlY7bP6LZ89EbiXRf8VLWVb5JysuPD2LRVfLGN1by6PYfaBig3ocVu2Vqp61/N3Gd3dV17ejNq
Vz7LdjZsenTTz8+WxDV5O/eIE3+TwsPntdap96SuGBcCHRryyWGiXUVWLlfkKGNZb3mQBJV0Ma+H
vpfxfbmCVj5VNOz3DpcuDAG+um0s+2U9W3lWeJGPzP1BsTWI0Kp5i2YbOOf1zRxkoPACKshrFu5N
jPrHzNkU1ip5cJruVx909Vah/Px1E1NTqgSoNsY0p2/p3NfPnGaESxlbhxGV96vL5Pq0LNI9W0Tl
/dZZXkZkIuVnz/TcTzeGaUB9ADDMVP5F0EVbh6UlNaZruZwNwLw+HFW3oPol6r3C0EBr2o7epcIZ
yg3B3SmMusKZWDAi96yh/RWwhwo5rVxfgRiXuxX18VgaHt7BKg4yVr9peWMsTXYR5URnvMYG0y+v
IxqHVszyIMyTMeqERaRmagwfcGXG3ZxmKOyQmDcYS7tgh6Gt/gMaZYY4ZpjW97Px7Kezemx0u3y6
WDzOArPK/eItp4IHaU+t1D2ZEwmtQCFq3AOfJyd/UurYGBZ0tVFQYxL/Ze6EnL6YS+DG6dP8DBWG
C8xaxDmpA/kLcLglxWcJrhdjBZQTx0NzXBNpHqy51rceb2GAk6p5axKgWoNv5CudsuZfXbqYWZbB
eF6ghh7JM5jPxbSMRxap5GfbztWfQtvGkWHffORH0dlQVqe3vlsE52S6En19LEpIQoHNU1EXl1Or
trzJfAaPok4Qw0y9QzNFhQTIlozHFpibIEebxEWPCyYZ3faRTKZlAgHzjW5D61k9WBaAo5yNemcN
2fxeTRUjV4ZbabDVk0oPfboMtMUKUV/lNH2T7WTb1qssrlQT6HSzUK/wumTCHSZsUwOvbtUIA+iR
nM82HVAEFTdlaBbisy8845h4eXyK/cX7tRgsusd9IW/RQIbfOjdGoA0zf52Fh+oyztYZgWU+GtM6
3mCEqbdxoPxdYgX5qR2NbGvkyfKKLFqfc99cNgOV79V9KPY2zau/2kuEQerTg689DOQvHmhm7U+/
a4ebfpXNA0NDpq92T61Ncl1otOyyRW4xHV55mbGHjS2wJphBtGDCzAheX79WgdMsxwz+5g61+p3g
oHlAGsfwPCNUtkY57SujGbgheYygj9W4ZYBl9aGuvfWV5xdopWv8lxh9q9hak5n800Vt7BAC6FnR
rC+CM4d4O8bmQFVq1re9LqQIpe2Ip8SQ3YI0b1YnnRQtjXS+WLd0YeapRfDkslkMNF/eR9u6hmeG
K8jka0qAclh0Y5JtaqafWOVnKghr7beFNQIBMVXRT4Mxtn7kFLp8812HKSwjuB39EKycN/X5PUwY
Ux0GBQbxuUF1IBdXhWykxDjEO7reUPkXWzx345dbu9k7/owe0cObCRpzits2SavHoNdu81A5uAjS
tK3e+3rG2Rxo0lo26eD4NDj4onHUlRBF1lBc2sIG4QIs25cyz09jFTP2ju1hQQNc9ClrHfMGh7ba
G2gv1Y7at3heKArh/3C5YcYgHHe+Ru1Kq7Xfqqb4IOy8w3c8jFyEo5ubJ4uQFIRJ17YI6AWuPuSa
kGWkaAsFGtf2lqpi2rrMFMCHxmrv5Fp+WkB5lx4vydbya25avlaXW2SmBWKL7hRSFRchT9nyagKZ
jRukMfx3bu4Qu2YuwORdT4fOupQsmqEh8LWjN3gn/JD2A2m46iFZV33oRFVMqMvpCNXUiX9FvlYn
LOomPH9lwB0GDg0YUFYX/O2YrCYbfbX+hcLOhhuLPTm3JOAM3g3ibi6x5tMaHkDUNXQTbFG+odip
482MKe1AKejfsr443jEMBidRrR1Wrap+42tDSIYEG3Zm3w0vMR5M8UaUQfCwCA2okXTZWOYb157x
AGJGGSOvGsSxUqA6WD7HSE8Jnq+0q+IxnMzBO3VlQipfEzT1chJkE1CasYd9P/SLUEz42vVeuhTt
RdBO09Zzy/UtdtM4rFJlBfuCOJ6PpHH7vxQV8qBpqaKVoOQd9pnm2Vp98bzak/jbNrhX5OjH3Esr
kt9sl8lHqiYrBe+xnHNa1cNO2DmYMfMcWWzIP+SXJnOJepcZ4gRxMTOHHIyPIcCMx4DZK166uXKO
1ZAZn4wYnPqgcUDfYC5rbqAnsuNsdupWJkYN5Bk03bkwJp4NnYhLqvlvCyS1LSeKkZRN1YqHqZ+D
DdOv5Z/jZv0Ox4HkbzLl81wmWGiQvNHloHefyACLb03glUtit/WecVuLH6nT0cD4wNkYydSmO+L3
mqep6WjW8pJRTJrbzUVndfO7JmT+3ghc4yC9bn3uoL/wfzKMWsMhGNscr0vOpNJ1g8gai/JhXWc7
EvMqGT40wV8XfxIBBqt5hbGL4jCQYrQb0Z3ubeVn5yLW8+sViblYKPsvnudM72VK9YGfav2jRA8s
Pkz0Dhsa2PLECE2Hthr7kwH//3A1GWJ7MXgowi4wp9ulrzDTDNb6lZq2/eiBWh9j26/uc1bf/rbJ
hrcxb7hFw9seqQHSlykrMWsFIgBNXY8FQvAidLwxjpwlni6QfIQcEqtW56HT5wyzgSNcyKjEb178
Cc/sjptG3yUD2d67vq3Fk2tyTRT4W38vowNatAQI0RcTL1b+mcUCnUloKPGA2ck/E9Jw56ixXP9m
RJFF/eCM/p0/CbiiwSjHM9vjm+w0mob52veMqXapNDsQwKH18mOawJg0DIWTgSXqfQ6Dk+VE4+1x
XvvVE1Ergdj1OmU9KeuVXqyWIXQU1E6XRo2Hgh0W8I5JhJlI/mnT2G32usMps0l97m/CkKzKfC2E
64q9miomqbrkSyBQY5pW5UL91biyl9GIT6zlWIIubLkGyK3TUsQEc+Nk785QdrpmzKiwUzFOyieJ
5ycdNT0oJunIGQ07Zx4AZrNEahjk0fB0Z31UCPLhUMZieuQS9IbnefaT9Lg21uw8EK22sv2hMzi5
NHP2jaf/By/vY30H+uWX5ypmMyv9Equg+ovsu3wZmMOJNSKpAyR8UZnDlui2m4wmsqXbsXG5s3KE
Cs9sW/5p0ujR3OrUM+dfwPlXuZBO18By1DY+sSaExJxL8vfs1xo9KXhGmy0a3oxlod/alAlsdtu6
vQ3TULPpfmdWRAnqfb9q+l1k2ULekpbCOkKmOx1sZACUPz0uQ0EbVJANf1/FptMuYS6dXt0io/k+
bpNKsiGu9T3ou41MarXetGNg14+rgry7M10T+DvEbriqe9unb4dyljJ4NmtTDZtlcsblzLRNf8om
AAbZ4JMZoyZF5ww2KgZno6D2pDttRjCh5uC4Yt5avYFgX629eApwzd+6i48/gwHhYmORaLwXhpH+
m65Wd49Y2J1smocHtdgPqbXkB69mcjYqzwk7Tzq/O8TvjwQHy2nsHGenHY+xQAtVhdSuxS/qPIO7
g9SaDOvlvagEhaSENpS+AkeZB7fayaqgfrbyeAQjCspbnbb+M1dEsHfagVsqK7iILb/fZ1gF3kmf
4e3RScqeTSWZKHmEcZwca1n+gTaIMFdXTKaPawv52y3v68lP79fW8G6moqkjt4Rv7/u8lAxT49LZ
giVZ93o19C2TwAJE9+o33GRz3v9SsQcqlLYy/bT7Fjt4nS3Rugx6m1Ru+7p0Jvy/My1vEDLqxbUM
tJxS1uIj6Oz5ENgzPA6Fz/hM4mGPRz5TS4icsvBsNPN8sXzdvDc2zsKQhjKI7MLXN1k3lq9O2c4f
BXFFKkw5FTYaO7+Kdd/mefUUCKKoqteBE7eVqVu2AFaj94BLVXwZ2bJucVs6z6uVVbeF6eXJpmqX
8a3ScN+YdZq9pMs++/Sth74DlmaBlbu8t+xaf+xmraD/6Zsjh9cBXR0G8U0h0/TZNJrko05nQdXe
j862EEu6LQNbPLVmPxm7xSe3UiUGBpza7u6KrOBlo0k3+OUsOd6bzF2Tp87vuxNg+Lqd6sX9Yxkm
kwNGZ37I/QGu3fX2aUZYu+2FZb3bTrnc1x6Esolt6KwsaQn4dTbMbYAN/IdEYVDFD5nvRlflxK5Y
yX3An3jpvbX/h/cSx6VNDobSGFqxnfpwDEOS3LgtkXEbOzWWd0YN6jIw6mIMXI9b8i7y1wHDxEsy
CXdLeqGO2GBdYTCHtDU3ypdK7UrDcqstVtD+kpF/417wI+QM5w3BWP7RmgfrI59N2UAbgA1tsc4r
M2Jj+BqKYhHPVYEeOPOcLJHp2e30CwXVFQcLIKmNCJcY3hnvvWO8g/m0sR12G5er7IKZO/W3Rd24
086kNcwv5nDdA5ReW5Qwzrtu27OhaQ3JfWcEVKdVG9U2hPl+XNW8JxCaKfRIPuIVkgiCD9dPjDQy
ghnTRmPp6ar7Os16EObUg/uRfnJpiSs8OHXqR40JqniKjQHrM5jVIzE8WHi03VIABF42raehqe0o
6GnyWLqjkMeYcdFgDCOv6JG6avRJPqqGqjio+cpRXuM3IlWVLpOvwCnGkPfauJ3QHw5tP0+/M43f
ZJEDnBSKnC14qANGbR3RGssMyr8hOrSDN7Xz+TdEC7FVFvMgCgpoo2ukbt6FgtoMyNwrNEbWOFVE
nqhcMIWtoR8raiJjUsSwEhS0Hrp2giamVTrxd8GBTvpqsjCxMDMlbXexF5dHF5z4RHTSfGOn+GKX
FNqyNxfuA4sGgSesbVJzBwcE4xwHi/wCCJx7PKhD9zIx3vxTch39Tu0s2FWWXd2pNejeFO3vbtGz
Dhkz1/va9HBzFnlr1FtdJsZTLoP2r66sagdqjwI5GWzssTyG8N7qg9iCyioHJ2zcITca9Z+KXJSX
NfZQw+XgdpQlK+BzLEHJi1SoXepPwF6xZcA7ue/9FDeIsb64kGlYgKPnct8jkETcR/F972n9EjRO
jV6T5y+MY/3nscJZBjqSVVU09Xx+ACJIaxlkwGNLthonHdfW35nmJTJ6B4IPp+7XynJICDW/aUMP
YJLOUDBHBipHmapVwqbvfDJOJsLzVs0mJTAshrhJSN9JQpXgE/MtmNu9aQNxHZElMb9Yi21kzNEb
1C3UBmVuJw+UjZ15qjqQBFs+2BnTI7K98pBOAF9K0IIeLkZCdTsSYvU5rhb0VAA6ktWefcgHi2ya
FTXkjstZv2VaqkejI8IBvyHNWy1abGWBnS97cjsDEdEWrcmxyGuZ8mQrcctE9kqHoNqcJffeK9kV
LMJsxz4d0Dzd6t2cfRY/lmolcXFNlNU8ALz4ZxlkQ/6atINNTo6dh6ps7IOyndb75TQ9Kwb54LAQ
Z1nTHlYX1zptKIkGs7R5Oa/NuDzmwMzeNq1Ma93aq6n6g6zBIqHyhM+YNjUHB9Wi7J9LVrFW0XAN
8dkP3UpWHil2XrJ3zXpa6UHcsnphw8CUh32WqCvoFuTJVznHGU9y3Sn0SY8krPhp0kSnmKHWbUZj
YNcVPbQOlsohmYmR69eU5V31b6g8UBkUsqI86utPP3W+No0D4wuj2mKTWJiM+r7CGjUQCqPObuAK
64MIAM/j6Hm1bB+D2kxZWuwwh5hOpTPP3j7xGTeEDu4/lHWuWTdMB+HhG8lmTx3I8KgfkSeDR9WK
6XmY28XaKU9DsFHksvLaGKpxvmEQmT/Uwaze1snVZej6cIaR7bIGLipJfzo0rdPeZHWBqMEsDRWT
XBdxWjiaYVp0/ms2KGxcDl3gV2bFOj7ZDSX7r5yULRe7EVm+wK9af2rEkC6Uau4/cVCQSziN9G03
kmU33h4VR8a7Dv77NilE9rng8HuyDe28DTQUUCcwZDgTZJo5p5GkEr1RxMOQK0b76D8hyc3dUx43
IYQVM9yKl1HrBzcxgR07Px+xjPp4nZYdwYVYZGC2hscGTSSyhtW8aJI+blHnJXgV6NCwx5EYJJuS
+eULVFDONVAkMXVJOv9rEZ33zDxkFlajHI95LOS4mWeC8khsyP6MLvNOVDJ//kTayZ+IaZjvAsb+
xZZd1/QaZBa1W2018hALu6g3aOXt60i6337yUvemisljKX1b/htbVJx9IuaZ17SBpl3x8y7B4HvW
vlyH/iKg5Zfd4oKe5YHV57s0pkVDN88xhgf4KOqgsiMfllyeQLz4t7yNGnNLWqjXwpkAf2z81cih
3hhQ7+2hltuxwxhByBPFK0fbJlKnrXhFBd2C2WVAcPudrhjQNsQTLHvVeSaq86qPS4Gkh1aQML2k
dd+Q2z19dl47E1VRDMF8HAPtRYr2LZIqr+/gCQmyAhMrT02+1GcU8vlSVkV3cuM4vdQNG3l9Z7Bf
vMoQxSkvK7IRRjS+iz90wd7OAwLBDPkszEYfndiRyNtxEZwKKhOimPR88PKld+/rLg76W8R+Chly
QnLParadXshmC4zUC6FXMSyxbPQep916q3sO5jD6TdT3oiJqD/CHKKPqhO/bob+rcWikpDTdsmvQ
RwEfXPFB8D61cZyl1d84vfrf0kV9JM5QhsE1ESqsu9L7RR8gdshA65Ykjv6OaZKGQBOxmYTCGEax
S+yckaZtp8V5BsXdNxZxjGYn+/eFhAjzmHOZUkuO7XZshTw486ha7Bnl4G8brzBIMyrdHfant1Li
5nZF91ZZrbgIktPI/lnnfR2s8nnMzP6rWnx1r1xykjgbzZOzrvZTmhKtx7VpMqorWRWWbTqGpXvP
KnL+zhKsBaHSVxIAvfoiE0Tf2P0y76Sg1dlwmFg/3GnbYr5mxkTuaVJuLtCwkxcCYfunauoWVAyy
RSn9/EU9B9ZSRZRDjBraYu5/N2R7nbV7DXIaZv3ExrHSDfuWG23yhmnfF2t77BcneFqN2r0jNUY+
0dAbZzRF54ZNXCODdL7o+mQOjHc7BkHFnsgRzyThsyhvalwoIlxqz8vOTlm2n51S4uAAjtFyJgsq
Enlee4yr3Pxa4fy27XXcrNkwH9JkiG/8Op63Pi+9L8lCgWffrRdGIjXxHzZ64dYnZCBMq4kbedbY
l/M8OFg5oJgJzYNjirT7X73ssLh0uO02EvB+j8jA6YtNr9U7h9lOcvCbonv2lFW8mCQZbHB9GpFl
tHhee8IatgqorN1M/ZRdF54bm7U2+0cyReXZF/9DFM1Wh8/d4E0J2GDR1w5mfcl9e4DQlIzM4hXP
RZpPhFKxiAYI24mHmyUHP6lbOziVZBe9KKbsamMhX98lrSvOy+jN731n/tGrnb0LV6SP3pAWd66b
dtvEovczi7E8gPG4t8AGfeT7jUuuuB+3hxZBZI+ERt1KYOH1vYWuCSmcfMQpqXm7gb6aeNccFxIY
6lU35VDCafwyhZZvcz8akbE4+S3jBVIFxFjuPBtOOWn8iVRD4sT+cPF6X66B60bzpN4x1BD4oeQ4
X1JD6c/RWJKbcR3yHakqAqNYw1CjO5BtXFBlVhnxws6xtMhr01HAPpGcRJKMRQK/87yx2nPOZZVi
3Ztl17PYCT9KuSFhjxV2G2V4Mr6YbB1lflAOgTc+QiRnTh6SHVQhEtD28DrkOAd+BRhNtB6nC3yu
uqeLWiWhR3E64DKle177CxpRUfImsOgK7rhfiQLYNG4JkHwLixLnRrSSx5NQ/ZLOHvkraOijAY/Z
/P3/Bwz/h/xiN/h/s5eHZIZY8xJxsmLrEsAfd4Q//OxHfwuSJvSk8mbdWic+nF9dv5xqZR5/9qO/
JUbTpAmvLGtxwk+Mf3Lfl8PPVlhZ7rf9AIYA5SoKJU+MOB56Z3U3vTm3Pww2/7a/LjFiBoWqsE5J
P97R675xz/2XdPj/9EV+i4nWMRQhDKt1ovch2SB5MgrcET/6uOW3h8SdTcAqC09RU8W/nUF/eDzq
P/zZ35aRIMkBhdneyEiEhCu7EcfM+OGiFvl9E4mNh9lCIjqlGFC2dmbZ5DX56mdfpvy2xAOviZ9L
k9wQSkUcgUUEKfizFRjymgX+fyWiV11LikkmW1prsvXe7Vz/l0/7+gP+l3B3+e1MKtGYqZl77ckF
VDKYOKkK1gxiLSNt+YdLieS30+l4zCVB+vglovhnt9Udxvntz57Eb6dzKUb2I4u6PZWB/1Go5h4g
8t/PfvT3s9nZQ1ExJzlxp96ZtHDN9F9WjvyHoym/Hc2lGxXqa6ZPJlsb/OVe6uJnWxicbwdzJCmV
WIFEn5KAXAdHXFcRBcn8swfc+XY0vVaYHXPyhWPv23egRd0RPHn82VfpfDucaQ+I3/vjfHLn6aYX
yd5s8ocffZXOt5PJN7l2CgL0VFNrsOvsV+8NP/zEv51M3yYtcxD9dIr7ottBpcmd12nrh5/4t+OZ
TYJoCEi3k9B5fFELrSs7HrKf3ZrOt3NZkHTSSRuwu7+GKrSj+zeO5Q//8m8HM2fqoWZFvDLrnkm4
NRp6g8op/str6z+cIOfb2VRG1VJMrgMRrN6Ae4FxbZyKH36l346nH/RpQcRvxbIkD2dLclZO8/mj
B9H+dj6NpPeLKVHdCeYIP0pZeGxTJv3uZz/92/l0kkWS107MPy9wElWM5CVf8vlnV5D97XhmmBos
WYztKRbi6t30KGYLcsd+9qd/O6G+gLtavaY5JfXqkyozXRCsfraF3bK/ndGawLBc0C+fcE4VG2J0
IoEjPPzZX/7tiI5ln1XjxOWWmeUzUUh0kfWY/5ePRdrXh+5/uaDtb2cUv6Np61zywWAof7aMfN84
4yuSO/GCLUtJhTCaK93vHVtvPS0NAkRfr2dWDlcrO77d5BX3b3HMJbKZF/cBvc51Vk6jA9PQ/5EL
OBi843hdz6BCuJCHWM1pSKAJ6JWBEVtpAN4RJFdqS546zS6EefryFmYJWH039P7+PSvRi7vSBPUF
81wuWJeyk0fy2iZNjWM5Ok+ZCu5y1rmN8/S26JRB1VoAodLqrTW/llXUxvzs13URDa6Z7GDQgqhQ
wXUs3D4UeLHYFD4K4Pl0OgpoWgnPw6IBfbMsXhKt9Hn9C9syDnap5oY90I3xh7xsjxUmcgIXIrp6
cuDRxWzvW4CUM7btholTTupymt0FXRzfER67M5N++pVrCzvw4G61F9s7zC83wlfvK2zD0RnLO6Oe
+ohxvUF/3iyfS0Bl4Jo3FVOGzoxb7yAM0qswIDMf8rNrLLYnJlJQlgla2egXoMMaWgtje42bzdlU
rFHOkhG6ubkRbXmkca2fFj+O99IgKd7F83Eh5w8fqIaHnYjPdKz7Sdr3ky/niCawwmHtLVgfh2AJ
a+SoHfLPGLp5UL7lGQxiNhh7AU91X5AGR2DhpQ3IHK6a/GVlx3VIdVbrCDH4QLjPc2vomekIfmPq
zW1Q+oXeEkZ+72BZCyGoSQZTiz4QssHehyL1z0SYziA5+mxgTMYoKkORxHHo8+13hi09dFh32cfE
8B5cW+DIqb0IWLF/ZaQIuzOhiLIgYxQY/JhzPxPcnGH2JakuJAXIjNwZYTHEho5x07XUjW/33oKS
7XTEkaNpDzabC9pOD+c4GC4ND+M1yXnnB2Ra7n1FlUXo1CzDatIHZkznOalf5kHvReGP9a5Ba3Gd
wC0fe7CWs5bmbU5s664nWjtMvQB/nyBndiKU+QYr4BAOnfkiwKcik8h4HrSckbv0q+KE8OTvPUwo
ro8t3kn2bJfYo91eIQifD7Qd/wVI2dvKI7zAYwZ1HPEPblmMLjaJ61esf1kJ0R7Nv6uzPgwDO9ru
g8TryfzvFUFcYjmj92rCz2uOMPKqBXK2EXq51WwOJDhIdytmYqQyxMZhsk/JUsp3ZxyxDCvffCLD
xT3LuUHvJOi5epuJRuJDcOYQ9TPQTyQ93UrmGtZL3IxsBWmOhe2a54z8Y4Y+vRmNVnDfGTliy5yf
yb/bkvl1dG0gmGCZov4KZuAFFbtOqs3oFDlfgdZ7P0sIkyLcg3ARnunw6oPDMLY8FMRmRdWcnYbC
vmHE/ttLJv8icouos0FxsvXaru9rVpZkiGSZ3LMnwwqb2SRcpUtPlWm7/1gFosljIQ+alSwBbgtX
etkadVNmn6WFyL+1xsWMCDe/lVlg+VuC+qE418nbgSDFxrbW7bWy+khTNsAQCVSGEnH/r4hrIyfc
qHvNMrM4iL5GIsQcfZ7W+LXM3KuZcp2qO4fRT2RVzQlghbNBUnUwXudYjQNii8NkQ8gUr5nYOWDJ
+cRNLF4DgyYOfwfrkxHJu61Buh/ALKw5/3sy7ySpMLtl1gbQSnslAT1lGDsf69hLirVw5/fK2/qF
IljKSxTfRYoTVWdmfe51eQeFFt+y4+TO4BXe1gwBbdvAyQBwxuKdmTw+XgeCvP1fwm0PdaEOPGDG
XYK/LYq9lITwGC1gAWpsVAVKIzsi53DFcpzjbv3T1lCERW8XT9COFujtnLwznyI+zF0yI1T1aNya
DZxwOI8DanoZNOOXATqiyKCqu+dYjX/BPI0bkiIhizXfJfrIeEoMAhw1X+m2G7z1kapijQA52nUL
MA/hiBT2NTmKhnpy2V5oYNcyK/xy2ik/hB40C4CnAqtpa+2CFRIkDVTNfgN1P8zYVouBxZS2MyRQ
WWrhq3EaNyBIP/hgrpgczKHL3krTHprTZDiTDgd41XM+T4EX2sHwS/VQ0zax+6epmoFPi97X6DTu
8DkS1xPWwbACMTnyGfM+PNWAXRdhudoSBoT/kkRvvFIENgnhk01DCNohAO3Yr0WTnKdyPk5SqBOu
+ZQkgs65Lzyz2tou42MjMI89G6N2tiR6PdRVcs/gkXVeqzPO8Eq5nUYuG3KmJnC9G4OM/e7DY49P
WCwq2cvWI/wuUM9TWoo3k+8UCrbCm0h4S+O0sn0h6Wwdtz7qpb31c8t7L6f/w9l5LVdyY1n7VSZ0
nz3wCfwx3RfH0OWhKaeq0k0GVSa99/n0/0p2T08RInlmEKFQqMQiTh4k9oZbe30GV2gNIfquKdYr
uJcvV0JCKTcDlnLZpLgbgIF69hhlMZQecEUtcTXKf8KERr+vWlyL9nnynRPcwUGDSqsvw1KSoB5N
9GVs++LYoBr+kCMjw5Wliv10h0VNvo+ToUeRVAKXmDSn4703QDMwhAW83Pxec9wlsY+oZ6TXEbS1
Pxdgsj75Tb3ce2mBu9pSFtDPi5keDUPJJi963CnBGvM+7cf1QZAVOw/cdyGjRTAYzSE6uai73E/B
fIHaCZe2bG72BclbzFkVR+WCoagoKeqyC6J4hrkbMGbDuwklwh8rHJafUO9TfkJp4XDsJY9+h4i7
xgphqKf+Agyt5Qrqorm6ySiYWYTyWILN1uE+bohLJKE0r3ZTjd2ztwqUO4nYg+TAHJOwAXlCLfww
VeJ2gq00rttRxJNN+SfRhRPAHuE7XKh4FKV+bX7JMJViYQdnJz7gE6BDgsAtaT6FWIntobwsH5Yo
xZsrfM+JIAsZ+vPDp6jCAiJea3NquhBIM/qtn+X7txfP2+bhr6tbqa3VrVyh8MsAYD3FoygOScRG
HOybFFcVC0w9Sm+9XrUqznzYy5tGqdnz7wET/Gj2axKewILa+qx8kIXvdKQjtbUhTRkRbZzw8LRg
VQ2B7gxqCTyd3+6l1x7c2pCO0EZqlMrjwUOSozqtvovgfXlwatzGxGqOuyKV4e2OpRYHPWlYzKpC
O7ZubUllMSsE8mxOHXyfsJhqQGhacSHl9uzWnrSr4Ug0+dKcRJ0CEzEPKEkV6Se3xq0taYQt47KE
njmpcvicD+Q7ONP3bk1bG9IB18LZUqBXyrS40s1VBUGpW8vbEPrloBgXmBNFPak5aa+63Y6Nd6Ns
nU7RpG8Fqw8F2yCm7alV/jUmKNX1cf/t+Cqt4NSoBIW54WpOFVwfYqTJHRyOS8fGrejEsIs4XCbN
aa7MXVkM7QGH3m6nLtK3ohPeed3s9ZF/mhNI1VLQy1MNCySn92lfx3UaKoksidQJCOyAFyGOi5Vj
01ZoznGiKgWp7IlP0WaAP6HUz/zh9thWYNYUsmGw/9Qp637vsTyHLvS9W8tWVBZdhXvyNIEDSoJo
N0xdE1E+uLVthSUg4CgmWGp1MjBX8cY/eLZ+cGvZCssZ2uSS0K2vQUo6US/1ruYWhjFurVuBCakM
KteWQp3qXsuDktMMRwF69XbjdDubfGGOti9AB/iY1jyS+jQwhnBfADcA40ZF12O2oPZBmu/Gg4vJ
omcZELhjPSKWi6sF5uUwymmgxosyMh2B0ZM3BTR2oDVgQrufaxbTg4Fvzn5JG+qWWCV7nv5gD8fV
ZHJ4DWJXjUHdXbzdCdt7eqEPpJVAVDRUMoXE4ASXtWnXhBWB17LTcbNUVtsh64qpZdxHHGZBmDR8
x7YzAqcHV1ZymmrU4sZwaz3RevqmSPF1QDQ6NW1fApeVaSBLNPKEdf50SAjQqlyCjOLWupWdMuhk
cAcUyRPK/D/IDPLUxJNuC1r7GniGu2acKSZP8IDaY335zczrF7fHttKTN6wLztNgdolqBw4dKpxG
NI593ALdvgY2JsLKrEvw4KMCowmyRMHbS7cnt1LUmmcU7vgj2hZQBPuA9sE7XvVnnpxuEfhSBNk5
ivG2wg5TgrwLmdgYQR0Hx3Icx1PMb3tYY/EHKJvbjyRkdbsPUUYFyyYFeV+59NMefLPFcdhaERGi
lol4JmQnPft33lqfhpDfOnWhffuaJKzq22UQpy7mJ7DITjCwdmzaCgedwHi/rDU/EbAGdl5Z3sLj
Q7nFmn3zipyWkAFWEqca3nFc5ZcUri1uXWLFA4oxwBKoF3aKmuiYyDiIIVB9u+ltVn5hRAlrtu5E
YsreoKdVBewwJqOfOApuDmvG8uPbn/BK1hdWSDQsKfNeeOyEhfQ17ATgZeEYbfbVK6hLKY6wBDvh
nAtwH/Kuzo3jULHmQAikFU5kFyCkdTjsfC8J6Bq5pTf73hX8yrquobdGemvSA9zu/F2ezaVbChJW
aHq8ZvBmjskJ2vTvS9vcCoAL3n6VrwwW++KVDb5Y/GFdT0lslqAutkHejzjkxT3BmRT3ymjhVojC
CQVI3Zqtp0qh7MSE4dc6BU777eff4uWFwW7fvrYt1JiRbtZTOdfjx1JE6bt8auKvEHNGVwLnt467
Am4F7JqoXBi5zKclNR+gu79slJtUQtrXsCEromWa5HRCVdxy5UUViKoDLnPe7qHXut8KVmKaBGom
tA7xGESnXXORJ0S4jUz7FrZH2W0WjR16ZcCBtNeb+2aElfjbT/7a2LQCds2HrF2xiTwBT+btC1rm
8N3X0eUYo8bz7Y94rXOsNabHQxTIlPF8iip4kPgbprGCSfrbjb/2/HbYEi9ncOabTv7iR3cA7xSn
MOfJ/Yjihou3P+KV52eWbiJEaYnUpJtOPIZqF3cWMCfE3eXBrXUrckULlypQCmbszlDZmTP2FfpD
t7Ums3bC8BgCly3K59OKhJl7wCe1DERGtwe3gjUFtaZthmI+obByvICNdnJJiql2m0jY9r5/OUsC
2p7qOtPjCTzZQ5u091PZnUnHr73P7f//0vTYcAPDwWE8ld7yoFFHAavsoXMb7Iw/bxzHdfAWqEl7
Ag/9MJTf6JQ6CaYksyKV4TpkzFe4UwhDswPAsEc48BLHUWjF6NiIHj5EKPcCBwBehpF+56XxenQb
KVaMNvCH1ympulNsPmWkGLDtyRz7++ng4JeX6RkYAUUSbQ+i+ppE3XsPdYdOj02tyNyQVE2OS5QT
BSRjN9Q7SPlyt+ChVmSiEgrHXwCtYoepfhYxI7CjabTbhEGtyFzmErzTcXvweCP0VuGNgs2t28uk
VmDOGSAOaizbU73ZKxD/cTHpB7cOtwJzbUS5zCxqoaZAmUjK+4cEsgq3tq24RFEHplFdtKehID8g
VPtI8umrW9NWYOLkuM2mHk2HXX4XLpek79y2i9SKygHgmNqwpD3FFDwheA/iGi7C9Zzbc1thmS+w
VIcXVn3qcAt2y0uqLrYjfLdESKxZE4d0YHJEXn1CDSrsFuhtXGcfnR6cWIEpSFoVsHSvT2pR60Ve
kO9w2Ewcn9uKzHWtmwxeFPWpj+Y/QbE7Df3ZxdY2kF9YSBMrMP3QmHJdkuoEJ/hbhVvrZZrdDr2J
FZapjLOuoihgHCYuAhiKj9eEFvLBrcetyET1ZLbBX2qYVDTJHm7JBzHn+cGtcSs0eZ4kqDiCMA4m
L9GxFhVsuXVDHR/dis5wgudLNLPmtCwGFfgnPqozS5RtRLz0Nq3oLKHqS3GHUZ5MmEH4BrAr/Mo6
1FtBoNjH7+gY6yt/ysF3c+snK179DFqLmPboJ6EIDBAGs8+69tGlcTAgn69bYC+4phzcrBM0P9+a
EgJbDRKd05whjBWwsEjP4cRhilPUVp9oqJHXqdNiDgTQ588Nb821SVDPdvJAj7wawGbJQRl2WvlD
ive8ceAjzIayL07Az8NdyYOroCY4MXTrcitkkR91DTxzcZIbk7kaYamtYWTl2LoVsiPKrwrld+Vp
jfxHwLhO4QDU9NtP/rSa/evQh8XC846Z61abFOCKE3pnuFJhHaN8vGxRWCqK4g64w+RCQlv+0E7+
cNun3XIsKIqpJKRtyH1+fw2VXV4ctmRodpPIYV8ajwokinQYgXFq4QbDmgKWssRws4fIJtlVaTTe
rjPcx9/+Di/nYmGsvEAGKtMGbjEnvvhgP9JLuDE7rTWwHH/eO7A8T0EYCLNT14S7qkbVlBxgbuz2
3FYWKMQ6N6jdXoKcoYQ3au5DELjd2tZWEki4hiVv5i0B7NKucjp4P+Opir87Pbi2koBZs2mE59Ua
wLn5e9GZw8SMmxZDaCsLDCJscEqdrQHs6GCASTsR7hPRio9Oj66s4V7NcDTUSagCiBDu4hjEw7RK
f3dqW1s5hlSzgNFCsQbwnWv2cz7ll50v3IqPhLZzzATbXhP2S+APMwtCUaS7JWaDk+BD2OIsHCJr
DQNEGcxDuV7DqTGBN9i6HNx6xur1FIC2WMGHK/Dk+BEkyWQXm9BzC39bj+UTGLLHMlJBksLYdMJK
Eh7gcnIMJCsDgPtH2kYNSwAnxOZiQk3PxRTWTqc6QlsZoJUwFul8yoNJ+l8j2JOKDmZ6Tn1uC7JS
MiCVS6iiIaq8WMynMqzc5lLfCn9cA2ilQN8KuEHsg9PFodlNnDZKwrfif4RPAV3NwgIvHQLYn4Is
7lPi2CdWhKYlbBOxXWcBOC3LoTM+GC7c7YgO1ajP5wqtfQNzwI4Fa/NEscYJA7xzqeOjb5PfL6cj
uqTxigKQOahEnH8pmJ66q3hF1e2l03Cx5Rng/iQUpnCwhoxPGoS3XUEyt6oslCI8f/bYrzzsBYBX
SlTd7ugEXWucu52pY738vHGBWwAYCtVzAAL9vKviDjZXmKDckostVptHNs2bFW6QUdg5Z1F+k+tz
qtXt1b2w9PLZ8yePprZKVxjeBWGVwHml7q4aMn5yep2+1eUGJUFcac4CkAvFRemRCXdUOHRwa93q
cz1x+KCG/RwArs32GeuvQw9CaKfGba1amaxqhXybBWqfwwVvp1Do6BZEyspcxQAjPABbWBDN4oqM
8pZnxbnrl1feprISl1kaX2eNUkE+mI9TH17MIx0cn9vKW2NRw3mhnPyAxhw+O+sHufhuE7+yshYK
KnKYJ5k5aL0IhiFtyhLo4YAnyh1fp5W4FF0ohaMpIohXt7jI/wyD/M9OI8WWDpEc+M8kxESE4xjw
3voK1mAeiG5urVuDJUU1VT4v1RyAEpZcRLg2ekjmebhya90aLmnNOAz3sJKrvBYmyvCCn+Eh6ta2
NVyiHOAwgLZYMMxjQOE4tKyr2zRhS4eaVSpw+0aGsptqvvDEgCtMDR8Pt4Fu+0iYfoYIlqLP6wUC
jyrk6UftA/jq1i/8ecJtYB3TZTBaCvLeh4kZlrzHrJhzt0iyRYMUBbxw+GqWAKAoVKknEQxqYcLj
2DNWQoeDX8pQZDoHhZpSSD1Ye1XicuDRrWeshN4Lv8+nuOIBIfEdqmtvltF3fHJbzmRaAgtU5U2B
HIm5MfEyXik6C6cje0B3nr/TYkxqBSTQFMCtX6IKMM4/+aKVB6d+sSVNII7VOEtKUVo4a9iBkaNI
mVOph7DNJLrJR1FtVyxBWgN/5+FcZx/rqHdLXraqCbsWBfQAHty0Dbs2eimOYQ0/UrdusXI6bySc
KwU6HSyY5Bo18W0QFqt3pme2qeeFdZEtavJB1gE+QE5IAhFshWHk+z03qvjAl6E98wW2TPjSR7Dn
o4b0LQA5FQDYrV/q+wiItUOu4NA+F9rDHMLdxK3CFjoZuJgCqOLTACzKr8JvHsKQf3J7B1bI5t7o
dU0pKKRwGbnnmpfgmSrldvBlC51GJrCtS7bWJ/8dwGswwG3Jn05PbiucWhgQmbafZhj+NdmnIo+n
+8nn4bmd0hb5L7xbW+Pkw7MNiPZpCgp4t3+owWIcUNfcoPY/gzMvEMntQ9JGqH8o4rj4/e2vtM3a
L3wmtQIinjFV+W00BKgOlLAJxNY18bwLApHb582Z8aGnDU5C3/6wrdEXPszWVi09r5asBRJTyvE9
agAefZO4zWG2tqpR8SQ3J/agnPR+qLo/oxo2tm6PbfVRaibRCNBCcGyQg6Zej7g70KNbvrOVVdLP
yTwvzRiwTA3XLPLGI/aajdsallvpggqwaMJBjwGciAGdxEXUrtOOgcytmZ3n8IcAlmMKcllxkKnx
L1CW3PrcShKSAY7qNRQPTifvAJ6Xd2j9onXrFltOlRIfajCCUV9ElX8/eSAhkGl+5/TozJrY23na
bEqrAYbgIr1KfLgTDEujz9z4vTIB2HqquQN1VIPuEYxhUn/sWaohQU1xjwsAuA5mWEg6nsSz7Ql+
Objxem8JUQk5BcnKvvZgz4cb2Mmtj7YZ9Je2Ufo+ZWWpxmBMOrnrOw9uLlnzxa1xK17rSuZQ/cJE
K4bZxQ5OqbfzMLud8tnaKuCPRgC8myEw/gzQs2grHFH6390e3IrWYqggJBjhQt2CoXjZ1bNGPT11
c6QSzApXAbWJ8nkDIPFmWw0XCBgYAV3glseYFbBVOKY9LuLGYAWsYpd1atgBRa0u3u6ZbVy8MHPY
EqsBDK0KdJ45wAGuuCDIyKdIVBpcpzBzm0FsqRW00fDvj6IuAN3xDsUAPyeA792Guy21KmmUKtjA
IMnXaY+CebLspFSO16y21qovDGgC8FwMPLFUd6wux6usl/6ZFecrk7YttjImJpik1ilY2roCw898
SBP54e3X+lrb1r52m7BV2KdjMAnYOhd/wNvNLU6fynB+STBaZDChJWwKgGIHpqhf2W7lsKF1e24r
lOBxyQtwr8B8IDnAG/ByPwjJldtRBbVCiWYjONUGiZewJQ1KOE0EkHY7Xq/Yoqhp4NTvxgytLzBe
SNau3YPA8ujUMbYsymQmmz2SjEGj6SdA++5AA3Mbh8Q6d8IQH8DuQp+D7VAe0zJ8KIm3nMkvrwxE
WxUlyqRAQQrvgwRF9PuItCVMOc60/UrusmVRhYTXOQzChqDZDKpAy8sv577LDrDfcjyTI9vX+mW0
SwGzpwhAgSDlmlx0OHW9TGB+7jbaiRWlZVQSwKJ1H2joWk7wqvlMx7K6fnvEvNY71py3jhxbWp/M
AU5EwYwDBip/l4F7dt3BUvvch7z2eq149YeqrJWgoB2m/RUM2j8vfvzu7ed/rWkrWAF9FXlF1j6o
aMvh3OS1u4wsZxrflox/nfa4rYgCpBHQWhYjPyYS9fXtaI4TbMgvZqiZP9AeVlisjsi+CVHu6/J1
uC2TQkUWq1eUQQZtDWrLoEgOUzhHg0ZuK6XYJBc4XJE2SAFJn6V+AFjxzHHay+OI2zqpBHQsRnoc
G6uSiWtvaiB9h/M7eIxje2aF8NpHbP//lygjwDT3uY8LO1Cm5x8VMekRPk8JTI9Kc24Z9fJ+nBsr
kjXsZCvgdefANOnwbUjBDho6Xh3SZIEHEEBzV3IhudNCmdvXmwC5tiyHgx68xqrvZdqkRwVmwMFt
JFlZAzb+2tNtPQYF15+jekrA2kNNq1vjVtaIoWIFRlt2uCWUP1A3foOioZ9uTVu5ooJN4xT32xQG
PQ9868sx/7PpwIxxfHQrYWQqiWlt/ClgOcvvozDubuEb56TL4LZ6qkyB8R3Crgv0vJvWMvne5iH5
5tQxtnjKj008FoNpcTxVgaiRvGsrvbp1ii2e4t0aQRkAPioYRt2ui+R1k7EzJ4KvJFFb3RT3W7Fp
IyuQo2i/53HANju+sc4oIHbTfQLTsAuZu914clvtFJYKR8sCSzao5JI9p6D+giGUOC2CuK12MsQU
eSaXIYCRX/UHDkTI1Ui5W5E1Tl6fJzgOB7+KgvwcdD5r78MlCy/pCKLf2+NHvTyZ2XKnmYhh9Awd
gl4sHC7ukwaujMMxE8KKzdTRZ57jaLJCWAB1PhUF6YJxYzpXFKwQoJjK/dvf45VpwNY+KVV4gEau
bQBATPghgd1akAMGe9FrWICc+YxN7fjCxG9roLzKK4dVR1MAWzW6X3wURC3gRd5ObEgPmYEDWoWT
552eAFTahdi1uvWcrZCCmSzpMwWglZzD+rguMH70Zjd9BLcVUu04MuBcR3rjRTEHggV41t6xkoT7
26j7ZXKegIWBowUaz2NwS9fwBICV24xg66NUy1XNKZo2Cr4nui/hugp519uj6eX1I/etCb9c1nGs
fDYGZp2wlOB+4gVN5s9OV1LclgEtSaIiX0DWnI/xEO6aropPEcB2AchH/Mwq9bWvwJ53feaxmswF
zsdhlPgTd0X7pIe7xdvd81Rn9FIkWLEcFy1FtXfXBpC8wiq3b6BiXra7gxhu6kdUCdZXYZS119OS
Fvs+qosLAoDxkVdF8ePtR3jt61kTtp8BITThLQWyAGBS60cVNo9OTduKoQx82r5cujGAWeqtNu9T
PzqzVn3loW3BUNqsoJaKHquYInuA0QfA7W5LDFsuNElIJkuDCwspvXc4+3wUET+4dYcVw0UZh6ip
ahELJPmpfNQiwy7+T7e2rcV7CaZlh2BrAtjQPnbzO+b1jiGstnfwS+rJwbMdAHSiN4UpsKCbj7ww
Z3bHr71Ga0YGFG/OS4Dhb0wBWYNfT+Ablp/desQOW9OBTR+i7WhIoD/sShRAAPnm1rgVNCj4SDmt
kiwYyvIrL2SQcOImWOO2eooDkV6HviE3gIt/MML75A/n+CGvrFHktob85VUmFai6Ze+Rm4g3w5UH
dO9O1LWGhS2RQKnx9aNT99gOTLg2K6vVD8kNXDN3YRbeeSz85Na0FUQdjt5TEI1B4THlDxjRHwZA
nM9k41eGoy2iSr15kWrS5AY1MD+I739Z2tDtuonbCiovrFVUAmYNAkINA14mDz5n6ujWKVYcITwx
DhkevCnqh0Q3+RE2pW72QdzWT7VhWKVNKMkNsKH3ER9AVTNOR8Hc9l2DPZwpdIam9ZzswcF8jBQ5
V0H12su0QrRqxVgLAKxvIC7bhab65mGb5DZQbOlUxmtwADUnN0pnH8u8/l1X5ZkVzSuPbeumgMmE
A1SLx+YrvR4Tc9l28szd6mtNW0fM7cg9P2m2Hokfqxbgo1K5pUNbM0WKko05RX+wKgPWcT8XyYXT
yLb1UhxEvAYr3y2TZAAQrruldqsh47b9E1vgGNrCmfqmTaP7Ms92Cc/d9rG2UipaYN0sarC2OjLW
O12AT7/GXXpw6xNrZluFr6YhS9lNxqKP8QZ0oCsc5d0atxekMZs4aRN2Y4bwazqarzqb3WZk2/9p
0M0083GLmia8K6dkr0riNrRtWVRRxaYbJwyTcMB+ro8SOIaFvlt/27ooELayJULRcdAmdXIV6ZIf
hpSf2wu/EpW2LCqH5J14BUXAm+HrmLfHuR7cTJO4rUjS4GqkVbZmUBtyveOF+LOeZre1my1JShOm
Qi8qKCSpoAWDqbpOhWPTW1f9skwp0zlM9OilAet2SqS7ufvqNLhtNRLggIUJZzSMog4k2ApYZ+22
LrGlSBI+k6FuBmAE5Mh3qWpnVErCfcTtwa2oBKA3CyU1aTAO6S1N82+NatxEVPwJTfRLb/dizfwk
TMsAAQQBFYGUlu9gD9a7vU1bjZSj/mfKALYNAHFYr1TEi4MaXY90bDnSHGWdkV1WBWla/9Hy+lvr
T6FbLrTFSLkXFnkxl+tN3ki1W9hIAKMVbms2W3+0NtXIUr9YbwpeH0QRfgJC9tyxwis5xbZ2anRB
Wki7y8Dj2ddwRdl7V0jHbSyzopOAXV9V1cBuhn6egVRpQdrekXTkZw4HX3t4azEbjgmSFW3zIPTk
Hx78NoBXdlzh2w5Pc+6RlkZ+iZvkEJ6PdTdf8MScK6eVyE8vHObYEqSpI4AESlMFS11Xj1MmyPu2
GpIP0Wi424rZ1iFpeIQKvfIyWKfljzwtbllCnDQl3BYhtQx8K4oy4wBsyeRW1D65zmQznBnuT138
QufYAiTQwNJ5nvIygLN3cfDnornglVguIkDIAWcX4z5qKiBjaNL3n1al18sJY/hx8qb+C64Foi8M
83t4KIY8vMzGWD3OLY44FG3j8hIelf0+91IaHhmR7SFKOgWQsnTDkEJB8nxC4vEAT0D0+w0unw6L
52e7FuQStyxj65sWMKykmOCdqod1lxb1Zdafqwd8mn1e6vRtpP6S29NVAFhBqypIPKRgsIpgnghn
xsG/SiGTAdPF87Xck7SB+9vcJVeQvHr13vPCeQ+yizh2mcCpoOxT78ByTdMdSjq6jzynJAijMbmM
o5EcMtiaXPqoJP8yNNq/Q5E6CskTY9pDSBe8GLqtakou6O/TEMYXksn2tmW4Xi6Sbr6GW2EVhE1z
7v7ilfRB7fTRJVnadOhOVXxvJxOQYXCLPVtM7oORMpR1V2FZIsi7ZuyB1gMQ/J8Hj//5bf5/0Y/q
4Z9vpfvHf+HP36p6aZMo7q0//uPyR3X3WPzo/mv7rX//ree/84+PVYF/7L/y7DfQ7r8+9/DYPz77
w7HE1f3ybvjRLu9/dEPeP7WOJ9z+5v/2h//x46mVj0v94++/fauGEv7H739ESVX+9q8fXX//+290
00n956/t/+uH23f8+2/wonzsExwp/7Oxf//Gj8euxy+bvwnhM2UERA8G/4EDn+nH00/434Q2GuAv
LjkVZiviKKu2j//+m1B/k0Lhpz6V0ld0K+HtquHpR+xvgiCCDVXaJ3T70X8/2bN38z/v6j/KoXio
krLv0PCzTO8TxqkmaEhxn1EgxqzEMEjRDEOZxPuSzeO+wpR70MCen9n8Pq2l/yd8//kxCkghdIFS
vraLQfOJ8bEKRbT3Ezq8V4DI/94o4pFdIpr2/QBkEtmRJqn1ruxLVFujoAtCnVTD4HWfrD75HHdL
lMHbf9QEULlWVYDt5R6Yd6r4GGdLXgSZVHO3M5zIOzONcbqTZQ5Pvgr7qerI2agnmJFT72sBPuiH
KU/S38csm4fLZfLhfBkXvfmA40Wf7OAVSA5hXqa456GZtxddpu/1gN3NmfXBdtJndYrRyjAqCIT+
1F6HLGFWyryi6X4NVxgdGIjx9AdRfookxtq/h+O/XvqvL9mc+SAria5xltGpwwc10fB5qau7Jtc7
xWECPPEjLPJ3ep5vIPM68/22sfPL98P3MpIqDHDghoC3si+UowQEDF5iRgQFr9yDAzYdI0CmjkMI
wqlA7fGOyd4/MwlZF1EYxfhUGF3C4IXBjMrYR1sNUSI00xxuelKzr8yYHLPcL/fTUrCHJiuABet8
BbONjK2HuOnBD1tEDboe1WduYJ427c86QHLOEPagchicd9tqj37JdK7y2dt1cogb0P1ieSs5YzNO
amZwFJIKbum7pRPmTkfRNB9Elxe3TZJK7NJHHC1ekH4AjkPSPtzxsF0+J9UUvhdNNrzzhsosN3UL
nvh+zKIq3Alv8ZZLkQ5LfbHx35p9rz3ctQ5TPu7jtpK/zx4fp13BU9jm08aXf25ZhlyQgkI9w1uh
liOcA5b3dTTScq+oLDrQN5f5oqpkZ3b+iFqYIzYrABISmDgc3h6lzxedeHHoLSUV49oHaIvYiCqp
/GitlsED30zDSVOr5nfgjZY/YbZ9ztDpab1jvxlfSq2pMUYaYm1Hi77uVJQm3m5QNN/XptdgeHZD
D4fdOnlIe4IjQF95ewgtyJ2XefWxyJv2nUyr9aodqzLfe5M3nCSPq5uFtOmx4ml6mDPRn1voW0ni
qVc0ZgkN3zLDmH1vrv0MZ/lVB30BELSXSjEPBF1v6g69N1bvipF159zkX+ocgfUqMYD3KkptmckQ
t3XTL2O0bxBf71GsoX/AG7sc/1jqFgUbBa4ZGnD44vyqWLghu1gUWAHzsqNf+pwDMTp64XLdrElW
7KYyy+CdI4vxU+KzoQRQb+zY/2k98zRyYBgnjSKK4wzeduqAHrJPQ4G3icB43/BOZTsuSwT62wP0
L/kMluCUwdwC2n8ipG21uYxVpvJVI7MIsdz3w9wf4SfzofHW/iFnHcDK9dyfSd1PYnJrpCImNNKZ
L4hmchsfvyyAZYQqdTYU4G2SBVzrFUZ56aU00EvtUcNUfxXA7q67qfMjvvPhuDheoninx3wC9OnH
t7+/tVbYhiLoUQLFV1RJAHmtRxHLuGIxUXnIrPgw+MWuF1EyhGf2V0+rUPsb+0woA/0/Jxhiz79x
IXMhtQTjA3QScp2DF37MsmkA85mH2LgkkRB/jNOcX0PpYf4Yi3ZFAizib3VVJ3cwzMuwyNfhvIv8
+JxE7cUewIINewpKAZq0JtKlGjIe8x4DLY/7A+pEvGusbKIzQrgXPkVRgvoHRrEsxDz2vAPqqPWq
xrTeDoi3/sGvpmLH4Orw+e23uV2VWt2M4GYIGoKQEXaU+7pXdJ3RzQBBFmDedtllstYPGlMrpKDY
Nl2t4RTt18IPz5yjWcuRbRxhuUkUHNENgYrNuthiyTzKtMc4Aodba8yCcZbsMNy8d6lYzMHr5+oW
zA/viw87/gT+NdE5q7Onohj7ywvOJAHOCLFlF1l0UUMGobe5Zkr4PvHK/NCmIC0kmUrfe5gxr+q2
jy67gY/Xwq/bIEvpcJVRNR/W3O9vaD4ttzJaQsyx3XpOevpCzkeAbfMhocqn9p3RgIt5rMl1tPf8
lt5nSg3voq6S9T4363jSOa3bi//7YMA0uOU1rJ/+MsvM5ZyA+k2jPdJssWuKbg3E5FV/lpHJgYbl
3SGBdul2AVv2y9uf/EJSVeBqY26jhIJCaQ0GEw2kQHlqtOdDg1VYyzEg62k8YPMONTIuy8NjDY/E
M6nshU/FANSYKnysS/+CCtwcpMd8HjDFkQJGYFMTfZ3GoqFHmLHh8kLCeSDZz+NaXL79bZ/u5KyB
pwWlCtGN3R02fs9ju53bYhpUE+2TZRUag67qgAtoGMXUXja4W69CecQlcu0de6zCbmpc1Iw3HFDi
nwAJe95ugm41ugIjiPxMWJhGV0UWaboHZp0V+0FGaX3AeeD6Z1LwlV2ZAUzUnYzGutj7ucC9OrZh
K5itudYfdSQAs+5mLHyuqBjkct2xAsT3uVi7cl+j+fk+8pN02XUjasCgaMVBIzgH6hPTMx/2DLC0
O6DcxXLJ2g4n70OZoqyw94dy2c2oxa53/pwBWLvMg5yPIFN0Z27Lno6W7O70gdLWCGaY29tVBdx4
+SDJijg2rMeJzrSh3nPcX4DmFF8OUTns0wIO+AlQxidPiiowy0zujEnF1ZI11bVehvo6jbm5a3rC
7kcO9cSZZcML6Rw53Peh30dwMTudLwwe7uUYR/s0UvyBrrU8+pOnz1W/v5BVtY8P0AT94WNsPx9Z
uAqG+CNKsfqK6/owFjouDmxSUQNFJEkOOoS/K9XYMx3gTzPvE5Ccz+z3XvyiBvs9Kg3D7Lj9/Jel
Sj9lUIfj1H6nUo9+oWzp9qlh0ZkbpJeWp9hLSUSuwFkoEuXzj8EOriDYOOMsoZbqQuRTtaMEsHsD
68qLRQ4jWH9Fba4rQdilZG1yoZs5eWDdav4/e9/SHafObftfbvvwDSEkQF2gqvxKHNtJnKTDcF6A
eEuAhH79nXjvc06q7OEa6d3GHbuXbVsg9FhrrjnnuhyqmtZJu6ruc9nj3JbEkVT4JStQMAKT9+3d
/vKKxVZnQDwA0uCQOZV9rQJGwFONK7btItwUXVDuuoHIxwGk6vduRX96tEJ+tBMJz9ywJ13MtoiY
IVbdoneMTONTDLEjSsAzUHvoAjjyi4YW/LZbRH9J1oJfCHhoJxFatP0G3BMkLejJVyhRmPfA+vuM
d+X4dzLyfx+HIYPBbCBGP1V7rv6aU9KOXhJ4ALfb3ui0Xek5Sv8zAn98GsB7DmkdePeQGeOQPV4Z
4cJsl8OPILEhEPrRFjob1WpLJLsLPaBxjftgkPF/dT5BH3kF2UECQir8GivSsz16rHc75oPCn6pl
LEla9c0djVx06MaKJT5s9b+/vT5eZrx43uf8k8IxDxv3+HlNXbX9NAEfMKb/znAVDElDvCmtuK3P
yUlf3ngMEB/ZMjoaBuTUy7hoWY+G6Zgbl8v4dnaqqVLZBJ/GlYSfqr5FcMHX8MwLvroO4+0wYDHO
luhFnNUCd1OWYB0KNEaHBe+e5Ft5mdakgwlfjbbyHpqxpx7yqjqt0Xg8CXS8lGgSD9fniofDGYLP
a1OONBpIJzAG7I6T+xcmnXYGMx9LBI2G9sVogUJ5AwwTE1PZ/ExU9dqChI4/higPQBAO5eD4Awdl
CHBAYNKhDQjuZ2PXKgmkHRFzCFIKyCkpCpyZQC5uLooq55BZtJ1E2/kmnlRKKLdNFlNWHaLQlfaL
aIpBp01YTvJWjJ2o9pNr2yoF668810/1lcOLbSsF6Y6g4oUdQesVflTPePZo8c3dIqW86ONVoE39
og4gpzXvaD7LtAAYd07d8PIqw1kBrOMZL8fEnZzw0ncK0IQAOhMHmqRApt3nSbaTTIm3VN7dJBp9
A9IT579IYNxHGCJKlb29N19JQ/EQDEUdHJ8Uhq0nh8nK6xytzHw8BNTHH80oedYPBdojWf4p1kpf
LC5GwgBR8m523vJlaMZKJ7W/yk+jQat7uVlZXcD2/BxF6JUPA6YEA04mNvienywqucYLoUWBiLmJ
/K+zQZ/Fve6p/66CcZM7NBMR9T4XKMtdGuG69tPbE/Pylmf4pBtqzeLQR85wvKZXL9dCRxUyw5yN
CdZGl9m1OJeQvLJPQ4r0NEYBJNpW4PEoXbyuU9zj4DCRKIaEj7JM+41ukHh9+HfMpefrKaS4M4E4
RIKHp+w/2S81mRsELlCSTIBlJ79CblrN587gV6YO8CbmLCAEl/OpJX4d1RX3i21Ldfl4WXbzsqtJ
U52BnU8aIf/7OihC+gANmf9CUxI11bKyeTvjRIhUfnDmczkvOrisql5/C1ta0suopiJbG7/JXOHL
ISm84ic186ySZWqe4tkHmhbz6HdbFWOTkLCaU/yxAO3ae1ql/RqR5uGv1xUiA1yIwAYCPzhl2QBT
5PEagIrV2NjfVZOAjoQM7OLtUV6m1gwYIdBCfO8QAMBJjNq06AnsCowCAVeYahylh4pq/1PQl9EN
AthzDZmf+QwnMUkIyAyfAYUvxk7z27GsYWArIJ1DBtAlgx29R0pRDAicng+FskVStTkapIWkToum
XrKptg7NhE1As6Gu3OVsoMPiddxehDou9mOsaIJGu+yy9wL0+Zo6fSMnrc5E2a8tVcax0UF6JQIp
1vH+o663/hDlXgJHsBEJqaouvJWsu7e/xqujAOvDTkdpNDj1jCghx595g6y2B9fhSjmOpru+OmdV
+NpZwn3UFnDpY3efslogoK6YAWsuQW92kSkLtVgyiADt7vzWP9ep47XBYgSfWF+o7YWnRT3rOGlV
s3oJemuUN5Wp1GWvASWxvvg70ck/+xxbPIJnBIAi3FXH30gH9Wi6EUvL8XhKOl/py2Zq2d3b3+iV
wDGMUSgB/AywDqWZ41HQuj1Si8VpslTRlCLGV/veTSgY63uru0wu1fjXqwKVGWyX2AfyjRRve6I/
8kiuKzUEMxK8AplsUjM73PLJ+zvF3TZ7nAvofylEuVu2ugUhf4zi+51frxr32DKTZk+8KC+T1vnR
zo/K4hzsg791fAhgLACnOPVxDrywEp8lSD4eiBQp0jaSjbG3deXQ7szZ9goaAgAvwIIIt8VOT+Uf
9VqicVTeFWm+aO+HakKbMMqGdzDXHZPVsO4bqQv53rTleM3lOl/IyJv2NbyPMl/NP2q4oDxYcCPe
MerkZ026XCRvL6aXuwOfVKAIHwZsK2qcRHbN0gfoaY7FpKcSKLrXo5oSTUag/JrTr2+P9XLhAhyg
NIQDKgJwtMU5/sCM54BAfAAimkQDfAJQ3Vu9sE27QNntwlPFQxWbiZ95xVcCx+NxT94RZk+z7Xss
X68AeMlV8CSHodnjUVwWxS3/2KAOepDMeZfROoW3Yqmf2lq4HrrJut8vE5zD19r0T29PB2b45SpE
w8CAAy1DVRqlmuMJaSGHVquA6j0k5Tjc6dV53icCH8bmShUtlw+uW2iDTpeF/zvW2IWpQkMTmUVq
ksMdH5ZOpEp55H0XDg3fy3IekQ4ERfyA0l7ILvDhGxjbFAX9LLlaoR6OrEJ1eilCD4Gw4DsxSLjR
wo7FpwmCEaiM4wECiTSO6xIRsxaqvlqEczxDCYuOSRQHFuwt53yZTbYOkAuYkPxqnA7vgYUjhXXG
zHfApCRNukJ1PyCQr/T1NPOhQvwysDrJbQDHZzzlylPw99FZrQF3z+GG3Yq1E9rMmgQMkPUxCGVT
7oTy0SeuyF2vME90uAZWOK4pFTGoMWCimx9oFIb9G4NYovCL6Bgf5XXBs1YCZUq8SJSfo2iooI2c
R2eSMBf+51GZLr7mZhB6h9AMtayKWLLsDFRmdTLMvv998vzuuwAa2SEsKwnb15gTlxFbeiAweB77
KGpMZKoXVez82EQ8bYUFhqIRH5e7vqPB1wi2rT+1HhqaWb6wqyJf+iJp+LIcuqGDTaNPhigBGqgQ
a+iojpJcT+7HGMzDYziFCUw0SWryjgdJWY393UIRoibKBFqkfhtE7Z53skQ1SqqJgUeg0CjWR6+u
e1Oi1oPMqBzMoYpLUCG9qiyDQ4kWTvdwbrJfNDgZX+za3kG3Jy9VFSp/F+et+oW+Fv6Pehn7x1x4
7oODM2OdrnLiP2NjbZB6A+h+HxjpBpVGLBhkFsBeVSXj2kV+CrXxajPtBXxJdVFMH/1ljqakibT/
GUBH4K7Q9S4Odk0kFz9ry6geAHC16yGmYWP2plxNmdEF7olpuwz0Q4S9e0dUuCIL8GPvcarW+Icc
FHNJFxflQ4Dfhd7fahQdSW5YmA5uMN+0DxQ80eiG8KkZwWnlUwgn0hbyYbqrFczIrmYWzVhn8GH2
8cVUESYLD/OH1aCbb9IshX9jQnT7SqQl0/tlrZrvtWzN+wb+2d9rtfbyMjK+vBwbRH+usyEWp+/r
h17K0k9GVVU8Afa6FkkdWP967XsV7Xg40yYZgn4o9zDGJuGuFGAi70JQP/q0y3PPJquY0ZeLTRUp
MzMO+ROzzsNF2DLwStyah2VKFtEmZTuUB+vZOkxE5PgDX7xiArwbDgWy9FkX6PYXb85ZcWF/doEn
v42jRg9aN5BZpXCtAOQBUGv43LSy67Nm1Au8qVGa/D5HtVeksJpTczoU4Kimug1YeLCo/bTJYAQ8
DiBcX9vrCl67UHgL37UX3sLRRSTu1+CxVhpK5NZfg2s8LwWziTbL79qPuo/+jAQzmSk3cxpN2kCi
IqIoc7Q0ZSJNW/3qhW8g3CVe/iXsiv6mW2NpwIvKxTfSd8sXmBg2+G4O4HYCJMtECXC0scb+JT54
p2Jub72m7VnqlXT6SKBA/TJvkMSsQhi6lqzrBdztaFNm5eSmz2Q0sFNeSq5vnc/XZXNZoF+jpcw/
VDiy57TU1XyP5N/dibUAeacDL2RNqtEFaBqKZpwFWr+sbLkaY4bWHtWq/DEp/U7cdugR/WPSaOea
Gbiw7fggWQgesWfuHIyRv49Lo2+J6aFnHdhCvsMjswGVVkDZABR8JDLVuKbSWFX171lx8rhKQktE
X7q4A3WrktjSXIcp9jHHFA8xcUnfu5BlFEWYe5iFAEL07QL1Esyjois7uEllMOad3zXzlIcZCNLw
tsw9tIPOiKyajwX6HsUHIFrsI3o7TkUCC0Z5T+Kx/I4sDYB5nrP4iQKyf6zWeXpgdLHuAqbdFD1N
IuzuBPSp6ZGUXf58ALU40uX4XkXhXCVFSRzWR+Dlv3vL18cJ/Ij6IQxc8wUnt4hvCEN2nDTD0P+Y
YFJZXkSzN4J4aNZmTbB9P8XN6Nr9SHBZJfFSLQ+KoAy3Q46KEsq4zoV37Y1rHgH9KcErRuuSpkCh
bFYWW7Nf12Ro7HJT5ROagk95+c4bc/KkfW1hGm2a9eda26JL0a4hcpeCy6pLA9aFLmGiFN9qUrdj
ohoDXwVc2s0VR3UyrYX0w4zC/PL91CjcWxMPtH8BE/wcJwfast2iYJ2rDEwi8MHE2LMpKQFLSpCH
cJZmkq6mz3ro7xBWeyvtE9FSjXJJFYknDJDDIA1tl8t9GU9+v4tUUH4ysVP0kIOzo2SukyYoyqvC
YMOhEzTKmHUuW40ToBooquWe52c9luAKkZnz3utQlGWqOSt+gMfd6swxQ9/7ufL9HepV/YXOYfOe
eGVnfjDHAgP4LGj7tOzEVsYkysa7vPCYSatYhR309SxfEgbD5O9h37WfmxB+3zei6B3aLVQNCrlj
W35xbmEDrNGYtZlqQXSmLVzsEleYoDxMU4CCJA6HIrxkPKLfqkA4tPgIcXEkqFNEH6zvo/hqSY6/
53VjSZM+j8iNGmzvZQPx+ttiZaJKK8sncqCrMsXF7C/iy1jEBU1dpfXVvIYhDphR2Xc4molKwE5y
+fum89uspTAEzdpnwhAI/uzWmn7lKGAO4OZBeOn1Kfw6XJjUtZtjMNB53CaFmMZ8PzKvkklUAu/c
FTpu5pscX+4nh2LoKwBMtBZdZR49iNjJJUH3lYYlwTi2T4gJGwqqg9BY4AsjS+JzEzyttmnBDETM
56VFawnECJHlfiI9aMGSfBawZwuFpO9DjW4cHvxj74e8LN+Hbixu0eIuWq86jd1LV/R6QTjg23vV
KVEkdpGsTuMFHMZUrnr9huAvHpKB11RmOTGqSIhf1UsyjHYlKWIVfVesDf1aj6TGoeXWmmX1HEbv
G112qWCzQSW7JNk8jOK31KH3NFOUM4lbYd/EvDGoUh93aJ4QmCHuaWXI1m1+9S+4VGbaldQDu0XR
iu4j1KXH+1ATKzM+0aW4x/4oh9RORd6nPfZhg2ZMXvzVrOj4cDVI2TXXDWPLksTVDLvPCE2bQFRp
SKMyXTayhsaEsHdz1/Z+OkTjzFPPB2iWUNAL1Ds+j/mI666t293IGxFk4zx204F66xwfItpVw5WN
ZY04gUhV7L2ccHkQi2IgPc3rlAhvtp8a5cmHvqLC7hRKCU3SaI/xJCo69Yn0QU1S5uCtg5ilRve+
cYLgc2e5rNFscxH1IyhRjG4ScvKZt1Hxkfe2pVc0suVVbyPfZbyGL8tUixVhNpbKBxXVCLGCPJYX
wg+MvIrhevyuA1CGCpUFjSABZWPuMtiuwBNnsVEz73So4XgUsRFthbHa7UVXx1GbBcJiXa/ci25q
i3bDu6jRbXTT9PA2TBBXzQhfSk8UqTFa3PttZOJ9vy75z2WZimjvbFM0qWo47S7ozMFh7vq4/L1E
MsezIVh5B/8N8p7n1G2Dg8SQlSamP3B72s/YTNymAejhd31gONCRof0w+GWZXw40V1/JILpb8LLr
fNcSMx56s9TgLNB2C6vhKGfTwpvCnZoLFNBRCtA3jM3TkvKBrO2NcjN6ETtojtRumOxwEYW91Bkz
CAoSsnKKvtN6jfRehW1Nsx6kNHiNwQtDpqwu/DmT7Srn3ZB3NlXA4UKe1HPTjQkzpfsMjvz4noO1
HqAb2wqfCxgi1O1dbcp62MWkyZes8JdxTHJ/bNsEFAa2XvBgxe//VwHBXFDMoPP0HMFVgiBxTItp
8cYUxRZNz5W5NjD+GN4AqBHF0aYkAK/l1Diqbpqtcw/IYvXKBzCQp59zyZDnrSWYUrGfYx5iDsjZ
kO9azeqqJIu+agab/wpDW55BLl+DGFBrjxjqjRsl9ASvWkHt6lSrCtQzaXkYvFr/iuoOvT5hU3RO
nvgSTUaqH/sbiwzEKKg8jjNqDg1e0AcTXnzs+6RchM6Mlvp351GeoOJNz+Twr/DWeAgdRYhK7jNF
9wQaC+C6Vw8MQBILUSEm09JNifOcmJK4sT/zsjUfQ97hCES/oE+1Fw+34yrYbuZ0ScbcwYIJ1ozD
iE4k1h5qdEQ/56D9GugSgsMOQBdMFP+UkAOKJulDPYCuXOAp7VI2LhFWDqmD3eSHaQDdYu76c7bA
LwuGuKpDELmIwLAoqR9/B8IMdH856FxSjWIvhZiuSaTYr3qSIgvysbuoF9OGwDNigAomFOnb2Mq2
pl5sgI2rGhEeCBQxjsenBdp7xx3GV06uV31t4gu9tPqrpt0TIuP8g20BFmjP+2uJBY82qk+AKhlq
2igLHg9sK0/AoY9DYuGZ+QopUHsVkHzcOUCfZdKtzRfUwuWZ/f5y1YP/CgIOKrNgp/qnvYs95YvG
OfA3g0IGVxCxIFlwiIV6XpU3+B/NGfT0lVWPw0XgdAkIiBJAXY7fEobVsx3hWJJqr+/3/SSbHZoE
NamziDhxr4W5Dz0mlIIJfMUNQ44yIs0Bn7O8FwQ+0Q5M3SusEFT4WCXK1FCGyPjtJfDKpOAqxCkI
7gmw/1Nin5FLPMB2tkAgMoSJqQGTk/6mlMGejP7Pt8d6udxBwWbbYgfTBUzhDej7A7o2HtlU3REY
UEvf34g+Ut6FZJ4Id0EZcZpOghWPs7NecQhKVIMTEsddfAalfym0AaYDDQjKmD6491DaHD8FuHWw
yN8YJfBunNqrnkLzmqqyYg+tr8y9N47+N5svrsk6XD0sWwOK4Ar6ivin5xFxzuv9Fdw1JhvbicRo
trgxLI+fB52pveFZtrBIRXdj4xiI6ggyBlfHd23ZA+Ruy+FQ9GOM0BwtiJs5GPfjnC8XSsrl6wI8
cDcPOs/e/lovV8b2XCg8gZIFVcsp0VpRK4J1wsqQTdtk1oHREFUrtFBF7F00bjzHN3x5GIHXimoD
VCPguKKkejwP0IWQEQsR9XL02nlcUaRCRRuG5oggtrSgWBFhy3oG04bHcKd8+2W3P358EuINcRCh
3oGYAOW248HDWcoALXDBbzWrOqgRjmjT0kRn1t4rU4qVh00AYQwL4xfEujCUzt+YhiXSxo81eNQf
FHX+XndOX0JztZ5T4bwMKnCroAyGjQKaMgo5x69VA6rwPI5rbR5VcctbEmed7KKUTVDivD2DrwwV
odIGdeemYSOnTjBLS9FLgEF9UzYzXHcmLXcWZJnEwUX83MH68iDBCFgsiHFRmcaLHb9WEUFrtsDl
I7W2bK9DiIMfIeZpBlQUu/hduRQW7qUQG920sHO+MI7+pkvVZ+BUknSYgCLPUd/D2QicynH23A6o
Tb4PZzZIZK+RuWrAez3zzK9ODw0iMH7BM0WR9fiRF2FB/Sywm4Y5hDUt2mrEaJjSzfuKOHf59qd4
eaSgJo2PLcApxB5GOHkyGERydRN3JaT5Hmlv1VzrOJv60f6Upeo0NGpL87ULwT66kpYVKCvRqlye
RlrW0045NbZp3IIFlgWoYdC7oRSFuHj7GZ95EUc7DmyJGKfwVtgBOfG0jgmrOp03xJWpQ1VwfSwq
W/ipGQMn0gbwtc3QsmptDqHfleYwoT/I+mkgjQZFuI7yzEac2BRcCAWWB874/TiMPaR+wwi4Om56
sMdRCvLeF81E1X6px8kkI8srmlCokoYEYVdnruDNod7NUMPXuwl+QDtdkNJeenNOUInwaru+1yhV
0DM75fmeO3l1KIS20jdmAH2xTw6bPG+Rs/Y5wq5ghtuCN3o2a0hcfwMAAU92F8+t3AFEjOqsRt/Z
YY/Lie5lI5p6V1qIa66166sgmQOn+E1V89zbNSg7PAQgvf+IIgkIUQoGm51wwrdPEH/N32TbUwAN
C1ubnbRVqVFfrMqHt7/qi2MUKCYSC4Fdif9Q1zheeGORN3XIgjL1CNI9oXiUDmo1Z8iQLwMrcAeQ
JcESb5OA44g7HgZTFVd+PoEJOufDjYR7uD3AhVOXWdMyBT1Q7LlPm4cgAO+qay9ULPWcVvPQZ8uA
GieQOi68rLATtNjAO3K6W2Ir3RlG08vZgPQNDFlULqlA2X77/3/EOyEAb9+isJdGvrSHYtYuIUjz
dn8759jpOAhjiLu2rXSymoCMcIndCiipjAog4yAOpIuT1XBm2b44dMHSpxFUyjjDoi1tOX4bD/9O
dRtWqRmGMuNV6Cc58JLd2k5df5CFDa+XrWaUasv0leJYl/u33/RFhIAnwHxClA0SFHlB7jGkW4LR
4QkY7b09vCD6JILg7Ab12mIBkDfZHfN8caAoF354e+gXNzeGFqBDIVMCJRZV+eOXtyi+z6TyUGE1
o0sNtCfvUGnM73Hq+Hc2r9szmdkrS2fLRaNNRQWDg1NT/BwqPvBpAblMQ00ubcN+rlDZn/mi0ctR
Ntk2cqFNobnF5MdvlSMfnpp1kWkVtvyxBlhd70vBgOkrxA3lTuq6qFGmLKG3qcjcLbDuvp3WAYww
A4QJbIw+WG77Ss8/POY3U8JW1IujmfXzxdJ1zSNYJfZ77pUzzoFeA2XX1Lh78Njo+yaKpmhPTRXN
iXU9vCIXPOk3O/jC2811vbDMYU+F2DyeySF40i0wNx71822/DnBZaECLRNW/87yHClzA/FfcBONy
Ad1MWOxbON6JHcqzObS8oAk3We2BJpBNrJ3cDvBzyzJRFwVawS+lnRJQsMJHmkNdnalhoHfISkz/
sQcItF5bWjvQzO0yjeiHCll3OmnYpyfdMLVdguq2/oJGytLPymLgNpNl2S+YUTTcOEy1E4gpXNDf
wtslmrJl1ShfaWyWuwKEK6gYbJN/lJ5anvQQDiAQQNCgvw4oQ1/yaIDRDrJB928XkL+yOnlX/VC9
7n9Pp0YmR84nt8Ov7mFSv35N756G05/8f9DyZAt1/sdiYnNUOXY8gdJ71n8anmw//4/fScD+g9Rj
g0EobE22o/S//U4C+h/YoEDnB2IXg/B024z/+p0E/D9IWbDQNoLUljrgl/71O9n+Hmh0YGj5QAEQ
4bC/8Tuh21b8M2aAjhQpOphsG0WPiFPwohe4SzTOW9T7ndoWvxl9mH/V/ZwuqKg8KLAl7jwU7W8E
qk3fDQzOy6RnvvpuJfwCk0hpeoFVP3ySvjXwWPDi6amHUAEUh6idEQf70bQb5bTxFZaq7PYdlj37
yxMcRGVCwV7DfCFJeyEsUENkeqI8P+X+CrlKpcIENFOewi9pzPqo2OkW1Hw5f/3jK3/4Z5r+NBI5
vTi2YRFwoQ0hMpRNznN8zgk78C5oBBgQxZoYlmd4tQ3nvHXWXQ3L8s6o8JwY4DTgPx3zBPyB5ZYX
DPCASldiL/184GiTitrvONJvb7/cibEXUnS8HWZzI4sh9gKV7vjtYBoKc/9B0rQCvLOkiPPaBcrB
ukQU2C3exwlQ6nULPuQKVxm0/wF/YcKRO68gKFRFeO15Pb8AbmaWZKkp2nsN0BVuwpK5vvRB0H8i
vPV4YgM3zwmcg/sPQ6A3hoa/1M2ZK+l5m50s9AgM501evcUziPCO38afO0a7XrpUQuSGSA33gQC5
h8wZAB0fNzwvO0Qe3RzZXQQuT5V57ei+CDdE1cEY3sChbfHf5XkHvajyZ4uuCsW4/CrZih1Tr6E0
Ow/NUyHa3e6pxG8Gz6CwuL0i3d4WLf7qS8jf8j5x89btLB56C8bDNktmmy9RGJzIOSaRdUE1J83z
1Optlqttvke4lgKqfv4McFEbd4gSgfQBlCxIEgwBSBULugz8WkEZsilEXaK/wu2MSwMiHztm8YyK
re+c/Q0KaWHSEoP4u9Iw4xI3ieB3PVSQjprWn+Jkoh4qJQuFqCEdgiW3oFAZJm90qSz+OPA2UIS0
gh4nGGWI/pAsgOPDVDjq7xB8oA5pV9T5s5qimeQDaDVXYyEt1KhwFr4yncxTP3SW7zpCwV9ox9Y+
driEq7SmtJ320EHfN2p293Jg/GMp+3J9hwrrqD+QQhg/m/KmvW+bqb9E9Xdd9txp436CSKD9HUU7
kh9Fw1ZEUKANFAk3Hki58aLX+z7uHaCEcBVY1nrKi0PY1AFPGiaRvq+4xiPoQ3nkpeD++0sWF7q5
nHnbgd9VVDUELQR1LF3ZlQJdmeiOl6EBIUUvIPJtdOE6NR43H4EBqitKqrY94LewQJociEw6Ti04
cKvj+iEMvcKmOi/o7zK3AiQbtgS/+opzPxvh2DkmU73MT8C1zOfB7wHjzhW+c1OMbZxo2aM8baHn
Bw/FD0Rml2VEpyN8NBT42rZZdznIZzDWG0mVcgRgYwox4/hFb8czKMp2TMPt0A6349s8n+Roca6+
95rifI+3oz7fDn29Hf9RwKeH/2pXPtbTiDZrTnhiNxQD2rijEugnoDWAI8WI9eIMpWRRJkFYi4+V
bIE5vn0ovUjRYHtDIlx9yM4g5oA24ngbG5S5DPIRPASNbrug/RnLdcnaeAL1cq5u7AyfCKCiv9FH
OsvFBI6FCm8YVyKFv9396taLsenOZEqnGcz2TDG0R5CXoJ8rULHjZ/rfiQHRB29Mn18+rkGgBpiA
OeHP84Oe0Bs3bZu2dZvA54n5/6HX/0GA9McaeRF7PfzqfhVPzZ/B1/Nv/BN9eb7/H7DjoNmAtgX4
K8qF/x1+eX70H1SJEPzAWwVVFGT9/xN/+SHiL4LPGYWAkCCMwc3/b/zl0/9s5nQg74bgzEN3F/xN
/LUt1/8Nv2C0APY77lkEdAxqUMRgx0sH7HQcJW1+F1aQiKNzT/MJDkIGFot2hhEHgzL9OygJ+RnQ
8Dg/+2dUIOGQXm10/xebCLTLtYJc8q5CsRxnNh/vjRqjM2jKq4Pg7sTmQPgAYOX41Uaaj6B3xnc1
DGq+QDShP9bQl65nDoTt2j6dQODDwIVBjtxAyeNRQCIYFaxL7tq5BKcnpgW7Y3G17HBLkAvSRWeC
ouPo65+ZQ9CNJQVXEOS421HwB/QC2xNQ7ebozq/98ZrY4KEwPr/RM9z0/ljEr4SWr83eHwOdmsKE
naDo8R7dmUYhAYSFYIL4tj6DBry2+qIAyDGcEhgULSefKCxQlS3L8A5O1+IeP7SAq2Qc7JHd4KFP
uGwaFNaLcw3VTnQZ/04iFCeA8zhKdqf1y0a6aoWi9w7EVpUZtBTh4OgwluUlD/auF/XDrES+66Im
euQxnF950BbfESJFm+3b5keCYta1pHN8ZcrGz7Oma9Ei7+0P8OrcoJCHiJH7L7VYs1Kg88voDqGt
3gcgn7EUHYqiFLWO6jcFnIxolf1ds+DnmYHsHVJfRKkQwp/OzIqmAmVv6V2gzHA94CrOqpiYM4yQ
V5YWFFLY/FtJhaFqdLyG0fJ1KdeZ3Il2qdOJK5KAjGDOHDFQV77YmREaFyC+x06JAcqfLK6hLKRS
A65kt0R8pzg3X4QEhH6l4jbu8WKibpPGl9GcLdSf5Q5+BEufsBG834uVkPE3iu55kTlYrRl4FDK4
YUKRI6ODchpMKqnK/CZEo1+RmR4e8DDGFOF9/UxYRa6Yf3ASrXHAppqAwwhRDZ+isB0+KdaGBhyt
Uf0uFz3NcIOJwQDkHqijSeEs2ixSbwge7aJgRmjpJD9OA8HHBwX8citBT7uCzH6dkqrSNEPd1e30
NCJ3wI61N4VngrvBxjnNOvQTegJFq7Ipi5z00x7OpocYbXk+gSrfxaCMiuBeBWNgEUsOAUyIfdXe
SQ9b8FDjHyhESgrhmDbcfAv9AWW8ZuwIgfx3aNEGWw9xC1ZRhR8Z0W/6Fyu70Utrf0L4O1P7G2Vc
dhl3UwRun+FI4WLllQ+YR3FJbYemT2COC4bwUBfXIRg77eVGUQJrG7zEfdFN+WVHIuOlA3gbPUwb
y7HY5XVvysP/Ze/MluNktiz8RJxgSkhuC2pQSZYl26qyfUN4ZJ5nnr4/9J/udiEdVbiv+8YRjnCY
ApLMvddeQ15ofeEFmGT9loGRTciHND3YRlU7F3dgb6BuEVsYzOFQBLCPm1r5VVOoJ17NnnBwrCS2
iXYwIbeNSNK+5r5FphMCjrmAI60Y1qaWIYR2gaUZ0wdRPQRZUN3jY13Bsk/s9BPWOk6zKaQinzhU
gj3/u7oUrtbwRcL9uJMylZALjaR+mPtG3FaqE3wLHRs+IPSvHH8hHJ8/51GTxzsQ5R4liTl2d5Ek
a3yr96Reu+G8VNCqGiCSyGyY4V7oDCU4nGpC1aR+V3a2rCvNY+6ff4sgOgwYekQNjk3zUH7PAECw
E5pEcQ85CLG+kYw0jZ0TQuydYzvn9c5J8EP0I+oYMy9tVCh5Pf1Qh6pzNhmi8q2BK/XZZrSXkTcS
j5BdTYk5agFtvvLqQvPviwRRw7tqGGycCMVQDB5DjOFjGyXtXQUZ67fKCp0eEqGR4Bokw30RG7Qj
eadPcErzjJFOOoU0JaCgabbJZydp93kqKF5h/WvKLhYzUSqOOZhoYdoaE6o+mwpaQKw4P1RalvOJ
qTWCAq0fdN/DVWVhDgcjWatMvezfg8xVYKBeWjulUflumkrQk5hWJCVE0EWA4Rvd+CMaNfNJT9Lm
60Ba4Ud7sLPE7WktLYyVOuPbUE3pk2ln4jEx5ui7M2YSNMJ0mtqLnSK5QaA7ZzdOFo731cint4fg
Vtx0WUFHxL2W3yN94AXNGHp9V1U/+MIvaM55b7cWuSWzfez1rEo8qRXOVwf5ndhMfW2VLmaYGcR9
YI0vft5i0EHccbJ0uk6SeDaSjXdpotZfI3MeNDcfs/jXxGuI4SHmPUT+uPhhJYr/BcJJVRIiqgdf
y0YzT6NhIsmCwZ6/j/OAIAJ4KcrgiqJIIlenfzbchjf+IBWBolXJ7egLeHf4Tm90KMDw+IUFc2sO
rZ1PtifSnawyAq/IDQRTSmCLpwKO7id4kazBUe1OYxMjK5nozjAMjsqZOxjxOnEDOOgnbbT8x2oq
02SPaQPg8Kx1SbTPUC42bo578DvViECybEVCKC2a3kxhuueBdPsKiHyXiEj7PdQdeuWQbXn0proJ
HObiS0RkqOsDTDdy0iF2T0i9hKLdIcwT2Bj0rUFgtNArDLIgvTqbJs2TgcfUk6rOupebUZb0a+ir
xEMzZIoBbzOYn7TAzM1jHw/JTT8zQHo3spOXX7OuLpj8mnrkKzsnZ2YzbaoiR+TiWoXIojtZ1wRV
6GzHEAXLQWQ4tHc2iq6PIqslwhy1QUtQm6gvJgUfQE/psXM5Ko4g9rhhbqJA3iGZayNKvXTQ0OS5
v12+inEDYatkQThztRx2Qc22qQ+TJ4c5wmVMsfVbzYjs3zlqC3ObMhTczwZWfq7JvAcdgVmV7tD7
fXoQUa/eKnmMLa5qBNaXWqTTnVmqst9Ag+9ztzMs5WePjv6U9r4jds0I3WxbxGr0tcuIT1TztP+l
hEL7Rf2NUmvMo0VRVIfhcNP5QRh7StGk41ZBNPNY6mGYEz8J4qydZNSon6qpilOvnJogOlRyDFrY
cxGUaqidCcqAEAehTYhNUIoEMRXBzk5j46dgfDx5+PMl4wFKLLDEaMPiRo/oq+PBSMtE2VqyXhjs
Y2AfWpnG2nYyyMxANFQh6SPfODXcPjOrcxwzePNwYs/OviphscFu7nAzc1g+zCElB2VuLivLtCrh
uFVWWsiQjBBRDYCajrQ1X8IEhiTf+vpgl9CLUVe5wGsIYWoL6MgVU5X1Syw9qswRlVCwIBbIHFRI
csEWRaLFUlRHBMMyTP0fxmiam3ZI1XyD/IRvR6s5iHaUHqm/nXQfd22qmZp8YAfbcddEZIeONzOm
YSOiAdfgpJ9R2jpdsZDSaStaUFAmfu4AYTHY2okPGYAGNTERloHwuLEScsxbtd9U71R9HNodkjrZ
ozspOKmsVE7xISK7WblT06IPj0yDfWcLuzkeb7KmMM4LTfLGChsQ21ax6s8qpQL6GPyufFcktgQq
JFPBd3PFr51PCMw4f5BgVYg8sqwWj3Om2V/1aiDtCvbgtDCJWnSpWuJjJ2obWUrFNCQV3ogVsjR3
NmgZNo02Ke8REmoT5sFGDHPbsCgcDKwEeZw+Sotd0BGh63IaYZVTYeqIqMc283nTGAPWD3YcaINX
G772e+yMrjswOUNFNOKLgrIEfd5DNOEXtKNlD2ecT7DrPAxanH20FKOTBxgBAHdVJO1FeuQUII21
UNXwycdb3NmYYnayfe1owexiXDrnuxQaAyRJPgzTK9WWU62BEhv96In2LiKY875ebgfNadR91QeV
iUCoMmxno89tOSa7TlPt5P0UJ3fFmOTHPiiU/macTZR7jpNlcPgD3chZDkH5q+FBJ/yEsBYAVTmC
w0gZmYlg44fPmtFN2l1XWhDSLCqVzqUG7jS3zcogg9Bc0Yi17Wy9jxHWFJvMn9OnZQLobMJxVtiX
cadZ5IjU2aMMlU8jfEDQQAvNwE0ZI5TFpTOKP3dRb6c3/487tdOSWbCESf/nkd8uiqM/MaflX/83
5GTLf8HDgYi32Gn9O9vANv+1IC4LdAkUgoXS/2BNVMb/MhfCPLZWOjwAgKX/AZsUXfsXGBGsfaBc
3VwMjv4GbXruuf5ES5ZJn6Dhh3UAMxTXr8vWryLZvRV6Y57YeqcjvUrzuQ9N5Xve1OJ9aOQz7qoY
wPm27O6VqDdukhEh+lDp6cPUDuG1HnvFmV0YH9yWBbnEXBA4ftfl71HiIAzUQbFPph4bN61ZtFQA
cXFrznxlvSPbDUMkCMuxLrdplNJKKKXu+m2S/VVGzvMPkXAVbF6OAb9tTRL1Z93wc6fTTn5ep9sw
CBsoUnNz+GOJvALqPAdMXT5/BpRYHmGltVg+iBVSPGGq5KOy8k+KjyGCKTA7I9ppdufQRuAGd28/
Wu0tw+LZxZ9x+MUOEXq+L+wbK4a0QTezGCdU3X7MgtyjbA1u5OD7B8wMIQU0Uer5WT/eWugZdklZ
mTtNDZsn7N0hFDACdbZmXmNfY+jXHD2eE6jWd8aQEEc9SEmmvTYDF4h6sx604aTk+W3ZKRB56ns4
SndVLtjjcxxV8401CQ+elFuFkWsA25sdo5OxOoRBxzDL3y1TDz23j1lW7OLYPoxF/7EVYlMq/l7B
9d5SrhimrqGQhS4OQRcQCqd9MJcVFKL7AUKotpWnULeqgyI5Jaayaq5gIa9eRef7tlhgIMYLqPgH
aJiNfmHJKJcn3DiFa8c6qZeNPe7eXlyr0ciyhpcRvmFgrMqBCNv48jJEABehnurhuU+n6JF2zqIt
LpkMuUmQNo91Y1bqzpBxdJrqEmdLRx/qd6FUa6rjxMyrbVvDooEpTiwGLHErK7YZ1rnX5BKvPA2K
SdgNJqwHgMvVN5CkddrgneCf0FcrW0dpYclMzTXbkdc+NdYhjDLo0KiS1l/0UNYqQT2Kf1qYX4e+
iMrbSldLF69UIARNoE5EmrQlZa7Z4yAgGf5V+kenSvIvQo8oNNFxuAP8/d1U5D/hNTqHgeg4whCw
07fCvnWnzjJgRTTKrpv72YtLS9tNXZZ7RdKqj9k0j0c91osr6N2KhPvPa15IeQt+utiir54fzgFQ
TWeeH5Lc4VhP3IlVT9+Bd5O9tHL6AywJd92Iq1NcJfW73C4qpOmp+YE8LevYqYHiUtBf28uXo+Ni
A1g0NzBTIAvA6QeQv1x9YgxM2cVtcA50M7gdI21hCavGLQA9+Wm1UdCWOfW7Jms67+2Fvx4BwILh
EKGJ059VgWtyKL77nRWFcXDOZHaXA3t+tJX4V537yg1egM1fYubL1Sw8ffEN1TnL19E99Pbw63u+
MliztYvYZPa6Ab9uv0DQXVYlGVJRZVw5OC4njLxzuAsaIOri8UvtsM79DAqKDadw5MnXLHEfRqWN
bY+ZUz3mxWcbWAsblfwM63fei37or+ws66HHcnX2E+RNANMM0lanNP6TCaBAyf4V9FjHWCl5J8Wz
X+lw5eGay3+1WkVMVnRca6G24o67ulRlQnKHG+GclJ7p/yaku9gHuTZ876suPFTGcGcP0j5oQ/Vd
OvP06HfaYa5HgT+6/bvHU9eD9V08GJH+lWSz+aBU5hfqKoSzpEZsJp1SeEpzZZeaye8E2fo9tJ7K
1fIErhDuSV4R+fWt6IzzrE7qtnTidjNNurnVOsW+jTDW2E6yLm8Xx9ytPltb0+4eqtTB1CxToAAV
UfZtKmhKW1W0NwVa+N3YlIrn1HHjavjJeLY2XRO4vPLM4CzjLw2kD/lpbW7c2IIU3nK0T+RMOzuC
m6ttlvmYJlWEUSJCKkDs8FB6+6N7ZUUuET5MKwzOHHiel597LAK1NErLORlGYd2NvWV4OIwoh4y9
FBgZc6FgxsAeorr93q+G7soH8cqSlGw1lFCS1QkV+vLyrVBhl6QJ6yQ01E2HicBDaQSPWlYUVyrD
VeLI87eHDTgFApMq/lwrLDAAAWqeQudkRXP+IDsYQ0aEbRkC72Kjh2LYIW4b3AEnDPp8sByrHaYr
s9SXhbLNpkoSJKUyI2n0XJf3O2bNAK+kUE5pAcO0bu3iLiu1ap/U2bjxbQOyyZwad/oU4TUxts6u
C4vw0KhVeCWM45XNlpeO/oMDXEPsuHrvuBSYoyhKG0BRS/cmpenGiYviPp7Eh3ZWte3by+yVtQ09
EdoWlSUUyjW1IsalDcKvIU91NFqb0sj9XYwP6p1iTNY+jSf9fnCsn29f80WBwm2ZdGEcZlD7AKsu
n/WAy8hsArecGjWEqxHl3xgVXONIP3+VlzsdyjxIoZyZcOvxY7y8SmtjI5S0Q3QulLLH8LHqt21i
TDfDYFkffMblB3g94zHA++UjfyOaUdOVYxk57X1WdSaQ4lBeW+rLKlr9JpPKB9Hw0qfSJF7+JvAt
KE1oXE5wsvOtpU39XdwPswfskx5aMan70DCgFkVV5AGzDMdm0IZ91YbXjDBfWe86U1c+7iXIiEC4
1TsoCoYRARjM2cYlfnEAaw9OUfbvaVv9r2g6+2002jkSW9M5iDBLjnkPtFblYbt/ezG8LGswfWYT
EJimsSjWcqJ4RIM7+lV0FkpcFd7UJtqnSgtohZs0xIxtKfjaTZ0F4bmFYHctM3clZ1p2H5OG9FmF
gfiF3vHylZhjUQW90/dnP0EgUJS6sR2KInCl2VSLunQ4DIrfn6sola6fzPm+Aq/7KLVcnsmAGu+6
sW++Ipcq3yemHnzsJmadErecYzNzFvZ5kz1EjWy83MKAsLN8e9NPYw1JCrZakgltH5ORuckT1fHi
tO7xTMPy6u1H/HJLMRHvi0X9oS6fxOoWtQKiY6Gp2RlW/egxedP3+NcB5mKdsUco9Xf2xs+PVBgU
qoykYQoTSXD5SEWNX15ph7zSrAcQRiO5N5TwmrPuy3bMpijTMVG2tKWzXJODLXhmKfz9AsnpJPG3
FEedVA5qBLQtRjwxnESvvVURGrxncBcsk5efQ6SrP+IkjW5km6W7XDbRCYWF/9enJx26DfeJjFvO
0HWVVWSp0mZ6npz1KDA8fL4Sr6gL45GYlfJKRffy+8F/c+FPQDF3IBuszguUaAgbMBU8z1OeP2As
X37HNgYrqgxvvLCR0SNmV6gVndm+0ha8soeggVuEkXw4y7G5qiUHWM3NrDfpOcI/4mOwGMIY9gjI
31qTDtGl+B77msFcwC5+tj7TA1sSJhc0mvbXC3xp1lCDoG5aeErLgfNH/1+RBWz2psjPigaFR+vR
jmBu59m5A2aulteCcl9iMWyA6KupzMwFa1znKAg9S+OchLpzZMzjuRUkpJER0t62RkMMKDSfxwoa
E1VhreIFFIOtEN4M6b/S7+wxxVPMF3Q2Id1xHmbKMSrxHUziwYB3EwXvGqmjebMssReZnHBt8dUN
Ro3jrWGV9WNZDdcshF/WAOziPDqgepLG5LqTD4oUT5msCc8NcdOfmnixEjAD6cF4dfYE/tUIemJ5
reJa2ujLsxDUALogJJ7Fg9tZtdlZIWUU+ml85rBMHvxUs4+F36v7WHyV1vcaU5VtpsTTbTxn/T3a
5+rKonlZhQj4XyBTHIDs+8+d0h+Lpml1dXDiLD1zPraeOZXNZgjL/srnuZyjq7ukn+WzXATymMSs
9t4pU+0Z/8PkbKpNCi439kR7lfaePLp/i4MuYpD/FEu8eikqV9UxdN7mmttU47w2Dl2anlOYJvB5
8IEiWPophl27fftAeaW2gpsJpU0g6cMnY20x4ESKpYgpyc5DgGeSBjawU6BxHezBQMWbKNa+a7rP
il3KHSlS7UOHJHejdUO4rS0z2jq5M1xpoV++TUtnrkeD9myKsRY5Rsmo1Gac8YuIC9hnYHgLi/pa
o/7yS4FIymQPCbvg9p8VHX+sGVsjn7vUhuyM+UZ019vMCks55sQhhNkB2zDhKaN5jan44r3iL8Hc
wkEFQxgeCs7L3Y35HcO/UE5nxTZ+daIOd32DfxdpM+2HK+/1xTfJpTCNoGheSHl4V15eCioO2U1J
MZ+7LI22o+X0W9BU4O+gyo8Bzv0bsicVhA0wefJuDkBmzOyfgdd/XMYv3qR8Psj4KC2Qihe/QV/q
Uumb+nmwcW/LbdKZE8hIV77LF2+SyYi+3CcsZA1zo6X9/vNNmjpEL4Q+5x5zgRulgWSqjtPgQbcl
ZTKW/qGtyvjKd3NZiAEpMmjiuUKiXfBjvGUuL5poJhwO6TQkLlt3TGgfmyGGGBRqJ8TOv99+lyux
+j8XQ6+1RAHzQvndlxebsKfJtDLonrKZigzXa/ggTKqTPWRt223JVtsT+oK1pGR/cGrNfB+QVbxN
bEXccMj0t7OFy6oa+xY5a+2ESrlv9klGTEwmowSTsqn/oNkpFs1NFO8lRqb7SjR4HjfNeOWseLa7
+N9dlHuRBpUUJzuICMq8dZBFxCenEFrdnRCQZseMgNxtwBp552N0t5FVpBOMOvSwdqpsWwSgJIZu
EJgSMRJh/GufWluPttDRy20u434rLc7QJMuTk2qn+b6rhvqeJS2P6SjkFt/W5KNCAbuVVYV5q+mT
DI5S65YZxu8xRrJe5b5xJhykcsHG4x/SCU2cnceqAOiykyNmP/6tDHAdnENBtESqlruxGmwPiqF9
ZR1ffi3/PBkhGF8y5FsgqtXmkLaDNlXS7k74gKH7tVqiBgYu9fZiWtXay2X+Saahn8Z8DH+Ty8UE
AyNzWtNXT1Mvde6fXB57zE3s/or+M/aJqLjnSOyqWhEHPyJrTrZTRNkD3UGn/7hrsjrb1Z3V4spj
XxO4v3wG8ByYurIugG/BzC5/nPSVeoJzyo9zcigA2qi5DLz+LQD5j/vSilX9zzNg5GxjX8Kxx5zp
8jI4UTfENAr1JIeg81CN2Z7ZE2DSpWb6nlE196r5odwaRluSPt5XX1VdkbALpg5vODTv2ELhZ1tK
Ld10IrlnzDBceU+XoOHyE4HPQOnRMCEJoBi+/IkmYcdqJBXtlMRCeHRmEhfdQeeZQE4VXT4e/EqQ
U0j4isQ9+vD2Krk8qP65OsUUg7El7gos+/LqCO9CwnJwY0/xZDii82s3UQBGmYXQp96+1IudFLyK
mpVwN7BRjbbn8lI+xm41vDXjRDOR7cwOjjplLLy9Ug/eZZTlVx7sarD/fG+00BRxhDE7ADirCxpM
fUdOegOI3je/TJlp3Ki1Ub53tCZDmzcWXjxl8zLYN24UBS67Xmf+bkYP/5AksNf+/vbBFKAzY3qH
6dJqbw/VRIl4OMYpGkri5MpF5UkDtDGS1vRQWF5Lon7lzbLigb9tZoo0C8sX+MdpqedtHSSVbZzY
4P1b6kLWEHzQezQ32bUnvXytl3s9uSnLmQxyYFDNrT4zgdtu1nes4a4p7Pc4rjpePyiPmO9YW7iU
9n2olupZtWN7Z6SpdsBIQnfpUieAmvqTXvAW4u/Gvilkv1UEZKhw1K4dSK/+Rr4xTTOge0A7uXwe
VoqxF3FU2mnodfODaeTjuwE/7O1UdsFOMuvdZXFhewV2Hg9vv/nlSb94Og4Bj4t8gTnO6k0odExQ
M7H4R2Cp74ZERyuLY/LNX18FAEOlGMQuE2BhWQ9/vG+Byi6ZI8U8yTbEn1cCoOI9m1x51a/cC8t3
IWswR0bXt/qmsIONnTBIxakBq9yaRf6pNvtrOPArS5fYD0SDlLYomNZxMpoCi1sOkzhpVmjdBKoS
HMyuyG+tOFcf//6pIVE0+CzZmND9XD61CWUtuhUu1eYhKcI5o0oElN2VE/+VtQdmy3th9TGsXE8q
aL1CC9Nv8xRR6OznwLb3WRGLx2EaEoz4y/GuUJlUG7WjXnlf2vO+slp9BF1KqnIARZgdq3UfF1Yb
90juTlo3OuFW9ZXJ3xKUh34wZdVvQg4VIhS0Mr6Noj5+qnEr+AByVR2tLJI/KImrd2VqOWfCLesc
j07N/6bkjfIYGKJ835apbBYq9q7FIgYRfGVHMCiRM33PphC3AVWoybe5nXJta01RJl09scAFmNaW
d86sBzt8RGIOgUHDVjcuZf1NEwYQJE7y8jbvpdhi+5hv2O1pRycsiEKvnUucMp26FT/8yLe/O1WP
uUczG1BOA9FOxl0YRrpLDkMfeanAiWir2Q0OKnUKhL74hKvfTKO3fypmS9DuOI/DAV0uoZqJVlSp
F4RJ83Ei7+CjYXalyQyv8B98o3kXFgl+Ri0GuuoN7Gv7B2oiBjBR2QxbCsYh2sdzAGQcaw3yiMQv
4ltHJIMDXTTqZxj1WnuXVH6Zo3gNiU4Z0eJ9mQaW5aardbkL80iD/DMZ1Mp+2jeIaNKRXO2qMNL7
ikpsX9YDJUzVmHMLR1vU5xZhg7GpmICHu6EaOE7F6Off5gx2UMt4LLjJB53nRyKA8bOH1htvKOvY
fJvcuq8Y4UW7tOzy2iV5eUw2hYM3H0BWUXNCzqEaHXS18z/2PP50YyV5f8JPxvrtdKlyiIy4eL+0
KDfsqlp20yPU+Gn4mYQ4nJUkdIxKr6sb0rm7Jz2NR3KgfKt9Kkk8Sfat1naf5SjFAU63wGvGqO2f
uGnPd8bYYNtUljaUe62I+3gzt3lC2Y4+7r6CjVttsGyuUhc99nxj9nPJONrMp4c6a/f2NJr6YcJL
hwKq840Mz5d6+txXxFC7ahZoxzQg3pNkT9FCSsBICbdDRJlfdNYjPbKGZBqar6hcW1lkHRlMmN8o
qcDTtCiFoozVv3GWZZ188MN5djZ1HJl3baCqCXYzMSZipjXK93pb+q5KSNRnLcMqCcJ+b+2CNo87
F/i6ETcFFqhXmsfL7vi52uGkX/zuMKlYBgeXO5ky9/Dy7YVGx9nyNBYT9DanGhV/M7L4Nwm8ri1+
D9Hu7Q30lRJbMGkHy2dCRob1uisnRqUcQ1/4J0sO4l0V+dUZlQFuf72of1e1IKOhQMgWMMjzyqGr
vD41/UOQ6eajFFG+1WUJCaGi9+OTlMeE9KcrJ+P6yTBLZBdHTwz9lNN33Wt0ta8bRZ60JyRN0X2C
ewG+BzHGjHNDmH1iah8oR64Bzq9dFL859mNMWEzQvcvXoVKXSbXLeqpdm7gLcm/dItDnrRqidN/Z
ff7z7fewrq6XmwQVZEa5vASxphr1pd5No1L1J3+u9rWksx9jLDa7QqsPUIGuHGiryEK5zNyXxm2Z
RQJ7Aixe3l5FDAVBjKI/DXM/7ExrbonnstT3YRFhC8XJ4DaiybaGE9Vem8X+IaTHc/3a0ImziCuv
ZXTt2mGKZ4LeVVss4hxXKbDiC6O4eef49uShLpqunIavvBRIC0v18jxUW9MWzLRpnBD1wSkhD2OH
sEI+aKGu8bHnRGRg84rzh3GN2/fKmzGWSgbUlTEyHOjLRwXyMqRoIYcTjsPVYZKKcuhh+G1gnQ5e
3PbXgrRfud7CIZQcPrBfcGG4vB4+MW1jhM14CgLrQxTrFTPQQLhJ6RwDc6qvtDXLr/+zvGAhSEdI
AKili6fFu7waDl/hAEI1npAzdtswDAPXcuprHcYr98T9ACZRvQP+PYNNfxS3vQEtOxmr8ZS3FWlh
YsqO7WB94Dhob2nRr328r17O5l0RXYt39XpKRrmm2kGkj6c5rjMXnsm4FZCgb/DY/wnwVFz5ml55
hoBk8Gmo0hav1RVSg0BnGPw5n06DNMMdFGUMrO1Ae/rrHYLTwcaFGTRkGaBfvimEMdLPMzGd1FZ8
E2n34Oj9r2Aaf9ljf839Y0XIfN4foPYabEdMlclOXHUjQSjtsYQzcsrsqcMCKs42vY37ax835n6y
yxCDlQwNH6k5N30f+ZgMGaNnhwQTNikuD6UqQmRl3ee3n8G6swBwWywqgBJtynCYwZfPwIlSpc4n
rTspQd/vShkbSIFUeVALjvy3L/UCfliuhRXWwlPEDgvfoctrMZITUeTL7tRRgm+gauNWFPrx3YD3
3NZoCqgKJNe5poOPr+po03E0m3Lvz2V601KJ7/8vP4d9AaSeMdAL64lUKyAommEPHqBUN7PO0QtB
Y7jPQpOIL+z/PPx6DKj3MPV0fzQ9dICV12l5c4i6fLhCmXoBdT8/HZIGlxW/FA+rp1P2RRbYrQI8
DL/6VkU/64mRUtaBhoCAfF7M+LJ8r04p7txZ1N+Pke/sKxlTy06D6tZlvbXnNts7THBdqST6+2ZO
JZlWQrnvmjw9zqme7VLcgV2If6PXhSH21mkxXCEILT/0cgPEKgJcweBtC0Y9q/6qwzGgVyCBnvR0
jt2icIz7xKTFCsNWRUbl+G7KCOHWjM3T22/02S5+fWVkGcs+xdkCHni5wNTeqDmhi/7E1lF69HXz
J0iplMejrX40emINmtoUu0FU077Rx2Q/Zc6XKPb1x24uyzNBNvZWoSR0TRyL9mDBysZJNJSaA6Nu
YrEUtAgOK1eYjdfVobmzqt53C0sgv3LCgvQrtKgZHxtTp6jeaGHd3WowDjeGHc7b0iKTqSWX6kHR
9WZfNdN0pa57uW2aELJ0BvrMvwzyDS7vPwlb6LJDNJ0IhY53+D4ONJ6RuPJ+X24ZJhsGAOkiVKDG
Wl1lqguVEDhrPgUC/z98IuwN5KP8Bpdj5cqW8coNYbcKI4Ix3lLCr3Yn0sDpmFtVPXXwOPfN3Fe7
VGbXvOZfuyFBNbyQtdmeF+/FP4GigKEsnXiinSC8yI1A9bSZS+dBZlq3fXuFvjxG4UfDvsXlnTqE
2vTySolBOhhZbaDvvXZQcYch9Sx7LCdxtAD/rjy8l98ho20N8w5omAB8L7Z2kF0NbahxSixCK5UA
HXc2WfU7VQPf89tYPUyFWpyxwb6Gsbxym9Dx4FBDj2Swvn6gs1J39PChcXKGwP7UBOY3DaXqTyVy
8NGz7asuIjy1y8+eG+UUx0MEOiY91+VTbXDJQDk+GSc1UzVvcSQkT7PJcASwuqe3XyAr4uXFKLvQ
2JmsClCy1SvUrDGol8CwUyiD26YqiYiI6ja4awvAKvQgpv1pjAkOQE+syI9FC2vEG7Q+ke48WPnR
0X045cVEEdq1JkUvPRDJoUYmU9V1xgLbdBmp8Rfg2uCpthFoHBpTw92HpKKM5DunLMHGsyWwqpbo
btt8DJG7R8VggVLkQ4wJMWUFh6hpTIQvdubRJlfjA/RHzi7k6JuGSeOpbXGkn6agAO2lVIWSrhzK
xi4+2NiDd4shu0CqUvUfyiEtLHyHefAbHVyq8aw51D9bhWaMN/Y4aZ9Ds/owiDGpNwIblBTCkJJ+
Icos7vYSqUGLXYoQKX4AExz6MuK3BWOj3GA5ZdSbELd1zy5t2uFObR9FDBUfzIVgpIPJEfapo1D/
yThaeRiIn+1caZf+0zQljkP/rvahW0HYOqpVQTkVhr1PKaxizifqGk5+DbnfcUMwLY0jJ21NZP4O
VphjJNB4awmQq5tYw/g4YTAhXDFH5YLhBMltl5I4midF8kXrJuU7uwMAHDKwkv00tQ5aMrPv69iI
NGR6kcKLq0ucfYUfBBaz4J4Cw5VZ+ZJDAf1UV2aCqM2K9JwgQEfCCMKa5gn4FpsQDerUR1Udg9tW
CdJ9PQXtx0aV81fNVoZ6T5Ab4WFhataAbjgwWnsJ1TPGo55sjK3VIMt8yueo8t+LwZn9DfBNeK/E
vXUtyuGVvQTtDHwKnMQpVNbzDA3suURBM5/wQnFb2yoJKkvkrg0NLKD4zjYMroiTUeMrRdrLA0CA
3i+sWlRMKp385addRaJICfN1TtUI33Qi6I4a8ao24uV+tchdAV6XiSjUttU3XZqzr/RFq5woz9qj
6VjNXh8KlOyiCreZwNzy7V3k5YHD9ah/kXkuDZy5OnCGwg/tSPbKqZTwlv0CV5u+Me4bRIa7t6/0
Ss3NpRh34azpLEfB6lKajzh0rG3lhOtgeBsSA7vVQDQ91W4Z7VQGPvSxE3yI26h935pt/jtATO45
YiD40iqVa7K0pTa43KqXn2M7fNzwYpALXb5PJn0dZYKunOrZmrw2rKKHpvanI5oAe1MROrXj0w83
sxmII74qgJysbredo2uYwGsLC+Inp/DiyAjv4PKHaLmSRAGh3edBURKvM2eASr/zr2ABr7zo56MJ
+xxwITDny6uAUtfRgHfMCf8M9D2Yr26bSdf3VtmOh7ff9Cs3ZFm2SbjQorx4IfjD6WVSCuInTzHO
sjd6kCdeGUI6f/sqK53L0sZC0gBGsWDMMd1ctOt/1koZBkeyT1D0mDruFWpHbviYZc2OLXjakpqV
A+qH+pbcUCKbCzLJrXBSrowPV5zd5x8Bl0aYCxmcis1aQSxEhCZE9dXh2Q97uPyNnft3dDlTtssi
swggLyzHpO5nGLU7Xfk0I6Qtj3wF8oncXSQibz+UZRNaLWpYy8hOEOjri7bq8plU2KcGflggarTr
WXfRVwXVTp9LUXih4kfGtiTMVz02VeAEf31phnSc5UvAF53PWhof6HIcc/bNk6JZnRcxs3Khqjtu
k2Rfksb4NRamsn37bhdU5PJuMRpwFnsACMQcBav2LlY61ZoXdTqOWsavFCrwomxoqlNopgoMBr/q
DUYITksAiIj0hESlxcfj7R/xcrUjX4a7CPMVAiOEyctHbuGPE0WtjjxYNUMP36zmaP4XdeexZDeP
pul7mXWzgt5EdM+CPCa9kU1pw5CUEkjQgaDn1c9D1d8xypNqndCyVxVVKgmHJPDhM6/BHmv351V+
07R5ucxJh2j1AZ7IimXaSDGp8rEADggd10FrWw+BUZX3BQbe76sSHKw99jjPg3eIyyLP7pT2If4N
S3uPUk54pgQ7wa5uJ4CDyNXI0BlfAkhfL59/6FJrHXLT+GDYfnPg/1beuibTF4Qa1U3pr9G+gJK0
y3MU4GoxlDR01/mzYbczXGQpd5aYxJni83cvi7b3FudAeSJ1e/KbdBulqxjnjeLiTMcCSso+3fJc
o1zwyV5GRi61NR77cPoOgji6V+7k78gTifmzi4xp2JVxH4XTXwdG6refUyDu3Ijg9fJV4XRj+0yY
GAONzhTTLq12CiremVPxs79/ciyoHLdkhcIAkMlJEMgq2I1zruARGJV8Z7Sr8QPrXLUgd2eVJhh5
XFgzRsk7gXFOHUs0xI+OKQexCZ5L1GLcLnqIGPc+GqBFcGlQuNPj3GLm+z6dgzPdpt/9XIQGeDHw
W+hWeydx3MrSwMdrVn50liK8W1fGc8ZSiDuiO0oKKwAZJzC6N12W5lfeQsKQLWN15SJlE+Ox0x2a
1lRH04fD7A1aJtGaI+g2A1Q4c9B/t6voOaP6wTQNFwLz5L0uAa2uzJ7DD2pZdYxtPBp8pd3euVDq
vwqs8p6zWbufGryWdp3Vk7t73QwAFLbjppUBWddr6OPQL/o7qPp2Bgm4m2XbVuJClDnZ7+4qB8OV
c/ShL6BSevVU74RrpHiNRNmZPXxC1vj3WiRxPzu1SFqfJhK54bRZNKzpB2WG1WVh49Sq3G5K4FH4
+3boq0Q2VRrrbFmPnfCq41CmWK454wRj2Q+PTlBPyWwhe22OsAS7OsuuKroRb1ok/vBzCMz3Yxv2
Rw9BXBARJv+yCOU+wt89EaIqP/w5sL4O34zKEDrHldUBhHHaeVdj1pjIpxQfC8ATF1OQhVdW03z5
8yLbFn55IjegF7lmAO6crOVki7tuas3GZBYfM/y74kxU3o6+57DTVnjOSvWnZejpWsTkjS9FEACE
+zLI2DjRL4ZIi48YJftxO2DhZcha3+iq6fcmZ+PCIKe6aZTWO8OZzasgnVHadAYLr3nYemKt/Huo
ltY+rPxuFwiJG4UTpUeP8dhbYa5nOfRb4n/yi+n3A09DQBbNgFNRE1q3pVD1Kj+SNvoAntO8fKrm
ubVRdBynYoObtPdgK9RHb+Aq3pQHy8tRdzMAGXcZIPe46oC9e3YzIZz1zpsCxCBrT1ZviCMzHVBv
LT6MGOc+TpUqbo2ZOBSvC02LfW2r7A28ChPqfoGsW2wPTnojoxTnN6vBCw16VZd/ob9ZZYAvc7ZJ
T9Pd4h37u6hCKRVZTHUVIkyJvFs0Vm+1G2KvbfWLpRO/n4eSrrkNb4rDaxkgHsb+vrbK4ZOJ6R1Q
m7IfzzHYfvc6ScGI/4BGt0T85QboPM8ouRblR6+2skOEUOBO0ZX6OhVNtmftv0Xhb+A5QPGoQdF5
2WDlL9czUpt5mGtIiD8+TnmtynchykiJ6+poby8YFf/5MP0m8WekuQ0AYVYQgU7R62jnBquyZI9y
B+r/cbaE0UeclZZ3I8qP7R4Z7OAWQj/E36rE+C9GaBDtnrEusX8581NeZ6ARzW1ETRjrM2GITg42
/6IX9a0xfqSxoi9rpNvxSpqig5rUlQ956Ir8w3uANmAi/Sq+tRnY7TwCv24OWl+ulif25sJRi2Z0
5HKr6Y60ReVeTutnqp7qjHrQqzAEwJHrATQCtZnlnZo7hwDL51L2aCDg/Ld5RzfYv0w4zfx8K38l
7f+/zS8JROMvn/6VaP9ts36pvubt8P1XDbWff+nfImqu+S9gBKio0VMH5onn338rqTnmvyDGwHCC
d8d/MOP9RUnN/BeQ3hAJNQD3RECHH/GPbD/Z8r9CmFE2aBR0FMibvb9RUjv59BBWGJCA1twmvvjY
nmYIwHs9Q4B3i2eTMCTwcLmphlA+tn4XnkM3nwSgn2tx+/jAu00AqT8Tvl8AAcUYRGNXol0bRgiE
AixhxBCL2cm+dTASr52wEOrMQTy5xbclN4YV1RfNs21a/zIGeUVYSdAUE4ycCXMxZzH2NWTzM3XF
bx4MGhWCMjDjiCI/A9MvD1YCUW1TD5HMTER1dklPB21LMrLhkNl16MUT1u3n4A6/+XA/iTrg/6mw
2A4vnywrSxV4fYCP6wBJBJBIxdAyW+UY98FwThXtdw+Iux9QB+i/1LNbe+GXB5QpUss2qEV6gLW6
c+rIe3abqb0gwqmrIdf0un85RQ//vuR/5Vhu3+WXq5+kFcQDbOYtlKMWdGpPwIY0R4CbNB2n7Nrs
lq/A1dT1MIBhll50U9X+NZI6+z8verpZtkXxzWVFqN74o55kyxlFTOPPEqQhGrCxWfnIaJbNP0KT
/yO/5fUqEJlhqDIGgj5KMfbyXY6tgmNllnPcWmq8ywOV37Zd8PXPj3K6OxzQPUHI4AbW9DZtPdn3
MzaDq9JqiZVn6fd0xFDOpgy/7KyhuvjrpcgoOdDI49NtOX2ezhUyk5O30NkvUAAsK3zr0YZdpidn
yob1zDfadtrLjUGlQbza+uCISZym5VPetFWDiOvWwXCPJVpnnyATD9yzhn8PDcSCkk5FeqbEO93/
vM4NLUUFRkN4K25efjPR+22rQqRaS8vvcRtZ52sZRvWNo1A+XYAWn1N9+80mYaTAYJkwSap+6ow6
y7Dlmm/WGGhmuI9ylBNCcLLHP3+636/Cfc9MB9TB6bEuHRzzgkIhHY10cdxLS+ymzrb+/uVFFFHA
l3AP5K6zX768tFyBFph4u07abo9NAdYDHZLgys6D9kc21O2Z3uvr2AFaZrO14WrdpHa2p/4lWCHZ
jeIfiGXwyesFbxmdkDVq4wZgkqqsexnqftdr6wx38jcnDlQlqIZtCsRFcHLi6AzYla7ndWPkBbA2
vQ0P5kcXqbEO7//ys20xiiIOcAPoM/O0wd0y9BhKZ3Fj7r7udlqFPNZ1e26e9mpz0CYjHaQEpmTc
eKEvX+NqMHF0rcrBEi5fqtioMGFWfW+9/cuH2aIU5BR2OTc0ZJuXy8g2zJFHLZx48VUT+1MUckPb
58wGXz0M+CkbdQCG5UjdweR6uQpznj4oXEXl2CJ9Tms4S7qmPkfffLUHOLE4ZzDbIBKitHCyCgqG
Nqj7ig/DZPhKF+v6gCzOTH+jOwdQff1A21Kb7AkJFe3lk54T49h8mSRubtrLHGQ4q8F0LxeVB/b+
z9/npJIBDweEBqjUFmsDh1T05ZvTI2JAvb0G8aD81CKmL31wkbtVZyR2sExr0ttLgaJpG2Bva7hz
McThJMNzoqCvn3cDv7DvocPwCYOTV8t5ZeqdB0Es53EWV0uqIvNob5yFM8/7+hv6jEe26EGi+ho8
YaSyEpqiPC5BOmD22wYxQ+XhQjjKfvfnV/ubZ2IBcN+wxslyTuHmPmVei+wZLngQIu4Dw60vmiLM
zoTf36zC9IUiA5LZVtttD/xrOKyFPzklyj0yrMUe0ccO0wwUIv78LHSr+Xd+vZkZcm3OXzzRRo8G
RPpyHS+Xch2DSSRoITP5L7m/ur05Ze1zEPap/mRAX3eLOGjJT4GSq9RnnKpTVxxFV2T1W193QXWw
Z7jge20glxxre8YRmRlZYWLiXq3PgTdiCxHLpdDf07RsZOKmblfFC3L/+q1wujE4pNzGer9KvDOq
2BJWoa9MBBRTF2adgyz8VRdhlZHGizUuaL5NTYZ84h1BWizhZWvLKH+U2eyOh6kLBcAY7rN2fISg
s4yx5I/d/VrXg/UYBHlfxEyzhjEOFGiPpJXeEhzRddfZ9SA79cGjhXh0mhHz65anU/epGxnBp0xj
7XOLXXOwxvSUAy8ZRz81E3Np+uiiyCOrflgjr1ku5w5jlUcjxVrhYHXGPN+Qby8V7iagbrwYKI1C
OKaeMLGEemyn3KmF1wT7frZz703TzWl2yLoe2Jazeob7iA4WdqCwStpHtDAtlOTzlZjowYVa46Ij
uYqHIlTegQa1XT/ZIhXmVdN7hfOeaW6G4SQkrrz8Umaun+1VWDtOvAony2JgBEO16/EG6S8gFwbo
6dMtDXApmMRnJHdCkeQan+hdNVv5ezMDY3MZRsqwEYTBqiDRtm7yh2DJ/Pch2r/LRbOG5UQzL3B+
rN04mzAV1MpssgwazVcbF7qUXQ49NJnTIXsUQxE0SRVkFT6iTQGlqqz41x8zY8STxoC1LgEwYbeV
ZKU/T7GP8EZ/V2QMw65qhSr40A6O/25hwrNcdsC1vJRgVk1RtdejkK7YLWYp+mE3zV1mfA0lqCUH
twBz7u60dCt9jQOCxxgVZIt+ztHMvQQEEqYQpUtmRrVfUZi5xGrY6XZOO/WA7Uuv36q+HfKviwa6
4iR1bYa0xjxHAY+9YIJt2GLXpQ3SWnGN/2eAGxwanagO2K0wx2c0ucz+Zusrdt/xrdUIMGF6E63i
4C6OdWdWYZ1ddUpk837UvtVe8CO6b4UZ1t4xjYIc+CDmVEbnYxgVNXlvXIspCuYhJsGumofWMiwA
ScA+nPHbKlPJVx20ERmX2Bv541cglnZ9FEPEWMNGb9iOjcKr/Bhz2n7aRVJLBLPNFXMVDY59vtRj
XgYohOeteJxLJwDf1EdjdDv3GdLFNL+b55BDNR4zmIfmtwpCBG5VRltf96swl5tyTo3yMEGSDS+d
rLBMSDmBN+3KzBvveqRrUesdkIR7gzeX7x50JW17nxkYCu8tJxMzzkNaNvD60nBBQaAY1R5FTDfa
Y65UhcdMppVKiKTcYPOgeA3GEq2kJE3q38/FZH1YysYcjwH/pLt3MX3H0CoAoLwP3XlsLno7Rz23
d8yBFmen2hSbtVEUcdoFxfe1D3ISYKz9MpDR2E4zk5rq6RNOGW13mVHxRBe5oSvnWnWVcB8GTD78
j00zDPmbyYxqdenjA7Ue7WZiHAcFs/Twhemjj63X57emigyxh6/XfAc52YnbTLULR7N363xfpKrB
/AFV4/ItgLwSvwmzoasYyWH64o5RH8QVHeB3zSQRGal1EMmk4PjfFXM9wTG0IPFdBOiLy8TqmJTE
EuAwGtJFZnm7usvgwkScxqeGYdz2zsrqsRt0bSb0FI27YinatwT+wE5KJzTE0bFHokZddz0dWtru
71TRAn6zRTjrI8Myr8OOJJTqfklteFeZ0fsdPrXaq5LcMcJwrzyp8gRQoQ4PrqVazG5mqdMn4F0Y
uoA9y6wbJ+oNfWdNUX7ZEC/ci8bypEwW5EnqT70YMrlHVif65JdcnAmMqcn/0bZLBvjbsur+Ougy
jaPxkk32roUnb+DPZsKKCjds3dU6Wch8i8kcooRLHKyX2dctyu/20C8HEwHHdZelfTAmqnMMK8a9
p2kwkWr69SrjtFgHbUgTADxCEf0VhhyQFmdfedU+XLAbuWyxdapiUZbSft/3GKft5sAV0ZXJVY6/
0FRR/s40hchRfBCLB6emcbMvoEN+Jay15q0PE+UwiA0VxmFR5kHlKYa+WdC4wedRlmMEz7Myi6tl
ECKL+ZIN/Y5soCnBCJMnQXijaXbKXXKZeGPjrQjXuOJpwWYT1995wkUnxSYLfyUVOGViTFOj6eTZ
/oJdsyIpVJGvvzeGTvXezZdySthQPjl+5EwXCDnCVB2XzG4xSCpw3um5Az7ni57eSit38WM2MLhL
ylIb9yjmBxjZKTlOcVkGAsyMHCN5VRa2oREHMQCmRY2r5SHIxtbeje1c4AeG084Pu0IbIumBmwdJ
N1TL1xBF/DGRrjOF+0K3A7HdFyFG0abVhbtIWd2wt83SLi/MSg1unNsj9eqoOqTI7am0E4JulBKR
R/9jCPe8vsxxDRv2XWZVOgYsmUKPa/Llka7fAsqoU2ZJEmOgztX4srzuS88IE9/v3A/BOmK+VHUW
hWknSlPunBFJy6QqUmRKA9X0j1BVi4Dfk21MW3RG8rjF96/AsryIliQo1wrpTghWa4ySTPNkc/Vx
5OvVqeOx1QECjV7rPGeBxlESLz/aWh0qmUXM0JgJWlHBr030ymWw0xA0oFivRf1l0YCTkKdtrHcY
RiGf3zDIvtKmllliGXIq934NAyEQYxfcYTS4hgd6C3NIglS2CU0SkUaIruCusFeoscmDvagU07uU
sdY9Xpl4TfUirFDP0XIcp+u2lquzN4jveRKYdZPdFkU529gDTnJ+ayNJB04VtS55BxdjHY8FOJr5
YjWRlQJIsvjWNR4aUXGtyCV6vPQiu+Kk5S6QAN8ZhAJUnnVuEMaNl87meqiMPHQvm3ZtwEPbzpJ7
3/REqsD9areBQN+ai9SH9kQXqEiU4bjqM2mL3ewAxELTkC0uFTvXqAZsi2TQHUdf+N5FLgw8DVVZ
pX0iKA4VUk5Dl3N31COmiVSCTy18k+FKl2EGi7DSFl3hJlgewyFvo10+RIjVREaWFwed+gNEyhDA
9I7Gj1Y7ki5nREJc2rz+llew58t4VzAGu+44uH35aBpIYGCz5K0fG4wKG3LwFtau0Np9o6tpvPK6
wtns2OzhRqSOKxOxYCCVYMtlcEM1ndb7qU+j8WkQtvO0UNuy3Wx8RA5m2tdII5to/B7GfOkFWA80
AJLA7WOnFf7zZkvsx828DF2ymE77kAHBSDdyuMJ0ruNqjCGsGHemRtqSLV+n/LxmoUU+0lNghmzl
8ik1MyKIYaRYMA4OSWLsdDnY8cqSwxfNpT4lA3xwiZF71ReJLtPpI5glTMHEZE91rCzlo6i4liWT
TAvotF0WvY/HfJWb+B8KPe4XO9TjxVIx6IzLta3feYbtGJjjGV5/IO0LHnxT+BjQl+UsEgch/ifb
zgGOhN44O4gZlPWFX6t0YXWGM0zQ5/CNNUmj2rmVLNvdagow71nWjt/L3vZFLBbFMZSthIk+yCHg
f3GC/kM3LNm3ptC0TNfQQj2Cmm36UYeL+ujn0r9w05RcCuoF1RK1QNMlwii6myXQnFVPG/N23/So
KVTSkGE8DoGi6Uk59GUy+uB6rd252ttCltial172MBPp1HtIva2fzFnQsZWGpUCRAMDgofIC0zig
aVj4B7PAopTBtTcNsWxqu09Gu+XWKxa5Pg61FNiPcpneBMYoxFUma+N96wtwGSq00ynWuhjv19Z1
HuZuMJ0kxJAHLiue4XvfhEsfZcNw05qjO8Q9vmXQWArVfHVRbX0YB0pGUuwC4lhn44WauEOWLnz+
GjM1roM0RclxwBQMcfuheqTnMX1HK6/+UaoRFlxldNyeuQfqZBdZc/1lRoHc5cp19YzxXzouVop5
iNdTBgdLvXrEOA0ItGb7NLK7Dog20SfIWJV+LJAuWfmJWTEsBzDQZvEeVYq6r2JlLwLOeeRou7/P
aqPkVBrK7No2IQHiTwIT0kWl5/X9FHC89mVZezhYKKfsdlPveU+ik+M7l1IQrhZVKFLza92EbCW5
9EnTzyE6joY1Xs9IUgAhWAE5xZzWnE1nDsBU573t9tl33RqdG6smXL/MbTc8S5Srx6SJuHXYp/j9
xcpoh46KRxTIuGMFcu35aZYdqigM+wRGqZ/uS92RAa+V7Xxocsf8MEqiN8G2NOHnBeVwIdErL3BR
mc27GmlEOLWG8rM4IFN/FkPaREfs14on5ZUgxPu+LnHqcaGBQgSMnrx5MNQDuiFTSuWFMjVyuTmF
3DskfUT0mXe7WHuMIttln6FPk8bFPPjvM6UjJHxHhqCx0aImsUMOAtKncFeMkqtg8N5BbB/m40wq
WEPkoJsQPRq0M+R1DXYWFmJQGC5AR5zOaMi236zFc4ltviRZCfoBN0zXKuZxT7OJhLzpXaES3Soq
hbGbvQtvWkvAMeSbCKRYM+S81Rg+CyxaHYbipvUULp5/Wy/8I/iz9VwV+eRDqM+12XE4zM0zkd3v
okbWety1g7LxWsOFCoX9Sqt+12oJiQLHW1BqfjnW36po3EBjTGnn2Pck3ptDH3RXDv6K836D2amE
BLSy4mlohi/GlOn8ZvIaq6cNEgb6yPgzTWNSjeGN7qocaTwjnO9q5LIAWTStgW7g2s5v1j63Cvxh
Rsxop9Ew8uNGi9xwQPBV2IaTfwHrCfWycaTxHHuGaWFTm+cRaXdY+sHNWFniqdZhk+5yX6HfEXiV
/Q5gDpIVy0iyG3ezv+VupdTXeTXMMINXQ6KfBBnioDLu0ESnHocfhb5CJNqtqzL2cNEz4yKMhiAZ
B1d/CxoBY4WuJJ7FMrCK8oiVbq927EvCYTNHwtoboorErhTSLJJiyMvPQMyAJ3aLS5q9mnjK4Qi5
3qdQTb7rqgXKKGYIUFeTGsdn9qVw9g4CdPkPcA91e0QluDCuUiuHUDNs1Pg4HLVVXsBM6usjSjbc
nK0VDlh6+6Npfq4qoPgoDsmi3WuzX7/O0JWI8OhLPpRpPjWXhbHqT8hVa5KmMdehjp21WIz01ljC
2a7e4lrtcr7aYZHHSZGSDHemChd7hzS6be0QGsn0NxoHEHZM6Y9WIrTVASIXijZV3Epq9XcFaVzL
xTfZvvFUumaevWWoGCCQmKq14Jxmnll2b0qnhBvsgfsMrtpiytVtmPrTD3RjjCVZ6rkgTtsp1XJQ
UK8gdpbfFGuYfvfasfpBcjt8UmOU2R/HVA3lDzmTfR+AFgFTtfzGti6XTsnmLQoCqj3a6Fxm7/ye
YTVdgFZ+7EX/pi4wGqGI6K0s9tgaTq1IdqVRUxZBF0+VZ1/wnj93lYXFlr6vG/cH9S4exSp4rkt7
/iSjsNujUBMd/QCl/i3lNBT+09W8if9MtvtNhO6SXf+H4iilRY1yTqYNq94BIzQeDL92ur1ny4FL
Urn0DKXR9Z9oS3iUMmgK87u7ybv/j7CZU60p/yjQazFDF5ImppNaDvfR4FhvqcysnBMNVA8767B7
UFEzc8e0Q/H+z73UV51UWJdMRFBMsFDs8MyTaXsdjR470zcoQCQwCVqUyaxSmMEmFsB/Xuq0OUxh
yNyFGRJYAvgSp5Bgb3ZmlJmmNLaMvLgVXIMg1Zf5DD7iN6swEvlpX7UJpIYnzfvO99y+ySS6/G6g
ryiC6huALc6ZVU7xXygybgQwWulMxsBs/kRA/tLp7kQPt7rvYERPRpkedMGtE+PWiSNY0BXLXd67
4d0UmNQUhWiN9xgZix8oV5P6/Pmt/u4DInlNw30beLqnqomjh7iSgXRzTKI8JFMfoJNidiZnwvhn
XPFXmKrb/JtuuuZH/5/bX/vWqEXn9Nj/73+++G//25BX28Dxf7atPBK5v9TLr6ir7S/8G3Rlef8y
nc2AEuEE5qSAm/4bdOWBnQKiDMwRIX/Y95uwS93oPvuv/+Pxlxh3MsRw4AcA4mES9g/myg3+RdGG
KAQcZUZhPtjnny9XfG/+wbJ0J//9V2zLSwgDWiGbtSC4rU2jBFj7qXzdCn9VOfDFEkCpgqKggxOL
izWqrxIf8NnTt6hiz99IY7szJ+TlZPznyrwVMAXevwXhTybxwdRh/IyKWdJ1GCuRyZnm19bv0wAn
RYXkRzT5UX9JD7X43lU4jp8B9Zwc0G19pCPcTXUBZSf4dSeYpZ62aIc3bJOAh25MvONLmugh9kNH
ZhXRe7Cx5XfXXmqQycVqJXmvrObYd6Z7Bvfw8nz+/B0b8mYTl/K46U9RYaPZlHT7DK4CuXrXplNk
T64zTFfEdqC+v2zLf77+r197i23/fyz2cy1m/y7oOqIcKLuTd67wakflq6OnWqXu+C5Ml3DnFak0
bnvH5p3TXZvPACBebzAQUzbyoZvXNaCmLRz/GgfnacbTXhaQEkvSXmpwr7gEUBxVcY9Z71HPuanu
grUzv/75WX/3Xin2+c4AfgHAbn/+68K1Hyy2IjU26lT7d2CpUnnlzEZJgsuQ78ybfb2bUYQCaUHN
wmYCXfJytRFlwgFONw7uZeld48f3LN0BC46VaZgzWsWBeg5F6XKq6zPn6DcvmAjCyQUpxoOeal2q
oXfCpXDwf55973qUc7EXo8WMSshnWjvRZbHtqz+/2+2jnewjsNQARV2cxmjunpydeaUALB3g5woq
ylfPatipkkh1ZpnXn5DuDLETsQn+MmyBly+VXAn6oJrLZPIID0x0sg6Zn2F9XrHQOKdDdUL93Q4H
r49l4P5urNDTgBAYFgm4TWUwSld+CMbKF0llmcPRQgG628/okRS7vtxUYOTgbMZ0fd/jcLm5n7QN
xpY0AevpnGPF63cQmMhsoFu/abJiOf3yHRShKZo+XZpkyFpnuaYZvyTMWorpNs+z6K9jERcO9Qyx
CKFlZLJeLrYusANnURIT1eRd94wZjt7PkWrnTurT3+6h7XIjr0S7mgPjccP9ej59IpDkjDTYtQ/R
0ZETe6hSihL4z+u8PpnkzVg/RNbm9mieotd6WC1NTl8n0VM93srFKI/rNHk72m4UwuCDxTdS2epd
Baf9HO3ydbwFrsSSm93IpgBzEoNgYYh+xhWWaYfN7Tbk64LNuZ8jcYaJaXG7VeTnjAtfn01IvlA9
wawGkBlODw3FofDrFPv4zF7nB4Mu5Aci7zmF3VdRxwdk+dPhhLAHpHP781+i6xDIVa48MSJ0lvEQ
ujK9BRzoXhX5kCY0vNRbi8P7dzROjiixlXoEJN0GR6Rt9nLVRhuj4YwzuhZllEXXqSPCi7KaFXiB
bA0vjHJdxBHtkHLa07JgQ+ENLZ7xWahx7RvX6FJCyHMuigHEwZlt9vNsvIiJfOhNnRuvawQNSflf
/janKaKe/i1DJ081R6BycjzSIGSktQGx4qAO5HU/19lDWokooYtZX9KAExzjtfieB2jQJt7stc0e
llN+7ly/OgQA+EH6AgnfYpx/ihkd53xFqqwCIGXJ8KNGM/DzSvXiI6lb5o8r3VPzFmkzNiZ5Immg
tQKQ2C+rHTAfUM5HL5jqC3sIxgBP0NG+CoJ0mvaupo+860o9Lzu1KkJy4dn+vKdMHVGRiiYaAHxG
n26qqovnRnOH0sYtxhUKa9hPh4lJB315wA1p7Kql62JTzObthATqd3o8SNd3qS/lgUFqOR2UjZYR
tsY2zqw27dkrsURDfhDb2dKmFAw9spkfEQ39m1lb+YOJ/fjBrvIii81pLr8FVknvcpqqMglnWn+J
yztJ49wY5wdYJsYQZ7MTXtvCpZkxqpGMqF+rsPgkgfHe5Sb16f7vghNRnTyenhvQWtChp06Mc4kV
fDVi+2rcYS9Mw9sp9+6u8Ycz6cl2W7D/ftmfVNb8+4C8kdymFEQg5OX+lPOg+0hnYWy7uZ99MWwj
QnJrXmjp2zDuaFbpLovH2sr3qynpDsreeUhzDC1SMx27mBm5c4Oaj3fn1zDhdsKPsoe1Ww9lkaG5
axsx9HNcnKdJugl3WvpmBSaFHREHj9F5tfbJSpcNpZDKjoM0XfVh6vPPUONhP1VriuDnRs5sUNDB
hlCZX6YO5M3cyidTF0LHYVpMb3OMK5EHC2mdoyXJ2DpTNs2+xVrlDlj04xYS8wOWd+5FmgbqgRZW
ON7kuI3i2dP4+ih7M53jPsyI/fSNnSviQbDLanrzOH4GNZjxHLz/Pp3C4HFS2rstygzJacP0cf80
TL1LI6NVR6NQ/jGjCX5ANUM3+BxZ60dH5JfKRfjlCx/dAngBn2bXZnPZHQ3QjKC+uHn0AVLu+M5E
li3G3aRLOoXc1MDY+dEaFe3ynl+x7K3WN/yLaAW7aVYrTgMebuOpuag3LdZZb21GrN/dbgBwFkE+
CGKr9Dp6c0rOx3QQ90OkWufIhE+r2Oy66IdWFrKTyjC8p3Ss5yVpmJcKsPEzvjBO5wyxBm3zYILx
fsQ4oryETZbf1FBJrozeOfg6Cg/amR2YMQs9+MXVMGoNeaRf2G3q316v95AF3f4C2OR35iWfDZkt
lJLDFD0x2pVvMoMOCCCSltYpjcm4nCznU2+21gU42zWG+fYBUrD9oJmAx+NqP1tS1HuZA4gANG1Y
EyJB43KIdBmZcEwC+xYDEHldVZ73RjFY12Ajhd/Ho3SKmMX0j3kJmjBpDFLTI9BRq7grU/UtyHxA
IF24SWZPy3FEKMmJ3bVcMTBxrA9qKmpxhAVvH5RU5qMN4Ap2njfvDIH7t8hXprQj+ZgnkZocadyr
whneBKVixlJELWimCnUUyrfmSIePGTsbEQsUO8Inpxh4g5J2zL4zjP4KqlBf7eu0SNMkz3XwzhLy
XWanvbiiaCkvC20yzqgQETpCz/Tkfu2XEsc22mRMALySiCEE14jhlslcNsNDtRrmsZwnE91Fd70V
gz9fUWb7HO780+hkddxI/TZ1gMcyxqTh7hwyc/0AOuoD6CMz5q2CkzLqy2VO5/3EPR5PBC4ceRFf
8o2qOJTtgMLfOsK6AYC4tgmMXavcddgh3KumG1P8bwTAkG3EK5hg4IQzow9XzHo/usJ9HCG939s6
o5rFMSW1hYMaa/a+xt3kMojEW9X27SMyEPlzNvrVZQ0XEXmwd1HuiZ1f2WxT74ua1y9FoJmddnUx
fibbeY5cLjf0wr/quXWf5AJGmOmgezmvKGqMY/WGZv29gen8tdm6Bi6e6703BxO9t/yTtT6DS3hP
U/c5mxAZXsPlajHFLUFKxMGAHVaP/OBqtQxH23o/d+4nIaIRfxf73gJJ+v8oO7PeuLE0Tf+VQd2z
wO1wuagbbrErQqst3xCSLHPn4b79+n4ipxpT1cDMdAOJBBJOy7KCPOf73tUfRBPl9fYKobr4lbqc
Emu51ElccpvK10TRDHzJxZ9xFUHj6O8u/BOqw1dXYE6hs9Dyq7F1/D5ZPpA9j7lXNOsX893TYmwv
UH5qpPTgHzo9h8gjEdZJBHhe3idn/MS7klwZKIKnNkbclnLxniU6+U6DFdEnMpI7mSdBamnX0lz5
hDY0AFS3nRk/S+8uWw2yxtKDWa7KQzWYM7XPM9Zg06HovlfFcSHKNtAdgjUrpGIeTCNWd0NC6rg5
+lmo1sFA2TAPxl6pC+VORbwgF9sx6mwMCKINF94TiBHVK5vkWTd4h5xaXgsEJu4wV0zC2beTpuaB
6U04QdeS7EAAvvhdMHiQ6I/U/zdileEn9Ex9jHnPzqbcGt+si0hrMr71RXH31P1ei15T4PH15dlU
usHXqvpVXam0shEUdO59yUiy0ddF6y3NdmCauKDmhNZu5+8epVBQzghqyfw8TVr/sy7iYw+1v8uW
ukZ+OYaDCVgE1AeDAVSNniFDdjo5/UNpl6+k/crKNzWVD6ayX1qoOvRo42uOwEoRyWPJ/OWBUixe
KebHIne+kE9NiCCy5Aw7NyDWxHmoJ1kAza3t69pePbtLKr+GTQ5cvUguedN86Wl3bNPCORJaKr2l
rP84yojpG2nBH9bD1DfLWEW5JVPKN7eawgJRRXgrymdTDOXrFrd8KHrqMt2QpUtLJol4o5YGRVJE
W6HumJp3sDhYtSz9m2bVjacOUGPs1+yCvsg5YON6SjVzr83Tc1U352Fsnup+yX9ihX/Eey58JbVX
st4c2M4SiXdaGodt6nTwrDUPrYwKda3taCdAM5AO2QO0nPXUtdOTKmQKWL7sLIRbplwuRtvC0jTm
qyxYLhz0tk6b3PIiPbaKOG/L9KinLQfdOD3oZvFQ2M1LvJH2L0At9sU8/ZHbID0A6nOaaJwbdX2e
9BGpS4LwlfSbP1bvYkojl9o4ZVCcjKrzqZA9+pFK1329nM9OT4NsJWFh9Mk+xP3yaNQ8/ZHGD/Ku
5/DNani/648CezF3CgdOS5VFWjyoyVx5+HA9qhPqV3eovthsUkS3/ayQxCdJVQD441nc4CATe30g
3fQ4dO4WGqP7zgEuiP7bfsUIhiEgEy5xw8qZU5TkrGW6ejGXskFWctcjbSOJATyUQBeIz4ty9dIs
ll6Nq9XrKO4LUrlSqBHn0eRmYasWuxRZv2Gu/D9D9lToLje5+CsQt0K04do+hce/1YysRdAAN3LG
wXPMOvUqM+28fjKuNXO0T+D0i1W3Z6vMAWWw83mV23wQY3WaEne5FiRH7EViakFu9G2grMqPqbGy
S1mttj828QN1lXGoATCUVXFQy5fYTvbxvAYrOgCz1U6Zml5spJGokLmNUbn7c6yoHuFRMhhiI5zK
9jdJJ1+WnR2S+882tbYXoXYQwJtpH2bRFT4FZPwOAhqjTidur0gb5A2EAjYpNWVzmUei02/OnQtU
n1thxhEChp1lKG8xW9tM14KmmzcmjUh1NxTTVHKAaPzWy+nYZ/K0qcquU9HQKmMB4SuUKCnWaLKd
G6jyq1rFv7HERGIQIchRaI5ZiAj9eRbVdespw9iq4p38q6A15lfpZBzd3LC9pBNnMs1o0LsiMpzy
Bn5aRguVa6FeGcSMGEgC4pq8a23k43AFDG2d9w95fo+Ct7BToNVIjXjeuwtPQVYbOxTJK9KS7rnF
pIqZoYnoWSDzcboPPIp8UwfHothNPZeK+qQn9oNZATdZi3IiXCKnl6QYjmT1IxyfzBQNXnJSzOze
Ek6+pDYoOBsUy/2VgfaEcbF296tABIu73tY1P23Qa4W1TA9TLb/sVSg+8pb8LB0mcqbpH07V3mxn
rq/jZqV7oWe8NQ5Xd7V5iBWzvbHGymvGVvKSOO6nNTbARfZhUtsnx1JeRKz4Qw9ACNv/J7OdiTX0
Ljm07V8qmm8PcUDlzXYLl25sl8xBFqNzCTBiT+/A6x/j4Nhe3NkNSkLnxZo13Us1PZJ0TEP102fm
VMZLkThwyooNrNE+wt882skiH/CEdv4mt1/mjLtqaHSfhp4UZ4D9tJQTc0Mfx+RjNzeC80q/j5cS
hNQ+MKTt1hxdsbt0AtKDpE9A82sWT+hCpdVG0C2PRFZ+Ft1oeauSXmVTMm8NC3pYp2//mFr5iFST
wx8cyVOt5q1HW+K3a/NbGvOj1rjmAfreeEUvX3k6Sh+faJsV6TQNjdTOXwec2gFi/ikSSY6Es10J
AHXS9iOvxrNeNpeMC+xIHlMcGGw99N/MmeqBBRYXnrvttGTTO/oay6+rlXOOcYQ+bjqO3Qw1RqVZ
9Z5sty9lKJbjMLiDb6fZtR3ia91nx3kaRxjt3N0hKuXWWW0lVMyZ+uYOJ76G28KXhZZ7qr51YW5Y
cZB3BX6AvHprN5pmnYXjjJPFU/HlrJVSn0uRozk1dMoe6ldZKd+baJ2bmvTpheDg9SjtVifljo95
kZoSllhALsbUIi+LDwiqdxBDyvuE+sq3SmXnVjZvkDPHu7pUbniU7lo8GmuGN+kS5DmvycFG5sJp
FqiDi+R1Mc5y6B/lqJfogtuzscWhK9BPFWstuLwYcooqfRpd+0Xmi0lmandrVfFzrd07kb8fSeA9
dA4/JtTkS1COc5gn/au5Ka9a1qqn1pGP+FWeMLA8VeOaeTR0vasogY2a924T5nkq5eLLXj/iEztu
tKBDJF8WtWMtYYPhqo5Qs3FGSTsyx243L0sIjnEghQ4teNLXD45AOuFbdHme9U5MYTu5SInjRw0x
nD/ZSwFiEh/cpoqMan6rysoJklILF42ldikcNmXtz9As93e3IZ0HXWVolzbBuZQ72/imUM6zs8rJ
cNhR9UIGbT7PVkRcazf6hZjdVxbG4dlV45SuZFUpKvp0m5RTJc/jpvRwa24PomSAfkLrzzW9Dm7Z
70UxpXjVleJxSWT7p5cTh5/S9YyMrZEZD3rZSdAsaHbkNAuYj59Iof8GyREkm1XLXlHJrh8MKxl2
2mIvb02Mzr9BYncv3skwd2Ri1G8xmu97BNIUWwfiKctwEGQPBLxSThuo/TyGzai9yCkdtfMoBvuF
qMr0poMqB5i4rpsev7jOSh27o34uC6H4rfPBedf4+fppdNsVbZ7hZVi9jlayltz1aZ6XEZ794X3h
B8QThtjLjSWJsWY6PdJCPkY2eJbSsyzk6SVWkpfF1NBa830vS/kUszyX23jTE/cRILhGDTiPfuWK
65KWQB+rzC9Y2YrYT+I+/hRpXlzTvAkl3UNIYdHSb7kTrK352XaOHRLmNx9KSGLOdjmb/KaNSi6F
Z9cXHbdMNyfHDTdkWFuLvMq6O03j9KPIeun1rTq+dLb+XjvNGw41QLiyBgpvUvszX4TCzhFrHjTV
dsrcgUnfTn+khWhBHzt12iMzQzPbizfsguVz1SQ/9YoXlmdDCq/g72QqtA1g9ERojlxwQzlcE0c+
bRqLZ9KmRLBN3RxUSb1HZnogEewpG43rsMksQDYTn6DXP2WRyx3u1eU5pWR2Oo/LWH+wlyWfyH+c
W4kfJFrQnD0l6C39jSglVMeKgEuYnwAogzVxjulsbTd8BJJs92TdydHiPMs1NimyCM74JMQzL/hH
3y23jGn+Wrt354/jyiLM60V5ZREGcY0hdp7XodsOXIudR/Jd/dJU7HjlRp+gbY/r0d7cH5taK0dH
s2+Jkf8w+RxO0qxlmNru9oZRgQeBoa0P+95RX0vJRj+mRRrO6VC9uhS6M4BX4llLqHPBhEWGAEzm
YRlQfS/Cmm+42tIvXL7Wl7hX84wlUdvkQL+1dLic0oz8xjxRmMPFkl9KJ54YJWDRvSxXURYvmB9W
/YSweUQiJATWWzyXqQaJ3y9f6NMvfCwwaHP3AbNdBp1oHudWzh8E+o0eb0xULURe64WZnqBH6hAp
JKVgdHgcHFlW+wzZ1142Yno1ljUmuNO1furaoIctQ7TPKKVFpltpSAn0MSzcqgjJOgszoCHPbFd9
b9SW40/Lak3+CO+trtuzNWWpL3WjIFC3nyJewMLLBCZ9WzDIdE7/c17nP7lRR6tjoFJlVvTLEX1m
lhpGUMq1z3fr1FryOenUSgkqnbx4akpBrAxjUl9NEXMv6BS8eYmbvwOSrAAqlooMnwykk54t6o6Y
B/Cze19sOoy31WCSLoVFdlgR18GA77r02m6Zoklt+v3aCDtYqlnrON5L5SBXK3/oKqs5ZmTpzZ5M
V6z+Ft6v1UmSZ1stxIXSsLNS6VWA8LV8J0A8fa/7XCye1s+omhtb/dDTootQZBnfSLM0SAKDWrMx
yboP181T85z3sRnCo5epl3e99tXckWb2pTYPyNBlUOHdSUx/0dOcB3IlusJbmQUZF5e1sYwIqeAE
gOTYgyw50ohcf5RqVtfYM0weyD2KZZAKBdSa93sWo58MufuxqRNBU36zpS4Tt5M08VGj9U4epnhI
a1BqsN2jNuDS+R6GeeLtHajq8qxqq7tfOV+T1A+34y7QisFIPl29zpazug1WdpirsSfVClrhra+G
v1gJRJjh2PN64ax1GtXnkoCLXJn6B2ZtVdu1bWyIA3eFJVmBrCR7VivT+kyqxLq1LPzJ3v6LTuja
os8PjKeryUBBENuoZo3zWFJSMxGWPdkGbQJ9Me/lUA0/pFXyUNV0DtzNSIuRU0a3wPIDhNhKfiTK
ce18NJqGQUqAvpjLcaYSo3owWnO5leuYd5GBwH2f4ttFXisIqvRHcEfw7K5a1c+qrXDyVKojvwcd
pfaVYFGzCnNRmQKqTKhJ0CazskTdIsd2DyxfTSjzLVUJIS8rgjYdVQHpmRq3OBpZPDhhDqoadNhl
Wbd32qY8riY2AC7Ez4peSkOfd+7cPGHMmn/KHPjZ1b6UOQco7K9d0UQTmRjgwg3HjYsPdAJiftyA
WwMH79KJT/s9ZapNp/HbGdSNaMp5e6fSJyB+oPHW3pEMQWB3bFzgDSHBA3MwLESjrqTtc47ocxqZ
srFZNX916Uzyo2op0EZJr0Vs8ZjZJgSwqFh/Z66zn5T5l0akyoNETusV7hIlU9Je+S3mM5B58WK4
o3hTsVbvR7F8khnH1Z1u9p5KxTlkhUpH/EG6jTOZeL68sB0+YmDKsO8MMrO9YnLdcmeqg7Qe57JE
FJ67WEmSpbPoVDEnhxDAZl14Ray2Ms4jvqPPxJyT1i/ybDKPbT9XBljDnW6N0Jfm8z7vMxZ6UxSd
E9TpwF4gbYP1hL1xvPv+SncnpbOa56zNVxm2jYPoNu0a+nqMubXsU50p2IDxVNTUc4vU6SNjwtV8
sslRENd4xHC012k4sOlGQGIQY1EoLtqUqNZpblRDHvh4s22vTbpO+fEy8H3bdotsDM0ILCxqjmSO
ZDvoxSMT85K8DOVaGudiQd4YWZPCv1dOIcdTVekOgdH0KjZSMqk7042HaKndHqu4MBuV08VJ8Et1
lPqdK21bjefCmDvt5A6ixxmXldu8p3CoaFpCWO/HxOSgrf01WRZJ6SYq2epStNA6gTqPiIM9o0nI
fnGtSlUurtXo2Z6vHANgdGl50gZHgGZ27TUxOzYs3S7Wo5AVV6JZ9Fee4W2IuskYlJCsnWR+G93a
DY1uabK7Xarf40nAWVoCb9wKten26MjmO+fz1g695qCF7t2gw9VMl6FhPWxJnR3g4v649vaDK5Ul
iwH81HbGeuXwHk6Zad0LTMt9lbrWDrnCXfkxg+UYYthVutzCdEul3yud6Wuty2xUm/MhxQzsdXfy
fV3gtZBbj8ZvUtSUCM48/hnXOg5rYLX0Z9Vn6Rz1M6IktnwqIPZA0MyWUzes57prCGK0EGHvRW+0
J3LFAIIwrLsP1bIue53KEJYuF1/1Juo4jCXOnIBnmckdX1X/cqdVopFsi59LV7g85oZTf7VKsYZj
JzB+FcXnkmjro0LK1yPqaMpPZ6fofJKXk8Omqs+jXqP5EWoWIc/AC9WW9t1K1cf+2rp9pCSjfsw4
ItrjwkK208fyu0yUPCgIxnzWO52tBkDO5G+ybkTKye6Xy4f2nEKf/Cqyeg7U0u2JCTDx55PuqXmq
VPiZrlnDNLsCb22dau633siONb0A5Feb883mufOJJfth1njnfZha/bMERYA4swnPheFYXwuI1re0
MORjodmElADszFrlhORqxo9xjJ07LJz1VnWxyslAIayt10jhu84GrB+ca+GOiKBX4GyP9irE5zgl
p0PnUunjWIX7SWQjRa7TLM/aXPcPRqyOpD7oE9u30D2LDHVPb9M3TY2Nk92Mn12BVw+p34Fm3eW8
Lq0VcGMMD7itjSPyIsra+bQ/7KzI4gA/5oohtb5jpLkxyQg20QhLQeBpIMiW+xyVNKHGyK1bLeyL
iiesmK31426wnIlpVnTW/jy7uRB3dJ2sw8+5dLgmDBVrTGJcDG2zrqMBM8SAUW/kYUBEByuU2cPM
KBL1Sj39NkXbP9Zb2t+oxjnmmg1upFmzvQdQALUSnQFQpOWCsIZCbsZ72m6Oh5+qDQ251g/EgKn7
zkYH4DmIKzefQPViV+UqlkWEOgkHz5b+SmPLiRRiMWJvgNeGgm1IdTadESFXs4ATp9S1Ugt22lIw
Q0K8dWCSSp/9uREq6P6caLwqjhMQUmc/G2rNOoCicgchSVIDbdD6Dos9O7ut0FWTzPUWbabaXhJl
6j5tMqIf8mL6HtX6brtttwM7TYJlN8ZoZFSKeiD2YDm0FoOoKFxx0jKwrHhTxc7EYkJCFjEij4tu
z+9N3+huEE/teqElRjzVyczk0TVluG218wCA43iFjPco+ffsb1nUq2PhNeryhCZEeVmtenjsYMUY
XzMZ8fwjj3DVPCKgxPjRa+K+ucXCOCSCJ9FbFmk/xRkKAEfm5cHtJndP8Ei8H3MbhC5zg9xR5ZFX
9lDU6faOmg5UOwF7xD7SPSpm3AcpYz8bbZ8Xz6Mxaz9noScPosgm7mY9Bcex9KtOUnRh3fFVKnDz
3Si0LFAl2gLkeCnZEm7FbtfrZJRsxi7GIHfbcIUwZpRYkKA4vo057n9XRf1d5oQ5d+04fky5bj+0
0mx7r6F3DZBu5M+B04PsXnySCDbfmXWMIKiBj6vdR06pYavTRGS2yp5e5OkgrGQDLRVHXZ9bn+AI
Yhrk+t7reR4iJHmtquJLDMhMpELky9qYnqjVsxQuOQ3Thl4wxoMNfmUVOcKgaoiU6j7fKEoZ4Jgj
QQSc7lywjffetqRPQOH1aVHLp4nJeXLoEaMZiHVCGaEjDWS3R7moPKxiZWVOKrLQT33XZpE7TckJ
ncfAB8GZ6M4uF3AFhlVO2/OmzhJ7j9uHEw+xX849UirVpVPIfKGT5rNCLxYJhwQ2CMGQ2Ut7HbRi
D9SeHyt3/dX0Wh/iQdW+Fcl9lBlzZvqWsb5uTjNrXpPNxFFU/UZSV7Y46VHZKvdHXMUVgKW9Uu+d
aTln5VT1eeDELAbjzE3mtYKqgFJhrZbTrLwsfTMc9XFeTwnXs9elY7F3QdMA4Zf+2rcOgJJddj40
cXpyCrv2U4SaD07ZgKEDO5Ofou7AFFlCWLvoTTZQ/rmT6udt1bxQBoBciUM1rMtKRJJbMDI3PQ9X
pbKDBuzlkmgWWDDJQR612j2BE7Z7GuqOW1Ak4gl75Xre1rF9FTFLbAVS+RObxWFdlaNcRxX7fy7l
GRTbV4fuVzaK6kZmpEsJfZUddbKl9m2n9K+xY2qnrlWds0za9jfgsXrKlDY54f4h9sHIyLHAXXZF
4aXEIecZrAM0GaRPQlf3kFf7hl4yz3XuM6Ok9nBZcEquZe1Guo6dGN5CDLfRwvXsZNAWCYv/S0MO
wC1GcRqWGliYnmzL5k9kijypevNBklt9Jm1SkRE9BHJPBIAVZia1BMOyDp/uAMtfIqr2WO44niv9
ZC2sXpcVmPspmVOY4a1KWs2fgHqPCnYriL0mgwGSUxi3WhHEqo1vcuo12rZKxUtj/gZ1hwArn0E2
o4Ke3aO1LERSd+vqHGVBlzckt/y1ctIse95q97kjWoeAp6ZagtTu+xUmU5H7daE4oMrKIVyRq+0r
ex1CtAm8bZnouh9xx4gJ9uG4XTCpE45UkDv1tHSKeUzAVGh9H1v71Ux09U/qrO5+6JjJyIcw1ddG
WP3jbJrKa52N+qWr8Q9tw/aD2LjqsrBiPRq56I5VbMknpVoJ46YbyDhYdjt2wOj6Vvkz5Fhg1BOb
vbqsF6D9MqRTOlY9TKK6PJSYurGGTYkGfo1R3AyUISGj2xrU0Zeiqb9Wo07H0NW3+DVth+KPUdDZ
Zc8EKmHYhWkYBpXHhlypnEc+k6qLNTfLX3RK80wPVZzuBMRWCmZgrT8NfV/sONCY2UqxoQFjb5yR
/Npa1A+bDZ6wIeS0QJiLdZQ3JWVbeKHnXUAIoYzzY8Vwri2AXo6ARuu0NxNNBcNTbiVHp65jn43c
MvZ6DdCgUsJJkXkqoTzIqBHSS6dGW33NHJNvdcgneFGKrhvcmUfdqLVPo5/bIwlCnA/CWGAxjO1M
tgybJlbVi5yV+Ie+bZ/pUjsw8nDfheAcmzNMg4W9PJAaX0R2o8wUgln3LdmUv01nPgxqE3utm1+k
Pb5nPOSgiUum+5lMJ4RJwgnbxSxYbJqmqnxUV/VVoJhKQkRonHpM23stVkhF1wnHglfKW1IWYrnT
kqolZGGtJH8nS7GRIDkEFln2FzBeFnVtvSP1fA4JmewvJclMWPeJLmEzAC6kzcEjZpHnvxNulK5d
ddBZGnxjcb5cO0HkgJhyV7Xa8CNXtOTgUtPRB7RCd3vgqJYXCCEEyy4RAu2S3Ph5oyNCj3cq7hGy
lBnIKaJWTkRFugIeb3xISoqTdYPFUE6uulUvk2T3DKxqdjR+sb5spkZioItfHHIpUbYj5yocrQ17
zAQF6AU/akIGeRUPnxMuGJAPfVIzo/NrathzSEMgV60KYoZEhYUk2U+WYXSBUGfCoxCWRMB/Co32
s/k0QzNGWCjgh2wTEdYifk2GoIhCYwryCwJY92xYw8+tzua9RpAVg4NT00/SK81PYxQQqg2BMj87
oaAVtLu1ugyxyE+zuvB9MPTFcF7sy9TmTYEyqTd+2hzOvcz5DGu5HTIA2P+v6BJJ5b9LLlHpWOpf
fQHsvs5/kX+TmDSYUyf/KaffnG5d/LmyaJsDmEfUQ3SHx5l13zoHOz5g5Bw+IOttiOChJ5ZmcNmC
94R8lDyxS43AldNwubkwkkxj+VIX3jYYox405ZAq39WwQs4Uo6z+2Rj5PzL2vciKf/6frr7/nvdv
9y0fPqrv/r9+qX/zC+Jh++d3d485/7f/CJElDOvj+N2tT989u85/2t3u/+d/9xf/1/dfX+Vlbb7/
8bcvOdbD/ash0qn/1cV3TzP9v9v+/O37K81o2fjfX+vw+x9/u/+Gf9r+nL+Dq+gY6zST+jb97qxD
RzT842+a/nf6MMnyQkJvE2NpGf/H9qf9XeUtdGx6MrGhWA467v+0/Tl/RwJHgLKp0ptDCq/xP7H9
6fZfqdX/8nDyHeGxJcwX5xB/GF+Wh/dfFPxrUjiKZbk1WXiS4s06v/bL5u5JHn5FDt4fWtKcvDVX
eejQk/hIvT9adlpCtbofJGq1fkZU2aFU3JzMnk/VLB6zNuO1xojUmP2Zu97wlMG8bFLUDwyqwEu0
nRUL4XdWbT/YY6p6opeHrQcNn6Dtkn45kQOxb1INTMEFosyJoZGXLpEXpc69PJUXiiJ+Ad58MXbu
zaH70yvuxe7ZYhv7KdWJtzDDtHxj+JfLaaJpZlP3Ij4m87HOs7PmvBYttYG5unotikm1XonV2rmk
OLaG+HKbT747H0m+atFAGVP9V2XVbXCXQNUJVssziLo37p4DDQWhM0ZGTKOp6EEZVj9nqi4vetZ5
A6lJRBZ85YX6ulnbYXa3B45Rb2mrveK+zIwFmJ2uefe+1ah80MU1KwLJavKS9Iiy4LKazCfZzrY+
qepax7ekanb8LGd0Xm52WaA2yeki3HpARgcI+q0kygv0fB9g6g/QI750yYfDZU/KSFI+xxi2Sz3f
a+0SrZoe1FZ8Y9oORQrg2qmX1GyIMEpM5DumuEgIDbSaX8DHu2q6J2MtIiBj62yr85VrCTw/3SNK
Qp4QLcWHRPrqFWrlryXyECUL6OrLkuZxrbW9Oym+oVzJSGpYfqvhoJtq/pjwx6ZoPgvjaEy3Tn8j
49IbxeoDB5fDMQcvrsnYYH6m/TN10wNC7fNUaLpfKIkv4u4pKUln0m5xLWC9IGG67pZY03PnIAto
BaCqAfPe5PwXBXfvi0ykZ1vrYyKdE5RMSaWEA8W/RYQlkDymmlEzq0+94Ke7FcVPqKUBWRapeZv2
R1O/TY3eR11OlzV/U/tql0yIOezK76YfjWFph6GBNRVFgMMROe2qvzICe/fbHJW7j9YJNdKBedkT
Qw2eRxUpPOHVWi+GNf7JmVJ6l72vE5SRSHTbGav+e9Uwmo5z0DvVCeOZZ9anNX3u2jlo9SEYxcc6
lq9d4u4TkkpKki6FOt161IGedM79gDnG0EILWWqd/k61jVy68segj89xVh/QLsGQOnTqdA+sDuSh
iceeVA+tKQ+lqexnY76wTXy5pXhPV43n4Ke77bljg3gAN626gynfBgnLWwdS1kdyCTzKJk6TDny5
gPJVqnmDYds7BVAXqQ1pIvhYhjXzzVnTeL7HYNPFw7hNw4etd19uJ4/pX5/GENWpimSHKXTBEAKO
1R6p5X4HzvrhOrweRFr+6V31m0SHyaMO1GV34YCIM2DQ/KQrJcBiEuRJdXMxHKjkgBGv0RIqhFgU
bWMNfL4823mC/pbxDirSRhBsEBS5OYdUmpu/Jiv6M3IBI6jy62K7MtCm7vUe19MtnAoqiDO69bp+
3xryfcTPoriRYrFvYxDk1njOhi8tXjdvqLbAusfiNemn5rQPCCI9fYYVJYEeBQepoX7Gvu+rsbld
S2iFJw7ROdDYJ7WadxqThuVBeYIz6Ce9tNtnmSrnDBfdgTPd3LXr61gX/mbq040gzp+xhhx4kuZz
QcKTvWVZaA4EKzll1wLc9M9EnXmVterohuprvljJAYPUGFkkeOwRP1Uhyhgr2kAsj/ZII/JcZL8K
vT9Jxw1HGV+dSSoAYWdHmuuLqNQfXUmCf56fcls8aHXvx+ZpJKcoaKbsm0HkaZtJuM1c6xvxR+6z
ezlBv+bpHnrYDIED82NnsrVVmI2nUSjvBtGbJR+4U/irYAjuV5C7qaPpzgKrtFdeI4rCzqTRdQ9Z
2y4ebCMIjlmebRHDWQ1MTpyi9fAwtOZdqBqTKeeOoZMRKoPAZzroDmksamO82qxkhzxWrYMzuNaz
0okxsDsEMoTMXPDAxz8H5vPIIqPkDVXXHLFYNI88GHnYD0l2pl4NebfpiiDpTbm3Smh/9A1tCPRM
Chwna9CuBBolC5bnVtsududG7dbxoSm8dmO6SwyFpBD9iyl4BMPsyBjL1OI5cWISXMbOCZO0kQdt
Q/qiy9/NkDwT37A3SGugOfgJ4aFxjs0hCfSuGcOOo+rW2dl9Z3St+qEzzCEy0mH6TBV38DY038Si
2AzsjCKCg1avH+zZ2QJ84O21p6I4XK0XRSzNYcltDsZ17Pwl+WPcL7xE/2XWqhqkjg6AZFRHqNBl
VzoBP2TS0KgZgaosisN/UHcmy3Er19Z+lfsCcKAHclpAofqOLDbiBEFKIvoeie7p71fH/uO3NbDD
wzs5EUeUSAIFZObee61vYVgx17ZcCkLvsh+ojdQgTl3UOCJ+y6N8NavGMcIGuTNn5zlBGXUynTT7
SaGqrKjP0n0I5QXRreWCLZ5qf9YAr5kNQ2Rk49qGIsEOuO8cBGz9iwgVMqNpzQDAafJAqbqrZSrD
2sI/4pmA99ZWTVetaB7fjckozI22uJSl/mlo+bSxah3IQRxvi8a9j4Z+Ie1r9IzKao5S5WjgvHKk
F5uFeHSvTWmKKNX8pae1ZHWYkgOcFuRBnTtvM3sxt1KT5DU2J8IQmP61yfId9YnmC6Wl6rHbN+jM
v4Dy3VC1qOvYLVgC9PykzemLkXRUS/MpLrTbojiBYZTb3pJ3vS0eydWrJlx+Tk72UTUc0JT64eQh
nTLfWIa7sV1JXy0IzeM02b5GY1BU1j7prI1gfgK2D/n86KOv9cYu3mNgS5igyU0eon6dm1NlZXsx
FZdISFp/l6azkJsr56quN6Fhr5UhI7ubo1pnQjfCnwakqj5z7zk6PBPgJ/Z1Xjo/qrBDWj8sUeSJ
mOc/VgcsBgrlXFcwKFsVDu6srGiF6iFJCXeYO91NFukMmsEQ+n1cKcaqHx9Q2L5Z1MJfRoH3bekY
5cHOtrYRYztPSWheoDTSxL6pDefA+dj+yhA/ebEaVoehRWsTR726qRj/3QgBY0uM9SoPOmLVfWVh
wmJHOZ2wwpxWw4AWF0+55tGaZHsUzXIgEVx50uhYbeS4WFvUMtqRki39mJOleaognUB9XTgedckS
PpsU0ugUcfSsXDU1TK9spuFiMSjcNQwFtilel7fWBINpjgZeOHVIBm9WynJbq/V8T5dZO7XCkvvO
7K3vQmN6V/VjfxOq8mmNsIqZJaf9mXwAPAoRnvIV9bNyTos4C6RbJndVjurO4NJXA0o7dIecTjCR
WjvEdvUW+UyzrhgveEvI7ALvkOGT1255ozYW+zbR2TUcbAIB64dhbLFibCcMsnuE4e96hy4j0HrV
ekOml3jLgC2gw41yFfaUMdsFgSxZox0kILUbvtiDFDtTKRc+1IeXDjEYKx+Ndo0p8qHM6PgsqTDe
GMGG74XR5XvDGMcSKcLCGbGenc9l4CisNIiRWJw6uRmdQp6mUknfW5GjStIshjL6WCCAKSHr/Vry
2kQioZhYDPoPi5YYCyKB3I4izZNeuU+JsDbWVPWrCBsFLb6gaXUmXcq+iQZapclUbLiTysqIFKSs
1dltp1czm3w0Pmd9qmBsxsM0HTiwd34zYAXELM6UKgs/DHMMSFuBx5iVx0TVjiJmB0SXtgOwfHfH
4sXIlyDtazYl3E5mdWdf3Rudu6YZ1/tTO9Hmi9IfdO21la1oaMrQHDcq48Yx7a6MLiOvkTD7LMiq
gvVyhfbxlOvViXzEneg+eQYrL8/Gei3s6LXKYOMWIT1wRefkp3aAhQmoTF106JkOA7lX8NyAbn5b
RuCnEsOuYTgtbRT3S0w20h4mObSqkmSfzmZ9p4OkYgVdzPuS45DBVC5WsPI4BKcPNXSqEc6Xti9Y
5MRTlmUwQ6PF9XrowxgPfJkA+H0Q8C9NK3GOIGVZuVFG2rUT1mATlH3kmIFei6dZ+6DBBoa8h8HV
bkK19NhR1ugOWENMbyR7uY76o+5wk1IOlEKHXQojZJozz9Ws73LGwCCGoFdcXG0MAtr01GhvtUbf
XGjDL9lZKb2evvRj5tlBnvDoa8zqcA72SEdXNjeAYmDMDiqCJB8aaORjCJd4SBZ2EBSAhxLrHXln
50jp5L5U5bXGErZKYOdscmH0q6SLNzWwX6szge+mNhK6EP/LOh8K2HN562A4ThGfZIMF4Q4/z9ZK
DONNbVkiuti2sVZlnR2YhWqd876010WXN5fYSIa1piFyKRCWHjpJ0jr1m04EQYRNoVJzc0sPi0lK
kpcvk6IIJhxafAUPTE8+Npw3I5fzxmaIv+nDmukg6nXx1rjRcrUHe3hJ7Tl/dhC0blVr6ANkUn3y
MNFbbzq+oBO0YgR9pSKe0T3HXlPlpr7q8IdT14zNDptG8TZCerpHeVl8ToguvwbOG/t+kdhT7Vjr
Aklv8gVxk7zIrEz3SuzmH3aUoc0fsmHYmGWLC4HBqDgD9unfkdGGzxn8wSdNJmxMQ0c0z0oPk+Iu
jdn4gC0QZz65UiDQJr1Biy7QGDPGDT1dL527hU8scMtsOmdWrR4QfVKLOTyotlNoz6HeKH6VtMqp
NKN5V7ROcw6zxNLR3dUs/Wlu9Cre7sY+sgksh8U0Kd9cqy3fetA4PDTz7A1qaz4DXInfJ+FA+Dfi
uXuTwup1BkWT/koLYdq1UWquXZjla8VKd9htkh1pKMyIRN/qT3gdH3Q+Drk+FOaMWzOwUbud8HQ3
iV/z1DTXDXbqq9CH+FuaAx3lLjKzBwaXoA8cyXG4QdGOUSzUtWCRDiWio9TzIRMRe4TACQbUNkTd
UK7LpjPW6VgeY57aRExI1VLPQO5iYKj1s4m2hNnbd0Ler+y73WocOC2EQD1TaSJli6ljshBlMxWN
BpHb48gZr4xy0X6JYrBXRhv6NIASJJRp8XuWSX8e8pS+aUFCKZX6mgntKgoVcNYie69CHau3Q4sX
T11qsIY7GWEWVkeyrMuIoc5+lBVzS2XW39uiONcWlnupqNHdNdscijTpqEOJALpwmLgTvDoc8pHy
MoaTyALrWKtBqm80lndC5hhVMXjp3YDjSV/2SLhDQC3GfirxGicjo0UmmsdKz4MB2yggNFwmNQkR
zOapI2+uk9n84Ths7VCiRRhu9vKSWgTZgNnO6Cgh//ErGd/VpKdLYEAj58S6U51qy0iJ/vGoMRPu
tfqk14jsLkvFycuaYISnBVV27XhaZltePOH4gpm5i52mXtlAvsWBLA1Db3LeIWYjyKB+p1oZ4L/4
XU9J/lIWyqmbxnbtNB3HLIgpW03vOHUDSVxlyNWprHbcyl+MYfSVIUNlHXV9kGEktXX7yiLHms+c
hqv9NQ8lfr93EqDIx6FvkoZkHZcVlUGP+tyb0sFlQcisjb2gJB81yXKpKK99hJi4aChMBZF37SIP
KrDHoInjDWgGsW7dR5YBAG8/K+gXPvSuahsFpns08iBK0x8NztMoq3+iJCM8VLKHAhCevVwJXWQn
lblhF8Lwk5fZuq0Qt8cx3RTcLMa6qApC/XiFPLRO3S1aMIY0ncvSAv1W6+4k8h1D6XLKzKrXNsKd
W7ufcG0GePxlstEwrAxMjKXzLHtlWunZckJYDucfNEoqTmDADU8CcN42aUOYSNhZDC1q+i5i/gpz
9ShFaJ9Zs0d87d3BTIBaY6EX61KAfqbpi/83Pqo0hNZ2ZKaf0ZLyENpN9bZU07c29lawPApRtSXM
NnL1c9abe8H4j6bGZ54k6tGM7KNE70IHTdMusrSJnxgNvHNd62xGZDl6PB+qOlxLxo3sShZ8QLyo
uSNONs/BynGeUXlUr8a4INXLaeXCXCZLocbZPQ3Yn9SH4Q2BoHVUaD09g0IbvKgZY4ZO/RkO+AYS
za0oOeIbg/5KGu1DSy3Ohh5xv8piUWnNdNjozDIohoynJXpBLpdvRCltJNohB3gSJrulCpji47GN
p6vGMP1e0GdMXANDXLFAT85jB0Vi4wR6NaebtHRy0pIr96bE2U9kg1d9Mff8Jq/siSeli3jl3U/B
/HobzTpLITrIdQhZwUJkAB8pQVxeqmtLIRQkFPQZUY6v3CzZ6GEuPbQszZrJ/0FwAmrgHHywWWmc
9ZP1QEvoSCgfbVTgLP6ozu11SLT6wtHgpPXdwX68F8NoGj6hUbdMKM6+C6Pf2kCsxmAvP20rQV6l
YQeb8oXXPqtu9NFYJNtJBhF+k5udIXCP8Xghr9QGN+iyRd/XVm0d5xz/eaUgOASznwTJKOnNzNgh
QFR7bFzX3IaAkdT2qyGzzTi7va87dX1l49mUjSq20BqsS//Q4pSswY6VXjS7eHathvXK+DXUy1+7
Ep9IODc+j2jm5Rxt/DJFn4CJZxuZrKhzH0Chg9Wt+71sXg37IzHpRcNcMS6x3EVh5TuI8eIcPeAn
Rlb12a0gk0LRbPZaC8CMSsx8nvU527j9MtzLEJ/H4k7ykpaGstaqbNciUTpZQL3XSer+kC7Gds5e
rw19MRrtLLyyZGxnjDnxOQL2C0EXXOlUH1N1ynwR8kWJHP0Q16FfqpdBt6Z9qlTNqoWS4ZI6ow9o
r9pmrdqVuSarCTSvbQiOvHPOQYXurGx2SAB3RMieRrx+AzOL2p08PXnhEKx7Q6s/hBfp2sJ1nS4U
yPRf31TX7k5xF4NkLghB6qAcABUaNmRCbbNUA91pungTqP6NYtv2NEnqh4DpPWv6cgW1xzrARpd+
mEhzW5oipoPAsatiwH5iu8QLMczsg2n9TWCLP1XQenEaMbKulzQAIt1R+YGs2GP2ZyZhPXRweIYx
Yx6ypjzSsjN2mcze2zlSMdjY7T7Lxl2BQH2bqoWzkiixM1Rruc/UgmgX2Wm/XRWV4KjLY/647QqU
YurqZk/uTb/W5nk9EKOuo0QTWogdRQknhKXWeBxdHvKE9CYGNW1QuObgG60e7Qut+ylzp7unof07
Li0fwf9e0koeQQIEMNPZkSIBGT+VbJJlr2r+lBXdV+Nan8hzhZeJwbjX7njnMbjKwk782oh+c/rR
mer3e2OEXocr6BANaeGpEa1gMY/JukSyy5EjXKtMy30tBUEglXEX1QZezoWCEtrBKUunK1XDxY6i
NwWZbFeYxcZ6ZBGSU7AvoqRctQ1nAXjfRyTUe7OwR0/Bm00ZT++MzicxO6nBUmWtEZvtiZ8SKyM9
xXLvFFsnu5cZto72Qtnq43wg1+shi23tPHCannURm76jOPg0Kt0vqIbpIQZu3Z5MNb4MpnaTCv3N
uM3W+HsUDjfiYjj2tFpw4wUi/624K6vgwa8QjREgU2RelXRbQ+2vU58+W30R7Sw5XrSW9AtADR5Y
yrPMGBw16q8QTD9d88TagABHDsNfuDgyGleZ3RewqICXEM/o5zhiW/Wbo/YWNHnJrEiCJHSfiSA8
UlZd+lD+KgGmY3k3xYMnUK918B2XWYkO7UxFVyNS7iOLUJq6YuM+F0p+E0D4aR2S1oHKx5i3JYgE
fxF4qCexHwVqZ25/4qFSReA43wZXvdTseaP60jxkAmXspYyqi4zAEwtWQNF2z3ysQJiYKCFnrFdd
KK7zY+hYC1Zm/GBR0WYX8A8HCaDa4dPEUlR65cKu4YTxLz2OThqRJCtd1WkI5xWaRfHmsG2ueqaQ
Tqv6bnS1H016TXmTFrwhdU4vQ5Uuvmvw8su0Wi6Jxis1GthZM+lYO3os76KpbtXAtaBJ2pWSqRRg
gAUhHy7iDXrPHwbfUvJMj7BnlF7+GmL2Z+gErRXk9lmIIojQOwigNU3YeHYTBzlVYw3sI9d+5DrU
kcL+GuPwI2Jvs+uRYLc1Cub7DIC1VPD7yz2jYQ8vxhZ9/iVJwgPa+IatOE05AiZgR1RtDXR9fLYx
lEGeQe0QNw3tOHvhEVCXZ8GM997A33yuUZ96ihFpd4OgJZKjrAhYAA2s6kCxvDdLF9CICLFMSuq7
2STXyuApTqk/6FibnY82BWXGouyiSom2IOd+CwJnPI3x7arUlxxr1IOSOJBCnZKJZGcFoUrmDHUC
Hg7IFmtfyzLfNQXKxEFeMpItVppKdHSb44EMK+WWyXav5NHtkfVSuuYlVvJs38YF4CUVSZvoD0AT
473A9BRMbvSW1fFlbrMdrIQcOcTkrGnnOaAVOumlXT78hWUp6Cm+pLhFwfE+eNvUnfgqYg7l4tlh
BUQZhSu5K3NsSIStHBS936ZmjhxxeQIJsXKpVJCqm+kt7mMmaULhmuqEw5QulGMddwHBJKRO4CIn
gUVJlk0//+xD7CSIchHgSqw1VpFTx7XMhPMq0Dt9Y87lkwvgQe8F9dyvro8DjvXb3s1YWVi6dmQZ
BqUcNioEpoT2WxM1zLmJsEiJAcAIVuKTGK1jqg2ohxEo1n5s3m0MC4isj1HcnBNd8aeeCsxAC8Wn
Zv4QRtlhdspMr5eZ/qr0oC5xwlLLgHXAQLRIrg54b5DYd2g+Xta+mvkcwKY/x2YURO0uHfx8OoLl
3JjRT0EZDtzGazgNKDPwppYcv/xbxw0x4ENCq7tG3Ptu91Ng9D9jM1CN+h00/2c4K1d1fMgM4KkM
MXlsdIQyopD6I5lKnpp8lpiCa8pNZI4stUFqd+s+ZaujKZPbP4oiZ7kYMHSmwuMMuEfH76Miz/3G
SsJ73VSSOT6dvMzUHM+WubpbXEptrBi2+pQS4fTcRl1zLQsahPXSDLuuVQTpHgL+h9EmX6oIzQ3E
0ZzRDeuQB79DI6aCOPBVQ2uBOWSiuofMDc2HmuBhgIxR9dWy24dGOW76wcJZi0b+tUx0irepY6lP
dfqLRFhl6ymuL2Zaaj8shzcYt3hPIzePvgkJinZqxhKdmmr1JrV+mDmvEp3Xpi7OqpxspyVPL3mE
qyRLHi7+1HTn/eSkBd++u2YcB+4Th3ovKgEMaB2DPeu9EeHWKarntFVeSJ3koC3yH+Fcr+tKZQqW
s4hWuryBOHbZrF6ZnMNCJsdgFY5luCooE3AO4RTHvUWvOtwDw238LMx/6ql9ZXj3qg/mTo/j75F8
r76rQZnBjoGYSq1uP/Wuuxchfd56si7CobeLP+GiJrwtnRDRumYSVofvrPKkQkJJSGrDL6hfBoux
ILjBadWovC1jvK2Zaph6Na4Uo7/N4/QYlhbXduy3kAjOUW5eGsv5UHTryYDNkBr9cckhv1kQwnRC
qvgoF2UbZemVaD6Hc2H0PKkIm43+3WR3Xc0tQXu9GVvbOlfgNNjjSpjxczMZ10KNfYA7p6kiIREw
x9GRjG207BQ+BKyJI7+s7LvVJJJfDvceVSpaElq+RoYIjUr0u4/pZ4UjW1uErs4BOoTpMvfmicNp
PlhoBuMz9Oeb2yN4JSh0Y0zZhxSoVwGj/pZh/GWoFcdrO9m3E4GHeMy2YYTId4ynbaloG8NsAmeJ
9sJmDBRaFZPt6JCG4pWD4dkgNYsTQnKdkIXm8XwGzopR05pWSVEcU4PttDJc3j5Mc7bzWJM1XKMh
evhxnpHa0SGpGi4UuMt7vTgbN8Z/aU6PAWO4qkvhq8AqNrVFyRL2H3NdXNKwY+93iYOIbcBR5OzY
Q/gEjMMj2uyjNOed2ctLX6ZBRK8ijOtv3VTUINLFPcHzPnYNzV4iWFVd9U3ZbFxU3FtnLuegLyaD
ZFUdaxuA4tWYm+eJkyJmtCu68p2dFq1HMfmpxQVGM1v50CQh1SiOv1NtFl6Zunum4NGqceU1nrRL
KKazrka4vEIwLP27/nBqD8D6nPkJX4OQAQirM+PD2nP6bG3ZRkIBI4BGWfDzlHWG/j5Pk984N4E1
rBA5r4hsiDzwhERXnnIG1mZHi6XQdynNtUnLn2b57Dq7OdG3blncpuIZzKDf9/ZDD2BFjM2slhxW
pO94aWHcTIdmdrI11AoLGa3FHKZMDoCz83WjhZcUadsDm7WslgXFYUVlS0eZw60KICWoG2eDPaP1
mozKXYA0VNMcXU5h/0Kcf0QG8mwBqFEWIusrORgkPiW3ntBLKAxzgF2e95A9zcMq+Z7X8z53zF9R
CxdGaE+M2nwndU/0OPaUq/PK+LuXuVlVNsjBaCgwhTaz75TVBv/yRgrYe0vaggbqpb4pNZ0GO1my
PHJMJDmGYXiuMPO66i8zJcDZNF6auvgKneIwCwwzgH/I5tqoMoQIh6zA02X7s3fTm2KZ9KJk++Si
BoUet0uAith6dBQp6n2gn5PExRl/q0o/rE3nd5e5L+2UnTsNPyUOLf3c5s2x7/tLPC6YZltwMnDK
8XewjsqlOlQxLchqyuk/pfk7h9yd2rSfyFvfxy40NlSOh2nUXnGEfwOohppHA4/2t3In5WGl0YDa
LPPvxeokdhxWyUh3idOxP2kfN8iSQIwlcXNlL97r7nx1oTRxwNg8VBpOrpH+VIy+Sc4cl5iR7M4n
as36MS2LCy07x8PnT7rPWOP1RsIUZwqoBW3+TiRzrJaTaj+60s9VJrV5V/vY+FG/1o5f0jFDnNvP
jDaSwnMkHTxYcDu3GVToyPykRptwlxdwsZFPE+5eaZhVxUWzhHoMszj2uEfFS2fnOOmVr6XvUUbF
d6k4Gy0Z+I5DGq8NoqQPyUN7XNVMych1q3geNeyNSKLaBjpz39b0u3lX2R6UTY3GZ9Pag4ldJvm2
UvE8m5LmdKrTtyMSKho+elv6Lu6+mhEMemmFpl7iO0P7UbbT0aROiIPanB9cWSQatvUq8FUxNLXo
cnQEsA0POnAJB7VNX6wJ5EA5CTJvYGp9GQ82WAnIKNY+x5E6q6jrH3qSHuFE5EwjosdU6qvv9B8V
MkiLSWoKZQcIkoaqqGGFe18EsgnsvsPK0ItjOJFGmCY709WvfFwHRaBJY6R0JXLAr9W/srwSD0Ic
pgoczvFFdicRn6f+NXFS0+9te5fq9T5a2m0DKM3N83qn1rxalhberd5GLCERxcwaskYxkjU4vVtp
Y5+x1jk+E93npQYAJYqDBoepT6DT6dxCQyelsg1MOmIrRMnKpseCRBzRj7C6tQqit1osgYK5kMkk
8ywoNliRAlpyK6hgNw1lYx9Nb5FN4tESG5t+TJ+hsfwcUB6Gzm/U9quOoe9oGcw/cEv1ELc2dbab
rRr1AlPYjNhpXou0CvJ48aL0ReoyEPIpoR8wrsnNxMC/SlSGHPh2FzoixozmcKZn1BeJvi8tqe7d
MTvGDtIwV12/xMLTLpgpOOuXtJxvTWzH96SJw6dW5UIRpap7HePxbycrl20Bwv135uTZOo+H8nlB
B/ltxC47jN4HGqiw72JM4jN0AqBkuqWZjF7n/i1DqXVGUFtsSledURjI9DArvbubl8YIXAxyx5kj
0BFPcvwVliC6YoW61Xi4ZTRmmkERqu1WAVMLhy4L30c7+gwF2hYr/XQaZkl6X5GV1vYMehRHX6ML
rI9DvLRYBuDKOUah7rRueO1KbiOuPDJcDKV8JfSbGDldl8Zey13YMzL71WIcYc1dx5ESLJrpk2mG
lVS7VF38NrsDYjb7tUvQmGpJCeWEwtgpceEr+KGIiMrrO+GTyk0KGp/GZ8XBAiSds8qkCokwuzYZ
qbO4/hQaEFv6SMqGCXOxbszFgNTRX5vEeULIljyNNqGRFT1wUlenPfYG3QeIS3RbLjHda+9J0h8q
/WcqVS8ZqECYzPRMn3vm85g2MxCyEzOqUE3eXfU0kug5jEfNjgKHmUtkXytMPgzJVw0HOwdD2shs
MVa2qVT82Wg+jPRrEYIe8ivvrUc/mJzxaPlQEkiyEuuHGRHRE+sdkhp3Xj4NJzyAg6ClZ4PlhDhc
c1p09pkTremUnKO03lk6Q9w5QjioJ28PN9GjemlYVSJ/Sbu1OXFsSkvkWcq1cqkYWPh04AX6riqK
a+MQ5u4mcm3kavhOOhxUpYqDNQHz05iTrbtUb3G5GerkUJHdCpKLL6TYq0fF7ci3ElS4E7C7dnjO
pTiG5KKuol6URHQm005fAPHkTvujLZzPPqQFrLfZV6gq7iu9wTgwFsHJH4ONJ0Y1IKudSQBKtqzO
UIWacJABVa+17HFqaRPba1w213yyHcJuMVBa8SnKlgCA69vSt4euR6ZLeHcyQ/5oU/FL6CySNFiU
H442ad6MS+6U2uB8XGU5YBTcDPm8yRSbzOckc4HGTAMnLR0PxzIBbRHhr5gMRBxDD+XYcGpkfHT6
30lHGiudKX1rWvPiySn/ZNPl5RnRw1XTe7lU6wq2mOeyqTMsB0AtqhoPCkezQvvppD/bGoQSzb7T
6FABSP7HQjxKJqi85TWc0FrFOxYScMxSQhhvYtTxGW0dYR3sjBAt6I3Kah2J6E7gKHh213B+E58H
U4COmx9p9R4BwKlN1Fdm3DHwjXxEfG0V2KjzruC3YFD7l83gv7Jj/F9LUKLj9u+8FFfsHH31P0/J
z+qf/RR//au/GyoU2/obHS/D0mz9H9FH/89RodjO34QJMsemga8+Iiz4Wf9IUtLwTWh4KVy6fOq/
Wio0528uDgii3RyHGCTDdv4rS8W/Bi9Ylq255GvZhkF2CIwk88+0kmRgFph2yGlDGyHLgoTb7IoH
s8DJ0bjTyfAbV3X2s+48u6p8ThATrWsjjfd5vlBUmSykToJmN6ZUhmKtuMA1468Z7d6eIFfhdWVz
0CTaH07L4hLpmrpvcuyN/3Tfr393gPxzRtC/JjtgPrEQbKNlAvejm5ph/pFkM9amlpA/WKzzKqSE
mmWHKCW5ovvtkDoiLiI8YfwPTqmHEer/e1EeP/MRmqAxtbQ03bS1P3IdIgsYNu7naB3WaobUg96R
U36Q8zv6//7i/vyM/vxBf8ZWiGlJ3JBes2nmH6hPCgoycf/vfwZXo6IJevhr/gTt99JIwLIk0Vqp
6fa0Yzdi4mzr//AxaY/H6Y97ZkHyF8Q6wNV3rD8uxY5r5GM1KsfWRbRAQPuherisGQQI2b4PrXxp
O23tZACI00W7Fe5/Snb613CTvz40i+GqCVNfe6T0/GEgsqtB42iWKL7IqmNOePpp6bEiZth9maKO
4j8FbPxrgME/fp7L+y8e6Rq688cFJ9aCmKVE2hHLBnx9k3zFBQfpLnIpHHLnUgqrW7WWebNk+j3Y
zfO//1gtFV/Wn3ccXAm+d15x7ZFSyNf/yTGFi1gxF9K814momeo251xZ9LVpp9+RrJcbGo8b2QEl
xpkaALeTf5lG+m0k+bHWe7KYixoVzpwIxjwLe3G8mFdJBmCDBaNwiiNurPOSZt9qZ57LxEVxAjSH
cEdG8YCZOFRkOJkK0DjXTGMeSdX8ayCxw2tV/jOHxm0xMOOUS/Jsac1HFtr3zjVvVWvdXMhhPi3F
l5SxK6VQ+uXU4AVQpXcgDM0zYds4oPg1XGF3Kyyc97HCcFRP2g1v7leoaSAIpfoD4QKnr8eXyDa2
nglS6AEnkKeVx267tbsJBmrKj8IyC56b2T3YX3W5mS24qKTjW9dDcUxS/ZZ2Lpjex5UB1z9RLs8H
82HnHxIlw3s6Tsw6muyUZMxXy4qrclBin8qHf3oiyUapgL4Jyz6Dzn2MuOwfitOh3BK0buYecVWl
ceeUIkY5nNHLQL5BTzdEXVs2xZedO+dpcM9W2lfbrKuWU55JEcwWANiQoRxr+HJya5NuehzXlHdR
EpRJOfjsPGfNKo2VPjM4nBSHAZ5j3OhXf2Wz8aonHJ6F072HBfPzwuFX4GA9vzw+19Apodijr8+n
nPJOgJKj+oWDjHoFwJDqDzXaR/jKBBF0D1vS4yb/dRsnk9FwyhTdj/toBjNu6Gu14ibMRiWCElnO
Zo5Vmt+JcxYx6CcLiyhmA5tCOk4ItEY+bWR9HQBLcykCR30NH2gJRrT/26qCNZszd61cHgUkg9Zh
5DbEdrE8Ait1xuNiPoVRSO9VMTKi4hrdg+NAVEbJFtc0+Tcoy3c9dnZ//e555JQbtXRAlyxEQEPp
Hwf92w6VezPJGlMAr6u6cJFDE3/bc7QgVRrprXQ05NBu09uhcsBoNzfbbMhvzIgJ0qkIooEwoSMr
S5aADvI7cTWqb6V25ieaAKgOv8LXOu6TiJMoMNJy3pQdr6BT4he2eAAUK/lWIhNm8dy+98jq15PL
SJBgTpp5BR8mLQO2V5HUXi60m9AYXCQDv5mSNvzrsDw+Xhp14BuPkr8U1vzx43VHLt4SOEybDFky
DT7YtOtJYlyYi+zbGnjJ8qX4Slr7HI/aSQ9R26viXsgH43/qslNj8MAvrNubJNQ7hGTmbQkHWN7d
5Pqua5/LUsOqnVN39aU4a7NxyxmBrAh0/zLEI6GneuA+w/bdws1sYoVWFO7U7CRvTqdIn9mK7mnU
cp4uYuWeJjjPUHDTMMhCBg5E8fiKs/wcDI00dte9qwvJFWFBwwpJxurxJ0ZE1GeXf5URr6xjOvcu
BqP7WHyxLCPU6tp3+A+3Nql5aXVeDtQ9dA9BACOWCtclyiuv14nbwulNEp7JkrHgt9nXST+BJqkR
gdkYAZaIqZ7mmPHZ6OWCkQM2DHQWPhqr45dUFSU9qQu/E+4hXtE6/6LvwRUUMARWyRIFymPU2Q5V
8bNY4l1mAtQWNW98h4OtdeKvwZDoDNt3tDnce6ajnmPT4I4dnhOqdiZpbvydJ81Dxc17qtTOvWBo
upEp7ololqD1qrba/i95Z7Ict7Jl2X+pOZ454GjLrCbRRzAYbCVSmsAoSkTfNw7g63NBV1lJhmRk
6eUorezaG9z7KDnhcBw/fvzstUu356sIaFGjYGks3R5MCc4OSDC9g5ek8DCLMbntzTj9DGqOtmXh
xyOdw/4PoZhaY6BSrJn8KV8YN2mS0a9Dc+tTM+MYrTnt8705NNL1dpTO7KqXZBZFfUgIayTwtAC0
vMsp6IZrVxIEceimbc6Tcg+s11souozha7ScZ3gp3HFEIOLSWnsahyC8ltSelzHxe9cZBPzEKh7t
KMeiyXNt/QiWp9zQx2jc6lM0N1+i873onZFIKxN06hyqBeS90OJPcsGxAx8IQdKm6zgQI7/E2BPp
M3lThwZxcejowuNcCascqxUEY2F4lVBZWFvYd3geBBATnQBUA67+jVCKx8E0sU0cqnLjV6L8MvuG
U4rxx0stNV2LNuTwW0Pj4C3Ylie9wmh7SdsD7w+mE1SkctLWBvTuda8q83tZJsUu0mWPuwcfS586
fOFBkK6H0WjokAFu41DdfFRx+g1kLi4aBKeyYAVLNmx34O8t+/rx57ZI3soVU22sQWbiUCTmfTHx
6wuAus0ic62TnFiHkEAe45KAIaeeB8qs+sLUWw1rU0VFCpejIieC/4wRSURhrinzOyTN34IUpmUZ
hPqiLYxoQ4if95T0Pp1pP+DCAy523fth6uhDLaKXrjSuS9ld1oXzbIbpl9xJLrDyDin5s5c2A74O
WIN4m7gXxrKO+OBQRZabLgpGkg7A8RaILy6jsvFigOcNCgz+dum79aqgV3+uheyNpL+LqehvjJQ7
wXZAomdgaL5sFPjwvCSsk1E+umDpVoYhcIUa+B5TrMK/dpGH2j78FgXMX1JHL2XAT+vV/NHOCcbP
dCHX60e6Sb5VtEKxZ9GwzFm8+CBTfGt2NieKWJw5WP4J1JCm48x53Os8LeOolw9oQOG1amvb0e4V
IxE04xcV1QYYXyfC84o2uvczRPu3lHxW9JvCgvggSM3PE8RhBEDZ6AGSFKe/CiOHy5zwIM3+xkf0
Sc9qnpKLAFOnJXRFPnJpt9pn3akeYzPcUpTM0dSxn0+mJGWDjy/ocsu7ahPX012guAPkhkVfhk2z
91vxbLn0YEhfewAgcGeV9QVtGOWmgs2CS8Qnvem+x0a60wMHeQ3Luk/9l7KOuRmAPmQHFWla2g8n
C1D7IRv5lqG7ygVtSXs15+5Q9vnQWXNWbJ4k+ptlLEdtnaVEyKZNrka3pAxWR+yblinJGlOPT1I1
01K5YJ+yMhmWGjD+dQcQ7v1p/u2ACvRLN2jv4IyNFMXhrP/69YL2LFE3u9qKHmcNH4iMJE2395MT
vKBMIjNrkpcPRvxtRTGkoyM2oADBkpJnRw/KqrSV+imNh/NM8XLMvWeS2sqQi+ummehzdPZVzK6S
0TvS++5pTieNiYCeedzCc6dEAj+x5845k1CkQPNbrkkGRgkHMWQrzYghPQ4rY9QjLHHqPf3qL1VZ
P8qSTKebONfEEsgPcd5rEpquIvo+5m3fCKN03bfmjWGSOs7ppjaROeDOQrzi64wMNokmJQaEvWjJ
2ji0/Mzp+rr0lpPh3rsNnwhKhVWS1BrWLrztJrdO5cRPcpB6HGLarQuohxDvFbVNL2BPnny28X92
Rs5cgWJjUCPU2GEIR0x1mhqRgyoJrOgPKUSyK3jeqM2JHdxIHrpDh7Oa0y0ZVY+oKds1yTOsBhrv
v/58fX9VLrv//5BeQmHr1Tqf6Si/SCUzfuX//K/rp/Spe11s+/nzv+gl0vwXpTTXpB0Y0yLd4vD/
i14i9X/plOVsbLEtCcfkv0ptLlwTU1CRwO5U6nz2/xdeYvzL4+TMfyaFM6jBEBn/E9ryqyL1nmf5
269x9h02+RIdzPM89n7i7NsAgEGSn2GlMh69KGtpCSXNDml/WQx6hC6SLppFKUfQBjL7oObC9L0q
AMwDc89DYQ9+NVUI93xgUWI4meiqProhsp7ejm0IF0Y+y2WCD/aSt4WqX0N5bF54iqImP99KcLeB
+azy+lj4HqbSbW9vBsuOPngg821N5ecwhhSWjemxgefv7ED/OpZGQRN0Aku3I7hqcE1cVmwaYWFn
BcPh0EYC/XuSkle19eCuWyOmhzbXsA4HYOhaMw2E7ueIjU1CdajqLfUQ6Gq2XpTQcyfHuJoV2PFS
maL6UkTJJQsOwFPejuMnvUdNlfSV+g6DnSsDDYMZa6oQqUdoUU5cKBWIToklt6SyxiezU9WXNtCd
iyAcvlmIHm8wdFIrAzfYgAYJgXzIl9nw1Zt0LlNefRe/FuDrkugfXgbZhCNd3cTFF9uKt7Nk6E1m
6Eq0x0Q53FGqIlv5HaCb90d5W0/7+S4knw/ri/+Zwjh7F3YsSMCU2xytKfzcQ3fsTmGlyi02KM3q
/aGcPz2RKakbmp6kzntOpmo6xOwWkpejP2KXOYqlEWQr+OabGGlO9xzEm5IuEy9paMejumTVm65v
t81I+2/LtXuNZPUpEai/quJHoCGRUu42o6u5IdkzTqi88EEfl6GSKyv77FrZqqsw4iEfVPKoz7KL
g+Dipbn1wQuF4qsZPcQg3pG4IvmeAuySxTpION/IeunGdCpj6xVPWz0Eo2M/NHS7FOMNQtSl5x/j
CdJGfDPaP/z28wgJREW36KLR6x4AkNCDdcqccYnjiHQDGt7Bt9pPjkyv3NLY5d1tHdcfTO6fPioJ
VsmgmO+SLlhnFwEdYPu+aPTmWISRvuVfN7iriE0MijRKaN8eEz06Qt17yjgUb3F1qCnu9OG9niSn
iG7ODeI3YKzwaS+KOlMLrowXets9kp1sevNHr+v1EungtKJrsaaYJqLrJCq41INZjpRkQlxPe5re
DFyKKf17WlrtPnGs/sIreufSNpuKj7jSIcyn+Z1M7HIPAE/xpqhvQCIOPzCoN+aE7L8q1b8WNvwz
08WWmjlhX3gdZJLYEABi7fZoNS6OHX4UwdewxsNU4iVi5rJ/8RT9caFDv0TcZ/IRWxpjn0sUwIHy
7CXeK+D2sNRYWTXu0mD1KK0JyiS5BYPOJ9iAZm34mztaR1FyfvRC9T9ESWlxnKHSbrlsY/OX++pA
AbXDCpnY9piNWKDELaTNJgDJ3ZaIOhrcq4BijMmFcgd02Xr34MTGuH3/i/3D1sOlF7GaXUfo7rmr
t8rNXiRGgpODOxDpPC2+0MDgb12LXtB/Yyj2Vq4wDMlDn8Wh3KRtvJm6DmksfbyDOeq4wCTiS9j1
4Qefiv6nx3IM06GcjxDb+RmnXs2sALneWF3ZIFIR7Slz4dfJmCqC6lt1wWRQZguRmnNxS6OHLtDM
G3WzoethBERYWVdQKe0N1fWG1q3MOL4/ET+vnd4u3Ple0OI8R7Jh2cbZDUfgFJNqXL06QjegbhrS
CWrZgv60uCldusYlXbOB6+JjKR/9KpIrqWJ/h4mtojILM9pO1bSD9KMoA/biFFij8cG7+j0V4raT
ndvhSsR2acx9uzJNjOpsY5TlsRhaHKLymnYPNNcHe6rzrTOGyT5uJvuoyzb/YOTfdhCTLIjVOCcN
putZZ6ewKhB656C+uhiRb6ydEXO8oHP9v915udQ1yCr5R7dJVM6uXGi/K/tqiM2LTNTDRmQRc++g
N3r/Rf+285qO9IjVSCTMOWSfBWwbZ4MppYB1kY0U28oaqOYk9AXZLM6FyvpntL86jvy/kRL/p93x
c4H+Di5xHYxl+/q8Mf/4P8cNaf9rzkJ0QQGDfjlqL/953DDMf+F4x1sxJWVMXVhEkF83+xxEOJFT
7pFERM4jFn/oFyzR0DlwcHlNnOTL1f/yZv/sIyM80Vkwb14ON/uUWc/SPxfbYL02kUgogK7uIHdZ
kR7KigZc+rjNtNlU0f2rifk44fxnRCpIOqNKfv2zBVlmQFZrChpL/EQIg8WWG/gPvl99/nReBbdf
Y8zRzdU5zP3kQ74KvbYxgXGGGr0sV4ALQAEZK/vFP0S7aHE1LH7wpAianuvFAcD5BxnB+YY6j03x
xuGdYekjeEFvw9aYwpurcz9Y+vVz2FyB9oXRW16UNq2hlM9McULyDT7v5f1p/X1cV3Jso0BnM7hD
2Ho7btR1hETBuHkrUS4UW63WTwXEDZtCpAywKi5v6ADFZuGfEsTz8L+DH8UfXui8RN5Mtmvati7x
R+AYQZvD2cAtPpswxBDlFmYBraEHRiIhwKR9f4+UQK0c3bc+eMG/rVqG5ChuMMWG7tJdcfas6Cay
oGPIphy/NcPQH2jShl3eade9cD7VhNzbJqNf6v05/sOwHmN6HJGpHHAL/XZYMfSVA7MJWy3kl3SW
6sa3xO+atT8kexyBaO44mMrRnt8f9Ww3MvhOGNUzybvhc/32Yil9ahWtgjFcARM7ehQz6cOYutnw
dzvFz3HAv1BZpMDBqzwLBbCk7Lqp8njp46BT0Qk9GLjZi/wCo5sPJvIsNWIoS9DtZJMw09ckz5eM
HfTSsWY0Q+6AnZlOAzAcc/pgkN/nbR7EE9i8QQEhDLx9W+WUpsD/UIVENaJ0IMQU+od+/f7L+eOT
kD7NxFmPLPZskGyAjY+mgEbvsPA5yw2c4qbyScaoaf5+JLIRdhIIIBBwzkYKYi82+MZZBqGgEjou
8Rtb8vF98EB/mjXToq2MPhTWwbzxvD4POEXsmga3i4C/w3vHwlk3/bC9549j8BXRxcWrQZn+dgwN
AgcOHbwZJCtQPHxpXKd+VeyAk93NuLQgV16yGnU4RlLzkl3t4RNm5J24NeoeXOrQIm8ffAyg/nqK
DZucTxoc5LhiOfu+M8zsKRq5MX0XdLYFiEe1dGHSqv3+ML9vT3NlT7rsuzSi2d75FgilHSRD1CZL
OahvNXqxDZ5w98JLuQxMLK77RPHDcwr7i4XTwCIs8AZdGBXCu8jiZguNZLQz48HaVxh2dU4nX+jL
om00leFqEp34/v6vO7+Nt/F9Ppy5HJo4otGfdLYiuKkzU6p5zMp4lw7fHf+ULrk4lJ/eH+bnxvjb
OFQU5iqUyzXW2T6i40ON2FIm3N3bh67s1UZV2XByCz/Wlnnd9BUSRQpYIGIGHFbkQCqb4EZWa0Gw
HbUEHwfKfR8Exd9DPjmbQ4JONob6/Tzk09dkCNoE2dwog7owCq4Hr39KWhzT9i10+B1WQdoHu9sf
Ygq4EpJ2SdLOtJ9NhK1RrGB/gbFpOmv6YRD8RPnBL9oPLpv+8BmypxBNqFob9m8RZYjKZhKiSmZT
dG7S2sxXm6xw/dv3X+z5MLSmskcTItk5dQzxztZPrGuG3mWz/QGo/SsPA+9Vp4zmg4exz1bp+Sjz
b/Eq5ZswAZIZ9vRcJldgmGXgLNNisi+MXgIwzerug4Vx/pLOx5v//1fj0ZcUBX3PU1mgEPSLqfqs
fzRxfxxC8s1xGYEvqXm+DlCu4rbFEF56nJm7P2GX0IPffz1nzZaOMbcOm4JyKfU8w2J/efskYGi6
hK4jvjsrUMdGajY4zXL40jthfxKibp6aphEbmJGLIRuuG0yTFlPRTc0Hv8h5nPn5e3BOdebPjVr0
2eMO6Qhvl1oTPVPhts8pwbs+JBlkTVTnRb+OveKDNfNzz3wdcv4ZkrZLCsXILM/3VIin0oJimCxN
pxu2JtzBG3waqEHZVOynqI/v/AYRwZj4mBtLWvq5EoENPrcp4p8p4tOUVzvp3Oi6Xd1zi3p6/9X8
YQHQ+e2yTXA8Q3J2tsasyeRsNFuIm75qnjVXJpuCy0eAaT7C4P/eWPP39Wo9Vy6cWCMm+o4VRXEh
v9ujB8qx+OCR5pf424y/eqSzrV/gwYEAkcxdBZ57DPLygDEbZWu8O73oFnmRQbtI9+TURbp6/wH/
EIaQ+80nZ3I1cvezkacoaS2QRixzGy8ePCqTi9pwP4qpv39N7F44kekchubHdM7mkT1YwFI2SGuy
8Kf2eDdy7FtYuE9bpb2hL/tToYIdMKADYBnap8IPAtNvB0FSd75pbvUpSzsOfdpv32SgZfUwQZqD
dRx8d1rzlMr0TuBJu+iyENBKC2nVWDURXSO1v39/kn9bsWdjn63Ytug9kTSz/4t8VnBhDNq8aLX7
YK3Okoe3q+hsmLNJ1ktVVIoywrJS49pxOrgv0VNLiQVJbHmwMwxt+nFfpd1eOhrK6DxHCQbx6P2H
/S1gzb8FNTXX4kAjrfMDRuJUXE80vOoWvX0V9gfI52tNB0aWzp6R2V8HSMab4wANOAQu2zybXHdu
upMDwukQZg0hYzsMmNqwpmxrA+/z35lkitc8nUftioPU23UUan3fNAHvslLeLiyjQ2j1NzSSHnKz
utGhzJU2aA99co4lHZ4gaVwDsepHMfo8AZtXM31HVIIdSuj0qLz9LZLIUZ1q9WrmZ5jdPcpUYtSk
NQDuk8qsP+eyU+VdasoCnV/al9bt+y/5fEXTayWtedYZnfuu81JDG/Z0IytmAS2yNl54DW5wwHTe
H2Rer6+j4jwIrxSxDhFjLmm8fcjezPChjeZDTrTPEswoxdqjt9cBcvn3A1HPxrQF+QZJ5llsKFPD
zIx5CwHluw5Qmsd5Up+SLsdA3o8/CAZ/eCqLUMvb05EPUcV8+1QxkgLDTeGJcb+zoQa2xB26Kepl
JuUH8/db1GUCucRgs6SECe3dOZtA4cS41esCw7xH7yr3N3b9yc/WJQbGeX2RDtHGtfZc3X8wm79t
KRRJ6NRiM6HUxwd3ltkijdOQhHMuSSZ1nIm79E2Ef1ldmwsxJCeWBR+ZtXG+/oo4ygoMKLAKH9Iv
1mwfXobX8P1vbVE8AsT7dx7p1XDG23emklBOYRDXy1jDnG9KMKDtu7u/W4Tnj3Q2bYOLyNrVJ9YF
5JaFreqVyp117xOp2S8+eKA/LEIX2SIFSopA7MpnizCqvSAQ/nyr3ISwk5tKPAw+2NU8SUGdFrH2
waI/XxOsxLlFyLBsy5w1ZmcrMaSbHwsJPmWcrAA2T/SRdsDm35/BPw+CgxGaMpa8OHsoCy5eoyKF
BlovIiCniQXBF17T+6P8Yeo8bgdpD2T+5rz87VroeEeNkkxd7l5l/W2uvpvhbZ1+fn+Un8HtLPgx
DFor7jpwbTrf1oTtZ0kZwxEwUkyV4wThtnpKnZasELB6HF+TMm6kSAsMYdDS1i7QQhuQdofS1/1k
zNZh2I2NoCy8a0c1H6wf+r/mLeb1L4hmkO3dIJejxs1h6WzfRYjuhtD1tEVt4/g2NKPBbX2na/VL
N8GeXuipRsdmY2uJv/Zav7ijQaLG98zuAASUk1/CT0tpg7eXrgvY1g38LnwIA0gepwgmrnMoxz6G
U9iO1nRHa9FwSpWuPY65cC7kJKbka9NUkGrs1iyuFMJrn74kvI8QZ8fYSOkIvHdJXdXXrjNm5Y8c
yuGVL/o6+eTpU4DRgd5NRzV4t04cu+vG0ZxPjiuyG9xglXuM4Aa5O7sHLoCOK3XCHf3QYBJoB1/q
emP7C3vqh89CGT3nnckdr0yRZfvBltZaVIb/EpG1PwZpUAKq150TxilYuCLL2cF6frGsZjL3TTK7
hZd0d4zLIJzg2Q6FjUC7NsVs5xkE9nY0KHMtc4oFFa7skipP7SVPaeLWG7wIYSJw8YIpvSVCblaa
sH8UpYcPQIOAxUcyAmXQLaf6QEO6vE7aeJMabYjix/cP4Gr6TZqgYaGNy34Q9BbUO2vUxVHouXmD
XYRcjXhc2UnRoljL2z1U5QZeRg3ktAtp2kekDpjAcwB2FOEa0n/Y7rQCZ9RvjZWOGaCxQm36zmxX
mYycq7pvjWsk6niYZFbGmuaVrnR4+91dgEX5J6sdGnjVU1Raq4GG72zfu/l0oSclSln4FUxctm5x
DwSTUAO/kI0Ir1U2HpRJj/OUYzrkimpLH7LzCBCvealFK6F+1Jd6EyD+KKdVKMbqOhvw22RpwvVI
hxfXxqIWdB1ALQHWEte9DJzReDCE0mYzFft7mY3IykB2w1+eqWCRstfO5JQNfLtAnio6Ja51RxM3
vK/2agAPpl+CGP9mIa2hBT6XwSKCUDW7OtnIKTiuSy9/kf2AY3DsQgygaF1oLTwMKMeqMA0sJoT5
kDTTN0dG9hfI5flRbzAC8DHtYJEn5b4vaOGJCmfSl3ag7cGuvZTSrC2MuUM8aZIIqv6w6BxvAUTv
UzxgyWJjMYN4hZbgzrz1wx/eOEvyRDBqj4NVXI0IfHJ2Nh3DEHk/SVgjahrLg1NmEIRH/GjoqVKH
ej5NYLLhXpT8qOWXnXEVeahPIBCNy6kLi3U+CPSnen9lk0bDIhz1nZo19aki5ajWUyruU1n1DYYH
XEXikUBNHYx3JYfoK96ONBxbuKYMfvUsof2vqygtL7Hcmw6cy5Ir4ATyuxo63NCkHZoHv/4KF+2C
qr+u6MpAE/PoDONC+dlV2k6fMusRmrLqdPWpYHnkNyAEBxT9ClwnIqtuFzYeCAItyZM7pXEbvBB6
Zdx14sWcjHQlAOjYIQDnNPwyGcZToLHMBjIqkOyNwD07ae8TCokXDcRBjMDMaKXD0FhzAYenaUts
q+h1hB0Dv0+zjecmwnYpqhpvj45Vd/AMgtaU4BBSmpAM4EqECsGAZ/1w+uiiSa1DHgYbBa9tahs+
oJ9kcnvIaIG3WmhqBu11Ui+QNLfFZ6TouEjSR7/Q6YfVYbmuo6yBZZS6/Hk1bU08cEy3WeeTtw8z
c2EK7yv+AJsxTldQ7MHRRDSb5cs+7h5QzKHAwWfLjVd4brXfO5y3Cyogu0a31y1oFHvodmW3iyWa
IJxdlVCLpvdX7ASzYBQyW1/a8qFS+rDK8+aROLby7FT0BzEGByppYFLE9GK77RJrIVw0UudzWw79
CQ3MsApQ36FWTQYESlwUfNOFUmSRxpXGujiYtTldikTa1SZC4AqlcaIq0wdd89zE1bMbWDeTSNOd
G9sBMiY/q65Ks/XXvRbr9drO3TtAmC7rzAyvYshwxcJV07TBIqG6HaCn876xG4WJZIhrQ09TlK1m
8m2aMOzsR/+724Alz4Le/izyIN1NMrw0c/+IXOpzbpmPcdEvSxSNaDfcaxsJ8dpp5C6AFnONNrW6
rTQHca03EF4RvkbguQfoFk7QefreqvQa25ZxMG+g91Y4dMw+2CFO4rAr2R+m1H9oc0QHvtvFSE7z
CuWsT9Vk6/XB1h/4vP1J617MrOzEOh6jMbzP23y8liIZtpqWacfAhiW4ncAUAI5M6DocXdqtIvi5
l6lpHPjkgqPrFojMQcKVDZdpYTzredxsMen6c9MND6IfbOBEvTQxGlE+drUjFij+gHhusqzrVGYl
5cAsWamkPEWyGLecmVfagAeQ1FduMh44huGcUa7BtnO4y8wldstoY5thF9GjjpVC7VtcYXTQVGiD
Eg9xCjf+INK8Nm+bQMoftV6RI5eqW3NAXovavpQixHiyg1HfoDdUSOYWPiDM/gSsc9eVNBXGaYjd
cmrWDax+KzCQW1W39QhrIQ1rZS2QB+Hfrtz40Q3CMT004TDqC9OCZxJmMF7q0cPbour5RPEgM+p9
be3jQNafvSGxDhCc5QIPQ6Na4oOcehdDYE3LivLngsVMS3TbCFqpR8rE3PXYizCcdqEKpnu37woe
sKzaT1OtQM5nNaMtG/SqaywfMGwLOgfonP4cCJk/I1/uG/TO5SOR6omLNDhfWQuh1Rs8PA8NTe0m
O5uV6n3srBpf0BPa+KM80W6dIdEMBjwdAy9R6aoeE7r9Yhd4Co536MQGrbgcnFGsCkvGn7SkhriY
9fGwSyEZLguqlMligFEH/qdyumZZg0g5xVPlfq3qUm0Hz5o8thRcfFbwdRSGE3qud6s+8ioLdn7x
4OXDMo7txwZBz0qmmqMWtHMfW0ODaFvdDS5+35FjtdvUnCqYY5ruMHtKrdtIqVNmZ+N1mDt4zAsP
m6G2uiwdbTfkhYKjE1rZFiiSseSngisdQTXQdCK1JjWUOL2fYTYCPmEjctBl8MWQsir0NONsDA1f
qljEQRA8BkZBguJHLjEUM4IS3H28MKzpizmOp3xo3HgHmnsXuuWM06U5zeWEi7uG20JGG+LnDLfu
lcjJwalHDze+6W+dvrjQrRZvqRCXopFKIO26ZgKPCmpU7qp9Gwqpc48RrKcp+1LH3V7laR2uq+Qm
8937vMybK893HjItCpCTSXydSzp6B7xu/JqbD81M+uwxmJiVi7Tpk23J/kAj8OSfmsR0dubUX3lZ
eOciAF1ls9MePwTrrczt7Fbq5LhImwHnFeTA2sJLzdu4MiD225o4mMBILlwjbB7TEaf3FPGOPzzg
orhVYPaDXZrOJB0s2GTOmavMA/spUZOE319LmS0SocfXMmKzaf19PZn9dQTtCgMSS4PrlLh5DQI5
rx5aJIm3JYnvVdXknHGaqbzvphLQVp+hVVTlbRR5CPLbdou23cGJskxeplBsOzRJj2XpZD9tPqNF
lZqfQyseKBYZT3in/MB9ajiiUA2geUXwFGqnu4RIoLb6wEMUuUERJok+y9njo07w1lSDBkezh1bf
qfQisApo+VDotpaFwajZk443Y3QKhDi2iEQRH7Cxce68g4lWreJoGMBBQ9mLi+jJrsOl3ZfOS+3Y
VCLbMrjKOhfng2RduvaG6sbSplHG7GgKb2PygbSSxVHpOMP1Ba5Hths2O1t3c/ZhJJvYE8SAWAkD
K4R28/e4LEL7ehxgNCRGdemkEPmmMQEdYQ1Zu/USCiSqnA0LDfpK+gtp9XjDDrUPrts2lqnevgwx
qAl8CeqqWRSDyLaJbMdg6XAoee4CJKLKQuRqVqH6WvtkQlYUfLONAUMpH8OiImxuPa/4msP0x20h
ACxZ1bVaEENmU1WfbtQax7zLqiTJCtt2uPLqPFi5VjkUm9iDvWB3okfVnwh8mRIuI3D3DPt1idlf
ZXKVDQWqWjpDXVfLYfLzF0OG2r4eSm/dx7DT2DadEKa/JKpmXk3Vu4qKtZFkWJNObbzWo+ZbPnJW
b/0IkBvI61iRUY1RRRBPUJJv0hp8v+EE+CawDLCDT4bP0PwTHL20UzAkL/Bx6bi32zzdSPzq4HCz
Te6Q7bJjRZ0iD9VbarwrG9NCvEgrI3/C186rDhybcQvuJ6ME558bI3ZeeSXzbJdYkXfr+XP/F2dM
zFQ6HTbbMvLbDPMS1dXDUjpVXjnQpoehBcTXOly1+4PX4vSB1Q7R2kvs25rSsNxwndvrq2gU3p7P
fgwvBievs2vQOzmN89Dp1I5CKvA5lKDaKnRsfd2loxwfoppKzTKwFL9ArHkg6GbhaNm6EN9AD2Sg
1oT0H4wi66OtMENVocbAvXIhO6d8qmy/DhZxkuSkR5ZIP41N72DLMyD04fIwkduqHL0fyAZxQ+tN
B6RdLMNrp0nbOwzNui+dYfn5OpjGcDiWca8O/KSufVWBG2DaFtbu5xCkBNKJIh3kN6SP3jXHjoKo
XMZSXpGQOOpz2Bn57BTiGajOgdt/7rUg96/Csgc4GpSDEx3jrrGDUyFHYa0ITyUhKQMWFnntsSxC
fTfU6ha28bTX8sriWWqoVShZUb234EsyDloLGmtqeciSvPIeCqydugvuumbdSim9bZJYM8vB7dod
pKF2RYUQEXZpBcmazdu3WY3eaTRbdUmDz5PS4wugve3KzyvwD7qGSzm+qX3yrID3fYp0FR7Lekw5
cumYuzSdiU9p0ZrDp6gH7t1vS/8ez64oqg+RXXAQj4kq07K0sXJw1YaNr+zDE9Zw4KF/REF1V8eY
Vh+o5RjoyorgwG7arwKTU6zAL+fGwo5iNQQiHWDxS5wPcDO1rGUQKQ5sWqOv/NCo2YI7sWqMyEU8
NLnVJm/1de/KKYeW2pxSyPQystalGC9k/WA6X0dUqVOtRxtfjsUpiGqZ3tS1Yfs7jB5Ut8QiJrBO
bWgVNyW+Es50zYDFozL0cqP6+GsSk+7j/sNR63LyH0AaaNTJzeFibECChrFFiTeuK/Ai5jcKHtpS
4bURUdTOj2UTHcNKtJfI1LQZiYKJamOrFuNVv46W2tDikxCJbT9M4kfDlSRoSmsCgE4Bs75POQtY
uI54I7fdfX1BgU7eSkOvPiuj+lReUBGsIUAXKbtlyd9eA1fmvI3p+dGQLc7eS8B0qyAT68TQT3YV
Bznh3Pa0TenDFt2kIvGvIht+pxF14YoTe7zoSPZC7Zth4xKeD4AQW1DJBNl8AkiHonfEmbzV9bXq
cxjgI0rdqI+WQpEdMkPomvRFWZjZ3vKmKl1DHsk07uwj/LeSIKooU9rhzSgyvHnA8oTtZWZph9Aw
kM2Nw7MTpGCHDK1MEN5I+LMsSA43Tm4/5YlG0QWPE7WouezLj9DWW+jI8GzWBt/cqveMYoYMjM0p
SCqfgo706SYMBb8wiRvmzJVj3rfjcJF0QYgNX15+GRKxdzCOJIUzu0Gti4AVf9J+gkyx26roYC3X
yjF/NKbcUs59aHHYFrssa0OHklWINzC9EFgQz9wR9uZ1wndyT04a3LZeubFS2wQpFvrW3tApQU0K
mxt3bBqsAbWgcheyyvrh3sRIBiRIg6O9jo/RqnGatQja+8HOS/tbpws0ZonrUAGZvQvZmfEdsQyJ
Y3pDvMs3oZP72h4f48skafRNEdYHVcwKxnGuvHmHTivLUyfMdV5gijLiWAVJp536EkynZukBDaRK
cguTaVZypHQ+tas20FhS+MNfllWNaSxpw5Puq3hYjmTaByfPDOoJCe28FBMG0Ld9Olz1GF9cw4Gc
OIc5xUuahml8g9O5uANSyTFUb6YmWohUeygwTzwCMBL5VZKLkSyvHfw9Xj214eOg1lUabhp1Nx16
qxFHSf+mu4Zw3uRkC7AqnBSv56Qnwd0kVC+gDk9Jfh8mntpPMFcfihAGz7HBh1UDyp9WxjqwjQQv
Eb/HkWUyRmc86GVwT/oEUsDT1ISjwzCYLyIZM7VuEs6HvWbEK2wxy70HkPXZN21137Dpf8fYMdG2
vatlNxMFcBLT3tdnhGXF6aExhznUZHTkT/TDhQFeVdYYPCeqFReeHgc7jHKomvtJW2ANjSpd7rkZ
0dfjfzB3Xr2VW416/isfch06i50EkgBnc/etPtJoNDeEppi9LS7WX5+HGh+c0ZYjHR/kIjBg2PJY
7Ku81dPhr7Zp645NuQW8rgv7rlbU740smmaf+Y4ULlKJ1dOQmBY7L80aW1yueusyxq9EF6Fk1Ldx
OPMrEIVkNOHuZvrkxl1c1wADdpnEN6yhrAdA8ZslyWxP/It5mkRrX48FGyO9o8yUOZRC5Ejl+X3a
82aBS+hVS3tF71nsz4rU3hjNBAxPc6uohzAjasOYG+15GFAAajTtkofSj4OdZytGgGn/PhHxN3TH
iyrTsYWF9tM947sJ75vjuIJUaZVcJ8BfE2O449+H4937B1oooN/5BN5zMvQInsF15S3Ex2texRgb
5Vs9/Be0ggow1NVBoaePWew8smkd1jDdS4mo9U/pypfj2r+iDwWGo3NqCrdJpOVQU/R55juq7LKr
YqrqD0RV56qI5SjELBJ4uBi839zGSGkqjnNuY2xhIS91gtiNZju73rYsnP6gehJo37+ff/Pg4LMR
psKRumgNzyQCsSqotOLLZo+oF/u6BFbrp7o80M+sByZCow9elIVde/38cA+iCHXhExEx2+cvyuCa
lVGz4/DadOdTIZJ73lUqaVXqpv1AD9kUy28qy7/808uksgDV8OJ3WJIGzki/hC+0yQihD4q62PF0
16OKA7t17kLlfcAvvr2jHMqycTlAnPp4D16/oUu3pNEvu4kC6CYDuUVwokuWwh+8K2+/BHQVSEMX
95utv8l5JLsOMUKNHMFsUmqSprXqajggmoNlTNwdgclYq9+/i29kxsSYChp9FtEOcYdwta+vzRsc
eu1cvr4ORzwl7/qO4opsWaZAZ4mHVs+e2qrdR2CPjWBNmbGzNtVdmsI3vH8qb64eA6CL2BwFvIGu
+vwu95reTtlC7dN8R+bdbTWIADh/ZUqWUvm+/Mg18+a9XY63GD7xkbgMdWfvrQ0WLWjxAtnb5Dfq
RPr9Grnfo/qHsihu8BJ5imYVDSfew7PPkarHHpCF9RiQFblqduNScTLd1bZ2z0SBb9vo1+/fyDdD
ztkRjdeP1C+X+C+A9sDJf9BIGZAdCcYJUKjRqkMO2ftHOxfYoR8kJQdNATYvb6Hgz94gtEqNijyE
LHXVHSlMvzKJQq5ZR7KFqaK9MfvbqNa2cW39OvI/clf+J8Jedj+rJQWl/Z/LL/5e1ZNMolj979f/
SijJX8ddwlNe/QvJdYmabkktnu5+tl3O//rLDLb8yf/sf/wrjoVYLOJYvlcd2zt+W0RTx+82SYRB
v938NzEuB/WcT2/+/F8xLt4f1mK8FwJgfHEx8tR/xbg4fziLgclHeISShX0+78tfvkrLJccF1y1C
fgvF0Isc5C9fpWn/gYrPX7R1DnbMZdD79+u++TX6v5fjcvZKChTMi0JvyR0RfG5vZDt20cyKyQPp
Pm7v1BXPjj/oQa4Mcz8bdHbEth5f/nZv/jqH36M8yCY9kyqIJToWjRpOMROpHOK9118C6q5Mks4G
4hmqdn6owfjLQ6F5wHR+mPog1D3F3myQJ9bt0JKVez0PoW6zR7BIYE5LzZZHk35juTV76ZmbsHXp
b+vFnMwHVMiSva9r/NAjQw9Zz1FIFlQy9oG4cpCwJ3q/hLmvfdnUR0HlRrUGXq9LwKp+JIAJpw9s
asFKPaVr5jGKuukH4L2JuA8l5TrKhA+74rb9l55VfL8drGSmrIoVqrxJJ1F/clJKsgngrWfnCF2m
CiIUMVgeKG+3vth0H0U7zXOoEUmzcQAxQG7impsWN+pIK04CY0hHTE9qqK1rBFv6EwvSYCS4dlqj
R0rcU9z3DgFmys0lU4KUFph1iMnrDt1jaKyrqPd3rGe72zSm1pYmczaSGDIFbV3imu1KDPszR8Ml
xWlsnij5cFaOObhfirJoLfCN1qpuwsGtii3mtFH71JoUgm/UYHb5hZgJTlx5tMOnC/6UPcEpOI+j
0IiaNKRjoR8u6iev9uS1AAL51rVW0q4Aa72Qbk7iWjfVQHpvoBNsWHwTFX15G6shlJqSxBhs38OH
4QVKI+9lTwEXP5dkfLFPK2qCacjMc1fzFA3IKwzzUx+SqrElHM0kEtSJ1CaCWNyQ+w2jDYnsN91N
Mk19/6ktPI4ZQsQ8CRvM1Wkm2qHM1rTYaI/ufEzBwa+yttWsI1VWyb1rVeAlKXEw5WZqw/S7KBT7
1TGh1myTabnh7EYQBmSn82wJCJsCieJu7o18pkTNY+t9LVOtH354phx18wgCmWKOoPlA1MdJdEW1
hSTqiqBriGek1qqqnwT6GprDSKdkcrAaq92qJKcca9W7SVVdc+ipSbcyDGlq1kjrlzfsds3shogf
le3CCSUF9N0IQ7JTiq70NRH4or2FztTA2aqpKglEH9hxDTei6cr0oaiNOL+wee15C51s+dMACG1n
itVfP/Sode/3I33LtOoKn98czqMLGS0zz8HmmddkP8+wdKHdz+vEL6PuYGeh63y16LeZ1hP9Ru22
dp1Ye5RNzF2b45632Uzm+gktD65frRkKIlyHjqsuTdLN0A7W3i0sy8LU923TPk32aJVrai6qNV9K
Za8Hz1XjppsiGpdL4FRYJUwoYle5o5499LnkUxH1iA0RLD9PP7uK6s8b9Pt1ca8SNM8bWVCPvFGt
xwuZ+n6SrFMnbe8Tq6E/vkGyNK0RXnjudwSj8Haw663YlcDAPxWaiD9zqft3Cm7KforZ4FPgXulq
a+v6Mct0QJlo9j6bqZX528FurXu8cO5VBZBx2Uz5PoYFbxC6jwyUQdzIlAylyaI6yt0lrXvIjc4C
TAlTZMtOt50j+8Gcsn5vRzwrVdJo0+TUbPWde0ONTX7T2EILOmw36MrnZDyZmR5+7mevk6BeWuLe
OkZ5X5rFn00VDmpVJaO9o5lWP3RzX/o0ynXc/sS8ou9XseryreFTqTMS5olR/TCKkBreUTi3eQVU
PiaS2g/7sU998L0ytojF0z/XXgWvQ32vC79K96G+18ah3U1NHR7csvtWquJ62eltDAUzKELtk4ZP
dDW07rT2lyfjTw31wVQcw+muG218GBK1q5UgCytOYmIqB/eyb0PAlr7foQug45ByLb/VEwiL6sot
S0ZWNLA1IpsoufLT+LNXmJvEAtnMI0NtXAxj6IWS+ose6SZ95ZAKEzya6QRCj5YW3R2xIs1ROXKN
58I6TH4DFxFeEM7nrSyLycDs5lNUtfm2sGdQQipjtqKBXGpMdTJVzijWpXdMYcNaVgsvaBVHHKo3
YTp7W8Yq+3F2p3szB6VURSkQuhjEphqzPFjCPAA3tHS+zhdh2H8lS5XWkpI6maax1IoMKVCODAbT
93F5Rp1JopGzmn2SWqpuHRnmD8PzD9qyGE8MtHxtMT2FmWTfFcY8pXgQYsV+dlvrGt270b3pp9vK
hn/FsUqxzyipngq9oqHwB9s4ppc57raiN71bspJpaDEhdmlKP0YZCchdaN+KmhCnuOBlCv3uEX/Z
LemwGsUeyQVtJnt0YnTtZdGVkYSM3CMFXtSzU6M1pdRQGdNhmvIbmxJ53A7GBsuXGR19LbMpr6eo
LkD8kxy02v+W9u2IAk0laYk42xHItxggV3xcw63vjTrkuTdv7CG/pRlbS9eRoqtI0qzeE6U8lc+D
mhmbIP+I6EfKAhg723RrpU3fbMjOpA5FL+39UDrpwyTAQDlVFsxsIYckWZE28cWfUC1Mydx2AKjE
Tq9jo6MDNRxrVByu/uw3RfTVB1x0Asr6/GyjT7Rop9N0TbFXua5y2/vieqV+tIDnnuOwlfqW+rB5
3eH6V5up5p6NMlpHrk09uJOxq5KpWacgtYZ339YdTHkMQ0b39Uw6OZXI1QazWXIZRxmdjl00w9KN
ffs0xkrf07Hkfq0do9lUVZ7Qnm6azBNZD285Ts51p/vPwgaS9ogLM0mbr/Jsp+tR5VCZ6Cv9wke0
lay8DiXyqmC1IFau19e72uk79CadE0SzFl83gD9/+k1C0npFiXZAU1nyuKgag8wIieOjgTkDVtXB
LWkpbIxkY4WmQ6AmLYbxygCeHtDZpd6jSHPyhpII/qE0YgHwQvX2bVQosCVNlFw0Xd/aOkpb7YpE
aQKo2Du5u64Hasa7E19jhG53iKTdbz6c5X4WA3VUWeYGPhntG9kqtc6jOCVvfywm5sUU13ue5A1j
r7N0ovv2rVvbtCNOIOVrh+qs5hKjK8KruHcbmEfimG2ZNZ8aqtP3Bj8dAy+s9INIRmNNs2TGtB9F
/Xd28dPObFP9S1PrZs6QSJ0IjTkje/GSbjp26an1pe2cfpMVnTK2Ub/we0VDYY07+Dsi91L6Hxu1
Dy1ZHEQhFnWLxpgDNW8jyRusSz1t3GNk0B3qje5jktOj3La9nq9E3+6zri6vEssTgSqdXcu4uENP
kxlraWr6vWyJTmKOLYMmhL+Ym3HYIeAzb2FOsWgzgO4VKQcHlEH5NmTlznCY2PApaXtyG40qyQ5e
baQd86BkR2xGkjm3PYvt2052dAdFjXNStv3nKMb8gG6MQbjx+rBDCE0YUlq4FXmpEAuXKc1VR6ft
5qvYSPJirflpQspcWBTfG6+ltoXY4/Lg+X15NYPgdhXEuJvJMgviuUNgIU2VuXdKkyyxIicNdzrG
hrWHOv7bhG7+i5BgNLHt1/nBJXKBqlX6MdZjnXswt5QPztKpTq1boImrh/gnc2pLxJBSw84dRnmk
LkkePeTsoHED3MJkD7cMPehbmYTsXSxqmtewc3X7We/zXY9S1kORlUhkVC6By22C9ivPtC31supB
maZG/HWqTfu0FSgio1RtC2Mwn3x2OtVPUkgcQv+U43en3pnVddb6w+cay55FYKvj0OlAmny/dCSr
T17feJempLDAohf4bnEiETmNXGcnQtRHsTcuNRz5Uqc1WTM1lLlox/tBoCXhgyZX3SkEr3RaTMbX
CBtR0EonIhp98s2gsdAKIYfM9SToB+HvYGXp4nJGj7zshiZ0LKXTt3ow6nTrw9HHgURwcO3Qh2Ue
s8hL5N5RNglbI+UC7qmd7VuUnpiPRrS1cid76R5j3SzuTcwpARL19kiRL1HWRU44fOWlm5yKKORW
Ono6pfcXduVrGsaEuLnVRjSuqU33rQ9nuTESWMRMZDgV82jQt7PVUrFl9kthInF6JF4mE/GJHSyH
telZ7kTXMY8fjQbkYDBRv8nuxoizlWk1RbIzOtfAXBHpmGPt57avprvEUXm2BclvbQoz4CksWEQ6
z0rtoBipL7q4QxjXJ59DJ05OjOr6yStm+6pP6E2TjJo7GnnJCOzs8NJiFL+2F9OI4SUaa4AoebAH
ytJdpCkb1IzxZc8em6hh0/ruoa55JIqkvRhl3t9qoch2ZeVRGJI3B0FE8YVtFyVlmU27nesx2SgR
tTvNKqt9aBgywjo01euMsOp8VQhI8tozhsuM4P8gnnxBQ1eSsNKfeZs71HiY48Y7BPPOzi4h61h6
NDEZiDntwCebHeUmnhpiLSxdJ9yfKX83GlQzY0KmylfEobZd4I6jVzrEQ/DJaPumoA3MlCXZzCaH
56AJK8SaBoAkMLvK/uzQhRKEJRvvNOKr7WxlMInP7bKtBNgMoWJ3mdKjm3DELFjgsbvMm9L9HEFx
/5kitZErJcR8XQh5zQ6SfMuGs934OQ2Vos/1HlG6lhG6oXX+KUxZK2qOqsTJ88iKQdht8bSoeJaJ
nO+UTO21Klna7/JBy24cF0cosi0aiQOhagYwSusjnG2mHh+7fKjGQLrjDO+Dsn0I8+RHU83Tpuis
GhQ9seR2KLRYbcvGIfIeh/LyQrLPPA0uQTv0k6vqgnolmmbbAkW7Qxl6XfHJW+TKfXOmzv40DdN8
zNsWBFt06LH6pLOmjZhSw1hF7DAS6qC9PtqkFe1Mo2FGjyYc75OdRwqa3TLvdLNrNhBt4QGHCObH
epGwyTYv7ruh1Sn3KIkRDMgf8P9EqkyMh6BCLRqZdfuIRTD9e70Z8ORJf23BEB4xqknSRdLa/I5u
312bigmOZUDOBnSMoch7ygVOMR7pQyuTfqvJGBA8yxHNNY2IAi1JEzQDraq2HDkOsoQiY2OpvLZk
h17K7lpSRO3i0A7SvOrmUe2l1tD9jH6gJjsFxd0nP42yS2zByX3hQDJbi6q1r9XM3fdOLo/liOog
2zYm8PgmdLKuZQOE+2UlyW7/kbfkgvV5l5jfp87EpFFoBQ92cr8BK1J/Ydc1vsKyOgiJEG1DNW+q
r9osS+hhLaLhVkn6bld57Bbjoet1+xMqVoOmQ0NRdNPz0IOKceyCdlLYR7bTCbtAFlPUATSCgvlc
+WLdIaHaGU28mNUVfb6pwZ5oE2aG8zXXo7wLAG2KeG3MdYs/aEpVvncpqUWYoFr321B7Q3OR2cPs
BlQjjuYhxh32nJdT8yy0Yn4YRUcK8lhpvuQzYl3K3Ys1eTlYRHNQe5sV1inLJvIyUg8vj1Oz+GEO
FfNesuL8k8UZGUqVC0280hItuTRaEXVrwgbk9WgW+hPwlCBxwx6ik5ugPWoK9575mxAGgfnmx9C5
Ig7q0kdNOmdT+5wREXVEP8h+PHwBuOwcuSDjUY1Odrb7+DBomntLdHVfrxktEdhkWKlW9E8QV4U6
odoj2oP0UEndHzVvpioXqfl9sjRQ0wNKvgzJHfEjrT35Mc31Qg8QJkfPqq5AFpAw6uyUwl4DbBiH
2swPnemVj+jUC3sbo5YmEF+5QAMZIqdoo7tti75NmUvrY4KlYN0wqINTQAlaVJzqydfRyplgZFcB
RcQ+Pckrr0C7GBjSpnSQ1AVVB4hd5Xf+bxb9ds9SQ6eE5AnxeXiiAicc2DqkcOMb9m78ktpmiqLj
tRGYfWrXYmU/UR9NS5314CEPCJiZ+GN8kyYvr9/PfENmkcK2vPw8fQGe7AU8MZJiYc6jYxSVBMv7
KT1QhyTEdIfQhLoMKluxrHUC1hbgYd7nrTESJAw2WFfXBcEtXIWezgIDyuzMxSn3+8Fd/NEDuJPp
1tq8pak+01AhYjW4cWYffAbFdf1UWjb3Cq0Vv2LwQv6uExBdnACtRfVgGmVrIPayzPxBovmQ7Mhq
T+1V3DELaSlOJJw+Q2Nmly0tEs23ooQG2hQhEOtfWA4AFjeJTFGwoK6Q1HfFMPz2GgleWG38gozP
PXYgMQYIodLxFg9C/aTZJr/AsFNu3y9wx6xZL580Lbbb7dAKnoFTR1ycg7MFVLUaGkL57UjH1WXP
DZjXIHGikdYjuSTVmvx+xXMCeq3rsrrWCGk3KMfM9OLUyKZon3KoV4bnOpyrB2F0+XjLcIm+oiVO
M7vULMlLGbNdzy4LHASpHUwkKSOWYegpLvou6x5Z+Lfqc+lgK3jQW4EaeqjcapnQolDtOlJHSRPy
an5b0SJs3cmhsvMrchg5KyLeO+cADqg1uL7VFDCltyUMb8uI0nMO48kb48oH2DLB7WCmQysYtLqk
5NqpuMQxtzh9GmsH/AS1jHZJh3FEtlZxoTnIraUcrc/J6BnsUpFZF7a+zUp3Lu6tsCfZ6L8LA+33
CMq/qlRouyt0LOHMZJe29bU1lDr+pqq1n95nD845X7EIA0is4EM3kOWfV/ulVHb7IjF5aw2zuS5H
M6G5pehRruLeJEHNJMRHfWCuNN4cdHF+GoZDAguspHDO+AoW08RZs3ha0WRSPwHf9SIIeRt+SrZ3
a6ObbXTZLcXTGLrwpeVdqWlIWBAHqyFrbvOhSIlw7ImISckHW+HIKrZU49pfG3TqxD5Tak597lwz
2U/KLEs2Lsp7sByt/+Qistr6eqMfsdrpaI6dVH5ENi+n/7tSgO8SLzDqGM8TkNzn93TWjFpn+phW
7IET3u1KHqI4a9atSfeMHKzh0nSHMkirqLn/h0+TnKUlWg0OVpgLF/WaCGr41Hoa2ma6Ng0Wllnu
HICN45+xXbOB8KGgPooWeEOs8+1B5xFWtDByOuUKrw8py6Tt+gIYSRZ5eIUCvgR2ojtqTFHxrxry
OC8ogye3we6plfUWvYQc2ygQqMa0raaqQccrYhrdBy/ZctzXD8HDhr2Up0IXenQrvD6vEuVX1jCh
0yVm0C1VkGGE6pblohQpa4P37/u5M5vnrVvEGi6BaQZf05lywp9Cp8L+260ojmdzFed0GgX+GFmH
949zflG64UK0uTogqTB8bvvriyLQN035ptCnCYLHWc9qFKWgeuy7ACiDueH9w52/yBwOmQJCDShS
iAB/oTt/SwdCWZ6UjEfVqn6ZeJIxgXyYJkCgnYefJsbfPC0gFBMDyDIePvcDip902LPHCNlJ6AmB
2i9pVb/++2+nkAxGMiLZh26ZVdM9xm1OMVZqWcqBgtSia9YcVr/R2qiGLojb7Cmcc0R6dkTZMjsz
KQAHRQRiomAVr9qIvEaq/lwsg8rInGhleildUKGi3R0BbohrhMCgeAiaaEjYY8zGvB/NFLVwpcVT
BQBMG9xqEhWizRq6P8YSrhj7f/EyNj7kaQ2RsKxBySaprg2waQklYKGkLbSx/epFKHlPJQtZ4wom
giZxLXemaS9zJdRNPow8RL8d9eqBvQUTKtQN9GBD7h/sVS/4xQTvc+cRCpfFdhTJMvUOIX+veq3K
NgSi2aeGdInbyJ/4aYM2BG38YLqYOxjx9N0g7GUmTmNWA0ZfcPKVVMlOmQi4oE7N6DmqxzrEeqh7
x0K2AMGWcruL1Mv8P4UZM1VyjxPWACE0w7FTThg+ln5Ia6aM4/jzLNV862qTYjI1LE4BBQq0lAH+
nl8ksmZCz7F/5hekWI4Ijexp6n7aOeVD+8ony/XTmJqhOkxVz3TfdrYPOEGnsL6uUIIW24rSg/zC
TECSNsgES5r/fJZUwSRjVlGZ6XGjwGmSnTam3MsQNgeLGU1riuS+kQm6QDgBofeyHrEbKhiPY2Vp
4zbBGDLQEjSOYq/0QRQ4DYbCWamkAb7u/KluNv3Lb+gSi4N0EDTpGvkwRoYxwr6zh9x7uQkuF+3C
g0temoqTnVnjUxlS9HF7o0a/fmrnFPGWUY8hSPPgbxP0Uo+GifrJSAU8x6QNzVWoVFlQH5yF0Pqa
94z96rJNaRpBRp1OV5js2EASMDBpx1+rtHGgCo8H21urpdV4bYFs/qlXGamNUaZb+DVpn6ILsZzz
I9um8qNp70z8gDaOoYIllM+wa5MNjDLj99HCd7KsNvXSWCVtwpo+glS85RoZpzwr1ATFafFV6nU8
gvdHqfPBF00eoaWCNivSguiqP1tNGAP7w9AbILxzn/E90oCW1xW725v3j7MMrr/PKEgLALR0lHGE
vwgkF6+vD1zV6lVayZVlau7n2NeLn6kwZbOPU98uVkZJHBWx+FSpncJZJ6aFj+LP90/hzS0mycxx
mMwskiI942Uy/m00pLvU0NBTQtzQzHBTTYtQF5v8LVk1qCJMe/pRRBP34P2jni/XFi2gw0JxKWd2
XO/8wuHgYt8ANl2VlpeeTHoAZkathe/GsPrURwkGnfeP+Gae4zoRUPiCoiAULefaTnp007HI4IHn
OPGvxykcyOIfTUz9kqHk/WOdvz6GIJaVAgqBXMdBE32+UEC1glgcmwOmUb1YUrsz7bbCdVJ+e/9A
f/fwCMN0aFpCgKKf5wbFXVTi7Hbpdpmr7Jtth0lDv2rOD/wei6orvfHHL0XH+8flyz97cw2xVJC7
xBWZrE2RsZ29uXFVOi0tkax9VH4tRNseJwtR4Cqb8rLeGFbl/EjcbPzTTir9BwV62LWM1CMCMjYT
tdG8qflhVCl2QMQq9imDQZzWNTVOt27Rmw9ob4sLDN+WjuuhTz/7kNHPRYK0fF2FnodXB3SPqbaf
ADJxOtFxFPX9c554i2Yn8ccj8mWsm8bgT894+PAtaKnWpBeMzlBMjVN9o29Ra3azbowHxBmldzPq
dBnDJcoo+VL5XqGoAbQazzdXjuYW5s592V93LAy0oIZIQ83aFxjcFZhY99M3FMNQG3pzjbNhtjAS
O2VPrKtBoyrVWyl+GtlpmGatF5zAlzU/L1/AJc1kX3GJdHv2bqx+4jfQeZmUV0JV4V3mYvhQq3lQ
ojh2Trgkr3iqRj7UFQV7XqPFo2yVcWUwcfr4glpzRlfiWahV5pp5I4dfvGx6WXhEb1oMZCUq+OsW
fcCn8QUIiiNJrgyc7Y9UlQvClvjimkgJxYWg0wFznlgk+CltoxRdWQ1ibIQ9etljnzBptHMyLAuB
MXmiDVqX7/4CszCItZ0RZFLLGrtgVZdLfbFmh48JfRjudio6H/dXZH5p62T4bHusLNbU8tn1UatM
+1TKyIoCYkS8ZFP6XruT6TIyKeR4e+hqzwmSKmQKnFJLWYE3Eqx2arMZdVo92Kdfc4INOigZ10It
u/gFCqVWUrZPNT3DPCrfY01Q42ea97/+PEyQF51EYruE2SjpWRcukOWS9UFtjueM9V5h03LWWd5q
Txr8zD3VZDhcNUuE81d0MdmJ2JkKa0GtNaDmLHN39uTbxFH4A11L/hgWgaA0JrxMSwDorSxU22xQ
gRTFJbWQUx+Q1WGRCYTCRwvQHfIy/9K/zHLilMtSRfXOKTwQawyJjgH8XceChkmLEie60nm4qUzM
xd0mK/9UTeO4e/ny/18rR/+v1R2vlKT/f0hHl16v//HvCs03ytGt/Fl+j//1CfggBiz413P541//
Vqpn+V0l3/91wb+2v+tKl1/2S1bqun+gRSfmideF0LCXONxfslLT/wORNlt5FwZmUVAzuP4lK2W1
/AeeB5v02kU0r/s+S54Fuoj/13/TLP8PkjtgN33mL9f+r6tKl50l2y9+Ey2DhNrrzpmCG/COKpw5
ihEwxu19ZrrZtQK9eu7xxmxzFJurGRD6o2nRfDVpcFSdJFPBygq7ytKodjYvslkJ89HySZ7PunXT
URR/kbvfpH8xp3cWCpJe3rbGXYMLuWBNFPk5vYX3TfnJSjK0mk+dvRjuxaGQ3yROELyvKzRXRnjI
3fFAyfXB6W7Ltt/24dKmF1F+fGH4943u0UuMwxysx89mgFz2Vl256zFp1aLZpDW1936gYK9+e0/+
TkX7eqP59nLP5kjWcRXFPVyu+8m7TK6aFfa1FeucLdKh63pDTflnSepWYKz8Dzb1Hx35bP06jLNG
kzBHDh2qBM1xuKb9PNKJBiopSCbw3Wo/WEae1UC9vdgzHKGykXAUyJaC+tButs1mq9bNKlvlW3sX
7quDsyq2n96/v68XP2+OeO5CmIjMoWqYI8aHZJNfz4G1HU7/hUMAR0DWs6Sjx/P1Kkfv+lknaQN8
2f3OVnHj2DdRg6Cm+lykT+8f6qwA7q/L+e1YZ29LbkvEzSnHiii0X9U/vF3zIPfjqdoNX8qr6Gd0
NK5x7Fqn8jbewSma90hQhsf3z0J/rft+OQvMTNguCB1cDEJnZ0FRT8dMm1OIom2W5JnPPSoGd9VP
yLFWMSy0Tp/BBx/Kchf/Yxf09phnb2uhS0cAnXBM1FDQqrtSkQkejaQ0Vdm8/eAK3x5t0fr7i86f
kY+qjdfPtPWWTJ8cqzjV8Zj5DTgBEqTDLYyTsy4pmtl3UwtRPNfFpeXX7RqHivc8NYhK2sZsTnXR
dtdsNEhWSrwMiYpj/bO3juHRJYuR8XnJOsWjdXY/dFvTGf8SbWXZMXQ4aPca+SuOcW2CUwi1ZB1G
BOm8f19eL+iBGR0QXp3DAgYasOZnt0XohU+HaeEE9Pgtpe2R3OrCS/bvH2UZBX571Ca9I0TDww/4
TEHkkJ59UCjL+jTx2mnveBO9BERcEa2SOqV9L4Wor8dqck+y0KnQzKRDAbnAHXr3/imcwcvMe8yu
7ADJ1eaf+LLPRiq99nvTSH19byCB39h6TiG8HEgZJIdu5VhFtZmj+mvsoMZKGl+e0jipt5DjBENq
Kjz2nZN9kGV+NpLZAKIvG2LMnD5P/vzez9WSwgbeuFUmG3EtmTFQ1E1zsKT3kxzAAWYODc4Ht4GF
xO+PYjko8zBFjYJ9P3+d3YbKrEi3QMO3hWovPtXwkNuk87MHFyH5nm5MOAxjEUJaEUTx2k4nkxRy
s5VT4GHLtladnpUf3IczQxRdPoDdVEiADMMbIQA7G316Q+Cbbcgxitl6BklBX2ToonqAhQi3IvR+
kMF09KukCvRo6tfKb5zbf3pbbIYF4eHHYnQQzrk5kmCDBu9xM24dXpE4WFgy3oq8FxXdm1V8hxTV
GIgTYkOxr8nk/BTGsnl2BbEXW78cZkbJsQm/fXBWy9f323djM/ssHtglGnj5aymF+x0Is6Kh1frG
QMSRmMO4nR1/vktJ48Pb1xZ3rg2iuBJWX+trMyKjgHAmbJ25a5LGNUuZLmRFQc+U4WoVHpp5fkCF
TB7BB2d5NrQu0yRSYA/Wjwfp6ed+Vl/3FWqa0tkzBoQXYy6LL/oA2Ag97QQaPtBtZurtynORr9rU
eaDiH6plN+sHZH92tBNYXjAr+4YvLtuNkeo+sImef/svZ+h6BIsZLKKxvi4r1N/QrmwyW7cTurMv
wwnU3cmQjqskNra6rAlEQVhEClMONaCH5r5KZL8jRQjVI5nQgAEhWYdEOn4wI52NvC/nxKvPnhVo
Sseo+vqcatTpxBwJZ6/SmbLevHWCetStDx7O+RvEs3GB4RncCSAHKjozUwpldxSBR+7en6OfQqLv
GkzpbgrqKz+Yzv/mJuuuZYGbEjAPtnfuHdOhWccGi8l+kun3yV+g8UIHiDbLbJXkpXVPcUfz3Jlt
RXIHRbRZihfZblIvGKjECFxigT74ql9KSH//fpbKaLIzIdRcCB/dOZvdBpNBzI3tcA8Env4Yc5O4
Vop3RJRrAV0VFfE5SXXKY+VvS00aD/o0oKjmeWzHIcGTGWrdqcWEBQrfe2ojB1UeMxIBd6pK07uG
6Xij9xgF3v+g3j4zztpcwGFwNgHx+/rNyJm+PAOt177r3fkCPqBcjV0j9nkopg9ej+UlO7tBMJoL
4M74574hmO2Mql7arn2QGqu79ySE5rapDPvLhOWEUjLXLXYGVUL7Cniq3Moytb3g/as13n4I+sJv
QzdD/i6l0K8vd3L+D3tnshw5kmXZXympPVwwD4veAGZGM+NMunPwDYR00qGYR4UC+Po6iEiJDNKZ
ToledYtUrlIyImkTVPXpe/eeK2GD1Ga8h8DU3tdwG65thlTXjSDMaVPEthghzwBjiwZn1F4qlhL6
RRsQ6OLrGsMsZiDfQDmpZGvXGVhji5EJglmtb0+yFplpJKwiyHfjMFpncuzoKNKnqvde6egNxiSn
SUID18Un95RfTjUePk5ZPhGWe67276+9A7S2kaDu9eET3q6UM/xfFQ/7TLZy69Dx3pWNl217b4ET
2gHMTUxPnvz+y/3gUeLCTbfWpjXtWO8XAHMlbyFFON4Hkzfu0qZYTgC2uafwWK1Pfse1PH33KFHd
rbln60Yb6O+e2kwfXR8PnbZHq+pspEUgMq2GHrbmBGrARhado+khncVrPnnlDx7idYK9NlBsi27D
uz2u8Cs1Z2hM973edYg+mnJTN6UJFGAxtlCRqw2JWPoWGX9zWTc0q//xd7yWbwElNEMrhg1vn18G
kVCmlyw5NHXinMVy1q8qHj6MKcFna+V9xcgj9eal3u1nABtK3c+T5MCi9fetLpyD1N1iN1PWbUYn
lpvaAFP0f/H5LKYNBjMN3MHvivfSGjk/ZJ4cMK2PW0x29x7bwIXuMUr5/St9+PGYCjHUQHHOPfTt
NzkK0xz82uDjcS3ZOHYccrqlj94yxkerjO1bJrCfxCP8Wruw+TG0YRxn0qF6j/fP7dlXccuHQzGY
7aSnffeKoNtVWc5FiEr0k0/4waawvh4rkexKwpTNd7/g4jdujoguOShFHF9v3k1LLp8QbprbycLt
K8wu/ZrDr97NTt0wSk7iT97Cr1+yuQ4eAUasgA7ewtsveQICHZR4hQ6W8KuD5kPmLECLXnTeWkYC
hse4tJSfVWDrGny7O7A4QHSsNT6L9X3nUQEEKtyGV00mV31HTV7uYnfEMglnqGPM0S0z1stFlQdD
1xzUBkRvTgffjI1jMSOk++RLsNZP+e79UG64LkU/Y6xfYhbYr6dqyYNg3/puvUFZCdANuhPZLG0f
2WwnzO87Z2MWmnMIGI0fc8FFDYS4PIk9zGzjWJD1lecYe4RR71XTy2ObqfmBoLpu21d6vy0nyz0l
FaW5KmxfYrfM8wMKYeybXMEOsCPLK6jF1vkwW8VRRy63zdRIXsbsgzj0B++TquLX3529EdjMer9C
BeDYb393vPB1tyDe20/w1Do0Ix1RWc5DtaJ/Pxukf/Baa+VCcbtKAZnjv30tUJke468qOaSpJ85b
CWrcSPRToyElHhPQ134Bjfb7veODlWX5cDws3/BcCqf37RP82MOSDAFPWBa/4PZKML+QoLVuWpek
WvZ76QFSLQJwtj62oLO4nj9Lr/p1M+EtcApwazMck4rq7ceuU1wIi6klh9yvxxCa3ZMm22Tjzgtm
SoWF4fcf+dfD3eLQoZWlU61T2r9byVW1VChpE3HwqxmQiJa258tkjmfEhwyXv3+pX4/YdXSAKINP
BjVDf3fEzsMsZ+Tj4jD5uE3ruCNqvvQ22G+Lk55vk2I+jm9dXbmb1lbZJ1el9+1J7kprj4pti1AU
LnDviSku1aM2Lvi/m7r2o2pO/UObWFh1AquLeN6XfT+X2nOP22RLvMVyWdXafeqOYP1//z38+mAD
x2D/5t5GqClB3W9/Yb/InHISQXpgvkt7oCWXodSWR5wo1nknLH2Msnn85DXXhfl2q1pfE1IUrBjk
Iu+PqLjLgPzSFTsQKphuYyMT59Sv6pPt4deHyTZQ0VK44WVCe/huNCQDX8L19FOIyqhhC7M191a3
kD2+6MMnjc4PHqb1G6TZQsdRZ4d4+yViGEO56hXZoaj78TjGztcCQNRpHcf63uBOhaW4Ls6yRnfD
GjP4J5STXxcpH5RC0eReSPPzj4b833oBjYE5JPab7ED8UkEKcFvv2hiH81RbBwB4/Scr551EmZKU
Z5fSlBYJ2+8qQXn7aW1cjHKe6uyAxEdsFNB+4MUT1PhqRJEcy7Q/6gnwUU6qPDL8QezB/5LyILtq
N+gk1mQyTZ91iQp4yGtvPw9OvKG0JawBWseh1mK4G6L1TwbkqCdaXE3nkO19ZNCO84SO8Npy++Hb
75fBB5stH4o9loHl2qF6Py9ABSZ6WfUZniYQ/5JskK1vtmi/4yo5ybzutBW9flTTIDf+xD+cwO5+
coT/0SB5vy4IF+JM4/a4YnrefrHUTOWs/DQ/DNLXoj8m6I05WT7eXOOOtK8MoMrMDytQ5e0dTxvO
UA76D4Yxzif66Iu9WbePUpXLthcuVlLXVWSEOM7e16zgDM9Zs/Gos4+VwQUUBbu8jkeAPFLD2wfe
Wr1m0+OEyZT7ZuLsGeMmn2x7H202K+FrDYOk7n9fDrclin2Bo+ugDDvbDY1RbZcVH60ViQU2PiYM
AX3F0+9/2o/2AR/R3QoWhD/0PjPUNmCjOHRLDq0rIf3XU03jV1mboHM+4wl+sBLpxzvsOfR919DW
tz9gmvTSyHD8HUytRvAT68mpBLC7My30C5Bti0/Oyw82UpNzmafW5bOxJN++Hp5Xm8kLD63RgyK3
bGx0wmm7T57LX+/BNi/BQQUhip7y+/1FW7xmQFSTHWLljnv6JQLTVI8eFK0qCxpQg2aqesMCij8p
sj/8fHT0PR4Zlyn/u+8T8+DYZKafHXrDl+cGmpQ7VQfdJ+LFj341plPU8jyXbGjvars5kYJ2h8Z+
NgUGWFo9Pgfko+0h4ufXbtw3nxx/H78ewgGuLOst/92R6xhu2SnJ9zmm2dbx+3pnujLBO9XZWMQ/
G0p+9OtRaTACpa5iHvZut86BUyaBx6t5PW4ioWS+GZwK6Xa+RJimzt12esAI8Vly/IcfkrkYq5xJ
lf6L7J8JUBdXTnYQgH9Ossxrd4lRyBCPrXbupbpz/ftV/uHruWyCvJxBj2r95387BIcWcjsq4pww
CUgF5lKQgoU7KFQBzc2xVsEnS++DIx9hLb0hhuqsivfnBRyo2k9bLkB0PoFQGzLbTz21IyZ77wCZ
FfPYbNR0XQOxV7omPqk4PtjUKMp1rnlrExjTw9uPm8WVyxns5oeGz8aZ60wXU9Z9n6Q77H//xX78
Sjw6qJd1KvN3q0Mwyw7yVhQHY8ziLbz1bt+lTM9ppOafLPePDmGTaSapxDT2YSa+q//nbJwMbLw8
NPognnNraeG3tN6uXbL2kLqy4bJd+efIEuOIiqh/QBD56bVrfZF3pzBaaRe70Nq+tf94k397khqL
PIvYmLMD1/YYllnP4WqBHLPKYAH/PBpABEpjz7OfRBlyRfgQluAxiJs9uIXPInWtVSj17v3A32PS
a3HbpVv1vptsaxbWv3bR9mnWGjjQPFH/JPXFuPSw0y4nCJ1mez80uf1SdEXcnrhQ6c6mVjmP/dBM
dJ5d4xZLdncOVQD7kyEn8z7TvPHoqNG6m0nT1sO5GQpo0hMwIT0XM76VMRkPfv44DtUN/Qx5KRsQ
FDtGnuVrnFZqWiX6zuOUWL3PNgKr1HRCQzTLjSmN4qKCMQQ+RtNuStturkDLZVlYKayDYe7oJASS
8IAYsUWWKEK4LLjyQcqTFuBWiJ1sogCnjdIskHFg0vnXYwzWJzJrG4ofJy8hYGTEsWwcZyh+1BYA
rJIUF3JUJqme/WYuzn29EPe2tpCp15SCMbSrrDiU0mNYL2RdmpsEB/2Z3hnN+dTi/9xYyKofzJ7d
kPQjYAWMH3lv85RIQhds0W/BhQdP7Vz3d+WiOd7GcMoRTFw/aLcDbxvfSZ6UxmZJcTOXxEPdyqlO
/VAbXDhyYOnTW40GmHbC5M2fwkWC0SiMzDlTfvOq0uwuIYLF2U5FBdtlSKtpb85MYS9ouavnVveL
ba5jFglpF2P4SDLP2q/ft3dZTikhbGRbyFOf5k4VlZIaLEonG7S5BZ7s3gff/Yz1ehy2LifNo117
KtmUgzs/BsbgekdG4DYsmRFyWEMqw5NDBHlwAAprHLSusypoHqO8WIhvAa9SKuwRXZtCTKmc2v+R
1iVoKgtrURZpLprQYHK72zhXQBQ7hBDGdtLixYftUHkcdVo2GyTpBcttaacMUWVc+3hzBm+EnyXG
6ltpkRByAo5y2Nuirm9Ul7ugxh3aTJmrn/uO09x4fkfXGz4RIwhvHEeyBJaW6U4fECNSLNL4qsfs
JliHZHa26J1+5fKjA36PJwj1rqblUzi7ShcnTaone+li7I9i8nF8OFHueT270w8iH4CIDLZHdEii
WmhjOJvgba/suhexrKFJML90n/580jyYqhmfkz7PAsR4HjEsfac3j4ST1K+BTfCF5SzyadFTY+Jh
JgDMHgAyh26isstsSGYwKbPjPDt4I/F7Ti1eahOFj+IxFIgBJ6e7lW0Om8GP0SVGlXTcp74XcO5n
tqCnPIPbuIW8HzyYuZedpPQdLQxcaQMPK13/TpGBAFiQC9kHXdXGMzhOA5CfmvwrJk8Jmty8trMo
526zCcgoukttzz8S7pKpqEgNSaBIUpEWlJp29T1QNFhDv04diQl3TtKtRVTpUXB81OgpoNnxgOTE
Ydqcyg9kcKJHF0HDSrJThlaR1AUYEVnJed4WIpVWCJOiYCiWucVVaVX9VZ0l5DBYk5ds2Aa6H3U/
lfcamLtDWUMIDHU89m5YQaQ5BGqy7sCjjC+KPjDKrjQZk8hI8xgVd274abTEGnQrJQr52EGdAeOC
/uN7kln4z0y1kGphBHr8Q2VyuFMznrMIryG5a4lVmHHE+wYfJpCf2nST7bk9BDIb7vpKlBeFagFp
gdKfkHmWg3OT6YvFzRvbBBfeqpuuhK2ar2nfKH5QyaO7QyRtvopucV4QW3PBXJpkvuqyTgB0H9Gt
b/pudHjU0ya9YgNPxmhxrGXkWZuTJ0XPbQFon44MRsBikKyST89jXIlnbzbw+egjqpMw7nQSk6x8
CW5mSF7WBvZNpU65HVlfC+lNKQzENcBKub1ubFl5k+AXkHmU2V5xXert8MNp4Agt6b2+OLbcNTm6
Hi40EtsmxG2ysxp8WJsSHarakCVMF7QYp6YDwpjW4qoRtr4rjdar9jVBhcmx14TnbRhhadcAsNxs
m2ZLd9MThHET+GPwTIBo+TUp+7PSCe65OmbZxpUcNtHA5o44tpJnuqXDQSEd1n5s5NgQpQYC4kEv
Em3hkmvOdgRSNF62fi4BgWEiTL8Sn5k85nir7vjzHXFidsDvBD4iPi5wS70w1VgsIX2d+mdtxyZB
IcBAv5UoJL/Jvmh7PhRC9tCYJ62BnbwaruOKWiQUPfwTjizLufFnWZ8UU2OeFW1u82xPGo6nSsKO
2voqICmnJXOVh0nkIM/aaoBGGKCtV4PIiXrtqmYIHY/6ain7EbtcK4DpMfGTa2CoSgRvbwoOQ18b
j+MIh0clavRDl8wCA8KCpshfsSC3IqD3xg3UzYYkyHqYyHCxSG8dZIBkeCZ+9LFs2/6yoUDEEGsF
0xi6gq5zZGprZJICrpkCnRmNByAG/jmQtaD+8x75jyT3l6Tt3g7d6+tw/tS85S//P4lj9ims/7Om
Hq40Jhr6Ea9/AKIPL//nv9f/w5+6edv9gkYFXbxlYUpDTsTt9k/dvK1/0Q19Vc7TZ7JdbOJ/6eZt
6wuZoQ6VNgNYXPJrYf8v2bxtfNER4uPapsewopq9fyScf9dt8vjzzHeRLiKdQ52Jfu7tFaJsswBJ
GuTOxScv+6SYGXjvlNe4dykc0WEnZIwPpk1Gy925djd9M0GOPPGOpwNhTJkZjlRXzMAJldVC011M
eWS4mRXYV6zggdEtG8wwsEXA1Axy56RKYIWEzjKOl5Pp9ZjKEvKxSNPs/e9D4VoSJ4s+O7slaOPz
yg8ApiBPEcsqVwNSWeZeY0HkUmQGDgbFnG9IM4IwNuaXCqX8Ph314Gxwi/kiMdv6yXay9id2HUUs
k9CflmUmjbdD6fpYB0B8ySkrFDD2QugXaZpPj0M7et+CqlTpiYgF4dNjJkjCctnR0jBWFFOhKsrF
xtBa9k9u3hovmI7wjmpUfPfA1WyPLLXE4jY2LCUCF2Ns4w0pbqVgW+nyB0e4y2kF0G41/xrtSWoU
lybKyDaSbBNHU4CqPin7SrvoCkfhY0eR8yKyXMPVatvzsXObQGeDHzx3KxQoF7hlUGAhKQ00luxO
G8cN2m9QfgPJwxQnmm8GW/ZAKyY+GGzfzmW6cl43nI9ho0nzu91X9Dprt+iu8dYnCKV7vX5g4tOv
iWx24YRUxv5lR9yqBtvUF4Ralj1b6GSXurmlbdjdW7UTPBfTyCUCzgp6OCDLxhMkf7ISElFCYs6F
Go4jTCl3j9xH6SHUyVJEhlnhJCtanGmhV8rlyu3pdXFJmJGw+pkNNiHx8sreaaoy9+NUK4LWdFX4
BGAu/reyQs8UaXHmJREIFMg+/mDM6abyqlQ7wVnlaQxzNK89tiTy8kIOGXNsv3VbAsQKehmBDWxI
c2uLdoeXowZohBhw3IpADDkPSudjs8DXd+urwbshnUkcyGHwb6Z4ItAoNSsqRtfiGUuSdO4jzPbj
tynviOX1vIwblBHggj6SXJLJKMNg+VQks55G8Iq909Ynu3A7u+CfI9PnchMyJ/JKNDSNleJ/0vxz
b6ndHNUmmUeh2cRc/OJCA+iae/2Cz6udV7xV2tHcrX0Ae5SBVuUTVpqLdDvbxvS9wk792GgmyBZ7
8AmI8Xu7d6GoziP/vVDzjuS/4BkBHX+plTIIxdx054tVwexLjQyndzkW+VZlJMCEljtRXQQcGYIM
n2n+mU8GOga5tClKsmGwwizrnPkgXABXEdUUcNNFb7ufcFMLC54HQZXcmHIj2Yy1yacpLK0uIglF
6B72D9xFy564Iw6BzbiaFkFHgZUWPwtUT9/LfmgpEbsmfkXYCHeJFagunNFcSChumKBGsq85DvMu
W8FgAVU/mXDAm7DlA6VTVusaJAkKWGEDbCC5EsISrKXUxMmGNHZwOYXhL3pEoFS9gCDm4YnoXfXe
sbLhVYY2BTEWo3ycCnRainWK9X658kEGplHriLLc6P7AMcoalQT6+loVEyrY4/FxCUNFN5h2WRxB
h7S9Xb3UCG9nymm1cbPFtfZzkHPxrueB7dBK7A5uxdJVdpTa8M2jpVFaB1Mqo9sat1MRwMvN7Yfa
6VoMg9zZ74iADl7qWJcPHFO2tlF62o9AhgFz7rBkDV8DoKwpIbjEUOxlMxCcZ82S9KpYyzy1g2WB
G6/sdSv7wduZJK2WMp3g7vX29ymwAW/yweWN8PJEbMsG1Pi+q6njTpICW8mN3YGjDzVtdlz0uaMd
bwm8SpOoot26Ag57ZDVe2RcvWub2EZ3AgAwKrhkkJV0HmTWxC7eSoC1R01IizrLZV1jHCNrVnahb
Un5XZm78fk4ggOVla6hueZIyAzkDP3meKdMO2zI+OPz2flqd+vV8FZgWAboz5FmcvUYpL3IGDC7r
uGzGS7vVf2DWvNbJZA6hJxzzTp5YUmBHiBUm55IA61xt4HmdutSZQUa/wQqWy75p/W2aNKd95zww
JHuZ++oWAgertMHEZT5BFByH9rzEOhym897qxaFn7tAkAVn0OKb0Crl3QU48PL9WPHTkWtGLbdu9
16mvkqYTMQDptLdcrmpVdTOWGntb64Bp8c8rODBR0TpEsrDDyB9+meIzG1F6BLxaoTOkInyzVLF/
DKzs3pktsRvI3GZdFhszLnf0QkKVc4dZ8gLcznyE7JUf7d7Sjn4pvyY5abK01DZNrVB/5MySSpbq
3B3yhFIXLuC+Q+JS+OMNMJfD6AbHwGjYfLIEOMjzMupDVClvZqCt7smHvO8zu6datm+LPD2Onjj1
IdjlI8Nk3V+jgnWioYHQhJrOnwWWdS2K6Qdd+Gq7wiCCSDkG5bDT9XcVYLiqZKV2+K1tcyegOOTT
grVAP9ItOVWGZlD844Jz7EspFE8NWw5RdIck7sFT+n770GnE32b5a+0GW5gIe5mZe53QyIYAL0h+
oovm0s/vFh0glttcEnhIgKhlhYuPecbusE5PJZHo6EC2YlH0kCrjzqtBhA6ohMOkGGiDmDddW/qR
ZDVGctE3nlYgPW2/jmb2wH4a0XMURE2a16BPIUyCK4RRQ3qp3aKW31H73LZefdq2xROUhvuJEKMf
XW0YX6Hs7yTySoIT/CAsBSwdzQd4oXS5yQIuC049XY+Cvwl+Ot/WslUpy9G0T0sJLs6mL1PTtjxX
hsHEdXqwm6JaIW6vvNwGdMmFSLvK2wyjE2xKByWEUxrnmWFvLUE7Ed2OuzEb7YWm16Zq1HYplhjc
eNfc9rZHbWIu0ThpR9iWdqZEWFlcghsIsQH8T1h5c03NYj/KblzOFnDNeasiv2hlmFfztWmvwECx
AY2Bhxx8NbGH9lVZNSddd9Fxjz+Ae7hA1xQ1QEq6ogr45tPnJSXwu0RktSJZp+QCuzXyI/fKQ+FL
hZGCUdM3VWndmk41R0LhqneTrbA9uaVlBq6u0YBt5z6Xq3YwN/BxUQ7l5X6Qesh96HzuEmCG7pVp
lDcVQbi9l28dttRED65MDhon6MLcMHrwr8S2tjxsQUunZiP8tRH2XeQmkMr+G1XGQ8qdMRA/qsY/
s4vrdL4gPYDHub6Vs3V0Y35+Z3yiCtSidM1hxQlhwRwnO+6uKAixBvAfd8NOBi9aPZzN3JzlEMfn
Reec6sj7tKIs4TXS2TRfFbB5ROnGtgWoBUcYBDWHTHPSA+oB3ClRIqBdrUZ9DeXuwz6tvsdBfUXz
RzdOYgv8uIVBK8ndYDeq/NIZOaQDd1f0MTuzufzI2zmNmtxZNggPyYLrqEb0ZXiperEjpXncZAtU
TFXZ+8AtL5TTn9J0rjCZs5306UMJu3DDRyM3UuXkPzvtE7X1uA/qp4kQyjZyQQSnCOlL8d0b+IEO
aG+9F6sYLol8aAX3ggEyjNB0wlMJ4wYyX+doCPakXubfAz1Hm0r7yAcaWgfTlr6sLjaidpUiAVhq
uzLPOAv6RqYXjLr7MhrTlLF365b2D5rM5ZNhl/O4JZcqbrYuhnkAOQ1orCh2QJ8CJqigL4+yoPPv
jrob0eXkSBzwoIV2E/enjV9CBcYabB25wchXvtt8PBB86qUbNyXOkYfSd6+zpCx/IogPljDWu+am
AzFN6em3KgmnKanu9MIT4xnpv0Z66cbpcOUFoxDbHvjsbWMmBmqAho7iRkyAa0O0yM0LSwtgPTDf
jq4LCnuSPmitQev0+WCbxhviIjI4Gq6VMvue0OJhviwAPg9bLIuBQ2xaOak9Rw/NzLXh3YbKzniD
ZUWFdNQb1+ZYJAicyjIgjeRY56Ar1UJKMpXJ3IIhdfNt2c/eC91kjpmmkSBXJi1bnv+4Xf+jDsJ/
dOS/iXb6/67PwO37N30G8VS97TLwr/8r9OkL3noXzScCJ5thss746M8ug2Z9WYUkaLJhZMDnQbXz
V5sBdz7WFkSr/IfZEl6Jf7cZvlBdwzw0aBY7KEmDf+TPR7vyZnyFimV1nzGiwrTDO6Wj9LbNQMrw
WIjgSTSUCqFodJsjoyaBHFhbqn3rWlM7K7n40/lixyLKuNfHJSQSA2X9TBYjfnjCjzdDy6UqovFo
PZq5lmX7TpR2ezQWkm+iTLgVfee5zQlTjdPauorL1hnpOi4BBVyZyckIrTXb4bTPpik/m5OZewuZ
fvl4GpOjk24aVw6blHEDR3cAgjO0qizTDwUqj/FoJU4fTfwvw1cNX861EK41bNhgXk2XIvYMoJc0
Impz4G/BNLT3eWZxkiAb9oZTU5BXv1+ypneI9lpm/WJpF5MrbjAiqXcTSvzNZMCtjjLTGH/6HdOD
LbT6UT/UWdrj4o35YjZejXAS5RQ1496NaacABCvGDShh+4TO3yi3/uINddjCHer3GfDeZOsUBWaw
hjiJFrPz6J5NqbIISEKg9loZlXbqOBXsDa2wZoIpg6wlvZ1+7zcfRKwZLj3c2dqlTRT6zRjUe2eF
Bm5HKdrvi5uWT3pGR4gbSMuwLNYCGToAlm6CRS3kWhcBKR2zsPNvVNjZq52USb3RaD6cN7pfXnte
IxuOD92mVNYd0Z3BUNHQCFRz/CrbuKXh0LvaNw2rCS39wqcVFVA28dyYhQchv265Z+oEE51orpEb
uyoO4nbrDvbwbGd2rHPJz7xb3cgmRpqpSbpDzOyYbbsG7LZd0HrG+3EmizG0Sn9Amt9XNpFJNjmV
pWVSWvC7EGNPVsgj8e3ld6L7EE1hcdM1bhWzFY1s0SQS6EKQS550ooZqEoy4rgx1iCeE0xuronVO
vn2lXZpOR0TtBJFODw2erFNFQLNJogKRM4e8sVMKzJFIkDDTer49Q1C+cSmvR4q+oc81mMdVmUbA
8sXVsgTZs8Xp1R8S2/BeRz+wl2imDfTsxnP10Fmu7LdasIaeMOGK8y3hEOq06Zf6mYCEzNoOVVpf
66mfeRGXtvRVuo17QQZ2wozRINkJYKI9LZt59LtxY1P2v8AyFnM0zh5nL3EKE2WXpbxvXmwzSCsK
pvAMJbiGnhJYbtwXjldc1La11JTH9lRFXQLVL4Rzk982Xe8w6BFu3XDnik/d0emfLVXjl+MKEj8g
+UNy6zOb5ETL6FVFauisn4CZsir0iR2hcFzslDYcrVLmwG4mxQklX/eyRqnz7oJunMJ+LmJSXfNh
8Ojz4EhGuyyTn8C6NfLVKciJ91kgbfDs9S1BOM6inyTc8aBGMzdCKg/Qn58kCUZSg3IzYLl1Y3e7
1FynyWXoTXJ2RptcpXbA+be18yVmsh2kL0VWuUxH7RxE/QojLmhK2GoLQWOiNhpj7WjgxP1JhnY8
rukz5kvsWVl+mwpP/fS8VP0Urd57oci1GlprYMcph7lvPPi57T04UoGx6xhq3dGgGp2t0r3iO53O
+sqtYaUDVzKyn6nITPLXFzN4mt2hYjZQViROo3UIzt0kTl6t3m6mm5hqogldHski0iynPJatvhAn
nUxaCCHZ6Q9mLvMDsvcGQq+i4/GdK4B23dBWnO+S0vYfSKvXx80ydi73L1tkUU/qfeQlHoHitFoC
kZ4AC5qIEi8B+dwMFteBx4IktfaIONQ7sGvEFMDcTtzIqcEXgrKsvXsvNv3iwvKk7lHhxv7PvB/4
cMxUnDkEym6dG1QgWFrzNHg2TOVXu8RdVQtBp7pLowmSNOyCrNrFgnC9kPdnhTyOgj2NiTVjn6Um
mHKeteHKX+LEijxnYUqSOMM8RLmc5mpDb8Cf9oziIHL1k+d+5Y4V15Do2+QyHWMCkixAyjcV6cGI
VbvWWbZZCzKJEWthXzdZNQWA9QG4RWJY6HBmhL94mxSfaUORXpisF2VSu2dVN3zNfC8PyDboczuc
eyO5KJyYxhK/e30mXb9PeZTK9oXDwKs2qeEkJd9Wls9suF3eM82pnGWHx3KWwC3Y1MKh8QBrcHmH
BBFodcyKxo3BOMvAPvdg+lrLLunZ2nA+l7kSh4TnUx16ggJYbnWZkVrVei5tgqq179oYaO9W0mfJ
T5U9j/cemlRiyke98HfcgsTafmiyH65KEzQYsclyOxvjCc3qhFQDwH7JoDgcCmEt100XZzpkSA5v
Qr/G4X6hglUnZVAvFMBwfrQp9DQVN1xGkvGM4AG2ZRRs4js9Y0ZihdGY18mg5p+Tn5ddZIuydckw
WNqSgW5h7uk7p/ICfJUB8Iq3xcCT6JacpwJr+qZyJjkj8fOt1xb9Sugpxz1J3Sm7dheP3r6vHNlv
WGtn5X01WDDTvcqQX3tvZlOxeCTSs449l2Fg0YqKTj+aEDzWy/QzpqE5hdyACYwxrZhGoaTMCg4k
Iq/VdxWTlI5L97kXDBwLgSuL2KirbsCktG+zAsGEaBvtTGsMtryiHauHhlda6mgeExwTG4O4DPUz
Mxc0G1brADOka3qiWts9S3DyEaNUBWnFi3ax8afU7X+r7v9G87mq2/9z4X3oi9f/qn/+1/nT25DW
P/9/f1bgmv0FZRabJ5o1LCskYSOR+1cJbn9hH2Po4q1KwRUVwqv9i5Dl2F94UgJ/JSNTiaMh/KsE
5x9ReGM6RXRnuwSqGf9k0vdWqciYkBp/9YWtmC7Kc30V2f5Nz9bRzzOXIdFCjFzxfoifJvydIbU/
xAAW5rWXgCyeArwnTeOEf/u2rv5Uzf09gPUPUsK/xXR/vDjqNJ/adOXAYJh7++K6qQVrEBHoURwB
5Bd0Rn/QqJPDhsCCQ08rDqmIcodjKRKiaKSdR6lMjZNCx00Ix5myoC5zbuuUUkFEZklxCueciFFH
fxhnmoJgdVv9lG+XmCysPjLy8viKAJDph1JaPW1ivSZfqdeRLnbOcN/pJqEbfkaPt5xT8yU1RgXl
t8fcu0uZrzM1I4pw6xdzY27ybqY2EMF1OZfp92FBjgRCNW+QeiVqusOPuHO1wnkiQoxZZ2YNkkAv
qyQuLWgpyTrTq3+S2e2gWVLEAf3vXXiY1xH6GkD+n5fkCeKBH69/H7mv//6fS9EESAcLh8E6t2Gm
5P8euRvBF3AjMD4xsRH3jfHqr4XIXJ2rMGJshgKYoFiqfy1Ei/W7QqS4YSNGJcbG/CcL8Z28lbE9
vnkoegYB76xsYAhvF4MqANDTqqS8IiD1SPjQchnorSDBMhgANnfywvYUWrbE0k4GKVNG2rWz/9uX
9dGK5DX+vSD/fA+eAyaH0fAq6H+3G0wuV8CyaxkYStvY18zoLjw4MafNbPub37/U+qfevxSbDn6o
Vbiqv3fITqVGqU+qY8gZR3vZbD3uSy0SuU82GXu1Obx5oQC/INRfUuegCvIrvv1e8wHEsa/zmajR
nO3/UHZevXFqbRv+RUj0cgrM2OMelzjOCYqdhA6Ltljw67+LvNKneBx5tM+2lOwwqz/lLtPaqnOE
6DuCz1G6N7NXF3hxJV2BE2EDDxUvstpFs8WbljfHWYprqVLtCZ6Ga8Wg1ilF+ujSPJaLoYzzWTaO
EXUzQKSQ8CYb6K5L+qiuh+fNTte6wAVMZYERwEhZvKjcdLhIaULvQDssHTI2xVgQRbjeDofJtAFW
gDYENmpg4ENzUc4C/gIXMQwmXXHZN6O97nutpls4zVuzFZV2YV94uUaK9R+XB8EkA30KnEMClG/1
o1lTQPYSj+5LlKXqze1USkqjnYR0b3v677XhIG44FwwH6Dey/Y++0nUTMvVamZIVDHi1pvZ8uSTK
jhZOyxMCVv3O0BzyC19ri/MgNYzb2a+RPAQlR4kdtlVNbSkafYHqj2Q3ndg772kDMFtNCF+8S1S8
YCJS3H2/dTBCGCmS8PNWcrpY8MDgFK4BhOm6Xt9lVaE9fj7rRwouf77IFYU+CS88stH6EftD1crB
32gBMtPK/MlAyhnhP32tcW6sujdyYEG1HhlUwmxqZmA45fSKKodLQ6rIHXp/s5NdmGNAS0+WtUvr
ut86PEUllh8+SR+QVrOk+IuScUabTdC0/O9zBpyJX25Z9gZw4r78O6CYVgph5dqwcfT6aUWd/yy3
0WCaRvtamMHPz+fr4/7ZxKKgGnIDQ0I4VvfSaE1Vq4VOrF1ayXVir/YZZenlttES6+rzT9nmh70K
KY0wxYNWoaOGdzSwrElKAMxaEgJ0xUCorgTGu5ITvgO4gLli57tYTSYBWVS4OHb6a3X64E6li++R
/wrQK8ARdeAkrlb4ByPLyqcBmZI7t0CyJ6J8ZgHQHGXpxJS9oE7qtG5vGmmqX7pUHrhb3cCi16P3
Hs0EI3etQw4QSktl1U6a5qhFSzLoyyaX32GWlDbm3Wi7SXDLH7pf5nVxXpWD4zx4BY3SXYPL2Qav
4rYa3XZFkJFc/2Zgo2TnMuuy+ezz+ftDBHt/1renFyFp5PG4jh3qzX9vjNIPOnN1e9YKK4kOhM+m
DO2bCpSYr6Tz1LRV/61SlXY2LNbytg4jHt3SENmuM73gdrMIRtJoQIkZSDDaqG2QfBvqxr2jCElz
z5X0a5xiprsGLGT5ScUQ5ciu80tq5/8fUNz97xf/HbUa73mKf84opWpgcYTMFuSzo4d6xOteVnR9
orZpi3rvLI1EtDBp4xR4VYRhLJJbmyzjGd17CsE2oO7KAe/Zu10S4XRdQHCg3nqhm/70ZLnCgszA
+wPkHprpidN4/Mpyg737rUc3WOL3Bu493GBFac2xsWWbzoAKz4kpOX5juSmJhNzAQnNy4+cfrS1y
eVLi3QKCBlfh18618tjJxHKDtGP61KZT1eCfhQ/gMlcKjXKS4TwmHZjuPv8d75OZbWX4GT6sRrRG
2GLHhgYiV1SwuhZ8t0i8qBqb+R6sDEo1avYAD9dzZPYN6GQrtbyo8d3+xPc/vheEgaQzPGcQlD5I
IHkQq0lSiGk0fGL32VB0eIh2IrSXBmKB3hjuiVf6Xx8E3gcwiAwOXunRvKu1kdLSMQUyl2yMm6VF
Xs2FJ0s90QjV6NUn3qeP2wktRV5DtBHAWcOyeH+G8akpsmkZqQNRhMB5WDZkXcAOPl/Gf37FQSAS
aj5X7nEkXCks6qqZUWV9YJ+DZMBtCuWzE7HuP78CbxUtMIIE+Fzvx0JdkCJLwFiCoFsiB9PlWNP5
1H8fi2duxh46aTyb4/1X6oSrWtpUbRBsQmVy47Fje1mdOID/Gssm+MdNbsDEPZ4xan6QLGeuJBon
MCUcrATP53FS958PhtTpKFyDVMiqoN2Kkoz7BzT8V7FAN9FOc2sWZi7nGUMZZe0FfxXyMiQcjtOC
g4E9RUhmnvKaIJf68GmELcjMfCIyF+7d+3nkBFtdn3CRLR3/uD6u7ePYadMeu8Nm1+LvgYjuuCKr
ODX7yX4DYPJIQJRECR2/E4fuY9BhUbNBn2LLIVHyPDp0jjKHPLPJ5rcu1Y+0o2a8UAw8D+xFnSBy
mh/fGtTEqcwA6Ua2h3LR+2G7edorjG2SsM3X4CunHWwGmFHpRaQRth1BLZu9fT7r+oXTl7kHdrNI
rmpra1AYUJe/inH2ktuaf+Ve2RO+o8ThDniHCcJBPPXTyqW85mMdBdiqbjz/RYLWM6DHhMOE3Vho
9Loco8ne5EiRUsJZSO+tc9uXVGQ/310f5xU5NQfkORKO8Fb/aBj9tbsoPAFcTswgTCUhdpNaBqyi
EZNrCzjg55/6eG+iBLWVnDZdKopZR0tI5oBCuzEmoVYL/dcMuBLLqhTusxn8bmFhnIh9Po6MXgyY
P+pMVGOp6r1fRUxuagtni4SuAoSVQhOgGtEcMEJtgK18YhqP1GO2V5BBeRYUU2prWMwdvflgPGi8
UVhGawrHC6F7zcXoD+JiFVVC46fR93NleV/ryjfvpyHoD7pV6nEJ/vbw+Sx/vC6whTE3ASzbosb2
h7v614Ja0s8l/tYJGOBFPJuouwLM7MH+dn0HoH+ykvVQVcivoDzmnAjXP075dq+bLpx26Fn2hm54
F22Ccq6xuE/odpR2VKwk+WhXdFGmQX75fJjHl+92MJHaxgUBn2Y4GEdX05TUWYnZFx66xfQGA4lm
smem/3ELQSNHuNphXUFMmLz178cDIVoY3SQ7ELJreYPegtwvKtOupIX9xufj+ZOi/R2ps1qgPvgK
1jeQPzazh7/nriidFlM8SIZiBW0Z4uyZnC2JRWlKLltb27VKxzqXFYj1g+Y2ODJOVqMtsYKg7UA+
9YMcVHkGnBdFS32KRN90V924edJks5LeF+4dZ6LdAuw+Ghstf5ZVABIOVbS5vQNhVIp91SIH8p8X
akObkJ1y+FFQ+TAuGzQb7FwRaQMVXqVpATQ59ABOTN/H/bAZyGMliVYMfcqtmPj39C0Z9Zyp6sfI
aWT3oqqN3UwNSitI/Zz5VqKp5ANOkNPDODQt97nUuAowYRu+WVU9zjiyYeBUYhiNp7eDYqbtBpGY
beGHtWy1PtKyfKwihKdqJ8bVCqS4gDEABt6ymhHpllmU0YQt8ynJyw8lSjYGQkYIM+ubABd6Ke9H
Fsw57Uqg/NFYFY9GUPc/hnlyCW9zD6ywzUOsHPNeiTp/TDLZXbmmsE7oC32cXI7b5uiBtt6GHjo6
11ONrEiVWAL3c1nt8wQ4npGv6Yn34R9fISjcIhzkNb3/se7/urlS7MqKuW3GCHqgFQokug4Si8Pd
5zvlw01NgRUSGHoCOhZPCCgczWe5SgJ4Q/URIcX83Hl18HvKveo87xL/Eb/wEuG6oVW7IA+y16Sm
KNAgfdyFwbSCjznxY7ZI9P2p395C3ozNWRY5h+02/2vMGRqUa0ELNLLMe9SsoxEzVJqNRFynvrQF
Le+/xDXG27SpfVPmso4eKLF4sk41vOe9oHWmq9V2VqhUjUO1cejhEURzJlNwIR7u4TthTu7G96w9
806fUvPx82F/WGniDJdshp2NUwt7+v2odQTgBUCqCkBCkl+5vP0xFVy5//wr5rYt3w2ZD/BGgPek
1E1972hyFwLa1svbJvJLE9sLQBK4bi/9T6cGBEBZLrhuVONFa59twNLWve7UDE4bN2sbWrShtL2r
JPBo/C3PFn30EBBPtPUya4Lsoqq84WxQvvNgu8u8g5fsxp///G0ffvj1mwYcwQsl0WNddsDrA+aZ
XUOfbbEpYINTspI2iwZnOFU+PJLVxq+UGhs1V5IMQpiPUi1qyBJEy80mMuekmcHX0haJ0mGG8+Gm
+fR78JxBgUh2KhHnYLcu6ZEYG0mLh4z3Rs/RwkIgmHdfm07EFMGfF+LdRNCq5BVGbIgzu2Eg3++W
qZ6MMU3riiUrBroyyepQDwwguuxVNTtAYOnmfkEhpMDskDv/Bco2fLGy9LSXGk2wp3FqzWcbdf0H
eCD9TkE2fKomBGlAYkzzs6EP6pHPJ4+JA+EvtjDEugbvbyFnQHk6h1tnadheD1p61w4bk2SuNbfl
LbAKH8kO5VybzOt3KEza79rqqy6SpjNVO6w/kq/j0qLFAK3SQzJpDN4Ign3Bm2Ira5f5q41Zeo0z
SOQHmWeHGWEPnYygLl43MupFQsNjCRcT0XiIkY72Kze7+QExaig9tp6uZjh3DnZ8Vq7GbzPk5HXf
eFnzvXOGGVqHMLI5nPSKArbp9rCVEAJw3jovqMZ48f0ctgLVQXffOItOcb8NKjseW1/p7DIexSsF
oiQ/+PXifMdmdt5KbFnz1aYpgc166uryIkgroO3S3A5OIccExyOJowR0uECHcSnLPohqk7Q/xiQ8
eBqaZtHO8qIQ95PV9k/Q17syXOm59SFZJXHBBkm7KVU+frW4/UUs/aH8Jcx5/I7/XnHVJgN+t6k+
+Vns1mvzpisXa1XawcvBTntIW8HUukMM76y/DKwmUFHXttqvbtQ6FfV5s37Fra8CYyix3jwMYPSm
uGxAQIXmUPn5fpTtCp7Qnr3X1lnVlwXj2C+ON83zzl8MU1LwnaYfo8H+AWZSAM+xxr5C7rsRC8ye
db1uSuzaz+Skw/XmbvuWzW7x3Amg8VG69JAwxUQfbm9TUiNtdzXUxBuLKvFlmyGYMXpWUl+3fR2o
WClkqKhJJ3TBFyz5bhDVHfwdkpw8+3rVTv3NNFkICFdllRKiLEnRxI43qi4s/K4box4iIwVud0VF
CyW6DJyPFZRNjM+M96tdHU1GNtQ3zHCaskcGw51cN0ps6um3FVZ+8PObAVc86TeuG6pFg6+JmFk5
wm2slrgDv0/GOi8afTM/IWCaVrtBHRurm5taBf02ec26A4A46nGBsPLGx83nMrabYbjUWpiFew0W
sdqrOhkfBQgymjCwT761vQAnOK+r/F7j1etHrgcNfz/BArieExKfq2Qtsidpjln/dZJYS0eOJRDc
CEp7giJdI2AdbuLDE9JAoqDL6ZBGR1lpULSQysV7hbK1eMpz+kGRIU2LMwkG+AtQf7Jwgqvll5K+
d1mKwazOvGaWjyXmyEOkCcJofk7dvIzSAAkLsX+4Sn2f+M+AH3Ywcsd7qdJs+ga7wFLhFjwh5+MU
IwfbGFEiwO2xfJz0BXcfcPojeODRb67kLILsDPsy2gJ5YSv4HHCMp2gcoFfEhprUS4tr3xJ6Qi53
aMlA6dG9frIvhKhM/WJTQhkv9TR16KMWk7VvMbMFjinL5j5nedrDLDTlxpzgwLoMmsBDdU/3JXFy
j9pc3A1jcDZqJVjvWlVi3g8uFMMo6yzZx3QE2uulUjQ8MO4NFpLoCWWdvEj0s8BIDW+fFWLGv8Vf
sp8q7dZ018Ci3Wtu5124TaBdmRZ1v2jREvFK3oLGA4Yc9l2VShHENHGIb0u/Nt/SzLa9yBKa5sdZ
Q7Odq3O7YEHl7bXUyTBsURKfyjQ11ELzsimS/eR7mTjo2ZigxeTLWpzrep0/jaNpZ7HT1HRsvMSC
FcgVPkMHCmAY432u4EWAIkE/ZslIzGJ7LJtubwc9dNbE7Kx8p8Q0AGLFkTsyTTwtYFK7o36uuhJz
tw5/ynsPvZBfVePl1d6DcvsNDZkM9nhq8XhAscFBbFBmUO9KtxzQZO5XGdf10urcjF4zhZAyZRlP
oAzXO9zms9fJq/z5yoGoPJ2PIKxlhP4MLRtUOAnXoD1OSVxMehuXuvTHMJvy9Te05PkBwg5Jopk6
aRAql4aTgb9Oqvlnspi6h1UvnH3WGdcUlJxwSeSl12OR0dU65zTfaV76qgnvtXY0NAFo/hSJimuO
e6i5aicQE6jL6bHJvTs1No++ZM/QcgS6eZt34qWykXjjgpnL8peeF3sC3YMj9YgyyW3ruDeJq9OJ
xHHPN+q4Zi/7TjvB3gvOvMx9KLr6eeBxt8VwuRhJ8QDE/mZe5KXjVq+FZ8A3bK9X46WdHhFz2vnW
G2SZsDa8g82/MCz5vhqzXV5be15Wb+8hJxDndm8wq24frVbvhNnIMMK0SazvSH5w2woK0CLRbyet
0vHQNbLpHpd1HDgIxtQ5LYNLCqL8XasDfe8YKcbVen2XJp6K9Q6ZAG94nGS9R1I1Nqa6vU5wMkUw
hFXyvC+2qg6jZq+MsEZ3o38m3ngckDWBDp/N3/XG6+E5eme4XXx3M2fXDcF1amJL6vf3llk/ORq4
/lwCXh7Nex9CbuF6B6d88tNrIMF9PJGphTUv3SW7bNyJ+XfZpRceyUtSB5Lu4vhkiPTazkwRFmpe
zyww1IOyfJqN80M94KmOFgCkae/Q69ZTMhQ/DPyoYN2hcSPFWTObsJARpGlxj6Dr8k1p5p0BwR7x
BS3UW/3BzEdcw5ImEr5DGVqLPYbporpg4lmSPVggm7PCt2IN71bIkeuuQ02Un3Hn1s43aczPWvfN
mo0o1Yq3Yqx+DskMN2loOOXqKi3KXTBnxEP1LZaOU1RpxqFIDeu7n7PwIIEjS5vVhZE1McqFl/Oq
oOcX8WzqP1G2SnZdtf7Mre8zbffZWW7n1HmG+FiHk5vHq6ufp5PT3c/YhUjqUm6Lfow573S//Wlj
QbIoeeMhLwsF2IH4XZDlj/2LqQ1t3OblXZX35y1yr16R6pvd6isH/7b1l+rQLk27mzyuOHDl91M/
I/ljjW/AteWEqE2BCJZR9wRJygMFD0l6HoV+1euJt+dh9p+zTXETHSjn2vLsc38ZznFZtM590cPQ
pWeMb2zn2KD32xHbbku7cYsSvppr0RGFoJwQx5xlQ/kTU4EsWuv+V2HWj7NvvHh9pqJh+CGlq8EB
FQIG/Jwqkk1nxFw2ato2uSprB/BcY2nfTQAfP2sTZYTINDxUGnRikBS4XkHDvzLS4EvgC1D+Dpky
MSQBVhCPw9LdA1fsAsjVmdlGur6gAgYmHz4mbrHoX2RDlQNhRj79W7HWRoL97pI3sUxEMER9Jssb
D9KKsVs6ClOVtb0tg4kGeNSg1vIrmBPXRw6unWUU9K1+NhYpaL5VaEZsD7DyksDJURviVKBqBYTG
iyZ/gxUF3Aavivb0q663yEeNFtoCOxjxC/V2LKIJN4UxIzzWZAaSkabVSTKLursgd0yWnb72I/Dp
FWELbKXL1goZtfGj1u3mS2dm6t52MZ3bw8Gnfo+/cT9HWGMkWEoM6+zHXe/7P7OpyL6PtsSQXFlt
98WDcaDiDjsP/Pf8cub6GjUnmoW1+KGkoHMxNqqDp436XhULXAIQR8jGvghzb02gaiZl2yH0Cpsi
tPsO7QzF43LvI4+y8g6Cw9SCYbeW+WwgIGahkjR1rgTNM09OHhm2IgxxlNG/icGGg9XUvnsfOB0C
cgAXXAReeE5UKJa2rCghC2PZZzN1sLAGUPR7SWwLCosJ0SFMO/iPIHMCb4qt2aJmpnkz0S2g9BqR
ZqpV8rJD5dQKF0Na9/Bo9fam44ItI50YzdvRXUov0fPIsYQAW4q3sTY5v4umY/nabkqfbUk1AyWm
Kns1As2AA1qO/VdtNORVuwzA6YEyLXQREZ1j2Ougj+FgDsW159c87W6B3lNYph7wb7TLwG3Pzpx2
kfC6mr2D/SLyirDadrky1qeqAOMUkycnX71uaF4dQKfwsJzG+GGCN+U/J0wEbarb1zh9GfWhlqhD
xQZ5P9ocaLDQOG2moNgTbKKuhaZJsMT+lAYTO7QDYqCDCL/yAm/0YZ4RbaNRGeT35YwCrNZV7bMH
K++GKgCDhwXBLNNO1LZK7Tz74dCiNghuQ9uAbysdJqdtPOKMMjG/c3mbQZQATHdCf5KEb+nqU+xs
S72FTJuI9FDUMv8G18qSsVbknoz82gUep0xretXttL3T+8LiYNvYk7lmUX+doQgXYVFtTVrgMw5g
ioTTGFZp438rArA34br4dQNxQsBSsIxqi5D0+jIf3VyPrMl2sZoukvyLhgBzEM/JQvsVudDiNnFn
eKxwDFDZcNZe3vSwvVKkRJr5lTwDqWvfWsdxL2TZXhtel3XQwbTsVfA/fHOxE0bYo0MHPO7wHqTM
Xbc+McSgtaHHbI93RlI1P9agomcnJ8380bpJew1uYTIi6H0efGAC7zeNwPkLmOSVzADpUB+tDbuo
yJd8CoP9lIspTgozY0ZnUjHsnybDg0MENnqvtS1mIgEomWEnVoncSyqAJN7RjewhBc7r9LZZbo2x
X1vBA3KCcAoSX75URksqX4IwesgCwlx4kRMULH/oxt9G1yT3XVsML2PvGuluGba7qaBoQBIk7MwN
KcwEEmUNpNv7vsmqfYqykdj1LWKhIexDWgYYeVL2WJZhEfGM6IgK4SZgeAyYPX820qx6TgITKpvt
Kf5sEWVPO8qtb3utqmZOf0VAqYkUQc+GUoEXinpFD94a6/kq77UM/9SFxiyEG1L2yEpx3oslYcDB
T0lqSCU2jia9dv3n7Om5h1WQ3j+3wm5HSo6Vp0euO2UXK74zdqS0efRjr2ADAN+GWB2X+IOe1R7+
6kNN/aRH6gnEFYRI2I/QSSGxXlf6lCOYGBjTW64kRrbI4jgwXRoixwFl2CKsJm1COYebVES6Zf75
2yWUoLkhBUBuLyGyLdX0lYhWQz3UToiy0tVRvCqZk90tS5M+pro7PLWDyHjA0nq2d1Qs2BO4bvBw
B4p6Rzxqi4cYF36FFjLDSMGx5yDdufD00Necy2UIW8fJjDO0OPULYwQtFKvBM2bY8Jk/xPMapHeZ
h25pZBaLRodnLKEIDdIhFxmCFjG5FSbQJegFy95VNclILDLpXet2oaU7AxW/l65xGwS3ECDHP5bM
dS9Fr79Mbr/+MhcpXpM0sYfDqjrvepzRCAqtOU2+LFkemOiK9eODRiTRwejM2WIJIjlVXNhe2p2R
RG8VLksvfiEObbAZMsiV8TxQfYIB5EyvFRcXIK+qRdvJVl2Qx0M6DdgujtN4ZlUSucx5QHhg57sT
+oDuVAvqq5qbZDxeTfGFcoCtXyw8XT1HOV2Hs84r17gc7PR2M+0B668nBDfQDywN7YwG1SskqWb0
Fac0vXN6wWZwB0qQG78PdaZiWadNM3+F3Zj1RvWtHifnp6HzyPA+TSYxsyV4wZGe4s5b8/XMXt32
e1EGtbXzFP72S6Wt3fmEKegbRXr32lLleNMOLnuqJCZ2KTT28w9/LrtrmQYUmbDI+tPWt7X6/POy
7z9q40BHoWbQNKNcfyzubBar0SZFXkbB0BSXqp6xWij6ExCHf30EYAfa6ltLgN7O+5KqIQOawQ3Z
KalnvusrJqqs2+xEK9r42NTErhMgr24GQPbpPxyVbm1u/BEMRR1BeqxRTjOCy6JtkIVIO82x43Qp
Zw30hOrNcGhK/WcfpDaKk8JP4XZR/sgiJ00V2jya8BGhhMNHJt8PBNm1Rwru622icU8tBllcYZOS
4rCZvXl5VjubmoYtdq2PxNaB8hrcGgc6+ouVVRr6EHm5qGs0dUmLqA7bhPS56FXkwR/jGwHyYPFU
Ci0HQqTGa0QlOnuHBJH3YEwrapB0hSGVWktj6peuFWwXIt54UOpMnZg0cPX06zQF5u91Tkjgisx+
HvIul+jjFsPvoVkHeL9BMZ3ThVEqbkqw8VHd1+4v0P8IwAWWr7rY5tINnmU/tjTTzREF4UBvHTNW
zZR0lGLn/AXhKPwlbHe8Q2xjWmIsmarnbBpJApa2QGo2IMREcmqgi3i1WrhmUiOwgb4aFcWrGDl4
DFLhR1bf+hx7nbDtHa8gluKKP5/JZjQQ39mEEsoqR9iIfvDT9vr2Pl0AQeyE0awvqgAmhqTy2hh7
tOQIwDclwQRovcxJ0Li9wsWn1Io6ieie0Z+an0y7lRqFx4IaVyddo4s9SucynGlMIQioNL8JK22o
WI4mN27sqsmT3dKsKo1BGlVFBOG9eSiJv4gzCYqvGB0cWyGJO8elltpumOz8tzbV3QE8Vk9snqrs
sUit1QjL2U8vc1kNYSl6ynd9YpPgY/dr9yFyyNWrgVlilI+OfPz8YBvbZn/XxwDEB2CBO5LzwOE+
6qK26AH7BeZnkabGxImawEmefWAjyc6UzQpLorQgS9GrUcOdsU65Cg2H1i6CfBqwIa9UGo+BkN2N
uVI0C3ug5rfm4ruPcigGjSCgXid0Acr0K9JP+Ix8/vP/NOXe/XxwdBswH9twOB2Q5N7fGRnMNPSi
qzGqPXi2YerPTP/olf2DTTPjxZsHedv7argXXq5uyEPVk1CuNZ/1IhB0QACroJWsASejWKzP54P0
hTiTldB/d3LtMZRJKndfVque7vtC1t+TfiOCZdVGDws0x6G+iv3sEzeaJPMUibjRU6wuQtmjTpln
xvhMxQKeMcFmNdC9Uup6hertRzlaa3Q5Z1m9FAONkoOjdFVHCd6Zr8j7rW9Vq3IqZpwj2hoyaJ6q
lCI5TxHh4olZ/LAHACcQbXrgFMDrH5MbSGBQI1hAftla0P0amip4zYQxnlirjz1uQg8A89CnPF4Q
REXfrxU6v7PBrkEIX1FI3qPCmOxU4U+/HVG21QHvcdoCW4IQ7Ndl4bL0qSZOO9tItEsxbz2vz4f9
x2b83ebhBzFeH1wSUALW9/0PMpGb7yn6iwj3V3G9AL8jJxjs5wYJwNjMKuNSFIF1azX0E2k6N/jP
1I/mpKgYUye56LA3jpdhoOhnk15//uM+Nlq338bPgnyDactxf1E1KDHXFEYQbMiN0Gz6bO+0yX3j
F+oU9mA7I8fTsPUwAfMCiQE09n4agLwVZp+kgkByHiuY5b33O2htcti6LUADIh7nbKl+W7jj3mUj
RSOmmC+r4ethOtDcD6U36ldDai27Cd30Cx/xi8gpKD+3vZk8fT4x/7qxLMh3YCSwc+fR2mbuL3SC
AnFU8VC0kQapezM7AOjiBcNe9YN5mPIMDcRKy+OC0PPC5cfvSCuni1xPnlH9DuKSRPaeZkVKicvS
r/0hNZFvq+2N14o5dqWM7sTG3+KW4/mFGwBoVQfPaB+DjcRcGfM4Q+YSiBbs2zxNozRoWVnTfWsn
PT+1nh8RBiAMOV+bOxQci03p5+8JmnSNAp+BfZHrJPJm84fdtbbd7QAJ9QdQd86+Q3bufvZMEVE+
b2PLk/0ZF2d99/lS/WPgtMi5mD2gHTgvHgVaurHUyqN/FTnGNP7SiiGBwzajL0vd/VCjsnICrrat
/NFEAxMH5EcBmNHbG67l752BEGSGdUUbBViI3bpItXyrscK7mtF9PRGr/utTgKw5oDC6WdQjHKev
ZdQaZ5pVtLYgDucmsoYlBht22ORBcAIz8jEwpsiFkLPu4vPI3Xk0j7YzKcviioLtBikSf3Y7Rqc8
O/GVfwyJu9CgEcLkMbaj2dNEnlMRzAQP2or/p1LaTY76z1ViTO7X/7oxHB6BYINTQZqFP/N+oTqZ
9Mbioz8m5lJiP1quB82oxaGzaPKX6P7G//17280GxRTq7ofvFQnSFrDF0TtLFudsntIppM/W7/Sg
9m/zFXLdidv7Y1TlgOYiKuFZAS1zjPWXozF7xsCLWsFbILU2k4fC9Ltrrze8s3IoqVVP6fiwoCZL
M6IpqxP4lG0C358EcjVog9sVgLLXHzD5XydBJI2wyQnqCPVP58aaizRuzK6/SC2dBoVFoPv5BH8A
5eM/SvTlwfPjITEBp75f0Tlt9cy3udTw7Lhfz51v1b4+S87X39XFPNLQPDG//3gE+B5jg1/oO0A4
j45Eiz7hZE6NiOLvh/tf94fDWbiLzucw/jKHJ476n7zzaDL//tYxP3lJycj07VuX+8c9Hzo7O/v9
cPnlxGc+HvJ3Izo29aOFVeu95CtqeMYQBh+MU6j6D7y7P4vEtYjOA8fOPA6W21lPB3IVEXW74Uld
ddFyJ8+dy2qvIsAW0RCrM7AYB9rgabzeafvg5fNd8vGG2eCiFvvRRdceftT7TULhoofNLIAEU6YL
VSL9Q2DmYt+Pq/+fZ5NPBdDQ2CAA7o6tQ0UyWVqPPQ4kERONWV5Jnr/gv6L5uZb1DUSMbSAUM8jy
7wdkdjgd+0ufkzzl1WOXNs79YuN+1ZWI3Xw+dx8RtxvXxcSckJWzwd5u++evI726s7IXp0OzdHGn
CwWWJOolxf4OgAbGR5aefq9qDRV76A77ojEzJMVM4Z7wEP3XEgZ475pAzzbC4/GvQCgcXpiDhQ74
tx2tuPlgF83XoM/0E4/5x/PAWw6PDUYvxBcepffjhRlVtG5O3l9o+XwAfbtC3jsNZP4Y/KJrSA7J
x3wfOPjRZ4DB+Kb0hjIqNag+0SDN9gsuZqYZa1NXv1nKrHfmtPRf27FMDUCbtf6SC91/qGuRPWSp
jZ+Hpq+gRh1vAMtTbdANh87TGIpkDvZp242nMql/TA3FSJICaPLQHI+nZihoMIHU2QplA5XXjUjp
taI7sQDblf3+2kOPgcnZvE6BGBwv9aQHg7HQeKGRLeurxG28L5klhx15ePHUm5aLy8KohhMb7F9j
c01KSWx2nE2PDev8ztOCCo3ByMkm5xB0aCgtXlKfGNu/TpMJpQEmBXcED8nRPsZTgRaWleJk09hI
T9F6LlSU2l1BsaJ2kZVeTJGZu8RK8Ucy0LsCr4su+mUgFn04cbT/caZM5DNxdOVkbSI/73e6lpeD
8QfsTOhYxL5JmRUQ53Lmm30Wf36L/GN2zc2FHuKIy5Z3j3Z7p8w8qPMM6q+jhh3Iwc2eG7b551/5
x0PDEm7UChMkCnf9UXyHHF4NWBTIWL3gMjpobvljoRzWhzW4pQPV/nw3rpXYYfilogaLsBhmZAcP
Q7QRXUjvsvAHdT2CTo8EOC08fIZUv4I0D/KyD0Q81v14QR9AxGipYS8k6cZ8PoR/rAnZJY8HJUOC
jGN+owVeVRmZkeOu5Xl7DJo6BBb1SxqH/x0DD+TcpHZFckiqxEF7v/yQdqVDKZeLHW1lZPwlGC9I
y+JWI1X8Ukg7PZgIj3/BM8I9gNinZanhpfr5eM1/7AyA7x4G8lzsNl7n73+FcBXgHZ/SshpLdwiX
/+PsPJbcRqIs+kWIgDdbkiCL5aUqlcwGIakkeJPwyK+fg5pZiCCDiJ6OXnSHohsgkEjz3r3nos59
sMrJpEQVNNVOcaO/gAMNJG6peiDHNf7EHGS+j+6YzgIW8uxs4ZEflWMGLjPzWEvcoBoqFnEIeoPl
HnnJ2OMgokudgKz2e3WWCpIu8zYSp7AyAi/MXR92Asy2mG/gdpz+mkATHEq1iQ+pNKY3WibuC+dF
KP7UT3xNHbwvoBGilWd4YczgiFVxExLYyt+LUZ+VLerlgRUaLAcSECJ+75tOoMlzI3Vlf69/zPGL
2RlUL7Ur90OGvyym0cVOozxKFIKgkOpsgOArwJcjStV9kqFcU/uS5nyDFRHMQp6mrzEpX74aGuIT
gRMeWgNjN3mdcl93RClyTshVoig0mbxKG+cJfbMMgWg3C4R9QSJxc8AIrEG9D0rDug0BxvzU01L7
WdnS+AU0Uct9pZ30xx7BvEIzwLIxHwc0L/F8NTnUD61UEb0BefwyxaQwIq0rDXvjGLry3EYa2Gut
87JHHK72N3iXzl2ZVhYi7EAdH1MhqRr2rtAeUZqH7c7sdSXaOq2oYJJ2ZbkZc71Eqz05TY1SWIFb
VnWJ/dq1lva1D8fqm0GhVcxO2Wr6rDhuEex15v1u5+RCuW2hksMoJzj71vMiQI0mvePPZCXYoF49
xQgQAw31nEwO2PKpTEGM+KHZ6oRQQFb8XVGFvqXRRztXAAx+iDhJA/RpZBXspslt+JrcYfBAAZDv
StNCy13Kuobi7PMgRybo5Yiwtjj7UQHaXkHNz9LDhAgfBOQBwBAnfnJJ5w6hlTZKvvGaYXrs7Ck1
9pPSo3PPUhtKsZeFyVsd5ODl6W/XP+1yTtOrWeMS38kwim3srOD/6hWj1Hds8Op7tFckS2SyVqNN
HhRthVesBQmqZCDO0cglFUJqs+rHrTu2sj0AUECjiE5ekuKMW+Z28PJg2lWV23+BzoJuS6FgInbD
mFRH2JROfp+PPQSrnBYzCFazeaf9I0kHatQ426WtHT30XWyXPsaA7iET3qQfGlReqOlGFX016lb3
T0QTjXfLT7t3KhXEpJl1HmN1TBsiL5oeTC99KTXbjIDcUEWY1Wj6k5q671SJxvS21idwwBbhhDur
qyYF0nw4Wj5hh/J7BcV83LZqP8S7mLoiOoSC/TUxFjFqXH1E+olewaX4Cdc0fFLbyWAQmwFRl4yI
Cd2OTkPUL1U7+82MQl1BlHB8N3KYH3Vpa317UOKwzX0t1cdqL3E9Cr+rGsI8AmxlLqLupgH5Ljwh
97k9QJLsirK3byQdBjpxjVaBEHYjdPAMRLIdpqg07mSvmO1OqOn0o661oL+19Iq4NiW1M8fvPmr3
RZBV1UYaXoS1GTgm/cM686ytiMJUHsBU1ja+Ta2sHl3i7LWDh0Q7uUnzYEApUynOTLWLneIoqx6l
cMjnS6he7Q4voVOG5g2rFDlWcR0P9yXy/K89C9bPiOJ+7acskmi6ck+oO7SlleYrod0ZT16XgtqK
Rz3EhxGH7zGR4K8AfTmzOI1mlfdmMzBR1mrHYElsOni+25vwrt06CH6Z00SWopPqLuqXwfkj2KDR
uembdPALZK73gxaX6vfepXa/0VRqw5gTAu87msgAcVCfPFtodb4obOg/R/lAeUIdUmsWphbFVnEz
iWbDarXbpMtrw09VO3yfsNd/QWJRvl1fay8USxxK7Vh4UVepsJEWGz5kUpT0GsK4+r5O1M94l4jv
IRKeXABadWQA8gij54E++XclMuxbpcfhfPDMUPgVVhP2/aGMVxavjwX+dEGheoPVEd4cxXUqgKdL
Zhm5XT0CuUIO0phfJhojqEQs1bqzy0Iw9xDQ+3voMrLVMvRcKhYsLfM2ejygQ+lUI/9pRer0zbRj
8q6mKZo59ddYOxf2J7jl6djTu+dUuKxdWLiIrVxSO8Al4W4zNuePuaKm79evcr6EY8qbX47B8g0D
cLELIqIUFeHIVRSn3ejiPoReJZL99YtcaISdXmX5qOmgDrHGVfLNr8+b4/et/+nTyiXWfshiL1JX
DvEh8yXSDQmPuz/o7/w/yEg3L+k+3mG/WtlwGefv5/Q3zTuyf8oTthtCNGi5INgpX+7aHfziB+MI
imYHTncvHrxH7aB8Tm/Gm2gPoGrvHcp95mt+ubd8nFGb4mG6cX3ENysD+9KNuSaVmhmmyFe32Apq
rdFSl2eLU+Fb9B3RMwsb3poh8MLzRjCFo44h6lGeWbzSpEGmGIFXooyQ1UertdS9TVD0M6zk/4vH
JJYi/FM+/+8n+S916ry2DJ0R2SMHbGpbdJdPn3RqFZy8wOIgXC6RdoUk6G6r3i5/DYG0b/N+xMwD
Y6J5FUodDjdWEiorL/uCgsah4e6ZNDhVFCRLqyy99ok8RfT5WmolxT1yFmSeTTMb0TIcjc0uddz+
PXADp96IqWnfrTEgmLqoFKvdtonR/8QCWD/3fUMILZ1VQNoj2w+s4pqUh0xPjRzvMfkDG0cIRRwU
L0qPthu4JKpWAnOK6ETV7Fa+mfNDw4xXcTGbUlPmELSo5hVShh2uS/ymaYqbNW1T46EImv69nurh
mV01sRN9rnsdx/Op+l2QuhuDHazMFyUa7RatmDH6xuC5ytHSUkJfSEeDRS+ABW4LrBamv3LD89Bd
TNn4T3WbmjvNa/D9pyOBKqMgwJC2RjZ3XWH9yRfXyLstebrpS9N3AGwpH/2WqYx/RJQU9lPa6/na
bHbhLji70tDROfmAiVwM/a6CxxMClKGUMnjKndNR8dpmOA0jLAHsvbapl00/xrZM7U1cyXHwc4pV
PxtZpL9WHsh5MY/jEOQYk1MYjf0lM7HPoP2laLm2Vt0mD7j1yo0OPvUu1M3xNiH59qi5QvXTIp6e
2yQavwDcweSjpcqTUwTBbgA04NO0mm44SaV7TwvsA7IY86Glwbcy3OYZePHyKIUzMeGhoCKzJCho
CkK7ATAZ6QMG8eEFuVUoWTBuknD9aurZWkXjwjxIs5xWlMYiSut88Zr6DudkDm98a1MCekT7C0+8
ncablVdwYTRw+HVdKqnQEZ3luVSKMPcSMqO3cZxR3AHvjsxGCy2CtMSoEB5l8j2Q5Ge3WNJIBSig
09N4/E6Ik70y858/YTJrOZVCe6UhrC11ftLJxolmIO7VziNgSytd0pHa6c0iKPsWvWf8ZeW3z4/w
9JVyAqbV/aFKQE+xmJlFUJdGXVBLdnpP+ZM1kByYqbVPIuFsTVHZfLBsQ2A0MPtdm1gJ+bgO+YEZ
FtONMin5s9Sy6QbcESUVGTgrlVX9XBcAS4kD/9w/oC+57Fl7XYGIzaAqV9RuE+w5eaOLa1NF/Zu4
4Oj9vPbs37ZRFUT2Ivh4tjBn/LWh56c7hVOVvWlcO3xEWzXUSBINeCUSTSwTfznbzOiSiJ9hVoef
TDk5v4B1q6Pf4Wf+f3RCUHQzcfFaqbcwUZ9Oe1NSe3oYUcRs0hKlqxFESv8wleHYAldxjL/xpDSf
m24I32rqtmjpa0V/8Kaa6NbrL/zC+9a5FUKY4f04PNzTG2l0wkbGSaf2P3rWTYtxCz9Xa97RpliT
A52hJk0wa8YscEN0MC+5+um1yGWY8LEAbWxkYu/V0W1vC2lnL5aTxi8amBmCOxDpH1gOSD5xteYp
M6zwrtHs6sYp6v6IuqB4TL2WSLVYlEeS7uWNxrkrXamcns/BBNzTApp1efNxYrHfaiOEpy1QzO1k
DOp3Y2xaLIlqe1cmoLUcAt7x5/bVkcwj8/b667jQqOXSc93ZNXSwIsv1sFMDo5YG4RqVU/cTEzl0
nH2KYChEGFg6TxE2B3TliWxRVTrC+9Un/fDFU/uGuCI02cT1KkVzrzTE5+yQLwBPzfoJSa0d1pqx
Mv+fz8fgITlyGTTM2Jgu52On6aWMmCSJi3WzewoY4c7W6un/8TaogDL9WRbRWssV0ROczrsed5Mb
lv1Lmjs4eOm4vROiZT+3jRg5BwdNSyaR5a3weS7wO1jV6I6COQHvzeJzOmRtZPOZMrjpNvBgt1lw
gO4aO+m3LW6uv4iREqAXZTDuMTWTM+chn9kkgSG+YIQgbCNvgk8iJd925aO9dFsWSHP2d85c3V/K
3ULdq+lilmCTKhfD4aAOoC/MIqAMkRKgoUd68susLbxDuc5EXBfaa5eq6UjqsksUjcgrTH1hsyax
vzCZWBqfDd0S1g++oNOnpYzIsdIIu49MOvmSU3vxqRFax9QlcPX6h3LhUpyFIF3O4kdP+5hr/j2r
TcSi4ztptqUHy6KG/LDTyTZ/KAd7bdfxwR09XRMxDrgfBYWPtv9i3oqCriGU0WxJNczM6Qm3Ye57
9FyTY0Sa8COm8g4iZlTh/yK5kt5ObQf4UBvPIB2tpjZT5jJ6FciPNUKYuujZcIllwX/HH+5MR+kx
ESZS3M5h2l8lxARqKOxzLOw9ueo8un1LLH1LC+oHEjjtK7CW5muGy/ON5Jffulepb63Wqz9qu7ml
DZrtZS/S3pdeH8NAKaQKR1KYLCxtJsIDUWGNuids0fjUeA2xw12pIhFvBR8ANs4YBxM2JmgtSoaS
dkt0Iu3LXpkDpMbKC/5oc7LTISXrSNtH9OKIQqPvSuhQkXu4PkmyGankFylJqZlONKKHZO4tDmpd
4I8Kx1+DzePbJMPYjujMevnVmkZoCmQ29gX/eaywGLe2QN00GONfIhi1+mAi/pkwqNrZqxHa9tpp
9PzQxEfEajxTTVFXfdQF/hlLuOaxeZlUQnmeBHV0mrkza2/YEwCq38A/CbFGjs3KrHZhpvdQGtFc
hABqqiDATj+WdBg72dTspbwJV56FrP/ewm3/LBPVpihLENOuwRCKuULpb8gbcolDyroDoRv6p1r1
5B4zgHkM8XpxmFOFd19QrlvZfl4o830I6h0Y1w5REkuKpWEFudJRQ986WPp9R/XSHXXIxC9gBv+I
Q6d/REjvYiOh42CwJ30q2QTeZ709HrQowEZ4/av/gGktPkUgtyRKAE1DV7F8VWk1EGoSzZ4OgsA0
EtGjviDDKKKJMlS4oYQwrZbsYtX4PGHxeZ3cMtZ9Vys0moD4HX6mooS2g98/tvHHxHBXPNLzXqM4
IIStI0+BvS0GxAdD66G0BFWtKDvNAtCBg5qjJw1OY7B2puhi7wa3v0MEmICVsHVjz3iP5YBLVKZp
8lRPdvC7aYuu24eePT2Zpi5uiziKTI5zhvKnbdFlr2weLoxj+mmoHjmywP5admFxp4TAYkSzNaXS
7URptO8UYbVdnYcBqVxaTx8rWtMlnk3EDkVgRCfs63gjHKFPh3HQxMiXgZgQRK3kx8BJmltMfuxf
KtKmr7/98w0kF6BXODcoOQPOWUEnBToWVhopTC5btwBC5QejIt5pVWivcRAlPxSzYwdphUDiAbUN
L1igyJ2g1mo9RLrU3mtd+2vXhFXmkyFfLeFMfyK7aT/REpBfV+70bGdEeZeNEXWNeXuPhPH0Ttn2
tw4Z6tXWUNBDHWTYEgXdDdNg7U2NcOEHLQGhtqu0qgCHUEvC2AN9HGhssm+jzgfOUW5LavrTpkvi
rnzK+8pYO0ydHS4dzncccFWiAGChqYubLBiDvD0Dx/Rkpj9HKlR/JyvHbEWOUfCVoDjAvM5oT7/D
KkneeqlCS8IHzh4HhJFrbkMNz982czKBv0kb8vCo9hVS6aEDl3iERcne3fs4lbXIxg/8PsAnoVlh
AQNPk/Y7IEpu5etmRsvIVRB3HjyjlObKLvW8Vg1pGbcGnnaXN4FU5vRlmE5bOEOKwqjpc/PYJxqd
FkOYezdyeiosmUtOfN37nQYtLOroHHh4cDHv0V5eGRZnx9f5TpCC8W3Opeal5LNl6TSygpUm6vLv
Lu3PjW41h0hXbsM41A56P+6R8RydCQqmkDmNtGxtkviYsk+m0I97YKlDjY2qYPnWA2aqsnHme9Cb
4XEIEVQCR9bt73ZouuR/h4R+Ixhh6+CotJhC+DKDqpGYgs7heRaU7AhclcehCJybJozUB8+k8xhQ
K7uviZTbx0VA3l05jodMUBWaAqp5tNBUGABp5tulWe8R94R+Lmoc+U0r9m4BTKFUW5DlpavfuXXd
vl1/8OeTFD+UMi+egll09rHM/bPCJwn2qsaz2M40XvAq1bH327Jz9kBfxef/fimOtgw03QCXZS0K
KGBw0rqNMWB05kCLObPHfdViIsePWN5cv9QHL/v0VXLuot4yly35ZR+r5T8/q3WUKRQiYckqJMBa
QRArXdWAKojW+3ianR1bNkGoYCfcLcbv0R8ziiSDNoPGlHHaqI5QExzm9g+1yrqjLDOs50MpvuoG
ns3Y5U26oUZKfZQrT5S6teeQthvk7Li6MUUf7sc07zIQDoV6NOxJHAuCRe7FVFZrYpGzmhwNg3lR
m3dLyMGXR3JtgrNJYTDfps5k/1GjIit2UJuU5zRAPLJHf9krB5UIEsMPMNBIHJ09tM8hq+h9cYbA
WgxPUJhbTnvazdh2YUQ6rWURSDyY6k2ludhFxeBEOeSSzHrT28r4ff11nS3P/ATScKhbzp8ex/vT
acjwmOcjwm3pxvXxo9YF41PVOcPRk3qKDJX8eVXGa1PO5YuCRcAsjDhquScgi6ONTUKWkNwO7TMH
t2LXBGG3a8FM/5TpKF/N1q1WlMvn20Z+KqlfbDjZ3mKGXpyY4hJgImWzAvVDWt4Qf6DdVDWbeLy1
7HqC1CxJ+cWsSnA6AMNpBuEQ3wsZo9OIzusTZa3Cf74ez/0m1mMGEUW35cnUMCFXDhkcTivmWoLG
/oEUCnXlg7z0u/nybbpoNs06iuKnr5hcizSle4USfard+ybOwy+TLsjEBC9xbL3G2gVpbj6WwM2e
JxNZJiyX8d6u+2YP7mn6fn3AXZj1uA9aeXgi6estcfudjIcBmFq+1eIu+W4nOeDr0A5+qKHHzuT6
tc7VqLMS9Z+LLfZmE3Z+hhkfaOgFox/F9i1WnD111AFUSlNQHI6/84bBK7lQHPLssHL9eUgt5kJ2
W9yAQfvEIy7l9NEbWYoAFQAMlZrke+Iq3tfEEpFvQoNBZM4CU8lk+DrR5Hwa6R58rj1KYwAljddm
sKaVrdWF4cZkhcCdg8o84BZlI6XuhVYYUbFNNdQsoa1YNxbw8LXhdukF43UlzZjD68wCOP3Njikj
Peo99A6cFokPcpvP+qTXgDFRQW76AhpGUjJc/TLPi4MJYj4mZIvbGge1IdnRSDP+AxNEUVqoYUJJ
Ns+Ef/3FXHgUH+sgmv+5pbKUI0Qd81Lh8F5CixpdCwn1zk6Fdbx+lQtPggI2CGY47zr/sJhbsQNN
jhkTzDO5YJhkHxM1lyXovkkqXdnEXfpB7CTnwNKZxb88grqlR5PVYyohe8C7MwHYhbBmCvly/Rdp
8650MaD/tz1O2ZwN41LebYVxVXgmKKCRkJAXMMI5abpB4tq7BNXK7RQNiJ3ysZn6fVTKCDd2Hw3O
htRAh6isqH8xvDEuDpC3ushXugp9nQzdiZNgYermxh6CFlBbVFG0vX7nlx4QSj9kPoiPjTNzK2kU
wN9ajFulRCPrNqZ3B+BmLYHrwhufY2ixh7GVpcI0P75/9j5lVOpuG1PiTLSwACSnNr6hmLlAniu1
lc/53GU9m0UQsGIBxfNnL9tOtQU3KKJ5jmhn4KCgAG1lj1U8FTk01KzUAAxKQ+7conQedIOYxbQs
lG0Qmt4T3URl16k9G+Paaz+NiL5Wjv2X7g4bIlM8FAGDWuhitdWqyYswtBUgReug29B3U//oMrR/
sYvX3IcpUB37mAA+eCQj2iz9Niv6z7bh0tt0+FQCOFBq3mxcZ2SXZOiMuU2N+HhNcnFhXLg628M5
xQOz/vLgUYYxNUM0E1uqF/Wx07HvSmNtoT8vjdNcIs3HZVKEu01w1em4INnFQx7a1dtCrUH79yN8
3Up2O53sQBS1cbxzIII9JmUTPZYgd7MdpPjoO8Tdr1JTjB3Sqmptnj4/9mGLIKQV2ytjhyP36T1B
W61Rsprgl0pn+FSZ7UyyE+lfUNBybw5Td4MWxleS/E/LIds3R686DBpV5usf5oWBQkPLZHfiUM3m
ZhbrxYiNu8FSIaCs2Coa6izz6WglzzVF4c9FKGGAF/l0CFWVjE6ROL6dV9NWIaHupVYFpnTEML4t
SnnUUkOsbBrPd6o0nSHdYNtFvWZai1EMINezqoJ3pigoXtumdB+gsHp3mTESgoTn7qBkg7vS4Llw
UV4Irav5iVBRWuwaZFX0jdXBa2oCyeoEPOsBhk97EGM5bUmDL3ZlBCxg5T2cF17o8ekYlGeTgs7O
/HQ89JGd6pD6xHas8+Z7xJh5KZF2fXOrwXyEEQkdA26c99O2I7C0lFl0bVtY4LJgzATZmx210a8G
GsCjhoN3Vko50/dOL+yv1+/zwm1yTuHAhZiQ5t7yjZRZ1yitWqE5d/J235VmdCdq8IFD0Rg/kKyv
JexcqO+RyIHXmL06yUm8j9PnIlBYiMTigmaPrJp1hBzBTDPlN2xEYc5irue/KjOZnjUlHL9O4PJm
YJGZu7ugai0/xgWg35RsdhK/ZmW7rYMk/QM3MofClIzgp68/n/MlaF7dkJBxIlXZDCx2+xlmOsQq
FOs1RR3Y6obRY0jIPYhMEEz//VJE1FHU5ftEabN4Mr3FDh5VKjMIiCIf6KK3qdyk30ywcFd+1YVP
gokTxxA9T96CPU/j/yysUUohT1HpSzglKFHU6aX7Sxp6eKt46gQ1GGo2Ym+jVtcQLhceJ7o1tm/z
vsrm4qcXBv+VAUdUATpotfDDpvd2hVmkG8/sw5Xt4rn6z4H2yoXmPS/oA3t+CP/8SLdIkPCY87WC
tHDh7Y7Rn6LGTDhHnrbtJh0NzswQsqW3H53AGnyHGUneVJkNfV9RgGZu2HCSOmsLT4GFm9OKtHM3
CrcQ9Gr9GJJmCJo77ITvhboIdgqs1R+VDW5706Od90hU4JiwMrNceHc0hOmSozPGMLz0DFXCQyaR
B9U2Ha3ojWTJ7s5gQbi3yB/8jHxE3eUyST5dH5vn6zp7IgtVKttV+mdLsJobUsgDLgTaQZSBX1EA
3RjJoK7twQxeyel++AO3MGvjcJkRPnL6ykatG9JG8zCXx5OOR2GyP9mjxKuPG0VuYjqxR0CcFjVo
03xUSkyvSGkgiFRsmzCCKO5x9GSzquQ5H7WEEdLx1hhRFFiWn4tCZsbEMbLe6pHLsplw4tiRwmB5
ADU06W2TaEDHHxHtqm7M0HD2ndaJORBJZBlM0MAJN0WTOT8iNU+f4qDpQEx22dv1V3Q+k5so2ehG
0Y4glG7Za3Qzk1ZVpWIsIqjhh51F2CFK09xNNoDaTZvZ0eH6BS9swxhdrG1UvND6OM58R/98YMy5
xA4phJfmpTB88EM2+HKEEwmQuB/shKMEb3HtEvRsilsrG4d93RC22I9G+BkFq31H23lV3DbPkqdD
CBMX3weVGZuO1fKrz5VCA1Gsg/QCQFXhi3Sd32kVJd8jq5J/ypRe794zOyBraYW5xO/LrnuhRJWX
+yBwCVnIaJjgAAVt+VWpW+MdVXZj7txGaup2lIiENdoMv1ce5fnuka4aMyJ7ZyosvMjTRzkIRHhq
rSow7noCSfomo5U0WeNRpyPpm8ZkYleMxr1W28Oj8JzW2vVqZbxDTbb31+/lfLBbho3Eg4Iz2jvq
mKe3UkHtZX8Nr7IJq5+4nLU7rzN+4wdqVzaD53MKF0JTyqKKUAzJ6umFlMiJc4YXF6qHYKtpaUIb
le7E9Z9z6SrzecREaUXT9MyErgdJJFoOOmkTMSj6wvXHEkT09aucPzTmRsYcfsJ5Sl56KvW+BL1h
a+k2jsp6OysN98Ayw9tGt96vX+n899ARt2lT8Wjm/sPiqQnOxDOdnhDYtCjuKAxSvh+aVTjThR/E
VoT2OzsENuzufBv/fNstgV2GJgJ8tkPqPcTVOPwJqTzv6gYIzcDQ/BpmbbLBa0sucScR1GtdvwPQ
KrZhUdPXBIh4l4Ux6Pi0c1aW9vOb4+ygoZ/mLMEpcBn8xTStBUGWYSo1xXuQZjpktMb4nLhp++P6
077QV5zLHKy0tPMsvtDFh2kAbGQKSZUNkVstn5/U0k2i6c0tos7EH5KRTHqFJWOLjFTfBXbUvHZN
Hb6xb9X/M2oCkMLsxHKRCc8yucU7SQpKAwPtIJY7lA2mKsejrYfpzcpPPm/DeLB4LCZPRg8upsVP
DpVuClJBwFih1+kXj7V/E7u0YqAzo08x1YTqA1T9tO27d6Mphx3sm/7X9Zs4f8NU8jk78Rduc8h3
p8MPezI+RtZIjAx2vI8mToYULjow/mLtqV5YxmY2D1nEbLmJkl0aVUjnY87NySd0o5LEIKvM5jJa
nLXaHREqBTzfyLL+ZqV04g3FKvNhmtgPbAPVRBhlkkELDVDtaXzIxk2c7fUHcenuSCNlpwdejwPs
0uEvswH2GSmLSK1c+JE9gLaDjqf3tcVj/wr5vb5N1F6Nt6GBwQa5S3gA5f3ZLVy8IRPnB7JdJKmi
12/rfBai9MdHoc8abYBAi/dDNkUWKW2ab5uxy9CtmfnRhtj9X5eiWWWI04UiIydGpFSno0Abk1bl
hFps6UApv6osLu9omEua+pa6UmA7+0Fcih6oq+IS4nrLQQCy1KwKNERbbyC0sE+M8MAR/T/XlaH5
WjiSWOsxVfIvpz+oCBRwmgO8d5wH1Q3iJfDetevsrr+c+bGcbIEot1OIohzFF4yCdPEBx5kjxwAo
4jZzi/GLSGPjiwFG9s0xGvWIvtnehLZa34wQ3EHeyfK/vzVKwnPmJd+wyk2c/sg46L2ysDlaIUmZ
C6lecajcjgyZkqyn67/07CzE+3Jn0fDc8J8/4dNLISJj098AItH1EnpXvil0jRSr24itudH+96S/
mfYya/o/1GnAlE4v1wCY8ap+Rs24dnHMWZ19YQ8uHU5p7/Q06Q+p6MwtaXrVHj8bZyQXwYNG83fD
uhn70Lz7z9efAKX987fNTdE+QCZAF2q5QrkDC48riDKhTEDcxdDBbt5SyVMRvxT64G2tdCT6YsyN
8IkbIHtvQk7+M6sp0W3c0jDf4xAN4iGywuGnbI3pjg52dxCQU/Rtrtk6Ov28YNkLK2sCNNB0pUQc
5MmWBSJDRCpDrfuM6MJucasI1XohCaMzNxgdkIhRhyU0LNKm+jUKwDBvzXAAcBG0A8Bkpx6m/JZN
KLLQgkl4i/MbyosaKsRAtwNpN37Rmmm8i+xSf2wUL0jgjvTNXQfICnJ/Ebl/8mjqb+xqzBQymhIJ
wx8dK8bs3q4faVq5CXDsgVhGr+6MaIuQQPmZOPFw50VI+zDdxwZjNAwJ7O4GR/lRAtv+GjqBTpRf
PX3rnMZ4D5NS+VGpsVUQm25F5abTU8djLeiUR/J5FdLdzaECPM0uSdz3M4JoV/UtPGIkWZCdU1XC
VkJlkyhHqUbxYTShIh3y0I7kRugVlD23rAALEH2n7pRG937kxCTwAzGmfauI3DU3aqeSwaVMOMae
2shkotLAbSMDzEfSnLpssm2/swQRWVkigY4C1+Q1jVT8kj0N6Op7n5e5Dqu9kfDT2mR8RSmsmztn
VOsvdTHkxa7zWnJWUPvWzqZE/C52GIVocVjaBFGq8Ry12gxT1b1JUhlfgbjTj0oq0Rb7jFESIkGs
xtL3iH4sb2U1u+sqWeT0HzoWN6IVKObvejCx/YZRZls7Mkzp49W1TTjXWFQQ/zhB6+POnq1xWDNl
9p7IZuTDBsevb8KRQB5DK71iE3oW4UiIt7q3zsulCqK6Z6dJ7TklcXgcyncKnd344qmdeEuhg6Em
RIDFCOEkek9DQNW2rdag4o7ZREVosYz+WW0hd2+LyKlnYz7tBzSEUTUHrqcAK/ieok0YDM4XaCJJ
uTUiz32sZN3fGzxN/ndOOGfhGb0pfYmhkgxegbl1W2ZztgID0ZlVfqnrT2VpjRsKw0zD16eC8yWM
xZLtEhP/rJ9Z7tsCOSZ1klaIjUNw/6rassx4SL2vX+Vc0zy7s9BY8O3AjeQMcjoJ6pXjxHo5Z8EM
MVzbMUpfskG3iS1AkBpEZnZDYcD7pI0GWOjCwuaiK20EgLiynh0tS76MnSBMiZKc92pknk0Pux5W
bvJ8BcSiMENlKSJZVDj103s06aDKLuMsogl8SNt4xhJ7aDXvRRybn+RoTV9QDcGHIS9yk1N6P15/
SOevAukdp3j8G1gzqcmcXh/RlkRKYUIlViv3qSyy8aVpVG/lV57vDVmPXNZaDij2vK1YLPQUevRc
jZJ8qwx0eQa5D0yP2Gf11QqtvVNYb4in7hNXwrcijHYilhPyi/pU5/1K4e5suw6pizRiLGY0aTnP
LxZGTa/cdtDxaAXGFPzySM/YFaVs7oRNENR/fbR8fBTjXGBXLP3eoq8ymGLI2IXPEQ+Vc6iMLPhb
Nc5/zniggTkfMDmB4H1FcHD6Ak1vspyG5hkRo226H8zQfI3jJlypgFx4bOwEKX/QmkLht2z/A6sn
M6miSlUHfUqoSS335MDNuH5n5Rx7PiDR9c+4CNSRAGaXBMjaQL3gED2+tVy2KmnsTPugQn58/d2c
a6N4I/So0avM2ySqgqePrbOaqEli8uo9CCvEShVUr7ZSTaXrdwG7og0GxYFMIk5RZIgl0/A1s5Iq
IWLKQAUdVKI7dkaX9SsfyoVfzzGF5iz0VypbH4f8f4oZTSQyEx4+AJW6sH0sl66fanCNrv/6C1eh
4ujOXA42pEh1Tn98qouG6E6qxE6mETjndcOjmmXayjO+MGbosFOCp3LG2WgpL7a61O6HRJsBbOAG
h6Sp9lSYcafVztoh77z4MfvuKfHSa5gFZktBZhWUJcum4CDh9OpzRK7MWyK96UsXW9GNTuTAc9dp
6acwCGOw5rpN6FhqvYqeg/L1R/uhmzw90nAnBpMqHVyPQbKY0KMKfHEQI5SxwYXFt1Mg1W9R2rW/
ECjG6NGwwTebQQyFewfoy3jTBpFEt70dT9k2d1vzJaA380VLS+IBixR/QKaX3XFqnTHyM2ilv7Fn
IxzVqe/eZd5UNXspB/U9bYfRAGMTUsFPqjz/6wZDre/KsKSWGJvS/nL9d56/XJ0WC50W9Iszn3Tx
M9vEHisNFdAWmG+yo9Rogh1M9G9YJt2VS50vkXN916R7iS0FzeRCJ2BRPcbMA/p5MoxYv5Vq1/mO
MJtwUyWl+ShyIqz9kszWb1QlKmTggyXWiPPnxzfYmSwaKG/metPyHuxaTNBYCCEaiah+KxJCS0iO
b/aGI4wfepSOezMQ6dv1Z3x+XmImwLDBG6XIfabbI8akYSyBhnVlg040GCzrK7gu66EJYslKmq45
jc8ZeLNxhmmHF0qXxFs2dlMOGWpmYppIU0285K4kTFmTOXFoInQ74ziFRliT52YonyPdwxPoplX2
4nhFR3RZm0XP8RBwvCgrBWSXhsrrJSWOZWe0GAuQF8DUPdJvEr/Lpqg/R3IoaQFaUfydZCcP+Clh
Is8N3mbyIAvaV8RmKR1ycSXJ/Cos0/R+DFJb2RAbKXBDdRWRL8JVcm1nm6hldpx7zL+KMzXFTUJu
tIlqpIGmK2oCTWOZTt9qpXaiWXoZdDdjyCq5KZi31mxhZ58GGHY+fJqPSCU4a8x//s8cXluElxJ0
SIbZ/5B3nrtxY+m6vpVG/6cPcwBmBtgsVlIpS5Zk/SFkS2ZOi5lXvx/K7m6pbKm2DRxgH5zp7gHs
kkjW4gpfeMNU18cUzFqYCRgt65ASvPdnyA8tJOoWz6EFBB/W4X6HNYBVZctR11LYttKTRIUcNwtw
iQ1+BdWGFDeALWGpp36RIP33/r1/OES492yjwQZA2ZT/Xn9NqF1SAGMScRQ6JkegD6oFv6Btn+/y
f16J89T/+Rd//lKUKDsHYbP3x/+clU/5VSOenpqTh/Jf86/+/aOvf/E/J9EXfEaLr83+T736Ja7/
/f7eQ/Pw6g9k6VEzXrRPYrx8qtu0eb4BMkLzT/5PP/zj6fkq12P59O8/MZzIm/lqQVTkf37/aPv4
7z8Byb4Y8Pn63z88fcj4vauHKG/+wEmxqf94yB//OH3qovqH3396qJt//ymZ6gd4iMTVlOoAdaHO
9Ocf/dNfH1FxUajGsLTnxjA7dU5OHv77T8X6oFNKRMSf35jPLDagumi/f4REMR9CESC0hED9518j
cf7ttPv2kn4usPRsP/DPoQgqkrszQ5mgdGAtcx/7HZfRqER2gDu8hIwMrJvkUss1efQyK1DP4yFJ
16FdhEdGQed8qRlFV7swdVtcfmAfcV5CeaWB3iuMdhiBDFaSmwgpzIJyhDGeqg3umG6vTlXmZkYm
7dKhvLfh/n6et7rSw9sOCRFZF0/E0O2BNbgXSj5/uTn4JmyjCwVcbN7GX6x3B3ypk/cDPtyGGT1Q
i1K+DopJOkNeBaFTotuHRqSylcCnXjl25iiuo03R3VShIQFI+buY9f+lJXPWPYmmFU9/sLbqP1Zt
/vjQMFP/H1hATMz3FtBxOzxlnwtU2V6umudf+rZqzA9gD5janLGIgAC9YaP+tmiMD+zg9Oz4H/RV
ME588n3NGPIHAE/zvgdhjujW4Rm+rxnd+QD4imtRMadwDkP9V9YMvQnmzT+LhrUKv4hkgPY2C5e0
dS9/HEsjDLSW2qxagwHSWgzymizIXadIxZeqLB0UAPpsQ1atXIzOnDFhJLmM5TjzQiWDuIJ12rIm
9UZV0lbXJpSUG0dNPxv1rDyq9AjllAFTM2geosx8KC3/phD6pwnCSFgBDbGN6Kummtcy/D/XDNPc
VcKSspvQStSVjpEPdI6sMbi0JPtRnztMtV5W22HibC7D0PJMezApd6fSLgfs41ah/7kanP4Ti3UE
nxBGV4j2jYsyQCJ8CmTrpFF8zTVNtMvyAMN2lMFatuQi4XvWJebNNf0UQG5eWGT6mezLzgaX2eHY
EVSvAtI5D4bz2tLGj6jR3gdZ1xwlanIR+loawC2T7IVjdNU6NsYEcVknQLYFwnTWKvegmC7UMB7W
XV59Qac6PXLwNXazulgiWLqzwwFny0CzV3mRfTaiXltH0GdQ/QmqVUwc5Pa1OcGX0rCipifnVmVX
L6YiaNFaMCD9mvZD35iIAGHP56Hc2hyh2gsdtbHvS1qwi8ES6udCRt6OQqZlbHQ1E7uQkqKbygX1
RGp5uUyumUvZeJKOjTTDiNDx11TM0iSioDGdKPJLx31UK6u0EtVpj0m619gx6rLj2HswBC5DfUDN
YHJqr8yRYFEj9SQ10L6cCqG4WGqbbjXU2cIoxY02qgRYFVbVftVgbO5UH9FPT4EMYcQst8YNGsHX
cufbC9tg40vD7qYs0Q1IlPEEdJey6MuhPVX9qHIFGs4LRrp00xDAXiSNm8gHp66DyXFDpbtt+sL2
4KNf1XTx8crqThq9bVBwwGldFhmztxxXZa7Rp+AJYjt98Kl1Nr5ybFSNTosb6eMK6WmyzBQ2GR7g
0IqWbRUzemWxKvXZL1UD4wR+Q4E66LET7NIG59EgGNFpcZTPogNqnubTmRTkHycbe7oCxVR1kHCa
xla+kvxV40OdHA27WjadSrEURM5CqLm6zLRWXPelvLE17FexGXwMerR6iry/RfYTR0cELbYhLnVu
asf1kuL+JySEr8tw8K8Mqeo2URADSQrDNZhg0xt19Yg2/gYAFcg+vzS3RWWpeARmkbKKiiZfOlQI
3Loc6q2cK45rR+JTbaW625NF4L5o+Zu4pfMumu4InP+wQa9jK8e2vXFGbQ1mJl53zK9buRGfG1NO
PCUvsFydX0IQav3KlKpxFXX2vdwGX+yu+ojWuOoOJirIdirnQJPRrQKk7qyVtsCeAelnNH3S09IZ
cKTXGWj4vLukVajvqeV0PIRBeVTn6uTltPG92ChoeA3odxRKdM+eENKi4r0i3iF7ipncClukq0hP
FM+q+yv8xj9FUY+4fQmhQe20taSJlOItGmidMqZb9kZ1rdcFXuIUjBaYuoedR4faXtlSc2qIaTmC
8VzghwIvJi8xo47aaFWVeErAKNYYtUS/ROXauLbIObwk6FOvnVKF0j+7v6co4y7T8MTE0I2lZkZL
2smTqyY1YjJddCGr2k7NkWTHUwNU9IPeT8NlFaRbXyvVhZRawsOvMcBHWrYIUJpTJxg/C79P1lhp
mjam5v5jGFCDr5CBrSLro4NdKLapPdMvoMcRtdNH7Co/U0FBxwK9v6oITHzjKg0MWHWb9khg5H24
yRNn5jDLn6eAt5xawIDrNPZXSDN5qUDcpAArsYstyfD6vnNYPjyP0gzBxo+sp2TWIZBTlK9trTsZ
1OGxgJALkARtCrr4Wy2IrKXl0z/89eD+usj4dz/ceBXjvxnVv/qp9VMxR871/qX+F4b+AOHfi1x2
T/n48CpomX/+W9CiKx/oUz8jTjGkotxF/PEtaNE0PoFsgjsPqSDYSkqafwUtH5iHlL3JC8hHmdaU
UL4HLZL+AdgKjC5LnhEMc+TyK1HLfqGfsGkurVP9gv9H8Xt+vJfBMMpx0UgP9rMx5L6i3g1KPGAz
qYVN0985A52MS4eOqrSVujZ+csZRs9iBkdE79gsJwahWtyfJWSOOM+9hia80v0hDfX5AehBz9XOO
7PS9apKK2nbpJy16XaZSQNLydY68DA7SQhla6vQvXtz3TOiltOzrJJnSvAVfgYI5AiGUwH4Qe+im
QQi9xWMOQYXA0+spvSmHpLz49buQvoEtmTNsFFBeD3oYot0QqjkuU2PFqGVxvU1z1HDev8vrYsO3
70KfiII5gFWAZnslP1yYncBSK6CyRJcYkffyKXt+u8lNZPGSUMIMAeUb6nLjga/3uqDy/cbgyOY2
HrCBfQhPVTld3eMj7I59kK5HZey3opaSFa36Q3W+1zH391shrEgcT0b3nKK/nL5Tjrd7NaFOb+BC
vWjR6HfDqXropemrrGXKgRLKD1+Msgl7AfDFGRvIkf76vWEckyqxrKDkPwa3jY6Qqq3XT6OpHGp3
zBPgn1SCrzV7riBnO6M+6XvMmc7LrxXLCQ65FY4FvkKdTI2jbJnrmN5XJngDQ+6BZwp/PMBm+mHu
019DsRDYCzh09oO9Fouvd1E8pFGEF7OwsuXUl+1XpY3DXytEPX85tkRuBH2J//bzpG4m8Jgx95n0
sLgz0NF0YavGn9+f/Xvd5G+3oQz7/A/p2L7stRHHI2g2G13OmJCYOj/BqNPp6yhIrkuhn6RBAaJB
X9fCJx4VG6bLhg4IOIriBF+QzFVEcaqZ0/n7z/WzUSYjpYmlgrdELvj1q+3AehShI4EjmYx8qxAk
u0nnH5pAP5mppMLo6zOTaGU+b/svahzyFGdYBzDGWS8IA2SlGHTIN4hxL1JtTA6Jn/+wDGeLRWqo
JsaZHCfa3tTRHT+R7NgP6bwFEk1N+17p7F1t0wc3iuDAHv3zm1Hiom5Lv3Gf52UUVHX0ipv1cE03
gDSaC5wPdBPTAA3DKrWqDk2lH5cjEinwEOAXUWPjpq/fmW+Af+gVlmPn9NVpHNp3tWIfOUXf49Vp
uvJEdHgXOaM71Ko3+YS+WjIurI62RtpINWkYT4uZwk0oYdLyq/MJqASsDJN6yMwpn+fbizcN+9tC
qEkLsdNsgYv2uFeoWjZ+K+sSkP28IvjjfOIuOqNgEZeAvNt7wYqPbBp3Cl2MS8xxN5RhMIBlTP1+
HfhRfBB/MJ/qrzdA7kcNktfLbsDAv/5WWu/LVQ6J3YV2UmdHXWciUw1PPfmqi0LvXUMLgrsYrE5M
57UO7GWl2dItiAXd9gjXiwMohB8XLaAUlaIsTreI0OrzlHwxyFhGBnZGL8LNEqetN+i0kagNoxYc
Mg47dKO9yKCI29DoQ25Ecy7dFIQJSwVo+OL9ObMntzHvjc8gG7Te6QViuLY3aSDMVEWFSLULV8+/
bCK4mi4YOByuqPIOZBuaeYOHTRttcMPpx63exLP/Ciqghyw5fzaxYJ9rc6V53qf2XnSBwsUYNWyH
CcgWb2RrRDTKajzQkNLm/W9NM25/VtHYnl8f7cmZ8f58ZLx4jXKtSXmsQR7Kg76uNmSNEN4Ra6wp
Q/fUsLw2AjqEVHpmuj5pMR0trLmAX8MZcB4VX7E/RtgESTZpVg4Mj1OlmODVFlJnF58J9av8iwiD
1jpFYbX1I9cIQ22Asddja5Yg0ul/asqxVY6sLI8VoGmRKi3qXh2SC6lXQGK3Ak2py3CIOIPIUmtB
1ttMfr6WRYlsFCK+fYKi4GhMjecX8nQa4t+jL9qYZ1pIUyealaO2VbOEuN50Xi8GbZ3ZjkQBCgbo
YyAFDn4UNXY0Ow0lisCzFfyXeIQmSdag1jRYzFle0BzURq1byFHhC6+RhyZbC8cW1RFL3rgnNtKy
40QA9FxnpkUlUasyAxiarnV9CmM+tUJUu6AShoieky6rvX8iANUE6QVK1aNwdjIWOgKllRJpRRLt
NExIcrsw6xx9MzrKgE1UKIQ92p4tBaLdWoXfPOiV1pyXWRpdWHZpNYu6zorOiwVMg0UV6eWIsZEy
XSVOglKpHKMUt2jLPLnvmix7FAIxUlejUVp69WgBbep63zlPJsv/FGWxQiDQFn7gUogCBqCGpWlv
lVTYCd5KIjK9aNDCyNN7pwuPTF+LPnUSUOfdlBNPhYsRXySx6AgJxZ0Mkoh2CNK/n2othfjl2Qwb
FbwO7hMDDJX/yO+DXNJdy5d0RLGi3DqqMrylKGoRcXltOcQIddh+up7GtCgR3WhGyFuKFjxU0AUB
tFCOQy81kRTcs4I0KndhV443Ogq97cqvdEzo2sHXNwHWgr4bIJqqpbg49hV6jkmmyG6plQpgQdvE
OywO2+EyFDlwBwlX6rPYrpyLzLEGYzWBME0aTtpgwKKkV8u0cK2+jIaT2CoksNDTJIkhJ7Kyg5ob
p3nKjLN6cRtQUcoWs0rghVSkHYYnmimOa/Q8Im/uO1nXuTYNqDhksahdqnKhsy51ZcJSxwF0md8M
A2zGUgka+SqhMi2WtopY45qk1LSCI10vJCAZeWfWUrSNObWiLclNbm4ySaAh3Idtmq2H2JbPLUmO
P/dK3IQnBeI9wss7PEqJFlL7NFTgw/GNZl3+oEBpZsEpgORSHUx5iXhq79OKHuvwCRFPH6EbCoPO
EocPB2j2AJnZi1X0VFyEa+BUIyYM6I/9wfS9pEObceGojdyCHp6sCUxxPmBBhsgml4TY37txETN0
baVAolC1QR88+gNDsjHtBvwsVcXpOJaGunArKBNQB0AkCrrhTn1GWlc4y9ICFUTBUiSKW2EriNud
HKTHZpZPFFxztBJhtqdl4tW51g/kmZECuSTMRxVEd2RLmFE20wMgcmqmo6L3S8p86TYKEOz28GGO
qTXKUvkp7Pve+ZRM1VTf6j71NK9R/eRLldoKq2ASJr2KQM+dHToV+ArYwiqtJXCFTKyEWZNLizTT
7jsEhBUKeROnDtoylQSlSY6/hLaTdmvwsPJGJQHJl2UsQOBWVmIaLqMEC6oWcVWtCAio/ofUWPDM
Y0HjslO2Y4j2cZ1pi9KMqtNaKfS71Gnjr0VjUuump0+7G407S4NCq2R3iSODCO4znE0XmYap01oL
tTpctn3XxW7i+8iES02RNesiTIzLoM1Tc5GaWmIszKmMsRDr4wI3sjEI0x2igNV41UDNU3HFzRBJ
XqtqOJvXAUoVyqpOhCwoOuLi6/b9EJ2B3ERHNmCdTclNbzqBnWyI/4lnlxXQ6JK3KAAfNM2TFfuG
+JSFpdFUrtIJJcQjYhSssJawvj0fukDdSvVU3PdBrIDU8CkTe5ZRJRAUCkDJ7DhYPyxzDMEiMICz
I+GwEFrWA44mJ+kDfe2oOMRVv9H9/59V/97FCPwvLAHOwNO/3bp+aP6v24fmKXtIH15WAedf+d7v
t+0P6oy6mBuDWBaBjPqrCig56gcQjaCqYaUhE44gxN9lQPr9AImoA86G8nSW57zjr36/RsvTpnVJ
ug7SysQ85Rf6/YikvIqMQC7CLgWrRZcU7w2Q13thGKoNSafhR7PWqyHCpkip3MJoEi/Lm3M5srNl
o6AEBzjoqx0r+bVsCWnVdNLFgIwnibZANB5kmz7kQHRaddz6RoJpa2KBC7ZrtHaTcN3nUElA3PdI
OynaZ3UacronJSqlY39fxLAugiZ0OU/bYzuiEW9IaEUiMHKR2N1djiqH6/j9g0IZyw2SLvhqDXa3
BOYVLtS++grbKF0Gs8siDIDFZJXJugPqlFNBX1FlJT+q23FYCpvttA2RO3FrbLEmV0nDcpPXbbBq
evk6UAjLNFhxtMhs+7bBwa9BbVbPo3UqYjYuS0m+jE3ZHFPV0lZ8bJ4guzpelHEZTK5WE7T7kVYj
Kp3pANd9mBKIBp1apXI6MJYnEGrzlR6VR11lRWvNrlQv9sWCJk6IeFJfQkAxpIgaa1gV61ATxn2F
kbsnoBCcxIpAgkn5KPsKvc4kMddTLgVfCSpE55aOc1oECEi0Y6kHnhOrn+wkrT2lqNnZsqQEVJhL
mz6pAMgH/V2QRSd6DSxYz3TjI9T1j4S46qbq5eAkR192W+e2+lCIHE3Pamx04h8jvE97oP94pCLH
3iddfWQM6Se5N8dHw6rq40hPzS1+G+NdUUn1Z1xZH+RpzHHzK/WwcS2tormqigEy0zS2A6OJvi/b
cW8hQSeibW9IzpmThnRWjAJB+4KTksOsum4wamGLrzk4HTpalHLuJgKgrZ0oLVloIXZ23ZuPgbBb
vE7M5DESbRS7TdW16kVo5pp00gDbbDbNoBLMNMmAnXffSPHSMMLkaOrYhREP8DsB6C1NPbTJ/EU7
BFW+6Shzl7d4dyXxph3nrmyQ0mpWh6Z35d6CjmxYzfEUGNpxm7eX1CixSei6EESc1blIdtoLfDxv
zT49dewBChHmgFmZ3qq0Ub1sLG9qnwavJsYrqdL1qyTVkh3SKQQfCpEeGUk9+u1CDq1xvC1Rca3u
OiktTgzy3U0jumZp5G19O0h9tIqUyPpiD8hHeIkjTVecvf4RJcvAg4Q03sp+X6+GPmuu4h44QJYZ
/rVcZA6tMCuvF2Iw7J2K6wNkErtbcZiol0Ct07MBIco7bWTJpoj9H1vUlrRl1I5xcaaOGI4u8kyL
VjmigbdFZg7nba5CwkC4smHtwwfD0jWTaGJKcrEpjfpCiOGr7HfyYuwLZWE1juWadpt6E7h5DwnT
9igCI4eTb3aW+v5dIg+e1FnyRurPqsJqvcHQsUITZrSpRPbUDkQ2MxlqVXXyKot1x83ytPU0/Mbc
HD2HhY715zW2Qm4Oxws8v7pEd23VUqi69KPgFD+ER1/WmicO7RKlKEcJ6ZvriS91O10JQ+ljUpt2
GB0LjHzS+rSENWaMSxLIKR6XNTqOkbMyDV91Cq8mJLmB4LObfFP7ookkeWz81LzD79I89+tQP6oq
xW1Ec07YjHdCAJHQaczBlewp3VSE7RuIPxQqSWKtizgyvjTNSCoxAOtU/XKdI9e4TAmSQTfQwq+B
Spzm0iWi7aO58E2sFnT2x5MW/SkyiTg+dhC3/xTDvjrTIHCdgHMOTlqimmqpQiVchUIyT7MWFeVl
LdGwL2j/9tFx41s7vDBh9g35Z3XUtvSxQrerc4LVsl2o0RBtfV9cDUGKnLMjX6BOvPNLuGl92UwL
jThkUcfDsJKSKjkqqk8VreZIMzqIfmmzQ8HaPhepH81Grd2ZE8P7R/szvsksuXVLmtY1UoVVSN8i
RreiaYSxkhNogoU8oArvE1mucQotoqWf9d4kpi+poV+AOTETV9b6bltmpeqhlq997SxjKaWAXaW2
Gy/mPXNhGebJpFsdqFhlx/vSFiDiiy3qTzhPVDhH+ENYXCMyubIiUzmzUynf5IM8PEJCSVd9XZvn
9ISVo6GJrkhmKPOJsbjWTIyJihbWbUn9zKOt3y9LZKc2WScFS+ZviYwqCG03J51JhVRcdvWAG9xQ
3cnotO+aWS/NCoJH9qnVUBXSAgk9bKUHWhsWTDQVh5BqumoU58aA7brK83BFdABFsktvgzLq3UI3
Ak8zG6A68ijOA3VgPg4DRnTqBBXOxx4iGO8RVowQZQ6oYPgpDo1TT7YGA78YmrWvwPUJM6c/a3DU
E2ryUU+7YF3lXYSiH0Y5tp7Yq5qz8tpqgo8+QF1ec217RWJddf10N3V9ctXVMfQ+ve/ofxvZRu/q
cFEMbbhqZT8n8zPHhYGnuibitRLlxWkA8KRGh2ypVKq9c+ISbSOozNtGzcddiJ7/Jm1R/YP4MwtY
2nzRftToQVrxMkJgqqZPuuARZTeqpAtbRrrPamb75Ng/ox15mliEH0Vbd6tEhxdqW53YqSbahdnA
xiQmdqom8a/bYVrFrX43ITypRZ1UVVRh4LtyACG0EetHWhfq6HBroYHRiToqZbgMLZryN1IaAA7Q
7E6FpxvazQNF9vxsdIqzXFFXKiFGkuY3bN2Gi+RghKZgoywHbJaWDXYKwNDVTZN3+q3SqMa6r8PN
4DgnqlVdFHncL5RuPNEQPV9oQcgJaJ4UCbtNNHpgmbwY0BX92y0phXCLyIaLqOSruIfGGN1yrD50
XbCM1aHDVBcowsi0sId+gWuzINYysYhuTmvK1eyM4c50RvS3IyRMsDnrxJe2DMKToHOGK6kPzwlF
L6NOCVchcPQNDFCZ/DTRCaI47UwvHbqW5GX2xrDn1LAIlasSepOVznFaCGCMEpDx0ejL0DPAKXlB
0TpXvYoPODziJzxw8pNWQVS2G/QvQz1lqwKM1YUk2o5DxG/KszKJj8m6ZVo5rd71aujRjI7iZZsS
eC/LFu1YMEhFGE0nQgT4mjeoNyWnek1z7SRp6wwfa406vrWVnKbHKB7LDmmrj2Hc3SZOHzlfxrEe
1e9El1/Cdv5/iZiYGWdv50ubIg/+2M3/d/Vfly9zJmX+vW9JE0DmGZ/JP7PzApo05CzfkBN0tD7Y
uqzAR1WBb5Ic/Z0yqQCr6UDNORY4zLll8XfKxEeAmUlxZn1t9HeRsfqVlOlVwiQxqUBZz1Z0rzsB
coB1dig6eYcg8SKZjpw8hYXqvRiMn6AQXhfF/7n4Xp+pG2uiXbWXd71ZuGZb35RRsKVfunz/8gzp
i+bKP5ffay50bIwWxq7yzpkbOShCEWa9f+X5Af9p2/xz5b3+iC2XsUpWJe+qYFqmwN+6gbAF145x
OFENCXHhp/dv9NZXmEfuRQWfgK5iS+VGAqlNcUwf8MA3eGvo5xu+uHDRqhMAS13etcAOBxBoquQs
Cnv6JTGQfwZor38WcT5IfTUPECz08iNW8e+PxzPv+Gcjz3x/+dxSzD4ml6WyQ+hypWvBkRMUIHFp
wlrFxki6szYhrhmGhQZ2DJOUcwsMho0HomOUx5g2ngWKT4hk7+yqOYnD3FXlIzyyEgy0DgnZvu6i
/vPd517fy6EtDbuzClneDUZ8h5wwNLAQz5SvyFPjr96t3x+Jt2bGHvpaSTvKqAUjrOT3BBfuEB9Y
NW/MDGVvxVOnF3Vas+It+WZMkE7AMdA+0F98Y93st7KDgbjLRIBhl7XastSW1jQrUgNpPpOFuvGL
A19hr8zz9yt4lk598QqCplCtApXFnaE9YSS3q1IM3pH2GtPed3HpWqeSfaRhKaQU6VEhG6tAaT9m
Sb4cE2cR2PWyH2UvkHp6q/66zcsVMtlnlRl6Iko85D3o2UlLCgwnMZgw205m8hsyMPRlOjVd4iy5
Uu2UNpq0FoGz0LrUC8XNQEbbNtjAGSQPJ/kYuBL4aKMLT0c5P2slyCLVtCpwF03a4bSnNhvY2B0Z
R0WhAppOlvQGlpixrtl4vEil9CAXOKL2p1J73zmgSsVjocpuh5q7LmjoWY/DRJV0VvqwMtfWL+NJ
o1okLt6fgG/Nk709EFMjI7SxX9uN+VUl7vX4WCkOiWCr8z7xk2W+r24ax53AKoU1ZFaJm1HE1pt0
BndYi6mO6URDOK2XgX4e6eGiVUPw18YSZR7UIMMdADb65Vhhp9K1RkpiN+1R4uRHVLEzTwrixdh2
BybavCZ+9ph7u2heBxUsP+Zz15XLXr1LaOyK8V6BNlAIgms8xXXr0I497x8/u9nensqyRMATieEd
MeftGFNxt89NSNJk8+7kSNsxfVJii6VlnDUmXoKNrHiBae00QP0zor1rgkXaysjNwTcIC0Q4mPBC
MXalOQNrBYE7zrE+KhOQZTsYnGjGL+L4yNEq19I/gUZzw1Y6VmoVDP5X/KpcmODQ+m03BpmboJiD
9ONaHaZFA3I4kK965aYoTnxqkaZ/bSdPhULjq+kPNPff2ACfaU8v1rgv2W3fZoy92lpuLGPA4x+4
svrWpfd3cCWFZCIpvNbAQPQ/XVDjcTE3DgXfk2yG/rIiOPdRB1Lu7XFjTcmChpKntuNCzCq30+1g
RfyVwfGiHMfRRW5SqVTMZa5S831//b31kHsHgAnTnw6RM0LRGzeBzmkmfXn/ym8cYHDrXh1gThS3
VDdUjpbw2HC0paRTzXjMqo2SKQfigzc2j311ewACceT0HDKNxIl9g4oSLn/vP/0b47JvgJuUWZfU
I/MCoQ7oC6Nx4MB9a1T29jsai3lcKlzXZBvx29ZV6sGtxNZuwo0urt5/+LfGZf77F5PaTPO6U2pu
0vvnhXkaV1/M+Jdgj3+fiXPi8fLShdmbUH5GeRfSEdY26J6+/8jPyOSf7Ev7WKnKqWgDdYO8KwEG
0N1e536zNMfUw/HDNWJ7a0WfQENQCf8YxdTLfVq4+nXfNJ6F+GYkUbTXU3TzoSmJZNN1EQIzxlGk
Z56hilXga6tuqtZS1i8qWoahMLdRe15Hw0VnnaoGjY7sodbzpUQNxViUTUlHd+nIqzK41YN4c+BL
/nzv3Zebo6A1ZKNvERTRCNKqFZTt37zy3l5jlmMtoiibk5TLeDzWikOay2/N1739oQz9NKN5PO2y
mh5An6zkjhqOSQvLdq1UPvT2fzowCNW9nlVVQ2WX7jhbZbiW1K3QDyyEnz89lY7X122zKGbFEQAk
kQr77niKb6fx6xjMEmqHYM4/3yloCb6+B5CKxohg4qOu+qVVdn6VHzhA3rrw/lYRi5JaDye1CJcd
BlrlgS3/57sDFIrXD9wPITADX5125qxVovTemIdwwg7syW899fz3L/YeAO6i1iKGI2sir+lWIKYO
jMdbz629vnKQyIC3EmfaFf5VTVdLx9HD6IsDo/LWVFFfXx0PD7BVqLXvDCd1reR6QGBFjxazmqja
P76//t/6BnurNBq1rLWG+R5i0+gfraR2IyTX3r/4WwO/t1Ij+LLt2LJSEWvDhCs8lOO/cd19qaIQ
kcXGzrhu+5DGC/1QePTWZfeWZtnYUlQ5xrTr5U04Lv3J+61hsPeW4+CIgG4kj4sfk9srV7V54OR7
4+XZe8tRUsvSwB5j2gXBWSdfKORg2gHuyVtjsbci03aM+q5nLPISyhDM38vfG4v5fi/WourUMQY3
PLJDXjNtDOPASnzrefdXYjZBpy7n5w3X1mXRLn/vcfeWoOqQh1QVl02ikwjA0LT+vevuLbukIkgU
NdfNgotBu6/6p9+77t6Ka5Iy8jnL2PmthyE5CWPxe+O7b2koAzTW04I91B48YAlh8nsDsc+iSIMQ
jSgUEXe6eaXSFzuUwL6xd1p7ay4E7JzTkp52cXlhJs0FjQMqYYFHDx9/iEMSzG/Mun0FCnAuYObB
3+5CpB9H6agYDsGq37ry3voru7rqprqUUVpdNuN2GH7vLNxXzc7CKOFfjQkNKt1YxM7vLZR9QeFW
KuMWPZppN5I0tIsm+K0oEuG01/sFUkxoKyTsF312lOvQag9snW+N794C7JtMaafKGXZ0no18M0oH
1snPCyemtbcAcVUsbMSBpt3kPPTiq97Cm2vrhebXniOudXQLoub8t9b6vtQwRpcKQBdrIk+mlNRe
K/nn9y88z7Ef8x5EEl6PeVb1gLJL1qRcRuT58lodOQaM1ftXf2Pk9903ksx3Ujkg1htQBFVSfRHe
/96F905DoMMa0AWGvsOdzNr47W8+8N5SbHKzyv3BJji1bMjpZ9HvPvA8Qi/OwhHiDKh9LqyX51q2
bdsD2pFvjfDeWSi0NoutkPeXh7u0xXVmjA/M7rdmxt5qFHpQa868ezhIIVgktq16ngeHdtM9z8u/
MnlYQ68HBMGsPgApOe2U+L4ew/MQT9OwXY1oP0P4XTrGxwI8Y5WgOiIhtIyGYKBcpsp61FcaipLK
KG+iKDjwXfc4Nv88zd5SRq6gQPOAp6k7a+GDbdHL1h2UoxbxC4eV0cTRorUuh+6QiPgb721ft7Er
Iu6QpePOR9CtKoszcWDTf+O1GXsLeuiEEeJmPe2sdh3P+Bv/LIwb9/1l99bF907apqZ11c6zrdGU
RZUmK1u+iiT1wFtQ53f/k83oWaznxSJBUUETtVAHIG3UUjqoDlWwyk1oKcW9X0cYaoGSUKUjdWx3
SBIjQxV7pRZ5MB3cprRc6JsrFC9Oi1yCJQq30JKPmvGQ49Zbr2xvb5hMpTazniUcyhUloe3w35yd
2W7kOJqFn0iAJIpabrXGHuF9uRGcTls7RZHan35OZA8aTk2GA+MGqtCV3SXLFNef55xvunb4u/Tk
859/+b3H2WpKbFYw60yeVq/ZtSjSS59rMTkYcw24VIHnZpA+1Q20LOC/p9O1z3Vh37WMp2xyMTHz
PKcNYGxleRnCP6mO1CuQTmjpM4wc5NPJn1To3/L+F7PuDT2iEBdTZvqs+V0OxrY3wok/GecMJVn4
ZlVEXIeJZoYLoyRrLh+pcvt91z2vDP/qW4v5Rqi5dORQTVvQbxFKdAPZn1tpLRImyZXBcekrLuYQ
XPd0jUTe2rY2YM8pP6f/HyHpv5PTMgSwBLI+zVQoq1Tc7eFg8sOj9TKIctbqIpk4qnbDOekSWu3J
FNH3rX2hLZb0XOAsRuA60NpTvUU4M+CzP3vuYt1HLMMsRKdhAoKvBMY6EE5+WEiDOP+vQdiUFYIE
wJjbmrj0FG739LM3XoxtmNcVaZYUGAXp66dEBD977GJoK7jzneBYn7YD8+nhx4/V/24EJwfGp2ji
cdvfz1kPxop8//59L0xFy0QQTjkSM1tctPZilSsvow0hKCl/dnBYBhMjkBMJxMM4bZXSw52h+Nkm
kyzKwv2ErXHN8FhYwFDAbX72tstAijFuE3w+PJbs6G1+LZD/wogji6V5UJUMAQnoECw9AWr0Cgns
tUs6ep7B/jF3LiFjAsle/xl1sayhbnxxsDQjURHsR4hR18o8uYlMbtQcId6CuhR8iql1AtA4ZMy8
tuZBEd8pCg/reuvYN+i43oQLDv2+EE8mJMNT27sSkQpTzRAhi3S7fAxY/j4IZQ3YxMqOV7S7bYeN
aa+4swYPvXVRaQxKjbuOMLypIa5qBlUrYWwE91EVLuDYnpI+CPX5+957qXEXc0NL4Yuz+2HaGpYn
odoW/vfP1c7D9V8tu5gdLCfLmilRx20CXY1p3Z3NIIUGTfzwHCs3ava7LD+U6q4Znmj/igTMny1V
ZDF7pKPaxqzBSdtWAsZWxnQFxHOpnRbTR5ENKjNgY9gWb329mn64mpyTlb7ujyxnLJKYnh/7SetN
11857F3YEiwDU7HiIdzs/FXj/MnEZq6cb03zPUZAxPdf90JrLGWHBJlkMI/htev4EYkTmXGlnnFh
37VMtjCBpjJ1Afm+BulXr8b4iyAw5ZYyYF2ubcYvvfxiPnHKlmAHjiKg1kcJCD3c/75RLiwEf1Js
v+x1G0uFUNk4f8sqQmwoXNJweyTXLpcuvfVioBaTDaRRgbeuIeCo1wNff//Wf0bGPwbqH5XFl9eO
Sw5NWYt4tzreaQm50adNMhh+PN2r6UMKMdZsDL7a0xA841Omaa6iHTRHCbMzfAixBTRFpLcxbRgu
LklSBA0Hk6W2bjSExSkKTikcYYwfHV+J7B5hRT6DQ3TABdCcCL8sxis9EjiOf084f7RKX34Po0fG
C2ImUIyWJlBNQ9Bx0Exx5zw0v/NY82rUl5KE4HoYAaWqHVS0ccHE8YtxDeKcSwFvHLHbl+KAgARI
0uBaNbpQMYF5wcIuzEBXZ4h5EqjUDJ9AusV1tjPZDgYgr4Yp3inKwNEeRuM30XNobp4trtwZWh9S
vTrWxS+1fbQ6PThzftKEuqZihoSJ4GxnmIx3nu1g7oGixQzb+pSmT2UOg0MDgPvsI+3TtemaAdbc
zzc9ULuyrWHvhpWZaq5tPxBe+WJ8K0swZ9WXkumeVJE8JWBNRO6gMhnuaEnPhsU6qR5m0Glq3YsL
K6JwQzM79mG0mNWHGEmbVWIEhUoPpv1ok12BsMVpcqBtdwJriBSYmNNcPdm56Y2mEghdc+vqE2nw
QZq/krY4SdJ5BNa777vmhS6/5KvBU5fUDT3fshAPN2SAPX3/XO3CafxPF/rSVXCpbJfWgL025/e1
vbN/17BTIQrTy+aQa6ukWMf1leF1oVcuZR0ZTVIoCnGSjMtN38WuTCOzuXozeWG+XGo7ek3paoSr
o8apaLCPvFnYZkyfJdnx8r6s106HIMmbtgRD1XqXyV3Nh00p75B9VtHBbUA0BTwMub8NsOR7HJpW
dtncgY+wSjWUHqzUszkHd/pWJPVjKsKyLD1TmmGla0giOUe0BBWMrdCgDZDXdYHOGojTgMnUN2n+
mFk3LIlaK1L4Nd3hpQ6xWIRbwxphk1DRIdTCjRXcgt983yMuPXixDMelyMSgoB0rB4G3J9Hff//c
C1//j0z6S0ebERKYNefCii13udiM+UoZr2h1L5To/1Savj5azxo6VVgqe/hekuJ3kwBThwwYBhdP
jxl7MpvNYGf+97/IhQ3FkhQQk6JG+MQ0bov4ROW9KPaGKd32Gl7pwuOXomYkN3Cw3LAGxbC9CSUL
+PQqncwzh/zKvvDCSFlKm2XXq0V33rGobGuwynXsdSw36LpmceWDXOhDS1GzzloFQAAs0DiqkS4s
h+D7pr/03HObffnQGsJBSMHx3IKGYxpW/5v3fjFL69Jzz332y3MHondID0fF0yzWo+ol9Moh8NK3
PP+8L89F4oTQYAdDXGzW+ZZgkE+DnmqcYIG+pp260Pf/nDm+/AgB+6SBPDmU55rHsnk1lIMoBpeo
Evc8yOqezoLjaxuLS820mHNqs+iQ0oQS1dgyT+9shIPEP5t1/ixPX36NbmpqZqRy2toTOKnb/Npt
46W+vijXaXBtT+n5VjBr5V5DXhbMqV7TaWidcqMqhv99xyTnJvjHznEpRDXrrO1LHbObRXZMgU+F
7ByrAQbrNNctCIx1xJ1f7XQCyRmL64ogsESVR9oP7tDMbm4ztwWdS2hIrGv8QckikZ1D6ed73jww
AyHzMM3b7KOo9ooNT24mQlg8EVQZfv/+C+bSf6uPS5XraI6M2AIji7XPJYzNzdh7eYczdtUHLP0F
IzC2OQixwyVDw294fCxNRD39ElzA4tl4OYKtEUcEn2WznVFXUxwH7v+wTQqs8jdATFRnQMW1GfjC
UrLUzY6jYgunxYWjUfhD6/cRyX920bYMwLRTDZyc8yKViF/d2CHB6loe47/HDl2qD+MWvri0OXcQ
+53VJ2V4+f7LISjtn10Pcbx/TzJzq6bd7OCAK3BZosMbnojbYnittKNgqJNNySsyBhDg/npDXdFR
3zI2JX/UklfSTHAk5F6DYoc1q5EBD2wyfQ6ITVPz53JoPLgGIFN70RCIUJaBRDY3oAmGkoMlggC2
lga9ZSA3CXlpCYwl4/QRK7vynLe/U6tbje9pteVsr85Ix9+20wdoOtwINeXFLO6y+aRImYVley8R
QAeg+rS3teTWEqC32kJ7KowC57uNMF+m4XgmY1H7tRU7YfpJ/wSffIa8JCeYuQyq+dNqb41WIMBr
P5twkBo4oBhQvFMP9AWfIHkAYUL7tIUVub23pvuMn/Thvhlu567zu+SksruZ7Zp4rSqHgq2Saseb
49Tc5cbWJJs5s/0UiWxWus2R2QsXdqEjeU48FMaWk9/SKF1T22RTHGV579vydwmKFggnR7uRTxNM
T6n5lA69J5UbvLrR/f7+y1/67ouze58QRAWq2KjBWJK3h0z50RgAEf7v/mRUplPVI5476DCj7Odr
U/GfysX/nSNB//r7wcjFiNMkHfFgNUZcUgnrv+On8Q1oum5KH5BYQIrn/OklDum8U6wXhb6DPufO
9tpBTEf2Qcfqlovyhior2her1LrTchHSs0c+gcHuZ8KoP6k/XxftWG2RoqZBhRHzyqXWVk2uDNXz
gPzX77+oxzVI0MhzOGO2c0lx1+6nTdSPD2Tc9Ko/Yn7/WbdYLNJZQ4pOyBb7d5BQJx/nk589d3Eu
APyaGRY/KwWKXW75Ze9//9wLdWdYhP/uFkVpsv8IbHq4U0UOLIP1lvahjiUFSSF+p92OyTux3ptp
wxEONyN7bqg3FZtCIVawsLsNAGEWQvSyPna1+ZeYDihplIh0AbULribfYAdFIi8YDqKg1VNkFZRB
pn/qTr5i1Ydi83XH2IEjja/UNsWoeLE9hwByuTN/kAJRJ0Hb7a3kSMmB0hC5Tz/7UkvRq2Mqk1bF
ONMj0qDQdhYKGN836YWZYUnrzXtAnYwEPVjTA/MdkIafPXYx4QC7Q5TqXINQFeGm5nOMytXPnryY
cia75EqnxLgseVcS5DFZ4oro9d87BWQE/923GJKC1EFOUHzY4BLjpJya9z1SF75/7T/nmX+M6GWc
espSoqbUwFFQAZ4ltbbGADNVqeqoSrVhQj5sXGDGbJQeFQTBUCW2K0iGyJr80HIdS7PyarHsw1HU
n83d9mKKmSFdr2ByAGnDbH+TJ2Ty/WyxsRezSjLEQGprwwzlOqIxff3aVu5SV13MKomtZ5wIPBfp
IHbqpx/ff5lLj13MKZmC66q8gD5GN5+EuvmhKBkh3n/3p5pUYPXVeF3E0I522F29+/j35RsiEP5+
cK/mHU87vHCLNAwLmZSO+WBXAIqzXYG0qqT/ZBMOFmAeNYpnpDcoZHq5AefoeMvs9zSnsPVO8Pvq
xzqHC6V85lN/N8BG2Zaxj1UmruDo0yLg1F0wwlcSorf+edYPc31KmqgsV50WIbDGI+1xkM8kUdc/
+hBL1W6ulyppOBrMeCV80ww/m4qWMl05jfmczWgupTgmfaTKK+Pn38dFai3mi7QnudZqBPf4xnEA
3cotatRHEEucGYirb9OfjaalZjcZyNTBjIdpSWd+b7WhtO5/1t6LCaCWM1W5dR5P46qTvvWzW67/
pBR+OZ8ryN+daxvP1dRd9zxc8ztcau/F8B8J6ZLZ6qFuF/cmvL2sxh3pQ5cEtbz7WYMsZgJS69xU
kw61wbbadxIl2O7Kdu7C2rJU69Jm0kAoxLub5KVhIBmRnbCvxa1fmMCWil1CgVOV54fPNOimUKpX
lqxLL71Yw3UkELZNhj0oaFCm81niOgXh6cGP2tpcLONZXNNx0NFJGrixY8+49tKXGmMxKhH8niPT
GKqHFjmWK8ajn73u+cd96dOjM5Wq2eF1rfgt0XZG8qO7GuyK/n4uYpeF0+gd5jyELqlB1/zwfRdr
sI1YTqMFV32raIh4cml5RUx6qXkXg3CyYOwkVo6KcxSf+oefNe5i3GUdFeps4qH9TgTXAj8uvOlS
TzsAuTSXxn/eFGWf79/0z27tH7u4pZg2lohoR+T2uB0o9/LChsKkMhFLDeagITdlBTxhvEWacJiX
xDuz77IKt58swS3iiSMMyZVmHdU4YeQ3CsRqjO0b9ljx59JIVsiu9zM6+1kyvEMsFzQIibBKRC8g
OpK2cgbzQ99IRB7Q7MHOTjkcJ2JN+wPRUUI51nofdZwiyO6p7Jt1RVCezl+gEPEYEInrIqWQv5rA
zauwxiBdznKVhK/jolr3tdyk4MOAoMz3sj0MOtvYbdTGt+OIgso2TVay1CNdAi+gjQgNpcioQ+HS
53F2Ak16mynBZA4rHSuKK6fBNap5DazG2nFYZCRaZMO3zAbn3smQBg3mhLmqSel9/0UufOaldqpO
5gyItBpXRQWy9F1u/GzyW6qnGlDY89HCaSBrd1J/Nq0CyRM/EyXguuDvUe8kXQa0IkYnp787/W6q
7r9vjAsz9hLDIHmh5m05w10xhb2tBUb3LNCpvn/4pZY+//mXKVBWYpionmCZgY8x9zPjysXHpZde
TIGimgTvNbR02iMnH5m4VXjeRX3/0n+gEP8YsH+K8F/eWmTg8CFACevMqLgzAZ2TgYSoPoq0Rkpx
7wkk2EpAwqpK9zv7UzGfOXSvhYwjo+9vjKs5J5dabzFx5kCotrmJiV61n5X6sfrhnmUpWcrUTHMS
qB22OkJo7SO5xlm+8L5LuJnWybHKB0yfJEwepl/ff41LD130+/qMpEmdDJdCYbKfrvSf87/8jy9M
Fyu+IbnTdH06ba3Z8cGVcecWChnFhPbvyqxvXfgJi55PAVJphgbWDBKbIUMMkkpHv8RuP5P35fT8
s7ZZDIMMslIDqb/Ttlw3+5/dUVC62AYUWmwaxVkDiqCHhwZ/JXc/e9tFd1akCvoY6vDb3GgBY73l
MFd8/+QL08Gf0t+XAdsgJnRU4UDetmLdAXcF5LJb5dcsChd64FI5D32fPmod3ptJiHLuVLjQfvTa
S+m8bs0TYEqYHXPrtVHmG7vsXIReVVda5dJ7n7vml1ap4kYOLEPvaOajnA4AgH3/2udixD8GzxKJ
pEz1WCgx7lJjO/Y4VGq4FPIKuGiqGBAFVfWFngXimv/7groVnO2/f42kq2cTCcQYSWk0c8dv69cR
lTaqjtFQygjAEw9RkgEXDYqyuJXpTkXsf/+bXmrB859/aUFiAqolM8w9xS2ubK7MDH9W7H+132LU
CuQjVw7H5MPsZJt2QVsgedumR4aKelxmCF0XK2ZQRJtKd6qAVkYUMlPW3IDqhLFoQgxtpb3gCd7A
osJ+rNTjXG+KBH7l/jG3u3UCV0oMBWGs9b+G/q2Qd4VcqfO6a/pwtGxPOL8V61q0pHapkRbzRV6R
iRHge7dEQ61nY0AxXvMqGBCBpnZsCxUOUrun4gj3QgXetNRuMv32++9zYZJd+gHylMLynOO0WaX7
DnSReF5L/al0tgPi4L//EZd+u8U5Axxps0U/gCTkcb4twh89dOkJECKXZUnscVsW+JZW0E/XxryO
//x7eC4Fw4BFsqqsGXa3iN1uEdpd/zKHXaI+2/J9gLqwIqukPxaA0jPrrU8TXLpvoCFBJqjwusJy
+36VJjubj8gqexqsJ9vcDNozeqyrVkpkawiXVuBlRNyao540ubPImuBf6U4MTPAO2eZERHPdRQoE
frW5Qr7rSiIMrU2Bak83pXk7GvGGO3yriXfL6QENLzyTaEjfRtaK8VFTudate0XYh7qFitI4oMQe
2NSORpVHeoYUiDrz+3q6nUfdL/imjU+DxlB6NP2Yxb6qxJ5QVrGFo5XJ4f+23Y6wfe00PpLbA1w5
e7DK+yK/rVCYqGbujUgv65PhNuVqSJVHxj+4peFCG//kRINjeaVdBnp8x5JNXOrbGIH7I0GO+w7C
Zo81PuJaXUvZ1/WmNzQvHQiSnj8nZaenGXgXKyNPQmFUaE0kWNd10MQf6vA2jLYLxq87afknRxOZ
PXg13RAoQLVWK3XIA9HUq0IDEWcCgI2ryPac1PU4y2hSEWmofAAYdJow6zbss1E3RStXxH4F4QAR
0DVKuCHFXVquP1V86wwfmbqW2aNe555acRQaU39SDsBoRDKnABHcFtDwC1HdUuRKA61TO7jKToYQ
eQj+UJg+7T6HmvusBRkp1yOVngC/djNyaMrZVTAtucMUaokTlkCpUescWl2BiS681mnx3u9Fvje4
Fuk2eD1wP2gj9+1s9g3rDlUzVIxcOdpRPLVel5VAJ42urm+FADi8+LCa7HBGLFG4OQdyQEw3uCLU
gxYTMKG3coygPwbuDEiMVENgehVgIYUaBICmxgmMIDfuqH6Szn0y3vf5ri9P/RSO+Mf2/N+pco6T
BAQUyZIPvDjg7wx/7++dqAvmJsTNqXACJLCD1YFTxgCUhRVJXbg6ztl9f+ihQ0lxf4csfbFt9Od2
aqCqwUTMPm39RRbvRL7adtTHL1P8onWfJf43S4sKRN9lVuWVpbIvc4DK9/H8ijjwnEInXHlJfxrL
Iy8PernGdtpT0KCaA5iXBjWmHw/7qtqLLBjUWydTgVCAZkY5xNBS5CkP1OmIOk6YKM2qsRNfVs99
jvR+G04p7C7Ea5WvWSf2MbAIRTGGqs7CtoG4AqYXgIFXNhtXlXGEINhrlQPt94PZem0bDBUs1dWb
Te/ZVAP4XiLpvrsfEV2moyaBlDxASiawYo5VgheWGzErXlU8zfWatmPYJ9uu1n0zadyMbgTrkfRe
e0rhuCNmHUWLXed8MduEOiYiC16/3HKlUUCSjSYf8sLtpIPSCAQm8+jZuvQbOyJx4WYYU2nZ7Z3s
RI2jpZ4AQfNAvws63IlpiJ7P2jekiWv6uEsM/XYsoUIhhqsUjznqqjOUTgx3uzin2+yuaLOVIxQf
8REBAlKZgvthqHDL7rbiv8VYnExATXNQ0GKSR4TcxnbllgXi1xWEhOCCZJQESvPB1SuK82jnO8O9
AzAol0ZgNS+mKOBshf6cJ36bjA8liildLfxcu0Mur0tBthTOQyehgcLYsxPDd9LRs+xDgRZwqrcM
eI6kAS6FVyvc8XsKkj46mJkJ3ZlQ+tfiwdCgy5PZaizXFL5zq/fhN4DQqvAFeXTMu1h/7DJx0BE9
CXoDZMjA5xAeQlofcPkK7lpkMPks1PGXBkWf5Sj7UWIRYHN5zs70amDsYtGtcrX0EtKuBU5MfQEP
gspfakjgy7EBgwFLSEl9bp+zm4rQkPdTw0CPjMNx6nwxZ77FaJhPawkaBC/DFPAdBSViM2Lj3dzD
lpoHrNuW8nkwjl3zaOow8N8o7AklVIVvKDY8+H+MTuUS5ZWlNwN6UBODRQeRvt1Ubg5JfUGOGnqM
3t0lNe7k9SQ0+ygFRK4+5gMKVY95dgf0tZuyFlf1G+A7trgc85iT+2bxOtZ8g8nagedMIeAXGICq
jlrA1dte0wFMAQmWPBDrdpYQW5Z+CcjJ1DwBluh2ToGftB6Sfc3qwGgMlNXSwNLH+4y8MrHRFJRr
U+5XICNS2Mug0kICrTK8Sv6b6msisenj65re8ORdmyVGxA4hOqu8WbXlL63d5HilOtlALLU2+xY7
wm1PdTfO74cpAqPdn+JHKIi0WvMd8CI5D1Uw7ZrsfYTJzhluqPQTeec0z8IOq/Go9JtOz9Zte4ti
D5bQchreZ0Nze5EHuqJE5Yxe9GKyN4mzVKoJFOmsTY8pNucIVMjXeg5X9Z4xDakKNTZfYpXUk1vV
YTkd6g4YN4bZK/WldtKKOmJIg23kHMZW7mpJEmT0BDPgukwOMyrYJbiqyoeJDEOIdtQao19D4VN4
KBPiZESR0JfA4MfY5PHKcc/zzVxLL5btfYdFXoLuEU7J0SD+WOxA0IT2JVJJhMUY2jGvyABAKn1V
e1PV1ahvqfEwd0fNeNTKEwEuprduGgUCLhiYO8ON9WNv26GGOyjkYORYDof0qU18wVa4SkKoA1gI
DwrWPmEjSb3lyD+eBYq3+BmwfjgsOSYJtNS5shXtW9IrGJiGO/RirXexD+AAq9Wgd7Ah61dW3e3t
UrqirTzDxr5gbo66iEt06ENZ4R4CuxZwS3zEC3tJu8b0DJjUtsPsVIM0lyWJlzoyUgbq6daArRZi
VVkf6LDGd/zOUZKw6Pf5ICOHKUjI61wnC+EjO4H46KYS5Vlc+2bppzrtC31b1R+IilS0U5lu2u4u
rjoQUV7AHw0SecoazMHjnmePMziR+ix8mwQtytZG9iKrp1wPC+AfrC7s4K+xC8xgCZb3LgcDAnYd
QLuG/FPkKxiVPLBW0IksX+IMM2MGGJ8c5760VnN7APjJbzIald22dqoDaDaHIoFOC8FAo5LtGmSK
tdDbK2CZgGFo4WT0AedyNNbyloO2zOPYz+YyAgzzvR2b1dgFFn7p2BFeHTe7CuCHXL3B5hBTgR1C
bWOWb3pVu1mW+VOr+LKWoabfQ/0DRGzhzfaup790bV3F53YlJxnrbo8xJNti26IJAC5yMyUy8x55
0hFTeciK9xnrW4Xdy4w9PbFRgzjjO7DDbkgaDgX19emXggXORBpwJw5T8lZjMw3qbmelqxmtzBrp
pXQ+dlQF9d04DwAn7VaJdPYtjE6E/raEDAvLDhIFrrCYrdtJdYkABBX9Juc1wLavI+O+WbbYCHja
XmuJG1M9EG0WapkZ9HIlROOPJcyEyjkLY1N0+8Ls7nLz0zROsXlbVCdsQFspI1EPwVxsnQTyEq3x
6nyFkBjP7IA9mDvM73CjVPtSo76RA49s0r1RAzjZYG9Y66uKTy5oHlENyKZoykg2sINRDUOj9nRM
z62BVgO2WlAj6unvwUHW34SLB/Bynoh1IOMDn56xZ1j16vAKGAR+PNkmWuHBl4LJbYB+633ikZrQ
IEcpdjYPI4Ahmo7tfIfOiG05b/pTVgHoqd+wAVw2Ct4cbz0FG6rOHCHSHnAgGCPNekorEs4d2/WM
ulM6It6puRFIqwTL8WRQLDlD58qm2IKchLOABdjcNgPpBrUIp3Q82dteUyEkzDRQEa5dZ8buRtie
zCzPUteNwG4R2HVZoVGE9GkRztaIVGl+mrpjw1nIC7nPLOZVdrqCjNxTkH5h46EW9Bk5R1C0OeOS
z14RXuxAnFsTNPOszDuHQT9m0JcSE6pAvI6GTdGsf4Jx5pmx5To1UG7DGqA2r4GDaHSww0cQjU7L
gFTjbQEAEMPgtOseISyd22MnPxbgvWjjfm4RvkGo6rXst2mB9pVtRf0mSRyYto7Fa/DNSa4sCZV+
epA1PE72lheKixBqEHcCnG3hc6sjRBu78WcfZ37cPnamswLZO0R8+ZY4G/wepfaU0jRKp9AZA0LG
IEbsUE+iqbI/8h5ROQ4LCmv008TnZ8f0DpClsJ7C1jqCVe7acPWxAUL1rjs04I6aw62uT1GLGlCt
gi7jmOGY6TeCV7umhSBSQMJq4+DIfd1McTn20OKImJiPSVp7DcTx2DnmSRzYSR1kswW76rDu7ebT
Qja4O7SY2qxO7jm/Q3qLa+o3XZ39qoz0NGGmgQuSNVE2Zx7kC1WFXORxxzQAijXEgWuYtTM5snWF
YJmW1KDBbSl8YgjYcQeTwbNVQ51sr2J+K8V+SEzMjkDK/0IwHwfcD7jaLMWShhNQ1kLCj1kcmcCk
0w6DjTrPLBJPA6FJU2u/EGQ/IGPA0oiPsRXx+YHBLZlg4aXDHWIUA24jqjyu7wc63gOsBYZO4eHS
B8bGSGpRaeAHzopbjNPOUYagH6wQrAgIBbxuiIMm7Vwzv9eS0gcdxZsmnCdwkBzy2RswBMeYBd38
aElsCSrDq0xz5ZwJuaqjRAwiyApTZdEie1+MJwfQXyQ0tX5D48dZFF5F08NsOL6urtWiODnNp90Y
rgEDpySjP8OePENrPo6G1+KwMNnyYEz3MzmyId7OrR7oZ+At3TrxzYxDeZqCaeXgFJw0vt4aHjgz
IKhZwE/0O14bnwZS6ZHS39SnloQWOyTaBpnQrqO96Nljn970gJ457Q7zFtTsIts3gAR2TQcldGgi
Wt9Up3slzb04BpyrLk+45sL+gYPlxiNzcm5Inq7iyVm3RbI3qiGkif67wA7V7NPdYD1OfYPbKuwY
zpRkSLEyAZ5klXkM1lhWYPIwlYg46UaFFEv2Ew7kKDAgtw3h0LpLCBJ4qsTlOEvgkjc0Y2UbmweC
k4a0cJk83HfWDD4Njv3WTKKE7HsTBtxzln09uiVgysDVudQGlRyznW5ox0xJ98Bwu4PqG7CCAXpG
KsBqqe4rOkADk/k62p9gM24bWbha9qtl2QNuZY6oiiC8QduwFCtcCfK5bYh72cYR5HY4LZzsuj7y
9CYfb88HU6/CZjhriZcP+5LhgtnS9+YwebbRYns241y0TUxQLmMsA/MbYhE9ixFXZ0ow2685aooD
RhHqRtDjlimuyPvZBcWMsde6hG39XMlJb1vxlqNcYxoGdmal3ySfoF+grpUAHAkjL4LqJ/I2Qhip
49bXdN5jK72ze/TgKaKdvTI7HFUasksL4nMTQJuzlUaAi0ajygkE3swaPmsLSDlprSg/oOLoafj0
iBKPEnuVMuAMy95zlAxUQHzG3sABH2MCWIDWhkd7PE88a5LIFdKKaPsUmwKT7OeMiRMEwjCPk0Ol
9KsEm9aS4DyhFVAgA0udlZ9A3HmQpgM+cHMui2hYxwYDOEd9ZTfAi+ZwwSDajH1kzZsj422mtpEG
1JeuTacmrQKr/FTmiFYUVLJ1aZNoTB0vnUWkotfmBPvPka4odg84G2tkDtJpxpynknVjgXYtaz+v
wLMr+xNzXoEpP9SoRlFK3K7HXj1RDzNerYW9VQLFkFnP1bxRraceEp1E+ainE8oak31H/SIYst9C
t3cOqkKFdZikExbYU7GhgMv7VadvVbwZUGkXK3AqI2mEEl5kpdgD9gkI4XPO1jWKGEYXUBVEQwDV
IYsd0l/A2qOHmS7HYBKZEc7z54gNy4zT5YgwbiJ3hTYEDQrEOUKVKOxOqK9Btj0cq0F5Egi27Ap2
yDFPNyXgCVW5Ths4WhwwYnPI0fgN60e/yIhb41w6j36Fkza037ukt3dWSlYVtnCVmbjO+Fq13VaN
jzzL4MQ/1ont/w9n57UUOZem61uZ6OOtGXkTMd0RO6X0BjITU3CiAArkvVmSrn6erOnZ8XdOUezg
qIIClEJa5lvv9xqpIpHMedEbHdesaB/TupC530A2efr9utWTG8moqIw/CHh2W7+f9xXVX9EQJN57
fRCR6+MDV977k79y7KVNj8sk1Sey0m1WP5S57zoTtVVhbDsbSY0MkttezpHGvgrHjdO46ALc2oKb
bpLynkItaTJ3hKfuJPquHFjEnXpmhs28KAagJgXxg3AzqoKhItfahohK4ErVMwArBd0LSmUqp7p4
b7r8wQou1vTxTTBac9lg1TAdz6h8LysFP9p5YVy5oSp2wmagZMkuGA+Dmp7iari9ZMfbBotYLC10
JVr2hQ8OgLY/F6uEpaq2ni1iHQlDnOkMF1WmDCELNlRZN8zHFl2WIinHSicWEVcX0Il7VLouXu/7
anLuk1ys9UbZt3q/H/1h2UCllUG2VWmdpdjuA0BefjzWiflT8rk1xDOS6tdsh+pYh5wxKceCft+O
r8PJbrVt27ZPKhnarEiUj75YBKoPpFsY6IGlc9gBsdXw0RTAESNUb+Xapvqtibg18WSw+mglxvpN
dsplpk4e0cIuW+QmU6R5WxjSUmTPk69vDegGo0F0STJXoyRAAYX4Xw68sXgaGkjR1XhQfYUQ+12B
ScfwpJGJSYKhEfwIamfTlckWb7uncGLldsSynshbjJkg5qPdE3ejfFT9Y0U+hx5a80kiRKf152FS
zjNV3DR1OswsMzxxKIEdQAg8B3XnR9jaGxHmL4OAumsW+7Ey1kpS4yghE7IaWy0tKfpQHIQEC1ES
w4MXjK9xLnTJtaqdpIidVvOMx3Mw7mzpZoh5ZasmzEJXDu5JvizIDO6clpgCG68KtTA93agJc5nI
dqyJF2XjleKAIspwJ/9wqqLpo9SXZV0SpSKBvjWcM5y6XRCzPgude7k+WXFxJMVx7iTqJm9G8Otq
0WDrE2iwoYazQ7naVM6mLlXOZowwu3cwDCpnZvQsmnMGcOE76kZuLZDNqpiRQUrNNBWepB/iZB3Y
OuZEOgOgLlaqetSnQwgX3xbCKwhpmGtplUKnPhkBMpY+f7EvysakW4SOShOsW1y+JixmodGrqvi3
pUlw+fqiFSUzej5RDArFnpXI1Noov5x7cEviwlmnUCISUFvqFz72WsauRat2LQVDM4VHS+1mkhGC
pRofg1/gLoQVTZPZrtmiaTFvkTN6CW2dZCsyQJiaUnrQ6nNTWMtB1DNB19kf5EXQgT85N0GkeTKk
l06u3HbszkS5vJQO+oM6d7vs2aflOnwY9Z3lv00d26RkLVqjXFY6cDBeH3350yrvKmuTOT17bjOv
xX4I80XTRXOtuzFtiZThkvr0ndPxvDfKTdd0y8bRPcxe0VA4MwqAbduRI7WviAslvjQf16GxzdSM
kN+dYz5UcjMvhTILJtmTQA1ieU5EpAdI50bmJUX7hTRSqlk2S3psqkMdXgAYj2gpFFhfSriMpPpH
1KsPpTBSpqNYAn2dMnsjlavECuaiXY/G9CJTdtZDi9EUAshg7YuVX1WrTsLYM5cXYQRK1XULXyGo
lokw8rC78OeQ5C9RQ7Bpm3qSKdhqf9rjQBiq/RBp2Ew6VnImTd1VEsj0EvyzKVb3GMIsgkShtt70
Ysu2sWaAL9taXtcK60DSf5isUkVTriblLiC6xOT+K57+GHVAjL7ljbb+0rY9TLno6ATmTOvZo40c
N60CAGmaiLPt7cyzZN0bpiNBQYrrAPcNwzjPtWiHa8uRzJidaJKdbU6rMFLXviSv5NzmVKfvwig/
KhC52rZZ+pwJ+kxfVElP0CvJI7QtlHQfaPfJ+FjEb078FouXgC1Awdsk2bXaSyGA2tubwDgI89hz
ZsvxCg5AIgFMJCmdJ9Nb3Dw642PSfQzIrfLxoPcrMHxogrK9AEElgnVuJsgU9pf2da0ESDBvaSgq
dc4VCL492qAyjryW2s0gjkm9D8qDnu6VcB8pe3l8G9SLn/eZYej1ZbLoJOmIKWjO0jTJsZv6CJMT
Mf4IEXY21qE3btLLDnhXhclpNDmQVtk8rXrSfvWfRfFGOHGpQW9s2HGH+eA7hLu6rEQ2Di7h2aTe
NQDh8xCPT5LUtdKdoKZgELixdA5gaGW1jZYeLsfL0blNpJu6Az3K95KvnSat3hlsaYFOK3CFLTmt
t2VjIBum+p9uDbH2sw9MSqFb7Dr5TZGClaYxocQ+jgl0fhii+3pwVWUDVJDjGpWIi09NsyVottQc
LyvGDcf/1L68721naQcpOjTtjaFjXUK3l2ZaAHq5Fckm72ztKZ7UJeqibVo8q4Oz07qT3gx4Mecy
bjTOS1d0NwZJg57TvxjyQxsqC05ai8CJSDwk7qqd5+0ra/5xCpyVLmn7iz1O2h3t8DHrILZ391L0
kNEvas926cWlvdHDjU1pvtKtn5I4G095vJbqZt6M+rKRD0p2g5SftobbLO0eumkwD3wMexrtbswU
N2U9Fn7FuD1oaX+MkoPVhHMM0pep6j+Z4TFkRZANDH6oEWkYcPCzo1luLes1x5nM1N3OPndSupY0
zj8yH1SSzHQHU3Iud6CS0rkMfmZB9uZUxXzqnZ2sBVtTnXZqSeu5aTS3suD2YsCaUoc7kT03WL6j
amHSfCQJJQIFOCccSfU8XoiWCJ3W7uZ1CG8p1Dy1vycXEJ/ghp7zVm7f1Fos4E3NVKCPFCDDIBu+
VaTzUP5EflURsmyUfCeP7ztRnO3urMjS/Fs8hWuPMD0MmroTEAXTxpNy+vdfeI99Qqr45RLw9nKK
8qD5+9+U/xMPWcH+x3XtZlE5+9L6HjP+2hZMjiK5MEauG9PI7FbyNwmTl9TZv/KAciLM1NKGATbW
mEnzir5gUn0m8Ls2BAuyShvaTGJT0sx1HD33Uj9XTIU9lo6sqi+HpHKDVF1kzrvtD+c0bGYl+Gvg
1F6A5D1/NZPki3v57J1csZJQ+RtpfPkbK4PWlJd881VfsYP6RJh2UvBK5Oww0sqiAf69sXnFJrQn
0+mjLEMxpHgdieBfEX4+oYZe2+9EWm0nvoq+mc0mN7KlZh84ts/8dPqC/POJQbVx7cATyUEr9ZEk
cDEFrqvcbmqXQUmNTXO8V9ZWLM8GiQxCTVtzYtxGhjHX1Ud/TClDb3KH3krPOgwyovjFQa77mzb7
Qqnx6a1dyQTTPpnkMIBxnIF6ExeLVn2F90BQlruk+0kPel11q7y9h+2jm/sSC3UTFwupsrBxSGYp
ZwhOQqQC7vzsTjW+Kd+9tvvhdRSACQ42tZkH5kxS6reGkHIZAn9Zhio765pGhuna0pod1ffue77s
xnVmpyjqwqonLqwvpXZGhs/37vcydf9yv5ZIFF1yTCwbVVfWOIZ637vu1dS3aj2pRFRzu6PqBbAP
DWCQ7136avqTiKfmU4cSMW+3crqIhu+t9Nd+PiFxAnnQj+NWeZsei59/vlntEz7hL2P/vzxgJVIl
yxgtlmMddhY0j964uNECnwxTROM6vYkyjRLQPzrSpWeNMUhNf1Gku1J/ogUhSTs93kRUE2VMLJaq
r+lELBKScqvpZ95jKyuGw6U7H8nOsld+yP5LX50cVV6a0l0Y9BCiNspkYj/MZMqU05//rMvk/Q3f
9No7yFLjUFFB/LepOI94lYi6J4uhEU9aWb1EJX9i6A/fG6LXPj9jYmRmWjGUrPhmqheW/fDnv+GT
3enakkfL9S5X9IjVPtgV8eWs8OfrfrLaX/semnpX4rXJs+mlgoWYFEbJB1iySQD/yiD2lxb5d8//
qnroY1mTK4M5EKuhO+XHvNjJ+l3RP7epA8ro00Be99quKXZW+pw3N2zrRf5YSRJEt2QGigl0nbpF
9Zb1z4509q3HSH0iXt0cAWxJ1CAJvbl0LSVsdgKgnSJdFNW7Rp+UJGxTLdnO76PkwYg8uMwzm5ZN
7CwVzJesKnRba692S0vcyuCI8msUHw3lzZmeQJ/dPrxRhtvJvGSx3Wa1c5Dq7RAfogLaQVHRZHwu
wXfMqr4Ncg1eJAye4ISdoV1PZOwW50GXvTJ76P1NBT/b2QTdF6rvzzjh11aPJqKwNu7wJLp4c3AY
hPhEqwZvzXEA6DchPzquESgkbhReyUlYB3x3gvBb9nOGfLVeNoNTSAKh13ao9oG/El9RqT8b5FeL
pVoEeijBH9h2H/Zd+cWe/tmiJl8VSmMkFXZfQdfP+0eDeFGooMBjLq5beoDytwGO6+rFECieMpoz
WZ5ImKYjEVhe2azDZM1pX7RLIx0BDXnYdDUsQ90HxfRDjpobR89hG5hHOw89nAWXCuDyEJnrYFpl
geaGWbQbwZMTbZeRzRJpXym7P3tWV7zsVk9FPiUKNcEGBwLxPRca/dpGq2/oZtchl40OdOOirxxT
LlP9fy8B+rWH1iVsIMkyRoxv0Jb7iXBiZdbf2wv16/DOqBFdXeE9t40mPBjmWfxFofrZTV+VR4qU
obguuW4YZK7Tg3RAJhHfy07Ur92aZOI6MrnDtFx5ozv6rdOG7lxGy1828EZS8yYd0IpYP/w78/XP
e8Tvh5ruXE33xAwaqYemc/EmaWKv+d6JS3euprspmsIXlycw/ZgOXzl9/H5D052r2Z51tuPofkYt
51TL2oGPDgfJkqFJ2K33vedxNfX0mAVFpNqwLZ47L3//1kWvzYpi3JjlyGaw1T8qaw6K873LXh1o
sjqyHLmgToTFSJvL+cKb4ZOnbF9Jq1QjqCWhqhzhtG5lQQDOgtK1Gm2ppV8Z8H72EVezL1Hx1rRh
4uIrT1PivTePMUH1TvKFc9HvS13dvipKOjkONUlpWT9HsRuCfuakYmsDZ47qLWKeb5Xp+rWBUZzq
whwSnHPVDJr5ymmDxffe69WcVCu978ZGQVP/ENxJ3xvY9vWE1AsatjItAkPx14D6aNr/fLefrKT2
1aQ0/QDrzctpJUpWCSQn6qsizOd/vvgny5N9NR1Vh0jhDLXjBa0V/XrUvvc0rr2IyjE2QMZ5xE2z
GC988dmf7/eTkXdtRYSFQaXiHzYSCQcpuMW4PoEzd6zGeO7r0xcf8snsufYFUs3EDtqYDwEWvfA6
6C/osL605nsbzbVBkGaQFxI0eDqYVRPNTF3xCuiGf35An7xQ62pqBoatJJ3NCzV83OBwfviiav7s
upf//8vmaOMnno0j96wanniT4uWfb/fX3/yb4uY6yVNvheEkjhi2MpqwEU/AGE7aEOxi3Fml4ecU
9DAe0RU1aDXGypMGGQnX2oRzKaszk3ZWWsDmujFVGwIwMo8qXMalRtMzW4rpXs/HS6d/G9qqC1ny
4g6qleG9k+lzezSXxQQqqy0Vs/cAzFwdCw0/f72oI6REhqrwPHHIIs1hZ2LYN0zpVpdbqJrnBmp3
ZNI/x002s15o0c8VTlkBUJ9JyyVM8+WUDmu1rect/n527kmTuUuDce3EfLt7N2imtveTEixClEl9
dtvg5+/rJ1uFmZCp6FHvMbCDXfD658dsWJfV4nfP+Wp5QiqsKNSmAufuFq3tgz/cG/CNJAiUhX0u
Rp6P/yxiaak62np02kWb1JuxMelhbKx2pC8vVpm1z32cy+Gn6jiXDw6t8nLW2z8vqERSbGoLMZFa
LC8WJIM2T6ABBPIGquAy0BHs8N1xuqmSn7H6gvQBhcNdTuMw11cTveehWww6PJYpwN7QE1XmRfC8
I/FWoPvCwsjVm2aWQha2hgEd0EpX4kVCd2OClJTSqDd+khptiq3WPfWps8xssTRCQBIY2uNrob7G
JJUMYh3Dy1Bu2nQhOfBu6NlWiluX60H9AKZ3hdndJ01+U0rtdkxoKvV0KhEpN1rh1lDKfDgmiYYH
rHgYG5jS/e0IZT7IeBLxwaInh0ANjhQuaBG2+1J3asIKDpi+SkPdHUbpVLRwPl8UZZx1HDbLsFgk
U/IwkP+dRg/FNMyLequZi0KmV4+fY6fUnsU3RfYwEYUsDHGUUJBXOr+sRj0MWUn2NAjj3ajOmAal
ecAHazaUK7NsZ3VzJEDDzaNurulvabUzRsOLzdzVhPKYNxUyRTjp3FUfaa8mNu5ETa0iB9d10XcL
eSLZGk1KFjanoSov7C/NaE5j33o2SopOlTx4G8shuoU3bWX5PMWg3JIUV0T9uoeFH1ipS6zkVBI7
EU5rCYGVfiBgz0uhoztGQlCG7SrcgsFHVzBZ+gAq1qXBOFd139P9eq34zaIXJk6nzkZB6un4A5qq
bB5a7aqj19ZG4TyFrJDUw7IyP9reX0SRs8rx1lRD7S0PoE4j0Apo0NqZPDcj1cvT81hrF4sY15Sw
9q3TQ6r+jKzbESkDIKkLHAI11SE/L3Ntq1u3oeGOF93h5EMm+pE65dGe8GSig2LMJPQIkrR34nZf
0vithnmm/xiJ352inYX9XbfiIHQLXnZjT2KnOCclfB8C1JoKlIQSZrtRuIN+JwuxcZIliBJ9UX9p
wLfgo2dDsKBLZzmm68BBhxbkNEQ47IUiQxfLIWFWc5FOd52NIKiCNirrs5w3pueP9fAoMxKhRg00
CfzedzO/gCqVzZpAcusRDxJiXybHmmniEd/jJgrdZEBiksFMnbKF0DYyNAezDaGz0bUsYfumiABe
ikRDVriuYm0WWho5idj8ZSgb6100DgtcoLAenMfJOclsiAPvvWbPSKhRmo2UI04HJxp6Xnhvuhp+
QZp8MlBdI9zBPlzFPqsxnpsiW4R0M+z4LhtPjQzBPHBcXgYcq62KYtjJ4ds7jGPAyDZ5lLIaZyIN
LYa6SoV9DAzn3Ftb6FsZtOcy2ggczcthYdbmvmOBtpofUoomMEErGjWeXGLWHFNa4bhF2wT2bBom
87T9MRjMzw6aDokjvfaOY6OrygiwRt0rjZcKdms7PLRDvpQji97rMbGxzbRXkIOUNnG7kOzIi/ix
TzbFdKOwhSnRY9PBio9fHFNflaUJ3bBeOZYMOtfPCqScqdHPJJlJh+DnxsyORcIwHoyZDa9fdlaj
s/ct4toaC8fowu3be1uBvQnH3iuS8F2O000QnjP668yly4YoDAhQ1qMucpbIfD61waNPt6uFFpw5
2d4Mnu0AKjwDroU/J8iHmY2QhkqmqGw/xDA9ciJ0imS6NSv5PoMTP2bIi4ecdTl2njOJFTEcknqZ
DqZntoNbG2DPRl081b257uUdpNQQtxg8HpAO40Bq5gst2rb9q1Lvo3Svyk+2GBZxwa480JRsLpa5
YqvqbPs/x7ZaN6W2TOITXMP56Od7TgCuznsjDaZOzkaJJzMywNaBX9vSPPKzlWI5+1rd9/VrRUc+
EG6Leb3Z4mMYlPPRXhv1MKus+9Z+Blvy4qj3KvPByD4089zHT+SGeTpSkoCio8tfLXQME8k7amMd
6/i2bIhLCc5x/ZBFC2bUUvhczUijfZCMt4JMsEjaJMKCS8cKDAcXb1WXjgtCPFhNSdygCbY3TS67
IoM8kDXxvItPftFu+xydBlwcE5p3BXfTpDLhMGU6zpM/nuQkh4cLgSUI74LpzG14MqQj2e5ftd7f
1fJR0u9FtGzBhJFSDZFYp9LG8sGEnX1CC6mExH6xS8lG660r2HH69wJtXjSmi6wbdq2F1M1h/lY/
fEdZDyFd1gZmp8RgTWUZvYw/M2jSXSJtpWigFBYUaiej+8pB7xNPC/06iDkkPNFHECO2znhoG8WL
WJubGmV49aGLeJlTWrUQXaI6JwQKOTv6AdJ/54EpuSJE+xZ9TGp2Snw2N/9cZ5mXGQF1nuoVTM+4
AHe0123XQ7pC8B61bh1Kq7orYIU7aDXPTgozNC8WZgupCmLwn0su3fisZL46uBVt2CVl2IP09vAV
U1TvmNdUx1DtVo1UeRGLMUrjldCWVTntbOWptn/CgZ2pqelZRT8LJ7SXCLFKWB5DbKDIviFhZDYh
ixATAlJpXundFlphNBzjMp2XWM6byW2XI1qN1W1z4RKWFKi0+lodVbxVuml+lyjHFuODqRWeXWhz
2R89zqo/M0SoTjItogBXKpoG45HA9EWBkDNaC3RiUXtrwGLSRjKI5Psea0YLMUns79PwDSqtUfYb
YZ5i9qlY5POAs6TdWfs4gZEGmu9TWSFgo89QJMQkCqTTzQanIGWWVRGS8kWN5F7Qna4hBbEcTPXz
VG3x/KESQq5sFY+yhPU1UOLFhraTdkYVnFoWrhElwNAsnGrvGIe69troqBbTSo7XI++9Qc3lB7CK
pWKlqYELOY26YOOXSz9dq6JxTTP0JpYzw4LPidjC1iFnK+Vct29yFmW56mZqW7CKQ/lESKS96N1J
ZKcQ/RkobHGBqqNjCVEOxwyndhZRQgFqLyUTnZom76L0MEnPbBkwMoWnUTmV/WmM6ZMGC9nfT2ye
dXW2J9sL1KU0zMTJavbVMM38S69F3gbTUc3vLOXWSOo5YccznSZ51O0760eDLjNdDyxrJuUyPIHZ
L148fgIJ732Knm3MJhJk/83ZFw+yfAyD177eRvGjj7Y6YixkjD/NOJTBq1OjpeLC8V1RR5fEa2oN
Flwb6T4tLfIV/MC+DVHhDBa8ZYLQ5h1CxDqT74b0WNBXt0gegGg7tzN17ajKwjb9E6Hc88TZEoRh
J/WiLKHfq+quLcJ1zunHhyJepCbMKV6PM9IuqB6K5jnzz010r2TOBpEQhoDanT90PyS53KZM6cJ6
m8zh2JP9SfICMW9eTvBZA/7UFXd6ywohI2QIi40P+1OLeACopSMpOEPwchtkor3MJjAei8wnqmyY
9f5hJL2zhOlWvfjKqVeLWY0Qw7HwL9DvDQxqswi1rJzs9PK+T5fd8CNORq/oNtiVXYJCKVthYeks
jIq2z5mKWnkkdXjGJEMDj46Z6AYm+4sSnzrKC5m379yj7yJ3pBUvtb/V6Aqrt8AllPtzFSJxO+0N
fRf1w9K2HQ8HkFbejuwfmf4co3QYnAfdfleI9DOjYh70xcnSg/scsXaEzQgeKC028F7nQ40P2YES
zp8B3t5L/lNJMXUYw2WmvPntOLcHygBY4W6tr/RwOYoKJftWoYmZmpx9m8ckLhBEJ/DmOkTt2DD0
zb0tNVu5IDSmClvOzKa/miivi675EWKQbTodGqxwqTsYGdAlMtEg9i08z6ydB6gOGr26Mztnjaf+
QaDqt0ZYramXmdinKQjvFMcVROzEl6O4oBRC/d+Ztwbi/9A/XFQ0mKf49qIdHHpzLOMBamWMBbIp
XCBoqjgDiEsxR6yeIw2LELpvHgyejWjCajaRvFOLhwEATUtHhCKTm/hU5Gg5FNM+lRM5IZf36YzL
vF81/fqyCalp9RHp6Sr2NRfJuWvXCCL08wiEkIE2SUiypjTwEHxgWbGOOmjQ5moYNk1s31h6hrA2
2msaJrkppMKqnYfBMsZ0xW6yk6/oyxYlTFB3B1/XNvimLccQ6pQg7K0eVpNur61O3jYp45EVycaI
WRhPErIfP2eBak4BBP+6fu5rf2Fl8JvvyOwpR3835tY5TcRKsWEeYoTzxXb2CX5wBRSiXOJhoJne
jggL0UWH9fufL/yLufQbZOLaqlgovSl0tRq2dtfes5gdfGx6BpM6VMMYgoyokfrfziB92u/YNVCD
mC7isu0kKTfJYK/lZnoI7Y/YCQ6O//Hnm/oEc712OK4np4I/b2IbluqzhCLoQlEWZeH9+fK/uDy/
+5uvWgB6Yvd9ldLSK2XNayf5XgSbXCWqSHxE0jnoFBrza0XANG43gj2xG+NDah2qL+N3f+Wp/e4O
rjoEGJQXJmOQvxAcZUJhr44ZepBqDpNs4wsH1QUpk8XNQI5ChNK5Ya/KVHaZfNeWW6iuA64Ktip/
D+s3r2DLECFYlNAY34bSUhH3U/QFvsju+vuBa14Bl5aZo99gv9oivp9VZOyCxqFLXEGNOHN4RhyS
bymAiPJI3Zyufx69VSlG9YonT825YEeZQt2rEKmxF8x1pNIDuoU05/h77MsnLdAXhtkt9EnfhGU/
D6UnHYZ4odk3TvFDlL07BtE8yx6qyXJFghquXDfNzh8f8rbycDdyUMQq7U0dx26GqUgN0Fz5t5q9
sVlNWdPc0tyh/Kuqx0TugNfwtiFMaEBQxureFAiCksm1yiesQlIfNdum7XHklj1YIF1mUTwik5fa
x5CFckBxNBTZBUlwfamZXVwGqq6kqnhJQorFBKIuBhppizI0tPetOawlHUb/xaljbqc7R54jYtUn
5IrVISzWzei7BhChCg4xaNkqxogr4VhQtIjplbVeJjMM3dCoFuN93BZe3YVry7Fx2nqyNMr2aJ1U
mxKIjailKHiZho+8CLYlQp8qhD+NihGHFlVbGmLnYFddkGtAi2w3TdGhjiJ2Y+p2dlWhxMyVzAsG
FOACOWOw9BeBoeA2ZfGqkb4OT7Gu7vPiQyuqVWqPXtpd1P2bMryL6ukpERQ/JrpBU5lz5HTLiB0H
mV6T3/XJXk32EEUxd/LjhTO+apkyH+X4ZLXvTvimq6FXCszjMgvgI+aslcxqVXaHfCWVp9YqvUkr
P0STr1pp4sz2ZOlbiOTIXdtdpmlz/Ew4yOsurkqz3sxuJ8TkAr1R3Q8LUfgASOkOwduvhPEgTJ9s
iAVhWpCZ+yMBIO4u8kqMFK0pBkaytplyCKd9S/VYj8G9IT2Ocb118ncrRFVrZN6gVfMRXUEnnIMe
aps20F4jDQQC4oYjv0u9hvaYWK3GwLa2JGj9MUa3hbtYVy4c/DXyTL+NLfmLPsgnzRzzak+pkrhn
yPiCqqMHNTwPQehJNhSSEHXc9BXD4ZO1/NqXG7fWXMVESGzb5D4jZthodg6y1j+v5J+c8a7tuZ0p
55BCJbUt5FUcEJg3jF+dH3+/bhlXW4QVKJEOsiu2Q7Pv+jM7wBcX/qS7ZVyt/KajFSK3QMo77CF6
f8IZDBM5wo5z+avt7ZNmg3G1mhtWnjbJZPBiUXKUSUuGoAlctomxLIni+1BejrnNOhO5jm5/0az/
7DVfrfP5pMjWePmz6vBFsy6VIZo+LAD+/J4/e2hXLWM7CcNs6njPgSGTRL4d1BYBKiZ04uefP+CX
zOA3G7KhMg7+0mCL/RYmraGxA5rjZaVeR3V0SEr9VQkA6YnmjVhZW+XN6geOt+kh83/YNUeSSxIe
gjtclryuxDgsGFdJyYlWLl4dM1u36C1p3i3qXpnHcbrNqaa/uONP3rJ59UxkcwxkvxxoNaIwNEPa
CmaxE+k5CZ9E+SMYWlzWgqcJSy4d0w8nwdPHkrA0a2eSgNVVIu1sECPZhUxL6SWX3mJM4P98b5eX
/puHaV49zMaPFdzlbLBEeIdsIiP44J+vbFz+ut9c2rhCdSrOwUqnMxLaPL7NjHFZZcHcacVaNcdl
gSxNUspZU6QexvW4/ODGkRcPDgIhBVA7yFd2LNzYfFZimJSFtqHbNPNDOKmxW1ivQczKnZyri1EJ
sKaiUGaQCSqjEBZ4QQUNdloylm5+smrsdq6FT4n/khjlHH3cqhyTh2IcVgl04zS61Wjm58Ssds6z
7+tu4yzzCOuHaXjVB/1EajQogfbFU/lselyt5GPihEGFJf9WSQtAkNQdMAwm7I1O7j/56//xLzm4
zT/+k6/finKsoyBsr778xz56q4um+Gj/8/Jr/+/H/vWX/nF46RG+F9c/8y+/wpX/+cneS/vyL1+g
K4va8di91+MJPXra/rp88F5cfvL/95v/9v7rKndj+f73v70VXd5eroaJZv63f35r/RPV0mUU/cdf
r//Pbx5eMn5v//L2Uvzb+f+e/tfvvL80Lb+uaP9uypomO6amaLp1yTYR7//zHUPTLNOyZJnEF43P
yYu6Df/+N1X9d1XRZYtGl6Y4tqozR5qi++e3FNm0dVnRNNMEZlb/9j/3dvvfU+C/XwjP4p9f/1ve
ZbdFlLcXCdbvZoolO9f8nYDDWQmHv99aPc1t55AU2v2AyUwAxipuffAO4T8Cm7MzEyTlaF/Qq345
7V/P0MvnXq9Lod60alP0W8w6p26TKmdZFIc8uFdCGxch1b0xMPvA3xBLSfxyrAE3tY3EIUs/Ve0q
5QfkFOnz9C7L8ayjceKMJZ4kNwJHRKHbK8splnby1CU04LCmBAgYh9e/vN/fPDP1F/HmdzfPW/nr
NmA5XZ/FQdhvk4i05/fYeE2jZ0Wb62MKsvFkDIuqfMuVD2s49G+KiduuN8G/jhGyow6gD8HZ3EoP
0lP0ylfZmM+AQ/+LvPPakRzJtuyvzAc0CxRmFK+k01V4aB0vRIai1ppfP4vZDUxlZHUF6j5dYBrZ
jepKwXS60XjsnL3XXvSTpp/OO+VY57dWep9Czm3yrW4cSSUcwzVK1Z+O5Uv9ibSGsYgbHYjh2hfn
xUsLyM4VW4Co22Y37wMfQOOm9XsfsM5GceWJ8t7FQunbGwylXgKno7hU3FfLZYrgY5qOTslJn+mn
+WXwSKClZ+lbPbvTx4spgk94CLRns7rIsvtiOjKitTABEzo8qkw2Hx18+SlQNbvAYiOp2kHaXEJL
s8PtYGzm7PjC6QN6NQjMGFyMW98oBkq6PW9QRilduZWtug2Ci252mBy4WI1r4zqdL0Hz0JK2zD3J
TlxwIOC4QcFM1GwVbMl/F/VpzC9E91AXx3TeG3KvMVGP9prYT8NV3V/aoBRrmBDAi9/NkiBL8FXD
HoBhyg+gDXK+icaVS+qVqcvITPjVa7Tp7xH5yfSGEl2SOrsVdPX8jPb0TTt6IVki/lR53YMizs0W
+vJMuMCl02z5QYcy2mg1TS5AmfHzaHLoGt3hh3hT33rwDAlIHAZdqFTaRHE1YmhLlwVDOqUFaIgR
EM24tzK4tF8FhwjoKNzY1jwo0368jZ8oZnBSao8jGBI1vCCKYm7vWoDiC++fdIRWBu4z5WtXzjkZ
aeVZngbeHP8wdWwtHuM/ueE+Rf7ELFy6TJrItY2yvWGdFcXGeFj4H8fXk22+mSlr5oeebp2RXpjm
sXMe2mELuXU7+O0Bd8wxu3f2+pEkyy2meN/ZmIGnil36WsTfNLJ+GrT+6gn78gKfTC2HTOH0Z8pt
doW74Kjto0vSM8+NY3ExXRTH4ly7yr/JbPvLPsu6GX15MyZTYwiCD/uz4tQ/1BfN1XRbvkS34Q70
3EVzkT/Pt4XfnMOr/h9e8av0Tp+tbBkjm17upXoMjubDcqh30WV6bp7sS3nMLtSTudcf7Qvj7u83
LU39KbT9i3v6VZY3ZGOvTZrsz4xL+r4dXy/rC833o3MRH6eDeczuKMWjwc0f5qN2qPemv2zTPY/A
sdn2R/7dttkYh/YInuHN2BLLdNVdVtv4rLiKY09mWyifwFk6kL8aAeMbGuW44oG7gPJLvVD3oS4q
BZ16N53hBIDU8yOdrjFjdVc/d4D3waX1xuuYGA0dpCyNIHyfXuJrPrEddFxV73RRbq+tdjdh7Z/h
DnvyqTrpOwbkNTPS4RrUsFpvK8wM5h45A81GtFTtKQPtZrgZ4KnPGZkXH/shnfk/U+4tvZuAivpk
GES/Pt/l1+r5mj0AuuZHfVNfOGd37c5A21a4sA11YhDOO2jnwPRcYnRAM1zNihts6XzGzPG55IEL
QOt30VP6Se3ZCBF2ImH2gBzLzfGwIIoJt7ZOSXrs6w+qRLesPp2ntH3LqufOeNCLzxAihEURup/e
9HNIEc+onGhJa2KT7HLzWIV7jhnNh/qanBuH+LOVdIc2zVv4ujyjdBqSDZiZ/HW6Uq8fEJaE5dmU
vqz08Xx11Csm8dQbhm7E1QbZHtQ4/1B1Pgui/UTPsrzFF7Mf78N9/WDU145Y3yMGgyDX2bdnJCVQ
5j6aN+qNeg1G6c546n0wzduIRzI7L/e91/AQdZv3xgMHvU034aVzxd3XQPhEW6fzwtobWCs6QVEQ
S93uYGyybbor9vK88ekreMtWvx5nd/Rs33BrH1o3NlWvOhFtsHUu1c/o6izcADjx4g1flDty+cRD
R/MEEeayfzCJhcbKt0H8IvzxnJfewfKRHLn2kY9YHRwXigd9tXjDmztyq8f5UrsIX1pIHM51aLAn
P7Q8B+FdgS+rhAatmt5cvKofzll9Uz03zyyCmh+pLxIQPJum3WMmEz7LU/oNgc9e+Llyy/z4Pjsz
oXjajFmLXXcnEU3itwI8VTK2wuoLVnOH0KsfXe1GnW/tbGtcq1f2yKv0Rtpb4wYfzzXEswt5XT9p
1/OlfVJ8dmjfOOl+7aXevOHUvlncO9ML9+WN8gTN77TeTMWLvOD40h0cfnWy5fS5KbbRNj2n1+g+
w+jc9nfmtttF/ryvt8+T9zb59nY+IftjZPbc/Yivsovgtn8aGo8pMmM98yo9AhFf/zQIYsflyDtr
Qz5F64ofqbHrEGoUXgSMjwnS6GuvGqzTjbqiF4R5NjgpODvh8+JXa0/QCkUWOt+w7ibewZC4CfVg
ebnOttgOZzxt4p05avmkOnA+z2y0DFSKiK4WDzyOuW1vq3OTUNJ5l/LIbpRdeeJJXHb5KYcCgTIs
PUlfuQivY+WhfAFcc4LtOPUeooPxk6N45RxmFr5+rkDHN7YqqC0DYvxWh+MAWO9F+OFeHI0tcVae
edAetUdjL/zuABfI3mXtQdv2F2RtXNQX5jF/UM6Wq/F6eNPp2zaAjzzoqzyRMEMiVnKNn8oFlYIo
6Vo3Ua24CjnC0a5mnJwdYpWoKTzhqClWcE8Py6nftNO1NPZNC/bwSjfclZNEWN8KuMw2+nIVzBfg
XJYdzOpxOlaPcM3PQOmcWkRM1YOuYVN9ddIXU3m0nsIlfW5Va193TKsBezHLau/C+ROJbQGV/j67
zqburi2yVwuiNYPkEpKOuu6UYKnPmZFSoEbuBF9wBpc2ABFyo3flabgbrpzHAdY9sqj6pfyp+Nqa
iDmUVEcTSg8as3j9AcD32boBlnU1X+YL6h/qPYb9b4CTn7ub4Tp8qserDO+ZasI1nlayPj0SakId
HCpN4M4L4pcw20kg1PSM6YJ3ALvje9GstjVi22NKqOamUEipvbU/uncB6QPoceOlw6m/6C7Fs3lL
kdPPT0IxDxZQ/nbSDxoD9Jk9YmUM/4jjy2GABcpMfJ+RAn9TvicBap+9SaP41n5Qh9e0fZ+1g/KU
P3RP4lplxQ1y1QBRvR1N23Ne9X5joL3h/vCIlzmMMq8aHhYMBsU2rsC2cg+pPqtgQ2PoVFEKgwA8
d9p3AxNjuhEV7Wkf3HJtHKL7Khv8sgZw+Cg21rkcNwx14LuhoecNU8c707nJtS2BgkZ3VcNhMS57
ZcfJqDmjekY7YZ7EPr2sb4NtELnRA6rdntEtWqbeW/na82bIgSdS6vmE8lW0pClEQ18MZ2q6LUh1
Ef403C85K4yexjNvNz5acIJWfx28he/wKSR2Yqh0V3P+TDCqG/UQwT1lPgwMWWZq3A1V5hgC6Pbg
cyOREgRXf6A5i9qd1G4W51p2Z1brsc/xnSafTLjTK0QH1zNrr9pHzQ/DOMuCUy5ecSQEHADlobXh
v11qzT3yIqRvNFdAyHXAvtwcnMzkBeVGamdGcjYBUo+Q2+m8nhmmFKYXpQ/5hE5reo+DO16bFgVM
t1Uu5wf2xmvkzi1PvYIi+UL2F+m18OOb9Ie8rJ6M8iV7Giq3fIxvy0sDOh+Qsu4hyV2GKpvpRnu5
Yk/yO6+6Z5RU+1XNSSvKPKD+arkvUp/JCsA8E/hPuxHgSsbOKxkIFeNm1h6hKAA71lAboDs6kMW8
7BY/vWqQT8/7+TUsr/VbSZQL/MWI48lY3PW3EX8aHc1HSEd39RXixmrxltnn1DFFHofL6Xp8M2a2
CRJX3Dr2h+wAsBZg/5YFmb6VvjwlvScerTt7215lwPF2ZbAJOCYAa7ztXuwAccZW0XcOaFFx18Dj
FPCjXCv3+w0BQ8k+39SvsPOze1QX9ll/W1xnH9iqJ0CEboiWlDoscsvX+DM5Tc+ERxbCNe+jU/oY
XJRYNAwX8LEWQo11l/f60aEmC725WgsbXd8jX0PbjzAGlHyzVW/4mm3G+6r3r3i26wS41wAgNEGX
xGak9sbetMnLfDI9cR/ZLm+A9MNMNg7qXPUiac+VlelxbDgute2DjqqJKmc7KoMXDYWPtEtVRyhz
Cs7hZ63+gXLWH3to12L2OU472tPYNP5Ufv4sv/+/bozpa9v1vzfGHn508duP4v94NOr+3Bv7+dv+
0xvT/xDSxosLA1AIS/9Tb4yfEQi74H9LE/kCA5b/tMaE9oejWsJ2LFppNNdWdNF/WmM/f0rVbX69
rVmGzU/9g9aY+HUobekaDQ/dkrahmTTp1K9OoK5SdDDijE0dlYXZX8fiOuh+BCsttoNWsp/VnTXd
UkfDJLrc5hWZLZe6EfoBpxuJFlDJq60RApUFUWdjp6Csrh7kfB+N9ypswfqqZ8ic7ByUNMm04yw9
29dm+WZbF+F0soIbqd3+80V4V+b8+Np2/aVR+18buP8Lm7Or+OO/L8FD85H9KBjy/LvRu3Zz19/w
78WnyD8wzHLsd4h3MU3bWfPn/t2ZVTT1D1OzLZsmq8lJ2lht3f9Zf1L+wcqShmULBMumbfG7/rP+
pPaH0FWDf2vYpsXvl/9k/f3arpeCZS9MBHnCYkGbjN5/bTZqodW27dxUVIH6s6nJZetUFEjJQlaX
LKz8m0nRT9bO/2sP/Pt6/M2lTR/EoSn9pbmZ6mtMdMT12iJdy1WcBl6lh3R/nDVJyBwgngVayYla
NpsoMuVTIilXkk6Uh4oUv2M3TjeTrNJjnPXaRun1lPyjFp/Rn77Cv2i//jpD/Pn3lKrGVyYNR9PY
Hn69L45TwjtMMqR/VvNSl2N0jIza8eKZrKe/v9Lv34AlWR1czXIcy/g5DfzT1A8ZoYbMpGo8qOH1
bpwmc6cnpAQMic3xYnLkN5/s11H7+sksU1osHI3VpcmvqZGxnsV5o5ccoFeq35wsgiqmQNcbpfN5
PxYN9SCg+3/8Idd9VApN00ypf02syzBvtJmgdC4MS4EiTIhY1RJO0vRAvYxS+feL8JcB0Z8HDvq6
jH5dZqwtgwuZmiUc9Svgo2ub0Mhi6GdiKSJaD3E63EdaatALV0kpSnSN9zcLSLk1rApebbA05m2d
2fLdUkscf6MBgdCFZQTc16wiaaHq6Sln+QwAnINEmHeZNhhv0VioL8SOFBS7+mLfJnmp1ft/fu9Y
IIbFejR1oa5L9U8LpIlrLZMR/dtpUO1TAcB7lxPhdMrDtCTtSDf9v7/e70vfZpSkO+sCsZgMfXlE
ZVJWlhqRpSHVuD5TysA66Csftanb2vv7S4nfvibbUqUhTGliLTGN9ef/9NEcLZtQQpaVN840VAzH
Sfa2HRbfXOUnzemX1cAWq7FnCh2kA5un8+tlpLQVHY9Y5akmURFJRYWoJYH9Og14CNIyblyZBhOo
Tbn4Mis7Qs3Lxe10wPh//3l/e/ZsVWdpCR4+YRvy57zqT583tMxG6WVecWwPDMjBLNCqKORZNjX0
1uPJ2BghBoy/v+i6hX/59LqhY9rkP9Q68kv/2YLXVMcNhXSRGUhfefrdoFZ0T3QYbFvdDHeD2tmb
LK6+A6791Y3Xpc4mijvPsNWvjnhtzg2pxHzeSHDOU7UAG1cS6XgWc/3UKCFOQUfXLxKz0c/6oUSp
m1jggAMK6r+/B39141ljKju5oWua+NLx1/pAISY1IbUgj0lIictTnhCLEbV0VMLQUY6LajffPLe/
33dhm6bKMFYCU/5tCInEWTVI5CGJQGbVbh7o1iydKo9Fgpo1sIigwn1B2MQQFt98439x36XQ17e5
ZMFpjH1/XfBdoFj1GNF1Lk104U7OYavrMfMZRRg/TF2TbuYU/WKncJhG9tb4YS/o2hJ2tvv7+/7b
XmLzFwFARmmroVb/mn08JXaaN7ld8j1zhGqKcfIkMCFUrvY/AznyXuNSFNFMJIQhLfkVHZaN9aB3
0qKHXtjpvs4yBpWGOn+zOf62Y7E3qjxOQnMsyq+vgJ8Z3b3op7HwalVtiBPN45tJqc1vluvvt81k
x2KvcnS8UMyMvnx/GvGe4QKrsKrI2x0i5PuRYKigDsV3sKjfnwzeKdJBMyB026Gg/PVSQVIPUW9w
KaWJ1N4fK6Fsu9g24QCZhFEsPbDuLGzTb9hXvz8cvNAczj6aLtkL7S/1VVw3SlvoQ+m1lkL8mlQM
uisBGUqAiE4M72HdoVTAD/fdbsip7+t+aK1SCHutflQL1tSXm7tIszPqDCtxq2AKCMKE5oFd6+hB
Yxjcm1Rr413Zkz3stv0UHkwjM54Gs3TOyjrs+Q5EbiQAB2zadMmSIPcRdoF6UVfM+IgFxmS8AQmf
Qa1TzB9GXsunuhdKfggFBLGozUPClFJdtLsqalLUP2Fi+M2sFQ88f/iiImlH0y6ybfJRQhzg50WK
Esa3ik4/VkYTXoOyHJAAW2ZceMKObGSxuhawbc5lcjMBobus2kH9UdszVqZKy+hCzE4TI3AlMOOm
WyRryOiKefH1sithD6iTbruT6OoHB31HQz5cio5RK2PmsrxPMJo0FREKSxLUmO77SnkL4kk+ULET
PUQpVT9l1dJepf1qZa6t2NpbtSqul2SNoR3GUCUsTiVoMp7y7BnrCAkqdqzWr0HW2HRbHWvZ5BEm
oJEQJ0ZLVtABGO8lZNBxDNS30aj1Z3JwlOyq1qN1sDy3jA3GMp1x/xUTmZd5sJQMVfJ43dPNRpXe
YMPrcBtkNyP9zkSrfa2KwPEX1RidW6TH3Dd5Zc0McwamQaWDT9qThZHO9KLHNeAik/a5oieIOZch
jei/ZqEd7/uhUqxNLFOCXQSZrmguWqu/H3VkLvTmIoU5YxeL53ZUsdANlTq3jIOqQfpzOxCeiqO6
JXuvxIySTU7iR4NVBuAtBIf/mGhNAH9RXV1UhU3GR64XCWKJehxVZGOLwKNtdN24TVCzx0CnrRDD
T2VIJLOaSbReTbX6MMbjgHsrIVwNejaqV6CRpcE/C7V4dKpqIXzDaZTnrHDIUGKBE0dlFP0yeo4F
Za3L+x61hZpMj001CjiGtoOIzZjV8RmSM6uocZLph1VJCykMAvarSLYzTAQH6/NCTuwSog8XNe7E
CLGSr3YRh4kE1MEu6s2auWzQM20ZurLtN8gHAZnNy8zEiKhBIkJwmXYrOUG70jMH1Xw6dInjBkE0
h34fxeN5PGbp57BUdegZ2pA9ZqYcr8xF7cHGDYth06lMQ6IjC7Q5M+uaoIUVb+PKDkl/levGvTpS
ymMC06sDwW10jsNW7d18GJ1hCxwVN9DYWebrWAzFBTL5mF5vVWiSeUvLwsWsw1R7lkX8bg1g2VzH
jBpzs/D93BKtaZPSYmcmY8FsZZVElsJMqbXr6dCHS+3wjE6S2R2g5MkNk0j95PZTdnVdhZJ0mUft
c06jdW5jDApD0z5DtrJYS0N3NTXM3nOkppyhXdCKzSgwQ25IEVgWL49iiU5+KHjiIxmLkylTpC5D
X/QI+oVJhluXZwJWcKgqwD/mjlCjQiqQzwslk+jcu2p+TQw5GlgF6viqU2z0kl3fjsQrtbk6oiwp
zSddGcjMSNIMH25R6iPJQDVBpfFQO++91vOXDaJYuSu6dL7OR44Ru6EyQwZ5pM5WqhrcrM+22Jlz
USO0aYfhWRGV89guPFAISeIS18tcjLFnscfR2iav88Oxu4g5aK+OZzUCA0YC9qwLN4pq+tDjqNNA
aMOwvI3x9zKdwd7MUGFmaJRCO5/pEKiZ6c54/69b8uokxOEibb2mjcp7MM0poa+qKt9lt3QvHedi
YueGVnaHgMd7o4VgrXEaD5wYOmtmUJ2kZX9jFjHS+LArIJaMxCPrGJOsAXPpOCEIito6uESaL9BW
VwkINWlFau2act2qtQg7c2QFRkeIYmg86mMDq3EOVFQFs96/OItVZwejG5kAa6MCSSIqmexFab5C
4HWNYKUw6muSZRoL6+TSph+RFWF5d5LqBadx+Ybxtx03si31nt0fqCV6h3zAgTwC56Y7EF2qdp3B
ojeLBmPuGMr3RSrY82Ol0l968IUMklunuky62iA3CYhT4Wk0s8613mZKF3GUT7eDKQHVW7Mg3Iuv
cyxuIDFIDZ2QSYhHmgu66G1HcBmxVFhsGtbNZpK5dd+S1fCyRBbWzUjRJvShKEfUY0knjJFLFzHM
7fJkfOIciMSothZ5uRRNhL+2svJyHwyxjRVZnYcME7fRMhNwICFWqT2SIFEF8m2wnSQjC5CHwU1r
M9DhSurEIY72xCk9H/LQOth52UheaEoKJ12dlUM9IJt1R4y3pltrJWyFiMYsLf5kKU4JqD0Vn4ZF
uHhtRQRwDNaCqaWtC5JudWIrQdpMuKjrJobf5sxBcD/Tg2nxgNRYmW1pZI+8wDp24RGlbkU7hJFK
FSzw1wuyBVihM9QGlSjxKW94lc/aQDTsYpZYVOtSFTiygb2u03KzJBA9T2vDS7vcrDdY/WJCRltz
YZCSWq+2FaQG74OR+VAgxjUmL2oWjIoV1tvSjHRStiDRhC79keahFjXznThb6dsxFN8S2+TMQxkO
HaFjWIueDHNBeG6ITGVuPlvGZz4EzBL1aM1rxDPC1krUQfGsmrqSeGlW2m/gHiJckaNVvQwamRds
jrO4EQsfgUgaIzlRZ2Fq0oMBKXttqR8mFAlSRSimiLYagk9ysUoL1RldPpgdS3nVcKqOmPQZFeQp
lGen2O6Nd2MZOz8rlvIl72d5GUQTLfAlNZqrLFUYv5dTQsiJyJ4tU5mubHLqaGnEAWnx8aSSGDQU
BE8mBKGnKvmqZLaUh7gkUMWxSgTatVEMnRuWSv9RVvHyLGUk7pRSICgnUj5cp+YkdBSEOj6P7Zwz
PI0I7c4DQ5rnwigEAy3sD4/jonHq5Map5+VkoYLUErtfh9vLj6l3Wg22ypLeBWWhs6/qvG68UQWV
Goisq0+1tJInIaFoevTvW+b9KcqgrkiRHGH8JYKdDDkeLDXNegKJLJy7ZU8famOvv8bjBTx/Bn2e
UyBpRqV5yVDn9DWSQbtdyjkwNnU+L491aSrkyE5yvkjK2kGxk06cWnuWEAicbnKamwmACKqkoLTu
agxtBUyS1iR8y4pkGXkt/gRnmxRBN23ojwU/et1o3lus9nemo6mVm2k9GGE1Kdv7PFqbPEHbyCcW
rXUXVWN15D0X4nHNrUnBqWXnBdHjTe1shLpm8dRZSVyqNdqd5qp63UXbIIFIQW5rFkrXibKYrMPM
hi0PZDPeKaBgYggKuv6kzBYvRDNXcHTVypIyka/06KRHKs4yYuL1V5oFVe9qahM7PnmKyWttTzif
7GYm1a42pUYDGD7BmZjVKfObLHNu1L4milS04HZRM8j2tgv4jZ7jMHHRFpmgnhpw6rQiQdlHptMN
px/nvcoJfdTAaC2bIYlVctFxO1KKkTk3cxBRg+cgGwYm0mqHPgKPmx7CYRqL6zbGgLjJrBw1U6JG
qOuiVmgeCFg4/+oYsr/bQzje41VFAAFGipoNtjFqGgD6vPFL6ShXTRJSrpm1XhyGMlxhK1Dz3kWq
Uvwt3Vxdz1qArTDT9OFINhawB6sfbJRPhoyd3UQkFiVbTiiKnxoMzTakCCwgdwIskXFrVe8qGfIc
QzQ9iBFVrEbRKhy0gx0S4mmW2Sqps3UfXnABFRpM8L6kHcE30/fD1TRH6yx1aCuas1MrIM/o7XxJ
7hHD61mnOXMtJKmCbrBEI2FKw6J9CMrFjzZSGgusgs7YmqROOugTOZUgAMSIjVGOZTTuS4x9fis6
oCVmljF2sPq6f24aa0YsNKjc04DN9KO2wRUPoteIfEpS1Kq2lceKX+ZkHhPK3oN4CouAeYVMi7nx
Oj2FETCThPpjoBgieA7OAodlg53ZKxptbLysiWBfEHlJQOgwTewDZkxmj6VOqBm0ZiJDalnbccqs
qtciDmYEOHFdYjK3e4YZ2dxBGRrruju3jHlBXec0vEZTRMGpwfueCp1f7QaNRGMcKMbwYYYA5zkC
SVSOhpbzFU7N0uyncmyyTdQY8ADkYIGNGsxhukvsfDzZDSgnd6LuP6Qa1hF34NB8qIuBBYc2Xtz0
wwSUivnI46CpzN57Hk2DSr+eXgJdz3F92ggil5p6kEFCpW9bWXcNhzle1X6liOk6sBQrINsxte5m
00SsNJW2VtL46skG1xirkA2ds+d4CnVBictlmG7EXLCzLbHQrqBEy49O6yjx6wDlRWPk+adjdO1b
GoX2xCB+qZ5lkfTUgxaaeexGcQdRvy6r/Lpvc+SDzUyOsi0iAQ7d0ToUolBtKajUlicnLNU+hc7W
BBE5R4mKzrmtlkfstQLMYTMxl2qTybjQsmLl7Ri0xr3MUur90syc7BASR6aLP18EPt5iKJcdkSIk
ODVIUp1pSUimmubmQZl1Z9jw5WuXWaPNKT2wZkDL3ibLplKJ42X0B8pMT4aID1440clpw1LbRKWJ
NJ8/Du3NqJWQW2Rk2pu8m9K3OtMcNFRFhxm7BJVQ142JwxMKDCrNBrFGGCgfCcqGVY0kg/RokKWC
/xieXQnIZ+rPF6B1MUDmZNR86iRHR99jY7LlAGrv9Npqn53VxbdX5yI+dEY7vTvObMw7e276NWSY
KHVUuBrtBceQ4avoDZUvrCwKjBPRYpD/aKOxGjJtTH0rWCGutaZYHJtrWGwi7Yra4+9EahlvREfd
0ERUkm3nSLzFol4TVqVIfyw8xXIzK31+ypSQux1FQ3yhi0F8Js0sPtpYb87s2LKGPcUbp7lpdOIH
fbHkvV6E7BdmkKNBqaIiuZwpFtbc4TZrAQsRrEWqeWmSSWyKzzptk34jrG4KnyFgCVrRuqaLzdA2
6pE+hUQDUobAHnsiW9Hipcl8KOspXR1ZJpCaIakrEtriNsl2vFmzbNON6YDgebEJcEqtRjnDR48l
geNQwt4TD5yZFZvXJSUckfM6UZegcULyoYx0ecG6huYunpWXesqVl4wuM8TFqdR5qxNzbhzDek0E
c3hzEkk+Vk19TJN+DrecGKsfTdER4M3zvzIduzLMvL7KQ/tCkLh1W8SJNfuDPeKWYBagvneTjeqm
c9Yjc2lEwU0GxRwGiJah100bLbmX3SieWh7i6ZB3tfiY43G5qYUNT8fJBEnGTRuaGGQSTXZuKQOb
XkzNCcTNaNGcpWzC/Ou0tO8NVebOLhZCKzdG2bOlRDwFqMo0LkYk7Tykh9EgFtUp0pg7PkQE3jY6
iUZCRDUladEbr5aZMMLQS9EWB4tO8LCxqiY5tmnRV+y+ZdCSWJCBt6lJJLRIPnM0Z2uNtN+wRiQM
dzJckV6fmD2K5VytLxiERQqjvXyWu7pb2ofAapvLOjZoVKvwm9BMZGYhtnlNt8Yrcr15j2cKTXeh
2EvcfFL7a6CVCviTME2fmP5wMo3HDoxmw8PMO6bUVVohPdq8Y5S0lJKuaDhfurLVyG6dedmMWDdT
u7sck1K+xhojG1TTs8LLsOiTRz3qCgTfiyDF2cyDbETqOSP1bErc+juNpt8nEzQbFAnOJ8hucf7K
Kw7IjJaDN1rbkxEFx4har6gTIFlMv6QfqpJoBtGVoBzZlgKL5EMRXME5oLIJE9Irj/RSEhhCBopm
pedA6dWtMJeTEi+j4YGBBNuXDtg5PadyYsr7aXC09HbisxXbsVeEpw0WTvbOMDkcGXYvvNAYotE3
Z3145f3bd1vH0qPzKQ1CecjLxCoOSZlJKiCLcFRoKeuiTMwsvCRmY3r6l8wLTS06goNqOopX1VAv
NyOo3ot/FUE6L2aOAFdkhZ5tVF7a+yajR7L9+5HGbw1zi8Yxrri1dWzq+ldOBXEVbbCMqMajVBE0
C/ripCgGwtrESi/qXAlug8Rsvxnaa3/RtLYNskFVJtqm8ZtMSNT5CN0Oyb8jOoSJYKZXgWPW7BpR
J76qZMFB0+t4m9EW3sTFpMPTcuZ/OpbgozO5VBlnCUYGX+2+irTb0gjlmkTY60fCIzX61ACkMjkV
3wABfpuzrJeyGRBoNOsZt3yZYOl9YyqNYIsTNPXORBrBxYv66ptB2V9eBdYis4hVffEz8+JP89hW
Rq1WWxT5RqgtftaVym1BgMM3Co/fr0IN6nCUEDZfHDvSryOWpneSouJJ9YZhiHeFEUBLlXmS/uOp
kcUIbL1jhiUQp331jxdRFhhjBKxs4hft6/WDEAlCd7Cb429Wwl88BFQrhmSyKRm7/QwA+9ONm9OA
hke9jq9VMzwuC+41JcySMyiXtFWXzvF7q7G+meP/NjNicGPQp9aYJTN6W+2qf1YLQGeLKo33AI1u
zm/9QG0+JrW5a2TxWgeAo1smrV6QWtk3Q7+fkodfRujrlfmviRCQr/HrM6+SqUlHkafPGPSR0Nhs
DbxnqtodOmKp18OYtVcmnRaZmVRuUzX9WcmABm39QiLlooTVN7fii5nsp4oH366BepBhp61/HWLJ
Nmd003AvVCutbtIWiJY+0FMbp+WjH8bhlCtGC/EsgRaodNB4RZPtHdFOXhqtB7ghrraFYn06wB7P
ZqdCzW0G6GVLozC/2TB/W/42j9f6cFk6ijb9K0lJy0Y1sLu+xJfxf5k7r964kXVd/yJuFFORvO3c
arWi5XRTsMY2yWLO4defh9LGGattWFgLOMABZg28PLaYKnz1fm8YcajhipvJFsnh78vyn67i08SE
ZeAGgrbi28HhqrEpZZkVayezfIxevM+jNsr7/+Iinrk8BaQty7PfXqTvmFiiSznA2IlzGMyKRM65
8N8bbn9o/9o+vCXpS+JYYKy8vUyHFWqf5Ytjndc5N/bQg7eywlxTYi+GCVQeZlCLnWyc6L4Tll7P
TQft33LxFYy0zg+ZizuW34zGU+H2/re/vwTzT686CFzLYlI4wrqU+ln9GFuKsxBcefeniMPqS1dW
GG/PxckmEPgqbaZiPbuLX4k3eB1xrU6+NT2yT2U4weB2RlBTUw+f/n5fvy0PjLMggHIBUwrCj7jg
udRBN0H2jYp1VprZLixiQK3eDDcB9u1Xc9X/CNM825lT8P3v1/3D13KWIbHwNYE5/eW//7IWcgCB
I4zrwRozvMVOxad2VECug8jeW+F/LwMYESZcZZiJwnFooL29FuBub8xVvAjEMnqrZSo2WTrZ2yyl
idxOWNb3YRzcFE3u3bjBDJk+mI135rO1jPI3qyE3Aa0H1jQ0wqUaensTaTBRabd0BXrHUmsYmNY2
heqz8kSDFoTPfjSnMbgC0hm/lUZrfbWD8WfdShPKD4hRZRloUf0m30ZV5d3BP0W8Y2UVYpoJCCuE
Nm9uBnPITdLrnWBn1oSRr/Effo+M+ocB48J9dQPfF5BGLj8cWOokSrODy2E6iyF/7D8oSuet27r5
w+wp45NJf+U82pxt/j5kls908Qbx5V8qAsiQWDJcVDcRIQKlAExZZ1z5efCV2AtIsA8Qd8RDNQXv
TY0/zFgJDQsiiQuHEDLY2y+W03jFldHK1ilkwgd4bd3tlDv2O0/1h4ng8T6xM3QxkzAv1wU4HbE2
AzqxOR/2UeTEyzsA1Ld+UprvlIcXjhIL24cCHB7OwlyRkKovxuDYug4rTJ2t69aM1qad4eVdTiie
e+RaURvSrxuECaAvmCuxVe5rDPTNWF1TqqiT1VfvLD6/v2HPZMmhOnipvJyLnaFMqzDBtyFbO4ap
904DsauE6vHO1Pt93MDSgbhCEckyAEHo7XcMrHBKbeYQob5j/CmvOcr1NWol7H8MNDCAJn8fp79/
Ua7nQqqCfgoJ/TLM1iEDA34X13OsPN41Dj0IUHi1i4pG/MeDh0sRpsR+hxwC2tzbR4uBQ9NqLNO1
13X10V0YSXPij5gP+/qdS/3hWy2kNKj1Cy0SetzbSwUJ3SwvZcT0aYxBBInd+6g3jXeu8sdvFSAq
gXMpKcgvHsg3I5GMAw+kaC7ymdz6lIMFrdvRoTUnCb7/L77VL9e72Ia8sSIAq654qrqbHyvp9yuY
5XoXjdg4/OeXwmtm2Wht10QI8/YF1kGjBjyOGIYliQRobohMaNP6ZHSh884J7U8jkI3O5dwZeACz
y1v+ZXMNraEczZ5mlsbD/Ni3+BnbIx53hWjfi226sINY1hT48BwrfCRBcjHGeXutzM3pGrfwCXLT
Mp8rWcCMdbR/V0rL1ruiqCXB2g7xINZMi7upp91S7t/JqFJr7ZYVisBK+RhQL126uC1R6kIgf2dK
/j54l5tkUJmQ2LDzsd/epGipG8uORVaO+HGMpsLoEHj5nYXm99eOcSfqB4uCCgLrJc0RwB6ydk96
hwUHYx+pLD1WlURTnrjVO5f67Sjpo3yxqHfZh5dz68VgKuJOpkgRUnqzc55saKd4H0ef1uNkkq2w
EqmHw0jvT+9VsX94RIf+HPui78CRDS6uSx70PDkU0+t+GqTCJzhswPbN9jBaCQpS0T3w8Zsrhvp8
Y/UoWKfEK/alVGjDk1AASxV58V3QVPlgViSu/KdTDOKzpM4SgBMgzRd3FwbtWIoWwkFt+d2jIcLi
3AkghCjE5OLvl/q9DAo4lDGe4PzzAS7dQogmpiVYEASvvLqHqmdnu6ptsGZw6xvLSvxVT/ua5BmB
yfXfr/z7WA6Wip2djFVSgCu9Hcu6pE1TlTCUUSQ3T/5gTw9kv8r6nQdcqqm31RbVnW2yjHiMNPNS
fFK6yi38BGtQG7z1ah4z+GwdsCdEM+xyIK7RRuwHfzgawLQE2dEj/4+fE1yGctnxXMEp+GIrSJrZ
DKzMxEeCVW4bFCRwJNEYPv79Kr8P6IByEgxoOYj4L5KxX5dKFsoaUgJGQJWy+4d26u8RRGSf3ZT9
5u9X+sN3Q1SDiAEhDzu1vFgopyo0YrSu8D1EgBC8zPpnTwTlh79f5Q/nTAjj6Bag7VPtWd7F8OhS
34w7jweqYbmnEF7IP/ImhXFCEoRb2ZD55Nk2mn1byc0oh39at/H3JewmPMIVtEE9tfAtWr35+439
aTwxopYDGLJSDg9vh21iDvQoaN6R9VO5OCPUwOoJHY15cfYA6idQ2ZKI80uirNduUFXvXP+3188r
YcCwKqNx4iNcrA0sjrXqXKKbte6Tp8gIcN5oVPbOrPn99VNaUx+BQizaDQrOi8c0hrRhQ158HVxr
goodEaw2KDh6eQqqL5PER2vtQ5Ixoadts2j+5phRv09g4m2NuGu3tZF6TxH9l9cX8P9A53xb/sgf
2/rHj/b8rbzUo/5/qDRFHvfLWFxsBt/YAB7z70VOT5O97l+x6cvf+V+pM+LkBR4FjKCIYVtj6L6K
TQP3fxh47Olgw+gXOO3+qzX9H4kShXUYnaqJdmLxav1frekiUQ0o8Tk4mlTMHmqE/0RsCqr+ZimW
7O5QNfhBPgPXZ526WDkym+6NW2koUpqmUhOQjlN3xqaa6hY6Gb1R/A+IpcI+s3RiQh3izmYKV4MF
DzpzZLOdrMKQV3DH8JmgnTpNuLr5YYUXAIzAFRGFHLwMP8T1BqKpmHdh5KhnqLsNxH6rCZ819GPk
fU3jNuTVjZmzGvqsrqAE2kMJnWALJdQwvnZBIcpnj+yqeuuxfVmrIY6oRvzJx955JKkmekzRRrTI
qS0Onyvpk8W2Xp5/PsRm16UflucQK0MmbWPhw2Lk/mMIaeej6m1tPpcDnijzmYLWzE7hWKQ42DPf
jEcdJELus8HM7+kblEpv2VQs/gxCVehOSli1jVvq0IvsRFkqZLEyEjOX7sYqAbrOtKc749G1O/g8
8ThGsMMqsfyVJJZTdqrTIBe4bGhtyr0yIseCLqCH4p7b5HdklWrnlDgVXntOAo3hXFv89c9D65f+
qS680HlUkDS/dI2hcD+UZY96jrrChbrkdRrLHFoDQ4fuoZgKbKhz04aPUrb0p0DXMd9xsaMVNKy0
wBYkMZPx3uYAVj1HVVtghDE5SXlWQ2om+x4qGVYWtRt+qhwofXdwNpz20EaD3exKPbrNTglX4N5p
5RkhLvyfU0XPTp+kF07DESI8bzXLpnS4NeZZ6x9BQRFzns0mJ5O8totxnzS8ui/Vsp09DnBXq2d6
/2Zy62r48fuh4EueBm9GsjEg/8x2mZ0MiqAoVX2MwiLKjikSQhQTSYmKJUoSK8Erv0AP+tk2u2Rc
0/Au3RtXVFP3A4Ed3zoPhUy+26Ju7Ouocxz9jfcczfdNhCxl+bCNgOiZltTKHzu/WTgbXpWlzZfa
CTvk+zqflo0XfjHShESKsrjNdDlbt2QGBdEhtxRcZTVxmNrjsknv2o3QWEM8ZpZnp9RPeOOg/Y29
Kawoje7CJuXl9XlBADtxkHTW29ELbicyVfJTEgaqx8jdk9exsLL0k6AmjvjeeRoculSip6VHjSfb
4GujPcrKDbtjNBk8be9rrtfztduH0qfRtsobHIg3BlZ4nzIFjXqfOz3oXmn70VkUQ2FhdBBFeLS4
Q29eDwmhiXsTuQq8x5d/x3GZzR9JlW2d75MIyxv6zG5yfr3pnBpL7jtOLWyG0civ07GaxUe/sxBv
IBqY7hxZ0hBQ4AHZScgZruGoxhjDeNniQwnrae5+mC8jMrTQQZ9m5anqS1EneryHkhSrbWfFiXHI
vWGSV1JPg/G1ga3/vUhHGFmpCB39kIc04WBKuTF5MCuZwyU5hZRK4z2XstzjVPVlvK2FQchYVNqw
oEobdo9txsm4aVtrIuBFTXa6J8Q1FMToDYXEhUwbXngsZKznj69PmowEstx3TmJXz6UdLuNfmi08
aqj92yzUjfja+/Hi+mm4w4CeSfOqcBPn2RVpFtlJFy0ueqCAyt4HocMLQy/Uis9j2zdPdRjoae0K
2Zxy5SznoTjNCc6Dppqd/BIG+jEOOxtbfLstCDtJnTb4UIR1Hm092lDtsaLPf0/yZuOsmkyWhNC4
LgPPNGePt9NMIbZ9WPv7WAWPxFnuZ7RDzQ43AJMZGJeMos5ISsXE75O9IpQMoVFnzGi0hu77XFpF
9AD/Tc9XXS+sfl0jrmwOAW7/sEW7yt4PlkmD3EqZkGcTCLx6mJwwjr51sx2Z+2YaQ8U1LfNbGJcp
URdRUufjfap5qmM+Foxlg2OC8egMwcTkyTLu+wqUTRdX0oJMxM8eCsxrcvIiknTlZpPJQmxOlRF9
JKhrxJouinIMWj2loQ32hpejB5qBQ8M7Xfddf+36o56HVdJaZHelKJ96soazJl8iY6SZ4d6WGO41
uXK23MddyvfpDTnisj1aLhGThjci1YgnWbE0JTarQOxBBLsNUyNmfYenZVX7pglNY8uQlAGxDQ3s
W1QJeNK0BOG+/vFqGpxm9zrLJkRo2ckcVJo+xuPcytPrvGtZAKeDp0xYz9E0psF9XlYeEQE2ookn
zZkDQ9i0bLubaawTcY9fbspua6vKvi6amJ/HCsJRHtQLhnDYb+CKMEtDH2dgY9OJsffvgy4Iuy+I
z7wMuj8nljPUVLJHTAKifGzlbCiS0MJ66O0Ya1V8n9fJ3yclSoRN8fITq7lkYL7+GkFLbzxO7Ops
qYmN1xPHXPBRCF9JeU0TqI3Or8tV+rLxpYGfzB9fp0nYK7bgUTbuMO2mKl8mNIQvn2zStPGqtiPW
sh9ge/9Syt29Hkh/NS246DL7En8aDqgCfTh4F4L1C6wL5ja6fKkIXzHDUe2ko50Mdh/3scJZe/R3
hVGpdtdkGqvBYrRLjNTyET60H6PE2hd+EbSbuXZ4+3+/Mzp7b+s24Hy6/At1AZDGBedejkS/wHD5
HKpU01g/RY2K7X0kIIc/paEz6gfMT+r5qnBcGeIQmwXJjs2aQRtFKegh3efE+Qjhv7Y3oe8k8Rb5
SE9dZBYQVRO7BzekmSXZ03oGv9evZq9Ag4hwxoXfNJjReZ4UfMOwdtruubTQzH42dJtBf+EMD9ep
TOMrxvX86BSsr7r3vpeFU+8qN72J7SDbTkFRrbSTPIzx/NkF59227AEojHRL3pO7zlv3xiyKT+ls
M28kfpuuiaVotCuIbWWOr0cvgRq5xG74VXuTVsZ9V1K1JERINdDa23Zy11kY3AvUzme7c1l/g0V7
I51+PaspuQLP2w1zN/rUswgsD1qYzbgVRJ8q5eX7vugc8sp6qLD5qNa5NeB17Cf9Pakgxznrj3ku
v8py+Egu6rhSI/58fmg+mE5/hpHjrYiKxU9fwkRrJIidcFrYsKZsfgDdwtBB4BPLDTqp8A6Bbd/+
I7zC1TeQrv1m/VpMmaHvt49ZiTktmgiJduWQj+l59Lw7j2zm0DbOpLjchsI3MDM0qn2JWqyrk5Mc
iTGOA/+HHoNvTS7r+6pJx71bO/HG1oOzcjs0GaHdNato0tFyOQzr+vZJVMPiwyo2vZ3cRX39aMyY
QkbFd3sikSaEfIqXn/2hjsh+NTkayCEiry288ofqzlBk4EoUD5Y5wsHt9T9Ys+zHCl52Cu+MFjTW
yE11w5Z5ExsORO3EuwvHCdNC+Qja1ZxKry/2sDn9NWWy/RHh6g9/oEcsHawIwxy3wNT96AfNTwFV
dDtH3fcwrJ8suyMFxUbiOY7DT0vN9xKOHS6n/r09Z1dJF2zJZVGPZUypakyfvRaSeFl2cHOT+Wpw
Z2ujq6pvt0ZgxeT+9uyp6wFOLBaIzY2p/L3QpNa64rstrf6a6qgnAhcFaNpiNNrNu8zR56iEnKdh
oG28FlAuoxW3bzzvm3bMH3Na3leJ/YiZxedp4C2t8kQVYhub3nawchxOkakIYyRnaEg6VonBqeJn
Ep+smEFeo6Dt6Fs1+wrhDzWHIyk3VRq36rqoDBq6Y+FOHgxmhausmtr4mrTUJr8BvXTHTaxM82Db
bCJbI0v0d1KHCB6tQ7eN0RJjkEICIOrVr57O9DkLZ+x6fdUCvL63VL1ZqSCNoQXCG8kECKM5bb74
E/+6UvUtio62HXdJ3HvOgYakL6+KIa2Hc+6UU3SoRGjDe5xkoeptIAyrep5nqcK9McT4xA3EuKod
ibcugQlyjLwHw8m7zwQdtcQk9YaNYpWFud0bIXLhcz+PtX4y2aAxdAxKOdzAWSdm9p2neovRLk+1
sOAs18HTgQbrbwSkOq5bzw+HHTHoVFOzdkmThLauxcZkZa6+IGqlgIqneIweep1qb+2Gpam+6XTW
Ib7nSWrQJ6XtEchDNsUw4Gc5Uga23sBmG70cAjyvsX9MQbpI373e76vrKa7Zr30dUTxGpciDh558
7OpgzvNcn5XRmeGnErZwc0sd1g971zHYmv/+7BecB5598W6xFnssGnaOeUkFbGe/MGnrEi3t5BxS
EkBH72omkXQ4OIusdxFBkSWoFnbcwfQS6u6h6S3Sp6cCvtA7A+y3L0GXCOyPgcUuDa3pAvxD7xVU
tL0syuVOFB/xXEESYaROp3bC5XC4i9JWR0foGZgBNrFUxTu43Au89y+c7S19AUiYoD5QY3HNse23
e7E72yXOEb115SOR0URVBSgaEx0RqC3pOm1ZY0r3oDOfys5rqkGvI8Y3Nbk1xWxGvhs/uFPVTAen
QvtxlfHJ3CMDw1M75OHqg8qicUCsabfkYaWo3++1VZXJY4rG6mseqjh8hx95YVfy0s2WcGlBe+Fz
gA9dokJZqqQRiHnv15HDERncNNkutkfREZi7ir8CgfAwpPHhJIKtjuM94AdmzDuBUiDceGGbgJj9
Xwe3P9RiL93Zf1/yckvLTIPbCGmTRtslwbGuRFlGUHpJxdQcriiwjHoriDUL75RRyuSpSGFwavoG
pSMg4tiRexU2GGCrmBjvrnVSG0ECnjaL6y3s3JVqfdaVvgTqvnL7yu8JnGxJAc+CdK7zFdYS8fj0
OoLGfAw5GvhWwjXD0bCdwzwPmVr1AawwohcRqeNg1KX8lof2Vu2C0WUxc6Zlnr5eKIyW1antoHQf
atUEYBTZyJ+hTcwckkg/sN7P8IS7GphCeHxaU4s5TxIJtbF8WGMP5I9NrlwReRiOT+7LX/CoAMEK
mo6MYVc1yr7mpEOCdYFhWXTHBo/SIi+bqjzPaYwFrph93p2hqHgPRGS11u2o+mWKGAyxpwlJPGuZ
G80qPBHGrNV1yVZH4Wuze+3SIFLynZH28tnefFYcIPkHniDdJg8Sydu5o0J4921cG/tySvv8Q1GO
s/2IDg6gSIqJN2ZMFefqjPMMDtykDidbWdlxYCL29eZx21YDf2hOwXbumx7LlFPZB0G6HpqasxO+
aqrejUnokIzaj77YGjpJ6g9R4rHU1sqc3wsVeLsa+XAybBvrSJ9FAUYWvZK3zyPdAEuDNMqvkHaw
r6/coFsWQV0H8Ta28HrC1i3Np9u2rmT/EANuvWfkcrEcLbcAouwtJxafjRdDl7e3UGtTgPMX+bHT
tec/CWPKW+C5eeILv4zatMmC/iF3kp4brDCyrbcxpa1ziFAPWd/jOLQ/IsxgKKbkW/ifMxkOTolF
kAn4cXJhgk2rKohnsU94zc2Zvo9nIxbxGP7VC/RRMf0wuX1nCeC+fx0qPgUEwTgA35iG4Zp1eeQB
OpD2uGAZNBeBmeK2964QGNTyqoGcPjypPmBE//2iL7zdX68K/UByBoQZxhDlfxdvE/42HN1MYRCO
WJd0RwfV+PPkTX50FZfNWO8DrVV00hLh8j2HLuZjArOt2dkviO4relzOJculGCtrvi6dor3TYmzD
hwhKcHgq2imyP4Q+6nJCJIus23ZKTt2uL/Km/OKMEOKfikzP/eceQ5Biw1nPCBciF7TqARkNylkE
jcX+7w/+tnnJ2RdGDisuSy0vnX31Ygug0KCiY3u4CibNaPFai5FKpnswPDnWSI3298tdbDkUFSiP
HToQKFMhAXCkfTtqWw/7QaAvd19MXig/T0awTJ+aarxGXIHGbA2/vfwyW4UvV+gysvb8WjHGuHZg
FxZOqBffKS1+vymanNbSasMvjc7iZZWnMxB+D//w/SsoS/It1dTrRh6hC0rOvpvzqU08qsN/VD4h
b6vmdq5+0hBq5mv4vxrs5503tSwh/45I3hRE/wCyIr2LgAaOd/FlWmOC1Wcm8b4m4qv9Z1H719+r
aFgwOjavcB/WoEVsy8oSd3SePeTdiDby6yxHtrbHNCUfjoHTceN1AmXinRnze3nowWyEkerSbYII
/8IU/KXgN5GmDnoMk73IAqf50HqYYgDLFzniWg+xClpZWFPNB3dCzAx3nzayd4+EW0wnzx297r3m
+MUNcSewKBBfQGVh3eAIcvHC1IASu8/maRfJatnga0WAad6oOn7oqPBNSJjgtmc8onrOdro2m1Mv
0/hYerGPm9TfP9+ySv379V5uBvUMjEHbXJrFl1QtqdyuDHE93L1WMDgG91azsRufCKbGNm+MLOWI
SxFhT4eY40H+ADbbddY7t/FCcfj1PhCKwBZDQgFngDl36QTYYQ4kM0SBuyHLjZ9CIfXfVm6Z3VpD
WGCegMJz2svOjfJb22mHGkZwxIIExhmM6Xxq3RAEVImGOvZ11fOMgdrCgyUj91rHC67dzPZNJ2GB
npWZ6eamntwuf8ygkVY2krcIgwNyvKryGaA7L98bhy/mjb8+IpswWmj4EEsX1bMvvzvHxtAI2zS6
0nHPXMVCE/1g5XWC0sjOJgBT9MRkWmN7Roqu9NolQddpswOTNyXf1ans2xJLAyrGyCSXQccjgeES
BAAcycyUe7CCEouVAJVPcaiH+dZJaW9e6bAO9d7NarpUeTWK4hM9yuCmdwtlQEKfzObGxZqVzXII
RA+QZtaf3D7H9IEE+SFK9qlD9tbUCJldWbhClde21T+FYxV+oUpuIDNoPsEnDsoDOswlkPS6lRFe
Mn3G8T2Y4U6uexE19PtRcfaHPJjHYUUfTz+2gx8Eawkz2N9YdMHIPxeg+3s34gZ1W8tsEzhoQ3bw
vbhBOgFWDlRBZ2BdOaLCnz+ecXE3ImycbOXZAJ4OxhMf6e/O6qZvFfx3UzN4jpG5+DWxuPpEnnSZ
sBAAoIlRSTy35AXQjTnV1OP49VSiKjZWlhjesYixNZuwDtOb1Ei1C3E4EiiLjKrVj5ElWOKGoY8A
8CcD9CqtegIVi9GP/vGtTN/kk5rSu5oCHm8DAdOeM3XaHWWs0nsziMolcqF2aAvMmc8qlJre90TW
7Ng5RmzDweB3540QLc0hM/EZx1KGrJJWiWYYZELTzgPK8epjZuMVdOZYyVkO56S5usZhuQZnXdp1
oUxZVCeJavKZpYlMI/iJ/UqooPxpW0lobPG57RtiQLVxAFmX7W3jYeGCdYkcdkWj0MU6Rl5MR0mI
052ha93j6CQJJEgyvx92CtXtQCgw9oF4mMTGxvZHBLTCqKanlnSMxbikm6Z3yq8XiuGv0ymAiEBt
6+LQzgIPTPN2h66IMGzp1lSnYaqz70x/PT7GFv3pDegDlnM5moOV71ey2ssXwDkf2lleWwCdPYLS
pSUyCMMxsRNNK30Uo98Dg9I3TLb45dBzMguH1cSO6L5+zP2CGoPXZSSnsSwFnsgYPahjGwe1daRj
WKVPkPCgkU/Cmm6gH5B3pMXnuXQH5lFpQAU4qqHVLe5uKh/XfktZvqmrsDYeLaN0ymZlmew98fq1
nd+UXR6cfHvsyH2yp9DembxavI/KEG+7orddavo6m4+xCiufyDgkyN0qH4cIbycV8xCLMQG0gGkR
Q3PwYjFsW4cxgJdEjr+oBg86+/Nk/8AUA3cT2+5yum3pXBVbHdDN2zhYj2EDpRKaJq89QRjz/Bh4
rqy1RSn5tV2GdPxqGrP5Fx3UDSvMS3fOFpo3SHm29O7cOZ85j9b+0J0qi3YfgaN9NB8wLok+kfxY
EyU/h3G3xkUu4agJbWl6lnFdE+811jIipTwnDIOA5mKXMg0pFHwDRTaeJaI6ybANDNwNBy04krVz
Fz283idWDRzPZlumej8aBuVp2eMMeIhHXdFJb4gkdfON2Y1Fdytr9Hvbv2+tFxv9Uhnhpwtt9UWC
ALfvYqOPE8ewEOQke6LepXXD9hcNx3ZAH3ZbDZOVsSjYFaHmL/2sij/CG3sdc8Bt/02hxnSxXxg+
qKOph95OmLqA7GEVqA9i3+bDTmEdlbtyyO0zTZ2aIBAa6w1S1w6GrYe5jcWIlzMVwRnxJMO3C20W
vNfm14x94nsnxYvyFkwFaBYIDzyYSp9y/uIG0QwZgApa7WoA2PihrGiLQwDCPeip7AXE4l5banh6
hR9ekYIkbeL2g24wOLhFQTSNX//+DX87vVL5I550cXXFOdb5TQvQG37fTa0k+YybAQAzHE6VWdYY
wzbIkvreK9LcW4t5HH9IulqWRYoQaX67gqay9ZkRaoc/gwYvrvMr2BE2CXv/5DWJt+tihgHsxCSB
yVSlTbB6xYxNZFP1dkDKCL7SG4EG7Pn7Y5mXxyksl4E3EOdCb3bBTi+GZltDLzGEKPa4OjCBJT6E
X5qXGqryS4rPti/LBtO1JLY+Y+sGjKjx32h24wuO0aWVf6t9BDVXmPO4gGAjEOCqeyF5vHOnlwUq
dwp28UJnZ7EPLgdFHY22UKCk+6zATGzbRgYUGui62v9iUItE6xg1fbspzLnw9k3s9yn9hV409ypA
3L8qe8c8YfQSEPft0zLaNymZlF6SWsUOoyt2RmguEItwoOQ4bSXuu0dJazkq/rtRgcdS7FHoQ2xD
/4cczno77yCDzKYLpA7+t1BpEkMwpbBMzOozR1doTnaBZO8KSVzbrJAGd/4itTX9Y9nWAx5+0UDx
Olt0TW5gI+Bul5u1eyorRbEo57rWi/doGJQrGoVG8RNyQlLzJI4JMeGdj8Fp+83DgOYAZqCpQsdI
7sGipX37ME07Tm3XGeExdHKf5KUqM4vePHmjSJNw7Swd2geJBEhe8c4HDyvxl171oL0FhnyB4ENd
8hoaO22s28GyQfpe53Wdc664NUIKjJ/lXANAZhStz7iKxOUNg81/xN+5qo5UnvaXhN4Sjic5bijn
ZMYn5mjZBrxp5wXgShRe4o+j7uv2pkhMYJjCQYFzCHqn/BrjJiK3LH5Jt3m9l0gGC5JacCB7fj2U
za5Bc4g5abifOR05N42YQw9IdrmtmANj/5BYLfFPqDqceOtHkGk2sxtENZaTwm7vDVWEzbZ56Z6w
Hjj9g3rBYMUccTd4R8Dj9JS0jZ96nid36/Dv+LEr4P2tX28nSeSknmQbLlhngq3eTgVyeaNzzDq5
fcV6py7iBWDwNNf7xCGneA6dKhhovwm3+ChBhJIHzxghj+CKAZSxdSU0xp+vkMlrv8SrLG/Y1jMP
vGtQzZifRYcg92cS2Xym10/2Shqo3SwzOZfWzKAwGdvgKtAG76PvDTV8yKpRPb3Cd2SeL1UsNB3r
NqrQIm+baR4niMHxKL2PoJ3+fE6xkUq/ihaHlefamZELT2H8owyJqb0z21CS5yWMz5T6QXB8xb0r
h3i9JxHg67VdOnvtyc2sbNjZNjKN8ysc/gopEofAYt3EjjDOqmOmRDgvae4GE1IeajDmZYHN2i46
RXNofm8T0Wf7ACW1fZA5fLkVkJlh5diMVNiO2WnvH6EJNNVza3Fmf4DlF0yHzI48eCpgRTya/wK0
Z3k0ZYc5aUX/MTMkTZ+eiTHthmLM8bvBvR7loQa/d3de3PnxY1i3PkiAgHZyXtwWjRRuX6SxUtXD
EhX60rqygbywIk6meDqmql1IckPPvUnrE4aKhATmutzK2bIeUx9LN7ubHVgwpbUOlePtNBaOKbUf
db+6SQa4DXUW2D9CZLbrBmR0O5TGUrSX3noubXebJ0Z0yuKJbNMZ4Ka1Qj5N4kC7LKEUtqnbQtVo
k/EuVpaPu7XbYII9YsCLA6W6cWPvx0xbd5f5dbvtzfEh6QfnudDGdJ1Wjf84h2PH6TQYrypXqlMU
juJsxP5iFSQI7NI1C+KczTeGHUW7CoX7fdlMw1qIaYJYYxRFt/Yn2zubblxvOlUcIOaSEcoPu0pz
wgzboBOQneaOyKQwjb42OiMvkmpyY5uptc0npz6b0Rwt2ZCl89nqY/Hs6HFYZ0CPa1FpG+MDIzqX
Q+Ucmqq1T5M9Ontt0ghd9WLAhxvz0qNbVR8S6B9UnnWEIWFZ6VNHj+BUGC7xtHQ/bmqaDPspVxlF
JjHOo4FdWD3q0MKftPs60HxZN2Ly71Vl6M8O5+Qj4K8ZriDudGs1+cOpsztitc1ium1qAw9OjoVq
3xjjVWLqcRth57PF5XvYYHgRiKVsEgeBU89uDtCBbmz0sfgD2c4/LMKuiQvd1F7hWd3t7Kls7lFe
R8fAJk9GpKPYFL31qcqK8NaPcGoLbKAmltvrwojvsrkrT/RDxu0imSB8J3bmx6mf852Y5p4kzgLy
/wo2WbetOwWfILafBCfW9RR58c42DbJhBzR6xmCmT10x/hAqHSGAOAecjvNvqDjEtBnw/vUfy6mO
SJ1R7qfE68ODa0ZkouL2NBLHVjfOphxR39TNcDdrzPhCmKYrWCvWJghRGmwpFub9/2HsvJbrRpYs
+kWIgDevxxsakSIpUS8IuS54FEzBff0sAJroFjUhztPcUd+rxoGpysrce201lq27VxRs9W7E3Miy
M8FKr+06fDJy0MCOmU7BoRTSOiv+EfrBGDi3kw+HmaKKkpv1bWpcToOA8q7dFNUn5sveF0dr9J1j
5MEpKLWfaKbFpUkcF19UNd4WWtVtTM3WvpSpnTxzdES62VXtTdkmyadEUwAWx8wsrnYIFksb1Ne8
LSx4R6V/LJhu7FDR+BVqIWI4yVVi+SwtlW+kGWtqO5WhvvP82nso6ZT3u4hOxSMlC5jRnojMJjOD
vcA8BLRZBsVPQ/XiR09SWJIa4Y888YYPjoT+VxLB/FmRJ6ExCu6DfWk4vfyk9NT8FE6Bvw/6QMGr
QwHy5BldcFNavXm1W+0xTEKePSfhnUyRt4FOutc8syhPprJDIAKxppMPQP5NDh3aOQhky8dRc8uz
n2npnSWRBLWeBi0WbMQWowFhMSBynx2VEFKbBQR46259Gr3BpkekZTe46BCKazI4ee7Uh7vEyRX0
7wTeKeaSjH/otW31D6hecd/ietoZRlVfcuG+2HFlfbCoSLKyLzY2juS9QNux9VU6Yd+bIbzW+BFF
QPjKeAVsXtzRvUmN5mOJlucD+YgAmsdRfIhG/YNdpeQXZviNkx6WS960BprsYr5FguE9tDiyD8y0
OQKkjXdy7D4SmxE9WK370+/GgfWoC864y8iHp7o7hSqFP88u5m3TJBu+pF5xaCbV3PQxUYdmORhf
3cqYTLjafYdlCC5b4XbiybLo11hOSXBo2+fmS+VMZAZXevdcBEn9HLBTP+aWyIgcpvN3F3VuusGQ
3Xyvs6I44pMA7chngKjHS4/SCFC6uLSrfAecpBN346chBfHNK+lmJHQ6/pMZueIQhqHYTiwnVFki
+RKIdvo0yUIc5v5rtg8qw+GNCoL4c2EXJZH0OUthG0HCn7TybDe9fgAs1n9Urn/rx9Z4toqm+hAM
aXvPzC45thOjZF5u694ZiNseukgeOxOFymaqve4miZ3gJY0RKdFWMF8YHkYHPXGs79i+ZkppWf5Q
jfKvXlWXhFOYQ32oPdiCUlcxIDtuqKuN/oHaBGy0Bi7NiqOOkIIeIJ6w8695rec3SZUQMYoXTLvR
xhoedMcknnlkcjSjPj/qwYAoapDdnUJ7iDoPkHYhIvHJbuvgwOxv+qS8RH9NYbdvqyCajnwN45cU
2xVBj0Xq7dNK7/UNX7JGsyzzvveZeRersHgtRt0657I3QBDX6DK3lJc2KakKHBtewYwjSpccjCQ3
vjpCUNeFmrvPelObNqbQavrevmr0DYxbq984njbr+CJ1n1pZ+7kaq/Ihy7xg3BstLGKG2Wl7SAfh
f/S8yCe/QZ1gAdjHkGrmkx43ewc59j4bcxh7PslRSKQCTM6g58yChZ1tUj6wOzYnZNwjgLm2vEmp
RTfKEuEGO0R+YNPJDqWVHYCpRFuQfx6QqQldQmvYJ2TiyZH7dKeVhf1k0PglEBgK+Z0miWMvJtUd
NE2vvE3CbP2Yq/bVaZQ6Ks9uzthSgz2QPIvRKirPNJKv5Kk4R72HlBs7bptuXWx9FyMfvjCtcW+p
Ke7GnnVhFL12oItxlhEo2bzyKJ0pP8FOiubUos/9ykmGtuuY3IUUZ2Dh+hJ1uj4egoYDPAkrOoBV
29tZrmheqzIkk5puAR4el6TxrtHueC9rKp92UJvWne7AgRozbNGMiVIs++YfjDHF0fdGuKylCJ1N
6nTD59Eyvjsi0T+BHX5xzfSLKpV1UgOyN5iAtXxWWdKrrdd10R5pf/E1TVVxonb1H+y0dJ9oWoHC
d9L6UFQZHD5v4EQQlf19blfogAc//h5K4cwpeWoXxg7i9WQk3JtIgPDMxljcpfU4MHWaw4utnP0p
UneoOXXYx7l7pd3TwGuzo6ufieQxaDvj4HoqMzfpUAcfu6Cpx1MCp+wW6rj9gb8LcmgC6t2N3VcN
W8S2QMVNMeE6F405zRyEQ3oEwoOB8nIwjHNtd8ZxjHMAzcqOHyHoVneMo+V+rKrX2PZYoStknS3c
ha2sAv2D6Y76Q1O69Uar6vy+To3uQhgdAZhUQUcLIcszi810myAX3DSdeDU6DslgmuOdjSLJ9UPs
Yi2nU6SjGNaLEbUux0go/PnB7OZkegewMgevKELBq8WHViZgTjGMdOc4kdSeiT99TMoy/264JGMU
pHRQ1uXBlbZY/GQFlZ1vI2qkbWJwQii6sD8pfCKfQznGR8Uo5UtAc+G2d6ruZopNbYfGpUB6ZY/H
CuRQtUERYQ9bCPD6Pig0IuQJB6mPfY7+U8bhrcwltR8n5efKDLPbfEBaxOOAp675OcOb1GE0FiYO
+3B/6WwEohoR8Yxq4/veGeWXocAYlgk3/1yYkUOxTd2QVj3C2rhHzWnxrXj+uB0CEL910JlXd4wk
0LaWHazNbh3OUi8YeJqLrlnFjird+1ZpPvl4WejcdVGC50qLm68YRTPyGiJzBvpCfS0iPUAcK0DW
QrPj1bToX8s8RvAKX+NxBJRy11B1HYtQ889u7/s3tWKeU1pmeCAWarqaflNvZJwRDeZZ9dUkBg3p
LRm5WmK4UMmKYDc2xXc9tCwyF2wd+oipwp0jmnEX9KXA5DP50bOR+9kl0aEGhfXkHPzJ6/ZCkykO
J93a9VP6uY696BCUjbwKFjEiFGTR7lqz5RmS7fCcmx3GihjZo8bn116MNDH2ONaxkEyDLj9MdL6e
UtPTPuJ35SBTadInPTCyDwPQ1Xsmbd2NHtX20Q9TqV6n1J52IaOKfeARRZC3VHvS0tuLHZVV9Jiq
3DkwpKh2Im9exlj3j27smcSORD/INWmfsyFPvjJDDnaNsAkKyH1z66VufPb6XNtrHLth+oYS8Zmn
ZmbtTL6eiBDYT8hSLpHtj+lekO/15KQyQIWzKF0bS2fvM2OouqcckFn3GDQebhvV0TWmfZLZwRXh
oNsyVsPzP4pOAQpGacbFO3Eah8c6SIPibtXd6EwR8w99OlX6QXadnx/KyNeBmEaV6PYR6Wblvp8S
KzilaDYDjjwE7OxaOwZKpzgjZU+KTg6SyUUhNvVDqF3jWcQAfD5J/AP2x/mFb6LR0J/IiSufDfh7
2Cy1Wiueq8EZQUnHduXui0H35Uvej9pN09kcqasgRVxXByUdlRpp2fBM84R2gBU7ZXXU1RScJ5xy
4hhbbeTea1UUWJcwpedy9pIk+2Fyj/Z1g1KPSYgT61dhDdyzoKi4XsGbYh5NBm/F3Sqfi/3UbXap
rHDvbIyUBNNHvcjoRbUJTfXLzNMjUiSKBT7lgf7lvdYormZV7BWrJk8MLgeMKBm0ewVIhXbwYIkC
HwFzINbzqiisgzBG2iLs3u1rMPl1eI0JHeBRLk2YzG9IuBh8o5Lc5CIbPtcl5fo/w9I+mhZd6pDh
hfvVIBmciEJOq5Hv3XTsqvbJzUdeA8w4o3UJ/Kpz762upFEcpII2XlaZ6D62ubfo29vE1a5uj1fn
o5x0r77xDTnshxD9tHPQUQUXz07F5Pac+GDido0XI22sF4VXuzyi9am3YM7CdiP1yM1n6xedpgy3
Gr8pSGjOxYk+fp2VRsldItJiuMbUNRPZWY3iv2l2Lr0ijUir6mce0TeSVNBDczNQC2onUhRh3SJ1
R4URJBF/Wxnrs6wbS6nz2RjVLKDMClIY34GZLOSuf5vBc//UcziG03uHjIP+482MozYAfSqahudV
maYLNrFbAXq+OwadhOaNCTKEXuszE76BKqL3t2zpzffYq6rplCZx7tFVdCx5CQsnZUhEyazT6A1o
O+JvzJBj3teMGPVTzSIUHXtcq807P4Kx0dsucABsdg4mZnyggzp8Mz5o6DR3QxFTULBmMmMzjKS4
qcosSW7UkOaQwTMA8v87z1hdl7WD6O+FPs3sp7OodDCjWUVZ3g6jqauXip+DdlSYsIPpAsHjeCg8
H0nIxkaJPt6p3JuddlpmsVJxLJ6YdU+LI40gFemes14YsBAXlVuz6IjWXp+Wu1i8gsXBiL6Y49Ym
Rl0V2xury0T3U0YcFh5xNVvqtexs1V2IgJmRuZDFubtdxrhRJ1Eoh9hJ0tg3EYqeCYSb52ivHGxr
mNCsSRv5sQ7V0ZkllhUxk/l8tYqurv3BwGZRfa/tSFe3pMtyFighgNeU8POoxQ1TG/EHE4K2+ZL6
nlbe224Z51eJlIS2cV3b/pcUbwUD/Qn51XGdywbU0s1hFLmL2bno3dnnXSj+SMVoMK7rnLTqTISl
3qIKizy/bF5FgDNr7+P8Vj81v9TkkxO4oJJyXgIM4yxK2hm7cETQQBbGmM7Z8dADgzFO9qu6bAQD
moA3asbk0i+uAq1jXnBc5xQg/hgS2usAsw2wcPyaG65XnSwmxDJFHVVSeg+MPJH02OadKT0CrYKs
5a6uD8tyotktLZdps0DfLc+NmgGuE1GZw2mwPeVVv9yjKZyl5hVfZpaPcIFyRAozw57fm8aYZsBS
0G/EEba4WoaEheVDzFriH4xlf/ll8mTRp5neNIzVX6i/gwg8/4RO+aclQ2zkxUQKRr71LZOOROZN
WTFsdKcn8wyqOKkQL/xzI+WFUn2DTWcWJK2yttzzuJOpF3LnAythz94onRPsfWsT1XBvRX2ADGlx
Xrs1xcNFx9df7iUzPPc4Jx41ryp2FO8Tc3Cqwg2edOqFDTz3+f8bTeYZx1XsMdYkc19XtYhcHj4a
T2L1WBXZkK8F8xl7W2d945+FyOGfbzJqao4tkwNC/AAzluJgk0ZNMBB+qqUNBHa4vd52tcoyyp9H
5xpLMkPM1i3zV5/+lvmggYsnKGE1y2oMA/lvZcQscOWzbbHctHLgDsGni/TLHKvr3K5afjvzfOyT
uhpppQ8meUovVArz/2JE9O93yHdMEMU1Eq3kYleKNgYhenQmcgKFKvLuE9M7Eh+DTGoQra9tWo2A
rNv19V+NKW6Qe7NlPpaa+GHmyp4e+WDa7MjccPQ2dhnLYN/E2tg89KjDOHonOu2K0mgB3W+0SPTl
t1LkdXLUyrrjoGSaqkRUYcUTVzumcrbP4w+264+BnvePqSXi/JZACczvy+fZ0tAt79NGGS+prsXe
tzCqsuGhz5E3P5IQ7XHGFjb9lyPTeBIOx1gW1rVK+T63o6VNFqly3tjtXTNoBYPYKp5OKmCHuOIt
LP0dijEVn4UzSyj7kBn/tSKrWz1AW0OyWg46tX3nu9M+t8YkOXgojM3D+i00SCDmQ0jaHCLL5XSs
COWkYWpVNNVYDeZFNhjkq6sgGu9WwTvaTa4e74GCNl4zz79b/3zlQXiJMfHZslMZ4mPjq06dogRY
h9wk0oEwWViBNn2Am4HfFyHYgDs6Fa787Dp+YjyxGTPKWf++0iPX4gGdTui/1tbYoaXXMCw/MPIw
piONOpa2VetXdDbPI886xrDzq9IOMKZnS4vlC1meyTps820aZiYxhBMn/FdMRJj5g5aUkWcEPKLF
dCjEbZX77c6N42SOSAnScbdCEaRrcUBsMrqVHDdtV9utko35h04vc5B9eSocRtgXPQ7jnqMwQZ03
8EZ4HmVWp2KHjz8peUfG7hNLhB+cf32zi4Fg/c9YBVkMI4ATJgxFc8ifeTZVeDBNIAR7IXtCiNeF
NmvT6Z8BY5bckTfl9/uILBp1RfpOtZ8WGcN6Zp6ZeS05GEDnWkZemT5yYkbFWSsiwxZVvA9xi++M
Oe5sYE56HT971plYHUi7IcVrW/Y0z8ByzC6iqTRnaIMgbI5yrgu7qyMba/5MFx82wQfcUC/x+F8n
ZKqX9yhZ5w0S3ER7FvqUMIA3CjrIl2SZf7t+j32b3FE2VkvHcfHRLwBf3FbLcg8vgb9i/Yjbstd8
MCNe655GObFvBhkr46WTlQVPKTDRI1WcRambPnESYIte7cK0pyd+hNLzptozIQ3jW6d0fPWhXVAD
4YQH59bFTGC1e9KCeaVzP3a5E042cidIkEr1YyK1oZqDOJZdk2YKn3rlNy3b1iKyWm8OmWN8KImn
c3GYgXkX+xHK0ROBWAa9IC3jyb4zif+d8UQdiZPCcTzEKQESOOctoxISvaYbRCFcxrn4wO8PmnBv
52ke0fs1atZ3i7GIuufINqh/KEM4nFRDEVFcoaqlQkkVJtftMPoNRfHiulnPMX+/Tu/tdSLJ101Y
r4B73GDOev5dL6ATIQQ61KovK8dhoA+jzjSuLHVkxZfuJTGc+qEUVkSmEIQY6zzh3mCYjUj45Ktk
qndrUZA1al5EoSXUO801Qad6aTAlu5mdEe0BkbIaDEMc9cdWIyHtICazNU8lQhdjw9naKo6Ie0Js
EK6eHuFfjIyBSxzLlxLbIiGaBba6Y0c/FYGbq5chERqNKquD3hTpuC2Uy96RkRi3Z/Yrm+cklyGv
dJXZSbCjI90dG0ky02MiqJzRPthIX2MDcvE+69KAt2qMSQ4A7FH6cl8SehRcFLGb08sqxppVq83B
XlEsa1k74tWBULCsIrIN50V1nasPJAGiv1uIHYXha/ZOGUHc72GeTA3odLeqjqbesN0yoWNXXnkI
vzRcHsv8UcUl7yvxZfw9PpUfNZpdUEMgQeLPYwCSwzajUfNePsQMkfqPFGb2VDgIz1xwp8hh2K7m
t+U/WvwoM5C6SNu/6KbigyvSil89LfXLqrkMlw8NT0uBcNUJWXjsdAjsL2VblPk3VTjfaj/j+1rt
a2NIwvpWhbOROwrHm4SRTki6WRJbu4GsGJIEm/RjovIp3CJkNoAUEpnI7y9chAnIlo29n7OTbo1A
1swv89jcJkQLIZ70mnlHWaAxDDr0czWWcryToed8MRyiZ2+yDqzZBd2vwQhcq6bgHabCn7cKejpf
DJ4XA9HeWydazo8K4U9plyFUiFBWPQny2nFAjtcnd7XbokQbZaI4qjK3e1+39FbqQ+wNHy8OUhp3
mCfeuk3MWo7gg5rsWqHxHM6jF1SfG+EDULfIlhnvE2IOrK3hW7Z2RPGTQzPCXdudVmeSWt+0RU+b
ebEeHRvy+5gY0qzBNJfZRkhgtjSNXWvUiJLXJVZkk6FuzVHQnW5rlYrTVJk2+YSE0L7gizeyY7Z4
71amzd8Xqz9MCIELrtB18Reh1McZ/2axShiVj3bpZFcRDbyeWWRSjKyQE1cUQTpjugwCf7E6exx4
QgmXqgukoX72NsTlh3IKajZUuvbf+yp3jeOvqnspT9LWoFxkhZl5X6utWjdn+ZItA4YyvIF6eF2/
zDyKKO7MRdby95/4x1uFdwgPjI4vmXcK386bD1DvOHhZfndtCyPSaIDa2UNE4GBzjHU0N58FW7Rx
8nJl2edikUz9/d9vvO0cQPoCrIzmEMscIQlvbzHrA+a1kfQ0kJ4Im7wopCXnDIRwIZKetZVNkitn
L1VEP2kYK4weTeQE93LSovTBny2bF3zrYHvUYpV95/Leqg25PDyKqCx433VTf6uRDcMa2QmChUu3
LJFdyG5+hafIoqGTRl1+JFpInOkLJf2ucUe8GLmjJ3crJiNyjA4xwWTnlxy3wXBD/BNLzDjGE3uZ
XiTMiEDe6cQmlYgN12f99x9g/S42ZIX1ZsMa6E0sXZb3x0c7jIPfaya6JnJ4CBlrTE0gdV4AaHmm
G/2hlpln3cmltHMMe2w7puQ9ujWfHMYfq7FVZGnH+cbJwkue0uT88OvjXJwEmsYR9ePaXInJF5sw
hLfwOGIioeujvZwZEB/STdBKy7k2HJPsbZtPcXKf15U2y17n3WeC8YXFuBm8b3+/BX8sW4E+Eyl5
kpxUaMK/cUiaOeGvto9CMjEZiX3TC5mRLmHObpvNWuioTsvtBwE4unmnLPvj9QkM04Z5yp3n/+K9
//3zUuBWKqbXGvQskmD/wUmctffsFjprtMWLTeJKOtBNjUVsFzuSSdEnQMCZYufm7zdhiQD5b59x
pgAgowbMSN4mK+SbuzBMBEcLeoOXdWWShoNzISchRx1IOhX+A+Gf5oNJx9a5A7ujhn3F0jh81nM0
FsTUeAEgpVmw2u44N7OqmRW384jhAtvNlKpyelj/ZnrKbn4r+gpWl1IBNb9wnIzGpGPqbeNv6wHb
yMvUGfMhYnnvRzs2g502ynEnOsd8XXt5Fp0NdUgDg4kuaYq1d7b1zrolTUUYt2bADttsA2Hx6lWx
NvT8lhh9nhAadUuz9JmsrNQNcsgG552n+kbIz0fFamWRUYOmkOQQCtnfHyvsWkIpIfJdVu0hAeis
YyTWzcLSdXqSKGHou7SVfbhF0z879tcdSo8pUd5xqdt/fORsdDpSfuIEsAJjBv79ehJpFGVb47rV
EDbVd0XkFeIG4VqZHgAv6cAEcsfvvjg2i9BDl0B4Z6TIsVb7URUVbYm5B070oFunzoMGsQPi33Ls
Wk/fWSYlPS0SB+NxSyQPSsdCRytOR43v3i1L5zVsmcTopqMhDqC4wp/X2aa3jzObWiDvZGReiGFF
1VGS75nS5ydzm3iAcvyMyF4XB6SVGgOtWn3oDDSy59bR9GKnDZjAb9kNqXudMcGCsg4C/v5p/InR
Au2vzyQJ38G1zVLx+92TvttMbjsFV7cK5u03zgiPBEdap2djcGMIdyp4bAzXN3Ym1eBT1cJS3RZD
7pU3XW4X6JSwy7nvaavfSvLZdliwoM1Y1MfzG/X7ZaWj4yhpeeHV0jxGMw3abMIEyxLA6UgxzkEy
S1T7zURiJB4KGBMA9RJpPVlq4DhnC0/BkiAAxmtveTK5fcADxzbpV06L8uHv99D9YxvnUnWDZBLc
LbrBd/H7xXbxQGA7HYWbPhxU8oKKCRg8TZSC6lD0DCNv5OIPWuGLqwN9aSRxpmdncBcQ5LqH0Hfm
SPirb7GYh4gD5yxm/CoUZ1aYZhnJeERy7tVHa4zS7A66aF1vOwaD4Ukxx+534E+raVZxhNU2t4O6
PQqY29q2hOmtljI0qhhbnB2uTt40llUiKJoXRIxOZTf+7IlX7zeznP9nAbNM7SbTn174murwxkLB
Uu0oSbguGhptz+BDICziQBK35zGd3PE4DYGOdmmq8SQI3e57dL79kKEJ9CLY6XHeZAdXc1IwLEGB
Q5/SK952CR8h6cSRpt+addLNobl61agbp0fms51in/MoQwYWzxjx07tthPml+nebmC1KRB7RFeNr
cCD4/lHjw/9jwlNkx1TNeasYAxmCRcgp7guKQoxmfu83F3/p/lULCzDoXPND7gRd+IhB7l1gxRuS
3HxF2FpmmjTj//9jC/VCFY09Y+LjWHse/XJmhHQI7WZ6qEYyGzdhNWGbzdqYIxhESgz6q+GM/nd2
tIlzCQSEtjw7ZLlPmJTVtlp4TOqGb4QujbVtm4Tk5oGYEu88FK08l2Oi68dCwpbYkhls6SdpD3SU
mNV6qLb0vKyPTRtGhxohYfGeR+xttYK1SJ9vP602yuk//BQKIGQeu2OHNKdMo5Ouav9xcAfZXJnq
mgPIVZWS48xlnI0oH35qg839qFusv1tf6BlsQz7EuZvjkICdyzY55Zbq1WGaGMYSjGtppfbO1/9H
lUPvTuccoTPWsWcE+O8ffx859PHkWF4EjNzpLjVJMj73fHFw5SrjRyAwBWB/5G6fWNEY2AoJ3Obx
70uQ9aazxG7M4sMZmWgmrHXshL9fRRNHBQmTmnld15ikVG5yEYaU6t4m8dzdeRq6hC2eWRYcgRqo
vIBlzr5MmClw+gS54ZMnjbiKVF6G5GcgtEl258aNIx8oDeuPqxcXQiWbhJfqSP43SdAAG2n6QX6z
FP7ES7Y4RfOOEurWamIBv3gqhgG+iaN/XWdqK4mYoOZiup/ygZZSTZfY/Nhmbuhec0vvxnes5stP
//er9rk1GA8pg+FW8HX/QYBC/sBbn0betbI0LT8a7mAdp7HxGWgxzLCMkxF3qXFvDgbtIWLbDe+u
8aJO7BLsq8ZhHZ8iz5bejscvsSVZMIoa9F2j7954WkADZ7BQQG3ZgSL7VTNtBJZjN1Tc+8KfjF2d
GfxJ0ZVuuctDg3EG7uRO3Iy4TS5ks7XoikXea9xMRwHw/Pu7Yf6+ly6LCEt0wFHInHOglnTE//SZ
0Bb2Qw9D+FikXd5c1jlkbuIUI5qoHBgJFBpy73WGylc5n92XXlQHf7TelRVhtpCNGpqSiA1MtTf0
kOFIafbTqRlIftlJb6R5FuRlkJ6L3EUWq2mFiw1kOSuKqvWSYoNFHIeuJAc2/1GKwureKQSt35fv
uTBFbYjiO6BVBPrtLYPGEnpnWlrYXFbob1AxRD0L8Nz4N5OIiCTkpzLcES3RjBdNjmBzsEFJZH5k
1mtgdtIh42xW9rM40ebXztk51tXuJNvOSiUqVWzMlIGujQ8YPmYvOgpyRrxxWx1VpcZ9ENa8KEU+
GeVhKpljHR3UihkeiPnw3HsEs6HVYogklpnMOiD/+wNf2An/vvE8cMpG8qStOW+CE/TbxqId0zBq
pzo5taEFc7TXICBCIcAjgiiuUt2VciTAqFA1VvsF3BVTGiI7ZXY3Wr2bPQ21OSZfq1rl/j6BbE3B
xHyZbkRUV0ibBQ//qHJsj+88wDftkJnVhp2OD1W3sLFz3fP28J8XVdQVNU1uqgsfEjvUoLzGfQiE
oNpmKcU41S22pVWdEhh5Ks8VH/0jXGbrleNdPB868D9t/z/opj9coiR6BfhDDW/ekHHFvbk6qACe
1PqiuATuaKEct9LsoiPjeGroJGTPng2NmuKpj/ZTUMTxCbS1MO440wJNMWUSF4/rgVty+DMfAbv1
96s/752n/8dnYHnzNsqRe2Zs0Fv4/S6ClGIsrYFfSmsf7RQoDw7+OeYFqIRuiRrIsQZ6qAO+Kv6k
c0X5LDQGlN+8LMiTf1aV1TvX9EeFbOOUpNPF1RA2yqf6+zXRpKbPx/TrkiqL9tY2GJou+JBZQj6U
PmQKmN0Uyhfmk18jkwS8LZWx2cF5lb3zre8kzc5tGoDPPwLVb7SPf7+8NxmNXA7bAodZbhfbOKTC
N7esb4ldTTmWXaw8Jh7Sb/Xi6veml248DQXEYUSigg3Y9FBUNRQUdzVgeG+TuW5b7iEfOMGNsEVg
3uRxJYczR+EwOpMqaehig8DdcvfYbfriNihkzl+67pNeH0/TzWRavX0QwDm8J4KCMQz9/bf90ePk
a0IhQCdvrquIv/39zlturhNhb/XXVS22GjoHTuY+dlnla/c8f3owGRu1sy+htKt3mi/W22c/h+5y
LEKbPp8yycf4/Qokro0cdzgsUYNJ6mNv0LYjJcUX1j62yhJ/r9BZkzcCImu70YlsMo/RYgxPpG91
j34J4/uSsBoIvM5x7ZHOsCjfnMaYRYYYztDdOxWzTgGrAcqfQ3PyRtGAlLuwFY3cMF9h+apdqAkH
ux1bvBkQXPFK9lYW7tc3vi4yTTt7aSPSu/89i+lJs1em25ofBUAM552hBmQxfvq/CzXhq8CheeGI
+TDnoyN5Ib8teFPjaTbi7fA4thKuhikzKzxCZNU+rcqhahnvVL0d2SdTxom4Wweq+qioVYgdo9BS
PepxyMPoAj8UFWezHUTk9hazjYwr+piVILppiAAyx6FyMYcM/kQ+2TL0doDjOCcVDpBMG1M037pJ
2da+dEL/YUW6lwscbZXTxL3Bv289hQ326IyPjI2bEZIiGuO9I/XydYZYsBsurIxUEXv9sJZVpRYg
I6KVwI68nn85bPDA6g7u7dkmFGn4Zjb4OO3NLF+c1fhxquzDL8nWgmGMaUUwAoQ4S+8swXP5auR9
U9GeG/g7ZN/QrN6osMNBW+m+BwFz8Yq3Bd/ZS+grnzaZHjb+HWiZ2by/4DtGjH4ML8aezXmlPbYx
Hk7c8DM+JsEQg6x5ncZFpUfVpw8TOp5VxLIKWta6aT24r0yagoZ9RPrIIrML6LWm+5VEy648K82W
UAVVOlXzGpot5UMvOc08JAu4PositBrIygN8ulgG8+K6/psnibxH20X2OHCQrpZIjzVdYH1dlRbw
szwAt80lR+ZfpdtRs2M93jqiNY1j15IXflwrkLXLiIqFSzOsLkI1l8Zje8iGOSghyKqCIFC/6KMH
HyWqhxUg6Bs+M2b7KQuH3Q7dfSbaSj50ZkEzoGhZY/eyHz3Wcs5B88tsSjysO7A1BiZJHNKT+U9O
DOL4nCGY8naRJ5R7dlfhwArWcHwep57idWh2AywJ75N0QrBMZVTGKLA0raPhINF0zI5b5d5YmuXi
TeBQ5Dd75jiZ2W08kRvVt7V+TZfpJZEodEV93OTorxb5R7fMd8MoJb0QZ+QczkHgzGusWVb7LQKi
+tkmsEqh92cYiept4oHAg2VSVywKz7XD6hKQyhu3zso5QBW84H0TIan0B9OaHivXqxuXiivv94xY
OaiCqA2Kk54rAahOaxvSQsqxQ5CBx5ABKyMUPhgPg8OrGHp5oq8ODWt9W6DkeP6d6nT5Xaf/Vd+3
FfDPY2KOYfdx1sE1r7bmz63NOdyYcRkugPY6oSEj9XVVEHVoJLQfRdI7eJ/rNH6BtqPDxJO4eDeB
Blbi1IduIrZh33v62YAgUFy8jv7gDmVdzRjKZ8s6FkBuk+2vFZKCO90zd2ky5oBlhO5MmsIznwZk
nLxTy1R+KOqUr6GpIr40Ujcppr2wnj+Q9R0m/GaeYfdz5zVKQkG3XFVJbL/khtMQVhEaH4Dm0WL1
ULCNT33Bu/QgEE0gY3N8a3R3yCiyZxclpHggbaxzMTcjK+q/efTwxy1viWP/s3I7iFSAnOUXI5Br
NyNetME4j/NsBpius3QSljKH+zo3Of2aU80vORdaCrGNI2EMrA0VgRil3cCIDiiPeQloh0bg6aZI
O4VdFY8ckR0Wq3qUVniH5nDwHnqSTK1r5Npgb4eQ3RKvghWUwxfY2V6pNg20v/pTvqxZXu1g8DE6
ePY96mCXFcfFCzPdWfy91m0ioV69rC31dMnJiZUy/FuCMcrvY+Wa5a2u25D6CcfF9hQaQ3eCdTO/
rb1ZK3MjbZyHaot3qIpOLp+DM4tXLdvZSCNt7GZjIGiN8aDPAlRRZ06OMLVW+o2X1oAmhk5Vw5GV
wm2gcMVjcaVVm5enYGwnkr0rL6ocgGxlBCIST9Fh+B/mzqw5biTL0n+lLd+Rg31p66oHIBAbI8jg
JpF6gTEpCbtjXxy/fj4w1NUlpVnmjNk8jFlZViZFUhEIwP36ved8xzGNdnNdc4qhW5dAy+Amumrk
IseO1LMF9qwOEYzLamexFXwB6SzpRxWDt3xNHVgLzD7JX5n3nJB71XdZYwt6LkvZ7Fu61XicejxD
u3xEI7nDwo5WpnLVygxgoXjtBtSCNPacfWnSMexBze7ntSjHk4lgJ90xtl8PZlbEDncVn2l6lg0H
3eTouJFpkxWgyTK1xvqizJIEahiYiYleTGERiYzWEJ/Hjr0R4UnVvpa4wBIEc0jG9tlkpsmaGjIy
D1XglwVIVS3u+GysRwSl6Bt94iDWhzaTOL/GhorOpVpZVwMM7WyT3Mcf2yT/cE1Nq0KoVaX+h+vJ
9TFa1/j5nqgHo/qcpoo17BbFWJFJkzNYeryB16A490iGzEjc0uUj4Uklf666IMpunAfv+llEC/0A
L9dcNrymEkQAbCELMNAhbdzJ3e+OOk1LERh90cjHqy4k0SAHBokzlMBXIOctFvsSd4KxnT+21R/q
ho8y5VpCXHVi19ygSa3XV89Crt5GC6PX+xhXaLYtGys3H0a2TXPXuG17/uuC+M/zItCXnIuMNTpZ
gzX1y2ih1SdjcPJIO04KMSqHpc/rakevACJdU1T5ZxIDJ9XyVYxe/WGSZYvdGE7aua2nAS9RtYDu
Qti21l7OMg6nEgGv6ieGyIdtJ5X4yBbsLmFtuW4U0GlOv8Ag5DiLGYEF8CpAbD94Uh1QI0JTLC65
u1vGTvtBFxIfHTRPxmu5pVKQ3Nn495+4UY2KPA5JEqiv9Yi/QqwcHQ5eIDRflCKR0de8652FPIOp
7+66vKz+Lqf5TyN1wFsMe5iF83+Wp5m/Xj0P4wGCUfuHkH1RIdl/Nu1W39IargcITbElzgiQqvgm
W4rMPSaNM0/nUfUGJ3Abkg8oBorFCimAnmoSQETse02UK1sH4zBy/6ZXlk8F/g8MbB9afVWpASXQ
ORFfcomwRk8W2mkTxVR1Q0QIYnSGgm1i+MSpOMY7JYZRf4tdVRkP17vur28gNLu/lO1E8tGnALUC
HZuR2a+MfdvSZw8X3XQcEEKdJgIhzUu9NA45CcokQQvoY+HqyLKkQO87ogvARdPG6Iw9sqz0R3oc
tb6/5qgR7cdj4JeZ9+pZyjR+MnVEtc+I9Mx5O7Iy3mFjESlu0Wnp9mCIcu2mgfI+34NqgZ12rUcZ
KLfDCW+SR/k/CQ+LI1ODdQ24FrjmRMxp0LRR4d0MLDYvPXhNNYTqAo4F8XKmBrDxmvEdgJfdHG1X
GQXjDkGEAXLxZsM+v15e2423bmXF4jmq6nTgl8tS+GmiCvm1r9VZByMTScVFVZkvDH7aQjEO122U
KoqV12ksatSr3qebDWqEq8S1K6PqO2wvL3tzU0fSX/qYUfEgsovaVt0sISK6Nj3OZlo1gSq0udzY
dPXlLiGxifdZDJUAlSG4hfaKaaUizOMG9fDI61KhJGV4xRmA5Ud3rqWyvR5FgM+O3k3q8BzH/jV6
S2E+7OwqpYyS4IepiC5Fj8m2w0D3icJuim9XuQNltWYraeASnwZtSoVkchORPrTanbFlhiCjIpOp
BPCfQKlIBg15wBvzlFpYDAi/SmVLOJhS7MfM7Fp2JtIEgtIRvU48IiYDWls2WFMi6opt7mC8O9D0
Uei1fpzc6IaJZbOQNHZP06bsd+liG/T0qclXzVUq71ELiWwPNl+U+0p2SXyCcpjlR1YIz9hdTTw6
hg9oUhh36QDQJ3iWk7YUmx86XmtYSIBrpxlYQtTRvqj0WRRf0sUa0kf066Xhi5ID/N3scBz464fs
z2hvOGykKLHVrS17nrafj8b9oBXMXDx6QLFAQ1pUXXNvYRB7UhiYUUDU5pTuwScUymvvCiClkTbJ
mc+EcX1oT5LhVlaT77VhR9QGXNt4XzFpxNycAmJdvcGhkJcXLHzVxV7zOw7X3arWGUEEbh1ZmygT
9r05KdYWAHBV7ir+umcASpyZWhe62N90oX5p26JidpGioQpkBMYQkvf981uODTp1FmwROCzMId/4
i6OaacKIZIJDVMLJwa6UQzkwRghlsqjutuvBFXAInqzDmJRVDxJHZruECC9wDYM+bjjH0fqpDKMw
z0oktL8LkFk/hX9vYBCc+iEPxMRHdsefxk6OXerwVPOYnDdJgtiVn5fZXjOErpOolD2qKDdN0eMD
LZc8uaSMm7vgb+4V9ZfpF1fOwevFMJpgbs3605XLHR5NY9bUg5WB+rrR7BgRcyL7vmOgyTP+0AKF
s186IQD8+lrj0gW9trR5Puh+XfFrGYAnVAPX3lOdjtDUr/EQ14azkkYLQgcOYhjtsGutURKVEA1K
euEmHs3KNbMi+3CewvBAgsrWZDfblX/shapCnXu8HpuYlTEHbFnupmfAJrZ6gIIpQPJ50lg7Nn19
wRdi64/rG1d2Gdav6p2abLpwEQb9As+sjcLr60S4xd8auz3WXY15DaAvoyQtm3g/Tk+GUaufZ9PG
5jBAaK9uSj01h2c5W0oXXt8CjlUMp4x0RPYdNBt6YUpPs7SONOndiQgnNY9oNcWddWnNWSneiglE
UZANSZeclY7BzhXLFTPMHx9qG4cQBwTbjC7gc7VdnQIqQjJeIhjZqvm4rJ6yYlYCkrYFZIKIhLNq
19sWFdJVPaQzw9Xv6gG4fJiNESw3L7cSjUM6Dq0Lt5Xekna68staO+Vdx3G6EDE4tRUd7uvWos2K
Z71cZdEI9OAtYwOw3BPj+mzeodwZJdU8GBbebGql/Bzycj4S2U3cDYqIFSuc7DK3X0gwAJlkrD3A
uyuvrEdiZr1cDc5X+Bw+dmSbykfAgTvE9Nx71UrltusYSQdX5J+YGBYecaHye64/q7ORjg9X3zDB
WviGUWDy8RW9xY1y/SgNm5z2/XVswCLL7cL5JWpfvIpG9hanGjK10IjivjrkRaTVe5hGXLUra01z
U5Qz0zzEyi53l0QPtc6mwd/HtZpxb/LuN1dfedMwMOqChWzNot6pk9k8qElRpKFjcjw543kTUejG
eubtFq80nV1KNFp+gz9bDEfE2kP3qJWOKp9AHYv5daqX3EK2tiKHy8YE2qhmkfEYFd2sHFYI9wH2
jXcP+wtFqH/9oOOZKMUtBAfF2RNQbpYr54qRy6ltgWqfjcxpjU9G3uaOG/KBDck58ejEH/KeRBHi
PGvZZN9tqkvrhdpAnw75MtrinKj2gJ/sGsWyiIznfh2AOXdxkka0cwTnpI3m1F4f6sIq9PUOmNt9
BIi82RHPylzET4UndxAeBMs+nop2j3IxHh+vnnG2Di64rXQTU7IqyWEmWgXRaHv141m8uqZxEK7w
0oRohfFh4TWVvU/SOdquH7E1Cb43Fm+TW+gz5RKPgmG6RLH/jVThozD9ebkmfsSicmdSii7zY1L8
7wM2z6rddDKxlRSZ9wfKUJyhbub0e3RVDjohAph8w6bqpFtjNepBODBaMkO0RagaYhy2dGcmbUdy
cXqBFwe5poq5vZ4F6pV5MzczadFr3muJEYfn5kEofZQ/KJ2WN9D0urnYNWjlxztjnR5ucAmCCXFG
zXs3G9E7O4MpUfIKJAPFnU/kLGypaupHoOZNaWUbW9im3KiDp0WBkhek/612TtvwR6vs1NskSSmy
6qhx84cCtUgTxNzO4lDTXIa2N+uzfaxlNNeBTjoMLsI4bQJaGADZiVa1b4s2q/9OUmT9On5x8Q1Y
XGia/Ot86VdxoqsvWS45jh6uF5cnsNHJp4zeGWeMs4/MpcahVaQpgC/yYBh7xg+RASsHmBGiQZiF
qHXCGmgYUq8OpHw1Vuzr1fqFPoWIf6nGxRnCHttOivywsDd8wonwW9L1spMxJwaEfFka6bEzkbem
wcBxRAvKaZyqc5yMyfSQKeb4YFeO0fsODcaWEBO7f4wBVQBVgEomA4c4iDO5tcP9GDXeW593anrQ
R2lt5xakXjALHRygQmunAEpU0XLM1CnqQ57a8skWCQQbtBkLJm85lKRlJVZzniKWjyOzPg7JGmnN
B5ztaRtECxaPDchEswJwkI9/uIU3HJy2bv8GZvwnrZGnWUDYcWJRR5pIrH6utsp4nYbYo3WoZmV+
TdUln+jmach2ajgMC4o76i8QIHPfvf11vfJnvSAfOAJHV0XcqCLM/mUmNwAoLMu5NI7QkeDXSW9y
leDqt/bWuKogZljh7gfDGZLA8tweKHWk12/1h4rwOge5upqNXq+1Nf/cbD6ZIC/craoKBbPQ6n6d
P6aW5WRJj8kqeAE+e4h0l2oNEfKvsgawWOp84yWDJj/DXoUNl6Mlp1FY55k9Puqukj5FNFwN/zqX
ICWc35w5I6vhCEAj3RFWHpenXIUaiuz9QxMxdau9OkV9CIH/w7cKtZZmFpjnlU1D+/pr0pHoCyVP
qMWdAq74UR+k99rYg9ZvOphBR6kb5q3mCVF915gPcTzjWX+nk7XEYdksLJEJr4UgKkZIElUJ/ckd
qdPtycoHyaomEVrskXJ48gvchOXlrz9CZqe/VL7U6EArUCmojkXd+Wux3htN3aFuJKpSVxgs0KCk
OXdVc1xnPfmHyq7P20W8U7bV8VYbKMfvsqrD63lVdcL0EuXBIsT1u5KPsUUCqhctIQbESl7SLILN
Qh+qJkOz1ovuc5GVs0Xism1kWzOFt3lC9iScMKsdyI9KaXWjT5ePlFTqQFrXlZJZU5hNvA8fJJkZ
3eFlM+JHmCAqx0EGv+B56GTpAYVqV+3HuRKun7grEP3qKP4RJaf0bf0HqoJSHkncWPYqdkrC2+iW
4Zcoln4MW2vJzFu1QNmHkDBbactXf951FpiOjZYSzwqQ9uk6kBtEYpB0Q6zxHfgbSUJg3ntAiFzK
O/86RpuAOCZBiVj0K7cXdDLrI5GbxJqZAaGl0GGIEpOYCwVoNU3rth3s8KpuAkm0vHE30bs1kUha
sK/stqSNASfzDwf67vAtZUyFovKjNRd3E/8er+7JH9Knro2a75kxYQiwx9k+OJGCc7lABHXvtOYg
dtcZPhMKCldeWLxUPvHm04zkraHN5xC3HSH3UbspUMYZEpjKCEXbEmCz0fRCJS4qbiJAWZ7ebcmW
sg/K0urZzkVOSN6JBhrgFH2kq33cuP/rff7P+Ft1uW723T//i/9+x4MH3CTpf/nPfz5VJf/7r/Vn
/vU9P//EP8/pe1t11ff+L79r9626fSu/db9+00+/mb/9x6vbvPVvP/1HKPq0l/fDt1Y+fOuGov94
FbyP9Tv/T//wP759/JYnWX/7x2/v1UDsNb8tTivx248/Onz9x2+r6uBfkYbrr//xZ+vr/8dvyJ75
ykP6zkp+/XX//TPf3rr+H78prv47Xk0Kpw8vFDs6u8X07fpHzu+IbWyA5oAymA3+9h/MafrkH79p
2u/8AJJMpEJEdLkWbcSuotzk1fxO3xB5jkMHg28x3d/++53/9An+zyf6F0nYlmU71BfMUemSOOoq
cvx5J1OAreHxJUp6qtAA+q5Kau6E1R7kHArLwCtltWkSWIstAsFQUWyILCjTfKPMqj9YpurXf7t2
P17gTy9o3Tr/p8xkUdRQSZkWUlQa4yjRfmlkLLFHc3x0nRD/lfbEUm8cWrvjRK7V00UMqHhGOwWo
qsMvQcccfRa6o96LtF2e/vqVcBz65aXYHsYGm0uzqrdcJsE/Xxu7aoouaXqddcEafNpdCv66sToI
GWs3uuZ9TVrShOYWXGHg2hKT4lx1N24yOiERReppsYR2saJGBHIxjBc9UqwdNrxyu6SaLwdRbIek
74tNWpYeh8943jLFVf12UR+wGrxHeheHVcGUwITRf2YYm9xWnVSPFAV9gOye3FVIpu2lG2blwSHE
6ZZpi3XjEf8ALL6WgJc8W/8Oc9nelSgqbgorF2dcxU5QDcUN5XG3A/dXBalSDrsJunGJlCgYq/wL
L8TYK1Yiv479IoK5U5ag7kwou078QIjRzQxa5lPR06JIaRm85ZqZbOfkluTSHqmk8e4o+asNqHJK
6ucJ9cC2wWgHMjA951VSvLgZKLWi1pL7OFrPWDMX2Os069SSGeyrWiNDCoHuzPK7bAysEVvGwN2z
mARhxp7oDihrGQsXmnHw5DKDozRpfwi9zlGbG3cg68x3tx9TlCUzaS4yey8bmre+dBX1DhvwdA84
lXZeZUQJHFBVwqQhfGgqObuSCZPjK02tjgMG1h6TrkWTFkdu3RPRvmlE90UL8mk5gQrad4zGWaU/
1Zb6wpgQoFLceH6ZML1X7PIPYKh0f5PvnKq+gKTrw7ygQPKyXt2TYKX6Y121N2TJQWQYXMGksXjH
gpVtKEAb36umQy1BhaMfQpVjGj0QRPgfowRHYlnTzZpc9KwDRgtovigbZib9Zq38k8r4I/No56x9
Lby35QbS/Qqt0Isnx0ttuDTNKSmSeo+U9WsG7jesV/3MPCntTlcmwOZ28k3LaApI8ZJj3iaaKur3
dY2xo8uzfh/lFromRs9m0ewd+qr+AmMqKCbnzoBwAV6KwKCD2qtqmM/1QzQwOvORwQdG1aoXxiwS
RjS42C0R0eYFFJTcy2Xwnqm7+UgbxT0tNYQXv+mi9BilqnYH1x1QukFLGmq5U9+AZrAvAjDwSfRT
u97J7YSMhCG3FQw6zfHNoNhLHngdieYVq8km1YlyFsD0sZIM8i1V1fxeafDEWOs9CEtQcc5djKqb
9MUcoLrNHCm5A8BJKZqWZJpDkYcQgztgQoWLrpUGNA7mZtbu1cqalz3HelltHWvm5ZhTXWS05fI7
ehOzFecvYqnoMZZP5HJZm35EkNZHQxRIimA/XyZ6KNai8q0QIw1zsh5ktjCeWyqxxTGolCuzE9Fx
pb/Bo9XeWPDyS2txUsOsgORiRHjK1ATz05fSjJRvKqPVe88d1CcFTPXZwFo6+HAhmq9KFS0IsPNm
q6xhHkUL4a9lnnrutan1m3nW987UARVlAn6A6I3kouiXHfVMOQTWnKR7PGjLZ1nyYE2z2j3L1PZ2
rodOQOumvT6lzve8Z/vYoG3tXisxNo+JoN2MHqO0b6YWMZq/1Np062Vjshs9x8t9JPLjJrWEpOFT
iR3BFGOAc63ft3oL99e1iV9YKWasadyuF2rZ/hOIF6XwlzFJxXawFJKnLFxbnxZvst2nDOK4u5s1
t+0Xn8qorb8tLsEKvpDgAm9TwNpbz+tgNNErsUOGCfTbdFFb51qoXlCWyJI+OfggnyJHnJDKmHeg
GcXFtaaWsyiQdN/MTe1F6kuYNnhUg1a0A1hibeBM6hgHWh/TZsrUgvZhP5Ly5NVM0SR2Z9RXVNZD
pwUupsaDUTvpLhcDVMOmm6tt40XzEeHnIphTDtpTEVUIEJuxkzCUnNiSvkov6UIx/QU9rCeCVrpo
48Hjnxpig59dWsnrUX3QDVxvWfYuHesxbT3b8RegxBcsofOFW2a+gEvyTqKqk9onq5heVNfV2pPH
rOFJSfkmzy2sA+ObFlciC4Ya07Qx43x4TNx22jN3KR9jdACPuq1gbHanQ8L1Pw/mIIW/RGp7ji0n
DtNO0ULaYVMwZUWxT0tg7EUm4jerGtLd3I7c4KhVHmx7HDfQqUymYLCsTl5moMwDaeMTpVg/tZwh
XiH8GENQzphbH1OlwQ6tyXgbV2OWI/zp7ZylD+WNb7SkLCCrsT/XrEOzbxN6fIa8VgYK6h/Q547V
YUcsyVxvhjR64N+a3dQmJfLv3DtNVZ3fG6JXfEcA2Ai8qbXvhZ1og4+spdV8RIVuGDf1csfI0/HJ
lzQwhyhGQbfbKB7oAoc6mV/PVlVasPeRf91N49w/ldI5zeZobLkJ1YNMXVhGy1iCa9MinhfObiPc
42F4Aj+WX+KsXe6xfhjAlgx1V9rFckIGp3zq6pIMAF3dKZHZ8wRH1lGblilk6N+8EjzmbmRUGa86
xB+OZ5m3J6CQllaeiKeuzZrXuFHtc1Kq9UW6xXibKUC4bdIodyzLHteU5y6mN7uFpMcazER71IHq
SseXMCXghRqsWmn20tpe/jAk1ISVOhH7Av3zZsnd/hEcQ5EF9qDSPK/XOW4CmlmGQzbQJ0nWpENG
WPWr183uKZqaJxz99RvDBe7D2fF8Hgb3LZc6W51C5sZlzClSN5HZNSgv02IvpyR+tskhhActdPue
fuEAQBbsNn2IGWWVXTCDsBD9bcbIiIJldFA9SLt3YYR3+OXZUJP2aHUpcFooiN3Xfo7jDUjRsKHl
sDWVLLq0iwkdtWYQommGuPfUosYO6uhfSVRU1M3HM6gvBTdLIsDEdybTW9kTxpaxXd1k0ZBtGOCq
e71oUL40IFNkMhbHOfXI/l0XiDhNh1PmedHrUkwuwSJedIt3rjSo4NQV7J2L9CA1BXEYdxa6HXVW
bT8bsf0eF3Qo5lmtCv2phY5K2yPVn5BHmTQDubKzt8HuZ/SPEeOzr+nICB77FgI8Ppz5go60S5/x
ndkg4T+YnaNi86x9DIcJG+GGn/to3jFYp6qzaYdePrblhvTM0h/pv38XSUwDoXK7r6JDnFH5BnrV
pzxTubbaVKkjrPlWqzbIaUaSK5s+EsHSFdm8LeNYXtquB7bmatMLrgnMY2McXZLSLj1/WIt7y+jr
Vwxx3TnytLEPzMYkd2H9IpUGN2RmGfzTjmrD4GmZ6tfEs1oam1AD0oC+BW+gQul6QX1AtQCx1H5P
rDL/bhu5eZgLwY+ZdmkeaO7McciMer6oil2/urmsXzosL5ReTob5Sutt/sge61fSOdTLSOW/q2fE
F35auE1AwoRHXnnGPvQI63K6aWmodqGpsjDFcuCrLmnOF6IFuuvlj73Ru0Nufj2q/Dj6/nSs+9eh
+//lwfz/wzM30+x/O6796dC9H9gfWvnvJ+6Pn7geuXX9d87HjorrQnd1+A1o468nbs3+naeVryMp
Zqtwbc67P47cpvu7xTmbCTCna/5gBc7+OHKb1u8EENJ4ZUKM4J74j/+rMzdOqp9OlrDGDM7aCGpc
9lLQLe4vp25iULuBpnsTdK7yhSdNa4pHiFX9vqsKi5RacOWSOKet27EpkDU00tiBJbM0mwwY0Nap
NHS4AmBhlpfPkS7trTMtZkiEAmXiRL0UMbsHmc2WMGixca4NneLdst8MN80uwOXqo73U0MVXC4VV
2K9ysr6Ozq4core204uwAsEFwTtaLkgtmiMVBYe3FrM1ISpKWKcdrCYsvt4RdEp8oaUGsqi39N2S
keRZz4mva9bFUrwvmRRsAfVySqeZ09NMp1/vlV1iK3UYMXDcjopinGcWOKbcTdv4CWXyJnIjh4DK
qNwl4Lew8cYqykeWtKc4qZoQHAaq+FJ1P0FjjPaGlZka63iK4JWxLlE9EMbVp1oBUclbVJ6wgqQl
B3VO4qYej5/zjqMgDd9+8lP6NXt3aF3ejsPBAOOlSjHleMrTwHesl7Pup5Cq3AgHtbdUMNhLJPwS
5s5NqiTaprEjdhyMmCn6cTveAKmZyg0jbxPoaSKqFy8Zd8KplDCpQMgvpEdsFaoWGt6ZqXS+Tfj7
oxmPJqm8oP8wjbilfpRogrxQ4Y1SK0epcjJMAjyiESxr4CxpGkY9Hx1DN8SrThtzbB9Q36Q+i2oZ
yMHRP49yHg6IngEk543cz3XxbpBRWhXLuUfwE9LGkd+LwkNFmSgAKKkUGawsy41W32vxPtP6ckOc
CQjEpiCDI++FHw1DRrhyMsgXqSXdzWy6zpsyqDeaVVLRzxxX0g6DbGP6WMbNRzA/4tCN1nvT1DtF
UV5nZznoToTEPr6jub0DKb4vtRKGuMMbAMcYNrG0L4Puad865M4wN5f2CBu8DGxmv5u5V2efeN+N
HufkdDUjsle32A0kCV1MACtuE/uz1YYy2nupM5ziGjGLqymYDKz2D5pw+0UY6tvs4W0IsqSNV12X
hx1zVMUB85l3a6+mYwRhuvwk9YFfh4RB2Xq6KE6FDTRfzZv7rinqwJ1q90k2XXlPQ9gOxGi5iK4n
Zd/Tvrr1WqfEV6QblGSItSkd5U1OjAkkmJ3nEHQ7g8wLM4jTYUGAzTPxtRxErD49DVCFwrZRo4Pd
FfEBBZf7AmPEOE9jBSQkG2ryRfv6ORPtqzOQqozDnVY8is7IH0a8EcAflaDJ+yAzs5caNiTFcKPt
qKbdDfP3lX1XPY9L29yqIo4Pgx4xTS1IyKl6uuezYaUnBzGfLAaSolAe5iSMyATdscpS0anQz0lW
TVYEJUlwJL1g1CA6sgLaoheVfY7SLn4oUSOerE5R9wUazVOeeParq5uPSqI7QVdlj1jOcdFikIj0
URzJNEweZrkmM2kMXSfDvauEt6sS3nDeSyohPahpgJTeGBoIFW/AKDSkN2CQ8x6rtvTCzLSR+5NS
SfPwO+MEHVjEJDY54F4ksnF1FzXqaVAnTAS6OR+MxXEeUkNDisMKfaxZ9rn9zDi08tI5N31X+KnN
Egs4QjKsosQIstHd25V+9hB8425hXlSxONjjwSX2Nep51LrpXUdHvcp2t3LKGh+vBrK8JRo3wklO
Vn2fKOba5mpDOh2MDFJSYhAM26eotTaG1L41EKd83s5xlIxBPTHFmzEp6udWxI1Pj+ihJPTh3hNE
LzDeLI515C5bJjrVV2uOOcnTnblYZZrt1VGAo1bbMBXzBtlUGiQ4B5Sh/CRNAfl/1HApW0dBxOci
tFepAUVoXOcGRZyJvS5tfd3svMNsIU4GvZU+YTGiS4EECjOLVR5nF9m5yNxQR4gdqLmI+sBxGbDr
o/M8C8Gvd2FDMDjhM8hRrVdDl3D9xRk/OUhbBCd701oAeMivnZZNCM7qcsfzRqawsXwmSgTxpWLF
m0k2w2fLY/piVKPlj8jVuH+98ZK1JXE+Q4y9sq+R+vRp2C8WHYZpPiaRINKEUlV6den3i34rpbbv
jVi5aLKTl6iBZgD5565c3Ec3Sm5yreKFqfnG6dKLgnBuMiDF1n0iIQU36YsVV5zi05I3ycITOCUy
AIeQJn3g5jG6frxDxNH7iWw25lKFORf7loafsZOTsZy9TJs/jXHT74tiObhTlmOIIGEB+OSwSfR6
IINFDTWagflwgiJKjS8axBWJy3g2kp6OgZnEw5rdN86qfcJM0Qea+UJDQPeVvn4su9Y9CuksfgI8
cBe3c3SYcL3sqqGMWL7bacN5+150IqSt2B+Z5u5KQrr2yKTVYy8X86nXbplvkSqB8gVSBknuiZmp
YQVk6NRlr4srlA3Ndodkoap/MHrFIqace6vtlc9oyeCaGxW0u0b1LgPhiqwM8EDYHpCGsnoEVax7
W/hhKR2qrCJ+HZh+wwQXqYJFTCk/PfpUZeUGeegZQ6e4G1rn2cjwVth92Jid6+PMAqKS3Hlx+RWE
7abBNhQMSfROP4gYbLd/LeKa783IH+SYFm3tJY1eGmWcHmKXPS/KVEJeS7r0i5fMp15d/aKj3XxB
csARpeTsGsLQW9KQ0am+IRh+Xy6xESRTPdGI5W6a42HLiv55avqt7NfkHeVmqbPTnL/EJXtl9uL1
YC+s4q6RHAJmvChZxsNGphhnVRr2n+dKPorMwqvwB1Io3/CKLWLDL2WrbDQCIKJ0w7Ewr4YXfWBf
HbvN2KNpJ9SoKcdNnWMdSJrZDVWZsS4a/QN9cfXYCHuDs4hIJvLrsWB9NhGvb1LVfqBp0+9BosOH
b41LxZSCXkKojIYa9uPYhWlNU4/4Prs4mumLJG5uUL01LYeopLm4UzudoaX+qHjTC9ERR8scbrve
vGur5tJzwyxTOoGW9KpNZ3DqIXyiDQkWn3xNtQ7MDlSCryQs2jFi+qpp8W2RAKHEfrTp6AWp7ohT
uxRf3Bz5R5K6X5R80ulAcbsgWqAzXmFkaXjWZj9XHYKxSG/0x5zGJN5465BhVdpPuaBzpr4uZIsG
cHmWIJqjC36MdG/aQqMDHGHMmM1H2GdGkGN9DR0jbR5qzqa+3dTxe6q0X5CYZKGuF2zWcLxuLNTg
O2/oXZo/MrCTNtqmbXIupfIt8Zxza9HQtRVBq6r9KskxkwQ24+fZeH2yJZ46kLSwyEDhzMecXwRO
075Qq/E70MnXzSZ1KZaUOZEvhUbbmYiz8oUbjZ6YUn8u8ul2cO13MaiPJSeYWwi83yjM6mMFCfIF
q9B9qfa8KmKkJqT/tvJoltq9O4JEivUxuqMD+9Ak2gPJaLuWxaCr5HoRDRqks9hJ/qK9qsbVG363
7NEr4plgpm8DTie9dLekWoozVBdl2xbQYM1OflHNpDy7DET8tq69u7IgP6nEN/XAM3Vxy+Irc5Sw
MjWMlkpJF1rmc0iONX1Zeg7mpnUNrJYIwP0BbEPYqDHhDwB1/cJ0IEC6iepbuZTPyA2dP9AluvTv
pvwUrcYpwtpi5E543u0GmngyEhzXAxTZaBOSEssxVlMkeDgvT/F22/YdEZoyjPKY6iJOCLbT61NV
5fothyRETlX+OkTRg+3a6SsWwpPDTt/XoxcmzAwe7aRobkqtq7fsyC3uMl6jVhlJUE2D+WZUeC7K
yaYfGOnKoXIVll4NOTaO45EvZlNzE3NkAN/Cvs+kET+WV4wEqeRZqDlVyeHJGo7VVLePc7J0d3Ro
bR9lUfmkSC3f2E6DrC8uuRzCib3D/6buzJYsNbZs+0UcA6d/3cDuom8zlS9YZCOn78Fxvv4Ozq0y
S6VUkp16q1cpIwj2Bvfla805Jrtlf2MOoTziL9gF/0aY2JXM54RkoC9Bl8vjJEVLcOLYnDbltNFS
FwSvjWg+4NK0cRm287WrIKz2jvhgdBp+17wf+NaIImuq3kwI7CuidXfDKTP7LQtK+2h40roELsqq
up0Z+QBCGy7DIK03bAobes+m5SENh28Cn+KxHPUNs5ShOjSlFb4NM/vwgvI4cszJv9qboCsY1DoJ
gk0f/BphPAnEe7qh67aR6l3/Yc1YkoSy/HPpj8559hTdJZCkxhmpNpzhSX9Clm/F0u9w6npWNT8U
YafPSIp+A+taNXEfonQ8NMT03bnaS0k0K0UyVL4+aVbKZOqM7a6cmR5bWwcHa9zsL4wGxXH2JnUF
hDay1jisxKTumBD4JUrcso1IvFExY8/lOCM2vY4hwPhw4UBMatKbb5XmJ7UIK2I+qN43Ku13Inux
OWzzcGB1hxIUYJvwZUMXKsurZ3N1aVRqeq43aT+PsdUQ/zr46XhX6bSEVFJYD30oiE/0i+H3xZ5U
RLKSuBsY9wGre17DTxXdecIs63cfvcsH+Ko0KX3iLaSdirMwyNnamv4bc1HnpPQeYJ5qsNudJAiS
Pr99W2BOjLzRch7z3P2tDw33rV2sPcyqqQ6ov+UnLTrONK7XIO0hSCzNOkyGQNbumBS+FoPLiEg5
7gWOFN4Zv/5tqnm+0oGm5oBl3KtmZmpjE0R6MIMb0kbyaC3D99Kij44KfD2ChLNiwgsebTn+3qwT
pZ1dN7ctw7I7DubrY4+UM5nm5vPijulpAeR22y3lFDeQgliOpLrB0LzeFiotlqQuMQPipivezFZv
9xXgMfZZav3R6NSJHWTLwjUKFuHckwuZfsbA3Z+ZoXqAelIXWhFbjql8/4yr3Y/wqFsH5YUHkhOm
K46PioO2N11p6ruXdClpMEvQjb2/4OPQVLtx02/uZ9GH+qnFMfpMoeZ+JYhhul/JzASDt9nqoWdN
ZyXKnO9GM0SeXS8XaXd90qdp/VTTkezP2Dcf+8n6JlUY1/1F9M9ZC4zMOzPl/KrZ06/IM/AJt119
DumaH0O/B8omVGHchr1rPFWCKbgsy+Ud3nIeG71svvFErvQQBuNcA++6NWbC+4xiey4INoXIKIub
FSfwDyclKA/Vn4t4KqxeK1ezsBYEkfXm9iomJFoGmvn3rLbCz2R8cG5Rov9tXfLmotE4fkHIhO+Q
bESWnWVYh8jYXbx6tuISzMoBl2/1vQ0LHoTJdVD3SdxBO/ZZz2ZiACUgzz6wt2x3u+750XK6mZCb
igT7mGmdJoT/JegJx3heKWo51y2D/Ow40iip/6sZk3uPeywz1/a58Zr2keFtcapaykaIBbq81YxQ
yWhveuuho/S7oFLoCXgJehRXDo6AO7F29icvL+r7tcKaFKHZM0LCD5xsiHBnqJd5bRTaAy5JfGTv
3Zu5Vb0bneVcasvYnuuRzJOD5VfdZbCDNkSYCuEyU8BGD6pv/UcHIfsPGHxrDHiOMaMXtEWkRjLM
0BwX/g0imPzUilmTUdVnQcxBVKD/9sXBJKPtWPaS03MvusTtDTvW1gb2QLQcmYqQVAS/na5mN/v5
gWZGX954pcKvyek9/CrD7bFOe/GGPniGn9yPN2JI6dZwtDqwzYU+oxQhvShD1xbnvYZWZVXbeBJp
8OFm7WWZw5axUUvwjEH/3KEHcM1mc4ngwnZ3EgzbxSXdaS04MBXGDWK8V5r9dOkFEDLZHyeOI7Mc
0yd48t3ZofaKEC8SRzfiWptRa6wMB2KGlqfBuetqs4zyih0yFU/cxUW402eHWWWuHYakQRbjg7kQ
chIV7f4YfO5J9C18hKshBpPUi4I8OEzqXlK6PmvQHbHrotMpthB3BroItvWWxJvIBal6hndCwrWZ
NXUy4CE31/ey8p46AlBFrY65Dl4ds2acmy6RWs+q+kFn34sWhxyt3Ht2t7F95WS4nMw1+N30bWKR
TQ63S+Ci/J1tIomtpd9uvMzzruEMnzInJCYw5TcSZX/Ylta3KC+ZBroKwLtHJA3GpwNS13e6F3ug
I9cpGLkcwkCf3DVvToDVbxqgauhJ3JvAdr8F417TLczkG6wkVPBmVO1HT4c94anMNoxrjflDC4pv
v83rZ3bgxEdCElkFPUBfBWRrdfQ7BM3KzBFHiqiHel/w3KoArRkWOg4ai/B4jzrPdIMP5JxxXogj
jb2kDgdMB1t5WAeQDa1AAQ8SbS45aEv32W2WuKCFAggURuf4Xaz+wxZYdyHH+LkL35p0Q7RbONnz
wBHwyAP60Q6OTYqgH7eWNXI5fd9KzdkkkHywmqeiQXhh/xjnJ0PoI4oKSf3CSNELCINgIkbj/cVx
2yTIsM2O7i5K+uIH5x6L0daTjemHr5uxt8WCGxwih3AWcVlTyaIe2YKliN0seEs797k3yIofhpyS
w3iABn6a2/XDzMo7BrB0ucTKUQAMk16/eDnRg4U+rhUaqqy+L9JbaBTQBfL0qqrhmUr1vsQqf2gr
r0ga8nb63FXxpvc1XT4vDZnkQR7a6MTFRWsoB21AdrNyp4hwprjqDSLM7ZGAGys8hBxhUHj1zoVd
/70gzC6l6RgvhO8VZve8wtaoxMXi3M8ZkRGs2+6cwDDKGW6gVCOgJHdsnsY6ATRxpVUDcmCAL74M
iEGNpjxPcrp6IGjoGaYu1RJ5BEShTu5CwGt7VugePITQ2n6k6UjZr6Axks7tpAq4DDCzA35Tetzs
lFXJ+dYbu8M0+h4ioGY9D5qJa2fSwVp9N6Lv96gg2Y3lxLsGH2NaQgAm9NlolF0WAFg02p/3IbfX
G7H0PpQKOOgNUEp0+N1viQsqSibdhIINKb16Z5sIgBPm0zDqJfYzAtNVv5TRWgTyPayFE7eOyM9d
StKoB6cPQob+qMTMa5PxdLfGnVez4BFDwih4wTKQpBstNqAlWd8jqnd+G4Z3iwTSJQwfkHBGfR4e
/R7q3zKXR2yug9UfbOclzW/DPCCkl0Rx5aSx111DZcWq/9RZP4Lc+qA4RzFFpnpijMFj2djpRbrr
TVv1vPD9vN2siwPSxHysp/6uQCYE6rD92pjrAyeQS63Up3Edbk39Ca3vc9OH7JVb6yOOoyQY7fJT
kePZ5JjidXwpXQbPNSUhZp7YcFfjzRB3udExzlijwZxvQJIfghrrb4HUxZxit77VZXMx8uDcDJu8
Gfh3ar7Y1hqV7CFSH9vlZAy3Dn0qiiDnivTulFZv9B0OZfrWq/vFY0XxtxdLzDT5p2Menhb6ot3k
U4J6nBnpT5t+lNYARnIggPNN0X9iKTpQcxzoQRxSePn+8Ax54m3d7QweoOzNfvTct2Bm8i5+c/XX
cnxj0sJhj+Mg+8HIuttu680wYRDo8Nd+Hk0jmjorsuh3mHuxMJEZatBzg55XNqxpnCc/rViJItD8
N5s5+2Thhusr5kI7niXybcGghgD64BV0hHNsVvHs+LO+65FyR0qkbbRNP5zV3yH+iSPmh4oj3jHM
h/LqdIwZqF9iIwusmy6tXkllvu8L4zIQGM5TjRHJycKaQ+M0wrtot1snHeLNlnZczP45MzmGipTl
TwdPxeZ4GMK06rgHznfakwhN5y+Na+eSftns3xE0/YrLTp6DydW3tLPInSCq/AdbEN0Pn0rGyebb
PZ7jUKDK5Pfo4CEtpvWkxrDbwfE8/t6RYcbnVMql4zQ/PinzzTfIP7Xgyym8HmNmew/5BqkBmTgt
3PnFKekOexxr+p6tY2U2TuDr52ly9K2v3CO1NaO65XPX6UOIwPQ4tu2tEI/bwE4rTmVe6jPuuPAY
2JZKrNV/zTa2mtBGwmg+dN27gpRhjvUrTqbDuEyxmICONSagjcI5qprhWrPtTdOp7uWVPI3l7FZB
eqQVXpyRbkIaQXF575jI7cupu8tNl2Zuhxspe+5o5NJmkWgSmvCpxr7GWcZd+VlKMYOOu2l3Zx/Q
+6UI4fTgcAHgUTLiGEcqLR0W1Z1MoUy787latOQckvZnNA/DkxX6nwsSCC7j2BexNeThQ+On6TX3
0SHtMlvX7/y7kIzSOm8fsuyIC2LPdgm+tvzYwUXLfzI33GyuUM/N4DfJYBgVqMfMPHV+duMEZWKT
9htLd0xQ8XGu65oiJhHhsjjVZcEp3ZF0FHXO+E4v+3Wa0PwCkdzeDR+xGCMFkj/CZT0ivsXoMyUm
tUYwT/eSOvpVY/9g90Y5xYHueS3Cj1o5J0sst+jn8tPmNJ90ZRBD3L6VbokaeD1bXfAEPs2JJ3Om
iRUuNPzd65YFTzaV3jwyua1m+5BNdo7RZnqr+/qxFVBp7W1CeeHkU1STl31njaiqXUctiVjW3zOq
6sNWBMN5a8uvGYHLDAfYwpaSUms2848i+PC3/smHQkwXQr12pr7LpfMWcHg06MgTMEwhJR3HOnK8
JxSrdy/1KkJc/Ggih65/SZXR5owotupKgHl9CsfsWxUw2MtoH1hsjtJ8weR/aTaG8i162MjUPIAF
zupg5YFP29iU5a3h25pVRzFWqI0mu3pLcaXrlqKeX/RpgTVIxtZYRdKxT+22RaiH+TeaCHFi/y7Q
JwCRV5v5JusADZny7hfTpODxOvi/HFqWDMDJSNrmYWHyGuXBPoDrn9h8c3SmAqjSjFy1b9SPbqZr
Aaa5jdLSto7bKIuIOPc+kdod7tEYP+SFmi78aXCUpqC+YMKpr7KHb5oRYxajx50PKJ/8s2eBcc22
7kgPYw8SSLPYGOvjalgvvI+PQ073htZWRsElrKTfJia9G82x1CzXzx7CJV4mrTi8Df2NqsziO4Lp
9hL06KswxFPrL7NDU0+LY27lRuyWppvk25wfURirC4Dl8WJ4QcG7WZek7Q17xVfscuNijowtRJ+1
riM6RrQPZk4/ds6bPhmk+b1c809GTZlH3vHJWlAgCCSqEXnpxF8H3Wc8iPOj4AQSB/SnnoPVaRI6
SUVEXLgRq2A27uwN5ymaHTOuSYQ+jGHxoufhVfvpb9VsGkdn2MJbqkUSjycG4UhukQKSYhbRXb9r
ORPnIIZuDEmgNQ6P4q3dluB2nDv3Muxyx93gEZXafBT7ZHnrKjTMojnl4dR+n3xnPq9iMG9FL8Ov
GgLhp5bs5c+52WzQ1+FDR/inY7/uv1iYWTn9bPcY5B90Jp4NwHn0afkDgnZrXxDLkkXnM8QguALG
QE/SG+6EsrPjLFyaxBdDH9GZph7KyxDBAlVETXlOQHzBMuJUWOl9obxnslREXPvdmxdS4hSCKHvf
SZcEmd52JrZJv07rgPyXXOI3YYx3tWXmX5irDOdVEjNmDetd7fEZtnaByz7vLj6e6qgYijvMDkyM
/BwcUlcf6UuR0lRDS0XNfckmDebaVvmlzYpjm9aQU4vhrk2r4UGp+SOFEJcghGBFGzcxkj9GJTF3
4xiT9HQNzVstzY+JhkJmWEcDdBYRdXu7ircnc6DYHeYZAA1T2ZfRHOdTW1VkZ3W5ffNvAdJ/JMJ6
6H4QLj78+DHdfXT/B5xN1h7Q8j9bmy7fflQfzfc/qKz2n/gvY5NlY0Vydwyp4PEWaJr+W2ZFn/tf
OJdhtlqwtGlR41L6b52V5/+LmDcgN47JT/lWwP8a/7+1ybP/hbWcsB1+BtWW64n/RGe1i6h+chKR
ewBSHQ8RGjB43s5uofqZCK0H7Zrp3C6Jz9hwaNFbQClaGd6vPDkaHFllduM/uOR36Oofr+lxDAeZ
C0wJXq31i7Br9tyMJbcb6e+O+QfD6OZoKeupQZP9uChcEj99Hf+l+/vZLbWboX69HKhmZh1o3P4c
XzOZExF7dj8mjR86p9FhpRrQpMbEHnvx/+JSIX40tmsbYMouafvJ/p/OVWfOAP4SaRmIcPxwh8fN
mtkenLwy+fuL7c6qP93XHscJjZwImF8/xrEeWqu22jFp7aG8z+xhPuVsal96RjmMjZQHFl8wlxXe
PGBoAh/699f/q69xF+iZZNjhgfg3xOunm2VXTomURBAvvYD48BmAJFOh4XbaUPUq+nH/8D3+5fUY
i5nEeiIL/PV+Q871QtQ2wpA0ZbS29f0dSQPLjamC4Cas/il24q8vt7uQodjh/dvBAz/dXk9So3Kl
M+CWMfw4NKhAOfwLRtSBe1ao/s//+cdJhIIJUx5vn+3tf89P1xt1lze50uiygHwwufKsR1NV4V0t
ZP+ghN39w8f562vhmD7WePzx+wpke4H44/Uqly6jU6LWIijOeSR6m8gkAToUokP+29/fmvWLX9H5
9Vq/4L9D9k3SDjnfzw22tNIjBUNWOCbMMsdWLeVMsS0ecXIuT04bmjd4upx93mWL/8VN88CadoC8
lByh/Q/96UNWBQGnMBn5kMMamJxvKDAoWX5DJ159/fub3p+Pn19P7lk4lumzVtuAypxf7jlwrU66
W9YnbhbqQ55zTHI3a30hQ7sKo3FS3yQ/WCcZNuXj31/615XBMUMw+shOAhIKUPH+sgyBGA2Z9sk6
qd/zxLh3RDR/Nk7kq27/QNT60z2y0rG5cS+7PxY76h8/TnswmHz2YQbHBlkJ+QDuA71/hBe+j1a1
DqV/CUpEobTVkEH8/U3+xbVdh6UA9sfuzxW/7CJL7tk5CekyAUGY39iZZ54Rxqy3QYb6qJfWd5U5
sFU37Pt/f+E/fbqWxUZJmAPPEbDG3ZD88zOEBK6x+jGrkqVqhjMXoTnDiPWqcdoiXCAGAxHicuoX
NCe25Bj895f/88tkCaoCov/Yz9hB/f3v++kZZuwZWkU6Zgk40O0oJAMLO0VMb3ckUCSi8ujg2Jo+
pzdNwTll/M1oUzIgz1r5D/vdn78Dx/dQALIJ+bxT/i/fwVg1JK0CqU7Wsdt12sX33GkxcHkZ+cfD
giuabsJRWebwD0/4X184MPHrWcEe9fzHzyBV4KNx73bc7kiXQxGkUTLhPW1QdO5lMTtvBPI+e5ta
/wGF9qdV03JIjCJxca/LTHb5P17Y1KllMQJpE78IRiLkdHc0g3rECcsp5e+/6L+4xwBOHZYzlx4J
+W9/vBRCimJa8EomTb9KDDQoJkdPLJeuBu+/jsJ6JiwreGkAoP7DE/7nK1N7BlSG+Od3AN0vT5gN
nnodTVUnNoiJGPhW+5s0y3cCXeyz3QJgdSaechSE4dPf3/Kvey6WHiuw+Dpd2/Q98es7zfDUqPj9
SEx7ZpSFCqzEhFx+AycXuXVoXP7+ctZfXA8HvcU3is7GYy7/x484bw0R9sVoxJymtw9OY1bsi2zq
Dn6uzHOwQjtJcROiGCfW8FZuYX7nI8X/OjE6TrA7l4fF0Q4GvG58NZxhOeciVP/wZbCi7uv1H7YS
gbU+DP5d+1Dthb98H36Q9pOsLC/eW5d1ZLrLsH0BVWtXvzscWft7n/nEeluvuWHeyCkvbPR5xQYL
F0V+deo2BfhiVetavYw5YnF8yJKAG0hPqci/zCkWtPsQGp31kmYzMUvOMBLJbfeta19LUtzHcwo/
yv0CCKYFkijLrYyRhQzGRPPHBHNKrme6XYPMriugOpapmNp143Q08DLW9zZa5Y8RpIz3iSTHTN51
DMNJjmhtENilzJeK0Ppp+kpfUourkcnlnfgoxCYkgXac1XnscuSK/fYs7XWmawhiJedwXpZOstqV
Iw7p2KJoszOGqHVLkXZsQkubr0B+nB/Ah9dzg2n2s5YrIoOAZi3m5yWUb9AogPf7NT6rdukU6aFp
aDSPG+CU+WJkfWjGXVV7nO23zrjteSFxJUz1+BE6i90d8csqJqxs75deos6m+7pwdt58ZGu0npi7
9D6N4GFz0y8Ag/sFmjahD/StBv9+DVYDfQdnEiaDQep2pzJMQUMhevM7zuQEqTFEaphwlbLt62QF
oncahM7taMzF+NEM9WAlDglMNCuxo0RDUWv0CNOAXK0Yi/UD/fFyP7ewRo8KTNjysJCYRVtm7khl
zXMG9JG2OjyB1O9g4/Dy31pbTz+A30c2H9iye9rJ7e9QMabmJAaofBftGRP+5kHldMnpocpzGuQC
eAsQnlvfMjMdz5nZ9ddMmkZi1rgAT4PrTrB5NoO+ayPy2oncSXvI3lLp3e+ROFj3hqnP445MoCIJ
gwWbWqaET55UlgXiqLzVL6+5UyAgygxNcH1j2VivKa7kaQc9qdjSGQMKc6TJtoK6yhKjJ8ACdwDJ
yJg+ehh51Wq18yW0Wi8/Ct2lP1AsqXuP4EtcAGE5qCSwDRlGJazaV7sbdHrIu46CuFYi65HYG2kd
p97Soj9kbJY4w2QRqsvC0hwdpkyvdiMJdB+GKZWRHtPpaEMvbJ/FXGCztyYhiydT2WNCyvda36DD
y+sTIWFT8DC1TFqZKLXjPZpfW970luu8oFk3DKD/IaMsE11x8NJNzXDbbbSyEgyiLVegrRjEU7EA
HLNqLZk2Zrk9nAZtIRfHLd3CQgAU6VSwks7s4QXitK5YeJ36sacgrTtciA1b0O4ALCYWe7qTb9YY
pu/sLfhYgOkFIOvCFM3ymtK/8ibPw9lTgcJnniZmJihSt189ObJfUCkazsFXoc6PMAn75RFdSmE+
iayqe3J8dPW0iypArbVmdxSgtOqkyod24uMAO/eoO68PHzmA0GDuSMLr7tAfrS8IC63yGtbmfJsP
VjYkpJI231YGJiqaVjAisRu06aXJV8StK9VTEYW55fOfSyGQ2ZBEXaDl72cjSgnsauMmrEkSq/GR
oblEK2EwE/bk92IS5oZDNxB3RsVBJGa6k50XTecEhXxgPkx0XtMC/XtGJ9eOaNxlMasJh5gM18gU
mUQJh9FcF9bwSRrQ8g5TNyKRW8p9vBL0eMkf5s7CmQROu8uuZa26iXBP1aBfb2HcHDXD6TGSolLq
6OoOw0hVh+79HLKgvZVL6SyUA8jDT8Xk+96z4/buEjuVORWR1m7wozaXlJarx1E1yT2Y1AdvWEH3
F+NSR5PdbS9TaQRMM4A4HjeUGw0tdh8nAQJ4vCtl4JP8OjbhRkA6E2PzQo+5eGg0oSAxPihpP8ym
M7/75uAD5zBn9RSGMntNAw3KE++JPizNOJrIm/GclRbTZOQoKYPJbC27EBvo7OSx8m2nTzx/VeVB
r4yY4qXG9halS95t7DtKYWXSefNWytTVCUSB4tEbiiY8QAfRNHRrOplJ1wf1y9oGmgVUe9aL3zTy
2wiOooso0ehfeYzXfwAHdPxLC31LX0rec3ls0KmVp22elvHihCX+5TbzVeyN+cx2FOTyRy3LfogI
N8jlCemZ/xaueca4TYFNYWHUKRFIdbpsqKy2eca8rU9Q4purh6CYoOI2nV66lekVWfKGutlGRzDm
L8BzsgyscjvpVKDlaVrf+DyM20YiGCly5IgJDwjrRnDUOM4A//MmQ8xR64G2O42cOj/ySLEsSZiH
d1s4qBGVGxQLK3OnJ1wvpDnoJUULBZmfLdXqCB9xigIVN3mv4orgzkHzjji8im07DfpjSg1dHNRo
uys9bJudaG6gRyLrsfwsDtSuaMw8e09/qhdjPsh85+PLTYuvKqvGWzMbw69u5kLJyNYmDHbrXX/U
3bAW8drWKArKMN++SmsxuqjtGIagWlBYFxlgeg+96DXWshZEYOKbJUNr6eluAvihdlB3Nl4JT/wu
HcqKxPZb/57M7JHmel1+zLLKrqObNWa8QbHZpVNu89Vdqg52AbLIO3bBccHZpP2vrdOPAnc1Y7lo
nQUj4imsHLSmZT0xedmC0rwlXJDhYaGH8Y6siu1VklT0W6UZ4B0QIgfDi/ZVGp7AJHh95EtLfjdm
GXgnYw6s7K2GMvLAjKHCt++IjXkpoFNKQ6Mqv2kMhLCZJOA08l8w2i2tDF81j7WD3wReKWqQvQmy
leUQD95SfkvTAhNHZ80ZSL4Asde1Xda95LQpfXzHQxOhKOFutD/P1aV2VlTtagvLqzlZOxpWi3MX
lIzOCgcxW1Txhdcx4IvGgCcYyDe5+stROCwuiWKU9iOdiEiIWjwyKqbJFT6uHOOz8wY2lGZQZQYI
dwwG8FHX+LqKqZiCK4DfyYw2OERPqI75tsaAuUbkW9tg3XmWN47Hau7wP22DHUJ5oJgA+FFZjdwB
EJkfr6TZdTeGNTY5i+yCyslFhAazAjblofKGxjn3wmIYFfJCmwexLTo7ill2+trLKnyHPXEI0+Ar
1aRj39kWcatsVbiA7AkdYL7htnPX7tNirfl74+SbhEbaypIOnj8WhwX0/5uBeC9xljx4bbZinwb1
qVbXjPr7u6IQpTHjZeIVkrF8RccDvM9Yq/rT1rWq+44oHbOgM232ETzDWoN78Ji7A7QGWLMhlSyp
bmU/3Y7M428Rmrjdw+IO/bVIcXQcO58Aq0OAt09dNrxO/gGEWH3eDOAV5LzTuzlUi707C10Yu9dh
a1vEK37HId9Q/SgjxnrVcCTGyqjvh8VcsmPATGeLFLDV+dypHusu3h8i4bQslI1h13HqS9WRzRLJ
GvxKRCNMYQZyU9yWWTMEN5S8U34uhnBboCa5wRZtIpg+Ql0zM2O+ha8gR9F2AynNHE+lHGoqmyCV
EJEn24+3sdPYgNbMPhvKbtnWUXHO5MhZ41fDnq1v3SQX6iKJGHHL3cGO1cwcOVoyp5YRHR7r1UQH
qw/ehgc2qiamUocNOSnqIkfuBDFCUKAGIacx0IEzGB4CHljgBeTkus7Gn5eJLOQXmtvI6lNS5UZi
KoMlWTXZZLQ1u+Kp6CfWRNFbzVmMbIxnXNhExHAK5JqNFsH3KXd8zeOp128wJVDX8K2x8vmOmvIY
GkSxMkDEvxPDuOpzxGFtDZEGvBWyscpXU6xqYZLQ5Rf2F7vJi4+lpC9zAkuTo8yaQ5I7qpSgzRWe
jX1oF7v6VNDjaGI4lryheUByCl0jJS5DZ0+UnQ6lLuUk/FG0Pd7sYCaq/fXgBH0fMsgLAB+Kosxq
qjh4KxTCzVBcyMT1Tyaj2hD9VelOD+hIA+KAuilHNuCMBlWIUlTZbo4oh/FCpxOtAVTFPRaQTwt7
1xpnA9aN2VnRYBrEimEaRqlMjFJJnXldK3MhgoFSDwk91ethscsePMXsv0pwR1efISj6XJVy0PPM
VR1bxzXMZObVHphI5DPBZaUxOTGKiSYhaao6N8YolsNszPN7SX/Cp4nYzQJ5AgbSU2shSI4EHysP
JhFGtBjXrYPIhaHne6HoBF4dA8zGTZH3o/09CCZ9dhYMHklR5c3XALkDEfXpWn8jd27lTXHmmb2i
8e0uLhUjuIMD3gOzRGs1O6fEr5zdPbad/HBChoGyFcg3QA+M42uzFseGxEMj7hRgcEODnDkvfm18
4zPFxeD6Dc7EoePseyBLLbzqdtXPnGJnNvANFb7leLxlliHW4sHYwuUyiDpswObLjeiRAGvg3NuG
OpMxCpwAIEj7DNxn4uwKbjU7EHxlIUnKRzUw+na2h3YgDIzV11RvS0GdwI+jyOFPYrhvUXi8G17l
El/PyMY8tJZAdOzgU4yanh0ToUFvb3EjN0rfjOzQ25nmAQ5dZlxvJeGWPCbSYfmj1zofOMfk4iCq
itPZyms7nMPKRki3qYmSLuvgffMKNlQsFs6ClfLc21MU2HIGjnQzlCxBDj1m9ezFrXGmIPTMzbcK
yEi89LINklmPC7P9dITUoHtjvI45yY6XIGeBRKhrQuhB9UtGWJcNx1muHdKkdRJuYtkrCgk3t2n/
MhFTxcG3ld+j9CrBzZB41/NeMcZn3N9YXwH2Z+pIYpr/EoxLc5s7k66fSG0iUijLChBYfrvzy4QV
TAJCS86uZ9MWkQ/MhbxXZ9403NEBbIQzzr7DwiYmwCwyqH20aTQuboy6goGPziw1AaEYmUpaPSHg
6papu8cjNwPV7YSSRwZefHT5iNIIM50IULP1cMlOLPrbEuGDaZ1TXXgZwnu4jwmfaJq+kB5e7gfU
dgdOFzU5L263dcPD7Blj/qMiydIteVBYq+OZu2LeIkjQTuZa9zxo5ViGlx7cvj4MWJz02d0mlL1T
AZUlqcBSbCeaDkFNCwwDvzfgdHrtyYnDQhbM+j0gnVwcXStVl7QFPo1Tj4IuWlVO2BpUuTN4IVYk
TxbsSZDc5h8OeLxbacwbywiSfnWbb4CikNAJFLJV2Y4WMSK5u4KstACo0bSfEWIReIXjHjzMGIOc
S41LF4hiTiBd9U+AfkAPtuwe4wMRYUV/cG3U5Uga/QwFHRuZcSDO0ZfnBpk9BseSnIJjRW28xIT0
+nm8GcSPR+lY1pRmjrSPy6zdPjYIpf7dqQz/rgvFJo74LfhKzMEBSuAsvRd7HLEQsUt6xJFNFh/i
IWkDKKYdFiQBbh5E2aNagG2EkwJSgWj2S7DBb/t/1J3XktzK2WWfCH/AJcxtFcq3Y3vyBtFsshNI
eGTCPv2skmJmdKgZnfkv50JHCklkd6GAxGf2XptEjMwKXua1GgStt+uc52GV0VaxK/5GeJrM8L35
/bIVA2CGhGgog28swpN6Ewez+0mKH/wLjmLVo49r4HbMztWyyZ/pMeuKXDlbAMNgOuKJPN89byv8
14T/KjoK08oXmwrM2vr12CONN7rlcYF1xDIM5Fl2sEWQwdsgnLfeyM6a+u1a2RYqzCXNQpCM9JC0
Fr0rcZQWkdw5lJ5kjfJHE6Wm4ZZZQoiaa06nHAWxEHMCp6BHdh+51RWAnCOKZ+OWf8yuHu4yiloe
1MYjMfU6TpPoYXlf0kj3Ja5CTJivTpXTqxOuN9/gbcIpgME2vFl9yxRbFbTpV87J+7MyQfTSW3r2
t1WHph4998jyY43a/okfKZYzcrXmlcjMft54QZb+yhaIGcc2Xiz3mNFJ8kbRAjhI3XbhPRXiuhyD
Ma/mB43eF+02xWaLah9ax7ZgBMLZs0Z9yLls9J3SMsNtj9DxZ+jkV3AEldlvaynDnzZJQff+qgem
FnOEXF/XAbiQkrC/Fq7oEmXoFoW4IWaMvs8E7pqfYIDYrz2vnDcfVBIKcjMVL5iG7V9dSOrCXdvV
jMiA+RkvsX3+IEEDkzw0bSeDPbYVhShQuqyPmZWZDdKtT1Z3h5bXjbsdpQcDA59sfhi0Rw/b9BT2
G0Rs6wP0Rv+0qKX45WGMjXkzWM5Pjo+he6SGzoKjTpeQIOGQAiJhzlBwv9OOZTtszFQjjIYWJous
gn5JbaXzlq4ZtTsTMnsntMfERocrXzQEeusH+L6KhjnG93gIF4Rwlxx5p73x7RGFfjxRRCHma3XC
i3z1aE+1RXCIjf2/HQjcSGyvnBknej3Bbjm5BAxYa4zabeWGtK6Q4iAQ5KF5r7zCAhTn8TbeE99l
/xyIG1MQziwWUwJFyJMChBFdMOgh0HN9g5vPUeXEHRvTSF4CQsD3shuwSIdG4pEmHMkgg/euzyym
sPHMi6kq9twL0bFp2nKGKOQV96W3ztQxjekbZmPaTQ9A3mtvn6l4sOjKArqokXHxD446bHLcD/Ku
KGL5O7RkhsbT1grll1UrvjJiMqYDqvXY3lSSx2E7+CucEatbLBJJAL3TzFBhDDs22zAVrhBOcpNI
bHQ6j34KHVla7rrRQOAqehKfaLE71IBVGfZYsMfmu5Urf90HANEfSYYfF0Qya0BSqoxw44fZPJ9A
3PTMHLqgqo4FbDOknyDUoHHWRfsq8b87p3jk0H9iYNPHu2qFGrbBHOb5e8KOBcQRaTIm1XFTNPvC
yZYcdbymc+ekcHrq06bBIUxKr9kGZD9dKYug9NkIjGN54KYz9zbz740jiCmAR+RcDX7rCtYnbTH/
L2ummdxG69XSYUkMwgx4q7uM8EpGUZlYX5nlsMgC00mA6poy17BxIr9rv2PS4AbZ2xAPo9gKFYzZ
1tCHdBuJwQNMXXl1TfRMja8kvGVkIgkp55fiwGKoFPrLAa8OUsJQRFARi7574eo4Le6QMru0bI3i
TTiu5hI2lEDA9Wtx4ECgkxmndR62wAmjJkGaiAucjq9FO9qiIN1YbdCn7FvcEGzuQG0AF7kbnP3s
tEzea8pnOppIRTPKx5XNvrNWDmnfUQUC2RAxfE+KEsTYpXSIEeCgH5sbWCVQPqM1iOPjPNoVVY00
EaZakfdm7zpt9515bkEHtAbCTeRYd8cl5HbZkqhYjgerg4hr4NtURyEkanxkOA5iyCH6XjDN9bep
ZetvgdeL5qJKW95y7c2cqCi17lPReAbnfzqhwC4ym/pFKtL2bJ2S1LakkjA2AS4LZw/AkR1TLlDD
5CjzNUTsv+NN5wLY25f21WaeS1k8wrbI6ELKaPrIwMsI4mPS0LpK8sfXOSe+IFlXLMjzyjYoaaEZ
vluyod1emDukkIYcUgSjUNQ6ybSgw3KCImfI2+jiR7/0Du3QSIzVrVFgADZNvLqfLoTbqw+tjj6D
onOffTT/GL+Y9QKLdWecxETTFXu5ZN7vUPeAoIgl7N4CLI8HvE6MEuPUQnDbhtVCmif1GzClDA8k
CCaqVhRF0zs6g/HnPE3MSdIcITV5N115IIdhYTuCOdPHY8vfDz6lpP8f4rIMduTZZsXOWNd4TcAC
+bkIAPtuYwnb8ljpRTzGdEaKc5TwgYeMTtlhHKTlNwbc66OItSLNxSf6+bCQN+neUv3RscAnGtOL
D0omfczZT+gEY7U9fXUWdpSerzLU4Qvrllgk5cIq8tCAiPAu1jKr7Bts7cq7G+Z5XO4Jtm7jx4Yk
5BA4d5CbH6KIPcwmDuR+4CdKQ0wsyLhj8dgGfydv+rfVrhfbqBKuOPnIJ0XhD3mTX0FupGmcEy/N
p9Ns8GoQnxjvOOS8Pe4Z8zdylP/Dz3OIoEHq4/CTkXX+dZUMv0eTCIONjQxtmfhI7I9EZ6ujzsIu
KXl//FMd8N9S0v6/hQj8/6a3/cfa//+ut33OPvI/Bbf/+CP/FNxScPxXgJzNgUXsske46vb+iTWM
w//y0O24iE/5P/lEu/0vua1r/5ePjiVGT4KkAy0Td4v+n0kCwVW8ywrMdkUogsj/78htnett979X
+WEUkGTgMQW+/n4e6oo/FFO4kduY4CVzLFS+PAh3HG4tinBSOIbZ9pK2ZQd5MEIC8I0EUAQeDsKX
Dn5+hXlKbEoMzvAq9H8j5LkqCP76a3HchB56EwfVWvCnkEcULeSQEmcYFJA0BWCYYV4KhsyaE3ep
oAyYur21MsrrHYuv4gFX4dT9jdDhr9IaLrxAioih2+FhRUz0p5gsbMaBgUUzH6RVecFBAkEINyIo
i+XqkeTj/43446+qiuvPQ30d2UiR+YYZJl9VMP+ioyrimCOdTvvgz6kedmPovRcunWtCkWH/mEiV
v2dUh/aDpBZCHkQxQpcYsPUe/+YXuWqG/vXi84tcY14ibswoQKD8x9HRFqxNF9cWh5KcuQF65ew+
+PYif6Umde7iEvoGhnbqmA0hSvMP0nrrJ4pMae0GQw25xWIkcVWqjqb2P/9q17vxL78Z2kXCdV3b
EaiaQ/sPCZLsEIw3UTEe8FED9PGzLCBWUfVshP7zD/rz/kPsI1zBzYfvLcZr+sdj4cQ1Unisngc2
hgyBZGdjUzK0+29rN4kvt4CWOSgzyKSxfPC5qalJAfzPv8NfT3DuB06AANEmgsaYIzy8/u//cj9A
qgB2Ode80NZowdZkuYq3xbxg+Ol6T97YU+7+zfW96ov+en05dAKHRTc6Lzv+N4kXmUok7dkIt3XZ
flfA43OsJTN4lYh56YV/oT9g/9XPf5PN9e+flZMMnbGN7J8j8s/nfcmrtV2x8Rw8CKoMwFubA6cA
78udVqZpw6ovZUT5ny/wv39avlw0rQxvUUUgn/zrBWbfufqTZ/e4C6bsiG/QqSA1F9OvOu7bXy5R
IiAZi7H8G8ne9Tn+60UW4VWFy6fk35G0/fXHSqTkzmCUOcjFN4QqVUP/FVbcUYdFQQs6hLoNY3Cg
MqppLegJDv/5Y7vOn1lWfmAj4kNi7XNzBUEc/nHUZIRDc+LhE15qUk0AAb47oyTzYmzs28yIZzY2
+3Bt2sTD9n6cFfbNKEtVnuBUw8OLxpYylem0q2bvm993+iSNEx+7eC6fi6xw7nv0Vgc9FZ9VqOTO
q738mJHZuXOZOKB5wAskemIvLLLj7uWypPiAFujfpBzQUEdm7Y4Z9XFNynIbw2TMcutjjcuVBhRe
erd2X27XANNy1ksNGOWkiU86hzHWZIl+61jNRXqB0ouMCq/Se8ZW5eTO3le3Ns5N6K1MdQqeKJJP
o6fCDug3O5HdlzMf3JbZg/QEqoIwOOWRjM85SoVmA+e2/oGO+Z19r8/0L3BvCqZJ2AqDukvgEKIr
QPsP6cocYwzswAcqi4QZRAz4sQq3XDYeTrVxVmFHxpyNCXNopvd5hb9mc4wmJRnL+znkDbC31rHO
n2omZN02YtPCCi8cBfZFKdAM9luiI7sw2zcOVMIF4uQ1aQDchRNfRhOt9FoRiZeMMaOiZBnlFO31
Va14stQ14ZiRBZv8ubiihwG2xA8Rc0d8/5OKMoRnpTARzL2wW/l1hNuLzZx27feCv7G9sf3JLRCO
GBVZt2VopV23sWNZrw9NhThxx/h3LN4WfQ1VLeOCzLZ/IL11NTrBoW0y/jnh5su/+cLwn93aJc61
xJRDSmfmN8U+D64uZTq5kaBW8IQjDrHAXgk+5IeyStpC8VRe8s838uwMFbgNhCL+l5EOfy18Dn98
TJkgYXWO5/a7XLzA2XhMxBEGOZWI0oso7aurQGrOGRYLtgPqJea3loosxoS+mH/2gHy5Sboi10R5
m5r1aRXx60H3tPnFUBF3c8lQoq+rO4Y9EgrTP+Jd6CqYbWJDCdlIOd3of/eCisF36np6SfKxadgZ
8Nq48bGIdknbWyK6wzfIXz1ZhU2MBHTF/qKhOelzbRM3crSrPiLMklH/925gjX7CpdWBIuF540JR
LqBeyOobKJ9kXteKLN5wRjeQOA7yppNggPToVKgSE+RlIrz5Z1LsJErj3juym60nGadl/g2Ovw8h
sS+qGrye83vN0WijTFj9X86Yz/Et3tb2vqUfH9hVoTZhMZqamIGBnAP2wov9aXnGvkGHKBPYj9mX
0VyrTdAuuUxE47eCkSvSw8dSrTXbG7lELb7iaAw3du6l75XbMCHElnHp/codt1crzw5BRq83bSeu
5xGKeo3SIm9BFzd9uBBgbs/PIYsIdzMT+5Lue1uszKJM5CSj26jwgZxNkYgAfP393DBCJVvJWfNj
qAbOMmasLUDhiniDQZUtnMgyhv/HUnpmUtYxvJoPKo25WUzcMFRlLsCu0LQiao9pNfoPnl137b5g
KNkmiGiXH3hn1/o4FB1KyoItHlMVDzjnRuUCFq4/2Q07kGzhRBfGZlE5adALBCVTygwFXtCLDFeP
hrlPU5nwbLq7PsQdcmgg5IgE7cCApHPlLVXp4pb81Po42rmpbyrahb1jReljEeOAjUVT3zuOFZzH
+ZrIaIRTfdXEYm27OC7uXe1PN2tsw+fkyc1+kfoZOC9NC0gm4aKlW3SDDCrt0eHy5MboYxOwZ0rR
uHiJVnmcbiH8xDuiCUq+epi6PTiJNA4IXZs8dli+wBpbX5+lrpr38QpPzhmIYpmnWF7wKACaFvkp
bN3+zlZefJjb1SOwAkvusfVn0nWKOQ13lZ95LwMzF7YC7vqN96g+Rv6kDvVouv24dGl5sgmYOlUt
s+zaXtUR9opFcHzOBD8Mmv2IaI3MqW75mWeLh0ozzi8qquUt8ZNvNhG1FXSZfsC7DL9vI/S6HNaq
nZ7GCnIiJAwv3mZ1aptDNOLaNfk6wQBXVH6awghSme6ccWussT5x9hX1rpgCuJeRsf3fAw3LxtJB
+FF47putg/HOb9fuxAAwSgR5aae5G6LdarVFl+ieHKiP0mIx5+DDuWhcdNkuWkjr2rNPIWEi9y2E
9VYnHgoJI8nxAWmDd8cMZnKW8BdPMrnMyqJ8WGJ0JdtKqfi9Bxeb4ecuJWyIhSdrW8dS3UwTE7Db
OdLx56LF8Lul7NohnGBTgYwt2rUgNwD91MVJkLET8Y23UFPicjlVDWm2zBPHiSiFSGSbtLHab9Og
uiPvCAd8V3tOY9vl5IxsdZfPo7kHxJBvbDTe22lU4oFrqBJZBXI36JIXtcrrJ5Te1Q6+R3Begtb+
6Ykr/BQVs/QB5E1WAmbcefBq0/zGcIcuYOyyYuN6vV/uUCqxyinjSaGlw2WYZxPio5xYpBy1y8n1
4SO5bhFTRxgIEmWjb+LCjuwdx1T0Oyh876Q77XBka1Zb/VxqCOfDBKNyQI2M+BNu29gw8sqHrH3B
zGgRABbzbKigeOjdGPAsi+Hs1Z7s4ChqzGsCne9BaOoE5G1Jlulf04ouZOXpvEcUOd+PkftNBHAN
mrSeDjOZSERSlvCtqnRNqHbWeheoor7LF8c6hT4yx2Cq7E+KQX0zU/SwPuXE26YD+m5CoLx7J+rP
pLPUZ8dl85kiS9+YiFCWSJJQCO2Hr3vbscB49RehEeTGWXMXolW/RzWCzJMt+gjFUuhpXy8ZhOvF
B2CGpDFPYuRYZHt61mZdqpGTD5QlMKRxb7S1s8oqAwZT3Ptp4bz5jnDQOM/PLuTrsiTzE4r0pgJs
RC7Qqkh9y1J9h1BvPdvIhc+YfF9p378UKE9mnL/CiYDPMHNvB/Qmx56DEenJcjuPGcBo6MxhRUgC
JLmXfLIgSq/oEJEEvQTdwFgPHbTdkTUQ9e2dqn33Vs//gGfP0APj8tYNhmcfijE4LCCsDSuTZkEK
dg1c37vTUH4NV1w5ldkVlJCRpQ6QJw2vprHerXfki+2XLDCnGPUp/z2ufp+Enzv249NexZ29zcZV
vbKN+zJDlJ/QJH23hLDOpgZcFFQUW2HPDThmb6Vdf8Qd9oCcgR20wwlJaFxNr3NT/uQIvuVUf6i8
zmZSDQOHPYC1zeNl4RasxX71yt/ZMr7l5aj2gnR5II76dlUY+gq3IM0oGAlfp7bABgAMp1hBQRp5
6PsejlIQ5sc1nz9bAghQsrr1ZuD8w1Bt1C4KVYogi0ZkSa/BOiDrTJbFh4AiCGWflndoMIZjYzsL
8qb0qRraYGvl8XFq4E9b9rqpQURufQu4UTpocu8w/P6OCXpCBttGG+YYeCZsf30nRBqU0ajD25m5
BbN7Hwx/2rLwKrxNSszwZq1G+5kz8UUtfrrLSFPYE++CNRqSZ4FJJJ5fBIqgDZR9w5Q/SFnVkllU
BSmka6eyt7MJP7oYMvsKyweFL/KSCdxV34SfbuE+iNp6guQmAXgNii+/IwkcOUo22sArUDxu5kYE
DyEYOa+193YbTkfYplCa62tCAu6PfbTMCI9ka528wDsvFCVHJ2iLkyUcf6NN8ELW43GUvPRdAIHH
JVsNYs/UjhPoEEMCtDw+rWl7F06osgiGpKJdbbAgVu7ONDotSJS6zpajtxJZX+mncfHSO+SG67nt
DLx7itEbtYI+ngccH30gXp1WEfjoTf0JNLf3GPIWeJwQVZ8LlYFW8aJib0WzfM66ugZkfVXVlK73
Praq/8zt67LLsgltEHJc3yBl2wfNzJyoDGCWM1skXh1CflR18Iq/mzLKXv2N41awViBVXqpylrdK
B8QBrS6I1qumUcLtrPawws2mg/+4COijDBH8bQveYaPYFCZBAEU/mzL7WKDF3Um3f3en0rurK6d9
1IbcKJF1Bx8KYlI1lXojpdxiX11BwJtcv7pjBFTf186wN9i674quBkk7mCiCEmgTRzwpFKTlEDVg
LKj7bSe3ubWcb4AF0KbHwz32yB4cTvHV08QGdY/ytKAE8MKwvKdtjtHquDgSNnnnMANgT72jPUeo
2aGJ2BoiubAgoDqDhGVyp9kOyKOfsxyx7lR1e902yxkoKvqVPqJvceIe0grekhngwaVhz/AkJ2KV
0KmNGtgU2s5zVjTyp593QHoGFtFbZmfs5CzcyTDO+vCkJGPQbSPWhfSDpQm2Rq8c0NMog2tFSTAK
8SJyS+Yocpq5gStQjvRgI1rQH2UHLWpb8j5JEZVebQi9xUVgbmtpcxbMJbt93dnurV2a9GzhPOFG
zL382yimkLLXz13o+EPzzKpOgRJbvLEDARZRxuENogWO9CQObjuLBxSkEhx6VhBmgKMAhAzG6Q3J
PTX5nXP7UNgAXbZLJmL6B+7qHY0UKxFE4x2MIGqX/TIGr1OJ9WirWqnPdh9078tIpPN2HqFUxtRq
3qFkUCG2qdeGNmypxj2VDsJD9p8zwnYUfhM/LVr2vUBPhheWfc+S2fIjcsb+Ix7m4TxXcBg71ldW
i+h7w/m1XqDHkmumreJEWcclKNDh5JTpX/CZ/ASkv4aZ3OQnGkF6NsIJkOiXYgUZhgdEbXnEFJiB
1J72rTVGv4Vf5Gd3zqvvkex/tTrUH3ys6ERJNY/bSGJrc/rgeL1VuckjbR/J2RBwUgpsHY4jHirL
hDc5Q/v3qFQdb3ZePfcUL9mJ1ty/nQrh8pta1iFkjv6tF3zOTTEzHWUTvkbDvlpKjIPBoHlh9pWl
j5BWUGkQCVG+5pJQrwa53/fVTucd72VwU6xvxYaBj/ug3Gi9xYnEOdmO8sXBDtBvhqUU72QgOTdV
2jYoBtrh0Zqj6VexDO0HXeS9z1zrW4e/5IiwxE3Yl/dcYacduQX954IAJZBzPr68wRMvRR4uzyA5
6900FBAFDUplhq0zJjsUJdp2q6e4gZSvMhruoa7WjbL15G6hHUDi7JgeFTvhapRPa0MoTTu6+ano
YnEecQihFbXBpFordWeQEhbAdjQT3iZc6xY+/iwzpJLEaLoj+1rE65/TGD3mLor8sCBQubSw0cYr
zh/S6Tar1zD5RIOB1DUA4knhrZhHhk/zhCyPjr37CVSZJrfLVXBx4nH6JqAjnSvOkM0k1UdueizR
FSEsEY3rBjzdUh3mTtCwx3jfdvWyBvfZSpUQ1mOG/c3U/iYHkvLcCWESEqRGIFI46w6xp9NfYab1
fdqG/hngx0+DKjZM3GDO9ljPMGIpe9kXUufHUQXVfIkDlOoOMikuxDLiiIpeW90ezQAwEvnVwYkF
UlfjIlXPTPwmHDJO1PQwceDezbN3wF1zM1qAM+fyoaf4meTgH40xPxZyj7beXLsXJrcTwRDwUMnx
4dtSbalBsEcyWW0f+lOkxPACaO+oSMj5qdGTcl2UA7YPWOxVRAJMpJ2u/hZZHrp8zifKkCXUdxCj
iE/wwUb0R4IDr8vgQBtDK6pTNlFIBOzt1BPhDfmQOyFpSI8wD4jd1nbjNiZG6Sq7KgWUa5t4zxKr
yA6EHjrjCRWxLu+zhqCqBK9cWF1WJBrFCYxV9IU+ZMTlgIhou0aCUWfaBQDrdbISOL8xdXgZxKw3
U168TYj5EziIR8C20LN9ffFb72fhrBkMxbwDv5sMXnWTMbNaZvc8z2h0EYvmIny1VHEiQfZdk95x
8Vff3xaoU24SoBsa2ZyEmz/6wSZ3qnvNa5SFRwkAkShKdTX0ebbJkjSmJY4US+Rs+b2Y+NZz0wu3
/mudlYdxym76BgiZZdXpHkdqA96uooCeH9MOXGBY2vvU7Z+8SvcbNhsfRaU6GpXgoWr40vzZf9Jr
fHIyhR4aKQhFUAnmz6QI5tMAmQOvf+r08o4MwJ9NGx3UrErErL462J167Drr2YiBE6u4naLqxtUt
rFoYVW9Ypk4hTqoteWTnSte/FgSdTFogIDZRvKdBYs2mHJdSHVcSPrwaTwpvtK5qLpoDZ2f3BC90
A6iFnDcLMqiUbJVlebciiQynC9q9jJjP7es60NM5bqdPVDqIIpj32rvcmVteylF6E5Z9cFaC+Z8P
qTDOGfSkNhcUlT5Sb+ro1nnTKn6SaLrBLEv3VWp/C2YjuB1XYR6HxlIXcjmo8CvOlloExUdbgfnH
+RFZJLIovxi2KDxjnC4ZCWQXhifqjeF2s3wBpO/ilwXH02fj5ZDVKVZ1djdpeg0iZRx/vPRMaQd6
55grvvAyXPYO+TW/lNXm6z5EpjQ8+DXCso/SG1SdiHotrcvS+kwrNtBiZwMFVHEBpHAyUJuKrmjT
VXba7Gwq7vZUjPNLr9FZZUTsRMMrY/xt0yvniDuzSBySKohFc/jdRfSMKyHYjETJ7Ekmbd8pfqK9
tKdXSsRir3smjWMTPuJFZ2bn2/0tfOObbJQCId9Sege5GlwzMVBsco95zW2MHKpv6LfVfp59GPID
RI43Rrg8cTjW/a2TZoE6ygrDuxLgzjrErT2DGqkeZVhfP1/m/pBcyhZ/Ssw6NChD8yhGfNecUD4R
d7YG+OMWcjjZICgzDhyqTV0yk9j0Ou+OPu5vQwjfchnARrrn2FT+i52nvxk6j3cY28MzUZXC35aj
7XZ7ByhMvWtp6OmTQsks157eI5vo8pnD8DH0hoFUbPJz2rkXfEel3DOeUXdrGY6PISHDj2oiq0UL
l+fc7T+XSg2nABn2d1zHhq2iZeFOGwr0qbq1GU3bhYgONsiS+7I1547AZ8a7HWN9VJ5IT+GhVXdQ
LNEjCgWcLxqr4zDo4jurZUwCg0P2xkqYlqPLJikR1nE+zmDyK7LbeGNtrEUS4bM6Rt4QDOHCy4bt
thnYkt0TMBZv+9xxznGGbpqkWtA0SPFyhKtDux+rK2AfPDwTJ4mKioTZ4KVm/P2KNFHtW+AAuz6j
8HXKiqLjyh/pHIaYhg90RbnCBHcBEo+5i2tfxTriBs2ms8cbLkET7u+zEDly3eLh3qBZR48tkYfV
OywgpFt4AKSsfAxuRDpW32eghE9dN390c2N2Fu5MggtiQLVkfj4j/ya5aFCPZT2XNyQzz4+qxAq7
iVtD6BQqi4OeKw931VyS5gTDfWT6fotek1F1zmQX9Ol4LgEY7geUXl86WBHSkbz8YfHuwx87zjeW
Hj5HBqDf0sq6LcL6Yvk2FVhsCorBJh6yR59Dem+zDEF0w6o+quiVisDY3mZpXJz1UFAaJ5kd9Sqd
bp0Yml5pCUYsh5J36Z0r1/DVEHm7GbuiTcIFrdlaIxutIibxfOr8fQY8vF0oexhdxA6ZVMXvigSA
XY5++uTr6XlZZ/vYBn3wLbfi5eCaNf41pU335satdbFEncLXwydcxYHHRIKhaQtjSnGPuPMl7L3g
JyEjKMILIuZlauUvV0rbHiUf30dzzT7ISofxqBts1nzoH/HBdRyBxv/q3Q4FetYtW6WFn3iuNaHN
JDa3olR5FevY3g2CxOwIreo2I+DhkI0jIMg2uC4ZTPHSYUAktK4f37PRWw9jjP7ag7i+jdqsug27
bLwpnL54XMruiQCQ7DCYAGp8SDZ44KkFI9VY/cACou75tqdH3JLe80T0K5/NjcaXkUXONTrNtcK7
PgJb0vVo/hY2UZsWwCRsxjqdobH6K52H5zbI7aAQMwYgu6MbRW7IrCx7+j8a5QTMEM1G47kxFlmf
kA3ljfrTZnFkY8xIg7up7WbmNK3V/pwRZb7VhBje8Yqqmctn1efSuUT5scVzH9sRD2kSV61TJbWa
C8Y1olWnYWRkyjoPHMkymX1adA3rN/KDSubDu9SlVhKOtk5xETQD3NQ8/44QFlwvERMQcyd2J1Uy
lX6xL+cu+NYWM5RQL+yYQoYwp/nc1WlCuH3BWzQcCpDVNU9SNBzqxZEvvKYsoOdkj1Qeu1esCd0r
G43l0dF+ndgWalhGAuZFkQV0sgNIncIjrl0FA9Fn0N2jvUfu6HaudMjbdPm5wI7YmtAAYWDqedO2
E3L4afEOouzXvRcR84J1AVzchPOOBq3ZgHRGZFxSR0UgLBg8sjHFuOg8aS76tqis8P5KDQGFM5o9
q8/8iOwNOZ8gK0HaqbXjCQae21dvCFbzT5u7PN8uDQMy8sKwv45Y3SaxQvBOS/ngAjrYB2Owczo1
HlnSMWCsU48SUQ5HpjVBMlMQbemqmYqO1zxKq8Q74ajxve3r4TbIfftcruSyMFBAT0r7BLWtKI55
TA+31gU9nAwZcI0pJN4IUoAfjkRJkj5yK3z4+iUKyzed2c1hjgJ9HaFGzXs4okFdxPBJXYVfJQ+a
dyW0dtj2mvuoXZ072kvxRYQoyFviEJPIyc0R3QU3YUBA9+A0C0f28KqmMNzVUQaEeeJOOJSpZ3jo
omfAooxio+q7V4XOnmzx6oCv4ReLrDqZaPOw3QXtNsZIvKE7QhZmZc/EaF/XTF106KNmeB+0pJ9k
MXwpXcri1fDCYbunnjNvjtmolkzNqtKrvhx0w1D3aWJxVZUnrWyKDkHMJq2JU+/Rf8BijYDcUe70
w2leCY8pGZOsSedUOGmCAGW5SZcH0jw9Z7NkBln05GMM8VsG1Duc6Cw/8CGV6XYs6vo0pFX7Yza6
YoyDACffhca+HWHEKsrXawjCddR2U12DlGrUrzxpTvZeYfg5GY3tgb2ATO/zqqMP7Yflm2DwcwJI
aV7bYuBDutjO1h0NGeZKFgAQWzvp2kkgafK/lJKRhEEdCXmYohZXQ9+ko3+daPmg9ZvpMnhedjGR
nH/hVo0ZPHWFh9PMt8leClZM2HJYeCvN5FjYcnlpsEtuvUE4Zyd1rvtq4/un3OJL2XSWst8Norh0
Z7pSfjRFxRC9ke59DXXjG2CcdNebuGguS1DIxMh2fYyxwuM1CLn+mHoyFLA0mu6misuQA1aziffy
iYfF00N2nLlF31GGZ5+FP4G9Yju+Yfn/kYXZ5xI6zKIXmamHUGAv1F7Aq9uVg8WZOJD/qaz5PPWg
XikERHdwl8m9EIhD3ISvwLbDahPfa/zxDxlwm+nSZq1/HpvVv6SlRUeUVeFPcogY0lZSHGcLJTgO
jcHcTpwwwNAzn9SnrnePNtaTg8Gqc8/OPANasDbBW9hpe0sxATV8LHX65EDBePbwZjzAAyhB2kgy
C5Yayi1LdqJvsXSbZOXawSO3akTo2XUUNGvlHR24agxXI0PfFPL/bzgET7JEFcAYr4wvfUTIcF9O
hDb5lFpvOXbrlmVKWN3XWhIvvixZsQ0KAluxqDV1zpMdTxdsSitopYgYJexpmsnl4X9Qd2Y7jiNp
ln6VQt8zQZqRNHIwXReSKLlc8n0J97ghfAvuq3F/+vmYmdNTGVWd1dVAXwxQKCAyMkPhkmjLf875
Dq0Ewj7YtiwEgb2J1rslM6SNG11nzypdT1XRqvZxr1EXBJYYvbpiuOCcbmjM+IKPzZ1dwXlo6MkP
0AzmZVsTofNg9+mNGSdzkJfesAupXQzskHw6M5L6AfYTJ1yDdpFlo5sCjrhPfec1EzDjpJUFF8dk
rPLQEzM/iKJoOd4nZg9wpC8edZgyJlU2bfSMIaddpbmxsdZEtdqwI/vLDf4AHvSkc+cNfr6FKQWg
+n2dmA4QRhz7T0Oi5MDFxplnZIomuVRCwraQiIgo4yWx3y5EZdwUxQwHU+f+wzCgrMWNYEjdWixR
O29hUyPbIPXO1NRrI84jilDDdqxK2233Mi49637oRf9O41Nyl04ueWtuhvRfoK0rZ0MdaHJTJZyH
dFYtgYFqgHuJKGwInomiK3Ir3RJzHiAykS4YulKBWAD/erk3Cj1duL4xdVS1RLz7w1yOmG9McWjS
2T0KLk7jPpcuFTKVhJXtEXPY5CmBMsYGXcQdvU+uNTH+jdkk4YEiDn6uzMyvLNV9y8bReS38CarL
rEauYZCqLjiqLCeaCyITvkEMySTtJ0I5iV92PAlMTSK5iJfFmtNgEfLKMxis8bUvt9noJNcNNxpu
ouwlDD0G1QRIKT0TNo73W+3KezI3mlbmPHpWoZvvM6SBPbYBPCeVNd8V5hLvl1F+FvBemP2CmEGx
1Lt60vGedjwO2d5D6lnhxTQPzG9oH4Ue1O2brv1QE02uOHAeHEArTzWH3bt0hZCYluzvBely8vRr
nAATT2PAuY/ykSAdqUiI9lXvTpcFNZAy4B7AhI8MUjdhGnQHGw9GW3IouPAnB4NSHrdYV3JvgKyW
NCoc70cr4Z+QmVH2EdqIMT5NYztn3377JwV4F/vC0plZPkW+CUAILIlNdGfiuMn8sAHlsxMUD1AV
QkyDNvA8WZ2LGW1JAWqW+2WRC2LNCGHJ8EaS5wXPRpr/1kqatLqcHZ7HDa1ruKHMmVV5Q5apmb7z
bMvm3YgnnEGuMmqKmDPItrFRxJAieFj0NeEiTfOHLmvnRPKIlW6RtRuefvOT5D4xfgI7nAh2iiB+
vBvMXKMsWE5aDhQzsCizWWRcHO+tFLzMZqT4ptvKX81IkM8G6majOsa8ttrzgtLycJEVymj5CPxp
hkeGsNzcFOxJ4gYoXYyW1qeifu3JrYOS73gbsCfReo2WPPG1XcQ6GY9KnObapUMabeg8do7zUXEg
Z+ZhTf4FSSdW0cjvFL8GsDLWBTIJQaOgXYh6wa+X4jrsW/M+dtkhcYitOHr+rhZ0oCb6sPJufOQ2
edWhqiAEUZQwBm3rCmxycacPkpzXSw0U717DT7hOUva+kGPLY0Xp49Em+LMbvCW+tvSUbCk8I/RT
J/lXPVEtyRnW6obNCPCd7JtFO9lQz3vcAPbb2DvZe8XJ9qkvEq7oWqj16lkij6CLLfb7mIr0NhzC
/MZWdsSRb05PWSrAfQ3FjFzfTd+isdxTDW31m8rm8dggfpYXEKLuAYndLoaL3K/ogzpy3yGFjTO7
fhaW9QJtb9gm9tScB+j0lxOp/psuNFgfZ4vJUNq+kD0ID2oovEcSSfAN1JA9zuPoPiN2C8DQjY0j
RdUXCafK7z3JhiB3Obl0teVUO1ZOfRadh4cJSMJlAteACm8u7knl32exMtEOcKB5U9e+MqF9y6EY
nJosz845T/ZrXMR3Hie7MxbVFx1GC3RUznhbvYh8Z2cmFqgJe5ybVBA7Fg5pZr9Or/365OaptfOx
aO+h6IhzKop2G5u+NndGZUz/jezKY1Xwv5/x7x/T//qoqEtJorj7638t3nL4qq7fii/98x+1Jmn+
48/Sf/31t6OvavfWvf3hF0FJz/J813+18/2X7vPur/+b//L3f/O/+pt/+fr1T3kEKPXv//ZR9WW3
/mlRUpV/4MJ7WKL/82TL7Vfb/92//jtG3vV+cfGlQ9olgeIoU2LF/y3WYnjWL+QYVtCvg1NfWoJg
RVm1Xfzv/2aYvwAPUJaP7VlxFwNZym/+nmwxLO8X2H2rBZzlzgea4v8r0ZY/ZgXc1dCtMO4DVSbI
YRJk+KPNOnbCyIha3Md0I9KyhHZ6cK0svPqbd+T2N9v238Lc/2jm/v1VfHiYkoQI2YSfggJojaJq
Mgihc1vfG6l3qP3kLZ7UlV3F8Nqy4daQ1Y8/f80/+tZ/e01F9kcRGSIAKn7Cb5ZeXZZtDCV0DGcn
MI3QoC27D8842N6mYZBXiDLin5jW+Vj+xrT+22tCb+bTlqgxRMr++G5iKICqpwfkCyP5ZrGYXpL7
g5blyHz/5z/dP3pHPXDjpi08UgjuT7EHC4KEirwOQ8ekx+eqNKGhRmZ+PUYDN7wytC6kyfRjLsr8
+Oev/Hc/I68nSJAoIlEm2aufPkuf+KwDSrEJhtSjXqSyO+uhoMLZ3GWhiPt/8o7+3feTZ8expAmq
2iWeZ/70czrwDiNtYeEjJeBsa2zme5Kz8cWf/0z/8FV4JWV6HJ/dnzMO3QwjK09dSOf5FF55ZKro
vKKf8l97FcdRQtnwAB3m1xKwyx+/HbKspbaT9XzVlfMt8WuDGC/5+j9/lZ8/n/VVPJ41DxKww8Lz
06vUVmzrEuM2MSNy+FVhjQ+VDF2cMVb4TzISP79tvBTZONtCW3SVdP2fAhKZdDrHKHBfzDO+VjCD
TEkKrMp//gP9g1fxhOMLPmDHc3znpx+onSdMKgnFEzV9yjsAYN1mBDTxr384TJiY8Fhcf6GEr2/r
3+SIsI7Tp13TNzEanouJJpWbAm/Mv/gqLAys9SyBPgs7ycWfFogZtasp2nQKmgbUD72Hk3WABwbl
6M/fs/Wx+H/pmTVJ6eIXWRcHegIY0fwUAeNDaIce212gTD0FBdSVC2GY2Wtke7QL00tf3v75C/7E
N+cVfb4FygbuzXeWUNTPGwlyaD9gkgaJs+JKG2nucIdyLhdmemm7eB/swj9wmrIYHTv0ttp5Qr8a
RXz/5C/CYfanH1457Kbr7khe1CQx+tObrG1YsBzlhmCMhI0mr+kw3BjDospjnRY1tZ8OcyW5s5OU
ntAxa/3iOQSV5d11YR/NBwM4x9ds2jq/FHkz6auGIdfyQqjO7m4phPeKS59rJJBjWbQs7/04MiJN
R9Fi9SAhuhOty9ykqOylvcjTsb7VVjYOe8q1WmL9Q8FgRMY0b/qizh4lz1dxEbtaiUMSddAspzmB
zjIUrujQOHpX7cxVUguaISHNoMdx/tRhmy4BkJjFfuFwqiHHxXAlTmbU2Nn96Bg0mOssmk59ilF4
Y6quGDhqx7Cn8EEt87XF4DozTkyCOu8MFiFzKKU30JYhTRPL90sPT5tjVk8MN4h3JKaGblE6THFT
O8UgXlKOvcsYRz2OiUJoGcNoPoedNOvP0isKtfGgfuiAlL5KEQfDFvAgU1WAR3lMIWyVd8xogCIZ
IoBhp74xOLPJBwjMYIHhToDZKiuW3saxNXZuOwdnBqrHPtnsdB6IFO4sO9Pp7H0FQi/CjC8pZS98
WqKZvwki/to2KmdXWmKZAqEndW8WqySqAZzZJ2ZYoMANfu4fBo4S6BJ2Asdp0KH+SLtmXBCr4565
pjlF32PAuveerOV3cFAM+ylJHYYNl528hwsymjB7M3AMDOyscbrTjOhfdVRPP2iZY2fu7eilb+z2
LTFBjO6KBMbGFswgkDodTu6Lnc4Y85vQp86ttrU6uy3xA3z+nnFj+qr+yIZaxhepqcxl37ntDFup
JngUgHjVoKkpooC84PJlDCu+1huVxXovZ0aG20FA1DEiZV63jds+65II9UESdMc92RIQoVIUPCYT
GVduTFGHzQr3ZvhRTwNtdEMXFwcjS9V3TEf1i1HM7rdR1uAUb73BTb3qzjdDvVz1wJn7PugIZR0S
UvsWRBmujnxkVJViUzeSIONYNK6oO/8ZbagekeDAhW2ScRLpyTM6kCGtcpdyn7VZz+iy8xr4eKB/
Ldrc1ur1MXLUjZ2FtkRntRNjg7NMgKaKo9S6Glor68LXzFvamyiaRgBLduR+cnmqH+tuwoGvlw6a
Lt4QAGel3QzfDe6iRlDWlrqbK5zX2OFUYgNCHcuHeKyo02YUUd9UlWA6U8PDweEeR0zvLSseHlWf
ugDCsZQQ4xtz5zgB+bxmZmIP5BQZSezzvGyyKyBL9isxNSZhVjdZ5glSyERRMDdtGYQGuYFtv5gs
RHEZO1dMBq0vBUrXw+Sn6NyFtJ9zIWeysHestjO2OP5zTMVZ6+roqknJrtAQvfRwl0JLjXsiuOEO
h2zCjb/EB7Tp4tWkbSag+FXGehVoD/Ji4Mf0+xGU9WZnU5jl3Gx7wKA/RnvyEHpYZJgnlQ6ibuyo
4TwMbTNfCh8QDCKTAY0JNkT0OfteM7aB1Zr2lVPXMd6WyZox0ntUBhN/dL56WEjP5A80k8Re2K+z
Z8ffQQQmzwx55WsOEFsdwqh2rO1M1iHd1XE0PeT+YI0bOkaJrdBJzUx3TjlbmAnDWwS9CJverJT9
Cjhkfh/nprr34lVFlmYIFaQawaRuonhh5N/oIbcDRLjw0ZR+Is7MnaHk1jG2SSR8ZX5Utm6aoI8K
Hp6cp2LchJHjQEDDtf6DC1ruQG4ZmhyuyxwzP4Wi0hwZRcmLAb8Cy0URN98Y+f/anDKSdcFWUn21
SW+cFqaDJOpm33p1FrW8FC2zrm3KCQP/giHybIvMSItNas88jUpmdnz06sE+8F2GSzf4qPWLOVLr
mlNYrzdU2A8a5cOc770y837gCK2xhYFH8LZ5nCwUCwMFfHdYAz6xTBk0ZEJGvBMNUAKknkximCPa
BneIPSigo4TofFINMe09oi03IY15LR6RCvTkOMj4HfipgVvdS0jSh23fj4GR+lYbVKGV0TgJ/GgT
poK+FOiiUb3pGYhRJkXi5oa8fQIzR7oVuKU47/OAHtzmB+DNdUhtR9VedXTnMU5NGnEL2cG5k049
XuelWXx001DfpkaLOQC4pTejArTt21iaawcxRPZHIJDzyxT3XbdtQsFXvxDQfSL2oPmYQyPH+IF2
Ba5vLhDfZ7tGVChJoIFAJEysLwkG2RS/dIgu9MBk5haDiXVnLognGyLARoOkKrpxyztR31f03gNr
ZngPLAd3xA+/WbBN5LrCnot5aaYQUQ6KMpe5uhPdgEFThL4FNXt0Z+fCteP6mwcMbdxMLelC5KYu
ec6rUmQkryqFt3uW8w9bt9LZ9SUwsrNdFqG4gPvoA1Zb8ETt3BaUI7W2KmvQElzz3stjHu2Z0ful
NSH9kQeZybF1Gfw3cLT5nY/W5W6LjoH5VZNLIDvhYmIZmjoLJ3rvGx2fSxzeYbqNO9ba3rxq15o7
snwh3Yd8NyXlBZl/nY7AOrYmWuoXvufxkNet/nIlCGskzTydgQ2G/cPQ5wt6PejX7Er5MY6/qg0r
1Fc9Gt8JKS4vPYC5ejsjD96HMrFvmNxmTkB8kJ0FU8RxXlbyW0ng3uAZs9rv2I3MfudOdhfyhnb2
N1dU4gMPbnXR5zYtVDWA+OdqLsmvLG1i3GAlx1UJmjX+AkegbzgGmO+2zAQWbf7seCMFX4ddHdrm
Ozq8dVuDjv7ibGeT6Ymc7omILmYFmI/6SkS1JjCGRIR8OnToic1i02PCuPDRKKhuO/pirM99q6Ac
9mM8vC+FN2LMFiMPmZZzdsTT7wGzVR0Hv8yz003XYXXhTGz1xzIaRMhuG2b3XDCXhSxnbT8Y+eS2
JL4XpJOxNQmqeK4BZtuWwil3dT0UhK2kaMaNO/rpEWYNUYxEM9/YeFPK91WFnndL1NinRRSUVh0s
MNIfU5CQ+TazbHh7woKyBTLDuiXXvhh4QYGJb+J2RASC+YP6IeT8K5lb66cOFeuqtfO5OTQGEcLA
LrTVPEI5F5osKN2DUE7rOAn4qMiywHYYqDnJtCChAkA75iBbl1NgD36RsA15sUnkXOOrcCrtL4Ft
G70TtL2Lx9ABhxRhBWrthoOHwXCdDMH0jOOi7sikuGGDCk12h2hV5Y8utkFZOq8MgzGAgw/TG0jM
HMSI5/EA8O4b76ZZN0RFprF4wsXg3+WdRRh0Ah+MuoXed4s/0AoDGnc5xg241fft3C9t0IZJDiI2
nuJqb2YL2FSJmcjgxplZWHHxz115NkTHHTaE9qNpY8rdXMKbKQdlYvgbvAKLYHf3E25YtV98NoBR
COPXtv1ZJdHibpvGcjxSNRyjcFlgLQDNB9ZuY08is/ZgDuDrzosmuoOFj7F51jSK+bHuiVQ1ZfJE
wDJpgsrT8mgTZ1+JYNNMWG2hV6HVQ3s2HNOvdqmj2hwGSxV/udQ03gwgA19McBRPvGvFV5PUKPNR
GuL/tWkLeF903N7jWcBBGcYx5+AkL/3vhBJEtSF7g6minKV/ze2H0g3fhR26A1BF+piYjyJ4ZTPT
32GMQOTBfV4+DcNcPJqw1ynMNhv1jLkn/5xC4jDw9aIGc5PHIgynFzND5ECDhEw78nMkrE1XAt0C
1YukyUNNkQiShdFI4NZGAthAUirw3WrtERJAPzU1nTcAHDbayv13cs6IKX4+CO4O6HlPPF9mxjmn
pIY5Hzj6ZghCb66k2Hcrub2xxIKtSPZNM6ZnSYaYlRKzDzohWvlb3Y/M88cl7V8Bc7UvKm5RN5ZF
zJ/RZAK8XyXRqxKH6smQYn500poQh0l3RXXqOiPFNjJE3qdHfvZS2sDN2I0E0oEzlw6rGmQpQ2c5
WAdHPtq4b29iipTdraXS5hYtnQ0OI5jkXM099IKwcPHDj4wJW8jq3tw4bTV9g+ZFU0RSwufYENHB
81YPWn70fBO4jSRQdDZYWqK3JMqMGwMm3GcLa9sAh1NyoB2KNdVPu7IT0EGOwFKOLS64slePeOJ5
MovUiH94XFcfQAis5P6ZihaO4iPUYu17kLXnrirEGikj8V0ac3mX2gQ0A7XCT7dTBBdtW4xEucom
LN8zbx5QuTCjALl3qpkEholFDhNFZQ04qELs1LGhyg8Hg6e1FW7rcWLCAzhBWYo4hzi6nd9CVeGd
x8Psv8BWIsEPj3y2g9ZZ41jsC/YqrtdY2kfFIQI2+XJyadRJKFsLvY8xDzFkNjl95niQcvPSqdvO
3Klwrl6cfIznU1p7tkmq0OiJ8wxUDG9a+PvswLCUENk8z3qql9y9S6t0pq2Bv1O2q1ppvJKC019+
IxGCVZX1N+woE9Gz2Cxu4qadXxftF0+E/IhKCCqffoRt09bBMJXdh+y66KsfpkzzNixlt/MiI8Ee
6Y7Nj5m3dE2QuuhHdeiyZbbCfhgtrjVItlV0IQqJfcJT8/BduT5gRIrQCV60EVN2GkHA9ZoelFJW
HR+AHUEXbLlh6ssz8QmmFi7HbWtrzCDr2LykP14iaVEjRR8f5NCYTgE4gAQ09abtwBMEmFmqGWRl
QSwox5PJpSDvVbsTdHurXQsG+oE5Z4q3hmR9sh3hO4DUbWpN8XeoaaZw+DKQXQUdPe7pK8uX54zq
MFIDbmHSLj5mquOG4akvxQ3nzlTJ9IXpNyWaheOGPqDMoqohKSOT8EJuT8sGYEGTb5vBtfE0YlH6
HjamesPd1GBqc3tyiZoiA3dncvCX26guhpzu1biJtz03GP5aCgM9VWJNNNfnxNfyyi3q8AmPzVjK
x86i+Vw8qaiDPjL2g9/2gLonL/Yelw4S4x0zCAL/floSElX8Ls6ZxTzGWRxF7Bxt875k9rSKdKaO
zkOi2RA9aAX0hODpuDDpJZh2UwytFduDx2izblE2L+20xnbluh1lXWUEIx9ReUo/XEE1FxuwCy4F
JjnVKklc8v/+QMUY5vzJvDKquXk2zIZYqqjn6tmcFvsh1QW4ks5dH1RzCpNvUxav1E+Miechbacf
eO/EZ5eWbHSrBY8UsTetgQfNVR+RNc3hTiqHjEEOTmWAXd/0OGGpubjtZHzbGTjxN4BB2tsclEi2
ifrejw80wdsvUw8pLTAnhUmHlrgCCw7bjcM9HiclcO0MR6RM+rw8Rip3mxcr7T3zTMAboymc6JkV
kOi5H6x2Kb4aos1LSKfsrwtrhy2gwuyZmowsLTlNX5I7YeilZyJ44QAEGcCmdxzMeCCS4ngwKQ9e
H08TPg1nzFd8QeTBfGDXW5nGFX6gNPYuR1JP7SPlMX1FUlpWKL/5lDPVJO1DFjAk7tI/AkafalKE
2C+K3ZIxAdzUfmf3d+VEDc+pnlTcncH1DG2yM3PM2iDBFr6Ua1gMFDj2asx3zy3eKX2HI74cv3va
dfPrqB47IB2jCCWMs5ia0J3V8/YFfTgCEYUqktBTP5VZ5K1hE2rMYL/k5ZLcYbDzTFBcHXbJXkmL
62U3+z5qVIernW3SsGuzKc5WvQzgqulnDCcAO41PyQ4mkM5nvgH1Istz3sqZlj2OnNzaPqe+9SNz
j+DU8paZ8ajl3rPpfOcajVORGAqmi3jfLOsVxARx+RULs72SA0W8Xz15Wrx+PYH0j1hArT3MfcXB
caqod2Z3IPC1dWhv4PLNT1EyrKGgYaamZKi4JTyxHMI73xqLPXcZ5vgeh/O2rVlL6ZKQmVN8eiP+
J+aeMzAh5Iiq+CqGZV1QGKOVzsmiqi0/kU1IedfAkSMdpZCJ649EaUtuocfgGeO7neANmLyowRhB
atIFEUqiVt72JUkWZmYidwiWWuDDSZZWqUHyfDTIlTywb+EtQ6t2xTaL8b7v7BK6wdMMyrs6hBKQ
6CmjSy25n9KJWKpF+fFa79CH3mmq8JxznySRUGTbmXinvYNQUwn47sKusJn3HOewyzRrnREdjq4h
jxkqi9g6hV+IF4If4T1qD3ZqujyhTySHyGnTbDrOeDOsJegGd4q8Q0LQgUaUjU4iydg4w5UZMk7m
wqRyMlJ6dZ7OI5S1ZDPVdd6eR/zsbMqD4TQuSTeeBL0ErioQpH9Tq/4ngJjDV9v17ddf6J/Xf9n3
5edbh1L//4GBACniNxXiPzcRnFYRovpbG8F//Ee/WQmE9YtC8Zc+qs4qHfqoZL85CaBgmhZCD7oS
ZgBYhAjhvxsJbErnAXpLEwkcqOpaOv9/bQS29Qvd6sBZcB4o9H/b+ldcBNSW/1F2VAIIIF4ChxC8
I5iU/Nw+mgOJKhYXfLgwm/ae0/ByaeBwPjYt4IRwIUFYkXsre+Bjc2XuB6HzZ+XUn1GVfye+fyn6
7i01S58hX7EE9Vx3nKMGBEzHNeh7UvJuGqaGk5k/7HKaFCO8qfvVCIinbsZaw8TEaMabKO2wxZfh
80hjQOQyECp1cWdYK1rNm5mhcvUhJuZvzci6Ef10W5gY7DFEjhtpWFdem4iHllijB+Y/baPL1oif
pqT7EivfxUjG/roUXMyNkvo6ZtPc4KDh8hvsL0Dq3y1/RMpprsvJOVN/+CKUdckcNDpFdiN3XdEf
rbqIgsHPziEqxZYr8L0gxXsoucTuVD/lF+OSXy+6EcfQyE9KVWeSoCdlM2elauGun+2HkrKxjQko
dzv7FTSsLL1JYdcHg+zxK1eaULQ0LtnBt307X6Q8xQf6aMqDnxY0HegDsyfO18xHsUrTMiTc504T
/W+xWkuNpqHqbepjb56kfGCgft3UJGvt6t7056Dp8UA1E06z9phM0xZN+0gi9TyYMvCS/owXbTs1
HgE2gMfgSEB01495Bly+bNSTT7Mj/Xvyeab7lFCAydXPpZOpaJ/ERDcFa+BFt4jyarbh1qSUURq6
hR4j+cuM0UdGW1WsiDHPndplZSyOcVN7u1QvxzKGudHiR6fcbWMz3NhGcbbDv8e+j3uAfHSguCIA
DKQRz4NE0XN0hpjdOC7dPt4+yUAmqabaRSTSdwwrTsD5T2ONWMOpwifOAsiFT+OFEK7aZmXXoSg2
5KPcvdDqK/FCvbHrMFgG+pOqhuhlnzDeTgk+2dZ5bbDbWHqmz1BQybUaihuPf8/KD+avQcqFbakZ
0q0p5zfmmN+ppDoAqOPS2JfnJS+euSzeFm5/01juLtPDIzrDJrTzHUWvgUVWaSO6LtCpdQBch7KS
cqocbe+9yclQI/eSihPG1rRKcmUj84m0ry5HugBDq7ufBtz50j3Lajq6RjZuBvKMpOwIX9W2hMJv
OM9hqa5NeP87r3fvLehym2yszkbSREHZNhfZJOttaJZ0UmTRNhFc5WjD2BVkxBZMaUFtRw91CWyb
fkM1h99W/Z63ontnr2fQGX/Ywnim7Ky5pOxlB8ngY1HqrdXdCT/wBxo28PzJeRStyj96N3lw2vA4
KessnfksOVFnc3OBc17RptgQTkkOqQtdsawPKpvuILp14CD8Mxj3p7hJ76JGMPyWD42I7mrLuE9K
vi1MNYEcMJl1y0fCZRazAGvv4aMGrEcHU+5/kxVTvlhe2zp8W9Y+r0U2dyQ5uJd1V11dXywpaQ8z
9beOYV6QcFk7Op0LMACfXDGOqfeJUd3dYLDm/mZc6jCDyxARYSIvPewhbuHu77ut07ndRT625dYt
7A8PIR/AkSr29fQszegURtVOY+XmrsN3CjbgI7/ISEWrYNYEwhbxylc03OaZuC4UzKi0aZyNxYJD
ePLScvt9KEV+w+WqPLqtsycE9dgsDH7H4mawYPS1E0VhFUQPpj1Up2KMPIw+RR/MyJ88A5xDgraS
+dj05c4T1dWgAMlhFb4oTiOwHPfZL4mxPxUefU2zrPYYUuYd7WJ3Q0LjEMyXKzNETJnEc9a2h84P
d2TdPyoYL50d6Y0/Y4ZINO4I3U2CnB4Uj8jYOFMCBg3AQmiXBOoT9yRddYXpYFP1SJ144hFTGAth
iHiiyYlIBQ9bv6Q8JYJZBtAed4Pj/Oj0/WuiHOTJZVuK4sKS7q2w+289IRVmWPQthRGIgaJlWSvs
ayb06Zbz8ieu+PogI7jnskrv+mn4XlQRnEbtr5+f99SO5R1TnJZXArrhOsXbyNmZyWh7VzXmvlgI
rgqHJZeL+rex51caLWRjlhV1ZIb/PjpExvpJXo5mectSACHNGL+53HYfhil+Jjz27kbuGd3ngznS
bVTkLyznxzY0jzRJLBwimXZY/bPZ9heiJ7uB//eoqpKnOeHtTmexz+t5JeOF5N/c0twwVau25jxd
uk1CdJEBphvjHVso1azz7opatY+c8cRuGCnm9Vv5zBRA7WI374IwrcHU2exMebul4fvHaHnufhbk
nEqG3NxOkihIlTucqyb6Po3mi5fml2QMDm2FOsnmxhXRVx80bpyqvr5JJHr/Uhp07A04GXxWho2K
ym+0pjR7N0puEzk/02rzRbkhnKCxO9qzdU8dMSqsqy5CX92NKsNM2N1ytX6rFjbVhRo0zwMoZ3Hx
5YK56/R08jxGCF6mLqrRctftXAcFhmr08yDumemNCTp+KsWnSsUtH+cTC1d7zrL6IpMGN3SCKdu6
7u/ViMbkrVQnE3aaP7twGfrpa4qsB3p7qhV3d+r8+pqtg7l/3Xl8LcygTZmHdZp8uajIwc13OU4g
8IZ0ekL1JF1uX0Lpu8Nk7fDV7YngDtzFFioWtskYvZPqX8sKjRvK4T6YaVzGfhjh9aNWlBNNxmKD
9ATG9ttoO+TMFo10Mc4BDTpcTZPqPqmLF0tSoJH6+cUwcNszfAh5C7Y3zxqui/XYBXSTlrAnEHA/
DJi21bJK4aX8UVRTgCx3GryY4N/qN+9H82Dbw4DtkKrSXvTWVVK/ugCI+oXOB7fZzdlw7BzzOuv8
Q9whkfjdMmHPXlge9H4s5n2OlEuitTuu0IktlpTvieu9M0+kCybqPfKc5s2s0oNfL69VyOfkgpAh
zDdt6jHlI8netLDjk5ynU5yyRwh/uJeoKjBriwPsuhV4oPk6l/LM4AUqAeQdwml9TSS4GA5gxJOt
XzhvUi75rkvGK+7RUO9cxlSZ1MwvXL21hxF7Bok6xgdHarg+mDRZW4b8V000rf3NY7dt6WAE9Dvu
LQoQGb9nj0ZinoUTpgcWsj4gvwZFEsEzIAlM8sYkElRHiA3tykvxcs1i69jnpiCTNmtWjdS6nIeW
TrMw+jZOTb9f5kYesNuJXSMGYs2dGUEwy1kXKR3cVHGzzYg98XPTGVVW16USb+SjauI9Vr3Xc3fN
OgeFYTizks8sicmV8so3lfNxJYSxN6OnwajNnLe6lFtnRESDIfa+WEtOKUlwAnopb9xZ2kHueE+d
mO/dPnkdlxnbQnLWOn1TPdOZFhAzJ/ZsCARYWO7jGqKHnzRbt4FsuoQ5Y4dSUZobqa9a0q7Kupjs
4PPejOy4NkVIvd1cNTWMRz2MN4aQwIIaeYeLg4WmNK9H/AedLbsTXnpGIobxUMAfnafuVAh5GVV0
t4W9/KyVbZ0oKn5Yau9J217QGt4PlC5/606Os83rfVeFe8J72W5ximqPG4xHy8DUj2kLElMlwQdn
lL5UKt9pbuRsS+PrTNaox5qxif3xPLckn1lMV9Yp/bw0/B7TPLwfZ8aLTU+20m/Tt2zqz5al6XSy
PPCGa5RB8ZfQaWojQehlX6xJD9Nm/276O759ZIFCBnFN9RSG5TGFhZZCq6kHUqf2vDx6yJKbNG8e
CcbVQTbLkxYQPRQOIkOS126n+VFAg5hS+ViE7o2XLfe67E98hws+1vHR8kTD5Nt5p6D1qjPJJCEq
XMo0v5id8cQk8xhhK90MXcqJSznBnHKgItWLWr6SFAvjCyP3FZXRpHTA/vwf5s6k22pb2/ff5fZ9
hy0Xshu3syrvig0ECJCOB5DgurZcffr3W9zzTkBhs99R6zWTjGhryZrS1Jz/4jAX0UsaqKiwVPP9
0lDSgdwJ7XlEjU7tPta0/gTPJ7nxregVLGsIounXxM1U7Ev3jPLR74WFdXUytv5dXy/vcSgrENSv
/1AWwkVDdEuRJXyggl3HNdWfO0osjx5qmXhw0fnL9ktaFi9Qvr0h7UJ/JfvQypVTB8OGW1xRphuw
kfMlADN603cRzUN6+beZz3Edtbm62dRENs6xerdlk32ekgqFhaG52/31XdJ79xt4XQgt0adZkbii
pkeCG40ngKp3HX5N2ESO1gW4R0WaYm+4GFboP0Zs1XGK7lbXxmXKsyn/LduHseoET2P/FbRLRKJG
MDYRdGy7HN8jOf0AxfN3QE/3eRICDWpdee7QSXE7otFrJYJLOA6uQ4SqSzSQBsILo+EzXAoAACer
wEobqadX835F6mVJc3SWPn89ZMVn1C73e0/5d2ivwOTsORJX14q9Nh1iu0BENkH29yxT+9HN6ldZ
5n+afOSoAO1hyYcddT+0F4pAh/b6Fxf/tZRIfu0oe5HForHBIB7bwurPNqxrgaEvDz/wIHQHEDjy
o4bsefsjoGZX1/k7wvULlf2XWX59XwwAAMNt+DPq8o4CX/YmaL5sbvU+cIf6Mrj1xSO35gWLUif6
KQuOOVV9KcvdAZDXNjQoYBKCGQAj0lnucSu76kFEzicn68jhEIlAnS2wqbtkb6YdPbphQmt2x0gy
KCu4xhvChzI69w7uezXqRF3wsIXWB8xwahLBqXLu/caBTZ431Pmx3xVZfggGOJmpRNgvhVM+/wk6
eMcaCArgDYz3BHAoAqKczchVJKl3k83lb4H7krIq6njXZpygT1JvI7oR253X9neBvYLPC/1LDo7u
NGbBPbrEsIrF8IGaP1UT4XMoqmA7A5NEBWD3Xk/2hxVm5a3oUK/kkbvX7m3Q0DaA+/ceSntOo3j/
vZcBWcz2IuH0TpbtsR3d4ZJI96Wo/SMuinHU1LfgUl43ZeLjt5s/4lV8n4/2C9t3X0zfwKTNu7Ed
3tad/wb+8+80ifDEoRfkOyNm5945y7a3lBE8it7jK9mhjz+Dizi2CBRiRfkxaSfnQNFw4LGrPqDQ
UY/9u6GGJJAC/7wRwfbnsHt3/cjT1CMDS5C74AavD2WnUEjwaVslOyVVn1ZUNcCOt93mboZDeaCP
htYJcUxHL7+bxHKwki+oBy8ciPPev84xXIrntPpwXwfRi7arX8yzc2dTvz9eRSCyYa5uETi/a/g7
Q725uBhnf42yf+js8BjYQB47XtO23z9IrGY94DOkmR/2+lOvXvndJyQHQNJgAEfjHqsLchK7sJE2
RM8od5LbenocB9QvAGL9tirwSU1eg3pYszcbSJx7e1HTCdWS8tLDQLm+wB836b1ty/Cdi6Y6cDzQ
i0CenBs0r0gpz5Xb/unvIkXzbH8ccnncBdZyauhukEJ9pA6OBtB8Ewzj2xz9NrRpP6Fz80n2Ut6W
69eiWm8LKgl1Y7/sO7U/gkWjBW/96TCj9x4tItsOPzQI/t+oqfyzTfgVsO7mxw3KKkKyAV3YDLvm
HtQCzk/iXEU0I7socS6yrLE5yKjWFTQWAuzEllZZMRzQE2pnzL0lUKImF19plNAMnkh0PDHhque1
xYvZD607H+TcfTC5znl1KAOgmV+evMTaj6Py33wDhf9HVeZfGip9zzp7msH2/yM5zXG/LcXf5Ld/
kdqu7Lr/+a/b5s/80/dlZUhJ/OOncfqf/8JZiccPnAcs2SCp+X+T06Ct8c/w1mwMZGAQXP/Lv0rK
rv/fvo37iY31DRzeb//T2KorbS34bwkdiQq1pKL8jZr2n5SUf2R9WMKB4ykBJGtsj0ggW4QAlTxP
foYg1b5v2/tMBOvjd8vwE0baE8N7GjegkFa5gYmRZ0CJw/AbghF2ivf1/hz77EcCxr+nr9sTRfVe
hkhlBeeI1/5OeanGBJLbkJPcBhwhgHT1U/IM5+GpH3OlwH3HWRkDOyC8m+Da/AndAy2ClHr4FoTP
+M78SKX7+8dcf+R34wMWtruC1+1ZOZ33wnEWr36DHIF9vSunZo0tyePxgDlx95vZ19FIOF1od7O8
/sG5iuR612LDrI4eShr5Mzyc62f+mx/z9y+6ruR3vwi49GJPCGuel5Km8R0vmgTPAYBr2YNfZoV4
4SjQJ2CH+2bDcqHyMK60G9rHzxDOvnG9fjYBovH7CWAmOJb+CCFRpSn141CEMa3ar13p9gvk6XSZ
qRzjt/vQLikik0q0LeJ9Voob7//Sef/3IPgPIkAj6lQpPWkc71gCWFdHd2i/Sn/Jn/l9T+1IjXfU
EqlLuE08HLZRfgBewHtsRjvDbHtoZ0OFHlFAKuPTwczzv2x6ag8NSJn/jHP4782hszdRNfCBnPk+
/Dw5k/KAIlyTXZqdPFeHu++/PAInRYeOrn+eWhRXQURYABTgbbTyaLQ6rnYaCKpPFOQQ9cJ6XBXH
LQBBS+uYUDr9+g88cbYJLXhqRMn8QqUyhu7eJ7/Juu7V7y6YaPtusjKKcFuKMfTtr//YEzvJ1c4e
gQJ2046dFTct0nmvxnzMpt9rihJfzcbXjpoxhEQPrT6McTuqz1vqWeia5+U4PPM1fuyL/r2ZtMWC
LuFVSmyIxlnhjtD34HTzGZijk5/6PKMI8Ouf8dSf0c4TfHiTcOksGU+TEhNaT1CBz3vjVOsZkPOy
msW1qx0afQuJxUUPOu5Eub8twe68bICbvTX7EdqpscDGchZykVhYa36uxkG6D6m3ob1XYlq9PrNU
T+0o7fTIwrQrQ4kE61B52y2SLvbLKHVAyv76RzwxvM43J3nebBYniJXsAS7TrPA+BriDPXNzPTW8
dnyoma5taAdBPFd8AeSa6rOnLKQRzWavHR4KxfCtIpePvXEu+QZbCFdqpDe+G/4BLZ5LunAYn7H6
Edo0EDEd3BmoiMt9eYaJ+tQCaQEtBdUax1qDOBqz/HcZjuOrFX+TzXD+WqDJbcB9EAZs3LkI4dKl
BvqE2E692GYhJsSP98Oab30w0eGMS2p73i0y/jM+AMobnrubrzvlJ6mH0KJsS4vUrvEvi/tk64ZT
kbpSAhVAWPkunZK6PK+p2JoPVR26f6gGpZVnTvKnch7dKRMhcVC7+3LVzwyr7i6zRgy9D3sZkdaF
Ex72YBwxbkahhYosNZ51T+Up8Ba3fTPbU6DMFhjdjB8u4C0JKJSWVhKjz6Pw7FtkHMrKfWZ/aETo
fx/4jhag/jxdGU19FLv2PlAZ4mE+nf0EwZYb1CXl9jId6/ZrZ+F+gP5U2PiP4CuAOggZhsWHsITM
/8xUnogEncrudrPfTeW2x1OCju7iyhE+u5ObHaO6/kPYiD2cAbnG1oRWF75egKNL6ZnN3dHOIZAF
ftcuuRejbDu6x2CP0BWi5GU2eUc7hSg4Bw6W1zIerG6JsWOkxpm6Yfqn0SnqaGcQYOMALk3qxSlV
5Y8+N/PjaFu12RXgXL/3d48XbDWawrJkhPYnrzCIPiGyZCoHdP1MhDxxQlxLBd//AQSfN1+sQxhP
25KIW1gag/15BQ8Oa1wgsUk1S6F/LHaczr50+GU8p5/yxI795r/83S9z0UslAIYgDkJcdA7wU2he
oilmGd4+34L2uz+wezsNFuq3Z9VjwRRsM6r7QWudzD67llkE2HlR5F33eFTpFO90uKgVI0VrNLqu
GYENMobOpNlxIfKaaq2DQeXWCrNNZWvHFi82sG6Q/mPBm5f+iPO+Sb3nkuAnvqutRbMTdI23Vuke
p3KbXij4ZaQWfUYX12xptHDOCjV17sBJZyV1dCugUIDhCL3YbHQtHICfDUiDjnvcO3l1oe5MB8X3
9suvR7+eCT+5jm3tvm8SP8Ol0FpioNF/8ewsZxhguKXG00L5/td/46n11658yKm0+ctkiem1Ijk9
tbRegRqYPcf/oZoD9g8mVrDEOB4Ht2Hk060EjmA0dwjmPx5GzlRXSQj9Kk7HyrvPq1q+QHzAaOpC
V67hok7K0nGnuG+LhHa+D69RZrAijE4EEWkbH1WtsbR2yjxdk6935ZROD1gTVUYbU0Tatqc+as2O
KqbLoPBIeuMudli99IcQjUuTfYP98Y9rXzr53ENUXUkJYTCWnf9xi7bmmY3/800prkjm728Zv7BK
jz72fO4r6H0gThG+jmCBmE1dC1q3KzyRoEzFylsfB0F+h+5EYvhZxY9TL7t9sPCr/NfUPdGLgz9D
FjCbuh6ttKWwDHXwe1ooGovr6KP5wmiXVGnPXVKNjL4WEdynEJxqAJ/IbO665g4ExbBFXInRPQHD
1KvwEUzNKlsi1O6ocq2rME8ZPNpVHVfQrK4yp6vR/UoD+sePuk6uTCrASmd/Ahu3OrOAk5hMRleU
CLVYrbNOwM+w8S+a0fAHFPiXKtDNNtoxoRan9Fcn/KIXda7LzDsAzf8IPVQYDq7FqZ2ABNgyazrL
3m5OaH1+GhXcO7OZa2Haj9GKyTa6MQWkRUjwOejHQfxn0mH/9y0G5vPHTyrdwsKdN2LqWJRidDm6
rxKZVndmc9fidFWegDsZqXh3QNtfjSZQkLcmKxwN94wWqqJfI/wj0znevCtjz3I7P0ZCcfpiNH+p
36w5hkbosHKzJkhcRZiVncay2IwSSl6vP669GjCEgdWsgPa6fziFeD167muzieuRCoC+3jZrivPM
euR4/LgJaVa+E1KLU0j7tYQsNsXFkqHAk/l05VFZN5u4FqdNOSILECoVW/mUH6tCPkjR22ahJLU4
pX27dGBD0TOq1j/zzXkv/PrebN5alIbATi3u6w1vgyuKbReAVK4IxdTs6JVanGJ9pLLSG7BsiyL7
g4ctSQ7kZnfMMg2pBarqK2FXSaviGvO7U7vKz1neJYbLrgVpEqKMjScCSDZY7OCbOqZePtd5vX67
fz4ORKCFKIxrL++seopRjI1ehGPqYBaVdO+NPmughaiYkFmb0CmKMRdGHKVePkg8ec3G1mJ091q8
YrNSxYMPe8sJ149VH74yG1uLUQ+JqiV3Gdsqxree2nAAGZ9Rqn1qwbUIbRfM5Cc3nXD9siwoP8lD
vttmb2wRaBEKBreTuyWsM8KJL3GC+hheZdzM1kQLUdTsZ05z1qTKmtct8kpYh5md5Ff24PeJutfh
M7NSUz+3+3wz4D7h+WY3aKAFZrdBcmlRCYhBHz6gFhE3Q2LUZhWBFpY5mvaZQnny3NXv9lkdC/m7
0UL/g+AYFUO3l3xEtEk+D2v0OtwDs3PK1+JR9TO6I0swxeBCnbf7Nom4UHgxmE1ci0jIkGtT5NEU
j1hUwBgqb6Ik+mA2thaRZZWPPmxVCzUdslsskgHIuYYXm6/FJBu7xzmAKznLg/Xgjx4u95GczQLH
14IyHJET8Hx8lfvgzYA4O5VgszXRIjJLs97DvXGKVQiYY3FH8KB98NZscC0mF/rvG/LOI6Y93c1S
0dvv3WIy3ClaWA5K2aVVMXhY+a9cBUneQ13AbOJaXAIl2+w+jMbzULuvfMZe1Ww4tg7qcpB/c93V
ofQqXPtBgSG/6/EuNVsVHdKVjd5ckc+yUfwd8zYbc6UgM0uwPC0210h5SxkR+auLy/zR9pKgPQky
oNzsaPG0AO2W2kvod0xx6uHIt8zvKeC/M/qinhaeM7zzIXBZF6VS/9QrTFQRz5NmeYSnheeQYR2D
bQsTX9dXqrXvVpQYzfaip0VoUUsb4SsYPmHpvqgAHOKbI4XhimsRqlI4wZGap9juqteehVzLkJkl
KZ4en76FY6Nbj7EQvjguNeKGjld8NfucWoBuVOVxPsH+Y66Cj+m43kGTfGM0tA6sWocpKUNhDfHm
VAsqMBIr9bowQ0YIHVjV+kuDvQij04bZT83ePkqMkc22ig6qUh3WUZmzDHEL/KU64M6EF+SMDKfZ
ymjhuVgupyLKiLGYEXUmg1vH8LPZ0Fp4Tlw8WRe0kHmD9DdkPW7tujbbh7qdAzTIMigqb4jRts3O
kIsERJ/mi9m8teDMdy8ZB7Sw4ijrYLVtj0gXPZN2Xn/6T15VOooJ9VpRzZ0c4gxZSOD/Mihe9EEH
B7MQajuazV8LUr9sEOdp/SHG4+gPXNbeW4h8mw2thegK4rEKcHwl/ufxZh7RO3Bmz6zdhVnHj+k+
FBf0rFzBxD3nfT1bzQG+5O9GMxdahpuh1VcOdjbGvsi95by76FgcGrRMS7NLWmgXqYfcVqjCii25
Wq/zWrzNe8O3uNBitMJ8jwczQydbBAEnf5m4gVkb6uoB8/0Lqwq3pO7nbYjdpBaxhfTsawcxWyOk
r9DxmkLOtj/n7MTERt1tG/rY9QwBY0JoYVqvCFjjWDbEzdzZBxsZ3H6Bvm+2XcSP64IYqFJQY1mX
zb6fN3GP+JtZDOkoKIQ1KoXW2xDLBK14uW/30YDnmNm8tQCN2CU2Wp5D7LTzK9fpHwZ7Mpu3jl4a
croTwWL18RiE73NneF2VvdkjTkcuJatXl2lXDHHAyhwQz0WAe6tDs/NQR/RMKOtZRRv19G2gKQ+i
fK2s6J3ReutwHtvmndX4dh+nuQsnfaFQcVa2FRgujBaeRRGBSoMBG+OWXR+RPgl+q3J7N/yi3o+b
fC78AGVUt49RVBZHdIkfuUkNu+c6lEdZTdj6a8t2aTHuQBwg3MoRteBoLp+5TK/T/MllquMXIIAJ
AIsDGive9CZPx9dLOb0x+qy2doWmCW6SVZX2sUSHtkGr4ZBd2e1Gg+tYI2DFWO6uDXsmxc4BdXAg
O0ni9Yb9Dx1qtJVKhdgndnGIZk9/RHC9/qoiCVHcbP7aGePUwvaWyOriIdvGU50GaPGMmX8xGl0H
G0mJb649212s8G9AIxA8vMur3WzuOthoqkDfjeiDxni0pLhn7qL8VG5rkxqOr2UBaz4EAyYPXdxm
yDUilPhurRyzu9rW0wDRLnhnK9Yda7GbbbTRsKja7MZs3bWjBmkGd+uqpYuLxN/f4xSCSakMsZU1
G147a1zOd19sfNaoSVCVkip0vStJNegN/4CWDtBELPEUnVl5d1xur4o4WV8Z9hR0oFFPyTy0VI0A
z1CEf0iaCjcKQXCjpcd178dzeLKtddtdv43Z8VhnAH3BVxctCJOVh1P54+jDZtGjrxjdn5Hf8Z3u
rmyeQzHJa8z/8wx2dJhRj62vj8xJG8/4UyeoDTUFQYuYZXlM6ygtb2q84d+oeqxu3dG1sHnOst5/
C8VN9q+8CPXiN5Gsg5uSvmR7U5SY/R5klVOMTxFxs2Fbe0U/vFt6YSm0gvqm/NRmmYWeB4mlOF1p
xOosO7WqU+VQJTsGdKnXW9VbYRELuWbebdIWCx71NtWEDxbo2A0D42KUJ1eujLkggouIQx8h52BX
YleXWogVMvxcu80fq/S85NXkIez6eXT8vo/DHY2XeFj5vSd42j4acXCJj+idOFhEb6jG3CBHk0YP
iD7DC7P7XbwRGL8cZhEMt9jHDXtst1GIQXhd4fM5D17qn2e5eJSwcVbwjmnV1egyzRFS+qgBuvJQ
t/ngIG6BavJt5TqTF6NzmC5H30XgZt+t+hFFgbqOQVEWEv+JIdnfVE7RSqMsBK1bbQfV6TzP3dzG
iGOo34ew36mhNuFkFLmODq5BV34CnR+1McYR6MmI4iHbUzPOjaNja2xWzvfCro23tkvqU2svRbz2
dm6WXKIy9ePaOE3u7JZbdHGQ1v7V6KmBcy9RHO5PRuGrI2wwjl0SK5vamP7A1wWHdd9CrcdsbO1Q
RmEedxmMYWMsW4HvTKNckWONCvHVbHztTJ79fnfx7O7iqo/2EDnN3qW1GQoMKIz+gI5DxLBY4efk
tnHgZy31SLzjU7QSzQbXbkTXSzaeOFUXY2z2V+JhOyNzs4jSEYhX3+u1EszbV9iFR9Vd4jtGZWt0
g37ckP4MZsqhthkDaF0PCQpbh6hCIMtsTcSPow92iro27eQ4xf0LQ+z+a1AMb83G1pLuAuL13Ei7
jdWmukeog/lNizSN4SWrZa1ZkNuqEcEYY0DuPXi8rOB1qOmj0dx1vNfSNZWDVRsJAlK5ByWX4pzn
uWGCEGorg7J/UuwpVzg9muEIoiw4dhbyZ2Zz11ZmsaFK+3nTQnStqrvAnVGrDPohMMPII9P7454Z
iyYFyNSy2bF2uEPMzf6DN+1mVAp2dLSXXOt+r0fyPkpZKxo4iYqljTqr0dpILZ8XbqVQD+MMKPIa
zZ2lR11uqmuzaNIhX87grGrlnRxjXeH+lYE2/2uvFeJzZpPXDjBfuA2ys2UX+4GcrdsyavBiSJbF
f6Z3+ASvztGBX9BNsWypwibeK8cd3nZljqJjIhvRnZaxtd5COHu0rKhCQ6pAsRONUx51l8zy/dbs
6wfaT0T0vm2aesD4b1itz3WxuF8Gi+AzW0DtLIUFHNiqILvF5y0Lj1ZdIG9RZ033nJny9aL9Sfqs
w88C290pYlwv4GRykvs6T2GGbf1Vft7sF2gnx26rAT4txoh4RuPosS7F4h2KEl8kwy2sHR7BuLP6
gj+wKQEoelfv4QZ8MZq8jkHDoXObIrU3cTc0I3Yu7lccLwwnrkPQ0n53xrGUdTzb3qUS5Z0Qo9FD
3bnqoX9fVK8ty04X9EniyZvHY4mC3AGaym9mi6IlnFNWDamzzE2Mvmp4VhnSTLWPwKHZ6FpGOBZe
g7ecg05qnT7Keb+v0E81G1oLJjyLei8Y2iYeV5HdOdWAImXeLmaXmA4VW8ogD+fSRXWzDDFWKsKw
v8ukajLDhdECyYvW1kW0to6lj25pH4U3pedsZkGkQ8aGrknTJMoRSPey5WHEx/Mop2J+/euFv56F
PzlkdNxYtJTbvDjc7xVKriRW+MBE58p22vYckDs3Zsm+jiELtyDBEzptY1thJ3LI/AnPnNK6+oH9
+nc8cVj6/wirfOznKGdv+uKNmuzfriZqZkNrQYW4BM4lA3OnSuWf8oFSPvK3jdnn1WFkDZvRKkEF
nh2JXca8Wd0b/FbN2Ey8Zn88baq8wZ4FM4PrKRm+7mp8xqbcDw0XXYvajuqCndRNRTOcqkTbh68t
L80NF0b8OHW1YUOvtrwCIYCE0xHyYf9xr6J2NhxfC1oEaTDRnYYq3gf5mdrRi1pm7812jHbvebNN
txqGIMTPNikO/ajmvxa3N1PDcHRAWU4dAUOB67J3YULBcQxv68BXZttdB5S1Ane6fWDySZpRdnIE
tmjlaniH6JCyKNjl5o/U35xlcrZTk4NHOBZNU8xmT1wdUhbOS9KR2VaxkwU4b6S2/aqFz/eb0ZfV
UWWILVJHWHoMbZ10be/wqLMfheh89czs3SfOYx1YFniuWINAsXUC5dcYKjiNusnLuR8uPMQULhSR
F4ynHs8nHA5wk9ofOkz56o+Yr3gXFYgdPX5r8w/YPCkUCjarLF/Wjb+KY933mImgNprsn9tky9Wl
6bhzj8ov1i9u7Xn3c1dMd1uezRc3UQtDoIGRHew69/a32dUg4nV51al42+RhN554sHloUdbDgmY0
yM/HosusHQ9xb8xfuCJp5y9mi64dM+Aae3ElJJ/TxCkecSeJHkSOra3ZQeBpB01rlX7r2XMZi9X+
C8vM15GTvjKbuXbG8NbcaitYytjdwdlWwrsVLYaVvx78ev/85Or2tFNGofGb7uNaxn2HVsftMO7V
coo2UA+Ya8xRehtEQZWZ1TB0kJzTR37gzX6JAKkVnL1yqS5ILKfvfv1Tnri9dZBctiWKN6JbxnPr
ZScr2d9PhXhunZ4IKR0khz16rspBlXFQqfwNqGrvJf6B66e1cKxn6kdP/QktRbDR+E9F15fnEduv
4JRN/dDnh3mg2H6bLzDannlUP/HJv50a3wlFAE9I1RxUKaZXU1lelL86oMNQeM7rPRRHEN2GVSUd
RJdm1E6SoWLRrtYspRe85yAyvMBcLaAtRDsoBDRl7NBBn9zlgszqMwf0U19CC2bpguXc4eCeyrSX
021Ujf4Fc0n651ioY6lptl+1uPYZG6MRaSF1gZAgXPf0Q9RLM2qr42qBPW5Rn+fbUMRS+tMFzDWG
RRk2mkZz14F0c04p0lUOLshe6GFpsdWnMMrN3nE6ks4OOqeqZJWcnDm/s/F/xSjObM11DN3m2lib
Twy9I/CcRP2lzoXZ+1DH0G0IoeVjVCanMhf30rfu+8Cwiqdj6IAV2pK9kpy6YunvinGcYst335h9
Si27T3yZzZtrsdmddDx33eAdtqjyLmaja1FqR+WQ+LaVxzIfu3tQr+8xITUTh3V0PbE0kKk1C5XH
1Saqi4qm5sbuKzMoqqPD6Kxt5SlUD3mcF0V/6rLwwZLDeDZbFy0818Lu1ei2EYZpXr5ehMCIBfdl
w7KfDqXDNnnqK6+JTs3c07tt42JozS5xHUq34S2a1imJVIVV96HBaPm4V/4zJ+8Td7iOpJtB5+8w
/AiiEdNwUGPHLkBR2GjNdSjdjmDYOE9dDmsJc6kGp67+kAwN1kJm41+vk+8u1qje4FyUfgTRqt1R
/q+S4R6Lz9yMB+no4lgqwEBa9i6mY8tOZ+w1KIBnZv5tiJ+kgTqWzgt2B4GnNIudzXLnezuvfQhG
KVqeb1EbauPcj3b3IPu59s/4w2fLsZ9Kf0Yhswu2C065dn/eOycVn2rpiznG4yGXZhV4HYW3+9nS
T2oez00TVEe0cNGY8BIzHQVHB+JV0eTubuiP51yuw8VPJhSLrdKwfazDetxF4LtTTuPZXeoMDMf0
FsLm+sxX+3mw2DqqRy09IjxyG6/GwTtW4+VwlKXZ6WfroB4cyrFi7Vn1vUYAYpm2r/aQmbGTHB2g
uFq9g5TKdH0BD1N6m7t2qM64JozNySwUtdyqyXGrDZ1MntYhC7hztkI1R1xRHPeL2R/Qzu8Bp5Z9
Tjp1xuq3O9ehhwdT5JmV93WEIlm473Zurc7OVQ5t8XvI9540gsw7OkCxkzPufth0nmeFHHc1ev2h
xW3UaE86uhyalykEDlSjzqJwuqNbOsWBItNno0XX8Yl4SIS27SbTeRb4aISWBSdv9WyzVEXXlEyB
D9ue5U7nFrDUoS2H9LGS7vS72dy1NMtbus51gn46WxGtJuw703O++YYLo2VZ+bDgF9NiW4fsqHjV
1Gv5GU9HaZTZ2joEz9q7uk8qV51T2DOnaMFKnOA1a97bOsJmhwaR5DOJlezE57F239R4axvtRlsX
+cpqSspt56lzbg82xs8iOScJMLpff9KfPxO/+RV/f99XTonLX+uGlyCp/PlVpuq8vmyBqAaMfTpu
wV//maeOee3jJrObeE7Bj/BFaJ1m4afHZlVmeBscmX5MWroskdMUMHqaNvkpBGyDcdT2p9nUtWO4
LLi8wTMO527ttmNe9wXGnonRKWlH2hEcdR7unb4/nPGjnS91hvETAsa70TFp65DErXaDYB+W4Yyp
UnXB9OXd7hS+2SfVAYl7Vnt7S63n3IWZPNbVWhyBpJrB520dkdjITU4yTLqzVVvDsdi75uB2m5ly
k63jERNsiwenCLpzPvXZEW+56hiiXG90cds6GFE5GyXnIQ0vRdHsb3cbS9irZfYzEftEKIXXf/9d
ho7J8uIowMr4rjnwUa63U4ell9lpE2qB6jkO5eotii6eRel8tr60VfPWKJB09FfJ6zTBP0Ne0PlK
8PHbgclO2ToaoQVtHf7lVK3b7vYQXfyuboA5FmuQPQRO1YRmsRpqsdqNoSLl66JLNDqHIhJ3lW12
bds6+Ashrn7a8N271B7J6hWx0JghY20d+YU/Q55kso8u+1X6qFwc/DWzcDHbLjryq7CrbNq31juh
wnXTDN0rOzBTE7R12Bce9jxq6to7BcAfisZ68Jr8tdFOlNoj10dGKMOYzzuJQNVO7HUVvOtsqdU7
s/G1EG06p8cnvpX4xTorEureiIcaVL3n9ATlTxsettSCNLfKzguXJLjUnTXeTMk814+jtNP0DE9V
JrdpvS/Zi2lP/h8e19+cnf75vLZ1FJbcRNLMRV/xxlmXZj06VV4J3C1Loq66ZMla4kPY1tjVHBq3
525fi21o5G1bdUGGL7aTFmV9qPZy3m6zZLOST667ALtrbLDV5cEttn1ZDiQ5Xf9QBk7YvZjHBP/f
29XyJC6lw16lVn6w3SjH5nqYJDbuMGP4dAc/6tv0UzdkNW68Xinz+tbdSySTTxsPepmetn5ehiNG
nMX6Bgm5Zc4PfonFD1LZW76ODcbbygq8q6u16MsbpysDpO9rapZ4ZsIruNo2uyM+ze86UZP1FrII
v+Kvy78eVO/NpwDcuXtQrFB5nOdF5PG+qRXXpdJ2x+ZTS9FWYrg88HbH1zkM0uxjk3tl9KVOFUY/
EDn3dsCec8iL7cMVRnfT7fW2HhpEo8bjsuSjU54kxEms62nZiLMlknU8JiE7LTrOwbL59UnMu2/f
O+EcRJfcV3sNv6pvtxtcApqjDLo5eFHYKg9Pdu4u7jGTQU8WFtbhKawRwD2sfRr0DfjNos3S0xTx
OJRHKiQrDtjT0DcDVs0ikPBG5jxOPEnayFkS1OqOr9XivDiEZHaHyMEC8qTqRvzRT3VwwkV+lV9U
vm/upRuwnX3cBwQ4f896IeWjOyWu+7AnWajSU7XDUfEu0aIcFBH2QKrqBQwNbMuxRs47Jpfae5Sq
iz012DMea7vdy5stcNflcx/WeZsescCU2a2EgRS9dVa5jtuxajycxNLQuspAVqpqFgsWyw5oCwUd
qWZ13viWbXsrfApp4jYomzA7lEEZXYIya45tsC71wNN7s8b5mlnO472txvK8DJxRj0GbquLtuoq0
CdkOrVCXwvXH9dimmSdQic226kQVIgs/hpPbtPfRulOmyXxbYZS+dBPF/EMU+lKQQU2T67pHXODc
4rVThkNwQWClXO8bsThUte0JbbWdNvM0p9At7W0MJrCWASJrdqU+i8qCMzPM0uveSL92wlOWjH7x
mbdPWBE0tdfOp7Hw2/GxxD44eAs8q68vxSahCUWtjb3r7luifHCypdz/zJuqVd7JG6zWe+wJ2uzc
dNkmbrv6/1D3bdttI9mSv9Kr3+GTF2Qic9bp8wCAFEndLVmW9YIl2zKAxB2ZQAL4+glW1UyXNae6
putpZtVllYoiTRLIfYkdOwKW35+LoFGEIbxVuRRx1ISw0ibOVfRraLJMwcA4101+4f08ixMZy7B7
Nl6uAjablmAbPYebsIa0s5D1t8z5vMrjaqjUV8HhQ/wZ2+VwqMZ0CbkLbPpuvQaP1So8uQvCb50Z
Z1hcs35dH6uNUJr0BU7SNxPiNj/kFdtunIb7MmGDMrcKZo8S5qdlX3wcqmLZ7jxo9CzAJBq6ASo9
KxHLo/WubX9UmNwUl0YOfL3oOpgFXwwwLB0vp0FHLDEhD9kXJVmov1NfZTdYIQ9OGCNt37BA0MDc
XuRpDoGgIF3KTfkTPCTm7QDxIP5c6zLUcG3HxuB9tBZ1e0PzrKRHD5PbdRcMhVkOGobF8iKSS0U+
E5lV2cdi0DnszFcXQBPREG2xqtBIO5/mzYrx2pLNkSPvZV9/gnFH1t1OQkfFnhRVF6VuMTNipxdq
LPbgT9PxetCz/FZDE6CFqywMfW6LhYwIJUW3+J0UnRvzlGBaNV9WBgLH+yyfeiwxBNGcP8IRXIcw
Fu97GbssGOXXotCmT/LWVs7EqqUZgfdQyJejrRsLE03PSABP95ZR2PBuvv/CncY7SAXJKeQMF7yL
MsjtGJslsO2uPUvyxBC026qbwWMxbSf60b8wsnoYwaO9gy4n7BTkNcql/C3DEY4SUxesSWTjRfcZ
/tsC7raoGyB5FvNq28qjd9g2fVzhTzfCE3pw0YJ4v/W+O1vjIk37GIj3bL9V1Ln841xs+hJeFiOy
QgXJGv2xxkudr2bvpnEntMS4c9d6eLTGWKRsxUWtqa5285xzOC3n1Knt0i82B9C4wF5KH0i2olDE
OltRHC2s1oJ4G8syeJCiGllahHIKYF49U51G67aZp5Fs3Bxmt3l9MTVdkKWDZ9l6xeHgdUeoNeUD
wF62VnFZ107vIR2fu5Ou0MbcrABR1D6sSiQ9l2ViAB07LJarJiemSrptpHCo7scowPLCaLPSY4Vu
s/SjI1WDjYw2dO6uXJD8Dx3mxuamg9xdOcTzGsJFB+LisKofNT1Srq27FXYI2ldWwpn5Stbc4kZr
i6YuvvNabbgdGui22V2Xq3Le45MtZieaKrSfZDUX2cnmpeFHbKTK+noaGYy3dohJtUzhl8Sztw16
yRA2t4URB9uVeQ4KMpZdcKMoiCmdCuPW/tDDdhvUXgaqL9nZHtaH8MReW/bQBlqd5qbWT4pVQAch
ky6yx5AWdfADVPuHM+n1ACkVtu7dOkYPoH8uPzo7EJ/SAAkwmU1b/eix5fXUYA1DHCTC89k8d6jW
A/Xt52oMTQo55PIjuhpoJG0kgCFhPW5NlOiF4dZvCEwPbuZ+mZPeoli7qxjGhvvcBSz1pkwZVD3v
ZdTO/rre2BqmZWmseGj0oIJ90QV9UixwNIcjA8Ft0Pg6IZPY7MtoGNoyZSCkkjj0gtfGYe/zbFhN
g7Nhcnbp8T+ut7zO0xK1E7AFVvElNeG4PlfjmLukwQLRegVJQP5ajLBqD428LpqKHGdrA36BPdue
HwcwsA46UuHDRhuIwRQap/6RUJzFWLNgxv1Qw5X47LhMtCnbFFHHDjdbMKndrHSbTCS76k3QfIJm
73wbTQjxqagbnpZD920jxRCvTVa+wJ/EXIV+hdq5t2fX4UqOa4iKwy3dmpJRcPd5oDnWR1FobQLy
hQ6Kg9Dqq3AfxJ0PwkcGvxWWlr6n7Tc1c8T7ABtSl72xIJUbkIbzS83dMv8Av8aVscaUdUtJwGZx
qSK3Ld+jtvH7fHagLscFBPpv1eBkkQxLUPT3RY1g+MK7JotHG/S8SJpqnaCoAvfouoNDdtTnp41R
N6bgHLnpwlvZXPsGxeCP1kV33G0NTVtD8wZfVYHV9FoHQwaf9T5b9iBGtu1HcNaceYAIgbwqSJnN
F82wrutNBBWEPoVdvNyOIaRy5riZGIzb+TIMxfPUjjl5KQs+3xrOhrt+HOFM7yHBbmcg1tsiv3W0
HOiDgyFj8MwxCgs+hxKRFLJNzgls0Ya1FGsSlePMkryHA+2pKOEGPQxThOmUnGA9Hm1i3is3GXMB
NtbWX3twYu40km00xrNvQLXKxQ3TTZusERwTxwy0PMTvKQ7gXA76cTElbNyi3SJ1eVwbeF/79ksD
R7E4Wkp/9ODRma79DDbemqy8CxNWhJWEuImHXcLYwZHYCyx0KZMRiLRNa5rXYY/K3vawApw1vSpb
F6xpMRbkIDz4t2uGoWjYSrej2PtN6noc4pILCDCMsv2EqvdFVuJ2ojBmoA5HNFzPTOyGLag/5XNe
6uuZ66QbKE4GpeSiqOq5TTZjMGoISPhAGz8c4TFWjTE1Nb+owl4nExYJ7yyp1SkwUTsmJO9u0Ge4
+YLVkZAzrhlphpu+GAqsr1NIwe57berumje9D5AroFRwqWXOU9MNbtkLWobzLW3JCEFnDO71Y6ha
X+znGvZFdwMr+LOysN5JbZgBW1Jl4OTN2vZZtCej8ewWA03efrRObrcirGt60dddFyyxPcMXbYiI
i50IcCDVxUx79CZbm+vLDCETXt4qDPO7FcyqIFkkTu9Hu/kBC/fYq4Z7OGQysyqJNC3728oCw8SX
l9fDjq/Y26732MWlO5Xxtk1HkrE+oWVR0+tw6s9OwdKei2sF6m6RJ1rNgqXNNBA64UWwM942LtoZ
VUOaK94aLCA+9ljl5U+5ld3V2E4o65MiN0FCDaQHceuqZY4jLxEk2ASNikMufY+iMloIesHcYZIL
nYDRw6eIh4E7lngz5H7qcDATJuSQVmsxtRfVgnzyRZDRz3sWVTWFH9cIcT0allyla1QX3/QMs23L
6baf1LQ8t21WMLQ8IjP2ZgJbDxFvRElfnnjZe8z+s/VWrWfj3W3c+KVVqiI7BfehBeUbSt0Uxupc
PPl6DvJjJVvhHqc6o/PHdpxogkHOwF7WOvNzIpYySPuq+KRhVR7PffC2Vtiz6jCXjcfFFIfC9RBI
CbHXj2IPZvOb030coSEfQPutHtxI2IFVzF8s3aR3von4ZcW1/lyjoEqW1XzNIWR9SwFp3RWUyRw2
Be5B+PnUdcgMJ+Xz9TvtDX0aWqGKAysLrBdsxm76egjYeEc89Ichfy+uoRw6xUquUCOZyHaBsmV4
ygE5jXdz0INg7pYomQJQLrJAPCnV2njt1DVmVtAYgOcuH2NL8kuEuPm4jop9QnTPdxUzsoqbZnHg
3sDshAkfJLmHA0Ra4ejg+5k8YkZWHsopyne4MWC6JfP1tEn1Xanc3YcsDE+SVLjheD0mJZH3tRib
T3Srl1sle3Ofk96CSDXVVTXECym1t3GO/m3dr/BDXA9yZvmTpEt/cmZVOjXtIJNmm7Zl345GnFYQ
csNPPlDRQ157DqMB5tooOGRNNPs6znBWFIQf1oJ8L122uk9CSLnGc9ksCuRkOvs1Lc8KF8d6XTYI
AamRrj28oofB4i5bSt6ZNJczDU4zDbHFjY19T05jQTN9Y4PFuv0M5QrytMmayUSv4ewup7AX+Qt6
sWaAaQYL2KEv+zK8Mstcw744b2eEVtqP6olPdQ/veT7xfgetoLWFyIaVxbELZl1/CXAyYWQm1lKU
KbGmcPEkSjRX2k1RmYw1qm4fZzzgvI5XsU7lt0UJPlzNSzdvX2FV5lHgF04JZO8aB1n0scGSmtlB
FypjF6OqS3O/UKBZu64NebN3EQJfih49j47DmVC6G6KG8VsschlxCUY4pynVi9BHilW95UeJLNrc
TtapniSrzufiZAfLiYwhNaNQ/22G1es9wJ6IAdcBCXm7tLa2iERFG6GG6hsc/YcK8Iv/UolKH8MO
FA1uGx99oZZXwUuD+TKAn6UTsPXEWKVIcHeg8o+zaa7gADNOSzo3+ag+S6hUuCflC6KerR00M6mI
hgDFStaKYH6QfjNLHgeMRRxVTjY2ic54zW7sppb1RwgBi/r7WGKDcqcMvDE/rnWxaEhoiG68g2u5
qJZdO0Ov+EKXAevuJM4nYjDh47lAgD1SBPi7aKEYcTCcFP7Aq6IiTRpu4zJ2cS2lzGFs0KGjRvti
hmRFkYrCGnWP8/fGoUT0F7rKq/GptkE37zsTOH20Vk8CV2zTfkwHVi/zS6UF9kllUWn74nw1zPs+
J02Q6Gqil+WQZzIZwANwV6sxYY5LEpVYb7WYGyVjPw/osAYJoaGnaQu1gvbEkF11ORsufLaojwNn
q7OxE9vW3651XccjDGhjLCLmE4frnDLdfvUK5UsOz97puHELyKHQUxRb51E/x25y3t5H1EfFjxlm
PWq3VYQUqfSQ8+ri3MI15bDJRnxdYf1Ymph3gc5OMBgPZZjYejMBmquVBBfLhjv4ImKCRieHzGJe
9VYW6dpC+OS2Y3bclcGwTeD0BFlwRLPGXUKAjCMqKjdkCQTD+Cc+OzAqZ1/k/VEX5/SEb8tR6BV3
XZkgB/bNk8BQiuxNUbQu7QNR+t28YDUHMEaAnc4tKmh5o4wngIDKtbrBZsN0rLNStjiR2XTqCKC7
a81yx46ot+sXZYrO37SVtyc3RG1dpGpdl0QIBA6Ai3n2AiEXNCN5g2hamrG6do5oLEdAWccf60gV
Sb+tcNrBPhM5lNHI6+vBcVtfj9lkL6e+78wrGxdV7TpVjY+AUfiuCTiqMLwfqY7rFoVjUi+hfxKQ
13kbIQVP4gKCMiVuYhQ6ce2jZs/hoz4lA3rVLlEY1c8wTFQL5hWImxbl6Lgk9QQMJIH8kl4S7HCt
eUwL3LzDWrE66UH9AukcijnsutOtA2Dogk03p8jPonhe/DxsV1uIZPcJwjUdu2pkOZU2cXzuy8tO
gRgGUcBlSYk03QQz9PCWwdgynbtoMZDkyOAH3aKoiO5pwQHHZBZ9fixhiHjaTBYsIMwO9ZZWGKKj
Ssgc1uK+ZS3MZo6sAoQYZ5A9UW+dA6yGVIbGBYaNCwHjaXMIb9eB0p17wLiNjVceQgaoez1MUG/C
CTpNiVJj728bTEO/hhs625c2F674XHQ5tuUq1/c1iIBN+Ngwje4GlsBoAiqYpAADgqEiYt/cfy5K
oB7AmO2+stNKY8SIJSvjDVi0SKtIFkV9ufoIwEmMBTP6Mtq+5UkHaGW+Xft88/ekH4Lo2WdDO91O
c6nLkyo0WppdM2VVeZzzYqEF4i0TPyqPmvalWnPfzLtN95DJrrph+4TJQQOq1AyIqVniBSl+PCzG
epxsNjwxXvA9hjz0EuoKSCRKQOM8br2cok84D77e6cIVaFoUbZcrr6a2+uIboDExetgpvKYBk+1b
b7Su0qrLRvYYsK2Zb1aizHyTdbB4u1eAVNkvQNJ001vO2x+itTo6LDSvSRKGUMq+QiLLkazzRTCf
ZjJaVJ/AJAu832Sj4Ko9zJA1IicJiSZyiRsrqk6T5GEPzz6ytNe6B8Aay557CJ33xfhGBC+LG7Zl
Leh/GanaAxTnA3aHhcdIdgnsmzaPwU279nuYwPpxDz5T3yQYh4jpa+sbG8DZcHPqGNSAQJ5J3Qxo
ICQqx5SOujfoXVDPNjcTgL8qwWKEs1MMNR/KLolkAlW7cEF7KEGQmL96tmqLTyUzd+HzUvl0FH1f
7WrO1ZAyWMm4Kh7GZi32KKRqdAQh9MfAmqzPvl6wOetSU5R6OWUOs8YECx65FikkFIiFIHrWYBCN
GWaXn+S88A2h2fXhAXGyw5h9QAqLAaDSKsam52bSoWmneh8uEx3eolJUdYASiYaOw+wVMjg/+qqp
sYhVYbTlbDI3SIdhEtSjvpCsZ+tyrKji6mkaYcFydb7nlh4fvAxNmBi68O5WRGW9fA7waXQQF2j2
uml/lqFGfT+rbQ5vpnNrcpkFXbUgx4DousVmzfL8dm2oRU02TlySGTMl4ExRgiGJ8C4mttHtt3JF
yAaDa40a8ja6ORj2E40E6kIcc/T+sJnpxpPV3aRuRWHmHBlRme17VWCM8GKM76p9mIdtgD546HkL
E2U5lvchqhqkBngVhmLfI7QPb0UfCq9iRzVkln0UTuqRAlMr4dsC4N591dBhrZ76YOqCuy7HpOZ+
1mawEANYVc2SaB4gSIx9t36sj0WDgRVukrDn+zFCfSd3MECchkus7uXCJxuGP10DebUxKqOUCOnU
pe8xArpCEaHkVTWFoX1oa1ONpyjnvjsGE0zOXzghaM9lu0hs43RNMMV1xHxw1RGI99wHk53K52CD
oWCiUQC0u3Vq1HhTWocNlUaQaH7cahDXEkUspjMlr1tow4x54L4pafvskQMbSlgLYwIzb6dgg+/2
mHII+9VH3+d8jVFmmC2h0eKmw9q1mh9GwOP+oq7kRp5o4YQ4lRVGeElPGkzud1gEJiN6uxYIPXB7
u4hgP4yMTQmXjQlinLlr2dszFNUKKE/sCQUnetiXAcWgRraYzaxxDW80Fa/D0ot0LCIRHtwy6e3Q
h0tAWmixMT/puOI5TM7QfFFzJeho7ZOwkEN/i/Jwaq4IQO1oX4ti0g/eY6aS1jngPawVgkl2V7Zt
LS+zvG6rB6/wxVyuTFX2RCZ44QCoALUcVuTrJu7MFDX5aTGjrj6hngWKBMRQruUAREE1gJpDiKuV
JJlwmPsggayGXPsUA7xI6X0F1u1Zezj6ArVQYmmiNRQgm12DGY6djlHjR3yxLjL9eLeM+NIw7MSd
ADdyFun1geNrx1aUFkW1fcLYA8DWjJO819sWXaFXkMElCzIgiLEkkJ1j5/mbYhfESNlfVCYaxNVW
d1iZpmzt3BdfThrQXTVBlWPv4NK8FjH1wGAxnGRgS5HBqhnqdmNjX5o5VOyug16CZfuzRitF67YI
uLKrcdOzSXTjfZWuzXi2gnNW3ogxC9tjiBVcfxjafuJpPq99e8UsBGbiJasIPYZbL/hVYCkN9hgr
ujKtVa5RV/eD7YGM8abkr0sE4/fLbMvN8hGAcuiAlBfZuH3nreD5177qSH0kHNuJR1L6dbjGov/o
HmuoSBefulaEyxUNA7v+WAdh+qtynppot01CAfvQGE/HmNFNGIeU1oKfN7jweiKN9Ylb4fV5HPEW
TDptjFUJ6OwSY+4wPNMnZ7XXYK7e1DOMxT8RX+X2enQbbU8RnOpQEQDxzrCeoN0KM3cbheYrQJMA
yJNQQW+BDqIES2yL+7zZYY5UAWhACD33Mf5ciehgnHmyBgEdcUzUMGLDoRfn7073aNPzGKCtvrXR
XAdQCCij8vt0zozfowk4G9a/RX4cOo0ihCDS1Q98HJmbkjAHcj/GUx1Cg8FzWDtFgEJJypkIQIjh
+ZDdsCJyfo/4CfXCuW7L+c2ZpV+uui1qxGdUATJcYjOY6bQCi1w+q6jp51uk65wfLOqUuIGAzBDD
vidf0pYDm0eyxcjxDlWxjk62wG7ADaYaDVbUYViwoXUfKnTlAlaToXCv0xQMKsYqEPOAM/sKgMU4
FB9BbKB5Os+wdP9owEVEQoQrBtQW9awy/RT1RINI3BJMoIBwZePQubjEhl4YdwqTf55gWj1Ob2iU
c8BhaEiJe0U3tpVBLB24DyYWCK9ui/O6w35GDFn53uf7BQudsPNpl1AWX7ATDVA6njxsZ4aLBr1G
aRI/QPHbn9AIL4KmIy9Avkj/GsflHS1SrmHbdK2td0Q/m/BRzn+JwUx+0dD8Hb1N1HxeLHrzHS8/
KvQ8pfhrqyfkvVBOBy05nZVRtEeWImhV9UyuLYLln9my/4HQE3kvloOGmzkwuVB3BzgEQ9GV7rLx
QQeFNgtWC+Cw2UBOP9IDu1ssAKIENrgBSYDKouf415dF/vfUoPeqOvkCjK0MxmjfwQW0TktsDlyD
dDckKJcwscO0Tf3Jhv4fkJDk+R387kKNg11tyLncY5F+iB7c2mVT2ucoM7F1jU4MCHgR1CgKl7X9
k+3iM3/qv6EgvdexMuBVIZgzsZcKXhYOci27AYjWn3ygP3r1d6ytHk54Niq0AOOi+VqN9MmrPvtr
pE35jrGFKnlo+jwTe4y5UK+P67Gcav4XX/wd/dlR6tpukmIPpGsHwiPgVQp841/fUH/0rbw759mC
GYbQpdznJLBIqXOGvhvJ96+9+jtOJat6DlYNvhd0atC0dRrujFv38K9f/A/u0PeSPnLEoKZfDG6X
ItLsu23LxidErgx+PIo1fdxPYDEfsEki+r9ka0fey/sUKvcRtE7EHjai4nM4jPbGUKAz//oD0T9g
678X94nMyuW85uG+UboAzqXb1QPCxV9vK3XyKUThi//ThrSVF2VvHs1WPlLcaeKQ2XIq0CrkxQ6u
ht+XmRc9i12EiujXd/cf35b/kb91d78eRPtf/4mfv3X9OpZ54d79+F+PXYO///P8nP/9Oz8/478u
3rqb1+bNvv+ln56D1/3tz01f3etPP+xQFrv1fnob149vdqrdL6+Pd3j+zf/bB//29surPK792z/+
/g2Yrju/GhS12r//9tDx+z/+Ts87nP/x+9f/7cHzB/jH3492fH2r/48nvL1a94+/c/EBCDNkREOp
8C96doPyb788En4AWw7IJqGSiyg8r/62MAot8CT+gWkSMkADjDEpJB6y3XR+iOkP8OZDo8TxrmQk
QOj9X2/sp0vzz0v1t3Zq7joMQS0+yS/rI/+MpRGTwKhBWjm/FN6KeK+qFRaNRU7EfLVbFmPSTdTb
85g1471a2PYMV9aMQwRltm9rxPsnaCCs8Az3zEf3UVGMQ8I7SYvdWjULT3GGy/1QQFA/gWeCuKE4
zympdPM4m5L0QFzF1u+W2rRPWPS7wNgub1M3czCwRJgRcMK5swyszmDo9k2gBglqzjr5FI37Qq5y
w/2W5sME6gVWUgO6L5WqL0NwBQFVGnAeMDtrD6IhJkAOakyRzNk6ZDvw14a30HLrYtEsfXvpwjDA
HICNob4InOtYOoDj0D0wnrEcfKyir3er1e6aTEXWHTMcNHqgqFLHPeeTA+RcQnIvzluqXHIe9OSx
RHzMsHEl6XTgQTdVxwXDSoU9VzN8XSBks8SA4EQRi66mS9LnChOOWdTyVMnZlUfolcCGoAzRRscK
CtiQiGzU1OxoIyqO3Yd6voeWRoaxA4bmF0aiEky3NtNTgqmgLRMDLjaGAL6l10Nm2yfgd5Dt68HZ
eSEtSsrE8mVKZtilbjFTjbgCIcK3e43hXXed8enVnGtrkJVMkcVLIyA8F4QqAloOU8o+sVhgMBi/
cxSjgAnr8t61rP6ug2j72HBA5THCTXbI8wEMUMNLddXRvja7sOvQh04LDNBjDpWey3l0LchjDaRx
Y8AbGrOEAqPEOCgRmOOuA2yMveC52VLmcd8lLBrxuSgZV4w3R3zUuG8BdCTgUOm3rVNdn6xjzrYE
spPd93nuhNqhPwogB8WwqlNH3XoR4dAZABIK2laaz0XCWxp8064AcF/YiYwHrSH7c2EBhz73c9if
vJnNmeHicx6D7Nu2dxOsV26sIR535oQZXsIDDAFjktHgxwqQ4GpyC10vQoy0lthNbpwJRs56HmEQ
kNczGs2IcJCiW+q+0a3T/hKr1ho0B/QDa/tcYZcePNyZD9lpAJfLxhJkVJDptiiTFwDwMV4yssgr
kJ22fkrQUy6nGZ21+Wg4ykcD7nIb4NC4Yj1NBEj/gbEOi7Vx3oetOdCg4iYZvULjs1SRFokRpf7Y
DGjyD75l4B8naCXRBUMaMLffQSsE4g2JtEMJzaFX4cGwTqHio1gqe0AjSWXo8NjhJrgBrlpeDQjW
GKYBvryoJiwybBjfJHrWzZ8sX/yc+c7hiolQQkI/1ARUo/daP02nOQ1mDnKttna3eLCPrF6hvhRk
9FdtmX8rj12X30AK7n6491nqp8R227+1GKO/vbnr1/79b/6/mM/OHlN/nM9Or81r+e31p4R2fsav
CS2I5AcgXUhLWuEyyF92Bn/NaEGkPnAZsRCLbCKSNDprNvyW0qj6IECKjaBuGEnwl8/70r+lNBp9
IPycHyMpmFCAm/6tlPaLas4/U5oQAiu0VDIehZj6UE3flazMVW7C0MHsN0owSYLZQfkKVJhjBTwM
Q1DJYYEBj0Ch6ceOEhCVqG2HOd2qYAaiB/8EcCQJ4OukaSxc50hAgSpMxZZd41hFVw5Zu0kbLc22
WzgSwCTr4ACk+bzUP83rJ5BGtyzO+mFiCdQaqs+9i/IWCnLQdc6KBvNcw3uID0QAEGWuavTpUDEL
42bDXlpSZ2iYYoZZab7bIhVlcZkL/gT4inBgFiG/qjPWPQPD0zGQUVjuEqStW1V3wJzbag7FWTJN
m4tBWHpnPWn0oeDN8iRVUAPAAvcNfMiKTA2E0DCwjEu7RoC4A3XT5bTCFJvR5S3HeL2Py6FZPlGj
CAYkVd0kZKPVET820561K/2cY3v0a4RyCokVfhavExBGELegzkQTASyj3LmJgfdJt4k8rVMQfq5s
2ZQHv1X6a1QOw2UIoeUIugUt+I6krwfo63MDKeRpU8EjRTIIkrKT1bOOZOiPmMZibrlNBS6O5co8
95ENthjwfgjIjBHLANtm2YpOAsISCWqf4EWDAk3jrMxEuM+3We1GPkavXcBUGzcw1HhmDS++wVpI
qriTfXbLPFhzcYY2gaeYdrsXOnDO401iOhL38LrYrmZfmedASZ1YOStMTmllpqTonFjScg7KlxGe
fJhyNMKGCXQn+Ns8TEuZwPd26cD6GM3eQk38eWYY/EOQKWBJEKK2B/jIkJRDB9emeAy0z1DBgNi2
B8kgvJdI4c0FZmBgla+hd+AQNNvS/0kr9nOEPZ8erUL8g8kfhwTYe9EE01lJ8LrlXjAwEEpcRLhN
hIBhtfizdWlEg9/18fijcDxJFNFQagAF0fuNOqiQ1bBhjcy+F8MdKolzugahR4kx2NlCr6kbyvmq
x3/eUWTeX7U4/q34/i8j988xfsYQZxrf/oYQb/+2n9rvrw5twv8P0V4jAP5xtEfX8Np+/ynYn5/w
a7Bn4QcaYtNOSRJCx5ufdax+jfUUjyDQhxpuHhGR4uzO+1uoF+EHMEUVjXBtJa7rOQv8FupD/YEg
HJ01Dgh6GPzSvxXqz/DAPyN9RDBPY4ohG3GFaQVeD4//DoMi0UZhtjCTBPv9oJ7yzRC3B7jbgtyQ
BxFMYTC2rWOsc+m7bSjkjlcVXy4YVLj/TPr152Pzy1vh551EERIRCi7ewWFzOPgz4wjjlXpcd3kd
ZbtpHD+uQKri310eXI31f3J3Zrt1I9m2/SIW2AS7Vza7US/ZsmS9EJJss2ewDTZffwaz6l7Yyjw2
6vUgYSCRcIra3GTEirXGnDOVzc9ntj9daW93/PShGYyaRD+YelhTpsd9Cq5Rln1x6+SmHv/+Uh9a
mf/+VIbpWzD1rAmcRH+9lilbEKDG0MNmg2TdFMOHxYC+9XPG8U2mJmYO3YgatmBmay7mwWcD/IOF
2j993p9/hw93diN3t3BYSBCsZfmtZXV+lDS59gBu8KfGyq9d0/98XMF527AMzzA+WgjZq6pxTeV5
8piJXjFdH6xwSSqHYQEvghaALczD8ff3+Nfu1L+v6Vqcvj3PQC71UYtua1spwHFgm/kWs0DrtDk2
NS0LBzloN1qJwioByv5DC9X8h1eHl8Z36TI4LMMfJcdr2q1EL+VGWJtKPnnGNF2l2bQV8aBmJzmQ
o5wwlyClwIgQD/mR8JNKP/cwG+pl3XTSqOxU2EZcM7XuIvIFNgGnXGifhnHT7hpHT9vb3Q0sJ6Ur
I2bTLSoo1d/fun96MnzDdElB8yCx92Xr5zehKhup9kZJ6IrSXAN6W+roV3WuB5zS/+QV5v11Sz6s
NkIAwPo+d0wX1ocHcYVSI4cCAFlq28Z83zEhuWs3z++l12ReYE1Zm0RKVKSJE7bsXkEDmCoYW7tN
g3wDJQlSTSZz2CJrKWmjju0VYJXjRjNmBx0IV2ONJ2W5VhN1/SgyfA/G5fOa9Yaxayvlo0LQWD9u
ucgz5uh4dXCKG1EdMkhW6oSNc/eDI5zDjm14zR1iHMo522hUY0cuytJotRjwBW5re+ZJU0kvI6/o
VBuBLTf5XS9dMZ/aDnQxbPrOqEKtKTeSHReiHOpCmPZ17019Frpjqn2iXS7eptrO2gOs92ZHQwmt
EFrdPEd60oLT+ZvmvRsp7YdAdPuscPA678FYPKLB3AkwZTQGVCD8GafIIb4Jxx2YgTICCCmfR73z
7yarTsYAwKF9tE32m2u0hPKe3Ci7hhdEYh3U1eY++mNLFpaNIPnW7YfuK7cJDMubzembZ1juepiw
4+6jekuqJBjc1P4+A2zv9KuCZFdVNbw7YnWf8npynrG4WYxAtqDPrT1u74NZkMtLOpD1TGr0dgNd
n343mOzfK9njdbl1SflS4jDmRX2zkeA0pOt4P5bMZKNatvYXOkkgNEo666eip1MPUif1T5sGfg0n
L9Unr2y9h81V3KhKmTRwl8IbRTCYFSQB/SKOA1UN+z3r3uYDRsG5BqhxwYA0/FZlwE1x35lqJcWR
Q0z+YywEvFohtPJKJF0NsSKsfI6sspnVrZ0O5kVXoJYJajbbB/ZMlxoUI2EUytL1xfZlSVJdHR2N
wSJJNBJ4mtgAeDiI/FkVR4fK+5G2BUSMlyKrC5piLhW9G7d/HGh5YrJW+qI9CUFZfgZxcOTBVfDE
wDkZcoZJJfZiBao2DP5bgUuyeTM36KqRWwx7Pl5vQxH2dbfAZeuNySg6Q3zQsphZoZFYLMf1Iqt3
xpn5gl1CIYsA8Ucx0QNR40sLPdAdNE3b9HBUrr2SArnZvCrCLXwkf+74aLGTrcDgaw4uP6oRm758
K92YUmd4rbokNa46amPEuWTt4VRRoL5SiJ5u0jpL7JOZdXMT9A5ag+tya3snIswFvl6oHQhHTD06
UWclPAqjh/Zvd4tw/ebSnm27eJQd5RR0okJZ2zhb5x9XuNb1OnHXWbs2EbisT0DhvkJr29ndoW2I
wfqeIIRbzumc8U/g0jmdwtUkiOzN5CUToT9Xww2ZFPX0ZXCSTN2ao1lmt0DNNooPXpRLka7ZEOWo
OfV7SD7rydbHxONUs0qSp+dKC/WRpxMRlqmR3dAuzZqGpu734w2PgP+kt2vrnIsO4SzwoF0WIcI3
fzujlESTqSGIf9icZKkYfWfiE+wAUWnmnKOW0lpfv1bmQJMUDrlrgjFfB5Rbna9NJyet7DVWhs4K
wqIpbePJ1qzsDk3V/GYgYlfPCcYV7hiUTZJ0L9Jx+m1E/DCVjX4NnYiWmJZYb9eXiZV07kk6uaNc
RPij08ig7TuzNQK9IZbnti61abUjXx+qtKJwyi3TOCdY93OAY275uZrsSQWos112QeiMNrAyx5yv
EZaQGzijLGaNhkaQ6IXTyQtnYxk/d5wbs1MNb4avte4p2gH8MPxe3aV8Wm2dTgAkvydDbZwc1NzW
lB4l2oz6WgxtaZ4GIGf5abJXkNmmaJwvmNYpxumNfwVfAczrOoDFS4lRMLSmSC8lpPkhKx06s6kF
+UFQBYkyqn0cpJV8QuyJ6WTaKTuaN8MBw1rq5jXJquSwzJ0RrHOzPgxZOzwil5ZXyl/HnYdWXxJt
nXid0yRKkEr3KBjjWVuuq6xbboqiepUiAcHuEqdH/NoS/Tj2G1l4Vb6f1NRBMBEItISxbDaCDgcp
xvmfh1zRBbUnQ79c8WUFtChjMNIAyOxrWgCsCJSiOq2V0T5JuqoHrff953IC1tvc9L7fIYZT3tpX
te8n1/m2JHFuNQdbZWkwL7pzqfVeGizESR9YgMoLZ0pS0OXtU7K6kde4OCQ0+TpnQas7ceHXZWwJ
FSt3OEJ75HWAjzfPhpdWgcjUcMjLKjuMentK3O6p2zLJUtQu3utQD97BlVV9Yn40nXGDrb6i8VxO
sxQo9UYWrmWxvaOfVqwq+BiuMfzXe+PLpxIi+NRLBiQ7ca7MFkDTS1R7cO2luC6Whh6Law2X5dBa
elQYyYuYhXGs5Sz9YKL582b4tD0sLTmVjfnuza1dIuk1XroSZdu45uzmQ1EeJ7wqsoAMT52munxK
ltl5Soat/Wyx6oXUmCRSAJrEtcICwXKnH0XWQv75GTKI7n1xkz5SXXUPk3T2U1kcNbN4cg33bvaL
5VjV7NLlfq9KBMdxWgoz2vp18sNEx/CJibM606XQMZ1Ad5Ebn83KEmHDACD0m647zASJngqRIJMp
kV80OSKlXFOEhFEb1GxOQn9Ocgv9ZNKnK17YpnVTeDCjAXBMEfXmTI8OhSLzobJ7EU2XfWpMhYrI
08cO7g61gBm7aXtXOatzGDuVnKlkPzNzM27m3GbHMbsGnY9xwcyArFUkad4g37LZvCng/REnasFY
GMPZG+V2IVP3NhdyJkFuuMrMNiWry0dl1OzLCvD+ypBMr69a1WQ/qBS9N0SPGu3ALQkzBzZd18R2
WWzOgAxnMtdQV17BauCmIawnMjQJQcoLZ15lK7P0tRJJLPqM0NNtQ3SFxqVwv+uoGwJiP8yTPaBF
lvqPuXEOFGnjbavpY6gaVHsmaHir1e+JV/SIO7wO6zBxm82pel7sQQNhy+5LTr3wvIQSBKaJjExv
NXm/6fR0jH5pIge5Hr4m/QFFcDR5IHfu0MUTtBCmuFvIYccMEBbGVIPJGfbVjLAYUHHerPdS9Okh
c+uXdFDeJwYqF6XXzqGmT8c6c/EoSLzrxK6YMLevAq8FJF/DJ00V55HEVtTxz6OVfF4nuYaq6y9b
rDSxJ05fGdqhSec8GqCbuKkrLXZy5D/N0GWXLXy5llD1TKPxPnSU4N0svdDt/tJoUi5jK+XhLy11
zqcCGcpg8pdVKpJjWhTWfu9z51mu7hjpK16gaBCirFmjYao3BFVveypMYCZmEw1OHkq4el7O9UWg
2Y2x2Ig3zR+vrF15kK3yWlAQz8gUUg9Tm3R+RK6QO4yeNJTBPRATUoJ5DmfZOYpypdeQaECBUqX6
Y7kx9ZT9c2qnWNlkIlvfzKnb2mAZV5a9DjuKEDVFfqonbbvPnST9hE0NEtnZIRTUJciKu1antR+Y
VuaVAYYz+nd3zNATFM5EzJXBM9dhx+ZoZZBs9YjhgT1x65tqtnezF6c5G9lgeoGt2du0W7Zv+VHP
7c4/M3Aabwq1JuJgJELelRjyJGGXANTW+pBdmOzAnPRItEP8iBzvrJeVf9IWNyvDbZtA35uhKd1A
+Jn1lhpOVYU2huV5XFhW/4PbWLlsEcw+B+RT3/rVM1SAlkTMeH/QSQ62VKByxYrDffGnRaCsalZb
nVs8OG4QBypuo6Ynnwu9VvjFZK754JGNIxnHEYmhj0xRo961vFdE+gYbAb0oNPSDzYRUGLi5BHzK
IgH+NTsvsnwdTfrmJVS+pr3JLUiEaQyR8lv9C0ffTy3QDsQyTRyU2zO23IHZgHIHHG75dyVQH2MC
oWU/2sQwwTUHwXitRSQ+HlPZ6R0Kai3HLUHJl9Sy1ni2E/MLjdTRPBSTNjzNvtv3Ef1+7pJr9rSt
Zr90t7D1Uucqr6xRjzZTYVsxZ03Pk87W5XK2m+ovjrvmX/KUgXtomI0LEL6wjXljSY8aFFRV0ZYk
/cuAGIF7tdZbkCca5He7us1dtna+iNMJYzDa9CVxthAA1QvxKZ4TqMZomXVX63QeTdF9T0wXkf7c
qHvf0ecXT4ruvGtxLJ7tprNit/Ltp7FHWI/RTrcdy8GQI8X25jLlnmmZBWbhO2OYb5PxptAOPAmm
1imqBGS8iE20dIustXceBwI1KOR5MBVC42p+EG4nvzEKrlmWoD8rxsjdejVJDgUhYjbFcWUSdocs
AaL8qEkDeZG3ihe9TuzPgNGgrBLlJ2JJZeOdUnp+P0XupIFOZstatbyKzfzNmRqrD7cG74FgRGH5
ICp3vIfVqvOLgYs8VDPFQUBjSFNHINCS7XLGxJnpMdEwueVtb7AO8n7VUqhZ4NbqSyLN7p2Qhe22
tKAT9resRRIypd3nujChhDEXsOeoG30fplabKzNKp4EZ+oLVEKKkbUMG7jOweMEu21v53Gb+rg14
pLHjJrUI+EDEqCTZmP9g+mrdo9vkDCRGdxgiSoTt2dtkx7jLcxlRD6NC0DmYGMQsQ2K4gdHUzTdt
AqNgIe67B1UtnE/1rZEkHLHSpnFVNfq3LmnFFmJeMoNdm6kj4jmXkpnXulKRbtuMHGuz1/Uqt5Q2
Ry1awK+VQriKu4rWIvGrkmQLlLcM5WGBopVBXVYeNxnOd0+177Uy3k0++nCsPOvAyZftIpsLLF0s
Ezd2q94KIAQq/MdqZdbHmM7DVmwb28wIGIbV4ylz9KbDC6tvz4rGY3pYxxQPkGJ0jHNtr6lxQMyH
mH5zxmI8lsr012u7grMJfMcsvmjSr93ALUQGzDJqRqDZcy9jG7VfG3Wd15eBtOompQGxn4y0vty+
e9YwZUcf1wZqfKW0By/TkSXqAxpxNo/eLQ9228+PDu44EpE8H5MCu+nujS1neg8GDnDq0cqoj8QE
V/f9uPgi3JZBh1MpM5XzYJl0kFU5YqHizgPLecIWznFN4eHnL2mIS4T3lOS2VKEr2aEOKRPB6TBg
r/j6+wbbXw3PX1pePrbVPqdTm+bk3gP+tcPmSMFEzKqzqIKZfdjstjjXNIVqXh05x5o1rS4DOySu
nHT1Yog4P8ubdtHSg+G02mcTpuV6SLfMOPz+F/tbo5bfy/dMkxmtb9jWR5Y39+2hLMs0i0xr/ary
YqI+lznrQZrH1GP63X99OWGbNIVNcye4/uLxfmq5Y4XTOxNOCJGPg02EvtOIFM2Hk+NZP4CUrT+0
hPe7+uGu04Q26ECawjX0ffb+c19TmE1q5jpi63HDv+u1Q8zmfanTRsYiy7T1hSGZUb52yKvjzR6d
r7//sP/QVaUxQ3VMl0WgMtqndj99WDxQED3WzBdW1vDAYxsJ1tHRj1rTzNHvL/W3r9G1bR2SQLd0
y9wtzn69lHKKcpv2SyEp2Q5dbZWRVaDHgGXcpRnk+/z+ev/w0fYPZepACK4D8vbr9dxpqHR77+9D
FbGjJ9lyyXvPSqxpyx++w79dyuPNMQiM5el3gfk+XApvQ7dHVMmlUs8JXZ2iprE5Hlib8Z9k4f9q
kPl/FVRhove/jy4vXtvXX0HNnaH89+SSVeFfDLIZrPz/iaVp/gtyEmjI0A3b2RNo/jOwFDZsisUQ
hGEBIzqXqeT/G1ia+r9AXVwqQdNjzaG2/W8GltZfCTo/vdr8fH9/raGUWL90EJlfn8AGHmRaVdnc
MZMxLz3GAQQNIwQheH05yAWwCgUbNe7IgcKfb4odRDj2X0Uuo8p2zvkMaKa/OlUX6O70nWx20ulw
GhvACOv8cNiq7WaxmpcBIXCS3/tmcppXd45MqnQ2Ga2mOq0XDOrshOMBHpcJlR0niuIVpw8tcDct
j2d6NwFnckrburZD0tTwXKOaD6swSfPqeVuzDTsj81u6rjUWlL0TeOntkI6XeSHfx41GQL3iaLNZ
uHGk7SdT74ZwyoQKx96nrpnNJ0+u78KsxYlqN7vRqqyKB6mqJ1LQ62trAKEsevbru+IOqPY0+unV
Vl+loo88TKr87VKV6YOGggyEFKVO0xsVmOmixVuaPne7rHqkbxPU777M2EIvrArt/hkPM1q+iOu7
kC46heI7PcQW020avagOMRuz1oZzPmrtBCfx89xoWkRj00aABbg3O5HskM2Z7zhuFqjPDN1CUr1Y
oI8LTqLdII1TY+AxD31i/Wi1vr9NN6C+RLPEs9Zrr7UlkrB2SxGLQWfwlm7F0bfqb8UwMJVIEzMe
exBBlt30aOqLEYpE9WGjWu2QbPJdTYsXban0ET0Uw8WwdlW0OB3HfuShUevRS9cbPb+u52GOaU3h
yGX0Zgi7230eKwbEkze4x20RqNU1lSE3YwhujOVz2s1D5GrVGyVrHZSYEh1GsJMQucp02BJVPTtM
P0GujfpGDjy2U9u9VBwRcU9tisjAu/jKmhcXsaB827fPkLLgK6v3wG2k88mx0uT4h2esO07Zgdru
E19eHjZDml6MAome2znLyfXd+9UemrBqqyTuhNRDZa/yU1K66XEp/Ufb0pHM1iNobGFi7oPiLvJm
rA02kuXu9nb2gUOluGzEnH61dq5oxAQr6hoEEnjz+Hh+0WR8xRvGjVe1P+RTKS7dDh5Vryrmd41e
xFO6Emc5YFyLy3vFPaCPg+jLCoaObHvkVeIqKWqCyBaM03D5p4HXIiwbsLINpMa5RktdOiQFXjmc
jzv1g8hidV071owlweaacTknMjYGfQ4895Abh4PCIDMwyi2JsCbIbsGKsjhnFBwRDoEjZo4HQ7lh
/2IC2x4GzeV9NQRGpq6DV2tSZ7gMK+tUMW4IR4EroNGX3XOVGR1OrBvGVPo4HE236i+NYeljp0BX
HyBeNiOo2DmUskexWwo9YBhRxSpbOLzZu1EEQNs5M82BjlaOWp/eajym0jovft+EmmoN3LrqJFxT
S9AdRLDqpuqxWVrU8sr64lb2d8611rHWrVfhsZD1i/NUjqaBDZHhhsgCf7giHeiEzFM423wiuvO3
eEhrodAo4/y+FjfZngojmnSO0pQZTLf5wGSUhAG9lt0xRPMi1cvuupKVde59Rpz2tPBCGksdmyrB
h8o3cZZKqvyi4bQa9C5OUH2abvFakxwygb/CzAEJriltHafOX+fdaKNEKHzB+Zjbr/XrwdP75mQm
lTrX0/YVeoqkVuHDw6qNkMalL/lScc30LFvGfUuzk16lc+gKmp0/bW//gH58KAz/2j18w3FMhw3M
oLL8dffQmrbsMKZq7lzfuqz9KbJ5GfTWi3xs9hIHaz9pJOffX/NDIcMvDdzjwrTAZdqo5j7sWJMp
6PQ7w3SnVi6mDSmcoJ7QcKE//AfVzP6jftkcHRQzOwYKaAQe9FFAh+eIz/fvWnd9Wbx0Dd6Mm7pI
yYzLlR8t45/K7A/Vp4d0/5fLfbibQIkpQzXPutPy4llgvIwjY4S7zkXLpX9/E//hUp7vEHdlumBU
lBG/fnGWxEutWhhoq/VmsK6xDCvEvdT+kIb5t6/K4bD201U+fFWJ0eB8x1gYKfjT0lwkzb2e/YG/
/oevyDeha3fsF/Dqr/rmp8MBjmAoIjLhIQL3OCBciIIYL3Gvix/L+PX39+wfPo2/PwTCcZmIWh+V
oA7ZTQhcDSCA5mjSxDGgMf+rCEW4ETZp4e5lIpNMAV3+69eCPRkK8qLT7jj7N1tEIfD7j7Af1H59
oHdxjUVByUX2l+fXn1/wpPOQqeIeY6l7younxh0efn+Jv9+lXy7x8S5hfrY7/024RRfG01T4Zz9f
v26gyL+/zMfvnRXAtJnHc5MMEO2P8Y0p02w5Ixy7y9rrqrpVHLgXjBbDQftDQtrHz8OFWGt81Bku
RCgIza+3bMXtz9j7rXcuvLFZvWr5p1L8YUn7iLV5XIQGD1kErg7J/rfzvGJ2kfBUpHfEbQc6ZMWq
3xX+fV5dNbq6qF0mocCuRfLl9zfx4+MgwCE5X7Ds8DxjOrd/9p9enozB6VI6orjrwin53iBB+v3P
/ytz7OfnjQsILgCqCVvhw3f9eoHCUnlGfnB1x8T+sPjblyzFpc24h89jvFMxvT7PVM/+HfEHkT4P
h99f/wN5jxcs1+dY43JzyVQ2//r9fvqAuVfQG8yK4m5JdxUMrM41iiHgpcVtQ1NPprjee3/kIuox
No0MsmgNvJiTmAAi5LOJGCnAwF2GSHfs+7qp8QHUne8LoU13Oc06+mmje2ww048Nerqk3LHjD9kG
YcHGCPGTU9LiuViCfHpWPPg2YLwyRlr1w3Zw6AufpGnPf9i2/v7I7p9amGj1cP/GNffXu14SZuC1
8Pp3Uj/53YUvb4zyDw2of3hyuATLBbQr3QT7I+km/d5CLcd56N5vKTn+0If5+49ns/YEnSbhOHgJ
fHgwh7pYMn/upjsSBgLvM74wf3gy/3SBDwstDh1aZewXWPSgX4N2/MMHYM3bF4Zfn33Wb91GL0mj
jh+4/wo/PXuFYxV6qnXurVvi4VI1jUGXhx7daGKrDsI2RBXV8bNZYCSDx5k4zthAMJzIfDxufeiF
xkjLaw6oqepUjGgAoYHy80ObZ+/2YDl3PmOLi6zC2v6ApOSrrhe4ti04EEWkFItzLxWWFZz6OKQz
WdbzYgmZLK5h781dlA62d4mjtgv+NA3SPDMUm+OGm3Kj5Fh/zvy8Pa7zUqUhBmM/lg7Sf2vIyr1w
rRbJLrDdyS+85dDPE+2ymU5ZqvWPBAmoLABQSBtkBQ6dJl9u80W5iX2wW7cUwRmAh9d+bRffPiri
K/C/8fkJ5uLf5HpWkw/dM+wkLGcNdBbfoJzH5MnCxxtqae2OqGyy62EXZuDKJW89cg8f3FKXJFkO
Hka60448tAlRO97WPYpu6a4zUTsXrpP28TQQ3wp1Vh1yeKC3nDXjwrMbaL+ZmHm78txvqK9higdX
j1KmRfFC8yFkKJjG8N76GX2nddZSkrGZ7LzXOerDoVFf3YzIGVFOY+zvdpfVmnXHPseJx0yzB91s
n9Os2RM7FudQtNBMM85Rl+mQYkXfqRJzTgvnD9lV3KlEtNc6jHPM7KcLYROZv6RyVyhm/rWsxHaD
BqE5jHZXBDtlEaX92p26tG2PE1gSJz04IVom00mqMouN1poxXxzTKeg0rOX9UXevO1FW565isOx7
lXcPOM8FisUsTlszfjFGHcdlrSgPg4XXuqnpHQCPN56NuvAvjWoSkMizftU7sw2BYW8XBFb7Rxsq
+OAoxljbonuccn2tOGhD64nvxWRfc0hb4fV0dI96KR8cUH4emUl8R1BrijjbDUeGentuiHg9L14/
X6y2JQjiYFJaKX97kJbfXZLiMf+AdXoD1sPTGAPlw4BWMkQ8vmBK2Gq3THO2+3IGS2FmmZ0IMi9j
Ty4WvMVi8J261i2NCsgxd7CwNXcG9JTdLpftUDPZ/G+44X5hqoFFPFoavLOW7GAZbv3DR2MQtDZe
7PXkYj+eLM7lwut2hvmvLkq87cK0XttzI/F7nQvCap0Ry6yhEOq829A/LNMCIJuh+4UkUg5mSB4G
UZpNVkCiGGnXaRtX9M8PiNZIgigZrQ6rPYV7AmyPgj6GxmUaI9rhNOlY2hrIdDhoFfWRnln6HXub
PrCkhaKXKF6WtNQNel/658bW76WzNZGNb9A5Syd5oy2qO5dARrGXYiZfoqw7c5Bbr3oYrUPXGtYZ
l4CUv+zoEePTDb4GitdB+8xYbyM/pLFcbEI9MV8yrKchb0zFwUh7PZDoG2bZ0gVoZR0WTg0NDRd0
0Q3CiaZkvSCJoilea+eRvsONNubwLEkurxyKrKvSamn4iEYeUr69wCuGsGg+e0ACREzE6YLj9dTN
eays8hsl06fRckaN1VKKFzNd+sgd1OMMQRjghoxnUiYJAhrI28AcMznlWI0xs1uHC7skMsGZi+zM
PHU91TLBAx2Z3fW0tluI2Y+M5grNCJ6oKW2AEa1z307veLDl0ZyM3h19FFo9ohdRa41ulA+Odb1q
S3G2RqkHwpqK01RpeBtX0LB64mah1/QqwtzczzDPXdrYm13MjvuRhcsYNf1Vc+zhEr9V0sJZVY89
RnYhRS5pEtnKa6l8zG+drmYSWrcHs07lQac1hTK7lHfGTD8L86Xq1DiNc62UvR2yrvu2Fa1/5eNF
jwW0zrk895kfGtK/mGTyjDkffs7617lBaQvT4sFN5YislJHi4NO8m0qfws1k4jqPHmtjWZVvy1oP
pwWfnXujm9V3PPNLIJdJmKHuTOqzarviklWwO2MlZF/ypDmX0zroIRgl7GpZ5HBu+YMxuW3cYnXM
LFcDMTLUqUlTHGIw8T3TatGR0tH4nLLCP2YE8MRaI/PDZK0FQT1YEM0a9xPTLv9rjkFTLIu0PiMr
h+91lvQrDKQbO7LEANicijvc3L04bxOMAcgeh1hMJ0IpVB0urciJjzAzvJvbogsQ/Lmf59ZJw0om
w2kw960vYY0LbezDwgpLv2djLW0AJE+bWeLZE5hDLe8WkTCHSu+dkz5Z5Sdf4hYe2NWa00xL9Iut
W/SbsbqDnysLeqHu/D7Urk5IDO2SvujEkZbpQ0dw0AGDWXUw8MgExZ+/NxIT47lp/Iu+qGW4cHTE
sxyFS9p2+Ks7Lv3rIvuOaTuPtgPbayeNftKyBgNzrcZrzdbyu8W13mQ+pN9MNWuRNSTDrecW8g2F
O/7zmaPlkWYu7Y1bWHgONHZ1rC01nDHXMkLNmIvLxdO5dRO1wySLdwCYGhJ6MCw7IvOlvM8w1+be
MSRnmr3mZsDu3aHLJj++Ngs8232gFAgcfTtI6oobSXkQu41VhTDjyD793j1WgywOep290wZbA7F0
5kWBMpPJt3EtZfqm8yHwZB/oBa/0gklQwKIYtroZ2BUTS37C9JZshLxi327IHw/txBnvG3fKSOWy
9RsjH6tLD/efmGjEFRyeqTWQ3wSH69ajuNAywkmGxcWsMHFqzKz04X6p8K5Kk669gfXujpilDySj
YDGNOn8ILSupY1eq/Hmm4j/XeyNU9iguBtt80Zn5Y3QJCNbRsI+xgjawrlwx11YZkz1FaIsaih/w
h/1rZhvf5/3PbPcRD854kQ0jFgo9BqzXdjq/gk/NPA3wQJVnVqel76rvjIYMagmPN9bS30WRvcrZ
0l4hy83DJAh93jU6n1cn8UIUHCv/a7GON22pMSVJ1BxVvpWeFHYUzAW8Oczx/g3nvB3C3Fu1cCDP
KB50gB2vbygxBrXeTZX+mpI9NAdZ2r8Z1vZd2I12bicDllHgR4a3kptfLlj9xE7NjGB21JtVuXxm
fWYFGUlmCs1xYpvU1HzjVClcW7/bj3JeKiLgDGBV5dxiHH1jMYUZdRH34kufPuNxF+ckiAUa6yW6
ArHcYlruRMnU/kAU+r3XtJHGKMixblhOaDJMugSCaA7IoYEgJsfcAccJLYhO7Ak0AG7wvQqFP3bx
UM3tEUulOlD0m6O5d2uMsZryWrL83DCRaoJlbzEKu9IPfQdBgsZh2rvyOiWVbfRHQjXno8LEK+Ig
kEZ1kaDswO34bFk2guNSf2mQKZ8Iyi6hsJ3uwiqt6ai1tX/RMcFm10y5dSgKAytfvUO12NtRbNAV
S5WpQ14571aBE52lY6HkFaymiHXso2F32SOJxypoLQr3kthsGGDMg3VGSYGz+f5Vprk3vV9toWw2
7UtarSKeGIR8yY2KSV3DRBCAVtB6Lpoiu5hQ3tLwXx1+tWW5SGsDG+NOeA+rRxfctHbsuoLzkGJ8
bwjBu5oxyL7OK/HqGJRdeU0wxR6ClOO2m8pT7lVTQIkko61FmocnO66MzWSfoMPGt3VpkpvF9Dp4
U/hMbI+Mh15QzBqs/2y42RlP83ueOhHpg/8/pJ3pbuNI1m2fiAAjOP+VRI22ZHnO/EOk05mc55lP
/y1WX6DScsJC4VYDjUaj25SoIOPEOXuvbZ8iu4vvkpr61RzypyGoDNY+zNw+UqodwsaXAmuKi419
IOkje4f617imE7JUHV5C9hyVRUxK0K7yVB9PSWky3dHrZKEWYefS14/IKyubflx6Q1aurVKdxTiM
ougk5d4hwLUw8Jy1cIq1rlr1iN/uzISMnA6x5C0vunGLUBmwvhGRUFzCCaYazNeiCFvWLzhO3vpe
c1sj1lugBKXqGktcWipydGsR4H25r2vN+JlmceSmhQ7DO4Y9qkeFdkKxh8Cr8JOnuLBCV5aVPi/G
ol2A/h32HIa6pcIxaU+wmLGpax7DEljtXqj2Oyht0y0zxqU5qUIb1KrBSo0GGH2yN9wMtijSQltb
gh9wiC6RW2+qkmUY5gRcNXlxy3OeoCG2EUuWZbhG5/YW00lZRFExbgki+MVso7+tI69/hBIAyxap
9XEcDARFHRJqq6JuRNtOcFCa0ZCNJd6NopYrhkJo5RmXTQ/IU8uT53XMhdKwyjZAJZ0ts1zQc5rW
FBsE70w/Cy/aJqPo3sJMg3+q5r4rYQVsyyQb72wtGJ8jMHd7xLfjSleQrDkQ726hnsOjxAp6KMbO
eU3MMnoCDwmF24IyswoUJd5IDlgbhtS4/R3t3kBC6zO+HHq0pEZ8ryE6rCjDC7pFBuf8OXwx31Cv
BXvD1lICdEtKuTrzXjumRmvel9nG0Op+ldX4FLUspL/UKyQTTS3yOmIF1oU6PXDkMhkPw29s8mAk
eYa6bjt6zPWmUPQ/UKqaM1myPqF9axaaGCMCQjgTq8L/6ZfOA7NQZTHYab3w+tjcJlpk3HZWGd0j
LtR3IDn9jY59jXtpRkcdnuexxKOxFtrwLZVM1wsnDNZBK8eNY1aERE2c+TtB9njaMxfl8Axte0YA
4VjCm4P2zyUMUwPWKX6bUZHueh5ZfFiTvepDka4rXo/4a/RzKPx+F9jAT5Kkrw6mOsTrDt0lgliE
5RbDczD7fnDMM7M6w+nR9iLLDHdE67hEwCtWSZ1k26rg9yujAatZEHYTA0CYRhONLJjhufOtCMJf
Sq4ioiwMYwuOCQkl8PEGOvsyEfqLyZB/i4tULEA81QcJ5ZoDpvPMkYppeEfl1DWB48q6I1hzKsXK
6wgmmDxNdyXqzZWJ/WIXScAPumzrJRpAnvyQ+5Lp9PrxIkp0BUJdBYHJIH96hLpJHWawJfjV1N9G
Tjfr+A2HnC/DfNJJ9dygpzY2IRmOS73M+y0E+gJbbe1shlmi5iFLdO1WMZ6GJoWzGU5o6XrxzoA+
XhbAu27SKHkbPaPadTFoVG3yhlNT+sNGjftfrdU6x7FQwOkazvw+zPFjpagAg4oXewAN6JBrFv4C
WfWuP1IiwdVgw/Mizk1MTPZda+mv/ahZZMlJ45t0WvD4sZfec+NQBk5D/JPAqXlZpN91EDe8n7Qj
z4l5kycyBiqpNq4EY4w4VisWbW5qqyrnDBoUZCa1mSRzMycHpLU5sOkKW5CWtSg0CeVe+lYNmraJ
vaXftQmD1gCwUs+ReWgUxq3WBCsaxMQCEtUvjyBSglVac1WrrIwpo8Cd7UZbr2/9rSNIJmh9M8In
0cdrO4xWOpYuxLf1Dm+X3PKILMNex/ZHxhJ2+/RRsSdzWTTFc+xUeB0yzLCFN5noVsJoDVyI7yIS
2vAGikJLqfUdUTOveoAElgyt3i2tWsVZHNMgyLzRbR21nWPMFFeN0prRrNZvaPHLNc1jGupWLocN
PS9nAQsP68PEsXjXq3GzHD0l28AeJ1qgQWrRQbcgw3YuTYmbWkRJn64sb2IJolmewdS8sXPJlfFa
8EbylZ2Vt781lOTgc1tE5olVu7WYVHTFhJzCXYnv84iiySrrbBNA+90p/Vhv6rzP0PHn/tYsAfN2
ulO5BB01t3wF8JWDntzqQS9uBm9ofkSR+MZgvVnaQ0Nano45AYY+gRA60u0ysPQNAbyc0T1/3NKq
4pgeArZiHac3Dqaux9yP8pMqxO9ccFoiIq1dmh3yoKZH/uHoUbblczrkl0mqEvqkbtfn1VEWjIsM
y6nvwqqOD73evln8w/uNNkkiw/jEwWVEiGL7x3CcYqoflteuJPp3Db7c2cZFnR/8hrZ73yA8Cjxu
N1zdaG/J1Hp1fFX+aCbk72yjCIfrEWZTqVmk9/FkYkTC+oz9WbnxfOxbxWDQOuPNvNCL7skWkVxm
ZURqadXIrV+P6c7iLp2YFPAg4HyBIV2Kc9HYCEumWqWY9MJNT4qDqwgVaqXXOuuuQXbM0IRvU+rF
Jpraf4yH3boM7W+lLpsNHgPtrsRk4Tq4k9i1WbIDYpUTlKxu9uuJjS/mvYrD3NoKK+EiPSCQw8AL
QY3z2lVVvpXIVRYphxUC9sbg7CP93mnIOW4RpMDc10gNmwZpoqzoEhLVBlQ+ARIBvNLxzktieg+R
HRPPSlIDuRRvQ4DO1seYuPV1pikY5IgY6GksZE0q1sVI1yGzi+qdSIbgQbEq7DysWNTdNK69cG4Z
c1DEkVNp6ymgw9FvAqUAnwcvoq7ZSNpUW/R1q29zLZE3cZeQBmwJjv+ASqnh/Cw7QGaXa78Vr3FQ
0laIMIzStmlRMU85rDuAd0HQ0rGWTrYwEUncSFUOewvc0MZTpsotrLy4kXZTL5wEiT4Bi/HC0M38
dkpIWmwsM16WZLveBciEtr3PDj8p2a/Jj1NsJX27xo/WIHpux32kE4LrN0RWWH6TbPhFvW3nz6dE
oyZTdTLIt0N8vkotePoBFuE9wqB8T3KnfCwD3tKT4iMeQqy97tP6jVa5SgMG45cPbZkgwgIT30S4
EAxVNqlWicWm1TG5NoTOLiqZFLSBq2cVLP1qHHE9jEPkLQiDs3a+BkeqH4muEphYRqWYnSyUbkKf
A4pt3E4cIBu6ehzc8braL+kkh5tCUx7JmO7c2oKbj9lVZadAk+MjDKfigG1WTOVPPaFr0Cm15fYq
5s0smqq7uaOPtYlU2YW0xl993TFB62T7MDj1uAjb2N/GBFmtSr1UXjyOCTcY3LIV5kZqB071C4Lo
9HVFcw5u9Z2aEfOqK292OsAr0mvHrUKi3DtRmEc6l3gKBb+trinjbSDieK3gLNqQBGTthtRqHwHj
o+gL1fYwhCoAPc1v1hT23TKuyoovjv51kM240OwQaIgmyyWMXRYHLqVDn1sKkUk4oMjbqV7DGOlW
lYjqoS0zm3yq2sZAksTtbW5IZUWOirZUlFw+M3PpMGZRES6yvPRndb1Bf5QkEi9FteMQydgkyR15
si9VN7f8+4nEAxgU/MB9dWM5dEwyu6/eYxDQJ4K7ypPMg/5AwlS/safwOZq85jBzlxZY701wvd6Q
05IPI2tl0bV1M0nNo7d+/qTrmSSwSZ0pkL2DDRSPDcMG+m2NkavHbHB+jGIyN2XUCzpSCfWhWtUr
g2CGg+gnGIe8+DaRjDCwcqJf0mdVF7UyxmtOdvo+tTnPDbnjU/ka2rgYu4BAlZAg9GFhkgp8Anfp
f2vjXDm2BvVWM8ASVwHQL3hwvDuNg+KacAb5YHiidRA/0SmjfUBAcdCRs0PUxKEJzf6I1qhew8Gb
XtDrT6eGJCKcdtK2kfUVL2WXoW0SVfGoM7rTRfvTK4TJdIJdR4O58MOOVLkTXtCfTEqvhebFsCgC
TJG4rsR320nV3xwOvxmx1x+ZtqkguYi5jcy8VaAihPVLB1t/V9KA2yi9SkprCD1b46BQWPZawGA5
suietTonrUT0bfqotgVBH0A6N0CuJxLaCUvfJCV4uVWOr4ecp6IYqXJYJ2lEtnxbWcaJo+U778L2
5GlQT7KhuWdYGGwTdgPaupQOnZy9/jk9MVMjgmQki2nlNGArOPFXvGr16NyGxpvah8kBpgUTnNLr
TpUacgYtiUgOatqGaGO8RVH2b2iqTDcw0mDTaqKDNZwI5WZkwLCyEadinzbyO7ACEw+E0XFu5rwv
9JBKCsbmTaqO3Q/0SUQg6L7xZpmeOtI864YTeWaKW2iB3M9ci6WaKAhJFRrVNY3Qapky2F+L0VF/
g2oQwN5kci/jJHoIy6B8MrEv3WpxSjLfbHoXEE6/NczJcXi5yXdFDNNWiZpuF6glbsl+GOpFGHkB
m1PYvjUi0Xf0lPs7bO4sRrvXnD3voWQZo3R/ccK42GtT2xx6tsdlGU1zUoyt3OYjU1/ikrYSoD3m
w8hxOYyhPxiVCLB9no1YLaV2IEy53hR21CyxQifU/7G1SQnXW7Y+7PKVk/TjUyvsSDIcoyFbWQEx
WtJB62s3YgP/FnxbqzUrQo7sXwogiLWZe/MWzZkLZxHD1jBXiEzL+b4as7EiLr57WjNzXaN3JQjF
2VJU2tFtYGsk6/oKuS8CK86jTS5HDn+22bAyk42ioN3th4aAd7VW9ecSPOB7BJMJu4Yv7RsvDjQq
BvpTuE1T9vnYv6mTXDuPyZQytyqtPS67sW9vQ1sWG7WYFPirzbQohwihskxLHN6WHWy0GEFxPXk9
5yDWCBqHyNcIA42HcdPws2zwhXbfgkiLbsayKI9xzfglE6gcw9SEw8Ds75gLH+IuhFn4gzbTRUIf
8pRZnKO85KZiLWkq60uDJhU2hbxah4yG153ImA8G6rTSvSZwbSUIDh7KvL2KmmQbeHRJCD0pOcVY
REr3YJHoprAKGXyc8Rx326IcObzoaXzPIQxZaKl3iFFwdOBcjPmjkjA7XbfWaeP56zztYPp2PPIt
4bIrnZB2fO35tE07zUPeKyn0ialddr5N5mgMiK+NPXPV9dq0hr5YL613Lz1HyreuLEb27IDemlaC
/k2d6neoOLhqIx9HzSKSKrP4uUTTMqyS/Bo/9LLC5hYmasPfG6uHjlwxt21BycR50gBZaDD4NqlK
ImRQ3TYeab8EkcuVYgPps2rLOFgDLkfdbCQlH53woQ7fOV8T8DxFiELncqx20gq8BO0KjTnMEoxG
tMWm+sMWAUdr+H3UF7zLQ5uUGHS1NLjeegHToqqghISd/8AWpz97s9SeHmv8wl0XP50Z6pJiFF6b
sRYevJ5wb4afJGHl9c/EtOI7jXGSmw6JuYwdkdxj1jde4wYKpFIbTbnqBmAO8ArkqiZLAhAMDsey
oU1sxearAUkCxgcnZvJoA7L+Onkgd4z021AhBtK2GDRyBiJrsLEozKOCUBmVoc0PhQi/YB3ligWd
n6ArSLPDd4BamNmnKG92Tm12KUUpQOOBeuPYakAAYmqEQgo6hMKs1tLum63iTQ0foO22qd/7e8Tn
+tLMLPk6JgI/aYRjepE7Vn9qS3J3NHMMDrAw1O9KolMbGbWXr41sgD9r9tpq0CT5NRxZHi1OTITH
pvZhbAGYLGyRvzgVKznCxbgaTR2VOP7KFeeGGihFH+1TtZAMFRGnwwMjd0XRrHWja8JV+rzZ8GmG
zUje9dqE2vxSZXM2iOrp+2jUi4cEP90jvBgK/IgQF9Nn/ki61ps3QMypzSxdxgXhzqh4u0NQ1Bnc
uiZFfx4GxBvp/B6RpD6ymEjnVHWV0aysYkwe4W9H74wA7bfAw8CpAuj/XRRhvubI3m9SOJ0PJFg5
W9Cn4duAR47eJ0cYmmw958a0cSeviB+tdGzvmSYyLiW4CtKCk88G5rhTT62kQ9+rHXp1bQrHM7sf
Y1i1biWRPyEETPoALMwKe0hLch/MVHtjGEUJ+k1TXZt+R+sKRRsPtAMnbHIWg7lWH9eGlhy1KOtO
g1IYWEG099TCBk5IsXfstaw5aFMa7UjTg/dEKYCoRjF+QimlnVlYKq1AYhrJz3GtoJ8qrCnqr4AK
f0GmtY9fNLfWFgSVSc0WQdfDuTZwMhOzwwEVazrqMho+ue9FDwEL5z5O+uidblzbYtacwjsGhwjZ
eVw2SB9hUduIuxOWOJQtAVgs16rgmDC4o80+qTsCpbUXkWN7527XZ9ixkhywVt6FqsYQsjBPHQXO
2eCIVqKsSbqN1/KoEtSTzfWu6kpVK3d5nFSuqLYkOx78EBdO3I88KEFajCtTU2t3SpqUhqglSowd
zCTIuYa4lJZButdaL3/XifpkYqJoBzOX5regGyLE+AmAbAiEQJTUcE2jn6Gc5asuQ2Bn34hGX7Wj
/QP3H7gavR0xhFe8TgoCg8vIB/uFLjH0edT1XJMnZg/yGwxTEt7IMCb9eKBnwhxjDsI2QnIdTbsf
n4uiqbdS6PQZTFKnwD9otOUroRzjsEVgZQWVqzQ1eB8TJwqEb+6Fp43NBjJH8rsTuvfq1XI6R6SU
PzsAU6iBfKouXPSumVj3ZAHphCBGvC6/liv+RQaKTl7Aa9SEzmDiUrhXEiWqNoZf3hELe2sx+YXR
6hptejDK8aRr2VNDQKaKwiAvOvfra38WxM2iY4H9YKbJIbr7qFbrnBLANi+3O3Lxqo3TX8H7ff7z
szEWOxvaViZxc+jAn2I4qhnm9UbnnUBmoLoczf8onEY0jcxOtaHdSbSelzkXyZCpfZtI76QOyW3s
dCt4VlfEpJ++AgBG6M2wpBHpOlzq41eoKFPLNu+nO9pZTTwHQV75+eV8E/5UDM4qXNwGGJst/o0F
8PEKMaQtwzer8iiFL+hVKebcmWz6Q1KB+QnMtMZ4o0+uX9MRbzOlu/VUNV4VGUdvJaqTXy0hghx/
u0Dddz7huHSZs13SjHIhCe66A31ffKfiYLRA7hyDja+X0Cwe//TxHQut14zPxdD68eMnEjLHYJEp
zxwSasOp7jehlVMOP6u8CXLJ8wrx6+trXv4o8y2zsUJrpoG3GSvXx2uCgEQvMJbl0aPZNxQPenZF
/v2/u/7xa83ibJomJq5ZC57qx0uoUPHIq1Sao2/WFR4miy5vLKgIEYJM/RtLJlgkuk6eVoRiREbB
/BMgi1tQNtErnDh3TIUzPNIlA17PQGGuAPpnD7/KEmwqVkTomks9SdkLaPasofdlW0ujZwWeLsl3
yB+MtQjldDOGE+nrBGe7THBb0i0EUzGHrAmO9CuSMJwl8/FnWi8ZrBdRYNASMJmiCgiZQuZRnNKy
UXwGFFmVPXn8WapMVSyIFZc6NBLUUZSyvMLx/23M1m5cu4vkNgGHdSDWMV+HVhofGx7xh7Ftq6PV
85xZ5fiYo6g8hkKtD5ArFqO9E4WXrBtsbZgSiU8uMOCvhr74ST0ELEeW9TOOcVRx/tCsKgQmq0iN
7Z20qz1lPiePIMz7vaInv3gY7HPQ2agMzG66tey03FkQqF5Dpig0zjvTWo+jKFjunGFHgj5hMpEa
vMY79HtMiOrCOEL2htSSdZ3R9SqNun7IQ7ytQ9NFxwQ9yrko/NhYD2k8EfLOyTjDu+Vqg5nuHWf0
ga5VInzEBGm4eqsMS2rYn9Iszd0067FG3Lr71BNmQ5SChZPTgyQY87+5DZKRHYJzGGVMCMCoBVa1
U5Qxuq/zogWxKTpXyws0lGnt/bLNJHD76iRK3bVBgWl+cBhDyFBRmGKrJObhbqQb+otIWZroAwPB
YhGbdK69CSlsXZvWDkHReONLWa6TDERjoTh0vBRgDpQc9ItsjhkHx2zfQ1rCZyeyil1tTRxOhBId
SYBISKyW1iptnHRDm4F6CjIENkNPVWDw1ck5qvPRVeuSob1djih4OgMoz0gMMPQmI20PDT3WlWg8
vHulOZjI++2R4Yc5/ewU/ruM9RcD1IiZ4liy0NftlFPTB4TAM9AI2lcU5ez/1hRvmnjMD0bWfK9b
J3zy846mVIwUCzeIfywbleyJqApvS8tgZKF0UGn6Rtv3QU6qhxFpJJYkan4ulG9j/QLpRcppg9AV
px8W+CdbK+6UKr8JOcB1qZcCcmsRLgbJCp1h/pwFtfa9ivz4wS/rcjPR7doVJDftW9EGR6cv7Buq
HzqRtkDxHxnBLCHPLfMQjk3h6kztX3IUk0/EFYO5qbeV6CtmllEm3BAXAoMtazgTMKoT1+J9q8bh
p1drxRvoOG8ZiXkESlvVPipIXxC4GoQYTr6A/sGzj9Eg2dHX7veqFYyM21qaFTVkrA0SentTla1H
Umu9iqSbVASldPLF7lC9qo2NfHqYBFPpygmZyDtwlhYTMe9rZlHyNoBVsvdN5b2AALHBbfrLRwa1
gkvouHwEj1RipViD0ehQ31Ut4W14sEer/D2CMHHNwKIZ789q2US1tklROKvOkP1esoXxU4Ohgtks
H21JK6E3hx8m9ee7qHy592MLiAUH/FslcKqDYo6ZO2l6eePlfecWde/ckBVLe8KZ8TEGFslRAmS1
QxybqV7Q2ya317/5elO5cDUi5ZembquqdKShYZK6MAdMVQ/3zWzEnQwCa3BRgE0nFcTzg68X1ltj
m/VTZaOlBIHEoeTra3/0brDzs++bhoTaT4XqfNpEiQ2J7WlAC1+iiOhdlfdofKXUmz/+vxvafAlI
EECKeVhgoct/TDN/GBNIZ/LE2HTOEdf58F5NK69222vV0rWLXOyaU5oAaNS4iD4y5CKQYKWFSyO6
sv1fu8pF1Uo3h+DftHeOHESm/ujJpUSC2F6xMX4sMrhhjg0ZXueOAVzRpHpRZEQaimcdUhQbR9iu
fbiVx2js/M3Xv/zld3FsIbEWajqmSUqNy/KpjkVdqGo53THl9cmbGONNjC5mrSJQ2CsSvtd/uZ6F
/Q8roMlLav53KCQX5VoMy0WMYyYZ/AYu+ivYXmq44vG6AsX+ePc+X+eibu6xVHIwz+WtPnX2KZzs
0SXe2rsCZf949z5f5cLZiJksRznMtyngJQS0uX4qyLfb8b/dNE5HFrhlYfCveSH8Y/r549nBHOJp
gZp4DwyF6WnS1hstmp9XntALcyNnQE3w7NumiYKT+3OxrGWJr4shT3nvsVWGWrHygn01bCP+U29Y
V77Sxe8zX0yHAoJNF8uYztf6WN9qZZsQzt7m9/I709nq6etV9pe/zmrG10hZplr6pVFM6bUGEqWa
3qfqjrpV/W/nSj48tkkVqgoWDCyM9nz5P34Pwxh0YACGct/1RLOekf1fuTvzrf73ZTkfxy3JM2JC
zTWhrBsXT0lJrkCne8K4X4/xsxpoaDeyKxbmT5dgu5lfyYCjDLYe58IkSSwrD+fQVGerG5FHuB12
KGrDr3+Hi+eDUSZuQPyy89lY43G/eAqHMvVCVfbFWTV6twndslORej+nCJ6/vpCY18uHO0b4isAS
qPOb00dwLn6SrMigbE2xdjYT0gpCCeXUwGVmNIgD8zY9zZov+ruAXjFbTQO7UP+MFeW/NQT4viAC
yOViDwerRJTBx4URF7qR1uXQ3ftbT9lkyn9dd/OftyXOYJoCwFIvLJZCKQM0LEZ3L9XpBzC9VyAu
X9/HTw+OBMcDEVYK2g3cyotVEbUqsmfEcPdjCiEa+cP6/+/vX9ygjjDAUgM3cF9y7GEOhHr36wvM
K+rDOvjnkWSboW+iz3XNx19g6AfEqbxZHpKiXClNfGBsssIxsgRKsqvj3PUVhixfX/Pypuk0Cnld
2raBso3Han7U/ngdiDo32iyKKf1R/IFP/29xubDmL/7+/JT98fd1WeQ1g8X8nCRnwtexDX39+S/v
2Vx50vyBN8GrgGrj4kcJHa/2Ippod8bkHZrA3xh6u0/g/CKQAfCeeCj4hyv37GPbxhb41iy6yI72
z1Xp3Xz8TqL3SV/Ig/ScBy/4vqb+1amZCN7JGghyhvHiqit8Xrr/roxPV7xc2oh4gerKLAUHVeHY
16ObyjFhKwfvcQ/gdygYJiEh2yt5fUiL9vz1Pf7nJn6+PLZwm1chIQ0Xi2TUwgZNos+Qrqz27LKv
7YTGHsFLFwLg7TrPpLGAhwy+PATv6FFh7nPlI/ztnrMdUuqzczm4tT/e8zCuNNEwYzpLRTsOSnPb
JRFqDTn9tvPplXqJqLDgByj723wwVga0hgXTUXQp0Y9IMbdVNOtGxXJIbWir1QGN7pXt4q8fkCws
tg3qXvUSC9Z2PnZNhPznJOVFPs3x4Y6zaHSkTRk+IpOwz8psfkZWfKXWvuiB/29xMD8TbIlS0Ny7
+HXqohaxHiXpOcZBVY807jOOKfTBU+OJ96zWfbfrG2W4sl1c7FqfL3vxZI+MXoKqYFF4+kDDZFui
d+u/Qz82AmcVDq+eh3G1PqGZwf4ZXHnX/5Nhdrkk//zSF1WGmofEhPZpelZiRp24Ug+JVRrMXjAz
melbZ+KVbfyMI3CAdQG5wE9mr7+SznwwEkIvNHVdTtYNzFXGRyRcqMxwB1FgWSh/9kGloCFQ7wxa
T2vRZm7Rc41qSu/YAFIazAyZnGDJq8lej137O0/xKhmZv5zF3T19RgHc21EA1mcYv1HRHYMBYthE
LG9YH+wY7Q8YeOyUNekiAcTTbKVpLBifV30PlL71CtqgWvKUeP6jmal3XlwsMYgPiw5hYW2MK1Fk
e7sUrj6WD73prJ0coQfJNtOiT83YLboAhBOjMx337hIOLp0pEa3KXG4qU/7qSv0Hditcp31DSAch
QfSOQpSiaFHQQfv+YxnW7TKq5QtpHgfL/kVEBh1b59nU6SGKtiPUlMe9Rwq59HuB8qm7GXP9cVD6
mywq3XykPdphrS5q//7Ki+BjWfb/lh3jFupYCn72+o8vAt4DNN5olZ1V075jwguTi5xDVEXKfvDl
BjCyC/d3BbZlo0XTQQzeUxD2S4FqgFnYj6xVzphMrr0h563543JEfMow6J+qF3jGxetJy5kXg5wv
znH5brAT8DvpyEsU8VRGawe1gzL+aLpHraUdU13ZAsXHPXC+JSiRmH0ZHLeJgb68JSB2os4cYypV
fFyHCVXWWoOo64aNPqEYHdTfFeqkN4IQ8WNYVXFqkukN7UOwn4Squkqimfu2d5pTVY74xkK/2es0
1tcq1P73r38+7fNOxmeFQqvDheFwY17s1zYWCaSSwJYrZxd27yHBVRPMBoc0EedOR0gStbe++h0R
KfEiR81S3yrwfcaU3VTDyQMQgv9lBRw8i9HaZb+HObNDqXh2cTCTZGFAdPC1m0EN6fjGd070n0Ah
/7vVDIxtULL4RT+VS2HkFwykxuI86c3BG+O7OCxD4AFKfOUF95e3OtUyAeFck/kmJ6qP6xxgoagk
4r1zliCbZhIRvCOsSbZkc7wP2ZCeQkcfbmFmjAdE4uj9w0G/UvD+ZV0B6J15VBbkPurqjx/BJGCj
99q6OIfl89gb9wT8IJIpFwi/neSnriZXNvnPWyhfmf2TTo7B1IgQ2Q+1oqL6uWrE3Fw/c8yfej+B
6NYh2vlWE2yNfJBPaVxlqF8F1oMZQP/12vzr14X1CiBNZdB0CUgi9wAhX5kVZ5Q3mKmZDC7I+bsP
mxS/46judKLOW8e88vR+LMD/WVG21B2DGpYnAobuxy9dq4HHEGC+yQF0zjqBVzn89wqBG/vvNf55
KP8owkPLK5Spa4qzLjcOSodm1JeF8YygGE8bcbGOm4lwN7bZlQU0Vx4Xb0Xaphq9OV2jdXZZNxaa
wPjs2dxR4Tx2tkAM1j1NSOS+/uHE5+twZoKbxBlG0IC+bASWITpnEPrVuRbGqfayJwWw9oD71w+Y
XSGRgnf0COZi1+jVmoE0FXQFKxSTrJMW930srqykeQ/6+L0/fp55pf1xv3HJpuNk2xUV2cmoeTux
chA+L5S6Iubm8etv/3lDnC9mMZ+j4YJ17KL8G4ABTWFt4BILw52aIzRvm91kp1uE71cOPn+5lICr
Q+tzboSql33wcOT9NyI0Q0UbPZhG7pxjQVK4H8nf/hzY8/UX+8uvytUsh380babVfryLQG9bEXXN
fDWKraJeq1bmpvLKS+fzU09DguYkLWsVIcQnnYWDc68JhvpcGJVbp+0PCw+/odm8BWI3auobTCNX
HovPj/x8SdJq5oee5vXFI6+MlZUMgkvGUy93WAWVg0pm5MvXt++vVwHxx6FJnfshF+tCc2AF49it
z1qRnbNOf9C04Mq9+8vB0KAFLzV0JGCzcO59/ImQeOsYs6b6bKe/Kwh/ZT+i7X0fbI6ABUP8YaVn
5wkTV+QEV1bH377en5e+eMY0PDO+bc+/W11sSwFp3+7w83x9D/+yBOd+GLsf5BxJX+bj98sKnE0I
zo07q+tKuEeaeYtZPD1MIZTmry/1+dmicgMrJyzWovnp51KiDvOHGYXn1rAmFh5K60ADVkT4Vb4q
CIu68tK8eEchUNOR5Ghol8C3f35tkO9tijbvxnNH0CQxkWmxmVoVuG0yFq6D+IVDRa1dmRN+uiji
X+ZojkG4sJxJcx/vp5fIBPNRa51tr27XnnA48ARjfOiM3loP3N993CvxtVU6/9U/XseASFV6NXNP
GioPk+bLJ6GkdZIMqnKWSLF3aiXiddNAY2hzgbu89sVJscL+hQMluCJK5b3t1xi3qi6OXycrxh8p
gykiC6pPziGUoEOa1PJu8kMqlSEP9jlz8q8Xw8XilgjaaANSJs/JCHz6i/s0RKFT+UbK34fuYwab
Tj58fYGL1XZxAar8jz+Ejh/Y7kxqHd8sFjJFLRjSnNMrAFnXCJoXz9D/LoU4i9Yv/U1+g4+XYqtF
jlKK/JxPeAp+RskiHa51Tv/6df69hnXxnHZ1DCEFMfAZ94yuv0BCQBTiadqV1wHk0ivf5rJGtdTB
HL1Uy8+qSHPk0I59TKK0XQ0l45Qad8+uZ7kdY7zqh6hDEwpeCp+GhZzFKKtoVcC6oivF/wNsnb2r
SoEEOK1nxS6hs+FW1wiF1wsAARhIdXg5fmb/DkVmbvPe+hbw1luFxfQrVhTrHKF9W0VouYxVG1jM
BkLNIJkMgcE2SxNQgJUf0zNO5yzgdFjwDplF80SviIEMGd/om0WFUwvz31OCRGEEp7fCBFtsEBL/
tBtiYgvOVUu/DL8jO3nv0f670VA2kJNq8FM1nJpw6s1fCLz4njKGBsCMY5PGAOUMzjTQc6LgPA3j
PpvSbV83pDIDDVCwCODnN0mvWuZBRinaS/uhR2jXYtGbbvzSghq3HmVFkWop2i3cgBCoVIUiBh8J
rIRQbxahxB8tY9NZOKLMVpYBOoG3uAOnBXxMLAdvaxpRcSdzYkZTX3fR7VvfLIyjGw0E1IYMuvaE
RQT5rkSFxMQKK9scJlXb6f9xdB7LjSNbEP0iRMBUwWwBEHSivN8g1DLwvmC/fg5nOe9N90gEUXVN
5klzN2ScRXpRgC3J7Hyn2Uo+DtY0nPUWfyWu7OEGhE17LGC7+2bWiYNhxM0HsbrDXs5jt3NMTI1e
g9bdTS3nVOPeCreSMLQew2joIAYkKm/6JG7KDmo5Gn8Au9cgHTnniesRENfsa7jXuowwrgA8raLn
Qt2uavCeqKoD0MJilxGhF25dYgDwXWeiLbVF7pMO7JDn1eqlUbYIi6qOwduB0LohBsm8MZPqrzP0
BGl4414zdxofnbQd9Rtcj7HGeY7rxATxyMEwZ+7yCbkZsA+u5Z3uxvZurTPr0AoMe0jG+0tWuO6p
mnt1kN7KHplVLw/ZNmBZdf/4xjhRaa7WR7LZmFhM+EPTmDjHDrGon6i13OX9+mPO5xlQ91Svz50T
w3hKmae1aTrdkocc70n7yokv2ORhGdcfxN8aLleXh+LWXWhDVSjDtIR91iLj2zuGke/coVbHwUZc
NLcIaLMbkiWzjiAilhzo0R0fx6q5RwCdHOphFoeYFCofBftVG19auKVmUQRWMf71s/bZrZJusHfi
fez05u0gKgaCQ0sUbrY671BeVtsfygrvbsYivVj6bT+UvYPge4B3DD0rnLKUPG2C7s5sQ1SkZL74
pHIvmHCy5TyDnonsFmydSrvkMjjiV/N0hOqukoHR4aaaSpzSonA+F4NYOWbQdVCj245KLdb9WBnL
0ciqhZvUyi7XAKIjGVHxY5xs2XFoG6D2S9fceSt2V2+DV4m1EERiDSldM/HCCwEfhXCnZFeVmYEH
1nJvM5VCxccPs3dT+W3DssRMh/ir6Nx/0AwB3mH/IeDOxH1SxbQeTduf8YZzH+rJZQZIcST2ilEs
dk2mI+m9qxOnlxKy/ZpUtuNb/GNkiVGGCyi5aMqJqdkkyVTtBBkVSAoOKG02o7ZZsau0NVlOow7z
3sM2nZlXX+GCsacqr3S5ipkV6tLkxuYfg2yAWJSOTQYIrW+/EzK3fLBcAA+FozG3GAneU9L5TW27
9pPhCtZ33ZRkhKQMLOXi284LEolLG/CjSzQpIZcNaXe6jWtGDWc7zoSP9m0i6bYbnxJmZ5G62mNH
EqFPqYsSnFRJoiWajdiubmPoX3Sxz78R3xMfRTBi2n7kI6HFxZqAexgywY/c0xpaoK4gSygQbyi+
0xToC9GWJEqRsrtrMrRrG/yvqNKKjglsLf5V8aIHHc6nIOuczx6jZiCy4meuh98Waw5rh/xnktqb
1Y4QERfru465CWCl4MRiv+zzfL6lZJzjmHEbGOMIRNXKicYc2elURHQ90XASPujAgKmV9twX5H9p
HblpuZEir6v0DZkmYK1EVbw3VY/h0q2tvQ3pwZ87aoo0SWMATOlyqacV9RfMgeGFf5E3scwWDLhZ
T8vAifGSOQOuH9mVr05VvdioFN/GUavOM2a707o1yTlBDdBhXQX6NF71nc4VioChTPsWieuFVY3h
EGMggkcvQdfoaRiRmASERurZpzpxfoWLbmvDaXszOB5csHnQfOpjnfH4sOADp/tL+on1u93me3MW
YjflFUwL3pMIrIH9mI/GvEeMNFxAk0EHa0V+6ivO3mute0MRXYTFks74T+Ufh1AbTsh5Oe5IbJls
EuOQqeVRS1zvHhAL+b/skPhqzyNzJTxeWL4wXwprDbiFt5M5jcQaDoP51OapPSHRHUcY18Ak9xmC
ZH/WvfxVxAP3vdnI+rvJl+nKNqjxgOtz8pCTTx8oc8Jm57H68hr3y8tr5QOqBNHhbeIWK1wBe4gM
Ct/EAAmnU5A1bjrvziA/5Di+rhJ8S2+V2SOwyQIDApWhJIcOgfDq+cBw+nM5ask9WZZkhWLCDdRA
VrRciGhED7iUfg0JFv9QZgjrEJc5n/+ayP5Ut4KNjCslrq0kuTN5YGwgvDRyipoIFwrfSJX4heor
Zqcuee/pvmK/ZNcUOM4IoCStS78kGeS0OGKJzN7KjwOGutupIO7cTgR42Fj8kj5OtDFOwpOuFFnI
Rum+x8ZEBkVWNYeS2PsA7b0VuQARQjbM5vsA5QyjNpIzjDKbfN5WF28yKXuYXhJjeqwACfF11+uL
ITADzFr5126cjWmOqnHQ7R74qZbdbQ0q40pOxYF9yXbXouHg/7aG5EbYMwJYfJvn9TpMRYifhFx2
8dOgSrFP5CD2SofLVWIgx0I0tq91xxhrrDoX25BlRBp6uL2qsT0GjaZ6SMmTd4dVnK8wiZDfbo99
wO01IwSe5t0DtXV3Qp/RCC+KF5UkaR+CMjl4Tvtq1pr6srEMYqgq1goY4lZJfJIb57xZjBAGxKw/
GF0XP8eEsnGodsu+qI04TLx63dkJqzav3jiQY5eMEqlV435Ta/JMNm3xKFJuP+S9cATcZQrbZIp3
9Jfts7haKkF7uzulce4AT2JNuFh5hPjW3Wdk0IV5N+HP9Rh456P7ZNcDZKiYmjKd3bkh4aj7tXD9
QMYsZzQFOOJLw/7VBTuxrqbEHeDkcc7y3fLLqWj+QUyVEast3UcrKqIs38hQWrf+jjw+1La5x++K
lrmpznlmqOfOW7/sQR8ofMafdYFZti5Wf5l6Uw8L3fhZSCUM04WBm92a2N1ml9QW4BOgNtb0sCys
fthQ4RtwOdHbLjVuUzY0vlZzjroq26K2l6wM8LVGYjWWp3hZ20BLeRnTsnyZUXyHjLn/XDN38Lgv
2Qlk7N1YGaGJvrWKvls9fdYR14IfpnHHibHu546ImxlchK8v87hHg5wdlnwt2O/YRtT1ybIT1lYi
j4/LnSP4ntpDAkDGpQY+r9Kgp8hLdcqysnuUXZUfusW2AsBR8wWetPrig1/35lRgRZvBw+9y5/8W
uhv4CJbyTDhQjkO5iJ+xguNMx164r+lvYRy6AGOpPgy09Gl/NnNjfFMNWc8VmpDQa2v3goo7ieRG
1WS1trqHaEWDoIOC/xxympGo6Nf5gVzfpKdOnboPYnBulkV+os1q8Zi6xP/aJ9mpzArjlvXPtYQD
dIw79vp9LCYAAoNFhk0tp11nq8mX+uRVfqZiw9iZvKUrbzzkoos9cytPtnD8Ch/+USrcnibMEQBT
bJCzzcZTXAt757ltcyi2zPalQVzmoLDS9V1zdFu7eys6g9bGrVKwxb3YWFYgUa1ocyiuiTYG5FQq
qzgyRVh3E0nJ90ZL7g5ko955IlgV2m4vnqYZ+0aSshPjqHfv7QzfSewA8Oz6DkcTKG9HfaC0RKvJ
FsQ9tRR+RxI8s6gD/nDMSxbyGhV1WPJfJ3ll/gEYIoM1HZCxDwX0LQEZlHEXcJqKkke3Cw9ramsd
89Z581CHRbrbJyDOeoyxnGh+ncYfZazqQBTChORq5mExX89CjKB+a+cpXZMrfVq99NINK38x9Kz6
uQIjlV9jUAuKelfjJzVKShigIhyZMl8vUFqIMjJyuV1co70vuvJjhOF7mG1MlP5oYY/USq8HdgAg
x1n0PkyBBuzQZ1YRETZcD2BwcTLy1cT/mr5SBTBSghr6Y6fJ8u3o8XS/ssU/8BcsAG1Uegs0EdFg
skkDGrMzxZwMRvOuKiymZu1aRydfnIO5pRZB1aC5qDimo5mNzl0R97zt9ZWEOJFPAH2rq8J+WGHk
uLF3x0QL0JkcPhLH+dVKRpEmDchpIYPszTNdbd+vWvPlrTFEBvZbIcKpNkgVmAqtShXexVhjIWrh
+ORkCKTWaQeMZ0zFWAP6OnT4sIuT/saecQTolmsRf8Y1JVaN6mC2JJ1Uu2p7Mc8kTtnw1+71YXF9
sDrmzohB/5DVuxHfCpqQDDEGYBYhxQx7TJxE1q+XwPpoG1jeRp0IvxYiCTMhYZSksUFxRTTS4OHS
0lcBQ1C3lqiir2j7MdK67qxt1fKkTEYcXaamQy/ZrgjZJjf9IDHNV9IF1peNd0UlR+LSzPETgLl7
tpdcu8WVBEt1lkNUgd9/TzlqzuAFijBfCkCufKvMe0pbiBlNCqvOa8Yn6Gy/0wylP1WT57My227M
9GksI4Ls8oAGiCdiFsYHJezEGUP502pSBfM4sERWrbNLUaaHZmJK31AtjR9G1yLM0rTg93O9d9HY
WMslbIR/W+x84SmaXxKzbo5KakD69YoQ8iM7D4hCsjOgyLupsv/SQi7Hol84hpa83JU6K+i2jRFU
GDhUSc0gVnVQ5o9tWdoJNN5C5vhkIlPDz8brlcEaIA7Z2AhWgA9hf9a2ow5W2TBAcUjOxaOFQbyx
WEHWOSMTnMWvnr6+OVhxKLFWAH1DS6GnldreGUmpK6oFxF1NzYpQC3hR0ZDnS4JAZOPv9p1ekTO8
bQ9MMSZ0hmhJ2EXbd9aE3yxz2ATmHSz/rNLTQybi5OB2df+Ymq7zxC9l+bbDtzNzkRUN8ycUMdxq
Apu1Ti3lM+QF7qGmcTcXlXgbszbbraq0PonFNW+9vCC7viOE6m9TJeFhHKXnicRmTsYByo8ev2Gd
Qj6RauTImQBjlACTVpe9eRg8EsOxy/7b+mLaAanBje1aHJ8oYqPcc2L8YO2/BZTXC6MnyDNEggEo
7QGsCR7xuq7isXbSly2fSVDUdHBKltvgKkcxylCS18kef2eS1oLWKNpDOvaC84enR368eWxWOTzK
qdbOvWycM6zj9NYR5RZVhVvsNgjFDHRbfg3j2vdrH15jNXeFs1Cwqrpn6CcYXiQxb6f85nL5JdoE
ThUqiUCsmN6VtmC3mqUX2lctUZJlDhfolfhuu+NdhgPxxqm58Wr4H/x8dkquhdntEt37YrPcRdpY
81pqcvjaJsaTiIops4Y5MkVT3VIcTgRKwbiy+jj1aRsb+IOy38fVWFzxIvQGW2sXHxsm8qiuJ8qN
VVY7GhrCBPQVS3qryvygGmDoiWP+gepAftduJJ13EvaccP/aVu9gI5fFiSNXXhAX1aFQM4qpJLH6
x64aFzr4UuFfI+/Qt7CiRC6uWxLJ4iFq8fT5Vl79Q9mb8tr2P+kCIQZEgWGd7Jpv/7gZ31dbvp/q
LWM6YM9U1eQy/BYxeTPNII07kuoIE6dg9E0xWeGorgDQ3L1xNqC9FlLak+dyKDDXGkknKgiGtwFT
sB6ffEtLtdcS9vrDZBnpQz9Y9cUrXOcdkyDzKfpSnw+3JRASUAHIF3kQzrCGOEatnSLEbydsGIy6
matQS0YThFUzVB9K2fEZgGB/SInzO8TGkN6DVRxCou1hWvJYgjGfzbM18WgSOzF9oFhy18wwsKo4
3/ZN7plnE3zBrl8MnJUWmHbPM5r9/xkffTJEW719aenoMJBtF/uoZpFGiFPhRFG1RcYAYYFc9vnA
mg4ElpvyOMqZRJFM2Md5EQe3zZ47zMKI6IZxVwpFX6an+ZG9eXfrgSw/mYxuzxuwUm6W3hB/U+m0
H7ar3uO2TM8G4C4i46EYLVn+kwzLzI/PQFhs12i+WI04RbMhhgFjLyFbUQZVHW2BcAr9Djg877eE
VrAmnr6rGksdeDmtiBASgQXObE9av9RPZpw778vm/qPB5fuic97goVRR44BuWrTaPZIi33CWdPXz
oLlDSHITOJKafCKj0LKPyXTUDZGbwHkzbdqlxNAH2kayZN6WuPEqrX3ZMkUcAnMJAO+2iuMnHoZB
81e2HjGX0BUcowWYbKMNNAZbfqybnE6SAwPM4GLCa+71+YWrTlyHu+YRNYZ+l7aMJkwnng7r5FzJ
iwVAmApLZy4guFQtfYBkFv+DVSn1wJN11XeaQE+px7L6Y+6KYMztOZBXkqsvLuFHjyn5Mw96JQAc
CrT0ORSSUNZDRQ2CfR8rHNwGwRf7rl+0MkycpWF4ofrAjdeFklRN8jLajOI2E/YgSaDvmEJRDSzd
L07D+UD8DpCUZVbIJ3QU1xF7C+g9c1tHlmGlF7NvZviazoZiCxp6j+3mzV7FO8s1nXKt/ZRFOkAU
6Oj+QdCoo+gQgmoks5pxPP5YlWckjHJX2pBcterkerCkarwkeKlU/25WJmCbvhrCCSOyWb9f2Xvz
8GQ2gptB1fLP5cy/car5A0VneyJix6+HwmcAqH1kFaLkJSF1h+GBIo96orEkwWUHxpjjl+r3I3eA
W5kV1t5ROfnTZDQ9SwI406AXnSjO6/Qwt4ZJuY5WhNyU6jTYLGB542SKOHK0G980R+/cekb7Ibe2
j4GjD2a0iuxl9FI6FGv+SNsrpFvw+QVcAOLJZV4A9ngssxDTxjbtq6oSKrIqK/b1PH5s03m+pIRz
5juG0d3wkqG0HqNc9erFMsUY6EPmAUQaCCjoUks/QR11jwvM1re414eQt5YNpT3Ex2RlYmx66WvM
Ljuo3YScEqLg9jF2+QPtTXzESWKEMk+IJm4I7dlG8ia1ZCj3+TgzvvOm5kqqlWHntv8qvf5XNJUR
AA3FjS4dxmvniV6y35XxeF+6YCNHF0w18So5PVNq7jqoTcx2i3+jwak4tVV5jSFmnaKPTvzW6WtD
Kb143YEEip2XfzI8a+Kbuh4d6wJ2+hqiOqks2/esiG83rK0IokS2R3JHfjHUHII+e0gqlQGh39bs
n62A21tjmML63nzHZXIdSb72b1V+trvIeLr+Aiiiw6aJbPssIJ6B5weSJZbquHGJ+Pkmn7oOQEQT
k9BiWJ2xtw0gtop1EgQpb6b2bWMORU6JtR3VyUHqviWT5q958YKLg10dvu8oL135SJrUv9U0zmtR
PG+873sdsSNpJAzkS+jvhJ9dxLwaJAZR8g569gtbGWOPc3am+wqzooREyaTTrGwK96qM3zeKsYtZ
seQJnFVL/1oxj8+57Q6fBgy50FshC2B9NjaudzcXu7xS04OjW9vJNbNP1xpek1YH417CW1DGxBzM
0QC0L03PA66zwBMtJ0wDesEXIObuxlafz6IBtMZcePabTCNMU2MaXWdMJ8a6SRj9qp78ZVpTSErs
SCygm9YErh4iwuyXNTE/pcFYn4lRyXqDQ3jl0wrEDCJqas2J5IIxi+BroWEeKnJT1joFuMrAhnAQ
LjXhjM/DwjKly1LnTAzDB8e5uXfYdwQW8QB3snLzMEY8E9RolG1efJzRvo48A10gMyBfWLzPGrxP
5kDcPX5ZTcNv5dArWYXb7JqBWg34ABlRc/K7OEu6Iylrq3csOd47DqCA9QpEqnj5wk2U+xaTIlYx
OiUJMOfI1ASdYdYu+o+hDcO5VeAgctJx/IRZjt9PBNsyiJqpS9vmwVob9ZhnKXLwCcbLo2NWNaXx
1nbBWs+fFudUWEIJD2AbfZEkzj7WtLuVce0ogGXn4ovoeePC1qa5SM4SfhD5r6EjPueJvcKEldCd
JdMMhm0pRheDjW0VFzTo5YeeJN0BO5R3YvD8T6XjzF+bMx3M6+5qmx/iNSzVpJ46T2diGxc9nDK4
k1lJSLJ0kpRwmmS8q6v+q3I3cyc6D21izlVNHVf6BfzZCdSu06+sYMY3UWGHgptZXbSxr9pzZRbV
RWeP5CA9Vwtk3imPiokHpOHV39WJXt1aS2netUzygfHV1Ir6qF5mHEmhlWsLjPn2mvJgvjZAPTCx
424fpcxPm+MVJ1u/lts9z4KdKi20mXRRlxRp2HtKRf3k9AfWNaRcdXUaUXPAkWg8k6Ov1n2P4XoY
5/LdqMtXQvNc3uoh3W1ZbB5I35IHbzGp32K1uBGLyvVxspCAKWe2juAjlt08DNVNs/SAOgd3w2qG
PxdCO5+JlXiEmNl8FYW9XLTNc89Owp8gBvizGWAlLoXBNkA3SVUfeiJcyCYP6Hs5NBkyPaRGn/ah
Hts9pE+9SC49WHQ2M47ps2afonKI7zlNBOlVsXGyjbI4TEpkhyutl+aGDEUj92gQSAvZFQvQacTy
bTCvDLKAQaHzlAgQkPL3bB9J7gCkp7HuQMi/MMyNVMJoXMcs9mlSCrHVSIpgMbrhvGB6OesyM78K
sql8wOoMZHo4ZFBTm4MrpvLBoCLbJ/n4UBCVus/tjjwKURoXlV913MKawtQutzOKanGybdkehYb5
oXFjosX6rP9Ms6zdJYTpBILak3D3yuRG4egnnKIgskafnqyJRQwAleFMFkEPalcNO1lvHB+pgdLb
kASyMRDsfW8l1skrtu3geYm9myaR7udyZrW8vW3d1B9IDml2ziTGR87nlTUR1tEcT+/BMuLspjX7
9gwgBQKkNXUPjBRdtlnrSFm3sYXtkvxu6OcnQal50BaLaZjSBEF/16200L+k1w+XVeC2qB1lH4fV
XJ/aaWTMRE0RONQxNRwzbITVXZ/a7k7z5p8MUMd7MtfEv69XnINdcBK0c/JTTasdFW4W0y/PBcts
nT8wXfGF9SweaCGSLyWtek/UHFlIV8SSSLo8KHJnukVODIJf73SusLhD1pV4J9KmvBO3sHlMirxF
XVHBpWkLIgu4ibehWPcMVfuQqr4jwLmdL7VRFQfHdcdrZagF5PdQHI/aejC0tkbPYFMRrw3Y65kp
qp3Ll7IdvT37nf7U2sM1463T6XcnfBm2gu4ZexBUmjjQsnm5bZekgc59xYNbXkOAkPdHxOR3TxfC
XvpbIrc42q5Wvs2WKB6mdZ0DvU/GHSZAcUfsq9gVEytdUyb1KfcKeQIRl+3zqnjJhVPSehr6eZDm
wgegYK/UBRAV1jXsmpC52TMqO1ZX69GUcfJWJOtPrboPXDZpYHDpB1UzZBGrUz1ydMonoRGjcg0W
QOPi6HdJjIrZc4ohauRm+gTUmGHG2XOpyyH1i3VlMW4vL1NTDnvNS0sgzCwCZjuuIGUb2ivM3CPi
zNu1MbKIXcAtOZdutE3yczJVGsqVy9U1+IoDqUtvPJ7qns7MuPVgDz4gZy0CsTCPczzY6PFYuj/U
aAYkUqdhWVSADNLc/rgO0GWsVX721HMHJKfISLwYAvS4WH5NNxyl5JTyKlifbs52DwVsB3D22o11
+vsm5uzGq+PxRBuDyYEleMZFq82I0pgHZMjwA0PUfF3a3HogvK24GC3ozy3FM7SlabcDnkJ6Y9Mb
d+Z1YeDV9IMCwZwvbTIPcYlXD3Ziu/Aa5reZGWnElywNmXQBLzIGedhij7W7rYm/GOP09UXgz9Nl
BLGXgwN3tB9p6w4kzPbDW0C6pPM4XgoO60Ou8eskFjOfdhCvCAjSq09pO2zk2Qb2Vj2486bebH60
kHkUT1w347NGHmNYqPQD/Q6kZiGfzSlzQiNJ52e3cRx+CxjDsmCcBH1JHVvlbNEAq8dV02sTs0nM
Z1KbjH7M/AnhZci2Iw7cfqp2XmqoozmW6n7UY7Ufiqx+BjpmhYTemIGRSAIQIf3VQdzN9qc09eEw
uav1noAdedFaN4HO2ZBuyLLExSJWMsVDHhQMtFM7N2U8uHZUQZCFAce39vjQW/X2OE0TniPGT8Qj
jH6K7PFi2d3wRWhZfcMkSrDbd+JnIEm8u90M6TKpGcVmEHHIKlE0nL3+XQwuXQ5uqn+birv30nC3
w5LmTmSlFgNF9o6NJoIGv7UJf4Ua/Vc181uqJc8kgxGlcRXmLCUTQGA9LrI0e351E/4LMBWbXTew
PqQlGsMrsOxO5nP/T1fd9GrodDs5HS7k7nXc0ZwUzGq5WAdX029pEBNg/qMTjMUMzxaeSeg5o7FL
PFQHS1wnELps89kYrV9dejmSfzKHF9PKA8Po4gcPJ5Q/yMZ4yKnHfGWzuiDtgawdk0IHPSoUZhYV
B8Nq2eJrU35nxfMUEA4IJaPq89Gf4LG/o38yo2xyXtzBNh8t0ZoHui1kOXbRccK3XC2ujG/ivNui
da5yol3ipwzQ6JltYfWiJHqKenXLG8M+IYfqAalq+RvhHU7QNg5Jow0dj3CRkrGa0B+t4hP1LBOc
h1jdUQEEPW+rzrw5A0dUsPKfX/MqMtARsUK8dPX3ZOS38bbCL74nFhtagm6emcwQz0ypkvyAiueu
ZNpbwp67bvTdy7i+IG6MpN0fhP1M8q6WPec9uz351BpnKRlA3iXpyV3uSLXj/brrshhb7W8nkAZ0
lHc3xF3E5I54VU3jI4gpehekNFkaH/JhKw929eM5DzRcfqbTMww3TCCNjSZIPytmnvW4y3ruFtBG
PLOv2nlo9BeLbqq+S7P94DDWk8e1Icun/K3mQ8n0adACc2BB1dysjJOyo7HcX5fOI+vFclJBjuKr
4Ibr1R/sLEqF30ELYXv3481S/Yy4I834dku+jaons4r0G6+4r9M+SprnRLxr3Y3R5kfJxtoWD07n
RVx+N018Fdc0u5bPH7RzSFLoWR+jZfhZmVzIAn0jHZU+v66MpIZkN09IDGiJLOouRtrlfDDyk1jP
bsqiVZRk1h/08qFun2teoJ4W++IqJvyQPSdVhq1ForkbuMoNm+nn+uzs9I/2kkhQPM8baRk76d41
/ZvOsZm0xakw97NxJsLnWJUwTmmfOR9G/TtPCYJEnmoAXF4B381PcYKpaYTsu/xwDvkVBMWRIZxo
T/3M9QMiv4A3oNevjX20mUGQbeln8ex31ilFaMT3husk5Kcu0qgz7jUCbsVH0tyXxlGlP1cGPLaj
YJZ8gBfNJAXq4lXX7dcH05XZefBA6AySrPZvYTyvyyvmKJ/9xiAusbtvWWMhfNfQ4qh9jnymkjtl
/JTsUSsuV6jk2aYRO3Zp4ttMEHiFVKu4uFznNoFTYtC7qKHRBZGP9KtqtJ697SRe0knWR8a6X2Zh
FrfAMXfORltVXGYCnF2S86jBVL+ghBL3rtSCyiJOuSRTl6MH9Ll9E5vdOYUeaZSH0qn9mcQ0cGyk
LRC9A3cI1S5bpaoIneVikQ0lOPi8l6nj/PXYq5VMUGNfTC8gxkM2w0FHUZgX+4xt8ozfDCXrYU0y
DI5PC4u26mITg7PQ2svhPQf4DdSG/a5rXQpgSl4BykzdyeVF9x67eJ+jv9zaPwaTe61/1bdH03tJ
+v1W/s2kRLC5ajrjakg/6FOOGG1/jR8xJYj59SPrXjIiGCf9ECfL0Z71oIAP1TV4aT1g+kzrqRlY
HRxXlDcC9ZtHvEBfPw3G62BRZWoHStxjY14zL8j3yH4FYQUlW5WGn4kJg99OtV/Z/xabx5ffbDyt
MTu2CcOcNQ5kXTJJ0u4RFoVwHhcJv8P7IUWPS/jesX/Q/gUJ6tirSdtg0r6Z+xFIVs6hu7KJP15F
kIK0uvTirQaFCcci3wG6pVAr6102aK8T6jP4u74bPxTynliWQ2F9msjd1xp+MLKGpP1spgR51jNE
weuFuFx7f2GFpYYSoPU9QmPyksK0MtCoPJMeq9MikjRRrxdB6KOFaWKJ36SHLCONTzFUZCf2Vfbj
aGSeWDstP3dkfbkS8910bwDmm3o24WyKqFw5/buQ3PZzT+zVSmZhKsPEeq0bEsr5RBb6HgQBjQ02
KWLbyQN7tpOBecctdGGBqTdxP5V5VaEut8WqwkqL/w1TGzJUJlXqYq9HrXob52+pH9Zqb1A7FRAt
va9G3mMRDjJgwIUFdtQ+9TSItdzXhDnNRGsVBr7gB27XDMCgDMpZCxbne+PMnbvvvnh25A1dhi/b
j2T8QE62k6gGUDCguLzdcsTth1m7uMsBz7lyeR/uR4K0qnet+WBeFbaC5tb50oan5JqilkVVtTfz
12H6dup2v6KwRWyAvA1EKQ0Q8sJaG09QvzmyIXtUXyK5dwYgos2RxQw+/6ehfVvdc0UOw/8+ZpJ4
6AL5ixExTv9aeX+NN/S0g7Qfy+WPrUcz/CCvPQAbp3GufN38qVayHL392t3kHVcop7iCZe2gUrTy
/VY9jy6y2O3OlvfcbhFldQD1IP7rmJX8QSImFfhXwc5JXvPpQV/fK7QhhjprlFqJ4ynyt0SBPCPj
RLJBKOcomHakU6lTScrSnqevgIo2BLNbdnrurPJ+xjfFg08jqpjAnh+mGeHgyHSwujU8Zo85LrXX
bCatU347y++A7CQHCC4XGM4bgRw8Er4MwZr/aiwcXEKYFNLqORUhAtJVanvGikSJvCEr29nxdks8
0H5b7LuY2GwW2jujwL2O3Km0x4/VsKIhOVbuO5sCOuoyquRbGv/atwqwi14dhi/32Kk7u+V/ONMy
+1O1V6zitik5zunRJv+ghcScbjdXMc+0vlicqkXFmXE9IMRPxT1FRDjornunwjVGNlzz6JKx0RY8
5A8OMY94QLh4dVGGNgHLnC2ugS9n+0jk0zDe5N4v+QjldEqWG3IGfVtdrm8aq2heoqNH3W3eZu1j
bLKJl86OlDT+tt+m3K3Uev+RdF7LjSpbGH4iqogN3AoJRdty9swN5XEgp4ZuwtOfT/vc7do15dFY
0L3WHwFJpuFfCBQGfcLVIyN5i7DOP4vyrkN0QCDCKnYqeDe8e9t+WKyjHNhozYM7+7Hm2nCCk2XA
RAyxW9wL2JFpfUSbiiz9fpFPy/TpWzwxf6r8r5HRAh+gp6fUpzPuVL+F9t8RoBmZ+s/kn9f2SrBk
CyPYZZcppxXzE9DHaOYDkaN1/2I6KC8/Tf8s3KdkeqVlqE2PqxfL7FwTG7buCQyI3Po+BJJtp4eq
uLoIbfPxb5WPPARnL3jV3n7mFstTLCyvnv2SFlelL2ZKhTwyqfGjECfCItQaMK/scqyrPKGkpz6F
Nk2kZAXFQnu8jx+r9RCqHfvc1hu/uI8guYktFNxyP7MoY6e5BNQXexUNCWa1k+Sksu6742NWku1p
E/tbuBvLjEWPeQZdVMLlbN7Kw+5q+rLS9qj8p8KcLtr+m6pkX9khIDUNY/KevSYSvmT7aTYa7mI2
99gNqVXsdgzrjM2g1uwBhjApSmY5ye4pItn4XMBB84QXGgHqK/3YnHbFaSblvhq+ckTTdUMCe3Os
rZ9M+5vefi84AGyzwBlaRKDRNWP8DI2YTj9qybZGvmDuXR6KoSYfBPjW4prjn28Nb0TcDd10VOEV
PwUjQRqvdKotTByzv/MJgO3Esy2qOJ+GJ5WS9r+6nDLpViZ/Zg/N/vSadHdV4kVGT1EXiNXq/eqh
3q4ZVpnPJCO7BFlnwXnQgl1KY5ubD0PoXdewvIxdGk8uN1ZabxIDnTS/9ImW4NBGoCg48ZT92lc8
zW1FEH365TpwVcVPrxtYCBT76Gi4ESmHVyeN3Q1OmzOXjH6Q5oYf2SBqSSjo9cGQCvms9QeVbGJ8
INEe1QUndhLL5tuBWSc6Fa7ztw12Qrl7K0kIUS7Yx/sjBc2xtr77Xm6SkALBW4KPquWxA/s08eZs
kFYOofFhFPOxbdQRjckN4U9/ZUK39MFC3WYE+WaZuciyl8UmRreVO/C/y4gxee+vHmr63y6gd1O+
jcJ5s8v+czXFpqKN2nW++/o38/yzR8VFSihHXX1MMmdPR+8G/wfJvGrq/q6dwcWbveXha2ZbOyXR
9a7/ZgQhyUuz/IY9TWGYbaw/ioRYxSfODu56vNVsL+yKlfib0sAqt8VqHrSvL0q8TH0scmYVgmkK
Y2PBBbPxmPKb7knVf3rOY9/ePGOwNOe+jSvrQfnkAR8936KTYosJY4dsIhqZEUWT7xUFmhOqPtt8
HOVZuWcJHy6y79rxohnseDSONhxpB55bWK++f6cNa4/qc2OyS5E9QVYy3zxmFSQBUX7byMBv1Nvs
0HahqFOtHufgm1qwfyvFGG7tkiB73zovKFY3eTsD//xwxrvJvTTOln+si70qKfjks8GXe+tT6P0q
2piB/ysZ19n75CeEjnIa4UI6GTxFUAX0lVxgnh3vp0k7ZKIv8CQ5Ojf0ZUS4FNWvOd+Z/YuHULW5
WAUPJw7C1LwXHXqvg7y1ngTnbmD38S66/nWE2Ka0k0hgq/xFKHgmiiG6/pqI13LyIr3cj30Cz89Y
9m4h+VpIDPFB2Fn6eACG5M4nXLltnmv9ZvTPgXyalr2Wj3RIRoDAgOcnr+IPdFc5/LHZYNzwPOTm
sQXTKBcmIByIdfVGm+7DnN93xhmvIP3pT5V/rsVHQaz7uoyRL+hqpW0rI5eYyrvVgpHHl+eAsdaI
JzPmOrP41YhPO3VIu7uCksu8Zc3l9m6a75B+DNrN97m1r3Ts2HS5E0idLtu+oIgx7Q4qf9Mt/Vmm
hLb+yqfPcORfiNzAcD4a+18v9T5zlq1jHql6QMzFc7wG6lEZ1AQT2CpalBqka4+y2WXoClY6gESP
/cKl3aqc/rko+hazJHtJXTB1nQAdkg0evze6QqKVkxpRdXlKQiB+I7jHSRitZXOp2gWmHPsjqA8t
Lvmys/VwGgj14vfhS5ae8taWJa8OMTDKMn4Tt9/VCZ7/3o3K1PwNJFoke94Rjf0nTPEOAck2dL/r
utmjqDj543IYKZYxb4ImisDQx48Es5e2iUJ6/bIS+0GSckQcOCtYuHeGkab0WwWI3vaNe+gXXnZ/
mY5Bm36ouf1wXeMQrnoXCPPStlSldmsEKLYRS3UF1tw5ej4B9f/xGBBFqE+TUzxScridpiXOO5rF
bb8l8kmQqmcex8C41GV6zhwjbuD9N5AaP9IQsarnp3QxofBhqiY7Wr3hOPDW5GHAJe78QfLCLEFF
Dbex3OSlEZHj85w5ztaS5l3j9H/nMhA7uyVLIKzCk8WFi9g7MpWz6Q1nt5JoHpEDjbvvd6kfx+FZ
uJoRGXGyHd62ueoDXug65WVszdgF/OW0rukBGdy1CiGInHDfSAuKks4ba7hrani9BnpeycOcJFc7
16SxkMWm1uFerfWZloVtCZ2XmJQogTHTcXwOOKA36ZpckRLezUT8NKn3bnfjRnNpjqWN0Q9Bjp2e
cSdRb1K8WgRmzfb6OqzDLuTPmMgi1ZJG4VzQjFtveioX12VFmUPBThqirFj3hmddhrY+OAPvKVrK
KRORDPwdnOWf3ggOZTvdSWuOWm96Haiwg86kb3m5hWma1kHI+QlQ8n3S6uSWyZYiNBogafUlOYW1
57bXTi2z3QA6T59PsLRIeN0HU32rxCNVxTjk3CeZ6e08uGZK68CKzBg5+6PhcQUL3t5xWc9ZxfRe
YoEbhXV1TL0T/xUwEebnDltkZVGWyUM/jBROjXtlzhQOIbSF2qOP9ujb7Vbg/nPK2/vDZ+diRs/8
E9JYN1n+abDWLRlO96JlYtP29KwBkUa/i1MDTM4E+Zm9eVuBxQNN/ZhL+JSTZRR5mq5zZrgf2fJ9
B4iJPK4otLW9jdrMYYSkdpkCbpfyXuJjkdWg+pjG4lhO1TaU1dE0G8ydxb6fmz/QyRWl5VnKv8aI
pYSRuYkN7Yakfcp2tv40kxGYxPDF7k7hx8+KlKT7lrqzhNtAsJfaIj+XwUSTULpP9ExNeWggJ+p3
1dyd25SzPFhfXSSvemQg7kntp5QOFkzfKolD0EDTlGeURcdyIUAXJ18SZiwkdNG36xHNkGKtozNX
OM/U3iGfmh/oeKo2BR6EWqbvPQ8vFQlk4qjHxvEJ8HPrLjas4tkZ30rNljdglrcExkB+nRwZfffs
jeWfYhGIAKmU95rDXKdURTBZqY6xDj8oyscGtVm9neGWEqu6SEixbuRIZvrh8Si4P3rVPSzIJYeM
l8JqogD9A8pV3NxIwFdO+SSnpYw3oesZMFhwPJmdmmTcFEm3bVpIbewNVMqhhSS1vuUiIvQMvTUQ
fbfLZHCwAVgJctwVet6Vo7+xS2dPQ8TW9pp7xswTJl82LYbi0YhSErUCG1O7FPiFMFr6eCDzBjzM
pQgUmgCVQdFGXoUpa+xPYaE37W1ny6gtrq3h4DL1SlX/Uh9BvZyzflgTrJte7jSb4Qos2/nInQPy
e5EYByP53Q0npsA/1KgSZM/G5Eea/J0dBghse9CV9jywEA5tFVnGFHMyHB30dMsgtzaivHCq3jpV
nNRcmBFC2Yc1Syhjc+un1kOfiHyCzRD3WuE2HwOONPY16BYHMWxhmXe9BjIP+KB0svBHRlhaRrJb
D3a2x5q1mwoI4JVvEWAUj9I2SeaIULLYSfyNEgEyAkoUK4GNjH7eCU24DzBfdg6YCXZUvs8FcVM+
FdMGiRdfzq13fU12HcFd1TrVkTA8cI2i3lL/se+kybWLeygLtmi1onS+7et95DTNxQwwGVucLO3Q
IFOy6eAW3w7Wkmgp3ShzYf7NAMk0V6lJpV8lcPEPw0/LIN7xeY114gvtzrOQu2Q1dw7wXmc5dxYE
QI9nY5Nq8kRTaZ8bd31xCueArHtP58ozSZ+PkMN3Hb8cPYu9MnZz2IKJFtMho0s6HcUex9QWL9kO
fu7RHBlVoSMD3IHEczz6tfGnmxCHBhCAlrmycGDDEBkEcrilLTdymeEyZTyFDuvb1BxHJnbKKymO
9GYiXambHyROZ9vfh/O/m7VGd/zTcD8MiHNp+tb1dhSYHfi/FrkL+cgo7KYronf3ayG+C6X9J88e
ByzWYRfZ8eiPHxUaR6cqHiYAunHO4IYbTF7pOZf9Hi8/RM8Yibl8cN32aCksca3e26J4wvoNHgpJ
C39/NIV9tNzwtxc53bwl5puseW5JHb0x7Y4ZgsnwUszheFSw5nXiXltr3OKe51MONe2i6AwdDiTP
/1gMgPhx8O+ZPf5MiAijxOgfKzXPkEP8wMaGXgrfyy65rAqL2jSip8zSl7CZ78ZK4R5E9e91RN+q
5eY+0u0eiBlaI8cqSMdsXkAxcDm4mBNRXN8IFYMYAVyO89RS+br8sQtqrAONmofsBaZtE5NCXilG
6NE80fQBFZB0pDF4CLklPOsuG2fKwJCsJSypdrgebqLNxR/u6JTeE2t09tWiDhBt38HsxF5eXGZQ
Rpwnuy4V72aqY5VI936aWuDDgHSLNmSnCbY+1HIiqPzRZGX6fbBNb6tjvbDL40s1WSeEHO77KmED
ty5Ol/+2TvATBuudJPuzo87OdQfmwuY0yXJHJSiJYNnJS6vDTQbDzLtdAqRoNxAITEkAxFi2BDOZ
143jpTSMAsC3Bjd2AJALQJneLkPDtvHFozKTC6ojWrH7MmOUo0+vEERo1H26Q9sQzzYV3R2NkbD3
sa6gXwe85M0s26ObuZFNmEI/ewzdLvAKaQmrAyY+6r1fNagrFVrzonHrnSIb5slYsOYXWOnu206Q
M0pYM2uS+RjygnZVLSmsDW40kbYfraDtgpiS0nFf5xmWTmp5v4oh+GdKM7w3vR4OwiKc7G11oLFs
7zIMhS9fW+Qf76ToVPsJ69Z28hSaaIFMyCHv9JD41NBs+rak296pHlqB/gsBETm0+yRLm4urCAnE
wmCw7XgfSrv9mdKYr7Uc1B5/YY5fvBF0JMmSUsIseSD8Go9numY8005mo8QDyLMJqjCDt66T9oe1
pMHVdpe6jNQs7b0Lph0ZAXWpVgPiUOqkOGnbO3UhYRiuxEu92pP1X7XlAYNLfdeTBbIfVihKG//l
AT523PWlj3RpQK03C2zFI35INEQNNnivHO5q+4c0fvS1BfUwTuDbn/SFItfSiOHTboTrK9LkNOQs
9XWpZvyooQ31hJH6CUladqTxF9mSneQ9aGxfvLQ1MJ3AE55t8xDomO4CYl1sLDqPBQEcAekl6XSd
utz/ErVHSMmiQDwDKmZLTdGx5bkJJUSDgQB7Wp7h/uM0pSfTX3zCHQZaikZKSgCk9FR/Bda6xmST
11uzIrgDR9Knmo0pRR01gOtoYgawT26LykP0zjQ1cHIu2aO/ju1vuY6st3nbsIC6tghRX/tEjGAX
tpeXErXEblLmcz1P350pi1PjWXe1VyV7N9Bw5GSOvBNxw1U7BniMPbJVrmHe+XvPGsN4lZP1Af8c
viBLnt9IfiHSnhoL3odFn+UgdZzSaXQ2Q6Fex8GGBQ7r9cgKiZcHYdYjj4l7bcgf2LWm3X+biCT3
/TrrQwNrSlaiyHlNigRmR6YO0/nkGN++aKqjVWLEVTkrBVaC/574hiQKTrSy6PEs9yZ/Xzd9lSYp
KOFMdLGzOM950Nt7b0JCwtjSlcYJuYoJLj2AVXtpzflkgQcDBVZveGdvgs+18eIwr/MLwhh7S3OP
OnWYURnFmnE+artG9yGUetWzxo0RBsB/Zti+0kbIZKoNjucSO4u5qQpX7t0CzzvqxcFFE+KN+/bG
8HRT6P8Lc1ntbqYvUgB0jxmxJBBVDExkVefNYBgpw3SeBZFFWSpYLSdPQ5TVM38FJ5MN+d2atbq3
lZlyds43GlqkOOvAFPaDzn9IpM7RNE8gQk0ZYlDoob6yvua/1o4CyKrl01jOEBAKS9tpVS/ctgMZ
D0uG0jYACS0KtTwY1JvlYOcnlU8PuUW5nJsTwl34DBV+2B26tvxykvWlLme8K3c6F9cgIxkONyZB
HOG8oPVDW3NIZcspbnfPBSMUZUUZpygt6tODl3jNYzk7AXcRlQkso25ypOr0liZhea/GrAA0KSCN
vYTfdJmE+EEGsVxHv6a3q9UBQl3Qhe1s0zQcsr0qRt+PcrFaPJa2Pk6vhAdkOuajy2M+rD1vPtAr
w6BqtzXlX9TKVum3E6Z/GU3WO2tu2o8KTMhdXtOqA+tONhlxGglxBrjL0wi3KWdbnSS/0uyrJ1MF
yc+4CCuFD0/yo58EDwnX3/M0ufLsGggLa4MOMVLfQo6S23lRrdZu9vJoSPaLwzTrBphPKznoo+da
kPop1eJbBp7Ci8xsCi1CmJVQu0FWxBjgc+0ODiaiiIBc0NUlXSBHit6UmG9BWYvZRu0IZkXjXprF
fK3p0aBknKoo7mSnsHgAV8PyzhNpDuieWBIulfyo5UeMaWQ7JQ1eXxf9sM1otgYJ3KwmjdkQtHuV
o8G8LPr1w1hhut3JcHgmvL/LzNMy2vlOk6CEGpZ9hQRnNCSZgZJdgm51zvB3ugWS1KIdol66yX4w
pAvuU/SxWgZiQ/ogYdqYrJqpG+HVmFtYVuqKqQ7jBPM5nj4ix01yrLJEYMNF8sObb5YxuljeIVXj
IILm3kg75x6iERc1NIXPJM8j0LxlLaWG/7lid9hWpqIDvKSGgwEuBKBK8IGosWqiLl9IJ7oJA5OQ
eBXUdn00ZDJFtyAeU+wiaZR1yCWUHJMNuFbRUkyVJHKr1+6um8Yfk7xe/SQYyFAgJMVVTk51HKQL
R4RDyQVEpzktH2Zi5I0weU0Ne/qtucqJAXPsf7QZfgNjhbtuqlmvmPbLKExg/sJUn7T/DxUv+oK6
tzsyD2wDkS0Bxdzo9XvTe/Yj7gb1QQgQztubZH4K7L/j2BbOLq8mi8FvJI0sJensCGkwHoMVxY1L
dOu1v+kfCxuQyme32fljWcdVyi2MKwuTsjuE176y0TIO1rkq5+EBj0CHyjLvAW2EgcOmqz6CtfpK
jaD7ZHNVqJPSsuP9ZzLRkhLZCHIAD39QZOUdQQUSVrYL8NIP5UO3it9E5bfZ1pu/kPl+dwsyqLn3
H0JhzHdJluDmpY+0j3yz1+OOlDs3JZtBDDwgeKyAqQD251ncGPPQMA9OW1ifyZzQhihSYqWXsL5i
oPQutSK8YTOFUwYHirH5rUYOu8PvD3ZAg7FxZ2dIIIOJ2uzR86GI8UpEhUlewaUVoggf8zSEr3Yp
P1xSAchvwJMIclnSOfzTjyg3CaoQseflDynIdq+sKLU/kpFVAqAlaTPoAapIfyjFfJLe9NS7CoCw
01dnMi6NLPu3JPEKZA89oIDSzouD+BoWZNDftT2Y8Mbu6zRSXN349RvdA9mdm6Xq1WMHYY+fAWsd
DOqUTD8uXfuEseqlCnBPuRgmucc5Tjdr37+PxSzu64LpzxUGSUY5oTql205/egeB6hdmnJcVf2D9
YHbVW5/eTGKLD6XVTIZFlQiD0S0lqY56tUIOBFwZAejEptbjb9XUP6ZbNABSSISEBw3dk0HFC1Ok
SkedY5DDYPKYJnsrp/6WElgXNT8dT5tpxDutmUmjvjeavcjVX1vXJJsPZXC3jOmtaCFEwOAWBLfJ
DPBwYUOKCOoiNW1w7INyWrT7uQ5bazsXtWPBs7oWgfrF8Es9eL2rSqabakV7Xa3+Vw4aFzdt/qfr
GuwkC8tPVxnrpiCjJVKL3wMgrPAdAZEXu2bJ6q+uNutPItJueu4SZHLnSlgzP/XR4Au34+C2FxhI
R/ndk2UXFpu9mfUr+WrFC5AGWyfXGJKEgTbbvM10fzCm0FtiJUuX5s9gto6UI068/YmF3lAuCYE6
KVrxN/YPcZRdR7jEaKEeFFMZxB4J44ATpknCI2W4Vyud1FfFq13ujMB4nxbxry5he8mNa2KytkmL
8rX3o51KtVFjTw+THvQbPwUBtBjQSOXZLUmA/FVWxOEFCvfFxCC5rRLDx45kj3FfQeUzdmc4HMw3
J6Oo5IB4xKX7M/jRAbcEy46/0zXbc9yTx3R0vBX7bxUs9cOwgL/1fjjwhzy2JwdunHKX4i4rh8dV
Yu5jmLOZzMrefazJD4RyXUy4UoanTdko3P+4MaCg+E5oaay3+TD6YCj96yKm4NGgnCTWma7PiVD2
jsmmB+skWD7wiNDf+G4WUigbyp/ylsuG9ISJUfvGVREp9U021nwZXVefHXuQx3QOki3QDzBlOPoH
4a7u1qjNkV3EVBdesTaqXJ41YrGmg0CYdKdD0R/zIA+OlaR0NXALrKvT2AKbWS5Ex9w8yImjpdYA
bECVzg00xnAkiSQBzjOQed4OjkSn+oNEGxGVvvLu28bu/5TmMJx6GZaPw1wkd7aji3fTp7vWngwV
TWW+xHop4Z2ItDr58BlMh8rN8J/I5eR65hdlzQh3nGBjtmSr10VoHDVm84Ob2mrngY5Fhe90ByAS
BAu2yXEe8NGSzLFPU5OLT2X2VrR4+bS1CTrYmkbxWv5f2oVEEBMD1j36MNRuzg0wttBKYktbP6sa
P8SC5d4szOVvAHRzdma82zDx7Yn8+/J5NdHUmdU8XxB0izHCmQLvPNQvq5cTACPAKF0DGZkhin+d
KxmTmLw2Qzi6v/7o8U4yS0c0mi9PWLjsaIao2uAzszaQ+WCs9SkPl1uGkNFFc5nfFOu64vBfp2w3
oP8n64f5bExwDg1pZ8XBHNIPakKtqmHpSEcAw/LQtdTeuOPtJ+0j6fyz9C37d7KxNw+zYjkac2ON
c4bw75JApusSmijWsp4dgOyei5qtK8XMP4SVDRuZjTBUDLohk0MpiFrTTRLPfupCQ/TGc+eX3rYU
M26ZxGmoI0PO8FKGMvkQqsvemDjCj6F1V2BbvfLO4WmOvcXyM34x2n+TtVvsWww2GP9wFgMM9e17
1o8DzF1ZRgPRpbHSlvgV5tVD5rjiLX3qKwIk4zqFLezClMxN0qhObQeUa/hywoPJBE7CWvXhTj2x
ES1eCvDGJX+n0GdhKcEbSduzoqN+BdbxiHI9C6MBXMmQOzGDs3sDoJwao/lD4F65pT73pRqMdyuk
fgWNtb4QXiVfkUQP9zDTDm7EFCjLKpNziLkPD2GffoHlUFFvYlkJukTS49Kld3VtBi99NSBzqyaw
llV6F560jnwL56fqpYeZQNWHrHZX++zZaTt+z74h8l1bBMNF+akF4m7nZ4mI60QkyLSvtZjQNRXE
24xYSv2KhlpZLGBO5mJrhl8cTUkUsnM7h4aUXdzedYmiA6RFV7GsOW93njsH9+lQTIDTlnPuXQyQ
S50shxVt/LMLa4oEf6hiZlIqXTAgXKxyhdgsRLu1Q8OiDSEk/bTKs121dsZ29f3JB2Mykb/LpXM2
fiCIaSpND8ntEryPOWh8aTtpuW2c9c1ZHUgkQqQcINMkRfu5IEnqkq48jJb1WWZcVEu3wD4M/bJC
fhad/FjLXCGst1vkA/WcURzaKTKcfMu5BpbUAO+2e59RJfyYmIQxzRqZzKzg40j3Wnd1Nsh9MaW3
vyF89cdq/GdbYG7DgEHARne2hTSoo1G54a5ey+qbql15KbsiIUcuqSYRDQ5coPSF9bC6XYC1W3px
NxbBrmKPO9VdNsL+QUoNomFSyCzvnj6d8LE3PcVsP5KJb4DZTQj2lpwc1Hmt1lciedvD2k7W1XIM
EYVBMV5xajdxZ69kGA0WFZJspVEn3ORfpZk+wCqZHVbH3OOERcAxcNrnRU78VoNmLiHMcF8FrUUS
Oug6DnI0W1TtUenjMcAN0+dUDN1D0dTeFykChLh5wPk1OY8rHxm2b517Y58NvKuC8WGLi19vxWzV
d2u3IF5wSh4nIg1pstbky5SE2sfNYuVY2dNkO/oifXUKGDnuD8N5M6VRY2MfjQttrYz53BJ7YLt2
Pw9mHedzY115C24MFMhmnYGKkoJGW4GuQ9KD1F/VJ8HGwIS2B9KtdpaZZ++zv5in2lTypVY8Iagu
aiSWgoZtw4AnrVzTQMGZdWSgkoUckHFC0CykWNnIv1aW99/TQlgQeLyi2Z2Kuz6tu/tGz1+mEOk9
U0XNc4WqOZRU1E9ibQ6h6Kbr2jXijC+Y4DxoyK0YPXJmnLTBSIhXTgec8J2E82h1T/1zCj8X5oBf
+UgRdNUO+HR6goCR9a0TmmSClAkppgi5wedDrkOcDrxsFrD9jVNnxCzT2wPMGbYsgBojdpv1o0yV
+zpkDG5ThkWj0aMg8DEI48pz64MJgrUp8uWdTDcwcTZkgjmECYBBg8rWd+3udZ5LLinGFgghYmCw
0897l/DE3wwp2aZqp+Rg1thIvRodnibkAyKA/cbKCdV3RTkBgId5DDvm7BVn2y0bqX24nVsbH/vl
puHm3TWUKeBCbomrUvLvYqLOzb3kPhGY2pOlKbaSsCnUK9lvzui6Edb8sWgExlImziGbqlempjEK
TOO5chjgNvXk9u9KVMh+rMm6qFL+uPRwkJiA2f7Ot3HLBotR39sOftCRXtEHnxz7j76rQKpdB6Fc
Z0F3ZflPvQaQxBTJvXV4Irc2JRlH4qSMY5q4A7blDCbIdEnR8/36RHgfQpJsTe3bFcdd5c2B+Y9V
FljJMVCrzKNj7wyejygTDHC9a4l90LIQT46l39KiSe6DQclLmzd6x4KEsm+q82fIDXzkEoVwTm5x
tlnxR21Wmf8L67w961ZWZ6QZfHRylCZia5BKt2q0LlXZgbcEIzFSTkqWIdOBWz2TQuYc1NpYj7BB
aLyHBkWaxqyAauf2PaRWwSCyjt4A7to7f73JbO555gheyLIfkjQQr+VO++AnDvKIvKXMLs9HZzs4
YKggH6TtjTW3ZWfYm8BtmNTJlE6C2tnNuLH3uqdhKu0lXKvfArDbTR/x7VImpgaHfEbbPq8mKhsn
Q3+MhhM52Nhiu0CitJlJ0trb6/hUgakAkdTPs3KvlUq7ndmm056wT/PTv4nK25vFkLeHEdL1JCJd
z7wT2vhnVZOM88Gd+412O7krCkufwtKfyMkvPnFbJxF3L2peO8DQm/ZmHIb9cs5WF5hBE1xE3pyO
e2WbbF+k4/oq+yTipo5TJBYEnpXzpW1aFo0xRNRksApsM7djrjdRU4TCrvf5Ovi7dKnkGCNNg6Be
wzlyhMESaaPhCuQMnTmP5xCz7HIJloZUr8QNs9vRX14zcP9/qbe+glxhBBsmW5y7trWp0atGMs6h
UBH4w7wNB3sc5Y81jNljLoLgmmSoiSV1Sw90pt3yqRLJOVmVBXB5sbQt0nV0uziQcNZkN3H5iN7j
G+bYu0+aOXuwAryBDcAykSbkcdld9WNmsKyg2Jj74LahyVP8lvXqvvVUvx0y8kv2eGSx+IvUJH2E
utupIxJVpLf5jiF9b9g4ggYLDBf9rNi6Tvo5sbMfXN1NjxlZSdtC4o0wVJ9HE6dyVM6hOOuGzih/
bt5TimfjNMTxWy7thFsoC3ajtTgvsqXyfJyYqyxjrGJ7mW5yTL7W2m3/FGmAMDgweJ41r5RjDd9s
txCrq42vplhxmpJX8mzrMeTdNm/GBLT4vB+EFk2DxsfB2OO5oMhVQuhpPTojwR7eEB49wHWUo7VP
sFMKQfLiYJDXu2HNlw+8HUMUDjie8ybUm0TcgsuthXVGBugqnI4hZ6pKxsZxKk6hMy+R26jnpgeA
UpVpbPzJgA0mNOpg+zq4TC6+gI3b9vBxfTvw0BSpPUNyS1Ms5zq3iY7Vc/GSdPU3BzCB5o24UUNt
8aSWZH72atVyKhUYOQMflbjI7I+F9LWLOy8lMz56n5DBXYOX569NXxDWv6LnSPw5izMTVN8ViYnO
Y3XaPXoEhvwg/En9+nNk2+SXYuX7lfqEczf3VBpOPnNeJxeeDyLwuPpyBAIAj+ZrSioF8jVkvibZ
2bht1nTrzJBQmwKyYZv2aw64bDgjqGpfW5Hp8CsbV99+xuJpPTl1gfjD4ecU+V+wg5CtutbbakqY
CGYcQCBFyWHFVoDuFxXd3IHgGQnER6Ghdc2EA7vKjUOtZPa3MgT0AWjZwTZmeQorv92iuUBL3RDs
eKpqa+RaNcaZr4aRlsqC8kKpJyoVPXgxv6QsXrzwhzpcxOB9Gp4rR7Jz884QIt6trOC5AZIbVlQE
yIR48DTBsgqkrZdzpXsi9fM23VvsYPGyaODLOb0FgpA3AaVc9MRzp8POdYZ2XwSF9zw5onpe8pRk
Bb8rboEVzsYbsFymE5SPYkLxbX+IM2n/j7Qz2Y0b2db1q1zs8SXAJkgGB2eSrVqLKduS5Qlhyzb7
vufT34+1L05JNJGJcu2BsVGuYmT0K9b6m5cO37yHEW1ZlLQ1uMee4N4yxKEX157+E6XQbqd2rYX0
nuVrH/0hqJ80GYPKhNRDEr1uSCHV9KpWgEGoTVvdVEKJPglJjKw3hkXGpG33VQbELA+T5mVAVvIx
b3zkO7m/v8kQ6mrc8UpEMBxB0h6EQCxqHW3dEXlrCdQv6yzjSFGAwLhCSRKJn4EiYDScUI/WbhTL
bL55pWnO+mJD5XYawiCKjOutlhQ/yDIYP7tW4zinDLe39Ijns0TDYVJiIBzwB2DDCGvjlbyTtTZI
v1lJbOzbfmi+ZC2PCtRIiLF7+aoZ3Bht4BkHQghQLtKsyNXXQ3sKSju8zVuyphpwtcHoZlqL0Qec
Olr8Iinq83YHr9CMpeKWgUwfEmmVJ52EFhlVMsKGJmD5WBNIzGG0AMjHISYMiOdDBent7CCNsEPC
rmlxtejtXaDq0wfHJJSAMUi+h7oKsKb9gOjMvoyKcNdiNJFEw08Q5tmVVBr7AK14PKJCWF11JXYC
Kgitb4ne9xPga1Ff5ZwYOzHVnKdiiO9G2MnAYTWMeSOk6b0SD64kIZdpgPC410fC8bCHhYM+Fadf
rv0k9CFIM5P5Gq6qm1ohoJiwmtujGYmbZo1Z46Mnwd+isxa4GoRzZPnRbLtujUgeW7tPIbJb5dEr
pwYlDnv8VmEMcYAuz3mBKCDHP3RWqgXNE6YSCGmJ1KIaMPNLCA+uNOpNn4YG+Ljaq9P9UDaYheKO
ekT4FU1gleu313Tlgy5Fd+DppV/1VRN8zwpNuTa8KN5O+fC9MzHha/I0/JUhugfmcagPWtQXhx4z
2oNJsgs1K984aBOAXSrFvBnxAjgIPDlApoJLC3KtFsdkJN0YhfpxQJl7MxrwtDvfpPoTec1+Mmob
jCmmGXnTWV+qoidVNx+2I7y+685QPKjI5MA34VB9jRUhv4qxoqSYW0V+jQBwtbN0k/lARMD3X9IW
9CHIuWxPGcK7siN4Nx7eKfsMd2WEImzlKg78aB/6rcLh6md7YwSaXOryV0PiZBvPQmAketDuCWIE
TTTEdJqpJGeI8Ab/l9QCJc9aefTVXNzOXsCPA+pVSC4gSgL5BKxCa2rXXkwhr7d0eTKaDr8dab0Q
Weh3WAEotxa6ggQpKExtDZSVd5CFf1KmmyFUlm1vQ9VGeanOMe6I4xYByNiJrhMTBHeCgprloMRM
BgCp9eSLnSnoMOZegfUX7JvAmbRbJS6KZ7NFc8aCdLZvWU4PBiHQTYQawLayQKUkUeTf25Sl7nqW
PpdU04N9gBGQxdMu7XJ0AwPzO/Uhw4V+/grgj9QcZsfHrreaXekb1tHh+XeDAYV2K/WxPnD/Fsdk
4vCLqsyB85n2iEWJ8BDGtfNCSW7Y8I5UN2UK9Nex8KzIxqjehhUpExbgFu0y8iUpeMoC6ZANJZjo
O8lXBJEgAtwTIrIeDRXmGd7X2yHPwV0qHYl9mYk5krM/IREAOwLRIITnkD+E2BLMxPQxOAZWj7Nj
lOXbyFJeueRDgbgYB1MfTeIQebZ/B9IVLOBEmlTBTXZXabk46Gr6TK7L35fkFLdjpysEnEp4SxIv
2I+KTcCUFuqvKXA+V9BePluJwpbyMtM52e2g3sMvrg5OEhJTQXeDUG/g0YtwMYoWYPqwIpO7agJY
E6SDeeXrwEt8JBUqRD5sCrEfqELKZ81HO5pXSXerq6yOKZ+KXRBNaHoFMAYz1X9EkuRqwkMP1lZJ
vQ7HUGKwMSH5BYdRV7LkGKewqwkNyOHVirqvExSBA1vtt7maqdfkepGnSMLiVrU5h7bO7Ldj9KP9
oKigghoyQsiAQeKJc/uYFsX0UE+W96gltXqH9va0DTXSA44V5lcOlYwroLYoHGiEM4dURyxgCLOn
OqNezoEbXBtoKNqA/EeC5gJVy80gG3vX406zN7IyfBbZiAcIeUIwm6Tyb6RiGs9AnMxDPUcVXdcV
x0Yn/0wmTNxOUMmvIsS4DukAjjYMO4Q3esDDyBbkT3FoZ4+KCeeWJ/MIZov8d5wUn5xx0A+cEgjB
UYC5amLVPiWBkh+Ac9hPgDpR9EgkBSkQClQ8cw3qKnWaIWlRls/b9qDGSHpsBsqlOzkXh6zJMSaE
XGPgy5lWAvWoHdLOsuFuAEw6mxqqymcRp6hWJEH1WUkH5LEoFX5AK5ohbor0hIw76hwCCcl6Kuqd
Z/YFWuAqGfi4Su68pJg+5QRgd5hSuz2qFbsoa39yqPBEdvyWeBB5eA9PE5RFiHJN4D4bi0ARrwwS
zQiwkZPAM6NJuusCmcA7LyVrU5XkJBlMQMeDoYEkbtQj6tpfAsm1sMnaALFjMGBe0hXqzjbjX4h+
5ixXJAogipYglADwos+hnQa//wax5GuNzsV1PwXjU0O6fEdZtjuMPup1YdY4RASBdU9hLT/WXsfT
BKY0ogo45fj4H/0FyoIhjSibQ85ii7qMs4ljaotpYeVbo7ZKdIa5giq83V/x1k7vShlSQuyIZ1V1
Cu5505W8TsC9PRYyTo+yc8TOG0kPzZgcyL4dNltJmjwA9+u3PWcbETPQny6XA/qc5DLrLAQSnnv2
3aAXEGbju6k81SriJ0j5qy9m0ZrfQ30W0rLhBlmor2wjNE/vNa+3t1Ybj4ds8qyDVJ3qOepr8gk2
z2Msm1WyM8FwB+Jce+UEgHQaJTb2MzE2HLwN7pFw5DLV/RqqDqXoJHPSO/CjKZFVTvRRFsprNSOH
8xIZnQyQ3xH3bvuWYl+81wejfvWCNvih5GhRRrEXHrQy7DBonCUv4w5ENOA3ZK0N0lld0T6FYLye
VYI2cLiQTe2OjNXG8fAiioo2+Exd2CMsT+LHHmeRk4MkPUj7sUG6qsdizCwpGQigN/wRPfW2Ia5M
EBLXZUu+chuTrAEJnyTAYUP08u/KOCtJmZTpNafV9Fk3CuVGp4R/TMqWI4ZgRWuJnADH8DqMbHh3
nvoNwZrnWvVPLVLuSPqTX0qcz0X/ObfJ62kkcR7KwZa3PnhzcBoA6ijABiyXPH+NtCHZx36c45ls
zwRyHAAfnSlXr/W0xUeBXO3R0OPwkz4zwlRbC+7Il8U/U4N6tAqQ7IOagzWttHbYO82Q3PLWyN1p
SMVBwQXtgEoL3gRW/BQqRplv66sox9YFvTiHNK0ku44xys70UVC+SuXeAO8oroP0HvoquiStR0Gk
aHQoHhF5CInsz6yQ0jyF3ayyIdE4rfoUdAlQT6oAwPkGI5y2ul3le06TcN/gFEETGF30vFt3I/ab
rAejAmqfe9OrlyeCFTBjO7KwvPFrPwLpqqDQrvLPUEgWJ3OaDOqzQ75zROMcpcF0WRWCBKqHwBdi
P0+kl9VveBqZV1aUP6plXR5I9/4XQwdXG9/xjTY4WBzFw4vsZXEPzSl45XYb7kGFANxBFRTyqAmj
qsUoAKGnNnXJCY/PXc55QCE2v+oT+3NZDtWmsvlIp3mvxqTpJX43PO/QnQZHIMbnkWf4xkin8Ihm
n5zF2+DQGfpc42lYMmy226hlLNCGx3kFMkrLo0SgaDhbrZCKKm59MPWb0CLOcppg3yJPnMGf7fXZ
HaZB8ddxgn7b2G4XB+XnXCDMM7sZ+bfOEIsbUH3FzhpHKqCqMd6XUSq5wBv5QcvIlWHulxz91mHV
dLYDNIg6PGVBjDdGp7oryTy7FDVCxGGz72B7/D3C0b5rBaV2NXRIyUUUEsEX6emN9H04uKmeHzsD
oTmvrfyHobRekafPbrS8g+Br9BKVfW/ajDzdPuAwxfkMppwzgxe7NuTeo2WBlfTtgsxKhrJjTEWT
XEhF9Yh3jzvYcAxCjfyD0SNH1ESF/FB1NfeoI+Y4De5HNKgxmUOmblQhMcUxdgqseGWPf2R4FUog
Vjzf9FnvObtq2ZOI3XJg9Y2Dg2kIGwX9jPrRHCXmU9ya94qP/RKgRgU6DpKZPFxDrlRZfPfnCDor
y+6n1Lv2NbVa/5Dg+IXOHIosgeJ1RxKY2Ue1G32sYURDgQvl2SgCqmMb6kjKGhVCD7DJbWPDu8Ze
FG8JHYEBMdJJvWpuaxu+gOmI8am2S50EoydugOXAD7e0F4mmRBSRckL7sDFRcsN1HElN52gCnfiA
mFcIMQtMB/Z2/Q4frxYURkE6LQFPrMCo1jxIZjIpMFfIvAEFKJR8GidR8UzUxE0BKv9gGZ1zXaZT
cVQ0wDTtpFRX7D6i6ppkexPZ4c7XU3mbgIzdEd5xJDXtlwJ44VUNgOaxlFPN2sJIESWF6EA+ur9G
8JM9a9fE7aMqP3ua+mgnZr+L8lHcTbb5Re9M5OQTrtcmo0gB8lI+tpDq7uKGSy9vWB+lCUI7Udrg
iupKhHADbhmjg1l2VQLHorjKJiFrSvClGAjYUne6/wvc3McGDBwEt3nbwMqux3rk0K/zW82BLWC0
cEbZoS0V6iy7Ql1LBf3dRpRFzfIbgSvhDqhUNGHipOUcFGpzjdoWCxeNIAXoEm/Y9LsQlYpyYFBe
mZES3rOujGs82ibEpCYbMmFQY8+XZz+IhWDJ2k3xgikS7OFOae2NxgsV6KIO3aQCCkJej1e6bWgc
mECOhriCkxRDnlHAoD8abC7OQU3srAnmSicqqFahVz9XVVWf1BpvR7+U8dEfB6zMA2HuQOp+AwRA
WRDRzbucy2dvNT6q6wUFZwFLewu+x75KIsQEjNbhxB/1r+1gl3c1VXyIRpSAag0IcwK0e9PhXLTr
tf7b0MXqEca9PMhUtD9xLbJuNCeieuSor8j1pYcK3dVHp3e+BbYE3FaRQaCA9gOgr7anesNDNUww
zFZQe5NFDyxEtFhpdRa5PzU/moJQTYMLjliN6R3sEVagwMFrJ3wF7ryDK1c+6Dk7vjDSq1YxfFc3
m/RR8G4EPd4MJO5JUd+wqF7LhjpFkeY8IGTAbeR16r7XVaCltaZubFvJdgNEXpxKMqQKieO2wwQx
E2Rgvm99rr/Go+KEQV8ARS4cjoMS6BCBSMiQzRkbLLPQQ3RMu7mJ8LzYMRU8xQN13Msk+6XjoLhD
5yn53owkuk27Vb6VGH2RbDAaWIjisSTC/ECBDR0q1Ru+Eva9gDazSLpCi8EGddhVLYmjvgOmEEX5
DzrHls4HqB6z4UgeUY2SRVDfDIkQm7oqq1PAsXMVFOhlgvujQkFdVc+gsYPGwVmFQoYOJS42ow8m
NtE7LYVEK0JeUPbgtFD1vdG71nE3IciyR+DFXGzqhPxMi+0HoCmQTbVdTTeO06F2HMj4ufHIXEud
okMdczWYas8YkgnbNrmikHurKpTyqxqITv+C3SSp5TixERhR0fGHSTIM+RVlGmUbx1AgO80Y92Cq
uTVVyBRqj+fQlMGedLB82jVdYxz1uIahXo24I1BrvIV/8hDFsfwMIijalllpH4G5IO+EsseWdH8A
f6Dl/gdwD2lGBXhsK/Wd2VglRQewNpQJBA+Ndiz8vezsX77Tdj4V0mGYn/sKUlYwpmDRmLu8HwXJ
Xw/IMpq4HfVUa2xvLADrPlFg5MdA+Mu4wmcWRwzCuqbWnkEePZd3OEe2FP0x8qkRBwe24JgdpVYT
NUZlzviFTh2/9C0YLd1SUDtHyhDsmm/e1IVPRgXAxg+rH9pfvoV+oUDoV0mKn5LE7BEYDsbYoxzn
X5f+qrVU7DqDYn6gs7sRikBTcJYwVTmAt6FEwjsN0P1RP5VoaG7yigqlTES/Ky01PlbAcq8FkRUG
iYRum5rrFt6bHV9V2D2hborIWSjhrbSOjjpwbFV3FLGmJwtjhI/8uzgXNIGyT9tQ2Ys2GKHygUUC
kaj+UFqQmCTkyh+xZYS8FGKdN2rJ0Biz/oHoYPJbhuSezwzz1raA8NVwWK55lXbwDKL6GgwHOlYQ
V250SnZohhg2AiGReaNrcYgj6HAwSqjIBdVRBOu7TtGfKGFDjRQ6SUnLtm6ER0TJDQGvSTP8fZGO
1T3y4ea+mtISgQj8AewqhNbGMZcOBspAJh/xKgLJIp/1P0hQg0ALw62oWqRrLBMop28qR6l14RH0
DEUEqO4Ue4zupRai/aQj04W2KpmlU2mAL8Pn2NxOhYfkssHyq0K0XHCZfJIUwg+29+BAaCCsmy1J
1AmUa6mAoDF5f96RHESBGHYYwM+5Upq14qtPePClzCiITV2i3vVBZrpBSjJWAXf/qBYFJLXBcWDY
g2oFD1mRjzep6VL3hnoF8Ns2Ne3W6mFMolL+MrUzYlJHlVYNYZPzfmz3TRO+CG7CTdKRqCCtLo6s
d5JxohcI0QBXC9EBP6JnB0BCRZJtVmdVFMKOSHUotWrQjgjfnHsTCxLgMEP1xAtYO3ZQwyFDS8+7
KTWNrRJ1BMJaNFzp3FmAYZXhg01mW70aSmDIOI3FdnHKB1i8HggqjiDyY7peyY1MEvZbIZm2FOOe
0DFRwDez9BlI+ZPdWJwyXYqjcYiRsOWAD0CyF7ATj94aLVkr3k3piKIYNsQbp4QYOwYc4MqATFnD
D91GpWI+TmCigOSF1TPWMPpRFkn/MQ5Mi4uEZVfr1FApnk2UkVGSkaEubnUdQDvXtQZQxWipppLF
EsIuUXvL8uPUGBJLzAaDTUlpwPcAS533T181aDekFPBNhc3//vN/itdvjyGR7f/8R/u/IN0wTQ5R
LUYcDZlC6/mfft40dMPRTYPCj6mrCz/zVviCh/aYn2BBf/KnYptr49fzTfxmmc5PV6UjhNRJHQOb
et+DQk10SkO5gtDWt3jcYe1NNSgeb/9dK/r7VkRpTvFMsTr1jvzIjsk/WgH5ViBtyh1RtXE439za
tDAhyAnr0jGEMN43F6u8vY3QLk/cAdymo3fBAP7S9+e/fzPtEPlTrVSd8lR+pWiC0c6/+/mz+fyb
zxekDqFJ8/PFuLeTY+7tzn9fm/ufo32ZZ9c//uc/UldNpvvN+MyL4k0DkH1tWGBeiQSuK58c7eR3
CIwB54NRukVjDNWKGjTt86Q8nm/50sAt9ksD4JETXpQnxUSidVe0F3p26fvyfceKIu0DSzWZGGCP
8L6Dfznxzvvvj2iNKOrEzGQT1OxHkh7/anxM9f33bYfYJG/4vk/hVxNQaY/nG5iXzu8zb2Oeha6F
RqbxfQM1VeCiteCSS/mxBAGIGlf9er6JeQ7PNKEt+kD2G2Oo3EcrSQx74BCbtiW6kc8K2MOMx8T5
1i50SFucXxKUENB4tiK8FUDqfX1diQuL6lIT+vsxy43EMcZ5t4NtyGBtg3+bLjSxvm7/d1r+2rBv
NiR6Vr4GZq88AWDMuw2FgvOjdOn789+/+b6HtHgGyqg89cSYEMo/nv/8pRGa//7N5zWF10s8MeXo
DYUtBUIQa/+yB4sjCwvBxAoTWZ4qoj1OpwsTMP/nvy1aKUzbIfCSplh8vuASpvJYV6chRamfIDmK
th3PCG88nR+q1Zl409DiBJS1kgKnq6qTQwUN73kkls43sDoXEtdw0POCuH9x96U2dVOtjpD5nuWH
ieWt8iG17/9dI4v1hHXkYFn4ep+sELXcyYRlbFOXy27ON7N6lDhCStDjumGZi83dplOHJ6LBaXUE
PQj42zVGFC7d862szr0jaUFDokPVFlNidrUiMRbiukVcz7s1MKTcWV/Ot7E27YauG7ZwePyazqIN
DM2axjO66qQgvicPBSzEf9fA4uazKH9Wk0UDTr1ty69hWV1oYG2UhKoJVTd0jS4se4CmLyM4Faf0
W42133AkaVvkd+d7sbZ4hSZNqWswX+RymLyk8ZCJbYqT1d4pyZeh+tBoF0LReSCWO13opoAabUjN
MhZnlXQS6XdpDCBiwNnBKe8UVX4w0ZqOff8GJsWECdaQXRi8tel/2+jieCFJ3JXk1ApSU68b3fl+
ftRWp+ZNlxZTM1Ln6tMuKU7kty3/2gtJlO2a9uEPWhGEDRRzqNrZi4Ml82VEZOqXJxJH4YMMXkX8
ZdIv3CSrA2VRo3EwBjcsudjxukqiuwArfrLiG7j01oXJX11fbz6vv7+oJll3I1xEJp+ieKSfuKzQ
UDo/TqsLzLKseRXzZheLEGtKizzSxVCcfMp9w4RHkYYQ4lxDjsmpXZnGHw3Z/7a3jBlBgVrJGNNe
QliSTh9H4A/ne/RXyPbbnnGYddsS8xm52DN2k6JJ3Xr5qbJBfBwDkLnygMAaVWR4lul3ZIzOt7g6
T28aXOyXMMhTK61oEL1KfDcCdZvmV+ebWN00DrVKx+R+MZYPX9OsMM7OaALLSm1ApbX8UZr2xr4+
38zqanjTzGLFse3NyU5pBp0E/NmOKPEjMDIa0a6jaOXT8Pn25r2+nCpT1VRhmsyTrS9WX4leAmTL
oDjVmRt7P1JvH9t3JQL23YXxW9upbxoyFmE+FTToMZKG5K8wvzPEh/P9WFsBpkpaQjNJhKrOPK5v
QkoVqJeGFSCfNzBuA06Mz8g/64EBPh43IV1YtkoKRFUXUzPYk41ARRG5Meic7hRFF+KKxQj99v3F
gakPdWFJ4Kgu5AAn3csLu3KxgP//5x1kLBxLchwvTn18Z+28zcLIdaYfujlSCwhJBD9nEM7+0VT8
tyFHBzHliL9ipPdT4dRwXRjJyLXBeqaUhwsU5Uj+Xtjza/0xiLx1XRDu/bZyi3boPSx8Qre2JT6w
r6luIXa9a6lVnu+Ptlhbf3XIsHn96txl7JPFHjGiotBnEpVbBQjgetknpUbwuFOovngaul/5bJ6G
P3QWHPsEDVrE8UpC6Ngbjnkpjnbw5fwPWlsoQmM5EheStNIXlx6aTsBMJW4cY3/10vR/sMzffn2x
zMHNVV2H3rbbfJm1fi89LdcG8+3nF6scwS+AeoABXCM4ZPVuzB6M5uX8+KytDMFM6ZrUWBfLM21C
DqDvSy90nRh3sk/2LUUe+K0XlsV8orw5Of9aFaQKqSHajqbpy9gzztWhaWz2k4faK2x6qkQYhPT5
I0QbGECXEherk/6mufnnvDngKquCFxIFkauFnyGSaM3j+UGbF/Fv3cGShavNEJqpzvP25vvoQVpx
6EnfnVTjwWj7cYeHFiUxo78psElx2sL1qUa03aX1triB/juODnlXg03MI3TRMKwaBVY/uFSOX1D/
ICByHSU8am5687ECcn++n5eamxfPm35OejrIIqM5KnFUsIZDjCcuISCSS+ODDIM/OKVMDg6LvDKP
B3Oe1jfNxR1IgG4KA7fXIwRQ4Kt08aFkV5ltdqGptZ0lecTbjCWtLXN1yKz0ZtPhFB9bu648Tsiq
K/+uid9ydYVDARxIrltkL1qOotnr4Pw4Pz/zgCzX4fyAx2xCozS1PGyb2ExNx89Ddyxv4xqw8NP5
76+NkiNw+HNmjrmqL67BAfQvgXaIX1dpboi7b4UGvjO7cNmu9cIRvElBBZnzI/j9tLPKCitChsE1
ve+Z/wWZsvO9uPT9xSmaFUrEegUTBtgGIf+4upCwWTtC3/7+uf03yzaRquEZJt+vnY+RB2zpl6oC
ILvwfL/Ui8XWd/JB+k2QxW5fP4zU/i90Yu2EftuJxVbHoAHIIyhpt27uegUQQPQTMfmN395G2efZ
Kez8nFwas8XKUsais/WG5lCL6qGTeKDXjqU8/LtWFvcAWZBR85p5ZWHEF9UvgZCANY92/HS+nUtz
swh6LIi1FZDA2JXFL2wLN71z4ZbWLrSwPEwytSwqbMNjF1zYVdPdxs6t4l0r3uc8/BEhatBlj031
ajjXrXYwNOUGQYHzXbwwYctagGaHUwPpJXbRjUMv2A+u/OmAzt75Vla7KQm5NYvLFZ7z+60UJLau
9Hoeu4Z5FBDvL3x+XlXL89J58/lFMJgi61liGBC7af4tMg/xT1RrPdzGggvT9Xs3NJVEDgECuEWe
WM6iG5hOpd2k8fpBOUHAF+7+8fbRVM3QNBQBTez11MWRxnkzo0qbxA1n0YnwCzYLlQp+6lJl4PcL
QFN1xzFpiPTEb9FhPkYoethT4hbFC+I+lXGjmxcOnrUmgA3olk5WXdjLS1/YRdOrVRe62ewDU+D7
cSG3tjYZbxtYHJwQ0zMjz2ggT7FcwdilmC7MxkoLZAgtS+jzsrWWsxFpsmumIE3d27H4XPWfzu+J
lQHSTXBDOgk6XolisWgjP+ydUlGY6wQ9DYiiqL6gJ5Jc6MTvFwALSjVQoOU5Shp6cSJbfmlNsRkk
4LFPZDYQazgl4WkgUE/rG9H84/f7+9YWJ7OSWRVK1LRG0g4f7Qt9WZkQwyI4JzaXPKvVRV+Qhk6H
ErK2q0RyMzxKdCvPz8mlBhY/HzEzGzIeDeCxhzj+0O7Pf//301Z714HFAZIpg61OBd/Pii+DeYN6
fTPcwKL+563YiJ7NCQELSZHFzgijoUGjIipd4pbiqjOuK/8KLYTzjawNFc9uDkP+IMBbzEVRQVOE
S1C45mvpPAn98/nPr+wOfv7fn1/MRIs+ZD5oVuEWSYcpwzZtdxKlnz9oxCLKRu9Fs6zl7QvCdgoL
ERUAT28qUJEtviXheCHAW+2Jbdk6DFMeeMsyaW6HoRKg/eSCCx2uEAXuXkQYtZ+R+7pUkV2bE0l6
zlKFipyGtZj4tICcHoVx4ebxrasr/6wQwCOV6s+br8+L+008DG08scyYrzfmTYVKiKEWUGsulC/X
dohEScmitigNZ/n0ifFOytOCKclndqt1PY5uHj6204VJWRkpoWmMEaevg1vXIiAxEb1DLKfOXaGe
CrK+u/ML69LnF2c7djqmUid83mN/FO6lY2plSVGJI7co5wQPZZ/3M2FVqm2Xg5G7nZLew9AjtahV
1Q6icnMhslptyZQaM+/MTS0CEhPClAl7N3dZczg6GggVg/HGBeH8eM3n3vsATpvP9P9tZh7PN0vL
IwrtPINm4uKphLEyQFTUTTSebxXFNRRA7uPr+RZXO+aY5FN4YAuKTu9bLOHPNkjAMPWYvGE4MuYP
SnrhHF5dBW/aWAxe03GGoUSTuWH1wzemXSN/nu/EymaZs2GokwNHpCazWAcSMESc4Dbr6sXdND0q
WXsM2/xK7esL87PWk7cNLba+nUZS0VHGceGJxSiRDJcC35XpMMHaSsT1BDgMY7FhOsiftk5e9EHq
L6p9aIxrIb//48ECM4wQAyljjpfl4Tha3cDTtFMedOejiNBzt76DGttM/f58Oytj9a6dxVglJWTK
tqYdAZM4T17K4kIDv792iKgNiqRCAFKmlvF+6WZ+ONZ96/su+Bt2itwWvr6pIZ7pGfyrqtie78/K
InvX3CJmyaE1xVnhKQ9x/Fwhiujt6+CYXQKMLeul8+0yJ4koMICuNX8Lh5u8FmqpB77boPncV3gb
pQcN6k2D+huUXpDUcYaQ0PDPVzbNEkxy6RCML6E/ceRHpHcL322tbfqCXdz5wVtdDG8+P//9m4Nt
QgHHKTHbIPpGmEGH7pNcOKHn2V4cne86sDgDalONHaeqfLfeYyWLPrcSPsMkaYu9d2EhrO5R0F7c
mXNNYYkzIIqJMWAWykOSqo+a4gTXcgA7qGUwBf5g1N60pL8fNcPOlSFB3OdBVgcEYpLiQiSzOisc
NKZA7RiAziJ2xXFHa80+8t3qVR2OeHKd//lrA8WTkQQ0VF/HXFYZxx4KDkTu0B387gXe5T42nFtW
/j+PYbiS/25mcQ40qAM1E74BbqkgrhSKjyPKAud7sjZQALBUbkmCV1ssmvBss65a1DldP78dMS08
nv/82kmGCZmk5q6S7FgGezUqKnlumIGb2biBKvquihCKyG/yILzWLmE+Vmfl78bsRcgn1LxwstwO
XHXC08g3n2dWWteLn+f7tDZkpNR1B6iwDkhiMWQ+GgV5gqyu2zU3PyP1D3bGDCTTOS0xcFpWqKRf
GCirisAdkSXq7rGKOP/r1wbp7fcXlxckTyR9MPBxRfPo2NURjvI2HMILy+pSK4v9h4OlLIVKL8z8
E0J3z5Z9oYG1hWU4WE+AiAJ99VsZSA27rs7ZGshsHrsqvTW99BGDr2uUufGHA+Z+ftjWJh3aCfAr
QVqNSOn9gdVnTmHYHvuEcG3zYSbYnf/+Wn9MAwEwTisDxsniDlZTNUHutOZEaW6s7l5qO8x5PGcX
/jjfztrEcCjOgfh8qSzruWY7Ybill7QjkWexIDXrSnEvkfE9387qeJkkOslJkaNQ579/cy0iwIaS
aMl4FXdxh6VTa10YsPUGLNOErc/RtSQZ5U6XjoU2hK5ZBZjQ7rtIXOjCWlhEggKwzYyJsQzjfRem
UEb2KAfOLuj4UQ+PWZzQlsWM+FLWa70lYj2bbA6Ym0Vs7NearGUzEu9pWzwWNh2WLAVeXH/Uob+b
0RcdEgnYJJtm/J66AyIupaltckyA5fB0fvbn1boMWSCKU6N1NIAry/uxwGcEq7hmDmA3jXFl9geB
rkvkWi0v/q1XXbjt/6phnGtvcSTnXj42SUl7I4EyConI2B6sBySPw0OyQWIYfflt/gcZBkodf3dy
uWWtMkAIsPZdlFbQXoXYd34Q17aqDcFNB4oHLWV5EyAALiDt9gyicx924y4rsdsr/2Uji+ugU0cL
6jiNTOWnzkZz27u20eo535O1vUoa0eQlo9oQrRYjBY1g6GObx2VuvTTd4yiuzn9/daQc6DszpsMg
B/5+YbfYuOYOvgZua4QPyKdct1nvdkXx83wz2vyd5TKjJkwuFPiISt3gfTvKqJcSbS/aKZR64zfe
jV96B4wX3MnEzAY9pg4qTN61KCMVW/x7d1YS7c//iLWxfPsbFjerBUU1Qk4ocBUHzaTbEX2m8w2s
3URvG1jsJZQbQgdxHMKb/jbKXxSRHewJNW9E8oV6oa3VzkAtgd6sqYSIi4MPs0C76JGSc6sG4Yzr
SzDTtXUhNSDmZBpn6Odi3c23rSS35buZlp76wbpX9P5UJ+2FQthqL3gJqCQ4yHKJ+We8uevKibBc
A3ToNhgIHuJIsX/paF9demmuHaoIxvA2I7Xxez7e1PzBUlVi6UoQsuXaMSvwNIeMjuxKgKaJmX9s
weqeXw1rV9PbRherQWl0mDmNFrjSbncNlo1Z8FIG3jZQL62Ftcki0zV3kGMCiur7Uawxs/fxdgJD
JPP7QKFkhnEURu/t6/kerc3Wm3acxSsBfPXUGl0bcAsKVOO1XVBceLatXkeOacKz1TWNyVrsUayw
Bk+vp8AdVHSzp+Kjl8qHrFU2aue7iBt88mqcpHrLRahyp0TlhSNidSTJfBO8sKkA7b0fSVV2o6fG
3jxnwQdqj27nYcIjjT+5oFBctGcUIgWW5XEYSjmAge0D1yhGyly/huanjQHU+ela6QyreqYhzVv4
N25mHvmd0KskdJHXe+hN5Xqq+6MSD9fnm1lZ5zQDQcEm3BPaMpz0ZdumBhJrbjjYFLOxlmeT+QqU
0x/nG1rtDwQIDYFlMZfm308Ovsx9mDdp6OpVdO13xrHRzK1eWxeqLCurnKAbDIBtAt2U5qKZVBNF
UxtB6CK75AfHS6X51V78/XlrsYn0YMCpEC04t0BywUaQTdqvna79ydy/aWVxPWTgWxGIDAE/4xKQ
ew7+iQlY2ksx0FpmEv6zZgC0huroLFkPStW1xUDW1Y3aZ8wN0O/xMOsodpE5oZRUbbT4o4bOmghP
59fCylX7rl39/Vrwc6c3zYZJMmt8L/Jg11qfvfw6m6bNgMPu+cbWVoRB54RjsNJ/e2HiZDEpZdcr
D5R7viZptq3D/vP5Jtb6A8AVqih/UktcnHttY2EUICblQWu+VHBgVABvzndw5TslucCEWNmv6Bgw
Y2RhLB7Mi6ZKFGLAhpe+G/lE+fLW1Lw9kvAYx/8/0s6zx20s+fqfiABzeEuFVkerW85vCM/YZs6Z
n/750Yv/jHTFR4Q9s4NdLBpg6aa6datOnfMHJeTZiZqAPumHocXrcpFgmyAXn5PKSMd6F0/I1QCm
caBGvj13v/LQQnB5YUe4aTOTHq/c10CdjtKzJxmwUaX7Qa7vwvJtmsnO4FvWvXbTBZD7y9AW2Uhy
5WttALNfuPUrBL/RRKWXwX3M7QjNu472WhpTMR8e4wnpLvhyZdi2p7fbQ59HdsOmiB2L4A0CckVg
Y0HdHrYv9NRthrZ5bqE7MfL+aDan2wYXjoJFlEFzC87RJAtyuaR9FpVNVtgBd4q2jWGOrdcewCsW
xCHBmqV1WuMQzITPgJhds/lxewiLcwasAZiaTauO2Hc4xlrRk+Xxj0r2LkGtPdgh5uPE78v+rv8D
oBfFgH9tzYM9i2+L3pFRN5f9ozfufO3RSk76sBIyLXgOTJBONWHqua4NDSqlhwAe+uPUPyrRPomf
5eKgv7PWilCL63JmR8jpSK3iox7OS1RzXmGOKdK/bi/L2jiEqUpQrNGpF/CgCXeWeqhgPcs23Q/U
Av/ADvmiX9AyilrCzVhKldTmfsrLxrR8VIa8j8Wgfwg7HX5uRKDuIwm92983yRMHEnquSBZLMIk8
j11YAwGsY2T+iz06yE3gsx5R0ENLvJucvdPH+c/bRhfiDNgpbUem81kzrqKlqtbVukTq6OhI76qi
+ovS4l+ev3KXLBpRCJNApXDixSJ7rSCNhh6Jf5TrvxpYJqLhw+D/wfULKTgFSBAvvEivcBbZ0JhQ
QAZHL4LA20B7+E/WhwctkEOTMFkMYlA9riUAhsExd63hMXQeZznU/NPvx5VkWQAbKmD0yKsIrtPK
actACpW3hfwlqh5QL10ZxpJjOzMgdlDibHTU4VLSD+Z3BCN8mOsQ0svQ+0YOd3t7dy15A2pfcwsf
I4L759KxtXEC53jj86KWHqSdba8c0qV9pRM1UPM2rOviFwIQtCIiDfquNCE9gy4S6QSreGph0V6Z
tKVo6MySWPnKp0BD25cK/tyyN9WvXdqgZzmiF3T8/RkzybgDNeV5eXVzNqPsmTSL+0cbIUrXl0Yb
0SolW4mLl/bAmRXx9kyNxGnTOW9j2ckXVete8tY4QNp78mP7QOy5ceLvt8e1tFQmxaQ5CWXzZBLu
hVJtILo3dSxCnY0IHIIomr4yd0uLRBcdmUONqogswlPMKY8BeoF/UGG6VOSXVCGeslDKVna3B7Nk
aO7c1Tmkqgom+HJbd8izRUOOIc8oHrwcOb1Al+6GRt76+fQHhTGu7TnVwabQLLEw5jvocSUpbaO5
om5g+rPW+uwXDumFgXm0Z9GHQ/uC0cl2eOwN1OcH9Ij/wA1ggZ5qHbS5bIguZyp8T8p9nc7XKHMl
OXNXNtfCegATAM1n0PFFK68wAnrdm8buZhw7gjMQc0KNiZ6D5Xc/qvrb7aVfesoCqpxfRmxnKsiC
f06nKG49kzqi13lPdpX/MMp2ExioU7T9wfenY1eh+1Xouybv1p7r87eFOP7ctuiFTGRwdT/H9kS5
RRueUnB+vfzYINqWGV/KKtxo/YqnWNoc3HkUR2h1mzOwl5sjIQfi+Amp1zJEfnW8G+Roc3tGFzyD
DYAEYhSDRQSbfmmhRkp8QG2VTj0LmSkHoZre2CYIpvyBGZo1QKxYRDtiDpma4ACn/USaS4POGMl7
2/YOge6sxNlL80X1gow7uuagPYX5AqBh5pKphEfNOqAXlrcrF9GC5+auAwP9K/F09SxJy66o2ZUU
ROJ0Y6DC1B0g/O1M281hnU4Na2XaFuJtGEVk3ue852iEFvJQWlrWcp1pMc/VfDNGMRXtWZb9YAX+
obJW/Ori4aJXZO5IpyynixXhHDHDMnLK+IgMpCsVxSZAmCboFNxS76ph7jrtu8b5kRprz6Nfze7i
0aI0PCc7EMfkvy53IUlJK6hVegjBmlmPgJ6Qa60q/bFB+dsl3ZNuTa2wKUfl6NiTX7xL0B92O6Mf
H2wzhc/azJ68sIoqpJis6A2V0ZpmZ9PZlbn9I7DG4qHtIaYriF9XAsal8zNDvR26FfCy4ls7U+3W
sOsi5taL3+f6CJZJ55pAk/P2AVrKn9Ag9o8hMWgw47wYm5jFKU1ncHM5vK/L8MniJZm/q4vuQEb0
qeoh3M7NLRwae8lI7mvV39/+GUsHDBQVSXGyyKSshVeSmZV+V0hGCmsB8mOBdAj+oABon1tQL7eC
BVXh1FpYSOBIlh9b/e72CJYWjAiIcNLmH15Fl9/XqlJLOG7pEaKxhyp5b0MH4at/3zayOE08H2BO
gpblijunUNQ4RaspPRqdCtHwNlnDuSw5IuvMgHDnhqWuBQWCyUdQKChbtrsehTKofYef1G0e+goa
3zGF5f72sJYqxGQXaIIkV2hQpBP8EZJ7XWlHTnL0KuR3Imfjm0hpxD+MEC53CyK1ndO9Q3Vib5Xf
Q6A+t80vLd25dWHztUmHeIBn0XBWPHkVWuGav7frNbDFfOOJvgiiVJN+f0rhV3cuuEekRCM/JYcy
SxtkB8sv7pEggCckUe978gLIJm3xZg+T2n3KRvXRHqLnvPV/3B7tUlhlzyS9vxpDcY2XG7XRpKBN
44yNWtIkrDtVsZNgSduFdPUiSKLlK0d7YXYd+RcrEtAp7rd5Xs4CUSlLtaZ28owyb7YBu7cJrTel
e//bg8K9k/GAiIX/FVvqHTlLh3HgAq0jAEfg9JCuU3ZGS2RqSr9ft76wJQwISn0j9Tw7PiIsrCME
pG5uj2XhDDIMWDbmHCscgsKlpbU02hkDrYKR9hYqiA0WT03ys0ye2/SrhdDebWvKQvh5bk6MBVCA
ASTtYc5WXxXpsSrvlcbmin425BbC4+dw3Dv6t8JuES4/Nf7bCMl+pvw19N8672dm7iXn5+1ftODk
Ln6QsEG1Vps6Wn2TI5IQ06vS3d/+/Mr0/vJFZ/tR1yY7gWc8gVJE2jjTa2OjO/Ta5W++9zGRv942
tkAPRMT472KKMHorU+rOdEKshfSRT58r/7EYv8rSj8J+rL3GlbxHtORdr1E3efQuae4pzyBJ+nr7
ZyydwfNfMU/52ZhLhfCFqz05SvWpLdzEd6c16owFt8JA55QQ8r90Pc7TfmZitMximmpWLTbanTFJ
yPcmh9hR34HeO/zJaP41JRyQ1onJ76Nqf5STRxRJEcS6b9ZoghYiZJINwCSpX1FwFpObQMiKMDPw
1oWdkrD96vT2dnxKNrX/5fZglnY7cTgf1Gm4A7d+OW/xYHGhQSR5TKJ94Sr27vbnl5bl/PNC2BPo
UHmqGuMoowPKIbL9jIpMs4ZXX9pfwIW4vmHAI78pBD9sCgehbTU+omQnJ/d9dSjblftzzYSwvxKn
nmYp9ZiuR32b+CjwEcsjRXJ7uhZXg84BEOR0RMli95tcmqPeKyiuOG5oPfnJH1wdM6aKiJvHEKmf
y8WW7KilDXUk2EY7a3iBzmbl9y/OEm8GsI+8Iq8aIPW2joxS7nk2+DMJqbxJOtRuVrzJUrhGjEhb
Is9uKoFiSk5W1G7MfGapKGxULsL7XAZ7bUybokJxSEIduJTQl/DRAiqzU2VmG9XxVlgOljY29AD2
nCEmCa0Lt3Cp93nR92lyDDJYN/vKM3ZOiLJQnMbjXYOo0On2zli0R9QNEJPnCVQdl0vX6Q7yOEWS
HkNmdCQzc9cFnylU3baiLN1OAA3+MTP/jDM3OrdpaM4AtULUW099arq2n74kcbDLdOsxgM5FDuJt
RnoosKYHrVDvu8zZdXr3zWiiL42avLRhsSs089ks7fcrv212RUIES+cO3dqzQoVyle2dU2SqPCIK
Stb3bxMSYiJXOl/bMEe2KYbzo4tRoSllxNcyJXoy6/Ku8MduZfctLsTZrxDuMkX2JrVA7e6IRoFr
fZzkHCVx9L31D380XLb33AjLqguHNeB6LrTSSOCJjp4lKbtD8OVOC7i0owz54T54MQf9rbLGdwiR
fDDHtUBleaD/2BcRd8hsw93iY98ZTtrw5muuXG3UP8igzYU1bjlrPkui6w7ztCwbPc4YZbnRmpeM
fmY53N+eyyW3dG5EcN617peJnITZsTP+ypqD1P09qSuudenChnIBSife3td11rIeHcv3zfSIGNZO
Lp9GZOtlczhIyUNZmSvjWYIqAiX915pwrcKkNuglanJHK/hKaYd2qWBDktztNLrN0ZH10ZQv0gdd
f6a5dsVHLLmIc9uC5ytKvZBTFdtRa7ipfuqcYBMbIYq+MepPH6jNrVwqSwm8i9EKR84iByAHlZ0i
fxjvB4TJC/mkDBlq36/23CJe7hQdzTLUw39/28A868zUQjLtyUJY0VW5byVTQ86Gpg5bexiTb0q7
BtVd2jgk/NkzZG5mxo5Lj9sXVl3Aek2ENFWnyXAe00x5aGQUBP3Bug+9NSzF4t45NyjcJHWCfliv
zQ/wah+WLoSxE3LA9l0YQ4bqduprYh6aNTzoPArRd89X9VzupB9eLEBr5tT28AgAtka07S5Xd7dX
avHzYA3m6wkNIBGR7iS6X6smbUU5bGBp8VzWh9sGljzIjMz8lfsi2S+sUmI2TjOFYBo7463L76X6
zYtWIoqlMfzyghA6KiRIZn98dvU2eTNEthYDMc0e0+6TFa5EsEvnlkBlvktofr2iI/eGUEWBjiFk
kInltoFijfQK7JBuh+moVd0undK327P2q4VDXPZzm4KfihJY58oQ2GzmN3sE3Daw8Nz5uQwTbryL
oeD1yXK3abKlw2mfl8HeM8MtKWESwbx17OxYJqiu8ze7yZ/SJniCguQ+M9ALR9IQ4bjvkR7vQrV9
RHFxI6Xl1m6b+7x2HjXPui91cyena/ImizsBNTzD5GVNX4ywTKC0J/h255bC7r7Nd1aOaPP97Wlb
3AlkV3m24BFoxLvcCUSwkWGHBd297ZYMj2SunJZFF0Ch8f8MiKVTlc4rvwOiezQN2zW0+xECWqNJ
9qb0mli7un5tEOGG3Ey212ZvcROeWRaem5qKhKBqg0BupV0zlW5lvfeHY1EfvRwJtzXW0ZWJFDuM
Uq83VV8FhZ423akJxm0Xx2tPnsUUy/lkCvehOQBMdFKKmZ4ZH7LadLvKcNE5dMNQvzfh1Cuz6TPw
hw+6Wu7RVX5NDDqNDG0TDHAH9ubH/7R5NMFTdTH1InREabENYa1sqCtNK/fx4gk4W8P572eOKh/Q
Q7UmDrVS9+iRHabmTVsDd6/tE+GUmY0UqlbLykV5t/H09yNEdX5yP8bdPs7/VpyVmGZtowg3fR03
RmF5HAipfdRQ9ozKlUTcUinQ4aXq0K5PS9MVB7wfQes7OSwLYsjskM9e9J5kguy9DMpr1r3Yxps0
1UiBfuiKT2mCeGK+02tvo2sNOop3efJZyf9CODArV0rLyjyTVy767IcJziYcrdRH7SaEmfely6Ot
DWTer47yeK/W47bQALXnx1b9ayq+y9m3rtwH3k+kNbPuy+19+/85R/83QxA6Xm4rOv8zJUzwesmk
bErJfBmA97mhku0N4pKpkd0arh5fr7bS0KCHWG90fi680wfFkx/gdfp++wctToytKQbgPKr74suk
G+spKkYaieuxdbXmnlaDQy9529pYufgXz9OZofksnJ2nqW/1SRloyNHV8SGjLl1n1WM7Nitef+lI
gZWkgxwSMjgQhGM7RJIXBAn3/2gYGzrrarPfFIbvmlEEpaV/lyB6fHsGF/fWuUnhFE9j4FdThbdP
6g4xrb1jfx3IQzfOaxzKm0GmTyNGsrr+PIR7uoU2qjTszP6lRq2Uovrar5k3kLjTLQAhUCuDs7pC
USiOpCXF3JOUTZ/G4m5AJTftD23xzkBItCu+6c3nIT7enoIlx3JuU5gBUw0SpZsdi+GEh8INpuBw
28Diqp4NSvBcWV57yhQzKKMvdrR7bbLii2NK7lQ3W0U/tf7dbXtLzxVCSMjlNYqJVwylTd1GgzWy
i6oivOvKYdt7BgWa/tmc20ZidWV4y/P3jzkxUtHULmp1lR0E11gBtrxbGc7S2UOy1uZ8gxaCH+Ty
7GUxjP+WjNNRwfca3Z1BF3CY7W/P2fI5OLMihAjsZb1twTUci47qx/imm49ZGt/BQDNUp6x706N3
nvoUaYprFe8LOGy9+m1o9mm6Elgubpaz3zHP9pmngQtDlbyG39FNT+lHpK+72pW1XWU/mdbamNdm
VnA3dSurfRRhKwi+SclrZ3zHf4bh53gsXCf6WBrHZrwzo692eddZBeLuM9PMypNnMdC1wO8BEIdN
l/TS5YCnJpukHHKko5a9ys0HGQHfqDlEkYFUtrFxvNBFKcQ1zddo7VwuAVt41M+NTgBKNAhnLk3b
UzGFENnRgJT05a7RFfut6cavkVGkLq31P0yzTHZyoHh7w2wigNLRz3BUq1MbZn+hXb2WRFlcenY5
VQVadcE6XP4cqx+gVZyb1iq92pW+fAxCeyvxCgureJ9U8bbt1l5/CyTaClPwr03hcOGFK6ewaNAD
vvkC0GnXxSoy3tXOlse91HRbPY3e1Wn9bYi8g5yHW1zltmjCp05Tt7eP4NrwhdUw7U7N+vkloI+W
C7n2JjTvY6ty0WHc9fZBLj7dtre4+8+GLpw0ReoyqVNxk3KN36e/HPWcn6OVfLttZm1YwiFDrr6X
0aXGPVaHTHO2SfuxaPBgXrnxZQpt7LXbBudo8OoOPRuXcJ8ZWdnA7I8/Dv3s5JXZ93QY7gPErLMR
0l+90Ddt1u0onBz+wC5JcFmj25fwRdi+NgrsCYIm5I+C9llJ6qdMLr4gcLBLk/hRlrL7MJ5QiPyD
fkWHJ76qkVtCBkREVeUWuEslo79YdeJDOOX3JZi9BqxMYRgrM7u4Y85MzUt95pvzQMk9PeCwaMm4
6xTpTZnabRelK2CjeYGuFpBuFgu9Kzg3xDpSOjShXsqYibPGrcNHFShFuqvWUD6L9/aZGWGfZGOr
FpKDGdVrvsWS/jPKrZWRLG7FMxNzpHI+YZrvpf2ER4Nq8TnQgie1aBNXGo0OgB0Ngkn1aYrHXY7M
+spSLQ0OwzQ3qbBYgbq7tOzD7tn1NTJBRoViO2zaXrkSlixZcBBhh4QNzNIVaKkv2kjpdAC/Vnbf
vBTRf/y84J2cSopITvB5Kf06ht+8NVDP4s+fyTbBYfDYEIujTS/x8ycg5TSCv4RIq3KEVuKLpeNC
rf8fE8IQ6GtLtFYB4K3b29DYpN0mWJulpQ12buJqmfMmbI2WqK3xHh1Yvayicz3qbenYbhQ9/sE1
+k7yq81tV7d0Qh0KYhRhoVqE4u9yd+U+4sNZMJFPCsnKTc1O09qPeuK/AG5emcRrU+TKwcTRPQGk
jP9cmsrQ6oA4Oo2ObEFwj+HXkkik9qzXPLfN7e1hLcRic2KeMFvT4JFVxaq9FKaTE81aSvBtb6bp
O/AHdxojV8rv6v6TrBQcI3I9ZriLpLWX6OJA6RlDdhceuCt8r9U2k6p7BcJKZk//KDjmjdwX2h0R
WqW4Jnw2axav9yejpViPnh2AQNQLL6d26MFLFyqP+rKXPkAK7ZKpJtGzkjpYHNfMkW5bQFfp5Lm0
4vWTVyIZAdnZ6OSb1qh2iaI/JK3zpI5rxGrXx4ERndkSTpxpSpNjVNyFsRXBjS89xqm67UZnX1Te
NkzTndygaJ12K22ei0Pk7p13DJpF4raZYrMwYXqgQbLVt1U20K/q964TNg9xiX7f7U26tGropZkG
MGCy72LOZ/KGwsgzeHPU4rszguLkpFvSSixz7R2hTCL98IsEUb7qTVErTymDmsSSMU4DSa2Swlu5
xge1ZAR145mOEgJdygiXO8NS27HXGwKm3D7RaeEa6RrnwNJcnVsQApa+N2LPmrlKJmhxspzqPdFf
6Gm7318SJMoA75rwD19JsPmqRztES+Vw8h5K6T4z3aFf8biLruncxrwHz0IJyLl8uWqIasc8cgcH
iYmPaTVuzejOa3u3V1+95mUcalfR398e3DxHl9EYEcTZ4IRVgtZRSSaNZ0mkVbsi1d1A/hLQcFpM
MWXMDgKCtX2xvGr/TqewalKj+FVnYLEIjfdtioJrl2wjKNJWTtJCzuNyaMI1Flg1OO8RQ2l6V/rv
5SjbOPlBUX8GwV9VEm/L5LHXP9Kh6OraQwolt952G629t4LT7TleciBncyziWHIk4ZBBo1xhyVXg
yr3xpmbtQ1wl+7ZU72/bWllPR7hQw9K3HWrrZPmdF2V8Ir3vyLHrkfM0py/WWvvr2r511Mt9G9ad
r+cGz7/JeReHP2S1oqGIDVv83aIgNqv0htmM7f9bWevgWzUt3Dwh8iaq2s+zWm7l/BNY6bD40TvH
zuZG975o0zPKG67ZJ//NHYhwCYVWoTiQGLLT7NLutVDuh/b19iLOh+7GoRS77crw/w4lUdHHWFfv
/So4RIHiDm2ybS1p5aQI+3NG+QJmpBsCTKNJbl44KJVfW21UdvmrMj2N9se42Zlx5+KSVmZOGNYv
O1BkOeR+IFG5RloF1WSMqZO9FtG7QvpbL/wtUvGbNoQJv1oZkxArXNkSvEw1eFooy172Og5fMv+n
wwXklOFG8bJNkj7X9aNi/F6Y8MuijRAu8R0ZN8RwL4+C3sZdXIZD9qrQJBvSJ/uime60VkMQzvds
RUfDY+b1dGCEEOOtVimq0Qil7BWfBXh2CHf159E5JOqh7L/f3oViAvHKljAivzESXojYyskfJmnp
ttOrTstMZP2Y6A5upWIb6I9Z/91xTkO8T7mfbv+C2cDZOfjfD5gz47xz6TqVhVvR9/LUaWFDeE0f
LHnXZ4fbn1/Y91As/Pt54e5ztKKutDHOX+XiCRySHN1J/kNhrhRghPvuahDCTrR5YNs2DCevZfrg
wwKs37f6t98eCLh5Nh/iCHOYIhzgZCjboDT67PWvJP/a+ZWbOZXrb28bEUHP80BQnyMVQLGHnyxi
tyPfGPVa40jF3yz3R2cBED/ayQPC6630oLcvw7hZ1SNdcBnnNsXmTM+ctLTL7OzV8tvdaH+KC2fn
q/omyU+es5KrX1ioC1vC1Rl5jjppAe7JLhMX3llXBxCqjJ9vT+PiiOZOZ/px0fEzhO2QTZZOrZ9D
pTof63Q79Vupc3g4qRt7+uu2qV8FVeH8AHRDK4kWdNyu+HKpo8zq5YYRob5sPSav8V7bmz+NZpts
3pf6e0Pzdl37ITCoLI+QdfnuoO/C5J2TPyOqEdKY479LxnfRcF+u4WGvTjZ8GTz6KQJT3p7/vXSW
A6TLkhQ46pvR1Z8r9YOWmT9vD37Nwvz3s4h6pnX+nwUtf82c43/8+ryXzr7eVagWBBG/v1KaXR9v
JWdNifnKOQkzNP/9zELlmQptfFiwYMDOXT+ElOVxTY1KjJFZBP4F6zeLMZLXFjUJOqX0zahONIp9
nk2ffXZQvW5ndtoha/u/JdXZ1379qg7JVyVq94NRnpygP/pRcmfaTbDtUhoNPW8t73W9djMDiTzX
zWhFWRAP9wbQGUVwap1PpvkhWsnbrn1eOIL6FDdxr/L5ytyZ6X6t0LXweehbmc9Z7AHSK8GPlHFY
aMFgeG/mdGiHu2hYCaOWv08tABZ+sr9iYifMKr/zJMV7Cy2X7k77dy9dC/IXCCu4UABZg9W83Hhq
ViqFJdfWW1U/V495sOJll349XMd0ibP1CAOFkxPrWuQr4+C9tf7DuK+G319bUl34PPKX5E/Eq1Ap
cqOIpMQ/mVpOSTN3f/vggzujDES3GrQENDJfzo4W6PWQSJb0Fkr+xs/fl7/ZXMuuvzBw1QnemsqY
Vbb05o9u5N9l+UqYenXL8X1AvkBHFdDQVwo3g09ni9bk/slp70aNZnZ3XKOkXFpiihIkHaHnnruF
LueokIsI4FItvdX+d+dZXc0gXLtGE7ELUL1zuD2ndC+/b0hNg5y0EQKo3I7+Pi5dbTo46u9v1Asr
wjlQpLFqKk0LT2G2a8ZNmf3+Obv4vnAF0rxD32vH95vqvgnvpf4/fl9YBX45oW2oh6fxoxXsATnc
vl8XFoHrgrSoTCM9YbTgREPD9ppp0JJTnm1V000eeWFJ4ea2katgiS1KEpRnKTpc17RhdVklI5Sx
yUlugaTYH7zsKaRD298XazR7C8eCEzE3AVkAs4jLLvdUGrYFreVtfUrtF96JsQQxwEqq/OpJClrp
3IRwo5d5gG6wU9an2Mz9/ZDV6d72x/JZDif56MTtqa6N8L2pd7GreikSRLfncsk87wPoEJGG0q9U
7hrLDKo4A9+RaL61ARWXb0zJN14K1WreRYXR3slTGB2cSDbua6LuFZjnglOYpYz/MS+MPgvkSdYl
pTrty+FzLK1E1fNuu4h0mVtYuHSe3xTK8cuXy2eUgzGqjVadBuVjNZ3KZjMqrVt3947dwu5wf3sq
lzYLLdHwRkFnx6IK1uyg8hu1s4HK0EiuBva2NH5oq0iHhc3vzIwwwNHn2or43kqaLLft3KhOXvXk
deF2SH9AbA1X0M6KD7cHtLQ4UNpCicRRo+gw/5SzYDMLy7K0e6BgfVC8Vab/0BvaSnva0pxBxAkr
J3yJwCeEOauycJjsqKpOueN3b54TqMdYaSQatiR55Ypb2gwwnDIcYluFnpnL0fhyVMiRljenTkOP
1NI+S5566M0aKpXU3yaW8m7wst3tGRShRvO9TUMzoRMGZ4coBgZ+1ja6hNFUyVCr6c19ACFX8nNS
g72P/a7tPvVRe+xhYe6cHd31h9TR92Vjvd3+JUsTffZDRDqLpuyrIJn4IdSOXbN7HfPOzctPt40s
OZNzI8IUl21Rx0VUNae22cLbHY8PhnUnKZrryacoeKjXzvfSBuXRzHmDQRI+gnnQZxs0jCkTFyOD
khGuqJrXyFvTMFyzIPgnK/M6RU+z5lSVCuwQhhG7g7dyzMQ+wv9tEkJfbVZZAL8hnDOw+XKvG2N9
qiWqSY/5pG5CBW6uL4qWHXTvUCOeDKvsH3h+ztw/VufzcjZ5nlWnWTZO9SmBgKbv7jP9o9c/yNN9
jMy4BmSl9Ovt7f0hZuf/N1I0dQgM4N/VxAe+5yWRU4dBc8qSeisr92n/JfCOhUclZpcG911IPVr6
UedrY11cxjO789/PxooC6qgUfojdQH+nxvUnL1tLLS8eMNimacG2Z9J64aQHeVP3UuHVJ433i/mc
BnfNGiziOvU6e5N58mhJnoXEBG/p2RkVBjzKqQFXkg/OJnJezRoutCcAjxul/plbfyn+O6n7EBQv
6Rq0ZWkSoRGCnVPnNqDTTJjEVHKmUuMsjMNWRmh1rTS39n3hrNnRCNxf5/tQsibZRm9XHoFLF8D5
7xeOWdzlcRIrEd5pJHPtRXG+LenAdktLaTbgBWM3SMbgJE3yfx2ZcNT0oC+jxGZkOVoME0CwNF+J
Pea5ESMdFoZ3D1lxaM+F3aeMNsc5LdgZ5sExP9o1Ic5rqHy/fX6vVwhpT15wFqSPwOzFvFDUsC/G
SK9Pyl7Sum2i9tvbBq4P0WwAcBNtzfMlLWyxyfJ1fyg7DAyfGu9OlSs6MVb83qKNOakFxS/hmj4P
8swX6H0yxOgG16c+uyvjXaLe9Wsks9erwTB4pBB08q6mR/zShOPTiqZLmMjtrdlsZZ/bcBfHK7HT
4mqcWRHOS6oOWtXqUnVK9c+R9s5Jd7cX4/o2ZxQwWxBq/popYRTtoBE+FwYXRPk5DGjc7+8GNXeH
5CmtD2P5Yitr4dLS0syRGao5TB5sbJfzRjkknRCsqk9jX2wlbW/1KdH65vawVoyIdXel04Z6TKz6
FBTvJuPO6ba1shJsXXsanotsgFm+S6ajSfA0Hv0FQxdx3kPy+M3OqDad6erRFrnHsFjxasvD+deW
4FvkwQ6SqkqJUJo7S6WQtI/slVM5/9xL53I5HGFZokgeJroCuD3Hhj6Fwm1BqPuG6qqN48IbunJA
F6KEC3um0HE3hJ3qTyrTF/hvHt4ylB7kwndrZdvYcLFWrpQ8lsPDoKwcqKVje7ZsIuww8sqBfwgn
NeWpi9+pPl3Od027MptrVtTLTd4ZbTVZBlaI9oboix89BdUbd9Gf7PJ/toUphApFo4at42MlkB4c
Z6vZG7tZWacl/3M+XfPfzxzpYJbI8o5sC1vfq71br/VGrH1f8D9VOzQT0mYMYfg0eBtZXinBLn5/
Bh7Ank5uQFzuPNfp5u85OX05bYL8ZVrr1Fw0MPdowvgMnlVUx5WiQJP7UiN7FH0K9lHx8fYSL34e
Cl/wh1BYEHRezn8FO3Xb9UqNfoqrlRt1xYmtfX7++9ny6pQ97Wng87Iq7chEtun+9u9fPAigcah0
c1tePchDT9XGTvGqk4WEdzZ9rMg9kW3YtZDE3La06MDmBDpvcZ7i4n3c2jISJxP3sdJHO9n094qZ
J26lDqnbtBmvx+lw2+DCk25OGDKsucWLiExwmXETke429erUJcY93GmbaOy2vnOnWQ+x9dynzGgn
uasQzsUpnSVBoOngKfKr9Hu2ZlYbej5sVGRs4grVUDBs3UuWfrGN+9vjW7p05tIgSVioAK9KcX4f
haOZpSQtY176urcLY/U+HvQVM0tbEMFnsC0zsOCqZibZRitlltacTGtyNsbU3yXh9Jta2bxJCXDO
jAj+uNClrpESvTmVJAVbdT+a8AWVX/IOAPFK6LHwgLu0JR5Zq4RXNLKwlR0D731fJzQY7kdEAiT5
JFtPpH8a/n8CY9I0g5dXLrjl+Zx5yuaM3lWNUO2orXbUpk+GHCDs0T7r3lq7/JIJVIxVENm6Tugo
OG2tzpVYq9P2RFrPRTJiDb++tMPPvz///WyHI3fo6bXO94H4bhJzcqXyxWp3mXb3+zscLBqPBAJg
UN7CSiWlZbcqiisnOKcPU+Rv0olXadvvb5tZHI7BI2QueoIlFzJmNH7aRiRlDMdUkV7dO+NGVel/
Wqs+L0Sk+KG5VYy7Doy3MJyuHzTfD+ThlOtgPpt+Nyn3fXlvhS9gM8u1mHRhE8BIxPuQRDVSGI7g
/aRo6KMibcaT6X9vNlX27bcnjWYNiNNQJuI5enXxRZDKGYE14Li3Xb+f0vtmusOd3rbyK+0mhL2Y
IeWi0myr049yudVSubUSqZuYM0QbNf9DVMDwCx9G/KpbL1C9G3mwAXXnFpG1ycd8m1XyRve3Zv1i
6lutWqvAL2wV+BX1OVtOxALz1+XPyXU5h1wwHE9tepdPu7gHYvEQfb096MWVOzMi7sdY7xRaN0cc
VOp+yIF73/7+wsVxMQhhTsOOtIvhZ+MJqo7eRzHN1ZKVk7s2T8JWHwsQip2WMoTob1rJ7SfED8NV
Xeu1iZr/fuaHokEap9JkNYL6MJCvrV9vT9TaKAQ/qjeD4jdmwkS1D0G+9brnyXly1jQo1qzMfz8b
hYnwnzUzr55C49EMpI3RpW7qPOhrtZfl2eK0EjIY0FMJo8nVzhvlIB9PNeIR1kb9feAY8AT93+8L
4wDToIR2z7ZSpv2gHaJk5amwvG3//f4cYJ7Nk5fYKaCDajz5085TUHR1i2J/e8EXTRjgRyDWBMRj
CVOkQWiaBK03nMzR1YpdD3HhmpLT4iqcmRBmqdSqIa1Tfzyl1QskK1P5dnsIa98XZimotNgIeobg
0J3UbTl3t7+/NEXgWOlLAdB6LQgrD9QKu0adTob5Fsl/jzSiRNEKvmP+jaLTn5lYADFwSwKkulzp
cTSGDC4Y+QSo1ZXUk0+zQhQdLOsh7IaVJV+aL6Q9uF3+H2lXtuO2rmy/SIDm4VWybPeYtGUnO3kh
dnYSzQNFzV9/F/vcc2LTggn3BvIQwGiWSBaLxRrWgsuOGQmWSmNNUtZjB9DI8YkBdZ0NMvq7tXcI
HogOyp6QhHTQd3U5nVZdJoBFWlqEhozdjFNe5ZoKTDUjyJz0k5MtO0VnP/rUelwyWUHdms+BeaGF
ANi46JETNLoDGXFMUd0QeYxXabvZox4/FubWI6FOJPfK2lKCQwKeIVCseL/C5TzLdJwXRFz1qDcB
4odaxTbb3FY+vvGiYpxLEBSDLd1AABqhR+O4iV+z7fQbZIK3RazpN3L6joXEGHC2Rb9mnKtysWtT
i9DM75CgyvdZLHmYrq0Tmj8Rl0anBVxBYZ0cQsxpsZIlqnXFB90FaEQkk1iVAF1GupujYIsap2RK
kyxlvUSdm/oJ+nZ/3r9IyD5ZCBzADcIsLnd61gqjM1X4lkB2DrXyhWRKqAwfWKZzIXySZ/Y+JTxK
3TVztBCfGL5+Jy4of3Mie/dnEsI2dMW8ZNTDJIx41wFxytrcXqQ1ZT0fX1DWYkZ3YlbhvvLwPNKa
ybf0t84qw8aQmMu13UaKALF6PCo4s9nlQoHjntAxH+Yoz5Yw0xlO9v1TQXAOdYPoqUf5tBhJgY81
OaMxjghD5VutVl8MAHoUkxWiNEXyPF57nqNDh2NIaXi/XoVPyjIxCsugYzQRVm1Ub9JANDaavlm5
aljpJSjnBp2h87btttRsvLeeTfSo25WynxAPD+ZBnQaJZVvZyotvErZytlTUwnT4JlqlQVf+HJQD
1V9dVfKmWrspLuQIl3c6AaZU1doxMsrKn/I3NTvFaepPzWfqvg1KOHYn05bBtlx3jwBLAq9sBGFd
JJWvcsqWhthrm8dDlBum7wAoRm8BqbdxaNhMOycu/AWsR2p1NJfPrdFIlnblrgc/L8wISJaQtReh
kBSvGD3FdfpI8/7OtNxH1V3lhlX9RCxJkmZ1E9HZgdQs/Aq4F5fHhE05QbdDNUSL/rtwmc9rYhog
/mTN3fV0nEcV0BY88wjCAeG+zwq29JbWD9HYbpUSuG7hbcOyckWhwBbXExBvEE4VJ+IYVHHraRqj
vgXWhGHuFq0NWkOWzl4TY0Eb4D0g/HLlOqjGXNbUpFOUlpsy3TPzoBnR/TM5FyGcq7ZNc3QPQcQE
Tgs1ULRHaQelbBbCkTIyfWbTAhGGsp3TJ96oLVPhFfuLMAisIg/4goJe2O+kXOrZg5TI3GXqxlXu
v8zPh383Gmf3YKI7VaMaGH784pqvnQyFcHWB/nz9eyLwbHjT7sqJwIbiLge4xlPlBNUoucnXTt7Z
Ar0boDMRoFYc0PCJPYi/tJ2/1H7f+5WsYUayC+KpWIDn5rGknaLe2QBcDkbr121llQngv5/NItUS
Njj8PJjTd+VHUf3+wPC8aB4hO9T3iN+fdI3pshqnWqn8okcrJ5G1969O4EyCMAHdBCYNqyABLef6
g5GHH5kAf2fgicODjpfrU866WS0JG6NmoYGaloEsV7V2VaAS9r8CHOGcUbcYXJPgdnSd1wLc4ah+
iZcSiK9+7UoKwt9XW3hpAL0JFyMKB9DtJMaE6ylbvAUIH1HRRuA5i4cHIzt5zW7QnzvHCDt9F6cU
PdLhiObbzPlyeylXXm3cAYLxBRoIivSEmTaxUdWtntJIL2bfG6g/Fn3AzWSS+E2MqIFs71aWFhFN
WDAXdT+AmBespD1nHX7wmkgrQUFJ9mbyorST39IEaNWyRmn+9cLaXgjjsz87SNQ1SAyqyCYy8a6v
q8eh3yrsLS5+5snJyQ3fngyJCV1bz/PpCetZwMXpk5Q0EamKv1gHA5To247Nj4Zpg6ty9vVllFxt
K4cN8SNeze+AXvYKPilloHWdVK2JKt2ff9aS0Vcs6sXowlkzBgU4FQ5GHz4V05fZedDynVedbmvh
Wg3IhRTjcqPYyHmFDEiZ5/2YA4Mz/cridNN7v8FaknhAn592hD0y804Gcv40uxAsWCqrndzSniC4
QS87Qn0fuFIvxud34pkGKozRckEzXYSig670Y1mmh/+9qOEu+mJQBAjPCbyhl+OTpBw6ZNXryHK/
pfRZdx/b/MftzVnTL87WxQsn0Bkjgt8W3eCkRlI0UfGsLBtrkpwY2fDCm1J1MjQpzWUTqbM/DH8N
oB7+wPdbaGlAUgf9ITbX8LMt6EcwZiuKUUez+eoB4r+1JQLWTBrAcz34TgiC4G18KaCamQEsG6Th
07p+mtJs2wHFN7cAFc/cUG9GySN87UTyWgMPzJioBxEtKGLTVdcl6NMY3INSk6CsgQeiRo7kbbGi
WRZKAQFYi9oGdLgImlWkShM3rKJR+htgAuwftHbd3pcVU4mub1wENoBvgKkknHlE2BalWwoaFVme
+61iPtZjHmZ9vx09bdM2HRqw7gaTQIXGuUzhuIMy0fOIW9KIlr+IomyS+AOhyQsJwrKVmkMqfcSs
mpn4brnNXVnP4Iq6XUgQ9Lkc3RpILZhD3jI/Sbf94KvtDg0Djv319g6tqQCiq7wjCNf1FVEfcxVn
GklMI2uK3O6FglTW2t0WsRaIAPDM/2SI4A6TMtAxAyhe1LKHjiWBpZwKcDd59meTfCqHzxn9bOmy
W3rF5liI/ICpB5IR/BFuabUe7HxxdPgF7oa4O6Pb3J6VZHyx6DTtdBi0FuMX7osJWqPp1+3xV0zA
+feLAE/gz2k1OzabKOl4gkp3N3n+jMX6d1L0S7sWJ0M9xqkBKWXAkgdT3xAQediSYIlsrQQzkOsK
LXoXcxmG7i9q1M+kyfa3JyITwX8/uwGQvaX/Wa4mCRnSw53kCpNth3DmU8VmZm1goRaGvFGo0McY
0Pey0yibhXDuCSGdSlVIceJdCZaCZvPvVonbnbNV6uteV6uYu0J4eqLDMO6fJ9xkX25LWbVef46e
J7jkLWsWeygxi5wGg/qso4le3WYZoOdklmXVep1JEg55jXoSwyhxCD1kh9I4241LUfiu1m10IzXD
3CVNuOT6jqj5g6v0vu6xr0Wq7qlSP49DrAdD4ny7PfnbinJFLpLVGnAyKixxXYZJFXTsOf+G9sfb
QtairGfWARyulxu50DJVixwnivSaBvoFpfBJAxKnnKWjnzTF4sPdO+TY7DBNltZ3U3fye88C4wp6
kSXbsK61cLJNIH6hN0LQKi2xPTpSvPdIC86crSKrr157P2O2fwQICuU1jbbAh28igBceHOCWpaay
cwGLQZkWgrRhr5jedpisxxGz1BNvixjmrqXq2+1VX9/aP58haNui5guyybjH6v7ZGRLgJho+Kprx
gHYk+7t+gv4nSayXrxKwNQEBFdbG/LIkT7X6uQKTWvwk7dBaP0B/BAl65Dmk7fsBKzvoG+ArsNTH
obi9auvX/5/ds4U7Jif5WJEKL3RazyiBONn1Ky1fU/XFbJ5bdTfGP+ZkDm8Llc1LuA5i3e0aBHhw
+3vPBnstXTzOP3R1/lk6/glnttTpqK23XIRiaKHW9m+WHT/MNdu2o5Tigi+R8AQ8PwDi+2aJZ5RK
UAvXdPLa6T9L8+Q4X0bS+moHvLvmn0E/efP3wtoBSkaiihKlt4XD7bB4KAYDGsK0Heu2qneqSJj3
2w/sl4V6SQDAISonFmkohdEsVbdgvxwWpG94IQSSq48fzqslPJMgzMMllp6VMa4Kq33w+r1ZB1Zz
zJUtTcJYe5qZJPO4ahPPxAkmyxhar7edEXeg7YOHBFG32wsmG1+wRU2Rx01qY8FovvsKfpPbo0sW
S4wHoPgiV2cNi5VoGwS1WpAw/OIUJvVzHHyk0gP1Ef/be0OwQYWTDhpoO7EzeoJetNhPJHZ71Ric
CRAMEAVSNbP7GScVSKwxSqU/TTIKY8l2iDUMeTFMSQYmgqgGweFhyCbJdq9PwUQEEdAh4AMQPOhG
L7Np9nDfG+2eDIPfu7t4kdUWrU/ijxD++5lFs6baM4qO+7jtHpwDo/URHx1o1/+dhGAxB61kfVVj
/NnaWulD+YEmTSjSn/G5KTv7foZuQ9zRWCSNveXKo5N80+OdU97JSsjjiRdiBEvieMgVuDlfpjjM
rB1womNZZTAf4tpYOTCEKBpCgbCgsQR5NECAIGTvTqEy/s6rnZWhH8j5XsNtv33UV+07mKT/K0rQ
rAGZ2XS0EACIs/1sfu2Gv3o06zMZh8a6Av8RI+hW5WjJ6JTwaFj8l10Hiv2U55I7RLZognrpfZXl
lQ03dOyeqRuitN83k0fC3MD2PmRR/sxG0LSZVoDceo+aeH5BkbYJpLBOq/tiA4XeBK0T0v6ClpVj
o0x43sDA03wTG89u9VLTF7uXYKisnXk0PICjBRUG2lVDDriaalCATDC+SQgQO1W276ve37kAQZUd
b/GKjOAi7NvnvPzR17vCAW/QcOicN4v9AyadTX0nkv/7CT2XKeg0NQ19St2hiWxrW1U+ybe6E5bt
19snZ03fzqUIKo0sT5JrPWamK1/pvMtK1HRvU22zyFAi1lThXJCg2GVnZy0rGF7tHonKbnyktN0W
WmL6eTVLvFrul4iW51yWoNmO01tl3WFSVu0neUDyx2UKdZDvqZ9d/XR7AWXzElRcm2IUUwyYl6Zv
5hQFzPtlesmnDwS5z2ckeGJVrzJjLqDhaM1ymo0xI4gqeeKsTwQgzbw7FzBOgjOmUXXychc3Qm/b
z1bTHDR33KXwLIEt9YHqMctE48//yxLjjnVP4knj3lL7EO9VVDRn/izJPqzbhD8iBIdMAYaMXvYI
YbjlTuteXfMDfsD5FAST0MdpAToWHiIByI9K/2ZtLNkQ2QwEA7BM3dQDRx1xtAi0stq323orG104
+D2qpFD5AH+yrHc2C6uPXMnn6yOc976M89iOuTqpe6X/Yuef2+ZHmkiqEvgo1yf9zy4LJ91K7D7T
bbWJ4vpzmX9R04MyhP9uoYQDDsZfByWrOHrTvI2NQJYVF4l8/9/O/5mCcLQtleSDR7DNfQ6ahyzd
xPmXBCWOVfOklJ/NqdyiYtd3nR/m9DjoL4n3yzC2pSV7Isv0QTj+NQP8hRPjSPaoqOjirdpGt9fx
tn1BUdilYxs3TW/E/AGja2+TuU/L7ZR80rIvt6Xcngbq1S+lELhnS11CioGXnrE35g9kAf6oNTox
LsfX7HQs2gZvJJ2iMeKhkFVKriq0gcpi1DGCSk/s/kenku2CdhfPPNA1ABjOd6f2B2lkbDSry3Qm
RphGnWr6bBu4tVj7uU2/EqDzf2AfzgQIxgvcnBkFAgj82AZ3VffLrv/6dwIE+7W43dgNE2ZQThtt
Aaq7xPquqiugz1QPNd5ojxbs16BlKIYC4Avqf4Ks9Qt7pylhISMGkUnhv5+99nTFRayb8YsQbQmT
Fo7Wtxouf+HIMokyQYIV84YqHRKC5YpjkCjFR7M6DkDtnMcvH9gWuA8maDrwT+yxnccud5YMZn9R
UEdsQn9RPnVbxOoR+Z8IFEtcrlmdq0VKFth81UNox1/I11YWrF89HmciBCtSOgMB8iJOufXPAjCG
X7cnIBtdOHzEUdxpmvHE7+IDSuVyiaGVDS8cvVZpTapX2ALF2VUGMNIl67+qSmeLI5w80hl6mzrQ
2creudv62xsYmG4vkGyHhbMXN0NJbZ6Wtopgzl6Rza1lt9H6IgHMC+zcqO4Tg4Pq3KGEyMIkkJnO
xyCXJgxW54AD4HomytJhyy+1lMIBBdkqRZyozHxQrYDc5ym1X8dE22qp5xvpsNHqg9P9WKzHnDw3
6OvLvGfUPn5kLc++Q7jXjbGjoJNv8B3k89xtbTCwyBRibS1dAIlyBHxwJYt3bpWRrrKGsUShj7b3
impjMsmJWVvMcwnCianJUk4eKJejxfgd168mfTAATnGn0rkIugFwQwfXKyf+EY6NVRB9HGZWn/JG
SfdJHdtPiPY4D81se5K7ReObf+G2vsuyPMTFUL17VQo55YA4K+qlPpVMD7IMTT1TANySTV/ue/bc
F4ZfK3nA5iaou/wAWou0aPZaWj2bOXgfHT1gaY7qdFWyBFfBAHyWDa8D1UUGB5gQlqAt+mVWmoGe
Yub4ht2FSnasUdirZb86V/KivbIigizBihRD61KnnOjJdb8mXu4XRg1OUt1PFxn/7JXyCJL472d3
7KzaOaXI7Z7smIRzkvlQ1XCUNg2tLp6L5jm8h1GBKPY8wKSXVl9TesrMn0pDg1L7lMaxPy/Kpqpl
/DZXRw5zQjs21NTG/66KsalDshQ4Rc0J8NxfrC59GvJEoqQyEcKZA2SxbSpI/pxIV//IFXffEyKJ
06yIAOiLBXR8y0CP7PvT6GxnzHmgllJWzanL1aD56lZMMocVJbsQwH8/E4CEg64pWd2c9Iz4+fgI
q7GdRi+0ZHfudS0DwFLOpyL4VzGSDujcybEhyydLS4B82vnAG/GLlm1AhA0aiW3WdRujSHa9l/l5
e2+qDqAmLjhqLOCa4J/YYUWt2hnqZKxPxlKBYdzPe1Xy8lnRb17wDjZYxPLBtiwYB6dsNGtuk+Y0
TWQ3ZPrkg0/VH8Bb45fMIn7NconEFfXgze6aiTgRKj1EoG9XceMkI5BYKTpu6B+TzPteEwDiBwOo
tbz5WGwFdwYkYjLLqk99931OaDh4MkSqFQX0AHkFWBQXIbUr8tIuH7oazc31ycJzV33zN1r65fa1
xe9v4SqBBA9YEiBau4YrKyxA8E+1Wp9SsNOZdPTt9J/KYk9dMQXaaAeaG04yWqj1Wf2RKZiGfOqM
Ao1fuConNH+ah049ploVWNPu9txW5XDkCWicA1eK/352fMuh6YGs0EOpUfo0TksbxhlK48bGGYIS
YJaS62/lovDQXcurldH3iT6XS3EJ64sCyIH5aRkp0i1FOKIiiap3AxQCNAw+J84qsDhVJEIvxSh9
Xingx844l9W8qWVNimtKfT68sDl6nCw9QPqzU1O01afWMptHx5aG967X6r3oGtQyvJj/CiGqnUtd
QbV/curGZKskVQgGlLDVZKio144S2kVt9OGawPkHcp2wJa0x1SD/mboT+r82mbGf8+9O8mhZT6q3
rYoft9XteuU49TSKbTn0BWApBBvO7LJf7Bge4DzHQY+a67sZQlzOGq6piIu4qCYXS9UHp+77cVEa
1LmYW2v8UhfPmQmsoeW7M94b3hVECUdnGtOma0HUfSpt3yt9KuvnWFkr0GiDMQeQ6Ui4id5ybBTA
U0M17Ckryei7il34rK3uvr6hNYBUgWl24SCI8GBQq2zu1K4/gTtHbbZ2i372wJXB361MBW0K3OtF
Zy+8GuGFxFBaqKXjkpwIGfXXdqrK0HLTRhKpvpbiIJSEYm44OwAMEKvhLDzClpZQcozbztqAU6Fl
5uZe/b0UIRgWV02UUQNYz9FKDuUUsf2/G14wLETJZ9oBx/HYvGttkd/d44T3I9pFPJ7B5Rlj4bCb
lVUOU0fdIxloOL/GzAzvnsGFAOFQ2AaQSdu4dY+LC3V1QSEoSURfX1iXMxAsSAu+SxOvDfc41WyD
ah3/H6+En7TcDaMLXw986JYFBhkN5OtCCCzNR3WuGrc8VfPTXCW5b8yId+v36+ylGEGh5mmsZ81w
ypO+o8m0MVUZIMj1oUCVHNp2EGDFgxORksur0Jh1dWlHLz+h+dd394M63n2lcwE8EokTDkdP3HGL
kNzolfxkFZ/QtJVp39M+uq1U13uO+wKQ2kCu5E0a4nVeMa0uc3fIsRcd2l+D2gy6JGy8XGIMV9bq
Qo5w/DKNFDPYaPITsTy/+TvNZIijMgHCZri5wxo2Q0Az4Z08mYGW3puTBZSkiZgHZ64y4A4Lu5HH
1Ji1wR6PQBLDU3njLjIssSu3BBIslfeK8wvjioaodL16cotxOpr9pos3sROOrcQpvVqmSxHi2cNL
K6vsDCI0JOY+eTLwgSt1EoYXzlzWESd2RwxPtMf+N8nQCdA81nf3UHApsLDwRIFxfEWsV1h5aYPY
Yjqmj4oKAll01995KiCAP0ORK4OluurKm9SFsdRYhuP8NtgPAzmR+Wsvo2e8bsfFTQEThb5S3vJ5
1R9VQTyx3VEHAAFujNF6KgcagLL289KDFxz4xopCtuZs/q7RqqUqsgv3Onf7Lt9CvAy4IxxX6tJ+
VXSJM5eWOtA6Cr+xtI1h7It5DpDCC0bzsUlehvk57WIw8+4IMDmndG93h15mp691hi8DVtt6Z0YQ
Hy4FTfAAzAY9cuo46ADpzJJi46Dfrpru9QH4hDU8OMHUi+UWS0QpehLUhM56ZH1Vh71q3RvFEIbn
Z+/swbeMGngwGgxvjFOIsvqkkzEBrqsM9AXoUCrCvWJJmkUV5rrUwgxGPPDG2q/Rxk3S0PTQmxCi
VLixt9Xo+I20H+LaNmHtziTzt87Z5Mgy5kaxmHrE1Md2eRnjJzd9u33qrm0TROCdjOnpQMERJ4dm
S9rXia5HKfMHJ8iXze3xVxRNV3Gkcdsh9Y137OUUAFpC4gYuO5IaYUf3xROjYD6QXHQr6wScZsQ2
MQUOmiccKpMoRpIalRkp7fiQKsNzakwvlC7b23O5CpxwhH30Wbt4W4AbSXT78zZRO01tTRSJfevN
B8v43aEdhnifmL4tKAqSVFkj8cruoOZJQ58yjim6jISJ0W6pKq8yrKhOk6DV3yYqiaeubA9iWTpM
Ad6ZyGAIGra0TjtRktgRS97GYfHr7y1KOhvreHvlVuYBe8uRjk2gKGqmMA/LWBynLhQrGrytrgSG
ZBay4YVZ5LpHEbTF8Ex9sxB9yRdJ6mFNACjGkaAGmgjQU4UrtqVe2qqEWJHd1v5PJ5fVPqwoMI/4
qWBM58kUcZ9zjwxt1Rd2lE+nNiXAa9A2nnO3LwXiAA0qDN5jdPSL5AFeuSBPVU92pKKS3quDIv55
9y478A6gUCq4j4HVeXnWZ71KtWmkTmRq2z7ZmDJA5JVdQAwEq696nBpAzJdUujoaCUJ5UYleHKQV
wyy8dwJA+kavEIwIhGA3Lidg9x4tJiCARgbZsCqgxd2X1cX4V44gwUVVIJwQqdpT96uoJfbp+jCD
MwvFJ/wcg0/WENa/8kbmdLZGorFMfeotr97EXp3huyMjtrlW10tB/Peze8ls3WQAOjuJsjisH5Up
lNHVrs2Eg7uDqVs3rhFXJ91JhpgWKDrxqkDLvtnmKR58jamSi+NaoxCKggw8MQBucQXZ06F5WsvM
Jj4uZlCRp8SM7lYojI+Mmw5WFuBKCgtVNJNOWd/FRwQG82GfyUDB1r4fXhWCOIgi4GALCuuOWKTa
SOOjMlYHq5secwBLSvxyiQxRaStg5MQMhHbHGf20o7r1HJneXktAZTre865j4VTDLb5UJ6/MPKXy
NDfqNqi97mTayq3/Rb4DUYLz4bmynWmroadVgqCIG815OOpTYJRqYPSvneEExNCC+P7nHuTBGwGH
OvzdK/DNLk4bOuipB8hld2t33lZix69P3+X4wnxsbylY1RDMZwFdzob0L+r9992lCPG+novS0HKI
0O2t0vmN/nD7XPC/F7eEw1JzIDLDvrpPyTKxeHFyJdKXCZQD8DvrvRvvR/LqkfhuDxdxojNZQhRk
SvOinWbIctkBUWGvklULrKgvKlh0pPHxeETaUXAOiDM4XqNYJHK/ZIDnV5O7sRHhc76/1lDKuQLv
qcYm+E6cjkTssTa9cDHG8PZ2rJyQCwF8hmcnpEVRBWsJI5GW5bu4dx7BGWOVm1bf2Hq3J4a7vS1v
RYMv5AkH3lamorBzTKiw1J9J3u/TpNzPRfHrtpi1jTFRc6BxYm7gzwkHpZ9o1aYlppUVb0DfsCWh
29XhwUOCdw00+QogOivNFLUCDQFzwrcKzffV3Wk/7DuKi4C8BLJSeFWCYo2pxqjtViRqBxRKbal+
t1cLRnEQbSKPAdidq9BXavZzbzPPiox2M2hBUWxur//aNuOlxAPOwLq/inMONeoO4sY2oyKuXnOz
eNaNfhdT796kP3+SnYkRD3jS1mOP5yFwdjbqP6qsKZFriWCrLoYXgpwWQMaBcOiZUQVIRprmweJk
QWzhopIBCK6uFxADYK1cJEjFZF8HtKiszjILPYnLDzX3Xhgag7os293eljW9Ra4Pj268ZFGVIRj3
oel6B1jXdqQNXcDq7Vg4H9l4DxEunpjh5WGX9gS4FWkDeCUo1rKAlIcCSzScZUZkdRpnQoRpmGpZ
mOMAIcBjRmrmrUzvzb9xvToTILwqm6xy8ziGgH4u0U2R+R9wFC4ECN6bymo0b/BlApLYxntxvPvf
Mxx/DLjUPDuNqK1gZ9W6yMyEOEZk1MvDmCrh0khe3isqeyFB2GndHHrCCZQionydWdgW+/tVCcbV
gJUCTJ+GMiJBleqi0dUutaOYTA8KyATqifr6sL37SIBtwUQTBeoY0eYs6JLOUo7pTeyoSZ7NT+Ca
u394REBB6QBELmQbhORbaTMyDXplR2P2xf2kGF8/MDxKCBHH4cXD4j2R1FpdjT30COFi43s6/7g9
/IoBdDSUdoKxG0/LqxrP2PDKYmkUJbK/29YQaIUdNNYc1J4srX7dNIsiMV3Ddc0h+FG/JaxTrTnF
sli9EqnpEqpjWFVPKn1Np12q5YFjbFQExN1acn2sqPA7ajqC1B4IRBxB6KK3qkLzxYvG+Cu1rdBs
mn0R3/0QRMEYfLf/ChGu8thQQb3GhVTWp3pb3F0aC6xgLBwqIjkm+5X+zoaqJAvQdiMnBxde377k
iRqyoXwBoKvkycyPgnAdovYBpTwosXHQpi0clXxs8yXtiRct6Jd3vB+2fSDFg/El02QF8Ssbw9UZ
yEqaheycmCpR7bRrcbnAcR/mXYt3lNaijY3pu9vqfX2PAJ3Y5iCgQLhEx5pgJAEKnrQmmbtjYjP/
MIKp+/7xTQ3s2ah8QWWiGLWaFMta6qHsjpXxs9xZzT/3D8+5R2HeQdMN1OtLA9mDFWeaKpcdvemz
mwRa/S/HFwwwaZbaaBnGj93AOd1N/erZIIrh647vx9tJuD9Gb5mWiXjxaVYfWmvL7r7CgbmPpcfz
nxeiimvvlQQVTU7aHoe9Y5eh18oAl66V5909h5duaoiqiql8RZ8Jwt0lPaLC3ktCldwdMbwcX/Bt
OzW2iWkVFJA9+UvppxWVCLg+ZFh5ACogXIfoti6m59xcixe36ppj7TV/d/0ceAPvFTC/39bS6zsE
Bp0bKOR4kUIRS4ETdBGo1VCwIxu/5aYRzKgBJigYKKks4XS9I+9Xh+0AHc5DBRj//ewt67VtMlpN
h+M87KjnUxkiomx8wVykbFBSo8P4RryZHD/9eXuhZMMLB2KyXJA1jqw7KsgBW9/B4nW3OULVGrBo
+B2LskKxDM8eWUOJq3bHEsDh7YMGZvq7ZwBDinc3NAonQsyV1NVgpsvMimNW/tWF1d28rPBAcNqQ
ikUPA6ftvdzfxXZnu2ya7Ni7Gwa2BcltsHIeLoYX1j+NFcivMfymsL7Th6r/dvfqXIwvXJ9FyQyi
jBhfBxDM342bbG+Pv/b9lgdHw+akWAg+Xy7PPGv6sih5diyS0Jx3GgknXRJ/vI4WoepOgxbx6lq8
I4UbofdKN17ULEPJ2tFN66Brk6DLgHPsOigCqvxR1li7ciZQN4oya1gpMMKI72JzqIt2cZPsqI6q
XyUP7XC8vWjXAjyAzSBzjKcKkpNi1ejICLpTFQsNrvkb8c3u7kfS5fBc/JlJmtM8Q6AHwy/ZtLWm
2a+1DlQttmTrZbMQTgZOPKsRWKiO1K+zDciHbi8S1/xLx+9yFsLJWIBniIcMhi/M2bfML0o493+h
1vdu84EoKjLseCvBG0cu9HKxUPsHCIu0mI5t3fhOkfqt5CpaWSae40MLJyKC13VGdQGWwV6f+qMd
mP1bod/t6XMGG6RAwWyLF4X45mYK2OaHUh2PWvpcl16QxNX9+8wfE6jYUDkhougXI5vRzjPz5mOa
Psa7xLs7KsgfE3+GFxzKJJviJB4wvG5/7cujHd5Wo2sDBT8MABvo0QCpHjziy/1tm5kqll2rR4DX
K4+1qpU+Ql0uqpC6VorzKe41krjgPMaL0rZgDK9YhcwC766SGsuRag+fC21/eyriiXgfHe4dCMIR
tYN3czkVW5vHJWvocnTL2f0E4PrmoCkF29lUBYlzkRMa3BZ4PR1MxQXOCs+vo2xHWLvedRb0aaTj
IfmrdsOYSl7C1/O5HF64OxJUzmdZi+GNGVRS3V+6iYbjbSJL/shmISxbriatFlsQM5hB4/qLJ9Ew
2fj89zNziwdH7LEU41ce0uDzEyskrwpRheFZonQXZw9VyOieE7OuGsHrepjG4aDRo+ZtXBWH/O3u
nT4XIUZCYiNR8hbhzYOm+y0NEomXs7JEnDUC7TYeP4aiE5h5Rk9zoxwOvbpzq2dPlnJdGx91DEha
8EIBVHVebkGvtFrdpclwQIQTSHGZf//yoELjvcfPwGnQBBdEB5SSa4Ak4MCbClP0Apf/3F5/7oad
X3bYYqR18FjHxW+iAEvQ0S4dWGqhfOJgNQ8KQReoT9wH3HW5crwtaGWl0EXIcejgzXK+osuVQmFw
gRNNukNq+yTeaBLXQzY8//3sLOSOC1a1BsOPxVdl/G7eC4rwvk5nn8+Pyvn4czpU44jxVfWb1h6y
w+3VWbFIKG9ATBYRcN69LHjLim0xd86r/gDglu+0YVtnVHyld7bgIJD4HSuH+kKUcO2VRmkgmVD2
h5RuteFnUYR1H0tkyKYjqG1tDbVtT5iOlmxItlGK0KO+kkoOt+ifv+/Jn0UTbQdYOtIWjfL9YWpH
P60VH6g9/mKxIEt/a/ShS2XTWjsscPT4RqGr4aqzb7YbkDXGbXZoYod819wJhJBJk5sPSUHmpymj
82OhjYUMfuGqlhoT5TAVKMr7DyqcsJxKk6H+onGyQ9vm5iewmtsEt0nlADhjBK+L4/0eu6TfksKm
zw2WPvErpZuZP7n2uFXaHjx6JFsqEJmwcttaTiy5J663GzqL4meHtzyiZYX/fn44BiNNO4p18eie
TWE3vNhWtmlrGUvP9YZDDqK+aFnhVkR8vrTd4lo5y7KD3T1nU/JQKc1mBHRmChyG8oDaX4kav5cj
CtYRfriKID1cXdTqC36IV9CyyJIyP9CuoTsHPbAgee80+7GpRiOcdWDPdq4JsEY69Xvqos240LR4
CwKZb6gRVX8NxQKqLaVRXiqEIvys8HJUn5b0123rsXKkLz5Tv1x/De1OhKLV5sDm5LU3q18KiD70
wXm4LWbFxoI7CrcRsLfA++YKYrKsm7xZh/XT3xwtvJtnC1rugKeGt/6iKMcTHeYl7Sx7avX20G0V
cvSaw/1fj2wwaqTQD3GddE50raQmo+2hGAKr2FhjcP/4yATDU4IzgPecYMLLcXBUOuTsYKZP2b4v
P7D458MLZptkzKoNhuFn62iVX6kk1rGytxxFhuc7UIBx1ek5l6nSpYrKDq2xcbMwdiThV8n4YvKJ
MqVKE4Lxx3xjEn+U+EkrJ+D88x3hoFZd2tQjIGoOJmMPRQ8ORq8L5sXZ397ja0OnwQtWHbynEWu3
3/N6Z4Yuo+3/kXZdS47jyPaLGEEDulcaSWW6qsRq/8KodjQADejJr78HtXunJYghhmZ3InYeKoYp
AIlEmpMn565SzSYqzcOSmd7SRJnZ+G7+47qc9+yVZHjQhGERkJhY6IyU67SlEVs80boywq8xfKdz
DF8rLeq7FdN3qZK5fg2aqZDBcj2kbtkEFpsG2CZw8f4Cer95tdPpmxHPxZ9lzvJnzNAYP1Y8zfba
kDjPPLenXZvjpVSTqdC9qTHsrUdr5URQpRGd/CJ+R2X83CaNSkHUxClZNPTjHcF88wNn2RI0sfH1
+l6tCUKvJyrOAA4ZF48CKarCdrOWRW1dDi/oI1AfbLDbHxet3uqLWDl+nDrwmwRI10tCCcOZWFbU
ShnR6dDTu6R+HLLjXG9EpytXRYBJkAYUTR4YK3q+c6hSYGpnYZdRnT1qzo5uNSuvbdjp9yVLwjEO
0nIqfD/nR939wPMnh25cx60lSA6LwfsJXbcQoWr7+dlqgutHfumHoQsG4RAoIuCKmTLsxi16Pe0s
Y4oy4unkGyqmqh4m6Y/l13U5l8sQ3TaqGFFrGCJren4S3ZIVtgmqmqjKD1lImw1rsvJ5YMXEzGyA
Q1Gckg6i1XnmtKRdoqn/kx6aW7sUMGtDuCx4SIH9hi5JejQN5kDVxB2iFjMXjC/lzXjQ/wgAPxGg
rcg7XfgDA2gSLZON0dj+0u1f7OYHFch+ZBcR+MJXQqrufPebeUG9UZmRBEpin+7Bo78h4PIiQIBw
5QFEQ63CkLR0tGkCSCufIpOaXtJEjvoaF7e2DmOTCOjygE4CdB3vqoS6YOgLy22emVGHuZ6wf91G
lvfSJmGoH0hukPYDPQsKXee7tPQsRb9RYUXmY6t+dmoWUrcKTe3L9atwAVkR60BgituALRMejiQn
JnGX8syOmjTSfoI5WiG75s8w/wL70CGpNiKKlasBaYLaCJmCSyzBWKZIzs6Q1qfgSI2q8l8cCxaD
ejwKhHhk5cTKkrhOpU5lFzHN8j64/FbOYGwXvo9qjohUBJjofLsGzDpp0rTrImCpfT3EIKYN5RXG
4dxDEMVBKJWjo7MeqNxzAeA1sjO0Q3eRlY5Aaz532XNbPTiflM81XcLrh79yGmeyJB0rCyV1+xiy
lApJusxX+K3YU7Fd4LUArMMVoa48QZtMCrHmdukiU33qW+Pg0MGbbA3EKVuTiNbWgqQ8mHmAzBZt
lNK+NaxACNMgY/fWWfvE3t++VQiPYLhc9G6hAHD++QSBuJLkVGQ+vN4OrfZmPx1gpJPvS0dRaSlw
Y3HeR+XyoOQ+szcQfGtqBfcWnUKIBC4TpnVtYNzVQIcoJ7+r+Vub/qqbH0z9Xkx/TG1ryNEF2aM4
diD6UUaHQwL2H2GhT/xpc1DGBXyLfeROrleSUM0P7XEGf2WnfrGY77K7kt3XPzj369kf4yAvXtEe
jPgNXaLXz+2i+Vn+KZJeVJXr9rpi9NFs15jy/TQo3+fse648USZmTJhdtKTPevbxutiVJwgXGOwY
QK7CrZSpUEECbzQFTWGGvrbfgbIAFuK6gLXzBA0i6jZQGlFIO9/hqVYNhYBeL7LtLuTZoXGbu2Fp
fJ0cCjfbVc636/JWF2QKKDy4JkTby7k81eEZazW3jWLTfG6UOJjq+dNwM+OHOC2EF8hGgKlBWMFz
MeOUl1yvEX6BvECp98oWoFj897J1ResoPDN4mEh2SK4BWcCIoCRxE6nNY5tawTi/9M6jVT93vNvd
vmMA/7mWqBEKVOP5UsqaxH2i6wjsU26EC6l0L51HjrmW9ha5qjhsaVUgQhR90Ei1wOGURJmxWVnZ
NPbRCI6qryWd2lBLv1TxaAQ6T7ZoyFf2UIDddBTwgGeA03C+MAvgD7sAcVikcMA0M/CQ3zv6IV1A
UndzxIS9gzq8N6fgOZQc6TS3UzIsIhGchKzr/MExveuHtPJqOO9ldJRXEXnINBKtFmdFOttdFFcx
HqYgbbaaq4RGyWcDFBH0AAp9OYHczVk+VUo5Rl1S7MC059n59KQO+WGY3WdqVx8sg3NPTdQN9Vtb
GXCJSKq+cyTKK2NovUkG3ekjak+Hb4q1RYuxYhAQKmMIOYIcIPRV6abqajJjXMcyRFNseHb/FeOI
/WTWbj8fEeMgNQnsuehTOte1ZuriwaiRO8w+az+Wt1sPHxlntOfCTKP37QJ2Lro5nRo11mgY6AOc
rgckyjae3ctdOhchuQ191TpxC4MMvsjRXyrngLndHzBaaQPyoAvze65lkINoBLcS8ewFjLPnE5kN
1mYRi9sK88CmASTxMfHtpX+y3eqOaF8T3gatnoROYyWPPKbzW5Ll5Q8Hkxd2LrVGbwIVyb6xSCJo
XQavqkoS9KWT7FxGtlBel88XeEZxnAKJjdqY7CAkOhvJvCRZlOXFPiGN72j7cpnvBme6s+BWA115
/axXai2QCCssGOlEok/SpH7gzAWJZx5Rpmo+0ahX6Y9e0NVukKv1GNosGT1dcY0gdywgnBLjZ8PJ
BB+BDuHYZf3GA77imOAHCfIsG0BAtFdLT9HSctRU0YoV5fmnmaHgpIacPlTxvTN+SDvDY5oads0P
19oqFF7ab3Qowxi9s0taFz3X6aKPC7cpjUxQ2C719AXknJ2Xjk7j0c44lkYbbOz9ymkjtYbkGuaV
rbiDul7XBWYr5xHG73lz+7DU1E/dw5CaAZm+9M6OKB8wUyow9HsGkupS++q6oCM1A5TgstnXi6/X
f9ClbRRofIw9RvyGDi85C0sLUFks8UAxk3jXJodkKwhdufVn35feLQ4OR1elPY06fqRt6bU99+gm
d+vWKiQFqqnpUjS20yjJzLDmb9omOfrGOojk9E3FbCXm3NJodvymupv0vb0FyltdBNjkhEsJp0Ju
/UkMRINFM9No+JU7O1fbCKtWV3Dyecn+tnBmXQYWoggx5wBkJ2jktihuLniwwdUpCseokkKlYNWk
cxhNiyWWQmiUzfejW3uduSuGR/y/TQ5lQQNa+nZ/JMvXKd4iyFu5yiAUEd2WMPqIHyWjVpr6ZDZO
TSPdfTTpLlsK34Yrpj6jI2HDn1gVJZ5gEW4gVy6JIvqAYgPhOKg6SOKgp14cH2js1cPNFSUD3Gl/
BQln9yR27HWTl6SGIKIdnfpDe3f73bfwsCP5i+SdLResprEZuN6x97vf0924oXCr22QZOA604yDA
EH8/+fXN2KGn1GxopBg+5jorT8YbJr2VW5Pr1vQasSWSqBpSqMiXn4uxMsJrRvB4zFNgu6gJe+h4
v75Rqyv5K+KiJlZphT5YVh4lZYjTrvSjk/lDHLJNF1mcqOS8gCf8n8W8v5Qne5bHczxiFj1gBprX
5Ts27GYMtbx1Yqa4pqdSJFPQ1C13ysHJoy7zxtGrtgpjq6tAGIaABcA015aOhKrOqKhWSqN48Q1k
uCavLO7MKrp+KqsHDygR0jiAFqMN4vzgwU1coX5p4lQwq9hKPtvTHSjDrstYs8ngOxOk4IBIQNS5
DPhGvTGbdRlhJJOW7YYtfOPaTp1+X1pD2aCRbdHaMlrcTyYYRDMkBROgyqm7NVXnPciWVAtkjEhE
Ie8FIIu8XXVRxJntJFWUs7T17JF8Y6mD+Ru6r9bAmffVwQK+iBrpvqw7r+PEa408bO1b26CgfGif
w1RgmBzkbOR0TcYIdawchTM9Dht75+Qb3uSKWrjwaODQwLNFWCZtKaVTz7lZFJHO6qc6jn9St7sr
pmwjnFnRDNF1YyNSFhVZOfTXixbY17yFmPTnm7lVHd/6uvj7iR3IlqZBL11TRKn+Qu1oC7i99XlJ
rY0JUIgGabnIXb64ocU+Xb81a0dwCpaSfv2I+VDJ3LV5ZPZwNT4q5sdbew2FEp1KkBawoNlGb7mQ
QMKChOOX6wtY8dJRCDJB0QJIGvoNpaerHcCbPxlZHvEi9cAgem/TL/r0olhhXN/p41ZEtnYcuBGY
PoRJEcj2SWmkfKaFOS0pwG/5LvZQ6L2+mrXjQPVPTIpBwf3CUCaaOhTTwPBCFnVQOg9teVz01+sy
VgwZKoyomoGEBI+wDCNr25o0KTgKotru/BrTUOPhIyCfPqVKcF3S5WoEuR4qdKLLVCCpzq/GQBoX
7j7Mvk6bvV5+6nUNZP1/rgu5PJFzIZICzFbTYTwqXnxgPH1mfCTVVjpnaxlSYBRPsdKSCRLYMGIQ
37Pr+lZV32wLz5chPcRW25ZWmcA3MppDWt8t1YO6xSW8ug6UxtF2/U6oKBVNtTlZwH2B47CV3bJo
3oi+fle/OUrFOk6ESA7LlLg1sr0QMuZfsvRXE28kjdYXgfhBXEHjgj1nyYnJ1Qn7pOjUbwoOZgKU
Abstv2gl0SHW8Y8cGc4Lf74H5zncu+5r3nuEBiXfT93O2Y22337B2Fd9C8+7UtQ+Fymdj6kPS4au
6jzKytbL5xQQ/ruheFRy10dlsNJ2DCy4tLvZHJxLlQ7MmMalGydIHQSpWVDPB5t55PZCJwAyaFsE
0xymtl2MCJqbzk66SsF2jmDzj5+09OftZgAjAl0EYQI4KBcuFNJUfZopDCFM6mnxS5xuGLM1O4N0
Lh4Z1GmBh5JOZ4lHjFzKeREp9X3sKoFT9vvrSxCW6tztI7CRcFU08H7AOksSJnvWFwxKZlHfBYww
38kf6+5+yTPfzW5fjMgdOyK1CEdTxoEUBXDhVj0mUaJVoZE+2Iu1sZiV7TqTIC3GTZaZdQokVE+N
Edb27vperXweVRwx2ITghbkogSg5z+d6UNOobO8qv6Y3BxMoQoAEE8000Cngcs5frpIsmaamrI74
+MbAxffj+q9fMWJnn5ceRkzmrNO2xudp5se43rk1BtatM9WAXwCJJ6iUEHQJgjzpYUQCe4iddqhe
VRJUZR1g/kRg5odOv9m9PpcjPY9konWh9JBjN69jjQfy1/XNujxqJIpQHnRRLACmSK6uulbBALGj
2Wv307IegMq4/nmx1+e3DllPgbvBZRBcGJKi9rk9qgO6jgCrc75Z6rzLX5S02aPA9e26oMtDhyDE
pWAlhcZijvi5TiWcOnNW9HHUKi9lv0uWnbUVUK1sFWY8IaYC/A32Vl6LXhnuVAPy8ZpMYf2j2upU
3Pq89FSQkvBKd/F5hX9xftTdBszq0v6heAWAFWrcYsCPDLkvm7bUG71lrxi5ZRivafHVZa9WFsS3
Gw9wwiDiFHBH3A0ircMEet0eza54rZXCMy3Fs+3w+lmv7BQYp9CDggcD9RJTuuADMTKrJ075+gz+
bW/CmKr/7fvS3a7dgSisjstXsoRkPJTjxlFs/X7pTgPdP6I0gt+vTwc67ZyN7Vm5CkAy4Nkx0KyN
6aqSs8s1ruIlrdhr7rxxpfHMHGDybGvqw8oiTqXISdO2nMqm0Gr2qrhe9dP6cvMRnH1dshuUtE5V
WCV7BSPGMoUtufkJAq0YqJ4Elx+SYzLweuAjztfN2CvmrPI8mLcYW1bP4OT70hEbWtxRZqbs1cY8
uAEBgV9sJfq3REjHPC0KSpDAErzqZOemQebsta1JbSvW+3SXZIRPPrCpsgE6faWOPfyaMcg8IhyD
Pcy2jkO4WMvh+qmLXZFeC9BngsAF/XaYrSG7mRMIK5QFjVOv5jRhNnQeJNO+Mn+3JvVK42uz3EpC
C8gPhhAAHwhhcJvlR4PqcZFjGjx7bZS3rB23WTIuL8m5APH3k/RV36fM0GsONWuOFr/j4+76hm19
X+jIyfdNc0qqecJVj5cDJp5uQhwvdez890uWtkpyvvQuNigpgtoIBveJ3TpkHmcAGy58BNOAb65L
xraMzdGY0V0SIUEO8F1V3GzM8X3k34EqQOsI/M3zLbLTpCqSIrEivXmqD9ZW3/zls3r2ednXX+q6
ISVVzKhq6ieHKL9dO78HJVWAlMbeGfLg+oFf3kjEYOD5AIs84nzY9/PVMM76SevjOWJB+qNOd0Pp
z+6GjBWlQieS6OdBDRbhnvSAFyCXdltzUCNav0xTaGxB07a+L7lqvMlsnSn4fmpEdfeiGxsnLvbg
3Iq4CIQFfQV6/+CnCfmnlyIXIRmzhqisjoaaNHdT1jyBEvg3ugX/8Km570mX3rvp641Hg64kcEkC
AwdVA8uLdDSpNijzkup9pHa5VxHPbFJPtT8nw69/IQc4SGRnxLxGeXmN0U+Ko6LhOkOjdTsEBQ9q
UnvH61Iubj5WARpoXTi7IFuVY7R46m1e5BWwYuUe5d3UDoz6VuMFEaL/XbATCdiL9EaiS7NPNbB0
RxirvfhZH8ypO2/owoWuCRkos4C/BgMRkMc+14V8cBgmYxGAbuN90R0+X9+kla+juxRzTAVY7JIt
22nB2aXMxRyhGXzYJTz8nz5vSD9eGYahZQs+PzqP2r7Pb3VD0YV78uvlNo+8jA2rGfD5TtkloUlu
P158HuVVMImL3ifp1zNWo4/A0udoeNSqw5DcXd+cFQU9+7zkITLdiofYxucxAcFxPpD8Q3YrRxdQ
6gjtQRsEqCZ6wuRJF5aSoaGy4mqUtbFX3M/uFhJ9ZQ0QAAwabjMuglzv6KpJr8c5VdFjGnuJYnhT
wf1h3MpVrKgpxmTisQA0kwhK1fNLYLpIIOA+q1FhBfUUOFsNMGvLOP2+kH9icKdBdet0wvdb9bnI
Xspqt2QbnuE7u8qZUcdZoFYvzgFlxos+QFCIO2gqNpaIJv1yp6h1vdNbnQVxOyQpbG17TFtnT5z+
K96W8RfXlxzOxKhy6lGqa1GmZKVPCNVICHbRFF3+DvXcts3v8jRhPvCk5VPaptkvRK3u5FGijspO
B5dn0Nujde8s9rAbUr3cI7eHcRtzxb6jgZ09Z+VYT0BxL92TPbmtpyl24lNnNCNq6G13X5h14No8
6IyZm76ljk4R2OXc7uJWncN8TpQjYmVj1zMt3WMIOwtqdUxTzwBMaIfZy8kPfUrHYzyZ35V2mDwT
oEQvV4d+CevWBsBaT3xVm9hhcZsl9ww91x7RU6p4XbN0td8oxP6SVikLSZqlDw3NO79JWXusq3n5
lRBjeKhS9GnTYul9J9NS31FaddeAY9QHPpW/Fk6e+A2rWs8ptGGHAQGt16Gt5qc62qAsqSwSTUa9
jB7oj2J/nivrGcM8tJ/Ucabcr9nMj7D9agJIijmYnhLH7suYT/mO28mPjsTOFrj6Uhnx6OPmIisH
hUcwca6MzcJIVw8ZiQwCbgzMPczC2Pp53fZcXqhzGbLCjz1vGgBuIi0L3KeU32w58XmRZEKSA/Sx
cj+1Y9RGVU22EVmTct/6FTCg/+L3A58mGs4xi002bAqpmrJLcHQJHAdHj/p8YwUWNvn8tmIFJwLE
308swoAmr0SbTBIt5m+wGnlNnnicotdnKxW0Kgi5S7RqI1y8QLsNBJh2FnMSUed1nPZGjKnlXx19
a3bTmlJhwjDgNcKMXoAcrIHp44j4F92JrZc29znAuHnz6fqpXIQSgmZGzFtBIyTcLhm5xymmhjTN
ZETLZASLXXjV9MTJndZ/yunv66LWFBjwSgBvgXVFxV16m9tKHTu1H7XI4B8n5WXYX//8ezFFPn9M
CYJnh/w+AhYpqGP6lGlaPGhRzybPnf9QPu5RQ/JTeu86v/T2PuePo5r4SmuHdf0wdZ/QpuJxqwmX
MtLKp7F7KvlPY8HA5Q2nZ+0k//4y8Nefa+bS9o6RuFh5lr/wxZuBjhw2XOe1zRXNrGjQxXMLJqxz
Ecya8iIfGx0d8Qd1flherm/ue4wnby7cBVwwy0JPqAzKUNVe1fGkQecN1bcrxyt15k+gbcsPjLW+
PrOAKx9sByx3STCMO1Y7Oy37HYNJIqm+V+VBbw7Kljt2uWj0PoOtGxytYra7nEqxrcWxWgRjRzVv
fI9ujqe/vOjn35dMbq0NWd7m+P7M/4yGHRK9C2d253TDzRHDuSD59HhskHqEIANPE3ijabZ41w9w
dSnYJ0D1AN+4ANWkor6foFfySEj1AiKp166u70befW+mLdzDmijRagjrCDKlC+LRHsFXnPWVBSai
8cnqkn3boIDbuszX9eTT9WVd3ixdUCT/I0tKG1QxNe2cQVbafTVwmzHZtd6Ksde0DBlbQBoxG0ew
VJ5fLeqOI4mz2DxyG+Meu87bGgy3tghQeaOKjguEypvkPZRpjrkQeG+OKZk8FVa+jscQl+f6Vq0u
A6hQMQMJTq0MzVOUaV4o2HOPLmiGVU/BsJfrAlaXIZ4RTCjCbA45K2XlpI3NbsEyeoaZCWpA8/Zj
r0wbd+USx4GJO8h//SNHCsJsfXAA3VTNY+bEfiGg5oUWGvy1R/cpC4eh92e18triq+F8vr7ClS0U
vctQN+QO0AkmHZSr5Sk6kiz1yBNETp6r7a5/f2UHz74v2Zs06SaLT/i+0vuGGxDqZ1+uS1i5m2cS
xC848ZHsjLpZ0kHC2Ow051sGwOvPfKvZYW2bDDBi4rXAlFckWc6FDDFYaZ1+VI+2/czS562OwrVd
MkBNgIIr+prhrZ5/XkksnvbGoB5dA3OkhjCPHS/fqmddVAWQFD4VIiXW4rFWOjXGGrKlRADxg82V
b1svGt/l2aHlG8dyuaR39jfRzw+hF9YZjUkJV2m8ABMeZuNdYni82GhnWBWBQgeeAHAqO3LNPTXL
lGh8WQBF2iN8G+gh6zcMwKVyoaSBzj8xoQc5SdmXTECKUBvUXIALtXyt2VHlydSP5XTrODeRIjmV
I37HiRI30K+FUmuJNPBS/VrajWVcqq8Y5mWA8Q4kdMCHS+qbVTnoBpUGrCDcX1iARrDrd3Dr+/r5
z+eT0yF10doRLULTBDsWI1smcuUk4KehXi34UAU08FzE1KV6Sq08jiZtSd5aGsfHwrHfGAgIvhQD
ZoNSo9JBfAIUp1f0yrIT7c2em+sPcVreDbrqD1z53ZiYKzk7H68v/1IRz26W/Ew0jT1oajXBBGX8
2S6tN2fk906ThtfFCJ/63GE9FyOd4twAJzvOuMDL8GDE+6yN1OyD7qZAF26lulZFAQmHRnQgsMCH
fr7bi65oidFR9WjRP3PxZdGLYJyGfZZEZc02clKXJ4tlWcBKAu+LPm75FUerYgsSxlI9gpMhKNW3
WLjg8K60t+vbty4HnjUwFejQdCUjaxdgCVOtTj2yZK/ZmV/lYUpejfzXdTGryiAc+P+KkczsTGa9
17tWPfZJ6hdK1nqlqXijlmwsZ02OgOJZgvYbCDBxJ09MBl6p3Ep4ph1t55DoQb147r9Q61MJ4hec
SkCXs4ZcnnbsbGBwy0MbA3i5sQrxK2WdPpUhGT6MsF/KYoEMSjx7Doot8pfVXYJ1FfB7MSVOitCT
GRlVLWbacSFvmDIJj90dNvR3dQkgsRSmFXkmuf5SJGPlDmmpHWs2eMPBQWbvukZtCZA0Si9VahZd
qx1H80u/69oNOqzLDnfROfN3Ae9/PzlnwqyG6z3HObflA0f9uOvxnBr2+NXmw8Fy0C+8lPt46r4U
vR3kCgblEjtUQShTWzSkBF1ftMQ0g3wKUgwd7tosYLTegFSvbgLSAYIoBXss159Bp581Zu1qxyEN
nSRAH8W/2OS/35dteIIJnnNMLe2Yafs8u+NbFnX19wMjg/YPpN4vJsKiKsGSIdbx+61PTvfx0/Vf
v2bbiIP3Ef+DwyW/jtbisrkpE104kHfL5Pqzte/HNBzHIbguac2LRLv5O1MT+uvlC6X3rWkkrQpr
Ped3tluEWmnezcTxR03pvXlCs7SzRRm/uroTmdJrZBZOm80UMlEg8xT3bikfdIN7dvP7+tpWjcWJ
HMmNyWOrmBlf1ONcfgZfhWl+T5J/kbUAMdjf/ZMCrkFrOygaZCD79KEf5w+9hqJYjZpLvIWffi9I
XRjXE1lCJ08udkF7O56HWT2qUxaI6YL00eZhZmEuwVyHC4aoJCCaLJuv1fS5VhEDvF7fz7Vzw0RL
+A9IwyB7Kb24nVouBhh6sJ8mfLJncPFjAu+wNZZpTSMxEAbOCor4+JckhVStiaoUVjmmH2j+3HQf
lOFjm34EOUyoththzSW/NYzlqTTJGOfciKdphDR0eN6bGFCRgWxmItyHDxNqan3HzeFQZXXgNI2v
Osv3aWJBx5ODamhBXyzfksbxO843zONlX8b575KN+FwnXWqIs7Zp5bnubyO+ozayfL2nskNKXU/V
8jDe6slePeG/ey/7iamjZ1nMcTN1Mgd1Sj5boxLUWRsm+dZwyS1R0uXsAIi1GMXF6eZdOb7UY1Dx
g7HV1rr6GJ6cr0xgOpbzwjGlRz3GmKqXa9MutphXF9Wj1sTenKD7OEEXWjZHZsl2HStf2sm6nznY
LvJilyfNoUErRJ7SwEiYl+dT4/MiOVy/V2v5IswsR9QLdm4QJMhsrmNWu23uCpVn91WF+YXKTiN3
ffM4N+iIL+LHlMP3LLk3oQR6XfbaO3YqWkQOJzbFoX1mQf3VY9OG9D5XwuufX73MICp7z8oDNSOZ
egv1WgXhAEwW++PCSS+K3styVPS778b0lqZb2JAVeWKcFChrERQAmyC07mQ5lA5uq7g5kiJxSKud
+qee9rOxM7WPyRbIUFgGyRojmBJ8jQZI5cBddi4qZVR1rbTAzlnzn8ZZvBz8M6WTRU6solNrKAJA
NXeTMu+ub+nKqwa5WB4sBOq48hxKdNCkTVyk6nFI9lYemKlvbE0nX1GKMxHS3UTidDB7gqUpY+lr
/AuQdber3ZkE6dnM1KGxaYFzssEgBAYYcCgN/6MI6bVkpTKO+gwRMX1t2/vsZpQs5luKuUDQalwg
W8YJ6UmSsCJniKlzPRiWEJiY4PaTBqsbAKCikfyiHt0NZtpT11iOJSff6cgCoAN/l5sIvTWFcjSE
66hSYPyNnDPOmzTvCmovR8W9d609VzJvQdPf9bWsmHswMf8VIp2GUsIKoyi6HB279pQK4zgwwVp7
pNmGwdlajPj7iQFg5VjmLiVYDAnT1ncL9DBuiFhJpogRKKh5AyEt6t7nIiYUYKqOuMsx0e7m6R4u
1/B5NG9OhoK5GnBN1CkEYOMiGdp0VmoP6nKctX3T7JtyD2jP9SNZ8ydBjY2ebxtQRjDCSnuVq0aL
52iej7muH2I18TLaP/dA6wy5HQ4V8Oaavi/a/k9ntA92TvyhKfzO2DqyFWuDnwGcAvJSYKKWoSmq
OygO4cZ8tPycUZ8slX99oSu6dyZA0r1UIwMgx/Z8JMAgs7AmP1qmekVzKwcj1BvYQbSWoGET0Atp
O+M2qQdU4sC7D/5Fz6Ub1mDNSwBTN2JOUHSAXVfuDkYhuQMBoDLDlRlAe5sfuFH4lf1ADWWHVldv
1p6smHmN+aLaP2/fQfS4AhUDAAbeVUnl+1inSFqoxrG1dp3z065TpP93xkYJf+VioWqG+iJIAlAy
lRmBBiAXF04145izx6JrgmbOQA7zp6xcH1XTf7EiQWmG2WgWsjyS36+DA9mYe4McnfF5id+s/plp
QIflWxCZNd0DyhO4H6BKVvIEjU5SxibIyduQmPdt5Rm9h2aODR1fu0QncmRQbDvrzB7QQHUcnSc7
415/80ADaPepAMmTQ7EJ+CgDAlR6jw5btgXhvyQHEwJAECFQwwRYIskTzcYUZHuVSo6VztR9a/aN
V2t95qHiXTwaCfJE8dLyPbeqN70dNQ+hY+23wBJ4bjpsFYrEXZWcO1xjDddYzCJDSvbcxhdmbFSp
MprHqnvkGNxRPmrdRoi3LgJvrijao7Vbskp91yVAHdTm0WrrN0aSR8etQE5shtcVfVUxgKX9fzGS
VRppki6dCjEZAdetMwbTv8hnYq/+ShBX4OTJLTKnyyyrMo8Mc4LDSX+9voAVlx50iIK3DYXty+Ao
05Y0K2uNHK0uMOMHksFJ2eX0AbMYN+E0q2dyIkvSwbmd8FTgkTqWve4x3Xdq4Fy3UkarJ3IiRNKt
vm/mvH0X0vm/1dvR2bhG6PQwwTwH51R2HKwcxe0hS2FwcNZGpTzq9nx3/URWbdqJCGkB9qirpcIz
3NS0ch7QW9v6lgIa6hbTyLyalNPudnk2Uv4WIM54/VTp9QFeq7V6tYS8jgQY4OYZpPcxKjBob8f+
Y8M0zHAThXsMrZCMnD3Xk+LWNTkq/FDnh8P1dawdPJ42vASIfcAOLl1FalisKLQEJpR5yluxRR+y
prynn5fuYVn11pyJYxlIaFLM6n50yAZMcCXmhbP4dwXS/XCSIsbwNqwgKffAy1clKgSHUgnRmF15
09awu60FSXqGmR5FAq4gYM5qBxnwp1HTAOzbXz8U8RHZ0mP2jGGLcqVgdDq3XqAII11p5OSY0ddB
wXhRtAYn5g/d+Fw7LxRm4Lq4tbuD0j0Qs4jgxYCPc3Ho929cEKoRIE90QPA/W4MSZGOOQYXhdUHi
Q5fr+itI2rwY3O6M6xA0oxfvvs2n5z4FaxxN2ecC2YzA4caWr7Oq36AAAIuoJv6R7mnltmNNJ0qO
0/TipGHWb/hs698niFGR/ECTl3Q7KzoJEquFHM10XzPPHTe2bE3fQEsIC6ALHZfvJ4rn3GF1rR+N
cdeXO5QkKNsI69aO/1SEdEdZOo4MLUD6McUIhyWY9PsqRV/EhpKtbRQYHzRwGmAgL4ps50rWLwmo
q3VdP9KON16mGYvvdnwLFChJQQckyPoBk34fgn6J17Gsrs/Raus+I8WlkpfZOV7X4HcP6ESF3wVg
s4DHh3cB6y/pk1prdaenrftcFn6j+SMogsgdn31KXokR8G9qtasNr8t8UKItW8QQa6s7FS7+fuLV
ON08N7XRuc95tfAfLu/YjufO1oBsyfpcLFE6qYI4lYEpdO6zmRKvX2xP61/c5VCyJy234Nhu+FJy
WeE/8uBKATmENAVQ0uerGgHs4rwZnWcr1oEdIkCbAPIFhjQTfMUNbTTPYW37gDJ+u9d07twVKm0+
Xj9XyTJd/Ab5DmRW62RD7zybQCnr+YJYkrg+uojQC6EfmcmD6/Kka/1feQBLge0TPXdyfmvAnCAM
IGXOM+FtWObcy+I4aJKtlOb63qI3GNcCtIAXidkOqQF9iCFnSsonsEGDqq+pHjoXoN/BSF/6yn5D
/8r3LjZ90hYbmyrU8eKunAjXzw9W7VBGrtzMeTYW50Pe5HduXmzkN+QI7X0jAemB1qDqfZn4opwo
JW1s69lUX9yyCpb4fpyO+vJMq8Ubi1DvxzDWXV+zkn2nbdGPSKbzP9ItRAECIA4aJsn6uw5AOHyC
9GJodsZS/LHdZreYcVAwvpGIWD1KBKP/yJJ2k1pgJa8G13puEHJ6SAPuu4R81MvlY9cBy5RM/0fa
eS25jSzr+okQAW9uQduWDbmW+gahkYH3Hk+/P2j2XosEcYhonYgZ3SiEZFVlZaX588/sLs+bvdGL
h5Hk2PvM978rZZgnWYNprXNOGt933VoOBf3k9w/VZ2Ut8FxSFevs87PFiW5MS5zP5+Gotvcaf7z3
vvF6Yl4IQzgmWIcuVbHg653bd8Ypy3+mdbfpk6Mm/Lot43oN0wsNyAUYN/3Y82RBOWj1YBitfors
ULtjlM/tz1/r2uXnZ86TPsiZF1l8XvGFb6lcP3tF9ijI1UOh5yvB1OJKGKjCgUzdqHP6pFAZZSbP
DPpptGrGI/t29PP2Wq7NLWuB9YZUhqFTqJh5nAK891qqNjQgMj+C+mFBDZtns80fFHPN1C4u5kzW
bN+KbAzCFvT2SU69fZZUW22NEfn6wbxczUy5/Kqse19nNSGtrcY2ZdZNZT01EBfqzS9zjRp1aT3Q
1ZOIxwmZ6FcuVXmMjdo3+lA/tfSPFq51GLtPt0/n34bvS8sNJSpUwTwP/85uuZThCYPZ1+rgvYBJ
LwwmlCvpMZHzZlvzWlebXms04NbmuEvkrvzUGa2/DfvCu8srpbdbOO9eeqHQ7sQiTl7SFPILz4zU
1zAI+49ZWg8HLFj32phwcaTMPDq2wOeOuaIz9mS03E0hVswpDyI/t11qEbtIlIpdZNTDxyqtOEPX
V4GK+e5jURftAdqb9hjTWLU1dcbtKZVv7tLKCPdKG3X2KEb+fRRHdG8YfUM12Wi/0RD620D6QyXF
4kutl9E+kSNrJ8XWt7EQ60MZhy3DhACYCY067mH+Vx8aGENb2y1avLs2G05xr3snLamizQg50aZg
wvVe88N/eiYu2EbmSxsvV5qtWrjCszWk3SM9BNGupAvqQcojhrZ00NGNQZdtdaoLYERVuupiMdtk
fePacuD7O8sNlf1gyPkHt/GTjd9GxhdX0LO9S3Hs6DUgAoqi6h7yIqRMMfbyXWGoX3Ot9zc08qr2
kI2eY4huuxE8ud5IVRDbZiklD0Ih/uN1kr9NK+Ejicrxl7VWiVy64VOrAQUU2nsxu5caZNT03Kog
Ul/cVmMETfSg6Yodyepnc6gOqdS+L3HJ8zTRhwCJBX0OvcO8/lUblaR1kua9GL6/T4SUnm3vITb6
v3hG/hTYdCac0bAzu3teDUW8OOreiwq1C6kG/5HDP3WNvr99A5fuOK1Nkz88zfWcLyd0Q68aNO4f
g2V6l7TyWtfR0mMCHdvE6Uh/IjH/5fHAUujCBV55L6Fb25k42tCsb3IDWlXtcHsp8xLRn6Oh84hc
BtVDmhxme2Zlbj/0Su290O9+tML+wM19yMliEsPZQihuq6QDr6B+j+rkyY3FlfTQtaeNKTsTP/Ms
Gq9pgj7oMWWD+W3U5C+aXx+6di2HsnRizAaHIvPPwLi5VW5DP1GMzHVPmZn9UOEJsGvJXXF2l2SQ
REUKmBys8+xOlbWciJRChZM8CLZMqqSMV7IZC06m/GeU7P+K+PP3ZxGm1CQqfkwjnFo9120Pfj1o
nqKjV1uf5aJx9NLYNtVwp/eYN0Fbkb6klOS7Jn+AWjbF10uljMLR1AIjd0+9Ee/D+HteR7t4+B6O
K/u4KIeEF9lbZjddNaQFda80YjK6pyJlbEH1GQoiuzE+qOnX26q/eF4G3KzKRFxHAudyPfkQ55VO
G8nJjXdK9BSt8VgvfJ+ne2qdYNzDROR4+X3udUBXveWemuQDrcXJh9s/f+nm8n1wlQA9sK7zXEcg
jJaZuoFwwpjLaESrbFJB8e5HYMBPjRK1W7FKTJuButURBIK0TbvePFJTX0OZLi4UggjiWPbyis6z
G+kFT+UIray2xpO21hv5BxY1c3cAulHpJ8tGVX6ueJladkqvKO5pqP18Jwf6uMk0i2xYCk9HGEvx
16FL062cFuaBRke4Olo3POSBqPHGuv7PGidj30devjGqAioNqYkPMG18M0vP3EaSi2cQRYOdZAKT
EPPmd2BpD0Gr/WqiRn0aK7nZtmFAR6Y2dO9/sFiZNuUY6JW7mtatFlIahKLpngTIrN1A2Xmx4Yhp
drytKosHxGOCBaRbhGlhl5qIlyqPRo2mKKZrQ6m/KVYEzDGT0ysyYRH/T8IcaNB5edzFgi+cXLfb
phGwQ1XGV1KMl2TUNmadPjSVYJdyuo1G6aAazUurmQ9DZx09Pb3TtWYzkdmaffdEaWgXJcFRStY4
GBeeGshMcAumqSsmf17ugqQVRehJJmqaP+nmNpNg0hhWHJ0Fv2rqNBEtOFOIxueMb3GpdUMuSsJp
aD644uc0jreyWNijxdiqYcUALMQ1tLUo0JeBHiGynTkJeqR2WhrE3kuQc6rFD8HUt350aILDIMgb
vb57vxIhz+SGk/IDa3G5fWGTFhVcqcKpH55DkCQ/b39+UYUIzidkBaEt+IfL75Pgy6pW7oRT12vS
g+Dq4sbXlGoT5vAPhSOtfEltyc6YleGja5j1QR2NeOvV7leiWG87Noq7S2iX/wiixf3Rx4a0yRO1
tTtDqEnMt8aDWhbeSnZ0SaekiX3fZEzwhIu6/NEFvqXcxWxKbX72dFpmZNA07hokduFFhGv9P1Lm
DLHaIERRHmjCSZRQrE341nQPYbiSwVoUAnsWZNxT/nx+vrWpFXqfphiJSrO2hJjJtg4YH83MGGln
FuUanGbpqhCYY9TJ+UyouMutGxkJSRSUCSdBD+2clG5n/Y6j57pgBri4clWWZZGBVKbpx0Qgl7IU
xU+sKmNtwhSoNZ4tJc02G3XeAliV27Uyx9LNBL3zH3HT35+5aTHjiHMtZmljqNmedLCG2jasL7Xs
BKVsl+nm9tVZFAecFND6hEyaF7mUTrLCKp8czxSaFywow57sg6rBmriGL13YSCw9M2mnbN2Urrtc
mda0fllI+GaN30F9Ery1rnLohGBXVgEFtnHFnC48XOfi5opfdkGS+WbPyz/a8II175xVOT1bF9+f
6WBsVIkx6Hx/zPCT7GStvDlnmPlXABznFrN4TKYlzH3AegJMpg0LqNSfsrH1Mns8aC3OyQ4z7Ud2
0PH0dfpOTKyPcli8iUlra1KMs2F86bvuschzcJbByl1f0BgWTgMBdpbCjjHt+5mC6kMvi0GGRzW6
+5b5pHFxLwCIinz/2HsJIJm1uvyi3pwJnO2DNIRtpJiiezKF9kmLrPs0Zd0WntUwbEdBWrkRf1zC
mcsI2SaJcMgaGE03j8VAm7hpNHbse6vREp42T8qY7sXqTY8/ZnYB7VwHxVV7zEf1EMmcu5evTcRa
3GOooZjnCP/YVRJ1EGofFtspjAlcWxWemx76z71eM5fnNU5X3qHp3l2td5p9RhwPR+fcRS5zQLLR
FJsBetmqsbYzpUev/5mpge1iBxJz4+orYdqfwQxXMqdmfMbYAS790yd1pkRSa4pDk5Xuydc/ZH1k
57q0DSB6GVWQdrVj9F/N4SDAHce/3bWNZbdMa82HYFNJ2UZIq02UeHbmE+ONT5Ehbi1mBJeS+syI
4EPWH2u6p5JR2VQTm4B7FDp5E6oPRvEQiANvhW8LNaz1iS26B1N7Dom5ve45CL5r7lGLmHP8XbBe
B+1uLO78vtvetrh/Osrma0e9MLnUW9iAmT5Xfkew0QbuyevfqnaXDCdadG3DH21p/KEPqd1IR1lv
XwTtOQWqkUU+eZRhJ0OImHeirYshDG7m8fav+sPwfPWr+EnU8SECIPC8vNauGg+6lEjWSfeeerne
9s2rhccfSbQgFcpuGAUQv/t8fMjyN0XmTRoYGVR8E8Rxo2kw9If/eFWxUYN8M/ZOW5tbldma1bAf
6t9u+Ghl6tYt1jIzf2abXv9ofFi0FmLZuVteu4XRhKHGvHZ+TRrmtORTcfB+p924laV7ofuSqjUB
32udP2WJsYuUXUv+RvYPirhP1JD0pQIxzpump0xNfZCE+BCXz6PxKW8PrXqqMqeyvnTqcezf2jq+
09OfSdGT2jWPub/iIi+UO2VifXrxJ9wuTBWz59E0x7T2K1elTs1IXP9ZqO6T6GEoHQ2VD/MvdfFL
De4odLx7YPH00qiYdDBotJgwmm0muiqHrmw94Fu6+9LkT7lzW7cWHF0Y2HDNIeAgNTNXeLWKWr/J
C+0Ec9iT1cOwqZOnG9/JgvLvKpRpAVNC8qqxxKhIFuZFqZ1gHtzW7mMtFSsh94JLwUL+K2H29PWQ
nrZV1WgnYMOexgAr5fX2Ti0JgIKZDh+kAEOZmwZVT/u+1rQT/Vy2bVTxXyzApPOFgyAmuEqPKSk8
MhXZ6VMCf+gx+fEXv/7s67PtKcvKUpqar+fFp1R+Nqu1mvzCs0hmm4Tb1LmB0s62x2oGpfXSQj/l
rfqk9s0p7M3PYZ9/CmV3OxjesdeqNeb6JeUl9aExp4JugasEEujTTmpDlLcNKx7FiglAWdt7u5QB
KCuncyWKiz9ND+PF5+Wn3nFpgkOdJEhQNLEjKvdlClZvPzYrgLA1EfKlCJmhqm3LKATHT4f2rpHp
5SsZj3DKZHMNVnDltrEa0pdTfgFWKmrCl6JGL0tDz0eU2HnboqsPYhgatqVnPn0Pys8GTOdt9bsK
QieB0CAxtYU+OebeXAqUukJTXCuPnCh49fV7yf9ecoGCtXzV0roAcEJGzZNzPeaNKQZy0jRW5IDa
KPe1n+xzs3ow8+4HYdtRq43ft5e1dGQKtOlkzUk+XWGoilHpPNfSI6cadKj2/OhT5amnXF4D2y7K
YdYYsRkdAvQYXm5fLCdE2+MYOXSL2GWFw/mjqFfs29UF5oiUMxkz9Qs9kOKhK0YOEeJPVfVeR0W/
B/lAbb3+IXvZM1S52sqtWpapMtAOnYBiZa6H1D2GrFcj3lH6e/yPepfDA/1GIURtHyCPXxG3vI3/
ETdnAhHioaXLQokge4RnhNhQbAtmG/6FUsD4hsOObeLIJiU9859BDntRE5exEzMiMu0NRxssZ+zW
0p5LVwpIDb2HPEfK1R3uzMGVlDDPnaiCrVv1Ru01LPxD23wKXEzubUVfFGYw3RoIKS0Fc+DcoKVe
THogc4ay3GYqpaksuLO6xB6ENez6kqipGwucBXPaqeJcbl+s5krQJFXuNBXWqPsyMGCzGn8QKtxe
0pLuTR3bE/Uf6NV57ijRsiZSFCFzitiT9kI0ke2OGlOmpZ+6HH7Ea30Ua7Ve2cgrL4Jbxrhp3kmQ
y7QVzQyhL4SVaIRIreVHSXi0VhIAa5+fNvdM9/IoaNKg8HKnsLtwC5Dz9p4tXaDzXz9TbT3MKkHO
+PXmW1YQt7X9Rl8pHK+tYDq2sxWEWhk3+rSCMdgJ1Wpj4drnZxanC9UyKeklgKTlKDzT1Hp7g6Z/
fhH0cLx0iYFIZ5IAMOXZBomgO1pDV3OnFsZDltz33T5PvobZh7Q/avKhGNYELtwWHjyiE/DXeO/W
tN6z7Wpgw06bsEydVCwA69ae8GhEJY30mSxsvYF+9NsLXJQ3NebxGFESn3sOfTlmbtH0yLP24UfK
n7/StXaFPzHHbBN5h/BNGEFN6818E7VBCnQB3i0n0emqt6HJFzYdd2oDSIme8ZfSF3Zh1m2E2Ppc
J8Ku1IJTHA3QHwAC6ooXWaNqmAdSaGOmm0/ZOPYPjelHHlQMXv6RI5TgtTZj5Q45va3nNCzlbSI+
5ooWbPNCF3d5GpS2zj+5c1O1s/WqCR48P3Q3fdlFL1Whe3btKa5x17ht+JqWPsecbXRP3cYkTPVx
3KWkTlqbfk8GC4SedfRFcXwkkhPugNy5W84nPMEakEp7pVNIXIM9salDuKEtF8lbZzbSSSykNzNz
v+WBwDiEMKkBHwaRuOsEg+m/BsM1IUQ01NRWQvO3pLTuF0UQZdvqPV3aEfF/0vMq+hDnauiIkm/F
21BncLA7+uVdKCmD7UuedE+jp/vdimS5tRuPWaBCFMibWE21+yQ2prGgUmlLjHx4TvpB2XZZ1D2X
SWKwL125olsLdxNcIjWXKYdJtW1+9Y22jxUCKx7M5vFXUkkrWecF3aWbFCARhXt4OqyZF6XVJiMj
NDVxPDWzg/FNip6C7r5lA2/fkQUrSYaSy0/VHA9gHgqF3diUbh2kTjzA7R495qUJfGMFtbGwWTz+
hCK8kURbysxd8yUFwte8TJzEv3M/GsNaFvDakNHjDVB+or0jHJ29wtmgjZVUCLFjeJ+7yLWZuLC7
vUtLC4CfhXZo8gHXiQ1668RA8NPUCYqN1nzR18qoK9+fl67zJBgSt+X7qrWzduQe/79+vjZTJs+K
XE0c+LzxAOq7XuuBnh6KmQ2EAohWNIbqkPmZ28BqiL3Sj/LYGfVmU+XNnaKc8M0xdXfiKkv10lad
C5tdPLOLtSSyshiGiQcTcyKvZLGXLt4EpyM/AP8PSY7LR0qNkl43gRI4tbfLospuwsxOpG22v30k
C/cOYni6hHC+RYhSZkfS+rVC2SfhSozeVpHSk1pqR7eX3/5GDOAcus9gGJofDQ5iIWhqkDi+0jgU
Geyuk4+5tkbus+BKTMwRROgowTW20qPvJpmGszmD0Nmy1ez0Ltyp0pM/nvQQ0pS2s921nrQFRZiO
CB+ffC2sazPvKFRTdE7KSsd/EZJ0V2bZ+y/9NCB94kyBCIrpLZeakBhhaRpZVjhKTqLO1tbqJQvX
RlNI209sTFyaORNPkFlKFNVy7mjyNvnwof9S9tu1KccL2qwBLYOamjYicHuzNRRqI8Vh7OYOzIwf
23zHCCywqIJpj+8kX+INIQ04MT+i1fw5D4WMVFKLkAlYTp/km4b/nduavHTcExXw1LPPBLt5qX6o
OKKUcRTO4MebYdsPa1u1KICBf0wIwyMmUXd53KKAhQcXXToUgoptzP/vXwDvOYEi5ot3fXbjYymz
jC4p2SBDPja1v1eku9sSlg77XMLsma2NQipNryUcgfTNM+QtTtNOaP9hqMhtQUtbRU+7ZRHNk+WZ
Y4/9YBzKAbZBx/te+EdrjeFn8fP47dRigGTgllyehCG0njjoeuFU2Zeh2MjGWqvPmoDZUYddlDe+
ggA1OUjiwX3flPfpKlBvJU9Eiw9jeeYJCLUpElUvhNypgvK3UuHVy+n7XR48f2bGTGUQ7MdMmej3
HYEpdbmjNGCyQbqtnPCCKl18f6ZKlSQ2fh3z/c6v7iKh+0zyZq+7wZH03spLuHAYF6Jm3pvSVySH
fEQNpS0yeezzbV1deGgvPj+JPws6s2aUs1LgUhjMyTFtl7LUWgP24gro4RZhKyHDPz9vISgTv/as
zFH1jDI7kB7BGt45/GVSKnKe4E9pXTaJO2bPXWI0Qqa7GSeiFruxqt4qVd03dbJz87WJBovrmfDj
aBZlxHm2SeoNHzSvmTth9Dgem2gltFk8kbPPz26fLha+3Og6n6+iO0PcVdKuK6MVW7i2htl2SXrS
9iTBcydN9ma87463tWrl8/NZ2kQDXRGHRu7o6QamU2ENuLF0/8iVKLS/GWQu5nlZ2a3zyM9QqSJt
g+e+kn8JgRu81JEn3qlKN648rtOWzzx4/A8RvNjEVnNlsbJqaHuFSBMmz1R6GmvD38hRa9nJ0Bgb
icdq60aB+RYrgbyGU5t5QVTg4CuffMeJkfoa0S8GuYIJCGSHevYuGPU7K7a2yiBA2ebTMGsUm3ed
3L/yKLmQEJJAIs9r1J3r0R4lwVGtgcJ7bdfozmYH97+fn+C9kOHTyTJ7u+SytMZBoiHcGDz3i5H0
Cp5pmQS2NqjCxtI67X2a+K/AKYKHcdEEWzjdtjP71o1CJqlKBShVfTTyZ20NPja7rf/7fV40ElwT
XGu6CWffL5kGmtaJSIe7lGwL/8X1f009/rcPZXHXqEyBHCThcTVvrDQaWUg7nV3LNZvuqa3iins1
Aga6YnuWBBEsEK5i2vDBZqupWt0azIDTb1oAbpEWfZY7ubJliVE3SiTVK8q2pNzn4maHQwVeD5Nm
Eqd9883PcbJ3433aflasr7c3cOmUqEMQTjAYDJKmmT8gwckVKZYAr3vz1eje3HFfBitezfLW/VfE
zCUoZMapjC0ijPIusHb5eKdWd1JwuL2QyS6fWaI/6na+kJk3IKWVGSYZO8Z8u7Hfew90eHbGAfia
8hv+g78QhlLTeAlZPR7bpW7nuSDXisBlTYp6uBP1WPsYipUBX1ci3UERAnVxUXT6FprRUATY0xsr
P2BxT8kGY+oB6l5BuArTjFzfTGRH8pqnooz+6SuXvgVINO3WXVPGRR05Ezb9mLOb7BUU5wYhxvKV
u/JnGh6ztWTidHuuDo8IDSIeOFkZ7HspIdHiMbMm29pqH4LgWc9WHvXlFfz3+7MVxCQwskQMZQfA
pV3JP8v0OPzFuBF6Uv8rY6YTyRCOldUio3LHnjbm8RXNl+0ga19vK9/aYqY3+ew4WtoOQ0nnPgEW
P8CaCj6z3QbCioatHcnMDyr8HlyLihTse0A53ji6qfk3RhUgA+xg/EFjxuVKknZQ8pbxpCjW1nsS
xE351Dcr61jcrTMZs90yGGEsCDQNMLjize/3tXRs2t9/cSDaNKoXXJB81bkbW6kXSRlbJcf3qftt
wq2Knbvy0i2u40zIzIrCDBRLteKyDtBfpWWH/U4N9JVnZ/HQz4TMjGjYFEGiaAiRhRcD8tj3k/VR
wyfeIT1Gae0qq8Sw6zbsO00hQKfV5HsHkvT2UVwvQMEZZQ4KCX3oLOeVwlGUYdkXJMXpH0aaTNP6
nckenhlMLpNKoOHATzOt2bVwpaEvBeorjhaKO7OPNmQqby/h2rRTtiH6F6cEH/z44uWlKPp+hPMB
gJ+SD94jrfSfyZwxCiXOPlhlsOIETjfs0vASfJKkpIkZf5oWyEthnttFegRAxSnq7Rh9K0cMyUb0
3hRl5RouHQw3GRlgYK5BRCA8fSsoa9Vxnxg44KYrBn758zQjkhMH3zOPpPtarlothCpNjB5ALgbV
x9uHsvh9kpPAE5k1CTHE5T6VaetqQsA42GrYxO2BZpjb37++3ewLKJcJis7M8nmS0jfi3gwtX3MK
A1LoY6Azkuj9V4OGO+bykvih4jyPX7SMGXcF5GaOlPTSpzywujeh99eYZObNC9MFwTuGCGcanopj
MrsgVkqlra4HyRF6i0lMpGZE5XvfG/glXwpNpdCdHMrgvuppi4F4Pf8ZNysXaOGsQNUwK5IQWINY
efYLpFbIPU0VRGfvquIhC96JRvizwrPvz2tuI8wXjSgz82uQhr1XVbs+9W25FHYAuG9rxdJKoM5U
mW8F/QSJokut0/KxFLKUt0utht1zU/S7d39fBmjH80temcbI2ZsiqWmYBV2kOIL5rXWatfk5Cz8f
ICm9pDReMt5Snh1EY4iJpIJidExGbXVf1Pd7XHQJ/Pf7VxzQXpwaemkq5Bp/D9kjA3OABRzev0U8
KLRIEiXDWDM7gpImVV+TOgVMp24H5M7WItjrmw/4AzZ4khnYFa7/5RmLEAbUdR62jhDvE+ZCBHbg
bd+7BkRAjzsl5mS6pmZulue7cZurfgdh8WfXDzdVveIAXT9ZCGCH4GMDNUfF63INRgObX0/23VHi
bM8jtSmybSXsY3PlPqzJmf7+zPPNGSMnRT1yPNz4UtgqSr53tWOyWitePBRmEsInAILiqk5RS3IS
95ncMtMx3Za1+KNtDFvR/R+3D2ZNzHSBztYjQx46aKHUOmmt7hVSmXGe/WMq8ffbYpa2jRm2FKWZ
IShelYyllNh/zJvGCUPHUAJmjySwiA3bqnz/dLUJpwluCpgWuZI59Quzpmu9NpTa0fRDqr201lH3
atuMPnXe9yF8d+piEgZOk55fuOvmFBWVVkckB4XaKcajbzhwPSnVylOydEDceargFsXcK0ZOMp5y
DBVS4/ihaufih4kz38x3t49nWQgdESRsp56/mRUGdZVFoqrWDokltd/SgKaZKxZgScTEFYLrTYhK
ButS0UQfpJmgos9x/qkGCJaKJ3WNS3pJy0wqDQRA2tTXP5MRllSMKUV0WOPo3sjVZyvT9nlbbnPN
vLu9Y9deKx4kXTAQiJEvuMqVBjQLkpqJe8ccG9tI7rpgp1nyVuk+UXlfcZuWtu5c1ix+dEur7hh7
1Dtq99k0v5QZxAvBp9vrWd66SclI/DLFafoNZ3YADIzc00nWOTTkScG+D+/zcWOuJczXpEx/fyZF
k7xUCmukqEJ/kDxYyJh2acjPYvU+fC4OEseDnlFtp8maMOZSUOc1ll8qVe9AwmuP5KXiYeVVXjyU
MwmzQ9H63IpCq+ydUvnRZ/duyNi6tfaRBU9WBaIN3p97w7XUZ/uVunVpxkOKkP7VH74k8v0Y6TvV
ipmjFtq0c9fJV3pMNoJ8X8qPZVOsLHLOkfNnH4Gp0HFBAwsEJTPXwPRMP2wNuXMqPf/aGsp9mEof
o7w4jaayU6gWDoXyoE0ZRp1Bb6Nefrutlv+PHwDyToQg3rxKDucas2o6GY0xyw+p/Ftq222Z7Avh
TmxezXDX5MdaelSVd2eF2HeG3f6f1Jk9TId6qBIdqYOW2wWOUbEdgn88bcWILF2HczEzz64I40YL
B71zCvOrnn7LIVdm0oexv72H0xN+GWBfLmb+xA+Z5oNJ6BzLCG0/D2x/Bai1ZAsZVKLzEoIFukpF
l3R4eOHQoSRlmG/Evtp6Y3wQLHMXiN43wfBeby9oulpXCyK4m94RStZzW6VgpwbfHTvHhUhVLu6k
JLOb/k7q5C08h3b8TjDVv5dgonbTIVCi9DLTBisB96t4Xu/kX0P3s6qvuGDTq3S1nLPPz7Qgpo3E
bDM+L+YvaeNvIWPxYaqnpGTXAI8teKiElRa4a8WbhokScE1m8jrqUko/IH3rUfXPPludbKvhLvCU
TR58uX1S16o3pUPgPCNPNUF1Z6onNG3awOGVOpmtD97G4v/bAq5Vj49TCwP6hGcBSPfSzo++nPbh
OKSOv7eknf7bGqiH7eIVM3ht6ycppHZIc/Hf3K9g8LA/Bi1S4Nm0bQWGlXcCAlGxCwnzgD6L2lgz
JwmSuY89XOOVfVo4CCI7EGITcRP5qdlB+JVSNTmDwvEiPyQbxXP+4hh4Z9WpwQzipvkxJNrY+UrH
5w14wALJjtpvgrCVrC34le1tWUuHodCcPw1rY+rB/Pb3XQyTix+lTEr8aBBNpDvGYtwWcW1gIFGm
jMJgMcrSDCW/1Kqy1YzIb7vMEYNoKzX31fhVM3KCiGYXpHsBEvzb8pa0+EzePIsQ6k2f9zGd9gXd
AdC02pkWfFQTS7LFHCbUlE7l2wKX9pDx9iTjJisgz1MKtR5aEBSLqROKwavch7hJ4WaIrZV1LWnd
lAGbBjoBbldnhlMNUzNpAoPrP6b23eCv5RMXl0E8MXWjg6GfxxRCOyRm0gmpA+yI2RTGLymF66p3
u1Wi+ckGX9posokAaqFFBcTJrl1qhNLLmAA/hAuhjO06vxOKu3QcbFHvd4pw1PU72OXHRuJHZLbc
n+J0d/vAljTkXP7c21SDpoGtL3P0KP9eqtJjAkmuDdh075Xpi5paKxi9pZ2lsszwOaryEqjPy/XK
ULSa1eBB+BxvUtBntTQci/Av1ONcyGxTR/gBK6hLK3qqtkJhux9u79mC9qETABnJoWDx5javGpSG
QnRSOpodUKlas0OLn+fj8pTUAj43beFZLEOfTzm66ZAzWsizq/Y1W3F9F78/8dJRSgBiZM0uTym4
YR+WfN/NvyQ0jn++vTsLJzxR7MGvA0sEPXSzn++6kuE1SQi6uvH3uljuIii31wzb0homKmECmOmR
no+RAoRZFSTLgMt53+s2sOt+xZFZEzD9/dkhiG2ltXhPuSPrr4X625I+3t6lSc9n93560f6zgNku
hVXrd1o9ATwT1261Q09HmfYg5l9vi1m43iBuQSkBwiT/OgclZ13SZvWoZU4ilgxpLdXCllOfbm3l
1W3Nr4JXr9yNxdOnQQQYGWR1ONKX+0Y3UhbXppQ5GmTfpKwp9RSe8SBY5TvxypNnw6wn8HGULKFC
mI/1GzLou9NeLpyg2Q6f0jUG0CUFUBVUS6R5ig7j2QFZbhQnps4t8Rhdc98PSf8ha/x3Ngj8WcS5
lJk5TP2hdRmgkjuZKNxHnfqUN2v4kIWFwDpAKQQvlsE7c+C4qgMkbj25dsS3vrrv03cnRKgdnH1+
9oCMBQbGD/h8A8nlyygebivw4q+fKDuAvE/Z6tk9hF2XtE7B5703tfmmCL59+/sL+sobjisGKQxI
u7kxDHNTKPwhbhyRWWEiNfs42xpr+K2lRTBslfYJTCIV8FnZ2whEoS26pHESLd9EOzeoVrzwBWtC
/XZq0CJemdheL29dlgWJ32hu7Qz6Q5/fB/3DwNA4dfv+vQJ3M/HbMEeB6sGlFKuuCi8U2KsBzk8v
/QUAV2bK2m0hS3t1JsScHKYzw9sCaMn0lr2qtK/FpklXHr+F82YcICE3Q66mez3Tp55RoGUjSpUj
uIdQ3pRroOG178/MhpSLZpJpfD+v7wXrU6dsxnzFxC7YdIJ6HbLHaVb91THIUGZKvRnVTsUJl9Kw
VeWvVfqhTz94zeu7D8OCGcUEfcrs6qtsp1iVEq3ieel8lSyaYVeCu+ujBmxArwxYGXABVym4prK0
Wg5E1QHSXB3desXVXPg87hlPEAhuGlTVmW2VRlnL/bRXsOCeXZahvYZHXxTA06DDh06UNe/uakSB
eSLaAMDE+3Xf+j/fu/f/zsgEwkKV+YpaJW6LWpLCVnOGp7h6dvMVB2Thx084JRqWCHWJoWaKqio0
h0PwJtMEJ++VdPwiGWukN9dWCcpxot0/iP1r2HeYalWgphKowdL2tU1pQVl71N7JuoQtIv6bWFrA
JwIzmXdzDoFfi0nTSY5Jc2qs70JD3Ke6+W4LixQeULZKxDzNycMKtehNVyhkQCydnRl3wrDLB0dU
VzKeS1sGVxxGHD4TPNuZ9cs83RgYAyM7mZQeRY1IkLa1Z3KszDg33z+sncwqnaJA4THotOBdmlrT
9PxYcCvBMey0fPXdL7cV+NoUQh0IqcWUC4AI/08G/sySMwTaLKQiN52grT83tKCnpWJbkvD5tpgF
Rb4QI1+uIog1dUiMwnQSOYPk0W77lTNZEKBTJSEHOHFtXRX/Gr1mUI3ERVTLH/InOVr5/dMuX0YC
3BBAfX+yaMQys4voKqGsp5msOUn8w6v3+Vcxe+zlvTjug/73u7eK8waFLItUj6+qyjC4V0FUKCCx
dqJ3H76z/2e6iRhCarHTxGIy9jM3Z9QUf2xFQXdS2Q6pn6xlS5cO4vz7s2SgGYjhIEqB4UgfSzey
TW9tUvjC7cOtIXkFhmwiDp8dRWtVVmpknuSktC91WQ3vbmgXeQJRyfHdJwF4C5+W+RDkyf9wrp/d
jTASkmrIC9Gp7sP2xV1ju1/YqYvPz3aqlYswEKJKdKA+de2wXDGGa5+fXTn4nUox6fl8oG3D/6Hs
ynYj1aHtFyEZzPgK1JCkMlVl6OQFJd1pMGCwjcHA19/Fke5Vp1JK3Rypz0urcXna3sPaaxUJO0eN
sazz0ZUAcy1AA2CVAPjmuMgqy96by7yc73m/7/07t3ody58bJ7QjIasMz39J8h9t9WSJQVqtAuS4
DOMODVUg4HDHM9W+k/NATAFvE5zcCIc/m6bCJdXs16UNrqg8rsb7saMgNX/4/iidHAS9tXj/ABZB
UeTzIIKGvVWqjNwLfjt7H2DMABvHj7EiaN5C4RJOMwrGANV9HqMvO6QIPcACfecyr3TszbfGOUcx
euL2LXkK8HmhFIKLcTSRkcuszKqSQGfjb+vsMtCiWEBcPX6/XCfO7qdRll/xz80jU+CqVhbknnof
LbmrsvX33z9hzsGUsdCMLtQfSPJ//n5RlwCH1w0BiHrvlk9WdxHxCwqadO3JuDnXf3RqNi4cH0Ad
EVZ+KaMbKBsG4Koj95ALWwUGxMr9uUN8olIOdeulFwjaEqiUHxepsgHlXckVuXfI9K6Ms+o5mKvn
TGxrFLELT27D0V35rb9y0J2m8JqdCQlPnHA0MQDfB9g4/MnjWpw0U0ksN5rvlfXoTde0uKiHi+93
7dQ6opqAdD8axZa9+7xrmmXCanJnvvfLYEcHfZNFw5lY6tTxBgh6ySfBk/wCs7YzSKmqehlCvjuc
xiJqYjN5KJGeuawnB0L+GDilxfM+tjoau+AJaWD8CbRcRRO4MZnG1GeUJUKMT9+v3KnNQWkesfTS
IxIcS7uFDBwXIRi30PbAEm9AAoUdMlak34/yNeaFQ/HPKEcvTtgyy1PQD73nlnfN2z7WoKn3hjeL
6Y1PzpiIr1P6z/UG6hNsDmgeWA7LPyYC/Oa5YmMx35e9QKXcTmwXgrjWr++ndHKUhUJlcfZBNnf0
OGSFjyJWHUz3dmblkIee72bTQNmtzc+8QsfiZEu2BvKz/zfSlxowYZNAtx5Gsp2Y80MWPEf8r8ce
ug4s7T36+Yr/R5ri6zFEmwdo4GAy8P8v572vLOLWxpnQPh331Ur2YNKKoTn081VcehcWU4sY4zjI
zxx/RO/biFsFvrd6mhDo30Xl7+8H+WodMJV/BjmyDl4vOxB1TfO91ROoeJmdR7szB/zUafjvcUVC
B2D149PATNnPfudN90G04TNk2G/7YfPjWSzsG4vYBQDTqNd/PtZzhS6rruza/W2o3BiByBkzfWKV
AgQWyEoB7w1DerRKENgD3jgq2r2XNXFoQ833zF6fGmCRUkGiE/nH4Lj9wlFeyREFN/u+TqdmXZy5
9mc+f5ylrTIJaxrg84XzmM9rv3j4+fpDUQyo3oXt9QtUmY0KjIahzfezBh8UarrtGQj5qQkgAvuv
fwvptODIojg5r9WUc76v4i771bY/joMB8AD5DDTt0LmFdPzR+SGNCMKRyL3TuAn6w0lzrp/xq++E
EQLk45EyQqx9/Ao37mhru7XlHrJjBYnb6Kq0Y8J3TQkY7JlX8utiYSzg/pbSDtg8jt8tOjAjWqIV
cM87MV3JWf34OqBrANR4qIW5gHcdO4JOAahfMXtyX0xVCiLMuDiH4P76KC4jAG/lwrovya/PG9Jr
q5mhxyj3aRfdRFHa94kf2+e0W08tFJKocIoAev1KfMJJwLrcRGLvcpJmc5Tg0fjpxcA8/hlhORb/
vLdjWKPKM2KEum8Sw0hqzsFNv75FGAHlwv/UH6DDsczxnxEiHnhVGxGxl9UlbwFJ23b9pf4h5Q3e
WaSIlhQh8s1IqZEjA5tPwLLOuOb7Tos1xJ4a71xwcWIvMAjkgQB8WYB2RyY2KMpijPJQ7il7bNq7
7sdeMDQkIPcRgUQJifNjC25l7WzXjPH9lN2NZdL83EDh+6hBLjJ8SDl+DVW1DqI6q/e6kGnmQRHa
2n5/lE5sNDTLkFcBpG7ZiaPoy/ZAljJpv9737lpY1766jKq0PkeXcmKUBbvi4d4tOLFoecz/OU6Z
b9d1aIZmb8WV+vioot/njMfJEUDVjfQEKANgDT+P4PeilUSM2Al6KcK3gj2gxx8th2eW64TBXfIf
CwYxBP7oGMlSIQs9eiA63VtetSuNl1rGTaWO1iNBE3Ysu1/fb8+J8/tpvKOFqwuZDarEeEMxrXxX
r8i5RoCvfhQQfLjoyKwtSgXHzCwDKeexGoNmn8l1mEHiKIyl+2NHCgVjoGcWOnUA0P4Tm/ln+/PW
ButpZrf7fnp1nA9onX6/SqfmAGROBHMFzTjkXD5vvl0HQV+HTrMPDlTHkbpi9ZnK28kRwGOOTCdc
GjANfR6hBsPt2LkSrg56f0LGksiD/ll5rpZ76hQDt/2/wxxT3MoK3VTKwzAtX7nNnVUe0AB0TlLs
1JlC7R7VddTxkXh2Ps8FPHAi5Lpq9jL64If+XCfWyc+jPIYYDXcer9Tnz6t6CIBxIDhQETwSU69A
HXlmv08EaDhQ6LfH0V3C9uPMF3GkFXal3exDYsV2v/XCLM3FR1mWK26B5hnVHyNILMZz/GmnzsHS
IwsbcIonKayLRnWzx/di/qDRoy2fnOnv94f5hJMCew9nDrABoByPu9fdgvU5N/B6fR4ldktfg7za
zF7zJ5Rgus5/zucCuWPcS+gvQ+0Fjvbn7XI1Apyuy/h+QDcrFWAhk/aKRmcikVPrtrSDLekipJCP
nce2LIZ6khhFDrsw2Axj6pzrjz51d0CCikZvoPRwLo6cuzGvrTKQeGN6fgVkx4pJHnfmpjPnwCkn
Ngh5IsToUMfCo+8erZhx3AZox6nYaz7+Gho7hSsYk9yKfT2sRhM8//g8II0I4CdcDETtx0rpkdQU
JO9NvY/4PcF5Kx+FQ+MJf0j28P1QJ64uMMgQwoNtWIQolr//x05XI4eDPHhwBoJnPx6cnz9maBUB
Bxi6eeAFHB+CbJozpbEt+/qB9Qm0S7//9SfyrsgU4nABtweaN+/YW8rbGTuj4BaX/nseJHwsN6Hm
STWsNdnk0TrrylXb3GTOOY//xNH7NPDy9/+sm/KDbg5oJvajZa61b9JgpLuWZxegaDlzkY6F2Raf
GWNBHnFp4IZre+SwkbaoQcEEz5yCZywvb0Ln2h2uS/HC+2jlh29+9ECZSDNfJ/25K3bC+0EqluBs
wK5D2ujoiqGjM7eVH4q9cP9odRXRHdowVsG0yeQ2N/O5qZ44jvAXFouB0Nz7ItGqZDSKfDRin7d3
09glIhyRmBVJXvGk9j78fAsSyw59Dg7ovYS8i+iqjV7OHKoTtx15VBj8JZkO2Ykj34IJGVSuY9Te
I/pCyb6LUaFKs4KtnZw+UO6s+47+QmkM/acQdqZkNUDEI0dAwCeI+2kIM9gMzH2Ktm/f/7Qvvwwh
8tLxvOwGupKPJZJyHg7FnBF5MOMtkDExBBGVWrnFhuQ/zlRhALxJ0ULTs6CojgwDHYXplerFgXKe
bERendnqU1NBjLOUsZDXhQn6fIH8yZqcItT4vh23DniZG5V2vzv5VrTv3y/alzO1LBVBvOYvzzgm
9Xmkuio1HRtXHfxkHle8WH//+S83BOGai3zVAgJDBfA4h+E1zmTPyh8OHv1bNQc2boiCqvA+88A/
5J55GU7MBQSRHtoxQRfxVTbd6S2jqN+qQwNSWnJp330/l1OfR+AMLn5kewBiPLrtHa+ywa0LdVD0
b76izd+ffx6lI2CqUKeC7OqR0Vxy92HlO+qAZu3f+pzDcerH//v15cT9Y5JFz/0+YFQdJH9LfHom
s/fFnUE+4d+vH/m4bqnzwQ3x21/LaW+9mv7p52uD/BEMjgvGly+VXasz9YBClTzUzYuGvmxvuz8+
qEsbM6IAJFbReXRc82pBJ2PZDJtbRNfjCLfZ3xn3Dw2upnlrdT+Oa+Al4VEGHgxRJtIkR4+W5eJh
DNtSHUyBhBvXCW/WXvCYneum/LrrGAcaAgBCuEibHPvOwLpE7ZD36mCzVctW5qf54mUa/3x+Gf6f
QzUSUndNjc/33Y6Jx/rHBFzL9330yoM2I8K9OD60blQWeYbvEyjWjm1+KyVPbJsnJARBMA0fvj9l
X08xQDvwIJCexqBfJM7qqNNBPo/mAFxjbJuPPHjyzRm+zxM7spBiwvWHNBzY8I6mZOa8gltZjgcD
aR2vVanzYyOIEjGccSwZvv+lfyLPuho8073BQYae3nVh/fz7KAuDjHIJW0CWcTQBLJ2cQlJ5B73u
IgG83I8xVFBTxBu+3HZIHX/pOJl5VU9OUHiHqHr1ygPja6gBn+tpOLHVuHu46IjJ0SF17LkB6j7B
v2HuoduDKDnVHV8VP+YLxET+HeMorzDoQOO0YQzGnJSZJ0nP5b2/vq4YAYBCVOWWnO5xiOe2fY+W
VowgipTTGzws67r5INOF5a4qcg7icGLNEG2h4WiRQF2SY59vO+mHFrAU6hzCmWwrAqFlCHXnm+/v
4PLKfUJuIVoFcclCJ7NAS48tY14I3jhVSA62/TFCPdGMUNwaGNIY/Rkf68RIeFKW2GGJjb7wpBgG
0AlyKdNBT05kxdKo4crJAue1MixK4X5lP/Yf0CsHbAh8d0R86Dn/vH7hnE144LR7KLoVlMX1udbZ
/7JhR2sHX9GBb4vy4HJ3Pg+gaJCNbdvQgx1pb5VbXp1wVoeIClR3PUMSZ0TxXoBwOixEnlqjbS5c
4waxnm15NdthdSEazva2khqK64ptEJ8GNxkoJ3aUT8TaTL7f39pEVzd0fAWpGHC5/rayPb2uSW5W
jUIikBERQK7bK7tbMgf5avSI9d7Vlb0vS/8cAdmJPURNCbk1kIIjJjrudIzAtkD8WdFDCL6FqH6Y
HCjKz5tJn7HaX6PMpXiFoQCzgD+Lc/N5accK6daeufQweCym5q4H4sIN36cuBL9DHufjru83Dr/w
ZcoBYfn+TiCAOfFsLHjMpcUIJI5fWFSl6ufMZD49AA3y5IhIXDc5qbcjg7IcEJrOPmu1vO19hyc4
w3SjnAk8wQYNjnE085En0UgmyDVGvtyMHq93Uuv3LgzeSQV8p/DqSK9sngdvs12wxxlCxAqa9ygH
Jy7NMhwT+tt30foFjB29kFUTsDiKxjItlSVWpm+sTaT8cV+M/bi3psh/c5FUkXFfB9Za28JGZ1T+
V8hi3QclSNwY1khKq8LXoWA/5AGSx9FoX7CsfC+tClp62ldx5FY19FwK+VGNdr8bQZN51YQaCXnl
sNeiQSNOXEyTA9ut4SPUubueFRr+E1l4r4prDyXTgP3CcfarGJwSBzs0T7Xp2nQO5uqZR0Gb9swe
1pg+hXxfMyaDnc1bVlckhvxetRKZBfdPV48g1Ml33WSRFe2t93lyQxUPenaKOMhD/teaxiLufdgp
txL+jZjsR2izVY8KZNhbWygnCb0+qJO8nn07LdDoRld9XNryua909MugututQl6SjS36t0oOz3bU
jLHdTs5VGGHR4yaCOqnSYnwpRRtgc1pvRmMy54+TaJEHcKwou5go7RLulO5dwAwU7kLV8DptGhre
u71jUC0reJJJDsROZav8LqDt9JuR4UOovFtL0b02M3LEcUGt3I5dUqDCVg/hkxH109iFz848T0WM
VkZyr4NKxECmgu7dmvKUzE0oYj7k4LX0o7FVSW9ZzR8/BD6tzrM8Gbqs2TPkK7dupB7Qc/Hq2eN9
3pSFk5puXLGOfGjbqDhr/fE26maj0y7svfa6s9p+Y1Tzt4atytZoagHVRTd4Dz4bZJ9kAowIqa0p
SIXzIezCJBwndgBu6Ffj6wY+luWPSA+afaXYqy2D+6nUooutsvllbPF7LCSMf1W4SVOBgcZ4uUky
lwUxE0W47oSvLiKr96GiwESzqkVZ8JSg5/JKzwWTsaASvCs5FTFh2bDy/ZJt2nLO48HTIrXRFP9X
VKO4qCr+CDHAPCZt5UIaMn/uO4s++Y3TXkxT90f6uhtiX+TNpagnK+m199rndA5SK6BduOVstv/A
+GRxqxQ0V1mvVw74rdU9zDE4BSWIy7jpDUhDqxa+PmNpnSMxg1rmE7fRELIFL3BegOqg6t3bjABd
M3dqjqWn23TMaIVXNvLToGZ//VI2adCVGKENvRqMXrKp10DVzDhKnhM7huzKiZImdidXyotu4m4M
mkM78UsjkyaXYM+rWwgn2KCdI2ieSpBe1SmZqnungKHW7vgOKmW58WueJyZzvSRyJHXWpkDNN+mm
8A+drY7vTKWuK+g8XDemKR0cDfXocL6bSuu+DlphbeYBL1bSuWQAgyp7yMb6xQ5LGB7DPHdOPWZ+
CTCUmUsVsnLnDQpmrW+qwY4tGzztvCyLLK6CXF4LStBqV0WVeWwIz82F9qx8azyRHyZQh1jok+sF
YhCviSsrpxu85vmF1Lxhq9IK+myDo3pbKbLRGRQ2e6f6FRCQPcA/VKmPX5B0gWiTorL6Ps5zh107
4VjcqTGrUjMMg1xNnrkyROL2NUwQkTbjGP524EGuxyIjvzO17uv1gLaFFckMLgDoCW7H0nUyANag
RdpoEt4o5nCWVq2nnkNFpwdUyd9Bh06uuB7umhq7Ydku+QXEXghJINYVSQRVrjwWLprgi6Jr4tnU
Y1IDFLfLPQi81B4Z33qtsg0dQv4I3cHHuSlf0FUmLkJHejun9ukulG29xnW2ksEbshhvqI5Li7AU
ZYMMDAfNtJ6BHtxZVWY1V9QfhjGu+fwOCq3S2lBUd5w/sgtCMEpq10krM5q0h7WP68L1U1TQ3bT3
pQQ2T3szSWq/jWJj3CimYf17kNQktTXAuDZofYK2amHz62ohm9n1HDi1CeCNLlW15bbg5veKaNVy
8H1oh+AhcnwDJ3YESyITkCLotrSfXtqpDlNI3bBYODO/yme160yhYz3UQKfa9XsEBwp8VcWtDmYn
hQgrXXkelCiIgWX1zODGnSusFzwcfyeXMZLotu3T0JkUVnhA9BM3PRECU8+YvQnw/lXpDKHYajNN
Dcc5LfIWikeaFonuWR0XTYTGXK99JJMUArqvyDJTnY0pwFTbMrCSuUbzt900oEfFTySU41TVhm5a
izorVjhhwvqwvKZjxeO6rzfCy+LMxr7oAT8MT3V/AEKf3DkqbxJ0reOSuoMEsUwJwvJY1rp5AtNu
vRYTcVYeqzIc2qw7+OMIBtBMyHsDTMiWghZ/B/BwvqnHuYhDbf5OWMoEL65IQlSH73wwX2yWlHrK
I2pW1DVDj03IzIuswe1H7PIO6K1s1VilfoEdNC9Q9Z1SmOj2sg2Lbh9CZBfGIXBlkgWmunHqaf7F
irql11Zvm1ewdTvxrBRNACvGfdN29qIU/213vrf2YRRisqjbDqOTJcLqqwvo+tabKOj/uFTvibHh
XLkScCgrPISipOuwL3yVsBEQEIp6HZKWfra1qerSTBRtAq5VlrhZ5Oymwi/j3G+6C5jhJm7KsF1V
TAUPeMvkjaFVf+lVIJupHNyO3mmDMuFIRWxM5fabzKnMVRRleRwWY+ggeNNz3ISNvEbzvftCoTCs
nbB4Mhq6md4YyqsaNiR2yhKtih0cJxFI3JwR3txdOMtIQKBupHFe0uZPp0mQ4rfiQe+6GnrtGfmT
16h3p4MgD64eu3Fr+UOlbwfXLn53DlyZgapLFTn32uVsB3rUCAV+Gc3VxoZYiUrmVu0IC/aVbyoc
ZbuOfU+95KG+E6Vst1bEGZSOig38tdAbwRE7rmFoN6rrh4vKt9zUtkb/AvSBOgEwX8aKDM6wZi2Y
+5Q9L1g9PNl04l3iNOBO6D1+k880X2VuoVajZQ/4F10a5W+qC3jSS0utcERAgeTTlAlRxmMUzhs8
t3/pZL8bYdagFGnQR4EiWBVt3DJMZeb9yWlDINmYoR0FzaxxoBi6nUqOXDUr4qg0mIQvdIJ8x3wt
BnYQpvhAG3C9HgUkTAene6aVZEnt+C/z5LHLSnu3hjrgSQvFX9424U2Zk/4P+rTIjoVZ/zCHWbax
6wbkFpYpH5tctyuekWmbC99Eq8mtSXkNAQsZWzzKrwiWHDzBaMkPA9MiJlW9p2PaWnC9KrTBrCIz
AX8d4jnzmr6F82ZB6KfDW/lLTHjrYiJpcXDBojwlFpP0rTeBenGq7hV0xG8m97OEz0UHt62Ejo55
yKZ23Eul4fUVMC870ulBpHXl1yQpSzOqJMSD9GcM53ADRvbhDS6DSpHK9GLuMlQRS63kqsgtufKy
elpBU7q8ArmDunW4IXed9tla+sLDJvhVlZR5x6NYsCl7rLQAnDVzujrY6T5onTh3h3lO88By1pZD
/maFHm5rp3lUvs9XMLsIGAiTW7vxM/AAtQDLDRbP31jXaHioyldYnS4qNi3MUWKAiHl1LdVeIWgA
gd1sFaPZNS6XzkMt/KbZgsqWQYoPni0Y7LNyXdWySitWPKDa/Ket4OO1XplQr59g73pEE9H8N4oG
DRPuwdYE+PVQHfVWvAqrZ6ARw90snHI1lmgCmHCbD9qf4b+3Ur8yx9P4rL6rbRnBrw80AqCpT5oO
AoertubgWmwK+wGAjVBv7KlkJZy+BrrhV1UEMukaL7fl9HBNUUrTvZRwGOdmnRuC3rDe8l8GbNBL
Vkdefu1p1FkCoC+3hI2teyEG+wZl/AGknANtE+72ZFuXHu1XRaiQ9MwnVA/RveDeSJ+FaM2rfzul
B2cWvJM3dsQMnEFTXEJDvZWxjezsk9W3+QWjWW5S4YCwxWp8kIShE6a9jCSHuRF1VTyPfh7GVlBj
HYBKA4+caNGCY9N2FTnkzffmiqAZAw6wO4Z3Qnci7lQBjcpuZkmVlw/EnlgCjfsDJ/qxRUnr0o0E
/Lt81njfwy7JCs5vW8KbZETS4rnxm7tZFHDECKTW/J7gPhdtcWHjvdgwW4Qb8Jk4uMw0TIHMby7B
5UnUHo1dThy6mWyuc1NIfgPClr32ySvEs7p+l+XaDe8zQsC0NZO+jjNZ/+Ze/0Bo/ehI5eG8usNz
QTzxGNadLWLLmeZn4fbjzSDVLuS5n+KhrHDqo/B1YPMzcghN0eANFBbZ5r5nvZZNSWIkktDrwALp
FGsGfdN9BkqkZz/Hr3fbNngf5h6JB5feg7HcW02TeGrLniVNiXvBw+6jG8Ict6x9ds3YJPaMWLAY
ZRsH0C3eSL9uko6i36sfI/IAv/exCF32DNr+4A0EdsXl7NkSD2gX1HE9Zu1N1jpjn7Q1ItgaXUir
GuCVXQ/iMbK25zzbt2ETNSmUORqxnd1+3zV+ZXasWihZax9BXRGhf7E32Yc9TB+V7q8GWYIF3edv
UzAfWqQtKgRMYuDXfRH+plnjxlwCS7ySRY/nyBC7B09jCHxZGDQgOQxBewbsgm6x4ZAccC4i3Qbo
HHPlhdeSdzJ6727Ul0nbwEB6nLw7HRpyHZiieGZYDJReOUAQY4E1k5l+moHPSqbQznCD6uGvdGcr
rr0gTyYVzIiAVJHvdDP0l4JaPY0rI3bZnFtoXPUAsSqdwbPTKvefR4EeEptNd2PtBylCe4R6hpUw
LNGDItmzJZgVB17tbmZWi2Saab2dTVis2zLr8dOYvPdNMyCGF0unTVaqVzAw6JTN8LARn8JgF1N7
M4YUczBoPK3meniwzFy/VVCU+4XG12bYgoBN3ZaA2scOnp4hMYF7mEGb9ihB07ENkNkrE6cg1Q68
et6jqHKGG+4rDbgm1Lpi+Iv0RQDreTE7o+nTrLUCuW5a7m+GXq490ZBnBMQm5QAA3gygil11vO3Q
dkLtt7rV/bQdcnTrI3YCvDWHpcArGMWRJjLpwmjeiDH8haXPYvgj6B0K4ahOM3loa9dsK4boPxi2
iATXEdPRJVGBgepHxvobrSvl7iKIj656jzmXrAtVApyFSl2jn1AyoFvfcl6iQo7x2EaPxYCJ0cqL
/cLbZSU5mEzDAa/y30EnXuCSBau5oNGFUe6tiABTGYPKHEReaL1SitSJIkbViUVIk0qasVSFiGf0
lL0H4G9LPKsGYaVbb3ntbB3pb1tr4iqBiyzjwJ9XEo5V5Ndbqn6FdKv9LrYn78MZc7XupLCvaFEA
kotSxIeHzMdbEWjE3w3J+9SvFx7lurlFqPnkdHm1qoaBw+PsyrWJgi6u+q7eIXd7YJMkL5PFxBXn
QcBTk4k325rNBnaVbVUx+zeZ65p7o/IMISUolkhQPnA9/y7z1tsM4Gyf4o4W5a4Em+FjOfftW915
40NYR4+NReoCcEIfGbeaDWmFa5FU2o4uZG3xtARDVxsj5ez+zvCIPAKGNNjbuSx/C3gIV/lIyTXL
kREdzTjEBDbmag6Fc6tt7iJXwy0SD24GfubQ+hU55s6dZ3ujGtes2lKznXFAJJ2hBTFmffM3LKwP
5bVuHIXlIahAbCfgKado6X/PsgbUuhkwdNnMgovc475/OYK47smdke/qkMy56BF1xXnrPo698qt0
yFUYJl5uayjElzM4MjwBfyCyoNCZ8SDu7UGAML8Uj6zJMWYRPA+RM6RDHdp7Y6j4YL2ElE4GCwrC
iHn+JfAsbDRFaLseEQreK99B/Oj7QvzuaAXO3E7ula0dMFGDtTrRZWF0YjvNQ1P54yVeW1S1fQkS
X2Qw1wR/kG6SyMmI9zGvYJz8wfT3fefIX6BQmkH4qfgqV1Z0AwnbfF3OzUelEC6W6LQNYpXxEXnD
6BVJgTLJNe+eZ0Adb/3RyfMkDLMZU4T7cuk7khGo6WTB2mSTSUhfQmvBCZ+mTrGPCCnQO/CLPSP5
7m9nZ6IJUsIzDEoxuas5859t5PDqGYbWh7QBOCaL6nevHJ1MUdnVSCsMJUuNsKZ9RbvqI1iAOCwz
MIpRTl81gs8raw7ln6xfjgFx7/C7u3RUKDkkEhmzFKL3wwo4OfmQRQhs7SHaO0ORJYPbBrFDW1zO
hpu4dpmbjDBCa+22+VsJENAejB56b3fdvHZmfT34ht4B2ln2sXHYEmxYlYvjRccRZhdRsRyUvWnY
jBwIYOyA3QhkqC5nipKFS/h0h/7R8No1UJKbuNdsFuOx18pEc1qSJozryBpipJ5xm3IKnmwbICk/
kTatzuAUThXhQLljL+U+tDgdox+FcG34WhM9BMPzHKwGum3Nzyu8oPMBVgfELuikco/qllUQwtvg
FUWJOrXLbX6uTf9ULQPIqaV6bOO/Y1iihxwWRa6JHri16rzEPse8fOL7C6YCqCY0uEBe9QihxiuS
RVUXhQftvcOs4iB+X445sQX/fv8YIex3gUHiDd+vxYCc0dZtLnJk4L4f5Mwk6FEtD9n5KUTaJwRy
Y4enxTpTZj31eUCMoKkA/Ck6Ipe//we54SDbA20dPwCe/vIjPydB8fXr4H9EewOQX5DrBVna56+H
U0Qtynp6ACjSugj59vu1OVH1+/T5o7VBSOc6XYHPE7GLgothvjDTJqjOgXTOzeLoHiBDibqHpemh
mX/P4wN7/34W5z5/VA52RCdyoCfoQegtMtz0zA6fXCTU60G3AWyA7x3tARjwGp8JD7+erMMqnkTs
frTnyHhPzQEdEwuBN8LGL6RWmbCLSpQAg/ARr+TUxtB2/fkqLRQuCx8swP/HPces7FCSBif0wUVO
krkr3v60jRPdm/8OEHw+q37ZzqUAkdyhp0NswjQj5zoKTi0SWkugxULRxI6xPo9gyYEi8+S4hyfk
0WI/O1cePvV9EN0smm5L88cxCsREYcWo6P2DwXsILz4w1plNWNbgCFiwAJbw8wE+/qro21cu6qiu
Dg6DuZnzFHwkZqP2UfPzG/FpmCMUocXLKo9CDCNQOkjz+ueADweAXQ9dXegi+aLzI1ukQIqiDeA0
e9fVmHp846JkrJCY+f7Mfn0ggGEBdgQNA2hjR2fO5w3Xvk0HLiLEG+7MdpPXHFCj8G5FP7hnRvra
+APAGuArPi4hui9wkD8PRZfAuwlJdvgf0s5rN3Jk6dZPRIDe3JaVl9iSerrnhphpQ+89n/581D7Y
uyqLKEL9D/piAAGMShcZGbFiLeW5tgyoeX2gFz8K/d0J861UbJWWVMMKHcTlfgPEAgyB7hUMq2J3
mdeauW0Nhfca+P7Rk6SDe336Fr5PTzWNC7MeF9xyAtbCGuU+Mb0ifCvz/ilT0jtN+Sw3Mz/61MLs
O09uvzxtnBpux/CtpaTU7CXz07hIvg+wbAaYwUtpC6sSG2gitVocvkURHnG72t+3OEOQvZvcsIDl
xI41py1aOYEQ71VRQQKkR9ht/2AJTgwIO7j2Br0YSwwU8qF+k9WVbXv5+wnOEGQBbEv/+QVJodw1
npaTHXilrS8uYBX+tE/n+6wAfLlzmCx2AsSKLzV570mvqXWfKcfeXvGHlwccNOrHsZuJYCGtOd8/
qtQgAKEY8Zs93WbOW2QesvHusytwbkLwhdlQGjIYgPjNkHa0NqVrnC4LS/DRf0qPG/f3xSHzYS2O
jQzxOV2+Te9y/9MnwIHLb2ZUmVUcLqBoXR8kfTpJ0Vv2IwDd3H1+A9FjDuoRB4Hvs4TZictUTcvR
id80koPqJv/r85N/+nnhBaF2ldlYHZ9Ps3u7fayslZ8/74/z+3Rukf/vzxdVjHWqKHGn832l3RYW
JVl1Q3qSauE2tNeIAhf2Kq9EwN+Ax2YOLOEoD5FpBomTZm+W+Z633WZA3mytM+ky1pwpZv9nY95s
J/60TGtIVcBPvUn7og833V6ZUzf7Ty/KmRHhWrDNjMZ/DyO5hnBadD9ln77XGAUcVDTq0i8HCFUY
RWl4Qx1l2RsOfT/p452XtMc/GMOJCWEx+tozM89Lsrev9fg4RJ++1lCdgv4HdhuDy0d0S3HSVYNP
ges1jf9t8q2mrqAgF3wG7Wdgsx0miv51YZmTHPzDkHvm6yDvwluQAJ+enLPPCwscS3SyAvc3X7tw
OEAClsfjyrlbHABUqdCQELeA/D1f4UQNzambeiaoAt9lIWbTr1iYf6NwskFLcK+hKkXqRIzFI69W
SD7Z1mtfHQD1mPHB6w7Xp2nhsCHqwXuCFMfHqT4fRA6IQc0p8LxCarvVo6dcui/8apt8Wr8AOkiy
M6h4wto4d1ae2ymADodQQ9qvflTce3fpapS04AXPDAhOPFCDoBopVr7Gv0FRNeHBCLdWQq/oyqET
g2T6LSiGw1vFW3iGRYvd8Z2ie3UxWNJbYxGPqdRY1Tup/WrRutC2t5Mz7sC2kIwNbq6v1EcXwclu
mBtJQJcDG4YLCzy7mOnKmlBTfG/Q3saB0jptmbG+8an/vjvTqB1DBKZJ1eZfw8bof3mp2v7qc9O5
z4re+506ZnqXefLXAkGMQ6p6zkbSJpVqVgf6RpNAEjZlDT/FmAT2l6Ap0TBr1eAZht4eiXeo9rfp
Xadt6TLpS58y7PAu2Rnl2aLeozXvHCkCF0el1QDEAbq6ranVI+0RD8BzUydOHoDXBV96x3ijrVPe
XZ+YeWVP52XWQgZuCF4bhdIZWX2+tZKgzZEciQLXMf91jJsofEvDO71yNqVTb3prTSNDOJRQ3WCO
Rok5bQo5mrj+dQ6A0u/LAPHVW6VCBvXroH0u3vmPifnqYM1tOoeEwxIrfUnIZvsuOD1bec2iz/UO
zN+3cFtMF4q+86k8n7FMCabRodT6UoL3VvQ3tf2cb/8wQDw+S2mSNiUreG4gybJWUmvdeUn7vXyw
us/59o/PE9Da5GMVfK8hnHXFLqxR8Q3nJemeHjrjD348DaakHOHqVy+YAgdZyxQ5t5wX1D1y468+
XXkOCS53/vVQOZKyxq3DlCU+6CNTirQx6H23NjZe9EMzt6qzqfzPhfwXVoTr1XeGMOv9zneTJDuC
8vnHquLPRQj/3wR9hwTNJItEvchO9roUtnvfNcfxSDHzvgKre/1sL8/V/0wIZzv14a6aBkz46p0m
7WxjG2THZi0HsXCkuZPIeXENsmsdIQXsaF1RdnQCvySVsRk1yHpuy9frAxGChXmueKNCwUuzOydC
VLhVbK+ZKrqNX5pmq1c3lMiuf39hopCtID1O0MMrRkySp3Jox2Mjc+LyX7LUg0m4Kzp123+S0Ihx
sHehhVHoWmaibOHoDYlt+OA6nZfpRxM/J1/b7tOnDwMIUCo057ImIuk5QOGsMnzbfsn8h/C2ND+9
Z+eLe84AU7HkGhU2lCLVZGoS1X6hlWR8NKLb68twsZNowSUJ8dFDRCZCrBYNhmR7SViqL21+r/9S
+3vF/qzvwwKdmDSMw/Q1d/Ccu9ZKGrxKGmv9paiCnV4DHJg+l+/Q2EcsMT2T0JdS0xFFH0Bv2kEV
KfpLmmy69Da1V7bqxwfOLmxWmGOmUdYhKwf3wfkQjM7v6swrppcgaXeg5jdRcGwGYHDhXVaOgBGf
wvG1l7/7xr7ybrxyZQuITCbzAHHrM72MAhGQKna2dfS6VEBRpxfF+KJX6i7wDOgK7iegQEQyz1W1
c35P/srOuHAA7DsetTyaCYE10jzng+4VidgYcpQXMwOQfB83Kw5GdAAf0aFGiQymByjtxFXzVQdn
bHXaW2jcfzvm2UP87frWFgfwYUCHbp1hLCRhkrpuHFlutTe583e0WFWduvu/WRCezHXaKKoeMASk
taSj9wcDUGHxp0DDpTsrzZyvQJBROMlrhc/r0jGMgpuVqE1bWAKYC6Cn0KGLkC/YL7Q+pHJil9ob
SqbQn3tx/ORbSvGuNLn/IhuQPUrGhHhf7kU7D/LErREXxiOwJIAMXW/VB0trjbtCjc0vaZ03R1oq
1d9m3z96Y5LeyGpvA+GQol0ZScWtM9XKMTIkOsKslqSYUoOktuvi0DVAazsazoBXB8N2DCEH2AL5
qjdF3Mo/S7QYNq2H+5tGAlfwqWsM7Qs+kP1NaQT3ulDxb5NI0tO2GF9kmFzaR72+k4LPBrAcJsIz
skQQOpNgETyIl/WO5uny8JKoPxUtBAH+6/pWFFs0Zx+BBYPX/XwHkfk93yyqD5DGL/sBN1ttwqan
93U7NZu+eZamF9oXvxuRuTcGAPC1f3Pd9uL8zQRESIKZ9KEKVxQp+lzOw2J40VrnK1rJ3+LRfNWq
tWeTeJ7nEaqE/7DbIvpBUHI+wnSk2goV7fhSl3LHQoXVbRInawiT+SuCr9dwslQWPmh0xddS6KRS
3UXS+PIBMmy4FeVf6KZsDTkFCv/l+swtDunE2HxATzKHpg/oLyt8LpYawFW6A7yxdnfNhe6L8VAJ
mIMg8j7ieJQK9UdHMtjczqudAPg0k2Nbfi+UflOpwTYd/U1aH+Q1CZLFaSQMht6RTXnRm9/RdRBD
7zO+BG2Nclhnvg2Us2Iz33pGe6wTeeWOFPagjvfSKMHz0KUbmnhM8JV1GmdROpSZO+qwQTU3VXLj
g367vlxLRji7yEXMCRXe1OfLlaRIy7ZhPsuN/0qLv70eWbG/rpuYP3GyXB/jODUhjMOOweo7JiaK
8B9TC28T52h7znZw9qnqH9pgrVi7aG9+29GMRuZXfBIF6WRnqhRmbiehnzzpWx16YintdlX3XAQ/
pLV4U9jxH+Mjd6rxzFZBWIkk2KM+SprZBei20hlb1DtrzPfXZ3DRwodqGkETHBpC3CJ5dm9qQUmT
iXfwpV+99bl36n9GcPJ94dKPCj1uMogGXD3WNurwK552nx+ATj1bIdSjPCWy47ZNpOatLEWupW15
3iVrwJ6lXQxsmoic06LBHXe+i8NYVqQMQRo3drZedytJ+1L73I3wMUenJoQ1AG2byY6PfHnfl3u7
7V2lLZ/D0jpen6mlkZBvhnpTmcm1RDrnsDBD2crb2EW5zkkOfXNM1yAGayaEIx+0jjo4QR+7STcV
RxtuzCOpQm8f16tpwTVTwtEvZxTxUNIlzLq9WH3wZA63U7dy4wgh38fKzNURPPK89iLNVtmBQK86
OXbrbB9pN5O5kaut9+/1dVk6gqdG5svh5ForYBaxfUeN6dp0ftLKPNJt2a+s/ZINMnbcaLxOVDAl
5zaQrFDoyYwSFx2GudtjTe1hYTVmvnOKuFxTvOvFLSzJEx2JYeFK9TdpaHhAfGloUPz0RJ0ZEXzJ
UAV25CtR4cI/QX+KKq1cWAuTdPZ9YZICaap622AQphbtjO5LXJkrI1icppkDklfK/MIXljpM0y5N
fRuB7GkzfodYIF7ZS8sG5kwXgNY5g3C+zpZGH2zaTbkLhv3BGIs7u8kfSi97vb4SC/egBaLnv2bm
mTzZsnFH7Ak1Ve7yKN503XEy1e0wtJvRf9KV72Hw/bq5xYWBqGqWoOX9JRZbM67GXFYYVR82W9Kv
G7X+kwGdWBDmzcsNuaxrOXeVzL5xkB1QzOfaL7aD9aLb0SZMv10f0eI68dhGQU2HaU2EBde+Qben
WeTupEb0E06/x74E++NJt9ftzBtKCJAsQpX/2hHOZUgfV2GUbe5ac79donbmXqlHeBcGOpM6q5G+
AFxNV17Ky4OjLmBQVp5Bw+e7g6JT2fkmu6OnulQeW+/Ob1fCijUTwkUTlrlS0Iqfuw49Uuad/xYV
f3RWZ+y2bJB1uXgiGoPZaU0FNWlkfMm6X075FBb7P1idExPCg6ZIJ5iqCsK7PJ+2seGGDZ0N5s8g
/qlEu8+bAhU768HAf8T/nK9JhoqAnlRe5raBs1Xz5NFLc9oLlXqTTPpfSkqz+3WDSytEUKPPwQZP
bPFG0OZ+IH20MlfNFVgFYL7IIaKI15Ry18yIdwIuWwksxiWpP6O832jlD0P9+/pQlg7R6VAE55BO
+UhG0cYGcie1WuyMBJXZckNtZG9OX64bWwg5rFNjgmuV/CnN/YQBOayNXn01RjqJ1HzvFStHaMmp
6mjS4C/BdF0oPstqaoAI93NXzYx7SfMfaDFbMbG0OAaREw8LA8ZPMRtv+eYY+SF7IHZyWvSfJ+lr
66w82ZeGcWpDmK9K6SWP9tTMTYddUW2gIrq+HmtjmP9+ctUZo6nTYM33efZt6gkmga6DsWPFTy+t
OkW2OXfMU4/M+bmVjjRVaZpD6iqDepT0Z8ibdlr6I/8kbGYOaC2yXnCC4ZdRJBJGU8M3Q6EsTl1P
+hIat960MluL4zDxMHBJfvjN83FoaV87Ia26rjwdm6TYtAGZ5OT48/qaLIUf5GFoayJ9RoZQuGDI
e/oDDDm5K03ZNihu2ulvrUQTvdtZmk/VZC3w/Eg4itco25jWBTI0Mwfg+bByzUqqykxyFwX26d4i
z7uNpErbyYMiHSO71G/gqXkHzJPvC9UY975mRnua8ORNBZnLRinNcTtqwCfUUMq3oerkdx4V6t31
aVnaqmQUYQuc33gXnNYWfWv92Di43OxrrBZwbX9T2z+4209tCP4WqRhZUmQpc2XVlcpnuiw3UrFy
pBeX92QcwmyDscl8KC1yF87QO0vtv1jaNDfy35VRsUOKrETFMl7B863NneBGUkXtkt5m7qpvqfVU
pbuu/BMLAPB5I81If9EZIuwyWZA4EPLl5Ea726D7Nxu7lfO3OIwTI8IwhtSerHH0crfLiq0uhZvS
qDZ19PYHG43ojh4PilFE5OfHwYJUBcYjkwWCJKOfjpNqbRWeNNetLF27BF+ars8pPrDB51aiotTa
frSI8TpI+CDsyo+pU23G8i1Ifl43NU+LeL5PTc1u7cTJR7OWiNkS6w3D17570lY+v7QquPaZL5oc
HpDO889bmZFYMSh2Mi/Jg2+rB6X3b6XA/lzZ5MO5w+0KTdhM+XChzWx5JTmebuJs6tDa5LL0Itn2
v9dnamlREBOksECQcplEKhToWKUpzl28V9ocnOAgB0etgDVlf93QwpyRc2PdkcEh8/JR5T1Zkir3
M0/SrNiNmx9JtC+VQ2ytLMu8TYVVh52TAGjGMfFPuEacPJIMy5Bi1yx+9x5N987WkSCAyW6h89sp
znO5ppS+cD2eWRSeLXHMYzBmE7DPhk2sPZZ+sEknc2vK48rhWZo+e+71sahYXnqbIOzAjMBQ5zZS
uhmiQwX9YGqvxHeLw9E/BKihCOAAne9r9AyCyaoCskr+NyMtjrF5E9XNTsnXtO4WR0PriolyDJ2D
+nx+TzZDW5UZ3GNsBl36C7aEjWJ/a8qVKH/RBtoz9OGAvoQ+9dyGD32TPwWsTTZz/uy04Fnuf13f
00vzNT/4qfPMmEYxO2PmZWijhpqQNjG2dtxsZGXYyTFh0rhyTM0Fj+bM8DmqSSZFJU1w0VCidVPV
Vonr6GH9Uprt32XqZfnW0KIUuH0qvXiZ9wxq9yC5EY1tUmIccgIgyHFgIYXkN/1mKXK8d5qp3pRF
ZPI+nbJvqTeGN/2kxr8TqgYHZ1Kdx9istLsOWiJ4DiHXMgqDQoWkNjeUkAcXNG22qfp+OMaSHu14
LHZuhSTYY9dLkGTI0PnlSSPdm4UiwdNUa84PuWj1ATYvu91pbavupqnsfzd6VG21Yux/VZA5vfup
Ef3w89y5yaHFuzPyFPgYdCxHoNbvUZd1m9yf/JtQMqcjsi/6AWYeuJOkYOL12+UbxdPjmyQOs1+t
BqBYgscSQjYg2PB0r/VPLy475xCRQPBVYG7Od1YdQU0bBg1nsTwiufU0SJsiOl7fWovrDU8hOSzQ
eroq+LJ8SiwN6r3YTcHsPslZtb/+/csxzLAh0sdQeoMuFftSTbOUMr3mBML79QvKn31TJX/1gfKQ
qtaK67ocylycRy2Grn8ZKIfgJI0cCu+uiDF19FoKLitPLbH2zzXJ98GI0Y5IevLiFOa5MkEgSB0k
pToJ7X1NlFROVI/y7gCT7J2fD/dDJf89evZDEk9HqCO+yVG88jOWJpT7E/JtukeAAgiZOTnOKplG
X1ya7LhDGN3IHQ9+I69vYP/dXl+8y4B6HvH/bKnnG9CgD0MzQi1226k65LCrmtNtPDWHovpiV/Zj
tOauF1eQzA/QDZWOMfFi7dvK0nkoMMOdd6Bx/aFTzU/vd4ZEdoldCZ33hbyxEldOY5NpRHYeV+H/
qtM1tbrFQQBv5r1HUyBwufNJ6wIpAxiiRe50cMy7aq1nb2n9AVspuAUVjJqINPClSs2NjqJfGrTP
SeLslQgapBDCncq2VgLDRVtzT8F8dc54jfOh9GBiY6f0Ijeaov4WntPhUFn1sOssKDkDpyzc6/vt
8ioFgEmCgZcOzVGw85/bi7vRc5w+Ym+rx9iGXpI02eG6iaXVgV59TpXwAKE99NyE2ZY041s5Jgbf
OviWWuxbqEFXXrvzV8QIkXID4F4ZfAuk6udWEjXNaogJKc2Nb1G3baDOjdc68i9tMFnEmQaJYPTJ
RHWJPFH0GNIiaqZ0m8jpV6P8154OCrUn31xjU1m0BTcC0FsZ72cIe7pu6FU0miAmp512byZ5za3B
a5taGsTtRwhCrX8nLzBWXN3idjixKrgfh8BD8ejXd5tguJkjCDSFWmWLMEm+cnUsWrIBqxOL0oQk
pregvIvjOvJj18i/Z0MNO88XdQ1ivGCDLQ24WGe92ObC5u7hUxurwAndkHfc1O2cTN3pa5WBhe19
ZmT++0nA68+ojCjCSPqPbpe7iMTH9fOzOApKwSyLwWjE0F0eczkp2jJyi77cNY38VzEmj6rfriQ9
lsZBczMtTSa1gAtQJt0pbQ0em3FATfYuha/XR7H4eRUfSicjKVIRYmSrXUNQzec95AHMGxWyxOsG
loIFXp9zxZxuyZn743whoK+vJ1UeQleDnv4hUaVX+inTQ0X8CY864bs15P9WkmE8QrrVwdXeZHd2
npgPRRdBm3791ywOl0490Bs6j2/xiZJJI/x3gx66gyrtuqF7DHrv/bqJhVAB7D8lyTmNeFknGvtK
KUeJjZdoX2kG3iWyfgzqhzJydgrs+4W2soJL+5AHOFg08OjUxYX5DQoz6TIr5Wryqi+pUT05ZXjT
9P6368NauAHnDmpiKSodC9UobxjbptBCt/KqG7+T/w5yD4zt4Iat/v26qcUROfObCwdGuU0YkV2H
mZGHduha5c6SQUI89fX2uonFfXBiYv77iXco51hfhh/G7Xol380YMdj0k7W9v2ZlHuiJlWqofNkv
LRxdfKNqT0Z/838bxbxmJ99Pm67Ka5vvT3ARaqB9DXDUnzfBqoMPA5WiQvNwbqI2tA4FCw/3k+3T
ahetxDkL1yl66SRZwJsDoxTJTXytxr/qNnm25kY171X71YEZdbi3tM9HOzg5chMaUcJlwpUkadQM
TRy43SQdOsfZa1ryubaQ+VWECTJuvB7JgYgXAvD1hk7OMHCDNxjzP8lfdfF1Ya0TZwxNP+TrTgPP
6kO9li0Umz4uDMxLdbKZqqIeE6Oef75S7nLEn+Na2UrRSP8uAp8BVHtpO/wau+bR14f3oljLiy5d
FECfLBoL2W0AiIWths9PmrEtaWWL1Wejg5j434y+YTWB9bwJk22kGcesQR1ageHVV15j5Q/O6+kv
ENn+0E7ySj3jF9Sm/iLn3nsXOp+P5IDCUV9ij9DcL+LhfFMv+75SfVd2HgbpMa3c0Vk5UwvuExNw
1Sjk+nDXgm8LbLO0Es303dA41CmkinfSGjnE8lqpvFBIA8xNOwKmE2r/uIXzyXdhTs++q1YH7eio
dDeS3UgPtOD5Rx260k1uedK2d0hLBSUCEtboS7exhkzsdSe1OOJZm9qiHXXOdp9v3b7I1QoS4sBt
lJck/WaUv/x8JVErdrXPx4OuPlLcc1czcbFwPPJU7oiMs9DF3/6kaPkj8HXYWX81ZXtQzPS+zap3
mEeRSGpoE78+voV7hOQwMYtNQxbXomC7sYMo1mI7cO0u3A5/TWGwch0uTuCJgTmmOTn7UjVCwEHH
jVtMD0qMuCRlyc+1Lf5n/lBjA5oBqu4iXG7l3lPkuiDQnMp9D3tpWr79wSzRXaDAn0CNQAw07bjN
mlrqQtePeg+9ykHeQO++hspZXIsTK8LpaiJdgzEAK1GnbnQwLG2priz3QgQJh4+DHh+ADxpWhe3s
FHbuWFUakuSG1HgTQjj8GiEEcT9NQXwzFsr4jDyVutOsYS1zuBDlccnThMfTj7yAiAuAiTtyep1g
XSrbO3No7hJ7elP77t0f9ZUNsbjnTkwJe84bwLsipkEIZjXepmuD4knNp35ry9Ha9l5cM+p5sAFS
drsAIU9GrqE/RdRvtcfsNW5WwrClSYMjYO4+IYQBlnp+erww9gunnUIXlokkH55s7UFJ2m1ZmytB
zJoh9dyQJk9Q5tsYqpJ3r9XvpfoLrQH0bKzBNZYmDNoDmkBRXubdKbh3b4iaKMulwPUStO1uxpWk
0OLnSZ4QI8GiRyLgfByjn8TpBOEF8ISn/t0r/+ACpLj6wUMCPMsRdhZlo0KJxiJwW0OhE3Pyi/fB
N/oHs6Lf5LrPWbwIFbq3aGecQVpiLqMYIQkvBjVwx1pqtl4GNnCI4+rJ8pqh2GiRsgnC4DiY6ESF
bbczIuS5ilg2f2l9u9alPwdI57k2utSAJM1FSxJUmjDuITCLvkUjy21RtdhR5mi2gTYVB8XO7J1l
deksFpagyOW8I3E6rHitpfOMVUIasAYzfOZ8UemHgpbfg5PDHOx7JQmRsvN2QXK8PuGLRwBaDvrf
5/yRGCQGKWIdU5cFrpw3P+woh8re+RWXFNyaeiXzsjggG9iqrsgLAqw5N7LR29CmKLHT7ftyLJ5b
o8zu+rJfE+GdV0ZcuTmPTXSB22fxzudulNquHEN2UWC2w3OdANIxyhejNsedPyjqY+WX+k6DPWLl
ybK4fWnUg0yAsvBcmzo37EihWcrREADLyl6KwNnNBA9NMkJgW+waypCJhdSXVTu07qjNDvL/gzdq
nwcK2yrAMGvuEQEZIaJhoiC3i6lIUh78SO1AMud/L9de/Esb58SG2IVUoK3qqTY2hvaY993GMIuN
Od5qfbTiEpacGwAVusFJaBkwd55PqUr7kRJnKiXq+MbSt1b6+vkTMFOCAXfifoZL4fz7pJjHajSj
1E2C7liX3yiLbpTmq9r8wf0M5bkJ1y0ErrrIIeOrKE123pi6WjBtZppewNsS6KHPj4ZHCh5U4WF+
IT9taH7mO3GXuhWqdSqEfLcI9eprys1Li39qZV6zk/gWGrUq0zSIanpk7iqj2iXDP1EQbDLp5x8M
h1wJoGAku2m+PjfUyXqWpUjFupG2s6pt46Ci+M/Y/ImvJWMyvyPJkF2kTTwQEJVZ1onbKm27cSqk
c7Tm79aIV149Sy4QGx/EszNziuCXonDQnAGNFjebal5zml9uNCc/Tmn9fn3eFh3RqSXh7gIu0VWO
MiSuoiF+AtdFJNsPveRs4sS4DUNzZ/ryYZrs1wlliSIJUYhSVg7W0sGd05scrZlQTqzx+XVUK1Iy
Ja5lN38jwfCSB2tQ64/8sujoKXioH4g8cHnCJakUBvKMYZa6Tmm86eW0iyckG0qGF+dbLhuA8XoN
pfTwoAEDigfnLs2j26FeY5JYXFjeFpR9aVG4zLVEcJvBS5a6uVqi/CqVOySOgl0N2Pj6wi4aIhT5
AO4RIQneKk7jMGxbvFU/xNCTGqF/oB0UhjSvtb0VW4sLCOoVlOAcGoi3aDxVfoMGLRDw+ug8Nckf
RK2UGf/7eWGLpp5FK/nADdIp5qZHYav96/pczafpYnOYUGOQhKI2L9beqqg1u0z1U9cvpp9WceeY
WynN7rTJ2Pd1s79ubHFh4M2Fqw+cyAV6QnH8ZlAcoI6W/Uxjy0aunxMora8bUZatEKwR2dgMTLgM
Gye38IZ15tY6ZHpOPj0bnn1EHfag+91BD9F83owbpF6RU1Qn6TEPlGcvD25gq1sjsV2aXcpo6JeS
XaRrbP6pJ3dA6nm9nyl07Nu06zuj8r3MkZAceSzsh9L63QaJ9AdTPNPZfKBJARRp5xYjuYc8kGKG
O0oPM6jICb/p6j/XZ3jpZjM4w8AeTXAJokMp0LlruoGYX7OParxXgoPqoB77B1nLOSPrEAfDGS+S
c1k+Uj1JqacuBcQjMrxHJMKepiTcXR/MUhhskOIiPTQHpJZ6PmGhpxBqO07qpsp3xwy2nv9LRqUu
sL61ZrpplXFley45jFN7wgLpCH0i1mrjMFBaM36raCpeH9CSgbkgIHNHU1wVd0Decf5KI57v6dvQ
vzde/uDzM/E24TMU6OJjKE3tjueEHRM39xsTseWiXOMaXhzB/0yIKXFy7Qh42SB8s6BJb8ehTJ7U
AM3u6wNZzK7OVDUzM5CCMxICjbZvxkqugIkYYWp9H70hvJFCKd0aetffDLEXHyFvUlCATjxgPqF+
yNoRRbfrv2LJWZE2p3Q7C3nQHXO+/fyubJPG7Ih2pGkLsOdbPA03GQrN180sTelMVA+jDGeKvMG5
GQshc2VK5w44z9uO5AP6tazEmoX57yeubvTrLKC5P3GJP21oNozDn4wATgpS4eBtZOH7hlfbgZVL
iTvZjwna0Ssvj6U8BgXtuU+ZGv0Fj2ui5V1UF0S3nf5gR83GtIwt+pkb7oZAenAidWsoKyNacqOn
Jue/n8yYT6gd5g5g34bQxM6HbVrdqlTxtO7m+tQtRoCnloRNNukNcL604XkYWjdZFd8gcbxv0+jQ
hsZdDxPLJrH8OxsOA0dq/soyc5fZ0lvrRStP/8U9AoaaQJYrkbv5fMSWjw523hPa60P97iT9HUj0
lbEumaCVgvIQgR//CSaMUjLzIgUmSutX8GZ7qYeybjd8vT6jS5cGTABz2ETPPp1V5wPpcjAzSAbH
7mAOu8B/1yOyr4+58dAY3caSvly3Nn9NjNFmOQ6QOOBZ4Ks8t+bLk18PKag5zcyg+e0c5Aid2yBO
Hv1Yu3fgBF+5QpbqsjOF+X8tCofNkWrq5xHotjGqH7siDbaZXN2N3URXQtreD6V/kDpzM1YdctaW
jhhi0++uD3pxIU9+ghA6qek4TeGUQuJRbQZtF6Qrz8zl7xOJwvZKZU1E8hqdBueQUnKP+V/U5Ae6
yiuTuOTZ6VP5rwH1fNWMJm6kqGLVwnREKTPPblH0+KHpa6wOwkBmBuoZDw0R+dwMAy3UuZ04IroP
zEF/09Tfzj++trLVhWHMn+ddQ/l4LrxeklwVjWc7qe1pb+gDbXRkRYfhDv6W64utCAfqP1YYwIyq
pUPtIlCeLLgmHV9/s0ZrlydHr/7mHDtr0+h/I7ZNlKHlu/iXg3qmuUvHn6bimtbfHaJXUreSgRX3
/n9+Cr3JJCfplSARdT6fqlN7yTjmMwFz/liVyb7XgxelmJBwNu7lYHrSPJSMw3ar0SKv5vnKvhdu
hQvzwrYB8svTNcR8VyOSHm+G7EUq7n19rU/vYpy8WFlQAusZiEt/o/BMmurWMTzuoKfQHp4l3dyY
BWTlfREftKSM9gCBn0s7/DZIe6WOX2R9LfBW52f4iVsDEEOvwJz4cJAnIbMo/IC419CgSWT/WW2R
b8xbR9mqMNLs/Lx4S0s5eeSFn99ShtZ3EgnpW/ZOgxI73Iox6lSGfNPaib/1O3hBm8jYRalfIAgO
i5hZEcCpCd27K7t0drTiL6aUbM6bQ7MvQKRy1cVUVegxqhvJ2IeDUn4Jq2HcdZGDFoBptk8USrNd
XWUW9KkmSmNafygQtJeL7meYtfEn9wo91ByVee5AFSoXz0stkpMqSZPQ7X01u4WNrnm0lNDYJi0s
PlNormnBiXvzwx7ILCzSAXFRdHTkuk0rP4/cINgVyqYyXS3e9drKw090aKIV4QREajFOeYsVRfnp
QO9ISuL6OoouTTQg3KdVlwyAKjBQeTN2/13pvlRrbOiXx4u1mdGtYNBJC4H8PHcjcJoGlZMNIGL6
8T4O8ydd0o6WVNFF1LbPgwYM2fB2Xui98EbZ1Jn9/vlBAji1AKfQ6nfR/N40doiOMGgZqPh3fqgd
a+u5GL9dN7K0IU6NzEt5EsJakRRrSqr4rjpCsxBGm2BEwk9ype7tuqGlJYNXeebq5qV0kRRujd5J
pswJ3Kq0/g3C/CdNXxAGdiv3kHgNzTsDr0Kvxdwte9HtrWRDn4eZFrhRGPL4D7qbukUjO1Rei6RH
UE77XSprfpBkguhWYCEH3UOzMsUoFEWE/dgVyO4a8TS9SBMSGbUXj79heLR8JGeVCrapGPYyG+LM
cEiepjgrd1KUJLvcAJUXo+8KY0DbbYcC2EZjetOeAHGELgwh5SlrM1IYPGNnHsLypqO5apNoWfvq
txqyvm1S3YSpau/9vtaf9LFXXA2KoV2TdPZjPtjdTaL4X7Wi7v9KdW34WacRIhSS1Sd7BJSiL2YQ
p/t6oE5oQR69VYweok07+7doFSR7gQ4U6a7N2yzcxEPq3UxOkR4kv8lvy3Awb3y96jZNa067xoTN
yAnHcV/KRv5u1XG41ctI37dBJT0HYx1uETBXdiiKIcEdFMVjO+UODeymc6iT1rrzOoS4lTwrdsg8
wu/oRPJGSeV+b5U2opJdI6kH1ZOUbRCbNt1Taev2chU+Ozri8bru/85tmSDWqJLnZDAAO+K9t55M
J74fw+aRA4F4TLVY3xdp7OwGzeh3JXrd+7Zq/gEiGG11I1V2lT0qOzh1qFoEqfcAkYr8lKqZ/KVO
9QcfP1mgaj5mw53ueOk+dGJzE2SVf2v6zXijoQTAda0cfNOaOw3tn4aRTrswqsIN7eP+LolCeR/J
BlPaR9Leaev/R9qXLcmJQ9t+kSIQIIZXIMcaknK5XC6/EHbbBsQsIUB8/V34xLntpDIyo/o8tDs6
HM1OgYatvddQfK3BnYhSVZThxGoDyxyOLoHtTC697/P8E8DOVlg6U/IEVsIPqynGvS6GdsD7lz78
urGi9sRWGW7r2ZuvBYRzp7H9SufcG8O+sVMVCjG/acGZDGvqVSfikTECZMz8AXE6aUejZ/rfci81
3kw0wzdkFISHRLvui6nN+kfiVvSz78nm3qgwFTvT/yWMun+drTkL8H6eMTv0Jqn6XxWZyPPcQIob
kyR/8arGRlvOBo+UpbNwIpvlXoCJaDZ77Ny/s2F2Po0SBtt56sOm3tPpHvfWIRzgIr3nfUmfaoN7
beB3XH3BfUb+yNt8CA2SYacS5vg9kaj5QeCZRAl8Q1LYamckHKbSfbC68TkvYfjeNITCNt5W6S5v
CbTfJpAOIeedHqaqEhCW6u0N7aGbmy0zRTO3gQ+6jlu7GfCe838KS/Nvdeqp0wKJCACYpy8cyZhz
SAAS245W6zzrBO8+cFDfQlFcZY+E1unnsmu/mW5bvcrWfCsSdJ/0qFtYYs/w6B6J3Bb4SjOZ2BYf
aTrh3fqvlu7NEG5vNMrtpocMjW62MFHzoqYw3uBazVikewkjtVy1oWQt/hAQ+krL3v8CWZI8oKqq
IwPo6I07GfJbiuXZhr5bpQ921ysMdKnqeCMwlz9c/mOAri4UMIPB+pWWbA4YqJ8RHSuFj9wu5R9V
Bo50+Y5WXIbe6A/R7CRNxHqfb3ttl2ENTnEIujvdWoPoDlbj21GRZu6LtLlxHPIkDctUp2EtLRsy
LJ4fjHMCx/F0MsK5kyDG5644CjWSkJcOL7ANSpij5mO+g2pp9yoHm/xwUFsLZhse5ZXbDqGZl+As
Z/m4m0uvQsGltgMsZCPMGa9CUypYOXa5LZ8BZpXwic+9XVWKJhTKnX4PkHu+E4B7/VBNXh4sM2OB
3zdFCk+dCobo8HPeY/cxwoZlIygYA/3CrVo2oW6AE2mLqfjBCAq2QQ6rhtDiYt75whmOFu/Yrh2J
uxlLOryaqlB9OHktjcgw9LtUj97erHs7LKfMfMXNwwt4IYrPZtXnO5HjcjRAbfZuQHfxaUpUiz2c
THuUPb2QU2U8qoKzbUkA3KocRz/xUqpI9V4fpPXsRMormnggvXMk0ATb94rMm7R1iq8yHas915rC
dp3VAGgY7p3Om+boSFi5J7jdalTHvPKur2z7vtElj4jRPzE61SFP/KeU0CSCC/VPOLrlQT7W6LGX
5SuyogosbzIFVeL00VDZ+dYgLnYNv54fi7HPA+I1NCi6DqeDnPMH2XkyhOfCEJglwIdNX0Cgx07q
jSybFhU6yfhRdCZ+E37U/cB7tc37Qj3MpvTBIvfExoID3wY8ax1CmreJMqbtfZoadJsACLBBvxnS
LilV33D0lhud8XwzT/BZcEkLz/mc8E1bYE4Pje0cBEAL4eTY8FwiUK3N0M966AZVho6o/dCB/EVg
9ZmIhZeKTy1vq520ENdVgm29xKgDPy2mL3VfulE39nMA/qLxmGQomlqKG4fCT/pdS2S7yVw1Hf0+
HzdlNThbAcjXVmL7P4iFO0tE4RxsWDk9q0qNIZFoDyLZA3elxeSRhWtu3GxwormC5DzRgF+GYwuV
+smSaYQuHHrcSW/fl9oj4F/hD5a4dagzNMn8BurI1YhdQ5NCHB1/ohve1cUnyQGxtmTXfhJN2YKQ
OquXTqA2Q7VnPwlJ8aNrUW4GMvTfC6WzYPJ0F/h0gJkE68ddrcwUdA68rcD003rD0KQLitavD6WZ
ALtgNd1dW8PwwdJ+vheYxVjTef9sgzz1D3cUjwbhDnsz98cgMaGQwWf1s2GWDOD6xQOTYp5NRUPv
sGaTEG5E5rZ1i2wHsQts3r037wEPwyoDYCzidW+FU9XNgTWX9qGvyfAIHKdjH3Ft0mOQ8YRvLek8
Fzxtj9Oguk3TG5i0zgx6VdJAMkoZzrFNrWHbVcwNvMGsHmZA4ENHtm5EGlbB5gu5FXTujNCaWqiC
p/VbURtAttizfYCiV7Lt0KzZjp6tAsMovUDXjkRXSKFB2TJ/006OD3dZ5x9vHv4RQN6+DUNCoS6e
Y89TprETQ8NxDYPVnc5baKGI1r7jOksfJMnynVWo5ksxkyQ0mep3RVlbYSV9EXVpziMDzhRbZjRi
V8PK4B5pAeagBoB+UpmxBa3e36AW8qTSzGcBSON5WHaC7fKkgTtZA05BpJfTBpIV+KZ6QhIxFfan
yUY12S4IFHfR6SWhPYBF0ZnDGCVOMW0SKfN9DWf3eOZlsm+kko/VjOIOEb3ziIWkNxNP01MjC+NR
1E0G4TaTbDklIxBUuGpr+Cy4QVUaPAL5u93yok/6SClXPWsQykvWhKXFTh2yzA1V2fjqePmgwwYa
F98sV8uYdqr4abd98dWfnXTDuD9Ho5H9U9CCBgkZy7BIICtQd74VygEJLbq7SAXY4G97kRgbFISz
oBukG7HZmza9yqcwqUAvGFo73XIC9i+EL+y9T1W/KQnFpIMKf0CH5k03PqCZk1+dPGCeI6vOUM21
Zw3KcOsFE8xZNqndkE1Gdb5xWJoZEOhpTbazaz0PW8jcttC0nJLAztLXdLaBWet78YY8ImMbGzfz
OLP5cM/gJlEeuc/bFiktbDVQF1ARt6H3wYQvH/3U/TmKYgzaBpPeTtpsO6kJqSnwBfvEH3HuVDgH
87JxNpoP/QFFRwXncfR53bSp3yyzdO8Be+s/uz0pj1I2c+yQNHeCAkp7zZ1IZ2bgRpt0IZdyRtKN
etJJTtgQMnOeQgXlG5wpqDGB+NuD6sOKWILP/wmpGbREkrbcZijY3tfT4L0oWiZtyMdWHacpBY27
T4yxC0BNzn+Bg6himwDtVqZucVfZ8xzZjUVp0AOWGnbI7nZJ05OtLzR2BpY7IRQjvGg26bgvmy7b
N/4oI7twv/WYBg9J2/aQVUiqLxN46vdD1sCxtVp8aPSQv2Rc6e1kOU2kZs+CZGVnfPbMNo/NlOTQ
Wckz3Ic6tasGjU9YgWowlB08FeaqDv0WKXrtKxflKuYfs36uN03avhIp5KbmTnVfc9Xewbyyf8is
Id23zOpOrBTTs+t06cEQHLNEWsWhY/w3/i8eZaOl4HSIZckyPex8uIQfcN/q4q7tkNUL6qGYZ4/J
JivSIS51QwIyunxjmX0ZVDbuGBV6qi9WwsytI5hx8rGmP/eG02yyLKmimo9ZlBsVJFmmbrgzirne
amfQn3K76j/ZwBBh57RpUI9KbkWRhB73DsDWfykSm0SKo5qXmmMR8qoeHs0JlyWJnTAEWE1uTbO0
t9TvWWhJY9xlbKBR0te/kkIo7BNDd2xETh8b0+NhachoWpSWxDwOqLt6/b1Fs/57WUsASPLOeoDG
nIcGVk2jAqgmHNNTccyMpgjTPmsBdjJ2GSUBVOLagMzmfBzBgdj0Ce+OxFfp1mIJBCgBafgEyzG0
+QCjiqZeVHdLg2BbtjwNvXn07mnLi6jlvo9KX44THTTIzzatf/K8906GhR3O8VukLGNHUAKxyoNO
c++7KWiF8k+iIrMX/cmpavuO1n5/dJXxy3Eb7M1K0COfLIiUTtwOUJIutzODp2gGB7fQR+IXMNHo
jaNUDp0fz9mQaaK7lBkqyEuP/7ZNBU8xKyWnzin4MW9UtS3S0QhBgsw2cuRzgN2bbKTAmZAzWQNJ
0SMB9eGRCdCziBvK5j3RthdkRetFUKAiYeFn5WFg8C2avKwNkrHNAgCp2re+Az0PxJrkMJtAd89G
OR99UxffURp3tp6g0z3UXX9rXpQvtkXwLlnxZfQl2TYq+UdJWT0Li7cxuuqwy5xMM25MdwiQiqab
wXTqHZLwNFz0xSIURsYIQF0roPg+B5UT2FdC0uaoUkjNBCiZGI8GPGdC1Y99VNL6MaMjPSSGb29S
X5OT3aMq4XC7uYOzVfMw2Hx8qnIyvbCePs99Ba/Q1qj858S3T9ZgkBdQqCkcecoG4jLcz2Lb7JD8
A0101wCDGHI7+e3XhboDJH06mkNXH2wcV2GeTcgYSDGr0DDn+kuSlp/aTLvHgnNoKde8Devc8IJR
ijRMctbeWR01dkNteGHXesO2ypIi7Cz2BfVybz/nZf0bchwsmHW/XLGyclOwdMDVS3QnpwdDvTf9
mQVNS+dPDqr4B0dRHiLDNXauW/0WZeHvB7Mroil1kIbl0rrrIGS4rQi9z9qxCr20NeLOGpbX5upD
7xM/gtTM9wrYuV2Jy9aWi1KhiGAVYUlRbaprggwbNy52RNVvemnQ+dwms4Eb5MSrrwUh4hUICufo
YD3scgv0ENaW4NgifQryIkkjr+tQyxoquodv+/w4ELABsoY1n7ocFX7cVJO7wvPMTdVOZG/3btkF
oykzJBMu5OpS0eDUL/sgbyt/U8O+JkhV98vLVReUWNZ7grrBBsrPYPxNgmzmtm2fkB/PAUHNPugM
zKLUZ2Ngiok+eMDU3WeVyG80y96XrlHJ8/+QzShdwGfn9VAxjQ6bfW+Ogb1xzPu52V4vg156/iL9
iyeDKQMNlfPn1zKVDorKc9yrx4kfMvP5//R8e4WcHOFA5dEcz/dPZRJOtyA376u4C5Vxgd0vWNd3
YMnJ9XCuTckcj02J8uDRMraa3+q7XnpHfwdZarx/1aQlq9joDAhSZGFBglvCL7cev/oEPtoqcurx
eBd1xuapS98+/gn8xaIL6CrIMq7budrttFOg2hRX8lssrRvQvQu/HpA6AI6hXuUtEPvzl5OIsSdi
cIwYQkbfTJSDUPH6GMgDvQZA6dDzgE0WdNMQ5TwEfKvHopUtixOjOjEGHX5HW7+vv6QLEwkxGMM/
YA0BJXAeA/R930I/jcWQe6QyFjUqE5+vh3jf2sAwLNAdoG+BvoO3/P1f00jZjY3OesNihXMRigHP
rBxQkC+/ueBZ3IAKvG87LOTUBYIIYD2KbattQ6Ow2M1tzXAoTvuiGo5zop7AXvhsyvQfQyuUH2/5
wV2YCAjpQCMFHDITOM7z4RktmTxudyxuUh6Uxyz9ef31LV/grFWKWQA1OKxx6HTC+nQ1C0qzQA5T
J25s1j9neNbkOkDtNJiw8A2Kqs8tuvIazfdn2kGMBE1JhF2I6OcDYq3vl3VmOHE9uHTTmQk4RY44
ssTZjU22KfIBJdr682SRzVi3SXh9uJde57KveXipi2/D8vd/zRZUcXviYD3HujdCPR6580EN8P8Z
318RliXxV4QBZ3o2ctOJUzggV5iS7ufrQ7g04aGJsbSi4P0FePZ5gAYJsofiEWYEfBLRWBlttG2g
SJuqDzq2LDZ+gCDidf1RGweV/zySpsj1R1dZsUTJLNMBQd32+ljWiLf/CQG9ZiAFF1Pw9fQD1UAY
fSfMeEZ/LMWlrI5rMQYAuM9tt2WVfCV99dVI7J30612G+p09/br+G95NCcDpsY2D0oomsMXWuUBh
dAy3Vl/HQHWGRVbdz5a8YQh3MQQ028H8AisL0JHzF9ni/oXSgaXjUba/DZEc3crbXR/Fu1mxjOKv
ECukG1yLeVoKU8dF/53WYNDXp6kug+yD8M7lg53FWZ3auHN4XpMgDqhMuC7nyLVvbLKXXhbS58VK
iaIrtaaZZ+j3gnSYI8JS+UvB9wLL6CZy7h2oBfAIcGygzQVQMc7Z9b6qO7vrKnOMhXTTGr7VABB1
k/Bwy/elDOos6/Ylb8o7PZn5S+Pk3tYa6x/XP9oKMLi8TKC1FlIjYGEmWLnn86Iiac3BoIJZJeoe
LhgHnonE1+aBRWU4FLegRBfDIcqCn/+DMT4PBwqT6SrHGmMGLTzIbk4K/iSo2Uv1at/SxHh3rixD
A7cDkD0PE2a9sF0BmV7aTGM8TcYXk6Vb4TgiYGhMIc3QPGBjHeVO+Q+db3mWXIwMuBL8nZG9AvR5
PsrRtloBssAYK6CyRuXCyYqGTn1IwLwfnuRYhwnpNtc/5LvEAKMFzAiCiZhQ2MpWh1o2wPtvoN6I
i2gzR7WuHh0oZmYNxHK8HvhLbGbwTDQ/qDz6Z/4wSBZgl4YSJKbR+VBtKRVYlz60nXAGVM4uM9OA
EzNUOLrxn80HTU3+xMN0xQcFqgj3ptU+VvpTgxq2hfkKJHSFIuAtf+7l25xlI3iPwMGgubZYpaON
fj4gq2xYrYYGax+Xas8HCbNHnbj/cBawhEFfbUFjgm63TkuxBICtMOUUz7YbTTM7QfD0cH1GXNjF
EAL7F7PcheCx2o8zTdDSEMMUF22jnrSHwjHuI+nz9SiX5h0EANHLhBIs7EZXUSo/EYyRZooxJdHy
3DOx9M+OrVKhYvtpeLse7sIhY/8dbrX590oPOk+6KaYZcBvTL8/8rH1nO/N/rse5tIQh1wNUFHJs
+g5IrYzWz1JWTzHKWZ9Y0mIT1m+8tb+4ksLkIw/9wX2s0uGWAen75BQTA+sJPtQwol9IBufzrymH
soQNno5z2CnRhKAS1G0Yk6jO/ez8lwa5aWr9sG8h6S5NexeQJrQocI3BbDkPS4jPepnTKXbmF4pb
CxO/21vs40up1mKBs4jhYs4jVTgP4hg52pXjPMWpcWLYgU2gdUh5UokT5q4M6Pzk1HvLeMjM32Q8
fBwtiK0YuzL+tHFZhhTKeXh7bERp5YYZdzXUwlDoTfNsf33aXFhzZyFWO7/Xd0utejZjr5LAv++I
+XQ9wIUD9CzAav8TtlUqlmEMlKNTZG0zdRjB0eH8TZk3UoOLYwHcF6cn2jYGXX0tqLmYFkcjMHad
f5zk+y1n6RuP/4P5/euWAgz37Om6xOOD1uTBXN4qv1yY0iBc4O6w7H+4RqymdD7Y6FqByxT7QiT7
Tiv60gEVdCxGym4wBOjyrNWp4cK+EDk8uKTQq1jF0o2sZ9oYc9yjPU/zN9u6n0m+zZovdvbTm5cW
Wbf3gGazb5RQLmy/Z4HN8znNWWGlE1NzLHj6TBx3k1mvyRj3poSjyl6VN64Rl7YnxIOaJyaGgwNs
NcFbAqGCrpRz3JrpD6cwfrQQZkb3Cu2GLA1yXu9AHPpnTrp7awC+5frkvzBlFrVuVIwg2w3d+NWM
VH7LvErBRdtkQQIpjrf/0+PX0hVDXeQ6M/F4VA2Cptv03u//EAApP/jTwI3isnn+sVKZS+6NSsdV
CqO0yUDGnXq3SM3LQ9ZTESDi/w1irQqz/WBwwx87WI0nCAAr+k91wV5Qtf85ZWhxGMYb8Wce1N60
uz66S+sN5GXU8Rx8o3dsUiHQPKAJn2MqvzrIsfsdGqjXQ1w4/Rd+9P8PsUyQv/YMWzrONMhqjnM3
sr8LCs3PvWQ35vjFWQZSGDYOiA8gyzwPImllWnJGEGuOmIaT5o33dHkQ/z5/tWQTTYyWgUMfj+12
8Hcp3Y5QF71Vtbv8Nf6NsspjZe9pVQ+IYnUbwwryr9atcVyM8CeBXWTg31VWG0eDt5T9ue8bQ1R6
2bfSlI9UsM31j34jzlqjwcsyac+d1jHDPW6CkEyK3nXAMhn/lzi4swFXDVP5db6c1BJ4PuUiTvNQ
AyUtY+BRroe4OLXgzf2/IVbZq58KFxJXCJEC2CSLJmC3bEIuTi6kjaCcwC39HSWJAOfQSO6gCIP0
sR5NQHScCNaSoyn+w1iwEUPqx4SbDja082VSgDWgNbHRPEH5FFC7G4+/9NX/fvzqXlHi0upXgLHG
mXIj89cAAK79H3aTRXABbwnpDZoQ5yOAJJqVa94YcdZFeRumByBOnFv38kuffGkNoJAJV0ZQa8+D
uAOZeSPRJ/NmQJKMvg24x16uT6tLHx2VN/jCoBz7nmPqlUkCzHtqxJ47bnwu9jxpgtynG49vr0e6
NBqc/IvRBG4ouB6djwZoWRQgiEZLS3jDjsI/IUpRb7xBrLsUBcxfD6IU8FR75/1hwH/RITmyqVFu
yQZ4o+uDuPS6FodMBlFE9F7XDEKnAiAimdkcawtA0bQLS9fdqGbv9DfSwktz+A8ZEkImOLTWl3xT
1syGgvsUo6UfDMX3Gqieurpx5bgRZL09Am8sLdUuQRpo93Wvg42iyK1yxcUguDYx24IMAiSXzr87
cvV6QKoy4YuIsCK/ESvo+ufr3+XiZ0eCt+g6olu37m2ZqNdx30NtxwMo+Cjn1twlqfp9PcjyS9fp
Eb7G/w+ymsFJ5yZKOLjoVgVKj91bDdBBa73hy/jNfwmF/insDdE/e3cBGe2h8mcXMH8+aThwGOLO
J/RpaOYH2G29CGCerw/t4vvzoSAKtjk0MdZbTVsKWxSdrWODtYFHcTG0bmzKF1fOvxHWKnUFqoAS
Yi869t0dJ9EMWjlwgLcSMHpxtqG2twiIIddeK0Um8LZsexsvrgahB5nFw+jA27yUr6ko+7tEdVY4
o2GCynHlfSUK7M0KEIigmiZvp3wFTs0QcbdSNxK3S3ctyD0seATUZkCvP18EA5xcCqLQFmgr8aOi
+QNrVQaOU5+HPdphgQ8R5l1XVx+/h7t/h13NWJ22I1A2mY4FG0NAETed/nR94vzRfVsvCgZqKBYd
Rofpej4y18+Vn4FXg5ElIyqeAKfV2qu2SLadO0NTeQfhYv8RSHdQK3LgY6aaVBteFd2hg7vQLjWb
LiTK5jduZJcmwiJRhK76co9fN2LYDLElCONiBY132VfVRUa2uT70ixEgyw0aH/QdUek7H3megb+W
g3cZU2BOC08A1/vSyFtolkvrBiZWcMk2wdx75/7ceQCODz726HKiUT33RxR7ZQ9+xQcFkpfyOGod
/wZazZXUq+t+4AiUaAA3jCYCNuo0VRMol779ev3VXVoOi+geapQoD0Fi9vzVjXk6Y79GS7Em5MEc
ocTvkx10Sp46ir5ROfJXw8i/XY956UUu32mRalukSFfZVNoNWeIJ8B/L5NTY0MoyAihkwtPzepi1
3t+f9/hXnPWhaviam0IjaytgoNWAeCSBSPPh62cUX9zyzmpQYcGC58ehNA5tf0v/7tKr/Tv86gpa
6S5JAKKbYyBVpQ7F/NrII2VRZQaGeyN/uHRq4DzEy8TZDumx9Qoopi53lImLojB9gMz7ADfH/MYL
vTggdOKgoAqgD/BK53PF47nb+Cm+G+5ew84iZL63ujQJE6tH+ago3Q23x+JZVpmOrn/Ki5GRuCDV
g3iAt07yrRKsOpvhVQq5F1AFEOgbzObnnNpwfYupeyN1vZBeINN30d9EO2y5VpwPVCxUapUA88XI
Ey73ld624g7v1TGC6+O6sHEhMUYmBiMaG+Ww1eqze2cCx5YbMUgO4Sx+gvXQZ1+ux7gwNTx0p9DZ
MxaljbUbhDSoLjTQx3Ezf07mLRsP/+H5bHk6VJp8f60o2DZpRYepo7GELLUOOu/GO7r4+/96/rKb
/FUuMsSc1soqaWz6PCzoFEC/9z+MAOpB2AaheYITahUB9Y+q1JYRG1kRwMj0o1Lny0bkQUEBIhKw
hVmaJucBWk+OVWW5NPYeNLcCAqLT9REsD1gd/Ziqy6Nx9i+2aucBemMoZWIPZmyXhRspvzoknIGd
q+6sie0FtGlCMfozuI/F1+uRL+zlMAABqmzpsKFlvRoaHPGMmizwyBn0gzF0vhB/M9Sf/ksQ4Mrg
8IeO07qoYxUJ5e6UGXFpKGh+a31QiZGEmT+/OFZ1I0G8OCIIEEIrGsvy3S3JHn2okgBZFivpfII2
y/PCHAxIxU/au5WzXdjX0AT/N9by93/NbSLBZDWnAnf+4VtZfqPiCSLuwIko/0vlyxuT5NJmg1Yo
YIdQpoQj/OqMsNzac4ULpOkAUj9SNYjt4EKbfdAI4c9kR2sOaFZIKix2pudjMsEHcZMZzYXa6kPf
B5H846VdFBVgJgc4yLKfrSa7SG1w3yFKGS/8AHbHp1tK6Zd2nL8DrHYcy5kBK+itOba7rTMe+1/X
Z/Ol74CLHXYavCIX7rbnL2gSo9vrBC0t/qaNo2fFyS0d8osDgG4GxRxGC3pd/PbdMYPHBvpJXvUT
vs6svOXd8P6AtJBjYB6hwo5/r/d8aiYlzwR3TywHVSA9pv7XHNRtK5uiicfXX9f7wSAWg+oIgECo
WK1356YGNZLm2jk19Jjf5cmHZ9P541dLMB8hqTHXeHx97zWhfytnutAuX1RTUWUDAg3NtvXP91vt
gOXdsxMoPZmAaMR8UmkaqO5A2aE1jcjpf9KFK03uKHikdPp8/fW9n23n8Vfj8yFtBbbcyE7Ef+nA
ZRb5UVX0w1sLggBxs/T1gF9aF30Gf6y7ucAgaf6pU2BjVkHhPl0fyB+o1/kht6AqwccCHguZxhoK
1swAW3CkwCfU5rutGCpnBK7PYs+Zyvkr3jLYrk31ydey/6Ja00Ii2uZZQEqahHPZgnjf+/JuMl3x
CGAtuo9zwvNXRZS36+1J3dl5lsZ9rarDzNNqx1JR7FprsXvVQByAGA6zdKQiUkes1tNxQu64T1Fo
CCTwEAeYlpXfhy5Pn9B5mtDL9+grtD3Ja6qZsXV11sZDBlEZJeYySJwSZIV0LoIa/pPQ74cK2lgo
Wu9w8AygtM3tI2/4ACizbb1M3H/um/53PhIzIJlRgiU35/28RR0sOwit07cG6oR3QnvqAGeuHFin
oXN+T8CS/SpNTaLrX+LSlFpOYty4UUt8d+a7NRhWRsXwtbtTCZIouNu35JQuLfq/QqyvbpZMRJ21
COFvVQG61Pb6CC7tX6hHLMYbsH58l1A0Dd7kpFLnZBjjNif7ufvVVn1gJ8cUzMPrsS4P5d9YqwU4
db1dpgKx9ODtUuMX0A437mUXIgAhARVT1NmQBK4V7GiT1laHk/9Eh227Yen++gDeJ0SLEuBSvPkj
/WSY5+eVm7YoF6YUEt7Ts8IVqGMLymdv36riXBoGvOSRwUKLclF+Oo8jeZ52hA7eKTe+DXe19/Xj
w8A4QDZGpvzedgoqU6TNUt85UUt6T5M3Q64D8qGf59IaH9kAzt/1eObyXs73K2jv43AElBPoeuAt
zseTKJUOcylqoKS67mls9YF6IERvRF7MkCzyDEg11W+e0RabcS7ko9tDOInXdRYkvTBAy0S5QHrS
f26wRXkbzym7rRZ2jZfvuaHVmsV3qP+aT4vSQdiQRn2+PoD3y3zZ0RlQXrDlRJdl9fvTkvYDqebq
BI0AY9E5lVYgPtxcgSEMNnXUE5AtvmvXZsi1bZA4+ck1unAGUE46E8QjousjeT+zliioxSAfupCu
1CJrTK5cfiLDHfWzcJw/viUiwuJvDPlM2BKtD8AsTfVkG3VxsiojYC54/oYKxun3x8cBTU5chGDk
gzvlOnNsNEPzrilPMOdunvRNZbL3ExYL5N/HL6/xr9sIp/2YjQyPT9jbnG9Ifw/tjKeu3/F+R7sP
b4s2rMyQ0WHXQuFqfadDN8XVxoTZZdblgwtCdzPekHh+/9UXi3HUm9G2hfjkGg0JeTmXe30jT60J
94ld09zYF5f96Hx94/m4gviAIgKiu14fuW1kuW9xeaKm5A+D4WWfDTJkx4I54t5OhvFgEcMNpmy8
xR+7ODLMAFS8IWaLLtv5h8rs1pRl38lT/3MoA/7y0Vm2jOvfp6/2YUMXEOPgQp46Dg/4/jD8h3oI
WiHgfyB9gCEU/jz//XCwhWQFtrzTBI0CHXDrVj566QVhy8JXQbUQY1ktFCuldk1tfHotHklyb1g3
v8Byi119fPgQMNQH4C6HabwaAlUmdBa81Dz1iLVJ65GFiYD6UmiUlevv01nln3HPa0Lwd+2wJbhl
hH4/dLh1J3Dhwt7AyPcm8eHfYyQixMp+wYyhMDRLBwO0EUdtCfqoT8VgelHWZN6280sCAQhdRug4
QJbXMp/TsWePXsLInmc1kHtQM5xfJt/RTkAbM91L8EJayMe5cms0fL4bzW58qXqc4aOTj4CWSOKS
UApDR7Vo3Q/frJZNF4Z1YOhBkHKdlphYC9CvzswTHMk7C+qKH95Bzp+/ykty0Y5SOssn0M+V/Wqz
79fXwfsk8fz5q0nUD5TXlU3oaSxzIx5FLx8oEBNQWDQGC2T1zMwfa2p0H962MKFgHoJTBGq87/i0
RpeZSve6i9V8cPlnr7tx5L5fG+fPX722zhMqaRWeP4CuS7F9TDf2xQvwUkTAskYOs1Sb1tUBmaXT
OA1tB3jzpxLoDDZBKA/SDVDvLclDl5VwI3rTdRVd/15rgWEUCGABg8BwJ/Q9H1vM+bbSFmmVUgiD
PCU0g/5ABVPEVkMEsMkdTYIp0eMjLRpv0ynjjQ9FFdqJ82RkHL/HGgDEhubBoYOOa1TV3jPuoEVk
qRQqZ9Xc3w2penFL6JRd/83rHtW737yqNVGzkoxWrH5q7RaCWeTV77O7pKOvsM3bCmsIa7iJ+fa0
9yp2D0RQqGbzcP03rCbEu5+wOk20nxSQcsVrM+Y3Qo4WhPj+bwFWBwr7f6RdaW/juLL9RQK0UtJX
SV6SOImcTnfS/UXoVQslUfv2699hz313bFow4VwMZgaYxqhMslgkq06dMySTmvAx9l9AnFVTyef5
sp6E4n9+Py6ReJByBxCrvzgEiq4CM8uR1SVImh6r4qWHnQ+M4cQIn8STu1GTQdEnVWEEvIEzQRer
xHllgxB8NwWzXZvzQXAWvyWYwU4oEw0U4tnFPAmuBuZNx8lGtTwW47esvzO1etPXBzNhW12R4QrF
tNeFMcGpwCGv6m5jYDzzt1Z5iKwK5AxfSuRqi+4zc5/B+7ptzT+Dam9T9p7F2+vLxcdyzScEl5t0
BqbxCOZHy7MNdGDe5zRYRkkoXbXCk5JoFgCDsHjDHHMW1fnolMcFyvG6r1U72uP2v7k+llXXANoU
JyhyxhctYCRSYiQrsH3aYqNrW7feslbyVl0NAScmhOlaFgZKOoeUR9Bx0uGra0u+vzZRDgd940Tj
t33hKQmaobZOtJZBeufZnHZA/ky7JpMcnGv+DSoWA9UNPObBWX6+RUFgFKOChEFUzvOwPEQ6OmrY
lzx+ncBbdH1J+HyI7oUaCspDDk+6iI8X0NQapUlddrTBrBizGMfbazzet/NP1u0LS4KX+PvLL8wR
9Eug2gG+OVGbvV6QMYihCX7Mo27wyFiBSTUrrWaP31Z5+QSKwcTqqb8geQDKMqcNAGQcd8UIJpxI
UfK9C5oXUBziSHHGIrknRp9vqeXkPvBuua8kFbjlerWuXtvKGj9pEPzagEHYfmqhRfuitvWrldV0
Y7bdD2vO+1dQ0NuvJSFZUOrOdDdpqQ1G1basvZo54EsDRe/PJs06qIjU0W4mEdqoOmQRmmopX9Es
3crqEZf+63DkA1wMdJwoQgtXNQNUn/HcoMZdTl+i4iuwoZLwf7kHzw0I4R/gEajHpjDgzDuwzQQg
ZFQ7Gb3/uhEcZMDlIoVAhJsZ2M+KhXSuGs5mGdRL5y/Ki9lKDprLrQg8A3BYXEQA/bdiFRAk6KTT
lb4+YlV8gzzO5efW/RyZTLJFLpdE15CRBOcYYAEAAfLBnhyYqt4lgwInODLHL4g/y6T2Lifr/Pt8
nCffXyq7S6YS3+eJfGfrThu3lMBAVoeABwwCFxRQUXk4NzFZUMRR3Cg9Jp0dtOgJS5gkLq4NAnoc
vGyCvX0BjStIpSZmXabH2nlIs11ZBrSQvMJkJoTQPsQKBbVUkR6H3tcZeAvxWJVsjrV5Oh2FEN1n
u1Q7I8EoSLvtChB6BdejreT7jlBRZlDgMBiB7IWZ/4kLSDzGkhuwZI7Ec3yyZ9KAoDZFSu2NVH+G
pgGvm2Q/yGwIm9upK0u3c9joa1+dwbl2b8rukNrK3sbZii33D9mKuOdmUMFWSg3Ne5uB7V2rIBO/
r8ljBimi6HNh6H5n3IG/vU9+9+SX4v4u033Sb2nTbq8v2PpY//0dwt50jaGNwNiZHBc96PUtRF/J
8AETaGjFOw/8AZeQTwXJkrnqsvQIhnKD7IboUyPrwlkbxakJYfvbzTDYlCYp3hW+CjrCbi/VjFpb
sFMT/CecBLEoMdtGAU3jMbXftWKjlHu79om1u74ca/vn1IqwHDgNtFgpYsxVhAb0fa1+ZC2A9ECV
wwCWVDx9U2uZMyiTJUem3oHltQKno7b5wBBOTAhrYSCRO7Q5xOvtDvyKvlPuP/B9G7dT3BuBITaF
C0SraLTuUpIcY+IpKgi1Jbt/daFPvi/8fteoeoZ0WHLs3ScUx7PyyQE9VfqRhTixIrgT1D+stIms
5GjlWz17oIj4jqwKD488v4ritntiQvClcQbJVlPYWIh3x/Idxwd8thwlRviBcc2I8HgcnRzw6hKz
NSbltu5U8FKB0NX63kMhxD6CzS5nL//b+gunpDUlWgK8S3Kc5i0owzNZaF7dgifTJhyRg4HGRDLx
7xs+ED+ESk55yffFermSlq6T2vg+aDPb37mM8Uf2eeFpZXSZ3TQZFmTRvfqd/PifJt8SjkaddoaD
WJscu+7eqrdSOo7VzQfOLLS8oVwDWN95lO3G1rFnY06OqLtaNbjpnlJQKRtvHxjFiRXBhaYxsUe9
QRSkjm8VINYOrn9/9Tg6+b7gQi243Fhsq8mxXe6GMCvuplESZCXzJN6zeqZHZjtiBCNgaSgpQ0hn
/F1F7zePA2UB9IMgVavxnMP5atQdBbR8iuNjx7x68qtqN3USPoUVd4UQI/TZ0fzN6aOEpQAUJzWr
pFfQPR95rv2rVidJpF2ZKggXIsuFzwMxLB55qhmpFO+TKJxGI5jpg5t9ssd9AXLa65PFf6kQCc/s
8JGeXBA0Q3EGFCGiMFe+ocwJ0Yyj7rKAQL9lqr/pTDJxfCdcMyccILoTT1BqgDnVeC+yMEp2c/GV
mofMkGnrXXozx3CihIY+LHAcixD7CKRpy0wjNbTIHhoKdvkEzvrrc3fpBdwE0mbICawknUiMVwMI
mrSw1H07NjddIrshSiyI8P3FybO2+Gsh/coVN2RpubVJAlIFoBUoWyHDKCyH1kHtpSwnLZxjAhyU
9VIV815hw+76RF2uOhrNTY7ZRYYReGRhR1YZOiuA3tNCBuYeiDPtlKb6pUX1ZgQssm57yd5ZHRXY
H1x0a4G8TSzTLNU0F3OLURXKcG+lkeeUKuQwfl4f1OXOQcZGBZwIzRUWhMuFuQOfPgDECe4KTTI9
ZPX40tpNjgzZ8nOMrIdyWT5BX1rynL+MCrCJojxfKzxMxC6cJBncJhtzNBIUoE9faPF9RvSBvtS+
MWgqCQ1rzgcs5H+zRcKVlRpGY2Us0UK3veuWZ9yQrk+g5Pu24BVZSZR+ibBDW4JGQgjN3AiMQ+jE
bAHSD/w7+Fsvml8sMgDXi8xaSM1PafozR+Xj+gjWHA0UrRDLhNw7LAkzBO6WGlAvC9QAKcQqnCgh
O91ywKU3GETi06uTxZPPIBvh6n58i53E6XocK21QsBgmaQNU+H3L+MhynFgQzjSoN+vxUjvwZ7X6
lGTsE2q3sjSq2EL6z5JAswqMKajbX7Q4Guo4UqWzMWMkiz0zwxGTqAcQuX9WEsOztcX046b9zRb0
4CRJCoFBto+gDNpmikfqanN9/da2E8iYec4bIBeQa55Pqp72g9pP6GqxDL/+oqDDSAvr5QMrZ3F6
UBWcbeDHEpxEnWd76KGLG2ZGUuydCXp7dWXLei/W/MMC5p+TISBFIzZFUHcErAOtWGEK4bL4FWf6
B9zj1IAwV04VDQPioRba2SGdHj6yV08/r58vRWNaMW3mRQuXCMCHgL1dX2nZ9AiLUC+DNYB4SwsV
ez9Ud0yVfH/VkwBjhHAiWMQN8bbRV1NJi97UoNXnd/WudZ9d7QChnQ+M4sSKMElRXaDHtjQQkess
0Po0+HP9+ytgAXBQoAsSN0tQrF6W0RQrw6UGYJS0eLO0TyWh0FIJE/1JT9mhgXSu1UUB1G4hf/Q8
jDc/MWEcrUrASxPg6cRjm3VL1SRogg4dB5SrcRnsr4+Oh8jzuye+j6CDPk4bXQRiEhbCm6zKNXSX
0olFqWepTuNbCu2/TLgBbQddLe8s6FVJbrxrnoFwjYZuV0cbmwjiKzOtb3vgtsKxBMytZ/nyaLUo
r7HO6u9RTewlRco1e6gUo1MOwDQ0mQr7NJ1pYjRxi1NVI7uic/Yt1NDINosks7m2o07tCL44zwDo
s7nm44reF9rsISnz5fYFAwEwjlGsm3lxw6ohVLm4GmhkopntrCR7BCEL1FWH6THXoZyu5rcn0TBl
Jwb53J4csnmiZYmjwmDZvlvDPSN1UM2vgzl+IJaiHx7gaZDxoG9TjEa6EtWjrapgqKv83vXVRSb6
vrY6QAvj+gboANCp/M9PRmIsc4WK4oxEVgpdmwqCRbeXx3CxsVDfw9EJxLvIUgfx0zS2Fu7XY4UG
7bAiGlQkf1z3gJUL1qkR8VSb866xswRG2Ii+XFzCoZdrAwGh69uPGOIthRzNe9H/nUHSlha8vut2
+1b5FXUPzfh63cTKkuBkRjEBgDXwYanC/YrSIk1tyFuHhfkeu7+BVbv+/ZWNj1ccWDjxmkMPk7jx
mdYtjaKgQz9jj037PtQ7mlh+IesoXVkSXJfAXcnpnHHcCb471LXGZnTmhynEd6A/9Q5hjusDWbWA
VmMdDYY6vzid+y4kjawZyShQDUzVJi3Gx26KNnUjayxeM8PR9CBKBYgUh8K5mUprTGd2cNYtyqO6
QBB0yfymkjzYVhYdnctAjqEGAhi6+MBmU7kY3YIzLWJP6vyU/759qgxwbKEoAmGtCxVzorgQuHXQ
3p9Dcw86LGFRuZ+XSJXE+tWpwvEFYgSwv8DY+VTNEDV2pn6Eaw36blaGLa269zShknL42vUDzA6W
o+lox4fkjnB2AftKG1LGiL+uG3FFztk38vQOsJAtheqp12XJvoyhhFQth7JhP0FF0Xo9KE2vz+rK
RQE/Ax6IGcXLUTyyJ5JAPt3NQB8yTNsxh4ayVXzpM/JmRAnqAzLNe5EWlj+KACbC3sVrFQwzItp+
QGNHlA8d2CDQNrhdKi371TfuACV1Vw2Seho2swsA2ESU/L3pbRKwyBwbj0FK+QMxBGkaztmGfpmL
Dsi4cRp0GOCXxMnkoe/PmyPXjws0EMqabkUM7z+DNgwDZFAwdMF+P1tFUrcQeg51wvrHJKZvVJli
yDXSPtnlhLGnXDHIvdqYrd9FxAl6xf7AkxcbH09q4MbQKyDGMhLl0PHt0Sg9tcnGcKpjZ9g3I/iw
ticmhIO4HNFv1Rpo9UZKwCPTo+kqQRNDxTCWISLXQg1/foBEDG1IwCmfb9JkcaHVrOVLCJ3RePLy
G2l1/y4YLkdYLWwM0EAJm5OOCzJhCwg2R3+In2xVck/mx59wO+edFKDyAoIPXZPCueJmeCMPOkic
tLwC7OxbmqubWvtUxDF6cF8giHB9j6+dlohmfJ7QeAjY3vlsQbsuccuomcMH3X7bghvo7fbvo13Y
QgBB0Rddbuff72sTBUbazSFaeruAJE+L/pTKukxXlhzepeOEQQThWcFzI3jETXYNWb8QjDzRa9Z8
vj6G9c9zVgwc9biHiXNkxj1R0HQNCZVvpXWXoiZw3cDKmuP3/2tAuBKVRqs0eQkDCAW7Rm8wiiFw
nVfdGjYTGBcHPQ6uW1wdEtrl0aXn8Hqd8GpJqDPOappbSNpu0nhXSI77lYMSGTQL6lR81+Odeb4g
3Tg0Zdt0NkSwIFDuD8cy+8AATi0IU0aHaiCt1dphufyiqAalhi1ZFNkYhMO+T2MwUraNHfbRRtM2
ahO0kr2xbgHwVnDG4y+bL9Lp4yQyLIa0vR0m7T1Ss4wedBkT5cr2xkL8a4L/hBMTSlmrc4vMG/Ca
rlcoPBqa9Fv5+XZvOrXCf8WJFSt39KVZMJBU3dv5TpfBLbi7CDERyoyQINDApA74i/B9l7ASsNbc
Dq3kO2H34OKu0u/m12a5HQCHcgnKFUhU8HqG2OGglWD0cUpmh0v+tVV+u9XtSYmz7wsrXtW9RhBv
7TByBn9UNy3QmpH5q5olp+36hP07DmHZuxYaSMOAcYzabjD3UQIt5m30w+031xd+1b1wdmgGuj7N
C1w+xFSUGQkfEirWjxwNbs4zNf0b2yT5gYtJ+9eIEKvqqNdL04lIqHbOW1Loe3CSfr8+Dj4flw72
rwnh0M1mXU2NUSGgvrK/1gPdxuUwo5FJ1rG1FnZxGoJsmkt6QL3sfKNMLIZ8E+gJQoV5cx3EMk7T
lXGAUBQ5LzAn40YpPlDqBTK70zyAqc3dWcVd/8uWcRSsjAD1Ns71jsobepiFo1Y326EbwTcY9hAo
/5mmEodaGwBImTUHf+uALAgHB6lVFxK0Fk7CCsj7rPaTBtIIr9dX+3IMLizg5EMs4VyZwhgIiKdU
yAvrYTv5s+G5w931718OglM8cu1HTi55AbxYoDAP/TGkp1u0jwK7sGE63cUJuXmTwwz0Rjg/L266
YhHUQSMAazRFD+cJAA9lS+xjoR06utPVz9cHdLnNzy3xCT2J70lHVMoaWFKmT259XwAJrgGtCSHh
63Yu70HndvjEntipSKYULHch1wLGGdN47uvcq7pwMsqgaQ7d7TAcNLCgII9rtgFvFneL4zZmDBo3
PbTtGF4AHe74ERqXnr68XB/XmsOdGBJTLGyuckflhiLIME/9twZIu+sWLgM+8DegbULTEof8iC49
ogEYLLy1BUraOlhMCrWgbPxRdXSbDvSHvozv1+2tjAjAIqRu+SvlUi1OARvl0GvTFNqj/SsnCDV2
dnMZhMcYSGOgRIoEvsg+phnMBGubOYWZ9ZJszUSyJiubVMPFiPCHDy6phuBrHZR09STG5+032h+a
5DGnkjVZnaMTC8KtxbL7YioiEHRHlHp992mWXe7WDEDsmcd5/Avx7Hy7qIljp4Zegu83nf2qI94Q
3yh0hbMXSYETE8IluIgdMqHbEyIvuDl2SzAiP5iPkmzLSuIHVqC8TZAfBFGbuNQxmw196OFNQ3sH
1fnS8Mp6R+JdrPjYjta8gSoDkRU5VmYP9TUVmVtcKNFELRw18dAUtOk6pLr10XfaHr3Jt58DsIBE
OsreQK+JALzInFutN6CYUMY/nKQEkCwY6O76RlzJH0EZDMlbKNfx/KejnztBnhtR3g+o1VTV42zN
W4oeMLUknprfxf1jzO7zobir2M0XWVhFvQPpe05dI+Zzkeh1kklHkr2lUJpdhp9jbW7U0vwGppub
0+AwhaYz3MhRIUI2/HyAemoVmtozJF3dfTn8HrUn5UbmVu7lZyaEnZrRCs07fY18a6cEdJwf25ZK
fGHN20AzgN+PExsPbuHOUSuFVlMlRW4zG2LwjnVPuiojiF05PnGxBPUO6ja434ilqKQcjYULXofK
6G4LN38uascnBRgv6yiINMhsp20tCaOr40LxAGkR9MNcbF2qZHjml1gdo4s9CxnKX9f9eyVMw5mQ
OOLMFnhKCDGOEWdISRXNIUsf1ZpC5zrzhvT2owbEIvg4rrXASIqBFJoTDm1jpPRy8BVlzeIXsofS
yjSdWRDi6NwuSjZosIAVcb72sjZZ/r+fv184uZqLxhCkdKCrJjhwhf4dvbGULkys+p4VqellGgMz
/fxUZ/qTE9fEo5oJkRNZomdtXGhvRC4UrVBgOhWCaD0lDUv6sscVavTbJPLH27FJGBoeFEDn4h6A
IHC+/Y2IzGY/J32odKNntYdZ2U2jZ7ib6362dgbBDrSAoHSOVLyYA2eqAlCEAjsGOAZ7tlVb8qgq
+6a7J86y17okoGW5i50FHZCStuOV67XBUw44aDGPFxll1KsWJTZoD+GTz8pC/by/n3sg2/LbwVGY
yxNDwlkxGx1PmOd9uBADFM/My3Iw1F6fyDWPMEBmho5UFS8TsQMd5aHUzqp8DIv8TaGAskn26tpk
4coJUilceYCiFQJprvdTXFGU+OrC2XaIpVpP7ozYgbyGJLRxzxI3FT+6IfKAUtwF7RTYiC2wSZdD
OLYvSzxuaPU9VlC8iOJtWn29PmtrYQ6PEABo8frlOIJzLzfNgphlB+/TE3tPJtAZFRn7paiq5Lqw
ckSgdPGvHcEDlnbQRghP9GH6h8TtY/PT+NaN7LH++QEvQKLOxrGtAXdBhLDdsazIjWrqQjoEoHuU
yUStTRcnPEKlBCqshthAMdK0GMq27cN+zsMJDXdR3bzYjgw7v+bLQHXAzVTEHuRtzleFAKigjwXB
fqFJ8DvWZH3oa2EbSU2Qc8GZUWAVV52luTamUR+qZciyP+bwhgu81h8qNHxl3+xye93J1rYOXBl1
cqQ3uU7v+XAcxWjKPEeciVooGiZfm+pnsaBwLEsXrHCS/KX8/K8hPq8n73h3RG1bb7mh4slos8As
p8OyRHuDVJ9ro/fUuHs2KdsWIMPxzfxXFpMAiyzxwZUyOn4GQV4dD1Xehy8cHa1aOUun4nAq9frR
6rrHMS1RxVX9xiJgFeiCriigukEP7VC6HmCj+9QxXj8w54hVKIbgCnPxMK9GzW1Yjw2n96ZX5Htn
ONr2O4tkWo9/I4QYrRyX4xIA3UI+VvClgeTWpESIINYIiey4fGDz9FqNA1osm9FTZxIUmRmk5ZvT
xT+mHhp0VgGp9aX0G9X5qauQjWPTU++gpKlxOt782S60TavK6ArWti5wP+hHMKF/jhfEuW/0ZYyS
e4oJycme1QeKNnOH3g4s49ymPHEAVk2k4ISVRxbXtQDanENTfSy1nfb9+qKuxAWkjVC2AagM3Nzi
fZFBtr0HNeAE1enWq96s+XaQMR6MCG84RAHRJDafxJMNtIDyLLJK/H5GU79GPkzKDLgSekwIFePC
8zfFInZtFCqNK7Uep1DJDd92CqSjj93807BeE/VHND849acPzNmJQR6cToYUV8ylToQ3fq0clFb3
nOL9IwaQ1EWEw7qL0Q01TvA3xuoUWuamcYPpA46LVyhQzbjpAsFkCwOozcaaQfk3hLHtek+O/jnR
JFXTlQsHLMBzbR0geTx2hCnSO4fZtTpAWyZ7VxZ32y1d6rkARlLWJt5gyfS3Vw6EU4N/cwsna2Ka
Ke3SRhtCG8pA+bQFq7ZfpZ/U7vYn/JkdITZNjNptA3L2kDruozo7903SvyZus73uAbLhCJebRhv1
shwXrNCIhJv+RJrXcvg6yWii1na/BbUanCtcz1PMHOoEDEt9ixsoxOUX6xC1kiNjJUKihwaEo6iz
oJbjCsGLLWNW1Uk/heY8eK0OCAugH+3X63O1Ngiu7wNuJdyjVJFrmpjzf7ZjuaTQVn1hTFKdWDOA
lB7y0bjfoDlIGIWbVI2aj80Y9gmul22yu/33n35euGA2jtFnbGnHsJ6Cxfap7Ia5thdPvy/sRTUF
zm4Z8X3HhOCwF5U7Tbuvqs0oKzlLDLkCXGlsGNEydAOHRhs0OUT6ju7s5xYyoJJX5roh9N64eNxe
lghKp7MUJ2FjSEAx7ZqpH0MmkNovKmjyp17iXms+DFEXvJzApHVJ2TsyBf89nbD6y9eKfnLUQ2VK
ggpfAeHCg/fFf02IE4euhXZynWEMlzbdgUtt6tB56DfsIa8OhKTeKHOJtfByalCIYk1pai1dYJAM
34v8YUwPrP6ayw6B9Znj4juoIV5SDiuzbQIrq46h4uJQRvuSmYCsGy0nH9g/OGz+34ywf1DjjnJg
geF2LFhac+cqsmzk6vqgzwP5KDSfo0v8/DSDJIQ2NTECQN2o4wMdhvrR7cbcj/SmfLAnW0OWTR32
dju7+4TO1v76ANfmEZd/pCaBzr7kKLVmivz+hK5KFn3S1HtjCgZZ46bMBHeYk+OzZWjxBUBXDTX2
daZxoLmfXLRKXB/HWhz9i2YEoFG/xJmTqS5J0eooIthf26BXJVfZtfoBkL3opeWzdEmt6ETjHFVL
j+ZtIPSs2oOmR9kf5vznbGUeI99N8PDaqQxcxd1L3Lyo9bo2MiuIRmL9oDahA+IYkxb22tfBaTaV
Nm4r/cEtA5A7+5zC7vosri0V0u9c8wD/vMhTMiOBOoy+qGEHyjwfp1/+NBFzeF4qRcZQL8oR8GoC
umxhxwIvAjhu+G85dQsFEGd1QtnHGeZt20Jl4YjywhapbN9qgk5b/ByB3hhbr0EyW4FmiXpPII0x
bsoi8kztRzUeuvKn2qNbid7VtUzyQ1vbmWi64eUI3P4vUp1O5c5lY6A1ajF3UWf7LNKejZ74eKaD
Bfdgpjv01uImDErD75Z5R+sjgoVvTriGGMdhuMMFKKhyWYpc5wHhwicIQh6SlOD5FB9trV1GFBKV
Ks8amMXBTR2vU/eqMh4L9kMpsyPpN7XFvMI+TPVjyn4sSQEo8eBVS7OLDPe+7ytPaWLoeD+PfXZ0
Ws2P21FySV9fXkwfh12gVVZM1bW0hOKuhuWtsy+uk3jz8qR2L0tdbyFv5FfQNiqijTv9KaytWR4K
474qw2RK8PgvA11rNk1OfMuGcA2LPFQFjiQ73uzrvMWC1wG4Guzf3uMT/4saZ5yiAr0WQ9vOLzP4
yQ9ct2RDylmGoFjZxsivoM2IX4WB3ed3jhNTWTwoVtNiySqlrQ60hYDjlA3zvTUPre8sVfvq0L56
aRRXubs+yFXLfzlBkSzFbYb7+IllS6eWlqGmE44OqM+IGmjzUzs/lU28HcHesTS3hmHk5ZFtBLgK
fQGIWsKmLjWamVVWdGHqPOjzw5/ro7m4WuDrUM3gfo8KFLbW+WjmRTFHlWqo3zDL9cueJh7wwL0P
Sd90DwLUWNJhchEOBXviyTXWSju6YxeO4Nec8kT3ShUICGQDJdN2cenkhnhlCtkvLuEgXAI4MJR2
49SHWj0QHyTyzgO6LQzPUdLP+pDMO8y3DBe1OpmcmA8tNKgYiTUp5uZ9YRCzC7Xp0JpQFMweFva5
vfmBw4d2YoZ76IkH4gbTDfoEM0ZpBapJvWT6et0rVlYJRUPsLp4GgnMIPt4SI680bWlCe0m+9Eud
v5TVovmGG2nv1y2tTBlawCBLjE5MjrUR9rFTEGAr0xKWIvIdBFrPSuHeRWO+GfJeRmK5MioTjQZA
9+F6BNC7MKoyXTQ7rq0a/X9H1h/z/E61X68PR2JCzGugf9XOCgYTmnLfQgOu1p5GWX/xqg0dlEQE
G5fnm86Xv0A9NUnrqArb1B6RmykGXGLy/KmIFluyiVZWByHBdrjqMBqZRT/Q43p2O1Y1KB5vFufO
WvbtsJ/yH9cnbWWrApyAbmkORcfFWfCBIqqQECRZE7pDYRUe67Rp3yvQ0dCQunlgXZLvSb+kEiDJ
ZZL+7xnFOXJRuUZeVogQ0Vz0qRFjcPlwjzaRKnqo7Gdbw359NlHf6d5p+hzVd4Uj2Vwm1ufstsHt
gk0c5RegSy6yLEufj7OisyYkHaV3kAVefMd2ZE+Ey+s1eDWwhVG/5p2PFwTWtV1M00gWFsZ995pr
+tuga/5gxEEEnnTAa2iQ9FWg1dbsu5BCvb6klz6qAxwGkmMkqSw8J4WtpkXg1ZzUsQjjbAioGoNT
RPVup39C9/OJFXG3mUbB6lhditAt1c8j8m7R4myuD4T/0PPFOjchbLbEIiAnHLUiJMWfmb30qIyD
X2Zn9o99/K1KQvtmRJAwJiGVmFSGruDBUISJ4bua7Sm3yjLhbMKQsN3gFmjxhcr9efxY3KpunQ4W
2J/mIZfsqkvnPv+48POzzikdOuPjVH+YtWCIXq6vx2VEOv++sGnB+D9BygLroTj39etM9kW2N6v9
dSOr3kuQsIIWOf6pCQdsTFwltlqjCDP7Pm4Oc/JALAmYYGWeeB4XvR5cssxy+DhPzvC2dEtKsqQI
VVBRekMmcdv1z6N+DGgRsEUiQrvJmEkMhRbhBDlS3faWRJbGuQzaiCucJvQ/FvgvOBlAoQ8DEIZF
EeY62U45QkuR7KvM3mkkOsxzIVn3tQEBZIziF+DmuBALZ0SS9oS1KHeFHXO80aCQCfevL/pl7RhB
Emlj/i4FF9vFjVGNmDNm04QR0ehhctP3eCkOkdWDsFt9UDrF70i+M7X+PtGUjbZM/lSzx5R0kkcU
dy4h4pz9DGFioeHcuoyqRbhYA/XTdHoGSnXTsm5ngxoQEP/fabNIjqRLWum/Y0drKe4UoC65oC4A
S7GjtEMRWoMdTm6+T9r0AOWDbQOS2XkpNlB4eZyS2dPcKjDaxadThpp19pyASldt6KZGf7R3fUFW
dqEGxUuIUloAyl+cIX3vtmTR1TzU5gZAjhDKAkFeyQqeKwEeVlzU7iyNE8ELjtXZDPpktp0DAnWY
HUhKPCfZS1ISv2qo140vDf1yfVirBvEiAVMU73sWoRdo91GWYsiKELKR9tB6ybytUddLk8fGtL22
UpFJoLcHNDD1Q70d8jkr3TmKwpYh6xAOjHrf55tZi9FXLklPrC7XvzbEVoOY4fHTEYwrQfrOSWAh
/ZYuMkWwFSucUxJIU/Qc8ITNedhxFmR9SWGXYVy+TfUbLT5T/fP1BVoJNWcmhA2YLqZNtdEqw17d
/9bd3fWvywbA//wkbnbYTJHaYACJfiAAFkPTTMl6SSxbOSXPhiCcLmzQM82oYaTT3jq12BkFBafX
7McyUmKZIWH31E3TTDjjytDqvcQIYsAW6V1hyNyXr6oQE8/GIxzIZkqMhZYwQ5bep/SXnUN+04KK
arJFun1j5z/sGrlDyPA5Y70rSe6RYleOEIVmz26v+Dluv+pBLRaPKId6gb4e+4rHjT8Otue6dD/T
cePotTeBWLm804utnnavizZvF3cDfRTP1X+DqMQr6VsObehSL5HSCmpbC+JZDTKIkDnWL3X4QsvY
o9nLrP6YkNjomA4ExWc3eVQ12em74qPYashs8JL9pf5aOkzQZy/KimMaiM42rZVJ5nzdAqcL1Xlz
vphsZNZcVsSiVahrkz866EmUAV9XdgLG8K8F4aoYo798ZnZahUx7HaJdOr1Zyub6ZpMNQogWfTfY
rtPkVag5P3T90JTB9e+vuP/ZELj9k808dI1aqRTfH9XHfARG925etnEn2c3cuwXvP7MihAyVWP1k
6lgK2yAPSGx5cbTDXcgj1VZRxo3b/7g+qlV7YGOEMCEyJdAsOR+VRtVcUXWdoWOg8Ks492wWqmRb
jVGgKw/xzYwAFiDcOJ3QSgQKHaDVzs1ZyJiY3RixcFqMB7P9mhc3l+y5BWANQBIK+WxAEM8tzLqB
Z2hcVXjUHzLb62QQuFU3O/m+MIJuVjt03TLsRuvdzH8wKrn8rroZp8jknDB4Twvh3Mj7ZaobHQ4A
xSDWv6T6l7xGsUEG5pfZERbeHcwspZFWhRGUKlK739X9Q+RAIkry+Fl1MALSDCw3rnYi4l3JWgrC
HVKFlHio/rTLvtS8KntTmL/I2oZXo8yJLWGLakVquDHD3EWzs62KJegHeje0zu2XVU6e+d8hCXu0
XKrCSXUMSYl2TmV5Uxl0mYyjX1gf1MwsQJuBLwR6Bh3EItCszOY6HjrXfLaMYQ46ozaedDOdd9Al
Lg/J1Nc30vP8YxBkNhgYjpkLtmM0dStLjYLUs54HRNXRy39jhP5rgWuQc6ojPLTF+gPVHC0G6a35
XCXGUZtRzlJKSfgUGyz+sYHrPSzgCgzk5Pn2H6C4FdWdZTwnlbWAiMKcfrKitHZgBup9beisB4uO
0MlJah1M6ABcWxFCXexYteSXiIVG/BIH0nhgK0dtDOUckdcKVcbZyN2mDVNAApheoohYenWUbZLp
rYkelninRe8D+RZVGaDK+9FBF3f2yRk+L13iaXbh5wCajOafKZ/uChBQVfWjOUhSd3yTn5w2fLZ0
jpxyIaMA0SqxNzmhpp1XsaU9zwzKxYnXuH3A4k3rBqZ62/H8H1McB2YjMsPw+cK0jYmnpGGiBkzA
kHnUZGDcv4kaYSwAYKPJGlvTBRRMMICqGUuqstGeG5UW92pm1lurH4ZjRDptA+CyMXt9W6SNB/1a
Fbntkdxns6NtWxbrnqnM1sFa3G7b4Db9NBVzs2FWEr/GxE63VY2r/G1BRHQPEVjUOmzoSN+1YdVu
KiVg9r6jkinnIz6fkTMPFAmLktwoKlSuW7AovLEU78HMa2UofJkNYb/Zc2MmjYFhQNBSZ98Ko/MG
WUeBcIT8Z6r+j7QvW24jV7b9IkTUPLxWcZRkFWVbbtsvCHloFGqep6+/Czr37E2CFURQ56HdHeGO
SgJIZCZyWAuo74iCUTywxd+fRV5knpOhr5MWOOzx+DznGokSpPOD3kejT7KU5mYayOucZ83hdnB0
vTjkCMRQOAYd3wegLwXTdm7NhppmZNm7pXpAvKfk+JHCCXERxPsWJX4UCQT0zKWIhaNQm6EGFyXD
vow3s+oNLVc+hADMJohmX1HHRtR1KQCEpnNT6e4QgTyjBQUxrV/BrxhngV9W6WczjY2vS+X8nmda
7oZ80vfAxOieEycHjk/pUxVqxZqBxsgWRjmBfINFy30rWueSsa3JGCVW2m+qXsu2hYfmHLSpTN6x
mUFeDqbZeOPFfv8FQ0wkGLvWRhjsdnfWCMXWXPwUKdSyQTBt1Fo6RUtzJP6OmU+mqqSwcrywrYjl
gDSCbl55Ti2Z23geG4iYi2dz5gEZft1W0ZUw4VyAHO6mS8J0rYAA+wtAHDvrgAqTPyrugWIVMneA
YfdknFIIIX6QNACevdsWCg/0n11yJSPizDhiIy2myNN+5vzkxPtCxQglZeLez1pIAAaduAlyLimm
HcCNR62LmmweLTBQ5fkYoDWw+FM7PvvttJyBz9RfwsktjSVApKXiBr82JniUiGZoUPqhCCCXyUyM
W8S8M/toGo0+9BmL9MZFFYve2YWGpV4Ikitl87IsdkqNPiL6Rq82c7abHEVwcx03IAJEPQCpAizo
qt5oW/lkjR4Aacc5QOK6yDGRu+usl16V+1gxF5eSJNtfjUtXLibvIt/4pi9bO35sp1ej2NnIw6Tt
pnb2vHvIMN5z+1pda/ylWMlqAm+qB5M7xCamvRzz2LEfUELuj3dLAeUwEPnQhS9KXUJlzhybpsfc
GvS6j8DXGizJP7nquX1tHYBrciZAsnA5a6alydo+mlNSh2lFhpCDrOCV5OkIDAdTReN4fcsQ3ut4
e+OiAddZ5mz2PBDvpWmHBb3SVz0PQa+bouEvNIt9cyeAvVBzdHf46P3FPDPQVaTN4xPYdBY3NaIS
D/16H6sIulb2DjUv1J/wmIALlctq1ZjmpWtVRjS2T0my891Qb3ezwnyvGAVMgaMwC/QxTKvJ/oGU
OlsK+Mlo1g518pgbGyX2q0KE7CFapqGY5qD5Ms3wzgg5Wi0sxW1RiZByInObd4Wfi/7O6TH9OSTH
RjXDuiIBk3AG+vAt/HGFHQsGQVKadbFEqdZamyJLj4WB9lbHVqFwrgoC+wpgtQRymlwiSo2M+Ek6
L5HXVMfFMB4HlvMgmR1V8LFiQgWMNHJU6L/ArTEv735vtwyIqC1WxKett7y2Gg0NXnyy4kqdfhVW
8vIlgEeX4DcD3QQC2qt3Ho3bsTT98uQkScDMf236MnXfnf7ISxq69Z0JElzNC3FyeWjo+VLmNcT1
y08nO5agrwWg/G3beX1QlzIknVvmYspsg5SngnzKioM1fonvpAC8WoZxeUQTCB6LOEaykthHkRVv
J8Xtv/Yyl2uQdCBx9Loz9Lg6zUOyB+w2BSnG7V26NmKwYCL5IJo/0PskPy+MwUmsHI8/dxq1YMZs
H2PmGLDK3VELhZXb0lbWcyFNctZWR6d2aGp+4s64db3kObaVI6Urqoy5IiSpxIsMvbKSZx76AVQI
3I1Pc74pPXQfv9hJ2GtB3b7M7PX2elZ0DIAnyCUBeBKzyXKPZy+G/+vY5Wjc0ALXeWgqFrgq07a2
acIEAJQKkCCIBC61zBrivrWagZ/A5vzFVhGHrC7h7OuSDmsYJmoTHV8HXNDL7M3PekmeqUbvBNUT
dwWto+hxwSSChZ43Ke1e8Lktp1HnJz3eT8kjy45JkQQpeWzmTeMqGovXdOBcmLRlcT2YvdtqeClY
P0Y70hYSGBkPUwbcWfsvbWNFuLu+if9dnLSJGCrGqJmDxaWDs6GUBQnSc1zVLr2uCIiqUexGo7us
bTlwHBlCHo6Z9SZ9rZK6eXBJryt0ek0K2gIwPILODzxLxVrPYk5e9UZs2ZSf7OlLP4W++/32nVF9
Xwo5F5N2ecF5csoN7cXIf3SZ8e22hLXTOF+BZNO00pxMV8cKWH7UkkOl7XmpKFpcO2fgfQiqUQQd
sDVy0cIdeD3lAw686b52xaOA1sstI3BA72K1d+LlvF+dc2FiR89OxLMJXvAc2qw542YuvXD+fXvD
1q7LuQDpyAHp546MG/xEyZfJ3rBkQiG8CPIKtFYxDzhRdIesqQAgEdCzjEAKYFGSPIPOeoH3Z3yi
D/MPJXyn6uuSghlaV/I0G+KTSazguapVweza2Z//ekm9uiWfR93Hr+c9YqV+i6xmqr0NLLo/64EC
z9k2iWM7O/fFKnIMSUFQNJLf3o5kb7ePXbVRkqdMSOHyxML3gXRYD6Gzvf35tWuIFB6YHMBJdB3A
umVhz6aXxZiMdTeYfNsULXoPTRUp69px4BGLPAOmLBDKSMo0zox5bIjjU+Ltff9B1z6b+rgnhhlO
yZ/bK1q5J6gbYKQJmguYSDm0KBOQPlNzZqcCRb2Yjru5Mx60qX3Vq+IA2MAjoBwTRci0sougYAPk
IBKiomIlLU+nhVbXvs9OhG3IL6/d26qi6IoaCJYTVBBRtESQITnLNPc6IAI2aK2z2WsO5B9tUVSR
ViSgo14M+qHDDU2i0o00TTISbpXsRPkDe/AnhTG+3iLERe+AQtA1gDVLF9KYuEcci/SnSncCwqY6
9LzhKzNUKHPiZ14+kiDHEa02YlzZl19kVp47o+ECcaFMPfM5n4phgzx2HdCpdPeNMahm/N4TcdcC
BXKQLvCZZFBNe9EGrZnYcOKuF1CzDGJ963W/ufvUVVHDpi3plrDTd7e1/Pq08ADUoGqolqHiJ7dg
ZD0cqGWPA0Z9F9DIFVEc59vbIlaydkIGiLHw8kBzrTxL4hmzy2c+DaesGAJGgAhZhnp1KMtSTJyF
fVEGnHnBhIlfKyeKaO29ZiLvKx67An/MBUW83HUJ6qauxthMd/I659PEganXeBvdKYBSnDw4cV8G
QEsKatPczoU2BaxB2tLJydYCqa9bVX8rbuF/1zYYilVYmDVVxrQYBq1EqRJv8UuTT9o5Lxe77k5M
M0mY24n9GMeeF7S08RW7sKbNovSMDBne/QgnL0Ulnpm1gP1pQYS6KWMglSy7DD36KjqlNW2C5QL0
lKi4XwFCxV6fcZIY7Sl3pmOZ6Z91kimi/bVNc4z3cjoGYtGrdLmS2B0azYkxFEnsLUaugqFNg6xU
qOzaOs6FSFYS5NENclhZd/Kzp8H4pGrSvE6MijIizsFFphJQvfLBa52O4rQBrDLbC/r4L6Yhg4W/
lZa7r7UXPTs1HlN4ltUVnYmUwot8cf250nQBNakDf0z/mpsq6m+VCCnCQJMxBbgcVqUtn3T7obiT
ZAmR8cWuOdLJV7S3qJPg+6z4m5u/KxUP4ervR9YVtxEz+5gLu9SsDpe0tbQUGDveGCYYlSpUU/Cr
EnDeSO8iHgYkwKWELNPs2pnd/pQ0L35Iy/tonN43COwCGHEUPe3okb78vN42rhXXZo+8Hj/kFsau
GgzBxsNTntHX2EzeUt3cKGy72HTZuophLwG2gXk62bBwZjlxm/uQme796TsI2zDCEaTMCkbOtrz7
kdbNwWr2t8WubaTAFAXMI2Y2kIu5XOnouLGuJRqA57Iofpvml//b54X4s1g8njHn3fsL7if6hbu3
tFWMSq3ZMMRGFhBFke+9GufvBPynueAyGs03jmHX3p4CJR/LakBxLkXKU6CnsNdnHZtEvTl7y4hl
HXPK7K913ZDnctGL0AH1ZoBO/R/cb+PIMOf8PkCmd40UMKZwcYiir9j8rAJsgd0CMMvUGoJsZxNV
n8/6Tv5HgNw34w1u6bIMQ5uls0mMjeHtP6RrZ2uQ+2aIy7g2TbhVVse3Rks21d/7te1cgHROSPaB
zrHGGjr3l/2Lmh/5PAb+4C2R37nCaW4S3pHFxjg8O+gGPL+nyvOuxRYiejF1F6jZQCq4vC2unXKd
+DMuY/yDzWybe+neMY5mowCTWrv0HuhN0C78jtch+RdnBJNg3cN6avSZP2jVB6zn2edlvlsTtHT/
Yz01L3/ox2zfGn7kpMZWq+ZnZmM6CKB4Hzh5E+1pGLYX+KiSR/OzAh1qBYynf+BtjqBM5fXF1kvW
Gcgz4PMEzgPG/uT3JLiNKaA/fLTbuhpGHl6S5tjX9VHrAQNSfKSHTXsvleG9hOVIetBWy0gG2tYn
v7SAWTbsNWN6KipVRmbNriEL/98GMEkPjMonttPx9uTmSVhbB6t69otuG2dGkFgnF3yl1WmJv999
VBgQRNAGxKJ3lJNLJY+zuil0G0KtAo2Rj3r15/b3Vy4R0BZcwcnm4UVgSy5nHOByjB7NyknWhrz+
2ZpOMJHdwP+PcoRBPXNtHdO9kelmdbKsneYEufPE/b3OFTm/FbOM0Toww4h+M0QHUvxcmTbN63qs
Tk0fdtUxW7ZUhYx2nZ7xkGFA0wnAUDGwK7f2EsMym5ZCtTNAytn6Z6+MgPs8Nd/i8shVPYcrpudC
mBRv0ETLtMWDMGsOKj1MDYUhWLun54uRTt+aecp4j+/r1Yuf/5jrA2v/tEaMAobi+bSmZ+heADQm
HoIiTLw8f9APVQb1tfZkxm8ub8MC9bLE3pjN79v6vLZj8PkiZEd395U+G9U0ARKobU+0I0HQp3dC
vovIAoURKBhApVH8kwGHMJhrLaWfzKfhu6E/8vJ4989HFg4N2+ItcM1wkkLxxsIpwc7wFDs/Xeuf
D3z+PSWONutrdk/eIa6tEn86Mf5PzRPgOX1EANwkJkbQJ3GFcDEhE+PpC9CCBysLCdlOrdIMCzMr
+RZwMACgHNC3GK0xJTPs6Zkz5S2wacve13fcar7UtP3HjOvnaXBDlwNHtG+e6EwCFBwftcL7MyOx
5U14GZTLIQGHi5E5Dzxv/lSWAyhyFcvsigae/z5Lcq4x03QyxOZwspBL06oqULUErQlA1Vk4Vtg4
5Owur5LVuc40VfNwcokbpOhZ7VLFKa6YBVS33+NntDVdpVOSuszHviEDhh+BwTPb9Revzw913QVu
nKKXr502t/VyxTpAIMCGdV8MRMsxUGsYReYPfDzRBvRHbb/8Gr3aDTlGO6d2/Pe2sLX9e8+tAgAI
pA3vkHFnrogZVZyC5BY8HqC7fvJLhaVb8UFYh2CDADYeEJqF+LPPm9SugHHqAUi/2hbJbiQbS5Xx
WNsuMSOJ5KIAr5HdnGlWnZeD4+Y0z3rkxvlLn4zhBFKIqVQlUVdFAfcMreGacT04lbTEw0x8PpwS
K/leLxwzRtlXb/IOXa+auV09F/ht9KCB1u0Ky40hLUlnDZDGbZUF2wp/3D73tQBOIO8gHSyavpE1
uDwZ34IBoP04ntISUFlaP36atPqTbrJDHRvLERMZu0FPn+3E3M9Zfv/bHuRb0G3Echqy0VIiLC2z
EdVegXRsvDj250Thyde0DnUAVPIQAZsAm79cW+YmWpOP83gCvXJQxm+aFdE7WerefZ/gdILdgRtE
q8aljKFpixlveGBOd87mF0E6+/YBrena+felB2m1IHflg4se6YnkuHQ5YDrTtzEdvvqoFd8WtaZr
GOfX3yHhxdDR5VLKqs/YsiTjySZvQ3owVPOfq8eBRLSoGGFwQ3ZSnOqT5rU+bmj/ZDSPJo/69gMK
JXLd/1+E7GdI3DT+nEJE4ScAzgW1gEKl1o5D0IEA9xsvEOiUtEcz0cnUOfPJpjsvf54NAIsdtMPt
g1jbKExkokaCbhATfVuXQljqgAuv6+dTb7wY9QvgjRtV89HaWcPK6wLAAbf/3SycGWS9mesS/KHz
CTh8JOynL7dXsFZmwvMJ9vh/Ru3k9OcEdNFhyWpAjLp1/n1EC+oms1ww+vHaDLRuKbbIe88P3ZI6
m3Eoqk1eNPVLM/m64v6sLBQorGjg8gVFHlhWLveyqMwZQ8nGAvgS5Nj8Lsib7e21rsReFxIkIzb1
7QiSREiom13bhIx8ofpTihCnD/L0adQUC1qZpkOn7dmKJBWMCfrhaGID3pO1YTf/o+XmzrWfvZQG
dryjcRyW82fWzTtQbYS1ueVxC6hvGmj2ng3TvshOpabqOFi5FnjFIH72UCzFyJS0yy44sy2uVfCI
RvmUu+Whc77XtEBfZvbt9m6vnSeidAHFieF34ORfnif0SrNzC5Q5XTOEdr61eK8wgyu37521CNj+
YH+66jCKfaAuMhexCiMekCM+ZeRZa0rFKa4sA/hzAtUBLxoAQ0nLGM0WwVKL+saUvGVBOXy/e5cu
Pi/pZDIVbuJmfEBfEQvbfZmpXOva70ewZaPAgZD7qvejmYbJ5qXfndo5THb6ncRLwqsCHu2/nxf6
dmae3GQ2eV3h8wxgR1oEQmjFIat+v7T/WQWWsiqjgHNdvGD+sSSqAtmKFqHQLZCMPfQM6vIBaxZS
VOMUAyw+DicvSIrHblIk9FdFAP0L2XxAJuHlerlJ82SW45zi0ddUfF/ArgJBuvxAxhrVesSHYBd2
0HcvvdxmUGBxmzPQtthhHBSqqfC1czj/vBQ+sc7K5gXY8yedbcoi/Mg1Q+3YAGELivoYSLncomxw
e200UgSYHUAW8Y8i3lg7AiTaPXAZCVMhZ3DcuFzQKGZPp2IIwX/Z5uFy//A/KjbIqrkGBhJE0fVy
CUM80dQdF6QnbD3Y+gjS7zYVDh7OYGoTpgh9NtL3PWb1g9NNJ2MKexIksUJLhamRUhMYekO9CUDv
QBZwhQacXWU8CZ1kynDClH1azC6ozCY0+SevfEwwVJVOinLeiie6ECdtF/LFoECldMTFDn9pby3Q
wZ2P7BiA0OCEkWG/GqXKhmbQAMw8nrpst+T7+PX2gazEE5hww20TQCl4F0k62w0FBl+LGgc+6eQR
iUP3kMZe+9dYKisEeAOJAzLn7JEtpbNd0jpWNHVdX0mk2fCeETAtAiReOrDUJyadRK5m5H81PZjA
CXB7gSoB0hHlfdfZlBhIBr3MxmM8HT/weVCgiew9nJNcIyx0HdFnimeMO6KyYv1j2AqNFr/vUqOx
QWcCjEuN7gGPO1IPiRmr2U3Dtkmiydh/ZA0OInTRH6jJTSkjj2uvazwQJtXPjET25vbn11aAND3e
ScBuR1+dZNSJZXdjPpQDIJj50zRgtB3hOkfebLo774OcglBlcI2B3lR+HTcNGlQBEN+fcq3cujnf
a/hnmlUJmRWNAjqhjRMHiImg+7s8EX9ueWHFgE/vIgcAWYamSi6pBEjhQpcY4LbOTAgAud7oUaCs
KZTq/VEnaRXiBCS4EfiAhlgOGAbWxU3vQ0RSxtvZfqnsr1n7rz1+z+eDZvUB6+pg7tKwarOgn5vN
TJttdn/bDSIWdKvoyNaKbgjJGSABVZDZq7yI1GPgeXXo2IrK7orq4UVrC+RFYd/koMVw+3bq+86N
jMoMzL7ZFqXx2QY1wm0NXzkwpLXQ+4y4BXOJ8kK0sfetKqvdKLftUM/rMJu6+80Yns4mGNAx9IQ0
kxS6WNQD37GfeFHuVEGZm2GmKSp3a4tAYg5mDANOgJySJJjcHzWic1/McouxkOF+S4/Q/b/flwyZ
S0pq+0PiR9Ycdtmm/ef+Mzj/vKRMXHOHce7w+bEKp7wIuaeqcq9ukAtsa8EOLkDSLu99zbqxyoAN
EzV5HuY5+vdUs6AqCZKvapq5HGsDEuLiZfmGZ/btLboOjuBjwR8JPCSUz/BMkBZgVG3h0Rifb5JP
swW+5Jr7A+ARnd/c6w8NaDN06yNrOhcq7Rp6jDF33KR+NNVJCIy5sFBNBqxd8nMJ0q51qdHMvg0J
S7ZjScjbI78/bEUNRowZAjwbfbTy3ZjiJG1blPCj2dQCW0Pj8N2JBpwLjDEg43Qb/l72KWaJ6Kin
bjSG5fS1Y19un/x1nHr5ecmjVPa42MaAzxfAHkmmQ2wDy+iYquZ9V/QXw3EY+RfoGoD2k644Z6aZ
jVZOI/C4GvzZLt5uL0P1fUmBy6VAHyuye9ECnPR6Z97/PsSLBh3GSPUgsXPVnQcqNHiipaGRO31O
gjy5+/12+XlpexKGLEYx4PNAaOn7wFs25v3R6MUCpA3KBjuzlh4SMBvRb7P7RwawAIQNyDVAWTEv
dmlABmTKksLtKPycFhytVFM4uRU1FdCAiEnwL0AVSS7I40SjxdQQ2L+iCQpmb/KyOLWdGaA6pAgW
V2Whh0B4U9Qi5ce67vAMSGQjwl3/V9v/sM0vg/GDqNph1jQWTvt/pcgJDQNMD2ObQ8ri5Rtn8FGO
/sCRwx/h0sG246Eg2dcJcxPc7EcabZy8D71OBUS6voL/fl+yrnMV21rsDRQIKHHAHs3lAw7CElCn
GExCQxw6Fi6VCuNEJB0wJREV5M2L3/jmts1Y8Q7nn5fJ263WaumYwnTr02Nm/2L2L4Mooum1LRJU
jeiEBFY9ei8uV9BmXdWaQ0WjLC5By6V9YkC3vb0KYaCleB2VS2A2oIMcW+WIn3CW1zAytzaK2Pej
OsVU0OKyMHf0rV36e9dgO6AL3gkLipyowM5D6Qn+GVVTOS8w2b3NBh1r0okVtmC49YC/bxanOlaE
nasr+68guTa05FPWDxMEEf7ZGF/ist2YHZjVRj8iVGXg1y69YB58R/TABJmka4ZDytnSocxmt3W2
wyFbHmf3z+2jWtMGwUGJLjhhVuTnbk1ZD8A4BHFLliBjA744tr8tYWXLMFiPcESkSa/HFXpqJhrJ
SicyvdekPtRAaIvj7wnhgV0qRK0sBqJApiUg6Vzg11/qXdmnHmuKwYn6T57xxVYRt66cB6qn2Cq0
pTnXPGdt7RGWNIkLcFN9w/PfeVE+eCM4gSqFZ3lXI+kCOcK8CETT91m0y4UYbmdmXjU60TSUc1As
yWMaFw+942zidPo1jaN2xL6+Gva4GZ1ie/vA1paJoU7k8ACIcg3/z4psBrh47EbDVDzE1iF+9ssd
y/377RA4m5B+FuHXdX4YPdJW05cQ0+t7tu17hS6s7uH59yVlsMcJGRaK02oAhp5Oe7s9jtpJmx/K
ugpYXgVDf6Aq5JIV+32xKHEZzizf0jplQhssikSO/w1tZOO324ezcpsuBEhBDfJhExlMCJj6OdRS
tK0iORVXPEB7I/77621pKxcKNDxomxNcZBjElUKcxGlorDu4UIRHDvlZc1W+c205wI6wUCgwgR4h
pzyKYvJKzFMSAKU5QUVfbTYGtj3t9KzYpWm9u72ctdM5lyapRJpQr8OjkkTM0HtQh2O8nKWPgI9V
bNuaHESEaCkF2pegJbvUgryIqZZRm0RVsxz7qn3iGDRPM1V1fW3z0F2K8Tz4WMzoSKnK2jfHhTVY
jsGzgGJuNEIaZOwCDIAoDNKKHqDbGykuBAx4j8udUMQZ06y1COBrrBrZtjD1f9x9MkBEA2QNBrLR
K22JHT27N72fuby0cj9i2cb2g2Le6vP+toi1NZyLkA7fLWrD5lWBjM5L7ABZWaFbK58HYI2YwEed
6BoHRVtqYvWl50VA/js2ZbXN81iRHxT+XvIKKNeh0IXQSvCWSe+lBaHnNMR40PgWCX3rtXJeSmdn
+hj/+knb51Y5lrG2pnOB4u/PToWXy+RbJgR231uWhfABCr1auSggVoZpQk0bAPvy9Wd46FdaVwAm
ARAl5OCnATEVyYS1NaBICBpn1NnQ5yYFUcOYjMVomhjzf1hc9H0cbmvVyh0EAh7iXEQcmE6XJ/zw
6ssX1unsNDWFGfadF9TxdKiGP8SsxMDc8vW2vLXliCy+GC4CcIFsWmp9aie0DMXgdn0ET65x/MDn
AYYgJn1gKWXMVBSF+WT1DVjj3L9TlwS+4uevHTi++5/vG5caNdM8ZwMFK11aDXPozNWG02GrdVYb
3l6ISpB0V8oC+BF1joWgMNhlYZ6F7aAQsQJSjPEhQcqMtlrBSiWplrE4HndbgHyUE9u1bvWUpyAv
msxN7hlPWeFmAcphG4wi1UGB4kWs+8jEzhjiv73U90yobBfOfof8KEkY681loOxkuaSNWjO1yy1I
+l7Avw6s4sxOtyg6VI/WhCDc6+zvGXO6xwXotUHVzMYfDdSZt3/RmqE6/0GS/6tTtqRuiY2B89pp
dRx02VdgJzN2MgTYFVr9x0XxMJOJu8UTEJ2sKJnrgtv2CjOuRDRZuA4uho+TB/rFT7QXBa5ef5kw
7B9Y1dDu3bGsQt2r2a5P/SowSu6GS98PQd3k00Zrq3rDWc83eNBamyTh2SMKS83Ot1RDWtcnBgRn
gOgBQ0V0p2AK7fIaNNRnJmlmGtGuatAXoesvNHb/WiUp9u3c+DveZE1AdVZuNLf5dyDFDwysscPi
znYEwvbp9faBCd93pUF4ros+Y9DdyLn2LkkwdQ+k3xMI5l7sbPycLTxidrrx/UqRyVq9mGeihIE7
8yn6wJyUdEl8ql0T4ddbjA49miqu5pqVFEUD9AigPQdNjJdC3HnR2NguNGoLI7SzQ1moPJdKghRN
EDrZFFwNNBr60zBvE+/b7RNRfV/4nbNt6po0iTMH39f+5snGHhRuS/V56Rkxaw7ATxt8vqDI34dW
pXjcrSnU+QFICu60iablnk6j0Xlss3nfWTRMk5fMUsFsrPlfjPQju4smVhQ9xELP9qmgSZUbHqWR
TT8R/zjqycbr9aBOgU6sgsNYlQWNwqAL8r7oNL2Uxc1JQ0LcIlhU/MmPMThUvVTdDEx6fWu4igLk
6g4KUELRNwqoZWkHqzrTfNhuEgHgaQt29W1l0X/ikvwZWb2/rWurovC8A/Qx4ImvMoJ8qPuCWxoS
5S0PTfZktPPWYE8ZV/VrqQSJvz87rNEGCKa5QJCRPXBwi2TdsbQ7gJcrnMGajfHRAotmenRgXj1b
K5A1Wf6ALPNC4mOVJ5/YbB/amSmOaKWTG42wZ3IkhRh7vJmo34sKjP81TvnbyDFe1Rv+1syXT4Qb
Yem2u7I1d52m7Tsz/3774NYUEucGhjB4PNSqJT/LbJIVKH3gQZAOQVGNAanAokdeM+QKiy+3Zb2n
nmUfcS5MWmzpTKCLmx0ascLpd5llMcQW7p8q8foHkw58X1edE5o110Ji6phjKwAGdfAbYb6gUYEx
dGUwoudm685G+YfH7j9Ezx896iBEWNon6hh54M+Z8WTrqLiDwSLZdRmxg0EDbmWJiaOQIHAJ7KXz
NzkCGsDhF+yzk6b0WLWN/5jP4MT0c2A3gZLDD4u0pYdGoz2iMIs+x0UCKJNZ9x99lr9V6dQ8Lui2
2gD3IdmPk+WBMDQdj3Vhlc+zM7RbWnRGCPZ3+qlJs3+nnu963vd5YI95E2qJMzyTrq3CJp3BiWmg
SDYXbXc0elRN0GtuzVOQZ4/J4g9h7M9mWFKUMZmTsG1psfyQDvz7TLp4AwZ1/GBn+YXYrQlyPpOI
AldxtyyWHwztGO+tJccsrzmN/9rcGze3j/XKEaBHQ4MBRVUJ4f4VAmplxDbz8zwFxXhg2i+Fdbr/
+5g7A3MAXvVwx5InBnBUXCypn54sUHVFS6poEriyKPj5InftuBgERFgmW8k2rv2JGUAist+sMhx3
vrFz6Nfba7i+50KKGAbBsBlGzWRQ9SwdqVHPkCLSH82XKdk4yWPGEDJuCNGDsVuCGeS7gCi+LXjt
cAAEhmcYXrCi6fHSXqLxVQfv0wK5uB5fx+Z4/+fReYZGOvGOuWqfpVkBcqdmzE4Jnq/JjvNfd38f
1hGTJTh4/FY5PzUzu1s8kwPBs/9s/ahrRTpkZXcuPi/tTprOxZj4+DywxxOLb0Avtrm9gCs/glro
2QJk+woKrk4fM6S9HGo9tI32ZRqBRG43pSJcXZUDLgA0YiOV58k9egamKtrCAoeI1jab1vvbDU9c
VXlVyRC+5Mz35sngFktWArB5AlfxAGIvXoXpoPC8q2eCFj0sBIj3mgwOWDUOH3U94ae6XuCJvmql
InC9uvDQVR92BLBXyLJdgV/V4D5JEuIh7h4Ca3nZhYPx8+5DF+2fwGzEy+G678ikcCN9BzPskdM4
/ASyXt4rfOnKLl2IEH9/dhbEQxNQqy8kyrKwXIJKRaas+r5kdK0ZxXVu4/tAzn0s77foCLNF/Rut
d9cmt0vAOmb6lEQaj/tgydxPxGsUGySzfeNoUTHEJKSDii7ydvJo2kJbA3Vq2CVrAuNN7cbFDlVZ
+uD1FsqUbETl3RuzAA0EVVjmybwrNKPZp1qShLZe8d9a1ekbk+cgx11gKAJS+6phs6vgS/qJ0hPK
HECy27QZOw1+/Rs8X9227ucXl+iflroJedErHs6rh3q2JZKrc7SJLnrK2cnl8dby4pCPv29r/uqK
BOYG6o4YkZLdnFElxKligtKV88/sa2GXP9qYPVmqz0BMuy1qdTEuIgKkNgSNjLQYNlo8X4DwcqLJ
/Jrl1hdwa+1ui1gxeBqa9f9XhFzZTtAsYPcOMrN2/OQX34gTZvwjG3YmQvJAnNZNMpYaVMAD1Hb7
p4/7jQv4UP6dgyj9A8uBe0CZHs/dq+S/C9o9qnUtAxcxKBeLB2P+t6P/3paxqgBnMiS7VGEs0TbL
nsFHkE0+g/9i/FU2VdAOj5OpGjNbPR8xVo/MKQyJHNwYmMFDzIArDhLDDTN+jrmxqzX6gW0DGQ6w
dwR+JYKRS1ML9jIPOF94s3s62bPpaAPzy3T3t/dtbSnnQsxLIQvjsSXsInptWQiM2V8tn960KVbE
ayox0vEQPiyVVouyovc6p6dyec4/ECWI2whGB8HxcQUmPSA7Z1QT6rFDNSThTPqDPg0JmMxVp79m
AMDWqqGsKGbn5C4ky0R7oWuhec7ZT/a3Qlc48aswQfAEOMjNY4ZbB1Cm0PQzD1uNBMhbPUzZMPvP
pq8fGDcf+BxvtNEKP3D4aEKHR3d9tLhIhw9jCrZK6sAf6j+c+A91D/HdWNJiNZgdxkMNVYaridgY
fUBdbDTwhume8o1lbFm1/cAqUMzTMXaL0WEZJKaudWsCJSaJ2iqJjzMouPbOMNF90daq5KxwjBeJ
BMTUQC+Fv0aQhSy8tGGZByq5rgQSid7PX1I/t4O+ZN+Xgn+Bxf7bLEisTZ6uQv9blYrKGWY4xGCC
nE8rMI8PgrlOj6o+3jJtnxRTYNffErqtl8cFUMO393PFlIKHS9CTAzQG2iEpoO1RRobS1yJa/ssK
IMdwGowYezfdxxpglreFCW95taNA3hETHeJKSd6UajOY35ICZFnFSB9dE2m8mQ/ZrtFBnmqRBIjR
rr21cocHVuKq6NpWzBJaeERCFPt63RYFUOBmTFmiR4PehZrxvWk+05golnjdziNeYsBrfq9RXEO1
saSKfd7qeuQZL/FiBP34YJRawIZd4m4Y3SKI9tNft/f1XeuljUWvJ1IXonaMDIBY+pkZ6SiSallW
25FVpvUWJIuAcjdJvOV1px1yrTU3fa6/pkveDIHbLO1+6LoiXJau/fv/OLuy3sZxZvuLBGin9KrF
dpzFTrrT24vQW0RSC0Xt4q+/R/lwZ2JFsJDBADMPGahMskgWq06d49XeGLlMGA9+RevAr0gXZLrb
7s2a1t97q2k/lXWtAktO2f0g0SGLW8p8MqUqd0aKyFqfCjiqHNljPbnfx0kWh5GMZqjrXb9DOqwI
CUid8kjkTMRurdOdprIxbiT6wwOwI6XhiKPklCjN/dTVBBSERrUF9Fw5Zi/mZ/77m/lJW0unjd06
J8gPR42xoyJ0QXaI7Nv1hVhxMTwmZ9JB5JLwslzspryzfTHWhndyvIMwbgVeA3R33cTKUC5MLML5
CiFxkQuYQELHAjBoPNLpRvvzH4xgkwCUDrwDpv9yvriqMuh4997Jyz7ZxoHLUGRwDbqxWVbOA2Bg
/zWzCBRaSVWn5zCTO0WEbKlh/aVDNMpTVU1BIb+Dg/D6uN6XwlHQfGtxsVFyU9NEI1rvlOR+qFov
JByA34TFrS+CpLg1p52FHLVp/BqLuHM/HhiB8gL/eHgsAkS2cI9RkrQytdw7SebcjtK9TVjzefC2
wNlrZ5ANpUiwSAN+8b6tjdaTnRENLYCZFKE/giyyCTSKe0QTgUt/mtmxtJ1gUw9zzfvfmjUvvaaA
XG6dDbV3IuJzX+85Df2txuYtEwvHZIpprFMSDXup+G1N2a9+ZPFYbD1i1jbZ25EsHBPqpIIYKSbQ
Gr+K/CDnZLm+H6z4ujuujQbNSXhYAiUF5pXFfUgYeseqySQnsPAElfnUs8+5t0UsuDYWC7gfHRwE
kMFe7mUdxzihI5CYdm/F5eSHljLDqvjZsI3R2KuWwHgEMlkEkyC8u1x/R1hdyfUU7VaQrNyN3CNh
pVT/bBU+2mFdVn8jNtN2iaFPQTuyYedA7evAS+nvIXJJ0wADAPuNplnHgZXypkyrKuwswuPKodmR
13l5dBlgGoNmm6ECv/Z3xxVj6MpKD4AEHqJubNwdl54DHQN9KNNAOLx+anvl/uW5kLejk3s7PBGz
XVPZyFAQUHU2XeLdUaZNkeOxescFGR8MxdnN5HPcTU3HHtoJ7QDokhJB1bjaPa+7D1OEzRlcoKXm
RULr8LJHJyXUTvPEQoOooxAlvGSt3NmQd0Ph5rrLrawRvABAsDm2RUVisUbcaaXoQLx7LtITtV60
7qUdSWhP08bRvmVncU2ZNYEzQFr4bBm/yvwo2O+6j0i7BZ9aeZ69RpPG/BqA1uviPNC7Oi1sBSmx
wZyixKdo4t2CLa2OBKrWc3cnSEKW1XRl5LXuZhMUq1DGC1y9Oni8fLaIdtCqrWbYleD/lTPs/3fQ
YtZsVWtK07BX5fAM4nW7uatdK+iaY6Ueh2L3YVeYwcyzzgCoU1F/vdyuIhsHF+Gde+o5BGOKQyF+
ws+DwXi6bmdljdB4BmgAFghF7mUCBfi9mvPGdk/KESE1fqCMt+FsaxbmhpoZ3AgSgeUSFU7H+dSl
3omGdUcDf/OVtHZQ22AshhQyVBhBU3A5VUXSARgiKC5uQLSyiGcH3fsPq/HWxOyGb0JUy4d+tD2b
aIzHDEKYepjwu/Tbx5cCmnHowgSx2/tshpPzyVZcR6+B86QlZ751A+A3Lp4h6OJFwn0Gyc5koZdj
GEyGm65v4L6giHUz0F5sHSvzF5YW3gLSFhb6uiUc8JrkBJGqsOr7PzhNb0TjBRbFa6Ku2o1V2bK3
2JBtX+jQDwVCQ8u7B6u292XaHVITlfjEP4q23ShLrfkZQdSGuxMhATz6cgK5zhsHtIFACaHjXvvb
d2D22ACDbJlYhDZUa3pS6DNW2r+3jKe8fRLeBqhqbTvOSI85aY4Dc5nUsjkDwFmy5MRG+YNrKEV6
hB2ue/Ja5cWGKAvIYoGmBK3SIqcNRq1Gla6PApunDOhcQd7rgDqhS8HTxQ9aLY5NDtdgfJ8YYNyY
/BtXa+OOJF/z3N5f/zGrA0ZB4jV5+17abigtvbdEDkQENUCwxfOvTbPVZLe2bjMnLoS/cALhvrt0
Da2tZWqXJjzRmZlQK7mTnT0GSjM2IoRVQ2i8RKIYSB08ZC8N0XasPAbGqlNLivvOsHZGlj+4ausd
a5rzibbcy1Br+sfQcgVt3UhfwY9+b7FbWXF3Z3os3+dD8hXJXbXTASfhWm3dj5Ymd2qykpu266tY
JY67K2lTx54jm0gZvQy6KsN72HZ+W0DM7PNJpsdSkS5qE6B1NDMpYrTM2TFlhQHaFb9HMq/WYKty
/e/OIAi01Pwioo0A3AbR9D4nOourqauDus3rSJrgds+lAV3PHBCe0u/725yN7MZv/VEEtQfABUkg
mgJIZx32bHJ2ZSXKY5ta/s5matqNcsxBluKUgTaihbwBuco+EzggU94MB51yEqCcrJ69iSBs7Yds
P9bMOXDDSEJXB3ZnaFr9ySZIdyvUEUE8GJBKnx70JIU2iKOeC/xfD03vl7EiSu2bwv5O3PyXymyy
M0fNhWowv7P1Yp/jhRtzR6ToxJDVcRjGPLTkUAZjZUHjSKWo6k9cAzlVPoU5uMUCr0unJygp0qDK
0zqsK55ELlH4A3LaMVS8uwi6t+LZKWkddYbQo84V+R5tc3YIZfkxRFtV+4COancPpUE37jw9PYCW
eIxYjS4at68++5k3GIGC48fIoBRmOLSdG6JyBfhUUyG9n7L0nmQViyQbVTCiVSvILfVXTkTh0jf0
eBCmRHtW3QZlhscDgJjdQ18KPbbHKY8mi+axWdj9bTMwA32+XY8fmfzoatd8TnhvHP2aDH44ZVr/
sy1Tw4lKzUKTD6Se/DYrAwOR+w7CTC9F348BeJiLl7TTfppDXd6rHI+X1i/ZUzdpHDztwxAC60nw
/q0IQO2V/+T5O2och+TTWHr+mWqFu1dOm+C3TuS2Kp0uSlOJ1hWoJLWR6JRzl5WsuC+orsK+q/xg
aqo2MsuieqYmkWfl5XBGuFJ5A3J6FujDqCOBwfBEMdCkQrTaBFqrJ8ZOZzrA/XX23c7bF1LXxYPX
dVaIioT5YsvU29lFmu5BoTHc+dzyog6SBrvRFlWUt+UUgPK1OeUSPRaamVa7Ujb9kZV5Bok/1ZSx
23RaRHAT3zbO4B5RLcNAx4JFuZ7/Heqk2/cDZY8aZyyE4Hf6bLqD0QY+71G4TdNevyEim/ZFVcvA
Sg16NLjmH0y9dUKiKIXCkuHtRWOMkTCGPpZVbQOg2yShKgd6w6ym2vfqpe/MkMJvG9TXIgusQR8P
MEHbh7YvdBnNefnFmUgUSWpTNfxc2zHwInZ8/f5YOXIvPr84CfUOxPp6UnO8YhLA+PkD9/Qb09I3
7uWVA/fCzOIKSWjftEPa8nOjAi/5UbEdrXZJshFjbllZxDBswmr5ieRnpR2d6kazP4smdvWP31IX
Y1mEMYZNSdX6WBEGztxKAmVg3zX+RvS3li6ElRkVBtVapO4W6y4agEl12+DnqTJy7ACILpgM6TMQ
Fk33nUD+FRsmA1VAYRch7wo9skefR0WabUGvVkKMi1+ycBFIamqpoPglJImsKdb0jaFufX/hGy2l
QCsRnZ/NKXYjcJNd9/CVOBrtgEDh6HgGIkO+WK5hyDSTD1iusXkssnuze0qys8VuoJ+z4RirA3lj
ad5rb95RYJsxcK31/Gxrf4EMUB9my5mBqG++P7v/m+/XheaimRWbyK/BppLYdhZmODCvT9dKYhxG
UKuaBXnx6Fys9tRrYDvosdpFjutrDKn2S3VJPHcMNGkfdMWfZqsvdGWFZvijM2u66u9pVvWhJ4Mr
RHISrpjVyzsZNCXd4X9+EUl759Zbaq3zRC3Dv7kTYuaoxNZaZgvHtLPqFJJDJzn6B0uiC02MzUHU
CQIfcyuJs+IVM13d3BCBmOSdfouYLE+AWyk50TTCxVNtdQutfh/lUwCIzZlyepHJ7Wpulpyhj6Sw
oWleG4/NVG5lOVZuiZklDc9CVJZQYV94NimhieI3zD1l+V4HWzCPteHjBYoLEwvnRoNFpjkTTHRi
55VmYEJduPxwTw8ynQQvN7wIQBqCF8DlDsoRJxsWZdhB4HU91nzjDb2yFFjguRllbj2GK19+vjfx
1psyB3vHC93I/XBDFX49oDHo1EXjPODIi4NS0w1VFZ7CxVM0wUBQMZ0+X9/8awPAwwsNYUCGYAyL
+SkMjbp0Qk6zScOagnJq43DZ+v7Cj0ajahscPOxMvnJ7N2obPrRykAAcjBw2HBWM1suUbJXW4Otg
APBWjn9k/hcQgXA1hi1B6bn9/R+m6o2txVQhnndKXzXsPO4m+5OuP13//OpQUDnB5Y/U3zvwz+hp
nudOgp/7nDyi/wP/tpnYIbsVlVtH/pathduy0nKrAU+0s4WG/HBM+TfV60DrtW4emlnpBFDf+Xp9
eCsHCkE9FIHNnE94hwjS9Cm12onzMy3B6prcTUwcWfL9upE1b5sbSCG0g2MLTnG5HRNiTXqPoOhs
+w9OEeRbPVTzvCyuEbCzozMEVxfg0Ms8kOkziyMPxSGxRIIRb8hW/20kQ5z4H4dqXRhabHyvZ56X
V9j4lvHH876Vmh0k9WdnS2ZpxQ8uzCzCZ2hoGCUrEYgx9UOgg6dqSFCA3ddJHxvz5/W1WXGAC1uL
7aN5UIzKDJOfu+psJfu+OrNh/x9MAAb62oo4d7pdLr9NaWubFZY/Y99aO+aILvUNN171AEC0/Ll8
BoTmIlhypsIt8RrALs3yCaR2Baefoc5Mn2TDIDNvVfrHU6goOv1bEVoskTlJltVYE/QimX7gyzRB
flFLItNJVHx9+tZeIKDwnelpESe57yoPWs7T1qE9GE3w0vARkIHs4q/XaEezFJFD6YvZ6PGIqkuQ
ED/uE/1vZif/ZbxvfsPiaCqhdwtGYYy3N3o3rEsvBlfzI5IF/+GZfTHYeW+8ia1Vo7iXCJ2eS6ZV
caN+Wo2nbczoynmE1ns0KqGUg4ztsoW8bPKiVa1Nz5DShPbKlrjQ1ucXW4q405imiYtqoRcZuLx/
XfeH1c8jZkINBB4P4cnLGQJCmCVNCrqIXvMHNPCxO2ME9P26kZUNNfN5/WNkMYYOMj7GMHT0rMuz
Zf2krrU3zSI0zE/X7awcP7gUIM460xQifbawI+hUOM1sxyc3U7tHEgd5oS0ox9qMAbyJlQbsD8nm
hRHCPIjZygz9RNYLEAKpvtHZtzYIpGJm2hbE5vYSuD1AZbTJuYcFL2ORR76Ioc56fZ5Wh/DGxGLR
aVmovM1hwpdxmkYkuv759REgZp5b9wA9WOw65PzMKp0Qj1cu6FmhUDG1cSE2skLzA2hxTfvAuPxj
ZHEPCD2Hlp+LWAMJAKc56+yoaXdadcjyn5381fYbQK+tMc0/581J0maySXkKc0L/nFAGgo29s0X3
vr4s/wxpGdmUYiwyHaVtKObeZGSvbSzLxowtISGFpkpP9FiW0UHJQhsPExsPUu9iL+/uG7t4qgd7
h8R8eN0b5oW4slDLOlMlAaluxgxmtR+p1QU8OfvmmZfDfmxkAKDwdXMbC2UufNsfps7VC0xiOml7
oSkKChQzQZ9kt/Es3DI0r+Ybjxi6ZMT1CUOu+JPQRxcCAOV4uD6YtYPzjZMvmwVIahp1bVCkidOY
sYOs7n0ZyC2kwKrfAa4/V9khdb4UrOEpYy4Z8SrRIMSQZDxq/0Pr3KyM8o+FxYVvaBbqDMBynYmo
guE7ukWC6xO1NYTFkeNOdeZ5GpyszU7lod8i5l5d65n7EhoIuFeW8ic1KZHldjWggmw7YOOjnL6W
yUab2/wT3+2TNzbm3/DGn9K8KNrRA6W/4Yuw7P8q53PT7XSFfuuX65O1ZWmxGhZp0gHVOrwIhrhV
dVCBa8A0+pCjINRQtbtubX1p/p27xdL4vHWttMHcaeTgQjqGbZwv86+9Nm+LiwAgYic3NA9PduOO
J788/kWAMb3Pfl8fxqoZSFQgezozxrqLc0V2HYR21Yh8duGfBypuBTMDqamQZ/bGK2rVFFjm5y53
UAMuM0KpTKVDep+dVeEClDKZ7R1zVbe3u3I4e6Cp3pjB1RV6FZNCif59rjETrc111OjPHlXQQpy0
IbDLrWf1qhE82AFHRPsylGsv3XvM0XGPLBo72/IXhwpg2W9Esqt79I2BhR+gsVm4vDbZmaXkMPMR
Zr77yaFpfN0P1seBRjHQQc4vxIUfsDyvQaiCk4YPOx1V1C0i1a3vz39/cwzUTNliSnCtZF+grka2
mGhWPw99BNC2zSp0y0JAQ0nLQEONAlT21W73iMw+Oj2mDn4+a3Zc08Gj4vLnK3+0EttDR39vvIxD
E0xbKobvo5hLAws/8qjmcBSvcJxYboCeXah6e0bUs/ZcuvQWKswPnd2eh859vD6wlYfzbBiUo7gh
Mb7lS2msBdeKmRPB8ug+AyxHGcW+6ftwKEWoql1mHvMUss/Fjlu33vDh2wHW0f2DK3QmrlgGb8ow
AOQqcnb29YcRYAkwh4npk6t9ntItFY3318NsCnBrtGkgVbmk3C/RcdT3VYfLzr2tzLAVkUj31I2c
LV98HxleGFqy7tuE6SNnFWgyrFtifKkEqmsQ7ShAxGS/EPG0sYBzYvDyorg0t0jrSKfgmVPCcyb/
Uw6iVR3IXrt8dqujbv1pyH3BD4P8cIX80qZ5uR1SAYphoSOfjOfeXnp3pnSCpr13/I1H4/ttfWln
cSoBjKJTq5QIHpx48L7I8c/1ydtaqsWpZHNw3ksT46jHOu4qE91bJMYdFU1Qo0F1LaI1iI+u23x/
oF+Oaf77m5MwnXyvhIwFIOzugeKwBZmlFV03sdLYcmljcVyV0u50VmDeHKVOJRpn0tJ5bCx2JFUT
FTgmK7RpAOyMbuBpw/bqQTZL+c01DYClFwdZKYXQswzbTCubkJR3KUGF7JzRTwAP7bzkl5g2jpDV
+ZwFENAKClne5c01FK4JtBpoY7zU2InC/zmAocoQyd/rczq7wrtthnocAMEQqnunLjPy1u69EidV
zqtw8H9WH48ksGZvDCx8vTIE2i/SOQGjFV8BOQ8KN92IJVbd/Y2Jhbt7GqAFRQkTjjMFFnvylAed
ZBmI9tHgX+xxiw38fcR3OaSFq/OMqLRBP+NZmo8gJqSDhp7ZXdeYG1tqdW2gGAEhR+jDgu/ickvR
pG9ZNfbszDvg6ILE219f+1UXe/P9xXGn6S0Hfwa+33lhOjydnerjDz1UAdHhjgADDIHGsjrT0AJu
NxGMgLmxSKIKVFQfH8NbC4sxAHDX0WxCNJzILvQxENuq9mX/dN3K2iWLivvcqgiGZvDoXq6E6irC
23J+UeplYNZdPA3ftbSBNqUVZs3NdWNry/7W2OKoEWDv5ub8BHMLb1ezkwbVof9gAQWFuSMDlc3l
srSy8uvccxH2cT8oukBz6//guii7/WNhsSwVy9tCQpnp/NlXz5x8uf771zYg+laAtvCQUbSXMU9C
+oqmrUKJPBDaYRpC4oRjv7EMa6cKMpaAKQDKjmr/4uBSdu/W4wTSb1b8rQocjoAwVgL9z9jx6ASy
+Pn6oFZ9bAa1IRC33mvSoo40MDLA3gTHSuSPCkoJ3PsmDHuPxurrtlZdDJVtKJAgQAYG59KfRTdY
zliOYLc1vrW33fTn+udX1wckEzNW3cfXF1MnE0vL8wyfdwcn1toxUjYJu4SFctiwtLZIyOojxkdB
DlQgS0uTWZudjojA7J2wGTgA4/eluK3qIUx1+4FutgKtzRw6jMANrkNtGVXHy5nrJq+X4J9hZ1FG
fZBv4RrN1QEhmQDJJvCNvBNL8EWeJIXg2RkdTXo0ydyM8xQdDjhi+xjkiiqqWMqDQedfDUuJH5Aa
Ru+Dk0jUHSAoBNpyFQ5Oa+yBthtiTXhQKTAaSP9U03BiwBgEKs3TIPGNP3i5CqAXqyoCYX8TNJo/
7qDQqEe51nnfIb2kNjx8cd/MChNg78N/QOMIhLS+OEXlAI5+reiGh04CDaw/1PYPW8nwuu/NC/Am
oHk1AlQDcFgoZYAwcF7AN3Gox52qy7mYHnitVbjZ9DGcar3OA2z14UhboX3NQAr6ZLmFvLW1ajMQ
XvUQoOjAAIcDEMi2yx9Q8bZz3JRlZ41SIJlLtEKBUXbjfF1M5cwpB0L2f40splJAjltCCgnsOtpB
ZuiwAURg+LDw3cLI4iKaSA10LZ5hZ6DA0Dc77q+v1OpE4eEK+RE8XtG8dzlRVul3IzgnsnNXuM0R
jEFVMCptCw+2dhbZkI6aewMBqFzedfZU2+lYptlZ6vyo51pQ9GVsJlOgqq1W69VFQRqQgEPShGDy
4mwg3pyppYCe6XY1HUY3F3smExLopNrqf/LnC/SNm786ALQxX9l8cAotj1grJ26Wa3Z+RsOOFTkK
+7wYiXVy7HIMe+oNEPWxwB1TDEmHUnrSBJBk8L5hqr/rE8g/9N4WUVPI/oZovQ3f6RXqyRD0pbpf
P+DOrSNL15rIb+vhG6g7sltW19MRzDx1kIJK5ncCXE8S2ENtoyuy/a5DgvrWH/siQmLHRpGKeQE0
jz0oXA00VNQj5wJRTQg81TeAOManWi8VinLdNySgfk76lD0ZaUZjjjb528lzs7hNbPDnEjzu0Oev
o6NnDwrc/mDY0LEqJ1CruOb4qYfq6qG3OvNuJE4C8A9zwPVnPwwydQ/o63GCdhDY+3nBgrbPv+v+
9IPaFvDiaal2NPtSjJ899SjO6ENpyb5H684uAzQAqpgqoAmHcJWNpl80ofQBhRSESJ0wEXaAzgpv
X6GVNZJNI/dQGrWj3C7RgGzlImzM1jt6LU45WZnDjldC/pcDwNchuYZGO5D3LIl7OpGrLuvx5FV8
jkiLEDLpUAO/vkPXQpK3RubL6s1ZKrrcBHMgClqpqYfoj/hi5n6siikqh3SHFd841Iy1DYSEM0BJ
ICyY5Qsv7eUtxtrmAFdzswVTNEuGsw9WqRuBRr9bNMcOoUGnMSaa6d8anU4/NRKiF2Glj8N9kjOI
zEieH0ekCPZtmm8VfFd/HTCZeIkhs/due6MuMvqTL1Ea9RWUokXEdLJPs+frc764v143NooWeGOg
ORtsRfOveDPneZkA6VfjQcNsN5+R2MNnhIa/c0+hz6xFG3VadP3ewA1z57qls3F7LsY4354gQEb0
CRIjEAotgczYfI2XoEnkoXPLQ0emT7VPQqilb4GZ185+lM7ncSJFi0fg5SirHFCWFtjGszF91cIs
2ZjEtSjqzeeXDTu5QW1HUXx+Ykc5HhNnR5wdWgct9rtkG0nDxZS9LhgIXVBmRG7IxrV/OZRmFHqX
90UOHEByTkl670407vItJrq1ewzUu7Pu6euuX1zGHRep0fltfrYc0BCUv8rWjqhwduC+u+6Ar4CP
5dXy1tJiF7o6LxJn6GDJTU+8G/Sg08ybZKhDYMND2+RRBgF7H22LFlHx4LcP1LS+unQMrak6tHkR
aYMZDcPWTb460dAZwHWHCBIx+OVEU1OH6GgCHuia/LbtH37316n+Xh/72oE3q4H+v4lFWFVaxoRG
1Ck/F9PPtvmU+tC43yXZU5r7G2fd1mAWk5ynNqOmxGAcG8oMxU07Pjf+lhLEus9gNHPkg1ro4nXU
KKAFc0DezjrS5snYg4orDRi5EaTeODfWTi0PzQ//b2kRdWuuDuY4AUsQG9BDv0EXLGfKOpoJZ7vE
wv3EhAmp2wq3oz51WxpHK+uGXvO5dQU4L/DmLQZaJBA5cW3Qw/NpqgKn8O5Uwm9AE3qQ3P1a2lso
wvcyPmD+RfDlQ5jWh6LBsjCXWD4DZX46PrDURBPneOvSrxq6LXkDFcpQQ79xQ79Jvw6IfBnsIWT6
sap/e9YnvBgCTCPIlNnJ8MYNr3p/7iESBGfhK1cJFFkXITU6VDQK/OH0UBpf+6yKXfltYhawoX9V
Yx/Rh/rR7fIqY4SOFNyIaBFdHH2gsMo0zUbfccWehuKXLL7nPq4sI4t04+d1U+8d7MKUM5eL3lyL
aCqrhTup6SErksBnO5/HWVWAWeAZPLByAmvY7rrB9zcUVPis1wwToDCAEF4aNHLNpNyhIC+1dryP
6Matsfp5BLqQRETd7l12qQJUeZqcXD3UkBIUxouVfLr++1fUADAA8DCg3oFLHb56OYBcOBI5WW16
6MaT3aJd3LzRpq+195C1u8Y+F/bffHicnHbDBVcH9q/ZpcpXhYK4U2VcPczMTP4T1bZY494faqjj
zwBsNOIaAEEtFqZnTk4hNMNPWVuHtrxlLEHSd6/VXzYm8PXmvrwILy0tzmjXnTrKMs6hdFGjsGBA
6NMZ9F9WWnvPBQ6IIFPC/VZ7hN8UeWXfZLZbRR2IF3+Uiap/ESIhw+Dg5+kj9FXaGf7YYtl3YGT8
gpei84DOPxUqlrlxxhl5TpP0T9YRpwuZcpLfytenkDpjs/Ny2X2zGPnMOwHyrsYt96lj958LY4Tq
Tgp1gVMtTPOFDWnfHFw8B25Lpclnra9lWHWuv/MGsFyxohqfZFHUyAZp7SP1tC+UZP7jaGpF7OdC
B3HCiORQWmb0YUjdeo+Kr5MFdWNbMSmqygO1gdff9E1GQuKCPNOzOrAC5maaBj14KfdWnwEM2Wn2
DU9ta1c1SXdb0LG64YaDd6Ps1dF2h/TGFrgHuGrpHiRKdpAjroobdNru+lyaUdqaydlAVI+ySlHc
mCCKP6Vt04SmxVI/6Bzd+zaUBRTteT3JwBmc/tcAnvWjrnZe3b0kfv3TBupzYNpBcStCO1LxRKES
e9vo/SPVWvC4jLK74WAPi6ko7KClc6sAOCnDHqo8IakT55T0Vf3QoRj43TGZ9keQYdyxkfefbF/T
bpUvVThZLfkh3bk8w9ri5NQTyN3diWOFDTWFxuTQHyAn8KB/qdcPgNP8UVDi2TUKeUMoebBdUckm
Nn1KdoqBHcknyXBE1WdA9b5IDgP1KzxiGYlNcxig32SOoWFk/MbMQZbRqKEP69H8BTnP8hZ6ACpS
jkcjBGZtqJVRR8JnHVwHmTZmTzrYPJ6VqL2nzBT8nk4zORoqTrclScGImuTeniV1ARxIV8cVuO++
ygJax5OXkxD6XmJPIBR7b1gpC8G01gWGjtzCZIKfrNNVFkJFsA0MJydojS6tn/pkaS9GizjK54WK
0F5t39RF1sW90Ms963RM9gCBbe4NPEaKTou9SbQ7kNL36KJouhsXPYJHzerqPUlzsFMleI1rkyFD
2SR9aHJu7l1bIqgoPGfj3N86XhbHpp1oFVgSMn4Ci+3O9L9JtvfTEeRiv68fL6+KnsvTBalr6MnO
MqnvtGSRXEvHrBzZabSo+xMYMl4ArOg0x8RyQQfRIk3V2YkXE71VB1wkbqAG048qV9ZHYmR+APyx
FjX9D+QYQ6f1tfux5kVodt8rWw9KSUB3wxjoCiAddKaFPvzyGniM6bIdeADMsAFBVChBNH0q8VLa
ey1e1sBoD3MjexPJOhf3bdJaT6gTyb1mqmTXJ7aMRlMN55mzOgLwHfz7TX1gDjIjGih7o77rB/Rc
du6eA0H6q2uhj1y4/u+prBpsf+RaiWJ+KPzEup8kklK17+1Mp2ue9EkNsed7UoZW5vafpJXlB8j8
unGdtS9FY/m3du1YeGLo4JRwixpRgIb2yCKHQ4xAyQLnoOMlkljoM2xY+9Iyww503g/7pAFpG81y
Hsu8YafC6CpwUVD5OJTTVv5+4T3/ez9DyA9RKO7dd6RqGsZP/KlrHyS4P0AYLW4RC+5KyPIEer2l
vbaIiV6NzcwEMzgMVaNl1OtzsFID49g+EOh3jo52Xw/lOR2NIkw8LwuQEN3pM2WB+DgEEZlnE228
AB6tEH0bDGRHTm/QE045Eeh02mnltFU7fh/TwwjYykBUNjNULzOcZpJWmZgUPZlDZPXnzIkVJLqm
gG/J56xELBeG5r+/CS0TxjWF0xOGeqjxsaAsNmLXtVAMOTrAK1DWsVCsWrxcS2pMgjYaBTGaeqAT
fc67oT9QPrwoNkBS00HG1ryXqX7X0OFvJbd0M+05Ol6cNUiyYCbnbk+0Ri9+AAE5vt1xljwQJSYI
sbuFvwdZivfsmIUVSIG2eLdt8kPPnQmMmETe1UXexEM1NOd+lPx7QqlxTywniXNzAgWRW6XPwiBF
5PfwgNpIRzCJ6P6hTjy1wwXxYhiuvJd+3tykbVrVQOoY+S5zZP9U5sp9pFWbhAYkF+8GatafQCeq
g4WajBFS2kjVKj8bv09Ylcdk6slj5RXpS1J74nOqI5K6fhAvUUX/20Z4v6DheiYtW+aiMiNxwPDp
Nw+2/0nXDojYAlaXUaJl0VRGVPtaDymOnI3c6uKp9j+rACgjk2iiUv6ukJjJnKSe3jwURhUh6Ojx
OK7zsNSQ3skdfy9IQfdjQjeeBWu7ak6tmtZcoQDs89LZm8JreiCo2Cm3yD3E3kAilJhfJiKPfpnv
U5o8bszu/MGF67k2WnPnot8r38OlwWyURVnqBGdFRcSdy9rxTiLDFQ9OZ8aqdPgRs6CD1AIEDSer
df3bTlHtiLJywjeeJu9zLqipvvkp5uKnQOa6RQsjPY3QlBJFc/St6klZ40aryeIOQEJwNoMyEPAi
BC+7xQPF6BxO+syhJ2IY4Bmvg8Z9lhMKr8PG83vt4HpraPE+kZnUpgJUOKfO/8qVDHJATa+v3poF
B8hppHVm6bpl8WySfuUKr0Oqwvg/0r6sOU6e2/oXUcUo4Bbo0T3EdmwnuaGcxGEQk0AIwa8/C3/1
ndNNU00lzztcpaq3JTRs7b0G6SmW6sVLPbPJNvicrBEcBFE1kFzRpLv+Ju7glk2qYj0OCjJIZ/By
s/BqRfHQ+wrISH6XC8C6uYhQVwFUdlTpv7GTy3tUpZOmwufJHPsBD3/7MEB5baVBiPgUVwQ3p5o1
8fPAdWthOucuApDhVZRKQBYcK1XXo816QVUnHIyTrrF+k3aG/pIblvpk60O+cxkQXgT9locY5+s6
SnGlxixx1/qgLZFKZj4sWq5AEqGg7KJ7NJl2zemNLmp741Rl8DjNy/1SFXkuAGyj9dE0B0zbKe9S
ZwWlUR/Zp+KgWeci+2sELXbZxc9PLjSwKmTSGAo5cbHPsi16nvcX/sxRcfX74x6/yAlKYWYaUH72
CfXfQvxW3D8NW90P8UkQnJyMwCdg1Y/UBJhrT8YA6J2p9XlCTpWdQcWKJIrdeCxpC+YnpLPZyo6M
8nGsP/YblgDYjX5stVdCIBubOnpytMjT8H3XVNjlY6pAA0+gEfZOWdF/ZwkSKw9pJwr2mrUEgJx8
3P93d2H3uADYQ6doCnGgbjp0CsPdJfraiyl5BhTj5/3ZmYQYz4WryZl8gJCINKMDJSfbfqK7uv67
9YMRqIDz4RRQgVJCT28y904BUACcl7VTSyEtlzYHPODf7o9gsoTGEBZEbgAWQu3t1kShN0oNSjS5
fXJivfVcrsSvahx2eICJdiHUZLLGUIBxIpGA7A1Kb9NUWTVcpUNaJVBigEuql8Vm+zNRUFj56xHh
9Bo919xRn2aKgYa0jpvjbSiA3wHSqEz8VrzF2t8/oT6fFGNOhJPjxoo1YSg6WEXfnUJprDLjxYQR
DlEPvF0ShZrc05+zho4dqOFYCRrektd7XKt52KkD706a1hY7eE4oq7gmdNs48XcNWy/4+9m7DDc5
cllp80EnCMfgdoOKQCCHaGVav+9HuX0TYs7wOENhFB1JvDeuB6W3hd2CStSdRMc8MyEbpz+ZZuel
6XsDpKdr1sDH0fX9oDNLHakdXqBYelDhdieJCASTevDFJILCtFPqXwjUHBNjIWGeW+Sj9rOGFyGA
q5+Mn4sjGduMGw0AbCczsb3hFdaL/7C8LwNMLmfSQ1EXa7w7qa+xhCHR2tSWFC7G2b848j+X3GWI
cYwXYwjtrM+yASGirQqyvfLbH0IU4hbOzrmFDWgi/NHQTYK++qSEVagcMhotogzCU9yN9DhZk3+a
rbF2BQQxQKTG5JtHtt3C9ZmKUwzdRfQyvB5vCZN83F9ZM48z4EHg+gypMMN2cMpdzxjhTs2olotT
0WBjrhOYFwsURmNAeh6otZHuax9t7secW2iXIScjg/ZIXhlRKU790ShXXbH9bz8/+TodHuJMdzBx
TfTIhzNd6o/M/fnAqFvwd8AZDbTA9YxVULrT4jZvT5XDvXhsSDT/sFHwTkZtBr5o2I6Ty7MmDjqf
VtKe4vRFj0iQiR959u3vZwk+ag5wQDhaoBF4PYqB2j1c62l7ajyk6b5ZLdWw5s6sURIQapSj8fc0
h+Fd2OSQeBOnXEfJfUfdNS/+YSFdhphcMG0NhnraauLEm73ot/zvclQcJmNXDxUL/HfEjE+mqII+
mJPWpD25vNxD1O1Imidg6v72O8DIExUrBAKg5ubOlyA9aAWX8lTxPVr5qO7c//1x/16fiPh9CDOi
GAkkP1zTrr+z1vW0bYFZPJkiDAT506JHEg/70BSrzMwWmq6zwSANDw6HaaMcMf77xfHrxKaSqFEu
T65W7PL+6IKl1qtQT+aWpzb/MHN45gHJ5iJRhhfqdbAK4FYXR31/it4rY+ssyUDMnIzAFgPkjAYv
ngBI569/Xx8MyDDXijyhH/bF0FvuNU7l247+JCIz8tLafTEpfVZEtIfl+8v9z3a7e1CQheE76r8Q
wsJUXgeXoo7M1mjbU6vpr1mlfgVB5sNowoXVcXuWXYWZ4rhMUg/g93TtqcvtP2pfvw2oFN0fye1l
iRC6CuwKnuWAMEzWBNWY4KnF2lM0/OCGs0bNIxB9E8BkKPiHSKgNIVdHTcWdlt6iBrpdmlO1J2r0
DzaD852wmB/XSAUz2SxUOaYorvF0GLGKBD3+Uady+sIJ3bBihi2bU1V25RqROl/NWf3YaZH94Ha6
hL+Z6pv0DAxw6tVOEe1TAsFm3azpc5/X6IzqCSQ6KzKsypZA7U4Ivrs/IzP78epvnByQ5lBqWSFE
c6ozdUVjY/CyrtgPVfzF1Iq3Pl9yD5371mDSocBjjBSEac0V5T9HoEnbnCIGiVmom251JlYgJR55
Rha+9ueja3KyaTbMYgBM0pGFTR9lNbT+VVZWzUnTP4buI1G+2caL6L9o9UNboJ68V6mys2pUz9lv
aSy8b+dm9jL4uLEuTroaRndu3LLm1BQNmmZ6987s7kVSFbZ3BdkaYolHOiXcf643W8VBBFlUC7fq
pLAsKSTpa6NpTplaNGP7UdsyI7EC9AtqQNPb9KHKjPTc6gogaLUV+W4N6JRVa62Pu8da3V9Zc+cT
SivItWE7dPsM4izLMwF9jFPdgRnRVMqZiuwD1rELd/DcirqMM8kVZTIiFVU0Hgt21No0UDLFT7PY
50WxsJ7GL3aznJDPI1UZm0jTHpITZRU8BWogc2Ml+glV0sajNI1//8O8oTMAACRclW+EC4hoBkl6
jZ+4y770Rb+1K7lKmnhB9mmK9P5cLfAWAYAdNDFwtybrs6k5DBl0Az2XQQwrtyuGVagBixRyxfAK
ZP1BBDCEHxlV9lUUWb7qTXsIgGfRwCWoLI/pGvWqAklJ3qp/CZsc/zgCxUoAVkwcnzdpAsDDkvcJ
bU6FrXvokcCZYK/oe2G93Z/smU8KJBNeNlB4NFTUoa43aWOhBZ4IxBHqm8w/tLpYuNvmcoSrCJMc
oR8117ssByhRritwv+yy9USSA7z7XGvgiXSveLt7RB8WtsXM8XMVd5LV5Tk69DlB3KZ6ZSbMxhto
YGwb+pSGr/fncC4SZC8MvECR190e6WFRuM140Fn0HcYjsYTpx0eDN/zwdD/Q3Me6CGRPAIitHppG
1re4q/RDmByS9X/7+clacNUmTk0YdZ4kYCCmK4CFWKp3za6GyyFMVgOaHnkOK53xq5x63O12GYIr
SNc5fx30IsBK8amWrnt7YepmDmMQCrCdIPdo2HDhuV7n0EVVWiCTmpNR5f0KrjB8NapTHCIjrBYW
3lwoiL1ACxjpHM6wyTSCLp+5pYbKtOvSA1wVt3F4qK2Fy3UpyGQei7zTC7B1m1PIBy/K3xr7PQEt
6v6CmFvYlyOZbCFiN6DmO8iNYmcXjSgLsjX1F8v4arrBf4s0OYtZbwleZRjOEAcJPDsVv7H8qDmm
fOHUn9tCl0OarANhDMDUqgNa3mH/oEbWk02Nn/fHMnMfk8sQ479f5D0STsIgH2PWCN5CUfEzMTRf
ByhvSZ1jdig25N9RdEetZdrj1TmzY5ZhK9G0t/YRsdRAKkO5uj+auTWA8h2Ii0Aij+2g69HkFMQb
koz5apa7T6JGN6emagk0FtSAOTxS9/A2rd/uB52bwsugk9UddyncvwpsIS07AKESGwBdHJTi5X6U
maGBZwQFWzzF0V2eQsfrmDqRAyrTCYYxw6M+MLlVs9LZwbsV7y+n54+p2y6xm+aSVHh3ILVBRQPY
3ildXKjYSb2G5TEoj6R5r23yUENWr83RZ+Ziw4iAqPIxjNNjGMqgHhbeOzMHBxwo0G5w8EVxY42T
crE6y9YFMDjl9akxCq+LTC+Sr/oSa3dmZhEE/8OtaIJeNTk4Gvjrspzl9SnWIMAfASJX1YcW9lAi
21diMcUY1+AkL4WQwCfIHDwA9Buvx2QmHc9plNanOk8fYZelenpab0RM361mhLZTmniRMF9yAS81
Amn7nC15l8xsxrEGAQ4Cel/mDTFPZHFY97nL0MxOf7jse9K1S3TLMY+/GeX/hZjSD/BAgThUY7MT
1baoqx7Tnngpe9aHFCYW/Mk0/2GlmOCV4BNCm0ebXplGBkZpZJrslBTVO2nli2ibZ0Uifbu/DWc2
O/Yefh9pOPTFp1+vlZZeD5ywk5aaeKUd8/Zryx9J8v1+mLkvhOoK0lygHlAxnhzLwgU7yI5qdgof
uXV0sgWF8rlRoII4pn+AkNws+b5oO3wJhtlSVh17EOIdqvlWt3Aaz+xeABkAnsOrEgzJaUUFfPVK
7QGLO+WZtW+Uxh9avhmoXAgzs9RGTZMRogVADBQerzcUoNTwr8sgVC2k/Khi83vI3d+8dQ55roRe
j7qOp+GfFhKn26hjmxpNIwDhbDzMJldNYnO3l1WvnmBtlQZDOzgwPVQ8Epmpp9PI70NQoTU4Kv3t
whjDogCPmgwUuqdZdSaHjilFpp4qLTBfhLZZ+Pnbb3b9+5Nh4WGJ+7vC7+dovHlEGSq/j0MOp/Ds
FMEckObmpu34Lz0pv+FF817Xw7pSUKTRhsJXsiaEvaS1lr1zGloFzsI65MbML2lobFNHPlbCxV7R
m2M2MBGoRvuidtVXKMD78MrblI5YaTp7pgX8yWMBWlwkVyHqcBw4fqMlr3Vp7/HWTtBL569FTba0
s3yiGL7GtQcqxAY350IFfAo6wdsWpBILmA2UBnFSTvsqbkGclNAOEw7zh/NAnXbflY1+LKQmtlGs
a08JMLDCA7GgPMMM+ZcC69FnSGi6xCPtJiTH4UcXt1UWKIlDj25IioBUzq+6qlEz5W2/sBtuT47P
PxOZAjTr0CiYfEDFbEsbkFBy7B0wbb4tad3DWfvmZCdoAQGaiJosuPT25E62Gby94VlnHQuH5D5L
nJWV9t+advANrVsNSpl4GosCBv8XUhhrsAz3Vm1AOZIVO+hYvoPq4DWSA5pch4+K7eykmW6Lot7h
54JS7dcqzOAgh4DUrefQZ4QeUuHQNuglHuC1E51VzukedELLszLzQ++dh6jU0eHWa/hyRIc8cx9Z
WUcPsqyPbVyiapywFYGpnp4mm9To2z+RwYBoD9MmqNsEDpB2QbwihGJ35bwVKU8BJ5KnWBadR7Vm
pWjZgz4mH4nBDK+LTeq1MNHZsaRvIRdh6p5wsm4l4awSJJQGuq38carUl6DnOEkB2g5svLkCw1MB
6RkoGSUe7RO+DlEvZl4YZ9+lQw6i4G+J5QZd4ezMip0trTlaaRoYRvzEebyTobozufsQJpafpM0e
IqVv4FjvYpNswR8KWNYGMIQIaJetobl7zGEOlpbsK5wYd4MVHYY4W5eoTQ38e1lqQddYK2Erxzhx
cC537srqqi9F1G/L3v6qkfApiwX6xm6tBnQgh6hWUYVk3btZqG+l0QWol55Irq8YPEATnp0KCnvJ
XBFAnjtypcdYCY4O+1jrZ6gNezXirV+4aeQXgxt5MBiN1yUsSkFJSE4DvEc8SBE9JbIJDG7+VArL
Xpu0rwJg9SHT0hU/jMiu9wzmxKQNgwb1LFKB/WP0AW3hTmxF+c60c5A7ILDpg6YFMLITvqdJXO9h
P6sFNlOBILG7wAHe2wPtLPbbqPohOQTDSGgt4FlntiBkzwBUhvoZinVTImFewHqzocI6mor7QyvL
t1gsbPLPdtF1ekUuQ3xWLi4SY7xkMt7I1jqqbqOeQlOPIHnY6W+9Uha9D44azibLCDR1HaKA3Qdn
Ues7NUnVVZ3/gQj4psiCVqFeKD8Yg+lvYh3LtkFX1GDklKs1+DskKIxerMqcDUGdi+GVplpzoH1O
F+6c22QEhU0LABUDZy0eG5OScBLGKqARmjwSUvmNPDUJ2ivVsxPFC7N2e3JdB3KvEwXgpS2bGwOS
tmFbKh/ojMV/X+m4DAGY1HWI1uoEbHsxlqSH7fDX0XWa/3Ux5TrE5ICvCnAOq3G6aL4aBDwAfqhL
6aEz/pk3ywslcxg3As57w1MGXaUKAQm2jgTa8MBJD/VGd9rnAphOLTZ8F5Qkw21pMKhDt3a1RF/r
1cCDWlV+6U2/qow2CGmcr6IW6jJCQE/GJePluBMKfVJI8a2VdQCSWrcbZJbhhI3iQ8opCIKSs1XV
gN1IB/YiS0g0ESX161D5rrLqsVNUkMC7p3wwHpW+gPKbeUhglnmUusjh79w/Efg5i9bc6LgA2sr8
FtLsh5vHb1mUWx44VpoPywEkDa58L1Lxw9L4QVerY29qQSKqo51Vu6gbfBq7hudA26bnyQ80b5DK
WNYhQXNv3UdRCQanfuCxBpkb86vaW7jLmG8Kw1frem3GAoUuYMdioT1ga26TdHjWMsPyutQ9oDD7
fD9nu32/4iwAEEBFkw4diGlDNs4c0JgSQY4WFxEuM1hAV23/1OrJU6kqXkjIQg56m/qO0HP06CCA
jStmanlBe1rmgg7a0R0KKK7EsRPu+0Ly547CvwF2CyF2VtzzY9H05fr+YD/V4a+XJs5oogHRhi4+
8DqT9MPR0b6w27A7xpBqOzCjZi92zvNdy5nhC1SXNuDUxS/oaSpfWKeQnxmAV3sAfCA9GqkGDNuM
em8pjfMK/q51qBNO1w7KeaZn2TFIPpIllQdGXvLcF5lc0cj6WdZ69Nz2ZUV9vWqiLzJVxRNe+NbK
yiKINKAFo77qlaH+akLoHpqC4xrGPoBa8QBEJlT/voeqxdduabsvTqjjAOqVAmU21h3soQkPZlOJ
B+bEyVFREhagxMy3vQYJYtGGHJoEWvLQNhJqXzq1vzQi7L+GIeleBCzT9xXy4A9Nb8CXxsr0E/Bl
Q4/FRMl9tySRn4aihpKoNDZQh16quY4n5uRj4IBAXQhnNwR+puBJmpodXsmOOBoN/1br8YpZwneY
ERQ4JXILJvRd+JQs6hrPLEBIvI4PVxWyJjcPS6exYYigJ92xBIinTf6UyUvMd1mMNiJIEKX1vrDm
bkeJJzLWGyqKeNBOO4l4rzjCafse98aqbc8i30ECHQbt96PcZg1oBY8MGBBccfJOQWLMFqyKnKI/
puyxL85/Dz8E5MUCaAjesaMg06Ts1ImEcqbi2sjdLvcYNRVPa6M3lbAlTY2Z+xxAt5HGgKY24NWT
CwparLktI0MeNfns6GssOmk/LLo6LEWZVF2xKrSqG/eSbSSe0tBNZnznY9nfern/XWayhqvhTCZO
YZDLLVUEUss/eEBALFNV3/5biHFpXGRzMKSXFtURgrp+JGFW5CvdQsXn9pLA5x+fsCPofYSGXofg
cLnTeD5OV4PjjQZt/M643wBpkGzuD2bmw4CcZCEOStW3xsiVJtuBl5o4UssWv5NcHTY0JMk5SQ19
paG7uySNNR8QFX88d8ebcDK0rCxrs62IOEKnE/RuujUxrALIBTgYLRR9ZmYR4DHgtnWUpC3NGf+U
iw+lWoPZ57jpjqIh+m5ok2FTVBX7nceufDa4mvq27MAXvT+jMycDuCNjtQ4QJRyykwEaoaQtUzJx
tMyarepeVdfChv3T/Sgz69wCvBPeciOl80bj2DLqFgqdlThqXd1/YbKnqOdE2qpvjSVoxiduaHJv
oOOIRs3YWQCabJKJU1WLQNKh4hgPIj2J3Cw9DdI455aw5ktcDcYv2vPhaNtWdKqHQXlPY5psITDc
AW6WF9/54CT7ELf2qgrjwYdhnQskSZs+ucLFc7zUQhSS4AZrFMPgkdzSWz/i8AbP4H/hySyGRobk
UCBnJVtLkTlBVw/RARd+61cuVz1cnN02ls0vXpkCaEcFe6Yt2aqX5UaqEq9NUUHg2Cgg+oh72uuJ
XNUxtP46hybIQmTkAe/nV6kVrU1poXeR2e4uMThO3iHWA50p1q4t6tgjqZm9gVP8oUlufbhyIH5T
cb7iptbuda0LV0nM2SYtGD2rRQtduRa9kg+g4JVj5nA98wwthc4IqZvukadhVyws+bllgSUBQWcC
DOhNPanKI31QwS45mlwNj11ZNj8o5F0OGi/7hVrbTDaBsjpKbACu26jjTtb5UIeVEQvaHRulLdYD
sWByEwoYniu0X0GpyViFvMwOtp6FH3iGxv8w0lGCFoq7wEag23S9uWlDFSBv6+7oaP2vugXPG4Y7
r3mULQHOZ06RqwfvZJytlsUGtIbkMQ49cHadKHDEY5+eRbG+v6VnTkYC0LmGOXXR4ZqmZ1BrYa6S
GeLYDY9o20Gw86Ew3zTl9/0wc+kYkiMIjDuQHkB5+nri+lTJHGmH4khK2w8jM4fJUv7NlvSXCtHC
UZPmdYAyx8KpODc4By0sh8CHAZDUySzGWQcWVyqGI4+ByojOg/Uj0qg/5PRvAwG0i0eOjYWB/gIe
WNfDA1jcJaxj6dl0DzBUCfm3AhAQ+/v9SbwZDqLAvRwIVHRLMIvjPry4WrQQzDdKrOQsxDdJ4VVa
azAwsAHc+ktHMcCmEMnEOxGjARh5+rlSWpnokoTJOYXFI9bixhSl12blPiPO9v6gbm4uhHIsNEhG
2iB4D5Nv1Apr6Aj0fs59/mCvq2Ehqbk5m/DzLjRDkGqCXHFTaOt1WB/mwG2ea6VYM5t+7VGRJM2w
AMP4bOpdXVdjHLjfouUHB64bPI50VZQkJJwFXCMPjGptFighPyf0GLZPYIyl/LmCug/aMl4qnyA6
tLAAb86Lz/DA/I9A6FtgrMNLmnOVJ2fW2WPt+rmC12QLZ4g0rPYDiGr3P9rsrOLV9v/DTbJRCKRU
WWxB+IXqFoSKqK9Z3+K/pklMxjRZ7qopu9zqRXIuusazjb3bLOynmVFg1Rk2pOHh04ovd72fohi4
BbPDKMDs9d1c83PzNS9396dqZn0jCKSLAX60b1GzCrVjyJc5oPtn30PyuoQVmPnwwGWZ6OKANAZE
+mT7YN2pDGlLeq5UFAMU9CIfisgU7xAZIEGa2ch3oFMW3B/T7MTBHEAF42Mk5E6+TJc70dBpOB7A
t/Z1h/m9u4vjbOGynTnubBVw0RFoj4tpijsjFlMqGQ34/kbsteZjIV/TZtSMW/hCN3cTLj9EGYGp
+D/En6+XgZnHepZYNj3zT6SeI9U1r0I3gIzTi4Nz3evAoPTNtLI296dxKl0wHrNg3+GA1VGpH/+E
68gKY8B0gpR9Nli80hRzgx72Gv4CP6Te7ERZfdSWdaRkCExWHPT2z/3wt18RpQQYfQBECN0/IPuu
o0NQLHPg/VSe1cdG+hn3or8GkQCWcxFh2okudDU3K4IIaOpaT5yx4l1SXSwtlNmBfBb8cMSjRDwZ
SJ1GoRFrUXmWcl38lu0HcR7vT9XtJgZZa7yd8KSDC8IU0iFaN2NDXVRnM3UbP+3MOlCrbolKMbMe
EAa+gQAyAdRx874ypJ7SWqurs5plp1DVIQwWr0r31UhfitQ8OIMWxBqBgg56gDxf2NQ3YwSMBGgS
/AePuxnAR0ecgaXacG4a4e6aVGnW6Gw3f5vAT6KMf8VFDqOMksu5M1qNhZukB/4BAlR576xYviuz
jQn3TVye9z/ezTmCkKgyAceCijRoapPlwWAsZeV6oZ5tIcNDgQffOZdhGujAZwauUacLi2U2HixS
x3wGSgjTMprrFs2Q1uFwlnWe+F1lrewiP7hV+quFptj9sd0s/XFsF7Em0+mWhWGEbqyeofl4doxm
I2r5RAZt9S9hcEXCIANU8Wm9TqkitOdxEJ0z1uveUHM/k07hsbpbSCxm5g5iCxBeg5AK8DpTsV34
ikH+LOyVs6EfhuqN1ieDvzdpvDBtt6BFcGxV3CsQhEdVCEDq62VoMNiZA6OinNVSf7IN6Q0UlInh
obDgiJhDaFloRVDX0jrESthsBVrnK0fAavP+vN5cPeOfgZsH4GoYTd4oRymyLwHEgOrm0GqeGq2i
ciWSEPJRzwUVHlqD98PNrBaEQ6oAEhVU8Kc7gVpEgQYARp1k+9SBkPRLuyRVuxBiyi50WaJYZtgq
yEdOCv2mk02zhOMb1/RVqv05af87CkO7/nYZeNiocnXKOcvWXbGmdCHvWBqCfv37TlJiz9aYJUFL
D4hZ6Ixknt693v8Wc58eSQ3AlahnoNI0GYWplrmSK0545sav2Ml8DZ7KfKcpD24/4L2/JHU/N2mo
2xm4WlzITk2fwkUa60bk6uG5G74n0Mtm9ZJeuDa3dy9DjCO+ONp7RVStniJEhbLogeTGKwXzsIPg
81nJqnzb9NL1KC/r2rOM4YvuRtSTbf9uSCuAQKgfhsZTmRA4wDlttbDh574parGOrjs2nKunNkm1
kVZmFIbhORseSohTSbSC3aWizdwE4Lwf7xjgMm8s1GidmX3Tq865R6lh9zV8MJYkdtDDnFn8FzHc
CXpAxGViNkBnnHXpaOc+Qwm2ENA0rjqAZhoHxb5cVr+q1HbXwjG6byVh5aqRhr0TwE5ANtb5Dv48
1JDT6HeDtDDQGqjNqEDi+hZz00DkltiXCLHX0QrfMlVvd1EhFFQsBWqRXLfFRlGbcqPl2OERtLda
z1Fb4pkQ2dpBmDkN0HBNvH7EJlOiaTAvqJivm4nqhVbywxZEW8lWFKiKWiRogLrJCMBCTesogZmY
YJD6TANDTH3q0JV2elH6US1jrxpcP1czSP6mkeL1UWl7vIYRFNRI9ZORmMSjutZ4lWZUsN+T9aFL
tfygd3a3VUEp3KQuKQ8Jd3MfkHHlqBTJN1bYwLSWjsy/NUKipiuTrAxQ0O7B++5rZcOGiq+EkVor
TuPqSxppxhb8S/stj2Jjg7a3EfRtwvddHSb7oiQZ+IoK3ytwz/TUPOkfGlttznFsA1IgKgA+IWO3
gSTVa5zASSXs7HDV63axN4cm3VLXqjdtrlYrNwYJIkZ1J4APKwFqp8nO4BaFfhJamY8sGvOZEx4U
Ci7ikApjVROjWHcgx665rcAazoFCsJRRdyh5bO4TA6iZqNXoVuphtUKrAI2JGA480P9xIbMtdZjY
mrHfV1IGEiRbL5Z2f6j6usUHartD6NDck2ZHNuqgtl8dZSx2p3Z4ru00XHeoS50b2048K+kSL0O3
Ayo5QEuYquKsTSs8GSHPVk1IgVYHTg+GM6r6cv80vXkGA2owdj7QBAHyGvnD9dmTEZc1iVMTyBBa
fhw6AQ37jWKHBxGilZnRRSrRzIGCgNjj0IrFRTrFfGoajyQfODmnMGXKlOGrqahH6Vp/7o9rNsxY
wEKFFp2XKVRTrfoU75KQnHWTKZ6i6d9a3eCbUreq7f1Is4cX8gIDIlEj5ntyH2UQ9xY8JM4Zxqm+
HQOe3Gl5AFT0a9rqb/djzd19EMLGmxcVs1umT+JYFTK9KDy7snA8HKUPZkaPii4B/nNKMItooGXu
Ant/9uREexu1RgDzb1LLKktg7pTx8Kz/cOB2tbo/pKVfnyQNteEOpVLi10kJ3gtAmVa7UMmcWeKY
L4grgpCBEUyXOLCEmTtYMjxrebaPjHiTsTQoXOsLtG5LT0nIwoKYGxHeoii/oNMBYs+kOOHYXToI
tJPO7pB/QJJ+VafJPwwJXWCQ+cfGwA1Avke5qhVGF55hS+VzUz3YJTwVtN/M4qtYWXIIn9lL8KGB
PitQIXgLTnukIGCFaV5qLlTIQXsGj51a6TobltDVS2EmaVCadgKalIN7HuxzojNP6XbIyxYeDnOL
4XIskzctz40OcBME0fJz2e3yyjPkoQLmtlkAqs5t1YtAnzDAi6SuatNBCgeBjHbT2Y9d+URyqGvF
Brz+/jTWQhl9Ye6mx91AuFInTY9own0xlHTDSf8Q4jK7v1lnw8BuFCpFLlA703IOOFTIYzLpnvvB
L9MvAB8pyu5+iLnjdFSmg4IgJGlveqLQV6lMZxjld6PQF2roAYfllKkPMsD9QOOXnr6G0KWBAgeA
fbCpGcd68YFCyD8XlQ1XJQVww+5PgjwL5u11uHIT5IJgYwDw998ijkO/iKiHLG3DGBHdhq2rEvo4
1aO0fsBIy+vKbaxXILUs9Tdml+HFKMf9cBGTdMhl6x4xmZn7tMiRXr0SFyj7Kl83GfM7aS68Amc/
IIphAHOhJgeo/HXEHl13NYrjEAav6wHuO5EFmHn4PU1+3Z/N2ThAFY99CCyWKbS5FzyiaFDBFash
kC+EDEP1I3KbdcgXdvLceT7eHliN6J0De3M9IE0RFCDE0D1XNfiEzippl2xib+uXeJmDZwW4H24j
9AcmaxEN+8yohSRn6O+cC2Zucod8ZZ3EZ7KemrRfAdqTeaNPADRZ442bGr/vT+bMxkbDA3mgQ9CN
u/FqUmgXWVqSk7PWQ/c1F1Hp9wMMJx2mDKv7oWZOYIQCm1AlyJdu+paUNmpboiZ2JsrbILdRh5cE
JdsE3iGL0g+zw8JBBfgk6Jhwhbr+dJ3KaFP2Ojk3Kffs0FjD/33dsaVq1FwYSNCNQE0YCaNffh0G
sKmmKp0YMOy2OTeqLjwDhMm1MOMlOUAoIuO3JscWFophj9IFED6dLpURGg5f0c4619BVfOwVu4Uq
dah5SVSDwXOyhPBhrKOgVxCzesVIgt4WjJw9pa4+clWUb6DRSObpvNa2UKuA4L6V10CBa+Yjo1H3
gKRSrhVWJgFJcxhXZ101eMgNuW/BTCnAX/XRUw04Eq0Wz5EoZQDOUrHrWFvtkjgjXuPWBIYokXuI
WYiioCUaH3AlKJckSsFOkeIaX/QwBmclynufJDZF2W6wNqHO43NYcgo/ex6tdLjxIhcsxSrKBwED
bct6gtEG2TGAcr1aNUVQwSrAI1ZZwG+0HY5R2v0scvwFTmJH+w6Ybr/BlQiwtgr7GlPSPWjKkBTQ
Rh+SqHY3FVONIxcNzIiY+Bp1qtzIEndaZKXOgwME0SaOwtIHSUM+RBnlSH4j8EDSaDuY6xQwgv8h
7bx6HMeSLPyLCNCbV8qmlVRZlZVdL0RZeu/56/dj7m6PRBEisuahu2eQAEPXxY0bceKcVMofNLIz
Pm6hTjY+zf48Tk3jPqMgtgex0ewC8D0PUjaIh95Q+1NctNZnKi7yQ+lq4kYQxMQO5FC01U4R72O9
M34nDgMKC2W49wAmrSOUTe4RqHnvPLE+hwXqWfT4lLtRnHNrgthaoUAv3fG/BlsJa3dVZ369jpQq
AUGvuDaPOQTizZIeKVehUbgahYXUSl5HaNmuDWeoVxyeZCWlQbWW6B38U3eGsEscX1+Jim/ex3Dc
PDW5pt6jw9I+6x3oIBc6r8e8QCPAUQNhHzat9Bp6YsXGUrrO9htT+pJEhbPgimduMyqOtH4AbANl
Pq04tpqZqXGpo4fkDZsk+iLUv5suox8C/p32R1YuFYmvWUp4Hp8bnFzZiodomWBqGj0+hyL+p1N+
JM6z7+015US60y7FYdUsQbXmvMm5zcmVTdTmmrWATVpp3GZd0Iunb2/74JkrDUJeTt1Y2QEiODHh
BzXMBJpjEPtU64YHspPtbluYGwRdkrBSoMI8rtalSwxdmWYgtvOhUX5JDopdQwySb6lj/J25feoN
0eym5jf2S14RZ3ZyzaUK5uwQJpqwRSUr3RcZJFtCnf7o6lp9QNxH+RqperDq4T1fIZlWrKMiAAIX
GtmaEZSnIK7Mj4fjEB/T72ayTfHSkwtBa0MZ/QPmVzPtVGxWOV66clcfn2JYoQCCQ3WgmNOMplBH
QuCWjXZw8z+Ni0jT2sp/3zYxt0/OTUxyG1kWVUpnYUJ7LM0IRagl/Ne4DabrR2UMvlDSUNfdBm3g
1EglRxqF2/QfvXUGBK273nZ88VUrSiLyYKnJdnZjwpImk2+mXjyteWehFiVdOO6Y3PgDBs59lBU9
2CghFOILkzfnrUbNRgIr0g/XMBlyyaE3DObBNYN87bX0c9VN/hWFXnkl+sYvOnjitQOif2PmrUJv
RxDuqiQYWbFgBBws1X3Way22qXKgcuOn/raQBuHRJ1Ck5gVpYtPDFBvHoXgnmIGCvGdBkh4hOVKY
VrdK/Vi6SzN65slW6g+uXuo7y+/cDT02yasPddlGF4R6q8L/HFca7EFkedd1kvL/eXGRFg07YK8g
ckmmdiQlO3XDrQJAWoT+TKUVlGug4S4uIdo2C1hEbs/fwvRNaS70Tlb6yJHMg9Fq8EE5X9smX/u6
7NoAhnZF36ykBO2U20ZntwdUc4qOCs41rDNVUr2iHxmjTf/YZ+krELvPiBoaC3bmTtZImPr/dsbB
n73LLFfMuwSJvENLVqD3fVsdllR9Zx5IkL3+x8Qk1SFbER3SJEEP8J7J0UOpscvVF49w7L+asvcu
/7OhGPRGJWrBUNz8tdYlopMvi+Lv7yH01FGcDWZa385Rp4iIPc1DlpIi9JPPkS7Yslo+16X/K0z0
F0abw4Ki7kPFfwoC0dbSat1r2UIEMr8/uBfADyiA08a/nw1WKBOEBvXSPDRCtBJoeYzpdIdkZHN7
TmcDj7EpCu+Odg+p3ks7WuclYSS05kEMnbUDuRISqnYjqXu1V/4pNPVXFdBPPrR3aNgtZGDmhkhU
QHQwwjKv6HQrMVEalFjG9VwJsLKyNz/dHt28BfC+8EiBipiGH3KRDnFqZeZBT57FNmYOPyXlt9s2
5g4YsQdcDQQhtGRNAhDRqcSG4NY4IM7nNdvKXZila9ZIQsNzA5MTrAlWVqBTSK4yfw6Ef2Kzhnph
rxmPYvhsOpuaTF9r7dsaNSntqc6eurCy6/bX7VHO7pPzXzE55HlMV2M3MEwxfkYg1Q48E/XDTZhC
1GOuEu+35MB/9Oe21YW5fVd4OzsEYScDtuIWOBhxemgj/bWMzAWnMj8wANuEb7x3r5Bjeeyhf+AF
xiHowkOe9w9mBmBBTTOUTZ03zY++8+x+qQrnZyCbC7P6jueYepuxcgSn9JjBn55yzxCdUpNS4uNa
ycVVhSbOyhic8s6s1Xqv55m/0k03+RL5vXMoPd6s9GUlKIPAb4FWIDpmmfCzbFxWIGyate863l5q
ZAPK8q5dR70RbzJL/t73hU4d2bI2taUH6CuJ4muja8BZgP1vwx5JbidBr9xuZcDXt9dQmT2EFEYA
GgLkgfzs0sMkZglmyTOMgxziKOs/eikkj02ry3tDzqRtGsThqk5hc8iHlNi9KsxtFsspb+3eYj8L
8QlhMWEXe3VzamEkoYA5GLSSh762CcoaSqLeiS2bQoWzdwmPcCS6eN91TrGTyDasAFYKK/AM+T2P
dPXRQnwIDVbNOjpOnW4yIVcec41CaqT3+atVLLiH9wtjusRwyANL1Om+uYL0uFUFoX9UkoxNyEfk
1o+il94GDSBzlX4yqpD6pHMSzepA6uMkCQWgNAWq9sG15WggDaK8xWJ4VylBY+dq/uiZf7zGB6iu
LJ2E2cNGOpU4fKQ0kyfrBE1HORQEIAcfSj9Fqze6sr+9FeZ3wn8sjL/g7Dj7lZr0msRrRaz9dRyW
ayGGVSD5eBnR0iHdZNJhob4CeWieB+G4KRsHM8s/y6h8DYa8YGLeafzHxvRJlLWSXCS1ZhzSWriP
ap2cqT78NtEjsLuwOahSsOk64T5BznbwlnjF5uKtswFak8eSWqlWHHDIDx2M967yZuinlMwaXOa3
l2vJziSpOeTg/KSIQeZIYKM9Uj2n+VpeovSfe5m9N4Aga86yXFVNSw/66DwxD/VrOoB/obad24oG
M+tCMDC7v8dOk/8zNA73bPeBDkeDCmT8YVBXCutkLji6pe9PAgGv0Euokfj+GzQDI/5l4Zky9/2R
4ZVXPi/KK+FbNEbpbgpT8yAVDpxFFnTVQvgXUSdtS+BiQGBRg51sLUntPMUNOaFJuRbjT+5blfzF
KvAqHpnexoKyPvqIs1UQMs/19EYxyJTLtp7C+CE08oebbQmZRuoeeMjx7lfd60BiSi57CSNNsh8U
WBuWiO5nFwMa65HCmlrGlKRUDj1fjkOLZ4KbbpXyu+OaC8s9dy7GeHKEzYxP+0nAJeYiBEGpZx1c
cW/JP4ijN0F4rxbDPnQX3NmcXz4z9e7tztbEg80rpMpFtdV9kozELmu7Ul5uO5PZCaNKB8obNuar
0kVuiQi2p6F1MMT+SMn12FfG6S9MGHBJUNhSyDZONq9V6r0raY158EQSc4U9+EuF1dlBnFmQLzdv
GAxGVLg8lrJ4Vfr2X6B/rTGTSfWPciM40MvPe0PdhrFDHodES9f8LnyUGna352h2VyEvRNsHvUFX
GBUnk1pJjx1M5DS6h5HFvdFG4lqKU3FVFLW8M2TYPm8bnd1fpoHvHcvfYFsvx9VolZso0dgJDJVi
oz2kzUNnLjwVri4rhZZpSsESb+X3CtmljagLVMUTgvDkioJka0P9SaKUgZ76dxU9hg+O590WZb4R
AXn9rDQTz6hFIQlPyJA8Gb362VfjtaEkv26buVqriZnJwy/szD7WyzQ8aTpPS1emNgVXnytswjDB
/29vW7tapIm1yeaTxEToNJVBZTpNLFC2ZRSBfX0hHL5t5ZpbC/nnOErj8CQ0D6a7FYtDuiQQv2Ri
4gYQwP0/E0axl9td+UteIqsYJ/4ipL+YKtrrLvdaVsRFxYs0PEVK/dh5Em/yHHo17aRIzsFw25dS
lhfmbX57j9jwkWGNIObSpO4hhBFYXXgqUKfxdmG69aiA6gve4cq/jQNDERxhLeQzCQIurSiK3gpm
LoYnS3gLj2b69fYWmx0EvgeCj9HNTRH1PHVrK/Wy8NRkcmhLCJBRbd13db8zi+Tuv7M1WaMuqcxY
78vwZCjUrfeIQbbaJh8Wbs7ZI3o2osmE5Z6Z9VHMiAzHCmBs6tZVoT42g3mHI39o+qFfiApmpxAl
ZeIzWbvONsWwXPVi4UYnDwng8BRn/aowBKSUFmL/2Z0w9vgAF5npZEcItNLlPI5OZncn+fsPNwSO
G40QFi4mnppkBi43Gk3yQx555ridv4vCJyX72QSvf7EBqApCmaPK13kdJ8tKSj6MoIpXg3YXRHYT
7+G3vW1ldp7oTQb5xFuTBOrlQFJXiRp3XI8qdn9zh25SQft528TsktMxTrBsjhr2k50sOL7lh0YQ
ncJ+laJRABmKBP57YWPN+DRocilNQvlDg/o0ExUlsiMKtROcpDq/Y7QymZiqsPMWXFBnPhmJ8NoH
JCVuj228VCae9MLqOPazyDNNo0g3XDc8gd54TsHo4zxWqla/lMnwR+6E70JWb1Ov/egzB71WdASh
muY5RW/XZNWSTAMCaobhyTQfiiy0S/dBb5dKjjP3EKxwGhE8bGAj88rl2NyOwCM25fCUK7theAYt
6y/RNM3sPtgf6JFje1DanKbWsqqOkgz13lMUrUoAAh/f3Befn5xSM0myUHb4/EC7iHufGx93MiB9
mX9K1yBixNG7nq1+1Xh9lKgw6FcKPMGrZAG8PDc755+fxE91Bl15p/N5N95EwZfOyBZ278zJVFXQ
APAsQNtI8/Hl73dN2ZGtQPVPdGXaZkp7j+zte5SGunz4G1PE63TJ4tOuWlZ9eoZymRLMyVA9O0/g
yJL/iDAUdeCXbx/JOUdAN+7Y7g7W4UpbyAmDQky82j/VWnpSIn0vVlBp9lZpq5nwv/TLbbngq+eO
CieboYmjv55GNwP0NtBMZf5JDqJjZ8kPbVl8aZHXvT20uQ3Bux9XjSEyaJPbWpLTzFT9wD8N+ckd
npWPHxcIJBD3QNmKRO8UG90Mvpwltdyd5GJr/uNXm9u//hq8SW/g+ffly+0Wm21uAJPsTvBOhZq2
zdTnTob+zbSl+L6xPrvF20A/s7Ik4TgT5JCx4VUNE5zFZT2ZthgJgDYIlfYUQwKrtT8j5SEW7pAI
zpZqXTN7D3JDOi6hzyGnMk0/GXGjJKLrtqchPQn1Qx8Atxq+wQme91/FdAkNO7PrsEZiHg9NNDVt
tlViqiqNoDSn2PKehEA/lon2xa+WeJ5ndh17mqQab9Oxk2KybF2uDZrQVA1OukEv+tWqF4LQJQOT
9bGsSu7zhuoIsop1ulU/DMaHc+B8AKP9MzddQlOtqeP3zfiHK6w7cWO4v27v7ZmFvzAx8aSBY8au
MbTjED6Lrb8GD4SredbFaGMmD1kirm/bm9nSF/YmcUflVF6r6V3DQwfiNzmhpNTb/IJtWB0Lc8HY
OD+TIAcuUMrrxBy0Mkw7rn2rbqNUyppTULxoO6n5fHssc3N3/vnJe7euRdWJDT7f004QQmS0thCQ
1lalt8vjt9u2Zo4MQ4FWhjuP/0wdtWtpcWnmaXNS2meoKNf58Aq13IIfnblWTSDbFkENaiCI3Fzu
N4j06Mgu5PoEfTkcKyvuYAjzUAEx293t4cytDI8QndAD93ZFYSiYYQBxtFufPGTcffXnsHCvLXx/
uvJZIjRq50b1qTqW0jpM17d//txqnP38aZ99i7Jc6Fb8fEW784OHobsv84UQbWYtwIaMlUuaEqAf
mYRoZdmJlUE3zsmX7rlbIgUsyHO8hOx5J7GbHBHMULajFk7HzzRD2IdRLEkxBVBTbeyAfgQnf0uc
H4782kZf6Ep99faNbhtH77dgrjx9W0orzd3fns3rofKOgyMReKAM38979/yZm8tKC+2owatOKr8h
Uu8CD52F72n64aiU3n6YLUi4I3LEabrc3fyGNBLoH+G4QgyXkmNbYni43nWXFibnp5Oz1MpHC14G
CtvOwoVtN/t9iGgICdB0vkpTC4mRp2Iglyf/FQb+Lv1+ex2udzU/n7l53wvXQYCcR0WTiUFFMLhX
/RXdmnHz0XPPo1MiTyyOOuI8mya7ugmq3tGgYz0CVGxQoqG6eXsMV1M0GrB4YFK4AU029ZOZ44pi
pIbOMXpEu4T75fbnr6Zo8vlxK59tVRrM477R+DxaY1Jd2oHwy9UWEmhLQ5jMUVn7MJg7gXN0agXF
4hBsyIKfn7MAZJpDT9Lxms7YUkpXUNzaOqb9d8fcxF70F9N0bmC8Oc+mSU8tI5atCqRHkYrboqQk
S9lQfczgQ1+YrbkVwUsaNJtTe2LxL00litAFyGtbR1V6ktAvyaVo1fYLaYu5CRt70NhQcEBRTrk0
0sNiqrp5Jhx9o/Y2tdSkD1EiJAuHY24opGdBzGmMRJr64iYOw7ql+ftk1t1JtdwHo1V2UhmtP76H
R75neG4wBl/x5WB8UG1x68vOkWTg0Wra50BsbStZUj+88uocFQxoGoCQkWd0HO3ZHsjkzBDQf3WO
SlcQS7YrrfKfAYij7JEsXCDjibi4xDAFiIt2KQn2TxzjpakIdhGnCS33lCSJ+BJZ0R/K28o679Te
pmkLlUXH+jBoZ2JzTLCdDU8ZpD5uG887rdXyp1L+vL1GcxuOBC2+GJko0AWTr6tt3iNcULinoAcu
YTWGvh7cxNnctjK3RBYJOToCkRYlDrscA9IjfVjBEn2y5D9l/73PvmXity758WErpFDp3+CAQsA9
ffxHvVYHlRl5J9OAqJpu9kqmZyxdV8FSrmZc58k+uLA0zurZmkAoHnaiGHinEh1eo4hPjdwHNnqz
PxLN3way8RJn8q+/GB3UOfAjyvQGTlkmWz/Q5d5h7/XQs/gku0NtJ/ZPvrHUbHBNzDVmTs8sTXZ5
BsddKReGe6pgClwrlh6tAuhLNqUqaC++ILd22SOc5UvJsApEcNFpNnh2FOXKhnx8seTjZzYPw6Xi
Dzh1hgTBCug19sTSPaWWtsqTT8KQ2Ir6j2L9uT3BM16RlksFkkF60uGWnlyHUtXLUkch+4SulrtS
aHnYyRZNcEmGCthtU+Oputo/Z6YmM1xFpm41We+ehr45Cn2frNIhQpCwcuyoGCBHtuxhAN3ZLJEX
zW5cuMfg2cRZ8lS93LhxkPVySx/aMdRoFhj87A859DG5SRuc9ir29TfTKdSPX9ISswrIhbIjlHwT
H9PlAdLSauaeUGbbxVA2inG+dgCu3p7U2X1ikT7jfUE6Y0qjnaVKrOa6556irqcg1JfSc4g8y6bO
+34Vxr65cIvOLeJY5qTCQAcQgKrLuUwlpXF0NNtwN1Z5H/MI3epunz439ZPQbYJ8k0gZFcO8a/a3
Bzq3UbmARlUfIE7ECZeGk2ZIZC+S3JMCgaPX+6Gd68NGVd2FCZ23Qw7g3QzI1ks7MA61BNF4HFnb
Urwp6h/V0lDm1oww/V8T49/PHOmoWqOroeudcqDJufuzNJ4s7TG0Pt+esZlbjvn6j5nJ0a7IQQhd
JrBUngAuMAq/w1+/um1jdraAiryvCDCoSXwYmWKrNKaJ1zSrzWA8FYO2iWtvwcrsSM6syJcTlkOC
WPcSa6KkyD+EQxHdJaa65HKXxjLZ2mgtD1nTO4zFheChB5jWpDyZK2oFtydtfji0No4UkApx7+Vw
1KZxSZ6O699Zp1Ykd+aVC4I9c2OBAISmTplGrKtgN6ewCrVX6xxNIkVbKpN447X9wehk8S/WBuI5
KurjWK4omXUjQxvKSHgSut5LrOronskLPmd2MFD4i9CojyLjk4XxavyNUKXOMS56a12q/a9W6d0H
CyjER9NCYyqTeQMjwuvtqukldHI1oXHeOZYjt4ciF9oOKcgVsWi20iNzCSM8NzAiCcRhAAhz0U8G
VnRRo9QFzrvotlWc27q+b6gN3N5tS0bG3XjmbQZVqJQ+H28ISBD157B4CpuFm33OxEirRYVjrBBN
LyGlg4Cil3x8prPRvzvhVvv98TGcG5iEDj0vLQRAXPdUh4m8ih20/tRO72ytTpbgzktjmRxOtGtC
zUkZi4izNGAG1n6LS9TsszY4lxBvQzh7hVaM20ST05yAxOO2RsC1PJV/keYY451/TUzumKxRtHjI
dOHowJQe1OSbltC1c7fYuYXJ9aK7hSS7HYMYwm3XSit/yDaJk6yUbsFdzoUc54Ymiz9A2izLOYsf
W6s0vM+aZyu6h3hDNW2YhvwlDM+cd4Y+gBBwZNdDBejyvCSKSfFZYFyxnebA9bulDMGcAcD6vKRH
n4ZswqUB2REKehBKDKS/pOznUjV4bnPh9S3qGeSfriLCttYa0NQamYFMWDuD/BxVX1J/idZ1nPRp
MI8u6kjriuj2FY1KzYpXvp8QUydZ3NhOJOo711BoWurh7+5ar99FftMW8EqY8QI7wOwEjsAE9D9h
i5nCQ7RQjCpJj4SjiirnIKW2Fixsudk55OUOST5UMVfBZhhw07VFKBwzQ49PXSo691GQKvu4dKIF
3zl3jEaeMyJla6TzmfgbvfKzpMkG4ajBRtuKbyoJFT/8h/O7cA/MzppJBgechQW+f7Ltyiod6JBn
2ynexmjW3hJ6eOn7k3NTNoNXxG4lHC33EQ4kI/9y+w5Y+v7E3yiZRgxgjMemXVtNYMfmP7cNSLN7
+myGJo6mcEqrKkcLvrmSYlvy7eBV+Ima60/p/Z9GWAuqXfxRMjrObWTjnZfbv2B228HhS6car1SS
OZeeARH2XkGgFKddb1C1QCJOWpJdmjFB8hMpAdwD2LurIuQgdVCOeeaxr2W4CPuVMygQ+f26PZBx
LSbe4cLKJGBvE+prvSoYR/j6XmMr3qade/ShUVq5cftbRe7pL+wRd4C5hJGC/X05cbloOFWhp+bR
0ZytVad7rQnthFzViq7DO7mi0nrb4Mxm5AEMSyW9OFDgTSkdNQS/Es8rzKMRtN97K16Lff71tom5
lQIwAo6PwHqkmbkck1uqfq0OqXGshmfZe1H6g1Z9u21ibpm4icagemTYmMafpdMOfZAE1lEX0sBO
IulZ8EpI09T4q4ZmFgmn4O62xWuubrpkzk2OE3sWjZaykju578M5Xrc7ARomV0s3Xmw+t4AwJc/d
CoG584LqtW7Kgzh0mzaLPuk9EsxydKd5xV2fLb0ur7sex98EGQEyWqjxXFGalJ03KJbL+0Jp3ZdM
8E9tHG6CJr6vHNiMm+y35PLj8qRdK94ScdyMz4HCbeSNQzCYC3uyc1EaCh0QFtZRqaNqp+pOtUI4
L9t5hZtt6jhPHzMv+BFEVrOwg69hV+Oo+TL9alin8e5yJYIoRDjIEayjlNTq40ASc9+Vsfjko//3
CF1VsEthqnqsiy77FHeFuKlAut1JcfV7YUvM7kJEAdiHAIm4Ay9/SKcbfuUXVP10X9FWRViqtjtk
7SN6ydIeerPmW5xHoQ27TX0oSq94TGjnXSd5oX52Sjldu2mQrJysy3ewwbmd7RVC/pTkbvh2+4fO
LtXZ75wcyFrKFKX1HesIusNbeVnW23R26l+qvnVWWaV7u7YUtbXlpUtrNecKtDPLk0Mj5S0Zg9p3
jlWvrE0PMbR+LSyVv2cCEfncyPgjzk5m57WOHnUYGZuX5Y1nbtNmNRgfBXWNu46NNQIFeGxPcx+h
odVCC4fnsVDUrdUU285fSonOz9a/JqbolBbgS0Lsax7bIXyNAXjTXnpq28UQeM6ODtCOGg+9K2hC
Xk5Y0pqCrleedWzcT25J0rNTt279+/amm7to8P8KTCIE21fYzgCCrmiQ8JdJQAEADd7O+nTbwty6
n1uYbC59KEXZCbGQDvvM3Of6j/inskQbPHd2dMhERrZROCmmGFLDShKtiCzzKCLDWKQAOKxvUv1r
kGNI59OV4W9uD2p2bUgV0cSEPB78ZpdrA3e54wStaB0jmgY3etRkBDsFYmE0HKxum3ovH0yDHfDw
/9qa+K+Y7FRWSK117FTzt+Yh/F7qT6rVP6VxBtpGO6H09l13ZEhqxT0NvOu+kY+dIW9v/47ZdUQ7
ETymPraGjH8/O7+NVwqIQPTsFERxC2QRFO1nWNCyTWdS/HNAiXXhLl8yOPr1M4NBUMC5pA1snC+D
Etmp+t0X7Xx/e1TvYc7V7KL4NvKdsnfECa4ogVQrDPzQOpa10d7RxfE6ZLIEN0YXPTVhlG7EMuzX
Ra5rX3QnUu6ieKBpcYiyVUOnwtH3UHwYfLPZe0Nc79QsL7alUjcrLbHalQUCdNuGnrNOm1x+5HJJ
keewvIVBzN1wI+hPJxsPn9Q0WgwqAfqPwXCOoRLsFH2vaXtNRC2Z3oyoWd+esLlVObc1nsSzVZFa
P6dDwAJDkxrZJ1OKnH3du94v00urVdbkS1Kncw7KIMmMeBJlKAAvl/aEtJECesadY9dupW/ZUuf+
7OfJxPDSB4AAH/zl5zUhi5K0BK5jhg/6UQqPt2drruwrA1mja4vohUr9xFGYZSc1Waw6R8F3+xcd
+tTH3jADuuoM6BQK73szOPqT0GvG0TQS80cviKILvbXUnIw4MBaCstnRoscng0tH31CfbPbKdRKk
0EjbK95a1FahsLA55twwwT4daurIzTbNpA/Q0lVa7pF4FNJvudO+JlmyqdLOLmmPtos4++M7SzD7
WZvUlpEupuJ0BUc3GjmpsooN2QqPUNLW6tcsj1dCw7vwey56Cxn8OcdvjG0eRPNQB07ftxlVDtdw
OGrKcBzknwGJAnqVFqZxdpnOjEw8vpjqgl9qpnMUIZNNvdheytnPGTABKukWWaERenW565OgrZTa
JxbrN5JyZ6YLk7T0+fHvZz6iluqMmIhD5XXKH9h+D1TU1rcP1tw6nI9g/PuZibyFmjJ2MdFLB0u7
d9udWi+c3aVRTC68d3JIyIgp1jyLzUvhLXx+aQST682tFT8wDBfHJor3bul8GxLx2UAA6b+bqIm/
9pyk1HoXM36yc5S1U69gIfsLE3gUKjQSOMBpecYqkR50G8M69ubaFPaNSQ1tIRaYXYszE5NRJPRU
VmWJCY9XkAJKZmEIc7capSUuGMTCYcueuOk41IOuaxqciLhzXLL/22L4lkcLGOZZK5DQ0D0J7oZI
6nLTKkFsJYaYcxnUK+8Qq3b5EldL4eL4U6cBDVjKf41MbrQaX9iAEnSORZI8e2pm56Hy1HTdC7Fz
ZecmMX49Cp8M3dqty1WULQk3zEUjZz9gesl0YyK1KvgBcULSx80fukR7bBPlJXI7dLq0v6irQ2GB
esxIF8u4J64gCMsuHEWQj5Vv0xMvDCtFWNges9tPQc8OQ2T/rPHvZ94mtGjfSF2e5oVnbCONfiTU
3G4forlrjN5BEkRcL8CIJjtwkH3AFLzQjgV8u2QkAuULdV15KxqVdO/WYbUnW4iMWU777W3L44a4
2jCwCkCPgP46edXLwSloKceeiZ9LmuCNqttJDZR11tE9FqYbC1nxlWAMiBsEC55p9jSgwYN6+agO
OxXRLStlUIx6oLIPv8k+EhCrLImrdx1ijiuS5cX29jhn7dGIhxIA8HhqyZfjlCpiscAnDecrn13/
j2c9R+7nIvty28rc7kdnlioIEQJ94ZPjZxCuRlErm0dQbxuJ0KeFgjH9EuQk/KUFYPOCrWkmoiH9
HgiBQlq6/hG5X1rZzsgUeeh55P/cHtXcATgb1XR3yq7Y6k2LpUZeS+aqWHBaS5+XL5cmbAtdqHjW
HwPze5u/fbjDlKSQ9d5UwA1FhDjxuwJ8PTIN2WRsQtsN7abd/M3sjE0L//v9yZo3laAMssD3peTN
QcPFD5aKX3PBwn9GQDrocoJcyXTbNjPNo54+K/pOczaic3d7ELMJ23MbEz9QdIbCO3LMoYjuXRpK
axkFQJ5NX8pU+GRa7YOkxp+ksNHXaSW/ickSlcI4S1M/dG5/sgmKUqHsys15bFByiMwv8bCzCsNu
mucs92yvPbX9r9tDviaZHDcGGflR7gT4jziJgx28gV8lkXkUxNxvdhn6FaR7B/9TXTjqL4tn50EK
GpLDme94T5XRD7uycIIn2Qtr2828t6Zvwz0NAflBJ4+9abIADWbP6dZe5H1N3VjbCalekKlpu4/H
EtRYNSh6ITnmxpjsaehsVb13VJ6NLQmv+HmT8i9jCX83czApHI8dGmMD81VeTewDRWo8yTi2SGm+
mdFCgWhmW5OVpxZpMRROzyQGHgq9h5iFamHmZi+a73/vNbFEtSHe317omWFcrPP497P7uyhTOvKG
wDxq9X2b2bWzcLXMOmJa18fmSwD/U5Rzk1tF7hru+P18S21y1zroiKU7NU7XkFwthAqzozmzNll6
ntBAPJrQPIbxfRDewWr1F7MFO8aoxjdSno2rdjZbXqrkUhMl5jG3lDunKL80ivnztom5u5iH578m
xr+fmSjlvihywzePqpPZYvSTxNZKdR6q7vNtOzMbTLbIu9B2p48aURPP7NZB6mmwZB4pFgerSNeE
HeISHey+QrTgP2f3AI0E1iiXwH8nsxYoXAMUjsyjnJVPWR1vSYbcN5H3aeiju6b7MOfU6LpMccx5
6zR/Tp/wriAokYeyJpneuyLYLz4jRtd35Y1JD4xEkNAATYltNKEQNb8qiEfrPvzdU65dpUZsRXYn
tsJOqiz5fqAMMgAwZgPmdLvukxCciZ0HUm97ZSbAsRqJCxHP7HqCBqbNVOOnaZODHAlpqTc6FeVB
VlES67ZI/xbCp9ubZvZ8WaMsCd0EI6n95eYUDDcogzKyjgac4c9VtqSKMvN9bvARJEPaiqbZyaaM
1arJxYJgSvwWgPlZ4h2Yu8ihuTIp7lM0GCUoL39/liZyKQ0WV4PUHbTA+6XAs6dHwdr0hc9eBLDZ
iMuNbDSf8kR5TIclYoW5gjfQLW2EmdD6TD/65Q+QGxSsslQHnqGbtqE8KehjlNVLGI+w52aLCubK
S4yVaJxuL9yMV7mwO4kgBnRWMyEysWv0P6y0f8skcw/b7wAvZ7DUqzprjLqBRNPSyC4zCcnofejS
3gCDUqmVfucFPcyZ3uCsVaN9tbpAX3Av8ujVJwcSNB/UrEjzAoeftiq5uVwbtRHjyui2/qxpnnuI
5Fr6ZMSK9McfLPgLoF78WuWKtB5SWS5skejmiaI4096UUnGX1b75ZPqIUgcocN3lnlivMqFs7axQ
a7RCxM6uitBYeWXRPnraIJ06tXDh/6rKlWE5FrrSPH3JTUdc0b60ub14M0cbhV6R1PGosnfFkWAp
g4v2M7ea36xr1LDEdBMaH78OsEEHOdB1wEnTk5ESCzq5yXVg1sbKtbptnB+00ly4P2duglFrmM6I
EXhxRaNbiE7d5jnRhjIUduupe8dVn2no3HqhL9iSISxEN7MHfuzQA+9P+uOqL3swfbWU3Xqsfgrf
Gl950f3soQvjUz/IpR3FHveRY4uFsPED9VNkfZgxisj53P4kIAkT513zjruoqu+b0H2otCXOq7nT
RvshoS5YIuOK8b91q6FAGI6e5DKR7wVLLl66tDZ3uR6ad4rXqQtzOuejiX+oiY+doleQc19uGlXy
SCpJ4rMGDDRwl0rWSxYmkxZljSrk3PFHpdvK+mbpppz9/CgaDoAMysDpTel1aAwlXgp6APis0Nf2
n9vHda4szUqgUAadAamxadqtF4Qibc0OpFWy0937+o+R8ELcoBpe9Jv2h9NvsnQVGWvhn9uGx9tx
6gflUbiLzhZO2DQwkRGfrdKcZ2IkPsfOq6x9VpsURgi4w9O3dvhRL229cSGuDKLlOPJsjDXCyXWK
XnMqdjExRxLEW0oOj7IQ36cx4g8KIkd2Ff4PaVe2IymuRL8ICYzN8kqSW21Nrb28oO6aGVaD2TFf
fw8tze1M0kpUNVK9lUSk7bAdjjhxTsi2GnBV14epWj8g2f5vdf7/SYTs1kXMGxBeBCM3XrjsvnUC
xePrNpRTCdZyqMujBnSR9S6gDZhwdKoEFCKDWTh4CU89bfrO28eOPnVN6svx/bpJ1SkPyRAQ1aDd
+7I3abCT3q5ihhO4uKXZ3qqPef6Ji+TExDIrVrXNgEZh3QmiNP3ldsZzrbuTF4f2SgFHdcwjukHt
GBsMArfz/09WiPGEigzo7mBIxLvJxLHoobxom9bfRgo4XSiovr8+eUpPhAQDwqq5tfyiKR9JDLh/
j3yfHY7oK2+l74ZOsjXjlG/0ttW3EQIvX9KwWplT1VhRXUXqdFa6YMs+vDCvQklGGj+G07EmmzH2
W7avs6OdrwT4KrdHqzlSpxjfZYfU1Lc6VALr+JE4m8G8pezj+DAEGDNVGpovoK2y2MyFw5o6l0n8
SMtbLfdda2VLKe4p0ORBjgEETHNKaRH6gozBjHrkAoK+H/dRr3ujwbYFdNrWmGaVhnCwI+Ng2shm
zxvtxPvmx6ZR9YMVhAKy5UZ61MfpCKBlvlZpVawImhQQLqFdDfjV5YwlrKJ6qbcs6FLLE63nyrXG
f8WZgLKhjQcLAWwPLIDnQ6kB0R2mlLCAsiGozOxl0OqXNv8wgxC4GHCiooQzi1FepDVGmnXtBMqL
IB1uZ9Q2//iJPQcmIMsgMzh9iTNNKoMDl56woDehubsv2+cP7/6z7y9cN40yQdiE7+vDtvzBm2zb
1OnWcWqQmnee03x8J9ogswYmZtbVvtDNaImVTeDOpgFFRRRv+5Wz7FKfC8uBWhr6bIDZu4zFNagW
CRENNDAmrj+M4eR+d4q88Vpa9TdRiSPGHqz6zinwJDB5oaPoa7j7EtnZvdM5uPGhaLivXGu8c4dV
ojuVSyKTg+YctAHN5CTnLglQX6VPdksDqBY8I0w7sKgsfVsL13hWFAcrys1zDy2OJPQ5L7Yxz/VU
hFZBAzPrPRjxGBpDazyBjASSAql/3YVUhwaYdbGVUXADjG9xOk25KwWXnAZEC6DE45sgX3Xo60Q+
4aoM9RDAtVBQvNAQd5yioVFcsYC4z7HNPaLfT/prRu9K7bZbCwhVa4VkEHwVdLKXPeIizkqrcnMW
sGjooYgHHgSWdJZvVfYnmpGRD/tjapFgcEJQvoGFH0fI+EzFk2utRWRKdwCp3u8q8GVMgWRf7ww1
Nt0AucQtdWQCgWldHlMb0kh9D/W6uStkZSsqjUJqCw9WcLhddG5ZPO+cEamkAClHP8yjbYYwnjp3
ELGJ0/frHqgIYZCvROAOxgpcKnT20JNriyE5WmSNw4KCFP/QWGwKuzj2tfFGnfanHIqXsAITy3Wb
KgfBuxj0i2DkhPV5/Cc2oaEsB5fDG8GIval4YJCDaRcrW0t1Tc6KwnB3PIuAJTk3UoQc4uMVo2BD
fRAgR7PECqhKOQoK3lUgOxCALbF1HdqEzDGyaSCIr5e7injJmpaF4j2Aet4fE4tTLzWS2obEGg06
DS1oXPO0xPb75p/efugLIBWjvTt+u742v9VHF68r5HsQis19nkj9zL/pZHGghd503MU1AGRO+2Ua
+/gmiTNrT42K+kyggG5ZaLqY0knfTL3V3NZO1zzUpSSbOEv/FrYYgwy8zla8KwH8xkM9tPdiaMDf
wQk0kcEeAT726z9atWGwFZHfdHE3XJR7KOvN2h7m3zxuNbwAzQP0Z2OUKtewjUqnQmbod13JuAhZ
aJ8WQA/jvI4qSEdyVJKoZa2BAZWjmeUrUO7BY28Z4BG9JJpddTSY9K+S4NSxXa+vfpEaKHrjExSC
NlqRELBCBm5WnDlfbpIjh6kPEw306YtjH6FFf31pVDMGoABeKeg3A23ZYq83ecwjjSBI0kTyWmfD
Q66vdcuoLtFTE4twNY7B7ak1IQ2ymkye22vQFMFhiRB2G/Xcvz4eVS4dHQ3g2geFuYmelsWEmaaW
QyQL8OCoiaxNKXPf1NrbOC22Q2f+0HLzPuHVlhTJWzcVH0fogENEx50AXk/g+hYjFRPXjKHWYbts
a7+ux2YLmAbOUWoMO5bLauVyUB1xSJdCQwXtLjisF4snGG3bXEw2yvGG10XmfpAEnRzj/vqcqnwE
m8r9nbkHs/T8/5MjJykL02isxg6sKgi1+/zxE59HC+ycqIdw17JRYqxMO87BRxhQua/8Yo3sW9Wx
AIjYn+8vZsmYGjujKb6fc5Yzj9YpD6pJWl+c1ICYOKAK5r7RpQQOJU6rfRPqKd65PPQGO9Y2lc7z
fU54vLMzwAUy9Ov6VB/6b1Zdp48omqBUUxfjsZSle4gqJA9NKAF/L/N4DXAy/87lyY8amDFnn+Bm
yzJYBCmgCEadoHP5JptMr84fBcgsRye6oejAu74qql07qxjiNQP01yX2kqQ6mCwloAblgbpv8jbJ
H4l5uG5E4cCoCOE9juwWLrRlSgjcjIYhCOoLPH/Oi8EjPdZnDTe3ZmSxK/Uo6/o8xauIxHxPp73s
UcdwV0ai2COAV8N7ERaiQrmEsXGrcEgjUEN09f4VKgY+y+M1FZMVG8tEXRihWbyeUK4bi/A5auWd
k02v1xdEseoYBhAAM9gdTEiLubISFnW0xlzl8Ssp3looEhdvycprRzkOEErPehYIzZZpOc2quxRM
HxhH7xHIJq1wLak+j4constAygCgubgBIhTmJqevrUCOXiH90loJLBVRH7iI/nx/8aipjHIQSF1Y
QS/KXWHz274ZnsaC+72JzhRn+okGh+/oSV0xO0/9cvvDtfD4xWsadCWLwI9EDXGTuHKCZtjywteP
/JtWeUOzCcOV+F/hBAg1/m9p6WeASDqxkTdO4FbaYxxazyEThwi8BClZQ5StmVqslW2GWpxxgb59
XoK8kfmTI7xkQmZd/rru2QqvOBvUYtWMAjI/ZYrTUzI/EdA1XgmklCPBcxoBIR7WF+VYWfQVWulx
lHUpu6nA/anb265l92OkfcYRTizNv+TkOh7Rlq2P86HZtD+LwvB6992how8KM89s/krXygPKiTsx
t7g+nTAuk4IC85dbxMvt+cWwcnYqDmgoaf6ZusWhw/SQS1fi0Cmzg7R2ZPiarwUBa4NYbJ4olWmN
Nw4umgFi2L8oXQmRVoawxGbjRujtOMYkCfd1ZD/0hHp2voZjUzXHnU7UEifCq9qpGwlaDbMZ8XoT
r5RO31KnvutL4xna3s/Uqf4WobY3WbKloDEsyZrKiHqgc1EDpIiXFGn5EEHxjow2EIjuQ1rZ+8iN
votBX9lNa2bm9Tzx8SiLTYr+WYBFIGOSueSdGi6qvmRlKynNUCTeZuSBeUE8bLijII7W2UESfS2T
HyL6J09W0sLKcwFAkhlrYLiooJyPJI3twop7QB1j7Z6Bht9i6IBLX0j+cv18U4EakHb+Y2ixizLR
tQOkk+wglLVfNePGccJN03+ptMQj8mvEH9vO9pqyOMoPy3XgrkW8oCM9haIX6m3nY7RiI+tEAnRi
Ed5P/JjQTbpG36rcwCcmFg4BsVgrKVuYaGqP9fu4+njQgCEgnzyDHuHYi4vIzMHTHUWISZLQ/i7S
/isx1/in1SuEmGS2MiupLKaJNbEwzJxYQaR/jyJI62miajdNAdY0K2nA5wH5VVt+4aV27Kd2N4Iu
4bqPKH0RATfGN4cRS02InCR4XrDUDrrKq5hvfcuBOChXogdFeITHyR8ji5kMhV7YGoWRAZonaJvt
xa9Wo8XXsrWHJ83Vu5/FFA3bVDYtgP/htPIGV9ZJcD7NTAMQRLhAouRAZJGUCzswRusmLrM9Wkz8
Fn18Bqlf0Ne8l7F8F1H6lzk2R3CdPKZ5f+PwHvTZ/Q3v1gSDVa82dK+hTQ7AmLnh9nxvDEM0dX0Z
WsGkdZGXxm1/F5UJD/S0kU9N7NJ9RMRaVkdpFGCcWfwDJ+MSzKKBjlcf9QyIxvwmMW8hG4tKO6WH
KV+5ulWLjTNtJk0EOuyigRms2EWOH2EFBOEVZHwFur1o56VF/zT1k76VpNxFRneIx090zSEjgd4y
dPCjP3tZYY9cJ9HrKcINUfxo6TswxBaw5JZ7kGuBt+roObW0iBzTKaysSmoW4ON7MwQFi399V6o4
mDAUIFtxQaBvfxnZ62E+TXlnWIGdCy48Dt4x35A1CAmSRvyc4uoNd37mkUpvtkOs5zcCGhZ3A2vE
Yzf0/bFNY3moElNspCatbZVbj9d/oeqaPPmByweBFaeaRTqssjTTm7YsQdbQeML6xBF8amVxcMSZ
kWngKkGFnqMY7JtreVvlKHDJ44RH3yM0eM53Yt5QPYxNXPaQAfvR0PAmtMpvIdSlrk+Wau/hhAew
3YXqy4WsVA6opKVZiJBcsP7zRoCZSD7UVvhuFMM3sxZrjZBK9zyxt3BPu3VZq41oOYkm3Q95+RBW
n8DR2BgMssOQuLhkyMQruyUoSFgAIW3S0G+q3WBts9Ij9a259o5SrtKJrcXrpgfjnmQFzkuROZ5V
/rSMakPWwnXVRQgRCGw1pNSRX1+4Gs0cNMMnyGhq4liGsTcW9aFKNc/s17oclMMBrBBzh2zaBe08
n9pBcjYAYm2O70KihDzZz4hG99edbsXM8maHyFE6VjXMGFQGFU0OSPZvTWstyFT6GhjBfmMJwfQ5
//8kLE+KbKwTEIwHRjj+HeXlHcnpSp+WcvucmJhHemKiagv0iVazCSSH2MbJtpp2V48bsVZzV/gA
Fh8ld6ApcH+5Czw6RGHHAbUxK7BSyM5i7ZsdasYVfb2+MorxwMwM67dwPV7A0BMDJNaNgOojH/Qj
sgfUA8nbvSG7nRm3B3MSKyg71W0yOzWkNEGCBJ2T5QTGmd5pTjkfo+SJkq8ifo/urHzyK9uKn0I9
im/aPEa7lduBiZgbAefZLrRS0P7RXP/ZZTo/os1pLXmp8FAUeeEzSCZjwpct4aTuKgH9bEQK1q0W
fh81qFugBPiJyUZ7z4zfndk6Fkd8nJqQPWlBem6gOW7up9lPev46FfYbVuGGofB43Z4i/IHi8r/2
LsiQROWUUypwMEYZQkjf6WYZtE1qbyQoa5J+U0/H6wYVGxDvK1C7o6cH0Ksl9IsjiZ609ohYxPbN
xiue/tvnF/M3tpld6Do+z7pv441uf+bzKFxA1wToE1T/z/e2U5R9rWv4PLdv3fLhM41+yFv++f68
F0/OjgHhkmxCfD8/EmNXJbvrs6NabbTfA/ExV3/B0Xb+eVkxLUVQy4Im563XWI6fTM13dDlui6Hf
FhCpM5yMgUpnLTJSHVWnhhfHrjtAw2wkEiAQKN4MWbfpGeQqyfvghP71Iar8C8gVQEmByyMX11VW
DNQCuoXhpn9L9Ud35Zpa+fzymhoqXgykwudTPQNqy/L0j8NV8daaE704+HC0L5bIakjby24wA2rX
zqYBtHTPoPq0YkW1Hjhf5zbomWVume9o4wgvD6GZAeH7fNoN1YE0BxQCr6+F0gpw+8Bmz0rSy7EY
TjcYeV+SQCAxMJr20eEEStxa46OYtXY8z9mhRXUBiWv0peAmNOf7/dy3UyCiR3Szk6CRZoTOgAFa
MvbXqiu/Q7je9HLLjbwaD+frQ1TtKJRmQX0MpuBZtPbcKs9oBJjpaAJ6Lm4r4DQdgZYBM/0JweRh
0yXlN9NFpr7L3TUOHpUnAm03d6PZwIAsb0l0nmXgJInMQO+6l5i7t9nEV25i1Y2HhBx0wGe1ccCn
zwdXJGOVx05sBkVzgLySF2p+F3+/PoGqZZuxpqiduwBqLZ+OIK4BLsAtAXKKkFXwjIG/cxeccqSw
in8IpLMOOdg9/bCEesp1y8rR4SqHv+DeuyjdggSOmULHHjCasf8hnHp8c4SV+4IMa0K9SlO/gVao
R4N6eXEr5ZMlia1VNAiz8j5x+CEz4puwTFcytUqX+GNmmcNHAX+sRVzDDN9XxSYTK8GJehjwAzTj
uMCjLbaYkdpNOVr4/lTfV/KmC386xusnFgXSrninoesAaOFzl3O0ImlK1FaDvqzfGB0ObhL+VXXO
fzPzG4Nzcs9OqHOFQ22ZuMfNyi9J7O4kbnwkLWJr5TmgnLQ/I/qdUz0xFVt6N8WFYwYCPbAsRoop
8Wxr5aSdZ355+AEu9++0/a67nBhpkL5OdBkBWp1YFfHwAtUO3C7pVjZdttE5cDyDuQq9Ug0NOTo8
C9GbDa2WxfkwQbtgxqfTQOdbjR7i6D7NVlIqShPAIsECLnSAos79QXQyoSPXgV+e8m9DWD2YOd8y
qIJ93O2AfP+/mfkmO5k/y4h4zEqTBlLj1UuW0MRnnGvfh8no1kwRxVqhoRcZHBypaFBYPN1HQ+em
GUcsgLIo9fqE9rsmTZpNZbO885IoLe/4JOWuLKrSd5rQ2gihjZsGkpnY2BKA56zNDi3UOrdjZLDO
GyChu2+6sdyQUm9uHKi1eanVDt5kd8mNVVaPKXqzv+hpnUEUiIWHCO1GOx3Uob4sO0iho59EWgaO
99p6DxuzLDw2teFmGErLQ0CSe+4wdJshJtHfGieAoZb6D6bp2je8GMlWi2Vz18gRwTCKiGjSp+gU
RgLdgLSibj6zMDK8NIkTnxZ9e6xZmez0PlxLWinOPqD3Ma0oTgBdtHzYaxmJssgGDFAYW+mD6vy6
gyhCGXwevQsg5KI4/xbnUg3SeCDwRhZUzZ0eP5blbVMfEr7WSKwcBaIXSP0ip3Px1s5EBW6uyGRB
bm6gRiT0lefevF0W5wT0g2c8MR4AgN8u/LyvmjSrhoYFXDzY7euEPvnk4xHynGkDWm2uz4Ch83wr
VS1qTxC7ggn6TO769OMxCWhEAIpxkQS97HyWkeBkDDkL2vhXNbANCLN9Y1oZg2K1cZqilQFISEzV
MrYqq2RsaAtQvqu7vmmCyEur0VILgovM/cSdempqsSJxFNPKHWIWRC7YSu5rJDHWeJxVlwPyuYAn
gpwBrc0L381Td0pzG9d22bd3c3palGEEKTr2pegduivYGgOlwotn/TYUCXUQCF0Qo3S0jZpOo2YA
3NxP25Y7IMk+ntA/M7GYNjeJwr7PTYSmhuFLgz25o3GYUYzXt70qOp352B0wRkEo8uKGK7NRKzrb
BBcxf2sNcTPV097iFGj/WPgtWPq8PFvD/SunD0cnEq7UnXkMz3fQpEUk6xO8KSz+BFkY1q3MneL7
Lip5v5nm8WxZFvQg8MuyzhJmIC20XDqJV4fJilcrNhBeJnONGIJRLm7W8yGUY9hp5Yigx3Lc94i0
+nNncrHlQqNbOhjWynNWOSJUSwGEwAPwQs9vaJt+7Ho0b9lmug0J86t+5dhRDujEwvwLTgKEQcsn
d8hhoYvDp4K5h06Lb+tu2thdsRZmK0cD6Q4Q0uDdjB70c1uuVnbTHH4Hdu9VtrYNmbG77taqawBP
un8tLB8K0NZDHobg6SPT8GdkAVM8DuKrM+KU+4Qh9H4D3Y2I/qL5FlJfQ52HoRkMrfhbC43YcyYz
9jip1yzNk7K82XBU/9/SYoEEGlonIuFx2rc23dK3WT7B3nSpDz7qSX4cdQOipFk8ASVxVG/nE/fE
GyCMjeacCeE2bdo3mmZbhxeArjsrt7WtCBVhQ7eB6ICW/QWvCCVT3SbWQIJ21HNP6hwgZsoZWkCb
Lkhaxvyi7HTPbSbzyUya7oXpo/RMBP2tZ9Xp6IWWXZneyKP6Lw58H1AaYb8jrB2/5c5ogRi4ce5M
UTdHy9HKFxBpZhsjCsUz1i275RPOVgpe6o00q/jQ9iF4YELJ+Y6EtLgNM9QIPVuA18eOqXXgdVt/
AYtUfutGYezL7DC13bFGg6cT+U7ug25gH0H7boSyn7YZo9AvLOc2jSp6j3gQSW4ual8Ht85TDInL
Tanp9a3h9OyRNU70D+JgZ8vctNnV6TDt0mqQIDTv2JsYEPh2VpVsEFXZ/8jSTjy3TIlHRKf5lDbj
1gydfAfQdPI0JqZ544ak9tten1aWS3VGMHtGLCD1qFt0vkxOvIJWU1qhcwndEoC0P1WRX6Rb//p+
UppAG4NjIIkLUqz5/ycmmrCOKQS9WGCFWxv6ngnuB56+9+LndTuq3QQmkf/bWTi4LeooRlsGC+L0
NRbbuNlCizFLh00yQvxVtCgUrOXvVGfSqcnF7AF+YZYlGBACd9gBfGhNu2hNVVQ9e46OhliwGyKj
dT57FUNGa3R7xI46njxJhbR3bB6mIf2u0TXmZ9UhPnOJIRbGLQ6A3rktTZSy75sURyy5IfXfUSFW
nvxrBhZXbD5ws80EDOiDH95YcnfdA5SfR4kA+VT0T1yQAPQWFTwipQmMbvVPZ/ZfunKNZ0ARl+JB
BSVzIHxmT1u8FKaKG6MrDIKHcHgAk7jQ7UNZvMr6UdPX4JiqrioYgxwDCEfnztfFdJW9hHpLzpGG
Ie0WAfELKIR24JXbA9BxMLr+Swrhb2rxaAPU1cv1ufwdJi4vJ+C5LAvqrMidLQllxrbJAP5DtGpW
WY1uG3rbxs6e4DpMoeM+NRnzjEygA9PRvpORWV7sRntkAkaPR2CUWPk1s+td/Bo0FKFjBWSPCALO
XZPEXRdPuBcCK7upgdwKWeWJ6Jdrtn4IfTJiZH4s7hP913W7qg1O55bDObKds3vnZrWSM6MyJAm4
c0umY9TeNP3Kvaxy2lMTi+NR9IaY2DAS0GK9tvd5shIErn1+MXETQr3KdHEdx9030/728ewtaqJ/
5mdxALJKGD0afklA3tjY+lZk+tcXYO3nL44/k3a5lC0M8PFg6ZWHd8bKmaQ6YCle5giOIOXqLPuu
jTJzqQaUPRAJneUNCaf7VhqQxtE10EQ67SeI4GcoKghr8VAyQDtw7lIVt6e6mAhBgYL58SSxXfRN
n22vz5tqVECKzAIgSC+B3+fcCo9w5QpU7ILEKLzaeHKce178yLKX/2ZmsTyhrKbRlDDTG0AIkyfT
fhjxvjSieOUAUJ27c3IGjUvox7+4BsHlXNhxIkiQQs9XVsCqdQaEukAIWE44CUK2vz4wld+hjQnP
QHTJobF0MbAsKrnhCvjdSDZDknoUx91/svC75fwkLOK1ZndS6iRg/fPYvgKg/pnvo3AONjoX/CgL
P3MYTRA8mNg5ReuPLHlo0nSlTKBC/eJyIuhbo6BdumBXA7Vp03ZVYwQysdhLOLrR1i5L/TUf68Ev
hZW9Gcy2fF1Q8dJrMjoWgshNSrrQ5xwZ1zpO6tei0t17EEcmr9cnQOUyyBai3w3vUcROiwmop96M
hnQygtjM9onLHV8n3T0J69FLBb9t69VyrsppcFnigkI/Er2o4yPPnEmgVuE0aEbatd3h+oCUn5+F
cGYqglmP4HxPOxykC1od4w4s0FJg/4qztbNQNWUgZcXvt1BYuBBZ4Lbb0sQOSaCNQVr+MCJnIwAY
n+hNN3yCtBvdiH9skfPRSG43wtIjjCbeQP7lkPNsZb7U8dOJiUWtpx6KUQIWT4LamThyoWV5r1Uk
xNwxAmIyqe9YWxSHMpUCwBI0qBtzHeHjiwZ3+Dd+X4IvAI9OJaoNLMh0A+pryXYoVs7gedmXoRF2
IHTV8N4GBmte1JODhBjY56U54RECfVZaPs2Yaag2Xx/G73DvwgqQ9Kjeg5oK6cVzK81oVzl3QIlg
DIX1pS3swRvBMcA8ok2d8NjQvUe9KA5TqE8el1a0SYb0JmP3g0lBMz7kNNxYFWcPkauB7pP0Id0g
QVVXXimNFIcgN780qG5vQZiJ6lEim20GAovWCw3kLHBYWO9St+PjFPe4M6XMkp0cLeub0EHbG3FX
bhiV5bY3K/Ik+rT3IiLqwbPL8MHF2S06sYmivdbuc1vv/o6lSB/JlPxFWB29xYVRbFk/FptSmKXn
5DK/xXGXecNUDjsyTr3nYlsc9DDNf12fV9WeRgPzTCIH5CAC/fNpNfPObkuRWUHa3jjuDXIg17+v
cg70ZZC59o0qyvL7aW8MY0Hxvg/xWKkbDfBU65hCof66GeUwTszM/z/xwdwozTZh8EG92nTU78XK
y25tGIujbyJ1FhUE32coz/QPjDx2a1yqswOfO7gBRAVaRnCNoctu2YtkaGM75DlYTHIzso9uBwRM
DLyonMBJkLfOeJuMQ+fXYmDb63N3OTYYBscIuCvmLuMlR3rORscATzMDswmeNZClt9ItDt3rRi4X
6NzIYoGmnAObnMNIWu8530TOygKtfX+xQE4iuBnO39f/6evnrHm+/vMVXVzz70dyGRl6ZDGXaRBm
5RUmMGUAC/T7UqebodK8sLYRojftHR/MPRmp7oHqHXLxffFLm9YqUpcRNSyjfR7pWnsuTC2OWfCB
aF06WDTQa3E08WTwZMJ3dcGfw6pdcYnL2UQ7HOJ2pGCQ8kYZ53w7ER2YsEnYNLDoTlTP4Voz/eVY
zr9Pzr9vl8OYURvkMLG8w58G5jyycxP/+qKtjWJxtsV0omY7j4Jbm+KpW4MdX+6beRCQFkE2ANjc
34nokzNnBGQWsFAMYmo9pD/a4jWuVnaN0gSbCbMQ5AIst/BqnnbuUMGxAjlFzMvJmKN5DjlcM95f
nyrlgoB0FbA14EDxPjxfEE3gGcOAygtcELI+mTlLdv0Qpj+nKIpeqnr6BA8Y4mJgTqH2Dh9bRiXQ
JxhbLmucp+ELuzeH79eHo1z5k88v/Ndkrd47Iz5vGJ5xS9bqz8rPIw4BcmJO8zmLWIRO0i0ZLVkA
cD+tD+laz5L6++gMg9iuA9LSheMSqxCoC+HSlDelBgRm9Pcnpgdk1P9+f7Z/4rkNkYWutfg+Q7/6
vVuuVBaVXnvy+YUztXpLhnq+8/uvjvSYvs/XuIlUFsCbiMMJaWmEL4uzEMFZE04Ttp5wjsLYmyLb
d0Ks7AnVKpwaWaxyGkoWMRNGrOK22mTjSupKOYaZu3rWFAeN7+LzKAGFsWMJFpjOF1LeNWQj6fbj
6zzDYsC7jMI1bJ2vs94IUK0ODsP744iYtvzMCGYZAkjII2u/xPeE4FgCnFZYgV74MnlNyodp/ERc
N5Mf4JSdW8yXNXGoMjBpUISnEJjqd7R16u0w1OXh+jypTj8EPjMUGgyjF4gFvOE5Ll4XdGgRtAg0
Gt+DYG+vR90dkLz+J2wBlYfkGLLbyPedr4k5SggHArcXaL1Tb0BbzG8SI6z3U94DfUbM2Hy8bvDS
jQGyhvIA0qQECoJ0sVeGJIOwyNSaQdscE+ewdsleuvGM4Z79C0O65KcC+39MeVzSYDSHDUQj/DQy
du60VrmZ813L6PjEzLJvK+E6+DAngYhBy1t7X7GQB+ZgFG9jXJAgSkgGPF7eJsepFBIk+2P8+olp
REFeh8oPwM9Lbb+GazEoxFD+D5HHKcZN0cgVz1Au1ImFRVDUa32MjJFtBvGLTA45Of63ASwulbD9
dwDplHqj2OTFGkP17EkXa3QygHmAJ9dKKQB21icLwB8Sb/JqZzR4TB/oT4hPf/hYgNMhKHJmCrw5
Sj23JGSZxUWPtxJzfznH2PhxfaoUeUV8H0kYZOXBZHtZyOMoSv8myw3JS9e+gRQVHftg9vSsiG+4
lOj0mrwElfwUpd3e2HVW7D2kH8/Q4lf8Ro6DXGjm+DgfJZdMVnWM0uv0XlAEl0/XR6nyNwAOUXcH
RwkafBeTGLlVwsOuYMGoB1r61fg4JAfVhbkVAnA2XHLL2ycbGjttcHkEA/KuoCBZ8ef5flx4G+ho
gKRmzhwjLWkQy4pBk9WGMGqCzE5u/poO2g/07Xg5hdpWv5b/Vxxz4LhGtzNeXsiTLC8irS5YTrLK
Bcdo6ItwXzhiN4Tax/0aU4X6wnyfIrRZXA66FBRUYtB9MMEtirLC8PFsINhaAGjEcQ3SFjwkz12q
ig1TdKXGH3n19i6rl+sepZikGf85o3wIAR/nIqRpATA0s0IWjyZ6UXq/MH+4/YoJhdOemZjvidMz
hvM0YgNMsJ2GG6Be4RFRHGGA5c8AQnguXieLBXDaAnTrTscfnaQ/QgxjQ40AFIhI72/0aXd9ttZs
Lc77fEygrKn3/FGLtwnBcDbaTxv6mebzdTuq3MXZoBYnvwEOXs1oW/7Yle/YUl6DLlmzuk9kdGOh
rybKgS7rpZiRTV7Tu2ts3YolQx88Ns2cZETP1fIYGyUaBKKGP9rsi/DsbmXJ1MM7+f7C60aa8lK0
NX/Uqx0LX4lzxyqQLh1mGb42Pgq6Zck9jVYeOcpRoXvkdw0VUcHCEfE4ARgM/Q6P8XAjtna18nml
c8zgWQIkGx6Z81Y78XPXSMyOpAV/TLX73ppQoXhJOzT4Q8lvjD6MAEAPBx7hQBYCfA56+HNbdWlU
IspBFcXHjd7pHou7lXNNcTDgFkU+CeEn+gCWaOq6BuA1GR1sJPAfGe19jZSJRr9f93OVETyL5/LA
rLREF8PI9bofIOuVP8b9JjU2WeJPa1famonZKU5WRSSslin4ZB/BLeqnwyvkJGqUIK6P4/I1AimJ
k3Eslj6r9IJXHOMIc585HuCYrNkhuL5uReVgp1bmX3EylMrhYxZKmj8OstuU2V/N6KJk8Z6ke8tZ
WRjlDj21tTgBdOlWQktgy5kqNNLoWw0gSci/eLIXf8ed3LVO95NElR+5MtBy9L78t7EuTggbzDku
Ta38UTbJJkO6pm7vRL2PqgNNVw515eJR6tjOLB2BOtX5tOYJuj/JgMUbKTCc5kNtbwZjx6wVM6rT
BzTX/5pZxm4cBQ8DFQI4Ykw8N628lqzU1pWuzhAEgxj2d530fCAJ0WIeVwRzNv5owcojnV9krW9b
OVknNub/n/igyd02awGQfSxiP7E3KUpqIOxauyAUI7F1CNrg2QYA40VHrtlUJRjH8/yxB57QhsBt
Mb248YdzIQihT4wsTgZwweg6Gm9zdDk9ZMlfI7kp1+D0inLyuY3FwVAgowkgA8IR0e4t+053PcRZ
jbGLAeN1bx37e7NGoqzauRgWIHhQFAd/w5Jvq87Nos4qAT9DJRT0EGV400a3BYqUnfXLsr+3+kHT
fT3eXt+w8y5ZxPZnZhehUZprqR1GMNsA/jTBw1EKHTdEekO3bQm65dbCe4Un4imByHV+vuIGWdwd
GXMzA3n27JHkPs4IoK7TaWOtiXcqnixnVhZO0joiaUJpZY/I3xN5tOmxGX7WrvATsBA106/rk6j0
e5R1dTC1gXhjWcTpbauuylTLHgvyj6G/GuXDUK5EDmsmFutUDKWRsxImynrXJe8p3+prUnhKVzgZ
xWJlgNVpeG5jY+HJcTCKHzR9c6G7Ifq/WPE1T2+KcCXyWhvTYpFG6fRo/UzzR720t0L8bJpjoQ8r
N5LSCJS8gKKZSztLLgnN6HsZOiNOV3Zb/I+6L9luHMe2/ZVaOUc+9s1bt2pAUpLlVnbYjoyacDki
nABBEiBIsP36t+nMypRpXfFG3NGrQUXasniI/uCcffZOdx1Sh8L/mYYc2Vg0pCyaJtfthN21iFFv
o2UCeagfn2K4quJ2AdYQNGRx2gkzzwKAMPL7gT0UAiw4n/ofx58jIIvgBOqhEAj+ALwFkZYFybA2
vw8JqCH2lrqQ3V06rCHp585Y7jhAHCEYgjDpXNL8/igiOe2Acenye7eLVXdRGg8/0VNHz18cdXlY
zQVk8/OHzx37QuRroFeQtqfm1HETFl5WZpW92/Mxx2014e1tmSU/wdyPwThqxcKR8hooT8iyz++n
ZkNDM7Lzvc7W9uIT7UCofxYhQtD9Y27Q9kazBJpE3YsA5FyjkVTBlbLWAAmnrCDtEsxUIACXL0+2
0ms9mrqNujf1pTIvHLUf2coCPHGowEF7Q1bYHmJUi62rI2kFoYOmxtTtEtu5yHUBcsfvbNydn1sn
7YTIpAKmP8OwFgPPSK8GKVAC4IR1pMcwCrIWihpj1JDfzls61WkQogMQAsxmAQQc368S5FVLnrZG
fa9EnlT8JQPsXgtrZXM85eiAS/ZvM4uOU4OwAqZ7NMisEsY5CpYlKHC6mNqbfGwvShZEvbKjUX3+
37VvsWWONemnkUz1fTHlce/dlo4VibVA/MlOBAUdeM9wKn/QcvKVSz05Ybjqbrjssn43DU9p/eP+
KO7ZyM3N6qBgiVnszI7WVeB4ur6Xz4aBqMt9isqn8511YsuEZgTiunPYAO7FYtoBN2KHg4/p3efj
PnSLBBVvK/7FmonFfgNvyW6zECbMEmTgdPhuAXt3vhUnRgNZvxCpcBxhAJ0u5tqUWW0ZVEzdj7y4
qJvy1hrV1gnWwkVv4ejFAfPOzmJqFYUFtCFuVPdFkY+XAJp/rzsfdG6ytK9zPzP3AKtYMVBs/mZ0
+zTKUz+40Y7/aneGe6+o4V5UrO+eJgoKTk4EJAmVwze957+SirfQn4HEQW1U3ZUzlcW+dugrbxHU
mxzy6CnlxI3NRdwMwXPWddhTfefTZHB7R5QfXlQhSR8naVg3AWXFs2OKLPaa0Ip6d0SBy2hlsd2C
HcdXaRqZtZEhwNKGsQgnecE8UW8VEz2ItwLnYizVtBWdO8RwDOiF5VV2giSDhGBBxh4lz5v9VFpG
zHrTeQ6dQm/AHuI/AofY4FJjtJ87Jdo49bx2Q1kd4tPQuGPgzL4KzArU5oFJP4cG9VClOPZ55KDM
CuDq+T8pd4qNzDZMXkLNLL9EPY0L9qqwvaulIy7zQoG3A8pJ0eBzBLkGi+yy3DNif6yzZBQWqAML
BTqb1gk25+fYiQ0aKzAMkLJC6gAkje+3TVPpQVaKyXtffunyu2YaIoVb05qrvGZmsTsPFZiY85LK
+XQuy4jlNwxgd7k935i3ONpyJuMaA18JSMVZnvp9a0ZGKcEskfelM/kXqZNDLhBp61gowSPXHshu
cjOSWEoAnNupLAqsoYyGzDMvtVfre67L7MLWbXZdQrMlbpkxXQ2ezjcTxDQedGnzeKhsJ85GA3hH
u60Ti+oilkEzPA3aDXci66fIUgojqaqXSmevXSv4rh/CdkMMMDJSFdC4Dl2FalcI4lUjssHIEgVR
UVoiNnFlikyrv3dSPUZC1EHUlB1bCUvPvbDspeN9Zd53jmIbHhV8grS8ulf8VdANByOMAVLbqt+z
cM1jOnGvRGD1TQ0Tu/EHcCL1G9NQPK3uLaBIvPFekc82krygetjz8Nr8ccoskIsDUOBC9/UEa1wV
OlOGhJ+85zU8TTO75XqNW+jExg8TgGSAZgwe5wfg21RAz9DPq/teTR1KWznZasGDZGUqnxgjXF5m
ug0fa3N5gvE6kxmA4PK+3nN6ja763z1+cXqNDaPVkBE83n25DsXX808/tdqRVkEqEqjq+dLyfoKx
zCSt0YINnDYa4ja+LCPQ6NaRTMk1YpArXXVqOkMrEEX1YESB57CYzg6OmIz0DNYkR0TmIq9ppA14
FTwmei1jdNoYCPSQ1/UBE1ycyU4m7Kaoi+peKAjfP7lw/mmIAgpVR02wqq8y57mXKxWY2r+sLU5m
Egw0IB6s9aiHZ+kUUZLo4Eug7qn3SZVfqNFEXflyfvROLVlU3833j3nwlsEZk/XgG+hDee8IaAd1
+7oto9QhsR4usmFXenV83t4pN+foCFr6g2Nq+ZM5puK+meiGjNdDCpTGWnHyipElLEPTWrdkgBHW
GFcO5fuemDcqnVaLQZYjBjAEhA+hUI8bHFy3xdQHZMM1GieswFdaJ12oY6H1rkb4+HyffZiGsxkI
KeDGCyKODz40wkBp4OQZ5A+9Ksrbu4DhhnVZj8gK+4/nTX1YzDAFLCzy/hAXxl60cNd9D4nzFKLW
B7BxUKDA8r1gJOJduGfFGg3Qh6k327Ih6IigNPzM5fmN37MqUwLNQgV1lfTlhpbIB287aI1mK6fg
vHbera03W5jkKPeDTN4yzjV6XHUOzdUh0E+GAkea/RNjBELkvwwsFu/EQMkypVwdhoYkQXdl8i8O
yqogiGTvzg/RqdlwbGmxA8LzlUZqoNvcT3mfVLiMym3a7qdhZSqctAM4C3RzcYPDBvF+X1dpN5Z0
ZOpA7RoJ7N64yIoUlc3iMDnWVTixFXsnp54PFgl4cwHuGAt7xGOFITu0i9nfhPHNNGSk268m/Xa+
+z7MOtx3Z4ilBSAiAnnLE11p1DSgXLs4TGZw7UPADFQi4EL81KftjhXkitvBypYH2Mxy9sGmP7M2
IxUHdeAljhqiDONUoX0Hiw/m1qw9M5YNAjHS80H22VFvQwpBY9amYp+OPnzMsZafgzLtrnre84SA
U+gSxCrZ1inplHROhkKC3GliOyz4FndRHddGh0/DDsxzwk+cpvic0x5kCcwjkEwLOrD4ERuAfW59
6iqfbpqp0VGQ1v2mc3p1GSiCC0hKrKgdRnM3ep0XTZqJ63EiZGNlWXureel/KYyCbDjYx0atIemM
iV7l28YscB/SUAT9JIdrs88faunvP7PNxLx94Ku4eCB7UvT3HrH2WWcVG3CvT5tq6sA6aM5RgR6l
OK3llnFmVEi0YGlDMgbvOwyUJ1mfpXFQgO1waFA8wavRiCyrMGNWyibySWDv+FiOcTf1TzYhOiHK
9pIybKpt000tWoRa+UzXbqyAt9lZnD7mYvK2GZmCWOoG5BVt2seGSV99XUDKbhTFhkiNOHJpk7gE
axSY9tJ6SzoAVqwBH7gt4UnDRhmNdm1HVQWPYIAy+4U0wleZeSJS5ehs7aFCYixw2L7nEKepaepA
WMS2IpW2YIsszBHa10W9NZyRRczKrHhwkUQzOqB+icrcKBDQzKnaKY1sFy3knrTi3CuKROCVf3N9
l122JeTL6zZst6DHIXcIjzAapcH02TAyzqAJ7g27JtQ1MiJedxVCBQpLy7Mjzifngo91s0HeDfTK
suDZoVH2t3FwjS+BdvVecZDGsB4x+8G018jr3/C+77ZkyFia2PZRTISVAXT4+/1lSosq7VCidGBN
fe0OKgKR633VfWlc7xrSJhGX5L7y7Cuf31Y+iK7LnU71w6h2hgGei77YlJkdlR7HDEhvyjpMeIML
IEhaBQN7ZpVF05gnPacR7tZRMHxpy++9aUS9M8QTthdxWXV000JzHL4BzW9p72KDKyInfaSq26Tq
zmKQg212GW5MleM+mENzcX4r+rDDzj2AnAVCcB4Cs8binizGIqsnPohDU323tY7LTmzS6Stlt2S1
/PaDS7SwtTiffA1dUtPvxQFgcgvYGgiyZ+MPl9ovjCyOJkYcFIZKGGncz37xqfG/nO+w+SU/TJmj
DpuPkKO7rKHNDNscno/4VdRmL+HambdmYB6xIwMeK5vUQqHogWFTmlAsm5xvwIczbtFBiznvOqAc
9zs0YKjhJDxIqKDVj427Mq/WxnrhxBUCPM/tiJXV+mlc6SqCqkLSkJV734qVt+D5UV9VYuq9kqAt
uYob9dCp59RZ8dpWuusNFXBkwtYuwooTTKjfzSDK5TVpE2utYnPNyGIVBn4uIY6OMS/SKLO3ZnZX
1LH3wwQ670f+Q3i3FFBb61txIG3s8tiRESjmz0+uj2jxhY3FuKuwbF3GDYHaVsPZ5A5BnBW7LE7M
wN4EXgNJG98CLZFvQMF7IC4I23D4SlEUG9E0Lyovv5ks+A3B9LWNYbb8YeFChQj4DQvksuZi3gtz
DAvHazCQpf9Ea3CL9pvB+QL/AhTKcchZbPcrIfuT0zNExgE4CkTUl+7r2E6V1dBczGxrrbVFtWzx
utLf9sdWIU0LLIwF7DfghIvdAsjoQFuDlx/8Ue0DfWXRbU+vEcuJBRCSUmyb+je3fur5ddleeUO7
Qq99arMCw5eBcum54GUZNZIBaB26xioPqX9o7SzqIKtzvoVrFhbD1uYDwhAdpAkKO6mnWP9w5gYT
9rgFiwkLPw9chCgshxxhl0wTiUy5O9+CU4v7yMKSXGYIpC60bZQHal0y5BEUA4m7YSco01/Z2k/N
t2NLi+tLM9rdYCP3jcKgaSMtb+O4kLe01gAbpxuEkIMP38E3l9UG3AiU23l2eWibreruqXvBUZa/
Rkl/0griqkCqQTbqAwWs0ZY6J9QvDhyE95Z8qYcHaXxvx4fzo3NyfgGJDfk2CCZBduv9cTv6otc5
4NGH6TfC4274memLDQC3PciyOM5s/uj4cFLaNBNAl4eWfuLiFpNxxcCpMT92YRcbgOH0Zh2mGu5C
uOsD8PVvjHplAp80AU4uFAKAmvJDQAbRbysVzBSHnsWBjMkQSeMnZi7EO5AnndOOH+IwpVMFlR/C
XaDp7VTeV/aX2lrJAp8a6GMTi41k0MZI8m729bMkR35rDVh7spcwUxF9BsDxQ3inlBNrnZCKA6iW
oj6tIifU2Ex+GJwzH7DAhGCzBfXLB2oMrZw29wkXB6CNNtWwtz2xcoa/kbh/OCmPTCyWRNNSnJ5t
Jg6IvXlJU3vjPmgcJ6ot3SbIu7KdPYqnXmC96Knqb8DjWl64Y98kFq/B0DvyIJpM9m8/F2E0uQgP
qYYh9VTQIp4yEyKdasg2iEd4G79H6nQI0jHxe6imQsQPF0fT/+Ei8kWnzafo0SocUJeZwbo4yBpj
09y1zY8ihN8MIKrn4OKKIv7FKeJ3eTHkflAeuPuixxyyjXvDKlYG5uQMRoX3n0aW3m6HDCFKvWFk
MnMz8gjqcKjT/ZQRCEDP2k5YiIv9RNQt/AnJBCKiXXRnoA73/H47f//j5Pr7+YtlyNNU86qBT4Tb
MRW7IdimSd9eml/OmzndV3+bWQyIYae9bCma0ZZfU37thr+ff/5HJfq3Ef/LQLCoGBS57NXYoO4q
T+UVigeT3Jk2k80fSmUm7lBsQN11maeGH1vTsGEe4mCO3Jx/iZNbDnAnf47V0r/07Va3aYXq30Ld
QaI2GtOn3l3LCZ3sSaDekVtAogF0K+/XTkqBARo9IUBPgegeAhG2u8a9fbIdRyZmV+BoeTpFbmFr
rsXBQHBrGNoo9S+xx63MvDUri5ntc9bpqkNDwCMSgysmhnYUCKW358dkrbsW89uio5tarEJ3TQkc
l/6HNdHmeXfUV4uJHYLRG1TWUhzE8DkPC4ROL0P5mK/Jap3yvo7MLElJRFBiZwc39yFHKGiQVjRR
EC9aXwf7J24Qx4YWPiuyDET1DtpT2ylGI7tWE/l2fkhWBt5dnGdZCihKU6EttVltuhzuKkAuJQ9W
Utynzfx9wVwcMiXMlFaPC6YpbybURxfWo5ndn2/K6WH528Y8+45Wipf32k4nJQ6d5UVc3xDix7QY
oYmwhqM4PY//tjS39shSpj1ajQytSacv3CCf9YSY7vnGrJlYLHvqh/VIWpiQ49RHpK4etPQvzts4
PSh/X8EXY0+NKWtGE4u+gdrRd1Zv9Rotx6khsRA/BsLPR/n1kg0rFQOVuYUJnJu7FMztVnYbig2F
JsL5lpy2MxMFgQ8cqaPF9lWFPQ09EaAlyJq0bRlrrwNf33X1wyzF2GEs1C3/x9BiB1MO0a1bedjB
jOvab2Ix0p/wMY4tLPawYUQgAtpQ2IndS+gNFGtyHqcG/ej5yxt3Whu9JcAcdND+N8P6bKuruluZ
V3MnLN2YYxOLbcvKzLJCMgrLQ267ElEtFV432O9b8gW3zFi138+P/qm1YoFDAMnJWcUsWKyVCbmL
zkdu7tB1n11wIzvi3+cNnPLL4FmCZAG6UaCSWEyvsNMkK8NSQhAHuBl317EX1uVJG34VQNOct3Wy
85DTBfwPzKwoqXq/t/Q9VGK5iwul5V/xJnGziLzQnf1iWStlACd77cjQ/PnRJmZnvOq5BUNBHcE/
GqbNTzTEA/f8DCL4CM1CdkZNofTKA8hKk9SmcVEdhPg6+n1M+gvCns+bO9mcWcgOyqsgJvMXezJy
1rkpRYj4DvJ99Mkvvp9//sk5cPT8xSTLSw/aEGL2J5G5IjFcpCHc5uquWmPEPrlAjwwtJpvToio0
c9EQmY2RpA8GEZFcQx2uGVnsY1YWQDnVh5F6rJ+gpXAL4aLYBJv4+U6bN6sPOwFKXMEVhyjvB7q4
FJp5prJLxO5Hvs2RZpXfjancKl+Chb+MG1dsxjxdMXryMDgyuhgp5vG6tro5shyCN7BMRppUtkhc
u0nOt+5kJ6JuA8q0UFnA/79fQXUYdmk3z3Bt3roNkoK7rF1ZpCfbgpINxPhAqPwBeTg4WurKMMuD
QGIgDa9rpaOsvAuCx/NNObl6juws5kPocXhKciwPFYk/59VKR51+OgpOXFBkoXJysTYNOqZtQFs8
XZnXgzM+kmBccZVPjgU4Fv5jYjHofQbYmmIa9//fLPbJ1dfcWxmKNQuLdWl0o3KnChZyeg+JvK69
DtKVMNxpE2gFQFcgdVniUFqfZ44kXXnowq8Gf+6BWNeff2ag/zYxD9XRrg9lE+A+IQR86M3LvHyp
upVgz6kVj0oSx/AgzgK84sKnJMwovIDCbx21sfeaPhqnMAnN59H9XfbgJrp125+59R2bXCxDhJCJ
5hZuyBlV16aqkxIgEXDVXtYDfzrfe6cGCN4soEJYjx+1hqk0NYoxJjhnGaAl6sVu7Ag5z/NGTq0W
FGgZwCQBd/dRptduoD0t0YUBEMdG5e1pINa8jJM2kBUD3m6WuF56NB5t27xIVXHII2varaLtTj0e
2hGzZDiSEx/kSHTZWbgksRK8W49ue2etLPZTj58jLiASN0FEusSIdWXQAcmPddIUUTlEUCD/8RE4
fv5iMyFDVfCCYjd0i20gIsCFfuz5qP+HvCYSrSGE2yG3uVgk8CLNhnm9vgFJXeQHX2W3Vhi/PDeW
FhZrwuagczSrQd/k/YVR3XrhU32dr2lPmMtxgBVctoC6xyBYAEYvHP2BhGNo95m+Ub15Z1V0O6b0
0bTFrshfSvopYPxQhHPk2rwk5Nm1vwDuxaK2zFdO/A8Bx/lFHPj/eBmkkaylVkkBXWtz8IP2JlXh
fWmEL1qkbZRnqRO1Od8ZlrcfHOcCnFA7XxlfbZYzyPB6a+KPy83v7TWQygbbD94HW/j7zTVoQgUI
D17DhLxW6Ie7rnFYosf+aagYoEs50v6BW7LIniDbdn5OvdGkHftaWAxzkXgIkKsD+fBloSoFrTWq
Ptv6ZgJWeZd2bXnpNwIUOsEY+1m6Ix55Bn1vcFONzWXK3X/XdvfqQLzOHNqnjgLRlIXpJyPIADC3
SuM2NXW9rZGf3aRj/1BASyopwKkPpN6U1BnZM3eK2DBspT9d2uF0i+Ms9ps0KdoMeYpB7FpPz/+h
I2cMr9QkZQSll1cUpl67nckTFOzxOKDZdqrcXQagZZcj9dQoujW4sQ8tHBVG+6m0fBYTv/hKzTZf
6bKP0xfOCDwrQGihXYWa8ffDFbbpZAdTUd80zyW9tOkfCIf/8234v/RVHv7o++Zf/4Wfv4Esss4o
04sf//XvV1Fn4r/m7/z1N++/8a+b7FstG/m7Xv7Vuy/hwX8aTl70y7sfNkJnerxvX+vx4bVpC/1m
AK84/+X/9MN/vL495XGsXv/5yzfZCj0/jWZS/PLnR/vv//wFxO9Hs3J+/p8f3r6U+N6lrL+/fPzC
60uj//mLHf6KQlaIvBihDbEaVCH/8o/+9e0T59e5rhJ3NuB9DYDbsR8KWWuGL9m/onjIQfgIWWJU
lLj4UiPb+SMr/BW/QCDGMqCEjLuF/ct/Gv5ubP4eq38IuJgyE7rBtxcgYBQqYxd4s48iVeD5l1zB
UDAMdWO1Og5ZZ164Vtle80la0LtUdehf6BqEonFPDb53mpxNW+KXSeGS8U1zTF/Rye/3jWk/96Wl
9n0WDPeW0l9amSV2Rfpb0WXjEyl9+xHaKCEUHNqh31XYqLd6MqbrAZlTzP5KHyBZqW4at/SaS7s3
oVRTDA3ewiJeWW/Dyi7tSz/LwW4S5JB9dSJUCmQFAFF1c9MaHrIeceCJLI0gN5Pmr4UL4o2XFDlK
4GhtFENAwJGygABlwUa6GYfUasD5wFFJEiQSpbNDNPqAJwPpC1yp3Tv+Va86T11VPgs2UzWiJLLk
EEG3U9cSkVGXSO9ISt3bou77fSCF5WAjwUo29SRuMjy3RIWnnbUbkWcmIoyV7ifvFjs2s2JjqJW1
E+3gOQ9QSK9QlgQEhbyn6ZjtGz049LJHVhR6WhMrdB8kys/ovrar8NFu2tToY9zLG0fENmfqys0R
bCImKb+ochj860JV4lapIUhy2kzd3dD0ecxHDT4uozT5jRNygH6KsMJzew2WTtsVoftit7RGG7JB
FY8G1FzLS28iLSh0JpPTkm6Bh015GLEWHIDbZsAdkG3KPOBhUkM9+8mEvKO7r3iQNjyGGrlHLsMc
KqJVZAxhkW47KLh9o15uWLGU3PWvjC4AvNqqUYsd89orBqBeWxFECK10eTzAKPLlAaTrt27D222F
pWvEReFN5cvUYieNaxN6zZGritF+FQWbZv1kaO1N/WjWEIVySxL3s3BDBF6yAk8k0zeNbPQI+PZk
urFIHePL0LsZ3ZR+nhmfrLoYKYpsnfRZBx19AVPmOIGDK8SO72aQIYskZ/mnFpBckP0EY+FExeBL
AxBtv5UxM3iAtlWyvQq8oceQtK1/5zpVUSbgx4d8CvXBKesQF8R7ZqcalYBDKtunfeD8DgXQ0oss
kJ5cAWmPMwPClWkHPF6V840gjn9NSGW5s8BkeFHYBcoXWd5PDyVuAUaUUQedNQ5OeJMbAZ+iYirE
Pq/tTAGGz506KlBR/1i7NVPQfcnbrxCE0DzBgPvfmd+0YVT4g/FbPenxya6kBXymPUoB6D/PnSQ1
bDONHSXL/NoSnSFv2hGw/50rJWHgEEyFuKJ1jhi0IlK9tpAdS5GEKoGf08pAratdUi0uXNSz3Tgd
bfY8CIork/ihuSVV6/BEWk43JUM+dsY1DZBhTtJaqLlDvEpuJ4bIxsZxUgjWNh3uEFB5DUmZNEG1
M3OrfCY1rqibye8w26Y8LB8NDbUErw2cW88QTR6DIjDbZkL0dsIzD3xMHmO1iuHLt/49lByGYjv4
dvXs17R5bUMR2lt3IsNvWV3mD4FEhZZbD7Z5ESIbisph2Q2Qn8WDfMR0/OHOrbm46FyDmYk5mumw
sVovhZIH1A8ghj6lQ5Nvbet6BuUBoy+jutResB2booyMzodI5Nvp80Mn8H97vL47ku+qV/FJ16+v
+ual+v/gIAYh0LmD+Elk+vX7Pz7pF/3aHB/gb9/74zwmnvcr+KltcG7C58JFysDZ/seBDCjQryhA
h3IBLrkoyJqFC/48kH3zVxvuvu0BYANc41+nsRn8imMdwkAhiuBwr8Hx+QOn8Zun/LczO1s0LWTV
4ZSB9wKEuot4VGHyWqBQxX3FIabbcGOB0IwUMWgLsunZddsqf3Ew2ZutANBgdBLgMlw2xESmxlcq
akeQWFpAnVyGzB3bJA+JUBd9CK6jm8KFUjoiq/ngVl/dXPNBJuirgtsxRUzefPUHObYPBRv84gWU
wlX6DWeu8m6pl6kKJQ1m1uBVnMqtyztmYo2KBBmtOgdUFwiD8toE3BSvTMvSHK+s0hb8d9J0Et85
GtI/XZhjl+V9RBouK+7WkBWBz+9h+IChfe+++maZtcxjwSvgHIKrC106hXNROF1T+xdTQ3XWA1JU
FdnvhZFmVro9b35x6YJ9ECP4NiJVyIahRDVc3GInVGI1cOuy79zM7TyLtQR4jUVw2Iji23roUeaZ
1ExTsLARh0xIMvcO9LOt2HQmr7dR5c+wJ0VSKrs2bxGtUPjs/Eu+VaUdTaRZ729O2aHSE4SluKou
JpKyRTlJLqynQDNbVVtd0arJdpoAH4KqHXj10zMczNEwtykbSKpj+K4jOJVr1AzlL4SZGERzAMO2
iqTKm/ylCLnvXGR9MeBXakSu7jZVA/4qY3aDx4wULsk2J35tb6ug7qBhNaJGR67RwL85pO+bNmuk
WyjsBhjJ+aOq7SiUBxZB0y9aiYOKdjl4LXStvO5hKqZMftNGkMM9G7VU07NvCdLlUUmkWdYXcx0U
HTdT6ZmabkOoBfVPWBc1uqP3uY3CG7ubMGdFRsKh2zl9UeGjps08tNqqeoyRDksGg5lODfyEFWai
KyDlia7Q2mdEx27RcuStAenl+OmP/qHZIPOX8+P7PiCHQwP+Agphkd3BpoMM4BwHOeoDs58cb/QU
eexKX/pqixPKL24tFgxwnbCvMPqDCMA3k7MiAxKccyYYObr3Jg0OULRXDf5j05qYIRqVdphQatLo
H4dXkHvZpD2RQxN5hT2iw4suFYiHQN4DvdTXQ6EPvtcEKd+m2kGVifY8q3uoC4m/Gkri4jeDaLzb
P4eNqh6lHNFQBAK7z9QY83DQfJgHgvDMxD/hyMPuwZCot8t2Lq7R03Pu6XmXOt/biCOgce/mHNh5
URJmzYEWc97m3zfedklDqDGMj4yNHgoydJvbFWgQoTh361mTU48bxWqvCiLQ8KFuIKprlalLo2jt
Af4n6oLIVU1L4tykJfPtWPVyoN+MrDAuUODpeEnuC1l8dzgU9x5K5Fbql34yi/7O6UzIKCUBh4de
xcqxnabd9r0bdLe1YukgI6+EU39tG7UZJiDrCM2YD7qt00gOAdTjIwgB1KgtowOArnnUTXU/Qkqe
uBzcrghits4nr9CjQ3EpMdu+3QFUwMx0IxHT0nvNfAPd6U9FPyH8wTAVqz3cNESZVFNxb9uFPjSF
4WoP02OPMsDsuXUKmoLOS1tmPCJkI0eoAugG0fDMwj2EugW9AIhcJ0oa/XSVhqgC2pm9yawtJU3A
jE2Vy9J5Gt2O5uQplMYwPA56sIFsabQgD4aT+u13t/a8+gkuHxUyqqQ0WXMfDlOR79IMZ9t2kk5Q
SjBjShtqC349NSr4agLhI74zq4IDl2CqjOo1BM1Ab8R50Tcmv9CpUHAv29xwC2+XliT3boFFJ3m+
6zwUbhTslQXC1uhl1B4GtXMz2bLDlJ7MuqnYve0Z2jM2QjhV5e/bMM1YcS3cIVegOOmo7rvr3k1p
loGjs+xb9yEVlq32HncYJN8wVzxQyVbdZIR1XDRB1oN0mDie0glLUZM37nvaEJbtIIM8eDLOQ8Ck
Rsj5Za37mySt5zZ7TI6epHFvlw1Ol7YaOB6iRxt03HcFsu/4R//xS5JlBT5D3ALEaPEkG0d9nVoV
Wt0l9+qKgk9yAJjIj0cObj5/NwhulkXkOpCK7SPDJRmaQ20Xh8rLAN5OI4y5y0KX3o191Vf+gaeE
98XWz21iVfu8HQFYuPMg75KFkQpDio3Lr7XL8mefpimZrhynQCAM/AsKW/YNdm3F3CtiQ0euuIaM
ZmYC+Y/C4yDd9Ij0NhR0RmD/QFmUbc2vNHakMKyNQdmYgdsGVydc7oU2iCt+sygUitW25EUYPrU0
UMD7oSgaPWsB14wTJDY9Nj8E7z8XlisVDoaVOKxB6+MKUHfb23LWzz1mFzrHP7JhmnwSpT9v+U6n
aeDHYa8lJsAkLMvb6bAu8XfVH01l2gXzVKS4j//hLAHVaR8VzOzwDBNxE+/OrBxmuZ/NYpj7WeCe
Dk+CtKTGUBCRB8x5RW1P6KltnWUBHoJg94g6ZsC+UfmLEXRa1T5rLgDURn8RNskdayfHHG4C7s+v
nGGkq+mTh5kFCzY+Ul9TMswTzKvJPPLuSPC7Iiznruk6aD5nOGID1f8/5s5suU4kbddXxL+Zh1NY
g2bLlq22dUJYtosZkoRMSK7+f5Bc0W3V3nb02e6oaIXtpQUkOXzDO3APup+4bPbzeaT0vPGZcKvk
74JVDOFDE/h54mX+khi+ntKJw1j8nD35Rpl4PkS1tT8c0kIvg6GYNTJzp6jh5ZBoB/ufvClobj27
ktbDz6G2Xj/+9yC/fi6sjdvcRq7ouAGnt0r93CDxVMkzAimGhx6B2XKtwvUK0ntMeoohSYPXFzVs
emaqTbNREv8NJzG73ENTahO+g7A2MEra7Vo+4grUFmVGzpDrJG1sU/C6iw72CGs0KuzxOXkdwUGw
gtjXXp8J3rQyCBoNfbg4F0bFJb9mv77a1+kR5k3L+IR+xW8cg6jdH34NTclQFJRT+DzuQSF/aYYR
b9VPGyLhar7iSb19eF8n0qaM4i55yP1bnEpO/J4XRB6za5rL/dZfB9Talo0/DK03+NHRsoO+qS83
OFyrOCOfhhvacanUwJpO6oJJKaaF91vpyB2fHfQVmD5TAAaUh5c6Z7pOZDL7F7p6/0FiH/Oj7e19
OXTY5fGjR0WyXD4pgPZUvHsI/9ZDOXpO4V00k4mc+dp7nStVDRk8Ov8c8qTWkttZK6/hSzgBBi5e
i6rhnNfOuIVYWE+yjvVBjNaMGJs9FTkXD+pykP0BEbN8vmyXcfSg5CeyVJfRUOzLWXG+8neIJIZ1
fGoIFldDFX9qMeKZ/cGmINUiukY9LZ8Ka75E/ETx+XIeJ34QNAbtXTcq/t90SxQ+BfbiBLsNvRu3
dxqxbhKBRdZc3SmLQT+Gfb5aHZ2EbZ/7C50MUoTVGyk1pbEsWxUfW3iPfGS1+jyZLoOEo2r9Yodr
zX5TtMPQNBc/k4l6bvFYOqmy7QfxzfgTnZgLUZcMx9l7WTPjELcM2JQvTb49emU8LPOn0VvKJbyY
Xx8dD/CJIfLEujU8EWoMU3AMN9thl5ulvw+fs4p91tDq3qc4aSgDEU/Nwgg4inqthexA5fIDNu/I
58cKGRUqq+0Whk84D+wUD5zDTdjdesKRfALJ0n1960BNzCsbUxwqm07Qyvyk+lHm7mWRjxvfsa0L
sRZ0j9jrrIsRYnJizrnTBOFT15mGitTctmB2rrsm3NfT7OPfVWVFE89slV6YG868ybDT1Cey/33w
VOVRGqUiEzdkYjWCFvy6NC1P+WUhPMutqyWfpASi6dV7zjYojrvbqMm9cH7vGxQT8uOa15YpT+Ei
gnY69IOFXFYaOXkcPvkFWjIjggZLwsvfLH/jqcK+24+NLsj36SZdCYzv8DqSNYDW9s6r7MrTVHmD
Lo/eN5tarAdJMD35FJvHJHxiv2V+WQuGqeZcg9Hbp5HoLTb/rZP7ALYV8SqRNQC9RTyFCZoozrO/
tmF7F4ajMDnI/GGarb+WyqnX/MiJhnFlOrVeM1oIVziRfExif2nmj3Yx1kWR5YHxyvXDEhHbjN8T
XenR/TJRRJf2WaLO2yWZ5WJq97j5yoUqrDgdVp3OjjMQU0bgFJWjmOVdnbiZ5i+tSKd0Bok/Dz+f
5PVdjgKTrSADQYf1yTF/2W7aVu/7X2KKfTch+t8XbzV1+yf6l/Qmr9397+jsW3zCFGb/IAqYAZ+g
Lw6fkjmYC5ZyQbQIaWw2gLtrFuq+KpNu/5efU5aYkp0Ir+79nybigPBp304tZPFWI70I/Ttpx/eq
jIplSBe793nRZssT93IZ+32VQ4HwGf2JKgE/fMIyhCk2m/nt2/Tt7mzeG/fVVNSZ8F16uVAgE460
kaliPbxmbH1VbzCbanQz/PfN64bVtGr/5hEJEmaD1Y7Wfo8yxCTk0BXdOORpOYbKelBVIHhmbJFr
plLlFnsYV/or14h0u9+WellwFm5gzOs8UPsiF+5eZDr0y7rPySjfXJoWAajurjuWdctqPL0OiBtG
+6bXULvme/3Jserr0sVU6k/yj28KOgmCaVTbcAdgcwvRln5TqyhnXD7XRrgP5TCE3HVUFCurYYH/
fjda/r6CWt3sq0tX437vf8jufs3t9su/OMjYIHccrv8msZVqHaxlisKHn1tjzfa0jz+A2/YPAI5f
G+X4sfnoqOFlSaWb3ivFmV/TyCVuxjgnlPx7jtjNOgzZKHLffxcl0T67E5oY/FBVzRsefImncvZz
c/z9Y/9aQnixVsRdES4F6upQurw3KW2uPdfMLL2HBEua8KkKnD0enyaUl47bQOj8p3H+5wXpg1I4
2N2vINcmb2oWTSltB5vr/AP6xRwURcOJfxmZhrX3c2X//gFfuG//Ttr3J9wN0AKAJkBO6JW+ueDa
1n7Rz2344eeOsZRbzCQyoWeC4IQBSaxPaJht8r1aPFMfOrpPLHNPsjVY0+ZzEP3hjn6d6dwRqVS8
KwTuLsKU6N4QxExiW0uEDPCH9nVRLcR1rPFVNTn7ehXrildQ+sqwMkGY7CfiaJX7jdTCG9WW6ZHM
/hR03hDY6crWYjK2+pGPsz5y564yHvlktsh5XzXidZv9/UPso/bvUd0d5Twegup0SPL+z1LIWlaW
W0rP+h5aUnNhGsD7xGljf9+Ae0lZ56kJbEKg31/317F7ue6Ob6ZHDaKWEXwzX4UyQzRYXvwdgFI7
halGkmn6XPq5i9bvUleqetfn5TzPaVkOZF9/eHdvli6PzTKg2LijeXfZrDeTqQh0Zdlr6X1nc2eh
ZsFih/A6X4Kj1728sjCdueVwNQqDddSA2LXLqmVQfj8Qv66jfUa7IbR0th9sBdzg7cKdw8pGxb7P
v+XJ1gfyPIyiy83RyruJUMHEcg90f3/Jfz78TlVnxwLEAKfFfzNvy6jM29rY8rsfLjQQTsYJ4Zue
Arkopm8VUxl8kopR50B8OUwH22jEiXU12Ci6/v5mnDfFOAYA3jnlT3oASMB5b1dRkRA7JGK2nstK
RoSJ61zucVsHRXUaMrXUGJtnVTcZF4UoqBPcVUDbH1CNIGXMesuR/QOl3I4tbgwG6X5Aq6qfnn9/
m/up9Z/rBM467PhdNTOiPYR1+K97vVryWNrjtj6vr4vRpqjEYNmvEe4KColQGMvEfdHMy7D/qESh
/tvBcpB2o1pMsI54nU/X5NfbiEeXFHcKh+ce0AbtoZrGCIGzNvZMHAyagZbSVCgqul0d9NT6pOik
E1zEVr0Xz8eSRs7eVDJ7uN1X2PBe+xzWQ/eHGusOg3kzXgxSRFAByxzLjLdRAPa4vUj6zXtG6igk
cqrnSbTqnpi4En0GsXbk5gCfaP5tICqn7hU3qNE/LELkl1Mi27rIum2zzTXl1p5icZ/YIY0NFVDC
/BB2SbEBN0CTncqxa9UwwK4I0lq+FcAcodcflukbbyB2KkggJMDIb4KYxSzxzY7BzOxH3WvxFAVD
sAder3lPnquEeMqhcc9hRLP/Zfd8jfnUy3YiyCv4pxVeH6cCZ9OfF7T/dhdH2Ys+J6qGjksE8I9p
0azN1OXlIJ4EmZocj97UxP6t65SeuQZisrd9kly322NX4k8YpaqUy1hmbPhL+KEYt9y6kJ1fb48S
tl54Ry987z2uPkZSyblRwf560BJMmEIG5If+IGTdbI/oFu8tG5scjrdQMfq8oKFP9rbKa1MK37WV
d+cFAFZov2x2MSOEF0zedAojtb+7Zt07Kofx5fJJXOxFu3igzElLjb4kd15ZZGhtNougo7UwhT0N
sERLRz/43rDNN1I2OZCItpMuppJF3q0XhU/f7gtUutx/1Lbes60oRqP6L+TWB/oPv98b3m7hjD66
zcikEKDQV3DeTA0vN33hJKJ92hyqtEW64oMgpnQZ6qG9REl+YaP4/RXf7kYuuEx0NDi3MThFD/nN
FcngpnLpvOWLt6l9Mi7K37e/n4W3UI9k2HntbeyVC2CwqbhFhRUy5h9W+Qsi9T93RQCa2NFzcO0Y
eVqTb+5j87QarSTsHju/72YP1x3Stx/DWI7sRmUz9c5R5tFQ3esp3gtIogwGilsIGukhpeS5tOSb
WOFdt+TeDyuV2hgfj8WhAzjHFsL7kBXW4ZpJZJdgqvy8AkSUwzxgsZc28xDMMdHFZV43877yNZH6
O5fzXpjUAzBD5+/3A/92XwOqF5OH70/N06KL8ubsbMIc7f9xij6Rotr0xwMpXXPt6m2ft/itg88t
nWVvqq7EcPwo5pemuRWKfUp7ql7c/IF62z6l3bEi+7+ohOvtW+RIW8w5ja3ee7tbQIHEHPKl29v1
jqFU9ygjxPXz/2r2BuwaRPEolLKtQXCL34ZCVF7G2cVu5K6cmn0P215KYQJWk3pvrFj5/xWJ+vV6
gU3gs/8vRNng1yMsWqlHubGtUIF5KXysRTnWqT2QWwOlmariv2quAt8HYYa/CqkRsEyoiG+OTG/J
mS66qu9eCxOUSfd4HI8tMqN+GveSwe/nyP6F/14UdOgTzgikkwClEFvx518fcDHbiuJi0FxEvSWb
IIs68JJPoSRl+lMS9s9L8epAr4dwOWgzvH22DoizUUVYXLxGrjqgP0Ym4WKo+ac49c0ByLeD0EiI
mBlFKsHk1r8+Vm+DDMMAPPlm1wAVfiZWbtjsxUIJJIyGwhJrGIV250s3SiPZ0gcAu2Y7UzZ7/Rp9
qhebNPj3o/0TIvIfA04GwRAAGYejTVQfv401bKSWh6gqp7PcXLucjm6w7qmMwgFFDX9NW080nA1T
Qdc/Sbt8o4+RzkExO901dSSAugWWoIKe5I3r0xWz77s8KIrhwlC1Coa7fK0aZzVZ7nJefZnGsaNA
L2vX78dj16rNnTN7sMMJXKAMaALfeKszeOF98hoMNCFlcu9d3nfOuN4itqAToDxKh5VDt64GQnJB
CTyqwOFatWCK/CydRRa/VqbNa8GL2nHMbh6+JNivRfDmZTSXsnM5AWha7AWqRbsWMfSAP2R717uK
4ab4F6roDo35vcxovVbdBJEV780WsQMaDqxf52xpPwHpBWgnorZW6d/NuJGCTgnq86XE9lLb41he
GN9tjPfyUjRqep5UvZvQPYp44JJdQ71bX8HRzisYs2s3saGBNIGP8smjIJt4d6GZE19c1qFt7W2q
SUtiAfPaIUgWM3njoWxUByCA3mAE/iWtyzke8sxSQ7HYqP9jqRW498mYCGT+ihEFiPFjYBK9DR9B
wuzHIdVJ0NJ3iO8Cb/lYCXAQxYF5Ti5yKuXoADrtHMqhfxmaIlN8FYDzdJ+cYDVzfEdDF4uJPknq
xj3W/WSBVhRsaCsqyHNJIH7sB8O7PSyri3xKasO3GdBBYroHcWZ8ky83AGbnaUuJZZeKPk8SS4Kq
qrSns28DBH4O7a4x5SH3KQX3KCb2nfzc0xO0FIrFL+f1zz1yJJguwpu4o6JQn/qyDV1cY4KXCiCQ
jL2Cafp5DzNfpwbUW3K4PmpRpT3LhHRapFraYeewwxZDxG24TYPhTWPp5CMZzRA/iD6x2hMA2yJI
MT1ZHgJTBfXBVEt+rnztXaBot112ctUX9NiGD5EMURJOgvIuqubWBs2g5cecSX3hFwGSyay+8rmW
ov1c2NVwWBMnp0vSevOZNgzNTrcPrmNhPw0Ny7FfRHgTLpU4RH5Z8nZtS57qaPWRga7Uu61uZ/vo
jt58jI3ttczYsPtWCvWAALe4lr5VXHd6mo/BBDiCLLa40INKDohhxu8j/I5ICkT1vZqws29LUaTG
7+HS5gma1JvbwfjpCSF7Efh8dWz6zK/76LTwlZcxnYJnuQ4KD8sy/z4mTXtuVqcFSpzUwQklzOFB
oAYPSpfm4ZRa3lB8WtYt/tpaWMIknuo+LrFbHW13tq9gmpVVOliWd+PTQD4h9dL/mLD/fE9bu6LY
MXvJdwcQEpV2RzgftFuX1UmY3jo6Uzd/mLRPK4yt4DCZVV15k0SKKuiWOMujJEdWs9JusvtTherb
5Pq1cxwUbuFZUXWlSXew7Y94DsD8WwDVr7qEXObgO3P9ftVeQwW/G66Daca5JY/L4atdT+JmhSZ5
PYUobLB3BnsAVujlaqXQemtHjb4El2FdVY2HCUfM7vcdA3avT7ctdgATg3f8sohx+TFaFpamlbN9
naYasZkkF8Aat21i5pYtctyUW6Q6iG1p1qtQFWOR2o6o7owTsRFT7M80jHLvCn25VsCJHOXJFcq9
Dlqoc2AQHoPFfLNVnt/5OIWkGr+JA01vGwmqtdPRITCDd/Sjub8TpS+/GLFSLbSJjYsJchUJVAO9
qAgEMG/P/0pYC2bbbfvzQIKfunY3v1+dvnmPGvfcZM08F5/G0oyf5So69B5XtWa5I0Wd1twf4VpM
N5iFt5Zb5q/xcp+4U4kv5abrr3UnthT4UffYD9VIVU877xPgLZfClXGmpJ1fYQnif52AncPdcKQG
EOMrLprPaa6skV6JKm7C2BqqtHWa5Ku0CLYOMZVDHInqabwPl7A5sdGHYZZUuBbNzlDek+STGC6l
/ISUiThrtTrnWujwK7I8qIdu9adt7Lb4PArfpPXYFT8MA3Iu50ipIwVKA/I4CfJU+iNYwqaYU7vU
+jJMGnEGxh44aRFNyaekn5NnJMm9j7XMh2eNsucPxQQ/6Ghwb5Fu9s42J8VhXMf5gcqnlQZLr28s
OTVPG3KmZ691cso6AB3uSmMjX++u7Eh2XUH3mIMmvIDCB6B9wgOpCZT8RGHI4/61e+XYvXeqQ2/6
Qsd4vMePSF44pk0euk5u18VUj8cVVdq9QdNVd71vz1dS+ct9P+Xyo0T45ZvXaDYHdzT6zjcdi4du
6zsH96brVUKMqZYVL+BBxf05Dzv/QOMG5CcNueRys2R+k+elfL/h5vcpJrb9Mm7x/JEDv7hgsUW3
m2PNFEDC6tQmeXAD9tLxshlhykO8md5jvsv+tBXWcN8ADrkvVly0MtJK+ySXevwiZuXDRAu27UYm
vrqmyoELmNUNHwtvwy+mLLr16EVNfOGARsu02Px38B48MCPS+m7lLgWsGxPgZpRkpluJwQ+RAmwR
Q6n0dDQfbaTz2jmFSZLfLJYo7un/tXeWb/rHdpZf+Z0CCELlPE4dEUwNz/tuTWpqt4FwKiSqhPuk
rFwtWVsu9i11AvWpcrUez6XbYnCVlE507eeDjE+J3fXJFb6G4gDC0N8wnCmXQ5xsHcL725zotPPy
/m6wyIeuDZ5tjHVoL7O8GRMNBMlZpbNc9v7YvfNW33of9Ukl8CSQ5XAsEyE/1EWluyNgRFNed1UD
e8mSfUA5Nc8d6xxpFDs/GOxUVHneQw/7kOAp2Q4wC8SwFM1VQ7lWtpkTEblkQadyfUsfr8YKQTnF
xyXaBpMNcMRvqPXlzmFxCBGvZwoz82NQ0ZeQ7CNSzEFI4FT01CQu9BxGV4G72n39cfMwqNEQPEY7
UVcum519iXy/NmfIL3i8lHoK1ENiFU1N+l60+FxKKy8gvVh+sj5UHik3OvY4zA/GsbbzQgukziBc
YVm+wAbqoeGAMLmNWrbTA9W17TDQc72q3RmjO7QXr2bLrNhnt8YKk81j+Ht77Q50ELtmL/FATene
zbNfx/MBU5OwxRdSQU49DjHAu0w5xu2OvqPa8qYpwQ2mXQ8AIdvmFdMTrzPbA8WdurnoK+Rpj8US
oCBZkU8f6rVaL7zCd+IDisplRH25ls5lU0gBUE4FkUkRRjcfw9md72DWrFGGBSfe8pHfeDSJ6SY/
OsKS32Hx1AdPCuOeYdY43rHQpavcjBCutIYM1Ch1rCWNyvCDsfwhIjBTsYFhxk4684HBtqq1+sYm
NMbhsRToVwfF6KzJsekizA2OAonEILh1LB2qT8AMu/yiHmP/a6H104ZQ1qeiFE8FPrdo8o1L97As
UX3Msbo42xweNptEKAFmRdt1a9z2Du6OOmkc/jIxCmgtETVekXZd0D3Ivg0PUoYmVTG2banUc/dt
LvLtFA04BYzFmt+CfYvtDG+AZTxsHDb+PRYL3kNE9UEeKk0Xcvc1sCg9FdXy3YFm9F6M/RQfpygq
bqahHx7UOM04EayFzi/BMxRRanVrctkN9Xhw+7FFBSYPHvrGdo7JXA7XGPRYt26z+teuAE43FBOw
yoS06OC6uf7aq0hh5YlDRoohN5woO4EDdRROONxRfFzmSyHxdUymxV6zsSkQI0caXKSJ0+UUoKmm
qssp5OGOBvjFw5ZjFQuJrx3PNcivg2RR4q9gGnnHKc/hX4VNi3E48QW3kH/g1KlOChejTPWifKyr
wnnCJmk9ASdPzvhjdKdIRPW9Vdsy011Yfrb77lNbU0YqSNxOkZvXX4bFxcwrgJv1xbNzeaVcL0ef
BMGFOKso4V7lAuvGprDBXlSrzkjCvXdwxtSVXpzqW1N60VOTF87nxvGWGw2m8BCIcbj0ADM8Agtx
m31PWyEg1vZ4G+a5R9zK5rhPQv+b3+xJOsS8/dRe3Qn+fGxVxzasgOgBcxjCyz7oqyGbZLXOoKC2
gTZ2tNRO5rXsI8iDVnVw24rJfS7LckYDoeUe0rqF45g1fG9GY5Y5URoRXOIA7EYHUnjdSmKtprjq
xDD/S5C1lVkjPM9+4uBdZJpY8aIvrBld2FnU1kU1Bu6nHdF6cjbd4CdiLPEuCNb6WelYcDyQeZ4G
lYPTH/LAuwFUJq+FAe6cyoKQ5madlHhu3HmtsokGuE4r3a7f5tmwVliU5GlK0F//rsFT6RSsmD72
tfauqOEXgPmrdSOYp+b8w6f+nJ+6qJyvcTKR5LKEI/MBAQgrOFojtPjM3nTwOE9t+yUSes0a6syH
1rZG+04tkfMA7itOwKsTw6XhvJTteSGoumL361GKR7W7JpRLCD3BF1vDnYdrJzbc+V7GM50diKNE
XbJIwUoziTK/7Mrab/Sp0CEgH/QA6oYgTR73NFZn0OYql5ja6/Ptcz+pvnnnDg4SumQVecOWluCL
KzLpKERrzpbt1r3/LoShiQeBM1be15aaM+L6Gsu2Oj8B5WpW+7Yph3BIMrLt1Rep2vCSUFnEgRuY
QwmyCqcRRSvIN4cez/WuuTZxTkknmxQJmLhvNVUrD4ubYvdykUqM1eeiaPyhwMTElgB8YAl5EFj1
Og7hfCqI1fpLVSqr+2saoYkGxxJkftcfgxEU2ENuu6CCzgII/9wfpPEtu76vlWh4D74FkF/VKNmB
TtHpKnn8H52VRDbjONW9OSSiXIPPgQwQu3mFEVhih8LMbbI37V24d+Ia9f0dVAqSdcfRsA636HsB
eXANzzRlNtbb6ExJ9UWJpYS/2McU4Cwy27xeQo4ItuP5UZUUFOKbmYByvbPrxDZ+popJjc15A3fF
2+LIq4f62YOzqrtD0M7K9Nee4vG2FHq5604ZcGyvyx/wi8B69BhS5a68K1up0Qwg5KuZGIfcoRhP
QsQ1+zFOgYcGfPytC82A0F0k7JgG6vI0x/65mqPOGAE+QNPjR8yfaKRd/GPRrygZH8UCFjyhdtAP
8c1G6Bcfc6sNc+rlOk+ESh1/TPxjZDbPP4NI6x5FrNpPFrjvGS11SHGYxbJ2juCgu+82Pk4b+CG7
lM1xCKekPGgJgnpNN+jd7yEyKfPSortKqkIjCxjoCxAK1Q0mYF7WuKG6rR1juiPEbWgEOgGiKKz2
oU7WJbocCeGgHffC+OnaL01/ljO84HmNxdLT2dfNd7HZecPW6ndQujlH1WH2NvNhwmVxJUCwUDmN
ZjLEvMY5/ixDf+4OeRevz9idrUakTrGMzoe4qZrgsMD8/CZtoJXpVGtSg36zNNmIrJ3ySDghpwtV
Bo3+XljrXnEhosYHdWvK4gR/TOfWqVP0+j4pd4TBntv+MBx9Y08XzjTgPaVbn4Il2r7FkFFQrPD6
MZGZ7ro4xKHVtQM1fwaUC6A3lSjzlhlo41ETIDkuiHeKW3cFmXeX+iNx+O0KFGxNF6+JjhGeSldW
MQ30wVRAZxbWh+gAFbtGTYe4DxLAUtZcnml68mKitbBSD9bHBT5iY50pCmbPG1Ba5kaevFeWPfCc
mziFSKTcG172wU/yODnWoH5/WMDqKR7Worix2IanJ5LLpXwf1Z3coy7PrS6IYMIrKMNB9cwW6Zmz
p/36w7B4+S0EnuJ7IR1GPl62FSJFrqiMbFu1Qr+2l0/xGqj7RbYljwC9jjZT1A3sphGyIGsTJB8c
yofRIamH5dKhaFEdFlDb/1o8H35j0Ez+Re/jdD4uMngYc7zlZre3P4dyctIkgiFTynajvTdhgA14
wtzB9XSrg6smDSKk7emuJZVO9GURSngTU79BVCryZeV2k3YH7ZINZ6KPjHsCuwQCEM5zNR0K7Wm2
XotmaZXOIoL44hXTSFDQm+nWU0LdFK6j44MdFCI6AdEVH5c1muHDzT1PCU41evJlGRdpRwD+brT2
iHfCtqNPialNlYZNntBZb8aqPHCg13ACKJfcbx0VgHQLhQiPjYb6cfDsrjpu48rvFAFEDwDNnTho
T/y1TGV/dPNpzZY5MF8idgt9jR+YFId21PGHKZCz4nJBMJIQVFSBOne49drcvY7LtokAsOemS+HT
J9eWVbrPOEA1V6slpntYJHUGO8H9Sktd9fQ/osRkFYx8mSHPXpmDWkw9pa2MZwxNygpiN+1tr72u
HdcEpzlcgkcrL8V6R+UKxSIgxh3ynqJzvlQJWNy0AyJ8N4B9tlF+DwxJQeLSEh1zO+iOyBWUH5tg
lUvGuUlUR3x+KD05xvu4he8Wb6EM7blDfhe3nfd5BP9bpFq1X7ypGz7LGSZ9WfXUHuH6ZHFSaKZ8
K78U1mLjwDWtVmYRedxKBTZgou7y1BfKupQ1ixq1lyZ6N6t5uJqDkUaxjJob6gLRhZXb8SMV4ypi
GhThs3A3D98Ye/qgpXEvm2nAhK7W8bJHa3YHqLunxBNNU3wxeWUfHrbEInDqqmQ994Gr2w+7vxpW
Jtt0kEx1Pxu9QB0JX5zr3gwlrJXF+VzmZv2MrYOTiknZ4K6C5tjFbf4XhDf74Af+/Ckm3D87fu48
D3AjP9v8SpBaKwNHv/AzDfv4dgV+ehZ6ZtXF6ivUufleKNvkaTwjWsg62O6TwmqIaBy/O3MeyJ40
Y/IOcQRsmt++WUZX/gtnO+cQY5F6N6I8sqVr6QyPVtz6D3Xp+R3CBQyjEL1Diw4OUON534yi+i+P
jaAeJJ85oJCtONCLBQLxmYx26MQH6U+DH7ybUbVgl5+wPwY1L0d42SAlVlN3I70GoHDDO98A8jbn
xaXR6+ISbwMCurRV2dXbJRRDM3/KK7QdvgW9PzQX9RB3s5/lvrTn3QYz8BfJ5tWAs6bXBnK3ThzY
/AcoIc5G2BjbpspkE0p7vVRmpYqZhu4anHy/X+InhM93mNkoEPhv2ceC0g4Ou4p4R5XUhEUB1NoH
/Q9RjjAevL+Bo82iCT0wgcAhSjH8sEfLRNOBRisUkuMkFtNgAbNVRQOOXRT5Tm9kDo60QYq62Ozx
vfYwbUfEwFtDKR9x2cl1fQAiGJP3gTeo1vqurodJDYdpCePQOdrCU9P4rJpNOwb390JUJlsGn5AM
H7qSnQFzcrLiJKNivT+JHxZ20p7LYtXR+C9lFdsuOJHHDf8GSzMK12trnkiYr2uDgVOYrTZ6UPr0
+/bcr9gIuoZIXYQA3LCjpElHT+bXrmEVGPADRRV9bwaxAxC6V+hvh7A5L9waaEv9of36K7JwvyI0
bpqVO8CPlu9bPxaKc/Fsw5j90b1eUb/iqlFFkeAwpqj0FTQIba8WpN9dPnZ6feT/Sq/h/GPYxYSm
tyIMv8g1fBw6/vvtR/6fug//P8oqeYDA/s/fegn/kFW6+fH8tX8jxLT/xk9dpfB/QJH8Ld3gBf/j
YHMURNTZQoycd225v7WU/P+BqWIjFODwC0DM6UPTov0pswQ+GNkFaORA5HbnlL/v5v61X/wqbPV/
11J6Far8d19576rHwLTBJFKM8ZIg2TFu/0HLlrOOh6JrIIeGFdaWtW6K723i6TLrori5peNXpFE9
N19gbTOXIyPRAzON9RTFMoQKVBfDdwW3eaGsiLF3Ra3wuUHIyz/IKHbu8zxqfOJ+K98OXd/1YKht
YveWZlNqN1Zzg2dS058K2W20XiZH0XKythVxIalj8kJR521WhM4iKL7ky1/tmASfeoj9H2vdNx/z
XpeEpZsVPQyc7cCptC9uuk4tHzszV3eWVmb+X+rOazlyY2m3TwQFUPC3DbSn59DNDYLj4L0tPP1Z
GOno57SGYqjv9s2OCe1gN7pQJivz+1b6yRCHF32jddaGHuRB5OtWH/iaMqncAU3ZPHfAYgL8jZSG
fcvsQ2QidDvy8H5bD/0gVMdvlKKYtnPVV9VRG7CmuMYkC8hCJFRXDpQLa9XIMX0J4+pbNjZp4nNj
In1oiGZdc3Jn5B9VJ/S40ISpJ6jufgbVo1+yQ5VPeqRdZWZhRmuFalbhpUEq8QL19rqoKd5sRFRi
qnS6WqwCEi7TSqUdtLYyTDlYhACqeqiygbKALvLos5mpIcFZNkh35fRap1DyrnWi7Ii6pKchEOt8
/mv9WhhKXQLScDXLizBu3w+Jk1y1rale6ypSSn6cbAmTSqrDntFVkqSt1NRga7ejeRe3hfzsOEHu
bkmpEv4H0ZxwwrhkGfKs5PQLqeDcgAC0qDppdpCs4rQaVbhQevQy9eVS/6CysJyS+Ok89NslOTM7
r3c4csTXrBzSLWLHoN5IV0t/5IAav2FNTurD3LS0rE0xFn1nvOqc47ZXScMBle08W+Z7HakPLWdd
mqY0sq2UjYXBr1obk+tKPIghibMmNqLET0ixRV6YpM1t3M5au+qCWDf9UHWCTxSC6x+lXoKsMpZ7
m5cS0n8yqjm/z9AOZD4qA0rNll7VB5QwzvMkR9PYcuFWm93PPeQ/bbbvbpK/7Lb/a3Ac+Iv/tp0e
+/E17t5ScX7+wZ+7qeH8wQ6oQw3BD4Km6++N1bD+QGataTBZMcgggwd2+f83VvXnnguQBTYbVYBF
+vbXxiqcP0wIKSY4SATa6MWc/7Sx/pQFvtlYF10Ue7ttq8v+ygcukvA3GysalkWvKCqfdNhUrMKh
dHvEqJZp4HgqrSm7DF3C1KcgBHTQF+2hKZVqRvBQTKPX9Bb3PKVapKE9jQA0WrpR3vaKEL2cR9wL
LtOKo+AgAOCQVxkCon3LnWAo5DE3F8/sI23yyBaEwWWfWin577Zoi12sl9PXJkyk7nElUJaQsdd0
P+uG6VCq0TysnMHRbi2hhXdOTG7DnzMBjQodyzCzn/SOoB6bWRU1XU2suJ9TVNbtYZHv2XWxR+o/
0XywatRLBbmjswtkFF90Is6lX+u2E/mVoakgJMQMLTJI2mbwR9I/KKOLoFunmYyv1bm7yjrBiMRx
/E2nSbux0lSlG3Hny/gFp5UZruFXLClcTELTyjTim2hyg0fCM7XwTHaNR9TUhon5JDfkHekV60Zi
IdTvAysI+29un5BOzcIisw9IHRXz4GjUxDaZ1VjtWs5DsGzfQN1TO6Ae6USyqa5Q7ZYmXmxHEFOp
pYBUMFAG86wwL73BQhMC/EObkRJHenRbRG7PRh3q3a4ywK/cdE2t9+uR3BL8StspdoleVkdqM4Xx
xQplLFZoFMQPDMcmZDMXHitsxsrLGWA/tmLrHolfdoGFeOComZaOzPHQjHTWdfRiE5GB/xql3Uyi
iLP32QzFuMuC5iePrLrCtPhqWHQzR2pjJCuye6VnkvrnNHxCJAi1DfTgTHdzVCeh2qvmuk/otxjE
BiBFbHDxWpPTNRlLCyHBOFsDfLWaNuuuPZYkPfE4u9uknJoPINs/m4H8uoYsyNREuEs0pMLP+XUN
GWXkMkVmJBMLfyKkA/dWqPAusJyp+bj4/IaRzCWvqNbBjpDyVd1VURTWzhz16lgkpX1b2aWxmp0q
ugwKrXiQy8ihcpn8NxvTX5HVW8TTzwZS/3hW9JCoo1F2aqfdOgxy/WqapT2nB/dVmoLrQXoTxNwI
edMJh3biWiOlhUnNmt2SrJrmWZ2OOoYKd63X7eCnTVYYVJOw46Kkj8YfFt1rfrgTtNZKcYud4qbG
vYhSEGxkuDSyGdye8DdyOy+i4gf28Et9tMurkjWIforax2psQbGGwnG/u9JMbqtq7j7nAziGlRgK
8idLWdH2Wugpj7mpKN9lGJS3tYGuLrfc0l4FtU4aFqu6cLysiUIeLAjCbU8JFYs5mM0PPRW/qr6h
lSG7BELHPwQOBP1U55hokz2MlDn9BK3sXZk3w3NfWw9pFIudDLNub6oEUEUTga+xsJYraWdTRejb
G1sZtb01xNyjtUjxUyIgckVKhHivSzcSCd4Hr/w3j7qE4cJki9d1tMW/zk76PJJcpMbnz43onyLe
xnpMqplCkSq2boERQuWQ4sWLsfxAlP67lbHciLk52JplYNM8+W4IAU4uW2YbAJZ9kTYoIhI6t3ez
rD45yqBdkTDrNgNu5I2cEY31JcI9unxs6PA4r9XU/R7koXJhLFVuFTDXYUqN9APC/AnSa3mZqPdV
BsehCx/ltRMZNAigCTJQ1PsZSUKGCSM6FYngvoJpnnqzJFHXOpMkiyB7mMVW0K8xec5ebafPmP7H
HSVR41lQVV2ltVCumkBp15oz5DsrduQO7Fu/DQuh3WpREP3V1+k/RV3/c/GUQZjx/vX0nqj5NY0R
l//JEP4JCl7+5M+ISsAShDHI+YvjzXBVwf/zF2bQ+gNXAHswOTkbmtTCF/8rpDLcP4D/Ofw3QUs3
0kH80V8hlWH/YS9xGCgJpoK2YAv/y11Vs/moN6pzmwdaPGF/WpHpP2TzFG9jqralVp5ldOIMGlLT
L7iBqI/gmRrUNVN+TqlwwWtf0WEqJrLRzeybkwThau413x76cgd5QaKwcMlVeUomnO0c6MlniZVu
H4yiplhO0jnONfc5zIPpMU9a3WvU+ZNZkRPMFzxhixbuEzooczsO7uRJtEjfM2rIx8FIo+cRnOdd
wg25QJR0kTuzslPrdFrbzVB8FYakQkCj6ccK7cvKqU3lNqg65QIbv0uQYbf1xrTHfCdUGdFc1GoO
Rld8adTHgd+Qhp+zyN7EifF1pG2qm95ExmMVBPltOQ/12tTzYT+HFPD60fhWhXp+b7TxdI18Ou79
pkRqYlea+SWUg7jr7XKmShJZz4VUU668jsi3InQl2PXRugWob+3dweoOVEuBJ5lOd6h0x7PNJes/
0atN7RMiu5L7NmUba9OEqrV2+xJuI6ioZ3cQxlVAaYjru9/mwJMHFI0b8BIqN1dnvirQ4fV2xSmp
1GE2rKGbThd6XY3HXIzsn1BJfHRg0UVvtgEqNJjJrfmVwi8VNWRIN4VtTpcDzWouglRo5EiVbFUS
AzqwO6i5oZBQqyC5HVP3UcRB5E2AEY593vITMko8Vti2hxIJhF9p7cHKKUmojfFNcfjZcUO/UKjM
nxRTMS/dqGpWfdlNW9u0CsjPVUWtOwmfxrkgjWqZjYc6znpIYoRwamjeKBSRPLRc+kVJ5QmuF7Wk
0ZEuJaaiNbayqL9S/StWo8zBycBrPYgoD9Z6o5evff5otRVdysykubWUXlyOekdaxe1+VK6QChWI
XrsG7ZHCki27y4nnQhJAWc0qZvU4TyYReml02R0usN6bBrZJO6U5KSj/ZoWsiPfRTd2jNtrj4zQw
cEMq1SfqTw+mikdStfPwCC+pPlRFP1BSUkZomaWHJTte5TUqEWesjRUwzU56YhLjAZql2CCcNz5X
Oll8dKOokZtKvZyjGpleF8/boUREbkgruCahXV9WtMbtVl2d5AX35+mFXjlyZ2pZf02yFl3yICfN
Hzr5pPInHh6TMNznepevwDoY3CU6e5fFGsK/2rSvkZ4CFOtSt3wsSKZ4aTNKSuO5XItZRJyMwj7g
TrQ87lXIGuI4eMirkBmdtIubSdSgH93ma2eAY+sqbfbrJtQegKM0+yCIqSyQuSsODTz9vaaCiCRP
8DLa3WJ+LVDVZ7XKFSK5Qx6uDbgMRvcbs+fVTZSU4ifC5WgsS1/Hsr9KZNF6KsVur63mYhsZE/9S
y3AzzdbnmeYL/Zq2zu5ajorGEkkonwx1fczt0N2PZgpAxK7zDr2xlfqzYbMDpYq5Ag7QXiMqb+7z
OB4Oqo3DNQKDsBbxMBxNiiHHAHk0dUvN/WQlY33UwwY/BN3QGSZFipUVCGXfj0Khml6JXYHF7jUq
5sgrdQok7hQCR9LaamOSej86ohL3SiwEXQGNCzGXlyQ24xcyjHdtmb4ocduvK3oIXtmGUl1EURjt
KcrcA6SW68qyriMEqZ5jU5zJWNKLBg6NxjgQHLRpvjJrdHiNxEyjKCPy1LLkDZZjehGQfls6BNtf
jFTKh6mdYrjmhn1ftG1KeVoNj0EQmFSExxECCT0LmtxFSll0Yc46Y/ctq0HdS0u9CbXkC2GkYRBF
YIfYKL3xOVR2lpVHPiBACzudvZmq+gtZK4NIKRovZNSnu6jOUSkWSqzciS6dr3WHmvFY6ftUGdem
7VZrrJqEyV3Y0ZN7qNYRdcnNUI3NvuH2vAjEnpTUTNaqmlOITLxCDUxueVweuYrfUGSBEGPDnEak
cQw1gRjFoiLfd4XYuXN7bzjxNf712CvNQaxbPc2vekwNNyP9G57AFlTrXiifW3zHaONMGDB5om8a
q1jHQ/BcmIgXxNjtqPO5h9Fwd6Q+Djj2u3t7TjYaUq+tgsDB7upNFyrq0Xb5V4C8qwJLZ8V+CNpu
g3zhMOnuDz1JbkxsFeumVgLUneGr6obVmj5F2lUCdPdggN717dzsV03jQC8f6sQHPlt6iVWR+I0w
C1pmeqGQBkbPF1gmMtiWty+rH41IX6Jq4G6v5OKTUjT0lyBlmXbT+D2Gd0/VXIt2gxFku1ko5gu3
YucChCFkMAtRpVEbR5TNzhoKeY1CiL1qigfzUHKUg+8G+BDOaX3hVP0lwBx5sHOXGEG7ZZFtEJAA
ehQx6Uib/hj09bvus5RrZt0hCBWDvqe3Z4G4I9TaDRmSbDsNRq9uLCh7EHzK6MfSYOzB1PQKrO84
bu1ZV6/KMftctkKHVRbaS4slfW9FzY8hymhWE4G1w+uPKSUFpuIVjomAqY7Do+K0yrbt7JaGAXaY
+oESmHegpoyr0O2rG0Cr1HC7YuEmRPmd2aXqdsxd69DPXXCJ1Nna1HVf7WeZcTlEZr4H3hN6sAe7
Vd4kyoOKitQzy3HcSJlw2nVz3KMsiY35wQ3jBM+qU7XfDUdimnJlLfymHulLwjnxBb0knjelo1lv
gUArK5TuMZn7/oYMewxkVo7fCkqd6cKUCo+Jii4oT1JnbUGWDaG02YikN0bO9bxX1U2WqfUeT3+F
UrH3jYRmYJgAvqWjwcByZO8zVc8vBr0b1rhdpnWgFlh7GHwbI7RlrVVdCa6nRJq7miDLjxTh7IbM
CT+3ykyo5+y59x4nnKsWl7DUIA1cqxvsdZ5eoSpI8SCkcb+v4aDjHjqS2RI4m9i8RyxpeF6yS7Ma
vTiU+qEc6N6gWFPrY8/w47TPLijPGpu6LUj3TAcSTtUtyXj7tkczv5kQNm7I6XxVVGUfVOhcWvov
TJJOW8eYTivoRrZ6lQAWDF9Inuhrcyov1bi4ckIUxq0ij51JV/oFp7/tzeZJS+fLwS5W6BCo6qpN
u5Ij9MsGXG/evbqpBC+bDspWtDmfXXu2mu0At+4zORcUwcm5u+5XsHq2HyVMYtbIJs6J+5Smd7fo
PNZ9On6plc9dVSAZEWQOLx2OMl+fGyQWrryT0rxD9ruxJkZyajV9A6jmIunTh9TVsk3kIkR3bCKu
sDzSZKCCZngN3AvQ3mxu21CiH+Ym7yUo61edVHO/CIdvjSZGXx+7CqHf0sAiQ4CoO35oE38jtMr3
igi+loP7aFoHKfrLnLB7VehaAggwv2sCi+cfjjrK0gE6KJURvNl40vEX2ZyNGaKKCr8OZYBgxqoW
b41Q+5QqNvdks/Jn7hLXsFe+ReN0nKKO7IvMrfVoR4+doa9Ttf+sIyimp863oQl/BGm9HtVkFyF6
AXbabKkfZCuZSt0HDXobBGPvzRVEcUW1qo0+EPj2tJ2TGABRnOcHIxSbqAfAVkd9vKba3R0yXjyK
ENNBBE93ndpEnwdKFaHlU4TubFVpWv04yxBFdXwVQvjE8hp7drnYPPXsoSjrHBF7/Rja4pBM/oCa
YCXNxcMTJrgCw33XG+VBq5PpWpnD8Uks26YyYLb4onT6J8DRCn4KLb5QWMkOgQ5yRTb0fgcH+FNl
xmKtdSh+8Mp5U5IlV+h0m4OiFeZOwi5JPGad+4wAG4FarogftHcwP2dTsAJN5dHL8UC0z0stu3W9
qMFI9+CRrK5SpiF3iylCfmjEqyIKsQ+Ytd18H+hMtAn7Gvl6vWgXDGOj1/a8lmoyELwVytXYYJ3r
LO0Lv+6QKcpljuHAp0g3XKtD6jx0pAN5mEm9shszICiaHWpvVoO6ua/9xmlMjKZ9+6Ql7ejZ7nCd
a71G6jQrt6golKNi0q3DxmZySZHOenBSHJgELtVWlHa57qo7qU88NkhS+A4m+bc2ESvUdrj2u9eh
Q3Hg4pTkFc70IrlwxmrVys6zDIFWKD5UMahDxDfxAUjuVg7Ji0Trc510poBwPxzSYtmZ5JBu0jFc
00HlCssNpjRjgK+EkfOSmAQbyjhqLIJpY2XlpbT7z6k6WBtjmi9bl5rABIVmP2Ak3KHeS/Z97dxw
BJCnn4NjB+d1nZX19ITahnsFhrWiT1CToaFYGV2A4Lsg0G+UcTXiACDkb6ZtGemXUdzedfhaN9wi
LZZzZbBO4udssDk78haZmNUE14PaWc9wDGHysZ36tmK0a+ShX7I4tjxHD/ldmW5vXCukE0v5CWLl
Y6GmbOWu9WPQ3HtRpnechn4Rx8aKdbp3rBmvvFjAmczzVZ8brONM4lEeqbuBhaXNy8hzVmi3VmM3
3+YjZiG7yF5FCOFfRJIkIE4pD9IizsR4Fl/J3G4LbvFdnGTeWJhbtQgORVpSzNPYwkKnAtxgVvmT
ZrlrWze0Q2uaPiThilPYYWNN7EcqIzHETfOQlo5XZ+5FJOha3rv6tK80Uq72zKY6R8odWNZoPeOv
yBx7zQYW+HCQrZXMzHjdBfZLwOzjrLGyy6a05HqIxddO9I8ERtc9zLEbe55vhRkf0QO9iKQ2/Kwg
+gHi6lN2hXYtEm2LS/nJSG1nlRkFcbkjYCY2dP5Km/IRZW2PyClSL3WLPl8EvNmWkLP6Tt8weUAr
TOrc6CmI4mzgbm/21PE1pNUs08UE5WbOHktm8lw6Tndp2m2/tessRKo2AwtPKmm/AuwXi451KLgN
pdlBJHnwrMyD/kRqT65MK1aOMfRjjzY7o5+EPb4yPZy3MsrdfdPM1YPoWWNQoHTMwNaEhEsli3oj
By3iqELQNLm5+ZQraIY3vRs/R0lHUmBml16RLLJy/lfKKwtdJ9F2UTxYtfEZ4Eq+pwVPfqhLYSL7
x0c6SEJjyPogcUMReiKyywvAtMa+6Dvbt8Fb3lJXWBQJpbpn14s/FaaVbLjhKVfuLDl17c4GyYRL
56rTRZGsHFV5HYO0u+079LUdPtcfWE36A3gf7dJFMvypbsNip9JuYkWxHnFDzSJFbZDUT/EwqbtO
ndM9i3G4ZkEhtIf7Q1g3O8W4ahEQ32tmoNAemXZka6sq6ruxKZPP+H1Ubl6NuTMjkTDLWuWudOv5
6HAV8ETLnZ7OTOZazynIozZ00LYH6tZJWsXvyhiutWYnAaW7Obp1RUbg2FCddyetPGYKWkysBNaX
BrHrUetb98AoxokX2TYl8HbgS+eWhYi6Plv3eMBzfyoMBJ6VI3F9KE418Y7FtIEq2mzqfnSOeE6x
9OTD2BLV2PHShc7uPQyO2rUTVTV6aEdBnxC0wxE3t/Vi4UC4bELK+HIwM9+u0/qQhq7iN7nW7gV4
Bc6jNNhgUkkeMLq/YmKMbydbvpoK2T8gwcq2dqNmD7CcoqZLK+sxYrtKKbItr9BYw+ki8it92mpS
j8wvyYabfqySogvmfQmsdehmT+Rc7615g9qPh40+ofzqVk5K7XLqtW9mbzsHgnzXV2xz3sVK7ezM
qqq2UdHTDQ+R2AuyDS8pUK5gyEGJG+pEleTSFFyYUed6xpRHB0Vt412DteRrqZbVzsXA+AViXLzp
StFvrSaqojVqaPGQ0vHrXmv1cJUoLtuVPUzUuEL9blbJJA2kZ7xxasIbJSC/wHGv+FruNLvanoab
SRvrW0NU9hPbS/bkDmb8KYwC+0oFDLctRavfBX3IJpDhsbtLhGvsaeKVPdLI6EoYocIjTMWIdGcM
xvs0MwjpIM4pLvGVwIJnxkl+BZVWf9LNSLtEx400ms5OXL/KgNaA0CO060k3RntthDK9SMu+sb3E
UJKtbcvyJgSTfGeQsiEnQB+KF6R+SurF2POfF6J/uILbFd7TJtrEYwIrRyPHpIdirVthd8x0THn/
XWjxP5fytxAHvp/yv3zNXmV7kvJf/uTPlD+5/D+EvaBcSO07JNdJqf+Z8nfJ65OxX6BPFpQz7W1n
oT90W4NASbLWQdALNu7vlL/6B5g/QW8haynX8sem+C85f7Fk9P+vqor7xVi0bjSP/TXTX6CazmZ4
xnsMJvFOFpLtN1CU/M6W/XjsqGYSPBpCebImYu28We4YZlWn5MCRL0yzUh50Gy+tQuubBatN0iXX
c8JTNELiMqg057Xq23Efqfm8eBrzwpNag38EOnMX7zlhPioQ/2yE9LufclIEA77iQtbsjX0FQQwx
bcIR3AJiBthtKlxrQbfqWFZjUr5+qrfmBUbRWgAnIDXjT1FffS9B5z/SBabuyWpg3KO43LE4CrZw
mnOY4mVUHOfKnaTzmXeNHDbWC4tb7pS/OtgZWn8a8vpFjp2DnVBVnjC1GRdzRM+lNzPrNzXwRSv4
m1/onGgIx7Fr1RlE1z6NXC7nhjN3VDuKXPWSRChfEDpkT1i6aSXfhC7wqxwuwviBIvZXDe7fE+VU
ezuZRVePtDvb6/qs3MAq0l5q+hQ84+2qP4Khok367e9b1LhvpDyBUlFkbceZyaVPX21dFl8A/av3
Nirpo1vG00fdW04Kp//3a5YnePNNRWLrcTIQw8eM3g+Ucg4X3UZ96Brh0JxosCX09F7PF6e4cptN
rn2duhORi0kN5gHtufqgDb3zZUQWuXPqtIoQydOUgbBA9DlynVaujdLRvmkkhS6CKUvLD97DOwv2
tHE82qHIwJDe4TUzt4U7H5D5fCAHee+jl//+ZlD6ZmwEOPpuK0dCpKjYaWn1wcx976OXguObj067
piBb13fbQNTXmhrdqf1fZWRkd7+X2L730SfaFZeeAfgKap66TX0cUCj+P4B+vffJJ3ujbciwjchM
btMs5vqKYrZo1v++kt/76NO9yspo2ozBYisUUDS65aGs8M/6aPtkk6BtAZIvPNN0PVI3qUzWDmDT
8z76RAyBrjjOaY/Xbt1avyUw/t4EH8EI3xkQ+2Tpt5VDb9Qy6ral434pM/pPWvUHKol3di77dK1P
NNEEX8gEUZDqUsOzDQxXWfsJu1X447yROZGoTL1QtSDnO7poAO5rIj9+1d0xP/OdLqP2ZvlkyaBZ
I4aXbS6hNTQTGBcsjB+JXd4b+5PFWbh4czTcxlsku97sjOuuqbfnjcvJ4mwzI2+JnLst6mk/xBy8
mo36/rzPPlmeIBka2uEk3dYW7X1emX6ifmQ4eW9ETpang/VgHGgoudUn2y/VkFvVR7jLZUL/5gy3
TpYnfVoGve1yNpV0lE+YqrVd0FBAz4ZhPtihmdyFbjl8gEl853eciryaRML3n1lVI1nhWQv9GK/y
WaO/RLpvp6TRa7ShCEOGCLdcMRpbDZvaeR99smDxZHOTcpt2G6UF6YoEH+CZn3yyTHMKQIIuOO2W
6sRjpw7PsDmv//2hl4f73XtdXsGbJSqhjdtOV7VbO4LkpRsmrZHKoNjHbkw+y06V3b9/z3uv9GSx
JoLWG6Dr2IOlRK8RmPmqtzE7n/fpJ+s1KkZQRC5vVdTRJyv4PhbKzXmffLJaAzcETCTcdotFUK6C
YHrKB9mfFxSdYkCrIs5yYKbtNhOWhwtwmxn25qznXrqtv32vkRsXkVbV8CBNXCxxZbjogefwvPE2
T05UDQmzxJbUbq2ZLE41bTPu/Oc9+MkCnUpY/Wa2TBTTJjtulQjfu49uA+/MwlOAdTT2mSxhIW4h
tXiO1ftgxM6LQs2TNdqCuCLb3LdbU8sf3dr4UgXpmaN9skbrlv7s8zS1W4HMLHVQBVAZO2+0T5Zl
jezTCPDZbFNFWVfixZHWmRPwZEmWGJaiqGXPorng3lLB8Mi7D555mWW/2bPMkzWp5I4+Ud9qt4Nu
634Jq3+VE+d6IzSTW1Xq7kUL0Nf1aPZjo4wDUHKttXWys7uQmlNLDaVfFVpoPvfO5LxEuUU3ltzS
aTih2TdYjJCEgUq0X/EaK3d0Sbd2ymQlDyomaFhyWJ5M/BKThvV+1jHfhkh/N00NE7Ef6mhXRTEu
afRB+bcGBsKmRZaCn8GmSbuCJVuhKbOz0he0jUYT+O9xhooIEVgLJSSphP1psopyHbiZeofztqTy
7igdupIeYVRbWuN5EY55EipQEJMNqpR224WmF2SFTzue86arcbL1tLmWg9NjJaDmusOdcacGHzUD
fmf9nmKF9Zl6yLhM1yDepyJDlZOdtxCMk23HosNnVwGwxcMHmsqM+y+RrZ431j/J9W/OWKo+uZXa
WbtNlj5iWgt9wQ36+w9Ww+8Xg3Gy70BznOZW5XKjl8ERleOBVvfnndmnLmLcjEGbFwVzpB9J/htO
4qdQk9bnPfjJ1hPNoOn7iFVsz8BlLXmc2+DMGXiy97ScSi55P15mr3uWonkinM7b1rDX/nqu6mAy
S0Rb2x4l0TRZPu0zPzj5Trr8/J3dOeWqg6Ed6J0BGXdCHPEazFm/cg1aokd06fqUsRcYFFQBpmhZ
0h5yHLArkF31eWO2uJLfBgwTzqG5HxL2a9jtR9yNzlqRQC/Oetn6ScCQtFVh2OQ3Cbtd35wuxurM
haufLFzO3EiWncYLabNdOReeG+rnveufFr436zbux9QscqaRZsSfEBdlqzgezxyQk2Ub5CoqoZQz
nXLJdRyrWxjc521l+rJ5vnnsVFrQ24Ky3RaiuUHxv0bHk3wwR9/ZgPWTRZu3E51UlseeBkBsIfqR
7+dNkJMlS1Pwee7MkfFwJ78T+Wr+MAX83jOfLNkFYxG0PR/dJpc1klXMVB9sYdbv91795BDVNLSo
TOxurwf2sO4sR/FNiaMmsvXputKz8Lz7sDhZm5aqzWZU80adCFFQGgy3DqzaD17pT7fcb8Kpn4WJ
N/NFoK7q6QrL2kRAvE5BD63JrQTk9+Ic3TIeLlFJ9dAUjX0AvNJs+gURLbFp/TDc2jrvsBEn67ii
DJhL2DzLgriMVPTzQfzhb3xnCojlBb75ibFeVWOpcpLRreVmyrubSos+uEAvOIbfRaM/+4O8+eww
7RvX0DjHujGlvEkSMLsqJzSUChX2TbxQLhfoUY3IeakcjUO6rqdK2Ttx697X1gCIObaKQ125rU97
H/fGViTdTEaGAjRk7al6Vq5nFGIXpWJigbAx8Z6z5jT3ZFRQeGEV6VGraVWuHsxZC3zTbW3/vE8/
2eEaiXs/bfp6aylEmAMV2lH9YGNePuKfM1Zzl9f8Zsi1sReurJx6qyroY42p7bDpWvprHQ7KWU8v
fhYe33yFdEBHAxtY7v2ZT6gPZvCjBffeZDzZQ7MyyXoKYay3zllL9zNlgLNeKD1efh0XGWPxtUwO
rLzTJ8wSCHFE132Qj37vsU+2US1UGAY75arYWpfqTMdHpz/z0v8PcyzMIB1XDdkKmSGe6Yottplv
58xDas+/DkoW1iIBZE2AMLaHIRg7jwZQ/63fyd8hm3YS1xhmZNY0Ch/2TV2WnzpsM0CR1PGDPfHn
x/xzogvtZFOsJY1nqcehQnZ7Y+1kKfz6XnmRgA02rejjA+3sF2BgquJfEu01dIqSRhyIWHpRyCP1
pX7fQQ3faRMU6UEfhV8EVrKTia6dFzeetkThnjwiTpX9XlaNvlWZgh5eCu2DGb380N8NwMkmEsDP
RWGJjEzO9nQYGjPfJ0pXXXemA886FCU2FGzxH5zn733bMvXfLPpcVGmLLhXRmtv2VyNNPy/cKTYu
JR0yLiOLNgYrrBDTBy1U31lQP5sCvvk2wAdQnGnatDVQ7YLAHly/x2bo//u0//0e+Q9vfEDB1Row
HOwzF8F1rXbqPhzUxgfWNX7596947wec7AgRiqW2AAdBzxmzXnV5+i0eivN2m593pDeDY45WnykR
11ozkj+g5jwHZXpeUVc92RCUanCruOAKR6sPR/0u5HnDoZ7sBaYrS2qjDnO1yD8TAab0kKuc88ZD
PdkJuhmhFX5ufYvC3es6ZIB2JD+6eb7zIvHh/jLv4xxKoWtxOwMXdiTlDVPU2Z41R9STBZzMIBsH
M0KoU3QCEjxJ/3toZGcW6tTlF72ZJq6YAqvDwL6FaHE1cqnyaRNufbCEFvfy73Yf9eSkbrIuqID5
6vRjcJO9bXHZdpwePwR0jwNyN2CYURd/TYiK7+vairdF4yhHtwApNI2jgpDfDujIWAA3Om80xa8/
V2/VIgTuqW+7GKmQNSDJD6Nu/+8f/s6OoZ4s5zAXnBwiafdRUzYRvRSG/tbuZ/XRAcb78O/f8c4O
e+r412GhDBOuyn0h1Gxbm3V2t8S3d4Yux7UxWJi7StHc//uX/f71ITr7dbRM7f9xdl67bSvRAv0i
AuzlleqS5RLHduIXIsUhhxyWYR3y6+/SubjAObpxDOQ1CGRRJGf27LIWRomoT53d3KZP+TLtkr74
4KMvb8b/35esa75CpT1FIde3d7zh0Q4JqxvbZn6LSCrdMNwdffAEvncFV2+9Yy8eUATX3iGP+GV6
5Z7S4l+tguhc//vjJDYoCNVn7S4Kx/pgarVsJrQIHzyo/yQEfvcDXT2phTtJNOyLQh7j+N4NVBrj
qYTlvwK5QT9SltvtcwRN654jHzMm4xLSvxpZTrykrnPfLoGsYk8u83nUc/fLSoZqOydpewsP07xj
D6625A7LQ0g0lGcRA7Fhk6woTauVpAk83Q5ulW0Xf3ZuEK/M5wpcCZNlun7pPKbnczofXszCMrdB
VEA7+bvn7eoFarzSUHOegnSvgFzaUXFKMvvvOk0Y7fjv/apaTyxZptWOdhOUGJlAf5EEH5X3/4ko
f3O/rnv0hinKwhl3yIFasH8E5o91ylWg0+Eb7+QM3CVGXsLUr5cuCaSnJbEfjLRaNl2lulNSp8ay
Zlwzr25oB02YrnBgKGBzrra5X5l/18ljXSe7c5eBeccze1DxwXiDRorexW5ePtirfr8AWtf5bnda
uskwi2mnLMPaDUAZNrKya4ADjEX/1SNy3Y640Bc954tQO8Wf2nTSmWKvAyLwd59+tVwwtgL/vc/s
HVNv4lNmRMPJYsb6gyzU79du2DL/fQKz0Op6A8fhLoDyu6XX37nPkBQffAWKm37K4MnRXfXy50t5
515c9wtCdqNEO0XLgWHw/GWMnAmJiNL3Jj2WH9zuS1z2u0f+suj+K3Ywa5E1QlrLIS8Ml/GnwH0u
bZ1/7kxXHppJczgfbWBsFuKOP1/Ue7/g1ZoLeNwekQeZh65dmBhXxXSZjqI/fnPpST3OTBt8RhMP
i/vPf++fysHvLtH+7yXmA8ArLIvLwfPGmvaFqnWhg5vioMCT5GvKicnGknZ6FA4lwGE0g1UzjJil
gjDcMVDlnoKCqTARJXLNtHLFj5G/TaoB7CsvdiGzKMuv6cTcbW1AZRsDNGdb0+26GxR/+tlNJv/O
HrtgWnWlbO+jNknv+pp+2DaR4ZbgqjjPfVpBBW8BY6SzP6383jBX0YwUJRPitR8MGAnT4J1zmUQf
pI/eOVbjRv3vz1IbWWK6NC4dZMjbB/aoSH+1xuIx51ZmxitvUXqoWssEsz/YwJMLcfanpX/Mmqh4
Nia/uc/IN4FHcHtmK6Z5w/h5ZKwSgMe/+gEZ2we3750H9GrJz5nuqUafo7V/OfxS/Dzjz0w/iPbe
iWCu+y0zk8pASDMwQ4DpfHZ06JxTx+1fG7ci9WvjGPiriwiuTkXtPAILTfRwYAjlMrKT6PXsMsH9
d59+edP+9Q57/YUPreVwSC13buPEWQREmnbO/26NuG7CnOzCjuqhGw61Zdgzs82ueds3bfGQYbhd
wTGtN3oBT1pm9vxRGHEJT3/z0l7Alf++pmbqHQWhZThURlB8d6yM6We7DouVrtNoXaIj/1GgFMKE
pcrkNFdN2vzdA3fNT0poL01qdutDY0avWvlnA7HHB5995dD9v1TZ/8Kb/nWrorJUGs/xcMjwtA+r
iLndU58o+cNthnKblumg1wMQ3zU4NXNXlL53Xvpm+tajp/m7rC7ChP/+tADyJmAZJlP5WfZlZIla
U9brP7rCy6f87sZdLSuIJ0YnVUF/mJRDYtcpTnmQtvYawSyVFMjbcu+3oj2BOW/X1Lqwb8J43Mmq
AokwKmA+f34p3gvmgquFg4g3gzxsVbuy7I0N8wfWPmwhVsYZvSRrpmXRktU5/A5q5DeA+hOG9uZ6
22W1vWM8QDLPBRwlNfiaFP2RSGJaBzo5px8UP9/Z3K+bSSECJVUjpmqXhngRUqcHWWTM2OJt6X6w
7PyTRfvNzbjuIe27vrHnSoyHKSHWD5PORpOE/45ZiEp5FFTG8OjM9HnkczjrzTTmHDEyiJ2bugPN
JIfReWw1HUIfTUC89wJct55K8MZel1EtHFGev7V+lD0zR2UhB2r1tAav/ykjcwSYkLejsrGW0CVU
epiqgA19NEHyTsxzAYf/e22puoJsDHDEQ9t/ATy7LcAsuw101eC73Qe7qa/+Llj0rxaxbsTdMTMh
vS8WA07zMGxlU5gHK/MRTS+Z2AS1SD9YpN97nK4CuXRBodGEnbW3i7nfqnCZjnIx2L0HuA1/fqXe
2S39q8htWUryb7gW9tp2rRUygyXu7RAoJp0YVEiTzZ//zOUb/+6hvVqfloDMS7/U5e4C4A30sGrS
j9bf9z76anEKQKr7xshHj8JYR9ZBh395KLvuYgX6O7fL5MqdG9YtIiRdrEeMih8sZu/EzNeNrHQK
q3IUs9yFlt3AdPUvI2SibTGj+s68TyVmrE0ZND//fAfeWzeuW1sR4zZOmSu5o/oMzaAYg58QyNtn
3ydy0XmR7CKzkyuB8VQiCsvbg9ROvvNrr1uPWSmSuIgQ5/7527zzZHtX4c3itmHq+e20w3HDgPLC
KiHXOvmo3vFOx5F13Q87dXO5ZEkndyawnG02XcJuJ2zHKNZl2opVo0WzM4cquTc4xRdbNMrjr0x5
00fVo3cGOa3rtlk500RBwnTayaleV7a04mGG0hGYRNfzJvLvZCqBSVV3zjQfaJLcULraRsVCo0Wy
toP0F+nQFdiiE27sACe9rBj/TLozY6NrO/ePnvqIWvreg3h5sf4Vvzien0rfquVutDwTqZlVM6sp
PKacJ9HEi7nMt6AyPizOv7ddXLiZ//57wsTm0sBE3UWuDAGjwkT6YU9O/QNcS88JkmGDVdJHCGGi
YPkJYMticj/LdXe0xq79YBn/p/3iNysS47r/+RYSJ2uZo0LbzZgo7NgL0/woZQVCBlbBd4496c4v
cutAvx0OoGFdBbhYgV3EWaVS+IJDU6Ft7ICVM5O/UdPUxv4gZka301xtK6dxnuBGXibgOIoWeoCW
gs1ePSNCSx7z2SQXaGrrzQNmqNZ/fqne2QMvfNN//7Atz3Ook4w0T9qVd6iog60zKPp6uwWv8DgM
3hG7crmS/jR9UOp75z12r35Fw+icpodytZsAbNA35UMhHZlMPcF7UZ/+fFnv/I3rruimTmujbuZh
p1yOJug3FN743F1bc9fv//wn3tkFr5uGlQFiBq0d+AE1inXm2cNh8WRxE+jMvAXwID5YhC+v1G8e
uusOYjl6yPqSbNgVqfetn930q9AqfPqri7juIS6WPm8cLI87s3TEEVLaArkjwG3P4JS8d2HyfHDT
37uKq8UbxxJqLKqvuyjotn7orTvYi3++hvc++iqMiyqkXUmeYrMy/XUxsgt6H2y379zi6/5WVuFK
F0bSg4IJkv0ipXcWXg0ByNSesUcM7H9U2n9v87lud+1wD6TdwEhwO3a1vXKMYdn0ldAnl3PJBjVq
sB6qek+N4hg2L9mi/jIlcd3qmngRWrigLelW0OZBAN/cV163/N29uW51TdwJ0iIFCm67ul2U/Jab
87e/uu3Xva6V4Qnfr8ZqN6Wdw46pzeOA7PGDYOOdh+q63TVVzUWranA49iycrFK4NDdnL3/+6u+s
Ttcw9Do3k0lkHPlwa6KBd4W5SjsX8WHhWK9//hP+P2e736wb152vEN4JxX3OvblVUh9ZnHyAVSqs
eYuguzhkkZU+JxI6JazV6hYcU366sL/igf4v1N9TP71AjgDx/OQc84CkpGPc1cUgoJVk9asZFv02
KKISE3iBPdcRRriVk9m/5Uu23JYJfHn4NeKb2czRVvmmA+jVipY3hi0oeYmcB2LjcAyH1Md4vQnS
bjDWyjPGn/mc663reOMLQmX9YKeGQRrVztddlnf7vk1wm6c1sg949eAiB7t4HLqAraSTy74jc9ep
lwTBQKyB49+FGtpoUlUzgoreE3vlKuQHpC0vaGXX4oEE7zbjHLJKFNAMmETti4gAQcfgIIsTpBnQ
k5OXmyaHHACoWBbkLUcHRKGDXzxJwIO3xiL1I85gIxYjDrl4MGd3k9G4C6NpGs1Hu0OmHtLT+ETJ
OttFdW5wrWVh3vu27U+bOnPzuzJL87MHAGOfdN2FEdQBS7ociUNqkeAuoHp09gmeEUhDrzacfTQt
yYFDOVbNqsDemV8sdFXazW+yyOyjKCWMmygzBoyouZjC1TiDvnzwMBPHk+5LSi5Lpe6hhLk/ksHK
T6V5iSVLRh3OGv5uuirUmD15TgnOjMUOMUuW2j5bKkqltQ9ULo8N6FQNmBtgIXmnoi9GIP3TkLtI
UPVgrKA5QXYrbHCRwOaCfhN5hbMepqzek2rChq2c6XNuKaxW2mtIv5fMR3mCWgdiX0hOJ7eVTrOL
JqlHaogNDB+BPdmJE6vPi7U3DKLc5lldT5+H3nInwEouS0BnaXqmQ9esV07WzZ8vBcJPNnnC4DR1
yOofAi7kLWnG8FuZ9gSsVWB4B86E460MzIy/Cltkh3ZcWhuP/hKoiQEn3UEbqbrwuVrrQt23MCSS
zHqVRYqWPQhk82Rgnj6H1oLNdPabz0hIzdWItAxT+wgcOhzRjZPI9re00tMe6/tD7+5wMk7fLPye
4KIwG4L8aBEV10uPSVS2AUTvYKlMD4BQ6MZd2zUiHnknSkoGpbcPtepWnPCtU7847ejEdpN6eiX6
tryZmJNa1Y2+EG4bMl9roTH6/WrsssrIQ2CrgCOms3128XwknTvsm95JJtwmVbuNDCsdqTuPGqQ1
6t9xO0uEMV0+NdvGD/VtPkix9zFJrZtiiLalr6djPzhzeHCpYIe4SQ3LR5GTG+h6JVhe4ZnBOXIV
qK6LHMWJDAB4qGMuM0bRKPfai+RpyDQK26SwOqj0bSF+CBOF9m3VMFENwNQYvwvAn9UuyLuq30xh
8UMyrHuUyrfFuZ7Hqj3ZvqXM566PfpllngHQZJeAizMmkBQ7U/h3up7zvTHN9psCdHPXun5+59k2
bCjPL9u4ntOljEfbmK04HwTsN49J8mfEbu0d6TD1wNdvf45p2I87g5L942RE8rMHrG5X+SH+ih58
+6bnMShpyJutQ5378lJlUkdv0C0+kQl1bOC6fDIEKQieI0HjDVpisbexaH+mfB/eQWLuNmk560+j
y3GHrGQRPNBi2a5SkdoGxC4gW3XtR3cXfxETHwqAvNLtUVoC3YkYFPFboM6MSst1pfX4KForW03u
Yj6QyAw2gtxX7DZIOWJjNCCEztwDn4bcPbMH6g6Ne/ZmKmlsQ+x1b9L1gh/0jBBmpVn53aoD1gBA
uHnMvC4oMFhTG2mV452qaneb+GldroUEF8ybEjKpmS5o3I2mPbZWXW246foUTU3xYLpTtfHDttm2
JiYfWuldCwJt2d46pHsCT126GoOiuZloK/FltcEXdwhzjl5MrFfOpsIMY8dDMSY3rRuOP6Mxa9dD
LVm0lYfEPE1AuuZwwOMeGD1W97DOWFs9fwVQC6Cc2Q57gN7VY507NsEvKz9UVO062xounl41jNTs
TL+XkGf7pXgJUQ9+VuB7EesEtbly6jDzgNFl1VPW9BUlQ1ZEuF5Jdt9LxqNierFzJN7tvAYo026W
bhG3Wmuk8iT9gidvCqAcQ1JbU+WlVRT6pIsZqrmg8MTFaNVGxiOQMM4YiSeDb/bQOVU8dwZEvKJC
p+sbEQzOEIp+34jnPiw1m9ZoqNXgT/WT2SbNMZxDMK6mvcC8XWBDanC59gX7PNB5xGoJTy4e0iy7
0Kr9ej2I3JhWXmboezebKFEtHopQRjfLLYxl8MuT3d22SxqcTWxb/FhsnSs459V5KRo29Nzryvt6
cZifSKwIrpoxHjIgUU1semFOBCCcjRE17bkjjxC7jFppUMUwCVeVMoudgZznle4VOkYCr/0xh7hW
4BToLyLNh6MxFOm3KEmcXRTl1me1zONm8tIpZIwwZ5YBgQ0Si3yy37DXp8BwM/vtwpDfu8QVn/oJ
SLcrAURG0q5J44/OTvuAcLcyrKsnSmjtzk96Z58Uhtq6tQUDs8rDUxuRm8c6wbathbPqCd7IL0gz
tmxZT7e1qlT4EEWLh4C4dnk2/Ayh6T4E3w2uqggn46dPA91aR6nu0T/R94WSsA3XglgMCm1UPDlh
0nzT9Hqe0mzsHxU5lCeWVBtRvGVV+BeiqFQx6yLLL/7m+6x+KzxH7cuR3Wc0IVZHvZ3f5L3Trx0j
zas1pgz/ptB6gvXbJPrRL7LWgU7I4i6R9B6FktPDbGu5haKfJpsq1eHbYBXOZoCwGB6nfCpPVU1M
FrNIqXTVinqg2N26ToPOyu4eejFbeC0K37zDhVt/RyltfOk7FXzqu6DeWtr2D21nMCBcGfZpSJiT
jyeBR2NF62P77ML3CsmxXejejqXnV0hM1CSWSAfFqvWq8RXKXrrRAR4nwswcQ9cc4BBcwZFCXVu5
6j6VM2LqehyQxDcIZEfk0SdzSua9aIviTpMxxZgJxX4HBr2F1ko5u4H8n+jdEPjF0W/H56EOnfWl
WgpVWEO7hAKfO4BrK++7adGLx2QhqO0+VamzypPOs9B81MPWtDgJCmsKzwbR/FPpMlKFzah6UjDZ
h20LErDZFgqgVJoEEL8HrAWxyhhpRgzViCzGbwCpuAkbxq27DsbYSruittfZkOThUfvYM37ifsy2
xFckmWpZG6fJNyBswjHI5xhbEC9x7i472wFMvOt4u2pU0Hle7nrDicDpula5GSIrX+gEE9kZ4a7e
5ZRdeEDzrBpj5KXekQa+6gdAX1JofmN8F4428AnIjEjWMJLxDPbJWBtZUIyg0A3g5Y5hqVUJ8mRd
eqHsNpKWtQ6VsOQgw0CcmtjdvM6ntp2NG2Z96czsM2k9pYvr/UwboGxRH/aXdk013fvwY59yhVtp
3eua2EYTqi+1azLiTXb16MLIjpfepSVS0/QXIFSWm35EMWIblvNizv2wDljr6EbvzbPizoYxvPwI
8lvhyGZFmZPh0IrepdUwFkgLUnumv84Jy3QflZN1V8ms2A0L/M+wQ1DTYueYZp3cEn/yJrX4Jrxi
foP6p6NPNGD77t5putbZN2nnf5uToRlWc6Mte9fnLs6CtgFyuVoW5KQwxEQB6r9pmE6lSD3xSuJg
3GYVU/U1R+99pBkhywxEdrtSNN0Ycw5cbKK1zDJu9dCX6W2Kv7PyoFhtZuKnaRNFyqObj+nmftsN
/ckuA9XumLlbfniev6jtnw+QFnKu32eerucbQ93bipck288KivhqXmp5qqje3opWDFthBfNmgMJ7
9OwsfB2miwBI1cN4oBTRb51McObpeO2DYNHmSqmu2RndZbLf8gZqBDIr61jlFnHCDH6T08ac5jyt
xRy0W2sx5JkfZDL3tgEmfuUkKTXAorfGGwb0ELUGUpbUHBxgCnYCxmJLg3x+L7BKfy8MJzlHzeQa
sVHXBApZByqTc6tNn5HTL8Nnu66K5yzRGAOkEbbrmh3gtel0NNCBtkw4wlRJh2TofklK13zgxRtu
qo6zQSzwSRLa4R5ny7LDm0H7BahlizQRLho8HjHUiDnHZ7IYLO5Wwcbokwouckc+0EAQPcnWnz4b
rDCfJz/J9oERLNNGhS7toAF4lXxtJR4PV+CrQ2m3mPjwzxKBNqXyV9OS8RsXl/9bk8z/ovzGqVa1
LvWvVnrRL0iPE6RngP83tnCD4JwwU3GqJ6t7ZUDGRlIe1e5h9uz505DZLD6pIqCN4bBi6XUWhFhO
vth7WQvza0tN50vk0VHdToGdbRtRVE+67axXdDCcWUUgto6XqDuXhU6sx4IRqMvKAFcanpuAMR8e
WxV6+Aa7JW8pVvXTcxXW0UPvOfMzR+RnSPDEpmlQFD8iNXoHtCbOUxkO7m3ezXK9CAeTjyFr2RGT
uz4l+7ZJPk+z76V4PVN11jI3qYJ4MLpjgrGWYHdyDyqNHLmy6d0Arbo0ZGNLsz+FtaUfTd9p15pZ
trPkjNLFmQfhftUrjvnr2nUu2Y3R1JC9i9Q3txPaOnDBJgUWgoKvXp/lL3NY5lZsJn7wmkind1Yz
mZCfJAVqTsOCZN2BZD6dMGUkjWf0D56MuWkBHbuNeTnyuaGbn2wXYa9D4nVeD+h4n4zeJkYC3Dfc
jhTPpnhWkUugBTOE43JtIngn+VEONIQ5+ktievJBicI61bJskdHx37BjeOrOYEoHOYPF2d0WXVBu
ghJti0KLV9A1EzR2HKQGxubeKLj3uU5O3oKINDE8996BH+uhOB0nmvHget7RxNM+9tKw9q1l65sU
++EdvC7xRJdwOLChAKCNG8OaD1NuBNvODcRDK4gN1yOn26+A2eRt4MPyLIj9SFx04fdgyutHM5+S
lT3O8jWoHGxLIL+qz4xcNBvoqi3QegHhuqXzDWgUtQHBFEMHiBlPhJsiok6bh5AuxB+M88Bp15XI
121SdTcR0fNxnFVJaNrIfdsFmJeKOfwRJVHy2VNNTzagWaLNkM3YaERo4UVuSuuzHtzhrrfE8syS
2sIkF90XoAPBF3bn7tl23EWtL/WE+wgzd0etZrJvjSivOMpnZtPhIFr69RhE7t7gNGdvUBe4EaOv
Vfa9NAeUzJaHLaZMrQnYsIs/qEwr+5eTduMzPYaes1bKCp+1SwMTyiMGjsG8jt+9XHpG3FJs35Rd
PqOfDNT8ogPDSGmwIkVjZG70Ei1Kv4UKyUQ7ErShCUyt297u7Z/aHFFf9BmT49IPx2rbU1102LA5
6gc6iZ6EK7wf0dDLE8gWfDkwrqrPtV24T7UzSGIm3aJBG6JHbLYT32QS0Xev8+o1rhqBxbkPUEVP
hMB56JLoaiuZvHlmoRYAZVO/rekol+D12VM3DVh2HVON9AG954QKoPD0L50Z/h6r2MBZoXA36qLf
NYpWPuVaBC3e0V48u2TacTTRpHFjAMtKiDUdkiNJLhm57x0kOrFpDJ0Rq9rW7IJmo3sOfqXJZHhB
fW1Lv3t4zjNTiF3D0avbjGQKnrBh2fs8u8QgRes4q9CuOGp5yeygWZtEfmOn1vLWK9d7Ljrlkeip
IgQvRd5hiitZ4bLFmvmvVqKfstJIz53ql7N2E4ZMAy3nA8I1cKLUT2aGTok91vxEzR0JG3Fjo0LL
Yxg6QbP2R1/6GxgozucSlHwaT6XQ7FReX1rrfKpToBdUWfkkWsDOtj8uW1FjMmY8qfoeDIW/sszK
bE8shoghRY/peZ2QvtjNRVXXq6JLnX2IeOaxUkV9sfKhoptQHy90o9fOfeG6y5aOGveuqoLyIJuO
/BQyKdOPzbm1vtSokLBaVBX5rCKa45kxtBVzCck+YEj+4GSO/WlsiuKmEvWFWm6Wh6KcK+o7eIyX
efLRXyTN1q8KSd+4WRzm0TVP7WA2d+1oWvusb5qCZKaLlRSj3Y53QM4bsgAzDQc9jbR9qDjc60Wi
uWSmlOUmpAVdDMQMqYiC4+LiWp0Mt10D8icboqrl0fLL5klbC5smwhC8S7ifX3N/sAWHex7kYbDT
+k7UFemFDHkAQ+W+JbYw/kNxAJRS3bKpMdxoEd+QgKMym2+8TEfI1xFUffOjHlq+GbpHeErDMRiY
g9LuksoVKXTnSxXyAXVioGNYiGTXngo8d8VN0+UWQgJxdOmgihuX8rYqiRwC+vKeBOgSEqSNbTVr
HsUIz04WfilRCHqsI2F3a+BjdmP8cIghaLF9w1bsfxI9ZyNzsZaHLrODA4cyweOMfJh75C3zgW5Q
femrHunNwBMU0PDGeB/HNnXbNla1QU6cbpXRWT9HNYn73Ain4+xLUtVNn453Be/o15aU8WpJaewJ
aL/aLs5QHdxSDjMrFbOO2lwAPbUh53cmiw9mKZ0YHBrEfgDLHHbNftOr3iPCHRnUc7xpO8xK7EAm
RC94dNzHtg67x8iukjiwTftLRd1lD/RFbfAHFZuwaL+FOJGekAvU4Khlo9Z0Q7jJKjcz81PXKrxR
0WKtsiZsj+zY7GpdZBN8KOkO9dpt7Onb4lnGPTaUWWwk0z2bOkqTNZURrJeZFtHXMaCbZbVgTQsJ
cd1kg3O3LHFgTsr+JPy8Hz7PYztw/EjMBTnFHASHxMvneW00mAXizOxTgPn0OxIy1q7Kd6GnscYF
1aAPQ1vZUI7K2nKO7tS33+oA4dtjoAOxy4a2/FH+c+vLqUr9tZZKss9VmR7jzLU4pIzzaDwOqdl3
K8qOtfsUGQ5ibD1Qct440uW4ZfZi33n9sAmtxH2sM7JfFkpB5NZuJG6KMKq2Y0g9I/anwgqJP3Cm
rxfawmJy8fVXp7bGbWKPxplIwHrUqLVWMym2TReiJSQ8G9YhuYBzGWTmzdwId8XhMPoyBGkQW3y9
vSjJWwdtrvcuyUhSBKL8wZB1sMqqqvwkBxXeybBXO2spi5eZc2JHvNY2T/NQdPeFqPqXwCbfY8CD
2JW2376EkYc5r6i3dpd5aEIEvSUWe8nR1Wr8phRxdKDy2yyL7Fe7Z8khW2WscmvMXgddU9XBwLVF
rDF/aX0K225DljFOWTXvAhEudtx3ISWWYbQPbmunT9RmoicLm9O2Y0Bqx4AZw19BM7tnqga0MfkQ
YEXsjuX8UHiYL9PeVV+Q+bV1bPTZwu4NGHlT2rl4WiYm+HKd1m8k3tmr9Dx49cYZKBSIdvDu/Ory
XLQkQYzYn1HcrHvQIncVlY9zZ7XC29R9hBur7cOQ7J+hjkFmm2RwaDphEUwt5FmGbR85Vg+3TAZm
N1FHYwztSboixRMZLUyUqbi3hBl+okyQnEpGmTg1pVb4qdZTdHA9APDSKrKXStv667Ik3abDXEV6
zhq2Y2475QpmnH5ifrOLyTpkz7XRquOA8mXDFkSHf9O5x5IUz0/+rVuTBynvpV9GZ19l3dptM7UG
Rp//TFMvITniI7fBtLKuBuSUGc/trncKxkgorhaxLxrv6IxDdlJmGRHmJcHFqCKWc1OygGBGiprb
gIT0gtK+Ksitcks2DSW1cqNhIjDmvyBANkYSE53ZlN/wl5rHpu31vmoj/6aaG+smbwXjGm04HpC0
9Y/CE9BUgowiAvtlW3xtmvRiCyuS5oAxhJk/yg0TxQkCigdqbZA5q0AAj20ndJ5IbjnIUEjYkkoI
vnmtMWyWqQ7uNW1/ES1bBZYj0PrtBEwxr34KTB7Ug1jWsyypvk4USfcGjbfrjMzZEi+WAjMyB1IA
vctHfJZLakev5F/8cxosCJxGTTk+0VRqUFLW9IF15rwjNVK81FGU8b1D1a6nwM+hw5bBzigK5wsk
PR6KReb0vPAIW1ueRUG3WkkaxKVxU64In/WzSi81xCzFqxplJsGTO83dQ8ivd9egm8UGNc+7yR2y
bxy6cdA6WfEl1IP4gW2FpYlE+YRKnRIjSW5dnd3cVjw8chnX0Zx4Zx/zy2aphA0kt08e51EzFtwQ
dscpGcgdJjsX1+nMC0avw5oNSeyjwvB/8QhWh3Kp6JzCYrOzeR5OeLunzeSEylhNRWWv3GSeP6vI
7m+wsSPMSlpqBiuxRLjGKvnKqXO8wHqWjMgxMI+LLQJObKSz0rCeCfZwiHUkI/Ht9byavZXU+8wq
i4IzqhXetnhzVVyXg3XmyCV3S19GW5obrSOUmvl17tzoNbB1z5vklwIatcpQ6RbOrL+i5Yr8jcHF
3YkAfhAHp2rjCGe6bSebQUyns+WhYL8IN2Va9g9hShBiWsOwyVIv+pQzInmYXIe9Ag/C2QWNcoKc
2Z4nTJ5HKnXlk/I0Z4uCqUJqvP7Wti47BpSiuM0ya4WoBHx9IWrWcEWh317mnT1P6c4Opfmcsu1S
z0ch+8MFyhPFvUU6P6a0ML0ixkt/FsAy4C42WIjyoEr34WzpQ0lWWyEEIigbwtzakoq37scM/RXB
U7W22J6OjBZne83F3EeyaggUxwJt15A4p5zzI11skiNSqWV09FrWMorx6WEmAXZv0P6GcUstzWtV
FOZD2ifWEd6xdZCm1Z8Tx7PvPC9vf8qqnvIblL8jXQl+7+57p/Wfi6Hsv7qWZX+f2rzb9pjf7p0Q
JW6VU8I9DVYkrC3qdzONaXQazyzuZE5cl405pyFBcz++ahu2wq5LPIv7wbdttx7N8m/j3AGXG7Bd
R1rx5mCxumC7/4e6M2uOXDmS9V+R6R26QCKRAMxGeqgFxb3Z7L1fYL2Q2Pcdv34+sM9csUAO61Jv
10Y2pqM+zSRyjfDwcE/d4WOWudmuyUc3P9OQ2gTmyfq7ObQdYwM0V+9C2aPIqCznsk0647yWhbb3
Uf2+oAo1fDNtP/VKjRbcVo9HcALMFv0WpqKPDtwvbBIonteGW+8ph+G9Uwr/YbR8d4+8RHRfzA4g
soy1ApStd7y+SAyxHZu+8yazl7+k2ednZpt21zLvA2LrsjC/F7El9jll1ltjUDkNWnUtbnKAmjPd
FtpV2PXjDVlBiWiXBO0Oa7d9B3US1wxn0qrP+KuW7PLJ0c7qSFOHzgiGKz3AOW0zGLm5naMieUfL
W9DtI0eZbCvMU0qgdArEmywrCqw79bbvNm1UUxrLML38wvVH5zJP2Hmm0rne+iUQBlqCxQdYF8bO
mkWJj0OEq7KBTe2Wd159gjYh1SZAPhJEa6IcMfHbf/BdibEneOxNlZX6Ppln673pxjF1hzS4IADE
Ta7LQsyMYGsoJARbz7DE3SSThg2QZtMdl19zThzqAk8aye+5a8uNhGex7ag90uY0p8adRqfRXWIV
0e8gz+RlRdPCr6RbUG9rnK0PbY6+bQFEidvS5GyA9PzfiFT8DOwaTz+9J+7NOgp4hBH7Nmx80PXM
XA5vd8A1nEqAQX2/jvCzY1eDAMZZs4uMUnjkyORtcZxPhHJ58Jk2XNfZjk5LLd+Ph49oJo+3CNfS
epxaUF7qLtXPUOASO+Gg6IELEAlcSPX+kNhDu3OTLL2pNRVcxbaT3I2ok4LCKxlTNxz7yz5sjQ/Y
SLf+Nsykta0M8PsodqKPUZYNN6muFuptCR4/cn3cKTGC2eTBvA/HJHPOsBeOM6xjSi5OtLTvDeXY
572Ra/Vem9FjupzcxN8U3P8zTedls8sTYK/dkIC/GMaEiA3aW+0Zl12ok7bpGRKevtZfZ7lCwLYZ
8N6jzUvYnxTVwk9QS/wb8gLRb6tQ++Jr7eCZfq6dAfYNZ6Yfmib2a1V8EQNH8nAU7vh5dIfkC/7M
2nlRGvV1inTFlVHb1o2T01i2TUWb7gMV+NqGGjuMwjxpIjxAVZR851JVzR3OdBnG9Cp2D3iqNfoO
qdzc/JnXQb1L9YICaY4ubjuLBkCsR8UJs7dy0He4F/504qrHrY9yw8EyZ/+jGqBGvWs1mjOMfoia
jya6AK6HzaQeb2n+inEjLyeLv2OYQgUfGGN8sMH98Rpt8x5aA1+3ax034MWdoy+CWzjwCJXbXwaE
nHeGpkBdCo4ngg82foXkdQz+uUUz7xoBzXhTSzwuc/oeNzSr2hscpLFnA0c8H2FrXiqqZKy0YZmU
+OVwrdVWuG3tRln7Sig3O5v9xE8uCVbHZNiilmH7wfmyYKm28TmwO6pkZNDkNIgRJJUD9i6N4Bo3
cj+/M8yo+ORXZRru7Dp08x1NHrTfhEWM57iLnMFvYq1OJ8Kop/pcdAAF1CsTIObe9klezcw2+dfr
gSBoCtWkbWdi+g4nILq4Fm+9T0M+RQM8HWUNB6XjzHURVElQbALU5LTvBfjMWS0oafMO97/h8Uj7
Wx5THdiEbonbZ4eZZ8yLF3TtlnmS8kAJwv5VTbqj79HHTYAXRJHOB0NAc5/rsJO7aK7Fu5myEChK
EurTRpWB3LdS1pejlagfwmooCuWak4uNOWNk4cMoep9MvvrYZAUMkxBSk2kZ484euukic2gwlu7C
/ShAD7cOVxjRvmzwu65B73ISS9TB0gCvL91RKUUmPGsxKrX83tNjXCRLWvDg2eTDNxbM8equNi+y
pdeognb9c5ha+tlMILMb3x6kf0a4O+r7DBfNb6Cn7T04b/4tCpT1wdLNWmxieFWXlHSgxSUNt3ap
WfOu7gICdPjhVnqTRuP4gHmfe1YAyoCNo3fxM9Jngv1GBOGhboR+Te9Ts2sA6XiUncA9xGzs7y6K
l9W2dzW5i/2y+07LWvIuhNL1ga0c3jRpon8TPaaghTmO18K3pneGOSrsBYap3uFJRS5STeqDozXa
lpdDPaRtMHsyLire3kL/OBdz53H+x62pYnElCW/vZbsgS7ajZ1/w5evYVFStmVrQVTvInQtMvfpf
WhJRjMaLjiozEIHdYpDn+UVZnEGaqX700HAutSZuL6UTPlCD8q8mlB+MDWXO4Cv9OTKEzRI76baN
ErwQ9Ni2fpTWrUzOtBzlAGHhNELxtN6Eg8r4CKO8BCNwL2rh0Aqa9QPBS+gUMSwhKwguaf2Yfw9O
OFGFNGhTAVL/0GDadZVBQf9tdVr2TVJqRJg7Kut+20OD3xhUaC4xiVYeQXS07zXNfc8BdO+KMvXf
VZ1sth0BnjdORr5L6wn4Gl1uzFsbUscCYKq2P7pxGd+WWpH/GLCYxAPEL6j/+G3xPiU/kduB/jLz
D7X+/xz5ATX/+i/++Rds/BrmULv6x399LDL+81/L3/m//87x3/jX4b64+ZHdN+t/6ejv8HP/Gnf3
o/1x9A/7vIWv8767r6e7+4bq4ePPx7Fo+Tf/X//wb/ePP+XjVN7/8++/ii5vl58WgCNiH/f4R+e/
//l3AyzRsBeHtv/dhe5jl//823mT/sh/Ny//3T92dJb1D+5904RpYSjbVYt+xh87Ov7EMLHv0qWD
TJ6N+erf/5bTLBf+8+9C/QO2JdgPvwVudcbC+G+gLP31RyZFQdx/+A31pQHqfybi9g+h+M/avGzl
xM950q5gm7alqMDohmsJXQnTWLXdGiKbKVRzKdp6u03YYpuhCL8Sdf/MukVoh2ocnqEnOnOMY0b1
n1Ft/I4NabpCcBXzWz3pS+J/iKi+hhaRRFtwvdjWJjTTC+xRs4teRjdTXWQLI+sQZ+ltYIU2WgxZ
dJnU4ac4p0zr6taMEWUs/1TR37STr6NfNRakD+16nx5t7f/fLBXFIgT2v2/mu65ZGSo+/oU/Oxj+
p/MP17XZK67l6DoZ0v9sYawWFSqXrmPZyGvoztLq+NcWdgx8Ex3X1nGDho79aMP41xaWxj8MZzFb
tCxogi5b4C1b+LHf7t/UealMCnW6JYWE8u4axrqLyDcphUyxi9hpqUtklHJ21zagy6D7Osq2hHY1
xyU8+IL8tr7V9XZWd77jxPGZG2MFf1svdp8Ui0wXtsnidp31Z3FGLLiBteQUuxK7uvck3cXnMFjI
vTVM6wlaY7JAgaHy1XvJW+57WpFplOmNPHdqqsKWVozNYqVQhSAuMTXZfVWJ7s6ae6olLnZkt05e
N7+A37WJO9uNLwQElXnbNzqMRRi3Sh7coBr0rS8766vRmW2zEbEbZDuaASyC1LFMr4mvh2iTYEkd
bgbZYhyddznZu4rssPHo9kvutECKhl+hL1OPt9JQ5zpco1R6qkHHd4sRSrVUcSDPnbSJOT7pf9bG
ckwT6jgLzT13fNIrLe8Fc2ZTdYfiUW+moYYY38+le4kfUx3tnuzav663v+WAlQWQc8NFvfy8472A
VSd7DSUk/iPFQpJ5crP4UdCw5Vr4rrEWzyic9QGV7lgFcvipC5gam7mNqvCyyIsp/TW7jfGxL4fm
6zQ0bIEpasZTAoXHkhjMgGW4tklHLwqiLsrJq9+oQWUqDgIIOSgUIpW8kxrcMVJBTcBEMYcZivQQ
NgilulCxRJWPxT7P7ODUr/GoR/t0ZuDRQ0YgqYQ6JDiwy0vwZGZowulg6/gUIEO/TWGuR34h3iX0
JLiAVC1CxyQFPqxnx9CTyzFQ5r1upNUOuVahKNOCUv0wg75xP7PlHRkcIPuHcN8J9kt6OWGk23ey
NYfww+DPk/8LRnpTWltdtAMNp68v83G7j1QssEv6z7Wioy1krF8tPSawilqL2i02osX3mRcn2yue
kPjEfjpuKVsGshiERJznWUj7cbs9mTQrN312hw8jJLTHVkHqMSb7BsYxlZM8G6MJLjp1thOftz40
jMqR4VUGEnOxi121XmYOckW5ChdkB9+vTZiUk2eqwt/VsVufvT6Vz77Q4nZ3cGs1HgOOtUJWgLlB
KhIgzI1PUbHcGWaCGUc7IZJ6gdieJS5bnDRAM18f9rgjmYlVOkfCFJwOpeSzLu7W7x3CeJJ4iBqz
2o44jNxmfowdbO76zWdjqsEJM1X+eH3YZzPLsArvXx0DXtMUzuowziIbpkJI2E5Sn+dqa1jDeN05
Dsg9BSz56/XRjoOr5SOlbRlSuJJhee+WuX+ye8hBRI9HbAzTWUu6s7ou7YPfmeZB81P3tqGWugeY
mGGhjadcxYgtVzchpGVm19WJLFFKdNcL6/tJJaLKZP80RP45xD0XRJ9qbD4nPzDwAbveANW4FoXQ
2YZMnwSwOqgWUvloN0lJ5OlDjWgV3QhFUqvp1h7jPr+eehzVCb66VLyrKIEMPJOJaOMRPIDs7f1A
Pbs4+Cxw9h5vi7r11GBMqG8hFFxNdyWQw4wMoNLU+9nvo/lhoYdYw5neqIROjn6w9flTFfVafx/o
1Rx8GuRAaXSD5kmcXONlLORNlOtG9T53aWbZBvAEFD0hqRnYl4luT5PYDtB9/e00pMV00wRI3NJP
ADw8ecEcibnbdgYVjy/As63qz10ZZLLcoEDjpp/COYVcEo7BTHpf2kgrbDC0HOevnSOoUAW9lVuU
oUrQuK1ud6Hm4IGcDvElPk1meFP3Tg5pcioyCdA+B+5MUX0s/H6bMHL8E7ZR60NboWFqRxXD5epo
dKU5xU1ox06cnbNzbZRVypECwq6d+wwQYQg1jQ6Fziaf3qeVyEbzNjPGapIPuanyAWP0Mksh9xVm
7k5gyJqsCJk7kBopNsHUT/l5EGWac+9qmdt9EvWQTA8g36UdbMYitMufmlWWyIDTAF9tIRYvabRr
DFpzT2Rjtzt7msP43nXpor+AtUlMsskRnBBX2piXaFFGNFYUO9vQx2GfSHq+Ekynmw6Wc+zk6Rcp
ZmPY1CgRDBeiowx5NgQI326toGzpOcjJdG+UPgW8Plruhs0HyhZTfkvsUj5kcem4d0GtDaHadqVl
JF+hsAUhb3qq9+lGJeOkXxMVRqDFueual/A5moL2ePjDbFwVWRcOHYWR2kXwc8dPaH6PZ4Fr++Au
9ADwexlJam8jqoaDdRHaef0x0jPDpco75I5GdBR0av4JP8eHp1GyZCC9tCHI5ABh08ypblUiNNQB
azwjLXdglyF4tBNYxn7WWti2epPPlwPsLpoYmixJz4eSdwUpLruNQK4unECzaLO0Y1fGH0kTs+4z
fSrz1G0ryjDhOfUPLWTrOkY2eomALU2Dma5Hsw2GP5jVF5y2pH5R9EGvaIhyfbXQWsbUKoYNmqLC
hu0xtErtAhjvw642Jxmfm3BogGDKUqFuM2qJLm4dNTGzm6KsZvlT1IERnbO4YQmlwmjBUIM6ERci
wRNhqw/DGH8fRaw7Hr0/VXdTLt05sIkcY7pWFLSjrRGZWl9tEzFU9tng6/14NRW2ER6cwQZgNNBl
iD5TVA2S7rpH0sBp9rihFe20ZXNQ+ykjarzOz7QO/OaTH7VJJADw4nSEEARKDi0eSQQ3/NSQMdLh
Jpty6C4yRDTUOVXfxAw8ZyT9F+/qKdX8eqNnrV28L8BB6Q9JG5ObAnjEkCk24vRvfAGTceD/06On
f87sTu8ubT0rxnOtNlsob37Y3kkaLuWvqbVsUJfX34rj65oMih4FLlvyF5eIw15rP/m5FSaa49te
RTFnC/G5OQdspCXDrvQN/Q79iRjj+Xhk+7Zu4FJDbgZ4dvw2xToob9fT9Jv4Q3iWh0VzVth6sXFM
Lul5Nk815x+/hcv3iSUk13VwEMLhtVkZ7PC+bwfH9cqkcLbsxpGqST9vJconVw5kWEq5vrPTlHnK
U2iVEzwOrWxeexeIwxbW2suM3gy0ccRMgtaFTXiRcFWMYJ6pf6nrYfVFV/10ngoWZ1vW1JOojgy0
q1YxJteqyI03iRcvQYEjnQXZcRTt1PpaD9YITC1yhth/CKeAlu3OEOeWHZ2y0zheXkax+dmWCb5j
Q0613CUQehp60KVsWrNfPYCkIFCTQCCfaE0hrjxAzUE2TPmxb5/YU+tUx7GFkg4tFiyxJA9bqUeg
fjOWhd36DxWnrN/SapYnhxqR6dEjRx966LyQDMB92/lRK6c9d3yUBr6+5SQtny5scDWL8EcnvFwr
DuBrX/mOGS6BT+iTkB3KMaghZeepY9bXOFPy3kMcMc1TNmTrLa5cXdIFY3NzCU6ztWQtT+Zc0Akp
RCVpPOkhpG18Gr3bgyM64y7ndgwPBbTczSzmXgEyW9FfMOwRCvs09z2ObZdtrktFnmIrXXccIMfj
4TURwOK2ItubgA3PUtokLwIxhDd01dNK/vocvzAWwA6k6gXHsaS9WmkqcAgVkKZ6xNjuVUCktRkt
K7lFVXzcv3UowVexndjLpoA2ePxZaUdddrIqzRvCwA53zhinl0GhwR7UzbY8gUwepyWPVwUPrKLK
LIUN1rXKvCYR0QufBwG+W7VzDjvB3dJfVdOt3flb08mh3KIKYJ64El4YFbocaQlAryHIT44/kYYm
gl8TgkFqpe37QojhXKGhuhOjLj7Q+ZJs6c1EVe/1iX3Mkv+NCPCxSnBNkDlI03aFXBDCp/vVySH2
+wL2TmHPCW5ucT8Q2IupSDfCyJTn6oHmB1tjLlA5SdMyK7bNRG/TxtXrODglQflsSwGNSD5eAFRI
XqXVlgrQ8A1KRVTVxQZ9rbQP1ennHgrlxoKM2r51yh8vKhB2afIEWmtR67gOsWDpmurgIB1We1GS
LT4JVO/klNAQZWfN705FlINen/Pja5kpt3nc1QK58xaRmy1XyJMrgpIdjJ4Kp+AhGfUPsSmGOyy+
6EXvuo5WU8NARuD1EY/v5McRXcF1qPMAmlyGqx0NvV8zO8K/QzAY8Kyy4B0lJBufvbb8wqb+KmSc
32VtQOcI4dz71wdf34gsI6AXxwlIjstp7dZFwUmHx48yz0TvwI8EeU+AyqL5mErRb4a8gaaklfYi
UTeeWN+V/8Xy3UJYvLCEUsBdci3m6Ae5RoMuehR9F8wH+sHoTx8z91cN3/t8imS2nYc2gSZfQjju
u+FMJUodEt1yd3bkaBvR9T3eNqJsTizIs33ONjKZGAOWv8FVs9rnBTQF2Mr1dNCqsYcC3i39dvOP
PutP3ZzPZp+RYNZTLAK8l3INdtCXnnVFA7csjWrYRzSRX8xh054nsaV9a7WwuaJgpaDBBO0pd8GX
PlIJHle5DG6ukQ9agJDtRmT4AKpGjGf1i/ZMSkc4c/v79T22UsRmpR3HlsTOLkCLLoA9VmdKa0Y6
+AbjwAw0ezRkR8ihdXHIMyc5r1IFKVv4NJo5VXBDw5BxaJtYbR291j+UM97Rc1p9kfgooTTQYMWZ
GNk1JMPwPofsfGJXHq8I0bZr8kRTpbBAv3g3V2h4i54wA+FJa0WWaVykGi0J3zUt1bgAAj95B72j
uct6neYy9MQHff/6VK2H52p1peUKdsNS7lvPVDLAHkpta/bgwvZINZf5ewuydgJ/6ACCkG7RzHUv
co2W1dcHPn7geGOWgW2CXTwYbKk/HtYn156VIbCpEFzz0GfJf6daMmS70K71ERqSXeqbSqr+c0S5
6NPr4x5ft8u4S0JFvcqlisrWWC7HJ+MaIingdk2610V4HAG6Q3EuRqxJwoKVbob0/D8YjzXmYJNc
gfodj1dOsB4KHyjd8u3m0p4d6DgxVZx6jn+G+JmduF5f+rylfOq6BqUvwqTj4TSzrNOO3htPycKF
oF6TtbUhQkIdyTiwG2LvJ2KGF0cErjUktzqrueywJxNatCZUTaJ3b5B6sNPdCucoYMO96fe0AY6y
eJPa8p8FZN0MwlmkGomRjsdLYT41YymYUBmhuhxO/d3A/7JDYt75D4ZCwwDVGd4q01mrejqWSfgs
/Nmb/Tzc0xKm0dVT4KiQ+KOvvekR+PNd3I62QyUGKHxtwNkaQzCh6g3pexitK5hCzpWqkFeg26m/
e31PHl/Fy1ALEMzRI67lIbRXezIblJqH2NI90bv23g1duPO0Tn2iY85+U/T8ZygSLy59QycFW8ca
cNKyMjboyE1UU+4tCa2gDmJnC2Vm9HQrLPbcL4n39u8jo15WjiVCx/R4i3QqHPTeaXXPodcZVqsv
i4+jHMz0nLgoO/WwPb9CFY0AJhcKkToX0urICRcJm7CPBCapWle9Q1+nmpC4aJEc34x1Y1a7NBT+
iI5bbvkfqqFu0+jEBz+/TEEQljo33yspxq8+2IKNOc19Z3hi1hrKc6jf5JA9vQogYFvGttrLOU7f
vrRLpsdlY/J2qYUa8/Tg23OaCWtg0ErZ0X6BALAvAGydItvYV+Zk7TJ6K958JEnmOfgAVLya+lrd
j8ntJKIapof8ytdeTwcPeyy5tTKnOeGE+9KcLoGSZcK4odRnHn+e1kRjhziH6ekmwbjIcWcgbyJG
TJP50GsunSa0kZ0oLr5wMh3HdAzIES6nYp3ZRvAHYmtuTF6nKaShusjgMs/JWZMi9v76IXl+b7Nk
kJrgbywFzfWeiUyAXE1NhgdDWGzDSDNvBjsarmA2hnepyJIT473waexQ4j54SnBDHrUqnrwTmSp6
jHoZTxSBSadbO6JRlP1OqvGUruuS/v87iX28c9gejqn4OFeJdWhB7WhIkm6avdKN2q/o5GbtRkfs
98TL/nwYkAdQOyppj9Sw5c+ffJCLJtNY54Hh0XsrYZsXQExbUQjzy+sL9fx+AVeBUUOQBIjE23A8
joOcFyxFaXh66rAnuIi8GRj4tx5m5bb3+3oPvtV7MaStE0/S8y2yUHUsyxAUnQGRVokiHQttWrSz
4fXoyHh5ZT6geKOwORPfwBHVib3/0mggkxQoabBwYIIdf2dO3mAEVIS80cwrMi4bi8J2znA6T1P7
ooomu3njiAu6LhVVbh140CIgPB7R1yq/yIK5pTzmhlBYjftOYA6uSh9qfXDKx2J9ABiNZx1gDNIL
tKi1enKOxJpb6G6777ReP6+ICQ9aVvh0WqROnL8xKnscjEgXjqHhkm+vJtMiVS3ClsHKToQHUbpo
fWdddTH3wbjVkUg9e32THmMKC7LMx3EvL4QwUOa17zluJJR3e9nuR6O1zvOghLXppr61m7osvmS8
5trHHelcQEL/yn+r3ni7LOMbxGjsn4Ueud6qTULohJgFXctBOm7BU2Nvor6L7kw9n9g1z9YRCobk
RLAd4WNAyzjeNaPb+/AfzHI/0Hf6jWaaMrwtq66JL2iLTG5fn9eXBkNZiAcPBIyTuDr8Jow1E4Y7
YVKZx5e+k+R7t6BC2rpN+fbvAm5coAiLzemsl3A0/U5WSpb72QirmrYpjHZx7Sgw9yqGKv/+5g/j
oebw8fYwmrO6W5JO+RDBOHsBJXVaoEbn86K4tWvDXH54faj1Sw6owmsAeYZ9QbK9JgPGNszhykfD
NPPb9oL203NSC7lXiFkj02/G27KcixP7cWW8wIEAzVnQcMBEk+2yvltonY19SvTN3miq6VZDFKTc
hKpuz+aB+i4qmcalTU+KBwNO97dAddM+04yUznGUUT6kuWzQEnCNU74ZL8yFglxJIO5YPI3P4Dc3
QZ3BppaPBnru5bg+pdtKFhPNM446Q0MzQsIKe4YT19GzYflxakE4weu5JczVdYS+VmDCFBn2sCUm
uH6QCmVtmTQKR/O53taADsbbDGBZgWXMhWbISpAJrE1a/QBT8TApaP+f0uQBaRrMxokXaCDSm7du
5mUoCXzLqgPprCMOBJqL0KJpZT9IpF+Qt0JuDrmS83yykxNhqeR2eRrcLF9Fbs8h1S2dS2i5MJ5E
HdE8V3OlkB5GGQu1JRvtNx1R6hNH5tm1s4xCrVBRJQV+X7PpQnTAhOjQLLPNqr8YRVJ5fdhoaElq
KFm88XguYy2VDo4mxKS1NYpptZ1ZlVh2iEqYOwQwqk0FWec9toY++gGD8lLkLt962S3X98KmWz6P
NHGFWkR+MiLQ3CGUgPTXTrZFesH1M+1hv5/SYXth71PE4Spg71PbXcc1opzavHOAcgcxmb8dUx+z
bWzm/nYso/YjcnnjwSct/fn6rL6wgo80SPhmC7z2rPIY6mFt1saAWGz/YHaFcdXBXQFck9P7/2Qk
WJG6zRPFNx7vSEmTn0mrGecs0oMzVE25UdwGizfq5yeukXUozObno/491OoasX1cd2WOx7LjoCsb
2wmecn3pNwh1mi10MKRbtR6fS60uhhMBzoo893idANPCjOAbneVUHH9mTTMlokoovrWtO2x0QuJz
NwjC29QeR0jFWdKjGIuf9V2hlDtvlDO5tzqCA+90lJ8veSji88n1y11SoAq18Usq4KSy+tssWf/6
NZd3jgdcUeZf7o8n94NP8uhKUMa90bYPRp5OH3thOyeuh3WovqwDzynUDQibJOSrEGhW6JRjj8Il
1NvJRcnt6zm1b145iAnvkQM1TkANz6LLZTzUW0AaSA7MtaMflKqSS7VnvEoKr2mpaJudjDxwrkXK
u2s87g+kHgYI/2mJacHrO/ylE2xy65IrM8HEBsdz2sk56fwIIlulxvTaqIxePzTKGa/top6djVOk
yJBZrSWvXx/3xWlGfgzqxFIuWzM2ZgNvhF5ny6XwM3ZktM5l09pip3AhRbaPdsbXx3thjys4Euw6
jrFJPrQ6X30Do3FWKIaU1SJoEzYqvgfptD7SDYE8V4+ArDfBwf3dx0O/K2kLq3aaLqv7Ah1F9NTQ
Uaa1wk/bfY8WX7GBH13sAmd0frz+iz6/3NgMJIlAT6zHMw/fpujxVcT6dC96ktIS8WLk3pGnNrYG
8Ip/IgZ/vgxLHEHtECDI4j5dfpsnR4rDZiq0S4a9meh0ahbh/I3+DG4Zvw35Ws04caG+NJ6kRmkv
ASuVitXpMsp0XjQO+z06AP0AMWry009FGnX5BhFOF0IW61ScGPSFKbUfk3wAaBPCw3IEn3xkKymp
dzqSqcjPJIeZ8toXPYBs7YsgPmUc/DyGcQwBqkC2yGey147HgkGHWaGOYBj+js296CV9ynS5f3l9
kxjLjzkOlY6HWc1jI4ca0eh52veQoZCfasOvRq3HFamNEA+V2djatYGMEpxmre++QA81dzkE3H2B
rNuBiaYo/vqv9GySiXTQNV2wFOBwINHjD0/J78yCOMEz/CbcZbCezpA3omWeTHP/+lDPNhGwvgO7
jhifR4vg6ngoJI9p8k5qyyuivruFUyaRpNcR3ZtQvN5MSTeeeCBfGBCtA/JHChimDQ5+PCDyRfQq
2obwnMbKr3TW/bOJc8al44bWdYhq9Ck/4WePAhEcFTX+HyicwcweD0jmlrb5FCO14OvFO0G38x1e
JeYD+od9uMnghQLKYdsxXQSdq2dnTaTNb41HltEdejMoRC0F3NUOI9hDrzTphRfkYfUtp4h5owMO
fNWbFrmaZIyDHa3wiiYNUZ3Y3c+3EnMp6B2l2k3PnLmKuuxw6KSvJuFRUll6miy32SMHiYVwRhfw
ic307AHkOy1wTtqmGRS083iqS9NOLTmjaoH6eb6LIB/fMaMP2RREO4u2urN0MLrd6xv4pQ+kZsDR
hOFlQtY8HtMq9XLgKRIe/cfaZTJpzbCr0sa2vhY4AzgnntoXNhM0UCHgppFdPQPeRywtLIllsUf2
is68mNA9rZxyh/xb+cEs0aPUgyS97mlc26S6KO5f/9hnNyIbBS4qLVjUNIjalsl4cvsG8ezPXZka
3qyS7MLvbP98duP2xDKu6F1MIzEEm5VlpE4EoW11KSB8IbM676Wnjbr/pUJa4byJpP8VW3NU7NrO
J8NDkzYN9ynOAeW2mET/HdTZlid+kxe+Fz8/felBMRZga/WLWHASmpLamDfijfa5gm123qdNdSJX
fn4lLUQjbgdaVwgW1g+3qpFbycnMEM2PHqSguQitNVYWxnh25Tsw49+8irzXiiK/SfXBWh8TM1H4
rkyD9IgWfoWOKXaW5pyq2yxb4ehVY+GICVzQMx5h6rfHW6XReDHmtpGenBBTLipUAkjBmjNEtZIT
z9Wz+QNhoCOXb4HiSEC4XAtPdmWb16R29Cl6aFMrFM4DqEEqd/JbpLve+3HS716fv2efxniLxC5s
cJ4RikSr8WwRtfbcGmzP0P+kw4vbQfvPF3W6Gt2s1wd7dqcxmI0Ygv0Iq0K/Ph5MszNZNDGyWJPI
pw+z2zafsnSGlmzO4QXZGYX4Yp63bx50wY5xXCHA02mAPR4067SaTga+EHJneVX2rn6p8GM5cL2q
vXKbadeimXXiS58fe0Q+dMTHyNRg59rrykOrlXhr5nyqkdTBrYGdwlZGyGkbyoo2cajp+yKbx01v
yMLr9MK6qHPn1FP5wtouR2KpxwPVQy09/nI9HwJNUyVri9zFHmWlHo7DjGpg6J+qND67XPhc6rUk
bNbSYLumjZadJvyaXhVP+C4GJCOG33NMC9ebl5I4mWMBvGhTCVy9TxoiYo5quLIrTMC8EFGnbQKH
FOWmSF4GCq0pGjhOFfpfmsXHahXkYDgp60xUdWhc24uW28hKb7s0Ty/gp6CPO9HF8/r3vXD4obzY
CGtRAXd4HI8XzPExFWsoPhCrxhjxaKa2NbBu2kVlFV1pAUZir4/3wnmkyLlUiKHCAsqtDr/p02Gy
UOS8ukjEO9EWlCByw99Di3UxESjGDa5tsff6oC/OJyVO0FvOBZf38UdmAsUXpP0hnTqIllf4RG1C
obl7ne61E0O9MJ/gJYQWNNbqEO7E8VAQlkfR16HwrFTDKqVMCWk2sHPcb7Rayl1g2fWJ5++FGWXE
pY+X/1voUscjZiqeh8onahuCYNwFdTxDbRb2gQbC+kpM4ffJscSJLOCFCWVbMhZVVd6o9TEP7WpW
HavMFZ4GW9XL2BtsB/V8hNEOr6/dsjZHD6H1GPab5EzISbhrgkapj1Ikrq97Jn2cXmKWOC8j4Yos
UlovvXuz1zhzufdR5zuxVV/6yIUiDlACNg7ifzyxsnamPEJD0UsiP9tBJsTwBAHhfeA683+wawAe
ltCNyAJK0/FQbue0ykygasVlAJ+pQgA87vrsnQgR7xUop/0H62eSlC+Q+NJnvjoQCczsoJu4YIJl
46gJ6oSPi/AZDIffry/fS5NImMTdwpuwhL3HXxZTSLD1JOejwikXv4cp69R7QwvxpZpEMH99fbTn
p49UmOeHB2hha6wf3hl9LzNxuahL8mZPk26yj0gZD6hdpBdon54KtZ9/3SI3AUaqlmZ2qa/msYVE
gJxDLr0u1K0zieW2F4q5+q4cP7x7/dNWzWxsDbiXCzANVLQ0iyCdchSmAR7QLRp1EoqptDEElX5Y
/1IDPisNanh2XR3QXYgDz2ppX71RtUiSbDt2Ius/lg790mdisK03Y6ZMNVkxvU+PRTh3tXFLSrtV
oSX/Tdl5LLmNNGv0iRABb7YATTfJdrItbRAtM/C2CigAT38PdDciqWjGv9FMxEwIBMplZX75HRLD
SRxjQ8qpWCQ/JtdesMqax6Takk9HwOmN4DDu3/8i/xhs7sVUOFfpCqLm9b//Fbc6htfiPTY6u6Sg
jYFjxDcPdWr6O7qAu8hDdnwjrFtH83wr+rPLUuEksHMQ4J0/sMwWRRhSB7tBNMUO9Hv2iqs4eA6Z
6tscp/aHyorjUMVjc2OPv64zs07JiKO7RUhtYl99/ujUk9juDhNazrTV49BJHBmNHQJAHHDbt2W0
pmNV05qK6Zx70icEx93YNvtmmdQn28MpHJdY88aMvP7+pLhIX643r4D4+iLKHen8tjK3ITSym/To
mPDui7mvj+A+l8fW8V/+1+FGvkYaxkdYxg55qWFHxMdRh1B3p1EK+NiZeA9EuQ92PjRgK21xlIde
/f4jr5c3uZD1aom6lHj6MvvCYPqtQbPmzirSWoSVaOivFqnb7EYjSG4pTq4zmcg/iJ5NZhYJCu5k
54O8GFzo7YRTFcumfmP77YSf9GB+mORSb1wxSnxXCxrWq7L6wQ76il+GF1UTNVUHv+4b774GfueT
PVh3NSQJFCVIZa5hx1+rqyrQXw5Gb1JzqQBsy2Au4I7KtLmxqK5nEc9hVnPNxb/HvwywdWGOY5mS
4crqOf1U6V52dOFUHiuEhKFT+j/eH9J/vBbaBCTRa/bb+n/zjL9eSxQuhF8bZWkx8Y1xccBbNG30
5/ef8o+Jw9twLKw3avoJ1//+11NaeB8tTFiyWmVuf5JTWkIahXdyHOpuMMP3H7aOxMVIkdLiMqRT
PvP5mOcPm7sC8JgRkyMUafqWaoHzRhdSstyTEtYEcBc5afusx7vixtD94y3JSLIdcq6vAsyLE0ka
nlwjtvVatAxHB8sMkCti6GgW1PTP77/kP6YJz6Iyx9V2jXYvpiPIpAnoJzktZ06rQ8pmuckt7BDo
AEm3oO/SGwrkfz5vLQMzjCz+y5Nd+O7kw1bDKatY4rsSf8iDR8By70P32mDZfStV9s/ncXcnClxF
1pf9gYS1vdvL2V6NzN1tYKKgbQr6tIv1MoYBqbx1oqyDczZrqGexuAleaFtZ23TOZ41VzCmG7b69
6/oFoFtbSw+swwRmp4t7sdV94UHX9Xo7CaFGDtjAljgwLzPlYL02kGu2N7ecq/nET0LdzobLrLJQ
2pz/JGDXVu+gtt7VXAGppZvztp4QapQeTKT/cTrxqFX9hi8jS5S76Pmj0rxfMiqj9o7qa/uYtMO0
T5cp3cqc/oWR3ucb0+lq2+F5CM3WRKXL/nPZIOFkcYxJnGXvpNnTYygqat3hMhvSvbEZXH1DdgHu
SWjSkNqQNrx4scKuJq8dC2CHdN/v5GTn+znozS07+df3P+HVKyEuY99hoKiYOmzd559wwsnVxey7
2Vv0tHxk0jgHOhTSG41z10/hr6Yuvm4w+trOdf4UrE5MhN3C2Rsg1attBsDBTPDlLSfh/8+fjm2R
mzjtuS59k5dlngVeC4BL6e9jOpt+UmNy72IQFRuj0KHJvv/xrpa7R5vqKqDlSbRUXa6+0jN6p4Fo
tM8KmxKS3ssNxkjWKbbksdS1+PH9x11/Re6xqMlQSqzGZpezYiyGonD71t/b7jxtyX0uxxgK6t37
T/kjK/x7T6GdfO1pWDvuyJjRC3Q+WKProQNuZLNRmjLc0DL6su7v6XIe3A3+tGYyhuPgeOqBFcIn
NWnqiPfUSlPrQGOCW+JEWIDjgUIJaESBipBRWcDDDJNJzEAnkeF/7wan+p22Sf9RtYv/RAOw9ezE
IBeJh8v5M/rZ4RgXrvlRgefUw2SofSOi6R+8lMoT52cOGGKIaPnVHyZfn95SZeL92JEdPsqcfN7G
M+eCwmJvBsuBPBb7X2G30oRBP8dW6NK8+JIok5aNADBB86g3oxxPcetZ07YpC/dXYAl6jM3UTj8B
pFJvlbmkyCU8EiSnRNhYHbH5dPIudmTy2IgRFttQedq4cx1c6zeI2aqGdskEmHBS4Ea8dRW0s2e/
b8UvBVmr3lPl9bcxDjaYZmFvr35ZCd2Um2RiNaJNtDIF8bR3isqOMK8vyk1p51PVHoYaHHuUu5Mj
ijvDyQcc2HF4hs63MQNQDU8gNJN0m/SwYX5b9jTkW0IOHC0zPbOqewn7zo/8tOoMEWU23Bk+ng3h
AbKzyLod4KygCkIdgHes7QKAiNN9U8tp+l21HYg9RSppZCMa5vnrGHtWsYQeaGG4uNTl7c2NuchU
O5uKZDdYY2hcHHqhr4sMdb8YbTomW6DUzT5vbfgWKEfKME1gqg1UJmAOLRm9sHWz7aUf33j+5QIn
lCf0W/0V6K0gnl/36b8iwHERzUzLcb6N3ak5SE+8xeNqvuKDrfbMRn668bqXz6P0z57FcbY2wFNk
vIiPHDMG64OV2CGBbBfvVGBW/W6ZehOn0poy4WZJq0zd22ZrOveegOS5xabLPE6LPgR7b3JMZ+/Z
ebbsxrjTYwxLex0alblSck1Ri+m1EamXhijcJv2hGfQi/ki3Gj1TFq6j3eM8gRmhsmp1IRZa/Kmx
Cl4qAvDxq0w8o9manTLlBoIP+QrHKiZIS8KVeIFVyoifqrFpAFMmZl2EykuIgShi1P03gRrJw6UB
miLqkTH91Jp07z8VqNhPhtZ2Tbgetz9glo/2tu8gMTwGWDxYe2DDqXFn5mbxn2HnBWbsesflKmS/
yINn5ZntB5GPyTdGqgLTh13fQw7McnzwHG3ZKtXJ7KPCtEs/8lun7EfhUL35kuRaspzkMiMdia3O
a3BXqDwUlzWcjwIrAWTnkyGEes4m3GD3IKWbktbyyXrAUXnOfllLUO+5ycYgZ6nBBPbWoRymhflA
MTqN4JG7InSNvIdHX2R9Zb7CS++m9g6Eddre+TjZZhiH5omBWgszMxlmyl2cg8mtVNuMPRjwZ2vO
dWji1mL8kgR0xpGUmZHghtMCm9J9s6y2cYBBYGT3eJO9vj8TubRdLL3VtIXrFQkB3HnJ819MfZHC
GGWzaw74KRmdiDqyON6ODmIW/IrLSGTosOz7HWYb7qdyiqf/goRt4bmtYw71okEpHIreRFkmSewM
d4tXZz90EBCPScMRvq1GG189yzBBFGUsCDi5eA3RqosX4WyGVZaa9RNzXOVYdeo4v7bzYkjGS2+a
51FLVPuCvFqrdo5fxc1W15WTRXVXW72OAxn+aqex9+Cmyxln/CHS0xoVZ0NrafGgVXmWbeuu8kds
XbHQ87/as7CXb662+M6r2ZdwJAQ82WjAZUvc+1mC2H/AdAtPOvYDs3yEvjT6v7M5Dlo2Ihd26KN0
y8Y4QFwbtlW9mPkuSMug7/lMlpVFHrpA8Z3KnheB2o4xekvbQB7yJXVaYAKJA8psjkGewDcYG1hc
aZ7Eu5wE4KNtNoHANLGu42+uW41uWNtIg+6zwWvmXZ4AeHqIy6RF9MZklFGcWfkhFmCzODkrR8wv
2J7BJDL1afF2TkarSOGQg3nplarv5gCuSISWbtDvZ6gJ8VEjuH/RnCr1i9DvJyU4JM0e+EPaezL/
XJie+br0VQyfECDQmOAro3UQeapSVvpGtzJt3sTwB5yN1/iOFlHXAEUWCZNTLqwRVfmrT9lcgd5q
xnZUIQyMTH/Sa/yefnqLpS13cCqaFeLSD0oP0Xrm5Qshi/Nl6mpRfCLvvGy02oDfDmsz+dmXwGPa
IRmNez6/Pm86vC5fJesnucPniUHOUV532iYGebO39Dz3QuU2tNvjLWW9guEAdJ/GsGM4Oq1un+H4
N7/V2RgYTwK7lfmtDYTFMBnmVD5CAi6zkC6V6VMy+F4emboE0pUJyrJyLOu7pMEuajOrFkOpMM5S
h5ZtnLLMsMRKt/xca3P8HT6htJ6gYi0MeK70dEfPdXXnKG02P3kLVuongd0aGaN2bLJPsSWq3Nyr
kla7+6Bn9gPvzaTVdxsyP0W1XWxIHJ9wvXR+g84d0IbYC4rX0MIXtZzDIC+k2NcJx9xdAnAmdrez
3Qs7yvN2yd+8harUVxXHtkZY7uL3cEx9LbcP6ZL63q42CuvUa55Qd3NLs+9DGnSedVxiDYBquTKf
KEpjQAqw1Z+CrdkMZvmL8tkYHPm7HMLU2Brare513n5w5wSbxSRLJwvRpJYtUUPrRBBahRDt99HA
32wrhGv+1GPqAD/Hts3EJq0Wmbxog9V/sY2OtpTanax5PysTNFrQptlxGKZifuhpmZpIPXG6bEtp
aPdkM8A+h+NI9BwOXRBARp9xP93paxvDFLmqSl/p3Sibh1xVw+euxtn7P6Ivq8ZkDADFAb83ZYRT
rhu/Ej3Nb1kJXB35yGLZaKl+o/IhUXlxNcrtASxkJ/SDVkxlCcAxBllXeFTmpjCHZALRc+g17eOt
/f1ye+exZEUIabBFt93LOkQyIzFIJ8iABeFiDZBuwUo9IiXS/7TMNHUfnX5cwJ9lSA62GgzNad+m
FbuZPYEjeQ4mLNBCv1DLf848L04kmnqUQxg7+H/uFwjOP5QSI/gWqZTu0WJv+Cc78DpzU40DWL8b
aeU/xfS/I8W1rX8tgCM6X+/Ml2pom7tYMVFeP/iGSGjbtJqhvMe7Leg3mLQXBMwNDvrwzfzPdu10
1barvNZ79u0ZGGMwUfc4aXWS6eulxrC7sKH+HH/gepWnC2Ia08LfsK6sLW4vjfFVFDI/2NCNnI+1
XdhffUcaMjQy3EXvXUBYtxRvf2QQ56+3NkWRoV8bN65bYAKJSDVOrPGg0ES1u7LW9YfB5Q7dyr5+
yme9CLbSHnLwyQkkF4TeAqps3VibGcvag+bP32yqOr9Rw5UoSqt5/GwPAHliZd7qLr0KHMjHIEA0
6X7m1CaleR4z29Rbe0/M6qDceW5VCIIqhweUt5Siw4kJJSI/y/VHT1dTs1slcP+rjQsVSizb17o2
IhpyAeuS+ytqB6ZIFTR29YMk2/mZ8hV0MFTo2KjmHDlTUhG7vr+cjHWVno+PjvIfEwtvLXRfZR14
Vdn6Wu0ekHnkOuKLtmk2/sjl4ui1Vu4/oszGMXdMMv+gmSRB5rCfTW+JjMEroBJDaA+8l2IUSxUW
oizHT3nu+jlaVQf7ukkNmRkRwZaPLv/WPvYl1akb73CZgKavy1lv/P+f7L7yGBjKxCsca/IPifDV
fUtA9EQGPjj13eT9HnqlRfwP9a0UyvVTSb+SDbYQmDNjLtdtYA1dbA4kftvSy519n/eBumuUN/rP
STmX6acisKR/ghxl3iozX1jq0y5PvQu3VoQshLlYEVzMk7qwNLJCLbClQg9OvvLxHZY0JyUvcLG7
Z63rVBvmnQVVxcAL33xK8eF0dnYyxxih9Vji3jF44E7yfOwBZHW9U+6nyixfp8SkCcTKWzoPuN/U
/wne0cI7NW6DG+2MVzPvj5iZiiUthn9E1ueTPREiHUy91g6eC50wyJI35cj5N2eJ88xZmGxnIx2e
8K50fs84it5I7P1xDDqb+AFWKmhyuC1wnmCCeP54c8zaGn/t4jguVmds0gBqYSkB24aK0KPaTOCY
6C2xUrv76JEo7Tj5HfGMsbozwSMsKu+blThNsjU9Atw4AtkdVz98OH4PM7TnZlcsXDmjZmo8MUGB
rpW2Ldmj+zm08fSWzwrJ+gnjRyBskw0CgW6Wlh7JsE5b+5ftaDY30WnGwCaRhiu3WKqnyZFaVWAe
h9lUfjiLotW+tZKrcg7eW7l+RLIqgNHuGJJGYD2Nhb6/sV+sm+DlZ2Nrs8jxIvPlH+efrVZLQEpM
z4/KTcCKWsEsD4ZY1CO582ZPHiA/BlTFoZYmv9rJNw40Fcm393/E5czhkMR/AtkDSUw0TpeJ+qBp
syR2h/FY99SA7suYWCRkjRuATMaRrKZl5a6+sY1eWTvNafTsaGeNXu7+559BLZxeQZuNwEeAcP4p
pmVRhl+m8lh4c29tletN0YB9/RQ5ZloZULkyuXWSQnsYp6oEelo2Nybxn7TK36PBl0DjCemTg2uV
PF6MRh+kJOOytDuCvkj8/erFsIRi9PEQXeQA+iOLp7E7ccXqf9id9E18/+3msZDT0C8hLtlYXpQJ
JhTtKDWxG2BM9pve6NxChlI3Z3nnj/qQ7+gzFqdm0evpLWaMg8OoGv9Y2zGOQ5pXtgcRJD2G/H7f
te7OAfixpy99qLfvf/HL6gKvS/19fVEO19Vz6fyLK8O0lkTzmqPmuz8n3YcOmacQGzsJYez9R11V
w9dnkT9AWsD4UvG7eFaeS78EbdMcR6X9nGg8s8O4BPq3Hbs527cDWVGobJbX7PpaVp9VnKabJauG
b2TkxnskcTfX3mXAzUavU1dh6qM3IUS5qK3MJDRVP+f9UUP4mkVSjkmI0XEnI90hhRmZAsTxjbP1
j8bgfIatblNEJcxvNo/LcJvtxNWnTg5HjOx8bkVO2Vp3Y2OK8U4VEjdNu+mqMTsKXUu0jzNNg+1T
B+NiU8ylLF+XlATVa0Ci4ylLAy3Z1kHZH7nZmR6p0d4YfuETr6ad5y5lvM/J28twcRMvA/5Z5O63
EcoJZ5ZVZ8p5pMGlUC/0e3Hocq+Vr5rdZHDpOryFmmgc2arDEhIgcI8bk+EyNOTTo7DC2pk2wFXA
eTEZWhVrdp2MzdFyLfk4p46eIDYRbXlnUJb0Mf8qjGTTO6JboCDJ9idtHZO/M/JcAZQWzM8DXRH6
JkPlkeGV5aZfyjZp5rtpMbR8086mdT868XBTlL3OiYvho9uEG8ba4EI9zjxfMbKm6p+qpj96HpP3
STQc6g9ZSmLYMPDbPcKVcR71pXfivWaWTvqkjZBvo8FyC3zSYfR4X298yvWJF7+I8urqDMoKXh3Z
z3+R2euzXyCBYNe02uPkjognB8AShtE8DZ2fPisVxM+E9+Z97zhdHurtZLWrhnX6mvSoJW+M7T9W
FYYK/io0WTXIl7oeoNmxUkNpHQU5ZFI9i6tCz4AvbncU+Red2vONJ14p5RHTrYJZCqRsLKtj4/kn
aIaxNGJNl0dLjUkfqdarwU7KKtM3DGbV1mFvK1N8MHL+p63fkGHdaKSLENoUpeXcGJHrD8Dr8yNw
YaA96OrXKM+OE711+6MjPDe7LxcqXxs9sUf3h5eorN0IoCLa/fvT4M++cT4NaO+m9L2WSDC3upQN
m3kBzMNq5bEmy209gFqIoSKMOSJb6gVZ/NwWtiZCBGBVFcXl4v5sGSZ1QgKUPgYrL/gXlJvuCxbj
aQEBZkx3A/Yn+kGfglLbs5IBvzdpNatja5Xj99ykH2ebzRo07bmw6hsVzit5JGNqUmHHY2YdW3ri
z8e0yEtMPjVfclyUhfgkg854yku3E+EEKioPizhfsgNN/ONTX4uhfrGkMge0Y2aefiGMrG+EBlcx
EvcCduzVMAlzWjS2578HoidY42YqTgVfuS8IBJYCdGFhCIsiiOQ2GLaJ13wxM0AuG+BEBkUAbams
G0KPq7sKI7R29XGtXWtRlNDPf4hw+mDBOiw/5bE9dbjhN0qo18ZpzCCqaeynbjl7PcT2TJDtCWtB
GXez1IY8zXYyyKPye+mkG0RZaWxEaP18vQy1ITB6I2qsSvd/49A5kaRP4ubktTA3yD4l2Ky68Tj3
v96ftutXO5u16D1peKW0t7Kj6K49f5mUupOSSWyeAoEfwFe9AVVitpxaUGHGNh+itJ1jZ7f0EJg/
v//oPzqqy2evvS2wK1k5/IDzZ+tjQDF5EPaRapQ91VE9T7CG9DQjGqaSCTviU47LUcpvoUrghJYo
yjGLylj1QoQdqCQ8uQzoueEi3eSVKI9DTIyJ7+wywMDWZnRkcawGffI/mJTuIrglrqYDcS8r7Sjj
uvsGcrb5oEkqsPh8BbI/aXGml00YA0qmv7kvrI9TJisRpsM0AbkKautJQkDS9uWQz8mJNGR/8FOq
P1tqwomMrBHs19ajJct9rcQw1ztsyqYH6tt1s5fF2CU7BInt9Nkk3/pFjlTWN5IK3k8Q6rp3aoSd
GlEuGv+nn+EQcqiqfvxVxTMHBoJw4YYYeVnVvsGYeNq7ntYey8ahbC8r094LGHTdHWWV0tx4MVSB
lZRH7+WpdT1BLCNoxt25pTMHR201/t+rzjPuizZoADUN9jhvb4zw1eRatRHEAQFnApnAdaP+K/tT
YetjmcOSnsh+tWpDV8BwZ+P65+6REi53EjOZG1v/9eKkK4UHYnrHFfh6PtdVjykYO9CpazJ7+BWM
yvyO9NIf93SvJy29Rth0RbKLgfmEAXFZRBaVgi6Hcu4oIrWa4kCKvGgJFV1+yaEoMmPeL0njTBvg
yqZLbj7Ivsxaq7JHJ/Eb727obDDT73+6P838F4uDU3z19lkTWVdi4EqfHdRAWnoy+1bm90rmdWtw
CUXXFmJilt+npoqzQ9ANTZCHft6kZhX1vTdBd/Ak4etYxCcEWdLcNr5scnw3kTl9xco8eHLycdX8
2WZJYKnMMike0aHNn7qWvNO2D+xyF1js8gdUHcVHeFsG0O2KoztcHLdfis0kYEWFk5ZTuIVOFJtQ
/YRdOmEM1M+HeWYGOYqT9z/JVciK5AtqN/Xk1f+MrfN8Ng0YpHSJDIKjpyr1u0Wgs3dBgb0uhh0/
6xqjFY6Wglc5pXVwazjWq+/5cGCJRVqbw5ASBLi984cH3gyDrHL9o6rimINY5soREUYf9Q8Phnvy
mUtt6VGWCIy3xJNO9llwl3B/OL6CCpmRih0jVzONN3JAUvYhbmLzk6USbzQORl7M+WcuhxhQh6WP
h/4UUYrUvrBIFxK2Tlwlj3GX6tmGarRPQ/fSj2qX2V0RfEmMNHjy48USzGo2uT6ER+M/alR8mkeU
Jw0uqFPf/ZiMqaHy9/6Q/PnmF5+FthCWG4orgvLLz7Jgu2q6re4cpwGoBXccyqPBo+F0w3aqlk7s
LK8b906Vg69JHa16tTX2yiZEYNItLTlokQe/uz51s4OeplkW1jiEaN+CvqNSlFewy3Ye1yZzY7Sd
PuVRBcZr+DD1fie1bYMKgQikNmnkDY2q5LB1/Nzu9na/kl1jNQXud6cCJvbR6Ca/efALoKYbT+SC
EXT8mYr9lGf2fW9pdfcRHWltPRfovsaTxJYNXEY6LW2kjGx2tuhymkyFVWsaG3Pwl3rf16uBGJVz
Pqvtjd5LX3GBfAy8Iv9Q114XD+HkzhiN+aLt4q9NDqGeA2vuFA4efmHnr25sceMVrBzts+zs5WjJ
GjJgyCkR3EGq5ccCYgPDF+Iw3/+XZYVPdbPNtOTL++N4fSlGdcj1xUGZj3D8ypwxK3VEzcNgHMtW
ZBW+UL3/RriaAHYVePj+NLDaTENpxMsWadicbWf6QtR29FgAmwEUWdKHfTwL82Hux8J46j2AUC95
L63PCVLctRxVUTr73mCr5X1M0oKj1tFVZ3GqL+n42orSS392Ka6s9Xp3C7ZBJ+wgCmTO6e8ny/Qx
6Cojo7iVV7s2JfS8oS/6x+7Cb6Iz3MUqCyrqxVmFuMkv/SqYj64W++KAX+fwbGm2NTyw5kz9aPcj
qppgHDLxkEt9ydSNH3AdiSH2I+9FKnDVFl4CcxT1WjrKR+M4uLpIHgqpJw+9PcgxMspYT7czYLfq
iLBq6Xfvj/4ayZ8vYgKwNQ21+vpT/ryI9NOyYXYMTX6iZq2K7SK1+mUySzpXdaf1buykV/WzP0UG
j/spMjLm26WDpXT03sIywT8aSTX2XIX8xEruYpxscAWyVN28Dh1a6EhZqi0issmaw0aoacau0qXp
i005zEIduzmf9j6NfnaoL0k+vtRtXZr3TFdVQYTESDy58ZmuB4hZsapM1+YArpXrDPormtGNws/T
bNSO5ZT5xp6ypl6F3kIv2IfGQcAtXGf8YgxrF+f/PD5YxPGpqOHx5wq3P3swEItJk3l28lOs9z4t
eHiZn/UhQagXEgM74y3k2fVaQINBVpIoSueqZVzkgZNpHLo0z/KTxM0HxwQdWeJmJISOn4mm/ezJ
12OjDYUU6Y+BJiLx8v4Lr2vtYkKupYwVc0dmkKaS8xfmhuXlaCqDYwd/+zDFi0us5hX6y4A50oNZ
xst4I7a4gNyQcHYRrbOpO2uVEw3xxSvbfgCVSYd7OirDI8sMG2t8ycYKDzpNb/rutUxkJqJi6jMk
QtSnZAS/NPWfjWSuvrmJkcRo1kbUdR+rcUbmYepz5d5KXv4jvHVQUtJES+aUJpFLi35dU14buH1y
6oKY2DGctbFYfiJ5HR61mXRI2FfZgmqutrywKNP2ae38WrVYMjae0rqVdbJDvKPJkytJr4WuWaXa
Y1CXbhb1c+OLO22ynB9abGgQxQfGoN4lXjUmN7IL12sJQ0d2Ffq62XUodJ6PcD107SK0Ij01k2Ec
ctxcUfTqWardZWlpAGfXEP2WK8q7bm9VV/90QJ1PL9I0WIOv6Bbaey47pNIm7X1Dy7yjyvPp1fFr
QfzQubXZh16rEnaPRULjtIWM49WECJOUyNIRZ4VkFHFNHPMZ64sZdVvP6Y1P+ttil1X/OUcVsXxB
Tj3MW6FlQfOt62brznGLMYlRX6TrVV4m5Ni3gU/KJpqWqi42DXoosRUKw/JTZ1RD/bPvtDbrn1Jo
5qLfptqY10k4g3vUgkiNbu2dJstrnU8jsud7SkatvRMVZbSQTZuXWOgaFCHyhPqNZTpwk3ECyNBJ
MWnflaUnU7kDEWqxe72/bK8yNKwb8vmE6KtLh3+5QXq51wpAyeQ53EVXUeGbqPB7U6u+JgkV+aiT
KcnhHUZtmEtljVe/5Y1ha8ONTNw/5pazNvV69IvRv3XpUVqgOlvzAcnJZ7esNiAHuBn46UKHNDUP
tV+E62+w+EIL9v77/+PBazsKVYO1rsDMOp/UlMu5iiTo3um6GgpCeDTc/QjOVwu0XgvJ++Unire3
7kV/LJ0u5jPBt+PR7o5A+qqX1UsrotgxXo4+7UaeFyEEdPvdjPChDJvSH3/rU5vHIWRYIzjEtr88
9LKu5TYWytZCd7BRVqks9495PvvbkSjPW1N6RrzDTCnLokUPKrR/OgX6r5ijUREQoprFA4Gr4d/F
pCLmYxrMuXscZ/hUb+WM9vhR80iCf1g6u3gbJ/DWULpU4kZOjKxObQcfVau7EXYR1+OGFPUt7cuf
Q+r8q6zyHAJazjCqzObFcS3NSvOsWg+OjtHkxj3MLK/fWLKo5w9d3dRfWLGECFWeBJ+4FzTfUDyO
/oRXVr4Ij8Stk9b7us61XxMmmrf63P/x69h+LLyVMOdcy3GXScSx15w09svTVA5LjAVq3qr03jYy
7hjBUvjePjEa8aBSDL8/m+0EMjikayDDYXwyhvRTUJG/3ZDpzuy3ccZS8haf6Hoyk/sl1NFXk5a1
D/J8MsvVnnWyqvY0Oio/6H4ed5u+J7+S3IOlzuc9Xi14U9hqyOv+Rox4ff6v10l6SFbyKR2sF6eD
muVSjIhZEaQL/z9aURQS9j676wtylKHhtpl9I8S6znajQCGdSwDur+rpy6qg6eUtzuNmdXImNycG
L+PMvQti5e/7rH4x4Db+V1BECVEQzZ/cXuHN0amgedGpHrY3NrArCdP6ycnjESRDOLzOMBfJ5Ldm
KeQpX0ZtziJzbPVxQ6rNx5p/dibDfnYocDwNCGS0CLGqU74MSzfSWpNVs7ZoKD4mP0W/rYvM/9g1
arTdcPFjqX0WpWbHL+xCWnovlnJp71YhWPoMX75zb4XM7tVIsgkjXkdMRJ13jWDPZ1HJoVlZXSZO
Se0X+ffcstL6g5uOPoLTPDAPtjdnDbpF9kt0FdQrN2NbZuoLdk/FLnM1tPscXUZXRLD14ho1F8mf
iD3V+xYbXlV/BGVTf9CzmY2+LJf4e1yMgLe7xm7LTdNW/md4GA0WNcbMdp9bduztcfctc+ijGPLY
JWUo21YHpykyK9LSeLKgjOeEB3Ij6f+q7uIhrvzdokwn+e7SVDVubBDfzrZojIaKcZxytV1MQdMO
uNOhekyc0oI33wT291jlhnaQk+mKD1o54RNf1K4MzbSH24ySxMzupNNnPT1raFLvB+ZlFxrKljJs
9SQLttBelHnvomqI79LJoHTolCZhHeIGD2MmGSzLG7BFh4wbbiNt0oYYOJluVLqFXxUhquVS++oi
EEWFmFo9gqn/8cDDS3G9whE1Y46HcOR8dHHlcx2aSpKT5tbG8CN1Rj/CyFHRfaYGbRMMgOYTsAnW
9v3nXnVEsDTWrZ2igUdqmU3i/MEybamF+G5ympdUeVHjaOmdcJXZ/YcgOxOHrDNa765HoNdEM1vJ
D0fV7jfwhEUP02Yqgvlb4nCDCkjpjpTgQ5U19XBfuMiaD4lt4EwRSjRvP1KOkFud0NdCDA+HMMpq
SBSBll0F8eZULFZl1vkp0Eh+7I189jZwn+xHz+rjE9Ua1JkYjOCRE5eq3FckUNLIzg0rJBfmIYxH
UHkj+XC9//Gb1v5cnaopSs3LdumEe53sy6o6MefhxkMesAE8GE3vnUSSZFpEgwbnNE0E1k4kXf+j
9uLgGxJ/GvE1q1HDl/eHeN3iz05vjwgOwhKh0noDvdQnJNIjigHFcLLdtvk/ys5jOW6jXcNXhCrk
sAUmkhTJGVLJG5Qoy8i50QhX/z/gOQsRo5opVbnshWz3dKPDF95AGSAtICzEneMeVUTLb5Qx32E2
69FIe4DO4cZCx2L1GucEC3mGu/mDkrl1DFKogbME6l/NthTgTCOgaJlkRFNm3sYymPqBJdi4OWA2
0y8ipZHPWmLZ5T2BdgQqAoCwB2jLpFQxoHMdzUV84whcpOhwn9/9salEUBL3VjUBEAd06frBenBG
s7zrs8p5cXMxtb5uV/0Lwhpj5iObpzyVMnZudEDf9S4/LBe0V6TiFpQByCVeqY/HD3UjEHyzZzyw
YdwyOyqdVn8Rporyb4BNBzQF4RixRUevnpJC31pJl1qhP04tlBYn1aTrgzGxep9XVlX9GC7AWyzc
qfpU50PWnkw17aZ9pU/4rdMhLPWgBRp1Gho5UmIGN2jEgat4/ZxttS5LphdVVUz3Z6a12S8zKxOY
Xnoi8XoujCkOdLror0k9OaM/TYnlbJH76dMNVCPh3ZfqiKfpbpAdxlS+GdFnDCpTb6x0ww2jaJtJ
RQv3u95X7cOQxk00+DkMSKMPIuDep9HQcvfWblyHXtwM3AqopluLWvyF168xTDi0qXN5h3hV/iJY
sOcam3DYN7Oj7q2p7M9ukkCvsxZ+FUnX/WT1xW4Ineqg1rDWuK4xCjZb7W5QrfEh7bWBu8OFynT9
kF78UBMle3XJOgjSiGJX13AMQiyVRtHeNTNqTW6eJ/9WVLcPU6Mo21pHXjjPlBsXwx/GBJqIQjBF
Wmpi64Y1NYNqCDtluMsbqR6SsZZBqOplgEHWcNCIRvzEcOSNHb++jbga3lHRGkEZ5eG1AHWd1iB+
3aY/lOZcvFpO6GR+TLcAATOVEv6NDbA62wBoUMigqEC/i1MGhP7j8UqoDxddNqknNIIT+JxipiyT
oVQVqC4P/8MUZsU3iz5UEZhVGP97/aMuh/e3w72MTsmNDJZ+IJHbusRkiyZdjNqNk9e0lfAB6bZf
60X9KxNQkw+VVaf7Mp4M2myFE+DoKW+Ev6vF/r8fQBsCxR6kEOCSfZw+XNdanRRdP82pGMTGTGrF
PGYaKg+tF0bJjcV+xyat5kufmHcLex9Uv99bI7+Vdbu4hKqOJ/KpJCCFr9bw7MwEcObwUPW9qPZ9
l8ERLMJYGGCo7SH0K4tSyhtRnAHGIJLSOPRljElP4iXIWHkyzw1fmjF6+8A76o6qPW7vtYOqkBXv
6lpNuWNSyziDk+pdv9Y7qvvFBAeW/jNxJe7BhPF2IDvcSBCOrCWMvdFNrM1o1RCuhGeKp0SOqbgh
qrHOSpelp99MB4KrB1jGWoCmk4mojDm0T/k0mhtTVidCZp44EcLjr/rQkzge5s59n9TVthvFsDdr
u/xBMj99g3Iq9yLs1Vs/agXQXn4Ukji0XNmN+CusjWBoU5OLw3U9aSW0pz3dr9Z76BW96LUgd0tl
z4LXZMdSa7wtwgKFso8o/SXnVKvLWxyx1fXz/mOA/EBBp0MDtGH99ElE4uaxmk+6XsY5rMo43JB9
0N11tNraQo4Y/DQLjRvx2Z+GhR+xCIrq3Ajr7hTQSoeif6WdHOiZ1lGxWxwi8iquxqBpaqk8dJVX
7bpGiBsWIn84jKQdSyDGBUdpa/nz307H2IL8rhHjO8Eaz/6zW3fexC3N5V0K1ri5Mcs1+ntZXXJw
BlxCeygUq6iGxntJTiPVUyjm9nvU2Ukf9OAjymBs8niTinRO72U/DJu4rx19y3OsBhhhp+1RU7Pp
wW2dST7DqrW/EdYbut8oS+9gjFp109oinbZDnQv7pW9tnAvhtCbOBgZ0c0jgQEi/yuqSlGBIcvtA
H1O84xlE4qPsAyjvxuP5h1seMVqWlfCWov6636eRC/etHI1TnXrRNs8gzdtGg0ZAaxj1oQAmXOJ9
Wzj/KWVsHq7f8euA932hKTUui4wGGloHHz+raeUeHM9QPyG7lnRbwAJZiMyUO8v2OJlpbrx0eJXs
RxhTsNsUq/zkZeQiKHdY6n0EtxTnM0sMFsVp2Mmf0k4OT1mGYOCNHbHUB1aXM6QagMrwIxYfkdVb
oEXwZFBS0k7t5Khf9DLEVCPrxj4oYP+Vm9Ztk5frS3P5WSgb01thJ3LXIP7wcWWob6lACVr9BAtw
jp76cuo+o22bT5sRrIa4y0JV+64VUxwdDaczb0Q3l48v6lg03Pj7Urlel6EmIY2aGrt+6hHS4obV
rJ9OaMlAKVXzoMCS38zjYsiW0wXvFHu+sS8ul5tCKUVb8msc+Cgof5w8szS5XGfjFOGxtZVVDevc
KvTPXg4KKqhdU8zb68t9eb/gfrEghnGfhPixzmPyVO89lJzMUwgDZkSdy5SflSolqTeTRn++Ptjl
LcpgtDVRkGORSZs+Tg92rKp3dWmdxETt9XF0hPKfLupwgyiTOn6Cuhm/FrAQ/jqgQW0J00ZaEvgI
4Nv4cViWNFWQqrJP9AGyN0UBZhBQJHHuzIG888a18qc5glAFh04wgyvDKnjUS8UeIFvaJ3ox1IzT
UVFOtgzVJz2bwL/FKqLJVdePNxp6awg435AgSicp5U20weWviDt6nNitXoXmqY5mbw4mExBz2/dO
HViJMW7Ksuj+7VSgLGqqIPgwW9HW6T39+/Uv/OefAQEOVTDU2C6MP5WqE2JUHPMkYRQi3GlkO1sZ
zIK+W6ncayK27+x0qn9OceI+AgMKD1Wf3Hqt19WUZTEANywWihxTBOtXi4HwkKgayI58hK5vjoDi
Kkjb0ojAtUQJTCoUre3nORvtkqAQUzDfG4Z5uVDi/ACXoLllNveHg40XGBxzuq5wBC+ll80yz9rM
PDVFBtSqTeKdqAZ9mzpe9iDCur1xb18ea7TMYNCj98eo9Dg+bvk4JdxF2CJ8nhseZsRHivorPsyp
X1ICaG/cIZeXJskC58tE7NOlHrna8l6YxUqt19lJG+sSSzEUu4392GG1ZdhKDL/cTaSzwWqmQbNj
zr95qrQQori+8y7PHQ0XsB1c3lTQYNV8nLGggKdU1lSdqr5DTbTW+yAdBqMNMK5z530YRvp9FkKe
uT7sxYflnma3L4Jx5IqoD34cVuNRktHQGWeQCWOJSJTmd/lwhC9Z4+5GM/nGNC/HQ/+JiGsBbJMg
rrPDSi2UCdBleKoyzCaOwujLV7MGvoVCUtSJbWaO8991g8hDGJIFXWoM3KDrBK2cq7AeCDdPnYXS
2LHyrGTf5A6CHLVVjsNenW0zu7Gs6xrt+6Cg+4EQ01pddAY+rmts04zIcbk+55oeQaCBKdh+y8Ts
zq9jhwjgpu00r7vTGy//hJqONm0nDyWHoFDVYjw2UFibrRzsWLlxsC72OgRf6E80tgmGwW6stpkX
T1ZN8uWdCkf0n7MWLppjxm7v0+npzCfZZOqPhq5hfiplgelxgfzr3+44iiG0+LnWbEAzayFPqRVN
ZUxTdJaQ2+70KNG/h1VSBa5ooyzI8OK91Ypc5vQhCGTOkKvIAcHledoa+DuGnpJrLMcJJa1Zua+M
vDjmtetymke0dDLk6s1NnECbCcguaOBcn/DFXYbWA/E5m4+GLSXi1WWeaxKgetIk5xgUDbr8mZPv
uzqL4r1FY+bG+bqcK+ISyzzftW7pYH/cd9IQSRkOTXZOFUUc4d6qr7PVGP+Q0X7zLC/d5V4FAjwp
PMQjrs/z8u1cvim8SOIwMDkX2b9RdU7k4MZ1TrvY+hKWs7mHUqcexaC03+3Yql5K+tOBCBVwL0OZ
/DeakX7jsP/h4NlQqNhiWC8QTKwzk9KWSjVAozkZHdR9pKYMIV6SEan2J+rtEjUm1A/Hx8Toh0WN
YVTCg6mU2ehryFOVwaTH+kM76AgyXl+dtawJNwI0XZr2EAzei9+rbVCKSi+lm3lEcTztWxRtrGZT
tbUj/RwKINpBSHuESLNEan/v2gj4BUKR3TYGrhUd3FqZ2/2YDvidkBam9q6qxuIr1EHXuIMjo5gU
nyfzlKVU3He9443/UeOVzyKX5nxe/CiGgLZPU+NoLtK363O7jFeYm7O8ItyvCB+vmThpms3wziUn
zHaVFh4reltYAEZHwTVT0x2L7D1d5zpAQAeM8KTDiHDa7MFRZXHjtF28o/wUfghQPAyh+Gv5898K
Dj3PjmNTVTwBkLJov+ZG9CWytdbZduqA3mXhuoChIrtNX64vwh8G5lFbYHWaSS6yNm6xUZCrQq6g
k4clprqQR6NvVNkzucerHDZjNsvXOIpvmuFdXi9EZCqUMnqpCEStSdBcBIhT5GN0FsLSCl+dtAaL
TLfRED0Y0xuF7D99aYyiPICVOkmeus7w3Broj9Sy6NznefQLzEuX7YVMDfGExKhnbSe70+jbpDYQ
QWRi4+pF1KlSbwwta4xNpzbKjXP1p1uHdGV5zt4hAuvEQYkiYTbSjs/JUDqfa17zx75SITppRoxb
q0gQQMyz8VgUZggBRZEjeLZY7K9//Xdtg4+PDFkL9NWlBAWGaw2yBfA6yk5E3mlQ+rI+mrgeun4V
ZnrmU4Hy5m2RVDL3qfC2XQCI3foWWV1Zb2ozT/vDWCll+DnE/zv0FTNH9AP4cgw+uXGe9D4unmEd
xYWfS1U2QThhVT8NaW8FiB5Z4hHy/5T4vVlEn+Yozn85PYEHij4lUl9eP0oMGYw0eXHVpI8DMBGu
CCJLQUm3drNqIfZgaYi0aptvrR544S6ulWQKwgYcw96qhLLvc7fL4ZEg+0RhSw29TYKwXvIT4anm
AGcdxY4Mnbc06CT73teTroPrbWld7C9IRfAw3pCq1L2n8hngtZweBDS0YdNXStzcIQGnGj8MKzen
u04sKtOjN9raRsZuBfIuaeYnOPXGP7WHTaiP4nDy+frHWxvwLnfzYjDLy2Fxe9lrY2XZV7mlN3Z4
Ethc/zuVQzPvUU2zbQBffWIGVVWg0jZOEPAwHUDS5E3nKVt0BL0i32WdaKXfykY8mqUWRb50q/5n
izxTEmRh1d2SeV9zu5afu7TYNXJ+8gV+8sc7LilHOBKRp5ziuSzkBhYk7B3sGSeVsa04vpe6zJun
SHSqu1eALLVbMxzIZLoilKZfT5EkqUILRCILOvaquWVr94c+x67EnwdDe5tDlX1g5Gr9QxvS7MUp
1NTc1smsjhtN2P28hdxbPFl4RU5b7EYsBkbWrvMrOeoNu1xmJv/QRiKthvXykX6dmq0AHHDr/C8R
zergUa+gOkKFj/b7usSnUpBR68QLT3SKDfUHD90wpD6EwTjyWzHV5reyxJjcd4epRKqqFd6dl6hK
dQfBSB2sIJRoEVRUfW7lsJepDogItFhAv3E1kwl8/Eq2cMzKnozynNGgbp+MFgPj1Gxl8giO18IX
tehuvMOXI1KNpexGYE+DE7T/xxGR4ROAHbziDE1JV/0QEeVgKhzZ+tGiHDlVtxCrfxqQO4/rDiw2
tejlz397bEEiQdcOu/pc2IN74AU0Mn/qaePWAIm0vdqFdXe4flYvn1nEpQCp8o7/qfKcRwrOKVpf
n2UydJZvojrU5SirBn1RpoHRF1njt8rs3Rj2Mm8iviFn5W9gFy7CCryTcaZInPI8eE3oPCatLqsg
9cbmX8uk2j3S4p69bTJIw4XkqEgbrJXet71/ffZ/WHBOPNkbyHeP3HK1pyS2PXpLBHNGxDoLug4g
Gfdh/N0GvuUvppQ3wuk/jAeJ1KRvRr8K15FV0CrGaFDMvmzPVeHF+6IK//FKYFOwfbp9Epc3PZWW
/9/Hw8zU6OCwbUwqrOu0uZRzOUyT0ZzDLMWuMZ1iOCqu0MqQINmYdsjRZfGWGEfT7yX1ZB4liUX3
GeKR+EtLAm5ZtDioer07PAFmXUWSKj3D2m1ke0ZRcNhH+lw/GJlmzBAkqyekKejUXf+47yplq9mz
rYkhOcUoAK9njy2miTRAD8IxMbtqE8aq9UaBbPQOc+1QS0/bvl1UriKGVosKejY5c/WkYtaJZllm
DAKgU+NagY2KGNLolebA9B4XBXdhZqTYjWGiXhGVahmo/Qz8oOcaiaFQ9cZ3Q1aZ3MUt2q3+4KKV
DbQRrTH0IZ1bUkJ/OMPs38XjAmwux2kJaX+7NjwzVYzRFvm5afv8VY1zewc9GKh9agx3Nb7yR969
4/XF/UNiSDtk4WwQKtqwx1aPZgFZuWzD2TmbhVqe+ZztxtFH459maPW9rXTpVz1OxS72elY6iuz6
rtE0RQ9CgEKFH8Xa9Ndniy6R7i2dC7SybGO1vyZPJE4HkPccJVqGwslkW9uiQZ8K3KarP9RZL2/5
oF4e56WcDHeFBgZ45QvmSlIPWSoz55xDCVH8vor6gEWYPqPimGmwJdvxRmh1mZ0w4iKHuhT8qMAs
9+pvn3oYkwpcGSNmGE1+jxNhBvk8J7bfNqXcXv/ENPTX14dFrZz8j/ePa4t5fhwttLKGIC/2uKWd
uf8RmwLxDMjtAHbfKMN0Y7fDYRIgYlOJBAfzcsjwR4/iPjI/c7Jz7xuC6Uqn+pyoZrofFlH9EyLY
aX7A0SlXf3HeOpsGcSrdTZWBVfshEHjLCI1ngF/pXNntAfp4dDeqaZuCxRTEW8Y4jkd1RM7gNRJG
ZD4qtiozv7bghLEQWtobPyhQwTO4G/UaOx0flI6WbwAwKdOdgir8Jz1CfLcPgDeohl+bVq+TUU6e
/lkhR+MhqOPxlRxXzjtE0bUCDXcj3FUGQHMfvmSf+UoaOl8dacjHJaDPDq2dWjtrGGOxaVIqv5uB
85jTJgd46EeKOsYoQntmqX6GTSlQmSbkDIN6aOcTivmes80tT77FppIWGxdBuadCDOoLmsXaZPtW
acrwmKZVHT7YceQCR00061S4YVf6jp5rX60y6yZg1lr4nFYj7MACAnq7qQyh/yIetYwvJcewuq8i
y0x8OGrN2xzX7Y+2p3y271Wtu+c8Kyi0IMqAyG5WTclrW9FwNZAu+tYWRXNKzKiZAvpI4bnIKEg5
Vo14bCEp020qLM3vyxw2cJAginm2+8j4EkaDfM3QgfwpMw9nAqrvZXGUehR9qzFS+EVpEmNUR4gm
eoGoPhtBkZEH+DnqCEaQ4maYP5aGDIfHVB2qNzRlyKKwHKD82xhe3PpK3uUuShn6FO0n6oX1JvE6
VewblHvfZlgY7n2MWHjj41+NPYY9Jl68I0mMzE/uHArvBAUhgUWmFva9i8DvZ8qdVbqD6FzeE6a5
XtDabtPwKsTonEzJ1JzsuRRo7jkeIu/okNboRhGbO2fHU2CpqMjG/GM5TvWjr/Uhe2RSaLZN0u23
M9D0O/DDhe6bg9oPL5MLD20zz6hCbdswa37VaEx3hHvqgO5z6PT5557uof65iSpjDEzZac5r6Lbh
22CS3r7Adh3lvatmCl6AdR/G+7iIkpyCzITEXthU0xzUcChN7CtmS7DN6bb9aAXtkKCjeVhsU4WI
iuMV1ZOfoLc9bnra7dUuHWONXMyrpQrHhb5SkKpNjPmpLrVvEi264btWN6b+FI1T2r8YLP83KjiV
fDNjxwOPJb1Or45xlA8PqtTa6p8ISfH+RCt2BtUxtMixK5HsnJ99F6XDfwjqm/Zj51E43hVoB0x+
bbviDlVFb/QXSoTBJ2rGH1bWeU/YQrbWfQaCZIQVIqGxTW2cj8EwDWRNm1BPwscZgmNxx7+Yb8U4
NKMduHNOeTInVlL8aSBWOLghGeeXwsriYKY7hsjj3CB5OQuByHQO+Eb1raiYnc00m41zBnQWVXzf
rHM3SqF2MhBtMzy18zxrR9IfZW/L1PL2cDqrdCMi28j9pJ8SuSs9kRX3Ot4tw85ALSI62rM3za/S
rL32kfmG1ecU4iPZZN4CJNMa3X42hYi0rVmI4pdQPO2W6dBFwMCrDYxjATUshkDr2ppBuaTO1GE6
q5FuncLMTTL4FyHQKQld4M5E8zzZh3mY3QI0XDxfNKqA06LIRbi9gNo+Piiq6UWuJME723mp/JtV
0augZJFsdC1E1Of683XxOFvYPpAm0v1b8jdzKe3/9lSqZj8u5A8X8QdZ7ap6Lt5iUpvGDyfLOusC
A4rrA16WzmhIIGW4zAw6OiCKjyPOVJYQ5NLjl9Ia3C2uLepjMlblv/AutEet7cY71cZXQ5stOQXo
O2GVM0rz2/Vfsc6saHIDWaF2ya1OadxbluW3aaOYj2575RQvOkYByCfXdMG0vkreFLz6dii5kkrN
udWOn0Q7AHdsEZS9UUO4XPkFBc/lidrsoje9WvmiQpbQtdX8RavRMN6pqT7+UvKeLgWeJ0V3F9MU
uJFPXhZSFyAeAekiJQkDZm1AhuogylXcEmccCyo/t/D8SZ0m+tR0DbGBV2v141DWmbuZurx7qys0
H6lhTRghmRR7g+vf4HIB3mm3i5MnwSgUto/fACEyKoZ6OZ7dAWwpPsQiQDFAII1gCefkCeUWf/sP
54oeIPkdWCFQBRd6zYnqzHlvTGerzuEXN7F1KIxs+DKJKrxFel9fHssGo8FPOWSBXcJ6/zg5O3WV
MHKj6qW3Wj3aIELtAbZsouzJc1LxEPdt+0wDsvh1fU2XTfN7MsewGG7RdQR8Sm16DTSPhxq1tVav
X1xIWOFTWJbsJw5i93VGt3hfI54ZbYqSfOuT4fbF1+ujrxd4GX2Rk+ZgA3+j57uetBXKGqziC0Wg
MA+KskKTPNfl0e7kKG9cJOvtgxQoJS4d83HABGQVqyDfmbMUeczMedEHoSL2a0J1B7c4ulv6aPqb
GdVIwV6f30U7jVY+DB+NtJyWEbyjVag/JcMAD99rXgvF0Dkci+CV4ReQ21H5yZoiOoCOHLQvlToS
qxPPz94GwIzxViHoTYnIjbQpQIfKQZEmVlWJpVmKSnvIIj1YBv6ORzpHShfEBfJrZNjS26Er1dRI
7A2D/Bdx1/HrZLra9xxlN/vl+uwutyyTQ0aGxMle4JWri7lPQ9Rd0bF9FdFYnBes4kNLfvCKTPEU
KGNn3yPGHf93fdALUCcD0kFamOBUexB7WF+DfeTi4FZWr4XqITtUtOhGBT1u0feR1TvWMbbyESX8
tID2jJ2Zg0FDLQ91p7TG3hgUifGv3U/1nnR2PHgTUc5BnxQxnq//TvPiYC1AYi4qoltEB9fF+sQC
EIN6u/6Ct3G9mMGbndgbcLBuXIqXR4hxPJaVHJxS4xo3rokqot5s6C+ywRNoV87OvxaIsyTQpEqT
4+8nxWW4iCgCz+Q9XJ3XIqvNDs2yF6VUEhwOozI+4p/TTDfenT9N6vdxVsemd7U0H9RQfyEXaNyg
8sAh+OiOTOGGrg9AsuvT+tNwEEFUgxI9zJd1c64eW6ce3dl4Seh+E7LVyb1lJflPNc7KW7XRy31B
4VunysC9y5Br6EOS4pgaJzqZRpgN3welDm1fUtX8/LdToqrvwqxazicVwtVz0jQqwqn0kF+jsdEq
QhUx82zSawuStNXfrg928YgsAidsP1hybDU8MFfbAsFPDYfb5NWosh575KL03kj8oO+4vTk9gBJL
Xq0krf+bITsNNw7AxS20DA4AEYYugu681x8HByxgzBn1iFeypqT0PVjKBvQ51/PTMEKcWtRZedRC
ez5en/TqOYFLsxSoFnHmpUqou8vv+i0idISnxI5Q+0ONqyTCPWWi4vfTOfVm0sYY7ou3VNmvj7ma
6/uYi6QLE+bT8lx/HDPS5dA0GN/QBPOsr14l2pnuaJSVjyY8GRy7lDYH2wtF/MbAqxPyPjC9dKqh
NgJqFNo/Djx60gtDS+sPlaAA4gxWNe/cDDAWzSvT+Uv4HQR6+ob0DYDCL+KW67irtaFElIh1HAtz
jDdjZqdAvIS+w7j8ra3RJ7i+qu9aKb8FQe/jebyCUIPh29GS+ji7vvCG3itnmyZxmuZUbpop6vvA
LJMifW5SjT3r9LM9P9nJVN+1mVLbDzm+K/VzU7QIhTSzFv1TyUJPNi3PINaHwkDtNvWgpoK6Tq3v
rpaDWIOQOW71ySSXtYcqfS3TVMu2gLE875C4pU7zK+4I50t9rB7K1rOHg5fkRfyZzNaFVFWKcGr0
LRvODH8mOK1pPwguUEJFq6kS8xA0ai/yn+1oOFPhNxFdh02RWk28yesK7aGyTEIRNH3R/9SJuJJ7
lRZUvsO9xom+Zuh09McOdsimwe5tQcUI2vgGvXvoqJBE9YeB5HdbuouTRtsY8LX0wZFVg1qroaHc
UMa6eVdOUdkjbCtl++qkXlb9uv6xLo4dqpjUiGguvTe61ha4imai4ZDm8XGqIm1+pRquwWgp1F/D
2M79Yz5lf/nCLrsDKTRILA6weuKcVZhDlxiaupUnx6zV8keHx6ndwZpS/1ESkVTb69NbXaX/Pxi6
a5RIuU/XMNCiqgTCJxPyxDiMGhSK0DtC3Z+IhphvAyms3padqyIYoRT1rXPANl8dAx52cLZQB0j1
3oPZ3240KxncsACvwSEfQ3+59u4irTY+mbMuf16f5uoVXKbJAPRHqVuQWa0dIXJ88RCZaO0DLyR1
R71KcVPBlC298Tj8YRzq+VyZS75IYWT1OABeTVM0ct1DFMGv/AowZbDuitZU+1s35MXVjCg+xA4s
p/Fb4CpZ3ZBJouPNQQ59gMwaPiEeOVAGcjUy4bKegcLniP15g8xP1xfy8jggwUTNg24RoGHG/Xh1
IeIRW1ZNI9kpeJx3zkSqt/N0qPp5h5lcYCPDWv1ddMbHWyy8yaUWBSgWdvUKIZdXoMYbKgfLc1MB
oQR8KOimNn6civ6f6/O7eHjgxloQZOEHg55gzI/zcxqrySt4NUgDq93PYSzCbY9Mt+HHzqQ+/+1Y
NlkarSciJ0ZcJ4hFlCtu5AzxnRtaCNLKEWtLA/XfdiNqF1TU9dEuvxz3Cro/vKfEnsD9Ps5skfez
0e8Oj3XumYfcm7pnNZ2azdx77kbXi+7vOI58NcgioCAcsvf3DOrjeDpCbmbmRfbR8nLvi1QrhFQS
EaLc1pf257+eG2PRGycvAephream6Tzccz9bx7KxviSg/J7VVuvuuFeGoLUGub8+3LLJP15cTI2V
BNaLsiGI7Y9Ty0TUo7cFYzQDU7FBSsf0FUuttkafaX6oKtMhKcQMAsnL96FnFLvrw6+rZO9Li2g/
CwvrxKRW9HH8Aqs8RxG5exzQL/4e47Z7H5Wj+p2EvPjuSkXQl/P0LDCs0n0osFLdh8Az74rZVG/8
lMvnA4gLPUyqOfai77g6LpZBa3akEnwsUQ/eYOgz/UTywdm1VtE/UTDDk7JG8PaQoTp642G+PKlc
swh58wM8gERrra+Z4n6XWLl9VHj270DOudsE8+gXp2puvR7L91x/b3AlbGh1+ezu6gIq4MKQXjBU
XZr1buiTatO4pesrOE3s7Qm0/PUPfHm3cxnAaEOIB0lFSg8fvy+yYNiiTxrbWZtMg0Jg2t27FZoM
WqfiuzTRWw1Y1VsuMJfTpHeKVRf5O58Mys3HYQG0oMoRjubRwcT5Gy2fwrfnftyNRqcG6Dlqm7+d
JkE3rBdoCOCHqNN+HM+baRhh9IqlTW6OgRgSfeOZsTiHYRlafkM29az0Ok2a68NebhyGJSWmss5M
QZ5/HDYqQ3W5b00uQpnstaixjm7XmX5U6vaN1/LyQ4KQWaqr4FFQHVsfDxLEsJOiMI9T06r/dfT9
voYphRUfax/MdHl/5k8lzI/xb1eWogJpKmKJ5BjQK5Zj+1tkhQYgzq4IsRxt0EifGh1hm6BUPOtB
FJP2oAAkDVrXTm680xf7ZxmVntQCCIMytp6tA/amK3rpQiYynWf02tE40CEZ/TBNJI78IjPdGyNe
fEoifZXNyrjcP1z8H+c5Rq4buiNW8akz6Th5lEV8SCY19OO8Vm+FIWTa/O8+3gMfP+fqgNAR0XEl
6RB2tI3hXFjQKo51ayNVAn1n8Pyx9TLPB1DdWo+AY2v1zSniDt6S4YijWsoxRIs8sQg9pT6QxoFV
sNtAn6k9Iumuz7nflWkxbQtLtGen1Ksfbm2Z36N0QQUb6qS+8nSPXaAjj6vAIY4GupaYC/bPqoGr
4HaWYdF81dHsmh6GQmndZ1mhvLp1Yq+2DubUlO1mwoxN/wY0PpGB6bI372a9cvKdIXu12si2nuUX
AHS68cIDp2EIUuBT4KvgcAq/zPLwcwWsSt/rJY402wrD9i9lpSnRRi+S/rE28PAONCb8KBNbq5+B
UDtHJR1H+qiJnWPmJc3mBS9b+4ejF86LMMMZLRbDUw5DGxn/6Zh0vKmW7JQAPlxZAftWktSvc7QR
fWHU3BUAIcAj1X3WbBE6Tfq7qO9wg5oL3X507YLYu4VI/uQkanSGCJJ9LwkVSYhZPt8xW+8uDS0R
BwbK91WAgJ5bfNa0EgjzkA3mNwQtW0p/mjY3W2wwhbF3+5IedTEqP9vGzPXtoDSWtpkNiPo+/11/
j1S1i6Rk0WLxDOyuvk+cyQtzP84M+cmRXtP4KUp29ic3pKsckM8p2BbZsW5/itOBZZ3RoX/pmzYK
94XM4k/tgNSsr7r18DOLLOtBAzjSkwdHys/U0XAVAUGVf4/yFG0g+vBto54U3MjjBysv8vwZJpKp
vGVGM991ReR6b4OXFelujPWm2EipANEcmnr07pS6Ux+osNHr76apAc4lxpHShwVZ4qnECxWxK73O
zZ1mV7ywrarh3BgD3XqCyA6eTjYSLDfIoSjbYx/WjUHi4jD8s9ZkWn9SHcTmtw29Efu/DtvOOLDw
bcKpsxDGvI2MwvoPcU6U2Lg32gest5OUToXoNOsptEbQZq49V9nOQbtqQw4e9l/UvB0nLTCFYT4I
hyZs71OfbgYsRKZR+VU03gw6oRXzD+ry1VRucXAv3tBaSMV3fQqVH/UgOD0NTBTAv3WIsRmmMGhi
5H6T1FRio6rtK0EvI1ajlyY2nHKTKZPM7x2chiPQ/LY6ZdzaSaYGAsxHh3dmlikvnEYAkbleYV8M
PQQx8bhrnZ+Z0JX/UXZmy3UiWRT9IiKYh1fgzpI1WLJsvRAeZOYhISGBr+9FP5WvKqyo7uiX7opG
lyHz5Dl7r022+Dp5/Z78IrkEIRt49lIWGu3lEqnbNhCSzk9dUcgdK6mgYZFFteV6peZn6RI5epyB
c94jcTS8sztonYjafKneepELm6lDJ7Sd1aDH5G8bKvkChE9JAm7zmuRWmYGvWhwSGNO2VeLYrAYe
cjZE1YUdNOblUo3CHn55OSixX5Nmd919VnYMNCKo/FN39KXTOpFdj/2pIW1AHJplUksIXhjKsRYo
HZyX1JzuBs2ZXd2Vaq5wJVvW8gu+ajDHVc6yDTBxybVwGgAZ77iz5nDPYNX2Y9huxkvfq+Y+dzTX
36e9P7fhYrZODp6kLPgwhnX83Lj6/ACssQ36MOuGMb2F2jMT4+5JYH8GAnKTsXSX+chJdO+WkSai
X5dM+eBUYNZ/bsAju6HyUv6BwFJDOHpuipqr5VXZQ5iuzr0N7AWLgGteam0D9NeNrJDXMMIhZJ3U
uSJepNC/BPWq9bEi/Ac6Vj6PVUhafX3yLdgisSTZS5BJv4IKBk5k2gcBxN6+ESJ1X5t69u9oAjBj
HOxxRL1S2VOx8ybuw49eFXPKFGBMp2ie2hkyKTBF8OLunFhh74kh3XdOP6bgjfpcRSnSIBgsmSre
NAbJv1WVBj9mBH5Pbm8JJ9pOty06oWD+NY0Fq48FmfFSyDR7XN0WvPkUKBaOKsuCL5o2WcSIZ3oh
DnTu1lPBa8rEKmmTlzmtBEpif8xf59LTbz2BjSPW1m68zczST6NsXcZp54/afAqCof1aaUh4Q7WY
nYc6WZM4zALrN1ybAZikOwixS+rOhj0ze/kvcjCaPOxbrw02rFPFIgQwXcsw9NvrfkXmFBzmvoIQ
IvtJMyIMGTykdZDlXZaBbYqotpYHk9yPDLWVM1Z3QVbOX1ASVg9FnuTrXgtc0d7ZhdDsB8vWGL2F
FM3JcJoBf/+Wy5bM1FulKB+qeXUui1QeWafa0rx2iZy/6Zlwyj0G5cDcg0/tb7JtJBaqStqfhqV0
jVCNrtigA72THoSxujdegzQ29BCLPFVDqr2BjjPEaV49RatUDDwVGzw7x27yYKMRakIdEVTaVnvR
ptoUJrIj4E8lMKaP1sTNJZ0+V7e0Tm2bDceubydHuUSIdjomTeEEZ8bLqRO7g13Upz4RajhZnP7k
DqTPqO/6NtCA7RQjAr+qGMSNlU8V1nk3z4Y4b0H2RM7ArC90c+moW4cQkDvFyVfEhd4MeqwP9SY7
s9z8pgrSYN77beNaNzaOvl9Fn6AFzOBNg7tXtSxCgA/Do1/bHjpSP6+K3UzY6NtITuE3adHh3SHO
l0dOtTpDk5r5fJhkTvlQ50k3ItPWqyk0yILFIRDwsA6YBsZHtGTEH1ECGndL23nUWTnH3KAkWPyu
qWwfHWdBNlxocG5pwnmghGHHaVr4pATLaKFdGtJjGQqMn56dNwo2vJK3UvP771qqq/LG0tXwZtR0
k8K1hVj/Wa8r3D6kXfsvljOIITJUPb0VmjGXp5GwvuZoGl2SXvgnrCDqtCHzwsEkgNpn9lxc/GxQ
v7wpxW2YucKRX4xWlt0uHXp9jCCBWsYRB+iWJ7QugBlz25DmIV99+ehkhNvzAzkXxoOV+D5RfEmf
nErEr5+WsUN5nfVEF4eSOth6g8kg84O/mkkZi86ddkE7IJZpUSO+Tewnct/6MwRslc7oJJ1SuRAh
Uy/9GtgDGjqBwKmIeZ+nIHJSl7RMk15ldprbeikOmu4vHpwRXeSX0VgamxG2lTTHqlTZDuE3KaCV
N1hfSBRe250k1wbs07hQlwXBunyGTDyLQz5TRu4Aerm0nKjTGBpos+Md6yAoH7VcI3M5RU/oR93q
+fdFaqA8aBCX33aB1abnwRCIkK3FsMvjWKb+WxY0uM1gvk/uvp6boo3qLEsE+6tv9nHZjTz1oM0a
ecZ9hP/LwR+RvQiENj2OwxHfTYNEMHYXCjw07qgjjhXQBar2zjXq2wRkcXIQHYGbYd4meXEqgUvw
ISpcFCE9R+jCzZIjuzLJD2sf6YoY6pzx0iMDbkTy5K2Z1oemlhojjOSg/UUqT4kFw6EUdDx2m7My
oRWPquIDKIlVv+gVngkSH2m1YlDVx2pHPDIOhQHt7YpceKWkqwQg8NAGTkjipTfy0sduPk/69lIX
dYT4lqxc28903NytZ9zjAioHXF01Bk89kMClFicrL+W8zn48r0N557YmOa9E4cp4AEpVk7bSSr7f
oVtn+eTIMRhiP+v4C7zVqZ+bmmTIJ70zEhVh25J8ACYGv73qtRaAnzVkxonT/WiU4dx2cr4z8caU
J9NZ6iAcWvgBLOBZRzr51Ks0RKmOiGIb7VFleyaccyAtyfDS+v3c0+nwpzQ2pqpo9xUcv2A3iFF7
KIO2tl79jP/nsMPqk0TYH10t7hiQaPeysw1KA1auLvb7jsuK0azbW2itA2VKXWmPol3Vk98HFYN2
McoSziljN62XrN8+xSmIJE027Y2J5rQ82faEntwIWp5ca6hl/MQUzwsiRumdurWHmnKGRmOh3VNZ
U3o5qWi8z6SgaN8wJFvJ66pE/0kCNpcHbRC6/4Ew79+6ChbKAZ+jL0KPa1OtU9KLGWVqn1DfntcJ
OZOJ3DRKRs3e6/Xye7ObftDx/H9T5Pro63LOpj3uMbS8bnkqYCKCMDjrZNGpL24sHI1WXFPAexhy
FlTrZuaDVjOyXpjnJGMZCjs1mcfS0XpzT94S4FiXmuQZZUWa7VKWcC+kn5v/YsrAU3CNNLvR+4xx
PvAL98kORru5gdhu/KTB1uzNJVuyW88peXhygcIej9MI5mnQOGw+dl6RmxdzVvUMpgB4926xq4mb
MZRFVOltc+eriUUx1Mgwm1/LDrNA2K6+/RuHY2KfjDrzn3UGKctNK2bnxZUAL8KGLeQ3fi4OgYGb
aPle2qtWcfryEWzMTCpE1JhDmoQLzHM09W2FD0lCH/IP5Ad28px75LGdgCLpck97aL0srjKbvUFa
nbHLFrd8XgJ/zJ47LVnqmCMhYzB7xJXM7iCTD6YN71q14GU2FidJN/St342m6KkNCvBcdtaCxn5U
g7XelHVu1qFaq5k2der9RGfYH7J5fPqPDTdGDgzYmd+hH4cwvr3P/+hGpZzsyd5qi3Mg3TMU1uQN
xvwmHCM1+IPe3rsWFEIFZrWbUgvpAElHf16KhJ1Zx0XhnuacVPtF8u0hG1iirq+R3SfVB/f0Xzrx
XI/uJUMxdLLM4v68HhmdHbOAxDm5XZAfzXwt7rVVgXOsenf5YvakBHmzJy5mPpJ9OSUeNeA4dfZZ
xwn/9vfb/O4Bo0ohaoGHDL6dwerVb6csNAPZoEgjsXA69t1o4gHwMdqYG9WE6PP+dRjNH0WWJN4H
/cZ/uzRUCZ4vXAUHxfaft8Ego5xxoe6erHSr6zi+7CkV+n3AnIRSNWnGrx636eKV2rT/+6/+t0fA
GAA9DAExDM7/n+Pyj7fLsoWf1t7inhiJwJxrhOWFLA3J5uPXxoi+CHm7ivaKERqS9NcQ0iGiB8mu
+QlVSzV/sDr/yyuIjoR/b8RDholXb7tled2UQmA5Les0HDrVBCLWZk0/j3PV5XTSivkji9e/3P6N
4ghCClUJje2roewQQJQvW+WcAFabMTiD9KAcpCA4MrKzaSzzYegJObJWu378+93/l60IdRmiSL5t
GLL/fzj/uPkDpKyyhKd4CqT091WSFt/pvE6wPQPtNJKcucU4rPV/f92YrjtwJPn0+Oi2+/GPq1pm
naRb/4yoDXgE36sqsLL9ZGL5Uqan2ph2ShrZmKLQmixr8FGQyr/d7m3yxL8M5BnXl1+0eZUe+M5T
UGKdayCYXfx5UfdCSa+JhqxPfqZ5Oxwbqvj6g434fQsazRCmD+yaKN8QoP350xtMcxUNDvdUjnQa
wkKwKEUc1En/DAbVFGGBajqaoREjHprcW1RD1Qdr7Lumu8uXjESfGdWmirle84ilt4Ih850ToD8T
zatIT2iOb0qvWf8jV0UnF5B3Gk4YWb2bAHT71v7xoAdPwVtcWVdGerrT3mpQqbBD+jTO6syuxM1U
V5heeiLDvH0gykI8EDEusz3aa/9GTcb00Wju/27jPwohhhzELOJP5YjKm3818XQByBokI/qnrBPO
wewp4kObqv/gVsF6meHwFWQAz+u9VwlZXUYdlP7FbjApXGrgEDFqJToWpZH3O60eEKH/xw9y22tp
4TEyYIAIsvHPOxb4A1uwPxbnqpvox7oF5mXOArGReubbare7CdhX/8FF330QXJSxIY4Z9BkoQK+W
/3WwB+YPZXl2akPLwt5NzU+AjcUlS9NqPQ1Vboz0UJYiO6Y6frv/uhxwecY/ULsAjWMWuloOHF2Y
7Lk2eUoK56hsEGCHA4M32kuVIY4FzkQEI0j/8au50+e/3/D3vx339P+LcVgbKGCvXlGePFgsJtGn
JO2JSDE7aEMmNLEoHVJ1xkrYnmAkKxGhldN///3a71I/2fRQLEIoo/IGsXO9Glgci5auRr2lL83y
TOJ03xx0Q86cvArG1YNi8HMzNwJ1yZDVMvmiTCI44m6caotGAunCsS3bqUmjlfDA6rvhz515Id0o
1Q9l3VtHdyznr3//o9/tj9tuASpim9ttxpqrD6hrlEbvz+4omfDB0qT4uhAOsjed/tc0B/ZHuYTv
Vqvtcg73h9ML/7kWuBnTzHhWuN2pSpEy2jRWf0soEXvZGEPxX+f227WYJG2sho2cefXT9JZMtLkV
3Sm18+GxHCWBN7pmueQTGnOe76Z+SD81Sa0+GDO/r4G4o+iIGLwCHGHFv9oVNl4BK+NknPqgnuYz
XVVzJ61mus0pvb6JjGNrj6wSm3FQ1UlYtNrw1rdA9iO0Del/Ff7gmUMfBhGErj+8iKu70C0ajRYp
rJMB6OUFD6m6s63UCk51YE/NB7iAdwUIbhBqLDqA0AsC3qk/1zviI5TTtEhxaG6ZmLNL2RvHnBfP
P2kmkgUCJXos2gvGzeoDOO+7F9lnlQV6jAkShw9/wZ+X3mC0ecMh97S6c2WGJt/OrdUwm2rN6c7t
vNu/fzfvXuTtckgWwBwRL/quzk3Jqp3pqU2nHut03MmluMcGWBxmVX1UX72/qQBt0dVsWjjmf9f6
ZMfGKZ6vzXQyc7041LaZ7AqQXVGd0uokO8b8VBup/M9PkmYG3WWeIjGP7+pmpCCo2x17OgVjo/w4
a9xqiqYKS1HI4NKujukqxFsh6rk6/f3OvlvCUReyegIIJHwHrfv1C0u3xgNBuJ6QkCUv9pqaD7Rr
TWdnJZM+nJfcI0GM4CiwFxCVICT8/fLv7/b/dVwcj4HNokG/2r7Guu41Tif2iWy+AJu67mVhZVft
WarS3JVD/SYMGG1/v+j7twmVo7fhghDnUcZdfTf5XGrFwl56avOuPFeGM1kRcWxeH2n0l5Lj36/2
7lMhgBuFMiy4zbb1ztioAvItCsPrL53oVA33oGOClaYZ80O3UW90drnD//mS2Gc3hR7MHDJXtrv+
j9Ixbwgi8islL0j0DCadqmL2VhUUCIQUzOm5S4X84Fdu9+yP0jCgWwSnZhMzY8y+Lg0RnzcJL9J4
0UnfNg6ZBCZ76iQDw7e//7brRBH06Jy2twUPtAUXvK7yekb/blHgnYdr03anXBvcJspp3ea/0mF2
P/vOMC9BtM4qB4OBOeWbzvtb3zJPKe6Z0qr8Z9t4yg0JwfY+Msi8f9jetvZzOuNMSvS69eedh6AA
7Swd9UtX05wMTTwOoYmO4MEnt+tYD8sHTZh3ny9RqKicNvI8cCLybf68Hsl9YGbngOFtNc/eefBW
+xNRY79nw8gOaeIa40MhLP1YTKo4/P1BvPuKAnLXsSBxFrW3dIHtf//HS2ZkysG14FkXQm4mdwxr
y0Kg7MyJW98QupV9UGe/f8G2n4qclgbX5la5+qWrtAhSS5r2Yvltb3/RvFav9nUlne6DN/n9LeVk
beGGYdaG/fvadO83DnNZV+suFRVNvuwAqE0brXksX2pn8eeThvCqh5as1dNPN7Hbb3+/r9fXJ4xh
s/1jJUNQtkFL/7yvU57qPVthdoFQW3+zStMmcNABrG5u3Iukb4vvuIfXg61NVRr//drXy/H/r711
F9j/Nove1QmqnIVGhAfXbtldw7wHxcgIhImi161fpaqbL3PWzy9/v+j1N7NdlDeYQyVy4k37+ecP
5mMv/KXq80ue8NmHOZqmRxvvFYGJM5mTBfP19IMF8ppzwD67We3JEMUVwcZ7DS1F8miSU0L0C+me
2Q5YTnICkSzvLS+XsTu71RGqfBeNZAkbUS8RrHmjG3xwt//lSW+9BGTw+mbLvuZPFehaxMC06oL7
23oJmNPdaSB8L/AlEKg5STGfA09TsQPH5IOv6V3e5XYDOIggBqXY8XG1/HnTBxQ8Briv4pIxTSQh
gAkwNu2UYVbY4N947iv0XMzeevJh125dT7j+tCQqU43BuVQTlqjeXPbjgroKvT45VjWByx2C7Quj
hOI7SVMfuT44uvBH/XOT4Y/GO89HwatJtXK95IwNB063b9Zzr4LikzsDmI01hXQ1hEUHUyiXDehj
EvmKCFlLNd8XRZr+HkZriwkoSmCwPRvKU2OK4Q1Zl3q25jytjlphulpoumwWNwGqxfwbcM9q3idB
myc3tZUSvj4xbL5Bb1OnXzJhZ29zrpfBzmtc9QWc9DTtk8XsjwvjXFTfXar9zrpkNmA3WIyImNQU
nbhjQDHe4O7q1yake9cU8TCM4/C0MKMv97MQHdBM6Ae6ecBaYBs8Cd2pv9etMHasqlr2KlaxDJ9a
MxgFbyVSmIi8VOt+nOGDPLfSSYm5X4wxlbvaGhz9aFtN+5aBCr4zsnV8bWbDJZcea+NzyvgJbtCa
z7+lMjoNRWdfilPpWpwUA5a8KbRtmV80kTj2bqw8tW8Th07Tis9mb1qZn5yDoCfMc64M4hIQ1kzV
U4vopbjrDamrowVc4RNEm02W4I3gHJSzSgC2LZOeCMCUp+3yXpT1bV+VycnGPzeHQeGK8WFxxWxE
BvlTIHsq5HAguoYhjYVH6jgoafoBca7X6lmRItbc2bmRtlHbrCmJ4v7kXhbbEUnkjCNN4SBf5ans
hlaGSwttSBI9SiwTHr/XhohgD/eHmMu4YOI5xikZqt9AWNp6WCjJYM/xsvnHCD58DHOkY2++gu/w
aSotwtdlZZqPwbj0HGvJlVxuO9YJHM2TIMSuXGd0KvUirYtL0CjMWt3vh13OjODVDZLhQWVruWXs
estwWNPcyyJm+BmYoNEK9p7CFHQwEptXBOn9AuLIH8o943/YYUBdTTMiMNjX98Ja+/qoaqGnOyob
vIBGI+SvaUnFT13vnGI3MZOv7m0v6cqb1U9s46BNjjBug0RY9GVG1/+yjs7anYIJqQuuLjU+5Gtl
GTd0Eauf3pyNegiygcnJoZi6gXeNA+FnPyUm8W0Uc9pdOhlINIGjVb8i7/DT36gesvLBUbU3/3aY
9JW7huTRBKIXIbtHKxUd0cZj2SBQoDt1UJw8OKXO1nI/WkWd72xLpPK0BHMK4SldUYnWfANdDEB2
GOIkmTHrDS2r5Gm2J9rsqA5045EPV7M+J3OFfMObMrDylaXsn4xjVRWn06Z4KvPGNsN1rKR8Rghl
vvgZy979oAq5G9pKN57ybERrlhAN6MYLKmT3a7EkiqM0MUZuQDbBav8iipf3AbWP3kdeudYPG73u
ua7SrIzJNXOeacXN5TPAXb16bmxvHsKKzudwatMcYOWUalWvwWlulYFjBi3cFJdqDZrvLNfDd+aE
62tjFPovHSR/TjI10ptXOZQAa/V+8A94JAMjLq1ETIfEUMmINIHcUpL8UGBjWpj4B+1Apv3ZGOjF
hGCJ9Edw11t7cJbOjdJrbGskXgGbJ0UlaS4CE+sa2VNKAO06WEZUeDrZ1WA9xrt5ELS2hd6v9TeN
SQpCUPyqfB/OJGTE99B3N8xQk3GnC3KlIn126b2ZMsvOuCbZTSw2hu8Ajro0RIXvyhA+V3AxRnvu
d2urPGefNJ1DXL2hynnXFmvydcgX1Uc0NoeWsVXQfp3spRMReNf+6xJ0fLQJ59kXK0+Db8UIjOnW
Mwle1jPbGc9anySHoLU1PZrSYayPdIzABoUVTdxzt5p5eUBhSnVTd0SqzFEBnx/JJ0zyRyNrFvvc
ks2ZnUzQtSfhrGP70DHC7swQ8ltmxEgp89vALsflPLKxnzW67UYMRrJxd5sm/ktQoceMKdVAcSWD
oTRW5Nb6ltXwZQ5dgBr6wImt8GIfcYoeZfMWsuEaA0SacEHTAYY5mJr2c1Czvb3YeWU29904eMOZ
aDJkQkVndvWdYN3Rjm3WpW/J4BiriabbnOydrA17jsF+Ij9ekEJiiWYO7xOlaAYvZKjma6Qvde0R
6w1yIkaG6xJzniKgPyFn99Uxz2yylZBpS/RTxUjv526RMmk/DYU7qQutrxUNdb25kEEq580gvyk9
6/KTAgZwU/lBWd7UUz+fayCe+uMUzPaZ8xJMPMK3tDFeXNkZVNOTOFkGiPSY871Zn7ppkkWkMKIH
scO55TMBe8GzDSDRPvbt4mUvCSWput/EZN9YQNof0sq02zXPreqcLYbZf3XocqhdBnNPh3av1Ubs
g3grn1BvGeI8+uDlBPlr+Y6wzNT4ztFBA6tpipYk+UQ/aWONr7qu3Bb2nDt0poMGKF+9AfdjvnaH
eezWji95tkt5swKM8z6tslH92+hm3ltWtW27pwtmy6MOge0XSFb0wOAtXFQGiV0wCjYYALfxpqNA
1MTJ4rA6dd//oFOqutj1K/staPlTomCBXrdHI27Y8eymjvGzy1yjuQlWQMPo7hFlVy/Q8brihFvY
yH4TKG/a8BiT5mWusL0d03zt08iv6ukIStL2T5aWO18qg97kuKsXnZ4AHeDs4jnL7Oz6ptes46J5
wo7gW5rVhQh29T338knGhaPp2iUTbpVe7NGr0oi4Kdu7SSZfP+T4Vat924C+fdZnPTgsjHVAV+mE
+uyBKrTND3zxIo2aVhCY5XmLl0QzmhL3ULGfGvvtcbowd5IgDwcJVr61kcnhtaDr9YkVKs1jPU3b
XTaRMXDagoJKoMbZIN24MzS9I5bTr79oVoEqs9NGO9nXjcWGLwSgMFQ1porNvDGzg7cC+ttTI04I
EgEFFuFkAA28bRa00pGm0n7cGWmVjrErpfMyB2pJo44/soXGKbxip9qg+iEQuxjkpUwIF2VeeXvf
zibKGL9NqNACgWrX0oJnM1284YdXtLlWUlPr42+v9ZCKtbLAnjjpOf3DKTP94ra3V8OUoVuvxW3Z
dJVzWjw/j6ukzp2dts4WhEircZfQUN7gRE3XWcmOEnhB/eaVro3yVPPyV+KjK2rdTM13JS1U0gSQ
RY5x3viT/4l+zJDd1V4D6HCBNnioiRSnpGOiFRw0OXgN0sk2XZDOCeIaceh0QQmkJ0TJ6d3j5ym7
2z6nY/JIB6n4AoBsbY5z0IMApcIwRawAtH3V2gmNO9jDqjajiZF5d4SaSkhWn1eOtsOPhnpfOMjU
psaZp0jBWJhDH5lY14SVyDT108zbVIVe11r2jpcbkZpv1guNSXrZEQtO7b6WpV32O2IIVMlKRWsv
nk1vcI8iJyk9ldqQRkJZw21uuYP7yevwoAWhjly4u7QEO0O119AFRxl1GXHbWmGgtq5sAM668oPm
FqV519N4TTRRRC3FcX2jQLYXvLOVhsgCqfVWcdPkfyDcYXQoHm2heZvmV7Ayu3W9IKLuh6e5b5wy
NlqgMLvcc0nBsGZyxNy10JafaoVjF2NLUSehlz1qu1qfg9s0qVY1RBY7gXnfBWp4WPV0LG+wVwQ9
1oIh6NMGJ1Gr6zdrbWSvruZk/SkZg4V1i86I+aj5sgR9am21J07UId0N5AJlkKz8SvPCoAXMyCxo
zaw9O+oIp7VgJhLLoWrSuElVBbAdFNRtRpzZD4T4HeN1GXjZQSur6ZhbwdxBnC7LMpTIcPQbtSrN
itD65328hS/X+zqnXovI8UqeuDQBpFIsa3vORe+qAy+RcLAvFbMeJUNglXdLNazawRmMmo5hl4nI
BEUWfJrGnHLJzrLG+FKvm2a0WpqsPGdJv2TPczkOww6BbXd00yrXd8ClOOARzQtKuC0RX8ZO2+pM
mhkFaUkeOiIQLSuZCJpo0gqvphSRpfrhaxQkYSV9Z96lQVDpMeYypwsdjGvLiXrElMd1M1SvInB7
YHual6CAZZZIVtHGjNuOjGRq5hgPnNIo/dsmSO11x13Gn5yRiTeFslvdp9o1qT43H0p6GZZ6ELiN
XLxNo5yx/VT1nLNYtelOVf6aPcFJTfYBVX7axKMK+i9eYk7FWdht/mTki7fsqgVvrAxlgeE9NLux
aHdz3oAQnfqxr47DJPjvt76wf6HRpNUUOz2yfsS1owPbey5Rv9e563xL1gWdZ2Kumr9DG0rlTB5H
N4MblquEPc2+YURZyRrRhjlxHOUNcdXecKu5Znvrm3NtHtOBmDW+ZDydAGqAyqpQZbPOc6uXMpqm
Pvnq+sh/Qhf/WQziz+FOoi4RUafmxjunoNa8HTDh6XUZbclvsMx52FGBJNx9BNfuFzgtpDErV03l
mS3d38EKX5sYHFfw1rOClAkqCFf2P2XZFt8EwNj5S121WPL0BI9ho3LrJz4Qsdx6A2rWgzKa9DWz
1mk564T/LETAtKV8GJJenmsy7ts4U7WljqU0zb3RAStBLZyJ/Fy3Xkr+yFKuTXGY1iBz4pSAPjYy
Kx/RQtAN1Pwn8kSm/qw4f30Xa2r87nIXL0nl2719sEae7cxGVu+C2dHXuBktogHCzsqFyMJuHbAB
UZ8jgzQHfH5hitz7wTDnUt8jCK3Wc0OHWe69te3mmEONoyK0IO3zUgtEo2gr3AAPpShZSXVntV88
IDvzbpkSo9sZCM+NWFi5GY0M5OsX8O5rsK8Jo3U/m2iXh2ehSeHG+Uo0TpyuTmbvFy/3vdDOndWP
4IIb62syuPP8iU2YKHVW7to5TTSnOfk6OgozAT97ZsEsPBM9zlqVZ1vy5+MVYRVLo7SgV3wg2Ncd
oA+j7Q5XdCaZHRIjWTcALlNDUSS6q9xx0NHbLWnZVrdj2Q8P+ESG4uC6jekcNp/BWbkIrkKjqrHt
OMVqiMNqgIZC9UEAyG3Jx/O9z1koYitICn9fiKlYMBGIvMx3iZXV86fAFdL7wkZreM9A1yn3QwRF
/XcjcYbiXmAWNm78gZ5rBG9ErLcYnwz038tS6zvLE8EPVlb2saadsw60CtVkqIsFqXY/4IrZVaMm
8v1cpPrLgGRTj/oxQ0CdQPtB7bqo9M1NC6lzjnM1mYa2kSda80GX8X1P13II2qaZjW7MZnz6Z6ev
N9aSd0zvL0ZlVtNd4Ropi6VfoenHT9kdeo9+xGPNm/sfgzlosqJyAIjrIItGv3TtqXetYvCLsq0u
Vqs3e/DuLESahgc09PJCHgaQ29OZ/BPX+qi9uw0D/mwUMsGFeoAkgCFfYFx1NyWk4yo1uTKqEEo4
TtqVRt+rM5mJp6mOI8urf6RziYHDhOIQur3pRiNNll/GlNYfDK/fKRQY/lkMAZHNoYxkjHs1KRm8
2VG2o5WX2kd+wXa/rmdahlVLF6TrngX6Y3lZyp6hFc6P18LLaAkgX8FGZ+DC+Hu3/arpzNCe9ZRd
H4wN6j3veo4C+grDo9cXT5nsE45wgbB3dMLSp7VYu6e2TKlk1Ki7eUgXzf3PXFCUe6bFrQCj40B3
uJrieCtpgFYnAKcV5E5YqmzQCDfad3tAOTJmw0fxBlcd4+3XWvCa8QpsHwGDjT9ffoMDR1aT0PpE
pLuvnTNl1N1+HpOK9lrZLB919Lf/u3+8dzjDUV7TWfdg65m+5V+9d6bbb072cXri/CVrnC61/StY
u/mD9/tdqj0KCAatAdfbFAqgQP78WdR0fMuiXp78HNL8K/Wj5cUrYuAiLvppvOW0RlVsMrJIqDxJ
rELp7gqBidUJlnOF6ZUNyVXDekxyh8MUU7TF35UTMvkMgPjSr2dcUlX/5OOGOVJxIiAm2hp1JTtG
hbbM1ACkIzfT6ZwczLKiXVR0jfvcjn3xPcsxAH4wsHj3IFG5oaL//1QOZfn1ZKoHiuvJJBufVqqw
Ryln76uBFeIg3PEjiev7SzET8nlhAqYyELquhmBqNVOYe1n/xLBcPmVZGZici4fHcSZ/eP/3r/E9
tJb56RYxxhvKvN53r54kk8ScVorZP40bde6QzEN19P7H2Xn1to2sffwTEWAvtyqWLdlxEttykhsi
cbLs5JDD/unfH31uLEoQ4fcAC5zdLHY0hTNP+ZfO9Iy16Ud19Z+n1jFJQTKO1i40GvFkQSWE7zL2
6MZrvswKWhsjzQQYi47ybVAz2DC0lXoKdW1gim1sBuNbHLiYuki70f+zEL69xYZlEDdKnSD9ESuh
LCkoUVFfgLCeXTUQdSjsvneHwdPMscJ84lUS2VnzrDkS2jClwoCEXTRfe70qXgcdTrRpZP0uVm1t
4bjMeop8GOzehBV2wIZNYNXTD0TzMirL5dA8w40GGqWlAg8ys89g4FaRWspdFgZjtDDo7KX939eI
DxPydXygdDRPB21KN68dodfPWqk1/U7BHAp7PxHXxgbl2+5LHk/VA5ksgQ4ujUsQSr+YppgHmud0
3AoOLnWwqn3WDRnTNU2kuie8vXOt0f/ZIjUewWHUl8Tpzz4TE/7VFFIAZ3QA3huno7ZhX8UAS5Xn
vMEeYpV7NM0oXSppduN3Tiq217+U+Ss6QVkcG7AO4DowLXwxp+Nh24hBaE7+N2D7fYjKpIRx1cX3
tJgeoqrY2fSBHmUs5Rc8D6zbhil/KSsy6oXfMY1zcscTzaA0rBPaIO8M4vH0d+R9lgHIS+IXGchx
a8Lzz1ZmKAmA4aySCQkEEO6pVwuwhiLp8T7BbY/w15bewpKc7fsUV4FDh1cHEpBfc/pLprohzit9
/GLwXiebkGdt10VjuNPEWP3w2sHYooS8dD2+B0+nCwBQjRsCa0TAjoiyng4rEUJto95JX5I8Eo8I
+CSIlKiZcVd1xRiv/Em2ZBWGbSlWJtnErnLBA7o4UNLjEhDh2UN8qhZ25eyDB7LAdc11A5wNbsRs
V2Lf0zo1IJoSWR7WK/QUmo0jjQaGskQsaxWWjUPGDPUx2Ih8qEpaarGOxEFaKM9uX8Z/SyLgtwwq
ZL4yQtDlaz0Nm53s0m4BOzlHMHGSncnWgAWkt6Cjzni6gCRnlhzLcHjCPLfMSZeJ1TBIhKC+woxQ
diswIFzrAOQ1TByplCkY71jpf2arZD/YGzkcBlEUxybW9M9aUE2/DVdi4PMEra5mzgImzL7BdzVe
/0QxQB4gsHjfdWkht1vmIruzWNEl4PD5zjEi9xawVKST+N/pauSmJ9tcafqnNPLhryZN6N97VH4Q
YKG/EK1Eb6RLAdTlMV1zws8C0507jjcJ+rGt0/dPEd2h747tDj8S+K2v2pDEGz5687/rx/PsJWRV
gVqz3wQwhC/TXfoBKzU56dXsY/9kjhYKJbksoCekw4suHKXEf0AhGfY9+ZUymfjsI8zQYMAm3ARK
i0jjnw5t96gCkTwPT1hHyNvGVaxJtM96K4Qqb5LGMu/UNnBfstysX65PeprU6T0xhcEmVud0qyfk
42zkTIMDJBmZhCf5hvBKWWFpRtdJCXRjAUB7YSxeIIi4U24D+Hz2SQWi9IbMHManpNHkD61368Mk
E9hszBFZ8IUn4MLpYTB4BzRkUY2b64ASkLcJdIzhCTdA7EdqCgQaZsJNA/VCbdAwSkpUJq8v5sUx
IVx54Egd/pr+/MMJ6upW8Xqqck9cHm/oDXZi7UrTU26KpDLRjqulqDfXh7y0phbaiBB+DKTi7Nma
atTUDQTMmSaB6JPQi8dcJsYxHYY/1wc6f8f4Kj4MNH09H+YGN31iS4zDE9fzpG0SY2heoWlWNZnz
4mOpdgvh3Hq7PujZgoKhoyYCnhwm24Q9Ph3UKtPRTSOnf7aqiJKkF3aUmf3Es8qbqAC/iKIadPaF
XXzn4H78JtAYBHI8Xf0atx4Q5NNRyXJHLXUc8QJXwhCresRMYdt7KdFDJOLsa1HiNnEX6LF+W4Y0
hW/csdTUu1zXG28XhIYs96P26tiieg3C0flqlrm80Xnv78tOX5e1tU6dFuEDpMfCZp319qDuhtJI
FGqcFjYCRIro/jaYsYVPCFv3t7UflNXaDmVurwIRo1QFLtH4agQhzWAMhKtjiyp2uuLR6X7EXmj4
fynvBuPvPO7F36Id3Ptebw1vjcVuKNGQ0N1kYdHOIj8WjW7CO+WPGxRY7emimaJ10OK2AaVRRIHW
GMTQXPV66P2dRrabrYSwaC3HVHT/AHOgIZhanYMGmUUBvxpyLGg/d3a41iii2JMpgwmz5sxgWIhQ
Oq5fv2h555nAzgq8rf1cwZiJ2k6yyWTVLXyMZ1HXNCYpxVRLmlBwc2RxQEuy7IqifelyrelWESXI
Zh0jHpRTSB87c+toSfvXw/jdXZeuVB8Cr+t6xIRaEzNxbSwqUJz4MWcLazG/JabfZcH44SPiqifv
Ot2cXsA7M/xOvDh1mz0EY+Pfkl4H4/SgUWz99MLD3vd4RTGrhPY8e8yontoYCFOnNq3Q+OP7jftm
BkYXbGgeT8rsjttlC6dvfjkxPwDOE0gSeh1SL/rp/KRRA91yyuZFyQDJVF5eHkl51Rsp0+6t4kYs
DimKW90Ck3q6804uCqDHU6mQ0e13w7HTYTPkXUEimMqzgQK03Om17TwajSt/ak6MtCSy2mi2+blT
HOIxLpY29b0keTo8Bxs8OWklhJSzKmHlIwNDX9F5RneOxrDVu2n/c4yDwdpYle3UL9LAYdDNOosj
V/gvlFMU63YYQtThdLNOfmeBEXm7zuSW3QF0kU/uEKNnlehSk9vRbPGhrofOzDe0ofUYq50qtyl/
Nm51a/plr3TkDpB6+x0m9xF0FGyjkQ7TEq1rNr2g8osgjOq9uMPE0hn9vKIoFWjxVjHbMNklBScB
+lNTNtsu8HV/Ry9fqR/6PvS6R/qt3j/SOFf86+JhMJ8GTH/ENwtJGMZtqwHphJVKKbR6sH3Vc/9+
8hBzfkGw2rADKBIQQJxubaQ2TumOgfeMRg+KPQ7CXM/4bWYHoUfC3mK0UyzpX58dYnwWIGVwnEhb
ySpmTzlQqgJZH9pEfR6V4MDi0HyshzwFDRLYwaR5Rs/4uxZohX9zfbIXR+ZbhR1LA0CfqyMglzTS
yWvzF169ji+Ffo1a682jk2sqBZEBu5TUX8Z3TxfBx/NrwYaDwYOIE0QYysyzi8JJJA8xr9/ULEaq
vZKa9Yo8kOPtS5xtnBsS667F/XjE8jVW1AM2R0qxbhCICvcY0tnR3nMLukpqG9W/M3A7S8HVfF1o
BbwLVXC5GAa/dvam+WGsFgYmmC9NYlfmCqih+I1kblVs/cHsf/fW4D+VKKQom+v7Mb+u38elkEpI
h/EBod3p4QurlnpdnwdHxfIFSMUCJZuqdb9FbbhkrzAH2WNcyBwnug6PFtIccy/4odNAYGmK8lL1
Qh5qWYvfrY9rpxLp2lpoZWRsMzfzrLVMWzW+Izew72rLkd5CvD6/S6ffQYGKPASyJG/27PQnJtgm
jNn9l6HtXeN2xJf1RyqzHJRJhx6YOcEk13nQjPp9FvFUfvLR4q2iI0D5Cq4SlP53Zd0P4e2ouYlw
oMYfe19VY5hmyKG1hd+9xoB6kC4Ao7C9vsnnE55G5OLmOaZSMzeaC3TuHgVJwCOyeM3eTCyx6bKu
+5KlqIKsKoPXWQ3soaCAb8vd9bGng3vy5TFbBzUMHT449dd56y0CXNjV+DsfyyBVd6rs1PsibXyg
UnVsgWDt2m0dG9YjbqvVlq5hvrDZ5wf8nUFpEmKTDEJPOj3gSTj4Lsj45Bi0Q3dQtMLZWVB6tklj
KkvP5KV15mxPyRFRIDo4p2NJh0ayr0XpsR9FftOGVvZTOma3UuDd7qAkjz/p3wxb5OoXjVLO74+p
2mtDIp80jWAxng7dlJ0CQMdLju5ow4OqvPhJDZtyW4Ib3I/SK199hU719b2d50ycZNpo4A4dzLsm
QvnpoH2f0dCWVnpEWxCdAbCdyKRHGio06yiKk34F+FRbIn5dmOmU2AMfQumGKHN2Yyka6ntVVGRH
0ND2vm7G+pmTNRLN0lwg5THsH/WoBJ8/RlP3goWlWoO39ux+jmvPHxtjzI9g0PZAIAJj3VFd2eqd
jw7g9WW98MlQnqH5Q2ltknSZH1laWuSpVnYsfL/9lfm9t9VMVL5wZhd3OBzoB0Fd6idefNpDKrAd
/P8MDxzzXceCOvLprrL4AUJiNrva9Fl/6JvKzVeQ7KjiZk3hfC8HlERCzQdHEZKwbkpaUvbCHXlp
kylr0AlTISJDSjr9DXXUU632k/zow7I+8m/ITeIgKl33KprPXjwEq14p5CdrY9N5Rs6NINfWiMTm
zDORRV7ViSg/joMd3Nper9pbjADkrhDSDtZ9UZdrNffgMpYkWNdX/dK3ROo0qZWAUyQSPJ0xGWuc
8LHmR2cAybruICKAwZP9Px9RvnRbjCiWL5zps0SayjMNTYdPlyIEWeTsUIct5BsnMuJXoehDQ2m5
gkMfdXW4rS2kwsBzp0CsA0350rdECjsCaGvvVPBtwV+qcbqQ45wHCNPvQTeCtBG5KHQaTtdAt0KM
vusweh38wAAEXnStv0M7ncqIZwqw6iF5UL/1EhE5W7WvY7GpcOxu1hHVMHdhQ86+Qm5RHCemQEWf
+imzxRnUyHdb3QiIE+P6bQDrdR92OErvMBJDRaqWU9swByBqrRtbj+O73AE1d/1QXPwNVINVkh56
XfMNMoa0jYEzRa+VtMZNx9m5VUSU/k6S9nenjs5LZGRoQ+d+OK6DMgkXboKzr5AloKPFs803YWlz
y7uiE11hoQH7mquBs+V7KWNQM361aeva+6kBZrpHXDJaCEnPShvQXeklTTED4tk4C84uoAJ741HG
lXJEnTTZFAONnnUkSONS3YteMrN3EIAvhwkqWN+bgLFu6yHBmThQu8eOg7lQS760CQCHplI9v4gX
5/RU9iQkcAxxaTN6RJRWYQ7drB+KUUWDKVZXRjY494GfVLfF4BYbvttx4RSchRWsx9SbmNpE5Idz
kIxmTQIF9ohYuh0Fz+AbveOkW3ifOmb6Yiumjc5ZVKZv/Zh0x+sH8OxWYmiMr20+S1Igupync4fX
gM28xQnQelncohMn2YmSYlIZDXurFe7u+ngXThzpKD0raqIu0lLT7/kQGxtjpLVg36JXIqzuqVHT
mlRMV9d2ZKmb0fLNr2HAabg+6IVJcrZNwNlkh9Q2pvX/MGjiJmj9d3r86iGH/ogmBtdKqdmYPsjH
alSWeKuX5ggqALEU1pZnZvrzD8MNpAY2fNvkFel7F9VlZVzrVB1gzIcoENsBXAlDT72Fy9Xiv3oS
h8Mh5y2nZsX3jGHn7BQrokOvo3eT19wA8qTmIaKTzajCKkyot1xf0EszBH9AIIpHCK5202/5MEOz
kVyp8KmOrROleMvpzZPQBkwSxtgBjWwlJLVq+O36oBe+El1HcYjeADotNMFPBx1DWzHUNlOOSqN4
YhV4cfJqdLmzCVKr3RCtG+06BxV/cGLbWfhCL7ykxKJUYZGDoxPECp8OjvSNqseW7R+DAgzbSoeM
WMEIrfQQAXzNB5tv482aYkqBhrif12uBRTFlWJQpVkmddrvrazENd7LZlMjpyZPfsglThH76c0IC
x0HAiDpik6De2YMFHj6SQD82aQ3wYGG7z76faTTOFQnIdK7nDjuVrgeJbNTw6CqRt/XbTN2VfrJv
cnS0sCkYvKfrs1sab/Yy+3rZ1z2E8mMTJNG/0fFluHLKtstQOrf/RGlQ6/+PGaImSSZJxk5kMtte
NYvxmZVmeIxK8TtQGlibtZM8S4C8TDCPfnx+glNvzwIpS3l/3mmjKRzHlBvjo1rL6Ds4+WyfOUF1
o/h0zdcEhG58d33E8wND+qhRGJssi3G0nt3zkR10lOFEfLTVBjMer9VAa6uUPlqRqUureXY9oKNB
4shyonKgqfMaoIvgrUbNNT66MXedAgnK3+etU4tNX2XDuHEdH8GsEBrKzfVZnh8cBp7gFtQkuCrm
8qjaoCeWtK3oGPbgbdeD8FJlo5hRom1hK8kXCLgwn6+PeXYtTZOlnWgh3cj/mZdaIXehrew3ybGu
6+LFj6ANQqrwvC+O0rvP/pgOf32jyrByScNkyZzvPKKmykXHlkIrzExih9m+FnUUmUpiJEeCG/9X
VrmYDGShEeyUzLf+oJQaITtU9jpCFyG5uxwkJrm5LD99H/EzbMvi2v+fOtnpfeQD1MzgrMZHGlNj
u61iKwm2atINNOkU5/n6ip/Fa9OciVenCBIFxvnxQoZikJ5QEniAKqrsXt7LP9VA3dblCr2JPEoG
q8Koxa88D2ADwWdLjtd/wYVzRu78HrBTWlXnBcYsCkc3Gak5odHS6N/EKMJdEtAaWuMZE9yoY5pq
nw1Sp3ImTxCNcb6rs7abRlOjVwwrOY5lU8lNGXjUr21XFE8K1N1bxAa8N2iIdbOLGyOoeQ38cAHH
dOGzpplNLRGoEPra8zA1xW9HsTCNOQJgd5WV0Jz0oa2U9k2lrOxtaUZ07ivs+2Lhq55q96ePHVk7
dzJvL0LPdFFODxdEeAK4yk+PmRnHchvnrT7cwn7JFnb1wvxouZKZUI6gcjs/V3YD9yjLgvzoRdL4
YdUuHGlA5GsJq/KZ5Qgee7QZFl6e82QIZB3nmPQPozFKT7PHrtR6rM38ODuCWu+D34lvinSHqHJD
AUoxgidCycrcqDzrzR+1MVGm0VC+rNAsaHGU7st63CplFy8lRRceDKTE4JPRDyU3mkdbGCdoAXqJ
2VEzyjDcCniXK9oibnvAGKHqFyL0C6MhlY7KP8sPfWzedC1MoA6NYEfh+jblNyg56P1S83SSvxZc
52jhzr40HMk/kQw8GXji00n4EL/SE6sKtQJRB/m3RWfDIMdaU++S/yk4OP68fllcOL6sH2cXHA9y
OHPfPk02+GrhzgNFzTLGXejjsbb34zx5uT7OxUkZIOaJUjm9cyFDRG2KmKuhOA4iET81DwIohh10
yQutXbiBL7x5wLup30B+QBJyfjjQXkbdDGGeo+2ODdZ6WtkeIM9qt+mI7V0ube0Z7f/4Jh2NZkFw
88LVyzuDsDiJK/2deT8rh75jhMaQH9Uyw+bFtCvOf+I7OwnV/6mp4yVGyYVbgdtuOiVEvzTnZ6F2
PwAONVKnODpqoH/H4zfdSLIwFBrT5CH0RRls6UcB5by+m5fmibopWBPSe26kabc/HFGtLutoMEpx
RGumXOMdE22FkRQbY5DQl9Dd331yPPbTQYyS9gKgcv7mdLx0gNdZDql2NGkNH7BNkYBbTDrvKCBA
2Zdw6Jf6hWcHllGmb50SFEUb+oanQyqmS5kdb55jgMb0TZgO8jEJazxasl4Cpr4+v/NIiYYgTRtQ
kUDKEU+dvSKpURfAvDX9GGuDfHLysvvqdnBLbrIMCBJiqsIqb1tNQ0cgVVKsAkvnDrTAZ7H7RC1E
L3yl4IloM8zBAAZtR4RkNOOI7aN6CzG/f8UQzlhxs+ZYs1o7bBzjJbPbMwTy+6iT8Tbt0ElGcTb5
PO2KIUhM/YjDXvoahy1Sqqhnf20GqcM57fvyD5QivDrVenzNRRVv+sDBxBHzWKgnJSouQxX2/65v
ydkRZykoytCixbaVSsnsRxUJvAW1sYyjkqfRn1ZGqY/fT+fpKDP4QXZbRRXgj+tjnp85xkQNFKU9
JBTRfDs9czXJelz0tnEUuev8jjEu/VKiQwOzNtS314c6u/en6U28AeD6k+Tc9FM+fMFQuMfpATWP
bd+Z9RohqjzdVJ2ypMt4dkExzlS75UokODTn1dTAbVSzHAILy8hU3NPWN38FLT5KMtDkXwtDpHTV
GMbSE3Bp8xBhBgsFoAGH9dlC2srQFwm/6Fg3amKvGquFlR1JFKvorzs/+sZD9Oz6gl7au0ljk+iM
u/8MhlvVJW2MoDKO0BDMeyVwzHKXdj3KQUXrLin0nu8eHRMmRpTA5cRop7tX4DiuZElsHOFr6coX
Bw0hY1tXUrXfrs/q7C0lawKcwQ7SqkHuePYVACMHMDNaWLkbKtLtZj3l417iq99D7rKb3MX7YdMZ
sDwQ93bShUN6fngYnXsRO5MpEpq7q1M1FHnY2NZRRBrOGYpACLEry1vU1apNADldWXn2UN5cn/P5
4TkdVT9d3DQpozTVFUZVh/YpRAvrrmhME16Gbv0XoyCx8LhdWmOiWK5bwnQPftrpeBX6Lx2+rvYR
N4t0m7p6uKWUGK1KO5APSDaV69hHyh5zrCW+36WZMleKA2hZ89hNx+zDJRC3AU5jzWgfUfbDmzg1
1Wgd5qOstoWH7GU4BPiEfX5xp84WtTrC27MSe9s7GNBWqX0s08S89TzT35oNJr8bIIU2+NjELv9c
H/HSIaLJqBIR0t3juzmdpDIAUUwwLzzWwnZf26rXs5s+KtFOiQMdWQktK2jq1hIN9iUe0OWhGRbU
pMb5n/78w/r2zKi00P87gsYPsZHzK1xdK7qHVaXJO7zrWHkw+kte3NPtdpKSQnCg3DIVm1B/t6zZ
3Z4Mg5vHWM6+Inak3lpqb/fA3Ip/Li21epWmaCQAFXY2yDgFaFXanz3PgAipQyO8D7PaOKs5NW2t
IsmgiNcmCnSk6mT9qkVas+Wf+WuB38GLVg3GwcmqcGHks/We+A8OmFxaGyz4HLpgFL0F7bQrX+Mg
ztGu0cxt2bXFzuiiCHUqEeyjLK0WHu0Lqw2yCWwQIrVAbefthlIIF9KdrF7DCs5OVQTlPWKp1Q5h
PHeLz522tY1QbDFMLr+bXa0s3FbnoSPd86k7OJnMww+es7xFHlhejgbkq402UYMWjuL9s0Hljo+q
MYzmziFYwlDathRJ6BLl+a2i1fhyJfgwL9zXs5tsipIwvyBGZxXIMuaVJ6Uf0tDT6+A+aoHl6OkY
37EHhI8m7oirNhH9rV472CRSAFsYenaVkf4Qr9O140HkZ4C1Ov3USuQ2uKP7ZO8kRfZDbyr/RiEz
2krTaA9hIuL19VvlbKpAj2iLTodcJyexZ7eKFpbBmBtDsu/CsliHXWc9WmWhPYz8RgQdJmXJrn5F
WiNc0m+YHfJpppRkpk7apDqLvPfpTHsbmbvK9NK97PGn2yaDW8XfDKsZevyUZXsnXB1rYrJeBVJO
2Ofhph3QK7pxci/dDUDejBt7aAZvWyVt7tEG7NVxl6A1Yt4YRpUiB+djFbp078++kkniGJUHpOeB
FOHJMSd+ATUExFSa/p7mXHlDg0jbEJUWaJAaUAFk6WxaNK92aIMgx9rW0WePB8MTU0N3wwwEht3s
jY39VAIu9dDMNJJ8V+SY0SRaRmSNpABvQvhJMuz7JlFvp58BqIZMeXYcxejDDlbGdD8g9GODFeh0
+zv2x646SRc78i1Dqxh2SxovUuwunY+JI0DsS72bh/30fIhxSPyiDlJ09TP1C0cxi9YGrb4XBemv
eI2D/X+BGg4LCzzvQb7PmOeVIAJEDGzmWaSY+a5NgX+gV6Sqg7FCTKPYuUMefw+LLkeFCcbMzq6c
CNZPrbtfkqyFjyEobb3ZFXrX17/Oi78GoRVakKDYUKWY7belY+00YRH3tVRCJET6zN+2TWo8mwpS
3Cvc//RJ5cobj/QBYn0FH1DGa/ydx/iRkkq9UBe6dFvQiCETIcGHazX7ObbomlbN1GxfZ92/yJbt
dswrdLAK3yA7oZS5cnTUMdVQR7Dq+lJYp8HAtC8QHyeODpkeAcE8msVhT62QjdsrISUEO9SKYUXp
8o8pi+Dl+lDv+emHwON9LIpRMLGpYQAhnE0TYai8aZukQPk/zO4MI4Xemacy+gYToyieZV8VP4fO
UtynprXrF0MxCoSh8KbZeYgkAVUVtRb8UGoKDweTQFjfAD0prBXAuPJfZ7fOS2OEiXajwq4enq7/
+EvrRJ2bgg9xE6CT6QL7EKul5Vi3USLFvkPO7FmWwTEequbB8G1/4em4OBIked5rFDYo95yOhAZx
6Sp5IPaBouo3ox04d8AMK7HNRNAlC+HBhZPHFcSsuAh4MObdcQ9iEN71mthjCw+QDbm5rr/DeyP4
0imVhq51a2RP0GBN6PFj5nYLB//CXLFIoKDEs/wus3M6V2B6IwlcIvZ1mcWPDeo3X+Uou5+a2hm3
1zfwfKYMpAGWg3ZPA24ObFGKqjXlkLf7gJrOJqnx+lRyxbqrgLM8KIodPlA+emn0YKnEMUvGwQoB
T+Ij80Be05SYkyfKvFUdHxlPxH7d6D5rHIzXplBxYSnP7nXqCjBIyNe4XicW8+lS1m5kR7paNfvR
SbVtX+NvnwfVuFOVQVnXVSVv+6B8vb6mZ6/2xDaj8gq3DeAt3/XpmLZ0oCLZlthXOoDEtVun5bZA
K/VZ7fFeRGiscL4WorLQdfYDhLySKq3/Xv8JF6ZNiAWDwJ0KsoBTT3+CRPgy1MGW31HycxCt7gQm
8/o4HmK3w1KlIAVapU3eLpym8021ie0cUNAa1ktngFg1T2KrQ51rX+A3H660Vkm+GTWy79dnd/5Q
cXYIlKlvUOiYAO2n01MiQUseq+196GEj89IBiUV4i6ZpcaxGT+tXQxRH6GZ7kabcJa6e1zcdemLB
ysXkuahvRYO/7vfrP+p81yfTpwkFSbDqIVpz+psqMDMt+nvtPm3IHMmRS8y+zaS/45bJjZXv9ck/
P/a7Ld4y4s6osQO5/gPOF58fMLVUubGgVs7bC0qDSm5jpd1eUwPjrzEoRrNSUnP89BdFCQIACEnq
O8hwFkkjOVUNUjjtvkWO8mdqpEdq4+4WgI+4h7XR3U5yq3fXp0ZFm9U7eSSp9ANoJCahp4oc2GzH
I1Ej0GrreMPReTi4vHP1ms1Qm5VWTiqR4Hu6Z0FBxl3bMhjqA4bv5U1uafawgQROSt1zXKMvVqSE
AFdMf1j1uEtYa8PqYkK9REpnk2nQe9aolKKWCIPQxzEAj22TMEzi2OmguPakJjFN+j6rtUOtqbmP
KWbvttkqHP30ERZWKJ4SF6gIdagBkKDT1s1z4Nk5/ykyCfGEzG+Fwimptfls2oXSPPJBubd5NCTa
Lw0vBu/f2GoyWYMMAK/eRG1n308EB21V9XZlr1qNGhBOBiEkLPQxaw6ZUtSvcMDF0ReNJ/alVRi/
QUhLyEFZXg76ivtByzdwVG1rLUrMA+knNOlO9KLOX4lBlX85utLe7eR+iYAly1KsYOAgeNhm/X9h
0Xv3Zo6p2YqzV7uonjujt2vpXLvrwNLae6+P9GqFZ0j1YsZD8py0VI9WZuJ7mAS0Eiifj3Bkvysw
231WYA+wXhgemKsRCXusW3B/Cl9Hvfd1kA5m3P9L4igsKX2obYraJDL9dybOT79TaXWo7leOoTwg
tt0+xWi4lj/pL7RffYzO/U1lWkJftc4YjI8CFGq5MvTK6b7qQJGVFVz+6MknvUzWge2nydYsRene
aeXkOFnGGb50MupC7FOsKKv+Y5EQAy6ppubrJnZ91NQzx/3lp2lTLEQ376nN7HxTSwQFSbxB7d+a
ZcYjork2sWa1d41OPYYuJvOryEe3dBVnIBd0ROWHtRJnZv1A57LX/TXKDtMBE436mFpegJmIXzc9
lqGmhattzezv4nBE/WFlk9Ig8ewZYly6iKc4eP6z+bUQ1SjFgt+ZPa+JGwUtqHu5dxCy2dgYwrar
TI8LZO2bBuSU038n1S7wrqqyLxIjS7Dwuravk8r9Be5kXIJenEVO9Gc8l6eeBwjgtTd791pEGLJa
tyu04vFmj30TYchB6dBLCbRh4bGb15AIYYh5J49B5j/1u2ZJAsw19PSdXO75vNko3p++o2oDaofO
Tvs10xCCr1ySZictsu9hX4Y3fkoTfuHsXJgzVGSuTC5+cpZ56uqRODao/mH0Jwd7hydD+5BVMtqm
RvFJSTYsBif0H1fwu6ExkN3TN04HgUfI0Zn7rNLLb2mSZ3iVBwM3Q1qEpbZuRSh+XL/6zyIZINDk
FSwyoEqKOPPnRqAZ2JV6uTe10PpWxFlxBwxRedCLbPynKAFi9oDBls71lHOdnGvbnFz3JnTWhK2c
oyHiNtdzrx7MAx45mDrEYWf/Asreok5rwyzBpV0GN1ZkyWpNcDv86WJ0DTbDWCvR5DaiLry50yRn
P4fYF6wncBOSgjkhc0xrSVTlWAcZjMbdSMJyU6emstH0RlnrfbuE9pw+29l4yEGAEKLmBKR13ucc
W5vmWBWah6q1rC3vQfcWp3ql3Yz4LBZb1ZXxtyBE7eQhzxKEQz655WBqWHU+kimaBPd+esrMQYa9
hs/Nwbf4iBsEfCC5Vt2hsizk0BG9zb6aXqGoC0nfhUV2J+0x9BpI+qF0nQ5rlb3hto2rH/Cq8NaZ
5kbVMSVQfEvDIFePsY2O1vWJnoWME60aQAh42qkUPocRDSEWt4rnawcnGvSjK6z8Rhs1fQe73XjD
WNLDUgcjHqSWTX1nUuoTC/C/C/sM5p9mB4wh7u855jzoJP163dAOFZDXH1nfGE8KxcwNfnnKbZL1
6l1qB+WDUCcW3fW5n91aABfYXzTvKAVTc5t913pTZ/xDTzskQz3IFaal47NeeUhzB1RlF5CW51c1
o9FGh2nLeACcZuEj/P0OWVNXO/CxTuV1BTIxHEh9FRLjbnLutVsICPm/EqX6Jwwv9e6u1/v408t9
+itmczZbEJxQx7VDWfnBq1XYXJnCGQ1cY/x+/IlQsLkWWRBUMCHyoFh4ry6tODRj0JZIJoFam63B
kCGGn/esONq5zrpEcB8TGB3ECgRwZ0lH8/xkIckGRAVY6ZQEz9F/QWZnql3a+iFUu8Q4NKqLp0iR
BXcYENoRlg9m/eYryRg9pH7R5Av7ff4pU7MDNI6VNKkKQJTTT9mIw6HAGdQ+KKOPT1OAePmwGZpo
eHSEE21CoVsLNNSLI079UhCtE6h3dnm4Vtd4BbXTg5FnYptiSS5Xqppr34RX2Th46frnd5P8nhIT
L/IkDD69mx8qb2YDmRddQ+dQavCOjLEzsm0Gak7FwqguFwa7sJsQGcHQEuJRtJnrj9uKaiET6uiH
BDbNY28k9hO68ONeb8dylah5hwyWlUSbQvjOQup3dmoJrbCIpRXMrUyhcfppH+bZtUjPV9mIRk4R
mPJGTXqVyDgZRQE/COWshWvpbB+pfHNiuRAQdaRDOCvGqrhCEdqoJTNNxAZjo+gOQYoErVIjvEtR
3fjsyoKn4Rr06DuQi/LynE7PrmJ0ljAGO1hWrNyIki9TeFG9DgF2bLUi0V4TJYxetLQ1vn3yAmZk
IgkDhO7komzODhAqr1Zr6UN1qONa/6bao/GYAI9ZxxhPiNX1sc6COMaiq21x89LhJkM/nWWYcbN7
kVkd6Da6d1ZQJ/uK1xyPmzZfjRq54EqPy6Uq7oW9BN/J+aFgTH/bmI0aoFuc5UGvH2RWW8FadpHy
XJWW99RieLBFUKRZODznzwxgfnQG6J1wFcC9nF2xYxi5tkKj+KD4Zvodlwa/erPV2NE4snZOmW9l
R2Z89K1JZSKj332HMIUfetSlomJRaev800FBGckeoCowks4ufFyg+LRCdzhUeuHcqNnkTRoMb4Rt
S/fteUEOIh0NGmrJ3LsTCPJ0g4s6a8LK0cZDQA0hu9NHm+S8Vf1yp3c5lV0Ud91u0xtQkkukEqpn
dSScwdalMIdhhYmriF+uH7mzK4tfBCsddtSkuQaX5vQXCTMF/4eJ1kH0dYC2ha3JdO1HpEgHPLuQ
rkIf1o3WQZhH9S4n83afr/+A8zPPRcmtRRvTIfSYx9BD5g4BzbP+gIJ2AEjTaPI1XYzUvh3LSDdv
Inyfu19QEozFYsIsK+fRg5iBrDCZ2ns3zzidOxdWbZEvBI8NUojjIUWwP3QOSSMBiK4U/BORJci6
Ikh+902eNNv/4+y8diVHjm79RATozS3LbFvtu1ndN0SPNEPvbfLp/y+3cA66WIUi9kDSQJoeKCqT
mZFhVqwVRUuVQh2VZ95XPTXhKaQT0MASK5fmaBsefX1Y+CRyLlrSojFjBR/b6nWetbR1YS+cPka9
8MzuFfEAEkc/YXrMeXQrBXYv1Shik9L8HNnaYQkp8Ob+0jhN9aT0cQ9eA5+xbF3f1ZFhtzgyBEh4
DIKGKwRQuJQeXDMespkU8oQ/UcLuHmOkANp9a8N8NQpLnCwNldVjPQq9eGfSKe1T3HzL4gnHryh/
OrqrGvuivzauUT8U7uDZPAbg2/4zlk70oNfjnB89kSNJ4OfaVNZPUMaoAuLQcN5BuBDmG/5M3pE/
0sC3H0R2wlgqz6HOtb48R2WeKWGspMZrjjzcYw/AWvgxyl9bz4P84Jd2gMTTKYGIGi9y9ejmvSfs
Lq+dVydX0BpEo27OfEaOHWeXl6hKH8airOxdmSwIMojFDpNdM3fgc+7f2JW/ZLn8DNm7oOJwQ558
oLHdGJXivmYWAlR+ofCj/bZhCJeBNCZ6NsxdHzfM0btgppEWI+NJl7vr5RYTULPtvg6mPh/dTGjV
k6mEyLhWcbZr8mTeO4pmIwoA6cfGl71lm3Ev+psUc2ABkk/nH1FVMjRFPY+5+6qQ6UODQemKPlQ4
6U9A7SLlMSXv8/w4EeVXpongDrm/0yvfKHcanAFMv7QRCOrWbWNmENJRkJC+Kh1URybY5j0eyzou
CmzZrRDKYxcnW+HAjTUD3oZ6V/KZEROswgENh29lau+9ko6nzT43UvQxaSSJPbTz6UvUTcgTgTv8
bLSTpm9c7lsrJttFOwbgGZXJlfEIHSQwf6yYa1ofnNHLH0UaGidb1YKujMcDFXT3eH+X18gCcLFv
AumEI7Jxzte+/Mro9ETzsghxUrPISPciNTv3LwYstW+VZUIIG1mjJ8mfxtH+VqqZiM5zW9OhpA+T
fCrc3PqKgmqef1mW0Zx3uRUJy/HF7JRR0NtD2Nb+oi7asPPUWjyAf1q2JmbWN1J2pvEIknThbaxE
Oqg/jmk7ukrl9prxitRFdRBeqqU7w2u906AmQtm4j+tPRCGGVgvpDcB7NmvdVFT1YtFLSmIvEXqM
Bw0Zhqdaq6ZnOx0XBI5T7cswWltlkCvXx8KImIB+IDZDvXoVOM3xktemEtunwUm1yNdrrXO+0bvV
BnXnpBAyfOsLQ+1pSoUzza58iqFT2nUS/b8BkVtfDxYtx+dkXxX2fS7o5V5X3oxWIXX+k0AYEB1t
T1mWfV1p02gfFUVMD3XjTN2jKFEd+wXLpYfE3P3z+tYY//MdkAMPEK8StZEpSODx5U9gsL5EqLlR
Xz047aI9H7mOoPoDjeinQ+Mo+zBaspdUqGr0RN1W+95OjJnQ7TU6ZiWmCr02Ywf985R+aENcQEP/
q3KWHbQ/XhjCD53Mw2MZNnr5Eak1e95h0O6+1VEc24dcM1DFpX4UG5+LcFqsh3ke57NVowPy5ISD
qu7Srh3Gh8gqqvEQmbER73pdjT52hPjxETLWnr+Re8xku8aSdy0cP6OuNjToCnc/tkPZ++QPCojB
ApYufk4307JEi7b2aShm2V6xOgcpzdGwUM8zpynXPudqND+1kRfNHzWj06HbY1TO3E+oKzo/02lZ
vqkxyDVkNAqQ4fe/x9WFYBYEP/2WQlGNdVaPBPqdTgxFYPwKKauqHS19bD5GjaF86BA23FtF0VSP
BJNbVdFV2sbtw1fJIwj2kJbvmpnZWKKp6Kzae3WNZtlVStY9dWXFGksx258zJAzf2UHBIgEflQvp
gOXY/erolx4T7TCqeK9Dabn7EF7Tz0NvTXsiTuSC72/qVfSLMbhjkWdgcRCXrd1MNtMe69o6PoF7
W7THzEpAs8U0kw1/obUpqMmplbtvUtFLvUoH3WunF2q2T6w4fpG3ON+4+dcbzi8C6UQbWe7BGnDf
hS7tb4YWTqXbWn8JxOa/k6LP9JMkSlfrna32wpVbl1uA22NGkKYhI0eX95xob04YYIlOlWX0Lzpm
j7Q0k2d7mq2Nd/fKFNRADDEwByNJHslWLk0N8RiSZ9n6awum8cOgJ/MHpWkTNE27YePLrkzBbwjz
FmUGyaxC+8BbufJ6zkzub9YFKF/wf06nBnCYSH6n2mRt1DevJKfebNHhBJlIfZ5q1eWyojb1oFAx
2yBP49rbRUAwvorJGbRDaXjdaysGJTowlBiiJp7GpW9rC7QnjdpJGoE4QeLGnBVEqTI7h4KFGRYk
AhYljxLfTRXnkxFbSnjMunF6LvuuhctpYlGnETVxBOORpnR2cZUtX3Fy6UZZauV03nYRRCFDU/Yb
28gqKl5yFFb7LuwCPe+t/SLvfWZ77T6JlfapH+oPjOfV77sAbzaBK8FDRAWOEGB1/2G2hU/XifrA
zAtn5w3DfJxnKIGWpe1odtXvp/jgqBBr0K+Fep7SmDxKf8Q1UER6bWiNfWANuhnUHRxSzPAoR0B4
yjO8D3RbxqFJD1q6lMUulrUDFLmjL/dd0Y2tZsWUxySnC4Wi1a8Y0aitZrUeAugp44/80p9DnkQP
xHrFQaUM+hj2+hYn5yrKkFsNUw2MjWAFmJBb0zXOUUq7YDaHIOdJTnYVoxlQAVooKA9CNZ8np3Af
DD2j5wp1wPn+et/USv6IL96MU2mlZc/ZcgBqXW77rNcdUxhjHhADx9+nTC0e3bkdaIaUUYnqU9OJ
YxXN4Gv6Ip5eZ81rf+GZ43+Uth7Hp6HTBuRPRqX67zQn88c0DPPjgE4xHZQh8o36U1wdVUX3HlNv
sR+SAcbuDR8jf+HVCqgl0RWlWsBDebmCTKgAKfIkD6xMpD97JDZe+7yOgWKjA3tQci3fawP8MEg7
xX6zGPrT/S1cPRX/20FJjcNkOXzga5AblQYA0GpVBLVrxJ+aSY0/xIrWPBV6j0h3RAp/395beX+1
YPk6O3wwsNj6+pMNeUb9BYnxAC609rXTneyxGsuRcipJia+0ZvXR86L4W6M7xeCHgFGUXYkK3+cM
9aEPOcriX8XSzoM/pSaqUYvT/IBxZdlDoe7tc8vu9/DOKp8d+AsHv+ryAeQVkmuP4F+LrwZCHzuH
gkPpFwZjSgmYpdcsixmI3VimfBvWy4TFiVYOolKy43H5XWfFM1q6UkXgQSdt+8DTnGlf221V0ljp
pl9QXnpP3pChGA3dkhEd2n7J6ic51mIcRRqDhivGOvmrW2rl7C2x2R7RF6F8MdfkHJLvUCR+zjV7
hnURYXRHJ+Wo9bzc0nhcA5nkCWGAgOweTlD0ENevYANVT1vlU8b0WtK2B1NPDUBKANV3ejM5j7TW
K7GnbG19AOyXxv4A58xTYUTht8iqxOduMqffJDxMPNihl2f7tFjso64q+Q6Z4n/ub/sNB4gboPhC
XsCz7eiXuz7CcQOTXlsHdq4pZ1EV4wfo/ZBqBLh0iMMue6ytsDjeN7puErztEJsDVpR6FyHDKiSZ
9QzGqtiqAu5X/jQTUD+OaE+/yHnWV9Uolx8ZhVP0clTreY7yYpcIJLHv/4gbK39z+XgQJr+uWKD7
uVBRBB3aoAWB50OfBo/X5OY/jaGePxiG6Pewq4YbPdIbvp/kmn9T5sOHrQEWmpmTBDdGF4yV3R4m
et5840o8xbH+PRbD8mQh5OaXhRg3yk3XXguD+HtmqRi2uSo3eahaD1pXTQGbOz31nRE9kU0rh7lW
fxe12204yet1ymqe7LroNF68dRcIrDxw0XIeA28CDuvYTMo0wp33lRMb+8jI088dksWfJ2/YKuut
kwvOFp4A41QxqChQxrw80QwOaPmc9CKoQ298HtAAp4ZoejT1cu27GqrZsc6zgueisWxUQ12x7xiy
epyVd0tLvv0SOqmMLFO9oUtw+UvieWmKaurnIJyF/ncPZvrRMto06JrG2vi8b5y2l96TZJHpOJJU
6PB42i9tZWOi2LnVicAbZ48cPlkWnPkIe9cuWxw39vMaVCRNtjLx/MSql78GWEHoWY80RJ7iyou/
txTki90Qps1Ho4YfbJ/Us6E8Z8VU/LIsuL/8VNdK0+eT9hHiyqH1/f6NlB5+vQZYH+joy0I4IPrL
NSBh31BAsOaAPaUTKGowKsgHivoB9pb2131j1xfCkWTN9Otko4hC8KWxeGyqpecdChwnCSElaMPs
sBQLWmtQ+iHp0OjutDXwcR26gNnnXaAj9YZakH/+R8xrRWMOhnTQggLVq51uKOOe1DISvipU9yVu
Y+2hbOB26zN9iaijZPOndy8aYAYVb7nDkCqtss4ceiUbFkY9mKJJP6S6Xb0WhVD9qVbtf5KkGt8d
XtMOZQYEdgI+6NXEkh62zRIz4x4ovRsebCcrdh1GD7bWekclqqO9G0NL/C8W+YYmIDm0aTBc7jIi
YBB6ApkIal7fh7DU8qdiKPoP1tLXh5LjtHH3ro8tgAnZ4uTkQnq9Zirpe0/JFyKSIKIvdWZKqe98
Ixq0z2IeLW0jTLp1hOinStZfuofU8VeLWxajLbPOCJyy1WKmODxKZxO5VOvj96mrV/04+ZE5pc0B
Cm7nU5Eozru1DDyqFwwuQf0FroBbdPkjyMZr2C0MOwAngiqvCdvwgzBtc2dFlSr8oSvIUa3NHPXq
UcGs61CX1kibCB1WEWKhQMVnMVMSlAtzCbY2JnRMEfPap6liBQ4kLS9Op4sHF32wx3eeKU9apRQP
KhJ6gLVqLzdaUdAitgJYU9NfiDClz54Inc9mrZeHKUE241/YA+0DjxQVeTBHlzvsitkVsqQTmKlZ
4rYd2kXgQ9LkgztW8UOL7N/GCq/CIVZIUCJH8HEQ9rqcAu0D4yLc1WBWlOl7WVfMs8JpfVS0lkZR
XI7fW2BrW7HyDaukcXJuEvZ8xLWll/7DI2bFMuXAhpVAJM53L47CXaVpw74IbeSum974u1D7bgva
fHVhccGgt+lyw46OP16dI8r6OfJauhIwP1H8rnubd9Bo6u/j6Djf73/H6yMrTVFTlSU+HOHKF7mZ
arZRMilBaCfqSz3F9YMxx+a5NVA6mUyTIkc/ImMDJdXWHMBN07SSQcZJdol1FlKN9aDNSRydDTiy
xJc86cwvnlWgeZgztNNQMFOsIwrjjMiUE5NCG47q6n2VVfM3nCnOSr42l19WNKmcw23js5nW1T9u
KYbneXaazwzJqhbBl7vFv3/TIPhWhg5lyXzNhGbOnjJ5tR6f5zgqYn/UKW8w3fMT0rXSV9Tc2rgw
N06RpFzDEgVnpj9W0Uret0axRIYXiDqJOuImgomdMqBS5BcmLmhjP2+Zg0YfnrM3EOJVpcpGXkwY
Tkir1MgOVkM9y1f1UH3U2ylv3vuEIuoFXR6QHW7nNeohr1205MKFZig8mdrjMI/mse8hu9tZFHes
vd3VzdP9m3JjfZgkMSIUk7hZ/fK81JldE8Am0bm2BmbujXhUvrZ5Nc8glpr/3rd146jAM8J4A9pK
CFmtx0ViGuSGA53Cuc28ek/TMfsIMi176EWfHsFk//0vzLGPCLSgDw30+HJpCuQAlsBtn5thSWEw
S3vzWU/b/hhp1qIwN8fMzL+xKGUPgXLQ8F9dPgi+hlZL8/ic61XW79qoSMbnLi0dfd8uZZqhSZCh
AXHf6K0vCMxZpjvsLq/l5TLH2FSWjBZloKS5op4aVODKHbo0oj8yKWxtPck3ng6c2xtKCYaEKywD
ENEuLrwiPiPySNeRfopSHltvUB6WdG7qEyXlUwZz/kY57nqVCM4Q78m7T+9q/TJrRZuQPRfJ2W11
OLHBxFq7qp15qTWxdQ1v2sJ3g/slu2Ou9nJH9UrL0MZoknNUxvoToGbjCHx9OEF+UW3c+NummH9Q
MUZlemWq7V1TGHXLsmB9rfZzpeoH6L/tz54adu/3Zewhrvr/GZNP1x+vvjrVrtKobnyu02lq/MoZ
BVr3up0qj25a2huO+vqgYI1uo+TwJrhZw6dbRRs8xWBptTeaYjdELhXNAsVZpHXd6sMC+chLibv4
9t7r8Aa7xMtIgM/VHJ7WRLFs8SbnJB2TRy0fvDMISCaHYqXaUvK98fUoeJBpMWlPdWf9ONQ2A39T
rCfngWV992oDqEroSNqGKjffm+7wJtBFxHniWaDLWjnqRhdz0U5LfBaFYb4ieKKc8h7V5kl0W5nc
rWWBFnJIM6QcxJq9FQacnNKoEp+XeC64a11nIuI6TF2042Fw4g0Hdv0syJYC8xoQI9J7Wx+UlHM5
6HaWnlv4Gj7ZU/V9im1Fdja0b8k0DF/uH5DrAO3S3OpZEHYVW3AfxOdyWkAcgUAseHymyfvldnbz
0YuYOfrWTTWzXxk/6HDf+sZi1xmNkqD+5HVRerbHZKQeoI9+SPT0SZnaBRZus9g4NrfsyUYfATft
LQrOl3e+DEOGJnn/zh6q7y+ZlypfI9cZUcUS1u92LqwtlMFNg4z5MMBHJZ7/XBqser0qeT6S8yi8
8Ks66+WpsqN617tL/gQ4e3jfZBNNC4bHmWOD90L219aAPs8cjGYEwnc2KSgbfsfcunoaRNxMh3LQ
y+XRGxrVeZmSeUl39EG2qD1vrZf+kCQSBXwOkPRyvaPi9FFIX//s1uZ0cumCfG2F0wRFqVb/ZTeU
Dbd663LCUCUxzBpm1/2aPFcSI+7C5JzX7fglnwZqHQYowicbgrMtQsSbxtAxYY+pYjMifrm42fVG
hrXU+FwpYTd8bPuxedKrWtQfZkCMG0X66xIyEGgmphjL49GgJLY6q3BxaxNQ2PRcVHUe7oAGFPlu
nhML8JK39D58KfkvF/DPTo+njr9bTIk/6Fr2OpOIbQTGN54vOcbFuBq47GtGqrIs83HMay6OVtnW
RyPy5s6P4tA7TiEnG4aRIU4eKa0Bm7rvIq5J/NkHOVUNFE7KjqxxOmFfJEY+9Nk5LfUw3TdhL76b
dtju7C5DMN7E7/NXTVBe7pKqDsqpKYkdesv7IJZhPPV6vQXslx/6okbMTwJty8UlgpANhsuDYNSF
w4RVmJ7LwirEbkwpg9H5taOH+2u/cZsQr3No8ZB7UypY2YlmGBUskIln3axnEnQVguNl6WAjhKps
+XtoOufzfYs3ngO8IokHXSHoAddlRD3jeYfXuDjnURG+CGEnM8KBC0QRob78N2k85UsXah2DX7B/
3Dd9Y7ESdIhz5i5LKOblpmZ2XGbzAtjAGMtz06m92Gl20iBBpZRQcNmbvvnGV6T9RxmaJjrxynpU
cFTHrhgAAJ/1tBimQ9UweOpD2mH3G0f4xsqgMKMkAMqDhG+dpM+5FoFmrItznZlq5GegF/dmm0hY
JKyL+8rutvgBbjkPoAmUmGBNAzu4HhQcUsNqIQUrzm0S6sfWGW1fdIv+N9XF6Lk3y+SR4lu/Q0HH
tHayLwdcc0mPqaaI7/c/6w3P4VLjJ34iq7YJoC4/69jo0SL4tue41T2FUmma7hJ4/VTf7pxzojpo
exmZerhvdb3lwGcZUcRzkuuqTL+ubg6cuINDtVQEiRl1D4J/5ilNBnxnPY1/O5kXbTFE3jII8wQ9
NnwUgdDK4NKOvEWslL6a4b7MadQ/VROAB59+y/CqzV7yzsherpBMXvZPZB64ZvwApxoV6FLogQEp
bPkYA4n7G9ohpdt32bLV2Vu/fNIYfT2iPwrQIOvk6v/IlXIqgy1CTGoQLlme7imkFt0XxXOieG80
Zb5seKFbmynVQ2SaR8d4HXIPutsbOaDToBZtr50Q9CryVwg1jB9LGolDI0S7ETfJz/OnR5cL5Kml
5gPjFi/76vM1Y6x5cwlBP/N/ix/bdDVa1SpfJnTf4l21kMFD21f8pGqzPAyJB3zv/oFdX5O3HyDx
dhQp5fyR/PM/drix6roe61QLGBaxCl8fdONLYdGLUyLP/GtUhvTTCG3q1/tW1y7wf1ZJS5k+kb2U
1eWMFrjll15ogdo0WunXJamWD8G/ub9v58YHNaEYkEko4czVAJMoGHhI6kQNFmcyuwcLLOO4H2D5
TR6SVFe/jfpkv5cInbXJ3oWk0JQsKWs6R6UvEDX1Kj0odPjAj6h10YX30aJI0uchpMDnU5WrlJ/3
V3qFKsEs+wngAOEA9tSQL+wfH9JYAGcaw2QEabdUn2LVLPYqfFAlsJlm4r/GAMpNhvxGYcaHdp4Y
C9RbeyN4vHFf6Y2/VfvlZM/6NKUGCLmsGUzKwk7e7jrXDp/UmH6Wb+X21qj2OmaQKwat7dIHZIIa
/uLLFSOzMTfoKRpBForFe1Y1pdnXTPv2XtZC9Wd5lG46w6leG8/ZqjHeOMD4B24M6A7A3GueoaQu
vJo+tRmMkO8UeyCNqXnw+miL+OzGAebpZirxDQ0LWfblGstcb0heDBOskNV6EHGn8QPSiaF5nsSS
/qQ91ngbqc3NbZWTcHKel6BhdZDaTKEVnoQsbZoi8dBF9SzIG3vN9EPDUF77xcu1/Tib4Tmfli0E
yw2HKOW0QSRRiKO7sPJHzCuVNB1mnhc4RH/XoLbah7ks9OwIbHl6npWpFE/gZacvVh+RC6QWPD0b
j/gNnwjBKAkHRUdc4jrfYtKmHgeL0Xsgt2n2IhSmcnwnF9r8oY3tTAPtWKkvWhuryfH+Lb65eup1
8DlIjmp1daSTiBkb6Ez1oG5jPfughHOx71QkFw9GPk7OLkqSRQbBZWXtLf5hOVsSa+f7P+LWmaP5
8f9/xKp2oECEHS9arQeNqvUfQVUVPwtKJAe7tDrA34XxdN/ere1mJFnnGoEMvupsNw7ceRESMYGu
gMbgZc5HuOqE/i3taRQe6j5fIDczk+i9nXzpQHhUCJEp3DMasIr8e5H3rjZmRhBXbfc7tno9PMWF
qijHpLCy4hiK1P2ly8Gv+wu+tcE89ST0BvA/wsTLS61MHRx0tWkE1Jm7A/O13jEcNFR3dXtJDos1
b2ll3NphhJDA/BBwStj1pUGAobTp2s4M3ErrXjNvGk+VU6WMujSZi5pnWcbRLqJ2tSVSdNMw+HZQ
hpKCdR2/Zchllk5bGYEyVRq6J+p/pqgdP+hwpKh+nYQVmndCj/ONZ/+mWaj0AQ9QAuMiX64XtfFR
M6PWCLin9Senb6OvYzHS8wkbY/wnzCwDUjzofN87ASIPFEgYmUTiwcCUXtptAFRC/KAZiAoY9NZq
MVrzMY/qSQEcXjv/xk9J4j1KNbTz6elfmrP6PJoA/JiBPcR5kNXK8olhTzf0S32puaptbByqmE7U
w/vPLw8fc8M4SYkfu7S76FmMxHzF4AKynA9K2qfRzvS6wfaTxCuhecgp5+zu27z1SWFTIJ7iSQfH
KT3nH+FNXppittrCDNTE/NDXkR70zWA8kFJasr89vFSGIn7et3nrkSebpQClQs1+JU6kAEczYgLi
QLRlGh2BqOXHsAdIvuH15X6tkgBqiSCUPJJG5pVW+wmNIAKRowOsqVGcvxE40fPdMo2ARU2h9vOG
tVtvDCkO6DCqD0AAV5cjCtGz1ezODph1DV/0eqiKfTVXp6Ztz0qd5g8aPtF9hi1Y94swrDfM3/iQ
+CHm63ngqISvyZGBEKG14VR20Il5th+UMbQjqBPNKWjLeWkfIQdh1s0sErGlJHxj4ZxZVCDA4sHR
tO4Thenk2Iy8Y9kyJ8kWbOzDVE96v6/Dfwg07NSPIp0i1zRX4O7nKjHV9zsmSWFLIRMMJBnJ6hSn
0OVXZqE6QcXI6MNYaAhqKTPtjdizFhhmZxiO6KRu8TjceHBoVkmuSgIL2jsrs5pLrw9CUCdoJkNN
Do1lZCO8ud4/ShoNul/bqFvcvzq39loCuKTbZ8RoPXYnjEXlMydOMChTNAy7fE7jv+ohLeK9Og6h
cjRK0SkPnrlUiIK2jv6t5e9s8UrcWjfFbIkVlNjE9TuAiL1QBQxLQdoWrb/0k+0rzRy3vpWGX5Du
jLcmmLcMrkInRoF6JRehHSy147UHlbkq+zkEa7J3mdspfS2NlOZwf6tveA/yd9qEYAzB1nqrkaBW
7+Y5Lxs+bhnXNYKuHSx3A0CHnRn1w8ak3A2XCHSWhjJoT5LNNXrM0GfYrc3QCqKsNUMfEdTE9Et3
nDfKErcWRX4FbAz6TMAjKycFVTIkMUzlBejRNQs0DTAlfo7nmiGnZDZEG7x/DyVyg4kVSfe/Piim
mndhsRhWUAl4a5+T2HW6XVjbtD3TpnQ3pjdvZFiy0sIoBI8Z8Km1vzejVMXLW4FdVp66SxIwTejO
5F/aAvkpy4PR13Wj9Dke4a67v9CbpiU/uUUxBJob6Z3/eEbtMqc8MNlmMPPSgmM31O7JzMwyfdKB
G7XPOoRcDKDHIvmvwv9+J5/Dm6AXIHcoXfkLKqgr8yhSjF3W905gxAzZMUeV/lLHxtyJxmk30N7X
7wxQKqQ7OD68NASDlyvV85lRokTTg1CN2mmnVF39X7hrbHHMc8MaDq6aMFmtNiW92Pt7fO0E0PJm
fbyvlEcpg1xaVvRljj07swIVuooHKOSiYg8Vmal/lWISj1OUa+rf901eXxdMwl7ErZT8JuvCpWYU
TTRZIwjdphheI8VMil1DCrtTlSTe6i1f+wDw12gEQxALpuQqLFK9hSH6PLEDfayS/2iO0LpjlHvN
Fh3TrX2EFIN5OIlWI8a93MdZ7zU7gvQ9sNylLY9Z5iTLPhWOYj3YRuXsMzuctyhTbpwawC7UQgFw
8n6tq9vu4NidlbVeQL/VaI5dgyxWnjapLXE6XfhSu6P7d+dozVal8vrBJP+l2kIiLAVh1pxYbKKg
owtiNKwqy9vBfB4dE3qbydHtIuN30bnLXkzakuwUNR7MPVyt2Vaz9caG//kb1o2pRu+gz46i5Fxa
avYx6voEoawaob+9O8B4boqlD9/tCmXaD7Jdlt1Rqlh9Y3dy+2GEq+zMk7PEL4gIjcauSbzM8G3U
c2HuS+vWT0XR/wjTfgjuX5trbyitM4NtQv5A6UFuyB/eMBGkzBW1jbMeWto3QQUg3BFJ2N/a3gRx
M5fpJ6LTCtL+wtiIBG/cWG4rwRG1f7Ioe+WejKaz89y0lWCmDvNiKo14LjJH+dqDBnq4v8pbn1VK
ahEhINxwRTGTZ12+lHMWneFyaX1YUqJPXhqK/bDkX/XZs77dN3fjCtmynyBJPJAeWYufgoJRUanK
lCAvY/QE4QeaxaFg85ODiVLvHPmtAIkWObO90cm94ZjAoNBHYTYZZ7jmY++GCE5HO4zPlNmFfczG
KXIeeiex/sWGUvuF0JIEmLqK/B1/HJvRqNOqia3krKHL+MAjM8NhyaBW7i5j95BYChX2+3t66xPy
pNAJo7cq6XEuLbbFmHjpbCTnnpHF6ZgADygfPNFa8SMzBE77VMAl/Pm+zZVHIsKji4D8FT0a2aRa
V8dG0UYD+jz2S+4ljXLou8Y7jH3I3KCw6QL6St17T5OCeGJrxvNPrxTOxhO++p7yXnBgZS0Yf2hx
pC5XPU/tUDdtPpzU2AHzmXeGl79GjSjE7/tLXQ8Qvllyqce5/6O4XVfkmggB1WzSWtj9mC7fdYvh
vM5TbIT7ugiNT6ISzBU1QqtjOAl1jWLZpBfKEcwllM7AP3Jb+aYNTFyfCn3UoMrLh0mlZlnpjK+k
FuU+v+xt70cP/WQJ2C0yfoSRZ4zORni3Oidv65CwZ5oiVHDJKy53TGvbAaZhBHAh++yfBx6qj22W
aM8hgJJ/KE5tSc7csMdhxHGTVcpul/QFf9wEjVyj1ShBnYZxqYAKhcVviJd04WdG8amoqy0068pr
sj6yDoI5IlhHXvVVItspqTWS5/UgvHCYXWKHUCfZ2fKbeHv4dv9QrPzY/2wRBsiSKdWS9flfgF2l
buf2J7Vp9ROOSzl6bhq+aFGjH7vBmv/RYzoj7zQK4gj4G1kzKApsrpK5yYncyasa9RQ5ywITiZUd
bH3KHrShRi4KxRpnN2ZVtjEOenXRpFWKlqAfgLRevcKhqPTC8nr1VGsLAlmKlYifiGbFT/cXd/X1
6OlQeeG0EP6T2K0WV0P5bjJ3o52c1p0rXy/N4oVBZvuzPjnvRHgyrPY25uTITEf6kNXJhPlmVhMl
0U5zYpbP3AH9mNb58mwlnmL5oV3WP96/OHDqEm0J2oTH9vIq1GoCrWs66qdYdB4gE0MDOMU4ZPzU
QWi1dU7eKGn+qBnK9fG4kkVyWBCEXr9BaBVDwiOs7AO9E9Pdpwxa2fvZSymECg3Z5KVpDM/3Uqv9
UdV2dkbPJgM5tzS25ZN0pg8KAxTqTo/m/ouB8E69K8BcfVRR8Z58aGMd5dcIcXEHFQUwwP90YFSz
g2idfPylGSTL5TEfaocJrnwofkzZ5H5pZ6NrfbUQYMT8XCQ1BYlRWfTj/X1+C/svV07LhmMB5huc
EeX2y40O23hGniPSTnZmq50HJV7rLtMOgEQuDpERu8mLNXnmR6hjI+Rao8j8lBq13uxTEyo7CP9B
Xz2jZ13rT1kyuzCnppYz+0VBnHRwOtiYd/Dh6NmPaiqKuDy0iEJMr0U+zlO3E1GTtYhSJ3o1fKk6
tu8nxG5asg+7ft4Cma7CU74x5XUZIdKIhaJn7e3wBB2wAdgORRY3X83UblQ/U1TtsfFAmR7zhsz2
MXQkmTFzGfaysdPX1xV2Mrj7GbziN9BJudxo9KPciEgqPPG6VcjF6UM47UapvkGXFoKe+9/1erFU
JWSbW6L/ZO/x0lqjOVIvp9JPdZWUOzHk8cEx4+LoKWnyaLlZ9eTlubNnUqndyEHW0An2+a0kAVWD
gWlc1KVpexBdNMSLfrL7KH1p5yahGhLbuz71DMcHPlHs67rXT32jGo+2cHsfhYhuqzYit/PyXMtq
EP+iQcQMkb2qHZaxmppDOpqvISIYH7sBmogQYqRDmFVipyPstTVNffXA4aWYAQMsQnKtg/u/XPbo
kdJWok9OXpEtfzdt+nOSSrvZTBZU5L25S5d0S2T96kyBZSBgoCUItpSoYWUz6V0lAjednqZKSV6i
Ybb/8gb7V+J5xUal8mo7JWpCLoyBJcaI18A4YYSm2k5qdlqyKkUsWQvrZm+Uk7C5vdHwS6hWv4UZ
vrU6JIqoIIC7JGSQf/5HODTUY9fSX8lOedqXT0s0KMj0TAC7kFiLNsKTm7a4MHRzeQKA4l3aGmO3
6+LUzk5zyFvqRpr22wAc8ZdRJmN2uH83b9nC3ULIS2mEb7e6mxXWi8jUMu5mjUttLTonrjo8AdtM
N3K4W5+NmWgCcTo0EmF4uSwzHsFVhUWO06nlsR/UUzKl6YOVIohySCOt39Jgvr4GeBs8DjaJFbS1
1K9hpJGDLkt2SiiO/rCS1P3hhm4XomeX9tz+aoFSADzT1hN+7XY4oVxBQPYUnUG7rPyrUHMqka7D
F/TG+HdpZeZhzDugwCje9cdaCOeXrXhasitSc/lFhX/+oaNSvfFt5be7cDvyVxC5/x9n57Ect9Gu
4StCFXLYTmQeUokjbVCSJSOjkdPVn6fpxdGAqEHx39gLutzTjQ5feAM9MeowoLcuF7xNLasbp4gF
b9XhWWXlrbD8nQRDp95Wrqg2id5Mxg6TmmCLmOmaKPO77w1SjeBc1tqwOH/XvZgcmMtu2o8ns0lF
d48KqtnsQZDFpYWsq5oG3Pid5bu76zt6LlMFQNmmGUiIzajgP96AzH8d1aaJSrMCFHFykqh07U1e
KslnwygRJdqWVdGJDtOvEE+VhtLcJ016qd0L34IKYSuZrW1H341/YwYpmk3XCeDyG/Jop79zMisd
Hxw/0s0NVYr218rvlvv/4nNJpg0quZJTD3Z8XjfqnQIp565snyJcPndiHFHPs8NObESYG+5W1Hgb
OrXi34eepnyOEuEdY08vmm1fqqW6VU0Rfmn8JljZRW+s4YvfxSYmiwCOQNgoSdqX22iyGs8XStc9
ddHY4q2Zp2m4TRvFPgVF1DR7bFyqr0RnYT1u3AFrzqawzXo31JUbb7WoKIaXxIIXuVUj3YtP2hAr
2sqN+W6ny1ofPBKgTeDCSXMuf2IkWlOoTZw8qeNQuNvQ0MngWyt+ymrMnnci7mvz4Pmti+W661f1
0Uakaw0i8u62sYlxsHlEboIMj8Ln5Y9wLeQt47RqnuwMMf0W2uIvKy7Veu96OSVIVPx2uelMr9e3
zfupkyxT3qC9RdMfKaPLURurrZAttJsngE7tYSj97tYe48HeNAjtO5G+FVYW75SxcF8K2+lW7vSF
0WlMQFcBmEpwMydNCt/uh1b12qfAU5GWbXq1PZAC9/qRQpYa/IQd3jyj0FvQkOrSQapVoX27Us56
d9G84TWBpEoIgPOu8yUCSt+8AM2Trtj+wVXCcsM2Hn+7teZvS12pvl9f8oXxpAMV7X5UeECXzQ5E
5VBeBdoZnxDZhHwxjCDYtl6eFM9aloo/NlI8yfH6kHOTXMQKoBXT5KcYI/0L5/HH6MYCxfc2PwWE
ue5mFP4YKBuCSsVAV631sby2jbDi2BVow+6zQbHbA6FvVYhNC47qm6UHevdgJK0RYXxqlqE6rFwU
70IJmtToDgC7A7aL69xsJ46iDz297KOTXo9Z9jTUYwBeqWr9bwlCYWtY7Pc7D7kgVpmHhf1HOfNy
3zN8bA19WZw8Jx9xg1b6kH/SvYY59bls3O+IEBsb5Bbsu7GM1DVRgDef+MtbkYBJZm4cO4py8wpm
FWdVDOMzPAl8WE9JNxjGFqK3iJ4H2y9BGw7m2H4LQVDkO6dN4uIp7BIz3ZRc7t/rKhn9G2Rc3G9c
aFWwbSffC7AxIx07pGpGBlKPowUW1y1oUBVDjPWt5Qh9OLqJLijyWzlR6ESld1OrwjCfcvb5I2WD
+CXzYIZv2ijKX6CE6t6xtPq22jlDNA27ukQ6YO8LI82QYTVqnC2hItOurn3lcywiPX4JA6f55eNR
MX2xjRhocBB47JwJTQfukTLRv6SK439Dbtcz7uxpGOO9kzp++ido27q4TyiXG1/zSJKtPCOtjJ0V
moG/gyrUlXdZY6Y9/T6Z+IAwKIsDrGtruAPAU5n3JXSC79QaimhrDc5U3yq49Rq3XRyP1YktBNBw
6CYDyL3wEEF1lKB2YGiqRagcrp+3hd1FuopyJK1ssJzvwmIVV8owj6OT1TT93ViJ4YuOy96D7yYt
p8+syz9KUloj1RktythmqfPhJw2aCgVPUjh+Aci4y/2tJmrL6SaKofjSfqqUNPwShlmzqxwV6mad
Yo8WKar5ZEaFf6CssoZner8CnGKQDCgLsIu8ebkyrZwJgXLdf/ItcIaHWHiAxjyEqtKt7iaShuRV
k22eY7ctH1tEkNKdRyczWVmGt/7H5TmTRDcT4gF3rbQIv1wHdFzHSXh6dIryaXI2eIdG6me3MuqH
vu9qd6PpWfbAu+yccyxa7xDGSM9QagP308Tjb6OiXRTxF82njfLdShE8v4/TWrHWHCbevwmoTL+V
r4k6qYXOrqO6RAuFGmF50nA/uhv1GDZpmPE0bZSw46bm2RL/XN+jc0Yeb4JLo5FOCvxJWFvzMaMM
7yDP6/JTV09av1fUPv8SuXVe7UUnWbNpaGH+vUm0Ooq/TqFnZFs9V/rHXotLjCkVI0is79d/09uD
f/G5ZJhIS9+Q4uUgNOS2+iv4tqYc4YQ+054rUaXeU+GHbfM8ksTrD4Ea1/2uq0FQbAB9euHLaA2W
8ugkxYjtkyq6cKNXcZh+QeRO9Fu16fAE0UulSfZdNebJN4wp+uLYZGPvfRmKdgz2go7RU6WN6vAJ
ldFsOBS+EagrQc6bZuJsUji4os7Gu8Y/5g++UbaJ2+am8YyF+XSrjsH0j9uK3Pjs6H5wNJrSi1+j
suRcemEfeXcerP/01mza5tWwS5HuQswGH2wzNc3XKg3LB6enXHHENK5VHrQ86bKvnhVF46fM6XRl
W+VO9pr6etTdXP86c+KzRFtRVuZAURrihZyTEEK7z2MnS9uTWqMoB0HTEAi1qkIEn7q+dqJNNile
eJNFVo+NetqWmwbM2+cpMANjn/hxwn892E2xkrK9u2v4LdTyMUmkJyPdIS43TRTGXZtn3XDKM+Fo
NyjSBU9TVIo7HyrDNsnT7Dt43Qhyq9MNX6bejVZCl3enlx/A2CCeKcu+v2Q6PxY0KrzhZLbYJm5w
STF/Z3YVWdteAySgNmG/MuX3JQIpzU7BBRwc4AhEdy7nbIT0eE1Mi04qZPRfat/djVMQH6RnyCYm
Lfc2g5sgZ6Y5vniuSXQfKZ2s4Wbf58ryV9DTl6VC+jfebOWHQS+NhqTkBOMJLdu2LM1mp+SDfqfA
BQq2nZJrw63aUWMXaD3l98bgxtG06crMGKR8B0S/QZmM+BG97c7cQYCAX615adxvequGnGWN2poh
6/uLj19NHRX+KRkzF6CMRP+6ZDRIFmBLRkqpdYGVZ6p3v3g/smkvWn168pvpH4cfmYBHrZy9UiuI
bcV9/qIIG63p60fq/c4B7ouuEFE3QDTUTy9/igkZuC0SuYCF6RzC2P1toknxRcXk9ylJ68L7aC0d
pPxbiwR+CaTJeU1niiSDqnHHE9d5RZuynp5RvjePbqQHn8N2sjbT4HE+nLayzten+i6/lYB5Digh
AeU7aHmXU6VkX1HG7uzTVHfNt85P6oimSaA5ez/SlGejTv+NoEV+uz7qwgKj7AwXUAq3SX3Qy1Ex
2By8orYccJNZhix8FCaHzrGn71lTx49tGf17fbx3WQzlAyJ6SZJTaTHO4am101V1r4TWaZqAYGSl
Pnxpm6rdSt/4lTvg/bV3OdRsapOdVIorYutk5xmGCW5Y4cmiWqLZhWXYHxDei46Jl6X7wRjiE/z7
NZrl++AKxhDNVOr2wOIIYGYli0CgGB37nnoaEC5Mbs2sKOqbyq+mhEZhWd2gqgzgxY7d7B+v1Yrv
DcST+Jg2pfmEVYL2y5i6+KXELqrd4o0aHfIkHNeaJ++3nSFhcwiVk/9iKiM3yF+HXem0YiAG1U+F
0qNdrg7tTrWr/gsqIUiG6cqUHv2g1sVHmwyYTAEboYiI8iLCqLNqte0ZQxUToJ8wJVa3vusU2zo0
nRdBofWGOkNwe33fvRGjL4IMWP6IwALlwj2d/8lsnl4dDWYBV+Q0cq1qR1w6PWPjJ6mtbQo1SJ27
sFFRcXZVe7jV2h60axPUnsKDDO1i20GaV7ZxZPndESdn7UQSNfQPxtQq+E2Npvqn0CN3PDpN3ty0
mjr6wLREmWxKd3BEtvV1Nd4J3Ui9/UQubR3bRsMiS4+SDoJkZLrJRs/yUfJGnCnY1bpiJS9Wa5lH
aPwtWk+q0n+mHljlPwCN6t9MY1K4GCTtZ9NFRX8bNt3o31U0z88ZciovUVu3/kNPliw2FV7eqEXn
fWP9ub6q708zmAQ4ClQH6TsAB7zcPFZdi1ZUmnNqaJeFOz+zfGWfQ/Gm6dm2/hqV6U2meP4RCWWo
glCEljZIl+M1iI+C0letE64hwGYMYRL8JXQmNpVqqUendOrpqI1Rm23I/juxNzpu61tQZ8pNGDl6
86MXGRFILCY4BbL1u2vxNNM2kYefHKobiUZVr84I264v1NIvJ7aFqgReUrJoZiuVFXB0gj5pTn4A
tM4pMz3c6VNtnhwKptaXwGyVLchrRf83S9pkn9C9cp+1ssnLjZ0jdr2Pxio5VgW1AnCsreiSjYpH
R/tT8YTY1rqbp59Z8WBa6y6/v0UlgRoDRnQ5cOWdC54HSdTaJViFE0cCha9IhBs1d4y7WohiU3mK
t8uH8ofXIZDPE/LhTitJKZsLwxngCoTWs1MLnMzNk75tTiMP54vm+eEPAfYU7eTIPE5jW32r6g6E
2fWvJbfRbJvBrwJBABCTGGj+FCtNqkyd44hTPeBzsUNhzd85hWvcFEPt7wZpM3TL9ZjdZIHAguz6
4HJKs8EJQiRIBUFTQvZZHCBMYUWulVanDA77jVrCptqqrk/YShXynAdqsoLhW3gBQGrxRoGHAYIz
35ooJwk7G+PuJEqj7nYD1kYQtdssQMk/7LdhVwRkClny9fo8FxaZsodkCGLoAadN/qy/Hp4mKafJ
Ddv+5JInpWd+AL6ajoM9364P6qL+XVF2sR7zycrFZ8cfm5W7a3F8sFQ6E6S/MY9ywfTlRGGiPblY
OCTgQHBFbo0RzOuIxVTKjrMhVSsjOhhHoVjqWuNnadklQoUvTCeT1/dy/kZvZEWqJd0pxtak3JhN
HLkH0+38FyNHVQ++rELxe1CilbrGwv6SMSZFBC4jOAKzm4g+l9cVo8e8p7K/1fsIFmGIp8kv3Y+4
TXu8Y1Z29MLlB1kHRAGxEO5kBJqXU83txCjZvf1pcJ1ouMsHI/+XOz41doljJ/U9MvvJ70R2EI9a
6vn/9JXTKbuqHDp/qyudbd4bvZ4oRyWvFMxMAzspKI85drZB0bQN4LK6MTrjXWTvr+/Rt6jg8jBK
mhF1IArh5K/zMl2vx7oQYz6dYi3qX3QIhsauQM6LVr7hFw9DkMTPYUB1ejsh3hzuFZv4djd1XVPd
12EYCXqh6K9tcAtTkl2JA2m5GT1awlvEpArvpoAkUG+ozhbGfa4JPTkXrZ30W5EOzr/q1GivkNo5
fxFlaO9oiB4N0H4KsHS+PtH3mwJeCqIc0spRQpZmedaQOlphOAqiBYYa31Q8Sl8Dks/HDJrnjlPR
rYRj77ueVLEkkBFlfkkotWe3XKPhkO2pVXfS3DJJp02bDzGdYLusu43htll7yzVoJmA23cn8EbZR
f89ZCr29hahtvNNzCxNSKyolUx3frhfNnuxfH10TiZbjPqT2Ry1wHjEqGcL5Q21OJ90LNVzW8C0F
0+dFdx3p8QEhZIDK10d8fyUwopRPItGV5hezK6HCcmrqlX46NWYVb3oz1e+CQfniuwUXlFBb9Z+c
m+h4fdD3n546iVRK4XWlEj1nNQu3y9wKle6T0PGXyvPE3CQDdBo3VW/6wam+XB9OnvXLE3U53Oz6
wQQGnLPfq6duRG4dckvzAy3kcxaP+tfrI72PXAASYWxD4YAqBlqIl7dO4pqDllaFeiqysT44Xe87
B0pPVvqrrqV7SgL/k6aWYSLFKKbETbbRkAzeBwmZZDnUEVA2kloDuHbOM+w2yjxnDH3r5GhjNW1o
1evAAAN1X4MgXTlWC99SRuJc7SDzuHJnF60ZuqXIEYw41V06HUFUjAgtWin2uVVt35LzZNrh+iIv
jcgD6oALYAORBFwucuhXJrbGg3bSSiX/FDtJePQGc0i3QdYGu6mv16KVhf0jK1NESJQQCEpnF0cV
1FoNWks/5d00THszszr3WU1NDzscXffNlTxVXnyz7YoJE6GRlFeRgniX8wOyqntd5WknEXHBZAq6
KkfQ4JW+UgR/H41IMCHNDQIRmeFol+MoYTGBGUr0U9+IdqvVJn2g1OoPGU7OW7Iq9RbJoXgHf4Qy
8oc/ISeEhAq2ipTXnn3CLjCMoaQye0rSMoE6G/m3hg/wBKf7doeA0CpqVM5lvqZ4TUFnJYhhs84+
YVRSWwSFrWOJnJvbIYyHo0AE4yFPg/BB82Nv62Eq/IK1iP6ICr63jap23CO6teqOsHDhSuEcijRg
WzRvXiUmyS5zA/e4E09y+nmqtOR3TvR/Y3Lt9ptcy8xppym6q6yc06VNTHEaeUVZdntXZmz7YozU
stRONH2No9e7XbRR5A1kG76z8owtjmXh4SvJQHQ8Z5+X+pOZQIxUT5Youx9lrFSfwW2Dh+40a82j
dHEsCaMg1wWaNq93C1QRQn1gXoWRDb87P4ASRE7bmT9Fi73pyplZ+npSnROHOlUy12b7SItNb6oo
pJ4QpPFuEKJHqS3O64NXq9N3ev0QEasp+nr9tCxNEYAIcKC3LTwvXInCbNu2mrRThEj7Cx4Q6l2m
l3gN0nehgfo/DCabGAD2qZfO92dTu8Xo0+c4YRkcF/cqUo97w1WgI0RKaq0s58JVTmUGeBx2PsCs
3iWevdv2fRJzldtW7O0SuFcqiban/yjLXtm1CH5/UEdKvo0W8SZXAOEHn3C2N6cwC02hpMbJUdxy
FznCyKELu/FOyj1stMpwDmxpbQW2vvAJQZFRueKBpLMw74eNTtX27WRy/0SF/p1nO9V+Sr/TGx45
0/woegpcES5+dIDAyYJ0kD/mrzTXJTvwptGmvhpV6W2fd3+Kurd2TUqBnP2ZGGsGPgunggGl0j5H
ggB2diocNy+GiJrWyTYKtf2nk5JvN9QgrfbInvapfuvQL3YNIvLTiibn0tDEHg4cJfD9rOzlXKPU
ilvbjI2T4ijFM+CtLDk6xogxMZi15AcZUg+tNetX457ZwLTYAHARukowBcs9F/vLEh8GhIkzi97A
P+wnddhmiq9uKfZ7L3YLF6A2M/v4ocP5Nihie0QjtK1ZcHme/vqyCoXcWC/d4BziOjpQnhHiVo+M
7KWuoHr+D2O50JDp+bNljVl+FpP7KJSdcSlK+/IZ9Eqx9fus9nai7dV8ZWKzmOe/ibkeID72EC5F
s9p87mjUw70wOgNgzn6qWiJIsdOozHcfnxT1D1RR5HYFaHG5gHWISbiRZN5rGjndIRHC8bdGQ5H3
1hqneg3xMzv1b7Nia0A0wx0d9NHsIBoWPEBNUb3Xzu1VZ1/W0t3dbNQ82texEf6+PrelNUQ5iE4q
UwNAIv/+1+YY/MIJU7QdXi3klJ+oMSO5jgh9tUYwkGv0Vyz1Niui0zdo81tP7XIcbJEKMFOp/4rM
pJXdeCDyH7ln3cdJwzYk20Ru3qE8n1bRz2Ag4d5fn+Ysx/pveDht7BIiDOZ5Obyqdi5GZKXymkye
m4F5qbt9oZfiXtQdRsCDVx5Y4uiIdXhS77O8zr9e/wFLJx9UJGUs3Ddgj8gf+Nc6a0GYFAAnlNew
hW8FYHR8TFCJecitKUXo0UaGs8qMldP49hTOVx2YBx+XlEeiny5HNXMNK28/8l61gLL8oxCVv6lx
hjaOKRJZ+sbP/SxwN3E36fo99fUMmJdfm7RxpvrP9QWYQ1ffPgEQX8JY2V1Abu3ytwTknV3hCf8V
/ALXUMVy32BSXPgwDLXmTu284BhoSYNn92gdFTxYsu1gjNreR6Z03KZOSWHKytd8zmbRxH8/iwiQ
IjYp6btLhJahNSG66mNhJzITuHpKtbFI1AiQ8hi0Nwov7kpUvTgkR1wWGaUg0eyrZJrSBrowndeh
mUyDzVg2j/y83t0b5mDQ9Qkz69vK6ssNPtsJZIU8dSRPusy6L1e/gPWZZ31rI1xYuNprqHr1eGBn
KGApMYCoN3ha6cZGxEoGYi2qE2tvTXpf721q3NommQb/hQ5x1BwTeAi3XukP+dlQWkKE67904aLg
50nyA3he+V5e/lBiK883rMBHOrOIQXCPWettRxSMXhtAUeBJCt3K9paRutazVdTGWgds4ePwRMow
VjZfMcq5HH+YxsStlTQ4j0NtPSJ32O7sys23Zmx52AZY4xqlbOFqeiMrsP3obgMevBzQqbVG1QfV
f20hHme/zLzozuDe/JtyLFXvMca0LfuE559lP2ux3nvbcgrWXriF2wmVV4l+QlSDStLsesxpa3X+
NCmvSFn74a7MPZWkpAQq/runsFkAvrJLHxBPUBX769976Y4iv+R+Ir2UnuGzsTU6znqH5vw5Hrpu
77ZBvC1U3zqI0Fe8G8dKnH9L4rin2syro5o3Ybyf7EpZ+RmLK/DXr5htu66u+7qr8R8cDVH3N6mB
zjRAcmOqXuwoGv70kxkTrMWVueYkKec3P5n0tAjOZB/tHT8q9TNcrRJDeYX6hW93MZrGC0cuDjYI
JK4RCJZOF3cv2xvGAvyo2dVjRZZaVkEfnoEUV+onVc91ZTNomL3uOjMJ7s26cZM/2Ff3x7zIa/14
/WMvHS5kU4HrSb8Gfc7EcyarSEVVBme/worQK7L4NOV5+T3xQOtjq5fbK7fJ0uGCoEHZhL6hiaPB
5eFCMdQLeuEEuFX0br+biIT2YNtiY9corkJr1lScYdfF7hhvGwH1akthWSlX8o2lT4yrD+07iSWC
0n/5K6ayaDUxFcHZQXD0pjc8f2eMtbUrbeDb11d4eSgJXSLdJsORf/8rzlCslPEnKzhrQ598q3Sp
VKN78IC0pnPWUrilwbBjkkokjEXZ8XIwQ+OOtBvsbXHRHB6pOZop7vNlgbe6Fln6x9Jh+RgQxqCd
QY+d5G2+io3m9VPtlv5rWFYagJfECMdDr9TBtIeU2zuH6yu5tFfBq5N6v1HJ5uJkOnT/QEiVI6tE
WrJ39GSXFIX7PIZ9sAlQ1Fg5G0uLCV0a7AVuGHKvXC4mdbYg7dRCeTVb298UnoN4XdoF+RfPDNM1
G5eFc+GSfHtSeIDpzV9Zs0I3U8Gm8BUQSbhlntOdBuzstp2Km3rsvC+5ETkHI1H6ZOMKjL5XzuXC
ZCn/cxEhbIH07jwwLWiGgaWqg3OjjfFN3Y7NfRuCyoCR5K/53s1xonLjMBhlcToNAPrmPk8W5Zkm
A2PNCyuq/MkJFOc39cw82rluV+6zPq6i7ZSoFDfbaVLFtnQl3C4HptPtyrr4sFmc/EHgRaGpyQ4a
cfnlp/aDIRvSVGNrFVp/hGNBOSkL0Ukthqa901iDNaTI0vfmWxPnQgVw3q13lkRKVYdWdjb17t/A
yaZsR73VM7Y1d9+NMynRyYe8s/d9w72pjLXhlz63lL2TZTSqaG+5wV+3UqBnppZGPoZIVmz8SN0e
HetwMn/mXPy/rx/bxaEotFJ+UKX+pPz7X0PZTtDWhlfF5zYKFX9L5ocTJjKpPTpCalqu1CIX3lOq
47Sjtf/yh1lSY+pDPDSQFc7p1BrVJ1FYmfpsx3bRf6Wk63jbyeu67B9f0+pjZQXeB6t2b1ubd5wH
VVZdaVJfzrYAAu0HqRufi8AcwUegMfyviSnKF8eore6Q2UO4BnVeXGCJaZNtEerZs3gVBTo+cKLE
ZzO3x2FrD5aTErHRyDv58aCtCBctjQbmEzikA9nyneC63wyVMURlgm/XgCbNdiiDyTllmZvpv6K+
Nz/+xpAEymISUC6kOma7B6kboESqE5+FiVnYpueWzHdNLaab0hHhGuBkeXL/P9os6PR1GNVaEMVn
o0Gg42Usp8q/Bzxt/XabcE0FYWkw8FPS8A3dBcKDy61iAYU3OwVn37xI/ObTEKexu51arGFfdKjd
1krtYelkSEAxpGDunHfwsKwphTJWY3TWFaPLNlZB4qTnAJk2mRHY8THoXU8YoEm7+jfivH3zsXr2
28mgS8iWkXA8spvL6RY08EVQOMm5rivnZ+2MzlGL+2QvlNp4icCprj0zi+uLzKSs76LWP9e1aEy7
jSizJmdU5tRp5yWoCGz0MOz6baaWq93QxeEo86NGIl1H529IV4RdU6ALfbZDA85rXWlTsq1VJ9s2
bl+tuP7IxZrlKDQhsHsjQ+FanUvtjn5T500ap2ev7d3yXh2jybjvIXmsRK8LMZcHZ4wmJ8QkPt7s
OkUVIeiq0sjOfjbY6UGLTCseNlFfjQerVKbpTjipuVaaXBwUYVbE5nTkFuaBV2+ETtlJG8h28HOK
YQPwnY3SIga1a0Ri2AcNcdo1o8eFz4ePKjUgXYrY4MRzuT0DytqWXqrJWbGqEP0YrYdUVpFz+0UE
VTaHhXP9XVycJW8VtDUw/hSBLgcc9WoIplokZ6sce7Qch5sx0I1iW5Ra1uyRzm/Wkj359sw3DZ0z
qil8UTA7s7dJA5cej0jVnKdM5J/Midt2C/vYbrdWyS37SPMcgLuqtk728VcZWT8UUZG642mct3cn
uGkuvgbpmRpSVh6sAkkZJ6kz4zGd8HDfhoNuRO0mKHzV3VZK1rnfri/20tcFqiDTB0/K48u//xWE
UELsEDaxs7OeJeK323nKo90Ztr+Fqj58PG+QIkEkDLKCCVjycixPQTY38iucLYPSeoi0PP9KauT7
m1htfl6f1tI1IMUtaIMg50s4eTmUYjaEIgjPn3M/0IZdNjZOsIfdtabqv7R8YL0AVREcG1w5l+OI
CkVEs3HycxC61i/a2O7GrtscAY8cJ9rrc1ocSwLGqYlQ9zNnBxEZLLtodS87u7WV3qDDI57xVXYc
tCOMNZ7d4ljcnsC1ZR18ni8HLRVYCKTpuUwwn7pNkr4+NjlXxBGrqfzL9YktHT+dOI1YmHK7N4ek
owoQYr+JN2jSxTamGypCpRBITkmP/MimHYY/lWkMt9cHXZwhCBXgl8T7lPovvxzEhEm0KRsfLULz
IUUl9fdoVd24sxqgybvrgy1daYi8IFkllXewpr4cLJP4LU1l58dpnjrHKjeycRNpFWAOddIDzLdz
2POH64MuzZAkXSdKJLzh5b0c1EPzWIlM/E9dtRIIdnogXYUxuvdF4KwhHRbHIphA2AXWMQfucizK
f7buT3529qyejrQNS2wvrB4/J80IP+pgTlIKexxQJ1OjKTE/3JHpRK6d2lT129rKDkgQpRmtiKra
a1kVunfkxPHK2Vv6gH8POdstaK2OBWZo+Tmr0Sl5iFKj+4FXVFWiz6i2n/qy/bh7K5OUilBcyi5V
gRnoIC6bru7TRpxtFUMsOOjDk4+GaLzpcFO/HbU4/3x9uyxOkUSJS0zKJ80VUa2pngrNy8Q5dMLs
2PM5N7Ydqds2q+p7nqfpf1nSv8abbZneCrLUDHJx7kuePWbIR6T0aP4h9s5/plrhrtQ25SGbv/KU
7ak2ApIB7Di7q8ea7RLUlTg7alZlu8pGd3NbC7dcCQ2XzgIRghT9BjfBvy/PQjG0XhtQwMHtty2/
p5qh3NRBJl6a0fsYlFJmDrQDuaDRx5b6dLORpkYSXvJOnHHki/V92uThzzINV0PApa0hlQSl6B5O
W8Zs9+dBHscR98c5dqrgJROl/zme6vYGwt2nvKyMlaBobbjZh+oB9IIejcW5cqX1XZfl3kbkmiKo
/+tBsbOd+n9IOSFFARWVu59vNwtNiJu9qdXN/FyRlpo7J3aMg+1nVfnZqvRkTfFtaSdSk6DHDokd
mOhsgiFuXkkQ9gJxeMt5jpU2QtquLKyVJ24hsSU0J7iU5qCQRWbD9EOX+PVo5ecWCXr/3tVDtT2m
hV0eCzKXh8bCRWJb+aFQ4QQVay39pa/49+izN091ahmuuIRGk6G+BCIJ6kOWacLbJAgXqDuvwPzo
+hW2tK5yQSXuVDYHZ3dmXtlIEcVafh7aLO6PuqL15SHv1DUQ4fI4ZH7Q+NAtnTcCyyajoE+qcEYm
Vin+8SKtL549yj8fFGl5O+BSo4U+OEwftszlVRI7wyimqOUklFGmHMOsujMHBJfS3HkKhfDz/fUF
XPxmUtECiTZUueYXSlVMvkIWKM7m4HflJu19sRuDdLqpyqa1t6HlVbvrIy7uUfNNiwD4IO26yxnm
pZEUZa2Is6L01Z0rpnqbgxP5d6IteOS01i84daW3g87Ld33kpajT+mvk2ZGvmrw3+jQpzlMdu3tl
6MebVKkzrOnz8DjhFPnqFb6yMt3FQUGDSgQ8te35PYO8ThGEaS3OqKGhSKRUvrsperjKMaHMTuUa
b7dub649SYsb1sHXG+8ClUdB/qy/srwi6Qs65QEXjkvv5Ki0iePu4cp+kG7z3379a5zZ1/QmlYpE
bBO09OUekmv0D859mtSfoim/j0CsPCZB0zxc/5JLDy4gFd4nm/ATJYTL2UXolhXqJPOHKVOGY4zq
nHoojaEwHtBNtcaVa3VxOAPBTFm5J2WZHUqyhrodKi85o4aiK79wkWqTR7W1CrvbyG5x/P369JY+
Hug6ZHwkOQNp/MvpNebA2xs2OfyhikKdpqUEhGXl2WvWrEunn/6AJGdRdEUr8HIgWystgXd0enYS
Ef1qhB5MNwI2YX4o4EvB0LOM9ub63BaHlJkfxV663uZsbpM+GuroNdkZS6wsPHkWMPd/O6E19V3Q
ACvcpuipVSvxxRLAS3adwWLAl31v4EkPvXTUyFHw4psC62c9AeA9EE1l2h/N7MS0y8w01Y9tB/bn
lPap5qALWjWGhRqe2YftxhHQuI5VWYfRw0iw9/X6qiztMPJScNjSCZgi+OWHqBs7aEtkgM9mEUyf
c+iN3WaM0/E2yDzv8/Wxlm4k+kIgOPkK1Etmu5nst8kjQ0nPLbTMaqeGYdF/1hsz9jcqlfitl8Q/
XHfK7JVxl3Y1TXKOEBN8D7BAXaEhCuHQdlWbet/gMzdKtNXUoRpWRlraYzIEQlRYsk7nJa58qBol
LsbsXKOB5e/0yB//xeFYReDXz39YtTYery/p0tSk+gs1DaSS3hW8nVQ4WTNGbGola4aXsJmq9FgJ
N++31wda2ify8Bi4LlBcn5dmecGsKcnJSpskNcJNp1VRe+OqY1sf6nDs3ZUXc3EhEZDkqIJSUefU
3azocGO3U3HOm2E4Roh23bsTtmibqIkcZxuHw+D/L0tpExbIIg2+krOTUCUAy1Rdyc8a/ifBfhI+
3RCzRbT0+kouTg03LRnQsSfntbUkK1AJbkh+baWJaP+0IcanETKp/VZvhtDexXmTrZnXyQhjnpDK
xaQD40qCyOzoZYkhkhFhtfPgACa11DhvcQOZ6p0zuSNEXfp/D8Dt/JssTopn6qrFr+uzXjr7pCEU
Y/+PtPPqkdvYuvYvIsAcbjtNaI1Go+SWbwgdWyaLORTjr/+emoMP7zSHaEI+hu0LG9DuKlbt2mHt
tUhWyVQX8TIYe7w7HYOLjoy72IVSNyrGcGXEUFMF3Epv3RoKTeG5328bXttumI9ZeACWDkz8tYNL
JnSaE5L/i19q+pFgHYZqt5eBe6AZ3H5rQbDNG0HC6loJuNB6VCQ5y5hdryqr96SWX2ThDckpDRhc
fdS0qmt+askcAyVtJPMGO8jm0q0gd902nkBh2fAIi32us8oZDHR8L7NFRSByktw7g0tV6Bw/K36M
ftxau94CSbfRDVtzEDQV6PkzE/5+fER3p9adtJaKezIMPQLcaTuefRfH95kRmiTeKlGvAVhAdDFe
BfCJa7scr6paiJf9NKHu3gzGd2eMH+zBpOqud2P0Ifaa9M8m6ePHRPea72ZaRB94mPIvRjc5L7dP
2Pst5/2kesam0/nngbk+YYYYS28GNHjRwrY+ZZbmnX2ZJzEDQjBd7iowJdauDcb202277082dl/p
nXlubPDB13Z70Bei9/z4Ynl9dWciQ5UcubiO3Geim9WnrtKNeHQFl6psuqArVKr/LiDV5xHOKSgd
ybRl6u16b87uTYqiw7dAsxp0cKrc9R5HEbTZaQrTv0kT2iDamclYbQ0Qvndp/BQSAES1aRq8G430
PMbenc4Tl6Qms5lFMf6qBjGLx7wGq3wMR3eUdxpK8WQIWu7vHZna3t3tT7ByCPkRsCDAFUaV+D25
OqWBwslp6HsJESx02qX8q7A6Z1elrXv0BAIDqFsCWuMQTxfhDvzHLIJ0nCwFgaSNV/N9NKAYOBUh
CwyWgIbVHX2be5mzhFp0jC+oeLlwVdiVkZ+o5QEQv73uVUOKC0m1TSkLLpxqOenglhjfuNQxE7dQ
DqdiOGVe1mzhajYMLZ+Nxmxcp05qDFlBfS8oUsCoDLlEtfEh1+4SqB047ahvkpKo//9m5/xG19PU
H8WlTWF721Hp0vU7G5qu4VS7zODDV6jXW6qrKlm8fpQ5NYyHooTBDAKzKNdGa1q1WhGZ4hJBDRKf
Qd+N/wmMLPo4lsWY3YGqiMedNcz9XTHVbrrxDVfPLgshIFDzje6SjtYUTmdYdY26Yt+V3z0rHj70
sYyc0xhRH9plbQx3dlQm7nxMqNbaO2PsB3T8kAkxfhWVLuvD7VP1/glhP4iILNV55G/laN98BGnr
SRgGVXJJBqf4nulzQ6+FCaWjm3OPbttaO1jQscNnSpEJl7a4KnFbGa0xJ+lFDjIcnyBqMSENb5ox
2Cr+rFtSshVU6FeAlgI2SBm3rCqy3elQgZyV/yARUW11Vda2j1iZ+h3QAv69qE0kmdnWnpYC7jGz
j/oYlz+0Xv41zZP3b/yMIjAmhuUiUAm5/lBZCCddjkjfhZ8xZEf4WpFe8+gLtBvIszUfD98f8iw8
OMBClmGrCw6+gJ39IuLYmz4H5ZCJn1BLiWTHiF4lPqZ+3Ic7c9Dr7q7XZPQsBzfc4tdZe+Df/orF
A69bPSINeZ1cpGz1+97P4ArMCZwPcmjsRydzzDPIiq7fSLnWzCrnoKSHwBUuARsJTVynq+Lk4sVD
kR4iJN0eYM7Rv4KzYjZp7mCW+KBb7bxF8L52kCBXB3MEBhqY2MIviW5Apb02k4sAH38GTEn8YnpI
SCnmeXcLUr5qjTr6awkCOO4iYg3iiYn1YUwuUIhlx3oagy+BqCZKeKP4cvvSrx0nvDuYLYXPp790
fW7ROK1tp0qTy+jGcDwiGVDJHZKDSbKP2sgx961nAcKt0jQTu6jpvL1uxLb/+favWFswfCEqISEl
Abd//Ssao+vm3i4g6QnhQ9rrozCqlzIXg7ez+pIR6Nvm1p42yJvpXb9OlS9fGRNlYDlkPKEVhZ5f
vaN/Hzr0EBL4E7+B6U42zK2v7v/MKXf4xolHtT0ZMwqC7LGVNkdU5bzgpZpn4BUkt2LrFVusTpEQ
kHIoMCwRD2yt6ue8MedGKZ3IYLaeZ81ND03r5d3REHP4NEd+/ayTvm9lWIsFvlokjyWB16GVejdx
AVwZrZXWMp/hHNU+CcsLvUNd9kl6St05Tzc6yctXGnNE26QXdCIoN9Msv17gaFBvpnqef5obqMT8
OMjdAzUfOOcKbX4kHRGn3khB5YLmf9QsLxIf40qLHj2vMzYO7rKYyW9hDAMAPP+ooYxg4fd9K4vS
1kiyTwKwqvVc9tKydwTe4nPZzOMZShL5ALyteuomd0BT3Bn7g1uNzd9o7kB4yixTuQdDlWyknos4
Sv0sVbThNvHAMjO2eCWMBiEVz5HNpxAdwXQnwgpOGoQ+PlCNgEzUHLQvKbocjI4horzhpJcZEcZV
QYx2LoEwlA3W0ngQpEyG2hLGhOqXoU2ot8WO86EuYu8uNtL8c9EU/VGagrJDFzWPg5P0v5eAqp8A
PIWEjGyQfy+5DOBVRdez8MdPsOHQ1BkF+ikj3Hov0nCTYOebzFC3tW5uRTbv7x7nEWZPpDCgR4YK
4PpoFpWkiRRUw6cptPpfsx/IB/QkW+0bAS/8LY4dedFGPf29SZJ6kP0wOuk+CrcLk6D4myiXsf+c
R8Zd3KSmuWtlUjL6mvuf87kOf952nu8vO9GhAve6INOYBV183XgWhIed7j03Upa/+r53INd0wz8G
hHY3Hqf3t4vXgFIn5Dv0zRiMW8Rvdh7B1FKkzUeny+eHzh6Lh64uvfQYDHn4aGfh8NzHgH9imVrN
vh4i85tjyZg6kmOIS2xN5V8iNUq5ccIX8SvJHYEe6GOm9NBHIE+9/spmE9ZMmenNx7wz61/QEIzo
ZEKEW97f3up3nxY0nprIp5bNhX4nqi0DUdhG2E0fUQRk0pIHkhtjS/jdnDYqfkWz657+N4uLDQ8T
V9pTNU4fO1T+2r3m29l9GMn2g0BL4U6ILezv8jBxP3ESkLpAzP+KG7/eydptGa+MRP5UFXb6AKeL
9VRa4bMRp78tK/tqinKvKmWT4ixxjlmdT0VU5fmT8EIIku28HMjbqKcjwISOry/dn6pKOO1TI7I2
7swiblWgvAD4Nm0eoGToBC3uDN3l0Rw6P3saRyocIqvdJ7jr/F3kdkZ1FKNv/aLC7f/4vY/5alW5
Pw4pqcLSGaWEdkGlxdRb5KyfzdL/w7DbGJGG+cOQV+nGZV1dIyzUCr+jIMaLGC5NNHAUjsyfXH1A
TzWCatjcTSjLhMfKiJp9y+jRI6rTVne4vcz3hpkVYxadkICHh6GcxRmKw0yk9pg/JWE8PUZJ+a3r
6rllZCQ07kU6imf0vsffvJoKt4prYqEu2BCIhq6N5kxghg7QrKfIVyrXZWYF7SkT9jgcCie0ULUb
2nL3+wvlOYVzCVcAkHWx0L6OQjPRRfFEomucrKwN7nULOakISbFP7eRme1jVt4y+v6GezjvGbDQp
Aq/qwmgU9xNDMFXxVE9We+zFbNjHKOrmpwT0xNZU8tKxErIy9wy/DPpG1J6cRTTV1iIEmuEEx8gA
H6IYwUOGW3N93Mpfl54VQwG4YwrlVFYo3i5WVVtGmPXwDR3jkNcknGz7Mxrb/U6JVz1LX5YbKcCq
PQoQiqGY0Gh5FYfENLSh8oJjUlbeqS04mQV5zREQzLhnIHrD3PKjvS5PTZCrTJkKy+J0GnAi+7Fm
BsfMr+o/hSbrYyVdcUfZdWtmfeWTgfZiXah8MNG3LEcaLeQakGaiA5CXzqGMTLkvoFnaCHLUu/Om
Lkg5m0YjTTpVlAO3t+wQOvWQhFYxBscRYe5dZJfu0Y7RCjCNIj+5GplGydT3HQGCebx96d6vD8sg
1RkNg2uJ83l90VHhy83Q7YNjn1jByTWGDm26aGvqZsvK4uCbUQDmoJPBET9mnOlXuafYhUL/9lre
n0K1FnX+KCrQklfH5k1mmA6GVRVWExyhOFUigoNNxs9wvO/I7ihkG2w4rLVVKYwOWb1qRy2fPYK6
urGRgju2s5ecxIzSJsUx8zdjFnU2FD7Wof0Cq/7Sih7qVSOhJzo2s+/epwymxbvGLDz61dZ0dOkq
hL+7LmjLAP+qmFSpuC1RG7o3h90ojfQ09375JN2pfmKGODnc/lrvLjHqUqg8QGaAq+LIL75WlBqu
tFJEnurZrPe6yxs6NkVyBD+zxevyTulLKVnhbnnN4Nsga1ucP82tNK010cppozr5ltFlvHOCTpv3
OSxBf9p5Jz/h/8XRav043snSCZ+l27q/orztUNmBU9TeOKvLV139ImJCkFDsMWzli9VXcwaPfjik
pyBu84fcaovHsYqLA+0DyNLd2XicIK/eKC2sbflbo+oCvb0gIiqbCn6VEzStzUkaTXgINeDxfYIW
9e9/XYYyKU4DhgI1u8ghnIbd1WJM2XEpiAkR9ERvWk4F1dSk2GLPWVsY8g9EZkCa6IMtrHVh2mlW
l6Fp0QrGkxuTq0Ilz2/dE6DzeqtE887R8PEc1RBSgaeal7rexx4tjUnmRXpiuFd81MlimLSBwySB
veCUJ95vQnGMVyE2C5cG+y1RynKIl55+2Nsmr8Bk1ya8m8N4hJeiONQRUdnt7/buJaLCZRFmsjZS
/HcYUjO2zagI+vBoF17kf+uZPc3vnTQumwc7oy26z9DUMDtEwB0Ubfp6QGPr9i9Y+ZbU/RXckvND
Y24RaOuGtCIv6bSjGQ7O32HjJsZhzK3qU+iIstxwQitfkl4Dy9QBdwLgsq6/pB7NTNdInUgiLUcA
IoVAS0Z6Cj2edMMQkEg1c/W7rz3kLaRodIq5HIT1ixUWWQrHjq/65UPu7c18lodqMLvTTOnzE2e2
O8ioiaHiqKKN5S6/riIaeb0lquvGRPoiLpShiwQSOJFzjmrBfKfkEv4UgdV+ZOaJ6TT0HNtg75p5
c07SmILO731ZlQur8WLaYkz+UU283uwm8SIvRALzrOe+3+wRV6z/Qq7DOva0JTf8q/qz3kZUr7ao
EKI+TuKNoOa1LQjL2jRv4/4ctb0ZH5se6g04cqf6IbOEKQ9BnSbJZ9+NhgeZFJH3gZAB5r3bC146
eX4EaCAwXzhA6qfLONWKtSxNg2Q4MyVQ3oeBGb0EyeR/Tqo2eAFYIU9ObgafbxtdHmksMTVO/qYO
l5o6uV655NfMXgUUJ67BO/5i1jnI9FPAqJA8aokxy58FbiT+9L9ZXbhEP0VlHgri4Tw0yZx+N2Yv
cw4DYEHnD9tlNnZPWj18vW1z6SnUSoFgMPevuqwkqtcr1bXS6c02m86F1s7+Ea6evj8g+pUaO1+0
w5YywMrGAv0g2uOR4eosk6q+QtK+GILpjLiYe9c7MvqW2rzb/WTG1b6bErEVIr0/P0CIadNT1HGJ
xpaAfs3Qg9qPxXw2ZjzFzjEkaKe6lcaDHumae9/zHHyUjNZvNGHftSDYWQIy0IokPdS4l71yxAAa
JxTTcJaRoX3zm7DrdiIXnnFo5uKT6dce41kA6z6Fbegmp8aOjW+hBgPKA8A7uSW1+N5rEbnhOQx4
S4F4LSH4QW/Lsujj8VwnXfSD4droMS31X91Qal+4VN4zHZnkM8/VFifdeyeiQkbVsYMHRWmfXB+w
Oenyttbq4QzL43iCLDg6ROCAv4O4Mj4UcZy8DPSGn+xwbp81w4Uf6/YBX104nQ6aDbgyuBmu7Yc9
oFvH4zNQ1+rhu3eDhrJ+DxcE/BDuvI8jkX2vrTr7BRav/H7b+Mrhg2kGoBkROjjxJV1UTCmvC0cW
n8WzdkRZJX1qgtFkZnrq5WFwZIvCnd5spParVkniVH9PIcYXb8RIJ4B+kjec4zIWx8n2prMH0/7B
1NOq2fmWLO7wmVviVu96Ohx4eomq7wb9L+WlhdnU0GNHIhFIW1+ff0xqhAwUkiihuoyDT3k4imNf
jtHJSZ1nTUV+Bhprd/9iw+lz8GSRx5IYXX9t+i54TUjdz1oc9j8DGKLiWI+Tndvk2ucwFvVnqcXB
6bZRmz/0+p1k4YCSVR6iJGUWRqEwkbMh/ZEHv3HvNDpP1Q5yyfDv22bWPithpcccDQADY9lHZK5b
NcUyOobt2OC9vAlCNV2DF3s0hRftrTY1nie0c6uNOGDljVDlRF/5M7oZyytsT9kYpiLnFHtVdQpz
GX4a6uZr0ebFxsldu6zYcW1Ixsnolm1bUkS9M9t+PFdIg3xt62n6Zpapf69FmTmcPG/qniOzCci9
GLndcNgrq+StZ+QLXjdc5fIrhjPijdRsp7NJu3jHBRrOZp+UzaM1G8aWbvaKV6Q6i0NgMoCalbd4
6q048+dItNPZaHqTHKSyDrEtzQdSbCA5Iv/bpOL6jzsmX20rqf767YP0WgSn6QmNGwye15fEJYmf
e8Obz3YfTuGJmJJ5rJ2o6jDaj1MXxB+KXnT6wQMYusXHsfKFYaYFAMC0h9J9WkRWnZUwzJeOPMfI
r2g7NNLi+YM9TwL0r09toUkQVNalpte7RPTF1rzmK+X54q7iFhlkJKuG7H258Z2dhkPWaHzlwO+x
VASOdogsJm2fClPMxX7QpqyM9zVAu2IPQVikPxSzkVQHChCuCW1rEtdHW3XG/9QLGOLPqcjKQ2cO
nt5vPF0rfsV/7SNCdQ7gcRlBzIo7UFjmeNabYbr4dmjvPb1OtliDV2Iyxh2Zu7G4d8SBi+PQO5l0
jDifzpQWEu9ozHp+tC1m5Jl1yJPibnQ6fSN7Wzn+DFQoWXQwdxQC1Cl5U0SBordKEnOazwFlIRQH
m77/OCee/rGg5/YspRHBU0/VuH5I9Uz+FI2OQMbtS7By3Rm2hHgDum4qEMs+gs3MuiadROcn9Ezj
6Gknvoao3dW72Omz7DerRlhSnlNxg+NbyKauF5wwQgdaNtfPmVtOT5XVoYc8KWLHhyLK8y3w0spL
ocAdsHy8Wlvy/gMYEVkIMdnZt6LhLvHt8bMA4/Fdtzr9fvTHftcF6bSRvax9U4j1CLHBuShq/Osl
8mKOpZHH+jkBz7Nvm8B+bKsp3hmVmR+BjkG4B3D3RfNF9RxadbTxCK+tGYoaJer0WrxemI8HLwYI
axhnipDeX3k3ex/oDMWPWWUY5Z4IOy4P7qRwQLfP0drtIdTg8lCMeF/o9TUzjtKmN85uZQ2hgAdh
zrqPDS810/Shr0l7b1aeCP+5bXbNj8IJxeuBY+ClXFza0ULEwdS4mLGWWgc4XKwv/qQ3e0NjFgpI
RnJsRrqLVjZmG7ihtTiP1huXlgYjBftlF9fR6XYkQzufe8pXYt+pq9NSF2gM72sWpF2CCACj1T8k
HEXxh8goAQSmzIfD1hcav62spe4wjUBaPogvweCzqD7Zhc0F6qv5HBcNQpEp8loM7sS7Sa+GwzQ0
cjfofXMHv2Pw0CXQioSlre9aK443DsJawgfjnKIJVPVopDOvLwC4gCjxHX5JofX1z6lzq59jOmr7
to3EvZhG6+Bpbqnt/K6hij6LqXwMJGUUY4i4kbePx8ptgMaTRBseHggLl5jNmBcw8QeTbwSz1r1D
Ze6It5mHAwyK1Ucz1ZkxL4q43riEK6eScTW8nE4bWEVT11uQxW5Z0F2fzlOgtTojueXU71MqO9Gx
dP3CgRO7NZ5bPxyrQ2IbVA031r3i1alBKrwNNStQFIsfYGlU7jooBc/xpNunKpzrXeMzf+nnnvH7
sapCVdHuhl4MxYnFDbTLselp/fGGoVp7ntqEwS1uZLUbcHhPZotG566dkjSHIMGy6rvbH3j1FoIp
4BoqWAwq9tdbrRWl3Wq6wRc2erHv7cn5aBhpWu58NNMfR62sDwD5q2cnt0mxR2rrO6cumay6/TvW
NlxJhpLvQZ0Fnu/6Z2R6WRtOqw69bSAfV0ziEFWTifK60DaWvBIOqWlwurvQaCt01bUpC5Rcx1SR
fibZMl9qN2uPpjCMl9sLWnnGrqws/ElUN8AyJFakmxl/yDELL4Vn+iej8eE2NDr/i1eE2YPn1s3B
AjD0x23zy4sL9Igjyh/IkACv2RKVSSQonNGfp3PahMGT72X1Ja3H5A99ykXCS2IGxQ5WYnsjPlmu
GvAtYEQ6I6QViEcsmz85PZ/GhL3yDBnYDK4bpE6ws0Q93aW5rLrD5IqKQmtVf6ml3zeHLKX6tTFc
sjxK6jeo8BM8H9n0O58VGEMbTKnhnSc/6RkToGdqH4wmAeWBko63hYF+v9N0MyGwZXqGXi1mr49T
FkC4zAycd46I+L/leVLv8zbMz+4cDC8TkqUMovlbZOnLaEGtUdWW2Ws+s7v0y5HfJZVdFP45BX+0
Dyp/cnZSSu9LaQNhhNfSa4+/e6AYHYY116MRRBt6Se5aVy2fLq788xQysqx3snuJR705O53WikOj
teUX2PCLeeMlWNldyq0K7kzJDdnLhV9IO6d07Cz2z1FiOg+G1aEXTQwavHRxZx7yYvL2U+iNW+5o
6SPYXwW2Um1hxe6/BNGUVubCvR5whiq3g7TFi4PgkLs2QL7b27pyWDFEe4BJZeDdyzzWbrpQRtBl
n3OPAgzk492pDh3zIWdsd8MlrJoCHIFTQOyCssj1QW3L2hbBkPhnZ+7ip7ZxTOa76mo/mFG5cVjW
TPGekRjTPVQSbwtTDEl5zA0G56pz6idDz4YTMCjnj6H3tuDnKzeBtaj+r8JH0OC5NkVSGEAVnwfn
Tov652b2uH6QWJ+HMIo/tdUYPNz+YGsnA3AlcFmqywoFcm1vNEo40rzGOCcilZdWzulfoRn3Gxu4
duyBUdL0pQAFYdni9WDuBZgJUd3Z90q0sqe8bUGaeNJ5qACih3eWExZ3vYVE2eH28lYc+CuVncKb
vJbprpfnhW0fmV1qnStTGvOO4Y7p0QaHfd86mhHuASCad7mrTx86NKi1fejk8ZZDXQZ/6u7RreP9
AI7MFiwCorLg7ASRa56HrraZtLK98tBkZXZq8rGHNcnNKqKERGS72czoL93egLWd9xR1IAVSk/Rk
cXQH3EFt25F19uKWGYaxau77ggsitLj5MgnN37VI3G7s+tqhUp5VLZpp9uV9AXujUc6KjbMF7fpB
0Lb7j5Bl/eP20t7FeuwseGRKy0j4GYqX7vrj6kXpx24ozHNRBMljQZPm6MoWtLcmzSM9dg9om1Z9
rCPkxTM5zeWhFcEWEfHKBjOpYbPFnDHYlZTveFOzMR1ov+Y8MM6jY/d2dEQYurX3EIDkxj4frTGV
x57+VWTumRjjjuxvb8LK6UL7mrowzW/HfTelLay+691Wt8/dEEVPIveNr1EpvVMM3ZPcT/OY/7K8
QkOHo9uqSq+4KmoKqriPV1Qf4nrlvCdlO6W1fRbCast76N46Z9+mZnCx2tGp4mMtB92MNlzJii+G
ToVvDjYGs/7C7YdRHegDPD/nEWjbMXTm9rOi6QGQbrn3t/d2xXmQx5DLqMFJVXy/XiB0BFE1VJV5
1qykKE+yMQf30DdRZTsAbKF33MckFM7zYGuF+FIjcfxQDFVQ/f5tYlaLj8tW86GX+5z7eUN0FJiI
/gZZsJPCzo6+V9nzxlFa+Z5MePElGcmCqH15nfxpMP3WFtZZiiD6p6Qg1exmp26PUesPuy7utwZy
V66O4sOl5Ek7jgUsDtDswy9UmoV17gd9/pkNKW3Adn4RfeXfgS4ePsxJkG+U49YWyX3RecaV4SXe
CXGWDrnb2DpnLUrR/tDb4I3AxBpOZx9JjLdA4Kv2aPBygkjAqX9cnyFYyYhee6hGRWKLgxfa414w
i7uHyDK7I4DpHm6f2RV/QHGDcVvMUUkO1O95445SXoKkmyv3nIW9CS0MNeNg/BHHk98dkVM2xug+
bAOavZC3x9p4GmCe3AJ5rjhmqv7gqwKmUhURmPrwb34EZB5lFcvMPfu17VfV3siNuPo25J1HiNGI
Wv/gJEnfm0cZJEXyFeAITHj71iynbpeFY7oV/r7fFNImJLQorFP5fUcPOQaoVExl7Z4LKuzZMSrb
7jFNnH4fWXb6ksJi9OK3afDdt4p/8fxjG3g3DSUqIu/I6cZuZkiRw3Uesrkf97wlsCZGXZl6e00v
q/7D4EvR7ym/GdGuBev+6/aBeO8vOeyQyfAy0feGBev6W8ymLA2hhfYZ0e7S3s1oVN71+ewmu1q3
sg1X9d5jKmOKqxEcC3gK9WPefvjE5CW0C+fsFWI6+ujqntI69u6tof1CABJ+D1Anei6suLibuz4p
NjzYqnn2mHKnrUpQi3MnOlE5iBPZZ+xNH0Ck0UnLnfDzEBtwJUxh9THugMMeBi+rxp3dkgFvhFur
uw3Jr9oFPPWyNxXAvOV5s8dz7OT510nPPrfmUD6Icdy66GuWHIwA96PpCQ3W9VY3c5nUbuzbZ62O
71FCCP+KhK2f7H6Mf7OiBz5EISaYWqR2yZdduDCe27qAj8cBqhK01SdYi2CiOoEayMdPedyhdXhg
djK4gOfUo/MMh+3320d48U7Azmmpo8ssAWEOvZvFqcpb6ZuNUUYXt7PL7ENu6mGbwmWoS3HXJIH2
pxfWg3OMtcatTrdNL3b5v6ZBkVMlgNaDfsb1LsNOMo2oVUYX6bjD574vAeITU2YHv9D933ua/muL
W0MHlkQdPMO1LTkNSCI12IprY9j7keGc66rTd6inxYfYG72N4tYiSn+1p+bOuSdU5d9Rtmi2mAo3
1aLLbNvFeIhzNwoO2txFv4cgeLUDVBHYLRNYTFUvEiBvkEyBa11CdlkzUdaAOYELT0vzei9NszM3
lqU+yZtW9n/NKX5j2nxKR2PhBIK8z8OuhkVphBZ42o2z7fzUptI6+v6QfJ9Ha5PSY+2QIJ8FGM5n
UAkA3/WHszj8gDTz5FLkUX/K+jio9lpayn9gygvlhotdNUafXpEdw2OyfFurMI5KD+W1S2xaTX50
J72cdqbQMrkrx0Ju+LPVzaQ4gE46AwXvRHTc1pFhI7z4MsAc+yT8tnoyENI5UA9NHCIZAYXP7Ru3
ZhEoAlVzeCZIWxfvlcHE3JR00E55ZV08O7P8x2nC9KWou+FoDP1We2rD3Gso8+bFalxX60phx5cS
COahmEfYteCBYPjFE//MkLz9+jfLUwNmDi0xuvzXZ6UbGWbXLI3Pl3ru3+iTPDmTa4h90bkTMZnT
bzjvteMCjIECJ2BlGl8Lp1KTH9cGfK+X3i2MaV9p9fS1TWUY3EHAZD3cXtwiznq9elwBNb9At5v3
/3pxZhm0wwCR3CUzav1IVV67r1A/O7uxHtDgI0t8sHM92M21qf28bXrtO4K0V+hkj2bjkn+qHEAi
N72WXiZp/ci0UQfcFrXp2TZG80lGevbHbXtrbxIVBzYWD8OkxuKYpiDAnUIbUc2j5fGL6VpZHPIy
LY69W1r3sAwF90HIsMjxttm1z0l7jb8Q0iEpXHxOGEkYUvM69G260XwYB/gB942LtmSRVFr+L1wN
GSGPPs6NHGaRakuvFG2kxxniIX17QZiaG+J4fXdsPLsbT/9iZa/jgipRom99fXYypnNl4mTZJaU1
Dg9DkL/4WgaPb+tsxuSrH0/JolBNZVRnWbPJxyif+8ZIL6NGv+He89P5p8uI1CdRmTQeptSbdyaF
wy3Q7+ohtZlkpxSvRhUWT9M4el5C3gRPWFI3P+zS9z+CxprvZmEN5n1ONdjbOC+rK31jceFuZl84
/uC70HiV+oSwbhHsA62OXphAtvfWNLfezs2n+O72t1zzA1STCSpU6wpSuOtvmcPr6HfThJid58mX
zEncL5ZVaNpx6FDw289TkJ18WhJ3VsNU7x+3ja9uslIkBEeP0MhyEMWrnbRNES65JG0zfWC8vPBf
fL8KP4RaGxYPVUOItUVesrrNtMvUnLIajFa/6c0rYuRZE7tSzy70sDL4I42g+buIpfjRz2mwm2Jj
OBWDQRf69lJX9hl5DDVhqwaJSbavzfZF4cIAJ9KLW4+fc+btDr1PW3Q3g+4GXNT38R9weDjdbmqz
LNjfNq7+8EWchXFSLTRnEfVbDo9O5jSIpGjTS2bW8UMN/5V8LDUv26JaX9lbhKeYZaL9+6rDer1I
t6HWgBkWqbn5UQPBfBzIMerdMPTy+xDAnF+kzvDj9upWHC0Bj6lGtyD3es/h2AHLDwtkSjnkY7mL
MxlOT5qoEriSSlnFG03e1c38b4aFW6f5c73IsUydkbwCz9BExSEwEuePGK2OLTnUlbtBJQKSPXU/
3kt29sbcjn1eZ5ewHOERNcqk8U5ynHZeYoNJi+rYDE+3N3Lt8yk+W0BgzJlwVK5XpkWa5TQCGUYx
2Kb4jGbE0Ow0LE3HaKjs8k+/joCIaiTqW/XFtU2FQIQLQvUDTNbCDaGZhFZajyZyWE2+kp2Mq/qQ
imgLtby6xDd2Fk+XD9rFR409gzs3qvejrKMv6M7Vx66a0/s8FkyHlZH4z+19XV2cajuA9FIj1YtY
y6j8eZgsC9GDoJT9c5rWZv/ixkl7+Dd2aMqTAhBcmYtN9IPGQ0rbz9CmmSz9MLT6HMHQFcy/OS6g
gkeIiiCWQ78F7oXlgpBRdmXdFflF6JlzlxbOGB2ZpPacDb+1+rVUPRZkIgM/y6pzljkwZQRxcXEz
L/qWl0FsHJlRCbKdkbSe+UjQ1RpH14M3dMNdr90+qiP/3/KS8AEf1kN+guW0lfqz4aFPvsP1GPpu
KnL/P3BPbZX019YKoNzybFAOjH4sL58ukhkfjX5fN867UBfxk2zG/EWPJzpVWSkOUCX06cYOr/lO
2B4BdBDjMLGwsCpqe66GtiguYUrnc5eicfIfRtoqUjo/+ev28Vzb07e2FsczHeuSIE7wNYUlv4Nd
rivmmErnfmQS5AWikvrz/2ZwcdmDaADCQunykiNrwuI0VxRHp/erL0Zr2j/qYgj/RUqsqPaVMgOx
MaW4axcaI9hnVoIrCGOpfQeGxJFPfhKgpsKov5MfoIhwt2TX19wLHU0gtIp9iTm1a5thwHhpi8LF
pRJzW6O2ZbniSNysbWzn6gn9PzvLO+EUSW0kPmG/Nsc/4eCZ9qgFIx/tp47/tUjLQTyEIvS2ArbV
I/rG7MJ7Sr3J495rs0sPKaqxd/w8DHZhXZYpnafRFhuP4Jo5nr9XBv9XHqLr3Yxl0k+zQFmjQhfh
lMrJeSAyjB77IRdfb5/PtQ2FoITUhv4P5Fnqw74JRXmmqiiNdcJf0x7/SmO7fSwsE33wzI/uXL++
7xPRbXzEtUuIe6HBwF/QYSx2083bLHJiHkBEIehrOHlQPRQM/wF5yKLiJNHa2yhrLFtMr6+FRQmM
ujTELBTqr5c5pW4pXQ3NnxEh959eNt4xLPGg9aCqp9bM9xFIp2gXBNMod43mV8xDD3C3/AtPB46M
62ERngIQvP4VcyAbJ7f85AJYpyt3up115wiZBh9myqra0t1Y/bTQoIHKg1OKb3ttzUk0z4ymOLnQ
2ZAPc95Vzm50Z/Ozm8/6vspq/w8Y9ewND7vmCWid8eyp2j+9hmurdoraOahxFQnHqGrKqW/BURjx
Fmhk7Y4QyCh8NFCZ98DDqivqyOrTi62Z8oxSeNX9P86urElOm13/IqpYBdwCvc3msceenvhGZcex
2AQSICHp158Hf+ci7nRNV1Kpyk0c0whJ7/Yse9M5GRQ5l/QG0+b6wxLQrdBj3NLh319Kj6uC0qtt
38ji4m8e7b07HyZnX2BkpXbvH8hrhwODP9AuUUgAkX/xqCWyZEDLD18N8PC2dDn+ZWppn+e1gx1N
nmh544td2yeYdm6cD/T8oOL/+8tJPvo8xSTzTS1T1BX1aNbvMNRIskIBY7tUHpTJp8MC/+JbmfC1
ZcVxgIMBwBlQQr/oGGUzlQiIaKw0MGMB/KQRwc6hA7hWAPamx/cX9pK09usOgGo4uiKbYuo/KlBE
RDrYbunfkmaeShHH9We055f9mMro4LVAvWxwx7hEa3V9iZUiumxqkj3PMpP3ucNfDQAY0KwFJBPd
a+dJcrrxC7eVvqyRkWdughRoFiKF/v1L2DkbeyAi+zfrsvVhpSQ9cm9yf3Xt1PwMuqD74E1J9FHn
dhJFrYJFlQJ1X7iv8/XGb7l2jFE+/89YHEiSi0+zrCtwDjHMNvpx5mMx1j5rSoDx5vo/xLq/P+hi
9zVtaOZOjChluT9/dZAjElWoMdg7qXGu2xuna7t9LlcY0onQEt5C3j88M3xYii9tJtGFgGvfWLpw
9jy42UEctFRGZM9bC/MRSHFo6YzeLdG97fNdPhx0ny3kbeXt5bx5MbNe6eLSc0gGr92F0I57slkf
/jm3PlRllpHG3osAo689ZPBPjF/HgMjwy/ub7MqZQ4qPM4D+E9wzLpX6lVjracZvOyfhwroq73tF
jvEC0wMxhvW/xJttZw4hABoviHZojVzW1L3u0gBttPwM0tz0IoEfXYpAytztk8msQLgMc+ZXA1un
B2/q6/o/xMDN5A+CW5DVAbfpIr0JTQJeGdQ5z8EC/40qZVCSH8qeyvyjDUACoHFTs0/J0NxW+rq2
0AgYoEADdwg42MVhpm2wQCViys5EYx5QagVY8MFjLn8WHHDy/ZRrNnxy3pzjustX74wMOv4Y+etM
dx7NJxAjFr2aBxajL1A6YSHZas0AM4f3N8S1exHCCtsNjECKG2+LD39PASc0tKYmpGdoKpDxgC5d
C4h7ou3zAOk/qJha3hWBRl+8zBbj1In6MEM41A1UCope6IQemETIYkWcd+kBuyE7BL3/H8TdUWFs
LikIwdDavljPiQEfSIWfneGoo/dxTuFPHkB3OKKruqUPdCUkAiaOVhAyGdzDl/018JI95nNOz+B5
NbJKYpfYQsg1uPcAh5UAw8xrHZdCBXlzgxh45ZLYTieGYoiKKIYvXtMxz2wGJfk5lbonlVpofwdr
RlT98eD30wcg18efPVKQr7AR6T+Z3gvaG5Hy2ttvSBEQbXNUdJeGbWAjQUVN0vzMdJecu8GzMKIR
Y/xFUdf3GHW02VcLxbhbRs5XUh9kxpvgBnDPaAZcvDrkvtTUhwE9Y/K+zlWIuDuULdxv+J65rjlw
tMiHG+96JSAAYY4+EsIB4H2XmZ2Lu2bWgtJzR83U3AkdxEXbjWFeWpS0uyCr1VQsboCJWeRq/cf7
Z+/aHfHLRgzdDygIXM7nImBjgjrQcOjkXmgrkjeANRZQtYlaSOos0y3/70ud7+0+ho4PVhloAFyI
lwzqVWP3SM+jaBfPwVz4MktPjnZj8Mpa43/ScrQvLbDPJSho8igzE7bHzBuEV3CZUCzNMPo7D9Ik
Nxral7TP//2wTfZjU23+Z2CO02HxtIi8c8Ly5pVNTj92WBu/SJqQtJWeNX8a3UJSKKP1c1w53PnP
fa376ACVZyzX+x/mylaEnQ1U9RC9MLaNLuIGhckcWa3wzlA+1wsKw6SN/3J94yBJwgT8Q9MYA9X3
n3llK6ISB/E7BfQPl/FF5s83NNXSsPysZBrdjQP0F0tBU5pVOZGd2MWQYp8PaIAwWqgV3PTX959/
JeXD66KXiu43REMuZTCD3oNWNSbEZ2/t+B9Wwhe6nK1eSfH+c66t7canhVRCApT0JeUTJlOhjFKR
n/sGpP1isIH/kNY6oIcZEpR3+Tpq/fH9R1650SLcKejg4Lnof2/n8G8hzgQ6H+vMy885E/N9CzHg
+rA0YVfAjXckJRDTjV+ObMWt8/6Dr77rr/kJUHG4XbZv/rcHJ0DbTznU+84z5PzvINEt0yIMaXyA
zlMKTUM23YIUXn0i2u+4zrYG+SV3RsNf3M7NQM993cL5sQnZHzYClyVE49avhGpMsH//Ha9cYohU
KMO32ReCxkUGP6kRAlR0yc8dLtM9/Iz7+y5sPneTUV/ef9K1HYpMEjcXjmQIGsfvq0lg1r4gg8vO
FsDJSqWoxktvtS78D18NAHPQbyC1BXrjRUakGUirHveycyzn5RAvIfWKUZH2UwSuVb8fRi/4+v6b
XVtDHAjA+H4NZi9DLjGBaka0v8/zGMu8srjeCEBhgox3UsfN8u/7GRB+hFI+mowA0l924ExdNy0F
ueVsWs4qOJk7W/J69Qs0daaxfP/drn01RHRQIrYsEwnF71+tDQTPw7DJzxk24y7BoIaXXdK7W+Y4
13b+359z0eOLtDRRr11+HqB7+qnPZQqxajD4RYHucA72FtSyf7z/alc+2zZxAZcG6whN1ItXC2ym
B+tH2dkLw28x7fKzi9wZbB5y4wK71sDEk6AMD24H2Wh9vy8iH4ydmgjVBJQtuwNfJv/RrQ2DFJ83
DYfBW/SuT/JeFNCBzc4JnF6qcBb9X++/75UlBqgP2SekurYs9bIrgFJOdbXBvoHjzy5qSfBlXZe6
xPP4UyCG9cZrX1lfFMpolqJbA8G9S5vRsRauUTT3zpy1SMBdxj52tA4+SpAc1b/fplveCcQ/2B7/
JBXnnaR8CGN69txAloLmkOjc+83WNf3Xi5jEkB7bnKM2wciL2wUqY0uytoF3jrN5NmUYqE4VE0+8
GRITdJi/BO3qwhtlxZXkAlfGdtyBdd9IzL/vnzSHbcq0OIahEImGlxr0t10QGp2eEoiQQPvEQpz0
UWw6fkduoOP3/jtfy+/wfFhbg1OIwupy/7pAkkkayt7SKQ30PsRGyot10iwvs47mH+HfFJ7QloBJ
lz8oWXRmcwxep14f6hwQ3Rsf+8pGBj8Kadbm8YAm98XBJUCIAJYOMHPj2QitAJPuMFgdCqjRmqxs
Exd8fn8BfkG/L5o/SHI3d2K0gCDcuf2iv2UCNUsF7JdTfIDMk+kJfZHkjaMIkke7BnU6oDU/5Ow5
zVhEq1qINn7TvdbuLgMHw9/7Bm2hI7h6Ncg4mQuaJzU4OMitmIhNe2jBrc0u4DGjcwk7WrqeDSLo
I9zEveADZAmWtEBk8bsvMBRd44JREafgL0FI8CFt6TJ9f/9tr11XcPYECQDZFhBdlyoT1hvB/1It
e1thD3Wq+2H+RBiJ211sMx7voPkLJ/XF0jcbZXtWc42BywikzL9PqYGSAb0COTUC3SWWnHXoIa6x
8s4jQSYNe65F5uYDD+zw2egh/ciDlJ9MT9IHzXi0e38Rrl1eKLPAaQXpHBv/4sqWc0pBesQatHkw
v9KmmQqooQ1z0QFsc+NZ2991ubsQGzZDanTaUET9vrsaBdyqTCw9D1OEUjX0GZ1KULogpML4+pgu
DDJGCZQY4CzCVh/8PKSr7Y1DdSXLxrQZtyduUTgMXro1ReGsJrtsxWUM3UjA2vqIvdCh9j8hoPRr
paJ+gUVOYvjPf7/SG+0Sq4wFQFvz97dnKfd93Kr0TAMx7sicMVYgQqw7aGm6w/vP+sVr/MdSw9wc
MRDg2X/wK6VMoNjsOyTYfvNGpr75AEOq/tQITh98z7KxJGtrnoOxWaACny0A9cYJSHYQ8KZtup/0
ZMSt8eZ2e1/+JkjH4B+0dDepot8XYGgttOd0iD4CyZoHZeL4ORQ5OWQ24AWQfsNLOltA/Hz439U8
iV5Jn8j9PEFYm9GN6d4YNt4ypbi2HfBRoH+AhjPaGxf7X+VoYCid0TOUfLJsT0Cl8o9jtzZ+oa0Q
QeGn8OSzmNn+h30I09JkY/8Ai3wJKGFpLgMRL9656WGiUKazUR/8OgPyAVQ+qJl7QIDtYHs8ZzdO
4bWoAr0HSPJj6Ao8y0Vkr+sVLoQ2ys9Rl7gqc4lfwAVyQ1sHp8hG643PfvVxWbT18sE5wsv+/tV9
NxILQzps+3ziX4hBQ7YQ0JwpTRq6+Q6RuNE32DLX7hlcpMjkMVgGmOwiARxHt4q8VfimOpwkzBQI
LXyvq7sngfFgV0wy5lEVdar/MkGRGp4LS/by/gG8dq3ibWHYgdwJ5MGLvT5GgZ0nQ/JzkwzuqJG0
LTtQRX+otta3RPmvZU1b2NgEFje/rYtnNR06+8TgdZNhdccsZ0FXICibH9wHtCZoeuZ9JG6h+NgC
yNMbV82VN0VjElAedCfByLxsBc8BwAoTn7zzMrLk1YQilYdkXb5pD87Z1b9e1U1IEq0n9CHRBrp4
U965Wi3QYnlzfGpOXcbXsEj7nuyTJF7/A7B9mzYgA8EEDl3Xi1xIad+ojDTNm5ZZ+3GDoxWW8v5R
D1CbC73x1kz9yq79NVQF8mLzjb5Ef4hMtJZp2bypqIvmcmkb4+3XaZn6B8KsU6ApWPLd5w6OyoGr
a4gFQGDnP6zw1pTZeheg7f4DGbkyr5tbwDGIt43ZAYQbP68Af77Fsx/duBl+zbUuAgL5+8Mu7t5F
JxEwfLB3r+M+/7PJlPEPvA3UYbKJ4Ei5FQWK14/X5AFC0v3LMuoYWGXTTi2EB2k3oAsNjYFvmTe6
sITKrL1Fsr62uTHH2cIDAByA//9+eUVdDIh/jV8IiTnj7roJ5NQDj5aGw7zEg3nf+/v7yl2JOQ78
fXBzYRx5SawfG5kAdJfjcRMn4b4PwarfG55KVfYA/dQPMVG3kuDtzPzjI4AJtyX8m0z/xSvSumYM
iBT2NoQ5UFZFMyXkk+isDaEv0qzjUfvay0+LzeeHgefgWC952qV1oSgzJx85A9pbsgMwyQPY+0em
4jX492TLTVh/C1ho3qFh+PtXGPD+HApSLfhlRLVlB1x3OXIqjt6kbHzjG1z75JBFCzaU54ZKulgP
yCikfAb76C3IIPv0Aebhy7J3UMZYDk7Ww8/3v/i11d8GCZAvxDAJyvm/v5rUiU1rw9o3Dj/cvkpm
YBc/8cy6W9f0tYwQA0nk+aglA2BoLp4EhHpiQs5hSS83Kc8OLe9vA1lh1Ra6MZMl0E/LCneVfkTT
uTUnCjHqHbCtY7kmiTyOdaT377/7td0OB7cMEQtdI5Tdv797vwhVR6vfvmVf22bSd+CeyacAHGxa
xG0837rPr5Z76JMm//+8SyXiOZ5ZRAbSvMVxG+iTba3iexUZbyp9Ut9LSLhB7RweWyUhS5AeUYHk
TcFrOd4iaF7bYwQ4VLT7gXrD9//9zbdYgsylb9/CgUtb+LRuKzfo6AeYqX3571cZQTMGWRIXyz9E
U92y5m7hsHQfBkggF7NJeYuZMCB+ha9lGpdIifwbOcGVjASNVEQRcNwxtrzcayZYXBjAsP2No7Yc
HnPIXyyHACzKRzUGrNs38Oa1ByW4jUpwUoabpLSLBUaOABYBinpcFkCJQ4H29wVuoq5F7UCS+86t
0f3Uz+aTX0tV1DK9tb4XJ/jXo7ZsGv7OkO8BXuX3R3W2i9So8+TeYzORJejuMEZjaF+d/9V3/PUc
FCoYPAIwjRN8sWecFy8iFjK9B/aq3geZ+ahnqmvgvPyoGKm7JRN5bQkBYEOdihk/tAK2//63VhAT
mHBIDPnuaaytKeZ5m88s6zAcCTKgG6nA9j3+FoT+93LgRm8Se4D4XrZAPImsESJi6f0ICt0rOPvr
tIHZFP9hMxNP38IVTfNiossYn/79skK+A5yvTab+H9VQtqg18TtK7icfgvRFlnhZKcYkKT3et0CU
jN2NgHtx6/16VcDPoV6CtlOK6uD3dZ0iGWYjy8h9LIHgPWZ91E9FvPTsg544ugES8e/GFXBtddEL
B9QVqSUgzRefUkudRdp65F6tQj5LPehjnUryIRGqP7qG+XPZZw2yqfeX9uIW+N+bIuaA+wI6H3La
398UqiQdbIyxg9IpFuUCzyHIwU1d/9CCclYFyWLtbqWeezHKv+U6f2WVEb3RaAA2MMbI6qIEDMfQ
i5q6ye4H6qmydr23a8Ba2q/SpyUm6sONbXTltKDYwxgOmRSY2pdjcRX64xz4eB4kU5MT7rTsAeBp
/nVF3XQDhXDt1QB32azAsbIIIr8va2ogERdLC91LIqKdr3t/BzsL3OM9Wta4o251SK4+D90atGxC
wF0u+1at7gHxpJD3HBYtQc/28idHuPjufDs/8U7fMl27tpQAlyLjRvTAnt1+z98unibVcOT2LIF9
0TBUs1mgdYNBxBcTWe/WlOOy4489CsmCFNMGEKeAObl0/2oHoNz6nOX3mNom+4U33meetW43D9Lu
22SaytiLOtyyqdVV0EPxsUhpEpwheRrdyHL/eVzwUzY9bWwfzEAuVRRIAwUrqAznCFdeU8Lasz4P
6JjpnWuW/kQCG73GsWTjHtIRw7f3j+ol5ObXOiDB3mRUNwenyx5COGUsXIHyu+9d6MPAeusAr2k+
f5v9RveFibk+xTlXAP2NniqSMdUQmc6XuK9srDN0dOvhQ+plt84xrqmL2wtVPqSmMLnfzhaqgMui
iEkhunHy9G4MQthvjEnXRSXEJ5elrDs0xEH2pn5faWvTj1OyhksBSJKBNrcCOPawQQ2GKvFy9QVZ
VxLtVI1uYJlHCqplUT8mU0WCKb6jkDVJdi5pWqQkBgO22lugIQlXR+tekVP6x0AAcIdkmLaRLdsF
kOClbNt8A2PzOOwDVRqqNFPF6ngA1hvQQA19ap0/dGdoSU/6G/ND2ewHghzhCHfIFkBS0ZKEvnoq
nJawoDxKDVRyejRom8Jk07T+pcdtkY8EEBePFHTh6/o5jifWPJpmzdS+dghqf6A8Ge0H0YxDc4pE
7OVvyVqn2ZH6lglbzAgBgS5yqYHNGeG8O8Er2bGc3wnMrhSYsoywE/FFzMoZzdDgOckk/KQ6obQo
64aBkVEAXLSINwnrhQhei537SzW+7VURxK4VJzuFcEbNbTY1h5mtkj/YTOj4Q81Qot9bAxG+QxjP
fVbmXchTh+7qwI9S5H5/GuDnbL6gd2h4OQT9RHdhbkn8NneT7Y5NBiHVXaQo0I0QvUiSvTfNNNst
PAowo1eSyWoiLJw/rioI3Q/oKIXRo7cmgXmEyXa/NkWeWD49eQbGtYXOoPb9rAip3Q+MpQEGydp2
4xCqhnsgZ3j+8jFlQ+8OHUmx38IRs60Zcm+w6LuHd4xG1QtzKZeXU9+b7A1tr9H8BdF4E5ACt3a3
3IH0yec/HTrao6jWZbVNsgN3tonLUXY5TlYQOQmMYoYBZ82LNJKRQj8UGDyWFc0IR9QvISCVUExG
eFzGx7y3glasBvBqKfpoZF4LwaY6zh4cGSBe7Y1mWY8hLDnxx4D/GkVTQm+Z1M0jdUs6PTYeDF77
UhAb9UEFGHHgjgbw3j7AS+DcP7Fok7Mv8wXe8XWJZKGRZ/i0Sn4XQGvI22NeqGS/y3tPAxVk23CF
hXjU1qZB2yXPlrUIrFzrFQ7cDr41FZ9wSHkxzFSQuyFPYdXt0GMZT53q5vw5EA3G8mWggr550phM
zD8YBXiyhMRJC6JqTbia53J1Myw14lxC64F41MPFBJgSlrjEOK1u1jIYa+BiKoVJKPiKrTNuN3iY
ahZGeXn6DeiYenP/CcbHSdt2LGjQLfk2Pl35azd7Ru0WMJrEYw4VOcjH8kl0rxDyyLwT43QReych
nR2WUViT8AkYt9RVVM9x+KASIpOTzVIIlVX9CHuGQ4jmoPxKOSR47wZOMvey9gB71KVnZxUUmJZ3
7IdoJgXTDD8ArgX5bCt9kJxCzyfzAeb2AzxFvHT0xsI551PcVZli4tj6MlUnGK+2/aPx5xAsm8TO
81pJxmh+byaWuIKPbRr/ACZ0Zq7w21W3RRPl3mb2pFOf/qAx9+y3SIxieg1YbcTd1C1194k1DLI2
MLpkkByDpmMMVVsObVmg3+P8mU6+8u9qzPLcfeuROcSYdLQpBR91JKFfhWyB0MieJwQ6ELIXnHyt
I+mxPxsFECf8NyAMvqtD1apDJ4Qv96HSIbvDx53EnwKglemRmMSzfkHizsdZgBRUvX5XbOjcHsar
WQsGs0q0PrIVCjIIM9kS/AmEpo/h2QRimP3k0Ql/KMoa2h2n0JJ030ELk30Qs1T6Kailp0++mLl5
xQZJSRmtBu009MFncQDm3chjHWq/PtoFSOW7dpiM/m5HiJq4+wk4Lr8kug/a07KMK71vwP7RuKSE
B7nlkE1N8E2nRM4n0DUGULsWn5pvg0BAKTNYfSx9QcZs0W4Xsak17mEVQFO8unyMk6WkMoYvog8O
hf8VpssiuRtqa+2y7w00t94ghRXEuzVDUAj2CDtcHXJBcjDwUHvDzxyNO0zMS+Fa9Ghauq7iiBgo
5ecmNuP8Bh8a32LOqOgsvxqL7YNgYWbIPxQZ3EHEhxD0fosmOgxenlJSQzkU5vaUHqGqbiCpUi+M
jCfuq8Y74dkpeXEr1DG+1Ayn+uSjQjVH4YUNDNySZLRN0cd586AXQhdUpnPWf0sgbrHeK0xoeFvF
S2eTV7QDOhCHerGSsEIgsPTIExgBjAia3RwcOoyH1VoAC5iSg4KhxvIJCq7xWCFjH6H8OYlEEFFw
LVCt5BI2PM82hcr+bmgzyPoXPOFjVgTr2KTPrUAW/Shb7viu05kXAS6z9qypOAzNvXLwMjKrYjFI
QwuVZXY81lZNCBZSLrbEtw0xhuZNTI4MdARXqA6mT/f54I/1roP4Wv1HQsbc3kXETPG6MxFP1zvY
ymX5H2rWXvOJ6TxUOxBJ1RQdpykFG9fMaCxlRQ+keigrH+d0eErjtf6ifPhxPSgXU++g3dA09Q5+
XE0qCqdI47518yr6n/MkffzCkaZr/mzZJN3r2NZxh4YOKmZX2hhjVNyi8YJvGqkZMAK35JHd97OS
PPgeeU7LuEScNPSFAti/d9yTSxlMs6kPA1x/wyfW2Hq8h5QB7KMrOCpSyBUF24r08Cf6gVtpMLtl
5H0F5ikmszZ001QMzvXyuZUePpVd+6EvYV7hJ4Un8uRnX3fNSzpNtUbkhgDInVJ6Rn7GjLrvjKV/
ymaGxr0nkDbsbJ16otxglX8kbZY1T0IMWXfo5wwIMjV0SMD9mU5wEQdAd4+5VIIenqAh1EalqKEE
hKAyPK0TTVI8bfKzgx1nGhRCL/oHRgwqKbKMNV+niLLXKbI+0Cks1cG+4ap/iSJGkw+mdyuYT1Gq
xrDoFn/MD7CSjLu9smhFP5iOT+wYeAq+SLJBGL3j/bC+mCii5llKIHj/oEMXNAUcucmnGPKs3icP
vff1T8k5eQnGQEcl0j76DAQlPqeJdBLc+z5XPzpAB7qyj0X8Mi9j9DwFzsVFjta8vIeUYlfZzWbz
5I8+5H5Eapa24sFCkAnLOEFqFzLIsVpmg/GA25YlRxHOBkgaEc0vAqDOBkEBy/TXBADnVKaBdbbK
CFWsGmNRv1CNDVkGqcdfmlGKHx2QAfQAFNtovzqeRv0P63jflzbtCHZzLQLfVCSBt8auXk1kviLB
VPlHr5Pj+rqEENrbA9Fl+NGxqBlKn3stf0CeJKATO3dIZsBp6yTydSCOPyK8Nf7dCjByXOWZjQE3
m0zm7xtsV8eLiLXpTwpnFBRnOcrDAwPuQRxki2y5XO1IOyju61g9hxMEuh9UINYVtFvMiQsxqnXY
EZax/NiNkORFEuUYO7SKsCipgNMDi5ImEfBVS1ynd7GxBNlygGvwQWvlN4cgZtBEQHqXk7FQOvE/
9V1v/mr9gesqwS/5DEx6vgDKgVKgIJnW9oOjIG+higKYCMCpFQJRTeV0i1ZI0kvZVZ2FltEd8K28
roCXn5vSy1gqjqPhUf4HwidPdmiDC+8AqWrjaOF8f/IqyAnkBkrwGR8OXQR26lM9dRE7d8CsDbtV
+HN0aNfYB2ihTpJpT9KwWR9nOynoNYthHr+ha6L6nZd2CHEswnX2h2zdGJ42h53mYJLV5EcWrdF4
jmJNDpKKCcYaPEK7vOCd6epdvpJmfUZlka7gf3VZCyMkGbhTKEBUQLWoadfRex/TA4ZjHbXpHW4Q
MIWLZMomAraMVHtgJXNdkTXnAisaLlCWDw2nVdz3a1rGqa3lwcEGdSnijHX8PE6QqNgDjCZclSoI
t1RdNgLAY/Ou9U/Gobrfhf0EGdNWdDD7BbqB2c9unVL/TYkeIgzDmPSDjyOEFIsdUVdhpPbZoYsK
mwIglgDp32VzsHBVeC1hfXOfUJMG8tnTEULtWtYDKtBTYwjUfnud+Xfp0gdxRaWcM4OSGOg5JLAY
JD5Ip4OwsLiKIIIYG/EXUDaRhFhgaO0jAbk+ekLtPMTfa3xRXimT1dhvOlhQw7EYj5rzASZOgVHk
xVISkqpVCkWQqSH8k8GCDmdv8qI3G0eNOQWS9pBCDus1OgUM/Og7EUaMlHVmu6Fo/Dl/gfBj8qWL
iP2aIJf1CwPa1lIMyooMzo+B7Xc4xdFUdsSy7Fs/pH5begqKxpiT9a7oZ3AuTpHr448c9RYaJXOQ
y5PFwGY8yGCISFHP3GaVmMZ5AU7Hg+oqzXLDK89YYBVHMeoPqgP8ZweSPXwD+paCEN+NscV9AAPW
okV/sq1sEE11MRLPh9hJ07GorEcRv6HjkTf7scmWqGRcDLKUQzSJXetEEiL3q9O4MHlXD8WQcWIP
occR5hzwyPsZeB5SxOGS/cz1zP4YalC8izSuyU9/ytl34lLHyxUDqA9RPgHvk8YQxUow3k9KaPbo
FDlH3no7kccMrDLBkrdVq+RnDc0pXdYRVFlLAuzn1y7t47oUDa6BCtTaEdWPaAd6cq2vZJkB2/ch
jPomgZ8SOirVEjfI9tOcxQE4W2H2PTEeIAwdJNxNIetx+kwmFCdFExrS7kzXpx78Z9K+K1dgvuBo
vapOVJ63zB7u0lR9HFY+5SVFF+PB05CPKTRXANLJ2LLh5JBkekU0W1XjBS1V5RhOHMMtp4agbFCc
1OUKAaS0gMxk/WEwPkbpBHqM7gDVO/aBdPVm6EYTo/ewrldDhbxgeQjSFt7WJlbuDTbbqPtWKh26
A9JMMzBbOv6swnbEBDGNuz9Rno3w4PYmOx3NdvYetJzaoAxk0+iC6hw+3bmdg+csch3kpfxcP3tx
3KmqsZYoHKQse1hz4h5hStijWMUFCe1GNouf4dwSf0ch7SJ2zeJhgslxR1fwImnnMgU3D8HSQGS2
6BnK4sIzOXTJXT5AWnYmU/jTa4aIl8G8wP4Au6yfSg2p208xfhlUk9BDqXeLb42r6sZGqurQtEiL
rlH8sxhC8EszIxAd6hkJfcVIE/zJI9/oCsOuoK1Am/bxW1hLEJphU/KMkWOLe4F49bcxXIauDEjn
ewUKWnjJJQoYRGSUC9s7FCePMDJBFxRcwwQFncnUtGNKEg2x2g5T3CxdyHkdUWQvGTMMdS9ZXlut
h6SIEheFuJ1dZPYIrHAvWlsY71Azh/kunxd84BZU/hA43Ro1QQAoBsUabxlcaFhcV9Ai+ZF6mwE0
D21Thl0q/xJgJv/0/eC1q+dsq2yT76Jpg6+my9YqnywzpU+H9klpNFtwm9Dss2TgBOyniCDg1vDT
kIWE7g56IKOL3qDZGvQwKkwEynL0Do44ZkOEi1ICEjivs4mKNpJxWg2hswx/98p3PoGjLP5C7uMU
AGq8VgEgc/2GDuzwP5kgoHCZ5TEcswdLkIOm6ZhsdnVkhRpOp+HyzAItixQkdlYNych5FQyZ/0Sa
efERnH2MI2FIloclI23+I46AyyhqXHxvTVgnTUFougxFOunxI/KfBardEQ+GwoKgIooQ2cD6EdZA
FPL7Fj9L4uTKMlqiHmKqi/WQ9AiQdMu06U38gdAgUliRINxD1gkdroD7Ca2SZmi+I2MI4Wsp/4+j
89qNG8nC8BMVwBxumTooS5Zs+YaQPTIzi6kY6un3670ZLDDrsbpFVp3zRyX+QwbYuOneTt5bz6Xc
xVKVA/u1EZT/jHqRSwr8dPzuLKlk0im2tggNdnPEGrfX/EYtWNE9lT7m/kdp2OPVX73qraqnQBGa
YNYPiku6z3RAida1XUZ+yF75poRdUPmQFn2X/9NkXtdxvQ+ty3BvwzySPrGekWRNftxgOmwi6tZR
2vFsaRl3ABJlRllMKzMH3OnIwA9ZWqTXGpiUZ829To5dGTukZi9xQdzFkTJcTPVdC85cpQaMSvjD
WHUOrultCP5d0qiPDedIOu4b36w9wGunljLqF68SjnGxeGO2mNrpXv1thUHvmGwnR92bIxD/JVc0
/J3zStftJWQWGJKcqehtsHUN7EKsLRUGMNGgwmzJSzwes8+OPljOw2HQShHtvdoYqnLkQqdin70j
OVZV8n9ZfKe4MIvsRhwgCtojw9ZbF0OYwjWZ/VGX52HHVBkTXLoY/GLwSMat2tYha+3t6B4EZo4l
WR2HN9hSXW2cjZqKnWoavOZEInxdQ4OQdBFTKGyEMRv5WkXE15fzqSNdjvUrnDb3l+/W/pr5M3hQ
3C6q7iLg0GX5O1S7C6Eg2D3jugj8LukDt7WJLA56gkJIzZDmDQ7+/9Ck9A/NTtO8BNraPiwGPfyd
g8df1S9LOT+UNej6qS+UeFtAeK1oRPxXwUCRUiTjFdkqVacy9/451sAF12t/6KKxClmBe2VJ3nuz
MwlNZSvab8kW1mUIl3E89WQlfhQ0GnXxWlCWPlqu1FnuquljasJmiQ6etDpp2fe6CIVx4KXc9ECG
NmpZP3X8zn/qhA9e45bbYmQNSXhjzHE/pH5YiSaGWjherVEEv4xCBPU1KLQyn61x7JhvLIa3lO7v
eYq4VUb74YbajolVHVpffOpOXisaEedkm0sKmZqOlzIz9UrqOq+02uKwZPe9UPGYP4/GUtxiEl3z
lTs3LJK8M/pf86bcMdLr4Mq7ylCuk4KusvqEm22/tqClVTSYvfjT+P3YY77kEKCeXA3AEVXBvywG
otEJfXHGi1PTXx8XTqf+8bsX30qF/RA1zAP/5OCz3PSy1m1kTM4OFzEWVYioGw4hC+u2qNOlWcMi
rftNBnFLWthfaethTgcf+D2iSmx9lItr/3Fui080a9aHE8tAV0AUt/LaEzprJUdApmayDav6rDrp
fXnwgf9ys5JfRSiMMspzMZmRoR1rT7lcmKrquQMMm/F+LPeN2x1pN6yzTBrwAD4zW100uM3x1K7z
1CF9PNwXfrf+wcvs9B/O6MsmswjBmOK5XN2PjmXHjINBK4fx1fNVzM/Wyaxo+hXccA64vnLLYPqV
ji73VHFCP9zeyndMCXgObumWXZpDZejMA+gh88MPfnD+bu9TsFd7UjWdxvNi7eqNloi+TBxsSc/j
zA2XBr1U+q4CFD5S1ix+XVU/d2HcrQIqyKqavuBrR6kYe1rxly35aG/xAETSpxN+FIzaip6WyN3b
klWNnGa+5xJdUqwXRz926lam0jH77vxS63AEKpgrP/GnMUjqdt0GCK8iyMASrCJzjHn/a3Kne2lx
dMVlxcbbJD3ONxtibrae8w0rGjSTI8tMOT3fYE8iHVk5Y1W+KemBqfPs9r+kue/MSpu3NXFnDET3
LFhmn/VYjWNCtHn9DtVuVDEst/7OVxajpGjbyY2HpgredjmO/mnUY/47lIIsCDEt6h4vTXmp3HL2
GO/N7b1GF2zFNcqKHWpp6Y8EuVa9oTcr6wsaRD/Mgpyc6tiFORJsdkt5BWvZlggFfXgdHRrYImvS
0xavZPzcIQJqprj1rHxIGi6a6y2rqYxHf7KXpJsHyhimA8FJPE5DeUPdQmlEuJvY4T1vlVC5TaFo
rB518T67jTmmLrwT8xiTWJ00hVjemKflGq02OTzRVjYWdeoUuv+z84AC7saS+oEPrssH1xXldq2O
lVXf6tziKzisUkTTCggdOzxSD4Gk+SlWoSU/SW4FQQ+qPSfAdWzVLz0dIo+OLhjzWIFNHFlBNe2H
sdOgbMDKfealJ96dwsi/iMeaA+aeBqz60CE12MCvTUT/tjSuk11INHxm6d7ZzKRrbDtH/66nIv+3
cwIfEUt08+TQ0mxH4P5SoaUlXCQuDFN81rsg6r0JWQFjtPW6TkVo9/B7ttwt/BmkQMedErf6m8YC
fmqGMBij1eNBTLaVjt7UWcgDzKZjcL3IU4PlRzIsfDzQ2ldzgkcAMpHVmPcDCe8GMyLcviOPBV4y
QZ7ILmBM5WFfXTUKkywaHGHR4Kz9s29vtz5rUmiDyNin7r96D3s0SXm3//LXYSuyww3FmoAXrflF
FFNvPQqqmdoMk3QYcl1X/v1gEnMJhIMszVQ1yAE3nOxAC9gTqZkYjzUzndYkVcYzuCkJ2eDd8Mdj
ZO489uqnPfD4ZX5ZLmMkdV9+B2OgsaybePQjs/BLJxHQpfz5ztqCc8VGE2TKLUHQdrOyT6FTtuVJ
tJALp2noh/VxoasZp32/AQLCe6zsyROTbEov5xjETLN1xf7GGZ2h+8q3c06WFvLn3jJ/1Ltf6hPY
NYPsjCm6SXyE1PtTRd02b07bAdveHvRXekQnAvzbbTK5JIqybXnhx1KABIZ626KCCInhVC2zlXal
MxI0NihnjA8VDKSsBUdonD2ndX9ypvJw0pXR8PS1yPci21Ou4IJnKKH0fTruhmZaQCg3sRyRALGq
ogWWD5ye1I46ITstCOPN8KoxtnBBlFHIstxGeR9WdipBpn9avK15sk8kT/ELUWEd8ejxzxFHw7Wr
5/BNS8HrjOQN9HHtqbKIamevvw4oHKaaHtlCWhaHZZ5rczo0U52bf9ldOOeRvbdKk4ghyqvf+sPP
pSzpCDODiT0BdUnYprW3LQNjPZILdG6GPcMarJWIYRbcD6qv6zUODavRiVKW84tcvz0kldUOHvyh
ZHA3TOKh4C9kcYI0NLtr4Lt58yC6Yy5+kOA6ijNiE658UzsrxP9gHp9hpUY4sW7zyzsyz+vlJ0/E
bEWTu7TtY83kADafW1sd94G3QvjZnV2nVTn4HPd+teJK3HJILuHar+GUl1a674R20VHrERXRW4Vk
QDfoen64CeyORzyca/fBa1gSlpSHm3U8tL1Zd28bd/5HXljd8UYuBV85+TdBh3e6lH+cyZ67jB9r
L6m8dXP7aV5wrX42yDzHh5zSNHXarHJOg5Xp/iyRtPa4oBHiRs7keL93aS81Bj9eurPER2KfjW3o
jTcH+YJOjqNz5nQOvIlD2aoot8EtpF8MUjeOM1ogeCM8elPpnnqAKzMaewid+2MAeYgcRtblRXY7
/2xAvjVLOT5H92LBqPu/Wh9BCn2g4bo/D/vCL3QfsdeDl9aufKvnUnSxXu2xvltrNpqMYBc/fNar
t4ps8eQ6pNiUO3lXBoaeIptAjO7s6t5YoZrtaoll72zyvqxaOqVvX9J214fa9X5sfdHvjyZPGBkC
C2Se+6bdGfVrivRxGrGXVizGDJO66x6afTj+9kfHvbVy7ZynwMo/NnAnij3XHS7MblXgR6OapjXJ
m2L6o1ZovxRurPmtEQiVqeVWbZis3tHT5r2U7ePqYrm6FEKpGDhojUejfGGhJk5wbZ64bz5yL8jj
0JumP+2mpgsnmvurwrbIRjls1W9No614NDeHZXemX483Jvhq6n748DeilopmytymHd6LNagiHpEx
sjvFwZU4jexP1VS0H+ayO15mDO0CVFDuv31nD7FSD22u/mtts3n0jAkwD+urpyJnJJnrqsIqkDG6
HLDQeiIyPsIgEn5rtUBVFONUnQtcjY+oLQCu8rzw/462Uzi4tAENXqV/DEQMMq3tSVeTGUdYSuNF
7lp51rlwLX2CNLfvwLvA9RzZvVpIUTPwjaCPRFWufx202NmMNILzxqmXdMKPs2ZbL5c9s6vQ0k91
lztxiWOgTGH8+9RwSxmby7y5JEF2/FC7X7tfdV8CAwTqdrwUxZH/gcYevoL6eKLGLeyTBhsGiPcU
9lyelolQaRY9CjMxWn46FQvg6Fzlh0r0tqynGSX8FFPDgP3AarmjSFT0KyPh0QllxOk6tQySrBZk
nq3kEJG7UEVbN6iXNd/my1w5rsPSFDa/GRC6R5SuBiuYN7nniWfSZhtTNtpMjB9B1rZV+a8+GAFj
TGr+J3mYocl6Fhx/ZUEXYEyyWfXtl/xSXFeXywsBsTi2W4BXyDfVP9bu7rcZhWKT/Ws8gv57G/YG
sNlYQKb9pTx+djaRgVGubwCQaxrivunCKfx1oACyH2u7X3+VelI9SCN9G+e8VW2NMGcKN44V1CuR
dsXmJ90oePsxrcIXTqiJT3au/TwbDb+aHkbREgY0rKX7XQbS+A9JbDFHdDsZxis+7p1yTLva6rej
NSgm7oI1+BY6583J97pJ+36fS/xrPszrxBB2j6SquaKxMrsEJgu4gt+VgMfY53RxGzm88giyAA7d
3piZsRjzFlcebvd0Y/gdEyo/5fJNt4Ja0eJYXDaC8988m7SEAmmOgGyJDVuy3h/TPpr8dWOIfJwL
uiDjLrBLwOFtKZnRe3fOSgIINqwvdR+SD4gEpEly32zSvA13RvhJe/xUHvlnUesjO8tUeDjs2uwc
w62yfJ4TXTaDiE3iTn56LSKaaKscEoTNUddBtKoiR9wQ2qCj9m7okOGGdM0oEKU/RxPGZsRgm9dU
12Iywz3ah8H9JtSjnx8PsTLcOTpfV6Qo1CE1Y+/9tYVaZDw7005Aqy6Qz9DbMrCZ9EtLouVRD+ra
an1Y2W0zAPwyeIq8DcQ94tZ18nQht4RBYb8lLhSDHlNoB5Qf4VKHSI4cVTE4CoCUW9UUipcadRGL
9DFCZQztXE5XT5baO/suSqJkcafiuLRF45RpxYdxs3V3ghXSx+3LyOtr96Hc6/ZlKPfpJwtNzsIt
jP61yE33wl2zGEmo1cgmStIaUL1qxWXqdNFF9JjLOs2rqX89oHH/1PsRPjqDPWzMMaSiLoyUAM4w
sDIuyGxlqz/0ap39w2b2Qt72VBvH+m2IqlmjHfGcTZJZ2N3Vsl4uI0Cjkw1wXbfJ1Jwio2utb5b2
DuGhbXU/pI+9I5lGE+qNkpjWjHBjGX5sBsv+2ZbdfuG+13c+CD3cplMWbcLp9FJog/8FdbJRWC7M
IKEQ4dAnayv54v2cyL3IMyWFAdAfR5gugTNdrbrdPhwCsNxY5gQzpNV2tFdSHFZ59bqpdeIW6sGl
Mnisn61ia9a7VbEvVT0yyoj+pxJuHwLMjg7HnD4OS3rZTIcmagIqhIKsZ6IuI+RhNauJIJwAyKTJ
W7LtQoZxa6+Gdzeou2/OQwQgTdGWzwR7luntqsfequwg/8Y2OGJpzyFaa9MlbIak5ekjX7wDMpbB
ODiRs+O2SdP1nAXc5CXPeYmAiJemdbjQ9oM7YnemTcUUnZo/EGMUW7ai2b8P9c79AlrdzjFOK12l
SDygjYVcl/a1qc3+0yGE3Y03x+zsS2O0S3vvy6KD1SLmYDiSiuR7SDT0lSncz9KeZj4nktPFdbsI
tKnv4e95jFN3Kqshab3RgV+wa5aGXZdCn0bWiP5xCZWxXXLAIkjSUZ3G8ahfZ+jyJl3Kom7f2ryh
LbTmx2V26PiIg2Ae4UYiUuG8VPnS8Isg5eVKKrdcYlc3DviiQKVwPxesSgn3X2GeNJ5jtm13E0gW
SJ4B7/NEa5wbRPfs/oc7c3tYZtNES932Kmn9ZflvbxrS39j32jYF5keui82+/OP5srQSKGK3jFES
2kbcGrn/RdZS+TDvENfJXoxU2csmLDO/I++idbbpL9+q+DYGzPjpyBJqnO3e96HOkFDCTuUFQygN
VJNCYVjL+Q8SazZ2BOTWg/S1/jHzOsm4ysV6dzCL76nZ18af2VPb/dHQOXjahBG8bphNnMgiZ3Y6
e0ozzbrd0lgxL0rdUond1XVsd+vE50RFCpI15pJBQXqS8Mcg9z/I3gS2WazVDs/OkA/589w6RXU5
EHR4se+Qip/4wrcVgVmVa2WVGAwuAGUqlYwaay+seRsap8Pz4Pgms50fNfFpY9yY+UzqwU2d79J2
4W/QBVMYricn3/f8vFkTiqellmwQQ8BA0tRBbV9YgiiKVbztbsxZuQnizYH/MDLW9iNGVwQiJv0L
ZmLMGnAVMFb5UeHuxsAs3u/lT4JTA/Fbs0AVJwko1sY8oXI1aaAjQenCBemuCRpV8DwCcLSfbKVE
ke0EPcIbRdZFH2+b623nzZxQhXuNpbmyUckVPNMD14n0OuMrRNT6XbuL1fIj5LN7MllC/Nuf5G6u
D17HN7jUWsWTyAP+5FhwUiO0MV6rwiNMpsECVUeOgFvZ/Zl+gBxt2QPJj0WZ2Vu/E1e7TFVMqZNn
Zw67GTRNT+3iSalp5wjAyWpeZsF9fWoIJtjuqfIbRMb+5S+RBZ3ln5ixQDFrQDzjjIdFiGTc1unO
XpQXGz1JNjQkNHy9Qoz/kYXqqVNQLYRQDmvVaA4c4Uz3HlkHbtyN1fpCgDTpetPqTnYUTjeZvYDW
7TM313XxpFt7CRNP2Y7KPO4I/5/lD/6HA+q6Zzscpn+tw2D+Y/Neg390Fojc4OVuHxkAtnPWdQVq
FT31XczwND2Yg1Hf1ebsZI1Yt4eQXoglXbkSHqVXm+9IJGcv1S2WBkSBwWw/KKQPG3uzbb8MvqOL
eBq3Sl/zcXN+uNMYPnXOeDQJXH9HdeXq9m+3aJvurkD+sYItlwb8WJCLswpHYBVqpiwj9aEc2Wmc
+uNQxaLfu1p6zVnziR+JL2loUfQQxJxEYw0UmmmkLuOKQ+KmE6lHrm2SL7nUieZJUHkSHONsi8Os
qwmoin17psxdOGYeo0x0KEngdF9A0RzS4sY6L/4p6sqOk4/n6EjqUE9/UcWiBS7BtheoDUdnG274
1KzK/CpQJQzpau/V+zF7PGs3NvP1OIhnBm9wb/LxolyMeFmr6nMXwL6Rxz2M0DX/3Xazfw9Rvb8g
RTn+wxPl4zMA5gahQeRaRlPZdPJ+rRx0L/22Oqmq3PpDDSYwzMZNmBiIbgkQg9l5RSej/u4rykkW
g9p/tr1yzaO+NGF+wPSHO1XswXUuZfhDQhk/zmptv+dQsU3NpbNc67FxnytrXZ/kZKpfxmBjZeXU
2J5GfjiA/sFtf9YjQ71eXLVHyzA5353mTUW2pRluCre760ZtMHdhw0voENgfxs6ASuQu6Vyfct1J
d57+ayqA9wEfc7QsbvdrCdh+jrplrmmhvKzCM+IxcPb0BhynlfLGrNn74aRNv/8e9ta+LLnrXWZl
9O+zOZt3hTMLaFSHlcjthzIJJVSfO1sPCChVyh69vSA9/a/s14Lvgx+mr0MqfluTyeLg9Udwmetz
W4Zf+O+ufVHf+KdhPBn+sDyhg/Peby/0qbGg9MTOj71ppzr3drGcgj64LwYAcMs5nEj1N4LZHdtP
hLzhI9xvRkDQS98GFvQmd20sQyejBGW+K3qZ9Yb6jULhu1MbUoT+uJNIFCP+Le2rtrffz8Msf+TT
EXZxNaDE2d6rQbBeyXZX8RIMxIKglPPegwZ5Q+r6sx337JoPbkmiUoy5YvrPoxfDyxqz9R/03I6X
bfbmAuh3GlHCBxLxSLU+0grP0w1mgNo76NWcURdGVkVZN0dEia/pxx5Jg79I/BEvGgPoxxRgCill
MT1J0Rf/bejFGa3ccf7yOsf4qVgofotJOD960ZlPsNny2Zjb7joWgiRSo2zsrOCuuDfl2qUhQPQd
rD5Tsjqs7p9EZonQRu5lFDiDlyqUQ/DvVvhIxNJNabQuKThr+9ts0EZFLS1x1xa++BSgkYYwa4Lm
w+uP4Gvh1r9a0KX/wg7Fkf9owpOMaPkVmDVzzpihlNiJ43X698JcmOKDcbwDKiOwoCv08Gbli/Hl
4jxJGQMgb9cRvC7U1qeYHKSiurFSNU/Oe8C7cm62tYLOWAEyq+at4N5+Nn2b/5SYfOtPFd5MF7tb
3KKbjitnbgt7SKEfUvewMjPINf8jLHR3z4hMkzFnl/9sNk77k8vZh7rLrashVtBTUx65jLEqGqd9
C9o7o0eZjXBI9NArZrf/sR1Rvuwevpy2qsWj3zf7q64na4/sebSydbCq32LN7c9qI7kOw8V0kJUn
xIp1xMnfiPjoPvfRYayVplN9T2Vu898v8gpoZFyt3wACyyuGpAG1yuHxzO2y5b9TQ5A/owDvJsDe
sggvpLYJsMgQAxPHiFOkR1BgG1g33rdC4o8Z+q5KNznaD4gph7sFeeSdhYAjWvxeP+2OBO9HnmeK
hM4ahJBByVHXskemQIXyOSRxAkYfBPE9L+bqpYH0RlpqiB24uZDFb3UQxoffCgnRooX8r1RzkcxI
44LIW9yQpcGtyOk16/KgzTBw3IeQMfJxEAu2JA//1194FRSIthPod9mHM42EOLwwjnk3J9YVWei8
fhl6hwiPlLbK8cwkYjov9mJU1pUVDHhIh0Kob9mNhJACrBkfdjnOHlpxSuI/8xUF/LkZi637O5VD
Xz9xdNn2fdMencGWF+RTyrKiCahXovmB/JGUuwgvH7WWiEsooB7ndtBsUL1nllGrh6ko411TBCn5
RFtjXfF4NMeFBWNBvYcWsMLos8tg4zpwJDp6VkzRBa/TeLTLu6A4L7diaPtKZ5U/5v7zQve79VB0
KKJT1y2CC0YY/d+EQamLy6NT5blkAZDP5HwMZYYYaN+NrJzMLtCPUnijP2Qzy0VdnGYfgK6KgnEd
Vhx44XBUb+OIGHflslt08NnDN3jsRXDvGBrs4TgwKbjIlOeTPSHiqDDNac0YeEA1pOhiA1QLi85H
TMIC5YRx30pEi0HKhwHYiaVRW/OApBsuiT5ClHV7kdibV5qPPcRScLa6ecn5JuFuxr+caRbY6aZH
c10uFtnhxs9u1qs4oTyrFhUFK9Jdm3k9V6XMjGAOjjlea1ZkI/ODait+KOFzDwfKMOxHVDCTAsKY
baPJ7BbHwLtntqq/rBjrCIfWjNlXB4VAyAa7b1vsFFZuXPoWHWZaIfJr7kuH6LeEz13NJIuxdO2/
+F2UqO69bf9S+GuNH8fEwfh79o2O9sr9qEH6ooLWV+OTEHxSOiLNoNq8eGoxp8cBAte64JyW1mks
/QlhvDPBxfAMNAM+qL3tqkdvgMJDAzkbdurA1PinVub98s/z+maGmEFw/IaJIe9/SlsRG0WgkgUg
Yu8j4+lK0031uHeYXsHJFa6vuMJ3lJ/07u2Qauxk3BS2IRbmXDJLmqQIdiHvDIQahE2FTWBXmbDs
yv5VLpUvHiA4aRKJplnMxyOZ4VvwAyMLfgKjL+UaU2wZ1s8tSmEf2WNv52fMk34eVcDc+tJRj+U/
zWE155D7vs06oQV/aRnxbQXFWQTq2BE8GfOyWMlqD4iQQRqlS5ic5A591kTucKfSLgvmY1cYEp5E
uQJ9RAX5NUR8LvAUrnviE4b+2TT8BmUyTmTVXrCuK9hif4I6j7xNFkWPp7xx3F9GGyjzy6m9HFPI
tuBRSXESDzkUJ+Yn8AUjn0J1kgVDTzrwI1pm0i6zs5zsozQC+8JZHjBVq2oCG+qtwbZ/D4bgGfHn
RlgivinkGXYFXq1xjecmZ17FV+Pu9zmh5xvJuqGQSc7v01eo/W7gR2yThY/+Agg+Nz9qQ9rjs4tC
qH7KaQoIUKQt7fRPETLbX5kz/Ql3UolUGz2QUxdXcwnN9QQ5sYgvRCb59G8apTtfeguANkXVW+Y8
tMUxnpSvtu6eZAURgq7X4XBexr1f70Sf53likizpxOFGBeBvXKbEahJDuW3PNfolkc0ggHhYe2zX
0eGTsxXhPoaxLnuWcNC/YtSpKKzB4ym1AhvBaVNuVmLWLQ9/FoBwFz+ZERfKFyxT7LZxJfGwUlvG
dWJBGEyVX4m7frPXgGOALBuI7Mbs+Pg8++jZGXL2rWWXo87hznHWcIBknZfaSchEEccCOrIc5pvY
oRtglVjC3zyNLwSxrWmvD6I5ev/ktnBA79velRNagpF/f6OD0RHsEz6vuw1Z0HqTIR91nPOLGT9x
F9fbpZCm7XLM4WKVd7dYFswM4bDU6cGXoo5z7gb6eJOjhE6wbOnUd5JOEXTBdmGA+KcBKPD4tPh1
Xf8ezLrgXWW3t3SbSB9rbJ4x8HTWkqnalAOtddiKuunU8pUcw4e3gM9/EnWz0+UgNO/9swzcufXe
LSJ/apTlfVt5iVmpoGKDKsY2uPZD0f9bOUrCWLRrHWYkCK4YltHiG/qU73az3ds3c+VVs0Gtz/4h
ubcr07de/G01WYDsptvjrbVxvGKCsq35j6QS0cSd6EIqeFklc6t7UqGcmi4GARX1ve82wvn0tTSb
zEHy1Gf94BrTFg2cxaWBPR3L3WX0KFm5p5bABINojYJ0NIHXuk1tDkxOWnSM4d0B4C8vSBUUhPVo
9fJhtIamufpcsZA3G+SGpL932kIeJr2ZmdeDxJ5bez8WdMG+PRU/bdEU8gwmGQrrvJrHYJvv08qB
+7f0bVn+7Imlam30p/VOMDM8o55RL+VK9dE6Nx5qoHpBE7SbQBipu4InWKyN27xcZzsEmEq3NWiH
+34xMdh0odn4czx3SG5e+gBiuqfrcJeIjKEA2+gQUxV+TQL1cwEYL8qqjCUWV76pqXY2K/UOwszW
p8AlgPeCo3ro/+CHgODgU9jiheTe/bg3A8TTZTKIgv2so4A6f8WovZRAN6AUeYQ3GEGztMYiv+P5
shsoIl24BebQXFBOyMT6n6u9cbk6S074hFg9BUPiU8rwpg0ygH+VtBQ2DudaEw5XCKBFAEFCiMkJ
t4eTs9c0fE9lUgYb9CazzujFexE0zYnlfMD20Lpd+7elCqJ89gi56P6hkhzLf/ZW5bSwzkvQkUQG
RGIejGiVMWLUGl08m3gG7URYRecCv1Zr8YGnoa0vClmqfPLQH5QvrYnPKtM1rR6X7ahvmW56OPL2
YlfMUnvk4yLE0nkLyIQyRlr3tfYLl9JUDwszz7rNAxU/7bCIGq/4Eh6EQLuGWcikXuEGztg2IeHz
rd/CO0M1Xp+O3WR+H33bNi/I8t15RZPKu3ft0G9dawtglNEc++8vqcIg/4sqXW0iahUK6mREBeYH
iZcP/vDH2JtcH+ejKHz14ZLITElUaTkr+yopJWS6wOEA3Adr0bhR7bsB+9Vu7fSSjF2xrhkRc8H4
2U2A67ghDXP/icRi7TFXcP+YP2wkNdxMwqnklPQOcrPHwToCWK7DNIqTsXYa9YszbALsyGzyjNuf
g3UFLIedCkYBpbgusJ0k2NU3oRiUqA2BbpCyTJz3VJ9yBiZ1lj7jfc0IWDfiUwNtoGStKiP86ShJ
YEMMHJkve6R8p27/Y6QvEOou+ETt2IV/ze8Pe/FHUjkAV1+hfJQd12i1mbjgTPvnAsHV8VGg+SKj
QnBdJ4Rae85f7pfROG14yuZI5xUA9loSAFBFNuUx/+PozJYbVbIo+kVEMA+vEhoty/NUL4TtqgvJ
TEKSJF/fS/3W0RG3qiyjJM8e1hn2IhHucKVmaYldPJne/5tFdjSPW99ufL0vBdVg7iTklRf+gXko
vxGrWMzlJ2Nfbh3LRwHa0LSje2uC2iXXnQuWtEGAwMGw7HlS52ps5z7cF2DUg9t1Oe/frGheCNkH
SpTNfpJTVPwHCszOSYjmS61fqVvH5sAZH9WE06clj+48LojOrTNGkZFwICOJ6/Re+2NWyNos0ahn
7hJKznxBwnY20Wvnj7q8EK6hxV3OtzyAjJRojqJTNpmTnkR6DKan8syrPyUU/bEmwv6OGjEjlBWV
ply4RNLb+gNhTcrDENA7O07JUoPEzlRvLS8gJXDs9r0ZEWJMMNMqOrTceoo0R6N3zN7SJIoPVZwz
4PKr1sGhCVRIepLgkuvRIxuXjEB8Z3KKdTpz6+DC576aq1oKr9/70zwnP3RQObFSFtFMLceFcM1r
XzbFF+kv/6v3nYW3WE+YSFxKFSD+7YiVQmIIXOUUd47bWhS+eM7ZE0+7E80pNXVXr5epkO74wfVz
HD5cTf162Q68qvSlti0Kn1zEIpkaRVm8PvG8sxQuNdyqaNHOES9QixFqnuJXm1W4Mj4MVqVy0qJZ
uarDDFtcpKAdl3E/VKOZXlyvmbQmTKqL1sds6ElrnqqCbNF4HGmFlROYolV1rNTmm90i648rj3Av
gS68kLm3iseVcdn8qUikWN9BlITLT5XHhTh1HKxiJVkKS/Cbj7UzByND8k+UJZcyT+2mnxbidUPM
CG3Pvll/4ZVRbeKyNvsu39QoIROO+VUIy9sE08TAz3M4gHTdwLzwrQS3kVQ2b29euOFwWbvWG+UO
eTHqWvIM4xx6qR8sONVHn6t4+RbnfUeSnHRDsPxN1lyaXyQAe/rFqAvdZ0VjNfqvUJV2/9nLMALp
xQT1a/e+Jjmtx11mt3N7GGwx8v0edTKzC5FQsp6C1Fk6CBLbiJAnbZbankR9qNH3wTC4dNiPuOvC
PyzssYufunx25js3IOj2XLV9HFzlYGXts8RSLT+HjijXvtBr0l9t3Ldw41l+CZGa0V58B4j92Skg
Ls17hLeok85VQszOLnwvTx0sH/9tRe8Pn23DnRXaidfe/gQ87csym9iTt8ikMeJO8grB4Oy82W/u
stxe648gYDHGMx02+vrMyXD/U6fnRD4mWRk6xwFFy99FHSfQ3cRzMRyAPXkke3q7IQgNojBLzULH
/Ay5w9Y3qMDKDBKAYVg4lMzge4/kcFb/GDogngQfiqfUdJBxclsqpCy90tyBRSnOMw9YGKaUBqDO
Y0MN7rqnTYOSo/JVWLsGsyaYeOeSHhtSAyyWuFcXxJb8gQ/T1GqrKUsabvWDtfh3vXbaxWKdN/n0
26i2UD8m31vSu6T9uwal2ZDO9Kx/2uM6Agh+DrPlQGxSi2swULXZDxSFin1ej3lwnHykqgLsBLPF
eVxWSl300jt1i6OGFK/v+a3ZhqnYaXoiADof3BPN69bfs662mbh8NCul/47GWnzPHax1Hmdackbu
qN/b9AM4WdX9VA5huy+GRQU9yZHEDr+5qhdwxGj9MpKNDesZsbRt+nIrKSvriwEiWHiiCSstW98n
yj6mRC3zmWQ6xY25vCRLIVqG87aavC8Lbcp/GtjiMJ+KBUvjriX7SymQd9YMmaRynHRsw7hAOyzz
tjwrnNESRtHKYab8akDTBg8zFPuV/zB5movQyMMI4mp8lQRGbudb50Xhe2MY3/8BSoj7NxW2NeWt
zF0i6nYtluk7BRobcklIdvZ97hJP7gfRJt0XEQHD9Mzl3ha/urfn/omgo8VFjkoiX2PSFu78ZJk+
6fHNnGJNiVfWzVPcqFtkxRmAQm9krGhIzmGtrWiTdEM2hJeiqwnTy5wYx35lgbg6GLAuYgePOwpg
MkjyFpcqj2j9Jv6yNC+d7/fJQ1+tuI16UvysOub25qSxnyn9qQs+XrbMugFn76Ep0ZnONVp4tQv4
7JNkWy154h/yKJZf4638T6czMURHZs/R37GaoDeekfkwmJjloLhwn55Fc4l6mn9/sthn4+SOGa/n
zu/iM5TvKzQCzY2NsGzFxT4kwUlODb43oda6t75qvw2mV6yoqX3DI8YP3XRqLPQ9yQO93v5iJNNO
JzRN3HZCwRZs+DTywSlkXkU7k3QOonM2eTKtia/SYZlb26PDPriTufLe7DChQNKSyaVAVY1zgble
+MwEZRWMDXlhj9hAibAlrlniD9aWAugkvxczrv2RnHYntrkIAR7EXHdIFolczwvvZ5CgLFNe0OIx
VoYkXuS9X3h18rb0XUKK1+9j299wfBUD84cLm2eDNrYEdF9iGKZIMRlNTTpv8dva0qynWikyjrWd
cEozHWXQTdTHuyGyKJQFudOuaWdndexfc8fl5nGq/GFF7B861/SPZG5UETwzWHndMQvHMvJfy8T2
9GlhmYF3p/l8R7rAJokQmkrh7YHi2e5T3bRiegoMivfbBCvB+bRjTM99BpikvqM7HLub2Z67ONuE
RZCFoBSiPr5qNVXNmS2LHZXQXLDzRhwK42t72EjPL0VJJNcUJGvZl8DGCEyysmG0D9q6nP50ier5
MArHOes4scQDDbieUVB2XGXSlhJIe7DmHkN4QxiRUl8a5gXGP05dAZegIXVRUOqoZMTYSo0gkyxj
iCld7WIy+8xhlgh9uYPhNCcPiLqNOHLa4EAh+Flu/NX13HpBRg8usiGfHjl/iodIYrR+Hf9NWYbr
8obaOlEu8IvoylhAkc0/mdGrPM2UTf205D01lFuRtwiakTt27nOdkUyatlFb5uvXBPoCEFyi+KOr
LSHvjEfL81s175KBTClBwKJ03B1wIFJyjT3H4+OKC4XeT0glIXJmsaPSj0xOuBwSRS2Orpimpri/
YW7krparIbk0Moa1DxWigC1O6nYvE1wkKAG2qZonVg1vyGqGKs7PoZ6Z/a69TqgnkLAPJvUfkzDt
yC0uzy1p1YZlvbxI7YAA2yccqu0dU7+x/63jkAzeRiWycK296y+Vuo+BffCJriueQ0o/NzNPdV/Y
zTNAlzjUp2j1/L4+0zKZyiuFnHLfMXxX/xDQUZiwqQjdTdROgYe4jnp1dKgYX/tJ/y4Uwnhf5qt+
RpeIo4PddeJvkZM/3axLoLwI2dUerWazcnx5e0sl64fPl+JvNoNoSkmE8M1hpPTuKn+R+j+u985j
7rcCA1MViZMGinoShafBfVhGNKo9m1eL6mTFbrtvalN4NDOX8Wl2bjEOgspz9MdBU+0gi2gQMiSF
CFJqCsrli4Qw2F4L3sLVz0yP03aYypNiRnRyR0+/cc5GMeTgkK0O73I23DA2jEpOve+Q5m4xVFet
17Gnj0hDcZXz1pHOyODjz7eJAJdiSjX9H9KzxUBYyV3olJOzJia/H3nFg8KI8jF64sVj/9R1QeKb
ko931kFUdAfSzQzmMygwuP8wPpdwqyqXxntB5ytD7BFY6V5z27WHR9f+m93WX0Ghoa0T1PEINoA9
dT/HJvbHTd2RMzsGqh+qcxm3nrOD79O4u3YcS7b2klwcngJlhPdB4HbyP/LGV+5DFiNm3FnsyJF3
gpABVJg6bFz5gYTpByd4WPW5H1nytvNZlZSQtQHrekiyAnAuP6xVnco6yyZCqHkXej8k81ppb2UJ
CO5EBicq94W30tUKHTuxrqOoZ9RuOMnoZli88fpeVAG7cggOAYHQUQbFMEqC4tEnGgphop6S9Zw0
Vjh9Wbwt44nrIqImqkpb8HdsyokdfhvuFNVM5ARrDk9hHlhEo/muPFU2WuvK3WESokWETZpo2fGL
W5KGSgQpCey8rm6Sasuy4Yq4F/g1FFJiuVk7f3gIpj5psxj93qlGywep3Yb2HctbQnVnUX/yyYVW
XaU+/CAYrLOdkMpHfgdMTuotGWd5dBHxg28rGcC/2TW5s9NUVbRM+6SrHgiZLi03Li9i520guTBw
r9GcKrFeQ5guQGMqMu5hwjklHP5kphoCyWWz+P0urtsl3Neo1P6LC/SQ0mBJobVPyYVM3wzNCxuu
mcIpkJbavCxWWaKgutoDrpQTjby6g167WykjfJTJMrPKrslzvRuxHMtHnenES23e6MXV1OZWPtDl
H0E/55oTRaSB5xB33rHRxjwPJZnqi2cB4LpjxcSNU1RJ91zTXeKKzKUDqXyNqEg9IdLR3oTQZHuH
waUpTdAcxfyR1QzZqebIo4qkSMU/8O4R4ybmIIuPt7iLvwEv0Ts8CTFFMV+FIYWmSOjpgbBs5f1q
eBI5TVHW0kQWSVYjKXHNw0jIGDRaMQAm9lm5riRIwKkN0MR6br3uthtLafSuFoNsaY0x7nMyah8I
7baU9jRDrrCshPt15/zHecryocNAaa5pz7kgvOofKI6xs8JBDVt342JyH1nTbX7ixbj9uF3iofuC
4UlxWESqibnI+JOV8JCiYNAOo9jaE2Tsi/lstSAaAWK6oFIOa9BGoUUcr7C647rYtXkC2kF7itl6
NG+mIFIMiaYtffPQdZX33+B53T86oHZwSII4v3oZV8xdKRS3KrtlRmFUZiQkDj6uoM2iQUyfAbHV
eZ9z2TpFOTtliDlYNcCJVXj826Ao3DTrJmSfUobx+0wM/rargtbwBWRgR1ucjLaz5+fwnql2td+O
41biWPLLafa1lAGaAkRGFl5wSbHO/OHLvrSiVbz0wfL/ChfXsXNmL2GRgjjA8mVo5YuLrhRiVuji
16vD+TXihPu1XD82FzFMkbxOnT288RON/lfeVKP6CQokIETtqWqPjphlx+YziTM6dH3OUne8XkJU
yUgPwTGU33FFumrXQ5cgcl6IRj25RNjN0UKaBl3i1FV+4dFqf+bgtolllSJ7VkiBXtr73K53DUGo
maeAqiVyQVDEKfhTotQ5+zZIr8jRtttvU01BvuXh5lYkGA2HnVsZ0NsVa5QZNlm3PdYUotvALd3U
xlUmlJ6Qo6RhNtRzeARFnAPciEuuhbQHer5IZidV1vVbnJihSZcZjfyPJfx+ObkDiJBHm+1j5kaF
WlyH6HZfR0AaBocL5joQYN2U9ogDt0no2ZU7VQmLxBkYuOCa4zD+Q6+zgr8KkumnHB1RvuADk/yI
sJuv+IOAYuNVuye8Mt7y+WAb64jKGf9FeqrPiQWhixaGX7AvOYqip5xZvNyHowbGQt/TgbUMDpgN
KEIhg9YSbB1gFsrT5GbpZzx4tFqRAbNBABuo2FDBZWTq3e2Myz+80RWVhwzR23DFqsBpACXs7WsG
J6c8dewqInXg5WtwHpLbWquGdbkPuT233XZa8FfOKIZzzY2qB8s3dw6xxp4XTUqtc+qBDxh9dUlj
ztsO5JdDTCqOXjTjWL+XPDD/WcBTb+SBzjCjkkW190mVNdmhGGP71PT14F+QLOlTjtUN88JoVbxW
SD4w/pgW3C3Q1fhgMBiR94PaofFtjVF1P7AF5MFem6reeoTy/moeHDzZuRJ1iIo3Zu8Y7JaEoYtx
u3FE64QoIoQ/0qqNqo41c8kYHbkJYIzOurKJmGEfxZtRr/KZ04Dw7iqKcUlhF61kK3GeveRgpmG9
tlHQP06Z9utDeHPEQ0yb6BAu/QihNaELIO46P+Kp3rf8oqojNkjOkMys5ewGawwieY57ZBfn3emt
YBp2lAkLsgA0S5o/WoVOealG6roHbm3NdFeYMPtrcNjuMuXE/WHSJXQ7j6LBZ0EOHKOUmfk9hOPB
6Mf1qWy3Ie8J67gAEWbvUk115sBNc23TvAw4CpHlqYDnVejyFePu7N+xRs3YuxWhy3yDPsHU/zED
C5JpimVNUQMY7DM7uDrUcOOckMQQ39n8l1HzivPW86aJBo4MoiGc4OLJUabBznQK4eRkh7oiW4wh
t5znzXs9JuuxGx2Vf9asowOj6AJEmvdCmlbSrCCZmyodAqAYXcfxNq43J1eIugo3aSAmsid2i2dk
WRYYIZagN6BqBulblLZ0RTma19dKnH6Z1Cc7o+sFKlC3VKkHICzZ4ftD6ZXaBZfDE3K2qV/K4zxk
8TU2IlrSqDGzYSvErITzXBIprP4uwzDgIGRxD7QHuIzjfRCaYuXBzmU06k6ujEBLTW2XfA04L8kO
SQ4VXNS9q459M1ELj7NcnSmeBfFvbMA8fHLGm+ICZEKmS0JOHDdFLSfBR4kw0sTwoclniL9uFbL/
kLdoYPAfBv3ADL+0rzWMuf9GRd+PHnJfgxtwg5VjcmQ9aJMOQpMhphFk8otP9BM5p9QgPtyGfM7J
BSIP50Q0pj7oKlmCvelkbV6Em5AW6mUS9+cBjmlBQMjNhkMsm4BmbY+suylXIrRowfBeKyRJHI1j
r4uF/FUMTCInOl/uCewwbUZ6qZ9CLPE+FZNb9fulcBUAlLri3ZnHiVb3S1/2555nnW5ZtFqHpm8K
a6vawX7KhtKKd6UXqMs6rA6575Vv9l1NkpSGdDeoU8kmdMIlrqoI/BtBDDTLHCzQTURYj2DhFI2X
hdI5E9RqyUubD3Tm2pkL26sEQVoc3JlBZhOZoAz+NGzXFJsKwf8vr9j8MR5p3B+oipVPlrZ8uAc3
swjdWS6SMBMevLWB24E3pZ0l+BOFt4YKzwqTO61C6CoDzdLUOEPxKAES8N/Pc/4xTobGOj0Kp/6D
zq68DUHA9QrFaMq3qEcR+VKUOzhcdUBkPIlcnxDvRKVo71DA7rexma0/4WhNC9EKhxFOlSDcqNlP
P4uZKWjd8AwkksJ62rJdhTJ5I5iVnVLUb0sXTUA/HI+sFdRi/SdEWRUPdWnnioqyBcyQI7OR02Mn
pUvJnZ5ReSjYu/ioFRvYCU/0ssVHWFktIpeR2sCSAI6mXteIg+y8Xt0P3HTVcah0/jOXHMIoq/by
mptZeztlVvBNAvduSBGEuNNAz7aHbc1unyOg8Bm1vijVa5KLINw3ntZqr0s9/BYJF+3bUDw9t6UV
9LRBLcp1zA8eJB1is5ru8Op/1IT6611VGVaULUXJQ+zXvPg3TPL6M8n7qE3rtvXKFMjDjNfVu/Gh
XTtBAbAXlyY39dsEYoJQZNtWfwgW5vVdD/v23XHh5tyBK/Ke8Pnrd5A6K26em4/nOJ5ZjwlwrSD3
thpNeTJbVq++kk+L/+Go5tHJB/Omz+TruuGahEF7UmNPhhRARPJG0RqI+lxToyZ5Vfbm6jc5lXpR
YcEV81x6O0wFtSNSaOiDDapG0lFd1d8wXRlhXsBFyb9wnhuj9z7z/Lwv+wDnIXPhb+97FhRkW6AT
ybnKCLKk9BIrfaxmLzwBRJwOIAsnyga6SEhqay4nV7qUjb0TnbFocffsrqD8RgjdJV57EF7BppyJ
rB2T32oqzp4qssM9ILL1zclK17ovOsyqG/Jc0kGEDMAXOAOPrSfxhf9q88iafk6iax2WmfWMNYV7
FC+BnM52OHjjaRnyWu4FwW9rU1pJ8mcZMtATNTc+YLuLS/0qHJfcPtKGZPpNWgyR16GKA0x3a4mC
T8rlZczbYyQwYVdQmtNRRU7WERk35JhCz0T4hivbbJu0zyBpAxnPJ/XluAnjxiYbi+lt9r0E7deZ
ZKom9mI917dw8GZqE2t4qKSPXDPV3ricqIBa5jCVdgQWbB4I7qxDxTw7jmgX25WgHYNjkDjyoua4
bX9HCAcPemLqvmQSRCyRU3L5CDE+WPDNNJZhe0HhByQG124eSE3YHP7a0HhMu3Utnyo/qn8zfsaX
sWTYodPPB4loOc+v4EAnieBYr/i/kQGyD+Mce6APyH97fRshhed91aYiWuP+GBoyWxxrVeKcZZRE
52U03nsQi+aq2xWQjkOk7b2wXQhcfuRCJkXEXF4M1yd4LxTKx3tSk3jm+UKCkxK6crrUKaw2+l41
2zHOjSzj4iBGZnKmTLThtIdXR2nYgoIIBoXjppyoYmxdH5brJgJ/84Z3yy+4NG3GuVDMC6uVEU3j
tApmD5BxZ5WfYxDqN7DlaIg9iLd3shJZdUm8wBq/wjzyBeZlIfdoFrV9Bbgc3LcedgNOpSh/jZ23
l0LWsvw3up4t2cmCLM1FP4ZuylIHTCvuw8Aq59lMOFzaX4dPTRWO6krD7+1IVL98Yxd5Ur1N0zrc
x7i/zXcc+MHwSB5K/zdB6Su3tbM6f7hN9e0ZJrVsyELo6qcPrOqxGe2KgF7oQpIzlZ0QVHcmo+/d
wKY7xESDcjIltpRPSRFgNkb8ti9mLsWv8jLb+rGpxlJQjKSJ9jwWGbMM41edOm5EDwiL0D8uI1LA
CbrN7D+tGMTDJ5PG0v0HlSlY7mq7cOOniJq8lxLgX6ozS7mmvzObZfuD0knd3TlJXePkiAB3stXE
zjZDPCwz2p0Z7VS7IeLSZgqsdXipe79JHsnfugt/Y2v/6yqR+GcWPLo2f+2snrupzvR5FM0c0YBw
nBG8K9ncR0aTOnvtqSNk25mY+rKT0GCfF9KAHY6DGk9JieT+0sHjZbWGp4JD1bKYG4OlArBEG6Ek
GPFFSi0M7mNAu2Izx+Q9U1mxY+FYJQQvKdqVSbUf7ZhMWII7s/XBQu9gjOswVcK3vEepG6e4ZMYl
HwoIUC1bTDBUxUYny1NhcnZ4cXOfZrb9iuCrWqTT5dsudxq9afqsIZkdgLkjojIUFHu4E0BAlJn3
z+9QDO5tglcfAPZK+5DhS0RAg9zpOdC8o9Kw6NyVXSJ9Of0NYKHh9CUIM6Bo+bB3Db9msjWjcFBW
1rELUlHiMl+KAV3PDRrlf0bToLyfmMvnaWQfAiogS2mqX883bArlntPRKuALQRoim5IzSoPDVL82
/UVMXuCltOAysKodQ9W2YK8DrmY5yq/Wdwrs+k4GAcXhaPhJqhYmhFx9KTCkJrL+0HvXv1bmMUBA
gfb/rg3ljPtcK4PHFVcZFkDHRDOMymVSYxLuNizw4LYGeJfQwCxri6G1nYHRQd2MeJZqvx4fWK2C
XoNvm0fboNIGcOnYlq+S2DmL40XFWhGmrO7GGCQLdSQNkaGJKQITjgC3h/PUh+yQX5p2QMBx3Dcu
7CHgfa8FJFZVgFi8IlAbl7fSf44hVA4MV3a/7AfI2VHBRMFJnCHTsQIvmx4peSpe3rwfCziRsX7V
pEx+IbwDZ2A7sTZMDjY4MNubSToHJliODnfjZYMMQ7lzANP0NJJeJSpYg0zZDASGvBQEpPoqqhWE
aIVwxWYVvwnLe7FGkDIiigmkeoO5+1xH/PZbuiiCJaWb53o16sATA38HxIH1NBCZybivlcPZY50z
LcrAcoEDV8r/z0tsVA3L8+q9MJX1Q7yekFcgk/JBLT1nXAa5q0f8reU7QQt4sFHJ6jGkUHfcVv1N
MnaoOdzaIeBC08Rb3PfeLeyXsZm7docfTf66Uo3Lb2JmozA6SfMW0PsLIHDh1GzcxlMs3EE4gUEF
aK+B+hYGtFKb9aurhvpnDd0CeCgeDbvxGp8SWzZNGcJdFYYI6EirG8eLm+dCR4SQak3elh9tDn8N
CNUjv7TQbAugHQO1NyGsvV2Evb015pa1baqifxya3s3pcwr0BpJuE+tLTAJ3V9sw6bcO09mrasPh
kTdnDY8w4ECnvth2GkSVkO+NrcnML0W3fqgmJAPIN7NhHfccxg/CmbknMGgrepCuZeqNclwyooA1
O/A6GZ26fUbRJd42ltc4DAglAjjZ//59Ht31G2RAGdHPJDyd4xfCkg/m4r/beAyhfrWXlyiqAuht
ZK24xfF5c2XLkT5Ny1YPv1MWtTZDLdlmgcbD4EYLaF3wvPHmlrY8sGWmTajUSrrsJWKI2JZ8n0/g
7OLhbGrc4E0BxoJ6bBETb9XUXL60W2ky8BBfn+bKxVaq2yz+renOgiwJ6fnuoz6M3x3ToJvXXGGf
kTj5nwRZb/tqxMgX05pUH+3WLgLtMQLZW3dunNVPIneK717dQIMU7Kx9y2un2Mp+5OkCfpNdQ6eh
PszlAa+QD4KXsckS7tJRnizddhG3SaRpWy5JtRt2+a6bvRHNrxQDWQpWhb0RLsVspwJza16bRJ5m
h2RIOpEz+GetVv6PxT/SxciP3VMWNuvHzDmotslYR5/LYskCz0mIN7rA+rNuAjem9eWrhxg2kr3t
PA1qb7Z5a20Ek+xLMjoZ+m2oQAXhYDPzeyWJdXQIUojUqKrgXEZj95EYRK1zxof3S4oQbAjsOCb8
tSqic0SKVezrDhgCGYBJ7VqVRQ9hYCy1G4OmuLjNwpHsLVlZgOYI+od5bONfI/i67ClkJNaGlUlu
s4MVib8441IgQ2P+sn0gZAxd+wXPSQWL9tIgkDBV8aKcv04ROQT6/CUYj0KN2VPVeFAwZo/YZbqA
Ku62XTdpIFRS2H690Z7r8rDY2j9TMLO+E9SnhCv4Ul35LLGtRzZAnnC++Ano/+Rq37K8iRFrXPq7
rkTuTuPEM/w/KP0vXoaXNmxweByujHD56bbTm6afgv7TOBevsDK4CT2IrY+ScFS0j0fY/FSBkEzk
Y83y53HDAiW+ve06wJjAZM7juzwQ8Y/tSjLfXieH//RM8ICNIJ2e2PM5wfH8XR1AKP6mcXoZX28w
AMJoPFYdmTcUao8gP4GO1j1oUN7qs6YCIOkes1BhAUREcIl1Mpk4Eq3ukRLIMMxTm2qbm+5nFBgk
+r1hiAyO0FFxNDHUwA1jZPPKGYp4OWI3U7fqZmmOJXsQuBpGVcGuroQKdlB4w7eQoYx3ceHUMJWH
sPjpOZi+I6jB2PZTlxQM2AWq3dJOFFQl8uTfJOnDNduygzaauvMqPS8+oQP31GsTUrV8/DKQyr/M
vIiaf2zjMQy10+i2tw1Q8jbJQG1rmCj6RCV/Ioe8WIommwfUy3BkDm7fFhevIXW8vV3mAPTXC0U0
QweAAmctx3K7CiQHVRcOFX8v099Y0j7JA6dvl4uBZ55AineVhoISd40mNQSidR6eA0oWQ0izJ2K1
h+DmTm85R6I5qVXKt8ou+e/YPmH6B7Ggh7DG3Yq/kwyIFbcyKgablsh19ajzamQBS5VVPxGKa3JU
0RS/WTLWhrhhSJvGazr132B8OmINsEh+MRYk3g2gqRz6xC35c0jGoXsltSiDjeLaC6WijRpW4+Ry
id4mFhq+alDdZAm8ZDRHZ/HAWOfs0DGHhB51vwu61m7SKZq8K5aPmjgKkF3jDX2tarjTjhTTT47L
av+ziKu7vCXGGrwOPe+D9pbwMdcIrh+90LjOpWf3+tRVcUP/G1JaV2/RskT9rbA7pzFtC+rF3ClM
Tvt249D3sy7MNny5CElHf2c1QfzjR7Hqi2hXL4HDMga4yVk5BHdjTAKTHUoiY0u3H/RskgLiNLoP
cXa7Bvbw/lf4mwXLunOvqkoSIFqbLa5bAYuLZEiz7Hq7ziSQbrfy9ANHS9H8C/C55dFHt2XPh0LU
3wANytsX6uydeXbK0DwbEqwoVcsc8wXvQmCFPKtCA4FfS/dlRXwveI0nc/EGyjlZPoqxnLuL7Uyu
e1/0xcRxV5Y+7ATqAtmdIsrHNqOGOtwuCmknUTau/u8/lfIBIaEEcNSXlUz72Au5qgYYLBuk9mx8
iJU05jjUnbzj9c6rhr6dnv+iiLHNKCB+RObAZOTLVOvKt9yUbXSvqyAJUlvxL/6oVdn5n5RInegp
AuXKp00iGdUVMBbZIRZhqQcO8Y6rNRVPsqFsurD3Wqn8wG1cRNtau/jsPH6q2zQEecdvIuHooGCN
iDxmRqPdweiBGZnXyzy8UZaCe5HHMlNXHIEu2HUKif1LrXxHan5nYHv3RBpq8QReDIPED1X9TmZy
CDfTYPRDMWqARu06ryREwbdGR68O+uUOT3dw37uxX+fUCmTIYhJsbyrcOrOd8j+8gsU7SSoX0+PI
vrv+vfNCHhOkFFSPgEA2D/1fja1LnChqSGOszhgBD1VE7dmKqUnrMJS0bFOAPe/TnME96u8YSBm7
GoI+/hPLKGT85sHmovNKEiP7it2wsJ9BGc7QvhhyzzBoZHRVBFDGS41be0D6aFtC+GQXTjRLYPas
DqLkD+zNADOH3LNrncRsheUrF0Zy8nD4a2nP26akx/IaR7L1X+mAedADkeFo8JGDtLYjvAoKgzSQ
bdDmIANeBVGI8MB13z6SjKjjV7w/VnA5xCpF2ofGfdSNKMwxgHVw0Tp3XrOkooBoURbYVaoV7Cu3
kd6wLHJoKqLhspRMPPrbxZvryzLcCiWhwjp7aiys9PNE/YY+L20RqgazAcZDqnCyTiuRyIJorA2K
8MEbcxZFeuuozRUXiaSmkwAP/VM5mLZffKfKYEfOk8TH/zg6syVHcS2KfhERIEDAq/HsdM7zC5FZ
Vc0MYhAIvv4u37eOjq6uTBukM+y9Np2KzxWuKySc3xUcQ3wwTBSIbquCfqqfuHYZWFDkBpgiNoHH
3XwWzLi6a9OyvMcYlozXLrIiBIE2zL0AQ1qEPbVne48BAYp0FrEOHtFKXV036l7RODU/9LBB8hPx
a/7oYGCgWQpRskjJ1+Y/bG59yLisEqyQjDFZdjJtmj0hwl7T7QjtYIg1VFdgJWwPrgx7e/ZyfEt5
FXeiuB1HPmauuLNqsfULr6ufk0UNzt5ba/rU0SBdhZYyrwtxX3bw4Ie1H+7LqGFQ4IcZi4hmMtA7
krqLth47JZ66PJ/b7cR9bL37THTl5zhabymGG7wUrXXwAq4Kr+ET3pADIcIrgS7rxOTGbbnWe/xF
gpI1UlZx33pmxWQ8ljnbyb5joRYugbkbBanUlGmQy8nciGqtVtwLYXttK7t/W7pe3ehtq2M/FgyL
rWsPEd17BJRfegfN294fwoU37r0VlFeb0QEvB2MumspDMfrRV5aFwb8QBTEFwRpNf8ta1mQ7DFpB
IIDf/tKPsiZrk6idBjVOY97pa5F0LPnk3HkNSikCveaMYqTDqXVMGGDivCadJDs5yoclhEACF+ma
E7ZwyHFg/AToFpaXG9JgeYjQnEI27djp7uolT/NYIiwsDpXd5SR71t2fKqrslj7bUugmrWh2jynF
Wrvz0fjfdRFb/S2DdXtmpqjEDFEVtzcy57J6mJbOZ4EEGMV+B4ADhA44NS3gFNRivTNrAZvXcSOl
j7UcVLdfbGbuaHM6UcWEvDrWscS7TYPuFiC5gA6MMiaJ0WYgGGBy2iZswZ586kgAoqCOhwHtqs55
DherWT68/4fLFJ3JcdoKUt6uKOzNiUrIy65CtOqTzrQeDsKRPgyEQcNjT0U2bHFpKUw5ANP2rmzm
vRWQCbIhOncx+3qI+vxU50jeAZ84EQNPXhqGfHIOzCFhvVTfO1QI68X35eTvxiQQt1iPfCrao/Az
7zHRk6e+/JzUaLJClkEfWOYG7wmZYcDXKtaduLJDGGxw5EknyIU1zrRLQoA0CKioPNlJyu0oS6V6
8hanOnmyyi2otu6w7h2GY+pRTuvwL0L2ygZjWUKnvgxtumy1uKGvmS6t28liVn9hWMt2w2rxNzxO
0PjJucFv8ViJUOV7h4LjFlzSFt5nh2Ye87nJrR/HtbG3sejx6h1iPO3m8QRrojqyfVifV5F2kTkI
3EgeBTYWfcHXMbss5t3Vsi4ompCH1HVCqZlKizUsCD1cn31Z7DlOrEcEjMqJ2xGndUSYXynrXSi9
YIqbjI0C4urepTPVjf5ehrC8+AadVhwxeo8OUruyA5YEykdSSgZUuPFSy54bHDdAcKKZdgzSfslF
MDfQidmIrGAHVtaZMouQvjbSlNZHhgTx0usqMLEEj7PsCQ4k97SzkA1QUVIJwzFax48VT1C9R4kH
EXnUEImQD7dPHHD2C4kgyfrUdwEFHqvNtqFWMljOKnVDLvt+bQFCqMZPcurQdDjIiBDENslbghDu
m12iKPgODQMMtFHCPbZ1WD84ndf+tM0NFrJ2IJK7KFrcu8IauPzHVRgwSkVrX2rlLPq3tvNIPdn4
F/cUzIqefvFl8+qo2k/PAXvu6mwzKDt4udujqDCNsJ8U20MkH44UP55ze1LyUMzE/LV+C/bEDXF5
LrAO550kiSShMtEOs2/HSdV2VSlQb3IhyQpiheBmL4uZEm9bo4YItoZvodzd0KkeRzzJnXs6qKXh
ph/74rlf7Mk+eJq8zQ0EDIYsrNVAaEzCxqfDyFxbyYFdsmRvOKRJ4B+SSenbLmRw12cv681fgi3k
v46S6A4IZIY+QRBWfRj6YFrf0JJTbfiOSf72WqXjtXes5JEDByAWuuURipgLqXXjjlT5p/9Hgnza
88IFiQS+T8SfMUiJerY7/CQ7wOScnLXKGuvHGjD2CtGX4UOZ5f47Xo/W/mK32oTPc8M5iZKSq9Am
N3lVfuz49jp+uWayLZZGN+XDNsu6MEEMgnN5M9MBIJCvM9Wfcji8wSsSHQ8SFjtR62tYPe8C2Wrp
4QUWDm6pqNRAx7Xvgku3+RfQU328OkCrmvPsBOm8xehf3aH0G9IrX1H1haOzJGNjUMFEukM7XPUA
wROkrZqmy+hkZMhtMrdOeaH5ypuflLmQ/PTUMAgah6YkkYuRK1J1eiK+Fs33S4UHQcvj7KmJ3Q7B
Cdzh/YMSM+Jj+QZ1EIWcAXYynfo+NM2xCpDr7j24nP05o8Lzj7brJ9eKTnJ99NSK5mMIVpOSD5KJ
9EQXjBh7Y7OnTM7dLXr7EUnBuh7s3Ff2g3Zhjtew0VACODUYq77qNFVqw2+L/bGMhP/UuGV/vnlk
1117WxAAy3AfJdyqf2JhlradEEkhFiZGfIsB0DnjCpbs4NowTYfXcpqH6c9o1UMzovvqg+W5DbPK
2vWzuT3oQkhaByqp11SUBEFvZh6kHxZylvi6CRzcHfDDxH105lxHp0jRrF3rOpDnlSQL/w5xJVPB
kFd8/GCIqatDVLmWibMhGuHALP2wBZ1SjbuBoQW3aXhzwcaV9KT5WZJkAEfM42vGNY6CdX6z4Ha7
Dz4UL7bPxEkz7t+qxcIDf+vZroja++6eWaIc9i1NBSKMrKJxR89Ymp9xaTSDxV7Nf4pZJcujP5kO
7/Y4ReTkcN7ibPNnf3pikuI4yO9u8iqunOwe5GVQM4FjoMYunwytWPjL3DyRzzlUh2xinxjPRIac
7XqUxFvMI6domReq3ULrCx5ujlzaJeIYvY00Tm09NkSQLRvfHUhWGTtwi3t7xg0O8Iv89+3sW+kL
kR/COSPwDfg1dDrV+x6KwKvp4OnHANMD4lLMlLF9M1OQBvs6d6wzwUlIVkQBj2fHJpRqSo2h08UF
SZ6YcAqUTeRxFIVTL0CDU7vfrgB05N5l6vZrR8WSsI6IhnvGQTdtJvDZbYoZe+XTMOD58H1QgcyZ
hgbGwKJu9gxg2LADFb+BzgSxkXEwghZ3O2V6gmdcNW8Z6raPaYEdO+6SgU4BgXtPDMItEHhx4MvF
4WhNNlu90f8TqFq3byPGb/HAxtcWcSdTB+UnfMIrssPy0gNXXOO1wFdGKFpdzGdy9Yp/DlCgdJ9C
Oru4QZ+nYA/czrw1RWehbh4j61IQoiTvcttdo3Oe+20FH8sz/yKhdP7BUTY91VEetGdWtVhlNwEL
sqcicswNTGzPTBLDCQmpS4YlueVG0VzMbEwZRDmUOY4eMdASWz3ukjZrP/EgrtUD32bTnLHQkcu2
5NDPTuwQ8RTwmLvL34KShztDy6GOsfUJggkEI+wtFw3reUslM6ncDQlEFNRJ5RM2UiJrV9jvw42j
sVaFcHJtNLZ5e65gR4PwYRp2DDoSJ0AHMszaaqRQ5W5lYfq8IgwMjmwJpXmrxgAPygC44dh7fZnG
KNlvkZPk3rTPY4p8R0Zzbb2EBmclxxvLvkfGB96T1TIXeEz5hEhHzxJGPB7+1UNgFWhUFRuvn7Ym
YXij5l4jLQg8c7CWOr+ythfeoeAEOc+2mTOUIbA37yPP1wSlcAAXLtZXP2we8M3aB0mIDYTKtumH
/ZKh539hXZm+kpvaqGNThtZhrkfCR+wu7M9lyLzxybDuLH5wyWuwdqFc8799YZF/CgaUB58Fqdt9
TCg2zoHV2URkGkzrU2el9d28YsrdmL50wRoH+OrjENOzOi8aGDZbsMiv9oG2DKCdhbQG/s0MWMfh
99xaRDowlZjYphGj4qcPE8Q7c4bkA389A+75H6xDjZSJvd4z33/G7xcGebArXUgEyAnGSn9UVdJi
pw7YGQoiiZlAsm9pdlyHvXcYuXUw5pDj5Gz6pYI7itNC39UNu6pHu8cExewC+zABqHm7m7sCzCAL
kJXyF2ovIZbzkKy7ZJ4h5fqMZII7D3jpYzYRWRerLCs/xjos3H1IynxOmPrqPyyNMyY7bEqdj1nx
xtxeWeU8oaFhwcFM10UNUTjRNx4keDdwRMbuvmUoHmyQ1ahvEHQZk6fkBjYsKOVYjE0YaCxZFeTz
FbR4G3+BkvAUzTZSQmEX6qmlKrOPNAriwx+0w3q4COcjcaPN+mhsxFlI0JBiY6Ze7UuhAG+Tr6HC
6DkL6rDfraLoGQuP4j8mojPtHU/eX0rq+YxOFAGyzVkMGWXq7f9u2mcCJ0lRdM+dVPopBGfkx5Y1
o/5BnIZtdCHn6wbD7ogk0mX11xlyBOwxlV24h9jiJa86HLKzA9Gy+od9yQU3h/tVIOTLhw7+4Mxk
nnxu19jTQYOfMO8ezaz9N3HcLj+GyJ0YCuJfhpDvNK9T4iOfWb08xf6bdkR/blmXTeMFHkYISB43
0W4Fvo9TofGWlwEOCJVWlC3RF9F/AYAdAQcQsEmT3ZOpsPBKLy7ao8wKRA6l0uQEL+ZISS9JmBf/
DYFEYiYBn40MZcLCwaNwi9bEu05RFEx9+mL6dbqbF5bFcUsGbRLbY72QkIjP7EFw1wyvfhMm7Wbo
xiY/NJPlQYSITHrPSo1fXPSaLL3GacUlGkEAbvpkxTIwI2DlnELr8kuFrVP+Yo+5+6bXRB4egwrY
x1EPVndoPUz6B1IJbpWhxaL91NVdeTQ9Av94qYIVT1/q9Bc4suYXcU9dkRdBpXW/5NpLttnQhqCK
NfL3LexDHzeqhHWAxp7EhqPdh0tK+oCXEMXn1GXyH+MijgxQITra0jFbP8ii6R6z1obcmHiert/L
JVlZM/k411/o6yGlWgEtY4xCAumYKAJxJDFPL3u5tlKd5yrz2ztKPcN/KCz/P+h6I8CqQQSHJApD
8F6yRn6b4qbvTsQHYppbYI0ljNL5wN7DMXdfoayHbIgltiqwNKkAt1GgE1wxYfRHphtq/ExDFQTy
4lImL1/NanrrZEjevA6yxonEpNF7l4hYZJwPHslaIAxWMhdmqx1QAMpMoQkk+hIOgB318sD7k3mH
OSqh9hVodl6HnjSyI8TzDB5dX2hxSzLwAMDaAwM9FnU07WIqaQ2dSJcWXgejb64hO9x5fbc8QBIS
HuLYaLj1Xbipd6Jwk2kP4oBYGAT4YLjbyQ77DVmyIEi5cPUd6ZU3nhXiXHqTxVgwmtxi3bJG0P02
mpf+Y5qJcKKGQY+2Y4KF+SAMhH4DnTsSM0kb8KX7lmWyQkvMsQ5pzUbHT0rVJqGdiUhUHsZniFZE
UdCTWrjWbKHO/TDL/s6mGb7BFcdgPjh2093zmmbrZSkn77uwSrp2QjmG9a4sFvtnIIdIxcmqgrdh
Lhu6cqz8BJFykmYx9ul6YcFPO7AD2SjfaI5TYhMK1+oIFLGje1PaY3gdqpkLGmqG85bNXXTPpLrM
ufOyijl5M893jWjJggKbMu37FTLatZzz/ME4c5jGXdsTrWcVusnOXDzlQ03bSvKjE0Th1TBmxant
ju5/BfCNgxMsJXJ9kJF7piCWPAPANBwWIskeuczsecMiWzq7ec2RYGYtrDmBEobHqeusT9z84k9Y
daRpYlTuDqT/VP+UsNrfZiQrDRFSwiCeTrYoGiCzqfPoE1cJYMgTFkpM+Ho0w2JhShEPzogMPXEG
1rqJOxLU2jK9vZvIbhMxLzUQqFGtqPk2AQ/vsk3Xxdex8oD2bJ3ZKvctgzw3rlXuek9s0Uu9MyQ3
3VbwU5/s1hWyN2JVq1ZXigZC/jYTAYYvPDANQYdML+mi3GR8l2VLKWYXpEjh+I4QjToTL8WuCdGk
b4EfYBQfMPn+88QUvpWUtYQxm0z9wpVELSLMvOirmlvRfbhs/HZBX2mfkaHF4gRk+/hBggd8JomU
8cFWGaJ1oplR7EDW+qiJfopinBeAI3JOe59N1TSe/To09rYULguSktjmx8Vj2H0citGMp3nIw2eI
BswNPKYWET+6JmA45zMnXgmazoY8Crr8JkqITMQQmoXHsPMDpDwC0+WJZHC0yDDIBMl+JEa+u/QQ
1i8S4wQs19z3V+PPafrkTgGSauZ2nwh9EPz4Pq7KHZOnjCV7WnnN8OG3SbSe6Nb0BFm0jSCph8lq
H3s+aebfhP/ZN2iSXz0TvLE8LDqgTcnwm52wuKX1XhGQ2d6z6govgHd9HjqJZwfiQgtmeiWmprrU
kNmcQ9L/H8duwhAwaQv7fiQSaxetidcfcg+qxzciffEwG4rCrUMCho5FD7iL6muBtREjAMnIJjGz
Cqp+owAOlAdsghM+SN9yBJeX51TEDrjr0yTcgOlvOQ9PNfg2Jsajj4Xr3beJAfipIVTISwRWFpZY
FKTaUY9h5iGp3vK3NYvFdV06jC6YebosQ7kQZxBIYUXS8QpmgAc7n5jtO4hrXiAqzO1+NnP4RGHp
tbtxNc1FDZU9bX3Hw7rerhQkn7RFWXpgazAxCi/FcI5coHlbig032lWjHN6aRdMeqMyegQ4tuX9s
A2bOO9EL+RePsOZw1FwfG9U04qOYRHgBPVl8hi2ZFhsSWTTxeL3sftrepqPuWtIVSL5FMbPxWZDR
4Tij/4iWMyEcL2iHcDf2Q9PieWzLk4vIRh+XtjXegfEMQUGUkCxuTYnQ+kBAQ/u1Etlpfdr2QrS6
BRSvop9JpiNhpeYxwuOLwMLqyvbHslDpxhHUA2pY2SIlJHPPYvSR9bX7DcV2LU8j+QHXAb6K2Yhk
Gf8DalHI7eq5uGVXiaH7SOzELHdMz9r6PM3rzbkAfwnVKqFvEes9fOxo3fzhT+Ck/m+mOpzeoTVW
K+460p6zqcEqgUm1yk5Z41hPmNt7PGkhkos74hgS+0J9nqCEXkQ3+4eWzKz0RCZvtYUviVwjBnyU
1Mcogkdymd0FCg04AoRsHgPtmI6mzi5sbpenJOchPeLmXLibZUbAZ+9zhSLpA6Ozp7JHHrcGc+e/
4IojpbNOdebucB/hIkCoOs+QMTyClwCr0bnkA/NzAOiuzvJdMFaSsAwwRYu5tRDYS6CU9OtnNOnZ
P1l2NeR/yrLEoWjVvSBrBfo+Wr4N9eNKZc+fA7O3Z8Na9s62wM/h7kiFIm5Pth4NbU07t8KBwB1I
UBT/4y2+KhT78CHGHdV+9E8jIx1RH3csglqPdmHj0/Yzx+mr9CN1G0aaD5I1TPJCPBw2SxiNEb5N
XhKEMJelGpT7jypkLfYTF9S/luibLzWSmX2Kwg6Y1cyCZkXYINia8AQ20Rl3RX8mhCBNzqobnJcx
kjWvJdsKZ19hp5rPREWY/whhtv80TIGq2wtThTu8N5Il6BiqddvbALnRElrDPbS22XoTE06oZMmZ
MjBvLF0a5TRHssV0rNSvNXwZ+5qkzLL/qpJ0gMOCJJHPFIqV98kDiPciHgA9JceML1/89nK0ndOS
o+ZjvqWMVR2DwLVLvKvC+48mukO/b/iKzomRBMduLccb0Ud6TOH+Wn5BAR7y7pGNkAy9fQKAhZ/Y
QsqbHJ2Fh/KcYHbF0SEQj3IiCeDziW97KiC4FbV1LBNGuXorDLBYyClgTtjEuZbPNaZdLiE7ySx5
VSCZrQt3Xrbu0gjW+g7qhpTPjtOxd8btMuV7e+InvkcdjThrHvz+JC1Luqc18Ctmcp7EqTUB6nLp
ZSy/26ddUN3znCYEmk1M6YEel/BngrGWuxw4lsdHyjLZnO0MER4zYj8M3mosDnDiqj5wWRC3+tPO
lfjp0M5ErwPmRDj4LAjP0TxownVlETxzzlsEmi0zo1bQBM3dpDxyN7u1RqoPwCY6DiypiLF3Rvei
wQabAyUmzbaywpDpIraWeuuHxvP3SAyC6sMtWH2cspmS/DXKIJhs9Jhm8kqyBCJoiNIyR11Q1DJ7
YSTr07yXDArkYeyAdjParW9cisgHzwopPWB3s11Ti551E3SEmL4gsPLq+xVMVb5nkpb8Ni2MUiyL
yNH29UgkZlw7MwspWiRi+0ygzKe1TuYzC2ZpHZWvAu/KTA0rH1LKctvDKPnbaOUhZ5SFC851cBxr
U2PtntEWSgZNK1qFcrNMNpb5Qmsz72pybiJirDzVHL12jcIdiE7yWUBzKYzhE1FI51SX4Stpteqe
gRoLk+imxt8CUB8qsoBQWnPvKPcrKEht31BEL4BCEx8B44r9gGQyzyZzJ7QT/5uSgnNmaKjPDmJh
jLFJkDkguK3INDrUkUfWPK5P+Kdi9OdHFNlh9RYwzLvlCGtx4ddaXM5LRCTbMonAbrou4N6oUkv1
FeFeX8AOqHyynuXQIH7JNeQVrL+oON6h+Er4gth50OHPiAbkrtfFkF8Sgp2R5lpeVl4WNXvN1yoJ
7/vhh+qTH+WLLnB+moGN6hGLehrtW3dw78eQrgYfeJZa8VRCujhzC60gKSkM+Tsd2VjPBQArhjar
6tbxZW7ttkQTrsEQnDXQMrnXPoOxM/sKvfxkopw+b3hT+DPzOjGNTBJ7C7sh8xjkOHWanbBWBxZY
YBWgDR3Tyb5YvS3D2BBBqO5kNRGvGDGYY6yce2kzk4DGiQrbAhxdFjtlH97fdjFomYq8BjepoXxt
kPsGl0IkKUHiYG4QwxMhTqeMRArq662naac1KA4mrAtvRwQOr5QcIL+AU2zl9ML0OQQ4tESc+DBN
rDk2KUo2FLCRx93WjmnyB1/LFD2pnvv4rjSr5POR/NnooZB6GV4JxOuLJ4lq56bZ0U5CLUFYDpZm
VpynBhgWfD5wfRjuiyWXYK5wKu8DEwmaCEj2CrFfniSHVmYQ+zeO4XPCWJGDVl23tXF7QUp44DUf
tL/myZZu40CnzXEnMDaTZ5v1kkVrb3nI5YNSvBDBvRLYNVfQPHb4GWsedg5bbDa5ag9adl3w5kU5
vSYrynWPNxvvQwcIaEQMzv6GndTMbj8PRPDGoYtGHDux5C3rA00mIvit72EKxN8MxhxqIw5Q4KQR
QyTEF7b9kTGOJZcSHSH55Lbyv01eEl1NgUI8PL0naZOJIo0H4AmX6CPaIOK8XKdxH7pF+sSqwSCn
imyHgNNt0yVgffCi90AgRBnl9m5B7HRLPpG+fVihtr6yfma70qC0Lg+SQQfisPT/uciQ/PCK6F7Y
Z8+IqIBJL4lo7mvqG9aGIzGlY2+8b7QpIEzYo2E8XEKm9eBXO7+6RHXv711GF2S7dJU0WwpKwXlL
IB16c1kYVnFaI//iVFLQ2vFMMJLm0k5iUBvpv3y0O1IX2wnedLS6f3VOFF9aJfkvnRGsC5SJf0HK
EvDgYBw/uTUDtA0p5IX1y+mMwD8ZeAh3lI7kf1aWEyA0q0AS3rWtB6TOc3XXHHODVhZpHPTy+4wm
/LtmglVsgz4oXm3lPRhtouqhL4y4CwJdmnjpfZegmCWA7Rgtlu0eO2k8+B8sCZmUw4LIOSJQcL7Q
vY9yz8Z1zaGsa4qfqloK6tN6oOoC/bfODZ7Mmq4SdBGyQLj2TfkUKDHlVy3W8o+ztp6zq2sMD5rf
zKIZiunq199yQVl4qFdXmRjNKvnbqaZTPDsMBIe4CZxCbaxStgghmtr+6Kdy/uicLuj2dTg70a4v
HMu9tGmUfPJMTN0BuKmffkwVlO44sAbG5kGwyGu90GlsQ1SAZEUblZL11CVi4d5NxGsUziTUqWhc
p/e+m+FyzpFv37XEnNRb6CXEgzIOc822dbzsvVls/FhuCTsDAxJbx2hrIlR4sW2Gob7iOGmpc5sG
Lc/iLPbFXnwSqxV2VIgZYaptNHBFTUX4amMHtJ8njFn5hZQ01XwzTB+BRfcZBqqFJ9Ek1TP9cPoJ
k4+RGwYtJl06SFIv9lPbwqCY1miA6+1A+ADSu1YCl4v7rLXGu7UJtIoXuqH8ZfK7nkPMBH60jRCe
4S6cGP7BOsOpYhAf911SeRzq2sYwN1ian/GmPMGqwtgVPhQP+OQM6aFpByyxqqpVBEgdYJNiudGl
BRO1QuHq6dTMyLLJpUb+O1uhg2gcbx6tRjW4TmsfMlJN5vWKFTljTdtZePD7R6HyztnTj6n2fWns
lfgu11VjtC/zZMBcLjOMy4PE+PxcK0/zwYKbg0SB9FhjwWTFHS3nfkXcuDdk5tTXLmykvCvykfPx
4qReS7wK+u1wgnHHOecBQ1C+PrCs1/qX7ZTxPxP2psV7n9UonMlBAaAQOwPJttuiV2tzZzPCR2NW
M9eFHRYmIwypLsAyPzFYrw5Owx9/ySpcUHDXWGAg31Xat86FZnp9WO06yx+7CgXnhjFAx39Uz3MG
2S4lRAAl/NTfjY6pzFeRtoIUNmvxCG+wqyaOlDdcCKTx1hcb+Jx7VlMFMcpylik4adpjs8kpTMkQ
JaWCyUMjF4pgr4PNdJhZKvyhK5pxDJSBg/SM0hJ9FZd0AxoohSVEfwVS9NyzaNVxol2x0jXD2d46
YD/BI0h7brZji7J4GwlLV892QfBfv+kkCbrXfuHiQgQ2QnG6spSQ+rkQ7tBcERwsw7s/0xMz8SzT
dOtbBi+hizwXoIlsxz+j767ZPVZ6cdc4un9F/G3XR7cTIMMkFhGbMUJLps3iUh9WjWBC1DqNzX4o
78a7wmjgyNWcGBQo3XTDhLXQo76aAs0s5qAy/C15v+YdtFFZEdFCIboZM+hiCFTtCCw6X4wXHNwu
Quudw+eVxyVaB5Zw1IpVjI6LRFT4zXiUojwic5F7kKKNrcysrqYVNO9NB2GavF2DorAkhCU6laOn
w0+HYe5Hix4YJQzSnGtWFfl6b02TXX/DHenzR2IQOAnY+88rIvG+ioIXTffWbQEwzD/tYFHItz6V
yRGVfPKJYlidQJihxUctZ/PS02TdTXWHtnG8FWpkOzKHemUN0QUXKLu4DWwkmU48d8YxR43aQOy6
2hnlY8bDi02sAvtxb2mCHraGa+837BHZH4T0dYYvkpHjpndCWWydRlXRmSe6e/TB/t1CG2b1xb6k
6re+pEMALzIsZ8P3bcezz7j5rkNtgJYDIO146ZVKV3309erUf1c/XKwzf0NQv+ROZx6JfzX2nSVs
/4PK0KsrIpxNAYMTZAOKk1gVQ+h8mNozS3nguyhT1tOYCn3mjeScfqvM1QlhNkHxnrNgJWut5OXD
zHejqr+wxowyluJRM74lRZr2+O5Fj7USPl7l7H0qtOrKUjpJvnl5VxdCLmt+FA1dltpb+s6bmX+s
ZzKTcT31QQ0bQBTFz1hC8bydlfRFhS/EDYBS+oHYirBi3KerZEBZqfPc615m/rE6lT6nMGco82jv
tV1Hc86iAi5Dx91C5k3R4ltWEpA85GD/9qiVhfyhOfOGjxq76ZknbEZbP4X4tYSStIfEqnugf1PI
xL+4s3zvGIQFQfUZuHv1UbFPUcRO8a3j8F8c5Gcd3MG9QDv+4ZMZf4/AgbxAAFjDvCduTIxILxJl
GJAE9cjgKvTe4UZKctuqyXLfUO577WFGjuScyhsWiHKKTKNn6ePy0fM4VccKInq2K3xH4QZFMneZ
M5VGRCvhvdi5Dn5AShcrOdnK4Dwa1qL85SXvv2e87yBmpe1+slUinG4BlRgdMilIbma3pj6bIHHI
sZ2G9H3tav0Ie4p5dosHAtEb6dL4Plpvan6pyqL5X2m53C/KJxtzm+o+N2csJ/VzE+nwvwwmyUww
u5hDJLIhuKwiG5syRjBu1vfAeOI0EJLmxpZL5xePzGkVix2uogNr1gSBcKNBp+SN7720Yb+UeLDA
VPVOdauYlFO7rDNuueoo0QvDEJGs0VM4TohtajXV9T4fjey3M5UZeZBg2okVRn5M6K9RLJOzKG0R
zvQ5E02YlUgcqc2cntgSLfaarHJrV/q+fxWlpVGCrG7xwPXCfn6KhAAw3wc+6/zWyC6Ic4vTaU+0
igkPiQluwHCI28X4kZQ3BFHVh2mPmsfGnjmk8/BTOjksthCqEDZgIhImXAkD01Th1q8Nch3ecwo5
bzNjXwEli2laDM+zjhAJbFDgr+I6YTD+b83hh8f97FllXC9MeMAkEJBTg3pLXxwQ7qjy7Gh5Z99H
BQ0Y0IISCawdaGnutAh7g9n6NxRdfvHqNirP7Zqq7GjJtLk2JenZWAG7aRIbk68uAd4es57thM3s
y+CbS8+5BNP3TuVQXLTdN8XNWBu115k4CfvP4gvyqHDvJnB4LNF/8tgA606xLnQxU2Uf5pEs0nfX
wXJz6GqB/vIE7bs2XxOOAUStxo+qg2ae9gw2MPw7Ie5DnT/Vjvc1J6M2V7J/yPNENQvFGUB/SyjY
iDV/E2ZCsX90mj94L8IrebnIGly8Hy/BLAghRknh2Q+hxSisOzmrvbL1hMqi7xvHHwmTsfvaefRX
k7sHn9soQiBueWWv9noqq7lDmk6UgoYohqyQCr7xQ3u5RFR+AZwyJ/CmDZjo0qJZYbHPErGzw794
pUKPH4IQ6CMqnSkg8xjB7qbOB8YPuBxnGDn2sGCizp0Bun2zSNBSHt0SPrwaDwyVp7mLFPHce2+2
wzO4ieR3CuBsbnXluOqTOnIqCLbnrPgRkDPeYZtoskLS5l/QT/Oh8Yz7jlEj+JdxI5N/4dAR4Bwn
r4u08/sIxcHMgAZAHnYVKAr019NyNHYBw0+RCvKOUptDH5sdt3GX2OxHgk4wpclm6ScX2MHrN1qV
9QezpvsN65hfRoQse5jrYbTbBwiLbvk6WPFyEl7W46opGWJcJhiaIkrBT3KinZVPPorMkXgOffMP
0pw/ME0u5COaqsb+H0dnshwpDkXRLyJCgACxTZIcPM9DbQi7ymYeBQj4+j7Zm150RVXYmSC94d5z
Eb9QcfW3Xu742w0IQ2vd4yEMcJmTqwIQ0L7AuIaGLol3O4AWOKC2qr/7zjf63EFtgngQuEV1nQC5
sqA0k5Xy5An+VrFL0GoyIkaBz/HZIbe9hepaYjach+Bp60aiNxDv58RYT7jdeBuIRc65Ql/dTlj/
sMfb7ikAWiYel2xMuL3RGJCkglut3Q9uXRd3F837K28JITO6qNYINk7hsKBdy5Nj9yUc6zIhs+sv
DhckoWPiyNNEVgpr00IuN35YaHkuSOYE1EbND+IeIxKRK3nIMr99s6qiphHL6ZoJtMUmH7tzTQKP
nGZnBMaWme7PMjhDsHd7e9yOrHPL9Uox12IjD4a5+Ye6OOSDKHi/28/ahy54xG3gmsMlMWh980pr
HqOivABBQV4QMcKyq0/CJ7fgPadylT5OMkz/kJcIV4uGsiOydlegYNmJ1urD+zSlnLryw1r30HlR
oieHy3UOIaYiXsuR40Xz6trOS8MSLWM3uuomcklbd6KNlM75uaKSzw7AtcRTm8Lj3InLt8y4sx7z
I6afMmTE0XKiVulo0BeZWtwIoeoT2ZMEWNAibf0Jmg/ygYLS/rNYAywOISftaUb7yu+LKO0BSo2f
fAMky3HUpH5PyZMM5AOydFpv2WoQZ5FkngUQc/bAdymO3FfjrEjxJmmzRV18dwDfOFprLBy3dx+y
dd64bfD3IxFCVf0yZs6KP3HL+9tZcD2HTmfCQyZtJlOsaZsN/W8lCb1FCTI80U8MWHtxF/2ounf7
a4IHDAEGSz7d8N7XAWpd0b0g1yD9G5UH/ctglSaBUrhOWTy1nndfsD3cgGpiI82Hfvtued9TuqsJ
2DHDes/Gy8n6DzwKoNsElgJ+WPILghNOHDbj0GUA8fW0fwix3NApji6nTnPWdGFzPIBfbqYDK5Xc
iflebSzwmVFsnKrJ3eKe+U6o90PL/sU/ovUYOR9FDqfSfnLKgi6vHzzLOo6tuw5Hz9F8Ck7OhoFH
MUU1UlireJ2kZyqaLQt9QieYOe1FnifBz7JVXUI0FFEeyM96aHoNcGyUV2bRvGJMVqsn5Izreld0
mK54lmHbttPccZkSn3DLinRiIDpxuh3BJnhfrD4YSi/01eOxb+DQnxFSorvKSzgLkYd/4+ViD8u4
n60e80Qz69vCosB9mRg1nwZrcUZmw+lI1ThWDhJAkg9S/EOoHMYrY3Fh7LHGcHQSwtakVz4huBDs
tUrvmbUDBjK4d0wcKLktr3MxEqRC2ZDBrEtJqfxQpahuwxS6AbHM+GmwcSMQH10ZMSzlOE+sXn1L
ZCZg8nqUvXvNvJwRQ5NNj1uqiT1h8qCuiOMgk7Erk/TaLi0VvvVimk4VwSDlzlczggniwVY0ZiHZ
UfSDZtikaI6APB1zw042C54gIoH1ZUqv7mpbkF7V4lj72XK67j2ySiMjcTEvnPw6WwAdeSFduIWg
1aC2cuWpy1bQrpNHBAEFUKPUgfplMvcdUUlxRYMexCl4DvdGq3Do44F0E7mbJyAFh7JwqLhmQtaK
8wIr7adPF3R3mBShbxIW+DtshMqdMj+A9Q3HhZiVEyupfDv3s4FSmBcU7LzJknR12FlDehzZ57Do
DXqu6LsOlUng8m3obj6VpdZ/dLGMHjonQp8vUd9AHri3h0nn3Q2O2l7NJ5+IPn1VCqeyUfdwnX7Y
fYcnoTaQiBBq9TVfjXEW9p09TsYI+TtUx4E25qsPunJGh7D264xcE+jLZyKq9ghjrBZvEol4+QTV
IxnuFuhYRLTC7gc7CIjRvwSn5gnmO4eFNLPFDf4CKjacxLueQVvx7NcBmoSAcG3FOj+jIi6o3XEv
lan273BSEA7EBuBCbtlIHFqj1tFsGcpy1hc3S10SdJeXDBT7zYGsoZPGOvc5LyuzoIrZOfF2I/k3
aHc5/tmXVysL2ySWlWpoo3gqZVIcnIzoS6gtEwzip7IWdnjBslh6eQoR7iO+6L2uHnclwZZreqDB
qGS/39Y2/ONZVZnte9va9GtHnFu5r9Ap32FEW55zKynMDhcsg56FLl5FGpzxbcNA8qkeKJTZWGpz
5SoX7aaHnf8ptdKcbsaQ1H4gSrM4B0ip12MHvlZ+WnTrBcEtaIKKaLaKFObfllfAKvWst89NGuS5
ES93BV1XOKZDUwuc7HvMp/oSihUav79zGW9xHzIARdmuvLJKWKIiNF3HXZ10qFxEkANpkxkj4rsp
QHRyrUDLsSesE1STe+46Tx4I6rYUERdklLd3HICJROqZemwlsddD20I3DhrlKBmyKe8ErgpE6J7+
rZ2cncMaEpw76ra8+qtctGmclpzLqPMJ4IKqVpLniFCROiCzbqx+cdbbqUm97h/DwIXpTWILH0t7
6+T2sQGKhHavwuaObR4c9KbGGFF+mX61tgqdWC7Zkl47AFgm4i7tJUu2j4Xr6l+GRm6hjNKieiTx
BZfCvkM3slDs6sq+K/Lw4qii+X0batx7T2wjXfnRuaMF2sORs53ftGIbvHhZgLzEiIjL6UfSQ8iE
VWsGMWOYuXy9O7a5Xo3CsU2A21LpuNm9IiPdRueUFwMWvGqdhzs8nnMZcw5WzT3YKInCEO5depN7
CDoeBpsG+ztZNDSo2NZySVgpI/bMcNCzpPH/epQTzkUQnFQfLjcbzo+JKdZVKAAxf6wY9hDG17oT
OXu3ll2RMaz2ur2DlTuMKfIh4vAvwiD+Cpdp89MXiemBpSIrljw4tiyc528tlT3g180662DawbeP
qh+pmTdYgRl8ooDgjb1GJxaSiKUSI7BS15RYkWMRrML2OwvaG7ThYUriWr5JFi5oXeb0rO3BE9C8
et+s3y1hwsFxlj4rUjC9+JU/y4K6GTmmk6X7WbbdiuTShPXNUvZOS3h6Rgc9J5BBvm3jQbcxjKJG
5BBcAsk9JBBuB5x8NqusMBPWidmvvewzwOPBIZg7UC/QmlXnHLdiG5Y7wLSBZOIGNwcZkFjC14WR
RxXrOlyD44TzRh86FNvFEtXeWBN7D/9GPBMoRNwmwylnOAu306QN57KsOPMw+rhgTdpkZvAMf9IK
iA9f6M2wWGxODl0QiRBK/ZD6BkQulIYDqMG+KU816AfZYsvgMCRSbQ5s3lryhAqxW9mYd5/lOI7+
i98jnyWEafDJKjIBUZhRW5jM1RjM6WjZHzMJC7t9UGA44X+yrfhuprVsIjx42uyWNBHys1TZUGTX
vDeBi1m6RK2Pc6DhRP3Ls1bTYW/Ez9ymYkhAmfms1Heq6H3ImIMkw4Ft2AL1CYgRhgMa5o7fZeDe
/lgYfbg3rCtK8eM3yO3R5y4WSGMU1FIRMFEyDIVkTKK5L9DSg3IM5Mnt0slFd7iyUbiqfQatJyNV
frFACpdDnfgQcrBw1CDMGxn5Rx76jj8VZdz8D9EDUz9ijRw1kZDSg06RYFs0N54x1tNIMAZNlTQ8
89Lufd/HFM5a/TYARy4flAtWZ4KzC+UJe2ibTU8T1VcfXjHM1tDjIqygOUyeBg9wld8FYIRMcQew
sDXq0EJe6/sYM7BTg11sRCBUBEof8/RKHoJB0q6KbT6UTRFUnwllwHytePDGo2kG8irqNMwNW/RG
h6d5sUdz7IRNKp+lJQwjpha4X429riQuXcijZ6b944w2OEPcOejagRlmlCJVPQUBFteTv5wrWisk
onxI9b5GxMYeGbEC87Kiyp+Qz/aM+b25JO2op2uIVswR3b5pKPn3lglHKiPGFzRrWUNiHXJqZ6fd
dcxOzGu89RSw+BN7NloCPUWRhSdB0PI3hzwzxrrw5U3rjgTborV47yvhTLGoy8bgFddYuiQOEkZK
XoKIAAsCY9FuyeYzsVHJj25dIpY7L1H6B82I533R2dgdXwmyuMhH2+KdCFzuzSOSOqJwpsUFudAW
ug4OjPXgIpe9tqKWuDW2fe5szezyOJD0vsPoZ3CfEKn8XSrTXiMYKaDslRtNlE3RTj1UeQvOj9TB
4abAlOIi78v8WuuhDa8hMcwtFucKcVtKkL0Ts5miUgvSlBiToMh5sAKrLZB0tou3cSaCc0Tfq7IP
a2zz7VTDcdQ823aTXHMIoJ0aZzX+zVg6vohKLGx8saEhn7dbyuFGov5gNEWZwEycfm2nStV6uwUP
HaSJ1ecdsMCgErkU+uEfG3KA97C61CExxY2P/oT+JLsicSaY79GPF/lZh94oroOlWr2YtIjsVc9S
KSTBtIC3MM37t0KhuPzym5ShXOPB2Nojf3HTQ1fa1p9UedXPiM284duw9etkbSs+K3IA68gg//qG
IIPvn2xeNghdcsnknH3RP+FTrp3zRprb3yr1uxa+E9RxRH7dlpMimBqHLV9hrjVEzp9xRhgGoTQM
t0eytLL7FgzUekzq2usjFryXQJtWBG0ckPBM8MwQNCekx5nc210b9oxAUT4+jg6rpsM4EFV1v40M
9p9ZVpHMweeTtZy2RCbt2Bd4RzokEHqZLt/gKri/XpsXJ3TWoO9xc+Uvsp/S/qrwXXgYZO/ASveV
Je7WdMYOTNxo/TQLObeH2l9tRepSKInXA3/b76Sf6+e+WUpm0xxGhwLFc3NUeZveK8lm+zS7DLuI
4qlCvKoz8ZGxpXsfopTMErFzA+bP91lTGx/8+CRxPOhRMY9JCyvy7RxfgmDGGpwZsSznwLJRM00m
kHQJTYrjh1zo/g5WLxE8lh9gQ7XRDhFci1+GaIrQt47NkJCUUSIUKBk+S0ROOA1ZQxM2aj20aoFU
COymcHco1VKkmtifLqc1TrdD7/MafyUp7rZ9kFjeE7IjQPZTY9LHvhbFP2kV4qZhSs4c7n9ylxV6
aPnLbbsciBjyUSrW6wiXfSyYpIHobW482BWIxkYtWGHi/g7JRYJxVl5IhuM1AIIADZreuG38sjZ/
bZsSOCDdAPRG0ObnmXiCy5gJSyD6wFmS12Vt9bgXftev1wje0+4GxRo+iaXIPin6Vp9gry59mTCA
eFfGy0jBwu5QvjfW2H0XBMr/K0Bv2leXdOcXa0CHGbFkbK56fqV8n+EvZ1pjk8Hx0to6fEs5R5+8
pewq5F8cvgJh/iBeajC73ZmEnvnA2o9PWSUB4YRu55koQJGuqW2AyS4AoZNvplYuag7QZdVReIXr
nESv8r+bENs/xW6JFMZpK44hVFuselYl1IlKb2VLGfLbk1otUvyrvDohPa4wwb5G+0HcV+rpmxG6
oGQ5zpPC2KT1wHnKkpEZqUzblZnmACgX6vtblFZjeuYbdAE52wii943wSvYcXUhDt1hlArh7rLR9
PWJszHeTu2C24uZt7tYhNzOeBWODKnLsZu9uIHdutm3o3yZVTh+YH2HshJYqyzhIKSOjabQvDWKe
dn96ZkGAUHJmbJ+NNet/wyZw44ejISAJrUjhq+vKafz5Gzse01mAxP53alZeysmR/bJjtyd+iEJd
f1i0NtNNvyVoNHd+k6R/bRQ8JfC6TbsnlZP+vWuh8HCaIpF3DmjLVXM79cprDpquzo3coPeGZ1kn
7MGJugsP7pBN5H4Q73p5aYfxxaSgWWK2qBe+IBoKQpMo20lVAwpDs1s0mYsNCZ1bZEaJiyLNMufT
Zxvs3WgSwpaXBks1pBs3q4nyRbOEA9qaYf24iWWf1RRWRLyUA1WxPyZec42qjNxQKBTt38LaGEbn
1PXPqpXlB/ay9DsBjmfiZuXuRswR0piOc4DdPZfDfdJRJEZpNkNSb8ch/QS3jScJlpPPZq5NemZB
KTu8XcBYLUFos017L3DJxyK8qqqjUmL9J/Q+uAQVSks+of1h3+jnhDMvRHarh9r23X9QBGbg53Jw
v6oMOckJDwYNsdui9SEAbA1in4ij5t7FS1Jyf+eivLMF7r07kw/eBY0KFAFnlcJyvq88tZ0hsS9w
C+sFjqKow87d54uNCaYzpZZ7R/cTvEzkheOpn9sF2hmIDftohwgE+alqAo1G+CT7DK+x2GH5UNOj
Geh4dmrAv3rVaq84NRNNwvXaZz3Q8IEBwG6j//HizJoKWoWmX890FBKFMPGuvnVnJN6M4CQSep4Y
16k7vzMVzcR93bFG+MVrg3k7noIOAulhRmGdp7fs/giWPrJncPUYFwFGU9oPZ/YKPucyfbYW4eUQ
msJkGm6ayXNfOcSDIPayrNDRGlTpp8ZGof9tK6ZrGTPKHe3INxi6CfGWbv3VZ5V/PY14CvCcoCSo
CYZCeLwvVzn1t+jwVn2YzNqiJ0QRYy17j0os4Wl3LKyRfcLk7okVLzYJD4BuvyvXygkBNwTO8O4D
f22PWHO79m7FLmrhpUyAQEdwuZrsgTSw3GHwvTGzQXSzoihmbwrqAdM5KTmgyPwqKi25mWvDwZif
Ng5oZF5ECaYYk9EYnZGPjPSSMpgv4QN+yKGBD66KNk8sr9kWDhILsK6HA6oiu45tBIlPXorzbB/U
ZAoxTbGq14LUAOc26XyKV+YRqE0Z7A/ylaHc9BPyAlMrK28mJnDxuZYxBPmCZSBhthFPzeX4D9q+
PvqdNwenzmayzFILrs2J3Y6T/iPyCy0kDEPpH9ouQ/0d4PrNTqTqrC57czmI5trLpnH6xwXv5LeQ
Ivi8Clx8F7JOK5+dS73+hBAiTZ5BT10WiusmIRZUK4/14WIjzw5mg//FHZcq5yS9FM0lVez0HqzZ
mh/TFOHyrtcLTjMacnTstPKCuUpm07z4lIzgavxK1VGhqHmjBoGS/eTR07NaqIlXL+4zhWuVGwCu
VLmBe6YoAgUJ0UEpT0Er6tYHqh6HrAAFKuoW4qP3o6F2rDdMMZR+mW1BEBwj8R79UGAF57qEnPRo
ckrfjw4bhX9yU2ZDKKgagx892+bdmnrW9J5lnmqvWoOeNmKw2gkmRv0Q3rvtokXMnFJwNxBZ2f46
NhvBA+o1D/Bp1mRMQF3gns+I3ufqPGeGiRnjmBDlU4qyUz666E8/J0xi7u1AkvF4sBMKDMAKDh6g
teTrOsykuV8QEsNi+gjHX0aq9jCgOfnLgAQzOMkB8gYt4GIDkCfeAFWqlXTZS1er9Yu6Yp0f+5BQ
Z2KLjO0dEcA5+IisTqp6hwC96W5T2ubimgSHoLjrWnY/+xCqIRtrDCANsx305S4uTryBQPkdF+Qq
828FnAk5VteHxAdgYdM3LcKXcXhcai8pXqZyzhH987VwaK0Fu3iumTCxHnLfDobhhU7DEEea2mnN
AsraRsIpepmM/nuHa2WBbDFhZOdPlBu+jypc9b8ipI0+4Y6avBODOjt/58qzrQcG5iZ5kmnR6xNl
DGmDZglcjOSuzZVSe1o2DwvS7Cy+rHzsk/AwwsV+jnCLnpptNqsmQS5JIvGgJ7VHcUqZo4meBX9h
DWiO5IHRtKHCdgg4Ulddigsn9r1c13+hFAC7WLIg/+ilSc+D1VnMSHzbcQj4SOZXx2fQgWauN8vZ
nguMYjI1/t+k0JuOBubSJBKVFpdoEM7OnY/tMCGgnWd1f7nB/MvQ1X8PHXhDzLuBR7H/a2HVoBKC
yNloezhts5guCKsel5UIUXuysVnLDtKAgk86NGq7SgL8TYy8FkCS/axEDzXQkNGjGQulUTmiTxkq
tfyxmrx6XLMwy3BTZR6CTZTY4JwB5b0vHfcjPskhfRUZIBiG88a6tXA+YF/SvFARejyqeTRrcr7E
8uZvyK3H39x0iJEsFPgslLvc46+AzWCebuVwzCkA/+HGxpfsISZOWCFjANx7yYQ/EvU3yuTGbOq9
9Mui3feo7T+Q9bPby/3FkD2L+fATSY1DiBD5KmffI9IunpmLv43bZcWjnXq9G3hIbwEdMtesylZN
77BGq69tc/SFs2YSK8qCyX2EH2SejJOMn+RYNr+OluV3QgbtleOYCbJjhy5/t3CZ431DWfTFbBTh
1bD2QxcPwBmsOKyr4iOcGrh4NvLnzxzz2rOFND5D3Yz6ZG/wMd7VGSFau3BokV9Bdhv+6pJqZYfN
t33FUOG8hsJ1fss8/z/BaZqCaFP1gDh78nsBDtMuiQtEfMzyLm3sPY8a5+KC8rTcs0SurxXCTHBI
RB/3OwSMgJYNDNOGQ6/H1LjKnkQjPJPsMYqEc42kFPZGtfJxDjmy4LzdihUXRZ+hXdspLegI6Pas
CpufbH8H2Wk/ImFz+KHOavPYMU2QU8A0oDyLxgmuRzSHAnuVZBGu2o7ftSfwJqetCMLqynerEbcR
59VEgBS6VSWQqCBXLJL5yGFQ/5i5l9+W4by9UMJr62rq/P5vwIYvRMJXN6TBhszj49QChxVPm+zv
RtdWz9w5qX8inY9MhxXZLISMhs9pN3Gu0r1ZeTCcByagMP/mtHoeek1QpcN9Tcpvy842ttm4/Eo9
WS8GQfBp6zvnHtDyBbkDq0mzMisz9CZc7ZEJC6c+5kmKM23NKnU9VFv42oDGmKIJuAPixrbFNZI7
FCmIQPD8hiwEHyw0M/3Z1Mp5mucxe+wTm7swlYRqQSJIlztbzw20DpTk7i6DWHaN02/7FjPVeZS5
5F/v/IUunAWrjc1WzsvyZsQKPJNmlLUnK+sBcbbbMBLOwvrsoXWao2nwxke2av1Lka7tbdEQmbVD
MsPgzNOBfqxAQTKmSYPl1y4LpCMswvyjW45VexgFmeUHyyKVPkJ2Tqil6pftD56q/lkNc0o9Ygvs
JI7C43egbiLlnPe+nSNhUU7FjZdvJjK5gnmFlk7smPGVD6pNC9qhjTBVoPlevsfYWDyFNLYBVWNS
f4VCIgqfkhQAHY8CwVkdPdlTCAOIn8PGxxOzROivw4tNIdrS2mLUtnXl6xCu6FRqy3g3aWc3ziGk
dOp3gS44QdOBSRJZQhysuxBk2cewLAGWZJ8HgLIh4dngRkMgxOEAsX3qcvuBgEQOKjBd9hdCStSl
2Wb8o17H6sObnOoDnEvzOY4uwko+CHnDwqF4SRofQvTYMK4/z3VRH6sFBuB+Ya/9iQyHFikJeqT8
ZkMERfFQUPcGTguP00Ftnp1gP7Ac15he57Ns6J9VguAb6NPKnmvgbQTa1HXUAzPTerr5QMA4pnkk
ZLLcgr8EvA8GuJk3fNS0m8+ub5HEjAFEYQfq3ccVt9ASWzix/lRZNt8bhXWP+trxqNrmWm4XIRZj
MEBz1aslUHrtMJQKNJFpGpo94x5dxAIREEJOzSB4p6fwAmVn28I4pw3sN8ULzELdb8p1548ZQfSm
XJG7CKZ9p0CDPY6rEjlAjHoCFDSJx+W7RySY2G2lIfC8HLSCODdnhEb0OqER62UZ8mGk9viAMKZb
9lDxi/Sz0Jn7myN18ndouDTz9WrEhFFn7VcOwOFa5OYSCWBsmMW0HakibmVt3qEB2+u9m6iBA0Jg
Ix1s447nIeVDjEB51ACMnB7eZ0Hn0p6aobgILyFTQIPqB5HGFkDm+RqAJctEOaDwZFphe3f+psPf
MWz0s3f5qZHYGRvu8JBC8V5rG/U7dj08GLN3kbyWA6TCsOj653Kpg+9w0IZrlEMQ9yqEkHgVjoS1
xCz0Rk4S+CYdGgAfBUqNAEkIjCie2cqxqHGceiEQAawcbyLmQug6fXUkxri9BJPwop0mtmsglwzl
e5wTU9LuYCsQ40V3jAHXphki/c3RTo5fUaRXDQcRU2MiZH6tmUsvsoC+sO/wIQPhg2lWicqpIHXO
KQGI7kSoMSDB0+1eR2CDcMhYnd+wFGaPJcRMdyds07xXROYWQPfb5A2lPm7PJDXusRvZXPLtYDO3
SSu8JGku6mK7bujenK7+HKq6ya4pIeS9CrYeWXhXZN84k9vXWtUMoLtEpvVVCniD0bwlmBHk7JL0
YZhV+5wQnEMBXabercTmBJVn8c1nmo7c02w55LDPbCcN4tkn3X4nnLpD2MPMem9YdandXGCRRKmv
h3uX1hfLvmf137zqxGT4ftL+Lth+SJlFY4FSVU7FlwoxVrsTveShERl4KKx542NIChHDxqJtzijY
u5kJVEAY2aXsZNwRLM57BXuejQjL4ovFmXQaKJaqOVdpdlkA6BLB4IR3mBgDFrDcR32G3NZ1Fx5T
vtDmboHD/TcFX0QGztbnfZSNZfqm0ZMuvLnNeKfaerFYY/C27pxywr5SucNI8EGY/PCEM9ABQNww
Xi/EM0dj/ZxuzdDsvVGvf2y8F4+sHEYvYsDeQwAHk3WXbONFu0CS3XsQrOZMfq0UES+BuGCqEpga
djqXKbySZfuw0TrfYgfEWSEm+Bp8fILBW+DNHUJ9IqgNsNEM9CMfBv3+utggvQSbVcqW0vLafRVa
7q3N00iES16razLB8SrxdTrt3h1cdofr4lKOjcROisgyg8MSm/oEL5C9hSYeSssfYlTafPrAPYO3
SuZMbTPUPUw++s49aevyq3W13b/7jqKBq5eZScaI4vlxrS9eKcpbtW+g7heXUQ++2J6iFuNQJWnM
JlwDpwHbDTku+Ty/EnXYPNN6z99LVpT4ijTpORbDhi5qmFpymRA0LqJ0q+0jCC8yvrSTuh21UlO+
oVkf3jRAvoLr8WJlyK2VlXUI4xtMQ0HMlzvnwS+nigr2mE8KrMPVaL4yYFnvW8cCdue7zHFjQuRy
/9QrnGXHlKr1XquJ5gt5eIH4y1T5myuxL0DoJK7+KtNW84SwMEOsg28eo1bSLJ9ZR7UVZQ2zyj0I
R/vM0UVLr1GhVHsLvYA54SVI73BzsddymX0Aa8y5d8grq70iwmzoh1jz83SMXHbdsNPT1nzXFTuf
A9YoHdskCrAn7FHbMPAcBmvPGn/OnpgwpxRcXWvtF6yQ4m5cCjbiYVMhNFsVi9rzSO7oC4ZefYIj
KFgQbugdWdiyZGWH7RRTXExbApGBR8LdA+hxPydrBCc5kEs5njOFx/1weVw8Pl7eoph1NigOWlAg
lggHB6K6rMDvDxa+Z1ooQsJXEINkkS9tT4FVKQkyQkkyD1ApkQbLblULyIhha47KNv0UUX5yd+BT
7p8CIszSQ2/7yx+dLxcQzODgGGbpKpEwoPcgzWuc2i+mrRKagYMPZWehN34t4NwAj7FJ1tv1DerL
vSxLED1C5KhDBkDb0Ovy1v4aO9jTESZ9534DQ4ROxjNESs2ItohnHSWHtwovtFmdlWY720uR60NT
+9W7WtfM23XAt1BgUDBUp1F3IdnSWPmSIxFeNCLMDyGYDjQ3v8VUYIJ0RuRc59oKNBBDahmmj9LI
5JQyLMHxvpCKDYaout3WWVqY3tK5efEDUlH2+CaS8K7gfP4zZSZjW9T2yt73TWJoYEn5/WY0AIJk
WnTHWIltnvsIMqYb9hgui4e8HFyDroE/3Atip3gv8JKQxK2ocvauZ2Ufm6yRfae5mz5Uc+OOMaFP
8jgHgqilxSunWwq+JT86NJX5TnIRCd7+CciOtkr7L9yn4sueQMBEQ2c1wwv4dvVYi4ndotmcQRy9
CWkowuWB9o4tQg7WGzAVUx6nL77wnTY/uMvtNqpEgmmDQEp7iy3pZxaWLuwdHOu5xVSFTgUAH9Vd
RhbmvOfCHChlAH59zKWC3zdMo/8l/U0NmGNcGyVmml0yq/1pPiWTJ1FCkmzXHBQl74/LCDLdFwjJ
qTDxtTzgF+LC9VoWd7iwxh/FkGZgKOEEMJawxSXHWWC7h1bh1W9IhljedXqUMSMVJCHM9GjlKgAM
L0zcupuesRwmq2pozEsN5zDYochh34I4h6xldMwOg8kiKC4UfwJJ09rLT1p4dcBTXK+w8Bm4Tv82
pFVFrAdEFnu7CtaPktP9X8Nx9LxCps2jxvO3WNF0gs1vU+/NnYrmWmgCTvayddmju177pw5cdDSg
pboHeGfZ/eYqidNgqtZf5rTLj8DP8kkp2V0pJq7FvoP8B8xKjnVcASF9y/iCn1hTIRUqJ4b7edbC
s+/DRiIqry+ztrCb9MIapyaNCjdPeccbBuqIYnc2HSR4Ap+nf1RfTFF5KbuiekQ1k/mIVFU7Owwj
OJ73drZOHCLC8ebwOcSM1hzGbPaDnWOvpsRvM4ggmXe1YhM9RZu9rONNXjotG2aUVvoP8QB8TEHJ
lpkRt86Fe07B908sb9q1R3rEYJlNe7M5zLwi26rZAec8n5d0jdHNjyMpggvb7lXwpvR2GpaSWw8x
7NnoCW8giz+oImMZusuDQ4wqZgqPE6x/SJzAYX0DXMAnlq3wqyl9c3xb1Cqa+M6xgPaFRx4A6Czo
ls8FUdGw800XTNck2oXyIKe18I4+OYfNX0ytTgAwwum0Ac3YtX4M2QF24pUbAmyl9k/tCRZ9Vtk+
Nl7Gnst4m6kp0M1JhUQx+dcY9llBxHmmcj6Qxe0A8cS6xB4hYwiFC3SVjDi7nWDCLy6dAz0+pr6F
Ui20tocKfH99RPPN8g6yJ4dkLUcufG4oHVwVxApa0WI3LWEUqJ2IYcVpdUGEGfjtBZnkGxwd8oKj
LMOzDnPB4fjB/pO9FyHgsV0xIEylssgbGxOt77l06NR6e0mQ6Z2Htr5l8Y9YpNKcTzsM2NafgZHb
ry/l8MY0d9BRAWuAgqomvyUa88R7Z61NsM/UOjYiPI8o9H3e4qDZi1RVbjTP/vB70QwTDWBkcaGh
DB5GfLTsJKCXLiRSuOSSfmxZf5WP05p47HphJ4Sun8oHT0MZY8QSJzSFjscQohtuu8ny1h0Q8PA7
qMx6AADPfJ6kjRHt0TQyRwukiyzOTGP+uaDR/5OSn5fHS+M2TJ5APxNExmbMO/FzsH1XlhTbCccU
VT7cYIqybukhu6ebN0n+a6lbWeOKYXboBciAthHL4eJTrUaAQZMhBoREbHzrETaSz034wWwdAQte
2Nq/8lnio6nUJQrIcKytJ+FLJjSeW/S/mdO4a1Rvnjddq2Jwnqn50G6lIYXxbhMEisZGonrZeR68
JSnEf5ydWY/bOrbvv0qjn49wNVGUDk7fB9tlu8aUXamUkxchqSSa51mf/v6UA1yUZcNGdgO7H3Y2
QpMiFxfX+g9GeIslCoSSPKWlsoT9CP4o0G2c3Q1TkcVdPW2RVQhvRtmoXT8GCEtpmIa4bii9Jb5m
IZof2mi/WrxmaaeCpNCx1Gt1mGCAP7EYKSI81rsBhFhPI4scTqfsk+cwwAkP2KLxAAbhjRxBip9I
45e2ta3KtL4L3cqzVkGrd+3SFq72HScrh/8auR2xCNPM/QGWqHpzgIWSpMKy+CUNvfwOzrFzljxt
2Nm5XqMh3yNnuwhqNE1XcNvMN0el/rtOqVPvgIxRYWJu0bYBZL9Dean/IVIjf9QtbG7XAV0c9wYH
G9O5AWlncGMak+KRUdK5Xpk6zOOlANpMK8K1yniJ2QZ1NSReHXWBABeiBXbrDrRLw/BnGqdYtqZV
qjyh9RQjCSfV8i6NUmSXpWUXmyTA1/HWgXN/r9ZldJA+ARnrUPQFVwgeAEIE3gyCSastUy7cMUje
QHloEP3Q6PrhB9EAElBiewsfRVYLMXhBsKA0zNvHc+nWLFgObv6Kquir5evdV32ss2dX8KGoMKYU
IVIFOXucxQxUdIdO/R4mIqVR3wT7SJtqrEFiDC3a6zb7zcSKDv5dT9mG1x4sApJXGAHS68LvaoaW
qxYFLaQFBSUHiE9j8OYMmrRWPmhCZ53Tos4XJAT0CtBaFrD0NC5rdM87H6UIfLeg/sKfw9BNdu88
/gbMk4u+vuc78ioPNTeYXl3U4xYNoQiNSySE7ElUQX4VjjnxkscEORreXimAOGwqPvHE6rMVhALR
bKlNlsWysTTxjI5P/x0CY/k95MXyTjfXa3jwjf0hhly8pwNaH1DzLl96pMvzBZUX9HU0w2LGaEOy
EP8F9Q2QPJn+TYFsab4tVOmjrFE6iAmum5xW0F0AsB/XKgsigX7z73/9n//7P+/9f3u/sucsHmi0
/yttkucsSOvqP/82//0v+grTv739+Z9/S0OoqilMB1ylpOQJCJU/f/++D1KP/1j7L18N/KqsaDXn
RlI/tijk567fPl8eRJwOAl/E1vFW0XQwbMbxIC1Lx3az8NeyBiqdGGGMn8GI1mB6HApai78ezSan
12yBuJPBxI5HYyvANrQl2DeVfPIG0hVa8IPuNHcGDYfflwc7XT9N0F+wpeWAzsPc8XiwCH18Gun4
fwE/KyEq4e9JjFKMw+VhTldQaCBTVbI33ZRg+Y6HycFVoQblmMiPQSt7RKHD8t864PjWdjBt1325
PJw2/X0ftoXpOFLi82UIWFtCR6LxeLyBSmKD0Z61S5E7h3iA0FZFKuc1VAAXvaiKbkNzFnR3orVt
gdGDPpCGO40b/1DoT+k3shc+YZ7Q17Y0YXDIRhAo9RAJac2cwGyFYYGkAlQfburNlV+vnfx623Qs
jp9umhLn9+mjfdjUAw6nwMhGa4cqZIJvgYES0GCaRDIz9B/HzEq+IVE4uWKGXBfcXTFqI3l3yE09
rO4u/5jTlWSrObam8qa1BNn08W9pBlJqWgL+PvVkhXWV6VkkbL32rSt9iRgVPCOVRs/95VGtkxVw
GIv/ceKwuRTTfvqwAmmIDGfTte3O7lL3J25NyWdCKa2RiSxOYag1u+Hh8pDa6aozpq3rpmZwEDQx
/fnHMZPJd7ZR1d3At3FuwfoOCIRi0U3nPHUxL+puAOhaGy7mhGKt01tx/lXBFndcDU7nlUi71Yh4
XYkGzulKWBruzIZjWGAshHr8q/IR4HHfVshoYZdbyxiJLzbHbaeHpljSpE0RLzSJREj4psbWH7iI
l1cWZvrEHw4TIVYlMAD1BdFiOsKYxwhZIykzuNou5SnBUzdvA2vD+3hUDgaOgM9jnXYplf0WyfnK
HyofvyG1S+5S5K/U6M7wI2iFPOREglIM4chcXf6BYrZH+YEECnQXuN4cR+OHHq9RmZWujOBU77yu
0MbwzmosRKEoaPj4o3YwnJQHsxza/nb0bZi69NtGqS3D0nKsnWp3DjLPpYhoFaQoeMDrSHFtfCGX
9Kp7iOMItVPu6n6XaDvjkVoodPSX1dAliAaGKAbxWG9CVFUHbKncHt/osn7Bl9SvC5gSOa9B3JkU
u17pnqJtMQER3brXSEs+4WGcR2sesySUIPvaYWcjftShI1X79U3Zdn53E8ZgUu4yNwCLAaiy+yxa
lMpvMPykZ770eV/XTw2R19zl0Z8mb6yEnfWMvy56lilvxXGJJhFWaDowto0yRqqy51fFB41C0VSE
93jeiLgL2m0HLTS5a4r+aVTQYHsG5QaJ98p2np+y6VtppuqYqsRq0OLyPv5WeNWoKTKb2q5D3vIB
3WQaGZNlB96tyFIsUxOHjhXMFHgGlDxc1DO7YgCVKNciQI/h8+WtM+2M462ts2u4bQ1HgNIQs0hb
Z53poY5S7OvR/dRVvb91IJwvu7gyew599Ns2U9Q+Wze7Em3ODiyErpFYOFM8OV4GpTNzpI3yco8i
l79VQ1zuZVpReMv15DlEfeZAoYh/WYIi3l6eszaFjNmkCa6S06wJacMmPx4bSBh7oR/8PQ6TvrMi
I8Y0t88h7wF0BtIBkDM2PgetBhQBL7N9B8r7LXZ46lz+IadrYJi6quq6JoRQHXu6BD4EXNR0QMtm
CgwWyU43XU1faHEyPCRomW5wAgi+h6rlLxFdVr5cHvk0YJgW14rlsPQ4M+mziIY+wYgOaabsYPP1
4RrVb3944CkdmivT1IeVZtUI2GQg9a8G0z+zOl595gr8RNXQCIQ9P7tm1CDuK3Cv8Z6nqMQLqTXg
Jq17xNq0GD0bxHppBsXc9YBnMUPyHTMdX/peNOWiHmAU+StgkSGQNaXVrS0kv87d6YS7/ndfYmUU
/hoSdLAfh9Yt9E0XJp2/qT3doSmKhBzuonnj0/z34eAurBxvPBrcpabvSmBf9xl2w1hhVJxCmiqB
+ohPic6LWlXpI2FJBKwEYiPGbNRx2xLOlQ8pCCJLhgqnVyLpAPc9aqrPJGbZM7zM8ZtLBHR3IoPE
vul7jWJtCx/DWRemGlabSiI9BMPC4n3uW40q30dIrwkNEjg2d8ISSECgS0IDvjf80HqmH5o8pGHX
KJsBcSDwfcijgK0dWbD6rkSuDG8qtPyalWwNG1vnSrcobWEFUrz4CrXiZ0zr6+QeninmN5RY7Mhb
ZKJ1sV2ExBAED1Wf9NFalr29RykC7VTpu+UbfKg+hNuIZu5XYSXiGzptSBfQjapwHZeptWkC+v4g
XZFlQ9MDhZl1ravd1k6AL33pzKHcAhEOQZNaPJ4hOJLiLWBcDf6NFWoRDFacA6tShwVameHPksYO
JmKIHDvpxhsKs/hmd560nksdHtCzDCuw10bmC7yRB5TRbyoyIiRfNWqcxbboUvWRvpwMi/XYjYBS
S4xz7CVEIY50n8ET/VpaWpc9SLAJ9xpG69avbkhs1L6S7oueDT3Nb0HpZeVhP4ZFR5J3N9BfdUBB
kNi2US95JC1BOvvVkg7eoCzVeLTvfNjUw0Z0dvYNewFQOB3ksTdLFTFanIqFUKeFUgXOQKOnl8PG
6nQ1PCDuGjobRFbzAeJwAVi5zGw8I0Jb+Aj0DF1HPwfUqhPfDkYfq7fUvNsfRZx4FMXQHYdwaSI4
9Vp11mg8NLD85drXAf+i91W3MsHROdQnf0uzvddkIs2XetAQ5Z0E0rVgZSaONXxiI8TJ9wo+s/vk
9nrW3SoANlFkh6qdbyTdIyieWhcl92kU1OKzMD2vfRgLVVSLtvf19xEZEg5XR+njvtMTyMtLBDAK
2I0+MgOTU2S+SSSY7M9KMSqjt7Z4uN4CoQWFsZ6SGjKqRKqvvZLbPkLUVj6ZvbgiW4d2pffJEwqv
Xa6AtB5KA8BoVO0gm4bxs44HCubkUaK4n/42SMK7palHEo5Wt67OgmQPdCStrKDeuzSWVlWT2Tdh
7qsPg5r5r7DrozsKvubfXsgcOlJdNDDAcNnSnN1NkRzw6spVdx/FVrNGBD34bId29o58Ew6OGedZ
u4e4AXO2digMXZ7x6YUkBARSXhyguqigz3LtxFaxfgTlt2Mzj9RfG7tvQLJSCjfo2weWufGBirRP
Bg3MzF9VwP797eWfcOZyFlLXTKQCkQABrDRbAKtKUJntg2BPPZDUCD2A6FPlYM9kJgUoA3hcW4HM
/RYFWbnrHaW6UcDJX3mBzp5fJGkcSsopCAA73M3OLEnr4cfFjoaBWSwStA6AjAaDt+F89faN1/FI
uqVeZckr+cC5USmSkxFRJLD0eRqPHTW8Y6zk91JV/V0GAuFX7SLmYgEV/QTHRjP+Phm1VGmr5EEa
l4ltzNK/Nq8xMTfSbF/hx5RuFXhwPZQI5PLKIsskis2+bT8NRfcFqmG4aUHnwgIlmwO+jbft5U9/
uvss1bYsaj9sPooyU9LyIR1CInB0ck3L912Zxd8qRI4fEIMVKPqN+T14ihFKt0dU6HqluXLqTvMh
EhLLMgVlBQPy7+yo047LSUuKbG80VfjUNoa66jvRfO+ljdZgLHjbwg/bX57v6ecGAUiblmohW91U
Z4kQ6HWlzIY83LdN4T3nAVLjC2BktBv6AL0w3lHqlQ32Zx6z3MswSXvBchBeTg44dkNkC5RDd1FA
74mCLxLYS9+ywT5gtRlp4PwwnhtxUDTWdYEJNvHb9R08eTVNyR9ym07hxqu9rLijZ2yEk8g+lzIK
SyNy4wlgKoILhqgYbwyG83OQKEhFcFT6IMMuBv4FIIOgJJf728Clc2J0SZA2+X5iXjBCPTiDdtaG
L2D643EFOKvY0tcVGy3H4006QVYtJCUidaWmOPNd/o6zCgWbdarpEbXIKOT0rDjet7QVIS73efxi
Cr8Dwq+yZciUHtQ+Rq0OIWQQbZHxyQCOcqcEofZyefg/Jcqjj6prU6mM/1chF1LwOx6fGjHyOWyW
/R/p5KUSxhBTMrsVv3oHyzvqViYQDlVWm7Cw0s/oqkJlsAkMr4ObJosa/bIvl3/SyXEidiFUOFUj
rOn+nO/sCIa/EuOZFkZBvDcSqWxV28BrTEf7YRtGrfvQjvjWXB715DzR7OXoojRB512n/nm8DqNj
ICznmea+cBXXvh9g7j64RZLd6FnhRFifKM375RFnVV2+vG5b0/ICUdccU5tdEzDPgNfDYN4DU0s+
VwVGlhLM8gYZWePKJjtdUsPQhMFT3eJi1p1ZpPbAxLWQZr0XGE3lW9bpX8EYWyjIGgC/G7eJbiwl
D//2kU4Wa3IZ66ogMFO4OF7RstNoldXwZYPK8O55s9lLFb8k0jwX6Gch5X2RkvYtONntlQLo6dIy
MjhzSYCkSDKPyKPeZ30UN/5LRm0GTxQPdV+tLb1PCLXAzr38HZH8YCbHZ8iAtQbKmotXnfbu8Uwz
NjNvqEDuST+KcgcJoyvItkYozDfopZvVL1DBbvsZvIUKrMnTEsqOpOC0rrOmb1UEEhyQ/1Vda+na
0nPlJzoTmKpVQZA8d/hBumujwfcashIYEQpwRe/fFXZUGTg3qBKnvqpBFBkLoUlAuwYiGEyshaS8
7TqEeZ7JxrXmHWiFEz9Fwi5UXlnoKvWfIOThTFcrRg7ktavwnTZ4VX/JkyB5xSvSx1g0CFDfGSHj
4q+Cpvm7RkCIVpkVlh64lcpoESJJo6eqbGx3RWKtYu3lp+Uv5DYGVA6aKq8fgUQqX0Nhts2TFvXV
F7/MlIOdNtV7jHBheOP11fhsicTFYbAF2vigGo3Ym30yvndU4V78pMSYI2opLQMu7GnTB7qOyiGd
Lv+xM/TAXXQqUvV3dRJm+8bVmvo2TatRrDI6E8scUQf7DjA/1kM05EEqmEjBJ2Cy+xEfxwFFY8WG
gvoFEWUAWo1X5b/BB0JfhmRTVpvYVjv/JeXlrvwCfFZkz0MThSvSyqxfC2fyd3cpszwgTgRBmMJu
/Zt/TH1Hktm9Oxb4pBuzxg0AeJraviodTMO3DL1QPPy4F+6w0zTsm6Bzm3A1+FrzFSpgkd2E5ZhW
Cwp4FfhLSrLGIgcrReLMv7dWOjwFRNH1KMssPAw9Gpu4VunOs81rqV/bajaUDya1i+BVVCH+GZPL
VA+HyDOg7Pbkagsfmy65FGYmtmWWIpFKxTHLFg1EE3MjgiRpHouB2gkqUiiGfpGiiNw7/DfhTGJg
6gbo8vLecvJviT4hfQUMmy+NHNxoBWit2bQY2RkviCdVJn37uAzXGJODnCc/HeBr6A4PVEV3xx6M
RmYfKN471juwSDAANbrvrwWNc7jQmFWG90Kz0kmxRYMzkNhNkt2mvht8x81bgafpBQpP+XYCEa/a
vAvfPa4pnJua4lsSp0mJ2WeerjvHRxE5DDz7sS5H/GoLF0/qA+XvLF9RuhvkZEaE7oVk/6PrODhD
8NaCF/tJ8K+rXQPP+QkAG24LuZ/QNGgIbg0M05quGErw2gGt0Fp9RnzEom8vA8va2y5F/4cYdemH
rmwddctjkChCTSAC54idrl8MIHKCIvgEYazv184EdHvN2v6PhJI0/W7BTx1UUK0JLSToMUpqrPu2
A1npooTdbqFKKJA12gg8pZQVv6hCNFc8hn5ZH0CdNe8jmps/Y43NDQglRM2zap3qG2TVPnjA3CzM
bvshhd0yDsjlmEHYIzhRIUh9q/au0pKNpcFBNFjK/HRLuzYpCTSoGelNqL8XZt272yhvcPGLEzLv
VYfTRACEi77gLfJ4MR4pGEaaO99BCHUZGWVXv7sVEJm7ti688SVsBDRD+Nc11UNhKdGmAN4PtaPO
xZee/SiAtXBbbKNB6Wkv4skGJMRvo3WYB0G+VHOvR8COzBxRuh6g30ptbde8hfkYoigkISSygqig
oWiU6C4VvDjQVrVbmk9y7CUY4RBKTbAmXbUoFJpxfjAdLegWjXC7DGyUxGrv68jfj7UUTNN1SgIh
XmvDbZrH1qWctkw0Oy03fWJBGDQ93foCWxAelGuW5WPDqjZiVUzWzPdGDvVirbcUKRamooXJuhcI
vyDoTRshMlMg5XbJA3bvWE1BYHZw07GWPUjnfAWLR0GXKBucG/4CvdhYWZ39ioag+wU+Pn010CZs
tq3DBwIiAoBt6xUqHrAqACiK8VJU3/PW0MWTagQ4fOqYm+EzZ+SGfzfUKvRCSoXIHq6KPs/0DbYD
gb1Dsaf8nUHfwls8zpRfSml67X3TOKK4KfBi9K+kKdppMowUqmVPCSC9e16zxxepzPM6RzYMshRC
Cojfdal96xcaD6pojCS6XyKvrN/o8gSfKHYpyp1ncBoR5y1pP4HDgqkahRF+HQE76UYUZvJrItBS
B+5cGBvCQXhkEwZl9yAHlICv/PzTLMu26fSRtiLbpOnOrADiWbLCNdYvXyadhJz7qnFu+hjrc8VS
WwVUsN+uMOBDavdyAnK6aiSsuiMpytNkPGkKOaWqsHB1/mKAZedqhy2ZbOoG79PFiGcBEbfGbQQw
2NAduqgpuolJ5fVXfsVpAk3qrIspiSanRcPt+NsVFGJjlNiylxEfrx8F4+Iv60PRafxMWer9qN5e
nvbpcpu0m6eWGA1eXvyz/NI0OpPVHIw9aAAPuQ0R5ivVtOEvi6Ha41GM7JWXNd1fz5NhJcUdSm1y
Ekg8nudYggRGE9XYTwRjUJhoAnOl2E9RPCZPlpW9/P0seQtRErYFRnLzqhoM/iE19MrYK7ZVfYPd
PhnAgjLC4IqS7yQmti0KNf7bago9fEvQ3ZF0bASMuONJZjnKpGHrxy+4OKDK7DkFypBZ0n7C0RX6
rTIgYF3TXVsIp7KzK+fodD/bmqYbbGQoQvYJ/CRI1JTKWWvvmy4HWmmZdFXwcwpAeAnkHZrIBCI9
Ulxc5troviH0DvL48qqf+QkGhSgKLBQzeYbO3mZABsoex5f0pe4jnEyh41E5wrMKcDxerbTIkXb1
0N45wGTGISeORPt0+RecHidCIW09kFkq+mjz1xOVXBXdNlm98MwxJnWYbjIy08w7uPvpvtLL9PUv
B3RUqtSSj25ygRFTjz95oVawE/CVetEgzz0WnTqsusAUd3R2ijsjtNsrD+7TWi2FQ/AQgqLOVDKd
FyxlZsHXiwSumhlGKnSQ/hgCOwBHFo2ieNjNwkt+7UZbfjatBiFb8MPZJ3jMprjyXDwtgkw/hXkT
RDjXsGWP5y5FXhtF2LovZtp0awPHpCdo9vkyYCdWtFXTYI3SkbLqPNX9GusIqwZaaXwDp67tc4Qe
nSvb78wPEpRwJ2AZ34Ju8+xFORi0gWzi22f0gQWmRIX/tYFTgBC0GFJ/ia1asCpAMlEe08fhzvOg
Iq8iXIbfhJ6rP+oWgarL2+PkRDiC0phmUdvnW1HwPF4i4LNOUWo+IlkFDLkFGgb2d5DH3TfTH8UD
weIwCGSXskZVb6MA3+YrSzI/DxqxXic/safhBYHpeHwHhXMRN8BulSLI/bvIRbfzWeZYX2/hbSOb
L3PhW1cO4fyKYVBOBSLwhrDoq+izz5B6aZCEsW0/Ryjz/6xrXs2bin+rb3SVO+DG6hGmWePpWJRX
wv68nE380ykMAb/TdSr08wAExBTIGpzjHTAW5wc2VFidZqMGy0R3OudGjKHyFYaygjm5Bb719vLH
PsGZTEBNsA0qkFIAgIA7jlcbxB6UMiG8XZYW/fdeV6wbDHOTfGnAcfkae7LeYDWi7PCUDaFxRg0K
ye24sEnAr9WuTuIEv4XiOl0NNFJBl5mzwKQUrlmBdYh3WhIMdzbiWrDZ9XCLoNV4j6QPKODGcTws
fbmaN649Rl/acnSN7ZU1mcb5WOVheIq0jgWylGWhdn+8JjAajKajWLzDkDS9LYcheTLLXvIOBKL0
Xka29l2affUCrF/5RYHSu4GifiVIn24Li7qWykGkqkV/abYWToRMahi3Yte0tDiXVgpDdsUrQX0t
VZhqK9/EugbVWZwHF7BcmmuA4dMDwWUoTQqXYH5IpvTjNWjisUZoVu13tWEku0jrk/UoJ1dIF/Zx
bHTKLUt0La+eFvZ44UFQSm4kDSgjJb3ZKUR70GhzHKV3VT0i3mK5KU59XSyUWyo74ZU4dxJnGIa1
JfkB4MIRmMW5ANRAiYOWtsOVDc6YRQl34SeV+zvAy27tGab9l9nONC8TSAeIMYP2gz4bsEr6CtoZ
kC5zHB0UOcb00fJBxj8Bu2hv2cfRFzrZ4oYaLiJ49hj79s3lnX1uykR1Eh2pGkLMb34zQ4u0xLpy
B8vMw2fLLdvhyUPTe+2mgabdxrTw4ivt8fmYsEanxOV/QZHOyUYm9DU68rTeYbTSgJqlocAOUXnu
ajdB64ENriTooit3yHwj/RnUJtPgXuWVOQ+quD43rjpI/2BkSvuFSgWmjLGjL7WkTQ6X1/TcUJKS
u7TYslSnZl+1pAndR2PlH3wEQMBUortzg2a0sU4wh1avhabpqfPxhEwTo64Pwp6yNydkFhY6YEl4
7mrKW4KnDMZESTYgQmGo4x2PetiTGIm41QYZAEXdFIZEdRnuTb4cHXy/lxRxpXWl9n/u8wJ/MSAB
YUmFePhxnAiMBudk6u4I/CjyzqOy9KMpCEs3+QDZd+W2RfJ8ecHnkenPEky58vR2YOjZEuR1iZBp
WXqHRI9KgdYiONTlgLRN9pArwlsWit3GK7iXXXElkT0/Mm/B/x153kFTgeviDGazlW27McBzm6Ld
Q1xyimXZK/IxcRL4wY6SQUf4B3O2JZhikHAwX6bb4kPP20TmXaF14B0GWL07a+goz1ZeZn5v+aNF
izWHfSdHtfj198OSKtPR4YlCq2z2cTVYaX4pa/8AHqRet8h/LALPsLY+GeoX6q99DZEyBHD9D4ad
ElD67FzFc7gB6naCdpniHTK0fl9cJOtfKix17goVDZR1lGB4sPBihcz48riaceZ0wb6AH8O+ooM2
nfUPy4x6gaAoGihvjap1w72N1OgtpE6o7J5aS+yZIL/FdlDKe6q5eBZKuQKmZNtLrWxGCIHQSF9r
bhvvCrlgGnd+6qm4gLdn39PUmzbmh99ljLkawoTzDjVvJshetoCnlXpueGhLhImvBM9zR5r70KAw
ANyDfvnxaBakbfax6R28uMOnL2slddeihBcvW61ZxUgs/JMPbrKzJRAq0Puzez/hpgIxFQeHSfZ+
3484ztlB3v+meN5S1DW0YaUCgrhyH5+dpyktydt0iuCz3Q2TMqAt5vuHcAzGQ4IhqfrcORSBQXKp
Wbkyq+stxLNfkqQOKC/tYMearS0SA4gG0rU7QCquvpZhNSlMjXa+lAbdjisf8ly8soXJUOZEy5oP
lulJGpS2FhzwX4AqlyCZvkPmGW3nrDfKeB1Liq0w6DLEKy6fpHNL64BKI4+jtnLCETHGsDb7kfvX
h+D/vY18+wFFihYBVd3/VgwuWtGXBzy3rtQGuRSn5wOf83jPugpv9Sw0/AOCyEInS4WmfRdVPPdv
IIqHwePl4ebZOUGJ5pWQ5HGQz0wxu/QLG1cqKPnBwS+NqHqoqFfkhANvQOAkGavhCdgfouAYRKNu
EOCAlq8v/4Az85UASoDFgy0AxjBLzw0EGrMRt4wDmiM6WN4cSe9a2D8HbbhWlzzzLckW2UJEAxUs
w+zuwaaAl6CZhIfeTDGFG0dTy++UaKTGrdl9iJWqQ+v2ygY6s3UlpWXAVkRjqpOz70lXBG/lyqQd
VbTaynFKAPiup8nfKLyIe3Sj4o2rjdRFLy/rFGhmgZanMHUYGE7kjupsrhKifavgtvbWVS5NCC8q
ynaHOnYXXYnoZ+fH8WeGoDXUP8S8DxF9sFzdwh/ZeaM2iu9cHMMwoGdmS3dlT+i5XQXkqloqUJzj
w+U5nvuenEvwa0LS4LJnwdb0dUTdh9h5sz2gzch+mOs2zGvEfE36sZoyXIlC59ZUcxwikM2LmkNz
fDTpaIAsHmv7bcKPd7eaiApUkvO4u1bbOzfQhEXnb+S9AdvveCBh1qnioH7zltIru4Ux4SOYo3S3
gwR4DeU++qwnCCBsvDJDtLBTfvKohF7uWbWFQo6w0PEYJWykrDHaK/vqXLyAvjERSEmxnTlXtUjG
BvuRyn5DO9lR7wo8wbytDge9+QzMCYdW2FLN3qESUGxMLQu827//5uQNFLc0A2LzPKOSbSsQ2tHc
N4Td0XvH4BkuXu6uh94SS4TVxyvzPbe9DTgbUOIMipvm7FOUieYbWIq4bxXF2B9qbgCWX3QW8sur
IB+VAGks1FPv+5F63u7yVM/tAgOK7nS2qGLOn34uEpFwShLlzZVmUS0NpWhgptayev8H43DHGRS2
KSTPO5guNgUJ2l/OG/6KPY3xUsbLCSQvrhyfc5HeVE1jIm6DuZbG8a7OaCRrmVCQ+wVgs0QAI7nH
bwtfuiYLXi9P6fxQE7aVLiNZw/TnH4ISXWmFQhZDGUoUbdtE/RG5ZfeaV9yl/2AkMGoTHlEFPTYL
76BLLcz1AvcN/EW9itIMSzogmA/sYffKVX1uUvS1aHZMnwry+/GkCho2Y2Jx9LQAPdAhqRLcXANc
6hZe7nQvl+d1bt+ThaggdSkicpMcD4YkZWWg0au8Wb6Hq0Sgdn/q1ZR66PrH2S1cCZ7qjjFmr5cH
ng7U/OKibg9HDmw0TITZo9iIMX4TdeAdeJyU3zkf+Uss1R95ozuU7H0XUVbLh9IdgJauo7q8ko6c
mTfleqCl1lQLgBN5PG/FRSClhid+qBMnfVEodQ3LoXXye1208TercIKX0kHw6UqYOXOVTWR5m5Cv
6lyls1lHwIwHz478Qyzt9GvSTMy8rhLuAnSJuSdrCK8El7MDsmWnED4Bo2ebCWvdAq+xkLwWefwv
yF66z33lvWjwhuB8W7F3ZYKnwUxQ7mFZaX0z4pxVXkxSelmr2m8DZZw9OkvcVyRhxvfLu+fk81H9
5MvptNdtMXVBjj+fEarwrzCpO1TIk7w4qWbXi7aXOYCCwaiRmDHsYAFQSFyZ3rVxpz//EHCQfA97
Df3ow8TeDRYA1yCyd7gnU9TBViFQ0XYd3L+9C6fJUsHR4G0geTB/TMc9G9NHyvzQ8jVXPP3MVVQi
roeLhb5H1ir721jHeDwvTZ7T0MOJ4ceT1DrYMrbh5eDefNGiN5gbKi44Vq58CtwgiP/2KE7DTaVB
imM2N+8shUUgO9NlFxVopdoFarBdtkLdP91SKys3WQ7MCMCZvHIuTj8kx5/XO/GZFiaWNMdzHCDL
Jabos8NUQLmlhX9P2w6tQauD7ZcUwIpCvyuvVJZPIjsgWiqgXKmAj6c6/vGgnZvBItRldtAwbpAr
nxrVHmwo7eyivvoKOjsYPGQ+pcqJ/FM6+rBVUXMd2qQCM1aQ73xpsizfyVzC/K0V9RrA5uTUTxP7
MNb05x/GagO77HSAegdUDLDWQ60U4T0r6lEnu3zuT8LZNBDcJZNEbRIAmb0i9TEPSwEZ7wAey96B
GELLaITZ7EpPR/bLbq6k6Oe2iUbhlqoejwFa8ccT67kNSg/DsUMNIOK2ZnPcIvY6dAs8xcS9zCpl
VwT1zeVJnuTeTPLjoLNtookA8ywjzA6gFscHdoaCyVvQ49RpI/H+pSli74c/OZK3WDRcCaznds3E
40e8mtauJWcLjBQ8jdKOsRsDlDJFS8AVfYtm5ioCxvh2eaLnto1Guj1BpSam+Gyirh3Tygvr7IAQ
b7GLsGcE5Jelqbe6PM7ZBYUfBAANdBTVh+OvqCuGVMaqSQ/jEOK+lmAn4Tnjr1J1f/SZVMEqZdAv
FyBx4yuhe/qbj7Kc6VP+/5ExCT8euRhb2lZNmR7Qk7W/TGjRhTUm6lpvvHwbN60D8D7vsa3BhsOF
t4xm/eWpnzswuNFMcisTkOQPrPHDyTQbBFdzHJAOZifudT03n3TsJhE5hlzd9nr67fJwZ84LIiuI
NxFTLQfI3fF8c4egzdlPD9jN1ItcBScP2RJeA8Ej+iwBQz50yDCvL496ZpKaQX8SaNCESZiXDSM7
r1OnsdND19XyPlAzd6P56iSgUmJzFPXWeI0adWbn8lmp9zs6jVHukON5FnlXVlPmeEjzOrrp/VIv
tiWYk/qvr2L7aJxZ/MlEl/ZIuaUHZCddpPiNpty02Pki3Q2K/8oxObNZeWzz3fgYknf3LFdskoCE
IMiSQ2XkhbYEI9rcak1ZvQPH9g4FjvRJuwDnZSBiNum670Nso5zNP/iWqFeQehDfQXsdr2zZFFpA
8ZdviZQqpaVohJfn2lsSknEz1nH69fJ4ZwIewCqa+IJ3CI3uaUd/OCCNphRV1xrpAZmVAsotUQ4z
Zkff0vJO0yvp49mNOimO0X2EqDjP5HRRYKXmehmBKGiWg5+Ne7Ut1Nuy8rUnHK+8K8fx7OR4YaH4
wtlALeZ4cpr08JcbmVwWteVD35jgtPOm89OVEvSOceUYnjv8iBtTHqT1Q195mv2HpbRyXZZxFWQH
TgdueCGa66Mr1Z1m45jBpT7euEYlf//990PUGnwApDyKN7Ps0bPUNMKZlRNiavYjPFu8KwEtfEtl
0t1eHurc1wNfAsKEHhMUudn8tAwpSoQdkkNdo2j6kBhhgIJP32jDIzly735TG4Xu4pU9c3ZVUYJG
NZpiJP8crypiv5SrCzc5hLmqfq6DxDY2tdpHP7RCtz8XbvSYqT6ikJfneubKBGsC8ZMiBLWVeblX
1uaYlEaVHFS3Cl4dHMgWdaPn9sruAg0XslQ4CIwMtp5tfUwr/St53tlJW+AobCqQSEDNNi69nszV
FDU5xDGUKheu7qJ1Che8el1qN40/Im8Zt+hZXp71uS8sIL3aCKPRZJvDeaQqah9HPYJBVya3rmGP
WCmk+TYsJklVAHn/YJo2cB6b2wvu8kmlOc6xTc+99ABmP/6KUDVadEoXPSNm3uJJ1yLDiPhTfgU6
eO7bsocNRBXpU9CVOd5R+Cq4RoNP0KGHKbV0B9CjpEHem6ZipNSjwfL/ODuv3baVdg1fEQH2cko1
y3Jsx3ES2yeE7SRswz6sV78f5j/YESVY8AJWjhaS0QynfOUtm9Yw5XsKpvDbx+t77rMSRiMTyCsN
gHixl1GDh7bWmOKp6qTzBZFS2EHIDmd+iUjIWq+zcu1ZZX0B8XHmXeN2mfEAjErTdvmkdCrKHHHI
fAn2EFmw+4ceZz5UtAwB7aEpkV5PcUbEyMMLrIeo7py3j+d9JlxgDxMwUOyCPLLkDU9pp6kBfvVP
uT65yTWSMtEd/RN32H48zpn7nnHmPIWuBQjxRbipA7erK6dIn6rQcdEVE2Pb7uupTgtU3FAivvoP
wxkAs5CfUcG9zp/7nwufGoxOOd5Ongxs6+NVUeDSfWMHZgAEPSsETI7P30rs2/8fcHHZo3ljky/b
6VPLTYvEvwN/qFW85mcJ4H+FewsOL7j+vqVVP91/PNczVwND/6VVkEVAhz+eq1MX6Ag4VfpkhBgE
wCzFUHaLTnf7owL1+itFU/bCpjlzWBgRzgr8GVqZyyu4d+1BmpiXPdVVHd2pRuSA04Jhih9OX//B
odbDusNG0f7jiZ47Lf8Ou1jjtsPNRzOV9Anhp1eUspxDbsoU9fiiq17LoD4AJbqDNtte449WVJuP
Rz+7zH8FKYlCTQKl42VucsDUOlplT1NXhk+Dkx2qLBxfpWqOO1M6/efja9IFgDskh/y33ME69Alk
9VLxZLfyDZd13CCMUHtSOs26RIU6c+uC7KOgj/4nCOplkqK1bZB7aiSePKFeB1WZXRt1MECJVMJ2
F6PEiBlgFMyuhL32X2b5z9CLT+rBx477pkIbsE4QAHcqz9l4imn9lISBF8Y6t2t5Jz2oouA1T+gB
VkfpW09N5J+ytkMGfdJld61XosPER3G8daroWJZ0FS4PVx9vnXOXH4UueEgz1x3XkuOtk7ehJ4Xi
JDymzngYLAVIaj1a72bbtBfihLNDEQMa7v9AX4uhggiKtxYpyZOVK/XeraZm3xW581U0Q/fwH2ZF
G3Wm71PDXwad6I1g6Isd1xNGeMnOxQ4Iz+jWvI0dHpL/MBT0CQ0EHUX8JU3Omdi46FVx4UwVpOkO
696tDWy7ww4OPvmFe+bceXD+GW2RQssxHVQY2+mTjiUN8ikl0K4vWtBDJBGp51f4HAS+1ujOrrSa
/EIIdILcp9/Oaaf0BM8HEU17vof+ebomLEzVsGP0rCUgRAwOZch1o+uIdLoafStfRS3shjKc9S3D
uRNRbidrrgUOn6H/+VWHVkpVE6WiWeb0+JfoVTtiw5RkT1nf9NsuSp0Djfl6Y1s4Qf6XsSyqz+DT
TE7K4iLARLJ0Kk0RPCkoPMQZ8qarEg0MiLyS1vPHEzu3xuBw4CXMDfy5gXE8M2E1pTLmuPLSN5Uj
oF8t7TejOrWbTtStuYPv1CK4iuXbeK1Jrbj1sFMp16C+qq8f/5QzlxL5IXcvSjozC3TxeIewlYdG
NMlTXAjnJo97w1s5Su9bwXsA3X12RtUv7e8zLxnN71lc2eUdo358PHs6YTYuagC8cIyVbxbQPG3r
4IznPPdJXWHBF7t5+vnXky4fCJlZ1HcOHo7HlHoBkW4a4ie3zZNr9AsKGBdeP6C0pau3Yacq+YUd
dW6Wc2o666hozHRxE1oiULHtAtepjIrjd7ri7rHeEvcWUdLKRkX30oBnQmnSUT7kLOulndRrjF4W
qtMxYKIl9qqV6KlsUq3X1AtLeW7L6DA9gUQT70FrOV5KxCjsIdRclrJT0q/Ib5fVPiuwBj70tDjD
XVW61BaDAazpZ0fmxMzCzODXKBOBajgeOY5BS+hamDzlvUdi3VE3j1ZFaGD4LZC1jFYW9p01jPHc
+fXJYzLvG541UjRIttD8jkcOsZVRdOm1T6FGe3zlYIiBqbdiR5OP1spgrLR8ktux0y5dFSfvKQPP
VSNAKUAUqa4cD5zkrhsXQ9Y/OYWsvxRFdx22EseHEW3El4/neDrUXH0zebkBsc2s9OOhYK/gLulF
zlNqNuNPHKKGhxgbiZXXIbLxH4aiJcyNA8CBU3I8VFX31tBpifPU0vrsN4UCHmBjYMd8yHKEaj4e
7OQgztOiCkbUDO4G3NTxYGWCytKUmOLZdaNoEzbh9Mfs7fFn1KjF93mfXYpnTw4IA9K5oUIzV6Ww
eT8ecCoN0dQyzZ/7yMo2Zt3UEV4ZXnYQXjm99AY+2XmSev9hmuTxwNKwHUBCfvH5ApzF88Grs2f8
yu11ns+uxtBPhF+iqH+F7x3yqp9fWLjHsNz5SmjxL3LqkpOY0AwXz1k59f4wtO6XzGnDLyjy5tuy
cPsL453ERawrcbMLi4/zjybW8boiXlr2ChT65wFK0GZsY2UjVWv4Trel3WLWhshvlg4JiYMXXKKz
mfzb/7SreDDI4iGygkcGuXmScmZ5EmGWOCbfSg1Fp3xayfbq49Vc0jcJcWbeJnCUmT5MxDOfz38C
r8oaldZuDO1VG6pxi9SQfKbU96KPk3oYSHKfy6FRtqmbyu/UHZqbpG2+AoeSjx//Dn1exn+nyj2D
qtzcXJkBjty3x78jLyRIEXWqXixdoDCGNQZq/AdcFVs5y4gUoDsKOAXxxqKVBFMiTUIDrT2cafu7
SZgYsYatW7TvUkp9WmfSc39ghFG/OSnALhguGIF2eyUuADKAbfW6W8SOm99gda2frSJVqNvmLDha
2m38fmFq871yPDVIyCBjUAObr7rlvYPoco82sxa/DD1w51uQDvIFeSaMIQl7wdaPDr63qUSH9yo2
KtPYVPagCmOTx7mYDliLadq9Eyv4wWMa0kfrMcdueqVn8VTulLFIg1sNSHWxT0KKHntjcJJgX2Z6
pn1NU/6nY3eGdQE5sbjdeOtnLQ3guOjHauRdy8sGQF/gONX4CtS4eNBbL259T8OIU+oekrt5d6Fk
aOjzK3u0iLOyAfkWJR8OobpEGJVxnysCMt6LJeLS2inNSCLmA4yv7Ospg0y8qTrTC1cOsBjtCxJj
zdqzc2/cWEGh5RhnOma2rZPQfVGjSNHWgTdmiQ/8q3NXVWyXEd60UZ0/ZBhepX5fTOEdJlqw3SxX
ouUgpdfnu8ittPxnYwZBeKiD0pyqO2RTykp+wQgu25kGPZaHKfH64iotWqSJ1DJR8ASvYf92O7ox
9bWKS3iD2uygxfeTFvZfcLTWXd9R2uTNbiJsjgqznh7NHMmHdaN0nEnhiGqbjOPQXeHDlQa7Iulm
q3IRFjeFEFWSbNvSG9rrwZ1qKnC9gTnFbYEc8ntKWazzHT2oq41j4B30OprI9fhNKpxkJbLUwlpX
E4qZbG3RB/E3eCDi2RtZskNOo9xZVRZeOF/KCqmflmKBSWvel1ZlKQdUEJ0Xh/Ao2hiVJ+7gWLeY
gOPYZe8sFOsQy/ZGYe4HvN7KtdTBTW6mru7LDR5zQvpoCHkPiCbopa/2VuPtQOqlgT9aqK+vhrAx
sA4sjVFu4fS08b5WqNPgnTQpDw2PWXBVDDoKd8CvhujRq/rS3eSaHbnrpgXdepOrailQVrIzr9ug
eYAnMVjcwTmg5ow4d6jjs7WqqiCBHoQM9w+DMql9cJBFqx7Jnsz2Fu9y7N51bUqv9dY0chQRObM3
dV4Pt6pVt4jKWVHs4X4x1eG+6vTB4wGsK2tjGoWW7ZTWc5Ivaqqn9m0ZSxt0r1JP0xW6KNgASDcC
xZ5NeXHVmYNyiFsacqtOTfr8JSyjWbaFZ/4NJRdnXGEMXt5zfc6rlpghRsWFHo0HQ9ZC3DpFP/0K
Jxm1+0AWTomdIApjCG8LFbsOTHfRc3RXvFn2uAujAInrqVcVTfhGyuVarpUsisIvJoFJ8Kglrtbu
qyr0tC+mWiv5PsCJEqNvBNLy7BH3WiVEUgxRwVets6v8rlEdIYt1I0Wgb1BXKdsSAdRYTX4EyGpF
szd44xT6KsNX2PqmAj20D1kBxGrvVEVY0DQie1hx9Fr5qLqKnodbfTKMEmfaWHHwhM5sM7juexsP
XYhGYYqWoN0JN5G+qNzY+1kHehqtsVELqKw3Fc3OMQrV71FYqw8TzcHQr7kXkn3M1axtZabqvwPX
qw+mFkbGujdwT0clq1aNxylSxv5VQ+cKOEqntsn3vuysW1MxourGwv628rmhMC1w3RBHNSThvGEV
Wrqs151nA87pMZpXH3AqTH63QF3Rz1LJi0Yqe7Y/4DExrfBns3aT5kaar9aO/WZPufGzwg4B218l
wivTHie8BoPS6JH0Upym8QvhRuFKR/8soQbToC/L39cxz83KAcDRFGtYpEztu4sVZrZqUiW7bwAu
uqgnF+5wldNsGX1s1HHptZy8yK7RTKuarRrJaD8ZwtDWtcS71PdGOUo8MJWkVTcEVQjphH3vIp41
ofDemHaurU1k0qOdYSYY6m4iC9/BbQ1nNN13MJeQHmyE8Kxn1XCy96AzOdeocDTR2saizLyDjyfb
a1HrgXmDNFfSZdtEnUz7Oq6D6KclkrFZC9Tooq1V67iEOlVoPWJ5l/TYII8OtnBWb3VF6FcuefRK
T9LiLjTTQD4JD+TSijYR9t5hpc6zQ5VIQbkNFPOWKECfNmXLFfUV49DuSu1znaSthkuyyoYomw5N
L4L2Dgp2uSkEHN2nmubRH543M/we5uOIjUyTq+/SsUN9ZTUTUC8rCkWzs8opv1e91LNWhV0n1sYY
zLbcjrSculVpV6grKjQ3URxJcxvjzRTk45WgS4K/fGA6P/Fji8dDL2e+sSsss9230hvvASLEiAhN
UuY3eD8Ld1Pa8WDvc61nP0PZ1m2fPmJRP5hxHpc7sEydvQnUHEx6UzqKdtN1CFNo66a3Qu1tzFoR
36oQTZ3ctwZ8X26wB8IkdQL6EPoeb0a7Cshmyp9t0pdFvIOqjivjWpTRdMmLZNHOoPEHAwx8KVId
vORoKB/HeTTPcUkf0+k1Ca2muypCKR4rlA/bu8AIOOM480z4WDLFYVtIaZR+lrfuJR3nRdY5/woq
fMQtIAldWKOLnN7AdQQ7Slt7DQyBeyGX/pMmvTSHYiJ+fxz+nYRKDEXuTgUctiYZ9Rzj/xNgQ15I
olCW+iu3Yv7UjDI8OFFcv8gS2+ZdqTlptP14xEXGwuRsaqRAgj0yd2QTFnlumiB5SGAbvXnCjCxf
ccr+Vusy7UYqLqe6rBLfKUrMFweplauPxz5dWLQhQCrPaQV08yXALrd6OkMYlLxJiRfpKh3t+Dmj
JLW2ByEu5QzL9IhKMWs6N8cACsG3XpT0mjp0LfpTyWsYSeUhgRMlv/B2FMVag8/grq2QQu4utzrL
u8PhYEKKUJVVt6nDiaAsNRKYBXDKqn0AKP/RBA3cUeaVXvcn6CO3wM5DE238o1ciVd3CM8nUfezV
za8Ko3nBvelmxWEC5NhdEevlxgWs68nGYf1MKv/0qGEhgTY/3jhdMtgNMq7W60S0XM+vuRbep3pU
H3Ckqdm0VVvUm09+PsZE7gKvR5vaBTjb4zHrNndHnYLv6/xqtT78iD6+bhVKJ37hhW17abcsUyMW
h9LIXPeHBeuhfnE8XthPOSrusfo6JN44bMtSy9v7QWnwJrVIZPqNVWsTrB6+Hi5bunBfQGd0+orm
DGypURHxIPwERqf4FlUGufoOJulU3+pl3mpXiP7a3sOEn2eJQ6lCxJf7pWFE5e94LBFK8dUOdsKA
926gxt9LXrJwEyDFkd16rsiylQ50Md3ora49q5HVa75tVhXYyZIuGklOiQcgrtZT9GjWpVXfI/ZU
tLinGkNbrEF5q+FKsWtFcVc19m3JHq0wdAeKONBbotxAVzaOnlpJt5I2FlBbnT79lKwGs3Gayv+r
J5Zsss7qZjvRQuY00YKk7JoHc+IJ++kFYZa/OVFtNZ+sXXFXzURB0jsVWgy1q8WVFbdlEvd1Pz7T
Lwg38ZQruKvELiqoxlvRC+VCn2v5JMwyaiTIcLkopKKrvjjGso4GrY+k+qwU5Apbe0zD7aik+r0q
LBHuVHfq1jqmzImfRkYV+ojwp+aFjb88bPwGC/tDGOBzbsvLdLwRUWtTQuHl+nNoI0vloOj8iI0u
QnKFahJyQGXzPz5pJ4WXvyNysEFPAG2iMnA8YlpqrVUljf7sIAS7iiXkfRHVMVJ2QYA9gz3t0OfQ
Vnksfyg4lB3Q2gtXbiW0C6/FmZmz8rOS6ky3p+9w/DsyK8LuvBLGcyDjeK/CvNqYXT2i6Bqph1a2
/aWK08mZB0tPjYcHCv0CELuL3VWPTttbvW0+j4nX/EKq1b5FHTOxD9BpHNWP28T11lKmk9gVJCqk
uLWCVTVSttM6QMLb3YK1+KQHD80SfhTKYfAYqNeeKOyHqAi2UN3MZ2BA0UrPc2vjFlWLaGeX9y9Z
gRbBdqqNQP15YRvMy/tvXWMemA4mdBteTVyAFjduk47g27gZn6PIDX6AMamzdW022PtG0vA2URGN
0zoNkug5RdD4J93TZAPxVtU++dr8/R2MD1iJyjQ1weNtYGJdkVjYdT23Tefe4+ntrAIvsiVBYOUQ
dLpF2u4+nvs8tcXUsSek8k9FZ6bULi5/upGqMg2q/Yw685+kN4uDahYohWfQrtaU6+QPQQn4/uNB
z2x3BEJgFJtos84iGsfz7DRKEmrW2s/d0KtXphrpVHumaXigwG362EldVLs9c73h5jkvKmIPwFoW
K+sRY4uuzK3nvG6mepOPaNHZdo9CV+powS34LJmujMTq+hV8oGKl1sZ4ob2+jAj5uJw0TjlkC2QJ
/naG/4lBW6OSqmiYtIoawE4C/rgmRsepjiRrreLH4mexka/HwcovnPaTut08NLhREFrgV72Txn6L
k7ebBqH7HA9B2n9JcnbEQyRMCzRIaukt5vZDWt9C9UaDyW5dY9ORwferpNei28Ia9GifJb1y1eFq
Nv2peWPb2FfpOuB50Dja8D6YvUTdPpeR9jBBr3BXJWSuG6hBuDx+du9QgaRVZc4hEs5Bi4eqqgsk
qgrBMpY84YnVysSP0AEHLeGl6a0GouhCgHS6dxgRcBt9JKQ90SE73q12iFmjpEb93PWQjiZTkU+D
IsetjLLs2hO6dtUY6rgredp2gof0wqUwb83jE8rX42LE2gVOMEHa8fBqAf6e3Nh+9rB53uluIddh
5A0Yhg7ThWfozHvI5cuRxA8GoCQNj+OxIqqpYzCU9rPd13hwtCg47aWntZFfVLYp153bCqpYrfbF
wczNu5Ict41OXwvYXVwW4acvJ34OzxQQdhVzsCUgJZWB2YlRs5+rUe++RnZQbaJyFFsnKjVU4vF4
dYRZXwgKzqz33wWHpOQ4CLrOl9c/53RwsQygTGI/EyI6yLar/VviOIBCGvg7n2u88uIxQVC4kEt0
i9twsZkpERtNnaT2s1boyY9+RPYec+5k3xRFfuHbnl4/81gIa8wvPvjxxZ1becCyFL48MqSd9BGL
BJkQ6vVqTIt9bIUKNpRtttWtML6wf88PjA4XwHl4bcs5RgY1IbOz7Gelb7z1gNHileNljp/n3gDx
oth0ff0aWFp24b79C0w/PjiI6jAoCTgxJQ5zxx/S6trYMqNKvJgDSiWP4Is9zTfcUKP126oCK0y6
PdsxM3pzW2VmhZvmKFJtndBszA5mpEk2fF9SRW46XE8MRXYXxVLn33D8G+kpEuHPGFoIzcvOX4wp
QFpkA9rEpXwJApFurS6JVoaYfYFD1LTBYpors5lKvwoHsWqG0NsllO7WH9+qp5seLytQmDYM0pla
sAhAZaw2bRR17jNiXRHAo264b6pOeR17S7lUfToNOUBAohZBZo3UOyoLx98FgHmZ2WRgzykdiEOg
GfU+QA0e0L2q/Jg03FGbob50qk9DDvpEnDRqP/TmCQKOB02m0BGT3cUvtW7QvKAJ/9zio92QVJnt
uqzb4dfHK3puQBTobN6NuexkL3YfZYk+CvF9fekaa/wJgBcT9VrHlTrVxqdWqm8fD/eXdXu8k0DS
A2NDFmYuxSxjWLi3Ttk6TvhSxW5pf8NZTi9X1NMa9SAiNfYxjLI2CGz9wvc5ONQGlt3+6EhtVxLz
bjq7SUFS9nErtlYvkYcuobpeWJIzHx4hM497nBgE8uVik43eMBpx0LjPuHmU68Ii8EoGKaiGpf27
mbWuX0cJD8zHK3Nma7su8QKFFP6c0KOVRlSTMdqMisYLcKVUv8Fs2HpSlaRJLrwdp3cde+uvsCTR
JsHJ/Fv+eTsUYeHChG7ai+rEyWq2Ct5lNS6KOeH7wY7U9mHU2nIVppBKPjtLRoNIASfKQCFlCdou
ZRQ0PeL/L0iKOYYPSilf4RAVqX6amdGF2+LMZmM00HRAM6EoI8S+mGeeOO3YN+kLnr2qvsolNiSr
EkeU6l5JnFxuTFlY4zoUqH1tRNq7zitU7eGupAcb+JYeqH9UpBCdw1h2OOqgROkmj6ls2KefXBZy
KbDVDrYEFJpP6ncxvhCODGT0Fo88OquircWaKHkMNm4gL+EnTr7+HKkg7EkKSwYLmON4VfAPq60+
8aI3jGvSm85Oxc7NMvrkLI/fFYrxHZ3HG6Pp6gtP7MldM5eJKCAQnyJPBSPjeOAox50so7D3mvA+
vFKimw5dVw5fS4EaONSQT3qXUu2dxwPERRxOdeqkWJQ72BsOqf4aNFl+pQtP+dkNudjkCOZh4qGp
4kJ16twEyWAQs6Y5w1O5mKAT4AsXB4P5ChDDfZ26wb7PBd0xtYnztdGZ+aUNrrNiR7cp15MN3Q3O
5py1ndgLampUt5auvLtZ3drroq8kGY8e0QIPvDg/GHUkujehjQ6y1hGE5wLbPFvKb7kxVuG2w1CV
qzVP9SS4kDsTjy9/28wBhivBI+pgRLiMaxo1TGo5ZN07qIBIwVrMayIiKbC8sbPqh9y1ghuX2s0u
VFwx3WEmbam0BRuSOyWxIu+2DPVsjQhN7qwHzcr6W1m2SMPkjqk2V3Xu9DlWUCFCQwKiNQKMgKKs
q6mJ8fGoR03ttr3aZcqTDFrgjxQqDbFxMbR7N4gVMOIqJdF532lxjq9x1gDUhAGaj8nGLo26qvyc
zvF3+rfK+ORF0nk2LBLjL5oZm8/Ey4l4n8wubDeJl4toBWBBvEVSOrFf5o77Uymx4d55YRVSMuiG
Mbqv9JpShSwN/urKUklGUN+jC9rvi9C24gcnSdoHtCqDAcvbIPtmgmfCe3XGMa3HxKENqKRDeRh1
qT9OXiO1lzGbvNov0jRL7jpaAAcbTcgYtzHbFDgW9Xb2vTEHjBPcoQHr5k8NuOl1YxvJjQfl1cXz
wzVa3wmVWm4yUWOaqMelJ/d0SqLqd5NROVo1lVbTkZn0AuPMHlxnr8WYarvYdat8Pi/4bjltk28b
rRht37JTE/mgPlJwX4MasEOsWbkJsmzwVnHvFPWjXY2R2m9asyrTfGMHqPJGVwXQWHc7AGl/wotQ
Nd/TqEv6bZxR5d16lWL8MeNgKnB9LlyPgrndA4nqLzzAJ9fiXM6aAd/Et/BWl3ohmheqcVaq4ztX
hMQus2+3MU532zmr9ms6S8jvoimuxn16IQU4GdmBJAaIlj4qJReegeN7sbCRBsCt0vxl92pWIzAB
r2gNgk77Sn+p+F6DzplC7JZE4e0wckM55cLzc1I6IPBAlAWlKXCDM1Hu+AeM2RBbWZaHfyQafeFX
w5Xuk9JrE4FYVt/BOU+Sw1QF9SaJ2uw7r9N44SI7CbnA2VI7oBVJ5kW3eRGQ0G7DBUeR6RvhvbaL
3cwM12WORZGPfsmtkk+lSzPdKy+BJpcXNtVEtGEIuAm556B7Ef0Kt5JDWav224iK+7aaxmpf6m65
E6iPopBY2ZciL3NxKdLGRnUCmQY6r+Bv1cUL0eKo6AbO4L2h2OZMYIg64SvzG30BBLeMJmfUO11V
XiH0PHgCF+OoilJOvLLeG5Wi2Mc/onu0ijD7DejG+qQwGvJPCBTM8STRC66sS5qTPprBGOt98Iat
3nSVNJO8buJKRRcXeZaquyil/DcA//fV+zsgsCTIfxwWwpjj7YoothCxV3g0ra3oq9N53V3gQkLu
1F7uRzWmBh2U1AyyujT3RlW+4vqnXH0csZ3UoP7+CDhdxFHsXLABxz+i7rSSxrbw3rKq1et1YE8u
/qGO+z2S3Xjdj665iewkfe+HMPitR1N/J6xczXwrU90LQfXy/vjfT/lrNETtDQjw8U8ReasOk+y8
t9JzW3vvdV1e+107uQA2elRs1oZWTbQfi+Sr1o7h149X4nRL8/nRUWEz/x19sRAIcZlWi9znW9Xn
8dpu3DFcGRFSchfu59OzyjguYRUUdGoQS7LVaOhDj9MeCy709JvpwcmxJ2nteBr7gx170ydxq/Oq
gl2B/4xVDpDcxZ1UdK49et7ovuG6bqDmOrhrbxz7Vad45ous6vjC/M4dWcgbRMYcWuDx8zr/k5R1
M5J3yELvDS8/614f6vA5j9xhP5mJuEQmO7eWdNIpNcxkI6LH47HSmoiw1mPGiiDB7IrWFofCiN3J
V4SCnTpOacb3T28TsAKY6iGWAE9xuZymlveukhTBm4KRbrhq6F6FWzXlKb/wmJ05DbNxAR+NTiWN
2kXSV2YUMvAoCN4atSxWRR54oCJKZWPHbXCl16NYVUVQPyYJHrwfT/HMF5yzjNl6jBYV1ZvjVdUl
ApxmVXtvmtFH3m5SpyT14SVMG3UAfnchali+mexP5ChJ4BFRRPFryWq3Y10qQguVN2EqJh6e+jgK
v9Ht6D0oFUEUITM/NLzg6eNJntk6XPIIQFAZY5ee1J0xU6HCbLG8QR0iNFF0V6SKw17BymBj4QN5
4XOeGw+uCsQYUjjGnGOXf44FzcBaaOqovM34iGsFVs66w39ZbDBXTm5MVuFSu/3cZ5x1sIiDZorM
0p6LtlPiBUiYvIVoboZrWLWzo7Cd5Ks8Si6Zx5y5PRmLTImj/7f/dTw9YfVRU0Zd8JabJb5KIImA
l2nYWl64Xc7tFuIO8n2692yXxYn3uroy0skJ3hwsj/aT3o+bVKTxNX3r4MapJrGvxym48EieGxRx
8zn5g4cHZuN4ckMRFF7atOG7QqawMkXdb0SQY+kRadVVW7bml1K/aLV0Oih6aRQzZysg1DSWfAMc
0dU4UO3wvY0j6LGZVXV0iCClbd0hrG5yvcbnCRa4uf74YJx+ScadIyDqWtCAlt48VKzrIYwczkQq
jdqv+BCEJJSM/nw8zun25ALlaWI5wdvQpz1eVLtN7Kwp2uh96B3vxhiz0U96x34wdcXbfH6omUUB
3oPcgB98PFQWxmmitlHMUH12Myp68hhlHdhmpCw+fa2A55nFoLAfI4RZBsZh1UQNtA5m5Rn5l0xp
FOyjNY5CF924UVNsP57ZmU2CNgePA3foLGazuFXMoHSyNoa/06iNtY6dQT55iiH2mZfEYOYMHQXa
4pIw+zLNYhHpoKATTuuCMt9yjuBb6tzMi/hdVft+Z1B0WRtmZuAJnhq3VJglPMNB/wHIY9h4qWpf
uEnPbRxCi7kUNrO3llr8QVyNTmUo8TvVuW7PM5msTCcXD87UxfuPl/f00iYroJKNNDpngd16vHGs
wu2sya6y92YQRrVRs7hI710k8/XvVKjk17CEdH1JeOrcoNTCOGgkk4Q2i2+alWkKhL0o3rUekq8a
Ft5X6kLGzTjk0RX6HsOF2+3MeNQJSJwxNSSVWwYauWdPNfCn4t2oHcsHyoy9d9k3ct2PvfknoUx8
4cU//YDzK0hDikIfRc1lPRNgUJKH7SDe1VGftm4ROt+72MAaSOsm/dObBZIdksV0I0DpUi0+/oKE
EUXU92X6rgR0Ch7HtCb9D7wgU/YFdIHHj/fLyczmPA72+yxsRft3uZSoTIZlb8TyfZZ5epFoH/ka
ASqPr2J0/2EsMjMQEnOpg2LY8cxAj5W2OsXtu6HiAi9VZK02vIkQPBolvtSCOLlnSMKpzc65ETMj
TzwerDPhLFeBPrx7Q9PcGEFsrxCgtO6GLtl3XrKJ9Ty9cPZO3qHZ0xkVWPBOHANvicgsSjfIRZjo
72qqEr5IJ6/UjU6t8ELed/rNKK/TROKyRlQD6vfx1Ly0azryNP1d0qOAXYvHyHU0BJ1cCdW7FAXO
63SU8vO9Zqwd/FP0l+kBHw+mNRacl9YTv4TVGoAfc+s7vNBkNQ3CAQAa5yuIbN4mTPX818db86Ta
gEwoEguzyjX6syowiOOhjcE2srbu6j+UTO3XGKGzA5nV+FAlsI1EHfa/SsQDHxNTG65NM3F/6NnY
X1jrpVnYjHd2DLRKKaQT1/Dn+EfEuTIExWTJ34YBtnsz2UlQ+1bchhV1sbFF3iRW0T5C7N/8rphZ
BChuNLSrrLfqlJpxpr/KFPT7XqhaoW4vrNByx80UDZ4zhGrJkhGwWPw4I0ZARApL/41YkfHQmYHx
qoC0eqLiXeNhpkFnG6gebSoy0UOV5J2z8ixFmzmNxRxMmN2PekqHn7Aw2kuKDEvPY1YOzSCeXTD/
7FTgw8crp9WugMEx6b/VWnpfYjpPT5qlYGKvN65x18MR7H1PIqvk95TrM5/uRBStu7rsr6QZQaGN
zCqyLnzP5dMx/ygSYSIBspqZrX38o5yOOLFLbe33NIrht1VpxR9LUFU1+WoPiJVd8jw7s384oNSo
kWpGogL9hOMBB4hFWaQNzu8ET07cKPpcooroZNKvoia8K5oyV2+caFR9UyStuy54qh+C3Ox8+IHZ
r3wkntlGusyS9ceb53QlKP3OyToJEJjuZV7iigJdiVYLfqWt9aqkdkC7P+/6m8BBuzFL6t8fD7e8
j6n00luHm89WIyFZ1ioDr22gQujh75BHwJ9UPGIapVIOddnIfW/k3bXZu9Hm40GXl9ffQfHuosIP
bpfK7/HiQ5eL4JgxaDEBWZVGZO5oeXkQAgvtvkX3dDegMbNvQhi9H498ZnW5o6lrU+iewcqLz95P
UWVZrRL+Rqeofy6lW6yjJDYOZjuk68GNrj4e7mR1YRChOcotzWuHBsliokRKahwnSfKbg9NkvoGw
1vtgtGODREfW+9S1UOi1zO5Snrl8ipACYVXnggiggtOCsIZrTYtrRPq7FhwdKDfFOvTqwFqpNu/e
Z3csg9HahFn+f6SdV3PcSJqu/8rG3GMW3pzYmQugDKtoRCORlG4QEkUlvPe//jyg+uyqUAriaDtm
pmM6KDGBRJrPvIZQbNauPv2aRWWpnZ218SvQinB0Szit0jbRqH6Av5e2CHdUay7lv3m/mR81w4qN
uc66OMMgSUY0yrv01RAiu6h8276EDewfphAI6/uf8PdDAcDlokHEZsm5myB1F7FcpK9Boobb1FGk
3RCoagYtkQLBSpB5tjwBgmCFyDB4HSAis1gvVCEjRcJ27BX0YuCF8aBdtDSj9uPYSbcpnnP/m/EQ
qrEJMgHmLh1z5AZUU6SE+WsYGQJFiCIvm4OsDsalqLJccotC11agk2d7f35FdsN83IAPXX66OKAn
L8VW+mpG0XDnR2WxrfLIdKs2BnAj12pzVepGvAsJC9eCpt98S64XdJBYO3PiN//8l9LZiOt1JKB6
vgbtkENnot1/UZd9FNLpTs3b9xfOb74lg5GWcI4Tyy+pGlmmhWmi1fnrlMXaNtfNdgukcNh3qDJ6
PdS7lbPmt+Nxc9I6nbFky4lNVbUNinTIX9sqMi8oSMS4BVbpLRdXdlFzza+0A84nE3Ulhbou+OjZ
fGgxmeWQWqJPlfh1snr5vhRtuaHAPN5SyF/Djp+HnARRcJtInN90z+TFvlAK8J0ES8mrsMsCE55J
TdBcsM0np1ajO3uc4IxFcglyqtM+mHAOd3U3lSstxPMJ5iFoEHB7oENCZet09VCVHOVozNmc1hTt
jTiPkJvItO/WUMQXtZP/KVqHkfDoAmtM0YBS07Keja5xVzTSlL3Wo/61bsvmQmhcXMVkbUJSpd37
y/X8cwINoxNLWVIDdLWUrYIi1MaaL7WvWqz7N6E8IVwTOeFB17rXPx8JJCFhB8192tuLWC90sMls
pKp79Xu1uJpUJ9j2nQh3aVBW+/eHmtfFL1kSsC7kUEHHAmFQkAFb2vGMU41Uh5SqP0SW6/CFa3Vb
K3aPE7mEzIuozUNqG2IT9GH0SbZB/b0//DLW/jn+DC7jxNMItecl9cuB0wPZ7JugUX5AfdD1bWOX
6mOjN+0+E72xqcdCvpKF/1n2VfsCBDcgHHOadrpVTx/kJl07/hZH7/w0VEvoAZHtEx8sE1Rat0Cm
lUb9oUqdtUHWAAqGmfnafYw6+L72dYQP0tpX3CiuupUgYb6RF18C7TC2MJ1xjotl5dQcsJpRRab9
CAYaTqLNp0c1sqSVgtAyrP/5ivMLEo9A/11C+dKGImaWKdqPBszPAXEWzc1qB9EYtaqCnTwa+LVH
6PohCDNdR7V0oyFAegit5pDkffEAfrpaM2xZNsZ5prdSP/cd+SrB++KgtId2cKRU136Yav61zlP/
IgDhvuOO/NxakV25CqL/08bxu/C+HENoImELEGsiqHl/OS62+M8H4YaAH0Elkvz5dDUWZYYSoZro
P4A5htvaicxDGKCIKnW6tH1/qOWJPY8F6Iu3pUABS2JZ2m17J5ztvwLhSpqNigYR62XXN+ILyjv1
YaqncGPUub9JkcLfDJJPQRvUz7f3n2IRfs8PgaIbibimAxnhf6cvrAg77w0QO8LVo9o5trZzV1Q9
oj6l0pYPUaXDMq5xj1tZ679ZhQieMcMEGYQbMChOxx197E9jHeEQd9DCG0Ql/OS6hQqDFIk0/qiT
wd7iuCa+DlgUwWdAhuhgDFLvteiyll7YycWxr2m2rUR7vzmOeJ5ZE5EMG+L4EubsxEZgOkmF7CuY
VPlaDG1wQMPMdtvYGrwg84fjgMAJ8iGJuUOTB2cWq9YvxylTtxrt6sf3P8/5ekRjE14WtzqiGEzY
6TQ1qtOZjZxHwo0NHaAM9pMf+CjQzfV8jc1ydv7Mmq1AcuaxKNEtjUmLLO8lqbY6QW8IrRfQ5SgO
dUUqipWPf7bmGAhCEGsOyhfbff75L0e+1ZfDWHXyIFDdTad46+ARoG6SBsGxu4zT2XRB/zXi2Kqo
hawcf2+A4ZNTlsGJOecqJz0VDtrTwf3SDPpi0lh4PlSrcTdR8VQvg6QQt2GqIZqW2FYjg2MHGLkZ
pVJ2joqPjBqMqSn3ykiYmVtm+di4atynZKyDQlwVuYg4hPptnqIB5yEL0eguqF4TI18UScKvRtTm
0p1ZFUF2NCKpkxEFwNjP1Ux5JIZXBoSdCteHxxoOnq4J+xuqStlzkAYoR5qTVWnt1p8qW8s3FKwm
uE0VyiLP7y+233wXtIJp2sHaQR59efhR/S61ZNAU4ZrcB4es9tNrTS9TLwiK7AtJ6/Bc23a1xmI4
u3OJdGCSzCAISgGkPKdfpDMQxdHrVBVuAN2pPvRlPlZe36EaeJkUnZUc4XX1l6jPFem2pGGzdukv
otZZKvhNHXnuIsKjXaKETChpUJF6LUA1S3VGF5BuQ80d3oHs5U7WfjN1Yayc/mcvzZjIcKIvQpQ3
l6hPXxpUO6I/HdpPrm7k33Ns5z5kaKnTZO6dozoM+t6AibAzh8lc2QG/eVsyBIy1ufpn6sji5CWV
iw0nRvfRHavwwmpEGV8IVZ3EfRNqtX6VE7GnK3nB2cqin0/hbBYrhRQGQeb0bRWht1FLUTMCLazr
boNqYuMplaGkbtqLwpMKybmuANv4K0fNWy3wZLuTfYHXnFmIoF6gJ5+OjLBT7qSaBh2mkbsmOw6k
vnXlFa2mJE8NugSgofVWaS5s3AvDxrNsoEZXgxlm7bWV9YQCO7J/9DgqNCo/tO0kBa5SqUDmUylt
i43tNPo+ILCGc1jUaF2TECBO50I7Ftb3IE7MdqMTyssHSyOxRhiK/qJ/6TTsZtWVMksJ8faS6mmr
p6kc3pgxBaENWtpVsUkAZP6h/DjhJWcejvVkaGhy0nQ4nY+YWF8mR1OfeqfdGOonJwncdHz4s4Nk
Ochi0uO2b7RJCdQn7QFpD8kdRjf84KysqeU6Xg6ySHibAKdyQxLqE2mmqymekI5VeLDXtIqXS3cx
jLY4nUwL+nghvb2LuLDu5YfxsPYmyxRsOcQi28uFYRRqwjdBFCG4UhpXGjfmi/jYfFLv3/8wy1Nn
OdLi1Cmhu1tyxUjKh/iIYpixNa6DI9Yx7w+zNmeLKFqFl5DDEVSf/OtsE23kh/6g3P69IRanWNjr
jS/5ofrEQe3pG98NttLu/SHeHFd+PTuWs7UIvkLskrSi5DXKr+VNud+FMCTc9lMHp+B7KLnhs3MQ
G+mArJ2xVr1d6hos9+kyEU1DqYybnveLxL7SL2rfG9NbuW7cSjKOiuqiXXNj2FuhHRRNciWjBDx0
kOTLqd7xzJsefRHzI0JyNWTo96dlGZIuZ2VxgsgQDaJkYA0F1re0v6uzz221cn78dkNwXcy1cvo8
S4KpGhD5oRfC+ondj+lR+eJ8ERuxyy/ef5PfLtNfhlnshnyMQieIGSb/EV/kL+OzdBj3f2+IxU6Q
zKLRUlqrT+1WbOdlOrp/Gk2/fY9f3mKxExoN6vuUzEMciytxVA/lIV7bCfMJdLYTfhljsROqQC+s
SmcM5UPmuN0V+DEc4qpvReW2mhd/l7/9vWlbxAu1cGSpSVn9+Y/pUnrUjtl+7eMvOfQ/d9gv77RY
x1asBIWEAPaT/6W4Uvf5F/O2594+dtWueQw+6ZPbPAcrRjJrK25xMTZxPlRByJjj6ElPZrmRCs/5
aH76e7O3uBmzQiSoUTJ7/Xa4+LnotMP7Q/z28qXAS7yM0Bjb9DSMwA1oAlAYq09WdcylB1t/MPrJ
1frPf2+YxdqWc+En0cQwRbB1jH0UH4vCC/WVTXpWfiLhhxpF6mPigwBuaXEBNxYc+SqRp89ObQeZ
q4RDe+cDxeygtEOi3+VZjooiql3hhYSxSLaJ0ZX8EcaVTtiBbcPXP3trwCNgxGbALbAc2tyLc2ns
h0qLGl/5bMcJVnXykH2oiJAJ10rNJQ0dViKpeRZ/3d0zWAWzIbAi4JtA9y92N6pwPE7sBF+EkTq6
60dhggO1b62Fhcubg+ifpIc8AIwtIJ+ltH47+EiI66r/uatVuww8cHmtfCQxnmzFo7FW/6G7GOAf
IH3EuKD6Z17+2yX7S6EhAVobiiopvmhlanjsu0z2bAnnLcuYsCuOmmJN4HC5wcmbubLmSjYCHRpO
OKf7oqGqBU5MC7/WqhReTkEcfjDxX7xGfNn+MOVTfpVALlgpWp59v9nLTLGZVER0aAMtNmOqJfIg
IRKN2qgKYoaqwx4TA9V7f1WefT0U/GdUAKBzKnYg005fTSpsxOFTJftaSaVTeMiF5w/ObP+8Bw6T
rtw4568Ea2f2AwUrSZq6FFC1C6qHmPSkXwsza68qLCbvstJYm7hlOMxkUeqd22bIdpAOLSZO9ifw
e3RHPoEGQOZWMo3rzgqVC2ucBYFCcwTtKlAbSCg9fHx/Ns+qv/PYtK9gYFNTQBlvsVIMOYlLKRD2
pzLgSoCSO9jVV2uQAbhnedCiwGtXYQgmfIJt/BHlzEx1XFOIWHqNE/7YyoS/AUFPDgGadohOUf2k
HwTWZfE8XIU+AvK6eGwkNJqRLIlrK9sbbdOJuxSJEeuyajJd2dApr2pPINjsuLLOynuoUIUoXvEa
bkffq1H5ixvXhDhulq6T1GZ9TNXaKDakuk2XeqOgsHUx6nWk/6EFE5gg2jNwMkFusXaY09MVWiYO
9gt9rH8aO1O6Ac2M+HFHF/mpslOl2yHWkwPWev87nm14m+YjZSm2Hy0sAFqnY1Ys3sA2U/tToTBp
FDx9F8kO64gWvnbwwTNf67lVHt4fdP4Wp9+K/Q78ibcli4c3cDqoOiB5FsOL+lSo3WRuq0ivExw/
aw0ue9vY1j7pNWU8hGknZzsTETyxR/XcXgOHn28f2oZwkAGtsBvBc54+RjenYDpU8E8IDGXTfS81
jubilG5qhwB0XLmZKmp521xGX3ubl4Xh370/D2dH0qx+MndpqKRBFlmWleSo0I1QVvPHKR7DntZB
NAw7o/THwM1aU6wdSmfDMdfgAllcIJUA5i62iC0qC1cQK35MpiSh3lNnMPWlCPq7GzPvKyfE2ezO
xBtuS6SluJeBsZ7Obh/TZzOCVvqELdZ4l7Ra6xWJlu2LWPSuPVFXGpNo2FCss1fW9PnZ9FYcxONn
/g+Qw8WipkJloGOTVI9aUEk3Veo4V3oXOTf52BoeL61fanGq3im+HtzoSvBDVZp0JSY721fcZjOv
cSY28n+WzEbHSGNdEiWROBdNNOsHxttC7ePvfW9kR70Un0P01bbvr6fllKNBDpwArBYxELySJbbI
0Ps5mmiNx6rIs9uaFuxdn/Z6d4fE+fSjV63G3KTGVEY3fjD57cq0n40O/A2U2Dw+0079/fSDo+Be
xp3dD49mbtlXfkIJ8ltdqE7ihVpU0TEAdZTuuZr6fT7ibrcy/NlXfyt9cxXSAOCfZ2gcvxOUPc1w
fOxJjBQviFT7mMV2Gx+1DrMcNwdjf5PVavEQlbV5zLox/Kbl/mCsnG7L3GJ+DigEkEBmxCVl6tN5
kAyld8a2lB/LuvFHlwChqPa92iQVgn1CgIBq02IFqXM+JgBp5AwY9mez7XTMdkhxo8BS4NHBwmXT
6J3zYSodJFJiaQMaaU2Yerm6wa/hjIT+CgmHjDje4iSJjWZS67qoHqMJYZOga/prREimneQ4QnVL
FjpaxGn9/f3lvQyqNNgS3FDIwLK6uOsX21rEhlaA7DcetRb761mOM3oy9FFbuxN/Nw6bB3VDBqOX
tFjIadvbYYU+EedkJ4XHyZcSy0uBF+grS3Z5IPNCIEc5i4nROCeX+Kq6GR3k5FrlUcRD7caKn297
BMbdQPbXrBbPNydDEdFDXACSCyz2dIE4LRRPzKCUR4TY8yttqqzLttd92rIsUVgT0aYJ8ulb0iHF
9P5XO1+aMANnvzyAOnyzJdpZqR0LbVVVfsTkzdplSWXJx5KIw3bL2DQ/ai12T388IhIFtIFZogSE
SzRGH2dyXHeyeLSCuN75ptXsHCVztjYyLK4F8XNFAulsNwCMhWGGViTgG+zIFnMrMjR3xqydHqNc
TfbVSEkpA4bsyeyRg0hlc1vk7fP773i2RsE2z3gHfb7OZ03Q0++pdDFE+SqbHuPckT7EiabvtHrM
Vy6U345igxqDMA+Rb0l89gXuCy3Who+OMjSbsUx0rJGCYeXAhC7K0/4aECKMNWP/cA3GyxF2zSKR
MbpsapH0CD/5UiUhPFiNGKuaWl7G3wazDGvZDWJYHIYLYK50IleLwiB7nqrOSGflepDe30Fk1OOF
2Sc2djBNEuDGG2W44ngJ4DDnG20Qa4xdB9EI/1lzIr8rPSkw+8pxAYa3Elf0YJqTp029n36otbyF
9pwNdWPuaXq3FLkimDKK149VYMQbHwPacUAg2CrSS1H4+Bu4dOWp+u7rmkUSeFEzaSaVdhtrowMO
NHAOXDjkiQ1EpEo7evFaohedcdFiVoyZyJirpWK6AUju2KIqCX7I7XrIJFdOhJPODVwTreo3CB8N
Zbw1ytqOL9FPC/LnMFLz/AEduyCMDhjR6bC2e1P2cX8as2EUgVsoKnZDboDkTim5qlokmOgoWt6R
50iNSS+wN8ryQFVDiZ6mSK1AzgY+yhqqO/VFYLZkStQqLlLZGKcPTY1k056szo5/ADdzMMnQBYqU
H3xjbCl5Yq0Y7SoMvMIXuF9Ztg1xtVHAfgBr5DcBju+OPTeIvyPxNqMf+dDE8q5Efaj3jHLqzEcN
kafS1YxYTXdDmE/yrS30oLlSRWKEuO1oRRsLN9GCWc4uarA9dS09bpObRvEToC9Diwf1BVRvS7oQ
Qmu6ex1ETIrGMuf91hmcxLiNK7xkPssyRZbBU6IUuRAPdpWuVSySLBcHRZXyV9S9i1lhVx3CrZ9o
PZgugRPN3nEySd6Maj3UD/gf1tl+JNQN9gU1+fEQmEXSbYpB86NNlwWi3li2JHSv9/ukv2yFVul7
7GSc3qtKDXso3e+K6oglpmk/xLbU2s+jPzrV5EUdUJftICW58MKqDYw9IjNpAIvCtLsd8RjcCsOu
MQNOJrvq3JHfHW46BWxK7DkhzioI4QDHtkZXNXs7rljsWH1tEd4oMRHEkbEZb6VAkqYj3SjRfOi7
Vg0/d2qtG/veB0nyaeoSDVd7kQy9m6IXOH0VEV6AWzxb2jQjqKtnozkKb7X8EdoQMG/L1ALT3upW
gV4oKqq6tjPNwUqvAYTqMwHX7BCYcUVt1HIG92aE1u7aLXJXrpb4dfWRR7D7w0DWmlxEZefI21bX
hvQ+BypbvJak+TFGQEiw3I62UhqyF6LeBZxO7ZEiU1l+mAOVkz7mXhFbxph5cqJUNXr6RMXphk+n
hTjWTZi83BR6YOH1nIR+538peSQMhCQs4Hxjk9Q6YiF9CWTqq94Ngw+FSBOIS6cZB8F1FPupOEBD
DW3Ty4smagavGzNnepUlS8kVN8xENBkuPNmWO1XJhKRcdB2g++8ZkImwuUCBjpnYqCW50HfYHHa4
zeBIOd/evynO7l9EQX5akJKHUSNdRDO8RoQJXSJ9VJI6s11NBqfoJVU1XJtJyFEjZ0W4ciEu4xrI
1CohME16gGgs2kWgBrYHUFAlpZ+jwCqbjS9Up9q1UqgNLwi+GNaP999wGdvoc0QIEItwG3QGSMTT
uzCLsG5wqrhiuN5xvNYvquAVYkVmX8ZVx2mjxpHVZXzyqan3gWoMyuf3n+DshcE5zfbsDgBguPVL
TAqkg6LgyEmeCozlnpxAC74Psl3fqXqJ4eAfj/WmPTQrSgI7Xt7JWo3V4thY0VOLruxFXhiDuqEa
3XQge0u7XInezuYW3xGyaIrdOupdCGudzq2qjxLecm38pPQ5fm5A3Zx7HHSb2z5M0z2WiepnAtxY
3RRWkj+9/6ZnfQ2w6pQQCBcgH6BZsMykQt2gJEN8+ITivf+xMCMKFzuIi4EO5ldConuXiCR2PFw+
1Ze8GsUAAQuGRGt56qQPyl1n+dKwUq1+ayf8Gqyg7UhSwHRA4WG5LaekTkM4nKKSH1HF67RwH6Bx
hbJ9ZhOT3HJaDUOya0aKC5RyosmiihgFlf0sMisFgFd3SZ0jWC7jzeM5ZWaLC0qBmSk2mMRxumhF
v6rRebY8yYap5SMeNuvPAlE7/YiOlI9C8zP1eUCy0NynVhmrF33hEAMRGwVrucZZJj5r4RMzEg9D
NphZOKfjhSUrMRwN+TmNJl27oeiuDhvf1upiFw5lCmqqFxwPe1WVmkhxLY4gcSsKo9d2lWHhj/n+
Ojpbw4CDCZOBTCJtPT/S6eMMpayKRrfC57r2ra2SxANAOZgARqTUG3UKup0/GaU3SHG20pk6n/hZ
rYT/IlgEXNRYxLV8fCks7DR4JiEj0tSmAIHnwnd0RGdhmKd/WAVAYZoAemZ4mDMDapmWp01fTylB
77M1WfEBunx4MGtHug+DJjqYrZr8IYiF8ZAmUzjuOYYoeCwmNpOUqvGToX5WmtzHjMns0scmTP1q
05S5Wrn1ZMAL1FJfX8EAns8ryc+s0D/vPxD3i/pDT/N2PuqHZwMkdXQsI0fKroMwm6KNlSEovjKv
v1nQ85WGRD88fHTRlzIbGW2xtO/66lmCmiV/DKEVwK4o7QxPllHo0ZHaAMJ/OQYh6QbsbzNsAnQs
Q8/Ow3itPLG80En6ZjlpHgV5Z/DO8+T80hVM49QO4q4PnmdQ6mY0TP9QazeVpXmCatbF+3vnfKbJ
KyAqUjPW0cFfUskHX0WDvB6dZxtRh0950Su3UWGiBC6jz3n//lhngCVeDNkkDM8on83yoIs3882s
ccy2kp7TJhNkVCj4WnXoIZDr0P/MiyQd73Ki+vQK0S1Zwp8WeYTHoqSJd1VokhANbZ/ZhoMeMDLI
yq4gAZGv4rEIkmMKSA15d6zLjE/BYPcP7z/8YqIgrslzu3vuPXHyUf09/SoT6MiBcDq/79tIAyxp
JxeNIxOF+0O8cicvhkKzk7uQsjo8fzS06HucDtUILHWtTFae6BBZwZGlV362yTYDRBpiU9r80YvN
CqFzZ4hyNi9Gk2TxUbS0khEKTs0nXYqNJxx9waqZkrEti8Je2WfzHJ3crG9D0eiGMYBk6LLBPiJi
hyevaczAVmVO88QmLKf6IkUnfjOJWncjVs2BWz3aiknP/zRsZXhMjmnXzvVNmMCn89oaQJHisLSf
fBKdkFaUk8VEGJjJXAohO9LKZzzbx/ALZ51oWFrzuEu+Qov4K7UkGSFro208vZs0L2qFODIFNTjx
LFoB7yzHY9WAmqYBTmefKvESlRaHeHo7vax+61Tz1rY7caxis/3Y5+kTqdaaJfnZaPQ85lYAZHG0
ggAwn05mUfdNTLNieIGNQEN/qmSMgK3cCfeqVYTFdkSeea3UuCxXgYEx5yRg5uRwYC8JjknXVH0b
T/KL4/jZLdyN7LKNrHJlQ/zmzSh7z/ovc0BBRnX6ZvjNhplu5/KL1Prdo9EZwxYvh2STj6hWuqpU
vv7ZBsSYiqOFu3ZuJoAJWYzXYpg+FIUfv+DlLrulEyTbrhtTt4vKaSVeOX812jd8NLY7dWmixdNX
o8LF3FZJ85INZrWXi6nfk/NcF8Sn10hKdX+YyrxB6jk1Z/LETOVbDEeMHJWjOY3IjfaztYjd7IQu
Es/MzTWjrflX/Xq0GOQQFL7nPcDRiZ7q6ZsNUazHTO7wUlttjlF9Oh1C5CmuAnyiH9//XmeTyIfC
fwFtN+5oboRF9IsMrzlqk9G+jI2TPNsI1djCCguML5vgohLmyq05B1mnbzZvL8qmFLq5p5eL3pAn
gA/Qbl6EVVjPRiQbFOcGucfZu7WGbIvQCDjaGc8k/vC8pLuJLgP9NrbcbCC0SCv0vpDHyc7SFyfn
QnUJEn13Isn2hg5b7JW1cj6rnCc0yWlhc3qxOE8/YGWWHc65xsh5YjoXIo+7HxZ0hic78Y1PrcjX
zq8zBDOcGhq4s7wGUBcAUYu3o3YWJDCnpG8o/NjDNxPc3HSQrCj0Fc9OKj+DRDeNcaFuJ3xE+kMx
hDhtZGWYB4fRN5BkdLuQxegWrd2km6YLo6zBFa3PouYy4l5QXUUOZanFbknzU8VtUVKywOqg8yxh
vVq1dGbQ4SnWxMCWMzmDTBB34gagNw49b3HNybWSpqOJ8vnoK+N9Tmn0InHGcouaVfzZUMZ+5cst
tx60JCoib9ZFnGMER6dfTm4LyVfLSvuCmlPkATgZXAnto31MW20tN1/eALNiFVf3DF7jRIEhdzpW
HrIHdDLtb2hdduZrITsRumpiFK2UbFqMhvKdmErq02pkcBt6XQiycnDDciayek4ze2V4cOAiLdrU
AMV0DGn0qnU5fjFsWJmYs/qGiW4LmBvqCNBYQYAsTnZuzqBL/CJ5aXWn6V/VEqfdTTZ2cY9ROUVi
aasFtRy/dkLSGuyokea/E1g0U9GMiZDFPuO6T9fiksWBQq1nliciQmVz45G0jBMMX5d8v1Ca+1yS
ho2qdc5uTJrkgJ5G68VoRVFCC9ZkN5cp1tuo8GghkJNlQOFbbLdUVJFvJkZzjypatrOjPrhIMqc8
5iq1lcrou0sCiG6nc2p7Jty/D/jArqHdFztjfgZQUASe4BHZIUtJvtaeqtzXnfK+6OMi8hB5U2wv
bUd7b1W1fdNA318jD/5msikazjIQ4L1I6hYLFnBwXwy5Ut7H7ajdZv1Q7CXseJ4D4TQb2+bImXxd
3b9/Q/12UKCWtPRASpzJqUohyKMm7av7FC+iQ0ATZC8rZXiNppzvwZDsXCmP+u37gy6OgbfJRTPN
YFFRQANzdbo1S8MuKO409X0eZ5Vn0Fr3cC6eNhA0/1So/udYJtVK2lJYJi/jmCSSKtonanUf5JKZ
HVrqEzLmJrnuX05TXYtdBluNppFqR8p9pUT6uAl8tYpc3ZbUBoKcIsqVy3JxMv3MD+cbmjOQmthS
WgSxn0bt5QwzmiQU15KjdNs2D9Yi4EUG9TYKtG9OQC5lbuXF2d4oISdCWWT3Qz4G121ev0ypNDw0
sgiQhzKqrYbICL5iUXkBYPLLn33hOQWmVqzP2hNQUZeg10gSVtQJPbyXJie64+qUPCefuiOaffnK
Cv7NbM7Ywfl2Jp0B83O6mGg3DYlkpPm91KGNKOqh+YAvQfz1/Rf6zWzOGBDqEeBb8W9bRHJJGvvY
GEnFfazAy8OrrfIi3zc3mhNY267Vy4tu1GlKl7PbOrbwaxJ2y/No1miBZ84tAcZ3zjVO3zIp416z
2r65h/QWfJD9gp60rIVyssEZoPiSGcJfu0DnXfhLNMkCmsGgJMKI0wFrWGIiwXAUcVCq7T2OqtJl
0ItBbPtJqr8D8snEBiSxcpP5TfuC3F9/wD9FemmdIH1RUBn8lvAaf9mE/efL8H8Qf7v9OXb97//i
31/yAsquCJrFv/77Q/GaPTTV62tz/bX4r/mv/vcfPf2L/74OX6q8zn80yz918pf4/X+Nv/nafD35
l22GFu94175W4/1r3SbN2wA86fwn/39/+B+vb7/l41i8/usfL5jaN/NvE2Ge/eOvHx2+/+sfCCr9
shzn3//XD2++pvy9hzz9moSs2J+/7L//xuvXuvnXPwzlnyD1AV9T158rkhprs3+df6LL/5xRj2Sn
+JMgS6XyibO8aoJ//UNR+BEi71yy1DDtN4kEZLPnH0nKP2dvyTf1mBmmM4dp/+/VTz7S/3y0/8ja
9DYPs6Zm0NNlNFtIoqA0S2SST7I9F4e9mTt9zX2nuugrVt/CXqvdqKVz7f4yI38N++swiw3ycxiO
AODeJORINp1uEITUa9+fdNU1k6i+kuxaHKq+QS1fFsU2sEbr4f3x1Dc9kf/ZH+DP8NUDZAflnTOO
GtXiSPDjBoBIBZiidPJIprdZj3h000RNtZAG3ChhnGTJJSKlbp8WUeTaiEqVx9C0fDv29MbJIY5k
qdncVTPy9agrg+7sdL2jHrKPbZjYqtdQd0IioWskX+o81AX7Br1u2xFNuJH0QJP9zWCNfgZzTaAv
77h9IbVdtW9CbrLEBWyiK51Xaa1FP9wqjNDqL6suHvsXRSm6zncHlkjfeCkhqdN5nawNHfoVoM+t
yettJzW1z1WWAknelKGsC8sbZPIU3AHrxAEVT/HWqhRPdTAtci6ImMWA0XNMFvNsjD1oIatUkkrz
6DZp8kUDDcBOvQptaBSq9RIvLrfpJjz/XFTTcj8E5pKNg7wxLGmwC0/2I1P4bp5b8TC5hjEkBhjK
noYGLqGmvpErzUSsJEAFt8/g46fGYLg8i6PCjdGBXIB4qFp9E8elOvsA2YlU3cFFkINj2mJk4iYx
L+4Dyc2r9DI14NHrFBjNg4gcNHOiYlLyApispYgvtZARkgDuOaqRa1Wpmv8Yo6b6qFCgVg9SZIah
Ww4EGmCjtEBxsxn7SQ6Y2upHXamLwRWZyCDVW2YYfc9FZFaeCT5A3jPnkuIOmE1UVKlxTnvpqVxr
r1lOXXOm1E/K4KlRBvaiKTVF2kwzvA/BDfRJ7W8xuWu8K0JUNnc62rsAO+IsL3vJM5N8cK5CvUee
u7Ji378cdIw47otJkvKjaWVSFbupjOG6gm1tKSVX2oA34ENBQ9O8Too2K+/xOmZA0rNYvkl6udcu
c8rDsVcbIY4XXhKrceZOk1Ro29SuNXNyR7Xv6MmmaGHmu7B2fPPSRJjB/IA7QNHiqJZmRX6JFYqj
Jm5oGE1zUMZYrgyvS9Jc3w59a8Jl0kXYpa0LlZwIxU1KkFE7UQ01xLZOUwGsVLHeyvdpXJtoila2
Hl+XiBU4tyDFVOemApMClzi34/QBsEHYwjCGpPZRB9Kfxp5qZ9JB8qf0YgQ+iG8b1loBnrZim6FZ
LXLX7P0kuwk7Ow2vu3AUJpM+GsWhBLwiymtCG6qLQCeQeq48q+ce3tv2VIwH2FmaeYzMZhpvxkkP
UNuxCnozfd12LSx1MU1BsplKdAhx+qpIoS4KpTCrz05Z1/2d6GSwRRtAT1n3UMU4pgeuLJV51ALZ
SnDyNKK0uSQtiO1PwHtNi9MH86HG37SaXBbseDNS49YLWp3OwD3ee0Y9TW7dDpRFHvRUl6riYXQa
LXRuOLPyyveqHiwVJEGMb4b2siyssbK/TU3ZGNPh/zJ3Xjt2G9u6fiIuMIdbkjN3bkkt6YZohWYo
pmIosvj055u2D7Zbax0L6+IAGzBsw1Y35ySLVWP84w+tXZAVM/eda+hn2a1uD5DhOCTidUPvL3Gl
grzC2HgzC6JiYWqNO2a21RKPlH9LHy+FX/iJsvoFZm7HVhrdk99UKjvWLD7Ye0YTBWMyCjNfcaEA
5d9vGIYPh2CcAvM+wuKhOm8Gmdg7yA5hlg7EJhrHdUIWmg6VgQGpaYAqnHBVaa2PhjCkR3pPGdTx
HAaZexbo4i5tbnYiFS6PIw4Mq8qSmjJLh6nOtskokm3r28g9dsxtFJPZAffEIN663B2qL7mh9BCh
vYlUXj9GbTgs2W2umqww8nipg+J3fOr3xyWnCpIaCA5XYgEYL0XY+3PMt8t5oh8v4Dd6+bBrmrmD
lORv5cs/n1//8TqIA5D5kSVPjf7+Opz75lSjeECu1cs87rGnecYdOfqvjuW/DkmqVoy5OC1xNnx/
GTCyUAYZl8FmOPJPW7NepAm/cPCGG7dwlb3/5691/X3vDmU8ygHrQCKxwgX7+eV6WRfk+MzY3L5t
neMN4UETb17XXTVbY5o3OeIDV5uvIut/l6D4vqu9Pjmmwozbr6Dklev/y5PrTLRamWCNTV5W76pF
wP2Q2I2bJmTNf/6W/+lSYNhMAPC4ctAwvr+rHNZeozwutYnOv18sUdzMVmXHeT7+ppH79/t5/TLM
UdyriRgKpfdXmklVGgPICrG7bCPODGvPF4Lj+tl1p5aZ9sBJp6viqJz6L43Sf1Xu/z+L+HeF/z82
Bf8Ly30Wx9+e97+V+7c/1/J79/dq/48f+LPaN0L/XxDbGJEwuWA0Sjf4f8t9gyX4L5BC+sSr9gav
c9Cev+p9x/4XD9CFmgYHh/wMk0/wV71vuf8CvueNAXrEYvna6P0X5f77BQPOwjwRCtyVk0G/AZz1
fsEMzjVSti3kLayMMkghf2gcWlxoRt+NIbP9GJfGwL1MdB7GPquHavv0t3v1HxqBX6BUPgHfm3fj
yjkE+4Xk8/4TlEtZF+z76gYVtrRTWw1+dM2TteaT9qKiPxNwbnsPGbzH0YjxJfbdc91Avm2S3Bry
bYl9wl+xs/rN57q+lP+zNfG5rjs7JvxQANmd/u1zwW3zJmuprRt7meoxDTu/zJMBfqtKRCVySHvV
Nvh34+q4416QGVukoUPpHdcjA4MHqYVYEtctjODsdeNs7X7z+d5vKozDmBoRvM4B5OGmxGJ5f98E
JHS7d7z+BuXUNqdmZzr6QnRc+GCsZtO/raLfposlHG/cK3sg7mV1gzb8phEGDH9ASk9XMy51yTHK
3/a1p6LyYWlV6T385pNed9K/3UnClq+RLFdF3XUyCTzx/pOStWu5RAVZl81c6/Wk2qnPTrION4ps
uU50BH6DcS/a40chBqHTapGjd5TuOv3OafB6qXcfBTdtWu9r2A8Lj395/1HassjW2reWi50FZH9I
qxnr22XZHI+9ea76L6UvCa39zbN6j0ZdIRlAeaYbjAqQC8EM+OWq2xXLrPR06XD5V+lM0RRd04dN
M2kmCGwfYFtVJp5cbkm8od3w37VRherpnx/E+xriD2SI5QxLB0YIvMJfRYaO7uuikMgekAkIoZNr
oUh0tIzaYv0NyvfL4ryCUJDYqNHZXOD3/ro4G5KjEKku8mLi12OcpaP8+eSigNjQmHVl95vpNxvl
u8d6haZ5B5Dy8GCvW+P7Gyyz3EdnYK9ngaRkTvs/b6FV+M6lCUaj+UhT7G4nPXWee/znm/pvl4bU
FaCS5UvafIxfCzMDK1sn0qM8+5Sq6wFF9pLazBb9+67cuK9GpckiwoHb+J3jw6/3GFgTwJhvjiuC
BZDyy6oy4K+Ng9P2Z9xILRPXwIY3/c/tCHkMK+mfvyi15i9bIvUtZRM6vmsVilTzDxbY3/hrY0kQ
d2f06jB2EHd3uTHqN/zWNKGKeeR6O97rrk2qqNmSAQPbXVUr99LUQebtsl7qeyeYiHoVbnTSva7T
QLr+tZkPkQ2V9m6xW2QV0+rH/TCpc03Y2IuM/OUoTcN/WiK/TNahtXbOPN2tXlY8qyxYejeuo0xG
xl6Wayncs4nofDJ+qrqmURnk/IbhHXZB86j28PjrE/lQ3h3L4RseesbBYxx3a60ENvceGHFkZ9YR
QUYDLgEGcRmENR3CLQo/GKsX3pd4MiZN3rnx2nfBni6quRnWTqYl3hsFqqVacFPslhaq/AiNhylG
YItYq0bsu9mrzj7ylAN56R+XXmyParHXnb91A7qPOTtARfGP+dgVr/08vQXTxgR6cYVMokVscbYY
Wwr6JFCwrG4ivUFFJHFk8KkLt7+bQu6EZVSU7n1vHSenAsbyzP5TZi3NzvZXEcZD3w6vg5htgs49
BH1e1n3IkSPtNljQKcez9S1cbCTsWg4amk+ubzH7fwAnCB69cJrjyZ+sx7AtxJPqTPWmKm9NQsax
7RmSVBgLzYj8EejPpW+rLBVbuTbHxGt9+qMZ9spXL4OADY4SyRu709557act8YpsOnjajw5ACc9V
0zpnQrtWXPnlEgedzHAB5Y+18zjJnU9qkHGx83G7qapm/gA2V3ypVFtnKdtDdS8m7T9bYebcG3mh
PjWutcVdoaKdnIVxkb6LJ2AZMj/WRJbhcdGE1kFJiYdb3WDPMgh8wtNI6eq7IGjBtmAw+inRAGAV
+8CQldc8y9xgcd2Bznjzucv0d8/qvWT1Rwv8Q48no83Xi6JC/wwSX65xMTTVEaXOnMcTZtbHzhw+
2blZ/wCisE59OC6HypECbl6t7mRglHG/VHszEGUymxJvYvpnHqrXftQuzsxbxBNS7hbsybywE8iR
Yl/NAdmt9gh2uOjt1s26JuUIUDvA0KyJe694Bve7qdDlJDrofviEyoI9IpXqdfNsecWLtgQ61rCa
9sHgLLGGh/LFKsMDOj0nmfK5v2ESbyZuOd9nnYJc1G3rzqlFdVzzVZEMJkRiGRneXIsbLntlGWOy
qGq7W6Yggi5e9Ue76buH1tHjs79lzV0pS4xvs1zfYG0gd4MEzjB635gTnIA9J9mWgXjWiRksppk2
+pudF0BQjgNN75tkRbH+dPrShl06iygurbW+tWBLi0tYLHX9uRBZbXwpoVtl/JIQq+lYA1AUt33U
t9UPCEzWm+TJ2Z+21hmeiG/3/HRp5TTdhRVGQi/QqcoMPT7HeROXW1mVZ4W2WbxBQFczGat69J+v
jiY/CG1qBsrBedgelBvm6wEZ1GimTj5a9f7Pwqw1/Bk7aT+clHtaC5dPNerKAT9DwkvExbq4cI5H
NZQEhKm5oMYsqOrGmQS9fYQ8tTgtY52FSacbfoNyjGLArbEUtwUep0GikHqENwhaNzcZ17YUZ09z
C9oEe5duuFmt2lV3ATsxTveygxGxMCtlX/k0F2IFV8wYqsetOUcIKesmH3cu+yjyqKBb3BsP2SGA
HQj49gBllRPWNpYtIw+K9+OWKEP31R4oHM+9HrePbcQSy5PKGiiPfT/nVAokuqzPq7S4NyMEPJWM
Rj2dN7vrHQK/M99kx0WFqXBgx7Nzq5EYOtYUqKemkbk4z+jytoepXUP/Q+OHXb1jfoGPaMLqVF4s
l5DgCR4sVv280i6xDC3GdE0qEYN0F3ssh+JkRqrPKygiYbn4+83kCRW7oC2jYdiXgd/e+tNiO/t2
lM4T2kie9400W+36CflbsmpuUWHVIr94c8OYJpHLqti7rgzRJNQO0o+YJyxbUF2TTOrS7NTIu6+A
jHbIzvDLUDgI9368Fdtot6klzOBH1FRhAdRmafw94lVN2gCRG1Vw8HJZ77uyYDCbugqJ5AEywBJi
2F6E3Y1XWyI/RytIzqcIRvTws2kXHosRmr0aU8o8AO5k4W/rgfazCuUu7yYSiO22FfPXaSH8nM2v
M+vwejxlnfvTbcypd8BhMm9y0oquKH+j+hj6x43adDuxSbrjU56xYSZtS9l+7Io+Lz/2kz36d4ph
CneqsKSTfWkH3bJlZXNTZk8S1ZdGfOwjQSa1jKbKbeNaF7J6KylbBvSqdaukkaA1kN2UdqO2KUrR
v87VB/yeihcwS2tn4GmNQXYk1WEdhTzlA4LDZJYIFCZ4QF89PKM/WlpF574Fw1xKC4dcwtw+UZa/
SMKqTny9dr+09EBx5Cw+zu7i4rvoOvekCuss7ptueojm9VWqqYhrrM4PWViFt9gBZsniataZ3Y8n
f82MZ7PL2sNm95wtq8tgwA06Lrmajz37ShqNUXBfBspByBn5qYX6My2ktID1SfmJsyiYd6hlu70w
vOisbWPe9VEOidhf2VjCjrSrTQH3PXlhXhMquc349dKKrikK6vpchGGNG5snu9vAQ0V1ijbXPNkb
QVVlI6yjQwrtrmqWbF8WyydLN2gm/Sgn1qplBISI0LuQpKDPbuXJi90sS8wzqS+qZVV7qHp2Rd/5
5Li0vfeNpMv64FSZF9frDDDdzO1pakP52DHliDEF16dhK8ddOxKjtTUDUTOw/0crmFMCkebEWrvi
iQShkP+WBx89LBPCBA5ufzOYkOdiXfTBfbUMEVWC4+UceJuVRMPEFMxjMvYREfPQ7MqpWznzlFPo
xAkQjuyGabHeoswIbyrtOp/sjGY4rtuuTsYe5/Q4MqtyP5cj2jp6q0HukO94n4Rla28fRHkTfnGH
KK/u1KKrMQ7ZfOk6vbGiBBwJ1Gu9sLXjHviYYsiehzLeKA9kXNVz/1xyWJ/zvLS/Ocg2LsJZ7JO9
1gTwqihXB6eHkhBDq9ZHMeXaSIcuYh5QQQs8r/m0vHTT0D1M3kBBxbcPn0Admb33fiA+tE3VranO
lf0CvS38WAbVei6GscMhO8Pb6NrYp65ex5OJk30ZD0wkdptQCBXK0nP3GJb0/k6T5ZAlsyuyH9Os
o0+eBTU+8eee8PHZ0PwcAE/UYui6Sizlw6KL67majvziMI8lidR1Ok7unKxrMFn7eZjzc4NDRdw7
KIJgL+uoSGyMNubEnfv5RpfD8FWRaPZs1WuWxZGE3ek4uc+B0tfVPmCw5dyFk2GOECcbuTCJ6apb
T/Dan8NQjx8nGv5HNnTGJ5ZZV/fDmiHCmJc+XVez1vsRCU+5yyvJBNKoVZ2ACfvzPmr0eps7fj6i
UScAlvurjQYVuPBwf0bVebF1buysYltfGxUEu3UorWc1j9AHna1NCuHl+3FYvcOQ5d0e1/nyg2jr
V6sT7pEv6Kmko8V64dZKL9Vbj+isK60gNbfI3xt2oQ95MbYXSd90cPw5TyUEThlj6Viou4j68IEx
7PLRZ46Lsr/Klo9oW6dzWElxI2bR3PYt4mqpp++LnDJkvTK8t1Ux7c1Ve0e3y/AhcJZgOOgyP4Oe
V2BMwrWTSFTDzUbg0VGM9khPRVjYsfeb4d7rNuM1pFFBWG5s23deVrtJTQavX+pS96+e2y4Hdw5/
2C0FJl9nDuedsTnuTLmy0FyVUXV0S9qxZggNmVpl/lOGlX82Ft6LoS2tQzXW20Era6C/asfbqz3O
zvL6b/MklnC/hpgsGJ6ynn264FThQXukJ+93rfZ+EqRRpNaIKiOY871csuiReB3zw0QPcDapYhPE
dsvdtCC538LOjjN/m3alqqBHj9l4Z1SKXceYikPnCigKbh+cPEaih8YdvZ3VlGZahxP+EK68wZLG
pvohs0Ouy5hMnc2PCr8+d0vGOyJb64u7VOa+d3PzVLeumUwQvBIVjkeYQg7VmOojZ+94VFQbH2gf
oo9LCWH8PjgBLhE1AeawpRsKnUkfWz+D2+PPtKMGc8mGkb88rJazfNeL+7F3B3Fm9pkTwdDlMVXW
k187wRs9Vves6CPvKjqPcad9LVqcZIzlKXMpkNNwnPt7G7V9cKsb3q4Y5nt4KZqV6ELG2qE348A8
eQ6zU+0/lK1nfIBaG4WHUGVldaxaBntxH044zXKKpgTb4+uu/ebpqtz9jDBsPHRl709xmAuaMssS
n0JCsNOJgM9UtJn3ZApvARuL6lPZ2V/mRfWoiFfqKJmph7aXy1lvUc6eHViXzNfouKgTnjMTt4yq
a9oU5wZKOs8JX6Q/hMmInv0e34tPmD/YR7+Ag4GjdOGnbUQMi8keFg5TcLkKhSFe9813trIxzgtj
fenmXkHEWIL6tLXs13qiCkpa3yfQMFTr3ToE+oZ3u44d5UY3qyyY7GbiG61x9ShoQ5LVkLg5uhNr
nRMK/oPt73MIJxQDYiToypbi1HRrtdN2XT5je6HuMEgz+6Miwzoxw6D5iiy8/9xLKe9clH6J1Tfy
WJfSeAU4ZRPf6pZ5ix2IY2gbG14a46YTFLzW27C4U7IFQb3rXTff1eBYpPwMJXaLYnBitpxgpMtj
Z9y5XatYjFAMR9G9FNMgHmxRD09QX0VSOIpW0dAYMLSGuI0IAzuZ7TIe+179KF0xTImSI7qdER/A
uA9E/3XDHCM2vZIGFZICIRvYpsgd1fCrx69tklKXxEqZ1oNFHsU5u561prTHi+PK8BaCiXsH1uc8
jgpWQ7w1gX1UiGFhkLky6TYcluhqCideK8uByWIs6w7rhum5qML2fnas8jWqJ17AcjPfCgANKvuM
dhXCbJ4C1GXPrjmZd52vINCs1IQ3rWtP+6HslZlYVuuf+wy/tXGLlkPuGidl9lac14a5z3tcH+Jx
sogzoUWffs5g5dduUqUtHqEHWKMbkRqV/5WJtf26gcUQozizj1Hvc8PCMdgPlKw7bsDP2o1eejwu
E9G40ZO7Wf3OurpSaCRlR2uRVmJJMR5wR6hOjJplkucr6QLDaOkbo0b2QB3teS+mLafHVQUKSMTz
+AjBhZbW+2gMen31x7HF+0M18CacYaOLCvovTb7oB1KYPLi7BpSYOIIC4KXAjXOsJ1F/RTq/4IGh
ecupjiLcQ1qG43E7dO73qMnXnxyWkI14sDfkelSp00GVjr1Fu89YczgqDkIT91cjWNgxbXLrEifM
l7TslCgvQEZZfpP5DOtHAXL0DflJHxzJJ23mlLbLe7E9TrBaYGEDTWYr0OtGcWX5k7zBsiSbp5fV
t9Qi/bhkPOzIMpmscOobJ13LsVhXSsN1udVWYb1Uysa5s3dfhmu+izmI5idYCSVHz9jefRCTJVdS
p5CBiq5PmNzCJlB/9DBDATJw1wpJLwmdsXYPIDCTH/vbGnE0BJRJF2mX/F+77/v2VooQG5oNMce4
12ORtQZ1I/Z5vGFmMKg6HjozutvmoNzSVipXfYC07d7Wk4Fcql8g1HydW8cWt9uy6GwHvT0M0qA0
pxa6QgifI95kyE/hqwSIWJRSRDeR5IE/adtZmUy1JiGoSckHo0co+2uIbv9H+8zGna3fjSISE1rX
DMvIj2j5RmdvMQgY9+GSh83PMhqn7SnYzBpQr8ej2EyEDwPzsM3NUFzCLd+qS+5uKnhAimgPSeMU
JYB+p+2Cf7iW1LRQJnmMbIYYzAX5KdTlXB2hywb4ETn08VvlZeXXrWscIM1so3mExj5CUOnsMQjP
U2XY673tjDT+Ar6iDdXEWgV7a11gyxTrsQOegIpg0/5GmdM8wDVl2NwF7ggKIqilT3KudXPBPwfo
24yWwD3O7DTMNlSWry9eXrWhm1iqHTskqbR/h5D8u+lAaQpYgLGaaZ10CRcxYSqE/17sero5m8AL
BJsgeha3S7t21ZtRDj1NEHyk6dRbrbT222z6+EKBMU/6bcPOdsN4Od9C/42A14poyHUeWU+WVVxH
Zl3HjXeMgb9nkfLVEw65Nn3p5G9M9nwSgsobGMSyujSWw7XbgNL2M5txZT9QC1UYpAyWfLS72noV
BRI9GTd0awM9vDOsuzKnNebNwZQpyq61jOnrnSwnLByiZfAg5zmR4b/J0bDUh0VEDo+uVqHJP7Bp
uC4WxLWeD03B6iiemgDe3dZneYPREyXmh9HKcuDhVYd9HGxLdbbHInD3Q1axSSHz35zHOd+6bi/R
t7V7ymRd7dzVbr3YyP2tfSACme9ZYKoOsLjZFUFREN2tz1kVTHqNx3zxiBinT9wSn6Vx5AhcopuN
UheaD4MvbIO30ZUxB/9mPxbuCMdyKZEiFFlDZNWow2gvBGYge2lufGvAjuhiDTPCM7dWV+RM5DxM
mPFWu8smKoJ96fhLw3CsajOoWPAlkkX21FZsfKvE/9Hlp9xA4bDE/TC987iEW3j2srktTlQ8Sm27
P6eiEKh4rIOzDtazXV/tfKQKfHnKBs+UiRaG2m6IG/PxmGz6Se31DAFwF23wk+6WUaINrbAYu7C4
jOhuHtzutHHF4cmtLNG/RqNlGKkOfHEAyK76M62mrS8MxuZgXw0hWsjanhvzqRD4A6dshB5Rgoap
qjusg7wIWMEa29vVbaPUG5seXy2KfWrYNvKjGxojWUKgFGuz68GPq7M32SXgLpY5L7j9tVDKcSYE
XbOcKUrgXCIacJFL1qnlKvkNy1T1kDc8oqO2sVH6cVU1C4rSjsc950OjUwem7EtQN7xvXd/TTBHG
1P9weNSvYETCQQiPHGHvrxFZ3HbZZXg3sjFku+sbxhYd0tQj9rkujamq9bc/X85psFijoTlE8mji
1lSIeLDHZTu2yqrRa/g2wCBEqW0821XjLfuaQtHfTwNIIkOhHo6oqMbqYikYmDEEtqlNCyhn+uxr
m7gqaLSdvFRGW+Mut1bzBJZadBV9JTzaUFkpHn7gj5iZQgpl4Qb7YIpg2eWdUV2pYTI/BabVvwUj
2o43p/Msoh56O/MrbpwLsiMNlK9nhiJN8xkNGe98aUNz24mhEQCneQchzU82hy/3YNuKR9AHbi2w
Om7yw2IPNpYwSJrDLW5yIeuDNwWdPtOxMx6ObXbc6q0C2xFnjgFf3HoqrDqdQv9ehz3jX5B1w8N+
fN9Xkf4kdatvbC0YijOIGNg/kTyye62ipe6uhkXmiYgCvzl72OnL/YTQCiXg1KO/+oTLgCcPkeGF
+Kp2M5U2+3STLfe1CyZ2H61l0SHZilgR9kQK12GtFfOswlvnGd3EKFCDEn5mYIUhSrIQz2MTYqCx
mGF1JBy29I5WUWNRQrsRfXTdDo4Tb3Cv0zw0J95XKGpF2kBF+mYq2KXJNJaWt7eAxD4PMsyW1BVV
faX/Xs+IP0ela1PU1a4rK+vZK/0uv+Umed0jNLAMyIJh6vSp18Xk3/25YwbSFtZHNRBVuF+RZXqJ
prNwNszAHFUc8AbnwUVQpdwjBDbrugObbXG0t3WrTjaP8tSrwq0SvB+n8Yc/2BkG7Jx47D5+PfgH
TR32UbhQVlOzrccvvRWYaqd0uKGpw4hssaekWGefSpmHbFKz5bIyjm0wsSwshJrOwbDmrn9YXMYX
IJ/TahzMtlyjewPkM4vLLp/DrzUODvWtuwr/OzCD1DejMbluWnEsqg9URJ56gmwKCJ7ZylEfgnyW
vL5rp05uZfgKc//c3J4GrG3VBx9qETy6iJVUnvBlLNzvVetr09pDfIWP6myblj85T2rBgWKWTVnH
4NebcTdCH+gPS1Wb5tFzxysgbMw2Li4pLXS2LhjG5tL/npHaKeLQzYvuJhwQ8xTXbcraUoOc3q1I
u9U2MjO1IgYKy6UlVa9XsUfeJwH0jdOona846b9ipugtabb4VxIPw4GIEUEZwUOJLWBz6uEhKODV
jkOt+keaCV0emMd64U1Qz4ubEDTQNEccHKsvpL1jBBiLORyuGPbKlOPY4qll3YE/NQhkW3tyzjlD
U8D2oWLs8VeN5JmzQ9UFY5iko1K0HF2wMoKJt7hptrvcFOqHVWp2AMO3cFxE+Kaz/uvg2ZMLFrCo
+javjH59Dvu+xPMin1lnbQjV+4NZRV53Arro+6NhGPmQ1B55ts+bSU1zNGu6niNkeuMTg6bxuCym
xo1xqtrqJlMeooIk95Veoe4Y+c8Agq18pWc12s85fNRvgWFX8rupMWlv6aQKP5jiRaLl7mNmloUp
4olYw2+RGnGbwYRSZq+ezlgbGfBm9MaAZZVHOOiZOg0YH6bOZgiMLZeCUcTFgd0vbsecQn6XKX8k
eQw8q8dEjxt7dNBVTTeIDGR7l8HF6PdbM9nixWPOz0YvamIVY6sokF3vHTIjXMaHFF0/iqL0VRh3
WRf6SaslI0WkH3RUo1Xk3NfmwZFQnphPbpE6aD7yUuKmKartsSeMWl86/DjHb007DxpiVb5gs7kx
hZovQ2/33XGAY4d+RIpyu9mGybbvepDyNjaCWmkddwvtGSp3o5v0Z9w8ZQk60nrLbSNJF3hSqLjc
YzNY7M2SDl3cVtHib2elamwgd705haSwGkKP5akcsy56ILXADe5CXEltRi1ULD6gSG9d33qSkfSF
nmGed6YFJvKCHU4Z7YCBm3nc1RXWi3YyL94AVoi7ZSbTeQJ6wb9Sdn5e7xo4FUZ/7xhqsqJbo3NK
SPVlTaE77/AMcMv2N2S3X1iA1/b9avUR4OKDIAdGy3v+jEdNPfhqWA+qQ0LyPLk6Gl/ayu3F61p4
DO0ii4n7w0a6j/c5qiOOnz/IJf8fyKOHn91VZTX+KhN7xzD90DX89esf+V9ILYXJ/TcWzr9RS/mm
5bdflGTXn/iTW2p7/7J9K0CXGuFdiL4JbtKfSjLkYpgMXcXp+P8QrezC5PmLWWpY/r8imKWw8vAf
Qrl+VYn/RS017JD/F6GNglmIM8WVzfRfcEvfE5Qg2iEZZgCKpC28qrN/TS3oGYRa2mYSyNKyHlF6
fh0tryPKLvwdjRy9Gyv0f4h9XMvH08XjYHeQYxMr9MsKHuVg6SHHYtasB6ak8yL3i8mlK+JOjWTC
CtSLPXCURLqzf2equtj1/ro8cya3r/3ktHcdyEcs56I5Qf8RR+WCUXHCwOYv7J90aC4I2/oCsu6c
x3k0HsrZnlL2P/tBkCL7xdF5+NyF3V1hoVRC2RTtRk/9JG4YT9M2d76X8IGTMMs/Z9GGrYfP5Dv2
3QY7XGY78CZcBtN+wn6r7sdmelAAST8zJ2NXwCr7W+gV46GkTovL0Rhjd63ObGtOQiWsOnDFJkoG
+pNd1s7tDx02YCNojJNGcSCmjHzk8yADXaVsbVGxIy8FtNEn6vjnlottpZLIy31hj10KX3Qy7ZhE
Ykqy6bkxIkNYO2Q0Rm0+RzDqCis8drC2rmpaTrtanjFYsrdpr2gVguUcrMDXn0FQEWUXCxqNmNbf
8e4HJkgAA9b8vUawAW49N1AearN1XkcO/3WXm7N7gqFcFYnLJg0oO07GlyjT/iMla/dj9rvyyWKg
BVkrK5ULa2qEw1kt2vs6bdKPTnXfeFEcFTb3/Op6CdxeOMFn3bX4cqxTtam4Xcz1DBfPz/fW4GfH
LVPjx7GDk09+CCEEZ5diVaSWZLhylaNtPbSRKYQ8QqH0YndjNZ2NUWgTCFKx3HLZBNG566ENgbNF
ghOwnmdvl5MiUcYRF0bLMODRzIHseN0exKQ4B1DPNrwvGQiR3zG0nzyfWOc932H6gAsMukAXSqEZ
l+bsv4VrSHOwMfXiahPhHIkVFk4bZ26zME/bAj+LXQ4UFGba5CQFSHZexkoVXRJZDBBjzH7hw2HP
28RDWds/wp6q/oCQJ3qZ6OEJ+MZJssWZG2yPESbwFoypITpvS4lzbhO45E04sDuuhtzXlds5dvcd
NXF975qZHNJqDFe5D5agIZhv6azrn57kj01QMcU4foluR9qshF0japjH9uBKtVdDpPHEGKcFetNX
NiXdjz8FVXaRmlOxfHFreHRxiwT+TEKp2HaYpEUSTaYPva74P9SdyW7kSLamX6UfoFlNGuctfdQU
Uig0+oaQQhGcjcZ5ePr+qMxCSa64ErIv7qKBAmqRCNFJGo8d+88/aDmordQ47p9W9lSXe7dtiyeM
vjNmGnGdr3PTGNvtZCDxCBhd6tXGy8j2C7ww04dAgxeBOCl0o++mnXo/WROJdaKw9uTh5n1GFXFT
cEk7H6dnsMfY2tDhiHybWrJONrSZVBOWT/GIZZX2Q6Ru5q3hPVmXs4EFMZ+omXsrC7ar2PklayYY
pmj4XhDs5AZJ4mBgwNCM6G5m1y3e811325Cy5J60ZdYyameu06DJ0qY+ADJIGC4NtNjlqDe/pGMo
QOkk6TZS+t20b4ueqb6Gp3K1MXUg+iu9H4cX12SuuYrBeNsgLiWdGQiCdhVhFvGgj2EXPZipb76M
Bm5HBh4h13UYg9nC9sHpxdX6ZF6g0tAIsr5g9lXZJiMY0PM4n0WBhmxymis0ObMTNKqLKwaARTLv
S2CFa9jHHuAbrakIMl9FvzOziDiJF5qlTqE+q3HdhWmfbeoWI/CNXoxld6lb08z3Uowt8TYyJO7U
QwYYg88nTEQEva2+olt1xSnGBIuyzzRYFH2cmMbeb23OrAbngYcu94S5Ggiv30UjQ+KVVsnlQxKW
Hp1P1TLocDHhdTaz1NsRtEuvtBth1tHPNqPJhJ9FqFIA3tGfZUnRhpsyMocHL6kEQ4Cspn8dvTlk
2k5XjqCsKBrvvsnAJVeEiTnndldSB2J+bM3Hm/d3so443ka6MbUXhAYX0aEcI7v95dFoFr8r3PPH
5zIEBVlnsF5sOAyGMdTXfjpa3vemtLXZXglb5jSwC5XI3kB+04cfvjZEybeJaSwJNYMbMtSTRSPS
NoAXK0H4YWaTdB1UEHXNHQ1zOlzynA3thOM7rKJAd3rlBiZ/P9zHiZZ1Z1E8WdwSEsa8d8mDj0Lz
d6plqoBL6jhZx5yl17wyKF17crdlZWpoeNNJygRKVWfM1TpC9UxF0t2quR18nU55RcR94d25EyQL
ijPz+2tVWYO5RpUrgIMmu7R2YWMyFBvMqqeU0ExT/KqsSE4jKDzO3s6xr7/CbDav7GAQyFnJ8fK6
h8IAU+McLSxzF3ZpRhximFh8UZWr+9iQpZ3EHB8GunWdNXwde4ltvHsCy9M3ygDdLcED5mBU/j00
vhaKVu0jA1ursq7Sn3MPDn2jOkZSjF3dsbiwbWVU67HAyKrmmyzd+FwhqbZ3+L8X4a2eQb9Z+7oF
4oA/UVnw65t63mSYj14CuJrOJvbyJL6g/g7Dr3ZmPADKEBX29yHTzfMxpr6eDXM19IxhYhNf6MkZ
5XXm+1p7CnfF+akMK5rW2sIl2SQ4Wrnrdm7i7grUXjwjXo663/VUhfGTZRlFd2F1eRWdl07qipMM
jTvyAkYeLUAqZVR34VfhSbdjqYxpv1G1VU/2KrawZjwlM+tltAs4zqMidiFNim+OptEu0KUUYl1P
CiFo4c9L/gH5CqsUCYWFhV6SrhgX5CDRKR1HaEcgCOMNVEr5OGQVmkVkaGqTzDlEjjDOv9EzjL9t
KGibqaVsoajWmq0FgZEv2ZuCol7CJ7Mi3oquEmpF4AI1V1MWQ/ehOsEHKN+hhp8CGcLNAKlWJ31f
zncS4iSOXNhZMe1GsS8avOwnu+XMFOFKfSGN0dvVYpSBk/jDGq+Fb4j2Aqlcpl7KHJiBN/BXG/dF
TVm/j9vWWbk6lSSLQgVVrIq2aTu+zJ3W7hyRi6ALsxj8pOzuCQGTV5BPhlXqxsa+dqz0QQ5x+Dhm
Bdpt7pU5d+9Jn5ecY6wehLNgkxMTTaaWM2aPiDjZOinMjzwSGwye2mkN5UqwoBUDe2zhUDYD/0Iq
dWftJ2LtZ5ZJczVaBgOu1oWgVFvdBf4BwwoIRjRUK8gZsdnNVxN8tzWVT51WDqpbw261n5FlnXsx
+SAVAB8wnUkSBGLMFfPt7DRFWfwD2cYSYADwoFPF6nTnNfHvTsIWoZsr2SellaIlSuxv7VhrK2Hl
dxnMPCAJzQuGZtCvFU4IaxcNxUlVo9RmulD8UEwrLnBoqi7aNq1PJOZRgAi6s06nSN/GzIoop7RP
eBOr06lhxWB+wpDcyfWElHLxY2QctGEcoiCtxCRiaEpuKtj+QTbK6IGPF8PKqGsf9SV3E+m7uBhr
W/2W5RR+D6fGDZQJX8w2zKvYl7dCSYDkVNP2eRv+tia72MP/7AM6Y2JyF6akV5fdjvnfdJeH41xt
Y9862LS4Qd854wlENkwjLD1vhzWzucJet8gCnzo/ZD43sq27fmNfOGycO2UMd+5YF48Mi9k/ss48
zUeIOEFRlS+VL/oVwunyVBDzdiLj/IdfGdMqHvjhaxJDaqbvg9ykJjLsVZNYGslzwrn1k6rFLkHF
5S+jlE66MXEr+C0akZyUhJ6uRWeX/pqZL1hRkzFIGy2yJnylQYSA3pBlfHZp+2suPIZbstE2RILM
bCHGQ5rZLmec3F5rWWaf2IwDsIAwB30j2qn7nVbggav/KSTg/zsZqccp/P/8+zz98az/a/hfh19P
+ZN8eaclXf7V31pSw3X+ZaBvQprIByOcJXbw7wO/Y/8L+MZDouNbtkl1+8+BX/j/EjjyAnELA421
vZjX/PvAb4t/OTpSOB/Lrb91pv/+gVd/Ha//cvT5s3eMseis/nMKX3IN8DoFP+BvEQUElMR/fyMQ
EjpHwJ619JhzCiRwJZruB8OAhiKVttKcVjw4TSuNtUOTcRGGicus1YqfcEnB78NmRvP45gn+/QPf
usy8RyCW3+NgHLpYGGJ/JPTX6NE3vwcBFvIXPpRHo+i9syFJqlO8PPPVmLE9fH6pI40fQCYKdmy9
oUMAdjjHLniJLyedViE9qHDnFSjnvWAh+3poGKYR4mG5ypOvLOj+eE00lT4Xdhi0HsneWowQocRz
TU4LQbmj31phr7zWtp/f2rFE9697e3MdVuTb12q7bLldNKWHdjuu5TY6jTbVyROCxbX66+sHnPsv
VtCRQPPDpY5wnAr/o9xMuJQbaNwUe++KMec6Wf2s1vshYA/YfPXmXt3N3q5a7OhJaUZqjfcabfqx
ejAXphPWnB6euzpFrwQtQWApU1sEWUl0dzs8vKAquUwrNqGhCE6vnLKMgB+WVlNExPjA3NaieaXM
krlLLaQKV71dO4SBusos4BTrGR7vYijENmyGvFoRrwI4FVNVEcVJVC3zUHrPHsRHSrQaOV6akwF7
bk4ijVO1sp3HkIPefmb4BDNhJJEJLyDf2ZHdB8+84wMCSg5FNu+0qenEhl3F+EmwdU6Tzpby0pSJ
Y62ifDbrzehBiwMJCdMbNUJlB4rOl0E/9eVmnDhgBh2+PrTMc4JqLBdOQRQA51B/Bwl59kG5QzrD
VHWATtGr+sbzmwbQpJUprLHKUC3RAUZ63vhtHa1aDb4pBAIoy6tZEhYRFCiWy2CG6X8xpD63nIxp
UZ6B8ghY6ha+pmt27+J6ciwj/WKFLQvo6GUvFdLCc4eSqB8bDPqxT7dS1PNzbMztjmPYfN53k/aF
WPK48CxqVAsDLZKdmXDgjf/+i5lQOmZKD/Vn5api1cc6oICbgcjAuPwCu//wdb5eixq3uOktgOtR
0S3cOK05ESzULWogF1NmF/S9QVNTNXqeb1qnKn4kY5zcOK0f/spVWtO2+l526DjhW5vPq8Ufbt0B
kCauEIYbm8vRz2lqwmN1b+LWZeRsbUMbtqHRqn3NYOcLZ8b39Y8PlaIOjAnXB9MywO6jp0y+QRqJ
ThaPVMd8m4GMrroUsy7wzmhlhSFIhjOSV6WX/jngTnH7T+50ufxyYUBsi01ZGMeplvNUd41hFOZj
lCqmcL5Xg9H03cbO7PiLEvx+1b5eyjEFWn/iHGzfWXqCtxXYGyYvTg1hPVZJZ16h24In21dfmdm8
L75/XWVZsmxfpPmJY9fEJjLF5LbKecTqLKXrd+oLxuHhKpzJs/aVpd1//gA/3NWrxwXF16L3wCSD
+cXbuwqLDNbG7HiPjKCN8zIdjXuzGrN/+uyWq+CIzuPRl/Wy3PWbJmBm1Dm18+Q/JrkzbHLggw1U
rZfPb+XDo3u9CAuCXA8s+oyjF5Rh+VMXvLrHsXMbDnlmuC/teoRwWcKt7dLxi6+M4Rw/+z+FjJfF
kiffw8WTdPHvOI6MaRWqw760zSfcJrLnwpi9aKfZmFIESVv3ktxkGo4gRHe4aHm6KNvMXioBo7xE
+YGcY7PaFaiySIDHirje9oNbPotK08yg99o03sCLiYlrEy3Y/piG8nnEcZMzpCLZLSjSyXyBJA5M
33qgXNCStEWiaNH3RAabDRrxLn2ZowoVUErKYHIiXc2sdzGiV8TFfdseYKibZCghCoZr62IREZDD
ON4pXM8rZh2xi7VHrYXfaqcMsx2Hjczbzpab+zeIOawLgaKsDOwsaqCtAZGmWTCCSqmN5XfGS4rA
Q9GJFW5/Is2eZJGJuMLLoUwVfmj1YMNz0Cdb3wKiGv4aU0TzDsMs77aMkcrxykRewgXWo55BvMr3
vT9r5prmxBj3thuBdkwecUAXZdiMyE+jyDH2cSnc+aLzwjndk2FmiqtYMV/Z5waH222Y2P0lXzHy
ldCBe4HBRR2fjkUiarbXOY134MaFTflochA8iDX6ylRkSqxHXQ32TkVNyHRDRMDHxJVK48qXSdcH
qEleLbjUwIDaHA1o5vDpolXBe5nWhTUMEY6KXvS7cUumTS6jumZlVQa0GFhVPjXSMehIXoU5RYdh
H0kIkIHWiZ2NeRAxRznPQiu6m53Iu84yeBHbWIoFHocAnAYRZRIDi2i4K/BUylfSre3vMvLRbeEa
V+RM3sHRg5a59X0/g2muzcZP4ZHxwTCt69Jq7Y6GAXnCiUWCSZfI4zNDRQy3EFW4AIexn/br2YVn
BijsF90udYr4riPn/b6e5+hnNvmReYo2qDobRlRPm4ygLm/Td4P2QvwflneVOaOrwOLOv51rEf8e
izRON2Fl8pj8sYEjXWgcn4M5NeM71cITYoKH6XjgFiK70lwkA2hAnGELOOvOmy4BO4vMZr5zrBbV
uNEuKAmGkGiKlC5QnuHYFq4mkqv8oG885T8Bnbl3Q9iI09HTOeYrhLXIfkkgV6tmGowrMAgAQ/xc
wlXjAB1tzZK47xukEb5xoAH1kpeMfhEva3IvL6NOard20zBsQZuQDecSiXV6rvtMWc8SexjQuqAv
znF78vUzJnmyCNxRUFuBDoZ+A2sBm2xUe8NNBKqSbvx2tC4KeF23S1Dco9JSmj5hONkDJmMs0Mys
pjIQJCpfV6lXMklp9fwymUDLmK5K73tqDPavxejrt5m2xn1ThOmIB2QdiZNam/kH9kgM3D4avDzG
odBPr+csR5Rdgw19B/GDNF1Gctx0soRnZOZVQ4s6wVzZkJEIcOQPlrrEYq2BJBXJjAdYdfTUeV69
uEUy2JsUAtUN7nL+FJhN72woZP13Ey/+R4hmBTHQYS2wMZiSu77COGCazXIMKjfqr7XGSw9xOzDh
amMf6qLrlIu7RIMvWZIjqV15OtNO24biFEyd218AoosQuj76fmj/GY+qkz3IcNRbzc9+GFEx+16v
OwHqGfeZgEGpiCKdNIvVALSDqKBpfrtuP6yrNptCoDctv6gcrf0BiR47e5VPw1VoSMa9lIt5XGW2
lFdxF4syIBGRNyFzo/mO/DKOV66Z4TLAs6wg3Gl99DLZUEyohRLJC4aaHDeiNtIrxJW5eVXZlLT1
4Gj6A+wmjt0ZdhI7rSBQhmOxbuW4JY/F9M3FVKTbG6lrhIFR+D7kFtIg9/ZAt3zOnKahsRdGSq5t
xkTllGolzIUaXdYb5hT5iA4oVWpDfntnE8dbOvfOaDPcGqJQu6xonRJoLnhwwKnJZ6wHE5k/Zpmw
bm289Wf04WSFbgkTmmasTKX/2IZJ3mxQZ1rjqklxaGC0T5ZLAOXO4dsbNcZHZVSUl9UcLx4CuAIO
qygNC6Y/VdTCg4fI068RSBDxFRnhRIEr0GME7qxcAyEjCkI4tLGOfctsDGS6ToCKgxLp7ZTydzeS
WelLbpT0Q402FC2CykLgVhcNHeuohAi0tkSLKo5PNsECpHRgUMazX5RobiUpWGCpnblJVK6fm6qt
HkepzVPgMTw6GbqpnoLQrGuxzWNXeSdmicwflm8atwTvGixqCXDSgvLB6NwCKjqKdM5lzj92eK0E
kAD9cAVjzLkm7Sn6SZgcB8VQxe0Z3gvJtcxGtI02UrNVlIT1OZZjmFZMXbd0rgh3QbVpKMfAqpuq
X83Eb0dsA2n4vYPeemlmOdamJrre30A8M2M1K3QPItOg7vdtPT/hsNnO2wE95o/Ujvpbb+yVhlKv
hjmnRBVduonlvEg6iCYwI7JX1jVpgt+zuHF+NnM4/4ZuMG09LaQG5k5VoXJtsdJZC4ZKjL1jb7zR
iyEydtjzclS1G/wdg2ZgaLwRoibDA0PUCUZq7x2mMuUEa+nZcIMwK9GhlYYkzVJFONtzfJ6uBkfa
PyPbYTZchZIT8gQx5DntpuaylSWSS8af8EOGsg+fR1i7PDJ7rDC/cCXKIgYn7YrpTvQCs6x9aWFP
xgEQQ/abvn86i/KUaXGJzCzX8xXuJWQiNBzc7ptBq9laEWPZu1a4Y77CSD+jOSwd94LpaRxv4ATH
YPhUpnPsUlQTIP2ONGqEtxzPyXK59orSRytqGD8SOOaoP52wCkpoIayPZIwOmSWT2yEeimxduFNz
3Tj49gZ9qKOsZ7+MD20ss8d0EYhRm5ziiV4p/Vn0wqV4ld0oVrLt0isbEqvaVK7uYVwzS46LmKn4
9wYepFdmMY7YpbhWaq2S0RxPirgZzmeR3PlI0i9LGSV3jSR7kJlIO9eof9kyAyM0rUOVy6xfVVHp
x1upD931JD03Xo80nYzpx2WiaIT4slJHnQ4psDGO/nas6rZdmWmaXABk4z2MpwuWNpwTID5HLaUq
MZLQCTzDzL85vYYVk9VUYtoUczSCUY0qbTesXBwLYk0X+2JKuxWrMbyY8W6IAz6P9odgTBwvrB0q
IRa8ARMqpG6GnR76su/YqI1itNaq6EfcRHJnvLf4VrOVSfAH8NRIFRbplJ6bua//yGaIk+sIX1WB
q1CetNgwYoSzdvBxqU5TJsLbsG7QuVctzPtLUWbFk9JL3H74arDRiX2G2Ei9Qh4B6anV+JxnMgKx
KQZBkkfgd9hk7iAWQ6QVnYuJCHNcDIvzvvPvY9i2V6TitBcZ0l3CybyemZyP0EEcsJv01mXSOA4S
O+muulyv4m04MpK8yWC6iJVWQpEPEMzkl5pFjxGA3aAipbbkdMQq5RG15SB3YZpnN2nP/DpoM+Ts
u46YmGirwweAJUJaxIBBizHMW12b3GeJK+VV25kJZYrt/URLvJ5qAkXtOwKuZjzV6967RQzVRidT
VTQKhzSZWGdiIF1n2kQqVbgqKLermu+tLhHxRYuGcosvMghYVpTUKmNQ4c8k67SEfHTLvCxmK2tR
E3dpsxet21zmdSbaE0tQOhkE6oBOEqWBv4KwIeYN/rbIAuOZoWvAaKO5AtTr9a0b6tlZ3UzGQ1EW
/k9dURJWWBjpxaaGgFAHnU4fsooaF9+UAVdCY+taEuNguMT9BaMptoawwWAxEFjCXlY+nDJ8jOWw
HWWV0qjXNVx5xwNICKBRa5dtqyN/qUg20NlNvP5liVPJaQI4f4G1tVq3d9p0wEMCzcqJVFhhBD74
LBn2kyUPqGripzDS1Ql+Tamzrfoqvfaibs7hGSWUzJbjy1WFPsYLsMZB5Oxi1vILiyysgnMp03sO
fuElrUy2GB+oek8kvcUAqY4QNlO1qMWRqT/7eEPtJ1Vn1xWf2oZYZnodPACdaxaF9+xk7vmcwOSR
19bIKnsN/7vlEJtPq3Co++GMDbl7ElJ0eQAvub/0aoj6gYNNb7LOVV7eCUpaeDG1YZYkKwuZtRWE
ZBqgGIXVdxc1RlKfM3pPog3UJG5sdPJmsQnvxKUXxm55FhOFw79sRvcBppnvM2z1cJPNZjs+jTSH
RUYBglRWF2wAkLdRbWmYDJSBYoDRg0hGxCXWsd3fM480ngWMDFpojrA24evRdBqjDrpDnsDay8zE
tHa9KOWNNMDd1tivFJBvUpOnGmVN+L2A2HvjqEqFa8vz3bPGjwi7D1G8fJ/hifzgUFocdGtgMI/W
ULuXuuQ7bKOsvuNsHt9ppZIHG+riMzz94a4PW7PGMaLWzlWeqfKq9zr8jgPb0eoKXFp0l6bhzDdW
3xfPEx/OENAY2I/95Hbt1g9jB3pK345JEOJN3zxHYyN/Qgn0w1MTwyj9TEcAg5oGguiwgnGQPfAj
6vtC650f6ajGazuCU0ebnPXnmamVdOouLDn4JG71rWsT78kNp/J70UArRH8Yewvry0ick9hN4l1R
RhpnnHaC41MOJoJXa55+ln3yrEONidY4aqdnHUg9PYL05nWXUlECQpo51EytSZYkLkP2ba06sGjU
E/62NXSUugylYn8V6sKVaxUXirWKIAOhbDYwVfZjs3loALiYkQxYuF04SewYuzYTcXuOaZOrEB1l
4IbD6I/3qWt22q1ovEJeTDxBDDGmGd+CWDgYbFT8UHfjdXV/zTBX0f0XztCc9JgRiftojo00MInL
WBiBg3Q2Rib734nsTWub6qWEaKm5UD2nuIFrpchgGE6IbgpBLIGmA2YQ5a3lMUe7inhoezuSqj6B
7t51+5ItIzvTkgE70biuJc6iqkNMIMuBd4AHe7aNKwfR1FyOoaJZ8pS74sTM3meKdLBRF6V2skUw
Pban0WjO6WaoTFPS1Yy6RCBh+dkBA29c0lO4Lox9naiG8O5hznUSEf9cnfnkqGRo6aS07kiKZpzA
s3DnPa/ERcmlLS8bn+5le0tFfNW2ZtasRr9CfzTqRX+jwAExRhtH/IfsOb+LTWHR52F3k21DxSkH
govnrfoCaBUTcAtV7ojpP3+zqYqdS3iAsfajiWkLIk2CvYywLH9kcZve96yodNU5GCgFTmZnfAkq
KZs9oniO2iH65Sowqs6qUJEk0y2O/5mPGZzdf0+ZuEqsyVV1j09WF63CnPVwRqDEcsQ0swInONK+
TKbn0n7wrBqjQuQE5U2RI+naMAjR0tX/ZlghbFV05mPnOOUv5ScTlvl6Yn4BNb4n678CfyAy/C14
dIz3j1Ha0U3a1oOb+TijFMceG+P2dkj0C7BCuQ17cRd7ybTV0Dd9MWn4iHEKYk3/8gUHRoUc/g5I
rQekZU6byYPvIoROkGKdaezGq7qYwzW5vu33zzHV95MEbtRD8wmzw4XbTVz0cXZzk5qVizVQekBw
oLB7mLW1Sy1YKw/t4X/nUsQhvb81t0QuH5kmMEChYRhWsj04GC+sLITnXwT1fAC9mdODELN7L/bN
3jHojaaDHtWN5KEtUToVTAMvJ1t2N//0hlCf6ASF27BYmEQdvSsgkxamSi4PusbSJhaAuK42fiYR
Lfzi0f3pft5e6QheH0c0IaiQ5EHzovbEBIwjZUn9/vx2Piy9hdyg48OMhS4cf/fo/VQAU3qCKPeQ
D1G2rUucJaJIVI9TRYA24l/t5PPrGX+4K0bChs17Mpjn20ejiQYWE9LpqjlMQ6k9RtCACELBr+tH
AYd63Tqp2ssxugnzdrzSm2jcaoh5gNvKGra60zoQMYfqYbRa/YuZ18ePwkWcCiEaPgel8XUa+Gaa
YUxRTQRI1hxsqsyuIYQm6BpbO5lV9/PzZ/CHR7BECWJOT/fG/46WEK6V8DPVWGEXh0mIWwpsyTQz
/KKo/Ol+UCnzmRsLZ+Q4kzdvDaUGq2gPaU4OTDwXL3OOqU7MCPqLKx2xU5Z64jKhoGCyhiyHD/D9
Rz5ywnGHqGkOudaHGwTIYg8SLS/pzY29ht5sX+VzfNFoWX+X1zU0lXZQF7PRiF92H0Vf1AHxYXrJ
0AtAlDfJKIfyJo5+jrLmDlHjcIihXxkrDKnp8X2c+3Y5m6lFMo6biQ0BnO4+qcDs107TKH+b8p1d
DX1pPThhW2FxZIUpQUK9P3YbnxNyCMLvT2SBpDjTZY40HPCNLtqrysRrypXRS24W2qVnD4poblPm
t5opSy/wa9DFFfm31veePeBSy0Jj/qJWfNi6lltmPgZTZtEfLQFXb0dxym8hxQ0uox8VJysHoG3V
0f5sW8aA6xiNywPzv/aJgc+8/Xwx/2GZ8faFjqTJ0ImcOCog2Miid4qN7mByQj7QolUXvWMUW4y9
mvU/vpS/zGqZR8O7Ml7f+5sv1DWNwsvmsEXTW6Cf1Wn1Clfep1Utv7ipDyNACAbL4jHI0eKKx2kd
SrMj27DlfGAqsZk1x9vQwY2bzBh+OSn2T1n3d6bbf8nP+fAYfUhkPqKuZf9aMnjev8CRfEZqr8G9
ubq7QkZp/KBB1AOUQ97+Hz5GLsXX4S13B5PilbXz5jH2nkDgX0X9weuARsIkG7bdZCGhEm74xRv7
WBm41jIhdpkQU1q9pRS+uZaLXVEXKq87WGE8X2rwTq+MBnPjvBAzFkf4KapKW9rm9nHkgPagofHZ
awm+jnoyOnef3/jrrPjdZJdfg1eMhVOyY+IKsmyGb37NlBdK17A/OqQcj4Led5392OP7w+iPeedo
eNdhimGljwLl2u0V5PW0t+/qotBBDvxdKhr98fOf9KfXvnBl0BTCk6KteP+LYH8PYN5mf+g6GLiI
1vRN3NnVKfDsVyvstQYc3b1N8qfFkkYwRUj5+2tJR2H2J7rxoLnOhESuAteCQOibmO407nRJPB5n
B68T453nd5x6zdz2d7VdMsnOyUb9prk1NvONmIDF3T6HhaW7jfxtxa9QHKfhU1Apjmg1D+rZ4bh/
Z5CYeJensX7z+WNbHsuHW0FtTz+J1pJ24v2tiLEPobub42GYpdxNaZ+vay+UX2wkxh/ezsL70aE0
cVj8UAZy3LKNqZDTQRoxLgqV63yb1QxZ3VTFNYY03qoqkNXERWV8I+Gnvpo7iyeG8GozNV6EO0bR
nUF0s/YcX8YvPuNlsR4/A0wPOS0IhhLi+NMyRJ3h/JVOh0VqFNC8FJu4ih6rkG8s7ofyix3mT4/c
cgn+5kl4y1np/SP3AeaXefh0AH1neocYYaOiUX1ReP9wU1BkgGrYzMjhPS68tdmGeoL960Fz9AU8
TJodAggTicWsXYjG+H+4KxoXNNoWlZcN5KgiiE6DKUHK32FwdO1UEyUzZ09km3+8XFERYxEh+OoM
0zzanQvsfAt8CqZDNc28nLzXnouyFF+8oSXw5mhFODYht64JsYBrHWdwjLYYMKZKjQMGQ/VpV9nj
jedkIeCkxVCkAH/atXVXnBiV46MBtcJDCf4XOIjqzhNbVmA2tAwTkM8FNmXmCt0sfbhvnHVo+/B+
SeUXS/jjmqI/dcnbMXSk1LAG368pB92KDFHvHlSGSlZV2F/Jzoq/+Iw/fsVchXqHABeczLSPOpRa
88zOCUPjkEo/3KW9XqynGmsA8sXNL27o4/KFOGezmpZthk9y+SlvNphUxy8oFco+eDZY9eTiKNq7
tXPhW9V4ynTZXH++sD70KaxZLqU7fDCUgtfD1pvrYf7WwcvR/QP3bezczMaBTaRYgwf1XBnAy8m0
UwAsD59f9g8bqcsHw12KZTMxj5mRuN0DytatdoBXJPZUhVb7piocnM9KVvc3fNyii3LKVPfdgyqL
D7Ad2w+hKKp0NRM0cGiIDUQRGvqgiJ//tI9LavllbKWezUEOdv77NxAPjk+ioh0eWugXP/i049vC
TbIvrvKH526xieIxgfcF28/RBx0KTI2QzmmHDH3zBlezau1EBqkKUVxX33DISnYm2vQvPvA/XJWl
xZtk+4aqeMx9XSzAI4mQ/onDhXYSGYb1K8tS8Zjm+LYanbQ3uIlmXyTAfFzSECMdInY4VuAD4B09
0GaqZnwp5oJ8C2M4QT/JwDRHkdSQp7FL9am7+8cv0Nd1iPe8Jf7vAyAhFhevapRPrDFaRPa1iwRu
2hc14eMy8dlgFhjCtRenhqN2m8FZJerWUU+OPb/42LStdWzCtp/fynHh4eiNi4Tg44S7iEbx6CLM
X4SCFWQ/qdC9oDA5Z248m0Fsl/bu8ysd345poFrhAEFTT5ONocr7VS9NGJ74eRdPRetVZza83tUY
ReHl51cRf7oMq4+THmUOBPGovLkGNviiYy3MCUm+m672suTb7M9ixIppNC8nJ0ovQNj9PsCJrPim
6fV04pe4aJ75dm+TqwCgDSO/FdtZGqaGDtzAq3yEiLYbfSNVO5noTRskAxR6JJlG/92fPf+u1jUU
73pRowr0a11+BVIer/Hl8XFIYUUA++CusWysb8po0We4Nbsejw+jZm3Iy81UDNVpO1uXTNqjL4rH
H5/if672mqf85mrwC/1Q+lwNb5p8bbYkGZeI+b8oFh8W3+s9vdYLptL+8YGSfqM1CsstnqoU79U8
N7tVSEjrNh/6X58vi49XovtceOKL1gns/KgYxg0uiPhexU8R1qHBoDkc6hRn8xnRwfofXwpDFmRY
ZCXBaz7e7wo8KPMsH5MnqY/iLC8HBjJVa59S4Z0v3tKHoyvNIFoGFCzs5pS/4xKBV1fc9NLKnmSr
kV+jLCIU4PbDlG0VycyYwXH88ZQeWJMMf/WmxOyjRuYaT3HZBynDkS+ai4/r5v0PWv77m3WjRUT8
Nq6ePZVMpU5so9D2aOBp7z5/xn+6jLXUKzDhV/eX95epDe/V2yR7SupIX9d+oV955lA+f36V416V
p+sQ0Ej9XRoIzr9HV1lC1OX/pe5MluNGti37LzUuvELfmFXVAEBEsCdFUZTECSxEioCjbxzt19eC
9OxdRpCPYXlnNUmztEzJA4DD4X7O3muPstqrA2wIK1f7K0oj0yXSeOgZcJr8zoCnssw1qtAoSU90
QI4/pevwLoUAFkvVdbFNHA7vmH2RIHWr9rSSnKsUsxeO27rfGdYswthCz5Ml7KI+v+YP7uzBoEfL
TKQnDWI2t9rLrC92djw2u94dhhPT5N3mjGuj7In5kOtiTbOPbq1lA6IUUVXvk6xOflS061F7NSl6
AI08jBxhUaKZtKiZp/0uthUboqPlVT7iiCVYWPsprQHZ+fza3y+xJPYYfKX+OiUt/fCGpx3ypV6P
2r2JinllJluPLiI35Hi5dt3L2Dqx/H0wHoRUqpLqukOFMXY4HkAUR5CL3O2pqS23E5L3u6ZxyEV0
S/W6NoW3/fz69LXk8PY4zl2nlUJDiK8jLXTnaECjbirHQFy5j5wWEmNaFBawn04i8JGDmzwrMPwf
vUVVXmQ2QTBGhHyWdF2OHW8ktKmdmK1hw7fz3GKbDPTZBvUQNni2yJaoMnjcWJHAatflWPnm5Dqv
ZGsL9cRt+2CKug7bIZsVAMflcSXfnCwIMLLrIIv3IEoWtyPoPIpO3Kz3o3BGRTams2NZcyOPyje9
GOlCJIvcW0UHnkgRKg34pvzH18IoYAZUXTUoFB2nMop8tKWJOm1vL10O2yfLQpS7xj99qXEL67hg
XZpxJhL/o+feseQLYWTLvuDIt1XFAgiT1L0Tr8+75dLgTeabx6K5nvZWf/LbtX+1JrRq4vV7OixK
R+gKOFrqc2TKRLFsr1NjImpBbcZ8g/pdxXHo5Sd2zO9eKH4BmkacUuseiQl++AuKZea8AwdnLxPF
vCQJZUbUOyAbKiY0Cqte+/MX6nCF5rtLC8dwOV9ySGZKHs9ErYSTmtnNQp+w/o5ssap9u18mxMmW
cWZBZN0kYq5OGbW09Tjzr9f477CsGZRjcRe+r6qh7pB9Dbf2Sc5GdV84lTRwasCW2GZwaDSAYI64
cJwYbINpJIN6bmPIZhdHROE/66z8+SmWw3KyNgpN2D5Hb4kukEqVJrUwSW4iCuRyCTRBQayevP4f
9T7/DMW1cpzH2arS2TgaSiI9zcvWxg+BI2RHxglu0SKJzhBMnjqgHy2Uf8bilMBs5lTpEe25Lg5v
tjFGpBR5O+XqkwfYk2CkZc7uqjRCG8rWfBCbUY/bhwGYeB2y3/MshLNDbICUzpsrlRQtkCjotc7Q
w+HCMOJaNS4VWTa3pUVs0Z0Xk9+FFEd5UDT68j6RB+6Da0LO+Xx6Hr6Qf6+CdQVH/opy9v7U4t5c
xSzsFjatyvS0NbAXniu1W1PrSL6dxvl+IX3uCidI8wsm8XA9p0554ix2uOn+z/ENBHKErXA2V4+e
mJjJebPhzT4Nmt2FnYJYS7Bhws/QVidW6w+H4uOGeJzF+t3+fphKKRXZqE+mwLndE5t17hFYfe51
+B0+v6vrtuvo7eMjyvuO/mZ1Rx3tkIxcn41SdbSnAqFkKBAO/e6iTA861YUbn1HckI3iXSRqkv6j
Msff+0lmvQnw0WGB1Y8W2KpOnYHsXv1pypv2OeXLseH/NtdqaHK+5B0BHZ9f6kd3leoGiCc2aQx6
9ADRNCYWZGBeOQyDIcYbF9h64kKI1toTb/fh0r1e22rh5aPugm2g/XM0lBg0kxerMZ7MgiU1gJ+X
bg2vaX5gQMcMJJIy+f75xR1Zp/8OCUWDAgu7fO7r0ZCYJmUE6kx9ctN2cLaDa9bNBgdRcj963fhU
ElGCOT0T2ZfBNOor1tzyisy1NGj4G0/c6feTSudzpQJT5ttJy+joC40ycWC/t9Z/UVkIRE4pGzOy
dfNAp36BqzDNH0Q7IVMsa/358xtxuNP5cx/WshnfzpWY8U6TBBR3iW1pGE+kcZC8u0DCUj0Utp+P
8n4uIaahsUdBktcUYNHhkgqIY0mw6nlPukIemTp5epi0wz4m5eTEVHo/EtoY5iyrN9t5uomHI+lT
N5L5KdM93V4t1FKz2FqtAu1GEfLUOeb9vWPLq2oODlFwquwGDsdKaM83vSezfR175c9sorWG+lDf
xDHi2XaIq2sNJ9cGT6r5qIyE16eWVIOoKNFJYtQInB4prVCaUzuhD+4BdFfXXHVThkWD8PB3LUpT
u0rv5PvRTddMQtLaqrmLySalO/r5g/3oFtBJMHh/0SWy3hwOhUwXSrAVF3uyXoqdupTVpkpM7fzz
Ud5vtSzH9jzP9Cxqh6iSDkchBwrQQdnV+4GEqquWOg/9XXXEYWIJpPST8xO9gww/H/SDS3M4oHFI
MywToMz61r75gGJ0sxJnWQcdLSNwJiM9H0CxnRjlg2fFnnzFGfD+88+jS3MSVSFMKG04A+RRIBKI
Zqqi6Nsyi9ITG+Q/DdfDj5fFaVtFQ6eySWbtO7wiG60VQbU9lWtyYbANedJ+dmMluYQ1O5GtoIFq
Y3+/ph1qFjCFHEmO8N3ZcYjVdBP7jGOwnWFdyEF8UaYzaLvXCy5Kdr/4TUon1/zRWLoHfUrabKum
tnZhCdVIA1sZRY1Z1umIr5wcZiUFYfWV9E8XruKUW98mSg6137D24H1az0O+dAxMCWhpf1RR0f8s
aovfiCyiD1qAyA9IYYeXvs+o10IKL+vQ02k/nKPfVH4thCWaflHX5CKqcOuxekwDzlu3qZ/bSuUy
BWKgwkc2PS5+AjL8snMwYNM9iNIXZ2h0LCalMd2Rlkr9rIpashndTsNoKMt5KQm8ai3lUuKzISyg
ytQE64saR2GKQxcWWib155j63L2Mk+mV5Hkp6cFEuMUnJ2/21uLixm+l6v4qjT7HOB2L6tou3Unz
C0kKVTA54ODDIU/xcZaLUWBUmxbLDshwinGSoQ6Rm8JdaR/Y2NxHQj2LU5XMD7bBTHqHhY2GLXW9
4w1cPukD04LccBsPGdniKC5IvJx/iyKu72pvterCVzsTWo8mQ+8UfopZP7SmRToj6Zlho8mMVBVI
+Cbr/znIQnfTldQcYlVOFxwAsRzWuX4OSsA88RH44NWlpKzqK5gJctYfgMKbVzfBSzfpYm735djW
HMhauAx2pW0+XyA+eHXJ20AWDe4KkcMxhgEq72gTyJnvmx7z5uyNXjgvA2L3eLb+jaH4ghoOZA7K
/87R5i82jRHXtcGK7i3OWWEDA9Ry6Z1DI5qDz6/qg7X2PzHgNKLX9e9wkYgMDHCDlRd7JdFxbNLe
4OsRt+UlZLgm8VsZefeynub7z4f96Gb+OW2hl6EicrzaAn4ATeRA5O6tVg8NwwAdPEZkgQs3ObEZ
eb/bpKjLdpPpQUcaNcfhFWqEsHiT7ZX7yjByTMCDIGY+yc5Gs1d8Y2zT7eeX9sGR3VaBxKjQyakq
cVQ+HFCp+3wErkopmU7fpmmoiJPpIsJOHyiawdr9rpDHsYHDO16YAPo2Jt3oEx/qd8dBygU6nglK
2tRo6F0e/gaDLPmIOhaPNcWDI+lqXYP7jm4KRRO3hAlF24Kf6ONcyED8GtOJz9y7WcWxnTvA8YwJ
TFN6ffxv3kiTkGuAGIVGNV3rfjCJf2tkxmyxpqTnxGNNZ97YVSee8/tL5lsH14u2I/trqnmHY5ZL
6aV8B/U9AQbVRYNVtvFrtYAwVVYd6PYRf3jXF9dO03Ybd+n+GX2GrTXXzN6BG8/oq0rrcPzRJjpD
Doa+N0muCWeYqFfpYp3ahf4RY7/9qrPHRS5IY4vJjOT/+M0huKNHIFZY4F/bTvPjUvB1xvDpXVZ1
nPcrDULJQxOp3A+zw7IF8CKGC6JyPK/ARGfyJoFZ+VN6Cpb8ihwMLSyMmQTWSZBGAtd7VO+haLiX
fWX01xCao43EDtIFIFAdv6JjuppjoldnzqrnqFyoXtsdkFuN2WYEBNoQXQt5RgMRDQfCR9SHbSU2
huWnoo96gmM6wslMZufybABgQTeb60sT2IDBvrlRi48BMnB+BsXKPSfmu1N3mj3AZin5IMe+2nnz
4BMLpUH5x9HToBvCS72RZmJdGSIeRh+1ZH1bVQWc9LYs1RtCGfn1UzqRC2OZxfOUCRMaGRM3KMoE
3+ZSkQziY4gZnjosVQDTTdB+0VQo86mlYV1rDh8efh6WWR3lKZ9a5+i1nGIMs800mfuljSLyQt2h
IPNuRUlzxLGJXtcRMQK0F3cR/M7hHCMkxslGYZMXyDYpBJHRuvhigOl9rHVqsPBXHfN+HsVwo3FP
+osy95QTLxZS4+OfbWIxofBnmZzl6LWs//3N64wRXhuzGiOngUsYA2ufDj9bOMueDw89DdOS8gie
ztWwr5Pt0gZ9pKkPyZJWe9joOb2sAfpcaDtxRKCjrLsrGXfyVw6K9avXK1Z7QW4P5APN6FvLF147
XUplkktQVqpwdkNPIFKQE9L+jL/ZXvy+wbEBydf1fg1y1H/Z5AGQkQ1CgtyXyJmi7ZSPGUKYccDJ
DKEFNFull/CaPMg61nZZllQAgO/qZzA1CgG4lVI82OMwzTu00Ka2GUHuzuDRaytl0kWZ9xViVzlT
8nGBcUWJzL+uEHkrEIDwbzlyxdcpavDeJ1l1Icpgmi/1NUY4SOouvu4zCX/DmxU8HKRhLl8c0WdK
GGe1ctaPdjVtQIuk17HaQ6tPPKusfOGCywi1rPd+2FUPBUB2eUY++uz+yuNquSYYGMYg/CcyIgZq
7PuyNdXbyZLzT+qTGOYH1WLFy+bB+W1mPWwqFuDoS5kV5PUO8IG8S5lXUMo7yEPEXywQbQBLsMfO
khFsh0Gog23K9h7Gde0FatcSZ4yX13rOoFdH3PwKyDNWSQXojhDpQ5M3lUrWJzmd4dKPUXWB2iLK
t13Zxb/zqBiVx1lBXUzAmxY3YdpI0MB5s2DeXhBj7Ke6qucbz8qU9Au26yh9suvIUhCRNf2I/VMT
SndPIFzuYtJP4yo965dhGgikKmc7vx4TdQ08VoRinzl0ipWgauPqG1TsiizQTMmI2IoztaNxTlHC
r4q839GzByDBcYDcA2yz9W/HlvK7OxCv52tWQrYajKLuITJs0iFrwnu3SxR1V4WiJHCkUTpxMqCH
esFZjlSJLu4jiIfzwAajaHQvvZkjIOs+eAdt3FUyayAw9Wl/NhpdLYMxa+thQ7A96b9qr8zZZeGq
+W+qDPbVbKYWmRqRbkFtGTX7miJa+2waHTm89APsS3BhKWbAKQI0OOE2DiHdgIxCoCJIjlbUImap
NyftvJ4Hg6YmdePlnHZdqV70ZjorG+oz+pXTTYkZFkoDwtXsEYCeA/lp7uNpUMrzUhLSdzUQxiBu
29FwkP9TyTjX+q66wIVZkv+akhLxDLOccKTItbnNxqjUWFOMmCiTunCuuUJj2Srg60FgD3ZzAzZT
ee1ljSh7FooBeGgiow4XZhpdExhszRdTpcXxGTpi70xL2BwFzPa8C1RpVDqRJWOvb6dxEuWNWduE
eJOJ2RVbrRow+NN+xDCfVm4BgjpJeuMMXRpQrUiNMZEuIy8PEv8OekDFD/crd6qfHWAEiBN1Wn5b
nUf8w8MeS/gXmR8AzHQR3w+qLBq/oTL6k35yRPi4MmXzJkui6FzCyXB8CCn586A16PP1JFnUsJhb
1qsx08sNgRu9EdZeLC4twe+D26UBgU6cJnkmX8syduvBsUGyXdtf4qxoxgsQmdUlXQQs8OiZcArB
mhiJ8MwVsmNyc3HWFVLPvzkRh22/g7z0sPB9fW16wlN94IIx6msQLx4krlk8RZ0Lqws3rFf7dbJM
Yuf2Wvx9WkhG8XVC0G0WJkmCuhHlHPzLnHjcXgVh6bftIsywoUZRr4Qr8NstNV11a/czzS8JCVX4
wJs4NkRApYhCd/XlAXUPsS1N1MjH2azqV7crjScWcRBMlRGb37N0bn7VjWRfZisi5c6SsV7t5rZ2
9jzcBf67dCa+dlWSPSi10IqQjUWvIxeWMM0Kc5X+Jlwl+3eitDaGaAGimiKZat9KSEH0KRHkJCxb
WKrDchgprmogA4IlzSt1IzH5zb7Te9DS+cBjMV5G19hVMaexoGnV6Jte2V1J10RJv2Fltr7Ntmwq
qhOd0DcSBM9P6m2xG+qTl92OU8GdsGB3X7UGWWkwyPSvhI3Z2OIFfwpYRn9FOKiMA61SxC/WDJOs
b5JuKt8AaM7qFi3mDdkBuPmjmZxzwh8kZRWSzKHzcakwvAWUHEoaUeWc2TMNidCM1JSvnaEmCnQo
W8Jf74W5zUgons7KivXVn+tC/WmK3HukGVwkGLAaompklTqEPCQW34Va01+TtLPzoFUz8VyJSRJw
z1y8NGW+9HB/KmJL0qka9RAg0/Sz7YZkZAddNem2KucM2mYGTwlYQw+rqsyE8YVNHYCs2rPjH/Y8
K+N5Po59ScYP4cH+3Ho5GceY8IuVylhzChtj3qyuXCBsqUbSPzWlUjw3QlniM1BX6i4laiCB46jO
F8ZQEKAOOg8nrV7k8tEyY/lUQ+K480Ytac56szfjMEXe82CWbn2PMKq+KwvSknGf1+wFcw7c2zLS
K5XwNSW7tV3l2W4MWdJ/KFhMAdn3KcIfQaSQTCdX20yap0CQqjRvOqcGvYAmALl7yZ5EpXAmBvEC
eK6AKEXBNCabQi9TEH21aXxj4SahQjSLDlWBBgLHTmmUdw7VagPn/LyYu27OaHWM5BuyXtjC+F1m
Mtdvc5K2r4VUR1oCrN+EceAq+8aCzgdm6lITPJ7MtHtynzyBejG1vlHzUJ1LQQBettNgcOQ+/azI
/Vqy1hLjCEJg/jmy4yesZ4IKses7uDdbyrgdiavECw27aTH52I8zxIgRCqPcsdXgbaqgc8wXXrqo
0ZNJ7Wk5zxKtrn6Vqg1RTl2apd/2bmzvW1dJZ6JUluTeMBsdEs/YWflZz9nvOz1XsMMTGnflwgY2
+pjknkOdzXMICE/mwQ5Nd6qePEEaTziA3xo3gBp0PDSVy59IOAIFdIrS4sukzcl4k0dtbb3y/Hr1
ZxahX4IWKVT1omGdiTfSa/X8KmHVAN0soSgVTTsWZ4qVFu2FkU9JvB3rTNqPNfTWKxDm9oPQzN7Y
0vbXXqEbzG1oF7HMQslU7EISZdtp2/VGn4UTIfM17aO+IYNZGP2ll3etsolGQGApsEm5UkXqPlQp
RokQF58kSJeUGOppntL8HDRUqYgd1YHsXS1fnLvZHLJpVy16O4WOcEeiEXmDVfD/w5SyculzHxgy
G3/36eyQ+kAy71OhkYBwPhctG4hF9OptrGryanS8BCKcWRTPhrRnvhhzs7L+5zwjC2coxXVaUswM
tYiDHCZ+8EJbZ6CsGkRk89ZbapnqHXrdkY2663SPA7lMzTmnGNg0XHbxUpMQdMNWQlG2Cub52e9a
6YzBUGpCDyxWozvLgqq4g802OBvyJG3Dn7O2+81BWX0ARSP3rNNKta1UfBWeORYx0iKbwBJNMedg
yAfjuxIpS8d95yyxbbm0q5SzKsvGnGRR6A4tuST8jd2XSU0bjhxFo9Q7yC3tjd026rSdNA5soVHo
M1kYZD9Fl3Wm1VcF8gwnIPAtlzjwSeHYaATFXRMOQ41TbWz915Q0fMMHB+IOmWyNtok7BTF7Ba17
S0yKavqyH0T5kx1YunGnrgpwk8Efri18HOB/oFgFXtzwZdNJD/XBiRNJ3A0FSPhEz7owboqqRSjh
GU0wgArjVGFnMSlNM6Gt8AZhOOzwuY3tTu10defkwGuu6oqVJxNkAF9li6bfFV7fWIHZxmSfEsXm
2Bx2VMUO865PnyZLnX4QPJSVMEonJLxV23ltWHWKM0EaU6wosIbVxanTDbjqbf7FrwQNJd4sc3zO
Ot189dzFu5+tUUvPc8WG+KYkacphroh+qE2/3BapYoLslKq1HyAtmrBLyQjasuZOaDLJCJM3dRtZ
7Y1eT8uzFTVVe0F6J9hvYteANQOA5TjOV+d1NFp7jdX1ajWQxYqp093Z/JqXpMlwVSi5N2M3z1DP
rZnQKR22LQnZIKOWcOibcQzHcSxu8h6XLC71ka8fEaSgAgURxOLMdsrkh8KG/ZdDWLoMYFeqeMwh
NfHqG0S7hqleJL+hvRbGg5zoHmA36sZrhLPzcBZ5NDV2VEKn1wZ4GdvTcrJ+gffy6rCCQG2FtR17
ENFXaFTq56hdH3KoXklQ1fSmWLqIO+DecuDkYkW7r9LMTTiu6GsojcimFw8YOUAq4p7LTa/05i3n
RWfmfExpgo+P6TzgUXexNOh6DC+H4qgM6DvCsqmwW4CAVSIixd3IUc4BEhSgBCEuahetVswxWWgD
9XZDSfpvYlxBhKZdONiRo6zYGikt57UlQ5MFGyD2q9gSbWCZIGDOCKQvjY0+0qnFwVxAIgQRJ+66
ul3vQWtpj9MkaJ3wVezJCR3nG9rH461Iizk6NyEHkMfi1MoNYJJ4DkyjGn5iABrotUxTda1mcwFP
DEk2upTJMJ4J8+qiC29ZEF7OTmefEa3X/F4igKEbHfem4veLmRShNxbVAzzB9jIxqEv5lQ32ys+b
vP0KgLbHGCvlTCVT8dTuLLfSzroFx+EAsByrgqM4coKzQZ/Y/tLMNS/xnwH3jAyo+0HRzqAJzV5N
r2ei3PZT6ziYBDKN7yekpcQMdPLIYOhOVjf6vT3In8tSQQqoHKfgKJkI93IC6xFd6oZJ2aNnW6X6
U2J3D2tqxLcFWPuVZ9RjsukqEgZCK3Wc2ygx7ZtU1MtLsaY+B/xdzWuSZ/bL2LB5JtBwmp5g83VA
XYWj73GTZjpDJoSxRFVu/KCKF3/NBiBGHM6FPvhkJbUdLDWvvmvApWLqqhQWlxpRusPSA917I1Vz
Uh9ob84mnF6witQz+oh1pOarzKagK69sVM1w+UgH6HaG3cof7ZSK1xNl8bW2dVD7QnahU5rEuoqs
habtYRGpzljpyliWL6xIfh+/FoW7BWS6uA9lxTG2ZD0uz6v0V0b2I/C1E6Mf94iQ7xyMflTC0sra
Ux2HyEyOUtcz4NXn6qt5LX/YX1geay0Q/a4maWv3+bDHNenjUY96D6Xh1rFJeiEkBsw2i/UM4PFC
UUgWa0HGWht7NoO+G070z99VGY+udf1Vb8p1mQ37KZIj1wqizHG4v49gbnJuuwR0Gpkneg3rg/vv
HywFwsPhoISqahZxkfakh3leBLP6qjgZNMHkRF/s8wujQ3040qhQV9KHoXyZlOGWDgIjGYHtDpxs
oETJre49fP78Pp81TN7DAesSkHlHkM1LndEC526W4u7zEY4bYYcz5J0YyCrrWIHfWb5QVvNXG5vy
PE4nxnhXvl3nA2IclLLoVhAHHl4FvXiLHp9WvpTn3c4MnZ1y/s/CNmBfHA1xdKOmpbOkO+nlCzLy
TVu8JNopfdqRjeD9EEf9HZyEGqQjroLDL1/ZUvc7P39swnazXHhf4rslSP6dt/fNfVtnx5v3yMI0
28GsL18St9+ZYtf01Bx3ZlXu8visVL5j3DrxKn04396MeNQ309u5a52MEW2cRFG7jbtT/d4PX9Y3
IxytwpSO2Q9QuXxRFXVrKua5Ddo4ii6y7oT85F0b9HhKHK24EeZf4fRz+YKZ4hxBaDA75J5bedi3
11CoA1Xrtmn5uyWr8vNX6k/Y07sFCYEW7JlVQGwdzXfq9EtNL7h8cb6i47goHsVFRUqBn+3Mr1Rl
sjC9huX+db4ijW/7+dgfLvhvhj56D+jJzLbQ3fJl8Pb99I0zYDy2oWu8qPGNkic703j6fMAP1483
Ax69FeiaS2NunfKl4I3z5CPe/gD08Yl5+fHDfDPM0auw0Mt1CgBjLCHa9v7uDpZ0CHToxDAfTv83
oxxNfywaidFTL3spHBIR2NEKceL5fPgFeTPC0fTXZ1NBQc/tqoHAyg3VIW3FVAQTwVqn7FUfLrtv
xjp6ARSTXORaY6zKDZyt9eQ8wQAuTtwy7d0o7mpkosWPBpKcMfvoyTRLFZv6MmkvOinnd2i+IK8O
gNIXO13COVmltY2Mr+lFGiQulXnAvjz7lYK7D/vJRLKedsVEzKdthm2lDIGGPA5haO2e+KH6OhMP
3koPHJRlroIEuuO4qQ9XU0PvazXrmugXglFEDxwtpyxwyLkiBXxxhAhlY7ivxVoy8Os+hXyBBYHc
j8HonC/a5BlQWa2lvPTmaPmVYQxAVjEao/TZ78j6ApGHQ9yI61E875WEUvGqQPAHfXGxABtgbiMd
l9vnb9/HH6VVWLLCxlaHxuFFOQ3N7GL9fLvpGYhyq/Ltffcz/uZ9oTp8nhASv0H0+fmg75740fZO
PxyzSAspNINdUOGSxJo8LdHtzI2rabPHpyLT/jhYD57a0WBH6wsydJhJBZu7Yi9uxEX2xT2375Du
OVRVrshAi8FA/y5OfDs+XNTeHBWO5nSkDZ2FQoR93vx18b7XdQDy7POb+OFC/WaIo9k4k9Vd0Ebm
S4uwzle0LwrzUJF3WTsQSd4FZb/3kuc/Y/6vA6jW3xjFZ5qVgF8TefSv//daIDnsqlf5v9c/9l//
258sxn/92/93iZcOk/STxMuqHffzQdjl+gf+hl0aGlGXEFdooEPl4rjM0/6bdWn+x2r7QyuhUy/H
orNyauAqyuT//A+HP4RSF+AFckV0u+sf6qp+/U+W8x9QSNCDwzJ0WBuhuPyDpMv1Bf7X/Le91UGO
0hkmDAZkHN5HL7hrlpW31AD0TEhyX2xFq+/symIno1DpooFGGsr9m1tz9/fvfhtluU7uwxGxAuOw
AoWKqhGv1eHrvRjOrFKpozKeK+U3vF/2LtHL7sQmyTlcjtcLw+7EXYIztCaAHcsZvbInMT1hwZiR
237XOlP5agFHv61EjuQEPrH+YMjRiYNGla4MkkJSpEO6QchA0xVUuRJVil3RgHoMjc72APSOVdVt
2l6Pn9U/N8duc8I38mmSOGYEMR/kdAsqDyXtjGuMzgRpxHNbLZuiqyjhEleTgKdHQeSbEETqQNMH
LQ4qNasWaGi9yefCW6OuBoIlopsp7foXlfYW1fax6rvQEpW2T1GdPHjkp5gBr3gWX7KMjF+TNhma
TZMI9RElBqlPkvzcyif+pYPMatCq9VPbKoaLaHSyr/gYRw3e8EgJlBKlV9xVs5EXu8XNEudsAfpq
g2/MKLt1TmYGyF66fAO0wVgNcfmKtgdHvNHqsb1R5jjpNhShq7XiJmMz+J9lXlsFhWubjKnGvKNz
Zus+jd/qMiPAjOKipCKEThCuX6gamO7Cz+fX+xkNL4t+FZgeFHrkmB3OL1KEKgMxBeZeozLwsiua
b1v0HxuTsB0oxs6JmfZH73g0oXl3XAtbGtMN38nhgIlLqJeT9dQGlrqUIXVaLO40VoDtWUad3nax
rjcb4BbKvTf8SQEZMujhgPrsJOgNersoTKbYDMtsTn9YVp/8MpbYSX3V7seRVqGlvWazK8VWaeZ8
C1+pRiJWD/r90Lnt+qgolwFSRYyODw7C9lC0UTBqsJ8DyqlI0LpcabxtlNbJeU6Sk+a7zkIiFp4k
QlMMWreP3UBYJ3tFQNFh08j2glZ9WgaWs5YhqzwWT3ghTnqyDr/0f95RnHx43P7s7dCNHd45b9YQ
M6B5phE1LBs7WbqgV1v7jKSBB10t5JmoPe368+lxJAT/O+iqpmaPtrpKjqmWWub04A9iLYwjw4EL
pqR4wIwqsADIC78b+/Q+j9MMKrqIHyqTNrY/5EWzcYVXP8LQpuSE6e8bwVLIarAboLaxVHXMd7mW
Nz+MaHESzJyVuh1d/hQRnuWJCX6EhVmvANySg2sUI4ezyiUPb1tckoFWLpGBX7NCntbxuy+LksoU
ZoSB8n1H1fguF8SsbpBQUI+PUD+5HAYIONkUJvvhsCQaqQ7TSMusoFlkgnqB0ik97zpZxU9N1yOD
qwdoerHpAt2vo176ntHqt4WYyBqRbkfne05RXZ7YuKzL/+HbRL1fpxfpWIAEMMceXpzdmaVGbqqF
+WCaSX8tf1TL0lySUmKfuI9Hh771PrKnJfDS4GauVev1S/Wm/kF0stP2EzBuGEh4qpJsWvV1mVPR
J++6JgkEy/ed1Xvl72YR4hLl3Oj5mVFmWvD5pHz/Irhs+0Fj4JwB9qceLSGzMuczcX3JZh57stNS
7fvSKOuq6XKgiqfU9DuNqJnPBzXfj+oRZeHws3W42toxGEeWcUZnQiYbc5jbnG6VOVfbVNb1DaZh
nAZqisgwtAoo9hVCyI5GJjOGnLB2NHepS/KLvyQ57Z3WqwYnyEgQvkVwkBLTCIBO83ug6tGVid2q
DRolqWoaxop7PzQli1ui6uklitbc8F0aOAzRa8Nt72ZDs807PlYXbWWI71bC6uPXlHWWjaPOdGx1
xIUkInjIwGjYGOajo7lksRjzGtEbJ5FdXadzL860IgIhO+ZxfR7HWFtIekyLW3w30gpYSJdd55Um
UR09sWF+QgZDfWImv/sQaSpGTzAV9JFXP93RQ5XJEkewiPONXgze76J35IU5OtbZRDLJVs3M6t8a
z8J+yp4QY9PRuWnia6DTEso3oqMb6LQuTUa78ZRgsHDXJnNuNSem7bt3FfYxFkiMliuRmjP64Qs0
TzphkejXNoY5FWcL+ond3CXzJaWB8eHzyXrkcOVlXceizgvChv4vbsjDsQrUrBVxB/lGG6fxapLC
2K1SP8pdfS+/196g9qFQLETpZVR/XRLb7Xz6/GiIxNDrryd+zbo0HKxS/BqwI3zsUXLY75o9MrGj
Wm/rfMMLqslziN/zzVgDbm2tIbui5l0F9EaXl8ntydiih/VNt6AaL9IWoTFr8VXVimZXRs2pJPWj
4uDf+6TjGGPKQQd/787QVl47oREbYxKEjXZZpX1xtZmtnpglqssom+vUb8ZVEDs2IiLsW8sLsjJa
QRBg7S12EM0RmZq6hf4mIGJH3KmJqN0zxyKWDsG7kstL+ppKu/v8pn4wm3i85L9CMMas82e5frMc
R1NDauUoPEIVZ/usdkRzyTus3qtKU/3jpZ8iDE7pNdraQPR9jC20RlbxThJJVs2l9kuSq3tGtmux
n2Oh3bimjJ8Se7HPCcFYtkOnu7+spFlObBw/WB/WEyGTiMfF1vHo7VkcXHwx2W1hykdWbAkHqR56
u0h3i7m0NJSLrpz8z2/xEbL0z+zgonV2xiwTwAyO1giAmU2m1EUU5iKpiW/rCjUNc9VsaNqj5/5W
GoW8jaM878PcQjHidTXivJ7ykBdUZTHp/ugNjh3GfQNck7T1Bk8cGSpBbQjnW7rQ2A4QiqbfhrKw
T/H9/h9nZ9Yjp5J10V+ExDy8kpBDTa6yy3aVX5BH5imAYPj138L94iRLlbrfbal1W26ZTBIiTpyz
99qbbtT/Pj1HX6ptdFWY3DeFT43CdV1xnMAijhLpbDt5Krp8QSzQGNmkoeWmbk2k9xSqDMweKJOP
UV9iQ+TT/OzMWCn3GG3XyCFv1OX+/Zv713C6WRSox1ie+EtBIW07gCZRrymSYCcYFLDpN6MQsxLk
TTR+GKMx1Rlpa+4jigQLPbM6Krc5PxK+EyO1lf2UrTb5BK4L0uHE6+6mTHYwpBA+i8Ai17MIYPIp
4y7tRfNQzB2ejzGvxG9l0no2SIUQ0KDXF6tcO5yaDElQZdbfeU01fEawPE3BMCTJs40iBWoFV5Cv
Y4wLBdqjzdkgtbL8ASL4+Dx02D1JPy7+IGFh6N9Svg+7Ho1hyky9NAh2VD3yatCWoPQtYsv9MGve
8onJ5fS7QvTb3VtxwnFGOgoCJywKyAnLmKRZvxEGUBUeFfFIqBm5L0AgPnZZm6DLXSx57DKbU+sS
xeVr2ij2r5zp/W+48JEaqmoC9sNZhuJ7QqowcZldxdbmxAbg7kiUBQ8zw2cbeUhmKHC+6qYP0CPG
V44Pb7y0K0BiBYHQz4G2cL4NgXtA9WA0SgBTpbmvBci9qsbESgBkdYon6pP3H6rLIpXTNlxO7Fdo
6lgUN89838isSudSCSTyo09inFG0O020T4ciuXGjmuNtPDvGnkNn99PqnWFPI+e/0b3+vnjAbuGg
ruBbTtfrXflnabbIfdWrvlOCMjNJp9TK5YSBtAqsfvgxzWlypUX01k1eN1U2/ZXw9JcT/s/l3Gop
vRyVZ4C6ERm+5tZBhMLvZ9lXT8toM9W4cpP/MgQ2r65NoMPKcl5JWdt1EaaC4rE6KEESe73c6aZE
Ib4bqjaZArEUnIY4NQ2ub48YxQmTLQnXLFVzBecQzE3eYeTYh7lSeandjJy7vqYUQ/jqTmaoIjN/
RrSUZ0G/TOqPOi8y/BVobbujRTji6CNQ5V03kowerSjJsfVNBX96lyToDyPLSz/mLY5Dohm9Stm1
pUt0mIfwa83aW9oqaHXS4Pw20bpnzaKfhGx6cj+MsdJ9Ji7C/E20YfnUFyJ77PI0UpHPZ56+qoAL
7YAGKnoqatkkB0dZll8Wq2Sxs9ghHzCQErRTGHNG8tcENWUAQDGgkiumegcxVG/8iUS+e21U2b/c
FCcLYjeMZoG5KOjHHCRQ3o0kxfObcCwFN2ppqt8iMA5qkOIqpyeT1OMPlWT11J9m4X6c52oaViEw
/gVoscPHpdNypldG3X6s87RHHN126bfGNmuN02dDtMpg2Om9M40uO0FGuLPvEIH3oe4G2MeAfBYR
xNhgDKTI1UAvbMav7+u1Qrxi29uojlsZmQoRuDC53VoI9hDLUV7SKE1+tZbDHNfGD/mwBh+/WBJt
HgeXuv+NzJUgv8GemqOIVOuPhg6OzBPTLB/npLc/N0PtPQpzaD+hUhy/zEx3iHLtI1SwWZKzr3fE
QCNs15UROVejxF9nTSffO5OKR6q71Suxj5ayphuZ1uJrogg8Ommv2dauJ7+9w6xeuc9ZZU+ECWSN
co9PndQegh1gkaR1rR6aMvPyG9ueVfWY1WX2IXeslWSXVNqJuGHGTwSL0YqMSVUfvr//Pl2+vysd
hXSolZIL9HGzXLgpjSsNrWEw408L2QFJbhnq+cFKTDpX3jiG71/vsnLUdNIl8KiiRWfv3VyvxAuU
dkrJxovNZMePFD23Qim/kLwmrhx5Lr+auh6uMMjTeSehYbP+l7LIrTpFsity4X5J3SJ/cEci4eAm
twfab9cUE5dfjcEB3UWGikwKKOjPV15NGgOZXp0X1PgOdm5JVF4VkxVRVhQN79/Ft7YaNjVqQzy4
K1d2UxziBlLy2so8JNqC3tZUeNY9pE7lNGazFpLWZn5ezLjLD9WYjrdUr93TmA/gJ97/HOcz7L+b
jQvpgDKP8ccK8Tn/ykZtWouZSS9w0TZ6x06QvxqOeVI+DslqCZI4uvI9X6G2YcESMnzl+hdtEWY1
GEINOoSGbfA5zq9PZqxWGh7GqhQB7JM3SLrI0nGCRgJm9GJ1vk+wSF05/Lz1pbHkghrENQ9XaCMy
U0Q3WvVU8FxNujEeEuYE6a7PYKGhIKxVajFhfyjlQM6r16dXHLBvPNQ803xVrs9n2BJ2sARposYj
GsSOY/5MRT9yKOyHnVtn9rgbmq55ff8n5qzBTdxsuMydkCTaOg84g/3zm6yrc5nmGC2DGgYLQY5i
Ub/H+bCKUcUi5qP05skNbKuIq8Cb3Ejba5gl7CcpjKQPPLMef1GV1M5uxoTwHYelQ0Y5mRLe3lXX
RbzC8ZZjD13icleM1Ng7THLJoxOJ7Ec1SM4Egg7ofWGwVQWp28cvKZV9HY5mjCy2xnYs9rXX2i/k
FkFB1BF/4aFRs86gHvHse2bTBXTTpc6/1gQbDETFURnuFPIbZ39sIPD4c1bGt9Kh+xIyXaeL6qVR
f4PMeSbxm7wXVucxU4+zomEeW8qRRlxKa+dnRWBsFspUH78RuukyIiOcbTfy9dECYBJBB+Pp9XcE
vVNHTOJEcsRCvpoJBWZgi5viPCcPvHG7OhiQhD9onaWSAd2T8xh6qRtlKJiXfO1d68pz4eVN7Ceo
01tcnX3EsGBIlO9sI0iIGkT8id9N/PW+mPOl9xva8wqDiqT/XY/S+igMLftD6ZrW/tjGcfwpJVk7
C8Ykwho3p5GzK7pimIOiNsZPdp/mSjhNzdzuxk4jz7tMcgzqZZ8khk9ybKrssm4U8V0zquoTjk/8
Jko0dMeRhiB9CfqCDur/PCkOGDG639hqWuJS60n9WjEWoUFpzn0P4GZ0b6IWl7qPZrbJfQkam7lc
a5CLCW9u/MnyQ0/VyfEX7EqsdSejoXDhFDUL5nyUGwLnZm3+YukZ1lNlNY0HFc998cGYE9mEzAlt
8l37hr+lBD9q3jHjWbSTFmM52/VRHOn7Uq+X0Te9Om9Don7ppzJidC2M2inf2Ypb+W0si7I6dNC0
G6Tkg/MyYe8t/CJVPDZ+zOSMFkxSgXaaWplP0hDLdLRHZfqRxiJC+gUE/qeaTGTAe7xOfmMq3h8q
NMu5cXOjrg9rtHp6XKM925uUng5mgNqt/4AxnDq6DmV2R9ZNIneWIIE3EFVEnEW1mPOrRKJ92/DY
pPdJirJlBwULYb1bmT+1JcIvnbUKS1FqT4zyiAQWw1FPW6vfz3gdlsBRhlnzjcZa4nDCVhO2Fnp0
jH1C5XtxKCPQmmHqsmttTbF2VhzhmxbwJazAy6vqmU9S4C5KE2BCmrJMxklTsfbciizu9D1k8Di5
csy6XPNX3SgjB87vJAV6m+VozjxRFC6Ok1RU9EJKWEGUnWNLYWqoc3bqYtIXciwnV/bct5ZBVBoc
qVyaduDXzpfBuHCsyZ3pQxWUUUzkEtyvjjTxTfU10ztLa0OHnI8nAmetxDdrWvHvr8Rv1BeELYG6
XfuZlBmbD+D0atYrHWb9ikSaG0vW2n2MZxMLbnJFyffGLQYLCNNyrWQY+K1//s+hrm/6LnYm0w08
UOCcPmTVhlo6xr8UaxEHq7GMvZzja6CYy+9HKQqOWmPCAzPf2Xw/YqF6VQX5FZRFvRzZG+bDYC3G
Z0Yxn96/k5c7OFdayyfTI5eRFub595snAyCwpDmlL2p9n9vxFOgwJGhLGPkHp+SGUnzbw0uXFVd2
0ze+I7AUiBsWiBZo0puRGUFYsZYJlTtrj9qDWmO8XBLT/bJwP6+8J2+04MA2USUSSEWhSCfu/Fta
lYzVwey9QOmLWL42c6oGg+yxxRTM+QOmzeZyk1aOjWCdtjebt632yQ4XmSJ2RhNLRO2JaXaYLWFx
vf8LvHEfaG0S7ctoFKW5u7kPTl2zgriE6o3wiO693DJCc7bEwfSusq7fuhQ4RkCi0ELYSDYPc5JZ
fSYX0pwdkdL8KbWk86telyH/G4Lx+9/rcpFY/Tsq8w9iBE3X3j7Dhl0ss2ISR8s0Kz7gQ6+OWTGX
GqdoBWtY7Cr1ifmt1u8KaSYfcoIFnSuf4a0vzKGHCRK/P+kW65//8/YyCii1qVGjAHti+SeblORb
jUFL+CVjwKf3v+8bKwWT7TVoibiAFShzfi1BU8+08xo2a00s7j4hdHv2E1bnbK+RrMW3TtQv0J7a
K2XwG9eleczitHbx+Bfz/LoNHrV2mnU3IKqZStDWwMI3udp+6UryCtt47A8pEXD//YjHxgN+5u+8
G/zmWp3/c2snO1JsYHMpuyQpJgdn5mmluII9CTS7v9K/fGOV4huijaJIxTSxFXQC+1W6hvcjzGib
h8D5XQQlpuOGMp6LX1j0zZNhjY7p255QrlHV33iIHJiX5JZy0lj7Juff1MlloqGoSMJ4duNPleyG
E7179V4pumv5B2/8lhzO2diAhHG+2A5fc9fNETUhwdGWudbuDLPBy1y4a1wubeIqLNXcCYH9XDNi
XX5Fna9n0SBGUwBNaPOetFZVEHfMEFbrDOePo7b1V9V1s5MWSev4/muyPo7nR6jzS23upjG2PdZN
JqJgG3WdiE8iTX0LRdWV12L9e7bXAba2NjvWLNgt05Pm5KCrGSC1rEqqO9d1uw8V86w7pVpQrKEc
27//vTaS77UBQE4Bij24niYH3K0EZOBslekiL0JPthJlSgYMAJimyMwmdBazeYigEn1qvcSb9i6i
yScs781XRmfiEDHWiX1L0ZRsX9EpgtsIKh5sDcCeoJmLjByXiOHs+5/4b/97e4vAuauc3S3UhtZm
5cDUW4CFIj9lxiR9n0gBwAU+T/E5GZuk/9DSYmP+GmG03kWa6fXhSD35Z3BIswwUuDMZ4agFgINY
T5wXFZFFHwCzGOn4knLxTRQNIw0j76JPsjSSbxhCi8ds0eBKIfqRn8sF8mVQliYQJjTcpPpZA7qq
K1v/G082PWu65Dx1a8zD5snGH2Fw6knSsJvS13jSysfJzb9Hkak/v383N5rsv78/HQF2ABC56FK3
lVQ2zE7pKHkcGrSH92PZafvckO5j72bGA53r5RHo6fhx4Gz0YNae8BkGRh0HuQbzOe6iMIHYBc0p
wrN75SZcLp8r9hmbJ7Uker9t4ODSyAKMfpqEiSaqQ7q4r4kts5u2pEMXUwXs8XAtp9RakiuP2F8V
4eYRM701xt3xKPZQN56vnW4q52xqPCbWZW+XQVeo2jFVi6UNnA7c+V6nIjgZZq5B4Mhn3Xm2gOb9
0tWh9e7xqBNIKbyRfkk0A2/0kaY5LzAG0/JQDni+D1d+wrXU2nxalGnQ+yj2CVzfthIRXMXxUNPR
6Bx6GWY/l4Uv2qkAYSIzTwmbqDOD3E7KW8vIpE/6hNGFJoTDB46E3u/3P8369l1+GHqKa0gn8dLr
n/+zwbLRu7mroa7iZyn3olLkb8twl6/vX+WNZRK+KIJTEuZ0tNub6rPlqGH2S0S/O7H63zzA+DUX
Mtdw5fbQZKHJXCnJLt+TVbkG6JwOGvIbrN/n36ucG71uRWqFKsQikkHSpni2Fqe9R/sc7ZU60R4T
BEAHa25ID6DPBtk2tlSmwrkjPo0JIAaYUvkBCNG1cvGiZAXPSRMT4SNDS+hdm8NQm0FHaYVthebU
uVD9JJgNf6lmAamxM1rtUE8t5ADw+PZzX0mrRCRlo1F5/ye5KAL4FKiAdRdjju5xxj2/QXPcK2VZ
Szesp2pE38bYEqU0gpxewQ4u5/wm5nEM37/o3/S6s8eNYyATRN5RmCUQQjcPQq/Ho1KnWRQOndnR
PjPNpd1TvVYLwAmi70KvsjNjHxeR8VEH8vIbEWX3k3dh/DF2UUOTzXDbPxCSyZAShgLWIHVd+lzL
XETf4fsAllDaxQYy2RfjH2dE/c6yXwh3H2eRfBqlKZ4oZVNU4Nk8JkFVIloGkVS6Bxf4VukXkzH9
sOwMXhQaGO2xkGrh7BYoIstJmiDldibMX1/LbQvWCp8zeaReltZN4cCKu1LFvPEbkZ+I7oe3cC1M
t7+Rqci2MYQIU4cEkgr2ywfwKvGepKnbQukTcmBi8q/f/40uVgTKGXrO4LyQy617zebB6KAFtDWG
ppaD27GmWzz6zeQ445XrXI5U1rpJJyPSVPkPO9r5hYbRbppGW/h2rkHuFjOXnTJZ8cGEmRC2bgUo
0Ovmowe0mxg0Mlpp52lf3v+yb91hyuA1gh35ABTs88+ADMxoSQERodBUkGFpio0MGM5umjsjzG2z
PaIUTq4Z9y52St48/KnoWrm/BnOD86tqaIEQZk5dOFWdcaqWeglKwuBPdhIVYYIzASZa9x0MvnqF
ln35dVftGMoMJpDkMG43SvTYejXkGqFN/ByvOpOkXT7MLcQeLyuXIOr0bCc0eC9XduiL9Z8vvD5Q
rMj8421bAmLJSgcwDAprTeQPE/z/g4TydZJ9qd2OZTb8eP9nvVRErhekGuH2gkCmHjm/w8KEZQVj
pwtTL1fnlVJjBVGZkbSMWML948QYLOxMlMDmNKPFx+b080M7TkzmU12ow5Vn/dJxs34ekrnoZ9po
jLaJVaBzk4lNpQuVea6rNBCRgAmExHiI4eMrWDGTRVQ2lM2GuLsxIXJoZ1Ulmc0AaqN259AWulVF
LYsbtzWMPMR+0o2+Y6LtChNpw01h5dSag4C7Vvu6siS/16QY+wYRd/ZhpG78ppidWGtsXQk9uxCq
L2IMMUG70kT9HCrQctcNS/aqEPFW+GPqSBm4Udd9zvVxdvzMVPlQxZDaH5KhiJ55bIwXw5hy+Lkj
dC9VySGHFd3KRc9Nrbago6vtqavhaB6auE1eMFNYD8tYznOgMbY6kkBn5Mhw0WSGuC2MKLDaop5+
QQLOBT2GsjjojCQqUIOLBgYlA6OZPgtSLkAlpa22qwhvq48Queb2RK0c77WUbIqTwfkANppG2x9/
z2IcMQugApJG3+qHXA7OkWGu6qIeKec/sydEG5ptikTu/YdwfcbO9zp8VpwHWMDpCaLVOX8Gm5gh
EvyFOhQKfCHUSdgmzWw5WjTpr+yr/+vVbi5Ge4/+PIdQBmFbPEbb1HBDY70Mc06O/YtUzOq1cCtN
Y6aw6uGUUXF+cFCNGNhO6fRKeWTonyqSm+Y9tZH6M7M6ogARxtUqpEwp/mh6HymBqyrLfDuQ7PY5
p5HqnMSqP7wpFACqdyPELgTjImtqDD6OfPZ6UWuBsGccxZm6qGyUfV59ygoYf7umBUjnTxOH00Ci
uvvsdfbIUQRpvfsoGmTt4WTZRkliSqaKoFUNHDiDgzFHDl0zQLXFW7UD3lWQG9EVCJ/McbCsO0sQ
dH3k2Ot9mKq8/VWk1TKhuCcp3i+QND5p86w6gVfocbwbexOJoQV5+FPNSqCGTpzUd8w3YxR8rde1
N067lD3gTZpMu4nnztrFVll/y5VeomrpCRfghJAM9s4abefo1SRP7XOYLh9Yc6w4XJXeEKtREpo7
wZx1DAA3mnYAjqk09tFQsrlh2nBmsDdjdUwh/Os7/DzaLwCWbflixtKwgqlX6QnTRibUTdoDgp7J
yhofOSJCmBxjzS/KmUYPrTmO72XRu1/Hnn4Vf6eWmg+mya8LAWpqBl8xyX5+muO2IbGjzx1th76h
f0Vjb0pGN0b6u9Pz1v005VE/wT1lSIeMZ4x6vxiEiW2K8RfVTSmnCG6lnX4TibemfHiItyQ0WQeu
VHEUCdlYkH36sXjmce/yDwI681MRO1oRzrDVqqDPvIV54URSR5elowy8LIEeVzfD9HEy4tQ89EPV
WKBB7TlwRlGZO+rCbtypkSkFSRv07XytgH108CwlW3zYkF126KJSJruomSPKSf6xDsJjKnXwmnzB
SqeV8PugHoo/jB8zWLee2YpdXVjWd5hc3grkYzrsRImxPMSRs3zsWlV9EYg6up0pY3gjo+6lL5YC
Ayywpq57zvGjgw7IBz5UFzF22mFxmx+Qu8Q/bFwTse+BWKI108n4V+xwpGNqhRwL6OyQej4x3X39
1MWFKJ6MwV5oSGTS/YF0NTfw9Yzzy5AO1vP7S9Eb++/qZsHLgkyGuls/X4qMVrA76N0Q0nscib2K
ktMcYVzHX/dEl+Ga5uiN+mZt8q3zQup9NuDzy8VWW81FYgwhzE3ArUw8OOBNKFPoUORDiMim3WPv
LE4VCrYrYXRvlDj0cTwUks7a4jTWz/bPgXbW+wk6XlWGS1UltMCSZbdqBI5Vq6NE6if9pchI9P3P
95ezM/1pPjolzjYg0mo5m8h2IsgCOCcSusYKcxSVe9ec9C9JO17LWH/jS3I9anMsFmwx24iHYTCn
oYrZWqoqXg6NbXAOsucBd1TXnxwYELT9ymsynLeKKsNiXLj2uSjjtqJ8RVOFapAnESpk8DlhUcHG
ASgWz2iN81FBL1jH2k0d9yyRSMv74rPrJFV7RAhmv3S5OYr/x23n+OBywkKAy1H//Lfu1NIGAJ6K
0FG85Eu7dMg/CB8L+rRbQoJ8rr1Gb+zoa4cJSziTTIZom+c6J4NbyRxzCPWmzj62LeIIlDjeHfKb
9PD+E3XZ6GVWt47cmUNQi2PVPv9uaZM4ozFkY8iZ1jiiUChODf/fIKK2D2kK9GEBLnff9+SuulVM
7GehoajsrHHHMTU3/Lqy5z2Uy9HwWxCHgT2Lcq/qveUGVz7q+rU3tceqe0ZipDuMaLZJiURP0hEd
TBmuGcJfcM3FH5qimp/NJl3WSOF4fG2xjIeJYlgw/2V/zAdQs1c+xWVbhcQw2gqrJprx2PZhiNap
TuWkEplSkYP76e24fC5jJAphgeizC9p8bj8lWjfYgUwzTcWlnZefB2PRyHRt9NUUXTYPI5rtn1mT
qjdLhiUNiX8Bo7sea/kViXT0yYy05crq/MbbjICd4wFCdtpC2+5YncZpZXdLHxJ26twOSFvDXqby
Vm2qJswQ898sS15eKRnXM+bmR6N7vOb0Madl3rR5d5QYvaTbM+dy3KwLdKsSXwgRMa424t54OFiE
dU5+9P8MjvznzzEaisxm3UTnRXjJvIeuXMGT1uMHtxtNhLdwd49l2/T7IjHbZr9W7XeRFlX/j3vM
oBhNE4umy6Tt/GN4Jedey22GkFnEfDBHVbsVSyIC2pbZXdUtvzS27isHgMtdlxMfA3f6XbRU6Pmd
XxPBhufFBdeET1qciiGZfxDJbLg7joCwrZPIuMJOeWOF5rDLORuLML1F1d0sGllh20OpLgNUBc0s
SRUjGwvpUyEin3uaPGoJVHlsvDqCvbq3UvpksC0eWjrR3+Aqa7+vvJOXPz7+DA7iq2aUEe52ZaC3
UEYt+cwhOS0JBjLWCKg9UJlHcoDsDi4AKS3yPsvV1UsL1jpFRPv6/oe4NLXjMaUYUakHGL2RB3X+
M3ieFOTiWGM4aEanhQ0UbTRWZeXdzp6dj7uF0EidzLeupSFtCvHULvNc+vXsmk9ObOmzr/exhFMu
hHiN7KktwkyDtx5MdDNeZyXCBW/LXJxyfCfjUUJ/zTkBJ/o1bsflnINFlpGfRweewQFeqvNvQuRF
RsxNO4ZYjUoUAEt3LCH8Z1RYBPSlszaxxorslNPLDIHOa+RFk8DQ+Dil6ICq8DOaPq1PTteUN2mi
NpTwRnN8/35frsMAs1fQJ91lJpXb8UbTTwA8ygH8MNX7AY8vjviqRueGiPYj3oHpUVaDeioRQ4a6
zMSVF/3Ny9MwVHWHrp5mb146umfZhD5sBpkg+8mXmSEmH/i5E92RoK24uw7QMPE7cWGNcLMnS6xi
1Ei5Uob+HcSer682dSjDQJV6YU0gO/+tFstlCqWjemEbatx7UPdZcpdqw6B9QJuKCylmgvaIvwKh
kJIkyoOlj7KmdCm9G6/qq/xoJ4YBf6EeB7JnTKJJwkJbIK6085rVKDXOur6nVETuTIxf9ZMRIU7A
d5gY7ckkDOV7Bfi3h7jSUpNOIMIR30Y17W5tVLJjW+YuZHwJCU2fBjS/s7CS2xgqveWDL8bBmMVt
fNQXp4v21QhjAwJLnJ1EUWW0bBM1InMkB0txI3u7++72U/NFRNL8GNtJnn8GNZqfSEIhoIHkvDp0
9cJsDiC6zDtH2iR20O1Wr6joLssztDc4lFQOHwgotiWTnHv6WtLkRbfn9K4yV1gkIZGhSsDx/v2H
/O+JafPzUgszPlkFP+wq6/b6zzFj9BZPlWo0hrS4WxN+rcZhNGhQcQFvzExdhAk9j/JBU2JicNkG
hgK747Q4P7VOtOrJ1Ppe/6pWivr5/U/2xqbDSBGnFmXjmuq4+WBIFYe26/Q+HJZUebWSqAqwKbQ/
Rtl9BQyzBO9f7o06FXrcmgxP4UX1txU/yTZSh75aG0+xgRkZPnZPhmViJyrH7FgWw94p1Nq4ifq+
AevMdiACWZICQZYLqPQQKVotd6WUqGLr0caT3iwG3rFcdPJRRlP0KJF//7csVsbo3CHIU/yXjtKB
xer853O8dLQxapKq5EYMkTI47/sBzvRt00FJuHKPLp9LylGEgazdFPUUIOcX69ha4llfwAJprXOT
T7UdOGQo7GNmbVcudbn6scVRA6/LH61Ae1PVVQWxSfpYLeGiVmOou039XaEzvTcLOya3xSnr40iV
SeiBCiawqbpro43LWpbmPRKqdRjPIcld//yf98KJPJ2hubeEFoX1T6QlzvPk1fA6RNI4oYJIV6IB
twg0ef85/Ptyn72QwIfpgGpo47Bw45w4v3AC2EhGLSQMMeEyuxliVX0Q3ZLn9xZ5Wc0+EV2THXQM
aSSZjJRAfiWr7NnSyOI4qMXo/mbmmzw2OXXc3sqZFbO/I8/0s6FpJ78QBAgSFTCTDGVG6yLO9yRy
p52oD/p87ht/Xkp40gOJbgXGa9KyTKV3X2oxx0PQoMhD+1mq00cxpeq0I5QDaF/LZ/tt08uXBBcQ
debTrozzU9c5yZVl4eJ34fZwZxiI4752iP08vz0IIhNTj9MlXHtxOUSbsjmJvtPqMB8HzfH7UYn3
rlSumnTXJ277u6DPJp/V5FzGjri5cGVFnJZNNZz0MalupkgX7CRYV5SAfnb8Wkf4AX0sOPSGB9NV
Xt5/Li7ePb43ijOEkgxSLY7U55fPYzzgSd5x2CvI1plda8IZmGn7hZin0/uXunj3GO4gySQDcu0Z
UvWfXwpzKBKlSnCLu6rcz9kwfkkEg2k/hs4ZJmJcw704DcweThIvieLD+9f/S2fa3GqUsJDq4B7R
pNkOHNJU5SAVN1oInQiHJwYNwszQQ7V3NSRjN5iY5VaBQqDCkaibUtmZY0XXFOJMlhxZ4C06uKWq
TicZxXjY1HmZA7rtehYmkxlJH6ab+Unh47vARZesBzeTgeB3tJrkErXW59AlMqjZLX3dfFgmNj7s
qviSMubVsOTIDUCIIcruyqP9d5i3/d4mcg91VcRCvV1/mH/WHGvUGoP8NS303GFsblRF035NREuJ
hyEh/xLg+qANu1bHkkFuibfo931s0CeBCj81oWhn51B2wiSEpWY8M1ESRjtRFXST3v+B3ngHVyUr
uFbOIy5SvvPPOTRpFc3G2rXvEpz5WP2XFUjjutM9HVF7PMR42Ai105covbIvXNYrvPY2+YXwo+gD
21uaOZ6tiuWxJwNlrJRlN8+p+1nKfv7DrWE5yokKenFNOuZodZwHYZHShIUliV8JEJx2eG7TK2/L
5fifT4Ruki4xFEKe1s3C4Brk+LkqT6vBVO9jXcmZ4Ogm0wOHiIwjZ7X6pmeXDkTZKx9rFO0f20y1
rywPbz07GOl5bTg2s0ZtNb96EY2zyCUQBUcTCA5ljTfB8XowoFAMpiZgrh39bEivLAh7ypejrISV
H5MeVaivYv+rfYVIyEfWNRgMRouLe4eDXDy+/+hcVHUGRyrAlqQhO65z0VHXBzt1y9oxQw0c5kON
LWbHa6t9JJGo+lwUTfHjP18PlCFwYXpELCTbVi9O+AGNJe5OtzWJoYvNLrrNFCV/dWKZEKJW0VW6
8nZcbhTAV2gUrT+Ggfxhs3yOtZUm8ZSbIW9rtOs6D5SBWuakixozjoksm5kMZtGyd3EXLFdaNW88
jexOkLfoJeNGtLcDehzKE25y1wxlQkNXxJ6+chgbod12BH5EIIvn6qi6eKa10YQ4TEpRcmsiYb3y
QL7xQ3No5hasM2mOjutd+mcta/OhsdzUMsNmwDjZY4v/3nGGLqguALfsphTd3JU38XKLxBpPU4GZ
CSSuywp+8Uayu2IrnBh73dDLG6qgLoRyK+zUvJaU/Mb3o8dprSjIVQzx1/v6z/fLa51x/VRyMXeg
Md3VCgTBIr6f0/IXMpHmiqR/ezni7Ck7VmcGDxQUqc3tJJNm0oa0jfeZZYCYBPx4g1tk7gJtjKyb
BK3btcd4u8j/vSKgOvh8a70BgfbsBwR4wlJuqUrI/mHf4ZfvYRO09ZMK6wWjul7vOne4qin9u079
uweul7UZ+zOagduIGP38slKvyL7NYjcEl6k/UMl6zb6Y2ulFG5DG+Y3XG79MNVKgVjU1zRl4ftqN
x3C497so8lajjKY+QgABBiftDg730Nf5qdKz5An47sQxvjLWMMhujj+2ZMd9slENwOFU8+HXCPBw
3Ed1vPpJq6T73qfq8LWcSIb0VWuxHSpue4BAp3RqsZv7FLNITQn+gH2b8J+ScFI/HhJnP6I8UW+6
bBpu9Kp1wFbINPmWpMgMGJ82sO1VMpMI3SL1+GdWK4RmmG4Xk72nNItEJmLhznCVTn6PEfuLdYwe
y2Ate/irkMT/5ikZol25UGDv0pqB/AwSPt8lZl//zhOBliVjNW99Ec1Thlo144sLgvHMAPWS8ugx
+k3CaHayu9mSJIuOadWfPJXfOsxy0ysZjBvZTw4J0DMqHrTInzxbfI4oQeswanXopJo1a4PPgJu+
3TgY+b2iptg+MAEnOHoLHWdu2pVoDDtNrNmJndItD3B/smU36K3kpGAapMjEtCrvBH/2FJUx6FhP
l+QsTFXFWYKw6HbmmNUaIGGQLOxl3cjfdudSFQJM7F5qJrK/e1nDGuTU66Jy6+P6RScZCebpOLe3
WCwj0tNjGrWgQ7TkDysnESjZZDf6bhgmb0Z2HoGRm0tzaWCVRHCQMuQFX52BjN9jVqnZMdKdERCm
hrbNp+Rp0JWKNbiSVWVG3lTXBDBSckyzz4Q2uWE0EhtcjZmhD+hFsb6wMxtIQCTDGYy/UwWbOPYW
egz60McnY9CIMR09RZAtVUmCQ4Hrzr/ILMSlPuJuJxevTIv7AS038LBh+ZOR+PrLRTpS7LBX0HLD
Xj8FrIzy/zg7rx23kWhdPxEB5nArSlTntt3ON4TbHjPnXE+/v+p9gGNRgojeMAZzYcyUqlhhhT/E
D1Rxs5+plXFytWLCAHrIYmwndVQzflcL2grwF0bnoam89JWFg4RsKYggbDyCF+4r53+bMrKPRU/z
9BgLk5LIYtkonimi2ieRB4Owq7q9iwzmQ4ej80bHQJYeVtcGzRfyQpRmiQ7Xt5W1VJWh5GochEBw
U1oF1ogBXRlu0GQuXIo0QRDwhPUj6wOrCN2lMi3svI8Cg56pdsCmKnymv+rg/e6M/XFMs/Rzq9lb
HesLqwl5mMiJcBvE8TrgRj4Dy101iYN+jMqDGgntBpEb44kUtHvSw9ja+nxnOD+uYYS7HdcC5UfT
Y012cYxmKSPTCEHY6U73Ooi5/0G6X7eoCyipd+82UXxTGCWyXy108+/9iNk7xUO0AvweQ4H8q9PZ
YKoKKsVPWQnH7cZCagH7wBBi9l6POqX2u17Tvmgerrh+R/Pid0J7twrKegZlsdDwRDsH2x8Dq0pE
RndLmRn3Slio4w5l3OWZYpSJGUuoG2XgLpb6EGf1KBUZchMfS8gjCtCropQAfXZEUYSYouYOgBnO
uqrZvpHmxpdB0ckV4rwfvtnZAjSoahRH2dO4qOlOqGPf03OIMh2R2gjj6nSp65fBWsRwnFEqEgGM
Xw25jqXWXuvKQdFvznWu5HRJHVBOoZF0e4T3tImwr3S4dyLkIlo8NVB56GK7RPRUL59CDbvqvVrS
yZICfCI9UGedliOn0/vTepRhd8Ki5OoLjPt+L2pePua1pw4312Nl/Xx3EzpCUOcKJA0lQD89tE6D
uZymjlkgjFi3/KWckCF3bUX67CGIkFu57mOcqARDXGm3nRgU3xsyvK/zykV10m4nVbCASf9fiaEL
JMd6QuqajAuzh+XFCE3n3nPbhQRcrZL9vAh357WR4SN2U/qtbc5PKM2Vyx5p67+zUg3B9fmdtZ2Q
FKWT43Idwd8iQl/VLwfZVU0nrwiQE5mB9C02YtAiHinnJKNe4+aK4gJABcuu/6oY0cXE6UvxG4Ja
5OzNbio+JA1+CfulrtybGlsJ3Y9dF4NH/El1ZeMGvfAxbKAgAEIkreEMGmNleNwaYV0HoBI0H8di
I0gAr/8a8uTbGJvfmaT6+foCvbFQT29RQksk6NBsoRBOBeh0A2BXS7xTt3Wg2pSwdkYVVjdz1qjV
oU47iodtrNmlry8lEEdTKUcQs0oxL/tS7zvL7xa9aXcIleefQcDhbWVPvR0+281oH6cQM2qf452C
XMYf9EsCm6HY27OG8fuCqAtPA6DZDwlklv7RWDxBb3Wu2n2HRJP4NFSxkTzrsbHASDSxbZ3jBEpg
ocwDnIYwQ6TJjP6Lhsj6ZgEiTKAPe/Nyl+l5/UvQI0f4OerpGjouFvY7dYwxzXbTqHxKlLl/LcQY
salhrSI0kmr9ZxiyZn4sWeJPds43CjwtK7pb6mHONxKQabyzgGKimgMm5McwjZT1nXRKHj0T/DUh
QlH+beNYpbnFI4kEd7SU+67hfNO6DZUjEneqApJVxCnGiPlQoXIJ5NAnshi/17M24w5uZANG9a09
xFB3ckRnosbLv/QCDZ/jBNy12fUad+F+YwecPaNwuRD/sw30d+m9rJ7tGKF6W4xuHpj26BynHsNT
fuy+bizaGU5b3PdO3G8cyzdYyNmuo7EAuoa2F7ni6a5rC2G4/ehh8pPiPb/PIt0gy1BNPNntBgjl
ODcO2jljfoP9o4EV+mxbXyrAseVRj+0Zz3PoAD/7HGeHh9Fo9eIJw0t6N6jDlgZZ2VhZj3BGMwSq
1YJ4x1gQNcYnEw/hgGt0JKRWw7J69saof8QTYZn2mA7jiwaESqG6i7ndf32bKzjYtvYfwy5Qpry+
7OfvO5qiyO0Qu1DAcddFrRnGp1OaSxZYc1XeLQLBtzSipI1NtXek0hhtZMryHK9WnGoVABK4DNAn
1oXGccrbcaylwFYRxxo6R1rZPXp5Lo7X57XOyLlwiVaomTMYNam1WrWlRbh/8jQEI3pKj6nTVuiK
tt3z0mIB/+6h6FDjIQXQhdrxmicHwJV6oTXnQQeU84jkIlj4znY/UBRSNsgnb9zU1fJxRGRViSYE
TfFVFBjqEeRVF1+vvmitIlBIx8edAkzzJgIH4D1N4+z+F2pdeDtYw/IHQ/PycRh6gPlYb9skdjnK
p36qWgsm9nhc3Xi13eRPYeqKaK9avfHBy/KBWGkAHrdn47TxXd83LaIFihbdcjatv6PuDVD9tAGN
IGpMw9fGMiUfthA0fBZ61L2vWl37BZMgw4YNRmH2IezsTWeM861rc47eGrVAOGkKnh7eRqkA4dY9
q6Aqc+mPkzd4L1j7KvdK3pKUK+44bbGUz/SvKRzKHuSbog0AkjUIKilyTe2mqQxSJfO8Xddb+rFL
O+u+GBT1DhK1dVMkeFahOzb8ZyrRsviti1OwZ5TWjYeHw85C+vOxLYU+IL8rZcS9IgcuralDudM7
I9oIrc4fc25UhAIAeYKhIIg/XSXuLYIpYHkSFqYGaKsCW+rAP1q9nvktyprHfDbbjVN+fvo8xCSk
e4Qm/6zBtWHtZgVPTBvA2Ghxes4s6wve0MDEamqA14+fDA1PjwTUS+hJwMNcLvG1hKEJuxBdoa4K
hKi9Qwczy6vyAJK/hU124T1VSOr5kDbUH9fHPZsj3WFmhpKPpZECrSUgFptbrEbDKWgX9ws1h5S2
g5mZwTIazafrQ53tdIaiD2w5NtrlXLyrU6+4M4SyWasDES/Zf0bRmUcKTMUrgAAqNk4kNlLas1Iu
UC+E52iC6ahbeARmp5vG5Ip2266qgx6N0Jc4LDoLWxKog3XXTMfC0qBexHHP3/OA3NETLQPU1dyN
2+7Sz7CIP/HQAHxGAL3q9hT5WCNiELcBLAfld6qNrg8Qwz4sFlQw6maTeW9WqWLANXTz3aACkVrc
st64389Xn1YkAQl4QJccZQ0ZW+hGqcISQ6Dm2vI4tJ7Ys3jurZZHk8qvwMpq41E+29JsZ3J3qfTA
C8nmPl1+bYQ/EyYJ8nt4N93kOsVOaDXpsYhm8Wh5BQYrA0rX9A/zjSrD+aZG3IhOL/AfYnAgyacj
j4NhtgIprSCxh0yDS6cPd5VFcEtAlIYb0zy7mpimVIvn7LDhKPWeDsaZVRaYxl3gdobxC+CBdtN1
arVvTH3ae3A3b2dI1BuDXpwh6E608EDdEPmdDtqOBj18DLIClwRqr+rw9pva02/yOuvfewsyP54n
j0YOJUfAu6dDlRnqkJHudYGhxvZuGMZfaPON38zOid7Z23Jo9qDyIyWtHYK5tYYK5JS8qCedoDJW
nLtlmvuPUORf4zR2e5B7JB7XL6TzDQpgSb6C3Lj00+zVhQSTWIHt2dPTUab8txNmMVaUoWvvXIvm
9E6fC6OFw9aiKr9Y7sv1wc/PI5RfKHIqQZAUtpMh5j/9jzjtvB4UIiGrlrvHmGPPtaR7D45ahA+Q
J/8Pw3HqNUi3Eg22RsVQr8BrSyvyQHTCfDRFt+zmhsaaFTnZjwkZgsP16Z2fCqp2fEaAcW8h7GrX
yAhvjGub6XWwb+zBnu/Ucgj3zTDUO63TlPtyNrbwVZcGRRtWoltAKUA4Ol3TgvBjBorIuzksdrCU
nntE6mY+eHQkgs6s8ge7HqONmZ4fRQM3IiQzHKDtgHFXR7F2Fs+tzS4HK6Rnz0rtIh/Cttp7tFM2
7vBL80PehFTPpoAGyu50flHr6BPZch5MszY+lBlZWJgX6KzGhfuKptIEpHJTXPkMMQCWD4wC2Swt
YNr0ayQX2CBHKMLKAzuaqo+R1NM+ioJ+CNAo/RadQDwV0DKllYHu2GOSp8OuLjzr1cXqyBfomP+6
vrXOjy24NkosUlkOOoE0hPz35ADvisoBVdDAK9TqQ7lATh0MMgGA7khWuV18cDpD2XtV6777U7Pw
SGBq0BfY2N5qU8ekKO6CHUig1ln2deyoo1h6NdwmibvlGnSG4Hc8SDzwMsiQKCCzr05nafXY85FW
OnhNOd4NaZDzRBdJfJAi3jf5aBntLq0GN5hSA76IFcJ4yrT8a16qW7Cas5uKX8Ie8KSGClC+9TuO
WJBTF9bogBsHHlTp82ca78nHpYvwsCpMa+PxPvu8HmQ2yVEEGUOUuIaD5GlpTJFhz1jDzc0ngCMP
lQfeQOma+h7VgvCDWQ3t6+Doys31fXU+T5DGaEvrpGH0a63VQWax8UpKhRo0Q2XR7Sf/MZF5fnay
6FdW6luA2UvDaYAqCFRcCjfrBniCCqxepbUW9GjN7SpYyUcsOmhQTZRWx6FWfl+f3oUdRZrJ2oLH
p8ljr3OoxCvVxVaEFqiUYT6Y3pQ+D5GdHKuYKHi35GOzCz2b9DjNiu+pVaqEqYlzEGa+fLv+U96U
bU6yHboeJsgGYCUy9Vhf1FXBz6SFKuD6FOryHKVt1+3GmVeC5scYRTcV+NX+g1qn2ndoI2DlvMmK
pz3ZV28i21y6AZ5NS/1Ao7AnZs4N8VV3uAoOTWhoYqc06mT5+Mk0ALIXGDm7rmzs3i9R8i1QiQ4x
oSojuFzvjShkN0eSnFhk8o21uCaaMX1udZMWVCDPF8BVjvMFT8rqQ2I6MszI00OCLNc+t+ct4Iq8
D/5dUixHYKkTadO7Az6zpiT2YAkGHKyEn02G7keVa9+l9VhtwCjWL5AcRUrO8fVAS519uBklA7ON
VeGXmi5+p07ys5zt/KlPPOWRzhBt3Ljd0go6e4D+d1B6DtCkoJCtte4n14ScMJrCj4jmG5qGowFa
1G32sxnpn7UWubW8hhzpg11LXqrec3fCW8onbHvbY5uMzcZFcXERCKGIv3mDkZU6vZrN2Ua9yktU
EBQl967zZo3Lei0gKFxkKIrRODbAWzY211tVcfWJqZUjB0/MSkZrr8IbqwhbOrK98BXsJXehUXhH
pc28z6VZRX/SBjBHWiOG0I3qfIQFXFKGb6LbXCfLRKRoeQKU1gReCK7YdMriBrVFwGNFn3+fI8w2
otyNN97LMyFcvhygPpgRXNM812sHsbTqZtTggRW2Zu882AZt8gg5P2TWlAj6id06MDNyT0XGIZ6C
1szsPc6uzsHRU+UzIE8CnD7dKj+eMRXkr5LQR5B+XEFciKffT1NQhysjXaIZ++mnnncjfi3L6H2d
ROXeVUmoqHsEW7VoHysDFUUTJRhlV9TqcDtTDaX/SbqOBZOqqM8KioRfazsxPlAhTMZdaQEECa5f
l+sIU/5ejja5Hkk0Efzqu4/wbct+zBaQfkn3AWHw5G7ASWU/2PZWMHtWrHgbC64WKgGSp/D2Rf9J
S6bcJmrLAY0kWeJ85eVXPioKsKwoH4fXJlLNHaCtlO1dJ4dFcbpADHbtv3++pJsSwCRDjjWlxo46
Lq4ezd7KEH/iMgbeEmreZ63vzE2vN1mEWJ0pGWBR+5JPEXSB073QkjpDhObaNMRAf61bMICnrnAD
PgHjLtyM8FeoMueW06YfCyDBu2yel2ZXG+H08fq01wEBSy8l0SRTDgTeWUAweohTVlEj/IJOjN+m
vdhHqVneqWq3IIApjI1s4o15tp47euZEBRo0CfAKp3NX0BsLGU9goRE2t/oE4vvJquaOhhvs0GHn
diHQw1zpiPWHckhtPwJc/2uw4BbuTGkPeMiMtEWTJFSW1zFVkE4phxg1UscQynHmpsFkrDXbn9hg
mx+jfC7YL1Hd31p2b00bt/Kl5QNMyL6lksm1vMrmo6XzLESDqOl1RU7jOVOeo6hQuHA6yXQNzafr
n+vCK0BJGiQLBEeCqXW4iKp/GqVVtfh22My+lsfZQZkdjDSapkDUXPkxRGm6Mcezm4ACDJGpDbqA
QBwpqdMv1ogIsBiKPlgLmu79KApogW4WIT6jbxmznk1PDiWrwhZtGlK/VTTcRGISoeIylN4pD1h7
TMekLBfYbJaNHltlH0TV9RtrenF+5FWAwXnoIA+dzi/EPto0MjzT6CQ3v4CQxPuuVdHTlZLo1z/f
WbzE/NDUkxBUUPh8xtOh2pTtPyOktXcqu/qeQjjx7QSk3NajfXEck40iyzxS6vN0nBoDINR2IXQW
YSjuqIZQePFY2H0mkvCzEWaljzhK/dMei/E51hbgbLio+aVdIJsS9o71m4jYDDIEWzZW4OzAYMUO
VQqcNaUEXulVGNPqzaSHONpQPjS8F/K/+QAZZ4H/uXjHEVGkjXr8hY8Luti1sQwyaTSumUcjHk12
gpXovqkcJwAKARAEmx4/Et7Wx700NTbt2/Q4outbPUvSBdQC5wRHbqDyKUDOLoprv6+6/FgvmrKx
lJemRqouJUHgtwO9P/3IkMmy3IJZsR9oTL7EBeZ2pVM394PjblV+5TV2cmnz1dBeYU4wAGgKr6rq
Lh171RRgAhG9WZL9lDYFMuWz8cphMR46fFqeELwalaBRrPSgZn2/v35w5MFf/wCmyZUHtxB0zepi
qHo1dMISY3TbaeZH8FfKc9kWzY308HwSy5zcTSjAxTQE5yK4PvR55MbkqcBosiLFcVrrCZHWVr1m
w2Sd0r6qDrY5pOMRRgne2QTd4U2jknbdUZSgtRsj/+QcQ7OYcF0Gk2v+zUTZBI6GTP9jI3LzS7NQ
m911Apn+CHVGJE8hBW3c2Beu0ZNfvPpcUVEqUUuav8d2pntx7GW8hf2WwoU1QewgSv0ymkTl19fp
0qB0mjhoZAtsSnk8/gnibCedUxLgaj96YfJ3aVskubQMFZ6im57B3Q1BBIThcH3Q8zSNj8O2pLHM
pQqRZ3WfIPFAVVApqn3caF78I/HQbiU0iMLyKIQGuTJMAV3u63Y0b/O4y352wuqTA8z3ef4g2hA1
LBe62sv1n3Vpu7IGhDek+ZzM1Qeo8hTEaUxMM06FE2DqNx/cETlCPTP0jxmm6EDXG7MI3DrfsuK9
dAsBjyA8wOWP13p19WtpolI7yWscw4wefUMVwRlW3/rqUv/GD7b59e6pShN1PrqLyMoZWqTB4CuP
gUXvu6zR951rpmgKV6GPNad6KOb4T6Ua6XfUGrd8BC5MlD4Ggj+UHaTkyOr6Q24nSS2Ksfsiwn9P
M/vidsizYa8rinmMtM2o/cKbavN8yxgBihB/Tvf35JhNWIURCzvZmR4MrlXGt0ivbMqoyC+0uuuQ
jiDikj1TYAergWqUYkJ3ohcbGhJfJpbUPo5D2D1MWNEhYTMrx0apMz+MaaPupnLoH+15QAWgjAp7
R2Ui3k2ann68/p0vHG/QEDIl5F/s6VXOki4e8nqDhuwhNICnQe8zXwE4cVO2YfcJdJ3x0KbVl+tj
XlpyQgBIZbK5whu3WnKR5XqpJqQGE341eZTbj44SNxu98rONBCAINwq6jNQnGWQ1SpJSk1NotrDS
ZeKDj8QNNqwgrM6DejeAG9p4yy6Nx60g5foxU6CwdTorp9Y7XR0d16/wT5elR+9Ig9J+VN2y8Ztk
2kQIy09zsqGYoOTvsacApYI8Oh1Q0DNw9FlnQF2Ba6PksfMbxMccHTq8X5N9jVjDM2gkbEotUaO6
rEcoeMXwJHSkuZMO+jAgkGNa6a1xUDCT9e2cOyawkiEug9lzk2XXGEhQ75ZajUHzTep4xMe083ZK
5NRb6hdnO5HpkIsg1gFHQTPXtXoD9fyyrAvXdy0FUpoObBUZHaiIh3Kp9aOGCGVgWO9WvUM+yiD+
oD5AA4jranXfqHS6FmQvXZ8XHEWjZrbxHetLQ+yBh3n7uVs8Kl71lnf52RmQwyJ7ZxEMALJfXzvF
oiL8bTGsKY3GbtzUwXwC//loSxH70kAodlDowwGMR3X1ktYKmXSjFB4kZcDhZm9Pn6rKKr5eP9KX
Nj8dFmnozP3Ggp7uxcmuDDVfFtD3utN/0iZs06ohr1CDSNTbvkGe6vp4Z0EyXTPJwWfj00uii3k6
XhsPI/ywAtZVmVH3G8queuiRLNZ2lV61r9cHu7AzuURYu7fd6a2lNiY4Okma8fhZ4AgfNWP5K4wp
3Zl1Ntx6ZV485GzejVjvwoJKBXN8PAHZkFWtbq8FDTMyDcvzK3eE0jY3NujEmcsZZ81XMeqbePwL
twnvvOzL0naQvM3TFZ2trBYVxVdfoPEERLwocK4gU26GgtQnQ7o+ypX40LcU5ufWaSDxCu9oT+14
g1rhluLHxekTZcmfw+29xqQgMRRWgx6HEkQxHIuRyGqSBdYidr4TWCfB9S98FtixnWRs5UK30CF0
yu32T5DrYNqRi5irVClDS78j6HWeMm8aH1JYva/CFOpN0xkuPiPaYGyMfWl3QYE0MYOVYcg6qDS5
ZfrRgbiShtgaW+gmPzQJPLmyaLuXoUinT5j/zubu+ozf2mKr14MbD2IBcRaoNnV173VU8vE1y0O/
bCNruUc1Jht+AKRHGHuolLmrfNitC7ICrpd/dHH1G/1p1Prfiugwyu1MxZmh/UGiPLqOtE7U59D9
FIb61PoJqQheLTFt553XR33jY6PiFXvWFhZeE86x/ioKNf6cjlhRUOazEYk2RxtJXBPhnkNtV6j1
InjrlfeZMrc5BM0oVm6jVmmNe2TJxpsyUatp13ZF8cUOLVS7F8MN840G1XkWInvzskECJAM/1zew
/D/bYlHDpKvSGV2pdrGR10BQ8a8dVsVdA7J23+mi+IkODapbg1ffaiLtdmntTS+5Qotkl0dLveXy
ceFY0MuHUU2MgQDJGfJmcFEA6WbdT8Jy+CaayZaPYzrep4gPSxnkKNootJyVCCg1/T9MMSEi3OPT
k9GUdVNNXkrEMHemPwi6qsC5teNSAHzcjUpPyTetG1iURCItxbYE5uv1rXph0qQCRKdEzTg1r83N
QRMoFPJa3Z+WyYF805cdrrW56h2Qkh6eFDRAivfWDrGVZLqovckuIZCF01lX+KbQ3q0Nv0or8TCZ
TbHDtyKH1TmI2/fODtg6dV8GwantzMVAj/WBjIOGY55O5DtquQTOkL6mbpocdC19r0YVFyoEee46
PDpNAtXVNW8rk2ok/OMD4kSIYR7jY+3m1ddFo/p8fWbnbzTpFAHq/0JVcRY8XcRl1Nuoqm0d0xnH
y3ZzlQyvw1DaTkC7CErP9dHONyqjoYNCI47ngs7yajRnSbSpiA3Cx8y9dzMMh3fwlJZklyHLehRJ
7HX7PlOg8WpZXb3q+aRsvVrnsZaElSN1TvcFv851YuO1pjNE5gT6tm7Ve5EL44VdM2zM9Pw8gHhG
ig4UMPwK680b7Z9babKwH61zqHrpXCEfZS+hsc8MKMYlNaAvwuPWvb60Z2gPuWmk5oEhG4ZQVOQv
+mdEtW2QtUoKyD2151aBNuvDoR86985Cof0DOAIYVLmdFX5TjM23kLYDUghl+CPKG/3D9d9yaVNB
GERVhc4ZSd1q/3ZLPzbzBAert2OcFKsivkl6Wz1Kr4SNdb4wlIbGE5m6DQGLcPN01vNiGIoDRcQP
Uy1/NlP3hRQ5fOii+fP1OZ23tuEhcKVTbUEPgU7p6pLFlA1XpLQ1fWduy08UvurPIQFQjcWgW7c7
q6yS+SZrom7ezUnr4CTeQSja6cJ1M9o3TWXvLBserK810Offf4ylGyrBIUVpnQbf6TK4uqJ2+Qik
PHepzfhDPYQ3iEIUE5IOerXfWAoZ156GJXKTkSUAh8DF56weYSFW0neD4RcYiBgINNTaIPBj0kT8
yc0WE+JCGrU/5tyjDo/Sz/Rf4dIUFCb/na+aUxVtbX75mde/iM+PyB64cyo4q/nLp0ct2lTF7i7O
DygbGH8GPDECnIyU3z085Q6WQ4GLA2CEBGuKUg0W0XcbC3PhegNVz41N3gPiYK2IGJdCikNG6ADV
4XzovEXfLyg2/JlJI29FWafNLvKUJCbsGPMftEi3nsQzUSMuARkJgaYDuAnfe7VJE7Q3ldApVD8s
8+lONfv0Pk/V9ouFF/Ed1Uk8sIq58uNGEALmSqT/HFW1usnnZDyWbZe/gLipfk6Vmt9ZlZX+d33j
XLh60a5nm1LzIC1cAwtdE4nSospU364xfzJQCkclpLXjDQXWc0yD1OUELUKuCz0SSsDpaVjcsGqW
CEewutFttPYmEAttD8diF811A5vUnD/XZG66VIBQn1MB4Q6R1mgjNL3wBtAdwr1LqoXKOu3pz5hs
c3ScpFUJxor4s54lzTdTT5KvUJft+xkc6cYpkAHP6hBAvZAaUbw6PLOr11VD38arXSxDLBQGnkvX
iQ7DlBd3ujfVt73Rgp+i6Xh7/Zte3HIQyjh9YCjR9pG/6p93Z2I2tSBj8m1evF+yKXVXT/nyuTWT
4mZO0jKHuBuGf217ab8XUsUKiL00XSE/V5/MaLaRUYzUwheZ23+cigpjpOs/8eK6UHyjFmFLwIDc
lv/8wkrQ++Hp0HxRtvGt3qHHadRhfAdrDY0+ONfNR8cU7cZmv/T12YH0ooBvc1OuigNJ5g1TVhaa
P+pVhCVssyQfCXjw+pgLO2l8fRyRirk+00sHDDigZG/YJB9v7bR/Zqp0jlqbzaL56mKKF3zivuJ9
Of24PsiFJ5c4+P8PsrpjMswf6plOlL+0sJr2cMwEAnxeVBaIWPbz/2UZQa/i00bvk+Lj6ccLRcvL
X+IshUKsURzIBIfpwCFYfHNqaHh18ZY+vvz962MkpcgcixiIAFHO/99FFKamlHVCSJzoxW09YIg4
Z50VDBjp3OJM9Ie6R31XAr6+ef/CQqGAUUSVA5TCamCvT0XmdGgXANeFlGmYFvqi7fgEp63b2CgX
58hh4JGSTpBrbc4U2IJic/37nRfN7Q+t0MLpYU7xhKbVWxrIVaH2FEQGblK+rs3Rew2h5TvFoeDC
4FSC+1jtobRK8il2yVh1RKmCaEESoVVF+aFBEOVwfVUvBW7MEOAD8BJehLWiXU0jq8JfSfeFbc/z
Pc600/yMsNoU+QgjsMjYjIMpLtWsVR7HZDL7+yJfdOVD3iPtsetrrXUCp4+Hr7HKpbZxOV26JlDt
pX9Kd5vUfXVNhDY2yREqnb4ewe6qtQQ/DxF3D7gK/YF9JjaS5kt3oWRaIcqDWy8C1qebux8AgFgz
NSx0qaEdFsbXEfu1m3DI86M7Nc4+NON+Y19fSk0oEtL84COQaHqrOZaOlRijxrVUinYov7nZHN+Z
rdfMB7ydchrCRdXQuRTKsBuSUjHupi6byp0SgxfckSrH1daeuHBRkomCdiSlJ/1dk7GAAWgVO0/1
Y2WulKMaWVofgDNusu9kGqI6RjG5zb6vDTEd4yiBj0Zon7I8Y25+T7VCH0nOASrv1BkjHpDnWrS1
cS/9RrljpYcKPJw1jbTXlYJ0uVOp4zUaNZtQD/LcXYLrx0NeKqvbjv87kqSIDmDO/obc/+e2o985
jLiw48BJWnE7V8L6WgzDRzVtlON7R+JSZQfIvjw+Tetn2PPCtu2j2obHPxXHJHJR5KBS/ittxvLl
+lDnu5yhaE/xGeWI63cwLpPI6IzO9gtHRdw4UdSAzYRbggIDYFG0KZitZd5YyYuDgtOT3T7gbGuR
g0aYDpxF7OF4knoKGDaVeGoAbuAhNP2QFOZ86zWqvnGTn98fsu2hcxVQYwPfLH/VP98vx0LG0BsH
U7oEOijvL9oos2odEd4pjk6Fld31pb0QXMMLpQUv4XqabO2cDoiS1DRkFHj8dlnEl7io6X4Dvcpf
oP92B6C84aOG+N4hbXXjMZyd5XNXLVtP5Zm1h0TyURCXtjmyCrhOdGJMHyfk4myiq1pzMnSvpIpU
lM4j4isQrZudpvfGXTQ488++ivXnXEilLSuE4LPTU7v5q1a2+9Mq07pHJ3xqvqFkgOZlbM1LtetG
Zf7TNG7jBV5uuneJabXGHVwP5cv11ZSLdXr6mAYlU5YTCOtZP1qLF7M30MHyHa2Z1KNdaImLcZ9e
UZSPMcUDcj3PwcAVlh2ywUgqv6JGYW7E8Oc3DYUDmo+UNlBSRlPl9JO2ut2poQF5T09bGI1Wmnzs
kN/Y2KnnN43MjKGYSygbhYrVKAJvyFoRrumr86RVn5qxzpW9KV2Xa0FCvfHoXByNKhhplxRtsVbb
FNvRIYtsz/SNeqiNu8LWzPJR6MgS+Y7dIRl4/UNeGo4iFNoDKKpKEbjTJRTqLNlWmHuIPnF/2m5a
HoYwTr5XOn7V14e68LUATUj7ZJjT3KOrkleP3Zv0nHDIotv4t4as3tc6SjbihAvXCoOwcui2k7wY
q2sFKLALxpFBhForBg4JVRZQ1Ith2sytsG8LxB02TDwu3SwnY66CQk8HDuKOpYNpBmSmWcUqCe2g
Oejhvn+ishm9iEVzU2whp/mYzrF6P3bz9O366l74kCc/YrVvrLAV5rhwIhd0Iw+OxHtPSdx+dAFw
vH+L0tGEKAMiny2zxoaA5OsKaoquD5GEzsnIot8pouGCUmaxVRy4EISB5KEuJEMemSCuVrembVh7
ee36mjLmxrGOc+ODaXXCOHpa0WR7L9FRebX7TEw3Tju1X6Ml8wSOMNF0C941LDaaVpcWmtowu5iJ
0jla7TDcA82WHjXbOOvsP5Axi18k8PO4Sw192kqMLw3GWSELB0xLjWQ12EgLv4TjwGA50jFt1Lif
iR/aG91dhg0666Wh8MJjGBJTHqfVOptRkqSjljq+tjiKtkdqwJ12TdxGyz4ude/79e36VstavSB8
TJ4Q5DygsK6Xsaiod7geB9WNdBPn0mkaer/pkyHZ6XmuvyQiWahC21zqOxgu5XFsDSowJQDJvB/j
j15s6sfrv+nSCuDNSDQJmQDalbxb/glJBAqGUYwgL8Qac/hSRO3o1/TUYU1b2sZQl+5ClKVYara0
6a3ZSy6S/klOKdRP0qn9mVJlv6uROYs3bne5PVaLTPFfdlnJI8G6rrZP6Cw4TJYAZGLLwjIbx2P1
D9K7KBH1imHsWqVQf6bYdW/c9BeiA6QFQS+QqMnS2upRMStjKQgGXH+qTbdEySFugpjo0gzwrRPR
blnsQhx0tY4+9+2c48E99Y628SMuhVrcGR4EOqjSkid9+jk91y3q0Gg8P3S93r1bRkUT+9YByrsD
vaZ8ipWiSPzZdiJclwGoRLvK1RJa75M2PqmTEP8teV79AALLAg62hpWzOThOtMM81+h8V+1QY3WW
tL5VmngCvWLUOOe6/dSn7z+aFmGr1MWRppXrLknZR62uDeC5am/BssmbsIjIVfGnI9z9+t4zgOMI
I4HcoNNJVHW6aN1kzNUY9vGeTkH/4CRIw6BnmB9whys3Nuf5U81QLpcaXHYUVdYZgNY7Wb1Ebby3
xqE5ZrZUVXaN8pgtGA0D2NjCwpwfb2i5MuSmaAr2e43DUcisPICxil+H8Nj7Mu/3tVVbD+6QbgGe
zoeS1pjScJaMEUkEefz/uUkakZR518PeUAy9pGyc8fhTqXoy6t57995gKAoCcOVlNrUGq3nz6GJa
NtMjrUC3tPUw7FKB9UPnGlXw3r3BUHIg1hDcxho3H45Gg4YI3rl2aIdBTvHDR8dOPeg1omPXhzrf
G4jNvaXA0JHoiRinC5gO8B3TOFN8Xc8Ru0s9azkkSriAXnKeC9X8e32483uS4eSmoFfqQrLUT4eL
KLQtAKVDUvwqRMoBET/s5vLlda6K5yXqio1G85lALRmviuEZcSq1fThGq7tJRfkYHTMghiLjDtvR
0kGzNEX6t7jPSrWXXckY8i/8tdYbdn1vqT9cxFiTXaGm+n+pU6WPXvc/nJ3HjtxItoafiAC92ZJM
U14lL22I7pGa3ns+/f2iFhdKJpFECZhBNyC0IiMY5pjfNEYNBwrXnmeaGaN6Qg8Nyx53KWt8cW4v
0EaMy3tMxgciQLQr112BgAi2pxUjeVNQmp9MjEY+pTSO3brHrJCfN/ihY5VnM9HuVbSTn8IY4dLb
v+H6VRGkAbSIeDLJn9dYtmg2Rp2yFiLFo4lpZSkw61GtHpMmL6m/VeqdVQXJAVXuBF0iOFW3h99o
GImQhFdUmJKTLK0eUytyihEAKgL+Ke+E60DS8RIk83+pmoQdBNqtrZvDtPwRzUrzMdKX+EgtefiF
30AD7l3rT0akOMcyG4bgkDiY7N3+gVubGLQvtX+ub0GtuNzEb7XARLa432rHPuhpkJKQKBE2RlF/
Qmhi9pU2b3YGFX/pZYRB105BQZzPwoFd9wqzuG2wEkcqmfTO+BZUZcmT2Ay+WlmdP1OSvOvjePYS
aYh2IPhbd6xQr0C+lhbZlVNrDScYpGiGjKyioG2QqJbv5IF9rxnFXtVmY2VFb5zYGP0tsfsuV1aK
1LiYdVYWrjPhoTWmC1AxSdM9RZkCH5/c1Kf/t9eW3zp0DEt4CC3T4p+rHYeRc8z/ebFC1ZrtH3FV
dj6t0t6X+1lODpmahf+hqOMEx1FHrQqKuOG40VTsyTltLDW/A/ExDh2VgjUFdUHgBtooxNMZv8TQ
M+wB3D46j/0pVYY9rNXG1Q8SAEUuGjy0A9cPWtlaStD3eeg7WW+h+6CW0ccwlMvZXbIpuNdbw9jJ
RbamJ+41DraAya6bOkOpynXZcPvXzgggR8rK77kMMhjNiu7b7TO6OZQwPuFtEzHW6oxSSO5DB/iN
J+lkzplu5eekjfHqmJAM/YuhaEAKKSwBdF69aUE7VghgaYEXTomDQqqOukaeh0XkSom5915vzYs2
ELb2CCGxiuLP/wh4YLp3Ofaxgafr4dD7hTPKzQnxZWwUczvvhp27eGs4Xk+0l+gBqOyVy+FSreaL
jVLgqXi9PUXmmHplhhI5obkW7qzj1luNSSPfilwfWOz63YlV5Hn6NiY40IeqeQiMuP2kx2nyTauU
4r8lSOsW7Z5af47l2JKPZDTJh0kvDDzKxmX6X4/ZQcB9GE7IqhPIYCdjaulLjxz9r9tfXBHTXl3G
tIUQvkeIizdAX1XYoJjMEYok4ujkFeIGmQ1BWwqq7pDUlv6R6LFX3HCJqpeqlqPZn9FmPEg9msZx
0PbPRozeJZgSoKJSX2vjzkfbeL9Fxi8SMrChBPyXHy1s0T4rZoPwMbQkUEap9Qj7wnEbedQO1F51
Xysn/J/roTXcrIWycnt5Ni4WqLjIsXHOWZ81CSGM89HRE9CEeIj2x6aXBnD3PI3BND1DWtmrkm0O
J7Q6YADCOFynN40xUzR2uDSxML5XjazwMA0nTGqz8aRM8uH25DbKZBTjxEBYeYDBXT/E+SKr7Shj
kZh0XXxsKN4dYFxEd86EeUGtpVWBDYLRf16GrPoWWk5xF7WDedcMi7WTkWzsQhCdCARTmwdueIXq
btWhR4xa8rRBXe6FIS5qtXp7vj3hjd1EbYHrmuCZ47mWKyD+kZwwUCO/x9/xnC5R+EFKRueepL7y
cvCKx46j484dOmKx0r/XtIEAHklOoh7xStGbX23mQpN6W5uB/OCOqBxz/DqwnFbQmWsi3TdqQ3Zt
1Ed2TtDGtQeHjGb7G0iOaV+eoE6ZhLYPGXOtBNYBaGrqY6RnHYJx/9a7RibycsDfF+R9Tsu6QtVw
dTucxMhXlmaJPUAn5le9Hqf7Rpejg+qk06M+xYuLZDHViDGFVNGF8Z70w8aMKTSgXw82H4j+uvgb
t06Njp8Z+vEyKqeuJKikXpP92xOs7d3zIqdc3Z66ENgAOwPQQF4rW8dYRFnACSJkJrLyrqKJ/bkx
pe5UxGl2HvK2/p6lnSPe0wLrcmi9d3pTwVPJjOCfvoYoPXWQXXaSno1bBCaNAFmIn0QN7/KTNyAs
dC0BvSE58X9aC6xFCyP7YOZDciqddtq5I7fWmxyH3JRKMJyUVflnqXXwl5WKZ8tU0HcesSXhfhZB
X0Rf9i/mRqUVyBflZjpDq8Eo5bYoyfcMVrYy2evkPDpZYt+VhaHgP6N1y86AWw8k9Rjg7QYNNu6m
VfhljWoWL4h7+Eslq6eh06yTBbHWD4zghC/RC1BcmO+O0ritos+nClfSl7YZFL9FnO0+0VCwHMIq
ONy+yrYWnTwGuhTNVKLQ1bOd4LA626kW+6VcopOZSx97Hc542wfhzucV81tvcXSLic9wnAE5L47A
H2EahUx5sQwuEMrgL2bU5f92OAC7mlV2j06hmK+GBf/fsaRsp+CxMUXaJRTdIBjxxdfnOJBMPQiC
IvSlAmG8aVoISNsYHr42/EVsCMQFdAylHMHNXq0meCen76o69MuhWE4Gzu0PZgRlKm2LPTmBjZeO
apjGsXzrN64bBnOAKn8uZmWHSvCkRaH2VJZLdHr39kC3W4gmUn4BkruaEGytKKuNOfSLeAjxqmp6
pz4kI970bSzvNSY27huOJJ+fFaQxsQ52taEDHhQTtVAsNx6dfOA1m4spduPaGRo/kPTux+3pbY1I
vADenlPNzbOaXlpMuVpoXPFzXQYnu0Pe3V7sxY1MLXwAsbRHONkaj0QPpQ1hQYOv8eUZaEJ5GWrL
CP22rhHftYzB0xBN9aIlsr+krR3/xecTiQNCCDCxoFtcjrcg6hO0pR765kiImwaUYMwZQ3uswPbo
BFunjI0i9CYs5FrXO6WoMTgcdGHjVVeLHwdl41l5bLwGvEzvD0XYJG+Gu9xZsIkvZ2UtHWyvQstQ
NFYXNwx66SyHGEFEePq8v9BDfYnBhL0MKI/VUHUcO1aBuKs/j3X7oqm5eY/l7fiYLNIen31jAWlF
mOSxMBF4mFbvQ17bObD+OPXVqEKyIO2QYtLrpqjddBimnSUUv3t1GQvWh/DOpeBxhe/Uht5eLJpx
fmrI9VfwNPVDG+5KnmwVkRAqg28IwZz4Zr3fwVP1ok+f+i3k0hMR5OfICOTzuNg4Y0Fod61GEUqd
cw/1OqnOUWO919WQYBnyoaDQiQOgrM0Ua75p5SQjy2paFRZB9q8+iPPPCIF2d+WUBDsbZuuZp6VK
sZjhSPnW2OuJ/kemKTWtMgXpDzQzivohA5tw35vB6E+Bkz91VBbPUldYh16P6xdgjMWnFgzgY1jo
euyVea39oxtj/L/bl93GN6eah/MTWA0Keut3UKGR3mh5mfhLPMjAIiUoLlG6R6fZeObZT7TWQfEj
ebHuFwYzoVSPiQmffLbh70kyfpkqqQm2uktqnqbRMh+kfkQVPI4rcyfK2jhEFNG4FUiQqAuvgwxY
KTMgjTTzs2xOfheWFD6GY23ex3axU03bmif9eoBflBPo2qyeDrW3hoKPDQakaMx7spP0jqhAPlC9
1w4jCv6PiDMnJ8IB/Xz7O248IrzE9G8USi2iKXZ5/fVtJFdGwhxposb/dYbRHsZZG3AiNur23Ofj
Hghta6rUnintMAMI/eLP/4jcumgx4T4Bsk57eTjSdB7cNol1F9pYdEyT2n4NhqVyVT0sX/9iqhDm
FOJTEFVryD0pT4xKD4usI1ThImY9fmnt+ecsT9PJLhzr7vZwW7uH4gEtaDJsQWVYTXQGdaQnExIF
g1F8nxoj9JQJhVs56tT/bg+19RGFpzdBh4h11rKiVYF+YLHIma+OhQnPrVD+Kbos/zAodG41M3N2
gGLXh58KG0UayF0U9HnJLqcWN0vTDqmEGWK8pB5eO+VzOyx7cp/XC3g5yirewOsuLcoMRYRGzZQv
Q1FQYVOK7sM00jJ47wJyxQC042XhQ5E0X05IkZq5jbJFIFcj6xPSrT/xADbPDsD5h6wY9iDDIh+8
fDAFVIAWDDkcOOV1AVEfDaVO5bDwbWGdUZKqtm4KUe5ZnpYG9RncjV1jJIOzJgwiedfSuNm52663
DD/BoUIAiABs59tj+8cxrAJMgGTkiXxAdnaLeqpefTamtr8PEBI4ZajkvFuxEdMcIdwhei8wTtbP
91DoUYBbbuHL9NUOaRUrp8WOHFpR+p4cw9bOYTBclWm4g/8Qk/9jcq1eNVR56sJHAKej60yz4gn2
X9O7iNw7O2THrcOA4oJIaxDdJoW6HAwYWmeHzohCog77ln5Q4WLEGu+FAuIJWO8Z4WUF3BTayJXU
XIq2IvpBKIHFdatToTIHNzMHk0b1ovqJNjnHeVazQ6V288mOAlAGgRr8vn1Mru9uXgH6eAAnKFde
q0BZaWSXtpr7Qzk4rjaSUxXgUO6wrk+8QJ/mOzb97MtzPuyUYre2q1DHJsAi+wA/dLnIuMsvVlBx
F3SpPT8byfxfZqhDDjgSjWRMUcbD7ZmK3Gm92mgx0G4i2iQ1Xj3ISQZMOpQZT7aWX6Oy6L1bFmPx
OEWd5aHMXLl91EU7dNWt5RXYlzf7OzjUq0FLBFLqrIsL39HpCLUB4RSqDIi+5EYKkENJT2nsxF8V
qQ/fXwW20C0QwsMoU4mi7OX6FnHV0R5CKVaq+sjTpKJ9niPcgjrUqvysMErPNJN5J2HeKPXzGNNz
pyfClqIqejmqVNiVOTioZlKiRbWpcKRM9+LM1H5yRYTdIezwRr+TkBLt3MYKphzUyNAAiR6E+mo7
qu9HVvGDAEWAQyI+oftw+YMKgsA+kdH5W4xGcevUWu6R2Ec/S+2C/27vsM3JO/iUI3BGFe8KRW5U
YWvoeJ7g3GqOfpXkaeVGaCdUrlU3PKhGPDyWY7R8A/ROFEbmOLzORtifaj1xvJ0fs3G7iA4PL59D
DwJX0suJ580E5U0T4tZtZZ0gq2de6FTfBvFLJiWIzzY200Tedn5noITiB13YHt//G3A94me8+a8i
cXf5G7jHcilIycRDwjL5qY6M8Um3Z8fgrFn97y4O5A8GAWLzKJlx9LXSuRNORK9ltPM2bjzPtH+F
5wYLAk1itRhTIs04r4epvyhtdd+Pqn1OlXy8L0ogY5IWaPdlN2QechD9lwkK8841IO6yy7tHWAEI
hWgE92gXrIafY12pqwGpq2XOW0/FvM+bNClyh15q/Ntrfn3NvfFN6Ivg6oQqnfjzPx/KrK+mGG9a
D2SfA8FXqb4OVTr76KvndxLOKt/0yZSz9+82Ci7IZMCPJp3mXy+H7cpGmTBWcPA06dRzC+3HT/W2
eILXNfrYoHLlLKb6CerFeR7t8kGZ2nznN1x9YxbWFE0vXjRAGm/CX3/MXMraNus0XO5nJQb4lcYg
RdEKKDOoVINkuYq9GB+jco47fLKbqThQIM3u3rn6/AaayDQWSQ9INFcfepTAPKhTiX5jYIT36dyV
J0uvk0OUSNbr2GfYOc+7tqdXL+nboHRNEUYQEoSrtKRV2i4cqgqRQ6msEESJ+nNQ6f2hnfNvUhgM
p9tzvCb/ivGECA+MQ5AO69Aa4vagocE8oryZO1/LzKzuGydq76tlmX0Npahz55jjPQ+59aHpk+AV
x1Lj3HdO/1hOsvazDrvZ2Pn4Vw+tKPgBfaOBLuKJNWgxHbsUJcZmBGoq2ceirFQ84IvO05tscg0n
Hb3UQrBMHTBMvb0cV2dbjIw0xFvdhCB6tfMN/Dmdnv6912VOeKibuvFh1SfebDV7KMPNSYoKqvDN
EWNeHrKc/q2OId7gWWYjPSPNKLtlnCjnJIrbU4l43qFR68aV6cXuxKqbIzOkyLOJvtfqNI65FJJT
MUnbGGD0NVOtPBWguf6dVYi9pWI3r9hNIiOKvJ22E41vLbD4tiAI6LbyklzOOihwrhdygN6wIGB1
KmNN+19I3TU9tqOT7TxZV9cnuSLvA+ZesHlAD64OMIILU9FOsCsA6OenZYhASsY44H4ax3Y8lVqO
rsXc42Z5exNtDkvIQIpDD/1KaROtd81ppnSAXJsvp0AbzbNaTLiuJkt8cN4MVfK42dm5Gx8VzUd0
goEKgIxaX5jAscnvTPQN27RJ8EVueh/7d82tIWz5xCrBL80aw7tuSfZEYDc+KdQSRG/fRFxgjF9+
UvrXygCrALHbQi7uZqVLX2xtzH4rlaLu7NyNy5EyK88hjBbRwlmdmXSutY4gdPCIzJCtGQg8sMOo
2ses1/SnogybL+//lGjqUo8l7BTI08u5qWqIVE5bDxhYRvohTObsLtMcVDbkojnETYCY4BQX7yV+
sW3foAhUprgg1lcy17GtgOofvKSMpmOAAt39WLXhA1zwaOeEbH07WqUwd5CfpbmyKqzILKdpDJyQ
BoXUU5w08pM9NrkX233w4/ZSvq3VRdwkpgW7zKSASi9zXSzuWgMTBiscPClR+pdeSpPJH3lSDA+6
qxO5aC7GzXHWld50a8kJfjjhkH7MdCcYXYxl+mdlrFOcogNNnX30N7MPmqRKhleMcmTdd1lrOb6U
Bfp3Z7HyJ2R1wp812vyT13Y0ANyZ6uy7kV6USYlBOXEwQXmnVreZkrZoSg8ON2mf6I+91rWnro7C
1wLXBYHb3murX9nU050SastiU4iTvoY/msocLlpNxNkAdbCx8Ois6De1rMxwkywYw/ulG9MfFiu5
nIciz/PXpJ6z0aemid5mbwXxB3sIcsc11ALBDyqj3fxtyqYJhQsDlWN36ZfhUzYo407QvHFyAXkI
ciXnl5t4tVK0STMzCqTJI4+CjY5ZXPir6Y26e4H82EduNCS5sZMnXFV+WCz2NaVzUjhCdvGb/ogh
FSzBmrFVcDWr5uo1dJx/O7VUd7b11iC4r1IoF9oClEAuB8nbJVa6ViViiLLejQrdhBtTpIfbh2fj
SaEYCfgMqAGIozUKbKkqO5Y7iVBUGZYzn3S405dO6AqE83nJS8dLI8fZeVI2LgeNvgpVOmGwSzZw
ObVEnzsnXwjD0qYp/hvmJVqOgWRptAFQiduJ+bZmCMINxRv2CcHvqrgiD0urJSEBf1XFWQ2wTq9e
O8TpvjWIQkKXSZqj3YTm6+113Xg1KfMCNafhi5joGoqVQMEbS/ge3lTKXeeFhRm/JjPCkAN+uqif
ZUb6KOtp/JR1o7TzTbeWF4gd2EK2OIW31fYEShcrhcPlIZp1h76Z5fBEK6JdBElQGncela19ygYV
/Hvg9Vf8iUJ2JgBF0eRZRWH+4Jurqisn5l4hcGtSwiwW6grYW3jbl3tmcZy6MeiXexjWzfgjV+3D
MCEvgAwHio+3P97WWEIR3qL9Sslx3USfeJ2hBoA87ik9+UY0Ee60itw8JmnT/sVZEMLzPFzEOtZa
1KNAVhLQIQYFjYKweMD28GYasPezrCQ7J2HjS5GNcWnTVBXAyNWx68dlRKGUk6DJaJO3lR5A1Wqq
nf2wcSFT18PEA3qdwMSJX/HH5ajpRaflM51ZpY5oMIyVYtHUM7rcNYaorO/nzDR3Yv/rkhqOeoB1
iVARN6REvXoEqJzUPEn2gPpaFUsHTrf8G06T/oTC0/wfnnvgH5SkrUBBOFMu+1Dr85NcS63q1m2J
BNW7949IfuF/iJuVwPJyCaI8BAlVkIsgd2i6yTRbtOz78jSilLIz9Y2tCrSKl4+ci3r1mqicjJOa
UOYYBMvEPBltZ37p60SDy5ZmO0NtXGkGJTqdhiOHHTTE5azMpBn7ptcBGyEnclYHBRUhxRifJUud
Xowllc92jacB8rvah3evJ51joSWC959Q+rgcOe5Yx0BjkoYxR89hVmnEE/FYoXyea/OO/sbWipLQ
CLV5Xg1UCy8H66041vrZGrEAbdMvaQIjWpY04xEQbXJ3e14bR0XI3RG1UpYBQbYaSq8Ns5IHtYdD
KY3Pc6uoR0NgO1u2uK814x5wbOMpZDxLNJJQjwWveTm11FFbp1IMhHCLfjiGVMhcaai/mEqkna3M
me4KedcgSxy9VXDOvca3I16CnLqGhpqSjLhpPPTebOhp7ob07lpXnx3zOUTuo3JLbci/Zfy3phtW
dflZtdNyz2Bx45NSbQPSwVGBdmmJnf3HldQ7gQK5jnUOjTT/X6RL6cdZduYnE8Povch9a40petF7
pOd5rURrNoYdh3pEYofp+F2vTcZh0cLhKcEz24eARFICqmTnZt9a5D8HXW2kTkmUJTTJgCqzGLx0
sea7bAlhHUephdN4Ej9IZvErJ/sVQnB/8YTRoKQPSkcZzZqrXDaVjTYSo6P7o/vlqFRHOPgSlq7F
Xq9g60vCyQATRdosGH2XX7LRw5BaEqs7RcN8VgoSrwyOiN8lpnK8fTjf6C3rnSuEtuglg+C/ijjw
AyqabtJ7zxrM9rA0VfKwSGry0ChR+rO0tHZwnaSuP9a96hlJf+6r3KzdXG9iGAaZcRLROyH0Yv7C
JWFJSLp745+oR2/19g/dukXgxwk+kOBZmqvHz54W1QRojSzeXEi/rCmaVLdI5fpjW0HPRpBE+XR7
wI2PAJeBK4sPwdKs4whQ3UWXJhwn2GJ4StpZ+5RTUz5aTbh8+4uhYB4JyBAtmbW5gTZS72sGuUfW
upE+akUKPimdc+6tetB2MsmN943HBVw9q0iEtM65aRfUeWEAIqxtRKoljUZgyzn/3BeJhFBmUZ0r
0I5uM+Gkd3uWG4EZIxOWCVUe6perwEydWwrextR7mWZKZ3xKTc/RImVnn1zjKAErUFQQMAxHsHHF
1fXHNVhXpBqLzoaWcjW/N5v0g2XV42G0Q+mgh1LwcRycxJ1k2EhhpaMCaRXOzou3uXWEk5UQ3hQl
1Muf4Mya3rIQvAYyp1YPbd2XbHJc8Hyzf3tRN4cSNX50NqBYrw2z2lA2aiOx2aXObJ8xGkiR90yV
I7fKu0EDYmFpn8PxEeLaa4SLLYdZtNAU9JzKCg7xQL2oi9QQKcuu9zoSaGTHyz2iyzWr821UkMvo
HgoryNWuWSJTzqNC670BwfXjklvpAUXC5dlGqO4MS8Kaj1Wp18fUTjQsEcusBC0bDI+BnI1HTU3G
0yCNiPZZYR8dMvAVfkHXf09vduM9FJG56DjxDw7W5RevGztMwkzhVLXh8NLHc8IzUTr3sPaST2g0
Or5Jp/F8+9tvvId0+cioiOA4T2sUh46SARAntlnTT8MdjJDmR5os85O8LMlp6PPUcNWgDx6TBqK/
FPXqnuH31qw5ZQJWrlHoXL9TU9JR14mIejRpsk9Za08PTUiSF+rI89QSPhyLKmU7WJmta0TsA6ER
CVJ6LQ8Td2qrltTnvcEo7acQLxO3D8c9dvvWuQIzSrlI3CQUKC8/6KSrFaLiXFZ6XbcHpSqK/9V5
+ztI6m4nk7xW2BLoKtINWh5CsWWNm+8D9gy0ud6r2sB20Z2UXqqi+26aXfGsSmFB71JXfTmUZmRg
C0D1ctli317rj0WaRz9u76nNeQvsnqiU0YBZhR7lMEZDqornwQi6o9ZJ/yJIO3ymA1LuNCM2Ng9P
kIFWB6VWwMGrIxNSfW7SUsKYHi+Tr23RS3eFmrS6i7L58hI3pfaqB1r3buoAITIId4qA+N8gjrOa
4JI4/VAuNSB66nM/laC23cnozJcpn3YZ6VtTRG8eJCkFZ5QEVjFLhOR/wD1M5tPL+rGqoukLciNU
JtTR7AUF1fKtusBNfuzaDlMsRBGPaWzVd+DCi5Ojl/Pk2kWS6OAJeySNA5MgLJRK6TAa9fQXWx7Y
G8Q2gXkndRez+ePhrDKlqeLRwbU4ogqbOVHsZ0mQPJpD8272kshTuC8oc7016VcP5CTNZS/VVY9T
eXfOHPyTuwkATtRX8YNpldbOVtu4MkSeK6ICNvaVLlcTx1IeMiStE1bNac38oASd+vn20dmIUIE7
CAFigOZA61bpST2POGf2uD53sjqjBTzmzmMGpP1HNXX2cyKlzX+3B9w4qxDJqeBRLqBicYWzxaty
nEut81IE48663n1WJAkrnLjd02jbnBplQkg3eDFTabncGnqUVXU9MlJgLASIUMy8OAxQFcrk6a5P
imjnZdsqdYkIUcTCVA1wfrgccI70ULVq1pI2SwBASo6+TQhc3mv6gLNDA7zm0JT68jOLp+Qh7QPp
WeIFPg9p3cvvL3MR/xOwCg4QKdnqs7b12Ax4PiJ6ODb1Sxbkml9jOx+5Zp9MfzMWuGnic/gSaPVf
ThtAu0ZayzpXeRjlHuoAxn1boqjoalI6fby9fbZuJ+oEFO4BroBF1y4Hm6QmkxY6WF6JXNOPOO3T
7zXAlNcSYlXnj+YyF67aKs7OC7N1GB0FgXhROoAnufq0utXyNxt65+VTgM9slwZHqS/l4+3JbcRG
wrQN+AvTo0Wwer+1uLfMuGGUxOlGPxgT2YVzZ7jVnBtIWSrpY9Bl8eNY4iodGMNeLWZ7eLoTZPD0
GtcZgBROUoAAF3dBDne5mIwKZtqsHbSl6+4Wq1vuO0PrTs7kSDRr9WDn/Fx/WgCXnBqCdYB2VwIj
zTjVSaeDKUiVZfkxDZl9CJDxS/xycigP54E1Su5QWvLOFXh9I5Hx8D9qwkRmYG0vt1Rhm2VZRNHo
YcJDmWbO5Q+t2bw0RiZ/v/19r7ljJFfoykOxQSCSGvwqfJilbNKSlhoJlraNcRjRmfigxNixukjE
pT/kxlRPgWpJP6clKV7oZar3TpxED6IQ/r1SBukRfpv9qZCDPfm9rcWn/4AuKSmZqJFdLgJAkkJL
raCnXBLAxGllDJkaPKFLrKraCANJ23BjrOp3Et/rLcdhprwq4HbcIGuD2g4HbEvHF8xznDSv3XKx
ZwDkrdn+AHeomB5CCMlJG6rhZ7QgonlMtQXXqttf5fqd4DcgBUWRjNvyqku25MBrJwu8R1QO9amV
s+E5Drvqq0r3+jPNmncLbYhCJ/8d1DmwdxDlL5d6saJStWNKvWNO6QkDpNSPGizQgLeYO0dqY2sz
I0AeIL/YbWuYTo+YstVk/N0Zz7FXR0MIqMU2kVAq9sgrm0MhYQY7nvyOKv3lrKSkK8xapxwkO9Fz
aQvHpdxRigdT7XfdCjfH4poCFIRGMaHL5VjqYGVhUZFeUy1RmofJGCvnXKaY0ctOMX999/aAPisY
n8CgadquTkYUObE8OAxW1VgkBJH+nGhLEPvRaOW+Mo/pXrB//dageUdJi0ATH08eg8vZ8QrEGmbF
FDdBcTzDQEx8peImuD2tjQMvNjzYeqJMB4TG5Sh6k0pGN5FSzKgFT35kW8noVlGdnufJcj7HZqMe
kioo93r+m7MzATYQnxC3XxX8Q9WcMbrmogkke/ScuIxPADnkPajl1h7hiqVsx6UG5lH8jj8SA7mH
KkP1mCKP1oCkbQHy5qMWeTHlN//2Um4OJf42dDdF/LcaKq2yIBnpTHlaJSNgh3jWfT4M/9P7wt6p
g27UCRGRo1NC0s1JI2C/nJWEioMoJHJZ2G3tNXpb/iqLxfazWk/vykUyH/VO/xgOo/JvEsfLN0yT
9ohyWx+QIIUzgTYF9/NqtshlG52Dip4XwXDyQnNZjq09JDtruvEw0Oaji2ChiUZzanXEcUzLyybL
gXHOEXqIwRjcDcacH7TS7p+62mkx8+uoxSLnfao1Z8+AaOuTAh+lPwwOnRL3Kt7TqkaLjIGGTb/E
yXGS0tqHvD94tTl1h/fvHtCbAOdF7METdPlJ22iS7LwoMakuEsNra0SYBwM7wEmv3033428n+qAX
BEWc+2z16cKO9nMtg/xDjr39Vx7a6osTJfldBD5sZ6duLCC7A0KajusLVKLV9ZLPnV5IS0WvjSzE
1/OoPkiThUjg2Drvf7/RQTMJztEI5U5bbZVRDgZETKgoygsvQKx2A8LbQqXWpuYWelWKx8ztT7ZR
/RKUHDRFkEQD3bgGNTS5kQ2yeFeLBMczN8+W0vjQS+OoHMp2qv9ndnrcASDvCwNKXmK91rmlQH1s
A+tlSnEVOYRmofT/7PysrUVXBDvOEZx1GhaXWymZjFAybW6HrJjqozSaaX3suxHDNi6N6rdpgCnx
IAdG6tc2Gs0nuYtiUDtYZT9KCrwnV09wQXicjMiiTZjl8qdOm9JqJyjZONqigoJmPN0OopLV2ULU
ZjLkOKHABC7aNykVecjG6wenTl/iGi9GHivlPMx1TykcGdTbi7S1Rqqq4+tEDVgDbXu5RqVlkJeb
lH+rKI5dmG7SQxwq/8q9qezUfLdG0gToBeQV5AJnddoSJwtRNMXctUoxlS9LCqAAcCLPWKY99cON
x1ykjCyrYNcCjbiclEbMFSHKREgZ1fNDha0CwWxjA8KItfBUqzP+3DX19NtLKf7Wyy4sRUmqoQLM
RodsbQBgUV5toZ+BOgnZRqM6ZT9Moyx2sC0b24VRLAEP5HqEqnE5NzyMlGTQwbYo+On6+dKpD1Gb
av84SWIdpU6PjghMmX7shKpbyq3+8fYk3+CA61kqDvcLuAxRjVttmHhw9Aza++B1AzbZZzWAmgPO
JghmN2iVKPCCGorMweorST8EUdlNLqYU7e8E7i2M2F7+WRdRfSoxKjoOQRDdjQizfmmlNDYPYTrq
7VEbI1Vy4yxqqRKNXKaHuGzN6jhTE4PlZ2Rjdm8ZUnHItNApd+Z3nZMSSAi4uyg6UFRZFx1SLME6
k/gIrzPna1wNJycwRStXJKWO5NCjynGSmmeISTmgLEVceMjpf89j8xXzgDvwY6+3l1xcABcrLnYU
6mdvTHxCqtXbMSF6qlg9dYg565KvKanLZ3r6013bOurR6uzcl+I2+GLl2Z5Mn/iW1yPTDyOsodK+
VvGsLPzKMl4QL5wdhyTdaY96C+x1CWYLeGja7jwkV1fE29kBWcJYYCbW5zanflUhPd55sh20p2lS
6/NA/8DrbHXaife3hoK7JlQ+bILvNRKELDdpHcwXELxIGy/IxuKk63iU5py9nQd56/uBC6DJRyYo
IKGXJ7YvVKON8wHult0EJbytTv8nT5XgGwzN1sdPEwHEJJme+3nRd8KOzaGpLwu8C7iEdR9dM8Yy
kfWRD7iYEcK0qu7aVTKc7GkMHyclDlGvajK3narwdHvTbq0vLHg6fJR/mffqmkqlFhuUFjxxAovO
7TJEvyyk5A9B1uyJL2/tUhWcKGRNZH4giF+ub6o1RmI4c4c7Zpu5VBRnf3JQy8wNI/OXwVR3mn2b
41HbNRmNaHzdXqMkyUemH+DJsiQf8gSke63rWOXYWHLS8dvj3G+OR2rIWsIY4Uq6nB+hVzKNSyxM
4dPxY9fXjg9FsrxrzBC0STPveYVct+s5hpol9LkhwALAWy2oKpU1dfG8R94WCYyjLGFbc4wkGE6e
1lvGS56Yue1rjtXz9DhS+FLKejd+kKN+Yf2TaBzdotUK27XT3saxoIC3yR+qnyDJG+9OTcSPRZv+
zfiXxHi1OiShk4KYBA0UXvyDM9nJcxCTPpPhZt9v7+nrdJOxQBGRqQuXaDCsl18iHOMiXyranYEk
S985s9X3VF/0s9XPyr9dU0CHVfKG9heXwEddspffitz09ntDNvErCPowBeQT2WtKXzDDSkgQNvfk
LFj8XrWTf+aiQ1qysuXs6+0pb+093FvAKQuHIWSuLmeMymIGra2hBt5r/QtPUde7wTK0eOIESep3
cbWHR7iKopgdlxW0QY2yK/XOyxHrMK0Uq6m5LdtS+uyki/IaRcFOELU5iCiX0UUmVFuX9jFyWZbR
qjovw8Txi5FK5lM6Der59uJt3YHYFv//KKvtoijgSWW77LwBBTY/ilXHixBd9ds2MQ+3h9r6TtwQ
VLDoW9K5XMUIdp8PVk4D2pPsZn78P87OY0luo9nCT4QIeLMF2o6jOLTSBkGKFDyqUDAF4OnvB94N
p6djOvhLOxlWo2zmyZPngEea7wVB+FdJFCdiY+HWvfGqXfs4kIBNGYI7ELrMy3XCUnNuDUml2ZJY
iqWYUh+LMQR3VGiiv/1xr9vm2BMIHxLqQRchsb34OnrZPG92eEHzaXbyvTf0znsbKMc/UOBWHwwt
hxIrtW4u8AkelmJPPJMFsafa4RNOdksQ+66w6iSn/dM7c1nQLN/a9pTHopa+Exdmbf1V5j0cKK+2
q3OpR8ONJ8QmfmgXZ+F4QlbSvrFkVyeQr9k4zrROXCJyPWviCy8ckihYbeQ7puAwOJV5jKgy35jA
a7sDqBYEx0QBERDi5VoFYSuD1iOCbOdq2aup8b6Di1WJ9j1jpx37Vkp77dO2ph4K2twcpHwvx8vN
1SmsdGU8G0yzNUZCuKApibDS/2UbooUCbw5ROvqbL4aystoFa6SyG9RpgXCy7h7KZaEJpm+LGwns
lWAKLIHkkYZm+KSXBfTJM/zJXfIxGbE8/5kiMy9i6S5T4ptGdwftstlraYqd9sYu+/PTRpIOF96h
SMKxu7gVVR9WhZAtIIHdyNjvvOFUwZCMA0tXh7dP25XFA3aDIAglnBrUpQFLYC3K6VpCi6LI/psG
4RxsOU5UoXR5Y6RtbS7SCzqYsZSh4IVa5SWqKKucVmyT5zRrDbEvm1IeXE/eUuu/9j0e9wboKe/X
q6SCqzeiK5vvGTx0ReO8U/prN9h6IrmU9fc/nzweLsq1EM7gRV2s0xL1pmcUxGrIzhU4O+j+rsYL
+gnVbevT20Ntf9Sr2ds6E7lDaEW4bJGesVD0yxo8xYoKPC9sER2ddRoPVaU9bGMiC0Ra/zG4uOkG
gywSfQBBkDi9PNnI66pVjgwKpSV9GNPIRJRW24clpcd0gnN2I0279pEkaGQu7P0ti3k5np3T3xKg
/JSQ/3Z77Y76GY9w98R2Clp6qJQ4F2jj3kibrtyXm3Q2dwpv21aTfDnqOru9B/LGpUIkdqhxuThE
aM5g/IzIHRzUaf/2Ul7bohRMqD3xcoMDXuyaqiwygeZzn4hxbfdVMJonYeh/4XDfqiNcmU+6tamz
YiwE6HfZ7L4VF4Y+MHreOQjNeSrtL5Vbo8ouTJMugcBUBhagg+3+8/YXXrk7N0narXWI0amwvZxR
LtO0U1tUNytn3oWl4cXWXItH0bjrpurvxKXwcuo2TXcjW7uWzRCuI//6i0jyympA4VUTqRHDU18N
4nnkxDya44ofSWVlp9S3xjMoq343TMDQmJU4SVCazaEcB7GzVzW87yONJj1Kz//KxVT7zCjFLcHR
K/uNC4ofiTrA9rhczI50Zmf0BMkyHBi9N7zOPmeOk8ZtNCxnP/PM49ur8ZqahSgrinFcvJzjrfP3
5XI4KsyBnMEFLAOsPukNQbhU2U0RnoxpXJ+tpe3dw1hG2R3wrLB22qimMnHlov6bwolI4u0fdOUA
8Hs448jLbgHD9u9/q05aXYEzrcnvyeexj2vZetS4LDeBsntLCfraXHO0KZRv3rMwD14O5cDrBmgp
QQvQr8iPa0dqGS+BM0Du9Jr8qYyc+hYB/tqp4y0l04Dpgr/G5XTjetrQ9Ijzbk+fNY6D/d6pqnkn
pFif+82OcHQ8e/f2nF4dlHd1q8nwlF82QYZN3aFQh3lqlfXllzqdcBqSYXcXyiaHgJoVB8+Yb+lF
XVvITZAQYBrFkFfM3HDIu7EevB7dFzeNXd2biQPkc7QH44+l+tnD3PIRzilbN8Pl+2esQZ17ndXT
reRQEi274nFeoh9upLPnt2fy2pYhbkblndcPxHv797/tTjtda61wU0d5wM9PXo/IIo7VXw2/x/1p
IEl4e7hrc8gNuTWqQ9SE1/FyuGXAoCwn4UiWqa8S02sF1oeO2tkW/+x/GIpSzDYa+oaXenZN4I/1
YuUE6hbbY0YjdE9q/EOMvjz/DyNtHUPUmdgg9rZbf5/DMJ2CpaEKOJKlQZ2Kir/7CiOCCJXeD28P
dQ2mgXjjQw+H9r+1q74cKyq8vqxDjhv9LS23CdBgIYZobygLN5JKj4dlCI0dQmY4GtlNf8xU4N5I
Fq7tma1BCwE3yssw+F7+hiFU9E7YPOlW2FZJt+JcbstAxTOVqV3XoWH99kdf2zTYVXDomF58yS6u
NW1WqW+2rGSe0gLollm09zF8iS0d/bE2DwdvY6dh3ueAP11C5wU5hxUOFaT/1Wn3gGI/ZJh1zxLS
x41JvBY1bFVR/D83d8JLmingotKOQxzmIxWdFFHf/J1qJR5AQBpgqGK9jyoEZogpsht76EpqQvJK
gEsJiL10WZT15wod4AHoJp8a60srCgm1g9aYtxdtW5SLEJ5Rtq4f8hLkNy7izGGC9ORLUBsaDIwT
VIDi78Jp5VGGet47ukclwPfokGomkzrFWNwIyq7umY169//DX0q6K6kLv4n4yMaRPoXw2fsLQQeV
OG5fnN7+0qvHwafgQgiPeNUvUZ/fjn8zWsrqMo5/0czBLl9KK49bY3KTLKMeYM2zcWNqrw7IpxFW
b8a/l1msURbjymdjHW5kJTS1xdy5ueklOSFesnQ05L/9gVe36jYarMLt1r544kuv2zq0GE80ef0U
5U16XKatCZR3eK72ae8az+U6Ds+rFYobD8YvIsPlPiKSg7YJWg8Zalvo32bXH4aqscMMoJE6y3LW
nTNZKNet1Wf4D6Z9JiEN0F6zjfwvXY65z+tcV/t6ylNUJfDv8ZOh7MyIdgcokXFaRb2I53k2ddx3
gW3sF7c3v4TlpFVs4Ezt3pi7a/vQB43c2IvIfF+28+jaC1dMM/j5lnD3drbOKIkaLn4gUdaZt3rA
r63U76Nd3JSLKK22tLkpFUpcB79bqngqy+arKpriDpHDjIkKrMQ02vKGXsO1PQk0gCIFGSOeUBdv
oIYK1+sIJMIeujUhQ2tOJrKpSVgv4hD1Mv/r7T157XpheWmW4X3nQbzYFtnalM1iUL6FM23cO0hH
mrHrL4tJk+cyyaRDHU/vRmvMP5eswb/z4tLq+vZvuHaR0nm3gdKw6Gm+f7k1qyLPDb9ScHCW1fmU
2kP0KcOkdP/2KK9ZCbxJpHgbp5ceLVrhXw5js5Rl2gOmCpGv1bHAqvRHpjSi9QbHwIkxUf/YtPgb
IZVcN7vCqvOfQRp2BWUj3ClBDzMKKnqem0ejddJhh6zutMTacNYxDlWz/iNHOTRJ6DQyiMveSFEb
8z02qm1YjXwqetuiwbzu2nqnw6H7Y5oOe4NqKjgIsBKy5tum/u2EB52sVLM1TM5j47+bwpSzIc3q
MAzmjTf3ymHkad/axyjf0gW1LehvI3Vrh0+OBHGpOs+N0bnwToRZaWyXEKXfXrVr99aGrxChgUuT
+V1sDkRGiWhCUIEoLcs2CaSkqXdFNeWforSN95RZyyDOSlRZz4E3l855UO74UYSOeBqk8NnNXqab
uPB8UqiVR+UxBCpTcWnKsXhQvdLv+4VJPcgMK+cbsfOV/GqLD2BAb6U4mhheTtQKZXjpS+DgunKL
vTSW5VQP/jeUqKNPZZpnBee6ucnuu5a6o5wA5LeV9TdSyMthZVD7XZGTgSundp+MXns7iiB5Ewuw
E9qIEY2m819PVRJWtMxPixHFvgrFnrNu//f2Al7ZK2SXNngO6Nzm6fzyt8B9H9ZgjboE2Qjne5FP
9t7qQriw/bRUt17YK/NN9zhkPl50GhsviUehARJhhRMvbNq1D2E1OMnUT9mB9A8dzNpu/sGNfLyx
yFe+kEEBwrlYCAcva63YM6H9olYKXLqrd2Ic7bM7mmYSoQq9/+PJ3FyPwQd4xEH4t9fj94OH/Jvd
h6pPendq9qGksjrVs71HPPUW3HJtKrfjDV0ZTsor4usahrPX1JTtJhvBCKgwddLT0HT0JfRhWUT5
feDmt3qkr03lNoWkDuTStDu+/L5Vh35m4yqGUGRnJW5ZDgd3CKAHFP1wI9q8OhRhH3/xLLzqFa21
WXhT0fZJ3tj5MYta5zhEUu/asb1F+ruWbFJ1pXeFVhmaFC4p6EVhCsgAwBBtwUmraCNOKBLl+9le
MJ+pEZ70RoEpdCHnXRRRODd11d8Idn9pXl4EgCAgkPJ+qZnBIn05t24gTTmh0vpLj707CJb1I6BF
9mlVMkCYvwq5JmVl1Nkp7Cf6HmdTShk3w1CHib8G2X1gzRQEQQD9s26VF+0UYmCf3t7hV+IfXMQJ
T3+V+L1LEvSUdwLZEFslIUrLFH3yde+MzqdeWfVdGnnZDRT/yi6ggw4jEoB1goNLwqkwF3gsPlgU
hJ0aF+5U0IGZZg9Sruatl2yb4IsF2FrmEArZ2sRx8325AER9U+rMQA6ym1N/7yzBuLOV6yAENnXt
aW6xUI+tNMWO2lmMY4mbcRP7hmcc/niKaanbggU6IjDLuNgIEp/RoJjJs8xpwU4YW/pdbhfL3otG
dS/aLvv89nhX5xgK3daeY1K7uLi0pEnaMK9k6E40+rDMiNkBPoa7CXzgjwMTMpzI4d5C0YH74yJ6
FvNi2YPvYD6U1dEJMxD8uazcPDTdcIv3+PqrtqEYZBMgBL25iCZ7DN0xXvZVMprtfPDoHI7NKR0P
dXqzT+z1mQCBhyRCaZKXFPbay42TR1R2kfBVidnQsG+6U34mZq4OrnTqxF7S9kau9QsWfblTmcBN
ZZToaasEbd/+2zODOmsgKKPxbWD8TtJOoScOk6FcL544I+8WuXQmGiz0+MbSG9x7UbkR3gJumPVI
0GtyCEdn9RSnQdtUe5SknLuySacfZdjYhzQthmqn5tl6YO5wIZQINv+VofCR79/eeVcuXhBLHi/Y
1tT/ybpffkgqjMU3K2aucl39E1i/OQt08M5tQz9aHBjDsK9mIzp2GPGeozA1v3jSU7e4Kde2Cu1i
v/qg2SqXneW5EEPf1AUmGHZe/MUuKZ5Kz6njQMtbDmBXQj8UKAD5oDjSB0S89fKLI5U7jrFdaBiA
e4/trIEXnKE0TrLO47AuD7nv6gfP7wXyOtF0GNiylndTGel19MDPQJPPhn9OFfGyrcJdcD4dB15X
J3M1fjDBeJzrfNpp1RO94w50qtzyFtp/5ZwQaMLNBgikkHKpGCNJjua691QSqZBmoEAsD6lT9E86
qqqRjvAJ5eG3N9hrnAAdR9iWdNZyWl7FKzowW5FuZmddbcAV6MwlqbWN5HlHJawwDA9rOW3ugsnu
Pr498hY2XxzRTbYGvxNKKBvV/+U6AwvOUkuAuCWftxqYKB/D9bY+w9VhaLXibzIK9GJeDtONfbWm
c8TV43aoTaT+Is5hvywbZkyIYC31Yu8NVA/32QL8WhZG+VE3hbUzoyp/P4RTLQ4qzfPDmjvh+e0p
uHKseMOgDiOXvi3DxXtq9EhY2kVFQFMK+yNKXP0+yCDA7KwUvG/39mDXNvSm+0SjCDpMOCFeTATI
OYgZgxnm0O6b3HWTfAiDd0NUoUpn8Gh7IGU3Br22oX8f9CKj9zqxNr6ZU4kfK5/6RNntIoN4wfVT
+91ECehGNPR6O3Nkt05JiFJkrZd5vWnqUmfV9MsQeTnDO1NxlypjL1S1xmMw6z0ApnvEsfmWc/er
L6UeQSsOIBC4KBH5xZfKIlh8av/0xRhF0J9cV2UNbbYqLJMgXRd5atc5u2Xq8moDkY0SBpG60TcJ
M+wCWk/XvKyXjK7hkX7r5miPTv/gqdS6b30r/WOtuG0w2mE2vQ9w2EtJ+qWvBmkLsSmoGf19Vdve
bjKqYBd1bfDx7b36ahkZih55tH02JP1VnacwaWkiloOAo6f8fSEpFNBJKYG0gzW2VpoZ9Yx+XC+W
W53Kv3LdF9cSQ3MPguKRnXro1L08JpvGpBAGMNmiQuvbaIv8JwEtKv/uAlmAKMzZzKKd4ge22+tn
5JCyKM5mGT2lpfKWvazxt4QYnqrnt6fk1fHdfhcvAgAjtCYW4OXvCsLGmo0BuStceWwHXHV1DoGe
il02Ea6pXnqgIBYOCm8P++r6pLS3SdRypGCEU566GHbjQkcb8dxv0upL24a5BV5I3HbjoniF4m7j
YMBJdyXVfPuSaEtI0Sk2A+PMZnms3TysYiucCyfJbXv4VEDKXuO5WSIk29p2p9CqPb39pVf23FYi
tunLwfKMbsOXX1qhSkj7Cr9gzfKN2q+GQ1gIN26CPtp1ZZftlfJBUlVzi37+eo5R9iV3A6rYwvDL
qnE3Q5YqAjC2rAzGRys1lg9dMdyqgr++oIggCffh3hBavAqJx7xc+HBS+J6yaVL2k3vC2u7bug7T
KZ9Bfd+eztf7FV4Z2wa6F2rYsPhfTif2ntHouNTyMVYXyIikw3hX2UN2Kh0vfU49bd8po5Q37v/X
FyKjAon88vFjx168qI2cSE89mF9rX9mHTDTQTxqnSIpqljdOxtWhuJs2PhPJ8CUJcu26ytYRFBu3
bdJvuZjTH3NZW+8mw3e+/w9zufVD/MIhiZpezqVh5ZqppoRp+DglnPxWZtausbMsR1od2POss34Z
sfrAPfnGMl79SmLRrbSCSP1lxU97apG4YA9J2PvFcbLhjUP/MY9rWdxyo3t9AEkPoQZy/CEjEvu/
/Mpilp5h2MA79P2HR+lOVXGM1DodHacLf8IuEmG8LF7w6La5f6NI/DrPggZJ99q2U00qApeEKdvR
a56GPZSe1bZlDI1Dfm4rT/s7lcn1S+H6ujlk66Q+emG7/heN0WInRhdM3p82bWw/BAEQoO9NfPbV
Wqd5peeUEmvV9A3mOfScJlbdhs6Nhb1y6WyCI7QFbvkGnK2Xs51ZcE5hcA+J5zbqPrON7rDYxS19
6GuXzu+jbL/itzwcGL+cJMI6STCPFc282NOGfQpxXAxyOCAEPv18+6i87tLfOPJwGX6hy9R4Lr5L
gAIa9AnBQusqp4+B+jo/Tms7eGqHcP174hK+A7axENYNtXO2/WV4qCOneG7StrkLcofuurd/0tU5
QA8BgweyHK7El3MgkHooqo3fIaq6/+wbor5bqsD6uwubYBdi+HwL+L52ZgmHNsAKxhPaJC8H9Mah
UcMKPJZWRnHSVLp3qVyq/Sa8dH77264OtUGP8Fa4nl6Vh4Zg1X4IaayjYeywBm19hoQw7EpLe3/8
PlMVpMeS1g4uCIKgl1/lN8ZYDlnYA1cFdbDzwhIr0jwdB7Sn3U1UFq9jUxXmgb6M8vjHn/mrxZOj
Sb4Gvffl2OvWbNGiApJMaFo+jmBH7zMd0FJKj83h7aFQ4L1yNEGviAWIQ0nXLuFNt8c6o1PQ6wOc
ndS9MVchNscdJVwMYxzxrHKDz8z83F6PyhrHjyumT2DZoTKG2M2DqjhY8Gw/GJVvfFuWOf0gVJr6
MboFjbVbzLTTuz7srCjGc3NZjovlZdOuqIPCPMrRkz865bjyoNQ4/OvDTZ1jtSo/j/up6N8vJp1r
SeFL90fYzdUPa5hLccIyyK3jrpfzX7jPjCIGT9vi9dKp/yW8tz63IdETlQIZftV9MPXHZRXl180F
V0BFdnuflta0ei5chxBW2dhXYRLf52UcoA732JdTJE8Ar5O/RZ8wNEpzVT+mSfn1U+0HxmHxUxJ1
AlgMwLAFS9PdXBfKP+Leib6Kg5vtIY/WsDilURqR5odtMO1Qv2zzZBFLX++pprTrzhBWMR+QEKlP
kaw14Jo0QidumqXL3qspE1+h0mbfWtWOX3Hs9MTeFo3s6QdFn2/nTqv3iGEtJpu0AU9PwESWsTPS
cZwTI7Jn6z4tG+nGXBLlv6035MZjGOTWMxSzDo+uIkg/WEpa0W5EhAnNyryGp96bbVA+T3jFlPtw
guEX1167fKFjIC9iYuNx4T/pys/rvE4OyRH6rR7KJIBmU94/tquBB8hqtfym0bPSeWvEKn5GbZDh
sEZff5a4czX37+RAryAaYWhsHTKktUAcjcJ+MrCIKe7QgGufiiBI+dI8qu4yz2i8QxOy/RNeKPer
mMr8m6ZD9iucxAgPcvT/TaoC5XJslLKdfWF5VAjquURnLnUzL0KupKRa0OJa+Oia7qL3mQg65CML
C0JfliucWKHZLs1xkA6mXm2Wfpma1fJgHiCfs1PaKt1DMIqopoenldUjkgUWHIhmyu86y4TLxldY
h2zwcvfOcGeAbshDbhVjr5zLOJwQajl5U2Aau2HsbdxXgYXuDKKAn4goYYYlc4AjJnSI9Bk+fYl3
TmYG31wddd7BT+kUimvMlcLYthDQfh7ntlqORVTP4bldPKvcoWcpvKOTpvxhhjEvd9otPAMxiVK8
D+1OvEvrUg5xbar+gVq686x1YaLCPjb6H9+n3p/YGm7wEdOuuoKjN/jenRWmqQNtiWwTY3kY/4e1
D1cLLx+vh9hWhHxmHUxQnvN89rr94Gbo43hGZiAmaWaDONSL6tBAGbv039EPlurkdunwr0jt9guZ
5ZrDgtfuEg8YEovDki3Wf3nplw+LORfcQn7eTbE7B4oe+yBzg7jtVPShzwx2qli6qt+mtzrNbEM6
MiHevk8zieb1TDpwNyMpHByxFCafbIXd/teXFDjixZ+GJWlwpK1iY+z6cxDUjhcrgu72UINMAd3k
dTOedB2kuwjaPjLDeZjaZ7gJotrOw/QvYLEzxhrU7jnCeyPcTarR58wL9Sc1GcKMF7dK//Zndsmu
xepVnadszn+SdC9/e27nd7upcTSP5OLNaP6zyOZOhpHRJHU4Rs+DP+kW1lZeZWcjX/WMXqaByJHd
SjJDJ9SmtXO80Vxj+BiueSL2CNV+UFXaxULQKp3oBW3uvbJaA6/O1VyxF05lFu56U7RmrNq87A4I
Zo/lU56PiMH3xbhMu6Vqm+lUpOWc3ket0OquMFEAiPMA58QkG+ZpOovQqPGPGnrAvWVGxeJkLLPs
4iA3jfmfvMjm+iPZrfvDCnWOC4nMlXiEwmADqFerUOv7np+j96GzgI0hTD83D1bnBPNxWLFOumfy
UbD3F2joRhJ1dTm8W8LZKe7T1ZjSfYeKnPjhO5PffM3yuuU6XJbOyKC3+SE6EEffU1Hw3S+yPvye
WctgF/GQTmpB6hPt3OCLXXnobsbaW0fjQ+d6ZfRzIVSUu7BaWmUczTydLSP2lpQKaDxbdk8vFiz/
Si5xC/9pMRNhVn51RGO/z7+hn2zW8eCs4frDsKap83A+8WV3SjPPzoL7NIy4rhKriAbz4zCP1vwZ
tmKKrpglLP2EqGIx/KhGO7e/GG7Z1/cGD4qTINSYpf8pByv48SDDjctzVK5ayvfwaG39OM/54na0
HEXQruO+sQxR7hTgo/hZRKvdtgimD2L8gBR6Ie6rWXcBtb1wxeBbNUP2FUk3z5RsH3PMnkrdSRf7
v2wWDxm4vY/3euP1zseQKloNHO+OE50z2pHls1H7fZXthV05JU9VN6ShRKvBzo0PzJvp7CAm2f27
kAJmZsRrj/QlKjarm7lLQmrpielL7dAetS/NNlxkMgNLw15fslCnp8GvhvxpaKJJ/myKdZOQ1A5b
/8nt9OIdLM4GTBwTcVyEcExwm/InhZM+U7vJwbP7nJM9Zzs79ZunyZ6H4aQw4BPU6t1J3ocC+dks
jhpkfJzE76SgMmfTLxIkVrAubhi3Ukco/JS5Oxa0oYp6eHQBU6PHvA6CLF6asU9h/jgLOlIxfqaR
/7HpCxYFlpqhqyoe5miUx7mKyvlUNaNrn0To9e65ErNHC7kpovIgfYhysVtvcawwnLpN1mYczQwn
gijLf4TBOmVPErajHa9egzxd1k2LG5vjiJhUb+QUGG1nWd71mzTHbk1rYlJZOwL3KFtLbC6Qr20O
4ywcN+k0QlgdNqdDEe0wHGwokFeFZdKH3WIA0mL9tD2Qa5rvMCczs9izxvodfHAUnNfRKj/nAzzw
REyDZxwduI3votbPnNgWRjTupskevpirNUxxTccgZh5mps+pbaM13apgpnJVYE2zKyrfebfUc/+V
cr5ek9E1LBWTBqXzXSsjf9nR3zJC9Cg6u9ijg4HikR8MNfyz1Oa/N3WdfW88ZFcSGU1Ze1q8tX7A
jLQpd84sxf1gWGb+mNIWsOzXKc3fTdx7TBxM20/eRrLL49Wu/JC3iipgMrRdTWEi4P9NmnIkLgjK
wG6TKQdZTUqFWl8iM3wq4tbse/MfWfUNRbkhUjImSgy7OEoD6Rzw2puiY4gohhfrvpXhLhgEN7OS
HSLVnTX2OBOY4zJ8lM2gu2NRNKv+TtRouzF1vrr8mRu6hDKCl4I+pj1tYvNTpnOnOqzZqlcjptFA
d1/Dth7M4LDir20jBJd6at/1vq73nZVFxndrUubfUtHlb6OK3y1nUysdxj60bM5VURbB3sTK3ogX
ensaqj+hPdy3vVeezNQr2rsJZ7cwthBNG99bpjZNQm9vkbvMTNt175PMqftlmJcZ9aDOHohpg7Fh
q5eDu8NJD4tdq4mAaP1mXofYtyaNkjL04zMGUPm6i0TrWfupUIRkMZm0yp64jK3qydZ+Xr0vhtZq
3y0C68996QglksEI5w+o+aX1CapeQCthnctEpoVcj24BwPYQsY5Ht1499oZLwLtHaXSu3gt/cZx9
Lrvwri+N9WcgITzO3RaStnXRPlVeo77UeHf1cdCZhCjdTO0Byq5u/Dh0Cmip4Nz1d07N8N2jI8OM
7W6V/oNcBznuhdn4//nhmNFp5uuuuXMqEfw3TW6f7zIuzwehUH7bZX4Fm7shtm0SyxN1sZu7qPmg
uSae3b4baHwEROOdboo2fcLQwFFxP1aovyAQbOc7FE/s51kWpYiJjMVfa8Prdu5zm5dWtuWa3vEO
K2QO85YAdlDZJkoWLPyI0Mu7+THCgeyxkpuwlFLGVMVcqZ1IcqNrcccomv4futWq99zl4Uqpu20+
z1VVF0dOQv4hlR5/6OjTqpnMcHuJzCZjUXtdFiiHTRlGhHt/WBi+R075ZNiWDmIKzBqjmSraoPLe
IBNDsi1K+s6raZieU/N9XpReSVhlYWo3hL24z+bJbL6AzPXf0rQT0A4nS6o7zmRwNEa4R3/7eZ3l
VL2bsowxF0k/T1M5dTEsu7XfRVmtzJgAr/hn8LvhYHRRK2N7ggj/cfXDZn3oXWkUCQjwMNzV8yi/
T0608oPpJYT+6gATnwaXW6ApRTQeukBN9Z1fBOu5UqzWs0jD/MGauBn3i7JX646jmbZngA7RxG6H
6ciDHteuP4YuhYRD1bV4QRgR8A+BwzA5+yGIZPO1t3XVfrW06bcxCm1t+Vk3hh8lxircMq7KtkPD
pHWiFI5TN3zLjBqCB0lPWbhJo0cZJHNEfAd2bRPgIjlhr4eprHV4lyu6HZNG5qb6iuLmEsZZUKRf
be5WlDnqbPrklkP+t1mt+ku4ut3nbgnap6WR6zeKXGV9Drk65riY2Mk7u/Gm5piKvP0U0CUH+lkw
eS0aQMM3YwwcHTsKsrf2u/Bzl/vRdMqGPvoepsPaH70sndznSJWut+8W2/03NazZ30Vl64VnrnGu
VK8gUlVrVVsPXiDEQ+4TVMU8FCE0106az1NDrn5CFsdynnKthv6kMUjnkglS0T7W/TpWJ+3K0vrU
rKNUf1UW8e6DnIr5WDZzKaENTMYdKzn/667dJI+uIXT7V0Ng6jy4ozv+l8PNVDtV0yocuyGELoIh
0YtkFCUmeYMH8+UxL2oV7C1UFK13qR0aFcJzXvjDNOfoI3X7dTiDYxR2rMu6NR9HnKXOuqjCdOcZ
bjgdp95JCcUGrz42TquzUyHM4i9javR877f2oE99aKWHHDRmeGh16Z19mjO8JNP2at43zA6G5JsI
H7r4VnumDuuX56x1nI9O1tUEF85QbRWh0PlimSuOa4MAtI2NARARnV6kM/Z279gVo8NEjendJqkQ
WJ5+HXXalTjXsEdLaab2vrMt+Qxx1GkT3kzjvlOdKnc6cHBUcDsGjhH9UD/txkiJ2tKhcCFE18VI
aDu4f3vzXDVnW0k0jFJfOXd0fpRBQnvJ7Pw192N4UHYQpkdvbew6Vmoth/2EC6OOp4bNtOMG5XIj
/pv/tdy8aHeimwwzDrOw+ClKtWT70ffnu0Kj7TbHtZU54MaYus4PtUiFit0RVxRS98LjQRFlKw7m
ghndkSRvQJAyNNZci9hqsSTCnycUT7aHS8QJYxVANBMteC4TmrTU5r5c39tr6d0vZROYsQlObb0v
Rd+tB/Au2ztMVNm/OHNkL0lXouZ5MAEJsju7bId1B/kWuZLULsqfbYpefjx0wrCOHGvbOk7EKM1p
dpGJPbvZuhT35TJvljZhmbr/x9GZLcepa2H4iagCxHgLTQ+eZ8e5obbjhEmAGASIpz9fn9u9U4nd
DdJa/5jImSRldkCrjNKI72g4D6IMT9oI7JScOg4mCxKV/GOR63JI0fM7+z2Zm8ucdXHv6o/ZYk7M
dn6cjJkVX3uBnKJPFyWaEuiNRYd3NC58As5sYJOJf3pIKisMXwsn78KkKou2TIpeA7JEZTHgQmq6
3EpdMvIfK4uW+6TBsTg+eqUJz40t6/EAZOU8cYjLX4GJSy9xN6/7Li2vvYm0iwrXaiu7uaiVOZEM
xyubUTe791JjpfrNT3utmmiceDrVwBNfBIWIt5a3bzlJdxhkRnqO/9nFphoSIdbxfva4nP6ts+29
k36NWAUpfv2giyXa2UgCYB/QM/Mby49HpeiyuWW61q5d3VkjHxbN7/16Ub1AuJWXrvOs68a2zuVI
R9udDxOgD8Q/B7cdPpTm0HdVrI4I2sRL1FpjjPDYrcckCKx8ZOn7/3e7r7H1A0Cn1OseOWp6DD2q
L7NBe8Waed4UyYMenenV55D4uy9MqilBY61/EXJa3u2RCPRMIX2Ps4jrxuH0j5a7DaciTz7vyanZ
Ymm9912jv3c3XPvDLEsxHB1vlVgmpbc/zoOa5GXB9zgn3J/io3X8vThErS7zszBe/ry7/cbrhM/q
bFbLHg79UhK1RHgofp1yKrEViHkrtkTv8yD4Wgu+Np3v4SOSZmBDHp/ZTeSApuVg0Fee14VIm8RV
6OWzrbPt8eA12FeYxnRHqkPTm/8WFLcqrYl7bJIq7CsQw3YuX0itzxtSuhigz8QTg+M0/tQ8zwqv
2xGgdnwb/QaBGWrEeUxxNMFtVuUY/bDbbJfQYn9MwBLUqa1csId4lr3+nmN3mI79ZAt12/nFaP23
Uyr4Lx6rOU8nWXp3+SjVTwQm3GS1Wb13rfPqsrt5ITNGBr9K/LWkiBaW2P4nGnCzrNQjydjjMK1D
ykQGE5/w7Tf6ZezdbT/OWJmWw85JcfEYpmWG4dB7i/N+o7S7tKaPWHTbyxZw9UgDTpQOxei89aZc
vJt2U/J5M2tuvwQMBfpo2euAiRGzwHgylpgeJfYEmXC0do/WzvKYecPYXSIIQDfddmbIe39r99NK
MCB7wu7INnPLev50ET9PF1Jb5YOSE4rWsPDn5eRYkzxHW+9WN+1VRsKS47c9YJfsGZ24IzBL52v7
Y8DRDWjz2LrpMgvG+TVfMV61wT7nB+NG22dEm6tMmigUT1ZQleyDW2TfD/RUzhk5h9t/zKayTu2Z
1e0QMuPLlOCj7ZeKc/+JtMO6PRVN6L2PkQdYtwRBvVMMYWIQ4J50Pb1U16/a3f3s6qn+ujIeZar2
rvYwEer9ufNaVjiyLUjk3e28XJJpL4Ynx8IGymwUal4E1YbHaPXy9WEJhrhARrHP2V7rYHrQkcXE
VERDc89YY2hVrip3OWxhsDpJDGr+1he0nX00Q9PyMe3Snl5tFrCvwrC6pEpQz/ygTKXvPGJjfN4G
/OY1R57yRNJQpvFP9jBsJ2NG9YB3LNghAujceBRVwAMHzqyS2q2vw3SxDv2p6KYpY5QjhNoVLc24
LrHerzPisu7WL6r8PHGjvPZ759717rXfzI10j0S4jfP92YpLF08OnU/JBp5JPJFtKfe+0Jb/DTjo
qwt7vH+/D31QnNd9sEkDoIngNzr55jvnxALAxu12ZxxZ9QkD1/QhRSUt6BtrvQ/W3uLVp7WDAGIz
eCL12qiaDlFe2DXWipb3k1eVHIPQ4ncBeN3COxMVoZc5JJE/1h3Fyo+O74NPmFjLIeULiOwExMmz
EreM9jc1+kwWgzGonnNLQMVM1pqTfE88bFo4ShUJqAcvD5sWGCgzJ1nAoaCrhfEBDuPi10bZYKi7
W5/Bp5dX7mjLOTQG0WoWlPtS3QXOxL2zMbcNDyCUpr5b+pj1hzhiV11apyjFwa9d85jXe/u7HkK8
MotPz6qI6Ep8IJucj40Eu8pKGzXL/X5rRfu5+ExgH7IN5v/kUvn+ixRionVw9rVzF1EZe2M2r1qy
lRoZ3qhcVB5Yahf8yCYunAS+rC/vS2Wv9/M0QaFMY6x/uUUV1iCQRO7RE7+HydhOw60KgGsPbVtu
D31eL/p1XOYqynxC7brEE4WCtKGr5qbYmlK+xyZ29fVrDQjzX9f+S4RDW14WNmErE8T7vw3btvDE
0v0Tf4sRMI7yJbv4WFcZfWJL5Yeu2oLi7TjIt/yg+033h2ATuToPGMq3Wxk13bPhATU3Qqn8PaII
z3vr+jYc0hL2efsKVD3e0HaM+GW3RWul7ehu4HPLGFM+yZk/My/xq3CiSHL6sY5Y8TkHJrbO3WQJ
614iy1/vr1Dif0Etgo3UiICxZFGTux9MZ4/rYV38xWSWVYvfQs+TlThW3E1Jvi1DdRxWiLTD7onx
A0gnts5zY8Zvp4PJeFCiHX+C2a4fZ7kIrHuoXN10dg0Wz8bZVpWGVTw8w8Fj1QqLMr4Y8sXct8av
4JEcQfDWgbCLMP7cINCaM4jyttxFVTC9yhbC7HvytK5T5cw9B33QmoNkCzDsfyzgybJvgX/rxrxP
52KhE/yu2pWvgB1xFl4Mwd3ybSrLsUoYYoYSbmcHTp1Y8OK0KRdR8SmGBjA7aB5Wf/W653id+3/U
i3tUZiHu4jRtC2s8z1CE6kydKb8Q9/7ER1M6u39GeRKatKdE8mys3OsPMRlYV/Yoz29he3z2gaqL
70nWoXK+reKaYIR4GP4Jj43jILqJWthg18F+taH0zzhxtsehluOWKmIRc25QRSVGADsF+s2hqg9F
1Lvnq+oL+6YKdfUE20qqGXx5/sdmYye3ow0tiN05GPc0CpzxoaLLc0xKp9r/g/mFHaRZ1M8TUkqZ
VJCWMrNeYypv+2DpxXlSTf0ZRDEnR1vvxZ+p7fM2Y+fmD69ofAnHxZy3J0qDnh/rNsp/9qAd/3rV
wLC9Nk7FnN75zx6ZkMPDUOVA65MSVsY4aZXHoRq6+dlfVnV2mO920Efp90lZsjEdwd59deJ3CV2g
r9a8igXR9MvA/j2clm21PmI5GycxyxA7J/K9B3VpiI6fksYut6cI1qXOZnfvmyN7ulmJL9lZWUCT
Zpv2M4dzcJ8mx/wSZhvgEeNuYzmNJJaAje7xLd3DzX7R5Rb+p4fSqdP9/89HhwtEHjY01tDf++o0
hwVZ3i973EsHJmOSfzonJyK6t3q8nWVrB6clmurqwF9ZvxaDNTivcUcLSbK6k5yO8TiIiWSh0IDw
aAGN0FDSFhyhy7wamN/GHrHi0t0Tv89VdwP9RHYiRWPbeIxU5dmHpugLc58Tzvm4C4MMh8PJ/tdN
obyT6L71Sdo11XJNsAVZzZFyhSLbQSJX4TUvY9xWqRpXtybBTABhKT1Hd40fKesilNPXGX1Bnbpn
9Sx0wr7PIi/aoDnA5m3qJm4imGeX1RSaOnKXPlu4BACQCwtgjvS5/0YhGgjfqJtVVnbuwKaiXdUm
3aK2L8IYJu69TciTZeli53htveocV0U90TLaCT4H5/rASrUVh6Bg9Lr4aHCrVIQr+NjU58QXgaOQ
R0DWWOeRwOYGPVEZZbwlTV/GlK1xQSEiETsvvdVh/cnkoNXD0FTwkchKyihhMVFfzM+1SVjUZZA4
ISPZoTN9/9IRSx/d1mvIFmRNPjUPxHKLIy6cdjzsXbjWd74/qDaLizwCQPG34jaOrcbcWTRE3vXT
uqPfnV0oPG8r8fJPxaD7M9eU/d67rf3Xdw3NFeVVnQqS07dUhUun4Xmz8q0hvK/1VTYVYjrmS9N1
X1snGeKXxrcfprlokcJvHX5bzx0d8FXLTGMS9SVfB8lA1oUAEZgFb/WlRzyXV742lSed46xzuCzG
G30Li72Wp8nxoO12p+BPFxMSnMuGlNdKA+PNKtlJhR5hOM3yUkBGTalsC81/yBdoeLETmGjasK6O
zMxrAIZPEV7CnrVeYtP4YQrN1gzXKI/9ZWnQ9x8KfEHRWZb4MC7VVvgfA/zkzbrPpk97aPqCkUmv
8mhUZ1mJZJm4dl046r0FV/nodrP7qbVe1QlLFMj5kFcTqUTYyOvhxoKgfh0Ym7x3tsFJPXliG8K/
4O4lCoGwgrxpAYS2g1xLB4wHGSJTb7H2340eJ4XRdnIZ3YWdX/K2JlFuMljjL8LZKDZBw8lZDWue
m3+BtfMHF5agV0QaknldTLtI0P3YrEZDHB+rqPRDztPWuGcpVfNaF0P1u9DwyES49AVaBSdedqyd
Xf0XTsOBYNjh4iqO8y2ajmZXs3sAK0ADwTw+034T7gHpn/Ec33ZmpDUvpBsEcVTrIydaeqW+2RQY
BfYolH96eLMl2SpQqMxpnWW/NU0jMkMB/ILdxR0OPtJ3dWHX0FMmC0wGB4oKgxvXuwoPlpKzPEV5
Ybjh/HKDKVd+Z6eSutPxsTfERICNUUKX9IqjbZBoDs6L7jmvozHonhDyDN6z7fI9/Q7ULvez5iyP
ksleyuC1jpQbZsTaQGFvhLiUD/AenHUwy4Bw7uS5MV5fUteSApiLtzWQHTBL66wgb1J8wBxx9bdz
XYwfwcqx/ym9SrKCXu987ndhUh3P0xuC/7zJtpXQswMfs/ocVh3q+6qz3foCygLr3/7/V9ntSHp8
wcw6z0UlEBtsaq8/cRKWQ9K0G6a7WBU1ybxVVQtc2Lu6bBsjz1Vm3USpO+TEAU3ksfzygDJ4stCF
tOlGG0h3dFqPqyrkf/43rL6/gqpH9lvQb9WPbcq6SNCb2N/9FAblbT4OlNBB3gXz0TFKva2jaf9G
So57RsZTvd4p3eqY0rNoIE1UlIT37pr84BvHmYp/rTVFZUr4GgGPuBntF3YgtOcE5CDLREnkQ9RG
iLBq35m5vyeOdMqPc7Vm5MMVfzSqqLcZFf3KL1A7wSHyBmDI0fMs9zDGXbH+VuHUv9JlH6NP2qdC
HimwdtEVlFVwaHsi68kTGQayimxnRD+wD/FMs563l9XdJEN3S+qG5K2DKCbA+wFo8m5HCICoyGz+
PyS3hAETyT68U/I2ElMyRua1DZTjJNw9Aua6IWbxblcciYdwnwMaTIGH8/thnID4p2GzwkyRdLn+
1ktne+lSj9q+h353hszr1F5lrpXLx2jq3A2kSnKL5RNZms/BagXogUezDjf1ZjEyjM3o3Qe50CYj
+GouD/tWx3bG8abspIx8KmoG6Jqsj9S4H+YSddsVnzV3XTQ5wXExC/GPVT8ok3VWHQTwfEZ+WAvK
QCACzWferIj/nvMqjDmwtQpuc+aE11x4aL1EjGJ1AafBdpIPwXqM4zF8ZAzpvyC8xPgQTU19nm13
W8/9wF9NOoZsHhyvX0g0G5R6tLom/BfskikBwjXqjvDw3uPI6PsFWYBsH5cMAhviwt0hHdQWRolf
IoC45B4Ik1UQfP23EeVukhp1COzoqrbmwJSJ9GXaoUBUOxEbMgzdYpMrS7aXbxd1BOFhszIl6G6Y
QW2F6jujBZf7moKdmUlUQtZknd8WiL+g818GfEd+Oq9i+skNx9htTROAe8gd6SwHdd0kWWVrzWCd
F9WjnrZ2fKsapH53FvV8b1c96Z5EntnPAajy9MU6O31D1bbiYZb51h5QzeR+ZjG53u09PGrqrNZ+
V03b5iXoIWI/KcH39R15UeNr6fsUjfEkcwSZ2ef4o69XPfR7QI8p+gsjk2U17e+g1X5zw33mf6+5
rh4MUTpv8TQEZJIbH6E7conmndz/JU89G8QVJZMdPYHxe/N9GXDxJGos4yDROlh+9soDkierp9jP
0i2be2PXFSopuHyAjXFCDhENMrphSBfloXRgQA4mKNq3daEt+0hIxGg/1uXCycMuOf50Zqsf2zG3
eCQ7Tvt0zmVzdGZaWiAQQWI/TUfYPhlVFD2TqJSbh37d1/GP3+/bo3bFEp0Y7nMnm/N5iZEvWvHv
XTU+CyGFAKBKqIqcP6FAJpg1i+hP1/4MrGqtKBn91jguU46idbqtRbHNsAeE3qVLUIlHZfn6P67d
1dAjI/otc2en/yzqvUF/NMVAKl1sb8WNavQE4zm08YOjdOClJo+glskHk+65iOfund27hZLequKR
Q2AglA1577cyYf0llgIw/gqOfXrtUL7VeS/CtAAz4ncmxYeHsWmiYx41ZZWFu128S7vsnXMwIzlC
PSRzMrRUz4FabNPwAvURJ/lKqzAi0kkAPk0IWhkfovKX1JWcsiaK1VuOESY4oBjwn9DFIuRy+P2e
24n6aY6Kom4TPQ7edK9bq/gCYKWR166qnpTRWHHMBkUz3Qhv30y69RUZj8TnbX9B9fBwTkSuylTX
ENwZSWlrQExNEI/XXSS0Xxotexe52uaUxKtb7cMeN+KXxlrh3iyRs96wtLncadwqy8n1drE/N4Bf
/9WR2axU6ZCtgjWzCI6VXsKPnVzp+mGrdrdgg5Xdl2+sUGdbwEfCGVvtbCXV1NtZaMIZ4KeUtT7X
GsstSgpRXMCi6+7YOUF9GwhEx3DikitVGgPKv+/S/c/avNg6FVIW/Drx4N7XgMwWT+k6qsNeEo/E
5OW6v8wkZHBC0r+eXZaA67o/Dk/RarllNvk+T2aECOuL8Dhg0bUQHapxWb5UY1gU6aC1/6cNQhRH
Lb19707bOa9VYy0WKrmAdJ81pnc2HUJGj6PVzv5XuMzyT1U5ywchGUGQBj0fL3OatYNg1fGSaD/c
/y1ITfTJDQaLra3T4k6iGfxVoeIbjis0Toi640o7Q8ppHI0Uayu03UxtVecpkyLOKhiLOyVv5zxc
u3Sc3PqdkijHpCtxMtZpb6+UP31Ay3OLNgruJA/lBwoer0eN4PBBuVXgQxmzRzxV/lzQ81rF63+L
XXPaWMgB7nIbheVxNWu0JmC1xVfeaBsBreU7pE0J2ZrEqmHeGR6JlVJFhdcfjLT91SJkRJo1O5IO
Iq8ncma6BuucAUgnTnlnckEN6+I557FGV15ZABXT2EVIWrygIwlbC/dcasfuzoPjb48BlEadzoh9
woTwlK1OSJoZx2ueSLgkhW8gXWg3aeOnsMmtF+RSiDKKaa7flwWOrksWttYbohKaDn3VWqF3nm3m
3ZJREeLIUt6JiGvPHOYxjAf+wgI5HfqHfk969MNzUo65OgL+jxCGsSk9domlWH7HhFD9qb08/Ise
KLwVow+Q7KzM9eh0qiA+RLEu56wQm+ueQj6DtzCuXC9DBKcvmric+YH2rebPOlil/YAYw19upn6T
+rF0VPQM39l3qVpG96leSSO7WXqn/d2h90Zy5dlUyrXWqh/oNQzWpNGiukNkMg+0w7fWBwxhieQY
jXrqqoCbwl1b+dwrK/xe+2qO/yA2FPOxRnDuwWeu9T1aecBHpb34p18iYCWBsiwbMZZSEOI2PUle
y+xZ58Ys9Y5+1ezdjU9K73ZqJ6dtDyPqQu8OMiR/0hH8/3EbOwUML4rcPm5TDblv4Ymj3EBUwEFs
ra82+ld5ZLEIjqMp7e14bSzBHLKraEGxpiEWG0i3LtsipCAvy6C3r2Lql0cdRIU66lwPEATBOORp
RetPnzW+54EELJYYiRJ0/dtiRfqX2FPcUwkgOX0+1s5rxm/C37nnTDvU1mFH1tbci8h0w4vfVuuW
2IphAc3+0jiJbjZ9CAaW3ISGnMpJghlGm1RwdBdHlTshTIzy5UMRXas/EcXZRzpVXCwQeja3Rbdw
1JMLgTRs7Nvip8IjHTB0A8/c8lyIrFs7zkIIWOWiOx64womIl4Ywbn/4Xt0Iu1Her6OXBnjXAX2i
RZfcGkMzvDuzC6zDogq7uF5tBqjIh7k9UWPXN+ecOuyXgmLe5m70Kt0xU9frLRoX9WEIV781shAO
gFXFsWYP2CGhpMy6OQdPrJGT0WoTeveRXu3uNDt67c6qr2xz6GYmYZAmgODEoS2JCxvj3HnwkXFj
MxYNwqzeab5Zijx8RaOzTplToX1BhV9SworSsrz1pQUnVIZlzZMQie2+7QhyyxCidZldBX3Puhsp
fhS5jV8e3sXjoJa2v8SuglXmiYAPX/k2pudJFQgxR+mp+1hxWySFZcogQTg65o/R4pBJ0ubGi5/K
mDKcrNG0F9yHC7tQSsVHTJieLNqOcSOQy6HcArbRBvHSHXRz35/YYPWzrz30aYWH7ZrwosgdLxxb
08yq1vd/oxBgC739PHOQ73HUpT5qpvzo03iE7kTavXPRoBN0Q0ScJAvtYG9jJZufMIQnyyhQ4+UN
h0n/soDZBachC1+CCrMwxx6pGS11qp7QajmLfHerci2PbSNsh8RFLtfMKpUPMT0sKzdNV1AdH9Qq
+thRTjCQx0EJ+lFvSPtXdAPsEz3C3Ap5LpBZruH/y8huDmbJWz9dfbM8EvigtgyPejWm+64NBMEy
d/K+gzxSSRW7dX9odjpjk53PfeO9bsx2gHxFizFbgXVaONWW40SdTnksd++qMdjW/MHbFgU6baky
TwZ7XT5rvxuf136cWRvpP61ShfTeh7LEI5P4bVNtqWh0u19WnmbA3Nbkv3z+ySchwvm1nYiYyTo+
CBjDcEFoPMpwVDcCpOQeJEuTLupdwxZcro7Hcd2b+hiVKiTe31Qb7hvUj2NabLZdH65ufmhTTs3v
ENOAyAI1rw2xzm7NOq43WnWini7apPJ6xLOxx6GAyHDIWbEXRFEDGhxN6Exbv1pLFY4Xnfv2Xefq
CGjNwcU4oXsEO/B7EdzaIf4rvA1r/UKh+wTDFnbT7dYsIS81KNV3k9t9cASA5v/lDZdqCjgxv87M
HXki5ri6RhP5UVZtvmgeQ1/p17UT9vZZi7JwLzN1lPF3twTbRU5itCDr89L+MTBl40M3kol1QP3u
qXR2GjmfcndrTi5i/fqvEw1r8M9W9tYnCAOISq3dyaFOPBrsJ6oSAOrUPvmv+yja9iNgTR6BY6vx
+qjv10dGmRbo3RqjEz+lMGecEPpGirYIzoGQLiLbcG8zB0RsyzDothLuiYDGS4HDaeP3GWHbc0C7
X0XRcbZYKOv/dYVn/xA6iPiI2N7gMce+BNRurhnKNVBTfNIrsHaqSaKZoWmlRkZu194n6JkzZipU
/QYNu/g/8aywkyCbRD3tIIj+mpWyf+fjGAf3o1x2/bly0f3iGtnjgxeQW5ei5igUpE4bfOOMAaYd
cTtXDwsba5HVziBNSh+4FfG1NOvZU9BFKKLKJjh0wwDu0U3Kfh1LOM4TPwxKSBYW9SmRBE8H0Fx3
ylw6m+qMRUD+nXAq1v+sIO9+mg4Fx6meQjEfenqEX/wKtq0ed/Z/AWziz1DNpfmweazpEa7od07j
eN8fa2S+5oa3e1Af1RYi4krWpV9+A5MM88mDIN9YUL2ZekKMPfO71IVbv8zK9zVTaYC23tvj9r+8
9Zw7Ma5ARPSZYVBrI3Li82IFTXaM7ZhbJIhyT+td6pc57DB6cHeuN523dDoxVotEEsaQd3WMPU5k
oSVnz6jn4KkM5IaU3Sqi+0n0c3R9YGaYHjvY6yYtxBiXv9raFHXCCEnxM+yNQ8pQxbdBIlRxWyEp
HC/zEg5o2aeAhSCPOuZQKrVGxmTVmvVgeThUkkg7o2FiEcwW/BDu0wa7NJ+Wyt7eeLnG5VzXc22f
Ci6+M0wZQqp5mN17Yk4d871AH+QZHzJCUY/QarROWqu7uCHj5OCE7EOXDZehh+KHtttk6zcXtVjt
7Pt/s0cx4aNLEVZ+WmDpvDu1tdFR1ovrHF2iUn9WjOr3QE2IsTcQoMyvr0wPH68NaRyu/z+K66UE
a+71v9mO9vdmRMqaOKOuXj1Sr9aDLafx0TKe6U9dIIH/OmttyeX1CzA6sfOiH/WMXuBAUX2/pY3j
+d13F04DGKQz5P8AWRrMJe6wNMdhwjGSNhUPGRNOU/wqpQ2Jxsy6xmnb7eAtdQjunBY9gpWb1YAT
6XYCpd2c2oZmUODy7IV1K881XJZ4Gq11f8Rk0YlknQNzK9nRuZIpFufWnuxyTnYM1kxrXouPsgJN
DB62BZMHRjsOhGhw7ReEEZs8ONzO4f2ixm64GFotsZaRyOZk7FfbIzNp3STkDCw8BitGRLBfEo/R
cMVCH9Df2t7Bn4GMD81cLG9Rzch84zQli5JYrfxWcV8SVhDoTzXlcHIiQGhzZMVGgDZHnBTH3HLt
z3VkREvaetCvPoa8J1zw4Cfdkssva17yNxsIGRzOzE2fDsNY/IDtsU01s6URkTET/LEF6CrQHZM8
lKs0T8NuFh76BnPMKbI7Ozg03E3PwC4+8LbGuXuKotx/N6LurPe4FjnjcBtGn32v9l89cyMqi71i
6lr8jcAOuyNq2VpspIWj004PkgdVEhWF+5G9bA2qu4IACDgjfiZACUpMb0BJfPvo6cjW79Jvw+Ji
y7m4fj9tiWWk3AQDLJMdpMg1yC0YwuoVMDKvzp3dlF/YY+wNHK4b4Q99LEtHzoiue+xa23+gU6dC
P0pW4VvbdNYvvprOpMjk2vf+yummvSjCvwvVyf/60Wa810IJ/zDv0Sh/dDfX/vUEddce0ljZ76NL
Vd8N2ua9e4V/9wtOnjkCu6lJqvohCxlLL70PA+NvXToMao3tpoSSLQiyjEWR/BI1zW0eLmJ7QXor
bvRIXCPxcSgLzl2nrOHsTgDxTK+R9o6gCBWK8RXFEFRqHcNIj973bAvJPUNwFsFu5To/kYWEwbPG
kf42Vbb9R0yFuZkKpwHUlHDnSAT37QnXr3pGrlb0wBpkyzx7pTe8V71rfehWjiLVzB2PzmRb+VlN
lnWPxjOf390O392BpNLlHE8GENtql/qFKVEMfH3F4iZ4u+3baOhDZLkxT1Digj6RFuBv9jlsddif
RFWY4eSZYdmyotbIQyM1+/VTTFRO9SX6eIwfAQa25X4cGS4PagtOsXVtmdDub2+v3VdoHXti5p6M
fypz263OE8aG/kp2uf/mqsrBUFU9PwOPNeUZUWP12Jh9KZ8AH6IyqfZg/UvsP8dTiVF9sxLC+ip9
9Con7MHpumpPpzzkhu463GGp8iovPJkNoOnst36oMmmEd2pnOtSPZUG7xpdLdmSZDnM9wjnXaMfA
t4ACDtpEGLxROLAiHszal81FKj385egu3nYxW0vmyBqqSokJn0xNY/M/iyn8Ftm8WW/7kK039ao1
LDPt7CJbXeU3h6GN6ui4O02Fm2IDsZcNnyv9KdzAvm/aBZq3dTC6OrkjLpjUq080JFGDyTKCK2QA
yoc3y1jdN54N6B96jjYyAYxWAqPIiM+z6vv+VhaD4xzDmdrD0zph0/4grXudocLAsOHu+ypgiPc9
BmVpkAe1Xsyjjh70TwF6vrGydw36cvzKwOOuhTgRjwGS3MFx+VHGLaqO9BUoH+X1EhdgZTY+LcZR
/QtiUf4WXAIODxgLNSLkujj6A7m4V4VA+AYNUT5smHLoqZCD158iXyG+XYJdQH1HyrtzmMz/uV1o
nOMewS8kAxkxfybW+/ICOdf8dSsfVWKxLMs3h4ja0Ngzhh6xyfX/4+zMdutGsjX9KgfnOokOBqfg
QXdf7HnSaMuyfUPYlsWZQQZnPn1/u/qmrBRsZAEFFFCZJW4OEbHW+qdvqZ0GCp0Lm84KjZs0q3lB
ELsp6AtR8nhVBLDshsFXZLIlniBpqWyQpFJ/DwLk0oZ5a7DOKPjOUdwpgtOMa35QCsAh06PrhRhc
VLo6OjAlHiuy61mUxTR5zClz/Tr0Qn1xeyQPmCIB6sp4Yt2HlsvJWLdtrfZmFlBaY7+avgNrZ80B
8px/i/Q8ne+WDurJgWYegBH7+aVHRdmJF3RnDMfQKcSnUqAlgQhpF8V6SpzJ3iJgRZQZdL4620zf
il2xhEgNMR+A4+faSv6sFzt47k3d34LTMiKvVDU8dazjklXul2fEMJDdqh6VVFY6YBZiztO7scVx
Zze3sctWEhuY9gnk7pPlceJsSBEzd1iE199VaruvuPXk52VGDwBc5moQPUSPrwS+OR8d+lLQUuW2
1i4NOvG45ANTRulUS7kZegzA4SvGkG/4gfS2UCaWe1a1+QHjkSCAtgKJOuR27R8oAPBQqLSFGslq
K3iIeEZmm6RxpPclpI3qN1nsVRJrpDCZD063yOE4Fnl1qjyRXnO5qsA9gH3rch3jOohzhBZL+9mz
ZmkfoZODu2NsUEJegjDXQgXhw1+NQTVd6PLS8GTTIrU3AxTkBz25JZlfc5lynitq260SuPOtsmyY
b5zxOoKxszEMNmPruvwRK6jyr+mCjmXPYJzPXOW2ZR6xI3L12o2y8JxY1nXgFvnZnUfq4k8BiUTw
f0+Ds0hU/JVOIFywPo0K/4hhW1Wc64Jp9qOdNlZ6rBaTLpsIRj8E16qyGREhcwmyrM7vTT5m9oox
jf5ahiGwE1ZmoIijTU7htovtIdnkqM1vEYEiV6StdBFr++N0QWMJ9h5QeMhVLcseSmofYE/Z5qU7
baQ95R6HJpGm67rth4uM2vRFqs7VX4Jksr9N4EJVthFlE1VbtEfJrWK8VexHPYew+ohCCNcdG/Ud
ZAxH/mA9ldG5TLS8ZZ9M2Jy1N3YXzYaAoLHg/uxLwWjNOeV+nGZHD0zwbky64VsAG+lF0Es+dtgs
uttpydrPqk3jYZu4XTU+VhC+NwmyW1T7DdmMleqD8ESkZnwQuhxBPWOTbFMZ6XgTwKiOd07kqvLI
zLVqSOMO2X35/Wai3Brzpz5sRXdX5Gl2Dvh2ZnCrhllDNBCAse8ZAuMVVeTF2oZRjyYPR/hP9ngl
PsJED58qhY535Y9B8zUeEveKQWdpt9I+6XjrEBQ5XbleHn/TFZAM7AlmnyRrAFdsOFSmDzrzWV9p
hhxzZbGvmWOURcNnj3r1PrYLTfXgyvHFs834ccqI4aDI7J1diETra2bSttxAHrMOomrzb8p0NOS5
U3Ur0CyJiTrUZWeTAGIPu8hNE70h4ll8hvGkv1le1p75IhpOxCQLHss6FdFZknxwxtFkco6xwo57
B3MWSSQOQf0jdsj1skG4hyClxkokOtM9QbkJSgD/1Qzw0K6M9HuHPkh7XwDlwuRg89lzBOZB+Ykx
UjtcYuh5xc4njnTYYY9QvVK4ew5JBaEUnFIS23nUDso9GDogZHRto5GEyCmW6yy7stV0mtnlBee5
YdzlYeeA4FaFfihBIRkN2ZmC1j9F3nJTZZTQ1DO97xyrRoaaqkXm0W72GFRsx8CWu4TJNX0xGATk
uKhs1jlyX7I9825G5TlL6ziOFCjbsQOeWgnmIzAKZp1gNDGMmm4LkyRz7oYrIVxKThuspNsAOlWE
DAx+ZnZH9CxYlpNNBheacSA8rSTHc4cx98JZW2D5ssJuznwdx7b4GLXVXJ6KuZrv2jzqb6mDASsd
V87QJlu3uUTwRpFYW1FLEe5Y/Z1E6S/RVXnDua10uHxC/b/cBqKrE1p/CXOaYtYwcFsUQnKWxOMU
4IG0s/wFR2Ceigpwd2EXOmWK037vdWUx7iygRg5biHTZFh+D8o5kYBYtR5/7SK/sVoeoxtAE/62m
+myKKDgvNtv9isK2/NQ4WXkzWL6nN3ERdTu6MIWQjSHPkUIXBlOuNVb6ZJmpnUcZ7tPgah/YOgia
5aXWLqyJevGaTZdG0S1eJl18YVToJdnalCLktprhk5XH3qlG5M1TBULbT8XsDtsWEmG/0oxLGcyn
gSxf5EjCwLnPELwNKyt1J/1c4K7yo2wc2GNWZ08STTue9+PgetOq0o4OdpR0FD8ZJgL5Cl/CBrgs
n+ElAtDb8bYcInHWtn+VCiH0yyDUWw40hCvrcZ1P0M7RwEmXKW2Hy+DK1NPsbYLrGIbBjBuhn0On
vqwamEjdrTXDFbmr88D/Xne1A0efAsFsF3cKxTMnXK1OEzF8C9A5m+8qmbRBHjb5FnwIL1tOfg4e
U62sceisXd1QEW460bCDV3A61wJtf7wOoS8iH+ZsXE+pGm6Zl4csrIa6bmdydKrrsLIn5wydighy
hgMNlMM0My+R33fxE8zRpMX8pYN20ukGYyEFuoW4P+8NylsEhMl9H8n6ERrRgB6WXlCt8eoIf7hj
r/JjoJPhpZzm5KZXg4+fT116d5bjefJbjgUS7OgEpsqqBt3oN9einaYgyREemmH2RxwDxquKbI79
B1+QBcChbtUMQmXftg9ljnqei1XIxpQ/pe1WpY37GF2lsFTcwi239LAu6uQWagYKpkSLB8gVUOMG
Eevbq+7oOJVQPRitlEw4SpMgb2rCtGlpvasg3VM2oWtw/PmDX+OS+nWOUYANQ6jK+1m7SXVMosRU
P0eLqf8KCQXgvganbg/wc4Mb+OwdyFgj0TaEjNUYA0UhK7+EOvgA+k9hY2SP5Y+PF8+zCVCPrJzZ
mz8yC3cfTG+m7yko6JfJsuzqkxM2w3Eg/RcxFm0wE5q6KikFguLVjuP5pwDIiVbd0rcfcn7VdTQC
BLzJEySKNGSp+NzqIJLOiqAWxfrMuOUB3KwuQ9DSTnsw9ymWwHCxPyZJsx6BJRhnbO2YBKEE5m63
Qz4kTvHi26nes3GY5MR+ck2Lg8nsbyVkQo5O4SzfIRYNy4asZqVOec4ccu26Zjo3JYfYNpd53GBO
JbXzwS+axJxUFfXfNPAHgihcVT5dZa0pfgrpdMu2SNEVpJzQO5OUzJ5NS8uO5QZkiy2Uq6T8mlg1
G28vMhMes3a0H5KZ+MyDzeKJV/GcD7dWH879OsR/gU7DI0sThoHphzXNPfpRgIER/aaNDzGEf139
tBM8B1dlmHvd1qmIrsLVO0Ycxp1EzMCkH186mF9fAlANkIE0wYTc7YIk3MQYpqTrLM+me01uwLNV
zkv7sXP4TPhUWfZQQ+uyf6KLz/rnwIefjg526Z4svHqemfdcBfxNou+jOOduwEr7C/YcDVE6JJfV
q7DqvA/E5mFEMKbZwtFAhw8pEvWBWoeZUHeh3RlU4BOU3wHwINXtxQ0cBV3Djrt7Jwp8s7Mxqngm
n9L/xuN2vIMbLYKuvUW8uhMmn/wDPNvsZEdJpNdO69lMzpgQYAzVQfldLyTSg4LT+6qbsJjoiQet
+LOz78/q3Oh5vOg4btrTmEYBMJrCK2bNJEkxH2H8gA6W/4U5EUC93iEGQCo0EECVrtGB9Ei5crGM
G8pY/DuSWbLk5iGO3E3eJrB0exPDA2CeSt1a46AMYQC/NHs7IQraQ7lo/K2Fno/KgFGf2KCylOVq
qVwU5Y6W4qFpI+TY7JN6iwA2sdZ9D1FhnbbLIhETqcwcxtFnk8kKHWc/ShqsDuMdQmhXwzzWX5J5
CfUBgp/rr0TXxB9Tf4ifBpTwAJhe2HmEClTmG/MqnpdK8vZLWwgBRISyJFghJjIXsHmggc7MGHFJ
Z0rUHoFh8yPvcazG0UPN0apPK8QfEXLRedfrYXxYXB4myG9Mp5cwuHz2fYd0cBRkdsxartSnyOdd
nAgwlmPBDicgSVpY0BUwlCzvpNAJ16e0CDAjqKjr2z39e/Zhbtno1zFstg5ne4bK2wBR/7grKuxX
VirFEW7jJGH0oS9FZt/ZuvSP8AL6lMxBGe9wZM6Lw0yganqGfsfR1sJpFadwYGa9AkPrUGqEmAhC
T/L34JLGXGxc1uy1MoP+2I5u+NFGTu3uDKvnKn/X1r6v0ybe841e9/veMuzXfZ3vwHd7eESTDJ5b
v4Rw2E4WVKbBZWGGvXT3Y9PD3ChSWar9oNve34yIS3dX4BbFC0LU66zSZSiK1FHUu6kb1aNlNPSP
1K26YhPC2v8y4+EVbApYw49w0sGdIrTHkNLJdjSrvpZeiTVKApt5MgZ1jwVmEkI3RaBFIZbSsk0e
XEKERhPmbFdaYdLYTbbq8GR7GThdnya94DoAFUk2dyPXurUXlBRbbDSsmOsW7WFGPGWdGdY6ZA2j
Rx8h6ebeMUKq2m+KKmF0yvYxhit0bP/aiBuV3peZZATagFOtbFDH6DzOfSV2PSbr4dUpx3F/toGr
blXTmRFgHh8d2HNZW9srdMyBWKdR2D/w8oYCWKPS30PygT/XUHuCU+BEmTjYoZhDCmgpq4sz9YvP
kvPkV4RewSfO+tze9nA/6XtTO/xuG8v+gE0AfXCrRyYeJRxfg4TxJWzaRa5LjGX60xLFdrxnnB3+
rP26To62I2KM0BnHW+vR6etl25BFNF2wn3DSDaUVFXGpB/O8mMhNVsZSGimzldhQWZRH9Z7DxhiO
tl92rKGwKKedo5ETbOqYOf/W9/D3wHSPQF54AJEVfMCzARmGH8PD3S0MGRnveZN7tBkG10AyLhZs
HoaKp17FdMg4j+F4ME3tRNCfcBX7CNTFh6yZMhdkumfinUAYPjsKiTumsBKruAzsCPc+aU3f8FqJ
nhzfqtIDujL5HdgId04KtREvzl7K7cwUzl77qm01iJeHjDgfcpznEhQzHOhiIHvKG65O1FCIKf0C
mN/VCiPg6tVF6KVPgUeVts5Kzv8twV/B1covQbHJugpp/3Ei6Z8ou3hLmhDHZePOgZ19EY3fTtDX
aqxR4mQp752QmMj9RD3MF86EoHzEqFMztVxcpgo528Jnq4B9foAo22IqWQaMFkkjqWBkV9KPUB0H
gpc+2jzqu8IAUhypTgp5pK+a8hP0HfJKY8Zw+I96RaJQ+CosFJBnAwQuZcNxzmaxLOeg6CtUI+VS
qFtEtF11yyja/xI0gHMfLfxg1HZmgscFLQheWFwsNSIpp8iWvY9WlalZn8bN9xAC5KlExjVfILyJ
Ze+MKIj3gzJmuANZje567effRdW16SN0cBiMfIMzw0o0x/QTjUOsiegHL/jqMPzPTmjn0mzTljFl
Rc4L1Eg9JaSwptWddUpkJD7lM5Geh7yfso9Cd5gdDFqPCAryGMWQUmlx5sEM92GrdbrlDNLl96yl
8Nm2Vro0+95L5xuY5RiQz7bxPyc5RENSx3uWbWzaBDJsEE931ZVnySxKPQqMqhD+SifbNcz9R8AX
oITHKvahYaAoyPtLHjpTsBNWWe0XQS+EWlc0mFPwNs62XQ/NGme00N8OmTuo3YChKsx9D/d+BBhZ
Xx1HR5kvWIDWgBUOZ9GhmvBi344tLc4hwx5iO2dhp+9Cr6s+e+mSPyvMA+mG7Gj+OC9Zpi9ygli3
pbZRchtLmMybeFriaNOpGT5mgjUTayOGtcWM2QYzoiUE6Z+UhFBYEmKdYCS0nCeshPq9DuPcXfP8
8gGVbzzxsWpTPRZWNlpPEI2J5w0zYtsuATmZ0RYeMsUz0iPaJXscq+JAN5ebm9Zq2nsxOfWwHbpx
SOErZIm3tfHA/JzD0Up3QRt2/R6YJTnhYEfrNdUSvgdwSclBuFjZsO3Dpr44jq5dHGWCpdi30SRZ
xR58XjoQq+y/deEED6v2cANEjB6q/QKxMVnRWUg6y8UuHWwg804/T5xJED9sqytXSIUqcDSm8xN6
KzcrMcAI+noFudWZ7ikKZb3GHZKRrsq1d5IZVO/jYPSYHmveBQMDSLD1BU7oOG4X+Ew3uRpi727s
8jC/Gad0ApbO22kPkTR9GS0rEOR3Zbw0Wy7yyBwN2yfpV9cF3lrea5UMzXQLChyYXXsN7jxNFppA
YIQROTggWxdvbYw/scRqXfHJ0l7PTGTxO47/YGbsg4NOhoDUTxW6Ba+8qtUsoopUVwmcAxdwSWZw
Mrbv2jqMRxzL/MDb1rh9syV0lF47u2Z6hHcRFn2LY40v8Da811wblNiqzBAgO1rPNyjgkheqkLq8
CuC7TThOMAGve/mG/mcCn02m+FGbjEkvNA5mg8IIJwNuq8xPnMvS79lSASVFFH37gGlAckE3RpCD
hofWk9LRFf2HdNR0eF3iRA95Y+sXdDr41zRo5KdtbrfEwSblwnjDVjZpDAFzzxBXB4nhlmLT4CBC
6PApKRutTlGs+09LtSwfsNPAiYGS/CeyKc3mE4RtjR1DGx6cFh4Xtj3L/FHkjXelNcxwA32+rofW
SbJDavnxPb0TUJTfIaE/FV5Ls3T1H9NrjMIwVHCNbWUr1Q12cKy73Lz0zYhYUhoE9pjSNqiYFHOI
+SDQJdSf6gIn2t01K+ybl09df6pYu3t0y1F3nroqf2W22ApoZkSgeRA2OoxIUaO8hgO6KWZ6cH5Z
vzHV96BKp9liT6fDlXGich9mYUxsVMlI5DRlWWED/y2SCa6HZgH+TJ3f4loWF7fY1bAV6yHHgMF3
GP5umoK+8drJDtFJCSDGrZBLoLfChBjXehWKupWLsSxMTXTu3a1mpX11Tdi9NIGOLlgACfjNYwcz
pK0b++omT3tDge/ny3ZRif2AGTQkKBMW9QM8CcDultd8aDEFA8qnUfwqYMLnGwi9uDvjIYsH+xLV
dr61csd/5WUZe11hxJ0c3XSSzG1qDBHXkVfk3pmjro/3OBO5yR49Ja+Af3M4qKwqOJk8J2gvEeTo
a5bTHPEJtpV6TqhRzCEWeFnbVWX99AR5Joel6lO5m7J+0VddTfkA95WpLM+o/FkZl8mkl3fLa1li
uHeDkYtxdskguh+42Sc/aWqm2xSS44M7agSAVWHXn3JlO09seuFt2pfd5xDFZL+NrVAhli9ddFuj
fI4pJD95yzKOqxhHhI5ebcmIP8cM+5jDb4IblwqX41zMXbvJ6TPQtysF/7+re7yZIzfy7goI9xZb
aNb/oGkGxyzG1P6Wwtb8OvRO8EXUA6ERdobtER137H0oZA9FShPnyzGV++MZpyzfWRdMJ7T4AjhW
RketYzVuSwZg7jpDxmx2zLusD0uULl+lMMZsCK32vjAw5zMnqYhOCQtacz/jaICZAdYtgOAQk+7c
mJH4iiJGUipVdnprNTAzV2EX63EbWn7BDA1UaNOaVPVA62AREFfl+NOds+KenN8IvjNHGJ5VkdtC
oYvIXl57wThlF1w5xVM3UBdYQxGRKTtMDDGFAnEbvaCy1lHohP6tWkIb/83WE198FA8P8HiSZJ1D
TCWLtCJmHlesqD+AjSDorxpLPROqGtgbixpwx1gTV6K+GLAdIflpSnYVJx4MAlh5a3RSJtuiDmOi
6ZWYsj1CvBeo5vAVQYdW92DY0xWUqIB7EV0UKI3GRdrdPoFgcPUGaAt6rhQ0eNV6oIQ4UnRld4II
NT4RPuF2XztnxtoRoo4l94U9kbcUMYp04InXfvmp9zHRgt3MtR+M315NdEt+0dyY7iVOsdIBwhvt
+kQtpS/Z2NlYbUxj/XP2LXGRDGoY6gOV3zi5rPudmkM41jkL1rkwMFyyjefUIbuuw4l9a8+QJ7ZL
mVrlri569UxvQEybMBgvroCYOEvTecHMr8lMh20MFeC4K9VC2R05SpsryhynG29E27BxM3kFfC0v
epr9uXjtKqr0V8+m3tvhSWr357LB6maF3R9G+UMDnrhys0X724oEyRG0gfnJKkld72lMag3yoCRT
/qxJEZODDNUvs7+UEz6NeTtuUmSvwwpfssYjm176P0vYfmczt+L1SjGKV/ZAT8Duwwhi1eMzeFUf
Qd7HHHYOP9hlPOT3o6X65Jy2tY+kDzk/y9Egf220zhBImbjblyTAYi3qhgX9p7Us31PmOtjgaWPv
dOx3LnMd5cIU7LBUvokaHHVWJLq3xWEMPMZaKNOEWUWd5X1IMQ5+6XzckTFzCce7PDRRvPaclh02
Slm/Oy+BtLArjDd7q9mp9S2+uyD5Fk4tOMlO4tlvnfZ7hxc53BpJGbpX/iB+ZmQaFbectvoWWRMp
3m0k7H5rmUhAmS6QKnIDccYQFL/ukxq77CNGKCBTmOeZp9ptOlz652z4gVdXo1cDgY0/jatFtMGA
AkgD7zN13xV+QnXAbourXeNmryFLEB9gOWTgT+7oX0YKYNRKSR/8KDGzHXCewkVnVdAKBiv8mNgE
qkKMI9p7g7IuBIA9LQ3lBq3XJPIVLj3+i99C9m4zY6K1LCJOD+2Y4AYeOlIXOEnhM+zy5CBNii+P
KUdEyZmHNTcJdDbkEKzLO6g7kyJ31MgE3oXtNHl1J8pa/tCwA+pjiHVkiVt5K16I97Cc9RxXDuLR
yu+yvYC3fuuqqez2oYyWYV0YUM7tTJyO2MO/m299NfUIWKbYnjZl7tXfijhOv0RQGp9cP5ywfJsM
i+mFdENR7nGB6tuVX4pYQLvp+4eU0IjokJk8T4+wHqipodt1R+VqGzspiOTPU5WqZ4W/PvXLMEwQ
YMoBv2l7Gb6lpUO1vnQtPL7CpeWEGul9XJQbMNHEoAtBokfeCmhMlyd3zMW9JyssUAVbuVtc0z0Z
dPd4GfiwJkrjwyxm5HQtA4h61h+8bmFTrGs0d+Ce7dDu/KHyvvRx7SM0l4vz0V+gFhKbEIttBmIN
ZwOXDQkK7dKdsoYSD+dRJBcbiMkB8ssapSCjjbCxQFoFHDZ3wPx2FZdsrZuEGdh2xKmpZ7cBs18P
AfTvWxghHc5lwEF4XAvkEDJdc62w2Yp+zIuPMZ4jEYbXEzAkLMpw2OK8iwIh8vMJYC5Sc3ngQE7j
DeMQtzg4Dry6bS0H57sHvF5d8POnuC6NdbW16jSW65lLHgTfmeV8tk3sf4xoa9XWKe2lgKeExm3j
BBA6NlB3qFCRMerLRFzKpxJSxPdeG6sC/1PuU9nOA1YZCLCZTMS1/RkD+uJRDWZmwA/V6ybEjwIX
wIpwv/nUCJ8UnZAh/GvFtjpDe9OJwlFxqJm544NNrkagpqdy6KfPzQLj3VJZDg+5XYazSSdmzI4r
UgxxIXk/FZDx5HkiiABxGOXV1VsArdWeTCZzbw+Sb2OEV/dxrh1NfKHmAUEcQsOMU+MIqQqDcXQY
PnROawfLCHOpjlDED3jQxfKr57fMzEeyv24TNvAfrh3LeednOFTfWEhMmBXPocrYWbF5Zw5YOure
LRI0CD0qjma7kGrbr7JkduZNDA/zyGHSF7iSaujTreV6j33p9RxiBedSjZC0X6WysXJKSd+c/CEN
w01WJQH1CTYxzjaYuuHrEszOJzuZK7lpgWaDtRgaxRcdk22HXW46Mz2uUNY4cI/K8+wJRzBfCaPu
SzKi4b5QqswnRMyy2xmHmX7MboDOHgwfU3A0vfoeAijdKfht8jSMATtZ2MdOtgEOUgzmI8YdG7qp
/LOF6UezxrdyDnYkh+Wfq6T1JxxorOn0V0NPQiMEyhQUHgeM0Lh1DKbByfyvJgnHsakKkmiUU4qL
IUfku2MnGQPgUoCdDBECBfy5G+dH3KE8RYsGhw2zgjF+rD0QHVJdMiZ9JKThDyLo3WG79JgDfmU0
3qv7xiRVfwOeLSnftYmjj3Y/iWUj08U9IjhKS+Q2TVKt/gpHx5kryroNBJvsDK4QYh7Op57v/rJr
hhU1s8FNEkT+C4Bd91Q5WXqtneBiCeTJz38tC4pGMThIgP1WRlS0AsaiBcWVMUhd+ru/UFB2oQii
Yqt9mThrwbl5EjkhPIcMIvP8h1iod+LO5DVXjb8SCNwqrtFK/xaN1cJ1zEXdXAO4pPtceBBddtPY
Tc5h6uPissCz+zpH+Xzs3C47//d//a//+79/TP8T/9T3/z/O8r+qvrzXKTOv//Pf70RSSRf8mzLe
dUVov8k6HKlmAnY5rl1hMT9HfrBNsf5nzn1lWeed2v7+eu/ERHG90IXiCN8kVG/CAONsNmQH0UFZ
EqgVT8ZXq+/MLb3GdPr9lf6WI8mGAQfdFQ79j8eT/fWpjlkSaxy2yJo1Vnoel17uOVDHtWuREuGV
zjfjj9idE7dxbr3+x+8v/rfMQ5A4LmkHLhmwPhj1rxdvkiHOUeWTJFGZ7FiLlAxLjDt2bdyhF3SH
BEeevPinz/ZfF+WuhYBeJ8M373KZ67FLPDhwS9vXn4SDTXZVN9Yd5vjpP01X5MZCz3WUg9sPQWZv
XiOo2dSRdoDcrK7bXRWE1QbhareZIuKVfv8o//bFBK7NXMX2+G/P88WbtC83kkONIz7Wk4H/wYRZ
cTM5zatbDuXtP78Q/aRLKL0NkirepLMVtu9Bc8I7ANfcdjUxFbiTbK87wHC0mr+/1t+WHTfjKj/0
QhL3FMLdX78P9LbEr5Shuw7wHsVZepar3NGAFnCGV8RjDJvfX+9vQWLX64XX18UGI1HO/Xq9rO5i
bM+4noGbv8cB0tq6/VI+/P4q79wVCZ8yBKgQjDfcN6+qbOKFY11RdJJLto50Fu6Qj+KT2wmsUJzR
//D7673zacggQOkbygBU6O0Sty1UsaWAkVeInkR6zwfVbTArcke1fPr9pd65NbSW0uN7D3iG7psX
NlzHA2VK+MRSFf5TVveADkHtvnbYFe5hryZ/2JffuTXS0GH2MSJggcnrP/+3M8EiHYCTEk6dhTXv
YYk1VTmEqjXH+J+SGd+7FFHVXC7wOWDeLjAcD7qrjAH7GVxBD8S7sAJ6IASUbP3690/x/UvhS3v9
T8iX/+tdyQidCoqi61p2m5UlU3GMoBMaK3P/sEG9977YM9gLId6y+795X7WEcjgl3IqB0IBelyZ7
jKdsn3gj/mtLk+3+gzsDOXV93wt5lG/2XpI/xmII+RQrkpH30+jEG5fwsH3XZq//wZVk6GA8okTA
0f3rM0TyT5JOgEw8N0DzSx9HW6MJrc+m2PwnN+UgrhQ8Qt9z3lwqprZ37XRilxolrnn4Bhy9CBEG
NhDBH+Ij/35ak/mMySfYGnRF0m1/vSuI5bBvIgyGccapoDaPeOjsYgpzQHmCQ19HYyDvddICCVlg
KZ/m0KHp/Q8erRIqdG2lHPU2uV3TwFdmwvVBRlZDIhLacwaW5iDUmP1hQ/7X3/olXTxAzSyItPAF
CLC035QnIi47DSjmrKulSj5bBhRn1U0EHdVwzu5EUuT3qTHuGYCsvZCKJ+44cpctcLs6wskJfs55
PfyEpF0penxIWiD8+SFLbQa8FmKYPxxYf6tR3/zcN+/HsiCt5r5y1jmYRVwloLDRRBACsRdbzNvF
upy7FOdhbEN+/07+VYH+7kHJX78MfFIQvIxcucXKEdIDPnOluvMZnq0b2x/O4ZUWwKDgNTKOuYi0
TA5NH/3hV7y3cbH5877868al3mzHSInczIHmg+4Pp8koxXG8hfx/xDK8+cOlrovqb/eLnQIrHFKw
779ZdIxdsh4hn7uOuq8ejM09wEwFtIurbI2l0O+f7nsXc64Jo7A9EEPINzVPWOede3XDBXqsYnut
bbe+WEFm9t44FczjXTRof7g/+71rKkYGVCTSD+TbXOMQxTVVBGGc2Lm0OP2STAAfO6qPAeX6cSb7
C0KK9HeYB473sIu6u9kZ6YWWnNg9ppH+yvLicDtDBG82SGrErmFqvv/9g7meD2/eAjpjG0cVxdCP
c+TXr666vgONqxYcObSWqoGC74LBbX9/lXc+K86mkKqWU0oK8ebbjpYJGBYnhHU7C1x2XTxTAk+u
kOPPu99f6Z39lT3c5nSXPHbHf/MBF6MzwL2jAAQmMsclqaJjDcyzZqhyxSL8aj+0doI9ZGhdCBMx
/3xnpapmwyNWm13ib2nsE2LQdEy8dWhp66HzBXILMdf6ggq7+Pz7W33n+/IIPHZpF/i67LftNHxJ
ZMEN15IQhQ89LOWVYWDH+DXD84Oy4E9Bve+8RZ/jkVdIXrcHrPfrt0KuDv6eHrN92GvtiYx07ADr
Tl2MVOEfXuP1T735LLlUaEtqG9rnt4HOBPe0ZAVFnMhFABZUtGmPa2ma4AtOztp2dIW8ISzL+sM2
8c5q8CEyKd+DfON59vWf/1s1WlRTQ9gtxnteQBgRdlzpJkpq//KPXxzoBO7kkmFMgPnor1fxLZzl
EZtS5C6R+OA2dQZ2AAH5gMYyD+HiDY38w2b07qsLfbpKznw7UG9uzHM6mz2Qb0XEcddsLSzGbvA5
8bJNitD8n7crPEDenq986VAB/3p/HY0TtIIK+0J6CNhG1DkBwd1bU0Px/P2jfO++2LRUKF1yYQPn
zX3lmGpriMjeGvmZR9wQXsRWQVhtDwFx8/tLvXdAXz9+mgdGOig/39wWyn3h9z23ReRTEK9rpQcP
qkCgD1jRCHyWCwRRxRhWI33aPP40BgI8yT7mtPQ2xfnvf857d+5zlgGgs5963psTrS3IiApGXDNJ
3w0OPXqo3RS2T/2IRPY/uFIY4o4Fx4eD4roP/duioHsjrpRfQLUoiRdALIbxkYT7Sj7eH57xe8s+
uPZnZKyB/ao350Q7GWhaLZSKGsrvEXdGkDayrDYGHOeEjbR1RKioDr+/v3f2UaoQKlNOY44N6fx6
f3GA6+OMjTas4iJGdwsVo0x8+8vslod6CaM/dLzv3iMQUuBSYuFu+ebFacQOSs64OEWp7h+C1M3W
JPIsB/w18guaQQIocC78Q5t4XQdv91PlOVd6FZHy/4+z89qVG2fa9RUJkKh82q0OK3mW89gnwtjf
WDlnXf3/0BvYsNRCC2t8aANmUySLxao3ONZqjjOCdGDsEHJPwauifewibQbFKoy+3f+WW5NzbIcd
yb60iHHLb4kamuGPaHkcrclsPo+zKx7rAiBrjCvplyF00uduUKb/3R906yhQVkZV1OURZ5hy8n9u
0Dq3K2NALQE6zOgVkzIdrVSBH0Cf+PLmoah2UomhFihLP6vviMm2ZJvROoACrHkhNcpnysrJOa38
fucK3JgVVXKoTqrNS5GkZjmrDgoTxKwGtVhXVc8JmEpaIamFBLbz6/6kNjYHVD+2IgkTNRh1tWij
6vtNUmrNUQdQ8q7GuHqE75nj03l/nI3cTOZGwoIupzKlVQB17CpPYuRtQbrU7jVVHOWsZ616JDGn
4Qk//VXvQSuUXIIYIdjJj/vDb5xz21YtICX0ySwqhMsP6tR5Zwa2zjlXzeGj7avzB/DcyJY6fX6u
plzZqbNunAUbv1Pq4lS2dGcdN5POh3Kc0FFMsLG6RMK1fzUKxM6Ixj4iJlhUZvHQ/PXmSRKpkYDR
dV1VeT4sJ4n8McL9oLSPvYtAXYFSxF8WfekzmpDomvCO3FnT319tFVm4Ctmfjm5yBu1VyHbTYaJL
2iCu1iXJDzPM7J8ysP9QbWidUKdqNNq1cAxhMM3QPcBxBZ8y6o6Wd3/it1/btC2XPEInt8JdfHVc
oHEg4RRRHlUtRbzHODH9RSMCF1SoB0/IJZj2YYJfY+xcw7ebymRT8VrhBmZgW57iP2KPhcZw5GCs
hIchrmNg8yYPM8rkESbLv2zCaGeWm8NpjuwsuZrLVbkcDtlCDeYS8CapA/gJBI/xUKfiGd0rEEU4
dJb22+cnvyheXxDhNea4HNCxpDJxMTSwfxS6kjEH9uPcGdZDbPoDJppFuzPDjXXE1I0xbe4RktXV
9ahXfZThtAT9082aa6SXKNhj7+Apvp9cw1DxH2ZFETunRkae5Samkk88503Ds4331HKWlGULmkcc
VXw9wDXVI0aDCXmOrZXl/6ywqv4Xtw0eAtCLds7PbZSXI1vkAzzALYBXy5EN1IWmujK5MNEwPdF5
th9q3RHPaP0UO43Cjb1D3VbTqcVRwCUILodSfBGXoWGAcCjRbazHaT7BrwbmPJcfCx837/sHcnNm
rCDVJHB1hrm6VZLMDpU5AnQCzTk/F+SNAPx95Yx8TrrzEbeWT6Os41ouzSbVXm3SWIywOzKpITPD
/+trJTgZaO+g8q1/ofErLogaSauEUdnJ5WRQWe4bHsMM6bgkj3zR1WZNhgl3oqxuIX9QVVJwKjpH
VDp2jsTtwvHqoGjMviTU3JzBXkOXBPJ3e2yaGFkd6AAeQjTlGbVOVIdwh9n5nJrcCetp2fJJRr9J
kBOvjkOtlgglt3oL1tmUIqBKfJmy0DhRKO8hiUOkuahlA03AUrNrVWXIlUZue2r7QEfaY6heVITV
Pt/fTrdrbKHhJyjg0W/mBlltJzDXAeQ7ucaGmqMnmTXKpyBpxwtaQdbXtoWIeY1HHaVsENwEw/uj
byyBy+uSrI8/MDZWYd61rRFaLtAFpZm/B0gg027BaHqCzEQIPN8f7DZPIgppNGc5N6ZOXrA8qPjt
lIgi4lChAuq+YsqF0I49D1c/wzaXSpr9UAQZgpJd28YnEwDC26vANoeI8fkVFqLsq/OkmjXeXnne
HQu0LM4w3rUPapXqHtpDzU6SdHuCGIqMDAoplzcTXs61k9yDxARvI8YcxnEVtpeILufOjt4YhRSM
d6XMDWhFrJYPUyHo7AiPH4UDU3fCAegRTcH+dH/d5P+yPDa2LDrK2cBsYb8s51IgXIuc9IhGq9T0
mkK9f7C0+G99mOfLfxjJIsXTedBRJ1ulsj3KZRBXhv44BNaEPk3solXjP9hO3++MtLEXqZjzCNFQ
qqafvl6f0MGaxpL6MTB3G/gRnXk2RjG8aIIq/SHTm+RTNsHYa+y++toM1ttLxyjQgRgSwBIs+pur
c49IL1WdDBSVxCs+0wSfT8WANmWijsZ/WL/fUAX39+qt24DowPSd3QlkJYJYe67shP5c1sWvKB7u
9SPkZ1tvFZsZSfiKiqj0akM6PkZV2gTPstJn/SOad+XXUrHEV6GA7D30reN6WZEXb76u8OUFuMaD
UqNitl5MJHvGMQ2M/jiCpHzCXKn0tME1dw7b1jHA5I7qn0QR0L5dHoNhwhxaNZBph2uINuiso9eq
z/URP7+3l6aYCu9JwgftVOqAy6E0AVcZeDVgJxvbEhuh1hNueOYh0JFkefuRkxUUCR2g722ujpyo
G4yBer0/Vn4zXWYXdeyQ9vA57ccf90faCla037hmJKiKlvRyUlarZ+6c4rhR1WX30NaNdcwdMP73
R9laJS5U3YRVizKmuQpWpe5T8IthXVYO1iEo8yMHXZvVdW6LfufyvBmKSZBV8xLG6AtcySpLmtFa
aqwOf1fV7O0LFinTtRo6agzwj073Z3VzruRQfDmL0iiZrrG6uRTMvGEUIXmU5FlwBfgcIEPUhq/4
sjXfIMkjSeBqklX25mEtslwshmgbcMusoyQNbPZBiR8mNwBZdfs31onaJc0S8S+yq06BEJRZ7Zyz
m33Cg+HPQVeb30QOJwvCUSKZDUHyObXnKRr66/2pbSweXTuXyelgZtQ19qirXXMuEEqQHTT9AYej
CYsk7NzqCtmB+0PdpHhyQmAl6c/yGUFILDe+D5ok0sdE+nKmI85sKLsaOvo74BWUS9kL6zspWPJx
tJudE3dzya0GXu0a1FzA0hvhfGxbbTjzBES8KDLhZ2pzXD4ith56CHlBu8d7+JlOcrZzFjd2rSXr
bpx5WiaUopcTR2NvbmsXpxM1xIPqEKmoWnpBmObPProAMbyMCk2QCV2Lh//wxWnAIztFx4xkczkw
KVelYdKO7LeP/oCIXOdvgQvRBf6L7VWqPV+K2nVO+MiVOwXprSnTGacayPUH/Gv1yYdScbXcL+SU
wfAf0aCPhmfkxFXl59znymsfNrFCBbeof96f8sap4RHFA5iP7eqA6pZTtorZqCYEcI4dGhjzKe6Q
9TrGbR6lOzFhayCSTp100wVDum65cV+IyqmhTlvUoaStzlT7T2EIZWVnETcHovwmGycqLoyrGUXt
bBupn6hSGBkH1wIThrnp9zqyG3HAJoL//1FWhzNMEGpH80M9ogTSXmzLR8o9dKUKkf3mmgh4L5J1
WiPwMunLrO4LxKSqrA8FWBurEN9CZdLei86myQWMyLu/Gza2oU1Wi3W9JbvNa/gcbjmOm6e+ekT2
Dck9hCuRBh+mh9huxoe6HUH2ozK18+bZiHMkLOjdyPwIbMgqlVDt0FZw2tLQmcvqn5Re/kEWcX43
EBmeYN/nnjlLgznXRln+/nS3FtGSJS7KCRT811sFx7ugzRJ2SZdZ0wVGOm6MMQQ/gczO228nm7Qd
tBulEesGI+vS7KkD+D3wlJriUpS5fcZscg/8vjUhqoUg92yIi866YRgOtdNNNVZuKElVZ3e2q4e2
Kowr/sD6W+tZ7EpZDZFwTpuX8SpIuyOWcdh8iWNt5tmpCLvpjPPXdIHNuFcD3ZyVTexQSdVNXpLL
GEWnpgwmhVmFSlc+FOEQXBFAR8gnreadq2dzKK4/aoqUBWlTLIdKIvD5mZ2KY4Mn5gO0BeOhxD3l
0WKb5Du7b+uwsVIEREGGRltrORauCXHbWnxBXa//TSAoXqMWnlyCO67XYhaBcfVcXO7veHmPLB5a
rBpPnd/lcmopa4BACbw9yEfC/eTKTpNWJbE3VUOWw5rHgxEB6nwH3XHbEfk9JOAfUyOmwJBdTtPE
vz4fQqCCCUrJyNNRcSCaOecoNNGcg1ConccIR3lYWT3OKWWkIawwutrOym5FGabNyx14F72ZVRRN
bA2LqDAC7BY74lXBi0UFkGENF6pow8+8aE0ISyjS902t7+XDt2Nz6gmrePhRxaeEtPwEpRJYYz/5
OHUVceV1hjEmqOMdhHuGkdR4lREOp5YK3un+Yt/ehAxramxjQ2Kv1u9bGPqUszpIbtiqGyd7iv2X
BMW76/1Rbo+MHABoNw9o7gd1PbnEmSc85EaAs775oOsBPlrou5zHsvr65pFsgwAgn9LkZ+sUAkt0
anOjLeAk6uLkJnN4GRy3umjzYO1M6vZs0j+XKF3HAnlxAyYLrMhU8iYCh++iqK7nBcLhqoIOVe74
Z9CvysFG/XsnINweTtrNYC945vIGpfux3CadDXu7MwHrwdiMrkaFrW2Nw9x1bKHaNhGg4bd+T1lF
4hXP85AW0/p75n2SNFhPoYsVzh3k3rEmMBQ8Op4zwDQ7m/H2DCwHk9voj85g2fnhMEi4kF23aFA7
DeIQQad76mwOuPRC1LcLHe8vDL13yjxbI9M7Y5dauNVyhSxHLlSzNQM6nscAMaYvTmRDLy3ROUWJ
FL/YEc3Sqsbi2MxEvxP7bhfU4oaEMyUJJBx7ucv+mDM82yAPGjzViPA4d4CAfRi1FMY4ysofkqya
dzbQ7VFkPJrOMFUYkHLLcrwUuUaUftwJ6xzhvlBdHnE/C3UvMLq9ysLtR7VVQovQhMVDGK7FcihE
Y8YZSYzBM8u6x0ygb9rPkYtIu9a1SQc9eDS/47RSPwXYr+9spdvPytisJeBlgzLKmkWVThraqWOB
ekcZlx98PfavM3atj4Mumkuoat1OVnz7WWWOSNeXfMcBprh6FmKRMypWZA9erVeEbDceD6hm4Gyq
1n/fP5G/+5vL+9mW8FVXyD6abHAtP2sa1nDR3WDy8IpFjXHIAA8dagNvVNB8evelRxrr1UJQ5y8w
txPi/jGdkINUhMaUAEfdw5Bm1k6j9PYasQVhVyVBlhfYGuiHRlSnAhLmc/sqLoOo9oRHfcinX/fn
Li/g1dShapkyO+HRfxP94IRjs6UZPaB+HwXrDFStB8Knii4aRqPAz3TQDJChHA9pzlY/ZBPyePd/
wsZCU2aRo1OZQ/NBbvo/zqvh+ujEJg6b2lSTZxKD9qrWpvoIJl7feaVuDkXzDJYNkR5c73KoJtbJ
PRpt8MSstJif5aFmHMOmQeLZ1oduJzBsJGFUhnlc6YDd5NtuNbOwZyVUlEkQPBqU/NgJDW400jmP
OqzUY99qcNT1KbpACXbeNXMdvAaztkfp3Fph6LF0gxxA2pB+1nNGKlBoxYihkKY9T0LHGCbCCzvP
ZmQJsX9F0FIoXprC5Sd36T7dX93N4TlXBA8Y1fBKl8MbaeOHCYHDy7OcXgZ5KS28Hg60E5sjsoig
31NoaVS0OXmFYu+hqbeWnDcZSHiK87wEV2vQWuA4urEevaDPyh8lFoWXlKLIuYrFf4iQXDzsZWif
VEDWvJVA65xWzMOIGkqCYgaWyddhtPQzijYR4jaivdz/tFtTA2VEm5aupUbKtPy0MS6YiWGzvare
HT9ZDOBBYmyf4jLag21sRSNZCJFJEsCu9U5uOxWnyAhgY6KXongIcwdVJZzPcBq4PycZalfxiHoE
9za0Vki0a1arnU59GRTccEWlO0+4oZonv0BtqOja+WNrInCNqpZ7uj/oxofk4pa1FwmjEL+hCH9E
IORM7SFI0M2zgnLANQxzIK/UpStQ3aDxtRMWfsPf1nOkoQ62CI6IZBcs120CW5zl6oRHMwDjQUPg
PHdx+Jtz1T7PVa/Np8GP2gKN5Wz6gQCDiZg8qqro+lZSdWagJjocWjVG9TPBxuIdEOx2utAA1YLz
0KEdP6Or8b1TbRxlUWhjjfCJseb3ihYo/sGsg945Ic0+to+xiIoXJh6kqDCLN9NC2Ss6+Q7pkQuP
QaxKTHlY1KltdmjvIX75US2Gx2BAVRHTLPsxNfBOePMqwnjjjQki1qRCIlf5j1VMOg5lCLXWqzMx
/zRR43ss0CD4hsj3HpJ5Y8NAkncghQIcgByyGoqSUlopeWd4osvL90jCZE+tauZXOprBP/dntXEg
ZNeKMoxFcnKTzXZNCDK1Yyi63uMTObXjae0cPsYp3TioleJZ4Ha0k7xv5HoklzQ1+ZL0y4zVyumz
qG0f5TEvy638fWRHFLRykrB6APzetnuAwq05/jnc6kDkqXxIU5/3Zgyu3GvrBOiqqTPuiAe34arq
aYdiPWOU6un+x91aR5QwkQXgzUk5dJVjRiikoipIQXeYRvVbQonm70oNqs9pks2v94eS98zq0NNT
4YVggKECwrOaY6OhcBLQj/OqaVZPTVTh3t3pv3DVwbVrVMSxwPHlV9XQjbg/8MbHZWAbnCaLqcG7
WR4LE0aI0/uN5iWtjebOIJRPQKR+wRbp340tIEpr0vKd77qxf1zKPVR3abIT41aTHZwShWSbMXu/
drgo0CB5yUD8xYdGYMuUg0U+35/lxkrCBFclOoT2IMXY5Swb1L/cbkandED36Jumts27yYjx7KV5
t/O+3PqgkqfNahLEKW4th1JSyF8Zqg6oi7YqIqBtPTjte7vNbXoerRBHUTvO61BCCHr7HCEu6jp6
S2RSpvzqfwS4qKLgo5NEYrSHyvMJw67pa5UqKLSnblbvvD+2PiiblcKlzJaJBMvBalu0SeSoGhp+
8/iFlnPTwOlzjLPlRNNOjrj1RU15HQLHBxmyhtck+PXR5TA1z3b9usH4TeufOneuAdmgHHKitSVO
UP67nRbIRmrqgushy6AYzLir1JCoOsdVbWBgYJZK/zDZaXC1fcTkj9UUgAZrU2F8yHzd+pT1Zvcr
b6hH3V/RraBAZVKC5WlA8kOWHxkLUNscmkqn8lyjkW7NmttdjCI1/0mTWn0w8Rc/hQD8vGYKmj3y
1tb0KdAAapJM0RuYgi7GbiysQUcSLMzT02TrQYWapag+Ji6IWaPwkyccASyPh2p/gueePtyf/dYW
42GLvIKUDOIaXc4+ocOO3JqqA9zUc69H/v0Qla5xVdDe+A/hAeavBMmTGdyk5qGWxKGNILmXDSGC
jaHTXTK6GQ9ZiZ/J/VltbWaGANvE052ccnVwRIC3RGbHuodQYtFR2U5qD96D8SMfgB8fsHEZnnrs
mffGvY25iClwfCgsgkFGfWb5NQOzKJEFq2fC0tC/drAiT/h04lPD347/lBRsvLdO1EHDCv0IqYQk
RXyWAyIjjgpp38xeqon476oSGPL5inZIVOybMvwRD4gtjzvB9/fVsbxHHWqKdG6knAOVkdWRGYWK
53PST+h8Bmrhjf2oPQ2G6f8zQBn/mPpT+NwGDbrXU5lb1xZ2y0uCw/Fl6l31f/c/wO3+JQkka6B/
D6HtpoXao2WKDIRC4Q/J/08qHOEfOdjAlzKv8q/3h7o9qySBErjEjcqjaJ09CD3o9biOZ69DU/s0
ZsI9hfjTnsqsMT9FTuRj7YuARhrFylNZYt1+f/iNvSVLfqrEQJIqrSHmATRoi2oYuhdtHeXoMiSo
4cUgGJKjPpr+xXXTYqfTeXuM0EzmKie1Ay5IhrbcXU5sWD0GhZOnSQpGn1r1Se8U94QZy/wDu6Pq
kgj7/f1p3oZjxqQ073DJkmiuK8eYkmljV6FGWDdR9DnNxGvjO8UHwqFy1YYQZVHe/p5DLrzzfbd2
EhEQWDCIa56gq8kGGSadbpioWK2icNSOInhSUnD8SZsEO/f6La7ecUhcQFFg7cNOWtdVm7ar08HE
xkIHAAp4dojRkU8wDnRqv3jXZONwSLGU9WIxjA+2FkwfItKuT4iq4n3apsmLqOzgev/Db+0vGpUU
68FdkQCsDjVuYjGWBYSSaIZYcAhRmcSEIiedhi9l5g+5ayLqdn/MrcUmiaJOAy0OnPSqLhYXWHbF
4zBTzy6HZ3fWxBeMWdMHp9Gz/+X4ND6B3LE9LTGGnRi2OVtuI1CcvIwpbi+3tlYgfuVXCCNT6W/f
jY1WHOnHKl8RvWof6zDwd4LH1u4ifHCcTCC3dLqW42XgcQc7wokSlmh3HkeuPJI+nCBGp9i5E+RC
raIzYYqvSYOdULWu5RYZnrvSDBMN3LF9T2vCYBnb4fObl45KjXxNUZEiE14dlwqFv8lp4gn52Gys
jlgT2g9VjhqOYZbxVdWwk/GaqMVIFDKHsrNvNgITmRokX7JjHlVruC+F3KpvqFN5czCXeGRV1YNZ
DuJdhwHZE4Xy7jBqY3G6P+ONLUM6wbUuIUnceqslNOnwm1GUS53UBvtWw8BTAwvos9qbn50kEpf7
w20FCXrY1BykpoHJhbvcMgM1x3Lu4RG6k2ofQQfYJyqN4BUG03pf6l3xXUPa2ZswRTmNKgaIp7pW
LfilfvIp6kqE6THsDnei5O+yynp3ESZoitA5xYJJHuk/HkBkcbQsm3byrMIWr4mrzA9231Ufwbbl
PwJs307qhF5qMtTh3yVPxZ8xdj4qYpBGccbXMjrNeAM8t0Sgq5rEw87G2Cj3UzGhWSWfvgYl/1UU
g/Jdzrbej95gFg1qOeUwpF6Ecs63RtUV+2wruKE+Wqhf/BwyXCOPNCrVZ3SXURjYWb+t/UJNWKVb
RwMWqNDyS2UxFeGwoOhv9nhRHjKyznOHevOTbKrzdIxy/XHCT+1q4YSMmLmb/6yB/hcnfURbv7KV
/AX4q3GJ7DJ7TuoBl70uUcydXb2R1RAASZ/QmpQdAvnvf6xn1Fd2nE/q6MV+MZYXfTaiJzEV2RM3
pPsd2Xb0cwuU3PmUOTKpajv5X+5/qI3DLOkBAgUbcE4E4+UvMBHhwxKSXnEQEToeA0yxH/Es6D9b
qUPHpm8R1T5hx+e8/QqAU8WQkpgIRmV1BcRtJXqa85jxAa7CVLTGDPrfsNYVSNICpAN27nYmHt48
WZrimgGhCpiavn7vmr6G8VU0qB5uQnX5PVCm8BrT6qwuDj4A0SGIwkx91DLR7sxW7rbVuWVgkg2e
CjCT1gcDlKGB5VFOOahOysqbYjxDcZXGF/KAJb1e7MUJGQ3X47H3eQjRkyfPWV3tcDsFfOgEWfrC
QshO84cE+8CufHL76YcO0ugcq92rwOnzwfBR5abh2328/61vp0xRAvYctzvYEhTulhvL0ON5CKnM
esDJxFeKQyZUORM5piZHp/v+WBuBB/SKSt4qwRY0c1enPXR54Kgz52QWQ1M8ZcSm3NPT0P5mdHVT
v2TzNDnYDtaTgfE7DMZj46OvjRVNVuyhIW4zADAf9m+2FgktUpfLiQ+RjloJTAu817sJAE2lhZcZ
J5ydg3sb4JbDyH//I3S0QwlxxNE7D1CbE9C3drqnpsSwAKuO5h837o3z/Y+8NSBnlXoROAEaYKs9
1cZWZ45Z0mMxBx/SKTACwqYUhhTGhgcfUM1OSrz1HcHEy+WkjIBA3XKCGGhqABCa3tP7Ongp5ib/
JMxx96KXgWZ5VKhQoIWhI8dEcvhbP+6P70hVpqPD1eEcZtTZr7iESefiLPPaZy7CQvg6T09z2CGJ
b8f++ypR9JeiDDKv7Qbn9f4Hvs3HqUXpQDCIEeQza/4B+tGdmGGweLgpATNNylj5GmfCfgw0DWQC
7XEMOHLh/0u+nuzVwjZSC0anYIPkD/2jm/J8pSDzH4i298IIT4kjRhz+kz00yVOutlaF1hAisb+d
DP8OMSs++kbZfWmr7mcWtvqnJprTU1KGI5p+vf1Mz6b9cP/j3N6U8udJDL/kdkL1Xu6GIhwNnHyy
ntZyV1JhRtfng2IV4WVSSl3HuNmx4cb0A6pBsa5+RFDd3EkJt/YjVzTCpAQZHi+rX+A7ueHXLr9g
MDE+PYR+Bmo2dvaouFvHDIIlsHvInpDZV+EjwdGuF5i7eYqi9p+rQk0weMT7dLq481yde9q4O7fi
5sSoZEF+gR9x20WPGgMV/7z38OEufupdVrxz3OnttXsydHqT3LtSm299nOFS50UREq/ytFVPreLb
XpT1eHIVytvxNFQRgIlTwkDejff0cq/43OKuE9qoVfROfCmGwfWsUA1PfuCWb77YZcGCdZIlZAZd
bYoOSF0a6W7ngetEXLXr2pMIBc7iYbhXItnaGDZxV0oaCipCq3hYtm3tlCbx1+B0/RVZqXFtBa7k
QsUQGwrhDjVo4/7WIByjIAc9lh7Pah/SbcjLDhcgz4fAg7p2Vl/qsQo8dJr9nZtlI/AJlfQXyANP
B9Kz5XqBR9Jj6lu919oOIq/+7B6DXInBcvTNVQQu6btijCfKx/7Omf6NAl9Ff0EDm4oirWzmutoq
oQBuRFem8wwlbD7nyWRHHlaY9kGLwMldq9LVviHsjPm0inPZdAwHypvNRIYqvc2xgmIzd3iEcb9c
gxIioHc/7G2sAq1LTiVXFLiTdX+kmJyyobc1eAANrctcpd9KTHlQ6LZ24utGEFgMtFruxuddPYSA
G2fa+KOHggduIXprNjvVt9v3Bo9DyIXc6kDDaBMs17rD+3roFHaxmGf14vZ9zZtUU061odQHR83V
d0qNXc79r7h1uUFmtKjU89KB7rbaYYIyfac32IN2sRUWx1mZsN/VZ/zRnSEXP5QyU9GQUFvdi6cy
GnBZ0Y33uV6WH5ASQgOawNElJDl+8BTzILxwYsav93/j1ocByi5bYQQUYy1+k2ACaBklqiWxplif
UqxQT3rUKacgcal3xKPtYWFtHe4PurW9JCyPJidFlRsNTHTscT21/d5z2MzXOCy+935EgWAMmp0n
ydYZp7YJCkbW8KkPLNfdj5sZjotCeuEG+Ter6P9OEKK8RGWbPytt7z9QYYGdUBl7PIGNfgnpKgcQ
AKJ0HVnzWUtn8FvNkhcqSP7Gy5q6eBdNduAepmIyL1HRpseMpxh0EK0crnUKXmdoctCmdLH3OEUb
QVw+iuiYgDmVoMjlZ8BPMg36VGOVsyZ96OOGgkSofm3tenq0xqq53F9fef2swxtCGBityJQODNJy
OIyRjD6GSeQJLew/YKsDZbjNSvNkDhX+5ziFRk8Bgmzv8Csu/lKcdvgP8cuhCkp7mb4NucnyBwiO
HZ5GbusptvYuxeTyyxQMJX25YdyZ6tZWRmmX20PeJfBtliMlWRnSO2YkUtHxlGZYCytWXZwT0+7e
nqgDc6TjD3aNjHRdRojzeUoyPEu9yBZDdGocE7s3SpJYZTXNFUhb+y+ayliFApMWX++vqNwgqxWl
WYxIoBRA0G6tUERQJFnA2F2uWOdOaaXRFy69Lw5/Wx2NPG4fR6vaM9LZ2EiAZ+g6Ei3ki361jqFZ
pZzqGrZpEFn5NVHV4RAbCm/6yFfGD6OtD9WlF4r+cQJLjohBY+y9UDYiCGgMSrGW7Iohkr1cYAvP
PGdW/MZjmyZnd0o/2mWPi/QsurNauuUD+vah13Bbv31ngU6QEFPCOoI8q9KzH9m1O7QpeziOnO9Y
wBqXdBIlXaK827mFxeYkoaRy5yPaC9loOclcnR1/VrG2GUbb/FHjE/xIa0hc6j7tH+a2C70wsMKj
rUX5lw7nQctzYsASs2pgM5Q4fh/AEKqHh34cdQ8SSIqF2ZTbwI5ivfm7KvUQW6Lc+mvw50hHznzu
v2cwpwe+5zw8dmlUHYkSpnOgSIS5XWxV13CK9uwrNmcJjVPW4WCMrnGRjhPiHNsMrVebSvFJGYfH
FAm0CU6nqA80tycFe8hxfqH8We08djYCMOghnjoEJaDD640sMBEMa7tpvRZHqG8Ezo+VXgQN4FPg
AWYoPt8/rhtpFRUpya2Q4f5G36OrYickcWw9qyl5NcMS7HD+y/fESjaCHwkiL4PfhkK85Jbbxq4a
v89DpfXUqsPDIk+yCLO2spkeSwcTzftz2ooFQFrlJYacJm3i5WCYq8Zm2s+85BRj+lw7Rp2/n1sf
+nY3NPoLrRM8y3pKCVhI8po+DQl2ePd/wgZhBeADqgX0D9Hwpsi4/A0Kagp9r2uwGjWzGpHNR6YV
hYay8Z+tOdeDYx3o9RehF0b2YoeTkM7bfXCsRKv97FvTfi7ibE/LZSM0k9TSmSFTB2u4DlBh46bI
c2EWDNRxeM5iXKIZqj1nQT6doroR4QHpmj2VsI1RIfFKDJFLWkVraPklQpG4WDwqldeXjfUVfnKl
H/A3mz5pUY2oMf0L9ykJu+Ln/RXYGtZAERcaFu1qtvhy2Nqpe3CjSE/3saMirgpb5zkp6KUcXcxG
Tsg3g5Xgpto5vpvDor0H7JhqHVfSclhdjbTQ8mdswXPT/WpWYuTlYPgxsPw6KM9qm3dnawzGnWFv
XSQIFsRBKfhJ+5G7fzmummt14ggFVHzC2XrRtQbr91530x8TNe0PsVvrySGFW33tJiO3DlqSVKnn
D3ElQJqH+Lk66NB6GsLaSCBCG6jx2MT96zAXSvDv/aXZCAa/H4uyBc3SrDMhzUzCoXQHVKXqXGD0
a6RuNL1aOioYGRaJXb0XELYGJIzT8ZMIDgpJy48DjqykyI2MlWqXYO3JotOnOi2jx6xFfGDnIbGx
AzhcFCbkFmDLr3ZANzqNE3Lde74fm1+b2vpclHP24mDc641VX56jKtjLADYuDTTlyPR+V6PZ8MsJ
TvQMjaS0adwUCg4scdrY2HaraXBAAG74WrnDXll6I8ZCBIa8Ld8J8u2/HBETYmNu26ymcBUOCfyF
eG6voTPST00iF3GyWVPCFzswhuxxmCtDiQ95LcQ/b95JcKtRo6blLHPq1beO6Ab4WV1VnpYB8J3s
Wj8ogU0cC/GMO98fa+sbI4BDPxqtEVK81SZyUyoAHOfKC+O6/xBo6fQ5UXvUFmjmXPK5DHcqdxv7
COoiVgxoHJEGrCVfbYPaBkgQHoSpVr1HWw9XzlGNwxEtyTb+qyp9MjyU/PbILxsZgVSHgehHIo3o
1+r21FMtNkVDqyoCA3MKEWLwNId38f2vuXEkkXGkXE0vQUc7dBWeI9WNbDcpGy9NugJitzE9xo0d
H0M3qd7+IelE0TQgp5JjriY0F1Ob9XrXem5uVtUhSEBWJUXgfOAL/Aunxz7DMAhO9+e3sVtc3BOh
SdHvQ2JsPb+46IsM1qCnW1H+0k84ys4GdszZNInz4O/i0zZ2C8IcUqDq/93vq/GcJEFAv2I8q2vD
X7magdRtQQuUqj69q2I1eZ8XYo+WuzVJ+gw89GQ+Qc18GQS6NK9rlKZbrxoNuz1xxcbzla/tPqnR
EHxpMwHx+P53/R0+F+9L2g7QwKAAw1uiebmaqJaYUdpPPRUDkSI3MNiILJwHKuBZfIh6rYi9qlH1
z1pkz8mD1lPPPQdT1V6CXiXlNCrV1xHKKkzxI0OgJX1NKo7Bgxs2mnYKhjrO3s8cSqnVoPuvQZMH
/wvbssV2DU32576fna9p4WTZcWr00T7TQE6DndzxZik5DlzjgHqAfFNzlv/+R8OP99vYmVHNDMGh
vI+5p7xRr9VDWhrzNTb7n3yCz/e/6u2QsOKpTUhRNQghay2ScAaHiGqr6VVx4/RPczM08cHsea8e
KBTU81lJyHUeO6A1e+nhTbiho0nDhfcr1wjds1UIb1DkGaYpML0mRt7hFEhX+chn7XcOpPx/lvtG
Kg1QlyCGS+mBVfhuHGAEosLuBVGRYTpMiHcfMXcuHlBf3/WbuTkYTAreCehASal118ImaGTkdock
OhDNXH+foCXxXNf6a6eE/qnIOi7D++u3MZ7MN6WZKa4aVGiXW0bYuKKLSH5E1ReYcM+hOb2bm3mY
AdGzhz+6eo76wP1BNzYNfTKSTTIAQHbr50Rdlao7BbXpzeNcfg0mqNMl3Qd6sBU6QQj6P5UaD/X7
g24sIzkOfWDKDxTn16lcgYtv10Sx5TVhpXzuA0Bj1zhXcJ0Jyl3Dx41gQ1uMaMPrhZSOtvPyuzai
S1XM13UPWHBaHpo2NJ4r3MCHA2lH/F51qgBogQgE7/NKICpthrHyl1aYzgcMW7JfosrQHmCbZroH
VWU2Dpba9ONFREKg66UHytXooxadCD8cH7sY1tJBtCqoRdtvi/igKsjeHVm6+LtVJNO3+9/ytvJM
i0PFyYpnP69k6kfL6RmhScaGBZlXBpH6DFhfDAd3NDOJ7K3j+jCMTmeeeNuVT51Zo0xpT2YdH5Qx
sltcQHQ7u97/RbflJfmLJBedchZv1XUXXW2MsKY+WXguSLPhxKImzTnSg1k5IXwoaHHMM4+SvAGK
cMCMPf3X4MGDImOAO91xjlWrOdYYo9cHFRR6frCQwC7YoKqhniOIAMkxauL4Na/UNDrUujV9o95t
4u+NNnxyKrAU+TQJG+2pNDHwosAEuX2I5sGNEPU3NTg2MOV/3p/z7Y5GOQPBcgikaKJQhF4uwpRW
EJ+mvPSg31nHqRDptc5aAA7zsNfbug0TEIFo4PAWond/QxqtapgZQV4WnnDq7lvYGxY8KkvDBgch
vYPKa3DntG7uMPpaPBJkhoAiynJyWL7hpg4Y1RNtPJy42JOjkdbJySlaSJV9DvGmclQwZrN5mkFs
/B9137ZcN45s+Ssd9Y4a3gCSEdPngVuULMmSbUmWy/WCkG8kCF7AO8Cvn0VX9Rxv2Lv2HLxN9JPb
JRhKIhOJzJVrvWoN54cy7sRfCKz/daTsPn5Xev/cKTMIsKtbf/yvN+pr+zgNX79Ody/qf+8/+n//
0/86/iN+8u+VL16ml6M/5O0kJvNu/jqYh6+Qa57+oy6//5f/r3/5r6/fV3ky6uu/f/vcze20r1aI
rv3t77+6/vLv34Cf/eEo7ev//Zf3Lw1+7vGl6V5++u+/vozTv38jaPj/HqGxApg4xmd3gZnf/rV+
/fuvgt9xVQB/gFs9wgvut3+13TCV+0+Fv0OzCJ02vDegbvedB23E4P73v4t+3xkBMYeGbjume9Cr
+c+v/vavi/Yvexdfu7///K92bt52GJEf//3b98Hd/76PsaPvoEo80PbWNq5IK/YU/UyaJtn8J1Q8
IaUFpVnoPcSonHxRoOXKy4lCNa3wCw0ZIAXSRQh+8vZgRCDj63bx+vVSgC2QHJo4HZG4rc2WjSg3
v41ouYEuzQPj+AGi88E+JmG6x2ojfw7L6OEZGqzdJy/cpMla9EPWnG8heUAs2hDKoxIvugAJpspn
j5ZfGqYSmq1Qqauzqhy25LKZavVWhCB37cGs3h/WYNFzrkTfk48EVM9vhC7QkAUh63It6wUd0aKV
XdYbfW5e+Thz2i0IrXkkbAiWEWZi7LL/gC8r0HD3n2pP8APuquHQNOCJ+eFM/eJDHceMv/4VtHsR
mfZXGiLVsQfXQz3NPeDlT00bjfnOGHCpw3G+JEFZ5hBiIpf//O/94mDgV0GitrMk4wFs01LNAXiF
woGaJ+Ypg+Zft3zUYUJCvJrSnmXocw91FvhVetUXHlhSWxQzAT4LVX9YdBflIWg9KvR+2ugzOBym
r9zrMNVMU9nFhwk8DE1WmC56jAQaE4dAoUI841rjB9CemC4Xqm0yVAmHMZ+blM2HiFKJGwRs1CyT
87pNYJjHrFUWNVH1ZvTHFPrqoYJgPeSx7kkKDb8LtMnVLcS9+wdWcv0nGA9iCUWIOXwBRmL4FjWy
6g9VpCA/ES18Pjey+tMXAwM+AHqY+NsfZrDi8RdbMa4yzdDKepqK9hvfutuCwDYbxvaJ5OKvz/U/
iqt34vPQjd236TiIHgfj/++iL8ppP5zcn6Lv25ed9PLlKGB//5G/AnAc/47iCZj/9mt2n1bDO/Wv
+Mu834Flh+fuqGOE51266O/4G8a/IyoDebJTaaN2vKNp/g6/Qfg7LlB0c3cI3F7DjP5H0RdH4L+D
L9k7ACgWY6Hjo+FXWynRfmA5RoCSQ50C5L1u5+iMjuPSfy9uRXTG6llLjsV90jyjLfIeRAJXP5j4
F8Ho1NLWk3jqwkhWaUPziLaY3qk4ydJqY46r7w71w4Nbcl9AmrNjecL0GxWlt6EAE7Pbzvfs74e1
gepmSbkULJ8X8mejQbbnoTjqtrbl6OVajZLPmPnoguix1vJlXOdz0fjEQbEePgVKnRDCblgeb+By
liunQJUC4+u2cetOCZeRrFGAk8IVsC1F3F03xjun9HbqrFgFolDR2Cwdx7tlaIrDOtNvfTirg9vO
rWYWKFHXWdYweYHJ7cPWEL3jHNyMbpfT4mCY+2TiUZ7OGENYJi+5jpp5Mm5WtzOusSjZkqC0lNNm
/sgXkBmo8L2TWWzJ527dhhGD+rB5A0omOvWvm+hcY/zE97RrKUhA2noLRporVWCaL+DQrx6mr24b
t9yTV7PmGKrF9/TbLyDVey2a/q3b0pZ34pTsBTfELJQfc14nwGyd04jdd/eLMG6Xe/BQYmPgVTSv
QsziTmG5vSlEMdwi/J6pRZ4yuuWhZViSyjeC5uiFXMceuS3WL25msdwTLInptnogDfNXdjPQ5UUV
51jXTm3acs5lKXta4Dmfp423XjcJ2DFm/5wG4InF7Wc6MxX47zyu8yWM0MJvXjX9OXa6U0tbF+e2
rtTrdr+PFpmXQXAjvfVMYeXU0tbF6XMoPgckoXlPWHJTxGT8hvJA5eb2NmoVU3uLpyqsHnDzAYNM
9+jB5k7HxO6iBqyZDfeEyYkXfEEBBmgR4n90W3s31g93cilNS/VcmHxNtLmki0oBqY56tzBrT++3
iWJ9sYyA+FH2lqf0ahP9k9vGLa8k7bSB+wCCVkIF71cafRE8OccZcuqkWH5ZRzIsZjHrXPT0FkQd
96DwOINyPrW05ZfNBlUfcKGZHKLIYcan6h7y51+cTGLrgBqIIC2dt0Z5i4rQ3g69ouH84ra25Zco
nZY9E1ojnkAOs4/Tb6TZ3Gxic36Nw9qpblpMPnjrV0XG5yL8023XVjbbRNrf0grWHvzmfu7me68g
5wAVJ77kdxj7D57jV2GkUjnovJdTcwuS0vlpDrrCLQ+3u1BsMCSQSul8DZPPNY0eAdw4M4h5auNW
Pjt0tDdynU0eMEMyr/RvWuiruyWFdqd+2XwR+kuncz6vV/4YPIwYUHD7mJZXSq4TMqfK5CHUitH7
ADymdDzdllfWnG79UPS40OLZZIKK1+UM5iWnfdtjR1UxcAaqI4PCmPyjZfWt3wi3m8GzvLJI0qJO
9lMiW1JfpAsesslOZeS2cevC5IniI8dJzJNiCbK5BOVtVS1urmn3IMM2aBLZ46AsM7nGgP8fReWY
Q9hImAITKxHxccBl5C35AC2LQ1hLt1TW1oOpJG0xfjnhSlPTH17HaDZ73hmUxgnPtHksIFVSDlGM
kNINugBhLSgmBcQ33L6mdWH2HdhBeoVLjRn1MBXlH7NkjsfQ8sxqHzNDr0rnoDSlD2QUy4eqHtzC
lWf5Zh+GMkqmxuQlb5+gGvGwAZvrYpKf4D266uIRLDP7PY8ZXrMkXyPq9Cl/oiCOWs2mccRwQ7yG
Nw1En8Dp/+S2a8stSzBoAJgsdT7SlmZaNU+l3BzXti7MQlJFfAGLdInY8nryD3XdndNu+/Xxjm14
AzJBtF9TidxniL9VevIxkLe0TgUDdFKOE9l1WmJZhAJnMACunhXtS9+ad24Wt27MMugxSujB4qU/
3YXSz+konPJvUFcebxu0+WA+SCocwY181Wv6OfI2J8dBgfV46bKjY1xGo8mrGKO7HJ3XrCfiwc0k
llcuvlETxeshT1oDyjFUUGIpzzBenjgnduMbEl8Bmiy4GgC67C81Zet10KzEzeltrovYm4Yq4Tji
Uwm2zmKdaxADtcLpegBL6LHRY1mRUFU9SLHRaP9Y+1P6wvm6XjtZ3WZeq5gGwnKkOt86+t5j1UN8
Tkj7lM3p8b6n0J8rXVBUlcl0KcCLAUQAcau2YUL2ePFxqHtv2GAUtJjetUZcNEN75u2wB6afyz9A
BxwvTYJqYcLrTe7NIleLl3vT+mltmgtfnON9PmUay0UjUcvRzN2W67689Glxid6g41m0XJRRns4F
we6LQLUZUfP7FRUVt7NieWgBWr5YAfCZ7+irPJKbzhZKvjotbuvTSm8wTHYDhKXD6bka1j/7czDu
E9a2cTg8hv7DAtmHPFzrL/UUf8Vb9hwU49TalnOWQNsMld507jXdxy7gb73yk5s9rHvTbJX20o3j
aqumt2PVfii3wu2M2ORYtTeIvoUsRz4WEJ7Q6UgvzOBWEwM/9LH7QEkbugErPHMT5hFwmEdvOjeN
eMrYlmfGZZ8ssSImb1XzCmMWj2Ok3O56uy0eNYoliChB3k8EGRZnQEc579vyyWUihFOQyeXgiL3x
uPeUGrcUHDyhx9Yut8lPoRVjcrotH5A037ApcjslNuFJVwM6mnoKH7KJH6uCvWxd7BilbN4FJlBn
iwXD9A7QuBlISYZMlNF7J8+xh6yLDVIR0lNBDt7fW51477Z0dircQ9Lm2NwGtGEgA8UJbEL1RPpR
5sV8lub8xPG2J9WrrugjpQOTm07cASzyihTnaHROLW05JZsS0FI2WNpvgz9EpB+TCBB2N3NbXimg
PysDCtfRgWgOGJ64j5P5g9va1kW5eCOGY4zB40GYz7XaPiakPqcpf8omllemKYOamESdOjXyDYCM
S2bw8HHbt+WWNTDgYGrqAtyU9WXLl1eYvD0Tqfab5RfpyQ5i+7G8DlpJTMOwDelJVYefxMIP7eC/
iosui+H6mNJydCNqVYKCwdQgBEKlMw7rj2swX9QT/+JkHpvsgk+B9LYNx9HDw5vp6P3Gkj/clrY8
NPZGbeII5gGC8UHq9kC61HFpK6Et2Ix5hwTVwsKb3xQsvajb3nFpyz+rSJgRJFp7QU+th45WqC91
TmWxn+TFhykex1JWWy4qBabJ2ujrtiPmTLZ8wouo5aH1CDGdGvQVeQNSlY8VyOfuGi7GM4f91OqW
j2oDede4wIOzZf7nYqowYrKwF7eTYvlo1NBVTXumrJrm3Ywx+2wdUre4ZSOBNMZINYPqz17nLLNa
9gsIhM4p+Z4wii0RNU6k8joExDxe4rtALYciDN3uN3vuMKwDzsoWNllr/tosTEEASj452fsnmifw
ea9zWiKhrR/bpH9pptSt4hFZjon7fuQQb9jyaW2Tq2Zuq1vOpu2MTfZVfhFwbW7uIFoBd1Uw9yTK
sbsoylq/qek2PYxlWpYXTsb5iQ8Vg1bjQvEr0KS/VSb54Kvkym1p65yXKhwQyEtYx/gvYPG7r0zg
Vlb5Djb9oWFlVNfGU4JmLO/9Nlu87vNshFtIjKzAMnmsqfsVVfEASveVn1wG4bnC3qkvakWVtgR+
f+tw84NDu7umVBwWzH3GjHC3oGjLR83dsAvWVygwd/KxDMj7zSRf3L6mdf3HsdR+VIJRIARvz3UU
gtWAiOIcm86J0GKDmGaPR4WqURmvy/FrKii0CUHw7ZYo2jCmaK1HwlM8r7xS9Rg1ad8XXnXGSU9t
3Lr2R1ChmtrsJ1Gk79Z6uOKauTWtfqJk1AQoacMQFFNCMJBcss8ra4TbK8uGEwdVUAOKjo03pSkP
ha4uoXzqBmGEGN1xrjjNICgsDMruvApp5gEK1I9N5Pg5LQctSQrtTImzAn775TA2DSJASNyClo0H
GgGy7hYG718986pom7wZlrdOHmRz7Kxe1ZsmxucMPHXo0/lmkdWz29J7zv5DPGT1EgixINWCump5
AI68AiNx6VZ8t+FAkwxXHaJlnQ9cvomh7zVQx3hlw4GKuqR128LaPas++UhUMBn8zs0ku8P+aJIx
SKBVgl2rkl9pfEzwiruVrm0okC9bA8HwVee+ARrazLdAOLgFcFszlrFFg5ndx9mOtks+yvu5St1S
Wps5peOjmBPTbnlMQkzQifB2iWvHbVtXPRk6gCIFNagrL4dG88ex7B6dvqONBOLNiCkWH1kEB3AW
KmFbeZ3Mq1sQtBlbO0PiSaUpgiAlV8qkr3pyjjHgxMVgI4F61el0KBEC10ir+2UVwXXda7dQYpNH
lyCN8iOAXPPZkDIbG1Nmbdu5+buNBsIDgvRlnCDN7/07b2hveTfkbh/TckpdotvbDyESoFBPGfDz
3+LW8XViy38lVcjA7o8zqFZ6P4nxFqLbZ26c7wRhv0jFbShQ6CVQxlEoG1Imiy1LMT/YZS3EkG5A
jDU+LlHt3cWbTqD0ag5Qp1rv/GTePpRRsN72czH2GcUQW3C56DCar/TSqrsVjPFvQEdC8NSZPH6N
4nj5zqweOafndOIA2lidDgoK2vd3W8fhhyjgt1S1r5w+o43VCfjCBiDdlrzy6+dgmK75rtjutrZ1
lZlStaoOmyXf0k+qZ++mzfEdaMN0Vh/9XZCIKdBa+7kw0CJPKkeDWA/BWg+YH/C1yuNWvlZ9iAow
c7vabZAOgWII4xqV35Ww5iLohQAl/OoWXG2UThlPOG/jpqC0AcWPiCc1CIhXtwEczEAfX8GiXItJ
TrBK7zXN5caLCy+R5xiL9gT7Fy5ps00FULHweYOvqYHgfki75UMymQOkyS6bekjdGo82YGeMed8B
uqggvzMJD+rQU3qPAuJwTo/lhI9+n7P+IUlJ41WqrUQ/lq38NWinb4rUPxNqT7w17TFSoDxUD2lk
uD8Zq+eBIGWBJkTiY8iyhdVcnBVTbMdfmJtUtGPQKwxxQBxoWRuWpdS4oQ0x2Ha8OuY7x0jSAbSt
XIqsjqcrkJ4/ue3cDjMbVE8DiZ17M7mSXnDZVv2fbkvvJ/aHj7otqy9AqYtDAwXzbh5vSK+c6h5Q
AzheuiGF8HtAVHJQgWF0OR5SULlgjPaz286t65kPoMXExiMADePoYkUl+9CQIHRKQDEJebz5XhRs
ahgw3aFZPwSVzsrBd2uHg7voeO1Nbm09orKab97w2i+HJAM1qeP3tKo2plA0aROJSSUQduRLKcZD
ranj4lbmHHlyJ/puaV5SJrJJbHcD7ZzeKT9pVxRxpJc4gVHWYfs8Lu11LBKni4PZyKM+CnsJWlxM
QREyZvU6rtk6GrdBwp+okuImrAcxYnXQAuTEVDciXJ3e9z8JPnaCb7s+DsVQaPKhZOx1ot0GZSEq
cHwG/TGONVSNGARC5zEri/Qrj5FpOLmmjTuqMM3mJwP27c3FdTzFd0vo6Jc27mjg/ihDibHNcAhI
3lcNiDqa5MJt35ZjRnU/QT1FsXzctuSVJ4LHNTK1o1Esz5RboAHLqLC4Us/z4n/Y2sUpowMM9fhj
Ln1QqVUBRLat4qkHmUqRuvU6MC5+vLQQbPFATsVy1jYCMlXRZURrt+IYszFH0QYGXWik0xwzxNsB
bBnvg44Nbh8zti5NuhWyYDzGISy8+6T1LjfiuX1KW1lyxeVAab+xXKOMdT0NUwRkahm4RVkbeISP
6S1RgY1rvjyjRv5Bgb/T6YDbsKNyoRBKZQGWXuMli7vhIIbY7T62pVeSpFbaRDXLwYly65n+FqRC
jva2/HI1SVWN1YoBdijN5pCHezfVgZ+52cTyS1AxQtiqg03kRm5FvIyZirwzMsV7LvJz3g9h8WPv
KT0KKPqMjXvJJi881K5Bjuo2Bw7O+ePFY1E00SY0zY2eDyxu70Ga5VSygZ7z8dLTTFlTiIXmZO1e
cxBfydgNwMxs3FEJ/g+2AcOc9/BO6G1Hl4Vv3LBv4OG39l3U9VhGMAldh2c+e1fB0DiVaEHpfbw0
U9Cpi8KV5hjPabOJHPSiOrcjaCsfxrMXyBU02HliANRtKu95KRv1h9P5ZlYmy1dQAdcxvuWga51R
WXvZoCa3A84sz0x80i5aYugeFFp3ELp7Wh2ZCEAGdWxwDwN4YC9dWN7M3VVVibciSdySe5sJnojY
g5Ib8pO4AY9OBsLdFOOmXXnjZHEbfFQU5TxV+xE30XRJtVfnO4mUW05oA440WLfGzmDvEXkOphZ0
6WR26+ExG3HkA0AvphoFA8OjFy1RXobAnxuGHvxAx9+TJpO3pvtRmcm6PQlB2ZUHVVW3294WccGd
pj1KwNDg+/o+jOq7za2Bgunx4337GngMOBHLyTDfbGZ9xSfllrf9RO3Ye90YVjPLIdt3twRFDlya
oz0sx4S8wCKSvfYDEp7uVRCO4nLQveMZtFyz08EUjFvJ8hoS9HyunqSpHU1i3ZiQAYDG0SSQ31Py
JgRFf1bJszpLJ65jG3Dk74OPvEWKEotNXKVjcW2GIXazuA04WrpYk0DB4i3TEEvqtPhkBEndsisb
cwTKM4RxaMmgeFXGBxqOzVv03s5JvZ0yjOWbqvN1WXiwul8ZeslRrnwzy45+coqHNvKIz0u0zkAE
gDIgBCtrIlUWmdGtbmADj7jRpR5nLC47/lnH/pxB1ejgtnHr6lQB+lSiwJMt6FadrZ5sMVZIz73a
9szhF8mhjd3REYEKTYmA2ERhebeJqsCwbxOGS6bZotwyOZsDvFdRj98BE6eSl/dlP2STNzq13piN
32EV9J3qYY8CA/UPzVAsh5WZzS3nt4mIgqBD7VrhSNYl0kPJ+/ow6+2cXu+JA29DeBQ0hDAUwJD0
D/RGTOxJt/FHp0NjA3gg5xGbgcIsIaQr7kvWqOdJruWj2+qWp1YYs0prSA7lYUI/Lu12pdpz4qqn
bGJluBWpkbS0oAmbBtDh1yJAtgipCrcc14bwxFpBiCGEWTA8qw98AhX0yjZHm1uOOnT1MmnMhOcz
n+mFCjQgsODSdLvubPpJAoWQWBCUV8qKvkYe84pRN0QWsxGN9SrIGtbYON2rKn4pR3T2fceOR2hd
pqsuhjFVqKky8BWLaAsyzBr+z8jT/0O1Bybs47woqjcu2wKJaFpExQUP/Je6c+sjMht9VGlWbkzj
Tc7NcuuDm42bc4OLJ055YJWFSkLnv49K2lzqJfzmLcuDk2/a2KNapwXhYFnOJePNZVyKz21SnVOj
PLVvyzv7IlQLrUOclGm7TiFKmPlR9+2fN37iJrIZkikxTQNIMziUdFk+q63lr3E7ictuWdz4SZgN
Q9IBnvtJC9uMEYbnQaA73aTDNLhljTYSKUk1FC5aD5af+b0E7ZtmiVt+YSORyl4GIYHeaw59UMy9
JZ+qZnGCY7LvAI4fem9+DBiciGETOnp3Cwp9MVfSLXWxkUgeKMnbOUZXgoxG3qwarMFUtm78J+AX
PfZ90N6HJQhCaV6T5FmDzTsDrbgbwQ/k744XbwvaUIzuoKFSm/q6C4AixVtmdDsqNhoprXjUBHto
SUX4Ush1wAhj0DsubjnpGpVJB8kT3BS78OUU3ibyHLTshI/axERKzEUBatYIWrdQQsnaKBg/65Yk
XRZOk+8Y1G1cktG858GIf2Utqur10JLlEOnajSDmJzmhrquGvgpwKHVozGFe2HpRBPRMpnvKQPaj
FKBvrxkQIFdo2D6Y8nMMhYZ6ZNGZ9U8EYBujUMcKZXm+b76YH5nqr6ER45a+2OgnaLORplj22qKC
tmPXB9dVAkHvfw7uJ/Zt45+Gwudm8guaT6q9S7vtVRkmbjVRz/JUwKUbpaE5mou2CgHYmPoMdUC3
0qKNgOo7QB1Ni1ouB2AtB432TUs2N1AYItVxjKn8fprWDh9z7rq7yW/fsDp1G/WE2uTx2l4QLaSL
COjgUnHPouJV7EY0x2wE1FaPmwdlDgT1JHqYKQTdWuhBux2T4HjXgV8kYxShTAxt2Dir5v6DNrNj
8m/jnzQZBozqwyTLah7LqbxOO+VYtLRhTzQCs7gh2Piot4wPzSPppNP5hjrRsU1ASQ9qjhXRMG6D
HRsLDSLQCDrd0NQGDIURbwtQ80d5koB0inkkn9W4OX1NqJhYOy97nfAWJ2Xg5bulmd+o0n/vclDA
E368NF7OUK4a4JcAIzwYzxvzCsM2F/+8+K+DOLUxQ9CNBBwBgBUUiYMPHCJ6mIW7aobN6X7+zm3+
I9oJ6OxyGQYQhLJyMuBcaKcHFa7SKVWkNmZo6qGsyCd80anW0cVSpABslUHjVG6hNmqIMK+V3m6a
RvYPEHK5Zp5bw4LajEWkHddecriQlIpDY4K+LZb0nGrSr+8fujPa/2jztEACLVa8npe+vqna+nkr
3cBr1CYsIhqYZQkN3BwyCSqDRo466Hhxc34bNdRGSz34A3I5tZKLfupuTRu6fUqbrIiRDq85jFDl
YQd9oHCs5KGi5us/u9AJe9tcRXXFIaMBbYY8SOVd0f/RRqFT7YnamCHJvGWr9jdcIqaLuKMbYI6r
GyIeAgPHxwRaHCSGkGGUK5/cNe2zjtSTm0Gs4hBirMfiOMTKKftUDfHXdYs/uS1tXZqLX0eQ68PS
GPNKsxBqtfniSFEGcZVji9RJOIdFF+25ePyALtTlKAa3mTdqI4bmZWFlNwYIhEvrAdsjgwzgXicA
C9R1jjdepsui2QyrFNQ7RO30pp2ZWwC3EUNTIIYiMH6Ub2wDtnwa3o16cmrbQtzxeNteWQ5hEsLe
YqpMplSYmbBr3G57GzIUJbOEHNN+88h+eFfJsH5KzMRdl7fyWbJIf+IKdqma8CBkcNekboV4qCQe
m2VYirnxgX1APDGdnxFIGtwmK2CDbqmKjRsaUwIqOMiY5mZb76OxvEjLxC3O2nxF/hBtMoGOT97O
pMu6rfxchubZyfVjyzs3mqKfCmGkvAnK+wViQreJ3zHHo2jdmUvvQwlJY+Mzi+8nkjyCfDx32reN
GqI1D7xhBrB5meTiZRNEsK6rWFfnxo9OXD82dIgy6GgyDuhXPC7PddCU6EA3jmfFBg9tDNDppgQa
UfMk78Pinq9utG3Uhg6B+JW0UY/esOqX4IbN3Dv4UWPOuP+JvNZGD02EyWlVA3CCQRkd0kqFX4tA
dCJLJ0hYuX1Zy1HLeQChEzRBME+/Jlkfr9lC4u7ML3Dqs1qXqFfuIsUSKAiv7qO7joCTGAMzbuOe
QCAex5guMeAZmWEelM9ujQw/pX3TOu7cctTRZ5UQIzqgPR2SgyeT6wHCyBduNrcc1UP/s0lrJLdm
ZBdLyatDJNniFhltHBGFnEZSevuEg/SFyqpRYJ5qLla36GgjiZpxXJo+6CH5MItLr2get81tFIna
QCK1+GQFmw5aiTyRWSGg5smNG78qZB2PD4ts6sJH0AUgJzXTIam38WJMhOMX/QlIpD29rDGEMFhc
HNIhfQM5T0eDWw7q9ygPS+mjXMbqIsPB/LJOjkfFcs+mX6UsVsBDmirts62uZF4XxK0BCi34Y4ub
gvWpTmJElmgts9ATtwSCfI5bt/yzrWVsCqjxQdePt/dRW8z5wIrBzfup5aB+AMk7qn2sHkAR0RPL
fdcPD07Ob8OJtlZXCkzKDCg5o2/ibUoyocXglgPYeKKelmEVNnuKPnwOqvSPOnHTHqE2lqjXLSv6
fkclG/5Ss3JE6ax0I6OiNoER3p5Nv3U1ambFBqBsLMzwmjCdvnez+X7B/tAzSxVp5ID+EMYbAWbx
JvqqWmPldhRtLJFi0Hdreb+3EMIrEJbm89kJ0BP3p00CxFXS1uia4RE6U363NdOnJOTS7VVkI4km
JBfSn5GLhnNPcq+bv43dtF25Wdzyz34Zi4kPEkWWORV5xfoK6I3UjdmF2iAi2Ws5pAlWb5vxQlaR
ydbOcTyb/oQhmsrO4H8oPW3+lFV++DEsF6fpRmojiLpulpDmxINOTd6t7IOXpJBuFrcRRD4kgVK6
1xF9zt/uSzO6Xjp9TFvILC1SyJH2iOSTTi8SVd0VkXKrfoaWZ9ZhywhdEzzN+TIdNFKhtPZ6tzBu
o4e6sZn7rcecTSurt7zt79Zz77h9ez+j8FA3PQ4oRTGmbKs2ZOYi9HLI09FP80hQzdnKNX1ys7p9
f3bcIwRPrByQh2s+hjITqIO6rW25J/HWRsmmxBct5fSulpt/BThUeya/TU5Yx7o+26anIW/xOK+5
rl63auBPdFgAsMSgBamztA7i13Uc+d+0YqFjccpGFk0NX6p+KfC0HpvX216D4WA5OxPj9yLUL763
DS0aWAiNNoFrFcPD3lMz0CbIqzQZMBOqwcuW96umJGuHbewOnMcRCA9DMrodBBt81JkmHQV0hMEW
XMQHaKM+9xMNz3yr6MRvZuXFnsBI8dLgW6mAfYDYtjz4PnejfqY2+VE4D3WUFjzM9bjKbIuj4KJO
59jNvW0AEhrrRBiDQ0wr702ktuAVM33kFphs6BHYmTVPJ2y9N8P1ooD35L7bxWvjjrRuo5b41d7x
QYEJx3V9B7xwfYbQ4YTz2dAjTNQnqarGJNcYbGhzkfjJew8S0jJbdn34DFem11/GbW3Q95ibZHC7
2mxckjd2GlqRKOGkc0QhFhKR9DX329FzO6g/YZPQj4SQB7yAVYvKWuWvGfGlWzy0oUlbOk5ezOsY
GtxN8LREc/VGLENVuZ1UG5wUCq+QROAwxaw8jEUCxXflO7bKbGxSoKZgLQoYpl7X6sKU4Y0qSsdq
gs2UxBhJ68RgcT+t+kuPNC/TZtxwQ9RGJ+GNRYaF7IGtTPhV3T6PYde6pUM2JmkBrESVBtcBT8d3
nWyaN770fCcMHmg0jq//cQ/uoqghY+otyD1Z8uc+h/PPV/OJ1MImTNGdb2rppcD3lf38CUJElZch
Me/Di0nV5vGf/5ETUd+GJY1SldIjsI4k+hkJ9JT5rf/gtLaNS/JGjBGZBWHZY4M8NALA5Lamjqfd
BiYxr0k7PSJ4MhoWWQcGycshaKozxj9hFxubpMNGsAkSVshc1k8Bl6/Bku4Wv2yqIDBKhSQBfUK+
aP8A9uX7rojcHv02UCb20XPuQthk2zwUh0URgIpodBtRojZUZorGLu5q1LbqLVyzBC9z37ip9UY2
VqbbPK/xKmBlyDQ+gc/wTRcTcSZn+/W3jGyoTAO1+KGfm708LAlmQZNc8PlcweJ7jPo5IwTp9HEI
2MQ0VWKJgH5ohqR5NRfeGmckLUl01dRj/bb1eGOyLkUEPSSliN8TIEiXC5+CCSHrG1nOFzNAcPvP
Q0HpclU8OMdh4PvfL8Wfd0dtGFyRJptXLGh5YAYp4a+LkY1TJpIqINk8zUWciaFhD6KYZXnwWUe7
V20X6k5dBcs0L1umzAY2XACjKuPj/9OY6qgiv7wWc2y+GdHGaQb0tLwoinS+XropMJclJXK6UKYF
GtlA4n4GzfoMuji6khYcO7OIM85U89xtFUvydBW6uai2hctDMLf8E12Mai+ElOt77SlZ3AF+GM8Z
T/qyPxizzA+rWbb4WyAbXoIAq5LDTds16xsDWb/oviplwl6DjGsrXm8Uogy3krRlARnbbWif0X2M
11uzVl3XZKtPJ75lyTAoDSF0D4KAsZ4a0EZCACrRl5DW3iTwsZ0PAGFY8+kVZFqluOpWFMA+jCYw
6ZX5P5x9W3OlOJrtX+mod3oQ4iJNTPcDsO++2+m084VwZToFSFyEEEL8+rPc0+dMl6cj6kRGVLnC
5b3ZbBDSp7XWt5ZnKiomM1XiC3Ic9V03YON3u7FEqVzStG/OPIzb8KZvJ0ILPgLNvgqGunN3yaT7
leY1bHESTGBk4ABFFdJau0JJRZcrO/G1+eZIRMaT8DK1BE1k6dTcBxQpO1d1tFm4LhEbZsO9ja0Y
QdsSyLTzyLqF3E827M0JFb1gebcOzCDxR/ltj3RZhG6XyVQps4trMSTf5j5wOsun1kbKlybMDGNw
PJfGIfHAdpJ/d6OuyE8kLUz6iWZQPl2NKnH9bRBnAb9MLuDdrWXbghvAFlnZHKnNS58UaNf328dJ
gsbrigxdDfXT0tpkuBVtwtq4iDUit8a8m8kwXyFLIGXPMppAPFkjt6o+tiGuMnpEGrFn9VYNY55C
5fUgbELc7dx1ACGyvl7awnWuNz/44KrJ7mbdw9ufTtpcoHRmM0V1nbA0RLvzujz2VQteASZNijyp
qqZROQ6ClZMZw7YMto7grgNrQkpfHw91EW6u3UDPdPONziJ9I5YmhiWi6PhrFbNRnOHqM2GnZyox
bfhCQauw99PxUKSs+7g442HAVSAlJW4y5SyT5mu4DYM5UN4FZyCSUwCYtu7CnZ/G+I7ojpxmtlBd
9N3QRjnxnc32AxWS5TxGnHTOtEJGJo+TasiXRQGbVoh3eO2a3vmcCSZI3gXgq6QJpwNDSMYeFnLZ
K1q/wdmO0zYUfT03qowrN/mcsG48TKOjL25KfZKbZBwlhMoNcyWyjoU9jElMfzTzEiAJtU0fs4kP
A1Kh260qQfmL4TjoESzNMm0iD5eEP1GfmLLnqVv3BnYn9c0qeLAPkOzQn0itzavWRJwbW9dvkSQ4
KylhV1golzp6mnnVDA9jgAivoibw1Ck31Wmek7Hj0732TN6rAX3y+eQqcrdWktWlacOQlaliLZLb
uuE08G28r8YAmzWfBNVSzr15UEanR58hYatcaeamfdD1ftzPE/Fuh+o5kTmsNuz7JHoaXoe1HOoc
ChTdXkRnwaENaBBzp76VQzFVgeqPdKt6s8Oa6801VMGnnrnpnWwCV6cTbWmCRQjMM5qe5EDm576O
8XIwFnouWvBE9zW68VkehT65WxedyTPylxJoAURrkj2NV/YoNZH2EpsRrUD1MDq5t3ZrgqtBtdYc
kTezXnqFuOScjXBlKhZBI3cX0RYeh1Rvat9Nfl2R/Bz67cvYs/WQgSO5auK67UtC0WCcxAA1rviW
qrBYUz+gW3KQ5kqlLu1/Tk712V4kNltzLtkU5cHQN+u95jW4EEG3Dj9jdCyDAZSM7IhLKln6rl+g
CFp5sz0MSe1oCRthdNaFdtoeYjAKASIm+ChfLZ9hlY1EvIWWTV+76wrqXhDcbF7VzvmI+oI1sILK
pU2lPTRKIds2T+iicopO7wuhNd0vXTs9c48sQ+cnNh21hKL3PHnvpzvX9WMFzgki3/R+HHxrr7EW
Vcm1mbn/4vlImn2wofH60LIAnguF1BSxaAipSX+KLDXoH+chrdAO2Eh+VhbmfKce7rxS5q3QdCzt
DBes63lpeINYKBK2F4wofV2zpkFbu+sE2FdE9ey8rom77z9S0m5p0g60sHIk3+IMznOA8zoBi/kP
35QvbMx0rS5UsCwpYYMZVg1cN2ZSNjELd/MgfrZjMD8DsN9KNKNgoNec6yLI4GWH7UGc3StwVl9T
Myzf+aZWnZPWZryoeJWcxoaO8OB363VsQvvQtDFLi2GCJeAoW3oxy7L0eeyG7gLERhQz2ugKMqrw
FJueX9Zhm8PSsRRJhgwval9HU4/fYvTv3slhrNc2j6sxHcp4wLh/gEDMxMeJbmGfr5kJ632rJG+L
1qklKXVk01dS8RTIejCvW4GnOg7yIbKaPOOhslW5chnoK6G2GhZ67Tbspama+ACZVTvmGHrmomID
R/RwI+2ppggQLgJmY53Dei87DnW7zQWsKKb6yCTPrpEip20+NIFaD0ndNvGZNgsZbTGtk59dPoXe
0NtR1llcuB6BRSWXStwrPaa6HE3YPIloMioPK0fnwrRqznuLOLB8SlPpboKWZ7ZoDJenoVddd1mz
bFOHOZOBeYgistkCchzQfVSgBBHMN3TP2BgMx6ZtMyA/Nu5y+Pz86MjS9/spSVpT8kSQs1yHtjkw
5Nfo3eDCplQpMwWNF5RTRibD1wXpxks+G6wBuSfqVbGJXxp0hOfwwr1rpUaQbUPbCDM9WmhkWa+E
mX2EiiNf8TBWOfUEi/QSsvZmVXWXN6F0IbLAl+MssYfIHMlyOhCa45OGcuLV7WqbFz8iNpiuCT2u
zcKAwowpOG86Yx2zcQt3z2CFLv1+Dm2XnCtbJ6JY1tHY63mbqqVIjUCg0qjrIN3TUaO9VKDFL7I5
ihjhTiTsM12ouWtlvkbbKvcjS2d9Q5fa2mKeOyqOwybhKbw2vM7Oc4Z6JNd6XOxPH6mE5/GmEO23
oAh3pakcU6XWIgqLhqB2gP/6Gk5fWV0FptSEVbYcBII6cUKreQJONjbFBvPpKxT16NmnSbX8cJbB
n2aIq7ApnMRouqSZ5jdAZLfqECQorg5qMIl/4tOkEozlyIVFL2bf3el6oS9jMkZ4RnwwoELhVaAL
BgvaDrx4NDSlMbB4O9AALgR7WvGYnJAFqXhJWSjEg0DvU3jT8WTLcpQD4tj1JIhwBbpovmERNhll
7VzFi1Fx8tVmwSqBvTWp7I+BRcpm3jeoWwueNB29UVAo1IVsDPpultXI2yWaQYPWMUwc8nSDVO+Y
8Fqqi64ZeQI2v2QF5s3+kEWE3barD+eyTcfGPGxkcg847/B3yiqYIg4wPWhO4YYslBwmtWz5vi2e
RTukeQOnW7vZ+bLNGpM9o7k4nY4p7r7MiikjXPxuuxnJqFsDljYXa8+fEjasLUyd6zTcBQjFbQof
zGG/Fz3cdUs7zdZf4DFlpyIWfaRLZeFkV6DoD68a0a8Lql+j+ksHn6uvcEphYT6MFt6TepxXGItm
4/rGo34lNUQmzvVHs2CCPho198POTBLdcTjXhSNfvk1qiCOx9O4s1YG6xTwu18fBosfosvkae9Vo
9bI7rSuk9+WUIbOprFaysZLMURwXG0l1fGxcxDDfLFENy+559vORbCm2ga5F+vEz7jlNLkgS76b3
sccSekjSeNNvMkJ7UUFTItY7n9Se3NMlsPUONkEVK/s27PZpnJGXISLzTU2x9pcR0TbBbqGb0f9A
0VRcqlhXW8n7wdrjaNaWlixu++DEa6jt7lGIUlsgaLOZvrBuG8drCbc3VFxLvwL6qOdpH+LIN321
ocDsupqqL22UdPaq7aHgfQlUEg8vS9SF6S1ZZ8eOnjD6tNCEjhhnarwdlilpjhPyfZISZTWRhYbf
f79bLe+jAs0PIX+nFNrCIW/I5iD78za4CrK0ms/xCNqj2JRWI56Ycdhy3SYcCt4MkrvsjFHPcf1h
4BPcNmFVBXfIhUI50FYBniDc7LZOFdqpcJ/21IfegTqB+VlO0tmG6FeIp6d4VikGHfrG1+F1HGzr
vnOYUFbfZ1mR7QdfMHLNzyjCgxp+ZDWqCVtUztKqsCoKbe6zYaU7oz8i4pqGu4uVZmpLtWL1yuUk
sLkVzdy8xV2avqwI8PpA5UcRpoiLz/AEgCVyYm87rJm+pAH+WyEEQFq3XqrY6cHfESRc1r7gC5XL
WGIuqHvcVMtgidJi0zSUUWuwe5lrH8GWDxwk38Hm18iSNtKbAjkIUZhDiSNGzAorXEIWbLafF4mm
c4DQaE3sshJlYwiz9zSrIAbO2aJ8/EKilmaoNAYSFHGtGnG7EEfFO6ZZ3ZeOYyzta6szdmLJMiJt
IeHrxF95PUXmwdZACB76IRtVYZK0F9hlCIsgYUUx+WWYR6tdQohoOAReM92ucVvT5rIh9+Qx6tOm
PZCFLvo2MJRE5YIZpj0Pg3aPCEBFYuvY2zq+Hxu5oDoFVhC+24TGZJeFaC08QtS0bMWEknt5NN6E
S55sXafO3rhqOdSGUNBcW/QTyh4X5m4Q61uIJoJHZoVFO0gwmgnOppb2pRpsPF4y55r3vveVGXMT
wVsMJfwgMQoJIg7l3qkwa/EtGbz+zXjTjWw44iG0L3WoKpbTxbJjlG7sZxtm2K6mocqSwoMsMTsq
m0xdz7grY5tLbYFS537uBpVvraO4E3ZL7pB+jaY3v8VrHuL2ls7M8VJGiY7uUj5H/YWCrqOofbC8
5UL1yQQBp7IRrIcNFj0kX3K6jzQ8VXd8jKj8vhLR2x18RU2MeMOacDxbKLCLcZzAq8xBiOaSNVHJ
bcQRb3eXIDFrKChg6L7YsElWZbPNpr5sa5MYzG+qpjnE0mgSb7D/nE8UBvTX3lrR5kiVcuzKxH7C
HioYaGNypMqmXxNl2A+6BuH8GhJj1ts6QyfeHqAuTGWjIanwFdY+QRIY1Gl1kSKI/h6H0MnVwgI2
Yx4ixOKSw0UOfsKdbuUxTF2HwHTLhpQW8K4gzyQE8pSvsJp4lCQDKoNIlwo7zTUd2AnrDdoJY4il
TkDWhxTBZpJy4DmwYCjCQE8NpAKY5mD0sqzYBqRjGJe6GqBjs53Q1WUi/YYkcpJVUYEtHntwteZZ
HnLH+mJkpnlJYYp2modqigoRdexLZRnU0nrk9ZMWOv0qbSaTgoSyeUP71/bIEBOBk3RY0LHziXm+
1JTfpUvVfMtCq0gZONmf8CH+jnoa7DCxynsp2jlCsbS6rrAVM4dErHN46loPBXXMMDSKUSYILGkX
BCHtN5QBYg8z7VFgnbNIn3IVpsxzMLmhfhQfwt9voxxR5kRgYuKfaMsV9WMHeT0oGoJVCngNw9ah
qQC03Ug+qyvjk3DX2gA2Pg0uh95NUyvZA0xxQ1dkQYRZt8Kq1dsS9HlSlZNFca8xwAICKC1QU56s
QJGKba07mE4DHcmTZt1JPtxESea/uEjao1As9JdZDP303axhhcWim2dxDrzp0AUZsobyJW/RUnO3
hpSqgkvd6TzOaBDcUe3r65nWLCzEPGanja1BdTL9Cv/vQVai+dIJpOfdVayJI9SoZFkL2whxH2YR
Epi4sd1NYhaKABJVDf56xab6RLXTF19FsS2wd4LLUFJhIZ2xJZN3fRyz30mnVFPKDJVJPiQNf6RI
Fz2DCh9hY2WXCVXm0qzPwGh6VNABGl2xtWmH+RJMWQpidnL+azg4d6qCaaO54lV7My5D91ORLNM9
cAiC2aLyausu3YIN32WZGG9zuxG7Fl6u2OcnvQpgDpXgnh1YqxZT57DRaarHLBEjuwRt0JzVKJUr
pliuwTmqrB1xNbP5HSGCUuSJnessJ1vs9SGGydSrZeu6FKjjqtsmctFVXPF7a2uIR2F4x9YS0+Z2
bWgzRlcKJPc7GumzewYDglfPsLk49zVR1XEiKkwOYZx6e0DMyzTns3bNQwKZzX08V7XOpyrzr2hb
zF6i3vVnOdN+F/bL3tfAWpL+u6N4JPLYGPcC/iDOoY5BtQa2HjPnEN4I7C9vKfBvZGcZSAR2C8qn
55ps60lj7bxHD40JTl26AiJVaeXuYx5t58VkSZP7iquzGA/fx83ls0fS2RqHrswOM4e1RJF+IME1
acVjpET9QhgGV8OaHtqlOLEHZEeiLW+CfHEs5k7iVrSIIbrxQkU3qdj8WwWQ70uXVObWj3wmR96T
Zx763LvpZyKWp00pAmB5FuLcJpscAfkl9SXRdX3CjQny0SBkBToa1/lyNpPrclz+5EsVbOtSpiie
p8IGqoFWCBjbT7rBYA5PAwUGjSRH/sCxab5tuGW3AW07g1XHC5MTDFs8p8ar+zZ067LfRhrLXd14
4K5LGOtXpLiEEVZuSoHOd8E94cF8IjScEe1Suf57nGz+nfllDAFA+kRjSejYzx5OaD/iZGnx1lQv
sqgw71bAPQDNA4mso8dIAKBGi52zrzrquyh3PYWZgZqmuSoHnrVTHomkWlEc+vXKrmvTFgnw+Seo
YOgKJ56gF9iUGvcNEOHY75dUs3c8WNExTbebPqDdDW+JvKbbtMg8Ham91SkX15ius99lhzDyP1Fd
/HuyKflsDQBf59mMSQNZfLZEJ/Su+oJS/ms+OMlncwAVAtqIZA/FCIZ4sKDcUlHw+mt07WcpWzM2
emk/yEPSHtsF0xGJ3K9F3cSf2771EjeDQWjwbl0/xs+I5PBms8EvSePjz33fhA6+rrCM7uC1Sdix
ScPtHBkwob+ke4z5x83+F9kw1OotAG9IKp1LH8LqKuLty69cdIzVPx7Z+xZQS71BdRWbfBPpXZBG
vzQSMXP98dAgl9Dw0WOsCFH9PrrulUzsz4R9/36Ux59bvm2fqYrWOHYiqq+GbUWb/VoEX/y54bsx
jUraFWxtHfTfkg48lli+/dLF/tzwTTG/UjgDwNCsR5JD4lIKEvT91479ocL6lyFCZ11z7ArRlN1F
7xsIFq7J+msE9ueGb1BHaIjRH+2ZWfA7QuLmkggV/5IIDYDvH08cO5u1owkaNOF+05YtNtDPoND0
LykS4s9N3zT2ABDNxyC0pLoigCpGuv3qwT89ljVmcdfJAWJMa25S3xbRaH7JPgYV8qersm4A3lM0
T8Xz+gxoEQnq9ddfGymfnks2gysL0M2zqyZP7xpZx7nbhP21CeVz2zdo0ZRvdY0u+wBUjtPBKWvr
X3NgAuHwx6uSuDDkaTjCuIsCmwV3AekC9tW/dF0+930vYq2yDfZdkN7x50WDkwJA94vH/vR0diuc
+YF0Q14yRUeV2Z3qya+tPZ/7vpd001XGcNrAcveub79xObz92hX59GhOsM+EETbuZUbtVjgq/bEx
Zit/7egfurN/mbGYh7BAVLB3bC03CAyfSoJQij9ZMT/UL/9bdxJ/bvtOgOPAshe9MMpZ1I6CVghS
ncIVsgs6ghcGrNXK8dilZP1nhNZ/fF//U7wPd/99dPP3/8Lv34cRmAGymT79+venocM///Xxnv/3
mj++4++H9+HmrXs3n1/0h/fguP/83PJtfvvDL4jchUr2HmSwf3g3SEH8x/Fxhh+v/P/941/e/3GU
Jz++/+2374Pt54+jiWbof/vnn04//vYb+Zg2/+Nfj//PP358gb/9dvc2vQn75v/XW97fzPy334Ik
/iu2yJzzOArhgYF/f/uLe//Hn9Lor3DeRdIBbgd+8A8Jcg9xd423Ef7XiJOYINbxn3/87S9mwE4P
f4uyv8L2gjIclONnivay/3t6f7hB/3PD/tLb7m7A/sf87bePkfY/gySNAcrFEafQVJAEWUKfm8q9
HFgETY0ENYbYegIKKKUwIhgr8WfStX//SWnGQ+xJYHf3SawVLzIlAUbeBwfvb0YbJndug8oPKNyf
pTH8u4+iYRhFKa5gQj+nBAD0t3M040uFNbmrFbiLgCQPeqr+ZIX6mAQ+XzwKDgjMC0nh+vJpEeQ8
0WYAr7qTa2QAs3704vdRTS4jm5M8aYX8k3Xrj4/0f98tCrEMzVI4QyWfnW2WFmKcuG0krHgndcsH
9q117XQdwPxiL2se5EltTPEvA/qfI+ZfRwhBO+jn74mdXIh7xrKQsIh/HiQIx9UBNxRwFomzu2Dx
6r0ffbVrZF8faV2zR5CL7sZLD/E29mDHhjB1Xsclu6kyiA+SiaoyQbPLV04as2/F5M5LFqZ3Wy1Y
EaOV46r2djrxMBiPRKTZY7tsG3RZa5MbY1QFiRhvoKsZxvkyLoqd03WQrwosyC6LUPxBO9APppjk
OJfhMlXAcNVKXqoN/UwTldnrApLuUNNgBlHvTHDLgGd+rxAH/y3GrQObsU0QQk0S9sOznf1VVnXz
GxSXP2oJwDik2Q2QifbSRHwp9Cg5KTc6t7geWQYOFCbauqPrBXI2dQSSm8LfpAm+wrOK3SSZdjvS
LfM+Ta1uitVk63OfJeYAgKK5lY5FuRrT5hRPfD4mYfcWwkbwWGnXgz9BC99zmA7kDZgdeRxnkQx5
uMoZXunefw9hXAFSHPTqfkMX/iFAtKbIVbcskC/YBAkTzYgLrKLW3qI/Q895qlf1+5zyEJ2Aqb6q
VTIAOLehLCVESy8gbOUDiZV7yuqRnJhvkzIKttTkcFL+Pd1oUKBK7XPTi4aWWwUxDGgeVgYNFFuT
Y/a7SH2QV3VFngI62iBnQ5WAOgSVfJUOkzwunapOUwM9RbRp8HQTN+cacrfbVk3ibla6OiFFYFty
gv95tF0YkKIFjldOA/ztJWQTKfSIa1U0KlrO42LmRzgQ6BSAdO9IbuoOdDQYw1dBwNrlG8A9oHwq
BaEs1z0EEfTMM9q/RcJMUP7NbfR9qYi1ueyMPbqKzU0Oyi3F5n5iRwImv821mTx6KAUp425YDuHQ
3IJF3UyhN/tjxhRw7tYPASEAcPATlE7kYQ7n6d2GcGxvK5GewMVPLxuEXHvkzWnI2rDxXPJeO1OA
llYlBA36RaeLOKULeOEmWkAx8qDOSgolaKmgSsiXrtlK6hd35CtJnme3DHcR9BG7WvRAdYaxQjTp
1hZgjdIXCF3DM+tq+ZzA+gmeElp985A+7zQIoUO7sXdYJ/b7uW+yF5ifkBJyTf/U8E489EuSXgHv
51+qTkYOxBU7GBGKMwwv+usQTx+wzYqEX+hWI2yAjtUNIZC15jPaqh/rKglLCSXgjwbFw+2a9G2x
+UxeeLPK+yAx5oXRMZsBMo4a8So4DfMd/PJY76Dp7Nrj3ENMimJugd4l2/g2L7mvEUv3MElD9UEs
kdZHtqZrd7+EUVuX2gY6/NFz5dQeHWK2OvSbBl9eJawROeUUPpF1aKqjpIa3XyRMWEkuvAp/mAV9
UHsfOuF3SLwMx0JDpiyusaTgem9ilawANxZ/23SQziWUEFm272Vn5zKoZOzOaTNmJk8FuwM4dMza
kCQHFcVizic+xq7cuA/aY5/gZN9Y5u1TswyxLMGfymyXxFF8zdhmuhxkX+fOdeKq4Qz1y/K1B6C6
HEhK17duQe5XrmOT6EJHZv1uwzbYDrY39NnZimdnmdXzz240/hFixZo+tbKCmqrv0sAWWRchyXwK
AhmXHTJz1kvdUmxiURGoh0kAe0VLzJemktMBdhVA5+I4AAg5XyXhxEsPMV0+IZ4WWqup2i9LJYqJ
Q8GnB3cWrN5rRIgUBLzcM12ayRZd2/6MYThSLGOtcq85yEcMpxUvHFmWx8EwH0RCz1PPqkJaHl4C
m2K+wPU4BUvw3ibZcqXhC3k3jw0pQmWTthgSaC0CcN8Y/I8Sw2uYw8IJAsYJn3cgiLLP55o/GWtu
oQc6Vn3HAPAHLNx3Gq7sIj1H2apL1ts+76uY3Eaxf7Yf1whG81iBdkxPl2x2FygiTsgVuqhVPTun
X5JBN4e18t8TTd5AhubtHB8gO7oi6fiFhfXyBevQQfsU3JdQJ6RVJ7nSDRS4bgYxgJagXAgLTRIE
mxF6E7FheZYej01eCVGO2fammulqkPIaqyTA7Qnd3+Qw0Pg2jkcwtePjoNV9T3kPjjU+ADQ5NFlt
v6GfO8i7ujJlnKWnbPkw1OpNfLP01U8YPTw103ybEQwS3t+Pkb0Zs2jaQaz2dYLcruCVH8Bxwuhc
GHPPRoyjZTtmob7USh8qD6pqa+vvawhBi/U5Aibt6G2uE17Wm3oeEMKbI0QYUyaI4BwKg7yqaEF0
f5Uk62sD/ReNk2Ixa0EHzLuS7FTb5fE8v00LzngjV7X0t108nacakeWBBzA+jhteofdA03dZm93O
Bqg6JPU3AsqKHAKJ6yRm0SMEGjv4cR70sj51wskiTabhWrPq2E0dxlHUHRNL9oD1aZ4p/1olyGxr
U3V2bt7FDXKnI4IxXA1BVLiFD6Ub0CtgVz2UYg2g4Oqh04FS+NAOTOdZlvg8Apo/MBXkURYdBnAA
eQtxY1C3+ithMFkHSj/dQlh/R9GxNubVSocrtdk6hz+L2i+2OceQsZStruc8k+qpSVAaIo/kOp0C
cZCq30NTCtUOuyCIEEb88gf0r/qhjsXOZ7WHjCw6txB3geCHUiZtHnnHLh6m8rdtADqYgbg74gPw
5VtknFS+HCca7rM5gMJ2ZV995d9jpMQUOkmhghsgefS1VcVm3JJDNZndR1k73jRh25VKDSC4w+lm
HLs5XxFPdQ9ygcPyNXkxAQgEZ/wFfEC1h2D1pCHbP4hxnh+WyVb7D23AvguqI98i9xbB4fFaZ1t2
tt7dVU1/9KAMi3iKtmsZJCcNiASSnO00CbOWaxZ8o1jrj+DNlrxj5HrZ0vt+dfI4RQICg7htX2XI
ijoYb1TNDYh9cMxuQiKaNdHBV+4BLZWynCGNm3lqkJhUv/gUn+jwAcXK1nuzNM8DcQ8diy/cGZHz
CApjwavD6KLohmTBtcug5qxT6BGHuX6E0uqG0OVEu/GeU3+2jblayLSuOXpaVnid9e6gB3YN+d62
Y2H3TWlxSePpOKzudtBJv/cW7FyyPiEX4qds3DGj+kHX1bNS6QPUOTdCTleZqu8kt8t+2eyO+C3M
VWhhBOfX7ynkht4HuxjGR3yejsa1h03HVwEeV6hi/X4w8nqoxQ36MFroGZubYSG/U7R0bLY5LHML
UxOPKYgE7BuJ9YPwpCugAL5tpdplDIoESW6hqpRFmHUlqbfgCk6lT/MW/t4T6PV7tZR1sDbloIYA
Q9bVZ0OhM5vwxQXjMoe62eep6qHVQC594XFdsC5tV3olV1uLZ91M/4e581qyFMnW9Kv0AzRt4OCI
ywNsFTtUhsyMGywl0tE44unn29VjM5WRbZVWfXXuyqw7gw047mv9avXshY1RIMyR9oPXjbcW/2Po
O5OFvNGAsIMwvQT2IaFsJy9EHfFsDNapbnwSWHv0dgpz3ymYHREBH32DZX5hUjr+KsNZIqs0vrYE
0O1lOrlXhY2URGXDc9U4j3VG2i/6MQQQc63QjKCpC3sbAwdK1C2SAvNMKsSGcKAgmQmtnE6bJKp1
ezO5s3GVz8buQsCxVIKP6NjeFlRH3lBsj9tS+WFr98jmPQ6nYdy6fTsH1n7U1ascNcPhm/nTqqwb
VXHeeK7Fs0UNERlisI4O5vR4xDv3TWjvixirwzoY57VvPie1v+4WkdyxTe0cl8dbpdW4b90yCBkM
u+1RUmGz81sEDKl+7BuPw6V1T9w/t+LWt0Xefq+W4eybqK61u6yR2dk5qtgkgL8rs/MSONRvSGVD
qQYjHEU1nBM9OPtmXIzTVk1DESZWUx+ZD1Qfms0tzLg224KaNe0AqOwJIer6XW1TG5eVzsLaRtuI
16jeiarrDiMTXOpYXNh2azCXl60iW2dIDfk1JUr2qQz622Eo1mhciXreoLLDrTXQMWWJuFblSCNi
ju70gvbUishF0KGphvlL3Qs/jYTKLIxAjf+YC5MKIKXnu3yLrLoU/TYYS/OdSVjbtdHm8kWnMvjh
YcA9jDOiztBVRRuveYmELSvhkP0h2KIUweFDBjH++RLOe+wd+2azsTXN6Btvq1Xk3+E4vTG2g8F9
M9zAiCameHE8UFZHI7Kykdz0ANtBtiD0GcwVY5bVIVtchH/Y6pqmKSXt6jojf+FqNK08Qk3WxXU+
bugcXL13Z7nc9mUzPo7jIO9sr1Q3fRl8aja7jvLRdL4nFTkAYcKUo1C5qRulTMqKmmBsrnt2wYMz
NuV125fuY7/Wxc60J3mLnahECVphoep6tNNGt0aJKfVdnTvuy6qHLUFLNtFEre1w487aOw+5NUxh
4Q/JhzZIVVxajRHZSc7npLvpNV8zccYrb30AHEAkFWR2eSM2lT8ZaUn5m5jm3EUl5oM9K9b76lhG
s2s5QF8XVuEPz5v6nS5m8WUJ7OraLLc2mty1PWeqhyLvZUFtERQZwogunVUQSr79q3Ke04NItXfs
nGS8kclY7aockRk6v31qBiP2mcx/KpbFvusCq3ucN2HEyMsoz3DwZHJLwlL733RvJTusQd7VsAW8
6AWDX2biRjjLdJseeqkuqIZXLN1hKASqOqQ7Vn6VO6mBnztMM6omcV+ZrNv1GseH7cCoDysDLnc+
+eXy3svEuk438PO5Ncedu5VF7KnRNJGor64/X7ILyqLHXZO4ardUXtWAeBnWzYAWyrl3cW68jqQV
Omhw0M6E2mnSB+Ws15gU2VzVPJzMLEUURuZgeWDehf9arxKt2ZanERYipdhimp3Lr6cQxZJRo3ba
W1bVXbe+yHYu8zdif9Hmrlm7aSf9at1hckoOk3Ll3sIldNSTSXmy6V1vr9j8MjtuZmj8UtUeEAw+
Md/HswZO6F/bluMjnUnuu5lqyVoYdUDXthwaDn6IyALZwOzxuspWH7jV5arEpIUXM3lc9TJfXrDP
QCCEznrsdsU4pzfFsHxi4NN3vHdFuCLkDrU9GjttYKHP2uTgYFvxS5ocYZtIQtQcBU2qr9GUjXG1
WXKPojPb6XaarsYy72/a0Z8PU7VV54yRxld50RF8utr2R+QoXxe+50NqShGjtq73TeVOFz/qumtq
5ykRFMFYp/ZTXiDiGUU6Ru0SZJE3Ju4ZlZ8fSWnoG2yM7T5p6x5lGQxBqIjlDOttMW4ntXNn39ov
Y2PEXruWoZTbl6DPWHnOYkbKt939anV8WKuYVKQy94N0nHMvV3fn2xvGn0lGcr2omFlHHc7Vpolb
3zxteeNd8ykvHJieHRmlxYOHvbrr2/Z2yZvghEx73KfOElx1wWytkKtr8To0SjPdoU3nEykgX9qG
qEO3Gsud61t6xzi/5rCQ1rFzhlRGqWmrOJ+HzzmBkfvMr5uoIfFknyHPOmWb3911zfRQpKkbe336
ohkBGnrrXO76bn1bxs4JGbOREKraBEe+d++YYmnaiQ59cKDNfaOAIXRt2R+xKHX7RGd9tIAThLNv
3wJ1rrd4b4aYrlLFtBjTWZY4U5gsblASSbnuUQCHDRVHpCwWZmqWSdh3OHQ8RjedadQ+M4r3R+/W
Z6L6Rmg9Vd2ilvdvciwTWEJpJ3qhP9mBUZyCNVuqsGGElIVLows7a6qfpWYXrFT6gVio/No3aja1
zQ722ixwsTjS/GSxMZ+QuvYY2jrvhi0eIUzHfBvaGETOfjaFQCxVtBS5wE7oyZM5SPguYS0fN+DV
3eD66zU4uELHP680OkX9xUgu2ieg+QK/kyw+ybEud61vJaeEm2fkPGFmnRidOQTCT06TytQVpjVv
b/aj+RC0Esfj2iPpTZVhPvvdxGFp2ExsVPX0WKO+OdOLt7um97rX1EjnyEL7d1PgsjkZSWDhidgK
gM2iRcxFWF2bha3yk1uC36xo6LqXdSq305qUdqRtuFhp920shMAlMFefRW5xDjcG6011L5tj31pp
a96lzWCyLwVUZejkigUOar4o8dbAexFMq0O+KtLDEvTGlR24SG2NSgFCNM9lC8y+xVaTNMzKTIrG
oVg0jGhOSK1ZEU2Gltw+shyK49Cj3BhR76dh0QRWKDQlaMbnEUrNSnEolAfrTTlNc7RHC9AZ2XPI
93TvLnoIM1/5+6kEry8Y3YbrrXXvSblXt05v3yJiqlCEeKsZB7npnowmfx4r69nyL+rZOqORbyT1
39rJMKl7dgmWBL4fE6VxGdmj+0Je3MCgn5YSZttvdIkX3Wgw1TtnaT95hX8sEhsJqf+mFv2FUkpS
4hb60M3+eMcU7G8E6Th7xGKKESoebccwfMnSGftqu5663KDJ60y0X/0s7/nm+putKUdm/uTOURXW
ELfMXzpmXbrsUFuV+zT3DPO+FE15tc75jczXVwSZn42im+jYmOtRb+bw4MwAHB2itzWqeoVrfRR3
7aQoMx10hczmxETi5MjrsTjvEQAGr4jVlldpt/RRtm/g7qN4rnInxNsxYihy86hylkdX+y8erGNj
ldW+UmVclZITrk/dkBzmTzV5QbFI5kOrSWL0siNFQwyge41iyX/rVs7RMjNj+qmj9qbHuc934+LH
qtwe3BbJNAj8XhZAIbnZ3OCCFtS+dYzPb0RZnecfLrZfAPC45x81qFsuA1JOM0YZb5G3Xh58DHrz
XMwyah1x2NLiKsUs4m/qCcmhv69ytMj5dJwa9ssg/zAY05PO2ue+xkvSYLUw/H22qN0EHBIofZUO
WMQyd4859jvhBLvB8uLVHe4ZgCPfhLDjfrZiPKOa7gKrCJl/Tdrv8AZvr4WnjhseQJnJqNIrgjwv
rCrj3Hd8vVgAbbxJ5GvhoND+fjGWiJVx7yMsD6R6adWGuLf/tKYzXmha40trs6VXKSI/Jdt9aZl7
x1jHT1q5+74Uj243hG0vxtA2RXC1Bu5zgh0PA82uciZWEX6VstuvJQPCiiwJUfFGruB887wIkWkS
puqbwjl2u5CLdZxFE3NqXM1ibj/Otn2lZH/I9HxyLsbEPFlOaWrHWeOEwikpEWp9PRIyQ2PKWk3s
63qcTwAG0ZINkeaXlilOkKKPU8J/OD9inKT3sKEfUREQfkHMKF/ltZL1Qz0AIAXmCLRSs3kn495r
LFgBi5cxIYxyr3E/HoiGi8A87m27taO0yCJ8djtv9PdGUNbXPMqbQCZP49hTZXy1kdQS17tf8vLe
mZ1zV0xlPFTDk5tU96ufgS4v/BHQZ5qdQOg9072u06CBaMrVY2J2N9UK+sWJbo8i3joc1FjxCEua
7Q8pbo1oC95WZUQVH1/K4QE+ahwXUexsexOR6y7XZT/cDH7LfuHfGFN7xjkdV/g+GT6BAZa2f+Ib
CxaIv7AlehnnqfrQVum1rYu3eZjuVyYxQyGMV6LY8HBL/wFgfaUMqOImmUZCW9ybacLLYBgXALPv
wrrRywe7FMDa2LCdbSzuOfA/VO5401NSbmYJgCCA1rh7DB8U+8F41nX20OXtFPaePrfkGWQTQGw1
m4c8C/atY50XNdXRMAd1BOx0X0t17dgK+W46P2jJNKEqib1CnPPJ1FFtDzP+rr4Kx4DdNDFIIM0a
e9qPuXnMM1INbNYVvS3RU84bhjcfRGL61DjTC/5/fcBZusXl4JE5sHpxWvXfzHnidJl+MGX41M/F
yWkC3E/5J515H2CMnoWsUR6v0xt5D2fS5oMTXMSTw67Vwg3Ccd6MQfZl1etVpgMCKdz7NSiOqZ+w
XUL2WDgf4z4J9p7VP8xoTyMxk61p5cu5c6yTLNUhQRTsb8adJ6iTGwN//pA6j1NeD1HSj/jmqptZ
q+84ksOlE4d2Me4CN/scDNqIwF1OiUPjd2nlGm59Npo7epPYNsuzrLJzEiwPpds9TOTNR5kcrup2
uOX8e2vywIkY/PeMNno5KDFSP3n+LoUVjMhjufP68roXU3lAr/wKgx3OajkzvOeuyuqNviIxrwku
yR+tlD7cmIrldkNmc5r9JqXS0GJ63HL1VBbzEmUJMElJhhHaaTqtU+Yk1skLMsxrZrlezxYCpSrY
bts+H48+NgVa0a46DWvnHdLF8W8r9pAjqZbW83rhBc00A6G3MC+GnhiDE8N4uksyCYCP39fZYaac
/WgUJJuw6ILtnJu2dSOkHKMSB263bzoj21k99mlh+O4eIhkSuavKYzlWeCi2pPhS2qK4r9YO1KcM
VjTSc2LGU56LB73m8t72sosQPA8weSaYmrQOQGIMa57YiBKEz2mytfvOzL5U2ZL0R0zRjh025DR8
Qia4ckLOzXyPAxAv5BL4E4eVKMWRv/1lIr+fOMSaFAXYw2NTCu/RzoPtlfBN/65V2r81EC42EbhR
z4zDdIsH7RBs2VfLPdCh/SkxMvNtBkk+NnMVMOO3IiTQ7cwkKqDhKsw/QQfLM6p94uXzQ8eb2a2U
NwynQ7lkCc6wekjzz0HnkX0ybBNi9XFh4HlrU4+v7D7FuJzltNh76ARBYZcEDzKpMO7g5Vx3FcUF
Zh9D2HsLlISNXc83jhb5jb9KrJ1YiOeXqk4YEkznfqXJFP1MyDrnswAFTcvJCX1/0vHsVMuziYUS
6136nfCCIW7WNcc8PnMAWNjJjoOopysfJ8P1nA/fiix780Y53uWgBwQdlN0TmUJ4/5xm0NfBUjan
dZvKx14CrLYzOQGU4Vm89ZYVeY2soxIqBUNmwJOo0KpLAFTpbV8IKmnmEBP/fFqMoTq0AwG2jGnz
9p7fteeu6Ws+ILa2LjVx1lu3DZj7fgF2u4j4y3M+ygPCBDyhnf2QqY06uOv5v2OrsOLFr+udptp+
XZhvdqpsZpCLgSiMmBpWo94lvGbOV70bgVDx/wE1aRuwocsT/yYhg+l2bRiYEHqaTKCLIQfkotHV
HXYeKLPaSc9Ov8ycHXNyOU1QXIQzDr/bfLBJOJBWcU4yp/hgNt5b14tuD/4z7NPSrQ7UTgGpBVLl
odlwsE/pON6a2mtyVsAA2cRkpvJqkmXwGIwlrp5haoZvm5WYfZROvdozoWC681tT0a65dRZPm5gO
eg42in7KN1p8zzlsztAzSnMtINP7LGWjsYFPbpJ+ca4GXGpXTtlWOd/n5gJ0ZG2p92pZiuMEAdrH
QVok1P6id56sNhVtLBd7i2AMQQDGdAvulJpwjbarsVIxjuvtUuJIWq10/GgNljqWOmceiZwzEJ1R
3uQQdfxNw70lxcKLpVGAUspV4ZQuGhH+c6tR7LSMut/pQKwZazk1RcJ+ndBKELxlfQwIX8k+2lhG
03DJYLZiz11M+/TPMbM6q4OK3KUagRX0xiUCpoTRN2/dzhvGwz9LVRaDawNUtEUAn5XlXCtaWeN4
U9o1e8GTRE/8h27nb2nxbvKvfTM0P8b3SrufxHl3+jt27f77P24+t8M/9lP97fOIDO79v/lfqM7D
WPwnMdNF/feTOu/x8/Qt/8f/9J+/5Mg+/633u4j6/vhn/1boSfkvJHio0mxf2HiIL+ld/xbo2c6/
cDNYnsk4OIRkuOD/nz7PFv+yJF+kb/pCeNK+aPD/rzzPcv9le4EUaL8uCjRMBX9DnPfvaZb/X2GG
pZ/hUcIhRg+foOcL511GcEpgTjVYhHPwgTfGAdpYfc8dHI5xDb5wtUgrj0VP5BwnnjCxjdjj+rJt
0A8nXRhdEJmuqn4Aia6PxIQpOB9n5BPzRXEQ2TZwtJlU97k3J2nIodcdWyeF1ChWgGxR9Ok3Wafd
yR+M55pcraj3zfpsqRUC3raT/hV4DetynRvfEt8xH7y2tvag2szSENYnjla0H4ptnoNwrmhIKfJO
4NXp50VULr0KvQCpbNWDb4Ffh5iuy1OZOhAXMrjmd1M1BZbv9FHfCvkjHdF44ErSwKxT7dxLANWI
DEgHsaI9f5C0fOQqkKuWA14j0xkcPRGxEGQOHMs4Uk4uYzmTCbCp4tR2anPOybB49lVZViYffNYX
j0hWhD7Y87K2sD1A/DeohkgdswdxUxhtueGb8uRHc/TyhQJy6usTRUV1xo03fE+wuh/waZt1nEEK
4KASXfW8ZE0+4FIFNn9UBNek87Guu6T8WnZN6cF26nKq1Es9dGug4wTvqdsdkIU4yRPCnTVFPde2
HRuTg7al0z/mDBcPsI0w/RYJU4RDNrGM71bQGNO96KRUbsALSwUmdLDNpjdi1UMbmTeLkn6ponQr
8vQ2N6aKfC2Wt9EQEsSA4qksnUhYdWDdFL6PL3XTU5/H5uTAmIvanL7Ns7Hyg1lBN1Uhh/40d1Pg
0sAA9lMzDqIEi0YksjOsxX1Ff5MaIZBXp+NuW9IhnGc/+DxNcrOwY5bB2eu1vISZjQ7QIARbP+0J
IVLmXi9TmrPkxRBNky2oxJ3K0Q+uoxDjOcp2nU8SN+EOlJ/GhgwKHbxSp/lPOCabW5fQgYnMhLH8
wBbt6werMGp5mvFwDy8zheFLsgXFt8ysEVp0jW7fiI+o88NGcEeIc6dKo26hJgCeVPIeZAg34dQa
Ko/dS2bg8zB75XrAUz6qaPbq+avbY5KOqLbyFa7U878OXUZJ7LVipE4Xywbo1vZyi0ZpDEQZzeX2
cbSlvCGYaEjP8OVtRWxhiZbPW3KR75jeTHGGrW6+8zO8sEfdtitaNkcGe9tb+w+tmsQzoCicR5J3
66d60lxbA0E20VBO5V7DpOxk6Y/WFSoFAoe3hfSLRGr7qcux0Ufat4LnIttoPIk4QCLUrDMBQwQj
JBERMN2y21Li4T6bpGrNMAMgI2HGuI/2KiPUZjgOikH20VjZZkEc29jegViaXbxsRrk91VmbiRDB
nnIvCVyWc6eafBpDPEDet36pkeMZQBxpLOa+fZqqAs966+cukQHgm2uMMTBXTMuEJMstQcBHooJA
7caegL+wteiR0JI6R+j87M7zLO3sFbTXp2SyixXcjZy2IZotwUtJrHk4p63D50+ciPN9AxC7b5ki
fkVtcMkuTbvih+cv5kSIQENgxMjxj2wKjU4O+V3lzdW6WJCHqdm7MdpNdVTm1Dbx2qT1i2+s4uO2
uamib/KbVyQi8tNiTbRcQe/maYw0au7CFqspSgTGXOuwZaIRzNAlQm1nL66NBzN3yj0o/JSeS8R0
8Zam3d02ucGrwcbahjP8IyATJNEJ7V6Q7/2OiXGR0klXgcoFcBUd9E3VYJLVNcWZGiFYBDn1NTo9
I7X3hBU0lxiJDnVZb9cfHbQgr1aFATk42EOTeidQ+gYCzsidinglQ/j1CFafsJwO9jQniRvnBoZZ
OO4+2yIjgZU3wnxerd4KkStv/RwZpqnd67ZxC/J0UuH4lgrL9GIK7VJcu6Kz6awnYQ6Gr2NVNC0Z
JhBCq5G0995MKIKjw06qToNAzB3PmE6gnTfHvU0cE8sIypTaZLVQyw7Uw4ZjgMOWPGwiRUlVRMGA
mRwRNoUxEo3Oll1fngppMPRCcExa17VZL8LcQdLydxFNanNu9ivpWiHb0JTFQipvBcAoU7WQ+ISp
OwlNlC2eJmEzXaZpN2WePZ+VJLalJ9SpdJfy3nC2xJdh6wQKRmuwjK8EGjA1rZ/Tpbt2Cl6wUdfW
m5ybtXxcPSa2xtKf1oDSua8fc8IEyCrMJhPKQsEDRQiVmY1Y0G1P14lNSNmRYI6NUKBlGH5Ush6e
jCUYl92IRpzAv75V3zOVVek+sdxhjFCjwPg29iLe2irLtidjJogt6iu1EU2BaruO1eAk3p0osYif
U0eQD1zg5/f5TLKAejhPkI2Gc+W5buQbgxgPHVmUPBm+SfijQflaftSAigZSot7dxrtxm6zqEspg
VmFbQFmCiVQqB4XsanzzacH2bItsdE/2trrqOiMI47TmbCzXs8IHsLMEf3M7mHVeEWKJRlnck1yG
DWFhSle5v4y9cT8UC5LeWORavKWDjT0JGLUlm6f3i+F2RjBx9OfVvxu5o+Al9afGZ5NhLPZtVSXa
uSK0kROr7EsD5QJJJWZ9x+gVVIX+bMo7RAcl0Nw0InwqLh6ArwNCsSby1TR/YvwLU43UtKS3Uhvr
o2yTZO8BdqA4X/PMIahQFKRoYtqdxJvFrE/gvsBxmrfGQ5BEoilcbVuXRI6vzKZxT8pIu/wDXEuN
ZNMU8sUoFtiGiGGQlbhiJyGMt+rceayi1EIV6DTc1EvjqzrYNYXSRC76YycTsj1h7c89cxzMA/FL
1bb3h3IoozFB3qWinC8iX2gOnc6+Sh2z+NpW2m13vk6R12PyHNZ7rZYsfZvGrXorXALF0P65/NBC
NZd3SpYJ6DMlcH5abT3Ip7Q2ZKtCBeii9tSKAHNqmZZ9SxuUXOMBdrcHy99S6wndgFnstg4HOQxg
0Ik3rBHTcK9WWSPvXLy3Au1Kx1gCuN3DNOYsFQwoLQq/2Wk12IBiEEJbb/PShLalcv02FSbU99wN
ldyvPqqpY9YbFcxU6UHuzGa6gugVdvUxYW2bN1BlvSToM0ECO/ot6Zq+23I0uJtXKMB1PXKLREqh
hpBD0Gs8MJI8KvgVBwBfZTcEKojXulqKO2EZ6sln2t1KyoTF/N+xm0lIHFxNVT5aHMlmQ308ZKvJ
3/c12vKucuwuXpG9vKJXaNuL7GKa4nWWnkGMc+mWd6Vsx/LOsmRCRERZB8ctX40BNL4qItIlF1Bo
1GBXyWD6n8Fwah0Z8I1vXUoUZqxYNO6joQcoFZNxF+ixyhW8FOLzhzu26TEhEYTVPDnDj8aUy3M7
aeugExOOhemO7cPGp7qSykRQSpV7bJ0ut3BKha52JJ6YH5J+m+56wxq+ER0LZ21BhBCLQC0ZkduI
4N+hnx8juHPWC1PjWPV+inUpHoAgg3AIZlMAWtdb6oV6Qwa/983AIWEILhxJlrazb6pkTMleViXR
ksLJ5EWwrIbg1Gnb/dgYZXFuRg2VlibmDMi3Nb6GSjOXz6i4kEzghKRVH6kfMyRHlauos5Peu/bd
JrsxLMRMUYPOAluAVCZHQzN591TtwWeFdXVfLCNLYkTpMlz4eL4X4ruXmWyzXD9l2+xNx41Mp3tX
T2w8xNgXR8GiY/FnJLZAIPTLlxI9VXNSWrL1DaTod/ugsTw8GtgxmqtxmSy1m1sva8JuYWP/jaWS
DvRP/iNPePi2pIsYjO0KD4r/rjskQqlqOvRX0bJU5RyWm0wfizohNalCfp0plxRgTeV6b+djc9w4
2Off/IKfnUF//ALPCywaassh9OL93C0Oy24rczbKlrTM28FQzh5WcPjxp679P1iQfrY9cZXLSrKg
xzzseL7zfvZR6ViLkNamotIBkLqE540/Fhyx3OOC2ywezcBbUBviGzn89ZX/SPr/cwN+ecQYRQLP
ch3HNN8PRUUVR1s0Gwgnlwtj53WDuuiX8uBaLDOyyIBAQY2AfeH5U9WxoVidC1KVea7zhOM7a39j
x/r1iTveBQoASiLb2H0/4mMsjCapSHTAVYHpixw1DAbJmn746/v+T1exJbG9POxLrMg7t3FpATV6
Gd2E9M3tRKOEusNJ6t/4dn/26V1WD5qFwLKAUVDoee/nCMiFOKahIK3JdOnj2cCF8OliuvW5QNbX
/OZd/npPnudwRc8Cs3H5U3xNfzLd2j6IwUhQCgVZwNJZpbPszAQL0W++iZ9dgZe78k28Gx6aDTxG
9i8mvdacOO74KpOk1sW+MST1arIihTXx3+5Ke8yT01+/rstP/3mVYs1zbTQkZNnb9L8/31pgQbpM
AynfwLHDjz537XuZZfpsovR7IkNbfeW4WUjVYp3+Zj3+8g65VcyrHjcrTZqty9P401Nt4DYDF/8K
4sRqZqcmVQroaCCzOezTQvwmPuKPoRg/3akjpGs6PFUCOzzxfmGKNm9JWfOpbbTNsTPCg5LnXK0r
+h1FmcX1vQ8JHPqLjy2gPsjeS27ztsx/4/H/5SXzO9h2LQtIPvDE+6H3ZNoVwjakiorRv9QkcIJZ
jCI1IwqrK0m3kJX725X1H/ZBl33eFtZlQ/rF/snwGgVRSc4YHgL5ohrPSq0ItZpEu1+bOiWs3ce6
QeohOs7fjBT65T1L0zZ9zOOXVc3n825HIL320hNnBORrLzmbcsvg/CHwf6SZQwvz1+v53cXAW7mQ
KV3LtIPAc94fK0QFtlPgdQZ0yvpsKMQOozs+B7T3f/tCYKseS/digg5ciQf7z6vXKmY/1RmWxXJb
nr1pfgapfDY7/fx378d1HW7qsutgF35vSB7bZsldiTQLgaiOcx//UbfAhGWX//rrS71bmDZ0p2Wy
GVjCdXlT79N+1sGdzIUxEVFFa3+eJs3Qqc53P+HsRATjA7L+5hG+21YvF+Tc56wAO2dxvL9gGxRj
Jia4o2b0gJYLqWOyf393IP1yW67wPAqAC7IOq/vLUeHnVdbiiIzGUrW7nkCpGIIJkVgzi+Lomsvf
rDlYglzwcjm+c893358WrrpElyUkEfepLd4qev3Xhd0b8EnGUwqklumVPe6vX96v6x4BMc2aRRI7
Zd37zXSQHkqFtU3BtedvyWW5B830rRLu8puX9h8udPE4ABg6kkPRefc1ZysTgURfpBEUGE6D6iL6
QhgaFqL8+5+Y7br4RaTNBQPnfRbSbM6rmdM/hUvSFvEfN1VR2WNB/O3X/MfMpz+dDrw0EhF86iIJ
cH0pGX/+nKvElcVgM9+rtbkjqy1qH+x4HvVN0cmtuEo2L/1gk/B6y6QJjg+Y2DGN/AVpwEE7lVvd
tNZSzbu/+1bJWLiY9y3zj8CHdw+7HjW6+SEHbd/oiGFRSzxOU7FD6FL+7QWE3oCVA7pAlfPLw843
ZAmMXGGgDHvYZT9jYtt/tZ85DnU/x75lISV5v58V2LDbOrvE1FtIKGuyS3dO4aNKGvvqv3h4Poza
JTjW4xm+e6WIgzymmmABmQe1Rlm+Jbco75cov/zXX7+nd8crq8dxBWweZxwsLMfsz6sHbKoqe4JZ
SLFOiiPAPd/3oqfthA+6OEIVpTeXvNOvf33Vd03cH1e9HHcuMnp27l/Kxbo0ksIeUhztWdBEJm36
7Syn6S4YRtZpls2vG97aU8VZEY1+p35T6v+6FRAR4wif3sYOODjerU5whtlHr3opnXQr7j2zEm9N
dSmrlMucr7+98bhUx8RJcMMcu+/vdh5HP7WtlpN9KK4uC1SZ+dV/deCSeUEtTrQK24737lWiEKZH
xEiM1SxrzuCtqBWd+kwc07e/fnu/nH4u2nTqQGpvuiW6oZ/XjCR+vC/IHL2MZiqOjpx1/Pu7+Q8X
8QJCXRHZOf6vFxk9teZN4Scho3rrRyJzhx8sC2f/t2/Fv3TxpD/wncn3R6yamw5mCG1nqe30A5tk
fe7G6XcH+a/Lzbs8L0Hi2/8h77y2JDeurP0qeoABF7y5HADpM8ubrrrBKtfwLoCAe/r/A6l/RDYl
cfpSa260KDa7sxoZiDhxzt7fNljt5vrrv7svUN+mJKBAoNRrGz2syd9t2JFZQPns5QT6/fR64zPM
tWx1OE8RGv3x46K5q+CY0iolhGt+LEaUOC1W1KvCdqbNv39+/+xvZrse5RBXWutPtSSRL4itIopW
UebRRMhqWp/UnOsz5gTM7//+w/60JGgCaBoSaBOB7p9vfHmZeeiAsP1mkWpuFTokwG5YfD/5KZQ+
JuII6lbWAxbrPz49ZcnFYPIxfrout46OawiK+qcfHJ/CQ6P7t54pbLx//BTZZINCTCGiYq7O416C
NcH8Z5TOHQWR2f5F0+FPlSSfhqiDTejXdfFj6TNJo3MJEUPTnObpk2HUaBlUnLmzBjYFmWf8U/mU
nCJ8nqe76EvYZilOftghVELvwCUYHpxnWsowJhEEe262/+lvis8xPJPVoBp/Ovihbqh11taRnxRK
NJ9UjAUx6VMTbNmfXXl8UTRsXIoMujfWj9GSMwkiDT4A3qiyxXLBLBVufUbalviLD7L+dB7zSWt5
AZAFtQ3/+8d10cXkQigJ726x7t2Dl0+XNIr09xJ1wrnpMGsiKWjq68Zj+KlQGBXAGecMvYdQMT9D
fMlsnwGJKnw89cpJJbzjjN6ho5cNq32jgeS4kv1gvVogy5Ugx4B05Wjl8pR4M70DGp/zo43LEikg
GSr51mkzrk+jY6a3jLjp+8Hj4fKfoMONDzn842jP/PK5jUYjO5aRFb90Vj8lW329KjxOo4iu6Kl3
uPdaCy6yRUjc47g0bnzVEZ1t+owBjRtyUlyknwgcUDaideQIiyNQQ7Vh01cGz/S1DJNNXo1mjnoY
C3vaLzHZUVd9iuElcxTObNeRtEV/doW5tB24V9JB42D98b3pChe+lcQ3LWMKMXxZFYOnv1zHf347
3V/PUqaLtFshJv7xO494HKqtczyYbk07ySim6KryJIXQqACamZvlL1pnP26kBuFrlo7ICnQzBe2P
veVajAUtIuAcNbkR3yevNAnBHeKfYnDSRMYbS3Fps8Nx9v2pjUzCVbpYyD98gYzxAMmHXDVLKe//
/Vf04wnEp3hozugAshHQkvthu46KVJddokbM7mV9yjD+EZdQRJSxpf2X1fI/eXBcM3hBqZrp0/xY
LuQ4xtK6loRZjgrOvJJjIWZw+dsm8FMqxv8FUfB/J3T8T+IOGny5/5o7GCSCArZ86/526Iq36vP3
6kbac/zfX/mDmmr9wllH28R2NMO11zr4N3Xj+isWy4SDkBbHevn4H3Wjoqm/cHuk8U9vHlQLIsT/
kTeuv7b+Wdp6SaIJu/6JPyFw1P/4ursU55ZFf9ShPbDeKNdP+n016KEryvGxavuW/fyoc//CJayU
ThI2jRUyR2wXkD1lKrZaxnDNXEM3hZpDRTLG86prqxn8qe8ZDBMssPHNFDOV9Qb9ziP7PAuAYAh8
pbr3MCDc/xiATwRWo81EMpmkITLBv9TDmP92j/ypNfvfsusF+J636m8+0to3+bf6+9/ue4S1XZ9+
/CeQL2mur1uxR0Nq3fVpuXFz/dcr8r/f56/098vwn/7+35alzp/02zIEZklMjud4OrOdtSr7xzJk
pbG3cBvhjoAKVrX+sQq9XwwmAA57z7rZ/ewi/PVM+X3XiOkVM6i1z4dWCTDlDxXaBNwe4Vv/OldT
Y6OzLOxWBGgrVWPxp5xVG5i1XbHAugjPsTGLo4GmrUihVDTCvetytPwEuYmhaLDfdLWgDBvTXDgh
ygwVmRt+EdP5+PXp/tQiu26+qntAcl89yu3/BLm2w4T6Xy+h+y/xo1B7/Q1/XzPGL4xfOdS4IVB6
/k6orbm/UOvQs2GF0lRw2eP+zlE17V/WA9FxVH5BZV70jyVk6r/ohkZBTpuMYQrN8p/ZxzT714HP
7xYR/aJ1HO+S9gWSFcYpP/jvdzJkfannkBQX2CIbjmmSAzEoauuokEv1RoCffNYpNRAAgQzo5+nV
QLAbJAQgXVOhRud0TM33qG2WwMtS91Akc/JMiiKRwXIxz32WpaXPIoLWlxFe2xRRRSKF41U3HhCZ
81h36fcRhc8tkkXMxEuvXAHkEHdKN7ZXWpYhDkhHeUPjub9MtmyeukWJg2pMsg29JiCPE6IUoJUd
rXVdeczonYT44GM8cXOJBjEVGKLVqb11wZXfm6JZdgZN3PfacaW/ykMO2Ber/QQ46nacx+U09ba1
n5gMnBcyPzZ1t5RbaAn5ue5GLFvqTaxrm3hy7gotIodF17BOGm4A79aATTZJHoMRvXmkduNR0TZT
JCkJkRQFS6N/gr3gZ4+JOypk0BBDBpOh3Vl5v83WMEUawEfdKK7t+HGc6zugEmKPAWW8kTPQs9Ib
Y89XuVw8V2KYz1Xlxvz0sv9yx8Zcg07Lvbbo5L2UjY5kdZzftSxR700s7gekQQ/1Uo0veeQZQRmb
ym7UYhg2xlWmm9aOTL7qlgxcHUu22zyOlYrN35b23iGX8yFOgf0JG5cO8u0C4l8LbqzPO/nUGxOY
zDEpKKLM1rv2ZPIh23KjocOiWUwGZBGhhwP0itwWIMWHTAbi5VqjvzWMxoPVFCu7Jlrv5415Teiu
Gep1f4P75BtcPTxOLWq8WbcCZkMHIk9DnHXhaCXyqpXTE4YmD5oT4Ty5fHeM9M5CHLghWeuiRnpz
BAOqBn25EOFmZuBLrOXUD9gcmcagCg3Y9d4TXVR+LEHuVuXwOOio6THPyARoRYeGtW8bfohOExK3
ACmlDkgrt3XkE5bR/KQl7niCXIoOJx5JRLPLFgAWZgV1aLAYYQTO0gqe+if0E7JWvGXEShRPB6c9
Rog2AuSAWLQmlFjCHkMgmDzeJIqONUF9UzXkF0G2SUBmXBba3RrDA2eliRX3Q6NyxTRoIr9ilIT0
QNOwz45Yfux4Z7uVF8zOvEtV5oPWXJDgxGVPIzAaOOO2SEgL6gmIrhbTl2097Vs9bY/64H0JrJCw
1xAzZf1JWz3nEymfftw70yWBlLsRVrwddDveDGN2wlGZh4u0eOGMZNiMZn4ygB8eh6JNfAK6tpbQ
uoD0HeOQNoZxhfr1qhtc83ZSVm+80350inh0hrG+Rj1zS9Ycvvu+QQ6GSJNnbi4bTEtvE8aLc0eu
2x2XY3A/swFfk5xs3ZyA0jL6wGlmz26gmjUO7cYUb0tv2ifBiHKXzyoSLosbch/F1/jaJ3SeyYte
QIAbCm18kjZaFFm38l7q1qV3FZ5VooRIk45ONwZFZXzPyvQgzCS92Dg/n/JqIfm7gPOHZZE81swX
dGpDYxw/oEmmftyqxpM1lW0ohZuevFbZEucy+b2pfPPaVN1WIl9CVSQP0SJCGzvTrppBcGq8TaFb
p86ZAI7myZxBKWW1+CiS7JbcJXmTojNJPPOiGNohnfunmoApP40z1mTf3EdJ+lnNzpsjW6SeRQMg
AOCfvTogyzrak8GXHdHsmSx1WxyUIh9APZTlhfaPgjxeIf99AVAUIcf6MAZPEIVZkm83Fct3kdV5
WBkMl8DOIPVGcbeTOWoOv1OxnGZVRk4YTp9j32gFOWyImLOk4H1qsZKaerXsxOyqkNYymDeJx27o
RQlsgcTZgQIeV7e/vVFL430ZQeSCG9LxMVfTDoUvvEBDLCcPqM7dzN3+Na1NKw/BhmpXg12Ka7J9
j2ac30Y6spVNQecSlMxyKZgFRp5brbpMO/m0ldzeawP5KzEIiStHdOLLy0vra+JrO+IpvNWGX2lB
4/RuZYr7Njc5MVJWRNu9WJywiGlX0ChxOYo2Q2tpB+HGxX3ppJ89IEIMlq0RrkDYpxoh112jl8VT
t1r0dHs5JFT9wDT16laBcgdRGCNd52cLqNvJAqW72gOa6XV2KrC1JmDHbFGMgG3gamjzjxEpqt+l
GDZaxSlCFb10wrvd6m9NknYIuoCzPaUuNwj+qhF8ztRANz/lBdJVvWrbu2qxbQUve6EAw50V8+Aq
k/JiDE11pvzI3TBvKufBVBW04GnVyBdHISHWW1apqyKHA+6U+qzXcIE6M8NBqKelXvnEY4kzmaEr
lQVsEyHhHFJDqrMNpKUc3umEQt5ARRTttbxtnvD8WA+mVvcEezbJ6icvKtvbk3CnvLUylXeDrot7
xXCrO71JuntKERLOx8oOIAuBLiljaGKaAcdUZdOqPWu6tvHBXoa2k0cyZ5udBYr1EerKEz1rlhip
mCevmYxjuojpjeeRcADbbf01L4Ah4E3J7zH/0RwWuE4fnXmKiYCLdXbIIcZhrQnjZkXJaYQwTchX
73RpbVrCoAMuprgEIu8+y7CXkq4LnP1OyR1OYhBnEq7LVnrFoz0X0fdUjGCTDGXfdfOusD4xJ4WK
ShgYGYx5urwToT2QQBQmCWx0vKvRfJ0WdXR2c9kHkIgOpja8uYMyodxkowh0XBXva7l4Mmrp3ZQx
kyJ/WlBzu4kjfTxTb+0QQRNbsyhZvherlTvP4R0dU84vr4c2sMTWo6mhwqWMMC4qs7lbFXj4tnIS
TKvGsmHS190OmWY/Cl4naDn91N5ndIs3bmZ6NzCbAS0JcE+p5JiJsIptJJpgH6KtC76MVl9qUP3F
fSO2vTfaX7bTvc+FszwCjhh5OKXY0S03Py1iaTfUXrD8XEECIUyV267VTla9FPdWnjvbFLtCKCZ7
N9aL3DmJ9g6p+ImwaBmKzqquak+Y+zhr2dXraHoponSvEjan814y7jzHbr3TI4dd0qsmf6GR9kS8
NaSvatbjE4dQ9TVkEGXLZRT8chPviG8ZDT/D1vNJCuqbo7jiWi+1TdZM1tnAB31nNahSGEomN9xA
9ZdWDAOIuaF+jO3CuB5l3+3tAqtCt1KImnEyd23RZx9D5UWbAUuCv+SG8TjGBfZtnLPud7gSBq8q
3JidTuOANy0OLURpZN352Iiu5/gILqIOq3Jnjc7IqWdj8LfTTaYkxU1ci+S41LrYT13v+l6Xxdeq
O8DzShfUJo4uFTrLEfg0TthDpae3Eqb1s2Uk3tW40KKgnUs0IZHm9SNakg7ZMTRxFZQLMfds4ylZ
kWYN4AlklpWA2QDUMed7cPQbR4vuveKcukuLU2KyeSsgSu5k5sKu5O4bHQgNBB9Kzt6+KROchkZ/
FNDXT0UTw+sR6bzPk7k8CNHIwyId/bnFehMMFMKprwDjIheRKGrQmG3nEnKephvpiGIOuBt1/lBY
0TmWaIMo7zOMOnoaaUdhTn23MeE5MSVBQMRbiqUKYOYcd2A3WOdpPTevYkqVTWOBVEur+htuBZgi
C76OMmThx6GqwlKnikKLxFPWQrKIolPJi1YhdheQDag/jQ12MMgf+jh6pd86nkKAtzIvB8XB+Ur1
DaMDfZuxb7oWLmvRTZCdm0U+j4IAxtY14POYtkDH7aAUeKjiXNf5oJQI4iUrDFg7oxrx4FT3SevB
aSFpbYEAGM7DbMcqsjLIlHeA98qd4kaQBaulDtXZbFvgfYrBN1/qKKhdAMXwCWim1vn8UIwOGn8j
K6/Z/2PSDCjkaAYRTozp5Zpo8XSLkUC86dnEC61kef1dV7rlLa8t0gVie9xOdfsw0CeIMXdhnVoq
Cg1ikHsstwQPQiQzrpRkbyFIgHLDmWTkYiVTSXHMqqZ4AG5hsDFxqeMAMQP8kPFmLGLzlacjDy3j
iDBZkfd1p4zbpnGsM/6zl8ZQSS12ewXclUytvaUNCzgxAhr8SrWra0YU+n5KsOkZTewFvcgoVQxl
OGoczse2t0lYV0oV0FWtnLBRxoEy2stWdq5KogyoiTISxqHKkhbHkqlsICRXStA4svzWzY11yBrG
GvhVyBm1NQhWDH73/CsOVExMXLy6MdeeAVIueciF9U5tvfeS9QtgEPr1gFGH3PkYYDxBn7bOPZkM
WK5FCMDXIFJzvk4QFgRJPSq+nSvKabDDprtfEuNuFObR7TI8G7Z2w4XhVXqfxhQfSG3GxTl6h7RM
qXFBW6TqeFdz44NBOHpHHLuEO0RmemB94Knpx/4bP+hLNCCrz/r6WRkJT86ZCb3Zufk1ZglMnBTi
dYEPG+4XDVSCSqd1RItjpnOS74bFG6GojR2YUufC4A3kC2Xl8+Q2znky5ZOHRH+TywY6cRldGGAN
QT6SfSoYgLEDFe5+mSc3CrkXWxcHLQVRmRah7pDfGj3lysWlwkeJWIXqBLV9prqcqgq3HFVvt2TG
2ZTVLq00Jvt6gXUq305LZd2LpVS2SlQvu1azXgbImt/YCPM9TaxXbHPoqSDTJSbZD5oCn3VeNg0R
wTu++jqM9M7a91H+gOFoSdja4HhkXs9dgQs9VLamuqvJBZ+IMI0YZqFKK3axx1R004KcgDpYR6EW
2dmO39huFm+6T7PlYwYQgf+yx1tVZTLMhgbmpGNx32mdJyOtvNp3rAioj5fJ92zQ1MDSeuCRvDob
o5m2sQffYdCBMjrO4N0R28GtSADWaLkYubK/pHlZXFt0bU5Gm9rbdpb21u4J1bOE649O24STwe3I
6OYLNIvCR2OL56e/8lrvI5MuRP65wgsN7GNS9JORtnrIFBBkvts+Sku5F0otAuzYAKW17qXv4Wxy
qWS9WnwdrUcfux3sAbopCP4q40Aa46tI00yoKfNCjnvxuphgkRwDBCpQYYAfllQDWXZUzumVroj4
MHFfdhr+DN1Nd0zS8MCskac0V/RNFpe7FAhJY80UPAynKEBWG06nvaX9qkSf9dcML9GmGtMgWwwR
EioeBR59pQ3fHgARvHPEkJf9xsVU7WONvQWSeA/p4tA2LDLFwsJoZLBVWlNrtlpsnjlv/UiJ7nP9
HaPJsDNVqI3dJNL3CTveOog9oh1+dbrh1FOut0BKd6PgMK6JNuGs6K5lIZtjCbElUCudOxb4Lea9
y8GJqr1uY0O3TFIIRH/TYoSbe7HaX+e9zAeA+iOUEbL6giauqkNCvy9oe4sMBbWwboVtprsigp3l
jc0cAjl5Hj1LXnd5Bbozdb95hNljD8p2eUTaFwEKl5x6fN9EhQjmJdZ9o2RSW2ZbQ2TnuhSfjUuW
hlpb3FT5e+3mKV2OWPi/GRp8n7JzHvrIgjhZ1NSxo9fv8EgNVwX9goCx316abXfgio78z6nnMAKG
ByoPgxShY7iks37eyFK/9UTqsJcqQL3F8m47bk4xX+qHBmkvEnt4Vy0N6ZgWDHz0Ab90w/sEQikw
BnXy09aygmQCaa5wPJOMrh40m3+okXGf9DK+zgmaN7wYgQDs/E1OXkdIuop6aYoyCi0je5wi40ol
+mPvCtA9eUuLxxsEV3p7nsJlKJMP8oThriGAst5iWEZM0Kv7Rp/eesNu/XKVBOQVlJk4RmSaNhPU
rIwuhujFoQU85jdVhE9MU+50u4W753HdtM0c92pM3DQdPTXX0zBrqF7nqd3bdT378crh5OC5Nkv3
olJYe8McZr0GrBMw1lhVz1IgxFKAp29tS6Tn1StgmXKD0Lu/0hGIqus6qfbGxCpPysjbzb17S+Gh
bmzQM2z9xFho2Il404/TbLCN1Fww5a9hDpH8nlCUfZE4/GGkwHmGfC79ESuvzxYFbEp15+u2Nfbt
ioqknkp3sCqUMPH6O2sQOA9lhynb6u/KHqx9WnwDR9UeFh3rRgk0gh/tTAbSrV3ZO2Eo9nc3ok5O
o13eLC9ipJxIca9CJzTxadKw8LnziJ1im996S49fPW+I8a5HAcyEczMkHw6Hoi+hdlPGZdo3reTB
EykU2IVFbPww3NZTdtL7bms2pICLHANePxn0DICgJVMRxgSiP5jAuHeTOZ26uHM5OOZxi/foDZcD
Gof+rEWvzsC6Mqb0q8DnHyjrCjTxKro9sCaS9ECXWlUPWMpmIuIaORZA+3Ya+Lq8UWwiJtabpQSX
1i/LJnEajto8i7lywkuKtqldPqQgLaBHghQouPcVRUaAN+Y97vS6NxuPdmJ8x0tArsSsmX6bWMZW
SWxxlqDnz273iiCPQBxCT+LMIIuq/QRKOmxX2BMh40pDEhHhB8nYgIg3x+qdcxZLvYXQwzDEPq+m
F7jBTZj0UxWK9kuYOirw6Yom9Bro8CG76ZueWbbf2x6HLwkse8Ap2SUlW/astbr1sMRs7uhTWC3m
M0S1t1ofjL03XGS5SCaf8UcOHXczt+p0HmfyEICuFQBLI8oWEChEomipeholh8nUzQSLg+xbGvuq
LO1LAr3YS/KFp9dwTMN93K4GmpeUWYOLa24jAR7twfYHk/LV1ZuO9d9ON6gHNqMmdiBz5+VJqi9D
rYfYZLhYAaMqjfwLl+7WbQoKyL7KbuylK0KZq6Td9OVACyt57rJCOcSKjWV8OTvs5g8qZniUNgqp
WVK3oTaCbHag09zSzjTCTEEnlKiC7Amw70fK0eg88malSnVPpsRVr9jjjnSf9FI4cRM03fQ4ghLr
id5OVsa7JRUFkrUCV0WLvulmuZdL1m3qRUlOZp4VFx7/tFWkhfHV5Aetk+pBeBM7VWPLb1L5ZnnD
Vp+nDUM5e5WXDYFdRlk4m5q4N0uaaURxHWNtOeS8iTtKkg9bSTdRHp9UoQMiGT6rqL5ich5BeO4+
ISbs9LqFcFcQY1PHu8KLeWJLtikJWcGYsVEKiCiZVkObTpajvVjECaUFPEVH3ckp0k7JBB641hrz
eaZQwqYxDqxACFdd0gm/XtTlEkdQRqeoa7ZcpwoK7aa71UH7HFImBq1vFhXdW/TKIGzNr86C0Ed3
RZumDyhF8dZpzOkl52XnAgKLZ7yHJ7O3UxZh7ZM9INP8oGUw6jhxLZJBUuelyXuf42jrSFse4zGZ
LwuToi1Izc1Q5n6fOoE601GhLa5T/7Le5Y10jC1sxHshwYaKKi5fmYETfKXQ+xrvZG+1oYHvjh5e
91hRNaXw9XwhyJkpLcc5IrEewsoVtPtT52MqTDuA9OLjpFZ2mdNaJ2FzUtEEEyeG9pt4lPDC6tXW
4vAieC2MThqzBqceehRfdRabBCry4MxAWNVo+fYC0sPHCLOmoChOc5kWIU65Oiz0TUY2lWFl/EVx
d6FB+r2G7A3hAkKPr1H5bZZO6677QbU3RaIo/mxyTKLHjPez24uQYu3BkYqx75Wy3SuKRuRUo1H3
mJo7hlMyErkmau/StQORMDLzeK8rK2FnzaIiaLXMeXQmzukRy2BQU04dBieDa7S0dpLA8pPVBRcz
GxNnULxR297dZTNXZ63N55CP824yeu/vikqulz/AaQrUumwQqo30+JdafTNreVZKO4xckLceGX7P
ugWXdPDY5ocJBulgttlBn7woiJAMwgsc7nvO5S++3HYDUWYE/AAvwAdhpj4rRad+It61MDRGRfJF
Hk7KbZKOmCtlA9rUyz+szlQJlnPUN5Eu9s4G7vqtdqaJ5CPgsUVt1Nse8tsxsWnuE4hn0Q5NjRc8
RtqFlpC1ywSFpmQjvI689LFc+ug85V51m3C7eR/UDviGxz0htDwFMIs0kqc+gyfk54QGXlUgei5F
3+dbberaINOs9DKPsvkmncUDollGW7pTHVVtQbRDF+mXahIiBIz5FrfixkyZHyRolP3OIr836TLn
igUhIeUzT+ALU+t7yr7mJNPSetHruRwo6ePxafKy7AiUUKPPFJnXc0PUDr3IUT16NaQpK9eW+ymj
HrELDXBmWfWI+Sc9vnYK6uGiju1dX7jEcTnCfR7NSXwOVifDMnLrbR0BUh+FuhASk5kwvojbITsn
LONSuyMdpj7oetN9q3RrPnuWWp9qvBGfQqd1Qg+oijVQmL0wV25L9Tk6NLLN1DHCZukeewQ/bDdK
vHyi5iohwGg4YZTJONXTU4bI782ZevJ+ervf65BvbiGYxqG7ACPMoHXsphxErw084dQhHecIo7jI
u3F9ecg9CIpyCjpgizU1XqtHNysxcq/qmnnSYukEM/FwVAhO8dHwAI5LxeiVFgNMSmeoe+aTeX4n
uOFv/svkRRalS/d2yQZSYQavOkVLZ9HXXGK4DWQQFkqcsMWY4ub/gNDCRiv7r4UWr2/lj0KL9Tf8
JrQwDCRjq8vARE6BesJA+Pd3sY6OBENF6ce/NlfDL2qu/59Y6/6y2o1A3q3/gYWkEiHP35F4CgIN
Fac6jAJUG0gtrJ/TWlir8Oh3dmcLo4plYVGwHYB4mAF/FOz0UB+lYkrSQ4i6I5WM7Mf06KFHBrnW
AT7ymShbjEc0YcffO6FNzy1xZ2gTx1SLR4WUA2f8nPCf9Tvc53F79EpVpdPcD6n7ZVXSBKAkeLsS
wqbKHC6L7dT1E0ECLlVQHnvTAWa+rb3qoEeLm9JS+lWfpilq4KazertAy48PngIrmW1yITUxThWu
2GabE/IEUeYb7qlq3i6KnN0tM7CSFvIMC2MOBB1AwTiLKtwO4TOp4sSU1WY2DMhqHWAATGoRGHRV
zq6pKErJoUAA4UYixURlkDhVvrMX4Bya0cav9aJD2ESWekn7IXlYFG04JZba3ZO7BIC4SadvwFSa
4+xVLj9YJ+9FB98WFP+LuWaAAXD+JMcjD/VZG08jDxftCpW0VJz2zVF5xI6FwSHyymKftuSmWVOd
XVRVXoOSqvg2OKqdEmIC+LtukyeTua+GUZ46bt4h9N6XuU+HIGpU90R+F3AOKBKbzCSAyi5kCFBM
7qvJsTaEkjx7zjKccCYPx8RUq+/UTv0RwYyxw6OgBo0Hxa7tmErViON9CGL9N4sgA79ZIR9ZHZG9
wx27b4iagsVkQi0q7FxnOkwOZc/Ghyogf5zsZpi3udPxRfmiUWtxS+d28V5GQiW6kwdbh7FdVWU6
rVwhHW/yfP7ywnQCnQl9JumpxcN1NqT03LL4hB1QH/cCyklxRSfmpgLWG29cBDjRprJzEQyojol+
gbeKkgCvJsPOqtXtR71B3N5N/QMTYrAqGSBl1RUKRbzJoMERyyYDRedHot1U3tCCeYkJxPHNyhyU
jSsG17tLUyCLW1vx5KXLFEwH5BHeLmZVse8ObmvcJ8l6REhLDi9E5rrm3mggExwxkBvZhcinOj3y
hefOWSuc90RNVPOgGJHMmYCrsF5GQ7zCRZf3aOMsWufzRGRPEbt6s4/KpdkXbnWrL1RoImn6r1X9
fMgtm9G/uXA1JhMNIjjzBTlXe8+w4eN4lVaeSldxaVgJB0xWzWiHBn46w1hXqPcWg1nBR+ca4BqN
nLM5QB2+00YHzrkyOAsIoGIWOUER+cpAJOFIvwHA4fZ+qunD+h4sZ3OI7wy9QfayAGvM+i+ja2jx
q3TUKeaNZ1DPTv2tYxxTnxrGIk7ICZkflRlDwDuwOHQtsjCbMXSIl7HDKa+s9sSFohMhJEvanGRv
jkyqijwHvimdK4Whbx6IcbDoZUsJfsKshgSZmGW+zgTVEq82Ox9prR/yoWvObFB0tcuFcQchFa1N
BiOsqO6AEcN6NqfyaPL3rLZjLtX3Ya4MW/rjIFLivGZj+mQvaBxfLE7hooMRtHZgLK0k7HJaZ5AD
7aONsgByOqZe2masCbpIyYiV830ogP74cGgVyr4hyvTQw/5D9UwbD3GE6kbeXmkHBGOCtBF/aGgJ
xcjxzn2laWvLa9rA060vju1IMjfTbFfFxfIymyCydrQ/iWMbOjVUjfjTzAovkIaUQdea6iFRQIf5
w7g8zmpxTd+0ox5suFxRM5Ght2ZNO/OJOHplq0eKc3Kz3jj1ZWIeCV1SPoBsW2yccb3WbHZLl8uU
c7sVGuMrCuHO2hJE8pXHuRdqeTq/tn313CmDtU3hvR2Ltq63bec5Jzp3/swQEBsaQPHKsD7HSUkv
A2WZv4xVC9VyNJ9HVfRMPmn32WkiNhDJ6WMN9RQzzSfi/AxqdgmtSHZ7iAxfWMCSO/bb6Oy55F61
0aTVZM9S4ENStXaOXdoHq6x7v2/s5TXr43rLZHt5xZOVkgocRdk5K6riYFp2fusKszpmU3mNze37
RJ1L6gEc/KNNxvG57FvyFybZUy1a+l2+uJJA4XrcsdO6hzTH0eDSRH80piLeWGyDzA4Tczxoczcy
Li9tsWlGbTYCqsi3fLC8F2Omyerp6UgwSpbdMhTbmS76OUejvzUVRDrmaqucGyXPfUhmHih1m4c4
BGrHT7JGLwz9KU0L58oZuwdE3IoVGq3XETe0WN8BpN7RFTIZC6nDTmQRzZshlNHAsyCypW6QZmgy
gGl3o5QSQBfnZdlW6j1Cs01UZbfl1J5iBnOO001bgnbHk87EfEtrqA4So6cHI9utNfcoOoqpD9TU
2vY6Nbnka9sKc77TQYaDzLJDYbYySFSHW+3SbXj+5pNnjvxRIzoL1GDeDkhtfJkiAmU59dktSC4g
gbzsA/R/8Ts6AHlclkXfWXOODIGL5kUrNCR/dGZRG0IyteaPeIjHW3dNvEyTB9HNpl8p+rUFp2um
Q/Yg00EvONHtcQ7+H3Vnshw5kibpVynpO0qwmgGHHpFxh690OunOnRcIGRHEDhj25ennQ1RVS2ZU
TUeXzGkuKZIZzKAvAMxMf9VPwwg5x+q+yr68pEhd8L86OFXvDQcV6iuOC/8wjToMQnSajHP0ElaD
33f6XVwbCC4YL1qIkeQsqddiBsqQOLlGsjp5CZZDACE0K4ZIv135bA7OPhJQfppFunGq5Cioak5Q
Yg9jqkxzFTfFhMoxP9EuCI6b886WpPY9NVe8lxHYFS4yZxKsvHX9JizsjcnI5M1psU0yC8aaEGP6
5Llk69cIz+Rj6lVIj9BKXzOtCoG0wLhELWymebtwvnEy4iGiFWSUNc0mKm4jyq96rYL8G1nZum4E
rUPWfIdVRm1ElI++JWrLd/umXrfdzG1YJHX0DbU2O1StUertrZFatNdyPqUaxsoyDl9Tuo3JcPKw
TvWbCIjsCz6byYfpHoA0nME34uLKY7HjDmK2gRWRKnRcX1rS5XcNpBfUJVt1R5Oz3RvN6ItHD2ib
T2ZDbumZ0C6gOyHMNcYA6xZebi52ru6OH/00ufTUDsgxmT8z7OWEOhVViOwWW7ehZfbypQ+ZI22M
tqfPNUasvdfNtr2Driv2LXP/u47J79KVB+t8NUyosKtI9clhoCSVDUAmy0NjGfO9h05wVlE1+n1q
pRvAP9W6x9+5Gju+dOwYHjhIMfkNNKlNO8T6nQpb/daM7MX5iudygJ/8XLKbxtCbXmplandpqM/r
yeLaxbCL9c9U9Oj1Tn07Od011sa3isD3xWULjmM+vWMLODJxrFxGjWHq+GPWFttM5Q9hgzqB54s+
xqR+1hkF+HBgTqZOH/NoU87SlDbdk4OE1b+0q1myOA+NPtyF3NDrstT3ekxaBLDfj1BoH5k0omMk
US8iGe+nWjs0Ihk+HDepfKdJvc2gz+2BoTujFpOFE0PeUDzytfZvOdikkxZ630abHs+e6eC+bJwX
KIH1mSOQdUB1JVsoADXqXKgSP2i0SVVT4+fg6bomNsARe7bjfMNdG51ch/Vk3Tsq2Wdjb93XVTY/
DM6cHq3IAiJnureZMTk7RzCA7i3WEqx00yMMxuLFCOi7G4TE0ZAYyu9V7G3HZHI2GPdYXL32+9BZ
l7gc1WuupxmoPP3dag13LQY9vzBjRW3Px/Cbl5jeqaTD49WJWvqtS/Z+eLZe4wUTHhahe53H4oEC
vPy1jbvv2qjDFoCd7dXJ9KY3/Tbph3ifhbn9WaaU29Oh3F3bzqg3RR2En6qV8rO0GJ/VkW0/eWmN
r8QIZMJOJXAeioFbLBRl+9DptPBpUAzpGKNp/cuB1b8l9NYza9ebndZK1jQTkU+YlXyncJMKkmrA
Riwgs67KmHIky84eJ4eX7VJN/KDTKJTBIFyqyo1vGQ6dtema2ht1EsV7k1YRHYeusUnHLrnrFfXV
DSrxXeZOyOF5bm51kdU+bNuX3hqN3Wj1Pdv+clcOEdpZTAl8kuHq7GwPU7lkPh4HjFJKOc/AQyUV
3o3BOKePRyzpHWNsqk3q4AYdt9+ptssv6GC+W2P7NenPqpEo9fk+FcxeJpsWaC3W0qc5jfp1HApn
x416pfOgOU66A35QBRfQkTQv4sn0xwQdc5CRczOykfdLhMo+1qqDLtNNQr3qa1zrxgUa8qOl59XN
CJcizAUWf4HGiI1a21utm96VGpxKVatxDd3B+6BemvvN7d5ce4zucyMUN2o2zAcDUfBks3RA17NM
H2wxXeHB9BSUHjWcGfzZEhMFvRDs8TW6ZhOG074oakYwGaUsTORoaJpg0D32PSYB7AtGw7ysAKJp
2Bz4Jhaa70lRphu2tvF9mVfRlWM6p8tAes1ZpNW3JB0R2BNLddCEo5DiDc07FYGmH+OKCQhHGOZ8
s82ZY9IUTxB7vo/7qb/RnCE+dUZ17XGRrdvB4OwTwhBeYUs/p1UW3tLuMK9CDlmsj/iQAhuu/cSk
cl9N2D5hW4c+TUm0w6XKuRbL/idecKO2qb7pMuAOrQw/TmkTrwJAg8uUWR5w/FE3pyqdaXDzTHXo
Ul8Rcg5tB8XZW5X7CUAfC1E8emAD7R9VWLwmemQ+zRGj96KyqU43JuCRonOOeByWg3L82nDof+Vy
PgRlGDPFy6Jtkttip/W9QuaeRX6wVZJtYFfmqG/eFNIGCTrEz2ieg3mvNyXmsjHbeAGGTSYiOFEt
3AW6SE5h77q7ACujbepX04T7k0ArP3eR+1TGvY+q6R2U595aU9+tx8qdoGymfFKFd/ECx1sbHVT3
mY5FdJKcVT9rd2JKUfH6aN8V1PEAoKa9J3vvcxvBuGqb5q7XvWfSKEy8jUjeTWxj6SwKFFie2c2G
7FtkFuE+ctru1m2k2JuIBe+BhJUeZ1rpg+TZaZN3o7paPWgiiVF+WZ1ba9x0gPgfmnCiLlOqU2Bo
NNyBkXisZPqIcNQ8N5033HWsA6jDvYWw6Xy4SjuXRvGtaKLiYxib+pRNC2/dSgZ9X5J/WAMEdmjE
Qv61zNk9SqU2GnyFFyZW8Q4eo/jAzOm8joOt7zSzOtHaN655yNjUJs7QU6qAYSGkITqeCwqqCPys
Ort9FbT5cYkE3BYWSfXG1HZjMOgnRvInwEwhFis8Ag7euS87sIdHgahDHS6VgZ2H0FlOIabKDjxq
GKcjUwbrW59n1bhyc5rmzApLV2H0+RPTVMIvdGrek/ptDxzZBOK6q/mqW2rCFMkP2wjdY4aKstE8
TCGeQ7u0yB2DiYGuYZasHNYxMM+KOt2nqkca0UZcwlkxzBfE+eyoMHbgy/+aRxltPUMPt6XO/eCr
RGse1DR/TwJcoe4EB6gB1X1baDlrJcCa1ViaxabWnHFFhKrZlTqGVHciQmLOHh3y1Xw2hMvoU76w
PWJTbufNWZUqP7RZbZ8y18JQWWT4ski+yPci5gAMPPlrnFjLM1dWFCWJgpAU0QoZePKEszlbu2oC
ieE8ZzA5iGjOS7HlTBdFtxRgxzj+0qYYP7LWGM9NVWZ7p6Spm1qI1w5H59aaOjIEDIb51ab9QwsD
Riu5Zl+yrqK0RbdwLYVtTv86TGzcIfJYtLH5EBd6uW1MHeOxvpzrGDCN687lTEgCpt4BArE5V/OM
x7IlN0QvL9j7I7+sdZPKKzffT8GMwwac/cFoPYNOOfMLBQqssZM8ULAw4+x37JWOmE7sqhgvfVob
PurmF0NB76aAm7vPTYlYbyQMeusq3ODCuBdmIlFaTH09iBh7rNvklPV5wdlzW5iwE+3BRMSROw4D
QqNvo2iu9aGt1tw/UI3HortoAmRullPmFqia8R3WJz8bXXZHweBBrbeoXeubEcuSkz2xQJdrDR/n
pghaubKBF689UejrOtLeWfG0jakG/cYlGwdweLC2eeLcTUV+UJGbMBsY1Q7W/4R6Sp2qxfOBs31L
fGdiPr9xUzfeJ0tvHZl+Y2dVTMxTUxmbNqiaTe40T2U4Pk8hyiLyIrTwrP7MSoEFOVgGPc7w3LYe
/pusbg6mEePt1s07ZoJMDYX9Q2eVXbclrVlDLdKt0mSL4kPzLtki4j1BG4NlFyysRSLv0yxBeQ0p
GwnH4TCHtNP27YSCaEcfYx8EFlbaog1uqBQKR9q0G4D61L+m/clsxfhQRYXjbOlr6KgED1HisX8H
1IfI3gzJhRDMnu4aa05OsaXzyYrA0qmXT6olh8rjIXquJHmwNAiicMUANimw7aU4iFp9tIjoiNx9
HSicr5aMXPZCUEc9xj3X2wposDYeOmzdlV+HqiQP5IFXpwTFgKS3aqymZ7FkosK5Eqp6v5W54pHX
6BmnlGFKHhS+IOOH1iLXUbIxDNoxqUuT/Ethwagk7zS25oWpKQfupLI62se8oFO31lCb5hETmcex
0WuN6AYqt0UZlkEPus9D05iPWiJApAzhlNVHe+BeAuQh8vGUC72jMl4LzLs2kdNXLwQU16HXl9Zu
UFmL/3ro7lH+vb1ssEWLInzEYJFsKWNkm5bfBp18wjswr5sMAY7+2vpahM4RA9tnYBYTnU1Gu0y5
8TiP8nvfGvMzF8LwhH6b7IQ+Tiabumx6MZoJV3mC1JFr3ril3cu0NyZJGAxNrrr1kkYP6TzEwLJs
y92q9Wm7SJ5HfPjtxWy6guuhHuXeyxGSAf73xTVGQFoKpJiAPRT1oG4widLg2SBbEkTOX9LOpdkz
H1R3O6iZsURk7E0N11OzeEQzc9Y2LJ3l89j3L1mZP+aVDD5qN7WvOFycK5H3gjDMdBpNtoiiEsVb
ayfsLVrngTozjgU8JCMeSmaOYUkV93kbqUPqMY1cdUjmz3MTyIOlXGdLc179as7R9GUFRbWTZpxM
OIZFsXbK4DVbvGtkHUDs96FxQACgeMUIki+v7jTwbTwxXGYGZWPcumOtmpUzDsb3ERgjj5BZOdNH
Lqbc3EN7z8wNW/HK2VudHYU7LnovecawiU8cmvXYHICREjABGlTV1s2IBSem2tIIKqabVc0BwmTw
wxFZlIi4hW3ycleEl5ZmPbxOxYgBe5uWMk8gf5Rd8ZjaTj2iqaUxq+q0mVKA/5PfVhP1h/uQiW3D
tiiUw3Byq+GDUVCQr0y+G4jrlIQzcZ03cze/jFF5jzR9DCdSXeZiIZZTWZMoRanNwdIcCkZKHNmx
gc6QEY/MKGIiaTEkAxu7AvNyetmtEBmbpO2A4S+l9ix0b3GwJmfmHauB48pbWNd3mXTsddWP+c4c
7HCbZo3Y63TL39UOSQeFKEn6xdWZIyQ8SaiE7KtDoJRL8WuTmzeFPqv3OY/ka0h85lQZNkSc2Rre
o8qNjiMSKQmfCFV2YUieiH+W27Dz3L1bjeGxW0outoNqa8X3EzczBjlWexWFqebj4rTWOPwtWlYj
3aSAo9DpCQnSK+nu9zkMjAcGA6fcMA7DFKlu62CU+JrretwZNdtyPchSIm9E0QhJBuusaRu5zmMK
Clk/1V3PvJ3OaBfqiEKp2sq+tdDj7SlGw0fyeZkbD4NCqCHjjmxv30TVYH1CY87qlooSC4cZV1Pi
s0vBvo+V+bYd5/YTn/9dO3DgSrq4pTF38g6JPo5HN45Uhs3SvFBIehbkE3Z1O+3cPj5XabOvlfBu
DBF0NetRUt15uCVubaYDEAspEaopADBWWaiMddk3jH1a6BMaS/SjBpmYaQeLIofpSyW5KnVEwCsh
21tBiKCfnWPMOK+G8poz0izeKq2krJV8oqPQqW2bKVPkJeHVmCKxRwWILpkkoOv1VBmL0US9jXjR
nlduJtNLP/EmHRqv/yhUuKwXKJSWsAhKjCzS4SVX+viN523+0mPK5W6smPvr0x3JDwcjYIuPUkMh
8GsrRUUCRQOpS9XOgyU821hRW4KNZDCsvUW3uT/NqfmIKvtjIISdQ8c/c0oMT04+jXtJyBef9Nxi
cvfOIpDhfaj4DumTZK+QOV196KPcPUDITY91w6KdVe28Cvql66m1tHNnOLVvGConfVRR5YJBkVT0
6GoPmVtWD32fXuOcTWxQktN1mW2uIiM1fE1hJQ4zp14ZMqdKt5MvRWLpeKFdGg2oSbklb8AhMKh3
mWk3n2HdcmbtQizkfKg1PoUNB7jEJ2Q5+TG7OZVrr7UwrX0fdGzfkvI5SvNmnbrUcyXG8DGQRqdC
hZ27P0Uk8WBzM+e0ivw2bJXwMfx+K6TDkEZaRFdc1gIr7W8F/TKbmQDBwQqDLW8QOVokP6Wyc6Gn
aMfFtBHjoL1Lu9BWiocWFioQ0EY354VfpVH02NusYjfp0Pf1ecKPgwvUaQJxk6P2B+913QcOQX+J
BS1tq2TV9xjPtcSil3agt2a3+D90yiQx2ih2uxUIuKMIcjN+YvARJWsydoPYp9OASYMTYVR9BoAl
MZLS9vb477sv/mdwn//vYBgL7Ob/7tHgqBB+qLL+8UemCs/pf9g0YMn+VV+46yBLBL0TOmaMf6B9
rL86HgNB4cGjhLEIiuLvNg3jr4iW/LAHVc0AJanj7fhHceFCW7FAOC//hPdnGf8OEMP6tTgB/zsZ
Tn75Al5klvkrijdPY6eKa63YdZ71rWzuKW11KaqiYlgxosa+x8ZeS7RTF6Np2MtNmjfhk6nna05A
0few5olWZl8F8iTtyCQCosFc26PYLqyfdS+yUynt/WxkG7WUk4RlscZD2CDiO2ury9cA1NaUeBZ+
KTMs2rM8aFpG5Kyx/ZHh5zrSGH3kxT15vTMt7ggobngT4gqk3ZomkCKc17KW/B2WfUkyuTVl5y+/
VST5fRZoGwbat71NvzW1L/RWbbzaY1Qs7msGyluRlQ+FB4oiCDvfThGOOnUfjXKxp66pWnmHL7JP
c4mkxxsPA+766bOF92Al5b1G4j60rq1Ge2qi7keTH2NiWEYANexrGaKukWt+1FOr2FU1AUcNdPGB
gCcpY7dYYa69L+IuYbcYejvsYPY2iUpv13Sfpf5JpHmrGdlJT6GPW1fdy3HBijW/T0/zW0Nqe1uz
9zT63YcZqdy53gl0t+WnWwyjGf6rmYCnpFbOmB6oH1lBD8rWXtC8Dku8DT7vQ6rhuK+oTsQUriWV
wuWJoRFjB0+4VQsyfmVrLzpfBq/IGYxnfEbrWL9m3bUorzpfKDiI58q4BPoS2ux9L3Z2onZuTEdd
s5ZZ9Py9ivp3rDnWygLdYNXOPl1c/rogKtu81gW9fBM5aCQMgzKbUaKJcVW0Bt90y5lBtITVUmef
R5FgXNTf4tF/TxOUnNLMjwmjeKDi64l9u0fzN+OtdVohdgx8B3J8rtx00zXJp5y8x6jVn39eN5nN
38bPyJJSrFI7VjEkBkdsO0PpXG9Zt29TVH8Cusu7TQr9ua29R0RtEiflpqIAKVvGTQ2FzWZ/W8jh
ZqmTi9XOC+pjPy5x+XXvSshx0U6rgpummskxsP9mPrBDyFq7WEIGUlH4PB/6hMc9WbmhVrd0Um6Y
kH+3C6AnJbG8wUi+K1Nw6ryicfhzGd0UCWXPde0eErvaBlNs38QYnvAliIH5p0dqj5AbR1P5ztB9
utr09RyEl5/yrpIPc1HJE2fhd68OxSqdSnmTi6jwqRAnbgiCY9vQFL+tI2mu0Z0Kvzdty286dhd4
XN9wCjiYm6BP/PzD2mZOxKbnnkU92uleHW0riVN/gc9EfBUcY3LVvYaj96NFnF310r4vuHEYtY3N
hoqw6Qryq9ksL2jSRXAAMstVQBPOeuiLL1HkPGd0S9xoHveuRaOWLw08GQmz6HVki+zGpSp0Z9Pq
fGjzotyLoIy2kYVsFxfankQ5QWhtDHy36Eu2OrFzH9qGfIhBUm4wJ2FQ97YKeA5lX4wp1Dqr462e
lu/Ca26w1ZP1DF7poN7IUh6zkRahnGlJjZRtzr/BZ/7rJzA9MTB9dc/hkf5nIpEWs3EP7aGk6J17
3r3SbLyKxCdjaTA7Ix9DeiVjvaIU5FnzjN/+dpaSP5j0WJdYAGhb8WirMPGI/FpOZOWil7TnlDt8
TbvcU0cVDP26U3QZUocU0GKzinZxYzF1kduRwWk0G/G+ntuGqVoJBWisjqBO5XpsqZ0K9fSLfWfi
S09/7Elia9WjFBjs8lme487eLX9LwllDzx+1IDtyRriIMX5VCGsZJVSrPsg280S1FUdD0mVkixW5
A9S6IpyOy2MZn8cBNxpb9YytNb4M1iWtFx8IXScEmZXNzbvcOHMrD4UR3qg+vKE1faN7kR/HYo/F
e+2C7RnkE4OpMCZ/kZX02ZIVHa9cYys0SgI+3Wdo2TtjLjh25veUSi9sBmCQBUY55u0G82LGQ4RK
ntVQPnhu+uUk9tm0nDPp8LMVypMX9EevnilVm3vdJ70IhUcjtEiKxsOITsQ0MccnHluHvnJxts9t
FHwp4R7GBZO6TCodnsVRgVvqE7jTw/KGHBZWaR/r0R3BROSntineZFnsHQrnZudsNvVRWZc/7Gfu
/8bG+kvBm2BI3Db/+R9/Zv/97QJZigGEgFjIFmFxef6BBN1kueN1uOJ2SVcjjvHU9iK3XpfC24J8
+vzvf9nP/cYf+Fw/L0eIcTiSqJ50sCX++bfpZMK7kGq9HdGBMydWnnqpsY6G6IJawz2oul1VCUjK
+qYYkfPtLfG337zjn2/pn18EoHdJ3wgs7+Uj+cNb9nBPF/ScljtCvYhwMcEcDn1VwK5ixx/wGCp/
fqHLclaNzz2jVJlYGwYi9NKL4VNBwlAOi4Vm+oEcWEgTQhskt/hvVgDhQTUbYdMLOPG8EvjXNf0c
uDOCBC5ENghEIrHzDyUWitd+JDRCjkxorm/2xcC06DEwj1rtrI3xFurtPom+2/anF+v3ujPsZGb6
oEt+Q0e2ls/914+EvmxYus4CazfwIf/xI6HxD9yJXpa7TjPwieucenQSLR0r27zus3rDcGUbZjcN
iSOj3mKBo0bhXnIEw561meKbUXBc4vYZE3svq/zUGPBbhgzsSMiDbvjekkGx7hlC3dA7d1aQZab2
d5zsXziWf7uWPZD2wnIMz6LE48/vYvB4Ptkdz9pupGm2Kk/jZO+YPr8RRNs0Wb8vrP7TGNybzHkc
nOlM4dWeKNSpbM0PlEeeAkS+dmVE5rSReJza89iz5zT6A7Px22XvWQyd3zAb/c1tsbywf/r4BZhH
mjlwUhsLg/kPV6SlCIfS2M0UvLM+J6JUjibXCdUYpjFQj9ujtEw8OdvJ3keItsbQ3lWV2hSTPq+G
wljj8fv5cFMNCV82Gb9ZRqx//foo6XHwvOnwbX55fVmFvydsyt0YE1liSwwiiRhqot4pumBMn56I
3PIMlufCxkymGbuQBWShwHVg9NrZOmMMfhKNvlXdfcKo1WiuXZpvbLNjG1ZdNIaKQR09G3B/Uz3b
sJgdBBSbSdQ7LCUQmzq/LK2LbTSEVwN/aNJvNBfunej7b76JZTn+p29CWjb+MlZs1/wFIJhB6E3B
mJQ7J7Euy27M1Pu9GZz6TN/SXuhDDtz38XC7rCjTZAJ9rh9+8xL+1RPZk5w9LNCujvErP5iicTyj
Bi9BjYLZpnvgabqm5XDZZRtxdEPH4oajyPdmsfJ1UIzG8tWBR9XZ+deyyxbh79o//sUmxiZSIKWQ
hkOwQP/lU6Ebm+DXzPXp6KdZVtcgse9lLba2Ku9lGX9ffLyrtD3LTG5S++43H8g/fyf8dr4Ni3Gm
Ttpg+fM/3B0DYzZtqh2uPjaeUnsrmyenYAcpIRwl9oVzqgs0hpH/vajCG2LJv2kksX73An55OlZg
7vLKYMFI53o9Iy7ZrrNTnF34Vmw4S8tuphAmzjx29EmzeIg3tfmWC45flAZ3zugX4m7mfuaW2dX1
t+WpH1o5c5rOd9NiVWG0rVpgWI08B3W+KdkvuRAX+mHxLhLp/vmJ/lvU0v8XnPPyi75h9a3jMGqb
//WTeRr+KP2P9uNP/4KMGrfTpftRT9cfTZe1/4AULz/5P/3Dv/z4+bc8TurHf/7HN2YAXP3XH2Fc
Fn/SZBYC/n+j45RdG/3lf1O69+3jn/63vyduyMfoMLuRGnSD23/Zqf9dyhF/Ba4tfvJOKTX6Lx1H
M82/Ai6l/o67AucgO/n/EnI0qKeILktjDtesxUX7byGa0Y3+fBHiyad7BACvCznCo13gV+K/HTcw
nPvFDSqMHIabPlRwPLJGwuKRbfdmjrYgOE+dsDxFlj7jNLQqTAKoH06jzrgRhX0iKFrlfo1cCVXD
tifozBYMxbNN9Yd7GSpIBN7KmdswuKa2XfecKfWMM5WuPO6wnA1S6thheDSZULckfIou8vxY2EP/
QN7FZBgzFQUKJjOsuQOihMHnI6NBg4BnlpuhgVOWMvRL0TXzEh2sJ/GuN2lLg7THuw53KWZaBwtE
FUzjHSebkSjJXNgBREb6PNqnQSoh1xVliNhu3GnO6LTPs3qXgp9KHnRTc9KrGc8q/2y0Rl4czJX6
hci7jUG7XEbU1ljKwjeNMe+3OZaecp/1BDUeuwngRePHvQsgENBNkX3m6MPJvnU9+s99YPhlfkhE
3Hu3fdnWpm/1s5TTLYRkh8BtmyMfO5ixZlLmhlt17CN5e+X05rRY+DGFV636YbmRh4m27SHFfmRR
mVa+N+cDdih7ZjarAFwWjQlKqjLSizKipH6PHBk3Z7aRrgZSVQ3aIVdW4n65oK+7vdGVc/NjSqXB
jHe00tjWV00/WOxMceYZWehnoi0s+CdgoqLRhx9Uzvsk5Cv5GvVMLMf82dC2QWmUfG1VbtvMrPGE
euFdMYB/FjhNEyF4g8DYGCi6vNiYDyIGaL/8fJ01d1nXM5IhDOjNr1rntaSA8RuSrT7APzKad3s0
muB1NqOxeoYfVbJmVJBEM6/CzRc/WjRcoJJbKQTUtD2E8AhWbSpf7Umo70ZJiwu5kv4V+Vz5QWhH
Py/cS4Q1CujUGPrQhuCVUnBPKD2nI54PYhyz+yQspfVikcjp3iqTWswbhx3dioJFlEq/iXV27W6n
7M71ZQdMiIxk5uWP2VgWDA5ArOLkmedLoLVqy5eqYVOMdGRQqbFm45Sl27dxsBisRyNOw7UXJ+IN
+5GRHDwnrnFoLKZz/ZyOaa3fD5oXhDzzXaHVvi44qZLNVPbUnYhhx/ou1swRuIhtBG2wccbUMc8p
ncbzXWZi+HmRAY7BNJvMTWVrcUfJH27oHVSxfssdFrzxo+aOKgA4Ga1tVkzWQDxWt14W1eKoG3FJ
Ckav+/aqKfB20SoCCQxeQS8ZTjy0KYrUK1a+puck6nnDd9duPHeRO1FnNegD8W2FPd78qnVElK2h
dQSU8GFAD4r0qcOnPVo8/O+YGpbtftaa/Eo9WoKBY6oCTnd1lQLKwN4CcKmB0AVxiOowWzLkX3eT
Vr5RBs/cO0ktldC+waPjrALuGUMKhrKzx4e6GpjRQQNJU3cvi5mkk2ez/Nv4GMXak23pbSDkkbD3
uqxaM+VOTuBSE7j0hMUsQqpMTvdMJSEZkeVHAdAVGSmAZ2X+2pMFxPxZe+kN+cD+Hnu9lkHVSZgV
O8rOGppPnOKV0er8g2EW8QoRcyjq4uF7abo9fQuDuMINeZ0DZ7oGjWNDV+FNG8QDAm1LXi/d5akm
6JybexNjH89PXghiwYzyAT83NnYze3xM+jGvLNea5m30RoFzMNfib2EwaC8kysK7lr8Td0wTbzLs
31encLOd0oW1oxcFgjIRxceQNvELsUTLPAay+eLY39arIC7sbaXN6k3NXvmUSGz2a701zK/eNLKF
rgihSpvcJbMUy2GTu63xGAI+dAl89OGX3lrylYOnyNYjbro1CFixqds8yY6dqCU4Bdd5tgWtTrs5
MCoqrylrJ8hlpqe2X1oEemBqdxE+ho0YAoRbQ6/RnYrGGn90df/U1gKeikQafLULvXrkCWAyHrS1
oMZnqaWHjh7a727We+e4WYLPTkH6vzCnW8xDwTud57NxysoWnmmXkdt0zSG5oyVGXviYx4PIvfS9
UThPV0bpkrVHNSSPEuo2QY4i7EE36Ja5LiqGmXu0pfplYLEPST+YAmtFb9tXgKOQRQwZvRa67G8x
cmrwFQ37UYCIeKv1gWg6NQvbYZTxVdkLCDkb9X0vteO0wLMjSzEpGKszOZYhuJsaLd0zxTXWlsqR
44bamW5Iiwj+vd1jhcUNppMq3BPL04/WoDtPtRF/2nBhj8YYntLIc5hmD077bChlc9Xr9q20u7t0
crNHRQqGCnZAN4vfzh/LEh9cHJxaondrp2vrC4QniKLzshWwlJm/xQHOOdMU2nVoptRvi7K804M0
8s1UC9+8uMczl8seVpijfWWzCbLPq5IuY8pR2pdRL6v0oKZyxDPIp4BTrQ9JUCXxKZtBk8bJnSfj
Q1FVwVtgmPdySJsHu8JYjonFfqk4+66tGPhe1t7WRtUdkkgRpdPKXP8K0h5Wd41qUDc6dYp29Kxp
bI7bsPHHIrcPXtizXWiaYwU7CDW158HC6a5EuKnNCHFuCB5HryR2JObvuE+wo6GqT7gQcZylCfHC
odgWRU1IoW8yRx2UWadgwRRZTwwId0UDcodNjrvngeqd8C5quzwPnWe2QZp4r8q6D7+PYiLIoWdF
dU0z3cLjmFUzExONU0qQBO1LRgwt8GtBk4bvuGUDm1FjGKV8WPVeuyImnVb7PGRXcjVmfZBvmWf0
n5GbC+U3UzTt46Qr/KGFqaEp4wt0OXFMnnL5D1Il8dntBH4jLXnL64jnc1nN61gyw8OxGlY3lurj
PQltwwe/BgJqpLnuDXe+uSqkXt1mI8lIR8TwKry2XY3kNk85/WKv3Boabnz867sSMjuIjihbhitt
9zxmWOEPGcGWyO+MUIp1h4Wv3cp6mr6NS5QQIlRctne2HVS7sFbVN2cszE0Z1xNO5AGLcpCgube6
oO1L9Dgras30tkkjmR/8H+rOrDduJcvWf+iywSAjOLzch5wHSZka0pL8QsiyzXme+ev7o04BZcmG
haqHC1zgoIGu011JkcHgjr3X+tYoC+iQxcmAwurP8kxvSX6gv8J/NI6LSsj0CgEg1+NH+FD66Yrk
CEZDKXbuK7BOIJ2ykcaT0eUFfTVbMGrrOxAywIBBAhoJksWaDXVh9T4UyMlo1/UcZGKCbl1ixi4k
mdlx/92N4uw+i8Ps2YlV/DQy4HsavKC5G1xUqgsfC+imQ7bwyMCz2aF3yDYDIvsptfVdGVUzXUR3
rguB0iC3+npjO1PyPe2ZMrWx1HdB3MOvcxGsGLmZnrBPBytlcegD8BTedf081Qw0sfH6NL0YypkO
ylDiETTTJQmZn02lo2/zaOp+AFwtlkNi/8hZDdvOTZB5guXAD2jj6Iw7Yljwmgo7BMVali4ipLp0
zkbmBfuIKFbA7DZr1hl8PrY60LW8/hGidNXgMuHrJzKmvKt4muahBgrP0KhNH1EVaas805NtB4Xo
W08puQtGhzcOvWR8qVWGr7dOwdr2rfzaoxt+qNHRDwggioFZ6aDZ22ZgBLOyszE4yR5JfiKAdGJH
aIA+ZQzqlrGhu0yG2qHrlyoyfmahIoATEg7ayAHhbk+vvlrC8MaDRewAX3+cEu0aUau1L+KJqiGr
MooGzZD7ykyrCCy+Qwep9CtPOzh48ApwK067RbdoXNIowCw8iaJZ5Y5P0AGmJ/mkGZUCazUm3wyI
v9eh21AuTrLCKZMZK3oBXr6sItT9C5r1xYuJevggMhz6NJLaAWwdnWzf9IpVqYHauU0TG6IMxE6f
mq4+J2jGbrp0qCDk4ZBKk7S5s4WhbhpdsLbRmKgFeN0uQ7wb9qi7WhgFSQtnwTImAtUSvWIlmpWd
2auhidr4uoxoqbUFPQox9GhoK4IHEJQyaF1JI0noV8PDkgB/9OuctZ2s4AdX/EmjMEx64CZHQVZs
f+O26PiHCW7rShsDrzgOKrJ3iNLMu1LTx12ZxzI64HkGcNkoWV/6Qufs0UcAHNC6jGrZ4gebif4x
4IcWgGNlZCSy4BNIAiptPdiNQWauqWHU2fQ6bVv60npVRg+vMonz9uywD+/lGEdXuBD8b3adOvXe
132YWXGeY/qVChN+PFpsWjHObaIFQL0u8iiBsq6AApYLk3HDxrXb+FmLHKpAjEUP/lDzKuYUjouA
+cRP6TTp2sLju9fY5R79VmFyiES4zpuoe6ryOjshgET5ZSF1NkwrZatqAu3UTq1/ctji5dKD7/vo
uuZcwiImBP4kHBzUjbcKIrAJ2Mtzh+rB1G9CM7Zv3Fz2L4KaElCLJV+7PAeokkWKxLAk8lAUsinu
K6+UV4SZZUiSXKZAjk89XciGIIqhaIq7AirFpsyS5Djqjf7Viv153OpZe72piHrg++N9l0VTrkTq
9feOWfW3GMEkHDvXHZsVTDKfdxOxZtvocguSmo9WULqXuMtpCWgAYmRjt49wbej2F6L4qvRW34/S
i1/HzI6u0AA6h6bG2lyQxsHYK0PCaznTuFK6fAyE8PYVxMz70dOiH1YTgcRyzRZPEcux1YnOUL5V
LxrsUDfIiuM7wcbIxyds+wUJg/EtaVEJi2yoX3K3cG9DT/c28JEYrAhnrxAh4ztJ/UMGswHBNLdg
mWVJee+AEPvaMIq+NoqKU3ffhldBGvIx14J4vEHUVWiG2gHYxMxRh6jkliCEzK/K89KjpWH9j0xf
rEszv68nKpfFIES+ISQbOil7+DiLZ3DS9+C5D8BzEjw5oaooa6vkC0SF3lz6M/jKzhIUEikHQ/bw
VNy6vlE/MqKvgWrlY08VT0iHBDfvT/x/9JZ762PWK/jYFpMNSzvghE0LhcqaPthiIDUYuKsAetEY
TPBWdjV0L6hr5VM71P2lENNMn4RgZazB8QJZJg2jY0kN7r5pVeEeR1xD0bcpJ3tvF5UU+nCeY3Mv
ZVwOG52DXr2lXv4OBMmG91FjNs+k6hdMLn/qTtQ912Gi18cBO3t0yhkhzX2AAe1Dk6DBjqr4W41q
d3iIMLkuksEIMziVvf8IBJ6J7CAhnWCOwHcxQD3qDV9Xe1OVMRCzyh93/VDNZopUYe1EFeCmKwNz
PjqVEcqlpmTOjLR0+6uszQjunmjDocacTIzJXu2swrxU36FIl1svzoElI8rGhGxTURERCT8+1hL9
hzWR/5TQVV0Prj2T3UQXxxvOqFO/rlIK+X1h9R2vhWOMTIOqBnCIX6YPOZ9MkKSqg4410qJedHpR
XoZKhvBim4zWl+vDwE3D9LVthDrUAc751rbuQw+aWtX22qtep9D65wSMdDKH+yAK5RVVqgkQL2Wq
nhr6DbTe6FYkU4aE2DQXTpXZ15B1hnu7yeIb/lJOY1oaP1ts95iy/bHCgY0BbSGFGd+Mjhas02oq
1nxb0Zw4juszihvH67KZeWSzRg0DZRSGG5XjQbdyD6F0nSXuOhhxos2SjOQMZC+ul4OXKx39kUd7
MBbpiNIfE4N9aKdg0u+qBDMUFUQzJkdaHtCe4tBAiBgO4EsgJJqaeY+aPPfPmle0HN5YWT3gUYNs
OeuHxAWQfSO2klFFDP+xSVaNUxXhorLKCa4PmA0Himwc4EoGuDl4T41qnUpnFVqetjXSLmjdVcHh
HcBJZMfqjEp2kns8r3GzxC3LaQZGv+sdA5I+p7Wjh/xq0Cj7Sg2F87OPmsj9OqAYh1CsN2xO5CEx
1rrqvNQ+c3yQ0QVUGMYN/FdhvZe5E6GSaHN4xR6HW+9WeaaH+4ajAy6Tno0SFULMrxIvor5nHJjL
1eREKNlR9k0McrM06pbC5niLDSSSPlxiZXhi7dk2/x5Pj27eBmlUJLtIdBpwVD5lG8gVLplMLdgG
2QdNuOlTPjV3ZW930yaMsc9sSYBq1HVXk7FzrOKYoaCKPaZhNIlSG4oZKIStOUy0JRdo4QWRDo7i
x2uNYIyVwx/qb2kXjt3edzGAnkcMJJgHHAD2gJhsXdvEgZ6lu6Y2NO0McsBNtxM1jLmwxtrIdy76
P+8q0YeMQpmzlH6xyIhj24W8Q0hJFSGYj22Oimd3GvjdCWn+sPw/tQ2VeQZiYxwYxyutnzIqZPni
BqI41LrnYmoPXH9aOV6NK094A3TxoIPNZBkcsNAGC93C55paZxhM/ZXXWvSZPYMGYMnryQkl2U3S
21q9VlEkNRYTqXpKt3NMLyxTsloEqM5vJAP6DGx070IvA+8AkJt9SwtxjpcXR2ucqj0pVzEedY7y
IDhAqBvVq9UYIboSNE+5C5MoNMprmrD2A3Cj6tQllBhIW0j/WSQc305Dk32HMnIZHMjNXeU8VWMK
JwL0XVjUB0ACZIPiuIU41CEKF8hguhndUULahUGAfCZoaGsF4D2rGd3TReBkolKrl32jEUQhJ7jN
gR9sA/wBO7urOA9LyrCsAYQeAxsh6XE9Z9QvCzX1Gy/FAyHcpl3THRdnVZfecrY2kavQFYG3V3UH
+yA09JjOChv4SCbBmsCA8AVPsoMtgF02jmuU+Es76Ez9eqqmiBQe+6h1tb+LzJxBrhaMG2jmdwgx
X0IrsRnPscXf+o4ntp3uI1XrZb0PgAE9NLFV/BwdK7ipOZhhrCzS5JxMDt+uEvGigxHqWrRt+Sx1
gQGuNpI9dT6Y2YKf+4rzk7OTysxVyjt19MNy+ElGFAM4BXhzYYVxt/UKYX0Lou6qm4bkS9I1/mNX
aNaKE4f9anqR/U1PQ/qW3Ngnu6bu6OogvB8xqy3EILobIZJxXTEnWtI0y9YpLhra/Z07y8gBZOaO
3OhF8Gjl7hhtoR5DQqpgPS7R9/t3WmsVOyKefsg4s/ZhOZ4A2HbEudsXQV4x+BsQAahydbqheN/d
wfspSaDaC9T233JwCcuUDnlppN/HAvwYGbMFNgD12BJ2gGZeClBBVOwg+L1jZ1fF2U6HF8p6bZkl
HX0PXjw4lbF/DjGBrixBT3Zl2+0tNdi3lJd2URCatpqG6Jwww1lQpPQbAR7tacpjqC6JxH5VhEV5
TxAdeqkQScTdlI+AxxnSa0OLwEnri30KDWoF+HSOK9HFakxCAa4nvo+CVAMA70JJ8XhltxCiipcu
1u+mxkTzMV6gs2AKg8CDuOUJaxMRuam1C3Gy7sqYdRWZ/XMmhuk6bMcDNMxpbZmIaWRAOoEnIBjD
+smv08wZDkLR8+mpbfeloXH2gZbMhFyJrTtl/k3YNxu/dMSP0m0o55Bkz31gByZAabV726xew4oZ
FjCw+GCXdrl0BpA3CcMSo4EQqpfUW6TEbDsmayu/EzA8LDKCjNp6Yg/tntuiP0h4TXB9qm5ptpHV
rdtS2owIonrXuPlhTAw8vUFBSOWQmpCNPKH6ZWN05skhr0ii/W1UyikKpBCntyxYCd6XHki6FR5N
z0NpZrFsiykcoHMR8DN1yWOhE+K1qDxx0RORMvAbU0gvLkDwAHPNmFYKbHJ2QQf65FeszDhshlVi
kh/FdP8xNSa55GHNp7YIk2GYjLTEwtohhEW3HiHmvOZWUK5i5KPLWloAoQfe7y7M1JXMWu07vnZt
IQwI0wWMruUU5Jci5pEOLTOvpaCZtyiT2jhYuJ7os5T+IzBjar+hrTehbTLOwzq5DDETPncMETEk
gzH3u9RZFhETNw6Pkbo167rfNrg7SHfzi/lDMPrfOYxSaxiJIA6UvZF9sGAdYxs/wHgWs+b2qo29
8ouocPnYqMyIfBh4KaHb7GyQsHwjbBAeuq+sXeu32y6sQo7GTSOZzpM3MVP4r9rUag90CNnDA0z4
WVLfjlGkjjzD7IeciAczgK3Tng2Di2zBlvRREj8EOcXGYlKcA7BZ9WCGHO2n1lBN53WbX4yRnKWW
sxR9E8ZHqzQJyBvRTZKRRjDq8roqWLF7W6qvA33kveYWcHO1PoFw0gyDft25ebmxmB2uUjEQ86fN
cmCtIpDcgxJiIg3W9AJonZxFbbZhHoaoah49GqlH9MP1MnSC4tYQTraMtdCmOKeRBoypBxcVhNoL
7QvKZy3ectgR14bZJJfJi8aNScbisinD786ofMQI8lbAImi0GNQINSIBGhP5b1E5+QiC0Oz3sXQX
AHCablH1yBroMBsrvXBew6jRsDYjBV7XISIN6qQqBrUsk4h4MAQvCyhp9INx3ZCTE1nUs6lxAruB
o6yV9aYLybjPYIWApbJIXSdhod+Mk8HuEyUGFPERu2+gJ/oOxD+DPFckP9oJTpc9JDTe9fFIKrt2
Yqe2tuPIR5kyVVtVjqc/WNKE4DX23SeSulkS9W8hkbIQ06HlQi5F9iFSIvujZiQFcWlmI2Jso9tx
NtvEY4v9bhztxS9ChvM//5W/CjjfK3wd4ZgIsgwhsKLg8TLsD2pGr1d9bOP7wsCWyfKQWqExHMG1
CH319x96LwJz+DPQBdoC5KfQFXaSD+o6zxn7qIDxuTYZptrrvLMbwpFS1wNbTtW4crmpYD6UGzyA
NSH14e8//6ZB/Pcdfft9gy6KYRq2sjDFzTfinQzIcT1kqeSNZhouAY8mLNDGEN2CDGwTTrpmu8UT
8gm8BHqbiDPWSnoMIBW8FfN0Lbjy3UJ3r0XT1ur/saLmV0HN//3/KiCdp/CZ7OaIf+qd6kbMNNt/
VDd0vf7HNQDTsn4dEzw6/+ZfqhtD/o9FIDkPXndwMM3Wqn8ZqEznfyC8YWkks9xElDgjcP9loIKb
a8zwW9dWJpJ/13L/EwOVeL/mQUtxaS5Xx/uLv0vpH/TK1MuWP2maf460ejwHakjASoEVUhztb0gp
yXeDz5EfjivGSb9nfj2zqHapNjZXFgZ3UkVAP0I4q/rrIjBKbEhNMtNKbRwkhg6L/5fb+4fNQHwU
8nLBjg4IhPOVjlTzTYD9y0tSFYHFGKei+sONfouKF/cttK1NUhkETpACVQ7SfJCZi1tao+dE29XS
PpGzzmrVf7+o802bAcPcMf7h8Rkfbhpdh6CRdpKcgQjIkzfZxkvaiXIP1ps6vdahu0jUbo+f/Onv
d9z5Z3lABhpB/if/zCvp1/0hCAeqDaOejd8EQGEitrNnTovGzUi1spX2ZF9NReE/EDoUIgDocmHg
rJywwge2F4ebdMicW6PpGU33sU/shV2JT5SEvy8nRrHCMfBhSlQt7qzx+uXppB5JRhj7k3PjjtlV
Lzua0G5dU5LSsih3emljxm4GdWPCtUk+Wxvzf/v752IgSQP9LHnX5q/T+1+v9Soij6DOzsSV3ESc
YB5kHEc3LTHa11jEGCpYCfidqUSdGEhR7Wv0YCt3jluNR6Lj/v68PspcUbci51R8UvhK0rH98Lgg
i9Br6msL7mXfXEKB+ykcqLRq2RfPtenVl7//3ntcNctj/j3+etyari3MN5HnL/d+9CNN0mlWJ5eM
vZ0yczpLKGPuEftGQB1MQosI2FmDf3cPcK8/+0x/+Hz98/uCXhuaXlIt0Qu+v/taJXTXKhx1ijXG
WBaw0h3Dj+wVqdssalYrMRrypI/IoLvJya6N0XkglxeBNIPCHe6k7pPFOLtW368H7ohQ7JSIG4ly
//hBxU2qF2ZhWSeN53MhGtfnhTAjciaUzTGJoJif6ALtWcDDXG4kMamMm60IggyYkGEBumuCkNmf
378OExbmf76pfOrQiv5hL/vDA+MucastHWONMj4sEGQUqeYj1zxJEXN2aisJVLFN+9coMLD0iHh4
BdUKCNRLsvUwTJyU/r5ift9MTYfppo0Ie2apYxZ5/8iaAYp1GLTqRAzkeAfsSi4MxjD5OMbHXDXN
ETo5xExz8HYhkjOgMgiiP3lr33bLd28tCkJk14hLUTVS7H0ouyBm5haBA+HZVe0BWEt2rYmh2XaT
Z58TbZqenKFnLFEFoEmMTg4bI7yNrbglVzXwZy5ZXK5ro35pfQGihdnh96gV7cnSOIKX3oTjhGad
8clV//YJ4KIdrhhhpUMV/HEvTlQvNeZU0bnuHXWcsIfdtmzfR1lYbK82pSTI68S5/eSBzUvi/b1C
uKuTlotUHY2snFf8L+/4FFEBqiYPzyQp8ZXuCrN/nWQrbnR3qNNNoPnqBWQFbCK3NJZx7gJewNA6
XvlanvnXcQY+Y9V2Y3PRP9/8/7Cc3kTspm5YGKEQ+L+/OqUBR4EN7JxKmOZ7a8inGwd12LMQXYjx
CJ6T07rGzpxkc0yiSDsgyow/WdNvd/79LeKJWHjVnflDYFgfpPxB1PQMqsh8HYrK31qqLS4CosW+
1zQb5RgGA9qSZHH5MU1IGrB0kgiPwMxDWZGfR5A3WC+x+dWL2E++0Cu899jLFgWiEsLGWqmOWt2o
Y5bX/avXC/uWjPtiKV1JenA8PNAHoKlk4hpHtSTanReVx14XBedZkdKt6P0s/QLGkG8zg436ogMN
vZTTOB1RBDbk55XtXYCK7ZmQcC416tHq0VwfxQp4q7Gr8nA8uT5H8L+vrD/sRZSBrkWigsW6+vix
SmnXVsSxRkST9NaVggCxC+TQPQXSEMuUBPKbIA/EZhrJmJR1ne3+859XipoK/yjmJqIb3q1r300m
U/Z9eK61QDvonGZWIhjVkVVa7XAoMlT1g6TcONJ+LRD/nf/+87855syZIsA3AhKJ4ejYUt7//th5
dKqB+Z75PLEq4I9na4QkcwFFh/lVOLJ4flvUA1Oymwom2k9ROQE5VGXiOjieLfuWvMJyyzBF9asG
5RA8vLaek88nXtTRGHmMsPMR70pQWXstHMRNQ2N1i9SJfyXyFiaiSS8KQDK68XvEyOPj1CLr46VJ
HEHr2g0AgqiBi9LSTNwAzOSne5hO/SKbmipeplUnbtrKQ77GLLG50H4XN5pw+1fO5uoYlH76FOhd
eWncCYGr1o9HUCKsMqvS0RIadfGcAmD+bK/809riAM8wn1M8u+aHsoyEGTPrKxWfQbU1LRoD3T4X
guwKQ4ViBylr/JbpTkiJAvVWG335yeL6vRBjRzIck1KAxU034f3DTQ0Up6Py6hMBacUzBOX5jZp3
KFrkxbPMavXJ+UDMe8z7Pcict0AOVQanNP7k97/Y2CJtE7ChJ45M3F7kjNUhyQACvVWBuZbBrg7R
2IaILeE3OuVqEONGi2A9/n1hi98/GBSCHBX4xNvYONz5O/bLB8MrB8fXCmc4BXrgXzXk4uJQK3Vq
Cj+Y0311ctAieEF9nCJmpUFIomPoWis6HuskQhM+kYTz5IT+J56n+YX6cIckIEu+oLMnRTc+vHBp
P/qIN3L9BNYt3Iqhg8JmmAF8s9x6FnlBm80d0aDlU/jJavhDVTjX41Q+/KojjI9fKaHgXOWykSen
LuxL0XUAGVCEZgRM8qZ0RiluJDqBMx1l0OtwqxcTc6V+odW9TfSkThpU1vdkGI/5zoFYNHxSWvz+
urBk2IiEaVEY8sa8f2SlXrsBljBKZZNzQ4s2Gelu236lNKquAoVm054Bv3irhIKAlFjfPlkzxu/P
Zr43cyuMy6A78f4C4BfH6D1DTrYwxh/rMaWdTUTgSmAT2+RVA6i0FOG1X2kof5GL+F8634uYjLLT
XNwcwuHfL+gPa/jd9Xz4orcM+rq4D+SJ8eaTHyBMcaOff/+JPy0KTi5YamkpcIb6uCgc0UWVg2L+
hMKTyRXYqHbjsRvvgVHTNPcT/yqKbW0DeLN4Blqvdv4E6MzusngfBFpChgBzpe95FtZrAfzzk0X7
++vi4mbhXO1YvMy0Kd8/Ep8omQQ4KrgURHtXMpYIOALoU2BAeIVhROuuQwYOzeEDR0Dzk/3s9w3U
xUCPL8mgg+0aal4wv2wiVoPaKuEAfa56KwhA5FvNxUkc/cauYSbYDQ6rTx65Mf9B7/YHSRvWtPAW
0USgnPuwPwQErCcpapxbFRKO2wa+hFQZ5ebGyXOA9fNhmhYL8sZWNCQ5NtUyKVVzrpjgrO0iLZ6n
jPBfo7L1TVyjQJYDPoDAnoCwubZ9S+03HHtUi54fTl/eGiFI8vSHv6+qN9vwr3+FVNK26RBZCOKw
0X2sRW3Il4Vqx/aE4rW4ciujPCpZIjir5f3YJHyGfBGT9NsBHkMEGL+2cYkSHiPD6Jd+gYuYOBs8
IkDkQo20uNwbMBv01rkfXUS3EcDnuKII6EQ8fdUR526HimrDN53ywQnM/kfsivH8VgGQ+ZtjtA2n
u4E69DsRzCV+Xwtwfzyo4Ws6GQb4R7vbxyR7HLOQiZzuVFwhGT47Yyy1nYhjYCo9uQtpj6Y87Wz3
xDCPWAf8IatmVM66s1BvszARVOQ9+FzHHcMX2xkkSs4xaeTSCeJw+9YFwXfXnx2kLXxhii8au9wV
M5Rq3am2vU8lhdekTgYDqQ3GXPIahkx7SRXHLOAG6BnTSc0MFYQguI8Ca2UH4U1hNPFPXBjZxZYm
xNemMOJrf+iYT2WFTlJkyheQ8MhXJzAErHZYk45UJTIrirWsVKQA//35f3xvJOlmtqAPZjJ5hD/y
YSNVbp+NBG3ppzJTFGJDy2FBzZWbnElOXTS8/v33fu930CqmfuUUxvlQ//jS1JE5uZ0VmSc+pc2l
6qtyCyAQg0FaDba5/vuPiT98pxQdbVY1/zjGx7Mo3MPByJyOFELkY4SKFHX3BQpXcHTSeniFutGg
w3bCeGFqfrzj0NmtpV13V9TRF2CHZHUrn7vvO3W2CiyyuhbCr5L9qPv1lqDeZKePAcLgT6764zPB
AEsrHuEYW9ofzqgTIVi9MmpxAkAKeiBiyghz1y+v8gGl9CJzLaw9RWU2RzsK2wemX9/duSRuW2H+
bHqrPxhsFCvkhdnCqrXkoeMlvXxykb/tflwkindJPx5TLlf7fsPFSM34EUXKqS71Llr2ZiRuMhv9
vRRJu/WTwt2Prus9JF0ibibR9g9InVdpjjBedeEPFKpd/d/cOPYzymeaY9zC+cb+8hHgNyeplcIg
mUTRxKxFcxkEgcVemNv38O/D4+jlwz4xiMmytST/2pFzF0ANcwglicx7rWnNqyhvOJb0Tv8qg+C/
um1vExWTMSFX+uGjoWabE5JhQWu8FzdlMSVnFXmPpLFjcanrYfmmRUNonR91V78rGLK+dhPIGo7n
zYlgx09GpL83iXjxTa5IB3Vg0Jh9f8t8q0fn5/bi5BY9raEsLJ47r2CDTgI9Xoy2Ud2bPjfzk9Uz
byu/fnXmJW47Uig6RUxMP/amXLpfCUg84+Rnrv/NaMluUW2XLCk2CR4ypv42mjJ1rNzCvjWNKd//
cwj8L66CBEWLVDVeEhAO7/94N+4HXxsicYrJasNKCl972WpWwBAcOwMGrW86Gu4XMxvkMpr/86xt
6u1/fBHMyATjuHnOhhD0w6K126q1zcGYTnQegmOe8/0nF0C+4iMWN7bX51e4NW6mPglXvVL0zmrp
fHINb0eZ94+Da8Aez6CdC2GG/f5G2D2OCyoz/TRw8DDXg6VzzJ5fXD+b900vDanyCXKzNtk4BTcS
b/T9kJX5j5wQqWllSVU8e/7cfq77qrkQM1TvseoYt3ZZqKOaj69AyPN9RYrVJc36fF8kIxJFkJ9J
iClH0PzMm5AyAe0jfbB59APF+dNjPrf19w/Q3BHliaOGsNjCPnzwkqwrY7/t/7VHJPnIUcouwm2A
ofWWXF5xrDLkIblfvkStndzxVWe4TQP/2GpUkrmv5DbUkSiTdnTvY7tfD5pWLnI3HdaJUtPKr2X/
o0KGfpM36qkyO7oamDj2bY3ENcRY+oUPIw44iMvkTs4t0mEwzVM54QhddW4fsWmHZbedAil5FYbx
bmTLWM1uYWKTJ2taiLmbyhSFLi5+CXWkgolvOgNvoDVpx66JykNbOyRl4MdZx3qfPZWpTz8D0hVK
xzzf524V3yo5+Cx8wdoCxP69Ea6447uX78G0dnti18TBLcbyYXSL9ufUlMa6IEaZwFnDv0ZBjXUP
2PamHrT8i91p2jdSMiEsB3PZa/K/zwjBudAryGte2WFmbqPALq+9xBkwTaOcI+/Jd267Psv3DqPK
29KtgyOmt001xd5B+vajHmq3jGJgQOp+HjPVbUOEUZFz9VY4d1NDmSIK52CWeXSoIJ1vFR3lARMR
wZWNfRhxu6+rySi3hkfEwtSjYkSeY99GbQf63S3HH5kdxDchKZXbNPOoM1Ms6iUc/f0QgmZ0sv5H
NsXuTT8aEXL0EbcW+ZAGsWrpSxq37oEzmbZpG+hrTiSCk+O22lWKwg38O/bAnczVWSRRt7KK6SqM
Nbde9K3I92r+sqSl2d2lUTM3t/zpiy0S8hOdmlDkKrD5D9/+jySOxis6deq+EvHBAzK2rsjFxozU
h/6xGtzkn2+VhVN2+db1rZqJQi7jDQ6iUu1Tiupz7ONvN1XMK1cqe7ilozzbA+fDYzgPct56xmVb
chveHppZciM9KrlvURzLa7ox9jarh3HRQhgwFjy5coeFYjn19bEp/Pwr7qHrpBP2kWfaLEEIeoTQ
gOiStUqxX84JCeR9bpUcG7yxA7nPpVJXoaqdAxYjsu0L8C2xUdYwQCH2Ht++Rn5phemiKCd6mFpm
PnC8LK7FGLf7STraoUjyZG33Ut6EBu6dkV7wtz4vyRZ16aX7iqTPcMjCVZfN6Ylhj9Oz85utAXDQ
XjRESa1Jq3Cvy8y96zpnusrccthVvYxBGg/6xmMlL3TDR89ZyEA8u52DVk0fy3rVpsVUrJq2xU1P
ov3FNmGTLcZQQzxotcjTCjy1NVaLnzasCK2Q3h5rmXMMrMLbSAxH0NbSL6K2DbZS7yX1k/iuGWz7
pW+DJ/yiAumvTLd+ljBeKhMIRFXW7952xYDX7MJnaMMYhQsLsxb6VwIwLjFeJjbnm1JnL63r7qtZ
BYa1GLK8e62cGvHvfOCIGp13Ugs6kuLARr4gXKovlL3NRc791X9a+UM5J3PrUk77dMyDl7hi99Oi
eFzyd84DLtvZijIA4ehxgBrHyr/ysEptLY5BlzJJszWRPOMGvIe3rFu9Pkc9ymTScv2TljakfdlZ
cdOpLD2SKMoe72TaCD4V/AYAaDmNa2Gm0cavnPKRvFfvxiusgKaNzfYSRmpY2w0Wf8MtD71u4acP
SjbCZmAsgdY6btdTbzHTN8m23dd4ip+DEt8hARos9re7l4yWdZ7a6hBEU/rqlWEOs0IF0TZNJgCv
nP+Y7nXJq5SGejJV3X9P/SG/JgLTOVlprt3jABwPdW+oTTXU5l63656oTTiGttfU6ykkdj7HgEK8
pRYvUm+G9DYVOadR0lzexm5ZMlEyI9v8Vw9gHIzmgpssCxcyTAxovDUqiCizOQEM6sAnx/hipezq
rpk/GCHq74GvLADNaobcNmphhCgy2xwEmEZuRDqWYJJIHb+qHWIYyfPi18ZRFF+k1tLHzTBJ8XcC
Tq9xol9Zg/uUIuT8UTQeszi7MIAiZZ3+nFvhXdYb41br0w1Cxu7o+Ka/s+JEbirE4teNSS4cwGO1
c2L8oUZnYcB2egIfiuZ+hACAHs1RkMRS5zoNYDxafXTs2kbdOnO1ib+RJ/fW4a7BoRQYJTN7a7Dd
EiZ6b2BCzDlXrylKpx8hcT3X3Zhgip9bjjh42PxDTW41/H3LkEe1TTqMO5npa/0ysGOgkD4sVQtg
CNDKLEGf6dbI4HNtaZSRz7dNC54cp7iyNBVtet/vAX37JBP0uf6Az2XYOk05vmbUfSs6M769iqYK
MM/kNPVFi2Y1S+uW4arwxHdJVMijzAssEPhQR2TDAsSrVtKaq6PxYLiSWM3KTrfdiE9g9Mr4ugoh
707dsKhcGd+IAdeGl8XlvmVUQrQaUr4+7X/k1jBcg9n7X+rObDluZIuuX4QbmJF4Rc1FssjiJJIv
CFEUMQMJIDF+vRdK145udlsK+8ERfutQS2QNyMyT5+y9tjhmjKQ2Vs0dPffs5MHMdPdYTR0bm9mH
W2GaIYCEUV2B069u83KixYft22FVseoLtv8nejT57djMEXoXyARvhpu3j5dW6aXcI+AxOddWVvyc
QxTCLX78VdmSrd1qrruuHOTfIuOOZwy8HEbwI5D/qfZuPSQtQWnnZIb7w/ScT5p2RLCPE9Ixm1PF
1rzjWgNiQ8elaem1IKmBD/LQ1ZSaa9NqafmwwL8tho+AqSlon8sJWafzAdtafZDWotruUAbIoO1S
VvnckZVkkei9Siw5kDG9rGWwQ+uorqx7Uo28c0le+NF2qg09JYwDWc4nBcGCFnnKFdBimQn/YbIG
9woCgLajDDKedM09lBkRhTx2jmC8gFSaJJVUnMuoWqripSodIhdcEn593n4Wi/NoGqwZP9fNV0lZ
wSWiIdY0qKuBNae4xy1RBjN/Mgw1N8qljiznXr4i1OR/jeGcsgJc0d2nLX86hzqVsje1LxE5Ojvh
CwJOfXe2j3Rw4mNC8NYP3xzVCVAKdhdBOvMhV1qLtLYyu0Cb2/rdtmt+Xc5slpbrPDxiEO0eIym0
W1HhoMRePIJnBbt6INuO3dfUvI6MRcvk9Ri9O9l3dkaTDGPsqHWnNByAjZC4dT+UyS0WJ7gGfc+v
CxLH6x8YMLUfeqf1L4pJ2XVFWw2/Q80EWugjpPFLlyeH3/VRtqH2olP1Ap2trfZsdbL+WTVQ7fAn
xznEZcl93PSGLoj7ViUrNzIBVihzi+x9vm54Oa/sPNCDetehoW2J6qZGwoxVT+pvuCQiEnuLeMAh
aT61Qtr3cy7vptR58nLXfyITGs+qbWL2AE4JXVbXqLrgORT4gnHj6YFJobGZ3HRJAAvbkuyNKNJA
ghsACQj0WRchsA3Lk/dOqGcH5jbThqxXJ8hR7rxCBBiujQxTSmz1w9byiBgAKH20U3icupkkL8KL
vyMJo3KLQ2ZdoK5QXZu1WEcj+sAMTM/OxmkV5MnUe5vUxhoxCom4mnAEHL2q1Jp32aa1wpOkwlPp
DFaJmcayP3j2Qv8w8vpSQrgwCy/+VsIlCit6KV0JLjeO5WfpY6/calMSf6sLElK/5ZO+nAB0PmGy
jFbzIvq41a6zYSY+dEzNor72xkJ7ixMk9NJo/YXpNO3yNherUAN1FRFKWgjrOOGOO5qYUU+Da6Rb
M83rG8KbfhLWzXUoBVN1zsslfYVzIPvOjmgRMEQiILx1MpHtjds55jVxZ+A7Bul739ueWh4WcBu3
x6ws7ec8UlaCzbMbb/u29bu7sI/i2g/oIdTZznZM/dkgVY+fJ0a6/h7izMCxZizCgHs3OXaQcz9l
4aruQ4gTTKO8M8L/0lldhs+/6ofcrQnvjFo3vJWJ1d1e5tSXHm2thcWGyXd1qF3useY0UkUXocb6
xg/J0jHBnzXB5a+lcJ6mdVWrigzAlDuQFRtoGy+1h1ymUilhdbvLX21D6q18mXlHdMvF2rehodkY
9Gk0Wuoum3k0Gr0wThyaTB+xJT4VRVK/JmmDtyHRh+ByleMY5jcSOkHFW0iKAoEPXsf3rq8H12bm
U1q5fO0yMqSwOSXuJ8gkh91o2cvycrkQlFGXXllu5Vy5LumQROqhoC2LpHpWy4U3Kgb6smhQkJIk
gr3OhrMiAj8BohB0uOvYm5fen8pstp1RukqyqKSvNtQombemtX62Qwhlmu2pJ8sJ7a0LMCbw49D8
9TIqCekKr6+87JI2n9qwaBtmArGICPczcUS7ZMAOl8TMkEZP9qFX0hc1tHjpoPHOkV0RHCTqetti
d9xPRfzZ9eTYd/U4HTgO7vClaqveaMpDEfvhnt3Be4qGhkIh6TikeIsB5W601zKA2RrZSNdQu0oy
UfPogbwc84Y16w0r3wdtk9rKuK9Up5742vn8qDazTTPG0UZlJPoEkVmcCzuc55U1W/pRxuCnOqe+
KVSbn+pS4z+i/PulE2IMDpfxFmc8xr9w7c/cIoSRRR++JuYbTDPIw+Dpxu9lgtclaMMkZJCyfDie
WB6xsu3v6AWT+aRZ+RYXUcKQfPliB6d9MkaD1qGXufuCE53bSd6v6UE595nEV7p8tXOq4+axM1KG
NqXN3X5oVfEODkc89KVVbZKh+KZByDs4fQRBmBAXTIZG6j4CTCfRamnPNLNO8yMbSW9EaX1KY50E
ZyqEBy1RHLbsgzwfUZiY2zHj1lAMzEAuT3Ca0dSLMtrZ3oS9LbgcFL9OVCvExlczeT8Qv1Ru4tEb
D3TKp+M4VE+xlrwjZnVucbwoLPBgLtbkfJg4qM3ueiCcK8CtYZ0JvWx++HYo7tt4QZ+5ywdm4zD+
2ZKaka/yATVPENEePg92Jk/RFKqN5pLmFcxpYv1w8GLuBWlqZK4u00tZ1OO7gceUvpZOmTh1Yb6F
d5iswqif93ac6wfMD+RqiDG7nZu0ieDJJ2+XBk2UayyWcJJuvZlrb3r+JZzC30HGR59bT7Sxvtn5
hKcsq53sTWszsW6VhZjmIjHKI1F+5GMY3l0e9zryw3NFbQFBa1ndWb5AU5RhnRVWm2zpX+s4zCMQ
i7VrBoi22EUiuiX1oLEbWQlNuBqzOQ+45Ws3v7YjwwQ66c2SFpdsFXQClcwVVlr15C59452ewnnB
m65vlZFJOiBlc05siMiBow3kOjEqZEwxc+0GaKWUCzEqAgZH1BvFDiHNyRZix/Kkh2bxNoYtrmwG
MbeX3c1GTbE3HecBN5g49S0l3/bSJbxckeh01Alwb9wkoSXBcC3l5OV6x3lEsxAxHZdSdDNnuJGW
DDglw+tKz2BpokR4mi8bcaPzpqHtXKUKn9gqHlE5dagBjmgk+yudYfVpNG3oA2QI2dpcH+uq7t+d
BreURQzana4TwFDlWvbqJFNzSEZ707iOc6I5pt2D0uTysnT6JDGXP5RB6AJYIa24GRzZvOZ2Q6oq
Uj8yELrx/tLZJkxWXbnFwKVmLLZD7dgHRSrSbXnRRy2trUtDEvld9S2HoHZ026jiIjZpq0aG0Uar
lhZRC8TyPmvT8pSjqzn3fk8kydj1pw61yE54y8YqPQckjpdfwQfyzliWuxNRWTVUgXT4ZHQDKaPv
jUBvRnsLeJiysQ/ZjPKBCnos9OJOr/NqX6gpZgZh+T+8eaJng1y9L73ufSr07gC6/mRYM1menSpW
zC2gqGiG2GotekYvJQo9cGqq8l5MEjOQ7cQnB0Doqz22PCIXAXFrA4kISFZJNg6b1LSmQ2ZFQebn
3Ydhp5F97KaUd9ON6fCjcxitZhfZ4eWc96KeMwoWFE+jV+s8a66X8z0sA6DKTyAvwIjdgLiNzpIt
fEf3yKN5oU/3l2cJQ4KxrXybpgGYn6PV+c2upAd76EopSHlz5KHG3HXwidiSZahfG3pPslQmv09J
F19T0FCUOWl2rat5n9m9+d5KWz3liw5DSM8+YKw3t35TxDcGt4PAyMfpMTP98TG09ezkQ+sk7M4S
OydV9rHoe3Nb2eLkcam+9ivN/OB5Sl57ZLVXlyf+DwOIf+mII2dDEi/YZnDYfOmI1yoV1VQpxo2e
yh9pnn+IOamO7VBiqDec8thUutgN2AHvk7j/1kPZwnyqCRKi/TL8+UvBW6PT2uWgBe9+/+r+qSph
OCR0LEaLpMT7OqLpxgasNSCpW53ndYUj9iW7yAxsOzaLVV9l6VWHabdcAwUJ/evf//J/RCUsFgGk
phQ0rkCN9dWvEOZO6Q5ebd/2cGhiMJijfL3syHSp9A1omfpGj/VnSLUYbSslrTtLVvFP8OkVio8i
2f7+9fxzMIwRStB3WtwT/1QpJo0/9F2oiVtJJDpFqGRuoS9XRt2jK5jZbN6//4X/8gF4vgCV4cN8
IfzV+yL0otzGn19E2u2kcXbl9BRh1yW6/2Hgp70FSGrfa9XY7zih/Js4MUYuO7w4YDGqObqJ6z//
/gX9ixKfF8TUcBnvYj/7akgwE5uaQM3a7WzTI/PC2P/RzPR3oVkOW9W2nzmMAEKjxHTw5nGmFIrO
kxLy07eHahGa690Kpm29LoEjboi/Dq90iACERyQCM3Ep9x28oj/M1/5Fh0DAGM4XA0k+X95XlYXe
+2auhGndqrLLNnMLYVIDmc7qL8ktIYgO3bO6I/g0nAg9KQDllaV27aVhviJUN76B6mvNAfIf0KkE
o9w1EKb2Q+RlV5fzQhT/NzJ+XjKaTAJzBDyqr/rQCnJCHFP233qZl197emtte6KIdgkuqS0NZedK
DVTXIpqc13Fs2m0WDa9krXErXi469JQEdtsp/tOSXJ64v48qeV2cGJhBMBkApP77qBLfGwmrWmPf
DmSLPleVF+4wZnRPLTlq6ySPzHMxpuu0GRcogusfPcY8NVAvpQG0mN2jWAohkoRhHlpu+6PDDra+
uFd+/6Aa/9TX4psxmW5DkEE2/lWLsIhrARYn5m12mfBcemDJlMnXhDI/4JX1NCKZxVlN/r1M0mw9
mDOd1mWe9/tX8s9NAzQVmhtciTY76FepJDUXh47OwPMy0NXjfv7wHcxEtHKLU7j4BH7/+/6pueH3
IcTzESniPvyadjSYNa5HMmtvrSokebstfzCOAQUJKQRxHk4UoNPNYWgkRvKlVff73/4vKknAsPxu
5JhLlIf75TSD9dHPeclSG0NDncB10tGeXHHq/JwmtuqPTBiya1HY8CBG1HmZU9dnJ4YuV5WF9mOs
5KMYiuiMGum/n8z/M+T//68GZXPRB//GoCy/J3/PEVj+/i9rsv0fFrRBn5Nz2MOct6Si/LImUz/+
x/DQjLIbgA8y+Gv/y5tsW//xuASy4XJOMrdexEn/9SabHoZmJv+oNl2Dlcm6/J+BCHe/thmyFP63
9rgvGzsWeIQjMKKEjskWw5O+qKT+ojgaRNfQiuIm5aBhow/O8GHee4jnrRUASBdmUwYzl8a40QRM
ycduPbr9QuXPJthciktkE6TIKru1GWKp2Nh5AUSwKxLRbBInxqFTTQ0a0IoTXqLoGmJx/5fP+r9v
6a/oAoP3/rctlTdhIftAAOORMLQ0x768CTkRCZXl/WeHRLQ/80t7uSKwV5HXR4og64f2CzPqCaCX
oVnzdZg48w7XlP2TujaPXgH5ddbObQoLKjr4wexb5NXcBlqThuw6IwF3ZTCb6b53RO9AbqoNFyim
NVWgkKXXEM5M1K27NZIZtZHUQh/kS24R/+hFhrUbi2SBuoy2g+aOnRoo6IzkLDBdKv1VSSDCMv3U
FsgjJ+c6KWaBGNyQ9Z1m4j5ZMRnAmaRDg+2DWE9HxQU/7Ox1DYbwKXanuqTHlRB1q4RTflplCxAG
L3BanxKDfpswM9e4UuPk79Bgju3KHZDtBpTKZA1C0JV0wbpk7jYJ49x8LSsNwh0/5DpsItukxzZM
94MuizAgSGF61cxKj0hp7zvtYa6RNWxTp/fd4zQOw7TJszR5TAxsnZGbJ8MuJpKNKZjg6rBuNE5k
ugJjPb7xr7Uk6CRU1sfYr1ztzOya+OgmRGpNQGil36ekpTg3PVw0GCKqHbJ1P/sMqOo2rF9Bm4Io
BR1VhgyD+uajLuLQe4jJjSgCrl9y3otu4Tinwzi8OmWS59tYTEa0kmMUz3edZdTZVtQaPR6nNsC6
zIlBlCitsfjoQPHruFx73inSrdq652LWJ+swTXgXKjXla9XVsX/IhtA8D4Zgjk2No45Skai5sXtm
b9vJnxoGRVE/1icVW1IG4XBp9UT+kg3q9Hp9yF2XYYKlF/PRM2sir8kGEi9dy6Ro3ff0HNeW08Xf
4tKjKZTbMrM3QIpLlElROwJWTMuifh2SIv2sJFRl9n87Mj4qKIp3norndNX1lTaCzivt70bNaOoo
TGcIt5yZkHKUmJJp0zKRqunTLr4QndjP+IkR9PBuVunCagYuwEoCRzavkyyUCCNC8pHpDhHOdqT3
xA+zk6rFRNJMJeu+hrZTdEHNG+PTRfYXXlVjzQZS24MwtgADRsQNNain2ht6Qp5tJWzaTgaLTRli
7oOqKPihHdFFSBGoge5GOouTvfq1FJWCIYxhL+35ERJZ1vg2Musi0Eqb5gWaF1tjFa0UrtXig7BW
gjQ4o7tl2KWBd61QnXJS+s8ku7vwmBJ35BdfLkUIDJR5m2eM/Le/HldkN6Hzgs6PLx1+PFvDr4eu
GeLC3wrZ6/3abGdw0UCYLVYHlg4Qgq347tlRDyk3oUJeQ/Z2XsxGVIzm7CE1mal7FmP+tD3zmSA3
T+AnvmoqzK4dJPa3rjHQj8zT2H4fgfqooAyrjxQg+J76KL2KI3bdvjUd1FgVS7kEFLHGUtHvo6L8
jLhtrufSdKOtC+sRGLrpXfqjSbxNq6Yj2SVUVkvnxAFUxIjj29gbSITzzNykczq9gjj0TugUyifE
ItlyHCCNGTA+XC29WWs1aSXQoS6j99qVIRkwVZU/6yFS2Rq1wg0yfDy5RSTTO2bckosKxNx9tIAE
QIJ78VM+Og8iHum2VTgvo5Wt90qdhTl03drnJ9B0i7zU5PMB9Mev6OCBuYsOxqxyP1q3IbEsRFZH
cLsnyh6mOt50n1WYZNbm1Dt3rlFU14aQfAeW1j12o4+gL2yd4+QBcRKN6KpAqoFBq9Mk95OMs5HP
UEy3c9nV1zhAsg0mr4ntmNsoZBqoD9Mnbabmm0B25kDEhERLK9YptUNfVOG3MUsfumUarOquuebd
5+sewh/RC6StJQDzD2hTYe4ixSTriUe3547dIidLy+OMxQR6XqywPY2CTHnpS4umIkjpFSxHejVY
kKBMOjnTAPIkHtix6ZhCXmMGl8q23ul+xHxbekV8O/i1n22GGuODE7WFz37hziS2cCaYq7Qu0uuZ
CNEYc0Dboc0Hx0BwRCIB7jBU+l4tcZNGUZpvXQFTgTBCr35PEs3VNyFdpod6qN2dnkS1Rqi76Weg
npUSK6Zw4NgZKJ/mnCBZKKVix07SXRfQhBi+22T8YLzb56U3v/VTidUL+nSxrWNJWEREtMY7R2Pa
0DRWyT6tUrUvKkmgwhyThazQEJnHhPLF2+dFqlUBw6rl+o5a7YNLu/3TjftP8jCaG/DW0VpRTT1N
NighoWfeG1EfQ7K2W/mO5a6UzM3po4FsFAWDv95Yk1dA9nyU+d5VmsrUp73Y1/c2HeE1LqExWdOs
kD8BI7efIm3rO3b4uqZfD1jbsVz1wzCU99DFfbduBmNRC8Ioue5KG2FVk5tEYoemOEtz8r4XzH7P
yDAS4vUYxbVJNH/LGJ1cKYHdtxIyvBF5Nv9o9dn41lFxbc22VWfHs/2VnOAxlvpUrcH4R/2rIoeD
/cPzm/ZUmPH8OBck+axkJpZyrOVSss+4zvmvcI1QI5lYilADZwatMCNpmDYDNppuYm6Wr1lG3mpl
zj2aELJJho2GEqZZ+RCJPwU9aRtjtGyfReNy9rMdiJw5+kxYqRnSWI8TJtswhnHUmspeIvgGHiIS
zErL2w5MRMYtp0H2LXNVT5hzNvdXNkEgTGJ1PweW3op4VXuIqFYo3pR+nioB704Vzs+C0J0jLMEW
0LtlAQjLUXrMuxgRMhBccyL2FDRGZ3cLV1mJpx7/TYsGqyvAO+ZexTYX0bJ9MWteNLEcxNqtC2d0
7X1o2iTCajjR2w1FULauCEDmnDFK6a+rsNR+ml4X69tBRLDtonzy+5WjoV3t/VFtobeSJB4ThOBz
3En2bgNYVB/onVnolCV+dy0d9MTrLGxaCPz1JQsDGWq7rnrfizaCc7OFYAYf7w0osPHWWd403nU+
uO8CE7zcOQmlEGeA3utBOfR1jPqzl92dS6WUXEMzNTLW/2QqJFUdwb8m23l27adEZScEHpw5kUV/
xF5e9UFI1QFJKGcYvAJ1Jj+6STn5ToffbO6y0e6qrTdCaVsTE2GRf8ydcZf2SgeS6HsovpBwL6IP
x9WC1tKpWu0QVfmZaTRSrcTv+zsHdj6zM9Cru87KfLSvnS82JgUeCsNy0PfTcu9gM0lcfAvS0VfI
MNK9FUbpvdmNnKu2tJ1PiqOTW6RGzWdo1t7RsNoxDDx3LhmySh9LARu+Vmw1QHxXQ1ZZV6jL4Djq
XQjQLY/azL6qipHnX9MFrV2fcQ5pKdQZr56MGDja81CfMs5QgrfHimEuvNy13pH2G1iSOJ1g7K1R
QZqkFEOoaU/WSmQTiz3n6rbhPkOxPlMGfG/KSD3k6cyxPLcNGiijc39GhtduiducVqFDtYXywNVO
WV7IN9+IfG5HTNb4NurONQIwnEMBurbHkpVNTF2CtpITE645cacgbglw25clNvVg6BNUSk5BDxsL
2VwjAfYik4nw7GjXepkKMMGdoxlHLj4KfaXVJc+4nWCSRX4pXmh2R/jYbTJpmViK55q5SLFEnHDo
KteXh7SPraMp0Y+t/MJj+TZuycuMrcp8FjItr31042RnWkuQgtel3rXbL/e7SO/sJ4u0p1c7l/0u
U376ZicWxTxhk+OHqYz6LOD6T7zjOLQPuBGsA90MFIaQ9UpCQrpOf0MiSiLScLkExGg1kU9k2XNK
1zPcNP5cz9t+HipBbtog0TppBB1xVYFSFwxG+MnoLLnSE308cP5jLLGEuoZIBHO+xiQq10XM4Hrd
keUC69wnYSyeTWuGJ9/Mz50xwecx3G5+8BaZxobGiUWUa5Z8EOxSqaDGonQ3IEySQQnGdMWkpN04
RmMxV8TxsweB1TxQfgODZ/kHQEiSPRI6LoSki6QBH3x245sC6WaM0056XoxoM/5wXNykOgzOA4sO
4XEukBBgqyv4kpXm7uMkzEj2lvHZTpz0Z2MXNhIAR7snubF588fYf2DCS9g45+va9DTkAE4JKJqx
V+ndQXUdfoak6ALg58ryorqolKsqnmNrXSZDXu/qZvJejaaykHK3oHy15f4lBoPoFLcS8GV7E5iX
GVdqKzKcFCjCUJXmY0+uCybtfk/We3mcVDISEYaGduJOKXLPU6isMb8Hrj7e6VQeu9RvviWeFz0Z
mulemY3NZoFliNy/cU/1Nt1icDJfHDnIJW5tIIm0amdrQ3HS7FzyMO5M8rOagKc9i3ajPXaHccrb
7aL4expzw9t5EQV8rVvbqnD621aZ9JTD1vKv59z7qEZDo8+MHIolSirelaA1uVdI7V3m3F2WErFm
imNSjeaB0+dnjG7yw9XqniAJw9qAThnLNSMr91pPPSTGPulh1QrKqY88MFfxPbtkfoNpttgMkiCe
IJc8nZz1Pnm5FiOI7TCl7gsysmjVtZBzLGlQ2kLDIMkNlnKd9s1dkSSoAqyhvxnm/Kej+FfQYrRD
41r5lZ1q5r4P3RXK6MLe1Ab5PCKV1ibx2vrWz1t3psKrGmebNkXv7OKsVCe7attzGYbZzpOGdmy0
iPjW1g+pLDsvJpKrj8gVbFQtcQXRit/mWkF9HSJ5ICEY8wFhCv3ZbMvvM6TUI+WF2hOK0VznHSRa
Jkv2rVm0+XMPS7vejOjIOZs56L8R1THtYrgPy0RNqVUjfEjAVp7wLPF8HkLZJNZ+LAf/3S6T6r5s
dcWXj9oe/x86sCtifEINwEat+xtlpv1nTtDbCbYD6z5RfkbMukyy3aC507s3IABtpZTd0XGd/q71
NBZRbM5s99qcNh/6GOOm1TOmmEahrG+N4k5oN51R7jLPG9/DrBRGkFJ1sHqnqAInyhRwz2M8U5M3
doSChPSIB1sU2oFinLC5WHfClYVDYOBE1J2NJFfB3rSdTWheaL7adW0QPw7IFlqI2joAnN0tfhqM
wjgOEJqXKyNNxysy3KLDyP0jyBTkZmoUztYmVdguMlIu6inmbmCocto3nmU8jcpLCDZCmJdtXMVr
HpkmfZOiDNVKEetGO8rP8KlX9duSTsncIGurx2kMH5s2Urf56HpLh1pj4UAI7tLHpuwLB/oOqRmr
zk2Hu8QmPGpxlYpV3/T+Myk8zUa4+rCb2iibt6h4bZfbij6t6zHN76kHgVQNGHkCOFPNe+aUzfcu
ixo6ZnX/YxxU1qw7CwEipJVdX+QIm9Mlng78qn0ce4Km26LXCIYZ6veOABc4iBEhe2FfcQXD2XJj
cvVHIEC38DDk+XBAH5CemSVvPS8XMyFXU/4+J0pOK45efyFdX2VMyQKjCeO9YRdsFCQM7L2KHspA
sY5yzO3Ez2bQJxybHpe2tfKQq63QhjZqN+rufPbmvnup4anuq85s1d3UZNMW8OAbx3HxkIpy3Ags
NXcF2oGOd7vDQsVCF5Cxftr4VJ3jnKpZP0aeaIdNXYza29w49Yso1EmiQNxU9G9Xo+UlL0lU6vdN
kxYrUiVMGmh68upnrdxrUUe/0NMeqpBoo5RW2bSnZvYn2hga1Tb35Cogj7i47rs5O3CdLHdWE7pv
WpGQARJZ8Q2S7bWqcCWvlYtRKEB5UR7o9aj10JoTZHpbu29TTiJqHoelYN0jBOqONP2iFWCFZtto
mn0T2orcisQjCcLEAIT9CgY81nFGYpQATpec9MY3XsOOym5oqybcQAwmAq7qR3pzsnzzYosaLp8+
jWIctoDck2czJ5w41MJkrXwnPY5+3JB6Pbsn9BxPID/KVdmXH14l9Ednsbtu24KsnJzwTnsY22dl
l3FyrYlSPbe2ox3rUqhXQQxawtUgq0zyOXN6QKUjIpqwXke2tkJF2q25D7m0u7AYGTPSJ5v3SKuv
rO+SuaCZ6uWcPOtYr9tHr3CpAK2G60swLePx0E7IAUEFS+OyZsQUr2FWIbZNck1/mmq7W9c9NG5Y
Sb19hU2Jv8DF3r2b7KF45MRt+q2L3I1W1oDXLqjyiPZAz2WkWCOhqeWVUsh111VMUYXmLxsQjIzG
KK+pTPx0zdyZbWa0PS5dfKeC5hPBS/0fnMb/1jF3bNyWrq0z3XCXIeVf2v51ZYdkiPk/hetNR1F0
urOfZhtHzFSBz7arLqxo6DfTyQM0//L7hv3f52tLt94VCwWKAZuLbOPrYFG4fYsucP5OhF1JFpaF
2XoyUrDkqlsnRPftKyvv7rUwI2kM67j+Bw3CP0ceCGgtXoGNuQNshP3lvceeE2tkyNDy1cEQbgq9
9Ggg+kky/QgL2+kfpbANnZ3f5ysYNV1/T9MUfnTj0d0kQrijP0PNX6ckcSRjRtKDRpYJY+7Q3DmI
OiDaZ2093lUzGO7AmFJL+9MM+e+0Fj5C6g7bA7Uk0P0A+Pky8NBiYAGTAb/YNMLM3cVNTB+coECC
WBC3dCZKTuIHKJUyZjpxKRjGRLmxjGq0cXi226wgjaNBOLY2LlMbrdbc/A/CF+NfXqQwfN25CC/I
8/liTrYsNlsvJKnYlU1KnoKludVV0Ue8Lg7us4qH5CcOT2Y1aCn5kC9TJL/yuciZMFjdTZxGkA1G
r0HTOAKj9v+wCJap3F9G8Y676IVAnyzCIRPPsFjewV9WAY3tWOJlSQLVkUpz/2vRgTlMx50h6VGd
2Decdusm9OvXXkXQ9CEa2zk/+SX6O6j/kzK4HY8Z5UNelzwuLXr2dgsRypiuEDtbqHwVI1zxB9P7
FxPw8srx3FgOqwjBx8J3+vsrl6kz5z660MC0UaDvLeTR4i2PatkD92Jhfy+wwOXrQUPxcBOZhGYj
viBmB5moW8VXjocnfp/nMmSOZcZJvl2yrKI1slsbNloDdE2myzSITkDsrAY1mc+OE7pIsJvclXTB
0mxJg637cV0UXDWopWux00RVkGTHEvjkxpTeW7pFrzVBoIWrFWTidxmDJTgPbew++qNF0gZCS1n9
YXWYfxcMLB+ODQpa2LqPUgXF1ZcFPjOYKDyGOkHP1xSfsL1xtemQg4arhJqpwtlT2dZN2yguVE2S
mNPV7LtRdnT0kv+2ubTd0v1H6O6XjGhXpeHYcs8milZLdyc8ElDoCchgsmu26zrrGN2IIuKfmiMW
FSqkUgc6L5ouFd+lW2Tzga5L+kKDX58e/082U3BjQBjZRkjURqvBtvTlEY4HY5rsLEyDQgzlUkFH
ZBmOhJ3ohUS/1NAP0CuCb5StzM2k+cWfmBUXwdJf9CwmXVXYOzyGwK0d1/8KRJnjkbzxtKWfHOOq
2bqRYVNEzoKewq+RDh8zEkI/tOOXhEC7ETJDs+ysRmT+cGJHlqtcOgnp6DRnsZ7m9Cq3hTV0b4hQ
C4pv7jVoloew3jjoJXZOl+UkIXLZTYhrmbWiDwoz1DYOItVi9/tP9wJn/eubY8JuYXAwDMcFEotQ
+O/rzIkJBQtd9cHNpL6h01LmK7PLefV0CPwbbpFEPCaGZxGUnMXfpV7STvS8Jgs3IHxDazP4pWLY
AYHkdqIzuu7JgXgw0W1MzJQM58FHFHrldiV7ih46JZ7K0iwJ99YH4yYZBeFmM2klKzFZCGyIJu0k
vTyn3RS+bO5x+Uj5J8HcF9mPyTtGquDC9vBMA5nSl50lR5ebO1X+oaxlrmYx9ViSDtuld4YqoVyR
Z1X3W54xBIJ9NGJZJ2I3pSbnWqNqC8P677+CL8N9XgTBBFAgUcqhQTJRUP79KyBMPqGImJaNlOP8
UHVSe0hTv/SCqDNC3KCWOz31dW8wyVVE6m0GZxLhtY8ZNaHbpNouGBhUE3sTOf5nGYtUbVKoTCfP
yixj28ms+GwSh1GlI4n8I8W9zh90VPDcr5YBJxuNfDVl6zw6Hf36YMJzwG13+VOtd/4Hb2eyJLeR
relXaes9rmEeFr0JAJGRE0lxECltYBJFYZ5nPP39PKWum0DAAp1ctFlZlWQq8YQ7fDh+zj9UFOvl
ATTuHA7x4IWSnWZnmGIskbKrgdAPLc83owXYjQ94TrI45wpg65E2dugGixZDWcehkBU9FFTrMpLy
iD9y1Gc35xTpvjlFyR8GcJs6rprr8FeBLdcXrA2Us03bn4ekAffQL21etLQ5EYjxNShMpVdY8KTu
kUcSrXYJI+0Zs54vrTPzJxklb59TmjQWvlG585zJlYn3jqrg6KZ1OemrkWUm3TJmV4Kp09Nuevmw
/9/ARCLQd6qjTcxjDszLv4G9P7o/Vn8jYNHd/Ev/o5k//mixkP+/8Bjx//x//Yf/68fLn/J5rn78
n//9veyLTvxp+CaucT8qu+kGTmj88deP63/hH6AQRgWKya3lwBqwoArYrPN/PQwwN7BhYYJjRJdY
Rd7kPzgh0/kvmUMPjX6Ofs4olRzrX5yQYfwX4F8LsXYhIAVL1n4LTmj9XkAfiR/AnWpyIggE3ovF
watMqc806umjg59MNc0+rV2oX6nVeiKHf8SWPvkLYl905phIgoMsbY3u/ic02TrqV6TdpL3iwHoV
Ws1DhDUQA3Sthp2Uq0goxEMbezYWsw+vPscOlGg/FLgqTnzDZELXobADiBQV2R7XHnVcclI8g+Ia
qK00SOPBqMS9/D8Xyz+jcoCDcdACAyYjW4dSUExotJZRoZWsP8Cvmj291ucDdfa9z0YvTFfgEIJB
3yqT9nkYJgECJm61mM6l0+aASqNcPYA4r+/pTw74grYNBrp9MikHI1wn1/+O0OJ9hSItiG/h1vH6
u/W0v9Cfrg2K8rgaw38W5DVw5edByOSXY2y5AfCzg/tr7xMC+AboxWWBLNxmtTjZWI2NSdS4y2Zy
n3ly6z4uLlWTtve3V8v6HfsyQJXXjXjPAt7TtM1NaXdQJZUcLYxanWmumJhd3SV4sP9iNunk6SrX
QWRnge/YzfQcVO2RONzOEmLhiPMAy27a+Js0t4ijRLEzPi5eZskj9sHUuPmYSObcHuc6nf5nnCpN
doB1qgkzbRNnkIFRhNhXQQfMlvuq02R4hWb7VBVRAwIksi+34+18QpXnGAmSIh5lxnZepSmlhgNy
MJVpTOKWRhtq5o43OnDHPxFKwMRhj5gm9YD1Gs14WWmVje/tNNbfs6ay7kI764S6zNv0mf+ZRIgY
ANHp0JAtb9ZlMNCjbYyYSZztyrcgnEIQz0PlGc+a9nM+yZPtwrWKfoVHqTyhn5B7t4e6sx1VzBgA
oQLoNtVtxQdIp0JngcdcVKnSZyfoY5fe1HzfLDXpAb7KGW2lQj7YjjsHEEtUoWABgpx7aHMIlNMM
3k5lgktAgXiml5EL49o4h9MoPaSV1N/1jWOcEUZq/r493r1VpKENDXrW4lLd2i7MelL3KugyF07w
10zpjbslw79cFAZ/Zoz/8Et0uC3b9aq0pG+NEuiisVp6gESG+wFz0r+rdjCf836OPwyZ5KSIN+rw
/N48Sk4fIX8HBhZt3c2yipEtDeXK0N0iSrJLq8aomCoAgWKljA625YYQ8LKEkSoW72nDgL6yPe9o
sVmpIhMLfi1F0TpDr6FY+jNX6YKsUPZE8q3ejW1tftLyEnZRYv0lAeU8OHY3Dgj//g7mmQoIpwM6
0+tNC3h+GJaI3wHYj+UcRF9oszh+HAkUZ1XLXhIZuavTmAbTUJ+lXv5xe9J3DkRSNH6IauPBgzrM
+gd0PNfgNOuAEgu80SeEqx+1lKzd1KfinEIxOlhgO0tZs/AQgZZAasIzex2vKlAc1THDcDvAlGc5
xrGQVmtMLx4r3ttD27nTkAwX9UXjJeHbDG0ZJKrPVEHdLMhCt7QGWz3pyjx+MsceT9sc18PaGqof
qEVk7xvRU7odf2eoOjK+8Dx4v2CWsFnPph4XQL8ydm1YBd5AnnwyFrN5QJc/eftQbdQ9qASbsjCj
E1PxKq+sqm4oZOpjrsUV9H7WUWiwggGcGLyccwb0mQ6mHPrIQENBTaPavz1ScfJtEsDX4bc0D4zl
pbCcJY0rWyzZUE7PdQvM63aU9VJ9ydSpzSgvD2f+ztgsHapVYxXNWuWj2BmfkEgxv9Kb17wSiqtP
6Tg94M6sv9+/8WAzcMPgEAlUfz2pqDcpIYjoik562typkNcuKRrabmYlR1fLeqm+hMLIhqIMvAV0
f+1NWoKwWUCPvu98uWrlU6Km4XlZ1D9SxMrOLfjgRx0DTM/se7ydybEPTsP1dfpvdC42RWW3oDq6
WahSr8A5AL7sBwb+wpFGsyhVzfaBTgrEh2zEkxRLhg+3v+ZeUPFAZNWqOg+HzZAV3HJnVUloQihJ
fg8yP/PlVk98R17Svy07SWlo9uPBJ11f4S8jpYiPgwCXKHWqba8B7bsEEa4KdFWNshAoauMSV7Pp
oixqUTm38G1xQrU/h0ulHUzyzup12JloLZM0UQYSP+3VFu0DHvb5NDQ+ihMR7XAJbenKccDkWAo9
gkU+uFr2hgorU+SCDJiq6jqeFYEXUNWx8RWZQtsUh9aDZYyosk2m+QRdokYRSZOajxVY8YMzfneo
FgkLb1wSX/H6fz3ULJJyuKB82tlCYsxCKfsUdd30a8+P8JN5OpraLTFWvOFZSRaHm+OIhtLm+JMH
1SyKUAeiVGnOuchNsA1mhAVuaCzVl9Iya8x0VQs3nUV3oh80kZwPScBtjoc7AnfDaGUHX3uTYPyz
0lQe+lRauVSpd6znIJUmql8LdrVWPn5hf9lnJ6TGAJgT1IOj0gpqVPMJlBhAHdj+nNQjWvV61B8c
mjuHGHZTsO/oU2IPub2EVE2ylianyloY1vwhLkbNnYbkjyBprQOHjvUl8M+IDVlgtujDkk9svrrk
FHKEzlYHyNBynvVRLe8QL+6+3T429tYW1iRUsqkQiRfIel6RmdEj2j6d7zRK7qkxvtSZPCtf5N6E
zgWY8G1Z6b/DMmxq5sC74b2r64BdENVWLNdCQScrzv0iTw+Yko33aGxHd28fm0leZGIFo6qs5XUo
GvTUN3u99bOsrv1KtorLUnSQkEFVeOHc1efb8fbWBvhbBe8OKkQ0YNfx2mZGXw/eLSRhZLJ6y+gu
FXhKN1Bppd0OtXcakfDhr6Wj80sFZR1Kn2QKJ6hI+F1ponNlLMXnEj3E95mOxV5Kqg5LIAujUzch
PHc79Nay9OV0oJeD1KbKf2x5sxUXeCDmbOKzYedIdyNKhEpwTEdntoburEpwK+K5Db4jxtVeomxx
5EtHr/YsdSXc+QiO2/sukls3n0DGPJoZClOgOKMArUVcJMzMmu2DW2onG4DfbyD/wGpgR22O7kCF
FaaC9QTXnSrPjj09TZqsfHCKIno/hVP/Hi1e7Y+4nYszathH1iE7pyneVgJLoABJB9+wWRaZkczU
MOlcI8cLRyLqA9Mf6gTDa1peFNYj3NLCkxS0zh9VgyBj29OYQNswsVEhLpov9HO1Xw++oaiT/E+G
KXYhlydPbpHNky68HLevbk+9quqhs9LKD+ygO1tRj0dpYnUPdNli/P0aAbsDzuimKuT7vGnnX+Yq
Nn+7/SuuF7G4wU1mhuotKcSmmDPolTY6ZUvJw7Bq16gR+hHgkDu17YHzlGB8l6xFCmtuioOdunkn
/jN+HktAzCm3ULoSx+Kr8S9UUiy9py3F/JgXKEXLHdeWrN2Bgqz+tqTFvG/NMXyckG+MfG0w1fcK
smRfbk/A9YEhYC4c7wBeMESSN4cvrrDKUhZz6WtSZXl6pqI0NCnJe2su5/ufCcVJigYKc7hdhGzm
Et00QqUg1P9swC74Qdu00YlNaR7st73valJLslnxNkT5zX4b09TQEm2oELuBBHeaASRjRSGpIxVB
R/tux03xe2C1Q+6qNWLdR+fT3trm2uQkdqD8khquv+2EDN2cOlHlN2mkPgZmZOPzFcpuG3WLL8th
9Yg+ZeKGMzqIBZC8B71QDmAGYvlstxf4Fp26y8vNunkBJAGKQJ2aVX7S28W7sBpGUqXIVB8XQy4v
Cpy6g/tgJyAJOE0d5psexfbBKkSOaYBKOTThJrzEtTS4gN8MgMnWtDyCdJuObEPF2twMkSwIdp44
VjFb23xkxKqsMQ7w+AE+XIHuTKLnOcktynVt8AgmGfNbJ01/Yt+i08KdJxBOvO82d8+A0AKExrRE
JrkL7jSw+c+T1obnCf7BL9jeWg+1g7S/N4ZD62F2kb4zwRL99ea9xLVnAyigyKRQsF0vsNZWCwco
bek3+qD8Cfg8v9NQkzyrRtMcnBA735XLmk4QPTaHRt5mlkGhUXSRmtoHuRX+aFWneCgCdQIbIzee
0SZL/RO7RyScvHFErUfbuiW0mVqGs13UPrVgmKpS3cHlxEbjMwwWBFzkTB9+rzlRKz+mFnQHLSXo
PC0MUId78yxjwIYgjqgPo9202UP8E9wZjLj2OcFBNaOrQS9s0hVPC5DO824H251nZGa5aSilcSGt
P+lia0MNtab2U4hQz32eax8WczQu/IY/U3VyDm4+8dk2m0cT2goWmg8CYbk5+CdrCXCMYGxlocyX
cTCQJMPK6Jfbg9o5hzXLIoZ4nVPl3gwqwbUzNmaj8nungZ8LHewBG/LWXSzSMhf41Wygz9Bn1d1i
R8lPrFzSYA4HGlAazmnrGS00s4mMySLvxmn7Ka/iAVfPIcAZU5+UOzMqF/Ng6e58Q9II0cwEVcji
3Q63G4DhaQH1JQueeTQnYBrtdMGlV2jDDaif3d2eX7HPN1+RHYlyFKR7Svv65qLJBmS7QH8zRAvu
To4I/rtuXIqPENfsb7dD7Y1NvHy5UViezOt6NrWqVSoptcghNXhSVZ0qkL9z6VGJBWXVLIuDdMHZ
GZrlKIah6KSK8JrX8fhOVmLbWeurSQQGU2c/8CCdESPXMPvqzHJ8amAMcb90weQv82wdlLP2f4DN
y4aKIWtoM2BjsCLuL35AvwTF702Q9U9w7lGFhvnyVDk6IG+cNYUQQ/ktadSvb59ubLyof9BDJUvZ
RE/6LJHHvm1BaqnLqQvsGjnCiq408nXTA+f8EZjs+pEg2poae1R41dBtFPPxKiG1copshpE5nr2k
1iVORYIyTUh7SNPnIim0+yHqJ3deJAnYcZ78OvdS7CaTAzZIsoe3lh74MbR0YZPIOsiSbf1ZTsca
NZPOAZ45ds/NBEkW2JR+vj3JV4cgUXgqcgQi0MKrebPGAict5nREHVizsuWcdMlyqofmqDUlPtVq
k6LfKcyoHRrC9OG310jJGNUFlKtXIul1suXpOwBD605p0JhDEiK83B7U1ZmgYntFJYU7RCAut/WU
KsTnqMRWFIZ4WPw2sju+2HNrgemKj3qLO6FI9DD8Eam2DFJkvWScKe+ovM0qYi/hMuOVEPfdSUtC
MIFTqc+Jf3tk1xPJZwJVTCKC5RGt6nU4o7GhTIy65gF1/hMM2+Ab41ydGwwzYFGM0sFEXh0ARKKB
Jl7tlFI4hdbhlHQOtcWaVBovUeTFhVm/S5Kiey+PxvAsw2l7APsDZC5oo+UyNA1uCbfHe11yFGPl
MxoA6QEOb228rKoU0NNe9QYO2dYNlQCsrBVM+tcIHYfEzfVG+6rD+KUZltcD5sJ4sZIPgzCGPJw2
mAjc/kXiAlsvZX4QbypwxaDAqEKup2REwz1Vslzz7FbSf7crNYG2F9Yf1DD7OEvt8gkgSfcjmhTj
ra8LTmGTrw+azOB/toCkvMVoj9617GW4nz+MmWZ6tRx2j4mpSedkac2D82fn21OboEBB9wQNrG0O
6vSL1k+9uXhU06ib1Brmlug3O5nu6UVhPjsw5BFwDyt4DCig0l8ZZJXC3u3p3tlf/ArwHwjI4q64
5YKAa1RzYJIy8iFzcl/WEN8reXZ8NnZ3EOq6HiFANNzufFkK71x760+rqoXShDIeWRo9OT+xo8FH
cGR4nAcdp0+HSt4gDciGLyMW5JhgucHctm//yiSkiCGiKUaFezvrA5RovES02estpcY/AY6ACuHJ
r5Dk8Mc+Cw8OlJ2vTBGRRj1EC5LbLXaoqqyuXUpD9nIeHCfLiOpnBbLJQ4tlzo8pLfLRT3On+AQ6
ZBrdIAht62Dad440oAoiy6EYTWVuU0VNgphCKnpbHtWw9EGVOxXTinb5UuBY92MsWWYHU7w3ZB4Y
lCWowSjmdiOFgN6chFOPHn1uJx8FQe9BQ0DIcKFz1o1LCwhrM0C98E7aRVE+QEDof7+9rHd+Ay8O
Lg4MhV+ITuulFiUG+AA7kj1k2JOzjAg2JRqYG3cVShLGKTCs5lNWqcFdrQ6Lm83RT1yR5BY6k26r
AAq2k6BnSQMmsVm8cURHKunRrSiVEDalFo0Hz7qdtAr7bGpAoMU4w7RtGjmFA/LhcLa8qS9QPUgr
6OQj6//JjhrU7LGU/q0ttMazoaNe0owThvRKMd7NjdXAeOmOHCmvj3BuMo16I/h5koRtyXOmvKcA
Ijew4QirZxz2pgvJLC4D6Do+FAXg7z5qBrglxdFUXGdb1KIo9nKF0EPTt7XGFOEMA3awAbtUjy/g
+IcHiW15gJK93lFkPi9cE2FXLW+dquOZxnYV6waupLr6yQ5r9S6pI91LtFr30pRD5GALXx/ShBPw
f4G4wR9bDPtV3ixFLThnLTQRgEtzD5u7xde0Fqn5aqnOtzfObij6ZA4gFBNCzeZFO2a9jWdCYXrc
wYpr9zb7po0s157Qb7kdancaBQGT+osGXmIzqiXEQUmJApwaU+1p6pPwHGuZ5g92MGCLlsQH4fZW
JSkdIGB6ZaJYsJ5EWUXY0VR42OEzXX0GCpxhuqRXbgfd7WO1oByRK1pwV5qQUH5ioBbVLbamyqN9
M6eLPmQISGBfrcRY0QyVhijPGMnPBX4SF9olR82Y3YmlHSMLVcjrVrpiYwsUUvnyHDqb0Lag5Tqh
wZMuCwqMvqvmr9vjuz5sKaWJzQ6eByaeLmb+1fJMMKfKlJR4o8kEqiHCQNFsNE/jkutn7D9MRBgq
E/UxJ73voJIdLNm94dL3pLAliKCGukkruqnKtTRjetVqdi5BYGh3gJlCV+sc/WGZwqPuuPhc6wwV
no9s2qppCKjWtvJfzWOKvl1jInOUNM8ZLexPUmtqpIxd4GltZ51DMzxKi3eD8oozKQTSkN+WufDc
pg6MiJ4H1hIvqVAr3Qg/N7+y5+AyS0N9N1boUb39w1q8KHmu8+CDZ7f+sArGJE49FobX2kHZuD0C
WucWRIp+UqLB/DuVw3xwMcxJgcbEBcJJjRV9vv0T9j4u0D+Ko9yi3OVi7b1aW100jwvGqYYnB53x
UE7a4C+KFHiVtHRe33dHD6K9eJSgeIxxjVD+3pwSzmRnWU5F0ZNUbf4uo8p0BudZohxj1tqpTcv0
z9sD3DlwqXhRJBDlARPc2HqAiDJVZd5rGkoFCpKz0RyfDdJeP7T677cj7QyNKoFGhZ2KDxfJ5rxN
OoQcoJ0jQAbAOkHqpFyM2I9jFBmSGvmeN0cDbQ3WmqwEoI2ircdVppjZLbFsoTOFC0SPZNHJQnQU
tigSjW0XDQeM4OvRcQJBjgGhL8oFziZeUyNqhSMKxldIZ54tLmjsbiQJN+5kxMNkGA6SgK1MNc1E
E6wOnV3ye54zW+HgKsNxFFkwCLTFrH6f8KP7bi8tzkHjIL+T8ab5PUcg6kMEifs+rnp8rgLLic5y
Ho9PvAVkWgsFJll2YH8lb+eZe3v+xddcn1LcqKwrCFMk43yJ9fw7mkRHvIgCz1Qz88LOrFx1RlXk
dpS9WWenYANOuVbk/OsoLdIXsDBQDIyTEYHHtozvrdz6nFtOe99J3cEKvj4EacJxwThAhhQgQ5u9
otHtI3NsAy9FfheirOS4jvAClMNiOkeGha5sVBwhSK83KJUg8ga+Mhccu2c9RF2D2huZQtcW/S5X
WXIUg9JQP5NmHDVodsankzWTooCDE/W1dShE8lBMqFrexhl+MV1oWSfdrEtf+Gec0lGucaRDUO32
J9wZH6YwCscPtAgBBV4HTaZoos9mxoDsDKAtct674Wj1n/Ku6w46xteJAhAAWkG8Qim4Al1fh3Js
tGD7UI38wcQeMBt6Awr9mP+m5IETnmjgaud5DLoaI5iufW4MuToY696mNbi1wafwOuQvNruC16A5
jvgg+lYxlT8qc2jej+PSowNtGNIdP8Y4o+8GCHCy1ea73Bel3+IdicsgNuOY23D9IOfTf5nDMXoW
QswHSerWHUOcKngN0NcXO1em6rmeojLLUAdExsyfhFXqqVG0+CFWK+l9EhuCZTxm1SmecvUDikEY
HgHHeg6KJPKQAK++1lo5v0cMMQRrAUp1wlKjPSVF079Xpaj4TTUkTUUVTKOjWUvT0dyKr7c5cUQf
DGqEqHnjdb/+6eiAlQhldpHfy8WnspKzeySmI0GaitwCGZUTprjdXdpXuMZZaXcncdFCVejtd6j9
hz74kepgNq9OJ84/mIW0Bemn89+bxFTAxooxWnSkOdH+CYu0RVdQp5iIkaz20ZCD/Hx7L+0FZAtx
KdDHEgWf9RQEeDZJiC2j+a4p+kWNWu2h6tUJuR080qshSu9ux7vauzDfCANil6KayRm8jodGe68b
iLm7KF4iOAR5BZACqIQF9rZ3O9TO0MiuiQI5AbsweTOXJMJSglip7g5YXTXofKjL385SZp+cXBq9
onTag4A7Y0O8gvcET1+AodtMTOJZ1uZVrbuYmNo+VC3UwOlZu7re9x9vj+3qXCICu46ioCV649s2
rtYlDYUpSBdy3gCrWHhVK3OR+VVuLQgdjIibYKP9ER36wbPD/Ahgfl2EJz5GCGwcWAM0izbLJpIC
qr9mAukDWo9nqH346Cxdc9aMrv1YSZI2+eydoD3Hyqh8RtB/fk6tqr6EaTC6t6dChFptYvFTgPNA
qqQ2TVd7vaIq8A+KFcJ/CVXsPWv0Jb2ixQv4dpS9xUQHUOgQCYralrUl19GgBlapuyD6h3PvoE4s
gV08ISrueAicHj0Rd0fFm00VfFHxLl6PaoYiYk1Tj04hDYV7nGaLp74esoO5u7q+xdzxeBAgN07B
bQqqjPTcMkTukczVgr/sHADUWHRYgqc0TSQcYlX9A4qw1gHHeW8yBY9HocQATV3fPJESskBFF6Lq
sdKZ34ROPNqEZiWfF71WEr/TmqMi0X5E9gpFPirbW5xdo9aDqVhQd2pUSk9onZruHI0wG7UFoHqC
Rt/t5XL9+TTuQh5lVJTB7G/bm7lqpYtaEE/tVQmPNbu7p91onG9Huf58RKHHCFLFIQHb8mnQzQ4j
atXwoVCgfo9kfeJrjTO/Gytcal0D7Rj09WVsk26HvZ5Msi9sTHS2AuePubnxeQ6xqXv2gg6j8NIH
TXLRUd/wYzuQHw07mw6GKXbweocTT6dUg48Vt7WxuTPovKOd0jqApxGX83VrKu57R7V8R0G7l84f
9TjDbk8lSmBHGYIYylVouCXomdj4Cm0LRXOoSyN4as01VPwJw2603KkzVL9prdybwSafQmVoznk/
jZ6Rq9NZMiXto2wA4b0959d3i4bqG2UNWlFs1u2Bi7gghuUJp5ykYP0a1HXkykpnPZgGCiS3Q+19
XtYV9XlSOjQcNkcPesOjhLszB2rfGZ5VaZPbKLN0UQ1rOCltNx6kBLvxDOZWcI7FC3V91LWZpoxg
RllOLCw/lHImsDezp56vCkm2nQ/ewXtTCXiEnWkI2ZwtqKw3R5N3AzoOqS33J0VOMm+ObOxeFPWo
Ob93DAjqNjVwyKDgHdZDi1spNbWCUI0V9j7akYOnFSjMvf2DgV2gkkgeS5l4sz/CcQ6joEY3aoTm
i4h4Zp4iNPFR6kz+tAZLOTjb9k4dQEhgrOgUMYnie74qcC1dHiXSyPdqp0S5y9JCciW5aR9Kqwj9
AQFtH9HfI+rgXlAuKpwRBWWE9tQ6qIIxs450se7i/4rfZ63q/TOu38mfHBrGszSYhXGaUnn6dntq
944eGMNkFlyT0LbFz3o11gpZznbq4A03cZn5eV9jiy05zmdeuhVPlsLxJLMaf6lQA/iJj0qplryG
S9Ji0OvI2oQ6tjkqumtnFR7TelcjK1qibxZ23alvEYW+PdKtbhZJKzAcHe4BjRTurq2KVJEZcmrK
IdsQHyaM0xGphSoZ9vZfDheJcQJugTkKxr1m7plo0cknvIOLd/I0lN8UXnT4KWMOqZ+0qVCwZp4q
i/dTjAvQaerLQZhvZ+Po2mDyvraxqfydUXPu3KJGpfgC0D9tXbkuqsGdlXrpTpZkph/tWNFRPw6w
dDoZydIXp2oZqreiGshDoAYBZ+M4IN3aLOcOye1yWPjENc5G5yg1zZOGmYgvNIzcqO4Ld3bM2lWp
1p1QEzuCC70cb5srBjQfFRtUethT293raC0mqwHOptWCvuys6R19HbORv4+Z0iJJnTT9p04Bi3rS
jbRoTnmsqZ9rZTYxheli/VtpI4LsVVFToxOLu9cHI+7r4KRS3gaQ3GQ19iuVVWHVbtQDDnyKDf8o
yqkb3F5AO8cq/WHwTi/aBrwK1gs2mZfciBqSOkvSJ09x5uwTgm/hiRf47L89FKQd7gz2B0DvzWGA
1mhVKamusXqAXfL96Nco7cKNkXUHRdqdc0fwg/4TanMZFigLKqiZkQAYvfI4qFX2bRGvohMPQJxe
0NydLpNRLgeTuRsWhWMYKBQmyO3Wk4kvPGoqMSPM6MJlp6YymhnyZF/GJ7nqq2+OE0t+oDf2Qdyd
j0gLVQi4AS+kArGJG9ltMUX8HldutPySCmXEqrPrp0CVv9/+hmJbbZY9NxUFAHI6gWrcVA6ruiwm
q0hRSBjH7EdWTdbZ0etGPWH8VT/GDlyn2wF37uJVwE2aMRUgjUN0ld2ozeRPA3o4v1eiQ307yu4E
ohFFJYWs0dhSr3W5tMdMrVD3UMIaGHftfOxLtUC+PjhiS+2FUoTUHk9SwbzYLE3sWmK2NPWNXkFA
PMyb0dfjFtpUVvx1e1A7q5G8go4IvTzeiVvg6ZBb06hGAa+ZuQEBhZzFWbJHCrwV3t9pUisf5yk3
frsddO97gW0Ti4PuFo/g9RaIEfa3SuxfwbrkrMd4sD0oyD+RV1Ma4gkluF58s81RQs20x46PobVN
o/4WNsWPqlCtj2adHqz3va/FUEhS0J+irLX5Wpo1AFAdJg2LhyF+Lo2a60QNw8pblkC6vz11u7Eg
OolHGgDebVGvEqIRCHJrrtM7tYdG3XyisJHdT1mgebdD7X0lkmmUXTTo3zRu1l8Jj4cRBX3ORwUJ
3vOCqd6d1QVvRjpSwBPcXRjXzBJrfh1FU3EWSZKZASXdt3nqa59SxXLWLXLPJkcq+ScGJQqiQmeY
Z+dmUKbkzHpl99QnqI8+4fnCayvIrEA+mLy9fQWR/z9xxHd8lV2KWwfmOnG0EYoWiqbVSdVR07Yw
fDin1Ww/tHjz/Xp7cHsHL/w/YCzAhhFq2ASF1YLPY7EQtIVvegqCNv46xHOHxZdlPWMZXR71MPbW
CO8Tqj2GY5DCi1/0apiJkrZJL7P0oyQ3PPzNG7cIZfXgWbcfhVUi6C2IAGyurtke8lE1W0o8+dA9
OHUCXl/FLO727O19MkEukymcUbi6angpODhio6W5QJriJ9Rn8HzI4sYrsIOALGw/jk7w9+2Q1wOj
1KJS3QENiWrwloOQKJ1aKSOLP+Op4DlGZX5UBs3+fDvK9UtHFHQU3gCiRwzvdf2RcHpQowiqLVQS
K7uLKmyNhrhtfinwLHXxDMW1o2lNQJBJf7DbrqeUyBxCFJQ5rWCNrSPrfUNvvWF8RW4Nz5qkxV9B
NfePiLGiX4RbwFlaDPugsSdW+Tr9oJIkSo8CUQsTS0z6qzVJeRMjFXYf/KuxQO/QwNQnVZVLnsX9
5fbM7ocC1AlF6KVotg5lzKVCmwuoRBT2o5dZde0mzqD6y5QfqThc723MKVClgJ5nUnXcyk5hekNf
dGFvp0NfuwKY55kRhiwKTP8vaZ9LB4XcvaUpjhHBhSQB2eKjkVGGkBPyduF1Fbr0L8eLHNn6wbfa
WyAgMqhIvVRstrWvpEEID9ohWBOnjd/x9h3vpDFJEFoeO/ztatuDM1d4t7/aztBEYoBQKyRHsBLb
VUm1vIOKLQw0w/ERd8DIdwZOl9tRdtYGT06bdj1dSPp+myRHry0z7zKi9PkM1NYqolOsm+17xL7S
N79kSHBE7YR/lzLqtvM2UoEazJwNriZy4NGhSU52hEuLs1Slq+hF706YFB0k3Tvjw+ZGVIl5RF23
+1StBg4FCRoTwGz4lUZW8RUMRO7FWZsdfDDxQdY7WvBjwVnQl6KbucXwWkZOe3aZ0QDD4OuDnoyT
D8nYcjOdV3RWV6ML4T1/wEs4/2jj+XAQ/nqkUCJIGPC9p/XHVK93eRYNeK7OFuD8PBx/t81Arj3E
v3N/Keewf/O0EkyULPiYJnTrzVsmH5dJ7pcCBnCNZleNkeBTs8zmHc9T5e72Cr3mQCA/o9svlHlq
pldi8YWEqQDmR7kXjRlW18Uw+TLbwXeSfn4MuwkX3An9oykyIAJL05M+2M2H27/hei8Slx6VuJkQ
jtlCDMDQYEm3IISDBu90L2O07YfxEp1/Ioq4X8kyyfl08YVfXQk8w1OkRO3cG9W+u2DyS2OVxt7B
jr8+okVyAoFG1PYYlbqOonXNhKk2NTStpcatxctwr3ZD+BCb45yflLJrDz7g3uRxfmn0+A1Ik1vs
d6i3CCQDHPCWWms+dkpqPg8Vxp23J29vWBboD5AqqtC13ExenvC+KHEABS2XYs0yQfnPFmTNHXnK
T50SHsW7vhOYwVfxxO959bHwvEEqxCCeNUvPGWior5Rg50tslAlcTfv3zomOvEeuhgiXmIaXgM9R
rAO0tw4pB0j55yEqr5Pa6Fh594476lZz0QXuXInLI9D+1YlCPAgBlJ9s1EJ55q/jWVGxtF2CB5Em
RfE5aiq6PRpABn5ld3B4bR0hkBkkliZ6BywSSNOb7G/ieCwR8M29thlmx9XHKfzGWpreW0s/IFsX
5wWdtjlz57x3/LpytD/kGLesU5PKyVO3ROoXDBvRE50TpHCx0qSANA2Ai/Ui/wOpD34/VmFfecm3
F8Vs5l8oYA/ItWn1dJLK5qBBuTtznFl0XbhdaZGuZ66okHee2E5enE/m0yhbvW9g13e22/aoqnS1
DsXEEQYQhlAX3aIP+snSppH3tpeZ8+/GaBd/4Bc83xVJhzMTrqrJ4OpZfKR6txdVYMGEcQrvuO1S
LJxoLk1tyr1SUmbfWaYK9gP2JgE6Oee8k2RA+qri397ie7NKhQTmMfxgoH6bk2tJkz6oTQn3WQMR
siZRZ69FeJMCYXEE494NRZcHVBk6grzp1h9wXNoZ61Tutw7s1wnHkRqLlDHwIurebz2P+YCo6SHs
DjBAVJvWoSI7HPXR1nEhG7HCtmileYPR4cmTRtFZw0/q19uzeH2fioCAFnUICOhAbDEX0kR9DatM
LrMpxEdb0UvnDMw5e+gbqXwaw6V9lKakRYs3Lf+iDqpiIJqUBzfqzgIiCoAPmGu0HbaCLU4OTrAs
7NRrh9jyMHwsvWXSqxM2rfM7J8Al08z14iDozlfl6CQfpJ7OxbfFtLR5B13R1nFFwYnZD5Jg/Lwo
VkvjBXjE7VneDUVRCsQm7A7ysvVXrQuIyvNIqLCRw7u2zcLzgL3Nu9ZosrcfNuB0hKKoIDtddebj
XBt0rZAINdSOsBS3z1JdT25ZNEcljqsUl+xHCNkB6kXUmefbelRhnghwUpAi/JI7nhymxh1my41r
DI7z3TTqifYrsqmNgCkgJXX0JNqbVGDZQqCLZwTFiHV4UnkenzzIvUZ4vQ+9hGprJauuUgX9QTFn
564FUAraQbQGOAQ2J/hiJVGdG33mLdogwx9rqk9ZsFhMb1NgFKpld7fXy95+oFpK9meCZ6Hcsh6a
1lMYMdMpw5xRrR5yy0ADplKLMzo/tM+UPMcTOqkPjh4xiNWLRXzOV0E3l24858uAo1vmTYGG6laf
Z/MnmNzmXVmk1n2qadHZSS0FwwddTX+7PeDd2JSwAFxw9wOQXA/YVqa5G9SF58rUaY9LIXcnMkPD
lVstcpui/yPFSOuhn8wjuN7eIqJcLKRwUWsFZLIO7MxFYUtxnHlyt4SXmXfvF6i3octxdQQA3Q1F
tvZyTQqZpnUoqllZIfydIBQovyy5bH0qB2t0l14ODioUe5E0B4QsbxMh178ZFJM26XD1Ug9EXewu
7SL54wQcM5ms5vz2DwdlFOI7yR44xM3OKKgFJqbMcYM+aHE/50mD62eWf6zrRrrTKjjLXJKSG6nN
9OV25L2bi/ojTRbCW/DmNgmwGfOSt0aDk26RlP/m7Lx25Da6LfxEBJjDLZvdPUF5RpbsG8KRObOY
nv58pYv/iGyiiRFgGwYMq7pYu3btsPZage6lxqVp1e7RnW3E2toJgVwncb8NTYwOtS4b6QN1tYNQ
de+m0ipnvgq3wKu92f8cJpmsmWRBb6beo9BjGPqQHD01efmn5sKTTf/miMbtJoXiokp4CS0i4n52
vjakOtHRQKxn1kwY/pzMTnyG8Mc9KKbtXUlGUuAsknUMJj7Xq/TM209x52W4VzF9LE3O00Uf+MJr
+YcTWvVyanqn/jDbcFgcfNS9h4UZPSa66OLwhm02OJYD/EVtkQfmoLf1yeyT8Tx1WfRgWVn7Le1r
90/XiyaUnV1EqLvFVZWDX7Dn8MkeYe+VnB5EJZvNi6yJYR7NAptH7kT6DDQEudVgVKnepKV5NPK/
d2PlC0r0Doiaav56vSS3aZoqrGelVo5Ym7cEWmOnlxi1xIMbu7c1hn9I+qkOcW03S6Xt5HRJZRD2
IGTue5VrM8gfdg+5Xc7nsVvMAzu63Rr+VVJ30iqjsrjt4dtmqy1hFCHwO41forYTT71KoJmHdvPp
vkfYWwkAhtwUHEnUgdcfMZfMXh7SpEGR1uI6qlx24PHDpWgH88A+bikDJM6Dv2hBy2d66/e8rjQp
BBdErEoy/a532dD4pkhgnGq7cXmZ6eT9M075dOo8kVwS2xJwi5W2r9O6uBTjWB14w1s/xI+R7Ki4
RGYvtyjCXFUcs18y/LCS5K9VaY3ZKbc688EeKVf5YVF3XyNRl9FB0LC7LhUWaIZd8AXb3q7QafT3
A9KCsJ/+jWx5cgZu4LwTFmVwsm1ECoVlvLz9nJnboEogSf9uIPYe/S6zaKosMEcN1cNlzC5OOqrv
ZwMdjV9YilcNgjy8AHnS2qSWUUT8oRxzC6TxYrnJwo1pbARM2iPdqdt7qYPPgDmHF1tC+jcup4N4
1BImS42mXvlDxqR7T4wbNFGkPoA20x/fvjX5agGtAQsKXnO9tTaxhV7mDbeltD7GbludeMvLi9vH
y8FKezsjUcA6JELz5r2ay8RwmVLLKEokkpCIYYWlKSJ/SpLupc/H8gBCJ3/5OpCVuBCiZsYwyCq3
h2bqc6Q4yKUGttY0l8FRuo+N2+qf3/79gLpIqn85yb7tymt6RY2/qNMAKlOkuhXNPlsZbS6Bzznf
X2pvQz8vJR3fT9XFMjH7Mu5Zyq0y7WPWh+kV9u7hF64yeRTNR0D8zKtvYvCJp1CLEL2BKSybnr2y
d9+HLVSi1jCFfzklA851f9iM37ENKS8iuVfwW1zn9dairkQ9e0A5hQ7aP2FI6aZYDAf9CybN5lA9
au7ufMkfBNsgSkn6IZdZLxdCRYXgoJnAAtB0F1SEp0/MRb1N7wzeaFBkPwphRPs0K7YG2HqobMYN
q4iiHlpfScPq1MAm/MeEbvgH0KVHHYmdl49hBOoKRKLctG0tDOo9lxUNaYtTe2LsyzrZcez4c3pI
OrK3FA8ehQXqmbx+GzdVT20WZT0HlodFGyD40F3mkscGzMhRD2vvkZV1TOaoiFWIdjcZkxFnzHrj
dIN8DFUf2RLtby1UzNIPE8mtkkuVGJQJgnjy1Gs0FvoJ/pP8WoqyPI2FLf68fw33ti6hCCpmSmq1
pQ41mTQfLaVNYGRXko/akofvcXowFKnREfBx51l1aI/SqaRNKQkQ13baIXplF0udMJYK3tJwmhYA
jgBqHSftAEGRhlpr5i0Pb90grw+gADBG8A7AabZeNdZp47lqxqRVm3hnfRKtn004BCtN0oMU9fbe
GwwRgwlj8p0u8FbgARy/U6tZkgTFNOZ+0jXDGZQaOi0VM/2eVh9x5dxefCB7srJKsY9NbvM0ZoKB
hvWw6S9LG3+j1lucmRVUrm/+gFSJyJW4HLSXtzAOkU12zlR7HEz9aARFkzYwZXXI6yD84t9fam9D
TK2SmMFYdUvVPpbQzZWaEgVE7ApIN2aSR8r8wf1V5G1eP6WsQFWYoXOsEGteWwRko7QFh3gKSgip
Pqutl15sC9apltzwmvG/+U6klJ+7Zj5CxOwYCI841UWiIdly2qQpzJg7k4dibMALjIxL74lLZ3Tz
v+WSIhVRZvOB7e+uR9n0x3gFV2AT6SG4FHZWz3phW8zApqoc9WQRPXp6M1/tnOndgwO8veIkD0R6
9F+ha+QM1582r3vYhQoi5C5twmvNoC7spot+CpFcf6JZZT4ZiUgPgpa9RZlMxYeR2UMxtokkBiSg
qctOU8CMfHnWM+GcnQ59K80Wyjtbj6rPCZpmB4HFrd+UgOD/X1R++p/CF1VvwUgAgKATaoenqlnc
Z5pQ46nt8+jLfXvd3R9hOsz+3IybQeQ+y9txqLFXRHHnvzRtRDPDTZTykuizEnQFplRWzptHxsgD
mT7kylOLhtd1c5QmlELVFOdTkFkMqdB1m4MJDnJGkFKP+p7lvt3NsB4hGuIBMpHfnGItFg/BrHIK
UmduToQ6/dmEg/I0Oqlzuf9BdxwAqd0PGkD6XrxF67MLQ6UbEEyfgo7ezfMCs8K5DQ0GjdI01bQH
mHCUa6ip5fvKQOn8/to7Lo72nuyGUYahKLKxGxjVU9F4y8h7N750vTd/nBozfb2/yI5xop/MvDHs
TMQa23IIUZNWot06BiI2JMGiSK4873WQJXNzkJfsGCcTfvQspWODcGATznhJls2Vh/d0S7rzbTYs
VCTV8qmw6Pflddr9phRDfrDozv6gN6CEJ/2oxoO7PsBZVRZKM8kY2N7k+XGZqwEE691D6oydf/9T
yvNYPxbMbzMczlg65Rc4FdZL2VYXat7IiD8WmfyhAII7mQxIfaGKVwQphf+DytLueiA1QeIAPqL6
sV5vBnFRjy3xkDlb7lORT8n7OI9qhoynqPir8URxsOCtQbJBerOSpY2kedtx6ty4GSdtGQKtRRkl
aob+OWEe7+Al2lkF3jkJMJKEQJBhrLcVx0tm6I0iAgyWeWZgEE+IE5UHTnnn41G0YX4RKA5WuS0Y
LYPRCY1XNRhiYzSIqMfhGo5R9k1pRfK8aG14UAXY2Zacj5LsENSneGfX26qssUpo6orAq0z1WjuD
co6PJ+tv7xhhK40I6HHkOlt08uLqWePZiwh6q0s+RW0fPintnOCZR41ysnA+QWLSHpzY3reEdYIw
BSonmVqut5YkiiBesQSYpsL9C+bf/BQxD/MQz3Btp8N0RHJze6fJwKg7SopOZgK2MM3Oaxj2qosB
EahiOutx0jy1JgZD9faI9HHn1OivgGyi3sYk5hb1M4vUW7q+xOTLoXlqUkO7ZjEpyX3PsbMhbjFw
MC4xNcTtg7ZYqdK6Ghuawjz/pKdtf07NCmXB+Iha9XYl8CJgrNFHBCZjbn0GzarY6dOKWMRV249m
p1qvXlEsup+MjRcfbOt2mFIO8fw4JaiSccGb1xOyrSFBMW8KRBJXAwTgpYTlL4nr+JBZkF4tdFke
RFTMw9UipoHnZ04s+KPKVCWFrVUr90MUif/uF8XqTpnXV1/HcZ7/VtwueZ1jc/ibuNUDqNfAg/Yw
U2I2/HzUjSW4f0C314rhPwoM8GNIoowtSmRgmCEzoqQPkoh6jR9PRfU1o20U+QUUJT7M6kxeeePB
vbrldaFASXWIQQLoWTH5zePl4XG7Iq77YGCq69sULgq8x4O1aOdaiLm/JmK0L6bU1r20IxPn9hwa
/ylOW9v+ksWmd+DCbu85xNvkjhLCAbH6Vqd7ikH/j3QYYBzvkueOTPk8R3l+Moasf84SJzp4b/bW
oycNaoTWODYrL+dPgbOJxHumpT3BV2HppwJm3LPXMHkbg530BapZB2/C7WWnzI0OOVkJDubmQe0G
2io5g5BB4iQNWIeWG1hmR9Hy3irSVdKxpeeOq17vCvFPINqAMYOhTL1rhfzthZZUe2CxtxddUhFJ
SkMebOKRTXAwLK1WRUjLBpHuJmfqbu1nM2wyX+UOvhkdIpciRoWxmUbwFkOQzgDZc68h/EdTDLXp
YvyjcBBiJSSfHuywin67fxn3tgY3BZRLsF1KbvT1B6zVwmB8ibi4Nif31EJLnvp6WcFUZtj5329f
SwYimB/Fe0o267U6pRYYDARVc2fGz7x+4ZniU/Z+UObySFVqx8lgEMSqUquJQGGzr3aaSjxBRPKm
CvVBmTzHD/W48mtASI/NbE0nnTT9fH+DOzACKEwIjtHh4GEAWb7eYag1k9er0kdPjQCtmMQvRTaK
U1xyv9zZEg8zDGGPOupwp65Rl0s3D9r3+z9CrrGOnCXyjvotmC0oWrdQhsmLvGXJOVHRCDj7Rkk9
wlMwun/dX2fPcgiUoeqSE2kw5K336uaOI5KRdWDeTIOClqKf126Nbmw9HXzXPd8F0RDr8MySpm6W
opcwj8ocwmzGPfRTqOQudQqPQeq2z3Y2Dr/f35m0w80XJKqEJ0YGfgZQwvXOlilL0IyVeWppaeiF
AtYUiVc3/rAs2sPcw0gYx8LzB2M54lnbMVsZg5GB4AHY8Sb6A6ih6UWbEVJES4aCuJHDF5EAGzD0
XvlOt7D0J6eervc3vHOUq1U339fIo3lZRmoOBuQ/D5mbz89aFE2n2hNHhC77G5SVaMkditmsvy2b
Vhp1xr9NapRcJtOeQbVUlDcEzzHS6eOzm2lHYhfyD90eqISkAiumu25tIZNOWE1QcmhQ/2UqTNFR
G30Ix+Xt0GxeV5qSMrgiWdhyk+bTqMIkm/DiedH3Pk+dL/nihJfWEPrR2OmP9He7I0p91L2JpdBC
lJ/5p9cc8oJw6SvAMnbnFh+tOBePQxSaoIiT6oM2Tco//dz2gd453RPE0NUXY8z65YRzyL4kwxJ/
1kP7nyg2wxPhRvcfDVdKsLk1B54biaOW496ZM0pHnkb3G4mvTTk0jEaoCWueTz1eJLUU7OB5C8Iy
1ZPwQRSmd6blZLzet+nbRSkx4wdVvDGdj62hjXZv9ZnjwF2l1snsN25Wf1ZLtRl9CvbJJ22ZXe1R
MO4THbzgt5eJcoycYKIkig7EFsUwDAaQkZnibz/b9mXpG++Z7D73lyEM3+wXWUrO8EHpTBdpS1dt
92poTxOOKp2VkrldZ6gDpR3tj5ZSNZ2fdYZ9vf9Vdzcn80TAIYBjtiTkqtK0ELYIntXeGoMk8exL
gYiGn+itdhCw33phNkdfFeIeIOXYzcbEQ6GnZonVFL1jXnp9yf7NlNL9iExvd64HBv2sniFQVc2O
IPq3zw0r455ozlE8oXayXtmIjKaxPS7yXC/Tycum8F1V8LzF4QizQZnV7cv9r7q7IApLtK6peAFZ
XS9I6NrMXiJjZddpnh1G+Py8SqtT0U76JU4AB99fTz5ga+/hwhpKBwtZFpnBbj5tZGrCDGuccIEG
+lPSGuOTp8G/MyP3FEDPlL9UgDmu1VAvvrm0f755ddOR9XSDHwAMepPIRnreCHqC5H+2SV85Sija
+kbh4ri8tj9lzHdcGDEr36eJ6M+a3hyh1naMePUDto/s2ChaMTp90Dc08WiPgCHpi+FdZ01Hg063
Lw+RBK0rfi+AVrrP65OdtMzxUBQSAVrXXQAHJLSmbn+ERNjbEN6OC0klEVbYrcGOo2XXQyOCxqZl
H844mjkUyMCj/XO6f3g7pio7n7QmiFEk1fp6Qwn/sdZMIQI1QyI11MzML0fICeu5UE+xcsghtbc1
RgmJFtgZgd4mFhvKdqqtWhWBlUXlg6vgSOO+Wt7XIDUPtnbLR02BhawDQg76gMhSbe3CkF3QVhdg
/hhXPsWTXWWn0GyW0qen5S0+4r/WBZnlubzOuoqMeAzhzkdXxFZBq03ALQRcQhNnSszVSzaH9jvd
zJrswDHufhKp2gjpnkF5XP73n95+Wm4UgvJeBHrStw9igJJqauPXJMq9l/uHvVMzIS5EJww+AeCA
VKnXS02DG3mNxhdRq7q7tF2FKJ1CNbdu0/rctPFLyqjUFb2ciWuruicXptwnprXag6PZsTp+B6ED
pTYSgO2z08xM4IocK6hE7kW4jMXycx1jI6s1GFWMnDcnNzxxNh+Y6J9QddtQjfVkqIs0GoMpTsSj
4w6UKoeBepsVKgd723HGzAwAPcdTkDFuOx1qUYHHm8chKG0DCQLGwx6XtEgDNEb6gKnChHECdXho
lngJjCI5Al3uWBMlbgpxrC2zuI3RC5sp2qRyabQkkfrk5sZfBao7vw3t4f3a8YWkb+AfuWAUgbdI
7AZKllJNQliby9o4iz6rX5ewSQ64AHb3A8ac+jLCSTSD1yZrNbkZk4sOQTsVy1O6jOM5zhONeqlS
H5zcToRCmQb2C0ZdwHdvw6/G8cqC5ssQWHZcfBVLVz7loWd80fRM94caTaoy0Sa/6M23F6TAd1NF
oSSlgbLzNi7AUbAowOZDUOSNFjBtQ5jbVOl5jnvjIFbY9QGMf0hWGJA8OP31B4XMWHS9RdOv7b3m
ompFdC3KtDpPWfzSV1b2abD0/h2+qAgGe8l84bnVVZALHXztPR9ARM1sOWPKwCQ3vkgTrtu4VT4G
1Qwjnp8vHa0mVcunb3FpgpWOZ/jC7vu/nRwCIDSjwwxQ0tY1NnfDnHU7X1L6uV7TJzT7BwNFKtt5
dmf0dSakx05KCD/U/UX3rok8WHrg0KuSKK+/98wUodAt6FRasiY/tyflizFX6af7q+xdE4JqaUBE
YQyRr1dxUiOxzBb5O6OPrHMYDpW/zFnzYdKro+Hy3a+I3fCMUCgC07BeyovmVCDpNQSoGkOaqIVM
1yZiqM6QQP7bT8XwNVfNo5R/b3+8V4AosBiXt2u9qFlolrCragwUZZwwStFVgSps/YPIrSOxhb0N
UuNWsU7ZYNi27PJ2CfUxnnE52hC7j7bVJ8mXBsZo66sxyVcqqmDHtfQxP2oK7d0JgKeUAXBpvB6b
8HJcZtPs4VgIahVC+oj4PaiHTlxEoo1n4IRH5BxH621C91ALJ6NOWS+p+zRQmyE+501bXdTZcy/R
YByxiO2dIoMsgAj5hzzO9SnOCqL1Yq6GQAG+9g2tPVSxRWiKM0rgyUGD5GitjZkaE5P/mQ4CAPSJ
fh5ny3sqZ+pf1RwfwfN3l6JMTFcZTiq6h+ttRb3RwApJ79+oC+trL9BfiYdCPU+K/fbxPZq7gDXo
uMl0eluNyAZPGSsd26yU1rvCZude9RYAgMf1uNx3KXuOC9JLlBGJocl6NsbBA+SWlj4MATNUpnYu
+Z6DHEA48sp7RkgigLXDygTueuO64iyhyG66BKWmnXw2ldymoWClT7VjRh38wcvR/d47Lqnayhgk
aSuzTuvjchGGh6smAitLhHZRbWFemhIhtnAS+ttje3I4SZ8CluJ2RoSmblTqS0igq87lOUMt9BXD
EJQDrPRgqb3jAphLd4SiKEnj5jO2oasjAJwMgRcO3WNJWveiKIfqBLvfDhi5zTNKw3eLU5KU7gSW
MR4qGueH1C5QvrIHwWsz6Uf9+D0/DMDsf2ttzqk3KsNNHbALEA3kV6aY3GdHmdw/+5yZTkWNnSBl
quwXrJ5WHQQLIMupcsog8adsLE/rvhEpLoqqRvVvobUMb0W9Gx5EBbtG/2MCV840g7RZLzOYEbc7
xjAQCQd4qOWR+eRGJpe4QwE+4FU6YkfaPTnmsCRWQ2KQN29LC8SriuaaxGDozNA3ait+mvtWId/T
cPX+feexuxqAAEgp4ShCiHu9P3OIhIXYJ6iNarDf2170KJpJCvaIf96+EN9Pl1kkvG5bsw+11NEU
RuwCO1KpALmz84AMyNd4qJQDWPpeekD+QRpJpg4D+SYEsZemtcuED1ijafVNmSAWcCo9k7TXyXno
e9UvJyU/LVP+7f4WtT1jkWEyUo1Q3nDz1h8zsj0lK0YyLUi0l2d7ROW7subqmooBknehWNe8MKdP
TT0k36FPCp9bPU2WE1Td2bmKq+5qp5HxhxqKwn6X23H5rzCG+b/7P3LvwKUqtIxa6FduDRry8TrV
PN5ATx2tlzQeAdfmSvSPN6RHiiV7n4O+DCAL8JKyC7H+HFbJXGrj8DCVoQcpLT7iYncz1P460Afk
u45mqve2JpEtRLsAE0CcrtfrSy3hOZl43rMZMrHSTr+ZkgC96t1fSQQZKKRtJvNPWC7XS3FzY9qT
bM1uUmQYUH5qv0GlPdinpEZC5PT2M5PPhQsbENNd2xQsqpj0aGdtCJra1J/gIOgfOsv6XcYyByvt
HRkYOJl6gVkBbbrel62oip1nYQ8MLeqAXaBfDe6wBhHhwUPXRpH2ZllnQhcKm1QOQGuRNGzc3WA2
vWskqYC8zFQeo1yHBLoc4oVL2ocHydfe0wvzHCQHFA9kerLeHQm9U80ma1WDOXzJMrtXAlLCwTn4
ijvryC4rk2NMMNKS2rxNjt7NZQFBbWCNRvxoFXNzzsOm+P2+VeyuAg4AFA651k13lYGeYkB1WASK
iMLlXERu+GoDta7fHrDQCPr/dTa2ThUHYGLObkBmTf7sTjXIrTg5aN/dikXQ9YcF7YeN08Td5hyW
6SWDhgpsUOtGPD/ZeTVpflXnuKWhybPvap9Uf45z1YoHo8o1EhIRM2xvAir5EzEr3Tirs9U9amqk
xHD0OHrmt7o79D4jWv0fbuFFn6JINB/6pMz1QJSQbOGT8jL6MLRZKb3gbAz+EJbGchJM0WZUGlLz
0e3IJs5tlS2v7Zy34cHH3blwctgPjhhyEgpnmyrPaI8Ax0xkfCPXhTSgSOYXw66GB7NKS9j556Pp
pj2jISLkOH+Aybd9hCwsTa+GDSLorND7PBut+QjuwjgK3Xe3xTAFMyPE7Zzs+qYxf5yMcc5DH9am
e8Gjpa/Ea2qguO7wHCVJHNy/CzuuX05T0Him+khyt3H9Cx3Fxej5jIUCZ1mbls2D0QwolZaTeXBi
e19Q8lfS8IEJgRB0vTWRU1JB+7rHTjOL6leRfTPoBx8EMXuryPq/5OOUU3ybD1gr+qArUUmzrlGV
7yBKx9QfKY0ffLcd5BSHZNHiwQcTRG8fMsvrM7PT3R626USoge1O0Sd0qQxIYwVKNR+atovG92Nb
9i+otc9/pbataGdTyxA2uX+EezsmZKOcg6oRowebm6BNbbWEMS270Exnf4k0/aETunpQbdgzTOjf
AGjJUQpG4tan14zqpIYLcuguVbDfI6uoHqapKfFrfT75biYOnLR09ZuWLwQ+3GsiUvkvm3PMpijL
O0PpAqDsVMWawZjja08iCgA3McrpRJsryb54qeLmPqx/01/3v+rexaCAioOhn8IzsQlJ5y5vOw1x
28BJRiVDT0dxngwnsz4wjT4fnODuWrx5Duh9kuktp01sKa6pKANI3xznqziKA5UyFP61rdcHdrt7
jESVcmifMtyWaCFH5drMRqsPqt7sHzMzaxm8sxc0dWvxaEnO41/4jIB3YX8DLUCPY202LeVgwln8
i9kN4XNcKQaiOZ72ZMTaUXdjb2s0laUcOtUjIDTrpQb4ifoBtgDGhjvrKoY5PcW1k1ycLux/U1j/
IFjZazQwxUuRQNYKmOXdmOgwOCPMpkw+FHR3TsUgXM/vp+m5nsol8seim76Wizn/XRemqKFsj+wr
KIfos21kZfkL3/nn37K5nkS0nRlRhQ8Gvg00+ExsQhRsQYMSR9e3Hyn+DojLD76ELfgjjo2hsQeG
Z2BqE2iAlRqYzbS7NO1knu8vtefa4ACW908Kfm0feU0dU8jRyH3jWclOma6P7yi8qt/vr7LXRwcn
LUkYKKdIKNTGclyz7SZlwoO2lWMjmZbHlylXqwC4PzPGtju+s4y0eheXoPG6xppxs6GY+kubCYcR
BgotV6De1WsZWtZjT758EH//oGbYekPAsQCEIfvExjfPtA5pYgm7mGCSrO3/rZbUeW+q8zxdS+7x
ta47xJCLzOmGq65n7StwfO97bBrZBdHd9M+kNrQCWtzJNQ4OaM9z0bMkc9Q4H/LH9ZcraxiCNEre
IE9bJzk1Y+g+AMm0/ugYrP0FE5eUAOQGvHTAItdrtamA6WGaSQ6iVLxEzvwvklbeY5Mk5uf7BrGz
KyaZgAnDPcDM2/ZiV7ESdzRPIFbFo5kEu6PRIXpGyMZwAPz3BxvbeeoghWaSG0dCW3Y7ZmpC5ToO
LmNGaeiavi3gTS/N0fHHpi7fA+PVL0mm/q5PY3eQOuzuU7K3UWfnZd/CcJyuYjQ0Z/KIMuQIiMQq
zg2slVd1cI/YFfbiJarsEhNNQgR3+eb0SoaSZkNruMqlkTw0s0BdyqmF76UoFyu965y0sBs/RwpO
RBkTFAWM+c0qTaxMi5KBXnjdyA62DjsE3BT3tLaE8DToxew/abOV5w5yi185UpIx8BhSZ2KrqluF
glr7RCmtRIdv8Bnscp+8ERkUNW4zH4ZZ/dFDHvrSV2px8CzJK7dxFYRM/1t6C151Gcig/Q89fK13
7fdJpdNsoxvyAn9B+TROife5S4sjiM+OoybwpOPMZSF12d7NLvRipSjAhAzdMPowaOjPIdNLBxnE
zgsvJxXoQ1EdkDosaw9gVKJqGok8EWOqfIvitEpPjdk7H5ZxphklmBQ9OMfdfXF+UoWRnW3DF1VN
OhF2Kh/TjOfFL7xWrXw99sx/3+5xGFT+3zqb2IURwBhVZIqLtDXqyzgV4XmqdPdk1G5ywOq1uyUd
6A7CJCR922Az16IlUi1B1wuWwyBFEuHEDPVRSXHPCuFThS0GU0QwZFMxsg3YKOtUHpVJDB/poYxr
zeks5rYJYjKWh2K2j4ar9vwZIS1lOOaioXnYLOraFeyb4keJtiqf1BmC6t5CTwxRhPjglu2aoiwF
gGOGjHKbN2sLWIi+pxllV3Cbl0gia/7i4tQYoMuDqOy6l1+wEEk5ZDBUAmpfX9v+6MILHU2EQkZj
FDDFDuYpLab+i4EY5uOvLEXYRTICpHg7YqXNi6vMstGmdVnGHO9cBY2bumenMo4GsfdODBUqmNP5
m9qzfBp/akaZLczwmiKdVVM1v4lmif5AosN6N5Za+Hp/V3t2L6N0OfMN4cj2lSU/7x0xyvaQmrqv
jETnvylwERzYxe6GKGyRskL2RlK+3lCvKsyL9DxzlOWUC2odjT9mbf0wlurRG7NngoyIgEqGuwE+
xo1FRKiOTJrL613nIrrAna485G2avS6GaC/QboUHjmPvStP7Z1OSk4bPuN5ay2h5hPoAMWg612fP
yZIPcTRNvqBn5SMuK3zFXsK/7p/a3vfkvChvAi0iTNkEvnaq1PWE5kkQFZn7ytj+iMq3qJ/DEYb0
+0vthWE/LbVNNsiLgb7W1FFVNy6mSxInyoe8cpTat8fYOzm9VbxHJhPMI+7OC+4vvneYvJtQkxIy
UAPf2M1Sp4lZKxRxpA7QezLJj7nVqoGqz8v7RI+PxNT3LgNILaYGZCkHvPr6LHUkD2F5HYF5myoT
P6aFWnqnHtE07R4eWZscEMNTbmO+BrmmpsioGVnJEp2RNSvPY1w3lJ7D7uDe7RknRin55qgzABJb
bygOIWZCBpOkdBEz6Jt5PqNIXfp9a+kXIzOQ6ojhm75/aLtfEUga/Q8ATcBh14tmeqGnUUcNEFBe
dq17tCWY8zhqme2tgh/G9qk3gufYmEYIq4dhJznw6amoAQggGjP3YXG+v5e9syJUhYgESDlpsDTQ
nzzxtDBYaw1Yfwrx5rckpbLHpM4c+U5mH6GydnckRcRku4ze+cb6KEY7ubApVji1a11SqyoYl3GP
prj2rhQBKe7RYDaZKGS9I6nPnsZCZepH6Xvo000ZDVjFtS6y4tFxqii4/wX36kGEApQgJQKBNTeP
GU06FUgFs5CIIIO+TBbvmiuJ/c5Ulvg8hsiSG0ttXZolVfw+s8sT6V54XfT5zarwkheGaUyqfPC+
0Rha73xWvch2ipk2DXpm7wwzT08FIBbkzNCWiJJS+Z5nkXUQnO8ZEExlUiME0WLg/utF1bkOw8Ie
xsDMK+X9oApGERo3+eKmIP/vf+k9+6HpKVERcCPcyqMn4ex6IxNr8dR6l8jrsq8jmqjX+6vsbQh6
KeItKAEJKTcb0qgCGdrEkFMd6opfamkUzIpLHKt4vzClxtANU2qYj6Q12TiSqsUtotjNXJzdh35q
hZXfaOHwms/jfNAf2XGUdApoiYPKgaBzW1fvso76lydJwmLLvhhpV/pzXo8X+M9aphUc90TH9YiA
cOdplUKdJDjw8UvBgbVtDKFIclfrMUhDSf/QU9d4qNpBnIyuzf6jl7Yw+Jl89kJhvB1cT8sOICGN
azL/bZO8BtkwwoU9BoOSMKQFhdapSuv6RFL3531rubFJikVyrlEO4sCWvI2O7AEhdNpzNWTJeXea
O4b4KxqqX+6vcuPT5Cq8cZwcqCOaPusPGWdNSZE+Z5VBjE82qJkPJSogF+LEL/GgvJm+XC4H1wIz
5RgMmdx6uSg3xnaokzqoYte9KqpoA2UwU7RWNeOtt405GaIE+KXwILwMmzdBn2lShlVfB403iSfT
K5agm9PiGSKtoxhd/lGrComk/+OLMDFFegrP6HpXah8VThERhxj2KGUiast3WjuDylXxHkIQvD7E
LM1jTXnbH73pzTR9cnnSQ/hNmROjwLhevoC5q0o6gD0FXEZnKmXNl7qQY6NEZUFbNtXJbOejUOXG
mclF6YdKfD4PwnbPtdqiGFZETSCljE4dE+aXSkGy00jC6HLfRneXIv0GrEbRG/NZ789eeHg7y6gD
Z3GWa5fqOBebuL1unfngIbhxZuyKEAIaScriUm9nvZSUprITfawDXjy19dHj6X7XaYVOflSbyufK
6K3PjF3EX+/vcOeuAyiSYACZUIJ8XS/b8FPaMdLqYNIq6AdmHr0kqvpf+I5yW+Q9POLAoderjNYU
kQVjJ+XQl1fDUvTATVzN78fIO//ChiQMABdGiXSrVRvNjuKZIRvSVaf+YhRcUgprNkxC99fZMw1K
T8Azee2gRN9uqafUHedmDXdXUpzdJv1vEl4cFIN31DnaW0kO38HHx4ao5a8/HhTCnkLFpApsbXEf
XBApfpN66rshteq3vjEYIR0qzghog8SDrpeKMBJldCiSWHUy+tUwqld3mXhMOzN/vP/9dtw/HRBm
2TEKZmC2k5SYQDLAT14GUWWLxu/mXE3f6844PgI2cAfJR5EVB2e2tybdAeBcVAtvG/GIvxkJO0Tf
tBuTc4KGkp920+JraGFfS9c9aobv3emf19vEClMecpoD0p+W0Hit6145pZM+P7oiNKBhiONr3WRH
LEbSHLZPAmUNrF/jybuRICl5r61ObcpAV8ryTH1cPeVUV56nybUlw3bhj7nqEGq60cmYbP3g/t3u
mWlRqQ9CKsmYu7PZs5NYrV23+LESLrHHPFqMYOyZ7BiivH9Rs7F5dHQuzH1jur0ickSVmgPpMtNy
W3Y7Tx9N+jEwMPBPw1+WUnmayCl8HQqIN7sybJa/qG/AosRy6ysiKgI0LLph/G+yfuuGafYnKyxe
itapD67IbauUCQuNCRK6dyAqGDher5Vadq4s7CyAIrxP0JLo3NQvlSr7PZ/Kirk/lIBPTVdE/UlM
WvcePDlPbsaAmc6LFSW/22EGa4JrAn49uEq37wYJtpTS+DHg4m6vbzNUlENMm8+gGOlLSrXupKKl
8vX+ud5eWDpOACFgVaJcAGnU+gMgCNnnsUt4k6q66meJYvmRM3ivIqu/62PvHjQR9zbFguTsVA0A
Rksz+6lwsMx2azaUPAPX7s1Ly6B38xHhcftoWGJvW3JMlolOWEpuyp0UvMsFw2kYMW5gFuvjHFSO
bUd+6XXRh04oRyX+HyHn2ilQGyNJkmOAAD226GHImlRqcFitm8bR4xRN1QePpPC1VxivQZSxNl+d
OWRCMByc7n0oPPF7ZntdEGZe9S0tXfu56yP3WR1K8jnDa8bHuolNVHLT6Etea0mgFc0h4Eaa982P
RhhXFmmhb/g/zt5jR26d6xq+IgHKoqZUhc452RPCdtukKEpiEBV49d+qM/lftw03nn92APtYVSWG
vdde4aO8o2JomLO8tRDZTkNFo7qL7w0Svy8yhGre1NUUXw3Flr1tSVR/0lr+7Q2BoXCioKHyg33r
7ythg5nWSuYMdfWU//Irr2/qYIZ9S/IXC2LvZ+ji3x4HWhG0tZg8npjJvz8uG9qaxbZ1uw0JRO9D
VKxnHukW8HjICIVLz2f4zl/Oy/8cyioclqhgPkL77VDmwzRHFgYc6XwjJptQoKj5uSbLZ2PHv9wH
eNSpxUP5f6J5//7V4lxMcYcQHJBN7RwOxHi9H2I0CBfcYAOrzJGdAxv0E4T/TwQLJl4I0MBNBOsy
YEcfzk47IlLWdiD9BySmwuhKOkSsJWyxVCrOnkWkt4cx9uNOLowZ5FrWbr0sso1oanOuPvNO//NW
xseBXfRp1nu6ID4gn4Njirgxtbt48f5N+hy26aRfr2yyiIPE0O2LqNZRHcZ0aR+2ofOHf5+kf9lL
uKtwgsbAXjF1O63A/3O01S4w6KydA39/6940kjVoJVpxbqqIN6SV4WnTfjnTY/XZLOIva+2Ur47u
FO8CV/SHDgN6wSKZVu92mkTVzpQLv0tjLi7BYFD3//6Sf30U0BmMt0+w5UcKzwQhNCYqI8xeBmQV
94Hn1IO01/Qt+Nz/ftRfdiywn5OzDDnhpB+HpqNPIMmH2cbOxwieOYbILhOu5qLqaDJt/d6l4rO+
99+PBHfq91dIZIbcJZh5IiO5wty0JKxFc1iUUdOGaLuaXbF+QpT92+/5/31J8BR+f6Kpyk1GEbMg
poew46XFvGjawlXRgUT0/+P3PG1WzIP/87j6/VFL5JKW5Z3b1WgJr4cxbW/CrCOEUG8t1EKqLu/+
/cC/bQhEiADhRk+Ks+nDd9Oi1HFoYVcqUt9SNg7jeT23P9u0tXdQPG8XlSvqG5gefCbk+UuRAeQC
bCs4fkB+nH0okGFp4FzWWrtjviuPaHJsAxut/71phAANgMyJHHQasn84djfT+6xE173jsf42Dipc
Z0nCoM7cpv2/f8i/LBLk9GGICsALbhwfAVHn9Bj4jKaqZMiShPWe2S0LUiFgcPsZM/QvhyjKIHwt
TPmgQP44zc+3JHWgUfY7m2XeNWsizaX1UPrBAShyFwSeWS9iXoaLIR+6K+lBsPv3d/2T+nWaW+H5
wLvQIGPz/75MA6nmajixFvCPrwjvXd7nGaCeicb8aDPgNokoyZ6jIqLDVNZHlO35J5/hL8cAptBo
YFGW4DP8YSAm422dWoS05/2iDqXMl9vF1CAlr/u2r9XZv7/xX1brfyAmtOXYKuBG/v6FYXzuVtbh
C8OrQlyqsRTPs3ftJ0/5y2bEU/7DoOICbfeHO0L5RFQoQvCdEBb8ZY67ktZZb67rSuvLDhEHD6hi
NOrA8Nm587clhSIP8nIcBjC5+ljorWQTi40BCfCkOBNWk90gMV/irVzOXOsiDNqSdLeGbDxUZFUv
//55//YyoSzGhOs0ZAOe+fvPm8pOndQxWE9JFnDkVG8GJfJBefIrjkT6ySH7t62K8Q/OO3AXUdh+
eJng+ORiaHEoBCyblY5ucBfpAPJDwBDgk2X65yvFPB5PwQQmRSH2UQc7ktrK2cB4rV7Ydi/KgjU9
QjMo+HzFESbtGtM7BrUTwwf592/6JwcaZTRoTIA/4A0EGuqHd2oYd15w7XZVwRHp14mi3ac+sjho
kfitaLyl+VkVlmKviCVkv1VOHRxam+7QjSKn8WSspNJ3VUrXTLjdnC/Tt08+5Om3/r25Ae8XSAUi
zwEgojz6/c2TksuxXeATale+XabhdBP5bqR+Wgf4XZHpKpQPmPPvap4vgsZrWZy1mf2fyW34rcDw
gaPRSW2OycjvHwNOEqWGJA5uV2NWnk/R/IVD1L7f5lwdEric7iULn0Gnfy56qLJPGpGTHRU0OKc/
/z+1KA/p2HLmoGtC9ozcR2GdE6rgmBkfl2SD92M92U0e//2D/7n2UfvmGNuB8IMp2seODnSzKlMe
PbdH1kiDYSRv1rlkt06q4hMY4T8aw+/vtkK7ir7i5O2NwciHd+s3bIm6h/MUi6Z8OLAsm2vaYdaF
5a/FcjG18B8/IgnSoJlewJJp5qFcvwcbzdm+ziS8XOJQkGvire2bqPLzlyW1yKCIyEZeYHartwNi
hvlE3RC723FW5LMO8c93hHdT4AeDb8Rp0vmhSglJNDIlsSi9RC+UL2XVgC8V/eKjUJBGzv3T//x6
0J2ghADaBQDmY7uGjGT881Vnd5XMeQnnS13fB5gbPtliqT89B/88nEBnQ3OIkQ4OXvzH7ytQd1IW
m62QZw5phLnu0owVX5ZuQVI9EaonN6DCFAuNkLw77SIVIWOy6L1khwpzdHlQy8mHerNKv6YYJzo6
jmUqKIlHcc37FoC5nwUDghKFm8yDK0RFretno9M2owDUELfAFlLdyTCIp+CDTmlcwWr+wGQhbitG
/NVCopjvxhH1EDVKYKzcqQzGiOAWunGfEF0gp5iB9dcskS8K5JQj4O9shtRra1a9bO0hiEFqyqGV
5Rd9p3xGuxHe5E2t1ljRDfZv9SWSXLhELHYr58MUGeIvZ1R44s2CCYqMgnTiKawGa7jcZjxmd9na
JfoMpmRIvxgSZSugYyX5GjQ8j/7n/gqkCIAv4GEDtsI44vc3BOppKtISKDav2ppyJLA3xcx7eCTX
9V5totr/r+sPkiN4Bv9HkDgpGH5/HqJRysSB+H3imYg3lxu9n+CzdDcssJD/96P+3FroTdGjwjYJ
DQA64t8fBcd/biDrNLt0Mf2RkURcVlsC5lXVbZeQnXzWgP838vr9OMJcD6sKB9/ppvmI9mTTloEQ
BW7vxgrklm6pDa+p9K0/dvgfroYsY98dPHf5DhUs43dqG/O+GQHVhKYqWc2eR7Iuz7iq25F2GAaz
y9za5H3UxhqKy8W8+imXd+06Aj0RLQ/kBubOaPTNzJfzPpJwi0O3la6N7UoT0yltawETu7p4qVzG
3wokaj+ZxA6MFmVfaOjY1cppgErmxYrejw1IMvrHgGzSx1gO0ZdpBm0O9hELeREOxjbUttydY5Cr
wq4dvL3nMop/goUOl25dMxlotQ0o2E9v4zX1uX+Bz1t5oVyX/txmhJPsyjy031HfWb1PVqS5UK0Q
0nsbBOkxJpGmuhezci9QcAYA6hFzfaMdZOSXfZeQ5wBZHb8ZnIgL2mOd6sfgxSLuKpblE7wMnAxq
l/J4KO5YD5vwpkbZhY0Ha4ALRer1JZtEMTUR9Mpvke1bB1GWbTegQaWB5SbcggBeIZSy23kwzHqg
Gqy7V90pYDpPmL9ZYMsUU+jZt5EmM1DTwwhs4slHEu3rgISQqSlZvknqZ8svg6/H5c6vIdpzjpnY
J+v740178kVHJYuhOfYu5Bsf1veCbQaeMJhga2n1RTLV6gpyEVk1dsMffPKwj/3J6WEVrloUL1DC
gC/5+2aaJo7QHV8kiDqNVbMqXx0I85+Rfv5AE0+jnlNCH26mE4BXZL8/BtP43EC+BzG5HES0Hwhf
L4E0sX3Bce5Sm9brI+OFvyxn42CTq0i+UEXiSEJ+npjPOK/w9jh9sf+7qfGJTr/ziZl9cgP/SNiE
YWDarluFeIkBZd1T5VU0Y6hX1BaO5GVbvC4caba5ywlmNImBYwJfiiGcwTRFwtF0MOsEZkEaIdld
T1a/rAh5z8CfWgQ4FXxYxC6tbVdRp72VZwypDEC29BSnDfglE7vXheyy/ejSXlC2tizZd31ZHZyD
FGOfwC3pzs6O428rcTpyauUoWcjID2AvhrlBcOQ2UF/M1a8lbs1wrLO5VXsZ1ck9Topq2KtprW/5
xJavVid5oKZlRXs0I5/eVAwtajPnEba3YA4/+MJLtzaiHPNvRs9gebbG+RumoJ+n3A9LeS4H2bI9
S3X0pRt5eVPBQAxZxNC91jtQZLDNJMpQ7EEOIHyfm3S8lEKs81Uee/I2WpNvyJyx/bkTwfGmC8LE
h9iS9Qsmf9P5ZlcJXkjHkiefk6mgEQQ+N2vHx1tMkUa5W3lAAJwhpGPUezJmDU8reQ3NN1YVpmnb
U6dldYFcAJR1cJDGNKWH9opQxCIBv54gcfFHtFQw2uzUFi656geQyJF40lSw1fmKfYBPmIITcOFj
X3AIZ3sEn2gVjcvB8HyDPo2s8hHWS0Wym7vCoBgVCGaktrKd3rG5F3d8QLXy4ImxX4WM4ffMkTn4
jBHfQOjK0uXLAEfJaDek6/Aexy6UZyMcikPTRT15W1tuI1Q6jncNWBDFG0Da7XFWE7kRBEmvzRZN
9Y+AD/+4Wo1cBvhslF+mMZF9E0d5/RyvEP/vXSmY3m1DSCqwh1gKN94208MONBU2NVvF+K1PBpE2
62TQzCGbmEtQc7K1pX251e5l7Il7nyMVb3tw5PUNaGYYP2RtUlz1waTdrvamz6g1UPmCoAi7m13t
RnmwfQRLKAvXh+yA4WL1Pkxq+4nmvcI/bVKfTeeKFJBiB5X4X2gmBrsXZA3PBXQs23OVcYSUIm49
ck072CW6WjZbmKYSRMrd3FblvXNj++ghiiwuiw6/HkXfDA1dsK6F2+hQtv0R+4c/2GwmSAwbbJgk
7sJpvoIFc19fFDwfl2Zu13Ldh7BVgi6TVMN+MBh2IOhmm7Pzwa3DGwJv3UpNVUVHISdkBMCKRnxv
14HdjAsxCuFGOn4rhnSqaJ9l/N4vIVhYH6Q5JKkR2sFoKdxdHhUqbUqxZT9nq6qJ5h7aHbrCkOUm
FcRiiXazeuTQHKdHeEmpy25mpLiqEgaCJN9yHZ8jACMvGim7tpCUD9WQNgVCZK9OQ8SvfbSm2Ktr
Jx8GdoLV1i6sTwwZaQwMX15q2rNumZt6Bf1qzVJtUH8kOXJvRqjMbko0QvyMza2+hQa//KaHpbJ0
CkhpaU55VPYAuxo/08xiUV3kMuvueJRzlOOZ19Vr3UlymONTjHzntrLJWRfPt5DeqfY+RYSvaZy0
o4IDLWa4FC1RQnbRNK8PVZZasoPJDJng3KrXxwoDh6GZMsHAzeFEjRiplnhwsspWHSI7CEicCBPh
0uWLVRd9yOWPiKFdPVeSj9seOT4iPhgCm9Im4bKqdww/WaBkXTnyoLZoeUDCKR/3U952N7AgB58k
FchLu4DytNTtUTI9CjryUPfXMy/5L0woqmoPVv+WHaLcw0agUlv8bV0w4KXwLlmKnU267B2dNmqg
cZPZMXjAjc3Jr/AO3iM9a4xmE6g51VKB751KBYQxL6b4IorGmmMrhmxpZIBw5zrFstP4U1I/aJFW
t3OV5F95Wy/tWdB6Ke+gCvbqYMZa9IdBmfh+64qwnSwqh9tqEXgnCP0RyEBpVcCyTpU+l2nRf4t7
OesGGaT+Pp97Io7Iqx3Wi21eB4h0xj55Cb2dcDSnq7iY4eRZYE6Rjm/A6vIZ/lHD8tJt8DCnS6im
CTFviIJebIbtMkKVYg593pH72SaI3lqTqSp2IBQHso8cE5Zmw9JiNOgG8suuvrAgH5jhBdsynini
XCJ1vqQs/iHzYPRF8H1yj9yMzO+lG8uLDh56+qiVcgQ/0mgfWFmiaoxtWob7xUp+GaE0RUXB8Fq4
g2X2ecW1eoraKHa4CF3/rV3nMaXa6Pg7xLZtShnbpmvLsMx3ywoPrwv4VrkRMoC8aA+FqOuzcp3D
sm+RR2upA8+HHcQyzXWjLUpjP0BMsgM9zuaXtbATnOOlXg2IXqY7wWL19tXMJ154nUzTaz5u060S
yRbT0lrYOHaexfpiTDTcvJEl1n5BdZkjWj6px7GpZpCWL5Z2Fm2TI/FboypIoguUpwWEVVj1QR0R
sjd2kPC2Pkd66DbCSL6QOkfI85S9WGtwFrbBt++g7/KURiZX/Nz4dkvpmM1quGMGr+V8DHNqriWB
W8tzQMndXo2YpAiKqUqoEW05yBP7RSS3XUj6mpZZz/x+w7aeGz4nKkNHMBEoe1XYLC3nDUMfv6Tj
Hoy04IByOLednfxnxE5VY/8SKykZ7cyob13UVd983uOvyZIXcP5Z7XarJaQSDec4qQ66rWVNwSiQ
r20k9b3GDHLaz11SrQfYpi4pQmm6STa4nBi87SsN5chYLqls0ILbg9J8A/jAUxHTmaxYHdYVy7VO
TJhB41mT5SpJVnSIJy1K3hTasAfEcgMuT7hmD1GU+KHhoNR8W7mss91sYga7dx3jNW2xtTeJGePq
uLS2tRe6gJLitW1bVHCV9MWrk3E0NUivrN5IAOqxSwsle1qlnsGKrVX8GpbujFCAx365LkTuKxrw
r4IpOAK3qKc0UhRa3wyAB2+jfNv5kWDgTnQs0bQjnxP3qMU3b3ifrreV3yTSvFhc3qGhIucu9UvU
DHjaO/JJOdyNOaw4XKYydchlumpQndi0HXWoKyQuy6L4FgM2rynTlv0AowAa4F53sXisOu2yvS4z
/SqTSvVU5nNyVZdzwLvpk+xFAF2A3U/URWewIYrIzqdznh1xoJurKoS8pmZL4p9ACwrEUK4e9cBC
2M6sCrVTnDHBzlaytHEjTSFso4ulkDt4ViTvkCtEp1fCE6zfJOt28FEi/gAbl+EhGwuOqNAt3TQ4
NK0JNIWQ/SuEsrg8OpeDKZ0oJB3gqhhG0YxckuUywyklL8ks1xEb2oF6Aqu86iL0YGXTbTGWHbAv
rWn6cgrX+eBStiOeq422oMrhcq1yC1QDNLOlUbPX4uihXvYQZRgMysGKQFww92Q+a9MoqQ7JOKSv
xQAM+AiPH+wEs8bxPXqjtttXyUDqK9EhepHGTC3XKiu67lwluLGozlo4zTKMTB5jZ5NpL3yIvyFP
zcYHxlNrj1It5rWKV8yR0EDwu2JBF9UYAcM3WtSwrEPRsmFeMMXIU+LlQC5QXmfQqAMn7Y9AraJy
ZzAujWHMnmEDD0j2Ww8Y1kSClidXNuT4IBobndxYIkLRQEGfo+EAVIXsA9A+CihSGsRouCdWF/h9
HFyF3hyHqQ9WqNhIE3tBUFUOxdfOpZNpFMKAcCJhbeM+B3ZyZVejcc7EDlStFJOqCBBFZTbapZO7
HlbVzdTACgFMvdIp3RCLxduUQRXZIeeADygrarDH8e4h5cKTOWiui/bfnWzLAedPX7/I0hP4K9Y2
Zy1FPE4pj6xcQPvDWEcT1GKI3aQdKM7PqJ5zVGt5ORNqFp790APswmiKmCh3IJHR8okMa41xBgzQ
KloU8zpD06eB6/cwctz7KuvcfgTDsKAgpUNJ0kPTgzOtrhE1YkPUu6OCIclFyFaJrwF3qeTYF12f
NxmEJ4GGbOhCA63imjTZ4Oe7IogF7FKQLX4azkuFtqCtruxokJKSDmSocA/GQt0xnOVffDHhGpFY
l4F2oQxXOB5QW2ejRX2CIN/059AJdm/7wby50Ef9VdbNW7SH09wK6WUGy5qTeoU1EvLd53jeNtPM
bElLjJRIfSn5VtzjjSRZY9ELHKC/SKt9O8zrC5cbSC4dCGxJk88sk81a8OoyXVuQxKG/0dfFsuGG
ty0ZWqjbMBbdsaXMFSouHe2kjfzW1M6Wv8oiFPVloSfxIhAygrfv5/XNw5EDSXdTZN/HvAamlcx5
dZ6M+Zw2xGXZ3Zol2wC4z6irtYsdKJ2d0E/5yFFrzlziNS8TMpKa0iBqntos7admWDW7TA1855ql
k1O2a1fRq2bmRjzOsAs2YL1a8F3aGp5tl1r4hSGjplxGClBzerTjWsAZy4l8vICPfPFTVG3e7dpJ
oxcvk4XDiReqsHHn2nJaqO3q6DkMqR2bAmjheEx77aGr8j2hxVBCXYu/AUisj9EOuLkfPQ3VvGJo
ltW63WF55t9x/7FvIpIVp3bVHinhONR7ZLqz6b0wk0+vqz4ot8/qqfy5GtYjIDRohXYa1Sl1nWzl
bqkl4LYO+T8ad3ePvxIypI+9J1FIf3jDsYxjKU9+BdADOIxH2u3nxlpxweEEpm+LAZYwzQxA7NVG
OUiWCH3vsdHiIcLB6Hz+HGeC/KqSrUCGRTIRsZPz6qqrpc+n+8GX4gus2Uq1a9EldBSorQsXAWl6
P+H7P50TlF11o1SsfiRxFy+4hFtgCt4S/5jqpeVnUwyS5Rlh2YINGK/Dr35JF7nvUJ11QEGH7G0d
1PzNV3KMGsSZxBoITF8DgVGLXc9OwjdNCx1yQ4s5n03jia/uI1tgRAJj6Bx0WAYTO7A2XeVx8pHk
GmIWMDoHw7OKwnuo/aWQHCBO1yXstwdw0N8n5Bd999KJDm0UplI7kKV8t9uSDLJATH3G7xNDbN+O
JUoexSpms0NlpiQwRVhnLhXL8TIQdwc8qJpTjBLwiy+H2MzFW6xnDAjKWsJyM2vHasQUtcqGvV3j
4pcpS/QUc3sad8KJAb23bMFtxvLqFtoPbnmBBoW3DUcR9RitOppQHKzRmcFwhlDo3yzu5tlLGnWw
sqAZW5Bc61Dmv5jeZAhoX2f/Hg3c3CjT8h99N7LXdWvbrx4VM3BqmD0/mwSuzA0beHjekFSeUpFH
kLaqnGw0g5sIb1KFDO8K/VlLk5an13ZDn7ODXKKK99ua8OOMZOUHu43Tw0ZaQC5OO9mhoTa4FS3A
Z3ixClwQDfy79ROptiWiOR/XexzXwBHkGi3fdJSPv4xeRg3lUlvZZg55N9AAn757uHdlj/Dc6c7R
EfhfRZiyB4EN9HPVI0h7CvDJiLY/Bmxbi6yEUsjE5UIZrHIJjdGHIr0+38izQXc4UwHI4VuSuFHs
wGip5N5oBGtR2Bo7TFWKYO+A5WwK9fUk5wYDmcHeF2hD24usDhAIyLTPvlhRDnc+Tedvdae7+cps
iiwYSy5VQWNTcn3VWkGGPVpw2F6v9TLuWmfq8bzD2OC9Bcx/WSPxcbiAj2R1D2Oyk6UcRo66ybeQ
xHsIAfUVmaLpqVui8AO+ksMTFLhVdxiGAYixx+z2unJh5EhnKmELDMZW56jzQ/Ha9/DK2QVDtD7h
W+4BSWAspUkeDfYMx68+THkvIlqmDAf4ijsMM7F4jOKmxzl9HxJc1dA3TwAjwfcr4OkUJyOQUcmH
h6S0frsArJE/BpTJGPPN6Jj3YJGalnJg7gEwo1rP5x4gaaPa2GHN2Ai4fd8j3Y5Kuw1JI0hUq/02
ZWvfWK/gcZaCVXerbGa2M17XHbnJMTP8pZBw+zzCkc03y3YqocXWkXPO+kWiTIvNco8tAFQIcTj+
xnE5WPhMl0vfqBoeuE3X2ey5yEeMKyZkQZwGLtGQXBmRTRcCCAaji4Ve97hZHsyetUOl0EsnK6ac
S9A/lm1tn8HLHc0Ojntc7pgokBTgrM9RDGBw/osty3q1mTm8qw7n6HU8Jgu2JRTg0xHl73xRhDF1
Z5tR0Vm5xdxjElR6duiBsA5Hh5rlW72uaGIzHdKDZpnpd31u5D1yYaPbvNL5o8PwtKXelNU9JMv9
FwO/ynY/dFWhqYtS/JPrhsjxpizmAT3hkjNgAOuG68KiYSyaDId3txMTO9GN3XQKjBy26SsKWfkq
PMFlWLFIc2x6gsFVa6U/AygSPDSuGXZF10m0WdUWa7gtxgO8MjqD4qAu2h8smwtHpxmMLPiKrVxh
BJO6nkK5Pq4UGo30GSVJ+ZCrtXKNV2S94KNOaqqrIjpX8zbll0sJ2vzse9+eqS0Vz30AgnQlYOdo
DryadIv6fkZbkme6+BLQrIg9UgccrgTpOtwlFWF1s2HW/wxnoEIeoD4bi51XmxEHTG35PShSCrkp
CVApPSb1EfR5/6Uwa3Vt16jDVK1L43MQ/OWIkZLFRuj6urtKMMCaaDp37V2UJrjPrZ+d3A/TwL5x
EP40NbPFaYhkZmjCiAp5T2OUUI8M+dkoHdXQTftyZu41qAGkV6txVFCYKtpnCBejHxIL4McEKoNo
MKRgb3mXyls3oWpowmIyDMTh73L0wQLcE60e/H4uuUOg4dyrCzX4iB+S2EUXBKdduYdZSj7s3Fyx
4axzKvRNiVyEnuq2xG3jXJFc5fnkqz08ClBvof2FhDmtWnGobcrHRliTnAcg9BgojMYfJUZhBfXI
G0SJ288LAbpupgHAWZnjcsYRiwqDg85X4/jZMB2u5XVlxxolURHS9x4kjO9jDoPXpktUgjpggq9F
DWMCqjxc4RvM21xF65HZ26UPbbLDzugreHlsiPLLa7/lxzJRMUfjIMLrlBVL3HRbOWa7KQLYgwoi
8bKpxjV/HRVI3JcC8UoptWCWXG/RVieNqfvkdg6n1hKHTyEuQS4dn1gg4sQiSZOHAsUzPP/yAnPc
XnUXmHIQ0fRyih4rAzsReGbJ9FahwxnuWdqH9x4sB3I+5oN/Jm3L70pDDi3XsTtbowSwWF/aFIBA
vnU5+AV1fT3V2/KGWQXRZ1BH9Zdogsx7pDhOBqSo4v/o+ii9C0twNerJeQI5FC3Arcb9gyQqEgDa
MlQOQHOqXKHN7DKxPzXZ847rjuxwsPIaqM3izdkIdhdgI60wANqQ9q6urMoEDst8kTdbztYvBnf1
Q4aX01IVTemvkQhUuie3vKspq8f1iO843uZSapSucmWAyDP8WdwiHOtkOQxX56BqhRa0wjKniLHI
oYvtZ5AA8WLvs4UB1AemX3wt1wplQ2pZ+wNkCDg/TfD2lLSCUUd9jYku0D4y5ECmkF9TxLsNK7TA
8a0iSJlALLG3YuB9TMcS9mFIci8nvh8HMz3lNTLBLj0mGm6/KQjn0AKXUOfqMmiEgSDp+hvoI50+
bBH66j2cRXHZpFbwcKyBtj9DHp2d8OIC3co2Y9Z0tgGu8nRyHVRkwiYcpCJe9TkFAE4A/kS4O3A9
lHzY52GAqSAqvUQd2tCB+7iPia9jQzOzbMVhzqY+uukBOiOzVndq0j+1sFbcrJws7GxxbYcqBzmV
2YZTtE27dK/UGoFxMnNwOO2NbzGP3prSZcY/G29MOKJq0TyikmUgM9Ur2JrwqEtF9JhOa07gNJ92
4ERR3pc4B/eVSQb5kPHSzIzGsBJVsAvdTPaUI1d3uDFDtMYAX3Dp5GcuLiGoQmxmisp6iKPoNRb9
0p/LdTHIMoB7SjteChhW+McymQPqq4gEMv6sxjZFPYN5H54x6RrSBerHqFjQ2oclTs6KtUuXa5MD
PceoQM/Dryya5zA2mB+j+TpYXXL2i9WhQjQ0HGXVpRuQfPvaccWnd5Lg7ryJycjKZoWr/PqCOYuN
n/q57GbZsLrsky9jpIu4PCiF4eAZS+YZU2SXBRLeo3U8MXhQw4lvA7iy3RGPsRgj8lPS9oYrEcED
b1kexdjcSQVbfLDPAJ0lESU2d3B9GsFIAOqCUQpcHjr8OlBLOF8VZ3MRfPTYF+mISsMvuqheHZvt
Bk7zFBtsqQJEC/K9NFlZffcl6arp2GJAygXN11JqB9Spzfs3TXDLvNdoV+H+R9asvVzbVk23xWaS
E6dWKFh7Q/HCqsvVQqNxbLN57q9idOX5kSA9Y9krYObhvtT4/OP/Y+7MluPGzmz9Ko66btTBxoyO
tiMOkMiBZHKWROkGoYHCPG+MT38+qMp2McXDbPVVOxyyFSIJJrCxh/9f61ue6tAjgM9PQt+3KImm
/NGKVWX6FM4TywZNktndt4xvPpolMndHPbwfDkIOLJmxqtFDoaQ2thez0sNutjo7G/ZdMZITIss8
GVkq+y69RgEVN9tqtPvqol3UJQ0Gs9CzT6A9woazbee0AeVOQ923aEsWLy3Zv250ZS5smhgUWPzZ
NErnKeONuQcPmE5X3WxyhFlU1tdAThIsAljn+WMfTfFzOy2iPVhMAtlmMrLwoxK1lepFyjC+M0uq
wNtJdcmMrwq993DP54QosfwZAUCzrPoUdVloc8DS3Wkf1XyRz7oxh4eI1+VbbzYpuR2Im+cdSkzx
DscRdSWTYr3r9S61Nw8XjXJLCzXKN5mTLp/mxq7usUOLx9mJVJtTUpcEXRMnJd0D9ohe3GC09eid
xMeS8/atg6IR5bLRFaYXWmH8SRIYIvzBbOXgAQudnwptmUc2soOqbkSvNV/n3FSfxj6bLhR41jk6
mMo69B1Me05mVqDovBeEWGYHPU0bRAJyuaL/M+RBFQ3GZcXbM3qL1tO3qeeQAF4jGbOr3CYEczQk
nYdIr+vCG2KtlvTnCkQYNYWfL8Uipse6qm1KpnY+lJsmR8++WWJavvcpM+KjqrQdxeiiRiHXm3Y8
09DQUR3kwkLlEXN3H5MGO8kmq4b2CaGRcx9mhci2URna9n1FqPeHhsBKFDrGZH5zqyGbKcCYHefo
2SxK3xynLGgjd1rZDpkNiznKKKuNEym3V50UI7iOvCkOgzrG+xH1cnU08S4lnKNNlm+3LalfQJaj
UQN3knrPqKnxFZ51M/frPkwj6s0d+bws/CUdzya0Da8x7fZTE7E2BdNcIOBIOa+zGmcuybb9Es57
SlmRsemcrogvkU8pBcmFSZEHSbj07xb0AV3A2XH+Ulgi/poqxF95bDC7Cz2qDbGdmyb51MoRfbIT
x+mtrI2EnqXmVAgV50XSXpFae8l5iTMryH33uPoZIl8UVix9pD00YOiq0uaVQ0m4QV2Qq+oRKNqx
WA25oXhNuMiHOOY47KlZBR7fZqfTboxpnm5lqg81t2QyVS9mBlq8qLVzZjzhorCKho7p3HUhqO8E
ZcwPdPSRPAwZAGqfYUmxOl2S+jKa2GIFA16dgcltDR00l6T5mDW68ai6U5h7TPuMG62bpXal1G2b
eCotoKco6qycM16HhrvqWlrJTEZOvCUsNd72aq30vk3XSmxz4XZ3Zhctq9jP1I5V1Fq3oHUgvhYV
k7inLJkzB3Eyz7cJWtwHPWma4rJ1rSoOQmNII79BbSCD0AwjhyYPm4yt09IOX+sGlPIHs49q6pfC
bLZCK9Ji29eGS+GHAyCFVzkNfj+L/lPJ2mv4uYCD8wFPRblsGhWxG7W22I4CNXYTOOi23l3SPZmr
J5EuThIshuJ8tqvO0f2GjIQh4OUGnpAW4IAJkutc49ColTwOEwlWPigkKutOUZQXWqVQto4FJ7kt
GwTtfWMO7TNzKF2tLFHXChHVbJXj5yQcv00Je36Xpu2yT9FQ5NRdFXqy6IGyd23cmo9iAk18KVjv
7pZCWOwH3lZl/iQkQx4OV8mBeqSypzuFHpW5nHs2VdRe67TdFlNsHob07FVO3bDwfsEdgfyGT+fC
PDqRvnNIaaxiKR2/rqk72zlP36wEYqcMMcc065GfgB8/89F+EuStF/2h/8SCSRVx/fe/6O37SLAS
hWCpDVKEL0EmVw8VSQK7gt79r1+KVGTUudCjWFVOHVoQeEQ+Z7Xt1wJBge4kchdZWb+LRVOeYZWc
ymhXdPKawv4j+wEe3YkkLx7rktducPwwRVefhYQiZHaR7HgXMhSb5ZdfHh+rQJjIafBmKAFPnlw2
10uIdMRFNzBrh3wZpoPDPHrm/r32oVAw42HVAKH+ND6wsxd2NqWuj2SPPNkRxbceimyTDybt3rQ1
z8gnXxkagph2jX087gg69C+HhoYivOsw+fuu1XxJDDXbRCOa8qSvznFBXnm/yC1TgVUxrzMYT1Sh
WOKaulES16cA0j4gBLCPObveM/fvB37jhSySUeHiy2NAWIAVTn25tdmaHA55TIqkbh+WvXnUxpAK
tEbyHKECzJmNM/iiNW2/CVVOcg2alyKL9R16GmNtMPaBhl7m4deHj2ui+zZYRnHVnOjZOe3ZWDW4
0V2LfN5PXGQrKLZ0QnbevtDPUlUcXus4hZtokPisn1xJS2Ps3ISc+ihy1I0UCRVCJcbYwJKzBd2r
8XQ1M/Z0hMS+qVRi06J+8paxPkf7/Hlw6bAjaXwhzmVidU/eUCUWHf0VzvxKnE1faLLQAZ3hKDxh
xUvOhU7/PLNysdWiqK+kej7+y5Gcpp0I6YVQIbOFc6zt8nNdWwqNK+ZU3BfGJouG8YzR59VrriAP
3tZV8HxyTWtyWoXdP2+POZjbmuAuv+kNe1u4db1RImv2VVGI7dsPeP2hL0c4H5T4YkYTUmTsOS8/
KJKTyWgyGk+SygdOd4TwKAHn7Rre6UkjawJNNOhNy/5c+O+rz3PNFVndtzb+oJdXLo0GGGcxuYze
rn83ddP0ftZz6q7jNBY3b3/Kn6cLDL6QktfFksXrlC+T6F1aD43rrr0aZ6eOc7MTC52Gt6/y2icy
Of5iPGK2EKdsAs7wITVXm+l2Mlv8xBWdrb4sLmfU82eWq9fGiqnhC8Nqaq/dopc3b8ncrrGhNfku
mq7rSc7htYFC6KOA1qAGS2mEo8eOITWDtz/iazcSWB4gWqIVMdmut+Avi7+SqhRLe47By6gVn3KN
uKtN7kp93Lx9nVMjrWDawXZpY/c0aTTqJytJpwgyE2bLxWiAkRBqLG9cKsWG9kWGqjVlyzj25rcW
qeT1qDvxmY/588KJsgYnAKgYA4rqaQ58P2j0b+k++yFwbd8A8u6lZP5t5JgCQlTlOVzfayMHwONK
btUp8p/SOGMQHemMydV3enXYkhBzF5IhtCkTyzkzoZ+70smNhTe6JHPDjY2sCsdqIQiKSLNwUxAE
enj7Gb56qTWsVQNqAZrs5AWn9hVGbWi4vqEkxhcwFiRR6En9vk7ic4Hlrz0v7BT/utTJKsV2xOrp
Srn+ELvwrbUsIq+RYhGB3yayTUIm3/5op7OmhmZwtXjj8V6h0ObJ9TgJAX7rsz4YlVHs8CZNaLdm
d5utmQO6Pg1bO6Leo895d2YmO72pP64MSAjH4bocnzobU63H8ahpfeB0mfO9qCr3kNEfBqgvqjPv
4GuXAq+oMjeDJjSNkznGAtifz1LtsdQOzneE94aPaeJRDq1y7kxx+vzWT4WZbKUJQxVm1X05reR5
32pJhNZV0acj7Rnxvi3G1qOTYd3nTn7OM3c6e3K51boLRwZlI3TMk08mZB8VqeMOwaQkKCktZ2f+
sFbgtKDDWlX8HrT6zjy50yltvSjTCTs2Yz0Vuidb1sQcGmlX6DcdOqJXmmJm+wFQybsWJ/GW3YYZ
UBGqLuK+cT7H8zQ+/PKQZTvDU+QspfOZT178IaLj1s6FDIq5lTuZbavqXi+i/raIHTOgL1uhKanO
fehXxhC+fV6RNYTVxlP18sEOPVt/LiKDrE1p6liasvjsXa3vUZugNnj7I772WFevvuGstFwG08uL
NT3SEfZmMjAhM/puYY3XVRt3t6GY461sUKMpdaWeeazilbEruK82A0olFOQUbp4ndqRGWS3Rq7fa
tUaNlxaNY8kvuazcfTOM46MdL9lFKjvtjvNg/oEKsh40+HkbcnPoq4VukVDGwtQRhFWoe4KU8XO7
51d/SyRsK2cQEerpkJ840RMvnSJdVrHvNdJZPEaJuW9zpdu3lpl/fftZ/Njs/HVjuQ53G0cMfnWU
DupP27sOSWM7T30QYyLDujjZ76TbDw9j1evXiUaZWIvC5NHtqP/mzVReEreabLA9hZdZknf7wa5G
d3vml1oH+U+/FAdTA6YkfJlTukxLkVSLIbAHWW0Vl5Ttiq1NNvrejpJsU3fz4ledNI+dutSBmVfo
v3noQdODbCeRtTqzX3xtvJJa47D1hi5hnLJ7UP5HYaXRol7GuLhEcC63tXSGG85XX7I6sulRTc2Z
4fraNWFEsB0GMssCdrJyAetUF2WMZIClKEUxow1rK0vad+nsDJlH849yRBEa9pnF5NXrEjmwMi6R
NZwmqgm66EtMmY5gc92i/yDLFTzbk1RKNybGZ6uokMuyxjjzyF+9LljEdeLD+X36xCsZT0lvljJQ
tVzf22lmWUiRZXoZYhPfDNUsaKrgQjszFa238XSg8baxqgHUBv14wmwYkQT3mo5FBNTm8C5Jpm6j
9Zb57u3x/MqSQkYQPnPeaUiTp+AB9Ke5Kd2lC6y2SgMXTNEBPwEijC76js958Dtt0nx2Czqo1l4/
s7975dZqPEhyPg2B3O90K8LWYW4zETOU8tS6TC3k9g7xTjs2rV0gSw35X9OdI+y8Mo9xUcoxbBRW
2/vJ+GVxA1Trsoz1PT1oe85YsGeK8pkdJr5tjsOvv6OwkbR13SaYWT1dNp1uBTZbjgyMfFYuO6tr
72LUwNVWxVSZ+Gouo+3s2vPt20/2tXtLeYddHjdWI6355VImsVqYKPBloPSL3M2VKPbSrNUAW65z
q6Fxx1nYznf/g4saVDvWJKN1O/3yonXRJWpuslhbWVxdTgZ189Yxla9RXU87tdSuyd+dszNvyis7
BHYGDGGN+6hB8H950TlMbSs3QhlUYdFRJNf7Bzk7mHB1t8W7+vYnfGXfTjIGZmdG7ZondLodkZo2
9MPIHmzGjKzjO7swx0V/UOiDehK7t6/D+N7KbGmf3r7yT6VE1kMaqWTMrqStNRn35edUy4VVf3bR
I1E8oL8xN9cNTczvmDbmbVzrBKjqdWt+deqwxuyOrhkxiKKpFznZ4O/o5oyXtTaW8QZVFB6Dt3+7
194qVmpeLKqcnCtOHoI5jKrCzM266CB2c2SF8h9NxJHOuuqF0fCrKMAfN4PiNyVctmmEbby8GXPs
CLtpOMXECCw9U4I70Khk7hJNar++AKxkYcSmhLapBNC8vBS9Jr2LMZIFIbr0Hbvg9yVv+Y4JhuOM
25o3rlZkwa/fTiJzAeWB4CfF5+RFwgtXWQi/+4AwcMoHouxvxqScAzdEmGIQG3f/9vVemy2A8jmu
zv7OIVDq5Wd0SnWphrkcgsEI1f0U9wLTfSffYZsU2PJFyDMU45kd3mtjBhIqOTAgMlfK4suLDkkM
XBEbQkBVXPctt0GYlifKBl2hsiIM9DMP8pWJQkdVbOg8TrJETq9XO0zAdK3HwJyj7FibSfuh1Yx5
R4Ut+/j2/Xzlo1FVBx3H56MAbK3//pcql7lQ/VyWdKSLiXrTdhob+7GFcVHpEYxDml/O7MpeuaCB
O5s1nFbhygJ8ecGyMjCt4K8IsiYKt6U1PhdGou0JXUPVjLD7zPh85VaC34QMTIMYBsXpQYk+fE/b
WB2DjjkrQBiY7ZBFGCjSrXPU8R8UuJOd0LoNIksNLBj15ZN5z4pRnlnJNAUyjee9qUM7aBKlvyO0
WGysUXYcSNXyNuk79aKrseSYnbvcqGMffUpAaH/BDW5ARtDb/bDmudi6GT5EYdtfOxwDLxgP6b7E
97KPokyew5n9wMr99Muvx1bKkObPSVmL0AnjRD4XmG1XoTAK8W6Z2mReEnZXfqgQgrCJnafoyWU5
PlRNAqcEpZHyLPUqwUcCSKDbvD02X1nC6A/QZhNsdWwaYC+HiqpUgFRbhoqwpIJWqXBWWtMAxQVB
GGiLbL8obocps9LPvPCvXZlqPaVtuhOQjU5nGbMnNT6OpiBV7W/kVRjs1xd5jRPdDITU8g9WNyTe
2Ln9mY3mK8OVpggtKE5sDFdNe/mRIwxjpazFFEBTj1GnWZlH2qAemA25eW/f3VdmUjjd63WojsND
OfmMuswjndVwgvUQrtp+Yyx2CH0mr+4ntJHz0u7tRhvOfMBXXv91piHBgn2Bqp1W1Wdh9m1WYYiv
Z4goKoJapN5gPvbLOJXMACBBav/tD/rTPWU0s780124FBb7TAwrKgUpMTj/z9iXddSficqdVxrhD
iXmuh/japRiwkC3YxDg/hdrVaT5YqQ0/Y9VsXmDXS7xscJApUeM+s4957VKQqXSeoGOZbCxejpRS
1HPqWMocYCGmZl+0Ru+baF5iVE5jfmasrKv4i8kB6CClSjjrlFzR7Z68iQ7WGoS04BYS1NbXCLhT
C9tcBbjl7Uf103vHdThmrTkjKkz300hKDA0jphcNrMNMgi+g5ugiMWvCkDCM4Z4hOzjue+vCndA5
v33ln96GFatosVFmAucg8gON+Zd10MpcSAZrRR3ja7OXfVcHHf7MjeyVeUttfP6ginzcvn3RV56h
Sf1OX2m0nAtOo7ViEHvYXQUSJsRw4De05L6cKerZEqnt/+RSOlEG64dj5/RyuFg45wQayFUtJYm/
NTv6+eDrENi79h8Nu//zdfrP6Lm6/WNcdP/4L/7+tapnCGGxPPnrP27q5/JBts/P8vi5/q/1W//1
pS+/8R/H5GtbddV3efpVL76Jn//n9Tef5ecXf8FQgcvorn9u5/vnDh/Qjwvwm65f+d/9x789//gp
sNqf//7b16ov5frToqQqf/vznw7f/v6bYKssOC7+5davF/nzK64/F3zz//3S/+3Yr8lxf/zIl9/3
/LmTf//NNH9nnFskzQB2Zy/r8L6Nz//8F8rWlkXbgz0E5cvf/lZWrYz//ptm/u4wbdJCRp5gsV9j
NHVV/89/4sew0aGdzm9IisU/b8KLx/Xvx/c3eES3VVLKjk918i5AvKM3R3mWWGF22pR7X44VzuHV
qFSxvmlkdKHPwg3mNIQXpS8/fBGYa9IsGM34wRWI/BZr3A8q4n887VvDjLOtuYh5P0XWoVxUjOOm
82d42y+NsP/vuHkx1t4ch/8LRxgBB28Nrocxkctzm38uv/11fP34rj+GllB/X5Pl1lFCKYdnyAL8
59D6ncgZVj8UWMx1GjKpfw0tw/7dAc2mMt7WvsmPUffn0DIYdfSl2QOxh2axQej0C0OLY9rJSkJV
gGTjtU9Ca4gfd3L81pMuQrCMz0kzlvgpM9wMbkaKK1cYKTtOtVE736UmwewkI/TIQNHFqNi3RZOH
h3hp1KCOXdUzRNRdu52sH3CPfarZ5B9k2IubYqrcywwHzZXLIfEYcb6n+o5m/1gmhDgni2UcB7cN
SHXXDnXkWthxhm64mJLFQZYWUV9UgG542iBGQi2UfteHFg2NVsotZtDl42Szl58GTNMHvEzzZTTo
5qVIp4fSrZLjxHfvdLvFN1AOI86LLmqfJCAXDPSy28IKuMtNShruVAJsBVnh+EoRRzvMrmmQY3Hf
ZAYxmV6LP8lr48TcNZoOZb9I8ukuhUbirTs5P3Kh20gDxT+8lPoCPs+4y6NS32LVH76OOdyNVjee
oWNhQqmgbVQY/n0tc9MLKy9mb1Ryym16Oxwpnw4XIifzGi6psA/joNkFlACI8ACniUea8i5+UstZ
+UI/S25E7WYe/jL2GiKZL6YOv7dni0n5uLQCuXif2nspdVxvldW4HyMhswt4jPVD1+tEpxpDDmo1
y79PIL/2WTlsp5AeTRf3837ApXuIK+yrm7LUd7JVy72DGP7d2IJj67FuHyN9sS+72GxMj8SDYV/h
0sXUmuTmJZZp4fd1uxxyLPjXeqJCP7WKaudWagqjOV2N63pRAsckjhcy7Ap9mkFd96b5nSXfuhza
Hol8WC13y2CYd1qJacOqC/xcGAV2TqO0O9ftusthSfC96Zl1gecE4jhApb094u+PeKjvtFwZgXmg
b6c9pe0agCA+Dp90Y3J22DS6Ih6hi+TaxgAmptEM8yxzCb16sjGYwlXAqILMo6h3nczsL+in+Sp2
eNy6XN3YE+wtrWi2I7sxRJthh6GwsS+AUhlHklJMn5N37OV2UmzsMIfgDZniUDhLcYiLRu5rF5SY
Nbq7YhjU95TvnEfDCuV2dIVQfFcFIpdbuRPI3hqQ7qfGU5X3Mf4QMrw9M9LKy9At49RTO7y21Huw
7RhdKp7iPF52czoMXzEbzH4Y6VoDtFDTNl09iYPTmdCw1DKJd0jqQ/4wZTCWNnBx6PA5pBUY5+4M
k07HgRH0Vc//nXmWgzdbmsD+MdJHMfPpE0gF1cefOn0ptdh8xFL0KVNEizQ716+RZ1/mwA5wuQqx
0xVT3OCbCoOOaspuxKMYVDWssLLgFklwvcemIeKkRI69tyY3hnTVkgTidWYc21495/37ZnSXzAvp
5iMh758UytTvtKFdmX/GuO2IrFanqdqXZHBsNKVVAUJkT5XTqcFo2OEHXtX+Kk2d/K6Ip/d26Nr7
3lT0wNLW0YiOUb+ZjPQ+TzAozHJKtkqSZbdhjy/byKQDsm2c+mu8IwZI4SqlZ1VWTfbe0qZpD8el
v5H6YD83UywuZwfRGuruTsd5LhMfG8MIEG1S5VVhqJMSjJGiHbVeFhhMorFrNji6y2uyZFNsXIWJ
ISxrdxWAKy/sly/K2M7HmHyKb1hbOMQYAAJ3dd3F/mRY07ZzFJgNmP2eRQjtyOXn7ZRslhdlXoyX
WiYN7B/zts6zd5limOQPjGkLyEHpi/HC6ZPBvUmqmWgZpemzDw2v+nXF9jj1U6Vc7iqlPDpRa2x0
J9IOLGVx6GlwLvB8YKkIctsoH6fKMuqDqkblLg6zrt6k2hSw3sReUigXmh2NGwgG0pMm013ekG8B
ikLLAydR3uMIsC6XrEgftd5Ccjg6V9EIgBF3qrahbM59r+J0N1nhhh51BMVecaODbsT9VQSra40V
NXb4ZEBxZcNXvZGsWH1aHPQeWYwQcPkmMMsgrszMR6eOczMnfBvT9HJMQIgGA7TCigbEli7WVytr
P+YdBDN3eLLz/NqAwmSh9sVuGKWQQ0rLSjwEeBhio6ney6z+DHllPipzFV2ZYh0kBJHuVfrIQa9L
HR3eFIl9vTBTpkt3TRlef1JCEQVRbhQX0AbwkQPCeswSe/7Ecc4JoJ5CE8r63IfC0sEqXKqPWt48
ucN8nY3uDZbf0GuH9ptsm5aQdoQOTIwBs8VIWcSerhd6Csj/kuEA9vtS2lrsz4Zzp+cCsY4yfilH
Jfwguzre6FmZbKJyWVi23dInTDLdJI4LBSyLSdGC4o2RUIeFF4VadJOjHN30A5y5PE8cr+uzqx4f
YOObLMAVMOGx2BuJqz7Ug519LjiPph5Ad9vHMhceiDNpdl1iTsx2ff5hJjPzAnLFsnMsiDcgB0Ky
1+3qqQcPYRAj0QOMszFVCa3Wv1ARqbfCKhOsGlK3SSDuzG8Q3LUbNy/Uu7aObXAa/Ko3WJhnHNDd
heak88VoR+H7apjM9DKpmvx2CsOvYhzzizZkEbOgWUS2oAlDp3M3Tku1pXaNtdWu7YObJZhZpRl/
bObEBKRV6xBXlag+lGY4lQEM5IPdsLowLzv8YZo7Bqa6SSuT/C1tsm6yWYWEFeWivoumxf5cavnt
AKJ+gDGi4liIi6488oix5EmwzrfjMvfv9Uz90FW8UZNDvTIB0uHgToHBAAprW7VEGggScd5poVLt
o2YwY79k62lDQlRXvAmbCK9GPbVBPW491Qk+p6jWW3rOTXi0oBFex7BX7zFzTwfRZc0mVprFnwsH
l2ulw5cGAKx85XfMDU+olGn8YnDs66gJxWUEAWILNxVavyF9zWy1ABBOeLXElr6LczxvHrzDbPIy
t4j9HsvT1u3jndLV5b4aiiP0J+ERlkXrC5BQ5SsDjAqYkIsFGccAyyVxduFKy8JgDHvjk+Q0lHma
o0xemYoMe7cFy1RbeTKlO19XIQywhUSni6kV7WMKmJElRADZG4Qz+aNQm9uhUWq5zzm/bSZedoJR
Uktv/ASWzCfsXRmADEeMvgb2dUeWQ4Qmw1Eesnhi4sLUqnhytOr3S5s2H1vkFOoVwJDwOdebXjzE
oEqgTNX2sq2o3YX+ktif2mRYcnCZiaFtS9hxfodZa2daqfPOqLrvra58r6SlP4xu6GwcjMAYi3QH
bpisi8+uXku87nnaADSX7nVr2D07kMJ5D1dKSTf8q3KBb2AnHKK6WHerB8Po2p3NkWHbDNlyb6YM
lcbBvCahjaa9bLcq9k2HvRYdzarQSKYxIU5JHviNqVgfDPaSW4xn4C0iOw6WaUqfnWKxNw6hQYd+
ZiWl6JntQYrVAU+i2cNlXN6VEw3iofjUGBpB3SFMXJvKLFuI7Kp02YkVC7wJ8lFE8dEml8Wzk+TK
MJcHHGMwHUjn+JxK8zrNZHvb5Vl0YJ9y1xrNNrfqazxWz1rlUnMq7xvVfSbz6T6ZjK96pu0UqH/7
sVq0KyDxj6MzHvLcvg0p2mAMFAeA5x0FWog+XQN1x4itQxvhScdXSxfA1jK/NdnTj+omN2LwJfny
ZUrDVf0xQpW3XZkSXRBb3f08NQK5bVKN4Dv7qiC32pYmxKIs+Wqzg73TqMA90uSijhhLC/KVNkd3
YJXA5Kr56Fe2lm+WSS8ewkJPvcWdgFYifboA9RAFIwSBG9ecZ/o6bjuwzU1C6xLjvGKx6kXRiq4d
70bgt/PWzVVlE1tteh/1fMkqrm7FfFTHWtl3bprsnXrhtBDnrK4FIYUHJcqVW3upLMenWrFcGzlp
YHATI45c4C2Jta2uYxqrvk7E7a2xGu/tOoEwAguFlGTOi7ueXc6UTOCEOnxdNjot6nxUGr0B+EWg
GzmzcFHH+2w1pORhSu295AGbCfMPa6/eXKZSgwHoRNOxkAYhJckTRGtuRFdOyqGcc3YQhbVrw37y
yZUgaw7/ubit4X2jdnbu80WWm7J/KoHAsJj0D0WyqIHdL8Xe0sN26ziQPyLTvigLOV7Eug65BW7B
XdxoV7nRAHroF/jLUfMBO6x+32Cr9yCadpsSXsnRaiCSGGNT+naaFztS6KKDqSnhrlLdJZjZgt/Y
iaMdYzFp26awjB2SmgZ6id3cpQXDe4GiuJp9R3YW03EwkzuAO/A65KgcxnrJjyGxZTCRSzcNgA4X
2VYmQ3G/yOlbn1ZiP/Zg8wj7xA+OUy5mx90r5ZXJawf/qOtMP0E69M7WRl7ZKHLvxTxmH3ogcFog
wyEygnFUu8fWIe6CM5VrrD+gsK+ixOCPLInuklArJ3+yyjqYW3fZxIIZQVmE5UfxatcxyqcIvNa1
ACIcgWpTADOXidOBqVDIzHCANRc5TyvM1Qs8/rDChoUDKzKmzKnLWzgqNsfINLoFo+kCMiiLe9Nc
5DZu1cVvsLr7xZoD0w5i2YDnYNjBomm+YWmuPpjSzEdPTsxDXkSJwagSGJGjGervp8YRuyq1soeh
mdUNWCZzK5c2P0BNzo5JajwyGNj89HJWLxala4qgrdeEh0lpDuSYJwG1/or1OeX5xoDTPc4fxvpZ
Yk8Jp+mmmKXz0EKL7zmlds7Tylu47EZHUu+o62OPXtcHQDA/OotJ97WflC/hMs8++VLJdyEt54kK
f3qAdTc9/kdlFg0YFUfzElPgJE+gDcbggPYwIIWf2Opn4aTj5X8ARVtSCh0wpnR32KsN4VEz/unr
OrWu06QPfdtyI3YLyR3HzvRaTOJPTc8vFegeq4L/nlZ1X1Tn/ns1vN1ztZZWu9Mf9b+wfAd08a3y
3fFznvy1bvfjy/+o2xm/U5az4aLSgeVNoDjwz7qdIrTfNZRRCHmwwVEYXiNW/l0TVvkPGlseJ0y7
tVH5Z+GOQqDAxobqmwAG/qDT9iuFux+tl3+3gBBn0UWjbIdBhP+18Yq8LAo7QpFRn3UEI4Ck27PV
7soNaNFEPukjv1nrJUoLyiwp3MVBbTKJcaNkUdNcuq7Su+xIiBe416das48QdOz0oEKlH74zg1bd
pT3SeHaBo/SHLtey7qClvV5uKctACTOcCHgoi0Ucbmukvf17O+Nd9MmDGcW+AYUjNmLqY/epsdlE
kaowJ+X44DTCzL4547QmgeiTHVsbtSyK7lsaZ8lNoXec4+MqH5NvE9DSlHSGtnUP6WyMxk0M5zdY
4kyUfq+mhn2XxAtbtKlc8nRDgUCEjyoBCO2OWsVEup7yKGE1Ve54hK9E5F+b3YWGctXqCds0uA/k
CSHblM6u6CUxQfQ9Zd0dncp13qtq+6l3a0G4tBHqqq+hSPMW1X5nJPEHo5HuxdK4XRnU5rRwS7GW
F9Qke2f2l1ofRFBGqxGeHbHzng3fen7XlckAiFzL6HJ0s+bCdpK4e49nSll2Vhd37BunYXy/ZJCl
I+gsfVsesqnSbyrFDq/6FXG3rTJlOuSVElUenUayGzQLHFTctOKxQydIYkQ8sAlz+tAJD6gAIC/S
JRfI7I3K9cUaaEOAR0WhJnVY2beU9SZ1B3FMZw5XmlD388jtvmh4D691YmbsO0AZMXidqM1z4Piz
9lFD5P45gxxyN5L6RfhwfIQgZG26TFfYXzqNde8qA7BNqR3mROjPOa3dZZfGywgZtJ6sON6WE3LH
r8bUE+tgxKAxd6aBUPtYpxN8ZkVy6EbCSfaOOnfFLosBPnxKk6mZd2EDip+1hPkeBN0ILjrGR3Ez
SaGm+kYMUWZDvzZz8ZzRpZ8eqH4AKZvbzm2v86lAQugNda5rEU7GTBZyR+mStAOv6sSS6fvO/kGC
tckxVA+1Ct3tq0VsdxP5ygyWKFCp1MQfamku9kfWGDW5LVoz7J8TRUlZPBydYCtvaKmZDv+PvTPZ
jVxJs/SrJHrPbM7D1kkf5e6axw0hKSTSSBrnwcinr491MxtZXUChatlAb+4irhThktNtOP8539l3
fhDTo7XpG9+uIjbN5DIsZuxxFG/5UG7n0uRckMPvrb6CGLfJEeBK4z3Wqm/Fs5V0HQROAW+/gUax
VB2bpYmocdfpMOWvPRmOgmubrhcGNB1u0Nt1bISVTQxGMEKw9bLE14gjWRJN3a2miuJJciY51ALy
Ql159SFthU1nXVIHVBB3r2x+7JfE+6jxAN3EmWGCcXPGj7x0kVKg0n5JqHogAnM/2ZDKqUNjWTjj
drjklzwtD1qey30WxGWB4Olxp5nzAXJGptVmGHOtvjFHv1BYZsv8yffMCtjLPPD45sPwMg9De8Ma
lx1Q89xTmVU5qYTpN6M+7Qor9qloDf8BtlBy0hFS7yTiMNz/IXB5R3GBbVpas29lrawnv0As31BZ
Ye91VsLT5DvAKEGKTACmRprmDOU+6w4wnhWmcQKq1Z/Bl41Q81o3SgJf2/cwuFTIGGV8ZcZdIw41
7NnAaFlMd9PS6gwAYCf1nUWHvD8MHImbudxnOdzppZ4Rarh8MCsR9tYf7ZqaNd8GBAKSGq40Nz6j
RxHoa53TodlpRwoatFUBuDP6lN8XRiQwLFMVLs3iAAHGMb5RLQd5pkfqyXPqIQqyfoA0pMCQU/NG
l4NE5Rzny6w09eWM2nRwnKZ96DslDpousADahs5N21Q7EzJPqNmacWMLvz9B1Enf6ND2QopVvAh6
ebuDEB4fhWwecw8ct+vCA50oeNwvDrSXBBDcVUinOmdUUD4wvxHHUbgzoFs97sHTa9pTk9ZfODDb
nVDT8Jb43nCPnKg2Q1IRLoG3yW9k2pu5nd5AvDK3vtRJOmpyPLpZ8ZksI8VcBl+8PvLGBdIIX+LD
aHPcjoQGTTfwcroZW0qVb7XACg6p6XIUV555UQAI38zMdG8goNTHsRX1qY+Lm9Fs6dF2+37dspwt
NXLlwe6CLgLjMV0GN7FOyFfxhULAeFWpzQOA0vZzhha1NTqrObo109bOlMMBR/2Xx1u4dZiYPTTT
CB+zSM85DMuD4c7Wjb3E/nuhu1xAddjUOxtwtKSOo6coC+/PXV0W2dPkmva7iTGfqhS/Sfa9cMoj
10vrzkhnVBFIuPqRnriBPHQylS924aDBZuyImm4+aJjfI60D7+Tq9RzB2i7uR09/HAEBHCyZuR8t
/i2awidrJwjqh3Nu+afJLq3XYKYWIjPbGWCq+taKgaVFWK3J39fHWYyRUrPcTcFUKKzjzHqEyKUj
vyjgNpyGhoeeT+42nVoKGTrMpW2JaxeKHcUSVa1d+sQHxs4FgDFbW/VXQNLs4rbulGkIQblod+Vi
efdN4jZnEzTE77QkVnce9DQTKLOxxmDNgFpZ0ZPQtbt5qjH4D/spzQqrtsk1se0kbxC6wL7diXYa
GIk1MB9cgMyJljUFJlBH5O2UhSNTjQI2q596ZGyIG/lZShXlym1J9UedQVCnq+NE+RgyLpx9HH0u
NRU/tkFL3CeBzjnXN37i9B99Z1THhjEnD28Z7FRR9WEu+w8AR4CVAhyAgOfFnd9paei6afGUO2Xh
7zXqzSlVwj2QbwPIifBfJ8qBBl9WD73Gu1DSr3TJApcEQ+vULsAgNe+cvlsOOQmsaLLGJJy8GjSg
ByfJHumBhYZqtUdjxYFBzhGobo58KQclcyiCXvVNgwcHK6dKGQpw0QcZUXo7qymeS8bJG2Fr3gmS
Me59J88uGmTUz5r2oGdtqCdt2/cOM8p86k/FRMIbqsvi89EP5teuC6qDrHK5U9Pi/GTzbIeuKbR9
gqJJxx+nOCTUe38sghN6Vv8Ac4xlg7+QxwZo8nBEpIBbi2Wy5Hhm2lB63Me68/3IybIx2Diz5n/D
LAcN1U/ec+PIt7Ud5LHkXJNsRJp59505WrtmXbR0zWxAYQ0xg75+cvqbGnRKQCdVaz5CUZUNm05R
ZnuQ7tZl4J7/oVTwaBA0vKs5/e7whAYbMnnZXZNp8DIV6msdybgu4AKWQxbhb5QfarQl103XPCyV
U18sylYIeDRiX6RewZRzZF7uAcd+8oWrziLx+jAF5O1sDM0Zjz6CUSSdxmXDYHQTkAPuR1CXDmXe
bwi9hEXiMaA5IYdlDgSsAl1bUuo0H/pOQDFsisC6dxdff0NJGaEaGTUNPEMyuq+T39jfNCZ0z+yM
I0U9CrER0G5+TcuUNRwg+zFzM+OJFgDz4pC2eqF7K/uixS5RUTJU6nk09ebg4d1kK5dTumWUbF7o
M+kuqav0izRkfMr5K9bsdK2fF7m4T6XRNzf2bDEJD7ocWL+xcI6pnTl99gIjudidUMtusbT+kTm9
ue8dpsPA8NGwV6pn3H0k7iiaKF99fj9Klv4DrxSUeQxXu4qnHLZ9LZhX+9gsnUvbdLSRzDENC68N
80TzNhuMESVbuf6iNhi4puHJkJWoLxT4ALu0UcC7KE2GrmRF4wZD7wUFLdl4CmTDfj60SnMuxqiT
V0qkpeehLBiErnNar9x5Y5D7mxE1OAFUDqLNZTaw0cA9hYqpxKE15NG3GjZk7gVh1jWv/Fz1NplG
gMLg6njv2QA3nNfqo7Sm5qxN2nwzDSTpmHFc5sUJ7rvGzmhY7CiaklgJII3VGxc820Z6tlrHpZwp
DA3hr2b+54Ca89KC6VIq5NH1cO44jnwf8+J+MIGYMzjSQ28e3xnK0N7Ip5q6qULbw/dyDxo/9y8f
UOsxYemGlDSZ7/2k0mejCfITykS8F17jMvoCgQESzFh2mqWLz85tihsVj9anXttef530Sn2rzvWW
g91qc8pVSU3GcZy5DkZGgSB55RTvfjiGoS+naTQk4PeMirhbMs5Z8QpDRP0khO+QHJXuFwemoWNz
TIuYV1bWnrnmU72PIRGA7C2bcs4d9OhBP+pWodJopncNLS3h96GJiissrKwaG+w0w5Us8gz0KE4Q
gJJUoNbWlsGRGLh7pTzCnuRkdhyI4tsnDNNTdzv7c6M+7cSOzdWwGH8Lt4WzrppqAntusfVQnOFJ
/zyUEEg+vV7a2iVOfU/ea97Ir85PsF4EOS6DLY6dVJ0WuiVgcTMhod6kFngkbFVbDOWtIfHuixjk
fJhNlI/cQ7r24ovNlNqJupHmrBB6Lo3dGj/Uz+g6ZXX1ufrR9pBTYLEbxqWLDwD1iAgumsa7rXmp
fYbbZ6BRma7HPrDgljgs+KTzjRzm4aBlw4sjuuIUQxYj+Q+rWmSBflunldg10J4OZpy13/rSpx/D
CKjHWwr3VeuzZVsvRrmPtbjeZyVeDA7nPmBumC2AaGHSfs043xG3Las42LgkbnxIwttGd9+K1mGy
n+pUAaYtUONkYuBLpwYdGHQLRVnJt1ENW32NJgxx4vSL9S3F6DbQyYsA66+kWwzjcXvQnLb/gxJf
ASh34q8aBYU10KmtIMqpR9zNRk0HE8pKM4dlv6TLNrG5BGY04u01fZl3EGFzbaMnFTiExOzvJT0B
N7ORQL/XAvMOi/+yZWRgAEboX7xqnnde4RrMS/P2ZqxAnfcURJyJZZkXQrrMEbu69d8CIbvtYur9
l1Vpw02ht+lOmfDJwXKYf5gqtTcpGs1DMhM7xSflT2DzvIwuQnabzeAMzJhVigpLpoT7Ox/4nSMZ
FCSLTs2JGd8TYeRmraz4BhuoHXG9zo/wijvweNiwzn0/wy53YuexInTyTD1oTiUev5BIcqY5OnEz
b6rBNI7zDCSnGBRE5amaItM08kNv4Dt2kh7k7Cj6i174fgyWsanfM9FDB+dCUA7Brd7hbj/1muY4
HCSdBJilY9XeLY0igbPPjdYOKJwljNz/FTr5H+mR/z2x8f81w+Bqxf7f/xT2/pMZ9eGHEpxCfP+t
+v1bn/78DT5tUv2rArl++z+Mg/7f8XWzgqx6IqRgB5frX8ZBw1iVREyl/2Ip/If+aP2dvDGYIRhV
xLFMotb/R3/U8LiiWhqYXC3mgQG2+3++zP+GJ/Wv1P5/0B+BGZFWQ8yE/0cyY/VS/4tB29Rc2IVt
zSVxXku1eUgvgTlb1llxXC7PkDp0MJ8L5rItrh2WTGWq9o2qLdGF5DyqhkGRBtcDrioPOvNeDl/J
4hD6K8fKrahrn+FR5UElH2fpMH9Xc9ZU27ybxYtZDBN9JWTUsdubJNgxMqTxb+nkOhcHY7CfOk9H
ZRhSb7iQh4m5UeuE/A+DT/Rq71EIN25txUBwk3nL6k0JEvXSCC+QR27jxvzqe20zn4yZ7hvsJtSs
Rg0tVAfir0UCF5ZYUVhnmsF0emnjD7sXSx1N6YB+l9WyZTyGCkoRnYD2ulFgGeQmLR1xCbQZR4Vr
Yozj6j4v2mYcNOQVz/Q+dJejGSKqQ6lWxmznZUEDemu4rqJcqKC/5n4JNdsPCoMRMtUA0LJaWjQD
G5ME4CrsmUxSiru0Mvxqa9UmVzSrTsx/J18SFUgmo9eZaotYhc7i108iU23LjyRYfRiKI+JR8bxg
eRWujg3LiXfL5FTVlsa7torAX2ru1iLSDsWKKt29KK3+o8OgIME9ld6dG7vtlaoZU0RNR+nSRg0U
rm+KbsoHroE1EFThFtlnGyAeVG4i2HrF6ptrC3hLFN15Fg3e4zKA0WbGFQ6GKM3ISP11Rlgy9Ny1
ukd/ltm4RsOM282yB9WOvfuwyIZ6RjHqY3ecKQWrj92QNSKUtpmn22RYgjkSBknmrQyoBd+YYK5x
9tVd3oYupHnMregjNZo4NShbls1lPUsJvFp5EQz9GeOAJnep61Ifb7itzuDetMrmROm29sa9U8u+
fMonGZLyOppo0IIax6rhNsa2oQMkPSSUeGWRVHbih2VjLbDi+4aKXgnlZzjP5BzMsBNWg8lEFXO9
bepWsTHKqWKvGrPcQLschYERpG8S7amqJtdBzYJaHs6z1mUnbm7aK7pNr3Yp7j0bUSxLxFnU4M8e
xMAk7BlEYZZGqkaAepciI92XFmMvnkDqTdklL+PupCZvlDdC9OZ4hUwdTLdtz53s2Eyq83f1Uq5y
15Bb8VtvBrn9y+vWMHTOwjcihBLN2XXzbIjIq8yqvnemsaTDT59NsUtJqgkm9BMtgXWa9OJoZD58
47aiXC3CzNYUV6eVnn9bgKZY+LCQcDnRL18FkRY7urFPg9n59ZySOlY7F2W+1R1JT7aeZxTktZB+
KwwQbkp5szPJ9KCsXs+oYi4ogcZuqdpLEo96GRbxUMuryX2xpsyN6NifihZO2lnJ1Pd3gSEcPRyU
KtOd01CXwLh19nCn6lTlhCk1lP2xgseYbili4/+alG2IAwH+huLQApn7MOmk9a7EmVPvAIWtSI9d
N3GSL4BOOCE+Q25XbYrPeF8uNVNC1IPGZtBotHGUC87QkWOlqQGH10ZxK/D62Y92NiBj1gIcc9Sp
mblCkPNyePf5ptLrfIqwSg6KqV9l77nptb8NHW+/M+UmdVR2c/WqT+u/LjuLP9DSEQFI6bFu8REj
phT64OapBBQ6/3d0TZYbMik57wSYPPQdH+ytran+1nR69Jlgqb1rOi76n9p2OH9LKKkt6zfw6Q06
ovgxzMa75jh8aY4wh+qVLuv2t9cXPT50tt3+olQ6v5lplLDcCZoByTIorg0lHOFX3+h8anXJp/xZ
8SS8X07Nh5RmcNVx3q9b6uMWB79vvczvwaQDiE4rV6dCGw8mMwnKIum4clBimbVS43A0mbRjfsT0
II6tz818t5SxepkwSjRnQ4r8qe6rNN9PDlCSVTNUVciGodURRenWm6M7TDcOgNthYVKKZAAukeVQ
nVeFCMt3qeiMtjMeNo7CcnyWAJB+xGTneoTXdH6g1LRhAqT0BB9YPOhPaeo4Rzc2ARwnlRYHB9vo
4svIGfEPlToTNlt0RErJjL4rN4hyCuq2PVQVvUZFf4Yx7pShEcyy3KWdX12HiRPgxnFm6wmkeCvC
0TJ7vO5gHczQLmV7ljUmlnCw5HzfrlBd1MYACcRrYuhy5awsj1mdZZU3TRzgvmKCaD4xVeppN5Wl
k+6WYTZv4oQB1aZ0g06EAxUhgKM1uTzVhujuEfbd10wTJiDOAFsAZB3ZM/QaSROUhsVi1qrkw2Qt
5/1W8DpoCmwASnpBswDuJ/b4RPVmfnY5Qmc0DGfte4/R9DJxVS13VhHn12ZuSmYvcnotC81803Ra
WTexbcq7wW0wyblVYLDdNEPsbbmvjIAjRSufES0ya2NRwsEe40uvo8JSS49tllWNtrdnja7ukIQe
FQQmN2LWthoTD1ciSTcmEggNfLj9vT9mXFY66pc7IrSW3VONK7IGkODmmMVTsOwb6i0xHhKLwvjZ
oQ6F3HzY3moudri/dQNQNDZU7zqoykYBUAKB3oyrr3zwrRJzj/LZmC2ryWEqNpgmsUnESKeZpxSy
gDBe7alsv4tyfSvt1hZ3ru1q+T7pK5o5xkqsRc62/mUms3gu8KqKqPRFY4U1TYAjNtzFBGFMwc+1
WodREyj8LqKLAq9U3Djthy/04GthePZEsQzpiVRZL1VQUKVmI3j+IZpBuYcsSN1Tx6O45Zr8xWhp
AQPJDRdB+7VhHW4iv0zWN9k1jEPV6q2G3km1UGSuG0eYGWP3LZhlpqFJKAR+SVkHalMQmrQPcHua
edu7NpdCT+/VoyYKZkdWQWlypNnZeNeYI30BPE/JjwMlfD7Rbpa+l8k0IGKQ3kWy5iTFQXCmzCxy
euYFmwG8z/da6rd2hWj2HTKIzqOfVKhEgdbkOZKVIqtpjHZGXSwaWLaltxvEO2h2eULU1sqNwtDD
3EZn4GBQI20f4iLI7qifM6dd0fCRDfV1O8VO71DWvbjl9C6cwr1Bf7DoHwzAvNFBSTZ0304NhXMa
k0a1yyWYcZrfksbbOS0jdtJadXHRkrIiqWBXtJ4EFFtt5zyP7yTFWN02KKng3fiVi1nc4KSSsVaI
5E3TEuu31VMlIxzbiiYnRgV8GhJNPoM8n25LjgUjoms/Xxh7tcBGEPL4stiiFHJOG4tZIGPAYteh
Y+BnlDOkCHoSyk+B60ke7QFNK6L0k6bSJvCZEsbKfsmqbNAitPsSdDy/0SFSvuVvg7Qk4CMTwvHk
ArrAZylT8w9Dq+kKAgyvS+GK+YFSju7bKuCjb+ZK4bSuOrYPO7CkGc6BwA/GoZlzqnBNRStGjWsq
8jpX3iE1iG/fls473hp0044zA3xOFljO2Yme1VsVOyklGQJn4k3FWfM+kZL+8Uk2VJoPsEUBx1uN
e590qfduziMKNHpG+kdPbcrKm2xcng09rZ6XjhBHFLd4iTZ62um4d+K2/oNNeyi2HKLYhACgIs6r
IvGtdaBpMSf08/kjk16BfEJjzjqsF268JWIkse+xrVHZpo9I4J6eX1VgoQc0esqct2V2QOHALDnQ
x0lif9fKoYsycarxrWdUG+M+Myg361scBRMAN5rCGMcs25YNjrS/NuAV6xpKcEKKRGhpiNuZFc13
dO0V8F/sPnROl361gRw/5mVK7vx+zpd7xmoEEMplmlwqCive0UEPBo7rTl/ez0EfV1EhSqAwqd4G
eghrLT63hDStDVZ9oAmOP+Z7bLC49QdraYeI1FpyT+LMcTbMZpFAMFtn36JW+k+K3RKNP1BuEjGc
Ueee+IHOgzmpGYuINV16wDnFzqXN9TFzZ/EtSoNLyUxB74tbt8OrMrLmyxyVtlbs2KxRQ0u1PaP5
/LGringJg5KtgsqIMX/N8CHQJJHx6IQDB9V7uwzM68yo/F3mEFJCC2qgszeBnr171swoVeEPp0lD
S0TDUJeDC40+Cl9rbaVf5LvqcaNhMKBNaV5TOyP2kU9CA+JLS63siylJ/5bg4Fi7mgz6AwbPyc5G
S8/Hhj8uH6Sf1x9cb4oxLH2iIg79NW9BlhWmHpUBH423gULJnm2A6xv1upIpmwZQ6zlXAUPrstK+
9GAkTuBjoX9bTD/RuACbPPZ0NSzZLiEO8cBUlOE0PTDOZZ6k/CXDr17VmCxfnuqKeMuNvvsZyGtN
Ox4sefLKUvXMG8as3/hZ3KYE5OhWJNehj28FxYcfOhAWj9kHghKFOOng73yDsNIGODkmUEmvb7Jd
8Ak896bVTtcg81wk8roI/NMge9FFMx6R30lTKb0MQjP+cA+ri3CxEju7TxeheaFZjc66gMlxl5YL
50EpXP6AOl6Msi1w0Ssy2iw5MPTVq+0MnNbBygTJFiZ38t3lo9HubTpAbzkUm+Z1YOY7hsBmdfAi
eV8tj1S2c5YOkr4pWH0ITRBrmjszMlm2y7BlVMcp0q0Jb9WVZww3bKrUszULoxjw8V4d+Q0HRYrU
liq+BNRKWZuGSI3/YKzHVb5Ipfq7YtjJWUrrYGFQz94X1K9MLcVIW2tZEvOV3IO4S2p/ZkrEBK6X
f8HC/r+i9r+gZv1Xktojgff/EO7+96//h4nP/DuIasK3a4Lax3qCU+8vDc1y/k7dgglgVjdxNK8J
7X96+Czv7xZURGxVWCNs/V9z3RZ/H6lLbHdMK/GkYMr7H2hoiHj8JP/KcYBmYq+gARcCWaDzz/1f
0IhucFqFPxaSvaVhdV4sdqqeLhEL0/s8sTKzIWZhLXAffBo0y+oh+b5hx/k4q3ZUuCdrqW5Psyih
WHIiVu9LtZWVGtYpNe46qtd5ATcTtAEz9NLa//YVV/2dQjCgB2kYel87ocMJJvWYgYRzBD4SP5u2
lzNUHeH00F+CVsRiJNyUZo9q0F1OGgHyRSO2M0dsIlOyBInBkQF2iNwZSAZleTUYbA2PwsPnS9E7
abp+S/eby5CeU2sify3ZTiNmcYZSQC6tXh1k4Q3dg4rpldvILMWn37StyYEm6HPl/FrGMNLjavaD
yi8D7UP6na8Z8VcGKRw9yJlxluEzUWXWvzT0Spb0UanG3M/92mNuZLFhUjA6tj52hQEfvb+RWHk/
kkTNT0AEu1uA9xt7iI3QnFRy8Ep6gjrNfYGKeu1ZZol7OWezgIin61w0rZ9BpPec/zyBO5hVvhwa
tvvG0IkOYq/yiThrppyel7RrUau69gySDHAMt03Qq9qZl/WK0M/vVNTNhanqiX6cm6TvP9V0nevV
MkC9vKR/uyEEovvxfBQ1Z5HWTr0Ht3fOQVIyiPfP0AG3S28fPE6OTedaIXGAl3lpLpzhRvOi0YR6
Ikl5C3LUHiMyB3QPTen9lJTsGhQ94YHrh5NS3XXhXrrriPOx/wwDAumcvy12pa5u6tjXAYe73g9B
yYMRe/MhzZ3HiRe5+nVeMPdZhzbV8nvJrH4zzqO5SYL4QJCv3SPTJlsF1YdZiP2MpFqH4zpnkSQJ
oT9pFFL38amgM4dv7MxLrgo3OAjcl2cvKVe/RmS28qXOaboKArqP8nZwROiyFTSoO3X6PLZmdXLd
dp3tN+sIPcFfFPy4np9EJfUkEgvWQrPl1J4nrQmxLoQWVgJiRqfKn69JSTRoW1mWzTU60LgDgtVt
I2OiuCfgQaAHqD6gITzQuUzrFXmX3diqK+dUl4H4egJequtoAezivY9SWk+A/1YHx0UBaKoD8Yo+
mog07N3Afl6xJZJGyY2kEfeubXE7MtyzQyPlwCYEQTqGMO3Ryetx3mAzGS4Fkj9/OJ/SYlhu4tK1
dt3Af7zOIyhaue7doMWZdtQb42qVMXH2OckUrs/6yyh7ipMa8dWqnMtHkGZ/MPXmddjbyydJA+vc
T6iaKx/oJEi83bB/2xdXTET6c3VYy22Z+SMgMp5c1hwhndkblKt2162XukVal8xhMolCGl/oIQ9C
U85OxE8V3IHVBtEWZBSPrS7lT3pF/0wWl3qu8sbV9s0CI1alzedqrI09oCUlwjnluxvGwxERB1Ky
3G7ME8V5PR40l1o0DfDMZir7I6naCfybuUYaLTTAaE0XzpLKtk1DdTUrgW82foT0y+4OlH0czhNV
bPJWNtovAPXbLq1/kaxNToJCc607erCfOjX6UZqqp9yrMTniHEr7/llvqoLsGZ0NuhOfCMK+zR5C
xJe0GkQPMPls88fMWE2bvs6J1ohL65vzIPSEqfSvSmuDi+kbV1GxFOYiIAceV9odfZpkKOqrwOhy
w3q+IWVt33IW44t88sjOHDBBGMnuatzrgOZzkkXP/cUhGUSkwvONNTY/7STj3zb1PopA21ojXsXA
yiWG5drfzSp+jfEGGrmuHVUvCUuXJs60OGiO2WhdK8OxcqDjdmWhhsv8s6Jo6xYDYhIZjhRRa1NN
W2Z3ljZe5xyLzabK/X43epqx0waDJ2tgxtDnLe3JYm3uXA/GNa1mdT7BYFgunT1aWz5P/C+8Ja9G
gyhvB12q3RtJg9BASSpLDZ7nOqsevT6mO5Sxft0dcgdHGD71iAqyaT2O7i27dq64xvpjHfddhNfK
nw51w5IB/PVX0WTKmuNES8eGkayyiFiLfa303YmnN8+pvPMcvPRlc6j8ZqfGhh7mojsvcRzO2XLE
TTq8yYwSLw+EWNmeneWogmozFs1t3szspogmIVf0zVI1L/Dr+pskxtwC7jPYpmZ9Q10zNhPxzUo3
bLI0cS6KmPiDheT/xxp/aPLZWnyqzY3WdfmdYHGYcXMgrm8cQ+37OD97xHQjvW5uxWJ3m0K6+ofT
NQ9zUJ6L1Hpw/U/cx+OZO26kuvbQLvFt03SUVw/dgd5G3HvcX3a2kWIqToZb6ppPU2oQvzJOc1bc
5yS3NYWBTVBFd6IblklTyTmgwkk8XbjZnBMGZyE3rud5dq5urd029E6jZLVHaSY/LL5TcvRityT4
md7SQ0cZWpCdfe23Nu4Hhl1eV+w4HLyOlGVuMCFhcCIbFNQ5kovI95g7ChFxdf2uWSer+sm0vvyJ
i1TKtCL7Q+oXYEN1y9mAEP8U6u0lFtYab9/UZfIk0M2wOrMU9ZtMS8KOekYtFXiGr632KLX2tRmO
wswO2KRYkmNGiT94+vDnkAX2uNYqsoXZdEC8vbpk4vyPZdUyWVE8l73d5Y7jX03PJldX3nGeDAvJ
kaf1iTNQUAiIIihZjElHk23fJ2I8daZiyt7sXe8bBezWF9ZdKhlPNn4oTTJzTL6k9u5oZ0n5Ymg0
usGRgEb7MbjIYV0VX3NaMF1p0GGyNe0/LRLWxjTF3TDizxDJSVU1js/F3dJAS7tRR/iyOQfYlgBq
TtzAqj6o7pcOQTDF5oJlOyVNVqrgtvbjsMvlYXDvmi7lPoUxIt+kmXkpq4FsM8nT0NXN+j4Lcs4i
nJGpikP+DsmoAmClteCgx/K4WHtnRv4a12gvjp+ap6WYv2smmqdpKCgijhU5VOcWbxHm39Wez5td
sw0nS3e/NJp5dJAtT5TNikMycy71h92EYfNSEf28YWN664gfHDMuXYA9aFNBco5Fe4+/+kG2t16a
VYdRGszTmuXW9LublSdhYpi0fAopCWGuOA1wHChzD44l6xe1pqvI/NF87Y11QC2GjCr7F27wHarD
MeFbNpMdRNyM8UYRkZ9REg9jiSEvnY2dxA6CyOFupno++8T+6SrUI4f9js8fMdN9xQ2vD+2pJjtY
h1jL3+xySk/T1PF023EiUHE49mS6YqZipp9Yk4+el71WScrxcLLoGU/BfQV7q0F487qjvSqu/Mtl
K7jsu/qe6OOLLTB5zz2ZE/Nq9/eQannirSKqB/y8pUesuoukJkJmg2dD6DPvL78YrDTZMWUSyY4R
yto/CIAOuwXYeszheGb6E0w8rEIdClePQOvifuKIN0nk51juak1/swRnTQhrMXQYUiNXZg8T0qr1
3Ont6/pdblu86Cp/FJn2ETj5xRv7B83Qf0nzPk9Bw9RiHRAG8Rj2TY7MyEnqdpnKRwpOd02RUUXY
4EQxTpqF8iAM9nrawnVlPho2fka9jKzqC/zaPvFsfh2ZvNELlyfA/TA69R4M07vfepdk0LfuggAl
VLDTzGQPEuBZVXQQDc4BtKi7y4aAFvW2dLZJr1vPhAgJ+rsaKpzvzHwv/lFHVxtt1EUIHas4rmZ9
ahJCXRvShrS8OyNgOryRWGCdJdlxKRBho9TeDoKPfhQYf1AlD3FrRDUn+maat8UstkPfbHuruE/i
U1Ba736sbnKelV4lW0mmmFGBzos1t27RBrus8k9JiXQta0y79N46A9epLH1foCHgFJ27Q1nrnyYN
0gruDc2lkc/qmMWECWI3SrvftLdPQHYirQk+vU57CmLvKSnGvVsZm1IWuBVdAgH5Tayhyds12o5p
rATn4BbmhYpkICMAYjf/xt6ZLEeunFn6VdpqDxlmB7YAYiSDwSk55AbGzCQxj47Rn613/WL94ZZa
fW92l2Ta10ZmMikZwSDCh/Of8x18YliSHOeszUV+4y6crgGEHCHhsQohdqljOhQgOCznTZ/1Awry
zjSpLphbcU6beS/E+pgJ5rnSvlNpfRv33B44qbDK7DrZfC8Ld9eys896vjMZwYhpCj2nvG1j55yq
a0OdtbDfcK7srOGLkdhuVPVDtk5h1o5B0/Qc/oZo4TOy66tejUFVD03kcDKOqSY3E/1Bme7RcaYj
I8p9kXiBVlCYW+XfsZZdNFd7kcNV1MtT56QXmXBZST5gQlCBDhskcd1LsdWnDjOMCIsKPeKigcLA
9tzCAYfa0qsNZ3yXyzQJ40z7cq1lZ3o9Q5de7WOZrDeusThlVAKC17m8dOXPIvHt8Tam82Laml65
4cS9hEmQYEJ/FWMhWAjthbM4VLf4Z5lmWgmDYFzUY8rMZWHW2fr2QVgxtx4Fn/ZTyNyEWTEkj31K
VX0QIyl/pG1fffd1WdkMSYbqq49rlnVmR2wvleWvT/ZaCgtTHO6wSzr7+ckaEP8jLSGDE06+Q4bG
1ImgcbUpjOvEHU4LVseQbgggoW8IAAz9BziXnFNe6lEiL+IEB0cRx1ILmnJat6tWQokxT0P6vfTo
Fd5Lu9fP+FcmF1F2dNmtGWwsKItS08OqG+HVC2sUILDiZS9cgFIhdnkn3Zmpcee6S/NqqdW6jGaq
f8cMkaCiYuVMwtJUgO0WbV37HXUdu7TnkBxZKRM33r5D1Cobsfvy/9AWBuUVjKFaI/t8A2Os5HSF
r8aLNGia3xKpBEs3A6Q7J5u8Ohot6m/Y/tb+za5GtMuqL+M0AvIl3X2BInurvHkZorjLszve2Pyc
YJi/nYn/U0LcKfFUCcFDk5G+e86XtnguOt/5psh1feGtnduI4aZfcrmDgkD0TCczTi6OmwWzKLZX
p3Tyet/Z9F4ghNpMRJWdxPTZdqJLqf51qhEuWc+BxKajZbso9+4juAPnmaLriZUFOyy4idaZtdtc
+lWJJVw47l4yh2IqrysA4xCsFsz2buZgK3Yt62rbbcm3fxzF1dsAvkHdNuMNJ0tm78oQG/1lYbMM
bW+FAjIkswMmIzPyJ2MAR8qRwHcUJ/4Go4b0puQjKyrtxejLNTmUgkbcp3mmXZ1Vz9bfSX8ZDmUQ
eb9Gs6Z+NgzHeADpq4cZZui1BhxghRj1hwT432rof5iCoO9/bTB8agBQ/o+n8dfHX0CZf/yr/9RE
UT5RLzfeH6ooW95GiP9PTdS0/rY1s4B2Fh4JZmdDH/7dV7hFni0qVEgOYTrUYWX+w1fIP6JkBLMx
lajU1bm28e9oor+jLpm6uFz7bFAq6HXUQ/7VVQhhJl1EX7473KefacaydvVSluemXlmH2PkIhEwY
Zv70Ef3d3PhnwCY0zb/qsJbFR2JuqWzIr2R83N/MjI5f2RSmTS9N39T5biTnuBya1Ynf7DZr/SjX
qVIKiKRyZZvEjHErHcWz2eaYg121HiAoW87JMaA+HTU3y41DOw6O+bIAH97uvnL5NWVrdiZdRMLP
ym1+RE63pbOTI+eDfTuOJoQ5CntIoY3TWzzAFiV5uvbOpcC36O4kg8VrkvAxYCJyHXnQxDiLIC4L
72fNX7u4bGI3QW/03YZFjPcyhthYWgeX+uRo5ddAGCx+p0DRKrogz1gSJXeedDFxaJDU6JtdXW8b
ueJPLMuTx0zPfUvxvCOeouTpXdAv1FcDofHM0f+J/T0GfaTMtn4ws0b/Mc9G/t6kWVsfFnYn59ED
A36xQbQkL/xPOCaDBSeCtu+7zILOMxoMZWwjx99sjMuLRngTCsQqFdm5lEHX3k/tnigpDCyha/QR
JWNyqNJ+eWzxPXn7RpeMm00mWig2o37seKg4Xvg0/wXJTN/8AXoDuhKRJ40sz1L0EEAWi9N8DTkv
0mXjXpsZ+WRvqL414KNqKSWIeL0JKk6+j0dd1PEAJc0sRiB3iFvzAzylIX1ORfXD7OeWW+HseHOU
+bNkwKxcArRNz76QA9RgdjvCNBSgy0kH+ZQFk5oZPKKrGiAP2h3VigHeMsggm2gvOGPd6X0geqAC
Os5XL9L9uACCMhg2bC8N8EqAxL2BfZa85XKZqVq/0YdS37vd3H7L+sl9J7JAndBEhkkemroZrEDj
VFoGTVxyAO19WYHv4Wec/MRObhSJnsAEnPU5znP1WY0kp9myYcNgdXPST6mvkx0lesroIKnrqMOV
x+iuac1j21jE/rCpYP6MTZt4FIaJpA9NJM1bpMZhDdYNPUvA0V2MwMri7JdeLYsZduBb3uhjIrBs
ybn9tRE5+8jVCWvW1dp9s1uz6/aTEgTFMB07Y8CWOQPCrOf6gPjnI1ysVnwQMeJbqJhadkG6otfS
PB5XdmSPifPo5638Vfl+9jgDLgPKuFT9XeY5zYutT263Ax0y32I14tvkFQVuVHZqSaqE+JvIuqQ6
TENb7PNUl6ScNxSk0Q+bYlIt6tbHTRBvnhbOd6XVzKSF0WHJdxIJAd8cW2BGYwvGO/J2BiKwWJnK
kqCfIblRLIqtC0JqgQ9N527BxHHsnz1kwIecGkDOEVqvLt1STe+LI53vqNHq1fLjluwTCIZ7x/Cy
p7wY6ztVaQqAZz/7X5OCfMosdkHDNZLSwkcwd92bHTvYiubSFXdGyZBjXRe+xO40+I926a4vxajK
D3vC9bWL48HAmdFo4C8J8mHcZkqw3jd2Za6EoTUyCa22ELIoaR0g7b5Iu2BPrxMDzwl8G8KtU2ru
wMUV+h5TU9dkKJQODrMydnLdJjFiZu0X6OX5qXAS0X9mFhOKIBFquPguY6TQ8hpzQxZXNWfPvGba
PheJaQb9yOMemsrrSWTiJqJID3pNtlcrjAEmwSTNxn1R86te8HQ6zq9KUK56hmrbkRh22tnqcRuo
GKe4nixzgeCBK5lHlXCZnSV7T6FmcyPpJrHsp1FqL/yRcQCofsKcXrhWyv1FlsKD9YgvNqKlzCgE
w5a1lsNeawWfy16bpef+cEdNpQfXrTio7eM2K2awRq2H75tciqMhTv6BQrg0uATqSPbzoLbhtyGP
KfRMuwxHq+cCbS8kyk1+NFQj866wPQ6OC2fq1T+0VeUZ+KcU3jMcioxP9q7Z6Dq3LVGsx1gblqZH
5AfGeN62KC4vhYWadeyIJLo7UBU+a1zKNUHvbwWm9fmySkyyiCi5lO5zwhzCsxDEewORIB1rcWhd
t6C7fS3NanqOpyI133udtCq51dwqyLN3ffxqZLP8Wp0ufplNYJ/ByOX6s8FSbZ5qrI8dGRKdHrs1
n2HkxanNXuekOlnIIf5Sck5vh1yvvuiC9U75MHRDlGiaXe9k7nEdhacndDxA8Xgho2PnUdpbi4md
vW4e3axLX9skGc6ang4fWA7Ai2mi6H7Yf0zh8mrhF566hAFUrPArBkk+522EY3ASSAAOon3Xt/o3
Fo+e6YY5kcZyFyZSPLzAK1ctladeQGqHLET0NJgmQHiB51nWDXMhJkPlYnkAgEQtProFdELgiBbN
klwPwTqH2NFPGbP3B9IeCXFyUtZ/WV7aP4+17uahxUZXBKosxCPiZznu3NUcytC0WkaICvTXz96y
GxX4bZk8+X1m/lgAE3EUcWd+0XHFV0Ojojb1bLquh2u5LXGYhm4N/iKo0nzBhe1Bjys6+uB0xqJO
1FLdJnYcFtb+AGSkmsIejlIalTkY0l1Zy+l9tpglBk2+ph6XFRvTb9l1XFAGIxXftMoppr1fSZCT
vlYwBfAzSpiDqQGXuU82D7KFz9vBYJOYvxa+1g5Kyph+JC7fn6DafDgQeAuETL3cQh++n0NPbpnP
IV83ubizGVEXkY7dgnGvV+DrxQxeTFxEcFgGndXoN366cN0d+4wzCAvyNOKhyVr3Uk19yS7U5iOA
Mewz7FxQ1Tivadtr967eukw+bO21mC20NEdhTo9Uj+8ocBfb6Jh5Mi49enCpfMYZBSu626/lwEzV
TBG0SxdDrkeH93oA2pK3+7Xh/LOsSvSRjbJfnuTcQJzCaCvGA8lP7MGDlWR7UdXCPQNB7o4Q6LUp
mswY5SWLR5d1yWPF7WcismGax/Ftzf8ZH+Wg0YgewyGg4khDpcdzJGLnmGBPkKFUS/46z4DbQt/M
MHEtlSF/jYTLjT0gt2kzLiJK4FamC5Qx4mLf48D0HibsU0dACAZWrIWIB3rpqoe6qzl30krr75Ab
54s9uKzdeVmoOx7NhYynk5p7GxPwQkak1M7eNImrvrjIiFQiZZ/toBbwlY427LkDa6/85q7g4p9M
zxo5oDGQq3CG0EBHQStePfsD6Qr9NPatT/p7gFrGdkwfdM6UitUurZIrg3ztu4ck/RN+YYI9oRn9
bbbXJ2+wPdr7GKAuVta1eOWvNZ5aKGzAA4AMgfbCyf5VZ9QoRSbG5Oe+o00ntMsFePlSLv18aKRQ
IGXwX8Cb1vwFE62XvyNrD1VQjhUjmQn7EaY7EpgK53aDdFzq3FrDpqvpHde1QTyVecNYskndmEG8
XFABMCqUrx5HFScoC5aYjRlLY8x21GcFw/7ECqBbDPFZG+EtJOsE5BSDWeKgr3VOQTpncW/nMQHk
WKZ5GsaGTb2OpXxT7uGZMzmCNPCFx06DyMaBMZilId5qHvh7WeY2A6XBO02icnBA5oWNby9NXKQT
yn7lqfPF7IQEYCxMdUwWuOBbcXqHGQnGYpVY3xlVbMWNKbLZXq9tFgWHIziNN9pq13u/qDrjxJ2t
uM2XZdt6PNwf+6oZifv78Nqn0IZvTfR/qnVK0ulR7yL+KafQbmjiDtaH2z8aGbxWypwTcqTzwJgP
TM7YUpnLgW44jMY43tedVmU7TjI8g5nf9FfpkvIIWzez9tj6WJpE7dRXMRv+W9UOExkyPFxQJ9a6
OzX0pNMOlEiGzl1laJ81whV2jCwZq9scNHEaSV6PmKrHPAgRxE3dJ0/HDLvzOCYuDEoqdXV1lxBn
nGUc8lTfJdgU80k6JIHQ4MI477zT3OfdfUl9J7Rr2JrxhjUo3LAwi7neQgr+L1jM2VvFl+Abnmnm
QVxuFhzUYsWk2Wpx9QM8yvKeTZKPG8ge4zBlrlCEbJMBJ99v/TtqLedWEF1xwApgf+vNTa0irtvc
T4o3FBZNw/sp8oyIv63zJswp9h+NBqM777j1nsuOAsQINqLAIzdBfi7VrPFYtPrEEcQYuy6Spurd
I9EaMshW7tcE61qde8/Qaeo24Yxc7XxrnKudxrJaB8C1fTfMzNE6bgzMlLW1g/84WylcIL6J4lsz
d3CDumVbpjL6xbCW2pqenFns+Xx9fwVCymbsVzsdH8TbCIr0IY85hez4RhUTnM4YzleMwsx0fSTU
Tr5szdd9XsoyC+sKD3iQzynIGeGYzcEyJnbERRiLCClfZhitdELUPLXp8rbZnv/eWPjf4tJ/mFuK
878Wl57/1//si2z9/HNg9Y9/8ne3nf23TTxxhE0wVLfwtP1DWXL+5gpro+ltPRg2Ass/lCXb/Juh
8w/ANTnM3Azko/9DzEOp8gwH655wKNAgAmD/O8rSxsP7v3lVrovWllLdXl2nW4uBwl+VJeb6nFho
awyLNn8f0/kWYMlNhQ+gWmb8hf/4VP4/epL7R2vG7y/m8cP4fQQfhL/1Kv0pHFuM0sRr4DAJawjK
PFV5a7RniRmcZPjAFrIlKEzjkjp+/tWrvgZEl1rzBG9o9IiQVKQn04pmkMAzSD09aF43OqciSXJ5
b3aOVx+BTQ5k1LDeaqcOv+pyY3bx0B1dMYsLnI6uuRbpYN46RCyTOzoCMuRXv1+6jS4BB0XZZplG
ExQQZqmDcuTe0HRG3kbeK4bYXG8jsjrbP3JAszBzwilyGMZhuCeyyRFjghxuncnSkVkp664C/A1+
pQxbc7pigeAnDWTS8tClRvAdvAa5fxBelgZ2THQM/KeUjwLelXWfN7QxEGajv4azlmKd7PgBISDp
KWHP46QSTToCXDBwINcuOJr1E8bMZoz6YZ45/ijdLrpDzdyrup3woQAPL0e0ME6ddCmcTL9mq8VG
RYSY4xLXEE8akAJT1XCapMtEXxjx8EcMPD33kXskdrZ5ZQwFR2+yiTbl+AJBpP5I8mpnGNoDRw03
oiwIC0k1rCGOAIxKGdcCU3KnLW1NBhYXMq4QcR21Gq8IQfuQzTjqNHKnpSGHaEzhNOPiu/Nbjv6k
iCLm5y/wl9gPIeXttNR82zRGFr7H1swu9upi9TSLX5xWVADwZTopE1Z7gfWbJ/7UrZ5z8rfegCzh
jiyVn4QFL43S150zdzz7MOvCCZ4tCYiCKpEB5H1XhQznw1xo12mhNGgCaEh47VhK2lCKYn5YaCNQ
xFuwtGl7yck4kAszk2yJI5Q3L+r4O8+VZIorP+G+5LtZZzK3xPJYQe66mIvzaG+Oo9VMPlJpnleR
XCjTbHFRuFMEmaI6GDUIy865R3aI8mWkOMDQ7hhH7bnxPwJxuCtUrx1LwzyrNQlib+TFBGDXIu8v
LtA4iwhKtNTrQczrUa311VC8etu4t4073Ttm+mlw30jSvn/ux+nJYnzMdPVuJRkaVGP8zRqmG1IN
R0JGajduhhypIChiFTt5JTdAU3BBMKke1l0INyg1ISeMDBvqGvSJ+gZ891oWpIoSsSARAKuFegzF
mZMQ1nK+HlFZp6/Al7VA88fr5AH4Ejgggdjo0dZxUWscFMA14pZc7hCf8kPqyE+5mNzJY+6o85o+
WRR39CUDR2XQBljIS2tUzxh+QTx0/s1sqttaZfcN8S/SbiIkm3m3xNA8cOKxd+qFva/qnB2V8NY+
tpoKIcV4MVufqKQ3sCMrefBKDGfu8MYbvQUb42G61X9yvUO5SZt7laVfKhmfxllbAyCDh55+lroc
35iHHgcLucSuNcyLjvyR9v6EnSLGpDzWWCywlKFSWRdIHDcC62ykWrVswWd7lxZ5fhnaTkWri8ms
bWzGy+094pzJ3bX7NWJbxhqEB3Pq1HHUNoNzKj4Ni5KIxmtusKQ9tsYA+3Khk9IEQBzYXYPMi/sQ
8IK6tROrx43TqNCyiq9ptWp+Ekm3grzoAOc4ibGars4p9qd4F9ecjcv2s8ng8ySmhhRKoNmh6sNZ
GJNOVbbgQPLJw6QZ+R3zOhEeI4STUYCjtwc8hHurytAQENX5Ukx7mL+hl4JHWa1TEhc3OmkDyPjc
w6f4QRa4jVXHVxVkIacffGw98znQAlw2C8t5AUuPVAV8Jhxm2wvhfuBKWNynuBH3JuLEfQwzYDe0
tbnLG/FsGz0sPA9PqLa8SALb4UBtHpncHVrgaVW8mtWTuoSJg4kyNdQj1mM6AxN5wQztH7KCQ1Wy
VOVhHuqvtaxfmo21P6+HmjQUQ8yUCTB9qiE3Bi1i1fipSuwPNdoH9NE2rAu6u5OOSyL/9VaX0JJs
opWnetLOi7fyTtNByjDpCv0lxQ5xHMVIABsrjcWc3c7jh1Ikd27V/+wcHvRmQrTOUmfne92ugrDG
zY4Qpb5mzwADKZBi9uHOHD57p2eQzYie7NOOeYnYcXBfdmwS9R0PfbPDltkbl6VUUFBnqV11q5IR
rQQgaMHsB1bb8bedCsDz8ix8DV0rJgSX+9MNdroznQ8wnnzxZc343wKjQJGnKqncEXkfcJfq3cmr
tXOXo8U7dFsFmR0X2FCW9GjW2QOR3HfbtC74e58Hq+KxbsSht3R3DpUSr7XfWZ8yr7S7GshGoOby
AmzlUnOSJu8LAbJ01r0nux9+mz6bc2N/Qs3BkuR2VwGj7gFnYnlAz9+z+f1QonkfWpZokFfrCT7S
MTbLJXLi9oiQh5ulbr1dP0PHdmEnxSL+QXnsce6cr4lqudCcMA3ldtreTxXQasMFqlSQZmaLrKvn
JN7YusztwrEsLT4o/khksr/VtG8FONZ2vkQaAN7/aJJFjuzMuKim/Kpqxb11ZFyBZn+XFXypKlsy
LMhqXPiKnHBGiYYCyXgdfZlgklj7Okqq+rXmrAaETnp3PfdYRhfjC4Qo7tnURwR1ylSrruL1LPr2
ZkzovyVBzB2yym7AMJBUJmUXMNh4r4caaUB33qi38PEdqO9JWz1orFMxF9lgJh94MSvHjKyssG91
4heEU5l4TXanRRXbC8zhs9dkD07TXwDYPTkY/XYYH9xtA6QPOsXkiceYKOdGI4DtUz55rnp3IFUG
TE8O8TYhaeBrHbVEI7c5VeNDJ4Fa2aZ2aSWzRc/V3ynRYPVkZHfr+qhurMRi58+Vhl26/AmOoIEJ
nj06pPL5w22KD8mHF8cTe5SG7GC3jRY2yn1XVCftdWjR+2EzAxIYMYNOW62r1Q8HLpQDST9KrCc9
PhWDxX08PdnmeDV8/2O2lwtPuH3rThVFn+D1YJlseDD/bmQsE1grpYEFNfVMMgyOzIL7YZFEia1u
jII0NtzbX41eclM0bra0PVnw4sMtrKvq/WsOZqJllGTo5QUAIwykFp+M38FkTzC/NHjLwPsf6fG6
p4j0YVDVYTXtt41tFwuOGBzkWAa9jiFIqX8MDBbJoTgv/LaUznTLj2k2v+liwLAp5psKJLLPg1iZ
en+2Kc4KvXLGANonQKarikfRh/jayO69zTVs4oQe7hrezHLK+4RDmd2u5Xjw+qVNHzKPG2tI64lA
IXLnmmg/BKhTmnZkvKmZIdSp43C5sDBvxPcC0EvUY6a6QZbT3QPxlBqzDLkwcSSGo9cfBASL1xkx
fsKUx7wdySTxrc04r3MktDCJ5r3kh9gk8+RV73HQBv/8bvLbgJ1rEKNjU+fVBONurkV/vZkkRHWA
xKRU0FU0PAf5ZDZRw0N3W0/b4G+F2taHuRPLf1Ezvl3+frt/0azKmF3nAcTtbm0j+D9didp+mEZ4
mGRLDeZMXIA0G9UgH7o2hE5VMKpEn0IBXAlL4UGq+LvDS4SIU6ywWmkSL54cy54OWldab0VspvuZ
dnsM2xWpEFUMXhkx/ESnK3Ll3KQ623VlFaRMtLXGzKb3jv489k2CSKFNy/2/+6lys3UtDBA4IXRC
rn/95bpaAIakpyIc8A+9SMcvXyYdLwDO6Q53tibeXODJ+u6fv6rB3fi3z9S3fBd8p2MaHpOZ7c77
p88UYBziMrY8rLtUG0d23VrfrA475b5floqSKHMCJtE4aOtwBxnLY3vzNGdbXwjDkL3S/sXT9Vtf
8B9PF4FQdBcicuT8f3tDU+KDIDZ7GCo8zTcM0L2bpZDaJecCeo8bQbt0DfDLEEJi/i9e+v+53/8h
Otj0rVq4WtAN/vpZGKnmjT79OVR8zcmPKfG2mWmt+iS06LNsw14o14v++R/g92f6D/+MZTooCr4D
D+u31wR51xMGspNoLNW5Esc6Hndj8/YvXuT3r6zjWnC2BGgq1zM3lPdffzNnthQx96aKjCd/T6vM
6Uoq7CCDH9+nc71v3ihqemDTwClNyC/0jiz6+3/+FojrbUnEPysaWH5016Ma1xeswc7vb6LIKyCH
ScMQKKVCoGie0d+QMYtxipgWxU8LXOCo1JzzQhK3rZxTO7D0Vl4mj2vZguCV2bYvpzViMMtcI3x5
pgPgy9XGU5zgJw+rIecA1VjFA62CaWQgaHNmTV+HFt+bBzrhYLslBg+m/njzJKKBszZPTekws3fv
W8Rc18BJoDV3Q28eh7KViKb9qWFgFODUCWP8BWjTHvu1ZVEzwxHx1nOpVFGkkzmxz/cjZCNIniAe
qyey+j+VVd14kweMEn9x6c6vvbOcIZRBqFmn1xhHsokzWZ/a19gyzzkQFY3VFTtpvhMM4oLF6E4T
8ijzK/8ZQCK2Yv5GMSPyzD009nLSje7qU4V1Aw33Z25qezX0tOolqFJKYm6cSjx3aXXHRHG/ZvNB
Cu9cWV7kLoy9fP37HHdP6eB+ZF18y7j8uM7WYwbvnyh5z5dcvlcGh0Orf+VTeW6mcRuNeHvHJ22F
G6nSnDdOaBepJXdQHyJmYftaSwaG1uMrpBNWUgMITQuqxtYOTqr9LNhf4YWRpmunT2JDz6zT26BK
HeZsPjPQckK+nRFM1m81AGugmgOtDcjUmXhMLfPNKbD4jNWL8hvi4YR/XL3Qg3aRewY3iNIuuf7i
1PRmNLX+O+1ap0SxjOTdnbky7Uqy7Wx8LKZ5n8XTRzUzYRmt5tHKZoYxMVMua6dL47vmiqMnfc6v
/GGnUl2lLJ/TxDhXlHxGA7q5suHZ8Ek2FL6pmrtMXr+7mUbKKkeCcDmmhYIEAAfKb/MAbwNFrgtL
nafIBUb1MGrIC/NA32P9nIzrvO+6RTLM68ufdWOJPQTu2zhvDsqsb9xq3DWkSng5Hd1bowdLifPi
U6YZk5BHdaJzqEO0UCnc6B5TUF0Mh7ZUt6uDAXu05AOWpOEOIhYn3yG/s4hCcCG+ap3kkae5bc9o
4Jy77Q3X07MPXJTBsMj3LRWVOJmUOIx9ae0I0mXHlCYHcvLtLVCxQwwaG6Uin4aAioNjOaV7Ergc
+nDhnmC+frNRx052NxLXquVXXjIK4978OpTDd5gSIlTaimu+qobTyLdtB1runfDvs0uwEceCu0SS
z0Jn0sZ6MITr2kAXYdGoq+ZWq92Q1NOVzzWqm4YWNBfisKswo5orPpiOQViYQcWgjRhndYfz1y6z
i4CNWmI6e1kXCsbWdXzGkA5DY42jypmaV69lM+yQ2W4xxsRhswVenHbAoD3MQDog097Ipfsi53qu
x6RDfaHAsqMBIhC9fcEc8TjL8RV30OOc9iGIEIXv2cpDYaGVtXzbsVLZb9icu7PWpUflQZKxGLib
lU+HxQqfxnvWAQ+UpiHAoCktjHn3GPCuujvdOUvyLgszGMkN9eSHjMo5tDEnaUmwLEZrVM16R4vD
NfYdihqz277JPiDNnMte25mk4SY0Cq1b9i1R2notruOa/ahqg2pY/ZiV9j0DWUhH6kauTBThF+91
vznQqfQ+qg/cCq+javOznw82xIQK8Nur7PXpMMyCaYnF9WAmDkauU9thjCMA2ZoJby7rdqPwD0bl
frraTCbR9lt9T5+o2Eoq1Cl2aoua5rHVPkRt5kHcA7sCD1w/UdfgPI5UjSIJ86H7rI0JWTkD+OhD
NxB91IHjHFY6XZGFixcKFyQP/1q8+JQEBK1ccMObZv5s0Jpyj4j8i4n4SU1ajIxiRFiev7TRdRAF
J8horpWBqlMY1HdzP9yLlmiisVj616IQSc6g5FE64xIhDtrSBVDGDUgOH5WB/KGTTEQ9UqUubaZ/
c8zJeNRxxMS47MS3MdPGXS5tDGLlbN7TRFiScuWXvPH6huOsJYYfSWF35zxv14sW68SZyoSqhVqs
ZkTj9XVGTzl0pTy5fnZTTxBo4O1T7YX3KFRUhQXrDI8Za8luLrVbWFKQikx7m/MlEYZtijJIDgXJ
mJ9xXNkBZwED9YOjbVr0L4O03ginkNPvMTc5Qpph73ba2fK6O7nMD+s03NprTaBUiKH5aa7DL4vS
tIMRuwbOmI3SuaFxtMDI4uHd16cmXP6It5ap7VWE2RFBJzUgOjfduz637XkiBU15pcf1/LEyVIbU
ARzqilZlfxpMHfbSgDC1y7vNOYIR3UFaLNJO3aw2CSommyt8dCw05YuZxdeeSwPR5XxIJ9QYQF6R
LAmIBBOctozRu718z1L755gA/DsywTbuiNeP+8VLa6bLVbwHdMTezzQ0lRQeLBKHZdGmF/QTugz4
T8r1rIe1JbJM6Q33LoybjdzxXc52DdY5LDye2VxXJce3pCu7u2o0EnB4nibpSvB0RPPG+yHHSuyo
l24fl7aKT0mW3zoxhxlLX+68dMpgxznW1IWcu/3HifPF86Al/Rl8iRpDf8iqh2JceZC3snJ0q8hr
iXzyMFKG2C978CX364TP0NOalwlle/EskhmUxkQmNc07oljkedb24JGwD5tMm19T0ujGVtSagk/F
FD27D3h0ylBOwn/ThtRC4Mpi+wt0s/1MtTFgy63g117ya2XS7pyLnd3S3t5jUMDU4L10TWtQERdD
ZuvrNuwAUxx9sxZIsHS2P3EUIeIJFOWUzk756Fd1+k1fR6rS/MbG+kAO4IRPa7nMkJdeCYLBd7Vp
lTQrOwFd5TOhIW8I3ZCgoWfGC24UzGCF8uej7Y/FgC1mtQ5cH7oNfDaxoBt2lsHIj+MjsPxuFw9o
pJgsbmtvmd+Yi7nRokbAP0Ti+wFQVwO5An2k8D0AmeO1F3N3hn9EVVXDAS/si2629xyx84MHKaG0
9JvCaT/4aN7xiN3lVIsw+zr1ChS2ItmYSBF1Ys73cJmZ/1tGL44Z081PKleJOSVqn1M0ibxOmOzU
j1uNNs/ltntOQKstc4KmbrKI1rRuBYqJ2A0zIryqEgxVlk9NZM+TOnme80DNC41RILnDTjjtfSPW
gxdD1qudfjeryjgCqN81ANEImSPdzUDSbsZZXfiGrDgvx36ndTP0p774YPcn+KnPuzXtvH3WFB9w
oxmd+SWpenO+lxUdW0TZGQ0A4pjHz8R1Hl1TI20W92ezzkm2zHOI6n1feP7PLqc7UMvHYEWbiSYH
ohLjmJUZk3HMIZpixPvfnJ1pb9xItqb/SqO/sxEM7sD0AJPJ3JVSarXsL4Qky9zX4P7r56Gq5962
ynDdHqBQsKskpZJJRpw4532fF6BZyg2ohcNZFACtk8E7JhrNZC1qz/CoLmGqrWMwwHukpmSE9eNu
NON+A6wLQVY2sxvGzT5cgn21jmBRVw8ezdCWsJx4XShAD1lQ1BvDKtl3i6zQmT9QQ8A/JoBYdfLb
QBGGhI6K0hiSeQ9YlgFhEuvDpqrNmWtNKMilI+yRwY5BWEI1ZKvUci/4fIyz02nmbpEBPtOubI+B
yhZqImnj0gPyVVO/Ij8MOULXxJwxEBiJ95wbMty5CmAWTJDkqnD2AwimNWwG5HoNQVwY2r32e5yo
bKfRrrhpC+M2y8zxOi1c414MC/BiJJBCZfnWQhD3zR7UuUf0u5q8aDcY2nxbF1SqoZU+1l7y1FoI
CK0g6eiZmjdOICBi6tgYU2MCR0D/F8rGN9du1SYXLZK1EUXyTdlN/Y8irSufleUrSRvOMXHhZS5o
J9JHOCzMaXyFqt4m+qee9hb9gG3dEAMcKErWIWTwpUAk+WZQutvcwLKU9+FlCjzGGppzXYoy+w41
YLyVEuA7Ii7wA0u3ISgPs0WALWseVTZj6LzdouV6mgvntiSCSuurbeh1axvDOf1fhdBs0Ku7mDzm
os02SqABWwVB1O5GQC2vLbgxupgBTA3Sj+neTDYhAn2CuJddL4boZIb3BmCtexTnwxP65mJxaJtB
d+ntErFQ1RaaP7bgr+aCcr6b6BXaQODopLPQMzBls5RDcK0T89X1uHNdVUHXj2+ZY0IXVTdYRm/G
hsQurbrrTGbVtHV2ojQITHEYqTTK+9EQi9mBA20hNWr9ekCKQhtPnJox0ABSxzCxygoeIjkbW5UU
i9erQgg+y00VDjkgRw0rO/MilpaXXicuDbrouZTmSe/KI52lN0YZ5oYFcUPYCPJCcBurgeYkvukK
LtlQQ6oYm4shjVOnuAPKPrnPivLKYOyZL/lJXrmIkYGHyop5mhM213Urm8toeifPaVIU4QoKZkHt
EDjZoa+HS2aHCg5PfV0ziiA9NR2Jgq7El3hqWSVD4zD2AvxFUOh+I+VLnclHC1TvHZN3CipiJ746
OrZHJ25gWBZpyKecfwly1KDD1H4tNbSlDCjMQxzPD9qEl90LIwp9E4ggpgoCoCY4RTw+B4sAGvRG
YYVxhpaAHWDShTMgfPqM+rXD4r5OouiZuIoRfCZMw4W8ZkxBvuksauyhO7PxSZCOYPbsgpxdaffG
VjIUR7Umb0Pl3YG9eOlr5wf6KkwxiXfrjHa4iWuLWqjsiKrTOKJbxTUQALnL3DbdZGJYT0V7iWbv
ZNllfoipbVZAiud1YoTzMaviaZP0YXLk2YX43aCxgzNyyanEO+iSa0svXgxln+o8aS4pQfd57zy1
bMEcKYxDw0j6kCn0/AXjJd0IXR7e5qmeZAUV1gnuTDe5kLE2nvswJ+MrJDPMGLqrXuusHegaxvK0
UeW682bnVA8N/e6oOk42G6Q5VTO78oSEtCmyfdhJhON9eM90g5Celj48RQjydRu3pki027ixDui5
82fPolLuExSCk2bwfovAbyImmRXIuVb0923doK0I1TWpwe5DbyVMyUlt89FlxJsKCip7A2jN2lRP
o+rGfed29hEEAWcqNRX7xuqtdVQEe1nGryaWxe/lYJawXizvCJTzVYCvPXrltEYY+bWuTdpATvU1
N5oLrJNi04a2dnDyIdukA3TTPK0eUN28B/GS3sgau0E39kI8FNxkt9XXIzNyFQ3OBookIz3gHnMV
HyNVy5UcwwvQwwRrCB9Tq2lb27SvnWns10vnQZr9vTt2N1yhGFxyvh/7bq865j2RZZ/Q5E9rshnS
Xc1yTOP5JukJuUFn5N3QqP0mphnyu+k+Tp3+g3ljtyIc9yCkeYmgkO5lGj9n9AF3nH+1Tdw1NdMw
kBujJe0dsfUXwD5MXbLZ3SPUZZ+KGYQaon6tFF3ztmVgTql/DWf5Qqe6XhNGd6NqQNuJyfXHg/Bq
OUDlM4ecaCLFw3VdVXdpbyC0hGXq6504FXm/S7OIWGsqwGMEhPd7lhVk+vAtvZ08d3LJXh6cq5JH
9QyP4j6N6LXXLqf2TlWwtUEPt6ij/UhWj3UtHifPuYDqRwBLBlxiypFYC1SThikfdCu+6SoeaE2A
KDGsbxbgVmK8klNljNN6MAi5aLr4pI/taKxsiNc8MPh+rFG/gQz9PTR5cmKLgOwUNGJUUCLmtUB8
FBs0mXv4slOzHHNca/GZohRlQd5MMzvK1Hitb/LfVlkwXampeozq7H4mwAMXtfag+uwLrN49VxHw
p8UfpuwyVsUzxe/BqznhcvagnYjXyV9CArhHvNGvjS7HRMBAW2+1jVVX9/3QPGYTbR4CUm+JdKRM
rZpTUodnQwz7LukbeLKwfyLRoWjWT550z66n7ooEvGKjrCcTjdG60SCxYJH4UgiLTmt2k8wkL+F4
5wboEc1PhzHAy+OOjzg7gEwhyoqN/BlgQ/IkTEIEh17AYBcN+JhB0dLLS0II0oXFllyNBAwQWhIh
OWtMYmAt860eYY9EbbI12uISdw6v2z8DtV2rBOS8ylEzh9gMIfETVydNemh0lEZrx9j8xg7RQHQK
LQ3YH4qel74BdqNBLEGQWm4HGGz8leZsWYn7voqe6mh+5+E2Tya8UJ8pVLYJUQunqgzokLm3adbf
O9y5ns6seXD0fuv27V7vkht7pKIE3x+srFHjHMhMgfqLeT4He6Ko4wsHQ+hsCDWoWNzLZBIPZs+Q
4pmYbnI07gA4JQYQIyv9gSUoGpnCu41mbAw7rzfkknE7FclLFqorxHv9jmPutpLoIXLAH34x9pfa
rlGMK+uaFsIdeZPPEHL5MhOWCUtfW3j+bOfbbKS/V8Z8Y+LRopMk+DX4cvYl6vr9YDbNN2uE7xwR
usIJa2ZVHAlTgpHacoKVgfQJj2iPA0uxLzGPUeqLi8vRG8IObhstCG4mkAqT6KHNpOewpj2FlShf
6BrunWNNj8M4NBsj677mqUiZkxk7YQdHNH3wQmY2wlKnoA86ZyVyN7qOZqC4SWe/uJ0+sXXwsiSk
BQBchlvdgozROsiwrKxu1+gVjqk3PIkyfCgVh1avzkF5G7Efi/SBXJuAG6LYgzNqSPQIrDXTV9qi
wzkU9XU1uNcQxk6i1AyYJHGGKK9/axVLAFEa91EhdkRdsV72JGCWdX8YzPlYp3CGVMQMuA8UaPeS
3OO5FE+tya4euZKKXcYtTtKaVrnM/H6IcfoQrkS2OScKZIZYAZjzjnRohKf2o4bWBBXILX6TcUPU
YHsWRnE/1QPadAIb9iEoQ87SxcylktYmcDGraoR1puMLqncUYioYb0RN98wkC8wwjUuIdRW3cCHu
lMl2t0plrB2BcX3vGxQQEu75K24N7ey00IkA7m70ITihyzPoghbTnR4QcV57gEgbXIQA5Kr1qIR3
iqB374pKqwCLxjcqwRECRYPmY8xiMzndg8IAtsoyKL56UIHogsDNkLe6CbhlAeDZtj8pB2cIaOLG
R+ZfPSGXVQ92UKrLlInggjS83IBO6carwEZHoetpB0TC7tBXt04awQhgx2T5hFhlMJ3BCARtnAWI
Wq6sXy27A0fB0O/KiDxv25QGwUiNNedQP5rmamqiu3hcAuJz8wXu97TvZ2KJqPs464vnYgwALpJl
UlsAFGpUp8iy6pXuZt/TPMQaA4xjldrD1zlF/jFH9gXs8+QDVn9C2/Al9rBDJFQRiJqW56aqCD5R
+fc8rPQNQvebyqYiAVIs90ZlhjtdGx2/VSP9wEl+y0Ido/TM2ycodD9E412jxcZBMOnc2IZ891Lc
Kb3UOWZH2QlTCIu4i/ZKIBdZOXr9pY5SKj+nXNw8p8mQ87HSwkeTg/wWEeJisS42jAvbxfKcL07k
ZFd/6FxojhFBCAzQIQSPUSmR1sN2tntOoj0CmczTD3nEJ5U6rJBGAmeGtg6aPYq6xoZr0RFlsCoc
67WLgOCYQ7imK+v4CKes61Zvq7Mgjp4LM5HaaUVcM/1YuXV0rdELI7enoc1tTPhUJ0xX2KWshg3C
AMtLHJhCslHVN/VQPNqlBWZ6yDKNiMQ+y9JtMwMisrEBl2vbJtB6rZOkne+AiJLn1ijEyiu9WaZJ
NmfzBWth2UdlYUkM9Rrp19LGjnTFsTWt9rWsros5Tzjk2uVmrslSpttvrFu4fHXF2IpV59ATZ1lF
VOFGH8xbryDFeNXHVr41KgohnbZKr3O+hZmf+Z0GpiYfjswgv/Sa/ZqDgV7x6eBZLr1HCfxEd717
jRZ6Fj7ShLjBn51dT6ht/W7yalikcYpg09yPyN8QZsFbwqFZLm8mjRpCf6gFEz2gA6VJTLH1ofUg
j4c5tDlvRz+cnpOVnQvLdMiecKyVo7WHfEaq5gUjqu9h15TeQ7MA2KEqftWG/skbinNvc7LAu0fD
ISbEjVhiy4G8MYVfgqh/7oeZsxz9d7IbBaZ179Ex1P3AfQvRcfLpv9PC9TZjwdMZUVOG6lse9YJZ
V2FuAoIOfZjF68R0p3UdlE8oVjY4dQ5TEpBALN5GQ941o35FTLGkzwBCDQoV7BWjv14crJ4z+4Np
bLqqKQkZTe+yXDWbtEVqyW/8A/nstUgitcuC/jYdBrkubEIw5hzHeGJmmxqqWDi7p6BBoYYluKFJ
278YOfHTUa/7xlgcghoSvQP6zar6ixF9A68YrWnQHDWsQq4GAcsAZ4j9PlDvpABCiGoukUa6bvMW
JvhVBPFTay2O9iVAoaGM7kqnZvIWGj579Cmkg6qkOnKq3Hdj840E602plgA8zGk4eefWvetqrFlO
256X3FvlRDcj7QHumgPnlp1Vxd+cWS3BD1NxwEu2by0dqeZ4iHTzkDtRtPMi534eET8pWZ5IjgHs
ggaLI+SMNiNO3rMg/FFZ+Q+tni+BZd5QlH9J4+ykV+HSyzaeQpEhMCXeDSmZSek+awuGKdWHK9ex
kfJaVHymHB6TfLqlCGtx7+tbThwnwC++WdPqFA7J49tksF0uDK3fNRF6NxKm2FlvJ3psed9/rYm0
v+HEUt9ZYRXcs0Yxok6HGIOuqR9Jc2E8/8H7NqrcN/Fx0VuADFeAnMCio7X2D5XJ8NELybVN55ou
nWzbddFh1D8EMH1mqzQ2cioeJRY8hLM6Wjlmvg28sW4Q8LSNJdWhIMPMJ5+p2PV2JfzlCE/4Ke6m
wHmDcFffQ+LogWJirwNxZA10nXSn2/SztcE8wNtNKnyR0Xxom37glrScuFgjkRmBFdCVyYaqBxop
vtEtJZiGCt5lb70hZIolohL6jsLuDV+3d+MaFZRbRjoiiK/bCIM+26hCn0YciWi7TRiZ4i4OpeUb
k301ozVACrGZGP20poPiumqq+7jGzBtGOU+eOYB9QgxtVNp3WcWuX9iLSVWhVRutqryOKnCpmuvt
EErvxDj3G0fOEbpa663hxHTdh+aDE0S3gUMl18xvdDKtjV7W2maG/Ms7xrteLGcgwwm/dwjbYY47
4WGKJGCv8MmZzEPmVfeqgv9YdQCWymWZFPlLkUcAD5l9x9JgiMqIpSE48Zg31TNH8WkLAZhOAH3Z
nZF02msys457hay3VW0AG61rLUZLZxMagpCaZp+rbs3sAynVFqchjfaZ0Ihun6Ir3A94+xFFayUS
2wQ2NRAxLCYlp0Fg/O6zpmmPs13diMkZ1uTC8YYgtg6Nba2tctS5UM7GmZnAmokHlX2AxWtJjhgz
Qapa6TNa6QgGNu4JxkAyPfb4xYsvYaHeariHoQ4gjPNpPpugEi0iCFKeV7O9dGUnNw5xXVuF03pB
GeDvx0qAR7MhKYFZJ4XoKamweRjhBJjeBegozOY4a8MmmgvQ1sG4aSUz32r25q0COTm5Rr7hMz8m
U10fGgyhvF/tGkDVUTONL3mBUlRpntjGKrzMRtefgU5/beIWl5wzHVoFrLHCIriOOovAGKu9c1Ks
lktsVaYikKIFIG4pzG1Tpc7Gol3C0M9kOw0QHHR9fRJ694zSnNuMH1MChAF26eqYoAcTkkgRJM4p
aTUIMwXxoVMY3AM+7xajzTNqmm5N0X1JMn07pHaArMccv4sO+67q+I07UMQ6cxYSGAg/4jwV7bga
RDCRo/Q8miQ6EKJ6b/YQG4jFYUFO5cxMHnnINFLcF1xfUeUnUD4e8ljNW5M4Afo0NO4kboB2lSqL
nYb59bpBvI9VFaYYS9zj0ETwV5cKRFF4l+6TypuOORnn1dRLGaPX7Io1LQyGTlPn0+88ZGUkUXvV
R1ub7cMUU6WMIn/g2HsLQjuH0JLJnZoY2DmFhf8RcRGMOqL1Mk73KgoaOr8VHAVb002+sDNxi0e8
JyAp2jB727gCWHgmMHQuvuoZE0AyOPRpOvWmE9JYBQdgnbJoaXSJLu1Ak7WE1Kdp3sgbmZEhdZ7s
khcp5hHXjBYuAet1J+KHkcTEmcwZXCjEzbSes9GJOFsTZecZPC4G4/EUJ1QE/bGbXhzpTOWmLfXK
3ugEhsQbMtYS7oPJ7jazG5bpTZ9q+XvfUdFodcWije/fc65iy5nUBotnuJhtUh5F5VFccIJKkneg
kEnxBCsdVWZO3S58Ioe67j3PFFu9jhhsP+nm3Hxp6LRiJs+e6Ity3cOuXf4Nzp3IRmNKJ1rPYIcW
Brpm7EcY55A8MvHd7AzJACehHi8Vk9+gL/P8aozcvjkyE0JhpBOp8TWE2Ki2o93P/FBk7q8E5CXT
2yAJS3sb0Z08RUOAr5jws4hfyxT2fg4pTe/6QS9NX0I6O2MFdaa1nmTlbsRlMZ1F52Wm71Kkw94e
QgMTcobzf4UQC7WGyykpXQMuS8W9pfftTgZO12z7LnKTPXsmMcTVLIZgmzb25FygR3neKZ2F232l
1iOLSSHtLNcBjmbC0j130J4TFVdYvW3GijyorS3oM0T03zQ1lwY1M+NgP0ZcvzGRjKWINaqAmqwx
5l04Zaj5AzXoD6YTePEGb4c+7/qs0Fq4E6qLz5WNp/UACZNsIxcHYP6ddkw07iLaMgiMEhs26Coa
ugqqs5sWfXBkqk7Y65gNdXNj4Z3K70Ha25RUjIrH2zJnKH1UJoJ7P6tNaR5JSI7leXCwyNEWYdYR
VHid4a0bEPy0SYzWZtSH/o0GVjFQaLmVOEe9Qy0vSICiZS1SKe50e7Ke27ABjGnUHWIFQzH7vZUN
0ezo6JJh64Z2wyw0guIrm1qXfrfIRo+iU1GDFCabAg52IIG7lWv2YCNXkhOGvNERs/d3djbb5l6F
MZ8Mk2Iexq5yATw7HOIOM0JcHNnwSjj1j9VEfBTiN5fxVpZoN3FBxX6VgkvjZzXOdCoJBwZUq9ml
cz3bGdsHCzq6aMKy+mGfEgJUrUWv6KuSmzfi7ygXuCUKwujeTGc6MCK1q0egBBHZfAz7y3MtKveU
IO35rk1Vt8AuQwjwiTdcIdY/J5LZ44r9D8FJr/XtbV7lJGKVY1ExSrSm9nHWSpMiIUXLRpdPQ8sf
qhkXBm3rY1/lPeY4Ipm3Odh5JqDLxNIlk5P0cZrOK1C8jGWRRpA77FhhAhJhtPX8FbGI/hpjoKYu
6T+UmFRUmm8arWU+VVZPbCrnM686S7zkIz6bPmtQ6XN1LjlL2dKBrH4YhZoLEKZIvNcDINh2l6Dl
NQ6usuUXzcLEsIpnB3tHNIxodELldskBQSnH9kTmGaK+pO2tfeXGmBo6WxvviNJ+SGPIJf4osZYB
kwwGCQjKzocfIa+bXhc0SxZqacZppYFOEHAYZlKFMdN8UHQ5YPmr1CJbopo08n/cuKFfYZnRmzOS
ELoqkthbdYXuvuRpVl3G3lMXy9Ro6EQyYSBH+4r20hhOj04y8iiTbt/KmzHh11kz48oOVjK4tp8k
ZvtWSoncvBm7TJ57VH57oI14dOClOZjgrLw9UjCALDCVYPEEL5Qeu6ghB8twDLRblMyaWiORZ/Rq
xpLri3aEpVNHUoXF4UPwTjTWFVE3OhIFVQSMPZpFzz4FY+fTj6qvsTWzRDJVeWxbheHFkAo0XFmn
9T6edD4WrxpjZLZuqz3AnkGYnBiGsQ+MHMQO/d5LKXA/Ad/LnbWO/qDetk6uP8jJ63p+Wegkvq7B
MAmG6b4jR/ZCI4NeeQUAn7WKPBHfzeIqPJS6waMJHB04fU+Me7yzu4KVrc7D/gZNVvmMzpYlhH6S
gg0xm1SWhpij1id6ivWR01MAajOfjHeMJ0bkG01srts41YGxBpPm0ZhAyd3FTPLo9hTNthJ2SfLU
7LYLQKA8LGHyz3YPm4regM4+1Iz0lcuyZMMtXT6nsbSHb41dJvnaNnO35AxiWcPKVLo6R5MtXiH4
U/NXWknnwozCG6Q1fJvJKrHgLwWRi4VH7hq09F78yJEcr70YVzlcAggY0DVi1wScSzuTJHd3bGAz
4xxbTVgrExAiXg82CvxochRurqEe4WlYpZHSXkjc6L+qBCKn7Q7jBZez6/rU99kT00KiPAZdIfQU
GkpRRryheZ124C/WOlTpwK9U6f4Qqmqvew+3GKVvhRyKaK+toU9tgZ8id7/25Vg9oH7qzrGDbbmp
uRHWmBO4l3ICTBb5hrLvVWGj9UT7h4PPnNyXYI7NZ8R1fG0hqSAuLqesyBcs7AxdCE6885qqRIeg
nOwhiNQVIBi4YJzAqdNVOz4U7RQ9e6qmxyWc3ERkkkZZ8aKEhJCjCfEK+DO+yvouf41tvaZZZ+HY
hiDEIaqdK3o+kFfuGJwgtBPQr3xETQJEXmX2B9U19o+4qiikJkFVQhak3NJ7y55QpUZYkKwF0DvM
qHJy0QNNHsDy3ndZrbS9yZTlmt5Lv5EDwea+MKLhjlPuQ5tZksXKHNAwt9aUPExQdN+7PnvpHBq9
Nv23eTP3dxT84UWyG926jAzTU+I06MLH2FviHz3MuI3drGuGoohLgmRjQG691OBqroySpAYw7wnR
oa3WXs8E6qE0Bxv1FoNURDJiqvIRLD7HyhlZz5opX4oJuHfZV6AS3qKQcL/ztsNbSC1oi9qw1K6s
SonHpnPitxKxiYajrvPcbc9EeIFPWS2hdTydh9ilY041oMXbKKSji5JQcGsnmcmWJsnE1vyMjLgc
AcvcXCccKJoNeVxgrjOaGjxQH36J2e36bmcYlOamnusXac/cl1R73PcE+xU22tAcjpWbMW2AJRbK
o9YWFqg3qd2AcEno5wtszH98Xx97zG3xggB1x299QtjlfeviVn8TM240n6ZcdQd3DNCP3RoNrRPk
RgfCi1gz4jFnhckK8E+rAIHoziBjNKRNg5ZfJeCpgGT3I3Ijiy8Ty/OUEaaIFFPi8JXwjoiRwP27
QuqI5KrmGEOCAwV3pMKOn06HAME7iRioUJIkfYUJ1foWeMqTqG1W3d7MvGkV0Q47wqdxqVoRa73B
ZTPUtu2srFjn2AXeOVgE5xLzse/E47QVoZP6UMw6AskSpoDOTKOR8F3gM8QDjFzKipoZ2pxZJLvc
k71aEcBmFxssmdkr6TpcFKYJWIqmQDlbvZw0KPu0un+gUZb2ygh1+2ngQWYp07N6wK3rgJbmoBCN
90o6kumdUTRISclr8gnM7eX39uNitS00uid6KNkTDzCAX7JP0Qw6WTvScg3wYxWz3rF3Uj/bDWgx
KgyuCJEHes4f3eCMTJwAyMEFyQJe/9KIeCK6BEk0BgR+N1ADKTGm4TpPYP082m4Y7nCam/eyZGY6
dqP1FNkGxWVO1UWiEme5Z1MfCzyNpotoyW6j20iN8zXiKnk7zHbY+KItFrE6xtH41kYiG8AqF7W5
RIxQIjVTFN06HSlLRwOM5raraW1kjIueIs/BURA3j02JQJkIqPS7PtchuzECavq69pnOPxV7LJCr
YhhrJN9t49Kt8dRn2wKuAh0y0XO7FFPG8zMHnO3AkzMMXJVz2d3p+dQcq8aMrxlwvulAP8hsCnXP
3YQ9wI2nUqaTTdzQB2ktT9lHUvIbzb3wIq3Z/LH7D3GHzBo3Jo9WjLbdr8xpvIBOi0j9Cxru8J4O
S38yQ+7SD3pXs3E+LG/estWcC6UpY5tzp5AcXUQ0lz9+AP1vnggwbBNqg6RU48WuQ0oug4QatOmd
xSY1yJL/Yo4jD36aklnK5MvQSaO3y0gjGnVsxWu63CsI7HE3WkJM29aeE3m2Hc9Mz+3kjsTF66Z1
srrWs3HJ9FygNCAPa43jkw1qaKcx3RsNsYIb4CEWigwiZ9OzbIc+3VcRiE4+2WUVYBQT2EcXmkDI
ASmtwQU0ZorV82MBw2HgEHrAQSB210ELU/q2i0ySf60MqC2YsJhVjpWXlwQEmc4wr2cGN93aJbfZ
FHvkm0jpkSpoLfqzgX5aepytlLNEj7JOYEa08wmkFKc3b0lbXApCxeIjHvOWZK0TzQEjvyBN85J1
2yFGXGONlek2hIvj7b2IgMGdbi9SyIEHdTcHcPzRT/JcIHLO0ictj0lTouMLWEsh7OGuRqL57jXs
p6sRGQdwkL4lkKRrKaRWUx3MYl1EnKvWsR3zSU6iyoqraiINc98BXoeRqaVF5Gta2XzhHrJpZ5aj
FW5AnXX0pIIGAYph00QifssL71vVBBQzbRseYQHGuCJsJbBYwyZsD7UkpZNBEZLo1TzTK9lFELto
TaEJlO2jxQnE3VAW4R/sahuRFLwB7pzE6bOnPz7Dhva72mYqTJdsjZTc1JqvLtecV703ZpPkidAD
YhwsDKUuEhx4x6ritjAOIgHodyLfjQoxCix3mxie5ZMcUFS3nBcCZ2ePscCXMOT5m2HT2lyCEaZ8
LeeJRqs1tOKBvBqzvh8R5pBy02TcfmYzMn1BD5U+KcPjlo/pvBR+7qTBgb1r4OPNyYzknBgB56Ct
SNoJ1TUWfo80OW+vRt34RpXvPqd1sElcDflUjLNmEfISbXQHA5Q+TFg8hbEc2UKy634w8XgYHHto
RRDGlYd3YcIAG5NZi1Cp/SEb7yvOQVZEy2Kz3rZi/PLh2PuPGFUPZc4//2v5nrcSuH8cRu1HXOF/
/+0cvzU42X60v/2q3Xt5/ZK/q89f9NNPVv/743+H76X/0r789JdNAZhxuu3em+nuXQHR+3+hictX
/k//59/eP37Kw1S9//Pvb2VXtMtPC1F//oSjWgzN/8VqWn7+v75veQP//PtjEbfv3//2f5qX179t
8rh5ad/Vn779D5qVZf9jGbk7riMNHVupgfl2eFftP/9u6f9A9SNNB0Y5udqGgy30X5x0af8DLyj+
ZsvxHJZqnd8GBXob/fPvUv7DNnQbny7s9Q/j6H9Cs1ps2v9mx+Q1HUPirwXFTr4hmsqfPaG2l+co
LhNJX9zttylh0YeYYLi/8NR+Mn1+vAoUK89c8t9cQjF/fhXXGGLGGx1RqQLJolYOxjet60q6+SK+
0h28ATWwaX/GbvCUDUn5F67qT/ba5eXNJYpTdyBoGdL59PIZYvYysCfTHwwhNlouaCjqkcFpEW/v
v90Glz+u3L8j4D8Zl//1Uia+VooiQ8hPLwV8LpJSG0FH1d6WzvnDAL+Y0oWHlpYGTkwN/Xcr46+/
f9lffIxcX8bAfIj84bMpvkEQYmW5xjsE/IkGwKNTj0ll9/tX+WSN/nhzlsunqGP8p43z6c2lEki9
i1IEbGUUX01jVnzTeF3GxTnQizTt3n7/eh/3xae7k+cF3Bt2CtMx3U93J3YNmO6DY5AT2o9r3Wrz
g8Zpj4DTQJaND0E0QP9NetO2k9L+gcnhWyxKggELvXr8i99lcUf/+XcxTanblgv74tObV+TAOXoU
mghse4a3tuNPY3wTYKEOg57R4jwjcQrU2eJ3Prgs2l1c2t/ABIe+Jrp6/ftf5xe3NFfmv38b+emJ
ypXgDITcydKgIMJdexFBKI6iVEh0fv9Sv7i3ACLoC3TB9PCNf3rjrbkkto3N8vQo7zDW6T0mTXn6
/Yv88v1wVUxdZ0mk1fXz+8mcSe+KQvJJ86QeDWEQ2eYkEZ3ToPqLu/ivXurTTWUGrUuegmn4gln7
OnQicuW66kx7NN38/k398sp5BpeN5dVDufnzmzJESMeKFcnHmdxsSkfUp8Ho3P/4VnBdNhGTdc0V
uvU5cyJN+tasHDpTlADiUJAHcOjTLD+Qy6L+P14KfiKIAoMiVDeWN/xvnIiIjykoTCbvORXIEwcy
DetqLp9CFTTn//TaYVnijmNnMlzH+rzWtB0j38YTHOAGp9pFZdOvCLwa/+ITWm6rnx9qPhrDk9ho
2RrYG35+Q5PtjcJgDuaze+vvtjKSKzXb3lpQyu44fOqvCSTU/e/f2p9vwJ9fdFlp/u0qduCDcwcs
KXgc3X0ijq+HuyGYRWIItf/iZv/zLbh8VLpFtgqtEvkZ08KkfDSthkCLfICq2CJ0PdZmG/wRGk7B
Rxn2i13vzxsD/BDr4+7z2Bb0T0xMeCbkDvWW8ol91PeGqpy9YB8BX5hzGXWY0L+/gr/42CxomGAs
/kCEfFqSLPq+kdHoxCAitKfBOpfDOnBG4jNxVkDRYoxJe7z8i4XwF5+bzYrLRXTgzkj5aeFwSkbO
Hjh8P/WMhY3e5Efa/q1Pw6z5izf4iwtqwwLhxkS9InCH/nyLLGCgMRzBkc+i629Kq+nuxczRhBCJ
emtGnjv+xXv7xVbLLmtRaVK30MWyPr05jlmwAusYXqMgyVmqtijZ5GoLECUYdxDGNR0Pu2ysl8oB
Srhu2q699fShvo29GmTz7z/g5dU+PZfUvUup5sLyMZ1PK2eM0cfJsxa5RmYE8FfaTC82Or4EWmdF
WN+pZGL2MjGTwifD6cj8i8vxixuMdZk1G84sF+Qzh6cvlNSHiNfHgBdsjUIDeDyA2yRy66VLvOhQ
d0Tv/P49/+n2sjkGwEpa1j0hbevTeybgRv+/1J3Zcty4lkV/pT+gWQHO5GsmU5maJUvy9MKwLZsz
CY4g8fW9WFW3r5XOlroc0Q8dFVEvDhtJEAQOztlnbU05ZowsE++gfsrWPGJAv0FTf399pF9fNkMF
gUPegmdjIz8aSg7kC0j2jZgdc7flCmvFe9jV4XlHulRgrqqcPaySfKcX0oi4saT+eaCckRYy1WbR
67/mxHPbgteM81PA069XnZ+3Q1WXehgtuqSHqlsVjj56stJMH1EH5G8cKr98VijGTS48XJzWZW4d
7by6DpbYoMIWSQGvoctynya8ZH6KU4zkkmUMPr7+aL/svoyHCN9y4OAQMftHn7FnTOT4Y3aMDj3E
t2LW5lk4dMb566P8OUMvvhaGAVaE6ZRJZsw6fp10BsWZJmsRUdiIL80e/20ouQ2IEqj12PY6HQrL
eexh1djp2dImcGWKOUPXFQx3FX3FkGXGxMGibsh2r/+2UzPgOoSOHrni0A+OZtyDvouDHt4prrDF
BQ3t8xkdsukb0eO6Xo8mgI15DYEYwjPFusR+OlGzMTaS0tV9tBSZpDAw6eIq0wXt97IdrT2ig/y6
Z0uNLMoVBzcLQ+ONRWyuD/LLTwDAxntYt+3wKJJIWrMwm3jqo4QU287EoStqYxRNioTpJQUkEIXg
+miTANH3kTUa3vUQbHZB0RdoTjrzIAVFytcn/+S0uKCjQ5KnTni8oyRWA2WuHvmy4iZDKiIFd4VF
CZArHGbFQWQCz0IAY6hZhT5gdtW8aYl2YlroEAy5l67k7eP4owPBgD5+XZo5jCLJbNB9tRTnYyDC
H9oIZtaoNt/4zM1ftm8PspRwyTTYtrlexV+uB28Us5E0JVh+3waae4PlzjXqVKSnqxmUQaHWO7e9
ZDsjec31GenFc9t/nvowwkQGigdGH4l+A1x34jdh4k2OBQKX75MHevmb0hCIkED/E7mdPV5h42Td
9NJs77RDCGHkGqfixZdfX18Bv254LMnQMYklTNB2xyHL0tZqDLxGREjg8svlR9HvnFmiNBy66p8e
mWAGA9uFTGN7NDK6R3NeKaeGAFvoiIbN7h5p7riz67p+oNfOpTctC640nXoXrz/fryt8HZQsGSkP
zg97ff6fPnwK7jT1B0xqFjCLKeCBC1yj+0O5SBd1Vh1kh5hiu037w7jcDJbUb+y9vx5ejOsQMHGw
2GQpjsImTH7dfCgyHYkOoX3KTfky9pv+E04J1htD/bqV4vZFRGLxKpnh4ySazOUaj+kF6xE3fq7q
OHtfj/an1yf010EcIcju8Pm5tg2k7eWEyngJcGqgHWbRpvkdqpH9LashCL8+yq/LklG4AMBwJONG
gPdyFFjUdAik+arN6spzr3ck3WdwY9Al4BCbZgv1rtdHPPVc3EuE6a3HROAfjxjgkjeKYYniwBRU
j1rj2lI0Cv/OKH/etIClE08fPZdIutGWJd+4UcwRRV/agfOqOPuNUQiNQw8RqWmZR2tOQ2VTc9Yv
UWkStlR97l2OeTK/sdxOvCOTg0Owfaz5GP/o0ypGMZFYC4gRrdk6b5rWO6+MuH3nOCkFdoERzutP
9euX5JiIWihnQH8kK34UK2FlBxoQbWEE6w/qUG4Y4aZzyhrU7zy/dTKeerjAoYbNWyLSDo6WeV8O
JJx71FQGjSD0DGCZLpIfsJruWD1/+3z8j7fjE2uPKxWXiHWTWo+ll6vCpDbntUswRG3XhlyXBiRK
aTse/vH8rd+SKTzLocwgjuYPu0+yk4Y7RrmTfK/izCHOsT/R5N/sf2cgig9cTcnNHi9yHCQ725Q2
FLGxrd+hnE1Q8SX6KtbjG5vRiSXBarBtbz3CPbKDLyfOCCpqs7FAhhGa8s5uXOhzviEfZkkT9+sP
9Wdi/mX8tqa1/z2W9XIseiIsbHS4cbfST66mDnNQBHe0n2M9Y8b39tBP4OINE/3HFCLfJoKS87CH
2ErMZy89YgUIbzQ1DC40KJrE114WgbrmcpgH/W6uu7l+VEYtv3fuZAF1LkDnRJVuYJ68/ih/ZluO
H8XyiLVYc5R0xPG0dWmeTkYzRQgGxC5Nbdjs8zB8hDPRIf2vwp0fx/Q4Vw4aVqvP4sOC2OM3luM6
oTTvByTP/KNwB5hhoBarm6LGgVKXWIS5aO/GPdkj942hTnzMa5hHoBOsu7t7tPIXaOWux24eQd0q
rldQFS1viSGvOlr3NjK1W++NverkiFQUsMk0BYvmaLG4eLA5UzFMkUPW5DyDRnzosEKFQT3G5rUN
Nuzu9Xd6YgtxiFMo7xAjUa473kI0vpCOtagoDRuYZygXsRbw8jdWzonHcji1eGV/xgDh+uc/RVND
6cQLNWcVtfnaSaXKkS7pvDtokXW3KM/HN8Y7tVLZ9KHskl31mc2jlVrlVo7v5DBHyQpQSBYaOnVi
1WfYsjePS1saXypgTDSiUEEEIBKGX2F9tO5b3/66QI4+GEI4UvScBmSd3HX2f3ruBHI41lvLHAlv
QB4MnP/cIKUO8ddJx6vZKdNbuw6my8XCwrbx8IkfoL5ukYyAzC1HeVdaeJHFtEwhW2qqs1QhxV6m
pInKmE+RTgbKVBq74zeO6BP741qOElwqBA5H1vHC5/oiisZQkQyWjIYJpNDgPJR5V9dKffvnK5AV
zycdgg8XwdGSD1WC9LKqmKO0iwFFyhb2lJuc/cYofMxAqPEAx8f15ZtQRhhonKBnEskSQmefNxcy
nNK31t16vP/ywjH3IRCkhA5P/OUwS50qQRiiIrNKvGeFvBMmkU7DnVXEXniOnRhcKYu87hP4nxrY
keeIm6kXIDts74dQfnVwiUrOFr9I0IFPIEuAg3eH2RTT+9dn5ORPJdonTsHhwT2+4cyZ68xlw7yT
49DnC0B4cH8dTYI6jveqtOjaMaXz9fVBTy6s1WaLnm7hmasw4ecPokXjPOEFPEfVUHzoxsDaCtEq
rGV0tXt9pPXT+uVN/DTS0ZaDDNnI0UjzwidYAvWSl9cpjetvJEJOP4/DPRgGNvKuo31mHLyEBrZu
jpoAqBTtigLt4QA5t7ZCTAd/45GCgO+S9UvF9Ghx4T47toZiUytUYWLsKVYAi5BvPNKpiVvTpnA7
12z9cQTb+jTOOW4/R47CEMpcAO0UEtTN689yauJ+HuXoeyxM0bemLVkI3OUexsadIqyBl/eORNr/
xrydyEo7mKsRwrLoQubuaOKU6SwiTwbFMhgVlhABhDGj7tXFyqb6gMeGeYFJbvdxlqJ8ov/FuIqB
sV461UJrxevPffq3+A7rPxAUIVejuZ+/gMkjlDccwMgLelh2eiCflUg/zKaP45dX/5ggk9Rjllxk
Q6/xfMUBekHB+vqvOPmOyRWFxDYBMpijWwrmsymNvTC6u7CVB3eCGtFg0vbGKWKuW/fxN0hZy/TW
YI2k+NG8+9Kh66lhyvsu8S91lRT3BfHrDWdtH0RW7A0XdJ36uxy0w1cjGCrsRP3go0VG78sykRF6
YyGcWnQ//56jr5WGdZ9uDqWiIEbAPnZMAOUMuWtQtb8x1KkZduDtu2ToLTQORzNc0DTgUQnhIFhw
qFHxao4ki+SNTW79So4nGKXXmpLkxumG9svF1I0qmFyVApclZqfFihZDB8Uopad7R2DwFU1hKa/E
0pOosuF9F7+xjijzWCSBCSA5Sl6OT8k28XXiqqhJw+qiBQwLcL/q3r2+Ws1T7w2vBpISNHMI57iQ
Y4EuGQd8lqPOXtIvpeUmWeTr0XhcptC9NJu5B+edT/0NWrz0G5xIqOrJhDbmXA+m8UFZUG42rttJ
Y99LLKoqgx6/N6bi1HHKxK6qAn/1VDyaCjqcaDibhCKrIexDlYgFZvng3+kgqA7ASZqN41Tu4+sz
s24Wx+9/DS6xAsJWIjiuJibJmFmIYtlMGnpt6UC8w4Qs346e+4k2lTcChlNL2mf6KUUQWtO++vJl
W80I03Dhm6FobF0gjEfonrvjbxw/aBYDm8S+j9JtXQs/hcwTnTJ+lTGP9uztkqGu7vQwdQ+vz9up
78b3rLV+RskdEuvLQTJnKYmzqRFg9QDxj2ZIA7v2oiSP3w2fY8MJd/i9AkMRynzj+U69Mh8pQ4ju
nGLpcYaSKh2EQoRCNJAZNNVnXYqHl2Gmu8orcGuvRFU8vf6wJ98bvTMeyUnkVu7Rrtc21jjxi+ZI
qTCEb1w4kTFl+dnro5z6Rnki5HQuiS8SokdTmkI/VJkJOi+uzBu7n8ML6jHDucBy+o1P7dTbCxA/
oW4lWYTK9OVQZedgBm4W+JwntropQst5iv2hPsx4A+4q3vt5YmQK0+nY/o2pJPmKFywKudB1jj4B
KfyeMqlB1GLP2fusAfBRVbXzRkHn1Asjs0FmivuQzxX05fPh9eBlU2mz3fVpE1WhqjACs5rwd3bv
wEcCjBsary1cf8dPn5rkKMbFjNupDmcTO69w2XuLbKPXF8apjZHKJeEkMh4m7WjOWnpBzI7Gjch1
YnUNG6pMd4q2hA1c9c6LuqUy4PuW6g2hy8kUQMihxNA+BbvjVSJrdOzCJMJUoyPUxq1b/y4elv6J
3dEDKDrTtIcOdK+bfLpVYVrfgUn6/Pqzn4z2QgIVsivkc0izvJxiMPR9Y858FaWKLSwJIKpMnpBf
QPdn+0XXzrOwtP2J20JPE/zqqAIpyL2jLU3/RkDy8y852vLy2vNkkWrCek+Ol2adQhMPu/aNevmJ
pYu3EYcDmQOS/McBgSsHJ8nchiBbT5BApsTG2GkupfnG2z0xDpErMTSZfaLo4+qvpAOetvQBj4W0
B9UA83XfUed5Y85OLF0qvRbVMY5X6mNHZ1Et6rZz7dSMnMCAYjN5y7eqKup9h0iHSmCCIbCF6GH/
+qIJWRNHhzrL1SEpZzEkRd2Xaya30hYbIswrVZta92Php2ehZc4Yt0M/HmPauHQO5lvEgFzp96F5
5/XxT+zkaGXIPaJsX3VDR0/dpV1apEkCFAna6l3FdWjn193y4GNn8RsjkRojcKQWxIJ5+aRBaOqk
DDS6oD5YLltnbHe6aI0HYeOZ+vpQJxYMcpmAo4lDMEC6+HKoTOVSxVlgRgsas83s0zpnNWn8xl63
7mXHr477GyoLdAKoP49eXdC5cde5jhklrY+cKfT69IPogcjvxTgVyXVS1/B9X3+yEyIdoqWfBl3X
00/buFf0tHQBisbjq4BEV6SptZ8cC2OjLMTJrIEtvLdHVe2ARPd0CwSzuQ9jz8HcwrgM4gFyfwCl
wEn6b6//spNzTt6X2bAEt13r5Q8b7RGlF2nXiPt3e7lUC6zLpBr++ZYTYGm3ivqIrLlqvRylL5VP
qcMyo3JeNYVFCRcb4cgbs/yXzubluyWoR+rCTYeaPJetl+MIf1ShQSsuMaL21cFfdPtRQz9zTP3J
XuptUQZdsXengCocrJr0scHhpYh6Mw2RGY9xfQMDylwN12PbOICKHNxHnAWM5Jadrr6eR53gi9RN
zkrUTAJx0VZhOtCvPwfeeYJFnDzLus5PIi9JMnnWFG34OZ7pGd1U9M+5m8FY3MsiTmdcpjUc97Nl
6K3kqoJahLYx5JwHVb3QOFl1YAX3VbxiDXw2sQ4boxmFisi5sEemlfSIaHoYYHO3elSZqsw0HqtO
GezwEU1wfZL6STU6J2+HrTOeF4AOYS5NoB0x8+3i4aJQC3SEjB4O2AxpYcT8Kw3dgxbvikTvWCh6
sUdY61GLU9unrtOjdahdGKZnPe7UoH1lDmGrm1DzwKrrZbDHzqdIqfk0a5tLqmxvP6ncB/BhhOVF
0I0AHAoUnXTBNhTELnu7L5MIgVACWcCR2BLP9M/QQEo/Jr42YaZAyOUzziJ9homBnWSz+1QEvb63
XAWJ0oSIa2+41BntWTpm5KQIOf15k2VW9gFvHZ9uI3tqr8GeyY+uS58kXsg02EKQAr0ETx88lkrt
h5rkCKYieOjAtJmIxTZhP+qDxK+e7juwQsuGYnvgb93EzqfL0hqhfGVT37/DU9gZIjMoSIgnA2Xr
ffknZ6GCP3eVe35Hw3usrXlP76f4YCVVDqXALXCxTZY034Qp58g5qaUcX+TBwnTHg8vcXrX0LFln
FX0DeH3ZI1Z5NO5DgE1LLO3C0W/E1ownvz1MgZDjrQV0/X0sp+ljtxQYxfuKusRlAKzrKw70yRcP
GvxtZ9byMqh0RZFbKAvTqk54Z8WUq0fhVCEXLKdTF34T0EKCiMcctmbSwH1CZ1tBUV2CJLgRQx8a
BwWzYP40BsGAxfFi2XqjhmHCSmAoqzwqJ2H/mGsHeJ0h7Hw/GZ3xo8lI6mzo3YHag4kGK1bU5fKO
jbgMMVTQ1Qe3AqWBtR/pmC0px/QzPkjBuZ1l1XfQwdkdKIYpv40T3wF22OYr0tQxLTAIaSqiALAB
jdRBhRS4CgeQ5SrpcUqqAFbRxewu2QcMkwDL8z3Ezd1saRhz0OraEghP1j27fgqpoyhrrFhiX06f
hyxVAEUHUCw7P0/cD6lRqmlvWh5YSwpVNoYUc+hSSp3TsxTBjrEbSvrSN6mz8FFOdYX5hVNgcbXz
O4hCW8vQ4W2RlAbYnpgfAksLDn7JSyshhC7mc8c16qYO7elr0gnD2Fp48mYbNyicDxntAskm8CVd
yAXYA/reUbrQ3k23TnCOvfqA820YECzWoeHZ277Hxx2jZ7ibbbISBqeYXgaav2fY/PSS1uehkznO
JpO1TcGrG/FZ6TxrwMNobjHDsyCI9LjTWZSo5zQbnagVRS0jwNRTfo3Pi3LxYlmpwoGRwlQzwqlL
Nm1vQxHkWlR/tJToAeZMVZPjy9XxdYIOxgXK6id8rTvljd2mtbKRo6ZmU6DGHg8ox0IbxMccuA9G
qvAAb0vdwUFXHshY+qgzFVVjjwFLjMiXTuJV4oyzo4mtHCBRtZ+9bknWYpuHieYEaDuPqlaFiIpH
YCMVIFZwQmb/FR0eJnj3AiKbp7EcwE+hfAImEHhQHubYonj3n9impFaADCsCc1TfkF0LH1y2okcX
+hQJuzbEqizzyou8xUsiMfEusHy8/brWt56W1Mz547DvnnzatlcQVWPUb8SfvyhOAxQl1K5oR6AE
gEzHfnnSJagnp3oOnSj3kgemCziYGS8wtkQZATgi6K3B/ttx8cypVMBLBMbboPjFbobNRo79X7fu
f9Qq/L/rA76V3+uHofv+fbj+Iv8fNAOjZvoppPqlGXgPMq/+8nP7759/4a/2X4P+X4frCSVuB8tV
lwatf/X/Gp5JazBCrjUoQjtor8HK3w3AwR8uKQrcYHm1BDmkaP+7Adj8g79gkeIzaQ+Gkh4G/6QB
mFIR6+TfEZOLXJrcDMpsDz3Pn6mnl+vIRS7nAXlDNj3DWMXnyPbrbV808D+62YtDtuRcf56AMjxp
mZqYRwYhBGxXt8Q9ah6mB5XNM+ZzZmF/7tMguxNWh+VNm9akfgttPystQyvqk/qiFbF8p8qEottg
zNT8G/jNl7ZcDZgTMCzvsEW0/K2Bv/j9OA7ulQmRAeDI3Lnv5yKD0C913ahNUMKP2Ppw4UtiSbPn
B+tEPKhEhPRmxnnyEXjWcJOlWYZRnIrNAQRrshJN4qL/SDoHlKpT28D5rVn4XzpnTO6hlWAukI52
8X01bEw3mDyvJxv0LHz7FEed0fX9l06ksIiXDkTVxqVAgu9TXWOOYsVuElWWgYu0BFMPRgT8XrEz
wUiZETtY8mkgLL2ehqTEXQwJB8irBP5uataZs/fQDFyA/0OSVlWTcdtBUQJP7w85EUsbwqMu/BFM
XDVibRbVNvvU+l5Wf1wtrEOSYOBzo0DM6k3izv4nemVBpkCVlKRt+oKOFUPVLsBwf8rXIBTV1ibJ
wF5v+5b81X4gpD7ABSzcc1u5DwUbyDsDJdm4V709BhtZDuY7EE1JGbXom68dfl8SkTl3R7jfvn5K
MPxBXM0ufy5gJhib3G8DnGyMmLjWQF2FJbcCRbihTTn86nWEtVvEs8NXAEvzAALelNPBEpX74A7Z
ApfQKKdHcr3+BKOxX85kMrYxXLochP/oXmR1oXcKJ7QFC3d4c1Ol6EvGnZN1PBu++SMwbAP7p8Wf
683Ymn3PbJfY1giuB9BlSstpt0O+6rH9abLlFiKOuM1HZ3m2+6b5PmkPx8dGi1sOFd3uY3pTscwR
MY6uOH+l+EoUJbYglmMMvLJ25b94alAwjPUCgSrop8/THMvPfk3bGEYWLk0W9eLoQ+l5FToRV11r
VOqAPvsavj4mTOzMNAJ0nyHFQZzDyourrzVlZyYNuM6uDXxoKAMxBreB2NfQ6VPL2VVt1WELZOEG
8nUx4vIm1iFQWuiFXA/weGIip7Jydgtnibv3cZMDCeWNlo6snppMblfxLpFSPjoCG1vgGhirQtnz
2no7Z1MtEFIVld43XT7ddxAo8nNix3Ch+620CSgMHXyVAH68LcgagrFwMhvvZjYsbrhZrtWtabbQ
zgXGzM+DGfTdZQdy6Uqit4FALeZZwDiRC5BKW8MVkZp3sVmmRv4QGAN+L6wy/pj1jf5iNLx6YijP
+1SXo+DdCUd+KvEe4J6Q5NNKEFqgflDqAP/eEtMROHDLegwsHIS2qrAAHso0JXMHjgibjNz+ogpn
wfEFT/FhU6m6uK21xnt0pLk/mkFIPft9YvgbTVf3IzU7fzgnyURaNO2H9qFuK/OeNUb5wbOkhN83
NEW+i/sc98ZgCXFXmG0ve49+EZ70ULFwN10rrORs9NMq2dWNRYKPzl2q2qOQar6ZnGzGJlX51JFj
ev+GC68JmQ4H2Wi5rVyTbmX6pMpqaxAXeY8N9TYA8YNsqXaBsc7Z5IB7cXNDCDFeKiGa4saVfcYN
LaVdPJqGwl+uc0UT+y3CF/HVyH24Q2R6Yy5uwDAtmM6CqMn1hnm+bXHPyg+tLUVxRQdiU8NSku7d
WBrLcN/oHgMGp68RbccLHXzvHNNIrYsO9okAC5rN8QXOIa4XY5vpmbgaOVOLle/Gr0AMbcLOzPpd
v4ziydcK9MOiF0Jeeovx3UXGyvpGt1iPN1aQLN173xVD+b0ogakQvcC7O6M1dIKq0wbBsi+SEfMy
cymdD0FaBXc9a5GikMXfj6rZMr8mbmN8hSNL+00X864wvMsUrm1BNTwCCe51VDptHZ7lbe/PZwYO
F1gOA4G6cUWhLiAo6o9ZXq2oAR3mIJ6Qo+4xi4Uqni+0726VauS3ZEj0N7cvuls4ivln2c7+ZZp6
5oeYD/qbKRUewGoIUa6uENguUoX2n32lxicbsiegwQybhq2N9XtO4BxzN5Qih+rT9XEAt7Rwgg/2
NIfNpYf5R48zUjXMu3bosCANgFtySrDlYOeY2hvMD9htKLjYOspxKcK4KERIwHnp5VeZn40Pllc7
y0EB937fYAeltvmMn50lS9YezeN4LvQtdGEaeNVK7BpI6kDh6iodNSJgAnFWSNoLM0swkfGAWKVn
5mQBbOZOBIl7jNvxPdZqjr01fAe6lmuOkG5wmzLlZlR2/sRlsA+2ix+27WYgbYTZCpcsmNchdqY6
5I66YT/2dtBA8bZ1ssb6bI2OpK2NDQWTUPJH01lehe5nLwGE70PBq7dN6cnuDJPr/BNW0PN716Lu
ibWJ8L4OgRweSaXiYFehp8Jqx+pDTvEZQLvfGOH5BP3wOciW4i6ENMuGAS62jjo846odZhHl/VJn
eTPvOW3DejW3kvF7fGhW38ZkaMeNHozwR9FUy49JJOEP05GC3alybjJbQ1+qiq6/dWujOtBh0Vz3
1Tx8xHgCLqJtDs1j1rtAV/WSCwzyuNRiZmfSQx0AOXK3dRx0VyUtmxlspdoedr6orTEydTkcSDLY
qH+0VdE2ESy4l4JQEc+emtc+EQmS7LC4ftxFdp6U5wJuabGxc8t6DOzReaybPAnPsETH4Bs6Ugya
N5HEXHMePA49GJhtFhaAUH2JvzW+cJX4KGpv+hiKerB3idfRZ1j3mNRuEFXqG3Q9tGT3YAfOIUxx
N8tkmd+MTlJONxWAJMoAeZU8caKI4hyQr/ne91sAqfbcx2dp78Fjhe8Id3BJAyvZ2f644K83kxXY
1XXnPWHQKfq9JnL62PlpSW3WTotHnQt5l3sqI4MkDNHj7VqUV2zq6ZchdKbnCtvVZ6LZ5Suo7ubz
2qLELjSsr87OtMWv9HnVMLFmn3ySlEgBPS8e7rhzp0/9DKFum4yEYxvlL2C9YqMoHhXSnCKi58r7
tIzwB2uqKe2ZC68+vJD+wP2/U/FgnqOtBtePqMl831ZTg6HP0lSHRpbzM5Uw7OVIyeJjHY+4QHXO
mnZEmwaVOo1b/3yAN4lFEm5VF0rrvIygH3sXuk4qDdHUtjHCSiH2b1nDUPYWi6zLZsSIYR/YE3uj
5uK40wKzvbMEpXq9SSDifyRGqNLN2BAkRuQD+w/pQJfqto9JfG9ksrLRe3yRZ4yKgI4ewrjP8q3h
xJYf1Z0O3y215o7tBL56dPI2/dDYIV6awNfX7EttpR9q8LvfAz8nrVcXhE6b2nTHcItMNbsEOJ/e
j7A0SZUp5T9WNAXSZY6dxU3WBV26MQUu7Di2zrO1McqZvx1IPHW1b2ZQjPnMans0PtKO7duHHG4g
BhOjqi8MVWDxAR/PPS+ALD7lUy7ZYLuFfwB+W3w72Ra/QdUxQMhpMROyRrYCbh3Cqk3+qsv8X1yD
p+/dMHbf/4NbcP8fZ2P9/GU1If1/cCEm5fDahfipG5Pxy/LzjfjPv/GvG7H9h1hlt56P2gwRvUfF
4S8iluEGf0CqoO0IdBJ/BRngf9+IDVv8gTidKh8if4+br0Nx6G8mlmE7f6xkqUD86x/1/tGd+MWN
GNnx2jIpaOej4sX1+1ht33gDWGhlWDusK8SnvgQBSBK1fQSvBqP2p5m5++ue/T8Do/4eC96yzRMj
7wiPynhsKZmdtYVN8c7vI+TH2d1k+cEZ+o9xPybG+FDkJPDcLv1npea/R2ZM0giQNGi9ennvD2ab
Pcniw6L/GwCey74gkTC8/ngvq5R/D4LkDD03rWQ0kr0cBKbsYBcNg9Da9dCDrajj6Zom0ddHOSrg
/zrMUUXPnLD+lCHDqG7KbsY6gaPfdsajdAzOKBn3476ZSRcAXh3xeCmLD5nm6k3X+xuikD9rh//O
pvzrl6B64T+q0f5RNU2VcCMCxftUW7El97BtrvGt3k9bd2/yfxNDjTNg9RvY8lvQIfe4mG+rr/m2
v+CcPX+LDfSytvfrr1n//KeiY12LzHOM0t5Nim6E1nWvAPO+Bcs4fsc+tqLI21DtAtFBpXVUtIX6
rFQ81vaOw8w9M6yyvJFZjwmdPTeH11/08fMgT1lpeMjt0S+QZTuaXcfuk8oacr0TGYWZtrB4o8Pw
VgcVDcRHOwDjoJ8jM8dGRbdteFxFHA0tuS7oXYF5KXRYY0k1hrLj0m9of4zrvYO5Q7qXme18tS0V
6g11AVt+HhI3tIoNxfRhOg+FiOeNqxT1lBlLIrkXcTUjrp1agusNKkrn1i3BL2CyKc1s26FumTag
2U0X80/cCi67Mpsxce6JbIm0pNfcE9wO7taBXg28PidUxz+0xOsTH96kOs8LLqJF1iw3QerfEx5f
5ZbGBaxsBaUEo2ixk6Zyg00LbWsAvSiAPNGc33B9n1oHej7ZjPKQrf/fyyLrwwONujJ/sK0aA/pO
rZz2oG2hURuyDt8T5mMZSQE5CffgcjF0TBeXMpBlEDt8q2rtCMJ9aX7irkJGKC25SuLJ6aJjNipp
vKd44TW0NKFi73DdyfGGdbLVlQj33zOtAaxuBcjWfW/40OPnPDWSjYQefUbEGEBUT2P745ySe4/s
IBvO56qsRtzBDOO61FSbCTqG4NmBYm7ehiX5I2ClyYC/C066Jb8Gd5KdOwrjOnPMoN0rcjZg070y
eA4FpIxg74dzcJkYC88bUkfCRtoOWgFKYyi/2LntjruumvRyVmezJaks963GXqatd5Xqa2Mr4wTQ
dWdl8cbzluCOqld9Nyjbv+/Mwvvq8o1QfiyH8h0tLuZEJSskyZgVtiQBsHh6imxj6X+ks92NkQu1
AoesuaqqjXRS9ViQQMaW1lPaxW4FfdomNdvO3EzSKr9xfnqAY82p/YTBMortnjrjY5WswGlOUeeb
ESfZTeLQ0bvhg+W2mMp08Xc0PSXlBqRr+QkUZAnEzoakgP49kD8KMmHXbZzF35JE9ndppbHzJvWL
j5TlQymimFx/wP6RDTaRSXJLiEoF0K+L4L5HqYfJKEY4ZGAzY4KrOrTPXD8zeb7ECj+MvjU6Z1N6
RvpBt3NM5Ub0dNUEGfdzavddeTPIbMCYAj3r1Qizt9zSwDvdW6ON60FjL+rGTlD7bZ2J621nFUMW
JZbon7gqgrUZPXgHVul7CRcd4XIuCENjjlc5BVZvk7hf0mp0NzrvZLzNwJxj9oxpGr5sLPRby8Ax
YNNiiXQQRonhiEP8jd1bYdrPqIwncdmElbg2nEB/tqTdmhixW8Gtaqc6ZzIHUEGjX4rPXlj7ZCDH
zJcEy9J5h/CD7zKWTvMDn2bvy6CXGLvKrsEYl9nPb+tYLk8sqfI5Tcg9RYpGuZmvLKfajB2SecPV
gmnKndh817OHmBtH8xq2LRcNb6ub3ruO3QoiPEoYGkCnoLqWwzK4UcaKeVfVs5wQJ3XVd6wGA/pU
crtg3S6BQ/puEZJzq8bl7eC0Of5Lq3nPNnDy0j0gctJUc+kCK5AikEin1Olr0oydQuQ9kv4ryRqU
UPJNTUEa00PZfCaxDOkzNd3pju5/B7VdELTfYfWSLPRsK0NsYJjzlbu6KV1lRTv04HtVtpz5ma8L
bLKS0NkpF/uEXevhe7epJxf6lyH5EO7BI9TFJhubpT+klWxjWC/ghy/iXuJirt0WgFyMMtrZO5rs
xZVJFuU9/UwjSS8S4Q9p74h0z21WpNs4mygg0/jilnS65Z2+lqQY7zQJLos8k1kCyKq5zydjLneu
SdLoQLm/I16UXOTBJWEAeBALVhtbONWzfXAQmfDCwI7jSeQ5EvM09j5Wc5iGD1OLsDkqMoOMNFo2
4e29TiHR58prkNysKHvvrTDR/sYZ7FhtKeiSaVGJlQ67ORgLzPjId2oI9lJAiO48ainDKCt5FhS+
r3ZFhsT+UAwBVzZU29D1cUF553UyI9UWu5Z9qXGGUpFXLnPPQZCWwaF2RoI0W88upXLVgUr2Z9vd
pXQrqK2usxaDj4Yff1a5jWVckt9zEbig79OUB9hRIaLJJwLMxNkF6TTdoNUx0IkXOeoUIZgBOrFI
++zKgTLNpjCzEBLjMPwXe+ex48qypedXaWieF+nNQAOloWexPHfVJFA2vc9I9/T6eG6r+94GWkIP
NBCg4QHOriJZyYi1fqvRq6xiCT1ZJF+RmBjf8vBrlSjlqKkzfXhGfI3mnIvTuFozCNsOn8jsPSq2
4AODh7mVgepqNwdjgkOJlszRqunT0+QaAP6KEUw8NZRIUhSs+pbUKgo8vSE7c6xmt8rmxt6bi17v
1CZenzSnScEbR2E9FVluwugIKihQ7rTEGckG9nuYE0QlvkYLS3Zy3XH6bfrcKcKuzFp6SbjPNd9d
q37YOmln9geUpYkZ3o6dxld5b5BmlaNfE97nZcl1+88w0N9zUhKlrznJFGIxBEmVp9bok1vzrjPQ
lypy8+/61/+/sv5rZvP++7//t7941/880Pn8UXxM6T9urH/9g79vrIb1Nw/bho1FGf+Oiofmfy2s
BmHMbDUEVBoqwiLrpgL9VwZX8f4GpfrXQGzC1MPh/sO+qjl/w0iLMNbmH92sKNp/ZV+9RdD+08CK
6hW5IswLDi5EveTh/IcFqKSALVt1kC1GFoe6La9u11PPiLkROSWtSaVOk897oIDQNbsNsJa1T6qy
v2eqsOnQ1Mtjr3fFsz2k7mbOle7QauoaVnGjnXpPw5dj01VPts7MBDy2wyHGlbpvuExCmwD7amqP
nT0dLbvUf3RveStHqkxW8ThQV8yLg1+rR5pq6KCjS7x5NYmY4ZXAGuutecA+fWykFgzTdDG62Qq5
wtq9wgDix8WAvCRvvA1VrUcEPKVva8qvontXWROWv8qoVxJtv1CY4c9UDktWvoi7tDk0YOs+YhmK
gD3UKSNetiXvxHOLa21BNIa1dif1jOA30+b3t9pTTFSLZ9R3g6mYm5Xev9kutnFThcmMFky0uyEb
Qq9bdrVmI6hQc4+9CmaxTZJLpcD9CagEWDngOfvM5vkilKinHMekX/KiFemV8zNojTlAqxfVGDxi
u3knmBr6abCh3eiHVvs+eVNjuwrVwVoAbzUFRxoph7ItjD2EHmGIwgtmAnIQzZW7pQT7S4n1f6y6
5GjW5LSrRnmkdFSJFFrQgqrlrOmk+mUMZhIO1nfS2IdEVR6a8tnKkpDe4zGXZzocwrKYpo/OmuTW
Msz40SXVkpL0QzNcq/wgFo8GEuqYA4CTDIkgbbaD9ocnqqK4YDzq3vBY6fQJTFCyBgkXNx3c/Vot
P53jZWCXaI4Q8++sev6MJ1SAQ96GEOSHSUKMdGv5nabyKzaty2rzLNHXgMmmTYMsVURQLtOvxbNF
BXC1p0RjY5RI/WCgKDeklmc3F8TuO1YWddmMAmYE1PGbqssupLpA/8ZjcSj69aRXjrnFGp9uJkM8
djYEOwd0kRmtT4IeeWhNf9fTfEB7U/slpPZVUQgol2Vv5PKQUadCYUwBCq9pnS+GBiY4zu5lnv8g
TnzQuvVXZw/2nRhiptbSH7MzkITPtFEsHmXEaAirPn1xzeElz/q7uFGfCHDeeCW6KGdYtFDX2yIE
lkFTluzrtT1gNP2kr2+lwzS2P0az+zRR+I2ekecY6bRLx+ZTed2zV5Nl7oLCK9RQamxNmRi+uU6Z
y6mMUu0nlKPVfRvDwRgGoD8jqLbLYv0rTwz9QHEIrZ8z2tCmbugoUwpSH6wPfTJYb1aeHcRXy95j
2B/T+zU+YusLnJ6s19RF87ETOR4RT/u2F+ugi3jbyIMcqfCY/ZF8ABq0dZcvf+HbSFApJ9tX3dZw
KJRfu7DuxGa5dSgbPDOTy+1f8l2YijGcDfVUFVejfwK24TpFhElZqZ7y2vnKB3n7QUJlX7D9NtfR
tb+Tomhy2twclf/J9temDcwYPNyTTF7v8PKax9ezqhWNLpFVbwih6zK2HuprZUJnuZEsj666KMth
pFux4WNaUuvLykbzVkvPqYNgpVLgNPYUb6vJO1US9lTC85Kv96ASYFVdHK0p27cag762S1L6Dw/4
NrSS1cYp4XLEoi9LABom8uNaLLnt95OO6JpZRmehGCln8e0hNj47mjEu1LkQxapR7/cwJNJEDGiZ
zR4DRUUF6loSXIUqNkESOGRusk1a5iEoMVBzSPCm2/atYX/FaqwCKlTZakSw0iOnc7a2g+HbXdx6
gdJlph0VFeEHgX1TtYasv0oZDVIpss3KfXNrIqROt2mb+KYCIhm0802jqO9XdGkw3Z27TWiBeivJ
tRd0ThbStQKVFCL6rGhzPYuu3xd8y2kjzP8Uq1V89Kt2V2XFhY4p5Vz3lfGMyjqmS11kEMT28mSQ
ZeCD/A5vNV1BIb3Zr0TuZkE6yW/crc1uaObyoqE5AqPI/c6CA/bmXUXnI+IU79CumwXhxDDnxwGF
hUlvoQcxVNpNYDMDyrHfkS3CIDrywdf3E+z96Hnb3ODvTp2r0ogy4qRdQBEO2kSDqog3laOU59Gb
szCHREzTFERxFG+9kRIy3DgnamdSX/Y/q1nsHJcKIrpgdmXq7CaUkS3WkXDO0qELnHwjs/RWh8nW
T0BANDVSHJSkCEU3If0frXcHq5yvzxBqMxw8EIg27+1YvtrU+HYjsUJmeuhXdJg0iABj8JXU2+TR
TsXZbeLNOhZPAsePTxq48Yy8GMvNMhuBji7CjucHRIjl3iyKY9nlxFGaswhsS4z+OAn6QrstvcaN
3yz9jyiKX5de+pu4Mt0l49KEmpcXOzJSiqB30BMUQA+UYkbYdL+TdSqoQE3K+6lc4IHL304qJzMe
toLcaeSIgFFvhrn0m7hOj2Xf3FPsFcDdUXou/SXNgLkvVWGP0eh6r4kyn5pmpZyzRuzVkLHTIbUi
kBtJfpNvi2bdOWr3qy7DvWOUBRtyUoJbrdte61yqxJTTaMk7pxuo5c09Cn4ov0mfPXP+ENNF5Lid
rEzxthMoUoJGxFtPHb2+shoReiKGSMl5+a6t4RU9RcrWw+E/sKxSGqEPG5CYjUMnZtQs7cvgzIeV
pNE7Aatrq118so1lY6X6/WDFCaV/JU3Gc3lfWnm+Hc3seU0+aJ2iTURuxnXaI0HD5oIdHEXCQczZ
W0k/z4IGR6krrpdWenuKa48uzGXk8AnQHPzYI9Tv5NZ2OJfpJd71bg142NjeUcmTX4cK4MJUPouu
3rk1D1KjRdNM3329BIPXktnc8gDIRebbPF1eGyq5lzoOY1XbxU75FpPh3tTJriX3N1bZE5XqJxsB
f8oyKkZmMeos6DfLr4Y17GyL76KoLoBefA3V2N241lztDWveGi2kcz9vgLM+UZzQWH/fi1NCaXwD
24+pgaOew9h77ufmtM4q883LaIoInn47TFd2HXZnu3iVjcotePFg3LflUO/pDtzpugJH7AUEbQUQ
TFe1/RhL5YsqX67+E/mr6g9dH0c919GmoDuYiWwWgJOp8lJqN6kTipctiFT52kzeVZvU4onvpOvH
iOvQEY3n2lK3cWH/2pkRqQMjTetNnL7sgVyV9Isn3SP+7XYJewue1mquSut2gSW0yF2makuAqmCG
rsK44yh0QafVXPi9cldm6D481ApEzBz79IGouygbEYD3KaXtdbrG91NTXy0X9iJTsSIM5pZHzfFR
eVHYJORxHLgy1PpjNptjM7h38OfKvk0bjB1ENOXk4q5BDN2bYNloi6jo+k2Z9eufCRkXN+17U3g1
hictxkI6RtLZxjTfQpnfmYNCmhnFDzuht+IFffzOS3eE8PxZS/uh0EBnqZJ989pPijpDqSe7sV6G
CBHaAwsy27hBoGLc35BrRMdDLvtNZgsnTKYJkftC9zrPz0LuK8ownBVbUmT6MLXQcFlN2b3UVVXQ
mG6b6xftu9Q486UbTwZa/1C287pxB514Bl3Jz301oT5szOeu44rR0CKht5jfVr1ff9OUnyknn1zC
5JzxDEWdvPeG6WVdWiZr7+Cs7Z7cTFAYvQvAX9Hwp4hj4pNROJuxsTddhWW+HSLLLAYIbUd5WBdU
nAS+j69Fsj6XOhOWgv9tmPoIulsGdVIAFWlXWsaOnSN2RjnuOzLDC7SLful4J3dOTrfi2MTL7pTK
vcpy/mr67C6pHjxpfYo0vV0uf9pZC9EtRRQ2UAvF9TSJzn62tIp2BduildAs9krc7eyhRrG3nnVA
P07/ifeBFyGVVTRa6hPJl5dyajezqEKAd/YEFldIhrbbNS40e89+F8RUu0+Wc9+4FHKZZugtwxci
fXvH9pAE/dAErR3v+j4LwCSnYKTn0u8tBCzxmC87zZ1fDFWyzJWoO7CMP3tcskmZbztdoBuVL7eM
FlmX9Ub0JjK8djmkU8FMcG1dCHg1sfRL1ZtfFgmPE+eXqMpPMNEkkoXY0r0VDdYD18qzxT9Ckwt2
ZdDv3nWmia8HgHwU8tDM8pqT4Wun8m5t6Ia3Ou136tKfeFY3Ms5epSdP8PoVyoP0j9nPZ3NBZxx7
u4U/iy12Q7EwcbwLB6MWO4HJeFtnNwZExcGha0HGchcVRXVtUZa+ZoscTgQh7MzSmYO2kBuo48ua
ciOnTrv4ZDoPYWxMV7sx3ik51ELHS++KQfnAwhN1VfmStMTyoFUKgGe/5eAFhdE6h368tPpCaFi3
Q9+nBjiYwqkx710n6Z5as9pkXTH5q8502jjNQ9G6m2l1WnQZVBqvHW+RChyOiBUltc65qnqcWNTv
Ru2s0wWTS59W3G+R2KDjVmIh5S53hJJWm87KMQUMG7sCOIZSL33DGcujNqPHy8wP06k4RzxKomNr
eXJXAzdK/cx6r0EWBA41PMKjqFJuSsL2QtCujVnHj5NsNpbQH6csjqCvI2vKoloa31Xf7WinfbJF
86dhcC+Qj8ueHakqgtY9Uqq+6YbiRdSnqi8fMMC3j8JyaGwddx2AGyMOxrRPuRbbdLpKKZxz15L/
Nqx29p7nQIQmEahAwEn7GNuEN3blvXS85CtOUnXk2C6Sn9iQ6zkzMxH7VANpe54opY6GTPIHZiDx
E9qo9skovIjuN/25x7J8T2mqespznr1WtCY1sqm84k6ChiftYA+NsITdwvIs1vXcloy4pMXZQW/V
9YZ5PmGj5gFOdcy5NkK3LUa/nrtC3Uye+inMZEl8lVLHfV5qXtBa7bxrnbTYdqN4V/SketEwTLHQ
xfpnMRfttYen3CZQTRsPQe8WTsD1IaD7vZnL+p4VVnvAqzghBrNJWm7HhM++bI1NkrjGi5FU1hQo
iYrATIkX/dFaBQpwpl/WHAWg6VlwlR2ayvH8ValMapZjnWO+GGEiRG4tXBp2Xp+4WvJ262QrJMQN
5qDPUJ4hjbRLZYvpcItaLjfqlC/fNt7MoFvaec8JVO/jPqGQpo6Vw4oIye7wXWLnigEMUn2zqJ6M
1MSZrzlY/N7K9flPD9Yc++tYcwHwMh/teZ5+BfMUFifL2VYGhSxqOs2XWZTLd255LL1quURLXRUN
LbSxSxQnAqAtul2rPuVZnERa3azbIYlpM+9id4uyPfuIZW9vPWvJPznID1CpSdSuo7pzIW9nXNXm
/GNabvNnGEeLWtTcNijzGpZglpV5MoxZhcQRpsCBV6c72kP1sGRV7zOYpt4aURetVcP+25bPLvdh
6SdpJjaSD/9cQgTS6olEWOLdBkRyIDIQSTpWw1FiG0+AMAL6crXuMGU5n7NeZs9qmfN5wZNkW09t
6PfSVfE8Tkl9rGlfPZXpmIelph5zBerER75eRQbCrZxw1np4IOBTfccJL98SNL+cqfS2PjjY6BCI
T2XxGaeYGKiNrJVQZ7rdOe1A2FK2GLvWnFliSyu1viu1GGl9bo0JjkQM+b61UhTdRNgfLAJtThnj
0Z8BV+k+k4Z1VNI07nxHeLYSUHouDga/FWPz0JobilMsxvW6Na7sT7XfKFwyQnVQPlbRINa95dk3
W1eG7Mx7nGX9oYtu23biMOVdTJmkTh8QmVkDA0fvlvtBDAOa0V6CABBm5bpBUVrLsUlvuD1GSVYl
HAfZGiSVt4VVHEMW+fHZViY97FxDpVKXvb4KbRwN7B6VoKhBofORdXprAuAauKwc8Vgjh92qfCqL
tYxhw3dgmwvY0lDSrk32/6SIrcLv2XRuo4UlTEuPbW/6cIf6OuIrvVeo32YOqI6FMZ0bxalQ9hYD
jTJe9qCtqwOJ6DzWZrkp3eoBPmbcoowf5I4inzHedpN0zrMztGXYFb18iqvmPSeelm8qbSX7Ms16
MzD0pXFgxbr0iN4cCmuA9WEoWbttM5ufFukaEyiRO59jq8LCsOBWOTEha3TSYmbwS9h+mDQY2oPW
1AhS60FASXm4cI2mar4LnYR12uzI1DvwLZgDWXUPk8qorevsUgwjcnxLmnKp/FXiqV9XgYFE0Wc4
uRSlULC2Vfei9G2z+A4/9yDIM4xSxSlOq2OOu0yP9wNpIX4bq/I86Y0bGaiLnw1zvY0eqzvuJ1Mr
wBQdsRwGgAqu17zpz7OgMFTSkHHSG6FD+o2atzFQ/bHzaasGqDIMe0CZKC1ZAyupRiNJgNvOGeWn
1so0xCgEl0oCB6XMdeTZ40ZJjK1sp1Mt9elRH0q2e2mo8xdFpPBHFFwrLMw0RbNfu0mQcYnvWa/a
H7j9ZLO6PbWd6whBXqRWAsmUzMfV7oFLdD3BJtCgwzzYS32P2KVh+Cnj7qEgFew9Zgfz/JZ8ZVqE
Z6qucTQdDY0TO8u7Ebdv/EoKw0te9wCLQ/ygEQ0XVIpuh+16K61loQfuMPl4cX/XWsfTbTwN+nbt
xPTmCaU+FQZIW+EUB52zltUmfTfQ7++monuzy+xem4fnUWi/HCPBxEfJWMoertyNHdR1udDigEAO
U2j/BwiM/2URfwahFRHiCRIbsCLgb3Bpz7bRjlasYfJqFfHKUyrKU+u86bX5BJKEir5rsVoXxv00
4+hUp3pbWmhUUIvu0sl67W8KaUrUhgdwpvu0mjcp2GqmPiP9dDAl5Hg5mYmLDrxXscz2JCulfVBo
YOUIxluzLvwhb2ToZuSb5EKnag54XbJM0IRCf0eLjUcZHCyY1tF5STs7cnslIPv8eQGfR7XjXhAn
xz6pyV+Fqd+pZo2vQ0DjSheGzsowJllq/WXxrDScyqEhi4uaj32U0PHqlhTIO9NTYZvDdlWr5nGU
qhvp5nxCunStVuOrH2D9s5deOCSF1FG6UmtbONe6gIGQNx1EPpRFEOcNWfnWx+phWBWp8zKp3hlX
9uQrAADdMgagiCgUMG9sZdb7DVljNdgYxoJ7kgqisW92c9NEvNWNxYkgYF/KQd2wN7/Oi8O9Xppj
INrs4E0V0ZjZXAK4mo9OWwlg0+55kvIiUMuSewPgtVK9q7IvpIWuRulS/CT92IFFOo+jCvOdM6ed
wBt2tRun51xjyCM9aWMolbinAZDKW6/7MWwG0pWG83sA4seZqd+3R3ZlgfvMtqzD0gBut6njRcQD
sSVPOzgd84+sR7aC5rWwkw17URti0P6Z0mzaFkkzhNxMmXpJs0p5IWak2k8kaJRbw1beQA6OsgKr
1tzp1dXJ43XmeaeO/UO71N+NlCmlkhMjWl3+9nEGvIX/q9KubiuzsEZ3xhOfjX4aW+m2c5N8A6Ly
gg8eMD1uH2K1yQ/Az+tZSUW7KTGfb8yiRO1iO0SK98apXuZ3uyBANr75eEDDKPGtn0HjFSqR1QO6
z2HbzaYZ9AuiDVIEs71FI3Ft9i2t98KqzwS7UY+Y25SeuVvVEGqoai2fnAjqUU8g0QsLLGf+s1g5
2uvRO+Vy1c9Kr2Z+rrjTwyw1BdsUW2ziLRtsIWbEZrBQ/TPkvMPV5c5dT01bPIgmdaM51p8dnV51
Lcv0d2kl006dVPvOqAi28D1vyS52hpVuJGzPd2HWEKJ/u11v7bHW90/LOuakz6/zsa6Tz1UR6Zu5
EiAgerGrJI9LrNisJ+2NHsniIG4opnMOos1FlApcKJosYlyBBt8Jt19OtpcrG8MgGqKoT4gNt3Jt
IjxaHwiCxm9gDwVICmLMM5bzYNHHPU8/OudyW+R/EniYGnooGOd8t4LicKKJoNDrWzi6tM66zfe0
IVurN/NvPUs21cK7ZszzHdq8CyN/abvB3hdaE5gaQDU+12hCZGY6SP0U9jgCzAjRmH2ZDD149PCb
9YSOYLo8eU4WLrGjkebBpcKE4Rvxmm11hDqDmR2qVt2j9gPV5ohO2HBTbR3fLbRQ0Sj6yReV+7JO
xtdIjDxyxIOWOTu6v7e4Mnwnx3lWI3aZSt+iIP2UKnF7N6maCHIPzV+jc1R7qlhDKI3lVptWB7fO
UOAi3iTYVd2cWrnu9d4tmFqltdO8U2Va5c5sivyQC+WmtjMpumvyZ2KQr4ox/8Ji8XbXi61TbYRg
hQkh+eMBMEl582OUHaP+pD6lWfoydwou8yrZmy25xbM4iko7W529zSCxfFi/Y2pOBy7GHgxYQ/AE
r7kZLKOhwIBVxIHdyHL8t6nqHQviTjBHWtd+HXhypsn13dnSDtAhz4pXBqNEUtMq7ZuA3Q7pXzfP
Oe9kU9sNcqbSJvbEYm4zXuvsrZ9+cUqFsMZ8KNqaMaWk1s8Q2+/dMPudY+7q0tAgsCoAX9PwXqgd
KA/46Hz4mjtjXJ/rNP2o1e5NnaEVStFEpJoQN3HXjgjmhtZesJcm5iaLXTf02DA9DUkkxgW0HIiM
qBfSoppfa/XaA9qfEkfSdMjSaSNiSVKFCFpVPWJWxis0cDqsLlBDXpNYnNBeZFYqiqPNZLdBn62k
fefIQ5saJY8qhpC1/66cS0J2LA2mK50PM2n4W3xI7ouTgy9Pq0bBe+70F0IFvoh24WpQtjeKc1SS
PLBpegtbHMlh36zvVlY/ZNlpyueovAXCr+TDb2RRP7d8Cqc11zjANftZy3l9C4EHyapSH4i4c+GD
5rmzRvXXVr+ysZs+B/jDjeXk/PJ71cZV2dfCu3Mc96Gz4iB3jEvWgANNTfmaEwjomx7WNXt8Qnyp
71a15sCRHx3PF2JWb3o1AGQzLLH+MtgPmCp364BRU623YKqQGokJQ87VPnOOq9qjaqcBAg0cVl32
0q4UQ6aT8Wuvm6rnHWOwJACoSuI/epdtpgJHN4k8DyvZFf48a4c2Xh8FIwj6MHhnKJK4/I3tglBI
/Gi2uk5bSzK2ctVcWg55zFJbBMdhK3W/9uY4qDJxjKfyiNye9XO1Zejk5S6rjL3XcFfnal98caFg
X/LMZlMp/bZOQddxIXehp7fgM9B4KIerC1+tPJT1+sgudDMpeb6oVzMcOrMO66IgtwNbDggwcJds
diKBDNa+Gfx3ZaKc0Ruy0DnFd9xPZ6pUrybmHv5UHlqpexghMkKaKNc4kOveIJC/PVUMheW1mOSe
XAkLrAhMzZbpa6kVGwMbUJgOmngk+eZrMorHfuJbptrq3rQHwMf06DUIBrT4T+7A4Dda81vWyBEW
Jd4OXCGBRvsYVNkC6G/Fi6+P6blMtE+Z2/VZlzj9td48YhyWYYFiSxmTyKum5d1GEYx4fxi3kwL4
5wAKhcyMu2FR3mYzj6qEEgGTrFt0IFPQEdDXO/nBLL+LTNwN1Rh4S8LtOD8n+NdddXqqtTrq9OEX
rBM+UxV8scTygh87fZdjdb+wrE4dAHUzRvmIc0m67dEdhiP23ftqfYuxwTZkx6potbTCeQC22xqJ
uZUiJQEEyzLPojC6LcnRLZvpwunc4+4opn0xcCbRHBLScnI3jK5PsTT/4Q70gnE1E0eDXOECPbDH
JrWZa+NLaTn34244E2Vz6jjjvVYBTnsY9Z45E0lHFUuaCtpwNF5LicEf4s8znyqnPgyLeiAnh1HA
nETAnc0GSGpOxY3oKn8UQqx8lqxj70yof5atZsxMSv0pq8WGWzZ0R0x9mq4Hykiza8kQybOXutth
Sb6WnkSjGkEbzRQFH5/KGVfEznMPlp/XothK09rg3QzgEB/1vr0mC/ZtQpZvlujRStqQCzL5NWJO
2RhF9Gzne3Z8vyvtaF2RNOGs3eOZPfdayjdLn9D9x1dVGQ+5BrRSPjBuTphBMzQRBAiV2YeFJT42
leeh7CN1jKNGQO2u7A0Gu0WnQRvoR9mZ+8ZehxCZLyhuOQCzW5tSJ2/p1qEdWGO6q1aUANglyJva
aoJ8hgxl1WrjmC4/LNzGo7NcwNyKcAbbt6vj2LW7yuPystrkQcE3jNpVXebIURdw+qxZfnTB6iQW
83dOqqBY+aCs5lH18qfVOnjVEC6F/pRW490EacLB3rFRNX00e+kQZTmpP0a9hWrEkTsq7NEuTzbF
D15UtfmdUbTrS894ygGZALgCp5ixebCWKnJlwR6qrV89g1Pa5U9esT65/bRLpQtPXnrnbHXJnFJl
dockab3U43wkIolRR3z/7w0c2i1g9t/9MX8J1XSEs+CkBO+pLuEl/+RIoc0Bu3DFoyFqx0L0KOx2
S3Nc/l05XXFt5wkgNa0W5zSPzcgEmCyDHk0FVG/0f3glN3/TP74S8kZxk5Go6qoYtmnm++dXkqYM
2uWgVT7yvf7DKwR/aQ1MkESRssof21JRvoHt3WcsQ/2TOxgEV7m3ElhltfOfv17M/w0F5v9j2TkW
H+t/LrsMfugc+ij+5X/8dunXR/Uvjz+N/CzSr38UYt5+wt91mLrzN6L4dVyBVODo2OyxB/3dOKiZ
fyNv/Na24FIgdvPu/ZsOU9P+Rhq5/leN2d/lm/9mG9T/hv8QYSYRwRZhUar7X3IN6qZ+sx/9+yNF
vSLmRd0xLVq+bDAb+z9Y6mRP6MnABZDW5S0eZphInFOY7qs+ApQwd2aHCaA3MAI1nnw3V7UPWzDl
S+N69VWDXLl0ccNEmAMMbmKhea+5mX5CqHciXBtuB3tM7S07JdiimMiVSDvV+nGMbDlYpWaHf/3E
mfCFUJHFJ4piFAb9kHSMtW59TeZySPeLWTV7SLz5NSYH9tSSNP1oTp11sonu4wqvyeJVWOyA6RDQ
gZvb1OMmyyuErBMMsv8m34yf2Ft6su8tFhI0GsYZzYsRYFonNnCZK4QxRXUuqj7sRTFcEFrkl9SS
33Blzp1T0GZCAIi+Z6iEOi767zIWyjWtyuFSD6UDA+fUV2WWzl1ixax6iTLuyyV17uTQ9L+pkn5C
+if7279ER+PcqblhPSty+gYfXo5j4xUn4LjllWSD4TLPivXbKuhxUO7gqV+zT4cLJ1wdI7907roS
l3Z7G5Dt9q5J+Jz+epXQ+flF1VvnDl/LNwjDJwM0CG9jaGHa06laI9HZVZwsYawM1q+ZqfXVk2YH
xKxPw0Vqpbqz+iS/WB5yPl1LqDp1+AmzY/3yV0X6igUh2ZP01nP3tJq2LQg9hV/lY87KRN3gQp02
KUKiu/j2wged17sIyndku+SXybQrBkyeuDuCO3gnCi/fchr1iP8emSkKitzyu6RQdyj656ii87Ty
tdYhsl0k+s0Wj0KJLEb0YJYCI/TXH6+l+5HcIyff3j7cLHHt3TqXigHKKaxfpsfPFrb+bjWm77LL
Prte0QO9ter97WMlm8DZeSZvmfNbC5l3PwllqoJR4Zc6TWz/ktbR/VpkD+8N8gDJ5k3YZ43+25iF
fWda+XK3YAN6J/eGT9Ed73JEXPfVosJE91OBQLZ/VYV6rxWiHoORyPQ9YSmsqXJqi6euHeioSCbn
omCoPWoD2c3OSGS070rNfVVzje1EdOrFGhY3anrDPZVY9Mgx8GBCPWOqN7RBKKHC1/auLVWIqYa1
1aa5+MyNVYYOY+lbms9TYJtzShVQzphgGWOYOAjOfAUz/vdKh/WucqpZhHhTxM6RrvFtqLWJMmKp
G3yfcqhRRHdWaJChch4I3wnc2h1+sslCzjjeVvd49pB6ddDV2Lr6y8QDT0NH5i/eTIBGuRok+Zi5
/dCqk3FtpDs9ZqbDFIslBEnjrXwhHvkirKvdHV1WwV2s/k/2zmy3cSzbtj90WWDfvJJU30u23LwQ
dthm35ObzdefoSrg3Myoupk45/kiE4gMRIYlUeTee60155jTcKUPkWCl1/qXJno0+0e9FrQ6ayLa
ajk8tqZSoZKgBabk8eCaLWUAYDuzJneDMBBpqoOrU1pUiVPnnHsZCGGdpFRbcq0e0smZUbSODRka
qkYsmui8JgaXMLFsRF7TCGwYnSPWkSwPqG0Z0q0gY5BDPSTmsTN77SQXwXCTyyBaohWQvdmwwm1W
5dD1SAk2D0Ofap85L4tiNDM2cG5+9ZbZXhWWygFk0GhsmfgYFAnO0cTjgXQdnoVSt08KTMVhMaRF
s9DkQFtoAfB0nd8uNcEjoRFx6Kuxqm+YvQYMM3ICZyT9XtZOeY56BY8VCrLnVA6arUqA8GfL8Tx0
08cUTYJ3RW+n7tJt3qpmtXBCW9solfLcUnO+OJllvPTorTXklCBChujJiotyYUpUSI7GxH9W8mkd
zwNlLZOlbqsXbXAHXU9vNe2mddCV3bk3I+LlclvjRJfT0gJc0HlDUiFxVJBRmkhPrnI6I6+AJQmB
UO6RUAIcq902keZl1c8xSjY7zr6qKoBIQGGByG4Ny8iC6DPHt76NnXUvVZPs2Tz7+HEkJpUMdMDO
RI350iaFihatyL2hoV5oxshatL3cHLn+PbySNkPTkCenaAIMa9d2/RwOOCHNUTG2USmH5zAcJaxG
nQ1QRR/fRo12VjQHNOTa3lmgKacpMtZ0gOA9LSKVpKm+AUchlyqFV2iFH3Bn+UxNRGtarTtfnqVX
AK6zBvu2lHhUxjLdzvacHxCZhj6WS3XTFyPU+pihYFMUaNQGRTgLKnBngeJ3HeoVj3fQiV9C7w9N
gjEd0imzOsnYZTikfafNBCCzCShakI0dj6hR7rI8RxPdT80hrUu+jgf/BrWl0JQdLNDmkQ/HgEhp
VG4oBSlDJFcRbUmIOLmMBmRygmHTyMJ8QWuSLyROk7+kKbQ5A1RPrSjiTVNW+XNbOfOd07O9m0aY
djwS2pFumMoijDdpy4kVBYQZ4tQAEiYZF6RP09qYJWMzKnGxZ6YxrzXDEgtGrplPvA3dOSmwFuqs
gAcrclTDKNhWOW9kQd4aa6tc8kDYbMiNQJgy19rWRA9xUg0Hh1kdMuN67FTsd8mGcja5SGF4zXoC
lcmUcXYEaaVf/YDEqAwMOLll8RTkGeuzAtul0tT8O1Sm4mDmzBpx6XMXJ3q5bPq5POdZe8vDCYlU
iWJsmafB8K01IcWoPdJR8ljwWxgklGs24XYXmU5e4HKnWluTF3QRndUn2gzyV2Kb1q7V7eiumuMb
rllaB5MwAO3pfbF0jDi/ZK1Z7qeQRc1kmIqwYyZXyYjLK2AGnSGKgrZSreLg1JX1hXAtZaVW0QFd
Wn2JH/Zj5Ifc7U2nrg1+/tKQkJpIY4FWpRC3Ymix8CXSsEKOegIYdE8hzzHtDdCvdiJDzxkKL3Lw
8D2aW7OGDxMelhfW3MStrW8Hq2m9vKryk9XU51ZjAwAA/BQljKTz+ZMTLNHFYxwtS5hHTqBwm3a2
tqgaWeKhjen0ZJgMKiu7abGlLBviKOnuj/I2nyQDySuKe8af7Z05sbVjpSkWykCXs+z1h7E8FZ+z
GMv3NBnoV9J+b06zgfZYygP91BY0ci0dm11coZVuS2w1jhPNP43TbJtBFjflwVgB5yodDeSzC72G
ckamAFlKNfucOdjaimZduTBixGhq+ehuP5gE4KGnZYKkYVkNvf5Li+1ikUXWVC8mbTTcrGufTTa3
Q56MNQzVCb2jrvZT5TI0QRNYD6rh2blZ+9NUyM/2mJu/JmXMaN8j/zSsNlrgO678CXAyLc6uXsY2
eC+tHLulLWA541TOfZGO28gxoF73PNJbtK0E0A0aLeXMXLSQ1bZJUuSrsswPmQ49qW7MbuWItjjS
8dd9O27NZ63LX5JGHRazotaLztKlDZVltTIMFPlxNOULmxGgl2Ra4+XCwA4uMY6py2SpOfh/2RxG
UMuP5mjNEheWxrwu4egsZz0H3TWhmLFRQeziSMQ7UcN8q/WhX9tKZ6/g5cQrGvHy1xSl9NZbXCZy
q2GucozAD+N+3hlqNp9HDgVFWte/QjwYzAGa99ZBZq7rU3KZOa+sNGfUGVKB7GqFfayM6CQxsfQI
rR/cpC3k2yQrJ1xKDM7VsIa7M9krNgba8RNUwYUAuv7LGWf9DQ9394vQA2dTVCDt3FKelQ2BlLay
lIPpIe9PJe3QMV/AsGIYtuproh92jl02sAUZBfPEVhtl1g1E7Y1Gt0fp4lfZatO9IUflMRBBR77r
ZIxPopPqj7iaJb8iJWDtzCwpfasoHp7o5ICdad6hb4P0jdfV9GFSECJETHJ9NfSmAI8gSW/IRRvE
d3DqVpgBRLlgV7FSjxDo6SzCWrr2PKK03kst+AQyjPKoGtu7EcgpJocWX4wUt/ozVB/jFDtI9pH3
1CuchAz+uyRjoADD2j4PYKDXlkR8CrtRV19EhOrR1Uxk325biH4DXbD61Mzc+mKjQPyCAE71SS2M
zqZQUS6RKsOwwu5XWT1Y92FMhoURRQNsKVEqh9DJ8NUETnKOtaLCJ0NUJbnFtpYcotQ4KFITIURr
522UY1Wj3LFgjRBgASHMya6SAr+842Bl9joQgSr/SBOES3nbip09FvHCinAvjCYOmlDAMoBF/zq2
MSMPSXnOyZPxgEl8waaPF2GO5yYsJxZp9mkkiqmOF4/qJMcZvQAc+tFVQDXqRsBpaCKBS0DO9iLs
PtIej0+t9NJyfKRphhKH9YCb9kt0WPTDXFytuVrZKfRn3ut9gqAHIDvdhr05LESPutKOagkzFfSB
URiHMWnjAzPx4RNsQXrMInpuilMpF0jz8d5RkxjNP8BSRKfhArcRw5ZJvljF9D4pSYPKUoSHkefV
nxNkqNMQmFtLMUImdp2EKhWxV9zX+zFv0Z5RlMKv0MtVJUXzsWr6dD1ZQrkHhoTlyZpML8Ga7Bpq
t0dF+8XaySSiiOx1bunLkhiPhezky0xy7kGTP6XjdMtpyi07s02xv01g2nADNi1IADE8j2Sye0C5
9LcHUXBX5ol11qageJbQ1zAA0O4z8psgn4tzD9ScOpCBoMqjcKiqhN28/4oro1wgPfxE14VnsncE
YgYUP3Jj9oj9k2yZaHPzLEtlvk/4bJuS8+6ynpMbLYaNFfWpqxNt+ZpBBhPJOJ/oIADMjJtPepGf
xeMsFUvaUzOyS4Lz81NOttsElaQ3Gum7lBaJ1ynGLSCnZCy4B+fyVMrjWzmUYmmOA4aJEmqYxdAX
QaO0ZZoQLGdG3wBHK39mwofGD78Y0+wXRcDd5gS4H3pYs6lILZabOlk4baoetISWfT3r5TZFvex2
cmVspdSmYcGAc2WH9DpH/GCJjEIlScYAHSKyiMoMqw2G+NiLun6vkYP6a6Rtn7qIQhAHISTyHTY5
H5Lj+CThx9zZs3DeHcdpfWEbyF+zEMyxSrXvaL9kdq4tIyVXNeSlnZWH1MiNk1MXYpVwFvZoA/1M
ndVvhgkTYicRDsBIR10GGHj5aopdYjrvpS5u80MOazrqIY6dnYjFz2D0v7TQXNL63aoWo2OFM0Xc
Gc6+LIJdXLJv0sk5Rk6wQtTsS1qyS2okXDohvosR4whSmukOW28nOehP4gq3VDVJ1yqAsAu0+MdM
k2XfqF8GsbPogSMme1RyRBcc+74iiLqvGg+UgFh0ivJSy85LzPnW61QiCQpjV6Vsc2i+Q5j8+N6x
RbYZ3t14kMybYJNMuSEQeElvqT3iT3VSfAHj8DrIhU/IOnMBysLQHBrUOSGldV+uAt06lfAgXdVm
sKUlOYMh4gZ8BgLosuG/UNLPP9zgM39nqtgD5BW4nXsFIPKiOdC0MBRvaUtXNACyZ1kJV3kmJfhx
dOwF9V3qnH3FFHuryv03/Tn6wtX0lhV6Sxe/1Z5UKXjJNWmGNCG/oWBluRpASaM3Kg3lO9fzl5p8
6mEKfxLd3oucykVjnqs5P2GmbOyKc7eawY8gWiXz0HRd5777iMp62EH3426rtH5pklgQdmbzWklS
5+IaT0+drGmcFeVgbzGQXBiShpYvjFIOmm3mp5mJ8qmpnTU7HuP+Np9WxFX7jma7ct0LLzOklajy
7dhqq6bU0emGVHWSuWaq+VXM4+jxdhhC1vMOmuUbF/PWFREj8PJY2NG4iOBsglhhW+1xHzemxyiR
jkDaZGuSKOplVpTmqeglj4kPA/tBuTkqkBWlFkuZdAFmsjIhKLHjhVZ1TTmbh8QT0POkbMqsc4fs
H3TK1hbmpolL16SqcAlSg7pgNtsxiu8ZIxjgS63LPOvjYcoBL6Fx6sMw11nBs9UhtNYNYxkMau4K
YVVrzvEXaZYOPA8rfsrVnJOTGoNJBSh01IMEP1czYFnOXpKwvYqKjTIod4bMQdqpe79M5udqZiA5
RbHkhyndjFaPLqAKkSKk010do62cBSe9R5UXavIqSyOGikBmojANPDvu1wgIQ5Q9TodrrX8zg5bx
LxUHkRC6Z5ZKtK5YylajGmJwY+A2eqBuq1VZybBy5wwaOeNIN00Tx+ssyW49KVWra1uJZ5qECq5X
SdnC4Za9DpDPKi0QyS2CImnvyLeBdcKPpIHhFNKDMo6KsLJYFSOpmw+lrdqbvpS7pYh7i4ZDbfkq
XWRgj7SGFo6KosJMO+c7U4W9CYin8POoHT+7Etdph69qqzutOHBSLb6mVM9eZids0K/M8baz6AzT
I8Aw/2AUFTcLP8mvoM2VN1ps+jorevUMR6F9bpCauCBVkER0iD4G2nTbzEqnbfjwWjvtP99Seedk
YnkWMglfqSn3Wg6qpGd23zMe5x2PrbEUFvZMeQqnZWCb49nu0dKyTpDIgqWSplFnUspFSrO05Vks
FKuZT+lcBYdJ1fWFyozsHNVUynqlOK8EMjF1wmPouCKq75aIiie0u+lHOCF6H+0SKUjGrqQNnbqV
m0G6CAhXMpe1j1eq0hNppjHLf0sasqqAJ9t44lQEgq1QsyXeQ3kr9x0SNaSme6p1Gg4teiC8BW+F
U9N1qKCJYT2EWYTMOrhZagVxaqgVz8rHeg1TJluKyDLWqEX0iz3N31OYBAc+UrBJylYsgzLnpCGH
FLwKpt9NEQ/dlh2l3RUZZKvS6h9QskZTXhGEigNFR7GI2HyXk06LANIhbRItTK8Iw6YbQSjhBjJr
9gWB37pGRvuqEUPQ+lYvIV2XNJzfHOMDDsbYBtSL2QTM9XuMAqYS8nCTiuQ3vKEPBsTTrTJaeVmh
nHVpdY0rjjH920zfYGeW9uQVat5AFwKATnIsB1dLAXoWEsdR1y31sMKKXRVmtI/KTN737H/71pR0
n0hfbRum6MwdFB5lb7Qbu6h6xsaN7ZENJZ0Ydb8POiqCyYxvs0bZAhPo1GVyuEenySDDLp4I7lGv
wklUes1Q2t0eAS4JKBQMuDgM1DTqgPJTT4pNljsxau85xSxaoqIg52Zt5bXiM11UEPDAbdvwY8tf
cyr6XVCWSIvKHs5M+PhisWA327DpBXMVrgN3JhA0UzkMiGw8Rx/gTkD1xfZXs5vD9U+m3NgUFkk6
yAvLRdiSyNWHTMTJ2RvcOO8LXx8F0dNJpnyM8NDYdVFQh49VRe3M6jCOvCpF5eApdmghiZCTJZrV
bhU7GKVtje0mHA3jlE3iqa+m6do99DQl4sFNOTF9zoAeeVYWXLrJsJfGhDgkJ8hhW7dQIhKnzBfI
lahCy4kj+aO5iplmBLCTR8TrRPGVO7f7gl+F58+sybhJmJkwsMHXozbK0sr6W9BX4gZ3LoVQm2oe
+KECB0jSL0wwvFs4vThkpqH0U6up/AfsF0mDWq/otTA2IVb0qNR0mJogQe2bSkCuRqAQvB9M5SlY
JbwaBwQ2+V6103dCjaJlR1LEpg9EvapkiwYKNVeOfpvV0dG3PL/qWShDfxJpYXlq1cFDM4Z03SlR
tgTz9NYzhgcib9r7oNCLdUzG0iqexk/RyIFfThmCgxjS3o5QCxktRyq+QrReiZvns7KdBM7QSJeb
LaqxGoWolSw5oC7pcS2EqLulqvcK5+0CKH9WKL6Sd/ZSCiVjUeAJ9cwgkFcjXYgdTUt5ATkrXiZG
+i3iXNt1STRutLEasOwmyqc8FvaiMQgljUKsAIUBbxLOBZ0hghmWNmi1rYCT5UGNs/2OtWE5Eqjh
EtDDuh719oEejPUsND07hEGl+kPUtouKWZAX0mtvEAZ6BA60T+mQdAunq0G2mw/FEKDyLVAV1LAg
+LJNgtefYWO2qjN5OOCGSjxNBuOcSJa6blPZgKePianLsgCNnrGPcohQ7M9Y9MMUo5II9RFaV86T
bkktH1KYyMSbUfbYn8yLSpgJoU5VG3KC7qb4hnkH1VRuDEjanZiA9lzBoVBWxcVKceRpmmY+K4Kp
mdI685ogpu6XjCr8WBvz8C31TDIVSWCAGjOGYgETw8NUEfoA/ZkyjJ7KeY4LuhWWJdH5jXkGFNRb
Zjlrr8r8aK+2WX63DZHTd9Wzu0nl42eoA8E7N855grW2HjWRbfGEMnd0hHgWtYB3kofHHPMKOs/c
HO6VkEbAmXhU5Ln9AgDxmOLyQ1CWYMrB2BL7pSn015lH/CxPVsBypzSvehY7Z5w+ueph/u9RULPK
cDTXUvmlhhLmj7Up3uClDBgOysEwvJ4EOG6IpHRctee9hZH9M3Ioot+KJsK3wcL5rVJ1W1EU4z1p
utZPOBC+k8AgvVSi69aFHXbb3rQFGkgnvyiYZpha6Trq4Mr+GQojxftu6dZbbivtwXKEfrIqRd4q
aY92uGq4mCqMRf+B3vYbppCHJnw4ZGSuHsO5HxKjsNJOU0C5yYBTH7kCYRfNjMAkpjrzMCpfusHL
JSZUSBSVyWdtO8Ol1ophU0wT7S9Jl1e1OjFR1uSWiEfZOadAuTchmTCcJuOm/wmR6wIanAS2idHh
eGWpuNyzgnynbKajEXHrqDZTd8PCn4qEjcK6gXXTehPBSwRjTYkv5y1/OynCdRp19TkC/3lCxxds
SKEr33vW5A3YDP21Vpt0wZPHlZ21aqT04fM6gjn3rPTNa4FWB4hE9nhvZdZKKIoekToDDeHDrBKF
4U/GnGeuaLJP0Q2Jz0wI4SJJEl6ViS+j5GZxcmAeFMFltWHMXm3LAQNTovfhw92vnVhUnXNh8F5k
K8gxRzZN+TkZldZ99WZeV9KFl0HWhnhq9MJYtu+IwEy/ZGjdu5o2W93qcVUKPus5gOQ7+VXOn4PK
o7OLp3Y+6+Qc9Jb2Wc8pAgHS+5x+NSFvNDyS9vQ1vT4Nc1FdRf482mhgH7NyWcs+kQkpJBXU2jh8
BbR2AYBnxUQvx1GKN8bsjXGNAbKNhyYrrIrjuv4z5QI/MdPqqN6nXYcLnRQLXjRQpqE5OjBLv2ew
l+PSSNoqO2UGhsrBLi1ll0wxnMKZSjK6AoRUT+QDaC3+JFnBhc0hVyxa+IMtu8mcUS+zLugzJI5+
vAd0UYIbbD6MppIdXgEHqBb7Zi1DMc0HAms8dWq+VIWwh2vCE4SJoIdzg6M/ShVXbdvmVc5xVz46
39l9puphN21n6SUP58F6KUxUX0u0sOkjKV6ku6xUOW1MeWVyIzodMubKSpzXwUjV5sCY5rlX+ZMZ
01n1kYdtMR91oRj2aiztfmvHJYSUqgtk5R6PkG+8KS3keqM6Sjj5QwYwz+BreZ5B4BAc2c9k2VV9
AtGpNT6EIbqjNAhJg2QSAjedcX+CrA1CvPqxKCP6EHVxscMQyLFhKbD2ppCFdG1xR+1CZDo+eHtm
cbbN2NN/9PSWDnkFbS3tZplQkCGT52YZ9dRFjCAJ5ojw4q6mjPgOmtusEcYEOKuPho55M+cMewv9
ZcxehjYY05U+pDLsjjZ6mOUZf2T9itZHwUC07Oq9WtcNzcrEzOBHpaNK6kyWK3rmRyIhDgqPAqyu
Mo9yUE5YEQ6YAGoSiEK9CPb0SuzOMyLT/A5E1tK+H0oKuYzeLxASy8k+M4PoDA8/Y/0VgaDQTmpa
hoVngrj8MeZQOUk1IATX4sWuzmRSIxOPNDMJK5L6KnNQkndJrk3pjukp2IEAs8Wp0pHqLfqBHL0t
QB7mYeQTpNAgOw6uSUD4gI6c+aJjrfYjndvd1UorBBwdahLifZWFmQDOxpE9LCgW8p6QTI9NXju5
xLQknUmELCrJcZYtkYUduUYPZFvDvNoycNnw/HlOEEw+6Xj5RsM0tXQI3zjREWlXUtkVe6Xsk2WH
GMejObCacdo8cUrWuGhd8k15AkYRm1S/cKwJikFlAhrLsjtntMNM36DRUtrGsTltdGUkoNnAoFvO
AF3KeiwuXE1CedrpVSonGyLYdLFKAfIio4XOEQQWQ6/9Yh7J8bfsXjDVF3udgTgmaiT2pvSOHhpw
a6dcOhoYX03PYlGxdHaOnq+UoUW4kFCZ0L3ejTRBfDGYAflD2i1vmtyLdXujh4HqpwYVkgEv261Q
aJKT40UzXQ+C3ccS5hpHYz+qO7DMit+kj5yFFi9UWi/nqnfeJgs8cqbIjgd4oVvy/WlPBDw9uEP2
0xzC9RQwlPwytOmMsowxn1pYIywY6GT2iw2TC2IrxEw3IdbRS1DugmxRF22TPgIMclbEApjuoSnn
4hjHTfxSMQKhnVS1GX6don4yhJEfoil8zmsOh9ZU3R06tAh94TNIlqenXF9IBZORH+3AsjOyAQ1c
jnIdKLixGnhYKVxoSLClsdBJQj/TNBDbuWQUyfEnXnUd7M/wAbNWsh0Juxcjz32yX8/6XK3pGG8k
jNqLWk+wL8kSATwPzHnJ+SLPm0sA4sm3UwsHg9ONYBP6afAyXL0FkmyGn8MSiyv+JTSf6EVjvOrK
CZsc6mZi75cpriGvmFXabXr6OSettSQeorjJApdzVY2qB3BOXTHukz06wbt+lNNVkSCi02UKf9fs
ODrWbWgyIJg5kVMCyajbI5XvMEzOtUPLM2q6FQ6u5JJn5i6sFVik6rQJ8TNKdAc3ZZy86HpO2lkd
rmkD0tEKqizbOolNh0/pyzuz0uEDOhlNNKw8dCjjF4lA3V2hpe8olqPrmKlvI1wfr2vJ6XaGkrHZ
QJgJKK6F5uAdrGd1M9kGwA5sWbMMnU4ZxgWm/WHd6mJeVYnWfztW8KXAbPPbIp/8OmcwmGnVHUG5
vhmA3R5RJdKEm6NsnxWAfBk4VpD3wk2Gd2epy0wtVIMJo6Oo8xcrU0wjGHWFWZfKPjcaeZnRfmlo
8rhhHZsLMxpfAzaqHpPlHoo8nY7wgzrqNWihK/UKMhRDH54NA3Bb1GHXmieBm0227JMeM3Du9OnD
HimatcKkAEj0b03NMfJoZXGylZnBNdaWJV+rCUwMYYnAbYHdJfmwcoTqjGOZeam4sDQAYlxTZ/As
W78xNvrKJPA6A0mhNBmTzifk+RCphb2pJutZ0q2RDR8ZIRocRhGyZr+VqWqtdI0pxmSs6X7gRx/1
90QQfBc3EuXDT1qo+6Zwftk9UhVTnbENsEq7eYj5MekZKimQsBxFWigNCV5yR9db2k65eVYdvvVW
tbPNVGrqcYqCS66KzyS5lWZywnjHc0FGJ222nSwnR12DaDUl0lkNK2mddxMCGi3/RPsM9DI8tNhi
XitRvmD7hEfRcFB8UCxr2fLbJgh+iaRfxiKbnhpDZR45XRscqilC8K3SNMdInctF0WekLqXvFMK+
XUU/cpcormPRttEdh3wE2m82Xro4GLZTRryQU2jOSoO7aFVmeUpGI1miTpm2JISVtDPDAHOY/Trq
1WvS4DKOCaaA/ZLouSvjYx0bmfconKVJEiRsMDXM3U41DtDKz3k/DifVjE9I5J8JD95EiR5Djs83
Mw0pyhBBrSU+naSi3wu9bVFKydHI8MSoFlygLtp2TYqnqfrQOPyltdS6XVv8ag2CFOCCYjIYcbrI
RXQKOhU/X3IPsbJqYYWKsLs4crlrFbh88bCesTDQLVlrcXdMgBzuWrnF3ovEhJOPwM2bwNYOixif
CEK9smD8j1jWtxpaGERJPUd2t9IKPbg0GQHtRAUu51bfdn36nQj1mJbEMws4MqldJPATTVBIBXd9
FtH/t/Eulcn4qWCrIKEK12Kglca7lqIcElEE6R1NA+BtO/OSpLQor1XzMa9Tlw0BmbTzrOHq9KGG
r06hN650yB2VOkc0JCyj8GtV35t9pxxbnX1L5Q4grsggUGjylA4rUOwTg9PlSwsN6cxAp1ZK8Fg5
D5oT6Whh5Ammth0XGyUKTg0im9OQpVQ8CESclDeWDcy1oLE+zcK4ZkZ6tznuY30q8rVNBQIwhK2c
cs5k9QSsvcfPTZA3Oxi7SiZ5SpQgaiwCeqhRv2F+KU5QMWEUUEqf8Qy6GlAnJnspTtnewHKU2/Y+
S0ASRulwgaK4mhmFU0ukjS+n/cNWI+xt3xbpamjHXac1x1gx7mxtO7mAba0+gpriTNYRsSrmmgAA
boJBzy+o97VzLXIDMw7aUTsN9lCUFrj+1xQnjCbpDKUkNER1M0C2+6Q5zawh6RRPLm1Pn20JZFWz
6axhL3UNXaDwAH10Q1r6nZ0IvdrD/Vg+V9mAwrcf6NqUnLPdKQhIILBro/B6s1OJ6uJ0/T3oWnxI
nCLZM510DiHj0G0EVgMzLWdCH2i1/mVqnOPiOv8BYjd4KE9yn+Q8Tu5WawPGmGhHYZ7w0eU6PpuO
fRwYme1zu8y9/9NOpKKpWnK29VLgWpWTtOOX+V+/tL1U87v/b2Dopgc4WtUJ//h/Oxju38X33H9n
f8r//eff+ZdnQTKcf2B7M2FBY0vAh6D9t2mBlKp/aLqlayy8eFFsGtP/17VgPMDS/Bz6j7JsApj6
b9eC/A9Tt03+DpYVwzaxIVj/I3g01og/mBYMAwGirZr4IJhBWwB/fovoIYa9zzl7B/79RDqe+/Ue
u+fYPYXuMXKP5+/V8/bn9Wt7+8NFOv/LE/HH2CP9Nx/Qv73qb6ExM8B8I4c86b/X7v1Suk/kh7uv
/Obzex+64+P336vF28vHcXc/7j+ef27Pu6/L4P7d+/ibD/+bHUnO1VGaUz58Wd4V+bOJLn/9OZ3H
1fvXx3/cPP9+dX9LklFHhgzG43OW7uv9krul+35/ve8+vxEuuK/8+567s/v0ebpuTu9Pm9DdXN3z
5nrd7I/X6947Lvar62Z1vW4f/7XYbhe799tx721vW+/tdvRut93p4m1/drfj9uLvdj9/8/6NP1ta
/u39m4/v8Q8JQrYplxbWisA/vB9eL9v14f30vnt9Xa2edofX0F3sr/vFartfXK+n62l5erzF7eV2
2d0Wx+36b67l41r9xbX83V5TxiWYF+2f1/LzcdtwLT8/n77PofvEJstlvH4/xVxLtgD+E5eve119
P31zeZ/Gx938wv/5Urnnt8j9+Xg7/ny9fVwid/tx4e56O/9wd11uP/efL3B3/HO//NxrHojXy37/
9vG1+7lF7uXrb66v9rjP/+oz/Z5olHaqaYB78v3lwV8f/MevS9ddbJbLled67sLjN+7aX/t/fTE1
5W9eWPvzF1sRB5jFAT4FPiG34eXrZ/d5Ypblfl6/Q/d65FoV7v5te/84fxz/5pt8PFV/9aFZ9/54
U3WDHqYYbAL/IUQwX2LQVOk5jkivrHpOdPe//qjKf7pvTACYUPp1RUPI/OeXM1IZmESaPDxU9SEe
9n1LWwsGqdB/aitfIKh/n8cPREuLQlx18Sj2+LOtNH9M6fMwPoX9U6jFx79+V+p/WndN2zDARNgM
wZ3HF/SHJyvN5kK2BgbGLH6fJavfNXY/P88f+/PH2/n4dZPd+9ffPc6/2y//uez+8UV/uxRz1NS2
KXhR6nS3M14ssDupskNzZqPVabqALACsM3+TivZvH5XTCmIEB2/eY0uzf1sEJ/Kg6Q7WpMfWIXNk
JZ7BxQBJ8adOzL/++rr+/lowA0A+mZbGHqnqtvLbvdWIoWvKjhl0NFvi0CKsgpw+qNcmifPz/+Kl
TEVnfwakRTLhn79BYu0w34rE9rO6m280/yiLKT2gTGZz/vzXr/V42398ZB4fy5BVLqRDVh+HhT+/
llX2Ra83FjjdrkRB1hrghUwn+5ub8j+9islzYuqWxsFC/m1REA3mDk2h2nRoCq+CwYK3Z82O/9ef
5d/uwseHMW2OPropK+Y/3Zp/vPUrgyrSmmhmqu34X5yd2XLdyJJlf+VavaMMgRltVffh4EycZ4rk
C4ykSMwzIjB8fS+oyqrEQzXZupZPmSkxCCAGD3ffazsLZQMK3JzTPEAMHx4nxZKRqsI+XTcZJAX6
RvzXtESltvr69/jj06IA9tBtOj4x2sE7lYDTs2pyubPNDj5kCn46hJHgL0fxdLqYfcI7Q8dCZLEB
+f1hoSu23ICkSZmwTXaZNyPbG+p497ejWBivGx79trZpeuJgYUdUJYbYcSlLgQ/BSg5xYBz70Tdf
7tPiwtRQGCxmbCNd3xQH4ZLTOV1qK+yxy0H4x3EDv1L2Ji5PlNW++TgHYlqbqPTjWAery/dzvxC0
9qynFt8CHC4KevZpQdiDfDhK3W6Ta8UPlHOkH1ycSeo982yjNc4WdM9eOMPeRfZoj/Oz6VhrPAxp
a1W0Opnibkz/ciPw2dtM4mfTcojWjUPTxxh3ARn1PVQwLeoWPV81XqXWZGIkBIRSbb7+1H/8CCa5
PJ/tHA+ZgxcD4cdMB3Qua7NMqy0ykAfTizWoXW35zef+tECWT2AxsXgw3eeu8nHq4hlV5GZFN0Fo
Fg69q5Z+qgFD/GaBHIbIy4dmaXD94FkWMfbHUaowI9EFZnKdeMrdOAsKJx/IqzgwpFY13Z5HX7+/
TzMLv1NuVDRO6tx4bMM6WPcJZEdOqhak2ml7aV/I+/KsffB/Wudjsup/tCfp/XQ5n8fPYKUvwRNu
8BL+JgAyDqOvw1/h4JmHscm1nNTMuro3b/Rr98I6p+V2Fx2bVwNaQNrZVtqdfkk/cHPU7c0L89b6
Zqs/fOuHv8HBgaJikzKKBsk8alB99+WeFvatYQ/HVeNuv37hh9OI5UGHhYsftu8R5+gHE5ZuvVrv
O+qAAt02ALa5vcHvUX/4ZpQ/DGPZOlsCTCOXc+XgnUa1GYraxfjciosjr6FJeVLiwRsNqou1WpUt
FJDsOK7vTDHsxt5aSf+OLi5ab0OaaL15RTO37UPuGrYSjIaIT/J22BcWUBbtzIBliCPSyvOxVEmf
fehRU/fSD49CPI52QanqSEwTlL+fBh9Q1364JsV4B7d2Gjyz5GfV10+c11u7zYxvdso/PLcjEKI5
RFceiuCDTbmCl5XPIY9bVLP/MmaR9VR9i8v4wyBEcJZJ3shdEAcHg6SCLKNhTMPamgp9q1p1BQNz
PP7mE7LSfw9ymCgMQnTgseEsuY2PO8HoTNRmrQ4Qe19OK598KiowL/1m//zTo/C+xJJBEeRmDgJv
SoF26BrpQPd0Z57CjIBRP0nvm13m8GK3PIsgnUK5wwBMZy7r77fw3hwYOG4Uxe8MGDd9yv6Nj3nr
2djMmBFHiQk0azTOvn6By1c4fIHChYTB9sYacA8WdRgh6ShypoKiw//YbdvnpjRM0Ia5tlSIG2RE
Yo4zOD1S/P0shLdLjI9/NxH4r033t+e1zUIri4xsboYeBCaVFq6nwTH2Xz/gn74dewmMdR5yuTYd
vFUPjclMd9A6KyKXNrhcHgvO+JOvRxGHm+Py8awl+cbdDFbNoSu3lleqrbpigEWH7hautE2ziRFd
qmHyQOPBB4yzsdh2MBj4IybowKHqHv0x31sK8aA1De4qzYvbenA3iSVOv/n1lnVw+JkdSChkFVmN
UAk+voXIkGMmOS3XguoefV99W77YsAEuaKJf9qIsvHYcVYJngyIOBz/qrrqRCh8N6blBT8tslK9f
/0qHMQkvDJCKrVuE9T6/1cEW31qpg8sAsC4XKece9Ly7IlCIt7mEBP/1UMuP+vjw7Ayu8ITPFyJu
P1i+du1FtbDowVGJR1dNaIw0p0+UD526DMK6TE5nHCni0bgGLzJ+E6t8ek6h655re+S9PHeZ6B/f
fN+GLXSCtKHbqqQwjWCRc4G27tzYDXHeim+e9dM8ZJ4bumHqQDQFgy7L4bdFpYvcMfNJR8SaNhe5
1j/UJv6voTs9YTasf7OCP20egq3D/oXXYZenbefjYJpG418LU2odpi69CZOmzko5yyOn79R15yaK
A2bId7CIve3Xn/TTXvlr5CUi4fWy9A5GRvoGEbTDYM6ZgFYaWn3aypp+hDp+av16jwAu+uY7ftpH
GJEQ2sWFkT3LWTLvv7/YxOxG8uoOG1WD/rOeFtfjucrXXz/Xwedzlvu6w6HMojD551cU+NvnK2wp
cvrncDsVqW1SnUny7topHEyZxojIflfFY1Z/cwYcTFEGdclyUdZmRKBGh9FWadd0lfRwzNy67l6T
vM92GMRSwpZ2bD5//YAHr3EZy9ZJTHhLIG1xon58jYprQWgCglzTg4cLQVqHdPaCvf37UcRSKDEc
QhASIB9HCelIsutuKNYmrUQ7EJbpc4t/1N++N+aDD+yDvlRbsIsdLG2IPBEtvbw3u5aFty0oTf4w
9KnOkcE13TfR9+EFgKSHTi6Ag4xZRt+YdzABp9mQeaNSTA1cSqpHbm2RCSkjBOHo+YHLXek40OH4
XTbT7FzUQ1s+0jKtqVVjyynd5KKs8PdLXDd+Ktq8fdEihJVvXqm1Z1Uel/h8lgnAEUxjDSvFSM1z
uhM1G5hgRmnmX/3lByLsprXZJeomRyX0g7gNMIJskb54wdKwRps5KY5Q0MX49SgHuwRae0YhceSb
mC+45mEIGkVVU2ko2wI1NOW14cnkqdHoQaaLkap95E/gKQ3Luf161E9TnA/lURdj/lElw4Ph4+Rr
Bj/RZqBca3A19K3lQDAxOg6/iWs+7RRgZjg42XN0l03pU0w6+Q3ue3SB+H6DbU9h9aAlBq5LHsjm
RnsSJBbsv4u2mYJC2Jygrg9NhP3w4Ml63l0/22VBU5DXbIYUdIBNp+g3i1eYvKDfzutfwziCRzN4
PvIJB3tEhq4iBGtUrHFz8laoCqNz6JpZoCsERGLw6psmnw1cmpNo29FrtOm9bqTfphl3Lo1b+9mf
xI+//aZLZM4Vw4Imt2ySH78pjE0rKVKM43wMVvZJasOP1Frzmyf/PHMYhRhVcGvi7DaWF/Pb7j+O
U1IguC/WSH2TGy+O48shhSD698/C1rikTixIJUu1+vdRtM7TSrOlu7VGgXKSSE3ujESU/8JcIdox
sB5mFRAbfxwliytby6EFENOrFOUKthm2q03/yrPwJKS1Fo/jX3nj397YrKmpIWYFqImZwDud+8Om
ixrk8l+/sk8bCRPf413xZcg2cZn9+DDEBJ3WL8Pk+J1caZhHrMpkxtK8j/sdOcfsyE2y724uyw89
XAYcySQnCF15tIM3OCc9Hc7EA2vPC+Va0P+ztzJNoysD0f/Xz/d54rGBEB8Ty/GUzPKPz5fZNJkY
/oi5r2lyDQMYVJ5i3JPV66/H+fxIzAWHJU0ob9Hmd3AuD91k6V1FkrmMMuehHrhyAJ3qEsPZ0GZs
mG9fD/f5sxmUJozlLm1zyTx8rFy0TkcownCQ9o9bdgkbt88JpXaNfmKXQezb63za3d8Oy3ThoF7q
PCTy9WXr/m1SplOZmtpEMxOWOs2wcUSngfhotOqily1cZMGela4jWl2/ySofXHTYOJd5ymw0fZOj
71dp/reBx1aoHmQ85B76B07iyi2OMjdKd/OIk2xUTs1OyzPtvBHmokMph2+e+/ORRD5JB4yK1wpZ
mcOKAh0rLb7KsJtRHuGjavhzjC1NIVKFJMEk/VwjjhHfTKnPU5dBAUs5nEzcu8UyB357Zg8WVWGh
eAtC+5eDNU2+A3CGb0b5PHEZhfcLiZbUDFPq4yh+SlczecEwGFusOE9bpLfWqo9pgwHixMT65iD4
NBwRpaG7hOKMRWny4LiJ5GjZ0qPh1RpmfSeL9D43EUWDSEm+2dk+jcQ84RT4dTVl1hyOREXSN1tp
eEEWjuVxiR3LqlMiuxqwTNx+vSwObotLNGawGPhG3Npc4/AG5ST8J9rXXHCXbnvvYnStrhyZa8m0
cPv16IwbrWvt+rRfeF4Q48vxbwN2Lh1LfoZULz/JNQ5ea95Z9GeaOV6yA8eRVpso2X296EH3edbf
XnSWsWzDpsTDP3THf5wxkybTovJoH4xTWR/LTANSbiXf3Rf/8PmQALokQQWHLZv3x1FSdGUFwjUr
KCo9azaahbkBut4K4SPGndhIfP0JPw+3rAKavlD2U6TUDzIpo9VSs+YEQXLgqJM0M7ogLEdxgRtM
sfkXhlqSNVT/Sai5BysuyswyzheSVYE8Zloru7Eep0az620jDe2bYPrTJmLzXL8Ntvz/3zYRkdQZ
wP7JCqIBhGptAIjsy6b4Zn/809sjFc6ZTmGeZbf8/99GYaOajMlQViAL16V7t2/d6yh2vVOz9ez+
X3h/LpsWFogGN/tfbWa/DTYnOdVpyfuLzRCaOkL2jZ5Y2qkBwfGb5/q079tkDzjwHHtJ9lOX+/hc
czh1qZEylHBldxXPpreevUw/lkmO7WFVFt8s4z98LbIVOnknw3LJlx+8R/hDrZlUqJWrpHdvVaFH
ex/WyTdb/h9HcSzaDnxyd59Sph3wp2pIMytIEiu9wITcOCpkmv71RZh3R/6dUjxZaq73H9/dGPdG
5bs509ytRkQ1qKXEME/fTIY/fCHL9MjysPmagrPy4yj8aNrPSzgoWh9BDHMMLEgckCVZ01HBNErs
Tf569VJZ0xf7Bovw3D4YsMahTSO9T3+G9su6cO5AZw1kIN9IdFOq/Hq05Yz/ECnbsIjJili8SfaK
wxw/+gbXbiJGs0fcKZw07tMFfUWj9FBjQ+b4ixFG9E1Chqvv8hQfxvVsl8s3Zwp0Tho2DmKPXqWz
MWcG3eFV09/WImyGPWSE/pR2HrNbG7WNmVhpdNojtk05aMhiIPeONnFTaHPqbjO/hFfqVn1yHaXm
5K869G40m6UWzvOtDWlTYnJwk9VhA4QyrUaM6p3WzLeEcTjvqsaKb0KWArzGnr51r9ZyHHs9gB6r
2nFsEnjaaNwZjd09Fn0KxEFEda0CgMLGNnLnkE6a3rJeLf7yWVbTs77OTBenn9zDEnVtRXVGRVK6
vdrGYTXdYjchjloQzyNeYVF1rKe6++ZrPrS+AoPYHR7z6amdTBH5QzNEHhbDyb6glaUo4VYO+b7V
BlwceuSvL5VFMmsFRQWGao9922lXt0g7aWrX3O3Uuga+y2kaPTaIp+TajjqeqdNT82Ry9Ck/HnAI
JBOmlFcHEA2Rv2DICmAvDeUtF8LsUao+xFOZ4zFb2HDiWlb0/K+zieN+RUYqeQDwjpiDDGKFB/08
dj8jgSXlyh667Nb3gCLDIOy9H602AwWYfbxQikSzbhUg6h9jl/fJCbpFtwpS5WJO1XT0buBYlyGR
F3UxB0bYIzbR60a7tLs5fYgE6aagj1Habhqn8ygFpLiNU0YWc75isQxIH5FV79wekAINYeYAuXeM
MqScc42ZmVEj7vFiC3pG5MTJ4ySc+BEksOas2m407CNQZaxjSf/DW0fv16kmM17a1LXVmY5lLFpn
fY5OtWhAKWSmoPUAmeVIFyPU3gDWKMkHeZe4gM8wtH5x68GGgYId5g/VTu3zMHX2WR72zlNDZds9
qVQN6FEqt7lE9jEYqwL7Q7HCCrW7Bs6OltGw8IcLDAiu42bGC1OsKlRrKeIrhXe16moTbOEca+ue
CJpaum6i0YoyBgvMDCpyJ+viJTPG/BL/8eqnjHP/R5zLdMR3bZ5OorotnkRtdT+opGl3SSOs16ik
AW0VzpWXBg5Jv2bjuko/ihOLQMxJlDVtgEUi6tNNaY5BGSv9AqOhYbHiNcWt14OARc3j95edSoC+
EOB5zhYJTMeVMXbyE5MJ9B7jrBWux0iDsOcMYcXXyszoRrHD36rJR5jq6Qha/E4i1sqncahXueX1
QxC7jbExphRWH7fHKN1WVEdrXmI8P+SkmoftNOPm4xsTemNlZW5JpCpr4M2WNd+DyG1OIm6TyUYz
a+snyMCFuiJGN9s7vmo2LRDUMGiJ3SySm+E0Av1FNanF/iyPddJJP8gmzfa2VKZ21lS586SV6dgf
0buA1izEnWgNW7W/SjwPB74Om9KjbG7SdE0pEI3zmOsy22p09+CnaRBRoGma87POVfZb7njjtdOU
eJ142DdBLecVdCur6Ft9bRhzfovtfXyvKcu6MIYO6WyEIh+wcF/0TtDnifc0i7HB9Z71uBiMRv6G
mmWFwUorimNljqMb1J02+ZvENNioTHd00xXIprZdJZVCRiVIJtDsSBzCu0Pf+qLmaGhXWLiO9xxC
jruT3aTkahQatpBCW8zeDIRN5Rb6UnppTLGnrwdp27dSKPyKa7DoqJT7Vp53c1GMfBBUREGNl6YV
ZJkGItpi0YtgqGdqpgN0H/xxmr49cfU4+om8HD6Rm8f9o+y67hKIQ3SFdb32BCm0eZ+dtGHXGHNJ
Bk4U4GomP4PrmHfthMg4LN/Qy1smqiSswS7ArWu0BMzAlgAC0Q8CFTN6xfCweK+ZWtN6JChXezHB
FVqNsePz3L26N2Bs4cqtGZDwuzG9tZrOeSaAb5KtKYvhnOq/eA+hb11oqW+PG2+aqucBCpy7klln
vvgFRMA9WvcEve+Q5U8xNFGd5hbfBb7HtXudYDVRHPdJAlswtFLwAbM2vtCrhLW6z/s+wxLMD3l1
BbPWoZt6C6NF6JtwbPmZItJMBULbH7KdgR/xVZyG2hVVWe15wibrfCkOPA1VqDgjsFi7L5UHxM8v
Ekklw5ljczsmI/nR2B6pgqAmo9YIXc06NstCvhJM9bfDuJCsHA/kMspP6xVyGifCOAwLHSkXzXPk
qImtMQ05SUAzGRzNZZ6wLXcY7ihd2iLgfhzeN7Pul/oJ0jXO4V3fZzAC9R4/tGrqzHINaqBOAxBs
2WVrdf1PZZbh0QgR/TVuszAPZMmHY74xecGZGP0tB5vz4semjZavE3hrKDN9rHOnhjLPSVQGbmQX
79rYOk9+ngHVi7K6xX9dWnVCpVxTTyIDiB+MCO8xu7JgztKBkJ9mbhph0OoOi61aNbS8HXfoPO4c
WXaH8JP9BqPiJKUmbEEd0Bt2vsVzSt7n8Qh4vIYMhz8gnjvx1oZszidt56g5HjBhAl061kCHJoJZ
A8RmBHXJc2dLrfB2Y1Q/wVdyazl1sfgv1PZ96M32tHc0KW8MjWa+TaTBdw9COuxmWvmrCLL/ABRv
BXlMPZneQs7FK7Oqds1UuF1gKVzZ2HQt70fXhR7TIIr9FhCr4gGgL0j4Lokqeoh+Ef66ZePLuzGb
3Z8ddWHAARGcEF5L54+BnwIbyYfS+NE0o3tiqSl9IjPVXmhdNL+OQ1W/oiPHeZcih6pQWoah2HHu
p2dNqYUyqOHna6t2iuPz0EoIgQxDJqDkMpX4WyNxUuzuaowPMyq0Og6KWm0TCQwYpGhWpb3IPjde
anATEiN0aG68+NFj08EUSqerWK060IbTzsnUwDzsopCWxjwb4xV9WiL01tD9a6AXJNP75NWAfumu
/LFBlgu+paoe4dPCgtM4X6q1TsftTWKb0eIrFcX8pVjYWDEnvHuc1FT0Nnh6S3crGsV5q8mieCDs
RNHEBQH35a7PWDFgigxx6oZVEu5HtXjQ+c2yH8pKxhP8W6uGx2d4LWZ9ti631BjzOeBYQqEZF+mE
lCYptPRYkYG11uNAExzRGdso3r9Nl9vHJBI7HjpP9fREdhGuJbTbDWksg0STtX/t1RXaaWvoS/dh
bIro1s0WCiPp0xaz0qpuneiIGoc233vQLJ2LnprbfITudM6P3RLuDGaGkugiSHzPyE+03Kmgq+FM
He9GpU/ZVWzG6jhKtanHQV3X9GNFrG0cQ1vN+p8WYFfc8USrZTlQOVvPN6C/Jfg52afTbpBeQgcg
RTI/3GjY0kWQQmqFGjhDpfIYzWADxz2FlqauV5YZTv4x7TdFd9qKicCP7cSSN9hx1/JkVICGr8ye
c1KHeJEbLeJa2nW3UxUN/h0IH5rNBlt5/n5gi7CuTUKeMBio0SEYr6O2uPMGAzdFLt8gpn+40kMn
3LuJpz+k5djBHMQsCzht3dlcGfiTtnfUWY1qVmUR9xhewNd0V1ld9FiNco4KxOxZa2OQsXhXZxwG
9hZAvGbs2oJ9+lY0fLhTORcxgOOka+HSYvetryesd9UdANJ5vrSgoYj6KMrHmoa8gZ78BLhpCeHk
zQvhyq1S6LHltjG1QqcxvI+1e9fokvyiobm42LhtJO157dRQs4+5DJv+VsHPSJ76mvp3QUzEtQXU
oSV7/FSmqL2vUOxOm0jSfHDrgTiR7ByDstZNHlrjTaL82sLOPYJOAymsqh46KVhayo5FtjXDuSXS
c0DebzN4dbyGGhuFYzbNJjmqa6kRTgFSaLDrI7rozmu9VGyui1N6s1VVoeaTPiSH8O7r/pRvzDE1
jWenLFvvrILqrq5rLFXMXQ91Zokau0bdo6Vwl+N/KPLpxyR6VQJvdWXYwr0uSdmvGi2t2qDMYyD/
vQ+Y56eeeRmhWk+pn4yEHZ9XKZ17QVmZ+VEF3xdf1lSzDc4sAdN1DXS1zLdJHGfpKdibpEPYkrrq
UugjKAkQF/LRVUgZLsyWxPnKbFtd/kTIYWP+Ziv1Y0wNtmjPHazF6aEtIDzks39NkUiUG3NKHDTd
Ew3Bm0ZPgdVJPEABNVi9y43CtxY0xDy2I9YgIkHJvUnbsKkJ6ZpZue8YuYnwfOw0wjs1zeYdov5k
CEqi+mmLt3ASXRdG4Zrr3phHDVzyjMRCL8yFB6JZ8Bu7JlXGbc9HLLcDgaRYh2Fa6i/Czy1n7zbR
AGmm7Xu32s3NWOVXU+cJABp21xdnWeqFCTCkkO6hSTcyeMTaMNc35PLH5lFqpp2d2KpO+7vBqsrU
WWUx97dVjtBb7Hx69JOjSGbscwkKcW3bD239Htpj9yCg9uBVobXSPXImG66BHhl2ulfREF3D8AZP
FFkU74JGN4f8JMKcEbZJHaFik+S8jynJmn3gF5JrFJk0TVx2JYWblTAg49HWnuANoJeAxddyMRHl
v/CImEJWrNZ8ihJOej91CDJsYOUtwIpJvYwgnOCY0fUXviQ41MLV5mbpnXRq8rIf2KdgGpKk+lSe
xmZn2OeKX3w+1yxjGM6KqrO5ffp5K0scCWMLcG5M1+a+1kfmfzfUlnMZY6UJ/hzfVNMltpuj4h67
FK1+mtNmfEvGwbbLfRkyzrUb9ZhZ0m4nik2B2dWx67UzGxcxkDfdydismvcp0s0s2ieAhMSlo0PJ
E4rpshmlHl5adcldPZEljlZ1im6DF5a+Rywpf5NCFDS3cTnWGB0D4k7WPLp3kuup15/4rc71HbKy
dQxAH8RtNtry1LFbm6XQlbhINHa8kDz10njvMSYBcRpiAMFRXTevtoo8LmId9hypSycdqyef4EE5
WWiTsauieMvPo8vO0ADdc8Wt5t0sx/xOmEY8b4rJs4rAg08Kf83urdMpjSpzU6nK6HbdonfCNT4D
SNVpLB6aRlwj3uBm475jPrtTk1HVO2iS6rSSwstXtR/LJ85mIICzGMJuA18FU88xSwFElbB+1jKB
5bNJjLrZiEbpL2aXlMa+Spd13uoNZpBeCvRwS4VyWkP1cG+pU5BFIGwIr/s478oAlqXRBmkzqVd8
gZyfoxuVQELUOF9DZsU3hN+6ASdrukzY2bB/9FBCbK7LNP812AnPQZ8YyXMTkqaFbqRGb8edsqzP
W02Hlw5jZdQjXDGT6afrdvS7Ep2EIF80x86e4dbZpwbWN7BOR+ljX6yn6oYMSSM2ViramxwgqbUu
jDnBmVvUEo6xmdN0ix+WXA800D22nu9GgQPP1QimJOtggJq1/g49asJfQFCzCKDp9PM+1QRpV61N
6zc+HKiyadKgPSA1i548O9dIDEADVStE9+mDwGAF7ITRc3hGfl0+VR3O3lswjPgXGI7SHodyTrFi
yqpMiH1vS0PgTBIRhaRcEmXQdaUQKzUqwSseQRQHVVnVL9jx4SsSaiGOtXIs3jojwcpbVfJBDLF0
A4h5Gr+wCaaRJR6bd+j4hmzlYQRurbvSYub6o5PcYtIR4hrWW54NV069xyUJnmACQ1vv/DSyfrZm
VMZwp4rhwgxHOhgdImOyl14PA5VkpDyZwNP+1OxUjqvBd+WtGGgsA0RiEl80pPv2udRxmrFlUYtj
oCNxCXY4qn6WfeZWXFbb5AEoMX4YsiToB1+rzyVnsTVVm7j1sRnwMAzGCcMn3sDqI8w8haoiN9yT
2WzNGkvvKAXuZQpyZ2wsPRfgwq8eR0O0VWCFWk3xJMkhH2pgcbiUFoUzw4PU2GzFSFS7Yh17INOt
wSaZ2cL2A9xbJLCa5yn8OcqG/VyFlo9jIgg0rkIgBqF8NESzuReOM1YQeveGHyIjW1URAfxaaHE0
xeGPQ8+iiLCatQbNWzlFkjqbtg6Td62QGMvYXmo/jJmfdOuwkFgrWJkcNNyXBQniplFtfK5UmGSb
kC1tgJua5+w+hZcPQdbWBnFXVteYMflNHMSF8uB66d38wzIbKrHuBA0YR9iGRZL1Eux4hKjLW7JL
7lskMekJKLQXxt63qaWeWG2LtC2Jqu55mjsspV1ViwS+EtaOQdmbHbhwimvgfvVhxDmPTAsZGVCk
N7WeTwVONbGXbYzYT56YjPkUeBy5AoZkGOJVXKfySDUOvhYeif6SjYMYgv5UATvUxZAq2g0+NpAb
UCZhu5WdBaOSomJpg+Qc6w5XvqaMOeKgZq88nF3JA2PLFRPBVuLcbwtDX2iXrbVC6o5JvKSUVmKH
iTfX2gVqaK6qzIrbvQZZ1wdPrtlvMuk1bu6wx+nQgjF4PfTGeOMXgOJ12dRrfjw9jU0SdshE/RbX
dUvak7HWlSjaTW34agKYuphmGo2lQuBjs6NvlD0l74XCKiAYR5DQRzkCu8jBJKdQ400bZp0MFK1w
pI060z0P8dxZnP5c/c0rwpx7PuHiSY2TV7cz5x5HA5fbl1j3pqGue+madyyPFts7qsSnGfgZe1Vo
uTxH1koeQysyeHeJpm8qe3FXEUPC8iHrdZcasASZC57+GKJXSjZ+NZESik3akoLOT3PsRIEHKdyN
S5eayJySCReVa2NWHye6tvbykNQu2RLtpk2hNXK4V/qrCBMHqiWZmfhohlc97hKqHxhRqLK+GEuy
AGcUfXXJjUFO4A4M5Z+kMxrtk2IgIA+4/Ool3p52EQVTWbFXRV7n3Xm1r3H8EU8l65mOvT66prAR
F5ctt43zxCX6X+N/RKYIH7LXGggsFLy+yd/9pplvbapU80qWHUBowvH8NMmw41mL0Vqk9nb8QEYP
YXMm23Lvhp6dcKDxkskpTd3FKOWM41s5ESDpI3S1ts8bf1N4DmGvDTaanXN+aGy0bKs5qpFKLzAf
tSOligfraMLErnBpI3GlDW38X/1xf2Xge/GVNe/r+H9eq3pqE6iy/7xQ+OzJ9u0fZ89194+tLH8+
93gE/ccy3P/+qY//2v3z179Hb9X6uX/+8C8bNuF+upJv7XRNMSDv//kf/KD//pP/v//zH1jx8lNu
p/rtP//tFTl5v/y0iF/rdzNesYik/980nLPnvH/+9Of/i4QjrH+Hh+kRlrFmDOQ7FEf/x71XoFhC
IE3TGj05S+WtrNo+/s9/M51/19FP0YNE+6i+9Kn+DwfHtBewDr1CuEQtWB3T+ysMjvex/MfPJ2NF
0daiok9Tu32o09aHqKCJGt8NG2MsrMI2xoAjASn40pFXeFkFyfTcmybuo89zjEDzDlOSHm2hM8VX
ukx3+M2wRk+LPtt03c0QZriz7lv9ns7YPTBmwO1iEzUVnvT5Opyx77qaoVs69sNcnzl46SxDD/Wt
QTpSZIE60erXCicPkHPTPrpzxis937ntLbFFgeAZfP9RT8KNU7aC0xVWC8Jmv+RMnXrnhBFMdXjj
/Cc319dOcuRBbGy502GPs0raN/wa1y12AXp3WWOw0ltvVnXpYLyBRdvNkn/P6vd5sFeh/zDhKCWK
5kWEE24kOF4hbLRgYA7RvrWxRtWLbaJxZygevOyFEkuQVJxQiYMbAwB4jLcwIKoGf9NOZqBnrwbH
YmXf6KGxi9Uzjub3tPRtRjJkNofbyhyqfRHe+6rcijraFlUMkTHeuMD7xCiOCOd4if0WO8dtFZlc
9pJ15tb7oULNO76PQ7HjGKrdqyl5spojMG4c/I8yOoF2SAiirfQMNnZ7XsD8MvHIC0PKMeFrQcGL
Aott7HP9DaN0b77V/Gc0j0HfmhtRSK7HLzZt7X2EJDiMbyW3YFjhNvzGNst2ejcFo/ugJ/PRpDUB
BjlL8w6Ki/6MdDcx2i6sYgzvg24U+Afl6NUzIHaSnZhXDiDU6MZtZoqAe9NuwsWzdiTRiNq4Y31u
0nLeGWtMeSgo0NhP3g7LhkDQtB03z2UeBVrK1EmsQD8ZVHycxN0unbugkyl1iOSk1o1grm5Mcibp
z9LygiYFqYknr9UfjR6otPZJH8HAVjn8BQwcudNqpcP3NXdknFbQ+zblEn9jPFfyo8yoO3IWMKy+
Hv1yZw3uqVOoE5e8L22Yy41wN3sXnBxQ3jYRrNrSyI8j516pxxo3lyI/yzt8VmN+B1bCMmJkPwkp
iZ7ToCgfs0nwmpip5lGavLrjsKnRSVMzAnaHUrk2F9fEtSI6RMkIYQ2vP0vbdo25tZJ5D8Oa2uXA
b49+SKAp74EVmK9FluxxdoUsVU7rHDlRH0/bZhRU/MY1vWUBbjROy4Prp0rc1Nl4UYTfNFH8ogD8
b3/Bf28wS9ccEtqlueGg0cVEKOrHfSLxAXqHWO12xV028C3DYusM69m4jEyTlAhE59Y7tZr0aAJO
I1S8qedxq4XDrgKXP8JEVTg3qsghLr4s8Mul64q/RkFNvJTjNeXnhe3/FhtpkPB3gHNio7GyMJHQ
q+0AVbddqtrqpMKCqNn+X+bOa0luXIuyX8Qb9OY1bSXLqFRO5oWhVkn0BvTk189Kzdy+SkjqisbT
RPRTRzcSBeLAHOyzF+5O29KEE0YtHbbKG8/6jB+vafE4rb8EWr03iWYcY7ajT4yLjb/euPZrwrE+
q7RrikoEUh2wRVnyxULxsJCHy4/a9FTQiQol5dnT1HXfdckDZpcoOt4QK0nVBb8OqiTMG7ylzGub
QV1hOvX5vV1nu6QBsMZTR1l9XhoDG+WPrsegHI2l3S+ifOO7Wr/bOM61ST6lQ9jbyHqVatQ0H5nB
gJGOt7dw6V64M867uLuHxJS5f3FqKbvtCjXXafd4LTvmg+2eKu2j8E5gx/L6HUuFbr7oKVaOe22B
tHod+8ci2OVuutGhkuu4AQxvePJcioh+DFygn2sLvXPPfVMSbxvMmJQMG+9Vwfk5g3O5u129Gzgf
b4zPpVD0vz9E/b+FowzlH/IXigdumVPJeRlWOPJ3dBzx1uc86l/F4q3f+lH6ehFkuOwF5+JuU0ft
hd3QpTaKtxCAgxHOm0K7ARr7gFDhxP37ispoKkTHXWWvuyrgvpJZH6emYP+1joZzyqGTnhPk022B
5KCvgGKQhX/20QQYeXGIs+r8jP2Bh1vqp5ptornsnSVco/oxo7Rlsl4SgndK+1etrchnTdugEKcU
I2vKXLbN0Gwayl66r4aNm7KDvYSxw/n4dj5jrt7Z+nuBjsQyW97R37eJAfrLgVnwfeExr0UDFROY
eLqS6Wk3IwBUfQ1w7G4+jyUWlDourLih2iAvJjyDsZK9MuMXnvBZY8WpaeOdlmhXcbHP1u+ldh/n
XdgmR7/zuOOauIvPu368MxB412SFS8CGJDVIjWx8wW07etKLU+o3SJKuvOp9bS2s6s1h4g5oeN2m
ZRi8T2PcHqbmg+a8nLdhr82PzvIhsV3eAZctKMKrgHvqaD822Gqn6bxZ9Fsecjfz8mroN7kvdi75
z0R7gmW6BTu0+GUIH9nNnHAZePkJvvvGq8cQWPpew9J9qr4MOcQ0751nPGTluxFLGP2U9w8jO4c7
rnz6D3E+7nTxYwco6w/9EOwEaRTdIJ+mca0ybyawIBQhcbHYlPU5XTBseBM9rlBr3aTZukSrzaGt
p9w7BtpQz6yeC8BvvDi7G2Hr/Om4tK+Y32ID2q/lk1/0R7IV7J+ps7Op+y88+2rG8PZslpzVICEZ
OipNAra2dRiYUl9NMn16YVyvwBAMaxukV0l7jAtzm50fK5evWSIgb4x7izipqQrD4QIh2daJb4o4
2MGU39uczfi5KqHiorVP2RiBSXnJvTWc3JCEZGUdO2h5FfmAyH0xIvCEg7jy3PseSLi/elfnLdXC
sKKcMwBHrNxVewWJZlsU7jZw75z0NRoiUkb7qKDSIeuPTL2Dnh9K8yNKJ5LT/G8QJqwZfp9DZZ5z
PfocHpckdLLghAvzZvLJuYMHSXBmbaNqU3UPpBgfC+sZWcetZQ8bVKGh0Ryj+NkneS58iMhYQYHv
xRR3l5vppowecv4SX7tPIuCuw3sxfJ1mi9PXGV7N0zHPfQtHgijdTN5hAjjYgSJEDbMzy+/D5HIe
cfd+bT5UdrvHHeFklDAxm++1fuX2Dw3v8Jm1m4ityDI209nIN/c3QfwxHcEagCkp8Pyoa/OUBPcc
/yb/2+pyB0441wVbD8tl03gR/ju0BTvIvbymXKNu2K0l71yW9uSkH4b5CQHsSfP5OlPymPOoso7x
1gBg1prvIl3be017NXRfUeOQQ/5ICT2saJgf0xQmUfx4PlJOWbcfgmpf8s5qJ0j4mq9V96HJmyu4
wxpoG1LPh374pKfJsz3nuxU/dFfEe853Vkdy5Zaseuy/jB47Zcs7avzdbDhqOgswYG8LHcL3eSav
DgsH0qXXN7XD3aJ0cdn2mKr3RU68zMyV5QEsMGTHD555G7PMduOHyHDPGTX0FjY5qXVP0d228vFt
Mj/Wethp+4ZcBTf7XVIjwht5U+kPlnlvgEwZdmcYW/IitCQEYIHEIX9BHraf0Fj4KTkvDh/UTL3z
vHjviuVgVetRoLxwqp5nq2ozDmSOoUNpaDzmAvRx1L0Thg+taL7KSAsW7om3sM3MO4rLI3/Xfo7b
M1lEoJIiUT+9DNmzUX2vOCsBmtw4LgWYun2KeMdIs5fO0yGFGLvssZhfHa49oh6u5rLhpx80zT32
yxmp626cCI/dpH2vdQ8iX09wwza8jm7cFt5fepWuGN+4ZDEHXMyxNVktpDnVI1tDZ/BI0RdP+nSd
tMzS4jT610L7YkzQYulKX0Pm1e7zqdh53FfieNm7LT3lLdF3kGM5X6cJBLZB2OrtzmK28gK8zM2e
sq2NcLQDE+mQcKqNyVAP7EM5N1u/Lfaxg5rB++BAmrWrnd8VZ+v/MPNfjX49L3lDZFyzsR/Prl4J
hhJi6/3lr+HIq7XtbHMHsq55HfXPuX41TGcqzTEfr0b904Rbe97fiLTlCladHPud5hyx6MfLGQBL
Ol7F+rGJQru/seZHmKoiugLBwl9w48H5gkK35dH1Cl3xrtO+dWf3+b3B2SdwCt5ugDSYZ64oYI/j
JD6v1Utz/p2yuCvb7LMWQVh0xGf039toqLbZi6hhGeUry4t56Oan1otv0oWLBJM2wLRcz/D2Bl8y
zO9yByDKNGw9PAeWxrvTuH/3E3CHZN20Y/3ZT69yQEUQdq9h7+yL9WBzh81Bbs1PRn2q3bsx/zR6
nw2TVyIYmbbxvcTMeVkPDeyJJbE2Bajwcj0kCYhHnYtJYu7Wz/PYbvMVMts24kKUpCfrzC7F189H
mAH+GOTAovN077GA56xE4DSD9ysf7Kz9pSRmNyPVQX+4ndHmrVxdG3eTjTt8QDaBSYy2oCiimmQx
egYjbFlMneZY9tbVaDyjgH1vQnvgNZdgyY95OyKcC3iP0j4IlvozjBeiOMZJj3N3MwyCN5NxU0TN
jVE8duzKvLJuSPyB/PjI5f7O8smTCJ5+v2nactdZ5Umzpy0GxyhW8+966mxE33BhO1XYvNc1H+aT
ZqGBw5IeV+sN0qRtr1e3QQm/6qxtzVEJR1znn3j7JRfukF4Y9p3FfYVp3bjjpp3JUfP3+wv3owS/
cSi+rt7DFImPqLOe0lqwmpw3uTxcz3XV/YR+ONpns7aHPqph3OIH5nautggXd/qKyxeTnfzpZmZ0
Lf5CJ6LYfq1uTeT1cM/3II52BYJSbWQ/bwoyzyUamyv0MWGP4XjeoEdO0v1ScJKrr8eKzbfeFrnN
4QTeaOpsSR3D1AFDQ16lj77zsrbrzOIqqSJqae/nIGygmvlQD9Kcv8XalvZ6jG2NJHzJ1HeOaCc3
PurwtVxvcBJiqmTfRt3ZIpvm6aQ58uJyZXfFodT9u+R8SrG6d1k6P/NWtoO/ZCzlYUFS3CAfcfXm
1o7rXR3ZXNqpehte5qjcolXfuzjC8kCOuGLnZvNdwVuSn5e3Tf+uhNQ3kGCfz7fWufpiZuJuaOMT
aKsIBmK/y0cOEsNrx5I5ukXIy/cpduODb09cV0GIi/t1SfddmQFuWU8BB9Ek4EJPxtotX89uMSPL
vqjgGYKnn+eDOUOm5TvWhbOLwHsiDdjCQj1g2LrxnXI7agcW416/tvR1N2sz0vAUvRrUsceB+pUx
ZvurPjKbkdgYi35EtrjJSFDnmrvL4wQXpM8dAJREK6/shatyve6m+qU110Nl8b3r57V65lIAZ+Wg
I7S1i5U17NA2X6AgHavxtly1j3Gbh4NtXAs04f5HVHlbsEnHabm15prX9q54R7b5Drb8ae0BGJrT
kSQcTzPhyNEJR/eHH+nWf5WHJgXIP5fZ4x8Z4f+llm/Tr/gX1d/7f/yvjt/quy88UMr/0UWa+v+P
vDQq6H/KS7+k3/rqS/lzZvrH//H/MtN68B+bLIlDKRf1dxQ//Z2Z1s3/UM1zrhti58Hy8n+ZaRPz
9nNxP/+YXDQpgfw7M+3/h2pZm3p806NeCwGs+W8y0+cb6/9utBqZcs/m8iy7FruWtaAWxmMtqtzd
4n3RFutf1cn9r+VzQuOnYrI5dY22AFUQJv301crzr5qIP/80vPf/t3sX/u5/6LRUk9mwvIJwq+aw
zzyAycJ4yC1gc0qNm5LVwdkMCr+GbAo9KDaAmcp3RR5ZB7XGpXxI0FBwMZnJFDrecBMYkC5Xau7e
KG36w7fEsf9ixH23K+p2oOd+7UYHK9eqfR0E/86u8+/vaUoZlpknYF2Y3RhCIsV3zA+KjY67rmLf
pbQlZ8AMj9FyDEUsxj2K5ug6oNb+jczNn0bm/O9/motLhPgsQpAa5n4ToirZJ8Fb9pOXCaj/DYtU
czrlKFWifBnDwqx1Eyx92nXH1cxy8QXb6XXeDiSPEfRGo3ZtV7ap+rFZGH7+k2Z/zcgyz0MIhvlb
AqSFgpNXtUkqRS4FDk3RldYQcsgLovfOWpGdATw7vZEc/MPXkM2zfWy4shJJUmgJvT8GfS2OBhA0
xZkkLQ4B7mmIQBoGptduO8Pdd/P4pDQwssmMMRhDRWnfEAoczfHPGdvq3l77UXFcpMWh0ygPh1U4
hEPcZA964dtXC4Y6auNiSKtDXCDk0LWazgMu3HSVG3M0Wd+rjYy0ODTA7F0U/0PY4jMhdgseqX/h
7Jx/+efmz838ZpcypNWBaoTAhVzfh2asocfF1DYKIVqVD2INgMlGTqqf/vmX/jQ3pXCG5UqhRcsv
za1jbkbT4j4yLDu1xqWYdQsMZxaKxkN3TNP7Et+e29ax37CV/FPPpaht8gEpg1kNZwDwbdTqdZiT
VHyjgPVPjUtBhaxNH9xB70OtnIOHDOjUE05+aicF2Utu1lfL69DZhlThZteGX+mHcqEuSGnQdSmq
Ur+n6IQLXlihu0qPIkvTd3PqrYr7oi7FFV6d0dTpDE3VtSaAdY9rK6lDtc5LcYVnoZcPlJ+GDYXg
nzTNWD42q2Ee1FqXwqoHK4CnJZO9SXgZnQIynWkl7v+58fPf/5uYla2IzEIszRR7XZi1zvSd6755
XTWrd68tpIO35RAt+QEsnKM0Uqb8AFThxGgmGNOBNvXeDXP6XPvG8Z//kt9PfgxIpa2WI72WNWsb
ar1Wb0rdfUpmqm9UGsej4LLxyW0EZEW2K32MT8mcfJ9xgFNsW1pv2tSMKzAofVj40zXmXk+22Tyq
dVtabSYcV9um8fswGJObTB9PCxI+taaltUYP3Iq2Yw5rOCVy1dc+OYgylYbElL0kEy+gCFlnNegH
Pb+l6ns+1pPZfFDpOgL1y485GFEx91nchUF7XKgth6y8VWv5HGU/nWCR58+53pvMwYwsEObVUeop
7Uq/eOzoidkuZdu3odCCW6tA5zm0xbNat6XZbccxcjmEqCG4vYPLK+Ai3rJZ+lNUSpMbcyUTa7O5
DVeeKACa7LW++1d+dP8908OqvhzsusHFw0rpdZ8Yt2VfHLPWVtrrUJtdNu2gGlgix+hDqzFfp3y5
MbVJrdcysQF2eq5RtdWGRu7w9IJZZa04RWTz9zTQo9VwqzaMvfpLYPQPgvdHtYj0pZmN7GbWagrz
wzmxvf1U5+I4JEO+V5qAvrSBNqYJgnZmUCxHkDIvd0P2lufeHyag7NI8onZoyypvQ6ehiNz1tNfA
W7+rdfv8mz+Hu+sVveUS7niLfU6W+j2lXUqbvulLIVljPuDmftyGjM0miuH9vmXx/KcBkSKywVYV
wzPGOtEgSltfSRYofkUpIJERxFXcsER5VfyaDDw2W1P3l9pQSxG5TDN1KFbdhuY8489cDt8inhiV
2vakXJJvxzypwZoNKQ459p6xpyhbaZfEIepyhrhdg7+NXSC/nPT7sXU/RpS4v9Htc3D8enQjv3jZ
Ng7Axtx4LFLzUAt9M4gCLn1QlOJbWZpOiWGC3ypdLLApvvyppbJLcOROy9v6fOt05mfPdB7UBl86
tgVxjotIx+B3jQvnoanjjabx7q7WuhShcVfr/dwbbMhBdXL97t0ydkrpTVTHl2My8WzGszJH2XXx
qXYoEaV05fDv/K7/3tx+CAh/WlrABK/lHGkiXAzKX3mntKJCLUw9KUxLPJ3iNWWbaDy92MyB3W60
2nxRG3ApTjm4DZ07sG7BJkG6+cihcKfUsitFaResWh60tNwifRHU4Nfev3If+3usXSlIY33UfErH
GGvX5R3SpWyuWOM3ZuB5Hv8mSl0pSvUR/0N3nrowojyKWuDGEuDu3cqpX6LB8Z7VBkcK0KAVvedm
DE42x1egZrbCf0uz+of9wpUC1MSrD75GIMJsFLtxrq5GzrVqvZaikwpLUoumL0K9e+0Q8WaZ2iyU
aW766nY6ABwR2l2JQiu/Shu8NdQ6bV7GvT3gi1DVHkNdJUiaxgipYKZ4hJPt3Cp7muou5ZjljWt2
JRav2y11ZqrtRjLAdQjSgAo5xtuvvG0xWJt8zdU+pSNFp2aO85TUjPjsn9HiKDzmSCnZR9XV5YAz
uD2GnIRnXznHvrBuYJioHcZlzAVOOGi+G5cBmd1d1j2iJlUcDykgjSkevEQw1B1+pI3vH6pMe2Pf
P0fHb1YURw5I6h8sPWU8rBKM/BxsyEcrNi0FpD6wIjWcwcOhyHezyXIVG4pNS9ulsCuc7SiB5EqF
dMAsbpYxUZwgUkSmGQyAzLUElNbMfLCtYdm0VmYqti5tlwbvWzjP2qwlFjYtRus9dcFbl8HzJvC7
TynvlnOXrPFA4hBqjCsO9kBSeJmpaN7Ysxe8jtgmzNtZP4sVlBYv2SG+XaMkH6qSWHKN3WR3f0UG
jFK1tuU4jcQiaupyw7xds/0aISGizl0xvSfzB8VgaG7rp9gVzUtY+uJUUEaq1nEpVpcMyqll03Q9
UFlVmY9B6r6BafpDrMrGsGWbBsZAYXTYryJ0i2oTldpBrddSrCLEGTCE4kxOQXyf7/QiCA59Es2u
WsDKZMSpbqcIlyvWxnINsAvkSudS0q3WefNyTU9bW3e0IBehsWY2auccFHBpOTu11qWQbQ1PQKls
RIjZlUcxFnVFeqaW+IQccNl1e1hxrEsIobrzQ8zp8QickaEq9VxmZ3HZx3R0Zf+nGqNHGKi3Z2uS
Aoio4g9IQTpgVGxnJV+Vq9FWpNamqS3FpqWTrhZ1nrtmhBH2MxRI5ve9GNXWYBmgF2EKEi9BJhgW
cZ3N+H85+l5txKXdtNPNYMp6ZmKn6dRZxIe4Kt+rNS1F6KwZVFnqZRtODrLauCmaetMUb/LW/rC2
WNKOmiHGcKJiQSpRpsbDjFXeVbf6zje1zksR6ptRUCaZ4ECXmd+yNsH60ld7TTF/VFH9dLld1t41
kXKLMO+iL67W3nUpIku1fkvhmSaFVk8Os7Bog29GTsGNScWNUtuy6EgfB7e2XT5orVGzug/mAKHn
3Dj+qDZj5EIs0fvY2AUsXHkamBsQqcexy76qdV4KT5D2xWLUxJDbTXdrGZ1s4So9apOsvVwSa0sU
MQ57HJE080PrIBof37pXBL8/IZlSeCZW7mpR03LrL7CpfW+IXsCcwQds5M0JKMZGJKvzko29l2Fv
1fT2DrujblT8w6TJNK7dYnVi4DzsZYiSOYbh+qX25G3KOhUcKyKRVz1phy65H6PmU6JbivuIjGPR
eftPqqZm8/bdqyGqntf+Lb7oH5YdWaHiIjETPen6cLaq/ZzE1zCaHpSm6Fl7+XM+vddW7PrXiuG2
soSs90g9waCYbJDVKRhLFpbWno9hFK00bKhl16qtC7JUqmviIssxKg9T3flojrjNYf6qNiTSIh8M
OB5qxsSxN7avRmcqceCgrFmtcfNyvAuyuoiwPI4y8EzbksKg3FfLGBvSEaywuw7vOiJnRWm/iQbh
blJD/0up33JhJ8Irq/ALZnc6ie94Ka8UIgo1jSMF2peDggN024/d+Q0Xe75t1RinZLUV8zsyGRez
zCkwW2K+FMtLZfkvXPk+qg2KNOKZhZnc2JAxDupV/z6mk0fxeI05p1LzMo+Lc4xdref7exDUn4tA
4INgIFRbtkrNy+oie14cb6rIl/Rz9B7HMNxjDbXD4y/SIoHFlHE+l4LKxOGgo3gLDqjasMi6ItuI
XHu02LE7a4qo1HK+4VulmI7RpfVQaHE/WBi7haaXP0TWfFs1uVp86tK+Oqy9UcUeTWPXHDYRh/Uu
flD7lNKxt/Db0SX93IRBH72Yc/ZgjpZi03JsTos19RELrT9kN9HQvVQ+NWdq3TYv4x7j/3y0BlZa
Z2xfWXdvRFmpnaVluA6m6LkRtKyz/ZweXS2+Lv1GLQsgGw7Uaed7c08G013zvVeUd8NUP6oMyC9A
V8AifZYZeRPqWf86t95dvNpq5xNDluD0/uykwUq37WAM11i7Q1Wu9B2BDF1+R63vE/KtRKRRAaZv
Egw6/x1U6L8PRb/YF/jNgsm3xaZmDfpzYus3q6sWj/D6LntdB6NurWPZhJ7Qn4WO/09sYl2h9iWl
iOxnE9zN+RBB9QoIDhrvJ2qp1RqXYtJxalFmecudpQbTNqxG8FHDl1xpV8PK4XJcjOgMbWzZFxw7
Os5T8C7hxVWt49KGWVoCUXgsmnDW4k+jrz9WWqGkEacu6LLXozOPVrCy5ZhO98MdhXq0cUmUYh7y
z2XrdjO7/ZiYnAm14Ow/P1Cr2blXSqMii4g4sxlWmjlN6A7Vo98HT30yf1JrWorMhKUJu2Ku/dPo
dtvMr4BStJHaNJQlRN5gZn6MKX7YrCNglSAfMHJ8C731+zuPIYuIPK0Y6+qcfNZg0p7Lj0vfUPyY
Umxm1DEB+yUh53TTgl3wGG9yoC5Kxyqc1S6nyhT1U09JswijvOg2wBTucatVS7UYvhSbVTc4XRSz
HA6DhUQeQ/w0BVinNlmk6IQp2Kz6wPecscOK7ey5jbtHtabl6MzzagxSThGunYCY99xHIx6VVCFU
CV4OeAyNznUGbpnZhPNUMZV4IOj9vwP9/r0ByXKitNCSaKy7JsQPdjPpyVdnMhT3TVlONOlRVmDj
iJ7FGgwwU3mCmc2ZWPRWKucPQSQrIVrqZgssNFCZehb3n/rB1LUvSl/UlQ7K1jJolnCZibbNxd7T
UmzDeLVTm4qyAqIIqnWknJvot+xDm/fPo+c8q3Vcin4uDRR7uloTijR4HBvvJCbxotS0rNkKZihN
SWM3YRSBnlrGp8zIlF61fqGFTxR4u+X5EUEDaQ0sdcBXaBb/jpn9v0kujUlSOADM2J3DRDg3DtZv
HgXwamNiXUYnKhlLKwqqC+caUwbRJK8wRpK9WuPSchjNduf2mPSF2C7tO228X+JAbZOQJVtwrYTd
20i2xtbUNole9LgVOUryJ2ASl4OyeiP495pB0Yvsxl/buyLJlK7ehqzZ4v1Ac0C3nNOQGW5IdXeN
wa1aoga8+mW/Y3cZKG5gbxt63A29AksBYMJqM0VWELU491XIWNswsvApMuptPvpq88SV5knm8zy5
2rw4FfhM3vqTbhyqKVHLRYLDvRyVQGuCCWtIwLSmdqQY4VuveR+UJrgsH5rb0q1LjQme9QaliSk+
ObPamMjyoaLHXaPAwzRcQDts5yQ1NnEv1BZZWUBk6HU+9ya7w6gXn6xyuLFjW227lwVE7aL7Eb7y
ZMUs/Kmb8mFcI7XriYwZNkUmTKR2HIC8pPjLAseA/2KaK7buXE4TI+qmgDpErrL+ahxKT9wtbe+o
LVcynZ0SdNMuRw76sfk+MJPj2YlEaQo60gLu2UNgZCMLSi4gJzYdTi5u7Zg7tdalyAxiY8nbhokS
uAOmHuv1bIijWtNSWEbFJLLWY6KsTnaAEP4+yAO1K7Ijr9/V4iKhRmMSZPV3sF6HKlBL5RmyXKis
Hd+xRo4nXtY0hx4qIO5A5ah21bTlBdwxmzqoeEnCwOfGaLSwKeInpeGW1UJpAE7SEog0HBfjYYwW
F1etNgj5/mXkRPqYefiT0evE3hQBWbekUNt0ZLUQJ9jKXGcmSey6V2TXryNdbQm0pTMV9QBx1Wh8
yCXtP5WgKXdFih272mBLQRkYft03FeG+JvoWatGNrb+l/TynBn4VyBm2FJFkCQuqRXn+XQWE5c8l
stjPqWN27UEfcxz2Alw57xcAp63i3yLHqTWDNkgZKD+w70Vs3tZGrbbkysKhJHCREUZBE1ZQWbZI
FT8XTtOpLV2ycCgC7GquBkl3z432RVXcWd6i9FSAJfvlhGerGKK6o99d14Kg88QmsCo1SYVhSTkh
Dw/kwgGpR6Vn+h186XMv8N7653l53st+M3lk1VCcJAH8ArsOGx02SuW2D5AY3Q8R/k7//APn6Pnd
D0ibKIUlJdgsr+FiWEEV6esv2Zi9lV35w9S3pJAlj4BFnUGKvPRwcFutov/WpDUYsDjyoaPFOfzh
qK4VVwhZTZSCW8VfFDWRlXUfjMW89YZeLRsquxf1Q9XEwUBKcQ0aqnvKtthU6ahW4gME/XJ61oCR
oo5ZGVaTa31PdH1A+jMNiultS9pdDavl6YP8drg4w/KsQ5n6ZLVloha2sqLIKoTbekbF0ExufTIN
LdvUZTbdK81PWapR1cMSxO4UnFqRQc2Kd036qtSyLFSaNaio68jzoTN2FU9aAQ5sZjepXRtli6Q1
p96st7nDJONM5ZZzD0xWbTGTpUoBd9zJNcj98b6MkXMPL7HduMn6xj77Q5f0myVB1itVwDmzKg3q
cBpAN9Byvtz1KE2gls3j2AFVHeonsrziAW9n/bnK+lnjgFJ6r7DE8uukB9N+qPI+uG7tWHuGUiFg
EbB7v0/7vP6U+wUepgLK1muvOVpzYLvtohuDQ/H1qAnaGpsxOivUZzWpriGLcuAitcUYN8HJhtI3
R9cwbd5Yn/+wfMqKnAh0VuBGdXCqOlibxdYb1GpcDVmQYyaujmEgLTtWswcReDMhuVCa+T9M6H/S
Lk5W5YihpmkjyA4WNGnSSWrrpCEddpImtSnAGBkPZ4ixeOWJzl/Laa/WcWmddJYujU1TBKc8xnFc
H6v7sfIVE2uyOiSLhrVyPRq3wX94DhyCSm2SyMKQOCmsbqay6ORV1s7xxWbKnpQGRNaFOGsL59Oo
+JJ5tsWZBENmtYcuWRSSZWBxx652T54N03PtOxhrFRAYpX7L6qdKdI0NiK8iUS+uW9HcAuJ+IxV4
PtL9bvWSTvLdtFYeD3R5WHOExxk6jeObGdL89TqZAlH3WNQPVBhjrp24daEWUbImyhSlaSxpSw68
7rOPtrti5rzmIlO7ZZrSvAdUOdpTQVRxBfyWBM22rrWval9COhsUQV21QU7TtnlLPU27qo2IrAzF
na4f05Z24xnva4zQe3xalbosC0PHyEjdjtzPSc8S//35sP1IJqX8rNS6LFiy+0grvDLz0BbrOC4P
CTCyZC7UjgWyZgmNeBRrQeueMsdJrz3HSfbVKtI3tu4/7EayE9IMEcgtvMY9Bb2V30LAiZ7giSuu
vrKBUCA00+5m1zn5Ezh3xziIzFRb2HEYvVDNZm0B6W8cnZOhj5B7PqftqhY6sm4JwDYwE6N3T30L
Wip6Ffj2q00UKXLsaNAtbHhouQ+aXWwDbzAaXylJqMvuQbh8FXkb2c4pm8Z30ToDSFZ7OoYSdjnW
iwX81sAy/aQLjKZ7EZXYY7tqVxlAZ5etx5Wb2s46OafSsR6XPrtvO+dBZcBxZ7ps2vCpDNFzmmbB
OrXGmUmsdKLWZeXSNGaNjzoCbkq8pFdGNwxXUZGoqfL04BytPx23WtPLDAQuzol1JTl4mt5jhV8m
SupqPZD3uyWzurEkdMaA0k7PCZ1eTdCly8KlaUKr6FSDc2qmAAJssE1tpYUKK+LLIYnBQRlrujin
xfDLvZ8N+j4wbDVNuC5LlxpPC3Bcp3V/chqMr1NIbVwAlOJel6VLGsnTDgK1c6JcCexx9qFebaXd
QZeFS72d2IC4ifpu8LMvXOy8aTt1mdaprSqyA1IOBQCPUvhAc9MkR4vr2FXbG2rfVFYvrYnvpnqi
OacU26YsggZiV65iDMnqJb8Yefc2abyOhb0xEHRtJ3t0FT+pFKGBcOvMQDJ1muIMIxRbRBqagDTO
1JTnuqxhot4SNmoC0qZcm924tqAEAqXTEHTJy1AqasMXel3opy7CFt6ITtZkKp3h9B+IyZ8WrgVt
9UQ5iw74iULLGRi6GSht+LovbZ4NdnhF1cX6SWjisTGLJ1FqSsoOXZYvlVVS5E0yriezNF9w58Cn
EdyE0hYki5dca2x6b/WXE4bU42ZNgw+TN79Xa1vaOfOyHVdRJgBXKImEV+Wl41OXl2oeACDFLueJ
mGZRLFirnhLHO03wS+LWVey5tDFXeTabVubNJ3dwb92q3HeBrnQN/QUyuCSNgy3HOp8C6EZJZ277
olSb3Z4U9Guk5XYbzfRa4P44LcETRdBKp05K7y8Hu1pbw4+NYYZ91wD0yGNx6COvVsrZ67KxEhWW
AcZn2XwadG8D7G5fJZHaDiGrdEC3Gx178nSCEAsPbYap2i72R7UZLgV97XIX19NgOlFijeLFua0H
NScBXVbpRGbTJ2unDSfeAEBRJqfcs9VGW9boDE0xdOmYjHD3lo1tmxvNuVcaD1lNWGNjN3tGNJwy
d4YOFgEM+abWshSRmb00ST3YAzNkmh5cx3OuII2qFQzpv4gJa6ucrUQfTtCuwVLjf7C3JjVvAqiH
l6GDZ4Blptk4nIrJ2ZWOcRsrVlHpsiDKzew59et4PDXWcNcN9Q7VldqmIwuiRkvEtiPq8STKrtgA
oThphf9d7WNKYeMHIyT7lGky2xgdFNVSHRK919TOnLJsyZkzo291Y0C2aY17LQicTRz0xk6p77Ju
qRQZ/qb6PJzSSntYs+mQ5u5fak1L+6WH2cHs6NlwMrQcSFn13l+LF7WmpfBZbMqdUqcfTthj3Udm
8GICaFNr2rmc3jh4jgNXiOHU5MWxmJYr0NJqc1CWLHVZssyTRq8LU49BtpnXgH2+qnVb2tCMIoso
AGuGk+l+jPVpb1Sp4oBI59eqL3rHdwNaphJ+LYejcN6yJjp/rl9TwbojHXnMqrBBcUzDyQNlH+y9
svXS/Ri15qeYh25343V2ppZn0mWFAfwZoaMN70+xRlZ5aNPnJml7taOKrDDgVdIKsPjpTn5QHjLP
u8pg6ip9WFlgkCRelo5x2Z9WSGiZ2e5glyneeixprmuzhSs7uJXT/+Hsy5YsxbEtf6Us36mWQExt
t+oBOOdwfPZwjyHjReYxIRBITBKCr+/lVdX33uRWW7ZhlmkWHh4u5wjtQXuvvVZn/V+0oV+1oQfv
+HtoQTQnY9K083T19c8QApEyrY+5rD2KIGzN4PMZm831BuFUeca888GzvvPkbl4I0alBWA7qWx+U
qnPvHbuZ7GFujWGpACPGDB2yHgJ87kxG/+DSu4Ih34J+9TXU1ddm4R8n0td3vIuPsfmQPcwtioYY
6YQ3X4NOQMjOtPEttMbWY8nbHukWC9uYJqxx61Hv5BrQoK7qY7eePdItICxZAnDeX5c5ugQpZAWn
6HzIKPdQN402OvjGPYisTWkWj7zsZXysXLCnxNok2ifBIuZr9DWBFK8+uOzOi8eRa1Io8c1Xar08
jJurM/zjsc3YefE0bhAiUQO7Gi8Gk09Tgv/pz+BV70nlv4kQezxbwJwlosVu1PHMbxdYUelFzXQs
tdoD2joX9QskrKbr2IQfA+hAZyqdzDGr3COSlnX1+/H9WasOeuCRkeMpTObpT+zmPYn6NxuzRySl
nqImBgEGQmcT3CxALL8NfRdC61nWAzvN3lTRdz1sdQyiAf3gP+ZFZIU4gp366SoqsmV9YoYcIjZ/
0hP+f7zmPUSpmwfmJbadrsrbeuhtNn0Rq04dy7v2QCLpza6LRoQiaEuRu5bGcMDjQc5gsgcSCcyB
C4BFx2tKIZwnuu5LOLfHmMPIHkoUKh886v4wXnUaP6jmua6il0NWuwcRVW6YGabZxmsgbbakwQ8p
9LEywh48MIvajarB0qPGzAwSryxazLERQrKnTlkmtzQ9SJqvneeNxahHUkTtMXZ5socJLC3V9daz
8UopOIdacjdP+piv2UMEgiRIFmv0eE3WpCAxz1R3DKxB/J1pLikBJwvrxmut+Xnrf/qEH8uH9iAB
4hLQbBMQYVI/KEAYkCfzwXvWHiQQbbUvPNBeXUeoz5rUQZhVHYt1e0ji2mmJ8aRtuHa6qr4ki6uf
oILsfztkOHusWqpFwqFBNlwrcLCELaRo3cFotwerJfMqlJFYekne5W1X00AjunfHTuAesKaN9kBi
i9UH2lwkpMUBDT9WTt0D1kDdV1Vp1XaIdf5cQOpFlcIARnxsx3e5CzSi+zTYVHWlAKohSj8n/cGG
3p5Cql66sObENUBRUaCFuWqXT920dcd4lMkeswZ3wvkksL6dF1oMm/xqvPZgmW8PW2MiCUCx74Wl
ndKbeQ2yGISBh7Z8j1sTdbeNltVxqT1TLL6DakILTqNji+8KQys4SIzXswjq0UG2ARQX0WO2uccG
kblmw1BD+H2oLTsnotou85rYYxfPPTYIiCmIuoeVLSHofOdBoju1/dOxLXlPjP5bJ08nEw1nVJpL
qGsuGRnTe5/XB7une1xQuyyTD7yXLetxfR2hQpL1XnqwhrBHBqVehwvn9L4ppoJyXJxcwUh+9Ml3
V4sA6l9scakp0wqErIm/RDme/9j9cE9r1HFhvdbFWJzzF1DXfObLkYQzSvfgoLHr1bSqwJZe2+e0
EUVs4yOGiaV3d30qhtUTi29QYRKF9RPgg94OHEGsvLNKM9LOsmi1JQmb31uvOy9yPLgfu3ItguQ6
Cr3YMhzcbW/rc7odYlzEU4d/NJwevTZfiMGWtun4Oa08mlmm/SPFN6y+M0vIltAGfQhbji4uBtJ8
5Nvw8dh2B398cNtJXJkHY8t5pvd+VYG8F/SdRyImnnsXMZF721YZiwMYDg941RrV5vGIq8LaO5uM
Fan1IKQtl2nL8YsuQWwPnpNdIjuNRIa1xMvcOuJlsa9PXrgdqpJF6f+ABdmG9wNpbakntDlWuUUn
sOD/OPQ298AgSFPY0GAeudRuuGxdlGGTjkQdPPfOLkkya9TJsXQcyryd6ryvDsmuYOmdXfKRrkMs
sbRz2zm176wP6bFXuccDjWYgIBaH5UDIdc60aj4mZGyOJBB47p1ZDhj1CkenbKkakoeBOanoUE6F
pXdm2YSkshT/l+nCf6F5lYsh+nnsjOyMsmZps6kZhhNs7KyJtlmCQurBLdlZperWaWwaYctONy++
/Ka9+MjECHZkZ5SD0qk/aWx2QBxiQniphvmYm9ojgQgoeHWzYLPrCQwsrbhgoujIZSdK90AgzUAC
RtHvhQy7yiLIgUTg1zj0HvckRiOFpciusWVVb4WMr3OvjwX3PZ1O61vtW88zpRNQcTcig1DxkYo1
9mMXJ8kwrgNR8H7Vu+5mnWDaeTumu4LFd/aYVk0kaYXnTtPxW7uFL7Zdm4O7vTPIuCUecPJYWwR3
hiY52baDK+/ssaViiwguCqXp12zlP/vk87EDsrPFuRJRODscEIBeCiC5s6UdjgWDPY8O6SMxTiox
5eDCCGQgQCnOcvKOrb4H6YhERpV5T7cnSk0BBMlnZlt3bLv3MJ33C3a8jHj0KVgvvVsviz7EQBel
e5wOjX3fxdBVK9G8GzL9Th2TVgeNcs/7NdUxR3EjMOXIZJqbbhueXbpMf5JN/aP68j8K+Xj2nWGm
84brkiZTSVCRJSVZxeg9iD41PA+pbflL29AmQYNpXMQFnA0jxHrCxY6XMXW6ubSkq1lG1tTJB7G5
YakhiNmyQ6XFKN1zz4Qt4pVd2qnsKQfVHKW/oKX27ZCZ7MlnrPRC3kHcsNz67ncWVg3K0IeksfDc
u121OmAi9uVUJlNd1m1SZ3Q4hN3C2jtvt23dIBPgwEtnez8bBrtmILNMDprJbnVuwwghy00lbYPb
sHEFyK2OhZc9vCqxJBmbdMLS6eJnS+hdJQgLDvqOnTetuyq0tbdMpSTm5Br8AlD7HmLKgpHsPGpU
BUZ0fJzKSqmuCO3anaBRHxzLcPacU5zHpAPK6v3aEQ9IVju2VJh/nvmxXHiP4GqaTkhKFJ4eb/Za
N4O4S+clOpgN7yFcJl0qqLPWUznYj2DOupemOXb93TMhaVLVbqNYGXBwmcVx8D4mvh1iooEd7U6M
sYOe5gH2bxAXsopync9J+OuYc9mdGNNwC7J0PDoPxRcyL9dg9C7Hlt4lxNavN2EZx3P7VcFcUKbx
oenDKN2DROZu7pZogtvyqWY59KVovslDiBwsvisdkaVvwxoGX/JZ/65d9QSL+hNX/u5W/00Q22NE
7BL5VZK0qEqlTN2CXUjdmDRYCUaep/jI3Ccef3dZpRiEIzMJ4dJVnGSLmr5z2x8qSWPxXbwIaujJ
tr0P7xU2F3/63ankmF/cQ0UQ3T0MkGJlkq5V3gQkJ5BQOBYs9mCRau5przYsLuLhng8tWi/DkZY8
dmRnnZGTWocY6C8j1ntFF8lHr+IHCw9sZ51dxPyRLMFUtu+9W1ASfO1qeTCL3WNG5mDZxrpnU7k2
9T0bu3yc22MOcQ8Y4QP4cuKA4gxWdY1CqeA5qNwOCSdG6R6iKMZAb5piV5J+LpUICtzpjzTosPSu
iBRpr+k8ABTLtG4vPFJ50kVHsI9YemeXRLs6WkHbBmEwD8MONhP1od4Clt5ZZeimpAULAY6Joxng
IEn0dsiF78GJfjQOcvSwsIXy071XpXU2NdEhyiY8dvDH0m6TmoQEvpnKmHdLVcz9oKqsFz2mWI49
/s42fbB7JuAlfH+bfd6H5mMQHJrhxbPvLDMN+2GtB6Sfrev8wheuXEwqjrmrPYZoGOMeutFIQLuW
XZY5zURKjh3wPYLIoy3mvlosHbTxDUoohegPwbajdA8f4qA42mxgccC9VNxL3mHPW7RGD73LPXzo
HbYNek+iShZU9EZ4Rpy7ZE6OGeceP7R1LB3pMGD1WtQk0+2ku9x11XCIOgWbszdRb1VN2Paq5Kpr
swE5XL9WxyL+HkfUzf44cDlMpRm3DMCwW1mLj8d2fWeiopnSaaDdUEL80pwXEW65RyAYcGz1nX2u
qA/OY5u6sk5RAA/1U9TMx8LyHka0BV44yn5zpXVeXYATazw5TQ5e4vZIIsA4JxGNqyt1m3yqUPbN
VOiOxc49lohL6BlQf1hLCPlNoJ+y/mVK5SFyoAh0kH/0uaPPRnRcuSu7eJ27DJiOoMvTYV1+Hnql
e0yRUBrENA6v1MMjm6U5RcOfYUTeY/C/SZ73gCItqamdxStF49X+SvF62alSy/hdD6wFpxcYrptP
3hZ30+nYZ9nZ7OZIv8YpcWU0f/AmD+wvR9/Crnixqa5iwIm6MoQ0xmzabA4PyRLgBe8s1lsZuP0T
7JJYpscmphd6TBcHS+/MNV43r5tr6kpcMUDiqLc2q8eDF9E9wqhiHHTk0+hKzmr5EbUjz2Tr6Ad/
dquj/2Qf+HcHaHchbboBY7Iy7UuF4Wf2CmlicWMj64V3YsaU6wdwONH+dapkDS3edZOTfnPREqwg
X+J9a7usRtdLDdBfZnq7gVoNKHXcVonxhXZRONzSsTX1zWiHdX6Y1qpOT5JgBvo6g99nLFTrh+a6
ztGS3DOolNGT4gFkHWxYgeUh42FafWFe6Cd5u8EFFC0f9FhMYQR5zSD12qWcaxQAnphvvPAsZ8Kq
S+SAm3pa+oTlW7g6d0Kn8sZ2PvuEJMp8Y0TP9+Gn/lmdxAdc8cVUJecJaOfvBr9tzUOIhUQl2PdA
vBUkJPnloR8JShzGogqkB3VcnYNVM/1CG9/+2hw4lkA21Q0BZFGgZ3DVLgi7H1Rt6HqFXtvpUjRx
s31qetG685xE3nqOMRs6XjHC1Ca33pTa4T7sQhV8BS36asoA3P91nkRz83Gq1rDKeQhIYm6o7ttr
Vy3V+NCBNXR9jaA4WhdSY8Avl1WqohxU+SE/z3Tj0827lLooiJIre0SHuV6ylPte+m3Fpo9XcNQa
aO+1adB8rhvHydVbwiQuXCTm7pxEnV/laYD+wCmKnfe4hJtgJ/AzrEnOmOHR41rX6sPiN40+VcIo
9qxBOYGnmZV6Z8rTCcmHamqTzM2NkmcCxpvgUQp/bPMBvPLoT20WLK1CdZisiOWC4aGFmcrLUxXr
udgcUOg5WWYKpvWBR6BsokzrS5ICYJcNLN0+LRPgWlkTJL2XL0RWLNtWE8vzplaSnrrJVE2euNF8
Nm1LwespyGIuQRh58c8N5GpBGfCeVpeAQrc9M30AvR8P9E0m54O33MSExyDvBmSmyreh99/wayZQ
jMWtvcFFv48ysDT20xfTJJPMUNaN07IOJ2JBROSjku4YrCibVRCZJ5OylYts8iu7ZU2ng7UIHffU
2chkrfOpAo8wxG+2jedaaQw3L0GcTKex9wGbZS3hde4nQlbnlk/MFRQg5relqZzNPKI1hCJUY3iR
EJna18Gw+DMKB1wU/RKmY9bxhS+XCX/dliYJ5i2r24Elj2gdRFMGWuRFX3iX4M+DcHEoMi8a2rnN
JAh+XDEaI9YvdE0FcHzgvm/0z7hOx7QgdWeCuxaElT/9rXbk4iWe+z5C0+PrWkn/lSZKRqhZ1N74
gVdyIyCYiZbtNhQLWNryho09Pc3cj9jT0q0hOZuqa9V1NdzXF7HEcsim0NjHwZpWnWFbgcl1OPY/
lpqhjstBoW1K6Ad5zcVbbfU5jTBn3RvCBhBNjl38cQm1dyMt/iarweoSf577pGv7ExgtWy1Py2RZ
+1xHvFW/0M2j0Qm0Mn5igCXmQXTj5gC8cpmyVShULtEW6oMsIkG95viw6/jQR4TZy+AxP7nrl/79
DHhxBbdU9RVeF+6F/AUTSjV9kcarFYRiJ06HrB8qVNGipus/KkpI/SMZgq76MUHDZSjIyJFi13Ub
dbc16LvdVUV0ax+3sYk+tU56QS6JXcLzqIWZHuBNPZez2ujojM5p7GfgZJPdR4yPBOnHSlN+k/To
62NumU/VTR+56Fdr/A7oXRar5V4phXTB7+z0OQpTA9U1YZpfc2vnJy0cj7Ouh0V5+bT5sntpzObx
gm7IMTKQBy5BUSNfGi6kx5kgXiSSB5fyilykZ4bq1CBV8/IhiavgFGOAqCqmpPZ0JuIp9E6N5y1v
kUrUcNVyK4INviNb0O98394PfmoRaxIkkIKzTPAV9MLj41ZNp76enqU3ptsJLiHGE1aSwzurhDNy
nltO6NVjSaxpEWDC5dOwhqiX0WhK30ZwO98mgV7uo9Fr9E0a111wCaFx4Z8ZjGC+RwC86dY+H8A+
Z1x9ny5RjZGVhm33SaSGO5S1EN0D4Eb8fI0Vb85axovIVob6fwYDTb+Cxm99SAVr4xzUzr/7zZD+
CNOh+ub3pFfPfVxvOAk1FTSPSJ0UbqASAREMeqBeWznoNH2oYMm2/sZscrZMmhulyHBCO0QUIPdR
Jz3zS+1cyUiji1CgdTTFwWUMKMlSuj7yzo1ZwLcuS0EOlwlQPOFcNs9II0zWYhI3N85bsg3EATKN
t4LHkcm4jvVd4/v3jsoijMcvfPHs2SdNXRgo9BRQKb/b4nFFKU8mXjFD1a3gnU1zoT2bZhQ8ehdX
gf8K3rmN79OkfTXraODP3beY8/kMxkZWRFYur7GtdDE0oOzG+P845Cm0/wyObVLB/YTO3YDRzs+g
CvQqGW4QHjw8Qpv6uCYe/GE1pBnDy82BoaAZo+s9XfmFNu4+tSM5gfbeQT+1E/kcyzpfJ/LQRuZ3
bGN0GkAqWqKQ9U0wvp2CYCkAa+VFtza/oEdSnzyDjnICoTMkAK49Cycua8eHvErJnJPeIKwY+kS6
5NGs8U3QAytYh4D4hHGisrgyl44N6V3P2vtKuKWIovW5VWMvz7XzfmcOAUFW8na22z2tuM44nT7q
RSY3U5SMp2qJfsnaPnCJdnGusIdhq2dYgnb5QJI7XDm39wgAWnZnNVyQ8mZIYPl8RLYVhMF0FkEk
s8QJm/ut8HLWDx+qmMelP3NwomvyzDBEAq6SNg+E32fSjFnTE/xMrDCFYMOAntqQySuKFVGV0QUz
JhJF52xUbfgEvfoYkaYq8IG4KjZoeoqsj7fpyec0+rVE1VwVqa3911oHZi0G26LRQ/1GNnc0pCFq
B9bQ9QHyN3GxEMXFhSetkDk+H/Xz0Osqeo5RmXI3RAf0PiKe0BnjGDPM3KiT73oNVdE3gZdck7aK
PvddF7osWGf3BTqRETmn41B9Xtp2mZDzYeTvJvVZ4nAyR7An877ePqJsH26nBJy1ebcq/zPkYfSY
jU09fo77gf8aOfp4t11nsDtGwqZgTkMMke+62RBAUCh7iDzXrh9GlXJ1E3OQNZ1HnxMgrjtvZqee
jh0rklZxoJ3UUj1MYTWZSxsw+bXbZvmOWBdMAYgscKz8floXdAvX1BR8bvGsDOMy7XOQ1vT7FENc
7qPQpDWZ36PYihrpMnwhbTcYJFVJ3ZZ11atPel5Z/7ue4+XXHAG1lI1RACT/iIwYnchFUVaAFNxP
nqzotD75pgVPnVRrK8sY+mYvhLJKnnotcCAHk2A0nNczJFSFicfHeVn4htRknCWEkZxRT/3Q8ybv
jAooHEtD5gwV1nA6p5PaaDZKvg455lnp4wCqf/kygG5iehwnQoZzT8wkzg2tkBuiwByB4Mv5GPTE
p1Dz2fZBUzBNSImk2U/XAlfBO9C8TcA/U3oD7o0pvgVDu498LNy28dTCz3zGeNfmfoRrBbintoM3
X8Ye7NkFRj4b/iyhThpchyBhFbaiiYLMWipEDsKdDn4l4i5b8D7bMgQbNghMncRkX8ibpn/2lFPN
I4imVV2ESHlpNmvQQj3h3gJldjZtLDkht34C12KNqSaSIJRudl23wsQium0cC8VNQvkMfE0UGwEY
4JRUmW224cWZZHxjA0jxLi1w9F4eNZCqz5kUyy/tJcLPBHgGPqrVAw2nGqKWl+DwR1YSOQxRFHZG
7p55Ohlv50Z7J4lA/sZMEL5OgydvojjFhaJR7gaukIqHMJiZzaS0jt2kgjcMVwAL4m62bb+kDadP
uNUlcdb2YxXko09Kv+Li5MmlmwvrJQO7BMxzLteWUfc802Ze80C3toCvS75sRlbg84YqsYKN9eqL
R+LEnboWucDdAM+7PUqkq5mB6OK5ipQm38g8BVuOy06jLrO3Sn3aUso/sISl9WnzPEtvYsdYest7
s75CeVL8As7D8nwatKovA9KtBv2kZaDFxtq72XaL/9jK98RIQXV9KcGVqH+kfsOip5iz7dSvaopz
dP9KB0pPl03Q3NRZ5bH7cNxS3BAhHKMgZVKtEwptLGCFiRgnuailRD4WB+HzUPfeBzlagUg0y/g5
WWJhHrdw6senha7dN7Uo54OjQAsvW4WP8DRNwQgy6H7zH0Il7FM9yf4s26X+IprVDV8qGmmbBxXG
zII08bwCBoAhcN5O7x5+HcYU3j6Zx9xty1hfFrn5NzaZ6wbsdRtz+aRxFyYgWGq/IKlro0wxv4GA
PR7kZUvT5mcoxPKMcnnwsY7DRZ/ENovrBAFcJElztLYwyMgjNzWQP0XjqD1V8SxKgU5dJtzmN2ei
jKtupZ0cf6hHwj8ONnyEVjbLtI+hSV/M4hR7dAnypQaE7xQFrpa3Ux8sYE5rgxk8e3zFlAvvU3Ga
HePNg2mCzbtAFoXc+cm4fK6WwLtXXszmIohajRICRpLichtxrzjRIQjG+2ryxTfXKCEzgkx2OY0h
NcltRLu4XFPZAk3l2wF9bhqJ/tSHg/dplZRlKCLEuUrC9mKCbniH2XzvLXlgpoeOh5dEG3KKNvYK
FdOAX3g1TE1m+ZY+p0u7velQ8xu6cPsgBW6CWeo62twniOHrN6jPrva0rYiBl1nZvnR0q772yqz6
NCyxQrQRrrdnVVHSP6Imh0u59ZEeQn2U/8Adun2R0wykbb1F5ZBY+zLCWV79NaiiW+LmWj6hjN/9
5EmXDnkv1rnwB9fdBGGF/EaO48OccrCkgQwYbqxPWfBlAG6LZT5YE7fT4Db9MPfNzE9VuMSPFKqq
c1nxGdfSbiXhd1j2e7GGxKv3YRxca3ChTfs71bq+DH3DvkzAY3bIr1K7nDqqR5wqBMUmk1OdXiPQ
qLJsbWLt5S4drH/LZcjTYojVe0ho6xda6wdpWVBIud002zpkTdiTD9AH3O564qy594PEvW6IFcOp
5QtGzEeQqpwGquPo2hvn/BvFTfwqJsiWYdNFJ3Mo69Cv2DUW3NSBVBsBtH/w1QSvM62uqJbBPkUs
hh+tqTc9C5FUUBwWXXqr2+UnQJ/R9jZhvv2n8i3YfBkjMpNiXXPngQj2svB1JdlKMH2o4vmWbO4U
spbWp64T7r7ym9JV3dPaTWxBccKPrwj+gJyBIZCoMPcwD/Vj5Qkt7bpNLzX1jcwxcQQREdrSabiy
LoG6RTKx7YO3KUMz0zL/Ddh5+bv1TcBK0iEm5TYI3XBuVgxCyRbKDHz1l/vJ2BHpl9TexYSod+TL
uGzihoBb2tyuE5qyORt9v7/zJEmw+Ysgr7IidnoA9CyNzz5Lk+EFMGk95d2yduZ1rnX9C02GWRcI
wRZlGF31WGXD9A4oIE3Y3HkO++8HLnoKdafbsx426P0yM65hGQJB6mc8BaF+ttSUPTaJr8PcwrHf
E82XN1G3XXyJZQ/QD7xQA5ZtEDbSoqlq3Z/BWzT9zoRDlxeid/A2MygUZK4ZReSDvhtsuTfCj8o+
VlZe6xU2fsUsSv8Sy5SGt/1YtzjUTNeFVUw1WYeAJjKk8n16swbG1xn6PAYJLumM+Jy8q9EWiBmQ
dQlXyI+dmezYVIxjl7bnOFBT/aArzXHr8W3Un8ws7LcZdFwkp9ZHn9GKxCQ5HerkBYxlDc8HLwrr
OxKgovGKS0C6XgMTrPTVr6Bb/CMWQOk/LImczU0IaJV/GWzVjk9J1/XBz61SUlzAwsd/2RkStrcU
t/UNlivH8JHWKBAUYqxr76nyN9ANZVSgEQFLn5IRQZRivLcwa4frtBPgXP8EgaYYJB+zHz4EqG76
XebB67AnP1TkhqgmtsUSD12QGYLNuG0wHBNcGj8d5Jl12MFPSycn/+Qqt7LCxlAFyeUyd+qLmVd4
N7S4BvdIUQ98QydkWDOeSFLlIE+feQEWWPvSBVC6KjRXERA7C67TGYKI+ByZBvJXhnuoHJjZ9Eh2
o4n2DxKyb37BlziuX5wiXp/Pa0KWvB83Nz/FphlOnTK4NuIK0skzT2qa/kIVKVxOKm7DAV0rJNrZ
hHpU/wHoVtuDRhM/cG0TEvkyq7QR9sxj1DG/DLQSjGYoX2C4A0YWeI+D9uBou0kkoEfxVFqvWcy6
yd5JJFnCZZH1ff5WBWkqspQwOWYztLDehMSfkSE14ZJ13YbPAcWH8Q1F7whS9eiFznnVjHhBnYq3
sVzwC9pCO4KhvQa5dPRGNBRoyrYPp/BDunQLP0UVznjmr7F+Ii2Z5fdk9MDn07dN1RTNSkQMRIGP
kY+p6Jhy7OsUbl76PbC6R+HBDqY5Afnr4frUyZnlsZ5Imjmk4usxTON+NngOhGxqrvtygp5mqdIx
eUStjB3sxuzng0faU026sS+TmbiiVVJnmxL/Em35X9/d/65+6qd/9i6mv/8Hvv4Ohq+xrsS8+/Lv
r7rDf//x/jP/+W/++BN/v/zUD2/dz2n/j/7wM1j3X7+3eJvf/vDFSc31vD6bn+P64edk2vkf6+MJ
3//l/+83//LzH6u8rv3Pv/32XRs1v68Gj6h++9e3rj/+9htKof+tR/e+/r+++f4B/vbb17r79vbt
vSf5z9X+80d+vk3z334Lgr+SKAlYnAYgzU7890ne5ef7d/zwrz6qYWBGT2kUs+R9NlnpcRZ/+82j
4V8jkLFjCpClfhSjmvHbXyYNP4jv+f5fmc/QSwpJiG+/02n83w//h9fzX6/rL8p0T7pW8/S335J/
4Ij+qwUVol5H0xh04XGSQv4m2bdhh0QlK9IOklEdhaZcteGzesEV0U78HsXxxrvAPzb0HuWj6DzQ
QN+iITe+OkwZZRMfmgw3S3quh0bnkABZ9DV1ZLytexMWau4dch1CP6xx8jlMw9t48t1l6uvlMiRh
lsYcLCMJInUOVPl2qwQmi5Z+yypwu39nimmQkUyvsV6SszHuEyFLnKNmILznpEF0zUz8f9j7kt7K
cTTb//L2LGigKHLZku7g6znsCDtiIzgGkxookRQlSvr1fW5XNao7H9CN2r3FQwK5yHCG7auB33dG
Czje0G34lUZzfwPKMT47NpuSqn24afHjnw2+5MVQLudDSEd+m4yEnZIaL6oBRF85yGwsGAL4ij6K
VTVS805j/3PO1C3eiM+4pBFQZO6Knnd1Mc5Gn9HXt9zimz7NbXwU2/CcO/5g07YtUxyDt/km27za
tm6AsVDBFf6ZArsGIiiV7IpprOMT+sijmzHaJ3+Bg5LdYcDNPuwSpqJdOZpuI/oy2JjchK0LJ5/J
pJSBiwMCdgCS9dG5yVs0vM/ZnB/Bsw1HF/KpQtgkqImkaY4ofvgFSUp4NslmHi2mG8AlrXhgNDBM
Bvt8wPqsMF3WX/FUbCUzpjXYtzOGLRcKuV5NT7vw5saTdEWBhJoecRpPxTot4y0hGQOe2dkyTr28
aRGPWEEuFb8uHMKbwiyD/+VCvB9DM8XvOyzKtxtToNmcICfdOn0GGLjccD9rXMDGRwfWJCmgLT+Y
ytOaYV2mCbbA7G72AVxVp3fABrU7djHq1gvEr25nIyKjCt8i+aXsBMDCzCz7a2i0Q+DJOF0wLWfP
mityzjG9VGs6ZwfoubpbDnyyiHxGT7Kf8RkyNEKV2YRUx5Gv4ztvtT6DHkITo1mTG2iF29d2ydej
3rErdWxpC6m78aJk4m5FzWKsklgJLH7rB95wDl8BlXURjBcaZtWOHGcV07sworaTtSLG4SKnwIp+
y+JT7frxYwthOW0ZiU523t1YIE2AnVPLI6yqrc/hsHC07AHx36XOY2dRNuC+5t3tOG0Z9FjNXtQU
01hKlvQX/PE/wRqd8mGr66KdAvkmUGZUjV6sp3oexcc4TPYrQSr+C26cHXdK3oHZ7dZnGo/ZEe1Y
EbgCP/2SOyWXqJXLF9ftyB9zzdugaX7K0EJVjBGfyggVLkXYF3UHYADbMcrZj4bs8UGI1B2xOZHD
mo0gGKNoUrroUpV/osfenoQY6G3ebs9SS1kkw9A8Q7Nygjzm0c1KnBzY24lk+mF17GK8dneCRmdg
ccNLvifmhNvgIc/YSyuGjzFxU9FYjAAgbis3mOsHtvzYEkHu91F+oQv9uWcwdM2gvk6w4oMEE2n3
EpOrxTpt4gfu4negH+wbfNOo7hqi+Zw4el5y/dHVSXRMhjF+AGSVli3Zf0GTvvwElfbY1eJ1BDNq
tlhXnAGDrOWj2vevWkyneuqe9bx9hES+b0v+tdagzwcY9LkfsiIf3WFiV4o3OmXMfVKsNbdjlL3H
/fIrT2oEjVoMLGsvf9aJfeTRrtBumrMCMoe82JNV/amZ+SJU/gBtmL3tV/I2NvFxn6IRMLaqJtbc
6rW5YYq8kyXkTwkl26Fp7NsieYk2kcKkkypHo56gQgasnpMjCI8LQSXjkSbxHePZaZmWqfCpORKE
9h8sEE7gswB1JkNfmE+mU4+hKSpylE68rjbLPg21/RFk3EsKAUUR2HbLkZp6VKEeCjOIB+kpkBqg
fGUOIrjY8pAdAHABRknFethnfuD6N02B2aS2cSXeGfd8mwHag/i4bGxMLpomD0KqHGEYHPC5EfvZ
9dldTta98Hv/qxXrnwZoR0aSDe156l609tK0KPRbKTEoIFO/pG9RGitf+TKcWeTSAnTfoeH1fTpa
V6mAMwWRIX/qmnnEArNnFcKr7sXtiiejyDGsvs8Ez9PctI96yWEoUoDSc5U8hyQ9RCI89ai7/+yk
ioE9eHZUXnTFCH9Y2+D0hOlSlgBwhiNi6deSpeMJtG5UyN2DlaW7KWjWLIVdhqhK9hyg5rKUDjWE
WFYNYHMDSCAdNA4tP70oC9Ic1TM/5glQUt3y/g/vp/6LILhoqcP/WybjAPCt9f4UJ9pi4kVoU+NW
WtSowvm9T8uORYL5k0iIPY05gRJBLkG1t1hhvHiec4YbfN89kDnqRTgmuagfxm2HjqBemiwubR/6
n1AQNy/G4t+Vg2F1hjppXsIZ4Ex7tDl7noF0g+kRBuXtKitnYbNC7dFwSVBSWELVtxz00pYNTbo7
qHrygiJIHsgebUpoWYYjLnb20HJ7SggeODLYHSwH9im2ufwQ+3X9sJFmTdWiYfwAdeCGd/RkDUzE
m0nWy+QFQKelmZb1VTMcg5dmRE0qGFjm6xYQL5Jtnta2SQCq7gcNvL0MIUYo7ACbelM38AB1Bdje
j2xWB+tklYixwsmCoKfue2QntJ4tWNG2jr6t7exv8ME8RVNW5nauELEPP3pmD6HpDvUsH2raVaJv
Hd7bOAFKg7BEUMnxbdRvP82y3YER9lW9Rs+m3cYSitinGPhCOUY4WX0tQ7kvFr+jbaB36PQnj7YY
q0iDSsl4WCtcQoAsYRcrdtawVrbvP1q20QLSEShIxh5EOGLRV9cU6JR+dcP12WQpwVsFiEMWyM9t
XNtHNk7upEX6Po5odZwnIUust7IkKeDxbWRfG7vdq772Z2HTsRhz0Gc96GFo+LQ51D3uUgplTBE6
oPN1ti03HW9SoG/Yz8ooq7eqozLcd0SqWwTjd+ceEroTsHz86TR8T7kAB5IHYKUgSZvmYAKMXSPl
9QN1fV/xjLTfgtX77bII/7Lk2Q+gUPZoB07utsV/Wiyy1uJHiXBLEh2WG4xh7Ec7xflBtNRPxe7C
dBqVOMZuPE35jtuIV5Stb91W22MfOnmlPaG22vytIOw9w856AFzdvmqNB96NEYQfauRFxigOwcw2
P2dbN5dN260rWT6BzwZ4/YF298rnCcNw47sDDjYzbAemoEHiIKQTI4osx0Ulftf4AMZxZudO4npc
mXqiD0lYuw7HgdyIfY4tpmldpD28GEDTzO5uR7+mrAISsrqlaDa0UQAshxh8R1z6uPJjAJC3HRM5
v6OEaZsPRJHUVVpxou85gaCzWFC4JW/yZoueozYmUakpA46go73pn4jcUkCAabTe2EykU1+5BlFt
34AvIcUh9bpTD7GBnILhBbvlf8wgwxqD64TE5wJOOviT7abwe/QyXwjw6x5moyISw/oWOSY/11im
uyzWxhEokZEra4teJn1zSed6EhVEM9q/kjxit0MUKfvTeD6HaiVZGp93WLraEvDC3nxF4hAGBTav
ZUfwJivW1KrmXKPFqdyjiV56jy1lwrIR305uqbPDsE2h/sGmmt02EV9BE/VhWdxDoABnbl2n1OvU
oISbYoE8AIAcAPttS7Ne5qaPoQVMuTsjCy8bkZ4mNH7XmTY48MeBoNkO3+KD5xtCUcB5QpMBNRPr
wl28m3bCdKxr0BOA/bCTJMQtN2lU61fRZdlP0WoZ4dyLuanMztr5kG62U0W/b9MwFzPdPf4ysEjJ
EwqlpbpZlhb3V1gNx6mlhukHCCyWVSOD5KNsVxPT8zY3JnkPckLQ6+AYw5toSBo4xWNBu6lAExIQ
AeCmK8gW5fZQ6tXy6cvQMCve4nzCqxqV4U10jHoBrg9PFxK7imsCOARlzQjBUotDzRcmkQ2Q/cVZ
chrGcRhw+HvJ7vNYN+kFfLPqDzJufF8lpGOYf/HOcL9TZKzh3FEk5DiS1uyug4gCJ14t5Dfqh/jD
c7x4kUVSu6/gXzdd4VDQ4Vy7+kvk44hV+5Y36z10ctMZvP0e/+bpwqdTtG7RIkvI2LCsFHabt9t9
accH4nH8nfBwsXCBpiMvopVDykSV48s3MvnIVKjpXIenyAbAPsjowGIMXSCGAW9AaVEyhWJD8tcB
rYPvI/RbX5qo0zeAX7PSX08bNzUae+zSlG4BzcOGVhxa0E/w0F8XuySZb/ieRk+5jbqnJHJL2QeB
6wqOX+eFjxL7HVBl/CRAyH2vlfqKjQn3ZzxHFlo6kPhlgscOskSh38PCwJgCwgTB6kmP4cr5peIx
q32B4ProQ/SMbhWqgtJiMrkXZ4sp/A27nicVeIh8upie51GlIDi6tevACijI7VHUq09KZq/+zq52
XlwWwYe+MhCTvLJVfvguYffNKNzR1khAmjl92JNlPvS4AIME29BCxIcYmedJ0lLx1rSoK4fAA1ts
3D862X5uFhh1LsdOHNGrIcuQsvhgLXjLZUnasUD25vxBoHn8u77/X8Kn7ptfbpzGT/9X9Om/AVaP
5s/w4t2fP/7+w/z1K/8fxKn+R5Tq33r5xzWwWv0TpMLX/x2iiuO/IU8qTQE2cdSWJFc/y98hKsL/
xhjPwVagqI5lcXqNafgHRpXmf4vAD1//Sek/gK1/QFQx/5tgPKaQ9GcxUGAAaP8CQpX9RzbQPxGq
HEMlA6IEdCjJKeXZX+u4AEHWTnfNZQzEggBweKXT+wVNFR3yH1cQNmtTQT4IJUgBimCw7UmKvVtL
ef11CTgpgQqH9AESh+g7HmiZ+rnQzAD4z5cJuuf3UfpVYDSgOAaBL7T4b+6jVXMcPee5BCpUYJlr
QvIju9Jvw3cFpwjI0ZUka1hRZZop+jVv+pBX4K/m9SWdhkxXQc/ZUoFLzpYD3wXS3Q2Ed7ceiBAe
Dux66rgBAnrZuqlLq1Qo+YA3qWnKGHRJUiAPAYzpMi7qt0x5j/m8bSN1Q1tFzF2MXjhQnDQZgeJO
bUaqeN1Jc4YsCiOtFfHi77eBkB6iJIpq6vY79atZVQmJOCjQPJlZ+42OCfpYD/2Sh/iFmG3lp6mD
p+nezjq89sKI6UyJ78STbZBYe1B+wPyBqw7pT/AzG86am6iEhMp3WJNX/Cy9igEPJIPBsW697nU1
jynISwr24LwanPxX9QrUeGZ0FoaADbBcZUAJLSeaToyVZPWEYU/mK8TmR++6ycUFQtd6Px90hhKO
/WJJs9SmaL2h0QX+6PUG6m4QNy6J3U80aqgAqXM+6YNttJoB0vur/dse057Jra82EsduusiEtr0r
qQTW/7KZKIe5Glq7+IgyWbyFctGtoNyyHa0cFZZFqx8igb2h8MYl4ajBQaUFnbvOYCLDy5mcdb1g
RxvQG8lLnRA2QOmCoOmzjlOrQcZE2Fg6tmLWFGO7QNI8WbHg/JpsuMidTQ824xOY+nmlGAXx98DH
51nGn2Mt9u3QQ029VLVcrC2nhSdZiQkYG4RItuErdG/sGThm+x05y56XivHkK9ujNSmhcDBPO5pz
wD/L0d8R5GjfbyoFVJU3IOwLMVEsTHOG+anaAYZDWdh3wzfPF0VvImXkJ+Q1EI5scb7ywtWSRnd1
m3RT2eOkHCuAgz07M77hs1W1FqJCxTV5ZGTE7BBa0JUlQYbFcMlMr97X1oTk4IHTgVhPGZ9LB1IM
y/IQpvoIMdj0qwNeA3HBQkYwukqTp9hkfkDWnsRe0Q+RmI5rSzCFQxzMfuAcnCFiZFAMgrEOiI6S
JMUMznltwf/DyiUhFGzmqOBaMYAeLVqFiqByNJLvNGagqNfp/UpyfXa89QynfSwboI9JHwqlQ8Ch
5T3SDtzEiTxaObRfxKjnucJOM6Z347qq772zOQJs7O5DGa3oxz6kZhYfZM1zW3XwBdsjcXhjYmkb
3Ql6JizEORTW3zJoWeOyG6CLK/G0AgFnk/3ArpvIvoBSWVzXfny+MhwitVNo4JvdRoduoLG0EOtS
Zo9AMKFr2hHIXGO2xoz8ofiixYUgFHfpgdWNoO2usk0aDsH1E3udl7GNHmsTpv6Zb1kGB3CXww1Y
CbF4PR4ccgHqj7CEZa1LyBjIjAU4lUr9Xi3eEniwduzgajJDBgUiI2LPHjm0OytF1YmL0rOcZdK9
Tb3iw1mQxNIC9rrJvaxkc9kB9HCNouZ9Hrsf4Lx4uhVmNd6+dCrNsWMsLYKeCk0Xq+UNnk+8vfG+
4PvGD6tIRl2tU7xt4aLxTXowBBi5MAHlE97fh3qgmHSNYLX5VrcLoyfuYyUemnjwMLgkPuuQ/QJj
7/auQ5ai4ajuIXuOAdOEuSA1p+ZmTWKfv0EN6JPz9dWr68PMSYPmSiDBXP7WBI+Ww5q9kbbY9EKA
mqtkTY8K+OMANIlCVYSZx3UVFmaKZMFgR2Dpw8A/PHCG70tICHlZlgy4tohn+gzQew5PGxQvHwoU
I6/2YLoGMybEx4e0w/T8Hus4mo5bqOekDAkEM4Ui0awqBYVC/wCXxBZOM0tn+ir47PiBjlDmQwsc
5AtL5vgV5Ma2Fi3gb16u84omXnyHHGnV3EK73CWp3Arl8/qur6+y2b6FPLSisdE4TkwCfRFUFyCV
pRqRLeCo7Z4NTZQ+pVgavi5jptwRI6ttbrq2VwJS5wUP2MxtU0MBqVbsUkm3QHTgXJ7rKs5qm97U
/SgobiQXmQXohom/AxEf+LmFEYogtA5PT9nDNuFO8DBFPTwtXd0X/TzU+3Xx3lExaHQ9XllvAQkf
lmp8Kmrsv6ge8T5VRht3jGhY5Slc+5tKOzgpYdNH4vBN3o3xaxbD3lLFlqTsPp7ojBrUxfD0lKb9
/qlRmMCKDJGLP3Afg/1AMBHiQ6CSVPJxXuIAS0eu6/YigjX3GGy3rwinHbsjlLB597AtoPwONWg3
BQi8UfF0UAAbHeDwpheXXTt+hHxhHE7oZnMb3oC9MuUqUwxIL0OXZFj8WxW5x4F5GpVMU4XLEmFv
bOFN9Xj90/gTnbY9zGCwZCHsHZv7dhhmA3yvdTJ/6tuFIzhYiwxwyCqXV4hpZIqlthleltaxH8rG
roYAnKH61WNHgQxtH3CNcqyOkDJRlibX6YapQ4cZ8IsZHDa9PtEa7zfu1p97Ug/8mJA6fY5XM6eX
2Qx8PMSYqthhSaZ8usVctbpHoWFhc4A0l5herLBr89ELO03dwUOxCSwXS6QOX5FB5JBzHo/1r33E
dl1GzSRffSy2+FbmezM8+MXY+de4QntLa+gHywXATl/2fUdU1c8sW7AmAycpIgwyomwzmyFC2Wfm
NGnn2VXNPLhSSR33zzXdOoL0kKbJj6iqxuS3D4yNjwAl9HKcUJ+eF2wa7DHzxE6wvsBdj2fYdWUK
xV8E6moDVgmpDiJNOh1mW46cyQ9k8kZjNUA05s7SIdTxxmPV/m6SffOPcW9y8yXRm3cvAGMAs4FP
dZ+in3Z7oEMC0qYJ8xZduoB992h0MuRQRbrADuCt2VZuYurbS8PbTXw0wyrQqQv4Z3za27RLDg0h
Lnsf0m7qnxKOLMyXDDhBDb9WQBVqt5ED0dj4rDop7gzkxSc24tcA4APQeG4gmPORahukli67TKc7
KN3bT0myaCtkG+XqlGxx2+Nsdgns3Xb0D8ZFe1rAdNJD3tvmELDHfN2g4hAjvgQperu/qBTmSUzo
LRTUbmL0Hies2mEUsBDBk52ptx1i0mdMV9hbYVyBWKuWNY9uUtxZ2N6nDfaQhSX0O+84hzwzG5Ma
lhxmMIMLTM/lNBv+YWoFiyYfPR3LWCI+A8OVJrC0ZFm4zwHvPM7DBF1yXcfLB6aWbT02SvVZuW/U
/sghdnjNEfcelTVAm2foRhMAqqwedmCreod8qR3373gjWl8sQkX60EJ2fawXgpNYp/hcj2B/8/cm
9BFUWobSFrNVIABQ06gFBUwXcwL8M2nE3VH3bV3TzpdrMwJMV73ukiOXrvlUApPCcbYpTiVEe3J+
jrPcyGrPk+hnnLEA/c181Xw7OWwvUIqhi6Fv5/R33ic5FiAZIlPmDKQnbLGQWBZR3uB8l6AadakU
289SL9KVbEBQ4KmLSNzgDOnc+zaCiSujZIQljbirnXBWln54+K7+tHWNru+xyWd3aPsWYyolywxr
y8gW0LVYNP7Rp/D/9/T/I/4nNcm/DXLs/9uaji//+5qeUCzcOcNgDg0hx8scf/L3NR0LPMOWfM21
Yxm+5pqT/J9KEvq3lGY58syTBKrUOM7glP5PJQn29Ahe2ggdB1jX8Uf/kpKEXT3o/1zTIbiHSOsq
R8HPGKURRCX48/8aiI8CzZTS/Ji3iY9Ort8FQF1t5mbuTzztoydsSNnLNl2P5nbd/c1KREbKxIrt
tySQ7JcDrDaQvaXYSuapW9/drsIjvGTkB1oCkrFKggpvrs0tLWHNCg/Uw/52i3pTJAZRgWGviLUj
vxZKlCsEAR1YzHoYABOTHFS5azeEu/fdLF7abIUXJ8c7ci05TL3LYeEiS091gIj1LWrIAEoEk9nr
mHWRg35R1Z8SQjyNsjO9boe4n4MAWdE337attSPevA2+Q96Y9jXHLgMjGsmysRqxtkUFRPBzW8Er
tbYVUAtYpLM0uRqfkG69lM0Q+280NHK9mNBdq57hROkKK0dwQUW+hiDvSef6Ux4Ny7hWYeMGTrNA
khZiWWjYh38pgA0XMksyhl8d0A7L0uyvEerBQEG/MXYDoW3+2EU5YvbrVfxvAVh/vV0Q553zhIuY
pkCWor8m7ot+8DM02o9h6dK0IiO1+uxGGFbOi9yb5n8J62T0aqn/L7dnHGW4N3FX4hsCSvq/YnIG
jCB13cw/gTW5vrJp178PAiR/A7/MCDoBwpcLXOWJPeQTQxFKwhSSSdcNVNEB0llzO8oVlgtI+sN3
QLIUozcump3+AJrg8fgu5SaGk4Hn+Wnt5hFhCtLzCOsHVMq3OKM9bDQTDp0iYTXuPbkiDRF1X2mP
fcTBgpciHhsHn4aPBkVD0tyLWBH/lPp4fON0a9KCLwjKggMj5wckAdMYnJtdRTUDYdKFxKLNX+sA
Mr/oHU31Yc9h3zxCwe8qOjfTXmDHAtjfuzRsF/S/LaYiRqfxMWvH+XekcXZtuLc6aD14uxfDBlXJ
eQLOdIYuBfCNbTLCT1nWZ388V9klZCaoKnQz1LRtB1BG+IOdUCy+QTyPhW6BczjZ2qFsAQo9Omjf
YZXaIbfB5rHrn53dYfGSFlhAMa2MwN6SmjU/iUhnT+swoCClYU0aihTk+IhRuOt+ernI4Ygzp+Hl
nuRdVOVZDF9XRqGDAPuYJh+xklso506DGGXENbSYFKn1sYccK/my74AtS7jggE+vZkRlcaqn7I55
uHFLeHzry5TVYC5VP3fi1iU9T0oYVuY3BZlPB+YnR+XRyPFzXqiBE6nM8PTf7QEH+E3ryPwKPQJU
1rAh0+SIqSZ92zEH86J2M9nKpEW8wEHpKQeuTjXcdi0CfF2xAgPyV4sEPgoQwOsL8uLhmFPSpE0R
zchXKLZ04OtpjWkD8AK5+BM8vhZsLPpBJIyRQ5ffgYzRQ6XSdCU3ynewrsrdNObUWtg0ynxQUVO2
AZHShzluI6x1wF2+dQCU/gS5dX8UrHB7sRCoEPE07sxejHT6xiVkzsqOT4ZVePXtZwT65XdcNEsA
i4qAhGnPHpIWs8PFNA56OA5TDSQWK3aWaduztxQJIF8BhZmLRq7Awaw+/FkBQL41+BSTKqeQNZTY
5pC+D29Kl4Du0rNGRhalwCaTxT0x3iH/ACvvMIC92toEbAjQqQoabP6I1AX6i+EzfusJkdktN0LA
CO7ijpcbSDty2qWDRSizs8/KupG4Gn0C/xWs9KMDupIM4WWLJj0fTQqICMz11kCziNjSqo7m4Moe
YQHd0V97Ujzb7WePF8xQtONwrQfymfu6w4IfH4Y0ca+x6tY/2RywOIHRmG6yNSbyhJBel2F01/0f
XMUur+pNQuonsLSYA9+WkVZ2Y/Xz2Ku0Pbe7gZwLKxOZynHroW2RDD02AC9G/pPDTnhPtm2Nb+fd
8E/EXrDHEEnzR+2jcQdi4T2Go73vCZ4t14A9DP2A0tU07b6qfXb3udnXzxkqpREAtq7fjV7AjuL2
gDFaxgavqT0OyYugk/mymQ1fhocohU5rhni72hqTP8qowyLcy+DyI0K8kKjANyN/DZKaN6iYNwjz
cngvS0eSXlQ7TwGLZUuN+2/nugEThj3wCFxKfKn5EMFxlzcRPrBlhUC7h4TTVkMd2a/X8ocOyBGt
/7A9Q/gqS1JQ6aPoow35DAu/80k68vkXNEUYpYm1LWKEcLvia8KkYeBN2PgcTauBRMOuEImJXiPB
vpAQt42ndMSWvd/WyX5FTGd/hdKjjCwXCzEmoGzgVgQOBdASBV4PcL1TLfLbrkf2DJBDZ56hrQxD
meI1ANINrOrjnmfBlEjuk/fQk8j8YETGfsAZovmZbP3wp0EsbnZkUm1fQZRC6RiDhU/AkLnm7Idp
GgoYilvI9WQLs9ZpmFLzILZlzissog0QELdt8anvpNHY/0dmsFthFqjgixxlhfBUwO6z4tG3MPn4
j6st/51pyFZg+JDqMc0S8r4uLRygtCbNZwt6H+JB1tv5EjrABMDQLN0KEMAajxCHvLTUiDz4HJIE
MIkk4GKPXFNgXxQJL7hWdbLCT0QtXO4c8jKY7Pd6B6u82rUFjMwoNDU1Q5DAIgTe/s22D69AlMkv
AML0u9i9f8T6l7+NzkW/hrqubSEAK2LqSWH9xHMK3KXqpzj4MnbRklVGRvBEcHzu09X02r61OSG0
ZEIikoUuSxhLLFt1VAAmhOqmoTT9qZCqAiQ/2QJGuC2BMY1EHpZ9NQJU7j1mLIq0geg202P2TYLe
fvG4311Zb1n37DrQrTAJRPXj6kUfKuHnHWEd8JfHlcKS+N3IJcOuRHY1VoDndlVRbWAVW/F0FQB/
qKxwCHZPoZ1mHDqbgHGn6ZR/infMkoBP4/6XTgfjihhj0ieCN4b3bpH1bxg/+qlgreTvHHkacKYM
CDy7YuzSF0k+st+9ymBO4qvZaJEKPySHvlvZ6+569uGBwX7XHg9dMUweWFLUTdYf0e4ewQUhd0A+
QAtADDdcYJZZwDi866Fm7xDJ79kR/BZUU3vRd7Cr3XYhmDAWALaByWfANz51vF2Ba7S6P6x4yn6M
IHF+ZVB8XBE4Ui9FznYlq1antqt036FwxvAc9cwNC8o9TVy0AN13Dyao6dA/G++gD2i4tgvmixrg
soCdfTpCH971B9HxBabousuRHgRDDMpAM/sfLu1mj++yFCLWU+57Aq3OPhnztsm0piXS1sjyBb0M
YgHvHIaXjKTQXgQyrfaMKEmPOxIOztVh2xj3GgbPJaM+XkrDYHj8OdRWQu0bJRI2+FJgvMRgxuwG
/eups20Ck90M6pKaIjGgpd46mOT6i82MRqLECusxlBvQw2ThOA8L1oVCd25vfjawZ0GWIfsUBt+x
rrO73sQMHmvI+nJAzBhxav1E2BbMVhKMEUmZ9hnSUAqAXF0LgQamVhhvWd8k5Gnb572747MgtYRq
fNrV78RlPTnqgbb5U+eA3v2G7wG/D8TZzb+zdx5LdmNJtv2Vtp6jGlpMoXFVaJLBCSyooLXG1/dC
MKsqmfmq8tW8jZaWDEbEvRfAEX7c916eqV65sTJGImRx/NdSuhYI1PaltmRHtswm89tY7lu36Vau
QsvMjaMMBb7NQCU1ddnLYJEQLN388FJ/wGi4Ny8k3yvZLwdgMc9TXiHOQeu7Z2gfFbbEMLGGvJts
jXyn/JBBTJANWzK0HuXEzuEjcbJ0JfamVGSwiwo403sX5EeRtqTjUaK9bP2IZNABc4cPXEnAqnlk
/tThCq4grS81DY2w7BmdgcUYYWhh5LhpOfhGsdp34t3UqeSzKklTloe2nWP5SR5aU79WfVJi7FG2
+YMlHPl8qYjJ1RdbRXhjLnvlSFi3lY9Lum4/BkqGlQNNaT7KZp1chnWiLJ8GqZ1ij6rwfO70LTPt
oYgBaUhKz25YU857hnkyrTbwEnoXZXGVSwR4o5xccjRiIgvlBqGnofYQICtTFKc1F/lTisi5c3vY
QVLY4V0FoNDsWhtZWmrJWGS7FMgTSUFqSAo3n/EV4+mDozJwaFUxydp7tTYTQIBSwQZMGaTwtp6Q
3M0qQW1POeibzKO5dPKjkTjR26S3rRyVzdA/ihoe2RDCVSV7OLIJ7Tc4nfcreoxFbs75DC6OrRsp
lU3Ijva8XlTCYChsFdZrUy0fFyrAX+Wc9rQ7597kk0DDjk+H1/0hQcdzGMZmssi6MtAWYZ/X5Zss
ovi4jxuAA54mI0jG1GVNQAfThpqvLrF7k24dviPLQvIvCWsWmv2+U7PqTY3DhLjRnhG2V79Gc2pM
L6uqjB80dkGKM3tXkzSfM90gezUsD2ZDKylbXXHCBOmglCZG0pYbBh4DM2BuUHoRrSR5Fnu9et0J
l8husUMILnVLpfS7VIDHVdKk8AsWdmQ5lNTpldsMMXkEFAmZGslabn7tYiN5iPVsjd283ak46X2B
ugfsF1SZLK8OzociraP/niv6v6TZfx/oyf/5u4jkTx4suxmH5a3+JW92/MZviTPrb4pB2owcGGkG
zfinBUuyUL6wcluHCUpWyQ/8M3EmGX8zyE9g11VFXRS1o9PW3xNnsv43SzRETFOyiueXHvf/icBF
Igv2S24CD5aGAkdSZQ2Vk8bHPL7/u9TZYo6J2I9Va4NHWGe3V/qh+CKkhVHYWKIXJMIIx5GrxJpi
3gmb2OCvtLTBnADu5Rm8jE7YJLeRkhye+GFEuzLTKdpayZLE/kxahKprJZfThaigsE74hhGgmus8
jC/Gii8sUvY++YgLCYywTqEiBsOUlG/igk7dqedUsmxS6eabolQUBFNruo9XU30zchaYArfDp8zA
PaIvemqjWCxe1bnmGAJE4otlLYT9K4cLtv/8doCbP8Ury4chjSLlYkv5KNRa+ZnmT7WnIvS478sM
i4AkjZ4q4rUk1sTUjZ49veeoBJNt45Fm9qYLuFJMHSzWYau3p0lQn+W17e76ivO+W3ZN8gBNwTxX
VqYFmNHXm1HDfxj2/FAtTgPbSDorN4LLYXaogurfEHO/WjLiAzJtox0vvXQ/JAs+EWOhytioe+1t
cc45QZ26NeCEU80OAErpJGoHRbvVG/NuMOLsi1SLpHKM8llr6zSq0zV5tpKWOpHQmUmo6IvpbWwX
LxkO7tnuqyH3NBMajtm+Vn1ROBs5HUoI+XQaJF11lg2Tm5JaWiQQLQYkh4oXXVl8YWnctFE5SiKj
5USF3MdN9VrzG0oYZ6RElGeVSnB3ZRheirGT7tJYQrdXvGSKdrjAMQS4MrZwdvI+PhNXErA38Vx9
O7gbrkAON5QUnCS2QC3/qoNuQdyj941j5AaCXT4bm6Kkt3cD4vrTYPC01vJI6zQAKKIp7gWbCEZ4
svQ5Reh/1FrVHPZNja/AStOdBZWyGfUu7RSX8kh5et78o5DFkm3xfsNNTzj/Tgqlz7VA12W0UjQo
m4EkR7nW/Y6ouLC2i9XpN5wCyllEW2Dn5SagTujlAG5LcoUL2D5jzK5ucTPm33ZM9yMazqmKyjGb
g1XZkA2oafdBr0vxca/R/8NZSb8OQ9W5w67kQV03GqU/Mb91usQAFGRSQ7SozhRziAbiNicV9u5U
b0Xm91V12YsKsmcCd46cSo69Y2HjQjJDBRpADg+BpiW2KVNoyTVU2eB7gVly8HlWNVN6BH4hB3me
4HfIthcZ0AeuEOpget6km1ua2L4R/px3kgduLUufF0XNo7FSksc4txYqdSo1rabVC3cp2/XOrNfU
Q5Kd0w181nCSicG+i9XdKGi1z9FfucaYoe6GpN5vNQI7hyPqcIaywDGH2rH6rUlUxSFDskQDhdtz
R5HLRxn8SeqlxGtorIOVZ6uPot7oIOkBQmzq65kGTCWyTisfTX/l0Z/wg5HNgu/bRluiPhNe9yxQ
KSkEooT107g3MWyHzas2cBrYI+Lys7nKpYOMO8OTU/eMnXV0mh1Bnn0g02LxUJ2gSOM0tQDJAp0Z
JzXpHaHv8yju9c7V46T8uOhUprtFUs/Fin1bQm13AtLniUb/TZ6LL5nUGvdIhKF4CxpYyBb4pz3U
zfBhrWBpBD2drEHD8FBDYalplG2PhbBMXwapSOdjgmlQHXpgbrgBMsQF7pBoUmjNYv1WqDSQKEdS
jh1snGs8z6Xo5qWI2xEno/SIZgWBD0cn4gMPeYR0QfvEeiMrgzpgNOTRPaxwKk1bSsrEVhaJyvJM
obGZruuRnW3EFrdaG3E2uBN26L0xAw6eEFkCiYCsyLYPnE9PHWopnfe4iNnsWbHxBfvAKVdTvzVU
P0d07HDuD8UyvSVyFSM6LJ9GZVwpXOxOQyc0sSttvhsMkujjpefrhj4QaPmM7auaPYmoMgRTe+12
CQGDiKliDppZvppy79f5Tr618pQKy0pung8RfKWW57lSzvHaBA1FonjvMcp20Za3RGUYKXvZNvrc
aWeAoonio/e4I1D36mVyAAWwYMyyI2C8kEbSU6SaW0oxw4mKS0fsTbxYCPGjkq8sB3JYsPUQIV8W
pEICnt0RXcpKSvWZJc2SbEGasWvqKZqJRc6QEdXFSiJkgiSnVItix1OrYBVKHzq0ZVSJ6jsYORcS
NE8FLpO+pKuXgAi/q0Q51MRSvZWlln4TZNQppwy+6oPUs72mQjG44BL1F5RdPTReqXgxDCMlG7+w
7BmKRGVB30YHhtvu9/hYfc0qBW+E6EGl19A8bbR+yMgQA6RdorPX0qVWk6/tARPVG6QoM8xGBxbK
hP16+RKv4MvjVBzQ+vRKVHRpfKevTQ0zRumdWmlOq2nVzpoiq6QYxHk/V08shKkN5UkGvDYsJBFb
V2rSMGmtu8botwMrkbqFYIISBLfpNbGBm8A85u44f4v35iqhxTTMYvqy1wozwrqrlF0G6otOPAHd
q4kxZ/AKu20nIISCeIcoobO1Uj9gM0A2qxZzc+cvuXCTVnG/loaxOXm5PMzshBaoXmetWT7KNfmY
z3MCmtE4TRtaznh4EBPl0i0yy+JchuakQHXsxerjUgEtIW5YIEUX9bWrN+NtUS3thP6kDuIxHqgU
WmuG55CEwgIg5DWlcN/qLNuDkuEZN5A02vR/MTkEtvJFr6rK07qs+IS2VHhdjP3K3lFiqOIQhV3J
Ur8jqDjptShHYzfVHqve4tQaKFxDVz/Hs2x6iThJ3kEXXjCwl3WwpOartCZQbYz4aSnRMuFZ7F3q
rEAwcIpwHu+HBDFXU90j5mqOmoCfK2xFWbt/jK0KQk6PJRVBVDtrVEv3gVVPQX/VK5d52fNTOfTR
vAivEuZwU4Rnl5rQC9eudPJBedD2Sr5VuXKpJuollSwJgZDvrBSy8GNoF/Wa7MvjLhaPsJpb4hKJ
8duex1L34TdCO7eKH7nIJiHsgu7G4Itt+mwG+Ww1YTHPhpsSmNrWvCGuxExA/2txexmyDmpMSejV
Ql2zR0l5NaUK7lgu+11F+7ytbc+60VrOUnUfdUQpTgKKgyKugcYHQ62P/EMBSKNyvqRvfN9e23gt
TzuNR1xjX55pMIiColLfgATheuyGPSo4oqH57hyIZ4/pYN7luaZwdu2k7dJDSL3H4IrLfEwljxiY
ImEMKaAwi+YbbBgIyhjhtxdJxAnp6Ahh37QB8tRslmRRs6QaFLsWtkMQOj403DHbytRORNEsfpCp
n9qaiUgr38GhbMLM19PS7UIoFYd/XEjUIowHdNzj1Bitl/FMRbukUR0SZ5JOTgcVKYFz1ukUjepG
eSA3XH5WcWhdENqYd3Fe9Fdc7a3dLcDDEn3d78e23HHd4ZcE91Lq9XUg+/lZXJf0yABKUWGIE7vR
OkdkFBhocqxByBTMi0C5nMIIBcSrATw/QObdAacujNNq5J/yCqenLUu7FAyziqVKSgBYbR0hTgkU
LYMn5K8Zfjkkofd7Su2OXOiXdZmksHj31qCnxWeDYhDPjfTuv2kPK07x7srZ+35YA/Ew6/SHbWeS
pMPCI/009AxNbQxB/u70WQ/Tj2CRPrpK716gqjEfQbbjD6JlDl4hdVr7F/IATBgExNLbbHXph/Ld
YYRQT7u0P41H6mFCqn76kd69SUsh8PC3d88SVdBcOYlTlelX7N74mlir6UvGMo7fCcIwuYz+3Qe1
mep4SKPeDVLiJsaQEXU1x0D+7qJq3h1V9bu7qkSEvzjpu+tqfXdgqT/tWOu7Nwv8Fz6t9d2ztb/7
t4p3L1f77uvqtdjQIMRi91rXw/llVFXWu8W7I8x4d4fN706x6qdtTH33kHXvfrL93Vu2pgkZJBhi
Glh2zGfduw8NDfk8P3U//WmDyTZtvPvW6ncPm/XT0CYOmNvqn0a3+DC9gfvC/6a8e+H2d1/cfFjk
9ne3XDEX7XQG9JV5Sl+xiClIoKklgw5WDnhpXwscXfIm+75BfI6UUSq+lORr8SPJ80MsjFpkbrV+
n1ZgzWnpkvk8H5xtBhrWeEa1CK0Cvbm5Cuk9VK3yOUtMtzRSh2EZ4RKl12+66zZd20W3MISXuhTu
Dm2fXEh6FCuDgR/KcJV8aO7YNlqETJxfq7T/lJdm6+kTsDSU3ixT1uQbg9Q9Tlk2NvhorVuxzPhG
GvMtHgYzBDr+oV6VDoqJ0buT2kgwWrv0KRb1pxKcmd231cs+pY1XxSOWqu5kVQnyxGm5R9nioriQ
sCcIZwlcOx9XeR5kCVY33gJpKD8setv6W7YWYBtBdYmN+rA1yis0rRPngtgxLVm0hbYJ5GL8PjY0
SW+2D8ti3ZYt/xhPm6rCGV1HMgb5Bx7169jh+28omAhC91YC/RmLSAPakYtNWOnbZd8rLZzz4VXP
eQCr5VTj7tKcEw3eAha+7aK8a4/atfBBrsXHbsDkP0t3E31rqJTVp9gC/2aBaqfpd3OTheGJHCb5
a7G6T9Tlsdi7q9TJECOQCIPZmK9rPJxjQ74fV9j4jTj+sGRSIV1xKuJ1uygKYkFYmGcsrehsQDUn
3fyAYfnTZpmfOY8voVLEkd4pm2PonImYhrrYBscmWGdh1f3IY+rqenxfmmxliuKh2PBZfGf49frn
ctzP6VSuuGbwV+yD6gtxHuwcMJLS/DJu3A9ti0xZed1gVNXzkr1u6bA68ZJF2x6/lmb+VUU3cqZf
5GcyHhGpVtSSsDyrLdk9ClEf1kQWvQlu+SQabyDiS5eEc2r3erb4s7gc1f2GisTCDRtvRqvOJBPl
/W1UGY5ZnfO5Z+p99aQCyKZ412H9mfRdcRuaGLjyUc/BNS2JWLE3jqrwdMpvfSb4zZhiXmRBd2Qp
P6+leDExwuetlB+teQAoV9JMXUh5XIz8pS60hyEHra5p/UNGrRllOHfZ1CPDyiKZ6NbcqRTw70UL
BsQcyyfI/DSCIANr1AEFyye82zdxTW55sX5YIVi8lFPllVnsGvJ+U6ziRRFnF3/CKZ2B37RCkIHu
MrAj9T198Mh326uBS3QZ6kCUl/M8xmEfbydzGjnNFy9IuB3dLD3wuVFt1U8yDbVI0pQnCcCLNKvZ
xRKlE/31ApE8rDIILzHMJ8h22fdVHVQPwYkSiOp4irfaS2TrUdniIUw3Jjj7fGcbpHYBg2u4W5Gd
b/29uQsguPTujsxJRJLmUz5k32ICw50t2jURo98yRZ0u4oIPjV38tU835UyH5zoUZcPtU1YMUJRQ
+NJtcZGHWPeUocC450dzMXHQPc5R6EAlxVEVGdwxbm9XicfqgQyzTIKgBUfP9kszvA20XnlH9foJ
f4hn5oKd68PVzOJnrdD8fbGsxylJyVQIeLpxMzmr1JHZsIJqVhyDvM5pb9WTZCRU7wpPLUYhJKVz
dJeSPVnVnnBaw05qHfa2xO2E7rx3puqjhKgCEh0PdAE4kc7i3E1OMsRoxslQIJFNrw2QREEnwjxc
qvggCH3Z1fQTbbdOwAg9MkxMlIxKoVrUNyUHdytaUZewXBXDiK7BOBlHeaOyCGraKAdxlJhlqK6i
cBX6W990l2rpIBpsnOmOIqYqmYAhLKdW42/1wQJqTRvVkEk0Mbp5TC2nT1oX9PvHoVEYsQD12LIb
zoyGpt6zXoNWwTGt5a4xEsdXBjBUlPaPcWz54D68bXxEoR31nfkiyrs779UjhliPllzRJHNaO8iT
GF4XGfqEgQBW3EWyg41iUefWVM7m+wJCjxG1FN2bme5esiXP/cJRPCtz3T86rtuaQAFzECHrNfL3
uhLCXdp/oABw0BzRWKPX8UiL8fEGh4hsnZ8zY74mEh99wI+glPpjilbZNnPTw2dIFlAcO5wI3beZ
Hp5LsXxG+nMtl6Mhyerq5f6xb8tXyaJwG1NZ71udVEzdULFe7k2whrU2nre6uy7EHAY0rrZRP6w7
SuxCyj7mVXE3S9jkpuFcd+otywUo6RVrhxaTxOgLbG402/b0TXvdevWu0PpbvckwwGWLeodYjk4/
ShGBxAccPD5WJCSZzSsZtGjVK4hEGdr5OMEKEi8XnF0UtiD029jnqABP8gvQdnesEgrpvIytF+s1
3yfDRhbwZIoVenDVchEo+8MybLaUiZVTKNpp1GrJl+REQftUvZVSBYdyhjW1TpMZSWlOMlVSwcPj
EO/aZPFLlaQ2Do+ew1bbn9pK5bakdQrTA64Dj8DNrMUI6PMaEg++0r0dUmXaeygnYtxuNer0wXqo
8vIFiKq1fLI4RmEwz9QNiQMyMCQ4qKmqDNYK3iWj42GGZpUIpfgEuLAqKXsiKTt6PhhZTxVwOirg
PloZuXUBavegtAR4zUNqboqfUaVtzmpOhTQoqVDSoAhJI88Ds6sHCEF6RoqeQjbt0i7lCNe0rz2x
eulnrLADR64l/tYY8TL7RTFqP8DGGY/NPi+PnWhCD0V/TufGlejJsAcT4YOdlOpEThO0E8iipG9f
F9reFQAkQcVykjJrdrpqKW57vgiPHarAT9qOEsBBcY5XUd5oZAJUHCK8NaRb5heYHXc0gawTIF/M
7EVej/LlECN2wcywGDoc13qPw6LreIwWIGJGRKtqfRfU6W4MUW41On0AqPGuHtD4iRQ+5I9g3Zrq
Mwzq8WGhPghDEwoP3WyJef/PQw5M8R1ceLQC/dd1NoyBb+X0exO5fPzCzzKbIBmU02TN0ESD3UqW
TKCFvwnUDR0KokgiydLQmxsmLSr/LlCHdKiiTUdpLKMBhnpI7Wv4DXUoiX9DrqsrloIaWZSt/0if
Lv8qONYMCn+HYx2v+lFoU1U+xO+LbIOhthiBtPFlKuPSAc2hn1fazz1p1aSG2TSYUT2sVcAQb+7l
WWlPahu36Eb1/X5Q1vmM2RenUUqsgxPSMcl8Xyxr7J4laa0vxtEvRCeJE6r9sJ8zaRfhJWhDfOnS
sMB2GPc/R+EvoM3fkxt/vRzTVGWkQWj7ddPURROEw6+XI6q9pseg059o3JYgzaxNLzfNryLZs+h3
D/k3ZuTv3+loxPc75fTPdzJFSabQacmUJ399JzB9Vr6Ac3ySq5I6YrqaEVXKLMAQWJ07K9Wv7dRu
nC9K6a/apf4/LpJ31DVNN+lUid/l17dOTUxKZnXkDenL6NX7kJzLWFUviaZv3r+/yj+9FYMMCwPV
YBzsDJU/XGXOuJmtueqeBVByfrrpb5XOMZnVUPuLJ6cc3el+uaGKjAr9qPdS7jXEo7T8+5FoNKKe
cNDqnsnA+PAAIzwfvrmPaFlED+44uV/D1pSoTjBiqR87UXiQIFXm+TmJ3yrjO5QEtJXErqiGt+pe
7A/9lhpVauVX5RN6v5dVqxylMgDgDue8ys79nNwDHiBLKUt/paz/08WoIrdLhFMq8sbmH1rZ4fbK
ARqVxbNULIJviAOUkxjrPB63hgUecei/f05/Go3Ku20ADb9iGDIj49eb12LLK3JijWewJnqwx0iS
2bLKM/FnHbXrYtGpyNBQAP/lCPm1Ss+M450VTVKZeaKuSOYfRogBGQahYaY+T4a+eBBS2fxlDnz/
/vqkPw9EU0YCIFqKQtpHNP4gBpDg9OaCsMrPUyw1YY4MIFQLYQ9QkDibZBIdapB7UKlruLp0+ERx
qtu9ihIwr/rs1tIpxBO2QJ46BBP/WOz/f9YB7EUWfBBJMiQToO0fFtCWdPHU5HHyksVJQ9uEcboz
JNSXccvmLimr7NHr41EwBOPh37+x/Kc7r+JuorOXxn+mrv6xC7E07rqY6kit6fiy9/VAuE8O01jq
B8yBH3tlfqbmy+kfCIC9lcqXka45C6Qro1JjEhbTfboog4129q0Z4UdO8vcEdimaSfVLo5PbMPcA
5YC3ivNfDFbpD64TU9VEekkwYnXoKhYYlV9Hq9BapprQpuSl0+RrvOs4kcnmm9ZtsJZzXuMEQgKZ
CepHafo5jv5PDPTfFkBk2WD2/WPw/kkR9PS9Lt6K6b+ioXyrvw3/42ZvzTaNb9l/PUz1t7fm9zHM
P17uNxwORjvsT6RLZCQ5TPp/hjGy8jc2XEUhYgHJLB0Rxm9hDDBn9inRYPvgO7p0NBD/LYrhWxCW
cezJDAR8dv8ZDYeuK7+stwJKa0MFKC3+YSRp+6IadNRTrnlEEf403IQ7IVRsUGG5bV7l0/GlejNv
ukdJGf+yQ7OOk/SEyUi6ix+yG5B2r75uH7cQtKiPe/VuCbITLDt3OOWX4q2MSB1xkJWhMURqALre
o8Lm6w5IFKdwZVf39BMkP28OVQfRwml15aB1OTufZI9kw5njktOF3XnwVEfw5rPippEQbs7uSmEW
9tHmjb4Y4P8OiiB3N48EVQi27Sk5Ka7kFrchyDgcXiW3jVq/9TW/uiW3ubFJjbpjqLrCFQky4EPz
UlzJ3N7kk3GnB91tu6auHqnufipvWTSHrV+F0El91RPC6WSemof4XrjRAeRk3ZprFXanMew9MDtc
J0AcT7hqAV1gInOxEflX1/QObRSIHgwHxUt8P6motr9UpzEiheTlvKziD/b3yMMS7j+jaHCkQHcz
T/biH7rDffXbUH//GKpHxeMldrtAcfcQUUw0+J54H1/WUxY0QeHR448rmwJcO/7idxEd0oL+PLlS
0If6a38GFuyj9HWVU3ExvMU3giKSguW+Dmd+a3msHlJ/D+B0Qq6PTD99WFzUukF1mlQbhoyjOWBb
XByGDlnlU3rKT6av/JBOxX3xTf5qfR5D6u8BzmZ7enYQa7gI753Z007DZfH1uyZSfTCrXhG0IXGK
m4bTxXiI77YLzcZckHAu/X9sVBZ3+aN4qb7tHygdN3iNAY/KQEyd/ia6vUejhJt1HaLiqX2pvS5a
f9AOx9Eiw614kew+Pc+BHOaBFuXe6FFb9POretXcMoiVKJ3clszYk3FPVoZ3s5wsoFLs78V9fUL4
5uYBsJaPatie5PPyUYgqF/sZH9b0xq8Zfwd/FqqP1VmJphCRK64w86Y+SveMxCD2Mr/0OuYJXWoe
v03n8kW6z74wf/jJ/MGItoD0pn5SA8HP7oqn/Jpf5FN5oRR0Nh/zq8EM6C95lJ7qk3oe/qLrNuHM
v5jqf9hol4aOGnrTSdfNWTyMTjSwdVuXdkzhZAO/5TP07o8fY5D5GEO8Mmoj9jBP9DZndIVnJYL2
5lVv6f3ilA6pNnf0F092IDXZHzI386lzO8i9Pcu0s1By+4gZ5hehFBpIEb5mnuExipzUBfDtKr7h
F57J81YY5eNZTU5VQG6GP6NNu1y3Cmg9/qCdafPn4RALkiALsu+48UrjpA3O8H3/Ur3M4XguguIF
HAUd1oPtrg0tRn/ROPP5kayHI3xQXew53hjGr6mvR+VZjQondpsX8zW5ypFE180LLfu0q37HgIyS
SH7eH7VHwxv8+WRcCXWTaD4ll/K832J/8NU7DYPPPflbjwjAwY1yXQPNkRjeGB8cRJEOohr+/Qcu
dufttbS/1qwKC3MBFIcL7PNEgyT724+c319c5iQ/S6nFyZ3NrlxeycPddVoueTgHOQureevC0V9d
zZ+jsrUld/Emfjjz6bWzhRSpPOGcfGTEua3zBhImQhXp6Pbx4b6xhl/oPuvIV+FcX3Z/dkHVO403
na370qHY55Fd8UcfQvKjSlotsBgOciAHmmu4NP91S6/0akez60i4207H+5bX7Utyh8QCuRKELSf3
Gj/1mAJRFzYe8PNQ9FYX1bgju3Q3crDZOLpHatRRHelceOA9bXI1PjJEu/e3gP7IDCrBBjpv/0jY
ESg8eNhj3TrSXMtNMKxFOT/VhRSEQrAyz8YrBT6GX/ap59U1V4kEdiCBYZxzaaaDC+7RiCZbseVA
CEnauumpfUnc34h///KcLKnir+HjP7fMPxxNFmzUsoID/srR/LqzlTXOENAd2O2oijMvTC4YtY1r
OlwBt3JyjEvKk6AfLjcHUYUruE8FG9Dkafw14258QK/iI1Kzv9VO7UBCt1MnDmbupOG2AZzqcDpP
TEPa6/nHlCWD667uZzPQg9lna7bJ3PuJB5iUMdZDmrWPYXNsknzDRU/nDGyuM7+tB5LfR+YpZqHq
fZOlPPZKprD4eTqV0fGCSHUZYyBbb6vf8beURZOmpfyZvH49mwEAUdt0jn9iBL0d43kIwYPytej0
UfEIGTWixBlaDAmZt8mjxVm52OPFO0+KcgYLLeneLyQnUJgZ3YWXuhRZXdrueXnEb12xZjqG3X1A
KmPLDB+di2Fo3bhpbOKKz+rFlTM3/OYtf+b1ua+0HXJoyeKJAflR7qfkVl7GH90hqjjxetxuxpRw
X77EHsApPtL2g8fiwOd0ti8iWcknOOnpy3DuGDtqsLs6d47CmqNHFc85s5HNEufUPE7atLiWD3la
clUWPjMYebY4CPla9GaX5uM2VhuezPG9455NNhMsSPyEvYOCFBujxkBebAoRzEYmXURvYv8Yyo1n
8XtIr3mTmmuoKlu7SDaNWt04Oi7nCJVGH3xsyErA09sYLdwgfgITIUOvCY+bV0f7J/O6nDZux8Cn
Nnn2xBNBHLQXOsidumOgunog3B1Pmt4SYc0agArWS/w+KL3eear49ODVGXC18wPXpG3xcVNWBTok
v98Lzc750CV35bjJQKYJ6mJGj8zGAbgf0g/PmY8TyucxAOgWjuzKmRt7ViicWYPOwv0SDuHGOD7e
SyXKO+YIHi8vfR+YNBNln+l5QC3KB0eISpZLNh7PYOYdQ6K+sDaF5TGSWV3od+ClLB6x1wfQjFzi
Dgc6gzN4+6f9Uxo1FBXcNGC5CtE+9Wx1eWAwvtUAAG3JyKP3td99sSIt6n2ZOYujI1hCgVl8jNTs
ZgbyafaFsPfD2FnOVkTCJDimw8iP1A4dE1iBZ28jDEkJdVmiHSFMo/GryjJsXY61ik523FK0k++X
OtmZW3NHFYYBZ0tGlcy93DzuaMCUejBflgf1xprGswZxdQUWwf1u+TCqU4SEvy6vZiPL5YkgLHSI
kXxgRHYd0B/WplM3P7Nx/Q0rghlAfPOWm8RvHwu/wu+00cRMwG/ERN6cmY2CeUEYDWTgqn3Vmb7i
wxaYbDHQ8932TQiwVDPdWRu85sPCdIQozZUMbC70aGdIY27mnXHP+EDFCCSIXx3CtjB2afzqA/B2
Et4bLYVnuZD+eN2Smzz63FhXPCnva5v4PsJXX2LFOnaeY7ZuqGzfVxkquWxwCvFny6VXdn8ZNAaJ
wKqpO50z27S2tmVP8mlsuPBr77seH2W+kGF1Z5tCkl08pt+QEXCru5PGBy25DayefL/1UFKyNOTP
MSF2e1cFHYFK6iqsT7ReOe/6tb6rHrbva3gECiORTUa4gieN9zeZXRi4A+sGRAn/FvE4LaSC4pqc
SuzdvhTy5an2q1NxSk5NUG4X1Anp3XrursN1+I7/3N58K8Ay5hAEiXb1UvocqUI+i09vVAfStc8A
s2EkBJ2DBO3Kqcgu7YkoCay+n4XIxvgpohE350iR2ZWDgZvbIrkUV/k/PUyd1Ice9k1wEs4MltN6
R9zyv+ydyXLkRtalX6VeAGWYh00vMEUEGZyHTHIDI5kk5tEd49P/H1JSlSQrdZlWbd3WJatUmsjM
CCIA9+v3nvMdGOthE69X4/VyJuw9dkMZgZU8SAq15chIVPDX6xFDxyg5GSD2r7ujcSCnkJK9DNRT
d2ldMznGbMhv1Afnqbdx2UX2mUIsQgZNrNbB5ShhHVBlcgrwcy6LG3qR/TixmJzkZXJqn7i+3Chm
qN+MnEKaS/12Vny38/MnXFBUcMar+cN9NG/zA5eH7y0eUt6O/ZJ/etfDpX1bH9KoirEMADtJIxDy
6R18qmg41ge2SMrMvQ6lo2xF6UGJ6G7FNZViyn9OOC/VQeVPATG+/oc8glz3rQP/wccn6N9Sm+IW
Qhos16g85+eUGW0wxsZhjruIMu9I18Dsj4j38pP3apFGwB/7riPXCS3uE37TPvLN1Hz7x0tsemxS
htHj4k5miBm2p/0c5v383AjlOYq4eDOXS+WV8pQbUAGcdRSh66ePu2/+lA+n7ZDFZHOExQuJjeEH
0Bk/+ZjDOV6iN6LMWRQY6OIW9pkyxk7AIM9H8M/dJcKOexe/nL+GexmK4cQnvoGHisQBXgJpTO2W
Pmcujpdq6B30WNMOO10LaKL8Eiyrsg9WBtI5b0f/AFV9GqKMUOh4+VrjIUp4ub26TZjpc/zqeQUE
2b7OK7i8Eu/C9w4p/vU7PSb+Kd7fhqRORh+W/qjuq+s1PeAIZHPbyzqKIJY1IGZBd+QgeuVE3O0s
62lcRHVo8zyMnPk0vqdjG2DP4YPj3g3eZGCw0fLmg/2h6Xh1hKY/i+483ovt/ebeLrbg6QsXCC+y
X679CEIyHW9n5Ji37x7qN9iE/JXTRcX7BtHInkcZHfBvFiCdC12wIFGdcxBAZMu/MXSz+5TsLl64
+i2V9F7VKZdFwKbGYZScZD1kOMw26u4/BxedY+ihiSRvFmAqbwQ3Mov8Xg56FNHEUERu3D+2LP7e
qTosh4G3v0XKYf9Ott9gucHHHphH74L76LE/cb3YlOZIPG9xSe1BghF7bxFNB/fYcdpgIz3s/Rd5
YJzLcr5fZY4ALMqUBWekmO2XoGJU4o4XKiKAKVT8OOBDyRumkIqzE5mz18Vpr7Fdh7Je9zmBmOHC
D4P5M+o+OWqzw+zHRYWq4neNt//QNTZ/zof+Pe74rfyGDvXH3idUjLxe2067okil0qy3oKGxxL4e
/aBOiYCxruwhqLo5APABOFRWM+cKDp083+g8WAHNwGOrA6FGobKF6bG63eut5aTt+8IhY4GjP0Uv
icrU326Sp+QquSIu6GY40Yw+zQeNDodHxSoCekwU1fOFRc9IPFePa5Qe5Smh3kPMy4qtsvrTqDnW
F+KqiolrPjb83w5ZhKL8Sl7ap31FHGP3YdqPbbzD6dvybfFv4UZH9UE8YYW9EVfFA0AgtgHtcd/f
apo3ZWQdNb9lCxB3zuXif0w83OQN/1yqmNvzD/EqHLcnHje47aF1xHmz8WUiHViCYWgFxGtDl6fO
3PcVNxwuEUHGWuhe2F8ahS/9oxBpx75uNlw8Gks06fYtZeNgOVOi8voBnZNgjSteogghvHGq2Tel
hedtDlkm+J69Rkvulnivbkgp2qtmX3/ewr022Nt3etTFgoVsvxDspQflYMdtuP38cTKKT1wkLFN8
IoJtxGR3bk/bRWPcgVPimWtpZU2s6NKfqaRZyZcAqvBIg0jE9gM/OssADqBoelbuNh40Ajcjkmc5
6lvs2tORjfmwsl4aEQ8H56w8LqiV3MNC/UPc1F6ohg0V4l5jc1rgZzA42VvyxrvtrtRvxR2erBzU
fVRc0Xmnbt1XKiUNgpoirIPCRXXnhEO435Mzv8edpF6ul2n8ROZOMJ4Gn8A01ojqbrGD7GLYF5Dj
frTlcM0zO/M5Upj7PIA3e4k4Uv/sJZ4R9WpsYqW6qCIU3cFeGC5cuPHE1spa0rFq7CVdR1lGJ4ei
rkOzz6HE4Xksfq5crGPn5KO6Tm/ncGFN2lsONctMQzXm/pfZJLb3/9h0olf9x6e1LjurBNjrXCWf
2o0JCsunDbHXe0+Y4h5QaOhXU4yiliLVZWncS0stbm6Vm5kus3yxTvmDdYsw5ZDcbR/Vmf/+VV47
sXFkj4/cC5eSJLtJ6B/v1UNym14AIb3sLrWDcbF9tfQ3U2oe9JJ0OdeY7CoKQ3nmAE0Zw9H4NFES
c4iLh+N6U1Fr2LfDpfO0XdDfC8WJTTMqL1pukfxcnwVHzKsXNkeW/lC9Bk7OfRU1NF30W/1FXtRn
diEKWp29LIlHmpw9rQn7KE7eHTzy+WMCgnLqY/Oyv/RuqhPrO6s47XM6b8aNfi0unRNH72g/4BcH
7/hzwfxbg5vH9r9GaP5lisH+Qh+/y+b89YX3Gcn/qQzNn3fZX09rrt7WVsrP3w9lfv6JXwYyJkGZ
3j7tBXZODgB27N90JXxF1VDe4i3hV2QdzER+05Vo+j9tA1EJigUmb2Ds+Nq/dCU6vm/miCqiFJOv
Er35m7f81w3tl0jT/xyhuQ+c/7297S9sO4Qn4AZHX8r7/hP3UOm1STdKPHrIALNDAezuPNpZGVul
8ZFIt/7l9vjLftYfm1n7yxFbgKHdANnIVMnex8e/84qbSz5bmNKw0YhED8rV7vzEIi/tf79r/3lw
+cvLWKaFqsf1mHj96WWyCkerAh3H13qPvtXUp6ixoRyoSp5fVGNKCAu8IuFrq6Fda7tzrF1M/b/V
Dvur/PHaurZtgWHXdJsf1/xTB29Yenj43ezBkRzad5yT6d1WHrYiKb5wY1g/xDjBFm8rcVHbOhY6
HN1xoTTDEMHp7W7RY27f4J/VQbKBFDk0mlZ+lY7e3eNzsO7lVBbBhvz9nAucr77aVtolIUiaDQmJ
gi/zEjfGRGKe0mlaEK8qLaiLDHFmVKh1gy6+Un+4Q1KaoZ07vD4KwbhN9fE1a5r5FafDrel1ybUN
FXCHzrWx55Ks4CjgBTWg+CFZAVRFmjMP2S+f399aRP5yhfj9AvG//m/LOdHZmP56KfE/oVf/fiHZ
v/2XdcT4J9N48H7ETxJ1y2SXJ+sXfRoyM8dGJAkcEkAEJut98/t1IWEdMUjiRa6KIkNFbvXvdcQm
wJenmQm+jTqKobT7d5YRBCR/uNmd/SVMB5WcxWO901T3J/93T7a+lslEGhEGu8xaKHngMJoweox+
zwtcdTsWC54xkNcbelpfmxHjRFMyt5+zsqHNLmexfJi1hgU8Qw6LsYVnZgysJUEuIlyE+AAjC2J8
5gbRVtBvvW5Fg+uWBOHW2qKEeuNqj3Kx7GuIzQpghznd6F/Bi8bvThYnjJ5xxERZgnzhDDrDfArU
mb+SgjUhrQ4Q/U6Ss6q5vWytlmku6fXpeHLgpme3Ra8gb+5kUdJjsoGpBo6CvisQjpp900nGHQPh
1bZ7IeYZd1yHWpVTK+gicIrdFC9aB7ZzQeoJ6HEx10v8UTQjWt0u8HQDwfjqnby4H3HU2xF/hUkf
vddBF6baUmRxb5j9o9lo+Bd7c+CgkBHw5Q+gezTo1ZY54KEYxAMQ3U4J1lSuJCZ0QoGB1LXzGwGj
WJIhPQxUpapKyATwyor+iim0LzamgZa9O6YQcLaCpJZMIek9Wgry7bgE4+Le1M1U0G+2Evojc2IV
Y0weE83LUicWpiEQfkVLvYLWVpDSPcveqNvDMmoqJ0ZzSs3I2qb2GlhV4QbofjKmEeakUCXPcOcC
p1oTqvNBCGZC7g4hMBRTc5DOJs4r7KX5Ki/08RNDul5dWkPRyxvMlwXeYH0grdEhPGU9EWzjMIue
6lHGxjYPtDoTFYQOTJ+VSnfMnDUEu2jYhwb+9NeaoFA6LFzR7/gGpYVlJKtfW8sCiYrVs2joUqm9
szzNiygrMihBFR2kLos02HKHvJgyFwmpzxOqZF+aU31rLURQRFnrFS/c7AKCWAkVEpzdNFNZC2m8
tmvnvBW6pVmHZTP6W1PTJs650rawHnoujkv2RbTiPY7NOqzzyT67E6kjoSqmdAfXl9WAQd7ckCL3
ZesEQvnpqh8dI7lJa9wDgeHEzbpI17f1Hi0lmRhPVjGPD+NktCRVuWUKSKgukclXy+L+KCZhfitm
/NfozQB/+Em3Zu+qNirXwMMSEklAG5Q+ucwksXiT1nyfNt34Dj4M+VLVK4ymlG4xjlLLky+AK9kl
UO70R9Ov+r0kCOlNTgbIJJznybtUGuMrB6T0oo8T+o98MJ+IKW1eVAOS+tEophRFwwD+NG6tXi+i
gbSdC9UWCgwCLN6MZE0SDOkVTk7FfcnzSC8ibfMXUHKrEuNRxaqZDzpYCRdkIbFr0wS7SplrIkwd
tbBpdAjCHXxXIYsD80Y/TgHplB3Fsodz30krSKwGtUtIEVTd5kNjTMiwjJrTqWZn7y25JN8NN5dP
uBTShwygZB322aDzRLvr+Gn//Kil1ovrtJ71Wz7dhltHk6c664b3obCI8NAXc3hXip4filRy/GiO
MCbYzrOiAHYVjvUJ1VByIh5aHvCsgz3hl1OuvUqjlZfk1sKjy+DWceZ204Qep5E6HsnSVpkHM5aO
x1yVIBBsRRjJuVmGjG4qVjEv1MgoGAKWLMCHpiLleuOSvlgTocyyUEUjZBNyzCbYzfltY5kGFuq2
vBGqnTO0r/DHxjNMkncEbg49RasTKFpaXLvxlqb1lQe+xj6DesBUYXYkPs92oxX3ee+1AHpXDXa8
3WYKp8Z+Y3UkSFIzomLtdaLTx6otl8gUzdSHWIDdeACoRdxoqtlPtda1MNamQrP7J3cDUxDajosw
J999s72AZH/octfNDtz/g/ato52zfmCs01+MflC7SK9Y3Y6eaba3HumVRIW48GuDViqwIUo4uTdZ
B+rPL3HzUYnOkOv8RtF7w7cIk3lLU1Vvos3qQScnc6ITZgkjQ43Sueyeckr71zQpkme9wp7Hrc7D
kujYwGdnJVrSsXIctbj8tbOeTdb13z9n/b9ZIpkIRv66RAqytx+/r5D27/6lQkLfRnXkoTamBkHv
rNIb+FXBj/KN0kdXQVBy1Nn/yG/Kt10Th/DNA+RDYYzK/1/nLOefiOzVXbiJhBtYATrnv3HM4o/+
qT7a35YJURFVLP+4P7/+u/qo3ezR7DX7YlTKnnuN5JB6PlGoeN3JTTIqbFidRMZWLsGkj4bXZnd5
ssPwgHBmIAN6NC2ABb1HT0st8wg5o7PjvCYs6nIbIcxdtk3R3+vOhjfbTgvPiwuztxJ4xJsiV/iZ
dU7/a2h0TOXa6MkgVXINqxOUyNwI0y61sBADRVjLNbBHPDpWMcwClchc4ksqgMiAkbNV5HN5SsB9
UPWlZKgHRBwAX9vcZnkH8hVALWBeUz2IHOPrAcp7g1nfsP3RbFZoR3intbpVU8LRlQbZkuVoaNV4
V+q5sZXyO4WCR4J9JTX7O5mN2VsqO8QFi5w2X+0bGie6KSJvHbx2uO4cawuHKnkaGwLaXL9OCFOy
cIdamvLN4K/YbdOrcT+P9TZc92XdKt+HwU4YC6Veel/U4HZogRlY8Eoyqce+OqutU1toItLauGlY
PbN7VVnxzvlFojXdjyW3is8eAmthBe5UmkvIIm+mD2nmSeveUgazgag6tGu8bhk8RANAoKa6mkHn
iRNg1jvrF3ZIk4jbajQcCljIBjfmWqlHkXQF/BIjqfNYCGu8cutmK24oIhb6nULXb8hqTrDb2VD8
wiJttPXJbdX5s9C1srurEjuj55fuoOdIT9Pusc+95GJQqKTV1bWPqjkRVL8RVzyzHoMUgMJMYSMw
JSd6Zjyscy1UUsYdsyZZJHfSHT1IEpVH4Vdj1r4CP+CRztewoQpCARpdwLvNqoVjpJ9mqOsv6SDM
bKr2AGg1WKXer9qehDl0k+9tILUWH4iS3GToNEnH9U1rcu9Gy6ycaDFb3b2U6ZzRPzeNZT0hcXZE
RPlqK5djbtfMIhLbxZgu7fFiW4oiuyAlq6f5lUDiDwUI5AHzojNWR2co++Yk2tl6hgcDolPZyEJp
F3GYJNp4v+47Z4rUzu7OK2CKa6WuGa8ST9H6uMDr65E0KULXk00BQoMlPp4qY31YSeYeotZahyOl
xnSX4mO8AYRphXq5Lsq1S87f3dw2Gr1hoTdwYynPnjVFaY46fnWuVcMjEYm1Jn9kGtEFmuRFPegt
fjuyqwAIdb1u3i26072lTWq/JNxaTFMcBUIleT541ld122BgNamy+lvVGt2JDLC6DF0YUopPRibO
3FyUpXIuxlJ+sxMre1xWjI9uuScMTnqfCHla9Qw22JMc5yJffmTkr9Fe8BOJR75WyD1UeJpm8KEz
megfrAqmMUZEtvQOSpQCFJeg+VwvI/cn4MnSq/SDNzSLSytU7eXiRJnGyetV13QB0CYTpiofgKhO
WiDJnbTVAIJyoW9RsgxbW59Kj3Tg9qsbZmMqgKaWiZPR4oflgqVyaYoOrAfmy2lAu+DJWTDog0Dl
1ZcYVXuNxBwby0nvz/AozRjOlkonZDFmMyY3s/GqYHG4+P4m1fIxSVXe5pUxC2uen+tkNyQGpjs4
GoDlLqvUQ94IRSeNoDPTPrAnPUFz5AAQfGpBLYNvaXT4v2+ml4rmGZRyY79sldmWj65O3lI8amM7
XHmlzIcrOxFbDvo3GzRC7OaxGW+HjAMwDtmiJWConGugX9pMcjBOqLext7B5qmXvHAH+IRIxsFC3
rVoT3sWAGaq+Am61YLRkVQArpkp5gC2xkDlSQaYiFh7DLRyJcCXpnF43f9EVVctw4Za2e581PRTn
CYbrkBvQCBfXHZWDN6rNkXwO8WIYsx7Ug+4NvmJsTGnnqo7zcUJhiSleOyy1Vz1nqwU6Xa7NTKNJ
9SADgKUwiMYGOeGYJ7AFys1od3MwDzowGLuxD2uXwurtyAbxCd6zXqd1ZIAyU1DX47yFGGbJzMim
9uyxnDMX67f1sRws2M5eZcmoLiwjBOeHygwaDofDRjg7u1v3YhOg4oFjufZklTVsH7jNbVqPF92o
ftmmoj06HT1IgHyMLminGScv65rnCq9PfQkQxEKb67zD6+iH1yxlJb4YITL1P5LKEO1VR6gROt7C
4QMHvQlITZ8I6+ZUZqwvOWd8mEyAChqOxxYOjatlqMz0ByfC4s2ybSDl9jKW6XloSuLFkqJQkpAH
RA8NkpJHX6S6MwUYcWYi7XPR3C3O2h1ysggY4JJKSorqtqjEnJkA+HTXaRgnmEnOhEtN3asq30QT
gm5jAIdF6VDoAtn67i5eUq9AfeHVMMIsKIGR0Yyqh2G3LDzoErBtAHCsLuKOuq3hhiEo27ypP1RG
575a46aG/cwJnQgmhWGT6B1iMkv7Xg5g4QNReungG4SNvleKMZ+BRXdv8wIHIhhzjsOJMq8ddfJa
PiwoFgE8JJl8m2yVz57EOrYZv9jycvsQGd6X66RMZydea9kjY8nz9RJbuH6uO9wJfpHSjF1prnyR
D5muB7E1JCSyQI5jffv/S+hfnLB7c/CvS+jws24/hjeZf/zj/rMb3yt+0379Q2af/wi4bf9gL9n/
pl8bkNo/DRXYK3ZWvJTsk5TKv5bX+j+xiFBEczj+Zcrxr/raAl5L9NDugXTs3XhF1/Bfc4y99vZY
q/GAahhWmHH8jQIbC/4fvSU4WmycJcxY9v/plqr9qQOJl3vCeQbmJF8XMH9eupaEs4z52rVfrSoI
EhBrhzqqNWqwx6s3a7AAB11/6Tgv05K05xSoWwX00ccXVSKCpGt4omZgUAAoqBrCpN42hEy26tya
ad6/2eNIJwD0EyLEMldwOSQLMSTFUIH8HBLOIz5WXPVkWSwnQc5exYOgZS2KwpYeapjac3420wIE
wuSN4EzGddG/KWYzGP5A+tKTIGQcWa2hdihTCa8dAgPuvBKvyjaAKJ0nKekx1TrNNHuzP7IsWV64
6NK9bEu7ZE1t2upHMjglit62za5GlWQHdh+bRoi3OcNFaxQbnURswlUwuHMLpnAV6uTPQ5885Ube
fNBx3sbjZLk5/gNS0zU2BVk9Ul4lqE7NfEQmKZTmdTS3dQcEaGgbaZUR2LN2TTwskkXbs+T8oMCB
Wn0pPfChjTP333rDG1A0yaJXfU2oFr9Ko0lhftMFDrzeWlcAi1iRA5345xE2GHSCuSE5h5iTAj6a
u+VgNuHKoTOkg0UkVjWZXyvc75uafjR0/tJM7xeGQSaoF6/7chSXIxZp3NNy6ruN0kwhYmCLvZVk
3GBTRxd9Es2ChXzmwdJjBisVV0QnipBahPJYtRX1sStK6xWsBUL5opTuszVlAhNIWxjPLWOljxIX
ILI3h0PZNlTFpzGk0/NEUetyZ+wJE9is9DvQt+YPh2YYMIAcph5hgPRgaOpOGlLLzliLiNPQUBBd
MrogxCZNs+8ymfSCTZCc2ORUz64FYLHM51xeEZqoaoR80A8K67ZX9+a6q8Z2rXYG1EW4ehRn6zWN
MGdDOgjZtznaQ5ciCUhkcTEYqQf9bAL9Ja9czoYtT86G/N4kTJdVWU8nYHHOnFM/JA0BAXcJKIi9
mVRSc537epE/Yw9qK7keKP2TaFJNfnVBpubPzUBcVFxNVjmfbD0vTWRMibdar6tOfDPR5YOWR23J
zXi5cXSdzioE1Q0KqteqiHt7ZeQd92MZkbtF57MHRNtedK4yiaCYCJ0LJK5ZATC1KulJNqulfzca
k4PZZjSg9xKO3mxiA03WkJ2pUp8m9kPUjY2eJa+VTifvmbRUfb4GkWd3eOWVgiDKNveqywaszYYC
ZOw7731LCca9r/aSMF6Yp5r3ak2ISJDNXdIf1IW0s+uuGx2kAeQ19SQBjI7HBfMUhZVgBKEXMduY
1Qezp4YjUanYo6qKZLgp+BB5Gc0ZC/qw0rBeKmXe0misew32psjtdwzSXRaqBjmfL2mVZztncYav
pVCUkrUwADpOFQsm1VCv7nm1BcWmIy0U9nNFF1IjSOPTnMoaqbZTcsDhjGsi7R3aRbnxFE6pRFB1
powHkijHtzUzt4ekoNsdsO4WebgQqZ6DvqLkiWzCjcW92tglqqvWNe+cuXXLmAPidGcvul7xuWcs
SoT2zRhPpEXJkNgzESY6SBE9mXiaQcpQS+YGHymUelxDDIIV/YH9qagJ/szz+7wc4GyVzZZyZlVd
ok8xgmPS9SlwSNvWNeuuFKv42HJ3/E7IXfdBJLA6xrMFQ7RMGVMVPtnXgMnJLc6Wl143BNieRdQF
zC1Sl0iMNgYolnbOO0ll5aDfnPNK3HlNPnQ+bZWShszYyCSQa87FUkZ17uM00Wh9mPS5b7gHhHnI
R5NisOxN7He6t4Ims0F9BA2lXhN6NDhvJHCCssTvSFzgl95lNSbC0QUvRDNlcQMojHUVizZ3u8M0
qdVF2RXk0XA9zeS6bCTAbL1qhmixdRZdDzDbbVVC2PGbajHQ2pJ/qgZpluffZT8ZL5Wz6nzN1roX
0y5sK5rXpoNNZleiB5SSdWcLijRESK22Fz5AHSfvRscCBSCP8zMz8xFTw5QNgMn1fH5p0sJ5UKQ9
iBASs7ZeaV1aXuekF3+1Iqdoa9x0e2xTKdAKa9x4R9uY6n1akQFLsrSx5uzlNCOwG+bR/sCegzDO
0RYnMOkNkx5iTO3B6GlL+Q4opXRHa1ZEiBUyX2MTqDA3R+NxK1mWzvQ5S7oKH1ViVFU01e4Kx69a
X3rBQh0RyU3Chydbg5vLVNT0wjV+Wsxr0REAbSzYurJsdJ4WIxsRUa0OGkSDvgSa7kU3jq0iPLZn
MJi0fI1xrqOsWCW/Ki0uwU6VJCmRBw/ESc+FHUh9G+xjOWPADvNOnbBRbOBuAnMSdhdyNHAOy556
Gcqicx/1tuTzG+fVu684F9OdK/LivWJnbgJApyxnNSTaW6FrSRKshWY8Td1muAxHK3HDPaEyELME
4tyOMCJfcDXeqWgsJZ4dubxU9Gbe8b6DEJyFjuxgNXomhjjqlUfO4dn3rey9HwyS5h0CbZfo5QEZ
MiTsEbgEjlerbJuZe2JSwPspSUayzuqw86442ULmclSbhDGPdBHu+wWdtQC30UR1rinWA0DefA7V
RsvI1k2Z5IQE1Yj6DCE2RRlea8onIQB2G5PRVZhxKhV8fymxHH5raqkduLPmfZ+8or0ZlxL+g1uK
nNWdPt8NafLEoRVs1/hUlwJ6v5P0Es+70ebBIimuaM+lDWfSHMZYQC6RuB9km/SAw9vRAM2pwUIf
J0g8kdnt7HiiptwpaNqxQL/dd9QpJYlQSUzqTXWeaTF3R1EyLgxnmwtNBtuWNNeELK4v0wCC8WBN
0/ZlDI7BzSBydwGpOycotxbY4fu9t53tweh+MAdXvpWMDR7TNYUo6MrZe++atjQ50VbrZ00SCSpc
bsyXhDjROp43xTgPycj8UK7mgDjEI3FsWsT2Zgyja/l6pZhAqRJD4R4lI6ShpFW751FzdnKaLpzr
itYSAXALiwmhc7M1+hlA8Utj6SWWt7xPwP1PPbq+YZL0A7f8x5zWHfLJXNQPYqj6V29aih+pJJs4
VCenxsYwGflrP6czYk7GYk/QO9dPJFzdbTHnECHdTfUeB8cr4ZTP4xvla8Lnp83DB7vycAfMfRmg
cmugb4uhK55zK9e+dIKaHry2344zJ1Leca/or5Oq1PejojGo0drKXEHGcngxhWypy0TqvffVlH5b
ncp6c0ayGKBsiea9g7pKhlW5emdp2NRXSUakWEB16b7U3ClXi8N8K2gzwn/9wpgloRCyYo66qDrY
ZHqT7pmRTU1aTFosfUgzYiYZoHa6d7vvZ+woJZBzXw5j95gqy3yEicmop4FsfjvA28CRqg8jA8pt
8x7WhgzFwBHbeoJatqegu+X8jTVNJdJuqQbmSyzcKbRhg6zyxRBTGxUw74eo2+8WYuZdGIl2XpWw
mwFkoH0YwKQNayc/O6b8UHML0QT23CaINTMm4b6pS+VbstTzh93a6mPBitEFmdwTonKK/KeVOR1K
860gAM0jBPC4bQlUekKvma0ZgFqTIJELwBHLYrrqlx29fHKm1aE9drQSkNHOKwaHXBtKmnBKKb2j
LAaDgrmnH+hvDvV0MNAtYK1vza4ge8x0caVUnfKYiETSTPwZ3DMYyXMPg62iQZWtGBibBmk/UYcp
6nnZr+bVUjGzPg7eZls++q2Z8pK4zG+QhITmG/Qi8c//TOKbiBvRGeY1bO5TXbSfyzLZXpTM1Lsh
4XMmJevqsbMotlG8Se4SZhXGwubTyUl9XRTEHkDHO4H/Baa35buJI5HIq7xoBMnQ+M7n3N1qZW69
DK5ipME4DvM1U9rqeyL1EcL75klc2qabPWd12ruxsynZRg+c9krICcxEL06c0udGoBsuE+ZBOMtE
L7Ekcc44gtoerSihb0grFxQR1HxmjYK9Ue1amLAmB0hanysyrUoDWFf1lZ3F5jLXWOJBPtOY1GvB
bSQrvTu6ao0Gq7WkiteibBwF4QZrTSysqqCLRDgvH02W0iCsLK0mTn5dBkTomnTjoiANz7dsuXDq
SFeG5a6p9ORY6uQHXSuWFPSI6NRdOUsx6TF5blob9IuStH5tsZSBfF5RgVTTouHNbpi2Bc6kVSIq
CR8HFFnZORRZo6hogCkpR1Jn3mgKtUbLNkVLH2H4TA53cdgTbmnutq2G58yo7eYkXeIigrRBWhIV
08qGrm5WRS2+Jd4YWuwsjGkNwlYPFDPiEepeW14k4KYIXKk60MZmqZH7WXUdq+yUWta1t9WGG5Jr
ptwvNaXtQQxjQV/dHkvvalzbdSF73eVHK2FS/igGpDtBT9TV3n3TuyTuOG1UAalkYkVPqPX5sTLl
9NSTyqwcmCeQet56zGou9IwgpifV66UaERE39769VhUFbMZYDciLlouQ5yXz/E2sbh86yPTAyKds
Qwzscw/BfcWtFQ/2lCtcXLeg7DQq7l/TyJiRiEojLYUjIQi/CTKiGQzjRIt9YqTtksYlqoRwRbpt
gSC+jtjc3imyk+5kKVZzNub2GvToUBw3lzDGK1IT8vzI/p+nPN/EUkfoUld56tSKlEGRrMz8wZ7z
VbksDRJ6Ledj1i1FyFvK7Blziu31+g+6qrB+O1ttgF+kBM6gt0RWcb2QpUZsWlVvBQpTGsDHDv6x
FvEGyzYuhxRh0mbVHPTlaMkhKgXTsDDlgAiZfYbUDaQRrrJsFc+4yHhrm0/gBvGpI2f16lohIx71
/9Z3NdvmOmCLslYT6w5d5zxS0OPksTlP5MOT2Fx3d2LSVXznVZlYcecWDsYET03aAzjpxBlDr6EY
9HO9J8l+MkaSQ+aldYjy7lZ1umYOMNaXGmtEdYekYMgfCRIgmFvmyTS/TBb0P7T42rY599PGYfPs
EYCHiX4uxRJPK0v8CnCoAHW5C6ZmnaZnbHh5Qvpch9ADTiYZGGzHI7D/uOeIi41joHMScUP1+wSG
nx/8G2Go5z0TRwZ1b2xtVC1muqur7K4gzcGW2VGHwKwhgJAQVryKgApmZDnGRtsmLu297BiGusC3
QTu2YnNDen6kc69c4jp2wSrK82CIVbKj5qtykIQSrtGGGgslh1FzykSIVNCN6iDEBjoyXHr8xdxo
kVloLsacTS+YdUnR5QEDGrs75WU9ihMb/MidZjGGve8NkivvR6eh0W1YW4dlrkQtGCPCGkEIazk9
c21DPxa0BpfyYHiLcVbcZVxDmUv7f9g7s964kTRd/5XG3LNARgQ34FzlIim1WZvTsm8IWZa47zt/
/Xkou6qUKZUSLmBwcIC+GUzPtBwkMyK+7V3yZWH5IeacQlY3kZVED33mm9qiqAtgYWNbkfoiZqeB
smvpOayAsdaXjpXZV6j8pilimUn7zWkMzDuGuoNuy4lCfLqaKlxKeGKoSplJSsj4SEe+WI23oaF7
MN+maFAMWhIcWa3JKe4sPXcHWgBGg1rF4GbjGgEsUs0Kw0dnGeaGg2RBOCVXtAcatDyTwdrQesth
cefYSCzHOkILdBhwkNEYEVyGjMXGI0T+g/uwctyt22Ebgb8Gu3bpoa//zQhV/H00ZifXMnKYJnka
Jo/cEmF3inBbCMpF8J25LekhEs5TatkBkWgEaKtkRHsBT4hv+E0aMZBji2zFINkilCDKWy4qO69/
cPi1auXaVTmedl1toFIVUh9sRtcftjTiOxhyVgXOhwx+IBWNu75lWhIBg4wuOExZlfF9h6a/TBAw
bpNjzIprEqlcp3KGjpIFvrWytDREuForLOo2xFSNoTrBlKrtgQpqkX+XIo5mx1eVYeXyska4ttPQ
V0hVXBzhOlAgx2O1Jr1azfTr4pZJ5JQsTBpK1hobhrh/bJ1JzANCZeZ+BaJK10jcvbCkjMzaQc/u
jBeXVUcOVrsCk6rCle/QLyqO8rHSsX2tVVuCpKwDUSjtSGF87iyDLujCow6B6pYI4CbWSQL+Lll1
L3621IIdjCIQkXQpZEtX/BiMoYkZboSnMBr+yeh2N8mLpa4K0Nzlx7Z8+yaL9XF4wo/AI0MF1UhV
edaHtpkf0xjQKWHSEs1Acly3Cbgu4qLHNxjPJawjdeBWwX0lbb0DTZYbOiMvsnZfwAPqhYijRcuk
qPzuRdXofWuEFbd3scfQHqqr7lEloGhrzehDLIOaaFzYGRhjYBIJhk6mPzlAzIVwgh8i1PoA925y
X+vWfrGpRjQ6xBVMNW6I6UqouggcYhfmNwQkj4F3ijc2JBOjbNZqQkM2Yq7+GV3pITruHPBsKD+1
9qU+23CLyBZ0LzU1Af6oS3ioL8bd/HDpxgM6UwKbma29m2AACdLjW/ikj175VMwu4M2LIXjYz+bg
slQYNYelFRRcrvgeHvsvZuKukU3aRsUhxtiV1tjndtFUxikIhwGcbuFgSY7HEvbkw4tVuSNDA3t3
f7YwN6jDucW0YrytX0zO+xfDcyalADIdvjc5LD5SZEUoviLd44KLpSwzarEssHJAGKrVy3vXKIIf
WpSYLr2kWLstwIqiQm8UWFWOdJimpRtzsDfZkAdXneBfQqNday5oE/nImJQ9Aut93oRrGpqDeZWJ
HDQa7X9sHCsfIdAFNlLJjxy/rG09uT16H7gAOItOY+rMvVIXE0fbC58NuqDporfx9OEHMmGD0cGs
xYrphQ+WlUn7YykbxXUuZEEy6DUGnK2xr+7zDEj2wkk6cRP1s6yw0YzGI2WafxTaSXwT4/fE+NcB
ijA1M14vj6J02aKmiwgA0EVqBzHPVoyujzCqLBz/qK8bD3JZ71CND9Io8dQsJvtbPqDDu7B9UT11
dmuheKJ38fVo642/drCu/OR3+gRFl/1/42W2U69HWuw3igIlxxIkCp4aUsQb2iF8na6p+tvGHVua
gRpsBz5JbV5pIQqIPNzgcetGnGS0lNMIA9nKaTG8zMIgXiRa3n9JTR2OCiiI6cLFOxURgGEiwdQK
LN8WUxdRNfYBrb9VqkI9XodxQrsjjirnQUN2GZdcvUifZ/jAUyd9BCloEq0wnq2sc80zCd9hlXrU
6DSiCWXhmCFSAyX6qyIbRqcq9+n299rY33mMXoINrko+rK80RDRcGETcpdLs/mJwNcArTaSiJ+qo
0OTr5s55iuGutgYIjc5U51iIpWWFNmwEusVIxLtJ+GxmADyXUZMxrkFclv6KkhF5MshUfUJrX7e5
U5JYRWDFrRJJMrokxrri9gtOq9bPSZEbGkg5KBAKTHzVKV25G9GYLxnC+34CwjmPwKQeualTezg6
CqmwufXJ9JmFZfHcoWEcZCEgjpMYqqAdm9Kybr1e6lun8dzpKJ1kcC3BdbCLoimK8CHNwh8xlzvt
kN5poGLnHeU4bQyln1ZFUT66Qzl8NjhJCmFzo0ZUMhXl0sba/DqZ/BCZchu9vYVfN0y92kR4d5Uy
PGQ1fGmMS9gDFPOlyxDkkpTQuS6wo4VvnCf8pdfULgYJ9H1RkrdSS1+1SRncu+Xga+DBpXWCF3Nf
HKE0atRLXZQlrRxrTONlgw1UuqH2EyjR1vap55Mir2sVmcNK9woMVquBudxCgHZFYdrKJmspS4AO
X2tIPs8RnB84nWnS/cAmJY1vrKZuXLTW5wYwbRgGQY6Ttzfg5VwN66FMXjYuqHQIA010D35Kv+6p
v5pjVagqPK95vnNskJFq7Vtv2irGTrAZAjCt9Huy4lkV+QRvuRdkGSiGV8NC2uhjdmmdP1gSe4vV
qJf1FoSvD66rSPLH/w7nfw7nTZCh/zycX+ZpXuX1a4jr/Ae/yISIOwJc0W0byh6MHeOvGbySf8w6
1IIeLE7XDv2Ev2bwmsHk3rIMGELCNWEbuvDU/hrCiz9AvkKSw3aUswfm8HeG8GqXBASQcWYt6tDu
YDMy8XdnEOwrkGtV1pRWscWgw5/dh3XNHKEHONMN9jf6DXAh88jrW5MywSi7Rz3DuMkjQb0F2wPi
J6r0aYNL0dckyQYmLH7FWMVV+LYBswzyZQD4EYJRl+ZXOJ+lmHKagX2R0SzP6YbSwliYtd/e9abp
bTGeBUjSySb5VlRZep5nVd6uyCwXWptWsPFtNVyQ6rjzPecVF0wOp/sRKNNty4VncznkqzANPtP+
zr9ovcxRA0sK2qk6E45j3YsGf5njhBo7vfclNPPscXAr7H1e/fa/2JqvxavF/MFeUQj5oKYUEmIK
2pto6oo9embgYlWfpKO5CM3EuJvytjoFI59A5It75zofa+MHWLJkbQH5IYVp+gETAo8xj2uk8Zcx
dvvnqcQIFUsEmrypR1+FPmV4W4l06Fd5prrTKEhMyQhj8g88/B61dH52NG+R3RW2AftR7JEwGbtT
/OM4v5AZ9Wvvmt5xJsZhbWkh6g+EhdXHH8vYVRycd9/ugvMDvdp90tODwO4TcwFIi6jOOANXDwMl
Fdmq61FheGiTV6jBOSWnPtKC7DyZEiwPUST0xi+MJdczIHiI+5OPH2wGnuz9iMrSzVmDGZiMI+Xu
c4mqHno2PBpWc7oxeWl+ChjCu/gXqxjCNi3JZ0cxfneVQqvL2rYLtgpdu/OqMqp1KcHjfrzKCyF4
72Usy4ZNqCxb6abcO+JSxlPIBMxiUudQXIe50jAPNjz/jGamtw3aADgl3ZPxi25V+hZ0o5YxYtWj
h9jw0UAFLAjqQSUr6dN/BmgxBSs3TeMnQyS1ZHN6CI60A02owRnyFfRUpjG2R4VdoI4q3PYTYs0p
HcHEL267pM7uyyKwTkczrfBm9FA8CwU1cZm1PRISpJ01NgrJZtA7geVmNEwbmUnYgC+f5b+M1f8x
2UcfhKuH4uk/26fqx9NOxOJvfkYsTcBkt5g5usQtw3LcmYr9EzamoS0sZ8sEx7TEzM7gj/6krdog
ykBREeSUAdbKJZr9iliG+gN9e2FwkJj12sSa3wpY/EOvjiby9aYDdZXkF2AbHFhFQH19ZSBkL3qT
0RKzIM3cxIqe+sJjAvyVlrw67eJJfivG0YfvUEkURIKSjN2NJa6uvpM+5AbCtF6L94ym5YCfoqRG
Oh7jmE9W0agH5eTirKU5D90DvCexbhJA/0U2Oveea2ifgGn3dCKx/vjiEhfPtcGb80ySNjqV8qQy
XO1LW+bUllE+HgetMr9jVak9qHSUiJIZPSbjMTAL7LQWSdKNG+T6exrLIvz86kd9Lw7N3+HvUz/L
/HN7OWQIrpKMW+Qeti6nWYkDqXzGQEN8ljpYnzoph/7YbCtvqfyEaT8lK3arZobIcWC1j+aIefoi
UTa8PM33h1stjAyd1Ft0W92KUzijHXNBFOIv8iQvErpmOuVCU1U+l3bbUunGajr/F+/BFTwDD1G8
htiz+3vLrvZts8+fuTOCm9TzngIZj8cJZuWLxNJMWvD5j6oY1NKmGDj2u8C6cdMBadqxRp/Qnodb
jW989xKvO/XMRuGcpZ93mO9uHD+ozuKsU1cyCyL4C3l4+vHD78bTl9/ARdPbFaQDOmTwOfl6Fd4Y
DYFPdv3njDB+numOOnd8v4Fp0YlzI5b5oXC6m3vM62FfYmBVwMGYY/ieAtLUJ+FIxvnUyuRei83P
QTJh/FpEzUmTZ8mZ1/cgA3Ls7uEmsPdxfvj4feWbw8kD2JYOvgj6lkI5YveFU9gpVTPkTzRPwbaB
yUoB69RR+SPHouF5SrySjmjdbSy8FsN1CXgNkBQMUEi65vjQG2XQreGuOOfJID6Zmc0ItqUR9a3z
umQ9xaMdrEBhzOKRqRaedY6wsjVjam2bh2gQWTrmZD6zADBDlbyhrNLaE1Cg/pcsy/wbzXN8BK/o
shxQTp45/rtnzZ1zBehiYFldk/7C7msr2ed4tDSPsqu6cgFHfDwdqfLvq6FkIjrpYX6Uy1B/DnSQ
6bBIBjXfBV59mTiJdRtYs7sAg3E+WQyg87JtssgB4lm0X0AvNpeBxaD6aDCda8upze0QDP0l/ye0
HINyJsa3+SYrgurCgAR/B1fgGk6Qvfn4p32zlV0DYzbD5hAKNOXnOub1VuZw5AAKze9FaSvMn3BR
S2ItwCccJ+mCgenP6PyPqiPyvfVY0uACM+btPO+0V0enjHRbSLqgbeMO96bnm2uI5vEqS5o02rSp
Kx5k7NonsNLPgFgWIy6X9Y2gDq6ox7mPhO1350x7tHRl47N5UhtZjECwUtpxkrr2BvhcKZHCcJoW
IALABIZO9XXolN0dnHQwp2WIblQIavkTZK91mgRTuYBsJgFVZg2dGU12M+e0OnVl2D5z/A2oXx2m
xFFFqvXxx3+7vwABKQRkqAh1pCT2EkUaVWoY0umxB663iv2KhhSfjNFSFZzNQpc14eXAknOqvxM+
YDxykonls9+Pvp8Bg0yzG7MYHvWkcjYwZJDlSmx/ZdJ4O3Rrvbk0ODTckvzOc7kLuXP3pyZWpxoZ
Nyzg7t7Cg48ZdFNjIZehdjS5OWKLfk+XGSA7P4hjJ99CoAsXI5Znw4FH2ZOO4wJlc7PjdBPOKdHT
2nsUphSQlYX7PccS8Gs8TilgbbCuVyKqABwOXRF3kDpH+3Pk9boETO1r9zjj9vciwkEuS/ryk5ZG
UKZGzfVuNd98oO2K1KXbhVw9DYDHDKjMtPCnrMzWpC1oy/pticfbmIKG/njXqLdnSBr0GOgyuJQx
OKnsflhw0k7JiOwhAXzrLyzGWD/0ukJDkEP+qRubBsihg10zgdQx1gXn5mlgfrWoQU4iuuYLitYK
w+jFPBC/nPIBufwwwN8ev7vsAabI+DxaHfeBgK9HDjGJW1Uzs4v9Ud1Pg+y2Ze6JT9zCHdBXzAm8
MryOA6bCC3t0UNMIc3CqC5rEdC0rL4d3hwXz1zhpK/oNY/JZx0HrDLmF6YzmVntuJIw/6UZHMNIx
l6WB6sOCvzZSPFUXrRNqG3iMWnngM4q3+1NCXYQPyVdQNjtj9zPKDpQkJKAHpAr0r0iMWKjpBIpa
RQ/SyV/U2VjZK8Md0jPQPMPGDgak5hHmOMUfx49WuS6iG0BD5Up50G8GqiLop4JhgE9UfGZcW0Nq
SJEpcQe/RX2kqfPrl53w31rnf2ZOyz/XOqso/I63W/i60pn/4ldvDjoLDBcGbEoipMW5/7PQUQYK
PVDPHZR5frbt/i50BPYqXIc0miwI61iv/F3o6H+4xKrZfAX+zHyn/Vahs3MBo7dF+8/Ad8bkXyKH
f+kzvQqAQNr8lhkkMjCwM08smmWryE7d41ff450yYd67f1/zv1ZxJEHFIKo7+3cvPR1GTyOrYG05
nvt+HdCHQ3vm41VIFfbWUbwPV9EcywVWfXND83U4T7oglKJHqyFuGyW4CasR45XCc64cyBL18Rjb
asVMDkb0oASyuwj3dCsXr/QrKM1gyZquze6ysQ+tdUqJmV90HqOJ0zKGJo27dzWgpBLbEiwYLIB5
fMUkApp6O9SrwRTtBpSDhwLyNEBMsPGCTFZ+Y4wtsDmgIjxKVxfZSm898yaEblCe+W6BkrHUYMHB
mVf+NdeTidFui2zNyg6Baq8tb5CPtCNnQ+6hmTEvQD6RA8iADGptHH3ycgUtKCdOnfW2hG5uh074
Sc8HfTsKwWDLQUzoc9elLgIVEH8uleib5KjxyzY70qIU/nPZePjG9q0+kTcOfR4vKneOg0g3mc4q
wg7WpqfqIJxRMadVGLMO3GMnA4DKbdY3nQOi3zMRQ2TcWazDBEL4cZtaCIi4Xph1Z5oJzGPRCHKk
JeA+f1OJHmO4Hp4k1XBuuqjoAubMIISo4qyKJnSMq9wer7wQBNvCmEnAzHdG4pgtmGMx2szKB/qz
7kPNpPZzBpn8uUulxRgOvP43n57Ot1BvzUewD/JZKdfMvmq2N5UIPw2dsTYyXTgnbqBVKJVGM/YE
M9G+XzdOX0R0k5Axu3HBoA28WNJFeHND4z7TIwIX/tJDEa9Qd2vFt6YC1brKoaHCPhCMR9fKoKg4
BuFVoPxNnhUtJr8FmmPqVEIbVAaACZAB6zYIywj28SL2jf7egWGEhrIZZ8VJWVjw+ycSy/9ezz8n
Jwdss5Zt9fC464718he/OlGWg6YisxGuP4cZCkzBPy9ozXL/gHKFiJoU+O7tWHy+KKjRZ3KxBdUp
yTDA+qsVZfzh4qmn6/SwyMiV+1sERjV3gf++POd/mq4WuiH8T7IC29lrrI4hnR0mHICehNB+TGUX
XMZV3xRnXVHpJ3EnrFXOXO+oKBSiuZP+dXJEdNbVg+0u5VR65IFWuRqd3HDXYd3J61CD3TEZBRQX
8gsMgdEEq259o6uOgGjDk+yi3D4xArdOTkBxyeeu08PNlGEGvZ57TnaQhmumka510QThWQyNEFRu
OH11VFnhJOL2tb3W62lFlitPVG6kiBOoXiaMaNoEjVd/BJU6dpV/NDRe+3vdED6XJG7OcQBaqck3
240B7RREnt6AEWPmdVpS3S4R6/qsYhtSTdcXP5vr/xs5T/dUNW319J+Lh6L+D5DXHzBt8+z/zEv9
JWz6U8r0r/+IYOevJ/l/qXM6H4h/zn7WZfvQ5FX4kPznuA2zp4edNIg//XnMGDYS/CVWi8idzufs
r34vXrnInc5TSJ02IsU4mfGvfq/84+W/Pc8v8RZ1bJ3/118Tyj9mgUL+jNRKJ7OiXfIbNGG5W4ny
PJKGCu1mCV+ZJzR58Nepgxy8WuszDCjAReDiVHmlPHbkBDuD3Z7dm24WVaticOUFcE+G8gNAzOE4
zYymukgK3+5XqcUUdSHMfmJUbjOBXHudFd+jTlCjeN3rA6ImrtY+hrmuPZilqWMHpQc1ED6p5/UK
3IKGw42mnDs9Gz1r6eo9rDsYatUnT8UuWhTCQXTLy6Z2rSXAho48FQwbmCsiO29tTcI0aNO+37z6
Nd/J3Xa7Ai8XIj8bJwqlI8n4du/6Aa47AAFxFjad6FN6TO29AXFrMwAdPU8izTiO3AipOoZX/peP
V97P5riKEZ+VJJ3IKfAL7/W7kCNSkveCfQEPCA2J5nJEL/HAdMzZ/+FJzNl0JjuT4TiiuXvvN/bl
WLWU1TXwWmgPNlyVRTjF5rWuGWMsNya0iu6MNkUZX2ud3l1HCKGEBGsN2ch13U/o2qyGtoiRTxir
gklWPfnVudLqELOaaEyR6Ul8icVUIjpc/EYFVczI7FYtELSEtaPM0v4MihGmY1M1ZbKYgNOopRrM
LlkB129McjXZruxuVLfgc9UPuF1lvtID05X9TTzZyU2LzsnXqrQJDUEgnuFuWkh4+/o4nRKe9Aeg
A3Q4AsGlu0AKDfc+EGFgMcey+E5qmTwVGYyyJRFNlqewv0D2aIjXILeXQFS4GAigmLHlaY+TU9XB
xQZOV34FR6TKNZlp9eRYVPqMSIk963gCTQm+p7YTwFrQiJegaiwM60oE4649dvuViyrguExE3kVr
VQjjXtQd1DZPawFIhn6XP6WtmIaTri+H2ylrdHWcFi5gnTqMAm1lRkaIuZVeePFZ7FnhAEsu6XIC
TmWMJNKo1dIPZXgD3PA7PMEEuxs3qOv1xxt0rsJehWbqGEZEc0lD/eTa6C7v7VBtysF11aDrgvwU
WRXtGmyriT6fY2AilHTAnYpy0fLCX8GCQYZw5GWaJfqqL+NikRiBf/LyQP8b0ah4ym6b6umpIRz9
fxCDxDwE+OcgdIc+xU7gefnv/0rwDJs4AtDVpkKZE7W5cf5r1AgAHSFcRf2N5oL1U4fiV+zRDBPH
VKpVmnXMg+BM0qb7M/gIRWI434q0LXEuZVr5O8GHkv31PgKwoyjMaE6C6QAYob/M1l9V4RCluELD
wfw8OLl7rpq83rhRqq0ycOA3AMO7ExEDTFYhIkszqi4/UZkYNmOlVUswkBXXxGRg42NU04Etvt/c
484n85RYezMVo027FxbTodB9P9Saz2Ao0LmgPoaEVhpXpdUBm9BUcvTqZ3sn2rz5EvN6czsEs1nJ
h9m7jYMOQsY0+t1npJTaNepWAP8iCvOPV9kT3ePfZRmUQpj3sRg0270OLETh2PCyoPtc2HEMt8XN
EdYIHO3YC9z+xmknEN2R05ynwsKm1a67pVZW7dXHTzF/u1eJvY28CT73AuIRFzU38ByZXv3qYRyp
2nOdfKuZ2ngCPUi7HwGWr5zUab8ANW/IttP2SpS5fl0pT64+Xv7tR2BuS/lCA96aq585I3u9vqbM
ejJyY9hmjdsvvTwFlSvgLkq9MS5zE3guOHpxJst6uIwGdd/GqE58/Axvfm5nFmQxTEVtRc9zf3wM
g10j+vjNFrkVHJ1SuPdNBavo41XmF9n90KzC+bUF50yY+4CjYYj60giGZltaEg8V2sw0VVvzuGLI
fGCpvZDAzgIyh3q24BQrIV/wdq8/6lR0vZGrcdwC9DZXddTEl1qO5aseO+5pJ5A5WuRFYNy7DYJQ
fWUdJzCrTkI4zF883xMpuoOJdaAkmnfz7vujY4my/kuImnOd3R9a2WkZpfAUt5bUvrXgJ9aVl51E
g3mNBsoCVqdc/u4HJ4l2kSxWmBso2p+7CwpnUh28mnGbDxE+RqgFrnyBphmp9CEjnje/rauzgdi+
gtGoQ+9vd6mmNEfYjHm3TVrgFGmo7BX6VYCEFDj7j99qNxPmp2Up5oQOV4fD6Mbdi/ZZUUZFwBx0
22pZekR5rZ2C8cBCozLNm3y09LVhV3hhIgi2/njl914SsB8FioPonI0k+85JjZo2KFRcDdsUI+0T
o2k1+mU5ZtDmGBxY6s2Fz0tSCTHYY6JDwbL3PQc/yCAHi2GLxMQ5fgH3RucjDWeHchHU8vvH7/Vm
Y7IY8ZP2Clgfi4+6+152IVDm6bx2C5HNDRdg19AXiOz6pBhTTGNCLT1rM+cQgOGdVQ3ToNbk7iXG
iL3fsZoY8Wd2oG+nOPW+o3rwKMMKA+ZQaCdaW8uVPWry+eM3fXPRkWCAiUOF2OBlpdo7ETyF6jq3
1Led7yPz1nsxlIY8+Zn//eM8+51VhOCSY3CmbLBVe9Ez69AoMOGMbK06wCDKrKE5UdkeffwuL4XX
zn1CVca0XOfytkAVArXa2Y6o4suuMDtri3bFRQqBgkpjCWDiKgnb865aG/JrQynsRidBsh10H1+J
8WRAbdbySR+G7ceP887hmDMFcC/kY8CG9g5HKYNCS/LU2jq0wWtUERkhQjTM/s1bA88nVNIkoOmw
99bMDvqJIsfaBsFKhBtUD+RZeOHc9ninX/MRxKZ8nFAQ/+GiEOIeuHvee8nXi++dFNAniQuQ0dpm
7oXCsNy+9IMD+JK3SwjsSAgTlMLmXOnv/qqdzDIdK4Xmixz05BgdhBQbw1mbITHj396nbFIOPnkl
kHD+t92lkFFQKohbd1v2Vr9+sQuwyrw48M3e4IRII6GHwVhgZ8yGK3J3GcOOKib5uruFR8RMI0jy
5snvEyb+XmRHYEhzhBMWVj6Vp32SpMdF0wTPJQUayB7YaOiBl0p91cGBgBBFSDde5bT7f8BvR3Ag
awwIU7RgUJIdnDjEyM5MbGC8ZZz0S0c2I+PksruiuZCNzGCaVThWKl/1LYoxJ6jEsVco/z19IbvA
fUY9Mj100b29Dnh/SZIpFE3qN8J3JkKW/iR7e5vVSb5Glgezl6LuD0SMN2ksX5m7e87bKWTMGZP5
OuPJpC4q4dTudvS4O6G/ZxigNrkN290N+w3gIejCba9PV5EXxzgw10n6U/T8H+89iyV2LyQ1V2gS
coEEhLhfpUyaY9eoZPhbsxfuZgDktELrND7R0N1dx0H821WKCyxUJ3eH6ET3/wUS8SpzzxWS80bV
xFu98uMVgz59aaVxvPr4Ynv7YVmFfx6ovA6xQ987kGIwvAEhz3gLVkQyx5eFeYQ4vgcmv4PpB1Dq
zMdDYSPLARNISIkHLoR315/LUof7jlHz/NVfvWU1miqZ7CzeAt4NL4um+6ohtX0GZ9dGWlZzV/2A
iu5CwhgvA3pnH7/93Pbd+1F5fdMB0yhZHSju7vJD0jtaEFjRNgkUisLaMeEVdzRfL9eDHIs7jAlg
i41edN5K8garnJITpKXVgb319hDRZhZ4ReHGJeYR+e5jCEQUTDD08RYU13Q8hE29EG1eH3/8tu+u
QlOcyTVdbmqI3VUgWbgoKbOj8hJRqRofjtNCj8QBmOu7q3DfukRtl7i9lx8kfWpnphPHW6vRDHjA
mGJEqV0f+OX2xvBzojzncsaM6AJMyznZfZnW6xqPmVG0HTVm7Ys4ry8QoDPQuK1NhGHTqykoerFw
R+V+yfsyuAArl3620l5/RPw3XOaehyNi5j3b9tA923oL2mbobRcZ6Ckbn41Yw6F9kKhTowoxrpMQ
3cXai7F77YyyWHz8y7xzCngZLNfmt5nL9d2XEQjoohTWRtsUwsxxC/cBeRKaLTDPDXQ5BepvXv49
zcR1gZDxgSvgBfC4e7PxKZVLwuiA+YT0s7t6nqJ3VlB3b7OkMtd8u5mtWhibSjeao7gwouNRDvZJ
X7b6UWn25mXeeePNgHololVe8C/OAuhTFzaXBQR//1tYdH7cPs2irZvo9qaeEad9oLIDZ+Htbc47
kxu8rEOLbS9X7lxUTxD2D7eT08dL7DOCo9D18fhN02mDvsdwYL13PrI9xw26TYx/OeN7xwIjvIrt
WtVbt+++FrZZLfJAwGk3rHEDwMy6N5ruvoMNsOryPtoYrc6ER+/qM1nl8YFo+qYrQx+G7HqeRzMl
g3iw9/ZBmNpJBPN76yuYvAsdZukphVK69t06OGbX11/4cNmR5SPquSgCfxuEpX5g07/pSM5PQSxn
pER3hnp3b9eXGr9zLO1mbhk4cGHL5gvpqb/p9bxd9zpE2BS5+WNVpVh2Y7H5vWnleOdp4ilz06t8
bG5Gs3IPNMzsebe/Og3Egrm/AlrDosFCvrF3GgyIdVnqeN29TbQ/99sCBmtdN1gkMd8RENkdZMnq
ChQuwiqjeeE7SXlvlYxcYPhAEkRhRyaXUIC8bwGyHDUVZ4K7tR3IetH12B7BEEugdQO+MO5SNYyo
SIwBMo3I4MJQSlz9Xvgu9kFT02d3s4sN0h7STK6A7hnXtNvSiP5NqO5EjaoU6iWlri2r3C+/+WES
POZE1LskRRAWp606ixYDZRoeHMUE/V2YXnnT9SjmZmllbEfHHcCmtDmCTwqlwmhpWFHwIPQG2X8n
iN0zZjzZRZVX/iPIF6SIucPy73Ia87vcCOSPhokgUudxKr7LzsFKUViD+m6gFnOtUEZH8SozffRW
C51kdmIvnYeNDB4Ld0Y/Zj3JuUT+G+9x163utBoNJDqxhQurJEDRCtW0IvqKoI/3szT47wjjf2wS
nH+eYKCxzzjm4fXwfP6DvzCEqFjPLRmHRNemX/bnBENafwB6m2ekcHup3mbSwJ9kKQcfUSIxYYsE
im46f/QnWQr7P7B4nG9HccwxvvmN0fluUkFDlSuC3AciBsUj/3HvwgpNLUkDzcHr2NHEUe8b1joe
tObAJb0bFPhnXQjMDNro3GOWo++PoYM6zkUDJQsIIWe6cZPhxIbgfxqkeKktbOwDDoTe3XL4ZUHa
CVjzMAHCRfFNI2yyy9RmDrxArrJYuINdbJqwb07jzIoOLPXmCxJQXWaJ4A/4gNz8u0F+HJuILjB2
FC1cqm8gfbFk14rg7tV+uvp5Tb7mDO+FuZc3UgZmjGwTdhKl9+4yRDMfkZUW3m3s4iJqe4i8iF6r
boWmoVWM3OiT16Qd4nqtkFgT2u1RYsCjrLmWj5QxJd8+fqB3vjB7l5iL1Du7Z78nVsuwR+2O54mU
CWFF2J62RGymfvBbMOH/Yi06AOjNO+ylmbz4upZBLC4lb+nNRW259qei7Ns7Rj/mCoUSMuGP19rr
j/380MTgmW6P4RR8993FEMMex7yfoSN1JE+NyvXuLNN31lWu5Rdm1+VX8WSWp4HeMLiuDKROStI5
zLoF4oPILS1TnaYoDJ+oO4vwBTpShdccKO7e2XMWJASekXKZsnkvR0e6tpuMOLXwi9DgCEi/XBQC
JvzHn+K9VWhaMxxXNHnVfmGuZ2FrB5iNLOzSGnzEEdVdbFtRcuCLzw/7d17w8sHZQdxm1twjZ8y7
+8FDWmOkK761sAQ60tbU+psIkQQCblRtZDpquGYbyl3P1NHbj9/wvVOFmA8lIh4H7C1j3uWvqmSh
ij5qfEpUvQpmravGsk9clJzso872YOtEvgECj8kPEBYnoD/oVvUJWp9GvWhR63zqTBQFPn6md746
u842LDo/9Lde+CevHsmHbWHlMWqyDrLr13ERD6uidtK7j1d550Zm4kL7DkYa4EQ1P8WrVbRAon7m
Rtz7hpae9OlkiIWOfyPOL5Y5HZHZeo8fr/jeezngw2ga0oAlDOyu6JVApvPQN+HdVdGS74gFoDLN
1e+vgh0bYvuMk6gG9q7JXoRAt30XCidKjOtiQs1pzDXn6F+swogFSOcc2Jy9gn9KYfJiUAQrvy66
K4TWwrWDee2nj1d554qll0CLnvYFufP+4EgTk5EUKZGFxEIdG0GP6P2o0YTUNPv3X4gWlS04CWAp
3lx6yPUV8C1TRBZs8EXOgE9Ghmj1gZO+W42/nHSGD6QubLh5HLd3belDlaaN3rBKbbXckz32GQZy
QR4g2ErcBmMYLhPpXNFSPXBhvvMp3bnFSQyx6Y7vX2WOWWFtWoA9Vz12DIVZp0ekxxYWqdkhdY85
GO1dZ1zJOrBIE9DxjGzcOVk2bfdmIJTPQNyjpLWgKKCqG+hMT7RMnJY1UlQf75N3Thb+0cBjbDIe
osLeBWq6udM0CbRlOUrUleu0XtUouv9+EJ7lPuZe8QzD2c9zhJWWE2NgmJ1Zh6I6vfOjtkmry75t
D4Eb3tsnIAsw5Zg9H+kg7n5CauO++7/sncdy5EiWrl/l2uxRBi22QAgGNZk6N7AUldDC3aGffj5E
9e1KRjIZxlyP2dh0W3c1PQC4Ov/5hTtqNnW6mxyCxDcPGOaN+5V/ep1blRaZWlG+lVR6O721z1mO
PDdZqJ0xZqGfYgenDY6m6eza7cxVBu5y7MGTuXED2d2URnKuy/HcZCHYkgaqAU6Mw8fTJ60B1kGO
Bj6dHO+muH6cs1gSK7j8cIFG/aQvznzFX+cKZkIBp4uFdFFHcfp0wL5mh6SfAiYbV9YOjzQg4Uw4
29fOSHTmKIHX+8lKALWejjIRZtvHcW3jmdoirlWduWvK2DsDiP76nRhl5XahsrLXePKnozgqJUWC
WDdSdYT7Jsd491vfjN33Ml6WMwXMEap7uqppNaHpgk4GY9D0Tk4vk8w3HpUKhruhp+M177f9xsqs
hcRtY3DuAJ/wN039cVgtlAdLbR3+bbkxxKh3azR29nmJ+Suhi1qVjD012FpEAlz3I9OHEuX2KIBy
c8i5Zkg8cfWpGFeEXHfLbtg1gcxuZtw4io3ZDaMV4rctvgdpXVpRluoDtnos2QmjP9N5G8+djTCl
7gukm5lNBEWXZc7X2DW6HwRk6HeOU+cfGn90caLXhx5D1dHt+4PCNzAnz9DhTk+oX612GOSbn1Jt
6autiUHhdeBpCc/oiuQyRh1QbJjXsETHQGkLShiomlFvYY+/0cvK9s/QYJ6ZuMYqrURwzE3RdNbJ
8NOFpaSjlxE8QeKKckz61u1nfzbiw8vz9pkZtWrcuHbQFmP/PjnXMUlvlGc4IC9DMV/lcLMvfDIu
I1Hh+Pj6oUBJcdOCP8ZaPJlQuciwYncyO1wmYjDX4AYip2cn2VTDjNnRy4M9c8/1aK053OVZ9ZSP
J0dEXZJWuQYHkNHUet9Ws66MOI42uJdTO9IIxYJfRZjBxpEhdQyvc9+cv1sE0u8JC88fBN7nZ171
8Wp9sqJ4k6ZB2wROxZGg+fMHJQwJqiR3XJTcZnlJqAaJtZkjumtcGQtcxEr/RjhMNoC43FvjqJLp
VsB7dkPbp2aIEjJKptXZkzqs9NL4QUy+Pp/ZLn/dn/ncKz3JJgvNAap5Ousan0TEGlowbwgoTgmo
wUWrOT8o+s2/yVx16eTn/d8vf63nZiGXf6qRlcJDE+bpoB7xCHoK3EhEpmNdVzk+hbh4GxcLhLsz
PYHnno8GIe3QVTmB+vLpUAUJ4tRXuHk5pCuEur+4IQD+g8yav2cnvyUBaDnzRp97ON+DZQdEzkI+
3UiJwnWqPFnhkn4UF6p1zPcl/2GEOxT68Ne/SOAmJCFcJmC0nbzImgxSLmEEAXAM9QeDIHCkHFZ7
rYml/5OhmMmo6AHnWGpPX6TPaUewF1eWpTPGC6/SmR0llVtH3sUfPBRzkRhllg/UwKcjjUs15zPG
96E969au4VwFHzf8fNdQnBZnBntu1/3HGgDjg3VnfDpYSmfbqWP2o9Fr8VOY7GVHwex+ffmRnhkF
xe9qQgDvkL7JyZXZSCqC0BS7UyqM6q7A8PVi0RXOmH8wzGrg4KwuVJD+nz4MkpwcmRDTgca3f6hT
07pGfaBfvH4UbiVcSvBTgGh08jCti1shZFmWVKeGhwljezzrA/PMwl03npPdE86kaWOgQwkKJvj0
WRxaOQ7prARjY8MfDnb1Izb6eyPzrhGFv46Cu9Zt4JtAfaxXWDmQ8Z8Oli/9jI6ZwThfrI9G4/m7
QE/HvUzN1yNbDEXxrlNpwD89tSeabA3B80hSiEcy6rVaJn/nE8R3ptx95u3BrIE/DuCEpv8UUHSU
QSDZQi3j0wq98DXZH4g+st+IzudgsUbzDFh60hc8vkEQNGguzDye79T9ZwqUh2ySkkJv65gkmbow
P0De6C41AOmHpTWW7ySpGm8QLTVuOCT9cDHy+/YvT83nHhvHNqAEdFNQtk+m5mK5WBVyw8O4pl0u
RG62Wy/XzPcwp/JoJtPlzFJ4bjyOzZVqCFkTs4Sn8wb+vYkLEE+dSL0+SNrzu2BM03cYOS8hG7b2
8PLzPXO20BFBdIa91GpBdLIJy2ECDD/ixJrqd34fGBsIsO4WqO3jH4wEemYClaBMscynT5bleAh7
JT2+Tk/NaIQZEgX5UF+V/TC+GrpY+8grK5SputrZPR0qweXBSGzWtNDte2XV3nstEcuN60/nujTr
5z/ZUzi4Vk0m3hQQo042ewemUm7GjCTNobjHMOaN72kz8XHkOYep51Yb+uzuBaEb3ut3ZiAuMC4L
lB/V4sk1BD+wsaC54pDeM/nveAeYM+GmdGZ6PDMd4QFxZIGWUJOeUhOANAJSf9hbfA85p68tH9EL
EgxupH+reHz9Bg1+wWYJgAAr8xTDIL+Dwsxkz3SJl+QsCHR6rwXBEISf4KNDZvXLM/KZM5S6ZeW4
0GRf23lPp0m5wKOjpHPCQoqJNAKv3I99em5FPzeKx+GFixzWitDpn47CZatszZp5j4D0HeI96AT5
2dLg2UFMmEcrjYLN8uSGg4Ffo0RMGdqgM7xx2965hTFjbF9+Yc9tFqD+oKs8zUrQefoodUMsiSZ8
J5wpZvd25tqXk0A6if2j9gfTGywEHit773rmPB0qtTuXuxkX+qWNcyrlKbjOe805AxevP/h0+XKL
B9uhGwfGerLbSukX3GuZAVPWZBeJdPDVV16zG6xlOYyicTae1l5LfWQSNu5ZhOSZ0bm9cT3g3GL/
OHnGJDPmpNcHlnBV6O/LViVfMqwz7uoAj5TXfjlY3KtFw7rV4xVz8uX0vCcihpzEMB38OVJaNrxJ
G/JIcJNKzpyYv26JDEX7Hatj9Ck829MvNwozxXZwAbHWBkECo+WQLyCE8yXTJq8LhxUsJ8hrbRnu
Xn7IZ0ZepeysMw5C3unJepZiWVzNV1aIcibeFxTBbwrSkd5Rg5Ill+IViNGWl22WmUygM/P116Wx
JoFz+0J8STPFO3nqoIbDVFFdhF1mZtFamJHhkieHufGWM0P9utYDnf6ijxusBbXROFnrcexL4uWA
tDyt9+4L/GgO6BRff75QXNByolMKofoXk01A1jafSh7InpMgcmZHi/gt50gHzzzL6jqLSG3dV2jQ
Pp0sfkPOMCeCtQY6dheuIEXC6ip9+/LEeObjrO4koLhcc9Zj7OkojotCyWh9C9H+QkJ5N2B0RlJG
pJS9HF4ear1aPN1RMA6Aq0W7xlsBiZMdZU7NsRrByVE7O/UXMnNBIdOu/2LH2Xw3Fm25G1LTePVB
xqA0JTnMaNSwOT99PjJlgzKREyBnEiefpxlzJSLgk68vP9oz34prBpQUyGiYsHsn38qYNTvzTBx2
bcronVpme0NTaN78yShsyZRP1Hyno7QNce14YSNPJQ96y2eDwlCVy5lRnpsRwJarYILOKr2Zp28M
hwMtLTqTQCHkt1tQyyWCmLlEiOHGM1vvM6jdqnalc8yVhhv2L1RnumbzDFAWCq8RZKI1xPNoXtGr
EBjBWA25nU/ZSFyTMgibGkez+k6pGgQoh2y5L7UUV3vpjI/4Mpib0ZntV8PE624N3331keY+d7pt
us1sT9yXQ2vsK+xrPJ1fkp3btX69STIK6wHAh3YpL/PpG09kHGMYzRpMvMT9gDFgfVkogrmiEr+/
iAMyO/OJn5muWBEBlK6DciycfOLZ74KkJbwHsZar34yltewIHZzPNFSeG4XL0AooULWhWXz6WKbW
dUQ6EPRQeJX1jp/xsY/7cyvvGSx63YgdmKABpAu6RE9HmZgys9OtXYymtW+q3HcP7lK3b5QkbT70
sqT+gByjJV64bm4KPSm/L0XaF5txyNWNg3/RmV3umeUD0rAyxVbeMvv2098zS98pUMHyMSkuH+3K
y/aNK7o3dreYZw71Z4Y6Kt3oftOD5hr9dCgbe1RdmnA78qpL79DGl9dESCoigmN5ZiE8NxQw1GqL
gD6bE+PpUCRxQpRdW3CYhYivRORhoJfHYjMMZXZOCP7MckA5dHQ85FIGzPF0rJ4soxgiDOiGEcsL
sUz5bap5wSYbXG2n8MB6/WqgZwrQyp63loUnXyywqUB8o8LXWOBqlTfkXLr6LM/sdadvkHeGJpF2
qQV4Ac568lRYt4jOk4wy9/SBRJe6G91Psrc5OrtXPpClY4PETQ+4n0+FkO/pC3Rn2n6KbG6MiYom
0go9306KENWXT6MTXjiTm2GAgvGCoLfgwsF5OkzdqWUoBobxiTB2KmdfoHy0snIDTx4fNm+74HU3
EUmOrZ6xC+z43erDgiHOpjKbV79dfgtHPKg8BgJI3J7+FpKyh0X3aN46ddlgp4fjYz10/r4JrO7V
bxcwiIm55ugACvmnH9LFqYA885VR1eaXgZuqK2WS7vny2z3dPFcmHr0GGq3HDvup1IjYelFlwPah
UO702UDZ/kHY9cdXD8KURFOG6wWL+/StzQItea90qO6BV2/SwlQ4EGWvvbYA1aEboEmzWrWznk+O
N7cdu3oaeWGF5Yuty732yqlJDj/zLPbpvrGOsxpHU1mthgPH+fpTTxfboGqkqW2FLmTnbw2Mxs8D
AorPi9t4FTEfXvujWx0ii9Ur0hoN8cXKmpy+2Jj3eAlDX0OsaFQEi4vVb5INzxEX+lh6lyQX695b
8ghI0HLr1pP7LK60Q7I0bXLhZW133xvDaiqn6AcduAPX13WdV7TnyUX/NuNbvmzxLtYu6qGxiJJd
ZoskMZYKYc6mbqrtVElSZXHCFNepM6JbIpyw+2TJmHteVU59ctGOWPxFnCH+RSmV9kX1QUlOHcHW
djSZbubsUOwWZCGVPlkUF36s6W7UcClN7qagL27L2ZvfD7ZBjHrnNM5dysJVu7Koc3NHMsPShgYO
UfKg26WIiViuqg8NVgNv/DnD6jxwl+ymksJ6q2NO+QXFlq3QQJDuEBIzXFX7iatLvPWdqbvhQlB8
JnRNTASjTraxk8FkBDcij9n3UoJX8kNepCWG5tzskn3sE0K7s3zy6cLCNpcl1Iy2rjYdkgZ/02KG
M+wJUtWSd6kYJ4Lt3TUHLQmG8qqa6ONv6g61LHt3T8x5q2myjdAmjV9avTXeW1h6DVGRxgSyLXUd
vLWdyVWHVDXLt9RyodypYOpx5HQN+eCkZXFvD5K8SkVU+keuLSjIx1w2cTRLlJ9hR8i7iJxMjnq4
6kluTM2y35tNTX7Q5LjFe51/zzzvBuzftcKUcMV90e8WrGXlZghitv8cVnO56Yiy5mKAvU1KquY4
KpI2W6GFmTBdcjhr8/0QZ4SrJ33NPzF4zTRzR3bE9zqRaXwDs2oposrSrLeJXujT1qzy+IMn5iG+
8LCDe/SG3r/HEss65HMfHLLUlpc6jl+RBW0uHOFif5612H0PhK/cEAoqnqya1ZG/Gi8WmpSBDFQR
WfmgNSG0tGraK5CN7/qEP9GmrVB7RpmP/zWboNS+crYVHws9Dtoo7wXRuj6MjykKgnR8lM6wtBvR
cuMMlSdEdQl6lqD/N1Z4jOq30BGsDt77QTX/hBqX34ZhQoK9xP50XQe+VKHoMBAoiZCLQ6YecdxE
lRoBXuJi+t5Npfd17GD2bPNJj+XOavP0wwTYUG8Ie2/uV1Wdvyn1RlrhbEx+TA5u3ZLyNedtn25p
VyzX0s+q6Q4ahfslleRobcagdsSuK9wO653OheBgi9p3r3PTz8c7R0nLekvc1pJGrj8nLAZRdklU
23llbUo3GCWx8oT7PkCTUJ/StUW1RzqRmfBxnCH+lFtKr26yJR2HaNBk8VEivW3DZBIOofAimz/g
jyaI5q2LJvc/i0VbdkaQTc11jbp4vGhhHtZ069TwSaYL8aLCm8kO77qahO/CaVMVqmmQH3t9Gh4T
YhqmMOBdHGor9zNIfcrPLlsHX7VNZySeG1YtrpyhbnN9hq5DUnRIwA45Mb5MMp80Gtl5ZAUTinHt
pHplXORZX183QuLIO3Q5H28p7c8VWYdv2P/V57ar6Jb4lnAu4Pe1K32pbT+1w6yCnaW5IiDUEZtV
yipZSCKpx+4un0mVjCZd1UkIdZT/0kHYgaCtSO6H2c26cCbylkRGWtQluLe/CrJG6fwog2aX2F75
hWjU5B7Hd9RfWaUThhNPa556oud1EM6UB2XUxqk9bcTiN0lUEQEZb7sks+66SpjmpisXPO2C2axx
jCPWZNx0kH2TC1Sx5Zxsp67tzQO4aJkQeBvU49tZxsNDYvQFopNU+vZ7YQ+zH+ZOZ3yOSVn+LHu2
gsvecCbrC5na3KgOQ2zR6mz9IL6ZWb+EodbS/KQZw0DorJlhRA3js3C2CiXdPXgac1NYUmW7wtFc
Xrbhk1cmglI9ZF6a4wjvF6S5m4rqJhQlubLb0cjnWxksw7JxBq6jEco0MW3FVNu3GiGQb7PFw2t4
NTlzLt20H/6GwoUbsp5Z45tinmBrfOhrEisPopP2u6rCNVu6l71uVT/mRLZzGKfOclkQ6LyEdRAj
11gbTeaWpaGItqCeJ6DD0Khng1j3s2iwjOLSwqFwitCM+wen03RjU+tC/0xwO7GouTb7XzVy7Nbn
mzAgtGMT2wVnMqedAuxe2GVsmL1ZM8xf8OdK35VO05FQa/mlvU1YUGDhZYmubVnanAlclZh2Qz32
Hhdcbh+83rBI4kib+NLS8ALAJ83nt9tJPgdbzGjarxmJJv3eh4tTb1xbUHssVZ8dMjyg050lKgU4
a6cD0Gyw4Eo4kYA+heMUF3sxFtlDR9b7suUIw42782fnAnuX4I2vF1XCh3QnLdTpPzkbI2HL2Nps
eQ/tlBmkFRZ9a0dcCjTWfuAtQ2TrhnaFBc5ASjlZ6uWFQ5r7wxIP2EDqhRC3fTlJ8lo8G6/edIm3
Ojx4kmkb5d4z0ZcJU20O+G+GlaakLoHiD1hlwvK7UVPRxHdEp43TEnZ97P2wS0fTdv3U+vqdAS02
3+JRxTqeSrdD3lxgPH6n93bG3kGGhHljEq1IwBXiSfcxsxV7X+a6/bxLs9h2PyqzmOatTQiz2Juy
7FiFanHI+i7N2Xgk6Mkx9xo6ZPNAydP0hxSzynZnpNlI4GOukjHSgnL8Ittu7O/mvLce2yWOibyd
qtT2L5qjWXd8NO7GzwcT73718375EvlLkYZd15r3Re+Lf/lFFmUVhWI7n9ExzGOzTU3cigs7Ke48
d0zuXx5qrY5+RkO5ra7NlbVogfhP5+FpxaJZBrwRa7FDD5Yp55JL2rm0mOtkZU87zMH7yyxR5kG1
87JVqq+3L4//7KNCWgDgW3mQpxyCsdDTIq2QufoY8u9E51jvRGxNG7+U4kzb45dahkelG09Jj/EK
RhknxVla1I1J+oYdNqTQbzTDnvei7aZXQhS8UBx5cHQE2SLU5ZTDorl6HXsjJ5epUGKTISYhhdkd
pCn9XEDHM98OOueKF0BjottwgoYsul8u3QJ9lxhQPTQrC3Ksk2VYu6SudctGlu3ypU1v+txrL0cn
9r+9/O2ee6HHZg6UB+yyTscXuebVXOGglPux2M9zTHQmid9nCvznZgiyF1ALpENQkE7q+7avFiqp
EV6vxMnfnjS1tT0uFvMYvz4UAnCeZgYdCKhUv5SIsrMxFKx9qB1ZkG8XugI3rnL8v1/72tZR1gS/
lXwJL+jpkiOZgxsMiFNoZvCqzcHHmRVTujOv7VdcxFglIZDh+T8ksKt092cqapb5sA8ShtFUOd5R
f3tbYsmGCAJ0q22kav3bSU09N41hunUrQ9s2c1FooQPZ5OCrYQBoJgbc04L6TDPktAODscGKskOK
WKX8AMlPf1k1C2U3XKBJ0HT1L8ngaDudA3hHunO78dGodaHbp+eIIL/OVkaFHrRShUBqj4HAP9Xl
MbnqDUfqutMZdaSqhkv8lJ7zxXt2FDR3tOTo9bunjayp6MeOndMOe2wBdqoaP+j6dK5h8SvEsHpC
0MMCbeWZjgbSPz0KB1rmJy7nA/z9IEw7o/9YN0oPDVV4Dw1pEP9s0v+ngP+fVcTxggKesICmzb48
kcDzv/iPBN77i/MEnjHII3dm/EL/K4E3/4L1SR4OTQf0tnSd/5XAEwq6MnUglaCCx4iSCfQfCbyF
7y/AFGQH/ou11Wq9RgMP2M8y+vloX/vPx41sVUJyLPHDf94A8nKe9M6d0jApYDdeDpV07s3WERrz
xkzkpUQk2kMWrBtCSgrdSnVvQ4yo9klJSbErc9uU2ChJW0Z14CZmGlHOm/IKgXL+yRqxtLxMJytl
i+CyDoxccsvbGmnr+odO5GV2KfsmxgK4yg17DzEx/uQ5bXwP6EHkk1kURrshdFvgSW0a1feurYvP
RVUYXqQKJZN9Tln7BiBCzJtMAjRHRV20w8b1W6+LymnMHsic7+5jfLvZtFzu6XvdkUkT8Udwf1/E
SCZK3rXyygxI877MZ256YUmvwtmL2mmNdzh3j+2BY4wjs5yDkj5CUSdEwTRdEG8GWybEQVR6Qtmg
i0C/q+1Zk/vK8USyK/DqxXQjodiIXE/WQR7SG0RCyabCpn+XN3RIqQ18PXMjFYt5bEM3hwUasj9I
tW3dRcfrqPYon7ZOI1t3DBEsrmXhlDstNj59kSxv8IRL1NuhAHVeDlnjpMr/Sm45fmJXNY4Gev8w
eCot40jQLs2D237UXTU+mlq11lKVgkKCMf4w4au7hFlvI3d7XNzcLHrqIV2AMRWqlhT/A9L3IFJ9
kxihXsvA2+Eer/qtazTFKp8VVnvVOnR4rjJSxz9DMmryfuUcC/9+nFMDj/gpnckcD2RNzFfJetna
OZfKkPrJqB8bIazixgJ1KvY4bI5jZJW5xDS09klVNkRPqeUjS3dJVsRQBxUSws7D0vmgHhjujC3W
d6MIsot5DTXCiZl8o/6YdZQfc49k7phkzNJj93a4CoChoqPTrUtzTvXmpjnmJ01ZVr8N6koZ4WQU
3X0ykMWzMSzmXLgU5DAprfTUvksW/x5r9snYKCAqM3TX5Bu+UH6XHeNwgn6NximsbProeflIFYvw
aJ23xygd9xirA4wUmxQmvZFDdlFihFM2zOZ+cjooTHaeWdRvpU+hNzpyMj/TphTFxs9q5Yd4Wfbi
KiAyMw9nH8Jpgtdf0soHI5DeY2C0Y3YxDTqcb/FPaTJIXRrvSAjSq715rGQorqlqimOFg9891U4c
lEPZg/utxZAze2rMw+xYMenwhmtyBo5lVd7ZfvqRhgpF13wswLpjMdYteNvjh3qs1bIu0Lws6v4p
5Y5lnXMs8VJRJXHU/FP6HctAkaRUhGKoSX5Z68R+KCgZYQrKW7wAxa0mjNGOYMr7D2iNKTTLY9Fp
N0q7So+l6HgsS7NiLVHFsVx11srVPBaxupbOzoZ4U4pb4AQKXQ+87k2/Vr/BsRDuj0Ux6qP0IZms
Ys+oFM3qWED3x2LaPhbWbm8P6U5f623vWHoXBf3FTT6uJTl5PO1X51ioZ/FauC56kBdEXmrBpX8s
6xHtDQ9Yv3mPKfkYLsASCx8cQaUyspsCaIA038LeVkfIwGv85F2+4ggKhnqx9auKkmvMlDHtxBF2
kEVW/s01FDCiWHGJ6QhRNCtagVMawIUwYv9gH+GMcUU24iPIAfsPwGM4gh/dPIme1NmUAITmCJCU
R7CE+lm/pP8FhMIKqX54GhG5cgVZhiPeoi9VnDYfikCMb9wjJjOTBfE3V3OQmsxSRhEm+QrgpLN9
2x5RHfeI8NDM6JfNtAI/LmmsxdbsdTBxDOuVv0+POBHNU/mAjyfokZ92IEnyiCpxkoEwFex594SZ
gTtZS82CSswVj7LLwPiEkHtin7D7+UE6baJtaS/Edk5emtn7d7PGShYES8eYRuA7mfjh4hIy2URt
oE/OtPEKi08gkWi321XIx0nnu2Pwoc2TiSi0js0r9ExtqkOjIzohzCEfTUMkxqAqQzuVJOvOmus+
ZHmAJ9HOdktUj4XuLH5Yqlz/IDXYUZfunGdN6JqdibQr8Csiymrb+G7qEkMLmvyqviTsC6326o/T
bspainJrd3CDECBaxvda6YsEtQh6LwR8IbsnJPw17nbWVEo8OLQ6vmoLIjTDEUP2bFMXhXUjzDot
MO4kY2LYasKNobFk0urfjYHdv4kXeF10R0pxzxLgWSFJA1kGUhsOVRbz2AQXNR8Wk7kB7puSl2mo
ihiRfLWVunL7pTBrqkrhFD8IGfH8A3OjXYgcc6wibKdyWH/kLHGlAWevSYj03PK9V6hZhUOf9slb
LXW09lbPOlt8zZWe83bNpsFZtIidXLe33SILH8Dex0hhA48o13dt2iXmVvntVEUqbzUd13K26QhD
B3C1coTfj+YglmDiXH7naNHL+b7g5RVh1WgZUZJxZ8SRMwRpsS1QVX/hn5vfe0MXPM65RqCtWU7z
21EfvNtRlb4OKi3ER8cYTbBELCSty2U0/SZc5Bj80FS+JJui6Otb1DbZG0wCu3sziFs/rJNg+RB0
sf2Znzp8yjW53IAUNyCxMmsfSjeVbzEmJiwzsSgNdpXN8Rj2GcLrdYrhAFtTBPKr0yZww8nPIJAQ
coXxtKJI5SpjNSOBb0R9q7CcKjvdjtW0XMdqbUEZdZVccKJ2Y7Ss2QduJpJqn7oIMGoeBeljUchH
zZnGHgswvbkOaAUBJ/lO8175o7wlLtjE8gOw8tHPW/V9VMp5LAraQxuDtlWynX3IFaEbQxiNulSL
9yUk2Y5AorHeL+T6eAcKLYfov7E1XBL4HKzXdKts3jl61l5qElOMjanG9nu3pA4N0XSSH7mh0emq
g9T6xgY7cRTbUMhhUhW4Met+LO9SryUBDORYTBHzpCT5NIi1NmI2jRcdSpMqGql0rmerNblw+q3+
zRUpleuQjTIIpRNoSQh8RtBdJdz6Le1+q76aqiT3oKj43HnquuksvE6kq/ZB6s84zsvB/aQbBR20
2Wrc+jplgZIwHJD8R/pNL9Ow6gy73S56YdQbaGGJv1Ee/TNy4+l+9LSDPuaWIfizVTqz6S0uCK/O
BUYBqfZVvxlQPHRR7y3ad0lmK/ny9trYgzzhlqHMUKpsqlpB8nK72X+3jj9uFXmGZRaWluh09KB1
TP+jJdYw4MQQvRWOCXg1e5wljIsmGck1L8BF0dzT19h05mSR/JJPhYRaW2k3vddIY69xG8z2brBw
N2/pk6tNkvb6xYQ1hto0qvK3TSljf1dV2vg4xngM7me03ySS+7TvXBXS/7DKqM575++GR9LfkGbW
bwgAmur3zWrKFOBBbGfBnq4wdQTGT4v+uHLOvLdS2UG2wQlGXcdNOWhR1XXtg9YZSF9Lb5QfAlGi
/95ngZ+o3bxokh058xrNCUJ3bLPpRoxmi/HdWMdcAOeCJd+FnNmLsyt8ETzIJfDvElkzR7K0nx5j
V7UNF6rWmMIaGFQPda6R9L5NCKfs7LotY7b/ituCsKthY1cq6HfJ0M7v/QSfy6u60Ix0W6VjXeIw
66o5zOm2f2ktf6nDSfrzHXy94auJ1sPdFLXR5/QlSXz8B835vwr8f2BLvFSC3zayS//fVXNiRHf8
X/0nxs3S/4I2zDRCIAVKuELI/2TpkMb614r4rPgoNuykJv63DLetv1ZukgW9FPceEmv5Ef+/DPf+
QjoFSwS/cYRtq+v4H1vRaSvJmDocdP1p8T0OWdaOyZQ8Yl6YX4gkMfapv+hn9DhP0aZ///pJae+5
sa5TVGoPde58qjq12kguu5/e8/0/QMHP5my/+9snMLky+tV8uEoe4zq/C6qWfQ7C4x/+8RNQ0ura
Ds35ED/Axv/cAisfak7Lf+Cq33pv/+6Xn+Dh1qBKB0ZM8qhG3ww937zSDHifL78WoJufUJX/vvJT
ZU3gLHbbEZv2aGsGZcyoNV/KWidFZKjMw8tD/Ob3n+qQRkbQloUhyOedrpqx2HmlHp9Jl/vdHz8B
XXF8KKYk9+OHpXSTDRv0+6nTQb7+i449M2V+925YZz8jTSoe8gWbo+DBGxodrVaBLIzAdExB9TPz
ZiVp/Ytp/fv215F/Qjy7ZpqWmmSsh8RrlxvuG+2FdJQRcZR1dxg72ezu/VdN94r9y4/0u9e1/uc/
DUgumjV1ZeU/5H1/uyScaWV8VvX+uz9+snzxzqjrGpbrg564nzXq8qiRzoeXf/hxQj73qk7WL/bW
be+pfnhQwtiaItuOWF758cHs3vvLu0YuoYAfU9wVIt8i1CVD+qLsv8Xxwet2/P8m+Bbr8ZlFc7Rh
fu7HnKx30RgIOFya3z0XybEdd0typVWPY37jYlPvWF8nn+BrnFYG8zD4H72RGzFLthTiMtavK+h5
//kXQfnGP1MBp6SDt6u0eas1P6w4OPNLT5wS/51hJ5uH7su4mtJheLC09GBZX2dfRC5vxJquZL0z
xjms0O5r0t8sYqf1bWTaHdyzKdLrABaCiF7+fMdsi2fe2KlqlEwNqghzrh70ag67McDTSEA86PaG
yxtaIl7C6H+M24c42RnwaXg/zRx5BvYmEtqUDWuu6y74h4tiF8Ot788ZMR+FUs/9shMCZTVDuurx
G3sQFcCUKb3DOOkffWFTpqAG7Uo9GmVjhmnbvjE0sKZSDfUDRd77wZfXShc/sja4ztrqY2Blj+bM
hTTIPk4qeYew+W/ZVxtoUZcjIUkSbqZvaDdeL0lMTNWhi6137ii/FhVJhcReRLUxfRZDtU0BbYM0
veq1Ocri+EL6+WW6LLduN73hXnCp6/G+770rLU2iVNMv1zeWGfFmTudbNfT7xTYeck19zmpxU4Nl
hJYpLoJB7tOsfMjcgHAYfPacMtvMZfl+1MZdORVbCRsi6kaxo4y8dCh1PLPZq0Fc+eVwa4F2loBv
CWByNPfx/SzcP9sF9ZM93BirRDhdIe5pGvKep2kKYVmne3I8qxsoS/ZduuAbjTX8mVXxm43qtDuv
JtADB4b9PTGiOzOTu1xUf3ZYn0a95Vh22aSrtff2yIRYOjc04Wa9vIh+97NPNm9SQSktW0vcC2FS
AbnxLSTBx5f/9m/OulMd76ApPKehQN4buq/oQk8Ai3kpc1h7blD94Xs3n54+Vm3Nnp3M6n4eg4fe
Li9zvThD/PjduznZkT2syAMlPHGvCa2Hr9Q89nnwv5ydWXPbPPL1PxGquILgLRdtlm068ZbcsJzE
IUES4AKA26f/H+WtdyaPJorq8dVMeTIURRGN7kaf3/GSjz2csyCKXgMjlVuobAwZBml8FOWo1K1t
rS3nQ+8NTsv++WigkQi7HnOymSZLthIyRw7FrPTf7//PDweV2z8vDls4zAkW65BNAfab0C+GHUYD
yw/lFN45qmVmc6WY16ismZsvASSAlBbvH7vxswxMhMBMwkBwyNCpXQHUXDPIjP+dGOD/b40Yavrn
UwkYAa9tQthpME4YoynPYymCD61VuJn88+KVS2TrhbrP6jn8vjY8jFpuXcmFLv2cZ3lW4wxL5bVc
ZwINaDlMXaLsXlwJxpcu/j9rdFF9zXBxtAI3nYI+ccrVvxMt/PeRn63S3J8xtAmdQmb3Q7kbgVNN
qnxoriQZp7Xyvzv5/7hLCKjZfRw26Cw0non8FXL6pv7c19WN3aw/J48fpG7GzK9kcUXOf+FhnbNl
FaULOmenh9XVP/E+xfBSUR9btOxs0YZtUNSTp4fMGdCyw6FREGHMY/f3hXUhHwNg5p/vpwZZsuAd
6bJRB/JNCp98WYMV7dgxZ+naz9YGXVUYR8veuQMiDO2kfsnRufXtT0gZ+ns5+vlmDRbzNK+Yymos
Zkeyq4OEYCgPDtzLdBwW86OmCp2/0abJ3+/70gM/CwjQBgXzTCyddYy9F7MFY5jxmgTp9GD/8Pqc
j5/kRuRDqAV+zKAmO+HDfMm4wbPljSmdmuGIDiiMcjtL7T/2XU7f8bdaDM4WIpSk1xnU7hFQfjUO
acprNqmXHtRZjAgcL5eDIdhqF5rHZAAAQTHE5r/f+p+zBUwd/vPWbRdUtsYsOvMZBiWK1Rc33qRF
ooxtf2hDByT6nx9hKl+BxFgPWUlaVAwz9dKAymuEu0uP52xHz3Hur/nMVBboxcEwtPqB0/Vrxc6Z
sdZ/wty5do/NZBGcD32GWUpvb+nWvtET/34Cd0Vu30H3PY9kz4DlvF2Ug/mEyu3TpgyueRle+Hbn
jLY2aBBl6TBkq1CfWoyKGBn+/Psvf+nSZ3GjJZU3DGhvZ23gfe8s74elxh9/v/Qv/MgfFmBwtrgn
cMtMDgOVrGpnIAD7hUaVixN2nAw7HFyqYoRiafYSGJe+0LL04O5u91GNYHUgejUxLRu5xQFAnQZT
aD4HQpJbwVm+wXFni+pmIXCQAr6wExrbcV4P29WhTSo7K9w2pf/Yj7lI7HXqEyJwuDyeTtRKVsLG
QeYAoNta7HSjVBLOk7thvFkxT973DziU7/ZlszSRpobfEUheI5fmCkLMlb3WIWlR+eWYdF9q5zPc
XfQrBj+Wg937XQJmw4LzKOu7WVQVWzgCRPdfwRdnsgXQR9TaTlB2B6OYU5zcaZzcASDL5/EbbHn6
GCLGD+42wdmCUBNplmVu+0yLuU6WpYZSTF9Tb1/YmE+mKr9HOlp2zMPsRZfNBU4wFh4GEGTJd8xu
oufAZFNEFbQjcA5C5bG25TUwzIUodY5GGYcSpzwW7TKE8nKvcog4IC3o95hA+Vjqew7IdEzT1BAf
dVk+5EcibAy5OMM1l4vTa/+n5XAWwmtnavPR8roMrXgTl+EwxXDsIugckGUPKEb9sX3oHHwxY26t
gwpNZarr782Qf7Vk+/j3JX3pFzgL4jOvBVugdcumUrhf2OCKT9Ja21TR+t/pzP8Ta8/1rwtcQGXA
ly6zSus4dcuPqmZX8uwLd38uIhg64HpwFNll4N06N9p0DuTl1LrFMPi1bfrSR5yFPOM6dYDBBZo5
3AqPnSLjzg0gsuwWNn+oQ+6dg/agGAHOcHFoRk+n2bO3PFXh9K9gFP99+Kdd4vcUJqA9HwFIy0gD
cY6phttOfayzD1eTf167XiZTgChFs6qJMdtYfrAYPodfBTUjcAeradaMei/C6a1ww4/lLOdoAGee
aT8oi2YBD0kc5EUdVZP6d2jU/z7ssxA9hGTNF2izM3iAWknYQrO02OUVnceFfd0/C9HuNI+93wia
+aStEgiM7k72FVfSxVNy8IdI5p+VMsPca8eojma9NXZ3sOS2oEoc+A7QR2hmQ2gj+2AiyYdijn+W
oVguGwI1un7GZkxahCBOYFRrIHd0nK85VV96WGerlkAI6MDry89wdh9PtH8mTvj+97u/dOlToPht
RRV8WpwO+Dn0+AgG0ixlb2bf7q88m0tXP/39t6vDG7msq9Hgxpd8jGwmP4+l/bFt5BeV/7dr12Vo
9S6nQyahIAatDOCzznv9+1NxTu/4n96gs4LjZAhUVqBFZHN1lDrYQpiJYemNIx/zMk9UdztzP7Hs
7SzeHfdb475Y3nrj0n2gKoyZvFj9ga/1Zs2vxL1fZ5d/up+zjc0rZ6hK4OiasXwCh2CO2XzyD6gx
WuPsrfyIgwrP3Ad9tYdCUMoBTquIj723nXs0m0+HGBjhubK6Lv2oZ3Fhqqp2pbRpMyQHsG7ARNIy
YIj570/+wsW9s7ggPc0hGJVtljP/Fhipw+SQa5H4wjGad65dKfOaThZnImNGT9990Nn3AlMoaM7z
TbfC19Hp/WU/8+5bmY+Pnt09d9Jin8AZc2PoqzG8VGBwp64Lno6YD4va0eYJxqem+9H2iodW4d8p
zYJd23ZfuLLGSGAmGYcNt27fX7PGuvSEzuLNjMN/3+SDzIhV/nScsodubPx3EKv/xPxfVI7fFtUq
QDcCJkZk/dxg3FtjIgKFHSBy4s0ppo+tXO8s5kw4QeIYXW+yoJjfDCBSdHr+2NtzFm/WQIHcSUaR
5XOYirCCMTnm1P5+7ZPq5E8x4RyuzkEW6Mt1bjJMqel9iVHiz53bVsBGrDrqGg43GqG6Lg5ZPyS6
IPOddHXzaTXuEGN6r9lMteYJmyr6DXqZ8chcaW0KjtahRiWIWQj70XdmZwPW8vs8uLpPpnaiyUko
scGI2/bvX+PS63MW2YpmzbWRIx4+hu8Hp9yiokg+dumzIMXXVboNfNMzrKItDeQzKORXAvKluz6L
OdBuoXJtdJ3VTL6HXfhq0yuh9cKV3bOAY00zJGigjWS/oKieokNakmuGHpcufpaI+AE4AsE68UyY
SaR2gZG5xfTXFutpyupPb6R7FgpcSfxutWdcHp50C+asgwnNsQdp9jhyB3UhwuabWu2be9ra+TsU
zFuMzqKy35+OTWp7TcrGT3Q5oX/wzGDa5GOmvwjLKJ/gA2t/xjqN1/IRo6wR614w2IAcGYIN53M+
9qlCdxKfpNnrhL/6evP/PhYAiivt9UsP7yzrgTG8A8lT02Tzan2rW4RWi1xbzJeufRaCcBptV9D5
1tkwtjgrnzctdz62wNzTR/4WQsH+KyiByCrL++LYOuoe9hIfWl/nSjS3gD9ZvYpT3ETLhxGaFnPz
9LFrn4WFBgEGEhAqMp/ucy/rP7ifn6OuW9FIe6Jznblj4yRg5hT7DjSxzcfu+iws1HktBQpOXL3t
b4vcvKIv9/KhS5/rpWXbi1oMnsgwG+vHMNvqtgSApeRjVz8LDKXfYmh7dOpsDYc2gcT9DnKV8IMX
PwsLXetQQntTZUtTvNhAmsUQKH+wKjx3is/XCeTQdZbZAqXhphgiWMhc4xtfWJW/dt7flg7k95h/
Q1ab2VWo0nFiyLiguNl97JmfLcwVXacC6B+Reb33Iir5TXYo9f9+baB+/hyLz605ISyDtIFKnlkO
2SIQH7HsffqMWOv3bA9VJzA2ezXvTzF6XnVa6heKXqyzOPFSrMkCp7pQkIcClFbXuFtoe2AE9sOt
H3GFBo1ht/GPDq5CNQgt1OzQ+408sexd+8gLkQACHRftS4vqE3QvGAFbEQSS0bBmCOAwBN+B0TFa
m1OoVsEUdVa1xV9WvBZksvbYP3q33Ev6dW7bIIafHf7HE4tywOgTGCjfWP7DYk92bkeed49i94jN
wF3Zj2HeB7RMEP0JfizW0rivytO20Jo+sktvi0/vA/3Zh6Boxhfh3adK7Gt8H1K+50uH3/e7MpAU
4XNwSRu9YJJjRK26xT+DO2uK+/AxdA4R0On5/XqMqomswd1qD/nLvO+UisV4h+9W5e9mBHzMPmI3
G63ukDdeYgCYFLAMgEbooK1NmMNEK9ic9rglsCMxNvetbW7QMXjJ4eWFXc7x9/VUHA3KGlvwtHDo
C+6hQH+laMTOsV8HBSmjBMnWEze51KnoZUytMl0h+VQaWJVjgAOksigiig6qUQ2YRXY6rw6m3szu
9Ajt2YpRlBlrYwYK34SN1l8qOG9Y03IjLZU0JcYHO5hJ7U/f0TGv8Nm9RRMAzCYr6T/YVPh1Uvvb
YisnHPeC9FNlqoKZnJ37XwtFryyHU6T5Q7l6bjhQgGQlrA5lRKCnx0BDUlrNRqdui5+SQwUW82X0
r3zWpaBxtgewdqAD4A9VVpfFcfTbJ/hhXCEtXLj0+bByX/cdvPJUnYGj4O1ZmweRNwfXMASXrn62
B3Rmhhz8VOrixOYVELbbWosrPVjb/fMPcM7R7XFo7cPOip/MwDHhVsK6bTpggZXGT/H+nzIeVT9M
ePXGcleu9p2tr5RgF376cyxHM2sJbV5eZcxtfuLMi2R5qLpHQVn90+V+eMfMcm2+6+LXPEvjhgWo
Iih1eAb7jv5mAkjmQSoo96BuQvvDkPlWsorHRQUFp5ebcMWatMN95yoWSyz8PQ8K+8r2cumLn20v
AQXlc2iEBLip7cD0c5o7rVjzyi0vRNQEc8xUjfrYS//rgfy2eFlNPLoulcwgS3vrG/YqluLt71vZ
hY3snFTfaHcFG7KuMruAGhEs0QJ+yWMYV9rle6sewh3ITkvi2E77sRLs3M4gmO0FcMC6yRxZjVAh
1jhtBEzz71/n0io7Dw9gmQkfh6VZPbVfpOzehHXNwenCpc9njN0S6E7mmSbr6+XZpuNX9DuvvEyX
Ln0WGxZDag1wRJXpwHrOVfXSD/61Ntila5+lh22lBm21dpOFo/WS1+Gm6fWVfPxXtvOHwH8+6Qox
Ncw2Qo9nQ+CIw7xYXWT5wntUyxKk4I2dRKWS4XS5Jb2TNtPyEHgBoA8hjP+S0nB727alEzUVEQkB
1CKd5paDthr2CZoK9m4QUPZ58G3a1PgSyQQmQp2UQD1f+QKXSurzedpBLeNkw9YzM5DM1X69gdE9
1P5VLGsWzfIB+cyCgQr8h6WA+zgxOJFqTfQF/HCAgbJTRrVCSIRdXa2ZUz924lBBVd9U9RZ/Q1Gt
qUjrQKTI1gAFSU+pw8hykDzgiOt+FfUno8bE9XAmr7ydHn9Y5nU0V/aFSz/96e+/hQ0qAgv0CXw7
JL582drXFpkT/BpB+9Mvf9qJfrv0ELbDhO5olTUgln5eeGc2aJ6uTx6d2G7kDU3hZz6ktQ3TC3tq
iq0kDsE0ecjcLbDUU4xx6xwZziDj0NeAPmDMQjzXTol+BVFeEUkFUw4weeEqPXA0vVsKMEBQjVvX
lBBSw2T3bm79+niCCkGb4WvweSFPjDqq7Y3upvoG5GIVD4VwDtZwUjKqSo6bEjOH+IU88sTa8JPV
WIk/2/elHpBEA8sSQe4NJ691aWKgIAagIbu1inMZwEAXLMxEcu4eoR51kcnD58UygON7E6wQAZ6E
e3lD+E9ipuqNAdj5PrZj9152lbpfXYiWeQ3AY7jiJjDCDQqFsc1LPvAixQoJon4GxdntGPAXIKEe
cwzxbyiU4nu3IixpXfeB2f63qnSXNLcJDINpM+wqXc4HzNkBbCud6ggxUbGt+/6Ns2EEGnn0APQV
76BxFM8AjX4JgdF86YXn33iOyreTB4qwb3UitkSFwQ/pTuM9SMR6O+nZ7BZqaNJgQCVeYS9z8JSC
K2sYIFOdVmhQW/4MamN3V5GuSkiT98+oiQKJ9nRH37ze9u4rPTxgu441Kb3d0nsFIAIarABLLxtQ
C2z8A5xKT62a4qoD9q0JguI+rxW/593oogjXBKrv6us0dyJdaoSRRYTrbhSLkwygbsa1pdRnUoHU
unbeTwwOeVvmFPIel8Wkx0CeTIOBapgsYUoQRnp4VCNf9rARyS2cJlPyrdKhk7jSdEmhuN5BiUyi
YnXNhovASVRRjrsC8tR9BVMAmcwDdP6OXoo9LGmDLXXF/MWafDeBCjbcV3K2tjrEDFazgGEztjxM
4ZHmZ4QZ+a2UhWvHCgNBm9YAPZ7TCqhUy0FWFizLI/S7KwAHpER/34VUHlQGoFijAbEV42MdjY0O
MYGkNKoWYwcG3qyhOzWx31TrMcQe+gAMW/Guad6mY96437zCGwTqwrz9Vo+m2oTEH1LbWNYWhBWW
LCHp71oG1juKDPdF+AqgAAUAwFvVuMFeTt0JftkscVVaPkdRMqqfoLPhDW2t+sCgt3vjAwPxckF1
CTrJgrNiUm9NvzibETZnkM6TJkUHl0bM78IGVINZ79ZGdftBtuYt9wf/0E0BeLFt081YEdo7TEG7
H4cRBa9BSQV1NkTTr37vxqFTgt06lYmY6bTrebBCKhOGD0tTyoMMV/eLAgD11l4Ng+x9CfnBYGEi
9WxgVEQW/VCqLkwL7CZbawJWJq10IJ7tUbpHn8CLpOWjhxMzYLajMGjcd79mgsaVa4E9wBZ1Mxi0
a9A45fZdWYZ1vhttSRdU1XN9s7r+Cvi1W9l7BnOAe9ZbdZiePAkj4/vieZJ+tRVQ1DxpNXoK6i0g
PyPo5+cUtkPgYbQ9ty3MJUFAtYIwxSOAedfPS4iFM/fT+kP5KxQrrOkWmmh/tpZNW7UQITAmgGWn
jGD7cUB+eXBpVxjMgc/6OxiD+elCvnk2YY2mVj1MP7uBIHhUxp4xbea45oGtiqaj44g1bQClTYzX
TwSnE9KN5lxU8VSukA7mprvrHTFuV926qd8ZqKu8QIkEGCd5qDgwxMLHt5EnnNGgXMDIJ1BMhqWE
YfGq9E2vQMkT7YAmZsssna5eC4JRMBcpOLzmwUKDMJkrCncWjak2wFbCmEs3Rw97wFRGHbTvldbr
m8JsXOQvaw5vGzhR9X2cw/kKZPBjNwGNEU0rhsokXnjAXWsS7CplHHD4iilZYLQe59wHDTEfKcjS
Ds7SvrGxh5JpsvzMLWwKIgGbvATaAmjpOpjUu76q46AYm3R23CE1vvFSAmZZ2tgl/HTGAvmrmpwY
1A0YCPKwHBIPeHB6Z6sWTHL816960uZlMut0LDCKu+sD0FpTnbP689iH+UOpT/QVTOZakd81LDFO
CCaXyKHKijxpzZGocGbTkR7OrmEDZ19O7Td38fW3RQRoXki7v9Osz5GqF+LgzbPcu+WMDoItAzBl
sY6UDxp9qFx6Txeu5qimLdKbBefyMneKA/ANcls7o5daoZBPpB/AeIeHwF232OJnVVLI9Ob5nqkc
eQtX7j2+lRuXYp7egXZdHkb4qMSg8o/fALJnm3UZyYunbbKf4Oj9xQi7wdtlimR2OWIbWIog4Fhf
bV59t0RwX1bCiytluw9N64Gcuoygs9tm2vAm/zw52ACE14wRU3IFfd2vwDADZNsLZpMY47+tHkh+
jsANMWduNo3EGQaDQ30CAae4xZicvgdHECTtFWklQF1gw5yArRzA+7RxHYLYOIdRV5Z+OrjI7fqa
OJFoMKJZ6tyPTRDEBFlrtAj8vXDfOlnFxIjYhjQd3GfTPSCf+W5JCiSFD6NWbE3kFsr5YQ8ODDDi
nc+QtM6YdXE24DPsl3LgWzGcvlGhi81Q2vaWAZnwxbKY3DLwbO4Gko+bsO6sTxMFahgHd+CweLmL
qV6rBt5hAh0RlX2NN1Ra3aMEwQKuz8pukGcZwndgODpl0pvR2uerBQTEvAwbY+gUO1VIN4vLvgyj
+d4aAjjF4uRpA0rZliJ3T13BSdK4zODln8WhhrkFiudgzlPHmfUGrk5gh+atB3aM44ebURbvYwhv
gSLg8BA50ct4zAUBdcRYfHikC+sQrIBEKUEhia2O1lsVguqNYIQenqes7SAVfv6TNpPbZD249ghn
926CarQbinA/Nr17xOzaJ483LPK4Dw8Aj+SRCwEzJh3691NmewehromC3AHSvwyAq4uYh0qidQqd
ACFVRQBGg+Lid/6WuLm3ByFlioMWa1oYENgFdpKDaB0Q6SUlNw0JX8u1onvJPXIU3fRUwLYztjDt
ux972/1Cw6pIKq/+OSxjsKt1+xx0bhF5SOTQOgVtbjusPnnyALh6QwfUiofOlxuJdO5FLLza+EOY
VCWQyz4zX9SJcaU8W95x4ts71vb5EzXTcFyxfSYnfWcol88IJiCZk3l86kG++854Xe8Xf173Tl/0
GyC0VYIVCwODgIFS5IGBs3UbFW4lV3AvHgUpIzK7zlFOY7vpZQASujtCKQyUThy69ud1NUgUQ2hj
OxXQYyuC4gYU7hr9R+keKuQmMtKDZBHSh/kdWCcwzie1gEaUS0ADIuLNOcRqUJJ3HghDyGhC1FAE
Xoxm8pu7XjnqSPsZ2W9hjyZb2cwe22EwQME73P0Ojry9oeNQ3MBn4B45o/NYjSPcBKo8njD2nywA
qCULccSnqgZp2WBeJK0mkAKHfDDvlldPhyLkP2nYwf+u484T/ELIGEHa3u6mwrF3JV3hbEyr4LZp
bYw0AyFrJa0pl2Peo6SIZVP2pz27j1ozggeFyWo8GCITa+otkiKUyi+11IB7g0xTJ5bHa8TCGnrq
KmQbw9Xd0hfBzbq0/KtH22oLkTMFgFw0SQDU125m4id6+KhvjCpvasTdGwOFyWbW1EpgyvTe+AAz
YgwDOFu/Ke8W18HKt5Hxdc44YOrUXjag9K1xD2MiCCBApfFs2uwArkRY9EoPp7aTadD9gilGvi5L
3LJqjhfCQ57WvkYYLUNn2ISD5ekYAH2+4sAb9JeyexVWzo6VtJEdIomBNLf+3vbjuumWtk8dAJnw
Rlmgl0ejt0JZLi1kF0Po3ExlIaIKDjppcdL2wm9lTgmv3z1rog+uOyypQYN2M8ug15FRRDyGnScg
gRDorOO+f5hOjHueFySqnCrYzKAEbkGKEPu+CULku0bCVDzEmLueui89bd2vHfdZ7AarFWP7hCtx
zucdtHUqIeNktqLL1XHidrGrxlXemtlud4Me69jOT0AtzMTHFTXgPI6u9wROZXf0NfCNCqMAUajx
ShUQVJxAPTq1dN+gGCjLtG2x3VQEXlLV2BZ3tQH5hvGcxTh1CPbU7eQzm8D0ahi1jhZuIW0UqJUL
R0ZM4fAdz7IBrq8sNCpYnJ31ntIAMbdlIgevxEiiqT9XC+4AnfNgDwlNyfHbkfBFaYI6dh7lF6Dr
PTeF3wF7hv+UrqJ5saHx9i19O+TTet8g+YibLvB+rugrrJFTDnJGHZsDfrlYTsysmf4o8hqYIycY
4ppaHibJghKjCeW84T59bc3E4tECf8ILyU8P/MkNgDDuxplzwLGhCjNJD9X0Y1hg1yubQtwUnqE3
SwuWXteG1Q385+QOX2/dTIU4HRJperCkjbGWTjrf2rl6GSQkXwMqBpQ3lX0/rQpmMb4n9c7n6idG
DN782gfSeZmaMu3X8MeUlzwVQKJGjWObnVLYsXXX4UHB7ugOlfCKMXhIKuFu7G+WGhGKGbXcjwbR
benmNp6qYvmEUgrYMofwuKzKOTVkAvnthBWF6oEmstErTqHg6jbkARQYHmtv5akmASczTMFPsvbE
YgASEj4cWhasoOgv/ueGoaRHFEKRB3iejBnevk+dass0h8ABEz9jgJVA3c/S7UfYzBgc/bhDC8Wa
I0jMMJS30bbtbcYcrxXMZvvnap4xt4FADr9r/rMoFoDCdFdH5cTsBCqlBs4hjtxW0ozbdqQ2gJhQ
BktnrqJinLu70Rm4QkjufsIhgb82NS9usFEGT22v6z3xnVO53nuRDazAdi1y2AqQAdXjatp96bDl
rg3BQXWb1du6ob/c5bjqFtaN6w65QZ/YDGOQ+aqXuDPgc0FqND3gjBYPvy3JTo3O+mPpXZoQC0ds
ogvXjC84/hml+A4fB/JAgatKu6GlTwx8xF2H9PumR/cXpC8UE7OAQwCbV2QdLuMbr4JGCmJZ/xGO
JsUtXEnyh3GQMN/xoX8QSE+Q5TclvzWt7YKNpfONh/mmPTzQB8gB/fEJmmZUFag09iO8gFJYCb3C
gBKyOiXRbBrA4WtB+dhpbFARAZfhJseRQsSXILijE05YDWxibpUFexQ9+xMEN8BfI8ksxt1iY+RA
Ck/hvZByaw9oWdFi5K+OwGOSgR9k6H54YBuYrzn3oO3rqPjSUV9t5CA+DaN374xLuJ2XskmY5tWd
ghwvCtrJyWjZZy0TFgVFfPYOVlsalfSFFeAQNSDlRvfsGTZYdrwG/JWZNnasSieWXt9Rgb02Zf6l
Vo34yUTB48EECQ9mKzGzcWDU07dl3MCEzMpbf89ODLS6X3jsOoLFGvvcI06ji0SjkbNRvKuBBpxH
iIJGflx8AhkSwVIuqO7BwqzeFgfMOfQsfKyp8D0PAgetsmZKbY061riKH9DoeqgxhYdeySpTXgcD
1ipwyuC9kSqFY1l4bEzjPw7O4BxaiWjlyWl3Qm5+steZbBr+rbNQjzKMVG5rb8lQHgUwnkKzJzjh
iUzTvlRlcQ/q2MkgQ02ozuj8opUV/ACT18GqMB37VJ8gZE5FnE+lx6GvdI14HobCy3I9WFHg9nM0
dkOVlsWAKffapgc0Tuw77qNAbq0gx+xR+KrMeueW3g1gbvOe5Q3Yi7MDhnFLl5u8hJXSBEzLk0C7
4dZCavqjMhX6SATgqlEvYaRLdQv/nyc8M540Xvej0XaPdlIIo3RBcSDd6udFs89IyDKwBFA2284b
D5tHLWS1xzAv3GTIJGFr5sP1B/j5NZondCEW9w61CkiIRX8rEF9ymAml67Q2+0FhfQLoGlS3hhN1
JND0oN8g50zDWOxrMMMhYvIHO9YVX+J8HhI4gW+4Co+hqeB8JUlwqMbc4P/jL9FqFrpB+mSlRcnR
7A5N+WyHZWJV7Kgbx4X3En2FcdMT/DjmZxev6w6uKMORipI+otXPN0QCR0/h5QSEaM7wc/pJbsy2
VUz8MAUQs9EQwLRHg7J4KGlDN5PUFvj5Lo1RDPRRAfeVAtA6jJ/AohAj2VPnPhAXFEvJWOpKPmwJ
ACkH4ioQB1DPJ63gxQYNrC6xytDbiaEDl2QQ/sZjsouDXpRpgzwooYQE8B7zltjuZ/HSlyE8chyc
95rSBzVTVnerA2hdEFQoGqziYHWA/A2qxD5qTxsJNd7RVDV5WJ2+enIrPHX80uENc2SfmhDsZaSs
9wF8KePJ97G8mAAPDK5yMbKB775u0dluPQXO6XKPuEWTHpvnbb96NyZvj4HN7WNX9BiukCMwobYg
97m7vI1LXcaiQ5IC/5MxbmfRbIlXj8gA1u/01IXCtN/nYDBgG8LWKQrY4CY4V4Jl1Dx8t4f+lZSn
sUSL38ESj0NsjYbJOtgP8Ou6cdwcfILCfV5heposHVx6neDYTxALOcocwTavYhBWq0gp5wh/T3jX
h6NK69H+7mJr6+cO1nSiQsII85tcmq8juikuclB7zh88P0TRvoplZ4mBv9AA/euql+V9h4JiPy2t
cwOonB/rgFG4cYdQonXlIVidA1U403Xsbe/6Wxtdz8DuYSXnsIydbNtax2KHHpzymDio82aCis8h
I7ZlZiU17G02sM6Gf1o7p2XpINrWeJstf1IPGDCtvttGR15nPeGNwBZIOI9zH6hI27F2kwYlC8wa
5Ho7OjZH0DDflJsf+qa96wUFI5PMN3x9UCtNAmve8pL3OJ6YMO3hkyJhPh02nufsemcVMcwgAFaX
p7zvFePBn10uw2SE37G1iE/jmh8YI/UuKENYByLNfGjqNe3d8EZjg9OabRbMBhdyHdMV7zzI8MN9
1blH0HGdQyDMEw5PM7B1buz8/zg7s+W2kSwNv8pE36MDmUBiiZieCwIUKZGidmu5QUiyjH3f8fTz
0dURU2J5rKnp7otyl2QCYCLznPNv0w1ZMy5BZgFqgVSZHsaw43YYxusQKtSqJPjLn1VcXKcpuVs4
Mg93x0SE8zlensJCVmex9tpUyetiMNc3cTvwLAUwUqcjutHZjs8cu7HeVL5clDNJF4QU4YadsFQi
yrS6XLlZ9a3vk/sMzIvQsYfMLPy6DalbteLZTuuPsM1gUnNYBEUmjqrMfcxBjyu2uNSK8BaIxVvy
5UY2en4uZUOQoARMW+oZa9I8+jZp/Y9kMLaGBfuVNEgaoOaWcUG6SazR8TGXxLZ/Gvb0dPts1Du/
WMR2ggfr4c+KEX/rppfRpGsHO+LyBbFPZqLvapjMbD156qkicu+WTo/gEfHMBPjDFODbsXRm5tW1
WmNtdKf6ufD6OMA2ys19LIEJQouqLQa2sGNlTiBfiutlkfXdY+20hCpFAe4GbbRPa31r68sTqiqd
oC/KJGq8fjuFresNWcD0aZ4uqwryrpjeGrPbUkhqBOLk3pIl71bjDhdLF/XMwZqtMxWbooqfCb3b
05/v1MzZH3RRdR8IY1fb30kIeyz1Bg9+wrOmK0oDP8UNnLcrjXdJ0sEKZjRPXzPq40IuZhs/Flbx
jr95TKmbnjVG/DRinLozJ2e4cDpmfjKsjUvSX2+Z5SpcPI37lAn7qhmXi7bDmtfRkEFrYtQ8aY/P
sWR3qY3uMq2AQ1V3bc7lRVuGz8w+y1XsvrpFyQCs8iJo8/WqEfmeuADnrImFOI8a2XnEXqVBE/pD
jLiFDIUrqUG3DxtBxqe0k/O6R6uBk3Du6u3KHKvNDLEFi1wQErA0zzarmnUmzYtlCc/C8A5Tk53Q
rsVIXzs5L2z3l4HxMbZZRVqXoNrrl+5ysjOmr9n0EZpuv4lKtojZ1H6khrYV0qrP0aic0/IU5zC9
EqCWPnsbMWXVLgYxO2qDPCZhkL2EduPDC8tAtDOVUsgb/Yo2/aHS3JlzxTFCtkx7cuGy2c1LK8fv
LXkKR5TTuInk8BAcX1XLxbO1Vzbtm6hMihVtgNlTuQxoCZj8SBGwa3V/OCbZMcuigqDdT++Z73/g
q11tNVSlRJFKP0urG32i/ZWK5IIYmWak67iFY97LaNzyZSV+tJl7a0EfFAXmcGGUdR5DzXptBGW+
qYO3eJjoePrS1ybMaYsifZxF7Hhmll8W7h7+uO7pw7AmggIgf2jDlT2rWw2Ia8iqj576j3BNzCUD
UVPJFnDkZtKES90806Csa51drQZl7bJe98qQ5moZowyJTr4beETD3Hu2Hu/SXt/ZIz+KunfYJpl+
dzzOZD3ter0priZrukUqs46MbmOb/aPtxvaqsDv3O06fG93iwAtohMDE38Nc2P44zh9JSghfrhhI
O2XqNS2CtRkrNC27JjvxVq9puSujsAElp11iBWeDUybrOUi2eaUF2PkU0aWKZbJxZfdtbBvbm63i
EowzYxsCJjGGo08uBTXTmTcy0MiS4GxdQC36sHGYRSfPjLqYjVlRijMeQFvf136rYfpcDsXasiJc
urv8TpvSexLPeD7twVAQJILqpWN9em3d3TttotZR0S+oTZeXWrhvWZy+SLd9A2Nc1pojK0yvp8Ln
gLEw3y/v+kXuE/27MBubMalKtias6n0/psRRhJ3ytMI1HyaK9bXRRhcCdzy/cAA1Es2ob+daKWK5
ym2ON/mKc28AemYuTu6pQfprnX2Pp0Z5VaY/VoPW+Rpu5V4957mnCDNhR+CAsmVR3fYRjVPYBTa9
5Nw80gXeBrhIbdLKgOJpT8e03tk8huE2XmwPlUdiU7q1+uGbKrX2oAdxsF4cARVVFd1ZPKXTXWbW
6bdoSBgMm1F759iM4qIoHC9B/qy1NjnWnd0P9k1V9s91ZM7UH47A8CAql+up7IJLWhvzLtdi/Z6T
wLi1cRDHuWm6CQALcPxpnDMpe0oUK7KfSNSsN3beFjxr9vJAH43buirG9c9S1a3T0PBR+vT7iiNw
L+ICNmE7l/fGXJprpZLb0umxTsGQFivlpvAX0bs3o7U4O0nQyibDiWoVm/ErUtZik1Mke9YyYmUg
gLFgIMgNyMIM9KzC7VLn93MdY1AvjOEma1RNdVikK7fHry8qGX6HGX4LWns5UBrsrIoYCg3dwrbU
gtRPRR+gQqqmLRGaZ4tg9c5Roq0tEu2e2LFD8NiWtEe8N1dlB6TiIt31lSrlWrfCeifSyjzXJinX
cZ/PHkYMu4wMc7yupXvIQlcyCQx6RCdI5+4jQb6ylEuMPwmulHY638jehgWQ6gjuDJHg0qgSDsoA
z7wsMa4gJkw3Ua0d2Tf6D6Pj+0oLZdybRpH5inyDNUY05Cfk2mM9gQ2MXdbQTQDSj25wZ1smY7uB
jbMiM3Qxal7BZPaZL2gPuGYwWJrQOLOAiBewW5Vte9nXWzEwM2C6aCmfoNxlN0U8ROIhmvMwGFnJ
0GRCScJCD8zQmvF9gXH/Rak0wglGNV6P9nHkYI5kmwRZQSGlxd9GnPq9hQjVGzmO90wX9FUDjE6I
RxX022WI3cO0OOFedl1+RvYpfIJxbDZE+S43jhxlTeGGT1ZlxMHl1E3JuTXFxmsdm4u/BK7cxyQP
NKvOBMmqzOOhoKJo08W0IikY2wbU1+A7q3JzF5tBzBg2cFb1aOXfg9bEGmjIBQUiPBIJQ3zRg7ex
DtJzy1XyvKvb5XyUvbnHTnpRGAMm+fvIa3XFD1emF9X68s0aSI1Is668nK1Wv7XLLnsxU2lcTGNB
dxoF1aPpjMYbIJkFBybIzxKQPA96F2cFE1PTj5c5umTyGXpTGMpD4WBKT3hezgTZYpgao4DdS1IG
NqBg0bqKbeRzadueN33GOG8enA0otPHY5Lq4HvhSzmVXdLuG6uY+pZK/deuk+R4OcrZRzseGr+d6
dwTb4OMLKC6Es4QbMdaaj299dD0xNPthalG+EQvjVm8KymPYb0DScpIFbuGXSZphF1NrTPLJ46Sf
Y5uBXp2cJT20hJXoCY9ahjQ5TJW9fCeZo+MdaXDzHKr+tdFr+ouycLfprLMzpnG5CUnm+GDV9/sh
NLGkH0vndhm61nMMFjwoEw75zKOVeg5lFF02jVOcpQNZC74gVKhfgdCayLRKEj82sx1xDWOETf3c
xs1+NKbouitCsbfbUPNzzOHXidmdJXoCZMcw1NnU3CfcHMOG/1ZPzmtvWvlWtAyu474/2g0QI6Ex
oJbyxbJI2Vg5RTl/BBncUNBCwNKwCF8HzR7Pdd2w74lUTlosZszRl7KdwGvYeAGkmfExDbD0gQXg
MgYsnfpHwsoVSdEeSD7KSERgGvuqwFpvAEWLVxlb44/SHcjmTQIGbNJR111js9HXU/hjssz0Nu5y
27d7A9gvCMYLkqttLzsmf7MfJsRHUOaGHPd7QgdQ4MzjLrOM5jyzTKgTU2rVj0vJ4eNmbxFJ6Fj1
R2221WRNvm/dYM/qmsGWfJX1CMt9HUxzyVRJQzdQjscUJyc6gIt9SytOTjc1WSV6cJe5SfWwNHOI
TIOpRrnO29x6N8OR0RLJgltSB7ILV7IPJ2nXnEmRin2hiCuQI3CQnUHjCZh2v+qaGx4qewBmSonI
Bfa1r3rDxOKkbp61rqmbVUKHwp5IRO2HmWcD8jbmLEkykFHixPbNKKjRwjHsyB0BNbkuoeWd9a2M
7tq2giIQa5AFSCVjQkeKF5lVTnrWTvlyZgxcjtaH5XmFXtUnAEOutbSmVbdLY1c4QfSapICQepQ9
EoWkrQp2As3DFEzF5OwU9YsdWuXjyDNZ22ridEBfjLEaFKB5gFazirUi3dRR+zqmTQgU2rzEjj1t
0E6312lNEgcluNwSFVcdMtMyiEfp2q0ZzzkonMFoaqqo9Fs109804kwvg25tDxlMD5WNhJ5UsNXC
CDxcUMzW5fwi1WxtZn0MzkBxHFpnx17byWz4RSJS2PjgxYs7Tmeuo4EXj2532S6pBWACNhQGWDCL
0ehWNcDNd1JUBkbRtev1EH9WcYamhQyFaGMEE4Muws8uCS4a8lVnGOFGGiaLMi6UT7rONxUT1rji
fM6eI6NprsrJebc6vdnLMWRTaAudk0VmD+z5wzqymHl29zomUHfmXDEqaErjPOjJZDMjO93NzMj2
hQQ1Jzxc8xj0/CDIO8eIqsv345jUlLcJnpzj2N2N8DPB1dX4TU1BAsCpg29gEY4gOWVQYxCGeLnI
dPZFIOkEA159K8OGT+JMdaXM5pnlb58v1Tz5dGz5dspb/Tl1guFijkbgZBvuUtuF+gMJZTA50+qW
cqzy5lHmPL9IuxpVO/nSdmwfhpqg8csIO+IvwIO4i1cYWtJXhy23n0DpbMzlpQ/HBUKQZfBaNMXa
jspy3TkN/VpVuQdI/8lZZ1NNa6DbXmBl3yOncjaDy9AqivR8a+gDrAirb3cWx1AJ0jbK3VCOyb6a
THkby9k8n8op2Bha8BQEHUFjJKLsp6iXr0Hd8Me6m/epPajzCJn2xtTj6DxtymZTlUN4m07MBVbD
qLRDXA+jZw7G8N7lyUw2dGHeEUVW4zc8LPBrorjakH4MjN8M747RQyKm278Os2SuQJYdsVehnXiz
ApGqSQK9MCH7VD5Zcs0ryc8TX2FPH0FG+HtKEOcua03rGp9OiPmp9tSHc7bvamBJacp8XQcMnDR7
6C50xHsbpn7zYUm03g9zooY60m+fjDCy/Si3Dc8w5/Yub9zmvh7z5mxsDPMcS07pj5wNz/FYnMF4
Ww1NOTA6IbY6hmWh6f0tg3TG4K1BZqfW1FcB2XDrWFoyXAFo83eXJYn2ecR2KOQVAND3ELxubZI4
RVBRDRM4PwcI90dnjkg0PWY8LRggRaM+3A/ZXK+1YY5JO4c0Zoeyf3eYUTF0W5qLeq7UMR+cP4Yx
CAQ1xDEuz/zGr7YXijN3i7PzewSLkufZDRsriLPXBV+8h9FMuzM2hmDf9EO0K6B/YjhhuGtrQfYw
k273KuBVvGhm61i8OW3g54P+reeuCD22zdsgLJs713LqaFU1fbyuy6X2j5kq4aTV67nIg50YsBqT
nZzvEErOeMiZhm/PWXHTiAoqVFrBiZe1k1yFrqO22KFRezeiv4C4MN0uqi79ZJo7f5C1e9kCSj3S
KtNhRqaRv2skTZHrV9EHVYnNaJv8v30ihvmKDvrBNvJ5g5mqwj447Ot9KMaHaqGvlWTEeYPhvA6x
krsGP2xYMAyWAR5ToEhYkagNb/HQeVFJ+e4EYcIoIGa+ilkDYwurGn/ocgH6SfOeWMmw6Hx61YIN
nx4Dtz79TdqBsclLlZyblVshbQMyDFYyDI3ai1s5NdjA839nWaltZxWmW8ew7IMWFS/aOMMBXfCo
21puXO7zeIYX5aB0tKs2AVmuCvBXdWOkVnwtghKEy46bm7ldpvvYxqSuAq1DcgdiHuXpuEkT7SWb
nMSDiaW2qgI6SY/ekRtcE8Md0YGRDyhq+EbI5oDp6ECYXpU8zJoqN41ZZecFvpneUCwIuRf1rKCu
7OJ8MJ6UAx0liUi7c6fgm5VNbzHmfX6a5+YaQgRiwJIl1QRGcFumzlZXh3GBcGHF1Ytm5fGhdpri
VjUWB6XT+JBXxBKToBRGCx71sN5DsIuVlWlXS0ZiYG4abxUbssfp/iNxrLNObcL6Rjfa7iC7sj1Y
qBOX3grXgQ070Qkj95I4r7dWkLMkqoFhb5s4nF19wWnL3C7LbVqcIjecd7fGiW3V2bCposW01rOh
t2dTTJDizJxi3SlIoK0LGw+l1ROJjJlH9Y/pjh7YJCA7g3VnsQVeyTaNrmsYEM/Ety0/5FwW91KH
iGF3vbiF2JGyEZF8rivNXmnhkDwqrUX2Ce9voTwmTBzSPSxNTW6DXiP4yqUDXBdKZjcdQaXw9ZjX
APsFdv3mSvSx0HWqdQUJayuAYOFpx5hll2YIPTgTHjxYjo+xNDcz2lQgLq26jhjNnU+uJP+yDFjO
kWj3+IJTUhJIQBxYvsuyURJI2gfA7mE43vUQ7zaQvTixxixYu7AS72u9zHyq+nlbBUnoCWbt+yjW
Qw/aBBOfgQbHAk9Z/TSpDTTGEqGbuoxojTenCxi02UJjjJgumns1ThTiY5i4G+Ju++81GCvt+ALR
SQ7puh3i4lttmSX8w4ZZiNfrbuIrq5YbVAS6s4ucFPguo7e4TOeWAAgElzFsG0vdxHbHWYnHQ0c3
8aNljH/ozSRO/NAanB/2MZ+76eHtBCCim4B08IOOEod6Ki7uxlxK/O9dppJdMr+5MFMvSg05YZUy
PhwUcpwgGZKHAeIUA6lh3HVNBREicEvrTDYYbAnCgbgRGMAa6V+XLcxVRvEJdIMws29tPYdSohHz
mpDeuaJS0TeVrJ8YPkYbpqf8pSEU8iUavuMpkr+RPtgd6MGDh5y51satl/KC/NuJ8yymKalYoE1s
zVs6IukJI28u3L6I/Z7G6NsSL8Q3tEPHOSQw04ys8OIYnXUxNCNiADuByzFJNWwcci8PRVC4r8PA
VI+MrmBt51OzjVKqmXIoJ8IrQDgItRvkFsnGQPFqUc+4tGjRDIdyImuWrFHTqZ8bZS7rib2QuNp4
2tsxQkUqIivaKsoHAhNANw0RwzSKVPfRkZkYe2Zblk+Mq/PbqYX2UcZasKuxP1rbBljvIsL4riv6
cT/1kCkxFUUzk9OTGN3ggoFl1q0tortIr4ONXiTgcbl4hkjTJ17KYegYTbCFMVtuijEQ511lw+Ay
QyNZlaFl3hmhUx+j4ACW+yb1at4jZjvK5VUH0YoCi0m+NlmrEQvhR17y5BCYkE9pkvNvnYvjwEqO
5DYyyW6jtdsb45Wsg/Al5N97iTPQFSccnmUVYOMxx/2FyJ1k3WIRvK7csPLxngy9TDHVCHFmw9GK
PZd5/Z2C2u7jnwmOGMb1W0tkBv1AMm5DiNue0OZ+N4gF9Xo8pueF67Rn8eJOP2wV8C64nKAbjp/K
KznKAVdH0jS0dkCTcswiXCPHYV9u44xRTTg/tg7Sd+bD74ve9+vBgFmpG+Ecefi2a1vTql8iWQNb
QjBaQ9yRVJ1ZOKIRIX+DOSkSD7uevo9qqYiKBv7s7SEi+DSONjVv4EFPFtRGvd49ARln6zJFEbrQ
rJ7rs2NdZJWTwCQIipc0zZ4HoTPojNhDTBtRR1DOz5pWLkhjTAU3vNW8Cj7vbYqCAQl9xqs8K3JR
YY8QVmOFPa+DWTt/aE3/VnjafZnzv/88/s57Wc2IkaLuZ6zX//xp81EeXvOP9vSHPv1O+18//3X4
Ufqv3eunP6wLplDzDVEl8+1H22d//P3//sn/67/8j4+ff8v9XH386x8QmIvu+LeFcVn8OYRcuNaf
RKTHK/n37x1v4F//2PRx8fGqreK2fe3/8nt/xKZpwvinZfBfwtGU1HVxtPX/IzeNVKx/2sIGqDYI
QBO2baOJK45BbP/6h5D/tCDXCLjcrhDCkAg8/x2cJvR/kqaGNzPNrHAwkf0bsWmftcjKNjCDlY4h
SW1zLMs5jU+b6mAeREBpqWvWfFQLgR82stA3Ab+0riatecBSQWhfaG3FUVT7PyLAPz7XgX8qLU4a
Qar2ZzFgXgzwRqv4KiKjWZSXA2PYKEfp1Yx7K0Z/lhFLShFOaGr69Kdv6PqPz/hz3NqvPloaDn2F
DTfRtU7tR4kOrjOmNFdDbDQQUy1e5akwzDM3iUXnmbUdhZczsZ7n2cSOuNItixBtfhYizxdXclQ8
njwEUyeEyiFOzzC4ns8PATIQG+scXcVFiKRVCktmfpuZOnM4vCLQ67SLaPzMKsTbCJfkmKpZBzV6
AuA5LzSc6EhY6jhArGN59sXF/eIbMuFEsmCJFkUadmJ7FZV4WQ9SO+gV0fSrIQ3mH9jhAXqamQPB
DrJc/gBNdprXxSyNiKjObsLor+2/sjQ8ftDpU4KgbPOlCWnYp2ltakaQGJXhlc6ieCtVX75NhLj6
gZzii0zk4nHAAO1ac+vym45E7o897X/NuDsuxL98ui2gkBiuYdvqRB2e6yYz/dY9MHGMvsXW1L1J
Q0ZnYUeD9/sn/lly+/OVwHDQcY4Bi+A/p6kllhMJVYbaAYZV9hhEUcTc/ysf2F/djcLjXeEq5uiG
OpH3DhxjZRgYBwbHIA9mOD1MIQHyXd11D3//bhzea0UspNRJd/y8tlF/EB48p1cTL9EtuAiUeQDn
L/wAfnU75EeyfQlbWZZ9IlTv4SPJNouvCuHO9apWTAh0vHtuk7Kb/5bDxx/fDtiFbfCPbMmn72o5
UhMFcXplNgtHfwcNECii76cvltuvFgFFHhMtZbLaTo3JO3ec7S6Nr2w3Xe4TvCf3bUzn8vvv5iQG
4OfNKHYTw+DlNtl/OOT+LMUeqzKsmEJfkQAjNb+2iY0/IyfE9UjZbJ6opxn9Sab7fjF1gHT0hXA/
m0oKtD+B4DX//fX84qaVafB2SZ3jyDy9aYISS0WNcmi7ojmnQta3g5ZO699/yPGeTl5ktlrhshxt
k7DQE+9BeGPs5rU4SEkbkvRH99OyeIyy9G1ym7/lWfzz+VqSw1TBDFe2qZ+YM9jw2lxXTUdj4fDc
7oPZp078KtrzxOr1j0+xyFvldixLKHGy+pMi0l09kwd3HuQFievIk5oqQifplF5t6i3SFWmuZQk0
u5JBop6UtWjrxkyM/dJrBBUim7uvYSzcySRknN/ozQSpLUluVe8WX+xux4s5efxs4SxoR5KoTeHy
ecmZvaxqKeXBkg0DCzjxbxYq5VUz432CNYm+Zbisbn//lf/i5Pj0mSd7UBfpU5905iGRXJMXj6hc
omnKd9XRDjUyKgvXp6yzB0/g/7G3Wku7+f0F/GJhW7YhIVcKCDrWqRVaX6GuYlM52AGg86A17SW4
cPzFYvtp5XL6aB3ibCxh6dK2rJNNvUWlJKDBHqgzDGPdT6XsfQlqTv774g5PKm+j5yrN1POcUm6s
4DcdXQ4spzhy2aAeEtBsIZvXcnhkv7//n14+p5fGSwd50bKOhezJi7AImVRI3Q8W68IPmjK6FV2c
vZUYfayXtIm/1cbI9AmfgBJAWU1PU6HEGoZIzD+57vVgasUGDT0TgF4t++zY0n5xib84QwCllatz
JPIqOSeLZFiUO7aufsA2QFyAF8jEy9JhuGiBhLelmuK7vmnLZ6uYyh2K8viRgRqj37huZ7HKqO5p
pxp5PmF2d1HkWnX/++v71RLC4cJwWT2OyVH3+b2xKjA9GoiD1qhi0xYu6B0cui/cPn6xN9pS6tQE
oGK0FCc7STgzOUjD4ZBXYkj9ujOjh1xPwFWxgjWPcsSvcjd+dQLhqyO5IxatAwD7+baqBRMVU7SH
Se+7HWIA6bVpYr40FuIGgBt0trAskG0BvolLMxbT1lT6cBcshvjq9PnVzdPM8AI5ugVafVLhlajF
rMBqDmqCZKnS8cGW017IQuwSqX9xCP3qXYXqQd+D0FbRXZ7cd1fAmk6j9pA3Unmjg8tK1LTNJggi
6rF6sc/NAn5NU6LukeNMpHoeMsFe9bPbaZBBOsadTaN/YRd6fAtP3lIuil4QdoSrG6dHYwM23sQa
tikRfUUuxXO19B+jo78FJVk3y7JpbePs98ta/GJd22x9Boejq9NonJwHKYOxVpXVwRghhmtVA6Up
MZVnChfXbFPwHCrEm7PcT9nyyPz9YBv9jZq7dSfKl/BYj/z+gn55PcdNipdAUYmc7lRkwA1uVxzc
JWzOWfCF7zIx+eKu//ohJKCbnEk/qwOT1v1T3QVhuSG5tT5g+h09xHrc3osjPPN378RVhpAsLod2
wlTG5w8pxZzltRoPeW8278ZopReLSqsv7uR4pZ+XDB/imAbvsOuabBmfP6TQ3FJT1njo9FHeVQCE
6MeXIkT4qJi7//6GfhYypx/mGLbLLMRU7E4na2W29GQ0o+ZgZ3EB1dbBST0ikPqb0U7TggGUM3my
SowHPUAuOtHVvM5CRhewlHiPyWPxCwSEvY+4pDzvki7ooHzNKcNzo61G/4uLPe2beeYkSsNfYaDC
xn26naRKBbMRyEOZTPjMdWPPgF13h3inlBWj/4PrkBMx4eZQNsefxM0OnCBs6fr+5kI4XgmNBK+Z
y5DH1U9WW2owOY/q+WCl9uJRp6b+osdfpRSfLoRjxyqErhBas61x358Xwuw4odaF/WEsGAo3YzJe
WvhQmDOCmC8e7PFb/vMq+PlJx76YEgfB5Wm0IVMq4Q5ufbAw3c2wP9Dti3h0DdRIcbLSZ8ve4Pdy
g69AdF0ASH10bu1eoCTTn7+4kOML9JsLcU8ODBwBQ0uW3SE22/aSY6W4ruXYX+v6eFnjureuGQk/
ZLCHCaRbLqqwHM4IzxHQCkJJArnUAC5+f0mnhe7Jo3FPXhDiB+IEefthGTVk6Wy234OszW7GkTCC
ILWTVYdEcp2m+HiLqv67u9rx06USOFVIKSTji89LABzF6WPVHuxcjChWO/yoWvVV+uevbvG41bjU
CoTRnvrGBYtplstSH0LM1fzIMjHA0Ol4lkScOXkZPcHsqjYTThSbFqTti93uL8f28RYNwYSBsSuz
BufkK8+0Ilncrj6AR+jdUVQn93k7L3dOZONCG9tqrzVaU6ykK1CO106O6maOjfBDDQUcbysagZgM
UYovY9R/tRiVULzjNM825cvnh28kRadQ6tLjhO5uGXLGgVgTASUFifY0uJjJmpE+bzV8DXETzZGp
OPqZE8AlTmWPe0NVv/5+Lf5ltz4+K0obtL8UVIr/fL6iDqYWmoTu0A2zpvmyjNpnEbdYdSwUoIlH
8t94WdaEuq4n5kfxKi67Qvg2BITWQwk4XhF9jvvOYjpEA2tH+R/aQ6I3tEwXw4WZ1+nHF1f8q52F
LZvNkm2SKuhkD+NQ0cupzA/gPiHmyqlJ8LmjwxT349EmGi5LO435Bxr/2nNbvbvuod58GKB8eDEJ
N7e+OENOy4TjE2QQwmN0le6whX9+gk3WT0Cw1UEQahkjo9bHjSUybDf+H/ft2i4ucJZNVWJZnz8n
I18Cw8XjfcPkWjl1TvB7WU1iHdaTdl7UJbp5MFWoIFA58NbL0EVCI7Ah9utG+rdHrdy2a+q0i9Kk
IvzL5ThdE8rFgcPizO4+LMzsZhBR9BIv1Xj3+zv/xQN2TXp+xaCVxup0B7ejwEyDTCO/xJ7OTehv
6ymttS+Gk8end3JMMJo0DMtkW2TOdnxz/+R3aFOtB710LqH9mNsgwISoYMR8k6ZVA9FyKLLt72/q
rzuki0EiYBGFGZS407qvwHYjb8bhso1l+4R/YWd6SzEW1Wp0ejhRyLoac8fMsoZXL8b5ezHAofvi
IGLPOb1rqjTQKtdhSdHo6Cc7JR1WNPV9dYkMeom8dBzqcG2AUjwh73aflNGND7TjYBkR3O/p3TSH
Ec4oU6j2emLQZazC0IwU5t4BucV4yxa4+ASRSw6PGy7pRopy0R51rbWXi7nOyNnsjVaD6tbxUHvc
y3DXWFDfe9LqpoNYKuKWE1W/Ax5gZqJ0kVdeuzgNPo1LYea+OWnRgP7C1t76ok9vhrhJydjklHxH
IR4eynGa35XVhhiN11krVmOc2dtpVrNxHubp1F52xHiNZ3Wv8ve5w87R6xidJtgv5v1ta6L699yM
ngP+igxQl9phD21ByvS7XeDIsxoHod3Wy1AW3iBbtNvAzWQ0JeX4XJFOn/ox6TGlVwL61r49GMaL
MEKQ5UFTwGPhsjhXGEyWtceHy9Qrdb3oLyak1/3KnYx+2xVgXQLvmQiflLm2oDbTWrOLbQhJEdUa
Nh2W8EdijRO/d6leTF4bcoL4WI9yltCEzsWZcYyo80q3cfJNPpSpu0qGIUpxZYd/S1hmwVkM31sz
emfbmFieXQaOhbvI7E4xZhC95k7XbgHh3ghaftw1mw75pxGIH0US69gVkfaG8GtJi2XVBeFYr/Tj
jkymCMyzVeA0yyE3iFX0KOeItEKzjiFhA6OKLzDNMMsIBK/mQ5eA32O3ZKb3clBN76M3jlGgBOjH
/GCkFV3Vi6XQqHUhTISh5dvxFzdsbrQcKzzWTCZvSFaW4oCAH9bHAIcg97A6xJdsafu+QQEql2f0
ESFeCDIiywvCf4GfGiKMghPq6HmFikx8tIhlaIm06aXsZbZcFHo5a5vQDJr30krb5VDHcP88mAld
ht1kV951GdIhXP4ddPUdFOH/Zu9MsiNHsiy7lTw5yRE80TeDmgCqylbZm7GZ4LBFDwgEgKBZV+6g
NlYXdI8II83SeHxWg4gYhXuQUEIBEfn/v3efEbmZ4VzMvVlcJUvLE6TPZbuSrIRfo6OZCOeFrdMk
GwapPNVBLDrQIZ0/grzAU0hiyVwbyLOlhYomFTReIzXNJc2EEeAhiqO4Ismm0myL2IAhH6Cz5Mmj
3adQ8BOr9q6hFkx4j0y32tkZOrYd07EJ+Xu+esumzmdLJGo8jahj1YWKR3VpNEzxwoE9v9pmqKhe
XGQOxk6qwNxWS6ZOPMcSSAcb3tJRdYdNYqVokx1+DYryGPEIupFvroeBHXGRTG+ytsaAYNkatsQk
RdjZGUAvK18M7lGj1f1Nj7TifIICCLsMQzW5fTSUvve6X6MAntKg3A7LaLOGJFiqNsJWaJffl92/
JXrYZ8+y6Zq3/rOk4YMK4ly81te9fH3t94/i8//z/0PxwzoW+u9/aAt+0j7cpK//cfBYPWWcD//U
Uhy9/J//XH/mX7oHjwM7aYmWbqIzWJvD/9I9UDS6/HO4N/SALLot/9A9WH8wOAFIRFeQetJ2Oaz9
Q/dg/aEzUFkrQHqHqCP+lvKBU8WnrYra3KbpaePmtqjZP3d+RTcZ81SWlwySR4EKLfcf6koiHK1o
NDBNzONanNsGPp8bTwVdjNK+DW506YwviyjBRCW6j9ZL+NUYdqVf3lqz7k8bxKHBUUnO2C2WW1NH
jaTbiMqy5apxSbaNdGGP6XErNU87bT36rIfjPGTfhl5vHyQgTLRf5jT2Owg2XbvPNJy3YVKVgG6k
45O4XOvq0i04WmymtvUfgsxv6lBlrJqYHgV+A3gvqDnhWrF22dlYrcdqax5DU41YpwoOP1uEs3Uf
+dQsVjQPigKaHE/Ui2KpJR6nzF+SULQW9h7Zoh3yGz1+7pbSA5RJPixsgtxGuZHURhNvMCpDJ519
1ppgovAHZdVWate5fYwwKRmHLMR2hThUw6kC80Ep6CPM99SN0BnO9IMHZLHFTITFYVB2wMkfOWEo
HWkVYQVtA3tB32r5kWWn8xbG0tyD+Qqq2yLvPfAkld3ejsw3LIQRrZahrJyAAsBqyYwtAvESAq3F
KQThmfQg5y24+8xYQOrC16FPh7OX032eR1ytUeLLYjrUygYXbcyiFYExM18cYkqSHbwVEhWTTM5T
2AJnhuDtNbkezWgLu61Tko4McYD9PYLIkEHsmbTlpkdvrxvf8c5krIuioGBg4FD0h4a0TXBSrsIL
MuJhOi2ZTkFNjKsiiQoRVOPWNCv7jFjJ7pigLqPclDqgAvSFweKvni2T01VupOsYc0RC/+9FrZ/f
FyiKqf99UTt4fPooAFtrrz/XM8P+w6FSoLB16A+vyqV/LGf+H55uspKxJrE0OdbafvlrNTP/YOIM
H1B3dRxGtPz/uZhp1h+B44Kup7xDjMSZ3fg7Oq6PaxmShLV+05kSrR0Kh9/2sdjobFVWQelh2Aqa
ax5Gf68as/2iBfex1+frHoIBboDh6Mxv0Z9xB36saFCEznE1W6FvkDLrtQCyJrWgEktjuf3hrl/8
WSX9KNL6+Of8dSWWfzou3CP6PR+v5GdpW02OBZ6ujTcmvsNQTpiIfn+RX/w5rs83SffadA12oo8X
SRwfMxyLmZNhjEg4SZ13M6ufb6ZN/kWpjW+UX/avapC/iBm9y7HUYcIY0JT9VNPHlkiHxAH4Dkub
paDp23gftISqbVvatGKDhRkeWrLAVy4TZQ0nge1TAUEasVQ4xG5VR4tCjbERddK1KxG2LSNrxMhG
+EbfLNcBQUbWlt5zpaK8qRm1E7JTnBejZcqDHv3Bc2vEQbJ1HJjCodZ4zW1Aqxrm5zjVxpnWjvxL
gB3uW1YvuRN2esoqbjXKecvwHXiU/ImdX85Vy4WNTDNebCTJyPcsE1anNoItYuEqA/84zj0O04Np
yfFML2qXrU3xuy1y0mALGxWYYSl779kLaq+k6olxdU9FUAYwV7z5fup0dZd2a68oyGPKOgi4+Woe
RYwSYt6qjlXqtOMu9vTutS7GCoyiPs1Pihr7dsJs/QZHztm3TTHi87LS4Wqa/AXtbGImij/cTjW6
OJlzR9/QFtTIjfbUDa33Lbar4lvcOxSHOJ4NPzQHI4F7GVT5cOfneWnqGwOV4l3lj8P54jfc6dov
xAPiyvrKlAmljdljFas0Y0VPEeyYhX0X9HeSN/IJYEr2xFszPKYzcOIwX2iTodw18VTqltk9egZb
LOR8vhnG8tCBgCdWkIGoAtm8+3a8RzZmOAc4IecOshtwXs7p1plp4RGHVaZybialDWYhVdxOoPog
wxfTOf2TlH7a0BfX9SBNwP9FZX831KRh+xnm9ilDu3c7xeX4HUwYLm+E8tmzYxXdNaYms9yZcz/u
ZUEpHE6TW2ICWpLp1A8mN9kYLDxoN8Wkv+q4B59V0pQ5lRSdwVAH03ppJu+aaDQHKEsdXxUHMe7J
4xYlrgVKM9NOsS7GelRktcDMGPRxw57u1JeAYYchKhdpxZuBvHgwS01CgYwHHuDPBNngoq4M9VCM
XvqUyCnxrnzkyHeDmxH13PZpXUecXnB2gCEZsWHSRyP3oTebZavawqXg7GmaU88Y4rlrKUcp7r3h
zhBVA8LPG63ngtbkCEc1LUEbxxMert5raKfruVacYXpXqwTexfZUTkt1BZEwPY0LOzUj1D/U2Zbf
VTXY02J+UHlmq7BsDV7+yXLgZoi45C0ruWK5NWIpXoy002l44hXBdQN8khK8G5pvkoPct4IVP9hI
3U1fcKPACUm71LunJnYhH2H+i5rSg6zEh1mJ5ljzLvUhxrk1xw4VaV8AXNiWk87zr2OHsTdrlvFI
HV45UIW17NnvCHacBZ6dzYyqm8RgTN9TlOW6V4TIqiozAnOLDnRpJnW3VGPDDI3373niAbqycvOu
CejURkU/jGAKp/nVh8HjU6zGBSaEtMYPAwXf34KIrYeNL4hDWAFoA+qzGO+BZMl8kLHmj6GDNaDd
sODI6ihw4/oxQx6Evci1iH3TE5KkdxTKSRNZ8TvbKhU5xSJKdJtDuDXvm6rt+TNtbTzn56pvq6AJ
xL/OTHdd02gZJElqvRFQkdxNtEiIlmncrt1MWQxFpS6DtNtmxAFdIoAryy2c/PGK0rPB91boCwFw
rtq4gDSKjR0nzFI61x7jMAHzMkGAhxwd1bNf4CntHPRGKjct4K6Zcgn/NsZ7o3bEFBlVxmfiNI90
X4jeZDEDrH3hENNhH5o6wRZBJnQfV++U4KJyZHXcl6UOBKkxpNhkGce+qZ0KUK4W67MXxxtltUfz
AL9tqwieoCAZJz0g2aB1LqQieSOMF5k92zytWeiZVM2EyPkl/jTwYZDhOKZjhxuC9L4USTYfo8NJ
XjMApvY2cXJ1AbYnV5skL6EfMAKZsD3ZoIbQmbbztsJuZh8WCHZWlGwTAPa2kCpEhaG65xjiURql
+mBVGwv8rIadvTcOgzoxgxCzaNZuhCft2xozeRl2nqc2aabpr3DtWlwLKJRJxvDcQwvbpwtg3Kwg
zy69dagtJrnldg1RvsUPd6pkCjUVaPfJPDjljV6UwRMkfPlgAIIA96R1SbcZZZ/swa10Z72lC+sg
MBjPbRs/IzMC/kWWbQCuZ980T+horrPpyjZGuTpNSGw9aLqeJF2iw5rInk35LIrRuCXxg4qgH7WY
1BfVYqtpc8UsdHBxoSHPI9NioNEOq59gDQwm42UjdWtjV9K4YFvwzjohCbeBhoLfyfOeR37/HBpd
CgF6dHt6ToU/+ufzCEQjjBPJJkNHc23renV3E3dVekU2zATzGfH0C/B3E9uLKF1GKtBq2XY91q/Q
NoQ81jLUrVHCKCSh4NHZfaTZMzzvjVQe9Tx8Ty13A1+2azS4lIEnH3qwFPAWJhIUbtA555NRZ80W
2qh+6NREAoYqDdrrRHneY9a2nRfhWB73wnZRzmu22cOM6tc8x8TsDgAFmDXdony55dk0HhuUYaDa
JoMNBLNc0R9YhuJx0usKwJYv8v5+mYsEk+GcsQJkUgFYBDQ0nXt2b1enDd7n1a0w53Yk2qC9d3j4
ip23NOUlc2n/LQWIc0b/J+E54u3D9qeS7MEEETGGuW2RVWPQFIfu4Vr1LezF7MHNu5SFXTnYeQSK
zcyqCJigSh7taMp8osIZ5bM7jH7gfkvgJvSRXnuw3MvZhgNYyWkQO28e8K/n+czfNXKaBOyJqOR0
phGHngeTHM7TztUN7ikgkL7Yqn4JUgP/IJV9XTpNcWm0BBmcdEbbFtZRmzj2pem14wgTi6Y06oG0
o+R0EtJWWOHbJ1UkYaktmkHEhzTYpZdSwR6FDzxFI/6P4qRWKEGOZMq6xYMDDHeLDVBd5IlpNgeD
31nayTQHGHaxUWp0BtpkYVbsefJGZJw7Q4CVlk8dL/oL3K7gVFDgyEOAzRAPp8olZ2OGZEK7ANFJ
zNNWTE+1NpruZkYdfpzT4M+BixQVHjak4da5lfPGsZFo5qXZmaQbNCqfZUjXNTcvetNdORPtzN6l
L6Z/KoXuqR1omtzd5Inu2mepRwdmM08dB7thAm9+VrXu9CjzBgO9w75YbgrN8rBX4S17kaaN6MNP
+8kP7d7q6YfaFZU3TDg+8zBjbePBUoz9EryKxyC3u5dhwU4eOrDHSBRJNMCc1OyMdZMOhixgS10J
UExYL6KpZw2mv6sfjWWpyU01elgWtdQR7eUyTYgEemXlwZYWkhXsCnRsh6WqsAKHqSbQ25XKtfXQ
oF/25OEJ8bbmIiFgxGVgdvQInA6mUdYTCgFUxYTZNauCFyN12YGWrK+PrYD8sDXQQQcElMUxfY9y
MBVDJxdYliCUKKjhoVkJplGmsYP7iOqIeCrwBS3Yx0BPavepEx56ETIRfLYDBXPW3tP50fhccSnu
EF8kxnbWu1z/Ho/NJB4zKI7tRWF3LRhj2FkrKoEBEwUL/e3Xf3cj/uxGYO/6oWb9qcf6p7/sx/7q
+w/81WD18JUhc2E1ttdBJgqFf3QkNMOhVYqAktYmpwiGjz80WDGWYSzAiYagCvuRSSX6V4PV+8MI
mAfr/Icin39j/Z2WxHsO5L9KXnTv629CUcdAFyEUJ/6P9XXeTwmbfrrXEL09TiUJIJHsW47PJObU
40bPKvvCMTqz2cScs4ctzCqQdG4y5a/EXeDnh96COviHG/iLzsLaCPn8oYz3mSyKV/oLn3oYVVW3
Oukve3IPxHVVas69GOcy2Lh2XDwEQTJ+C8aSQaUzMIH5/aXXX/3TpeEHcTMAzzmf1X/4xklrgbRM
qrRGwHDtnFK7UqKamX7Rg5R6+vuXMxGe666J7t77HKxO1JjFcC4nz60E7ZumsnqG/Vk/kMDYbpRX
eS+/v97HdsqfX/eP1zM/ft0MeV3IWvneAPyw9QtdHLktY0Y/53/+/kofu0N/XcnkBmIWMdE6fmrc
pJkUzbyQOFLW/Z5SrDoiI0Wd//4iv3pQCC5gpo6SD+P3p4toHTNUDst7mHvNwUyf9k22cLHmHCCt
ycr5NLTuSFaPa37x1/00x+e1Mf3VOcJVeXs/3ceuwLiLIXCfYIizIlHbFvPXMbnyF8e/qqdBncB6
U1FVuNpVzH7nfdGr+uXdDfAPG47toF349IYEnpzZo7h+0ehbIbPxgNGC/PvvAkrY1R2G0clB7fLx
YSkcHyFmk+6ZOjvPg85s1NCX/HJCo7Y3hewvfv9l/qQ3Zy3Cu4TfyeVyJlLvj9czJ79wTCfZ5yTy
nchJaHdNZmYXjW7FwPK06T7gtHYwu5SDOqidbodUvqTnNdbz7vcf5RevCa/j+l9eS+unr1fViu8/
Tvb9AIKiFySQg+3iEBI06ot7/IsrYe1C2a0j60bavX7RPwhQBqkV4GW8U8X56s6akBVIIuJ2IzXK
4e//pl/dXiSrjm6y1dBJ/ayeBjLAhfAVoWk2GHpU3YMnCv/JNmatPkJfU5IwYZAG4cVpTmsQ7sqj
o3GM4HjWLle//zC/eHFtth3+3tUvEXx2TCAMpjpygaMBLGpC2Cj2g6DzuK30ZcHYC46ArM7qqALt
9oVH8BcLPKpTJC5sLBhK7PUL+eGGV0uarwqN0yYB52Ii2d8VJdCkvCBUKzbq5Oj3f+j7EvRpQ0GM
iLMcV9tqFGf///F6Q2CnbL3mKR6L1qf4KJwKpkAAmKEAOXY3Kms6lak/3GaabxxqcW3dyrz/awD+
vzpkf7FeffgUnx4zVvrYG4R56pSCvT2e0/YNgEN7MDgdDZvyFNNNeTCTV3/QU7h88eT9YrFCfa47
q5WcVcT8tEq7dZFm42IQvgFivOhN55CcPTP7Ykn8xZvEpNgwmNZg02dl/Hij+1HGuhDGqRYTRhg7
yjzo00qPOmxXX5m5fnUpVPWrWcxEVf158uElC8oeZZwGNOHdSKUz2CUvTfud3WdWQC/cxZ2ud+MR
KDJzU9tdcepQXpFOijX8O5Fx896xW+tsYqAIVcqRYPO+eOzWv/bzY4eIB6cNxQAToU+PHRz9VLMd
PDJCzqej7OytUQdkG2YjsDxigq7g9QRkg5CzIoZg2DVyao/ixhNfPf/mTx/EoNaDrcBZl73yXbX7
w/vGlFhTrQYEGg3RaeyDwUsye9gOUgSXqUfYX+bSd8SwWl76pZ0eeni2DjyXeKGQ7tr4xYHhF6+j
gdqbrwxBA7l5nxdBa4IlhKbzBPJZuYvnYthrgy2o6QLm4LVSB9LzhkMjR3YDkAaFzOCo73/7uzFo
IYNz4Ghr0fD59N3kabsETe2d0GXo9g3yolOTBJ8zp5OAmByvvgqyKTusmeEfZ26dQMWikTm7/vzF
e/kOcPj4kLzfidWEwtiTAvbjK5MPk6UIuTuJqy5/iV2HnBNnOjIYB20GNZdAcaqpP0jgUR4ikMje
AkOqO1+QeWCk1nKUgl2A+mPLM38k9uCLu7TehU8fzmSvWssmkxPk55fMyIjgoelz4pg0liJiSpwN
sCb7yCQCZ99Wj7G+lFvOWzX6QBUT/UeWK4d6wn+aPm3DxlLz4xcf6RfPsqlbBuNOPhYG8E/3K7H7
CV+AftILpDSMWezyYsk6CTebY0giRHk1B52MhqF7TM1VGuc3wVGsmvkylfSzvzik/OpZ5uO880ow
EiGN/vj1ibHLs9SzThIacDy3sQtecTIg902SOFby0G5s6PxXE6bWjS3qM81i1/n9Lfl5Hyc2wwGB
4qzeRzRBHz/C0OOQ76Av6qr3dllGnCnZB3oBIdsq7kmakUc0S+5JULK/enZ/+XisfkuPY/Bau368
clbbg156+P/qrj20tT47YKrlIX8rdVDZgfFgTL4k2jBlbS70LAYYVh55OUIZuHX9pqqC/ou15ed7
4XCcCFajKvp0+/PSUtbaFMslP8maZnnUpcGjusyMBtwCHDJ8Jxckosdp79Al5HDz++/h5y12BbSs
qwm3AhTNp0cBFqRd0GI6YeqfX/VjOh/UdBGffn+Rn/yAyCcoOVBBsIZy3z+fnZysF0AH05PFm5uz
2e3UkcSPHBHuTPRUT0xWyeNwAEk524DWB8rvCKRLXkpAUTlYy33T2xgJaxqX299/sl/cenYZHctJ
4LD/B58ehjKmly75YNwd83BqjOqMzJwM4LaZEKiLIgpQXB1lQ/zFUr7e1o9rFC55DrEmF1/pI59u
e9EzTcRPfOzD+iw3U+PLPhLjio5Lh0Ywvhlj+toQYKevCsD3Cu/zpf31sMNxnr3185/c+4FvLxNo
Qs9pTq2WJiD5yainc5RMDelBvWu06Dmny0S17gnQcWfnaHO309bph9BkcSFRNkDrivtrz27PA6Ne
LhfDkfuqVSpqVfIs9eFmGHPreM7jfFvTvo+k7CDI8z+/OCb8fCrHlWYhv1gPCpzdPp1PsbaWQzZ4
xzDyeT9KCcgPurh1APM+aLYWM5LL3z8xP78w6wV9HhmqEKhKn745HpfKhJJ4PHmoHhIo7ruiaOvo
9xf5xV/FW6mj9dGdtcz5dBGmKGLRcucYrUF8oTy7IiihTuDBGgZxJOOSate/v+DPB1OPIx/2GF7Q
dT1e//0Phy2EFpJThzzuiQ3YBN2ktmVquGuUgvnFn0ax9OnZp13F6ZfWId8bf6D16Z1ricKZ8tKl
EV6AHGf+YTao0vX6VidEHQ9lpkBHuCAJb03ByhUuPHTmlom9qo+A8rl7czQ4/a70SLgSxWIedszr
YAYywud8CIbuHMBTxvSz9t0DEkSn+Ag/V/MyNEv1qk16117PNnE0kT2IGMdAW1rfR1kWpwrl4SoW
mFMcS6l4NCbbQ5WC22Dc2n7qkNAT++WzFIMHVj9OCTFA4pqfCb6ugcIXOcjOZDyEV3KqHGiRi5ZE
TVeWzz3ml1PkjmNHdIYlF2a9nR6z4aL5CEdRFhckAflF6ApreObll29tuUwnReOhp8kaiNjhQFDe
WyfQyWxSa3ZfkSrkV9Sq+ltXT+allY0MD1MhvTFKsKw81b1RJhutWBYRelQWj3njmmS3anr8YFeI
Y0OE86WFdF7PT+rCLi6Hsuz8kIpOu6EfYIJiLEsBTiWru+kEUWjDZASzN1Rnc0IVm8QBg2omo9y8
Bk1tL8iQzIGLEC/daq+SOuhbjyAHrOjkBjzBYjbU1gPKYRwgQ8jdXZnKW3MYarUJjH5sdyT5te22
teM1u5ShigpngssyBCcyQxiO6OHNSnV5rKvSvSNktB83FhulHxKRx4803RLYjCDn2QmNPhEy1OAd
nzQak5TNQOO3i3q9VEtUqhi7hQZ+gRqKDOgwrRmPhcDt10xdyx/XkFGAfn2bphpmj6xqIqd14vNK
KisNoZ4x1ybFwbywYyKVD1BxjMd9LgGPGPMMzNhlsOqHeIH4PK2OK2LLtMZpUI5kRnyiAmwNW/J/
64NUK/xnB5+WHdV1z1PVWRk60KCsST12hIadQ3dwMwSOJC3WkvZ8ZHVWdc+BCpsIK0/8NDjp+pXU
iTaE0HKLo8H05HcWxWkiVmeybqraSJFctRNTpG6yXtyafTZ00ta+kiSfQ9/uiYHfVMuMBIjHclmb
VjU4wQEnzPWI2OLeT+FibIcibfNIuCXAfL8tHdIoKJ1D2SO4OUyUDLLjLA1QI6RFTrNAIzBxIcvE
g/eK0mR+FkQSAHKqytqESNwYJJgXpRaSh4APpJRJFmySZhE6YMeUhAPSC+3hBGZpkx0kucfRPDCb
tj5gQgVQZEapTeUlKw5K1RjkVSRIiyujsqoGQmqxZ9V8AaSZhnVSqCc3Vx6JsbaXPhBagY7amK1S
JwZZJaf2qC8HSs9QrWh2nn/nQR7IpkexcC44DBI20RCHgQoktU+tMkDAMiKgaI+MxrEOJzm7TNsc
PfO3y6zhj9enWp40osBZ1/Alqy2mzPjJJsabAJ0Cze8mgTnibMa20vpDsxH9Pfz5vD8nsXy8ciYT
H3EbZxBLLW5kstMsP/5eiwK8bVussol+1IUP4CtjoYnHAVCvbInr25SLzwg0E75OUFqmhoJTlt5Y
oepcr9qyVQbPAsGyvSUkFdZ9IEDenxazQBkzt81ImkRJ/Li2YP8JbUTUT0lrpxyB6I8/L14Bhkhv
/RuLxHO0JzyReohxSSMSI15MuZWtqzpEfonpRcYgumsXqRaAO0lvIOwNP7domNWs0GVLYkfoifWA
nWUmgXUDqK+IHC4CESuAzbQ7jBpEOXjvb6isWHYSZVaHSd4sPvXcqL3BU3VmNHiYaELXmbTLHAde
jDadI3aUzyy8IewwtR/IXaxZeJrm0iUUEnHMFIy3uqHGe8eU5p475Zihm/r5N74AdZUgO7yGnKRZ
ES5fNUMBw9uzbdAS5lvfZSgaxtbUwS8JjLTemQDHrwOqWQ/pFAOFqEMsdeoSnn0fDBy9wh7Z/RBa
Cl1kWDjGosN6Jj9y02Rj64aKtHtIvzZ7SgSBzHpx/DHbY/rNHWKjbUccOtqSXpu2JW5puJhPCt/U
80TGn7t1U9RPwKdYgnIZfNfQKZ2tIS5Y7KqaTJW608mvzW2oyHRJJ6QvuhHHxa7PRv1SZ3pdhn0Z
8M0E3uS4kRQ28JkswYGD/N7TyJ/F9BT2fTkeZoGV35q2Ml7px8YXRHlyBoED4F41sYMupl0WjxEb
Z+zTEoYgZbVcMu+AY73wQzUu7JLYPeIEQIHevo06p0PkJSlyidE0hnwr/NIdNlnfEaaieCibjYBB
Szic44x34HtcZwsl3iuP9DLL79o8KNSG92roj2bHcOUJrDPtZtY8Z0v6mZUelNjKeoyCQR6EZl2X
31AqETGH2Ng917W2LKMB9Boajkkn1dGtPH+IKh8FFJkqs3HKoYXefa5NQkbjygGPHCeVTthrsSxC
exqb14npTU0gGjtuNC+2ZP4unUAdiamoj5ecg4TBgneejcxXXh1X0RdiryHV+E//3ruXD88Avj7w
mP65tBvcfihwWdKtQlgPtlYV7YbDEN7A9t0nWOSuui+km5G8s/oIW4vMuWha7YU1QBBg9avp0Gdk
NkdTOtGXoyeGq0zaq0cR5ttwRbWNc3F6dzGK1dDYvXsbbQ/lzX780/NYBu5h/e6EZMhK1Di9dOc5
XeLkrF9c8Ty++yfVaqW0V1NlYwWJopWyei07MC8EDg1kPkbGux+TXnHLghPk19Zq16zenZsV53U2
hXdHp4wTZKPLavTUqUaW4zj2Ru0WbvxUHOjvvtB4FHhE6xq3DL63WLP3JLjgI11mCooL+EMKVxyW
DiQyehCn4wbJYk6Se16X1hY9i26GZsOjGU7lmsqaDnTQt5gsBmLnYs4Uqs0ETTQmU9vSdeRd1xp5
DITYS/KdBNd8m+nSfXHjEbhHrTj20LzJzBd78MZLh4mhH6bAxpPQdqR7qWJEvhEYaZTQcq4wJFo1
d5CIes7RxIWNbOf+Mgs9VF5icCDyLecu1bL0dE5c/5pYwvl6pvl6Y+FJcY5w9QfsojzwaI/0WGRb
v58UATKpEie9nqMwwtpt3dpknr86cuzFBimKczN16XQT+AlBGLQxWf8Wog1V6OkiPocpTGAtxOo+
vmodmYwsSw5GYTwMsEdHa0FAmHS+QPvs5YGxWw/We42zgoimvF73nkaqS2+c04dKa/tNHyz2Hn5E
t4X13acHnOVZU8ax80E24xA704JRLbu4DQpEwPyTB5MgiGlD6qY/bXOW370zKHUDjrBqj3Ld7sRh
O87VJUIpcIT6lJF1Pgtg2kns0gKIzRS3s93Y8WtMoseVKEmvF3bdElqS+AW6g3HFwFssn2NElk3l
RnY+twtBSZ4IdkvVk5+NxtYwtqZeFAtH3CF4Mzpsl2Q6dVWxqRrF1wfUuzf2RNXAhRWBnbhowXvb
3ejDQsbBvMTOdV0q8htTfmpXsOXbkdK6/l6RlCYJdvPa6oTkhHmJZE+EQURb1HkhCSR/7DMCZDYu
HHukpobfPXHQDXRE62NCastMZFekhMV3Us5+g8u1t727RstoB2juUt3obeVwTFOc1bcOufEFoWtx
cisyUFrMkJcHgDnFd7uvrWMfx6qMBC5fRISA+oGYd8OBOxXeSgpZWo4/s5oPXBqm8aGluhu45wHZ
J7IyoqzgsHVgSVPb1hy9rP3EzbkcPAjyhyJzfCjksZ1Sm+jo4NEy9wNnoVxVWEiZcDRXYpHqpraR
c8Hh1pdu449F/4Q/Wd0TfjFfVTxUJarDHomWNgFrJLmu7t1Dlld0h9DX9CJa8rI9YRYTYwGn0byO
nwRu53yypxdZ9jwOKU7ePTRdAUe869S9lSi0hLmRmC/TnBQ80ZMldqKdkaAHVh9fa7NDfkHSzcUZ
Y+nyzVtyHMoBJrW7xnRUutUIYTSjxGhq5zjLp2nE8TdP4yEBU75BYUVwa9i0aLDRCrcFjoMSnx40
+Kl3N5aYiA/XBsdFbQuX4xQSwsATpWKn2MU1kUFsxXG1cdo8eaWZBZuQvdftNwDGpztX5oN94I16
/FbC5j1yLIIlw5r16H4dR5ylkISyI74FMs7B2yfb1DSn74Hk1e7Krjr3k3JAg7PY6Xhq+Vp5HSfU
voxF/CndWOjf9gvBXIA6Yh+Jm2pnotqKIXkCUYbq0BZA3DEyouoIOztxyDkEShH5Y50TJWZW2sVg
IswNiUPRuw3lzfgG4k8bdnI2tDJCFTLinKsD777mn+znse2uOlUaF2XMrQFLiCshbN14jVFnkdiJ
rveMUAHmQCzvYlQG+T9od6iW0KenLVPv3Uja21vh1dpNm/vEhC2Dh/MOpGTAb3LKbD2ErlaMwEnQ
YltWib/CyzmrbatxHNROw2dw7EimtDvpDJyYEUrj6yTsTK5nPptjdlenjtpL4eTjFlr8EkT9kAYP
NgFK3ZauiyDePtCa80TiIFr9BhnaUugLZ+QTEGM7DRnVZDNp830vLUTGQA98gpSb3L+BAy7lzkjN
5Nt7q+bfluT/ZKb0Q9fqJ71c9H//p3/9j5f/OlJNJl8/6ObWH/xLN2f+YWOewptMK4sZZrCirf8y
Jvt/oLsFQEu/FUyyRafrn1Y+qOuQXJHN0ZIFAkRH+J+6OfsPxrW4iflR3H5Irfy/o5tz3nt3P/Zf
aa6hUQFoCEMHQbvzqf2VlxZmnHbmEBon/c0UJ9hkogG70HDDO6GT+jILV5P3cNHq7GGgyDOvumQw
ZxLq8kERtpMLS0v8l6nVijjepUI4zQuRJZ3d7fWh0r4tsQTfErBpa6dZPcnrFgagOCTJt75QpqKu
48180us4vQVxhI9Xga4Ojsi4nsuQVwG0R0w5PofCWKa3oPeJAOYj49AHeeEJqAz+lJ0WdsUr79fG
cKOGJW+JHDYGZ7OMFQ38YETnrFsoz0XiW69Loqt5mzLasDbcFKM4n3WYbjeNoRkFgQgyG86SJoCi
5djVA6RnVgqKD3atKO1H2OS1QYerXAYkH/7w/7g7s+W4kSxNPxHSsDtwG0DsDO7iohsYSVHYV4dj
e/r+EFlVk1lm3WM1d9MXaZaWKVEiA3A/51+Tn3arVfbGxvJy42ljBFxI6ftMGhY+3dUE7TrDzYjP
rQ0N+uv0cMIRtuBuq1PmeBljCRa9p4wXU6XMf2ljrcMh7gcr2ZJyUHo71yRegzrjeHwlOtSmWC1P
7Gar95b9UrQCAXJtxDkS+6Ze4mAk7HY8LhzNyRGBm9ZfOIBbrjtDZuLNslJDYrhGDxzgZEnc0KnB
CjkNh9nfoP+c1ZZx3ll2btzlEn2/lbOLGw7dGesUWYWDZbS/IsJF0p3CZXFTOgykwSKN+NZ3ZW5v
rAJcIqCsoH9Gl00jqbW4bR4w/9bLLZjG/CzsiZsnmibd/iICM7YDiw3MA2ky4vic+EnnBg7INt3U
eKtbXCQ08VETCia2oXQro6S6Vxk/c8fgC+v0jt/xocNz17leRlSMLCM13MQzgLfYleFuM0NV751X
YAoQuOjdjZAm+6DUc/+lqtaCN4OF9DjGPjL/WBPMN2pUlL+1ROWzuHC/XwNhfAPrhtRizCGa9wsQ
j4eu8AuE/SlgAmV/zOJ07SQUB5/JBqniHc48/x5r+vLRTKOUwaxHPiAr4mjCJ9N0XdYbe/rpaeb0
aHS6+JA0IcA/unGaEoVvRvFuVDoT+2xZuYNceog+SKdbuo3L5fCStj0tVp6JiSawY75G2wzyLdPK
6oElNcYnX8v8O2tNIl1qqJXPeErtp5mymZE8mG5CHi41ynckwu4NjlJrLwmdWw78dJrfY9ZVfGfY
kH9oCC1e+JUosPW0S7ZiUP0TghjrpvSz1eNgWHjRzKwye9T0BRbSybZjgj7ATd8zy03mDQUDzcSP
tVDM5Elj/jZas8bJxssdoOzA066DUpHDSsMNvWLUQweO7J1sVxh5wedBBs+thqaOqqSsl1/5IvS7
gloDEc4tAHowFNQGjVMWj7uuzXWd6UQyCFMA14PMiegDGoniYAabbt60dp+dTQP3B3YYinBB8Ajg
2gAK+FFgxtl8ckU1v+uj7D+tSbCIWEgMbhe7HzqovwWVop6DwW+GSi9/LEbW4AlzqsI7xnHX3+Sa
pn8W5NBgwVOCKmlCZsoH/lCbyN+uYvVyakPcmawUr2bkOTx0BA+cUca7n/Xcrk6Blt+HnS6ZXyRe
qVvZRs0Ti8uqCZhF9SMe9P5RRLZ1nkgLMpH25sauFimaK1Em6i0tRw9/XjxX7anB+SR3pZTOe0GQ
QXaMWi0Cj9Wi8kHlJe47My6RzFmt16JXafX2Iny3qcNKLygJsERehzFr2lMJHkxlKjfik6qadd90
+vLM91132OgSADH+KEBOiGuNkrOs7cqLI0o49M6jO0rDiBSUchj10B9dfdwOcdFSSW1k6Q3BngCI
Lo6NHttQTXKCVdNxBxBhxp+aBVbHHpMImlSp3P7KO4oMb4QSGtbCLiu+pzJxpo27IEABF+QsXdJ5
gCpV470VA/Vig+ZvvTHdOqNhicaDL1NMgCxjjjMTomLGtuCqlv5mJj/XDE2gH0HrZOTtTRl1/Wam
rhJstzPz32bjqnc0yHjIIocWziCOdR94Fef9s23ZwqWjNVbUijWDeQG6pyes8OqZfilGgR99HlmP
PCmg3qAK1i+f8t6O/a9K3uK4ACCf9HEKIruWL8UKoOdCgtqZ+Vrila0Qezm2QDPmCryPhTOLPfHb
gPLqT4A+ddVLd4Xts0Uw+vcQ1zYfNch+v2L86gr3e1fon0AeACXugzLeZld6gH938N54oqHz9Eoh
VLIcTwQK+ck+WzkGBLbQDZGN23ljryxEdSUk5JWc6K5ERa7pI2FQK33hWxzmG1Xq7PaaVUFxOA33
4OTQik161UqCjB7tiSFY4XhuXBZ6QAlvcjbVlT7B1AqV0k+FTj1vX6OCXla2RciuOxUrAwPkBnBS
GQW1982VqrFs3HxbqtehcEp9LIcwd/tl2ntXqqf3BIOJuhJBld9YP4yVHZIo4J5H18qBJ/2C76y/
ckocSpAZfEGcuUYPunGGxKKwiaEfPqrCZvxclgOvwTSXDi/blcEamwQ2S63ElmaWcFwVqe0f0ZX5
Yo2HBavn3PyEEIIbQ8gGT8bP3HyI7JaMqpVGI7dcfHdXbo2Sx/w3/SgwbtmVfWtWIq4xVPdbrOTc
Gh2Iy6pxs/vhyt4xzizRZlkyWD1V9oNkG5bLTYz26gumHQZwsKSzNa68YIQ+zN9hRJgVnluow75W
/chP0+PBGVZy0SZoa9yqK+doXvlHb6UiJZbPJBxXgnJ0VE67J6Qlt57Izjz5EWxcufSXJG76Zk9m
ll+efeXZat/l1fQwev7yCw0WGz7hI2kI0+HeWWbDrIQBip48CAmYHeFI+7vxO9vddFYy3Rk2KTqh
w7kHwzavkKmbVSXGJmOGLFBupj/1ynPqk0qMxt/XtNWcU12PndCZi+4OMn6msp5nyOKUiY3bDATt
guOMZE9VCqig0jUWk0RLj544OmPbNkiIzHo3SVE4d3U2/EgbMXqBJqpsX5XLqIKKJ4YxdBDNfZcz
OoQceBVKStGMZ0lX+zsopNdyXsbj2WSmEExZa6y6O/r0JiANy6p9jDTjtSR/m3QVX2k32UQIG57P
uf7ofL6pU1cZzXHKdetD9F33GFcTCrGhp+qU8UV6T60zU21LmLzsSLPWEpf3qpuXTTw19g6HneOc
4YDHH0Zn+7/9uSI61E8R0W2tCd3g3rbVEAcV+A/9mgogfukpCYRP7s0TBTnjezzPncYw1VTP9BRn
T07fg7F4le2B0BV08hQEaR0KTd8KDX/iZnY196j3ZvFtNXH2rPJI0w+51WuvExzsa9Sa/hnNDXh2
XxgahG4vFYtt7I46JMAynmIiBPlWqAM8G1NG9BjrhfadNS6zQdMWlR/mXudESFWLhHYcO+32GNRm
LZhQixKeMxqwhQB26rFElp1vICCWG2/s4ikclogG3yQbsCb6atGxybsRde+ybLudlbS9u3NkTRdo
k5n5fQd7Hm+MsRrEBvke477fpgRD5ENMBF3ZetwZ//k2/f9bdJex9u389zE3N+nnd/f34K7r7/iX
scxyCbIhzRlrBlqfNU3mn8ldBsszxhNW3TXVkjjzfy3I3h9rMC92GX3VMZJBye/6h7GMBRkZB6u1
jqDPYUn2/5MFmdv53/QhtKVhNkANB3zPX/X6//+iRfHmwlZGD3AqaczdQdNzZeWFxwMQXR+G3tR5
MMzrQ6KJiAemXZ8dQnR5jOzrI8XV1u3K64MWXR86uu7JmxqvD2O+gNqGAjTs6iJAdLE+uYlZuiC7
fz7QKl60AJVttx8I6E92sklZSAstr/1w8IbOxavNGzJBWPhBs743dUIHKhoN3iZ9VJPOZEfVD/9h
feHE9eUrTc0/j+sbWazvZom6wFiNyNmzFxXlt1vV4uhdX+iSV7tc3/Hp+rr765vvXg8BKr+zp249
GcaUHkBEk5wXfV6YJ1BrDhH3eqDU69kSo5YG17seOdH1+ImuR1Eja/83Rc3Dj+l6VNXtaO/U9QCr
aXh1YbvXg627HnL9et4JWXP0JddjkCzF7nFez0Zi15ujvB6Yznp25tdjtITRv6muh2uynrMT8qxq
n5KgVsNpGl63sa7Hssqs4Ry362Hdr+c2CcfjOb8e5pqReNSWrmf8gjSm2tTXo38RKttn1wuhkUZo
Zc74SK2wd47XO6M1rKYloH69SqQHrUywZI/xl4gdrhurccyLs95BrZ9Scu3MPleTvd5SrrUgEEas
1p8tkjTeSHvpitChOaY+Ddcrzi7RRbD0cfOp6y1oJMWaH3O9HUldm+4KvoTLLsf16U7+RzWvJfAx
CWbsvq7DLQsd5d6N17s3Wq/hab2QB32eHqLrLQ3lxY2dXm9vE/py63okwln4s0h4hjKzHiMKlr+r
VcWUaP0YHQd0hfsmGhKo/lXxpLl1rLYEqSCEkpk9mYeC0LRDVBVIpZhn3Yu1NGv571VMpYoYYdU8
OvOrf5VbeQ2JlYFulNXr7MUIssxWM/uducKX8opkxvhinssrvtk4E8lyLM3zu7HUjJX024OG5isw
Sl4QGCkgLJ+3ToLcnXNFUeOqLeEr2Fd+4m/QuWEqAZAN+eQO2HYGqwiqKy6rcgOMdmhV6xHEsWK3
YhmrU3VFdL0ruitaH6SXzEtQX/OKAKcmQQWbOVsie6NfUeI2lyslWIroeVphZBJCTJx2V3RZX4Hm
FVzSoAdW/Lm9YtEwGODSszb6UAErWp2wobgb3RgNnkPg7HoFtrsV4o7MHtc8iRhgZ/oVBY+iZvrd
XbHxcinAyZ0VMpdo3xXxpQDp/RVTb6oKfL3WasMN+8UAOjJ6TfvIEgv9T2vSf6P/idE7hXvxrsh9
FAFmHhqEFlUwJ4VwWKTVAbgd6QCTWt3stHGpn33cbc52hj+TJ6szst+u7KK7jChqm3szima0R8z0
j74ZJx9eZHL6wEhy9W4SJloBE2UIkPghT+Xj0JNxt+trgjjv+8S0b1sCFsQDWtW0C/xu9mYiM6bZ
2w62jHb9YpOolYsOm4pMiqwiIV12b4QbdSdXkjC7aeuKuBbV6rdpR8HJ1sM9Dyvpe+lnpFC/MEfL
tW8YWJ5PrR5ZHyaHl4355MsjZ1zQAjH77WMKx93Rua0vL0Ux6G9lVnC4kkDi10+tkbdpz4uWN9nd
OPbWfIe6pph3tEEWaYgopVQhYjJj2UkyhGH7kD/cEUojEFtYNKbJbRV7VfpgaTWKIn+WaRIuUtDh
UkjSC24W4rQIUJBdc2lk5XpBzEv2k6i+nO6JPmMKFprevDRzUrVB3DoN8VqaRYYskh0gy8Aaenji
eenIGjAd6pjCUopozQKZhH4U8ahsvDSFDKWY+/zY+Hn93qEteYiKOdXPVUqOF5sF7tiNF3nm85yR
XnvIOLcuBEbFy321MHHtMRrm+3iKK2+TETHMmFfmXbzr6nx6JDtxkmvCJPgfxzlaxjO5BCaJGz29
1EddTCnWUyC/5s5Zlm7cJUVl66EipfBe44MsAnfgSJubDI48SYnM3WtGPRz+84nsf2fkKtzD/zi3
ffO0JPXfiI31d/w5t5n+H6hlXXyALsYF1l1mwD/HNlP8gXsNA4GFWphU+b/krWomc5swzNWsj+bb
w0b1r7FNs3SyAuiJRBOlk3+C5vefcbD3f/IVtPT+tz5BfvnfRctMGg5r9Wr7tSwXQ8G/m1x4br1W
nwTAPYx+2GZgp6pCcxWPXphbSr9tyu7RsLstJepEYuomdT+1OulW+5NI0WPkDodWkmGKPVntnXzY
mR1lqbUZq6AVUxLA+IXK9x9ShEm5z1rzUaPejdFktHF2mlmkCuW+Ai5Vm8bubxH0Pc+gc3eabHeC
0OXAF7+81voaShPR4oiLq+zv0Y8fhz77Gdssk3lkyg3T5/RS9ZW/QZ7RwSt2hGLQgS0Iq0tJZsa4
NN5ZVXJmJCDFy65vqiLdu5q8p4plpA3CQDzRLkdoc2h6kzguO08IQSAHj2Sdb8dafs7DtM0zIkJk
Sri4NvxuJ3fcIbZFb7Z8ZnlxR7RyCZpVFCcblYUjsp+Y2VXoWt1OJNVvNHqkhtfqrevKezWD/fo6
ZSCO/+WkN7YTH9PkZdLa4WemO+3KdbSAVQvy/TE20RXw1xwIL4UIjxvtucrA7LnPpp6E5dEgaC2n
3qSRWUvNdNWgfF3e3AKtRzHZe11UYWGtaU9YCCwJsWEpeVel44M9mHdEVRB/3uOdrC+5jwa0rKt3
jjyqfpvp5OexCHq9ujirqcLounQ7aXVDnICpc4tF2X4R5QMe4i2zy37wuonIxAc7Ki5WV6IksU6y
IxtLaM1Tp7JH0sIo5461euf2ayCfJr4w0txrYhXne6RtIwffeBRDomib271WoFIa4Au5ekqpnXlX
0Bl6+mZx64Msi9uCeYIpUt1XnfWkean2lHc+8edRTE7K6Fd7AixeNDs+2zn3TbeQVd4Sr0fyWuBM
lvFbixqTCdEdDwPuC7SAc/SSEpxLMwBLMsyDdTTn8aSybCGuLYmCsmjTYO4kkkVnQlAc23vXlfdd
F/1mnL24qnmtctp4u9oeN5ODoCxtTfRpyc4chEC8IeedFjlTkLX+Je3mw5z6qAt6cUpIOgayUbez
oNGkbwZ9V8eG9lAtw6Od9suuLQTxgESC7+o2ectZXeiohkHLU5sujsS5yVX31hX+D10rLqJI5l3S
6h2voDndUvx+LBZHhbPK3kdl5HT/tcNWt5qXHGx7A8dwOzajCDTU0du4SFG4qAu8GnOwcLNtaukH
P7sU9oCaEp0OrU349ErVEkVlj4aJxq4+a1lbBlK68570mTJMKeJAvFkMjCvF12ik5aZKO6L5es3h
WldnKESqB+Ih7MfyULYA4mOCij8GVhPZ9OVXiPJ6RZYhSl3EB1pgErsmpnZDrT2ly6n5CTgF8Jzm
QatIFS4Jh+LPcg5YKrswVzP6omKbFHcpvM4WeBti8qGKtJ3v/8yIMeZRyL7i8WZQYLAsjveJ3ZNv
mIFG2nZX3aD/YaRUmYifLDpKD+wa7Q24jQxYW8ttt4xyZ+pxcmS5OHbRMPws3GbczUZkvI1+9+So
GZXYHLHQqXZDmppz2/Q+OtHJqb5AboDbmVbDsbSyI9GdSzBD3CF2RZ5X+lVYifrOWqYL2Y6nlsi0
A9E++Wkwqi0PQnM/+tp5bsikKvxfixies2x8KUon6OhmDstJ+07dwd+mqNC2ehzdxSSAkp18sof5
zG7IBu2AZ7puFtSzR/zTUmsHSd0AsVHjuJe1VV7M2aJCAKVlGqdBWY+HWhvuca/fZjXJ/yR1FQc1
givHrIHK8U4y10hD9Sv3sKArhdV+a12Sncx20L8zj7QqFNPE65le9plXZnnSq3rYGNMUeks33ehF
Be6+ykAlcWBhJidnx0K+m4fqyREFSsrHerYO1aiZmzgDTSjsYtsPQOZLXszPUXFc6o7zWxlD/zK7
prxosckSsmwXVZ2SeZT6BpBEonWaFoSJ9rhTqelwP5QiGI2l+dJzjk8qOfNL7iaU3kzAwEUPuaIS
BGvoRNayiLux/DBznM0QwsCv+XxL0pj7MajmVxr3ct/hlg3s3jnA7hySWtuNvR5SeLBsGjlCebin
MV4CYaS3Wpq+LE7qbpOhPOVafkzJIC0d4gRRpfH5RMmGZO3vWRBh3sbF2Y08KmJdtJVTvGRIG5sg
H6ptpXPHtOqS9t6PzuU2UNHZzcdfukFLTEyEq9MHXeQllybWvztZ/DBEtGxrG48Y5H61peas3LnJ
ZJDXTxJkOqA4Rom/86sGi4K0SOicWnVIEjx2Vqcwm6nx0R709yldoNKqJPDr7iPXCSmrDA6A0crd
ndSK/OL73EDDMr6nIsKTIqRh7Nu1/0HvgeMnL+p2c7c4u0xTdJZLVz+Ylba8Tcvy6rkKamskOtVp
oLcseN8tvUrNYXJI5QDWyE5kgmefKT25OwD7il8owAQE2owNEZd1kLip+tQTqzwu85gftMQmdcE2
55cV+Hif/ap80HP8PvMgws65c+Ld7DjsV/4UcPQ+WZr9Wla5fM70YQwW8Vo1Tn+so9beJT3BofFY
VNzmHLJaLnrSxiHR5Rj99CUKXtHAc8awKqHdAkT59WmC2dxU7TfKaOsmAgAKFw2GB4HhR4Z+b6iE
cywNTX9q4/7VnF3uMvFIisO+JzPi1Y7rNHA67YLcuNogaKtOo8FUb7XGEDaS27JAN3sEJGQXJj81
RwxCeHJfZafE149qMtnuDYrODCDfqj2kkRN2QoaiWYJc1DdlBjUNXGQXzotI25uI4ocKqVXZIiIZ
MUjNkSF3xZBaATrTw5wbz6VPnKoqR3Jd12T6aBrvkEjvE+wQXM4UO5Rik89toLfIClY/0Fzf6Erb
TnECIcDL4Ed3XqKeUGX/nBFy+PPE3YqDmKqw1LZ/yAJ5mIFDa8k0ih+JqEKISUmPAP8nwDExbo0c
cXY0Bk6hhZlL+bdtfpuy2NfmTUVSZ+rPG4L0SciLD7ZzH1fpV2E250W6IcRkSfMG8xLlUkhHQqHF
+zJShyhtTnVr7gtP4uyMd8p1TxAk3t7Ac4K5RMt36RxjvrGXR3zzt2Qx15scppHtbfkBQKDzNxnZ
TdEsH1o1vnisaqE9XwlG905RptI4+mcs3LOhc5/Jefk9kM6YtnW2c0Y01pU8IO44Wql5x0PNyEey
5YLYwm19JGokUZf2YZDRJVXdZycfoRCfiHYMcxmFjfVU18X70MSvFT6dpvd2g98dF624KWPtKFjl
W6cMJy3rwpro5HAaKXVFp7CjRcGCs51/17n35hRcVZwNudu+16L7tvXo7IzQLlFN83mxH002yNTe
JzmxfmmzzylfGNbsBHc8DfbwvrQH8uv2dRszzUMXlP6NlVPiOf4c6A6V8Y1uP8bu8lBP/lkVyDFs
ufPow+6S7sbVAf+iIYet4iCrp+7c2cw2c6wuKk8/XGbdfKKwofM9Zqam+jRb8+BKLWzyS780EaBW
64S+h9elqfgys+7+rnIebKZp+2ZGA9Ev/qVt67va6h4GjTjJLL64BA+jFL13pnK7dI+0F01s4BON
RcUd3HKPnNu84FCjkse0wlHjMml1Akc5cI4+6dgMapFbvGKIv9gMqnTTnIUpXlI6e8mKgiuNCeWe
DaJhDS6tVN3Xhv6exk4RDrWFBjpRh1lZd2L+wqgWEmtNAqec8RwSpTkh8ar8lx5fTtD26jR3+m4i
x3uvLO0BidGPtnkTk3uDWe+LJ4mw1D5/NIn03ZCdCD9VYGMbk/ETftjfek2+MwvbvlQzQatVUx6W
ybzNMv1+dJctdkuSvSWYeaRGeh7Et5tSBtep+SXV/HWjoIONayxeH8vBf5+YlTKuMr0iMBoBzDL9
sAT4pkYRg+OndFzYw2OVDiHg4V07rUJcdc65AxNtDX0cuALU5FDJE23o+XsfhjtsCLdz3F0szSM8
PQrzznpbYyINjj3ujI6wBbP5oZbPHGOko30v1jnVnHsdZw0xqeux94CN8CAXRZ2dsh6gI39NNYFh
uvNSEq8XOPa8xb8ajPztkki7dcZ0m3v9CaPMdk4bIi/qhwl3RN28mZn4xkB3KLPqHKf6dBsbziYZ
o7umhSyTg3Xi0mZbw/TYgzrlGf9M0S411NFIBT3N7i/q2vIgkfVRqy2SYwthBtooL0Wj7VMTcXyb
HLqu+0mT02vXuEE+k1fs6KSPep2ZBqieP4pyPGpjfOt0jKSLxmFjsaZvUjlidklyjxCTkf4NlEHU
eiFISJrfWtZvGjPq+Jj0x1zzvK0wOM1TMfSh6EfraIzg+akgrbnwnqMmeW8Q0GdyUDegxbdN274M
S1EGk1WNpwY6Johm58XGaBiofFhCy8o++8Z+qsmX2Fd9TvYFs6RFgt2eyfTHMMyCMo/2qJVAwoiK
3rBtvpc5Nj0GeNQSxD0HglTykqUV4fOkn6KaJIdFeWqTeu5nPNaPuqyc0FDefUcYFV9t1fbXEhmQ
Qjfu3uY2LShZhrtv6RCbFHJxtiCu7iaTviRoKX7XXI4BTdrlQXjJuKfG2A1rOS17HaJqlw41xpSm
RLPsTyPZull1KqSe8SNPo1fDiJ+TFvkC+/G0fjV1B4w7YhpiQAapJ9U3JS5fg1rVaS2h2wXQ2sL0
iGh6CTTy1REPBRRSPlY0msCnbKNUNpsCI7Jft9+WQF7d4a4oaoO0BNy6hMpTBtyNUXURqcky0WZW
KLxWC6dh7neJu1Y+15jW6ABLtvxIJ86H42yW7JAx08pUT/d9hCYjdofoBtujLOFONPNsq6raUUTV
oqgZCUQQjXE0MSduHAoDCB2kQ9zVUuqxpq9YW/sVs91s82zkq3fBuxk1FiVpnlyn/O1x11pz+TOJ
dO9Qz3XOOZ0hBJvM4WeZji9RVh0pWmV1j63TQoB5gKt3U+jWjTnwmE+VeWY0LdADTm7YkUSQN8Om
0ewbjID+URj1szIa3d9iXeIZHzUkmWlTaqjqVs8Nn6bJKFx7O1EZ6YdRUIg45UOx99mtSawBg5nw
dQd4bJLomGYFzkkdBUzQeaD6uCnX0yM6Z3F0maVlbTo6x4KYYFjmOvNFRckncp/QmIwzfZO3Nk+i
J5MPOmVvK6E9p54UodHk24igNFRpu6TqaIlbDKgRWjCimdKNnms5w3C4yaO8C5xIbUks2ZgqPrjG
eI47FSP2mneNoU2hQmEV1E4FjmvdZoxqpVmdqLH/tv18Syb9yU+tA2m0Z7v9hHf/Qa/X/TAOgW06
O+UhN+jUZlDo4BVminSQPyPivWVRftIHcNsWybmY32OhgrqaHyw7voNMfMOWdNPk7WHNwHdrJyix
/ZLl+EBGemCl84YwoiQkHvgGWuDeQmHWSHUfD6/tlD1mjVeT771sHa95A1Wwj4KRmIGxllyxaB2R
eVrxroh7Y1dkc3qDEfg0Ru0tRscNxMp8iabhrjD9B15LimLlsx2jJFy0b5u5b7HU65hgBaKf6ZxW
6SOUpH87TJn70qpO3+L/D+VSxxsItRCbyzuppSjCNM7dmvgv4vA3EffUZnT9cyazH8NaBLe043Si
dfZhLfnYOjpeu7xq6T8lh8xQy9OCySIYVY4EVnul6/QuniIRmDWNBgrhbFB17VuczzPFDcajRsoP
E1HxYtYtudEtEETRML4rkoMHkyRiA1YuTn7LvKuPkT76FxRTM1BOZqldRu5cl+b3rgmgCPM7TWon
a+8Fj+cP0+fkHPJyPkeLOFoETAIMwbKVicvFYGHwEEj+9qbOkEObdq62Thwfk4Vi+sEWT0hcnrK0
eKNJKfl/EFj8b4Xz0UD8jzKMNSfq/7SnGWvI0T/AfOcPyADCYo1VWS/413+C+f4f/EcEEL5uuvwv
0+H3/KNuyLL+YHgheYTyNEQY4PX/VGAYcAO4Gogfc0gmXP/vfwLl/x3HFyQBkSnsEuxFITtAvvtv
kSpytkqZdAtb9cC95vdyUluv0tJ7Wny7J9G50/8lv/PvgSDCRDpi6tSY48wAUrfXHqW/ho84XNG5
OySsubg0Q0wCWihN7ZNy5Wj3l0/gH6zFX5uH/p2kICcXz5XvkHtDuLJL7s6/J6vYXpF5PerzpZlN
Uq+LBmxEf2p8yDrqcqyWDJ4gwXCFQ5AbUSffNqT4K+8KY1d2LjcBncZJn6dGQLNNfJhdonx4uUb5
y5L2FNSY1jmpq1oXN4VLQr3QIjOImLzSUNZO/qR6tMe7wpusPtSUW1g31GgW7TFB2Q6rbTTK39Za
adS0b3QVU1w9injvioV6uQ3q5bo9VDRwxzt6VmQRlnkeYSCzPQA4iYvZvmXTL+V9zZRvbnvMa/kl
a+LpSzWpPHfU7YqPMptqXJtLLO5jJ40uDTTJVwG4mgaVY5Ds4ZgS01uIuIWkG4rIYkTh8LWkVtwV
mR5d6mXKiStMRU5eSIIwpZlDsqkcIFPaJ2vvxikFCgECWoqRxDeNhmzmDAbrw/p4f8XxYBTvlZb0
GChGrcxa4ukVcvlJh1ciJYPiIuNMu/3UzBuHcCTQNjs3FpdKVNOVzhzqGWsz9mQDUdyE3pHUADIG
Ui9Ps7BVTT2+tUk2thcn1qrqmdJMChY2Ve04A+WmrT7oL2KccjkDIGLnxzaWEt7OUjOyONOQpzs1
0Ic7afTlbWaaQ4hgk+hkfDzFusRid8qI/WjEXd+3bikf8Jm2oggbiDYkN/oYldAKpW3PTR/UiSOW
e9G3RkXdKwe5KO9wsin9kVrLtnyNMz9b5HZukFrQ3MJU/0EgWA1a4vdUAT3wDSByQNWPb67CXGzL
rg2cJqkRFbQY+fE2Uxs0t48CIqa8L1PNvot6wnF20kgHdnR76V4prechagc5l7umM2st5HN06c5L
le8A13QJXlRuxTxciOEvD0MOyx9MoHt4IUTZfS1ZI5dtT4cMBYZ6Y8UvqitrSAa+ms4aMQOux3dk
66TgnGZEMQ4uUL8OzSpDRk6/KT5IVfui3bjV2DMDoDD095HvpAdrlEgZuFcHuJYS+FjkA0MuhB0/
sArkzfqFvnBsTqMsnfrWcGm2vimGqS3OCM4Ti+EPKydpvlQSc4tZvZSHqG3XX1qsBTAmb4V5S8OH
zrg6JSNxAjRUougEnM31A+5idqEUHKX51uvCzg+AsXN8li6cfCDxJn1CdDsU2jjpdCTIzNZPjQay
uc7hIPbLqYMw6NVW4t3BnYpZasF8iOtRo1oVKzvpCn0+lMPeIbE7DvsoaYy9lDpdir1CckzKx9wc
zFm6FFm4TY5LJ0V7hbE8cYBKGo32blg8me/KQenB2NEP8l/snVlv3ca6pv/LuWdAFosT0N0Xa9Qs
W0Mk+YaQHZtjcWZx+PX90HaytZa1pfYGzkUDBwiCJI5dIlks1vfV+z7vCaexLkGuXcExIdbfAG2p
0WXBhyyogvakopl2l+GCjS7Jzhn9vVOL3rqNRsn03Rp5LtM/yzIcyV3pxoqjVVsWmFKfxsIwyDiu
Atrel65f4D81x9lITqaWGnnTS8zbK9NNTHdtp9iZLgoK/viUU+i83lN1xH8VoLpmVLxYiVZujiQD
hU4cLZU4W66xNOfbxMp1vHPcCh8Bes76PJtxLLMHHhy91ap39AbCAc2lzAJhc8usHLCbxE4s7+nW
02cC7ZNH7HbkGLBYPxGWTdW5b3BppzO9WCGtmzC2Zp89qD9O5acYjocQTxZ93YB5idKLWjzaqCop
EJxIywQQsC07fGXDX1GNxLz2McSFYdl+1qjtE5tIjkkbcvhrJBNY1ff/I3f4EX+wOB///fZo3z+r
l7uj5f/+sTliT7SkJ6L/5O/wz9x/HJzLr2CJl//aAP0rVxZwok3avWTLgr+SP+ynOtWy/xAODs6F
VcpmCyLo7+yNvue6/8u96ZvoUuFlfv/h0FzwJx/uVSJkFiYeQ3U9OFV358MaOgkb+hiWBj23imCU
PSSuFwcnoKTzU2Z1vfXgFUXbIE0dYrW6qTlJxGUyxeW4rbssulFBYNzY5pRcA9YVD9NoJHeW04af
UELZtI+GVQXi58oqzUnvEPasnSmT9wR49ecQco0bQ9T2JhnD8d4KO6w27Cyyi7jx6i+hOe583DYf
E/gWND8aqYkfkbqM14Mz+2dKVGO7KzvMdckw1BcOQFX/B+fzf9zK/wUJ/a35ffn813P03H55bl7O
8u+/6cc0d8w/pGcJ11usxWxJl4SNH4IeyUaf6ErpSUtYwAaXLImfE92wLN4Nm90+FE0m4/fsj58z
3RAOBmeHqB4P0pXvoiT+ral+IMOmBKAIEcuP4PrEBEAGOJzpfoU01YpjXH5xPp4SiMhXmw/O5sVN
eWVHvuy3X7xPeKoRJwUIvcEOBss1H42CFdsawbWstVOfx2Z9r3v90DvjFnIXFBXJHu3tAQ/5jT4D
glRfkqu5t44DkvdwwNFWYBUizvw7uBTXfHrDfeANxo9p/2/lUL+MIpDDck2mcHi6LAqHo6RZpAbS
gZtli4YSxWzFXra2fKdwWh7Bwc0TcDxt00bHT+oLdvejUbCY5RQJC3NmlOt54e+oaJfJ5IJG092Y
pl/6MW/eubTD8pAbKESASZ7rY/nDXHdUHk5zFHVDa7RryYae1qpLsHE1GVvHENMFZU/1zgw5rA6X
8WxSxhnJxp/vi+VleFkdehP+Xd+tO/T43qMHaZyjxokjkyjr3hnp14dmE5nDNgzovI0L4ejKwqkp
RUpQM1VQPJ5Ns8zWourz/2AU4ViCnVAAc/M4rEJnQ+omft+t4zpGgwGdJjSYjDVWq7dn+i+vlgDx
zDsMs4BmgTie6akkEG2OA86KFjAI5zDZnngzZ+2zp9mBFhTf2q5TJ28P+srTopLna0utw2J0XMub
wKSRhC+CZyGLrSupYDl3M3ZFXQXvTMTjx0WngxeMACRHsNsF6HA4MSD6uv0ACGudDlG6L0vfPg0p
vd4Z5Wi6M/lYoZjrJiugaX4XUL6cfrS3zSjAF0+DvcpOsghUruAU9EGFvxkh5C9DwU+gHeTRdfF/
ob46RMNU41ihKe+nc2ycDs8r8M7gEpSndRbn7zyqV65MwnVymYe8Vu7xi1y3g/Tr3gLewpaq3QIa
IABNx9RVOtcGyCIyUop37ubRM+MSCWNevEKAp9ivLfLWl3fTLsjgo0rPOLdxjVOgc7dZ7bS/fWGC
G+jRYaOdREjW0eIbW1HdomxnEPz/p5Gp5CkVWrqNw5pm/2A377xor13UsjC5HmsUYOCjb5j0l+Ve
Yb/mdYfQ4FWICoLI+A+uyl8GMQOSwSyH3cfLW4drP5kqMIrrMSO/MSwMGBSNmNZlp1qADJm1fftN
fuWq+IIxFXlei/fr6Ko8afQzLzMYplDR2fcliDSLeNPfHYVHxPaCv5Z9gH80SjCVuXYmF9UdFitM
P0Dxs74td2+PcrQqMe2Ya2w12Ltja/OOu34dFrIE8lq+9puYRjz/uEUyn9JksMN3Lui1oQivEsCN
A4u5fnRBnbAiHCtEXxPT6K7jXo63rRXgmSfJknbxPwXTK3un14bizi3abRYP8/gFJsOwzyvc02vg
sndVH47nGpzmqpqG/rfnAsftCzGHrwlz73iXFpoYpPsoVnwZI46stdvj/UxK7z+4IFZ1vNfscZfL
OpzisV16Q8fx09pNjfZyNszZuhJ9DX7Q5BzknZyIX+c3O9zlM8+HXkperMPBBnB2PlQvtTY5sIWg
kuhLs4z807ef0Suj+K5FgM0Sk4Fo5+itxcmHyYpXlL5N1WzTdn7Cdea9M71fHcS2HfbPzHQQLIeX
kmh42KHFIEZf5Fv6GvI6Qsx9+falvDLdfPfFKEdPR1QRKd6KvNwkHOIT4lLBMHY1PFcxeLe/OxR8
pKXaJOaJGXecL+IMxjjV2s7WDtBKJDyBk20y4aQPud8b7zyhXy+L4xcWOGEioLKwQxzevCBboEES
3JzvpPI887zioqNb/0wVId9ZG359TtLlk0s3gs0JYx3dwSEUBgfeDFWyrm6dZsI0J0BGvn3zlon7
oipgsZNwL1i3sWNQwx1HAxapN+RkF6AXiapIXwo4HI/oAvzuXHOkjtBTGLn/zgz8dUzKD6Kx2E44
hHrYRwEnYPaUGMoIRa7FoXiIFRDyuONs8pZ+vrTpi759jQvg6+ginWUlslx6PhaVyNGAC9OTnNMa
C0MfhO3as6uAU5Kgwj/SBZP/pzG4QbagDftmaU6303ZKK/OJg432ERixdtdh2mOGIOQWtKgbwDOS
PZZA9EPZmO8lpyXGrpfkD83Sjj69/dP/OuVw6rBNXopek+O+ox++SduIk14+R5j4qgJULQ1vyoE5
/GzkITq23x/NpbrG/8Nyxy07nOBtk8MlBM+5HlKvm3Yqc8R9g62kQdMQOD/Pe/9t5fvKTLBIHgXq
EXDqz272cDQRJmkC3SHnqWftapQxiv9C51lE/YbvYxXb43sr+fJHHk54x8L5RKuQXRhz3j4cEpAB
gQgZ7O82QPDZu1+n2VTrzIw3SQ3BT8rh9u07+to18vZyCsiGxaSKOxywB1PaGjWfQ2Q9xqqP7AfO
8C7xGQLCytG5vT3aK7OFm0mPiFRC/Pf2sqq88MPbubY9o5FqHVGlkCjatdWdMdXZaSoT+50omtfG
Wj6HHBt9PwM+Gsuv4MhOixzZ8dtxi17IOFcad1WuOP55+7JeeWqeL5Ya+HsC59JNe3lZRVxErs8Z
GPKeqtqQhe3dC076UJP7wFlBjm1zVBPvfMN+fXKkTngkdywv4PLuHQ4K1bqfk8TkXXDb9pKDp3Dr
mIN1GiQ4tpfT+t3vXqQfLHsLrjTgPP94XTSEgTTPZ4vWD+Ow9yEbgg1Kmv4ijwfzLCXs5gP9W2fz
9qi/PsUF1CCkw/k3/3Cc79TKSZYe2mZOV+d8P9dLCkGGnB5h+XuT0+eGHb57rF82cYhscTgUP76h
sGs9VDSVWqeiQCE9T1J9qIMGVR3s4+LPHD/Fbdai91wlU9+X7yxtv84hGg3MVzJVv/eHjhabPOFb
mFQYSLym6S7LxbICsj4GNTIP6ZXh5Old6EDLe2fYX77jCyoSZjnvP35MVp7DWZQBT50KdM+clKng
dIS8egF26Wfr/N+upK+Nwhoqbeo9YXrHy9qsZzGZdUJ9ThzSxsvQrAaR378zQ3+ZK0tKNJoS7iAh
TXxLD6+l68ZGWzDF8ONNJPuyISMaoeNx4TD/T4aim/JdemGC8TscCnxj0ykHvbxQg3sigIJvpDmh
rwO2vn/7DXjl3rHBcvgKSfK0HGf59RdrprISHwEk+lDCYBd6NqsNLrW8/M1uMk087p6gPcT0p9t1
vA0ZRNunqpgpjNqhAjgQxvkn18eDsnn7en6Z6N/H4eyL7EgyEY+LFU57GjQfjloHtUiqVeuH2oBA
HDTIzizjdCwN0e46MVW/P9MpZemkABlDqLMcxb28j5mdOqlbIIyBb1+fYZdPn53MRlL89uW9+rjY
Dy1FH/jWYJmkLx5XRPpZ47mDWlOAwBD1KnS1a4N22DvT4nvr52C54j6SE8zL5BFExjne4UAZXD2A
FTwvxKmRPxGjEN2RQgNmzslPyQuGbU3zphjQiOLa33tBId55CV671Bc/wbFLOsjH1utdi4KwN1y9
9nu3eOjl7Nz8/h19OczRh85tk3FCY4A3xR7HSxX49zZk83daUq9fy7J8kOi07P4P76bQGr1KuOy1
gG03O9+MYDsqIzDfeWyvzf4F14sNgulPX+VwHEzkOutroQgpg0g1yNG6WeiVdKXY8clV6dXhBXkc
7xUZr14e0jQWRXZ79JoPh516pwzMkmHJDwI8Fc/p/JBHmAHeflSvrcBY5imMaNJDwD2qCqHAGnQs
2d+FiORWhJ/L3eR1tFnkYAOIeHuwX69pER7yIi+9c1Yv+/CaYGpJDYOIVkE1dKSWxBUJfDhpf/+N
Zhw2kRTxNv3zXyp4uwLeWbJg2eDyUkwOMtqDjUne2c/9eu+o3F24zKyJaAiPKymO1mUlZKSZCRNx
JzNeFx0TvOJbpXpnjVom8+HSwZZKMPs4O6SL+F0Z8GKNyifiMF1KyXVMHPYuLY16X5HycB27VnlC
OmP7Tn/qKKWTld6jekfOQCYxJbXwj9aq1KmcSRg90nzwVuk1/hunfM4p/xtqq6DpPsZOZT4UXkfQ
XVZ5ufjTS6feO2XPgEP+7Wnzy31eQBG0Y2BqO+y2jletphBpXJV6xOJXG7sETPXepJnxMbaB7749
FNPk6E6DqSCIidNgaM+ccB9vmkNEOGEXJt46LwuDlXIqDB3gaZKyfSzsykxzeHRDDZxnlnjMIUV6
/jxfNzr2u73k0wHxlTbsXY3BK3lOp7YpNgk5UZDt59K5yqm0bhzOFJ0zEJ8QUZpqsMbt1HhYhNKs
c8/HWhEYUze2C2GIfOPoHqOb9/10JBmgeumZ7Z69FZ3UuEqxq8NUA2ZYmDyaYBT9cJWUtPtuoEXI
LsXkCijsT2XmwUmrYjlmeI6zhEioAGAFwUy8rEO1gsKTgIQQGJOxbSWAtu3PoZiUN60nNHnFxynO
DA/oaWRYebsCpaXowMH/b6GPwUIkUayz3LRZwbe07cs2SUOgt7PbErlU2yjkLpTOyATYBkGjRsim
jlMAIPLTucfa5ICnPfMcPw/XKYkz4xfbj/DAr+a4HlAIFqMGRRW1w5iAqJ1V+mCPdiyxDydT6N54
ugwCbOtN4Xwo+yHwdjU8ova04wGLdUc+uLV1KzmZXLoEh7AZyiCt95Cv3eAqQ9ePhL7VY3URZnU9
XQ9zkxv3RqREex4C9NB3ODZsfDyJZZ7paAkHw+I+F19rEU5f07I3wCL0AxgMP0Z9c1Z7sMIvXZml
zSko/6EHEVyGzbaF4uA+piA68ArqAYiPF4XRX5JNlb9463ADIQ/FXH9uDyNOuw3NwDh5MMiwwyfO
olyuNG7+6QuEL07zV7ZF4v0n3rYs3IS1U4S3YQio7sxyKt/btZkYxZMarSQFa1s07vPYxDjTV7pK
FC7FqRPkmWZF6xMOFTejeRPFHSlW0sA5d11kAlCvmmuT6xmK4FsjAvGVoD1cb6bnqugEpEqcsyGs
iEAZMsDEu6g0jeuWgjRbDOLJeGf3TWgBMJLo6cSkneZrnYTmk23HrbfKXX42wmEqeCpznRT1rsmK
4cLEYoplTxCK9tAQwd2tSA7rUQKGg9etLcXmZWU1WfIoGpGrlYWqeQExh3296Wky9vhnojLa5hJM
8xbKnmdvYnO0v1haIb9zwH1DK+F4DIZsMKZgipwyvW671PpiijZLNqWeZns/ZAYhNmHhN6eIaoeW
tAvPHNexbEu5zhAIuhtI0rWzKypTfI2QfaYbwGUe8lQKcRJEQNcPu3DIuicvVba8jCZ/IWjNrotL
hjnrQ2o2pnJL0pR1Vw1kmWxKWQbDmVc51FxNnFXZmR9O5rSTQxF9GUrKlK1QguQn+OYdMXIIuu4T
NsP9uomMgYoXRWmzowFc37YIwKdLjzC0bl0PMawUsr46tLaNxvN3VZUmsTHI3olyyZUfm9j0tQov
4woq7zoKO789S+seSnuUpPbdnJED9jCT6c3DSFNg7CopOFlPO0ves/DHDxUhlzes3SJbzO9ueo9L
p2C5gcgznwysmd8aU3ZPjlbNeE7TIH0KNBGZ5xOwwmwVtrU7btiDh8bGBOHxFTeadR/jDHFXnGB1
KMIjoY09TXTCDYcxLN1PutSJ+RF+mtU+KGLlbszG6K6t2aJ5NBgksJ2zDhXXGlBIjoOvCsoThwAt
COOeVd9Wnc7yRSzvf9NTGJSnUwfXYh+kvQBMHWNqNWLTifbERObGHk1Q9NUeLKta9X4bDKcqqOGP
4EkHOxezY/R3VlKn6QV+0sA6I8/PeXBjs3VXZLSLR2z39YQ4j5ywmpd99JOzCSHfOVmNar6o+rgo
Nq1TZgYC8Mgu1zgC8EihQo9xDg9la38ggia2NlndKr0g06W/VeDc+88hx/k1wOnSI6yvj7W9ZS3x
hlXoKTzorZHOHyGlNMOnBujdJ5+gnuwesVNmnectkW0nk4xZ8olAtclbAXop1lYPvWHPWqLFTvlt
Bd1yCmfX2kRGMjnr1h5V9JhbY/a50rV4cPPSD3fSAsu4Tu3cYm1I+AY027EfdE0/xo7qm9AgH+Yu
z+wmeMAfmER7j1g61u6SUgREjy1uCMo1JTD5UKbnVhjYNUT9hvQFEzF7uvGIioo3Dc69cFPghC2u
I4gR+QNJkvj0syD35wsvQjB2H3cVPd6hqvhKZrHOkfFyTOgzEVOY8KQMYPLvNBF/+2Zilj8ZRBS5
a6L3+jMk4eNwKmce3hY0HEJlBDlZuAoC6M0nhRrn8lvDaf9EzaTV8xB73tca1WfzZcwGC+mTRkqw
TYwys1bo6Gs2CXhOgRCY48IA6sPcDD6yWiEPL5UdjTDaKfjWmLJJJcY+3JnjSkR5Ez6I2q0TqAm9
aTHZfXfaYNr1m/1yzq9vMrDI8a0C1ytJgMTMN5Me10u19XH8qTtoeiUA7ha2CbNkJr3ysomHITtr
wX3nJ1GENW+tZ1/i9QPSUTcPBfg4AEYBOHYST7PZtvSnLuBU/9npoja6STTYii82KmleoSSMnata
RT6OtxAw/mAGHUlFyDaSFY6QaT6dXG0kW5ywjtyHkJEyFAOuzx1eF+WY1H+yMwK3hWMSyO7J6OaW
vJMZsZDXjaKX+OD2WRvdjtzpfj/pesiJp5tra8fxYqz3aTTZ2DvtPn8Y8KFNN5O2i0UZjonjM6et
Hbkj2SR7PJeiBiln+POAe7D3kG1Pnn3mtETwPFYIxGH+W8Cw8Zr483lqzoN/Aoqb5vloBRD0cBGT
mcgiYeqTZtKY5S0/sarrdmrwzw7VwDNft7LjxVzFZl8Yn5TKjGFvxTVpBIbJCBcS1re3o67MrUvU
5AX+1m5U7qrW0CBRxiZA/wFuifFD1BqZ+FO7Nuz9pi89koAdt/tSBbgTr2Q0lXRbvExa7W0s0I+s
VDtAx+zIFLM+AKdO/b3ZyeDZ6Eyz/dMLByyy0q0CkZNFYPTOls8THVHDSMFFr7PQnSB4ELbum89V
NA2wbcoIopE1qen++2b6f+S3/0UlgrBtUaX+I5nYPHfPP/12V8/q6//+r4vnqouf8wMB7j+/7YcK
1zeRh6NvBZtHW8ih//S3CtcL/kDDQdsLPQLFsrccQf7txDP/oHsk+dyxlfiuNfpHbg5Uz6GvhKCX
X0DkZ/4eVW8xAr6oOg2B1oLmGyXXYZ3ecq5Lm7k29hjRIMG2nGONfnYGgeK0qHDM4tp4Kkhzk5P1
NHISsPBTLjBMnTqLeSbMVL3u7fIJB/p5q8Yn6LCPbHa8nj2N+BRPrSTb5aNAJb7iPftG2PYd8s3H
eB7uOmtR40LDm/HOr2QHTiBqgRy0dnxVhtHpaOSrsknjXdAFV+zMCDzxsn0OJGMVe1h2KrLiB2N6
lmxxY5jGoBfci5kwZpKCqvWcfwtSZwWE5iLU0yeyoE8qSeDAbN2J1g3gtIRkUvjmids56y6F+tAQ
y2o1BBi7X8ZOPk1m8pV0jvMJYcgKIuhDqucT3L0bjHWf8xrehk3q/Cocvb3ZexBQ801LHETJmj3W
/BQtUTQt5DFfpMOmjJPnMrfuoE5Zm4ntcWsPN3kZEmBWbgvyvFdG8JGklx6sFAGGYG0vp0CrxQHY
Q0XwSDCN3R1ShSsTSP/KV8SnJkn0FxG8WNbMGTwgmKKKOsrAZUwggUGdYKxEznaBP2PVWOT9whpx
cr6L2u0++nw8Vpl7FRiZdepm9t4wvfg+C+Z1kARPTYjzPxREFXnNVZGY/nassgD/MCmA0zR1J6Xb
nURTxkJndnfe3A07Tm1oWVRRae9rb273SZ+MFzGRj7AWCdnEcLOZgl5fz1Hj/DX6uJtT+0s81nyy
Y0S90WgbJwFEBFhOwzqvzA8B/u51BahCARsgBW+qi23q5dlZGQqC8FAk84XP3G9xVm7hpgZX/10L
2l2p+Ot/LUvlF+LEm4Tq6f8c/iuAy58r6bJ0HPwLBKikmz72X5vp5muLPPBvFubyf/6//uLPxehu
qliMoLAV3fKnRUlZHCxJi5Tv3y9il2VTfvlyiAVdfseP9cuw/iC0jOULTTY92MVH8PcCZljeH/Qt
l043qxTu40Ug9vcK5vzxj/f4p8Pgp4tAkISGI4FWmvShvC82478v/cOPdthbWFD0LQcLmONx7onn
Fj0KWnsPUfDS7HnRNvNnSr1iip4bxBTzuSKIQ11VJFJla1X0dX0aJQXn2KsI7AH5paONpJjFDcEe
aLbZT8n520MdLFyT9Swq+unDMHZNFV7AjARktDYbe+Hhmar5BqZ7zsgBgePb3aWDTYAK3VSbrNBT
VuqR4xllE5cgV27dBvVDJNBRQvAMLdTezYZzlRGRAn09WkL+RnDs3ft3bEpLCF1EqphdcRmA/O30
rp+dvL9t4rTPP8AT6p1HNFm52FZLMPkHFzMpSRnomoLnRAUqPZNOTBMnL/rR3QZqLD26aFEGPERF
pnkWidYA+6A7s96OQDO+hbHRAuWRQoP9Y89e3QT9YHbXlavyJ6MuDe/U4+CpOTGVNkkMIrjqOVVD
XxMGLqCg0ohKvZUX+aMJ4pmai//egI7qjLrdYLaud6RDglZxer/QuwIVVnlNA8esiVmoUriSBMoa
J12j7PxjmdoFL7mm2baJG6Bp+8SpweKgxCArEREJWJKod9m25hnYh9F3skcEvtOlHcL0Ww9dM37D
Yd32X4imyoor4F6mdW4lbXSHO9gt15lvh184YW7TvT0m1XBfkaQeQBsiEKqFYWH6c/KsYK/JM1s1
uf+1hrCcPtJYm5trr4qC9tzU/ElbRKO0wGLtgdNRxFN91ENe+TsJRfSzIhIt2nZFmEGIpil+Y5QA
l7akB0tinPJOhNtkXhRTVRTTnWscEHbrpCY6mQLKdz45RVLcAg2N7E0D0+cOApTEjplqH7xzE3kf
PBGOckVHfNEZ+dlob/glmiNRicpeCwznyFG0viXzmYyx2Ssc0nBjs7luvMGH+ZL0uGLTrZflbVXv
KKviah1Sr01EYULP3hfJRIlrJnlwRtNoamCtJ6LdtuR+zZcddKdmO3OCYa1wj1nONk6KILtK4aBk
O6zW033Vm9Vl7KkwPeMsGWRhmvhJdE3IFqbjBXvdAgl1rU/I6zhgmU1r/mbqyrf3Zit5YczasF2A
nXT6N1Nn5jeKjql/OgxEnex1jgsWWpacEGARDbJLiOl2NgkO5ZvcG7wZQrcR0D9LmgXV6oL/WI3E
3840wDLgHSYue2IH265p9iW2tBqRaeUZ+x6Xh3/Sh5X1lJB4sEStlrQV1oKkYvu0bTxga/Q7NI9N
BOHYbvq+T+FTDhrvdp7mEOF5KDWJ2SX53TtCyYf7WopY7Q366R/juKwMPuvEt66hdY9L+rer2LJ4
boE7FAgdqXKKMAM67oBRfb8eCbjLEi9dW0UU4wf2pxaP9FjNwD9Lz7qjDRHdyu+1Tuj3jb8VYTjI
O1zz5sB31xnyq8SA/7iJ2J6x4xnCnvw2ZZkt1EIMro9aj9riAqosYT5i7tnMo7KeucvD8GEsXfkx
7ZYqdRiEYdziftV8mkdjC5vHf7aGuqxO5aBI79GhqgExIdmGetPQCdpGHIbbO10gm18NfYF9Nq2s
DKIN8QUFjsSRaGDa+oQl7QTRQjT1K8IyxQZSuqg+CTC+5+iPpf1BVAPq7JZShayNcaEk1xgWn+fG
cT4q7bGSi9HtvX05V4O9kmlUf/M4qzvRrPLVg+oHC5EBzRp/n9QIWS+yrqCptfR2on3fi+BxwnkL
1aXlbqUD3MwLTHQAY1xPa2+tdOETzD065HfNCvXZOtHAY9NV4PZTfDXoSopLOkYeysq2cgHykCn2
7Ms26x9aEuK7nc2tqchBjLPs1gnHAIKPYdrJyeAmlnMqR3fUOw7ajfKqwK58S/eybuEcpi74Q0l5
t0NYID5jO3fY92aDV27phWb2tanigWdnkK6xaexMxRs5eYZgWZpnQVON8N41yNVRfq2nWKpyNbBX
1M1aW1lEvIQTBT6wAzPO6ulDnEpAsetQtQlcGXdOwp73c5482IsiCcteQLjrDU3AsxfB9smQNHXr
OXM778KBTNB89iP62jYtrAZuxYqYiwEag6Oi6i9BgsMCs6ON+sXNSvO+9ZspLSG16pSAusBQMLC3
mvhH77qJ+kmekHKvpp2X1bBHh1TqGMt8gYGaLx/Cm1Snqv+gUWJM+6SY+D5uZKN7rPa5JcJiw84k
1RPOiEzcKHexPVViQPwKit5amlqjM1+lbWyNpzJNLDCLHqkl+5JqpkfUaYuP0k9gNUBGtOvo1IyM
2do7VkyaUD6lrXNh25Af93jS/AyMMZKZdJVGaaLBXAclMTb0L2PaaOsgVXH3NVlavudthmTK20IP
H/NiFzqG3z37sypAyUW8YcXG0on0iZmqJ1H8mcKFtsVGzT6ZwSubh1sRxIoENt9W4TSE4zbouni6
JB7FQ00Wx0qfy7ZvYdgaYCf2UqiEBzfHdGAJTlBjP24lX7mWDkgY+nKLaHPRoJYm7A8QEQHdjHwF
yWTE/j/2haX3HAMSZ73K+tycT5m6EWuTmAIvvsyVbbif6s6Z2kttmVV/PRTN4NZQTpOweQBvUTkX
6F2FQAfcoGaNgbplH/wu+564PXiEPrhNOesPlVsY010dNqZ+6gj1RHZtALfC7YSSIIERFtUeH7RE
NQ2HZ55bkSTgRfa3spFpSDsTluFWOk0ePkF1IA5Oxb53hwczuOTGeVSTniw+V14P9RSmEkGAnwYH
3PCqiElJPw+qzJVnCbuB7G6KwVE841tWn4kED6uTnLRzDZaQ1xgoUgpor6DHP3zIVKXJ50QL555k
RIhTFEa2VGehQWz1iZcVc/eomOnMQrgUzcOoUue2UeSSujh1xL2rLDRchT81cl9BtUhOIhrymp5f
QYEYuCI3N0IPDRg+f0iMuzzPy+FmCDjWNnh/66Q58WVMbqLuYosfCsn9TWyy6G//u2qe/++SrFzE
Dm+UPs99k3TPxVGY1fKbflY/8g9EQzY1BrUFMg1Ojl9WP2j0SDagNMIci+vnn+pHeH9gtQP1Lkm0
wjbr8kt/4wLkHx47c4wuyHv5dfF7uICj4gd7J4PAZULCR43xi0DG5Wxe98mnhONqivYxpM8MLv7F
PflZc72EGh2ezSOJWQbhuNxn57pYtRaJ5osKSyrlReYYfWInGZ8UUxcQK2AYZ2Y1uO8dzb92OYG7
6BE5k0Z+fzhS5GA2CqbgyZpgBC9MfH3TIYTMNm9f0HHJyLuHvALlI6p1lyd3NEwPCSThVPFxMGvL
hEmt+rvRyTmfeHuYpfL8l6BjuW8Mw9qA+9xxOHU6Vi+xBWZXZz/OMdu+1Anth8hfOke9sDYBKUsA
qYEOa5Xnp2j137M1Hwpnf4y+CAaxGy8TkT7hwVPLmIV9I81HWxGmYlsKJJVhTjYfTKpBN1PQzzn2
v5qMpH5H430kgvt7aCYKyC28cMeeuzJBLdhY82Mtoi69H4HuQ7vVLVhmaQWaHXlDJvQ6wRnzTASn
FBuXT1u+Kx3R8dX0K8QKbz+JX2cwYlBwBRj0EEqjAjy8Fy681HyuxGOfxnKLq/yuruB7Zpl6T9H1
60CLMXlxNOJ6RVpy9MjBUMaEs9qPsHLqXdg79VYjXUOzAQzv7Uuiy3I8vRDu+Pxntj6e6+ITOLyo
wjUMJnB8NU82vphJ0u/bhOHIi+OXlbpNmoGDKo6ZEWdzNB+eeUEEH9h0FVKEdnJne5W6WnCSxEHB
uCnKMP3MBgOOet+49rOiXgTfbZF2sp6Lugg3LlAuWm72wpHlCB2Sh2gS30FGGeXuuV0X4A2RjQZQ
FWb2QqshbK0vdIDkuKWFSrUkwxS6pc2GFEwxmioiFmqcB3sDUxg6DAjal74z9xfJPE/jTjmZn+xQ
4VTPUMc4YG8Njus/+oERP9guUdFrgu7N8kQAFqVBk6agtzLL1kBv3b6mHBug/syYdJj3iEJvXc0R
3xoBVldtK4qAbq3YJ9LgyVX5l0UCirPNUf6QEyNFczdpDr5WbtXQjM7JU/YQbkbtaRVWsbmeCUMb
13XjVC4NkJLPOqduS90TTuNWO+Ok7zxOce3zuSA6baWyRH+KjSL+C9m646/CJhFkF9DPcsNnq0HV
+Bl4d3gza8cgVqZ3QzQOY8N2cG3BCOPG7k0jjeuzuiNA3rzFDxzb5gYrDlzlsndbN11ZIVGZAVBu
jz1V9oE0t6xBv6hgMQW5t7LDrrMMIGBVo8mlqwaCbq+M2TGa5qmqMA3YH8UsK1+dYCdU7U3KK0pN
QJVrhO4tYpqyG/dBUzfTurP7rEvOFWVJbe4sSfLmzNYRnq/ja7aF3/tZaqI57N+pPAL4CFlhNmnX
7CIv4eETI/+9IWZYP/pjroi8+oFECptOQCK9nkZazoEVbTVduT5Ntl44TndHMOnSfiNtrfk2f+/K
pT9adPpHw07/aN85Iklp5mV2ZTfpHhK7M6iVo0w4Z/dgB9Oy3jjktdMFLOvKrjaScC6qSkU4Xn26
UBKydd/VprqCRp+Z51qHrrlv7aT5Nkzl/2XvTHbsRrI0/SqF2lMwzuSySd7Rr8+TXBtC7i5xHo3z
G/Vz9Iv1RykyQ+4RIUGLAroalYtEJhQhXg5mds5//mFcPBAz59yNrag+VGrhPOrtACu1M6z8S5oT
JvQVMRSx4nImtA/31hAXNy0alMvOQb6zm3pNiR9mJ9YIBXFKoe3sdiqWq7Ayh2vOCRMP1JomxFOb
Er+sikSx3dAiaSWOwVhUHoZGptxjrFHL7+IFgfqpg05g7fHoasm+NsGtYFNFKmP2Mm4+WsCY5OAu
skw2GNypOEEw/tR2yjjZ9XMUZ1O3tSJ9WoDWLJV/1ICxNuFdH/XRR0bzQ7vtXGJI7uexG/Q7Wsow
vCSRnD7emRlOfQRoNfU7KD0ifnUJfbNeZNLoGDzT1KkqrW1faNVjU6kuXfTEcnfPU9FYGQmXXep2
5wOD6Fz3B0HooENSXjuk9/SbLQ4PuMbZ492sV/BYvKqKMNhXBHjySUFbzbuMoa+UampdzWhFyw0B
nj2km3HIr6VpZaOnJoJdZzABtDxVGcjHTVJp4c/c19oJ8A6P8Fpt82sVNO6qx7+582DBRy5BRHWC
dMAMCYljYqx+7Rse6BbGW+xAxB+M3Ndrm7H9KoaTXjEO8XnBziL9GXpFskPbx2mbFBO+YaAV4XVE
zOaDnJpZ+FNpslxgEYSCR2StNtMRLb9XGsNwF0a2eV8pS0NHERVGFLjVQkzagKGHtdVwXLU8VDBJ
6YfwJc4jsuGf5AwQzTafTleqEZv05JWS4VkssYT0k5JsZc/B7exy1JEcMgFOzAfY59EniFQkvZmZ
Ej4JLa1eaP0GqqCRqD071tIvMUQJFUfwRH6yFCHOoULl+A53CWhi33cCShgG1U8Vrw9s20xtBIa6
VEwPg2T3k+kCAQUlwTRnyxx1TPjKUT7KUcZPs2MWz0y58Z2COtc8d0VFWr2VjNWhnsoqIflXGwFH
1KU4ZIoh+i3mz84QpPqSPJt2YV5DtiEYROl1UGllIpzZIYvGHzo4FSoA5yfiQYz7XijjCztUmm6q
PnGdgGNOTfzUJu7drwfH2o6zWHoP4pP9dYomB8CMy9ARN7Cig1q0AATgoaUCjIiZ4oJibOIihEp5
tdWArybmkmeeM4aqsuWmSUApsLDsdjmLA9M8pJD4DpMqzfLrtdkIypQIDE+PcD4WixzPForT+Wo2
De1rn2TdSSrDeIv1NvmEJKADD5RZr+XnLJ3wgoh7rQkQgIWLX7rLlLLR0i4HDn4DPUhf07telTqw
KssavNIgMAKiw5JFL3NqlxqS1VgfPVAr9kJmznBG2xkDw1yGNoQjUlCfW7pluE7qwHthylR8hvjS
qAE2n1hr63NpDmTj2KUEB4biE0TAb+GOf7rFU9TBXHmTFVV/ijMT5WuRyDIldyzMPrJkSnWHX7gW
g0ZIQL0270acM7TaJL0gmf7QAP0PIeE/1VWg9c+97EUSfWnfjP3Wf/57G6syjXMtSPk0I9rKfqZV
+W4FJrD8xdxp9fYFo0G6KGiG/pjhafoHahAYZhTynIeIoP/sYtUPmNviNsD0D8MQCv3fGeIxpntT
y9Ip0SkICNHoxAwGcO+blaRt5iRqqg30YW04K9KlwrkViAgdJWXWK/TnNMVEPBT2XqlhDfmVbDrB
xKYKlZ2uUjr6cTbMFD4KDcYxtLABfo2dOWmuRgfSjUjjJdthil4ugTE24SOjG4fMM2sqX8ypi58l
TNFzF3ttx8OLs459i5yRYy/aKnoeOWyjE1SKBW5DV2FybYXbvAwHG3pjKcj5UwsxjYFbtPYCt4xo
JvcA5lO35zPcYgmpSnb3JJMyxoL+1bIE8YYg6knGuEOYEXkXX+elnu2TNcyqp8GoqvdOatnppgZ7
ijYTdhUjUfR5bIjdjDcbgwLTJKiqbHK3KbcoMQdkdWVfOTaMbMi8xp4KrNM3UM+mkL1eI48mN2dd
v7CqXsdaGATVouixYg5iYGJdJ/XODF9RUPaPTTaPhKrOIelNMzXKth+GQaJodYYbbF5ZvaKZOZyg
zcZXWS9NfF57zDqriulMMGlN02IpmIRhAJ4NJQOnSzVo01q7qdlYth3F8hlFVZhA3M4/ziq+W0TW
uulFNyuOwAzTKl6qwchGv5vK+NaVNYkvU+YKjzHjEBSGmX6CYFenMNHdPgnUKikIOKjb9gD5ARlq
5mrM12ISVUoy6ELjgphfWYN8YpAUGGn/pI7YgHBuLJdSi0kJhhy6I5Va37axZt0ktVG/GJpLrlXb
jNDSM7X8OHdqvF9YX0S3TfbyQO6E+Uph4qp+iedrtUkcouy2mNirva8ivGUKEWu3hd4PYvSUqlrC
Pecuz8oawy4LEOtE1V0+dJSgDLnt/lPUtFNG/E01OqfS6JwJMqppzXoI+mxJ/TOGIoWreui45XJB
8ZLN27br6shvExqoC0WDGruui6zaMlWr7pbZTPHlb90A9+vTUE3ni9t97SsMAdyaSLI5JMUuzpND
NOSzXyoh+SkJrFfRuN1mcpAQy5EcSzJan1OTjqhdk3WjCCIM6Qc43drOC54jTaBPcEjdBoxfHQZz
n42Ls23NaRdpsGHiOB/22OEtfh0rD10uHjIj1HeV0cntgmMYKHud70TTn6baDdQxybYd97wHD9lp
0n4IBRaVZbKXDnmCmoZ+KZsJuiRHhITLRbwyXfq4zNZzY+HWi8/qMlkRfGrD+bLkxquSUww7RDbS
rt6WrbB9Y1ykl1RUhxPZgQQqaoE+u6k/p3Ee4AT7GglmlRYZUvjjjhHIhAgys252Tq9errDymsUi
/WqClgT9JXkeeN9nU+juYMyfXAnphSJcI9Uoeuyq6AgR/ZPR2LcMNjDFTPJPrtmFAWIsB0Z2f1Hb
afRUx8U1Q/LDkg76PlVTYhD79rjYREV0tXIZxeE+DfPHeJ1DQSdkfOCK1TlYhPeZWlg3sq7vzXp8
UooOZQNBAbI7w4s4X42Gz+FSF/dgkw2s1q76aqVUKxVOGsDuJpvFZE/zcaytm3SkGMqHgRF3NFke
UdOjh6/b4Le5oW20paDmSEqT6GyxrBXQsPhEJWh+W+fJ1rEqQQhXX+/TvPtErzRsU9N6hZObnTeL
yC9KtyXVasCse6BaJeTFPVHp80RsKIyzKR0MeIjFqnvzppXqYz4KBFC68NzYyK7hqu6RKDHFq8yD
JHkjncKn2DKeSxd/jjp1Bf7k02M3Eb9TTHi6RwsUX+Qh8TlVKMr0jrGJJdJ9NND8KqYe9HSyR7OW
ICOJfq4nbktUvJYee1vJ1vK33ljZcEYs8a3dy6taSdlCapJzent5AW+7KVSzOVpD3u5Ge/xIblFx
21b65OcjMZujwGk86TRtj1/qXlOH6cJZ3YnpfgkfEyJI9ObUTcamY+y5IYcwfUpGfdca0TNDKeNu
GI1L7BCCqsNYhUSZYpM2qrsv4sQJ4o5oR4aT93jmvxYWIahZclZCYme77h9gWj9JR3F8NhvlYurg
YPDJ5T4u7dd5Yk7Q2aZ7BrxkAxrqUYzLebVu9GO+Y2wCNRwvTIZ8thezokCTw11iGLusR35mxah/
q4FgD5J0KtMN8lnh62yUK6jzr5UoILw3F7raHOQilMNQGtfsb8WFvXDPnUM3lCYaYIlZv87ldG+K
8qsm56NFSMzc1BHOzdVpSGZ31wL9bpdSuaYdIenKbVnrk3IoGuNYD7J7joeRqRhADhGPhJtj2eMb
eW6jnWxeqmq+KnJy4aO6e7EjYw5Q65RnRpsolOmk73RS22Yiull6l9QawtWKwX1F6HPZdbkBFcU8
WqN9jul7urRrCHZR7jnas4QYUS1nuyuF2TVfRSeyuw7eD0npEbN3w0sHwRtwabG2erWQdlvZQqnw
14dPyJFir+T7mDj2ByNm0kmT16kdpbbGN4Xte9dML7beLhI+AO5ebYntfFEvdAo4rteBuzjoMgDD
nZyBFz7n2XjqiiY9IKsuFNMvu55cxmvNKSq32QqI+n31VVN7uyoODVsG6U19Dl4h/FCmg+oncTSm
AfQlQ1I5aRCNzxKVmMdPhmi6yd6gsZocdTcJaPfaDvL1aKa7UK9gKe7wc5yUXRzJcu+2xqDd8/K0
asB+WxFHMcfuFbZK07WUiXjGmFSrg5qzQvOpH4B8blvbzCpzbyu0eF5RDPq2Aa2KzMdsLPEyozWa
VFQ7Bt/Qda6xDhWSCnSoScxuq0jSSE22qWysJS3SOlCEUUfFx3CGJBvgHnsviBbIlctEtIlUD6SK
E/tY5iNhUnHaEbTCwWdqzOwqgmUNo5lOpJA6CEjDpImNGxDkMEgSs2AWnOGqke7qPDOjmPcwyp2G
iT7xN2Rr5H2QhzBn6PhF32gI5XKzaIK8qG2Hx6svpYlBEeb96sap9BLsidEywgpm6ewL2cJBcxEz
N5dXMqTJpCKkur6GmT3b0HCbYjd10Zqc7DoyeSrV9lPHQZDcq5Gs7NtJTbvogPVhXT0nBh/qhhLq
qlX6lPNk0UD/tmHbReexJPIqKICEiMkdk2WMkVyhsMSrfCfplGGRaoTgkFnQIqz6Atg5J1dj5kzd
x64CtziEg5jIYG8oy8AieeiGkdDRK1U+LXdOZBrWdpDKmF4ujp7PziZpWxRpHRMbsqiGMN5lI2lk
XmoP6fRYorO7CQus3VD4WWoLBF/nGnlAbmNcxMMU449PCP24K6dc4Mzvpp086rli7UM3b+wdSU6p
YHkbBNRTMhcbBdob5BV19VsfQvQOY0xFAzEgKQqyBV3gd0/BsSiSXlPKrmH+YlZqPF+2M6TaLYry
LD+oWDMZD/G4SuLKkQB7ciAX6W4mO64qHtoAjyHSad/HKsnZXxdIVky424+Yu64sFOjHMNHyY9Fh
jdCbc7dr4eo8auT4PPV52lOr6VXeuoRQS1NDcJaGpRcqkQzqCVasHk/dwYVi4NMdKKfJtauDZWXG
KRv6cb8YaFUUaTc3mI5MWHLD8vekHIOOx320lsU+YWuv7e3cjI/CYdviLpWNG0MtJEElIRo8lNne
IqHwjCCO7MzJ8cUgwktu9cSq7mROBKoUDo6FVW2cK6htPoM19kds99OHdLLFSemj9ms5Y1Dq2dT4
X/KQhMIWNlLmCZv4FKfvi9zTWOUXqDzSjVoQUJui4QlwuVsFHZXTU/ck2hZiGHAAViQvTpJh08q4
Bxpw2F5bsPjgcRTPHCvPtYNmDqZs6JNO4Vw1GGU907KSZovwCwZUlu6nqYoNX3JUHlokM1sznp+h
2o2HlmSivdm6aeIn5KPgUzeRAx2xLypRZh0iLN9XFrXj91r5kVMH96h5qj8SFI9xOrIOH7lN/FCT
pBg4eXfm9rILdMYBMI1rupPVUGHrAkwzshj04dGVIanZc2ITEYWBtTMjtZqa7gtyuGgrzbi6xu78
qiiH4oTK06Yl0+FkOhzlaFHhdxXYRID+uVqgjY1xPyX9PUyu+JAKA41YYW2NiBj0KhqsTVQL9ahG
BISmTZK8FOTm7FB/VedFSUCq2qspeX4yv22iltYR6wLsC4b6kTuhQl2Z17uqGGYaydQ62KG6XIyF
rA992Nrc+DDtdI0gFu6ky7bf0If/AWL+UwW9+Gcc5n+VUU9R9fkNFMO/8QehwNI+ELqEORuGpzjZ
mS7D6e9QDGOuD1CszdXsBYfKNYHp31CM6nyAgwDe4jDvYwq/mgj+i1DgfMCrFQgHlgJcBRIKfgeK
eT+7xYaFebGDOt5EiK/yn7dTxQUGXC+tyAgov/MAruxj5Oo5k6PqBaz3mZH2dd/MpEVTvRzlQFjc
bCi/kui/sybguayuS+v8FD8EaAfvZ5sGnq22MzpG0GOIe9Y7UNHK4otM07tJkWdJitLWQRTgVSVB
r0sx7n54Y3/DePhmSvTD6P7b9W2esiMYsoKXvZvjujN+drJvDMAGR0kCAxMKvzay5rIuKGS8UCwd
wYWKColpBh8DW3AasO9FZuMWdzMFn/SRoDemX24d4E8Rr6nXbJZt1e7znInbd0bDf8ViG760QPtf
/uP8cy3/Y9uXr5879AJvdQv/b8oYfq7Fuvk//xte6Tvlw/qvfF94pvkBMzhG5QixIOxghP2vdcef
aMCcoKOwW/jWLF72HwioglgBuHSl+OiAC985Pn+sO/C+DywVMEss6h10XPpvpSF84yD8+clRssHe
xuVMRRMmNBum89uFh0qRZKT1XIEnHisX9piNle8w1VWCgdwqGxAeGxcPNk4aAvC7Q0dXAqB/praG
ARxDUHWz0UPq1B3hq4BH4VK68qBOGsfb0HRpfrRVTFnIgO1CUDZ3XG6AhXM7kLpgKsZESbsqW1sp
gz52YQga6hxT3RZ2+xoZqauTsN3rN6FcUtArYzJbghxdmqhk7OXeiEa9xwuo/ih7qyKjM7GfDaS8
r79/qPx346Bpglf5z+fFzfiZNfjjafHtX/j+1aL249sTsIiIYGAz5hv747TQnA+Ye+oIB0l/WHd9
LvKvrxbJzirG4YgB+gbpXq0P//3VQmjjb8ORnXkAgn24br8jv7H5q34kObGikCiSBmUyeQV6fP/Z
VkMcwgizb7ssBhxKkGp7IgrdQ1OP7YOmdcZGuhYdj+VU1+UyO+ejak7PokR9ByGYNpzOJMDzSF60
3TA9aVM43s6a0O7MSq+3yP/mg5nn6cMyq3d8/8s9vWqMBYSMrsO8X86MDqwHJRn8en2I5q3V8P9L
XFYO0Als3x66/IQUjjCajp7Gw6CQ/M9UaXsR1DD9Nw2QysfMAdCmP6JrCxLi7T+ZhTr1QWQsmuWT
skeeb1s5ZykydebWjLGOFiYkOfAwlGhvqmsgz8LSMSXFgyUjgXNk1dIUJ3ucTFFWoqqq4GB3Rn2N
RMiKD53o+wdaIURuDWaK1wX+Gjt+ijwvQgOPQRSCVwYTAb8zVFSEs1kfrIn8aKJBO6TojcBfpUwJ
+6rVo4SZSoOeXBhYEpylNEmFqKer0f7o6v1VhyHkjP8doqTma6N/MmNlvI7G8ThIhxTW+aQz0wuL
M2gsx3Ho7u1C+GbWtxsIAp4Q7a2Iw1cldIdj044fEd8Xh74eNETbjo8PCBQHnchZLbWeNTTsJ5qt
I4/q0omNW/Kz6o0x9FssXpCthHH0TEZRHsS18wJru/VJrps+i6J7tSzJUBZ0+2ky5VPSuAcUCMei
jbBmJn/1ZlTnlIyxqXothXVrle1XuBD3K6snNMV+RtSAeeFWhk4Gjs3/oi2ndEh0lFVGwl+9hFW7
JRu23s/QzzetYtxYdXHXFmpzSrXxs6mv+alJuG8GktPrvg9GnCR2A7wj7UzvU7SxVXInU6xLPV0z
Iws4RmibcGzF12rkfWmKZzCvyXwFK441mUwv0XJUO1MpEDb2hwb7kIfRCOfjZBN4GCMgGT4OeW71
r0qC1Cuyg6h8akywHL8bJH4nxUwLNztS2zQ1rINJMXBICGMmTKBoLVQJU9HVkt8898fSVbBln3Rk
9ycSmeVnRJ3llRwia4OSPjqY0EWYZdTqnHmMVKAmpBgWxbJ4AOcgtwlU1IwLeqyov4AgwP+z3Ss7
JSJwnOV+NOQj5IZNqxc3+jgHRaTdpgvhajlD7U6rr/sICNicpMB8JZNnPc49fm4kT4BiW+pdEoqr
uPCE5R4lds2bvu5PJewNUuQSXHWywnM6EruptE6ZBatMDiP0LcZOsTTlRZG14rjo5IdnRMUzNqHJ
RC0vQK4X/stYbKIba3sHxHDZqJnUGOCHp1KQVyOL/KR0aFCKElNxqRTDhtPNDeKip5uqotsVUj2s
moI7BXDiGne00K8zHqVuOfOW1B6kpm7Xv+ZJ9Fgk7UHJv3Zzpt5hRwH/vLGUhxLO+EFt3H1cN481
VMYtnA62J13dZ4Ud9AgSduPE84BVbm5kSrzBYLVjEEr4BlLB4XfpBMCWxKbPX3Rjb0whQqxyVHek
fdrPKmDhtl/dQmi8tad5cm+iDFQS60LPrNN9XE7PUZFdV/GI7FCgoQPai6vuVg5YHs1FRnKicEjR
RpmF4g83Jpm+IF0mp7iwASJC8yUesgNmv0Eexw9RLV/wTMqeMQ3ap3g4e+2o+VPToxUxKIPhRvH8
LxOjvyhV80ZRED4IZdB9zej3kyM+ipblKLBiSbLeqzTeAQ7GQTaEFUhTvsd3y7ygbq+vuJ2WNPAl
uShMvd8w9Qj3itGP0D/1Y9TN0cYKx70dqfbeiJMHYS3g4Zr25CaYwXuGHYd3He5SR1mo8bZINJdZ
boJ7UhdG91hcP6aNsYOkQgyz9YR+dc0NdYxyX4P3h6uZkfEYc35e6Xqt39cjTl+hEz2ryL090AEe
3AqAN2njVQuOP0YSEUPNjPVlHJqArWe10epM8kXcnDz1KVbOdDGI/nOedcWZofbdczVZiEomOsGX
UlNKI8A+acRjImH67YFMNug9QLYSIjQvyNjOnHOiD9X7HvszfzJSRdkVAicx/Gou6MjaGBFFqF9N
rdr5UFAYp2azu0Vs0h7GljGfrRKm5TXkMnuVK/OLthzj7Vha2PBlY87ClCJIlQhOyIBHkGomyX5B
irCb6AQf6yjaUFZeGIwrSP/e1cW+moZ8rzKm3utLDilmYAu0ZDQchmrc67n1VSEf/gz+pQjI1GWu
LRkYbpPGUPZON6ZbPOjDrc29SHdYztqiUa8kLJ/IYgKUcA/DZD1004jMBE3mzSJNgUfQ5wE3k204
1PY9BqfhdrKZgnSi60BC5LhPDRluQqexHiKRVZ8VLLjuIlxYN1M4FOd6k6UPSjLGhzkrcRLSk+g4
plV8zDQXqmPeztdK4tRPyWxF8FwoRTg9Zyc8ZAZRksbYWTddq5SnIhHlQ6dW5XOsWqRJTpCBhIX6
rzRCsXUKpol0jXmAGVt4QKa2vPx+hfv/Z5y1JmjG/rkOvv0yv8Rf8vyLfFsL/9nBWWAgFLw0SVCU
LCrcf9XCBn8icA/EpREiCW6QfwIniv5hbd9X+2HVRKKOo8aftbCKNwdGgHhpGAio6ffV36mF33JY
HDKiqIFVh8QAWzPEX+j+5dy3WuhqSDBy8qjQluIAG7LmO3Zt/4cn8zf4BHf6Q9H9x6VsMBIC9Lgj
df3zHxQZJSrMwtCckCHVHAdwKmv4ZtB8f/cq9ppj7a6pLLD4v4E0P1ylqZp5SJpcAdTVCzhp0tiU
xOr+Amv5673Q2/CXu6ujCW9hbTB+uEovuIcwbyPIINOyL6CB+7KTyXc08h+9rr+lnv3YXhN4SGeP
yySIm02G4Tu2PD030ct5ibeQPb9CN2jKlp7Z8Pq0x1qcaPDFPtZFRM2Vn0xsqPpCBDA0gkq0nliN
rqorrRbn9hLf/vwpr9qDtz8MNAKvBEauWMDic/v2/juqHNKcNZwBCjX0m664rSKCPF0nHgO+pJla
AS7fz6/57QN5f1G0EC5oAyxzYvbeXnSIkYOHaYgyoUyd1d25oiXR4K9OttyZTlEHaPzGDcjVeABq
EH6rWhdlbE07Sy/jA5kLjReZkbP5+e/6pld697uQj9CeajoYKQ/l7e+i2pjJgy8TzAyUeQ4qF3O8
VtWUwCjWdCW8HWb4JlK/dOs6uZKpTlukQXlK3OrRSZWZkGZ9PKGyaXeLTRJTSCLyl8qWkRM0wmkT
vyE/7gl/BeXMMbTlZtCGqQwUzhwvVRJjE+IKgRe1nmi/inn762fuovmEZMeLRojy3m9ntOwOKbSg
trCXydf1JN81kTEGP3+AKy75l+cHkc8SQoXj9i3V5IfFtGSQp8wEBy3FFMsmr1bXvaiwAmwqGh+T
V/sXG9Ff9zymNgj/WcIrlr1uvD8uXoaCuENOZHw4MUP4sRkUT1A7BfP8Sw3P3z1A8g3InWHrZ8PQ
316qzedM1I0a+7a1YBsk1IG1q5W/+gLf4hnr1oq0E7Gbhd0jr+p9aoTa4/iUCp7gYrjlRTKK6dJ2
unaTJQ4VZW2LrVCJN+x7aLY5E/nLMFW17WLhrzOeD+FqEDEe6uy2i6FXx3NXXMWFi9kD1Og9FJNP
oDNYUEZKjxYqXDYEb8kzs5zEJk9JGh+ipib+z7EOjhvmv9gD3wqGvt8agDpbOp0A9ivvFr0Ysmrq
6U/9jiB2P7Ed6RN+lAc2g37MTxwroAKHUSJ/16t5faZQTEn5E/Rnhr5+tT98lVqrUzs2dgwlT4/3
boOKgon1Hxj4P27xf7ORcvSaGjlY5mp2vf75D1cBr8hbwnZieH0a2iZnnnbLWr2Vg2v5zjjHuHVa
zS8W3N89U+BhwUgGz2Ycvt5etDY7MXBEYvmJ6N6HmJ2dFNfJbvMBs6KW8v6xR9u3dTD3Pfx8qf/N
euBspsxgPrFmVK6/7IfbzVgjyzgniT/3M8KIEoiHcfGvgtn+ZoG7HI3Ot4OCQurdAnc6I19Jw2zI
Juy5TNOmvd2IOajpJn7xeX7TQ/64ea0jr5UCbAOo02Hb7z+TOaYI6WoDyxP1Ez75QdxPAfTzdAfv
s/SsSt5CnZFbxWHvn9vyLi5ySO044eBf4uS7utH7w6Tlrl85Zfqbj/v7jyMhx4TjQcDWuxfthkbj
6Co/bunN+HrE4v88lOg5fv5Sv8Glf30Gf17m3VuFbu9YQAIGsnV33qhzjwZjqBHZLfPynBH/cMAJ
V54EJrZ3Tb62ez3Wu0kf94Rwz2bQteHLBC6MS5ihH1pX7bfKXDxxZDgbJmrR9eCmjACwrN3oY5bg
MQOdQu3dL7+4j/Vdvb0PhoesM/Zqlj7E87dfJxszphDNYnid42wcN2le4Qi4DyzcBAKc3T93YZlQ
8yCEq6BLpaY/0kwJr2dK79Uyzp/qTonUddBh4QutwoJGrmnDVqt09TZnKiK8uTKxruvdzsA2nIBx
eLfGAN8sGpLcCJDjhJ7ZR0Pko4hLf1VBrcfNuxvED5moTE6Kb4j62xskS6sYbTnDAetVzUPyOj5x
W/lmSmL3SNVRBfQymLy6ot3QGY03CdaTCfbQgK2KX0jT+MVO9DdPnGwqgabc4utkyvX2B0mcc93M
gPIXOtX0kJv6V6UxEa9AsNpYRv6rwJB3g2I+GDonZrMoix1ivziV316v6DJDlixm3GImfxpwWrGs
3u+nTPEhhrS7jKKSgWho+a3TZJsqKzC3cKdfLMtvAShv3wNLgk2fGpbdl8nZ25+BGVK7dhUOuGxR
o0nKoruut/CR5tM/4byLsE1dzHMtl9WZsnQICtym9REdORvC6TGcqFP1c60VbB91kR1RInRerhju
3ZCB9eAv/oW5++nnq+P9pkoriicaoQXIw9hX1iHlj1u3uo42lrBTAHVma4vE6CWPcNbNfq10/9sr
IcSmuRWoKty12vnhkOiapm6HhvRxRSm/FkVBpIBZjrARhfKLz299zm/eA6OktV0kAlXjw8DV7c2V
5hqjSAg4yLob1dx/OkxMTrdVMY7BlIBT//wB/uVbZyiP8y6f31pJk3X49mLqEveNO1ZUMnIh+DyG
Sezmxq6qN7B3ftUs/fXOvrlzwoZweF9Ybr69mFs3ONqMbFaE1Ya6R8ZWu0FV0HgiN9tr/AiXMzXG
BPfnt/iOAsH6YoGxxOiJkcdQ9777SEC2Qb4UhG2MgANH9HdDMZ0ji/DS1j1Lk/EIiLlLY/zUAXB/
fu2/fDUsJ1TypFWugz3SzN7ecT6b/cx4GLpjjOO0HmIgmUJ1o/LGhPznl/rLw+VSDCJNE58e5ofv
6SZpWHeNrVHF4OWtBUPrMvGZantT1kzQshTO8lg33fbnF12JNG8/Vjg2LEEeMJPENeDj7Q0OWktm
V48nckJTtoOZAWqO6RY++CPeQJmG4t317VSvL+uoM05NG+I8ThDkgYnU/S9+y0qoebNw1t8C7we7
K5gGwOdvf4uTDM0y8Q5X72Al0GxJYITb9MJjxFj7eWjXu5rJJe5826Kk0BTl5DE+/EXOybf26c3P
cHRzTVMxVN3mM7fe/QwxGoaQkFh9her6iq2kPre0utoSm7QEuhu9ZkyddnE7Jgz7JvXSCmu5Q1I5
w91WzJep0HffHsx/BaWl/lLedu2XLx2clv8ORBaT7/GfgVBi5F6r4Q0jAF/9f/FYYATQ2dsUHlh6
cNqzG32nj2nWB3J3DA4WzkEOvB/YY4bzgUwjPGe+q/hoF/6NgRrmBwaTFCArmQBklT/6DToA59jb
rdkm/xoAB1EgpzGgIdXI28+5sRujT2KGRanbnhRnCIeNIefuOs0aBX36oGI5rNfRlUL0pSdSWNKM
igbfHq3uMsNmM91XiYVjXdsnMPkzJ+60Pbie/thFlbvhL3zVW0aKXZdCdkdA5yGQc4JITuaDUKfW
JxflrMW6HFN+3d3NbpjeLMgRArs0zk1LcXckhcqjYODmtYXyFbu56Vy15ltL1q+hZsBJh1gKS6Z0
O1yQIYENqhc2VLLHOIlw7zO0/n6piugCebgMMKgaxZWJoAhVDnUnpngi1Jytw5nbIWJDgX7XI6Bn
GEMDuU8abEmrNi/uhkr9FFcuFhWKnsqKMfcIxuo24Wxv1cEVe7VfOTwlvF8f1VjV+MnCRK+1qvmc
1vKhm7Fh22naHN7UFXL4zTCxo/mxYtM6JFNyQB9t4POSWnJjZk10mSJB1IpYe3Si3sDriswajywD
/jBi9B3pJXQGVTYlQEAPBz9DeDEODLRmyta2EsOmb0r7MsetpvXwGbIox6fwUsZF/UwJNnrFOkaZ
aoiwDMZC/Ps5O45t5Jr3JrZs2p5kGfjJsR1Ody4GENfSICzS6wABXwT2d4E183KIJmnkEeN73S/b
TCOhU7iDjd587D+bZL6e4LWbR6KeDMXDJpQpumukm8aph5fYbAks7XE3hopefspCpGJOlKkVxCZG
7ijtzbOhy8yzOG3/L3tn0h2pkmXrv/LWm5OL1oCpg7eSqw0pIjRhSdHQYxgY7a+vj8qsehmRt+5d
+caVw7whIcfBzM45e38bGEPZiuE8haij/an2upia9CXZ/nhIHBFU/G7Y9Uup9h29tqclfJBEjiw7
GNRhXGr8h3bXZ9h9CALqS/uKkJZKwG9VftsXYX6aR6CoRSkm8kBcQqYNUm3cBjJ8GqTiNFK672xO
D+AOyoHBVx4e4Jj2O3eQy6Gv8ZPJ4HMqMCpUQPCY4EoNIhDq/JQPB69z41QtV1EuVHlUA3vKpxg7
vXcMDTyXZQI2Wgd+1KCP7ERxcJeF/lxvT5EyxGOS2I9iTv1bHq/Y6eiUVCVGU5AL1o6yGQqmuSYx
yT1fMe3ZcS55GvADLccWohLGtZFeVzhFHmFthzFZ63hdKWXm1szPIFVvaStfwvIRDaR3xmDI2F/j
K3N6oprJXNKXQLmUI9hFL9qeyl1ehs+IuLujG8Ce0ENlx1U465M3V6+Wxm6k7XUHwKnao1J395PB
JDSvjYVBb7/ZhgSKuLZKx53Ph+BLXm4MYLP9kt8vc3KbSHQScoRSzUkgSqEhetLdhUb1EppN/jJJ
zI+Ti4B6tF78ZTNJKpw2TSB5IXCaYoHySONy8p8Es9EVDqaPFezDoRq7F/hGQBKV/wju50uK5/gq
leYJqdcWZTgN9A3E9Zhh03xoCPM8M6RHWb6Ad+Q09EFCxXpMnTpMYeChx2gNfVJ4X1995EERuE3v
pQssQhTS1ic0Q+VRz+v200saE8iwsJA0DONsn+D7brSAEqD65FXjoe1lHU9Jfkd7IrNJzfMSzlMF
Icn7YBmrF1zGgA3toW8ZQo+lvm8C5lNWeQsBL7kVwAaZ5NbePnWr4+zUTPsH+3EdjfXRWLGV5VP6
g0OJvFSZN50MKxfHyoQOsVts0Z7a1F/urLya3lH1ixvGR6eqrbD9+22wH2w5yGs+rZj6Gh74V9g5
a8VMuqJV6uez2hmYPxwWnk2eVftq5yiXmF6vLB55UOwWt6X9lTTP4Cx5uPczuvnHGqMR37pug4uu
uva1Jd2ahTJjqT14rKLBvm6BegR2hcjFCFAz0iOE+DV13XxkGlTtWt6Ng5SZdUawMkR6nZF8ZAuT
EFlJb3OMifcUA+ZhbSt3bxMMdfK39I0kWCEu+hJHh2vUdrbvPWswI1BCzU4nIeFlY9vtq3FO2PjQ
SI/guO5aFba3BsL8KNPl+gQUxr3FiZbgGGeRa8cpveXs2cVp5+KaJsnBecozn80BVKxLa2f08zex
rP69mofwYHp1eU29MonQU+zInPSufdl9mZbzSI7bzhPdCYHQPpMiv7ZCEJuFv74z+bdJxUy+NOzq
HoyhyxOIGyly5IwGpFwZQQkXsMQgMCekhdCHhmcV5VpEZWx8bpLUuGRmLx8oWb2DVSzJw9qznuVO
s4dGE9uDps4X8jZXEExJZLqvx7naEy/d3g+wh8vRiB2MoGZVsd0ZRsxUMN0vW6GBCmW+BfJeHJoB
BKlZ9ApWkL6IvkqfEkzvdH8ZyKcfOegZwKyjcepxCB6RHvk7inyAUqBGQ7CZKFkRrTNrydo7Go0P
jhm2GIpcfR4QUj0XlfrZl9bP0bLkbYta9tuyDk3sW3jHh+LOD+bsiN9E4LSEKqoMPjRyq/UZ7wew
DXAB5AA1QD96PJ6hKOpb35HmA2qL4hJ483CuKm68XafqHst2+2BUzBBJUbM+LNQLaNaT8WBi7VRh
4V5zP/wUNov8alsqO4ne5Xkc7NfOgGLsypb9Ky8We0fCFq8ETmDSU1bWllY9qqFLn6u1SF+XuQch
wkZjT5NGVTMld3kLgCzbAkIUTNydFuKJ+LPtVw7ZidFHfhS6dvah49Vnu8CVLrOiwJhkdFCmJjNS
LvHVjZfdOvUURJnZLhSD2bvqq/YTA5/+ERtie0MyocPL36xnYICcmaxiujreQFQNq+GFRLvuxLeU
wKFZQK+yYgW3idsyrDbnizT94pYphcEmJkKyCOrxLJe1+tZPjGNlSTMwsaaXVvqvRdocqs5Bs2h1
Fq9a2Dz4I1zUXIPH1Vnjv0xTON03nIrvsau/kOSyAU5x57i4vSFYuU/GkuR7Mx3lSSJPuulYV56D
IJ1v1rbo97lMZxnZgULCOq1QdZTjGlaseT28Yw497mZjjz1Tjxt7D+BRE9VUzzct+k1Jy7WcbniT
IPgJIav30jMzRjxdCLQ4lF9QCubXwF6D6ayrbNxvupX3aUTRtoNAPrxB/faeBKyWuNKzfK1rz31Y
hjDYCQS1F7iCL4tmduSwnd8w5EaSNWfmY6gIUd4apZwvlyz9Ools/FnOabMfigVpa7Cyn7akPNyt
Q61OazBPP1urGZ9Gq/FvSlXkR1AZyz7jP3+v/UFdaM5nPyEN/IC3m0TNJAbEQFiR0gU2jZlO6GMc
T+99lv5o6R0YhpbRedGiHMbIFcQ/wqbGgUA/LzCuekt2j0Xl+Z8K7A67tphYBU2nAjvgNl48kj9y
aHqmwHvtdYoF1SiKc+IF882sPefi99kdrqjuhNJLcJ/Yuh2p10M7ls7d2in7WykAyGiHjIZGr/1P
XhIwz/RMMlRIfkFEBDqAi+jmzxsOv+iK8of2WJwh8otXrcbuhuevBQ6iPwp/JHQk5bxQ+LKPDFvI
WBkSaE7pDS9tKKsDjOCvzBnmPbhZeETjGKdZ8JKOy0G65tmzzYsnMJcFEs90ZvdU7NMQNys0h8FW
3EGz/9QM6bPSZH/J7MqGR/Fhu49+mqPBq25Hf3xMEUJORGSsfRRwCqlWOsVW8m0F7nWkBfTQ0AM6
EbHxLgPjLq962AoNxkMGMSZ2sQAWvsmYRtnW3nB7zti2v+9dHTe0YjmGkOrSj9eOlsYx8Id0y5LK
I4E7pO37L06lzglIqheqj3RvkAL5amjeP78yVGwu9sVYrAY6wmrdJ2Oa7OcBAVTmL8VnhJ3JbsnD
/rDQMjnlYixisF35Tjvzh+MDLPCmptlx8kl3vYdfPlst5hNGBykrjBcWnn0+CH1EhhY587RHvL0c
TA4djVkOe6JJygskq59W0V5UlobnhFoiMhanfsbwnZwXVH27OUy7GKVjddEl9AU4YuFlaKf0UBa5
wbqWVBFRjm00Q0PeA4zPT55lXIyZp9wpof+O3trcptLAWwFUBY5+94FVFNp+MePddfp9R1habEOr
uMUAMSIhoHCZ6wBzabsEIlr09E5nq7jWhuHcsyB/BtTbPTcQP482mkUsQrhESRc9raucY/4R+3ql
VUyAQHML4tnfdVC0LinyPJRl6a7zwZH1QQgZ2/1UZbbFcx2eutDHkzVEzM7OdaIQA3fFfFBl+KpZ
VUIwzbcWlkQKsRGj/aZn7tJ02LdexhwIzcRhWg2WUTkUMRrw9dSGzYeBfp27jMPJn5vglmj15D6A
6gV6EBIgizRRU8QywJExPhtZdvWWrj/lvaMPFE3M+4mjOCYuylXhZHsPO9Shw0V+mjn5x50d4nVa
2hfXAdxWK2M6hb0+wPPLXiqjhISRXvNgU7O3Ygq40jjeNJBnYi16O0oKsIFVmDyx1Y+HxVW31sQv
7lsErXZyCoFJxNaI4NM39mogt8xqXjzFaEunOeggpU7S58RmTsNh7sID8guyFa36yOQbbErpvFZF
Ye10MZVnSBfDjTHoicLTY8xY2uyNHDR85CKl1aPYLg52SZwDgYzNIc02QXFYfSLdcW+YnPaTOjl1
I8Mm9JNF3IOb31tpe8mnoo8NXPuxaXdlDOq7OhjGkB3XYiCgwOWPZ+U/24CxnEY3lwLlBnCN3Dut
DYrguQA0ZlvNAySU7lSug39Coi1PCx6hE3EtmvWbVAZ7kRw7fY7M675Pm+VczKWI8gJee24Qu5o5
D717qEFEPqQeCIxJ1dkJQMgX1OBG5NTOm+KzxZVVCuDrTnsb1vfD+GOiZKUz4U3cbQuXshkrC+ZR
134pBSG9on6DUSRPqy1PUzXRzBkRAjfiu9T1m+HbIz9CQWzXw0splR1JSokSSf7iXachvMsD8dmZ
g48kxRy99D3kFU/c6BKRKXbx67RsoPjMwrOAYN3geELh3a1np+WtNNrNOMALgRXcnG8KGAuHsVLO
DpVKGy1hTSUBn46w1U3870nCbceOWKgB0gvlbX2TmYyvB08/agFjsNDjnbWS4WkvOVGn0/OcNO6e
LWykuHTpLmGfaExYKKUkosobg0e+nf7AXdjctdZ+AJa+Rw9+XoW3L4meP/mW1rQROrSvYAU4VGSY
JaWsM/BrmmJWjF94I6B54V6ch5O2fXrcNujOdW4xGXJcpWuj1T4ZmxFNWH9T6dcAVG48jv30YNO+
YsVbu9i15E0FETBSWVgA7dmS+STccGLM5Y1Vz2FsZAaHmr6jXmkNSKeLY3iPCyt0Y/YXS6lgvxQl
wCZDPYxZf0/mxn1aDRR/7J4BcX8yqKcoSfzpkieKrNoJfj0du5uxgkMTDgKDNcsvxtRPuWNfM9o2
O+FlQwzHztiti4IVmlnBPgMYc1IqD3FMz8uT5SX3VcdWvKCa74P2o8UKAltuaa4DLZ8T8/6fWlY6
KoD3XRjdZnHorTQnDD5NS52147H52ZQrLaCq+TZmEyVGwb3KtWtcLMMUlxrtPL0V45uFSgohj1x3
vswgE7RuBfzHro/SWuwN4OeQ7mn1xOf1nPxzPd8nqxnG4WSrrdgorxzft0rUeeaajwES56VMNCJA
crbAdI77xFDci7loI9y8n/w2uU4V+7b0viUKIV1hPNVU4iel8ydv6mk5mtVTl2nnxq6W81Knj4Fs
TDx28FN0d0BR94q06zuWmPJgVZI0mFVCAxrHaQdNrNk7riT7sxLi2Keo4/rPIifMHVzj8yzaPl5F
/aCC5aMK2h+Y0MFEarAfWYZ4omhVEFkWW6nHwIO0w2Ze7yA93DJaP/Vmc1HuBGeXnWBdJgIB0nnc
Z3NhRmM2kLHprs02fZh3NkXvLlytr45lNEQPGA8EUb5VBAjwpGNImie5a9sHZBTzrmCV2tjBtJOG
5eeoaG2kbtoQtTC9L1VyI7a8CacjvAyxUx4PimMR/q/1WMvFj53AWU45A2jwY+l75VQHMMXo7l0M
Rp1zbJEORKM72k9z0vvRwCa+q830sc9LdsXA+DoG1RvShAfazm7c+VUewzQ91BbGrAAAMTktEVEF
j4YeX2k6kEDbgqvCHFPj5EFXAZvX3dlknkXVWibHcmnuNWEAs/95keSEJoyJV1KgIX3UD6FAsZja
fvWAiRtaolWpY+bSS1lJv6EHPOzMpWc6mdcHhFDhQSwWBQQ1ZUYAT2p0N2aurwyh4HOW6gcRF69p
1x/mwn7HwdGDAAqohVybJmDunzp6LbFDmytik1YxM5s1GpfgvsrnN0Y8H8NCtTkP/lMZBks0+q3P
A7oi6ExxjBoh50bC3YhsQtwbNYRMLpKtixyss05R6K9W9xT0Zr7LTLKjUQ0WQID1M4OhAq2oLYmB
E0AzdQEO0sQXMkN92CVOYUVk+0qMT+oFKvVb6RY16Ti586ly2ldqsjBuB8hCTlncETD1LFf3jSCM
b34zx6kVqkg445bgmRP0RLslan27242O/903/Ql/UEt4ZUYwy1Tfi0VX8ZyKPKYhDe7Bah4NfpCm
rQ22s6yPCU8zuEoaoGJpcb5KI2qaYoGLMKd7c1msvdOVHgdxAvec1Uh54jciNvnkB6WM724ifVJQ
vJrghnnLCGn4WLIAF9fQLMls/bnEDGWlDmU3lY/dqp+uMbmsdQTT9jVEqjrh/J6axmmgUUqxyHIH
6cFNNWHYjJijFn3OISsgUPcF3KBlCYFGtcZPvxjPhip/BO3MNmE9wPI+d/7wngbLhFLPec19W0Jg
yu4X0CqdkZ2GWW/JGOgsLDVHIHS39HbPvC+lTE4IN/n/msI81CPvsF9nyyFD670PaVBFXiE9sCKI
Afy5fKIlsRs0643bnoulE6/Z0N1QYn1QO5MtZN6SHHTMgHjlKbiKcnHhIqdbdzi5zByc++rHYuXf
rJYQG2/8MsDJsNQ7rpzPQT28jW4iXmvdydj3UVlbJnvMFpqmVQa9icUHXeBQHktzaeEauk7c+83J
ClZIOOKV+fgH7OpXIBfZifERaYJkBxK/C1PvR8D5qSUqCb5uGdvd8qa7Xuzqwv5CoVgzp7C92FAr
aEToPbFOiRrj2Ufb7Fx60X5r2fLi0C7nS8DQ6liCkzq7arJBl4feSVjT/UQf773Yerqq7h6XwaD9
Xn0KJucxaI0vHnT2XVsaEoUP6VoKAUnkeev3zNTqmsB8LuXwBploJOCMgS5KdxnhXCrJz4Is3BmI
P2byqHYB5r4buuc3cxXeuE4I/i8A1OSvX+VqoNaSYIylzx5Y+3XJMmeoH/46keqTdNmhE9696xNL
0yfl4zxoRi8uAepD+gny4UM9uA9zkT5wwANN3uPtDKaVsGPvHoLVums84Fa92bpsMmLZ5ZOuT3hh
0WcW4KjCnDOYN1mPREysXBwW0oTBbMiJeUs4DpnNhiVpwzLOet/BgTVhgA368Akqykgbe5L3pL4x
6WQY+r9z4f9rb0P5/3ku/Jz/6Lr3/3P7QzY/frHIbD/2D7rI5mjx8YQQLMKU10Zs+1/jYcNy/uZs
cocQigixJcj+/9swThAt/yOnYvPO0ENi9v8Pu7gAVoK0NAxwTPhbjMS/Fda4aQj+n8YAogfOKHRI
QBbgn/D3/Sa76Bbd1MkanOGRWWxtLp7oUmOWs9xM/oWEZRsz/3YpbD2cESzfBqfi/CZn6KnHlVLz
ufOgck8kZOxMTwd/IV7544v4NhpA7hD0iF9n3QHMZ13k89n32+kAdx40na+9v7jIH9w0C2/Mhqaw
TObqv11kRpi9qprg8jDAKO1V5glQ6fQ4uyr5e/Tp/yig/v3jIBDzN5UTOhyBG+V3WRqOtilLwHAX
SP3lzkgpNbDDyj7+p6f24e9fwj/HyfzxZQJIxJALTLSDv941LaawJcz9nCfa+TRkHdkg4ABOf36R
7Zf88/fP/cKbbfJUowt0kYv9epEiXId5mdyTV0/LcZg02nqnF5wcSv6q8+K06vLnF/zXTyW2MB+g
ewhSEVP8prSz+7DrBt9Bq5DUkW5QBhstEX1/fpE/+lS82ojffASPhJ3++ql8Laesr50T8WE0+z0F
9XZyqQ0MM4+Drvyrb+rPL4eU99fLVcCmxtWwTuDWvAOR5njTWxij9IzdA+uIevzzT/eb+JmHz+Tb
ws+GmJRVSPxnVvU/qRVX0QtUDw1do6l5k8rMP9phTTkjlGDvkPhaRNqXdVA+zGIUaWwnXSjAQw7d
i0kDdI0X1xsx3TWV/7WtLWwoTjoDAJ2XLHkg24ufrladf+aQVtO767P+NHAIJAoMOKbx2M22zbX7
Xll/8bX9/gp7JhIvD+sDylzBW8x6/YsKMwTqkKvhRCy2d/TDqYMdGLgn0L75XyhL//Ub2+BRrPHw
tH2cAdt//6c7mABtNys8+02qTSYNKYUR4fY/KFnAbeiVg+Wff2V/9Mm4DOZK1JgeSthfr1dBgmIO
352aHDf5Oo3LMWDScKrMufz051f61/eLT4YtB3MY6mZP/PYszkVfiHRQJ9B3a9Q3TBcqQIPRv32R
bRlnB2TbYFP47Ysib5C8lkSenJlYGtenoMmJUTz8+UX+4J5hFUHzAjEIr8rvS5Pt5AZ0zvo0atlG
5dwyByIeHLybp27+P67EBfCl4gcLxHZP/+lp2DIfHWOWpwLn221haci/smn3ZIE7fxH59AffDlMO
9GcYODBI/C6oJNjCni2jPtEHwEpJM57Tazb8xZ7+RzeOjFnfQ2Yc4nj57ePk6JjM3i9PU0M4wuSJ
/phpi32k4Yz75zfuDz/OJolDYedjGv7tNZrqdEGJVZ2MMF+OcnJyCqP6r7xzv0pft9Vu+yRYJLDX
8rqbv21RwlylCxaERnX47rXVcm39ob1ONYKjxh6X71Y7t29//rn+8JIo8zhFANknnfLXByIzU8+e
loJ2ssqiIs2agzlZ9QkZenOi1cGgzjBq+RcvFectfu2vmzEHUjwCHErZtv5FQe37g07drjoCvMEy
OorJ/Naj8iN6ipcNGEY52rtCL9rewVjUXx2zKz6IeaIZT/hLDy6UY+VdK5vpfpnKlbJHyO4iZtF9
QdeI9iVgCTJ3GX8/ojVsHzSErZXGY9mHS1RC4OwiRTqR/9hntnvnlX43PBQj6jyabE3ZP4m8CdCi
KRS6cbV2mg5XYpNlw/hnzN49pMHmk5272EsJdBNuJJSdQASyip+5F26CtYXbvd8aIJ+AFbftYbR7
E1dOOZ0AxdnonxjZXk17MJnJKW5G5Fv1dHFopqmdFQxkR/c1QkkrLFHujRU4bAkQ46twloT2ojXa
52Yuk5/K9Xr3OJd6+VIBN9IkApR4TIQq0h9GA9Ml6YdNIESbqDykqTWS9pmZy20gtQQOyYgFQHwz
E7Wd1jMjEqTtAEJaEPFdlKI04QvxSypP5GUs4opc1QlgbeB54FyY9hGeInKa+YE3ZfvEX90vo5mB
Jyr7sf6ZIZe761jOqihxdPKsyA9Ac5Un7YFZVImSg0iX76R+QV+oejF+NVOrXfeWa8/XvtIubXZk
EN+Npe3o8Nag/nYDw0X8pKg1bvRimWW0TDLxUGM2WpzSBewRBuEtpawxPOjtuLuXp8EVw9dwKjWd
C1JWYummptiptRs/FYsvn7I2wamppxnsyIlk4SUHYUNm8LhTuRcwiC3y4rT0IFVoG0vnumYTwOEM
ocixC+bKYtTlB8euVZ8ELNzkhKwKaZzSrXlQ3iQmZDw9wUwgVhgU8q490fBJGV7rxrnooCxfFy9Y
3wCGW9dgntPPHP3ncu8aRUmyiqq9ZdcNTf0J8Z/hkC2m/C/1EsgB+Wqq82hYNOVM63dGfbALvEU8
kLr/WKDEMK/ILJqcDrkO70NWeN/JIKLPGJJ+ukbwgtv6pqhLXnHkjnT8rGmufsJ7YVnrK2DLcaHr
7H2dU2mdx5by/qU1eu726okl2E1al0gYq654Jk7LIdGLglJTvTm+jAaWlJ6G19SY+ICBktDFMddr
Cts9RX6yzCgDGzXHQ2LNcxy6ncHQkKTceBjJBHD8OrXiZPAF0thZwQVOO72sh8BI2rdsDHNeJHNY
aKjC4UJAahHmTZSWaT2uJO+YcRaI7rOwlIRSPssuwXtcBa+Vqjf5bIb+8kCo95DtxciodBkQ98aO
IoBtJ1MTVZNHnA2AaKeqX0AoIFjUodUT1+gP5NYpwna/lfOSP1f56vV74nYdD2i/X+OaFbX7s1pk
U+JyaoB8rXVLO9dJPIX3i+8i3QloIdhRnZKlJPea5Jvo85SBcUZ+MMJIWVWHlmEnEky7ol/q0zUh
3RjS9jeIC3o+tLkPZr9bttlUl6QYilXmVdPrPLYuDPa2HiWBT2RIFGgdF8dHKppmNvB+fBYZ8v1e
/30H/t/eC70Xjq5/0nsZvr83vzZd+Pf/YPQFf8MfC4wD7T1KdM7e/9VzgRDJMYXa3SErh+P45tH9
B6PPtv9m29Q6nC+wePuQSf675xL+bfO3c+gIacbguvb/LUIfJ5Zfdl8cJY6LHh+5C+N7klXD34pG
F/cdECzxpe/WQXzK1Kj8gCW+IOPvFqpq6v/g1e1AlAJU6tvuzdWTYS/7NGlgKi9ObkF/WGVyEOYc
kvyk6ppkE3aEMFvDY++uVR4lreNo+86ZmeLZhyQPEA0XmVcQlFZDIOyBYalhjSQz8Y22wIS/uA4s
zSLuE7Kv74o5F/zqwcgbRMGMtCUbmBKwnY7p3AfiI00yguYOgSQZHPEBXpbSJ4C5c8YYSRpdWCB9
mdiDMyPtktEWXc08bENTHgMp5AR+y57z9DB4S8VqvKbzFj1iwEO4lESwYdvUYOQR7oJD6/O42r7L
i8GZwftekNhoXqWH6YCNbMkt9JOZ2+QH30Ypi+yQigsP6DYClM0mCpZFg0hhdQcOUr7sLB23PCE6
SoNWE+aVAhRnA10Ufdy+KNufDrNhuGarV4NBNynZ1AcCgUzdiTSViPRpAzREcC7MLHZqBsbUobPz
nHJXo3tnsOnOQXDWPeDtn4t0G2Z9uZ2Gw42JkLzcG1OGmhntARs9zTL5ObE0U7SgM8ZzlgDD380p
SyKpXJV6GNQYCKbL7vDM14X4qfdzZpXKcMuSRm8zOFd0LyTuqJKxHjPbObkphrRnBj005NmW6Trx
59nVip5V9ubaHaumsb97GsRA1AaExe9RxxELUDE3Zxse6QheSNBOSR2x+IdpgswtUgnB6hEHDoBe
mx54QF01mZ8DczQDgj5tfjL3rFZj1VhrH/YZbThAZSE08kaKch6ZhATczIYWOVk3iHozxhHwvnf+
2KzhZ+LZXD82eu3jFyyd0aMtYNgeGaiplQ2SXBOVBbu6SlKF3RgWsdplrT0E96ItcwIn7MBwgJrV
Mv8+JU42HX3ROI55Hi1vdt7TqVTOF7PFMeDvRmXQ14/ClUHluZH96hTHsZxQ1ZBZicRsqFYor3Pa
EgA/oFy5b0LwdftuRYNOilDKH7XmkjOVdL0mZCwFKQc6WdguxzIwPBwXWZE9DAx1v7tDx5azwj3Q
Owo/VE90uRg9TovI9Q5zSvrAG0sMYe1xGyezbyAeosDCWx5M+p6gWH61nWEVIs+Czsoei3kfQj0H
Zx86k+r36FKT42RARYzTotNvGBrMZz9hlLeak//KObJmaDc7zS04H2mdAr9KJzy42eDveshroP0w
5SEoGsSMj94teNhQiNPA8jrbFzviI51147SE+cXXJkO5gGCls+tVcsbyNo9PAYkGXyqvRcndLhn5
hK2PzTxqkpJHBaXg+JUxNgdC31yq6dSa7iJvu9VYDz7y+OCNUzibLlpaJ5nvNYIRwufbNAPqaJO2
nu2qOeibixa5gGU2FYQlF9L29LOkZ1pdOYFtDesJ909IxEjj4WeyRUGeFOKQupiQh9CNXj/rktrl
ySC1Zs4jQ00JyTls4evM+J+urXtNHV5Ta9fbTJFjB8FzHo1r66VHIqc43/CUlqY5xu5kWt155nag
6R+lk+9zeJXixkgNhMwEaaj+ugxZYNzw3mb+ZXJlEzBJDBU2KMOXpkDLaHbBGulgxI7DGjnK9Bs2
sGx8m8OkQyQ+JSjN+1BaKLuDsbChSSE3ylGQ2Qb90x6/k99aH/TsgrU8N0Af7M3F4nRIicKJjszL
avYAAdO665Fe+e4LEzN8Ommfus7RFmPXEaMxwC+uv9iKCWoUjkbjLHWUWetClq1I2ScC98YmL2yN
SqJlPxd4HYzbcbDb4anJBRV+lvXJglla2hnMxtHp2JCqpo5nZzMOOJIQML59jSi+Sh3E+LaGFPaU
1j3ICqQF+jGweo8j1JBsDO7aKMiyXVq8MgjG6rtkVHYA3s2035HfZd2hToa5Ybyd1XfY9AWkfrEB
BFJAWfkOgZa0o9DvFQKfSTTV1VNTASMLWz7zdeUQ6VZmVXk3EkrHZtp7Oh8QyXj2ve6rZDkqo4JX
3m89yUTmWbIrQlJ4ztLtTBmZQqsfvRDtF9GQgnwIw8K/jmppryl70/ZomOalTmuvItnHDAsofglZ
NdnUr+Y5Fz27p2TftWOO2ml7oINFHFY2VKKCtdCOmB3WRY/vhqzb72mIr/lqdLYSh2JoELokRShg
wtBPt3ZU6RRKVdpjebYT17yQflt0THzZACRd2B4DdO/gT94phY+NY3NNoFw6BR6taLiNN6QcoUak
kT29MV0SwBARIpGV17RdSGHtcybOxipFnwLOg9rOTsqLS2rPvFtWKiHEPWI8lTrsp0NatN7b3P5n
ABZupVbtA1RWKDql0a0nbKt6fRKqz0RES885Mq0U8sIDBcJXhbPgCN1N4hmHUZuTHUVQrUgq5DBo
/paLXSVNELedHciD07Zjdzc0SXdJneSpUqvkVxIqcxeGhIwyp12a9xr3zKfJ6EWwn0eRKMCIdt44
V+wOPGN52ljLyyIyI4vbPk+MU4JL4B6cHf6uXsG5vK+ycmXIQjwoEg4jzR5ZSZyvjiQ59uS6Xv7D
41vmhtaFY38Zte0OLw2Q6IGc7AJNT2eEmX0JkL6Yx8YfKeMb7eOxKsOaZdF3lWfttahVazzOXuvo
73mD7XeKIBXbBSLhcL1uAdQfmZpRJKMoYtibWSZU0IzJRV4NA7uNxDWwX7jXT/boUNtAusVfhZat
+yQmy/yOQ2UYyYZLEa/NprN+q2Ye94PvQSfHa1ahVcn8xn8vZ5pQdDAycn229IIbU3sl33C/bE4z
TjHTHjOCffZqbsRONC7ymyJ3x2uWWhjsuq41CU7UwBGw3XCoSAuce7GxorzfTQrn4r4ZcRNFqa74
4wtrVR//wd6ZbMetXF36Vbw8hxYCQKAZ/BNkxyRFiRRJSdQEi2qIvgkAge51alSDegq/WH2gbtli
ShZL8+uBB5YlZCKBiDjn7P1tqMEeaHQz6R8CUeMeae3kgzFU9TuRuLO1w+iF5ato6uEyraVnEkPj
kfTiymXACND3Cs00O+yxy8zycZBYIDqvjx67aTA/ao5+zWEebHlwC1PnRO8to0Ioh13s2BskMo56
cEU4MZp5b6Zj95jIoI4+KITXSEDNppx2wZAn1v1UWOVwC+4l91BFJbryDlbaCnNrFNQK9gstuOcN
uLUE8GxKlBWZgNOcduPzvl8wKJmCgQnCRFl1yS/RFDjqhNld0ykiyaBDEC/+9JqwC6g6mEEzsQI2
ddJLZ2IgByKMCE8ROVBUu/EPS25McKCnZZcX3OwfCrJfjBWpsn5oMvIduR5jFmEzg6POOb0egtWM
TUHgr5nja5f9dsM91juRLcEuNnp0xZNAxq2rYGdzRvyjBvjT1b2AGS1g9XXofMpKXHI1I3YkTHOq
XXMXuGQFTVb19fdf8XkDfL0IbCRs1QSAwDyh6Hz+M2Z9UyUTi3mIpM3dNLOrAEXTYt7F+VB/l1n8
12Hwr69F+gWjYAvO1EkLPBJZF7ckKoaaQxfSGaP8oMbAfE1Otu5emCKdkJ++f7E1/YChMC5S5zT+
1RAgwQrMw9Q0rD7u7FWcW0tzOUPI3W/KvmCyzql7S/6iOvdK2/9sMD/cJbbiwInvcN13nA8TETwP
JIHP5wuz1/mFD/l8JvDXZ2SiBm6Gn4A36vnNH+LYJjaSm5/Vfr3TMIbOaNtF+6ef+O8Oyz9ZCH54
2rcP/cM/vlV92s9vHspv//PPW+qhZw2W9f/+vcEiXtFUoXHBaJ3xj2nKfzdYDPOVYJ5Kk5T/+CbH
UMk78VeLRYhXwibGhpAD9E90P/ijrtZ98j//dF8JphAuYhRmVqbN8eNPqAcM7p6vPZA0WXgswagI
cQ3/3ro2/TBoa0yyVr3s0Utzxz1UhNC99rLKmS+J0+VA1WJSXB4ar57fkAcXCFzsEwlvYxokpLaK
8tFLLEK1wCpHVzTmo/cZZ/RPyZg3d3VaJebOsjRqUVOioAUUYAI9dIn/eMBzhe7dGA2UW6aVUK0G
gtS9kAxu/bbpDQ7UHbmDhCOCn2tRkDr1FSbIVp9ZqjWb3cxplSjczpm/VNHcig9CZyS3td0Q0HfJ
0mS6dP08PQYcx0zcAcJVd5VoaiA/oLncO9sgqniHj8DHY56PGFqKelWZeT0TiU2FedHeeWMzB6v6
2tBHZK9DcwArX4v95GIWfNehakY5GVOgR9pwXHxmcXkJkikH1+/VvYM1G4sNVW7XfubYvqi97/YU
XHFe529rtIKHkR5FejUIJ0viDbGttBgovOxy2Y/EkJL4pjlqhyj1iBcl9w7/Ps1gSlHMpjJ6jbWv
Ik1Fefq2EDLHAmBx1tovDDQ7SgCis7qvRB4YFOOG29xJMBNv0gpnmtx3SeqqcLGtWF9DxBBfA4Yd
tB6csXp0+iq+GEqPM1/WOtiasCgXeCqJdMHCJiTI+zJGaRqhn6PV1OWcChxEt2ZZCB9FLk9xOFZZ
e+NDr5YHBrnkErSkQtghjImImAEMA8kxiORCIHSWkSeKzBy7+NDkYPzN3CjQdkbxo466GHNw3vMU
tGiu241L2YqxIiN5LqzVor527NLJYaRAQUKInMmhek5oJVPYUUkTaBvcZQWZ1UM9rzmaWYk6ENPp
yBCpUdFHDKFDCrIycx7of16kwVQ1B95I3BdVpPMbNdR8sS4nPGkzYn2kdpAeB2ppmB84c0PlWs8C
dMllVyAvt0fvzrU1GdPjTIctjHovwXraxuVXV7nd6sNia992QTQByvTbmNad27hv6Pil35aUUCjE
AWl9baVlSnJwt9So4ePxIk6SIN9FVObl1i5lTy9fFdXHSVoYAGP07RusbN43a0jT7jgvQfY5Duis
wBIvOdR7VHjkyNpr+ZgYhsWm4854egc9EWTXOKkd5okbH4c8JlcxRHSbXYwps7dQSPoPZJNXxlur
ko7eBlNGhkJm9+MxW6yBirWlVVWaCT0sbUwTE6QUdzMHd5MUKd2tkymcKp8INczvjb6vOVikOedr
m5Hq5wIrnEMmkM8skKapFc5e6TGVqq2h3AUxoUAbHxmuQVZixkftMTfe2Bkk8427NP1n+kyB2nnO
kIn9QkfgEExDQiChBfng4I9ma+GoMUWHC6SHpjthgL3rFSHbm3FIo28Fc3q1n+0sbl8vi4m5ohJ2
34RBNZXXizaSS6doyBPiYJZ9m4jyvUtIIjXChue+DdESle9iekygNjjL4IuymE8OCFgetE7UJ54Y
sKhmnvv1WcWKEvCVowZrKOhrJqqxe2cFGc6cpfYnd0N/bA0VFZVx4QyR/DaSqUt6ERF6r2uh6QcT
E9uQOdklVbzjkNB2Z4iRGfXW3jBoFtTWOVQUqAPS1lwekrQMjDO3RhX5/Rzx9w7PDs+++JsZyr/+
V/2P27r81//+B4lH/7hq//V/qi9p8+35rs8/8X3X9wATsaWy8/MUgaQK2L6/k45c/kTYAGXhGQGb
Azj3nz3/1XqC5DzwpDEFqcUf/bXnc1bAhcnevB4VOB0C3fozNesTTPk/sgZgd+hhUVv5HEp8hLOn
gxVysekvK3IuUmcTjH1zNBmgTJvRsc/MIm0v88gy0s3Yox/HSqujo1cS7hfaS2KfM/kcClyrXnln
TrG6khE9E3bCefkEAdPY0sGtbzGioIn44Z7/okxyuG3P6qS1e8MpaiV98d9Q+56fVXJUt0Xr3Q+S
pJMwAoFwBdiI4T7m2ew6xqARJrQLr+mRMuUpGTu+BUesHgHWkZRd2M653VnTewLY6WRMUK0ZJfni
YqIvShMO69f9UDbVLc+K6ew4ws+73kyxpnIT2T3SwvjSRnL8ZqZD826siKKWeGo/Z4A7L4048nZD
Qm0TgvDJXs81cSoDbZGQSQKJf96ysg8Q+nWPYC/8TUP9/pqYWLnR0OJekq0818r4kAyf8LoS3BmM
a+qt5/ept9ZstPU+obOAH/EG5CB+0LYGA+L1cyhE+9dP8/fKwMpANfXfV4Zbgvu69OH5QsDf+Ov4
L16tLy0zVCb8goA+fqnvC4H3SjK3RQuGzAeqtcfa8dfZ3+aP1hM/Mnd+P5MC4N/rAAA1OgQUEfxV
SgBb/tF49aTrwIDW9lkJUAaZ1qq7PxmugtZZJnMmhpg6pPxUZGNyvjhYHZNIDzejAeRkbpfpykNb
fQEvoTv8cJ9+8TafVOlcfi044Fqs7RT02yeqSO02M5AOp4HrkZhXdbXozykj1ZugtZvtH16K3uM6
35ZQ4mijmuu68kONUxoRLczRq0K7yorbqc9cGDkEJShRBC98q59uKhw6vhVtFB+RmilPXj2bBHII
PQDJTIkLpRcGB888GBi3JousOZ2L4hbeAspM9A7Bt27sZvv4+28rfrqzfMt1bi8cjwDSp7ryx6/b
pTrm/IOJaImGDJdzgPJ6I6tCy62/pA6HEW2YNx3zp3sZO5YZIvNo3gdar77+ClsXSDX9ntUFvZPL
9MzakTGNje33H/OkKWHx6dYn2cZaIRlKmyeFZzr7KN0YS4aVt3SXjZEN5wbq5he07U8Myh92uvUy
dEJ5hBmCsBqePmZKY/IBvZ+HuVGlUOX8FXdmDwu4DEZ35r03xenbUhtErYE5G+EFrUewdujdx7HE
pHStmKZcwUcGLa+oCAy6gItGQ0OE902ce8W4iSOfKmuAvn8geL56UwZeb4MwsMlf6oMBLMSc2EMW
Ko7bX35/E0+6oxbCVQQDkr0QnKJDt+v5k83eXuJyt8vQ0nm+d3PT38OhAGw8l+Ou65PxBXXpabtr
vSDeFBjNuHFQhZ/qwaks9OjXy+ppNA+MN0Fy2e52iDSS9vyTH7U3aOwolAGB1s79iKMZ69i28vtD
5VaXMaxQzM3DC088K+KP54LvHwr9LqITlk3fO1lKPAoySsO5DJNWpjcNy9mujOZvRNr6F9AKrE2B
0mLz+zt/+viuzhnYp7wevOa88idrykIOyRQ7QRYGHPKPzJ7zfVXAKfnzq3gmkGiOjECXSfl5tnJp
hH1dZqGkVEVTbWzMIKB8O/eF+/er78JWgAqeXjt9p5OdYJ4cF8v+ehWmWkchexd1IpXuH38XNjqO
iWQqWGiGT55VFVSlMZFVH+apeiCecPwkVOt8feEiP73wDF1Q2jMywHIk0Y6vX/aHxX4SbleLQX5p
A82KbyajJEs+XYLmmysKrASNGX/oSP4yz2LHMYD25YsHNk6g7tyqsSnGN7hJa+sNQWMoO7WZe/Wb
p7L7DBLFHG+mpa/VsXf62N9kU4u00Zo6ujJpR6D9NcQwVVxYbuHbr2Mr5u86mhnoeRLJhv1nNgWW
5y7K9FlnZ1W+JR+NqtNLKuftohA6hEtBlDuawiQ7i9H/BgdVpUwtB34QFc6lRBjbxtn0uZciz7Yt
nKcK+V6bgYrvIMe8bYbYhmLSTsUHhlRrDGftGd3rguTA5Z221WLeRXUSW4wa237ZwdFsvwSTQSRC
25aLj/7EzcozL4U2ss3h4QyMlMwRJoFnYdnua6sxtiBD5nK/6pLjw+ws7QcTElm51WYU94ygG/m2
Um1u7uYW7sB5tDTDss0rWYOlKhiHXzoNfIntaE31vJWpg//C4cR+S3wAVtNeJoGA/M9EKBTOHMF+
zMBbwaNh0rQlDdPBk27Dg9zUjMbFbhSFjjfdIChdRGeCIljADxx94XB/8k4uRz/3DP5OF5uf6rms
6fuljo5wv0pD7YFw0FeJm/UOyqIs+t3sEqjYTxM7XsrG/WZmujWFMbd0bZj0frf2kwxEk9ky3E9z
k39rR5uZkBdnOdITPv1dO7Q8BIXjvBPIf423/GNtsslhC5a7NoeGfbBQyM/wY6MFT3Y6m5dTDTZm
Jya49PtgnirAMWUVHa2ORfjcQhmDl7y18+LKGDrV7kVuoWqVWZLDnhTa+CgAds07o1FQRBqaXve+
PZSfo5RBdcjBNE0vZ6amdYiXAt0MK7c1QaBp55UKZ1bfjAbX4Q7ZR3GRxi2235aGlLVFC66+DrbS
4ESsdDhLRQ6OP1buUpN6UHTHekmqjF+CHJgNDxcO9Qj82BpkQjcHBzvaLI4XZdtzmMRmtAHwan+W
NSCoXdKjdYBGZCTErHqTKC4akYOL8LIxOx8NohyhT4LxqJcYaiR4Vtqak6dAX0M8qlkIoZmAwa69
+GH2EM+duYoO8a6cDeuzP+WwCjtQdRO4KsB52xgyxZtSTZV3bGzc1OfZihG4kkUgeXUQAFuEDFmR
RU2IWhrVXSFI+B0CD0n+nLjpLq4aRtFS5sjUrAXs5Rs8nM50IDxt8a700Fn3Lrq75opsjTi6Ez26
jXP4Puk5PDOEWppmoyI9YSDIq8sn0nnTMXGbMO6M6R4JjtFtYLEO9RYBthj2XdBVn+YgHa/tBJBS
jJKBMJ+dPyrZ05OMJHTUrnfdXTM0kEJUPZP6muSN027SnLCAg5Xkst7COYHI06Jssc/8Sq+iuaBI
bgwk7s3Ggyw8bhYJFDdk4iCCjQ9pEoKdjm0610vg6Z1dtf6Fajp8DlZRBsj59FC9KboiqXGW1DjY
p7F0livL14yifUs5X82MAvzgoD1O9iYciQ+Trwax4WSpvqZ275EXaaf1DokX27OegmwniPsGdZD5
K5dPubd8pOgyyjofJVxNME7Y5kVnb6cCyUBatANvc9aS8z3QObtJ7dY5Gn6LPMs1C+eSSNWKiNfI
K0fG8k0eb9MiQ4xspk1wbiVF3V4C1+CQlCV2ax8ts4luHG/hGw+QLeiFa/HGIJxVHUtEm+PG8Qsi
KGnm6OWQFwE8Cls2o7oaon5xj9JtyCat5EhSj+vSpwZy2qmHVvrzhVkKWrBOnXtiMwwJXNipDOpd
wyJ2WNA2OCGpbrbap4HfabAGZblBvOGGiCLE22VKU9p9huzGDegxRvOxJUsUaI4491OslK/dwDAu
Kkz/CzciaK6LEiDSHt4Qzf2Y+ALgYejYUYhlAlhb5mc93Qky1R95I7qPsyPch7pBhwI3UNkwgEu8
75uBTim93wQRYOj5kQJ8PcHRow9sUCo2LlKijRmgJIGYTNp0gMHRgtNCJ35PO7KHmtYlfcWUpTSu
5sGo8405Goa5WbjmF6casbgop4bYayyJrwlZLVuoplkzWrvetuOPGXtWde7EViKAD9dKgnB2jbdx
VAbBttRzfRPh5ECjK9KEB6fQ6W3eT/5dMDXRY6mZDSBc48z+mkoL6A/MrLQ6LEkTP3b+kDhHsGjl
+5mDHZLEuJN6m0xryeOmke2FioxAn5TstmX+FXWvDV5t5Ljodq7o1JMnW0SDRUhr0iNDNkv/fulV
cy0NwI01kChBylCC1RTpdKMA9lZI4WTkzvMOo6/tX3tNVkzgsScnP8zjjJlgvSFM1rx6PE86FQxY
Alq0GRJh1pdycFbAjmuqnE3VaBCe5UoHAAlX+E+JCiVye3Ad5VAC8MNQzGJiCQ28g2TinN1L8/ja
4Am9HDwsUqnbJYAWuSpJFYmpi6jSrYttp0LLmbaIlwgaNRhvNaYXX9Gir6Ybg9kUIkVBr8w7r/nf
UKvNIp7RWVYeAA6WBDeeYZp4k/aPqqvJO9/i8Y5Ya+fOftSJI9C6qRix9q7LU9ctt0/nvb8bTzSe
qIh/03h6qJaH6rTzxF/53nlyzFc0PezVS471lOEyleP3zpMVvLItZGukjWLlpK74TwuaPjPmW8Q2
tKx8z2M87fMP/r8mNENpjwwRynVSSsmys/6It/+85vAF6gyyfmiFC7pAwBlOag5mgVbcG+C4Igy3
DHwCVYO/pKZ6oSHzvBmyXseD5x3IwDOR1kjvpILiGDkrVJEZLFpms2Fmj/qLA83wA7LdlyIMf/5O
HqyJtTJk/aBGPqlwACATLVyPtKFnEJbIEkE/o9v8I6P0929Ey46KfzVhBoLf78cCJ+nsoERPwDfi
pHMtAd/r9XCWvM191rkQBNJfL9n/p6CGK64NRx6Y9WFxxHebxg8lFdCgzlctrZrMYXEPizSdsB1l
zprGHk9nPzzGL/YFf77YyU1U5ryMsw0NU4k1B6/gsHCXxzaYAM6v6rtm5b9+s59+sSfuASk8qLef
quyTe9nDb9DUVCFUBeM64+SwjUfZvnCVn55BrgJVlsaE79p0Ok+agoJYyd5KOEP7zZxd5JyBDm3u
IXFgzvNHbYmnu8d8gmvh5aN9vPJQfnw4YJjbGgck6PS+EUfJl9nwQo8vvFS/um2U8SaLhc0K4528
vEWpZYGjJA/bxhGHXKMQEJxIX+jdPXnW/9O7+/5lGGGg0KZTvvqTnn8Zy6CGMM28WMFafrNtO4LY
fG5ik/QHKmGUBt7SDzQPB6ke4tbI5te5rpQ4TKpJcJ9SF7e31sTbvqm6QFV7ZLVg9dMB6fNcCX8I
RR9pBMOoIAnxhdmEOBIXhganWLeIij2zNsJ2FPHj2JG+vkXkXyNPGLLgwS08NYdLZacLp7+yewdp
Uqljmi4Limxde/cxwhv9QtN0/cand2TltfADr2NEd+2E/fAmshrEXYKnJQxmUhRDObsmOuW6uK7b
Pn/nDh4O1V6LfTeZUgP+ToM/Egs+/SQkuNBaNmkXrQ/Y8w/QdwMaM1oqSGcNkiBGKmPTHo0XnuJf
vDBE+VBxMO5ANXi6xMVACgfwaXmolZ431mDJC0QFw5ajkPvl98vN8w7q0xdCtMewha8FfOJUe5m5
iNxRyhahk7fVV28iWgC0lM3cE/VtelPJyJJ/1Aj765Irc4KOLUMYeXIPjWZK65TUWQZx7EiYNYd9
Chf+hW3i9B21IHfQEUbYtVINfvLoA7UHTygIUWgbQ+RgQ9OOWtgbB3/7+zv484VQFbIrrBsS3VAm
08+eyTan4ZYYmEBRWSXnYpFo/Z1uuvnzq3w/MPiISfEuPL8KbBUcrQbiej+Y7FDrJtsSUviHca8C
i5CFGI8fhqvYPIHPr1KOAv2TpcsQu2x5UWNBCJehMK5+/13WH/jHt5jhHsl5K09A+pzETodEWZBq
Fad0J4Nuaa5TUZZbQ1tgE8qv1lpYVYm1+/0VgXOcXpMtyDc5bD1dluDH59+smtxYjlSmiFNbemeg
69DVJYAx9c5Hkl4dfR24H5xhwFtikX5CI+SpkKMJrg74gzVUaROz71nC9qV3A702gqnd2Mc/0ipd
7lI6uv6uG8HSYlcp589dIEZvI0qrxVZSt/njokbCLQe3b+HZYhrJ9q69ZFMY2H3XUrtXcXEucyeh
wG4yGkHChjkITdhCgFSsGOxq8Zweb5g93shgcj7F3eoRASJvKeweEUqvCbsXmMnKtcO6b2keVWtE
BNgQ1YH5a8ZlY4yWO2+icazbcG48u9gEYhjTEPkSUMUpQs+LyKdIPhYEHmDyD5oMio+vGhJtlGj1
rvOTcqJ3IHBUzdaI9p+JpcjPF6ZuAeHf7GOfCrrQWMIHH289HWEJJHJJkj2+jta89BfH++w0SBjv
AlPDzM360Ykp1GrqwHrTigrz6TauXL2cmwGKutWTXnsfrGStz6doYs31liptNpjkZXNIaAHUYVxM
I32TEhqsU7ojhHQQCBGOMZAjHdpxHw1y1GB+orU/TN5Z3NkJlqamsr/YPATFlnwq0l2SMhnf47GJ
Hrx6oFvUQ+LNQptuxrugcI2vUy7wTWjiGG8HnTnG5wZWwa3DkQSMZaf88qx2xXgT+xIyPeh8JPvI
GyE84/1Qxp3yq4n8FiMVH3HSJp9gJmAdagKruVcx8zkyXHqvi7fZOGKjday8STawMjvoHlYJqVLh
DfL3bkZLjHQWpZV9jsxyoBemjeFTXw1m88nLy97ZoTOPkn1WUBoc9NLY895wC/DAqhtsY290MW28
slswZxn0Gy2SGBUtrsA0vE8GjWUdVi79XeSbMc95kNv2u4JsBJcmlav6r06Kz/gC8oVtHH2p8MQr
8OcrW8Dsi32OyfSK+y6yD+h8MKi0RVT0d3Nbd3CbaEzgR0FcBhASgvpHpG4RisShyW6IB0rtY0Ui
pfGZVCs1HMs5yslNLIfY3EtzzO0NOVwAmWEcNt6jW5oAa8LOdrIvjB8m4w2SxczDbEmH7RyBXJ8B
ftfIcxwchs1nmoxlFodVqxcV4JNKljPJG998VWaTIgSIx5YAdL1MCwQAkTbXZCkm1Q47tYFpBQsK
mG+Z0DTJReGWIfQaiBeJ0k63VXOp7oQVO2ori6asLtDj+TTZgwUuv7RTxw9bKLaYvBxgspeMcKzu
MknTvKx2geONsXPoCOxw5bajoAXnSi4tHTtMd8VEoxzBbLXlTuf5eeAEZbaNKfU6zDNL/WmG53ks
M3oQVyw5Sbe3sIQkMwiFRmLV8rNItvdQHnXff2tJZmhyiCIykzVZPG4Q+/lZQpLRkr/HiCwY8IxT
+naAFF2HUEGdpSZNAD9rHOwWvBLjGJLBmIj+AmRxjIWoWIqHiNvqE6LV6mnXNBaxKPFqRo1TPa2z
2F69n/xBxay9UwyXoraLal+PxSBgvrgQbdvSIVfAoUxYc8TIvgH/3XJSDZLWW8IOVsS48ZllkEXW
B0R+6aJw9ddxQRe7sQelOwjka1OMeCIbVe1E0sGlE3NO3WH7neWmQVsNi2JZnaJ4JU3nbHIBr+3M
ocvegFliy5b2KMdd1scSLJEPxpSWsk/PyRrt4KpwYtqeqhd8+oxTywSCLCtv+gkk5zvTjSljUPiq
6eBK4NGhthxMJExGILu6TWNeEyOzROdNNUZwIEwi9DK3KN9SkSONkkOU3vBvYLMbcVsyKWrTLr+o
maBRVcwdaFpAfCS5jBk88uPSmQxHkHL7N9wpqwxtYyw/Ypzxoo2o3eJbr1YYczVa9MmLJQoY2/tV
lZ7btR+t3otZY5nrOEPYMGGMTTMYzWfD0l4GUj/Jb214bYD3ibY0j72AzRFGzJYvjTGqrEMPBGPF
/PqEJ8kYlD42Rbd433u92WxpSVu3EwOGatsItGBhq2JKia6Eq7YjA9t9aNg6gZiYVop10LDqT2Xd
k5Kz2EIdA5XW+NI7KiG0aJrVGmHh8t6AYGbvrT5Jxk3q9uMFLwdxOplZNZdOxlgH6Iqpzd1iRZ0k
7EbFuIga3wYd15YdX7KX8Z3OOmY+JSoOtTGn2km+QRIf2js+pqyPbYntlQfIyOTHJZnd5qIvTU9f
pF1PpmYpPFXsNGiXNd3LSqJPDn9NbxkreM1RdGKM8bqR574NXO0wX016ZLiZMq34hkanTHZ2SfsP
eK2FaVBGRW4S9mQw88Oqi1eeSdAAF0blVn3uFxWJJ2bDuGlXW8rQh4COirlfEhy2R/KRguF1ldd2
duGz8KS7yXLmbFcjyZWfYFjmjhnmg8zHYwkWyN6j8J3T99oEN4mM3eK/iRCQ0RusbD3htHZetebr
oPMUGn50v51/LWPVtJ+jpHbbxzGLNKoFO5clk2Ish6QfzU16tnSC/icOB8sKDdYWcUbvKrlr85gA
r8Rwx3mzdOByd0WaQRSTCLcLvJVzypI6JjjcsbESKKMcF9O/kbYk5ZAzw27koduj1a/TmPBv1BJs
qJydINSbtrYZMlf4I6qC2v+scpwAcZExLPamtKS2jtloQtWWRj5ClUjGEXaEzRqaKqrBXeXm7GEU
yTVnGDrAwznOPpb7dOJQNieGXDZJFYwwGuj/vWlTGWU7esoTLO6Ffeug8zpLmXV79ePMMktYTJrE
dx6aMJ5JVorowre91t3z7iPBJFiiDgC8dwFyD9diuEajCAG9gCS4hWyY3SWmGO3tYncS43WRl+mu
mfV6fwtlECK08I745FCxycniyQAfL5DkU0MenLZXr+3YiGgYJngZdzU5HhoBvj2/1x3UYqzNvrsl
vsN99PnRzFAqpsHo7N3I3A2RFSEBAv/UT48YS+V9BHJ/uJ2SaTIOZsT5c2Mk/kzcUyzbdjdy9PtA
zor8kkqzqV7njWaVX0zg2kC/7Wk+t8dKW+iGjPxQu2OtV35V1W1w9hA5LNeouVXfiQuhLRJycYIE
NVg3pebHTHsGMb1spZw/p9Yq90alGTVE8CNunLK022MMGgV5eStKyF6wtMUedA9emm5YpAz7Dm0h
wQKaN13im74tcNh+dgg9yQ4qjhY6TKyo5qZmFuhA7TBcb4csdGIIQRoPR6h46Lw3pFeyB8JXLna2
TvNkUxWWOl/SKUEabNfi1u3rJka6llcPQ+9V3J9+Cp424tZg2KEQknYTfEpUrwC0SOH0iQSkG2N/
1apF018RZ18xTSqFHXa6bj62Yz4tsNaXkuZhlQM5S/0WJ7ZwF9I6hZmwFVH+57RPPb+71jYP+dYa
NFBSv0oE7tcO5nqItBYEhSRz7H0DNyzYcForLgZqG38vuwbOUu8MUwUpPZ2vf19KPUFen1VvFIb0
2FAgr/puECrPKylTcjgld6MEJc+h59zh5UiQTUTR/LqO28jdp0lPWCsufWfZeulIHIUG/Xa1gC/h
LI8ON9/PKYvJNqmKBbPCVDoE+LhNTzIdSrbqnTN0THRwZUhYUrGRWccYwMF9XxvVsAMJkkbXlNpx
uinnCkCGjRf33jX9xLsVgP2Psq9cjxi8Jn7vWNn0PlvsKHg7F+BwDtiTYvdA2KaBoxbbEiyWFuPv
/e/v0WlTxaI77eOgZbOirQJE6PktShSssrgCgudXQtwZhI+fRQH0k1CWmXlXOLO+/f0FTxtGTxfE
vOp5PvJw2JTPLzjMmWfmM8MwdD3Fl8VoGZTS/kvCeulfcgf/4lpIsZB9eY7HBZ2T/nvu2kNP5OKa
zopOXKnK3xfLEh8XN69eKNt/Ltox5SJPx428Ckqtk05RUIEqlyU2qMhvPgZpPl/C+29fuHc/X8TF
ivA0J1qnPt765z/0FDG1lYpkHA4mic4eIdAnVy10+ePvf6FfXQVdOgMp3hnXO+3flD4BTzZFTpgE
xXAmUgxrwqzKw++vcqJ9pRFlrf8+LRUPkRmYypMHAUF1HsgO3Nj6I9WwCT1z4ogoXIAFXSuNja/n
ikMZpi9vCN3JtcybjFpu2VGzY6khNsOxXrM1Kfc4azF7x0Sg8tygJiCW5vcf9le3BJ2aTxOQmRry
8Oc33g4aw6Ga5sZ7/TsbM+IRK4D3wjjllxexoHTRSKWVforqFEMwWH1DPIFLlLXiYAvaeTs3DUyI
33+bn14Lm4Y0jylTNiZu2F2ff5t8BTq0fUy4AQ5y8n4JCg1T0kwIsRnVSw6Hny/GdHOdta0ziBUN
//xiYJzpXEnwIXSQ2t1SIJ4ptP++tWrzhR/pp14dC5jj0apbveQmHe/nV7Kc1kuZSemQp1eHUHnG
I9tZ9jYFTnWJFCEIex2Yf/rer6smUlva7OsM51S0HCMCsDqf6UFaNtEWskS9txwe56df7O/Z+T9Z
nn94eH8ybN/FuLgennk21r/wfXJuy1d4IlCR+g7jc4Z1zGD+PTmXqGTh2tFYZ9TCE/6XZ8N5hU1k
Jfva3mqkwGL/w9gcJh4nBjj4AuW1Y+Nq+oOYel5aHrgfjx/M5OnmC8nnoEctVmv4j8v1WECsZOD9
jjJ3qY5t2tOB5flMRvzVk3E5x+2Ncke6pSvkk4S6RlqXssaDGc5Fndwbo0f/kA6hmQFbdNP00Fsa
XWwyCw9ztBeAlCoyqrqwK+MFXoPE6LpNsmX8aBa1nI+jD40UK9Pa4OiDNLod+n6YdpbyORxzgCsf
5qfGSBw7i3qtHFMl0cFOzJ7OSS6WIboOFkikoth4Y9WJPdSjqoEm7VrYGJOI9onAncHR6mbEIlFc
xLKj6TWArFwDPWY+6kgDyd14OktvWkB87QGzJwqlYRwQ2Y8dmSO7KQcHeohTclo25kCXjDdJlB9H
bXg2VuPK1IQe4f7eJIirH00aFh+Vm6o3+VRWNn8UYbweAOKQA9ZpsJTWgpNsg5ywVXsWiikISZoh
9I61MM5Cy4TctSs5d54FGGqGQ+Rm+RcaUi1a2WYhHHGM+kLsh9G0P9mZpe4a3cV426Hk7f0lUt6u
ji24WqPTZORSO9wP5XdNcJGl0L4PbeGL9B6EWf6F2qwAdLWopfuQjuMY3Fum0dxnU0HMWhbbRMUR
SFzQNxSYt6e+lB84Ii4P3pTynBhJRXhYUYKjX93e0wTpv2hIlZHZNhotMgC9slpWUr2dv24h/TJ6
pXMvqAzV/2XvTHYkN7Zs+ysXNafAvgGq3sBJehvu0WZ0EyK6NNLY983Xv0VJ911lXjypNC3UREAi
M+ThpNF47Jy9116E7+rwksJ68drrkaky0EFWfRyARiHpOTfn5QqJom4io86ndM8JyZyCoWbGSisO
ZSuvoJa0Kof2CcYSx5hgLGmFuxDzvWj9Ns0Bg8HaVWzCkLzBQJNomQtuFRzt2WaeLFR4eQE+fpOS
E+whGkRntAbRxl8abwMGtYIhwQZrDkFGxIHb4HxGhU6mR9T0SCN8dC+NrpOvO3qKR3gcnZ74XBgy
fdeqQrvh0JORsjgpyafbdiNOaa+Ik3BoOSImuaPfjR3HKyMAk9XoVUjDTXUJPO0jAw0u2Kw6eplT
4YGmJUnJUhiOomc+iESwOjAmTmmJdtIiBLTkCYdeBQD5Q7j96CAy5wy1i1lune9qOP8zAzliKCAn
Wmc6fiTAx2U/PDc0ws5emWvVTl3WmNACDZcVOrkydH7hgOHajkT+HvXcnT45aTu0GfrO0h+Fk0ht
5zkEDu2RHWrWYYFjtGPMAmy449wQL+Tn0LfIs1vDc5i90NbqEDO7+GJOHf0owg6xeO/1ShcqLac1
W3Cxpou70i+3sHnl3szSZtyRLbo8jIAZHKYruvedZl968SKUwWdHces2aIgauO8IHHlRh7hh66q9
fg4bhhuPI1r7KIh1Jzd9x6zDvq2JkCM8q4PAqMbVVVnIur4Dao6KzbAZ3YbSLaoXyxI6iZT1YLzE
nAOf6hz/q5/DdcL1mNpOuXEj1b4ZbZ11Z3EuDQC2WAInvpV+E15kRhe0QVAt6Rplx4bZbLVbmDJN
28x1gDxkCpW3r1Vxnu5ISJy/V6VBu+jK6p1+sLeOkdLT3kTFmN+BH8Cv3Vfp+Ibwp7zGEmAjKXHi
BSE+zTUAY12fn2VvMjeaQEOYO6Oo52vRpRwoo14d6y0Z0YZJpwzUsU+ssCRArUioaAszlu2tqca2
EjYJZygiudAa05CFEUdcJz3oPVUM/x8y+Bo4eQ2NeNoF7sRWb0bJ+O650uy2dhdPHzX7/DOOY+ed
Ily7s4vY3Roth6eQdsTS3pRWZRI51YIv2KO2jjhKZ4n3wQiCCOQSO+t4dLu14zGLNgPtkUnUgEY0
VP0mq61lr3lD5IVWVHE5JgJBxYZfCbUykfLLa4c0V24cYGCL34sMGLZuL+24QX6E4ngi7FFsdeLE
RRBlfc3I0vIAghSaQtO9T4kha0t1fKyAZZDqaLXu0VgvAbjRBiIYirNW+622/d9KiUqJ0vr/rzLc
9E2aFG//2L61PyJu1h/7rV7SfzEpSdh2HRD5zLXXKKHf6iXF+mVlWqGsWp2ulLSrjuOfhBuqLKxG
q9sdsw4/xF/9LjQEIswyRdiDNRYDD5Exf6dgwjW7VkT/qpiwuJr0LaGkYJplBA6k6ceKKUtpP/VE
uToj4h2tG+oFQ49nfHWKw1se0xYhxcWKcPPsXT6k+ksh5BYuJRkKZFDqHPz0DWkhITGhoefIKBix
LEAiw1SiVZ5zIueaLMQsZRcj0tJGtL+vaHCtNC9z0zHyDWDcIkEyvzVNd5zHuvIznTcLu0u971vP
PpWtvCfYeDdO7VAFkYiukxISZufZWxU6ZQMPBYekDjyQGfa1O5i9XyL+3mAv5eHrm+6uwQYRVHN0
iyzrKSJhWCrsOLWzzclF2tpaJJ6o1Qpfc4qrGZoc/v0FMM5i688Is+NdxYifgapJiGZrTJjMEH5H
avstH6R1PXa6ccgMqijI4d/zzPHCqB7bG5UR6XdERq/4UzLwJloWtGUqD3oC7jznQ6+l15unwh3T
W8zA2iFHce+j9R++JU5OHmgfTdrRioTKoB1Y8J2JatyvhXVbJSOHVPuV6Z/2CXEILF4rp3wMgPio
t9hjBgE92YyuXH2qND7VXM51txhnZKBFGY5Ckv6eR+73OtasMI5RRIegfN1m41W5eCndFkeFMent
jUh15ymrI8NFBU2Xrqyz/ELKYkLKXV7NjHnoqLXMueqbdpmKc9I4370ugzUTcQkHgJ0QMGc20h1E
BRtsZNvR5t3ZwhGj4cuCspHOdCJJSh5t3+glJLeR0dGzLk13em9bEcHzrdXrKjdagEJDpmsPtSrU
y9A4t4WtgCJYNBrodpYhTVIkUE+oQwrXrk6vyoTjbylJYQaDPOXHCUH29eBxN+I0qULA+8t11FQX
bIw0w4AwTRfmapCXYNsfF+E8UoPr6THRzWJXauZ+KCvQtUzFt6LQX3NKTZhwqt+BpX5KIiJBlxKW
r6QNXanWrl4sI4h05wCpdLmmIo6P8wLSjX9iiNuVYbvJ++ISjeaVmapXMoUqzKhcdvOzU8uzWPJQ
uMmJHrobOC4FTyzC/tcEFgarqBJIHdI4elSbynX8BXMnyDSrPjtOem0Mzi7LSSdMo2DK2wdntW+p
erabVOI3MdJc8PX6nX3ojLuhvK8tYK7DTGX/kRoLr5iZ66k+08tt7/q0Jxs+Ite63rEd9Vuoixs1
0k9ZY3KyioDeFsFUgvipQL8Q3hqSBUds+eLuk0RG+4zs+qWBXisU7+RCZTpwq8jxmE5ZNfkINfHa
pZbmk+ql+VD4D/SL2+NgWsuNFfO5saRzrgAzD2snq+55bK40eTMLnUj11yR1mZdg/aRRTO/PxwBw
gBBFjm1xmDt5DYeIoDPHx6p/4tQaxMl3k10FO1V8aGHMfhsbjC1aTvC3rHdm6VBaIYiJYuebk0XU
R21usc+1rxGawytI5YM/pcl3+P43maxaTG7Me3q1fq7q8VOJPCZpPI0H3exP04Tlb8ouRd2+IQne
acq07DtDe5+LdBJnZq9GMCZEShD5GaFQTNWIo0KJapj4GB/W7w7WMfghV68uaC/9UpaJOLTFwuhO
VpESSHCTaCziWYFoTQlBrTYYDEe9rahTQkvTQFFnQrgzfNiMNBX1HasiW1zsprf5grFpwOoXDQsD
MBOVktMrd/gJ209aRneqokZ3TR4lZDboykXGUIrDKAM3uRlUbzhb0UwsZ6U0+7EqATw7fXYQotIe
0WNDn8rb8lkpSW6mPxSFCmjuO8BJOP454b6lDbMv00i2ItI7n7Ee6peKmsQtbQlVySTeQL2Po4bZ
d+I+Z4rb07aW02H0MDZlg3rVEIJ+jA3sSi4HBJ8mfnUV6bNLmeWFsnL9tsofNMLLUYgECH0REOD4
uqqjQl5HBTwlJf4GKzQKSrWjGi63ZvqGIsS3YnHvJLMO1Ez9chOSSOzoWLQloWxrZZvwVjHs6SSG
ugqVtP6ARHd20/4jn0jMjFqzRMeV3jaa9lErDZBu0fPy0ZJ9ToCSPzp6WNngwBqM2OS/khi7mFDK
HTmFhHzAk8bkim61cDeZYedshdjp4LhjZVmqj4iQlG0GUn0CDfw5jJm7wz/z6TXlcUw51zgi9XPL
9AmO6H0moaGM8sucJ9f1io2TDUZXjHVh6qDtqivCdGF4mfitHpflpSVpogbFAjvtuaFMXRdd65RP
3jCC++atRoRL2PXT3lJeEqKhjZSDk60vT8BVd1J5sQEu9fV4dszpQSgjEPumLgJWyYakvg0g1l2v
FrdNNmzNcjoswuZxwN5Hg/lGdNU1fcNTggUWsXzx7jjoPtFXnHWox33bHMaCbHn0yF5tfovq+Bn7
5BGq0zFlEZfgtUQnTxx6mb1rg29gYYVJcLHz6sBx28+d8+L0TxgBjrpiPCgEKWxIWLk4XvG1DPd1
68RbbUADSstEbIbZ/G5HVmhIaxfpb2afBq5UtA3kOsDx1j39sOe5/Z472X7Ixdkm8t2DZ7ExVHkp
M21fRQ2dEDe54fiy0fv4BreASWwKmmxrXmFuHJkdMg4wEZ5j4zQazJHz7IMwvIOorFBvq0DS2ehn
beGSj1tveiWUyDe47Zt4sowQlMHZi4ZdnSvIqtT2kGEpVPClSw1MoMw2cfsUT+JkzE/zGO8A0W2n
afYBEWYoIsbqqGIp3iDRuBtqbz8s0y0yDByLXhH2kffJQ0vaq7GLshYkoRPNBwaV5NCMyicqlUPs
eVsumM/S8OcsPpQ52OTF3RXNHEq4Rqr9YCnNWwP4wJBgydg2hJrUPIDNJYJWTxLknY7WcdUUFkp9
QJbmO/DWIyRRWs1ZtFQ1X5fpeVXX4PPOX9L2y83sy1S0z7o2bzGK783U2lrVEhDekyEmLAM124Fh
OpCS49L2UVH3xY1HR8jg9qo2yrQ+QL7MVmVeMaq6mlUP07smbjmbfuOkrAT5+LLkfZDbGeFwQ+6c
plaRfFFvPnb5J7fykOpckxKfFifTVWQwtTIYUvNoryE6MH8vTa2ukQTOrT3kxBD3o2RcbBH6BUF6
SQiGivU7UUV0k/T2rqbQGLrhRol5LU5aYMXjoVkYxXsqOsSx3WmTFdgjlFSjvZ8MYo5LTOw8E3kV
tDCpAhNBNCoL8xm5R/EwFCbh8VbrnTyF5WcPqropJ8V6IN7jWSsfvGW6dJVxj9M3sAZ92yvdbezW
J1vXrxxM0/QDqThNLzCb9ogZe2OL+tZs9DsXO/OkJ68oJ244k28V70oflSAGS0hWwabn2mdme5WP
LvJGc9guakfIA6njOfpKdtBhl1mEUTfdt7rQD+oCyITadIv71NuovLW9mDAE10Q2R4D10G2d+Qkl
JIRCM9vStel3nFs5+m7cOtkPJA2EqpNo4WyRo6RWLtbuPFQ8/UM070QBJTtK9ZilZBphrvePhZG/
IEN51bMpOgIlDJmGsQUgJhI6moWiCBPPPuDB4r5hSpfsC8NSeD4cEd4cSQoCxYneOouo4yG7GKg0
qU58B82JkbdhZIzbNsUBnJ9zI7qY4hIlrwUDd9e8ztJ2NxTKAd/Ry2oKzjO0Xzrd5kp9NQTaR5oN
XRRvRgEqWS1DqyRneikUdF/NFgJ70EXMgdlj3mrb2Em0fW7CDbGUB2dcDquqtbKTHcfWPcqOQOge
i2dEhlTpu6JQol1CJEosmbvSWQnT0ol2Hc2X2ozunPpV5u5M9nnhbBfzznBzI7RqbApj6m4jGr+1
IFU+sbSDVMkec5wrDnjbyCJMAnq/72bpY02KUTI7+2TyLta8gtazd/oJvqm9tY55M6Pc1cRHptpI
3eKavqg89toTuIg3K11YM6h1mjTe5rR7kOYDyAe7TmGJ7LosauM1jrToxRWMw9LClbWyGfV5ByCM
QY++6nyb5r6ZnOiRPHZIoYShzOeWVtW2S8gbaxBjHJAO8cJsUUzoJvWVgURg1RyfDDN9h/fwPLI/
b4SIUFEo65K0h7AVyY0+G+/55CTBlNT32uSQpjguR29sn/Q6vhsts3mSavop13dplF4RpYeVdNw1
S3JrzeRx6lVyoTv12dbKsUlyw7cLeyXhBzJqPmtM5DNLCCj/GYb3Be5B2Gap4nstOSIqSTa8+UP4
Glc069sb6XHco/menouhlpcKjRexZRYS3JK0eRqumew9bSNl3lw46SrbofCMA1xN6z7r9HbrIQRB
PeykrxEeYizUC/oqU2+vbDxJflcpy6siOhRHw0D+GQC8M0mw3h5BPupqTa8GaPbRaG87olOucDlm
Y2AovYoj2WHQFmj5Yn4fqrgaIBEU4yWVRn+NHkhBaLO47upIRxiObb9n1im0Jk4CrSd7OGwTvdKu
Surcsd4VqdKX3l6WGGODqEuF9cgUApDrKoxudgryb6aHItmx0nJyX1epcbI2bBdK8JtqXDPgMdg6
6MGi5OIlxsjhW+kOXYMFF3kI1I80i3GC6w2N+S4TMS7/JUUNUpWmFnCxNCj1g0M8zUD7gxYHhcVT
zz6acN9oTftmptj7BQ9FSyEXjZOfLYT6bCKUcGTOCHNGn5KZ9nZMKTYA57fY72W3t2VSmRenrkg7
mwhsQ5CJZmrTArTfz43TnDwiskEp8iZoDVspKMnABfkIE1nRaW4CZi2m0rlEHY7/BAs7d5C/3PdU
v5uhiYtzLxa+PDSB6pYWUja74dgqo7yGwmfZ2waQ3vJgmSiHA2YCCidIz4s3s6clh5xBLeNSJZof
66KMja1t8iw1BABRdgp4tVKt2pMg8kWGjhM5tfCRsCjah8trGbmnU0piiUrHalJjL5dUhVFsabVW
nZXBIGEnSFwu1CEi7i+7kuOkgsRvGGlBi1hQfDIlmZzmkjFnHw/Z4tjTvcQop31xgIudr4TIeYZU
bWEeY1zh03MOgf+q60xyIACD9NRg04hs0032OukN2l1NLg4tYNlrpwgJATsTmSHzruhkFu2sjmRU
BkYZjYqa3YT9rCrcs7Rdl1k/Mz0rGGi8joQ62WSOqp7IwZeYNvfCXmR7tltYP8CLFLR1Q5pa7+Sx
rSADsl9AtkyId2A3zNEBakcc+UY9DdYuFxG13twRKwkjQnWuq8m1KkzkmnJnt5nxVVRe/756IW9n
bWq/yo4KJfNSK+iaKt5htG+PlTqUL5XG4GIzpZa+HEZ1VnW/9yJUu3lGykEBKQfhpb7UdzES4eMg
I3EroyiKA7deSOqwJ9Fs7WQilmjOwHjVcfIM4qE9DVM23/at2uC3H52ZgWhHGwv1EeeHVGhfnR15
B9ye3n3VWe5dnbjlWe9661ZlJMLZrRi1Y9NWPbGdueU9daO0bmuUxOuxW6ajn1lt022I60AimM9y
Ptp5Xq13f0RUXxGoecP5yfInRcpDq4mczDunXCWgqWNuJybOT5MVd9/VxmWtj5GK+A0Txn0Bg/ma
Fr+yrdNZP6EG47ygXSXkQPyaamnChq3yg42GOGN9qAaQhUzo96Qeec/YvKuj1EpxH3UN9Yg5tkzI
+oFum0Uxfslh6D63cBN4VSekpOA5mBiPF1m8Q+O5hLJttQ8wZhBwu0HLH2U6W7QZBRmOsorLC+Lk
5ksTxTXrCJJMV8nvisQCiEx+Gcqd3jEeo89EEIvtJhc1U2mSFuwvFO2i6u9knWsMBlphEhPSMo/O
bICVV0Cl7SdtqqhmhNMyKjIGjdaPxvFtMdGrsLzwjmN8mRAWF3DMvtFzHWdmairiIW8dJ5QmRbJ5
bdhkamnAPXeVakQObLs+2/YTRgvacGjhENzfNJqLs2QxyoOxvMbN3QhByY9cQ72i8zk7znTvDPgl
ap7Co2EvhHNB14XYAmcmyBUt+dLShRJn0qKZ0JVG3AjhmvejUXBAMJd2o8OIfCCchYMvLeh2K3pr
OkMlMjm2VndLas4XjVgNHi7DPVmorfdc7+7WYIeh7GiKcJwejJQOgU6LYZ95tb4xEfsRroFCluyg
muNNpU6nFD9fWLsN6GVDRn5t5KzukejKwYroqHaXfozPasbr1JI7HqssAAP4XM/WfaNSCZc7ZfJO
E/juwiTRNjM3CqWN0zIt9uZ9D8oDyAxlxxKFKoy7q9ElbLNkcuhXJDuyOJmuEoyFnrNshrNZjtHR
bGaLw09qfNp5pzwxgI7zrVqO9iPB5FT4WjjoN1HdJc/k5p1mXOTvE7K8M8maxveRwoF8KVMdAMzo
6XNWzvNXZhrZCy48k2haJXCnuAkbQrII2sIr0+wHjMDeoUPwI6kJ02LasT7z+DCgfXrOnEJ+onjH
Cp8uBjZ/0MtsykoSOqmZfYMbpr3YpVddjFY1BIaCVsE2XDtklCoTUU1pj4AS+xUGJW+4nnWx3I4E
qNB2Vzv7XTZmekS6D3xp0Xa9Nap75rb2Z6VlzlVMhQSLSk+Ht6YzaU+MXX1tFFm+d2tL3SWL4nDm
cpZdoagbxShup4n+UB+d0JsteHZjHeX8FD/PTa7txhj7Hd6wws/La8ErEOcW1iO8KmITicQ7qJGx
bdlMa5XxNi9yxuDe+khOSbeNl/o8jHlL77nGgjKIE20tRuGGsEMzY3g2CHq8C26/x3GZwqkw9pWu
xJ+dYzEmLLGSAOkOo77v9mVkg7FfLDOYFOfK8ejYC8vDpQQLsezaYd/OvIM0RpkpDVHHMvVNVkbf
4PfKHXpDCb46h/BUdXZol/Ny47Tly5Q0X3KYAkmOvdBrBL1mURx7WvH4fKcSZ5E4Dl3+qGRKaES1
8YZhg8ZSLJWtjS8TQ/AOO0F0qFxJI2a0v2nASS7NEDnXfSHptCh5s6Wnxby6o6RzldqnwdsQgGfd
D6MAYsDonGmxE73rbnFiGIH6oVt2OL1f6ooOZjlNUMlZxh6JSr7CdKjrDSd0h0+JnBvEvr6vClx2
hFHdRsKGzl1wXYYsd8LeHZ4mqG08x9aFpo18pPxEGm4NQ8j2vkPNiXFaQK0q8NO5hgyYC20FKKXt
MAAGMvEU7ktjsA6r8x5LSM+jXDTDCyGIOaV1Q7MC9ftNZj1bbrlre8KeaO1CpORwY9jzrZZ63XYQ
8tTPhth3y2QAHU6XZaM2UPSnHBZSmgEwa0392mhs2sSJttGgJ6NJQGJvFYFNo84dP/BzWDQ81C3H
a1weOkj8mb4hpjztLoNT1qlOHuoC3Q8BKAQZidcZ2AxdtoqKqe+ezJTWeQ1hHVUJszTTGm8gNLE8
qMP8TsEcqUKNxhQwHdqp2yOn7X0ZJ83tSHYKlS3KAsLP2OtsuYU2kF3lTVrde5F69rxWO/RK/oAN
40oX0+c0Oce6qk/u4lwxxn/0fm31jd09Fby6yUskDRUqy0+8bZCQ4ubCRFx5lUB9rhGLwkiaSJVg
3+1D4DXZyc0LSfHBlxn7crm19fS9+1WZz5MWM10MVnUWkI1UMNcRl7yJv5k08VVZ5vTvdSr7/oBl
By1FesuIcJ+7zj6OycxgDs/baaT8MvJ9SjR4q/TXhdWF1SSfu2Fxbue69w3yzG9lW1tvJf65OwCq
2cKkiWU7pWp28jpSJjb4XqDYNr2frVlE42JuGrsstvjNabgxZdmhfe2uRsc46jTx/EEdLy352o/I
TuLrSGm3RAckd1qx0HLrMDP01YS7dyAdIfbct7pmrIifa9bPCN3p6rRDdFBLk4bYCvBTX+elxoOi
iY2beDqNwHE3GkLblr3x0LOVBJOYmiNR0N37tErFbHKvWBTFnZEIH874FZrYO6XV3nVD7DK2RBJl
fe7o0ehIJfTu04KpjUjGDRqcwxwpJ5GaB72gPvfK12rGc1IMp1HJOwpxuHLkQ6dhu9BOrKqM1job
u5dNKT1y9cMY8GIh3/DJmfjEin9XNTjLjIQgsyYgpJPUhkqxd5yW5r0dqzHp59njTPNxiHXjW597
x55GXkF2DpbXX9uCPAhTrLePEyq8J9h1YVozdXHjtvKbcda3Gpjfk9PUL0TUn7AGMCxgwr34dTf1
WwcSUsh7OfFVdXx2Wuepzct7jrPZN74OWVbWWPuVe4BCuUlNOsYE4QW9FFeGdRzj6kRgY3wz9mqC
59m6lskndC+Z4AWlLwPMbuvg0Zo4EL4kgz69N81kXQ/oej4TMfZ22EqiP6epXzvpSe1FvsIjCOxN
Wb1qKBe9W4CDHWWwO3mPgiOIcmJCrlwbs1u8lMKy3tS155bxW9r8o/V5wt+MD4S6rWlxl+g1uc5K
lgc6QiZKGHioPdMUbWfpI13nqB2uQX24gVvF6lkDtLEEjcNAysQd+OHElBj0Y/IvilHBHFEOfudk
PRtYpglxEgbDS5rBX+qMNJE6KOnKcadTmPkxyMoXox/n8RyZxkxzs5Uoi/j3mp+V3ez/qoD4XzHI
f6Cd/zMxSNiOb11SJD8IZ9cf+V04qxNaRC40lCXUIDqQqH8KQeCWIw6BPwCTxvFURCL/TwdCOO0v
jubqBBvYloN6fxVY/y4EUXTnFywdCKGRpNlIXhGJ/A3pLJKPH4QgmChWNQnxCvwymg51il/9j9JZ
7AcG3E1EYEIVu7qqHsxJYShc0M+cd43Fe9K1XIfwEQZVfS+L64pAltMoa2pTfAWvEzqHDyVuVjgR
ACZm1mmtHxiZXw+9YhP+zJgsLTpmYTJ+cu0Ez13y7rIlbS1pHgvSBJBIuWE+NETWWw98lrVD03bQ
52bb2zCUSXg7Sb1/7pv6ZmUw+rMbx4E56ehrh/zB6Ek/MabGfMwVuw5jVTLoFx12zTBS5qHfGZnb
xQ8y16PPJuEETl8MF8T9hNGIx0Sz6deaFAD3vBRjXneL3KiKRVM0H9X6IgonJ6Cl6W4UCxnMRp+n
XN/R8aBhxum/Fo86ujdKZKVlNpHUGDrCboy14dOs677dUCrRPW0SAVfAUFZ5ygBOAVQMp/24DSCY
aucy1gj8sSOF75rZ6fDU88B6IVJFewcRDFZpVQm1CHU4hfQxq17cxhQP57glmBR4N/3EpjJGEBXs
Sjl0xEg8AOKuewK8i34HI5P9qFRdsR5Ppkc9GhAxsqmcx0zb8dm3vYVEzCmZ8ItZNTajqrR7jKni
iqUTjinwxRkp4EYpG++gqGg7seRG+5rJ+zgiY5VJIPp4byYIfWJnVc7WjnlCBIvROqPFLU9dkz6g
ll09O829p3TVNhmW5ZYkQWoeJXlaLC8+o3aUuybxPMWXua0XQccpCM3vHDfakwsqIWfon5MRRJQm
PoPAEV43B0phGgy+//5udl19Ffdd8/XVnd+q/1w3wo8SLQN3qvs/P/6x/e3P4qtcRfU//CH8NRHt
tv9q5ruvts/40d8wXOu//O/+5e+5ag9zRa7aR9kX3fp/E7jh/rjpWKsn709Ea0nzj4e3Mcn+7Wd+
36jMX1atvg07HWPHHxX+hvEL752VNEW2J5iZdQv7XbCm66stAAaqigXA/ZV+9899SgeMh9eIfQ2o
8Erb+3uCtZ/karjX2PJMi43SgCCLw+zHXQqeT6q76E/xiw5USSiTtBEhRuo13wmrj2uCuWKvoXqG
HtRplQ/Df+JguAzSZk4MXT0VW3rnyKn+568U+08XSvjRv32WzR+XyfoDv60SxbF+0RgMwtY3oZb/
+vb5p7DRWxeDp2HSQVC/vrP+tU60XzjTrcJGU0Nvg1j6X68zJI8a6kMyP0xWnvW33mWrm+pfmkb8
w/j++a1IDNJdpJc/I4RgNhBDry9KuKTltnfgFnQjGInvBHXts8k7lMWuz2jzPdKbcJ0h1Gz2kqk8
rKb6qdZ3sd6E6jT/hcmPi/XTb8WixRrruabJtPlnDxhh55FbI64Pe9WtQMmmBZRodOQtArxwbfZv
/vBc3/z2ff9R9PkNdvSu/a//cP/tMrg8dVhu1ithcyt+MsMQ4C4HFQ9NmCxZy4zRBsV26ezFjjYD
MGS8HobZALgtAA74ttozgBUEmt23ZKuqgUZJynhO1NmlX+ak2dDgVq2NypgEI4naKrdaHaOgSSck
U0UKHoRTtqoxbpxM/ZlmAW1fMcTLExJ161XpyZLYASOYq2Bw3VHeA51bNOa1q1ENcVMdbddvQiWe
9TT7yEK34h1GnIa3ntckyJjr9W4ipUa9Yi16dxe1GuhgUo+WbTUBa6CP5IodoYnSCjKgPeYWISn0
7FyoK/bBsI91mRXjLqktwLkTDZEnYeXo/XSTt39QyELSbBrG/qU2yW/m5FDH2yqScOdLTc/aIK4Y
GQeQFGApFRZoZuTUESwPOk81ucjMxlRfDmXRbc2Y5BHfjOblA0rwSlCIANgeU5QegIlyfFLIBFGD
BoUY5+vWwI4c2vrM5TUNGsubRclIaF0x4V0oYDfzcoVEEHMQZMrD0DCzvgGpaWaSsl37cVLqwvTH
bNS6vVAredEUnfPRn68mqtAfVy9mQlxdaIQ9qIbo8n7ceBUMRWgoZyMkFK89wJL2LnYGroQjkmYq
foRr4NApknldlvX0g9WBiNC/+B3+fUFj9MVDub6bLNV1fipRkaVWnHdsLSwb+IJQD0heR8jGgOq4
OAU1RqWMhMlEkwowYXJcr93++UXQVm/2H3YWinDgZ7x1iIEgjRhJ949XYWlnBTwQ9P6RGLqHPq2Z
2MYtctw+b676oS8OXiZAKWpkVy9R4l4pI8l/TpQjtMmQ7MeAAn6rUf6blE68vBaqbiKK6HaYVO4/
ezBhrBAsqEq0oFqEUooY0GvPsptvf/7Nf3TK/v4pzKo4GOCXtc2fZOJiQjoh+0SjtpyKE9joLMwi
WiR//inaev1+uL5UL9BUsSrD0F2riR+vby1BBTDe1wL6Fu4N4ezWHQJu80szRdAvrnnxZu+ZrdkM
AIu3aLjT+C926Z/WGJfzx9/gpy/qaqUKdi1lSjxp3x2zqKB1AG2TCbNPu3b8UUDFkvVc/AU78qfn
698+FwvBH49f0SwRf+LDC4a4H49LZStHWZuvNQAp8h2rutpWUsyfyKgBKuRqOd/8+aX/6e306+fr
rksNR6MfS8hPVx5nmayEqagBi1psIzOPAJdb/Y0ztdnRmQ37/c8/T/uxkltXFLfY5GxL1hdLyv2p
kktKJY/0xQYe7zVpqABoCFq10omSXH0FziQPBOh4t0OlDJdFs6YvnJPOPbO9qfuLbeXf17aB9xuv
oEVRwtdfL80fPP6lyuY846gOIjlHcCd1/c4EJHb751/4p/P1+n15Qol1dbi8iIvWBfCHTyEYSDNK
QmIDaaryofNmBD3p5DxYMTa+GX05r8s4i/5WRs56laGng4bU6S6swYY/fWqvwELFxIjSrOp4z8LZ
DRdk5n+xB62L88fHFi82V4g+hsZ/zfWh+sN3K2mAzdxONTCdNt5O/5e6M12OG7nW7aucF4ADcwI/
L4YaOImkSIriH4QGCvM84+nvgrpts4o8VSHfOBHnOtpyu6VmYkhk7tz72+vLp3pbooa7ypUk+3r6
Mb6fpzouS5BP2YhQXYujoGaxImIsemaobw7jNWSe8knidOuk8AJ8eCzJGVLoR7cmVNpWoVHCv1SP
HiDOrUZRDJbsgVyrt8YgZUSVY4K4O4/ODHXUvWywLLPokXuhf3oNrNe267ePMRJmU8kppaiuBmTj
hwqYQ8eojPK7NmM24JYk3BtHseqBNolEH3eq3NIfNgNmmq9yUcnUHsJ6uh1DyL1+WnWyfj3FgtpE
OErsyaffxNGT4WqJrDnrQQMV0E21o4igDztdNCRx/TgLJk/rZupTXTJtZNQgZ75Q9Whf+GssXJg4
YxLR88vhk1GWfukL6v9+b/byC6U5+h7GwGgfm6K36cRDOK1yCowyDc3QRJYbDJl+oeCWMrsWNYmG
zpM0nbzV6+hbnrC5IPsOLDzoJ01/aOntowG3bGnPxe8IflmgzJmy/+PnRdikrwgOHhdngcN7SFN7
wgkG92Jl1qwrNdOsi0Vt5ksxpP396aGO1pr1ca2HbtYZg6TxO64FNNg2bajV+3oXKdtF0Zc7Ywla
AsuEZLRSyMGDUSf9mRVuTQC8XQZ+D8uxfN24ddYC8+jbLHtLZioiLMyp+aNuQHOPsybSDaUJysXv
GnRALkntad+lEyVZEF5K7eJN3k1OqrWFSVWuUSgEBYt5EdM/VW77nuYJo8lRAA3Is4oLZVQz43IK
KWdvSUhSI7W6waIkoCTWnyHr1+9R0BgHXVtm/aRH7miGY8w2tqPMKUVtwu7a7ivbE9MSeadf1rqC
vFk8/xpFtXhR+GqwoB199UGVjzlaIcVH6p1dmUNv/qQXwgxJ4lvRBW3c9SY1xuUKoKT9gAw6PbNF
fDA+WDyaEU2dlAoZlMN5mbPptmVisHqGxVXTaJeVighL1Dc0/b/mvQ7t0xJPulb9OH3fRyv5et90
OOp81BZAGuvYEKAuJDUuRtnwcwQufro07V7GYQw2a03uFLbfHz9na81a8ZBZQkBOHM3OXK/RCEil
6sMwb65sOJPAxKJin3KMBsQaR5pvSyq2I3T/uiLWzejMKnYc8nDHHP35NjB0INT6DcJ4u74HmKbF
qqi542gMPgtsgxsXq5PO5Ijb0R1XKmIgC2EqlNTK1NQSoAoxpiYmpbrHOjYpsZ9+BUeRz3pBnB6Y
cmQBeDhr6eHtBTURIZrUaDpKUM1wrbr4BVX4nBngb5/Ff09wgjyFAdS1BRbIB/85WvhwIOxaxG+r
53cSLNT/TeNH1QI98EBFIv7CfK2/xfHH4OzYCQtjrRRqyHZEGPjLnKrsq1DsMnNEPy2gbhGfcZyX
RXsZ2UvcbrQkLlRSOMgpkP8v2ZcWfQtUwtSi+tck9ojDTdvNr6efnHL46H7fFCqN1XBaW+Oe3321
b0IeOwzKqkBZiyI337QAPzw1McEy97n5A0TsJDt0fEov8YzqEa0pyoyuTEBjKADkqMhWkPHiwrjT
LSl9PH1ph/syVwY+G6ARTDMuTgfDdvhSbYl3Pac08lu023tDZ2lUcsng3FmhYjz94Vir0QEkHjLG
5NywmDwcq+9hR1O4Ep5gY/YaK6TrrVtqFz3fdObreXdb61kBnBFncEGx7Pfm8/aBR3o3LzOCYdJJ
2lU6jTD79GjYIvAXt6fv6uiYzyNcxyKBCVlsNfRc855vvwtIghZCGMaCJHqzcFWsRz3tAGjwftga
+S5LI4UEA7rfyD3NBRFIEwdthYzCLqkQg4X6mePh+7snemdPZ2NdD02/c31v7l7tmkJTWsHdS/q8
aZUOIKU5mnvIYcMfP+jDoY4WBQEpQy0yhoLi1PhUzuCTgjHYpx1i6tMP+jBOWZ8z+UmFZYGTvqVT
Ijh8zqqV5HbQA6VccIO6HeRmfqJVW7pfptm6G1pExWlWaGf2u/ef7joqGy4zl+Ipu8/hqIhI5sge
EkHgPIrP9GRIqPP1ZG8vrboLs9WBXJSto0Vz6ZtxG12xpJe32Nw1PwelWTHPtjHcL1mt/vlL5lRj
4rNAlpg+/6OvaSmGJC3STngjKoNNRc+2h/5m3DQxgM7TT/6D+UQmngeP5QpYu+PjPkW9Uh9zSIg5
COedFrbmNRqF9AaWevZ4eqh3KyUwJiYty9K6zZA7Onzci1IBxoEF5OWtKQB/0kYhh/O55eEwb/N7
KiGNwYyHeFdlnKNRTMnAbgWNK5ZlIks2aqIYX1HWFkg6sQQDS233n9ABLZfWELRnpvHRxv7X4Orv
h6mvruTW0eBtmC4AOXrhLabWX5BI7zch2pdPJn6fXpZHNrI8w3giq5FtcpDBewL/+Fsoxro+8/Ee
BnN/X4lKnYFDGRmH49IHNgFBZYNZJk09Z9cg3NMfrVlPN/lktTutkOeNwKX0UYxy/1C1fXF5+l1/
8EFTG+SbYs3/veMfvus0XuSkSyVa7wxpuswlWXuasBPdJH33QODfb4y0j55Pj/nhLRv4WKkKG9C7
nZhmm1kCEyrWNvTFTcHleyVn330VWdJ3ttf5csFo7WlsMUyioDw9nB7+oy+JzBGqDk5b6/Q7vGWQ
K2liTzXuq5ZSbyJL62/REgbXnar2P08PtSJB3hwV/n67b8Y6Wprlqhwbi+YJbzDyBgl2Z1yUCU2b
odTXl7MZNTuRCsw/s2W4M8QY3MjhlH4tYKBe9+kc/QdrCGkRvm1KA1SFjwKNWafHOR6Za/Jcj15X
s47KYfmLYGj6fxzpeGGUwoKeIUYqMtpEAvJsfqGgzqQfvPbOPOP1Zx1EqyxXb+9qfQdvdtpMVoIh
y1rhKZU5flo59hARcvVTRG9+hWbat5oSK4taBJnbxtpw3YzjBuT8uWPhh/NqPTCQmiStr66//+Y6
evKUOtuB8LRhbrzFAPKjjp22mZTYOnPPHw2laaT1FX3NAB9bSUWAkhTkaAwVTfo2azpjo9aT5mVk
d3anH+/hoe+vGcx8Afmhmyibjoeys8qSzIngdERY5GC8ULzYctNf6raeb2iX7c7YZOkfvE32HhZE
HfAtlJ3DpxjOPecDDKdoMlYE/ZwxKAVVnc5sAB8tQSinWARI3UFxPRoFJleu1gqjLIuC8HxcpBst
IlUnyQ1e9wVyWLuLtetc14obDQDYmUX/o1X37fBHU3bSWiGaYV30DdL2WQuuKkvNfIu9t+ymxMtr
a2uyPf0mP3yyOMNR5geKAt708MnSqYcqnM+AN6n/Fqpn+5no5cwoH05NcI6EvQT+JHwPRwHhk1e6
4NaSTLa2q0HKVgY1SoOaceYhfri48k2RHyBZTm7zaKi0IT5JOed4qY3/M0appEHMuJt2GW3kwIZn
f1KHkubZXZf21XNtiOUbtXQoGxXp3DMz6sPvBFnpetPc9fHXX+mN6BpcBOB8cMaUx6a+1nPNvkan
Wnv92PX7/+Btvhnv6MRDe04xUevn5iMbrVWH9lVlvDPP+KM5Q2aQHgcERjIb/uHbDHI8bzWZtbWl
LeNewVYcNFsk/wf38naUo5WzgzWnxEvFN4+x0JZGJbpLqiX2Tz+xj755AnVtrUUDKH4X86H/UwqQ
xBgo183FLMJYctI6Gb8OM9UzByF1TfKOMzPQiVpR8Goc+jOX8MHHQa1FJ0nJm2PpPgo96FwBKpcX
ljeNYDT6qF82UDLWBgpFfzp9tx8sMTBakfPoFJQo1h3t9aYMqWuSSoZSw+LrkIFJXUgZtW1ZvTRs
YRt6W+TN6TE/mC2MaQA7MzimceY/nC3thNg8mxkzjOsF1FGiXAAGPle7+nAUxL2/kbbGux1JDOYC
SjKzvL4tgPer5S+t1rIzE//Dx4digP+gn2CPPbwV/Ln72QTn6cVaTue7JFupv5rffYVQon4ivZze
jQk2AP/BAyTzRucF2T0OeoejEolrJowPrMjITVyTbtUv0+hsIVflpxwFTKtFKIdpohRO1kdLR6su
cU8jIEvHOKX4XYrmC11S5QYrsOUKK/juAcb+sq0LmY4heVS3aaXO+1bNAC3gRn0uJfXho0ZkjfgM
1SHJzcObHpRMhjrDIZrcrj07Y1xMG23Epy2r5o6lOx+vZx2I4pln/cFywFP497DrU3oTrkVxJGDQ
TcIz5hG9fzUEr4tUCT/t7NrLwzqZHaE1tjNaBn34EyCC0+/6ozMou8UqAVnro3yphxeAgWGInDkE
jqGNhKolNi6RO2qU052lpT0WWI6sPJRqoX+TMoqnqGeXHL/1xQhlMluCGsyZK/rwkZDQILOjEBkd
72EdLE1togPNI2xFLtLTUeSodCfecEi2buJMUp6nXt8mLQjTRA0Wvzb6GX6qOT8so66/tk3wVQDi
cqUk1ve1DXhQji3o4maMJ11E2+qZzNBHSwGFOaoRrFirMOHwEc44qli5blgeGhcoDpBJaSYMzDNb
+0cTlBYAeJ1MGAgLRy+qxpKOOmdieUCRNDqjR2nCphQQoaKF09YGQhy6NNcuxplx3+8W+irDJS9M
tpaQ7WjzLQA3JsLm8AAnEb4ykh6/Abi0Sboq9E6/+nXjOVwSGAqzSwA1K8Ly+M3jWC/1NjI3DyJq
ftuOvYI98kjLPSIlS8v9FGrSVb/2yWFIN0zndGLa+o0fj7+2VJjUlfAjOT5ljFU/58B2Qar1Qa+7
aVynrzAnCJ3QGOo3SabacE162bwykmJafLMbP0tyToG01VoaQPUiWkyfJlOQLHqzJHi5SznWfq2J
MhzubJeEW7ke9G8xHYBA4ZYg6DZsjOqNNYfY/KgibkY/FHJzT0Su3q35yG9tOEiLq2C5U27yooWf
V+b19AliAQ2Zp5//+4msy7iwUOUCyg9/9Gi3tqktq0XCKSs14tEHNJLcw63983Qlo6xqDL4V9qrj
8KPCNdUIbTgnEdZungXnbWMsw2sKFPSMMuKj+aRyN6xqazX2OGNrIS60256RUKpWe5Fo6qPc04qu
VTSmONLU17/UufNHIC/nSgEfPkpcYg1acJjRv5PJb9Z1tUtxHDJIFnOWgyA0TlXrs53GW02exXMw
hpD6zKpyQku0myFmB2yoUF+yqCl+AiQrkdLgzqiC8e70K/7guLKeajkcrHot/uYo+Otag60tG8g7
wYfRqDa16mcTEegD5R/9ZjIqeiEXrAh/zCE+QU7TWUgmF4uPkFZoKazd3OznP07/cU0YQnACJodC
RflwAY0DM7JNexYes7K8gYgCKqoflp+KjrvWVC8LbSB5eE4389HCtvYlUMqk7kW8czgqeGw+QnoG
Vg+/EYoldA6OTz+VSbHOLKFHCh3SFwYRhQq8nlVFRQt6dINNoLS2TYLTq2UrA0CIh1mlTeE9y01/
FVsxGBdQDOpL1rX5pk8AWZWFpZMCrpN7FYrsD6vWo5/VpMq3pjThn5e1UGVPz4x32+56jUwMRFB8
K8pxWi4IQ4nu3oprNLLptgfO8yNoguAb0KoFZkYRw2irzGj61XNpz7O6tNvTF/Dukzm6gKMIrBkL
K8KRUvKgTSAyj+zHZQDhdXqQd0vCOgjnLuJpBTsl5V1sS0d+xz7jJZZ0RQXvIs00Gjwl7aoxhstO
N+7hkZyJD9a3e7CtrGOifeWoRTqJvzucaGOtV/DFY8gLJsElFK88ZNkzGw6x9TYuQun59D0eyWH/
nm6/Qc9UIjk0H63jBowzWUhw3wXdVjRXhYaXtPYE8D/Rm1/TkNffi9I2kPTl9KDXqAfN/NyZ/d3X
td40AcOq0lAFE+rwpifmWRQawD5itLFOxIJH4VM2bvqqrz6fvt8PJ86boY7iL0qbITIZJk5RTPpF
IqL7JVey3elBPnqJFqVd/vtb1nc0yCzwPsM2TPJUNYNCVyzVYsGZs+RtkLfylwl9+6/TI74L+DjE
8pRsFg9EkjQxHD5BCSIO2qvaJokUtJeKlYH7x5D2LoPCu8ImEph3mBOfWQbOjXq0VKVBFw7Z3Nje
YNvlxkBW9Eutw3BTt/bgCdOorqS5Dc5sl+/fILsLUsC1LchAGnH0cLH2XUxawOFMJbG41OXCvFKU
MNuffqDvv31GQZFCiENDGeMcPtCR5cVa1CEAnwT70o4G1PaRTqE2BgSI78qch9s8nTFrKZMsPjN/
3osDjHV07JygtuNzJ9arexMRYAVaTJi9BN5Mm+tNCzJixat29YOptVcqSB+MAutqj/WG+FzlWf4z
FfRhm5TwLxrFji6BA5476H/0QAj1aK2iB2CVSB5eEnSluIG7GnhJY1vo+8p0N4EIegoa/EWA7ZXG
dV2YY+4Bjkqc0y8DPQQ//XhZpDeEpjwLAes7Ieio5DONGUPoR1pnXYarls0Np3Lp/QRNqsyhn+in
FBVd+SF9t05jdBMNIvGYwYqoVWhIGKU3gKnxFTO2RY8TLO0xcvaF3T76Qt31tgw0u3fwIYl1P2ph
XTtRCsfRtYMS017y0HTbBnGpP0d9b8PS0kqBHqNsm9saGozuFJIyglEc5E/9Si+Hh5oDiEjJWpTY
zGM2Ai8dh2+Hahkq6T7XkCJVMm8fA8BB+0mPxfSrQHN/ZS9pa/upaJIvU2dgEl9Q3CW9Pi36Z62a
yycIhTAew2qun4xUyNfBIPB2qTMb7HetGfxaBAs1rLkQGSRUZO4/MNzEndgwOwm3wgTAI+0tpT5d
CHkY8BgPmjnCvHeswMLQ8bKz86w2XLFYmERGJk3AV5KhggIP5Kb+bptWGHpmDT8XhUr/BcfdHnxv
pcWaZ1ZWGd1h8d66uZWk1kOqzU06+PVYQ1smhWQNg2tA5YA4ZyO9KHrwbR7s+0aojwolIg5GgvvL
awzqRVaProEB12MMfOA6jy25fFCi0LKg/4gOzgGctwYeID2ZEZ1Q+Zj5SpTa2so2SU3PMHulwRcg
okAi1bL41k1R+oILhp64iWxjUqNlOmaYIoBM6Ix9OgLpNibO/QuEzhZUfzy9DoYm31XUoV+jMYWC
L5u5DBhWCsMWOFKbLU8tGFwI/0UdpLvW1AGeLaBKK1w3qAd5uMqZsdv0FmFbPbfDZ6UtyOAoGTks
r2oNTq1qCrcEJnPTLT7AhXa5IHa2OgoQehY5GMXhKWRHcGf8OKTl1OmWSfo10+vsTMagkF7Rw+aW
TEtDrhQDl9YZCR0krNeDjqmuDeaNRWs9Niq93NCFXhqZ01SUbsoMZpxTRdIMVlKIxJs1Ed7XGmsP
jqGBuB0QMeIQW05FzQlAQ25FY3r6DEKG8GBo1OwT4aV11811BQG8huqz1Hgfe72Km89c1QCCWnVq
xnVWjgN47LIFZygkhZ+PhgDfdLmklZ83Z0a+bUzyV5WP7ZFMzzD6IFLg+AJzbvZxI8tQ641Sbzzi
o+k7debhmwaIZs1q6HQWSlgBaDTgDcvn1c3gM/VO9cUgHQhOc0jL2cFTvXmAh2FADNTwb0ALHJgY
1faxHDp9NcOxJF0Sv3YaiLFkIMPttJD9bgNdnTrsTfL8IpWgEWxbdn18X41oajw5kkbUgmOdUB0P
kX7XFAfDK6vVp3upwcgeALpxa7Sii3ZmEtG2mAWw+LBFgMAacUq51qVkmSBoCvFj7O0QsigPSt5L
EvRrB0lgknvWTIuSm1PGXEiHR3qJW5HW9jCrNf217tIlux0kDdZ+CKJp3JnyrAD45kwHqR0ac7yH
v1h8rdWq+IoJhfYELXKGvlw3EAZEa9gvVhKOpTOrQUXqogqzyc1z3JucLgal4JJgDNnjcLGGb6lF
2zHRxgdzStVda0QSzZs2iKNquejhjX2fZjRk8Iyy5Dky5BgAYAU7HKiD0XzPwV49hAjkFbezzO5Z
6TJT2cGkgBzOwtCbLgzY6FEOTfNRTfq03ehWMoEtGON8+krWDHjKMOlG6s9xpN5NcTBMWz6KgKuO
Nbn/ETc1kIV8RkcNax9f5Ms4nCF2BrAttE3WkJlylHaixm23wW+nyUBgPy6hS/Jn3EPiDW1RGJTI
3SRfmESp8A7Imkukm1P5pdLTpd/NeplD8s2kDiMhhVOOkwBEnj3R6pAgpr4q4RvHKr0ThWwA8LWq
TrwMUxs+6UaI3mtpoyDA8rynsWyeYB94KVQ/eV9GOgzwSkVJtUtzgX10YiaWSxNI2u+UzNSeVGno
g22FMXa+b8XQVw6ovwjSsSYH/DqGodj0cpDHl6qJmXIUtfIvSDS0EeqTnPZXmZGvvJiEiBpukj4G
j2kntcWtplL+2IJihf0jkM3yu3SWJk41UK/z4H+Pz70wAFjORpzCL9bqFvYQduHRI8Zxff6zS7Hj
9SprwtA6N9vqUuntcRuasfko1/byTG88/QisoGDWYi2Iv5haQx9vMtIQcUP/vFb6KQSy5Hsgses4
CgTvXwgRbOqhcp+Rq9WUGSLVUvX4NYtI+jZIrZ2ThyE14WVp0kyQwKMY9LA93Sx5Mqb3TO0R0nhY
KbtEiaUfja73/R54RwlBx1RSl/7ipXDAYISsHXZnL9pFjAdfCSRYAlrGWWXUNyO6HsNHe4mIgA6D
DgOT2Zy/xHmnPElaEFRuiGMzfHTikG+QmMIrPU4bLJfTnK0dHyj9Aby/9Fy3OrYCkjZxHgDRoYHV
IUvauQmgYkjRQgkxiW6Lxxz1kOrV5aD8kuqhex21Zf5Kl/TIh1frySW2EYKQoZjxTbUXfcVrSnJ1
uTRkkjdFgNkNMKc42xtGa87OVBT6LYmU7EUVkXrTGIU6efNclt2j1iTxdQd8qvHscqlvWv4ULhjg
m0xfVqP0e6QpUeRCy88Nd54HwjnTSoZXgMRs1qEcmHC+5OqlL5teciZZSTt/AEpauVY5GZcdSLdu
H8dL3W31KsXjT8kKFXlJj0zZ1QEIWlz/YoBcKVL9To+K6XMAj63Zigrnr5th0UfLM0fSoIRxvS2o
KjCvMeMIy5qdFDG7wymoiLyZRrHANUHIfEu7YrWeS0DjwfGT5GtJlCihRUmnOA3mWTlggz5dBCqW
6aOWv2rA/mK3qnXpOtMwAPEWqjXGaNLTHDOF2G3IIQ3bqCvTy8yqamsj22PyteR77FxgM1nsFU3V
w37udOnZgodkO0YXtd+aGSiuO3CCN3xTqqyLAh9vzGEkmZ5KPPjEt2KytjLMfTrXuV4nz1V1m5SN
3K6A6FD24zwDeKpb2LWD57bXPlQOCIab122A6fwilgstGfFZTRZpvIRdHd0gGStST+6Efp/FqUOa
EYMPzPu46zxNCI/1WmUrGdUqow9wKNm+y2ApO6SvElDPYKqK2sfUbbrEQ1IO8FxAL+CLMcQBlZV/
Sj1l5fLgZFF3rhnF9U89n/pfllwTERUheBebBhvDCcEA0t8+J6ZMM5Ql5dC+7UZzG3Vp8HeZaLvG
YZ1EnaPURti7NGimkMtNFk4HOr2gq90witafEx7NeshSz2Wtf5cFDg8StL9QgOHXNYl4LErNG0Sc
2RxJHp0oEY1BnGNWUkxZXWJ2aTuBOWsXTOZlJ9XYJFuiG2+hTtewl+Pgc2yW0l5qxbKz+1Dc54tt
kJiOg0sYgYYDZVDbloBZtkmiqy5cUMyIsh7N+jJaTgI3uXSq+vH00eiD/A1dpbQy01Ujg6Q4bpqv
l2HB3BJrl1Wuv1VM/AR0+JhuVenGtWn3iZspQXJDgB3p7kTD1k3b4xN0+ireJ3BomedAz/lsfbjH
iWIx2WMD/BfIv5p1Ltam/T1rDeF4Mdd/fjA/GOroHCph+l6XCZmOtpCiXZQq7WcpxNuz4BCxzWb6
I5aqftAJj7+cvscP8g609dBBZeCbRkvRekR9cyY3c70ZKXfbnCsa1cfus/YlABv+6VE+fJKomDlh
I3oEgXs4yiIXqZUlYILpC8u/5Hi3tY5F39qWrNvZ3pyPB+M4jTpbQDw4SnJgaE4vf0z+Rk8gfzYl
RVIiz3t75tx0+rben9+ZICQz/jnS0cMrwTQiOuetURCbdpEIyp01T9hsGALBbliNLjiV6OH0oOvl
H33raAYQDdA5ysf+u7zx5o0Z/RhEVdaDXF4axZtVkXqxfIOPpQLL+swNrtPu3Vg0HlHGUUxah49u
sClCgKwit72gVvXX0W6N0dOMTv9MkVz2siEuHqJCy57VHnbtVBrq0+l7/WB2kjo11oIBDCRqNYfz
ZjQDwm6VvLGmjuIJD7XeFVo8/NU98D+B3htem65vXv8LolX7X2zlP0HXlcUhzep/JdyKWfTfo63+
T/b9WxF/OyAW/RNYBIaKuj4ND4pM5h5FLXPgLyNGxf4HqiYECmtX+eoDz9v7p3O1+g/ap+g35s3x
vxpYon9irTT7HxQC6CSUqXKt9II/IhYdfuvMfuRwa34YkQQNilSWDidI3ddxXXQBTkN4bd1xtCPY
FkMi+SUuacWZrwFm1sH3wHA06NorGIACOdevrvP1zbdXG3mih3MauR2JpucFbep3WUCaoBrVl9eW
pPcdETbQdSrU6vi91ailO0DVhxu47qa2ywvYH9TPjeTTFHA8w5uu5UumQTa503uEv9j+mLHskrXL
L1tMV0s3L6pxP2AFVbixbeB/NVHmfU6DsAwcfMeMyRk40OFBFygl7qdERE9GhMegg0hQu0vhfN/a
Yz5wLTVtfWEai8EF36cPnqRb8XMTVOF+FFmFWRKZMUzA9GSEDRtXFciiplBtt0sD9cXWJFETN4vo
CYNbVJuyktkZATn9EY5hSJLMobrTcqSD1F0w0KuGm7DJyi+cTfNLknDJfViQ/dsl2qwP7N5FRRQ2
1n0A8EZXMZHu6/p2GDit+Uo3K8NrItKahn5l6V5CSjWfoiCicD3jP0tk2kszuZpMNR0kp9hOSEtR
P8mjMsU7qc0HslVpON8JAmhSt7Nala5VSfVXVbeDLzF1IByQDCsTjlHILfhpeaHEq8nj+KLLMRAl
FbXFF3UeJg2H6C7/nudzPG5KfQZk2tctLtstTYToF0JbuRulMNd2eme0hicWpb9LRiwqnHrs887V
+tUhmxh2kLfjZPbYjNGJcMmsrUghNLP9YFkqSRQ8bCjIh0VVAF+XhPkSTSYKyBzj629S3kr4ay8Y
JPomWSJI1M1c385jN4APH3uwkvbS9UDVe6L0XG8H8NF0mjwiJ29o7FgmazPUNZLODmqS7JbjOD92
1Yjbh4EEGWMH3Rw+DUEEFLiFPlG7Afk0jyKa2BS0h5KR6PTmNa7ksvDh6I8eVh8iu7KaaLRdtbHM
n2Ei4d4wZ7P8UIRqG5NFaprFn7FFkbEPpnc+UrKhf9bHNYGgzpGaQP2PuzXkEONLGE1TTcROIcBp
ODV0LoraGAh5P9M1FuijneM93urZ3tSJc12mCR0qiSmwqJKktltnHbrmtqPzjqGDhEOANbeaMykZ
Cbw+kurPGsbFtaM1YCsRDE165qspeTB3ZaHdqlqrYpo0Qqt36zrtwEsaKnSVYdGoNddS3Kr4J81p
ijNd2nIQts3xF2FolaNLy/iauYwHQ5vGegdmpqXDkqokuTtprtCSyTNIRpFnnbJR7bF/aLsGhTBL
V1MiZrTSa2GA2XJwPLfoNyIC9OH91j8XbeAspgRKT86ltksMrUXcfasoJAGO5OAo/MgasxfOjmvm
p8dJzaNVWoS+voQaR20j766TakZfMVVNW26XSImNCxv38ocoG6vRV6eiKTZGXHc/MoQ7HTr/XNau
u7lNa3dFRY9O1kRwdDTsURpHNzPzZTEl+Mha0qifsMuZn0Tcyg9VNhT3oR2RYAY8NtwadmYo/lJb
0HuNVBN/1+j+J7bs/88olFSoTmzUBWDB5mCj5s//RRYEF7nKVW3KWVAJKCtRb/57o/6HjqRzhQei
liIRvPaZv9moOeSytwvCScqO/Li/Obk6FszaWn6lzZR/virp/8nevP0rRgTb+d/Ctux1J/53KLkq
W2AVMefh95gK6qejrVO1SULpDRKvICjl7zFdpLf6VE7ObHKqXxCMOS3bxT6gj/0RL4tuF/S1hHdh
dYXoL9zagPtp9XdZuveog4ZPgnyKQ0U6foJcO7ixoVtY25PSAL5YuMk0/Mjl5mUJs8EbpPkuYIZu
hZZn/kShy13UMt1n5tK7cluUzhDqzUujxC/1ZH2txiXxSHBczlPwKJsY/hTdHG2DuqEEvToJT8Vj
ZSr9zTImrwGbYI0VkVOGOq56Y/4FZPbgw0USF6padltN7WZfof/ZT6TWcjpl6n5Ai7rnUvLrYUUZ
0prm23g0O4U+0XhfzeqncLHiTa7MiVPw4dGah1PvTB7HC6TSRC7cXYIEkTarVaa/WOay6TAf8atS
+4llceDFo5VQFMy3vRUND0lW3Wth9TNIpS9A5VWedGz8kvBIJr0ZPQRpo+9YhHd2qWY7KbWBhefk
vsHD/d3k+EdfLSZN/HUcMTOPfvwLDnsd/2jKtvzVnfxT29fy5lv+2h7/ofVq/vWz/neQZckjnfqq
r8vi24/ybfT9+1/467MWfIX0CNokw+gyI+j8V/zN79BEhNoWASH6ZYLTf3/W2j8QdbEWAHhAzcnX
++/Pmt9SOeivqBkyK3QW/9Fn/RvXcPBdo1ejsR5JwcpfYp05DIlFJBtzMNBLX6t3be1Cm7u8MzwE
c5vIxfBxd42ojejVCT9brnwx+oWXb+Ot+LTMGwyjXBJ1l0/hQImjdLfalpxr48zPU+NcrABKL9mM
z/POuBj87mIMd4Z5IfceEWd789T6rZPv8h0mGpuluZqbGkWZn5s7NX+S5x1WsFXnIOd2SYrzpRn3
VGEHLow1ZDNQ5/AnbCSc8MXweveu5yru8MrybS/bRnvTj7axlzrlZXSnAVaZr7AAiZzeeeodutpv
1LtsL3M7dLRv1Ivqytyq28ozvl5KXsYPwdXzi75rLggxvsebwO93T6MrfcZNw1lHIHAXn1JoPVfB
Rov9GDe7++Gret27vXMXuHCGPpmpYzhPF3dPT7Zzfbn+n9ltrrJ967/obunAq75qrqhvId7iqi5J
uDrPm4eH0Pk+edVV5/V+fl/yD/EerDgVFG4rnEssKBFArWo/DMqc/inCMdIjBubHvcTOA8/KSfad
1/HPJg9egyM5piss53vzVfPS+86jKn2FrdzNjPNL/KioxT3+MfE26TpaakdPYHev3dU/sD3ZV7vu
ku42DDtKbaMwCP/elXEX31IQ2rY7PO4/dcuA350fYfnxCaOOvr3gL9P6NIrb5nnZZB5NH1fhnnnw
NPlYpnvmS3ZRF45WbVZLeE8IYunb2sNUGjUQKfL0rvqOaSDeWP1r9YmKiP5qbOq7fttvM6/7YVZe
kzqXRcxr04z9C+dDQ3KV2pt51wNtOa8YNDtSukVE0W6RQXyhIuQMjvyocTc8uOvBDVS/eQn3U0a7
1x6X3mh/W0T7rw0+P7/6yaEcbv5f9s6sOW4ry9Z/paLf4cB4ALxiyIGZTM6TXhAkJWGeZ/z6/iCr
+4ppl3h94750REeVXS5JNJBIAGefvdf6lu4km9DvDggJPDR1L/MXbIuTStOU0hbWxW4dRBE034Ue
WYi17JnHVvaH4QlIhJGd7JvEkbxqaz1Vl9FRvdTumuO47R+EeS292W8lgFkZbvjAeMzV+Af5Ij1F
nnRV8v8TiWwNX3YbItxJpDE2OX+3GMQ4THDyyRHVdjya+4LhEtKLyCe/dIaKrlwCJqXGjIXTfydB
TQWVht/C2FT3/WtELNixu2Ki3ZT7cb6g81tGOwLaL6LrZJ8cjZ4fCm74V3pv0AKc6+vjBedfu/Jd
7QEi91jju8iJCLZ2qnt2N5oG5d1tv4sv4jI/RFt7H+C6rF2CeS7SjcQNRvpPLPnGO2FD3APK1ot8
AnRzNyDV5gbQOkM9MXoS+dbP3HXwROIn5ZrK03jx2BYGd/J7snFo4TvDtt/pl4PmDp6wXOOdD4aM
ZBNt+s31vFNtxw3TAxNRro5OCLwXnrSr4EHaEAHOEyxrD/MTceAtbf83zosRZ+FWzwbvDXRLz8FN
ch0epq/C8utv0ltPyGHpqjVC+E1N6PO2CJ9IAlTne1XzlN18ibbW3RAs7g/MO/aLd1VtjMOb5LSX
PDbxIfmansSFRA7da+EpTvoNBJiEf9G1XrK3XHKanfpyHV7ar0T+op5JrtVb7Tq2H7RkP6gvy7zv
XOVGu1RfrGNFnFy4aj+cd3mvLJfWlb+45tZ6xj91mR/Z/zvVm3q91263pqucou/aybomBtqf77SL
U71PduVGqbGk35rpnjmC/qg3fKDmVLVOtEs9Xsv+62u0SxqX0CjnLtqV1xeE97pPfuVEzmn2fONG
jfx31VM9tspf1SP/5AA5fC5eX5hE+MTGMXvddH7vjZvolamoY/EriktylJ/tDHfxx+OJ3BP3VDjN
Y0tawdVywUdwIDDm+/LYe51vXZV7mT9S8bOVM7gCoL1j82fsLdad7ES6iccJ8d+nI5EdhEjt4toh
9FMHrnYpXtK9Hlx03w3D4R+z7y/m9sdZnLrHWXHbQ7atnOyR+CXei4ODTLQ91sdx0xNHTWK6M3xP
1IsWXz2NFmdx5w25cj3/0/lk6jn10d4SO4A4nk3phcQe9gplD2F4iHzmTe/xMySdkvW7kTJvsdyJ
21O+1N9DuWHnudH88NrYvkiXCp/B1j2SKMkJ2nJXeuYWiq/3qr0+kIV3cefuvkv7ovfUgzhYm4dT
sThGTAqdY7wabrpvWDfNS+VEzOB8HXOJ+k3t1Z62Xf/qfOnGZFL1hTWW0ze3ObzD++I1zd3W3rZH
Tsp6LriS41F2SGZdRiciUfzLjLHo66B7ZucJ3CD6VeDfMECg2+1k25nYinBHRDu/8pJxytI6wXRa
a1NJO23Y2Z7SMborL/6b2/3/u7z8H1Q4suf6zW7QKdGcv/7rtfj6r923ZvkWljTcP2wO15//uTuk
7Yq0Bi8oBNXVYPDfZaRiUBAiPWX/Z+Hh/kE++a/dofEH3XfUvnQ6f9aKv+wOV4SlibdkDWVR8LCc
7QZ/tzukYDzbHirmahShhsRFRid3LZh/7awCFa+IB0HDpg9NS4t00glUCfLMulTkhUxBu6jal26N
GXLw3ZkGvbMFdU1eo1NwuolQzQ3qN33x9LYfX0NSQR6QkQ4JEq+lMFxGNU3iT8tIc6QbDAU0hdWt
BYCa1da+EtnIIzRMNlFGtA+JSBJB25wMeSoYQbaz/J12J0K8bhDB5PdgLiJHpFL2KBltESBBJNTP
LYzE1Hlb2tqFqXbg+cixsh9tSY+fmjBKj429BhArmWXcjSNyeCcw0iZyymXK90FW9aMfgB7hF0JV
2SnxQBRMXdjyhTVbY3PZ2bm18IS2DSCeUSMGhZB3nFJ9c4j1zL6Tc1u5jOcg84QgPtjRCG89jT1D
0njWWF77ZKBZRUspzx3RL/W2S2XV5+zTZ4wPzSHLS7JVakHrx43T0SB8DPQZ4pGaVi1Cj6S+baSx
+95GRR4cMp3r7tWpBE/WzmM79rQxa1gJh9bWdoveysExRTA6uLMhB75Sgz13A9FEoWNWdvxlhPZH
WGln2lfwHgC0191o2E5EeuyllLTii9TkNJ96sxjeiT423yW9Wsi5LdL60Bk0cL2gic1dGCSW7RDJ
zdB7yILowZQ0AzC/uaoRBzlNT7mVd6dWbWXJUbHwZK4ZBdxlkdWNyCHwhB5FWgVf1KaHTk1Kkfqo
omrYp8na/4Zl2uxgPRkNws8FjcSSFtRJSq7HD+RJr8Iey6oeEjMPiVPHQ+SgxqFgrvN8eYJRSJhZ
HhJe5Zuz/uPQssyoANbD4MBEMq4BCsOtLqHjq14hMnPa0IdQg4MQPZX6UkJr961AKIdknlkAqiaO
DadKkkihVou6O0QlnFptsiaRd5Pss2Yukz0S2v4tS/LxZIolfYsnuTtNQgACRK2mHJcxU1WnN0Rw
1xF5Ci2/aGl5D7rZr90+RcuJfO9HFW+fyCi76iRHVyPJD21ndpTzSzV+gVRDjNAytbSX9SJnvVys
NrrDdYFuro9n6z1OBunJYiPJpqdPphu1DJTrfkJA5OqJOkQe6o5sFZjmRA9HZlp5uZnAeNbsQGgE
hSYagtFQKI9GbYrOSYe2u7fUgE5PQ4b05MEiI8MADGUELGQmYtkzQM419I2lcJ14wLJ1Z1hhX+UM
aC37HWm5BiRbPMVTpr7bQd58K0atxmpW5Vw4oNVtMY7PuaGMpDKp6a02Rtq8pX1dEFU3RdUImBng
paMqgXUbDCjKncBUWhLuCIMlPE+Bsr0hKamxkV/IlKgIFIqbUWCZXlPrZdeEVtloffVEv3p5p0fM
DpDQtSblPOXKROeJfyNHbrGNgqEEXS7r+kXXkohNQHGhfx2rVH/p7LCKfHWmJ8z9PJpkJeCNRseB
rsa1o25+aBIFXhGhEtHiQcIhUcia+6rwWkkp3rI5V95C5MsoNeVJHvwJDRnTLJRKrV+t/qODEdjK
Y9PXLPZFK9hYBaYdPeaaoDclAhLHPSnCnGCWPZt03OFS7ZBpPb6zTkiFZ5QQlSll1Oog2UtJMHmD
4NhFqk40lGQp01OLkXp0bCNG6dvNhCE61Yjp/ZiU0Wy49qQxwpBQlZkuKrEuP+VhU7zDJU1UZx7H
/may6zxmptGKW4ig8rd2whPr6vBjEop8jdVg6RbKcEYii+HFLYz0CxK1ookk6yCR3CgmwtspgNOq
CBkTEhntCiNQP4RC2rUmwl56idxdxDyH6iM01MzcRjjb9F0B3PAOyTte9FxUa+kG//TEjZXbrmiw
VN3U+PjI72rbuHFJl1O+zwXRf24d4oO8wy6TZRfNvEjSA7UPfzxiwUL+J9U4HhmDrxYAG9WAN1aK
Lfk9i/YXezQZiShjbALqNjHnb6ReUk8yKXe3Zcl36hF13ptg38X01pO//IRUpux3ZRmYBzSiCLIg
CvfvXRSPV4PUifpgFGbI1si+iuS+GPxGiqhtiRANUy/oo+jLLxXJzz7whyyVv6zrcDYsOsvgfdBJ
nFPA9WKEQWzFJYLEpL3OpTDas26vftQu9NWkIHFksMlFSAbzz2ntP6oG/+86if/TgqpMemz/fkbg
t115Nsxff+DPMlC1/lBZWgA84MSUV0bzfw0JmPMjvWeWz2+vyQIriv5nGWhQO1rGiv9dM/X4GYq3
n0MCw/wDkhH5fHDrcIAzRvgnZeAZYBJeCWhfHhrs/ZhzGUmcNROJw8bsQzQ0FgpZPZhL+1yFot1K
ykIPYpnti1jJi4MNrX9rkY+8JdeUFgeog5qN52Ky5SiD/mI17D/8cgn/5jb+KLr5cWIrUIwTg84N
AvPsxEzeHMmY6bJXT4TCFl1P7L3ajpxo2gSuIVmfcU8+Kl/WA2JENcknpI+LAE1flQi/KA1Imm8A
U/Du563FkKKx8EBpUveJvmatqn9p3iLIgttCpbEGEGL2/1GV/3qUPshDq2pWukovH1GRa52T1TES
PwmneKGq4UPY1+o1+ajRZ45ghk5nx2YiJJA+srlYP+nZJyQovR5Kso18bRHplzAvs4uWhRwB6SSY
AmNK3eadIIBVoCdldFJ0zhL16jbHWH/KzFZcddS4L7//npX1qB+vCDonAxY7eF4ULT+QzL9cERPb
CZxaAAjBpEkbpFHmDj5Zy2tUIpe9spfoNpnGq7ju2wOTVdbRWcEHgV7+ibqOG1Cxb6Q+DyKvYer5
meDszLtOt54xGkEbaPV4UsiMWLdRv5weacTWwoIYeCgPrA26Pc2TcbS+Etw17cw5VZ70XCpZqeMS
2aSCINtuiINisl4eqjbsPrGtnz8WnA5jBt4ZPKuGpf5w/P1yOiRiTXPUNpFvJBYPYhLlPWVEZPnY
1yTcEvb8Cej1zEP44wKQA8JLCBYHi+75c8GSnyVxBOfcJpNqs0w9JqMUxcBd0wAfj/BouyGF3Pea
r8CJgAmc5gp3Rakq1YUURNKDPGKO+v1Nwzvz/J7hVgZgyRSEEey66f71S5na1qjVDPtZAG/qpunY
IkICHjw9DKZdEQ+taza5/cmlP39BoMhiM78mr6Cxknlhfjwo036tt4M48UszCLeIKYftYmTlJ9f7
b46Ca1vFo4iPmbHyegP88gUXzPrRUwapP6UtF1R0iXCzXstv/+EVZLq8NiGoEBhTY485O0zMayJN
EkabAvhqiah3X4ggo+bpu2C79LFAvZ2L698f9Qdp78PDzmFZ7/hoOEA17RxK0OmFbdRyrHtlvkjB
TooM6buurAKRcibCLB8VlD7sng3ZG6VmbvygKPPWRfms0pfFell6Emsjuzm76e5SqY6ibamNyJ/Y
h+FbM1S28+xXqtvGLEyUafoy3SaJgZuKodpVArnqpja01vCrzpTZN2J3PoaLpkxu0hszNrZcDi7h
9ZTTtud1sG3lRC1PXEaalgNif78rmIbUpJZNTjOpCMBCcB9s8COle4yqSZxkKR8LPEBqecF9QrLc
hA2EUYkeaTV4l5SQebU3s7vWildTqVKHbEXHvhr2YNdEcTMNRbir2DxaWywrtBbTZci+dAapGHjO
5uxxstU4QO8lSYOnsDON8VOiAyOrdTTfJDVpMPnn1Pqir/dtZQd3YxzUj5memOS5NUXr/f47/cuz
+OMr1VEjrq0uXk4f76SsTRY1ECpKLDVHDk/CyhaNg/BF3eeetmTDKcqsfyZv5qW0HhSlI/IG/l0Q
gj4edAyCsGfCjglOa4S/qLnto++q0CbRNf3Hn4+agIPBLkGWoZw9kEjPUkonFPo5T8VBmRt5E0SQ
6yqt0i+4z2nkCumzIIK/uagCEYggfAH1BkCDj58vC8MhmBbMp0ppd5fpPF0FkZl5uoLgSDapT0TX
/DPO9o9ryrxbpxCkElTA5Hw8ZqlrkRTOOh+U8IfNKj91MdIQR1+H5u731/QvqxigIxVLOkfiiBRC
Hw/VJnpeKj2Kt1ZMuceq1ezlIo59GorLJSbJ6ZPj/bgJz947ZOGtEc0K2Gv9PNchM426xBYIaQ1+
0obGnv3doi3zFkdLTDZerj7rVtGPW7lcjcQI8pZbiWCaJ0J+ef/KKU5zd8GUTMxjOpTkJzTydR0q
FWOSooUQV0hW98lz9Ze6CFYIL0gYDHRpWYDXheKXhSBo7WqUOqCNBT3JI+EyuVtX5EaLqp3+Hw5F
UboKj3Cdwt36eKhhoIdYFyF24iiHFWJJ8T6RMFxlvJo/+Sb+5sZGgLw+tuBJWADOynpkiC0eMBhF
LZjgY0/Sj7NQgzFRahmGjl2WHOCZDJ8c9W+uJaxbbEEIJoTB3z5+QJju8RRJwKhJWC38FD4yXqJ2
ZoY+qdt/emuzjdBM9uDEtmBEP/OVRNNiZvizCemk+U+AWtD59dI3Wx0qrIfFLfsE9LKe+sc7G48H
PF+iAEHMaOdRTUGkpbktcuGVojY2rTR3R5tl9pM75K8PLP9mDe25vr7ixTm3qI47qbJ15LaxmG1X
UmIyyvOItG5h4xBLa+uT4/Gv/Ovn4vUgeAfyfTHtOLsnydOj56wWstcJfMleEk+4iAtFH+yN0k12
4aAXiwKvnaPqooXXhP16JDDWIWoVaQxN4uQWQ77d+C2Cdjy1QqCSQgRHBhmuy5QMUgPBZTtRSwx1
p+3Q8y73lO7IHYK5yt5jnJDbKNbG720el1dh32XqhsYvyzdOv7HflCMLLFM2Iwx9hNPxacI59GVK
ZGoXydTJwq0aOyR9tc1e8AxOAoUwWByADk3/LSpLJOsDNunYGbFavAUlNdgKicAJFy1JfWCnJr/r
TQUDi68+f2j7vn5I+ba/p1EbnAJ1slHXDFDzGcx0dLnjWipyFwZAHvEwKUgeGKaUb7jdu+DCNjNj
vYjBfG1IMeoUhKVZsGnTmMbknEfNSZca7HwJ4beKs7rB2QF2cFG0PkXMYE/h9E3tapNNPza9V1F1
dY6ur1Lv2TEMTxkEE4LMiHUNj4CUJqbCtIzfgqERmdNWFm7zms647gxj0T1Fg1lUm27R2MxNpZpn
G6h3LbrbaF7SbTyZULEQgneaw0nxQpqaLH9f5la6rVI7Qd9QB5wIumYuYd/MQt8EWcivUBca73kT
RN+FOox8rjQOexIpxvA2mzOMtmo9VlcNdspH6jckNFIQIwEn171gaJzXeOVrjJ+hM6Y44Z24VJPJ
DXWFsXKytB0DoG7SCF8jm8A8ZssU9Gg4rO4hKwEPuFEvVq0FcZsXnVowgE0Xy761taK2t/UkxgMD
LfTfuaJHs1vZNvoOO6ZxiVG0CA58gzjaKUFXD/2SpwzrQ8kc1++WP2hWUIJJH9P6U2+VXe/aUmPe
J3IhVV5MQpx1OVp5uZdws35VS9VOcYJqwX7p6Ib7aVIX+xgGCRMbhJ03UGTVew4Ef4JxQvk4TsVy
y33N6Amf0/CtLpmbbVNwDQVgZRY5xyAZ+Eow/sn8378sP7qd1pKDKgJfigV3c3Uenr0s48lQMsSw
2JURtYFdJbOYdRhdlpBGn9ojd1aLgAdxEg9vpu9/f/S/bm05PDI/C3UsaC6q14/LQqEqda3mpeox
CIgQQ+RLDelSXTwLgoibY0Xe9DrEyVbQaK/axr6y9dK8UvnCPQtb2BEqx2dAyL8uVTzOgr0tpQrl
mHG2VHUSUzgpJ+S5Znjm6LqSXktI0Z06srObTz7/36wd1F7rh8duieXz7Fh2Wmq9bnYaKGEx7qdy
mD2yXYujydSajIapfY0Ms/AGwN5oLlAIsQsp3dkCC1yLgHy8fuZFZenF5vcn9tfbAn8RyYPsgbGW
YzL6+L3EmRhbJYGkLuMlPMr9aI+OJippUwJCgKdTsBeLAwVVU6a4Ugfl4/fH/2vTB+8b9waVF1tx
i+7jxxNY8KXHRjQKGBtDeKpiXv10BStkH9hRRCD6zaKxyggpNa8xCJj7bOnxKARYWb5IYGief38+
xHSdr4b0jxGbm2tQIi3h8+260sBB1AbcKPh0+wsd34ixSQW7RKfWggpN2jTH6rYx+/4Uhgm7E7Xi
RnICaquLkLv56zDTQnXtpTD3U8r0y82zKOXxWvBe+XVDpQkrNG2qPTto3nqFHUwXYWWBT2iUOqvc
KtSMx7SX5Z0q0lFlJa4RxOWtgkoqAZHgsF5m+D4ShQWVsNwW++5siKfICAsK6HlWWmwJqhbwWPXx
iYFo1DqDqjB2y61UbhksSuK9KiZeN11ej9NeE1mDRMZoxodSrzXkfFIl4bXXx3Cv8D08axXud1cb
AWJ4TZ1bUIuNuM3fa/KCMj+fe9m6yOaJSSPiNgtkh2tiTil1FKCmemVoVfsglnHpNgqWk6ueNzBx
JJ1Qwo2ezPLixZNo7smxIlqpV6dc2Y2WKi1eh2woLxtRXA+8XTrs6Hj53DKSs0fyjzWXXApLbJE6
0P+KqrYtvFoi8BavUIc6bZpnaAhaX3fXEzSUr0lpFdKWFTLLv+XDLHf38cJ782GxI0Pd1XMZIeOc
m0T2taIy+wuW8HaPU7s+TW0lgOGYiQ01lhjK1JuzqdT3ydjVzXaOOkgkpjE0yo2aWv1GivQVx9/g
y3em2Gpi1+irunJLMhiu4qG2SfbrkvGeGBYkVMAxLUbWSSgQa/YNuKcyrhBuqnIgq5tGk9t3CCTj
DUt2+G5yEwE7SmPjjfJXaI69koGdUpfQ7iFDoVaL5PaF7SX6kSxpAtQAZVwHewsoS+eIdgR0ohNE
szXw9yUO0CQCcsc66u7blnm1o01ztiW0lZEpkF7zvqxHs/JwL0ybKo7LxC1Nre8duQ3S1O9grMqb
peA2XYdsuHwifTCvkjm2VDc1VtBpE3QRw1a1ax+pH1rZIQw+tJyyifMZbRjt0E2TxflDp5H87Afj
aFDoSUP1bZxtpJiVjnQEm6Cigh4QaYbQrW+yZltnkXFMlgaDghyDBzzaxXocc5baHZTAiIDcclZn
Xuqt2FYB1ikwDOOAIm+BMnac2kB+iJSCG5CGufQmxsQ0ncLOCSFoltZId6WeRs8haKmdlNsWqZuB
PaFPUzLteSlm8dJ3/Yz1rQ+E7qopswVvBkwN6WmKsTiyf5VWQyERONxSxfRlBDNMi2bKpudFYoLr
hjZ3miNkvdzWzbTWOKGFilRiEN23jPI9xqd1T9nayg992wGfibmpLiCKJd8Ms5VuwlYe6Nln8fCm
EPEju5jW5Je0tqV7fCMmNDOGqTd5p42aE9O1ueNRDzoPn0X2kiaWeB7Ivro3oFN9HwdBXk1YMYWW
2ooMLlx2y4MKWeiN5EVTYpLf97mbpJ0+uUYTqSGmMavP/bkYIQZktQL6ioYcNkO22KDSLDFNpRsE
M1KmkXQr8g2ZOxHMB0zIU4NMiXksM+Uqo7xmghzXZY5OIta+DHmUmm6W1vMFOqBqVXKEiQpcqR4K
v++ITEEYEFvv7WSEoz9iZZsOZob/cLOwx7wOpnp8nvICmTJ4DeshBY150da1onlqNkwJK/sSXioD
AgyQR6Yyu3WGw82rxlbVXQWMT33RFrNm7Fa+Gd62clSLPXwlOd5XvVlLfjrk8SkHqje6TcdeEJVy
htq+EeGCF1MRwU1VleUjMBYZybGtx4uvqkP7VZMk3mcWTsIr8ItpSIe/IDqw48L2bg3oiKHUlMqP
YyfZlqPxVDZbe6Hf6cbEGT7KgQpZy16awsa5Vs3bMpbL2hvllGlWaJVpimWoK4Rn2d00bxfbDr9r
c52K3Vj20hPfdFMzJtBwztbRSMFthJkY3GiAmobWSrGfe3YLoC7CJEVekdAkyPJkRXylvXgYAuxN
bghp6WusgDug/WmmTx2pvje1zNzBUxjOH+s5XjS3CpDtOG2vT4Hb6XqEWVLvpMYftYJJfANu5i0U
KppTlQr6OVDq5a2JpGDYRWXBKtoNWlpAB2r746QTEOcZJtFwAM2QwfgBY4fRbDTAMmCLEfmXvfKc
N13V7DDqi9CT1Rz8YxLEo+5KmRTQEM6ZJfw53Pvf2ft/rE6afz9737w25bd/7dsMTWb7q6Fn/bE/
J/CS+EM16GuxYjHoJmmUntSfNj3JxDQP5QCfHoYfGm0UwD8n8EL9QyOXgSm8hRoTriwl4M8JvFD4
LfYr5ADS84Y1a/+jCfzHYhfKKkW+rNHNRhHKQO98lkW9HSl6X+gu78f2pk1sZa834T2J3zEehTnY
28ylfXgPCxZZydiSRBmfkiBTL2IytzZKM3oWjOS7UE713RJHJ0RKFM1Sl95MivnJAGf1Pv3Sbvrz
bLkuP9g3tlDPo5RGC0lPKRE5MMGXfgyKjKiqqmys+4rkNgBveoVAObH3qlqxkx31vr6NhgYnRGcm
yr6L2fH69M3yTRJp1k4zoC5nUYaZ1sbbC1oyXnrbSWbpWzol3Umu0RIm5Jc51cza56h6stxEQoXX
XC7GXWUFISgoW0IDlwT52tDJZRC55RB0DxFQSfD21OjXikrfNM5MkmyLJsi+2GnOxPaX2+76z47b
r7KbsxbzemX4SwUFQMoNM8LzYK1uzHjJ0ERwa0l2AD7PG3sU+Qv8fpZ/02xjN7EonpwhUk5VxaYB
FUUx3VcEeOZMUBEwLVVs+pk8R4pfiEq9wbJu04Yx4O2iafssfpHb9PyrJAwIKSXdcNQAfKUfNzlM
6FqrZdrsNuDv7roiwGEFUOS9Y1zDdpsN0AWqMqiZRmhAkQxUa2cG2r3artuHxFoGCkndOJpJD6Fd
YB+XaGXJ8yN1dPcY5HxGtw9SrDgdSOFbioaJ2VbfT0zzZqAK8zBXrmHauMhHoGZflgR0gpMF2E47
lV4+HKwR0T73SfS1R7AwuGxDjQJGXWG5/dwBymunqbpZxq7zA6nqa4RdM/TE0YzuzWIMnhngJe4g
ovyWTlb12st8DAI2E9Vb7KqnJMME7065Jb1Eat/sAB62X9usooKasoiTR8I8e8Mi7EsiBaTr0Tar
qzKfadnZnRLf/P7+Wd9PZ08W1JcVrsR/1ufrbM8p1QimA1lSXESSMVu5ABCemXBJkDgGMeCDRqT+
qDITZsZlESoY2hv2e/ptMjIvdWE9UknL7qA3w3VsIowm+VdW7ushZPyeof24oiRl7RZaFyHmHsPk
0p4rFarmEqAnGJVqvkRMu6uiAtRmU8V8SbIegFxo+9AdleHIrBQQh5H1Oj9Ed9Ct5yjzmYXxci6k
/jEbSnZTaVryBLZhdFk0hLc4oUiTu45JkOVA4GiAPiSUpO0QIhKdwnlm6zdK89GsU0ehsk4cK2DH
pUUaWx4ZaXTaqvkB4EN7SfPVEJt6kOrTnLazVxIseujDuaZXN3WQcZGt18cI7hn0QRFj1lHFFTqW
CXFT0Ue7Or1R+1rOwcZFG9gC4aaoAvNJsCNrNwIW511j0Wv0zFg6SGrQjegI2VrmivUo6mw66rmW
gca3rc8y+dav9v/08H+8Onj/ExdBv4Nx5rlkj45TKmSlU90+4+aKGTEeU80WpNrb8naBbUG3KWtx
okXyJ9ODM/3Xz0OvIfOEERDzIq/v+1+mTDm+Z4C3ieq2IDt8Q6qml2S9rI2hHuAMZ3u96+utYQwQ
GFAkZTYdRzXuo0vJrnXfRsHqjCh2P5FaqH/zMGCeIHoR7wQO3PMumDLp5QR8XHHtEepjpJvDNqEB
ByUFWSYhJ8uG3T9mBMa/LvBeNO7Aux4gtJCZGEGhEBr0j74JqLFDTcbkZQo3AuFypOs5kd1eaO9U
BbVbQ3L9ZCFYpX7n3yYzC+oJSgQIXOdJ0XOv5yAZbcUNJD05iiKZJz9Q1LnYBalyV0C4w2aXNPaz
nOWUsEnaXKVV9T3KkwBljRENlWOOvZlAX4XaTc2by1d6qtTJhoR5JJxxM20yHPNOqczm4o5jGLdO
UIy13yhKD9Z0aU9awcY9QAfhG1zHp8wwZ1exR8UfSyhuDmCR6lDCGPyqygPqWrbt46FtpKskWHNE
sR24sjDje7UTKK3l1G6u+HPZq0ZeHOpvJTIvk2CCXWjl2V5jyHVrZNnEHiTmzpXZ4fKyYjsdKgdJ
IL+FbWtbhzVyLHEpDOINM8Bl16S8qXStnZ/VzorusiChcI4VdXJiNYLvvEhqul3aASdUEi1cTa2B
LTpDh1PmVnjBj/VimCN+7/ev4lWSef4NAk3gNcwgby12zoaUycICNNOXdtfV/l7tFX1H655WGCEm
iEFNjI9Lm7i8eeSDNi0xvBUQrpNkzWjlYBHkcggwODNlB7lU5Xe074E4Cn37+/P8AeM6e2/QtmWJ
RptmwIw665OS0jNrfSSzZAx5+lTXmnWQJNolzCw2RSLEhjtI28oAZfw+EqHb1PVLDdT0wrbGZEsY
ms09pmtuJyWRWwhF3Xf9UB8WyL9FS4SVYkX6Qz2j6m6XzvShus7XFXhg324c44VBeHLqGH1sc7PP
d41US599ER+b4bydGNavQi864ZTHON4/vp2kOA4smoF8QCVVr8NGT3Gj66gzS+bGSmM2e6Zb8VEB
z8la5WmYBO0p9oUY+AS9ITthL77KrGefPeQr2uPjLcKZIb9lBdXQaBAn9/HMKrCaBQxvxVXg+VwT
+zn40gyoXTGHfYpSdgfl3nY665nhIyQe/WKii/1Jm/xvro7JUJvZCZKqNd3x4znEcdJNNUNvt6rG
dyPWxW6wB2WTY4367H38lxWKTBqVPiY6GLZQbFQ+Hmpq50TKZLrtLczuaxgh7RWOCPWibGHxOl1h
VNfgfNovNOLCR+a6IVycSaXDC6jqQAo3bT7TzpS3FKU8k9YwdmqAWBgc6Xg6S54t68BKFFTuWpps
xVAtN1hZknu5TqrARW74WmSg2jHxEFVphvZk+bqWfCK9M9bb6cPzRNYPE2skfkguBLKij5+STdog
x0VN24ryxivIUnZxzhXHMbKWh37WdZ/YsyFkAQoT4mlG/arExJN7tAPRXxEPetcmNKyBvg7ovgI5
qoizsee7eGkOct+U96v8qnWyaijBC2BXeq31xXqkLjA2Ay6aDq9aSjFtDL0z4nrBKzPSNiLCqfcs
uv1Y9eb5ps9N7QIJUv8YlsJ6zsbUOmiSar6NnU7BjLfCOKZkFZSOVPbiYPZYRJw2SjEmr7C2vF7T
DGvrXnT99FxNSpH5dvnAvmtQtlUEtEhXkisNHZxvRK0a/3nT/m+j4j9W7fy/b1Rs47fmNetem1+b
FOuP/GxSGH+QPscGwESabfCgrY/Yzy4Fv7UKpbgNEAJRoq0aj59tCk38gVid19AabLyOiHhP/WxT
/Cd757EkN5Zt2X/pOWjQYtA9gHIZWnMCC0YwoLXG178FZ2YVI1jFeOzZ667MtLRMI4MOdwfuPfec
vddef4ntibTQdY6FYPiPsCPQBz8sNzrwSySw6xWC/OWg+2G3CRbI8FpVvkmSjaVkV93m19LjenLv
HHOyK1f3XtN9vgf1c5S2SCPKzbhJt8bBOszftePwSsz9ZXte3GY74SJ7TV4lV9tmtwuogZfxnvit
+rmFpFDsaIB61lZ2qh2uZs86LLvhdW2jyzYd6n3m0uDb68/RpfoWb8sz7Sg/W5HbZ1uJ/t19c9sd
273g02W46FzSalyK1l16L19VR+yeV8lO8ctr2QGDdjl79dVqB+Xhus29eKuSfe0XF+XVeDdySo3s
9mo5mpvp2N93u/pauFBe5L3qRP646QCQpOewLjaB221TT9wb0Ff0t+Sy3HOV58rB2Ab3+bVg2daL
+QaJgbTLaHDCLW5GFYARdnmCH/b1HpIiQ6TmgkC6rXgXThf1vrIuv/Vn8T7njw3Po8t5b13M93yE
R97Dm+wVPqN9O94zV/O0Q3FBJ8Gu/OwmuJV3PL1O5LTObe4YXu5VR3GvHCN3cESfztBtsC98tNmO
6gK334zfi8Bvei961LblXvItn7P3tj8LrpqE1eMQfDW26Ua9WdDPXOHA73DV+yfwR9Ux+XChwhf8
/uiszmza8tKBWKvxoO2QJzqFPx0Urms6ohLPYSp0N3PhKqozYsN/XI75Nr6qDvWGIWSyq7ewRpyE
94Ubgo8l2UU7w8+35SY8yPvilqnqeX5mXvIKD+h/cMp65F3OtsnHjmJkA4jgWtnWrZ28hsiTHtLD
cDFuzLf5DDDD8GBd03R9UA7dTXNh4iaNNoBQVBH6MnRrmxSR89iXPBEGCBu43z+b+3nfFY5r6V5+
kC6EG+5PgFdRcRFDv/Eluzzj511cdnbo6xh5bdE3+EaAnlRPFCZ2fcUZvLYjUlLO+dDyAg4AuNre
btCA3U6Bj+BZyIkIdarj4GPjByfzTXNJfthEbkdleXaZOzbcmevE5/DuG9vs1e9uw9DW7+XC5egO
2tzcf+XEhtjHC5weho3sCWD6uIr6a362HAq/u2C6Sv2e8ke8JtxGojPtJsNWod1wZk6L43oCt5ve
l3To/KA6ujf2EXu23rLgoCFq1pxJ2U7g6ezLl9Y3nAlWxEG1DQeZlQtUQLkbruYb7S7n1F6gnUbG
4mipnc2MFZ32pQejMN1lHiE7W8B7y+TMpAtxL2ZHklkKdrkJmwedeYzJ1n5tqc9b8WVSGTBw74pe
sOG0MT/X++WhICLB2jP/diUOT/vgpbztLyfMIIWnD7yNfb1D2Gc8Z/v4Qrut3zj6b2fjJjg3WJc6
f94XR3XT+Yr4XburPbl124v+pnILcByK314MZ9AtMbqfafcqgIvYwdQ92SnLkV9SSyPKSuhNqYy5
VSie+C5gCUUMYZyx4w2f6cutSoj3sFFumz2PsE1ogezgGB3KK2abxmpOzWzTsJOz8lJ9NWVbB4bU
to68r2M/mnZGdpY9xzfCTt9Ysl+QM7OZ3gTYSWLtPZR4+WxObekVvmZgFxF90tbrFCgekfjYNq6s
PuiuxWj9e9U8MA9S3XQDOtEeE3vZqronm2ek2hbfRgEX89awHCDkdnPgINw+0QGziUG4rh3CqyVX
jw6KRInmMcPhjiCbWB9sTC7r1Dotv5JTIMHyGN0seAnizCfX8qZftnl0OSEbG/ayl95DUpKe1IMh
nxV3NRTJh/4hXnBRh7a5BdAMbwOd7Vlj6s5XQ98wFGzv0wgR9X2X+pb4gP6q3KLiB0kpxl6buSKz
l0eYrdqyKUn32M3WM5815BSUb9vxZrwx7rmnnIK7+7y7FgenxT2P83ffXaXujbGTNDAZS+GUpj+P
r5F5DK2rUHDHh/ZBvBKRkvjY8nuCbuxu0wvOVgGOcidcmtft9tUCCGDngJdRsZ0J6rNxJgqAkx7R
C6Sl3fpaMJ5J4TUi6QuaZJNmF1+N/q7PGT3XxgYTrlMOgjO9JA6m6xUPZexigFWdG1+PgGn0YHY4
SmPrt6Nb/pzHzImuIgaUJdgTHM44f/eN11dnsnWmf4N8aceQYAYGzNGOdYNEA45tDwqeYfgi+uBJ
DNRmmx4SgrBchXKLmdw2AM/ew2fJnywVPwmarrP4USwepYum+yqFOwMIZXhs3xRilevqRWvurAst
PfT73Dqq4satvd7moeohNjl3g+eNL3nr6Ylo8yTaQETVh3B5Hc5W52tVrfiZOPKqM8JmWNwdbnvA
ANUm5Reuer9bTcVDyhgyFi/ZsVDTvcDoW8ziXkV0rqf5g+BG4xmH7fQGnQAoE2vwio0wgl7pdwSE
OPU389o8pz0Su91ZnTotKrVv/Ks7y/bzMbiAx+rW30Zb2/FSfKmVo3uQU2k50rnYVjud3UX9Gu36
b1Vtj4f+m3I5btWDptrwCVBpppflEVB//ThqlwTLuGAqfN7r6CiSb0wb/iNSbZHuxaqWo8T2i2jL
vUq3O+5p3Gw1vFjphlS1JN4HC4OKbac9oJgJX/sd6v0JMJDgFTkZEm46+aWx2Uf7lbHFzPNMzZkc
2P02dp/NbUS8Uenrpj/q+6C7FMt9NjpT576KjSP+1Uv4o7IcSiD/fKT7/Qz3+z//g0guKw/zN+V4
/52z1vf5XTXOT/xVjcuU1RZ9ldWrRDqzYTA8+asaX0Hbq2WWuhrvAmdvfupveov1hTOyjhqbclt7
NzRULdiB9An4KcyO65TvD+Atv3QfAAka+CYwBdCBwpn34TjO+KBDZx5ygzSRddCFIL0X6j45N0oh
OiDqUNwu1gwnCKvujECMdt9wtCVtKjY+aUH80ipbr8REFc55hU/CVD4cCkhUKRICnAGxoSaM3SH+
Ck0iPlr1Ir3FvcCRHtjyV3PWInqYUQi2jlPQptHG8KlrBSLEQhJfrtSlVbfdgI6ByliKrwWStD45
3H/s6XGhMPUJl0DQh9LT+KB1HPRWCRAZsMQNfeITqqlsGloJlN/jyjLJzaD6pGny8cDEbYDjhPOX
zMmOLtFKi/y5t85ExwT+ybCkZJiUL9HWEMvoRpAgo4j6DFqNkBBXCPrHOEUnUNKphtAMABtnGGlm
5lwhaU/jzZhqjXu61//oaf9/06nPw/q7x37/vfnw0J9+4B9PPRHVuE1Euj+r+lTkJvnHU48/cPV0
cItLGsOSnx96zLEsFawXqzYTvP7fR3AeehQCaFnp0vJzaDf/5Kn/ZSjCsmLyEhZ8bJalX2w6SdAj
1we9yymCC7QXoWzJ+xPKypvVUaTELIv0qVxosa0pWST0dKsGqpboRaGinl7bdKyfpiaJGjsS0ttg
7LFL13Onkw1uhvfB1BDTZ1p580T/61klXePlP7ddN+9e//f/Osk2/v1us38uCLCYvxc/bzenn/nr
zjO+sHiieAYKxsgBAP0/uz/WF6xSSNFUiRYPuAiRZeSv/caQuL9oPxPGYH2ghRniFxOz//9F4IOx
dj1/7opiZ1J1bjwJ9TF95o8jwlgNq7ZelWK5jqrSaUkI2wEOUv1WN9JtlAXM6sMhLleySdOf16GG
T1KEmpkD3UxCCMf08Wc7DHC52R3uW8B63ZgvtqBGxDmx98YPgybomVPGkOkzKWKbivB0AwVLxJgC
UhIzRCVy2Ivw/Qb2EJicdiVXyqUuxtObdKgXUgOkrLUV2PNW3xrxZmGoUAN4ropn5jkL4YBB0t90
2ux2CDJx1QJRvxuJ08s3hEvlh1EQl8ZFozr77VKDsxGKdIRu27TRftS15EUelx3MjhbNoTyF+2pS
J1hbpJrew++QcDGGdb1p43HyERRJ2WaK1BviclCeJEvYk+GWN26jBcVXcq1yTl06+sIlEqRnuZGs
2c57StS5buXnqUq6r7DEqm05qjUyiDzf/uc5/Os5XA2F//45PD53w/vUFQDPfxd9K6mFqbq+sp/x
7aIY+3v1l8UvTKIpB2HyrZwW9Z86Mc38QoXIrBrDBjnLVHb/WP017YtOr1TlYaYeZMn+I50YbeB3
zyGTHpU5+DrugWe3tojXkdRPo/p0MiBwmVgn8aIXbzl5g08FXLSFCDJwu4oQfk+LgZMEpkbzKViy
tPcAUU1nYt3WNDWsTL3XSXLkzCLhHqKhoIeJNysVs5elIuKhMY1VShuTBexJ4Bta1FxZVrgB4Ien
AJwIIck8APreggGBaqgf5NrLgWrxMGnBDJV2FsGYaiiFDkqX6iN9gii95VMj3AEpyERnp2yETa6p
HUOfykR4HZYSwFWBeIzMASWF5CUiGwHEQh1LPj5NkXPchK3CAUyYPKKEUYmo0Blz2e1cNxVZDpEC
WxiH4HMWT0wBi0nHbLYQ8YpTAR/XPpAUSMbtuFwOVlC8tTxy+zTGwBMM9XRtZEtzhfHBQKeJwHPy
c4Isn3MkLP3DjII0haUmWmednM/nmjyfeirqfL+G80Wr/y3aWVYa537cmNLTXCC3x5+7ehRrspMf
G4wRkYtwunqG5tCQ950K6JTBZ+EWZu1e4xIHoZE8M+mMV0wYcegsXUTTqyAnG72Ljq2xZlIWunHR
9G+YKeL7UOVlvEwx9dQpWmPFdo0hzdlMHKGXRha5fgnhpXdzpTZI8fNxeRjirKwYiEaIHXqzRRVM
AjBwvawjUbQTk4nRcF5a9aYZTJyEq+qIOZJejt0+pmwGIHeyiRQnywjIE/RfweokGefVVBIOifTa
90AYlZPpBNVWmDrDkPYkjleRvKll3g5fr0IyJomhE5jj1cUyn2SwTdAjiU1P8ljpJJXtWkMLiUVc
JbTDqqa1TsJaUh8R2WLc40i9Cm+lqs9Fez4JcsVVm9ufZLqERyHZHYw6HOm1G/M3ZdX0qjS0uWdW
pa9aiRn8iJMAuD+JgbsfwuA+4FZqToJhedUONycZcRS39ZW6aouTk8y4zLT0dTyJj9mn9Lv8JElO
T/Lk+iRVXj2OmKjRL3cDvAfEEKuseTbWr57IROTOJIQjfYYgQzzASRA9ZH34JhKSSpeIqkx3R6WN
0wsSV2nDlZZMcHKxKqyjegR9Jp2E17rcRPcMZZB0JWoSNJuwqZBpJ52y3Fcn8XY8y3XsEC2CmU1o
GuQ7UU6Kpy+kap+RWiPBHuqxixzbJBsTJw3HBv54bXVfp75WHgITQZqrSIsaMWFugvaM4JQhsSUl
NfJNuqRJvi9zo1B3YVj2zQ51a574bZao5AzLk9ZtsgQ7x8WMz0DcjsaaJti2C9JnScAG7qhNUJtO
k1mgsWcyVEa3qVfrDGgncM84JKfCqeV2mfYTMdK3xlzyJItLOUZuXMXDlYlwW9rHgppp26mZ1PFm
qsRU+hqTaJx7hpCV7LKZNFVujX3iEZgTPZ6oHLHV5Y0y5JCikwbloknqg+lUOkIcukUtX9AFgaxa
cBWOMt3JKCBt1ZW7xhqP/Rwr0iYfCjU6R6EVv3X6FAEnTi3MUMWU4YNS4lRpN3gsxXu0fkTcW2mV
vKTtRCrlyMwZvpRSKuE3VRjUr025hK9D3ymvTUQeuBcVaOuOcT8sFsJFUbwvSCMCV8k6gpxfQv0L
GjZ9kJiVE14aDYmFel0PHwwopfWxZzpueGBduweIodns9mqjzrRl+4UQjrYscHKCDYLSXsrE0CqB
rIdX8px7TMOrwstbdO8MgQXIJoTGRpQoI+zxipgkaJdFrNwuuornoxdBN7iZCEbPLpOhSYHci3Cd
S6mAto/5/aFWUaspOCECrylrQPhdUNLJCyS1hIvfCfQoG603TTQCQQ+JL9LL2O8XEYQTDoxkJ4iC
8UbROcG6x/QqEb7NKr4LcCUpnjZKrFcxgUkGt1OKPMhUa6id1gCn26wqeq/oOjFHa5E+dtumUM3H
mA1A2kDYkr41IqE9LB5ki7qNLAztPloCcjojQnet3VBW3Uvb1D0C1a5ebgUi/lYPmNluc9N8Ig2W
KIEcFfImwwi9Rzk5ftP6Mjz0yApWin0fDLYmD4hHp/K2Uc3ubGzb/K2vZ4u41qiYt50QdayfvMRL
xTz1bRImEU2AJBpsJmNGMIOkL+xkI0BRuhVZOH1l+TawwnGLPhIFKI23RD+Z18SQdA9mLbUl8ahT
f0nHqBm9dAnGhzQWcEUFai+yEDeptiEKaQYlHs/ZbpkDhDozscyl39Q6lvnCSKbeDtI1IJ7zBj0b
qRsYvWTaDTGkU+jmZJ8HXoTpAb9hQaVu0+eynsDbRgZI+yB6Ttt+1V1XCWz3JbXK1jeRL6jOUE0K
7PMmWd54P0NzCAQyNDbAB031iIImwV5WRGPnIjmeLqIGO5lH5NrEDDW0KnxUTTFEDpo1sXbitkgl
yG8R2txoDGbd+U9V/HdVTK34m6o47qL+Yxzhqhf4G2GofzEpPf/OKzqdW3+0RdbCGIk2gDRM2giX
NXoff51NNf0LharK0Uciq4Qe4U+FsfLFxDxhIkRZFQt/1gv90BUhFJB4QJV+DaoiGjd4yd+XxWqA
9BASUOUaRlBZWLlZZWyxUOVnwQy7FNLUMD9Qhwy3mGi/ZpgEHXGJjdRf4iWTPGByBvHpnLIOQ5vk
lbe0ucEyXgqm4MlD2OHxivG6XoI4nNvDNGH5dhu4Nfc/feSXP87TP/sHQIT8Ut/zFmgDIPIAl0SX
8v0bMVt0t4vQkJwwLpG1XcI66jfwooJln+o1ZGMjzeLXWG6sg5GLNelwxMyC3x1BZrEhhqQqGPH6
tGlLzcRfrsK7Lm/iSz1AuOzQFsoOkywpidtNIXOykBYxZZClx7tJm83Ur5UcBIVgmlm4JQ9vqret
3OEVHEWRUGuKTESNMwy4x6AfyZXJB1IjzHbEtUES+ChfWuGY36sz/AbbasWscaKlbrAaEgf7Upkw
T70xxHfnRtlMeP0oljqorrgbwNlOdJbtJdQTzSsgGWRooAek5rmgSOSBoI0xHDUVZmbwOAIvIwWz
BRDZFJsCGfZm5bdhQLx5ypd8ZJ81r3Qzixl9G8o4eES3W6MzlC1xIKgVpXarW6HAfA3G97FgYTb3
nKeCaiO1MhudbmTVqxljuquJZT4kjQlUI0mKZpdR3T8lRtKoIBtChQ9JqGt8hVg2DQdC5rKtmz58
0jAkXA5Rp/R+Nsnx4LJxDOdwBNlT4L9SveAiFnQPmqYIYTpf+xzCvJJByF5NLvJ4UKhfrWJ5DTri
4u0cb9xbzeZEInmZjbdS1jNShEEifw/lGuFmlDax181Cci5FzNcuADfIx3rUR9XOs5InYOSKcyXE
jlkZCfJ3TRyX21QJlfHa0MMO4UKbz4o/1Vp7IYIWR4Y2LgbCGGUgSQM3gnY0W5qfThSUZumaOSxO
fEeqdl+UMuDp01qsn9bl5LRGU4KzXkuntTs6reP6aU2PT+u7tS71y2nVF047wHLaDQAOsTNMp10C
8yEbxmnvsE77CBJk9hTuRPYXkj/Za9RhjJ7H0w5EQ9d6mnXg2YzoF9Kxi9N+FUrVGLpjoqk3MvsZ
nV92NuG0yxnTOPa2EpBHBn5o3QnF065Inyrbcf+xV47rtkm8KDtodtpNs3Vj5XDOHgtft7+0Tjuv
AEfkAeWyeU3C4TLeKnKbPCan/To2J9It6yGbaLcirLcrznCyoxWFHu3m065vlQi/mdxIL/2pKljW
AiGvStPcIMzP3gpt7s44Ype3OjUFmyzVxXCqNDIe4oO4lh/5Wohop5oE02VgF9Qp3aliWaI5uJ3X
MibFei3Z41rcZJVYWTurn9uF53utf+RTLdSe6iIsSdK3GXI91VJbm49W3w/dNjrVU9aptrJOdRYy
UMPrTtVXcqrEJCbhodMLgaHgR12rtbmpqNzoPVDFhRIFXXuq7Ya1zDN/VHwgiSWvPVWCYtNQFQqn
CjES5aCy21PluFhhSxW5FpSylrYPWhFSZSprwRkORZ1u8lMd2itqV7qw7KlP2ZHk205IeZjnUwVb
LCHVbDRGVLbyyJGQeFVyNYMp8xK4byTcKFKbehKVKlygU51MDT1nHl4a6mdQWOlqC2+6h5Sl1XJS
OVbxFgc9BxRBiwwEJjEBAQfRyHOvjSd0Kvw/Z3vo3Q8xxx8QcVM2kI051TlCiD4LryPozAMKkZha
Fh9WAWNXnBlIR1qH0kOtAU1i0w8CghQUpZftBhoHNEiGY9IlwbNqSFYX/jCbIWXOkJgzxoLLZVAN
EKVSHvs0XcLzuFnqbis0agCd2xgN85jTrchsq8nGZ5nz4y0USzV3iizVX+XeUidPHLJhOOos6Pkr
uZoLgM9SJgyTGpk8GaLGSddtZGvZ09QlkqFNyDN3K7mYD5yWzNwdTXF6Ts2UZISpq2gOBKP6gpxQ
5hxrMo2YA4slq4yxKgEM7+QbK9a7w1hn810E9zHjJm+LK7LqzAsjSuUrOZjaNw568rdxKKYGdxEk
WZunNwVY0bYGwgwrlXEwCLRTOGd0euNlLNw9G1YUXiS5wVZRjqSuQuuQVDutA4j8YETaZ076Kcel
3mpL21Q42TlNVRF4GHdGdxergBXsCUpZ7LSDoc3bgBb4muQa9zWA96H7CrOG9Ckc80Ag5SiNcXnA
JHqJNE3DcTSYuA/rsg1IVKKDcwt6id+d5d1g7rHpK6Gj8nxc6ko+YRcMBVQz9TibsyPIXa/YVDQD
3iluMQ5JIadlORwJMh5QzKdHuSmty7HputspFyOUyt0YXM4Nkx56S1HGCaIuiIb4T3n8d3lM2fq7
8vj7S9R9L9rue/x+gLOycH8McOB1c3hEG6vhi5HovdG8/VEiM/dfJ+QWIBnmd8yC/9k7Vg3CXiis
0fBz7n9H+eaXKKYxH2N8WOvqP6N8r2X4TyMcamSQQjjLaB7zOiAe1xHPT63jXhyZK3HYY2jCFKIn
cuSwdKjX04TqIOh6P8SIex5pDQnRaj15bGW0mYs5dUWx12+NVOkQQqn92VK2Kq2fwZG78Jugxo8m
aQGOzPbj5Lp2YQHdcFMW76RLjwPmP4FT9UOqj/QpMlPepRWltZlUMzJPlhivWn3RxPIGSDfhUdPg
zCpXLYfWnfIscGKhX+6EHPi6ncrGrkpQWuogc+0ihEtJoapeMDFBezjkrZuI0aUg0OUzRXRvqYSa
R1GSeNMVReRbUrHmiSbGNQAL1f3zJ+O/oZ357w3c/wcpbBiF/O65uTkNPZu4KH+eep5+6MdDI8lf
wMXy1ECDJL2EMcrfDw2/wlOhUc6JnIWonbmh/9bYKF9Wuz6aFxmMOc8cx6S/FO/qeq5c7Tjy6qZE
rq7+ybh9xe///NBwoRScRIDq2JAMprLrPOanh6ZLtAIslkpYozHTJCGOY2OZgEi0ojXdciawS44U
nH3JcCEM2kaq452adJVPlsltliApLMYbLYYJp01RfWxK7V7JOXIpkIkI5mjp9ll16DaD0uyYBIAV
VIkSakG0+xEsFFRiwfdMpoiXByWhPQkYaRKNN6PCITpY+dYkWsUIeV6GCfm93ks3dAw5uNGDBE8M
XJCxoam1T1XY74r6K02qkb6OnqNfDW7zQf6hr/kjScn/lw+B/NuJ483wnH17bl7fPQLrj/x4BBSF
R4AGifm3fYMuyY99QxK/IBzB7AF9glEkm8g/HgFTJGsW4qeJzVTXsQ2jCPjrETBUbCRQJCQR+RpG
Ebouf6AzWwVK/5z8c47g1ufOl+jvQMLAYPL+CRAgKS1pK9IkMdrxQipNngPGGBIwqwkA0RF8Xmj6
fRtCwQP+knVHYSB3+eGnVeNfdEY+aMx+XAZs2pWpSkfJ/GhzLDBAthY5Ot7cxKDNgmlSrV1pWksA
Bm4MvsbLGj+TGFX22Nc6/tEehPrsJXpK2QbkKrhQWWfUXRCi03LUKGz3etrQkIaExDwDq3wRXn5y
zayE7z461qZ1RIttkevWGNi+/+iSZGHL0UvFIw96sUX20k0cGN15qeO8HUJZ87o0iK7brks8oU/0
Xc74x05qVTqEaNXsJglqfB0RQxj7k0tb58Q/f6vrpXFtKDlYYNdp9vtL60U+OkmQTp30/GDA+bOt
mVHwFCmDT1LSVbLEyq5oEckvgiRtEW83bib1mDx+fyXvF1gdZy0XQirKWhWZ4DNY/n9eYFEj1bNU
R6qHWElgToal8vvcCNmlVtOfYTjEUSVYFrQd9Kx/NHsRq4bfy39xU62f/y8fAqUCiioqI9pL71+7
CWJcruthlXYcYpJpmELaOn0i+ulgAmUyyTDI7LJmAPL7N/1Bu3l61/j5UBPAvabuEz88VC2udBGM
iuIVYYi+RCBeyRbQEGwxRaNqRhmzwrBNEAxjr16PPRgGpvj5lZEGsHY/uZj1xd5/DJohY3A26aHi
d17L1p+/Ap1TLdMd9O9yJXSiHxtC0riJBPLbLsXSQLTdFWWybxJ57p2FU+xzxRhPYchdh8+fXMuv
XwnaTPQVKPLY8tFTvL+WUdULaLat5Zm1Okc0eNrap6QOzsI+xcUyskk+YXK1nHCssvNYDea7QYjr
20ET/UwvGFzLIEWeGnUSjlMSE4lNUtO2Xrrg4fdX+ut9e1oXcV0D7kGY9eEbZKbJHJ6SGsdvxFGN
XVlzarz5x64Jz2QIJucqg+Wbea7C7e9f+debh/IGWBDOdKS/KuLC959RCatjaOo29s1FJIlVXnUb
ZU+2lT0KlfgU5638IPXZ8pZa0bSdSjM6oFOK/dQ0uk8EtSfz9bt7Z9W2KFRcsmZiMfyoRwEOmICd
DCe/jmMm6imNHh7VkmXt2CnZcl3kYAD3Mis00eOoZHbWULccMOLJtNzOlJarNquV+FDUgjQ8SAES
2CLUsO418DfXfnUz4NeZpaOAZGyGFJZP3aYtSs78qpGRbggWnw7IJ5/wL0+EypwMgTDqanSe4Cfe
f8JJBpA6ltLBV7Wu2w792G8lUr6cMRqRN9dkayukudFjlJOXaRiErSlNw2dr9Poi7z9atMOgEfmb
nYn/eH8RLMlhrJdT78t6RXu47Wi724OYSGdWZ9wVefYZSuBffJlsrujcOZCqTKHND6+o9M1USbPV
+5M6j0+iUpY+rHL1VhazwnRrsExO1WLmq5eyOlqVJu5nbYn2mtwZV0R0vLbylN3DyqnteZaT+6rU
oWIP2iGSZqxgUd7mWw0VH7NyLS9hXQkYPnWQbS+ffH0fSxZlLRJ0KiP2XkmWVwXvzwuaQjoIs4xg
8LuWE4bbqGLn6WXfPqpCWB9KadC2gdUT/yyEFUC9cHbbvDRuxra6mtWm8q0opEvDZPwazUvjabEG
6yZVzIsgVQYaXQSp/f6K5V+WPTQNlFgEtCI+1skBe3/FNMGYbHTN6Jt1E78hP2KgUo79BWkk81UU
RPJW5oHZ9ZqcXxvC+GIVpXWUyzZx27AmAmeBlnU0gwVvh6l3FzJMX7cTFAKsSZeaH5ZyUm11KaaL
ZOrujFBId0MTnBEviodtNNhiRWEYzidpSS9//85+vYnXxwjVKpJoBlof1wegHrWZFNLgB704H9tU
6L1BGcoLKjlm+YqabP709az1vLhaMkAoI5J+/0FqPQKjJCAsXJ6m4lHphFeKjrh1a5rkYhh36Seb
56/vj2J0PSKyD3AY/Rjl1VQDhOi0H/241dQ7M9LS78IyGQdNqxmMjbX2yYL7gdVD5aByHEXcx6DT
FIHZfbhTjDQpzFAMZ7/iMOlgpAhFOow5+S4pzIJ5MM6BvKo3dS8MnorehkK4L7BjWqVIEijxf7dK
p4pO1036J/vSr08dV8ZRmT4XpRwP1vuPfuwqIGdxMPlWpqSbYLak+zCAqG1len8+dabl5bSuv3cd
GCEFToT3+2/+X728CYANMikQ8V/CjMo6VxEUlbO/iOl0JwqV9JUUIqY3udkxpQBwPQndKzMsiLzk
XH7y5j/4PH58L3w5fDurbJTq5f27p61dELWsjX5L56q2zd7SkH5UtZPBTuld2PG31lAYl12I+y+y
1F0jGsOFMmtIcYAtIVvuK7KXSezsNnFfhHd/+OmAhtHJUSDUhUKXv95fnp718cg8TmEIoU7bRl1H
hGEZHTO5Xk1uyos55lD6eKr8ImvFm9+/+q8lC0N+/mZPZQwHVedDtYR8rlwUq1X8JEZvcw2Torwb
RcUaz5OWp8rNmlKXnHDSq85r07ZKnDgsm60k0VJHAN52f1z6c0Fo7KEMgn7kXX24oDBYehHAvso6
MZKSMIBch9VRdmeTkI5PWKuOvYCo7fcfwy+3KC/KM7I2ejmZm6cO7U/NpHxRg4lIHdVPwxarX4LO
6q0j02kzk3a8YZiZvxhWIW07yEibuRTk6rPCZr0L39UUa2wkvQFMBqT78AG8vw0mcOZglYACdYEy
o7jslgXNXzzGEBdksd43pZjku5nxBpJVfssxEoZyvFQ6iXZskdToPeMoyMtPnt219/HLdaGTRgwC
gx4I54evI9ZnuZPk3vADZjNgpLN6IJXWoHsGiZYesmeaGkq+mQ+mcItSz5UNAW+thuip03dTIQ6S
0w2yOW8tqVwAOJBFgSRhEER8p0uk3cTxuJJsY8JmNu0ok5pXMAkcP/t8aUl+eB9rMDu9f5YWk479
h8+3KfNMqqSOfkjaJsF27ZZg+QZeCRJ8YLYFoitUoZApLQb/AIicW5aFQUpxykjHmwEadpsxDtsL
qeAnnUo0lMpV5rlOPrnSX29FWptrnCE7F/3Xj+d/o9Q74NZ84ALNHzfNZg3sk/hAoJ51JjMA36Ip
m79B+tjM+t/4l3977v5l01yDTqkwwYvQ9QK9+v4uVJsoCtIYg4c1KsJ1WoTDJao+qGGI3lB7wTX/
/XP3QR7E4swLsi6zNWjE9mGTef+CNBhaXYoUHCVGgeVXUKZNxpnXFRJVPAaKoJZeoGrjlj3VdMzQ
Er10SsudnLEQGQJxyOVipK4WRu1BybVqk88ErXhFRjdkhec9RkaFc3huqa/muPukxPiQUHG6erb6
dW5EnaHxJt5fPcTmRBD7WPSJNTbPCZ62blFZtocylMJ7JoeEm0/ECTtBvOb+zFpACvLcudVUgQ43
lGTwaz0Ni09q1g+s0/WyVisSf0Efo3Ovrt/yT6tZQ8ukrBZl8YMmhGMysu/Nds3U/i7W1aB8AHYu
lsjDCciCoDTopZf3jU6grGLsOy3QBhv0NBCotk8aKJRyGPj/xdmZLcmJrF32iTBjdrgNiDEzcpRS
ww0mlVQ4s4MDDjz9v+J0XxylqkvW/11ZTYogwPmGvdc2jbUaFsEgmNATFXNwr8jy+998cLwYHLQh
Yw8Rvvvg3AluS57QCtpsQeHSI48HG4F486kVYfalHXsWwBlBLYwPvekGYHIc83XSLcp8XtUeCHdr
duRNi+iAZhUko03Z0lFr27eKWztTgH/ft+w/ffDfT2/eVi7IMRyG1H43k+F/X3GjRiFB0m2Horf9
dpd7zvgtqKJH2O/5c+ss44FcWeurP9wo7GQrfLjhsxBZLe1DOfJg//tTdRPvvTvsGAvfEsOIKPM8
LuWvH2f0ZroOav5DKMx6wNo178hIKC5dGOhrpkPVpFqKS9TB9eiscXmona258hdn4a75/5/R9j+3
IycuamqYfTwn79/oa92VbqMXKpyiwwmTrVViN8q8YDDLbmMI/Ch5NRzGsbfv83CYPi4VOrTJ1/N+
QwiT6HLYnjr/RjPXc/2Hsv0fTiA6IDJm0DvylqMn/fVauYQji8Hut8OQzZZ/7Rhf7+IwK9STtQyy
Q8pVSPHJWq3xGLiWsQ+RtXqIfuOcAgj6I4gBuYjOuTKuZ5acBZDAUuS1NlqBapPNZXNbr0uV6Eek
7gFynEMN2s8/E3jg/elS/8MPz2LhVk0yHOEAePdlImUqr0Tgc2jbGASDdAfaUBgFS5lbMEUCvV09
lzrCzDniaTt6QhsYnrw408eq5sX+7/chUtHf7kOOdMIK7cATfJ1392HIrycnOoODDJvtTCBS+9CO
/Bop5t5t54+egzLO0+SZuD6Cn/VGgNH2U9Qs7UH2s30aR9M3O+jI4sZNjP09WfWDvauGoE62ojHI
XbzJ+iCCmQCSRpZfsQYeOvBv34tuKb/UjQjf/v07/cOZTwvr8m1AEES3yMlf75ehrFarGsL44PKA
PUqn8q7hkA+HGJnOt1mw786rXu1du1hZbGTxzyI33/khVLqRhvYy2pW7+198JBosQGM89syt33We
ZTeNbsW+5ZAzKLofQq3uC+7XHWPlLXVnZz0SJzZ9jnkrPXAurOlCEbfD2UQ2J1/lET6//4fP9NvY
hIk1dDMmj3bAhOz9CTRrr19sR2QExxIzg6USGmkYdFdq+nkvCa346Gvxf42T/8/q5R/uN0a+3Gvs
xdgcUFL8+tsQHzJPTUTvIPvcPzL4dE8jZMJjqRvQILJp7qC4dZ8L/DekP9vh38arCFGaobWGbdAd
q2gcrlYdk+/leu1d4OrwwYrJKqs2csF2LbFgRwTLzh5AAVJ9+MQfutktP/CiudfWhm3vD7/sf4YG
/90WoAa5cS5oCBjm0qG8/0aouW6vRBvhWj/ECcqPkIwbFN0f0MatS0rsybDtRjYSecohrKoUOVp8
XppRk8+20nLu6gqNIRRHz6i31u3yPHWB3m5YTmbbfVhtgml3tj0vw1c8ust+Zh1xJK9kQNBaIr9L
qzb8EFRy/YzVI7yRpKq3bsFqkE8Q03qFYDK1emdU+ymub5nXHlGv2Bcr3Hgj9fFE7eabp2pyAF2t
UpgiCaW/fA3aCBIQsTQOU80qqy8eWa5mP3ezg+unqYCShT22ZkIurRi/WdBREIRYHs8ZvsMH4dbW
kKyBlz1z6VCHweytfg5T4YGPqBZUJPVMTOvdTJWTncjTMEPauCN8+1lYU0UmqFM9M8gZYFG5CGBW
vlzamBWYGusBAx7Hqbd90en+wcfJY4OF1J1HkoZFUtFk4mLe9SLogewsVk2v4K3W3ZSN/ecs80FB
QuMI6ZYsg/qsy+y4Taap42XfrPB8szYEaK6DfiY5YRuHgxeV0K2yHCo4IF/vMdarZV/gpkYFjpFa
htiXo95OZQ/38QhRXTlHr9L1CxeP43Cobhcqq3I74WmsRmJpQ/Gj6dum/FN34tzeIO9uSI5zaAuU
67Ss/4nC+q/aUvXh0EqO9H2D1vFS2mQcWGLgeUFgcfVghRKQt9Tq4PASv/idV53pH50/tOu/zdr4
AwiNuG1aQjYcPO+/Pui2j2UsomPcr6UazzXo6EtbBva+joqHnFySs5eHr5EmKXXmbL5rliGANxZb
R5Yi8T4fVzSTU6F//vvj+r57+j+f6gaevQEhxQ0F8N9VoOo5/Ym6RBC7NuZnXS0qwYs7PM1TXn8m
PqU7/Puf91vtwglHp8YL1v0P+DV813+oapZtOMw3e9US35cmqy6DLesv0YxPqQh6ng38qA8bivAz
vlL8u7acb22WU6BJqRwALzPw5rdwHZoXVDvla9AobRCih1e7mTgj+mrDLzAbljo2yQJ/Ot/Q6ry/
nygMiRel1rgxknln/nrNYn8JlDvV2V45xAjsO18M0bmve3gDSHondKEgpC8Zykx9tGtve+25/zBb
4EeLDyZwzHXJsTkcK2Lsu9SZaWqTsC66L4Uujdg5ojmPsq08SMDa/kaYEHX33Bb4rPtoaLu0sNX4
hgvtzspusIFMGIIVeq2HNsHcIQErNhFpFJ07QWzdlGg/y5BUqKQftWqPDO8iBzWoXZQnbfJR77ty
yZAmT8D2z3lUt+NTTKjRkJRNFFxu/XWcuvbg4KQY8g4Y8TY335UqC3Uoa7fa9hmdxHcx9W19WnTp
VWlIlLpKa3+Y9C4kS8e/lFuGgMiJhvV+qxiNpVXO78XQbvjBAVGPHxjCDN/l0OLxVlMuaadk4zSX
dmvblV06az1cAl7wQOyA4kGwC0QZ5byZb76N6/fgL2XZcKSFjjlO4W3BhNKlzc+eD9MoCVnb+vt6
LOCkEx1FJr3CbkZO6rIFajfXRWRODpl87UXUsb9ey6GZPCLUN3U0tsmursvRvtr42rnW7kvWIRDe
rdqD2DVntf8Xb8ToKQhijKhjWdwCsForZt9YuofGbrwTc7H+1ffG1jpl3UYv4ZUBxNyAQe0j0YyK
QFaU6BL5su2Xqaxs90tUWPGTLnNBspnTgcXkVQQjO2v19qG1DJaBrQ7qJ6sbMYhb1Txfl9aMQ1J4
fEeCZFt9qpcS9Bf5r+QSZYCTlr227NY98E/jGC8jg2HMuv5Wv4qBuCfqfCEvS5TPR4Hfun0tLJdI
1m2pdf8BPtSkn4To2vnY+7yY9uTIWT+qkt71nAe8M/crxCUy2rO2/2jlYzwfyH5qraRr3EEfmJbf
TAuzz5SMyJbhDpsCmQz1SpwI/XwlEUh0Oi5scIKx6Z88DOZO4hVr+zEumS7dL6Q/EUyWVaDKAlTS
x4ZGf9wVN0PkUZWlme/xhzv8w6qaBqZ6kPsPpVVE5aHbVP2CUQLjDJ7TNQ0wH7ZP2hkRSJfRRNK6
vTgwMLkbie2Ck59fW7S35T7bluKlnZrC35VTlC33rvY29WptKkRbx7NpzsUAvmvnbma1jksbREA8
o0mwHluqprzfVkFYMw84DtLRU0sNQ6Sq5dEJQTjioVHNzyog2wyYji39S6PQ2yVMR6P+FM91vCQO
elUvcYse8KPLpNNH5qeqiRA039keufUIt2gMDqkdAY7DIbf6VRxCbMz3jnYidWqsrOdQp2uhyTPx
V+P6mowDJ1tSrObDPT+kZs9eTct5qiwLGGtUxK9Dyxr5iQOF9M52xBtLZMltFWPYgn6ojYtxqYq0
TvN8wt4wO7w3r8oJ4K76OaXswcGHvaXbSrRwsuY+gkPUuKpOareGnFj4a/zaEJ3lXNpmDV5HCCc/
0AnDE+i7GTN6DJlYH1xTN/LUZD5bNmT2nt7huR6++K4imkTNddvvZ60c/DckMEIkzXILuCRcc3O2
3XKa9sYMxVtlpuinQdb25lcDcbWBhS1vZ+P5CO76GtjFbmpMFOxJr4PMUE2zJsi4wE2/80RTkqFs
m3G/eZ1+C1n3DkfEG2ZjnmdtWzrnlh8dMeY0EusVxsAnyR0D+tBv1fgsJF/0gNiFinFxYcPsS7Es
d31c1X9h7iEFcIy7oETqEGz+sz2q8WJ8Umk5NjfHsG3DEXiVfim/Wk2FisedCs4JIkWoVlisD4SA
B2F9GnQuUDrXE486k2wTp/k8Ag8M6mh8tvtp/LhpwglxHFQj8Sx9qUkPYF7gfow97f/N1Q3au4YG
y91riqQ3a/WJ9ENntd0bfMY/PW/QjJu3Oar3nhhHm5S6raYILuQQvuRBbGUp9gTjHpeFR/+4UBHj
kMPj+3EaFN6UiK2ddw7zbDlbZVlP52rqu1fNHMAhgXVs1utSWBqsJGqu6lBbN5V1HpNXnPZipEiL
bO1CN155zwTM0sZkmGU47JghjQLXfbRI6CVdkFaV1eenYrRducvyKbJTH+LNmkqd+xdvcJv2YlGd
JgE0Kq59u6nxuLoNLLVQ2e6HSgCef80ssBvnqTbxcOnktI2nltqUim2cPqi4Vnesn/PnteIZ3a9h
6TxVsiFicBTdcqxse52ua6eXV+FpKfe6cb3tkeRrEybOJgjeqLTPESv9LbQSvstSss8rjEjHapDU
fmUH7n/rbZQZpUPEtgxFY3hHF+4nOU0ZuT1bXHh33AcYmLqgHl/MLLItCYUw0Q4VXj1w6BPRtXcW
T0XP7A6W7rA4Kv4pQerB9XV7RpSEDyhNgIa/ESAlHf4vwdip8zIHy902z2ZKo9vptRuADIH9oyLA
p7MOntwZrHyXLp6Yfa8GSV1amZ7Mm7KKsu4w8re8Uz3DKsEOVDqXAchEh/tS1m8rwarlHRbAaj0D
hYHmW7mNwdtzg78UBO14CdL7NsCQv6H+sCa8njEJZjD+uawPFeJC5MuQVCh+KLHuVtHRqs2lmCQR
PVtgQxsJnbsutDZWn7lelnulInazWw2LWBXRyoBsYcB8yaqFF2HLJoSqoGDg5ektfEF2BI45xI4e
fyDG1tgPDWszwIf5FH5HuxYDDYVwIHdyGNqSWUQ+4HFy+/GbHG8pYsHk8afR5W9fhIXZdz/P8TAn
UbcRcO9vhuxaz9tqiMCkR76Ua7iNeIqs5ce0CPsbcZvPOU8Lnwvj3ppwujBgmrx6Poaqq4gh7Wzv
OVs30kFvU24kfWygnKtV2gHhwXllXd3WYl4u4mUmU3yJ7eZUzVUzH+DjwFQoolqkTU/0G0n0EW4h
MVnWqWxrro3tNPnHgunrjvlmNZ2Mr2V+1XmL5AD71dIkjupgH5QjqpYzM5nl3HW5O75sS0uwldh6
/6do5ULA6ags+xm/segI78rC7NB4cnz2YxZR+7nS3KmUFFRH7SYphzVGpphOfcu7RPZjfOG96o8p
MtWmTReUsPOptVsxHzg1Qr0f6jkEbRvHhZuImZHcKcPclCcZRr3nvvcMfBnoPKBRTU/WJAc56NWb
JxMDiK/SLFCRfxZt5mBttgaLhWA0WifSa7fxG4NP+9qF2rIwX3UYQvNo091T3oRTdrSJwmOtCaPE
3uFZJd7RUwBBSAWy4kNBlOl2xBs8MoDQWgbHTPlhs7dYi5ZnvmCYvXQT2Z4I0LLtih/LgK2M5mBA
1udY9hHzqPM3QyfPXBZV21bi28raz7XfuHsBkrNNGx3fULb2KE5t4YQNz2jhfavoOkB0W2gIUsLF
tuEBUyCVZaf8vD/5uhpgYfSO6FIe9k7suzhPmnxKvLWBeSNDWX/LnUZ8rOOoNakbTqG9c/26x3Td
as509mhgk0NrEcSo+nn0pFRbDgeVVZxDkSrlfCr6Kcw/26zK8lNgWvk4To3b33GCM4cR0l0eMF7H
1cUzPgy1lhUhoFqiS8tDteVOsIvzbTL3pc+Deu9tjDkejfKL+lw0eZHtXTYNT7LvqTCkGuBbT8sA
2tYvImnuZTz58q4vpCmRQ6NvOnb6lgTs6sJK+27lTC08r3nhlkfRUiCJRXPl14ImrOh9kFLdWt85
Lo1mOgdrKPa+UObeJcgIipMZHOeaG5uMTU7w6Nsouy7YZ6CofhCSmHcUjY06Z+RV5ymujNA/2XYV
vPRe73YnMpEtb0/DkjmkdcqmBdts59uuq5ebQW80fJJFYGpK1qbcvttFZdGHFDK/oDcl9wBUG5fQ
IsM2MQDcIFajcOp3m9da1r5gBbw3zlpQ74x5/zP3ZxZfS20Z76G0Qu9ETHbz3VsMXeliVIRQauww
R7ZW0/9cBuq3c1fUU3cMZCto9Ptb9IjpukLtLWJEm0NszS0zQ3+dukMkoEb7utcwN6pMWy9NO27T
pdpuuljsWcOH29NAolkTAH7CzK/e2Ff2rw53dAFaG2/VTpWLwQTZRIud1PkNL2tHRanxUvlFkJTa
G49jR5TwfpQoA43j5H8bvOfVXT/1lWbd6HmXsRZNuLd90v8upCobc+hFHfipH6EACTm53JQglxbF
2mhNTzlZftFhbOz2m1NqWKeq8O3yjrN3fDa0Ejhryyb40bfGsW6ELs9+jWe/uSvGvD0x5wZFPvVO
xwISbOG3ONgg+S9U3hjfCcnKu9JEH4iU5r+NNsW+QgNZI/nBm3T3d7isut1r7YBOKiyV1/sJauaH
OZ/UfGajlN03KhxIJXCdwU8lMlh9cJyefnbIizqCgD2JmTjdTZSHIud+SLOold8mofogiZxhiNPF
5b/xKpcv3YiIJO8MfM8PsLjFGyFhxN80uVpemdvJl6Hv7L+4KwiwhmjWtTsTZIrkiw12x0Ou+rYA
HjjXP7Qj9clfBbmZa2hRH4hVdmvqC0O8YkZtYaeu242IpBvZdEng9I57xPIwdVhDw1Hcy611o3vR
9nwcTExzTJhvzMxgEOxEktA1+U2dQplKBEwYq4TXAUblkuUj+QSM7V58NF1Lus1bxDlBindvgXtw
s+aJKqi6h7ZjTfdSWOEppo5zr946iYnquYmLJ8u4o5tCRAfB5BYu0HnidtYdpmJNejCvFvGRLU87
7GPUiBgzcise9zB7e+9RVWtwXMpJeegVs7g48cTEXzx0oPsMOTkvAYqW7Ry7VcAE3bXiMOkzCQYN
LCPlgAsihBKzERcZr6Q62n2X+8kt+zvbU1473QUWZUHONgoSjicWeadILFvEWJgpEHbz2X/QoFW7
pCxQJiVd6W3m4OtY3tmrtL8ZHPcWqZSiI1srts1lXbraTxg6FPe3sVQOUqFwCByJ3Dp8iVcm/LWD
LZIEQpdTPxBKj3eBnc3dkZDnjI3Ulvtd6kvH3GUi3Ia9DwmtJjeivo19kVGGAvPLbETCvxjZO/R+
xcD7sIqmpKyZPetdU8IWO5MDENd3gYpt5uRxOzFxxlb+PGhIPIdMmuA8EF88ElCczV/lxoABEEjo
A49iFdA/yi6uuw9xP1nxg1eLGPQOhRzDdgTYvCYj82WIW95WFFmUDS1L37SVU05jk9czeDElsvYp
sqiYz0PZZu5ZrHj5E2tteadAUJD9adluZ6ZV911L+UHDfI6qiUTvXdho+w0T/LLuR0Pps58dpbaD
KjF3wuOvsm9lGXEOLg39FDsHlPepFWXlKy+ZMISeGbvTidvKnrCvMDa7s4LCsx+5yuK7JEQzS8Is
K9dk6NVSPjoLjo+02Tbnr8ZhKp+QxLrNz5nK4Nm3Qbu0p7IuQClVnVeet8XcmkQ91pfSh0u0c1ic
aKJNneVzYWIzJEu3gOfF6490IJbcrYmCzpeYlulBOkXoX9JC+MOnLQTLdNsyEhy1AFot3rpA0bxO
KGvlYUAkx7spWKbxYYTjBf0NfGJq3M4qrouYjUO9KKP+LAba4ce2tqu3BV/vN2+uSPC4AULyk1uG
0ZzAGwn786wLOHRSG/mZ3dSYjF5IZDuFxfpha+ucxQJdN3EahZnY4HVTtm8XEAQpkyp5KWI1Wynx
j56TtH2voLfmxIrvcrssr1h1srtSDILQmWagcc/6WfmXgBfHl5GNabFT0vjfYyZ++Z6ww1ZdfRAc
6PCA16yJtGnx4bv9h9vAeHK5gwDnb8+qIhr4IFp8Kgnkj+yzaWCw3HFjGg5kK5zFF08PzWdnlWwk
W55R/7GwSqBy2bhO5uzkXXcFgNFEb8Polig9SKa/1G2lHKrCfmySeNbMAsMwvwWSIBKtj3pWeF9A
ptU/ZxEKvFF+VP5NY9+1R6VAbD0Ey8oOtu2M9x0ugQ1ROXCiBxnzv4UxB+Xn6BQDn6fIiZ3cuXVg
PSMB9AcYYH6xZ0OdUbUttbGvUAWjNeVHoRD3hOU9EzoPKBd2SfwTMdzk7uHqlPapVCXLwXkW9ZNU
AYSShYlxTWdoJgrebYrpn9r5bmg2l3mXkESzTmucjXif197sLL7RCpasKui4e+RhO1bfkA/qQjQ/
UdoAt60n5zvDQXQsdRbhQbM3AihouEBgdLr9vG5V5dI2rUX2tEnlfimHJZRpiKBRpcukrSqZsmZc
6PAxd1BsWYDnpa39IlWh/ptZtxHPsVdAcQgiYw0vHm+nEEKcNbaHYRO4WB2TeXhgNYt4gv42t77V
usStxlbUyKvXmmVITT2Q3mERfscLrPPNOch4gaWiixQC8xHWB6EU4/KqVwYal2jsl+aiZG9fR68r
Xo2n6Mh0tJb0O128JiMxk8fBHaKK3NeIEnMNaovhoZqXLPXzijaStkY+5QrIHnjAaCMbGfHQFfcw
WXTsp0N9kJ7dmgcVD2J4sMUaBLt6Wmd6Gqevxm+TVUk2k/CGjp1EKg6CxfrahMTIoLg0+ZESsR0Z
iSh1RZy6xmeYGWVJyWCtwSGeocmkuq5BFTrBOPu3oYWIEqZ7W3Ds0VuLR7utsOGMW7dK/qtlDT8x
xFTNvve6hllL0fT9iW9cKqJ9IlfvM4xW86WvrcB6ha9nb5fRBUVyKuCAxGdRzuWc5pFN1HBU6Mi6
LzQQuUNgwLTuMk607W5uqVE9FcyU2lhVe0qJZnKP1tq5JDNaMRm8jwpAxpnCcmScurnDIzmltXMy
IChRsDsxRXjM7FN/7TXSmQdTe6a+LEGnPvtVKb4jB4ZGJdtR2sew7p0PmTfkz3OGIYMIGVvTMwxV
ud7h8hzbo869IAEhg4mvtxXqLUBV0k6cpp3W+4By79Nmh7ybTO4R/6wDOEYEE298Q441v0p9Bmdf
4q2PPpHJfdPIZ4yg0oaO8Aal0SvRQvnyvasa+d3upvxrNpd6PUUW6KPECpviBzO+6eybyRGHwc5W
bk0iEEh1icvpFb9Q7uyo+MIiMfwyzHylGyGeyOGvMwq1YWH2wXB2S0d86it7+1EVwzictQo6YIZV
Y5cHnmcVHvOCEXnqzKO3kGZcGXHXxbfxJ5NhI6/O4s7dHpyhjI7tPNg/mbL62WfRl134leXtmt3T
PvrkH5fOBF63rdroRSFK8uj0xDL/DN01BnVZ5LGXOsZHuVpyJ3pPW09RklRewSCcak77hxJM1hX8
DwtA9sPVty6W6I2CVbZpvfjiWBcmahlEegNZvMhYjlwM/pjeATq/c4OBWcKgYhwKZbZqcLf8OPWD
FKHpDhtL6a/zgrXiCatQAZFMzBWBxK47pSHvHGBAbWEdegZtBjd9n2XhKZBz80O5OpC421U7/li7
cULhY5qVCKQhn+0EvRSN/do2utoxB6jiq2Ry9Zy1VahYkiH4IIctnj/5fV8QI2Nw1Z0Waq2UVxRv
BMOozf9OZGP0pjOHUFfbK+tTXPqxeymmkf2+V+Qu3Jbanwh2KQe7/nshaxygEPpMdQAxFm53ZRHf
4moZkPsZaqXBnMCm131q0L3/oJ0u13R1XOtv3sY0VMqaiD8qkCvar+3G3fOw4fIreYhjdSog1IT3
7eChWVp6JvaJqKsuTvwaxnAKR6p/0W3LA0soL4PUQqoo2nfwweK0LDK3TCZJmvBuGSpu4Szymulo
FVyAnZPNcM8j5NJibze9d7GanKTkAnqWtePAHtJgLT3vWIKeaRIb2aRIy479N3EjPF2fzbBJl5Yz
97KPLOC6R+QiY7CT0zASKjQrz04aBN2EpY1V/IhvLMxu6DfXSsyYE0bH3yDHDdvwXxFeJsg+2+Kf
iD+2Ppmegwti2nbLn7KWjCy63OVQY7hsY9BD0vGSS5bOO4YB3tmqTdABtW3IiZ60Bw0JGl55mFc9
miNXidcNEaaEtOoIsx0PWMR4zguB3Z+zeZmnpPZXJp06rBC6mKmY0P76aximDA+tkj0Rmvi0YxE8
pVs4MJybwVY2yRAUBa0GPOVn7I5Oc/CsbRbfFifUH3qOvs+DU03FHgthD6enGL2rdINOJ3W0bG+r
7CPngiBYVuwU4D4ghfVsa+8pIfU5mpRs0lGRL3sKiq37izkD10pBfeNxGqu5SWu3UObYNHV01JLV
HFFrAHaPI0Jm+qmuyMUOntbyphvR/ZXpwLBQZWspEi8T2ckgMB4I0nLpV/pIDGXqmci/m3u1sYq1
GJjtcqzZFHJCy/DI0z75d1SrGO30HIQ/aYX6JRmjtQvoOGoTXXBgoSHJupKFm5iHjqF0maOFWZyp
BDiLwpa5qOs81rAM1wT5JgdlEUpUBkyZh6uNeNveK+PkkhJVrQfSBsAiLfwrz03jzHUiurqSZ9PV
8t4WxSzvgyIefi6VT/DVPNdWfaFyq5lb4Me/waPW6dA2MipPzcwAh9Eae9RUbsa0j1LYCJU6vmd4
FGhY/UNUswRkiVAACkTM1ezbNXP/LnPYeTTe9RK81oOXFYcsHNEvQB3eTk4xsU7fWR4D7GSw1sxO
Q5pWD6JhxCTGCWuPngpswb6fFq54swTZRQMuzve6D23gxbMK0JObZf6DTekftBw3ksnN/hGhdgQf
8asQIq9sejZnivddxlBJM1RJxzmYLrZVzBgIu/xHbmcLq2pH6AOTD+ewdCHt9rR5lzWM4JmZzb1M
2xaeqm6ok3Ye5UfFM0sBn+dfCGkI9r7uYrIMs1p//Hclyu3D/aIKgkMR4LZzAxdFvx2+U3HUzQpE
m3XJocP/uavhiZ2lEDF7ndk717pmi9KKhcEp27s/aEjeBWBg8BbwyXDs+w7rYf763Z/NlmqL/Krb
DnPgEhsYoFHLRt9xd20d2/Uh5I0Fxa1k/V0edRaZLB3CcA2JxTaed8DdAMOhcJtQnwbV2gFS94jZ
Pl02GjmjK59jhyK7uONFlz9r05gPpSBt4sEpyggidV4agvEchYJ5caCls9AIG6C8ghnd3idMeDjI
OYuiHUymiA0LW5pgP2RLox7yepWfisC/mbT7DdCnNaMPX/vRfCxwZ3tJu40/PPRMYOd1+wkV7PTE
pmPY2xFQeHQtc4D4RI8CciLaUrjF0uZS8yOFxTMlytZ/k2UWRqk9sobbYWMov23L5oLyo9i22s9M
nbGGaz8AUy+DrvrRbC0CdWf17KdpztC9sL8t5xeZD/N2dHx0V5zQWfc1WCIsx7oz1lekK8jLiVT3
J2bZvumYstYWE22vyki7nvv+SxkCtfiT5P434dDtZw/BjdwIETdf46/Pi8+wl/G7wN9ZWyPJdcDV
K/xIZ5fLv/fG2kmN2ObvQ1x9mcO++OlnjTi0+XYNfcG+mST4R1Pwmf/9QfhNHny7GwESQQHwYYsg
wv/1Y0lmJmDyw+WACkU98DKz32JZjkcfOstrx+7+2HM3wPmPh3w3A7V/C0KTJR6q3cR15VzBQGy8
P+jl3qtx+VA8GlwjwtrtW0rMrx9qdFU/2bj0D1at8ssQd9OtU+jJceVQ3JFiJc8Bkps/2RBuT96v
p0KAl++WvoEdNvLfW4xDMVI4+WyztGKqXQyayrPyhwfE9OhJMDyzQqN7frX6urj0/vyJ/037WEft
dspDYR8Gy4mfgsrW+20Avv+Hn+qfPh18D85akL78YO9uIAc1NKR8YgM5YR9NdYv+LqqmvyoXhOsf
lPC/2Syp9vwQnRsmA+4MJB+//gKSLbP0ppxD2xr975PuITXGgEz3I5nmP9yVWq0vOndf+Gq9tp3N
SLxWgvV0tu3//Q79/WsLuEX4PZFN2gJOxa+fZISBZXxbLgcyHcaXitadcVMRx0nUb+WPf/+zfn8t
ALRju2ij08R9/P5oZjg5Ia+Q28ETisZcoA+F/uqxFOwgLHPwVPLzFNHxTxQDf/izfxNjItGPb1fc
tTnYQvHu59VLlLF24p6fCl++mIYNQOTOjbeD7aX35KBY8g83lOu+v98x0zPSdvFcYXuw3z9misbF
+h/uzmRJbiTLsr9SknuEYB5EOnsBwGZz83niBuJ0OhXzPCjw9X0QEVXF8KgiK5fVi0wRMmhubjBA
9el7957rJnq0waGHdoUIEPJ/QeBXmx54c4oEaxgPg7BVMjPR7FZBX2rVjgYWR3yOROqhdE0qkmkp
teGrqmRZRxbDQoMyoxDgfmEIANGMKjGMcjigIZzTtjtay9hAUVgqBis///q0z9eQ5CqNoQTRV4i+
uWk+CVp7Qm0Mo4k5wKN1/sp5ZykJBMY/zfJfnoiSml4bt0FmWcysaYUTl0jGPLoZ7eqQZfu1/MEY
6QY3Qr0aBsX4Ih2Rnn/+W/5Xv+RaeGBY5H+IvT/d0AjEi4I5926oKkfbznkyzI9qpRB8o/ZS6464
34b+Vzic1VPx49rGpeEWXaGSoHBcjO1/fVf0SyrgVq/a1dXQHOj8gCbHkXBHjRZtFibmV4Ydjft2
ZnriT7Aa+X8HKjXT6F/5/X53J//4u9grScxlfVl9o/h/1kf+B022UPSkUpk/7SIiJkwforc8AdTW
r6xMLM65tvUiOS2c+bILT0Sk7bDgpc6h5eyEmdhhiuF72OKNECujN55RvDLEQETWaqex1mjdzHnH
36htxzKuZJ11YcCSL1vbcLvmMOksZ34lYjXe610dnb0EBYdvLx1t4xrGdntVoHJwjpnJOndMtUyP
zhZhFVnYTfR3/MWcACQkdOZ05gwkJfkcQOFExxNnrDPq++7FgiUzv4olVdPrqi1p6MpuXk412WD2
yTBb07josGX9xEpV+yy41fLAHGIMeZUycDBGj2s/Opi8o3DyCmu6QdsWy4D2JdaIFifs7uf35N8c
eDbbrbo6NvD0UxJ/XmXnvC/pN0p1h/NAjYAMeIAB6XviMxOqA9LKaDD/BY2luiPOp9hQUATm7hRA
FoYEr0p3QvTTqO34i1Lg8/LPOqwDt7e9lQWBfv5TfYLPU4W+JubdkveEmfeixpma8bSK1ar6Cz8a
G+nfHhMHMwqEkRUijNHu075XzalSdHYvdkjXnGZVgGnVdVQ12ffCIEZ0Y+CKQMuVIg+7BfU7PXmD
m7jHgQahuJ5HHCm7bBCW+kW4A+dtaaE2uqX/Fl+8Al1dIDwxmqcMUZL2WillLh+aOGnyTUOZLDd1
3bXqxnKZcYTWpFLudzMwpKs178TByfL7Ba+ggF0WNRLEgnD1040jJ5HvomwiEoiXEXjxNCRCzvuu
M/PlkaQcZHVTAzbTJ9nHIo+bDKmdqeBpC9f56IunRe5HX0V0UYTmQLITdOUo7Eow8BtAbcUXvRDa
TtXsyD7m2owMF5cWUXRNhnEJpz1IE2p/o7tGw91azM+prXZMxIo47OJ5sJlHiaHbDIYyRo8dU/ud
Td89D6y5qN6loY4kXo+w8REm182D1+o4UppGGb7XJAL59UKQyTt7Bx2fwjOG4oUxjd4EfZxoD7Mk
0yWgHDLa5zqzxEFwfCoO5mCNd0ZVk4TKbKSKDoYTyW8GKytLfIVHPjCyYQBYXXrTYWJ6aISMqYn1
YcvyfCjrZRxYKdlTpJbFbu4TAWB813Id3n2V9EQzIqO8N/Ksdb5lmYseXYkbu4SLHUVZirWbeAM4
+FrKEIKb5TzTkFzztSYSoR0Xc+kGvU3eoMCKhq3pFCXz1VbSV2T4wykG7Q/R4bqbqODTsiKbsPtU
TcVvYakGmylXHAOLm4qdzYF1CVSyxV5dSR/Yd2Bx0s+y6+gLG+RSrWVbrKS7SjrWRk/R3uyFTGf9
CfcslmN96cejqbXJwRmVxd0g7HMxUjOuYz0b0trd5+COitCK3e5DpiNzx0ITnCMbcA4KyYsmcweU
a/10atiA4q0UYLd8hfNvtacv4ZSneKjFaQKe2BzpsTs4shInln5lxMnXPi3TGq/xBARO05KCcIRW
q5hejIuzBKzZfA1xaZloice51EPGl+JGT1C/09ex8ixUjCntNkphzXVgkKZ4r6J1JoiilMnJHTN4
6xxvrY8l1Wn0Y01x62CqoplcBEIYw4pl1b2mR44SRizKjayc9o3Tv+2tnamZO6DovprZYulbyijO
Og6W86A2TZkHs1mQG68AZIR5NGpeoJcF5dMUR7rYpISLHW0t07JN2Y/o7ZSifPDsdD6U6Ai+ISpp
DnbmJoyF9Swzt7UBMOVQGnyDEExyRJcYZdw6JL9jWQjkqmbXZ1JonBOd6OV9O5YogXurq5HqYJCl
+AaucByVJn6iHTu0V6Kv5R25kQ5Qy6LWzmg6lTace6cpzzQuAUY6Cwknd5NOOMgpJavECpG2cJO6
7aK/lppKR61LcBD6NNS43CW6RUxlmlBl2FLGyo2dScnwClRdy8w7ym6UPI/n/SxpbaFkS/UelRed
Djw8GBX83IpIiWLuCk1e8QSrkLfqeZzI7M4Eus3TBuxlYtCJViC2L3XzYtIkc/xqsay7ZJR2Gxiu
qE7Lap/3VUoEI3QyxCN+I7PpeUIOUB3JxjCBpWfaS0GqZxnMs1JCsq9TIQ9j6uYv9LRUGdB9McnG
YyhDbBcNGKBOXrzhqaAlMNU6cBmtTF7zDMfL3iua5BUXIx6aiEyShniqpX4SKcJAqG2OZOVjmlhy
V+Tc2/x493FKkjUvxI7S56qFMwTwzCIdYEH6s11SWTQbp8gaLHa6p0YEvqfJgtxST+fb3ixab0OQ
hHlT1oIRB9Fg1V0X2ZYetmq56kMWxNLBOsshywMqTUL/Xjff64y6fTMWi1MfNLNfXiY7pgwxOu7U
BJyX/ZyjyEdvgmYpDWnhY0vUic7y43Fag+TmehZBlRn6do5ohQaa9KyNwl9UgVM7a/qKajXvNpGB
SFQJVjVCVPPO7ZRJlp+SeNUvRcGsPiAAZWH5cT2Ujj2cfH+Y0+VxAe1V+NJs9XvqtjIN7JFOxAFU
2Cpo9zAsBYvVViFk41yhfaUrui9VUyG/UVed/MSsST6lkmkp67iU8Z0luuxbOy3aLSFSTby3SxCc
LFjKUPhCRpr1rDFXAQ7eggk6AmBQMFbagu2I6dqzlpXY9EcEfdWGUacdqgSKh2INd3tuiRgcw9Yt
kaWzTDFtNoESAviYPXO5aUpVbBUP5VKwLGqS7OeeUslHya2pW6U2Cg6nTAH0XT7i85sM6drb2Oxj
e5tWmtsEcadXH1jeOgQxec11jhs0EchtcttFk+hs8DAd5xYAA/bKAWvYoidy7WFXzbvLEFal5asb
U2CTGOnsR9uIzIeapB+J4HoYtRupE+P1GNncegHmXzY1WE70tryRzAbHQoARpmkk7vQUNw8W8FHu
WqoHsrx6vFq+h6qNK9LT+nTqYRE3OXO/i0eGAqP7oRi+GHOmRLmfCWV0tgmrBK+ZNA8InlDyTetI
zKGq1FX46V7TRocxUfLkFBMO+KhNs1ccaNtjAKNd379nCLVKzBdNpN66amFunIGYpxAxUtyiAdNS
gsPq5rknQtQkyg4121ZzYuweswsJC4Frtlo8PDKWIAGKu4xV+R3xd5pwEQ3T3k0dJg70u2WyJUVo
eHJiNXq3tMWT+4ivdBNnRf2WcVBctk1SVB+OcFH5tTyZRVALBFh4FqpiCBvMxSWLU0YvbJoSR0Xt
wd6FEcPql2DE2TmQINHIk8ORh2mwtowTYT4tXJ6eIzBnYoheFz2H1/MIrzdidqvIhmSNobLve2IP
xdY2U9ax3DY6Xq96+aOzzFPH9uMt57HKAHRCAyoPOZkAEQ/ewLfWlwC4m8qyz3UETDJQXRwP22gx
MU3KxMXr50od7bOS9ils3rqfl1vcfDXUwY78k5CMN7MI26yYmbPbXpoy3a7Mb7IVjevPSa2bu1Rm
Tst93tHUX1QHcWfvch94or7XCvKT0aMN3eNYz/lCxWjB7NfXDlHMc5YEYq4ZhxdpL5WNSeus9Bev
kc2WO4UnSBgc+Ypsmccz45zmDcIV1gNNqqN1rTBUngI3mbXLgqJuDX7SaiIwSi2Jz2VfDq1vk57z
xRqF9dGwnFj+SCxPdSrnUb/BDceAB/czkbEnpTRKGaZ1I9OjC1neCbOCxfoMGKOuV8ZpWm/YDxJz
o0+aGV146BcX4dwoN17PonWlMIO/ksbYmxCME8u+Nyuh4PghV6U/uiVfUrgepZGRxKQGBIaKsmyr
p611pkpe5tDLVBMdTlq5L4qQMQm1EgmEX0KGcfexyGIswASHKJQb0IA2s4K8t/QdxjXeJY44R4Qk
AS9uIKesWa4zy5ZruEg0uBuqamIGKdCjbgjjasD4D/tBC1MddQNxlXathKPMKRSFilvlpUZCYm3z
sWo0ti1FMcJON/srmNJKcSxoaL4t6qDTBh6a5D2y+a4D7DVDf640dLKnpjBy+xrmkT1+76xoHDcZ
Ov7xUKaLeaukiWntqKg6Vn0UbsT/zWg/ig2ljfeqxWa5l3Giuj4/xcTk1EG9uUm62GUEMeqluiET
jn+dkowzBKaV9uKcmMJL73J7itWtzeo1HiaCxOIHBzfm6oesDbFJMuKnrpMFPclV0Ug732IPEdOL
Noqa43g3u3GJCBr2j5PHERGEBYe0uxw+Nv6AZjS0gaGP3RGnYxfkqgghc5fRbKzhu0SLqVH1N6hU
UPIr0w2A1pbGVp5Wt6InpmzrALybAmNidnUWE/3SZzM2q1vUj5jdyUoqsaSqSfGiziLxul90uv7e
Q6LSR8eiuY5NxvtnUEkpEgt5AEHNSNWqCxSILzUOPoj8Etd9TVbOL6gza+Psx44N6BDmBIBECI3j
jjM/ETs8Dt/5NM/DLp2z8akzkiRgJ0jvppi0D6YV0RB45fQCaGa4ot79lXH8v3p7GgDQxWgd0an8
dCofXJsOc8tUQk0m5EtDpcC46EyzfZzMuHvytE58z3siveIq6c6KoXz/eXvk8/uvExv6I6i5uRD0
Z9dG6g8NK9qnc9viltrRrqlcHwsXXRjqsQPyp34DxqPZLG41rmo8RPXUlk3481/gc1ti7YIwn6HY
0ehK6+anC1BTTahQ3md4YcjJ0VyLo5LU6rPHRz+79jC+WuzFv+i8/42dsL4rrSB4YTbjSsr8v35s
gTdPb6MY1rySPTGxSY5rGHGgo1VNQjXF5SBS1z2lGnSNHN33HWyJ4hf9n79dejB41u/0BBjGBKqv
//2HS++6xIyhCDB3MWVodbQInolO6jSMUwABsVlODeio8i5uzPZb4Qn1GqZK321/fvl/bxz/eP9T
VEE1gV3AHJaEcfXTlQDMUlaahk58nsAe0zkd269qW0/Lt9ZqpvEO1YruBC3dFGv1yPXfdQrxZJsD
a+qv+rTT8qvcnHTlJiu9qvs+9XWOCTixHXFid/EMvKU8TuT09RBgxpqA3SiqHcnaHSNHMmOb9VZp
SfrIGlQxgdJruXpapIueVjZxNW1rU7WjfQrMqnjEfmFWL+jEXf3ipuS301aJBrGnBVwDvrDBU+1z
Z5jMILNpgmyHyjNzLOQ4Dn2pmCUp6ZFlVc9r6K+2GQa9+IZ1VCWFukU9GNSAwx7ovhMPZUJNyU9Z
ISPrF03yv80lHdIr6cwjzIGNYznGpyuuoqGdnWzCWQbWOZQIY7bEBS6h1ejJU4oO5GyRyHwcqqIi
NrjSrqHJW7usXkfnw5wElVpX+5/fBdrfbgPmYMzfXMiXDk02yG9/vRn7pS7Jepy1rde5cJ4mnGbK
sS9TTXnq5wIugEsMPCak3CBxlghHwj4dCqNLS7uMR4QQ9+FJklDRHlC1zeoO8Y7W+OZIz+Mb3uru
ycU2L/YzabTxZiqV5tUh5gGxp5TWSz1Yrk3p6jTPStfm6VGmCIBzQLnNVhTqEu1NHWuBPzQ6JFip
E0VGxAW7JaGQM6WhoOu3yZOI8HTyzkbnhF1jKo80PyzzdjJSWW9zooi7e7e3RXOg6uxVZjhVbG4x
uk+K3yupe87gH5ohKHvrWW+WlnzDvJEtvfIhKl9rzSEeY+7NgYMuAI92W6V0T3wPKxwn5JHOU6D1
PcHZuab36c1MneocOf0w7wY8vaSbWabtcG3rbUkDsWzaOzNFqo+LQRvngw0IyH4aNLhZQkkNtFPI
M+xHwRf1NI2V8dYp1lCfOkn3ZRPH8NpQwOpRvC0XpisIpDtkubFeLcs2R12WXKa+Jc8t6Rb3wRzN
2QqyWix3HQ9WGVRAROwwpTSIt0Wk0FRzrGJKOM4NHh7iFJsCWgZmYYwJvfFikZ5dhWAaaJjDh2w3
fAtLFOIxnLNtZ7nDW50Lk5wOkCskkAs0sUOcdttBzqlN9tzAR4iH2EbANMHrRB9gdr4XFZqy6cDK
J9djCuLmWKkFt7mFnmgMyOappnd4p4j3fW4A2MzQVnvQPMzBFOMsWm89vmqdwnsJO98hX3Xnmzoj
nNFPFKd74URGHYzyBSFcl+mxvBad19h3JHLnR7RMGsJx185jbDvJsEPzVGnbSMtEvCsVqVknnIB8
6ARIXHIBaBC9YHWHge5lrtmCZIBGVbRa9GHGPX6ofJ7Qi01QG49dLp3uOCstSibFLqengjBKx6cR
rA6/2MQ+V0oADil7rTX8Zg1PMT5JCSCe12qcLAK6FnA8Ib32dmlJeaGaWQ4lN9q/OMZd348yYYV6
8X1ozqf9ilp0GEad9zOIm72HX/wOxwfZKYKTrySiTV9/vib9bYbL+4HKJgDZQxsKE/DT+zkKudZA
YnDDORa+GWfNvRbetsUH+ZoWkGWAWo35afDGyveSydT83tPljlG7+6rb4i1z1JLzsW0yxnVAzMKO
Ji2qjKYkCj2EcgHlUHXO6rE8x9ii8Zsm5vPPP8Pnqfv6EfgEuu4yedFc9dOqyvEsiocM6p6QYF8w
G2hbB19UaDsLLVehA0RT6QKeB1wJu5+/tb6OPX/c2JHjEMxA6hGDfw8W26dhbFUNyCKHyN6WCY4b
1IsZgNxuKnGQRao1eJdSH7EToTZG6drZAqmHMqXLC3Hu1hDqPRTwgJoRslPHERujnjHoe86YWBvA
by3vdm5zr9kLfQmcnpxhAuw9Xrx1rQEts2g05apOHA9sDu2n0f/5p/vbvc8MgGuLaIQlSDM+Vy1K
OUairMYad/Kchjbtnu+kToPbIq8ei5SmpL8oU43PtK01/WWF2CNCo2CkZP7rBilgDYIfEs1umlWa
3pEgbsYdCih1OC/ZCMx2Sk4O3Yhip4vW1v2UusoIMQAZw0btk2wOzErFXwKdw2OsY7fFU9nlZo8A
IcEzwHEMH7ITG3iMFmbVT0oxyEehN4k4oCSiV59UcZBzKFb3uPkKjqyEqB0yJBzvNYfDzbQOj1l9
u6ffL/W/lFd2XX+U93378dFfvdX/Z33pe1UTIiXi/v/+9Y/dH38mWyh869/+8gfmAcyPboePdr77
IMOWl/7BE1z/5f/0P/7bx+8/5WGuP/75j/dqKPv1p4mk+kvgJCKJH+6n9ef/+brLW8HrrqqSmMoP
0VZ/SRtbX/RH2hhx7YgnPfKQf19/qHD/I23M/c00DJ6qFZX817Qxk4gywI8eMheV8f/v4ZEdwMf4
n/8wtd841ZLMRYgSbUwNHtm/f/ibP55ZrtsfF+PPP/+YgM6//8uzzZPNyk8YBgdWk/mdbX+6GbGj
6LAZGGnkBqIlEoBb2CgEELOxEkEsG18yJPli8n2QrjeSM+KzK+e2L8u8F3sqlNTe1LOEwFeAjNqQ
Emmfu67vlg3izD4BPjGrD6a+IBEv7HUQaLiTF3RF4VGc6v0UTrlVFCEk7CYwe7P9cEy5Lr2K52yL
ubdC14mw4QxRTAOtEdN4bZaUO76kBV/6ppbOj4iCVT9KyOlha2+WeOcOprutRoqrwJxq4xGeK8tT
mQzMIVRQU8j5ASPirrVxw6HfBKzkdI8GCcAJPY2qVQIGLrQgceUrEEiKheEVTu6B1cCiFGDmgDUM
Fzshxqb5YTd5peAvaDG0YiVMA4UDdkF4ceK+9rLHV+wZPYOIKHWcOiwnIhJwGltEunhqdnTVuh4u
mK+xrzkYaPZGmxekgzFOUzEd6+IhXwxxTJAESx9LEm5/JzOKS2ajgA8gCNqvSt5bz11nMEuah7k6
OYvEXlijnEEY7rFzbGqv2miTXs8BB8G6B3Re2BXXRh9vGPY1FvPbZnxsFHudqYl5pmizIulQWgHY
8gfH5UPUSPO/YxI1r6Qls2sm9MZXqxwMQFNQ0OCS4t6ww2oovPZqFoVGChEUTb7egSlWoeVM0T15
W5mE9G7KhemzDowqpisZ2wqFVtvdlBWSWW/wSLDGwXd2yTp9bmCzPNl6r1qbIVKNozMMNoVx4jF4
bPKeELzC8u6cTMmfuMFJR0YTEsmNC/Ar3yjRWn92kC1AQLRZ214yWbY3wBmXk14v4OA9vCBDaHLz
uQfFqbUnurMat7+liU0+TQTqCKtp0o2IOlEHQhFvnCCHFIvepD2atjK+Ia6Bx9rJnm5X3ghaj9lo
9jYQS7q9fk0eVupzKm9fVXXJTX/pB3klVl1/IJjGL35WZQj2RB9dTems8h6Uo2VQ4lyfAh0WwaEo
bSZLiZMybwW4g9hOcYfsBuYFgAIM00zFuYfI93GXmNlar7emDCZRAXuKOQItvqWwlPgFQTgXt1Qw
VmqN2V+bKaPpTS2nsQ2huiYfMUPO6rCo9XhFsIg4WqxAe0dXgBTYVb826jIOSkeQzfUBXkbRbK2C
8QMtLWGUgaaOqeUvg3E1o9ALca/IW5g7HceaqcGTOSdmYQVF3Km3RaLSFKoNHH+FkeLajRFoJ4He
eJr50BdOj6ZQd3Dq/+ubz/8sDvZ/2xZl6upa0f73acq7KicX9n74+i3p+jZ573/cq/589Z/ZmBZx
rit7EtL0KuycPrr+n/8wrN+YBtHcMaigHZ1S+j9yMQnTJOLHpioFG0rPc5XM/blTGfpvJG9o1Nso
Ra1/aZf6vbr9zwoUtZFqumtoISkeBmHK7qfWalI3BJLRggMw4LENYOQMci9tg24aDqObb1PdPS+O
9mz1xU1rsvGLAf6ec2Xz03BgdSeqnH1R4QxbimtFsY8VcAHkoid3yp6SOr6o8fLI+Fz6feMc82Ha
jW23J5LM90r966yirzbVu2olGWFjg4AGIaOIeapgCPmG9t3Gz6QBq552eZ7XuypNvzpZZn/UnO8g
kzHUfpSlN+wsqykvTBit4+g6AExSzTjIuIh8FcLDU5+xFJNGJb+omF5A/BQ1ZDfFvUXn8DXrAF3W
1TUtXoMVxX6HTwmkji5POLddcRTeNG5Ly4mvUY3HezPtoIswocIXi0fhYOOdC9q+te/knN0L1are
mRP2ZBf0jKto6176dLC2VW6UQ9g2ToOmpIlA35WutYcy9NwUVcf+4rkoLUBBFe564rVanXlOfdMS
s0NzBP952mQ7Z2jvYSxAS7C7+N2CA9pW/JvOmY5Z0YlbDtQH4tUakCEDgEI0A1W288Zik1fzgR5F
GKnxcbaSvZOduilbmWIH10BAUTx1fU8MKbA+DmQK3ibXWi5J0rDQxlGQRvHTzLwFp+klBnsYYgtK
mXJ1X1mMt6U+EFZtv8oaC0gtmDi+wI7aMnHzE7M8LFjQG7qGzr0DYk8pvcAu2br5TCbASFypZ410
FmZTw03ZzLRxUpsrbIxO3+HfE/U76EOLUXK8bDQTQxvAxOzJ6PU+pKV1Kers0MLa2spS/SJpEz9G
c31PH0DdyyhNkddcGQqd2yj9MMdTF6dbHjZOeEq2yo+ALgvrfkwzhxv4vQUSfKNbtbXvhuSYQnjP
In5F8FVKOA0T8Mxx3qKqMbkzy2/cB0qwOFIL+bWyra5G9anI8+s8coorR1/Jd411lvDfYIHOxMSp
KPCcpkNK14trc0EdzAiOUsubXnC5On+I6P+/PhNoHk3/ny24l6rt43+7env/+EZQOirkP44ah2//
/Mefr/3zcGD8piLYJ9YDEaVHNCnL+B9LLscGqn5cFgjO8Re4a3TQv6dx67+Rmbvm3jPjoGFj/OeS
a6ocDhh80B4gUxD31r+y6jre2vb5cdVFeI3yWsN/BRyf2NZPbRNGoo0e94hjFKca3T1WQ+2M/ucj
qS9UiS+EUfp052ZkKe4Xratf6CYebHuy3xZFmXdl3H7Dbo3b0R1uTAYGhd8Bat8bqBVZOCjWgckg
c94WmYaSVLvV5i40rOYGq8VLbdXmdTX18XerbDLmSPRaUTwkFlnfsrtU+XfDkADZckB/MOmS+x7E
4DXpiCoU8Dkr7jOy4WpG65afLkWgrBI/Cti7qmk36EvCzC12lZ1eC8kqsSpJNFkh63GV5SqeE++K
CTOAG5rOaHqosPryMa/ap6ZYrvosu9KmWOwWeNNJqeDLLoMicWYkk6WxxjZnoYSze21ZsX7lIMoF
FXAoPJbMPjoMbf7Y0/XedSYw58R8h/GBF7ht8XwVIr3uqubD82gBFhxexghyLRD2c98MZ9yj39By
fmtcZV9bHIaY6z4jFNkULgpPzj3GdhAuA/sSzaWGKgi9tD8XrbLN5fTcsrTNYnlosvrDYB07K3n5
kFXO6wKfxyqk2GLS/1YCs2NLikM5K7dlEp2qEncycofZL2sYy1GRexeRkCDWR2W6HeoknOqPqFXD
rv6OWn2b9E73QTtWDWlXSX/pmivyHn0NUukDW7GNYbNjkj1Yut+3TWjRgP/mFFCC7Sl17mI9f4jb
u1znL9BvIt5LGnlPdqnDbt8x1jbeeqxtNOCxSeIbRUAIfEHrl60HVDgwEMT5ljvXBE+1l67Vexob
ixmOcz/ukgL+T6TZNb8qxBWdUU/c5vYmTrONUfUOThk4gPW69pOqre3kxNlCaqbuUxI1G11VXF8p
OQepzUD+7BR/mRPuaMS6bLOTc2MpYiPF6J4UV3E3PSGpYq09NPZ+X0fywFNQmGFRpSjI6uIrfdbD
pC3dPqvbfZS4F/LurweOPD4Syt0MahgUP17VlMQeWzo4HVfSTRFX9B4RC+rV18qB4cxOXIOhLN1g
BGHExxoj+1V3u1eHOIYE3KHgsEsTadhFQK8r5zbtumewD2zUGttDN5zmyNhxmyOcwxttOumDbRoz
z0fefE2ZvflOtdihsBTzVUEhyx9X67tyr6XoPXxPGaTue1m/xnTyDShKcWNV1wgJXisi9iKvRv+x
TZfnIdNDbPgbevUHLcWt3ylOfGGvJI/WnPeRq0XXabtnPseBYlgOc5lsVK8tfCb3HwpSHPy5yrxx
sNwbhvdFOEDxeXI1ixy5JHm1gCEHisACyZfSBraKGIoSN8x6FNCpKee97cz13rIcwtUKy0HoW+Pm
7Jp8Z4zafV7a5ByQSB3H+1LiflZb57u5GFceyQqXLF3erDlyLnFteZQqFzcTJqULP9oWbWhOYitT
7xih0kFusFdTtdykyAPvhgVOl0yRipdUjqRxTmtaC48YXHfw3saBw7DJAXh4b3J6yqaSbevW2tke
JqKS7d+vCqCepV4zvoihew9d7+fqx9gmxyGOb2J+jX02w8fS5ZsHD32TFHkg9FG9pufDSEM5wZoK
elh40HywX7Q8MqLsuWfJafTkFzhlpKXpiyS6ze33TU1XF3fm4BPIm9EImZ7JfwNAzxAPMHtJJLhz
lFHzYsh4py4K2tB0vhuzma8VrKTNhI9sBEG4cKXvXBuMHw4TK4CNcHbzHjJkM6GLcpYvasY80HC+
zER3SFJCL21RItBncLSh6/eqwQSzenkWGE4REMt3BtZ+BpOQEZYPLu5KibHkA61kllwh1O67m2TA
IA+nFE3aMD4Am2LquAS1/UWs/OOYDseVg8F8UV5kvGbDyWXfKNC21e6NwNRd34wPUst8d5bPSuWN
G7WRr/MwXqVJExIMh5odscICzvJKOBPdGrNUjgr15ZKgXZcjYRk9bIwNqRnlO1EXih+RxcPjOr0x
VIkD11tunQ45owMVl6v+XRuN/hQ1aLXJ+171eBA7xNMk5vTKIE7zS9JkEEtS+5l4Fc2vZHRjjw+K
Bad3oFUBS2hOjlGN7hdYUX/jTvG9yWlkq5JfFM6eKA8S1lCax51fKcLblCZboW031/Dm+Wlfc6tH
4iiKV3CoKB6d17KsUf4kg03G9abvVQh1OrQXRU0uiVbfaEp3Sir7u6ibOVCRpRKaYh4Togl8j54Z
6I3RRAE7vqNQtvykhtKoqPGjcHogJLb9Dv6BKB1rNu9VVTa3QCVh0GozpQHZfeJAlIkJ8qNWHgHQ
Y4AoGeehZ1iLaSfZtOud5plx/aSh2b3qomy4sRDFAlgumosdZe2djFPlIorEOlQYc27F5MbfEe7m
596ey5smj8r4FCui23le77zEGicu3x4WEwZ4t2yLGMN2jeHl4AFdCJplMb56XRSdc7YRSopMCbpZ
crfC99UYhXLByuFZILN+axvFPAJ2Ws2B9nDsYqluQJpld+6IPl+UWNUCtcyLfaen+R0MK/3aVZTk
mI8uGrQS7Ty5ePsh6QlBxsYAViNG+IDU1wuQlnPMdKPsDd2jpD/akTRQFN31Kkw/Lcb8pgCa+pZ5
GUCRtMAQMqBxY6Fg2WXUnNrzFDZlOt3C1mRMrhbR+yCniBEmnt5Dg8g9TPsGTT/++vJKneL6ZGRt
tzGtBlwb8SQcKDNmonXb9kBhkuZK7WwZlHm+tYY3C0BUhE0nYQbRY8yp4utCj4drmboEKyJ3bwBc
tu3/4+7Mlty2snT9Kv0CqMA8XDYJkEnmoJTklCzfIGTJxgxszMP9ebLzYufb6TrdSSSaDPuyK6Jc
FWFbmwD2sPZa//r+5uM4ecqZqg+AqF63jtoS02aT2ub4JBOTXKbDdu/RDXlWIsRsO2AtNJOk2LuR
0LWqoM8T+9duiqjXZfX3zgOVQ6p0/H1EnLgjdqyOXTRD+ExKWhxo6CjtT3YKxFh3wvpT0hPSdTRV
fMtqHQUEuyI3tkRZjhEZ2nukrva+rJ5CbpmhCzQy9G3OMK/9DlVEPfZd8YPcNdg8G1aMfe/g90Ay
ID/Rq9C9JDn+arxiyx1/S4v8HvswDup8POnNmH7oexhQTheZhGSCTcl6fbGkgAv1GOq5TjZSfahi
B6ZjrJ9FN8KebMh4YjCNOrj66FByuxdY1cDt+9QbsJHJSAZuy7zNOSWWmATFmOY/7UnT9xCS85c5
RHGGcoKOHSOC/RQXQQ8d3kApcagqT5oXloda6NUHxaseq8K9c23zBZ5R7xFb1Z+ncQyywf6IeH7U
WYRLqND2iQYBoI36ZIIe2RUeTSju9FzXMFebRzwXiEMBL6ALlpXyvELqqlQvlqLuo0rDs2A+QXDZ
CdU5iFwkR9Dhn1BR49xow0YAH3sukvDLsnSV74hO2QF9Ls7ORCPUgNjm4xT1RWDr4dHE28G14i+G
3dQPqD4N6CtaTntxOf/KpeJXDmmIVIhf+866090/aWXxPiCBjE5T1TL1+We/K6UrSxacEglq1Gaa
wUV0P6gsLufe+2XKogeoB9DJwCh7UzvedQrNfIkVxL00RSrgayw0qmXt18mj2SYhFsxbz+de96xL
ArHKlaao6g+AKM5O54w7XFqSP7zRxBbISx/rTh4u3RctrpUHw80eS1AyQT+GAt7mo0XpoXVl4Xl4
VMF5zuZyNpa+xB6DwrSeZ589S4khJZ3nmlsGmnS/1DzZYsb5qHazNvxBwgqO2zT9ljV1Qtl6uddo
ESAao5HHZRr1HaoWxHnZAeQ1LBerPJsDsTdnlxLZu5pFHMCLoxmrQQkc8UcoU07cj0lwWdpPLake
stwfkIAUO6fkZ3rdAUFM8jVLUuOhwS/139a5/6vTApLHIIt21K9Jh3Ivlxfm/zkr+3//D1nZn/+B
GxT/077NEWz+Qf/OGGj/ovOegrVLEzytWNLM9a+Mgeb9iwKwpGbYkstAiuK/Mga2KsuJrrRCpqcQ
hTPJhH8naS3vX5K2IXV7pHGxYTH+TsrgspaO5hTKoCnHJz/heNpagmrS/64lQ4I/XTV5u67vgfN3
9rlOm2EXmvAz3ryvjerl1nCISHjTjov40iER8lb22Nk1WWMvXuij0OJAVK6+GzpCzYbTLmhT/ZZz
m8x3vMmHvD6eFJEYVGzxhH/VSbyRWWatYXk1CHzfUfjLOGrdozXn/bOas6HMbZtzrarm7uTFeXTw
9EW7u/688nnW43sWiW6UfiSM3FWtNiv6BM+SArwR+d9TrdbKHoOs/IbcQ4oGV6OQ7qUeDI2DtMy7
URqCZqR4fEQxloQpbXXoS1vsC8wPb+iONl4otQuXKYN4kSm9Sus3osXgVcyLn5Gtves8ZQkKq/YI
xKscrFOsIRuhxaobcUIzwrG68aTa1vg6i4Zp79mWZa1eqIn9QIl6faF9pV4gLtu5RvzgIrjKehYb
gNGiOdZNzyVarUX6iOc9RWa+cU85mT7Cz5M9Gv0eBX/2sowVFPxooIruF70SPS+6Of9E9O38UAX5
oRuylVdd8fozkTjQUTrz9iwPXcHbyU/XS9wXDd3JaSG8wI6hBdJhGgVe6irPxUQjwaQqjyE8fz+O
U9pBKNCdmNzlXVsp+QfWTcJp2YPvDUPldH2isp+8m0KIaZCnqoaNykv+/TcLhdYaOuVDLG4U0Nnc
xRxxpLW5I6E1ICR0qDgmDsSmWp/O1wfe2BGQP9M3i3ACWbdMjb4duKJ2ivbTwDdPOABs6ec51cOI
Sc8w/VSH9vP10d6tFJ4NxIxOucxj61xrJ0JzoSQKe9Gf1FCnvtB4z0VoFztRC/FXmvx/FGq8W/py
KLgdTFKKapStLh9MC+221lqSWRb+YZD40giytBq9XH8gOWcu5hSjABKwVFulfZdT7HKURVozNHHI
A3VgfGatqwPksz89q0m43zXLflkAi18f890nk2OaVMnZCQALaat5rGCblQ4NnbVDFY7PIy7fj4MZ
xugjG9rSgWr/cn28FbWHQ0oOiFie6AwlFpvP5UMWeDmZtc2ASZGhkBJlxk09SiiPuInfzdm3Fgnu
fW/X3Wd47s0dfedGoFhldmM33/4hzB4wawamqmvVpWWDypxI+WEFoCx3NNzUj1HuGMGY06ZZaKI4
Kz0UrKil/3OxpvoELwmx9MCpev2VvP/seHPbnN0udVxu0as3YgsBrLfILF/UhPJ2gh1lhZrMNREs
cC8VeCno0fH6mCs/c/kZGJRisqxgoIeTNeW3S9UuDSyLcEj1dQUACQY5+4ny3w7/NaCEGFYExmiW
Rzom+Q1uBBaTwD8DEn8wYsiI9G6WdwOIEZ+EzpNR1w0usBHNzp7V3ZgwG2+HpWDTl4hay6W35/KH
9rVZ2riIqH7f559suuo+gtksPuXC/lZ1SQMBJHfjG2O+O5io/JjEG68vR9dNWZl5s4GadhIBT9VU
RBd1fU9SQ9lhxp34lXSnhfP0AxKOEdAgjz2wWRU3Nputb4PojK2GOWHY7wSftl7RmtXiEEWGjA7a
0a1frEKYu6kwwU7CTZd8Ni1I3MzzQ70CkEn3/XFWaeGyaR4PrKnVqQ4Utt+AiQRdCCYaRT8JY4Gn
0fWJtPmq4JEhYoGyR/b38lXNc4Uv4bCoPtJvb1eMSvO0VFgeaPQ4+lmVnOrI3Rdt/gexYnYDhfLu
nJOfyWNacOAgTVgzepzES7Sx5TN1Xds/YfyCrHKam7No4d1IFNkh4iT8BTdM48ZTvz96LkderZ5W
zL3e1TaTksRB4BrEZ305pIFSzpQj/+tS8vzX7v9WIrg1/TnlbLTTxJ2ILC7fL92zhVYvvcohV2Gp
RuOeH0+OG0R4Mhzx/iQTqS/mjRm49VHfDLoOzLzR9rrSYdDENYojhWusfcLyx6Kaz7ZwzJ2bzbVP
ucW5h4r+d2MIPiohi8r9ik+qrSFQfY/ha4YdsV/BEPVrtpYH2gzLU1aaCCzUxLoxibY+pWWyGRK2
MPD6GJjbEdY2MlTfLEoHcV+Ygamxf3eIWW/FjDKevjzfeTR5PQQcoJO9WcXbigLrpOH498ui6Pwk
iwY6hoeau4tZHL2Z9FFtYyE0uQMGU4oF7cHrnaBUSVJdn1Qrr9/X3Z+GJe6qKlQDTv3VrLJMtajK
WFd9aOTYtgFg3Q8JiHVMBvPAqYT7QekHzEKL3gzw0yHRPMOCSLCe/wChQT2Yejed6TZTTzd+mDzr
1q/ItgE90ckpQ7vVzguIByS0Z2j+AD4BCayOHZv4qGMttsOzcYEpW4ynWE/I71lhuJ8bCsr0/xTk
ZIzxRmi0tfRsh+ZCdmGi6fXS6yBj1YjBNV/Pqa1EpTCh+ovkjmY+5yMnlfpEZ393Y+m9j8eQKPz3
oOulZ+QNTnEYn/j0FIT7niYDGuYj7g8WBT9N2OnL9Te+tdTZ+206xmicZR+93F9oy6S1BotMyO8I
WgFGunc2nocK5o87S80TaCjk3PumVyiddNnx+ugrGt5fE9HhBohaQl5F14/rJgt3IJfVB5LHPulc
Rx80FYqCiTXXDoxDHFj5QN5bXgop/jRUrsLpiX9sQRjsjb4whDgMIrdPdmsKHDpE+g8+COYUSEHY
HuRF9fIF6Y6N0AhxPjMss/4YvBynKCfv9vVAS+PcuPaNWff+UNPZHIjOZDBOnmG1SYxcC+bMdjRA
I2iq8g5RqtqU0ymkFou5ifboUaTNWy36cv1TmO9WHuPK8MCiW1t9l3cwQ92ul4rrqjXryafIU6v9
AJvxxgd/P90YBSEjuHewzJ6U47+NrPRaEZYJ3ws7GMt5dimiYafaY6FG/8QpzNB0UMwoyGyHP2FF
uTf2+veLS45OwE90Z5DBk+/gTVzXD5hPVCrvFr9lj9AVYk2cudFLXhIhRHWq3Njxt74lcj+SJKRz
6FGWf//NeAikGxPJHcV3Wks4y2JsjZcSY7O8wNPApNKOQbaNuy5qk7//NUlCymsFeR173Zpq4GZd
pFJpo5bm+BgRv/ltlvc3RpGbw+VuzaLVVK6PLBB5dbl8vt5Cvt+W6AnItZcBOC0nmOu5P6U5XbDX
H2h7KEf2x8nIYB2So1QG4V/zQLHAMkDDivg4LWpHn/3fz2tyRJOwtchfEFjSTn/5VPjD9rGZo8IY
6FY4jHn2O7DpyE/sjlzYTGX5HzyZR5hPCyip53V712KH8M0sitE0MKeoAbmM6h46FT3jL9eH2rjz
AhI3VFrZ6MhjFaw2F5AiNUdWhQBkxCJqcIW7p7emOCjdSOk1m7zAAo3vp2YZfsW6zPBFAdQdZzfr
H/0SOXGgyDqkxFe5P32ps8awsImbyj47jGE1BLGLcGnSXGQkQOLp4PBw3SorgZw9Gna2mHVwegp0
u+sv5f0xL5EF5BOBKXI/XfeDVfgSDuQiYFsX7nBXoTzt0AvlqfqYFk52V+RYZF8fcWurpXpA+xlR
PR1oq2Wz1B4GoYKttqW6e+cYMPVU/AQP10fZei5EjXT2oV+03/Hj6emdNHzP2GrnJDkZKgxVngUj
4778aMnaMm0Ht3C9WxseQbRNsowBeamXSycBJ1eSwJKHyBzB5lLEWQK4j3TqNB8pTyDo1qS7TQ27
/frTbm3tBE7yZFG5jL7eqd9stXVs9KYlcLpJhe7tq76Zg2LUShqYqzgYovLWUtrajzxXJgE003TZ
5C+fdMQc2RwV3q5Bk06Al4h1SKwyPuBoqt/Y+lbATxkk0TimEg2gVZXpmtV8MUJVB1OWsGpbZXoU
XX3qVNqpcdrzcM1Fl6lo9MXP5cnLNe9xFqr30OjuC71FCm3dVFC55Lgf7Wg0MepSnV2s4e+8oOU0
lim9Gwk0j2pe2f5gJC8wOxFRWbH2oitLDCy7o6WxiyD/q+54xNaCjp7co1rQki3C0RWL+TR2ToW+
NPfW6C772elcxHdaf2M6v77R1WEDZR3qNJUXMBvrqwGeTqqIYvBBA4Xuh8Kb8aLWsoU8Ih5vU4pP
lre03YHOFvMQhoZ1GNqI1oQ0y0/k9updWtMslXei2Q+wCe/rOe6DuB7sG79zY2Jc/MzVxxqGUs/w
b+GaPuIRbmPR85F0DCZFdXQLO74x5xnKpqTIOyH7Iv/+mzkfSqWmEFyWRubpmUrzL3RZZV86ymds
psuS/P01RvGTrmugyJzA3mrPdpxIQURH8OZhZPCxUMfurg0969D0hXEw6zG7sU9uvkroQdzKCWKo
al4+nxKVrtfZitwntegxnXP6McgqBwOCoBtrzJV/1np2sW+xhRAEe8j7VmOZ6YiDHikP3Ne7L0sc
InHAzEn5NFnDKLGDcfIMssB59jr1E0jBwUdolNwZIS6RSV6LXwXWTnGt/5H2rfbYTB5al6IFXIM7
cF4wI7u4Nc5CTDQ3hBWI6Ep0CPeApyqT14370dGmfrcUE3UauCqjtcclaECnCxwSpnEtnC/ImXRO
6Ti0zqFSo0rVaGSGyri04/PkwRD08hLrAWir/efaIV2CBjl3niLicRO8RB5/ANoJfCOPdPu7lRu0
e8+WoQF5saq8PmpOWVqH2EGbi2JR6yHd0kiY7Swc5r95YZ6hm6t6ihOIao61mXhfTZ38mu+U9vxr
gUHDsGP3ovXZ6it97yqd/rXgopMfvNFqevZJ0RpoN9LutzGt68/wDLXDWOv8a6BnzCcoG+KbNyfa
J3r0wHiO9KuTB1poatWmudx3toGcq4ji9mdk9Um+I08P3tc0MQPet9w3jiJC7H9jym8colz+2Xzp
FqdO8KrRf7PEQKl6Tl+3pBipxNxlpf1rnUsvo77WfFj05W6gLH1jzK1pT1jAKnPkub3OeFspXuku
Qm1id24IGBRBnQBRHHSUCW5M+82hAA3Sgmwy+9dVAJor8ecdOpJtPTtIKdT2iMNR9euy8HGuH9Cb
+zchgQOZi2IT14XLFaaj5O97MSBW9zIQijhk3atFrN+JyHugo7FHWlcAYFHd+uDhHhc0xoy3Fwm/
M30B5T6yjRk1LlcosCo4yixWh5jrJm1h64OD5jelxoCUxFrUsLjtpKvwYX3spit/ziBAk/q291VH
Y2QKwPoBM9hbwfDG5iNFIwAJgDxQX1xtrGNv6kAnW80vjYxi99SX/aHJpIa3yFO72gkjzV4sN+rj
nUmzwAuY2OkLtpXh57FGTbrDri//ggUC2L7rH22F7ngNPehRp5JsqchquDVcfrRC77pagNH2syXp
oSniUpftQC6NuW+X2fQ14/IuoYoGYghES+lTjLkBfVmunvxa4ov+p2WXxUOU2ALL1NYECo792o7m
tPZbDA/lo1jiROxCYpPfa6V1XibssH/2xowL9fUn2TgrKeSAx4IWxob3moh6s5Atl+2nLGjDKhTH
OTjJ/FsrenM/uSqs39bSj9eH25hGOmRccHTUOMk4yC/+ZjhOHg1LRNxEcdEyg9yZalA4akThLLaf
s8xBWVaypK8PurGaYYA5XKfYr2wCpctBm8Ud6hLVL4XEJCJHi8faYnveqevN+sZQKxj/XxODSBSF
gYy6zXUG2aFZHqduHhAdTA7vMxJBCFIELmSnIXHXQ+xJaQ7yxoWbXOHeT6NsGazn9DenpTH++oNv
ZJVe725c36QJy9ogKG1Hrwkt7Ini0qvZX7AhGYp4OQvptZ2qY3k/uCn9AvGIMSvsxhvDvxeD2Mwt
1VF5E8gfMM26fPGjk1p6F5NExXLI+VlgLPoZW2nrvg1HOisLC7w+FJYdNNfmxcXq+bNYBGWqTvCq
Ynvcia4EgJbYXFxadb6x8W7NfCiMrxobNAzrqbhMXh6meMP4SlFrR6Gmj2YzHXWo4Occ1MqNHWNN
tJCXFT4AXDLKHPQsr0VoXtGQ4pjJnoCbFD41Mn2XiaU+JmpBC01ijNhWV4h9zO5Lo4RHvTWHG9UN
GaqtQjmEOdRXEGoA8FjLKGjNLCKTioE0dE0O0Bh1ZKeDfve355zBdYTDDCIQSobVcWY7+aC1ANFo
hbC1j9Wsz74Ae7vDA3w6WK5e+pk6NKfSBPvS1+yXf394bEIof5JF5chYDU9hKM4xdjSwpSf1FmJB
5pcq8Ng0LLKDOeSg0p2BxqW8/kXEjvJ8ffStGW/w8BJ3SLGOOOVyxuMU4KhJTzougdu9y+vcvu/p
W/BnF//HbnDnO5mUJ+c4uYH0FDyQV8rBiHCRTMF+02AAGB+J7ydXjOLGq9nYe7kw6FRgyGOjpJHb
5Ju9F5D0AgLX0P2ZpgicDnXtuSEqOdGhwlw0aGGbl+VWPmBrUIoYCB6Z+YT1q0GR1yN9skHjYwrf
N032ZPTlckgcI7nL8RW9n7sbs3xFH3zdgeGbUBSWtzGpeb18zNT04mGCBE7y1fBQ6tERqKtTRRoL
oXYMf0hWE7GeNeKCZkk6NqC/Tb9kXvOd3n3csS2QwNdnxcZOg4G1zC0SKUABlQvzzYvPYWX0FSp3
mHdJ81lxbAxWB/HSisY+6kXe3Nhq5AOu1znFYk46bsFEy6s8bRaR3jLgXPuJZkHmFfjZaj0hpI3f
yY0dfuvrsq9xf5Hma85aooOjs5V3dW3404jPgwo/ftf09L9nlfIBk0mBCEXc9DeTUd+75zNNEj+A
iCTU8fJ1WqzxPPJyw6dC3d3Te0tFBnTefpy01J8HDLarkQ6vFNN1vy+W7iRiu7xxeGw+uKXCy+Kj
yqV++RvSsoYj3PMbFjHW+G1biz8VmbNTtcJvY9k9vHjfrs+izSERQ0npi07lbT2kllQYl0xsrEvc
PZWEmkRNDeKVyK18dDMzDtaj196Yu5s7GruZFKNiQPWuEFo1Js4fGtwHWjjCU51nIsjohrivw3k5
usDzIctUbkBXKZibsEvdw4JWbxd1ZePT5+QFamrawWg4Nf3afKDrL2VraRFc8AUINAhgV4u9y/Hj
bAvaEM0Zvw67MX4kMMx8z0qUexqUvFubi5xb67mHLA4oEKkQqsOr/R3gaYu8Un/9CO4Je6llb+My
dQjdShxDQ/yRYK1xxmo4+iCyCv9gLGmAZ7rlYzlZI+QijBixWz1dfwtbK57lBy2LghM3bzl13mww
lhj7kuu36S/IImnnQqDW5rPfOcYt/6+tSfhaDJBKTJPq/+VIkdfij4Ea0K+VyHlwME8mibw4x86c
KOR1lnofGZh7XH+8rUHRCgFllOovYMaXg6aooJPI7EwcvcsRzChN7nCTDh68ZYQa1S+IoH65PuLW
C0VZ51AOdZCbr3WtE37CadmkCBsiBz/p2oS+hLEcrTbYfVwfakPVhjaYcqEFyIZL0SuX783HS4w4
smjgM0icqcZvdjQkd1Bt7vs0Aswteva1wgOJyt322AAu3+PaMT2U5axKEGHHLKfpHs29OAnCaBhW
MK3KgeT3DE3v+k/duE7wSymb4OrI2WKtFlsatRE+gR09v8rsUHOPvpe91pzjBhJaOGTZubcWXMOr
mJZ2nVzX9dE3aihUMShOOzSE4DK6mgU0K5d9VEUm4StIXJDhyC9adfg09a04kr5UH9WCPnF3mv/B
6vKQWTIFaaSRaLuL1RWPpNWsMGfgmHa3RnWje2dSsEwWWvdPhqLTEegFyEey05dDmRV20mHNTG/D
stm76kBnXazPgVvTCnX9db4ek+utjHwlM4+cGpVd43IsnLFoqJhIXFZG2j5poscuA5xu4Cna77Fb
1o9T7KVnfB9+ULHTCZosGkNx4Djmi45yEeZjpahHDEYy7JMMbi4hhll5owIGcFUUSPl4H3FaHCO7
UHdVHI704dfmjafY2hqggXC7peGAO/cqQzQ3Sr5A/jNlPX86xKAIAqM063Pt1M2+j9qBqACIxfVX
t3WXQwbrklQgF8kOsT4FlLnHw3Xk1dV9cp+xc2F0jSBlcqoE+3V19o3c/NIXdnSscEi8Hyo6D6//
ho0dis1JCgFRAVOnXU9Kymlh5jBThDK2SJAK8UG4zrdkKpJbOG856VYT5e1Q60KwZaLtpnnd9OnV
AGOiATF34HnvBoie+NR5yzP+isrDolkdkrBsvCsLL6SLMjJuBF3b752eEkel5iexX5dTlmy2N6Wh
bvpaNKAz7pAhCGv6MytH92BnVQfiaer3ajGTcbAVBcq8p99YoVsJHhKSTDfK1MiR1sWlqphjJcng
aINuB/vQOfSOaNipjTpUyJIQYGcNAy60xGrBSGL3lBswogTg1f1Me8iNj7M1DRCayLoTjQCcVpdv
pE4mbBsRo/s5NQeoCUp2SmOPI6sxbtXNN0Kf1zY9WVoDpL5WNJdjjmFJxYxLKy/eQWxWA70d/0Hm
/e0o5mpBt5Ezl6PemH6jhmwbVsxma0ETge5x81PKHW49sWUuRrYGMp/WWgvHDZ3WxZjbn8u5+26T
Atqj6sGdAgH8qR0ydiwN6x4VkuDRNWbwlwr55aRHW9l2uQR6ZumtrWVrsZE6ocmN0rYrGx8vD5up
aetJHjbA6zAfk7q92BBkDPSmPuC00vxIwtmklbpcHsdKVKe4aeNjOsJBvb7ByLX07uXYNKJQOSRb
tNZoRWnjaU2tYslW2fQmY+DsZ15knrLFK59jZAU3Fvf2eAxIpoCy5lqDZs0Ic5pKrqtUjBT8aqAT
PV6SMUc7x0dm3Qrl9a0HJEtgEczLLOBqpgnDCq16ondJqM+mgWe9VU6w6UfriO+ZS2FDAlZrK3OD
JErrx7GJvUMytdmXuBnjGx4tmw9P3w+6H1nvWH913JxBJ1Uta2vpE3xZ7eXY5nXtwzurDlbs9PmN
eba1b5AKREAhu7YIOy+nmTIPlWirwfCxao/ORV6OPj2kzd5J6lun5WsAu55JwHzZLiXG3VxfXIEd
RaOiNSgJyf0GKv1F1H6x0Yxzq9kNZdT6dkVmGl6P51czcWPe466G2F05NIpa+6SxowAsK0SoTogT
1gLFg2vS6+gC6Tlgxgdfjiz3bjD18m6MrRm00AhXysyrY20VMcachnuIFaf+kNM1eYiTUkeU4tzK
r20EqPhCy0ZrWRfl9nH5ThfTLdMePg84pSLxAdh4vh7H9rEmt+SLvCO5nMXzqcF/9sYFaWv6EBPT
dYrVDJfSVTBAg5LnNlgYoR512mMvqvY5sjEI7PU05Jagqjem69aTgqx3oMTBg3bWEbEhMCyIERbT
+IP3WTc0RtAo8QMqmO7UmmP21DdQSSptbp7+/qb0ZuDXAOHNXQkUhJPoJlyWuHXmPf569g4WEupR
VGPgcAz77vp48sWtp65Mo/Ffh4Lz+robW9hNFSpKC0TA2Z+uVbrndCaydPF4e6FAmz0WzKZ9UjvR
YUy9W2XGrbshX5MrrwVlFruR1WmgNI1SZETw/pL23k4Nq+RbSDh8rnJvOsUlHs5dq3d3xWSGh9HE
gKamb+J7CC1l1+Koc1CtAZTl2Dr7yoP/5Ng6VjKcZNi7ZuWNd7WhWYfxp9nUUhxS//ziy/mfainT
f651shB6emcP5U8DJ+3Adaz2WEsVunBc7GnmtECHNukHt6MCQUu1+tDqdrMbZyd9HGthPKkRwIuB
2Pfz9a+5JfPkF3KDpBYof6jcFd9MH61Vas1hVL+EiA1mAvRxUBX6zwRwzWFsxOIj+HC/5lFmHwzM
PHa2Y+cf1DBubhyuW9svtRFagR0iD3Q8lz+kiK1mjjyUa9PUmi8hN3faScjr7YjxXq4/9NYUfjuU
DOvePLOVdVo3WXSemRqX9g4l4r5QMvOE70F0tnvbPvaD+W3pVPWQzOQwbxw0WyI9eWMnpqFZBGzj
avxkSEH0xhVirCzS/VGfQcCM2JQ3plWdelpWPkWu3j4Avi4Jd9L5GKllfBLugg9OGVqfCOt/Fnr6
mflrntFnWrRETOa9OcbNAzUggEO5jTo+tcN9YRrtTh+z7gEitfatn03XX9Sh26eVhJ9YWXWcPCwV
aj0qH0IqowfoCO4BzojxYFGGPlu9Xh/6XO8DXbPH/fUPsaUZ4PO5JHBZsYAaVrOP12CWWo80kiOr
/4gFXwLoW3PQHEfhHhyB8TCI3jnrxVw/psMiDm4sxvslAdsN23D5UDkpVlIOukWjdhy/x+XzSz3a
+oeoxzLSsNMSt9F0/mPJbD2wIMDeiJi2Ji39HjiZEam49lrESmZo1PQCG8ku5KfPRdwcUVVnR2oe
zY0DZuNaz5WebVcmQUy0pKtJayaD2w+U0XBmyg4aahfULX3xJERa7YDxlP5Mf+7j9Q+0+XxsDhr5
OFDehgwY36wU2AQFvQeUaSwn7w/GYBVfxtH5rqEO+we3NulIxjc1TdTmq5G0wuFyozBS04zdSbXN
c+gN+F86xq3IYOuZZHRLKZQiDRqay2ei+aKmL5c9eexyccI0uQoW7N8D3RmVG/N7cygbviu6GLIj
65zpUpM8QzfHNzMr1Hb4DxyclkAoid36xkzcmB7ErhRZ6XmwCHxW8U6B5W/ThNQkmjbqToBLo6Ol
Vc0e8as0lqaiOis3a10bzweJkfZPgOLyTF7NSTydIrcUnu7bo+sFIjLxg1GtaWfm3q1E62t32Sru
4I7Jnsk0lDrq1QO2UEW8cKasMXhNeZxtNJQJupFABQ72qCRGE0z0fx/yZS6e8l7R92mMgX3sSkCB
G2c+XSntEfYVeVkPRxcNQIjPqW0dYD+6D6gE3Y8Nqmbk0Eb1h9C76H4BR3ekkhMdk1b8dn1hbUUG
CGIollEEpWiwVktpUDj/klrQZVTd4Ro77ITSRg9N3kTnIcQHQYcrt3PaPD3U2Twf7UnNHsy8qPah
oENIHdPOh1toPLZDae8Uz66+XP+JGx8XSSHJZQNBF9ie1YHsDmAD1YrJ21exco5jqLIm7f53WQzK
8/pQG3mUi6FWByK5NE028qJah3wbmI7E4mFvfGOL2Tj2qQFTdpb4CjltLxd+PsId7EhjIXywaPp2
sgGOeA9mlu6zIAFgBnO1TD95Jb4JaHCLGyt0632Sj6VcScaeM2/1PtV+pj49Qz6YmibhpSbpeTG7
H8rYtMfrr3NzJCJ0SFGUwLjKXj6o1hkoSaSMJ66i6nNlOOOx6WNy2YYx/vXl/lfTv4CmvHmf74yC
/rPsvjc/uuTH97ekr9d/6S+yF55e/x/lpbz+/3/jvhVJ7wKPQhcNTC8iOznOv+ldimv9ixAHlonF
Fi1TK/bfwXdpsheRr/jfG6KkaBG225g3knpERfEuWTOrmS5S1wOb2sNvBQt/zjJMPZHVnCOjCXVt
clsT5HFRFEP3p3CkA+IzFyFN+WgrNYj6Gm5tUzTjHvPxwtSDCtRtqzxSfRPTvMf1vsfcz8HxHi9p
LAxM4NtWFBKo79q56oxjA83BnD63pmWmSrAodT8N59JAxhk/IaiasfQ2y2Z2dw2piXjfjEoHKryb
NDpTwlTDY8VTY+0ujZu5+am2Hb4CM0ZZ84+O3mJMuCNcKAPCvkaASIwa/SimfCmqc4n1VUrLedgq
IfxpQe/N3WyZBUfCbIZelu5pfubatJ9iA8HyMBeUo3vPWh7yaKizJ9H1bXJuk1y4JYZ9SV1BdjWK
7usCwPUTH4+kC244TuynePHEj2FbeePXrLXmQHOjyDfjEeT4EM1eHSCYEuKjN1jihRHK7x5o0qdJ
wQx6h/1DXOzZV+zqzgqd+YyXOsjH0rP1+IhMYfiZe0bd3RM22s/tElrSDL6twvTBXJTkmME4GX7t
vLw+0aOqBUtrm9+zDtvmMZHyoR0gS3uvFGrlHSeMjvb48WhfhmGgnykhHJmh7maQau94WWBbps6g
6VnNx3ifDc0r+NZsz13cVF9HwKp+189K5odQxu8nr8d/SVmcpT2MbRH61O2xnkakiVc1fkMzzqxt
txwnxUD/8hltQ519aZdFSf9sezeKJ8paigGWMEqcD0oeT5Ffq+Sa9g06av1kJ2mPNWZhRN594+p1
9rvaQzVwO2rXWEwXd3NuRfcDSQ0MDm3vM8dDDnA0nkEvxiXM4Rp32Q/9aCWkgN0C5quDBcKs4Lrj
jdkzeYhm3KlZXPzm1kMMgFxPTdwzYhUr4wpzIFWxVNCKme5AsZ/w3clDJTxkzozDR943X/W2rmA6
2jNKkpBY8aVw2/GZtsw0IauyJL8szTT0e0U03fRnqQm6MyyjGoePeHpk+0VHavOhng0+Z6Doc12F
1N/GMA7KuJ3vOOF01+8M4NK5ZnTag9YUShBjLpo8DkVuM2FS7gD3ZcYfcZ80TmODDFMiIMhh3HpY
euOg5HYiKICmlqgkh+qLXRXl8B3nJuNANLTchSPR4LlXYm1BBj+G+h+s4CKIyokaFJ9OeYjDymwx
rUIRyJxoQxBkGIJ/KZzCjp+nOANj24RG0DpGe2jzbhFBLczhD7o/jK9AYIs73eqUX/GGzMK9HtIL
vhuGKn/s9CX/7AlsKUJc3DQ/9Pr4UC1qy+TsdShRDn1XH7IY9fV9E9NuvNf70ATA3otu2im1Y2FD
NZLUC7x+7GvfCcsIlFWUEh2VCXCnHkP7u2UcRTBMyEp2YW9k7qMptEj9qKqSLY36yol+QJ9pvuYY
qYh7t6rd6S5ShjY7QGNQsqCPERgg9osXGtow7NtP+KGGD5OZ5I+D6yaftHGqvtZDVL10sz5+nbMZ
CngxQONgk4j2RoNN676MKOqn+7ky3SIoK6vBxl0Nz8swmcfFzqLnIaczTdLUbDx8YRDnO0Vww+hT
ws1KTOkjFSUb0lqKDVc7eMNXvKH5z26kj45WmXjIfMcoDKmmmZ0nx4yAZUOOn/4fR+e1nCeyRtEn
ooocbuHPypJlS76h7LFNkxvohqaf/iydm6ma4FH4ofsLe+91AvKYPCwCZi9BJOkwnlc09TrXe1IW
q7YzU2A9E9BRdtVj6rZ9h4MoJF9XOoP/cw7tinV3Rx1x9Cg9swLor3xiP6fCYhkSe3T6L3RkWzE0
YEDgxnTk+BgYQ63RdzQ9fFD+YNfl0KDc9VhC+cvD4Hhf9AFTmujTn8fm2TII1AfCUTwW5KPxgOV0
ai3vndL0b2O8L/fNXJq3EVTkqcOpyNC9izyw1yJ8Gpyq/D6U/eT8s70CcWtYt8ClmvoqHjhvd3tk
/9+Vh6hsS9budo8Uwd99jdsImcdoy+9LH9RA6vbMnZ4nUtomhiEz6YgbG8ntJYm8Jr74w0b9V9fR
TzsmQhZ8jQ1zLTam7BT3zXQZhJEHb6j4+ILBE4c0WhHbFG3oEPdS+yvZtDlvfP0aK+OQ80w82WfJ
+XRzyn4e2ViMiSkkA8qXOJI7ccVBqA6ru7sv45cskpF+FL5kicNJnsq9+kyiYXufSiK4yGqeOvt3
WbzoQ3AuMbn0yTle/a47u18vE+zjtD8tvJ7tsUmFj/9K8ZDkjVqaJ5AT0j2WpgEXrFlUc8OtW3Zc
/URJ/Ft2CC4ZIDyXdMFEbXlakzb79SfV+Hsiv4Ivof7vFcNTfvHbWXqXZXVNnY8BkeZ5xr9Di+4M
kUjzyYfql7IcDJfOIyHX1H32LZs0bARRgY6fZ+RQRFEo8kJIqfJJo5AAz/vzFoBAvTEx3Z7SekyH
Q9k5gzyZOFr4jjRnfDxIJXS+D27PgFQEQhw8oYITMm570oojgsAyyKp9OPW6SFyY2aew9dZbumDL
4XflxNW10q6ATeGr3v29jewxJ/J0uKAL0kJKxpsQ754Nw+yOe5fIkCdqpp3jr+nOm1X8tqqupuYB
Qx79ApoYpmcxaqAV1uszVgmGHH1ym2em3WvW8rtpuQiZfA/G6d4zMkfMcXJcvRRqK+mdGl9maJuD
9tHZ+i5dCrlPMT/U0MNLKhk+XyFBE6BP+bhsZ67c7epMAZFhHplmR+4kPqasqypiLVWUjgWA42W+
TXGZIeeMrOezmTPhf4NnZybaSTYjAgWPur7qtt+6B2IY2+eBDFYYAv4gzWVwgxGeYNr5L76QxPpE
mujgwgPa+MPnPfewynHTvhO14X5zpeVb0yiJ393Z8vQmXQemXtTpz23tnM8mqDP5UK5rND8JjqqC
kI4Nt0LfNCmbWdvWR9/31+cJrBeXcYv4ESQe5pYf4Jer3+RLh2CjlUbis7dlFd7TwevhLrVQVfKV
UAHuqcmFeJBVTvCH/1P2FbRXD6/pyMbybJKKqoTNbfgxbrPrQsNy1dSwxySm8IhMBmtJqoL9Slx0
BH5hsTtBIgyhAcNkm7T0z7YJGCLK8CcDx8YvGKMY57S5julf1wDgcx4Tqb29WWLD/9i63j92b+CE
JK9SaRhOk63y5CueJp9lFr+szsTWdBGeNO97o0p5XBAK8fhK22SnMqgwOzbbnN3zESsNMqONLzMv
1YtlBvbLEPRXHqEyem7R6nFW5Mu3E9+fo9vuEG1D6iAqDieyHt2EI7wOwzU+pgJ5DnVuk8jbHJt+
OLZ9mo13szsFznQOrAVEmeuMBIVzJ33itUEVbt/IUWr/LAmG8SIxnYNzfFmdohuwBRe0spISfFPp
2+orB9+fgUmLXcEdxtM6NLItPJ+m93G3JaVJt4ipzqHJzw9jVyVc2tlaLg/KC8dfGpcaNQg/PjQy
z69+r8RGqmeM8KK8qUi6571T5evM0xOdiTJL5K9J9VAZyGhNh6NDtzu9GmAA00tnY8shaU3reMXq
p1MW52UbRO+T3RbSMKJZ3C2AxGCtxN3en5HIGLijM9n40MHT7Xc5OJF3M5kPD1FOw15DBFqzdyWy
zDmt3uDfR5RcQW6bCrJYbJ0RFuO2iuXgNCTmF5vakJbEXEnkxlVR2KLAdOsLZOrM3DoYF+heo6/0
swSLBZZcs9pXZRZctINj0+s0eC7KiZDMpJys0to9MbnCGsUwO7rHTexFPBYM7U/TWst/NVwOQOOI
Ab6NXzcqjltZPTZaB/Vn7FgvyP1w8CFpRij8nzHQJCFhdtskbsngp79J/YffZojAuiVkyYT5NCtZ
HbmVYxiqTiN+Ej2/OXdcuwh12mpOlue0doO/My3ikFM864fJ0Cdck0kl+u6LJ/LLjFLc2XWOX/oG
TMIJJaJY8xTlyANt51RI/u8qH8cFdDj7LBqBa2frLLz3N4JC79h3kaKjibf9I4ERBLdUV277O+zm
Yf3jViUA10bOAar5sd6oOLe4/703237GhI90bA7qGxh3QaFWVeD7Iiz7aumjH4FJVXhsXEd8dxIb
wy+QY/8Sk1f2nZ/ZJRqLoGTAAjKbwK72yzphkmwTMKaoeN5XV/nlAyZJfOOcSrUGIzr3wYOXOdGO
D9B00/ctiJf6W6uDVSBHSb321bigm269G9fjQY4VPV8x2JQkAVNtrvuwGZ6HozRLpRHETdR3MZfZ
R9CMS3Vmcb1/CwfrukfpOZvK4zlt1kcfP/dP7fNLPq6r8CHj9druSHxrPzIHh6WH+bu5SkbvJm79
5dxbzIr4DmAn7VP1qm3ifvcYfL/3a6yvpEFb+T0kLIYofV99BtxP6UszD1aDOopAvTQxAZK6aaHX
lV46NUWqxno+j5sHjrBKMGzmQyrDIvPD/snEVXtJ5iE915GzHstQJOdZteWDZ8q6cMvW+07wSs9T
+YVzzRNsARw6bC7yZqWEY5PQw7iJad+eAeN6pN2zagRKG4WBhWpft/aIndVFZ9IubnWMmyR7oNbV
n5ShAsRt3I0Xd9r3e6WogvJhACtbcXf5CfiEsfaKKcVZV5QwmqeCS5A3eshwrf8QPAvDgwQYawuD
QH4HdmspLpBpNN/6sl/2UyeZQSq9xWvBlqI5l8Nirr2Ttv+N1PyHEqPvm3GH0n1sDPtYUiXjJ7N5
00PoqYEGwvQJDfnuAolJSDb/lXodnYuPnuNpjDevEDqth1s0huZx80ajP8dgr25RwzbA7/ZE3KXp
st7pbrF/bNAlCRlCHtPsKiTBKKvQPXXN2iwFM/eGNV7S2tfBz1Js8aLOyGLNjHprTSOz3G/IN0FI
YpGOKIEPHnHC/F4GyRrflnkUYSFbd9poH5PsPS796k2LAC5XS/eSWxtCGymdWVdnHRJTGTm79+Zs
ofe93kG8VIBeLARIoc4Eua/1F2MLKdQ6+RRlfmMfFzPwidoUgvzit0tJdQlgy4+7iip4jjecRpNp
1rMziO0JG1gKUvIroCSplXPiCy7pVQmDmpEgAnOvfR2VRT2jdeYpQS9S0ER4RU1UfVBoD56UK5fF
zRdROu1H1Dh8cOSZzOmhran9X7yJKvaZpjot/xK8WX1UG1vH3PCU3ojhH18bv9RIl7n82aGxPRme
Rg+Xat6YLvOPPmvgm+0Ddz5TC8j/PKTYyYdy1jg+NDqNw3un6uRXq+o/tHSt5pUbLfo5BY17RZUN
bAQkd/8xZGO632aPfGYiCbMXllPzUGhCON5S60/xsd3NFyNpcbaksPWm7yBZCX7Z2xiH1zIZcNqH
CSIGOdflc2W1SfK6W+h4ED9wuQlu/IvN1vTdZLxcR6S4e3fXikSt12FPHOx+PhDkyETBA0LQ8uyN
U/AY4nb8z4ah7M4jM6VjpbLqnNRr9aOSJfFJ2t+IUgq8CsjT6kUXNY8jcXpmj956JImHOqnMkme6
lssjJXFy4r7PPHh9lc05WKv+VJc9Bo8pCs384soacaTVs1O/YSbgyfEU4jLwUxN2W5q0ONJXsQzq
SWimCTpuA/FWe5ksPB6x4Bdk+vkOagH0gAjiUHLzhj19C1xqH96W5uxHVXsNq6R8iZw0fWY6Xm0Q
/hAdXxy3bQ8Kv8EtIzQBG7n2x5PZx/ad6Jr+0vca17mtaHpPekuCnXs5mX72Zdp531WcbP4dnvBx
5rAIobVVATtKzVHVF3X3NY4oJEoXvtSclWfuyuxNNBass9t040ZCPUnELBSan04Zcd5+jRse5rKj
+c/CsVNEakHIzV0g1Ren7YjNmbbU+aSkGvorCSTDH8llBpxUS6wy/ky37jh4DEgCgHy3M4WkcsjG
8jYNbuIXjBO9B9GUa3ScolESyQhue5jfUXlI/dRax9h/47gZIvXMsj82dmcaFg+M57Y+GB7hyYj1
R9O4MMilQNC9J64zHeeoq9sGf3a8wWWcOaMekyZQHXo8xiZSRf3wHog6nPI4YBld5xxSMQyUbtnT
QtZOzMwXSctfiXjop8jmVIBQIyr6JMLFW0AFtq2fvdjFKxvCHFlJP48yVOrQ7yXB2i1Nbh5aEX3f
6zh5DHz2u/kcrSRex7UzDEW6L8N93MtUFN6mywIl4/6nYcrC4i+h/z1tgNEagEVZdk+RLy/Ifob9
VDOlfuJV3t/7stxe2eIzCUDYKQiulcl6qF2xdycPaPd5h/QdMoojXIizca2OzRCEHyaJ2/u21l+n
YLxoU3iseuvjlhEWeJGYkGA+MYcyV7/mVWPxu3UfU+WjKVnBkj0H/q7eRbe5LWylNGyB5+4yK6aw
rL/1Yp2X3Owar+xsPXJsvvI+YdcJyHBydd2f3dLW4VENaOwu+7Kv2/vupfrnKtP+g7WiguIdLBXb
WBAD+MD2m+OaiHnStOl3sSvOTO1O7n4MpjS91CjWh8NYLtl+5jgdxpeydYiJrnaRtC9sdL+y1UEX
69xkU/qrEYxb8rFSNXF3SSef/FZu5z6Ww087DdW9QzTooRGORpMug6KNRcZ8aY23IGcGEl1ARpiq
2JmFwwyVSftHT71/Ypgmzl0zOYiLlXM/aIUua9DRNZ696GlFsQU4Z1vv+bnkkwh854K3MbprxsFP
wJh6jj7HuxP9HdKxG7781ftF77E870FZ/a2JSnlvJzsInGejIUxm28sfMKGGl2pwmkup1EBznc3L
zWPd3ELoc7YxdzMb9vm4bMlM+Q4OklmWD0p4NiL9L+hs+HuCEn8NGM9epzih2K73ujkF7d58r6fQ
Dn6RbatqTl5sx58+w3heo2T0XlDbCACB2o4g2jDtgi0adGKO2VCTwdirZrmodPUm9td76xbkmUAO
Vb70u3MXrjCeS+Xj6u4cEXL5jyMa6Im1dnZX7sEXkK50CK0I7cboz2+ce92gkfnLoBFzfWnSrC6A
SZcrUFfN6HnmNCPya8vOm6HmDRwjHysSQ8KccWy1naY9VswTnMCyOgjjiVWLM/HK6bh6WRtN7Dxn
yLodrZVxTRuhfMbtqd89g+DQH+XuV9/qScQ1xxbi7SKatzQ+RN7u6+dQ6OaQrhR9prAy7JmudaKu
n1dvS14gT+r5MZR9H+Xzsgv3H+de+WEjHY+3OGnSh7WZ/Gcm7HwEQe9c5moMpwOZYDFyS3bKt6iW
jQSz2aW/NDKWh7Ije5JEpukjk7Il9yJLqVCtQ5ytF/TAyWYKz/604p2NcnfZtuHCQePc7+3SD9h5
SrXnixLtU2zT7qUzBLDfnCntw7yOZfor4PX2jl1EiBGrKdccalmSi4ZM9sCiyXKBL06YkKEMMCG3
aoJk3rZtyt0yhCMa631bkNvzn5s3lVTtuUceDk+qW35Zu/PyhuSo5MQyOSmcTie4RJkDay2Nnfqu
MyXxxuwwlp9CpThxtuNKuB7pZv6MxCpUzRXA4Q4odZv3k0wD5y/5KYxT1oGD1NYzQxnabGTEYKaI
kKXe33+nFDn3tbs4zHodaZ7wAYb/Vb4eL3Zy9Cvnijls6BLKU7k65T24t4ZcaJY34rw0U9jldmBQ
cIy+bHttt8vm1W5DQzJXsBE9P80uYwLbmabAItW9z7pcwH0G2T+3Ue4rW+wR7aEVhLOtmfxRK29l
ZtUjAT26po9elhS0HAeI5/6bw3iH+auC8RasPnV3jIXBcBp24XiZsqqFmBszvCyyncnbC6MRM1NH
iOo5kaJd7ro9W8ydWFYhrtQy6inIHD/9NvjE1DxHnoSzUfGP4mfk3NmZcQeJt3udTLT2Y7TdKZQr
QMcxUFTntFoHYitqSgCjoyFCqNFEmrZqLquzSnlZOIRL1l1xiwDFXXUafAoIj8mx83uvBoTsE4k/
ek4Q5m3nNQQzKkiQQcGoIr6bycewBRM+aF944UpFibnLKESPHw7/lRYH8mM3r9t4JY2dNGL6YezQ
ycCDyJHXih9ZOC0sYJxVvwWy+YJEdk58oKGk66pDh7Q+LpOwiNe2eROtINZ6clqPmrdJ10MczOuR
nlCBJ4P4DNYm7ceImbQTEG2SL7orw/pg4r1Bg+xkWw0atGO6S6TKBAuPt//NkhynctjGDKf3dZjR
2Cun4klu/d9ZUHtNPosp+eDP6lfRosYwKbNXdkv6l/WV/wN6wf4tbb7WVGE5ASuApKd04cvAhlRI
xgxQFSfbfe+2bINpmgxieonCiq2nX2s/ZlEXj9+cVsYv8Tyuw61tSHQ/WLsk9/s6hTT+uLnky5Cl
TnKRpb8455IY2TLfamg1n+WCl/NnWIEx/WsXY3cOooT2P/TqBnZfK9vuJcg2pMhWZN6X3KtV2595
yDD+21KH6XEzuokLwwaPbWbEqqPYy6z8jzkV4zIKlu2XVCjyLiO/zhwZ9PZQoloVj/tGHOPGVcNU
CkUHN3ywDPAGvT3qPgHPxL98tdOcZUBSL6NTzr/HnR1KHjZaLjJXY2sb4CTeWl3pw4ObbnzMFXgi
WHJAxWkOplXJA3RGI4p+19FCN72OT+wbXO8cSKYi37hokpkpD6kmBd9kTYnCVEO/ozwo7c1dx/4c
7auJHyslM9aUDYQX6MtWyfUBBkGcXT0mjMspbZev2Tpzj/e6JV6+sdWq/xkJhvmGpGkUNz7U8I5l
g7fmE3RsTUSIwpuSdVHvfTPxOprbNhL6z628j58lm3nmpP8fuH99p19UWV+rE7xEvb0NaJqPaDb2
DwlLprvba3LSbh2nxXo1U715V7hr4hpPQCTZ1jGnCNJ+a38zXHeOOpO+OWSj9MMzsRXtg42C2tAc
ye3QaojUfAr08jND2zuny7zXPe6cIm0FbzVS7/UCCjY8atc115qqc8wXfKRvpZyS5VuUlHsKPXOo
nYfZIcHgSuKmKSIDBHvrPPeOjaz8sas24e01656RaNwS7e1ts/fahjGZfCPtA3XwvuOOcoRZDu6M
4aBwzQDBHLSUa3M2tNGhYzvUctlE1YeBVnJHKc7izIQzcYmUu3H37qe7/eVq4pCaGMXCd+69EhcK
GwoslGYEV+hdKG7cDUdryCz6owIXXp/6LpjiJ3LgGOywVB/3UzPOBBvRqWJUkgml36WsmOkAc836
1f4E5hpE+4F1kazvK216faSOaLL4uJSCLu6+1366NcdwlquznKw3zHF2bsY4Kz+JoAd2Fjm4rsPf
Zh4dGN99wAxGMe1cX1zBPWEPlV56sJJQRUTCtFJBGg1nL4RKjWEr0ndi7VQ6HoFt4pC5Ct7M7aON
6sp/Hsc1qT9iLGUdIoCFFrQveDNIUh8tbPFH36ezPizxtKrzPkYw0/u6ad2z9Vwyawf2NNmnv+hs
VAVCB1reL4+j3I6OzhYULEC1Mta4DKZxJ2iJBIc40uVtYgHTst9t2QF984K2Kksa6IWZ/W0U0mlN
MUZRqPbDKrexcovVdrUjDrgCRTadM4bSgjlr5G2XiPyWfnkcmiAZfxOUiGVQ78aOKNycWlEUJz6z
JB6XMNruu5JqgQUTyzJaBGbY03NvImGe11aAqi0mkLwV8aTIcpKDIW4C70SwkAVF8hxRLcnF+X/6
v7e7nW7PVd15FMmG4bxXpP2u9EUwsjaFDtcWU7A/TuKJk0NRT7PaZR3Yq7bxZEHw+UiMJb/GJQIW
602jj2h96xZou4PaxvZWdkaOTlHXak3+jmEyJ+9eWgdfNFAz9cdtiEUF3ThJwqJmhG3J4tAd16ML
sFzx/jFf/j46DZbxdCEI5siyn8NtiJCOXOVUee0jg7TAnDI1b9vVilRBVuowlvydEe30ywEFUzSO
FyR841eyRrRnUSEMQXvVYcQEH21HlldbcotN20OCLjeHmSBr4iqjkBDAo2DU713TBBeR1GK5Q0Cm
/K+BNE5M0L7BWP+ZG3ZjX8X6sCxwpNKSTMxzZ1wRba9LKyvPovgnCfuMlIZdPJWSCt2zYBoTUI0j
MZnzKpuCCNUoLGu3gDvfrIVKQ6XvDAy85ihK5FvJle2FGi8g581+VvFIBOzcdmtbTDNhBm+s/ro9
PbtzHc/lmbNhc5fL7PISwYIn4e/Stbuz/WUFg1T1FKQQ9E78fNF8FfA/lpdtw4H7r0lLh9k2b4X8
PVVksTr/onpSbIDDYQhZYlEs26wge6keG1il0q24idyIGxSTMvMN5+9spmU8pFswtOcOfcl8csTu
boyEGQWzlGOul5Oj1enHoIv4joU/C3MjUCp2Hptlb8fCkPqbPWdBNnCNColTQhaL3JrxbUqw7P5z
lrjeL2KW7njf1T0ValQqi33Lr4X/q8Glz7IrZprl3VXt4visUiOA80uf7C0Ae3fojz7D5aUl89D3
NdE+ptUPK7EM31yfZhnsuZd1vxvjqvG0qx2u0ZIzd++YJcGwJ5ZovFqDEuEb6OCe8HC0tVHz2DKs
908rQdXiqJO+ds/OOIIORBumq4+RsAF1DYVjnJ9fO4IYbinjm0+OR6mKdOtk+710gCA/LkTBotXt
8aevBdkGlb3LSI2FYewP/ihPuuas47bQDRm1NBMpBiRb1XIkqyIVlrDDCrNrN+Ny5qq0wvxK46Xy
PxXD0OieQRTFc56RzMk4L4yd7jzQPDjm7HlysVER26WxHScWATETW8EsY4vqovfpNDMxV8YM8/uv
rCdncIEvnRLrVd101JS92Y1ZzqiulvrYfsiQvvY2OaV2XLRU85Qd5LpLc0Wn4wOh02GU/uOvO42W
G26jeiRyimPhymiE5syMXrMde3/niaT1KdPmujX94JxqZmHlCXFi2726I5GL5J3TJXAmOiRp0lKZ
la4CH2xKE1Pyq3nEVT9kP+JhnAgc1TGparctqYL+tiBdIKHO46x+NjF/c8FBHIQNkYLL3ix5OI0p
NVYmUBA8q4kLs7DhXAHxnXd/Lq/xVpGt34FA7t/kIIfglfMDUcWZPbvtX5u2Fx1BTrXiOIde2u/3
lZMSkJr2BNLvBfaJQX8PoUiMf4kzdKu/sZx0+8qJPLKJkuGCu4izxr8nAWoKTwwqW/WdFiytLrZi
wvQrmUtKlRM5Pn37xEO+Te/WyKw7VftGCOCrFkKF9523KXWkxGR/tse2hpaMTXDvP/Z6ZIu6jw0C
7pvVso5OeO9a71+YGLkOuavSl4hNQAxgOnxKqtVfiCNuIr7Jp4Z00hC4uPEmM1z7ZNXmFMO2n4cj
48Bp/bWSKoLEjBpGlzxP2pMti9N9F80dYxCxTii4vlDSu035nHKL0qQW/7UQY9b1adWj6f7zS7Lz
fcZQ9Yh3qFup+4N7L20jQ/XC1Aq/4qRnQAouFjdPJ7FzbNdKs4vyvRbKfdf0oXoNRWelf96+1vNv
fjum8iI0NylaHIMlRuQD3oTmM17hM8pjikF8JiCHVHtrTngWiWIt+PVOwQPxNjp8pIvquwmtDMKN
5xFdH5mLLdKt9oL8RBIKzR1efZS+v5OXLVW/V6z01yWmWF3XJDWnJdR80QxB3UsDiSLOsYK67Fhi
lHVmmvp3LBu7l892Cf4I3GGfa72EL73zFSQZCEfd60nGUA3DeBmKYXab7NEJRIBgF99YqlFFKNuf
S+Jv7HFO+4BWG5KOVsfYnV2cFLpdxWvpB7N3AnHf9n/VytjvCS2Xv336evMz7p+pChOS4BP6vDyz
UDfPSCY1D61tPa+mpXXD/d4zc/ho+rE+zeW0b2yMyF7N6xbBnOt9hVsvDnnQpNeH8/NAkvilTCd2
6LOaxAXf//xo0IX1+eAprG2TMx4U3roKNMNmX8OmCp/EwtqKVczUfM5tE5/rNYhvURDXsPKyObh6
keN8xnHIHy8dJjwxXsDvUmcJMA/h/qLcDM9LG3l3Hp9G4a6S6BfDTXTSI0u/eIjC2+xGMFptQwg3
+uLgeVj79UkIx/HzzmqXNOK2jFks7tFjZebh4Ac2eCC/2GVxzAz6OqZr/+Ya4xexGZJXaAhOvtps
7HC0uv5E070j8OOE+A4eXR8TjPEfCTLiYqzr4Zz0sjrIKa2LrdyWm4MFCvp7Ncs3mqaB4RmEV5ay
2VDe997kEMHly6Rg4Nh9NM3AWjkZzD83qeL9idVORYU2d+FFtKX4sywbFKOIZ/zrtBT+f11o573A
9V2dp3hX84n/HnFnJRLeiqh+THXQ/OwrjbLFm5foHcEsuoxwj6kOVh1c53iA9FeK8h4rPiNG0OYz
BV/d8wnPBEtxvkrElqNGQlOqitga5HtfOBeMklHnX5r/a3MZq2cM/g2WWS4F9zEwtJ351pbJMx5K
1mhju83fXBWh2+UbFg9BazYfTiYPYjV3/UPbMpe5eqhJijQoh4ClaGIl9mnH34p0ni3wn31/jNWK
UiKJ+rNfueLoDQopDpcKiZbMQWEPl0NTIPRJw8uwTfG53dOKbVuCnDsjEo8UvIRRd/OV7UhwRVvT
qRvk8JFYQ3S3DE3OcyzCT0ZZ7SlYGnMOUpue2JIxLNSQZguzNfXVoMl42glev+2ZoFpv1tgyn0TF
qu59y2tKc9e/dQ5LeyYGqQV7BgH7Tu013e40pBDSaBmLjeUug0rRo/GKW63pagjrYaNjDUIC0rPt
iTQZnoyo8pcjm8JoeGQiGdxtfsiWot2n9OD4MnUONPPdATVhcK2DdrmsbgtUcWI4ey05e65azfKS
2FZdxcRUkrx5fVfzDz8Qzw5vNels76kNsXMppsL0DKm41H2wPcEGqO/LVGQPri03ZF9Z1j5668YM
2o3j5FX0cJPzIHLCy7iOzq1MTPgbfyyQmJz8YRled39s3FOAwOF9LJ3um9uq8d0f9uzmm9k/AsRi
MerttrpQtbLVKFcRiXul0+9Jt1Fk2iYPK+XZe8no5F5vzTKyvvG8+60W8qFGzvKRTlPiH+e+DY5D
DxSu+DI4pJdQZURWE+LQ3rAP8BYSMtk/zZ1CUJRyyQgitaKcaGlxPyNnqU+q85aDwdipbyGKl4LC
DxN2Ohv12LLR+xgCxPwmiUboCWI4zbsdWaBm/uQXqxo+eZ7bu7pcqr1oqDaOs5O1D7IrEydnfRA/
Ki4ntJ3sObkl2Eld8KLxusWDKr8xirbY3kp22W7Y3dhqz8cRMWmVByPTwcpHTQzaYH3OMB4fOoLU
i4Ux7SkKmuQxpES9zzpSG0Lb2Ya4Hwrn52VT04yFYGrexiTdnhM+h4Jb269OHmfOXyiyuzz6lt4K
Emvyi/or2y+DPxAq31TO64Cx44J1luY272MIR3Yy9Y+Ge/az7vZacN84krrJZduGZ2ujqe5iUx/W
Ta2s8uPoP4kF8k3IOWRWQuHCpGWZMv8SsPXAACmX1RwZhYQDjkgne6Zx2ugH/sfReWy5qWxh+IlY
qwhFwVRZ6qhOdveE1adtk1MVUMDT3093eoItISj2/qOs3w1a4Tu/8+O3MfIGeTZgWcdR0RT+tCJz
cTc2Dub3NGnEY4rNBYKii68uGNJZzNqeW4iEjioiE7mHJRHBMQVv/osAU8pn7OzDKwikcQ5p3o/x
jmD7xfKMpsCX61IE6S4x1UTHdt38le46nbNQOhfe/4V+00Xtx7spF31LMwlC3X2nuuhNocMkAaaa
XdaIPMv4WyfpeTc6L3ysvICegdZzzX8TzsP3myIiwhizZuc2yWqiW8qmPoo+zjCWe4lYf9dDpwow
yZn//8SFJ8MT/CwY/6Rz5kGrVTk8IMw+ah8xezhDChJ9z8Ot8mHvBHFlLHxHGzAMZrEpmqchKSaC
AlAilteEnof/b/gUY6uNHBfWyESksX/H687eWotVjdAgWUbLcOSgVzGIu6t8J4LOwwRUk3M4emQ1
IH9nYpwHMDM8tfl9xIdDigBPSEAt17z7hZC8Zlopx368YwKLk003hv6znJOxvTpxFYiDoyIdnVsg
roAFkrPwwltw3s5yRAGSKGwEO0poY6Ynx87ol8cUZNtJpa4+MsdNMoR1yOcPA4fOStfyOOYboiEN
WsQ4Np9BrlgUo5bOAaegDufPxFK4reKmHy6cXc63YNSgw1OOfHunZfgxCD95uLDbo7jvp3JExJku
6hAUgcpOyWzXC2B/fk3rm2GElskh+OwGmk5/RVmOomG1Tkx0jHawTpZOBCHLe4oRWAHS5uQldqQx
JUVwUx7OXkJBcZ6SfPGWBVyGo/TWuP9HGUfpIB3g+jOr9hz7p3gwvfoCq7UHwAxEr7VSccarhCTm
D/oDENzGFpZ2N6TUgKRofPsfPDXdwNsaY+5LpwEJ7yFfxgaUYTa06NENptrzMmSYmvZiHHC6beWi
pTyDQuo3llIvw/RRNhfi6ssMbbpwzXM2N0PsbrrEtkiqCH6qP2jHI2qzW3Aq/EhXA1eWihjphGyE
eAFBS4Oh22gvj0/MIE7HBGU4obDLtjlIsfKSoNs4CjyywV9BgZG5Zbf6NnmCHXUOkhDNH+2nFXJ1
IervdJ3YWdccDIVIdplofFTNC5Vc83YZiircWkLv4lNGEO1hHEU53zuArwn8RUkfJmYzY3+oipyr
bULa9l03B4W6Jshv/iJAtsU5HOp+hrG7VaZij8N80abpD2Uwhi+3lsB4swhPZGMVfwvH2AvkWhie
hlgs96h//wpDYNd6LFTuN5/UJeChA/6StT2E6FS7LelCis+sYL04+HonE49IrAjBzLiA6U+/Bnii
R0cZf9zZAmYWFeFSm5O/ZElYbWkUdtCfs9LF4jQGrLLE69ZaHOo6SGiVSr1pZg/GQoU0q4ziKn9u
LHzzsY7Xof7tDN0CC9freC0P06woUsiJ1VKbkrG929a1N+HW8vpbiKhqh7+rinvCKmpiC3H9WQQ5
YOcrgp1scTh+/BEsZpbGsO1p3fx0ws3mO3TRCn9HnA7SecfrEXs1w4yd4j8d5OP60JUDch9tczQs
CxKw8iFryKfZiSktCyDLlXaqowhAYfaCf42TmpzYGB4a5f18ynUdx8N2MbL5r18HwLyLndFkJjsb
erW5SIdcv3VrCvLUbyEUaxnU8rUi3H1Z7kLlaFAUxq6RhPk+AflGnGKrZn7MDG6tloobHfQKCc8Q
BBh4wMGbkbw11MAgnYLejHxdfoXGdObVH9Oq2IfUgHMbM72EdGE0zqSrc1kOwc/Klar4q4RI573s
I0d/NhrZASWSUPT09sJiLhutogXhUqb8Th+M7ZqBEFWntjwSdbA0T24bWP7a0ZOF+zCM3excRZsV
YfAOWFWEexHpLD7mAeA6G1IwaNTRi2zJOo0yDGX3KSrlIdlVOEjrf0OZud6PG2fwmHvaVvH40NS7
89GzX/uqTv0Li68rt54C2Ll6pkOP2pK6bO/mnMvzSjK6O+9pviQpP0nK4CxLJFAbQcLbPuntLA6u
BiBFHT/XEJYVwW8Onqs7zqR0G01wUxd0+qgIu3T6KWEVdyVaJH+H8d7gabLFRZHAKQ46boKD3yv3
vkXWPn3rbuAM2hu/SDRBY6N148McBIaXKK40orSWcMnsuesy6Ww9Pl+JL8IJ/6xFix1nlZreCmcY
jpNdl/zo+bWSQEUAGdykC9x6pbNbeMFCkN42XaKJgBI7HgjDompBVfwAexmMw4OusD1yKLTNFQls
cvE62b5S9zonbJN6fgzxjv4eDNTArvXaYDONKU5eiNrOPvmORiW7aJJtdhEK2PGM3mK9K30fUwla
3CrDKMZrEogYhIC49zpui2MvtOYflcSD6yornsqYYiF/mL38GXQ/bO+CNpm484XNr1LGGbGOSiwP
Xo8mhSUa2tSHEp22gH9GPDUjROqN+kSxXrIFv3TuFGF2rbS/XdHkeZu0ikg4iDHmibOftV60rzHG
9IcmhJ8nTzPrdp3y8l++S3qFJandZYcpYdIqxObOY7hW5liNqNj2AfkJYhfPKOCRwJD1mEdgLRsT
mbQ7NIGbjQ8r5RG8bx0+HHKFEioKIxHJmACrXfw5Z073prI6Srcj7hzOwT4x67mmdtI98jKx30uL
1wAPDiqdrpqydy9eqL0VdG6hKsODpO8mFFwYQdd415dTPu26ag7OgL1+dkgMrVS+k0G3FdDgH6HN
RYS5eFz+ZhLH7l2v4umlzqw0ZyXX6c21oQJkccbiSI5X1h5EzD55qEk3PZm88GbWZ7cOngxIynNT
5qS7BraXj70aiE6ocArKjKl6qPV8FmsVn+1gwjMNW/KHrGwLPpEBjwdB2T2zHfNzbfNkJCo5xNnx
o8a0ONW4MU88KtmebcUygBlAt0u+sNudbwkHGDVLvcYPnUYkeOodFDEH4d+i6mqy3oOjg7IVuUxi
IdbrOJNHRfvgXuTMqbw0p/7vkM6stuzwIcjfagnj6PPurgCX52nuBuczzqBtXt0ardMumQjXVQGW
NvwbGbQx72mPpaEZjt2gcruzE31+85B2TE1T6RV7TyIhAC2Ix3M7urLcxYwDr5q21I/O7xPwr1qN
jJdd3TO5eyJ+ai0lNB0MEhICYtOui1tg45spFNtXTSqWTTs643PiFMVhLZ36skyJ3ttgQnc0Dsu1
xvy4dXSKyrCZ9PC4VCW+Fh67no2zUnbnToXeyZ7BA75Y9YdFevVTzz239QE4d+QR5+VFV9ThuOh6
HXT+DtrNENA8gzAe/PeRg8mApKrgmEUO8qY8n8Ib/Z6OIMB+haoIoKcVZx0NhbMLnZ581WRMuuMK
/XVxkOYwe48YgA+oYRA4r6rg8c3Ltt3WWBKxLhUeosBMDPDJ3ki68SlHII7f2o4RU4YXxDsXBuE0
COseSr8EJ8vcxPmDUTw7xlWYfUmNJnezJsI/e6NBENMQ10gwNmgiGIuffAX4ij5oOh6drUY1dcFh
1h4yOfZ7ETRx8TlQLvUqPZmvKARgKT56x53Ppg9c/9DAFrEZ5l5MxD9sT7eXeVb9ccYxfO6T1alO
NRZgsW0IKjt6XWl/qLzMdgGmx2uzdOWuRs3cbDMzo2vonLrb9jC05x4y97koF/08DH6VvOSwok/d
CP+CnCFklyoRHAHkNwT4eTRFyn3D+tduchf5rBEtC6AlL+sntM2SfDdNm9zDJvCUNY2vfJaQNMSM
DcR1GgpUa/VmQHb6NNbtUGB6RwrhLDOUIadB8Zb1oilOYyLCvQsnxPBDZTJk8gxchji6ECp5DaTL
AjxgzUIIVs/5PxJEBrFxMrD+TeWnHKqYV5xdNGIyzHqfWHQP3cDrkiyIawHUxFEbHaUcm23NkoPR
4idyVuxgYoq2vdubJ1G4ebhPW46NLV3XDSgII8cDDmOaQEAwk8eZ2eXD9oIvGA4y4wIldkAuDcLl
Ncwbeqjk1obl9MLSm0UPahjSc91q/z7y9FxciP2v40Pfwt1vwqnDnSSC2ut/QZMUDKiwdPo8+3q+
JfqACyLeHpuo2CFbRayAI0A8JNwf/QnlwfiNjqC6I/5Q3vwg04i3O5Zq5yVTOx3CPlfgBEXwiNaj
SjdZ0IOmpXNrTnYomu/Wr0u7ATZfzvxr/9FvGzSz/IqOd1EA0O5Dh13t0dJGe3F8U5+cQXW/2V2b
4X7pY6LVbTcRlYYkF2x8QxCUxa2l+hSUnHyHy3BbVuu2x+tFY9NUnM1sB5BnUf7LTcN20c1S/1tR
qAYblDI9plfiZ3k/OdXkXRKXseLNqkEwKARx2ob7uktyfAElzFY99WghkE4WpyrS5bMTtEF6rOub
29K6FhuVi7Ouf6cScM3FZhnqEHUZWdCy+4Npqr8j4cMsW2yYSCaNESFZCEhWqz0abqYRQd9ff8TB
1qkNkQMlw2A9mhP8XYynhrAQAmY8+8TwqvVvPCM4zxGo+e05YnaKTmswpRfqZOav0AAXL52oUQnF
ye9qwfFzvYHI9nevQup/JSxvS+ePV34WC/jFhvV1fXdR1HBHw/GiXkzYxx69rHYpmMPOgEgupDBH
18qLDkE7THd8RdIX2BD0PzpnkndvdQ14co/ir6hyL4DocckkQIRZrtug9AZ1VHAiSUW0AH2Q+Qbp
TIoNEX3RlNzkapldPzkcczgctnI/hZrAPQvhDuN5Smcc08dYJjbb+c2E+C5aBWkTpgp8UkB7ak/j
4+rl+j8vHLvrgCZh3SxVAOjIrQDzXyEyvZaRG740lUm2GAXH3dAs7t7ppm7P+UJxixeh1R1Qks1v
ckKOIddiOKKli/uXqBFpdkd3T9YdfV4ABahruaxnK4nw2KcLnt8d9JJ3b2pYKgdvzLn1M4HhTbUL
oK+FvYmBf33DFyNdYnxKkNpdUoDxH4cImd86I4iAl9aUYFSOUNnUeI0OYhK3YzMjy4GFI2hhfHLn
EBppwhM1x9MetxSnjnU8Xe+WZcVOQgQM/hhDBxS635Fr12KXWPhzee4lX7qFXtiN6RjV1SaJZlUD
VZCx4+CdZ2I6otdYvlVi7En3E6ECjLPk2wQ3H1SL6OEvD2KT4d5Ph0fWSs/fjFFQvcToIv9Yd5bc
TwCtG91U03Ftp+EBRQvkrrHJuscR0D2tYDBnuXjTkeTjCmHuSII9qy3k5Z7r4rwOwy2FMltRqxYR
jD/QztDupyHkulZsAnuBO+G3SHk2/y2iM+LLWZBMesOK0NtdcqZyfMn1blJT/4TpKCIvXgAildMQ
s0WlQkJ00SKCOnadwWwaEkzRcr9qdpqT6bOJbSZrimMOIoyYXy6IQjutHedUKZe5opf49Q8ONrhh
t1K1Rwl7GfLLShNJxqdy5S7jH+NuMZbLV8X1I6XG5iHhB79HN4TBrEpcyX2nMRRnS405rU+xmqho
qC+sm8EeS0j0x4wSR6omcX6LCkcne2sELCmBGzEuQBIbTxKnwZuspd99FB3Ru6BthEyWICvVSaoO
I26ZmYpzIcIoD1nchLrYKJ8Cws4NCBBgrbG3WkAokjdXDzKCUOXXg4qHZThNPtHke6pnXdrBBj+L
TzRJ80tUxLMgfVGw6nhhpzDuXeTcNsMf5JGkAtksq/TYOb1wn/GZjtPDiJ/kqc5K9t7IAvI/C2VQ
8COSDFA1wKsdXSfNAfv45Z1NhH21J/+DStmiKNandLaGPyLEyIOh+tcMWfbGnImYMQiysL5D1pzb
e+K+SgR6lrzhY90NUXRoI+mY+9ztYvderyQcwlbS/4yKv+1PEvDmF2LV4muOS7Ld0b8hjuVd1L1r
hz1K8O6mZ2VFl2eOtnEykg9cecQjC/goYUjxvnYzwkSvuCvHpPyky0798aMgvFIMJb2H1a1tfsc+
gJCRtzvVNBlYAsAr2PNjQ9bMT+RX+ZPh57wiYR8weauqiODEvHmZtuEYuMmZ6BfPvyq0yP7e9wZN
PgOY+EDKDCaGbWjRvEBeVNBCgo2s31ACTNPGBrphQmGYMprOOiGaeornQ8If+Leqya+BNXfidK/S
fGQX0C5WxiIb4uiw5Ex8uF6QmHyoGbn6MUoQvOyVoKlyGWl/8YOse2rHPqcPuSBcZMenGbAUIc47
m8YuemuXdfxly7X7F0Y9lWfVEmJlbkImtI0qx+UpbREVbGexEpfQooC6J1JNTo9zulqujt+iOFWt
hlGOMgWQnSRI2B/WKK2ujuoq9eCsPkoWyU2rjo7NzMVbnWXfLm54qfwo+REzYgdO4dCoO0kec/pA
5lW97hYherptTVO1l6waxFOVUw8FZZlc23Y2byWSYrORCZKvu5b5IiIxaQ2g6EqkfuGq8Utt49oZ
m81a1uBmNL4G9mscuUDVzciZIHGXvahPsPD2KS2SZMQJVLf7JS27kxyb4qGlv/ZE6tLi/Yasj9BV
01O9zwp0yQx1Qz+8OGz0AUU2SRSdl0KuJ1itBRdcPwWvSzAm8RPiCDa6rsXm+xDjv1gR8znkfU/4
Ecwcw4V7Lsq6i3VEcCgcD1HV1qFJOPys3Nkv3nRjGvqps4YAIuxYscd83PJ9Ycsps8PI1WfuG24e
DgYkDp53545x9Fgm07wzuRlrMPoQFgRbXviKxD8er6jzFUu6m3EMRKB4MBXkn/VX+sDW/g6/aDlR
bi8wB/Cr6PKfYLQL3v26c2L0eKG08WaYRHRnbUq+T5u1KCqw5A+GkzZKWBFzAhj+uMFkDiqqhHxw
+gGVCl4oI/EIUK8GjbUBI6I2aEOSlIfcKvaJa+3VuDzwoPR7KQ0ZRRVp6JUXI3/PxTgeVwdEcVP3
ASlCjR+XyQG1hryFa5snj8KG+xpjB6aKxU+v+HY79AUuQ0LI3vlQJfR0W4pLm4B5AZ/KM7UXONAI
jMIxQPQBRmCyz5H1U4zu1m01PZQqbry9wgeldxM4O5EP7mLzexrc0uxY+wOQdzEBf23a0s+no986
+IGLoVf3pW6F/cImI/33Hv/Vdy/5oJmu6RXsRg5BTNCGhLXeurcXjgr3qN1HdQDHFes5AC/aLO5Q
DRcCqXE7WjLp7kc/RV5J0E4Az9HMi/waZxu6p3RQLNxonWA4MhPy3hBFMy5/lqjsXjUE10J8lDWI
CbdNVQLcLw2duf+qoWmLXxAQIj2hbCBf+0Z8oxXpwzlAqC8LfYg6n223lF1AuRAB+xH0uurPARMF
jLTXmXo9aARdPPoBzpZI2Dq+YwleJ75rtH6HrLL37ZjrXwmsVP6srFSPgENrudOTjjR5PLBf3RY/
hvO3tlq76HOUvkBicpLBDTr3lVrnPRLPCsOoQuHsFsNJmzLcESbUkv2BgL1ARdoG3rsz0qezmYJa
fRNQcFvcbFGkxaeJ3RlSckHbNs4zA3XIo5EmLTwO+TIcIZ6Hj/kDTS3KL2K6OJoP5D6hEu2Bb9U+
FnYdT7P0yJGqAJZ/+WUDrAKwWAIQSZsgcarX+xLkh1ivHhXVji/f4sNNYnCZsYD81pqHD8vFSxkX
+dFMad0RwGaBJTrXOu15MnzPjezTiZpuuiyqp7FZvOHquCpBJBmGOapRw38SEv6M8GUwVx7l+UoW
k3spprp6ltYqSgxFIn9A+KMHtOLDrpoJnceFwmRJdBvy7luUlwl/e/14Q0TyGw+arVjWLuDC+aff
xUpusNT7j52ELwc6Idxb/gfBj0gqgVvbFG1QPvl1S4MNa8j8RQpJ/JCW6Cf3K3YTgUtTLMc5YGo4
zrWTBIS0dL3cV0shPsjFx4XSBgGJfSk64OHEg6YIh+uyvEabhGiivqzSmvu+qKY3HSEfxlGS2upI
Bo4td7Koa70hual5WdmXt9Jm1aOG+J43sRvJbYIwhLgItGkK0eBxQKyzd1j1//L444pyjMf05eIG
JbBqjJJzN49zdBrLHpYd49f63q2TnY9hHTjBS6kLuLsU8SqliTEZLhvUXCFwfESMwif28pUH1qRh
fDUFKNaWxbz7FfHBZ8IuBCdczUhxCcMswRtLJKy+C2bjTtspMusnovrhmyWhpIZtWEiHS2YSpJQE
QqQhIDusLICvblau4AUQC+IwYDAr9jRExrdkI+TkyYHaMcRxhYuoFGIlQzPOi1MeBg6o7koJXY7y
TITFofl/MZfL6++KhWnyHmK3Ci5BHdCxFSm4sjNSd+3fOW5I3hLVUd4X5eyUSuLXbjosCY6su0Om
+ih7rNBJF79jvw3PvbwVoICIG0UCQ+7al2lw6/eoZear4nTcw+uU3V3ZtGuxUyE5NgvhUoH4ZbN2
/i+pW+c0m9bLtqtdlpfKkYSPd55p/1GdRqmxrbT2njEW+NWBodRBE1gpEp6CLKfsO02c7r5ilnkg
OQHOIPYD04MTIpE8R/WY7FUCYFUd2EEZuYbI1t1RDyyTCPLXALTWicW1ctebO3fxqw4dlZ2Dk4vV
80J7gtmRX9blLB/zep6SMPQPCYpEZFI19zoa3Xhsz2kzxye/jfNnKdEeEcvlNm8tkuyf2E+irYf2
6T7vjP47y9J30dpOZGykQjzwIp2gL/v4l8BqOW+yHjkSd1dgHyaE65cWxHJL5IjBwNmCOD/D1eAQ
dC2c3CXOwCfflqDJUTd55J7UX8vqiEMy44hkRE8Ef7UgUmmfeR30BvsQgk6G9ra7n1NBbmlu8ff0
YBzePgrj9VdVjvWfcrHORTQCgqPvA4nCTDOSxk66+DAxNn7NISfuu7Yr3/NpREDMxSflTPJATGEi
9K4mi0m9FcaBBO1s6ONXlEgZb/4LhAPDoM4NbHR/7VHLo5NVuvpDNgJ2iSyYAUN9oW4H5QI7Rlpd
998a6/a65sv6Xzap4N2JHUfdk9XYOA/AJjkPC2ygD+zR+HYvBRqbd5sHES8nsJVbLNo030Hcqw5D
Dy/Fc52r6ZyCAIaHpehXZ1fhyDjyYs1STvhifOJV3MNkp3F9iKraXTZl5xZHWnTG4lD0hbiXU8n7
wWEOItKRO8ohYjFu/gMiJnE0xniBEMLcMLBsMKd1jYESxUR6BH7L6syDOaAb8/uzRu0ZbKp4Sbw9
hX3oDNEa8Cok3wyrTEpHIcVNJG1k8DJ+8SOEzfZI7tWdjw6AOTqI0fZqL0UPp4dw19Y95jhuBgVZ
lsSYuilpkJeuiRVxNoQdNRhuMdUwuMGlQRO5OKUOuEXmbRNEoJd2zqdXumkzXGwd7pxrlQ2M5smy
FAcx4nIPRzF6T8QwrN7R1bXJzquLOYMcrTB760Cjicah9Sl7YNZIH2jVHU/EkTJEcNyvYhN0cdw8
Qxmv+ol8RZRXJOKZ6H6mRxoh41L3/oUOmIV7l+hFJFxOSgFIMExtf7cuS52jx3EavG1+jGE+geta
tmno46QeeoJv8VOhLNyhHR78LZEZKCRjkXrNv36NmseQ19eXX5joZXaC6RQ4lnOpzBAyu8KbG8jf
Fpo+QNj/WFDj0R0Qy0RPg3Sbj1UWpd13U29fwRNV9hLjZVH5tm5yMX2mqxu3hItF1JqhN+5BNoYR
y/oUgDv8i/K0Dr4CVo1/NKBhS9XFrD6p38u3KQKSCEu6VtBL1ehf/UZqybe28/rGnOzf3lggNtUu
Dc2qThULVvceTkmr/1RTlOb/sWHk2BvMmpaXaNWYziGGePMq+L4VoWwVBYcqSsl271Ud/eusjD9k
mhGgAdPNax+1BfcFLKuZ3gADeTL3Ay6IR+kQ8v+E5BAh4qYW9Hrg4IjkrzCqguvsuGV7mvpqOftB
gwDCW9pXGhcQVtEDhn3RWNKj+jjpho3I9XKhQjr66noCqH4anBj/NZpjFDIzbPSPlXXcPSboLPwz
WYayQVkWsQsYzKCgHA0a8+6Lta5f/mChassdtmTvb+96sn5Wt5QPARfgo4dskqE5atRCWMQjFsqN
rxLadjh5H6RdTEgOiPK+J28KT37sIzJRXUPtcBJylxsKMLZCKeui3CAcn4ABFrB2jjHNEIKxngtU
UfPvfgzCngIdCD3mnCWdvozXW8tbOQ9/oTWw5oU7xdUfhAj2ZEfM8TBE2xkUEAN3Wz5zRhAAQ/sX
0g8DZN+HOt0bFcd3PXP4QACaSyAWdrcxONXlXGfnrPDSf0jaVbPjpPaeGVzHS9yu6oZ7x8N/ZV93
v7tixnRRpGl/wuExvBiCAo5dpLvvidCnxx7dhHmNRJqjXnG8+CEcvLnf8CkEZDN6SMKqmHqK/8Di
rZscxgKhCkZaP2r4Y/JF7mFHZUJsK5I/fjW/lvZPsuY+ocUtMsFxFxfEa39ycvNXrgxMCdhPEjz2
GZvTwuTkXXQAqYL4aRWwLla4udhJ8qY/SjI+SsC3gugKzCZKbbmM7ifDniKJJavoczkoLMXc0bMz
ZjtFpLA9FCk6ld+YGApEgM4UTFdRa+7+jYezprsngr/rdo1ZyKSRQ2aOcaEmALMWzdAO+2Gek9Zl
MGIF0dS4zzKfKgbyAUSw1ZK1YaXewMFja7QkuNV0XnsWPvU6aF+7+c/QMI7fF1kEADzpIr2f8UF8
5zFce7pPoe7QqAkPDtUnzpSy0yAhOM1Ua3ZlT0cJZXQJG2bm+Zr4hGfbLb4mcQJAhUFpsAJ8t5FO
19e8CWpyX9F1HP0e6gkOj4OHJLdEUILTL/0p46WLcJk7uh6+mrIJHwqsKA2kYZvLv1Nf1IIXalKy
tiEq5Z65hUL2yRUTVlu91zkpjnvNlFYcFq9M97TWsEWnSbcUe6qL44YIijKpfwTmPfeXH64uEoaA
hML3Ed9C+StCgwAtimY2yS5kVnqvkH4FaEtOfmMpVNxtWo6ufRAk8BJul7XHxuew7djp63tlZyzW
OUrXa+0aZbb0ichn0O8k35cuGbY/g5eN3CAkiYbDkdEGvwmJiyy9k3dOGGwoYWpaFHvRrDNn58cj
NgXURhgvZU6POi7PY1M13Zmp0llPqxc5zlszTIGhdjFL8xtn76b3q+8QsedTgNXfGQu+/zBw9/TH
kl5S5sAAeHaXpvlwz/27fhC0ZSreQR1i5H5AcdKGwoUScfP+v2zWY7np/aYosXFkBY9FFPjTUUjC
q/bL6FKzynyAucJnUye5qFnO7SyKmZwyr9rHCL8BzzB1nOn+ITFdRSNcSu1hodxUbtLutd+m95Ai
xWstOxQhhR/UH3FFiAkbTpt9w2al/5HqKUghsRPSbDSc/LZkkWxRRfqETDkyrWs0bKuszFfZLeF0
Kma2/ZLu4mCviNs5pHAWeGArRbpBLIn3+7jFnBXMzjzNe82sE298GhNa7qnW03tkodMOzxcpZPgs
yF0CYLqR8SRGEvLVNuvGncKoeQKIx+CfVw1wdITyC12QFDkoCm1F9w1YgcT4Sbbmxi/XHo+DmUBU
knARZr964JbcV3pxk11UrDb67DiQiG3twDJeSRR08pcwB7x4hUhkIohd4tlPTB1L9r5yDlL+l2YY
o1iazjV8IukzyXSkUwouvQyWC1J8gt9IGT0teH67TR8UkBqVOymMM7cnWQjS6o+8DHMpNin6gx7g
XZPJgnBktv9FXMPlHhB2JbLNdXG0obZvDCzrwN3wunLblucBPQIuuAG3LHrZMHqPqtx+k4/id78c
DBWYGRo+BlWh5IaGSt0XIDT/2CwTVIraVPDxQ+N/0F6b+CfQ7eI+Y1VmPy19nT4jTvFQSiwWcjq1
6QN4EXxZkULsSnxgG+DrAIBvCoLr0DhERUp3xm0UgIvvObHkbxQzzktLHT04hglI2iV25GEeST7J
iHOFI7dd+90S0XVnGm0OrF24lQJRe6cJfcNblhGN/xDhb94RHeEI0smCPNiicamesl7Tcj9xgEKe
uhbqH+7L38PyLu2eLzi9Liy3bwjhQ3EMsTxymWzZAYvPJdH/UpUXI3vlHNouUU/hNChIzSVFg4i8
wBs+srhuf6wLAo3HWLfI80SY3OWK/sYN9IP37kOkN+e5Xq2+pfiY/ETiQfKQGl5+uOFu+NlmiHER
3Z424/5uFcmG30yhQfw0IBnVr3M6luouIq9yfYtinZtPTWTogTYfQmljty0D6hqZq55WEF/Kc/Ty
2/Pwdt7Ir39kHCJMEj3BtE2IxCoZdfcV1AtzRteMRm7zrijvSUkOx6s/+yAmLcMNkVdSoKkUUp8w
1qbeWWtGjTGS8OZ9y3+4qZxFf3XOOv92HIznRFr1uJGG6UioiAy5G/rmPDleA5wn+YiwcEvUP6po
Qm+z9lXx4Eak0LyQhOElKMFC2v8KQh5TBK9oWPYADuGnINLiil+zJOykjYGSVuOxLyKx3tXMC+Tm
OPl4JK6AvZ645/JvFjszlPJUpo92aOr5uy8iRHZz+D+Szmy5VWTbol9EBEnPq4R69/J290LY3rWB
pE1Ikubrz9C9rxXnVMkSZK5mzjGDJYR0Mw4HT4yV2ZsKJPB2RJTvbql3608VODBWuxbH+FT5kbth
Vuc9ckOE14ruFeGJm+P5aKLyB0CtugfoPQ+3zB/3CYqxTMiLzoodlcR69cK4TJY+tEg1w82/a7wU
U2kqlhKPCSQWDib7YFNs/8kn7OqbLCDBTi/4v2mE+Zlm+vpEWLfU1AWI1ZtNMsEVZ0P3hBvmG03q
9APNPj/O0GYY3pfVuUIqc3SBCTKC9zrJ8HjyT2EYAvopbhbmTWRru9/CW58uYihid6etMmTUU2f2
s+dFwfegOKxR/uT9saqbEPjF6Lw7DBMYEo3K4XjQaXAk1JfFtnfD+CBT4FMyKs7/rYVXvuJSXX7A
TFrQLfzUZceHecWxkVOjmSzix3mym+vAx/6EXds/UaFSinnggnCl2cVzZSb/W0qH7FwrNPF9bJtg
uWRuHoQHjLbYVmZrDg5TQe+HQglOVogr58ETDc0XlcLOy9HSb20FfhfmKspRs6z3DpJ7Kk2Iz6zS
kZiZOK9ZW9nZmni2awgo5rO9t7nK3yq6fg75IX7Iu2q4dl0BNot6pnwfQ/1R9JXP11UiaBgGt7kX
aep9toBc/uTujAMy1LI4BjM7/dVb/nZ5NB1ktvrPVdfL8hjx4u1cbj296X0nfFRNj+wmwHR3N9o0
4rtJByPOrUCdFuXyrYad/qD+WHY9zpj9LSJ0/vH72g72FsyVfQszQG4yVbAeRfaNStZCJDfwaxFk
Epv0aM0NQV+Wtq9R7E0P9q3JQjfC85tPYCgRGMcXp5bpCwGb5YZLqko8tl7sNkgwOQ+dW5yY0u8W
r5z2dR5SZ2Ex7yWrvi46G6NGkCbes5lzAHDe0p6tscjeFhNcsVpZewc+372N6vnYNCJ6CjGTH1ZC
Xs1JtEACOIs6+gWk0k0iXNc5E0euIBixPRAbz508NjGjoMzwquZt4Rg+g7vjt2XTlLPj6YvovWWP
uR49ZBrPHpfVUeap/Y78gegKRM8sVUOwH0G/jmUyuV7k0T3qb6SZw2ssW6RAVSDfEWI6p8aHQVyN
jnFR4YOGROKd/7IpyndFo/tNASZzEwx8rmaGZSVHgW6apippXRcKVhlOAQDeiXGw49vlI8aGMTF5
FL/kLJto6U2RIQuzAjb20qtycnqgdyGoqO0jmqzpr5m7+duVoqac1V/oDeedU00zWtU6jd+sKEWt
llnP6+0vRQTZLkRh8I7cCDDYLuowYLEAghtQLx3siB5A9+ZYErGzBVfnXJBT0IhG4Tzedp7S3lRz
W5xDjDZ81BVabl0g47AdSh2wp9vBMNH2AFNvBAkaTyyogEUz95EzBVPvlC7HYdaTiDB0J9AHAzkv
ox6e4mw98l2TKadW5IChxfoPS+23gzQg6YWxznMxnbFUM63sAi3/RSIfNpZ2uPwGvtUVunJ5XckA
jpIxmMg9gXgwYGVSW9rPigsNINdHRr97K9jGvr+thCgPUUk9kaMRfVqDf5/7ylzABWTOOc4Eh6oA
Yf1gj8j4NdSnLe54CKaoau4plqp7f76ZzwOkFj9pJ/i+/QoHUlxGwZ6kkF5A3+CJtoT1n1TgwZyC
ULcBn8GeuYth5YgUrFJu2GwBiHIRR2F9LduwhHNZVs4pYtr8GYWqvczhiAWdcviHyr35reuWDGcc
lry6acj/mbCjjS0s8TV11WM7qOwjgmO+0WxEH9MoqPeQ0UW+mTKwrlvpx8bGYNNyqRfeT2OJ6pkL
az77VFrdZgLLsxl7sn2OyqV+priFJOeG4EKI3bldoRU31pub2QB0meXyDcb6yJTCZgDJx1wVswu1
FMsZZQ9q61ziXkAUopK8CpkeUNtuKOnjdzVnWAnGNjwiAwLAISsstrJSr0M10GwSCDQgPvJvyNR1
KnZt4BccMv//RtSm+styKm523pKJB2XWzMHQwMxIZxravHJhc01F8wNxRbsbHr+b4FXp/E9JYOID
OS7yxWNtnlTDHEEep/6ftwp1SLhzhzWXSVWPOS1r1rGehdmwYcPf3yqL/HdOHX2l1//sUjc9DBLs
MY56KgRWpEQQ1OqLRfxUUPh16mIGGXnbnC02bAAGdF8LlJ18G/hdYy72QMuvxv4v0+E0GSJ3AmY1
j91LEdgR1Km4uAnPaxRAobyhRUeQ77jDnVffnQjZ8fuu+lJS5IcV9f1W9h6Dbdhm7WGBZPaU9aZ7
oUvhLAlMZ/6S6EHe4LgiJTBNzail8/18y7kQErcD4Gc3rEGu9ze5wpauctoaC1hQu6g0sWoLfcec
YUV0SnoftKwN24zAPjsps90es1aCmHjYtaZQGBpqrKq2NP02mEcSIWQbKb0r1o5StkVdRSJXl4wA
KzlOljdgc+gf3cnS22GKsbZO712e+ezxb6AO1E6wb7IPM+ErhaIXY/JFqZzPs4Fnzp494DjDUyGs
V2dhbeO6pryzQ9f5YEaTf5rQ7k6xjgNzEFV5gBB5kx+V/D7Yw538KW0Yhu1DB/5ir3DubEkbQxqT
9uTwTBiwZaFOYN2sU8HisT1YmvGgZ8LgWuHKvoaunyckVAbkcsUw0MLBea/UYH9Y4NqsQ1XY8odY
YSQ33Fr1b+kP032BGisG7k5M19Zh3n/zi1Psk8BRc3KMxUOjg+riTVG/VSZi1A/3AUMH8J1UB7TL
ZI0j3DeDd9OxQyotxu5YyAijQMGqqw4zD6Xf/F82I4zCLXmWNsbyluoYRZX8YPDCf2yMn2vN5jQu
6zMmgXjTRdPwLqHR41GZF0bra5kNf0y5vGbprUaQvGmHCS03QmDPTxaYQrtAR9UJ41n2pFg5fMrU
vaVu1AT5urddgzPnHJ94nCi5gK4fWDIw1Yjsmnwdu3voI8ifcinV6wSfYluWxu23CBPETaeYv960
fm9YHpb6nDL0oJrK8pZAIBCvdysY9R1BKMMPBuzYsMzKGg64uEAJ5ofuQu/mWO6u0/P82yrJ7nLk
r/j1p4Inq6jTrdUJQP8Cr85XZ8rpUjOdcQ+UQBF4bjbheNF4wBHcFrXFRBddCVzuX+gT8zvzE/sQ
VbGvCLoa3Ocxavv8VArW2fth9TyMPBjhzEZg0/rnCI+raEZMmoy5rf/y+IrmULOx/+PIYmq+bGOa
x7Vfu6cQ5sPThOyE3k7FAmd/NJU3TD8ImxNqNo9UqdgG1ithcU7JAI0dK0/g9EH9QuPo9Uw7Om5w
RK7SOYZuc6PopfV0MfM0x18jfV6IUGrAvYFqybquyG6Xv6rgFVjDENIs0yZkIuOaAzZcjWwuxRJx
8/IDSlk/h9NogHCsXXkunDCHmdcWP4uTC25VtNX+HiCNXz3hAXCm3QRO7J00OmotgwFunwdNc6Q7
RCMtxyZ8FBPovUh7ksa2WqNrnpU+QDmD2O9qM/otODbg2VBNjK4Zd8geml2qhRXfoYBxgq2uan9X
SN/eTYq+G70g/MKyIPJvT+PKakm75YvDy4fIbK1O9lCrGzpT0DsukUdkUohn21w6ex7yZ9FC1D1a
xA7s4ZQMvwUCzUfmNqT31LHnoRBOXdSYMBxYOUZYiUxiesPMx4ZOwCAHY/929Bij7/0oXD9R2fhm
E3pr8McM1dIkmd0E6nHS2EWJpevR3+pNpX0AgX5fyBsLzqG3yxPMrYp8Qj6gvndB4TWvrK6sBT3O
ze/7ZdO2th+5h54AUUHH+gQnBZ0+//POwWjqz1ZNkUVm07B1BuZQCu1uNiwnugM+JnYoeYVfwgRq
y3ZD8OnYgOLryr0ygBwFXHWLw6dJn92szDOZIKfKZ0Uxy8i5OHIYWJlgJupm7kuMigKTMIrI/A/k
RJm+pfVo4s8JW7w+mwkBP46V1jJIsw38uXbi/iGZ0DmgB9DTMeftJMy2s3JjgeNoU7u4d9LUtcFR
Q3KC3xaR+lCeyqwIZzKs1tXWpCqpfq4JydJFRdHGP5LozAOBgZ0CI0sxftF4mOIf+0c7+G+qIJ9M
oBUK6XUoOKpgUi95laoURQUdcekDwIP20u8ZJgP+5qpZXxCCxDfHCtmXL7G0reGoUmBBxKZwgWxo
uwQmu86OkzpQ5CBlKBs2WGOZhOVzxsgYWfTwWWbzbRNVOeaenjYFog7rgpoLT4m30b2vyuNYT6ve
m9irP4nPsOsTOfRAhnEAjYkj7VIe6Z9JSwyWaZUPkO1keFhU6EanGbJaioizocoEIeOcjTvSlcDl
YdXk069egfHAetxYXqf1pdYpMxvU+G0DVSsq5hecTGiFGxPQNDvc5eNDqefQP9Z9E0/7yCpWhaWu
NZ+OM0Lk3VAizd4d/cp0HPBDIsCv+rC/9jc+Rytu4YyoXAWt8k37S9RiWmCLR8cwbHF2ZHovoHd9
tcWIHMQDaM3tUvvOU5j7y42SpRE0DQFZKSfkYNFy6js3yPfCmar6jv9koAgRVUhwOQACQkwt/dZb
S/iM5MlMr6QSDY9BaDz+KIJnQJO4rjo0Q+2CsYuZwQhH0eL7CMooYSt74jTP2z+UB834O0L5+SWS
Dv+Twzo8wkCGZf8eUUL/3lV5B8yW8fpzY436X+zhCDnickXEWiEifWBy6MpHTzmUOm4073js8m/8
FOFwspinboIuk4+S46A6mKnKy31D2N1PEJCMkxS4Dgm2YFiZHUtIbjnGz4LPCXG4voAICwinspzC
S9ayc5Z/TODHlz5T7XiIlz76gRFn46ImM5HBoqupmgNwGnaSZ0F7aj3Z/h3AiTBJsi3S6IZ1si82
e7UvHKTzyzJ31huvLXlP6IPINItGOYanwU/Fw0Sf4u0bYcpLrqH9Uo91HO788tLbe6pkJ9wzIsCk
gdGflYWS8X0Fe81KMowYNIecQOIyVWv7hicnYMxPa4SOWjgFHpY5FHRqTuDSFpHJ1j+QfSBDQps6
pCJV4KjvlNiNO8LO0/PoYx7nip5KSDeixUAYDGwqk7Cxgtc1w8jBvwPfB+GgWQtQaRThHQkKuKMC
C1bgzZOTG4Z2VVAn6Nn88q2GhD4d63Gsf6xqRo42Mo3lmS1mgWEIJNGPJ3Gl4pwXafgKtby88os2
bAH6ajgT9BF+CJ+u7cjYz7mfxWCQGxdNNO77pvOtfUTX2x5Wl7F6gheFftO1PW/e94jeDM5WG0vf
gMv7s1intLtUPjzgM7LXPPvb93ktd5aedLazJqWqUwqOsYANS+wa5opZXEGbQ9sO2O7dEjwpzUZs
f89hPypGICIV5baqKAI3E18mcNAOsPi5pJN4lii2LjaMzeIgfPoTQhPpktnYBi/UISBMTXX7xHq0
mVA0VkMAji8rfPDTGLOviGxqBbeSM2riWnBum7VzwgPOFljNnJT4iQdO3me8A/WHaH1Sbnl6sRBk
BipSQjYY7DWuRAIhFAfRyWRFkb32C8Pm3Qgwa9wyMHCfClBhbaL4G14zA48rmV0v2wKLFfeWLmzc
KNla3rW6odgaGLPWn71v9f0fBqjNnaXXKcOxNXXFmUbP2ym8GfrALI1njwVYMwP9hAzpIcC/YwZn
n0XGqSHy1HyLOqqwzlQr006Ba479zwLx8vbMZc1JsSFEL0OgmUA0iZ9XJs3k9H9AhAXLXyetiQDZ
1IKh3bd0DcIEik03OFICmmAz9LZAJQ19OX/RZcO3US5iIu/IC+YY/k7M7Gie23jYLRMe/o2Aczpt
K6s2y8GerFQeTEGW+EFbDMAcxbOz6SalfyLBRnsfVN10J5DhdN8dE+QSCUPW6xPzcCu764gQDQ6u
kUFAzVSBjZkYJ7xUsxuhZ+opsjGTSjh8AT4hokzYs0E3YQor+KoDk032kUWALr7Y6Y7q3gtwmB8d
x2v9F8l42d7Y/ditx6odSBVz26nxj4vdy+jEbTExAi9uGFOd0QFDn3HYkLo2EPWt3XXha4MRkoQp
MFDZtzZj050zbv9/RLOwmeHH7q9Wj14zGeCCrA9e1tj/0CLPj2M2gZHuClguWB2E/bQo+AXJPMGJ
OfetE/5DucBeLvDsItyGCB2jM/kia/il4IUmY4ToScMtpHqoq+Ih7D1j7ww3sUUnhP1NIOTdLlUe
ntcoJv2Y0oqZm+xzMH5Q3pOaQEkOA0KRxV7abDivLoi1UwUEh/Jhan7nEBn0xvQa1YjxITjvRNYw
DNDeCBKxqZR+7CGFUFHWhiK4UIX/yt+UXmffBgTHnR3bgOVS4ptkFLXjc4E48CRX9vo3bJr9gOE9
v2uV+LAVy91EQ2x8XKcZ0grpd2rjg23ZqdZeMeBb7jkCK5hxUAdo25soFe84ULV8XkbbB0nF5Hvr
cO6y+LCcxxCekI3XuQ4YfbXWk0B1fieZoJbbmtHevrMkEYS3pIe+Qaa1qxiMnxBI5LBF5jo+IBRj
k+/Gsv5Ya4OjtXYJiTpMZrbKu35xkSYZASNMq5jvwqTpKnbw0VTHZitdqxIt7IoBqZXOf6XCBZXX
MzdS2za3air6vNFhHvgM6gEoG9tTl91qh7ipKp1NMbXQy5p6+Qrcuge1u+JNsbGjnD3Hfc0Ybu/S
Orpxqow4o5WC09DW8QfEmL/QjTzAq2Z6QmHI+y/HlZeASa3/ONM2vQAKnjnwmKHukTlmb9rS3qGM
eAzLaclJtqgLATU/pw3wO7e6h1uAummJ9X+dr8tz09kBi9YSceYuLsr6LnbS8jhUMnhro4o7kNU1
TqMeNvBmUnjE0QdGudxwJ4S7wkeIDGoojTdKxw6YNCxDh3wkgxrtN045vfYEf5dTG94XAlczEA3k
agZ7DLsTuCSut+781OMmBV/wUJR58JgjdbuLBOFCzKPhFYUMSVFXdupnpNoYE+q25dWsLuAjKvHY
+24ZqLqUvPxh29l1GEa1XBaMxrpDxSNg79Gqpy3fnuLuWAYFc6fpyrnfaWcs5hMLXDtNTFVrULNU
FjhfeDeuvNYELDJMLru9CfPRTkJPdeV3uRg2B741c+RKUFsgBGpCCV8LtFAobDoDjQw1dJCD6yDi
DegAerETWF6fsfRsg2LYC8Hrl9B81MvHYHd5sxXrEPWPs5Xp6Y7pClaOAI+ex7Mfo2XYZCkm1ENm
3ciWnARwqjpGJ+62ciY0AIx5YoSTthcfvM5UN2otuT5cL5n/AI/itjjT+X9xhocMWkC33CJ/OEHI
PUQmD+jDSckf2bMwJ9oWhUQNmiwm+Ywue+RIdhvbkI/HmIz8uqFGFWOWIOSPF3Sft8kxAqVtkddq
4TaqxcjACsYZmnIk0knjZOEVfha7M/7z8l01LcfZEsXdl5uy2NtCOoq5QXDtdi8Dzlp+3pkwzt2M
WheHFwZkjKg4ZIGFROEw7hFYelf4YzHLOLQaGco+2RWHvKTk2XFms5SUOo8jGLkpWvqQ+4jXnARm
OJ65maAv5sCCEq9xvOWIG2gy276ZtXvAlerEBxeo0amNQbog5ciNYViilLzDD6HUQZdsVXZi6Mif
iIOhA4wSWcOjN94SMSLy5t9qq0O7pzGKvCivhCYLRBAhsDRRsXCSdLZ9IDiG2SFPEimzBRnE7qUn
TdHBvNX0+S9wDsDLTbSkXzbgMgQmWhUqkXFVsW9y0/7VJobwd10GkNkkOXHfI9FtafBDT9w+m4nC
tzXTuH2oOis8dD3c27NahoLcQCL33H27rCQE0Yp4dEwOlRuvKwl0e9CSek3QwNIiIkimDCTP16wJ
pG4HIp8rp/nYgbL45/DDfjUMeqP7ZpHWfOHQxBBNDpyHxY4G65nXGwdrOPcRW6qYgBcqgriwiKYJ
bkQAtArPMepmeHMpmxyeJ7s8TQoA1tYMS/xppY7lbEN5cwmhXW18aKZL77BcGLpPBKWg2agQ7P1I
S0H0jYP+gDDrPtZ7D1UTEk83Wlo0F+MQMWGin9np1oPQ5FTAoTZjVEHNMMrJy8vAcMRn1N36xZEd
m2WffCdAs2fSrgZjaEwU7eZO8whBIAnGLUut1mVTUw8vvkQUf/OLTjZ4PA4/zhQXGXEjG9pbQY0f
JSywOHEqIYjNyXA2BhCnScDd8T20JSyatPNOyFXc7OpFiOkeWa4PRGr4rT9/+sJt1R68pzMeyipy
4i1ykcBnE4sAi7itaPjOuUjIoimn8DZkJVpvm6M0vs5FRRQkrj3tH7LAmvwdRXjv/ikA8tuvgpbL
ggkdFjF2BZ7PBOlJVd6NCP8AIFEIn8vA6n9nV9/g5fXcHCgEs+sYYhHZda3ASQ6LZo7u7EAUUQ2F
2lSQGXzTLLtgbiHMhigAWcfrmy6VijT4B2WY9R2Vgx+dl9pJ/83+KEmhqtzid8lFd1cTV80oBa4L
v/vqVSmJoQgoEQHFqH969qisVSCLfSK8awcGtw6UI8ytCNTyzLJgY4TFNzMDY5jNdiiTUhWc6wwx
FhaKbrnyz8LnGKltt1tdtHP7nNGzs8VGP/ywep2thFJF+clo5cP4yKC2zNmd6wbsqph8uskBHdK9
k0W1/2Gl2HZOSykZ8Hi9IdId/uNYbudUjndmwtOfLAhNmh0jpk5tM7x9L6gg6H5lD5PPyn3vrVr8
5dKjyh8Ax3bhE2xmwmhI21D6tFCbctD2rFeAZyEkhDM55kfyCYZ/9tjKH2soqIWnAeHkycFSLI4+
t/XrAqzyH2CiVD01DtbYTefU68NIEfPYD9J/aLKOBUTKYQq+Zmqt52zpWuuuHlT1nZMF/5+nMyK/
VIcclsFARxADiZ9eArE/QIRnBiIk496Co2Zs9+cmF+R1tQr5ELBC/AvJSPyiSm+eomxBjiax9x3Q
N8GptTOXzDBWVLDfetJFcPsVN5RWHAYjizO3pF7zhKCYxffpvhPVouWW0tl7rhRI813ZBGjUOstj
mdl3QL2u0DKdLumRF/50Nn050RN29yaIGQu3xGEUw76PBtY3smcKdFOZxS84r8nn8oXMMIfjUIU7
UqCmwx5s7DAJlzxnkYr/QHd1/J2qomeGAklpdRdKOsUnVCxn9kUXBA+BNXh/oGK+lO3yCnrxqSrk
/GTNC3EN/SzuUJNB9+nz7BGH7PLQ80gVwKzn8lQhvT0FjkFkgT45Pw1mCPbcMuUR+bW6kumzvLC/
X3d0eARTzqH1hWTRvhDLy/kM72bXDaR0SVBTexENy3sW6Nep8SaUClJu3dwNLzNmofugGVA6l5F1
bqLZTuzB/1x5UHapr68KRE3SgNpDjUCWHdqdhnUsk0c2sArbTBzm5gNrwjsr+ui3wtz0bGnYBNT3
xTFHO0nScxV/dQFwpEwYVmUdw9tN2lYVp+o47JfYC758MErvVt7ceFWjUz81IrTv3SlPtwi4vtKI
OBoAkWGHSLWD+cAoRN1hcHpdufE3Gj8APC2rT7BnSHIM5+K3teHJLctoncs4AxEuYTLYVb88IRck
D6O3yBCKov6C8rq+lOUof7ouA/cha3nsSQF8tMy4vge8lAltbIgnyF+/aNmXE/cnZoYc0Oj7XOBV
ZJLv/xd2tr5AUbrhLfv0V1LJJ1m09pdYRerOwX+ERX5ojsi2xrcRURir3EE9xiqku+7hQ1p2qF97
wuEAZ+AxAaaz8Hc1PzIP463ua+ePjUxyG/mBc4K67R49o923VGbBfyOutkPvkAeE6EA8OWIo//i+
VB+uH9HfOy1+Y4e1dddb1ZVkMHVYlY2FAV/0zgKCEnRKHkTd/UfcSrMDHMEQr2IkcTEGEnjaooX2
jesx7UW0dUghJWB48QYCeQg0OiwVclhKFdRgLsKzxJSluK+UKd6gAFXIoykcUZGM+1EE+ugHzXQP
xBWK7xgwACB9iEFizHQRPx96NcYmJ3gHC1IXOUUsdeZoQ7kcP3GzBDUk6yV8mLzoOuIluS9z3K+c
ysN0cmyr+kaB+4JjpPt0R5w3cT4ijG3nE4lM6VtbxnuLIdqnTzt0WYbaObRIILCUMq3FMTcceYCe
8Ad/FAOXs6is8R/GP1yq9IyVNw9PnHGfYbMW76XvTQk4WkZRDtSnhlBFuMwD03VmXG9zAas+b/D7
UP37B8dTnAswBfGnukPoblPykl4qwFEGdEa9E21cHYEFqyfSxvB+1lN4WnED7SuhT9jrbHQiXSwT
cr5p2vTg/1lQgXzyU0xkLFjXDjPep1XSMiCXaO6IgiOXxkNFA7ZvxD7UEO587JzcO/rA1wj0hk3I
WrlhbJNN628t8gWxvzb7VSiMU9P4LiwbnTj5sQH71wwWQjqNzClpBLjepmK5BoSBE3prZe9Br9Lt
Qkjfa2lyIkBXX4U/cE+mx9Jl77hp+hVTAi44JvIoQ52fbBj8JIDgJDZ+pyV8/8ztvtaufs47H5DA
ENwp8KKIa2oyMfh3lLjElL0lklW/y7wxV36TYMN9HR4EPncGzL75a3t2/BFOSB/zGb69Un7t7dYM
+X4GNwzSLzKZpFkz8eouCtuG72DrdBqCTom+fhGyRXctocatSDdD+YcepDtETj0n1VpBw0Na3p2C
DER51aFP8FomsAG6BQUO87HybRagQ7t+2jPJH3OKBJ/1oHNhIat33kQOoXCQWITw1U8qjT8mH4y/
pnt6KbKo+MfQE8VEV9D/22Ur92ERhAmeAtwd1IQpM9dO/zghQ2sqXhJtmMyT2aNC4H6ti7hooFDF
DiCwhpIohOyhWyH2KnWOcpQ2ZRDT+zH53vZprI7ZVP9fQ4oLg57ovRht84Gxj9qdhVV75jTOv6os
cC59b/6zDXoEiGhfhSfci3IIw56IAtinYOa2QjsGpkeTPbDCwvzpsiVP0Gfh5K/sZW9r3TzgTgE4
UfYsUoYch2grg0ZhjmY1B1BPfWspvXsZmfRR+LNEFGjlW3v034C/Zm8MYFg6o3F7tKyq+JwYLTzP
osc7WEOFV9An7wkaeCSnwH2qTCgO/TIXT64lzLtTIb/VpdA3EOkN7mp10UVFsj/EMZheCkEXhxcQ
iQesJHh9g9FsmfG0r61no38tJ7Vr49TZQnIye+ZtwVPBO0G1nBN8iEgbv9waDv/KFOwXwp7JfWE7
k2IdN+KoGAwmTqXTl7WKgDNk5OGhTEzvTUigMO00eUhIu9xvXF8YaeZ5oEz0Rk4r/JgXuCpwbtBl
zG/A09osCWI6zo1vs2rTmevdLUvR3eNXZHsvMidZGbo/WFkn7uBKDpd5jtQZ94R6D3sayECEasck
ePnqs/wZLCTa2Sx6Aoj7ZXt+h/KUYd2mdjDlBHnjvKSALvbaX4aL63TcPlyD+yAY3ZNYqpebHXhH
dBVM+tKx2J3o6bDEfCFTWI1q200ZnVnkD/HGoPl6LDBQng2Khmvoa/FH6z6AE28DNdyl+Dv1pglo
gC+B9INjNDT2idJdHOelVyRj0N6f6Jlsyo7W+QxWNz2VePvPaqX1iVkzJH0amN2IhEMgTO7756Wt
9bEp5vkdj35zjHQDxo0vNoQpyEL0OqtuvY97luj2bOWXPm7dV+lEfNpokDFjJX7gG0JjfLT60tqW
Vv46F9ANCQoABRpASPK2k00khDFQZWcsWghdo4w1vscoEhirl3+rIW0TMaXph7H1A8Aw/9kpbuSy
OkzTizsE+WPVjvUffGoIXyvwpfFI4iwr27H9aiRDGraN9m/pEKfS6HZM+lBVMKBbki2sMX0hxION
IpzjH4K2vW8YLoeJxhXfDoSNOyHq5dBAJqFRRBTdMHsc3WRYCG47y4E91Q2ynxRp4eYJ+yPCGhFn
Ilm02gXhdep4BVvoet3Zlc4O6cwglCdHbhsp3AWlJbdKqqgL3DVof/Pc6IM/6/BNz6b4RRCMogKI
V+JjHf+3NAIZAGdGv9EEBB+K0H3XE3bWTbz405TgL69eGJOUEMJ927o6eE8+x8YYNBG+le6D1k8f
iinIUXbTJuyIM37LtdKEZATeE4omWGOc4CUV39yQC+DhvpCEamDEYUPzkRKd8EpLivrN1VmCHjHa
97VvHbJaiH+xnAB73BDrsP9zavPUf/UIdMf246grguUenmC6gLAgg7uoZ03+L6k8rA2rkcp16l+w
x6zP4NMsuvslZLJXVeZUwBqioltC0hu6KCFLMEWzmY3fvlvb+9btmpe2COKCG8TOk0wIFr9ZRMBB
m7aUB32Rw2GOgxPB1vGDkrr/1lxFd1MVhn8wXY3JkmmWAjTePplOLg+C6tcy3jBMbrcp0+vvsiMv
nlXUfCcYJh8LHCUvMicVMXFdu/mUrFV/8VHmeyIvWbOVtn4aOsALTpkXv53jonuyxltcVupdEOjJ
hzWeialcLO+tQe2atLoe91kswpvgr4veEXT0f1hNpifXrdO3RY0Pbbvqs5Zg+xtibn4yGucd3g6O
jWVwNjmYjBsaRQDXich9FqWlz4ghh//CwYx7/n/pqxXZtMPKJ2huhKZ/hqrs7x16ffxc4XIXpGI+
NRn39lSztmEE6eiHgrqoIy72xt8y9d9pacaHBmbfve/jF0PeCUfdnjEVVrX8ZePP6V7k1o2ca9T3
OBMby0DvPIPH2gB5zv5jklU+0gZ0n8tsyKJRRjR/VuO8YZ9jejGQNrjtNMV23IXjYwzfuLx5wRuG
Q57/biyUddjww4lwBT849yuzTZNyzzZjnb04nVEPUv2PozNbbhTZougXEUEyJbxKAs2WLc9+Icqu
MvMMyfD1veiX7o64cavdskhO7rP32r0CST81xYbGtfEJaKIKeER1qhY094Sy7vV7idKEmeH/BFtj
LN19ciN16oGMdCd6EYcDjTLFtYX8uXFGrlkbULg93LG81Dh3k+gzswcqkImeOZs8mvIgGSNumEjC
b3bXlkRmU/a0cFnvGbDOPSVjLiwoncZRYiATdlNIR4qABSmRjQFs7v+2CbIbpqL5FjMrCTImBy7l
+IeKOAwP+Aq96U7DyeBcsBBlO3okwme4GoJJH0ZSBXh/bSJrtzkY6aB1zJYiCHetYHFTGqCF0f0F
u5ncaMayky81u3zdJu4JPP+vnZHwI7Vm/8E6JNvlfFj51lpcx09tXosRMvO7C8qUStApqjaj5jDq
9hi5kZVGq0ZTEOZhcsp6P3mi+455qf+/O3G/cAVaVKaDi+QIGfyFWEtxXLSmTVBrPZZW7GcofGS+
qTO/Zd/4FJIt+glb6KdZEzpQ8ArrN7KHFkEGSfzCqeNpG5snh4xK1xwlqXonaCf5BagUtnw1m9QL
AZE5mBTq8Y2KGdvYNRCHq2ddW4CpwpZ0wB//A5dSi2taE5fYgvxpzwvtOM9jDwiChFl89pKp+Re3
bXcPvTIjhNu0nwmn0on8rNpFVLM+U/iRHj1ivBdWqP1ec5iHksLGejlbWum7Rp8ccr1tC9+z6vYu
NGd504rIOc+ZZrtY8fAKYm4o8OMhpTj8Sjo9gAwf7/rJTk6mUZi+Nk39HR+ofvRQoj+yJjV84nMZ
ynbZ2Q95qvVYOZnMnMfa1JqPhEUlhxYSSh1aMwGSpU4OE2bLzy6K5m/HyJfHxu2z21wvNmcCTRZu
o4ub6ByaoVVRvlsUqO760PoL0aqjiQKIaVd02h9tpO5mMlVykNDDVpt++dlNBvr92koRFrGDdGXH
3xnGDzYBpXF2qHDcjMpMSN+TMYPQEUkgZgArHsMYx9QGUKRzjJRjAvAp06cVubVRMUVSzsg3OxU1
QA2CVR2zppG7jySm+xcCyu215I5Hg2cW1CPG3cE8AIIx9wteB0Qja77SOan+LF2qQYtYUPtTTxGy
wGFalh2jFCJjRLR8csujzsuMhL8XxuZ1qLFE6Yj/GDdz501xa/I2ANTeiUGQn9bIl3yGYa0eSCiP
T0sc9ceSV1tJ/pWaEMshR25Cz8DTC8iBpcvo+jQyLMFQOPk+8cLxFWxKf6bmuriLtXEE+IaFyZXl
LptE0FFoap3w7pqNuwNSM7yulFzA3S7IJ1Mqw82bgLVK+4CSU/uLQWqcgnLoaQfEgSzODg5vERga
63aIBozSLYu8/VDDReadbX0g1aZEnhM1AgF1Z2omLMO9zOMkQWdMiY363iXDD8gMYWANc2I+d7x4
flsluHi8yaHyYk2NBBYuqfdy5ds/ITgLxwcIZ5zwm7EDQoYubIr+bFv3/IQR6YVdI8pTX0i2f0lK
Pds3McXxCQU8EkFcjU29HXGfTGcz7nDxUlIXpY84bww6k7jf/JiO0M1tkbNIueLy7ypQw3H6iRKJ
54n60XjZEPDBwiyyyS62Rc2HgeDm5I8qaQlZzGlhElPLRgiICOOY7nmOcSJTKoQz2eNy2C+TdlX5
CpTBF4vBrOXNRvOSzJ4zz1obsUVSsJvJVBrTwhPjYyi8NnoacSPdoSZhkIgzjfAzRBYfViBDvzTN
8lBj7WBCyUu3w58nWtZ7HmCkY6GJlZgpveUfUQWSQu7Sj6dWLWI5Qa+sX0Avg4BrWVaDS6jWSSyV
InQfwbqy+SU3xdvSiqELgSXLNH7b9khi0uN2hfZVkl48G0RbeRiSvqC0yI36/KDAgAG8n8CAkfms
Ab3BZNf3o9MRSUnL7GPEpMpYSEzO2eBCpgVOVbV3XpKW30qiGwtYPki/W9h7BtIZ23s8s1yBZeGx
81RWDNuj0aBZ+NPs6v+yTqP8hHSUfk6AAHDXrGpwlPxHkq3pkllAxCts+zSOg5QPZHNqnvtaUJ2s
a1I7z0IVoW84oix2LTCU+lwITx4oYdOb45jlcO/klIg/K8+U6Ve11a9pjzIoHMovNin7hRdWr91C
+QychKChNG08J0K3fnU1cHXJY7e+gn2wbrSyyPeIw5wrLDroSxdySfIFZmOKfMGT7e2iAl/j8XaF
1al9gjfVjxBpFUKrUVRugOlSuL4sWKjukL1wZNBstB+bfHw20Ft/tD57pRgYYEvkoaWSXifDYMFK
UfMfYMInTLe4sMPMmLHVNtMzbBX3zJWGwSPiav6OXZ7KBgpRUdUAy4eZ8j3wm5vcMN+5OSIwqELb
M2l7b0k7/c5mmgS0pXDZcwa0davwDg3GekYJgg2o3338hO+CslUcCPE/c8DXwcMAqtr5njmu38E4
nWyCo5uJcu3KHB/pcNiWNplwcHCPxCLv7hpQ9BgiSdq+O52Nd3EaW1rMIeH6BT6rnRgcgnpQDilY
jIwABxWxVqdOD0bX5VhC3GFvUIMIiNJpHkixyMe6R4LfhvRwASuYx4BkyQcGx/GKbq2f06iWR912
xYfV9+EJMh6dVq7mVZ9L3XjXTK1eqdB6yQes7IPuJX9nLvZ7nVQ1SVrgIhUGm9xjIW2pjZG5F3cy
pquAMbjNK92BFUpmDU9D/NKwMLM3Vo8/FOrhHXlZvCEIulf0uuonCoV6dKt1SAmvgIZAVuLgcM8y
F/WNCcBt11FqOfSrNz9jKp0M4T7F8F4BQ0FKKITEutLWBUH6xYJPkYO3Agv9Xrjtr8dePQBlE37N
gJP+hbRvczNW1qMNxjDIwnramK52YBuG7F24vLB14jiXwRGEzJyOF09SVq+RZj8NjJhHAU0laGmG
fADjkLFO5Yhiz3WIMnIknRdqQWnE9SZFsG53Exj5a6ns4sxlFg3OvbMjTPBWNM4ZLnBI/DXWY+bC
8Vks+Wxt3BZicT5SXVpy4vgoyuwccOrtMZhwXWR3hd4x4Eic7c+WHMSmH8w3l92Sz1qn2BBYv8na
Cx+0ybimxOQ2AynrADQSH1WX97t5kSqYJ6/eoQSX/qJBDh3srv4G2tcH2Fn7oLOs93gmAEkN+5Y5
HpQkwGImWBYLni7dC95S52Qr7MetoDSrDfHbqZacs6G8lzyCEkdxMAwY53sh8AjGUZXmWWKkPpZx
7LyzEj/bC0Zx0SYJncg2muogPudZ/TWa7NpBPegaZZhIqHpzNsMi3ZvSOeJWtXaOa1doOmF8wJqc
+1EboyJW9hxUfWs8Ivm7ZzuZz2D00JrD8QWEjsUstPgqtuYzPsuvWAySoE0LDhu3coDn6Q/YRxZs
EQ2S2DgBRFDrtdoLI6KgixGNj4OOlpJT8s4poZ/o38DVM9Vy106WIFVnzlazkXHZfAo8x8HYVPCA
mxHX8JliTulsleTdwJMBhlWIzeRi4WXBY++hIBlPzeptYHxlnJ1zy+8UqIlxJeNxPOGibivnocH7
iR9dxDudBlxkNZrJmVZ3gtwzbnijPxAPw5o2CrWJVf6vMPn69O6i3VumwJOrt90BfMu4bd2kuoRm
/+qxe3yOWhOpKcXiqGga7UJzX0tz+ha6zXXCci8SBYw7GJAgoBZtAGUNjBbxvAOco+yhgxOzr3vt
W4Er3lCk1WMSJmvhOk5HNwZH0UEmrfymUBCXSJaPFeXzBF11xf4p94R6wEB2JaJMs7its8Vx57Ly
TWsOj7nUuO0yOSenuByQN0AC7EepC1YYhBgKsP+wItOGxlq6CSyStZRlp4KCQ835JMfd9xjTchuC
hhQDl3HsmBtoXj2RUZE8NDCGAlBSza7x6uQ1Fto3ePZhPLmJBiyTPPQvdmMdgAyk6j2e/wrfdEKt
t1ZOdrC01NUinI7Tkbma92BlDmf4NdohlUP9SPtK+smFHn8UEH8+S/S2pJ6rR8of5MUwVeDNP1aV
WGhELYnYFSkGemIhbVgRTHQcwzkqD90i1Yfs0c1Ne+O5hnbndYNxZfzTYLxJ9xMC4adl9s5fNbh4
Z0Q0z1uVRp1xZP3LtT75HDorvDm8lc7oigFmAvdKyuFim5J21bS0omHHzuC9VBjxecMCpOq5JiS0
/BRTjg27GgiN8t1nSfY36SSOcq/JdvyDd9LjpZ7PYimj90SjqdoNDblFoHNpAnL+zOb8rxmVempi
isst8CNIBvm37ob4PuLl4tJZcGtqvF56VFyaomnZihoZ5uVM9wsKerYLzo98Y9tuHczj4L6yFibN
kQ9cKQc6S/ap0fJWaqR3cdcl+5CgPtKnBIYjinRxrqeWF2BtFy/sV2iZ5bGeLL2C1BFnr1yvOJDY
uBFe4/i3KuSA1GbHBGjUKeSNHf4tWsdGgHD5NVuG5mSWvRFgyq+eKeMOqbamiGln6NS1OxGRyoJx
7Qs/Ff3kQ//aapjiitJ1aPOrICTVkllKZ8vceCtfhO3zfRLqpA/Tu9tEgddjsSoJ1yyTOUFaL2u2
0EbxNzLnuqbNQ4OxIhkJUbGvfZLKt2yhqmWa05tuO7yymtY+lWMY5G323Wk5UBu4/h7wQGfml0mu
jGBT9LfTluFMogfS0sh5DclFPVieZyLTJ+1+jvv1Z+iim2PE68vPMe2L5kbdPhJJ98KrdPb1sQL9
YRV9/iEdx/nRJ5H+4C+DoRInlU8rXfUbyvAxSQjD+MPQf3TmclNOirgwscXa9lQBxIvT3R2j3g89
pBLZfkd4kbesqlICU5N+GO1SXViOrZXRK8IlY10zxsq3sTJueYV8M8GdgJBOx2rhoLEIYh+NdiYz
MvVRsulaatcGVRc+Emy5twfd9bVuWPcd9StboGenzUISIVF3zvQye+0W9jCDVFR2opIqNodV9lqZ
nKtSiwi3wvo9DK63B8D+D617AV7d+TmUsXOS4a9MwHkfeUysa6XF+2km/TWaZZjuOkTwXVsaMKyT
YdRYA7PXsOvXFi/Ohr05IBXB0DvpBVhOm6aezFrb0/PFfiBTN+pcm+FAh92nV6sD4I2C7UpRAZfx
HrOUOJYMcWAQ5qGJS87Jka689Mz4Fe0nTBMXVX5g5cGGPbxolJM58ERqUkdYFFDRF2gm+0hWLoN3
2Sm62WCKajD29sOI3bAcs4PeNSJopFU8KRKCfpWsWmFa0PnU5QzDhXOLrPQgFGkfciTdH/z7zd60
tDmg34/h25DQ+YahvqolvrvwaBhJYDgXEJzrVQY3hF19k0pOfrqse+YBEvR05tNLaWF4Z8tq/3BN
p5PBJEh9z+q8vRqkD+kVRTo23OGrtW3CLhslkns8GrioHS9a1U2GqAzEJjxthBonqS9er254CJ9q
gel5pqdwA6Xk21NldQY8U/n9HDMtqrVnPGNxfG61ujn2TuLtpohCYlkytyXR91y0vBytyQowarzE
orzVdcurFGl0ArsRycPIOHQf2GaSE5pwIbOHysfE3XdKas8x0RzEW/bUBgbd9dkXb+YKpEs9xhws
mvlBs+OnhfUOTpys2kV4p5+0sH/MM7i6DBW6j1aj+7XbpH91fAQcMzy4ve1l+wkBy+cEaWE0YVHy
Kba06ZzXhqdkGBTFPqQ2Nph+0wgn0VrTlzjJR22TWaG0a63xbs7RzCqT4H+g+Dnr2pIBgRJuehHg
XS7A4LZ3bWKVhzaNYTaFUGUc9zfs4ouFlxrWKfuZzP3DdcA5LvBG9sZo2lfJ0b7XUjK/E9+LMuTl
CLNE+Hh2udIilvZjUIfu+OLaUbVLbDd9oe3g1LDNuZqyMf+Rq2FVN6Thh0k4d4XrQX2rB9dnp/YW
ufpArpZLkUv2Zp5w61QLiro3ziPrL9zAO30dOnZayNRKFJ/y7MiLTkCHHzzNGlHZob9kJuUIp4Uk
9DWHmH+SC7BEvrm1/PIK2d1bzXyo4Rew4kKaP+L4x58Ye31yjl0Y/AYDxwZPe3pbMvYmw0CPQMrT
8Rq2RbKdatF9LKzokD+o3IZDk5ySIYqcY2HjUq3QQ5jl0cQARoPmg9bDddPIY3NPsirf8axVe9AG
LYkWSH4W5XIAmSVmZeZOOpLAjvKhTJN2g1rHJ2Pn2gdTKPh7omNbbJIPKyeSTaxRnGo8kaRLZl6N
Z0NOxbM1Rf2rauzmocoiPejiZXwR8P/R75CLTp2DTmEX8zlXVOhURsFsSCPwL9hqj3FyXDNVkiqn
HbZAkFdFlAx5QLNS/dDUnRkMnfiTeeXJdvvxR3GHOxMAFJy9hF8mtl1m9xvzQef7rLAcfIVNAwkg
SZew39PnMLJdDcNH7NvDOVKRk95zxBorGG3UoKMjOo79miszAU9UiE1cd51gNVPJt4b0hG9REP0o
EwRpbelxemN4LC3eAVn3JKX7I4YkRqtqzX0OQcufnBlPcmZ4NiRmZ/Itrl7BwiCxr1yem2KQMJMm
QkQRbT/415t1X6dP4G9I3WJYt7Llr+qT5s9cyL9z2Tn7XLWZz/47zvARFjzLqG2HBVjMU2oX2pdb
VyGlUWtiHfswEVPXoIEXvnHDxTQfNuBk/0LrJV9p8LZZeWrbjM7NPRenftv01Mfww8O/iNd7PXf5
6tRVUU2anii5FdHKhoW6N7aLlx7tMsEs17QKS+zcXDgyoQ/gFseKrQ/zezcYFUghUlQclhRb5i+D
yaryJMcxxbbRlnxN4VlhVuxjdoIIDDTCJHwiAYYdR+5hBXTHvMQitHUwkO1xrrWsNZOifaMHhmgv
FBnLPhWwDqrxQWLPYuerDSpe5zGME4rIa5VgxNOHy4J9GdSKI21/KcJPpu3lbpGj1jfE0o0DEpU6
DgAVXggtS3AimALfGqkg82NFLO66Gsd9FntYLnv+77reRb8QJwffo/zyRAj+i+RGeVgwsK9mOjpg
i7WJXZvhhwYwU5rSN2Vl3Zne+3M2wRrDfIWA5ykR3UKndfzE43uJ1R2DRj2i1RrpB80w3SlWLPC5
4LaASiXrMGL1w0mHMMoyHR2SxT/rBTblMTZECvjox2CF/U2GjKysGbvGBrgUBVm0NbqkWBDXUEw2
aA7ZnsWDmfq5wLiBmT8Wr0am3tK5RIacZ6g2BP1NTHt289vFBWBPsKSo7oY/yvmW0ay7GWJsRjw/
u6kc3Ae8Ns61xakLthgsY2Ox+J1tWpR4H/xNzEEEYTHHbMDGt8gwgbdCloMdwx3u2CzLgAWkzkJU
OSXHE230yyZZVL7yfYQ4D3osrx2D8IFoiEkbDyxSAPWU5zQgvzCvjadJJOS0WAb5OVXsi1ktqAgH
vWELUHpxfOjdhrR1AtPbyjtv16LDYDPl5P1iusLMHvbWaxgb73yqqwKON3cTaellCeXyXloQC6tu
xNLWGhRoLkn5KDJd+a6a8VOnzZ3mUZb2ISDnteNC/EboH9D/1nUO+p4gGA97gn/JumBANOdNBcYT
Covk9OXbM7c7t8XCU+sVk1JKQxkdbx59fE15pndkoIYydFksdZmfrpNoCJ+QMozJRWnBZr8jGbup
zJQp0hvpiYINfqtT+Tsv7r+eID+BGlgkvUbLFQ6lHLdlb2ECXShk93tbGtydbLyfEAmhbyZpFRhu
uTpnlpI/cLFfyaBR3O5IJ/nkRfJEyJNGBUGIHTw5Az81Xgt7DPqmw/sMBYTEwtxPD7x/m6eJZOZ8
JHJuEqXibzMeg5lTAw2wpyTGekwNcepxvh4QVYtDmvaUghjU8rHB83bsByrWnAKrrhGl5wl7xt31
pl0MSXgvdZP1d65/L5G2V01Lb2UOV7EZc/St2PCe5pEmBTlRM5LP9dGtaZ/CBKZ9RGllAnls9ZCn
yVlgBTbiq+yGuA7oEwUUMsIGLR273zOEtqdiwepFGWZ9c9vZOLTJuFIcqIfzDEWMwPTY8aTpme2U
95h62n00jWpnwb3FH6uh4eajMVH502Bzb8cOYExPh6a7Albnr5qmNSD7VNaf+wK+yhqJcL8qU9mz
P6XzUpx1KOfPEqm2OmEWQK9QbXdURTWCL23d8EH1PLY3FrpV7k9VBukhnothDGxnIRa7Y+9XdsRu
CuM8tevh3ajmecqme2ro9s5o1Dehoqnezgq3JfoQk1+90PwI5pxQbBtB2cEjFWFks0EP7CZuhoci
8fgFTrr9d+q9+hSi02FrRPpr3fxV00geRjM6uo4dLAaWvmkJvEdEcic22tMUoU3mmHsyPcNuoefQ
iELiwKg1rcjP7kKjqz3n4yWzcjhvQkbNNq/dgrdtOurGFrMC9dvzaLxxrFf/mAKW95rL5eS3i5ye
0VrVs7XAG0+JYR8EiuQp1/S3lYntUyjR+ZFueC/Yn3uiPvGIOdzsO1aUen1y9MY9MkyAvMgm6WM3
R7AzqGV5hKgw52SSm5Q8dBRebN5K2U0zlRjP7IDnEywVB+uWW/cHbBajx6oDA1PKPfUg1RhehVjg
SPcy+5iL3PlTUx90t5bcfKPLla1AUyh3YwCD5ilSlAVtWVZFZERCmq8LJAEPwAF4ydpqX1P+4Pcm
r+pgUJaPWkE/4kJQN+BHNBjLlE0ImlM8XE6ODJN7An7tOrpgy9DEYGcBhUynIJknAivFaGfbWaru
r1uxle9kg/zESRW4Dpfsiu+uViRz7IObAPXekEc7AK1r+A5yxaOpFkczRbJpsgMXhRU6ceedTkzk
kBSefKiW7BOeeOQvxImJxsnmFDvtQ9EtLxVwKkOxMgLDRCGNtrT/+gj10JMVXmxnhO/tWJL9YpFr
G8cpGpAQsT2s/66XsEzynwIriO81Q4MPK/EWQqxaFgxtaB10iM54NvPqfXHSvZUUj06c/GYOhwAB
fNLYfUo4gTUE7696bNYiDFtSCp5o6TaKoSSlA6DdCAKoX3YIaAT8uuJN9U7GrgzgNjosB2yLlynQ
uPYfdWVm10WRtu9Qn1FuWBTVoXfosJAdMm4JkoTb/DzQ7/5IUXLFl2ZGBR4aFSReb5+Rb7g6y2LY
V6SZLxFIoX8JTAHwwWCekJM9rh+5Ud3kPHsHttIGDixC6MvUyKCT7j9JxfeZ2h9GDpjqe44cmKx2
yofAYxzIiRkBR+tCCsypPmo2CS7FowuFM72yt3Y7iEPlGq/Cm/KKTEvefE7Yc8jvwo6KgzyRxhPO
8idqG8xTt+ISQsN9cGvNfsAjyDaTxTLNtCIDUx+HTzFbyh1Vlobc4aTv6f4YTM+H/ji/NkMvviMH
E7Dhko8a0krc6kEw3zRwnPVD6bXOzm6r4lZ46bQzSTbdQRjaXjDzP5ebzjQVZGxMTmeWnPWbacum
DZSKx+dM5cbDkoZ8Xc0kPZCMzE/MgmxIHIOAOLjKda/OcMvqiEbnUcOT4DR5r+6jtOs/fRtZn8wx
/SmLZm1fK5GevbjvHfQOzdqD1RI/iPjxP30WGN4RyfO5K69yyq+jpW4ViySi9B6R8TFP8vtSDllA
g8farkLoaeuNjgl9V6OumnqqY8GNl79YJaBpuqPZKlDFUTX/kgQckNFyrCPE8sIjLs+WsETO2Sxl
CRZ2FPe2mfhDeGbpa88/RNo1wchtJd3qOu32tiXDYJxKisPo7IDN4dFlyObzGDfQP1GvqmWGZcRC
+lBOIgqJdPSmdtQ4zcmAVc1474xGm9BgRHhpmtIYDmnP7+J5AVwEiDNzuBlbIKap6KEmU8Ha2NE2
ikMllGzcLWgyextc5F50IbbdxeZcaEaIZTY1ZKjiimQoPcGO+InZWt4AJFDvXfNR/MZyyY9DPkqN
3Q7HXanTCOKPJOFuLi6yM3wqL+AbmD/Ohf1XkfrzQwH9OLYBF5IqaDcjT1s6Ep6eHUWHOviJ/J9n
EyYjM8IavkdD+k3rCEG8F/m472ztYNhFTnyvfDK5W+CEJ9KAoENFQ1THeF6Ag7ESECxBhKMZe7Nu
+FBITj0DVyezS0sQ6mg9AZ9isRlg2QOkMZU4vB3lTNeFvC5aUGOHCLhIfpgSUUxN14ONVTrVIapY
H+CbNr3lxe672PHbVnZfqtaLnHaGYk524YQJdksijocOc8Sg3oApYbaxqkG/SHqzT16aad4z/WuO
L0UDgLUEn+LTEG38CsLAT44VhWozYV3aKYwFH3EHZW+TxZZ5bcK5p2sN03eQeskS7nG4ly0aUKHW
lkG29NnUo59MRtcnz1wAJ9MHhImcXTZuseu0Kf2wYyMLTG4Rzhf38XE4aqoe08DSO8pH4WnhUHM4
tc/GnDRPVQueCgRXKL8g3sviMUbAtJ4722KvBOShip8UL4PK90KvLm/gtW2ufTRHD/VJEf6cAmWn
mr2KaPGlSyhvrMckNZ/ZaxJtMfXI7TaQUGgd3HIPiYIkJLCMTEN1NMKYQSV0veQXcqIm9dWl5jLj
T/asRsQMKn3ZVCFgHAtLZigeuCKx91YKilZCC7NbW4pIds4dbCPrZWrPs2OI/HkC3aLt+0SOergR
qqnQQ3Bp0Yy1/GkL+ujOFvCiP0RUjSAv7Wi54btMW78Nu2h+ZVQjwI/OnpQ/rtXZTwx9hdznlhsS
bRwQkLrC7h60XM8E3e7Z6HyQa67qm1kLe9mzDsDdslkE2uB2jmGt1BvEpgHWYQbsM9RCwmCJYfHG
q+j9qrfaZOUTj1+PVM11S2f2wrDr0WdemUeiivYfy0opMsfGZu94RdD0GqZieEhYJOaXCEAtThqM
YcclbQvrQVQAeK+0I5R3Ln+ZfeACNHLsZhO54VAAFt3EMT/7JnPhVkGOGaA9jrwuZuQE3paeV+Q8
rZZBscAgq1rsOHWSD8ZDkxJFvS5e5zYbmneQdjLlN4g9HiyB2rdhyuK9oW42PNEapotjEffRdGHR
Pts0/HLd2oLTj9+roq3kbgwHIiyKD/5SJLY1nvCclR3sONM9YAHrjDfivbSYWpSF7h1m45+UTo43
liGN/ZNMVnIZ7Z4J1WaH6gNvyU4wbPpbPoryoK9hkkqnf2qj1UjsCBrOau0HkvOGopZRPVnKKPyq
mFjHJwf3MWcYfdJmoVmUt1RduV53i4EMk9OFyfg7EXiudqUdyybAgDP137mmvOg7pdd8POnGaGSX
vJfDUTkopnQHtfmaRR9bPMlaFJ5qHEf6HWv2dCeQCP6v7RSN2E6xgLGn+ibm9vOAecnA/pZwXExm
gv1rsa0huZRk4NIHvTBobIxmIz2ZWMZr6DSxxZaMu7LKERBpbTiUeorRVzRRhkvGjO6R8ugisPOW
vP1Q5PRC9ul80TBx9yyc7eRdW0qUdqukD/nWmKGGAdYEouXQ7y2v6bS478OAd3ijTdTEh0jwb01d
27tyCvW7W9Xl0U6c/k9keI6Eb2LYAnMlubCzt8CVTRKItlDvZlUOdLiieKAXp1WyRxSjkG9UkR7v
DZOAAwc7cQNOHLpc+jbEs42fufoynWgwmRRSRehvYld/rCN9/KESavhYMhTNmMhbPkw+rHD00DaC
e7PaLkRYH8OuMbB05d2CI1xv9OqUguUAqZpFA2Ib1S7FxNoFijTIIKLy5mIs32Kw+/GNvomoC9Kp
SlebR5zQ2tFMiZvu21G3ri1X8eVuCmxwGYQjWW7I3djk/mniocxI1c1jPNO+gI+Mmr6NGDS6fsoS
EchX7GrRYNH2+3On9YOFoBlJ90GHwx8ClkiMz4rLDGxFeHZiH9OldWrQtCc8pob2ClQNFgH1HIML
4XUlKMfbVrCu5hrXGWBjT26GSb9BQkqp0M7TCFuBHlZrnbUo4eCZUIKxKfDqnvq2ecka+Ar2avB9
q4fW9H4V4eDhRt60giBvK8IuGstNrDAPYu505MxKl7l9cmlvDaoQ1+S2HaBXXZJxMBQtCmYZH2uX
CeEwsOf3cSz2r2abAEaro4rL62q0OUoLYgOOXQA/VFfJH8b/zqftDVNRBE7z0TNYXZ5rgXXv3jur
w7CfKwMSactqE28f3T8Pg8hdMtcJCXD6sSiXojVgKgyzIn2nPNzLedkclViNgfrqpAnS2ot/6cQQ
7gNypVM8YLe0cIF6wm0IAwuUd6TI1JaEudKRV4+M9V4EJjtPeTO9KGazwrpiZy7QVXcMqdl8mXpe
sI961aJ6YTRqzrIYqzfyHROjUql177luNH6WFLX4YG4rjgnTCZtnO3KAvmDW7l5rouUxixfT2ekt
G8m9EYVQuJzYPaZFG/6VwPnR0If6DBg7PFHTPF5kIgpIOfwEFh3Gndli7+yJfaTs92CD2tgJOi5i
LLv4G1A8M87hBUiFPZ6rYxxgpu+mnRXbgAHxUFnYx0yLBSxpxdiPBEHhc1l48dpx0Q+Le3YsAwbX
OJBd6fkuEH6r7CHfd9AHWBKVUn91yxXVDAQLadFYksLP2FIWW6+ZAeSTuOQel3OqbFPVyJx+utbc
xszOb8kgvRv/mez1cO4Oq810jm+S5ZaxMQazj/cM3h0mYmo27FuLT/eouSxmCZpPeA6BnOJ1ixpb
Z2Vhzm+msJw3I1biKRsy1ubj2kFwdVuz7a867SbltUeCCX8KNnycHIbkPIVHR5XVgSsmiiNaE71M
kUxyLdl5xCijnNcE39+DNiYmrxxMKS/RVMiLlP2opRvqarT8OuvceaBTxaDgJ879etMVmvxgMhXa
k66zJv3QIYrusTrlbwOBuvEHUy7kM97nZvwhe8aTPT72eryX6RxT+DJJvDzOXM+7tqb+g55baZHR
kdWTCZp2JlnN3XXn0JnDr60iXnFeilTh/1opre+D1qY+l+L6znciVBeSesYLbSN0jutcGo4J21XJ
TtuOPohN9fMOh5zHo8WvPDyHcCRJctaNDwZkoApp1OTW7P7j7Lya5DbWNP1XTpzrRSyQmTA5MWcv
yle1Yzs2yRsERVLw3uPXzwPNDbu6ozq4EkNSiCaBRJrPvGbMFV0mYYfOrd2TIJ2QYczseYWcygQe
qgqiRUBCwv1/prARANeW1OMnX0OANcPsp2N5/LECEOSWftYgwXwRQh/8SegjYvctLX62ydacuiq4
kiP59DoBZ5/dxZWD9gOlLGLfdKgc5A5bQRtPmAk6H4XrNAYIL9t24dR5Ag6u24DJRf1SO1ucG5zx
m0ae9Naw+HpiQ+V4+NzlrSHzDV5XzRfUsXEJr0oCEQmnorkK2so9USAI4zVIiKVY4CgWnIpVDSPR
QnPSW1meEtHRVo6lj3kcuclaGNwYK2qwwBFD1xm20Lvma0rA85egscx6302VQ+mlnrD/6WbMq+Cm
DWvAe+o6RzAPnT87zONNglPoDIHXb4zPoD39o+fWLochslXyoRB5Nd5H8D2LeJ2iTgRPLKkCz95Z
rVXW91k4DbQuUEKFRGADQWURVD0yJLI/Uo/trwFkCUySJ7RFDNu+dtF/0RugyjYKFXHRWN8qxOSd
TVcTNa9jtEkm4CpWpFMkqNx8OFl66VEVobDLalOgLqJJo93BnrpNPLAm6X7hNJ3iu812IP/aQQoM
NsHY2X/FsO5vPFbpAStut8XKby7GB2WY1IOrwUf6vIWBgoRwGivo9TUFeUfqsd7YE7pyaV2BqQVV
PfxFkygMf3glDsM3sKRTiKcCP8CdoJDpg8KMm6S9D1VHM122Xp7u0f6x7Adq5OjVD67M92HlG9QE
Kj+DGodpXdlDlj84JuzSbVzExRUAgnTbV6Z7CEZgp5usoP7UjTaaU24euovmZMA0z/UN1sPE0oE9
NM0WYJ3cUUofwFzRCazQxYm77KkdvSS5TkxvKAC4z+ZPHVbWTwo1KPoWhtQWvx3xwW8VG8bezDVC
NsHYIhC+ipyM1nKbqmeYnGoDZaJDTiw3rkwIzwR11AYLY1OmnpWjCZemKIH4SC6A4xG5/30em2Hb
o9LRKeTIghnlzjY3xKkKlLnwFOlvd9DRnp3UKJ3vZhPWNwDCZ0SXymIPPAG/E9pIsQT3M3U7VMZG
mv1FR90GtUAVMh+x6LZIDNZkNWXT7uwKiDpVS294IIKLi2e020AdcMv2LtzBlqimtCdugar3HG+d
K7CbUzGCK0fjP1gX+GWCYS6NKbnHKnr29n1HqHZsWuXbB68IrPIpXZhFlN6RkPk+9tOIJmCO0lS8
IKfL8jQjUQYd3DVFR04wB9E9qPBa3SOgNcAHU71HMq5DA60aLKzLYTihqxjW+PHlhD1PaMeRR22E
swhhFtqwt7YTdfRaZ27HhrSmjMNPXovt4KrrwRImQKyTAt6cSQsKcxBMKJtt6Q7tL5UuffCY8syp
dj10bkhJMboSbfVcRIHeR7Ylq10grNADyGWrp2xs9GPbJe2TVevw14iogvnNRpxhEXf3rJ/ADgdQ
5ondfyJoD5EkCUcACYldDVzkIfI+NX9KowsKp0YbhE9GNxlfKRJNDzqIlY+1hIe+LbJ9KH9d++jJ
3fsk678qU1Ms4ixwnpDDxv8oTYZuukuRQr8pdcvLI5og8VhVfRZsVVkpgftphWp354RFvc0siKFr
ZaXTlRHTXsR31OqfxrAOv2sQWNYOjHuYffJKE0KJr2Flbakdc6qZI3FEAPr4CXlKwz5NyutG4p4U
YW50rewiR+o7wRKFzge9OrPT+gauS1li5VphE5Q5lMquMiC4KWaqGGvCOgmVte1w6rgSJQ1oBNxw
1aaXx723BQ7oj58gBekvMEHSZ1rSQ7+t6V4f3cxB1R9BoIdZ0Ho5kZI62Smg8/lXaNb9Z8/svRsY
DcZECcObcL8WiITqwBrab/hYVkN5NVfUhApAVNxVt1FP5w9/YKPsv2JrA0AFEM9MywyZQR/KpTYB
jyFzO1Mg41hH4dwDEKMKo7oa8cst1jTmaQWFXTPQF8SaCgNf23Nq1IbB5423vaX7u75q3VsRFdmj
g5ahf2eMCY60wu9HfJJLt9XWJrfKhrjPL3WxFahehojrV9Eh6kr7c6hwpzvSpHebp4boBdJ5KkJr
o3GNcUmlS9RzV/AgByRmDMT5LcwED36tor/s0KqebVUjcBP35o80TvUJGEz1dxuZ7XUceeqqTIMg
3QvdY4mkIUdQrhuy6Gc2NYtsq5yDHosdw7l1fZpbt03oh5rckJD4arLNWlyDeW6qg+x5YxBbKBvp
MIekVYxeVKGGLBz5TfWtcYRk3wyf4aRpk7I7CSki7jWs41+Fx+V/l6mMWi9dibnQP23VqPgmHbqY
CpNA3gvrAK4UgHa+HLlfLO7+TY5hsLXSCI8d+n6O+hvSDtDU8ONJEcY4RsIQ69Jyxip4JtI8Ok4M
JnaYSo2z+dQHDzVEs27bTVaClPgcSnkH2MXogKQS8p9GTDIYY4ohy/jSG257rod74c7THYbBTvkJ
h6H0a54HlFQHHTgoPkRlBAFt+XYI1IJUymEybxroL8aDEghe5AcrwCoEafep1uW9oTQyyEZsI5y3
6jlzRLEYAcfIz9uhRtLD9e0CVKo7kCWsaJwOBuodpT2i7cXznnyUTjFssMsu618MOoKhXNttCT2M
clQ0BgdqzchFCzkvnV+Frem1WXH6AGGkIEcZaQo/B4jKlbDLi7ne0FeHA04pZXSfFSZoKIIDHYmv
lW7cNkIvENGZcsWVpetrm5bTi+Mj//+tRSMipVJSBCT52YQxaoymA7IRoyrgOCMAT2Zp2wn+IC10
TOsly+oW2ZapDwPzhjSyBbqXwtakiS4LlcCRgDgCVM5Ts0E1HmYsfStqQ0fi3ZHJawrnkFk5TI2g
Hg0s8Dz7KB03aZAPISpBDRbhE+dxoR2Xv5DKzfbBYJd7WZFy/3LtZZF0WHIcXS3oTPZllP0YYyli
kntr3vSYm7sbnLtZjUNXUWgNOwzX/poHGKyHtCD9uI0MtyzuhDC6alcDDQvWVp+r9Gg0o+lAv1a5
fZMECYBJ/PcgnuDScxhZ/8hiysExfykg+ekeJhvHZkxqf+UMASq6UZJWd8hWc5X7STneFHQMTL2q
26BynlIIl+oR9kKWBivAT8YWaBswwhIlKwB/enihE4gWQ6RNYPJUjAKwHKUhblJC72eLGCS7n+M8
enSo2JK7UTf+gTUHoZ2ngvreauq42OCt4F3l7Ouv0B1nNJPh725JyCgW0cu0xmRlk3qMKKkXmXMV
FQE/gco92oK4LngIdTZGXd7SXovQPg1nWTmfHcudDkgTKNiyObaEFPPkqnNjFH7zpDo2skyMu4Yc
CAiHJe3xruA8pSNKSyGbN2PjBg6oFy2fIqQAQURFOk9PEb3ztQaY3JWbIYtFfQOaNsq+5iHo2W/K
cfoO20JA72vHb9phnUSm4X8KDQhCdNYVEQJ82EI4XwokPVxjFaA/Jl4gAdEkA9SlkyPgo/JGjApR
G3oN9neNJ5wPJQmvY2x9OI2cvTFTvMjIcije3xiWn/i/dEHdCq0yDmVkdb+VfFHnwLaqW5wLMtOq
bmSD9/Hn3qYAvos7UVqQME3X3dKOgjkXtMO8hYWA27BLHwq5l1bN7rU3oXyAPMXs3uS4qri0gSZK
H3qbUs+hf4Ow5RP1rhD8Gn1QghAPSj5MKEkSVUCCcJPuFHtAho4caLPzgIF3FSCOYvgNMXNJHzHF
qE/epbPM16VvAWkkYAxz77mhSkWmXmbu+JPyOTBWMs8J1ALlxjKhDIkJ1tj/kpo3XFsqokahx655
StIwV+uMatCXibOYdqjhhBkR2DQ+NQTXn9K5N9hZYfWCjo46VKXVzdeV3ZOWRsi97hxkF4JnZZkj
xYzZSpyf5BgK8hrtLfGYhpX3MmMREQQ7IWZEPEZOf2Q/XCtBF0v58VNeFIF/18HR32GZgWB6k8yP
nYX63uLK3AfdsxpTK9zqfkI7FZOyKm/vuXZiAM9ZlhcvogrYnrBgwq8cMd6XZhpcCi7pjPkszuPq
k2XY2oSMUPU9FbV0BjCRKXU/kR+YxxZrjG+F13nRCwAjFMxGu07wjPZ8+dAXvoAnVCWkROGgvgis
6U/wkOHUEq/awVOLXpd3jx0p2RY7R3+f+rHfa2lBUh7L7Kq2Fsg9RdL0hQB2OlD+hUXpSafdYs+M
VCLC/i1KYMAGppvMnuoXiBLR+Jh46TDVq6IX/MqlQkrRkdD2R0sve0HuO/hcoVGDclJXQqzLs9rd
zmTMEF4CcsH13GoZ/fIRnLweJ7wZT1asC3p1SeuUe9HNBKCo8pX7MOpimjJ1hb6LIGiFRkvXC+fe
0VHrfGi8WwyhCblhgNDZTYrM+0rLubzvlOhR2LCzvum3TL9hXufaHeqvFvo+xvMASdxYzzC+1iWH
tDparlWj/1W4Ro8fg+zDny7xaXqse/QiBH4Y7jXF7L4+SAjK/QaRuQxslG6S8s7T3gAbjkzLsP+m
/mRD7DZQWigfUjDTxdZyXfiIyGKikA29eKC9ahtp8EkaqLuZ0YjXw9aYm8p7COIaSikxjL+mxYnw
B9JdyFZFcOaMLc/nljflYBbgjz1OZvwUUCcsfNL6jT/b3o+ZlhLmzOyC5wDZDXAWCbrL8CkMrDKJ
CkW6buZs0BtyIiH/0jkE3jXayXSJ0f0xJ4JhsPn0mlAwQFwIJiDlAlpkj7I1sKmo6IKi++jQphxE
trWR6eroKbnkAYhxgTkR4aJR65otVBQqu8FukJC0ewRM5VrSjXsCI28mu5joZOmQm5P3PUdwFlmr
UFT5jqa0D4EV89fTOBT5c9bWNQ2PuJsCkJWLbCfZLYi+XUiACsO3Q1QFSb0g/dZxgo13XqJFcmXF
XdQ2O3MqXeOlRHbL/Vp2Gl3GNuDeOaG6BTqvsvhviniUT59QOEgJjAme78TYmcm8UhIY1y/TdGLm
jYNFI0iMLtuM82XVegix8Im/lAhgzy+wBZwAJZ04C7vHAp/AR3q3Y4CFghf8jcB2l9xXlaeQ9wap
sE8N5pCo2AXvhH2nrb/h8GThQSCj6fvU4mgcpgFdVmihcuVNARhs1wxIIWhQLLpJQRDflF1Q/Ep9
T1MAsGz+Cd3A2TleT61paX9PJ+Dddv1SR6P/ixaeV3wfuCiwiQTXTXhk+HX9lCPNgHI8NcAH364o
DSQIBHF/CG/+nhhhCSmOwA5iHy7keNaUHDp2Byz1xhnN4ZDOZnlVh4PfPgH2GeXDIhJQ71vRIlmw
Kbtqwk2k8zlHVAhj/hG7oix8pMUkGNNM4JxKA7eaPWYVzi+ciUhEY68NaS3F3a7SnntXqT45Cjep
tpUVm3+50Prg0oPMB46Gr0117cwCZyrKYgC0ZrbkDp6CaQKiiua9VeQkQR17wxulQXlH+ZRUKDgh
qGHa831tALPaqMwevuRBNup9glXlhHaTr/FMkDHViDWS7DnmgxweyDOg4u+Lcf6S0wQDKGrlczxB
g+BuX9OTchbxSyKMVS9sr3yiQefNxwACaELSM3lIrnEuVofQ7mtaR1N5Qzsyr6Hk2Ln80YVO+ewZ
naUQ7pkGewZ4Y/Ab23zqPzl53V0D4nEPOOYYcHcSAeAiH5AimLSrl5J/jsSrzvv5RbZlhIiVOQ4v
JnxomwoT9FCzz1jCEfOqDgRLATaEuX6kwcQcZ4YXGxxk2obemWN+Dic3i63iMdBlhsUeRxxQya4g
vvbRRjmBQKW6GKCQnW4Jt2ZwGFqVcp2Aws33RUcXNACDrNBHB194yJzRTtj3fW1/BV1ZxC3Vhrii
LjDPACflQUE3YIR4MkPvHgRsdDM3WVogbOD1xqd+9gYszCrtmHdjZbXmibMMEiFZWP2txvvmU2Ia
pf/ZLTvDXiQnRH0MfSF2FUSME6a6061SEz1ZI3JuJlKr5kvv0INdU4kTP6myFNEzbgzzc2W4RG3k
gu668JjWe/wQo+eGLs4aHGxp/6T3MJcn3DL1Vdbhq7NG81TTh4oxIoJKjLPBFZL7ySfuBahJpATS
2EZupelexxm8xl2TuTMUliFii46nCsk8RIAVlV+87nBBxTvacjB3QApVD/HaSokeBECXHgblIWlN
x403AfuTUDezO/cxHsgsN003D2T3cjI+ld5kwDPOloL29QycPNgPMUwdbJS03X+zkF1MnqZmTAIk
6MyGsoQ9aGgyEK2oJgdoTY07o8dd01xL7AwyY9Wpkj5M5eEFgph9Kfypf4AMEMzV365Zdz20xb6c
oFFCi2pH6pYFuLV82vRVmLfmI3q5MY7fvkFrv3mKJFJ5n1uv6McbgDpGGfzUBNuxv6N/xgYD8z0C
l997HXhjHNYyKL235HozNhzKNXWQImSBEMQBPxGoD/ZE9nlLTd+bN10him9RbRX9PlZGRQPJqqTq
9jEXWQddb4QglK/dDAinPNAuCsOvYa84sQ4TbqFTubNy8HF2+/e///V//99//xj/K/hVfCrSCSuj
fyF/9QkQSNv859+W9e9/cawv//v48z//Jg1BpdJ2UXQhatM2FS5+/sf3hwiPN371/5FJkLWwr8rv
vtNW1YbMZ9inZmq9OIJ8ArYfPG2I89hwN6aeyF5qj879mNDXioAnXX4a9/XDCJciN14RGk6no5cO
6uuHoXs3OQP3/tfEAu6xsVSpv1hwWtqt6LMp22OkAh24SkJCij8cGVK+bQvTlY5EtV+q1yMLRQ/I
CI3hhVgx2dfZhC2LAzjOdZ3gGnLkD8tH4OrymJZ+/boSwTnpWYqaORpwLnburwcFNkUpyQXvjQHI
0Nx4snMQjmyVna3ox9J6Wg1sG47msrGtT7aAd4oQvq1TbmfpUhYq6aZu8HktzINDmTamiFV3BAVY
ai74RAOD62SMy/5xsDrfOwUZic315Zc4+2TS1BJJYc/WSiiQVtp7/Q6CCZrtoDcfJtfqgSeV4zfU
8/ptI0ykuiRBzZdJiOB4edTlT/1t1UpLmBYGK1QxWSi2pZZV/duqLeYmCW3fKR6ResTEosy97LpP
YBZCI57bNeVgl/4yHrPH0MOd44Nlar8zulSuYrUK/mWK16N3YGXrpjGLR78Y2ockk/Zj0CwwXfQR
PxhqWfHnLyo9W0iAeY5WallCv71oI6RBQ0AVj01LZpkD/FhDJqp3XaLHXe2a3vPliT3/nJZQLEjw
hp7NuhTm2ee0EeypRugPD7hOwlsI9dJmoY6BsFyUHyj40zdyCI8vj/p2QhnVpoCvLEEQbpuv35Ia
By9K8+2hSAjRV7Ph/BU2VLDpmhnzjz8ei2VKZcyzLXRPz88Y1mZlUmLzH2idy2cCRXRLoKNFSzUK
Nt3lwd6ZTiWV5XrCUjRa3bOVoiCBO5SuF2Oghc6Pet33aWHjIAUk4K+RrGMrmUbWtL08rvV23SgG
9hy+IueolsuD/bZubAPwqNCp/wD66lQask53tUSLN6DWgql2g0R9NMz198yxXtTi0bNOmhafAR/F
iprT1oH4MJDPafRfPiFZ8qR1rz7YxO88o0PCSRXaoehommfPWIVlMDSIVzxMCmeSVZg5lOXgS6ur
vMH3MUqL6uXytJwfuKxuV3BOsc6YEo6Q17MSki3PXmioB8HeBhgIf6ClKAA+2kHBWaIidVCOQfce
+km7i7DEXV9+gHcWOuelxXNQ3bIcebbQk96CJtIF7oPTjeKYqoZKUpn6gHH77oOhzm92zki1QII4
ZwG0IZchX79sEI9+52Wl84Cgnd6U8Gp3wO/JCWnn7/O4vCqJ/FbwX+XGsnxUNooCcEA9Z4fL7/z2
rLa1pW0exuTNTfvslmsxcwHHP9oPxqAFerejZx3LNP0Cm55Iv0CKtU/NaQNHNvpg5Lefm2vJY1DP
40pnGl7PgJ6HWtulUg9APuiAGvbobkbqTztvTuxrmlJ3KVijnd85CzjEK68uv/jbj21zPXE1WhYh
BWiL18NzQ3lwBhrrQcREslY8FCOiT+G8kVHT/3V5rLd7yXFdE6M6Jdj2tNpej4XFNL4bjec/mMAZ
d2ajl4QutPdApNt1bo7x/vJ41rI5X11MLthK6XLIwEg2kZJ6PWAG4qL3zIwuX2BY5RXmhrE89HQ8
KQ1Hvl3vnHYwjxk2N4hITQE2d+7syOOEqd38qUFy8q8CsL1cAWx1v7ZSGCVbP/ZRVC/D+FaHtr67
/MRnM+Q44NnZC65j8k9p6bNl2DdTh2CslV+JOZ8P6IXVh8LIrA3NuPQhCM2P9t/b8aQpHD4Jsr2a
iu3ZeCaQIwzQk4rupMahNh8griMi6qPzT8MCdXFvd/kF/zm9fvskvCF4JdNzUfPy2P367DztwUsU
AJiqK/rI7bNWRrZXSuRrJzTHYyRn+cUYVIIP3AgcpMzaZD/Tud6Y5C9bW4jxg0v9/AD63+dxiRhY
kOga6rPtZ6XoqXQCOSXwMnkW4ulZy59DXPrh335JC+5Yh+Oi8WOm8T4HMIPIMMqojwqDIu8kcTt9
/mCCznKdfx4ICJInJcchXZWzDUmrzgIu2fJJgizt1whCA1JQ+DSxOO3YvMM+EhAxhVnEjHBqnOTO
7gzz77QUUbjpM0Wn8fITvbNGLFdrbXum8Jbl8noTadMYCPrHFjCAk+50bE2PaEtNe+oO8pdpUTC6
PN7ZUbxMAPeBpR0HpLMwxdmaTDrsbzrKHFcVitHIBqPiNNyIxKG5XUkw+Qevqp3xtqay/YS7Zl9/
sETFciqcLVHiWG595t8iBjuL25suxTGmCZurcEynY4tFHcKg5vhZR/Utwb5CRiu8W3xrf2ZLr4b0
V3IvVZTLHYxTD1glIS5OX2dcuWCgEAW2vL+DHoGlwBnilR860eMkXfcQyRQkSEaFEcjs98uTeP7R
PFJmPhhikIrrhdLq64/WKLQMydrTY8mj43bj2IjXuNEd15+7trAreLg83tk14nieo7QNNdoUNMP1
Pyfxb6FcKOrQRQvcOHqe7k1InhSfR/qMVQDXbZVmE5f3B+vy7HBnSLJRrmzJe1qm5ZztXAduArV+
rz2p1iwPLhVvLD8m9Ipa1awduxq3aC0WHyyOs9uaQT3XJg+wHGEvSo5nixO3vCkD7okfged6dA4z
2Gn2nZPSLjlUZllPOwS/DOM4NlbZ0rAH17COOzo/H7y8fPsg2kRyRHCX2h5Rw9kHzk2gPTWcrxPO
PuZwTZ8tbB8y4OQZN7fTNV9UZznQejsKfhsZINKTobPWjtOT20d2c93ScDU/U9m1KZCgImxGXwe5
uOUA5kVx8zYG5Jc8VChy+BuTvpr+0SiEN7cWkH0OnrCrzYcS0daQDLYCKoegBSL2wKLbkAitnCKM
oqOhtMxjgzQQxj6ZGumZTnFhLDloZEanocu6Hv/GCHT9Gp6UETzJAWHm5xhsffqJ0Bo5wnEYx06s
8I9Alvvymn2zR8jNtS0lUjWkc8JZpvi3NSuA62GHAETJaXKao4k/OCu6i6jhiLn8SU3F++CjLYvj
94OFtU9DzRQWPzy+3HLw/DZg0kDdxoosO5nD2N6jlVs+4okafDDKmyvtf4chrRZsCm7as/cqUW+J
wZtnJ7Aa2DhTNDzWSmLUonqJ23MpjkaGxiL+3yG0J+xK0jJr1m44JR/ElucnOQ9CSmkDj7Govmh1
dtePiUTvEneAU6DV8KyqNNrl2FKfcoz4egTmFwnIqChPZLvVB5PwzvYQVKUcKgUuecX5VFsI8xVl
ZGEZArNw7eR5dJchY7QdllU4wuk4Avdx8YnEfzilGvPp8tJ650uTz0jWFRG9kv9cMb996TBrxDxl
ACmD3ALxChw0+2lEWfTnK1iAaTO5JoHwms5ZrNAPRediRM6XnmEmomw6OjfS8yd7F8RD8AKSH/H/
y2/2zqbhi7rIJBIzoRtztrjiJhzLMAvDU6NwxFF9cwV5EER9B7DMFthhXB7uvcWM/LJlAgDnB8v5
9Z6pzWRq6YaFp8FJuUbHpOZ88zk8xjHZofKAS0paIrExxeV14NMdmLzWujPr6sflB3kTFbCYqY5T
cnKdpQJ8Hpb0agQ8UAfZCQVVgbX66I7eCZ7OmHxReJXOqwrLKvltbADtrUmeRLRxCorFq9mzjeBn
4o5meed3ArVVlFrq2TFWdDZsuaktHQi5Kogl41MczUN5O4NI6u8qy4Xpr000jpp15ndaHopc1QBw
QNSizXn5Bd/c4Fymkio7oSehsFRnWT8ikfhHCwoxHmD1X4tY7L7te9RdwQ3h/Xd5sPPSD/cos8kP
GwgxRZXzxANQQ+5FXBKI5qUy34XICv2A4olKduJNzoFDzSUbxX9z3glgA9VizNU/lbjxpNf81vxR
gIXx167XRDcYZlvlDg9f8SMmhrU+WILvrHhyMkruLjvMoQJ4tgKnwoTT20QnpDBnCU4bq1oVuM2z
PQuvuGlpavx9eXbeOTcdZoVpIQWU4nzNj04sKLUbyWmYdL/BVsgGEetGp5hjbFdK0Vw3MsDmsAzi
58sjv1kE+IFLZFQ5trmgaLq8ftcmtTBlqiLWoYPLLCweEWQAP7voKgPlfXN5sHcOSQJ8m+QLhp+k
svp6MGlDBrDKChc96Y3HFn7l2pqS/49LiHOKzpGrhENidRbNDxg89BGE51MzJ1QzATiDHTUtAw9P
NJUQUugwHJrAwflptr38gu99R0Iz0zE5L5di9esXnMHl6FYV8QkzoZTynSj2LZLDm9Bj+KyBtAo9
Sq0DMQ/7yyO/jY1pOSznNAuW+8E628xg2OXQ6SQ5tZ4q3LvQoPyzxRQlfBSBoKk74tSItUUx+n++
dJdYarnvyfLh7bx+5bpUcqoNPz6V2Ltsk6E0VhNo9utxjJ1fIxZ0OGEEBZwWaq3lB3f+m8W7FMop
zps0CimoyeVz/HbpAh0PIq+bxcmBRLcu+FX3s/CRAozN7IP06s38kuHQjbRoA/KSbNHXQ9lgOnLq
Q+KEnbOAgYenkwvkfBU4zbidkN6j5Wtmf3oQManLqNxC4PuJW18PWqfA9SdTuqcU7Y4r0ixUrPAE
WuVzG+1beh8fzOfbu5crgUTH8aifmQ5Xw+sBhZvhnZNkNlce1AGYkZiHx/HflYMNAe4l0yqPMt6+
zBFvD2F6wHQUu2JEs+YPV/NyNVkutQeaBCyrs0WlnDhRfuCrU9NWet+0IDuRpcg3qnblCqSu+ZTD
T/vg7d9s3mVQ7qll/zCkPpvtyEcSczR9eUqb2AkB73YzYJmBeH2lCd1PCByiRu3amXuoga7+aWTH
6LQqiTQE4Q9n8eupV6ZVc7rHNopLNOJfahfzANQ/iuIWTFaCRkbQwDX482mm/+NwRtLEoz73eszZ
wMIxC3qCOVzDIKRU8dY3Cn3nYXayDxapNwCxWfzBqn5n1+olkqTTpYTF1z0b1aLBMQStOk1mJk3U
qJoGYafApxhrheBoL7/jslRepWDLvCIHyRbiMuf6eT1alrpdbBi5OqmSk6EN3XxN097aReH0XSJm
eLo83HsvRx5AuEjgwYV+tnI7mGwR4k8SwYgpW7ciwifPBM+So07wQcrx3npdaqtSEC4TKZ8F5pVV
DbOiwXJKO1wiTNnpg4Fa9y53c3lsgbw/t5FlbShfFuYHC8d69zU9TidyLhLO8x5GjfQB+rGhPkmE
1zMPdPNcFmuUccZ6VUEr8bc6Aoa2xWrDxFsX716FS0SgJ039q5UOGv0+jP0VvzdGIxOZvcnczTma
E8+gK3zxARzgvUXgoqPA6UaNlWP89SLwW98P6ggy8OwBQuwBf6KU4WaHPCalmcLE+GB+3gQ6LLoF
OcGCI23S7lkOMwPCL6spQFw8a9uf+DnWewip2e2frzXPMS3PAabISjhb2qr1xso0a3Vqi6p9xGAp
u2pb1J2iZlYfnI1vvzfVC0tSpCSEJ8A5eyGcCWwDVQqXALU3137Yim1XKbSeo15+cBAuy/b1hl0K
JSasY89y3mJeksBuatiALtB9D7hVgAyyK6L2MwDxfucTgW9B0vubSZbwY0xEWS5P6tuLnuFdeuPA
jkAl/7Pyf4spJGJLaE7k+jSF3nydluomKRG6pcTm40QP7FCEKAhcHvPtTmZMkEUua5TI2DsLGxFj
xA9wWvQqKNU9mPOIjJk7SPwZ3fzWLrBZboYeAnZh/Lg88Nt1usROrJylGbngjF7vi8YbyqoCDXRy
4sxRN6VqEEhHLrlKPl8e6L31s2TzS1JFGeEcStEbdl9NkvMiRB/ihHV3eR054XNtMrWXR3pv+TCN
aqna8gHP88wkbM1oEoF3KsPaAMHmtLhRRnV8ZQ0DknFJXvX3SepmX4fOjH/Z3I33lx/gvTldgggK
NI4gCTi7AchdS8PIJueEctR85yMPiJER+f6fnzHka4SHHjuFbs052KiPXWW4aCac7DCOe5RN28rb
J5QX//iUYRzuT+B4FJ1pkrxeI5RvZ28uXYwtgZl+c9WcX0ElqsnhzJ+XZ+6dbUCw6zkC4N/y17KI
ftt6rgoV+Gltn8ZyMra+aWU7atzjuu8rzLXBnhFj47ps0yr94Ju9NzKhH0eO40o+3vLzv41Mn2eB
h3PmQBnPviKZFG903sLy4D5FsjZ2sz2yft0GTNlHzad3dga1SdpfNCQBX5zvjCLq4ZOGnXsKdQ4N
y6C7NbVpsukGL9pfnt+3tyDhlobkyWFjUlA5uy/C2Oj/4V2e4A7TxvKnaDhkiqIKdWK0VgycAi8P
+M5Zymt5NIi4d/n7fFqNcnDLMuZ4sQK0lHv72NkabZNI4qA4FPXGRfbj8pDvvaPLIWOxVFlFtnz9
JckbhgpdNnnSPRrbAQDaKyXgLphuodCYSfQHx817nw+IA2VKhxwU+Mzr8VDEns1JVvIklQBdwBMh
QjZjSDJ4f35W05Ul2ZVUpN6WNaJ2GqvS7OVpLmz9YvVhv/Hssfhgt7+3E5D6sCkKcaS45z020ViI
AKK+cior1JMrnRmf8QLIN0FfAG63G9GsUWL8Frn+H0I2OVioQ0jX88D5KZB+ZzEa8vUJBn0E6ha4
33wFDdb53BT6RVhgrNUIL6Je0rI/Xi6CcBC5zCVJkM5ymP++8YvWDcs+oQZKwWrfBkmwUbrwnzpE
STYV3Mzog8jwnfUpUEOkcq/5kOCOXg+IOgEE7oEks28bhb911B9FLvwjxkS02u3m+fL7vUFfLLOK
0CsJJULAoP3O9oMZ15Md6U6eEPVp13YQI3ED1HATDQO0hJHYYNVHEsGNXrmkCn19Uywkn4HeL9IO
YTN8MOHvXM+CAgNNIi4vtufZVx4xWpwKZ5AnLG0buuYe3u4rMClQVB18IQ/1oMtdA4/hUIHEevCc
ON1dnpJ3diw554JEQTcHQN3yhX775MqfPT/qaoEVzuDvI7rpp7Gqm21YFcEHL/vO+SctgKu0HD2A
L+Ls6kQ+UCJQ2olTnHn/w9l57MatROv6iQgwh2nnIGk7e9sTwjsxk8Vi5tOfr3QucN1soQmdkQcC
XE2yatUKf9CvkExQRO0691uVzsm/k5dOz63V6ytR/o03DGgcAAAVgYq6i6DbBo7Xe6NjX0odIV8U
xYNuxhcCDZdNXuMou+mRFHyJWmRvtmize1fPHuJu5cnVuVkk8dyn4Hgc5mGc5cVnRnoyRbSPAmjC
bfFH0gzhx7mPzfn9pwncjEO7VY3pEZm5/ZZVPqDAVxnWxQg95i4deqaVaEyY+TDyrJJJ7/v3TkD0
BanC1yRU3a6HQ/GAeSzTL6kZxT+jZrsX/OO1lwrqwcrd+cY2VYN+U1X3pJJLUCjqfZEm7dy+6HRu
t4i9jhhXtugnR2aMdvnj53ojKpF8AMFRJQjgefU5fzsTQZbOvSW4NQuA6l+CnqpuA/8PlyULDwds
XgM/XFnyjedjc1JjcQi505bbFEZMynXmmxe4W/qTrBxBs69Bvc9F3vTx071xImhlOnSn/3f0sNgl
TYKpW5iG2DwZCqPjoLwxbCJcwXcw56B4W/34Q7MG9zCgaUCJOTmfHv+AN+IAHDmfYRunAfTlIghP
Se6VSSigVsbDrEGPtxT0DdEbZDfM0UCfCOROtoWY5dcrJ+SNli7RFooToGuKIira208Lh7lu6irO
SYMcb4ImGCI0p7u4L814Z2Pepfno8yVx9jKYRrrtfay8/Tn2/7Vbz90/fg9vRAVGqZS4oJzZ2K/M
k9+2WTZqOlW1nl1nLTP+ZWcUW5GnzvuT+d9XWXZSe5SIOtTxs6ujp+HODEYb2w9UoVu/qL55TvBp
ToS8dEm5huN+6zNzsXicJCZc0EBuX7VdAuQMIK1fByhh9nWSyDh8CSLH+MzQMv/ZjjoygJ6Re+NK
0vbGWVLDH9olFPJobS3umbTVTBdhyvSKBIQ8+WVjHtPUwLMiStbu79dB0iKy+/5rput70IOWCUw7
8DcLp4urJ3MbMxVQrbj2JEWBv0Unulacce/rwkOETSS+vmMJzPtU1xCOZ6yjYRStXOf3oQvcJNMf
1bM3CZOL65ykJ5vDqSiuKXl/jUWonJKtTs73cRLO8EfXlmssn/u3rVDbBEuIGgrKvggnsKIiR9dS
LGnjsTiWuZ7sa6dodp5pr+Uq9zvKcgLaM4qHBYQ6WHxYLFpbXIagtaVu3fyKjaREyZMjiqJP2cI5
j81ip08BqomPD+obj6iAhNzg4HlgziyCRu+KLsVHNryMCNJJblJZPHdJXFZbkWWM7B+vdl9z0Klh
HMzeNSDWLlez4KxiOwK6FmFb/yVHCm0fig6vGEy+Uc+duq7dmkLh1Gl3h38/Xvx+/zDOU2QEntej
u7CIzRXMDm/Af/LiJAUdvrybNtIRPRx7N9jkUVKvpBD3MVBVN0z6aTFyG9wxG60C+TpMeS5tWNNE
dXLzOIBi2T9+qvsPyNXq0hhWeSDkpcWpGDwTCV88zC8TSfWHqvHnFw0O+SVvy2CtpHlrLa41nbYN
rW4y+9uw5yVeLsA7TRc0hhSwo0CGGvVveMrZWnP2jaUonBRknsME1muRf6U42bcDeuKXqfOSX3ht
5R/KVMt32jynK5vy7aVQ02MSCO50Gedw5BA6Ylc9FIxq/ICiSHkyK7vcIyu+hn9+YwtCkVCQE5JY
NfS8fYF+0+PVFxTDpUft6+hL1LOLZADzUSEQOA9tt/JoryyI2xjuMDZXgByPoT2qj7cLwiTW48EN
+wt+ggVmm76TnKd4DD9Xdu38wH5CP8rKR6tPFrRO3Ih7bCcKcziZOWYzhHKBFS2mu4/37H2wcwg4
VC6AkejBLTthhcQbzkxxvELrAFUNc4r2XhdmlxgtGYQ4xiPaoO8ke9F0gDsIeplGsQrny4S+K+yh
zBHmvFgI+P6pgWj+NtYxypmoQRyMBrO6x8/4xq5SqQEAAmheLmFn8eaDEWmdIukuDTrRlxI95DM9
/vnkeY1x/D8sBRcG4AK1NlO626USoxv7ODfaCzpdOeV2FJ4tLbIPMYXZynjtracizNiqjaJ6i4v9
hAN3h/BV2l7GPmk++JoRHEl4jS80OvyVF/jGJvFoRNM4oSbynOXQM0FkQ+i11170ekRxXpPBafBw
VPXidHiW9YRW1Vy9v6Sm4cbXIocG5ULFefsqo6CRvlfo8lINM3CTHXInIVC0HNvGAnvqGLFlDNDG
+MjoHi2sKrDy8B+EWUSzMvJ9I1KQe3EvG4AS6Uws8oGuy7E5lhUYcAR+p48tdgfxuZQ1YnQUORoa
qJ0d5tt3byTfIjApUBPrLq9nr5loNMx2c/GsYjxO2G4dEkRgTraGcNLjpd56PvWKKUMDsstgcW3h
yjVm+EaRnSvBnVAP/innJNyDu5uQMND6w+Pl7hMPh6kXtyNDKSboSzSt2fWUjbEjLwEnHzV+GO4T
fhknUVYf8RdKTo2y6kLep1k5m28+J2kABTBNhDvgBWKF5aRhznsZGyf5grJH/ufgOtEO9QUlqyjk
/vGDvlEF0qFWp4bMF0jA8opJSTNE3Yr+4sDCAoCWZhiV57iJbaehRWamkTiURFPiIy1ZzCMFUxH9
lUkt+zkaWXN+/GvuwwVnCWqR6reCVFuGi3hC0Bw5mpm+Wz1EO0zY5pegz+rpqDdGtban7j+yOrkI
OChmrdpbt4e3j2U62XmtX4y6wsoszdCB3+FUZ32d0BD/ErhIbuM6lWY72WViBfF4H64YC7xOs4mL
3LeLAwvUyJiQVtIvzEjqrdek4qcxyOTfqtRQlQmUVbDTpv6vd79goOgk1LRW4FMtcZYpWq22M+DK
GxmIytlp6/9RFmaz86OmWNnJb3xLGpwAl2hVkQEuIUR+49Sx7dCcGqrM+ll643RGNAXxQR3xvcdP
pd7VbdYCVV1xtGz65zof8/ZDRtyRSlN/ukQgpg+MVR2km0vnlIP+O+F5CzCg0cDApGJEZUKUK2fo
jSf1gL/zObkLqBYWl4CPHG+hSKUXUqbq2FCKbAZ8STaoyq0laG8sBXqIaQgAKWh4y6FSo2sWuWdW
XwRg+L0RTPnnAnskHFBlshIC39igNIWYC9KcomRYzssk7R+coUeeCmVU4P2j1lzAvBe416MS/b0Q
HOSr5LhU777KmLeiqmBQX8Jr99U7+K0XBD42meIY80cLexDgS5E3eSTX3jzvWrTy/haBHPJ3km3B
OoOXcS2blF4RqRZrtngS6jhil5ciGERxnGs9KA51nKHqWLgdJigVXd+VYPfWCwafpYauStphieGk
Lyh6+NzFZc6wSw1r51eCXPTG7+ADmq74p9RwuHt8UO5vFx4TIQngD+omXU7SjFG5DwVhcZG11Ty7
cyMO7WgWkLDq4jhozZp8wHI94Maqq6dYVTT1/GVWYnTI6bqjb58nI68i1OktXCzxt42j7iVt9bwr
N2pEpa/soGU8UMsyWlBjc6UVtKxx9aoqY/jS1hmfq6Y/iQmh2m1hSRcx7A7Z2DIyIMIVjr+LGeDv
B38c9o9f9N21yuZH55EGFFgTQsISFSxrXHjnIjLPeAe1NHPrsRy+SAf80iGYk1r/MOLY6R5CLQjD
g0A2BOusXGTR8yDose9jxOmTlVz8rkHHb6JhYyn4LFwo6JK3ByuO3AgQq5jOuaidTRVF8joyWd06
0GaAUsQY3cBw3fpYStHDy6KjwGLtvSWt+hFctSqFg6kERuX2Rxjc8FoCm+Q8ANPZez4LYiY+Xjyv
/VvHzHglRV3e8Wo5GuuUHopPT5p6u1xsT/gbFWZ/jt1hlB+yIshhJ8UTTuCHhm2SehvEazOMm3F9
SyZGnrgirGxH9Ui/X0/8BmBjtCY45DrIv8X1hGJ9gomG3Z+xyDP/c+cp/5bLOH+RTdyvPK76hIul
aECy80A50OBcclJnnP70ZnA6RPJKD7OJutm7FGArV8P9sabVwvxQ5REEsGXOGBROySR+6M99L6Zn
mUPrRaoCV5p81Dc+6nabx6fpjY+oZFe4ZFUpTt/z9iMGKfzM0pi7s8XXG770WUU+3hXWNBa4HRZu
foHiZoY4JGJcvIny1tZXJgfLWM1InmyJVAZiM2A4fbGNXJF5qI5HzZlNluJRkNrllB+g10EmyWoP
5atSSzosKAsLD+81UaU7wplankfniqI9Q6KjXtBvV2JXBr2HKft8xogrMoNTLynss42P/1N+QE5b
+lef2Z/+tbSRyqOd7rciGLZy1nv/R4fTivEyzL5vHXPXTLQfGgJ74mD1yJ/vNR35gmMDwSyS22ik
XfB3HMo0/2B0qYc3R6WIUD/9ACfmTw3W5ehoJjEqnO/9wqBKuCYM5jMck2UKZSdBAt43YvaV1F/K
uMMKusXUptFy2BR9X147z2wPlpFoK1nq/YGxwOMqOB4RQlXxt282szCtHt0pPOs6SNKU2msbu1Px
7d2PxypMhm2KOnbP4vtJXIMr0+7CM551ZrqJmk5pRdn9QNewc4R/9F3A4XtvzEwbLGkRfX7v+gBK
4G+QZoCbxf7k9iljrypHKFbBefZCuKFEKrnpemZOc5yFv7AHjHZZlHcBWl1uu8ZPv48WKNpQztC6
g0pIOnm7OIp8AmWbOTiPvYE/kO4UT2ntFx96A8HH2mfVxw/7xno0YtDjU7wf2Avq778dlgCR2z5O
R+/cZDWexpVl9ZidSshljdAoAJqoXske37hZ0csh4aAMUZiG5aXmuiEJeF1652huFRUEt/O5ovzQ
J2bkXh1aqFfWccUgAzBNkpA8Twls1cGIi+esCfJy5Ti99QrAltOg5nQqWaXbVyBz9AAY0vMKsKC4
aNH4BbXweh/2evZcCC1ZyXbeWI4JiQtxDGCrohzcLjeUqdfi/uScozEtNnELMaSKJndvRMa4mXSm
C4+/8H1+B9CNpgXlu6m6i4v7YLR5l7jSRJeuwspgMwsTO1IURIxfbhWWT3XvuHh8TXb/FQV4XIkC
7ErK0+PfcH8jcBuwPoRFVC7uAkfhMkgOrQZ81mhUp67BrT1L4hyTBpokZYTCYU64e+c4lx4q41yE
H/lXlZsqmv22tQuGXDQJhuiCml6wK5iZHoPKKw8Q+9fULe6TFpZS5YmqT5iBLb6ppdN3xjMmumAm
rpkHRCijau/o8DT3fd4E7wW78mT0LVUBj+KImuPcPpkhMoGXkYk3s6c1Z7wutU1ZuNkPbI3XGhNv
nVZAQbSX6HexY53F6RChhX+o0WHZ5jjzwcow8CxdrMqEgXy4HAZ7m44ooyInh585TCQceIP48Hj7
vPF6uXEoqykQFAx28bxhrkW66IPg3HZddRgG56M/zelTCALl/bGAjIHkhcDP2122fJI8cGYHGZtz
z/s4+kWpi4208EbYln0ut3lUJO/UmyTqoNvDpUr3lyKeavP2YyazjTb/oCGbNhrmM4gHB2a+UZ9g
lLUruhJvfEzVwKPNxAxcHcbFPjWjoTAifBTOs2joE9R1o/8bitr40+0zrFFqeNMXe2pHPJ6nTn+e
bS39jhOgvRKS7kPgK4WMTQw0i/JGhazfTqao5taCtlyfR6H5NGpbdLNklj37lZRngwr/+Hj/vAq8
3mb6UNZIWSikGBVTZd8uWLWYHGJhIs4BzjVIlrh5oVUXNMk998uMHQUPbIUFAuVKm+bYBnatfRox
RKmfnEHP6v/CWpuci5tMmvtpwBwV7xrZFNYvL+3cCGeewYqTrR12SXEezUl0h8AYSgSaE4mP0SY1
TXw8MR7E2HczMs7Vk80URYH1PQ48zHuOhqyb+ODYWQ9eHy6F+UPHMe5vNLawWPSRCff2+ZBG2Qe/
rIpuk4Sy1PaPX9F9hEbBmF3BVQHhgvTy9g2VVmXyIvj9SSPCYzDOn5iYjicGI8WhmcDz6mM4ruQe
98eaVF3J99HzVFOoxZqaZmN07WbIuGLkuEsk9s166bjYW9GEfO/jAZcirYJ4QaXH8HvxeOlUlLFW
5OexnsxvNu4V0a7N/Gbchp7ZjUfRj2CUZ0k8XVn5vhxjpg9hh0klZxv86u3KRRAVkilwd3ZRABrh
rEc66BMtwsCFZkh28O0E38i6x7t1JsatRM77z0oFCFWBxg6NM7qgt6vD+qol19Z4dvrCQpkbLiGd
hHHf09l5LnN//lgqIvbjl/3Gdw0YSTBZo/kKY3RxZXRApZm540PtmWNcn/oS2uBJN6sYcezm/Xch
EmuehfCmmnoz77p9wiTC/WEymv6s17qzdxv8wklwgs2cWmt9qruX+QoKM9EG8CgLGHbdLuUh2jyN
VdyeBVhLnDTzeo/P3/AyRrpxKdM8w001W8OU3r1MhT2h98N0C5QYY/3FotSV9lAlzbkNI2TvaYc5
L149BQL9NBF9ffzl1Ha4iZMoLJGRg1YCUMrnWzxhMqVYbmLMcu6aIdiPzLdeikEEmwiJsv0Ec3E3
ZWSPflcqk+7aXrl97+8nVXgpJIVq2WMcsLifsgRYFHZH9bmyIKyjiB8c7XLIEZyeZfwHgsb5dmLu
ZPMLMBTf4UVcm9iKvBvcTnIO/o9uPvMDdvJSsyYLKhyUfUOei9lChaLtHJwPMALf5KjZfnn8zu8u
Q7WWUg+xmAzTc1tEwc4xkddEhPfsTBZI1hLTzHRTtoiYHogozsGO69BYOaFvrQmmnEyHoRq608uw
YKOwId2wPteNI+KTKIx4/OpKDUPrirbQJw/a/HsHP+qd2owqiURqVLwUTA29fNSyzqlp7HXVvy4c
qq07R+7XqUPj4/ErvW8osxbJBRuZ3IrMe/FORZqErlN08qzxhdOO6awo82iby7ahZauFk3EiIQiK
vS9E8JVEXTj7OEvM5pOGgWmYbhqrrtqVWPzGSyexBHIF6l11WRc/ClWRtsXVujin+Lp9B5LY/6S+
j7UNsL3+SF8qat7/mWliU2gqXSJ1rm9jhyhnx9Mqqzh3eVE3TKdHI9nFmLPNP0M7s79ZLa6RKzmm
qc7obQyB7UL7EdKExZZeFid6NliJQ5vsPAPsKLzNzMFJxNbBsHBCxES1ycw4F1N8sSysij66bpkO
hxqDNudlqk3EbFpnGqq/DUx2rK1wjDZ6NVpMMffpXLogQRLpQbcf4iBAcw4LsMHZxALHsi+6N47y
VM+uaI+Pd9Qb305p4ZJD+C6go+WEIq6sxivHOgeVWyWnUnPMU6bJcW8K56vw43Rl+qBK08U7pF1M
yapkvikoF3FQFEVliCRtzjrzvUs2ts219Ka1PuKrJOpiGeh9gCe40ripl712GQcobM31cMZ1pffO
VLglUiw67iKH2vcYcocaWH53N2qYJHyp0Us1LhG5GkrSVl5mP7IZp5EPmEQP4TfaM0H8R2pj/zbt
nKC0zD1eghFWfxmZsrJsHQWebPhmumdnGInp8EF9ROGnOrf2TpKF7RGUfaKdoIzScStlWcMEBHJg
nhJh9wY+0MJzNtmcT95HZG11FHLCPJh/thUmtZhg4ur1V6kZerwvQtMWL3FgJMk+R7Bj2CYNpkC7
3K/n8Vtu20i+JKbZ/4f9RDG9zKXRdtd8ijULmVorng3y87gstYsMauSGNoaJrEa2AdfhBC9IHoY+
/cgJF6LHm+z+qmfwQa6oZJchTC8BHWBZ+A0UAecWMd3x1AhzxKQ7ipN8C2Wm+ffxaneJKSBhIAfk
wqjDsQ0WiQUM8mgKGFqfRzf36niHnLhdf8Cq3vOO5TQm2b9tHaWdsfPxLPP2yYi3yqfHP+GNBwaW
DeETpjKdhWV80gaZA0eeanoLY/ndglLxXeI5g+spzir/h6XUSWLiA5NjeeMFZeFNblLKc4sstPF9
hjAx/NAyMtT/RnS67I+Pl7tPFXm1cBNpKb7qCy562ENXpwIggHvGDa55LiRmcDBcz7khu2c8V/MN
6EFnJfK+saZqHFPWE3chcy2Chp2CUcWUCldYOZXdzuxaU25dzS6+9lGjbRGn6T7HAa43jx/17iMq
6hjYB0XJwTVmWcyT1rgMjj0XIFtpP3v4XV8SptX4WbZr9/pdFH5dCh1BiLWKm7fYsjKNwwYBDffU
xFr9y26CWe6x2cw+mIihnAtr7ldO5JsLEvSVxjvN+CVM0qrihj695p5ce/4rRO36ecCta2f48z+F
qSdfH7/J+/QXCUECPowQviFQAHUt/NYXwZhmxl7Ss0+VrmUfjc7Rf9gdycQ+zUo3Rj65rPBJToc2
PJua1xobPUQ0aof1rLl//FPuCgGL8Q6tNuChkHC4ym9/ie6HTeQ3nnkaeox2/9WmeGq8feH7Q9o+
idFJI6VHlusvcwrIZevWgP4OaWYVw/fHP+R+dwUUzahqqFmXB+/n9ocEXcMAM8FudZibaBNZsX40
naY89mBpzu9eivJRmfawnXXQsbdLYX2Ljb3ACRTDW7+ibRPnlvvZlJE7fidN84Mvj9e7C8CoKCnp
HxCazF/YY7frpcyMp1HXuqObusO+Kdz4r6nFTIrWjzzGtoCu7bfR1bZFsnu88v2IlCOElQBQC5RE
jLuRR17OvkTipj3GXoNvG6IinxLcfq+aFYo9r0js4Lii8GN4LUBnw0MysZqfmkZPzm5XYSRnox8K
MKHYoU+HmFchqnOOsjOFWVDjdtp3zkdHDNFZHzA5zENpvthG6q0EvLvTqZ4CZysI4LDdGYXevsAE
uEpk43d45D2517iu63Ne6ek2xQHigKPZmmrsHeCfBAhMCKKq1OJAE5ahjmTALQeRAuqy7VgcUHOP
GaFbYZcjNznPtRl9HlEa7S7SC7Pojw6kfU6mAJznycehQ/8SjLGvHfHVpNW20RBTstcqu9dM9Can
4zcSPpBSoMwCaryIkRoawU47dvLYYM9wMZrJ3EgZy01TJ9U2HrTkL7cwrb0+D9bzWIUUmeg87No6
xdpWpOnR6HR/Z9gRZlRxnH7Egds+NI5T75q5ys6o+WdP2A/iAopW8tegFeYhkImzzQmOZxE37sbB
V/UAZEQ74Rc8rezcu7ikno7r2wezhODaUoYMoT8EhCpNHovIK3fQq/KnV8PwSkhzF2Zd+zyiGbXT
2659YhgWvzdEqOVpNyG+owbwywsokwayxGPcHItqAnJaJ/4xlvW87V1rrY66jw6AS5kKWKQslAJL
wqkBx28UrpWe60IPZL8zstQLD4Mjx/RgzVVYvfimm1o/wygu51+zpP2nr7zsu4QCFhKny2L2QyID
Rmtxvpxs0HNZ8hOyfLzGUdVsMQ5tnp2hqC+Ny0HX2nk+PY5Nby7KA0PqUgF/KS4+IOAqfTfKzoE0
2z7ZyhalcZTF3co76diLzH9nplmk2bbMbNmsKY3fXTcIAbG71HgE1C+54u0jT4MUZmXo4Ukb0ALr
HA98d+9le/pM2crbvV+KTiIzPJo4LgFlKRESU8y4STEFp6px8xMtRPMjChredsaJd+U2vwuUXDI0
vin0VH+fXvTtU0UTBsi6FwanMUuig14gEuf3pnuFD/BNZmb23vEOy9FrZoZGcqTmobfLZWOFzxIW
vKccovxeR019myOmdtJiXLI0gUDx4y1jLV4lM3QQBWS8r+ML6pNFtk0fUw9ta9CebGAiBejQqh6e
ikQm2SHuer+mfVh4CPLSTovkRnq6KP/E7nfQjxkGke7VH2wddVn8SRCahbGoH8iju/mHoCj9j5IS
l9Z0dsAsz5Sv6d52M3c6OkAD5maH51T2NA6Z7h6MUWTxJkD5v96G7ThOGF7N4ai9BLCXP6BKYnen
dIKvuEWIm4mHHYJsOHmpcMbdLOowOiZt6BWU4IUxW2tIj0VAgWELvkNZHijkjir3b79K7+A6T+cn
etJzKzxKKb/1reN+scLR23p25+7S3gPPM/Vrfa/FiWZhCkzyN2ipZBq2vVjYoIp97SsjVRYhpKEb
v+DYaPs6a82zEdvDSYl5HB5viTfWRJCTGG2pjY94y+3D4pWcCGf266cx8t1TlKBXUHbCv8rUnhAZ
j7Id8Ls1mvFrVvzb3YsEOEKrLKkAm4hXLgv4qOd6d6QzX2ng2Pq+7/3ZxJanzStmaMYU/1PJcPiz
zjQLP+Wqye2tjx75pwh3YwQcUnj227p2m2YzoRf6Ytd1KQ9hEXvecyQi/5szSzP6XqWFlrdEYsB8
yHvnsYVDeRFPNU5uvAqxCSKclV/QyWrTXT+1nv9Frw2/3NV61YqPli9m45scqr548nAMy2iphFNW
bcscDHWBKG7QsROVYHyEPKDEtQJjhwHU6Sc6e+h1bPXaFUB0PBGM9c6ImlLuOvyGrk0Dd+3APZJ9
7wUydRvm5sMZGfpZ3ydcm3+MUOn+yfC1+zeAoOhvGtyw3xfp+ALMZl5l3Bi5EeoWV1YVxEMwI2l9
LQJDojNm/JqmMHmxYeecpiS1VjLQu23GciSFJAMoEVGSLpaT4ODCEUgjgpFOem3C3mY4iyV4SNvq
MHfOP2UQvZNrqR4ROAZHCcw7oIGlMl/APKgZ4dpeRSenT46Yqz9bs5NX12JeGyixvsdH6S64ogGo
jBLAiePfQjV2e5QchEeTiNTwpY6d6YiwWvo0z3F1BPQ8H9+5FPc9gQJfQ0xxFBvmdqk5C+sScnD4
VFNvf9blOG2wL2p/5OO4Rth41Sf6/awCZ+GroSbyKvAD2O52razwa4PSsrkSKytqMMtui4tjDtpP
S0tt/MoyX/7bSNn9Al41dFsNLZ7gKAtv+OrnZpRB3sMG5dT6NLIhQKH5UU+d8b2dWmMNlr24vlVY
USJLxG4FhyQ3uf2pc1TR165761pX9vSjhJnzN3mF9Wkyy19aKsVKq0w9+e9vhvYRTBLyXAeOG63h
Rewss8YthtKer6Bx+uuAQ/Hz0Lr1eyM0CBumjABBaK1ABFJH67deR9UJHCozMVyNtKq/pdmA9a/I
i5MhnPZD1CXJwR5Gb2XR+zfJouQmzInpH3El3S6aTj0Akdnsr/YwT4iICCPY8qGdI5q50aGUlbsm
8XsfIXib8OaoxYgSoF1uVxyncq60kvTZi2td3woLsfMktJJiOxbt9Ice4TvUT0G28qB3hxaTY5VD
E5fUpHoZmDQDtXpYasa1ceZ+p2Wuu6Gq+q+dgzVh6DdWYiKiTitTeHhyi3PUwrzMyrxrr06I+tFm
6uHhODZl4sZwY7kSIF7REou9qQIgE0s+IlPxxevU4Vi5bR611zDVwl1ncsVvNQlA7c/O8lq5MXG4
bDf+MMU/+tbuq00bdHaALqsZWhuVLBhfImZh/anu2r7e2Z2T4dthat+5CoNqX7ROd5mDFucy10gi
NNWkNOwnD+N0plbMBNK9V/TdX3bp6tkWFZ7qIxqoZnbQ7WkSiCF3kqGJ14xrZ/L+LUPkpyzBlRFM
PySf220EjW90DAQFrg72bccCLdFN74X9C+OLYSWbvj8jBDSa5Ej4INuAJsztUrLpDWdiAHCtvP6/
sqbeDwcuMcWvTzeO0Ku/3xn0qecBiSBjpKRnCG+364Ug+wY3HpCVzE37vxH7oX3fmvV4mLxoWlN7
XfQP1N7hDlOmoWAwCXSLqONNVpjIKrCvDmLPO1HaCAdw7K9OFXnI8PdTesDZUwI3NvP5aIl4Tbfk
/u3StWDo/Cq8wT2nPvRvYa9gMF1NWPZe7cgfL7LrbLENMnP+x3el84ddyiRc+Z73W4e7g9kKeFHE
C6FE3K4YZEWaY+7uXsO6m/cxfjjnqBv8fTQm80rUuQ92WFahcGuSens64r23S0VO79uRQUFlhZmx
15ENPXX2yM0oUL7Q8cP56WsY0j7eP0uzUvI99F8UW4B8TyeDUK/8t1eayiqM/CAUV5LmPAXE6A3F
tkfqed5LS5vFE6Jv3p+QxEIdAHBYz0ehR6a9Re27qHbJZItsI+fKt17SePAOQoeQv6Gj55mHtC4T
/ZiHpuz3j3/1ch+oHw27DMdS4BAKAXr7o80CEQJ3glSWkCKmH8su841dA4PsLxHHQnwYosF55/hE
GbrSE4TiR12uIOiLIDL7o9P37lRfk6zP/yLt8YudJlvxHKRp1xyCsJ9+vvcpuYMUBoN2OoSOJZ7I
gwabT2PYXGVfV89mM+sn+uDyexrpHRqO1pqCxrLG5QlBfhCzUMsFzL8UjeZ79mZVYLkZAXWPKMKN
pN1FvlWE50pihrVxEQn96s5C2w5mN39/99OCMUSIAKFGuh5LPRjfKWlQDUZ9zYfRtfe9LRx/G3Qi
iJ/HodL3ae7wQ969piI5gXxjWkM7ZRHQlOV1EXoObmJTXn1LRrNGlrv19Y1jNMXHxNeaT48XXIYT
7kg1hlFdWHLiu8q6sV2uRVObrooVe8oZwB9kAJqyy5u1cuD+jFALgIgiktA2uIP2iTAwG+RCxusg
DGtf23a1raZAP0Zl9PdMY3KlmHvryUhhWA2cnWL+3h5JBfEYLOjp1xLdy3grYcV3uyG225+OSN6r
uYknuko3FBZbDdkw47xdrQ+mxPbBXh/zcR72nll8HyCX7XpU9Z6yvrNXJpmvR+33zIn1oDWR4DA6
VcybRebkky4MoE7rY2UMMUzi1AqKl7bzg3YDACuHSWUm4jgKTCU3UVlazL80FH1OBVygzzhqBjGK
j6LMNrUofIgqjTl89I3M/15rsjE3Ieqnn/Um0MptWWgjg2fojf4Wy+h8H6XofAKY1rp9VEIcp9Mk
y3g7RYjrbWNPFF8fb9HlJf/6qKplrlAU0AAXcY7EDvPWvpbHodPkS9SkMThmvT4wCSsZDuG/M7q0
eI3Szo9eEE4rF+7t8sjKKIFIpLPpsTGJIbzfftnSyFvTZxB1mEY3O4VmYV4mbUj3Fk2XdjdomGFr
U1ICsnDEjyjT1+TCF+i3//0BoEdgbRDw4UEuNrLn1EGUAfw7WA2+qqUJazk1Zv1TDPR3hx/y/Dya
vvNHaxb9WRpNtK+Be+5SVxMrV/NtOP7fH4ILDw0xxaXj19y+iaKOOy2YfR278BAwAJ0rNCQjFHS7
uukuIYzpD3XnRQfoHfbx8R5Q//X/3+4EDNXlJAlRhFslprZ4BzM23CAuYvOYeW70JQvn8Kkhi1/5
1Lch43UVJoJccTTw6QIt24x5Us16Z8/W0bcpz3GsND4Zkyl3QRquNSxug+H/W4pJPKk5A2MKrtt3
GYKoqrzYto6J15l/JFrLFSaN8UcYjf5hnsO1tOru0WjdU24ge8WUDbGtxQv0tb4NJJ2oY1L2MGF0
eC8YkWqHgebB9vG3ehWXvPlYyH1yZZIk8LWg2i9OjBNxl+MUaB6l07Yf5q4Ld4bm+xuopsZRb9N/
siIWZ6rk8SsGiPMmcmL/WfeT7Itb4rhEjtcc2YcgJKzK300kXZfJxffc9NLkJYkL7dPsZkCYBuSc
JTTDYx/5BTRoZTKJnsG+dLv64+NnWsyK+V7qmZREBoFIlcaLZzKcZqLZ3JnHGsHUz9zRKVoB3nyy
MkvShgZFrdtlfzJ7qW3jfPZOeelKhrGa3PvWhKiBj7rq4990t4X4SQrFyGhLVQLL16yL2LB65kxH
38qcP1Bg/thOzXSSJdKuVTX/93i15eFXL4AsgauN1igvYXH4K3ceGaFa1hFaTvAlCxAyYw/QsdYb
/Shm29jUsMd+pILQ+O6VGUCRBqJIRzN4WSxnMVkaxBLrKDial9gANJNacbjxPDF91q1Eu8bNbJ5D
rVmbRN0/M6QH2iFwHYl3jD1uD6nlhJJm6RSdcvrFO6Pt+oOVYuVX2TnlpS+rfZ4X+PZ21po48/23
JcPmcZWctkNpsXjbvXBKCcItO80B/CZRedW+cqz4OfPJ0hDnWuMLLdZjpKb8E1T2QjFB9Fusl482
qjORgCFkCfjzhyHTyMwKyjs/QPh4nJE7pcXanx5/2vtlaWvBYONeZ1PBBrx9wdJLUFd2/4e671qO
HFmy/JW2fscdaLE2d8wmIDITKanFC4wskghoEQior98DVu29TJBLLOdt26yrisViOhDCw8P9+Dm1
tM4CRYAKJBS7IJ7+olZd70VjuIT/mh3leMsp5W1iUjU0riJneG4OzQ48VEEtvYYcWe0wy+BuUrTK
nZJH9FETrGad9KbuYKRFkmG2F4L72XJ6Nw/OOPO3YDn+cG5eh0gUH0DWsE5xnvscaEXSREK3qsr4
GGWN6KZR8oA2RsX7fpTP7/HI+SBVAJAL4lOcAPBkM7thLkYWC1VpnVZBdGdCHtJWky48gftMXo0K
ojuUf7OFCPVLo0iQAnw1yf3MvZMcgRHPtDJ53dea4gmZboKSAQ5TZRRd+LjOOVUjLSmNfjHBoJ7B
dsEtFd0Qn8iwgPnVx0yV1xTwshXkCQMSS1K1UmLwUui4XNlWwNk6KArNQYeO/Pb9QH9ezkixSwou
yOgNA1XV7JDowPkqR6OhrUEC3bsp1zJbNrp4ZVItJqNIf6YZOE0sHhL9gwj/kUP8BGMfIllJuirR
17HZm7ZemOaBAsyBds8KxJMLx/pXLwcWI5zqEA2cruPnqxf8F7kwtlxfJ1jDa+g61we5m9CTndrd
Ztg4CyHfrPPg99uhxQ9NFvC8SHvPdmtVjD04USJjPaK7gFSxMu7Krsuu5CKYMsOSsqqpnq/kVIXC
G0CTqwFnIIlxc121WTPu4kBuL1kMdXXcEYqTUubZqTHQK1JKErWBCcoARxEREnVB2GU/CyWnqcH9
DBcz/A6QxhzoiBRrqxRBDAlnqctOGs80W5FAzFvVfIn35rNbgdueVExEkB4gSpfPJ2ZsAylnRquv
q8KM15aMzhgJcJRTx3RAENAaaxdpZHpRBdbG79f7LKh8f0k0s+GIwoVxkqo9t6wznJDUBJIHCira
/WjhAUilVCDfySXp+ntbXyw/9aOt2d4qwdoK2fHGWBuhBMlwA+3qg8F1X0cvgV2rrbH+3t5MIwbL
b2pRByYMEDHsLyQszl8uGkuuByjBr3E08UuhbE+5xBNHZrS57mqLvlRWvJV5qW1asIcQULT1HgKV
qRFVqJzvH+bTQAN4DjA44naclqAmmO09o4UytIjm6nVvCLoNhmfNR7/mnlpMufqpJQS5E4Us8NgQ
pptT8QKCphoColuE5+A5EOJRcLvSkDdRIus/dCgon8EEeiwwuCgAzV+Km81YVLklbWS9yrZ5Q58E
s3yJ0j67lDJxcH/2YlOxDiHs1I2InOknkgUI/VRGmCoqmo901a6ZFe+sHKqNaZstKYrNjz6YwiUB
R96EBkOtcHbetvVQt0aPhRGJbCDl0OjTmhjtrAkklw7Kc52pxsIFZb493m3iJjSpCKIzTJytEG2I
UZdUmbahIOL3ZFZIDsRFczvS68htRuTavh/OudOZ7E0tTciJAAkEZ3m+O1gKrv8ct5INcOWVw6VS
scUeIEJnQLL0VyuAll7sM2tEk16Lrfq98enDP1wwQXowGYdtgJ5xBMyLzWKQG7ztNQ1gykp8UMpS
dHhQQx7rezNfzSOyDrh0oMsP/81cTpGVGrfMTttAsU3w9GG4UQS08MQG+KlBrhLuq9CoFk69r+YR
1Q8ke0AH9bmHRgcFbtkkkb6JFTPcgkW+vYh1K4ELHwpbzjrx+ft3nHuWaSg/2JvnIdS8lPUEmaRN
0Rc3Yt21O9AVDq9tZJhLuIevTOGagZebPBiWzfmSQU4JHXd1h4aWCpmqtCmyg4GDypm6Mha82Fej
iJ51AMYAW5yoXM5NxWKXByaAABszaJOYBHpo2lWUJogbwHJFWj3PF8Ldr14OZz267pComljSzi1m
IVOVVKT6BqoQ9QqORthzOdA2CQCqPzYFYqep+mLCSUu4FZ+bGgaFa3FNjY0UZS9pqgwHMYaGVhmU
/cIwfn4pVAamuALlOFyX3htcPpTieNuZrDC4sUENgR7RL69As6SbGBqrnwErcMdFBy0qPAAXTplO
3LjPXyrhcTEEoWJsFJn7ejrJJptdA6SaCdSagf58herjzfdr//MqQXUHvZLoh5nQHHPhnYGPUCc0
x2DThLVMdPS1+mItTSwATF0BxfkzvrX3d5zYaJCAQ5cDlM9m50IWtH3PECH4OEt1Z8jr8GSoibKQ
Fnqnzzn3jtZUQULojBoqUjYzM4oUptqg9iEkA61sZaQps9mYtpeRMAyki7P2UFYoHBhxQC8rNYpt
hKgdtUFjHrkxfiGMtfIaHTkcFUy5NRa86jto79PzIXZE1XICDc3xxGrbg6IrlYRNrLchYYAJvEAH
qt3VvLtNCzAgCamueOiuVhylKQ1by3JrpWk5c4aAyn7b9c067xN1LcdMmfhlTlU/AhpapSFY9k3F
RoWyvtcgW2hDTQ+OOwWbniDooatrsf6SxJ2+B2tW4paq2u0FtTM2eZ/167ZklqPVQFN3sREunJdf
bCWU7IFInjJK2LazTVvoGUOgzoUNIKO9n1KwJg5xrvkNbokLA/y1qQnujqIACmCzo7lIaqZqxSBs
NBzQBzSig3caiB4/bPN6wdSnE1KfsA8oVaIiAIS4NVtqKRjfEpChRL7RMupEsSBvLMpEYlAmbBQT
/XyqCiKp77ftp/eDUUCTUHKDwUlz6NxVoEEQbkTpYx8UZGwVcY2tFDNqV7kaL53GX5lCynMiDUZp
Dyntc1OGgMYXqgexLzQFFGl6vd93ct/YPcvyhR7xT84Ib/XR1Ox05GmrDVpvxqA3MzmpqZS7A1Wo
g/F/DkOUMb8fxBlgEs5osmdOuCscI4gXZwvSGtA3a1QgBmx5odm5UBROmNDSlfsRWj9GHu46DVgP
LTcMbxAUDvS/MAJADB4FOZbyowXSneshbEsQwuBiUpRp+NOQFk9oQAMP4BOsLkzC+eAHRl5KsQIa
Frj/7Bhz7a6XpfAhhU3PUtPiZ0SGv0cE1QoAJVFaxQJTzu1B6SXswImfQGmlzb04H+tDnHOQleSG
QEBkUAmkk2lljwjdctKrLN7qkIRbCABnXaPvj4EuHUC10LMC1N8c6yeblZjnTEx8SxnB4CiIIMrt
y35UD6OcRFBfSmvrSWdt1CDjk42/mBygwGKhCb/6qc+awIbvjODIfqPXZLYkgasH4WtpJj4XgToc
Q/BcoYs/8zTs7gVT88QdViN0DxBGoLcDt8851qJuijYuoMfnl0kqH8IsNYgG/LlLJaPb90Gl2yZk
EU5Up+I2CCH49f1u+GLzvXdlaQDjvWtdn099D2bBogGXmJ9Lbe+ZTKR+EYvMLYdiuNJQ1Fyw9+Uk
I0GEIwGQ84nOfmawG4OxzNrUb/VewQJPOiBYxqYinaXTFL9SzR7RDBDaY8plu+jBn4NNuaSD+NWw
AxA91TgQAmnzkDwoa6sFKWHqG73RX/WAgnkh5NN8NeW3+E53pwhWausDi2y9gULPwvHxhXudokog
GHBhxn1nmpYP8WUzVuEQlGPqqzwNkDRi5oHpZeQDQrGk0Pd5hrGEcfNHphRYWuRRzk2VLTr4297K
fKGiAyk6o0N62BKeQNp5LfMoWaJt/pQ+moDogFsDnYhgDM2bM++FrjNgZyWL+X1hmLYYg22RgU0Y
vUu0IEKeg0klQzugyK3UbRWFr5hSmRcoP2p3Rqsu1WQ/LTiEHshHYslhk+Ekmw91lTd6Ogh9v06M
tLFIBaDIOkVR3cZSK0ESMmaHCOOwGcpWfUCZv1pFkfDrZ7sMqdApTwlyCAwHGpfk8zmAdJZWdAU6
x7hi9QcJCgBEMwq6BSdHv+2Naik9Po9OkBrH4YEMAQ4PXMvmgQIUjRFs5ZrkW2quOSpw8I4i15xA
oEgGKYec2kmY6wv+ewp5PkS3gKhM3I+AgiL6wkEy50VSq6ApBi0RduZQKH7eG/QkNGILrn+OsmzT
auu+gFpHludLCfovLU+EGFPDMCj/Zu6670Okhwa0zUmJJvpFaJkrSAWyTVuAQ7oGXyJpRIniYgMJ
v+8ndpaPwTuDmQkJPGTxJg86T3bHIBahLao5ewZ0lJO0UuDFXf3DGuVkBZsKaEBcR3FNnPO7a8xg
jZWP2b7vJb6mYqOQsOnpvmbiaCfSKGy+f6uZd3q3h3yFguvhBIOdB7cZ8D5dqA3ZPjWN2NG1OlzX
fQM98FFeKvd+YQq0ZMiJoKkPcLw5xgiN6FGbpWa2xy0X81QWgWGQrANxqVXF5tIFcYpaz5eodWZt
tg8Bkx4FlkG8EoUQxbCjGs2wvNNTlPGLKwTyygkndHVdqrW1B7OYQiDpLC3EnzN/PA3ulFfA4QLH
BFzTzD12UG5JUmpk+6JWs9DJwFxlo2FTuaoVdasKGXgxv5/NuUP+bXECciA3O6UzZneVocErGwPG
WAvHYZtowx6CU9ZbzoXK5xDSA/wNUW4ZW3eNZQSiHWrIdIARN8fDlUtNlDOUMzzT9P64ouM+COIT
HBHnvpBTxhi0j/N9MmoCKr91qtttxVQ0YicAtDUxZiOTw5XcGZktBGkTEgm9pnsAi5mrURUs0wqy
hGFp6re8ANukAZYAxQmyQXIXBu6r5SIhz4Rdh82ASTt/1KaTUDYXxHzftlCyTNBRCwmAULeNQBV3
kYBIpQE+7rEymXrDilhxQ7M124Xpm/ny9/GarpigZ59SXuIsYEqnaNmM9XwvitoIRESntSie6+VK
q9qEBHEjEENOflhP/m0V7dzGxKmFq9JslQZCZrRmhlkKE8U4AL56n/dyAZDLMLot8KR2odLXohLN
m7Fux4V9+pVTwFH5L+Oz6KgLqh40EyzflyjkHRow+Tno0dP9SC4fvp/irzYjwi8ZmwOtYuAuOZ9h
sxQCWpRDvh+qIH8ELDlxjYR3yAHhoCYZbkLe9wY/H1VgAwDSDjUtcH18qlbUelxyJH7yfR1V5bGm
0DsLIp2vuqE5gbA8Aqup2V+3mOkFn/7VMgLWBTU9EZcrVGjO31RUuoGJsZXvBWjMrCKxihytQ7es
lBl0KxqgzB9DoEK+f9svjQKGbIChEbXseRcrqJBRAxnCYk8jPl7FulHulBCChEadaV6ghvVFVOpL
JMlz2Oj72sX9YuJLBDgM5+b5qxapGIRJX2L50FR9GkDIv8bJNbisitklk7Q3yKvqB5MJdxV62fdQ
8KiRRNaVpTbqr94eBB9oU0BgNNXgzp8j6KUYfC5Vvs9SS/LUQecvIrVQme7S6LG3tGA3cN4tzPP7
RM7OuCklBSgnkkSgJJ5NNEAJZjIMSPPLNXjcIawuXFVcQ4O/Gfc3yiCKjR1W4viUqanmAXhEV0Zk
DZiSotgEQVF6KPbSHSZuKc/zxXCAtBrpXxz0uInMA/FSR2GV6xndo5YDpiVuDo6h1Ypr1KBHHCQz
WA1D2q1+uAKnQwbhKLYbkCKfip+BUIZZAimePWtpCMUrQKqJyAuoNSAYyA5tx8Ejo9X6wix8eleY
RdiNX4A8Qsw/m4QyVAUNneF0nzaS9JZCSnoDuErip3l3H01OTemHpVh0ZhMwBHQBI3uCxYbSCjgr
zpdb2bNE6dIqP5bQeIlWdWB2ZkqAqi20wkY5z2hOYtDw1LPkZtB/lrKC8Sm3C6oR4J7QszuXXY9H
miFhZfBjUY3FFve4W2S40MPUM4mA5KRfOBRnfhtQSFwuUQQC7mPqCFNm6UletrpWqFpzif9XNUeX
ZKcl4H2H0s0a2EXl9P0qsjB0H/YUzAGKDyDm1I2DQN+anYZ1Yai5pXTqpQjdNLuXcYPJYrAB6KBq
Q6A49G4n1pBep2m+S4pOuPre/OzQ+GMeSwo3+emYmq0mYAjQ1K1E6iVTxti12r7dCFktAg45WE7c
y9daZ+p2j6yz873h6YM/v/e/Dc/eW2Gh0tCwVC/NOCkcBg6si1iWzevvrcwX7u/RRWcMNgpYHOfp
xxBqD2pVMvUythLhvm7R0CjgpukNphGuiyq1tlmttAuv9nkFYUpBgIQMBViQgLI93y21xZJQDEf1
cmyKzoNunO7oDRDN0ELTSGYFS5iP+an0PonvBN8g1MBOnRd/0siIcn3U1cuqLbmdS3plQwYNfPRK
MThoGgo9Pa5jLwW7x3UBaltbpmJ9UYHAZSEFN4uupgd5l2hQEFFO+gnTpH/IPSXMHKQkirVLqoe5
q/Eq8mWGbu6xKJaoWr4YZChooX8FvU+Ajs9ZrvQwrYAG67TLvuWnymglXwk17TFtEyCljL5aavn9
YiWh8IM0Km6tQLzOcQu5zKxgrLl2OaC3ep1n3HrDASA4HRg63EAdLOgBqku9E1/sTgVcNGiCnMTe
4PvOxxPqdUqcyFy/hI4eAKVW3GysnoMAu2jU/RignyIpiktV7IclYcf5WT9NJbL1CCOnpNKEtjs3
HXTQAOO5pF2WAxphU71CCVcFuXoAxKQ3BCIULJMwcjUDukMolXOvAAaIUHDUHoMm1l2al+KahfUS
cP18HoAbwUGP0GuCrOOGh4vJ+XNJcUIpcjX6y9QoYW2R7EzlbRCJdWU5gaIA8NvmTdzeZrwItZ+x
9r8bh1n0RgP3hDaTOXyNdgqyq5Axe+lLI/ISyDH4GETqJLqx1AR9fi78NoU6BVpQIa5oADN3/p5q
jIjFVHrzZQBMbZUaUu11cjqsLZ2DgEEw0N9vJaJ4Y0IKjMQQMP3RqYuUKIwDrjYl24AtQYfUuX0t
lXqO9Hb8WvRoGFlboFkUT6yirX6XVFTqAiKAO2BccJ2zhMJkFslFUNQha4tTH2zS52blqMqHRq3k
15FlAjrkLKonLhip9GpjpHXZMgcAIpFfKWg6NE+AgYrxYWAZZUSVA0DeQSMRuE2AG/RC2HXub/BE
k8Ax6LqR7kaFD0RR5w+GiAuQPT0SX4GSRHuNmiSSFwd50zoay6p7My/bpUb8c2+KPDY64NFCimz+
hLv+BJY0BdD4tYZG35DuYJDM7rsbyBL2RMoy+vKTc/KPqSkQmbRvEMzOHDdtODYcJO3f0KwXKbvY
4sC6ob3JTK8lOTZOQ0uhRYi9ZmgLMz4fV6x0gOjRJIEEHag45mwDyG1DdMrq45AkrcG3kZkrqwH0
/gqJDF1Yg3ggX6J8/zSugPWCFAh5D2hAwrPOprINIAuVWRT6sYKBMrsQNppdhvDqXCzC1fcDe+7B
MbCgpZlcN3IdqPphU50vGwE+zBCaqg5JrOnBusgz1PXToiNDKUXHbjTUI7jTEkKNMVt/b/rTyAJi
O6XlsGgnPoy56XpskScEQSQkx1VzOBS4NNpQ+SqRaAIVklyhEvi9wU/jOmH0LXRzoYUKcJx59ZtF
AgeyJQ/wrjyIH0F+WOoEkDG+y0ZmsYU4/bM1ferTR3cUcn74deYgEylG5nxMOoqqMbCGgBolGWFx
almkw0m1YO3TPOIKhAIPNKjgn8A3ObMmjmo4hnKqUyKGqtjBGrhDSa3RQEURJNWSCdGL1gRLG4q9
Mqjm/fdjO6s1YSFhZH+TOCBliMLubId2SN+mSqsElKAUIougFlbiwSm7zEz9oreg8lUXYQwJb7E2
X6gJyn+SNJZ43zSs+ZkCGJ5lUv2dmP5RZ5x0kWfPQhEyj4bVGZRwQ4lWXE6bbVOULabcyKFPNC6x
MnwafZQYkdKCjBu6t+AkZrtIbnnYIzuJjoW8a9glyqncA9eUQNQ0DTY0KfhFqCudoyESWdhF83gD
bMeTTA+2MF4bSdLpnP4Q0kLkxKjNrIXpXomzhyErLyHFrNwUuYgSsiEPmwTk8wte450R6N+3I5Sb
EHgh5AOpKHKkAO/NjsE2iHASFYpIiYpAnl2JVcd6p+6zIbfxtXqt6LQv1n3ayw96k0UXSibz/ElP
pXbHwM7YEa1IhhtNzCOJ9EY2lLsoztV7IPe0vQTynVPNKfrXo1DrhBVD12X/CJfY7RoRfcd2gwiu
Phmg8OK/bwj/8av/X+Frcfr9Duy//hNf/0J2s45C2sy+/K999KsuWPHW/Of0Y//6Z+c/9F/H9rVu
eP361/6pZH95PH95aqIin//M2UfA0p8ncZ6ap7Mv3LyJmuGCv4Lw7ZXxtHk3h2ee/uX/6zf/en3/
lOuhfP3n378KnjfTp4V4rL//fGvz8s+/9SlJBhpBJGgQsyNrMak7/cdHe3/+8eEpw+ccivqtSJO/
Nix9yl8WP+j1iTX//BuZ5X8gEgbKAWcZcJ5TSqZ7/dd3UAMB6ga5KcAB8Z28qBv6z78F2cQP4X6I
5rFJLglI77//YgX//T3rHyizol1w6jpBZ7759/954rNZ/fcs/5Xz7FREecPwytgV/16/E1T+/ZPA
ZYmAAknaaUN/2DWpGZoqcu30jvtDTVLC7pcS+TOH+NnEbGM2ktLU0ggTjnkTPrX36RGoSqA8nHzp
FnZ+0nyyNL/Pp4ZRAD8GS4Vbr0/pwp356xdBnDDxIEBOcc7XFeZQilJpR++grxwRfhjvAk+8Lg9L
3fEzYrA/7/HB0MxtqxKQcCXkxu5y1VagADISw6slYj1Tb9MSxQdw0i+3wYk7MeEbCJ4eFBd+T3dM
L9mgg9PLLA885x/W+p+V83GlzJG1v5fKh6ea+fYU0pg69EroXW2ux8ZO1l7xarnca9zOqZ/62/ax
V0HMtjTq0wr8tEI/mJ1W8IcVSmvon1QGzIq+5NTX/Qa9bTER7thNu5X8gLATa+1YI7nvG9f/g1ee
tMenawSoRuYxr1AJsa7GDb2TfuUtMWtSPCKN+mDC218jUlSPYE6UXa0jyfP3ls8Ps98r4KPh2ba0
5FquRXCb3HWDa6D4WZPx9lex/t7I7A732cpsZzKlpWi6aumdDq1ilBUfxAp3FqjZTgbVgnCw3wt2
qyyEaO98UPMpnQDQKKoiWPrUqNpGRWzmkkXv1MxFo2zjhSFKit3E91qiM42onSLaKGNdZFoMkbR+
o4gtI1mtN1tDElKbR0ZFwpbXtojDdZ9K6sFqksRJeuMqBjGXkJu34MSMoZ2TBSSS+hUuEm/FYNC1
URgWkVoh8npFdpKc3Y3DyFxpLJcEiT4lZibX+vEtZ6FBLlEDkggyvZNXwhE0kPv+MrKlQ0ja2+FZ
elBIsYAqmNM0vO/QjxZnfiOPw6FtQRRyp1yppi0BaUVUN3NDYh4Fapv3prw0k9MnfjeTM58QDGhw
qiuJ3lVu9lStoatn2tztvXQn2gazRcttTyNJnczFbRhkxakDhhbLBE/lOqKkC0m3pqt0A+6lFb5O
joKDHNGC4/rKgSD5CHwxLh/TFe/cgYxmK1KoMMFv7catdcic+PH7ffTeqzcfBdT4cCagaXJisj23
MIB+T1HrSd2bDLa+qluyTy6Ly/qlKclIQOro/oIMXnUD4ZwtdYZjc4e7nuBGj8124PvG9PTNcJKv
RLjz0h7uUA52e/TthMTYCJ501Z+qtWiQ4DW2rQcEjC+16oCS7kJ0qhN/SU5o8ybdFr12JJNJeHoC
4n3BCc9IyX97io9vOFvLKa0ksaECvdMId+mmdfKjQEavQmcWGR3R7S5FlSQ+vTI3KqkGb7QDIjuZ
pz7rpLbpo0gC/F5dUZcTy/kTq56FqmdH0+SovpuA2RQPA/SyVCmgd8Mq3g2+SG12m6z5ql03hWMk
xGxWvS/54o76ysnaldrC+LynXb57gNk+yNuyE3EXiO4SUu5Unz6kzrgu7HrbnRL72ljHTr81ncS+
q33mWPa0KCq/shuf7alXb/uL/Pn09Ku/SN3IS+3Yvud26ygPZobRoj2J98WdfMm2nUjKfbddQge9
U/t8evwpATK1zkzgnPMFTAGtFnqZRneN0zj5BvIT+sr6BTkNB1Bwz3Dhk0tXvxpdfoxeGru5CZ23
7/fQl77rN38xngF80LMRlGkoDKYeR3fRrXwrvwqX6gvu8I2fZ24yOir47hWy2Kf+qSAz+eiPVmfB
BXgSEk1Bqucu9sqjthbIie0gJON326UttGhqOvI/xDF1CY5xQGqwRA55Q7I9PELgRZvcDQ5wnMWC
05tdTP/s2AmGO8GrMJ6zCKJSrCIxijy6U1eB3zuJExwCu3H6Xe/AIR36Z8EdHsQN2oqcmnQbdpU4
hhPdLczqlxvzw1PMIgxjyMAGlOGlsSlX3apcj6v0mR7ps3UIfc1V3HLfxljewUGE71x9b32mDPRn
DJBQQ4/nVP6fFxVBAt9LWYAx4O7opE58TJ1omzrUAduKXb51D+jddQJS+vI2dOrG2QOqHC4ckUCZ
fuWcptwAqgNIDc216QZuhWUBuoW7+81zRiJyf7V/vvWiQ0VyByuO2e22IM+b/bNBtowgOnEy25WJ
669KQslpAy0b+yjbop35GbnXV4+gefCy1TV8CPUu3cRe76jjJQR0987m5Kp4v5Y834beVUaOwQan
sO1t7dwG5wtRyB4ICMLI48Xe8LbF6vEiIccRP6sRD10HjroSyUXvpLve2x9bB1JOduDYKbFXg3N6
9U4Pl7/c4WjGRHZHLyL7o2hrBPkVsm0d3T/uVffxGt105C3Bm+5vH52KXN9W+POv2hns4x4J+U1G
1gW5TgnsE8lTyL0XbAQ3ex8AydNt6uBTGT51JK/HR0BByUXhZOTqMJCX/eOIV3C2guNeHklNdgAS
EW3jeBf+bUE6ssf7vNQk8m7WL6Fn4uFSuyTrG24H9st94N4+BpuIFPZJw/GV2lcJ/lzYR4zltDr6
7TPmIyQ5yfDOhS2QjUYu9ldO6+w3Dble9eRxWD1u7ZfeUfBXjz1eSrRHeE2c5RaenK2Oj7ipIeay
bC+zVyPeMNk35FLHrA4nHZ8CARgH+87D5zfEBS6ZJNMffrma665MYve+YttXrn/QSbLanLyePKxv
8KiKvWrtDSOniKhYt7u7w9U2tQ/ktBuxnHdr37IFu3Jcf+e7lzuT+JZzX5HtmpOr2t1o7g5GbERa
xA6wvN6eTIfZiEhHjM/qAYRoWHGn0G18k8C97zk55MRda4glCkwFtw9XMlm7lLyMnoYBVfxf1Fl1
nuArPpG9J3K4GZzkOiSP1M5WOgbOvcRvJfGBbyVXMbkFS4STk9ym+Mvdq2G7frkKtq4v2dOTvRa2
54hYbK2tHw87GMJz2qW9P0aO++Y6/up1CnTcw8ue2z53LXIDhyaS7uTm7up1tON15e65fzHY+9Zp
PYgMeY2zTsh6D5k5W/ZvsbsHLKv98bp1POBt3dq5ud0fNXK/NrAjWsdciSt33TgGud1vL/DkiYOI
zC3tnAxky93jbeKQwnlTyNX9C1bytI0M8pY57vrm1nZPPhpMyWH1gOHLyNvt+r4jGN3BiQ9Pu5qY
5PAQ2g+D17u+21wMjkkAo3ShoOVQEm9BoYZxwVTkBEGct8Zglz4loYNPnT6P22jPdITpgW7cGzxd
4/qBfXVx/9yRbe8wDIhBsPM8RurN9a2IGdNXJobwwnDSG5Gk6/JQ+7nts4Vb5LvU76fg4YN/m+En
oTSnR2oF/2bAvdwL2/vRed4zrJpbzBQ27Ibae9WWMfSF/Xy9atxs8wtpg2pzZ5LdFLu2Lugs7av/
WVQ4SZjgpgnW6HkRuIwDSROEOkLmIN+ILoifglW5CROSXsVegwRUd9TXZkFyV7FzLLjvT585yPn9
Noa83r/Mz05gCxKyupqzKSaULx6LQ78x4AdXkascgrV+1D1wpx2rhdmYPnQ+GYACAFeOzn/tUylS
hPBzaypddMfqqHSpFpwgT4LLhlQ95WC5hiIKmsvDvjYW4Lpfxm+/+yBwn59AUufhTZaZRScJMNy5
40Z8M9/Uh+5evseNpNwbJ+H6j7jVj/LT/81ZUz+l0VP+F0EC+on/Vbz9ddUg/cya6Bf7/yADjXvU
/z3f/N9vIX3K8S5PZ1lr/Mzv1LKh/gPJa2AsAEx/zxEj8vidWtbFf6DLacoOI688XXyxTP6klhXz
H6jgAn38zj0ztRr+ySvL1j9QKkJlGdraU54a3/pBXhkghPPYT5+aawFURqYU9SfQls7b63gZihA4
FQJXyrt4B/Hy14GGigOxvp0aUd1Otc6vmpj6KJ4DpNrSh0SNJzEvzRblQXalui72hd5DYJZBAd0T
AErlhIegjrOLYKoccrO2TlyDxI+LjlBksLom7NJTEmsMPoWqWiXiUyogumsS90kh/9IY+jpeNA08
zGPPgf4tLbkI78q4ye7bxmj3jWo8G1ziF2meiSJBC1uaE5NmYGGHSoIbct3aVLrltGoTJI4ohOYF
VQdBl0jRizkuZ+g8Chjpihq9qg1IHHaWGZnjOlIzm6NN2IFkEfdLU2sJAw2AD3oYbmtV19uNEJ2M
sRcdLWAtEaPqkKGSSIRK2dKAPw61XkCaSJVLIvVR7UMbbMe0PML9O5Tg4vsidnK51ld6PkKuAg3U
lIHFlfJ4lSZixby2anKNWGLAEddYOdjn2kArbtnIIPUgO4xJAIKHcQh6KXUAQHZUsp2ko8+2Agm5
W2cW+BDCVD9mYIUiYia9cWHYxxnrrsIqOwB/ycJDmXXQCQNcpL6ta5VoUG3aM3wkJ0C9JdIGNWbY
HURKj3IiI+OjpjR7ZUOraja6scvOq2UoXZOeNhTpA/QFcZsy7Vaoa5PZXRiOOOHEbrR7qEvlstyZ
XsEhsH47DBK94pbSbAGnv62iDjT4OlczTyrF2OOiWm41DNtJjMsNr0YHXdSnIueNO0iV7KRIVDqA
rnhSy57AiQhpCImJKw3lUWAVE+bRFBqU6AhtYpJKFkGyWDqChYdrbiIXHaIcLJnW7xqNnkIzpID9
AIbbQUIyHW4Mho5pZ4jKA9OMNSBXaE7rRuoZYaiihWJMy8ClNfTlScIB2+IREBVxbHb7IEg3dZM0
jFC16MqLNPvf1J1Jl6y4lqV/EbnoRDMFrHUz7/16M2G53wbUAEISkuDX5/aXWasqInO9V1mzGkSM
Iq7ZNYSkc87e3+63/gzuKVJWoDR3ak+Ey1VDAMtRdRqEFQIOIa8Bmb2a4c0mdaxzetBBd1q8a+Fs
sF1Ne3TLrVpshkApv8NrzRDqGW5PwFIMqgq8A01ILM9Ru+VwnVucltg0JuioMgoLJzqIiARK7yB1
qpZ2xIxTZjdu65bGSKCRx9TPlaLrBwxdf0ZMnGU0nTtpELLEYCQqvzKe+D2XualaVV7yiCJrvYfP
t3QxxFGkJQ3lsNJVZERGOF4mirhYlk2IU5+sD4bfMd6oPRb26kGQZNLX28bPGRnHfc/H8SndtpVW
uV+W6+ZluVU99h9+nuzs72G2Z0jsY7ZYq4SNFpfmbloqD5VA4zemz0EcDo8Aj+ZPnQ0vWSzjsWpl
sJ4XZWG7duxmSkY9V9NciqnqIWNH+k1mwXd0E6IOV1hYxR4CSn0okCYL+FQOLfDBs019hnNg0gPs
EXqoN43O8y6lnpyXeOEPIZB9AIFoJa/dNNG40uE63sfLvEyV9LIPDgZaxy/bRchpypXzQyXQxSaQ
XK112qXFngVD92dja4bNbjUNUpch5HQ8ewjWrk+qORB/SpeyN1ECRnywtLfo7C/RWAWKubwqWu53
wdjTR5eLWxab6BJvvL/OvOd10CXJM7xq7pwHVh9CHSeHgXaqYVHhwNab6ch3wWrUaRNTGR7nUn58
G+zO5TrHN7lcu7WCscS4KvWCHYxsia9SNSduPxNRYuszylcxkMj4rUEPFs59GjhU60SD5IXfFMuM
it00WVWtm5/sTSDVAjYbj8axclmnNqDco+08Lflwy/JUvrFcO0DxSn3gS68a11F1BB3yOSn00jee
PEOu9S2K1x1UIK1XL10a3wkJSGVgi2PG5mKsegAdIXV4w/6Kjh04VBcgBuo0tFwfuxU3mgGiuLkS
0OWRqpehB4ddma4tmmFGbpzySKaoNIkbk5Hl0m+5ugkCd0fKfkYlwARiptc0prQeMDfOjpLS7IEH
oOkmmo7voDb1L9sC2lI1x/F7Us4PgL+LauylwxhEvmCBIzPH5g/wrEGPFaUPmYrWsNr6+dqW5Ddb
+S+wNwlSoSBsahA1Ht4KxrIMeXqjx0YxTJsEUAsy2drNyQiEZvqII6o401HkjepSf51DOTyPQwxs
SloMuyQI54uMQM6AKX/EqdMqyEoYUos+kVfbWERATjpaGmS4scqoEUcuHfTZTSUKGjqvO5A8h0px
axupVIIeFGJ5bSWRgI5M5Q1zipKpqtXuMsXJNfTyEYEXm9k7nY7YYZGU277OI7RiAK0gpKgas3Lf
BuNBICGvnuMAmGJKOWj0NFo+tsiOzwaBESdq4vEOYcZTUDNwPNYKRDhFa/h9xFZnanxuc8rwIPsN
u2aJuLDpIYg2dFxDsK3rtps1O/c4xj5XgxxEQOwS5EClNF+fYkaxUVEGtk0Vx8tPm+Od3aewE411
AUTUj20p6DkZM6BM4AN5lTZK5rMx9BamBhwsm25dlWsBSGoZXjztANV3/cUXeVBWpAc2jjEyBlUG
4+87h7owqjF5iIo99M3DfbYuSbprRSiuhg8YjIWR9r5CWNOlBLboPe+4ii9ex7eR4uxei+nAML5u
mBh/jixsqLWJqNuez7yOx9k8b5SHHuPb8gIxI6ZmkBsnfAeLylZlA+sOSOxl0IiDfp0s3pO66AbE
cMUCDWIclRBVenqZ++SRtjEILlgm/bxDaFd534d4OHuKXI+yaoUTX11k+FLBJMriCpxJZWqEX7ey
LiR8eA0tB/w9eJwq3gBelciD8dmywGUZpqaOMMrpnjuz5r/FaB9aFhpQZhOATU+pxM2qwRM0cbUh
wGr6kaLl2tXM60nty6HIP2PqwitSt/KhSnEpbW97iJkUKIGMLpUEGcBXxRIkGEzFEP8fmaLBBqcQ
KMV7rzI9H2wauD8sypEcEajgBx2+Ce1YSsdAh/EehmmIPgMzWlThZMrubIyXFnxytPBZd1mnqThr
Bjctneyr6nu1l1GM+ARspv1SR+UMkAkd08pjpWGWmaFQZQhOD9KMoX0Fj+Kr57C11WsW+qiBleJe
R+1lnOJ1LyfS3rRDbPdBWwR9MxYL94dNLkHYdP0Qgtgy9KZGZu2KWA5POlHNattOyIanZ8f6OKiL
dj6aJXZ7aJFUFVHxW9A0qxhP4luotvNru1oH/sva6W+Eg4wBXhvtF9qvapdsQl/DYQaGN9MNyyV7
6P1ANF4E+M/Ao7ghHKh2PGVc2pMhva4J6Q/lEjwpH9KusTnVZwps4o4x9RJ3mapxi+1/bv16DPkw
NqAr6h+5G31fWVYkX6DLueNSTNEfPFh57ATDwMIFDyg5fFnRkY4F7uDtKwhafgdjdfkxY4Jl973X
FCgoV7gX7NzFcjZ9i0QLotxuGlzx0uOIFpUNYTptGO/clw1C+pK0Yvhwm0NrakrMobWCdFUnk+BU
Ton47BOODl64qr6KdSR/btMYIVgXJkOS4AKzG9l85sGCgToykpBLsnmyigsy3rBTgh6QbU3pmHjb
vAXRLsnterYbQ5zH6JatPBWBREB5iwq+kdtCDTwaC3+Oss2WYMDCwXcoEMA01s4hJKfKhc+6axFv
hFx7ki5g6PCRJkfF4POwZeJdvY5zOt6mqpt9zVZsV1WfTVPVAndnGvx3NnmCQxWbRh4N429oBEmE
q3fpkriChH/eqqQ08XoADFDWZpjLf+CTLGzajjVx4bMvZgd7L+D5TPe9w4XPofWSsRF9LAjxt6fS
aiI/lMhxvU5ndcJG4IaxKme5fG4Y1EbHBdh5ftEbhQRhYEEdLoGpckX4/CAQKP2L531MKzGXuIWu
bUqeTUoo7pVLTuROzgLn7urX6zCnqX7GMQI7vQg71e6CSTxFNBbT2XT9ZvcZcOgGHwJ2st+1yuhf
cx+Wy945eVc6eciTfgAXctVvkJJNog50X7yS2GJjZwrxSDgmtLqTkB3dtC0lX8M4JXllS5O+21SM
Ztc725E9B5Xa7AeN+9Sg1D2sZHiJk778pALVUY378AMYbjCWr5kxO91hR2nsQrqySkbu0e4nbYwb
ZxlYskMqGHKZ5SRpsA9xdvVVFOLRH0LHkRGFQxWaDcMZTFOI0chqYHWyfD87xhxCg8us7gLH071B
0Zh9eKvndMcFkCBNKE36A/OpzIIQsmq+QyDnsFZQxZCHAbrNed8jZG250B5kucyaDh4SRb9f1GEY
/qiWZGI/lSx6wQVGqVqn9vuW1PHjaO142w7d9OXXvIDAJKDhaxY4gTLL9mN5CVM+3fNSEmgAINTH
JS6ZYEANE7tvwUxhV4JCrTwxWO9x7muZhW9liYl0JSMZXAXtsiMgH+2tCgOKkXlPp5ex61e6Xztj
H0QbmS8FfWwtt6T9o8fZ7nm0ZlVe9uGI1eJxmYVhIbkToQNby0fz1OHfuYSgqu/YbeiT2T0Sl4q6
i8iWVHIjoW1a+EeLnaHtyK4L8o9mXElz3CHnXoP+2i4FiqPERmuK8Iu26HakNWm7X5Cr+uqlVI/l
1i4ZIrUdPSYWe8DbVLZhewa0zmnc6MEUaHqQGBWkTfE1D2BSS7k9iy7kh0jiUlNls4/vbSlBEVzb
ddGHnuBSUMGNwv11LKEeQO62CZtIYwDGNuOHc2lpwE86ghulS/t1a7jYuu4CoSHKH6d8AqW0QwDf
2myKYpYP6ura+Bm2o7skpetUzZHL3CmwYe6B2p6kufYbyrN73bGSNUHJYgVcVsJ+diPygZA+GLZ7
XHNxkmknzXuZtjyozBJkN54V8Q4gBdxqlGDBw9oLjUMKVgochOtj9o3NXxDU0rRpgsqQ0fQWASjZ
CY0Yfa8E/8aaj1Mlgmx8y5Olu+AGUpxKlCtPYKP3H6JDDghcEUVUJajRcZQmLUOEeW9nyGFAoqHA
/nvXcCQaXayMQtxyhmmXxaM+I2Bwu6MpnkPv6a3pYaEqA4VHju2g8WO79rd5wlJzjCNYAp6EFOmf
Hkg+mLxmi9TXkgUcMd1z3qNPZW2EamssVTNmXTbeF4ZuINqKKQOjsTK5H8uvIIE9hmNfnfmHdYO8
qBnv3V0uAzIcHQ3gma7CcTmmbbGDib9t0MR6YnJ6QmzMKyvJr2Bpw1cncryT0fzsJ4n+TaDuR4I/
KhQPLuyOQwHNSdGy9W7Bde9J4qYNVwW5tnI4kqIIkPLe/TAcxx64jLMdvnBnRSDv/FBq+aji6PcQ
sUu8hHnN2bCbtP+M+4A2aW5OXbs9QtdeVgbC2XkY1ybMyWsAglplyXSvigl0keGdqPSJhsGdEym5
TF3bo6MG03fWT3eD198chBtXYpFBLPpJpukdQLSwKXJK9oOUugL3xlT9QH7OGY9/iUigKDAlJAKq
+/Qx300jvwSlRIemRBtF5L4mS0crU+oZPaP4e8EYRDCjmK4iDeAW+FPHQdLnEKFgaMPg0onV/ttB
Ow59WPzYs+mH0iiIiN6qNZML6vIWaWKUawUkMsqcY8jCiVCsJuHISznKbd6Ncl3wFfJMpd0L3xJ4
8TZ1wfl8264KZ1yymqrc/B2ZS6Q0ZI/o6VynaDy5MdsVDB0PQbBvRSgpYE9o2o0f5Rzqkwss6CYx
pBihvwn0eJvgCt9yllVbZoMKXAxElPUXlwXDdZQsxMVgugutwLUk+06cTrY9V3TZ85mWp5h5fBMv
73Df0nWAbkBPRrcbliLbhca8lGt+r6Jygoe8u4Ce9Bxif4I2HQnpL7Mhf2CuSC7Y2Iqzs6hyO+fm
m4DP222U+VtcteJqyvNjoSK00UxYs6z93Y0pQVLw9gkX1XsE5PLOCX6aaEAveururZ+Al4xvrVnT
x0RAFB8SqJEl8GBgSE3ypIH3PiKn1lYZhDZNvhRJhbJH3sR6pidY8N7KPthLiS+I07/CvfXc47Za
t1vg6mjOD16IWxURf8p69jgBptSghmyx+GZ6mQKik13y/cyRbwYwmf1qvUmrOEUdiJz1sJrEJhsk
j0LTJLw5wQh+h3isp20QaCBZud6V3K5fOi1OyBP8Aa7YB52W8wD43SHh6x2aCXOFML7HCJf3cEPQ
9mrB3xgQwJvIiBwZLA2XPkp1tQ4EJHG9LVhndrsjPpZHl8sDnQbofsGt3YXYvWsRD/oJHyMRToPX
47uePuYq+pwFLr8QpEOPKmVejcEQHjMNLadW8XWM3XJXoJdWLZI/q2x4JKx9XwowqEuc4LhtoC8Q
tr8FujC8DK/ZgIspJE0GvyvFMbSUD7pQ43nq0xG3EdErwPHooncuR5wJuEnkrVtDv0cD5M70xUfS
zjdTRD6QvItIwKgov+9FSy3KzlXwjr1r2Nfrjm63Ra6xYCN96TJuPsrecnBT6WkW6Tk0c1H1K/wx
d0OXO5SRLIvbHZ3TPjjqBajfI9r86JOOBD7mn8kYz+KXKiN32HpeXqiMtic9TWE1yz5+UH2RPGcb
2y527GJkIoavJaosTMkEVL1AyDfI6GV97fTqjg7k4FdP8PRHu+a7nKp8vwCa8Kjbfjsnsh3wevpg
v6zo/Yexyr+WAf0MSPF3VuJa1DOJk8b6+QljyGGvgCSG17u/yZ3jp26co33O2FgZSR9bRs8Tn56L
YXsAwO+5wzW/mpc5v7FqWI9sBX4UF9I4RV6Nya5IHYTwFa9V01NqK4I4XNjGe4cjLn+OuJlrtJkw
aKdxdDPjknIsBrlDL/IGLy4kBWjMVXDHvqpwYyeu6XAcTLehcmFbY2U+7CKKYK/BXPMEzYmB07uF
hS/rnB1DLWWTont2A1Tq/DuAF+XYLX6D0WlwTaHSCx01qdben8ZyObncn/UwtE+dXNZLh4BEBS1e
cuoyFJBtwvUbcp7QMdzYLRIIj6wf+DURzuxUbPmFWpO9I7XjZ1pspEJ6Jri6hXnZIIp+xiQobPpZ
8r0r1NkzD+Z4r59VPkBdoOKzQm9TUkRiF8kwvsY095Vfpq8u6L6kHhvXoqAfiDdNKdwfjpdk4piw
VYGYhj1NsdNuKBpRTSZob6AixZ/KY4tXadHdXnQp9FIuTysUxb+YCz5yYHuEig4E+8iJpuIXChwc
8EF4iOfhaIr+zRdtTaL1pRtmFNDd8pKlMnuHTy3ZY+3hyxe6G+vS8itABV8boPu/HNkOvc8/Wjq+
LvhBQczHd57n+OBXeUp5dvK8vdp2+x2HFoqLGf6yxtEkH5vYL90J87Ch1kuJSRLa5SnyT/i0n/0K
4s80Tl2D4Vp7XrBN/UjC5Y0ZYnbFXPzIW/aO6uRPsi13/DtTeY7NLe6FK1TgBA2dJalhqWmbsUfD
Bn/mU5EZFDwtHp1S22eaYgNa2JzD6M/385RebVIgyRxZafGnYEUEm2GY+HbfFcam6KQD8IQ+JoXe
Zsl1Aw0tnE4eoeg1mJTld7stv3O9wdMsUC0gfIRcgBgodt4EBzRg8l3Xl9ObKKbsWuIp/yJhqz+j
gLyFm3a6BMl3LfBWC6bvCMZQAeaNpKUNRnvQAYd8TI7AUrdIT0vh2NpJh5+gbnmrfnhA/R56xvbT
2rmz7UYJvVCRby8IGlyhthUuMiiKg4wutRcS6aNBIux0Z9FU6PAbk21oC0joJ8Me7TZ7slsitUC2
BTJI/zgEMRE1MZjWrMQWZ4Wt4w9H8/4aLo79jjPTLRXIY9S/EC5siB0hH4/FnOgzV5sT1RI5T/gV
f7scYjpgzMkZzP1wP6C11VU9N8kBTbMVq5CPjewoqVtafKzDcOWIZhpgV8JBKvqqlPFag/UqYJCc
9vHIi72jIZrugLHJ26AgV8jngp8Ua+0+QpoHpJQaaeKr3ZeuRafZ4FjboK4wut1HXfAL283tuCU7
kRvS6KID5rOffWOnvh7blqVoIJR8xxCJ/ovErm/w6qSNB5DgDfhyHAKLu5tbBkTo1CFMZwPDUSaD
xP0bKwy5bOCGdATDEkUCtJf+9Fm4BewCkGoUZyg2k8nhTpF0e85akUOJazcYPqtRJ9zi5Y4hVcv5
tl/QFe32MrXtm9w4/2KIDoG5wxIfVf04ZbslE3WRts0/Zvf/I8HC/6WhTv4en4z6/dvAUff/gYgB
GoJ/ImLYfquvT8r+qmHA//IfGgYSQsMAqM03AxfYDFj3/5eGIU3/DaAy8CzQHgzB3EmgK/pPDUMa
/RtErQBuQk+Z5dC2Qt7wnyoGyBsAysTN6ptkjEhyoK/+ByqGv0o3v6NJkbkKl3RcgNUW/xe2w9Yj
tWxd+nCXbxM9BnMbvKOPN9z+Hz/I/X+oc/4iX/+r2+cfHwMU8nc0X4LwBxzxf9XOjKWNog1Dvh1H
tstpxRBrl42oDrN4da9rkv5ysQNpXMXYo/QIFSHr5NHziH9mXpgrWoEda8xI0QghHO+cMBbz1fZf
kS7+qi36x9eEnxrfA2JaeOT/Thqh4FjqmI8wPCWpPvipH2HK2cruZjH+d9eL9koLjHcMlCf/Skv1
/Qv8b1nTf340OoqAHMEtCdrG334hFjm6Fhyi056LRye0eTVAiO1oglngtuQ4VifTfg5th/qvD83r
xHr9mi4oqYZM7SJh19M/f2j/zdJAJicsnTCPYrn9PdKA9eBvheCu7FYVI8TAByHfC0idf/7PP6Yk
GLt8r7/vNf/Xv/isIzOk2vjd1A8KPTB04AnB6P//4VPwvoCjBfd8/Hfb9pRJ9ISL2e+o2Mpa9DLY
F2H79c8/5L9Z5Rnk6OChYQmBGvI3nWA7czi8OF13grbJFXFna7PacXqMwUJrkq01qA1S8S908H8V
IWHhYAeBBglwnhB4h//igI8T/Y3+aGMUnO5D8oneb0WMuWU5dh/xNCJHdeXDXg+JxP1rIj/++V/5
vyyS70/HDoKkFVyL0vTv9oIN55Sey3iXIfyOlFN+n7V2efznH/IfVLe/vB1gv3wjJBIIvr5jLv+2
f3QS1wHkCLHdPAVr40jvrizrEKawJQLNC1y939tyRVmFYe5VuaQ7bPGQYo/ZRCMW/buMvfmQ4Yox
xhxiQFx9A5s+ugW1qWiJu+m5E2dMMxlIOtwiHx1/oxyXZEhWipU9jHD3dlW7Ldl7O1sHkQUPIYIY
NMFtjlm6syRDSwYzPYuOZxcuL4ta6U6ZJL7RioiH7w5rzXqVvXM+bQfGyrxuU8H+5HMaPKMHvO7t
4myz4jGvNcemvGNzZgFqz8erUCyrE+QC7YlUDFWy+I0RlfyNmCCUEx63XAyMVsDZ4LEAZqO9Hfyk
0WzzLL8JnSjPyQw3fmVssv3agH4/I80IyltMM1403n80OAIkK4I7ktGqwy81VIWU0fuSMQe3+vhq
c3C6JlQq+G8AuLiwgU51nxlI1fLuex63ooEkuxiXXq1lU2DEsS/Fal9hN12/h9llE2wivQ1RBaAT
re322UUrnHtK6++sUCQr1TKlG2i8y/SISA77phMB0tNMZQXkC4FmJvPHIlu6aoB9vRKrnE8o59AT
MCNDtyLgBzURgH4RFMLqjPq3flJ2lyUqPRDpu6PEJl7hlI5OKpiyE4QCyE9zhT0t6YIhCL4o4FLh
B/AN2z3wKUjoTspmygJzz9AWQAfIZDsTTvY4pTxsYueq1rZP6xI8dotZT3MYov2Ur6hpp/1G9XhZ
SPSZWpTabTig89rK9KgCG6MFCQaJ8Smte5BtMZkgR7Nyf2YMMsJgnvRHvphjkrVRLResINmCzwp9
BdAj9QLtqUCJqXl4s9AY5Tj6hV1K7tGxe2QZ2wA3pRITu668z0CKOE1BGp/GSdz0E7+NRkZ2IGnY
I+DRH0iSnNj00yTiooPlx9ihhulWc27D8Y0ArXgqOvxiIkMScTQQ28QYj1Wub9eaAE1BocgA3b1T
ZNlR9Q3L9RpSK7QgySarycDbN6Xx00TS8ggJTngsYRFpeAo2V9YHVbuah2IlbZUi0q7hfXIXFuyW
bi5uVAjHLGBj8AlyjIKrWDF9m7aYIuuoPOmCJs0yxtujhpvr1M+2vW8V/0KqL5Ji1sVe4763u5F3
/rylS1B9i0oaOyJMfBjWKxpZosL4D9dkqe1RT8nNOrvjnPp3HYYTYoPHN2QGdlA6kju2jQ8BhhUv
JaQ597EIy3cLYd0JtcQdhl3l/TiQtaZuHpF+rpBeruwvggyRNcnxtYm8zzq4cjn91S4bPNwQ+DUo
KXVjA6JqTKdepji9TMSLm5bjRyujD0ulBeV4/URNszaw+KJQlsdIRxatMfBACshMYvNkoGBD4YXw
HVs4vFppOvwEx/yA5shNN8sQva3pLYL85TXAJDEoMJpBSQZ7kAiOqcu3W+2Dn0GftLUYy15AKpas
dysufaAur0mNVcWqNcTSMqYN9j7TX+2KzvqQ9QdX9h9QD9xNk3otKKQ4GdIGEP6r8YJ+b4IrOcUE
0zNEvzPEtUIEMuflgUctBIRZsEv9+hBt4hTNG9lPAQD9dv3H6yTufTgVdcwSgv0AQom+xAau84NW
5uxm9sUYRGr5AjBAt2xpNayfdg6Qg5tiHiXxiCe5QG/QqYrr9X0p89sFBedudiVtQkXaXZqMMGoO
ocb3QCIlDfuXUbM30PT/FR+G/I0igAP5O+0SrGW8klkEIuDfziqB7ER0oXO5K4NgW4E6dHLcxxjf
4qUgbYkZZuLFUgGsreZbaH2hw3AK2NxTmVmEOUrMUtGnmuK53Xtj+kdKB6yL1ifAKIphmr4cuh6f
LWxnsC9qTPicNe55QfLCny5FR6KOgiAA8E7MIAHOelk/Vlr2XwHdwq7WfP1un41dO+y7hcgrQH7D
J3JqApiax4z8HFdcv6kUqLLdEES+2fJi+JOLgH8u6OmA4DQVBh/MNjk3YcgmVPhdjhguS/3wheUX
35kgVPch6TCjicGjJXvENtP7aVomZGR2M4aibbgw+PAB3D5TbR2p163HAKQoELzUYNTDb6HPKh4x
sd2QrqxjK08euLHPPnAoyBELu326RfgOBxCh20MfJu2yC2f0O5sJoOaiKVM355gROGhvOlzLdKWH
76QjxM1NP9shnxExZIMYzEQ1YmNLWzPcFSlDIBI6ZOQFHDUBqWhs+D3K5ASnC7EaP2ZQ+KLqRFxe
At5rgJ5i79HFT9MIrag2RFrybAAprQA4t49JNuVDA3lditiXOIdeFzUY5h5D2KO1Cmj0cKUxs5Ca
ZAqKHBMn3pyTMHflTiUu8/UQUvRnpBwT6ABHxl+RDhsjhmuxJW+QWPWNFo7BpIWPesDkBIzEYb0p
c6Sg7BUx7THPOggbkISWo7O4pD7DYGsuV+SCLALurfiboAalloSjO2+7XyQfbQ+lWjdDMmfXCW6c
gNDfQEphq0eWDfpuEp2gqhBixEWhR8jpd/8vhHQ6dHLAEQ5ZdWUYZFNH/GM/0J6Jsxs6INlnt8Q4
Nm6zLRj4JSeqaMEdh3UkOovCjiOtx9CrFmkpbOKN1X61TdDF9MRsbLcfZWGD7wnl3L4GGv0PSIWA
GdtBD5+eWTanqvEiSjw63CDy15jPpMnODH55UWOI7XnKW//kLMjETY+TQVYzcTHkFlgHDzP4owLJ
WN2AGATeG1NLwqGL21Yd7aTa4g4/YBd6SLAyhc0dkMcIQ4yik1hdXD1lEzVvfRQFDxlEdW/4I7ul
5j3jPxcUbp/zKjBGXGdyjyWPKRywDGQ5rnHupybsmL1bk3mMq2XD1LeOFoUwa5ml+Xs3g5wDIVCp
eGVdjgk4NlGKUZOBzhgPA3I4ujiPx8W1+6kpwUYXtAuEYToBv2U3kEhFWK+WPNIuVxnGyFAaV9TC
S7vHdp5nkDF27DXAGB6dW6oW2OSmzV4KqIA/A2112/gsxnGWQlS+4h3SwQ/kreOHAC3O252IZltU
EyRX6Cp3EyKFImL4XR4hzch3QQx5Ha7Zl5HnMsHZ5tqpnp3p4cMsSm2qAID0qyrDFbMdZ1KoVzpd
fLhkRLg53hVokE3O7d3UcfcN7ig5OWgzYKqctgsMAYon5dsW5kzcQCaEREnIy1Kc9lvWo+VXTNDd
8SX0J1xSik+C1ucLgs1iqN8jASg3dWNi9tgmyI9hZdBM2WmQ/IDJyIYNbDFDFRuo+dFWW/NfYsX8
xAdqnW/8NgW3bg3b160UcXYusTroDvrw1OHAhxT67FMGSfbmuwWFA/XYiFasQ3ccI1UikX5T6P2D
yL3eeRdrXWPu0z7MuQEr3oQWmQ92xDuDcQwIfPWqhAohuQi2DZBViuRkP6TwGkmUkI2JEEpQ6ZKm
TwmxXb9bMcu4/3f2zmQ7bh1Z1+9y56zFvplmy1QvWbJkT7gsb5k9CbAnn/581K5bW+ZxKlfl+AzL
2oUkQUQAiPibqdem+BYmjSb3KRp/N1T8kMlAsjpWV9htQfdQC86iAAZmULOgyvHoWbH5mPWGEq+R
JHbjTeQOgEwtR8Idk2P16gEvpksY2jJbqWMz3XPjSF6CMBLwRzvLuDXNQK822qSFrzZL5JADmKC7
4wIzBvXeU0IBclYV63pOViA5XE1SYq+qr2C8UX6R1uxjPHDvqmjm9GoCyD/qX6NSKDkAHMW0No7Q
0RSwixBMiDJ4D0U5GcZa2FJnO0J+5arPhLx3PSX6KUxFfOlGLjHrwC3qHwGsgUOeuibAJBUDqvVQ
WF2zrnizb8oQTfraaRIpwZBk4mnU4ybadlqWxaui5zGwS+pRUzEwp7P2Wt0EP3U5mG+qbiObaBhK
d9e4pfLmWUqbcfsDULoBB9nv3TJk5yyEYX1XwQU1WwmA4zkn8yOvqMoO9aYK0/pV4QZTeZVrlf19
akPx0PZNjEaVVVIqtkdXUsQGQ4x/k+NNQGlHja3JKWIq9b3GKTIbA/JYb2A9uaf7lj5lXCB6mmaD
CA8OhbJbdMiS+0qNJPsAeE2wTIVK60akrQbOUGvBYoYcZaZDanbZDyOsh13YqzEREEIbVDCkBo7t
xNET7ZOQY5adZs2WHIIoht4YWn7AKg6iRYqcs1ink0tfYxKUklZUWaatHKP+UY8VquTYQpUPQMXm
hTXfaxAAfQTh2D80dmsMm8TN87u+8XrOG2yszgqXcmghvc0VahPHGZT6zgNMXiKy2m6qukL9Aq7G
rZEkprGuHMwzaLlGXbyKvX52VcNO/l6vUqdepcPc6vbAW3CfCQNEjdIhGl9Fh4k27zalz03XcK8Z
nIYdXVE6EzJh12VyXwCsiB7tPAPr1ibRNyWn/78KE6W7zJ02sxCrcOVNSuHioRoKNCx1PQAZjCBy
G62z1syCXd4B2Fs3Q1bKNbQp9wvbBYin1A1rY604FMR2sd03YGqVtl45qhMEK00XyY9h6IFpFjAn
XDSy6rjeBO4wTU91YOjFwYrr8MLpteBbp5dJirerGw7riA1y3FK5BPySWLRQ2zZp7GfXbU235+sU
Uw8EoxtX9QSgDtiwU9W7RtMDzFRNduqc3uQ9fqWpu3U4QLQrWhKoi+iy6VjSHOL2RudJVF3KUX4D
xRl7uxFtYO9a9PWkgD5Br3pF52eGGgWOfl1jyGBtYDThOZtjupftDP5hP+XUeXaFTuMYLGbAHSHu
ozcn1tkI+xzJx1UZRXREbc5zoIKVCoinV5vZG1BuEoieAiidTy/A1kN6JrcmRJp2BQa0+ndD47jq
yv+qB8+i846JxwGkQR2e3++1SQQ4B5QHQxCLplU86mbogYe34hTGB0w3dKZN7VFYuXaVQCiDKdRU
2zYXrQRw3hEumVe7B4mS/aESYFxXFv0noAG1qhnbRBm0v5LYHf6vCUOSmrUMmfxPmjBV/lbEPz5K
FvLf/92BMe1/IcONTAgOeTYytHOf5W8WqWn8yzSpH3m4kCKlzJ8+dmAMrB5oVsCrtvBKpW3zTweG
SwSS+gDy/5Y8/G86MJqqMtTH2r9K5Vaj6IJEoQtHgEbR78sM4H0zov+bbEGfxBTRRLThatltxRQ5
a2quISQig25J7DRPAOncvZ7b32kqbZI4vY6UFFcE5yvb7gHizrMx2hd1hLc8yMa00vwG6EwppN/3
Md1JYzB3g4lUUVjkX1PQvpeQzABJwM/CDmBtVDgEaF6cfTdyr6FiV++cbLoPbBFs9MLQL+jJQF0J
f6CtT5ekYo9AnHuGVyXgp4bXEGuVlcmBcK3MmzPg4i/S7fw4cb3t1NZflTEO16aAOSitRL+LKq1m
q5gemsbah/R4rmOzcB/sJG/v+2RK1qpssi0gXs0fKsmxkU5HHSjlbVt+qQMM7aHIGuzw9zoErFUh
E3JWO3SrIeBSB/DjAE64RBubC1RR2d5TrYrbMBAWZIn0RrRGA04pFLtpMLLXulN30DGSA9rP0Ory
tl5rRcCxQYkPfTJ+g6dkrTWDIuiUD1edzgbaagBZtdTbZXGP/hLYQ46gYXtZpagJBe5TbSpgh3Lk
L+rkCWH8ys8BzN7rdWtvPQPwcwdAHcd6EDffym7sVtXA1gtyaoWevLNRiYtmcp6FUr9hm94BQ/d0
ZH0tcyMFIA9QUEB091YPiytna9Wi6XswE0LyjM73jMFdFVb7RY8Lzg5FHZaroayeHBU8vKUAZnSd
Rn1RbKMBLqg+eS5VuOhmbJA5SeuXQrCr2RxyNXgIlR1e2U0t1iZ43VXILrpKcAdpRrglZh/LFSi0
5iuHbe+mpiKxAwL2neJk/2qWeu0XSvbUVc6DAphxWlvJdJcnoNFLJJPnqhL4bgAu88ZxpXPz2yDo
zDwCYmymwLnK0F5fBTpHprBQ7rQgeSu8bJ+OA6eY3L4wSm7ULtci2B7pTaBCNoJDAbOhfU3Ur2WV
fK3cFH4WRM/XCMXeVQD9cjVUvb0yZR/c6rNRU67myi5V+tp3hqj72lFqv4BiPm4lS3KHv9MDwAmU
R1wcyNFSijYJ2zqNhNRat3YfvMUZKyYOhifU641tnFTGjUFhfk0ng7YdCN6NW0y6H/ZVtBVmMD64
FqXSUM05bVHr09aBHYLGo3Z96clB/uRIkV53GhzKKYYe2CXrLjg4lHOus9qOCdLsaUIReU3+WmfQ
LiMk+O9hewvsy9xhnZlq9uR0gOijUmNxakmyRsGfhYIqdGGEORf79qGrXIlXXlhsRkfm95Y+vnpm
2l+7ZplfUM+FkqIl8VYRjRRrK2so9FWoY9ozhiHbqIUjr2NLjqs80OunNjZBlYV6dIFQdvGconF4
V78fO0eaHtBHxbhKaqv9SWkq98FPCdR6Eiu7hu843ZMxk02sNUBNOIsmT5oSaLdpIZ1uk78fcfOp
1ecFYw8P3K2H26aw+0uowcWD834+BibCWTn1JASVmPvKug3sqFoNSTvtu0m3tlSDegCssy17ja/d
d47+8UUrOGGsUsrDPaT7iXpHUeU6kVkZP2JYzs+VIzJjBxC03NZuM221MeFeBjvB15WUVW+6Q36o
7QEMUlGiBKgNdfQ1b3kZkDTaqlNV5QpbVqD4RsDUx0lsXSeu7O8Gqho/awMEb5wN7WGy4uY1kSVl
9aIJ+t3YFt4BNgYZRpHpq9k62rpxKvCng4JipT2zTADp21yhjTzaTRbwfKpVdvcVw5UQ0jxI2HU4
Qd93zAnNknwyoYmXGo/ZT9PGMCrtsmoptYG+0w+qjIZ7Yxrsh0Gq1aUZWf2b9KhJrTyHUsJYIZ2u
egU871goh/79buU0kG6IO5yTqcP+NdbRLODXNleVASA+13odujalBiVK5GWhKaBRScU3uqW4L+Ci
s61SND0WYUUYUnW2uNgpSV6u9SwPfkhqLDrVoaz7nvSc8XU9bHyZavU9lbcePFmX7QNS3FqXYbim
hyd2+EZnTyqjb9tJaw+21VP/F2mwS9lXKd693zBHjevBmDfWG0RM7aqFT/29eb+T5locb/LMkk8K
Z/41DUBK7dTzGNxbRRG8HlUU9lVDefI6qBVq5rk3gou2C909jKBI1x7l+FWkw1GwogZcGxdEyvCg
kuj00P+hKhttWipa0Hyn+qpMKYSILrIv1dJpn92IGmZoqel9HIQ/miDSdshcooKQwXoHHVzshjYx
N7VQNHBhpfMCb7l+HZU4eQwNvGaNVtcvUcRgdMqe6Qp3BrFrbUscIq0NiX2gZr5ULbED3pjdKWGL
qMDU9TeoMjxZCCDAdLDwHXACoI22md9zJHI2TdL3+8Exm02Zk+0y0cmrtKWBEqSoMUT4BfjIq3MZ
y13Fd6PZWjotje8j5K01MgawRQx0Hw0FUqsbjr8QD8+vWh2gplF598qQd0+Wgn0IPpm7wei3Wtl8
CxS2bTF6ER9jF3TFcKBSfKiM7ksYo/9ryAi+jApE2n2toB5RhdmkgYNSZPFaDs7FgAUXyOhsYza1
Tk1X24ARLtdengC8w1R8lUsduYkK1xgqo3v8Q16ggg2r0u4CHCDLtWu1L/WMSjeHdoOLGz1HoWdv
XT2lD4UeJF+bAfR+y23sJbAdJkwpbvPRhr+eaMZ1OvYqAAkzfnaHznsYgRwCN6ZOWdq9t0YQpEcJ
PUHj18geTEpZac95K7aMvT0UW81ROmoHzm1uRru8ctf0ntVN2sOWLyN7l9nKg51XwWqQ5kOkmN9G
VWleLNreOfeIK4tWqQ80xRetbwT6xrXqnQnE7pC5UCkMd1oXY5/tGuhOLpX2AxSRX4rMNxEXrbUs
QJJhAWrAvg4g19fF2jYT32w6YAM2vabSBNRpSyveurl8BP4gfEdxOESkwTZFBR4+BzTuUb65xC34
jYch/9I6ve+a9jfonlualzdA9RG9sENwRiMoT2vfen8N5fhQVZh60qfhRkfS33SQRGTV30SuuGk5
dLUxxGyEJ+9qdtI06bJdSD2JvXXfSPgEhjFs7VZH1g93pss4y3epCkNIr70nymbUPJzxl1pTf+ns
jHtmZw4bHd4MJ9QECCN1VhRe9m5nbwtO0RcU0jZIT/ySoc4f+y8YWHMHd3Qhb/Du2Alr+AXr/anF
oXQDT3nibEQtOQzfcbFXtpUHkI4FYlpd3fq6bVdcYXVvb8XAMdj7lBe10eK9GdI9Bme7n/Cmxkp6
M3mjsTLDdPIVdbIe3Ni5FHXbQzAL7ksd6OeqMVR13/TWuGpNKMGxVt6GlltcWDXTVQhIhPFoXsqK
6nUekdDdiNpCv9FHVyu3msweJ6WkwRBgdj/qIKdKu+XwFoVXGQq2PWXPvafGv5oh5baudyi4FQml
7oyOHIRUGLKD1rN12NNz6A3U9GjAXCM6glTNxD3EsN1LT0lcv/FC59LqcL4GNKGUzzhE054e8v5A
vR90hdlNQP1b41BWVbWvqkJZs3aDJzVAl6XLPOe2hRO+Tty0vKj0Mdp4+kBVIYb+IaSh0LMtzX2Y
wWaUZXTrqCV45azR7zRYg9eG4yHi37byISis6MVke9vpjTpd0siaaP3bbg4NQmVPK4bxEXUEKbZ6
hz6C8OB3UslHJM52uvVgBCYHaVhRZg9utR5Tc21WHEZrDdoZVPWke+vhHs9cc0hwcrqTk6SHSVVG
uyk9CHOOEMkFfSYNMY0AfTeJjWzTq/ozQgLpFQj15K7gjLXRiqa5EdBsto0CBl9YVOqcMnFWupEp
L6QA93ubptYlaGjUQxyzvXQbpqfXjXY9jukPuojQFPOZNuJIxQ9ln66s5q88BEdrB+26FdpXVxT7
JIq3jr4fp/i5jO0Ld/oVALECpvdLV+MeeD60zFYHP9/mVxVdIz0JrwOdRJzCpE3KYO/CYk0V97HJ
uzdO2/Wh1CJt5Zj9t8oM4l2VNLdRejdqk6/ZnKe6ctznckbOGWOabKog6fZVj1pI4E7uIfBorNUV
+2rXU+C325zj/9St9UbeAeprcBf2pmxrV2Hvz8iNlzKLaQHnU7jtkhJMyGDdoUMc8ftUYVR0dqCW
l8pjF2RJwMZgh3+piCRs0dWC/Gd3ZckpPBXcYHJna8RTdh+3kX0bK92jBTLCWFWKoZmrSjfkt1ZH
hWaVN4NYB5mUr3RwEJ0r1BzwSy1fasVDP8Aog2Iv6iHeZ3VbbaHe9m96rnB/LkTAOhj7+go8Cjws
YQXXikiGHTTr8qtInexKl+VTqibNF4pYqJRqVPdXRTjUV+yJbBZAgi9aDIdQJ7eNBOpT4HExH01U
tlchuCXql6b6I65bVSNXw9OWmkCPw1XLnS1799fgmsDaWhMmQQVw20+dvN5Xc0PRgu2MV2ZWXRUx
JajBEu0eyafi4DRR+VXhfrvSktL5MoigoTzYdX7aNd2+8cAkJ3EQ+BLVjFdUUMLLsFCrBx0nBxo1
2IZTKI2qi87Ks709g3G0GZaTzgAd2dsvcI72cByZNtWAkmRRqJ+hEO5Wekn/0pV2SQG4RHX3HQRk
VDMgqNcAbqQzSmh6BwxRxTVuohlFBGpyJDOn3XNNptgpFWgjDNaCXfAOQcq7oqOcSuFSaThMZiJ2
r0rOX9zYe1GtnSh7RtyqmyNU+6ZAjsxBYdOqwJAY+FP1NxRqRkWhiyUuxhkpFbm5+pcTgIlYqQ1c
LX3GVOWTBbyKSrJy082YK4Co5rgFpBVc5EN2bY+OeIOm82bOaK1p5nmm7wiuGcsVz6guuiHJFo0c
oF4T8uKbeMZ/IW2lPNLbSX7FMzpMdcJpXwSu9Y2ONJuB0mT3Rdbql7pax9t2xpgl73Cz9h16Fs0o
ND43gLRgxqZ57zA1b0as5e/gNZcO8r39DmnzALdROQLmhiAA9aYZ+5bOKDgMGS3fmJFx4h0kV74D
5pio5nuki7dUbfU7OYPrTNOT194MuBtm6F3yjsIrwHCxEIDm4Zo3brxx/KGH07cOhT46SCRLpbxs
MuR4YUKs3mt9/4c8/3/6p1XP6/FHkf+oPlY95//D32VPTdX+RSNXN2Y7M/C7M4b877Knp/MHyzZs
StqWyt9Bbf4beI4ti2Xi2OJSPvwbrv6fsqf3r7lOaXvYDtKrB/Zp/zdlz9+BozQBTOrqGGYuMLLT
VAyVIds5I2flVeA23pXZuPKU4Pfvlft/hl+YYxWJAO6hkvAd2juHIBmuQJen/tj3HDLK2qGgiv4M
9FBZ/HfOz///J7GG+r16G+nw/0TtCJ+iDihPOjbNy0Cvgqa7jWy+30q6HncNbbB0/aHE/QdY/Z/n
UPXml/8gtE0SopeHA7EfKV5gciTQxGWUtcVJC8T5Y/wDu/3nlVhTH38AzcIqMuHG+2bddu1BF3qo
7fuKkkgW6pReqio2X61SvwUbIq9oort3QumUnw3tQPUEdwDixB+fYYEsVjITZJvZSt82B1pmvWqG
6jbps/YJLNcpE/NjPzL/+4eZjLrGqrLGKX0j5JZZ9K72K8mka67tEO7w31nqaDvp2OdalPcHkRQ2
FQrhIyVmmaveaMtHSIpY4563HBaAs6Zp3cGKSmaK4LopB7u/t6ZCP+G9cWyK5ubFhykCecCxDNQs
fOfYfErHfMr3SUHTBADMhOTNee+wSAtq6FEzAZzlA3YstwqaJTsbAvyJtXTsCyyyAuDaQoudRPgl
qee+6yrRIyInrWr7+dMvsH//CRh3kQO0AmD0qJTCt6lM97fw0UYVLoPtIhdmd5a7BlcCMjNUy+4h
1WUaH7TezsQFPWchr6y8NuNtHzRltWpiz1aAItnDLCtXaNqpRzwS0/Nu8PE7jnHZl9R1hB9M6AQg
1anW0TZFXi/fRWqSqN8QVZneNNFhvNGhVXoBYckrN4Uj8mZfUyTozvsYsyPZxwexTCRj3DSUfq30
OZV+vI8eFJRbXj//Fke+NbvUb8O3MNnTpE+kH5Zh8WCoaeiuxso86fp8bPxFygBhPaVa6Qk/s9DF
WAVakT85eeR+Pe/xF8mi6e0Wdz/KqbmaJU9KVCU/+1Hmu/NGX6SKVgurTHVS6SveWJsroQKwhZfg
OOeFsbtIFtlUOVTZQS27agN629NC+awnSPScSHVHkpG7SBNssFOAVqz0x6oB3UoLDONw9HbdmlN8
qPz6fJbmpfKH7c9dpAssEc3ZXhbVrV4ON60a12+90mruZc3SzW6GGsXGE3vDvOj/8FPOInFQuG+c
oFHnS3w/IOihmWnzxdGGwYHvi7DTpuV9uV02uoz6E6ngyApeOuJ1IJA06P3C9yhGeDunGaRHRTuM
khMvdWT+nEWEG9XQN9R0Sz9MBdfb1agbJZ1QxckRmci0GH6+ZjfjCZOiY68zP8WHDapDPkwPwJj6
bS1czEYEhTOazVHx9PlqODb+IuAH4agGfUxOrKnu0nMXdfmXidqWe2K2jo0///uH51eSQSgFVBc/
9rwY9KItN+wNp2hiC2+//2xNziLkUUBBBROctu8JZ9obPZJBP6MQ5vVWBcSsfwMCyg01ciJaovQ2
U/hGVtBDzxGN6pxI+UfCdsZSfHzFQg87U9P4RIroPECyhv5XrwKThP7uKvfnfaZFarAVxQExNHIM
r8oeUcSpNy/6wHFO5ITf6Xb/TOMiJxRZl6qOkUtIImNar822NvHAyJQaL+oyplWHrqlE4hV4I7D0
dEy/OYFt/Pz83Y4E1JIjSTkyHaXJ8YJaqZ4jjhTayWHUo0a5pSfXK1+cqCnLh89/7Mh6XPrqCIWe
uFNkXKFq1zrEqQ0VRK2GKTiRw4+Nv8gO1MSVWA4NWozZqGxoYGYsNdn5nz/9kYRqL7JB7omoBbsu
/AhrAmXTeG3n0N3tiotWCrtfN0bs/EIfEtu9z3/w2Oss0sNo5dI2q47wpTADbkE+VS10gM8HP/bh
F7nByIKklnI+V/Zd2e6iIBy+GF6XR/tJmRBKol68+fyXjqxv2/g9RFE9tErEMlDjsbK8eNImV/2i
W3mEvUyhxi9dIdynRskDZwdlPcjXoKOAyX/+28emcJEecjfWS0PjeI6om3lAccIF+dMZFO4+H/9I
+rEXqcETDYrJKlcYxJpnQD0NTJCQAmbEaqoHCHSf/8yx11ikiDAzhN4EmqCERuvEq2308Vh0J17i
yOjW4qRQ5lUuvDksaVEEX6ZAaF+UdpKHs559aUQf2A3quCgl+SKs+gur6b8oNcJI5w2+iHiEn1wJ
mYbBB6RFKsdUd5UMtTNHX0R8J0sd9FPFtNeGcYkAo7c2SlqB5z37IrwjRZderrA24zSSP5Iwor/Y
aXZ95rzPX/vD5u8C2IZNMwg/ycfytrQUQEeefvIkdmzRLKIavo0m9Cnn6cf+l5Gk2jqFj7k9b2oW
YTsWKU27suAmVOXlHoFacNdqk+7PG30RtIkKzQAJbJzFEY9CzB58m7Cfzht7EakNEOlggBLjR/TV
6DhBTGvo357Ygo5MurmIVACIWaBrbekryBDvGqO2Dx0kxdeznt1c3OObUumyWGVeCiUCIY8Y8wrx
NLk5b/RFqNJFjStDcHT30IK8n1TtEuJHdX3e4ItIRR6y6wbKJAjM45aNeFNFSRSlqzZdnfcDi2CF
7pTRp7WoIrnVVu/RDLY5vp+XgM1FqEpDoEVU6yWIWnlnVmKbwEo577kXYYp5q9l5ds+NDKWTbDU0
rP6rIrer/swluQhV15KJ6GVV+mljG9NGBApQGauth+fzXmARrNYwQjgrytKvGzGSiMv6ocUE5eq8
0RfhqmF30SFBWfqYMdTZdW/ngbmxa02cOiAcidh3o58PWXiMWm8yIhjgeqrJcd1AnYUU2mqWfV6q
NBZBa1V087Q5JeQGklyQQMDs4IByXqo0FkFLrz1Gm4Z+gIEAz8aRZYIYbyjPfPZF1Db0joFqUqJg
cSZfEKO+0goruz3r0y51WYQYHLWH1Onr0YimYdJkP23hAl39fPh5fv9QXjEWMVuaaoQC3sDM6IFO
4FYVUtjlS2FGnHG8+0mOjZ8imXYiDOY886efW8RxXndG1AWCfSUWCYYpg0ZjHUxu/6TIJqjP/NyL
YJ6ULu0SNOr9QQGOo4rQPLiAmc5LFTNZ4uOJpKnNSM1TFhMB7cA+LiGm4wR13nHKWISyWgWd4aGu
6QvXrvZoFlYXDija80bXFzuvrpRWa2gkitGMtSsbGMpdwOyXJ1bTkTQxe459nBodqqBmjJgh1DWw
wVBTp+0AsP7Uwx8bfhHGwtVthNzqwtfGWeuQ/ylfFNNu2m0nVSlXjhi69mIoA6e8SfKwQpamflCs
JL0QQYY+tBbiiATgYUo3I4A18CM4bsG7LMu5mlN7yVsKL+6+0cHkXFMlp9CEiDcqxROyeGjkt6nF
pgyYIf4OWhT8CN2HIX1K+yl7SoYMHw1ZY+61cc2JLoZleyhaCkvZOV0ZqyCwsCTZDyGABhCNzRgB
6TVT6yc63YZxqJ3G/tWJoXYRgh9R4zTtCvjzGBvu1wh35lY98Y20OQr+EIP6Yv0WHozZHrKZL0ej
TBD0c9Btj+q6hDU5OdD6Qgi4GLA1ZiiQezarYJ+4gDk2JSSGwdf7d5ww/euiOnFwmFffn55okUAB
CyHQnecFd6upeWwKHWfcavwR9Dj7oCU42wPXqYGYopDeTQDc+pQmxbEFtTgOjWOETwQeUFj+5Oo+
aPotcp/ZiSw0P/2f3mqRWhFURnAqjUt/qhvprJ1Qxwe0QFMXW4rs0FZT//h5Dj/2FoukWlcqqC4j
LfwMG4gnTRPR5eQp7qkK/LHhF9l0qIFBTKZAx9QyJ1RXHHOjZp5x3v1OX+S7TEstZH/MzI9M7L3W
U1PTiHJaV3w7a3KWIm1NOcUQVscMUR833UNaw7sca7kTwXRkbrRFwhuDDh3YUU/9JKuQvgpV71Zq
J501j42+yHdQs+Omr9PMF+hv7yCmVnur8OxT6fTP61NbRF3bT4ottbb209Ap2v1YS/2vLhoN5cT4
R/b691bwhzOjEsghM/Sp9k08a9ANEbMgghmnrkdvNc++nvd957n78CuaFWNmgfKZn6JLcpmpYsS0
IJ5OjD7PxR9i+N3y9MPoUWYOuIpHjS+s0EYTVauQKsrww0E+ARGmdSmS6pRp7bGvvYgz9Kst+MiZ
sldx7rlKauWv2AMQe940LZI+pI+kjsoh2BcIbuzB3VSHroq6E2Fw7FMvgji1EFoIwOf5qopAzQpD
ntDaukHuYVyeB0hbfP4S2vy0f/gc6uL40kBXyLxYVH4NIrE7pGE76ns109NvmMxEGDyaNeY+Xgeo
dI8IDcq3phG31sVgWVpxg4gyKObPH+WPHwvJxMXOIewib+nNlL41RCBVHU8tn9nBFfPE5nFs/MWy
tvAXg+IIdtkdsueu430gSZwCZP1xcA+Dut9jRuGUpsZ2HYGJluYjbid4gnlnBqS6TFrIz3BTkQxe
uIM/ugYKIIimnzPvPPocqB8C0qr5nE5lhH46EZxrg1z+DSsQJz9n3hl/8V3dprV0brje3q1UdYss
iFxjsFRuzlg1jL74qlqfj7lsTG8fxLb50g+aBylWmZ4/H/1IslpqQA4QDR2Q1RzXEOa7Cgcg1CuU
Xpp005clnjcGZjnizDdZJCsPlC4cBtXdSzRnN0M38r097Ho+f5N5rfwpzhfZSjNogjeiD/1BDVBY
gqopxYVWiqLfK1jsNlvqe31x4aiK9vXzXzw2d4sMVmNThPRTF+xjBSkQNOxxqzAELgMg6jR3Nmax
u3D7+W/9MfzIHYss1g1ulEV4q+z7IJkwN/D6Coqtga/DiXR87AcW8R1VQ6AOqaLskXfCJsN0GpSd
UJnKpzN/YBHj4FX0SiDIuO/sIH7p8Xu5Vyv4nefNz/yNPsS4tJDsGMZcAVRVcjvrRg35E/1Uv//Y
5CxOyxMuheDyxwIy0dje4hzs7WD2/xtw/d9BGfm2i7hAmi6104ArqqVZwaHiLH7dNCcxaseefREX
Xpjl6Nvn+l4DKDlwYcFoC+k+aZ4DZZyFgH+feUMChiZt4zg09fAtIDz2r5x4pnI9AOM6K3fgXr5Y
/3hKIcxfhZkfjEnsO6pmHtQgDs57hyWMrwgVTwHWkPq5iRiJCQ3wKoNd9Ajlsv511gJdAvTE5ERG
R1JCLTIWF41jFzASm/DHeaMvln+go5qju3biw9Pv2l2RDShPckQP9fOi113scXnVWlIM/IBaO+1X
Hcc6DAo0RA/Oe/558X4I3ySedII3QNvTLMcbfRiHeluAqUt2542/COBSx+rMRurYx8alR6Z/LKZL
18oL+8Tzz9PwvzYflucihLthEradBfG8PIsdxuHo3yn9iJZpWdr2iY987EcWkexUoYMwc8A30MqI
XrjZ5gHsbjikayOkJLM5b64WAQ1ytFZ1dUh8oxUmKqdSxxFcO6sD6XpLbF5qm1lYDlXiFy7acCsr
yMWXLJH2y1kPv4Th6Z03pH3B8EOl/5ARBY1Qmud02nj0xQ6WzYLFupMTZHUk7pAeT/xRwiX+/MmP
fF1nEcL9MJlTXVEgDCPpTMikjO2wLlKvfYRYj0zc579yZDdwFnGchOYkhVBi31ajBgoiQrYhEiiY
XJ+3epxFJOME70SJ5UZ+0kD0k8iE992gn3OS5wsswlg4kYtklh35GrLKe0MimTI441mFbkZfBLFI
ux4QkBH72NwDQkaH1ros0FqQZ879Mn5VS8cly4ogXyiPY+4pV1rlTofzPuwiagcAwTCKw9jXS03x
NRRJfNqHxuPno/8Z8Oh6S7BcqDhaaGdh5DsTPvbbULgRJNCUG2wnheeu46g1X2sUP+PHQcECcMw1
FVHa0aVG7X/+DEeW7hJC16AlIzrMkv0pbeUPq2/SmyJMnKfzRl8Et2ZUmGDQ/cczC31vp5bIG4xQ
ms4bfRHcNpr5g0WFYzbU9S6NHuVDiH4nAc/HpmYR1WWmIHGb8ckVtDIvrZBuNO4F5TntRL79IqSH
QFqhFGXoa17wy6qRVKJmEm3Pm5llSNPVMJuIq79sKaWrAVf/ocel9fPR5wn4w75sL0I6b0fs3LGn
2wcFjfSV7eW4d0vFhGJQthgWff4rx6Z/EdiVaSKmXNWszB795H2CIHG9RtWjPrHxHxt/EduwDu3E
CCdl74SWQntJgz2Pa/JZD7+EwEGWoW5UtAred/CEsxzF1GQMzouqJQJOdqTSBHP0PcTBaFOVIr0s
R9M6b+1Yi5itMtF3WqJ4+yjGkNEYJvWAcM5Z+AUXN5Xfz6Q5XbepFK63R7zW3jkWfnlBU+VnTvu8
Yj+ceOPctjKjKULfaMpfeIEilILY8Xn7pDUvpA+DI4ANFUWpmXbE6K9mi3JUyop4//mKORJUs77f
x9ENiVFeG0zUu7BJH1emXoXo2XRZsxfBWPZnTtAidGmyQTB3C270tqH7XdejuF/3/8PZuTXHqStR
+BdRBUgg8Qozw9jxJXESO84L5WQnSIC4CHHTrz9r9tOOTmxX8ZqqYEbo0upevb5pXywXOUsWltgD
SaouyYFTrI4FbDbyRYXt9b4RchZswFdjTVFg29FD0mbRXBkYl/EB3eGiDZZd2X84LTqX4tKGsIJH
S1Aew24ra1YBfNveTc2VxLFpxXE+yMuRVdcpfOcawFv4LoE3Xt1ZurKtwBroUVvQcbB80wzNxRbm
Cx/fHv/LPP/Ltu8CdJhFP4asSJEv/UJTdBI/jZsJ9i0u6qzcDpY1rQYUPF89AUckVTzSyvux78Wd
hVtMHUQoSXNhqxT1FSGluPE6KCT2HVTUWbnAJMP6EKZLOfXbn/42XDU9qvn7Xt1Zr4brOiZSJnmy
VPUN3BiAkvAl3N12Pt9ZsQMpZ8j2Ny8f6jV6LCRNgPSo37vAvzZjnBXbUrokq4hByIBc/6ZBpuws
Lp5zu8bGlcIpvi3buuIYXOCrD+ds2Kpvazi+s9tcDqS/zHZXBweLXwroY1/kZFXksEEZgk05GOEC
XwOw2ghQP/f9DGfRhrVoIbnQl2MFzbYwfbxdrJSnfQ93jlu5YrhDYCPzpg/hRFWzB6Cl37uVvjZE
zpoNe155FYTbmDy+eeZmC2o4FW3EwDcVPRo30bCKXa04HOi5P4/HqgHpZ5lkkTdDAF9WmswHBv3L
zm/gLGFYrWwUTRD4JUyHa4oIov05BLzYF+sTZxVHcMMHyBvynbYiPjz/KvkTSYly3xXOlcFtLfY3
ahT2nyh+qLTfZcW87kwRuyq4C+GshgVtkcPzczjKKZCHJpq2fdPTVcER2cZNBX50PpuNHKoRVrKk
MWRPqZ3Dp/3POdMtxUBmKMuQ/yTDfQHvvFTDW31fevviZvLfgA1+7LrnA4pHwAkUYJYuLfimgw1a
dG6xglX7pmborOASDfeCwbcnD+YQLnyiXK5WUP3emZmXl/3LLhc6SxgU8y6xaNvNpZFW4ZKoQvPB
ADIyHiolqABZAvDkrFV1Xb0zbq8cCqGzkk3iRcBjLh6sJ2fzMUnm5Qyt1/Lw9ob32g9yVjIxkli4
oCW5J3n1u7Nb9KUf4+CTj2DOzwBM6B/9plnfSYz+K9H52/g5K3vgBTZYi7O/84dYPBQCplsHiITa
4mPvD+pjECsko3QyRsEN0EJQC5vFhsmJd8Q+NatKZFYq2yTHrW4B4inhTmsOTSwkHBWJANLg7VF5
bcydY16PG1J8JfVy4MXpd21qKCR9OKM+7nu8c84nASASQbciSvHhzbiZJjmzBKCZXU93hWO0bxCQ
06HAy8+/E1r9gnNov29gXNkY4RUgXsrgsuuv6uwvurwKy2Zngso15QdxCDBxyHBzUBru48aDIWK7
M+fsisZG+B4tG5uTHPjrn2UTf42K4fe+AXc2hUUargivEZEUEzSSc7NdrUO/s+geOOsf7aES1rB4
cR6MP4GV+lLF+p2Y7ZVp7orENoAN5xot9vlgOnlNasCqYQXv77vd/ivj/c/9v5sZ3Ar9Fues7OgT
YV7yEQmYON836M4SLcxmlg6e+/m/gEMVgNYltN3V18hhZvXnYbVuRsMDdUzyPta/TD9+h5v8vmFx
pWDY8BoYCkKAEuCS9dQGbXwOy2nn8ecqpLgQBaL73ssDw+VXKYrxaZAwW9816K5EqipGFLPCBFEl
j80t8nVdbuOGHPc93Tm6E1a2kB4XPPd1G322Rnf3MADp900YVyAVoml8aYGvyrXpQHHxAEi8Nb3f
7iwLuRIpmNxPtZqxC5RxvOV67de7uIG/+Ntj86+s+C8np6uRkjMqokvZQHe1GvWTQYvQ3NoJtszC
28Y+r8rtY+j3R+gg1EsxJ/MpbiwcekOAPb1sTWApkKPL56eEL5A+xnSqYWiEE/YEnX6rMoV/MQcL
S8Mvchw5feetX9lg/sVj/GcLqODpOfUrsBYbiZDX7bxEA/Q0ru2+UN61nFthmq5qyXDUSTqdUIuG
m2u31DtXqrMJNGQoq8XOPC8XAIpATb0rJrEv9wTJyp87DLhVuPNtQZGz7YLb6iFxUkCsnt6eLn8f
eGgBnKfPgS14hUyC2YBgK4OiOPrw9N+VfEKR8s+nz4ZVAdixRY58Qn8X94J/FsRu74Skr727uw1U
QcuKfsK7B3CdlmXMYCXu7RNhIKP+57szXhJwC7H9MvgqvviyNKewF8XnfeN++U3/mfATbGa9mCOc
hjfVYxEOCzp1tuaw7+FOrN7PIBSrAJEAcG8KQOL481LQfco43P7+fPMx9jqPb4jsPLQFnBgcd25X
O0Vf9726c1qTWYShXyGyQ6aizhW6i9K+L97T3V2+3f/vjdxVf60W5F3aT9BAFrN5IvC0ewnt5ME3
2xt2NUyAGeWsV092Nh6XhOdro5urPmph9g/C5r4V5Wq/alVsbddGPJcT+D9B88zUriZPvLizWBfg
G/vF9Ah8bQyMMHAfV0Vf+7uu29z1ZONoLBjiGkFerxYPuJ0QwAcflsC7enjw9s5yXaqIGOYphHno
eDt4vn+Ddon35KavCAq4i2eaGmiMYmB+4GSsm2Oy8BULNloLQIUCGy95Qzw6ZdoT9XTFOtBRj1EY
gSkywBF378RyVjUsV3An1gvPF7hQH1G0aVMQ5vdVhYE6+3NZe1Osg8KzPEf2Rb8sZrNn387brgsE
d03b1AqEKOOYttRrruKkJ4chXvaVPrnr1baB4qtojVx+J8iIxvbwy9TA3X7XhuQqwDwRz0mokR+l
KgHDFtTW8woU1juuWK8cYa4AzHaxDXQxIsYfyhXFVbBnRCwf9726s6DR/4A2+dCwfF4UiI+bkk0F
JYEa9a5LPndFYCUQwWqmE887A+Y0dGbqQajafNn3+s6K7j20kdpwALSIa3GGxEXk00b0rhsKvEr/
nO/IxIGWyVAvX0QnYXA+N8dlBDJ037s7a9UWGoDuGN81At0ij8ceTTxoh3wnufjarHHW6tjC+xdO
vBh3xj+uCQFvIvZ3WbrgFHBOYAWxTAiZJsuHYqyeIO8mn5ap73cF4pw5obImsCboqziGvtvKT4x3
xXNCOrPr6sZd3VfoT/7S+wKnIxDDYJ2ZdX6OFVDm+ya8K+ryR4LLFSVxzpcVSEqJO2iZwVi0fNg1
bWJnxRJwf0CzQkYOeAm4vtNAf+lXW+7K93HXF82UZqAmlLim4FT6HLKGfxRzb/ct19hZrh2jieQg
MOZF2A1ptYxjWs79vjwLPCz+XK5wrQehcRUs7+BDfUzU5t2ovtAf9427s1yHIiF1JSjLL4r6w1B6
5GC9Otg3511Z19xi+x0v5xNoywfQ7qo0jPxt55R0lisl29pUK262izJTmYKqK66UHjtv5/OdBTuX
U239/nK4Vv0jmA7PiSI/3h71V6JxV8tVF6tqYDhc5EbL7gkuw7bKk9pvgjzRYmdU62q6Rts2wNsg
V7TUiMdMr8qUgim2b3RcTRcycxpCyZjlpU9qXLWAChlTMVfFvO8gcWVdzCs2qTrcJoY1GNJZqHxM
9l7lImfJ0pW0y7QxnhvKq/oA7+2YwKb6Qsp++wu/clC5yq6pBvXHAGOTUzbDb7/3WSaSSe0cfGfV
1gTyEF5ix+nhYppNvP4WLt57tvCvvXr454YzkqnqhxXR9rYE+irsodiDhequhBF39VxDbeAKYJAw
MhaEc9UCD1la/W4T8SV585drbuSsWVi3xqDoLUku60SU57FqlLkew3i99ziQeNc8AHcB7v7DIyBz
dsqqbaxawDmU/y3pUW0KJmLMVzhyBt/KBa7l54Ly/qqCfu7nWnRJBEF7s/58e4q8sgm4xkVqqTwr
G41jY2nAg5u9oE4bOSQaTKDV+/b2H3nlY7rSs0FNZFZ25XnboUXwgFLGJrJSFwXZN9Fd+VnU42XD
BbHqCvLX13CL2hfA0/apvbkrP+MaqdGyDLGMBnE3ROuIDhr7sm9onCTauG1e3I8tgMJAdZ8iJtnT
CIOeffc+V33GA5zWPrQsuUALH0wZ261mqUl6qEz2vf7li/8nj4YsSNj0ME3JLXwwniMaR994S+av
+57u7DBNBXNxeMnh2r9a+WOuVH01FnyfQIlTZ4sp4JcCAbxArqu4sIvLCpLgFGCAiO/bIKkTG2wh
02vS4XTyFNr2JdEh7J3le9vMa4vK2WXKgSV1MUHP2dUmq1Gf7uGEsWvcXQVaAsODifltlBdDr05M
D9dgN8T7powrQCOiXcu58KIcLcoLCg7B8GWM7PDOlLmk+f6y9xJnPTWjZUSIheVh30ZApRL6KzR6
9DMSdacWfRqdXT6LKSjgkaN25qpdCzX0xcPT2wKpyL0FTEIFKm26rAsQrPu+h7PKQMCLrSZVhFx4
jeiD+1v0PDWB8o/7nu+sMzi3Q5nBMWg+8isZIYPJiNfvq15zVyU20IGu4UVqRfwuTsXS/dTB+p7Z
1CurwBWJNVuI07PDwymFi3u6TvVKQRlldF8Sx9WJ2Qnw6nJF10DFeH8Pw0CbRn24fN818K5OjKOM
Smcka/OxI7fwy7eHQIzitO/hl/DkP3uzsrgNLhW7IC63ALRP2+QG3mI7n+7cleNNNr0GXzSHF3af
lpT8U9TJe35dr3xVVxwmDRk6YgKaT6oZjqopoXUj877bpqsN69eObgZmOHm0TXcF8cHD60GGfXvQ
/9XA/GUDcmVg7YCIW+gizueeNt0ZRU9zbWIAOdLQ9mBjzosxaSRo36cyrL0CYEypwfBFBYTC6Luv
hzSp6q5PGVvtLUANrZfa3ivuFW99ICFnXol9eazQWfYNMgbKGywSlDFka1UFQ1jcB/c1SPLQOV4j
6P+h/RJxPiz6hGPvsabjzhd3Dlb0pSazjZBZXWwR5okYply10Xtp1X9//98+oXOyxn47bNQiJptB
Vp2OfKtV+QwTt7HMOIxDh3SSXvBR+vVQoqM6KsX1LC8E8/ECG0tNVE7+MQ6mNT540FOvh5kNy+cQ
LFRzrJchWlIOJMdy1HZbf/ggPR8ADv+4Tgj70qD11AtrFSjgb8/Hv68k5pavwf1Gep75cb4kQgyZ
CmBWmLZE019vP/9yrv7/WDG3gO3NQyv6BQlFC/NEDwBuwVlGrU3+iVlHv2yoaezaiZlbzKaAES9K
6Cif67Y6xWLS3xMT6H0FLJZcfuB/dkuYKTJEOyFyi148XYEkjKRCu7ORnbnV7Jb346aAR8+B8410
Vpugu+OTj9vn25/h75+Zu1pCLaH1gzIUQVXHyhSsR5F2YbQz7+qqCWWHCZRUNMo7Pf0MsKhBYwff
ft+rOwdJfcnpljaO8rgsyhSY2c9JwH/ue7bzURsGbnOikWGZweP+0MJYH0vS5zvfPPpzyiBXHAZM
6xh+asLch8aLfq+gyDzve/fLp/7PhIzkWDEbMXzSmYY/lhrvfSghFHuvRea1bc5VFaINdVLIP8Qo
OAOMS+plfq6bUNdAcRciSQPIab9AAs7vgFQF3BpJjNY8qaiF8eqK3vfPjQ3buyrmvT4gd7F8VLoU
/sFu9WpTUW7cy1BzHFGo9aflDsjJyGZzMXfVgVw86w9Gwzbonen/SoGYJc5gQV0sY1CvImxzFYMY
OS7tb9GFlKbQ6mzsCgTqprgVMAt7RGXI3kAG06FPTQZqnyYWN+s/Pxe6u0pJC7Rqh74X/TuNDfbC
nTPNOfDWsrAQiYUsr4n2bBo0agqyQMh9/A/Uh50jryMzOMcElZXRUJp3sIg5Vlyz066p7Eopk3ou
wfjwo9xyWPgp2A9fA2JZ7azMu1rKDTaACLouWQ6/Kn8CNIwUJ+of/nv9QK9srq6akpWTNvOyRgiR
KEtxgiNbo8Swc3CcPaqHtlxusYnzQiDoBZuybJ9FX9T7StyunHIDVHysR4OxV+VwRURkMgZM9K7w
grtiyh7YHX81IzbvZkNRESWz627Y2TzJXS0lCGUNQiFOcXM0kHfATzQF4aU8vD0rL9v0/4cu3BU9
8hHcEvCy45yOvqbZKlo4JofofC6v62iKf7/9V16bPO7S3YwdxgX13Ckc5s/rLASBQ3Qg3qsXv5Lw
8J2VC5fIyDY1jgmt2Yvu1gbOoT6w0ZlF52C2FSL6xfyu+1FHyGCibRzh2Z4fxhLy54bX8Iogltyi
vK/GH1WRvGi1z4QRMjxnM528oOG8X6IcKtjiHqbNLZqjR3/XikPHxp9vnlCqELMinLFTIG44LYPz
JKJ6VzIFvpx/Pl2Map3bNiA5n5L5bhGV/pzwonp8e9T/PmkhkPjz6YTG1daWkkBU0jdbJoTsgLGv
e/M8wMh73ZUAZK7MDWZUk0i6Er8BgWVaDPIztX20b+K4QreGlpGtypnkRdUVx7KS2zno6b6zBq0L
fw5Q0RRrMAUtzYu4Ck5q9js0VPr7NmtIpv58eg+H6s5rGpqbeVRDulpPn+eg3llOZq7QLUa22Hgl
nt8nnr7dIh9qcJDm3gmT/r4XMe4sWbgJjYEoK5p7eo4hSKK/xguD9O2Z+drDnTWLN4ezjMZBs0hb
fQhqKVOiu/idkt3lNvD/mzVzFWxzt65BOyMl7Y+dspnu6jHO4GO0wRss5D09jeGkv4k5ND/e/jmv
JHKYK2srClDQbMAJJPsBsgByG6Mx3dAB8vuSmrqdOq7qy33FNNMpWIu4r+CDiQThgRQ+GVOLHFNw
HKM2nFPbdnX3MPFBfaiLym9SRItsuUY3Hcrhb7/uK/uCq5MTlbAX2iHJlzYwaxpDdvPVhyThRz+U
bFc1iblqubFhNlH+gl0BdPLDEIw089p2fec4fmX+uIZpYUW9zkaW5HYJ57Mmk/oUoT1z357vauWa
BRI0I/wwh9fJcIDPvLluBy13hUHMNUpbelLqoaN4+tzYlDShvCXeTqE9c7VyZIJyKGYtyeGlQq5I
nYSfuE3e67e5bIx/WVmuTdpcoV6i4a2dt32ikLtp6/6ptbqpU7TGTN2B+vG4i20F1LWzR4xwThkn
RYJ8sB2mPlDg6gefybZzCjkHe1yaoloLFuZcwFfsSEUEEl1vmvE9G/LX5qhztteqw75/mUVLklRn
QAWKg4C0Yt/ru/I5NfkDK0fio17IeSZozA74GPuUtMwVz3lSt8hnAhe/CGaOW+FHh0YN+yrwzJXO
NeNajjGK8HmE4z1DCQyWnIru23hc5VzjNWy0QNbmpKvb5wq4vpQVpPv69tb5ykd1lXMbFzVVnR/k
sa7mr8jaV7f1qt4jQ/09Pmeucm5uOfIh3RjkZT9Ar74OY/uVlbT4DneMwUvN6BVT6o2l/8UXwzzn
JZxNd2lsmQsUlSSMtmpeAsglF1Q74ACaoWhsrvYNm7OWl4gqulQmyKnpqnxoohPa3nbGWS4vdDMl
583aB3mtp+ULlVV0msPIHPe9urOMdcfChCm8elMy+Y/fBZtCdzdMGnY93hXW2Yi2KwggOA2Q8n80
1TihPTUMX/Y93SnriYnPPSIQPwcNuTkp5AxQNKx3Gchz5irqCI73AHuHn48SYswUGN8RXEkb7dxB
XUFds3E4WgWTny9NUBzYKha4rCT7JB3MVdSxSJcj1EtBDhmA/NGLOELdZm+iibl6OmCsom7uigDW
eutwvYCZlI9B5e/K1DDXKY1FFW6h7YIP6/Xsq9ak+WlrOYt3ZuUr53zkrFfmNWUvFbY5qWBamfpe
0qzp7EHZlOpqrJ6RoY3XfQvMFdgJOnolHKNwkm1ku4IfxnZXDvN7mqnLTP9LxOLq66ysAvCjPD9H
fL4uNySs2H1s6QZbfRLNZVZMrB2OPppQwsPwb6y6a+W5MrZ6VvXct62fS6Dy7nxiyxszCb0vQnU1
bJaxmfslrNfhpVbedyPIA822Lfsml6thm6Qq4RYmYezOJn0cIvED4D37ztR65QR1HdSiYYDns8W6
KOg8/xw3q75EpnmP1fDa0y9Xnv8UQoaWkzFUZZhrRf0UwMAuS+L2PRkV8GGXbf8v88nFinoorCu4
t4a5AI9TQw0wd1uUwvepaqYUKqtlOK4leCxX/kbhXhut9bxeNCZec9hsGNvPE/yYIa2F4dg/vLHE
pJJuSD5ECzJb2aZbNR+LoY2LFCRaCZVfZGN5Y5Nukik09Sw6JGYo/Gxk6HTKkK2bkiweOJsAjhtk
lXFTh1tWrpW/5GNVdSarurHb8ojMZDonZZhEx2mJJp5GAORNsCGe2u60EQWxyrZZX1+jJXXWH3Qz
9lNWV6jmfNQlQNznSCIjcBSTBfusDuMoTqVXheGHyQq42YpytgIVy6GePkqARZ58RHnmez8BTI0H
R7PIwmnx1kxV1q9/kpnaNRvVLOdUwV9QPiRy9GXqb0FM8xrX3yVdIHZ5hpoVPk6xGRqSFn5ttmu2
WUxQ4OrQnvK5aAM4kdXGyuEcMc8vPpDes2GmUMSxtxF4atVh8+1WvLRtf1FNYItfw3StAQIANanW
9Qs84etf+HC8OCYk1MGPICxMcUd4E+NMi6q1TgfPeEGqgFDB/bwYh+Z6MsgEZiuMnP0z7PfJcBXA
MrTDK/qaZwEzqkWYEwcvgDHSLfNAOWRZVXrBQxh5NPmogJ66AhBSR+cNpugl8IFkLR5tSP35Vodh
haIssoEyuibeOBWZ7EqfHoAbav+R/VK1x9LrqwQeYzIwd2MN+W/mb8lcHw1iiftyqcH+Cowl29la
y+e0XorCHOFWpu3JlEP4LahFPFyXC4XVWjgO6m7tC/GIN5TQc5WwDX3u6bo9SmFeIgSlL7UH/6PD
0G9YUf0W6i9tN20PyjT0cdlGUx3DjUKsMpFKdWnfVB6snAO4xKWNisPDxGLvUwK72XNjcJtAkiMZ
dDaYcHsIoSUJz4U0yJiMUbxE50a0bXgIdISsEBzJ5JhKsUnUkbcu7s9xoMUtYNBN+4XCrjk5JoMw
T9BKKnnYtrgy3yrSF/JEFtZup4EHPHyoCjWHp7WviupUo46JSTv6S/vAwzIKrgjIVivoiY0eDyta
FqGrj7xVHih6p71UjetYHRNO9HbutFmbKxJHmJKYu6WED7UJiiTj2N9RSvfqrU8bwZClHKoRpKnV
JNWQSdoHFEKQZgkPHm7+d8JOI39Y2qG6HtCVXP+z6Tlkp44pv/pABYAjCAfFiMKXjn9XSCT+CIc4
ug96otYjs/i6Zz6p6bakW4zvaddqOOqN9vOn2dJweo4iDE1Wa0h40zDQ03bTbqH3PLHawhACzvLx
PYjOUqUdLK26VC195+Pt4WxxJwyImYdowTo/JXxql9tGm8Q/4GMW/BiMgv1TdG0zPW8hMtUHKN04
OwWJ7m9YMiEXCWWE94IGiCDORLk2yGpJ2SeHsA+S+uh7Yr4B7QmlX0/B//+D6nSd3F94vkqnuicX
eGY5oHtio3r8HGEIxYFyv/GysYTK9MM22a3J5nhdYTMVeOTHpLHE0aMzXHaTLojF8eLmOJwWgZH/
VFi50DMBEnf8ENP+UdTeUcl5e/HLAd+lhTHocuAlyAFVGkfdxXWzW1jIj3TyKPCL7RqraxgwlzU+
GUdH0AR7jfWGT0GA6k8RzvZ2AA/7B1/5ZD5IyMrnp2oK2+m2UrJarxoviJbxcjowGaS0azXSwFxA
UOrbolHZysysstgU8ROPkLQ8er7S//hFvRwmD5kPfP+LNMYc26ZIDqs0JmdhD267gT99bLvvFwlB
Wk1kyISufwsfCsEUmAWo/nn0rYDH3oms6Pls0Y91kPOMKyTvk8xXk8y2etYpbmPRJ6QpvEO7QNa8
JvH0YzNRC7+T5UkDXxamDIv5bgn4kMGBqj2UqMpmjVgQDnIvOmLKiBJDQQWu2YqVHyrhzUs26di7
B6UU8uiRWwzr0qHrOx19KuAcBAlBCgn7dNbBkpUA4uII0OWR6YkcwG37ihNMXK+6CzMfroplWpbJ
rV1bU6ZAXgSHCNXaGS5z3udlEi8hDYoX0ITCT3ETg7A+e33a+ThuxBJiR/eFzKgat4dhNOMzoE3T
h74K/W9NL8Znwvoi01LazKese9Ba4Qc2XnImwfqtXdnDBOpoqphWGY1FfIATTJhiUobXDbRRkOGv
DCbCVfUV5g3sPpi7756SSNluCgSHalkeVoUGgDjxxoMo4MUy9AWKUyY51zNSoVEDyQEhxaeuaj6R
pl4zXlKTe515HKT9Hmk/PK7oAsxb+EumXm3G67jyMMN7JX95pojSui0/VTF90Sa+B4jqQ5LE5qTX
9t7aNTGpnX35E2Y4oT1GU518rRJaIksEHxk7z8dIDfzcjAAtVz3qNWQYmswuVv3Cyo6DzNb6Z9dZ
eKT5XF0jONHHRugbf+M4rICpeKYAxn4vpv6KhOt9o/SaBY1P7+KlyQdqP9WEkSscFP4Ni4U9zVGo
U3/iy8O0bvOzrustrTzDM6yx6bYgGCeB6CNtZV2cuhg3GV9MLEOwIZ4KtW0PLcrc18zD9JXwiD4M
RdekfgnH73nWW2768LstYwzaItIoaca0I+q0dXACIjBXzElPtrvASwham4qxTCHHM1kZBuF3WCpN
P8REfsAzi2QQq4y537MnaB2r8xh4MFoBmP4sQE9NCaP2HG99X6eMwjUaCw3DY8JnIRMAR4BcwKQb
5T0rqo2lMHApn+sSB5qJR5OKvtXJEXPkyMtOH4QS4Z3xRfVCh3G4tbEXHmblnygrhzsaIpg0prmO
EKhlQVz3Rz+ufGC5FEKkcKZPI4rcZ92KNW0GdYWbcXRTLMudFN6XWoT0jMVzDMqIHbfFyFQVgU3X
yA+zehDX2hRfirKeMwJMe1YH65g2YBSiSlHJ6wWUuwzD8Y220wuBhU3WQ3bYpEuwDkfUDMwLejnV
oeOeLNNpkeOZ1dhpvY37dzAbY/ckEBQHhV2eLJTuh1l0I9g4JEmNLHWf2W1aqmwLw/GXhO5CHvxp
7GS2NEwcAJpoUwMrQOwtbfS9pCsv8xUVswbKnJLQPJo8M2Q68JpzqPmcbaJYUxJEUboiLMhCO3/H
XdJQaIwCHqcdmtEbSF9CrkFtWT9E1Ujbg6qn1mbJzKos1NgSgzUoryfwmNY7tAvLFKLE+OADEnqY
LvpNWJKFaBYk17IIRL50hc5EK7/Dc6lO4XlSwsaQBYeVTeTLAO+yTG5ADOGPhMyee1KEE2z1KT0l
uh4+RGq6m7fkq7TN3aDU9QTa0TlOpKke0Wua3CAepN2nFv4YOOT4Yr4Bwbxsmb8SNWG19BCGzsun
vqy36hAUAw6HiPQJLHl5FRwVUmryZrZjcmqNDm6bqo1ECjZRzDOyrLRLqdcmuGkkBPGFwl6TSgOb
Y42huClA1PpW6jXIBkT+D1HCq5QsvnfTWn4Ukn1AADTcekSNIqXzuByFz79N5XjdNQZQiwZBWo3Y
7x6e8/Q4eFvej0rdw+rh2RDolpNeJek4WzakgN7zbPZrXF5aSTNklUZMjWhElOT710nJhuBsqfJY
Oqx+d43bSaggpY223xJmM/laqHY41Horj8DkDKkXths5zTWRCF4vluicl/VJUtpnU03vBpTQUq8U
TcrCoT5pNrDHEEVB4KzAHB1gqpU2BcX/wk03bbYWY6d6418JKcdDgRN0yvyotmcdYp7ClJJE6MBT
7a+GSB1mMii7h8JWyJBEuIOl/Zyo5FCsMBK40hGrP9p6nY7JtBaHpoWP3bDJ7rmjarrpFz4BFlWX
oDnY/tAG83jSTYUgCF0EpwBJu69t2I9n7BrtMRn79ljjvD56YpUPdZAEnwLEFAgVN6/NPMaSK7l2
6itY4xCqgZ0L6mnTy6uJGv0Rd7T5lgYBzkVueWsAQW1JRusZQzxLTj/P2gy/FgPP1qHuwnNYk8ZP
i7ZnVxKB+A0MZEkm18F/GNVS56QO0CAzYeIH0GLCprwfhnRcoyAN4MWoU9n23T9+gCttYucv0ZpE
h0pXPXI6bXMN7WaFrtW2fGwKWHuiu68T/nFigRencVVXP8dy6T6jDKlu9DIjOmbjeB2ytsMUK4VJ
Ex54V4kl4rBUq3dNClNdtUHHjsjQ/o+8L1uO3Na2/JUbfocvARAcblyfBw45KDWPVXphVEkqkgAJ
gCNIfn2vtN19bPU57W6/dtjhCFlSKpMkgL3XXkOkbnvXTTJXGiMH7NjhAh4Q7NOK1S+rDN60xbMT
0kQJluX4NV4rBML6ETVXoKbUT64YvS+Cl7h2Vd/oZ84Hikaa9ATFf0AxJWXNS6B1n83xuboe2ibY
klCPwdErh+DUzaV9FSUG/ehzUDehq4zyIoY/19DCg57AXe/SrlqMh2KYdMK0bMerhcMhNYG9FEnH
aJxVWo1kw+kk2wL9TkBDzAAK9E98idG/uGG+WFYdXQMNoN/OkTgJgi87PMylcogV6suLeaFGJL0O
+mccOpFNg2AAxRI+mWWYaNgD71s3mv0CZegRW1z0IKtQvdCGOYQ5kKtiAAk/6f0NafQLxQ5YWBdm
aoixY/rdonc4ip1NZT1dE/AmMxTh8QdUt53J8VQO8lr1HLqps54pdR0AA5DUQxy5LL7Gc/Idkk6H
KPn41q4TnttVLrkIptgkcrXY4apwk48IEzxtLQI8y9G8TBwgQrLMnqfhFyYtz6mv2B0NuZ2/zo3Q
yw75xz7kbIoiHshsqXO1d7s0LXbigHX1lCnnCeiU3MhebdyvXxwpZ5WsxsQEG1uBrEVXl+hMClI+
VqJeAYNwAh7+bEuyi3gQb8mwieG6YkM1ZS7y0Q0CDxFeEpYwJk5mAEA7fyXIhQcFzT4X3TZkoSwQ
CiNAOTitrEEZw7h4NyhEUtsUOq+ws1yrmSncn4EjZa2gZXiI/GK9KCAwfJ4xXcor7s8n0VfPYCBF
J1sBMFLYExLIx9QGczkAOfC66TIDo+6jHzqFS1Sz8tAaVe5xjsireWvHLGCrzga/9HfSawNotTy/
TApHpnxse33dYciUokhWz33A7K7H1yngF5k5xPGeD8MeKIPH2lfApPMrCIf9PujaMuODa/MVG2bK
7VgegbGhvVuBowJ6ASHYrmcPOdHfSThBZGEVqIe6sJ1KQJ2vbFp59nlGkkLC53kzCaxbgx1i+rZd
p7Ajz3Sw2UQDnrfw6j3O08SSETvKjYimKgFzGE/40DiZwA2Rq4xik80GVtBj4ffiB7ij4oBCKT4q
i8YRL3jnK7wl+Nj3GSpAkdOpfkbfyna9msK7IIxuQm3LF7LpL5MvMX9pVCbaYIB5VFM8Im1MHuET
1YxJsyAkNZGwL0bZ59cpZBhodnyPRqdq5DKVIZLPDHPYBR28S4Hc6Su4v7QJC+WcjhPIjouqV6jI
J/V9FtSkA7IBToSNbKeIX+wCCcVHNxb2azlIFNQL0ltqUopso9WUw9xxuNPtIG4tzuAnxAzC9qvj
7tAxABWbKw5hX9XXsq9aaNRh3LQ08+PmUy/xwTTDHu43FzWC7V9sV+caxee5GlPJVg9BTjU69hGz
BOz+KkPbJNBs1XeNDfsU0clVvlT0PQjKYD9qPCI16w5yYXHCOEowujVzDnvVHxvMZ79FaCouAh/p
ab5STWKFp3NME/ob2od7qcSS9mH7de3IfOZedztBGU8bI+qETKvLG8nnrBjxsTzJ1z2QeXpU8Xq7
ouTa90OFTZebU+j7b2vrpr2poxsvdPgEpb2danEd+mgUnZgBGwXkaxkLb+/HEqgqLAKv5y5oAYwA
4k5UX+4LwiDCiSbocaBhfXSaX1N+LqCEpCncm9scLKUvAalRUkbqlc/RmNIx/F5LM2cMYeLXvqcc
VskwJHLYpi8NrMTycIUCq1YsdasRqYMCab9qrdLSjDC0XSI4ifKtuUJ9gnuKwwFB9JvX5oABUHUZ
gV4CloC4OSOBwb9X7op1idK2h+7MwrX6jIvSxLQ9e5HE6y48F9UZ8gN1gvphBWdFfu27EkjTokQ+
aP/GzgplqdSPdLEvsQkNKoZOpnPJGnACS72b+6bPtSpeG0+BVBz4+QynyeuSIaqRzPSuR+zMXeEH
U17NMyq4SslEN4hp4320I+USZwikjw5119CkovKrLKzYhYFbeCrigrwEuAmAqufqEebBxwm3O4kJ
KMB45IMd9QvsB9a06cDqbgd38vsIY+9Blm2yVfOqcYY30cWEzLRbL1Zx2mgPW5KYoYBaKtMdB+TH
n7q4E3klSrRHpofRmhswNiwoG1KhuulSEjXZJID7zxdUO6+oWdXFwOV6bflE0oCs6wlqp+qWdt2A
82/c8OGAFJs+IU7wa4Cs6moq+UvvouZm5GW4nLFivXzpwAdIHdMF3rji1/B8c8kMJkwCpsf8usga
+pdQdrhUI6Q8zgGsHlrp+EVbxDiXZ5CVCSCvKrwVJTIG9gv8JqCiHicpgYIX8x2vtsHsFqkG9l7W
W58SA9XshRZuYqksgO0lBUOtkwQ1jc1162pXXfpkYAm6vzbDne2xBHHmqtdzCkl1HHmIkGEYlWv6
MHux/L4Weg5f/PhcXiSuEdG10XQ9rjIsZ5QpOABfx7aZ2QVw9DlMIUk6L2CQPncEaaobxMtT6KOW
NZ7NfDqjHT3Dcc+BmcI+w/nlg4EniLisqNfLhyIMG33PYRS57JaytMUtIoTtfiISPTIfFFrNqZ07
flVvor8oIpCusRDEredN3pTEGBVVdwukiBpInWuvOt/vp/3K6NhnQ9eb8sKrt9E+aG/COduoder3
A/c9maiFLcXXofBpnwMCxXylGbsnEF0YOppzlZUskiJprUMlYO68gQkoHKHLu4HJEyw6E8x03C4M
Aba+DyNy309LTYYtK1fkHicV2ab5B1UbDmGskcDtorrun4Y4Lg9T0Zh7xc1mTlE4yJsSpxIWRiCq
7jiSvn6cTInm349X/zFq2+ChZ85s+3I+VxdlHcLaF6sRmGgXdA65uLCW99HRLbF/2wYjvZFn6/ld
HxQG8Pu4mBV+feDZH8PKl+oKZ3enDszCxfjYspoe8Hzh9NIzmEiybuebBnjBm6GjvIQs0WKi1VAI
F5DQHkWIaF0Vgg/QL1XJFGgmkfDQSJm1RhT6wLFbACQFV/yAPyseHDoZfpzg68r3JAjMLRMDrGTM
VKwQup+di7FDFd07nGDHRwl52H2/tGzJSos7hBl/37+PYvJIhrabkVvEroeHVtEQGJHxxUPvl1r+
cNrA/wSlI3J0Ch7HQ1Lg0jdpETqO4NoFM4hOtqVDpWaLL/VkdHWlkAHsZ3Ffd1gmFen1SRMlL+Ku
U5cNfCC9HCkqdkqQAlYEt2EwzGnjjZZfW+L3Y7ZWOrapJdU7x9BDpZwW0uZIZa/uke3GoZbu1HpA
I8toMgkGwGfqY3joNzjcEsxq1I+SMkxFqti6DLj25rLCqeXHtPbhA0SQbN1JDOMuBK0a8qOlwI/z
Kh56iKRrWe9DCLEvFLrc7kxkip49jVnj5VqPq0stX+j4ZtY6YGUSSen6azJthhyDLfD4nRKbqHKn
4Za3a1vLLrBXh/OFLeFBl8TU9Tpd4VUp0iXg4S1uhlCYtXgdCpEmghIXJhpRn7VS3CN3plfY6CoK
hIFuPuA1NprDFHSzThVqMRCTOlfU8jT6ReC9e8CUg51ZpzI6+27CZPVNYOihThiedPyOECBAWTWy
prnVzYYR4YKzZx/oYFzPn6PaiU2HsPnzPeydsldcpwHSzJ9BKV1f4BPfXkWzi3ZTu81PICQAwB5w
eJ/WUAwmhYyvdgnRhUbUjz+z7xol473FrOzRzlMbH5vazmjvqRd6973ohyuyCttmWLPVB+7B9sXJ
SIQHERACp0e96JQR5d9Mi1zvmgVz9qpFd5mQVqKVYC3n9ZGoAlgTsP2qRYUKwCZrqQyfYzpMNyj+
+S3GQoVKqlpOEl6gc9y9cLvUUdrHmy7SABDuudgo5+GD0mUmO05rxJzGI4vvKjlt+xCdAYK3K+iV
2sap6yAWGCDQrdt5Tqwcu+YSAdqvKLWpJ0VDjiMNaY2xbTcwBYjFKvKig5nh3hnYoSKbd4qKS0yT
2+l27WkI1H6bAu+tFqZ+RbwyuxyLOSRpDPML/2Q1W8DuB24t0wUQEkaKMmLP6OOGPl8bKR5HEgzH
FR3wug8DGT9z49DWwjvJHtdya9sPCVtO2D7r/jzsxVTg4C3ehh5r3RQK4UiUj3XH+6SgxKvyLTjb
INsZk/lkdsXwAHut7VuM/xbJVoqJJxy67vdVVZ7ejyOe2nxGmXpvgUKgV1N1n6xEQee9iqWjFyX2
MGwBawRIzGKfljmsrhsvbeTa8QSkQVMf9CzWB+fK+HsrFcp3zdz4gDq0eqBFgwtRTIuGIBGD2LcW
rJE6UTgOBszjvSjO4QKI7k74GLk0ZWGOhYOmP/Gb1dyio99OvdjCk2s4vOoQf6IEy5qOF1tqbEM/
oIUS5Y45WykkNqwNgv1AJH+vWj2+MWNZdx6v6+m4AU396HQhi5y2gKR3A0UHC6S5xdlrBuXhqPUX
et/oDsA1DW1vM8zTjUp1HGC7aDnB0bRhYl8Aqa7jOSlJEb8AmCvLU6mwfwCOMqQ8gE/XgfdZO4rG
viubH1Mgu+/KbDgCMA1c3ucOI8tUeNbdsXp10SUOT0wz6NhiGshrylHHju5ISCuuemeq6aLvqfTT
irSI2BnGFbMjKgP5ZDGhY3iiwXzcQ8FCt9x4zfAugHy+kTbk7SmG/3ORrUMF3JjUGns4ANay2nsc
xsRp3GConWLNUj8rNcZhKCO3+qlt/PbbqGfrXWxtoaJd0UTmHZP6OUy2KW5SriL2fm4/4hQU/HZO
rSncjTeOhUoHAWVoikE69nqvGJ+DFvyLXddEU7svJoJj2ReFhSfyFgAEJhh2o9oKoSXNSs+1Ku9h
BMfzRQMAy1Gdt18XjJkT7C4+ptpDa3eRUA47rVz0NTZhcvIcwUQ3mpfvwI1jk1J/2gBMeoV9QOwo
nphu8AguqZsDb9/TAXpqJ0hYAoxrhuixhvWAOGKT5SKhARnBxqa1fArd5D33hEzNW9iByQFBwrYN
gC1UobNtGSD+nlobXW1DObuMdsV4Lap4/r4BO9jStdYr3ZneoUPUSzNiQOwE/M83hPmk0JBRcrlM
3oL2FzjSbtTTenI9fvUG2BVge8jWZHTQsjH6UuHtr9gVJVZEFVqLaUZjQfboNJ4M9OXLgsgJR5Be
OaPO1OizYVP0ISOCJqwb/KVNyBJTsdNRrN+nQgAO8OBx42f+1s6PGB47vvMqNc+7s7dOmZEtnMCQ
4do+w8q43PYFJKtv5ezpKVFB3LN8HlG8pTCq1M1dQ+sBcwlVA/kjEqAEHmulgck0Hci9uBVXg6L1
pfVb0Nw9FRRrMlDIzI7DZocR45EOdfs2O97lUaWbZ6wPz3uco5UZXKeoj7IF7TdLBWMGhBK0GS+R
3mh8GJ0HE6k6QkWTFJDl9ffLuvkjqlHl7A9q2zXe4U/0X7C5IRm7kg1mVl3b+aBlhKULc7jSmzaB
S0AdgsEjpL+jmEBPKfAL8zZwx5Z8wJMwJ8BykY7hOUyycr8cA5NVJMBlHcOtQdEebutbSUsurpoO
TRvaTztuZ2gqWKbrELD7KdaYgqULZ2rMmxIDj723FvbGQZv9FBXV2QtkHP2vCu3psBvACpmzrrHC
ZBO6EO8FTnXjcEfN6sJT1TkfsmSAtL7YkbFc0Xvrzm+fMB7X+D82iNp3ElbGu8YUIHK7lUCHalCR
Qj+VABfAwcQDrqOXWqGMAOMExqgXzYrTJUNIm49GPwLfIw1KHDTXLQbhBPOQmoypAA2wvFolwcbJ
G9I9+I32vxq2TK8ggrpDrEwV4uNtBlwCxtr56GjrN+m6tuF5MLdG7K2S7cxxwo+o6DZUe7hCe14r
2m/J6G1Rm+tNsSjDOXmeRzTdLXIxu8daVxh5E866657UeNOBqasKmPA8PXekhF9ht/TPa8B4nSHO
pN+OUdnaL0sZ+iYtvaXaUtxwbKUIYg8WlOgtcymsTEAq8+apRLnnfN+/C2no2Zta6Gg+rNjB45yM
taEpTgB7FWkZRUkAaec7sBhXpCFKcgAAsu+Gc1aQP2RsWux4OWlZ38gtFCRxPUPz67DdZtii9HbC
uY/nWaBZHBMZADAGnS++d2Cnq3SyoVendQOlQ2KWDfCV4ahVL2ItPQDT69x2F2yY0A6i9cS2G212
aRJgSLArNBaPdkuJD31iMzRX/rw2676EX6r+MkrM8o6YHuJQCcFHWhMgsVTnUVTM3jlpY26yzW8o
vZ5xLWDPXTAZJ17UjfPTNMFzQCd1DK8qHBsyqG4RJVKCi1eO4yOcpuidjbi6VVHlvuFSoSwWkA1M
x2haK4VKwQbfQCLkoCkEYlyhix5skGMWGiNGbOXFR9MHq5e6papECtAgfKVxuWI8qvSCZafIdjn4
c3e5ConxSTDNdW6YYq89a9YHL2ylfqY9xnaHIS7wksAYw/7gPESI/4gm2UBoXOC25YM36eBUepou
N1Ht9T8m0a9vkTJzAYbTuU8n2AvK3WQYW0C381STjSFnWeG1pc4JzGZ+RNTH3DsYfEsSHLTeV1AH
N7zHVgaIL5+KqUwRougfVlkgnysI1T7i4odeHJJk5oB4FnHMBIceH+BHknDYPPBMgethb4txiOQV
w/IO8iZm5QsyaUz3GE0FEHSNUEaRKc/nJ1RgnXcPqgyq3KRYRfXDFdZclyGL/WzrS5xzemtevNnn
Jq3WpSW57qv1IQR3YMaHKNGdlKWRbe4jCrPMGN9EmNqg3rAjdLwyiOsTuk+cDgB5UpxTVUIxHxWA
pANTHMeRqK8ehpZLMg2dooCv3ASLmFF2S95XHoY6DqvxVHtevORyjPhVUHXNS28ZinpvwJieeWGx
gfC3YirkNs68VKBleSjksPKjJENVYLrTFcUBRJcNVVtIGcbQJWaSb9BXGODIMR7n1O83wS+UOX8K
tPnNfbuQ4K6LFTBHwXF/vEJmRrIaE/Zhjo5WgjQG16exw2UAupojUH1wOMN52APlWrg6KDKpK5Rc
o9vNcOqO8CZj+sYLUT/a3hTALxbSA9jzBrLDuVPrXRP7DQgLFgKiHHPq6KWayx5j+jDsUIrB57PD
QFQ0r8R603Njz5ASaN+tPuhq0xXCUCygSTlEdb+L6dz3u2oiYZ1xzBJK8FZ4g4NvDPpH6A/ALa3k
0J+vO9r8xyaquod1Qpj9XSE4lnUUIDwrkT5Ud0kFOonOgrirP1C3jche4x0u/ygqlOtRUKHVBmLI
1hx7BFD9KlISiPBA/FdUrj7GWEUtYHsXNfS5QNlVAz6kIwfCalmz28ZwudYIXJfpMLPhmwMf8qWY
OG2Bb/Ax8xE06afd3CEhwrBCjZmqNWqUdTEThl9oIbETOcqfQjICNC6Vna7OEdlyj16pHBD3jXnz
DpO5zVxUup+WDDMeH8PHxvregaJ2lJlYydkFfmu6H9VUhfdzgGYUVIQILuit3vCyhPe4+BtrqjgV
hfSPBOkA3SlWa5DGJTRT+dgZoHAOgus2G6KSfRDVLA/bUA3gM/XUbNkE9ulH48+tSbtAIPWQiwoA
2rQtBQJqYzINIMFuA6AU2tQ3FYjE50sfNG+KqOG1sCEWkjcLkK9giXICyU03+RAFy4966IcZlZeF
IcuwFuZKFQ1nKZk6QrMYYUrzjrPQdHk5E4NCDUVLsAPAtQy7eo4bjSZ/C+3eeUu3YLzK+xhyfaPD
6yIaivqyqkfsSky3YsHY0LclZtSqVQgtddu9gQ1SfT1F2jIMkny27Dwl4xEn9LnUbsVU+ukIgw/z
3II9uvyFXPbfcco/KaGLSVB8ovgshrALKmxw1r/7kR4+/p5S4JPWYiXbsiwephQj3dqzHdN82S6G
/4Xy6leHnn9FWP+kc4RiHoGaa+3tgwIF65GUWKX7MQYVIEG0WdVlLfdRl6IFXr+jmbZvtGv8Pqtb
hJLuKrRYbY7zXYfHRZDg74nNfiXX/4GljylibUKwbrGJgBZdV82aUflXOR3/Rrvy2ZAUxT9TkQBi
0mm//SJb131fAJlviT92Fn44tAPc9Ldu3Wd70rLqQqVjvu2pW8rTShqsO79nD3/v1T+ZXVGPO1j8
9duerRBhCj57R88z9d/TYXw2P4117ZUMydX7VVov90aqdwgAo39P1PPZ5bTpY+NFDd67oXELy8fA
DxlSeGT1FxL/f7MmP0dhk3PEYh+6dY+B/XevmZOp03d/77J/Wu7oM7hBHuq2x1L8KuM4R5K0+ZsP
zKe1brtpAjX2PABUQYNcTkZzfAzz95w4PvubLmBVCOvJbY/0P3kyZdfvus3/exE14Wd3U7XZpkaB
se67oa/fA9s3Nz031e/hCP/5tvxX+WFuf9uShn/8N75+M3bta/B2Pn35j0fT4t//Pv/O//qZP//G
P/Yf5vpb+zF8/qE//Q5e9/e/m30bv/3pC8y3gZDfTR/9ev8xTM346+vjHZ5/8v/2m//x8eurPK72
45ef3lACjOdXw+alf/r9W8f3X346P5z/+ceX//175/f/y09JNY3f/ref//g2jL/8FLOfKfMDP/Z8
2IdQcY6jcB/n70TRz6GIPBZgWOr5MOKB0ElDflD98hOLfuaMIb6DeR6NUT/hlwYz/fqt4OcAwhb8
E0TA/Ty83v98X3+6Mf+8Uf+hp/bW1Hoc8Dn+ZeJzxPln/8Oy0AUmLYKdEXJ3YQSgmJrHGHjXpGsP
iBPtL1jnhe8gqAKcA3E+UoDMEKGZ1Lyl41MNuO+ZeOKl8gF0oj2zI06gcRnULkQaKYgUIqzuRmih
GsjDw/lMbiL0LgJmZ7PKa+KvC8JuXh3kEfcRibG5JL5PYy+lHOHsINrb6GFzgPFAGwFMdtn2UlwM
81LelzakFkUJZBsJAPAACidvjJISVMQwA0veXoiZlc9dxIoVyD/YSSgMq8IHNxWrifp2vQ96sda3
4B3WqHp412BG3IexzeHhIHU6BODPZ1MzqB6Mxkg/KswB7qBA2G59bdwFBzcZg6umB+W8axK+Bfqq
As/jdQ7K9UL4fnzJHKsPABZc2lhHwDYdEDdA68B8L6ZB7xDsMacdEor2ilbmCklOywk9RJUDk4AV
DHCAMhTVVRe2ANPpCDUcSObbtBfdwg6gRyUTjAIyJJA/935QJl2EWYACH/GwCgFtcxPUwdemJuag
ytK/XMIFMo0OpfoYioeuc0gYKMop9SdvQ/jo2qd9FIMk7YsrHfDlrTgPGBq2rte+Al0tbMYVY1ji
P9ooBC9ddOgFQFiY9zwgcdZGc/cyNp646EBeAHfRjeHxjED3iUUJegSes2CnmOkNbFDZk4epzC7c
JozxjNruNh6jJQyAgeY+Qb0HpZcc7i0qfVCIZniXdkNsBhAhKmyJRCFkCBIXPD9ed+rkeGhJWaYE
SRfor6IxM7PyTxXQ/ZcQ+FI2+94LyMTzaaXKv3JQ+7wU86Qzb4MnPqx14YbQ2w4MQZBm0rlC7JWP
C4CiuoIdQxu8SFMHSewq/xAGgCHwUMahD05rOFcJ2mYHPAokV8DHAuUQbJOiwoHKhQ+DGt3472Ol
0f65ckXJ5kwNLD46Z634aHYsuDVXoJiTEweFpAGePfWg3659O2R15zx2QOQDmNSlxGQHM5jiHrN0
bXeboAXeb4EBL7CKjt9M64LhMsixmFeMDQuhCRQSEBTMohyEgS29KmGq/wwkKAQpoGlne5jKkl42
vfAe6zggOCN15PJgxHQoAdDn0/sejMdwTqAhYOOOdJKOKUGrRfCbXXkRKBWANl0Jc+EA++50GZ25
ZNQnd6wEXYAx+BZ6/Ndl5zrvCmOC8aWMpb2q2RARfEgzdamgyPqAm9O457DSaQ9g/+mcOl9ekclV
YJo4fWpmz48zg3EDpjC4RfDRRSLDDpahEQCCtRoxhKjIk0e5vgIM14/g1Xn3vjAMm1KHdJ5K+2jF
uI7dMRCzOPLC0h/hGhd3SF5t+2y1I3uERnOEUBF8EppVdI3CvIB0DFBTUfQ38P6jkKyA2ycwdrZM
IYZzWt5QfyNXLwJklQwjaW4rCVHjBN38nMjaQe6yDEM4gVglzM3GkCBvAmjDgL6d2XNVCXmCm8zR
Bm0gkkk62MJa2YQepkBycdiHS/o6RmfhZxc7fQFV8Hbh8QgskLFesFIlKIy3eLjWS9aFHWgQZrMy
UwHghQQEjTjrcLpgUg8x+WGY6+rEMeq9HTEouyqCDpShRhtOk2Ka2eU6K4+Cuapkrm0UuX08tOGx
IIgwTQa4kF6LgoaXHoZFbdq0NDgOIDlkbSlMDt4bmksGU5c7NM6Y2sdgwhwpmQFBSB3Vpwimppdt
RPqXDtFgK9YjKAtJXaz3ZmBPyL6oH4K4Xb7aKOjgC+NKiC8FYYe5WNxvndn/zyUJeon/Q0nST/qj
/lMJg5//rSSBovVnLmIoIbAMzxUJCo/fShJK/Z89FCVBEMQxo38sScTPno/zHfKjmIYhKho0ob+X
JPgdD766MXx6Mfo/lzn/LyXJpy4XTTj38Hhyzn1wmTmEFX/Wf8P83Kt86trjVi9Bwssn0qs1R8EC
m6t4fXZ+BGq8vFTz0XpICAmByEIha6/XWP6FTf+f28/f3wlKLQZNANCBz4Ee01AhABacw6NV7oh9
t4Dmza+/itj+ZdLpuSP5Z2v/25/CNWTcZ6GPchC35E+i90Fyr2qn9jh6BXYvBIQv7BIuY/zA+4ru
bAGKJoRIzTWhZZ9utVnRdTRytzEUGnQa/iqy989eC7++H5h7x7ivqDFRo35yHQljYlYMwUBONS7O
SxF/wRC0znvrH6sAfHIwlKts9IKnPzykv9enf6xHzx/z02X40589u+r8AVUggeJ07dbm6ICOgaeG
4T9VA09pFP1Fa/gv7u0f/1L4yRNmomvVqJ42x6py3zG/gTvhjBZ0C9+b+i8/1a+B5//8XHiKcehF
XvDrxcTt/eyIW/Rx7w0YSxxJU0CYEaowc37RZNA6JLYXzyi29m1Mf/TFERrWvFQXtvJZjqCwLwxj
830LOFdgAh5Zmk8gQYAuBhBz34z1CoK1hrYV45rEh+balh10RavJoPwx91QwejshByUBuvodvftN
BwJCYiT9UuDm4w4a7OD0UFXzkwK2vxuC4UmSqE4xiFly+K/PGRWRS+K6+IoNYr6DNjARMQhdEryV
bGHRNcoYljtemOd+hJg9mWb9lQ3kep2kuVh59eiBwbcTcn4hM9Qaax3mUMc/UDC6IAYpqysQGa/i
xd9DbjQlBbpRnC4Omi51AbR1BwOZ6ABYA4T0BeT3vsRCBI3/KWiq88nXutxAG/eAWM4T2GXqBsSM
vOdjtEODMCRT1SV+j0EOhAa7oR4/UIS+d3RZUVgiHwNaW6yvLZ1I9TXaQogqp51xHs560M96vuRR
bZ9ACPhCNYwTA58mpbc3w1vAHNjapC4OKHnNcTLWgjgw2MMyxIfhrMDx6y/zOt6AQvyh4GQP/mRg
9hGqNUTCrhhSIP4dvR0Km2k6WF1HONT5U0mXPR6U76SoSDJ00EJMzWtkoHcpO9Q8Y7ffhu1/UHcm
y3EjbZZ9lX4BpMEx+zYAxMjgLJLiBkZRFOYZjunp64Sy+q8U/+zMyrJedC/SLM0kKhgRgMP9fvee
y5ZbYXgs2QVuOoeYDZrpiz5E+m7suV/AeONO6olDW5710DHmJJDZXvcxtkwPjTIc84GwRB/h7Vvx
1lj8hdp5cgXXhVxUGepp6T0NCu+8sWSvRq3j7WCPxrgXV5BsWHNAXgR86EQwRmaikonVcfZshwi9
96QZF2XVkc95Nn2xVzFzRuPQuJR2EWRm71cjDQuSbUDjzvvVxGPhcNrJYBi2+hxW7SFz2/c5Cxfp
bVSOV0voRKbYy7kUOQ5JYgZaMhzB2IgNFvgTU8QYTx0ccmKpWMHv5gSXsOrdm7L37jxOBhh4NEas
g8FdU4brkN6vjG+WOZ0CfS72mE+eHGhcGJ6PrM4EKhmTtSqcM0b83akXD4asDvH8PU6Mq8KYfSae
O6zyjYKnpoEer77p1hrYY3fwou5sQEtfilfyffjrh82oa/tYPMQs6PVkhaSAN/hoscfpm9l9mcVl
BahDo42O0OD8pVAhBl5vNnDJNs8zy6unM5Tl9ovrW+Y9ZJh02zlCeN6ZzCW0s2cTWWF8beXXqqiu
GvJKTnIdq13s3cfgKcxuDfU10AfOqvMrG0818O5ydaXam7wZ8YbMEFZebW95s5K3Rn3Xlt5XZCO0
DM/z90HTw0LcxuLLCnejnIMZi6Vu3FK7yP/OvtSAORDkir9nFafI5Me8uvhdt83wnZFzQNhmLbXT
YIxbrznO5X1FYXQkRTiNm5EELuNwH2uD5QzXVWeHpuYGc5cRkzYwtXdbw3RCTb4k6rWYAwIDnEiw
E+eenz7z8cp+vp+tC2ENxX26buC7R4UVMrzdJPh3avATSXFYlweNfI2hnywcdFFOjrG1jqkuKQZo
jplJw0rMJTyW2xrLqKoTQtTvdrmGi+lyGe0AkQTELLdemdwY4+izrw2dSQZDp8LLZ1lCtk8nZwtV
wjcYfZUlnWIWVj5uU9lWOOy2Zmnc2y15l/ihcWssbl7gNJfpiRHMZrJt23HbLKPfF/Gmil5K7FNq
DVcJzxAwBF7E44JDVqQGiUnHZ2p28oy3tDuplLRtqm2U1K+GROxbnbxYhH+xss5GUnztEALwiIa2
frWU3c7W143mdCThU1/jJFGR2YMi1nfaHoqE32q3GOoodLu/TBImPQfyYoTGqrbW1GLVf6NGyyFQ
wppyroh5ONZNZrwKZnNlKfhXzkad32dpci1pM69u4ooegPjdrr2tdLoArAgMG9Jr5AxsPQ1wA/pu
dA1KdWeUuk3u2jYvJ/0IUYRfu7ULuWODyxeW2TIwu2IPduswAabc1iJ9rbpL8BUHL85As982RY8R
OvZe9Dh2/HIQC/mGZYuZiDM/dnvForEuQmzn8jJVin+0xPamOFmP4DweZiuWp+gyX6yLvASdgzwx
UmTi/TCN8bYTuLqdnWbFXpBq3anWNXqO6cCkmyQYteIjWlmAso5wpD2dGGp/r8dO7LGI3mHavgLq
dSWAzYSDHu/+equEy/uXzdJlU4E32ZKm4xL9lOIzPzIVvU3qVmr7odWCieogICl7/HfVw4VcFebJ
esrVkAVMTxlLs0OxLULfun6SztTuhJWWp2Vup3ozgBuAk6KAHB3Got+KHgdQigtHZm8L52LMIGSQ
v0drazmBx+pDyuepHF3zsdWcZ+alSSi5b0XzvSk8HMMZ+wIcYNnjPOC9odFovo6gC+CUNM5WdpCL
lv7A5uTeOmot3/h03Pbr2tx02himQ+3X2Bo2JYFF0DG46sl1X2FlEmn8HJuy82PO9Im81nDgj0K/
miy322SiDZtVPq9VDtUj5nGK/oPp9In5qF+P6uC4Q/StJpa+4E97EGIeTpCd21uv5GWGRTi3Sdtl
54XhtK+PHmsI7U3wC7rlW7Jk9XO61FtgL+ehH64N083vBsfTgNWUL5MdEfufiP0w7EEXwZNVr/JS
pzBvYtKb+jTiMlrrb4ZHwAnE1G3kNl8mM7FCe+lAoWSIHSSSU0pVEUpZ4Y3lxpB4qoiJkZSfki60
SRxh7ZDRye2qdmN7lL9sGpmvflm3PHfHQt9Con3NGJcTZwQ8iUqo2b42TTxKjP5YKX25qwfxXBvE
mVSnHztMJGetW7levfjaxcWBiiS/u4Ci0LNK0kEtKFICFw7JTrYlZZXWOzkt3pGNl3VhN5C47rQY
KYAVmSWEtUm2xqGuR+KLZnfTF2MTtBVBVRywmWyuWQev5tX+sqziWOkWzIk0D5eyfDVdPI7J8AIP
yfL7dcE+vuBDNgdu69wwWtp+WxUINq1nEAoFrBukHqYS3Wtk2MgzchZ8AzNeBr7JVbsr5KTeB5w1
D5Upn62SniLCB2y0rZdYkncjkHhLI8/VbAOkqorxjUQzaJe+yU5zPXe+O0Y3K2Ymq2QbQlB5Y+Rw
qBWBRlLF4yUxzk7EYOyqDdSa9O7zXHTsMMzxxcuKtnrFuuEsODvqFl70kssj02bhEnkzgDt5GiiE
0cJFFSYQLtlDyVb2d6BBwCJwwnvPe8KZG8Mtp4/CwL6iquRhbYTGpdAa0Hq4YnT7LdOPWb4TbfJO
C1sqQzeLH9WgmrdKh/Y0NzfYGDcDqA2UrzzeZ+CvNi2oLt6Vsg52/1pNrA/+osyFoN1QX3dCzc/u
LI4DGKPbXCxkeVuxBs0K3kbhLNKKU96GdVXHmKqWQ4M97lhFV2rx9nPBUUGzzkKzXyw8QNiXUhub
uIU2aoxTG3jWqzFk3ZkDErsmtYQa+nNYWINftGerqyr/8kBbJSw8dgX96gUGtxE39qFHzY7qYy+b
82VEUPO8LAgVSKxI3PvS/iGyLZwn7Eyj9c1UO40MrY8xfxTfasgUYgZsVI4bDObGXIfVLDZ2C3Rq
wiwqnolXptBExrp5qLEh5UVykOltuy74fcxTv7a3Rleekb+m5rkdT86y+Dm7CMt486ZbHdt+4Y1b
CfKb1O5bjopY4iW31buaKnL5+bBbW+2x5YatVH8Ve9jeDbKusfEtXasjhup0A2gjvjwZCZM7jbPv
W7FpE9PP5qEkASDXfZ3qbdjn1laX5cZjyivTnAQPZ6TiRU0fZX8yB7ol0q7w43bYaKxco65OMWiC
vHLC1pnQJQG/dbSqXvZUbKMDxk6bRju0ZFFBdWT0kZXlaUiLvWU9lcINotTaWgT8LhKg1l78vkUW
Opcg8rruiuXRZYlQ2Q1W4BOy/4aAapGk30zvQ81XWZUt8EysYteMaUO4PLvu5jO12g/a3LohHJ3C
BxVwSxQ7WJvVO889D1Sm2Iis5QdJVfPicZ02KOrXXSVOVpf4P5+b/7eVwHP63kHV+zF8nk7+MtD8
/2iEabF9+D/rhQ9d+r+u3qr87Y+S4eVHfpcMPfEb+G5T4D5F4QMehDDzu2Toyt9sA+CH5VqOLs0/
DDHlb7gLPZsV1eOndITBfymG9m/SYOQpXYdcheWy8fgniuEn0chi+MhvdVEt0Qs5M3/SzpoKvAJz
nTkU3WjfSYdp1+DAM9j0OEf+htb5STb6/bVomEf7sjzD/jw2TecCX7lbgXBjtWD10Krz2jC/iGAN
3OaZIX6/Wn+ZpP+FIPbz9VyHKQNhaJS4zwxSdyb1WbkNLnDqCNlmWESHyrwMrJawzx++8D/R3j5J
fr+/lOsIw2ZHKS3j8tb/oL1ZqYs/EGEjtDCy3gqt774R+1OP7mQIlqUiis5d5tVsD7Kud8N//uKM
x13BSxumYX/6DmctlT1x8jnM7YpYogtyDCepXnHKSOuzbov+Vjcy75AVUfb+1y/9q//E/fm+0XZ1
pDBh6LzxX983ldmmZrsY7SMtK88Gae692ag0+OtXEejjf5Q2Ly8jaF6UHNC5dqzPNaRusRTYR4eZ
AzXKVj0O6grAMKiCsjUeusslFV+4KxualfJbp1eX5/WwcCob1T+DMf98x8LwLqYES9p0a3zSPqPB
GrK5RG5ptTYHZ0jGa0rq+m98PT//mf8SPX9/GVPn5he8c8f83IwTG/WckgCZQ4Ma3XVbilxcrW0B
dIruh+WVc1VJkmfqqwT+odOBjzG9+FF4xSD+5sNnpfm3z97i92DV4dCEd+LXr9iKASSlA7+JVL2z
98YyfrKGyTppao7f0wlSWYWD+f6vv/E/ua6I2bIgoapxVX+W0D2vnbRmLZYQJzBfrow/xCL/9hT4
J++ML5D0IdOSf38RyViUvLU9hlNDHjq/HF9Yj/4HFwz6NawayGEGC9GnC6ZTFo25+eWCMWVyUmVM
tCpyin+E+/95vRg8QZi1SO5EoJO/fkuGQ3R3FBi55zyP8MQCGemMUv7NCv4n1wLjJRY5z6V4EHfN
r6/SucVoWyKaQizvsGhEPHLSUmn9ZXFMPbDnQdtx4B7+5gq8/Kuf7gUMpkSqLJNlRv83znoeDWPa
9XyC0wWqwQDWj0fWHCZYf1fJ8HmAdllpuBIs4XHT8V19hukXbWNxdMRNS28te2Zsguab59VWFnhr
p1M6i9Bf7WYx5umO/EpV+LW7ZB8QW/ob2A/waCoCg/PBqyHM7v76pviTzwHRArXi4nhyxOebYs0W
M40Ncwg7exDHcpLVVsA/PpIg/Lse7D9Zf/giLZ5o0tJtlqFP3/QwkmCuga+FnqNj82l2PF8eU208
Cj2+Ar4AZTBzw7JJTvQyt5u/fqP/dvc7vLTkacIKy0Dzc6XWqCKxCE/rw8m1oX0aURnWHuzGv36V
f9uOOIQJeKDwGqZle59duOMsO5dY8BCuGuyaGjPLBrVHh6oTTzvT08K/fjlGwJ+vY4enl+TTNByG
otypv9492BbWVdMzNOvFNTm+zQVmDp09xbjpkwH6YuIlxvdGqztrQzNowRGscNN0r7O1R6qe9MTc
xD1X49Zw9CU+GrjSCSW0jrrCXWA0ezmM9XsU41wBurcsRHEL4jObMu/hmmTJYFnhYEeKYSwJ62ID
443TuItDI91GRLTanZUBUgoGu8GbbsaleZcggme+65X6E31Ndr0piLu9lKoQhg9NYc4DVXqw0IbC
Y/vWX/xnYWZ7OBS6jtAiZzQblhIAs9QMyF5nyS3mq3o50fLkeLft7EQm0wrw2BvsK8m70bGAhq6T
R9+abNSe+jVJj61eZtBIpXogzZc95F400yWNCoVnRXNl+VABa+9Rl5VhXpJsBTwsPCYZPPuRpaLx
2jr2wVXDJhp6YnG+sqfixuvSHERonTco8qaW+h5h/rciwgfk4zKudB+rXPZQJ22U+JHtZm/kfDDa
dlG6fPRxmZHLJ6n7QYoevqhi8dX3WmwlySEiu3GVXWKZqC2qtkOCb2uwtKOdw9z2cjJtuUIOvDbU
GoNuQYatr2y3WWGZ4I2V4FviVjOL6zruLD1Qo90B6ZGjMfqrl0GkLBQPkMC1G8E5kxUgP4wa5LKD
EWnVKzGOFe8TIZTcvyA3v8UUqiTguY3cDeu1TLcdpVvDEfKbgRo3u8/DwHFz01FCnoUkPzPvnnQ+
8Dl3MLQ7T8tBztYkssCTzCTrgJ+yGYEexN4DeOagk7b1ejVuhw7cGMzJWL41DizkXUf8pSEe7HUw
YZwh1Y7A2iyXX39Rg18NIjpb1bhEJyZhIG3atdCOhHAJowLLtbKttIaoPpkjqcXAYPlRwbxE1i22
PLM7akZrNxuMlfRmF8hFR69SWO1MsK3DqXYtBXyR5vggLtE+wVNqDUO1eTF8D5CeHlIqbtykI4GL
uWh7PHJg4H+wF1ieWfSSapdS//Y1XipMSkBrwTYOhjKdbZJHLXCx0stKZPI6fR88N2MMUi3Dm0Xg
E2zsZZMNk6PsfoCScWXQF03xkDoz/8bctMwFLvVj2d5NBshPvd46D7N5kWMBYWdLYNR8tWFnkdO5
Xed1LRlyGrXALmAqIJp202g+tNoexX0gkQWd0es1GwHNKkvfaGsDbqoFL+hQezgNmFu1zoQQWbTa
9bAUjXp3Y9JEX/pZSm0D7bj50ji1M7+AQerv5hGBG+HLvKwZiQlDAtbpGm010nsFoNqEPE6Ex5Dr
17H1g6mUvQKfTqLhyoLz/mz2plMxW80QshWo/d8b7P+R+PDfUxZumo/qYeg+PobzW/NZg7i83r9c
1f9vOKRx7fzhWXJxYP9ikT4tCMdr/8km/fOH/lNh0H8zLs9Kh92RZ8qftp/fFQZH/mZcjioAS3mM
OmzZ/uWTtkz+yPFwHune//6j/zQlmfI34RquSTwPg4Kh46T/Rz7pn63C/7WDw3PtsmPU6UR2YHOx
p/90TITSmTeNY+Go6zqsSG66rmEaFRo4AcPgxEj1H2c3S7ueh1XtKW6eDq6b2mFWt9p+WqqGbP1Y
fC8aQ7sp4j69FVHOSE0woGosrQ2JMIqLhXNibuGo4ZxlefejnVemL/hUosCuCutjZDxTbuyx1LZK
ldYjd63b+HNP7s8v57bDKGLifF4Ye9cQ9G/duUIH7u00w50XVQjgHO6JB0ntmI1e12zS3gJHZrP4
3lQlx/zesYlcjlCcyzre66LnNiiKa5eQwLSpB9t4btLM+hBpGu96VpmtbpT1wZjlfMAXiwrpUMoc
rr3r3JWJCyQs5cnSlW7/nKRjf7BT3Xvhtv4xyqZTm3Qsmj0Hc7bbOVCOKlBKTx5tF8yoTvKYydTU
vmMLcQK27RGLd3KzJFRvSGsxUvh41Z7J4re0Qz6Mi2YNuAATbBsAPFyqlSkeyLbKza508zJTYGjP
mAKHZszMSnvv2/LG82btMm1Ur1ohtSBTsYPIWg6MwOPXHvbIdbqehbWPO+djGgbdxwx7T2r+tXGz
l2aIXF8zSgC94CSchHgSMS1B8A0s8cywZ60YAFRA4Ter232bABAlytm0kmW0yeriK3sXzr+dp9Ff
l57txmTQs7IwVeWpc+rhwc3bhXOqAp1nh7g9N1EMu7o0+RQRafRlXzgkYHUvPSZObB0rnC3TBdec
yZSnM0igsn0VGRTKJd/1hadd4ZhGx4f+uUnqtfIL76Nm2pqa3Z0y+no/ePabAs4tWouUeS9tGHYl
jggzklAmln0+JS+SWU1iOynPFI3LcJOU3h74Bq6DSPgZetvBcnoGABzw1F5PejK2DiDtuQNQ4MNs
Md4bT/ewT0cSDZusdjregSGF8UjPZMZU5CAlQGnmIzhjhjSoi04F5QLwKzMKLgirXJJdZJfeY68X
abgyrNhA8Lhfyfcytxz5wNopey8S3UFDbgZfbzPtJDtD8QiIwGVEXWqeJlvdpw6ebX0xSc7iR9kC
MsdznpfJGNIqdJ4668GZjOWFTfC8m6f5kDIoRMDpt5HttAebtotrEgbp7dqX0RNgufJ5sO/tZIl2
bjdkO3iY8oGZnGI/ZLsLNvm0u234kxAzIcXc1oV5Sm4XfDCG2S8rTACUHoQ9nWmIKEWxZecBcgXn
0w+XYOoh0yNf6a7a1x59QXqiz0E9cEQWQ9qDX86zu0Zv8bBYuIa8SZpvmptVgdbMp9kQV4ayq33e
l/dTLBjJunI5kHJ2zlKP4i0klH1RsYS4c3e26wILRTboXwi/apusbPs3mz12Vth+QUvJRlCcZpjK
h8Fy3enLsLdHdw/TJ2hlfJ0vWsxdUoFIz8Faz8UNld4/ei0hbx63K1c/0/7RG/BRTV+yZWaLSj3n
miwHftP5PElGrUNBT4KX3RRZ+zUGugY3cTz2U/ogFB8kx+Yga8B7VfMxWbxDBRCjKK6oQ72bp+y6
WOZjr9zQjJOnBSIlKtoUXTPBBJ+YvKZzLNG6PGK6cF7TbAzIyx4Hp/rQkpYRYZI6OV60dd0XS7tL
CxZnGln4rfWvjtNSjaDS7N6kjoCaPW53d4CO1GXY6ODulhlgLVkZJ43BQoB1j9BEvQNtZgalzhia
u5UrvgSFG5fnYW3CWqPuhEA+Be1JicVAADzDGKivcOoNr9qXeNb8ATuSvs7JHiCJNvQXs6e+shqk
R441L42Ou6UaKCZrIcFu+sV+0VMF4zjfLS5cEOdilhUS51ehJ4Fm5elJu5iQStV/hfPxdbnA2HvW
lqCw42toUNjll5GDU2r1jJDjexNu/15ZXXuz0gxB10jIFKnyY+l5j03aP4NZaq5cILGz/qLBrvap
N9z17MahNyzHWXd3UT2G2DfPiKu+2Wk8ZqRzk43UFeQ5JnXLjoOFF9k2jsqurVENx7LlFgJ2aBRT
yj1HL0qDeTyPmuF1McoCD4r4YcIueJ014Wz02j447YXi348vUkSVD5/0Fb8Oo1a8loOq9JfGOXV4
CW5mp1y4gJPm3hZ0elZHZ/gBvrV/4u5gIUyd5Xp2jTrosqna5Vl/cHs73tn9xAgacwooAfjy1i0p
oQDGePSllsTIZZ4d+sbGj2XnfZCNpvsc6dNp7alHuJgWkkk7OXMVRhb+gJEzVBC1ajzm+Lq2fdMa
lJ6k9hfKF6xbc7DK27WjwdGiaiPiRBRaw7KdFjBGXT68tPSKgOuG07JLIvcwOk6YWMVw+fLOMa5S
v2ZCz6F2nSw/XruUcpgepqeLISVPhh2gIZ8wvAyAJhNE0CGji5hgdl+7O69pniE/TFfwfu7NiVqc
bjFPjtEPu36hTr5pX5WcgnZcmDAmmLfmJF+3SdxdA3nbmIZ5QyY+C+K8WLZDlOwyl7rg2hY/htw7
mPVCNL1ZEs7Fo8VreUHmKM6yEcf8KBd3bQs8tCI6APmv/dKIbC/iQW2qvnXPdeMaDw6WUYiXcUpL
SqGCuhv1KzA8i8/o3tfmyrjHJFBRoAA7Ix4wvfSRU+3XGUhxa7Yrs084rc2yGeIJBFri7g3aamBh
LWEzUr/V9Pi0MOjFtZeGjoLy1DirvMnhY+Mw3VKVOx4dq6SLhIS/1KDJ16LcGSA7wmKyt2vikCAD
GVpMCduBVnCeGq1l18fRbu4qaAL19DOrH1iD/tzYCvY/vgYDY2e+mBiTHJ5MhtdcW1b6GCnyLmzh
zprEL1vHCCwX7QdbCm4LvR6acHQ4arJWY5aIhn21XsjjEPkdfbgjiC02ZHlIm7VFYOWdR2qm2CaY
jcNa3IB1ykNFRiV0ZXQo8jTyzZ7VuGglgReaQqxef0D1uMI14MIVENdGjENYVK28amJOhXGuP9dk
3bByQc/rhF7sJ3Ohy4r9yDl22DUp9xoGH6gsub+oHAd3YrMwYRPA8Tk+otE0fjmVryO7/UOvjfaG
BPt9kRiUIinrFFNRRiOAO2CBIMh1aBLKGiymiEFV9OI5JhDrz3X3xD2zF4KIV1lceqam7CPT7WGb
JinMPyuLAge6Kcu58U25dX1PVuqux0EF6QroUs8OS1zqEbSSxdclWKQ9sCHFpEs6b7OaxA9zZwdx
8EetKXGnlZhG5rE6D0V7WKsKnSdKN1HT/9z2YMcYtGWr03+zFTOGgKmaD1pSfjirGkKVyD0uutdy
MLxTZEddOHNe2JpkZ94m17G2anTEtirqDnNA44x7B8NtvGn09RWWrkVaaI52aWxSTTToyxUBRTga
E5cVNQDii2wd+CAG8B8buNcqsFYDXUyhLeozl4gWDw96B6Uf0F613LRj99VuSxJGTV6IV4JS7sZO
I6iTFgpSCiF4fwmTswGDO9g+uO5ylaaLBqUjax9KqNOhC4rpu8og63a1XV1puVxhEAOZz+e4Dnu8
58wJ+3VvLwIBZ2iNjwGUGDY92fVHDNDHZRQ/kN3fxVqroG3iUw+pOopwoKZ1dAtIrwntunfxwpv1
vrB/mBNPjcQybz1veR5i3fPXtrT2do2R73I2gTaZbPIe3hgf9rgtLONb0pd05M00x5UkzNhTuxlU
mHhB2IlyB2yofqlpl2XYAgfDZ6OP/phSeQNYrCrNjwRL9YYs7X620u6ge5p1qyl7kxS3ozSTs9aU
TTigzN1l+WD5GC33oBvvvdR8VHzcZ1vq/Ne8evobnSBYWNR3QerstlAIjzBGn9as/9Z52X0fm9ei
jYF3uGLGEoZXVAKA9rOmSwPav9l0WFOFVhHjL5xyYybEaJM9ZRdzu3pqxWI5rqEY4uRkx9LcZy57
e/ylbdChdF6rSWzbqf0RydgvRHUuV1qmmKgQLejYqfE8jxUQU+wV6vIaZhgDgz5PKppezMjTqIfS
xkfOjRbP11T6HGTVj9RVtM7Usbi3x2r6bqYN0V7pTddGoyPadMIpvsVdZFwlkamgq0IkChcENXZe
Y/OSLKrdZZFhvqeYpU8Fsh1EGbYvY6PdNcTvyPvkGJILuY1JRSiz+eHAOeoti2CkzVeQG8VTomvp
Dhx8yqpBfZG4OPcj3NfIvxu8zCg3WRMFo1SQr4jjHajB2y2JCTKCo0lQNkvqVzjYhyUvqF8zxqs8
aw5qzNDO9ZhiFz1uMLw6mPnbOYgyVs8qUmLvpv37YK2Y4oQKmGFh6CNVTDTyy5rSfzWYZtPiFp70
8zqKa0CUhyWf+h1cHudoQ0imXQu5VyLw0twUxm47XKjK/bmR6mwU69abDF+aTCraeP1ardQkYBN3
2huKBOTRcqawmUzr2ZuyB7hd5cFSDI10bxKHqVy+lQn3IaJ69T2Puge7nbdua/KwzrBi86OIWFDZ
YZ9ep9kdB4NDpvaasfiEURytODNzhvjpGG+TNGyMhuI56bw9QLZrjqirvxbdR8cMbkbSREy9HCwv
zsRVbObZDWIpFlBaxLNzN3JOdQ2znCNoG6gKI0+V92FSQ61L2tU+UYEAk02vqCpiSru1FSLw0tzU
AxgjPs2HxkFAKQ1nT9dO5aPyHiqnPOk2u5hptecjkQjb76iHfLYNTLjjNNe977alCGuTCPE4DObt
vHhkhcbYO5qD5HCpr/KMir1s8tps4fssd71rTt/7KnMCmp9qTOyS6EhFQAEqAmcEJ1aMHCajJlPb
kF0ghhY9SNkgpcMPLULUq/Fqbo3msRzUQJNWl3RMGaaUTkI3uTei1gnzNZmg4jX1bsK7cfAKa9qD
3YxQwYUX4f3HnQgCP2w6y6CnKn+DY2cz74wt7l3h4o1nVvjQdKt3ioXTHWx9YJNiFlsjSTBpKrs4
LUv+bNrj7cDA56JFi3Mpxu6hdZur0UzY9HIPb2SHxl3OOpkAzZ3kyR7b46hiiMO6vR7yuW6o661H
H1k82+qz11KTJdKnaOHEbdS1tlOOPn7H0jwlIb7ejTubr7HJU5Xu73zDJoCTK8VMz05RsN3ETdaQ
OpYEG9LqdY7incQ+VnnNzCZUHV2aTTiQp4IjO0kHp9fqrRK0YraWFh/LGWN4bBVUaMOmfCIB9pzM
bNQKuPD7iZ1YYCPcb6TSXueGJw0c5Md6GU4w4KsdwV+iE8ybnAvKyFi5M3XhHHUybAGoW5TsjjQD
h1SN3L2TfulZ1Dy8lDxWKwj+8ffRMXkYQWcNa+VVBz1r46BxUUlEbnzRVYNrGs4+Zl54RkiYy0EX
8jwBAaXfYwYgAJWKv8ssdjNkEnYd/mhvsaqrWtQvPdTX7ZKQ96D9gb4R0Zq7dWmuAERvYNwBb8Of
ymoir2tHh5+flt/AKJfbCtxFqMdspDI3P2q9NDeponNmtdMzRIF34pB3kdZ/qCIHoBQ/uk2WPHVk
6YGAasK3HWo7qU407vQ5vsWlJ5+80eFxTwfaRQWj/1wz7KCeE+17LbRs53n2Fxf7J6UErhnWuruN
M+9kls4W5zxxB2JZwWLlp7KQpS/TjL1OHD+I0bgp6/mcFkkSql7cs0+9wHlt/QQD8qnt0SnnlGOx
GV9FWYpX2EqDtPFuXdd5aQlwMM448OS/VkMfzr2ztds6aAxr3zvcyMYCg98zfGvNCeBPj1HRZaD4
8XdtMfLcuy3pY3tCAXOqDNczDwpu8YTzLJ7OKZ7jK9nGyRuYC6TDoZmzbYr35GucqCWYemJmSCvx
tjeBH2O3ZGfhkGso1nsI8tpbVMC5WaldSfifYzvpLvV/2pNAH/1oap47gyqP9sBPdE1S+a1JkiPK
v5dzdeAYKIK4J6a/jrSBTMTRVPGksnGPIFN9WMnArxfFrV9T0b2FXwlgT6seU5B6/pxRQcXmMw1T
qXiKMCm/nu3Z9duULsnSnR8bQHici7rxmbdYH2rTekHj5berYnQG1y4wfdc0FOIQ2AIkSz6qZboH
SWb6VMAyKQVLfflEghbBYNMbCArAuh4nJncbnS4a1nd3DGo1TyhzSJsAt+NtslR0wtGOmo3LPakc
hMGkH3emkLu86r6jxCShKBY3MO1hDCVHG5h6Ahn4P9g7kx25kWzb/ssdFwskjUYjp9430Xk0ipAm
hBQhse8bo/Hr3/LMBzxV3LpZyDe+CaSAlJRBb0izY+fsvbbOp28tyyHk/vpZdt7R76vHTDWXYjLN
YTGqvbjwAPCdea9EMj9YEb2aKR2tTYKhkOmbTYommrfHsUzdx1Rfl88q3Xs6IgYyJu1uTlaFsB7H
KHHPiknrRS3DaVAyRKRmjnqpprWO4F8b3KRZjDWrTy16XiX5Pc506iaYTDzWL6SLqR+Nlj1NqoI+
n6DZ6o3hjW/r7p7QKfD9VXdorObHuEDdrsc9I0vcghH7p4t4oVhAOpTpN/rHL5WYf7HEky8YRi05
DEwbkUHrxusYkPpXQkkzXyq3IM0mjgj91IB9cUOh707po2yx788HiW/jYNELTsMOWqs2+qEt6/PU
Z8NmhiLKSUIPR6hM9VHrU5mnJ5kwf8bRgDI3RGDuqIWqiMV+FUc0m/LoJoGRybw1W8tr5AEym28W
ymSAa/ORktZae0wHTrzD6Y5Aro1EcI34JroehTTOQ/QEnFTqx2JYyHLSFejMsNUvVtSM57BeTvEU
5ecaEMQdhWJPezl/SfTViQX2cROGs3ruO24bK7du8nzodki8D6Dkvi26iB9cIfdRK+/a0JuAeSxn
k7vfEzU84Ir9BSF8O6cYKqoyImkXSAIwFc66tJ9/VZFz6TvnPNDSDO0GdvcATLOMAYv3v7yRyWVk
8blyXu83orcfB8+9rxdt70w4pDuEM8U2y6nFJtwqdt9FZ89ui3tYGcWmb0X1UQZMMVzzOAAZ8X1t
NmHmULGboemJxEnyTWp7t6iW7L2J3RZvIcuTl+MQq9vuplMNaYf5wAIHd3Xd9hgv2giwR2zjfaqX
+7ziY2dTTa+O0/Wgvg6qbm4qEPwowjX6BoKxFL1znzr0CbdJ8xAnltiSHE5QYJmM90WXnm2UWTS6
OMkQFUjXywUwX45PKADuIkrNuaZJTh01MoMpDhi+6n0TYQdRyOvVTOcuZ2Wyx4vyUf748dbpAUJW
iji4kATjlReLB6vtAHgjBdj5KR2QtlKozYOVayFmAnOznDyHQoyphr+Dz1LjjOt3noC4HFpHzqh0
WaT5WYnsp+j8AKxMfmG/LI5lE++bGkhdoVoUecNaiy9IR+xf9NWwhbRBvuXwl/4MRutrRBm06lrH
O3YJUp4+cshum6gYEDDpwrpYMm72IiOLA98CQWJTsZ8aaHdo1JU6iLG+Cfze30D6XQ2D7aysWHGA
IKVs3yRZvBmc9LZbiuqeVRwzYG4nB1dO0Y2k+XfAXwp4LzRdT9Pprcrc+DTSxOE2nMVLwwke5GJ2
ZgC94GVYdlnQMocYhpaEYffdL8QTiS/Jio/1afKDDUWaUyWbHI72CqjW8Jg4A46SNMZab5DLBx3R
lElC/BqFTVJrSqoxi74jBPW3UHKRj4XcaK7jDgcnTFnlyKj6Ms4FxOtEe+0TVuvxmRHqTZORWTCk
6ifHy8e2XJzbcYA1eSdbZG8r4ELZ99SVx5rSab5OM00d31SxHz2apva3VJo9/SC5sEjNlSBeygAp
vY4K2rKwHqe4fVC9/Q4av8AoW5Y0+6cDkwJcGK33REjXmfbkwvIJsigcWFBJ1fxueTY+IwKBnZug
sjceYJDj3BacTrqKARAcEqKoovlHk5hlG83Lm7vgOB668pHmLGvBSA83JfHUS9pHkFr4/sryAVDk
QeT0SrVQ62AI7G3eCDDQL2lGJONiYWe0SJ5urwbLOH6+0trKOZuvmank57oBRtUgGjjrifyL9D0O
rFO2m8YcyyxxHL1bXjj2raPOIUSiAQLTWhkybzluGmt6mnKPKKUx3hKnupun+mA1DvkN4XRvOANx
9HXXeArxmmQRU494eQ8o205x8e4MXbxjHZQNCirN8MQGX9Hn1h7YPsb5Qe6mJb1tEQwdPM0wwbNq
2Cg0y2C/jMBk885CixQtd6k9dft69vh91Fd4IkMgXBRRqHbsXSnbK5Hz1UaAunJAQ4HxCYiqYf5o
PJ84TcCSl7T3c6iYEQjvsJOnZCEZyPHCL7Zo423ChrbOBT5h9dCM3Wmq3cvAxBc5Vupue9p7iAmn
ABsRvrXOKQGJhndN4N7nI33tZMo2CweiZoo3Xk/grwYwtkrs5eBoHOSwDPDedFF/jdZLCIpa6CRY
goBrLxBPEVAK4LPhKYnx+0+qXNNiTDe559xyukfCVPsAtuqG9WYcV0FsnBtRiV9lj6feBvFpgylt
Sz/cRWMN+wtYZoLjTGKLVyOA8wn5376mSMRIisB916HCOYSEpx6riEKH8ROMeGyBIt44QOMfhqyx
NgHalxcGsOQsuDufoNVeZQ9smYc+AIgQdeV8U4+xyWmXKKKNkbTz+BvL3nMW4e1iAi8ru/nqytF9
ImSDaNhFP0h7xihTekG/zesui9dD7Mg9wQ6kyE1NkG0DQ9g4uc/BxYLqnbhQGCvPHTbZ7LkPkW7M
tw5nxPe+iexzYJVf6NiSJOHQFU6A+Z4FmHJmTxq76pI8AuPCnelH313Lu3MoTnT1xje7DkFtkUyU
bDON34uu0spKx5eMrU27SKrQhzIClgcqTSTc15HAeLJ8yRyIUJyor+iP6vm+iYpH08/NYzuSUwzZ
Z+UO877OaUIUEsHBssrs7KvPvgTu8QHJ031o8hzs+DC3a6Pj91F8R8HGWDnNJ5BnJDgQjSO9u5ly
aoIb1prlEjR0B7KM+C1iVw4hSQoY1abbgNjfJj2ludoloicPtDnPwAxKuJsbiEPxY1q7H0Qw6VuL
JK7NHy85Nx/hUmwmuOkkF8Uo6TpWpFE/RFGRsJSTKLE0q8lK3htdv8b+oTLT3okjdn9OrsgVv6KT
SzYNfKmFNEpKPodcroKPgfFDxTnPoQMYTgwobNj1uUfuaV63+0qwjMUiZzoLBq+09GPXwp5DTQfz
61vpefSxUdJ0TX5KhwpIdf2Y6Sg4edEYAkEWJ9nweWgTiXMnGHLU7T34rHr/R6uVNAi6laF88Fog
GtMIaruypbVR6C03od2ytF7VeWUajF9MpcMNbnaP/46qL9rGHgiAKUGZqM6AIm9nYrMDgMIEqBEP
3fFoskPdCmEfY2tCqTD7zroomp0vWlo3NSu5KpsNudJfBoUlT2F4vG17cVJtx2HDt5pfslJML6cQ
O2KoEmclauttcGGSqxzAdWs4DNSiiJFbprTwoLF+4OglF6yLu51AuvC8aCJVVj5+tiOADIIOCD0L
jmnXildgwugrjD/F+9gBjkDQDTOKQhagojtFstWKUMzyawYU5XVGt8gOXPt3nYf0Y586LbdXaX3x
ilRdTKSq26yn0bjLfA7cswDr4NYunAI5JDfx6FsPiBn7r0Wm5H0HwOQjmrImWC2zzm9oQdi7aIGQ
vTLtSJxYk9e8LkRrR0aS0RYwIu7CNApwn86R99xPst4704y2EZrcVpkGMY8sFkYnxt8bwos/QAHo
tYgUvZ3W7at9nYmAw2qY6P2YTvpuFMW8t7kZr8kt/n3RVOItdq/TXFs3d/ivqHdUJ9/nGbWgcKZ3
Wrn52kTJjpSsS2k3h3Z27mTdZjd8Ws3NACDsm+0Y+2HBqLIbHFFv63Si2CnwK8ZWuQYSGK/TPAc+
a1CxytbIRxGMzgdMM5soSgIxGhMZSsB+H/jwYw1H3puo8F9DOXxBR0DkdB/tvFS3u9abvB+NR0Kw
fQu3/dZ43AvcQdm3TKLeztWDnJHIWvPrVLqohWWi9jNRBavQa65jV/8RIJ7ZZvxDMg9m6F9kXcT3
VdbyJqeZhKRuyu+MHWxVEYa0TonQaomTGSm37Ze+CYC99FiQiDNJszVSrn6tLYDeJmuBooiEWUTr
wFMpfc4nBazGzDFn2w1i8oT68KGOcX3WbGjCSrZpra8PG3rMDEXXh+e2xZqOAKoZF/kB28MmY4L5
LXU55E7zRFam7oetm2fiEhi6EGm3EPM5ZIcxjcmOnawrqNDzjzTxiWRnn+VAECjnOakR8pqu4UWz
SjMjcNM+Y0YXpD+Tth/uTe84w0E3Nb3vqsto5/xZbMtNj3/76yTnCa1Iw0RBeu9TqdaqlOUhuDZg
kmUC86esasPIjVMyFOCTHhiPqe4K4hwSfUKwZh2n3ASvbQfQpZItw2tlrFOeq/KCHH652qctg/kz
HAhfZpJBJ9mslp46mgRpQ8Y6J5/VOHQViuHRrd4BsZfb0cJnq3AA7xo3hbNSCe/sIO3dBr2xX5dF
frBZfVMiPLapljf0JNj8WyKRvps0Ds6EPldsc6a6peWH1JWHmUD2WN6OUzs/1TSp+XqBllwKz3mx
NNyVDS3b6WYaCbzOjOkPRNWV6FIHf2Cv7s7xMrLaVFZW3zZClaspisaPbEjyJ+mP49uMgjfZeA0B
4MQ8xHTxXb1EE3F4kSKawteHdOzSA00sBOTx8FgVurtAdXXOLQ/+cXYM1EYW6zO5fd1NmHpIkKSM
8p3oy/k2tyvrI+lRcBFyG/+w08A+pG6jmfTZs2BTHvACGx3Nj1XitsRpE6WzLfo5ugcg5u5KAvLI
rwD7Yw/ERiyISDh+FfekyZzcobl1Kam3HLnVlwm8IbWhSo86p21T+lFz6RD6bgYfFYxHnPuTIazq
KIdyYHDFqWc1+wAbKtoph7Egb5m8PS1wN8ffi8ahk+GQUT4SgXMk0aZ4RZUHQ2ToQl6z/OittFsj
z29ubcfpzo4lkhevGIGKBTFYAzUm98i1CN1EFVQzASUb41jFg/6hxqp5dhBf3tbE0BDFeouUje/b
sQn2WkTxsITp9LVDJPxzgNQZrbpAMIMTyHloPdjJ9Jb2xPasoZbma8dJaDJX469EmhE8xQJA27lm
RnRI6EgOzh5dj4Q0UZTIRuYpu0yF5HA55GV2yEaHDkCs8+gCxcLmdMdjbWeVc8Ozha85sNWKwEJq
Gmw6aIwHwgJSIkJQWswBrz6Mv1qDMrdVSOpATNcEjlOXHqFNLLt0EPDd5mrcudIbz0T4WZSISbJJ
poj3XPR4Aiw1X7B7TV+sNi0v/KT8zFnP/yF93ZF+QtQtucpd6bygG8joQyIjv08C/yFR/auXDSTG
oL/dFH6SUvIE4SEZneDRpn/W7S3bze+TJZxuy8xcU0NHhsD5Un4NgbEyPBThnZ+jrFDOMmx6eFOX
zicuQeRdCYKn9mmOdfF6sn06gmqob0pOGuzoZbwlbzdCO5cnDwKROqKkJjksEVhMPwUgGUXWvNdY
EiCYV8wUllrdOUWfngs5hFuNpn6bwYGb2RqgEZjkpncC7ql5IiOcURoLV85or/fctzD34ntCxPS3
WM70Ck3b4njoh/AHWMnoqYzd7kXHBM7UbUuiVCrlr7wopsssiPztSZrTW+ZhxYE5A5BY7vaQEOP2
WiIRSHHpeNnphvSC4qNcpvQLYdQ01K2rxjDs8jsr6b9kIU4AwhzU92yc6/X1mLONupZQq8ip5xvh
tAQLos75oDJp7o2oSSsrO37PbvydJk/3SGqx+7zIKSVQo0u9bjVSaAEZgJgLEkc3AcmqxLzUrtCb
WEzDrwof1M7YNatJTeeOJZCXoJK4OYDtSO/HafY3VQpbNnIL2qZXgEWBFPeeI22SHix6U3D23FE9
wkWdNn0J9zUbyA/cVqaTq7Smz0hsXdWc8ECwXnu9wLax1MPHAPxXrPAMOucGZuN6ojd+XCx/3IQx
or0lBKEcTq3NKXlUpwa/x26Yu/hI2MN4401Rhh52xL1IwIi3tXRjv0VNCNJOQSbQ/UV0Me19DrYW
d9AmTudLGzw5RsT3ksiQZ+PL/qYnRI/wKuld1XlVeTEkZuyyCXZAxvxhOzRo9DyLjn3qFNaujnV/
diaNiScVYhNGFHYTplG6bFV7yIuuGVbOLONzCbDuwJDZgvLBPIhcHf2aXmkojQZSzcgPHVRqVx+C
dKKLMap8n0lF89cKjNOyeLRX+tL+yCQJXruiBBcfdHUHArb6ZfQIEqLPqmGinArrd5dsno1kaLvx
fIFyRU7FW5+21YORY/uDlgD6GUSGceMe7fS91j6pTCilzJxnv5yhJqrImsytIVu2X9V+2F4UgsHr
PaWhMReTf5dFD30aa7q0onkK4wghIjNj+yVj1LysxGCFz8z6UNwC1NwaUMUHn0RRe8V+mf4shdt3
q8KRy1OKjnOdm3L+aEhOXjsqs3/QESZDlW7LultqTDtDbb2mIwtuERlog9B20J/21JqB8O/yMmZI
4Jrup61d9yXGW7SLCeWDUDVSVPj1cpZoDg7YQpir1R36HptRz5X2i6eqjVPaLFmdXyze4clfzPDD
sYLlMbYCfzeKmTy6GJslk09OIe41cz0OBJwR+LlkCUXzViNh85nEYT3xp9ljR7E6DkXZZZ7hygm7
fTQp9S+6oYx3i9Zus5BnSQkpfHPWScaxC/h1XG/i2tAd5Z5IVrQExyeXYEC4P7qXuI0YoPWdGV/I
hPdfvHTI99PSMKeV1+ArMzfFsjLVfEDR3p+8pqveR49iE+h4ydmxH/eVu+RsBm340pWj/2FF1L1R
a/ZWnThAU9JhE49zf6aiQ+Zv9RBwfIv2EOeC5NHOJfjIksZMolKXI7Th3i0D+YaGKb7h+AETslhI
yYuza4k5k4BmBXN4iYMcSnGXpvgVkenFRV082kP7LeiR3JqFQk7FVrHlcQ/XOKlAv5kBhxhcm6fa
u444O/s60CdaC7kWWnhOT5ncCVJl3+LePzm65tyY+tmNbCz/69TAK57yIf2J0GvG60ZxdDSzMk9Z
51goigfHvVKtk+Qhq9A+IRiwbgqMbTTMRZ8dUjBRd/Twl+9tmaQvcmice9bIauH+950f+MDJqi2C
/gdiGkPkpvL3IxOld9lb3VsOV2ifj1X05A/LkpyjLvna14XcMUJwb9XkG4qQYRgfSvb51zKXw+Nc
9TnKUIvFLK/kPaqfBQtT4hw9K7NZBJ0fsxjL597Vo96ooWKNxFBGsFUAIgPtbSLvw3CczlqBqHdT
fi/sAv958YDfw1EkqFTgLwRg0dB1slKH6YHkFlktYVjcZ1HRM0nvmKkE9LGf/ZyFbTPS0uS84l4F
YfPcWcNtlXc9wUXREJ8dhZwSBaMV3bqlla01B4TkYDpgK3dVwnI2Gc/e1VmtbgldHIG8dXH+ZnlR
fhOhKL6U7age5rRAHhdaHCtXVl06z8SI93rlM3IgXTBaVjbH6a0YVfxkR2OwHXA+ngjO7l8iBDpn
/DHjCj7+8EZvOUfsNaI7JsHIbKp2phuLfeXpGru3IgSuWs8jYUiqVem+1eVT4A73rrSi86ivKZxB
tJyVssvXZpGkng41vyj6hn3mwlGNOW9ySs1RtVXN9zGDqLgeTHAd6bvZobNlv3UAEeyIkS4OOW2g
50KS8zpKuWwioN6b2YrkvTNY6bFCQ3w2KT/aJMbdjQvi7KRX0XpRCYfCBU0rqO4UG3FMBX1uHMsC
VCbcFy8EXYXFonyIgxYoUhPWT6aVJXQtzEmr0p7SW086TH57BEVbQgX860QKd3ayxPY3gWLpviRz
FMUHWwV+X3khjHWkuZLa37JeTzeeV7L7mdG+D2IMxX1nlfciHKqHtgNVKbJ42PVobW7CqkzvNUXF
iWk+TWi3K6yV4KjGpsGQPQ7sdEtnINhWuVT3oVYzSCk3fibWxLw2DQ1tI/zoZoobIq1bPwCHK7Ov
HhLknxrrJJH0Xbr2F1FxcvLKXQgPBeBPXPp3wvTqG1Bi7n0vz/HKmDQkbTyrqc4ylbykRGpZNG5p
E1sawa6RuC8ZQghYUjF02TArLrEI5n3TZenb4kM5qWq1/IhbUaNx8IYzsY/q0FdX7ZW3xIZO82Sv
Rou+op3ywi1pZe8l6tVnGRTjzdQ43cnUojml1cL2L9gGrdnCcqMImsXWMaOcrxrQa2b4qZM5O2tv
zN71VJB9BmuROkfKcE2lkrK09yFUyUVknLRHVpUfZSckf8N1sAmENBAbNrPvThGmH5hyH6n85kMP
WGt1jbJ6R6Pew+LL8mOUkk2O0o/nj+01sHFlhlPyHX/vtE9CrIhhjzeajt1wCugjrVlVGVjzUN72
uGBwnKJyzP1ZHDWmlW/U8cnPEJHjC9ABkeytMpQnO4gVZN2WwcPVonT1O5bxc5xBLFyRpRFCV5m9
jVFcUQBlYE6o5z2n8/p2dvHezN2iOa2OPj4bX9WcheTRMnnnsmktw5ZTiHpy2oyRHs6zWGjne0/4
35fG8YfDPDqCmMU0eXbSmnP/3Eu6lvk1xqFOEKA18cQHOnrzg6qV/zF7RBBvKm7ZvSaSmxNDdLq6
l5mlu9F9igDylxW09EQGUJ5MHDVmo7ZNuaGdeRnMmuiJ5IOsTO8goNjtXOTQzGTCClpk3Kwlzw2l
NTygU8tTSc0zggvvrqcq2ijmJLt2eo9CN3ohWrwCbRkytZtV0H50Hihgstb4kXPHJ2Ab53EpZjoj
7rUn3M3d/T9ESVhA7Lnh3otj5sjSNze1h/iRMZb7w/Zb++tUSnOYMOPeL6ObvTaxnt/qIcdP0tmo
OG5md2yO2phsq+H6w8YqBY4CIg9Ui0gZr40BwgeeESl8vZXskwThVY34IaiqbirsEMeMblO8+gdD
7LCr7SQ+jFHYHcpGDL+yBTkOQmeWyrIGk8qMH+2Jo8etazsot8YIx3dLLDoNFWtfEUpw7NFtb5qe
zFsk6D875v0klFfXoOJSM98ZK59CMHAEc1avLJ5HBqPFNmc8gW2wYmRcDl7DJJg5kLsi89K9seVY
HAzJITedvh6j81yfChzJh2wQKSftmGlMoOb0dVENw0zuQ0ZY1EcXSorbYEjHH47R7iOUvPxLOiBQ
3jaKqTvxtmqViXa8KVuE9wGCss1E0vG6H+L0iRzGN7+gfhy6wj0BckpONeSNl3lJZtwbJbRhbEOn
qvPqjbKHeZdlJrn8QwwTp3FPpYd+cQiNbq1w1wDP2QGSTAk4Ru+bOS9sTkzmh6vlYYhSBF1kgnPG
INbxPY6jdFM4Oc4JQfSUIZCGO00pt/vG0lBtObAsu7ohcnM0pdus/pEirZlrW/t7uMjZPksItCh6
Drn/GPrEDxJRJIcZwd1DFqEuBqKcbx0v03tycNv9iG/oT2LF/3qT/8sRQGD+Z/bZ+fvyPU/+uzeZ
/+n/epPVP8U1JwGQj6P4zh28v396kz3/nwBYGYdAMyHI6XdvspT/hPJEF9gmNuHKTOPHsQNfM5w8
+58S+kmgPKyFPsjcv4U/4+f8jpZx8EWDucQDQeSr8Gz3+ue/cbuqxCtHtgVurhh5xIosoPyn00hE
cPiK3fPAAn5Hm51G8W8f0sOf1ue/QJP9ed3ri1e+cCi/PvHC0oSuDNqXZdf7EXavxot2LJzNwdWF
/x/IQJ8wJ39ciq6J63pB4AW0Bf/1LZZLkqHvt81uarQ6FWL8EiJE2rnLgoDStR7++o19Ypz8eTUH
mh0iQ1dw2X+9mm5DjoTDbHaWYlfJlUO9bBcohq+qoQY64TpOW2dd+vXTX1/437xN35eOTZwGJxTn
MwQt1YxZstrimwxUvUp63/414lijdbbgWSiw6P796yGDdkVAR951r8b63+8cSjVsu3A8dmXCVIOw
IQsYZNwtUP67gNkXqzw+nL++5icuDh8ulgDXky43LA/OZ4BM7w9+FmjZ7Tj+sej5VboKaifY/72r
AKmRVM8umcQOz8bn5A5icsHKd0rvqAT9bdAMyaHNMv8/EPM+wYy4RWwFAxCKlOdz7PkDxPTbk5dg
KawqX8+7KSL1dc0MLn3NmgZxkfYW+/jXb+nfXQxglQc5CWjVf7srQXw3RCXF5KVGTbr3k/kldilT
ROp+/esLff6Gru8K0qAboOTE0ON8wiY11LggDst5Z4UKSLzs9m2CJvH/4yLUz6xbkofM+0QU445W
QdCz+0bCe8cMTf7Zwoj7ry/y7z4yzwv4tFgVbf9z3KFIGDfSXocBG/jTvlmWR9Sa9U0Rp/7ur690
fVL+HxyC+4wHltvB4z5Q/HpFXf7+JPmu0YEli+IMlmVl/4dH5tMPFxIlooIZFjgee0/4mR2mEyZa
DtRH4K0LnYAltaPuUWB8HC51SY/8MDNBV8QRQ0tHSVpPzZe6oGv0+Nfv8dM+c30ZLqcxz+dfnij7
0yJsWT1jvdnJd4Ot8+WNhGoyKXDY9chU5zxoDqpKxLd5ahL/7936f1yZZd8lpdBBUSc+LchyMYIc
0rHYRWlQ7E1ayZ3JArMGLSSf//6b5Otkl1eB7yJ0+tcv0kumSlShne9axDPogvvuXTlyPE6Rt+wX
txwf8zYY7/7+Ra+PtM86LAAzXjek39aRKHPtVE1dsasZnFXbke7T6xTmDQ4YuuUofjkoIAaqxc+/
eV3WXz+0la0Cvk+KiE/Xde26yu2m3AEnHJ4sX7XHMamqr32h273ux/oBnbL3+tcX/bS8QPeD+uKC
RHSEcCDGXv/8tzfraddTVeiUiHmc4KKHQBcb/MbM2v76Op8e/j+vQ5UFOoYnn1LrX6+DxTnUfW+V
O4Zz0a1kiP7QgMC/oCer/8PT//nJCCGmSo5NgcdnyR163dd/f0tJ4c95PDrHZFgP39I/mUH/IwLW
JXOeH/Db8kIGIjhWFmOP78tz1GdmIdwksiOF6xF0n0i1tQ386CnJ0cMhfy3KVZZPzC1oe4ftRhE6
n28KQv3GFQssGjvtxLgki96iJGQiaL0ofHAotrI4fPMYnKC9THpaD50C9LSaAhxrm1JeMxaQFqmv
NcPZEygDE6/pzsw/nUX0wNkE0y9kJgNdTqsqDzjmFW2pvBOncel6eVu4ixVcYrds4dukItiXlq9f
VazwTKSNmzxWeei/5b1E38tY787JBvmujFQf9mRXl8LKACeoHl10mssYLxCKxBBC+nLNuFmacKYz
Fy/euml5JRt/qM1hSOpebqIYehQjJMd/4iHGW9J3S7/pZUDrJK3yionlIsr1VE1euO4FaA059JL4
kStJYwMaMp8Pftpk6ITzUD0XUz+69CABva2hzfPxc0aYvUPFA+quMRmZH6RNuG9JIQpM1BVywVWI
PtLAa3PbU8bSbraRM8hhjWSgbpgBxQMdZh1XbzGtxhLurF1cWuVDK6GuRF0oW071RSaX6BANPnL2
FoDqAP8dCtoK5VUBX0i2dKKoc1B1TFr1z1Fe8LiSMMlQyySEQRWdjUtQ5n42HyL+gDE1Utx9IXDQ
Up+UxZGOfuJuWn+w8p0uguYjKuVyL9PFxqBsOjEcrbwpbul3RuIh72L9YIpK46iI83q4GYGYA9WY
NWpMbWC4H7yr/Gch5LTfCrBDX0GViW+uk2LkCpJAo+DkHlSbYaqSnsxNqyMfIIodtEQImNGOyjKF
4K8mjRMtEFO98xnUPE553qU7j5E4XoCrxqqIAhApCfXj10jRzj2qOm6yhy6z5zPgccRckDip9Vw5
I/bKWIdIsE6zflciBe4PBT47jdrwKiODVcMrnIXuyHsZr8lT1hLhPhZDsBzjsaVzynhLbmuinjHn
QXIijCiVpAAhdh7fhQU5jywnM9HAFpOL6clN1K5xRrg8FSyjCy+HEWdn92OzRjoiAO32rYPYBk8b
zYO2QeoV6wbs74zD6X6pHPD1ri/MN2ybjUeUhZr7Ld6Mob/JI4wHeyttM3B881VVCoOx35SO7LEF
AtUrmbfEQ3RUSYEiy3WWPr5Yf6hfDZzKE58EraacKvUczYR7rwHiodUIElm8OFEok7VV4c88Aa7k
llvwkcj1UmeDtUVvo1lSRKIMRo2U8VGiF+RH1ojHcEU2NOQXZnQxGXWxJ2S59XpEG2vjNbThFnuI
f3TdpOWmxDno7VI5u+66LYRO9uXMQPk59DDe4QPOh2DrLRNpTjYzFU3cQkecTlIo/cYEUC1rKZLx
1WmXTr5o2agvCOfxK+QCIacVAqdaLZ49eEcyJBY0mgEO0aubvz+Bnkf9nPW1/zUq52g4xnaBTIEe
ZPdasL7lm8nq9UcayUpsDIJBYkrT3B9ZuQzycdWO3oIwpYn0LsDr84rVzMKpYXdmKys3oS8VVkzg
KPqJCtJ2SXJn5bfgA41BEian2jAP9QmR2SEfGH/pCXIJgSZpfkeCRdkA0SuWn01b8dc8SD00U0ss
DgETd2ZjvbCGjVJD8n0Kk/pxUilDcaeg07cqanTYZ/QYTF4x7qU0DD0fVCHm05k+up8QehpHoYUR
JL+ir+iDs0b5TgR7a2lUU556ODeHMpidiPBjjBMrGqKA8nLXrwiY++NW60tSd7xlqI9xTmLoxs0i
z107c12NmyIpI2KCwEs8+F5fvE/5nNwORvHXWhv6JUREon3JlPYYueKYlz9H27fUTSwldz654mSz
4371Ua3TOkAH4BUJv2+qNCFdZBL+utAjbrg4ndB0O+wD/gF6GXkchvrXBlKm8dUTr4A29f+wdybN
kSppFv1FlDkzLHoTxKgIzUpNGyxTKTE64Dg4w6/vE696023Wi9631aLsWb3KDCnA/RvuPRfZ15zA
WeBR1Ba8GFmCVAhnPyXjo0Hl3OOuqkvJc+6Pg7UlOae5tczAKN9z/9IrTBiwUnEvJ5anTTHhKFlr
EhLYKHq7IFNPzJjxFLSAdMYtpUv38c+QJWlqOC1o6aOJ32yl41tNqcBnWsDQ10thukMs9bhuZmlu
UhdG0Eg5xsHQ7kY//t1YDqITebU3yb+N1ZD+hYt6w1f+FyPV+jw51Y8ToWkmEtgtouea7da+WsQ7
vD1ikKt3AhyOyMae/KxtE6FAQS1RWd664arYLfm/vKiuNnBOZs42dVF5v2Cvci2CJXi1Fm65BL9T
s0H1dIOtBXhJFR5iIBRJbSRrSBP2r+4AVc2r5IMfztkuKq+g6WueNbq8MVmI20VdS2CMBX/xBqQT
kbZNtgd9vZzsntisnPTvy7R0q97pnIOPtV3fEJji8843Uau+XUVyUKAlBH9Sc9qXnrTZGxlCDNHI
4oGzUCoddGATcuTH/pdeW1ikueBZ26hMOc9rkQ5PnnSpY4t4eWF9Cp5j/UcZyQ9yGM0kDnbclPce
9vpXT9ufcZWGF7dNzf3MG4SiFXTGe8aAPkQsGdX3JDlnsCWZWhfJBG3nrwokAxJbjql46WOdw1LG
pRn/mszyO2WDlaJ+Bdq3otUcfq2WjwUud56HSCCS1rPz1HQV5mF06OoUAAh6CovJ/RkNpqTMzSCE
65zyoyDFbr7KDVlSjglhDLil+170f1JK2TLBrEn0YVTNYkhW05PsVbkNbkT+y9q66eR8utoVl9ax
SrzQsSOPKtS8DagSHiL0Q9sQV8qdRfHzp0ytdXod5DK5O7wffbbDJVGXOMPV8r06er5Z5vWbTJRx
h5x1uE2ZAGxNK/03k4mCleDif2soXlvVVhQWY96+zsgaH2f2mkRg14LHrRRkj5hsRNutetf56AQx
TPHkiZ8oKz7nuHEfHdaIz8uwHCmP6p1t2daPVcnx0uKcTJbKfs8j1b95PogOBqs3thIYGqspgxwE
Cq+/wyR1KlUcJeGi1aPC4LRuohF6wIQv4QhN8scwYN+oBTlxOsMtrQbU55g2WNeN1ooefHKWlwoV
8bZq3GznQmg6FGoo8Sjly3eJm/kh6lha2kLBhpvs5ikopmMs1vvIWlleVJEd3ii/7aMtqprgG1dx
wzXaWg3h51Y9/p5SpGVgr9rpSsghV7KXwx6FOpK2SdTbwnH3E2BeTn38NGzo6t2S9j4Cs/AqAaGY
y5OZNJ8bYKy8sjhH92rEkmLGIN5eEX+wI7Vw/nheGiRxPr+mY1A9d602lFAIqeAOTx7gR8FGc0qb
D7ca7ZchjnBglQvFKgL+B0RT7kuD0udJlI7Bhg2cON+wcjP4WGLrvlg1geXtwEMlI9TtHnfaJuxh
07Eqyg+9601bUDfjZl5cjhR/4JVb0NgfLfb3lYUHIzIGThOX135eARsXLDmoV4ZrhB+2HgSdCC5G
OTY3ItP6niIQeaiUOkk7H1xaKgPrTHFtsZQfa/+h9KR5ZdE04/KsCqUSQPSsKjs1f6CKA3e04C3e
YVPTE0mVTobyQqxxYtyFtIG4NAjanHbh1KDGI8HcAo4U27mVUAQi9nKXcD8YhrOY0mqXQhmwYI2d
HsrILpRTTh8yZc4juq51OJbF6H9JuzXFWUrk/CeX8AZ1m7JpH6BkKTNdXDykK1adsaVisRt3x/hX
6R37XuoPEHkknrWW/eLlVnNAYAhcSKHbyzCLAPFKIlusco8GyePPk76zEK+6skrlZxjLoBzuR059
alcZNMTjxWo8KeiLPApRn78Eg2rHR4Vc4x7A7ncH9oHAMmXvXI2CTYNI2btuK/kY2fALQfz4rdp4
lAcseQgBqepQ/GtxP3nlx0i8+7afq/vCgkbFfpcNIsZNFOFZ1IfJVAQ0mz2sB9Lcp3LclmWegSQZ
Kbg2SxbPH2s1wvgUOPNhKS7VHrdQVicLJFX6TVRMUtG/NoWFJr65HrQBA488s8NTk9u3zVq+ZXCp
sYLBi8BKugsofm7qvAtvQ6Gyi7Ga8Tmw8qg5eKhOElnL/JilrsuQ+ZqXVgRdkQw1vM2HDubIpRi9
ipT33nnoJTocwGCB8va9wPWUxgH/u6eDO3+2u63l90ewW+1mLTMBbKbIsgc6Ksybba+JVxzU0Zr5
WjZiqnGbSuut73TLXn2xv5Qtl1ffrXK6EofuCF0ucgAYNGeX8wm1sxd1e34Dr+wahNoS+o73v2HD
0e7RTUJNnhAPwdGuPRSRvAuQBUY/PLi9Qt7b+m12CMr8QiTLl7Nm8WlwYljUrBaBLhoyuuCVQxwo
rLeGmPtfBWy1uyiNxEMudbPTLTR1DFh/gCnIe4AN8r5X7fyXJ+uVSVvPmWmDbAzZt17MFBM5Crci
QkL9xHYEX0oBbBxZD79bPObihEkWRX/TfuQZubgx9KmDXUckdua2vT6iQaB/d9xVnElpRH+Afybx
OBSTppHOG8VD8UIUZIM4BJf1jDZxyDrWw2k9kUY/Zy8RPj48fovJ7uoshZh5rew/uRlz/tIBwxFn
KZWUpMAITYdWMbufRZOeoj5Q71OnRH5N1Gp+WXUr+LU6g5OMzZA+Z6lnLjoKUjyboQxxKtrFfMld
H1acqaxfdrMIYrdFes1DlrLfTqN49/jn57oN0CtNZMct2oYRQtmfVUiiIJCAGgHNsi2aK35loo7c
R2F9gdOtKNENtC1ELbPCnxhx/wRSQHVU03dhgORnsnvT/jhZCUI9mCWiM1ykVQiotKHm+O7wsWA4
zatF32I27OZfou/rv7nfpXvmwM1HFvYemKzYLbbudcWu+jz6E4Ic3zV90PPHrIPAk0YpvOwzI/CJ
ho0U99j8a72NivY7KDNsdHZm3eL/iOQNXirrkcgWegfjjMtH5DukgGcUEXepjFODwZ0Xdienxf9V
5JamraC6+0SC4m1LiRDf0aq6VWm0vE6+Ec+u3RGrysCI1GaE3fUmaAvcXpGDGEVYdh3wojXRfb+U
DeyJwT2nuTum+zxf+5jP6hCUNkYgaLpytbZdg4oBfU4eXkluM96JVA9Lv7FmFCnX7OpAJbIQ0bl0
B1S4nr+6hKgag9ZjGYPhdYwySn08pMGN1mHw5uUV4aj5qALDiR2N/U6PAiion83/2EpCdQt0b8j2
PCD1tI1reY0LqoARdc7QQGhsx+L3iPSqSIqubx/SJQpAadaOjT6htcGkIQtYsFzaq/gqNIf6Np4h
0kAZYoyyqdHBvyAerylCr0Ct7dyIad3CHbCyHadHZu9CFemnaS7rPnH0IJsk7IwjE6JUbJQyQoJB
0wN6UF+HCmX1nObA3apa4APBwqCp76i/tkp5cEmhhnZcBSURsXUYdj9Adf1pmwLUQ9bDvOm2ZRl7
QRxFG1yWIad6ZBbzAPwKvEnKY/9gmRhGgB+POdEHpGfaCbXcPFziOZv7Y8MGek2Y9dIVOiXNSZ4a
78XUFS3KnKrVTXpTcu4t3ojVOywNfoJJD5eab7yB1o9BaR9WOWDP3vgo+rnA10M7C75gaQGChgIY
IwMppzVn9TE2NuOlsGab6C3pCMfwyv/j1cJP3HtA1E6THG29w4qdAoLDYntpJxykzKHC8REbkbYY
xMw0eB5HLaHVYVgjWkbFb50VaJNyF/ZD1236vO1f6lqDEghmi0lVONc4C2xGt5vRK2g8GP1hLnBd
dHPbuA26e1EKLs22KzmRSElqsTkWTCu2lR8hQwxjIz8LFzknszQjQcCYEe4dXvN3eBjgCHQXlxZ4
FQBG6Hzb0QfILJZbL+67a2ilq+7DNcQzVtl4hPgTg58WjAIh80ZnH74zRD8aBwycVNnMe9eSykvK
IAZOucRVTuO3aBgGDVtHBF6FgxG1DSZmtplg+AZqoYqLfTyG7vtCHIOLqNQS/jFQTU+NuFhBiXza
Y+5QCYwi/qDs4ToEY7qRdmtmdky2zH22LMSXWlE8y20RW1YEf67VzKvRNEUgrxqX176xFK2atmMF
0VdlPhO/2nvMQeG4J3Jk0ExnhlADP8VCjD8GOenGbi2sgTBNcMxYDLdQYQ0tOymyK3gTGMVBAKtR
bn9eOey/+Jnj5yJa8GMqjEpBMgNX6UlGNfxY+McXLs6wq7wzGp9qho05eO9CQTHZDLSx72agytit
RM0F26vP9DkqnYU/CqIRiiBjDwtEvtKoBIjq+FoI9JnbAH2m92eJEFDcRRZo1luqXqyypSy679ke
SU8GVmE7m0lgyLkMHSPyBEtZG80bl9EXMas6FxqErnLA/xmXv6K1nZMs19lzf6hSMfQnoih9jasp
nUNbPWQwS+viHGsb7w7qqjCe2p0wOoXCaXzWiMOVBVsFQbL6YWtlx7b1a3AMpquvufRVm7cPqCfJ
byb1NKOb7ipadkc04ERrljpwKOK1EqdojFB9NC61/ZbwEeDrXS8gBXgtvPY34Tb9sGkBHJLeWikT
JmMMhgnybaTtJGCu1wGVEURxVJXCX2o4rPnJBzj/m77EgnujDe1vYqoGNz4kv7BMz7KifN2lqs5m
rPPKXk8OcNmSySOt5jafQybUiARJI2aMa0aJ1rTr463nmeCQu2hi3wb0U9QfBa01j3/ZOKccynz+
0fsTYcnCs8d6pzq7a39zj4zu2QFo8tfYGXiVJSro05bJYunCSBgBg6sz2vu5o6o9VAHOMrgoUOzf
mB306V01RpJit13wlDWuIKHZp+8h67Jij8+YwGTqu/J0Z8E6jhp/183SjT9KEL3dsVK42pmseFdU
CD9RfgPhanzD3hrxpHuh11E+jcjNLKsc5NlaSKm9MTL1CAoPr93W/ZpL3mdwE9HA7Mr3Xly/q6+/
7Hr+Howvnjqk59A6imW0MOXiMMCUMXjnCS1dcUjtuYkvXsnghkMtD28s8GtgX4wJEW6bOAgeQMlk
T8x9AYNAQtGWtUcS7rTclYSn8EwRgYp+v42djbGRzLyncDezi+cbb3zwmClUhyBMrSVxLc8nTxYC
32/X13iaeZREwMgMhcDOy8rwylKymTgz24hxVQNWo9McTeDBuUccfTP2qQofVQAsn+u/osSe7IBt
uBhK1Nat2xCCxDy7AHefZrM8drySwz6dZUdGcqjmH8ruwuOOwVz/SGi9O38WDf7NK/8PxDq6Dljm
lTUPICpURTufCBm69V8nS+uFQmdx4x2zTEtzwOYG9b5hE5awP8+fo5XyaRvZ2CdoJKYr2sVVXf6N
vghJodW6+jmGq0Y8yhLaz6tXwWMFVms9o22220Pb4FHB2JSF+uCsMhyuzF/YTDaoyhIQnCqLUzCh
e08bJ1ZnbWM72mixug/S67znOiB+N7GFHP/GGSKmMy5IWIp4mq2HzsWumfQEKzwTzbL89p28Jfwa
LfqPKxpjbcgM7qynFL/BE7kXwDWXQcfxx0IWwPzAOHV6XgDRBDddFMBrIuKzy44GnNd4Ga3cq/b1
INr44Lrh2HKt1CiKd31N+NK9qor6ec5CY++1u4iBsrLPX+PrSIhmesAYUeKwZUZGB772+Rod5p4B
yR7kj93cpQBJaOV50kyCQR79ed6sPqHRPN33q077O+ow7JRSRz34j66JYJuIJZhQ5Jfc8GiF/I/C
La7M9YxWdmeniu4zopXlnVRl+kXpMp5ly+W6WYnZWW6ivs/NfiYV6TlT5A1D0hXUj9YgmZIrCxEp
2LG135H1UP1Suizyw+ysPUXKKCymvpgOmObYkmRLtG1/u2y+kuFykRaJjwSsaDF9kXl05kytnDu6
YrYiglHtwItuu3t/mOWPyFCxbqMh9msey7Vx970jjNxqdr/2qVrKuoanCcYrCWxCSkjEFrk0R8IH
+ahBl4WrDxwFLz2uPhPO95UlDIMl3P75nnAu1T43ow0YsE/Xgf0HYInxShInsF05TfYumwgcbSxZ
UkNqC21zbhtJmx0ygfDAsvrVNeR91HVSaL/8BJ/f2dteNfGnlCO1i6iGOt8NPfsSyrPclTUvXVpM
d5mN6Qk8GMjK83BFAmx8bw2+/VUAxmn553Kbin4cbqthhBbrrq7CpZuH8maAqkKRJdz5jyfX8nwN
nWCHpitxlqXX8cpPs/oQQRvSQEMOmSkLp/yXLXg57+KcvTX7gQpTHgVTxPDTyoOdzeQw3Mbg0Y5E
EASs8lPQVVd4aWztRinxvvf8IFTXrgeglWK4R/Ps511+o2bflYe1RfV8TUsPhgOQ/9zZMFdm6j+J
jg5acydOuBXa7NOZJBtgdh+M2Zn2MEdhxWkJaB31+qvNayVu4tKLcMQRVTSf1iikOswgf+OJ8i2s
NtdsxPLmuv9G9FkyHsU6x7RvFqFZMc/Jet3lA0C0ne9N2t4Q1S2OkB+bb6Ed1Iw5cs6VMikvzSbu
ujnl6i0BbfoZFXLfLfMlpX/G37jgXmdAEy3t0S9mLAsgF+tw37K7xcTA6DVE6O0hTK7hKlgJhxwG
TqLhVw6QZoXryar7D6GXc7VrYx+oGZKva/3FFEbuCiwDNvxZV3R7FKwAo3vu3idc800Ev4jKbWst
qgkOJPPkgKhiDnNu/86dHoiW54kUcKntD03l9gJ7nawCkeJuCFY/Qvaf5bXFjbUCeR3KCt96T4XD
3iyV1ve6BHgGKj7SqW6UQ2COrsgl51qX27n0019e6ywEdQOCozJdiSYBBVRgx4Gr6i0AKZwlPY6z
8YhNKGZbnpjS43FGG1/k+ljxvL2FbN8hTJL21u0QdRjIY6Iego2s7bx6LpCFs+IPGmeCh0nkTr9f
p8Cvf09DkA6PvhLFhRTutLuMbsSsbXXR02yU5RTzmQGS/9lUsz1sr8VkeiLukRUCiEpSTByv9YNn
v+zj+xGGGXQJx9NPUVUuI8OcmtCFAYM+4Ph67Vw218H0UtlimQ65GHz/pre8KD0C6vLi46gmPiLl
zRXd706wLEca6OWE83vq7itIGXzojE7+ztSwG7dxNVmUeakgiLBIR+ioozVDqyAZL2qTNYMcRK5Y
Hx5Aj2j12akKwlMiGyYSu9JjoPOOJEB/zrkJIUaDPdD7MmwDsHqjCgFLld5XprLyZeXbgz9fLRCM
Ln7AOwu1LgzvljpbIUkGS8tENxpLxDJ+KsdDgbnIPRGEEOJKhsItvJ27TBMIcynCPyryoCQMXZ0R
UjNLp6FMK9vfmeWhtm1Q/MTJNXOsPBhuUnXj1BZj8VUhi7xZs9wTn6mda/ti5f6IHQhApRsmXrco
/RquDkPiCwJjjEYehLDsNcxhE2LxgdxJkF8ZGSISplDSf9lOIadzjpkv3pi5liO5RYHSp25uHXMz
V7R5u3CEpHkMuNMgNOnKc77x6PrddsrdqttgGrbJoSDfQCQOOWxfeC9ZkHZ9RqIba/Y+OE8Ua38r
ELBQ9xR5L5ta9X74OK7F6j+Heppq4Dk9yFnWAtW3QSJBsCG6txqqB3/bAHTsLwtOZjD9pCZ1RKUy
dgeGWf1IDMMaBglm+ukGe4wzPk2OmT9Y/eWYRj03JYzbGMUIX+Tej64qC8yZXdS/9GzELwKFps9w
KPyHgd6LstaM3R/ETCXGZzfsp2TyffloXOqBbeCpif1AuHb5FujtQipSyupsUzj2/BP0JeBhvuNQ
n8rMJ8u6mdmLY0YNZv7FFnPR1UzkfVKGMW+AYS/lhVEnhRNyG1VseJnlu7PAVSD8oL9Kr2FIsIsq
ijlnFdEr2MVV7ZTFzuYXHlyW0Coj6GjC7m+RR+Y9Ta2LVYqMHGaj7lwYZ48gWpOJQ+QK55+qVrVH
z1eO2Hl9r951TP3f1ew6SJRsyWovmlzidQPLcQnX6kKO4SXnjjiKjOwFbPsBF12Rqzm+oNom1zCr
mto+UjSn7wwaNFVBhdt9FyAo/Bv4kqArjpaW1rhPxc6tpC72AbKu31raannIQUnjnLMa0TtJOvmK
VKl4dNazhuE57MJooJywwC2xJF3ITb4szjXxqvbCyTmvdeoxsQcyc84YscutAOTzhGOUpa304ubM
t1/CQsgz7u0qnYDtwervk9ampiX0s1nh3xUx8enXdE0raQrGgwk8o9kFFwPxFDynpP+LVr6nc+ld
uQUk3xAcqUb+3ydANaV/sBqWmUntjN19MAg8c+SxOhF/PCEHWxueGeSeqVJE0wB5y6mNInWZ8hjy
PGCb/CsKNTDM1R+rt1AvVPl9rdOBJTVbTYIUSuc2yxXAZX5pv9BG+Osm9ar6x/ZQy+wHFTGomwAG
sJ/1l+Uuz5sYyKjpmEPzsYoD9m/wrygCNDGDQN0fZkMFuG2advocGUeQ5kjl9AReByhGi/ssY7Du
OtjXWLcSrELD82CyJrgb2F2+8hiji5lK7NSJlc3kiylWswwQsCO+eF7fYoJi/xtxtA8ArPnimwdc
ojODqzq6ljQ1osGNCoR5T+n+YQrGXQbtKIuJ/iV7Z0YfVvGAOURd7IvAW75IZ/MfQ7dyP8hJY11T
EkoDdIsZ6321zh2RKVnzm4lmeKqmcV7eTE6K2BR42XfIDJT4nnbwLuko8Gh1de08iTms8/umUxaj
w5GXa1sycPuyPIKQt320FrScuEm/fLm01kMfu4O9qWzUUEdSPYKfSJaBJMxX6n2NQgoR1GpayrDF
KW4DUqMKmHyIA2kgLTu9GYuxUp+BdsmeBYJIxk/WVfDryxYbbiKrFD+zrYaF5fFqiRCHWso1nmk+
44awjhjQYVsGzoXFSbhu7Yq8kqvLGIaR9oyqqOM7/zaqfE+gUAkp71AVU2T061D8OLzCAB5oFvUW
lczQ7dF1gbzsWyfgO4b0PZIz6ZloC0ZTHEvab7yFhPh1t/7MDsgg2osTpwzJUyjLeAJamzsP+LDF
T2xXQ8yBupR8U5lub33PWzkJSNv88WVV/bIQMRN0x1T/L9fZiJrCwsKwGbxpWneDv0IkQe1Y9i8j
hoMWPKmfubgeCdy6rNcJ9E9RlKAmVKSKagdrForH4LVzldQyLv6wHgUgPk7gl09tRgW8uWZqOxS0
83J7ndEMW3AO5a1C/FQiMyVB4peDn5TqQOf+egi7PHO+UBdAjiqYz61v/IlLgOt1ps1J25CpJ4sR
Uycr7OUpaQELo1cZ4SM0xRr5YPPqYYFSKPXiHfk5mAUav4vak4zDmcm/ThnpSz+j1QCLBRrOAVTI
fwiTSMtsZ/U5LwTzPfZvbG1IwPAFs3tkCmnw1gWp9D8wl6joYjU1q1ihKirJGRHGxnHw+wH+WzCS
OhkyxpeINeLtnA/YRGcgApAWNQfhUQO1oIIyvbMHHhy3sMFCJAkVk572DmAumU2pXxCgDNiNoQeh
Fbm1iZwGRZZjlkIRwkC2XJ5MC+Ppjokvk7QUmzX13qeqgTsfTZyJ/tWIrnXuKXCwYZVcZPKrXMl1
gY1o87ks4KIkCy41BJcisat2JhyDPV8EGzrD4b2FUtM54INzL8JL2ZbZEZ1e21ysDPclUDeSn0jT
SK2hvbUJ7IVTMHQRXpouEJbYTnEksmjjUveNKGEhkHNHVr7h2Nuzpiu9xJCqQATmQoMLk7IK+Ma+
co8YwpvOXbUGrwMvD0Y1yR1flCKm3/czbnM1l9gMxm5ljTDzfLxIczWcD2ygGNhbc/9brE1Wk6CZ
xuEOlroFodgCa48gbpoY/gfenD0u7dRP77gsxXi7NE47HpH7XXHIILoQms5FK5zDUgn/vcwy90fz
EMtEuX46g/dw6utO0gwtGg9UkdZGcB32nFWWqp863sQycRDVTtt5dX3/Iriz33h65ysmd/K+60AW
6dnWhFnvskU3TH5r+r0TwJseGYQPNIY3CkVNUk6eB8XLo8n8DbYDLtPq4o2B3ckFBN5jFez8ySni
+ijMQkib50Ixo6lNhzd0bOjeXEJF+huc6EV2TB080fDK+Ha5Oko5/vFHCZXalmsXIKXICbdlztGY
m4alNwA7jG2hPq5O52OMn03RhI+IUiRTidVzvwDLKeifpecJxjsQhDZMMmAVp3mjEcEKGAIoSGtE
Xd22FEi89l5owvecSEmfKTdagL2qCDZjDh105saHrb7sg6wN2/3ApETeZDZrkWMKQSTddrKCnUNY
czlt7XnRMfM5oqqqTTYvsd4RvGCNh3DAL3BGVdiJJF8Hv8WGt0B5JzWYzeWQ9VN8AHA5uR+WPVPA
0P4s/dFZpMjPaLMbZ5svxGSwOCnWbMd6KVp3iB0lpdHCwHMjc/r0+1EMgQvPuRNwivne9a3n+Mgi
+apFCc9mGgi8QCHLKYPNc3rmbajsF+HM1/1kbfXEzfer9Zg6EIEuNnhf7970q8KGGnGXnRRZYfYm
4EK3oJyRbKv9M5INw3uTk0HUvKdBn6lzS3PK/AYqZfXYOelS0Mi5jIBah2CZN61XxvTI3zP92ypZ
Ej5UXdrq175FH3qJnXLBuxh32KkTu/WK6C9kQVZEgIKZh9uUY/Am7pzJm1n3TU3TPOqptcc3kixD
p8H94VnIclBDD6QMwXPQHwFTRWo8dvZkM2CKrUviKKhxePon2w7fJ0QnATVg16Z66zig4V94/iFf
JKmoiXXfVPHsyDsP8wJ87gV45Z7I6iVDM8T0EUx8YfX9qQQDmN0sdYiYY+lAQaCIBBz+ty2itngL
7VpYpzGgDXtchx6wAUz1Krfv18keJwQieh0/8Njbzm0HLy/akoERqvWqFkckTwmbsQKusWIPy7kl
rqyqzh74xsa5N3FtVkj3npWCJFhZkRw6CIb1HUO2vr2wsfSLtyBERXMu2lwv9xMRZAK2TtzG15vP
uchVEHyqtY5PRdCw5gmYkXK2x8BqkyLqwiP9L3vDgiIOIUiPVhFTA2LBjaAp+qqHDtmgqWiMNyTS
GJjrHj0wOEtII6Ogv7LCI5VhFiJg8lEGpIdhzjNvPqQTxSpgp7Jg8kS8DyT45sgexJH9b3AfLW9k
VSNaXM6wyHAGQBbrx0cjxAgGBPFpHQ6vhlGLy4ZIEoi0fEkN2cjdc7QF15j12eQq2k/zwJRsttBw
Z1vXXguv3pvaAeK6kCev652RS4AOtOtSgjeYm/nIAbSOMsXp6bAO5DImSNdChJvLBZw6jnzWkPlg
srjYTcLVcDzTNC+h4bgicvUJfZg/P9SuI7gqDJ8tfnaDIp2OPXuVdZuF5HtsIwJG+8006egwwIN9
VdXIFrgQmXic3FX+FJhixo1PDsc315oBKMiO8C1cm/QzRqM7bjpUxS/lGMWHWZDGfJSOVX3avfLf
GsuP33OwSgY/jNRlu+8hbjARG/y53mEksjGxFK1K1obl9r/Npf9vx8eOj8Htf7fjX363Gud9Q4Wx
nP7+x7//9X8b8W0R/itw8ci5Aeta1/Wx5/3biI9p+l8CxVRIq+3hxLTxYIEavLrtHedfPo7qCAM5
0SNYznCc/ZcR33b/FbOax4UGauXq7Y/+LyHhduD8d3ObhWHwSgLw/qeDryJ7fupHqz4p8gGTwM1h
hGFrVp+Nl6+HYsW+sqEosa5ZEOOty+iq3kJfU+a0MuCfE39G8UNozVL++NoD3IXaSN2aJUZI6sHr
yhNJWfp4JVluLU7wUz6zdt+YrB/eu6W2fwVF0bKFbxCpI4tU5Jdkcq6bpM/a+m52+vBNdP10IyqS
r1yOujtyNoNjm3IlMMMer56lLkb3BVYdrqIdr/Zr11o0WfAtms0MNfwrxXGEmW7p6mNmT86PYNdQ
4emYWKStzLDZ9g23NZHGT+uMoj9RcTndYrVkc5g3U0OMouVoej52U3F1DbmWIDUJGHYGhgGiavTF
Bo17YvmPyK1AcryNSuqOQDLqYNAfvS3RNHPWRoEVbCYqsQcsAONz7eriFamL+qTLn851rPSZlNWQ
ecE6vs2RAkRtoLVAYlQj958VwBpTOS16YiyyDvhlOAp1/prfIrtu/7hV4KS7KeiHg8dMtcbq808w
0eJhA2K1aiJbPoXpSo/pM7muV1SwV655AD5Q5+NdwfjrqUEbRVuUdcjBClkiMyKkyX3CMUaAyzrz
+SGzd4Vh0GMz2+a2EATzWiO2eGO6ZybMcbSxMbZ8qnGVhFSRM5+nRfBJHV3u43wouVt1meRlA92w
rj8pFaZEpHGHITxrLjSXNvjeuKdrCAqEr3N8TV7ITbf1TVU8jVywFXkJNihAIiavvqvItvejMPNB
T6Rg7UfvJQrjWydvCCnuhgpd8BI/yIJdZhbnkPWI99sEU6QFwB81vJDTjDi9nuILWtnoiBrBey3U
kiE91/PvEs/gbUx98QAijWyJzBU3A4XoJdL9iZ4iOhNZvN4qxj2vui/LLxA3hAO3HcH3rlbywujO
+hui+9hZHjAqdGOSOS9Y7uAhE1Z8swzsyktVRH/qnO5+M/ZNcd/lsjgg8CEpm5bJIGPqUowrIxrA
kAzmYORWW1YCSb2aEFKyvSyAVbJHcLbC9T0B5bF+yjiI//qaqKUx9Aj+M/510zTN4/DGtlLFb7m+
YNv/T8rOpEduZL2i/8V7PpCM4ATYXuQ8VGbNkzZESSpxHiNIBvnrfbLdCz8bBmyg0UC3SlJWFjPi
G+49F5slU+LlMQf3ztPM0r7cI6RB/h+BYefzlUPRy6YfM2Xnh42T6A7zhn3PpMx6ZlYh2POK7CEh
uwGiWlu8x47oXpYioGhJswHwb524YmOaqH7qU6kfl6AOn625tb9CnmSNXMe+Qew7Vq+EsJ1i9rJ3
VVUl+6nCYFc1tn/P8ecNZ2MRLVQBTT8tLFrWC6uk12Zq/U1BONoVD5W5NdO41BgalzjiHNyEIUqO
etpkegou7qymy2y7xPtptEc3t/fjHJYIrzMS7r+cKrgJ0hrZUCC5EY+YIgWQiUp15G+XV01E55cz
Nj6BWFQwkZLLEwHA1tbDQ7aB83dTKhFOvw0jcEZo0NFCJk7/0MUByVLsqm5yUQ9Y2Djx/oY9Y3TU
AacI0dVukqzbSYpQ5yyxw+fQk92OTVu09bMufFOtkvjmPHbxmReS16vH4ry4+fQ9mzyuntmiB0dR
ieUlHKrwFQnjaxcE2yjX54Uh8bgkl8Xug5ZoKmNx4/O3aMMMeWBXtipT4CyrkMPuQWvGgPMYIrb0
wTcH+iEms/4ZKxU4TuBK6TfhYwyykVkzyYpddA5FMDlPgVbIJcme51MlzyDR3Ks7aLkJ7LnbjUmu
7nPkPiRHqfGk2iDYIzuH9T114wOGtfbCoNQ9GMedP3LQRFSZIymFSHIiTHFAErc5gQNAjjvTO7vZ
XbRah/hW1ylynmbVTh2uGGbcxVp3dXoss74Gqs99izaja/H8Lp+LCYIXEMyaAGdEAsecNMMtI2D0
WOyr7ZclMv1xDBxAdInVbNPYzoBDk/jU2+X8ILGXIcoCILCe/UTdoTAyL3YZZ+c6T4YvnMftrubG
uhZJlmzdTvEhn8Zkuasdx34CeYVklmj3cpQCgmJzzRDYPTMedwBw5v29cIdozwwOnXzQTMufunXH
OxgBnLw6Fu22c2+WSLDll85DEM6AlVSwgTp5sXPnC/FsdKzbpdm77Sg/U5qTV3fyFVktPGgs8Ozw
JYVe9ZB2KZwsBPOIAgdrz8lr73pd2NfWL5I9oWDIlzum+AKJo4LDyIpxPxalPgwtLLCb/wjFmOl3
UR9m7w7QoO3Y9d0zA0DvlxxSZ+TzlrkvlQQ96nQWw+xbd3InllFebGJ8vkepgojIkqi5MrDRmwGd
7sae4vGzMYLIxsl1fwQwWTELT+QcareSH3wJKR0YoJCADYU33zc2/uWiAKqDCqVUBzDbchdXLHq0
9IjeRPhuk7K9zZekOEymTR+gI5Z/QbUR2fQBE3W8hQHCOIH/YpI+l1WO5/nJDpvozLKGV5wPC2yz
pX9wUsc+gbF2j8Lqy+epNeLiy0ae2GwGGD3mjm5c5M2+iPRMdrVInX1rpwuUQVqIJxtr6E819vOT
mAKe1DkfgBV3o+U8osnwPHCMYfqWs8Y9Qc9hMjTGtwkj/re1kdDPHJZe7QbpcHKb5vdElJekcJ2s
1OquObbQ85CHDHyqmJWOKQXvi/L7hyCfoUaTEBrfe7VOT7nq9c9GZMuxHChi6HPK71radLs6t94T
RQAm6+D42g1Fv1m8KHsCjFH8QbaeY4yAyEQqe28Np8E9supHef+7JIclOS8M1Jp83c2BZFkdkQKK
wnDtpNJ6g4Ud/Eo7pnar3o6qrx5t+zawZkhAccPKGcnG/RzY1knrwn80WCyREVQ4omQStncdjqAD
K3B0LMDpBSGpoW+fnaGLjiXVG84Y3eIFS8c9Fg6xHQsRHq3eTX+qdgbCzrITQXhY2ee2mvPPlPuN
dXVViTeSoZI9ghPyIJI5uZRlEEOyZRPORkBcjBMpiPajKskOC/J1xMS5wNBcMqOP/ZbPr0cWCcgQ
ZuVVms8vA9jl0wwy6E70jnkiB7hgJTYyBuZHfobs7d4LNZtHrrb6OHPjPDKr5GyNwWHNzNXx+RLv
7JyUtyDnqGU/7ds+DJ4db8rfYC8Wu0I3PNQYfdRpcokm2ZrScHPXXl5u4lYS1OTgmFzhNWbbUqgf
aQkCWy9FciJ1Bk25W49cI6oJjxITxcvcDsGPFEjDC/xr/azomg/Cr/UvaaDKsNEjT2/OLT7ipfha
vK7chV5AlE84bRemvCvi7+TG6kSKH9n01bPUajrYKO5OKWwEZvSBMDsdWXhrmE8ekbRMFxPOXrfG
LTceHN7/rYS3ssUhor21Se38d4k29LEgWuRzrqpo07gyvKAC6RDnLET/NdyG95alHWZZsXzI/B5B
eJZnI/6MpkWqFLhh/Fy4wACI7W6LNSWi2CezZJzbLQGxvKOVkaPqQoXdIyqjGa9HPPnMmWxUHJDB
uTSG+Jjm6XRli9Q8tOOIhMNj52P8jsAmdHwo1qQxI/+OZ/oH372OQeLuOptyDAG7ID3AwdG2aaaB
xwYn7AHFAAkPhFcBdq8FNtCkSLaKVeyHVUzpTgyz/4BXPd4YtxwJkxxI1fHxc259lq/svIWY30Zi
7M9WxBFB219OqH1nEm9yCJ9kYjRnsKklwjSX055EynndMth/W1q326WF1xCcd/NxaWpUa5sWjvNY
RZN3jzFAgrmvXDCGRfBo9zJBx5uhl3PCBPu8GNNzWYbeD2w9DeGlWb6NIj+/YBeIdsqR2XGoXDj3
cdjcM5woj01N0Os6W7LmMAYen3QiiLZThjiXE9Yyv73Cj9mEsj9eoe/Jt+5ANGVYKnsf4pQ5+f0S
yXUj/Qvj3WltLZ756fVtjCjV1S+kQh2adBofGFoEV4vVDxoslvqw/D1/10MqaDeZVRUne1L+T8Hk
B6WI21gHjw/Xi9b59NuEN1UlKrxHAWViXeYy+g6GTO31MPhvBh3jnSgMSVyI7n6FtimeIMMu97hi
+Hnbsrzze0SwqFxKYn648ndV7CSvJXHp32PSJI/cA2gFp0VdzFirn1gd5IlPhfenNJBMQmr3xw7a
/68SfRM2EogaGzvwY5ZEtgzeImWhECCMAS0+yIz1bXVJjmfOW1ySaHUdlxjjS2It8mwpVd8jn6C7
mQiTztFi1Wu1RGRbUp2haJrAGbAw8n+NXlZ/eiLpMdn63nZUSFVIZ7EuRDqRjE1OxRuwFBbnmAGd
lSPxuQ2+a9OCDXwAbQAFTNZvpQK96kMXNvzhdW/ccxeNADACy0Kc6IWwhPNmeQX5HxVb0CTTQTZt
+jv0eMBX/NCyFaq9iFlVi7JWWI3elY2uSN1U03GI4ug1bgAgKyeHheo0SJthHsz+WqHuo+3TRLaz
zzeawGYx3Msiq3/ztSA8S5SBKzQS8TkOHBxGTtLYpBZ5t44RgyWyftT6jvKxpGRUgKGp9JsgMepn
Mlh5fzYmRevnzeacNkvBIdPmAqGJUITZd8n0hHyFIVlvW+02qgNGC4lBNC106l7RdzsXt6C3bmwr
+DPLwb8gYDAndOrhWXdWcWrTpdrQDU0PJSqDrxu6dQMgbJe0YX92/VxuMSl3nJs+GA3DKbvxFtWc
mlaO9zqrusPg+t2X65HPijUTOAkdGJbqOtouS+P94O8WAxmiM8CsDPZr1CTdxV9kcEGaRx3HDHCn
mGfc+NOa0K4+kmQ0DGxse9glS2M7r0tY93vDIhoqzKCe/dyy7xDyGuTlTd6trcwQD+329ckN0BvL
ceWWlP4AbQA88bSU+dGjsV15veFzhHDxB4Z8FM6w+BOEnaN4iSOljnZSFc9QUzABeBEmFs8Zdwtb
qDeBtf4P/Bs+f0mQXslNQ/cZdHxEQ6/6MUkUiej0ODws1VZn36nyDQDtbI0dq7xjm5WDOLg9W9FC
8Iw9VgtQnSj4MvYSjuuhnRlL4yEiUoSXspfGHnZRFok3Wn9CIrLEOhjbvLBvWJ7DupMQaga1q8e6
A0COesL3YPr3fc6G+NYtHcdomdEIYJ+lDCH2DKXTFc32MPHLM4aVvP8MPAgQW4lq6DNlArvKwKx8
uKXCyVVrEMpkpkBc6IL6Y1DxM8G71EGdM1+qrGFPlimX2xuVNqHRFtY5qw6IG/D1TOxw4ljLzyAo
XpVdNFtLGCfdaX+wHiG0WKTIqPZ9FI76zq1a/k6L24vuRoW5qrHjnV1PM6GbZLfaGBUYa0OcnFvC
bqo6OhlHpQg+Kywg+V/fN67k9nzbRR0MZ/oB25R18ZAESDiwEcCEBa3n7Db+D7YwMUIDLIBTSlJ4
NfbVvmGnuUuM1Vx155f7PB8GeM9jeR2ZXZuNmGzMmDF9MYOJTipGShM7bejR7YNi2YlAqQoVJ7bv
nEZPNM0KS3T1rEWRfKZFo0+m0+OGT0T9VI5B9DvAxsH+EuXqHS4ZVoVkWGc/g6wQhD+OZcjv71zK
gngM7tkFuvuiosHkKu22duu8JzdJYCzr8mfoTgfMPjFvQoNRc2fmMcY5ndriDtCtqg92Td2fA22a
1uZ2zO2oUMOjHgLUxq4R3e8hrXSwwUQ6sR2Q08AtMgX5YTEq2VjkcxOOG/Sgbukmo0NFQ4jIyTJP
WYfqGoGD4EcdE2VxzCFnrvoiN9jBG1wSMqd2RDJHzA9EjZGblgS5j4D3xWGcNZQbkPUpyQ4oSfxV
2GbA5URt/OoEgcH502ZF+T7ZcUDSoAQ7nCWFpVc9tKZvP2BJu6Jd7S6TKcMHMajM2RSkJZ6jthDu
B6NBZFV+CA11zt2J76IgeL1jfMsLNKm45k6n8Id2GaJnCI7HOeszNmmcr9QvXTw+4MjiQehH50XQ
0O5UPfqvScxy0mEFdPacojq1FJC7KUkpXFvulGvb4Y0iP8oaV3rJvHFXo153V7IhtQTeGEJ0BPVz
iagawn7dxR6X1iTyl9LUMZo6Jm7jdiCce0/j6d65CVEpmwz7yLZC/fpYjCx7B39Sv9lOMsjKwwVt
M0LSPwgN/S1ZK/4LaA6Q7z2xxKMXcdGPcRoeQLM5dz4TKDbcehxeJnY8e3fs02s1RSU8Gz/jrSmi
lDiJanlsHTk+GtIc+Uk3Xb1GW1UT5aLAjHSj0Y86WYgtZfO0oDQDe76Kst7sWbDZRKBASzmxzSW3
XDO7VJbHA1GxB6fygyHe4ORocG6SX8gZFCzPaas0agPCMVdlbVl/FImC97Ye7D92zBeWrq1/VwXz
51hAPwc9wCedl8Nkxm7D6y1Q/QgNoEGnqVgMz4m3/AhN2j5UKHhXcAKt3xPz3a2yh5S9tGgNh/5U
PiHx9D+XzML808TpJ/77lKVekf3OIdBcBD+jz47R5bzigHdWkLd0tHamOTwnLYlGc1c6D8DgblbQ
oRKnpUyHtzzQYs/PYNzEKRYAGy8pAi2YSGgL4LiC5a4ZiMKzvV2FrXcQKfQfLon5J00f45i0LasH
fG3Fr1LU8pZFRfDTIgKa2xjU14qYI7mTA2iIeSrMqy8ZoCSZM90nXoAfQTKVKUT2BwPTbvH1y0DK
yHpoItoqfy9G55RYNDhV/sPVWfY7inGtAOQLL7kfJ8wFbHqRYugIXRviAIEFDe7NyJm/K5x6UJNo
urD+DcgUeVAK763rfY8Zj27rV+WO5hRlAbZVY3UV2C6yM5EaqO44Jx1vhdMb/7NHZcEZEJf2PVdl
jkkYYuAdZRrSP9aW06oOldgs8PGPBkPg3eCE6ZEOzi1YgrvDzM+2w/iX8ycgLMFw7AUC36hlgw1a
MZEugU3MOjxbSUmVB2pD71rplh956mU/SE1ZnoOkTp6HGQM4TnLnjqAeC+caJLh5sKHl5S5JH3Zk
IP4UbobcaAaHNKQG5P3iB8ML8osALFZZnYkoZ0A09A7ZvcUyn9yw19j1Q8z+ntYwAlxmUFHgAjSo
4BTErfWAYL8+RFkR/c6dsr2KDAEY5Ry58YkUO2RCAGDicSBDvm6uDZLWNycsImedSx0dPOVjlKnH
8q3N3Po1RW98b9qFGxHXfbTzEYAxaR8s5ytEXH6QIop3I67lj9mjTdFurvB+/GXgqx2spk7qu6gM
82efW2HjBVI9V+RUX2kJ0DQmAxp5VwJemAiaHQPixlK4RReoENVX6RFbMSyMs1Zun8sdC53qNPpd
80hFjLchLZI7P8zoYFXQ4BzCX/zU2tgZ1qnbNJBw0MgD9mphIXW+610TgeNvs+CDmTZhpOov6gU8
7nqyOPhKZwxfShtn0SH0W+anPTEflpM3zuGWGGqz5vCybi10pN7mIJju2C+yrLCUJJ9GeojSPlQ9
oezvJ9mUezIyi3yfOhy4x5bzlUqvFYjOK2NzifuxGnfaSTFU9LlwvjDVDm+G0cBGmECc06FufiFx
JA4O8TxK9aHqqM7Rb6MQlSPlRSBCLJVzmsOq16FV3ny5vabLVaDq0aBTBqUopIYNOvTiOdJ9gkLd
0THfZ1MDgcmUFX95xrd5a/Ri06iRuxARCuL3VDE9Zy8a5+TaCHpFgCQuX1EXctLHsVeNWFteW7w0
kliPtbSi6JeOZ0I5NAry9NyPhN4fUIQByBA1B9gNiYgvM8IXXa2Nf9ucxbMI38ccA+m2VCReH9ij
xntis6PkjMMm9j4inXIot0vI9j+3oQWp2xAAHYu1kDhL3kukiFDHP0UWk4SnsSXqerG2dR5W30Wf
pvkTO4/mXvdVOf2SeAfwL9vA+TGg5ubbNk1fboZIq5bIhX7qqSpQmrCX7XnVaeMEv4xN8sQuNYza
NzoLK7HuGqTlhdXUJV7QKXiyrMEG30JVuyW2lIjfVgZkLvRh0jv7hiUDmzUQomvE3vLA28vq0maR
VkeqTY4GSCU6KX9wiVbO0l+TnpXc1NPoHoHI9ae+m6tHeiZm6D7qrjVlevNeB2G+nNlutE99W+a/
Fxwwe3yy/UO4YL5YJcuBGqE3RITSHa5kDM1xAleyYybBdRayzQP0MJvhKlpZfkh7yfVBhWKqNsDR
2PvgloQ1rMKqRQrLHm3ZES7SmhW2PzrIwh8ZogNIW7HMZKaG6iW/m4SvxlWM6PZcp3X+RF/fwenq
/WPdA9zakY6BiUtI8cWgghiE0sxb0fESEkwK58DG4oouBw1g7zMI74w1nmRbRH/qASy5Tkx20e0N
cHaL09wDbgneE8YTnAhkXP4Z7Kr6BJIdgH/LB/5vKY3YDkWkiFhxO/diNyH9c9lgKkAnQgiHKEin
oo6t3DOiR/HEqjh4vu2/HibGnThTSw35iaCv97DKyKD2w4UPXlI/Mn7LT1PTuvs4dYdTVqbuwQut
lv2bY15nxrH4Aub+5BYBW9ugtnekrcd4CAk7QhtR0Nck5HBGST1vIrXcEuiMDsJt583RM3Ao4j+z
joFMPTps5anukS+3tPkCmkJi3UdWIfBw19Mb7W6okQV2+dHXyl1bnadfQx94AOjSTh+ZETm7iGmB
v8Z2d4Mau9F0wv0Ho620y2HHpmvaomCcmZIK/zVevLnZFLauriVWllcimhj38IJYJJCaPaKDLgGo
ZE7sbsj6iNHATvLiEoOEDqqA4Mu0QD+k2oh5ExjYSGjtATrFE+Wik6jw5HRpwgesGkqQP5Wp2/sh
NNLbug7gS9bl5Wht/5KO/L9UNC9NxT//evs9vwjY6MEK6n//13/6r/13c/2qvtV//6J/+j3q3//6
5eS72Xzpr3/6j+1fapXH4Zs9xLcayv/88//+yv/rL/6teWGE/P1v//KrGWqOmKfvJGvqf5LDeIhO
/nf1zKWBNFlmX//jt/ytoHGif3Ab4VOAAQFLXMB8/k8FTRj8I5CCUZtwHRexjA9l+28Fjef+w5GR
xxbbD4BUB6CW/xbQSOcfXghdPfSEiFA/Aj7/653lO/87QYI37X8nHTvOf6M287fbPkxo3/M9XgXq
EEjI/wWlHGuLEYkdVJdUpqi2A6lDe42iArdtZxesnhVcx0xs/LYjPPDNuJFrCOkr0sZwWBGK8prj
XLW//dQJw3s0rqDHBn+efrodq+mvIoob+0CjL/2volWTs2rAB6OdRji4nNDptsMDTqCiRjop+43C
nFyyKS7jvd3lNml/c6rxF7dt7zgPjG3YvDO78RXbHyt7KZUn1rkHQOJFKRwdD7526+rOimT5NOrR
t0GzLiiQk7pQjxiI5Rvendxi/+Hlzbtc8lvKJcMOdWOneRJYq1VRU1KrBoI956Sq7OIkPfeXTxwW
JvYIW19XGp8NdG+GPHmGDx/Q8Uz4Un77rRXeubmDiRwz5SAgghBBV8bpBHJ4dEoWUzUBWBfFvK45
G0LIBfruyZ6LwzKJwD+TcGQvW+bklf6opsINrvA6s/To9l6jmOG3rvpdRJw2R8TKqISsYSp/JEt7
k3pm1nTvsDCjWGrSIHtdAoKlK3LNWtxpKAx9jKn7AV3F3qn0TYeQu/JlsjW53OThstJktYpKJ/FC
9v9ei0AlNUXtrvN4soAieFQ03xm7By6qWtYkecEW1WieFDZSyGm3RHk/Cz069bDvot2NYXdNNKFH
q4rED3Hnj1OOMtWkTmZvW6w7JsNSSHkfQx/1IYdaS48cvakx9aLs55U+VsJv45NEkAlIoXOtQ2Dy
cCumJnjiSSa1A/kyQhg3MIXstoiNreG5qkLWUkMYZFHBXn9u+gcvJFkWoUUlbw+LHpEfbjAq0NWt
IhLSYI2pUE36WoaVU7x3QtYeyqUYYEwoiag5hKmfRrSlcgjD33gbC3mc4PDM3i5EPDqvxgla/s7J
nXjY+VblBZuRrMbpqdKhvlscSsZPQl4H8T61dpHSvPfV4FK23wrLFU46r97WY+GKV6YxdnEC1FL5
5KQGME29sY6rI3Mq4lMRgguY1MCZLVhORF2xxq0Tx/yQImXbsrSAoZ+pVu3mMJMbh37bT2IicEcJ
OmwioDQ4RHF2S6g2EnKL8dyMJtUmrvYQD4pSceTCofsUVN/ORx8ONc0VbWWCOo3vfN4YnBYRP3K3
lPnFDnoGN8g7EkLUNyT1YMr2MXujFNMtEdTpRnrS9KSb1KCjgJuyTUFIQDXIUUCVp7zoPRrtiPU9
joRs/g5S03g/dSAnVgIgUgrbIYu3wFS4srvR07c449Z7a8NFwJ+05igslhVI0Di4pNQ9VggHBh7G
ruUK1fqUDTeUyGmwAowBSMRN5T37SxaaPblnvfjRihmvg4iUBmYJUMR/ibHnMVBxNPQVXUVj+Tqi
doCPUKN325asErEKLjp+im2YGwAkKWQOUL4Z0sZCVs05gt8CJnv2suLUCSuIHggtBSsy5ZC+oRCE
W2ppad1Ea1bF3De34CggfO5gL0n5Ull1yKenzvJ6l2W2RyUZqEx8+GFDZpvysNXshxnFywd4OIuq
YcQyw5aonT98KIHZvjOZ3b10Ddm4cEcEbQjoWvlR0WRuOuOYoyzSqD/HBcBPZRT4CYZ5yx1zJCZt
eYcZtUYJ4u39BrhOsZKObXWriPDyJzxizUeXJMtVNEzOQAZFZ4/U33sVNT3mSFqBe0nFigYZ3RaI
uAx0++AIwhbbFrgeVsPPZLH0Z8H29ohBBI1MU/aBOEwTSnMbMEDP+kXRlbMZ3kBVqU/+5IzHsMVV
FRLSeQ8TIPTA047JWzgHyaZQpeMfoGJ1OIWW4nFyJpoPxu4fsQPciV2onNsdGwbjHcHjg9GNeYjF
vercFvlZCl9iNc+THa6rofcuMk+bnwVzzY/CMDjEN9UlF8zfxfzsQtS8+FRTK1t3c3ucaxogNgzS
ni+xGiCUrNFChRR/yIzqE54Ay79AmKcD8nU2PDeEo7JynJTNH+WJp1l06S52GXUP2LzMNsSDhPKe
9SbGD/zvD/ZSvhTFwFsyW8EL4w0nXGEeuDlV04TJRY5BEPFnbykCaZAQMDvOcv0+d1Pxlngozbd8
D/Y6jqD6rJNEtpeudebPqoaFO0FtuWc7zbmQTB7jOid9whptnWChJXd0WZw/uGTOnaz7+FnK0TrP
gF/xTrBouiTwTKZ1x5z8OMWOq/bKIgkPEawHy2cW1ifDB+Y5g4zYEw8+rGsdXqYpnU99wYSSJRar
ELwRH6EOIMSiROnP6BlJs6fLeB1nBhJ+P1uXEJvG2p089+xLNv4sKnjI3AJR+BwyTQbZ09A6A7zJ
ht7mWabEncDk/fat9pDlDK8BsRePpCvkz8WUs45tc32UgrU0MsWczGbGQh+MP8pPl9nQFpkzzw7u
glM8t8mnvQBKWQ3LdHVNOZ/jCeFqhbzwKEsuEISM2SlE4EM75gApn6F3sx0th2bDXHlahdkYPPlA
MTGs+PSvaGj8leoHUDrBwLlRoOz9knlIpquEBwLEpreYCbQDT2hpR8/sHPJ727Q5/ZgIz1O+sGCr
Z/ovJBKvmTWCka9in5SsnGT4qeSxHFzniykfhwG94jNATRto71hEHy4ygBV3unMNXKIwu4LqSeqF
wIJGRFcEv+FX4s/fpLGn2zbWAfNeKfdQsgZUKK5zSAM7ekQLw345g+KN0c3GseBa4n5kjnotMyTD
bV0+dJlEIEqpCaYbSFJMMbVqnbE+DXUQHUaoZ2cOY1ivyZzux4Yk3HlO8KLB4jkDriUlI6+68Bw1
ZKObYAxelJPAV7MVkY2yCh4t5ILvbhHXJ+TZKBbifs3bVDzIGthDS4bCzkdQ9Z4sGhyIjS4P2Co6
Kdt1Xppmuc4GkQhoEEEEPWSVix9Rkuph2edOC9Okk5+eHn+loD/2CXngu6Akqlk5qDm6m22osJNf
ekQAHPZsBDOu1UNe5SXn7exuFcInXKndqdSZfdfqfjdEonqYseQdVaAAJ2b5NRBAwDpLsM4M43av
gqm5kwPhybyBN+1PR9D2A88Esat4FKNyH8SOLx6avOivcoiTbxlE+Q+BWPoJamYHTFSjXPDT+S6P
TQs8iNvCcNiFCICqJoVrvjj9WyfLbm97MuLNtx8QYiR8x0Y9h+7N+c1Js4HMtKPJTpHDZPgzq7IG
mDgFMCKi6odYxOQz5mfGgoVf5gTt0n2vjEYM21IT3hGO5Z2bZZh3XNbJLu+B8iC/YRNvpekYrtu0
j85kKi7HGiTaaqr9V+re/EErbDzFOJC2KExMGag6OUPZIPTD1WNzwa9ENgpyAkIhLZ86PO5GgRub
rMrRgELHzVYjP0j/WBbclwVjzC3SYfaeda6QFnujZX0N0nbOxDgP115gfsM71g477tdlHWDn/5XO
jNZkaBOgjRrwlcc6XPcGjSpDGrC4sxNtKp3GtEPEtU8mcK/KZ7a6GJx92iTNpfGo3TzKoT37quTb
TekBmPnmDPNd6KaCrmWftpRl9ENUhXD3VvBR+NV0YI2UZuFZtUX2PsKAoMJmitv4oiYO1sFp4yJB
raU6opiLdxFmRgadgmWUjc5ko/QU04HQWKws1/d+JGMX72DWD2dW+/bOjKP7ySJqPNqq5u7w62qT
APH8A53mikEUMyAXy6Wq8cOmAYIvVw7VLuyUOTtLd6+l4zy13gDhviyCYxUt4YefqlcirMMd07Zo
IRwiJSY7tONNZ9V3DaXXMRF1ubPtqN6DccKMYcXyGZBUuo8YTz07svsYispbsZCNNwNicwZbAweO
qXM+j329USloaXqt/ilJ8vLgwcxfk/9Ns1Dm6tp1ULDZrMTzpgdps8aSAJgXn9TWTaKbMreyUJxW
5mOY9I8uSsuzV2Q+zrTK50Nef2pWTlSFi70nGJhtVojwZbrNeu2NFku7y/0xvMMT4pzTLHvSkCVR
ljexf3QKHmI3d5+LKGxf6oz5YsI4+YPj9wdKKTh7GUYS6VPbWA6IxQ5VjK9DsWOv98UDNh9sqsMt
ycPN09y0AZh23utexPXO+HHx4ES4TAZorheEqHJDMQBiwLTPEtcMlHpJYK4GT2n3t/6XRcufUmDd
WxyToqFHpm7PjFSrEdwQC4H0KSCGdaQexobKAbZKOi8/12VpHXQulsO8MPtTcwvVRrjMqTH9xddp
YtWwRq8Q70J4DCcHRx47U3IhVijcWKIOQY/uRCdf6KzbS9hOxbFW/rQVmD6e6fLZHFFm3B7rqaI1
gj9s0vlR5G3ymDSh9czcT+4XptRnbaNgwTZdDwDb4L0zW39VVhp9RcPUPmb4YrDrTLTI0VJhHJkJ
KdKIpHZ5yXxR2TpFehwXa1OVwzMO019KRgnExLYYGSV0SKiaDCukh7GSNwsU0D0ewuKRLzJPkHdw
AoYiPwLpq19pdsfPOZzthxiL4bmQrdji363uyYDNia+mCClvyHdOh2qvaqalwVTflGvmXdIXvEdN
lv4IXRYbjnGCLR/NYA01GC6Dr8oTXmL52DTDS+PoR6dnkAcOw5wj23RfzHCXE9fMcHDsVn5mA9Fj
NxrHfTI25q3lw/LewmG7ZdVT1aXpABitt946SLbbzFPlpco5dnv66C8/pSAIZxStJQrrMZDjvkHl
fUbuDUXnZgGtw7Q4iSBAUYGPqTLscEykAYFXLijiuPR2SjT+Bx2KQQXmwCYE+NfvNefwqYWyd9Fp
j8Jcw0LyXM7OBN8JY9hmzXbgzAgaeiYxBkcUm0w7kAxvgBoOm/Y/mDuT5bixLNv+yrOaIw3dvQAG
b+IOb+nupLOVNIFRpIi+7/H1taBMsxKdKtLijZ5lWkQqIyQQze3O2Xtt3/BcJ9NOmDK8FfF5D4WR
lasGMwWzFOWEsGqumbD7X1NFEA1FyiLbhD5aWANJwLIwIRSb5LbvAO/dmEmrbSzd7B5DrOYrrZgX
FemQn+7BSg/tttwQA5nf5448QxymsYroeAckFKJ1BafTsEmoCAs030XsIYrUwIflPed6RVXbm8qy
MH5GkQg5oo1Ougy0SlK69ssK1mZC7J1jnKxczEOWXonU1OdS9fytTxNz4fEmFnrUyW1UhdV2smBp
JKUJgiAYsh3reXtFq248T44Vnj0q0Fdoyzl7akbFRiMQe24+26c16UrCKEo2nvq9KGpj5ajUt7XY
WtS52t6DM02WNvDve8z76a2qossBqeJBfSzNH308TsusICgpzDzlSjH1Gu2YKsNtafv+dY2udoMi
6BUBTHAFEWCEoQMNGnOn8QvGteF6Wh6jW6NAuE/SitSokE0b1p3AX1G0dEgP4FhrTnD9Y6s1v+n2
VDwnU2k5a1vXNJe6TU3ygCxvqqqITky7HVZ4KwakzWzpby0/pl1N4fOnChBvmQyKWOGUlWxvUMcQ
7AAehDzybq+yiV6SJRa5oAOdJUfXbJ+odfuURtXMYujlTY0we5No6MBUS3iPLMnk5xgyfo4Mr155
E/2HHKsie/k8ulLpsm87FaGFElKvL20jy9kmozxgB8yBUWTJIQjV7srspbqhmqUtp3ZS9r0WHYvR
7KgvS+/aqdA2QL/JgM37xAUBAlJRjXo833oi0L1s/e/UUvx1PSHmSDQqdhC0nfQmHEItoqHcihUy
9tGVhniugoIMiB62bzkUnKHzybBXmsO4DaMy+0Z+w3hUizbe6sj4lnDWmhsxZOFxHMlerIeMzmI2
ZmuzCOgReaL7gViYXqIGwAZ2jD1eD+CvnkCQ92vykfJ7E0atvsAIUh0Ty2mXHnTk63I0xg0LCM2B
tktfJUZfb9EgMndR98TfIXcOt3Vkv3qWPh3SYep3ekBZZlGgC9lYqW+vQ2j+Kx0y62I+3h9lVdou
YvJuTSJdv5K+YlfUc/qSpC8vs7HAKMqZmil1MF32ZxGN4V0AbYjuRi42amNOpybIZIjlT4VnK7F7
oUPCR1xNzZWCCeQ2aKfh4MS0xRN02oseURpKjQ6NnwJjc91krIbYHhHkcW5fD0UHCEnmHqy8COXX
7BeqI6ta67SEQaWVBiufblQzCU6LOZ9CQaA6325iu+kfNHo8CFcNQ0GzYCONrtrAO6NxG1dKE0zx
AroqZc4YjCRrkqHgkVeY/+baLrUJCjpyh8jJDFykuwUClrytloZqgPoVmljRB23vKMMP5ba2h3Bw
Gb6guiI12eg+x9pJT4nJIseBw1FQrVC00AIk2Kn+KVN8bWxDW+1ZqZvgnmByAglYafqHmdpGKSq3
N3IcwDRoKjs/MZsgzWpgF11Kij/eIGgiEYQQLf1yfO79RD+1PftNfTTZUSr2cGe3c4IfmodfOTat
VzXUTH4MS/vhh/TkGDXd2aQzf+gYxBoHd7qstgzEo59zUscea1yrpdUdaaP7OykVyuOtScFYU2GA
guk3NlEbILjD6QGNvz5jX6M7ydfJOVWAXpYgcaSn/0gl2vMiZNNB7E32VHcD7n1iMZdpCdC6KacD
AiHOJ+DzKTMCR4NGvmVr+8sO24MS1cWSqtGLXWEK5YXTK7Uq7Wai4bogi62kb9lP6yCC6gXFNEaW
ji8F2HK1JpEvn3P+2gXcPjnjEygt2I/mwIQ+sLiyZynoQub7IpwXikQ56wXEIjav953MXKKnfvq+
8p32PDsnLMPf06h89TEwUaywNXYgETAiU0+vR9i8IA944mwjSvLLDGoSo9HcKTWC1oWT28my92L9
2CMBWCNA5sgrY85VMi3emkRLnqYo3OqCSVMalMWDlqJOh9uMDJww5NifGRXQZKE9jyXTBQdzsWHa
vhtM6hEGsjOXYtpxakr2gSqUldnucA47TKkxkhq+ZPVblfnDYxkYjVupQKspmAdLSc74olKm8Kbq
g2IOE/OO0jbkqtTMW2roD6WPmbVQlAcxCnHy7PIoegjVjKcQzMRg34DIukLJMZwo29h8aZxFgQof
Y0TdL43JhNhaxbCyIioKCGg4BtHV3hU+J1LgcOrCHPpu1cDpu7Wj2P6haSBOet1h54amdIe4s/5h
dDphmp6uc9QG4btDDXlnxFD4pjFG3FuV/drksLf1plyhhDLqa1omzo1EenclrdRDLRNb15lwZtxX
V9+qolUWXhH1t7nJoOwnm+Q9028evSiOFxyFECzG8yRrxjhuUq2nuiZSesawbsBShAqDuNT1equO
MBoAAfWbqKhRs7Zo5ADKmT9sjQIrSXVcEJfmotQy5WdNSeAsLYXoC+gsXIYyWq4W9Y2Pwn9T41c/
QkDq732N2MVZ43CqCZOgijZKY61M5e/5nCwWvOA3vR20KwQLFVmho7inEZVvCgp2+8awwm3jSCIQ
aiF2qUYx2MvjQy+xGg02FWkzB3Cvqal3qJJ+2rdkn+4zbuvXZFtvNG+QgiaeReiWBb0QYKYDpkKJ
boc8YF6LWrlWwt57QKxLpTbCHz6NRCQutanq7y1CFEukK8K5qhOj4SzRMRK6URuW9W/3sWeKI0b1
kfxMr29BjU0R4XIDwY/skKWxMKNCsrdTKvwxhnmkCUbRBWTuKYmF7q+KsJawW+vvVmPkZxYSaPOD
DVfUZlVZmQNVJEzXlLnr1rpRDZvJAcBARkSBE8FaKY7QxqjFqe3J1OM7D0fajag97YqChAetFj8A
Tr48PFHXJUygbMP7phhRNgKJYhJT4HcZdolguqW6jggnvA+75q71kvQ6D53mxI2wP6pJBNw0ydAh
BRdUN5GK56z6Y74h4o0AqSbJj12BdhD1Eid4+lRHu0uzG6exzWc9UKh4UvIYbiNSi6Bj2Fgx0K9s
ieewDnRd0F/ZLUAUhJ4/lbF9zuIyngNhguqRwlTkQ5ORwXUjQ0TKs721KFgKkT6QFEvsbLaNJwgf
nJscd8J47FY6oJRkhlknWh+dEcXlQILYCW3tUj8jre9fyhQu6dg5CtWz6pujcxhZqKKEHt/WPwkM
6Xcc70aKkWySLIf0VUnftxD5URfs9vFdE3QBZYbkC2Mah5WOyqc/d1yI4k1VwW5BENhPiKwIsFGQ
SBpeUZxpKqe3Uemz/3di07jnYC/NQ5bm8mmMLK8Kl6XfZfmyZtnUlmU4iHCp48RtXtKmpaKi6D09
GFtEFkp/izzLb1nZAoBAE2OWhE0lBQcss4LRK9pQf0FV69CkbXQkw2ansS8MPP0Wz65euW1Kvux6
yDXiZwbRDenSCUWjLmhlwGTSE2SMfq8bt3VTJvm6BvD1kFes8FQq89IdhjEjSzbM1vkg/b1CG8zf
hWUWNktY73J0IVLaP1oTRdCC3jq/zlqs7qw9wHp50U9t44sjBCR7T3WsPTNlUl/QbB3XdaqXgKPK
BPN6HbxYwjl3xWT9HGkOkSPZA8/LbLJcgVvgVLITl9w//zZMpdEzCLzxoOUT3olMq417RddBMBIb
3+yKpDLbg0i8/Feemf1Z7QSjnqBcrd8pHqnPVeyb38KgN9RdGxURAV51gtMQ0B42osQGAj05eXcy
+y6YUN4EpXMfmzYhe2RbKuLZMJW4WfaQa3HfOah/AZ7SVmD+5fiaDAYPEdc+lR3ZmHFxqoNGoSKF
0OUO+hA+q8gy1e4hcOpK2SWN6QcvjWKSb5wofD2QHgnuDOv8Te98M9pKk+c6GXp33Y1+uAGcSfFG
6+rs+8jitZZxHHGKbkQC6RRTL8KANoRTFpL3BAG5uw+lItY8MP2qUdTKjQMcGTLRX82eCX2eEkUF
TpBzX7m1kQydBEeF3dD07U+2vNBtjWruMteJC1CjwWwdmBy64wpbDNXifOqBEZQm+TAhhLdKN9Ol
2hnjm8NCcJfqDhxRZAXyAdujeUZLZL6o2Gvup763n1TY0CtHCfE59jGdXODRwQG/DoJ2+tUvuSiw
WEAnY+ZqieIbS1q1tN4FWDncVgdJTAZVL9IZZ0EvJSCr643Xri7TbVfSnIr7+snsWiZTo9yD+UH3
W6d1eQ//slgg1AX2HySqW9fz9gqn9Pc8H559AruuQqmRoBOJZhfENgp8DzPmIvTZ7TJDg3wN2Gzq
UUNJuOrlXvU6e1NmDNm+Y9eb8hUtwXflZ4JO9G2gyPyIy5tPWAHXifC8yVypIVvQ2RkcQ0bljnTq
p2QI9B+oUbWfEf7YNXLC4H7oRnlyKvDLhUMvpcxgnXYE2mytKYrvrbibdvRm7th2E+wIw6PfoEng
FYNFPCK/pIvVdojFjdCwt3z91h0iI/VB+rQk7byVTyg+WWZDMDFuqxRoRf0ODUMIEnDJFKWeUM0Y
i4oe7ZNd1PG9DynxqOpD5yJ7yI+GNB6YkfT7mRGwbyHBYYtqOLPq4FXpGRozJj6aMx/0BtXpXJ6e
pMgfYqfdq71l3RGJKJZjB/KhVF+H0e9xOIYUHTSqrftMnbCcw/yhvUjypcixdoILIKcg9jNUIRTi
SrpuC1VTCTsAbxLblr2tVRnsYvTBnLiNUq4nJq/lwKT7GPfetG4s5LM+ErV5coQu10n9FgJwvgQc
nd+PlmHhu+mmdt7azIMuTk5ljhhAyqDAgmUwvHzYM8yWBgBu1KTHSiv1FYWln+RpSbahyIKXiU0a
mN+QttuOkH3yVNRbhpe+pVUtMF6xiU/4EGFyT/btaHvOCvsB/nVpnGOjbR+DJAnfmnzQ7CVypOrV
6QZ9FjvmPweCku56poCFgoPjvsua7g2dwvBWOrm1TRX07LT4bk2jLXEmeMNB0Rlm4FJvMSbeRFZL
LpfjrVgVQD/oRrKLPeennxOya+tlASjDlBhCsIlf04oqXYUYWZyGRryYRXu3UTRWN/ilX8aY9GHL
oOiGWRZoQhLfS5jz686oyxvqll2/LrAt3HuwsH0bMerKBKR55QwDQX7ETRnruQq7UCxarCHr57bS
M7xbnVXTDR7oBQwDhmfVxCEWG3lwFfvRNzsIAm2JRKR5jHNSNFUzFvd8GiPrthlD25ByS0xFs4YN
wY/UTdahRT9G0U/oazuboH2kwlmp6gQwoEsNuCylg4UYxINzdEzHuCnTaAOgpHJHQ+2f+eoVd2KH
dhflXbxqHBQnAaBdIgtAjmHZw9LQNubzQM9gK43ZgNTB20COmhV3vhIHd7SK+ntBjX4XEtV6WzUd
O4QyhtIqcAb2xK1k+lNOKwESnPNNrT25tzzHvKpysGRK7Ae/qH5Qjw0g/hEgHjD8FyUJx8FrTl47
DrAwnbKDDWhg08TVLifP20IzbMbXg+JP9QEVjiQDF4Hvug5RuAInixCFxqA3iYtZdPVU3vG1eN+b
BrYTwd2BcV21sqGcZ+o07hUjwMdK83jrTMBQtBlXEWPb2pL3RjisETUHKcM2fExx1+3VyU9cy67E
JoYhvKodXRwJvqyOWFGEt6lot4zYnNRM24NADkzQvEXvk34Um51HxYn+j9vpuLn2U4lyY02HJNtK
aU0HANuqv8D6XCGNn6QRfo9UqtkBc9YQ9psGTnTzltqtBGmpoW5a9GNSRmfSVvTmKOtS3Fs5qjwX
9laL/2uO31YfTRSt9lmzQAAeFNTpnNRp7nbhyklhM02UrcDB7XN/EAo+JRAxxzZGdXRlpgZAANTA
wPKqOEibn82om8o1WrLEP9PK7RF9l6bZvIym08XIwIixTL9NSulFGCZtvOyYOqjLq5iiAChbwbNT
qFr8FuBWxNcN8tplPE1bwQ5234pySsllpqwBYZgIKeIoTpk+TEvVxtwWUly+ox4DzEhDWngFkXk8
qYz5bWDXVbAj6dYp3UZDPTM4hb/SypTslFYQcB6qjtuqpnfX6PqWmF5qiuhwcJMdIlrlb9SSqh+W
HI1noYjEonhGtJ2bRePwiwrF+DoVvbZvVEc+d5rRWPs+zYvkJh85bK0zQm/M/ZCXfHNjLfTXgizA
ZZE76spCGUXLxiNyEakaofWp6Mc3GXBcGkitZboeQVfjFuscsSIiuxaLwRbaurE5E6V+W2wFa8mw
SvNKsBS2tBtuG9XT3+xBdrsKL9w2HsC7odqvRo8SBUJM0joJ6LDOAoBsA5lch/y/pCkB+USERe67
ZGZH2NxQ9If6t7bUgNQsBy0esCeZFdmmC2zGVdvdK7HMk+sU9L+PKM4Yrba8wf4yKtEySmBGcQCB
KWadAEVZ8d52nNjBpkzmY7S27aa9NfWCNATkhapIRsjA2AEI5W7R5/NggpCcXH9InqxKr223Kdqh
Jubd60+UtEkw5whF1MNtYFQNJhFCQ8Ccfs9ykrDwysxBI4ZDFWl0NXCwxEfno5n6T0yOSfxU1xy+
VNWsky1I5mq2U+ce+R6do1FXyBRQQws1AQvBmcMw/GbV2XnVXUckA8T3aIiMhhiTwuuUm/+alcj/
SIx9DF8Id8vfmkup9Ts99nXxK7trql+/muNzcflv/v8oypYImT8RZT8nr2H36z3WcP4t/xZlW8a/
pLDQVau0bQyqr8AL/y3KtvR/SeAQKKxn3xbl2P8RZVv/QqdqmKTjGHAIdWnxm/6jylbUf1mqKuAd
SmHyGwn7dv6JLhs845yp7ufZzF+0TMz3wBah+BCDatuOOYu2/xBlh+MwhrJuVJedhiNvc/Zj5GuV
WDGTxFhaVRVeac7hjwf0H234/8na9AaJXlP/3/96T1LkmrZmoACn3G1z+tdN9f01PWBUGWpPuuJl
FrsaoQRLIM7N6vOrWH+9jCmEqlnstKVmvL+M5hW4BvtAdWckmG4ZK8PbYjwf6lWLayb8nsdPcbIt
kEYm+3JalQ7Rnks1pmdHsPGufCDpULH2MjmRHe3BQQGxD8NIo0WztIlV1JeQkTnw1oQEUDZGeMpm
UVuhEbAP2mmAYJCv+u5qlu1WC6ktyPtGahQ9x6/Gs5NvwFko5CfhakOinrrjy/hS9mi0XaqxZtCR
ceiG05XlHDAYTjj+h559F4T6ldVRNHG9fyNJ/1d9/ofvgHfCZKliAZBMlzpf3J/fQV+xmmsd30Gp
04tSY1KGemxamIdvYzjzSzH5w3Kc5Pnzl/S3d2RamoMy0ZLSNC4um2QFthSfy+KCH9acEjj/O3Vx
+vwqBuzQ9185d2fpOjcGXXQ2H7y/u67WwcGadOkCC2+bW1qumW2C+tg7+SLvcI4R8xotZPWcZo91
ctLEdZrPBI+1zec/omBfDkSN7jQ0r/irbirnCa7bMlOvLdBUFtve65AYIODju6EnSe1BppTJuu9+
exrin132xfj56+3Yqi1NHp0+j6L3t1ONgTWkFtZo315q8hq1xxIhxjrwD/2oLvMQNGHUbIRMllY3
zGTBhehvIsEv+ZIRKdobAjVSdR2UV8n0LMI3Jdh1pekmFpCAmjPlIanqVdHv4nIVtK4VnRzTFeDr
UJHSTDrLFnEaq1i7+/w9zQ6Qd5MRr8mWlspcyEeo2RcTA0YND4k2oepkDnBWKac1Bf2Bw6CHmavt
GC0knH5+SQ1TzIdrOnTNHMEkjQf14lkaQFBp5guQw6Z+dMLnJIy9UyBM1MoFa2iJxiqM220OjQQl
tRFs7MlyP/8Z5o/84rZN2LJSCgG/iOi3968zp8JoVZkcXCgO1GP0g1FXKyxUL0QEqJt/fi3bolqP
CYjh7lzcrqlYrYriaSISGpkTQEhgWxaCqxyZVK9268+vNv9pl3fm0HZnocI9qqnz8P9jdRkL0KG6
4EJ6YxwAqKC9Rhm2SHV85mNSPQLBXEZAJO3I/mLI/2ViYf20TEeTgkVWXKxrw0BGTNlAhKRSkdEH
a6LN2En/izXmL1dhYXck41BTNexS7+8PHZyemdyjG4CnX7QEBa48E4fc509Rm/+Yi8coVMtxWMtw
cam/V7o/HmMcGnlmtPSt8QqsiLmlRI6szWg1grMpyYOduc6UGDXkQL9ZafovJum/rA0CY5ZpMnGa
bFfmf/7H5Senp66JosjljDq3kZ/LBmmMOnZIyolo2/sidPmCv7jqXyYDobE7IIhL5aqXOxNqZMjT
CP5CuTfEm0DXqGA7CNfDZ0kbnCKtVyw+f85/vSKzqqXqNPxVdZ4q/rjPWCtjHyTi5EY5nRGTPhsn
Oo8cvCnVloVCq40EFf+Ll/uXwY/BzpJidsfxn/mH+uOihIdhw+mG0U21a1FBQfTlKPD15G8j8L7P
b/Cv10LBO497BqOc//kf1/LMPlDimGvR0lgT36Gs8oEYDAK+ChwA2hdD8G9X40oqrGRVZ7a5eJxe
Q/x7wgfixu1DN+o9PeicrshIT3LSzC8e499GIs+QnZ7kv0yk72/NUP2Bbh9nJj1E6KrjYyJFFAXL
P32AumpYmoEZ0sTB71zM1K0/9b4KbcX14s5cieRH18U/RwB+pm6EX6xMH+ZOB7WOaTqmLUxpsjq9
v6OwdIy2r9GOOiTbLLD29FsY1+TGxOrjWDswlkhJrmMU6DLYf36b2rwfejfhcG1J3VC34AUxcV/M
niSHFRTp9XmDEb5MFTyOCJfmgGzSJT4AvXyJQULHVoJ5vvOpslVT/YAE4KvB8WFE8nM4qrB0ASOM
nenFW/UGZMV1X5FHMzWvOqNjVajmZvTiTawjqQsVujX/D7fOdpSNABh6XK8Xrzgq7SkdOvCGBsjC
xazN6UvnDAYbk5NjAv4O9XPY5j1pcKVNadl8yzqHKhHO+y9+kvlKFy8B7bjg9AdKB3DJxeKiwmnT
iDfnaBZTPSf3fHbEKXs1KlFqkrc7VxioUhj2mline6qsyqpT7b1wgpNidsEXm84PiwAHTg6JNEkN
1WQ+vlgEVOQq4aRFEyKswqdrEsyz8bLE5172lcScEuzTInj7/BmYH4a1Q2XYAWppcTjgtHvxIeq+
hABJlJqrgnpv07eOA4Lvf8uLX4wZoH5igYvCy1ZKsILk7kyPqTyZ8UmtfyTdY9vudOVH4JzCmUNb
LM7htdgn/daHgQEN2co2aNtj8QsZ/MAQtndWcucFOEtWhU761WM0fu8CipHnPj6Sifb5rWm/57/3
75ed7rzxw7PN5llcfGmTIrUI9w3LTbU11b3C6dMSr6N9k9LfrervZYbcV157432eXHk2p9Z7O76i
65sGHGHEqeofNZTJfnk20S6EzTfZbhrrGyHjGcfafINtd3TWZblBd0H0OvFmyRI7IHRkf1XCVu9X
VbPL67Xo1160S4wDX3bWnhX/VU+OnX5lFM95djT79fch3hqUtaTbyrOhuUPgGt+G74m+hpTeBXdJ
ckIKI9oDiHVJ0t1PEXwbwm8dwfUKbTnir3dGtKZI7MxuOYyEq/F2FnRPC7VHQtygIrppAAACwCkf
ctg0dIOy+/4lwmMS3mYejK4NcEovcvUHi56oehNMJ7bjeInoCtUT8HAXpSjHbGFcIQi3BW7HdYbC
TusfLO+ubJe2dbC6DdsXBUQZW1EEBqV1hYQQ/Hr3HWvfgCMDVVRDPpTbvWgH4S1le63qa+LAiPEu
cLApe3xQEf5m7Sbw4nXY7KbuZxr8HLLVaC2Qc6jT1qzWVlqg/Y0WGqgf23hW5bHcxUgncX92K2+4
KputJlzP3A2zdPqLFf7jhMk3ZTHmKS2pKkfe94uGzeqUZoCJ3CA36L1pJBpVfrQiRQsQSwJXjnn9
izXxb0NUsv8VNiUd09YuThTonfMKDDIrL/9jmXb0O+wEv8sXw+V3VehyuLAzUyEHsDJp6sVUMGsq
SJ2DDNx318iv8FNKHWopYJjF9ALQ0lZ/FNX92N4O5qth/qpxvHX11sbepqu7oHYxW2Q0n7HsdS45
yxj4mnAlnE0/K7+DpVa70v4W4ZfO2lXXfQvOc6fsVrlK60VBT2MVnDm0mPqiZRt41Rz8vXVM0c7L
dXDVHBtBYi+ZBoupXDobBBKn8k63SGZcyhEYpQuJLj9TUsjJztA2Prm6h6LdpsaaHELI9IssWyQv
XXNvh3eZQyTx27T2VYLHXSIoceAy6Cm5L8aStnRITL14KqYXnFnCu6rFEjyYPZ5CfDw1Lp5vVXUq
gq2uoax2h+6OioBtLWAvN8OmndyuP8J5m4CjYpMs16a9r+vvdG6bszc95clDag4Lk1HWaT9s/NNN
2u8bMF0dsalSeUZ3bhZgmymHoUasypsu3c/pazQ7x9fP3/iH7SNnRgrZ1DiYIue/v/+Um7xJrBK/
ltvLqHRF2L2ICjyYIsyryaN//M+vpmmsMeAxbM4cF1+XTmp0V6MbAs6Ddd+kiteXOiwu9FhuhlP4
86t9PNFR8qUWZZMqilYcGe/7m6uIm6Q6P47Y9Ehqg0+V4cNBPYyWFI8OX56MrQG3FAjEWrtDNSC+
WH7mp3cxmtgms5cVms3z/V0W+eMoEFlFHrQx9zvAyCX3NkSRpjv1F6P2L+9QB2ChS6Ty80O9WOJ0
EPuGiZTQTS1BnEpFTCQ0UYqoHpw3SINfPNaPe5T5WtRxsIcKag4XO6aozJ207UrsW4RLb6FvOCoV
Lg4iiwYArpehlbbsoPhizr28ScBYJsVsKvIU5BFRXM65hUekCHY418j67wXJhPTzjvr0s6xD5Ysb
vDwTcCkuo7MlNtgRY9B5/9lEENh8FNpUnDWnPbLyFTGiDlk6D3N7V/f2XVi5lhGO68+/18tlhbqc
ZnNrlO0Ntn6/zwt/fC2gVg0dXWmNH4ZJkLxjEGewL+lj4Q+3eqjIivXFJT8MEVtjIXMEBxF2wJzK
L4aIEajAIDpCOQpR0DxVqiNmI9fqofa1SrwipWMR0+rbtG25A3Cr/cNPl8s7nH5sSi5sPDmDvX/U
IQzrXImJ93RwvZAZgOw+Z0dTjZQBmsm5/fwBf/yGBN0e1k/qSGxzL9dt3RASrTcoKLjV7UpFJEq4
EdJXcDkr2rnTF2v2h/fJH8gYgR9H/Zhm0sXNYRVtJraXmYt/pUJ6Q9iwhf7ULXEfLKuifYvTPPzi
2/1dsPlzyrH1uQZPKYCtObghcTFO8JUpGpEqqZvbN1O4pqO6Ur2DXT1YpXHdViTJFezj0A1VSIIc
iO2odNIDv6BZOfU/4ng9KdugWkzqj6B7oLlOS3gdoiYQxaElKLc4jHm06h0OouQ7AMLk33WKm1Z7
4M/AzMEfIDDTs+MlOoDfqoAE1rzDlD/8w3fJfZI5ZrAdol5Gg+79lwPCjXa0HWfAaKs7r6+UJYhC
HGdD3i2ELIwvPtQPcwKVFT6aubnhONQL5nf9x9gc+mKUAxQ3pAEczlBusaw7iDFJf02S5G0yYPjX
anjTZebN5zf61ytrXJ4tpzEXsd5fedKQ1jV5SYhUFP8KBq1fWQSEwHMNlI2jsrepJ0DGKGydLy78
YbTMt0yZjjo2Szbxp+8v3OphXBtlFNI7VDej6mNVCy2OQCNE1SL9qsj7oUVg82x5rpo5V0SohF6M
lkT06IebiaippJ7RiC4UO7lNa7ivvRxP4JHXmdNlJ9pXviuTmnw4/6tKyO+C9fvRQ+OULiU1YH4W
WiTv79koyEtMqwFiNCKGFIASwbV+96B17BF1BRNMuFLRK25Vzb/vFHqa9D3DnRnUmyzZ8cFPcCY9
NUY3uhpjBFGgq3TMfRhOEIwxQLK7gH4RHD1V3jjljuM2p0Nssa3mIfdAeBKtvfKZlggZKQwm/sog
JO1pSYBCBydqSh7JOG0waLEPWRgFFzt4/NFAtQB9fPHN/+2ViPntM4/QOqTC//5pdJFmk+siOorD
p1AjCQg+enOVcDzAraMt+0xdwDAQLvTBc97ACQSWGXwxoV3uNubzDnsoWvsqVDOYY+9/BtUTIT4h
NuhalyiLCdgUSX+Lonu0BsvHfjquJl9Zfz7kPn75LMLCFvrvbi3z6PtrJjZiqIYQCXdqJrdtW/Qw
EUpN36RYYapfrBK0Fvjj3n10BgUoSrgIF+ZExjnc8c+5pc9anIlK37jq2XjJb5lb1EfIJHJcxf4Z
j4I3rvil8pJh4aDJWBGZdegoxdQLAsV1MrHMhfowXQHCzFwtdVPoOuKVv7bDU+tcI5yJyo2trRW9
YcLGq2c8zyZoPiFlqQsKn7sC2AFAw2qV6bf5+H0gwweAJSaQnE6lskzVJccV/ooIFAcRptqoXUBV
rFM3ClzkUqWgJrASRFiXrp25VrudfXoOormtEm5I2UuDNcb1Umy8aImNYd4LezglFtmNcT3dNJgh
o0Vybz1pzQJdQAAtWtlqGYH1G8fcmP5rZmMF3FARnk5AskF40pWg1KTfSd/N5RZTaeKcCrGuYF9G
ywZCororiH7VNpmKVf5UgIBC9OhguNnwf4JNAG4w6Zux2UGqE/5S9uvoRx1dG/5e+05etBosg4N+
Gr71byQA/NA3yiH7BQati8XKF9dwX/rxkBsNauF1bDx44wvYiSJ+CdNzit3TXGg3iMd8bY9mTAld
kLfOa3CcvpihPywN84cz0/wclR0rvbH3H46SaGiWvIkPp4buXDsFHmmLUotBepA2GMF+ApG3DC3d
d2E/yd3no+Tj3vH35VF9zK0HJC7zd/3HmhiKfMBIqjWuULNVDlsXF77bj91GwXTK2xJ0WDrMeYhv
adt3afpPjwRcX9KgpxJjmTYl9PfX17hh0sB9PjWiidIgaNCKEmeJnnMxZcMXF/swD7Elp/wiWJvU
eTq6mBNAI1uNVeOii8zK39ajd6Ruvi6w5i2MMXn2Gz6G35lXnz9kfT68XUwOXBcJD9msdImdi8kh
jcOyQjLfuGmEJlTryCsxM7SmcA/NDbN2ehUKY1YmaEu6+sN1kxC3onShtqRzOZEuCkM9T4KribAE
N2v1Xyhg7T37Nj3FlNAR5xAqVP3Cxls2HhmFn//4H58aWwg+znlzb6pIn96/ItxGeqc4fel2SnlV
iRarFRrMnj1jWyeztTh/6qMvDt3zm3j/xLimDjRrFjgIx75YtXBW2jUcuJJtWjltgKxspGz3Xalf
0V5RmFbTr0RQH9YLA2UDFWZH1yydA+rFXZIk71DYQKhEOaLZJ8rPBGaV3bfKqR/L+3/6ROcODeKu
+TPUHPXiOwzzvKutsMpJsR3NTalSI4MUwjyjrBCru5nvOHu2xdkXS+LHh8q3p2qswDr8W7pl71+k
E872wizHvql3JXa3eoUIRt0knj5ilQezFsFM/vxO/5u9M1mO3Mja7Ku09R4yTI5hG4g5gsHgkJw2
MJJJYp4cgwN4+v9ESl0lpqqUpl71os2qZGUlKWMCHO73fvecv24/LC6YSyWSBjUNQe9ya/xpfSlF
a8COySpk9oO1oDOTsYpQaXRmXFmlSSq4c1BSgT4BPN7jnCo9FQeDkf3jZRYy6yU7xTHVt82fz3HM
JQEmaCxw/pkJL4kRUQQlwAoT7JONgsjFJTw68XIU883ffwV/vbC+vvJP3zoTcr0LgYZXdpfuiC1y
wCTD2KRwV1H6i6/7rw+Tr6/1021TUxV2Wc6KZdtoL5PHUT/uLcKJ0cLqTnN3tM20WRuC5tzff8bL
vv7r7crrsqyyFNDuJYf59VcuEkZ06z6mNAcQNeinlplBrYx+sZf9T98k23qOGDwoyCr+dItGs8A5
FZvlkpHeMkh0h5EFBccNb5gn4l9FAP7DpevbZH+4cC33B4n364dKCXFjBWXaOR3z98TJPhkXYG7H
CK8UT44qbFYVe+o4d90d/UA8reJXT2fzr7vKy1sQLIAW6GHyhl/fQiRpIfJwhP8xvNTxpchdujHd
9LQ8MgUNP0MOyaGCg7fobOPVnjSmoynPw/dCtkMA/gjP0Qt4CbnqewHrNmXP6V0EGbFGeBo24j9+
wvKGwb9woXH04mv7+oZ7S6SWQVh1GafadT2AKY3seu3IbJk705pKlVoAzTR+8YT6y4Vh0/WlGkRE
lkK4cH7aQ2ENZy6qTbPlZXp2DVnwRVMj2kX30cK083/zYiAiYEdzkqdG8/UjVqHHGFgbZ8zQy4tp
IqPTkBnPfQ1Ejm7q399Yf/1kpBaBTnN4AwX9lwAwaSJdyZg2BDzFN9kgE6o9f8Ng67I0oCT+8xe7
5MDYiyKKp3n09ZOFbc/EJmOgS0qXSB+cjQhtvF3sTxdoHT///sX+8jBimMalts9+jOet/fPGb9JG
omZMty5BV1J0Sh24M773ehl7NAp32BWxcn6xShm/es2fHkYawC53wPmICoxEAoSFTVU7HYCGXseq
ZayoXNBcbox1ZjgjAlKJ6sL09xlb96AE8zBzOHNQOB3c0IM0Ybm/SJP8ZafFd0ILnzoNbRxH/zk+
Nk6MilOOBM9QexpqACu/Nru3pgrhv/Zg8rP4jFy83v39L3H5Wb8s3kRucBDZbLi4ypge/fqzF6PD
EJ+Jmxs6WLjLkYUxRf+r0v+P5ua/X8WjGmQ58IsuEf/LhfxzxskjERSZJiTKLI/rtZ5UxG1jKtN6
oW6YaqrfGJe9YTLN2E4aDK3eN763Wf802fMhjmEqaWquL+ibVxbeeqcwVixqw7prkdn+4jb4+hD9
/Z0yhc0mgXIdl/lPqwl8XqlCLUbxVDtXll+gI8Pt1bdRuqs54/rWc5xEx8SZ7F/8/MbXX4JXNqme
U0y/gOQZ2/y5kh6Xkd3TCeKeSLptytT5gqGDrWzyfA0029zoZJVbQc4XdWSymsZ4lQBprHalkPIl
UvPD318YPx0Of7wfx6d+cnmsk2gUPz1wx1RTrg7veQmyxFlaDe4Fb6lFrlz5LdX2qKo2c+c/kYfB
ZABv8hf369fb9Y+Xp2hkM3PBLvnnXGMS9vowpLz80JI1YKz4Hr0uEX/9zKgcU82DNv7iFb/egP/n
FTmlCVqp1l8OavUIP4+WQsq8hRkFdemP14kVzJUHxi6erG0zwDBhkv73K+7/jwT9b8PlK/7vI0Gn
D+BkXyQNl3/+93kgz/uNC48GgWUw3fN7Se0PSYP+m+5YNJvMy188+1Js+0PSYOm/sYYTfWAXSh+V
U8e/5oFM5zfOPJbu0SjD9sZS+0+mgXgrXy9PzaSujqKBdOPX9TLViinqFFEkF/zGDYbh/jqOQcJL
35hXKFC0G91ETkFEZigu9jKaERtTttomjdyeuSGNZINeQeGQRbhN4onhS8vsP4sicZaZmLI3ZfXD
1stcDFcRYyUfeZyIlY4qIahUby7dqFLrwvVZDxw7vmPCsj3FDOsubHaIIFQxgAdmr8YrrwiZiMlL
NLezoX9kCh8ZoXJcx8AY3S3c8OzG14tkXw0Kcz0bSvDuSejdZoVn7By/854GFBo7jtz5G2fw9JkV
eQRcrjUNdF/LgZFT4PwiPKMvIj2jl9uEXSBaZpU8qZV7NbI3JiKR7KAQuLdhEU0nQHLNYwN2FOu3
Yr0PbNso3aXRYeIam6b6gLU+3jQQJ6Ae9LH2zBggNzsSpPrUJBOaUn2A4ZYUJKE8F7GCHh3aJDNO
XSHGbROq6XZI6/yJ5Hz0LckaYlZm6qtt4+tTCmTcml+GqusORQGgc5Ezv/gUAuAeaSU6HuEpuzvC
FalfRqHYq0LT+7T6RjsRdOi/Z3OnH9PWH9sAKLsH2SAGl9Vng7Fr0tl7xPdkLCUym/001lGyMPs4
yheTi9Zh2cS2fAzRkrcUbD3jvUZo9F6ZRYlkqa2/Z6K29EWqcUiesTIQc9GnZQtxGCSkLVdyaO+M
0is2VndfR+ReqgpYepNVj2NubJ2JjbxjRzCrs7Bh2qpPb2F13dS2vzPEPbR/Z5kK5a6gqxcbF5El
pDamsunzNVFsb2OjO1kXPN48a8uI7dptlUzGNkyVRZv1E/qasUngewUwONH9Wj1eqfnNmdotvNQN
bkda6YLa4cA53+QwMvT2bVuCfmiKfN4y8bqK/QiZs/+q0lQPUu8Mi0Z8piWDYy5FTuS7bH2/K5MM
aelhnqwH9cAAVrtqPJu7Jaf5YvNfEIKvFvOqWz+PH5VfqOvWktlBeh52ijcHWyejq0PQaf7GVS7D
t5jZdPNFGLwtBGSrMNZ2jNJvXM0vGSUdsUUUt4Y91AzvZt+ywUcIdN+z20aWd1X3nkM7iIMUyPa2
/IHzGW4MHYCwXaizQgNN46ffRAyYmnH5DhmGHJlXrAojfHTKccdZiAp0MjtBCb9w0Xn6TurNtd1o
CZrzhPycePaS6LtrpDR1pcNWW3xABTlnCaSDQtHjNdwO9P5EFMseYw/RXugtVQ5WsouOxQw7sc0M
PrQ6uzE0BQatqOOJhSHpssD+v4Xxc1MgFPzW+BoF8S7JNrJPN0iUwpO4iD/gRyA15XGHMGR0oWzl
fb4ADyMWqJjSLRAhKjW2XWL8Kh51omqtVTTrqmd0nUafvcPrcGc25Weff1PeDN9eNBwyLSCIFven
mbOphzOBrJju537MSIFpk7XzjQ5VC3fdvTuY3lnNOhfI+OHMU7L33PAbqpny3I8aH90bgXXjdPM1
5ndZY2ESreOCqcSkt+7KRgsqSYoRESLgsFG/mfC6fZYdp994ClfwFC+Yl8w6ufb86oa1ntJ0KDwO
ynVXILzwoRFhKHSg8dnFjSNl/zpiHQiMsZTXyhbRRkOccdLNGiJchPr2UFMpXQ4gsfbwu9MJQcps
fKsGvV7GLLEHP+b3Fap+n9RsvWqVIhMe++WHVejWOZKtDUAI5lno03DLwc0jelcPotPaTeWEYis0
4yGvGCn1jZqJilQTdOuQBDu+kvs5q9FDTQyYB4hvHGa/rYOMaBiCxmIWytOrVdt3L1A4lt1U1ksb
uOnBQKazL2vdXeWjDeyra0+ehSoZiLF9X1OzuTHt8VCWbg0hc3jtUwpvpeVVJDB1QOluFV6H2Dre
wyp03/MCRNvCwv958lNu1SxENbSASeuVgcF87MrT0uoGbBJ2sYgU9CJs7zWFe2iMjBu0Bu+zjT04
FomxxtJr0nyt0QdUDJYziD2PLGfZCPbAA4waz+5TNzZ3TaErA4poF75SbagDBB0NTC61GaP0mGIH
D5k+KVlSowIk5+zxzPGNfFswurEYC7WBMmIt8UTYapmMrUBUEFO0CMLYkXB+Sncr8kodusEGiJ57
CrbspS7Cw93m4psVKHuWMRhAcIEhsqgeZEzGdSbllZF0HX/QsLPNXF/3A+MufkoTDQpUgCvsCF7e
OfXdU17L4q2ShBlAPhgrvRnD1aiXYnWJBRpu0UGgoOnMT1HwMIYpmmpuvrZTbcuPyE+fTasqNrVr
OfJBF7rVzwvDRUQAP/UlNLKZZAreOijMyn9MY2SmC8bueDT4kAeBh2J6lYi0gZ7JCs8ALI65lrS/
4nMkgLB5fnRV2rQNoPox5okgceiEG4xpiSkBrJQnnyT4IzXan54+ugvevrGKnTbk2xm+qYp53p5J
/atEsygpcyt569yhCAXJpragOiVsxg6egzl6KjI8j+08BVLw4Jgvf6pWPGcVrPTK/M44/rAqIv91
dHmfTil2le3wG/bqrciao1cx/1bAn8B4oz4GohyYIjVC7UmHQ1mx+g22Ttw0H8ythfV2AccgcNyJ
MroK/CEKehc/m401ssXxuobhBNIWsz0hSR2BrL+Mk3xX0pHWJ+1ldJryNBuuoMY4pQgYaX3Fs/Xp
mnQ6I7TJpaX2lmZv/Sy9SrMS/HzLDOw8NovS0d/djCmUZJrp1Pp07gT/A+tls4Ic8znpzmkcrx0h
n4GxnEc7mjaVpTX7QYep7/nA+5rio+viBcr3JWtREqBmf2GT0x36jp4rhexkA/scNqmlrvpBZDdw
jfUp1BbwOBESx/XBne7DDGqKY1CHdZqr1rGGp2Tot9Z4a4BdALr6HjeheYwMh6wr2IW8y5ZUBAO7
7U6lFq8HgJ546NZtVz7GZd+hjykeDEG3ydV3k3n2evsq7yaA9o6+Txs62vwsHJHi10QvvJNtO0iW
0XihBbsRDMlOSXVqc/c8dANZ2sLekqoKgVpQUyE5tvbGbiey9sojJjNsE4zue3tAfgiDHZBmshjZ
AezdMmbiWLPvsDp/mhXOK3mHZKlBw5o91RewahSH7747zyvCUJkaGUXOhzcEQzeWIkXZoFMOtEwR
ACle4Denx6YRDOjoRJGN+Qav68nNkRMOiNVKfXyaCi+5rnsEaJevCaBNvnYQPF3ZtmafMueuydMH
D7C0QP3UNEl+a/XjJxB5mCVVpZOo1uad8mz5XUvEgeLBxe1bfoNAcq+ooVP3AFVj4xvt5+LJ85OU
JUABoMo9wv5NtrazSvHIA/noiPnswcYFkUaqt6P4u8B+6AWoPJ9RiHMOxubs2O3aEAqK8MSdhp1d
CzeiAFo2pU29ysr0ROfnWNRsavuxvO0jZ1uTYBs1757hKXYahhPf9UYGlhI2mqLq3SYVd3SFOQ4v
syfOvaVvVOQsY1FzPcN2TpvJPxr1vLHtZukYPdjO/JD54iqeL7rMIcLllZTDts46zNMR19s0A8OK
wIsznsN8uOZoAfR7zvcg/1ZihB3sD+8pd9VauDUwmrGMN8Lpd9KrY8410wcLv1agRGUvCmQK929k
sKeatwV7UxRG69b0x4BcUn0npkgL3Ex3viGK3BPLEke9xgcFiY4h0FuTP21p2PkWaH68UN4h1fR7
yZYHfOVbMxBAsDtxjXRbEVOxAnM2rkOBp2tIqyPPpCN67AdtJMJOBnQfsYh7XrWpdPQseFsCL+2u
deM68cxd60w3ZQpnqCiR3C56k5vVpIrkzvUhdLU7W+98UiDxi9YWV+ksMJeRMMT+JLSEdVrW906r
mJHXpV+eBhU6zyDfFgJC8bIZ1BsXLM/hScabBPi9FvdE9kzvUwjVBTwej8CdL7NQ0Ukb7QuH/InN
1IUb54llmvRsfHydLJos79zEPVWlCR4KRv/D4AguTCKYrEkpl8MMCtWpULEOEzY4rdn58rt0EBbD
zs3hpqJ35tkShOGDZgx7BPP2tsjvrQtxzs61CmopTxanboMwg2kJSzcG3wLXoSQ59A6gaXzpHYaP
tH2ideS2mD6eC+tIUxEbWjcwcmlSD3Wjhg1QB1osTj21dju58bPqmzY6W+WY3zOyrqwFwOGszAb4
ZG/KOvpWtpdtiN8QsevQQVWCaAm2h2Uru7tCWTG3GKVgcZlmSB3npswspiCS7rpqk3e3025cY94O
rig2dIkQH/p7Q+KXbno9UA5E+oWmjHgdJ0MwWHwRxXDCNfgkGzZpllkxyN19AAFPTrXfgn82yzcC
7KcuNHNSFSEhdo1Uim88QYCiKxsZ7S2FvZGQLnRamxbxMsmdFCiW/5IQdibKEw3nwkMS78VcUgZi
QUcK7McobxduXZ6rprsFE20HpLthVcFTsGpH7oa6l0sNki2Oj+9zE7+6dtZSUcUTplf+AOtZPrlV
LZ9K5V4XgLCXnCPqZdT5fIw62zhGftRdlbIUpR3Qatu7Fb5232j5tGW4WCwagRXJrz9kfMFy6HI8
kIGks2q1ULspVm6ivCF8Ou4tpd/yyxcrml7MlBDIyltSPVXfeQRgdEHqPCyuuo7SR4ZdmHpGBISe
+oCTmDAjIVWTAVhS2MBANa6VrI2NpnXZhYh8aMJi66TRvSGLejNSQt20ZqFjtnZvZnYC6WC/t0lP
JOo6hQYR9d57lLLE+V36gSaZuSNprwyTogCgoy3apnPhK3qZbKkx4S4whvBHVexlq28DeFVS+Yyn
xMmhSX/INkqObGTtcGASqlP0sM0IBpOa7G7RpTo3qumu6pQcF/SjKfYZEXcF4TRdGttZI7XVgDRi
678MnQmx1tDJ1aThVofNZRxrzfnsXf2AVWkgFxJd2zoGt1bNQaOoA/OrLmTzKFmld8og6hc7DpDU
OnxmqT3ZfngHrw4CXUrtCN0vH1QBnpXxdRWaT2C1zj2aspWjVHuMQw/wrP6WKO+jrxIs3ZORBr2u
FWs25zcYagmIpYT3UCraC56ra8wh/U0J7tQYrG8euMPAGbtNE/bwMMDJw6yB6pQFXV6s/dG+B/K6
MmucE6rtuEnjnZYkZ9ts37oi+wYHObDT6ky1rA+izGvJACEUnfIbaTafYRhdrpRwCoDZQRdJAWxH
mrbWRHkkYvCZuU4VRJZ2a2npWa9nrvQCwqy4cMz7C4WRZx/KSoBoIfftrL2R12PAekpnVuNcUMhR
7XtrqHBZCHsdmTH7UeGDWrGvqokBukiuQzv+TI1krToMiCQavkVy2GQam9Ga8gq5d04n9dQ8WIn5
RgKRIEMNywvNSrpKdfMaMp27qRtd3+VjaEKUsDXA0vncMyrK/oGD0zIa5ifecWANxW1RYOnIIPg1
hbwO47rcW13SPA6WYP6vZZyh6pLn3pvP01S1K2k5d1XElzgjg50SNgFmLB7qceTggX0wp50GGb+5
S+N8FYfJU+mkIwJp514a7lU5q6sU8vBcF1e5+PZDd5MV5WMizV2mTR+0wo+tJq9jpqN6HqJrWM8z
54u+W2majcfOXmr4zFYJ3wdWpqBmoV/lXIrM+K2qodqZQtv6KbORZWOtCnFB/OToxoB47bHYZguq
PbRvXT19lJfFxbEXoRCPCbw/A1fZ2tXqHV7GY+vMa+kltwMWwgBA6UOGu6kwdNzidnZomuFk9MZa
Gc1NH/VXHGGrE6SC68qbOXEo8rl2lB2pC/C9lgdp54yBZe6ymdVaz/3zAMx9wbMzcHH4gQdPx4XQ
qxMSr2u/MVP2z9l1aNvJJp2ibUg+J7cp1vJ8QrsOUL58tMdRXzuDUS+FCzSzYxR6ygxM46V+E3FG
sFI4Zq4CO15rLD0DRP27sX3sYf4l1prUjg/pNWI2kNrP5EPsV8U7BbFVi/KdGXLDPSuRTYsZUYMR
hZvUDL017MHrgUt9N1jX/pweNNs7un7F5J/cw8f9Htbk+zMDqmrervRce4grSlht5bKpnx776IKu
N9kD1HeOqzHAUT3SZ3wgB08+QNLzUOOdzrjqIDn792GymRNjWqd6z+CwYbxoentALbaytFDuqZ62
QaU7i1FesL52e+58gplzPN3naroecIBySx0tpHnD4IO/ddVDmZAGQlcN7L46CIjh1Yw4wcFDE861
cYP7x+R8NQVi6A7cFNC3SNAa1kPImWBha9oWpuY5VfIprdm1GUwzbEzHj0m8hPXBlM0hiynzCfua
iN2djvXR673rhs6RNDOQJ/mH21PkohyZBQY1srzhaGdezsrypa4d8CEOZVlTgeHb6OZ0EhD8QxsX
ppkW8xKYKMxbk619JOTKbRiA0dno20g3AqDeSOY4+2FmWBRtG8To71IFIq+0kdVAISWb/a7H2oPV
lUhO665a6pb/kcRklaXP9a0PrHVDlk+3fdsnK8wD9SO1RSvF2QWzm4FmducxWqRmEs/gTZ5zDkvL
XFfZMRzTjmVSRifPl1uRqb3TzOk6MeFnyYptFgM6dtFa20re2eTdjCT/ZFoq/ubojlzbwsWfM/Oj
YCwcbsrZZOuTEE+VbSNXTuepjV9wWPXS/kASn8BvnqGeM7al+5Rx/FhNbUvemtRM2q9mm+JZAadr
HEmVOuyUZA0XOXzOC99YUn9ZJPorwqp7fRjBeobrYr7NTTaOjVjqg/cZsVO36Ux4rvVi5vK91Ot1
PCerUbSrTGiPQro7QoSrWeVbbxwe5izezWX6feK3nQTblS6+08wbjXNeZ7sH3clvTB33YOdYx96L
jmGKr9Btt9A1EckBgl/5JuYl2Ik49pxhOujwYa8S1DiBjPkVfApT00NqNmZAwVrx5PXP+CHvZ5mf
6Y+wvfVoCoSUjiTHu/WQMgI2qujekZShPSTF7ANz1jtwlI3NUFYZv3Z6xjYWySHoJJjV9jcnxFsm
WuOcjRpyLnRYkIRR/iSKzFoFnhwJiQ2IbcKH6r2P9a1EceJSFFULdyrfeXpzJOyidODAoTaY8FD1
oQwR7munDOhsSqxdPVshaA18F34VF4upFRCbwIIFcaWfWq6s1sGIkZTgIsuJv+04R+FVO3SWKz9h
7ypsMzqKIXeXctReepldDQmlbi35zpbywbvQY7OaayZj/7bTJoMZ3xFBUGbq+7i41EBhIST4CrER
U0U0aBAk/ofpsTa5cbod4+TGGfs+MAdmwCtN35pUvykTy8+OWofGkxMmdFIeSlouWFyWSVGBvZ8x
J3Pirw9+whaNQjQ7XJ6XC63y69Vg+oHkqB20hu5s6NkBSsAW1XrxutK1c92jEqrakPrqqG8hJUMs
b7pAJuaL1XPjzJa2jOv0IBpGd0Yd0dzC6Lj7crNi3zI5mn41CNFuCzulnpPOzn3Z+B3q3dmrz6NV
CcCknv9CJGa6kmFZvYqWIhqLW8RoMyznHkld0bEhbTHPtdnoLSy8SZSIbtSkfH3ZExAbKfaPzn1e
6wPKrLCor1Sf5jQGoXF369Kwmx3rDsUD9GBmkrwVk86YtWgB+Vfx0nDSd33Kj5XhrnE+E+vJ5itD
s1vQo/BKPKc+zZQL3po6LCEepxG3Z+qBaB4o3PcTpTRQn6SBhihPN3VHVIizpXxN9aHkFpfQwQJd
Fu0a3a+5rIxy3heai+5Uy0Y2ILXTbEC7x9fl1Ot3cYyGzmkmfY1d3CgoGFv+99pINVo3FK5ld5GT
WMQccg5eKzytzXo0ie6wzTBWc9cnx4wR01NMYHlZq76jECyaCZh6LT8mMFDBJGSH8YH3eMn3YMGb
FegFzhF7lUfZ6cILuXXTwc0C5Yl5F84lRz929thusr6F0h8lfbcbZqd/i5wm3zluxqHZb4DQAvrF
JsThX2NLWTczl00xqSPfaAfzVApzraWk14OR33bbsc8xg9CUAwJAEMYjWgMHHWqZy3GjiwQBDWzt
Y6i5XhdEtSE/x6iJC85z3DK+ctNv89AWSWD3A9Ui3dDcxx4z9KrN6morMbFUwYyAflc0/nBoJXur
dRpqPIlEXOJwmVvbODaEQ9ZyKDr2TFG+NnsvecEnoX3XjIlCSyx7Z21JI9qFRlGvBS+HDav3Gx6i
nv8agQhbUv2YT6KOoYmTnIAQ0GXmM4bG8caeaxOluS/XHbcI+rYwREHmdPUhohAEmbZ49ho13xuG
Vm0sn1MGzyumCadmPHnsZ87UMKZdWo3F2jIkuN6c2Q4o+PbOsfr4VlHFuo77MVvpGSWoIecQD5+g
stU1Zx3acl5XSjbvbSLnHWzqiIo6d/+bjFP31E79eBaV5t96Fgf2QC8d7cqitoP1IJkY6Ur95Lnz
Y3llx15+rRAhHwzly2ffD+W0z1qhp1tkC8WRGnsbLnQ30dpnN3O7YB5GdpV4YIrPSKutTR1p4biO
SvqAW6baUKcQ0RwoikQT7cfykMMBxdQ5MEpSZB1841n1uH+FOYozC4hDjSZrvJOJOTre5ihioqVb
081WQ+WYaybOu81sa+GtXmvozjN+As1jWQyNstiTwhkfZm1oHz1quasmN3rcXANszhrYvvQqa2N6
L4XH9I7TGrG/GDrDv0tmUsmjadWrmeH7eiW6JL5ps6FhDao6ZnMqWWSQX3Ja9yq2zlOXONWGuz2M
jvagOAoqUBMVKXnloBaA7gMbJZwPDSPWlBl72QAf86jIrL22O5tOHgYlzqkrj2OkXOiaNq2GonED
K0z9/Dv/X229pzqlPJg8ldxI7NgUOfyoQxSscgIOuuruI+CcFj1ZJR56DlePjeMqihvupPa93Y9H
qmzdrquEfqymMXzptVZQEqF+HlTlPC29mPyuJAC5qjKq+FSq2UXoafRa2H0G13Wqh8vu2ztEfm4/
NWMULYYL40AvAb40bmNvLbSc66wcx4e2ie+Ao8U3aTREa4M4qMGQWeM+ExiI1Fox3UtHsHTXNlIQ
/azJudfuJqlc7JXus503+kdPrRiblqLTJ2w6KEQBOK+hPhCBcgt/l42oDc5GXjr3jKfO3woeSk4L
zYjcyDf6lf7dkNg61WaNqnA9Xdp8OHq0ZGRVwOWq5mU7EobwhWXfTvDOHxN7slcqr9qF8JhIDazU
75eF5UyPfN3FUdk+BT1c0dkBZLwd5BNlnNJpZDB0WXyc4E7GHLVs61mPPf9xps2wEXaBwIvyVDQg
gS+pljGyhiGaiIbu7vyY7xRM6oAvc+zUfZEqsR9IvKzgSnOW6cWMGdW303tcylS2G3q2WLw5OcZ8
qWlKe6gtupTYgYtoET1ksSTxwjOczPQ1Ut32MGV5eNOaqr2f4ohqaN4VV1isdfp4JvrDJZy6itoR
0RgmTQzOVBktgtQYvFOdmdgfxrICI1GXsz4Ec9774yLiermStuzkdqLHCGNCL4bzPDmUTkO3tq8m
XDfsestJLQs8isaqrGtOG0zotxwWRvvIOa9bRU15Q2kbfWZOFnnh98z5gbCkEsjokcXaRwfFlY16
Cxn35vOOwzUAa4F1zamvRTWUgVYKgQ1bGpO3TGCk3w9VTpeeufhEJ7sS1a+OmqHnWjZ7owp1ZU2w
A+s124kGlqPO88gakiRBdgPDd/Kkz8wzeZWrSQ7Dq8gM8ybNDfpWGWzBtcMF85T+aLUxWcnoG47M
a3ZJYXFt2r3TbvGaQPviEtvMNRkBUwOg5cLnWFIkLvdTp+SnQ4NqoSp3PptCb4/2aEV4vnp7xVg0
VrkfYbF/lJu7rwr+8zMd+wtHe/NRnV6Lj/bnf+j/RYT2ZTb2v+flzq/y9f0j/1+7Nn8tv7dfknOX
f/P35JxhmL+BEvWhX5AbJ7/J3/k9OWcYxm8Q20DkXcL5BMvJrv2RnDPc3wxWeYLfnsUECPH9fyXn
DAF/G7rDD0joBRPt/ZPk3E8p7D9yc3AyzK+5OS1EypCFQ7snKnRKsyIww2KfdXgvKns5j/CGLe2J
59ppZFLBlJTbfYYeE4vJitDpF8qq38sxDHjWbv/0HZ5/DyH/mbIt+D7+lID+9zv6Kek7is6slDu1
+7TW91iAImBQNS02yFAHPG3rvpLegpgeVtOpO+Kk8uhJtmRd5/471dSHxoPoP9rz3hiYvnBhQxj4
3pdua9I6LtxibZRMxPqdu6ZZyoKMviZwKrpPRPjIHVH4CAt9n/fJs23N+3mu7uciPfGBHqa5BcA/
SqhfeRttUQ6L1exV3YrteURnBvOpF+6iolqmc3TWq+qeJNo9uJGTWyCqjVuE4EqkT5bCpNtoxjto
wAejHx1m3PW7SVQRNGf+0nfO9Ty3y7//Qq2vYwv//kJ/miY1utrRumYc9n5KBGlovKA3+MxR7BFy
JMhRk8ZwLgqLhGBkCIaiTp+r0gUhh5TZHiOSvkRhaGMylFZti8j5kOjPiuGF9v2i1MZzlwoN224e
4TZRxU5FNVVDk2Cfn5rDSk7MXat56JeZPebB3EwsvbZzT/2evq473DSN+4vwvCn+87UDW/7LYBtF
bn0gyjnsp1CdafodZJkSIbKu+JK3tLl5JtuIvGMRuo+hxfU7ueqZLEm6Gma2qKJr6FpRkamjOzY3
G+Gb773XhZu5xdDjRvmTVYF542Ivb+IpOvcRjcu//5XMS1D135H8f/1KPwMKM87nE/3OZi9RJ2Nr
QUexT+Cr+yTLwQZt8GPcejSnEJ/SisyfB0d/cDB/4UZfZlJBsMUbnmdcvkZDx0Jx0TJNZxx9q6Wc
UN1Go7r7+7d6ie3+x7d6yeD+aXwwLutYZG4s90zwkzFC68lEe4YhdhroXnK8epeCy8er7nMrvZtl
y347jvQtO65AVvWx4FahGvmrQY3/9qNf3uaf3o7DroHxYsItnoUsKcFa1nNn/SqF/oNh859+mMvL
/umPL2P/f6g7s+VIkXRbv8p+AcpwBgduY1aEQvOUusGklJIZnNnh6c9HdtvuKp3KTutt++KcizJr
q85Shghw/mGtb7G/MpvmiEDtkmHiJbsxYJoSd7i7DC8GryR8zpQM4hxs8T8JJnGCFs8q7qOC+XJq
xtfhIhVpW8II82xvuzG75jz5ZubZvSD4skq9z3//3fytDBpPxxe3kJeBOJ+qqjnqEoFU9BkQT5hR
hbpMfPHE/eZI+eJF+NfNutzEf7omxEK3SZH09VFU48UymJN1wfWJ9kgHV85SNzXqqmfLFrjT+t//
Zj/pKH/3PXx5U4UEq5c6L2vEZDN5RqgDMhRMME3zVTvKHxnR3ptm0sZjFvXrZEoPqXSZThhkW1P3
cWMQHaIHZo95ZL6kNQPAthneA+SAKwLimzUemd9R//5ejc7X8OUdJt3JkOHkq2M3DlAPJov19bLs
cxCK+c5srZI638soeLSsFu3drIlkKJ4bK2aiGqGo4/Wynczupegh3kcMCgU1bQDL1UEcE8vTqJPv
dWLdjcuggJrD3ChhbNvCPP/mYv/qNPryzpj9th5jh6y6OaEyzhCbtiWELls+mLP1jJCBKXu/L5yM
/GFCqpTcAX+nbcBfGLTnKU8QcslbnCGr2ervxoo1aet956A9hEXCGiCqf0f7sH/xUb8CHMuShXcR
BvUxbcmoNHrLv5w7RHozbcZVMM5yG9FzrmONQBXRmKKRyO4qqcxrV0QSFg3aHoSVDJgikKwFQ243
ROpVhoXNQqptD7mF+nVMn5ilP5Ik9xoIdgFjlu+ZbryZdO5UIhhSEm1iqPamk19gF5eu82CX/W/e
Dj9Z+n9z8381oYWkkvqVIxQbDkKGy+QkZXgsZPA5uOJQlf1V1rzwdZ3c2d7RIp0YqezKvPwdwO2n
zerv/v4vR37pd01vcWeisM1JWpunYj0UFD2o2eIbRUkREO67YepB6Ig5vme2810ZzGmT3qt4XdnN
XtJDmf7EZHZiUxr0H7qgxSHlqae/JmjVKUSPu6eBexlr4qUQ9t4qlTkHHa29AqOTak5FThI9FuaV
U8bjpox9dxv4wEOgL1z6asz2gREdcM6/zZZBbCYoq3VdIBYHANduaJ0fZz+/sFuk7byUWAfU5h0O
rnE3xM2rG7Ijql0ybKeYJXplXA1l95jl3nNsZ98GDnFUM4i1Ivug4mirR1Yy2Ae+/eaB+6u5+L9P
1J/v2j+dqJ7Zjr4cLNIINQVtG9UP7YCCSw1MfBB5McmJLfrGxq4Y+nb2Kh9Lays5FDe8ibMdTr56
zVr6DZMg5blauv8wYkTLdq8ZdceYn0L4339W5xcV+le8Nk6NqB7sfjiyeb9qhrM3XNnoXBw7Z9SJ
w8Lp3SObd2ujPYFJItz4ghCDABNAQMHQRvleF+zJ4xmzQXOd6W/EtZ09g+BK5jzKrw+K+JkxkavW
cw7NbO9zJ+J3DY+sJyhx5AaC0DarXhmDwiC1xHrymrtMeoymWXSzipxCsWW7lMtLzl4GJ5fF8KEt
8hQlGgc27f/+OnwxhP/rO/vysg1nzrl4HJqja0DTYfqdP2Qlm+tONMmF8MFFhj72g8okI61izsmd
aW6MGauwcOe3xAB34qQz4K+izLetSayLXWNVENbAUtrBAtJOev7dh11ek3/3BH95ZRuTz/wEUdwx
LTKAQlVASFAi0+kclnFIrexfIwcaN9XyACJo9tbkAjL6DqpLZ8m5bcsEkmzsxsmNzwLxfix8tqmz
05xBhwHmLatuzbAGe4ciA1a2v6ln5K9O9y9v/Qllz2LWqo4MfbvN7ICvzbqMeMUWZeEQqHlrx6pD
Z5Gie3NQZw4EXCMtQSpXRPVlOid3Xh0iGZ0OrkCwqFxqZpWn8RZbobMewGCtEvBpa7tIO4hzyLwl
VraVZaWk6niFiQCeWJlWIOoIopuuKiJERJZzwJwCVpqF46o2BguYM/9HLTBTIE+eVqrDy9BM6Z0b
UvQtVWPY5tUmztrDMOXf/Ca+SSD3KqLazjxFF3XIUtgotyRno5n1eqy+kW2WazD37UU4ZRnP0VLV
m6Xet4N87rJF2edV0XZA17i28nyh1/n27je39q/uli8FDFESsqd5VcfQIDhKKZoJotsU770i1MvY
EWhXxPDOq/pP7eDx6QxQUEK3ahuU/bit7Nbd1pV4Fq17zGb7dkhtJAZxTXdiu9faGi6dErFICY/7
33/kX3UlP2vVP52g1ahKx0tVfswy/zkeutdO8x245gjJyopviJV4xlH7XFjxtUbfts9xqWwSabCN
KdGX1VZy0xbibUqTu//ZJzK/dKM2Ry5BjiWTjFok12JCbbROBqu7D+1yyeLFZWIB+bKAg2xj4YgN
LrvxkNfGsXGq2NtzwCDrnZkZnaNwTrAJhdFvnqtfzX2YHv2lgreGyevazlTHKJ4JzLJhLro2EC/7
J+WotzT8LnvlGfK6i2ib56AzQZS5YNQLMaDh1sv6pzJ3xthbzBPMioMbGeJvrtwv3oZfWTwChZmv
elSrpZNdoPPdj2Qjkihw9lh2Sx51v593ruuvCxHf/ubv/EVXa35pIwtkicLK2VgQ8UuIabg3Cxd8
W+Kf0N8BPDf3bRBsatfDbIKeIA0f2zbcW7gfmaAgwZ5tFOFxd/rNx/nFS/YrL5wv3R1rIfTRG4ZH
O83l2u4GpHaZvglTTVfXMkdxs/KTbe6p5JQAlHnv0PWDf57drd2hmSAC83uVOIgVmvRN+sZvElJ+
dpN/8y75v5gU82QqAk/7Yx8jz2CGE72G1Mw/xCSCI2nTDKWRBa8ICN4R/X3KmIblbftqutVlkzAN
IKcTmJqPxY+JQXKkuhxvu0gmwCHzO3ewt7NMv3keDR2GS8Rp3W9AVr96Y391CYe5AZe48/ujqIdH
twt8RFwa8pDhr1RTfBNZ9zpGvCDYx7CF6pDk5izBFRsGt4+vCtaUbUIMsdN79i6aud+5CBYaouQz
Kqlqf/PVL+fD313e5VD+00kmlTGTwOr2R0ug6A/M9CxqgISJWX7YdU/3VEXXpH+gL50x4TgVyfO8
7jzT55MVfDxO2IfZ54VVh0R4Upz148ZQVrf/+fn+twf9v4zV/H9y0s+L7teT/vu+SUqWFn8d8fOf
/GPEb7j2H1ARTGJ8FlILQ3sqwn/M+A3X/8OE+opjnighlgBLUNs/h/zyjyVaTPCnObGgWyxUzH/G
ZYo/mPvz54Er44YA1/GfzPghEv7lhgLBA9hMwnXxXBK5TWI9/3pjgfpomJZJfzWrRHDLW7OHNsJK
SZLOc4nixhe5upboVkiE7PX4TO6xPrlRiIWlzdI0pF4V0RNB9EQRtAnaT0YDiKh58YtiVxSLm0yw
K6eOYW29g2tEXkaMN3ZXsnZO1iTspq+pMZNnUuReb+99jzTolUOZBT5jdIvT5PnWm6P7EtZwgIZ6
Zc9e3CM7bypv04ahZa3tKavoJNIwhtWXkAQYTNgs8ayg49giWGiYwaGiX1UJ/h4WfzPAuk5yiq5n
o8CwhhfTefeHAZLmWM2xQOAjM3URtV7PdBwlDo1UWc7ZrRMmc7DqIncqtr7f5vhnK0zrK9+WMzvD
PPa+jyijnkoEJ/PObLpiwdPo4NaJdPjDIe3oMXTH9pGejV8n8CP7uSEB6c7SluZw7Ppi29sW8o/B
NyBAGVlYXqel3yDyahB2IqEo4pwsKMz/FwoW3VsTpOlzxXb8NUlKhaMxjbVcGwFaXYQ9WEc2KrAG
zJD2bK/FBHI8mEfrpsqj8G60tPcMnBtDSpxm+UPRFDH0M7T3DyVx380GPIN/VccRWFK784OXJDeH
27yz6mYTREOxR4AukkNZyIhY+pSdZl/RrTZDjh6d4HVDECpV93o7s/7Cj+Ub/rxO7MZSLIUjx1hp
x27ufcF6fimYy7cw9a320ko7A7EZS1PmMiNpRGk6DjG5pKVvb2p+Vx/4HgbVTd0a9cQSx1AO5qwG
n8HkRuWtLVhJDHyZBaUy75dVOvDWBMHtISHybZV8mjQQL6imIhL0EGCr9YwOdKmY4y5YSYxbWFHy
sqLZbAck8bPtGDXOV4xBO54jhl9hIxYHfGsSTge21vVOcVP1/gr/bBq/laLHOc4STZO042jjQhke
DsbUn8viNsqVMnaDzIPbqW5QTIDAEJveMZoXnSNBOmJ2MtMLhIVkXw99BaHe0aa2Hn0ncut3oscl
TkdrHu6FGgf/uUQJyDYgkTJaC9dQoBUaI7zviwwlRW+UuF1MJ2fikuR1ru7IRidmczUa+OTXpkxm
gsVdbEdDWKOBJsmRlQdJzF68L0Vqp5ejNY5nUVmMr0YUFIBPo65oyfCoREZITTR3N6FpKLlRrsVE
NTWBvaBYlRpssaxihoEMC9Ny18FdqPfllArokJFrVwfTqBakE4p0vUqEi9BqyKLhsq3gOa5Do+4x
DMZVmm5dSymXr6i1wTQ70rwVVYw6PjAztP4ZotgLw9Ut9qvIIBSk6IKPcpSOjQQsM96YiWTXQQKQ
Z1WRA4K1VKc2K8B0eB1VHONF1BFuYmvAb6TDWD+oOQA1aNYV7Y1J5wX+GHkmgkJdKf63VatvjS0w
lFl+i8er0jGRUa47veVWHr7ASYk+a+FUP3ItyaVRqYs4w5IKeEjVVaO5r2XOrKkNvPjSRfndnHz4
BB8sdUuuXjqjlbLSvudOkuQ+1U4irBV6GCEJOp39d6bsNrDRyPPJYGnzPL2I2HDc1oHM5n2QCjyj
tpvU5bpIYgaWVdcQ0mNUSj1gvMzDbeHYpwxpKaEpCOrYuCxkz307J7mz7ZKIkBR81+1FMAd5T6+m
iivXwm/0nuNswFoDZcvZBpGPkjgm/LvY1k5GuHrWN942Bm1ibDncsIz4vlyJGdbRaI/8WcyVEAAm
UxuYYNzxnElJDkvasv/RyOhx4+J1wzKrQ/WKmYQtIgGJ9BZzQ1Wd11Pyjmqt75Fsu4g+qjGPSTfy
C6Y6QYkqaoV1coK63JBkgCsurZ+ttqo+0fLMH+VkmNc2EyHOnLSR02bKLWjKpm4NMBpRDhuiHxJ8
18HkaYD6QkXk1iSt+OFSbcXrvoD/jvvOi2+7YHJfkxxANBTtY+6VTDjrrAFhkBYT2YMaMEQ7TMOD
0yVTgs5NOvcWP5Bwc+0ybuvMqn/Hy0cyT1YYAdadDoMlnb7FVjSZZ6ZS4I7S1SwLhLNTUvsX1hAK
Z4W0Eadf57n92p6XRDrFa/wcFjBLNmNT9PeWgdaK9sOJ+r1jh8WLDPn9Llp4dYdMTF28N+IhIULK
GBmUdt6Qwp6QQ/xgTIP5PEiDpwPbYyqQwMrYv3XSHm1SMam7qCxMFw2liB3Q7Eih4ZmQ876eA6SM
/6ht/6Pa8ZeF4V90ItfDJ8CO5vO/iFtv/2vXlx9vXVKV/x/IRqxlh/vrYvLhLU2ypO3eyj+Xkz//
o39mr7t/CAo1xCL+QlKUy5b7H9Wk9P4AsgTV04cbZC6I3P8uJh3xB5Alak8Ut5KZxiJA+Wcxacs/
lqArwb8kaUHwE/+TavLnQvpf3QmR6w6fYNGowecF07vkv/+5S7GLWEyEDgf7snAWe2wG89upSYaq
S2W/d3XlJohyu2qL4A3rf4ajEMWpt3XGEMoNqIlHEPd6G3kt4n5dYCUy0RZcqi5DVJirBLN3b6XP
/Jnx2jMivEKyNr+lREm8RyPDOWFPxSaYUM4P0dhs7Sj67WBX+Msv8ZdfkvRCQhpINFkglsSD/fWX
DK0aJVmqxd4avewgkhaXBLm9/Ul7WCgJCZhLnhiPoF70Yd2wy1V4mmRZbjXD4e8tEA6Y8qZ9iyEM
7oUOvKcgniO8O35LmBxhTc0yU/V3jpVEt7BPrMNo2cOtn6F2YZ3mQuWMO0bB6LH1cCN8Ld/DcEw3
aZ4wK6fOvFQEPi4mdi4IoQYcFM27dHR30GwqdiyI/TedW8gUyNUVTExrg7mkdN1u04PiSI8BWITZ
NVxEoaIomeX5yY+uanPkmlEhmv00RiCRWwsQhtPRJzRoDy4V1n0k6jhVsfbKEsycRaoWbDyWq72q
v7N1U/dZhWli04s6/l5lZfBSp1G59fKp2/gt+tG1Q2VN0ec6PdsUAknFRmFxYdM2tC9OPlrpLstn
3MmOkbJEj0KGZ+iREK6MSLqfMCcB0Ziwlq8KD6OkNxX+2a+w/pN5hZyDZNdD1Aui/nybAWYD9z6r
svSGZJNqH2Kw2hWmmf5ga2Rsyz4OrwjpbjAJRVZ/6faedbY6nAUefsKzCEL1kKMx3gHFaQ5ZmGU3
IyyxTdYCyayrAYn6OOpvnUvNDAtmKD50pvOXOYzEaTKhMmApG3ZTatdPTl+IHVbB6LELU2OjEviL
q8n0vZWG17UD6edjzmhU/RHI0cXX1nRAbCLWIkaEEWqOmYPlBgJVqq/maJBYc6X6ttpPeagZirEi
SlTSvlHAb7AXw/RvtjiP8XTDWTiUtm4vpG/Wt52CmlEyVdgU1GLUJtEHJ5HBi67K1vUsol1MsOGp
BM65i2GGXKRlLp58uiB4B3a3rxKGgCkxea+Z03m3rTdNP4qfMConm5J7NcclccfJ1K+zxOlYTk/D
5ey7DF7KypyQanfwFGY/wh3TBeAdbLdjkM/bbFeUESfBPF3MjvW9s4fwsolUteFJeK95cFeyQFdk
24r9xICcShjTjSsN/9P2u3OcNmsk1NXWHfSOVR4VCou06wjTi5q5ZCFL/5vRF9lG6tI9LdQUNsDN
Yjo5dpG4U62jkIjNH7JyLihQtqpS/WUKVnFXFuWaOIxVkJH1IKZ6eB4twT7K+t7kOHhtM/o0xH2t
jKvZ87dFzst+GuJbnSdPVTc9NLJhrGg/GMRJZklxZ8Xke/Uu2MoCmea4l31yBoWNLZuNeZxGMQap
pWAuPc615qEsmzcjHZ8aj5Wpx8O+CiGogeVEkfU4BS4+gOEd68ZDnFmvUzx1Z2nI6tpoAtLf3c6+
aS2sV3HE5r3T+kp1xmU2ySOoHyyr4kCuMgvRz8J2CItwDCAxQq66AQvb3DZrEmEezKDcciIhCsdT
Mvf0cI7yL0lIDhHrNw/OYl8J2JqaehuP7Qoo9MGscWGhKOOiwkvBg25vw9n+nuOCRi0ou3Nvx/FF
XhXZofTLBycL3WOjXWIN47T+bgM+2aRFlO00TqMsm66BVb0Yaex/GoFtHHDYH9NxfBjdBJCV21X3
2A62VplHz5Zmg9UObHSA+dd5fBwKkOLp8whgDtN8v2UVN68zDsw8M8GyvboDk+7JZqORYTq36ru0
sIExBRzv0IKmkfiOOYlYJRSPnus/xPhbkvghtUGpFVn5EWb8fF1bjIGt8Nx5JHhgWFun/XjnMf4o
ZbFPTHRSteNDxE6O0HA27FZe58q8xpl69lRDvsNwOXa5cR7kOGynRN3y5W504x/igSwaID/k28ft
XTdrnPze4hRtt5aMt5XRtSSSzheGk5zrxt26lVi7Cf2eF+h4Baf/igDazQgCypp9BsGVh4Qx5GST
yUuUyBf6rbMT8F0ljf2cdj5+r/K2j4vrrBG3og9SMrbSY0OjjDcguASaEa+LcGDIqCbuQE2iR5pc
p7ZxzUN9b7RqRZQRJkgp6Q0A3S3WdsSEGEI0mY2zhcl3wBrLOGWVKHU9DgNG+v6bGsurkODTLoze
OrKoqbCxasSBRz5SckKOYgBPavfQn8+CzQW3q7yL+p50PHUFembdpwbJLuWlGA1oO8jL4mK4zRZl
p6jyjelN2zZmgxFVNvLEEX8Xkx0Th4zwECOG3RbnwKFzH60O3g4xPA1qjj7Yuk2NyyEKwgMr3Utd
uGetZLp31CfPV7zREbKP2dbeKez6cu1GaYa/vhCXglXqOp1MgcVEP8RqdDaZ2U60pSAlbliVauaz
0jiW0rnL3TlCduKYq67kb5tTG6ZwkbPXzyApcQITM4Zoe+143KxR5x9SJPF8/zJcayoLNILltB80
yqG2n7ZE0CgUjKxCocGBg5DrgGZnXSd4BxLfOHvRZHDjUNq3LJtIXamjewM1b4M7XM9vg9ffhRVU
oUWBSif1pL0cGxQWuUe/ateZn+8GLPU45o++w5XK3W0bpLuCoSOgBX327cuufvLBISG05GtqjeSm
MJdnmuDRarpyli6mFE+e4T06E1DEAWQONoNvFmRpTj+UDG6BhJH2rCBwA0jAaLevnmxuZhr2VTmp
9dTIYzTzRprFwRPdk1+HQMCi9I2sH04ty98t5EbS58oVM6BhlYwkNjYuNg5POR9D6T1WE+AUUvmG
Tavydw+CZ9AZHV7FlOSdTl9AfqA/TWvqqyi/7yOLmY48lDX7wUzdx2n8iPrtFCI2mjBFrmJceZ6b
X5XNfW+iFtJwwYuAgkWv8rh8mBhurEQFpGK2g308xsfMZQ0qCwRLBDStqtB95BN/C9hsDyGe/Mbc
ZSMUoHkwXzTYnyypjlPW/YDpcQ469KFOsQ+a4JtmUalgy3vK34qUzh6N4Z1d5WDkx9pZxyp5xT3V
ripngBNjeMcIbZLo1aotRs6qjjt/MooQQI55qOMQaeYs1sqMUX3rTYRnOagKLJVeedlq5oOeEc5r
xY26csaLRNOV1yn7dR9368AJRohjvmIzNzPda24sp3xvzI5vyymTfaQaYmDTmoX6pBFV6fuoQTNg
AfziL5SIV9QpM0zEQtJ6ilwPYFaf3KVDN2wSf1QHMwRK0FbWekAks7LG4TCYFhObpHZ2TlFRKM8m
XQAG7z1j0EftgrqXebPre7Glsd+K1sz3Po6JdbqwdAwmseAfhHVICoIRLIrtbTHFL51Qe0hBRyMv
bzGeeWi1bX52570GDQOihtxoOTFiiwAPrg3Ki80gk3rn2tTdVRK9Zwt0RTLXW+EF2AZ1bQJOMZ/a
PiebFksnDMJN5dXBOggl174OP7VyN7Tet1XCvFo1nrEnRHFXThYXWHMmphukaNt4Kl+KNkmOo00B
zr11EsDangpKt0MU+RdhAnJmIKHJVL4DHGqhv7GLC1CKRWXzlBn9jfKsJ2aphygssb41nBwW9I/l
ppRZcarjBRwVeOzF/XVVxURGIxgHfGmejQUeZxfq1dLUtqZlBphJmbyQwBCtWEqSR4hHax1VPtr1
sLmdu+Qp7eKDyUHNUHTtynqddIsm3HuuQ7PmaBvsfWxpsgcq89Dq7NGb0d7ZSm8z8IfUVt2TzKez
Y/3U2B4wzD3LaF4XC7qyDw5JrR9HXLiw+PYVIIVJnqKoTXdDS8z1MM4nHICnxDY/69YfNqBgltrs
ZIXdN7ulzAnm4jTbmMhbN8DqXQ8Hu3XbN9WHWySregvIRq77ZnotaySEYzq/8Vnf/DF6wWIA6jY2
eZYx21qgFVZ5Obz7RX5rT/Fl07p6Y3BkbpCd4rbRLiNZ0dhcG89KjsbMfNyPLjp8nwnWsDKt922h
LxkrA3iro4cSXOxeuYkGaMiIvgFIMzrTGRObYr0sUIPwYs8S0HEEF60ivMj2nR81x8aTOIiTeden
fexsZcaxYzaSgx7vVtYR+QGqe3btH2QwQj0YLlMA5dKaHgyTGLTa6/YQh58au7nLs5q6niO3hzvX
tzV7GaPbkXw07HuoVWi5oddu2twlqknKoILGw3NN7HhPw1j4L4FXtBcCI9M+Z5+7q9BGw0AfJPr+
Pt022iNNOqyEvoCLV16YMU4MzNDEhrWz/akIf3n2qxhltRi9+VBW0QGF+YozZCZHVLMwEdoMr9PW
yXCdVXWDIq41jWMMSee7m0v7xXQHsFqUGWW+UhiGb+ioBI5eXdPFtvjW1nk5eWpdAHp/QCVGOwd8
g/2qFvZnRqfBmZEsiKM0a36Msl/6iXi0l/5cwD006i3wV6F3LjP3a83i46Maw+o0oE86GDi1UMCn
48XYzf2hnjvjykNfBMC1zEiTC3V+xxTF3oWepmys6lK+JBZxa24mDfIQxVgxEjF9ghhbD4yAX3+4
nPWX4ExLfPIBClTZ1MN3i+joo99l6gW4AqTnfA4wYOaTPmIjGrI1g1oooSMJbxZy6Pu0q/xdEhj2
oTej+MPSczeRWtZkxso2UHAdAAMmHGgBAs66YIWBndC4LsIcvbIXHrWeUPIEZbGfnHpqOO4a+RH2
jr6hnOix7TPzv4qMGck9fYsLSzbhtJIUxyi0bNRQsjt0rCOfRswub5XNxddJ8TmXgXc/l3O3tdqs
6Vb4Oa86277I4+zJT5A61l1i7nXbEqNX+5W1tau4OhN2pfcI/3w6rGrYp227DBeM4DC6Bn7BvpLG
PXAFLyA6CE88AYtsJaIycI+wVqx4T4hD85gEfvyJF2V4TaW2Lxq3GHYgVCiZAQCf574wzmbY8yoM
x+4YB6LaRQF6rIAmf68HSIo5J3pN9zVRr814cFExeHilWy8lctJtT0EfsZkaY/eiGZGaA53Rh9EP
wxXPTfVcR8X4JtvuudXc9zBOI3qpfdnYLpZL9A/vpp1yrirY2hndUs9qzTHDYD1lTLMRr+dMSpw+
/e6wKzk5mK0xutsUjWyenU1KktyKNU54I81+ZgLfq+PQDvW5diTobxp+PrZ+SGUp943o6p0XAaRo
pXtV2/RyFRaqsbD0VVf2GGMyY/QObQTfpZLjwrVq53f4Djl8PhG/VIPQpKyk+W09ROG3lLDwCxlR
4fOPdUfoeHGu+2GiX069+DHg+Dg0UwKwppM1rOlJxtPKmVqP3stzr3Q2LgjbENGqtJiYxS4I4Moy
BhizCblqiZt+o4XwP/pITTusPeFlpRyCnKN4es4mK3oIR494U1Aa1043+tvYN5Otsrt26wwZA2xr
YS/Dqa6pa6LsGJZFcm16WGdpONtd0+j02Qm68gYMRnHtwWBdJ05qXjuVN95m7ThcxgAsXzPBm07G
vXsbC3/aM+6fTg67iuugmuZX3g/YSV2/hBdfOf12jDNwOZabJ2c1uL7FhqMqP/pWUUJSs16qoC5v
CGhy2O3Y1mMtKOWQ+KqTmJrpwfRa3jJ0eiBqghJwzTCzKUNUbu3mJFx4Pu1woltJLgJPyetAxmpj
kRKyULJAHc6m9aDKOAeYUaW72oTKInWQHvrJByaL+aFad6ZQb8YwZQBNDXPbCtwhkcePJrk+XOdD
GK59zyzwp2IeL0Rlb9k4hpBlums1Fvey9kCehoOmxqGoINKWrWtfOPezh8CHuFImooHr0hljI8OJ
Mncv8Tz3q4CgrVNTIa1W2nSOIuzZ8A5lfD/3frqF8EAB6Xtq5QVzywBBTuIhNMxgMb8HLG+tyfVu
DDIXb5uyyi/tJspesk4N/a5MK+/c81zu2Bgi7Cs6UuIgpscx+EgawbzvYp5ur2Lh51vRqcia1tyN
ujG681TlDFG7ehoSJFVpjVi8KTt25FX2mIQ5MaBTEOSEf06lXiEPoxfEnM0ZWTLA7ukA6eAdOlK/
8eVDoRZgJGm4EBGd4eTlsXudU52whuEjrlkoLhuogM7ZbwimbdqM+kfqCRZtWOXHZev4XUBZQtCV
L4HdVoXYx+KlYDRrMVjZVZm53V0xeQKuQNfflFnDERXSzZ6bKneRM6Tfkhxh3CnDgHyfDXO575Ku
fbEKw/5uJFBWqiaZLgT6/Hfw3+H30VLWe4/Z7F754B5lIjsT5e+Ms8YHyk5xz3xW7eo80U9eUODe
RlpenZl5sCe0RuGfMfnTUyaA7xZqU2C8+nlUvbVQzd7BITcKXWveHMAxQ4gFfglJPRyD5BBnefCQ
Fwb4Co0S5AbCK6kCjodOe9MAbkLdOvV0bix2wwsnKDiiwHwoivqEmHF6YPvet/S4H43JvYlTy39g
C0ERUNt9f1mSGLDDr79IUDJS0HnLNumhGaLgSaLp3XZsV3czA3KJG6HWHBgQ7o+zW4JgqRy4UDTU
sPi2AwOb0wh0mf1lrjHfl8B74P+/hgtswzGGfs/VLo/OnLoWeMeQCDBO2uIjEn1LcqwIr0eVOk8G
Bco1+CB4BAk/f01EuX/RVoQmrIRS9mNbMz/egTJJHlQu5H6ME3CsxZzKdb5Ax3NWdgApjL0ohXNR
1g7HPaDWBuZtPmxZIeGtL+Npum5mZZyTUurvkR1bzK3m6j7RqvI3uY6sq16V4000FdYGsGSLD7TI
EG/meYNrNjAgattWFoORDIwL08z7R2vqjItJcyKtfMapL37af0TDAvHpq4Dp8ZRu1biRl4aB+Ccd
Nv5Q3uBZUgcjMudtUM20E0K14DkPkXZ0RgFtZIzgQzzGUnknFA95yZQlaS7rRlinsG9h2hoCUTH3
RMV6Xjtsg5kAcYJ9RL1iJF0J+2y7unloVa0eq8hkdIRkDrtuxziO9XlibBHz+VufVC6x6jAcXo9e
6DFk+z/Uncly5Eaard+l9yhzwAEHsOhNzMEIMjgmM7mBZZJMTI7JMePp+wupykpS1ZVuXbO76I0W
KaViAhzu5z/nO8ng7EqMP3vjkPwKXfZXpfHY2IKo2gyIwy8c6qLToIbqxAHT7Jyyq5/G0LJvJt04
RFZd6T0gn1U3spZXFBisdmjeHGigc3CeSwAz2W3BVSHRJpO68Z/iKorZ81uYbWoaOl5NZal9z2f6
4o1eeejoRSv0DJ1NIv1+j3D/WbfV6PnFrZcU/kIfdPZVm7mksQE7TqIZQa0g3oXXDUYAsY41xNua
tHeIFrbx9KXvG3XhiGGXt7PjOXKDk3jJt0sNC6UAMNpcXIouLwEuTn8lySxM3OiV+dZCYn1vmkBz
lC+T5JTWbffFyazgodd4qXRbl+9LVpc/C6etd2xF+pexgI2hQSl8G9r+WlxPQOipTVR1mGThH5vY
Roklbmzdlk6sL63u+7vIrRhYg3dd6xTyUOU18tz0kO2NgGmUa1FfUJm4srrQ+Z4GmVPuiWqzyXMw
gFDdjCEWWawFO5sC/YnBw66DGfMX58NiF1vwqVNWpVPOnueF6+OD6BobA9QlWpLD7tHqwu55aQfE
l8m16oeCpQYM0yK5FHSRlA9ByNhBoFwSaGLDPFRmuHYrlR9MEZr9WM4YvTwqgrcWdFva6Zs+FCvX
jMUZ21AHjKJ/MNRLrmya15+7pBZbtwydG8aCLf3egdRbvy2rlyTvoZDgFtrTtdRQ5zTn7cbr4viH
NwaO3jopjwd7aLa9QjWqms6887tKjmR19+mP4Grhh4l7FU7LXSd8Z2cnDjDRWfW35Sg4PLl+S+ZR
aIpa7aZiMzWa+4jij/tMLM/0XT6bLJoeC78utp6lsCfxVoFZY+JvdvRgLC8aL5fiUDGOPdD4wrC3
Ht3ArBwca8dlYSJqtaCO7SoAdsbDj+IH39ChEJdvRRq0bywyI/GRebkVWSRPCeeac1q6y0t8dXJ0
vsICkhjnq+cItR6ZAf7Q1N08l1H7UWA6W3VVEu1qJJWz4zJDW4lG6mHNL7Gs+6EYTrYLBWPIJvl9
7uPDIoPpBoxqj7Bf9URth7Y5okhP96qkHpBQJQrgGh0v1xyws+IcccJa1KTvM0+wArlFfQIcUo8M
B8puy2OsfrdKNbywCiF2cESFgmWzu3KW02xDzxYS/0hSyg9ogJrqOqIFTEdyaYo1Kdz0IHkW7QCf
ZfmKzQpsauPan8pHSHQqJnVTpOcdx9vx1iwgZLM5IkZRQDGcjHPSfga7sFWv0jX+AZC/3M0gmUiN
NLRQNKkb7RsJZXfte6K461vGDw6ZNZ026j1W4nseJMmXsEL3MiRcvEJ0e69AxuPIxYw9D9krtclr
BVSrJHI6u+vKmpg9KX5stO8ZPWhh0xXUUmwwp3yJQ2TNOF9oIegyeij6oxSVWedjeTtqe4P+bz0O
rZEn2mYIVHQWaLzoen7v7Uvd1vNrmTFPodUao0DAx/YZmm5yvEtgwMzeN6N6mpz4WEuJVhnKhZMo
mSnq3hy/eIkjylL0EhzpSRJHNhk3s5zerKG7vncNDzrOgovO6rsxK7dotmdZiTdIoKegEasJuuRk
h4/AUB6y0dwu2VLwVUi4hGEEpt/4X2y5wAQoh2gdBzAoLaOOV/uQWolxEq9sOylVtlzknu5xVHhX
B88SO2NNmH9GjvW62quRHbX26eRYkJtvlmwGXuMoM4wYEn33RzqNwchwOfTX1pRW+9b1Cr2q2PjW
O7Sw+WaypNmA361fR5a+/QLPfb2kgXwNU+zoZDSiNTO4q9RUj48dt3QBD81jCgrSGTG7zWUMvyZ7
bucAh2qRRdl5olYYcQMgA+AlxsBBULwx5OZMrVuiixJmAxIFE/jJvROcLfednutDyLmtp0XR+ZnV
Ex9C0DGyqhar348Suh9xT/2AQQPYvlGIvSacy72touVuYC3cT35xwwNreM36aiG+RyUFnRJI+ZzM
j86URF9Eo+ydGkMmh53rcmjIBbLLyum5xcIAgrhNyntXQM2qH2JoGOOBDrB4ZRqT8yVVDNfGwt5n
QbZsJxmCSVLX+ezajscOeVl05iUIJKX0w5JDpG/nM6dFd1uTiV/DQ4bRZCVjTzme8T7yKkEfm5u4
exPANx51JCdmRlC65FLMJ6TgUmw8+P7HYtE4qhC9y1thWTYGYa8986geX7TVmjNczf67svoWjY9d
Rgjsvms/YIdON1OmklfsTO1pmn0QaeGceseQYfO+FC61Ui1eDMyQKU0ktRZkJ0tMMWRrx4DnLU49
3a8Fuw4Elnm0n9Dehhe80cCRw6xQctu6YXmeJxhu27gD5HjTgFpu1ha5vGLHHJ/alIxh7JMOhuwm
oIKEAM2YM/TPLeiPec9UabIfmR02yAnlsmdPGp2w5lhgYN24uIlEWuv1LO3uEuV0AqTF7KTbPHeD
L14C1HLFULLijsG8+UXjXNsNFQsxrLLyAUu47a3GzuGIsIT2LRtGl96r2UpIf1cUIoWVYIOWiNmE
uwIQ8hb1tsId5IIa06FjNooqsRsBX4lwIgKVl8QZadMoope9SXfgmZhDcbpN587lAUtntopy/6dj
8vQecjQcbg4e8iJ7bsA1FJue61Hpk1/aRAjjrrlkNSsgQ7eBmiJtUbyVOmue2Hw+BouM//l46egO
D0NUMklO4sbaBv44P5deXwEDvWI6cFWsiAF0u0V50Z2wo/oQJQ+JU73JMn31GoUqESQBGAQxPBX2
ghOWvetXd6mce+3QtsLea3hrE4jzXZ5Z57pswZPkolJk7kJ9v3RJ+kRxc/0wBMsPJ0W1gxY814hP
uSdcwIOzlpDFMqZdlirh17DVfCzLXN1f3ZpYha8ot1j64fuYevqYzRWl9cq1GTKwhlmNsH6SimzX
glqsLwWnUMzdrjzGUFLJwxfgfjSpPcajtroN2yrBggBdpe4Lji61sX/UVkTedfAocmBmQGfdUN7N
BW5GRoUYxf3yRxLVTzoSFV0snBdRV3mN5not9XbF5+/hgNbAPteuIfpq7PBnCwnsOXMSYmVB+inr
pj1RvqO3nMDn26BIswuqcfDM6Fw8JkHfP8xMdW5pWkD+jJaO2QaTsVUi8vBJWn6DXdzPwu8c8Dk+
NZx+YcsX6mFySjQncLpmTdSTgyUuW0J5Yx5svTnwPrn8cXzUnfuljcv4wCE/QWqywh3nUZjZ6XLo
vQK/ZlApf4cNOtlJgo81xjU7WjV0kf7wOpNEq2Aukrsy7ECgJb16AMrJDJOD3bL3ixTaM9UGI7ZX
j+y73TuIf9qOvSMiln1PkLW6h5HeU3avq9sM2t+4huhI7SCY+yNnfCYMI0lM3N7tz0KkyWtvebhR
+QaBxIQjGfhKF4TeJ/sVNQ7pDEf9OeZIuSqXmqbsEXuQjpFVGHb651Tq7pKN1rCrTV6vgw6OStTQ
h2XSYIDjkJfnYakoow01E0nHsMqGfvcIK668k8QmN03XYfkrSnu4ptMUdpCCQYXDRm5cMOWT1H+Q
iTtvUoi6j1Wdz7dWXZL0roPmi09fC94E8IzdPR0W06rHrSAIHYBux8tc9b5LyFbRBud4IV8Z25Po
VC6oLD1eYxgC0k9PGrjPSQ3dvOllCvcck/Sa5Z3/q3SnG0NT8yvaIhaZGKw/VqdTGSbmYvt1uudk
m78si+wumJaxh8+COBinvH1cLc3XqE2CV5Va6sMtzHU/UbkrHGpgOwAYACKw9Yupq5exBd3IOeIS
zG1zA57Ov+vFYvEdN+6t43bTrk/75jS3lbVnJE/dvR6qezR/PqstJxuUHmP+I7py9MXPxLTPc1En
G3ZhFk/npr70C6ujwflorbyx7C9t44ffkzjxD7ZsOpJhqo9IbebZE8kLOpAYdSnKkCBWhZ1NmsYP
zHgmvgxToWLpMKs0TOUHkaR+g9hPlLtwUV7c2McMgWpTO9cJupXP3g2cUzp325G5y+gBL1cMvJ5t
G9sAQIbtYJnoR15M16VVpNNHhX3nvucgH2xsLUAJenXWbEsoiDgiP7uCXUiyzM+kbTC5EPPkdfCq
o7TRBgg5agWFsHlrsbHsI5yfSKCukzzmlBOEHJ+3tAHUt1PpOsHGFJX34ZHpd5E5YKGirmV3A/6v
rQpod5KNOTaaIoFVzPaHWbnrXo3f8G4p8AgALXPD0NnxGxsvaZk5rsrfkst+SRr/+sfHj//+L5yx
Pnq7kETwpKCh1/lDkrQjzZSyMKWH/up0Hy1TVsc0c1hqOoZiOzwqZkup07StOLWdg4BCylVvMOb9
RXb0yh/43fsIPFfaQgpsihSxiz9AXOjeiadKjFSGJ5OEG5N021S22f9DDPD/0spdf5ZPnfn87PBy
/28wcF87bP/EwA0+u/gs03+xcF//2q8WboXlOqAEJlD8AqxQVzjNrxZuz/kbNm3fJguoqH8kj/dP
C7fzNxJ/SvnwHP/RpPsPCzeWcACCQSg9z1WB7/0nDu7fB535v0s/kO7V3ky5eWhf3/VvDdwAY2Wp
PcwPTm3a3egy3UjsEJrGOHr7sUn682++nX9zX/z+cvz19QKqzBXt3W4g1R9ez1FtWIaFhz0yb3Aa
WvRobQKLCqr/7P77+wsFdhCSxAxJQeKb/+0HczKmhlbgBFstOMkeGHe0ek+8xr/r4tS3bzPQw9ci
OuAWKzunHOxGw2q+HrhQpv7izVxf65/3IO/FtVXA725L+qv5qv/AAEClC1CtFJB0WMWHoLHjZ5UF
5amYF8pA/vwLvn6Bf3gtmle5pJTvC8z5f/iCJwOPmwlPuO2niShj2Yh7PMk4uYeweLXZjpxKGP33
ljO073/+yvbv8Ry/fMyAK1bwCaWnSLL+/ivPSIsRPR3Cbe3b41n7LhEaW5lbZof4Qu0BbsUKiXq6
GWBNgi91K1wCEefVycuIIdYqOmV1Vbz8xdty/s03wrrp+3S328Kxr5fkb5LUdl0S56LcHVtkU++C
nAdlKWd8mLNDniiaxHqSUwhWJ4ZhXvfTvlus8sSeU+GgY9v/Fz/Qv9xxLqdsQRe2gOjJtfAHBktZ
eDFTYX6gaplxA9Kso1BbMrOE67EYR4iLMY+qP/8O/uWuu74m9zqJD254hPDffwVdUczKWSxec2q6
M3haYI/YZDd//ir/cunxOGXXyVLHI8vnGvz9qxRh1QYAjr2tn9RG3oFu6JKHWuTAg01iFe+TVeTh
cXDoND1UedE2f/Go+/Vh9tuLn0XlGpPm8uOx60NL/f07yKyY40VktzvmikqGbIJJe6wwyJMbMHnb
fx+cQLxNi+O9NfaQvri5YI4Xzvi06CKrq+8l3q5PorKI38BcvHJbixTKREIGJ9xEaYtRIlKSaUKR
WolzKUFnX0aY78kWTub8zD5aNC9z0KkHZ5wZBRdkCX4i/E7dhRo5QlZKsbN6ycxEhw29G41otkHZ
z96LGOYrUdPvtFkOFowYysHI8uUbvxmo7HCZitTs12R4Tmu/oNynz4kq00B4FU7wid9neZryFRPH
2TbMiJN16Qg57iunTaKr57fxiwPjJaUujavrL5Kx+tmnDRt0PSWZTfijqBTCM2JPKcN8bciwlvc0
RIRmU4l8xFra0g6Mjd8Z4OXXzJ9+Ajt356fBDF53WOhSau+Txl5+kiNzqo1FyeF7I+LJ2snEc5ku
BzrgADCicK0GSlhtuiJYObH5ds7b6EJ7hbeWLG+p0zHn8UByTzsWkgg+/lh333I3DDtWjSIhLDmJ
7Nu4UJ23qWgXvYJbfPoeZuYMuFYCwF8nleKqWo01W3+OfCyGtHDKNDwJ8sjdyYlD0kPaCmezo5YJ
r+9CXw6GqkQ2NMpFg2sdCLha5NmdfsbQPbJ3L1rqQWr0cXZqkU84j+Zzegp9qcjiLUjjHGI7HKpS
NhzFI6wi0ZH+JwY7UaWGn6YKE/EIzipRHAu8avKxsujraTo38psjI3z93oLMf594ohJbqakMeERb
z+jCS4ZE/FiwfFp6zfCmfJrrNLJPnk+M5raiGDz19/w8lHxlXBnja8+3N+1jr9PDXoiRwzXsZ9YG
C5diE5anZYxlCxTdZxFqt7N0vXqrW+p2WSWLblxThstV17kdtaBBBiYG7v/I/LTP3ejdB5Wf0yk0
MWNfBiuhDoanPeZlK8y8zdQOgeaU4TAUYuaEexyEKrHeqqXXcr/g04JE1mo7OrWMh8J1ZntFuzZu
lj7bPkGZgtKscdMDS8ac5xF9XVd07O10EWC7jpopsDcB4wBaByolMGmHU44jhaPRXUWmpqQ8KemP
LKUWnwVXe7mZG7rjyQAt+jtbXzXvrynObLdMWouLsZNKbBw7c05UWAXcoaKjzpJ/fM8jadPz68e2
85XLVXVn2txL+9SV1kLAvseTQVUAB4s9CwYh1lRS07gKBn+Mf0xlTDDWy6bIOyx2pcr9gOj2LfQx
w+O9bidrz8gmybYMHBSBIbfG6RDH1SS21Mdy6oOvNk7XdWw8j3k2RPs4lnLZiGKco9Xkx5NzMLlW
AHA0iZecDlZchz2YX9I0zIVX1NbRH9gm2UCMofcse6vpiCZEnOcOsoOu5FoNQeqTjsDetxKAhyty
sCL4usRpeqcRY2lMq1OBMpEEMy5ctUTVhtyt/aEj1zmO6ZXkdK1OPkNQMG8QBSSUtiVolr0Heean
VQ0EJpSh2v6uiRm64QQ3ZK9pYJi93ZjJ4UxJpjJfvdhvxGFpGM4hLsYe4ZCFXFgeYBMoggyCAIIY
R/4mfyqZfX9vCxVc0jLFd4KlcvBXeQWGAFhcmHUbU7npl8BecLtETnBdyLAtVE+oApnh64gifZqX
gKh0Z9vZfPYzoPQ34ThCeNae8c7OIqELxJ2FF7AcbSCWNfJnjTOprvWunRZ+m4BChZ6OWC+Y6E3y
qS4M8Q7SFlpq/VoO2pk3VEsNz+Ao0PH1LK1PluWQo2dEIcWuThz5EaKfMrL0BGXONFbbyyoWcvjK
5hukv1+6styyDNvdKS1lGR3MtBjrsLj4hI6LXyTVTZ34Blug47DcUJNH8p6BuQdvDi6EwSTTOxZz
VAU9n5NzJRMKJ63uMxZ2WT8icYxMIeLcfzAKfhoRPpn2Z9U26rYORhzE2uXYShV8Ej8FtWaoTMGu
AOXqlNlPy6t1t46usSqMRxRMpjD5gluRuqTnd6A/jA0ZYtD4mCZsKe0OR+twYmJJmxztGV57TU3L
9wJVxFv1ug8ojWf1I+qkI3p0sqDGUjfW5CrmsHXSFW41PiLdzXhJF4HztSsr51yx36DduK1SscFb
1s4X30cqOs0RHorXztKGQli3sDS9ZXmS72MdWmbD0GFYqBWtAMk6F21NFDG4NeskQmhqk0NyOzmC
eEqouRkITGKecDZdwfyNitRpJES5DjEYBhsPdodN7vpqUHcBtKtTZUyNgwipA83fjLSFfZWk7fO1
mw/E5dJ6cgLEHLs4Fso12RYHfje/z37rlxebhl7GwqRgGia2TTViNe9LUdxMVJ/1l5qYHeBXLttX
U/Pco11SlsUx9VPtMEzKxidjlnh+6RKvnG4JdETWfemk7T1UJgZ60DBkelMVlneLRqNn4gQpZji6
bNL4KbSs+GdB13FzNpUKuw1w8y7eLQOAvJscz2j7HjljgzdaT0n71dTMZtYTnonxXjUUyUU+8/Jv
vZ1GrynewAx2GbbNTWSVPX4MZtX5Ribc8oBHcs97q3MmHLvgWuzM3ko9dpQ1YhDrTeTvRG4zTA3z
MrgwEAgcskJ1zPIFWgubS9M52cU2s/6a1BEqoWe3rClRFKX12mti1Ep8x71DgVdAnJ6EDO7xamCW
RUSjDt/dNBtepnwo1ba1wuCeO9/54YssOTXLNdAEv2H+cOpheQjrLKeSMYJVkjVJtnAmXJq7LFI+
xTlTNulPF0L7YxcqUjtdD7fkPPbUkK0EiVMG41g3fsxOwp6vz33NLoRPbn8by07R5YknzTy1XiJu
MxXQntdR8lSdbONggk1NVwCecLQKN1rmjIKJYhQPqRiuBGnP52yexP6rENZkYV0KiIn6MvdIuFFL
gkMqEKY5enDDr54p/wpCKUJBnx6mEItKT5N4ay+MEnvtx6LOqGbJrYBaeWsYN+xYyDk4/tAxHQ+i
lHagzMXqHaNEDHj+Cy9krZfJF52X/Lp6Ssdnq5dmInZCwydOWxvO6lxUHyNTiq9Zr2io9XjkMRvp
Eltxv8S8oVhkAm+Nb75X1Yz3ou4c++tSMbpY+8mS/OCoVne38cLubFjVxeibh9CjXW8/lBEedtUQ
L37lemiDj9w1Xv1NCBjER/aOIVYMQ7U1G9UMh1O2KVo384641kKiXqTkvfmQai+pvrM1qu4YRTN8
JoeQUADtahk+DUmukpPs84A0uTeHYNcJQ0dw36m+uwJYtePBxdHss0OekWUsPj2nJgwVF3j2Vlmn
hbPy/CU/J/0wvlmgh3tq4bDHWHjiiruQ7eoPK3VMv2sKmee7ZJ4owTWM4F7IkU9yEwKlDUAbuSQw
PPav1VYhYSRb39YK59rc9ZcMMwYu0qjoWVUVg2j+86L2V7V1NVVx7Io+meIQsMqnNjwzmvKJuDWT
6Ek/+USbBUTjw4y9Md+nLgzQVV8U8uvAZNPfLMaVb4TArG88bNxrHC7S49pJOIas8zod3nw3w0Av
vJBwQtCmIRanuaWdtQArzxAaHm9GYb1vup2vMNtvSpDmPU5OOX0wN4NUEkN38XZhAJa1pC0aGI/G
y0/zykxRuhdpnspE5Gx7S6S7g3oBDfVdcJ3QiIyXv96nTddKQEOABwF4Lz4wap5mSL9VeHYjn6Ar
Li45gmhacKZndUpVclu3/oOfLnl9mKG+pavRt7tXOce+v6tGRsKYPVMfsF7B1QQHfFi2Maybz64C
O0hqUTDUr6YM36zTGZAdnuoWcdNdu1VR+6R7iLiP75Iu8X/SRM8nsAlFpusMq8M9w3nhbIM85fpY
3FrRakjr025hiJkcZyq7f5JKYqlpZQrjFZZmmO4ZUjivzFQm+IadBUWTovA5XC8Mis5LZQf5LvPz
wr4BMoZXTFEUqG7TLtH+segC/Bnwf1vnqiq3UmHelfmwhSGMWD91C701xHxnFjzRdDjpHI+uq1Rg
txg830rQQVxcQr5tUUvTjITi02uA6crKTl6RQpJga00eh1iN2Y4f1qSDu4mqNv4uMzy8JLCc3N9j
HR9AJedCrstxWH6UUzaEGy5V+CHznGF5bVpiqBuxLIncz51AAZSm7OEFkrvVH4Wn4vJd6GCi2c0z
wjskjZtYh2uRUcQUhd31rqSm1r2wPlFa6fEHFA5AjKjWv+gZ/z/4JP/bRG0Xbeb/LGq/LD8+/w2V
5PqX/k4lkX9DR/OVj2rJYOgXwMjfJW3vb2EY0ESD0iRkCLDkn5K29zePP0AYQrQWtu3zr/4haVNx
E8DFQz4kACMQkf4TTfuqM/1TBbqOXthwCV7qqm4j7P1BYetwHgaJ1MmhiFJOKMTY9pPVjHvCIPm2
bB3nmcNvf/+bb+jfCNu/5zReXxTwqYuWz66fFJ/8w5xFoq/6metTctkXiv7ZISRpsHSKJQNyVsSC
Fdr6NpdOzNZCJ61aDYme/gp8+3sJ7td3AYAflc92Hcy/f3wX4zRCSKAZj73dMa3kCto07p7FGded
Kt4KB88fvII//+g25qt/+cp9BxkN8TcQtge/8PfCWwpaY7Y8GBSW140vPc6YOZjl/DiQqVn4HTDV
qK7n7BVdTTdpBRCAoyR+HN/uZ1Z9DAHvsNFG920wtfPKDrseD2m2SPWC4SYD8S69vt7ANizNIfEy
Rz+RmoL4zu4R01KzlBtZF+Udk/E+xXSLyRxEurpHtL5rfjFGRTZMtQ2eExI30dVPZeG1BaYm2DzW
M9RM+tDNht+uyY5lEUq9zn7xa/UxK/f1UXZ9GghMO7AQHPzB1Md95nVeOKuFEHDcquOiaHkv+5HC
DSUiwr3Yy6zxWk1Zx+HeWfL7Ouzvw/HqIejcjX81rRGFjcg5RN0TimCDRxqGCjMCiU5Yip/aArc9
D+UTE1v1FLvaOkQgPNeOYEo8RLxI5meEQZYy3/tU6lyPpxdFZ7a3ScjT2w28jCj6amnpbUfy2fvw
auWzcJuunDn3me5bPzn9E1bF84aPbnAKf9WqoLzxQAD/6ObghgxwyOaQj6hwEn3WgfLeYbbWGwbZ
g3ikNfQVvJzZki87AW7os91oqVBtiWiy3pfsig+95qxy2/dldcHoSh9rMTR4UekuhwHZtceRTnFs
p/0Ak2OGMKfv+8nCky7yzrlk/eD9JNFQMavRTZ6d+I/Hyyg7YDURkAt+lFm5ZKRnWtdxgmT+DWSe
0b8kv1hVuzzHF1BXJY9rM9k5duGoL5pHBw6eeaLNXEwHnQ/xjz602uGWFiLcud4vRl2kTao9w3Lo
th03WkBr39Xzu0xj3R+80vFvramis8BL+6k/xT1+4iis+sckB1lxbRvw2LZE+JCJzXTxNnFESHDX
SYuE93m1M/tJihmsbkr/EbO9kge/6sLyOA1ZbO1yWJnv4eT3L7SXU8UaAxDDjkHtFfnscfAEMZBe
s9GHfobDOyJnd3HHYM4AcPxiCg+KZPE2uOvm4Uff6IIMgOwLvaVoHi2wbHpvF2E+glI4Iuxt56Sq
H/NfzOuOyso3n/UVBwQobWsbWXVm712KDR97FREE0FVp189DByfzVE8zD+FC5waLYN+BBiENBoPO
NwwkCGtb2EqzIFHlDtMoqHK7V21141zjBfjpSRoQ0WGDWRSsLBSTK5L2KIHobhXyR/OUxlk87yTz
hF2VKbIQSaddJCkaO3p4LejtR9GRTeb2jcFPVDHxYQTzAq9KIYNoG4jM6bbI/h1KUKDc+RsRWdWe
6e4MXyaVS/00LbiKwG6THGnKaPzSXSMlmLUmznxlP9Hyx96FLzpJPQdwgUnzb9zVXYbk73jx6yCb
wWBAs7ATtIbuxUORy/IWWE4wrePMgdA8JFmrnuQYDelHJxV/VRTz5N/wiJS4ANDailMowDcPjs/W
FsfUWGz6ecHdrahvGp4j48zvV2docjKGQ/a6aDTcVQafDkajuTMkZpNw2WV6HE+yLZNHD7CTt7NU
QCzDReZOdl5tMO6juM2bUnC25ZtMwQ10Zu5f5swzjGQzp38icRr3PLKoyT2a0MlJd8OTLk/cuTI6
jyly2hZZc3mELzVqTpVX23RXTmF150zFDNQgdMYb0AtLtnGd2XyGaN1mw+HTvqDMeDSNu+AuNjOr
0LsY6Pbc005dP8/4oouP2vHUHSAbYvON7kxLVhCg4NZ3/eG7M2UmuDEZuKmVCuKqWUHHBxrgF9l8
ID1YLvhMmKbh2/GLd18C3KROmZyVEmEyrWtGoatEgVAl5lJ3q7nVV95qSsh9YJ4FKCKwnj17ce4t
IkjVKnEJP+RBUSTrSqImwCeaQZg0aao24MjaA6dy6nxcXGrqxiN+Sy9qnE39g8YVXN3adT4utElH
FR78mgw6w5cUW7mj2vRCJ2qp91bjY5/GhJfmRDAlDvG5y9yrq7bu6SHLyvk+B8t0sYhWNyuYjlIf
GaSEPB1omhpXzsSFQ998y1dtVY6s9jiLmDZ03kQLMY/f6JJkwpyBcRtaC+Y0WrbQVNO94Y28sXjG
l7CxyCenzZIcsIcn7sqQEXOr5djQzEKhOe4/wtCmK7/WQU5tzjWQjLnKkAjwhrR6zmIJAqZVYKsq
/OckNMPme9OjgXEStBv6oP12MXsgXMFj19dU502s71qKs+PY5q4Qph5ew8whNeowcUp2NNz0Lzlh
x3ukb3iaJu7UfU8sgOx3QqRzP7qkMzaNImm5t8YZ7pJjzbPmHNwztEu9ub/jocruJ899MF4i6Xhv
TTMzDRjJrod7N59MuxlqEjYYavWHp3lcbDTewHIPqaCy1qUbxOnR4OYwJxGUbXIDo2HmX1K3MAa5
A8dFW3By7Xl6RF5KzYlq6TzZjUMnOxq+Xb3cVIDS9nSGNgmILNuYW7z/C0m+0gTRKWQr2B5bvLps
Dly3+ugnMZyDzJqnQ2/GcNgsduPd8tgew23T9v73mq72ejO3S2txkduLuBu6NPrsAxxZpz6tpmDT
NjY5VmV60ezyLIyBu4b2+JnNQ5ydsRVrPLlENnpQruxiwX7ajBsZj+nrcFHH61yNn+XQ0CHe9sN7
53uXpLatE5RbsyWpEbyhxRK9tF87V25DD6MntlzMY05PQXnIoR+tWa8RT25GZnQH3M92tmoaZgsK
5VCsOY/yXBQUp4L4pK39vOg2+B70dDePnGV/OkkY3eQjlfT1WLkHVKTuhtQVJr1mpDzV6uw7WeYd
2YmCsqmhoY8p1Pm3GMcBwQwUzlPdRI6/9snAnykEsz+6pGjAo2E4IGfL4xrEzc7BtvmGaC1eMq9+
HE0AR7PImVFSaUGTpT08LmF7x64UqFutz5GUb9VVrNXF9Y6zaqayeddu+h5KX4ZJDNA+jrQm7eI9
sv9N0w7i0Mexv5kV1lyNDfGQiC49+Z2dbS1lkUsLgfKD4dF3Oigu7IWqDd1HZueK4NF0OduAllIQ
Ff8Pe2fSHLnVXum/ovjWDfXFDES0vcgEcmJmkkmySBY3CA5FzNPFjF/fD6hSSCVr8NcRvfPCDltV
lSMS9x3OeU6Mx8Q91UwCgEakB1MttmkUQsufatNzsmKHq23HDuLKIIHb64zhydGNALfr0CIgh6pi
EEYDCx6yIt5U98TiqNuwLel33B4+OrdMt4yEnpvQ9RDmBzthuwjzgdZYmPlGtS+v06AhiGaMDvyd
4DA1snoLtfSpDLk7l3GhbdMpunJMFlFRs2nc/EKVjMJeEZeAmB/2HeYuxK4ZryyDYypSkwPbQAJE
W7bxxENiswWq3fIiiASKrUOAXwfyWnJDvDo1EpnIJ77BAL+jmtxGMxY11rxkz6yUITgpYg6QcQzY
YbOGPRD6JvjiKgO3qrqheh+xmfcDngCtBa5bKeZLq0bDlQZ04V7XBuuF8y06Myl/NufevMFm2zKd
EQvuzYb+Yig3mt6NXmMG96qJXD3oLbmixVuLyX6ymd5K6eQ7WqH2pVKNYm/m1jbKEVOWeAUOaI5Z
ZQ3ItXswvTUe2tqNvmqdpULhgjEhta3SKghzg+qJjPRFgmm7p66aqy2yWx01cnuaR3AC0RizUIpu
HQW+YF+N+wAxKDMiNz254t1hOdKoJvllSrSrVIyF0uKg47EOyMkJZjHys2X1YtU46iOVC4rRbODq
K/LRemoxvSRIjP0F6mJWQbW1ihAnc4HRuU3gUXRc5lN7pZdWtGYmra/0LNdvjTwvrzTHuEyzfcti
v9vms2ad8Zk4WNZYlgzWZG8cp77iGu3uLZkeUcIgag+KYxQDBR6SU6Ebue+mFXtLQQgUe4Fp34CL
2ANF0n29D28zBMgdUReenIeNcNWc8zitmfBkIdHgLm45w7hVtGlLvluxa8BHXgmdaeGE0vrJGfqQ
NHJpUTe62dNU2No5sscMz/BkG+co6iDiVTJiG2WpF0hfqU9AvLpGNguuPIEpCaK82CrzpL8Hehw/
5GSab1hbOEd8F4GnQKLeBPPwkEGV8yu3qg7IMA4lnA5cx0F3qXD+HYZovheu4uwE0ouv8EUKdqHM
ASq7tH2yuNsN+9iDUaca7HHw4UWq6TucYKFvI6VYwxUh4bycovxlrsTdVA/Gfadz3OEKsVYBd38v
iax7aZPLBHMk4C6WLQJtO/MC0Y4YXeLSm9LgAc3pVS1Imp7yxDaZaA4kmlhsBJnGtdbXULOC08wN
/Ep3cjqwCnIKOon4lHcy3jDi3w58NWsxYPEoI53sF6sDND/VaNkVyaHM9hy1s3qN1IlbfYnZEA9a
sI1daNNAKmP2ZqqOtHmai4NKujbamULpX2zS44lnx5xhxcQwcl4GK0NXwisDuPOmHROIRErsmYQ5
3gdzUqS0L4X5atvjxYUX+YJgYY7oMLvQSc5DhHwc8HgR9V5Xd3vVEoeSHw8FORDT0RVizWrEfLT5
mk+9rSTr0m6LU4TcixB124HOooeEAk9YnGrHAn8Juee+SLIjoDJ9jcCgQHGdEobcUw3Mc5Deys4q
DiC7PVTKDls5ZhernvHBta731i4XzGynJeIzV4LiCu74I+m77UfTUT5obNV83Fw49qN2wKjGIiSt
4+aUx9Yb+Ktg1Zdib7fkSwl9O1fJZszoDFdVL10/cOfqEJuldsgKLtdmhDvhiaImnN3OdObPQ4/K
6i5C/tyAx6mYvt8gUXb0Zq+wYGcJPgpEELcxbEcXvzsiBGPa0p/JqfHUUFqKL2SjsblvEGTXCsWh
Caa2DdgwoWNGSAYGaw5iymd/yDSQcw4BlPUrRrqut6CJZSbA6nFsI8s3lNmqnI3QmSJymDcl7oVN
0obM9N/UQQ3dG6Opv7QDhhc/1mKT2XAy87ec0yBEh3ZTmL3s2Mep1KL4ixtm166Iy95+Yg+n5fIl
7WDjFLuR4Fur3cMwlw4FUiwJKttUqKD0cTvPpop8ord0oD+rumPZMG/SEPmCvrdHpUrn3svhrM0V
yqF21BVC85Z1dsLS09qUalY+h00VAA6Fu6FH7APwG0pnw9ZK9eohgLJthEjgA7klOPKNQxeFOpqM
O0LUQEmUaG99I1awOxrjwNAdsgBRZh9lRfJNnvGZNnb9hTWGDxuVaC2QnbJTSIsSip8suDWjZhfT
z4kBiw0/Xc09ANKO0L8ihJE+braC8gNYjzAx10s9I6wmUXvQrJ0O4s1yxVNuNvmBn6LchBEb/1iH
cDMsZA21Y12LAcRaA112cNoKpE2DqUDoaq0rORsxuq5a8HtCqEreEydJa7WXuGt03k4zVo/OnJTz
OmglNLVmNCw/qGp6J8xoybVbTOlXVQkSgI64wmrDLmtf1orFMn9EpOAJTeV6DdGoZJ7C2HJeMU5i
IjEtLDJ4VTY+TKaO1BKqWyE4idxoa8ZYSbxqsvXHKEYa5aETiQ4aX63HBo5QSCcGu2cP2RfB9mkV
R3I81s1gecRVnkfAUfuFM17n1iqZNAQ6socehzqIfYMfwd/Y60Uz+KhSI7RL5Xwx5iHYlSQaXheB
bL8okVgrMqPWyObonGLCoLgYyg8QtCFRCQNpFrLtVTgIym0co4dRiHr3Gm5DGyD2pwH/wQbrhidV
URwy3IVbt6e0XZUys724M5lnKeVg3wqYACzuFH0dwoy8q/XRemFPXwPWyPR901sLgW8xEOI4PDSx
9ljpbrVXOzZzzGK/WPl8mkz0TMtORm5FUl/0AX+TiYXpKOb+gyVNscaQWe5b26j9tHGavWFMu6RQ
x0s5hM465qd+DX3C2sepq20rq5oQHZalNe5sXVdwDnfBEhGRTzf4HUEVssEBHmohFECFW++UvMjX
kSFsoH82W03DDu6pFQm6AK1AfJ5S3tS9dgvzvPczNc0vcK9tCp5gPGTY+hANljFMWyuvPIVohA1g
YTJAFdaNzqdkR1H6kFR4JbJPcG/AIqPrCA5aZTgkRbrD5BsopLdD0MXHMG0UPw8T867SshkzZZPw
/oDlFRTKpNhGsv8qTLt6mMmP3JqJiw3V/lQQmUN6KhXbvMk76mHp9vUdQlC5GjCBgfCHVMlYQyU4
h7GcB+MSLGiEeT5ZKNu5VvuVVW+k27avnTAmEK0i2GGKpTlQ8tkzxwBEFS3ie0KLcZV0YeF1woy2
raAFMVQIcV0bZBuFcAb8KlP3SMe+qKJIGVw0UsADEUypAAXEDlkJQirMqaxHmSj7gV0154kW++jy
+u+ZbYy+SYf/3FpMJqGUjg9mkbrhKu2gSSpQVvD8kZ8C8KH2lTYadyrj6H5QQRYjKQnWLsKrh0lg
D834HftNhsMUHpKxbcaaBOggByaEeQCKJc2vnsbquzbLj7ChSGZkXJge5MX+DqHN7SRCPDBzSjLD
ZHenoOQ+PAAxQuZDKVEMC4Z5CqFgg0hIEuOJrQPk+BlwpJwo8iHAddRxnMBOHNhboFzaMW/aeReM
jgNqtUWuM+O1kej+Nzkqzesx1LGhOZm6ZVDnPkyLvM2W5jfcncUNeI5sa1sqZQi19luFnGeT6Yo8
9xkEzEQ0s28X1bhCIBTuNLZQlyFon5hEbSEtIVKkqjOd8AAqcloJ9v5eUMg911ZxazZZse8+lXck
fVIaygGxKW1PQONT8fMm8ay+bRVyL2RtA4uP62jXpDkyqLn9mmty3Lu5Ex2ZkQJtqSJ9z96+uhFd
QEBN7UJVimo73Sg4uqC7DineWKrAIbUBDzqd1F/JElC2uVRDYkFKvUxBvJXNO6Oo+S1NTeuAOI7D
O+dYUCe0xU3UdH5gWco11oh+jxs2PQvGV2QQAUy5ZwxQbDTWDes5qiCbye6Yq3l+xZwRnWhu7JAd
OmeiUE8SkfbaGSLYfcq0b+tmvEmCONoVUxA+Op+iR1k6GTGcs1r1qxFLwQXR1sJfhn9CydvH27Fu
9jn30XrU7obBBliZyC/E29owyfl0BhBlUye6XQo6TRYFiwjDvKCV5IomSbvW14ygmlOEF/e11jA8
IIRTUb8g0GzSjWWDq+Wfi2cmCOg2p08NJ0VItWPQD69EBGCWFDz/64lqXb1CaKofsBkX4d78VIOm
7uDNCGwYf0JNp7CYXjrT5cwSiwffNSEcg432s2587JOcTnw8MgRp1uwerRDuY3UsdTPzsW6hPmlM
CuFJLxlJfipSo5IyeGO7JCCZqk2Lo9UqSR5BRnUvXrUwLjaB29rfJj1vOIvL0WOoWZyRWmv3AbLZ
A3BwuqdEh8M01Ip5CZpP1jUc7ppJGwi5vqSEoxZYZ3kvcenywzTJxkG4nEx3RaVVXDazeikJMfEb
W+EAjstA36KWyXiRRpvcGsroZF4YD3StbdLuAEwhvHEH9lqjypQ0E0Z5MypZ+ahyvq00fO2LAFtS
pHeR7udNH/qtitkI4WF0z/ylIzUBid2g6Fi7J1qwBo3jYwAh8sRWyT1MmabdToUwb5eJEWjWzCQG
G4Pl9KknhrnS7ewYuC5cHOPSc6rdk6TEpiOXSbqjXK08twIplg3JeKu52nNjFelXXDuIlIdPwbLq
LB9LLif1ef5UM0fkayEXAbvxYrfm9Nz2cn5U0yXppq/UhqJR5m+TBWBq7h2H64P21EG1zvSt0Xf0
2FB5yJ0yDp0eKke1yoD9qkZ/TBM9eAQG2QEDBi6A1NumcUrS/r4lKHvrJk2C1FDn98NIBjLTgBAz
JRiM8fAvam1M/1P4gurlVJaE/SgTKqziU9WNhIkZ0yrieOKtl7pRtcw7y27exp+qcPGpEM+ZBgZr
Sav80Y0tzQ3EvoTZmyOc9moUjtFvgJ+nE9mNmqJeEU7Tr5KuRlrpfurPWapZBRJ6Iov9TpXV3dQ1
8y5zO2SqKP03odTtZGMxSAGcXhfPeoVNYsX5uyBR9Vq7rlO07IO0e89ySn3jjlIjkamj/EdRw4j9
UxBfL9r4QZEsBti9kD2nJCpcGWH3h5Capg1KiHVtNbbfHBy84hatLGPdOp/vZQphBNo5s3UNJd1A
aqdb1nfEu7erzMKIMEVnqBv0U+4tAQk+8RcIPufiPpYL5vdlxgd2aod65+CcMFcBV7jXjsYV98Y1
k+300OLpNkfyGAjkuF2WvVuHeSiTveQA+sFakTJ0nBJW0FZo0vN2V7zhlYl+zLPwREmtnjaJmEqw
MAORXWWzdkguWtkl0fMJPEB4M0RTIQpvo3NYlZtunLlNdqO+6zvtdhzZf9WSzE0FwmPUSGtlNcnX
3HULL7U4KmJTx0fACpJZxQ5wnx/m0ZXSV90G8St/zv+4FWNu9sl7bYm7UNRtHGGDG5R6MbYEg69j
krqz6QJ90uWuhYJ52nGLtctvxOtTBK9DdYZnT4iYPXPYNB9uUdzMdBJr3CbJBXHUWoKH0czklPWm
401xzeQ8WtfVmAKBFPZNODhXatZBkdMqhFTZq+441+YEv6i3zkGW1x7szg89Qb3QkYBzS2BCeMkn
cary8S0L5bCuuJMyJAH4odvbvOpmvwaJ5TnI/w+w2HJ/Zkq2Cgo6XrT7McAIvCZ07qiHSO1DINdF
p9CNIGfWOiuMYqg8PaizDZmHHkjOI9PqGNVEqL/NJqN34FVpkVxynekLYF4+EZbSq5iCHkK4yNda
iSs6z5tHPp8dsQ9IOvVHnSR2qAZGbV9JbiFbKr6AM4XtEzTb+OQMcnjkh+CuXLXAWtT0XKEz7mRc
9Bb2d7c2jTVU95GfIkAlfsqTfk3/qkrGzhNbH8a0GF5waGN+sVNVnA0KG2a+qot4skyQVBR4FIiu
e1GqHIod84kVe+5nUH36x3L/WnciT98CNjDykFbYN3jr1GFw9BBAnwIWYyODxcEa9tIYaOyGWrOM
azubSso3GUd3OKjcieKus3LMSy43rwNYqzg8siMiVi00e/HRcT9d/a/fHNER9qDsq6YV/SYw67Z6
+ns5ivajww4RjOOazBQJx7Ww0GJ6/lGMgqPOlaWIwp3eutElM7L2dlBrmidBOzF6o1MIGzx3zyce
dx0z6BoZQLvOWzf4WnQlsnC9MBQi6UgC346GaQ63yBVJoUGFgQYe/6jIfKn3IxEzKCxBkLhkUCJH
GOujbhU8yGQwV+r0HokI3CLVr/j2v/sI/0ed9i8V1Nff6tOum1aW/U9Lq95VP/3vn3xCh8q2+2nf
ZC/F+++TtL4/1C+qNQzHP5PJaqvm4itDp8SF84tqTTWsn5cELcsyTX4sxmKD/h7MaqBaM00aJORs
xmKrRfj1XbVmGD8bXO5s2XWC1ZYr7d9RrVnOkiP1m26Nh0GuxguwhRCOY2jaH2zC1ZQXslQy64s0
1XdsJNj7GMWtJQLrUzm7Gr6h5CNCo0DJZp9nNZ83QZQfiZnTCVTsT100Ge8DIHE2uuT5QenS6Fa0
+tI0mKPyyRkZeMn2NljUJ7RX5rVIcrikDAJXxpwfmz6NVuzqGm/uptAPSY246ubgLRP6xa5woeVF
/UTiV0ofsAiYRPg+qXTloxJAt3Gqu3wK9/TWX9Vev1SVEe9YdjN0L8jtAwiF6yLXicNMXrsyew5Y
uBF5EieMlp17kl0bfpLksJsZC/kgY99eCnyw7pQ8M0l+0OrwixblzyUQsiXtYA/I9CVS7b3RZR9d
gBggEcaZJKUN2XhyTzUtYVg2j5OsQAbKSn3K6/Q1Vp17KKw77nQKonaefGw4boi7EZ2t+DqhZauk
iK6irsHAaMCWCGopPDVxID8RSL4VLVO7LuLVJSpVGz7Eh2Cx62Z5cN9ZGaWhEluQs/iw6iL74HAT
XuuKB0FduZ16QL4qYWU+TUTrD0bybivNUizzvgXqgOsAdeA6sAeYFmZx08z0hghkSV3Jy+gdtQMk
s7jodkbfBM9DZQZPCOWiTSf67ibrs+imzyrDC0sypdQKgOkIvdDtuHExvzIObjvLvYsFHlhhWvmo
/Mx1EvP8wPerV8uESdRVXAGxDWrfmDNgrzObckvE70pmXFxbOaggllfolnIiJqOPQok+2Kl+oCYg
loHglXJiD50ug83QprOJyarf475XdnGvjD6XSbxuXTIgw6G6teHrrZpKNXfTTBHSycTlqjUo6Efe
Pr8FVIF9f2qzeAKvV2D01IDAhtr00DuRse1RxgO+pH1J2ik9cEtPN0UT648ZY71VGHGBhUGzncXw
wH18WtsNibK0U5fGCExyOUx9GwrrzGFonuPKqN8KhYiQypEJ0Q7GJeoYyApbvaRl8k7L8JDUvG6M
ZPOpGpTxS96RL9S2XEVhN0lYYcU9izbN79jk7GyLR6lioC5Sv6Qo4VgvDHyLhk6F6oKnWRVhcB/U
yasyV3cEFeMQSfgMUpjfBG/xmRdVg+lCNS8KRRwKepYqOFEWC9WNGHoCgrKjGqulh/KP6FQAjhSP
tglHj4udWQjF5mhuDQ2Of1Jy6Zp4NDxFGcIjE4W9Wwgu7rK4qcHlXDjuzwzj4G5O1ZMCKG+l9Jiw
9NLckV96R7CMshvn8rlu5gcEtGRWCO0B6m20QsOCrzh3SE1pi2MmC2MDkTfeVnHBZWfgrwVJxy8C
COQ9MncbcJYI7quW+0uCA4JRrelnUFBig/cuRXcKnew4V7xee3LvG626KXuuJ873cz3zngQEpFUU
0ZU3g5h3atgOHiTqfg2w9INNzqnOysZDYJvjXtWIJqONR96kEDnNVPL58/5X4h1cGUVm+4yBQLwL
rqIsmB8Ua9LWgp7Cx7rYrK06qtaqyndcZ6O7RnNjIj+MXxvNuAjCZ9kUMKcnD8yg42NBL2KTe66j
szvBRrzSCd5d58wNYWGqbKLDnmy8FUNlC2EVfx6WbbafW4fQPJebh13Lp0KVT6g9QVB13PIxpDve
OBV3tgT0qI9Gc5suXyTa+A3CNM1X4tzxuKc+0PAxxWyce+KYsHfwYlZ2IZ+6iJOiCl4MK/rIzUHu
y4wUY5vxlv/52LD9UhT45r7v7PsgnUMf3UjqpXP6OvWZ8JqSzN8G9t4K02+1iQayvttB38IWfgji
5ENr4FbNgVAPbj+c4JaX64E2AzwigY9lRP7jlB5JE4AF6+pntxlOOhYXf5YcS46RPBeGfJJdrh1a
hw2SUOaHqrGwWvZciJpJ1q0+dEhnCstyJXkI5MZge1CA6jbJTKI1LuRNLCAJDb0Wr8feOYPhvfQD
vzsRVneklD3XSvIlqXElEGHbrykJqZA7vlojqPUVrvJ4bc4s9LDQnlVwkTtklu2dnla2r7UJ9kmF
71LjOBi75imrh/QwqMl7pbIGr7tWWw+dMq0HSyMXFiHULtSM0acwVbEwa8geB7SP7WxcBj11tyY+
8z3cBD/sC0YcTcV3G1j36LTzFVtpPmOF66Vpo48ZrS8hdTejmT6PvKz1FPKXEzN+DSf+aagVx6Se
HhQiyfqyrreJ1tu72GHxqxt8oW0on8AUuiyx+SRaR/nmItjw8EzsCzd75jp4IgmD68Cw793cfQuU
6F049uhr2szdOx4QuU1zcBuMxU2WTg9hVkG9mmh0GXiedCh5K7NBEOZayjdOmgbjbfwBiL3d1Dnj
uyzPn9n3HCZorWumFu9KuHz0YAWQWEc0S4WmrIaxeUJCm6zikNeo8jH3U+DuFXt6GGnnmEL0JZiK
nC4ypdUq1PDKEpFyP0yI96UheQlm+g7E+mMaww0rjPe04y5TlVG3U6qs3E0VKznsIZCqB846fJhs
iQ2cuoaYNb9mq8Tvky+WAyviaiGWKy/BIRK68+HG/NqkwnenDpyBMX01zVP8CjjwkJv8nN1cue9M
buXof5zVbC4fCHLOVZdw7ePUXEDa2LgH7gbF5DhYEZcIF7l8ghGZ7H0b0rZromQ0YZjBdJK9ajyo
iKEwHHPTNUmonjyjjF9NnVOgVbKbCq2EJ4QKMp637iZsAnRlfMBbBiwARQQgBkZ6Whrcs2u5tDHm
WneG2sWqJWZMbOtbSYDmOWzJPJJZFF1nbjEeljvlumvGhxiv34vsWf6hxnpa6rsmxowfw3TdJjOJ
34ybmWqh46bL5JajMWba2DGDemw/+ZqFBsxBCkFfy7JjkxPwMS2C9758hiLZbaibty34R78vwvc4
bbj8uF2lKXd/gQzdr0MqR/IEy505WfIkShvCbS01n0SXZqvo3CGTnv+lVVya7E8zAL3cu5Ve9mcY
uKCvTXERib3RQ41MHZtfDYoxuNXBtO6G6qYfeH2TgBoNjDrF69RzGDTcI+OIj1vo8avMue1kOQfv
2JrAESb+JbL4co2urFkRi37XK1q3mSQXKpBvUg2W88XSw3fYdc/hgAmuX0rsCIHYCRM1+QwWoUJg
M2KGePngRYFzjxuFctoqWIzOKlxFhC/oYOdXZL1M1gC5vYaCw8yokHk2Cj90DPbj/vNmCBvb8cEj
HfLIZGvX4wcrjWlN0fOAhLHdDaPWEMGgp37cpxy7ZuZukCGaa80gmSIsON+WG0s48P2TsTItu4J7
duysYBf7fh1bhhdrI8Z+yUmUJCMfI7ktBwEobPvZl/9/aFj/kiS2PNdbWTFZCKO2+c9PfFj4rfRe
2pcf/h+/aON2unTf5HT7jWyt9j//D//y+9/87/7hT98+HwWX/rf/+Ndb2RXt8mgEVv2Q1Yzhx8IN
89dmqu/N6lVXvDRRLGlXf/0/4z9rWH95uF8bVmuxTEHUQdBrYCqiY/y1YTV/hmwrdA12hk3HCvHn
14bV+Jk6Vtdtpi3oljWLLvfXhlX/2eJBsFrpMKkMV9P+nYaVtvgPDavmkkyN3hhpom1rdNT8+e/I
SnXpWAyI2cyYfYJ5QDGoBNCPWGbySrte8SuOaRq7unplR+BuSDItPY5u62RpVfWypCH6bV3MG04w
8zwB+Vt/VuFE1FongwZ1hZflAQ2H5ksQ0ZtOttzjI0nlk4dL3qEew/um6DJFYDCcHsojklzsP2w2
t7NW0go16NSa2doMavqi28W0J0ONZ5l5tLznmM8t0Ipla9QeoqBsl9u0ESgjGmLWOZdT+imspzjL
yZIiQqaMrqiJwRmCI7GnpTsFcl43VDkEBMVnJzUl53z2qk76xSnyYyyT93yOX/E766vlP7iBeCBV
ApwicbJOOX9tsoWGgM+hI1FZEQiRkJrHWwvMxKpXSsL7aMT7EsU7Q8iKAS5d6rxE+dg4pxnKph+a
ExwMNrQHu1XmXWymr9GE+bWJyrvQ7smqXBq8mJ467umcGTAsN/7k1V5O0iic4q0T8forKZL7mvJm
H+dxdO20M7k1LYSqq8Bsp6019ZTHFCafnS3uagqn0Xa2i09qJY1APY6VdcZaQpNrjTdV/Sxano0N
6HMG3hrX6XIYDnwKy38qreyZXehdMYVXwForIlv5y6ZZ5MwXEw7vXnn7bG8cVfTrQiWEa+LeJvPI
Zo1voACIrPuuoC21OIrRVjzXVBQbppLjoclkzHc/CpPOGTlbyYbD7zFZr5sAyNMYC44Zvh7NpVYa
RcS5JgknkGnysYwB0ml5jV327LokQbghUWC5QKmw9B8AdtlSFU31XCUu3ZFKrVrPunrE3kQQmmMa
52m5dEa9ObkIpIEb991xDLruaFuhQWLZTDWzauxcu80orV5VdBKXeO6e2AZvtbhzPDYPu7KOXyss
lPRw5V1ktUT1jsVzE8i7wGCXSDjUXcOrTWpOU5HfqA3MpnkYo00jldRHFfVqd+n7hM7AM4wMGSqq
upWtNyOxywhXjGXG4UYcYnlEchrbGxhI/UqLeL9tkb5rJUhPGl/KE/TweZluypgyKE056Zopjc+l
oDUoyTRaUujMh44I0WNC3AGhOCnnZjJlN5o0d+2ohB5s/Ds58Tub3OjDnNRLjylmNXQZl11cfJgV
y6osws9iaDh2AOEULKqMCWUkXVuToGt28+GUxBErOSYpSkilkCV8tAi+MDNHhqoDNSU3LUB/c7Rm
s930gWn5bTifBpNrZjT5PkVMWQFOlUAgo1WP1RiP17GGwnNuQBm4IEfXFZEZpJxhRMLRYK6JszHx
n/EApl4DR4A0jsuO9rOI6ic2ZtW6m6zFoM6IoS5JVSNG8Q0pQX0IlPgjcIztZ8Gr2p2XG9ROYV+b
Nza3RV0ThGQVueFlDeMkN+QD6JysAZDLMwJmotijGeKTRD3nilPGVGtXOqnwemNiEGJqZGY30Xsf
D6cxTz8wSfcPUO8RXaL0RitGPYVBJUSRH+WEpLfFluxS5n4ZMGBdk0+pE75KTbw4okd0pdcxEqKl
IAy6dKMytloZKaOH1CBo05moYRyz505bMNogqQaqhkPpV01mfSC5hPU7E7PrhbW+c8agfuro/HzH
qYpj3hfytSrJEOtj+q2g706f142JjWH5seFAc/hJuXKGX5LKaSdULjLqk3inOPR1RhzTNxnd6X9K
kP/4F0ncKkfvX5cgd5V8Adz/vdxofj8g//5vv9cbqvWzYeuOEJb5iZBkAv293lDVn12G6dYCd4Qi
aPB83+sN/sSA+Mc/EqqDtMvE+/u93rB+1jVM4q5FhQCdV3f0f6fe+ANSV1kc50zoKWp+LDNkNOg9
GxV7r8tDYxbgaCwvJw2xUNWtIsu1UZUQnK47nAy/+5T+xNP94yLptydc/vvv6hrSZPtMg6Kwn4Xu
4eTeaphqVs4cP6AjeP375/gDNfO3J/mDZVqE6hCxiJ/2aXc7zIZnFK03mJYXhpz442vAAr+PtSup
z/QtKKY4kI3A+od3qOK5/93O4bdnp378/VsktFWdYoMEAEHyPPnrHqI7plXzSgVfbTNmhDHNG14x
6FsrY34s8t0/vO+lOPxt2/HbMy9F5e8+XN1VSBevFeTI3CadctvKeG/2KvAztg2ivxlYltqp5UkU
ZgHDs3942sUB/2dPu3wQv3valLVIbTp1SYqV71535+y6fYyYMD2UN5zjf/8kP7rwf3trf6iHFbJ3
CDKFjl70ulcZLoXisJ3kNTsLj5wsL2Lg9PfP9JdXzx+M/vE0kIc3jON+sJwtthqmjwyBwOiaYXxD
RATTxnnLbZhe5N7UEavk0v+Hp/7zL5Cd+o+fpAXHJprVod0bSOp6cQNKbGvKcAdwkZEE6+iGT9S4
QkfvRZb6Dx/t8uD/9esjTuHHJ3Vccj+EPbf7VBMobl1Ph8Om9MbW5SdjjME2mLUlqeGXnvWXZvDm
lwf+AeP9V2/yD/cc5gqTU7eOs6+eqrv4G/msGCvZ7wSP8hRgif3H6/KvnugP9xogTySAp3q9dxUM
1Po9KXIM4dzPy2fmjhaSoYo6Sk30L+Ifb3Cq/ue3OBbmP36e5kDFNAQS/S9yuHX8oD4VpzI6RXcE
/Wyim2KvHQZywQjgQfHxFlgHZrvn4tQ3O5KVg9VbkFypEYS9A3qmMyjM5iFBuPLSH5UVYDHShPRT
/VKeCVTpfN1L/XprmifFpzHZSP7zJUn27cmp1MesZlH5yBRw9easas1LRs9pdq1+aIw1tLlV/LW9
7W8b56T66ro8Oshsts0+8aeduVeugmk/bkbPWOvBZtrKQ+kDcjO8aV/skCsGzVt0kueGjO9Du5Nn
99biEbOKRN77/FbZdNf1TW1DKbgYwWvyqB/DrdNv6114Ve5IKMW96if1e3YBMCpIvn01FqrqWTkM
sTdu5RYLf3LV7Zr/tzsjOrUfvxN1IO8qUwj+pvIDBLsol1gmtQEq/j65sZfGM9BhVmkETjge8+9/
+G194nH/7Mf1h1uyglEAn6bQ9rhTVhUYKxvarUSxEGjPEXLVklSkRj7Hqgpubd72bXWTx9p2YpOG
nvgfXoX9V78E7ce3n1ojN0+tD/aOgZmrZOnpUmY73oCsqsEtg+0Cs0D2mA3iKgDm6pdmeCAkaa1Q
xZtGgP2+UlF3QWweyVwaDfJaKKzjZWs6DQqFcO/u/y9757EjOZJ16XeZPQskjXIxs3AtItw9tNgQ
ESmoNWkUq3mNeb15kvkYldWd4ZWRgS5ggPmBARrVVYkqpwvS7Nq953ynDMtrUioqH20QlbHc4YAL
VxTpyzKsFuyJ7aLUk6OigMXtFBr0OieGtGtrmrMYN2rQt0ScRYn/YA8hN9twF/naFtQ/BnuBVUi2
wxMKpGPdY/ydDAmJbxBCbV4OaKBRrpcrAWMDRuaCZJnIttNDIDMk8umCc/cNGMONr9VgubQUQ2Zc
rgA6EIERmgeQhzgqECQVr77zTBbPJ6v5+17OX3sWROr333pkCDcxysIjQX4TlY+u6786irrow/Zk
F3yD47KxiuvBuXQg2UwxYqzDn2xiH63pZ3sYiQeqNGPkDJpXvgaCDA1HLEJBCUCeTOjb+5xbsanE
Z2v6Bx/VOdu4jMrpQ0tNvW2Zrflo5qQd4yafdk0U0teBRAYWXgclkTCRjxTY/uRzflDAOs7Z5kU2
rJ72vuJtsd0R1Uq0VsHYMRGLgOmOGxV7Y9xLE/vs9T/7UZ2z3csQqayFWUU7zNSuuyPr6w5R/2b6
UScGB1o2WSUnAIqn3NL3o79zt7+/8q8rIMc5280GoI9xXVjRTjruHsMUk1G5r12ghtawL/jnqQz6
/aU+/FbPtjBCLciYT0J9mw/qKfDUnWPeTlPn1q/vEFRSGeFvb0ZaG8lnpc+0FP1ioXTOVuh+rKsM
MZC2lV6zV8KRBNtrB/1bSlQ3PNl9yGroDfbxrQPAW4kH8sd//3F156OLn63SBmk6gvTdHkLMPu7c
jYdCw2FziPKG9Nje9Rja015MWKLiuLnIgnifJu4RLDUgoANS1f2YdNuk9J4KkV8I6JpQUYULsEVE
c6VBrLNy6lUsdiWw5xxKLkvROq5WCr+etiKpAb6mnA36ZuBIolMZOAT89ei6WbQCflnCosseRTd2
YTZusl0YfV2Lcd8VrwaDLIrEYC3lunK3mbNBTdHbm7Ha2P1KBVdH63Wm0PikoMNtPXj7IX4U+qFL
957xaBrXrX7r9g+F8Z0wpjS70eQ6Fmtpf5cNfvmtrLcqDl1tDcBVTddaP73pOlhV4OzkRpGbwN+S
qGQGjAhXtMgAY84Kj+aeUugX0hk4iJAgCXZX2URCHOOqvUURiTOThCpi7TQ/3rtFucXusbHIaKaj
MhehXIGA3kpMSLI89EO8HSNxY1XNuh22qjoeDOcBfJXM6WkNwwao/Hya/DaFsY9IaA5g/QVO/1Uj
443YqRs3YRxTC+e7kmnXQ+3cGc1By1EyJdYtLhM80+kX5Ix7O+yvNRTAdIG2Q20tg6Qi0NxAGBFj
kyPxdqi/dIqzcqly0rpaFFH2MqqAUp0wuAqJLB/GgTXHuEvhL46EL4YRXwb0J6Y/jgovI76NSns7
ENeTfMP/NQNPOqsJ4vG+h/4GeGUCm1SSDVmJ7jKYgrtNDGYEhS6TDGhPZ21Kn0MdqokeKBd2pV0n
9C3Y4yXwsdMAOsChwSSLjsn8xNTYYV7cO4VzpQXVJiMPB4fmwi1xpgbz0We7CfQNAPybpM+OkZQL
JPSUJ+oW1hKEizXQ9OmrOXKmvG3iBxEPdENR/jHsZ0wwjSXS7kuRMc/L1BXW2a1ttNukqC+tRF0O
ESFhpN8dhtD5Zuj9TVtclkY3p1WFkT9GZGwz1ZPDRlfDXeejQu4N4sWtm863X52xJ4CN9DJV32Dk
Ww3kn+HdsYZTGWPdLM0rCbsbgj85W9a2U9u1Sb9CpNpG8XI4LrTvbWdjBSdUzXizzL0DWiVqY0hR
T+AueX77q8A3/BnlthchGjLi8IWxKCZOOgJYcoX6yMo6i217noUnJM6f7ZMfLTTTn/90VNaQ+dP/
a9ttOWzHuiewRDIeR6gTgD2ejpvfyZbE1ElJZY077EW/X+He4lB+tbqelSI2qj/DroXcOoLRsu9d
+g0PeCpXeaQeBEr8FF88uI1ZWxxqxNd5eoOeeuFT8KnWTTlwa+E0BFS0KBJrrhaYvhvStIhxlWk5
zyfvHRWkhhEFkHoCWDy2Y8RAt3X2pKpUO1/DTscMAJtcM9gjges6yhoD1JxAuwU6kGVLKlXnXvmS
sfx1bGO8wnVu36bEDP7+KziTMP+rGnPOSqIxILKSkNuY3Hem3tneS3aJfpupT+wwiPqjmdO3zPYJ
dvGBMA+nGmGSS82q0kdWGYj2WzWb99CjM0I9iyZcuLq4oHI7pKW1vApi/5PN1/3g/Gif11KaEYwA
+qttOohtwCZsK5ho/W6N+KgxrlX3UI0AKJiHxzqOB+2C8dc2zpoL3WuIn7bnVZjxO55C/RKtfMdN
RtytWu7Kgq85qOZJPG9bcETJo2i43V4ZIkKE8tY1DuW4tBdkas5rEMN+nC0sL8MWRgYzEr/RRDiK
Oj9TljV8G0aRKDVBguW3qQ/OdJynombw/yVJv09HAIzpc+ipy7qPiTpEFT5AiDOwvFUqgHNGEs2L
0j0TLDrv9IvCZKyuDFeNGPDwq8hKr+JmmwRbuNQGwjlrJNe85i5U+jl6/ov8oS+aVa47Kwf1URiV
87KDChDVq4yXr3RzBmEXd4Y1d5unrFFnqX0Lpn5m9K82i247Vp/cVuZU9/3iyToPBSLJwxdxrXFu
hjKkrUn5VNeJbp0GIEW4Y5lAbs3mpo3ufcx8Zf9UBldmKueTOIYk6eXYOvOkqW/BbKycZB8xXohD
dMlvhywsL8ONWaKrR7DlQzoSEMLaeJo5Qd52vTXRc0eY3hcRQAqWvllq6dvU9NDQyQXzzQUe6vlb
PgWYiQzQWinHDViMeWSZqFLSHTnFGzxwiyhlXyWSZSzzZRRCkst8/DQ2htfxkxXI/uCEYJ/XzR7k
eodR29ZMnjxwR9DELtm89yqIcsNvNkyvDmXoXumt8bVQwttWXQe2SjKIfRv7yUGA35ZWeaVVW4Pb
PBqU42jlTEjjuzowHvS03lp+s0Q/hrg4nyMUmZvZdIiWPmeSJ4sY2c7v946Sb4ROsGfyQsbE3GUv
Hf0YPaCydiLIEdyNQ6YclaQ8Fp219UG8BWU1L9t2ow3PBiJIrB0z2cOPbvrLwm63Q1jgz/TWaYqq
jf8vVZJWK2utBu0iui+7aGlNJ+b8xotINq4mAduMXIMlfsZ1jH+nrxxO/p8tHtpHi8fZKSGHOYIs
MAp22MsXjltRp9dXsKxoWsr90Bx7hT9OnDV24UVZu3fwQ1H+9sRiNqdycKFVfNZ0ENNh4VdPxtkh
Yhxge9MCULYOEcIsXmKvDsd6yDXamcz74rF9BalwkdjdLeX3Vow3zdaPnT1qadZfZrxlc1XNbIhG
o05c6jA8DMndiCQssGgrdOkrZP0tbf2d7s4my9DWdJrrMc+jnUCIp7ubztw28eH328cHXWE4uO93
brswTLvpEmtbIojwhuBR0NEqoCNrmJAWMrL2WePfM4Pc5/3eEgqAWnRk//DiZ+cTLNpIfSvJmIaG
MCRTFPDOPi/cl9Ro90GpI4mTe5yL2P2bkxsl+4qflQigz67/6w6/Y+vvP3ySoT3RK7SOUWofq8Lb
C0BZzDVPXkSPP6dbOfWuOhOjWnT/+8/8QQfjrZX1U6VUxaCAcGeZMD5dqIpi4Tin6Vw/dU4SSpMu
AJZt/tNf96w4UEOykic5zhbKwp3F2gwyfVWYXyGn7U3nNg2LRQ7H3QiqExGwe4D6e5Nz0O8/6gcn
+8kG83NRKMtMQ+yhQ9RHnt9BuxoB7Vlo/fiYdeyt9fLT3vt0t/7imfxbRqAch2BsOCeWw1HriLVx
0juVzzh9s0qrrKvvNVHQvRaxVdZigTiRfYDSNBKf3UoftCKts30gQwrWkLZDgjG7ZaobC/zZcy2m
V873iYQU3LgGAMCZoy9cxbyt33/H0/T2l5/8bGFMEqx9nTE424ksGduP07NbeveQeCbf+17jq7cy
ZdEX8YkU38/q/Y9+2rM10A2Bp01cyW3fArunD1hn99PwH0uNPlNMe2ZpqC4oOV0Shvxd5hhXvf8I
B+EZINXJpx8tKrRW3mfDrQ+eKutsFUvI6WpNFLbbItFfiHRY1lDuQtVcxx4w7VTdI+fZa5752ef/
YOGY5Hw/39qlSJkiy8Lddnr06jB6TK1qV3Zv65UjgiVkokWeP4Qchv/h73y2VNWm75uKwx1u8uSE
BvlTWExF9+j5DvEf9akbaBYXj6W9xnv7z9Yq6+x0RWya2Xf4nqjY5Z48+H3EtKzlCZ6WRSez9yrD
So1d95PP+NG3erZatSaS4Co2lK1P629aMHKeU4KR2b2HvV6pM8/AA1JrC9P0/rzmf6Q0vc1T/nce
MPuzfvR//FeSmeJkRebJE/KxyuOH0PQmCOO8eckQmv7rb/9ujPzX6/1baerqCDg0nfhjstpYef5S
mqJBBegPqYdAY+edNVL8gdUW8aemaebflKbUPCqOB8MijdEkOuAvCe7pzyUe9e6HU9jznudkjTQM
g9cjJnWChQn7/SMKE43MiSwc77CoPxiDvquC7CqqNM5xSYpBQuxJoFnxOnuk8DZ4mvwbeqkbz8nv
CZe/1CY9WVTT61MuiS279ka58pti3mUd7ozwPs5HazKnQy3wog1q1h7R5aSizH2afsPNUMVXbpfd
M9PeAlp/dnJzj3L+dkD8xnlGQVY9igUhPKjv8/ybjLFgRrCzZ2bj3hKOcZMq5TK0lI30kXjmBGQh
rrS+s54f20Zc9JCPHM2+zW3lFjXwkXgX9FHhBpDupnWUTdWnTymH4CznONCLHJimjoEljfNvFd6t
WdEitGo6JkVGhqnCDCFwqMxmOzK45jIfnvOMJlLQx08KxeysitJigdTqlV7IDSECeB40kyAN9tJu
ynb0RX7vdGrA6zrHaYetTQ03nt5cKzUNUuI1u9S+rzUCxAP8hEtadCvD8DYANmhhVrWYdUZ348f0
x5VR37mD913vmARP4U6KTLyZ6/Ld9jQR6Qm2JVRzlROyyXsmdIvedc1BmVCiNeiUK5ymQNtK6GND
ec9/S6fbsTeDBeZ9AB2ROMjGzIY/dgz7gJIV8ErIecmJynKeOuU34LvBzAVwNJfgOWe2gd2IeCCm
2RW/xFiX95E/PnTCWw6qcqQpuE8izqjZWF4rnfrFzJHWOb1RzjRdA9lTV9cAzG9Vtz0oTBu64Rs9
3VPoh0+ZFkNpqbNvPuAKGkMrNKLDzHPSb2Na+QuoGuAgEOIy94lwESSwcos6cjd9NDy4kYAX0T+b
rX/KSShObMWdmUL53gb1Gm4w6H/aXfVQF8gGlXBpDu6GxHVvVoAFoApEAR2V17iwNppUH2RS3sca
Jw07v0/U5sob28tBz6613MEOk6f3hDLeEKLjYwkcb8IEvJKfi8UYNsk8GSJvNorKnVsBzVapm4/S
qQjf8wDE0tY0A+PC1WlAenVWLMqo+hZr/MKVviey9Eq6ANfhvdvAS9Bj7Nqy+iadeEOk0tKJ0kst
nH4Cz7nqjSlWUlZLu/aWiiPNWUTfXNrl2iq1C6CI0Ota7yg4k815xp6UiPw0Ygp6c/iua/Va6spG
Ra+tFjrUx+jJK9TnDsG5Q5em7ZIrZOA4kDrMWkrr3oLO/AJDkPa5uS2a9O2tdRTMmap8jwN4OYTn
FApfjtFpF4YbvA6qeasJbT/IlIDLztglarwBCnJdx/2NWiob8oo3g8NdoRjBa6AU16reP8Mt/C45
l3cl9gld30fD+Bzl1ha66XOXpd/6Qt93Jqe+nxb5H4vlO4nKVCz8u0z+sTbiW8cyzg4Bu/n92oj2
LiRSuB/vskkn6pXFY6ShW3cy8q0K/0vX03qxrdUIgNWH7h2lckGbfvXJu3jfMvnzXWCCN13MBzSy
z09fKWqksqwqlXeRFkvh470sYnNTSoVxSXLhJvlNVJBAgp+rGLxdXqHB9kMsLemfw7n/aPP/cGf/
L7v/26qDipJd+eP9//IleRlecJdUYfK//+f/quPpn9bV8PL1hVpg8/Kapy9/WU7qnzWg/3rtf9cC
bOqmzr79BtKgUvyrFjD/ICMBewPDb+wgNieFv1wnk7VEBZ7g/kArcJf+23UiLJVXJPLVNZFuGf9J
LfD+UGC7ugt8CdGZbcHuwXNyVlYOblwleqZWd5aHpggoUWpYC8yji1wFbY4xI06LdZQPn+kjznoq
f14YMLvFc0Zot6OfDfEtV9PLphHNHR69ZQWhujGMOyi3S2Wy1qoAZ5QOr8UwykukhhK/Bd4I0n8r
xg0mNGxz3WXxojbqndFbq4llEI3DMqAzl+nyOqrUZRK1C4L5tjjbTl3+qqXmGiTEHIjQFfkat3nx
GjCgtcr0AkL/sk6tW+Duly6JNSDHxmXc50jLafaM/VpE1pPdYEo0DfcW6pON55FoQq+LXgOjWAMY
Jo+OOasRvgjfbLeycm590kHwpj3RHrozDNo4ZQNMKPwasNFAHr+yqv5aWi3zLM5K86hyDl1iw0wa
rqeXBNkBL5C3UivdNq6cIxh7b5bpXrACokHjFzIYmb1KXK+mQ0c/MU45WDcANpY0zi/IpPgyQLjd
Zl22yZToK5jmaIUE31jbXfHoeqC5xfjcD9QDwK0DpsZkjY5yqVso4ybPrIGB3xZE9DUGXpSSFmZW
xUimMMswsodjy1AwqXcFZ+rMSC80B6cSwx0jHJYJTOOfHr1frMpvArqfV2VuNSgmCKlNKg8Lp9T7
VbmsS0BCmlLdYepZqL25D6Dzu+WAzsgEdwfyWFjdUSf0WFr+PnCTpVFl8zixDyEbLzL5m6KxV+XQ
sx+H9aOf9PcJ0I0mL9YBYHXGKIto9JaBJhdmaGwwlVxhpVkTxbodONHO0hy9nlWecq+/T2HsBwE/
e2RdIAt5JKyN06aHUqLfl1k2VzoE+dOvA1NkSW9ygSUGVZ7WwiGdbnBHLEPfAbEZyHmScA4P0FyC
WLDRKMeJOQFW5Vwq6XM3kT5aUuUm50M7FE9E6u5GGUP3Mjdg0K5cKz2lun0RJf3RF/2xKMsb1/eA
UilAsow7InE2wtXvZOWviHSeD156Anq27ANiMfRqhQf0UvpfEIqTjJKefOIBOAnMEyyXpcYdojUr
kaRbItV33KAXQJZ3v/9dNfV8o5t+WE24LH704AV+uvc/rIyrKs06q76rVPe2sNzbCBoQ3WqIgnja
VdxOnYa/pDeXRROBEWMOV+XXnlznBhhDsz9GA8zCMroIcYSrub8qohyDq35ZwDbtsuJkecqtMbSL
MLEvihHVgbDA0zJbUrR+X5UkfE5wB7xdaZ/BhJRz0smXddE8eKyEtQd1VRjrjOctsod9GOM9tvK1
l0DyJB5QVNGrhz+/mxCyKoGNZdbdV060KFrBO0KJEaZLq24XcdOsKLHX8K5WOpU+2IeVbCWVOfCP
fvrqsdfCXh/M9rJw5bwn3hAIx9JmFcob4LLM2H0hj6lgxMAkLbV7Tv0jh4V6FWndZQpUFlzFOG80
eA0VWsOWqIfcPQTlvWHJo9cVmzz+Su4a1jfODb09U50vFcGeQsenVVW7ti42jIFP0WRg4zi1LQQr
P8m3v//FzySybws/tT22SbYbyiv9rD1G7ZRaZljUd3zX0A5ZUnxz7Q8T9znblPQo3c6Es+ZfYTFC
5uIulahYE924UHq+Rm4O5AdPWLeWrhEWswCLeoEjkSJ7VRnER1oGPIv44KTtos/bh9pBeyvEXemF
X6anROe55dC4qkhZ8gZ3a+XOoXLdT4pICol3NeR0UwtO+Hg/8GlYbNHvWmBEEJW2FY/NXRDZZIpy
zU5vIXzBE+6BLP/+Gz3Tmf75jZIob2JSBcWEV/X91aRSCaUgw+vOyJsdHrOVPbMXgvO47e+b0ryD
gEPtbV5UmDsIUgesijsMiHfA4SH7s1z8sLfw1t37eaGmtTB9YEfD36LS3jhrbAuTua/oZHfXcRAa
o3KrgFQjcBX2R2YhDrIwf1JlJMa6soklKYpN15gYxsxVyvOkxi0EeOsQNeLQ4DNnvd4FrX2RYxTr
geLBDN2XrKi6zLa5217qMj+ZunsKzerBGP09xjDUG/pdqshrq+FjZnB+0zY6CFz+VSIuKiDkZGB9
TdNyLZmHOUN7qSbmAsbut5pdW7f6Yx1xEUqg1MlucDBCjPEHMNp2CVnQG+41/p1Z6RVPpPlcwZCr
CCBkndeV21q1LiBN7osEp/rvf+Tpjnn/tVo6CeY4lNWpO/Q2+/tpNFJoHubfgK/VUsSGpvZaJN7/
r/S//vf/pk397o+r/GP68t5/Pv3rfxbupvuHIyxdtw3YTSxWk870z8LdpBr/UajrmLKwZVPJ/kja
pLr/Uajj/qKGNwxV1374zf+TQv1tTPPTHcCz/Ybio6noEvdJF/D9Ux42dhilkLMWGgUEVFy2UnDF
wPPQd/WDdpLhqDRbKR1ZXioEiAGGaHunnREL6SCJLipB7E8viu+F4rEOqYiiDpGOFn1GaWXz16Ce
KCethrgtA/rxxambbpgJX2IV9VwnLvZmnMblTMBgv1EyKe/VoUQvHhZ5NMzsSsdtabiTEs1SS+AZ
jRI8ZsQFtBiMnZhKFtNbP5OjT8SVkRd6vNG0ykT/gBEcjXld9XTlXKCkel+RoYtOAelwyClYW5mm
YiVLpkR5u9LzyNyZZP4xfwfoOLFjinHcAfTQ9Lkx1FA23GJEwjfSioxXSCtCcUs8j9xTkgU2wgMR
8fd95GDU8AeXnHisTKCb63bcjGmOvMXwhlLZ2TmJfgsilMSN1PiQc2Aco0ctVn1WBJ21HCZMHc1Y
gxxQIFSme64nSZBOqm0EOqLz0BmCJVXo3nldmnYby0usqyhhHuqZSkp9H9gHtVYbawIoWeCgukn1
hqLxk236bAcTDpZogmcNvMnTnqKe3W10POAPdaCy0zYWB02x+gXBUc4GgGmz0/HFftLw+MX1XJc6
k4vqQAXPO9Kw3PEIjmCa0r4eVy0utie6zc0ibfL6i6YDCP/pKf/FgWJ6/z8/TfR/VY3mr0PJzeXE
9JP8tJ5CcYs5XjPmTHw+Wqz45ODkHaTgkCHw7y91tnTzVXIplhGdgy6DP/NsUlTnbm1RFzsLZYic
ZUaaHdmDxWh8UnP87TJChZtF9oiq284UFfz+E5FTlUejH9oLXyHqA1VjuQoI9f7kKrp+VrAbuqmb
0JXAVNB+mMiP768TdwBzifs0UCwi6XKXVm8qPUVcJ4adFE1Y3rV6oppPCSBcZZ3ZevjdzyIdiH5U
5g6Z4kFlElCaGKZkFQrivj/2hDlomCM7w3uKDJ+yztfzuKfpbxXEtwx6yukq6lQ/28RmDoaJiX16
6foCKTI0X+vB6JRmWE7qC4B5LJIVVHDD1GuOrFB05mNjtgJibjemT4FmlEpHp30cYEbEvc9yp2eI
+1eCbv5NJ4hAQEEEIWMRJXrhrsO69oyrTCllMEdpZ6lyRiCbmBI1pF/tLa/l7Dc3maSTGlJLFmBz
7oE30vK5CmVm2MUeMd8o60CWb4hrA8afEcCUo2mzZHrQCMrTFo1F8ko6a+vY9vbtxGviNdJYXfqq
1kQrifIvIfBIQurHhahaNK3RdSUHr1ML685KPSnpUDaR+VrFaI+XpV4XJYJoOujg1jPvEQC+gjl/
BCP0SFK582XknHVlxjFR6eiRtbA5EXurRPepG0TVlRjKVtKXh1O5cRiQhZcjNDw58SZSSNseQqkQ
CRlNL21l1N7QbpqxkOXFGPdRfO+HgxFdl3oDzn0uqiA8jG2m4Iwgz3F4NRMv4600TukeJQmow6JM
nSpYcUWHaIK+CCE3hIb5OsRJctkp/tDNAlmYEpZUVBdfPT+JI0A/je+QHKsMBDiOllYjb3NSuEJ3
Spu49l3ME5fPQzAQCciF0TVoCIi0QTnW5saNHIkzwukf+tmy9p2+X3cpiRdzuhiDPCYEIPuIQuEX
e4+GtIVFtqhRNTNL8bXsmd8i8JMNfXXSohalbUr9RfchXjbrQuvT8gvkPbvrABlzEplnjgv4uOPw
psyIv0LIY0s20IasEWWG5h8RaRzSwN8nwgNxTuJyTf4mI4tkV5Gzt67xa1vrwsjBAxZ9C4Ki4cd1
1rUkYG3WKIqwMUs4hDBV2RiQs1eNrb4p3Dh/GnTuSeijceeTfQGpaqF2sPJmSe3T/wnjlpNgRNwQ
JsCu8pqd0xjIA5LCHN2loSohqjXPGe4ckgYu1Mwg06UXJmMoBiqNu2ycWrPwcRkVUn0bUmZQ9bVL
awoa3bxVND3AVi76eE3SL3kUoVsMEFOCAPCCVQjVvxAGCKUV81Ak4YFeMEJvQlCqGXS55zC3CecL
qspmrqLrEfTMMrStrZWWQQNisyWSajpmWrPGJrtkRrc0u9Rj6fpHCefWvA2CnqlGLvBAIzVRswNo
SrtgPSryGPaJ56MN5fPOfch21dphn0lR/IP5n7JejIqg3kUNPyTlLY8WPy7vPLG5TgtUCmLnmB16
bGbjLO2rEN1Zz77BCsQZpDLI55SW7qO+FXqpcxBts4REkMQJy5q46LFIjXXYZZ7mz3+/02hne4AB
TYBDJ+p2h63GEue2XpYQmFaxh4Cxj9A6zsje8oxDVYkSDSln6eK+T5Vu3OoWLP5JDKE/Nzwm7kWW
l7K5KGMT00eZAa2fa4010D2ISlfe/f5dnm29tCeNCW3AmJsdkdnzWcs5yzziW6HwErWaGUe3V9OF
1XrdTIzE1Pz+UmfKH/vtWgSps1+x0QN9OtusqCbpZZukB6qVzOhljSnO7g42GFyW+8F0w2u6HB5/
pvsHD6PeMsf4A1EjKLa/fydn9c30RjSmVBwi0JTR8Dr70G6p1qKxs3ChG4Ntbdhq/FeD9RB2mqfa
7oVDlp31ye3w97uBMoBTOCYCl+iFt9bbTzVO5GWaoRhGt9DKboBGw+qa9Hm8/P0n+/tVKBIF0xTq
HJMzylklNWGjgkISg5x30lj6hR+tpat+piH+xVV0gKa0jN5q0reu0k+fpcype5I0JGw5aNSrqjb0
bafU9pfff5ZptvdTVWjQgtRs0GDwaLg5ud772kbUeteXTJRJvYOLZzKNB7WYaCs3d9khHL9fBAoQ
xLeL/l+YsB2Lb9lNU3371ly+FOdanOl6/4/B3GzOxbQsfvoNJrTcDxDc4SUFBHcbpnmlXHyrm2/v
Zmh//Zc/Zmi6/Qe4cOagjjk9QdM49McMTTf+UA0cSG8YFdWa2ok/juaKAy+FFiP5MDoHGNWeCOE/
zuaKO1FWTM5bgtqbcpkW3ZmC5neKGigs7+4cni4qYZoFJo+24E2ey8EMHUS9FEWxbxFiPDiZ0Qaz
EBTQ9yRpSeuYQGFwJw2QqzCX3dXgw8HuFRhkUYF4IyygIxaRE5M0NW2neRU8qN4oaNa2tbvKckeF
8ukFXzsD34Ab6953qQwx1i0riJYaIZPEbwRTAcOQKjg1UeXtQosJMhoQHVqtm42XoPh5Tympf6fc
tvEEZLb1xYq89NAqLYnxZNsvGYknK53cWCKKWkp0o7oyCX+dq2Q5VV0LlMpsgYdmrshfzI534eUB
9MWucEFVlSJPgUZYPn+CDtyrlphZxmM3jNZXst6db2/vpfbs2MPtxgl+ieW0mCeBOl4RO1PM+16G
V7ldKreEHKlbhiYxr+q0wlh6fovNsEr9HA9cOF7ajZ1fjKRXwnWuJNjVVuPDERnDB8HH/igKoG4q
zV3EtIqazxQGSOMkQ7mMZFQrcyOKCQ3py7ky2qSbZPher8e4si78uklvm5QUDUIhvSet13qAndBp
+/lojZl50r1ivHQM0KpuRMNhNHyDmBsza5eQZoA5+fyIzkBqnlXk/S4KW7xvMsvKB03PPbz1unfb
9HYKnAYB8mZAYI0YRjKb89QyvjZlF5M5lkrj3pNpcOpinQBCiN5tgdimrx8Kovmeo0K1N6TXB6eg
l/WtpnnKgySKY2OPtbuNJUUtDRuxVd0UkB3B2HMdlU3RWOOzidD5a0hAvY4SRNTH3sLoqRvukwoB
5NB3wcjgxeiOdgZijnw7CrfSSU+GCjHdiSdpttrpT2zw8anvW++poz1Aw2cAn+czDlywC8LJ9N7c
eXIFTiA49GHkXI6ZzB97v1EfSyrAu9BPrZMqAzjZDv+KERvxvSSac9Z6BDU69qRYQb60zDtNYcaR
6jiQHGdtJEO1LaNRzgfFos/TV/KOtvAxjIqaEGuZLcO8Fy/BBDlNAo84RIzb46aueR4y1wKaW8Zq
MydfrXgChcycGUDEpVlo/imNW/95pB5fvwFm9YZnEysMRuSxii8ZtsWXAhjeFWnhIHlD6NDa2IRr
I8CL1NCKI0O9Nfc+7O51ncLXSNwAD1lEIlGXAKyVpG7dWF5O4LTe4q9u7eoUkCi2TEP40BO/2Z34
YBxUhkuhD+n3CSx7sJohuKQ+sL96Vgg3MIaYWkeRugnjML5MBpLdZ4Mw7pMhtMPZSJOMXETip+d+
UkmGI37VlgtS4XMcuzVemwksrXkSmELcYQfTbb8HaEprkQCZPioAusXGV7fUuYX1glsHa8ki6zV1
YVp5Oy/T4dIaG3XpdZ1PDQ0sMMOwew1ddBnVGfFwqJrApkX07XyOKUm6djnEEyS/kAUvC0p771hf
be0Y+2szaOahbDdTEysOaQK+KCjTtJmwwKhG15EAo3Rb46XNvTsg2Bahrh4M7HqT9TaxpuGcOk0q
MOFfsv6uFAS+pVs9P0b965AEmwiwa7iXBYmNrraQ3ZXU9254IA+yZ1kit6q4yKJwibXsBfVA5ZPO
BBkbQ9+mCY9tgT175ROcNi9aeciLHNTQMvTmkKO3cboKkkWm7227vvZfC3ujcfjNr0W3IP1wHjMv
RjeonuLMnBVwF1LSxb44pJuzOLcJaYOwisFD0MuFdQ+//MUrw1VlD3Qk7BXCLyd48CpMMs+a6Nce
cMFCbn2NqbUH/cLKtYUXt+vWaL/2UX3bYPlg+wO+2XOQM3eyFHsQ3C9WpmEpvw7N730PKHpKqddI
Di6vST43grx9rmzXAJ+gNDo+WF1ZNF2nbgonaB6ERd5hNZRzQNyLwhU7CvkLRabhFMnzf9g7s+a2
kWTff5WO8w4H9gJezgPBRaJEyVpt6wUhty3sewEF4NOfHyx1t8x2W9f3xNyYibgTHeOFpggCVZmV
mf8lKO3aCqxMu41pgwwRbdoR8CNCe6sSMSYfDAB4A1yC2lsrcTZd4145ZqNRTHS/myhFT7N9MSfT
ByXlIW/d+8KkhA3L8aPvDOd9Pq87Up6ZKuyKEvsg8honL4sBS2JaT7NSH/XS/N2KIQk716Xrfcpw
fg0067aGQWgl3n2TPOr86645EEECRrLNuuz7yyns0DA+LHdR4ObuSMhdUCRN1Zw1M61n2TEQxShQ
ogaIQcA+yy8HyumFI+qFxUk3G0ED+svRiMFkrVgJIJCnBgTq8SRvvtathqTf59DqtxhGnkeas68V
cl8+hfJokNExm8dL9GTudxkNn8T4XCfJOpchguEZTt7wtWT1hU7RZsrdzaw+o/CPsuZBmDjxFjd4
cMzlmW1/nntj4zrXaIwiqxzU3qfJSXYGOko9OjYoi/gAUsZ2OndmVaKpY/LNhDm1m7lI8KkOARw4
DQIBXpFwz1MLXV+7uWjwmW97CbJyupAgQBMzPaSz/5kKEQbcp0LHaqrHs0DhLhUgsGJuolLc5Fhl
eeHntNj35fusWmMVHUzeZ0vcIuxjghjyrPNKbQcsk9r6PCkuBwv754MXb4ryY9Ed9DDaTDh7dkV0
2fR7LzxnFZ744rT4vPiFtx40q50sn2JhrCqtXrdq77bX/cJi9fGTxPUU1ftV5H1xpLNFI2MlolOD
3pXzMULE3kERAV6kX5yJ8CaxzqVm4Gq1NQQS/MzpWmDygeZU+oOPbdinwg0ve/RxnPIcBehVLjfO
/CFpsd1eS6MJ4ul9i/yth1E3AmRjtBORs7GBW+gkq4Xeypw5SxBW/6iFm/GrFj711ekcPjXyg1uf
mvrnpj/rm9vEvkfLFCpmPLRBHMOuBeuB8Ce22PpH6475DVKS9P9OGUQSMW+9ej0We707ASaLokmh
X0/5rdTVQ4YbCY/NPrVJbq7cqfmrn51pi+z6eu42ufM1TPdtXyJhYZyY6fXIb8lPgS7PTK05Ty3k
jyCPJfEnM1ucO7RVwXVjveSsyW42lGxH7/EL2HSIxZn+J0sh3bLhsHnqdhdy3A+Eqhnswrx3kQNS
8VnlhBtpqlWdX1TFYSbkghTR+yfV3w/sIK3bFdW+HT4VzYmRnygFTBgAb0VLCruuAJHDQMvRuyzW
ZbsoBoudpl1keHglKYOjZq+7X2McvHQ6YR4XW00dae3Wad9nuOqiKQbofApsBmJFWl5kSm7y9jxR
41oOQD4aNClqtRHD7VzhCYNLSx5fzeBKBSoR/SbpT4oaFxS+BNzk9LQ3UtwRgExsWWYlTPwuu8w5
jynE0JQqP+iga8CSywT4M8fCOMIrA074sEGnJai5MRMrNJtBY13mBWZp2pWbPZTzFaPyTZds0Vdd
2eopr+8a+8ScXcSMTnT3YMaPTfowZ8mmd9+ozQ3r+7r5W11CDeYbugt9kdkK5dHrOQdI8zqyjCo/
G6uQFZu2Kl/bnmfm68RvWFvIc081uDJZXrb2VCAGJ/ThAfEmP8AZwz1HZb3eYvaNQG9pDB9r0/d2
YpL9RydNFOqyciBJ5eYHBAEvUJVHjVRzzRt+cpQQ7TUPDLhRXeLi3Z7IsrP3sdLV2uq5/0wbkRgb
Up6pnw9nNbKla9h4D568aStzXxfswXk5rMVwo5XcSt+9EEbxJenGG7xqicWE7Kls1nG6y8dNa3V3
Ffe+EqVY96Ku98DxF9UWPYgw7gs5mDBjHE6sYtr6eoTVaANn+0l0s9wVbhmh2dvP6iKutWqrz6eC
uWC07PIDjrAHF+7v9DDpd2b9xcysEdT8QRbX0VScTS3WCLnJk8wAHjl1vyEeOj57J77NQ87+9WWe
05psI/yQaKAXO7rCQS8BFPhleuqTQ1wfVN9Q3kmehEBrdyMnQiL4s+7LnFxYtvZ+sh+LWJ6y1a7y
hDPtSV+eavH0wVBq2xXZbllM9Bx3Q1ae1DoLqZFnsyduDMgD+Yw5Q0wGTG+rJmP+Gj7EVX1moXvS
PLkzfgneWlR3TPR0wQGURtobIyNj6QD91VXxGFvTGdKFhd0XVJi/YUxn3Wnz1mmGs1SoD/4w60tT
BTRK/8B5cz5kRtbs5nJMNqqLas5OoNE4a+jbqLaz9a/3Wv43VKbXPZb/3n2tliZG9x/QiaH3+LMu
zO5xfvyNzlJSv27CfHvTcwPGQgXfdV1PRz6fRuI31NZzA4ZX6Goibws1CZq5u6AkXhowloHcPkEH
qpWLpK61YHxf+i+8ZIJkMelPWrqLEu4vSdl+m9b+tcKwrObzma8i3MsVgus+Ah2VnXRFWEcIH+B3
tmV+LsqLYQFJABUKLTHutdAq8WWFlNghWRjhu7VnKN+etFU/MLyMGysKusy0Dt1gZmdO42vTFgHB
AcULa+5WPXCBy87CYxR4ZNRu1Bhq1brO5mJRRNe0y05H8yHMNXQvpjJx0l3ZgQENa9egojD7iJFF
WRmrfMIr4rnH/f/bh//l04oFDvGzhbsGs1gBx799zL5iB1E8vl6/f77/pYnIovOIQuAMQJ0zIP+r
ibi8QoPe1IFYLb1Asugfa1i8A5Yq0G92QOMD0n+1hnkJ6IbtEdJoJS4T919oIR5FSUb2dBCXNqKn
C6gCYGG+z9QAROZKc/LqKiqeUvtuBF/OLHcNdSAY83JTtZw2UPsWecsBCMFvcsurO/cDSMQxJP9v
V3A0LKFfkll+yxWgX0jawHAASZAKMKs6TKcO4G8Pff3+oXBlsOhU+tqXXw/O/2dUk/9NCP837JNj
9aETO1l1/wxUO3vkjJRkr9f3X297XuDCeyc8QaplrrZwTpfD3nOQ5hXbgTRCG9wzdOdbgPxjgZss
cNcSgH1MAC+LicmrIO1R1dBx540sTMaJv7LAj5C/LypMILLYQq/PoKEg71fdFO6iXB06OkiAz7oh
iIf8M5YgO+RLdgPqos3QM68XpwmSvb1b7KvsptEI4pFxpSK0QdLBbTdYJD0CDjFORG4mKFxmAMsc
A++BvFuZqjDPxpweML/ZWF35MXPNre9fyQG3ptg7F0a7y2gvz3Z/Z2QgcJr8/SyxLDa8NA5Edqnw
RKO+jwMPUyDLuzad+MuIHtLKET1/191lafk7ZnunkW9gFxynKOg65gXog3N67vSBvXYR1kkjPq7Z
RpZAgUxD18w39XUaueBb2VWGP3kBEmcbXy78jqj7qrX1tZ+rXSi9lVdniGvVyZlS8sMQzZfhhAZc
/EXQHdRK3dzourhZ5Ftl+jHEcZwD5Vx6H1VMR1eMyYfEuGwsp97Y/fDohCiV6NVda5tfnJROARj8
K0OfNxPq537VpbdZ4ZmH1sn0PVzAS6YS6DxFeRX4ZW2vvEk+GMmgnyayMjaTqe6L2rmYgffucX6t
P4qJrjhQlWEni7Z9GNIkGMxxAuvO2H6DrVVXkz9pJISRS7k+euYmDdt4Z4qGSsiYO+/9jJPwRe82
/EOjuy0yBZ0nxYwO9hteqXB/pzCpQfOayZ1bzemJUennOTyZdTVMA5o74b8smf44BP37BhcG0v8c
XN4/anmi/R4nj4j79j+IMbz7Jcb472CKLYQx8PsLbYsk8RJj/HeEMc/kpPc8UHuVRK13i0OS8Jc5
MW9ZAtMfB0HzHXmVykBwdKNMAPv4KzHmm5jFXyfB5xgDatc+ijG+OdVpDc/ppKrsZBe6UChKACzB
ZM7tg08FuBpNH/6WplACrhLkRhBM2oRTop9NJjiv06qn+5d5XvIohpaGhT5G945dOXv8aD+mqnsY
+6ajxBXaGc46t247sJ28FsvBDJy6ExcTrN66Dhgh4HUZp/kuz/x9DGjkOrZGzVgzQnZ2VeddamGv
znNfZvfAr+yP0F9svOymBHMPLv6A0S1mq0iEeTPaal1Yh1vbpL8Dk//GcB6ZB7UB43a6SEkXwk+1
g9KktWR0HQ02S68OZRhPJ1UdoppGHxeFj5KrnPjXJw5kst+dpAxvwHgZAJzwRDxXk+s+RGSTfZTN
YlM3ooH8R0E5dRNuyHnFIaBEKRWIfFh9tVIbMW8M204qTbRwT8vy9xk687YFJXMbMsG9F/jDr1Sj
J7Sgs3av+YZxUkaJddVUk7XpXHPe5nnW72ODSt0Q03JO1/ltFkbIQrO+AleUPtKf3qxWoWRuZ9I5
WDEBji5UVIKoMuzhNHTCcm2puv+9A9vvIf7sCPxMPb1ZmTr9woabuUfdxGWM31k7Gz+IdC3HPD0M
dVkfmB/RuQzb8iRMFgfCPEPpPHbprVttVR5s6YKhSvX0wvXa4UOfDHVQaaG4dtPYv4QOrZ2XUTXc
TVUOTKtCsT1GMwxbgCK/nEEYXfhjYwWQUapzOzTR1KuNwV0VQCZBG3vpSlVxfOhrYrpMB2vRPJBr
UOY42qHzsbK92SDONzMmeXE64dXa6h32FTLwRotoyGi1873pXg1W+jnCdOjgJMMVRGGaefROKOIT
71K0EDy6FHmyUPK4LBM9o3DqvjpFmF30NjQvEZvq5P/tEe7fMH6aS7T659B5i7Ji8uXxy29Ypf92
W31+jKrX8fPbu59DJ/ZZ72yfZcoRjE4IyByi6nPs1Fz8YCzOZ2iCAEb+Bkf4owIxDKAPCwXBNXBr
WUhTfwZPQwf7AMXgzyL6l0AMxOdXbRoKLZMyHYolgO+FeK4vr7+C2DBljMYmcvwgVqpHWrizqHNH
uX51d35QZXjAP15/DGojNIIWEBR8JYbKS2Pi9ce0KlnQ5BmzcJyWbxOrj8dNDjivxWC0jT+hIAAu
cko0+KU6Kg64BgxJpq8MCVB4cspkgnrvMMLAwWro4LpWbrcleFJuW67E5ipGPOC8tuz+shiaKd/M
njd+tgvgjUqztGwXjYW8nzs7FluztHRnPTQkj6DLje4TrnDt+3ayo+iMc2ooVqEzWbTcerOhKY9h
XkC3iwmTY2hFESCemTpU/dLrT+F5De9Tq1v0QIZ6vBhAt7obv8l8bTcicszIKbQxciojGBRpWSKd
Ws0hfmm+zdcLdOXPT0oopDbNNKouMy3GHQcaSBqYndvfI6KPkG5rlzRFkaqYGJaJ1EKxuLWRy8zm
/aQSMa/cwhzmTY2TqloVTQ7A2kt08MhVFi/pKqtQkxj4NkR+hFqL2Zs1NM7g98ZWz5CsUU58Vdtg
UlHqy8OtBW4hYqhkh15gy9yboWNkCFnaWmZeaLgwf6YJb2VB4Y7el58vk6PFuNQq4MwNl/qDspzc
9v0qyYpRmgKbULzAO/+kG+nA+xaGcT//lCOx828lERnFA7ADOshEref7j5nK0JN+DyBk6kp41om4
7gYQupW0uzPPwuo9CcPwzEiZfrNtU+zn0uSNa2DTf78f+KZwcB0HTCTCPMbRySVKydQ+oTsQTtwd
crgvaCUm5mq243rTJ675xgZc7txfJ6Tnr0yQ4VPZigSVo8+TGEBmtp5qQV2MWAli8sYssiOrlsJ4
g2Rh/uApCgrRxVeTZUYC+/72NjV2Fx1MnYCCI9F2jQn1GoC1a3Ie0aRcWVbpzJinp05GpYB8fqTr
X9FUgbdj5ai4jHMWI01XVsNlMyxQ4nD2pY/zO6N5jHAdGYRW1CRrHGxmL5hc+BWjmquz2uyyK0xj
xSF1q/ZZMPBf0XAbvraAjb/+Blyv+23bl18eJQOV/4h+8beOBNvhnzPfzWMZvU51L+0I3vNnqWDr
jmPrNIYtHv/S3/izHYGoCdqKHpBYm1955Y92hPHOJjnwv4UT43zLkX+UCsY7RC9IgfTugO1RgPxa
qbAkmr82wl+lAhf8OgGpMLJpYSXhzjDHj0RD8CGRbHayDdHnj5CNTxmEbRw3KffJzFC21gGxVCWj
qD5KEGf3bYZ90aJiitPLupnSZq0VVbEqLagB8MdWA9bY+8ari8c2CofTRAuLreHMcjMS9ZiOdu7J
iPZvgLD6aIE+QMoozRwK3OR3YKftNo/M+oITMiLlmS8fE1+BCdLRVoANm2zrBvVe6Hau+jwpqTOB
x1sH6zF9XzbAIdoeb1FFq2dfu+BxvaZut/SeTFJBYWP5olcpx1Fw3jgwee6VnzG+GkXlAp4w+wU8
V6PFrzNZYx+BnlAUSUbYBrVPwnNxPaA9g8nHMNQftNSXWKzYi3wWLuoJLES0FeLpK/oQ/dYHuQ8m
AIuVUkc+3OwWEYUsRRG8Kh3Ia/WTBrUFAStq/+W4tFJuv0z7BUJVNgoAk86w3zGqbcyk8TbKJ2+R
OurdwBBJHzBOu4ZBFG9itPzV3Pt8iQaTlz5SkGzMdkQDeo6+5BKNnDyNxLWHh/XOrdR8cMxpWGuy
ZTiYdGqbiUrbet7Q7cFfnZSu+dEbs3hjdPEUOHbfBbXU65Uf2kjS23a1hw2AGmnWZmIL9chbABi3
cZPuvJFzAf6euFDa7eEbUgsXrxjv6UHDrWDE9Wb0dswiBNZs+u3sjRtXpeHpJCIcJXosxiZPggmq
cZ9vBrAypTdGJw06FIULwq5IVHve4yiKbgh8acp4lIxl7j8AK7foF/XWPhpp29pzBas61Ov7AZ2P
mwG993UMfQE5CM9lGGhJGIwz+l25GhXuUEl73/ddvxOz6ja25hYnfmHmH77FhX9BxPyP6ar4P0U1
78BolzkVwev4uLzlpRLgTM+0AQId4yrIlczT/giNmjDfCU7Fhsc5XGA3vRQJL7HRs97B7he6YEbA
NI7E+mclAFeZAwzsAuoLRAVREvqFLsqSlf8KjECYCbJgkfk5VBaQl5es/qoQqEAd+jr9wgP+I02P
FQk7gqKUIb6o12YXWZp3PhUJDQCYRMoLT1UBau8+9Iaifkucd/ms769FQD+FKkJ2cT3w+d9fC4yD
tIM3ahwaM3LNdJNbeiz3rUyUdicLUbsHK6u6KFkrmYqeZvLUDOmHJB/RI+s89OF8ia7fqeYx0dv5
Q2J5V1jCJ/Ppq8z3/vmCXquG/e2WMTyB4kEDnQkS9JujQ9Uw6iIcgUofNFMHp2f4tH0PcLAt9QGd
EmgLhZFAjFCtyW4fDDdu14BSvep5o/2j+sKPLoNmGk9uqaz+9uRg7VXT6MGaK5ALLD+31jDEoFiL
NFtZhVsRspQc3XbdloxCz1I4t3IfybHyPv/8dhyfq01I74z9KfEQwHC4lqP7EaYSNSJP+fsi88LY
2LuVzKDPyb7w9bM6iWbzViZ0e8EiTRpS1uA06tPUdMNgDEt9Ov/1ywH+4tCyRJfDQvfy+1U0+k6E
VpMlQJWYorzqIytG+haA9QRofPS70t5GM0y8kaEWoh7j2hlsRhQrI0uq7IpGuTWd/PySlhvwel3D
EOApMYfkzM9Bxz6a9uXWBEiJ0fRp76KuCXkmatpoB6fRKYDFRfDpRsDJ+YRqvo8CUPoEapGKa/Xz
qzgi8y5MXuh1ju+BDsJODT3Q72+MtLS5ZU4/n6KFgjDVgwBGk7Tnjo4TBtg37JfriH5ag1nKhehh
6uNaBMc/tldoRtbkkqxHpOpJt0dHD8qpStMpUJpW0YQatAhD9I05aij+R7D03Md4HL1uA+LbQMtx
kKLJHovUGpbvCIEgQ5zY5v9lX0fSW//8mx6vSAtZFBobFDxUWjCkj7+p5qR+0SYqBI7rGxAjBHzP
qTq1nC7jKovOKPHNnlEaW17Lh9xiCNVIzmNbGzBUqXHkaCVf+OeXdbQMLAjvPAKThrUgxJETvr//
tWMlU1+Zw7aQqUTOwYQyu9eMOcoDGUfuxRize5EsiDVvBxOijN7aGUfVIBdAK19HaY7i1yKCHS0A
jCuVqMg/WwMpWHkYvRkWczFNzhfbVHp+iK20k++hOPLXIhvlfRxltc5kGN/wU1kYtLKjDqn0HfK1
qF2uc32cP81dPr7l4XJUJiOyAceH7tjSH7PZMkvoe5WUBK7eFURjcNm15npbA7RGvDIRregOsB7z
G4idw/jGJv3booFppDOvIO9wZgXktlzUqw+VOZ17oWg79NWsexeDPifuXZhmmnNpx52at9yAKroZ
vN5uTkRbhvmhgd3eASUuQkaaP18sS6fvddDgHhBOXYa0FE+OQAft+8sJQUZnysq77UxNdemBXTE2
vQGU/HQuRoPkN8bDlVvPbXtSxA19dD/tr4q07dwg9sT8SRVZ6H71tRTQYQf1YWODzssC080Acseq
tkYmC8IpAwseg/ZruWm5eDo5HpUHJSGG2EdllzFhBcXMsd1mId4UV+gIpALbo2S0ds5Mt+d+ntx5
vASzn1RPihmMBJruOV/fuIfLjnoVeJfLYPez4qk96fscy3vaEmJzwz7fJqOZ7MfMMq56xdAKp/qh
iaCHAg4yNjnd2/o8TyRSQI7dRi0aKyEs8aJBee8ph82lqrci1PFW5MoW2AenPib0hKujWBBTV6YI
S8F6Np2h39edwtcnyhtkDA0R18Vac+Rk7fImBm2ahTHUDuk4CcTi1EY5kOIkRFisiKb6Jq/yzLmE
xutkl6zsontDseQIcEVaJ2FwgF0QNpTk5nFC7dspnwR9z23dieJOil7EoNfbAWyK0dXZvjCMfh1y
WjV6mAvKCSx3Agpl1j2C04x84D/hQkILNS6AME6dE2+FMvpxE4Xol9k2BHwk9FJsrWU4i8dscpNx
D9VguFZCb3xU/zxQ35EzuPskAchegbOEj32gxx11AGfGqLlhTt1jWVTbfALoK96F6+8sgRD92fP4
wclvWbZH6wk5b1A4zJf473jwGHF+aWsPMcLRmKfkCilI7KJy2TbOe4uH15wms5OcC10r7v4vPhh0
AQg0ljQSL98HA+lVUTEMkA7QfM3UGrFsBDx9N0LKsSgB1duJHi5Uf0O+ZW76gzAEzISlCrUSBRB3
WcivoqIALRyaM1GxiGdnvClSR3yAirVIM5fS/yQoaU1GbXVmwD0yxYzsYJu/IDn/8aj7g/vOcWVh
+FuCbHAMl6ogUNuaBy44T3QcFhvUIXtQ/bRqg9pBjeSqBqu4zqwseotl/6NPdhapleUo+XdxN6MZ
a+V5WFGhady722YIi/CpY0+jnazcqFpJz+iqTY0Tz1v5aEFgHS02CjxG6ejn0SI7ZkFXWdaX44Rp
nXD6Ql9Hbjcu9Y/h79u6h22la6mxnk3TrLaRgQHcrhuYcwYky7DD/lXn5vzyIvQXYSoKM7p8jPC/
XwppV9VFGauOOEBb5zzz/Ppr7hX+eWNqWv11aEd3T6sDX6Sff+7xuYkxC2o3C6EeQCqgp6NMONel
XqMd1W0dO8fFYxpL77al63ur6gaj+wzN1zxoAQrNsKxcLd38/OOPhBaW+Lf0IDkXsAHobR9DmpLZ
SFpzrvH3nGjC4L1YNsBRMoH8jp3i1Gbome5jAYmqxQSF1dEuq7HLziolZ7W3iEOXuD77jLezpu1W
mEwObylI/32VLrfH5j8I0/yy3MFXm7RvvR6hL9Qh0b+aUDjKXG/6OCOheur7oUEbHqJpsqbx1b7x
aH50byjVmXGKb9Rr92hN2EUsEPmf221tqeYW7Gs8rVM2Uxi4RuHCnbPL8QONTatbiTR3z3rfLc8B
yppXeuHOPYxGo3Lic4eh1aPZD6H3RvL6wanOX4505jdVNurTo0Rb4wo4Q+BttjKZs98HCzDEypnK
TIFxAjAQQFZOof/a5rU1GelpHnnlEFhGMTdv3Kq/B1J/qUVQ86MDRAg/uhBTZugf1kW7jeCmaqzl
wmO+B4BNOy3BuCXrSUHCgLSadgo+A+K/m9TWI+v6jdW8pIrvwwonSuj11KHLajkOK36dTgvkGdoL
IKti3WS9hVU79gAAFfxigB/QhcNn9L8KXGX1IfyERIuGQ/xCbMhGMac71nx5pwpD9G+FvOUeHF2b
YERgUSd5mFAdX1tcFX1TOIhZcRpxrQ3U3vxcg+V30eh6dMbRorjrZVreaZU31XD0JNqnjGXLnVGp
4mubNNOLXsM/Zp5vE7LvLomCCb0/pnaIDtCOOwo+oz5U9ThwuzzVWe1KdVV7F/qdna8dA33X1Tx6
WMHkbvLZU/l4CGe3yAMX4Si0nosq9TjCSW7fQHAG6jeKhAqvTKeNzCrYoXNR6Nu+N+G3vvGY/5Y9
SJQugxeeNA1+yqnvQ4IJ+DwlH+RbW7m1la5FoYrkDuZ8Ea+JpZO4ZsZej1+Ai5TZY6tSL35fWvXY
fnIyQ2rQ0i0NLaZfvirO4e7CEFn6e9Zx68wGjaNZbpFsO73CsQOSTt5TZ2tm4yWXGJV47p4OtaaR
3SfOhfcYOIjhelZ96DobUYAKlNsReE918/MLM5c49d1jpqFKpgWowNMGNH4UxzBengemm+HG0coW
Iq5FRUfnE0HEbNFxFYNjn1Qm3lpqNYixyB5BZy6SCxPcdlS5a4e/SnXAQI9ppmcXvG90TmqDqeV5
nShsECYQ4a0DTWyEBIQVbap/gYLR8FFN543ai5L/P67bv2UEDwqGYZMwQa0z7z7KCNPsJzRvdR9E
BD8eUaxer840CZB8kwG9SCo8CS1QY72ALHf285sJ0ef7u2lzD+FpAGQhzHBg0I/uZshMxiKYpLup
bsbUvxyzbuZm+Uob+SWlxqq0YNR8NYwPmNbbYoBq7WJOCY0sLS/dRrnyk/rWMwJmQc8ptge1DDP6
eGmS9UlejV6gAdvT0xO9ltHY7xAF6bX6xMyI3fdjOVbpkyVqLb+N9Gp2PqFHt/wEuqTuTWcDz2XU
rOkN6FwDyVgzvClmZCwk1rdROd9bE59Qrf0MYbti082pH/qbIoWoxObOJD82yOw21aC1Qx7jn6ii
0pt6q+eIyfg7BB5RlF9PeN/Q3CJeLh8dOtiEeGuvbMIO6UPhL4vJoK7qfdxV82XpxEBGJtybvaUn
NqKOR7PQAinXJbsoRUAEtQgDmfrxuhiEC++x7vRheuiLbpIfjCqajHJvuzSXCOJDyZ8ZQrpNaO0Y
S2l4dEeIMRYwEfPStgPFII+vUTSltRSXMeryoKszCNrVuh/85bU6czv3onWSePk7yjsDsWZkO7v5
NLPlLHAN4maP+aVWuK6yrjTfikx9lzZyottWu3aIDOBiU1g7y/NJqOzOlGayw97rQOSi6uLlauFu
MhLYzvOInwhSHb3jxPDfO2Vqwdy7yXwfTrRaBDDJ2EA6IC2djt0ZtpXBV2YZ5ao608eOHqOT+AMQ
jxBBwDrbRn1qRP3eqHqLhRfTFeXWj1aqc891zU65sbE5zj0Vfyv5xkMs0/melgEOEWXm1umTH6Up
z6l+2fuVAssQZF1RcEvCslk28MufKuwLuEEimQq+vWsyoL038e9wrr0OMap7oIitvPDdMHpyGQ10
d2BsVP2YDKUOhgktuV5bUUoiioEe+xzjSJQoP+ZZYgi7fOgYgyixAhDq4tFunEbDqiVZOphjg4Ip
J+A+I5IbeakzXjZpvG7rZBoUgmTx1N+7Zp5yyfnzlceI01SPiJ6WmJW3acaR46o2lZb5O8moFs37
FER2PUGCFh67QuIQwRK2ZUTjaOV5UeNe+P6cYKhoKriNGqfwyGIOjeoNk8qDWfnQ1EFbtt20AieZ
V3iTGgy90dkTqns/OAD8EfBg+AwFMYInOJ5jdyK9cEXnb27QVvcdbIyi1rGICug4Wrg1eyWZ5VZN
4B7vjdZAB2EBq+uYGiQSaUkY8HNlPcCsWS45ZS9x6B0rHBLmIK0HVfR7iiW+41Y0ScXW0qm+hmsd
+VNifOk02Xxfe7LkXqs5Zx1AIVr+md2weOjUYCRk1O89A+1dBxYoW6veGnYS1Uj8uzJzNcyH/Cq5
nutwSSFJ6Qr7JA0jyWITTlay2JxwWH7JhrHkdnaan6VPz7vMksPyJpvimX1rzn46JDezhSSKz/y/
rLPHvkhjrtOJk4m9QohZHnpih+0S1qqWtQorwUo/GkBGmxN/tu3hYSD0WS3ia1Xun6Q2wnXX5WAW
tAwzMp5CGgN68Fd9HFJEaEdm1Vzq6KDx+wQ20ENBI8mkC8agLoYl26nI07wA9drMuvJxMEruawRO
sp3R0DT2Vn5MhxG9X6ua0hsi4OBfG6gC8YrIrBnLSQTczeo8bKiBmuDlOQHDYxyDFOSgE9qLcSDh
P3/hJM6EP2DJZSgf63iJobCV24CAhRyj/kObRYnAAg9csHvo8gklOzjkVT2XG0PVOBrZEWvoS9Ua
jXYw2rbMyi1jQ6+9kp2fpyduPbqxvoo1JDgD9IC1s0z2ET7YHmikArsxxmYXICwALrhhmMl00+aa
pjR4v0kY3dtRa3LBIQwQnsrzlrBChwf1MtPg/pWmhsiEGY13yQzsAnEfRA6RJESpYdlHSvbzdNb4
jeQPYRUtM58+Ekuq9AbPmM6QgW6zR9hoyzIcy75xMNDtnGnYhqFW+NeysTveyuhl5JnSpV/mGkqF
GTe0cGTl5EFY0jKGxt7OEuF8VzTVudUPSXLOgi2b03ZsDegZRk7nBvHJyvP2wtc8NrStMJ3WArx4
lxhXd9IkzVnkImw8S9/ucPB8SWwcLpxx2MW1Bb+FNmVrxO/zZgzV53nGeAs5n+ezkm0AGS/3L7k8
wyyMA2apqWUfIRRp8fPZ+8uE6CX94k6wHBRekoQZOhFbszXs5bj0fPByJLJbAOpLq+FtQrpLEC/6
atkT+mwsuThtkiWplqpb8id6hAmPC0GOdLlVtli2/kvWq4BNhz1sfz3ElP1lVudq8RI3hTu2PlDV
Upki0LnrcHuc5yFRXqpvPxm5Zm67X43LeoicaRk8IaykcS9T7NnTJ1moiB/llDnPKWjdlC3ruHHc
RdcTAmB5e5dqYaO5gdKzCkFfo8oQSYJyrtiVjadFRFv7+VzKfHzkC7eR8stp3bEHPWsP3wYP8jMp
m5YAMWKTzRsEIwNyiC4hTmmBHnbLmcJ4Tn2ZKJZ1w7lm2XpJabsa5n0mhjVEoOdPEKhp2s5aTDQd
9EW/aEmgTlRkmb7zrbGOqAzdaklP6HO7zf+wd2a7cSPZun6VjXPPAofgdEsyM5WSUpMl2dYNYZcl
zvPMpz9fSKpqKe2yTgH7Ym/gAN1d5bat4BBcsYZ/6O9wGlHq/L5tBxms3DBR1PRBWu7xq2a1W8Kl
P8x5WCGVZa7L1GoXA8owLbFx7OU2NypNHstdOdPX2VZGWfBHljEDhbtRM1feBRk12oZBzZYWUOBH
xCSv9AauRPptLRuj1S6j0sx4FFUymiqCIOOk8NNLDz0jcj/kSbXx+UmVsS3XjxGpDR8Sxeqa/P41
LdBQXeq/193iDHeLYhh8jCKMEZma05yS1BdFL8NwEkN94qJrIXNCQyIkevzfBMoeF0kac+wnQwVj
6qRfrIzX8Zp7JHpb8ecbTcibLGKXjPjT1DbWeNM6DTjb09Et8A5ir8gfGLbFwO2YeMzyEYEmUGZS
K8/tOt1iok7AqISAk2K4cleYaimHlwlesFza64+wC5Ldat/WfcWlmUbX8yeXuCv4RJQmrvgxWpUI
2wkqI23a8VC97Oeyq+Sri2BtyF3xAgipY4RUet8oDPIAIxmflwMNwY/MaH0wLjGbqkyf2i5uGz0g
w0ecWu4QeZtp3vbdGkzpkOn4EkddEreeCuwbFyhDsaML8v4qubexuii/uDE6uY+2y3pI35Sq6Heu
3dXlF1HnKnP9JkVKBWkvtWjr8USb65w7LnKzQ0AOPUw8lhn1ZJ/TWG1a3AuLZAXjEje0OZFK6jp3
uEJHYl0+N2VlFGUwtPGKBwTmRzpp2NjwZoxDjJT80gHPM6sk89ZqUcYBq8TJifO7OVp0/oFpfNFY
YPayfJgDRO9m2/WaYSzmDbK3E79YAIwsTZCBbRuu+LkmrYu4x47rR9LHo1QpivU1xE4SeK6tnffI
I6f1jQMoR823rpqPZn8p3Gx2hl09VqFGsEswt9I0Glb9SeZ2cn01shzkXRqlkr8SuVZjkpItGdb1
ha4PxWXdjWDET+YGPd/11EHcozSYx6+xAfS+azN0rxqxikbbMhsMF87IMq3Sk7mrVK4tbkqQCYnn
zqvG9Kcw4lJpD+1cysA3sb1lxEtB9d2EL1nza8iuEc0FFkNuo6CbW1qWjPGMc1xt2vROuqTfuq42
Y+xAw66JtE1POVR8SoulxkjTzPLI9GKzM93PqZ45vNkJQLzVo/aF59Jy6LV8QppYsdEM9TWlNmvV
d+xk6p3PUGvYN1YSth3aV5GWmAfdRCtXAfvYyrLNeDnk0plzJgeNvyzcgvHyR0o1Ek6GiMeq9HnA
KFYWZRQgHSHjpTY121L+LNGpoB7a0uTrTcvZWOerEBx9t2XTuhzpbBSSyfW5PEkREpRPKefvnA24
csn1FtoihvdS6eoCZhZazIS1AbmZRQ+reUvjFyw6km7P4QIQRsmJMNS1jPokfmGrzX7FFDNuz9Gj
0/vkhjoxHDXPykRatn6GeyQBs7VHGdqXTpE5Jtbg8gC2HRTbn4hXNpE9nkzcsR6goVo5JKUqe85J
w0I+lle8BEKLlFlG5MiA50woYc+bblS5QxcBNZ6pXtYSLJIWSl2O22wQaZudWBbWb87OBVWGT9Kg
ls01WMZG510PPDaiBrvGVMNM51zV6plJ9esxXlpIN6KkZ+Kxw3N5KWOAREYa4kaW1ZVB2znItTMh
6ols6uqyy/wVzXf+llEB4jrRX8JyQt5KgfSSOPeRS8umRZuXGFnC9yeeFS8hr49zl3zm9XANawUF
fNiCCrRKr4wgUmBDGzore7h+yXySPpQxz1hUmSroDm5w1FEv6XqEtDtxt2JaIwuKBR1r5vWGbDVo
CE1w0jmD1I08cTpNJlpqA4mx2sDgdOOzCbvHRX9YFBek+87kAYPjZIc47idVNH0FWc9G3+ZxQMky
/OSOS5OdgMpVwtVHa2c0Rs9l/2CPIeIGknNEi0JrT2jRZc4jbQL1tqnCZn5AdFzioOKI17gTxZig
ZTVGuN/UYVZMUgvTWHdR3RvrLanV2ig7fA7MOTldaD+CyG/xAM7u5yZV1K96WGjlRh9jPcHuPXMn
eH6RNnRtDeMkG6qbpGhWK/WSHBG3E/reSsJBti4L4ovVLL5pYT7re6WELv097XWNacJa2bvSmN2m
PO3zdbT2az8q46eCiVx4OUaJ/C5RL0h56HNDgveERXGK4bqFH1QWCCArFjVLntXmyVIRsfqgK2q1
NAKOSREmB1mahTtVm/uypEfGkyN5RDGkg5eQqFp+bsZNt35/rbhes2zSAJn1vDQJXuoVxQjlgYsa
LFVlhGvqcmYbFO8lkjsDADo/rkubTdm9FOoR94vs2PP+n19yKP3lq5qXlXbjRPeI7ZEAvsy+vdQX
WbjKVPM1z339JGxzlGl1oxYyC1eMvlG/0jaovzfwTG0mLEK+9+1qOPUEzNkeCjDNOlggXP4mHb33
JYj78TUdkal1kjYyWnTZ2qbnPS2y9LLSnRhV0gJ51eLUHlcLp/clmmXIoKcr6yCFAoHlXVHPfPxZ
hUsBxUwIAv0JELuGV4OK20wGODLkDVd4KNch30wGJD96Ii6h5NWt9aK5m6yZkznxqcqm/JZPyoI4
BdSxVSevM0GK7EMg+9MFL7CeLqKscqCvYoyzqrRPrGZVN6Av5+7RwCm5eySXGPBtdJomvU9SV2Ub
du3Sp9/7VNGm3OtxNYYPw9CxBek/rKqsp5JlkrintVzL5aGeCtn+gpdSW48pEJIk3YVdMfLnxKLK
IKhGs4zfVT2qGrv8uXlkM8uvUCcsQTjiy4z/jhwINLNKIG3JGMiNMDPkF2PntNZFb4TyJJg1veRV
vcYwvjiH9kTcwfwkQdIaLQuWzAzRm9LMFh+qq4ZRJC/MejmHBtUouJz8JZ1vVUNWG+Fiy/Dlaiu5
qKnofBTo1naFWIO/DmnZdOKxV5ncA7gf0waxJn2w2t1iqkAXaZo6tX5eYugsH06jVrxvrApHXjRQ
f9nQaKy661iMyV7V+LNtIHIL8WAO2ZjzK3iQJnDu0vMoFjZPtWq56yLD5Wa1GywvPYACZrA4wUyO
IlppZr4fqWqOi5ir9Uu/d/pxVD+vdULHHaBljURYUus8Nicnx7qNhIaNxeuZqpb1c/N0Aui5IMsY
1sv3UESNNmwMwFzyoUXLwLOemItw26Tc8jGF8awQmRWVrxx7igjbaJ8jUJ6aOA4t+I6khqAZ7NsK
yodE66TVuh7puDkfUCV1jVDp+AtDuU5nr20AhrEy06ABASOPUPnSy6MPS+bQ97YMIq/FIsT1jpKi
QA9jBVZSTs5sIms3zmzgflysZWc3xuiQJi9LSDhpO3OS3aEI7nZ7kuj1xHvResMykXhsKyeCujCm
8h9IJHJNNPMaU5TsoRhyMgLLpew7RIolE/wiKXnvSN3KXygxJinjAZ3Zsegbf3npqOGHaBvnPPcK
xkpPv+9xTXLI5BzY83ohIBiPqQ/ddZr1z88ThX/FKfg1W4CByN866P+o0fXuD/2j6Mz/RDqyRP3/
DVD6SU/90zfgTv91lTy20M4kJfmQNMMjJP23TAT6kH9TEUwLVpUQEsuA2zWTVobUr6RkfgukHmys
Zx6WpEG/EhGE/YfsriIKg4+8iiQ/A+VXkpaw/pBab2ATHfWZoqD/GyYCIkfvx0ZM6cEYwSAE5yHV
349H5EIZjDgpx3gXr0Z3Yk/JZy5523TFuZ30DX3FVUUNeMG1ROuRcIlv6PqerdA6t86Y7uKc3wGs
FkuLcSyGNePBnBK08tRmI0rM0fSkOBPFekqbZKtW6qehyh+mNn8StfAX0z4DOwKvBhHnEQiSl8zp
DwZD+8kV906MZqQWzv1GHypqUnJdDR9f+S9pZOJMnCLWJOboO2LQyQnk3NEHS4f/mWF/X7XusYAZ
vAlld6UZkc3N1CgPSJ2uuWEk/2CSqfpJhTBLkIZhFHRmgu6lgeiD6Fw/L+FmqTraeeuyrifkMVRc
6IG6TNh8N0mfHLq3oCdbPmWz+ZJDgnKrYlNq4Wk/ALuAd3S6jPZWi1m+6LPvKPS5OwB50WbUSpya
5GUlHUoEwNh2+YgJa5VGd65yOdfG1boicU4t+oByxEUc0WLt+uQHRTnhlitZQSwEpYUkcNKr90U8
1lcCvzBmPsTUeSJT1qWbrZ3+AK6YQk3+jqw7PrfAQz16tBei0j4XnULFPD2M1nLfdby5JMNzcSni
79Nq71cnrX0GijWQwwTmdmhddGuxSWMEw4syv1Lc9TN0JtfXTd4RIFCEzIfroa+vMqBifrpwP5m7
uv7kmAbaiXKIpJ2389Cf0sFcmqlBytr5AlLUr/Jh3OajxfAbfY5QWVV/Fl+RyERJWIk9JivQzqvk
e9jNy5mj5PUmGnRl4y4iO40rziFXysuvi7i20MNILSlxpClUaN2c7xOaRzciNfotFSKtStOYT/OQ
6rVDQtKG2h3gDDxvlpW+WDlzCQqCdAzx6aiU7uIr7oBWrTp0t9Rm2NQ0Btj6vk19SJWJTyuk8koR
YtyrMk6ZxW4OmeYlwtgp+WhAFe8vFhsOrsmYGzYY84t4ZbNb5uDZtbaZDM03UncPpCMQmB6tTEsC
6tktwOJTTWQ3edpe2SpvP276q4J+XJRu9SZ7eBO9rl7G7W+JNRJL8XYIj1AbbFBJrDGpT03tCGth
lWoloK9FOydHqdWu8PBOrRPmhgYbKv8IDX888n9eDXAX2B5WxZidq3kDmhoHTVOUOETkF+85z4rc
XWsPO6Uqv0A9WtHNmMyJE3qkUZR1X35/p0deNUgvyVslqFpodJkIwR2hgcpCM6rK1KMdML/vhqlW
gaUsvo5pEtNGYs3zi0Be3Q3zc6cszrEu2P7+Eo4RAvIKNKDRCPHAsXWeERFvbl8CD2nIaRHDqPEg
9OI8iq1900A8hZFZIb/+wXLHuCPWg+LGeQEwHCbXMScD9YWuZfgX7UJKcuYRwNSX+za7hLWJMQCM
LtqZ7q3IGjQpzOk+Fdahr7/rqFjnZuRn/Yw+d7I1+xKMtrh3KwW3wrMmHe+dytkOGEwadXNRuKiL
/qBfg6A1DQx7QQV4JR6Vg3FdLo7jrZO9r6vkWzp1eyXqzsIGmepGbFQnfrSamUJyyB9QfHG82tDO
oVi1PhcOYH7sN2mDILtDszKOp2+N4d4WTHc9vMda6c6sIPsvfthN+yWl7oSbaXS7etCuYwFFIHdp
cOdYbqNpTBugIXw6+n22OLfxqt4vjCO9pHUudNNZ/MqJT8tk2Fa1clJbqvmCDPrvzqX+MU16l0z9
b1JF5QP451TK+xa3ZFNvEyfJFnihcJrqH1AZUB0Fu+RKOcm/dbD4HUDB4KMxliSvRmnh77xJmsXi
DgOb+S8h1b/zJt2E2wkZjE9BE/xNDGT+BYNTkxDs/4RNSKJSMsaQin4u5Em0Ld8HMlMxjdSWzWUr
BqSfpsVTVaRsccC05wXZvZenub2DHrgieB0WP0RcrNss5ZQI6ZI96LHMh5Zw9AxjEvs3T/EXIV28
j+kvF6c/622iHyZtjY8uri6hiM34Byr1OnAgpoN7iu1djw4MlBbOqiT8pgj8FkksxsJf6xxLiJqT
vlRD1OnNIX5AlkVcAZX6biXuEoRiMj6FpELwIupJ3NMCVn2F7t9Xo0VLw2tbeCC4eolc9Wa3tsFg
UNl3jBN2HIGJihWKguJ4allQWvsodDHCMOxPtFyqTRemk99ZWPQxPZBhCn/5AzDDWPitbY+gnete
eJoK9MfTrWl50gwU4rFDKOD2j+5iPSwtkhW0SdKPhJWfMbzHbxlqEqgqkwVI1N8/SKcHkqDEdRs0
iJlraB7qEwOcGeDxxGQLjOFhLH5otbYb83FjdA9lgXh3fNPIvoMabSv7U9hubXub4MiLEPW+yQdv
GPCt4P9mEuKHGQhhDV0Y4ZyISjl8sA9+sUf5HPCnEDijgvx7f/Vrk9GtTDuuPhuTIEIHAaO+pNz9
fhX5U46fEdhKF1EloI+IFL9fRbNpfhboTxP4S7FRTF5pGV4PxXluFw+rPWHSQKh9Caj/CLXT30Mt
2eJsBbivkHkokEzr2JI9Mtoura2+DYyyKTa1KNTzqVikH02izt/AFxuoJAjgDy7dkWsBf9oEc6PG
f9ZVUZybyVKd5zCOrwahosmOp5NyrqZ6+pnzJruLl9wIGszkpbKQqQfU8x+ZyT4rs7x7bBLaCp0c
PCbMQNORR/ebVICwsuJUmoETycc5aI2pRz6Ilvq69jUOHRZKyINh+QDk7K2lDvk2WQy+ObW2/Upz
5r0JcgBT1Djf0Mds4MPV3cmK/FJQTKazgyp0alrddZH3I5k/Ks0FVNWDVinTJZMxY8es46Zfl/Iy
SyNGcJjFfAA7fZ/q8IJM8jsiN2xedAkJk+/vzxzBnKoDRiPpKGh/t9gKJc6IOZd4wt89gC33kYPd
T1GPFSGs4CoM7d92jinReaZUWDqxYt22t0uD/8syTDrWw6jUIbX1+11/lEy+3B9uXXBjqG9InY8O
AFJIte0EaqQU134O5nSLLrztl4IWfFoYzrZZisqrrtQTy8G5JZmffn8Bz0H83QYiqyMscbcq24h0
+v0DHkKlXQa6a5BU3GiXM3E4zYci3IMqCf2wM8MgXvRmM5StDdGWDK8Cr+E1pk1BN7SjD/jH3quj
66Lo39Pb62/XMVs2Av09X8l6NdABrAVWJguwQhZITjzx0yzc0DuKvAgL4ttivhYOVrE9kKmrAtC6
F1umuZlwCb3pUsW5HeOh3OVhnW3sFJHEFe2LjTnHS+H18KvuNLyZEF+WYCnyftxnrf2MIOJ9EsOv
0mjuekzIjM2crfMLXvZfZWT/b+nW/zZPQPKbNzvpp/7Vvv3WvMu45B9/SbmEg/QorSgpKC/7VPLA
eOlUGQgfk2tJHTxkgRzUL/7qVBn4BspGFNnGX5pBf3WqdPRKTcdEy5TiwIKs8q8k6OGOsKHfbHhi
pHRxtwzhcIX2TxoDdj9gbDyqZdDETAf9tkXmB8xJZfhr2e8RwspPwirEIDdC/tbygNVPtKXWKI3v
bOCq0P1n3NKuba0psluptNoHlQPwfKfxVHBXg2plemrX9fVF0atuCqdxiaKdOnWY6LpNEluntGgL
+9RaO4P5SNZh+/oAeUIsN/iO1QPhOMVUOMXmWdyLJe86fAmBFVN5WYXm0CyLta/qjDwkTZlBXbco
DtDJDa0pDw9DhCvcpnVBuAdRm5Pb1ENOY2EAInzltB1zULgWJQdaz6wVG9B2WO7igj+EftzKOAYv
OqCe8Eb7aEOfKnwi2zKajWVYQ7Ub1QXcjj+OWd0czMEW2TUAuFnc6SG+ihtGzX1vgf4FfaYGcPun
6RRFB7AeRQ2g0k8x8MaNZ1hGETB9juyduywa2oI5Y7sxfrZdhTp3oawI2m3CIcMr0JiX2OGa4+US
oOAdfNnKQnC9TL85kDsutTQdGQLjbld6Wc/5xzxIqX6IcFLO8k4AFU9Xut6+ZoymGYSwCJIAwMhY
BHDKEQsFIa3F266R8Saq8aerkd2pRL2LYoGsJ8Ok5g5MRY646Vi5hzEv9G6fpVnWQxxUhugpL+xB
v+1r1WHmyOiOxtSQh3QLnQLHwHDsUEEaGxsDOBtEwYHWu8gohUW7ANoETIrK0IBVcYa0HJ4a4F5j
VBZblUlM1GF1Q9Ec3bXRrKx+Ddel2ADV5chjJuXYvqJ04U1s9xgBNUg5jhvHzZ0fYQZZfmMgs5sG
XWX08Xmz6OVNnJKG+owhwsfZWZb7ArZnv2kGpacz6bo4ibWQ04sAiaoKiSGz0GN+1/kaqapygqWe
WuzC0rHaU6Q3ZntnRRZbDN6XiwLtOGc48mSIEviF0U7bxJrjlQH3HGl7GBKNChQe2F0wMMpiizUj
Jm4T+KibZbLsA1i0ugncSi8Q88ZMJPaGBSU/D9wf7kt6EeeXeUw7CYZy03wd2sKBaQ0IWvdMeqeF
l5pF0+9mu3dWoAQAYb1uCnX7sKCYgWJH6LTFHhRs/U12NxhzaFH/5KBEGQWmiY25X6xd+BkxHTv0
0G2t73BDRE8KPKim+PnYTxdp2rqhV2t5RqmziPAggO6Y10kbZrGvxD1CWzVYmNBbJP7LK/QlFR5S
js430sYhxtpixosM10ta2llndZ9UJW/TzRRSqQSMYzKse3TSKB8cSVUfpmFC0ySrwoQ0rFYQ+CCP
E3duauvdxnDogfsdluMtNlTAuLYtePosGKZl/jPU1TjC39tEsaWZRX9FM6L/Dq3C/VGLBuMjVR2R
C2Ir9DzdjPqyxikdO5xxxRootUI4WRlweWquevkKfNTGekpJLDZ1bFlX9CrHKpgsWkH0utyQWGgy
PPTAg064jtXGoO1L7qz2rTbVAGeibpBsc2VSBbUtV4CKZl243hz360UyTG7qJzIVwHwKu0fPcGnh
B6YeK3LybbXFSVHREPUqYvmfAjJWAepuqEvEHsc89d0mwt6wqruCBx+52K6Df8wucgE7yc8NHdFx
EArFluaY/r0xYSABYxDGF7uiqvcc0GRn8PbovQM87G5EaKNnOhJ0cNZKSboCA2cySMqwN3VKEUe7
QcneCpLc6W86tUOnE4z61O7SOQNsjXg2LG4gfuvJEKYSNKbmzejTvXM031ylHXyOuOkX+oZV6JU8
NQghTKRjH8h1F5H6CfacMWXKXndWw2+SddzoaXxZclIleoHuehgnHh7OdzWGoHs89+gD6ykQPns8
53VFiMWr15kZTZexnQaof2CplUfZzWyJszxtGozLSrTYuuRyKWwU+ZWzqo0/hT2bAAT4GaZGV+GE
iHPSKcK3nPHKWMxNqTanVgb2D/x4rRY+8b+SGBgEtFVLC6a6aa5DszoVrbqPoxXUEyIjkWd095xx
GRcQ3uBQmt5ly3Rf0zCgWVfeWCq+lu0w/IjUeUc5fI864T4Ejul1GJFNUWhdamG4A7THGGG6tXtw
tS0iMAQRvT4ZrZVPVmOA0aThNuuUXbKm3ysru+vsAvIZ04FG78QjtIztQjA59LajnM5G16/BoBbp
F1Ck2BXG4+LjNxDtrSm+bfgJWgZImRGAg11YmKpGDmKY/e6Fw9CcxK2BaZmuMU+3/EIVZxx7RLlK
D0Y6iZdI1TlbIwE05mlLFm3EaEZBqM/OtYtS3cm6wkfxmOL4yO98w9QX9xm7whGhAyscJTn0yOqU
FkrhI5iJ691ymSfFdd5nGDouEPomlP9/DK15yJQiPVsj8mW75ESh65kBUMmuIGddpGCRbouxsgLa
KsqJWNI7yGIQP2HFeg4Q9vMwYySByPm0c8oowmvXoW5ThRTgTHajSY26c7N2p5eKfaKI7K6B/BGE
NidvksdJkKXDGWC221Yv3BOUhg4hanufunFscMsstGttQJ1jMo3ruW1opDhT+WDqIDKdonGuQoXj
BDmUxS97jupCby96iPeAFlzsbUG6lv2ncarLJ9OmphZOhcbjGC+Y3Ko0k5W5uqRO+oHmrrFvQOVU
S0ncWZQMc1NTZ4QUz81jV2mXnU75vYEkhXz8AmLVwuIRggLK4UVXlnh5DclVGs1jxEeV4xnaxHYA
JDbjdO2RUHKS6QpUQxYYcXzbzrg71z1kHYaqPt3FFtZL/TkcxtHLp+jPPO8fVKMhpcFmQXxSYKvd
WnT0tmGTGdinhnepWqx3eaFkoFwF+QvquPnCjGASyUgjaKKz5zbAR/PsJKqNh5xUwpsH8WNQMt+y
Va8hkYVgFimfYGBz6o25FZigUD0tDc9rXc2ocxau3yZnTarzrJnMi3wtC1835kOntXzNsemmOzgc
xr4X7l6BFuZhMXJdleW6XxQsU/MOk7dJz7e4g+VXgxXhQWHkN+G0fgEf+5QMyngNd2K51c0sfYj6
RguHPWKPmCqDgllR7rDKWt8BY8ZlFvyKOdC5AdKvNXzOZfg9VMGCXtG8GLODDszDiXzYKbP51ETV
OhdEQZp4ATTvnnc0iK67aXvK1FOoLtNo+CLGX/oJbL2e2x5C8DgHwtSB0w89CNve8qJpndgttvlk
Q6zzskzpqj9Hp+3rZFP1C9ysgJzAKLMLc2VmC76pSQpMS+plmCOoQIUGfcZxkNy5TmMAWJ+MZFbm
r2ZRRPYEN5A8yji14IeBHYqLuNLEbVsomg6byCrUOTuPqkQtyytaqLnTXY0ZEp4pZrFt1BQBdOzw
SXUBmuOPa+MWsulqa3oQUTp7SCK1q6/PloaL6iiseTcYtXWToiLqYQWc5VurdqQNozWikXNBVasY
d2np1F8MQ6/VTanHmvq5TtDhLl+6Ev+/qv0/UvjinycJ28cfj+23/vEHHmv8o/uv6glcxp8YCTx2
ybe35a78OS/VLpoAfwC8oPMGr51iVxa1L9UuDeQ/kEvAS+NVIJJB4SswQwrC6yqtTpchIv8i9cRe
gRkav2MZNLpcQXpKR/RfATPet89w6qB1RkmNzB/6vfTwubi37cHESKvCrcvsoHaJrzn9JspIclRc
twtSPff2zdP61cTgXWn9uprElFBZM1B5Lr3fNCNxDNaUJeU7r5TxhL7jRqgfjCJlO+w/xTsr2LpG
u8q2wHAi4PusvPVmhRnOJGioQhyMUOUsAwAGjiL/iIH/01OzdRNCJvJ2GJ4IALTvn1pBCck3l/eH
Grt7pPNMsWmgceymoaYmglyJoakmPpLQpGFyfG/gZ3BYoRGIXs6xxnmflEldOW536OxBOdfC8qm2
lzzIKtfZt+UEAE0T0d6MRRosa42KLWTj2S9Ha/ig53o0r3h+yhazfNVQmZDBCD9qujIDAJzWG+0B
NXBnW61oJYdGi3NuZkcn4SQ7A7kuENwzwmClHPSiwo53k0Nx0Kijtp/nLAPzYWRntok4/5jouBgv
TX3CwfulkjYqQ4UVCupHDvmfSc6TWGI8s7Q2vAkhbcWAnqseJX7HOlfDyrr+/TY90mf76/5MqXct
hVeEfP9vdlFOraZAFe+ohChEDRPxTym6a1o6hkVRH0Fjro3roULLuCD/uTDZEb46NuElfsxmoOnJ
srH15RaBtOpL24jlKiwyMPeQEv2mGvsPBnHvO1bycgFxSWM7G1oFwmNHr6Mol2WAA2IdoNBau8ke
7O2suYZPt8PdUMA0H7z/nz8yNMPw3yM0oeKNXNb7x2NiaZ+tmUgOapLQFEuY9H3kLnGkzSHv6f0a
R5+Y0TOCk6qKh25TXKwwRbednwfRRvHZFx6Qlo1+3p6CnvI+2t0/P01piURcxeCD/9hHHfdaVaxo
RuvrkPRbe43Pk9L2mN2fLeIjoz6DKH70RbMUwleEc9AiQPTeP0i9j9GfXvTk0G+tXXKT3rqXKOic
st+1L+l54am78ny+1Hf2FmT5XfToHtzri/qi2uuXPVxcOoFPJIvhZRL8/gOQG+Z9FH1/XUcbKmuQ
uoUxnRyM6WzRsk1dWhuw9Ttyvm2a2GTztM3ifzVG5I3LITJaLCZRhYLOPBo00E1r9HBI5kPflE8i
WyBUV/EHO/end/u8BrMidCv4ZgwZYt982HAVJDkALRcLxzbNaX16lN4orubs8fdP8Ghu89fd/Gcl
+erfrJSmcRpa9FcPtA+C6tQ8SYM/Tb/1u8v6gxnlTy+Le6Jhx3SSkxxJxKMJH97F6LKDuz+kovGN
cNpOzeJry7cR9/Nu3EB49hr78ve3Jzfmuw3yvCb+MqQijoaG2vu7E3gRw3av54Obl4hjYZFtY6we
HyCv4L/im80Hx/pH68n3+uZpwtIy3BHq0CHGeEnNq8O4liijPVl9uIeNcdA/gjT9FOLkDTKJ0EiO
UDs5hqup+mjPjVXNB22K5/3E3sWwE9+U3z/Gn14dSkcuWxEVbo3ZxbGUJgZ9Qz6h93dhj4y0sGFn
dhm4CjrwMQryOAs4Vbyfx+6DHfPT03xeVsJdhIUet320N9e8NMRMx+dCcRE6VLJtHxLH7W7T6NWD
m8MI7T+SPP3FnQopdEdIZR6rWkdLNraiiVDeaVNqGwgke9MQ2860t6vaAgEtrgezPO3c/e+f70+f
O3NhVC0BwQHWARZ9FF9xHnf7qbaWC6QUgkVAFmh3dqrRiSz//P1Kzxvi7RehIy+EfaxB+ol65E9n
olPlrYiN1TiIg3IpTqeL7NQyff0Wz0l6eNqu3pQbTCMG1TdeUV//CFI4zkZflpaLIgokjZrffxxz
ZSy625nGYZ0tn2MzQCIZ4yUBvRGsCyv+/lZ/uRyHP6Mr4B5EnPfLueOUGHOkGIfIUf10orAFWjwt
Z4mxwdCCKunv+urq5QG+hY0ef4fP9/ZmsaM3aCVoiSXoSrEYsNwHLbz5tz8fzAozQ7YJosSgvd7f
jG7DfEtUSzk0UzhsUAdmWLGAEPz9KjIcvt8cIHtI2PkvSC4mle9XEVqr0aKtogucPcYtzY8HdF3z
k5RG7fb3K/38vF5ciDhDEY4HhPp+JajidJRi3Ob7Lk0OTNadYIwZev1+lePviqiPVqyB95AuC9Bj
7d1IW9bEVEB1xKAvdnnsGAz1a+07YkLuDlLzB9jh43jFcjaFKlNZdjfeTvKm30R/0Y5pvAKzvExn
F4/v+JKui6cuWoAAxaep1rxh/OBz/sUNUqY+vy4L1I9lvF+xbmKax83YXRpwSKEbTHszgqBAy+cM
T48P9uBPu4PbI8/UHUTxbADSR3u8q3BmnKExX/aEY2HQ3kmFfVq45gfaXT/tDQ4bAzChVJl1wHPI
m37zGMOsLnN6qd3lgGRPMpwVqrv7/b74aIWjr2npGXyCTu8umTb6q3oJR/ODnfeLZ4VGKYGHXYf0
9LERVV2NNvTVvru0Sd6wymHYirR98PvbODLQRlBaPqn/rGIcfUWF1q2hm7GKuKsvabOun7MKFqTn
Xid/YsGQP05hUKUf3Jp8OO+CxNGiR7mpPedLVVQsinRkn3iKtgkNRnWe+dF58YvPiW8Xbg86cvzP
8anYIRDZMSTskDKtqUmrKxEqE85FsTeV7UbpacxO44/fP9Lj818+UZAZLuGarOMnGFMcaTmQibW9
BAStg/+/MNITJlx01AeGiR/awf1qOSTWsZyDiwku5CjdwPJvYTpktrxApPquotVzt8bZepYdot26
y/bGqXu6Pig/JrDgjx+Zd/zqK3i7+FHwEG0xtevI4mqB3E11ldkfSbP+6g1iT4LAp45A3zOA5u2X
XITVhCEQK3CeBLFZbrJCBEZkwkwR60W4lA9VmXwQhH/xUZgyRNHlRy+T9tfR/qSh5+ijAbBv1rQA
rvYVOqjnnYZjbQXiQ59oHYptmz38X/bObLlxJMnar9I29yjDvpjN9AUIkqIokVJqTd3AlBv2fcfT
/x8yq7okUEP82X07d5WlTDkiwiPCw/34Ob0YrfXMsrsOSsR0d96PTve/hnAOWRkkNCdu2mnu35xh
0Ia0A0Qz45G26BXKqNBT7zRrwVk/GupERg2+D0gueNyZ+1Ax6AOmfjhKsk3V1pIowtryV/O5P3R2
8aV9LB9SYSFGOL1yGNkbmzOvqaSI/vYOnXAp9VZlukkSdLaozGnazfkp/KlF8f6g0RB8Jr1CpIrz
zKUiKMmQ0cyl8Qjarm4pElKLc+Rvxgs6ZSk1iSvlAf3g80ZP98R7m9O6vlk3F9FSLxKH8egrkiP2
Tzkl8fMWZhIo06H93sTseqN5m05zFNuOCqkiZV9c97awble8F/fCTnCCHZRyW0gxpn6MXblNfvhb
695MnfOfsTTQ2RUI2YnHI6Efj5YfXMr9haHnC2/hnwH2yfpNKRKDmIH+hNlGHGUjapS+Go/DJWVL
fZs9+t/ackebmAmJ7Ta+M+8O0lq4Fb+6jS3cCrfhoXyM7kHQrEGB7ZuFsOIk1fFz4uFwR3xkan2Y
1xDowdEN4BPiMXok60Bqjsac2G7uFME2Pi896T7cm+BQ/2VttswRyj+1AZj6GP1oKUTutGKLaFyV
wQHDHQZXjI1odrBxFx4is06MP93rjd3Zwiq+qTZKh93kR/BJ2/gbuvp2+o2x9++CK38/Frb41C9s
1dNzHpdGKpiFZrlPErsiWfPBE7Ap/lCNq6i9SHaxcsdlrSwY+hmxz30KPWNocPEqDbj4+/0J+1zG
raUPx/653iCdfj9+tfbZp8izg734MKBylaxKnK1Zmc/Nxe9vGepBqJVR10CrbLaimoCSTwBVxXGU
dbtHoAf4w3kLJwn9yUXfmpgtnqHGuQHzwnAUL9EJdgB+/Miv0it5W11Sk96p2wjAwlo5pOEuyO1m
wfxHZ8Jb69Myvzn8hs5PKFb74zEeYwHAqLApYJX+d4wAqZ3CVrIe2myIFJdNKS2b8SiobIcuWlXF
0/lZ/OjunUQ7/7IwGwZNqwX0b5w7Vfk4BtEe5RB0DcUFb/jgHiRTZME5R21JNtXZ6RYEzVgP0zHe
WAdrQOjsqYT0MV+4LabZmPk7gFJaI6mImMhJzfx9NAu4rwZ3PHieSsfrpgkfUr++HcYrS1AX7r7T
YHSKlugUoFaoo3w0829zDGGft1LtIIfWSmr9h97aicHectHgSnq7rFNnbJdSDh+ck+iM09RGEEOp
kuLue6crhogW4qJpDkUjXeQjYA7L2Lim8KMR0KqkwbrW13GabtrySytD9WLKvHTazXmXOV1MSmjw
ocCAI6J39PNQfeP5OkAws4zE/hC4VFDkwdiQ+y9WQVHdV6awVLY4jWwAjVNNp5SgIBJGPuz9mHMf
tBcMFd4RfSmYvWt1nQnejo7RnRm7W5981eCGL6Ls70zvU1s269zyFhzrZJNQOZFov52SFdT2Tfn9
J7htSDnUU61DUJjsQTWncqIV3kaF0XShIPyhKdTmzely4jk8W2E6kvouIFg/wD6trWMwlsDKaYgN
syr6XRfmpU1GCUlCiuomxb/3o4r7WgwaTxyOHdhikUpQ738P+odRC69EdMRL6ej/njgNQ5pMTu98
lnOqkM3OM4h55RIgAajuAjo4Lb3oLWlq57shg7Ia5BrN9HELe/xC/DZN2ruDYcr60+9Cc5DOhp2H
/lmQG3FvdeWxlQt68IS23VuxO65735ftMBQPAYCcHXwG2cJW+cB5sUzagTYA3lewX7yfYypegIPj
osJytM0C40JLNbIAPMs9zf9CYWftheIGYBqOt0VNAwa4Vl/w3g9Gz5xyfVj4jaSK83WuStD0RlEe
o1EQAbElagTa3MpX1JOrbzQsexxXuXTTSuVSVmLWajctuEJugO3LscXTjjaOd7ek1vpiA8VieSw1
IYADQxfibWZE1lFD2O4a8CCUW7By7IdySFZ5Q5smIiySwzhIWhhWv+oG/2kQQsUZy0FZCYgQAuXW
x00A58VqLJt+F5XwKxh5UmzPH3MnF/z06dMRh3wOBZX5i8qFTcovY7c8wurdgAkL4aYWdGuh6DbT
O/k1QyTuePZSZMDKbIbUAog8FNzVMQwtwqRaytewPDxHUSjtW7MLHHUcbz0A1is0Mk1IAMviN2u0
0xohboZUzi82h5mPjkHq+okrVke9zZvdWMbpBiaQeGE6Ty5MrNBcR8qcHAeJyvk4LSALpqtUx6rS
p/b9MXnt3NRa6cPQ3UUIasMP0wQXJtTwADTV+NP51fxoE7APp6ZJdiNFgfeOWKpdgb6pXh27UFW3
MCkrTpi1yjanGCflXbjRW4H8nAqpw3nD0y+enT0c5zQy0oausB8mN3tzW5qC2/tu1OkHCKktu4Fz
cytXAOdd/H4lADm+KCPr62/aNDHIJNNdrlFBns817ZqS5Buewq77IgjXCGuieSQ6UvzYeUsSIScX
1szWbHx9lyZCk7vy0QqSVWSqe2us9pmxVOQ/mcafZqZKo8SdpegzJ81Gz5SaSJWPqmbr3z2yjYMt
XTdP5yfu48H8bWXmJboFM64YEjW1RX+B4MkqaC9BuC88rk98kbFMKpHgQ5SJ12lmhbdR5IpjJB87
1N/Hi0G57Et2/lrKbup+wf2meXnnfiQtaa7jySkRpnL7vXc/oR5iMTZ6RvQMq6JGx+8jaOrzs3ay
tScbNCRTkAXBCCTyvQ0p6qyqZuKOvmoNtltFD1E9gqo27FGlpUbKICEa5F1aegv3+un1+t7yHF5C
cojmIqsQeR8hTdVkwQVx0koYv5ZJ8CkTjW01Vg6Uy+t6fLEa0RlCZUGvapq/k/mlURHEjwR2bh7R
cLubKBPn0tEy4o0heGvfehq6cN0kt7WnLNzkp/H/NN7plAYqSPw/fw+WBKeGj/jGMe7pwzD0bR7G
68qXHehYHtX+2Y3lZz+707rcQRvCHptyN2Tx5vxyf+RSBHA6w9UAfc55eKDCoYvBl6Uj2GqorV+U
JLCN6puIisd5Qx/5FTgNIigOLI3Hynu/GiPLDMuylI7KXdhumvKlCPbZN7pLCvUIxOe8sY9GBVQW
Fi+uQgR/p5+/OafhDR2qKJKUY9qan4xR3Hd9dF2XyXMZGQv75YNTBozG36Zme7IPocu0elmhViN/
8nR5A7vGvocp9vyIPnLN6dECSJlIhjl8P6IiKaHylUZO5lCNVl5oPbtQFNv0HD0qUXdRINOyMIen
KRnepkR5ItOHd/IKf28SucEmiKSiPopBYj7HA1IMbQmDmyL7sNnSCb7jOPwei5GxNiI1W3dps279
9grBGQSORK4qN0icMQuK6yEe/es8qr5mUgypqla1T+en5zT5h5oa4A644SZ9Z6LG9x8L4bwsuXVc
c0tOLQdm+rmgHYT+gVZbeegsrJDMIQaTkRHwxVpcx0be0u06IijYpv4Kvny6/ppEsNHqkDfnP+50
7UxwilwTk5YZL8FZsbLkeujyJCZaak1rLdfhVVj6qtNq/bhWdGFvumG+Pm/yJwD2/VFGPotaHmhT
AIw8k97Ph+XLdYc+jXvs4CB98czG/9ZFiDcPXUNvHpn47qVPFCuDZiJJPmdNoOg2rKwRaWHqN3c9
kmAHU1BT2JZBk5b24Lv0gEGC8pIXopTw7DHABQuDFbwogTTmdoeTWLbnyjJdGLUINBJK9csurLVb
NZcnYk4vrlApkWM/XIlW5N6b9Knyi3t5TFearlWHVMhJZ0qQ/38me442TmQKxosayt1tRFNWZNd5
030ZKp3KbpuEyb1IWhu8bqy3j4BHki9dB58B9GyJd+w7yhkLO2Kas7dzSkkWQAUXMKo2Mv0Cs+gI
caoK5IheHDm6HQ+6OAjnFB8q6W57fvXmZ8rc0GyzdwKt5kqBocYUnVpoV2Z8nHo1z1uZPvfccGYu
AicYSOcUK5oIhhYqrgwS2fMm5jNGgoDcHXecDuyfcHmW7lFNQapTKWyPcRIePD/ZtQH8uVYZ0oIX
kV07b20+IEqtIB3ZZfASWMCTZ9MWpkDY8rhtj4FPZmcQ82pVmeD9z1s5uchIr5Jg4X0F4wz8cbNp
a3W9byUhAKTht+uy6mCaqdHzKzpYfhQaqUfKkWYK0VH0m17BOwvDcITCQ4Q27fzpb3Z6X2dFwuMS
UoOsTG2ElOzWXBjeNElvveKnFcAApDeYTq7P9wcH7zlAbNAKH2H5duTmiOIS5MrSb/re3Mp8qQKX
xi40xo56GKfrxHKfqD10m/MrNVPC4z6YZmx6IjIenlDzHHKjjZ3omyHvxNp14tA4FnQQ1/V36rir
aMzX4aRgYkGGGYw+N9YAB1ff85PuIheWtsKp2xD7UD2m/MZ3US56P69DEsOpjYjJTQ85Z2rpl1GW
OyPCzWTK6FRXN0V9W8nWwpY4uXpofkHPE/IdugFkLL+3qg6WCtGyFtzoFN4slNgvtanDfpc8nZ/q
063H1UZSYEKFTwne2XqqSVnBni0EN5DDClBoo7aUaPJS6u8kv8ILi+eP/LM/6Sfm8P1wPD02ID2W
uUkRW4F2FYb6LOwG9DJUW+wMKGQKUyW9U71WsK9TSM6XgHXzgfIFPwsfRHwiGTB1NtC0gwQ4TaX6
2AK9XmVwoaNrk2QLQeWSldkZIwkR+OZMrI+95R01WqXXBh05C77xkREN7rppTskZyzPf6Duag2FD
LY8oqXJtojWUPwijJC7swulb3x4o04xxWWrUDUQCyrkLGgQ9Zhb83IRGuim6oHQSXygdeqsD6IWL
Yv17rsjlKcsgNYBQc1BR1XnvI0quosSlSMXR01uO5h+F9nDewLTE7wb00wBoZRyB83i+k4nN9Uxs
teIYQ6JgBcQxlIj8x//MyOzm7EtkuxA0LI5B2q3C4qkb7wqj/F0PmI1k5gHpRAsgBkQAEhTDwCiD
cVg45+en3q/F+HuulPeLkRQ+Qm++UhwnYvpdUtkqG5Vuaxh+a9ihFlxtaWUmj3/z7Mvc3owBWRXH
RLmXotzOuj0JjIVJmx+p8yFNH/HGiJQrQxpOy59/ZTzjrlBRqOWFvmDmZHfO1mbaVm/MmEnb1LQk
Fceh/aIAOAyWnghLkzWN840BJaB/VejV4miSyxeSG0O7l8wf/5kXz/ZiHAtJEMbY8AbwwOarkjxq
zULGe2kckwu+GUeAxCSU37hYCH8fehagIJ7QXlpw5IXlmANOOwSdq9xiJK0ZrFQIbgp1Se16WtEz
58ocvhejNFHkhVwcDSm8KAzkacFRy/layb+cX5UPPZj2AETjaPggk/h+xsTa9QE/su15WqxNajVa
92IMCl35n1xtoSTy4eq8sTXbLWZA+2WaTU+Z0lo1xpXUPuiIYJ8f0JKR2V6BPCuIO3k6x9rcjpUL
0RRW0r/z/Js48v81bbMNA8mPVSL5hhXZX+Vw+lTItmF61aS/79IAKClvkIikWD5XYkdVrrQqQeTw
12G2zxsoveAR7ResfHA2k0wCTcSDVuW5NItIi6YK3bysiqNiUTHmcW3ncDlIdqdQVV1BoP/bi4Q5
InIwcSQlTkpw0FZRj+9w7+LzSOoqUpCoWeLVPkmq/nw6v7Ey97dei2OSQcURMtDp5XKAiv42HGwR
6ZnWLr6O1/6tvPTw/MD/iASBUBBJUdGYdyNHdSBDjtKwXhZ0K273XW9aR43ThfT0h2be5B/k9/vW
QGiroRJB4BG+9mC9YuEQNd/Or9IHh9C7HMfswpZVKao1ARuhG29glimlBzQHtiMsLecNfbxSb0Yz
205KFXZtXXHcdRAbII8HOZjZX5ed/JzFHkKUJlW8ZktB+tPEVBlb4WVrKNtW9hYu2qURz+4oyHdI
qyKDemzC2ilMBBNrutdFeWvCU7Uw5g9ukXezO7urJDPKJFpUimPlr7TSQWOyvq8+GRfRg4t+ZeJQ
B8uSVbZxk4XZXjBszfY6+p0xGtEYlsLYqWO4+obbhbFNv2J2fb0d20TT/fYe7puUlMmUHYPswHpu
Rlv6Ag0oLHuR7FjeJtEWhrSwbnO9Ek+SsgFeFo4vhHqi4VpGHjJEZRiqoQVLC/tuDr0MtIjTM8BS
AI2qGlzCoryRosfz87dkZFrBN2FMkjReWf1cobS/0Jo9Qkk7MdycN/LBzf9ujaaPeGMEfSRZzRTW
SIS5SEJFctQ9VFU6W4gOJWoE5619eMH8vcPnOWgpLwNBm+atlYj+o0ldfJujp2KpD3CBr2Q6hRtt
6U2z5BazY6Ud/zIKjp1j5eh3D2b/NFYLzRbTqXDq7dTMaOyeOqynz3gzkxaNe2lTE57XabaJNNEm
FW3rgJwNK9+Qpzs049P52fzYokHENkVtJ6ynGXU66LxG7k80u9wwvMpTqLjSEbSR+SmyrFVRL4GN
ToDjP29TIoO/bM5ug9oLrE73eUunqrDqlOe+NBxTaVdjF2yyDOIFeYdmnFJdKotNrCfrSLcnyEQI
/6k8kVqS30+wnxl6XMmCdqjzz0pcODVduZmGwKOxBJ07mdiZpdkgLSs01S7x9EMp3riFuFMqBhjy
VK2Dhzo3HMoLC9vwZ2rlnffMTM42uzLoHWyAmFS3jnxZPcrjippZD4sK2kMrUPkX3jpZUZF51C4H
/ZNJ29Ae+raFc+2kwqdMnwGAhxYaacoBzW4FaNjGuB35jOCxeu1+lE65g7vrzrs1PuXr+LXZNXfZ
DcYpoTmL5e8PF/iN8dl9MSCq6eoIXR/0awjeLPhDJFuB27NatfvKSW76bfyQpXb/fYk+5NSrp2FP
2FuANYScc1hmBOWmWVm+fuhLp0Wl03eG2imFdVCvXVR6HPlaX5/fuyfn7szi7N4XYwTWowyLxWDd
yum9NAbr3mud0n0cIUw8b+zkJnlvbF5uFK3Uh5ls8me6wMxybRqF01viwuG+ZGW2fDEMv26JatIh
qzZeWHKDeHYmfT0/lA+35t8rNcd6diCTlQSe2gPKAlu5znhqWRdK2a/LBLIe+FNNGhbPm/zQLUGc
4xiQvlA7fX/umMUIdW/mwsJnunYS95DxO0J86S81eX08f3/bmR0BQRzLLfpe2gG9TDtQDrm4lYuF
B8PSWKZveHNJdVmM/hlisYc6u4+TxlEMwTZpsEq1hQPtpNLy8yR5M2vTl7yxNLoiHKjUyw4RauK3
1tf6LhXt4ErexV+ar90z5BlmYjdLUe3SHM7u+k7re7GkDn5Iq7VfIhOMvpYsPJx3iCUjk4++GZpS
SF6YI/NyUAVrbQbBJky+V6G8Pm/lfzmU/vaH2REhiMBw0AvWDlW6btWjkK+sV/MbLx/9CSbuJtjo
+cIOPu8dsjg7/bMKBDdPAe1QZFvF2sfGfUXDQbSEI1kyMzsoxonBNYZs+aB5+Uo2PFDAz2nvyFa5
MIUn4ebPc++vGTypdYm0YYXKwELlgQODLefR1Bi+hbNEFFZ+tjq/YEvDmp0TtYgab2Qye7X61dXV
y7z4wut/1ZWKc97Q6UMZFBMqRqSedPqGTjqzEzU1oErttUNP/16IisenHo4yO/hmtY5u38XbpU66
6eiZRSeAG+jfpx+EQve83UsdgJGX1IYPlrIecoHE7b+xcbEw1Qm5gaFcnDm7BVZcEQQsiH7hkrGL
q82QQcpnRNrS1fvB9n1rah7jCIneIo5qaIdED1dw0ocyomLBj/NrtGRk5uOmGYtBAYblIMoI1yK0
oyNdmxhLHr5kZhYTyyG4JqVlLIbRrVQKD2LwmrVLDTIfOxxAF0q6U6PhPJ2lWyPitIWoHaS75OA+
Fj1MEbzmVYhrKUPYZWHLtQ1Vzr8zh39bnZ2z2TiImdJjNZugSfe19qwv0fB9FHfjDH/bmPnd1AA1
GtmoHUCqXcH5rq7TO+PgO+Ud5LlO5bQ/wldtq6ySjfxFrG3rc/Ylu/iPhjlHuUJSTjK2GLTDIDW8
Ty2Hp2mcPZw38vEO/tc4tZk/ZlLhRqnLODvhcfBfx/rz7/1+ja1r8gYF8ox0I9CM93diVIhuHXhF
c1OFY+zQLPhd6MWlPsOT1ZoOhwl3CBccMMQTKIoJYFCKK6m9QcVd7B2zd4UXpU/1+4pC31FFrTt0
VL0pn8IY3Sk7gX+dNyJq1I8+jN+rESxzYgedBMB8iOXuRdJzrV8BxPAgVqen9UnJgyJc9aSsJ8Je
IYLVWqhg667bol6IZOcvgGks4H1lFOkIK2GTeT9jVqPkNaKt9Y0vx+N9mxatHZZFQj7T8FeplOwm
Ms+FHTX9zrfn+E+b0Idwa1gw980veAUVoKxAz+eGE739LnXIq4GDDdANgHpSy5XxcyS2D72i7c57
x/yYwu4kaAXfJSgJUCez0BaTmlSIYneTWVK0zzLY3vM6LlaQmPkLMcwH0zrNKD4INyPvuZmjDzGI
ym7UuhvXhHPUd9vvAltKVcT7Whmv3SZuf/Pan8b21uDsCA41aHgLxehuqJ746y4W7q1E72x5oBmr
qtzffIxgjUHBcKqDEUfaYhZkSGauh57YdzeW66NFO5ThJ93tHrPYcL9VZbvEWjKPaSZzMByBz8Ye
GIqZk3K9yHrspd2NZsALpAxN7XjQwK2SLHIdISvMhdU7CXppogNIB04VTBvFoTnYzNO0KvcFU7mJ
jR+B4n3SYPCMcvUiEoncXNnpNXMvd8l1WORXariUjj/ZH2DoSG7BIQJCBebn2Slmleak02MoN8oQ
vvQqSgKD6NWrLq0frVwpbLiCDTvMlziYThodGPU7u9MyvHlRdJPOz9ArjDqUnvpB3fiasu8EmY7U
3B6Rw60A45aVuws7CRBsr9CKky6cDfMbAiUmSB80anG03cOkNVvqMjZFtJMM/Qbha9PJFC21u2pY
Kox9aAWnIYGoErz+nIk3I5VY3ZJDEd0RwS22aaIgXxPRwXH+vDmh9ptodan50QsK6zaa6NMp8cYM
EsJKkzVCcNv3evMgJ6YZrtzOFY/W6KaZXSSp/pqG6FrYcZD5vQ3tP5oeuZHm9x4cmbdiGfTbcKh3
SD9Fm9FDMmMMhfDXFfB/nOz/JU28mP8iDTxRGrt9rV/Lt9zrP//+n+qu8h9wd+rA9sGIgauegs1f
5Ouou07SgbgodAbEoRPc+k/yddRdJSC48G6waVFPnBp1/iRfl9U/iO8m0ixw2pNEmfk76q7v/Rc8
I3SNWIZvY6LR5ktmjqUmQiflbuVUZa5C3pyEl6jF376ZjJtfF/L/zqA4gSahDrEmHlPoqSkgz4xA
Uh0JyKOXDreJdsnLS7soisFduJTfn+2/rOh0ojOZmNDmPZOhWQkZ8NTSqQtX3Pd6cO+D/toErRBv
MlGQLs4P6v3Z+qc5Xq1MHU9JWBzez1ylBm6DskXpIPlXOBPZ16oX2xitJfT9QmkILrWoMZFmUZZk
SKcY/u+o5y/LU0ab6JGm39nJltWTXIUiYjlu46uw8KxdHZUDfRdKC40DiuIIfFxwPg67UKuWOkTf
xz6/rNOpSfTDeQcUcHZjt5Axu0mMdYsowe46ZMraXKxWvll7C9m9U1Ow22MD9kMDoPYccxt4U3hT
oSniFUO2ykQv3xRWBWNyPQzO+dUkN34yq2TvOMBxRMLhEyLsJEthDQwgY4oRi+vIPzTJZUA25w7x
NT1dC25avpiih9gF4ZEUrAaza3ax1iQvceFSttf8LrTDONSui6F1H+E/9DOnHKLgB7woit2nqfHc
F1HmqHkvblx0aEIZCEpQKsAF88xNEERFcul5GGPvSW3d9kWQ/ODenZDPpGjHRlq5bj2JVcaV6q4q
4iVt7at9l21MD5WOhF76K9/UAncF91x9lXALoxPeFEQcUiiMjyg8S19dmtDVdYsgQcX/lfseTTvZ
+tFnAe3cekFPilMUlVfbfqq7e4hqjVXeWua1FSreqwvE6RFEg/vDyDxcvYnz9BuCA4W068JKk5y6
jpOHwIdjxoEJRke1qRkfglEz7wdtUB/8MkOyKHX1Xl3VhgzRqSchrBya0vAVeSIpcBKtC6WLTKGZ
ItA7gUdLaCDShdotIHpPF7zG0QCJoInsaj1qXD0dqJDkV7Wj1Wjl2SqChYCJWtIGlTHSQunqvljY
WkcTUmOZCYiEvB6+5nrqfRcNobhuqTk2W7Es/GdRC4N7sQsqw1ZKTb8fawVqhwbt629I7ihAJmiR
ve5CoYBFZRjXtSF6UCQHVkqLEYygZW2Jl0kuq42tCoIQ2yUcbqmNhkMbrTp9FHRbUOpu0w4NWIgh
kwCqt+XgNJoiQGIT6wcJZszeTqzQ+mbRTXUbiGKQb+EKCZHtiumkF/wRgS0P+Zxm5edj+Og2xM9r
xuRa6y5MS7TfwjR4zfNI1e2k6LV9pNSIjElDW8I8QihwlKsWmmXw5MlaDDx5vPB1xA48tzAIgIcm
uqi7fvw2JCHEb/0w1tWqkeLBt5HB638gWpM9xl04vFZJ2ZK3LcfMpkRLpoGTuaIILuX6s6kV8kAr
XdaiuGa08pNB4+dKQZwugQmh1ndtXpqoFwbtl8aslU8ljSxOkI3tjxrOWMfrpEpF+jIVb+VGqtIl
8rLphHp/fkKPwrFNtzkqzuKcCjdvRhQH1aFy6I5bhZVlF4O57ayH1JNtq+nXIcQt8EI7QqPbTXqX
F187ZV/FKLtZB8266hO68gtnUK5N974e1rEsbPrqTwKC/4ul/mvKqpyNpu6CtP7H9etrWX9P3wZV
f/7DX2GVMGna0GYLww7NxaQOpqjiV1w1/YheDXQhIOolEoNG5V+BlWT+QRv7xB/xq1Flek//pWrD
j+A3I3yg8YFARfuduGrWrkmoh6LOJJCDLgak6pI5ewLVWeZD7jSpRiUkY0pJpwyrFY/wY6pZ/lh7
9Du7WXrfpEPn5KGnrqI44O0g9u0mkNqdrkB9MDR+snDPKVNY8rfz//wusBxw5PEslPmv2Xd1cdGL
KR2kTh51nV1XbXqhleK+iYcvfpELazF2X4S6lmxO8Zs8L2+i1OBAQ6l4GMUBTb+tEWuCU+bmgySV
ot3lnV3F3rXljfGVgVSyrTQu53Ni3owjcaXRGfEauW+kO0sl3CD6p8Yry6SfcmqpXVW9D8HEYKMc
TctlPqLKrIr7fPTjXwP/rf10Vt8YrvOvKGqVgefX/zy238u6Kb/jhnn1j02Tfnutgyz978nc33/r
/R+rf/78s/c9m94H7/6wTuugHm6b7+Xw6XvVxPU//5tf9Off/P/94T++//wt90P+/X/+62vWpPX0
2zw+6+0moRPlTeRz8lJ5+l7V/7Bf0+jk3/zaVor2h0aMB0XuRLL2603ya1cp6h+kaoDaAG7VDDhm
CEv/fK0o8h+TLjjvUkI1iK8m9Zc/N5Ui/UF2h6ZFsAgTK70p/c6uAhfzzn3RPOKdrRF6gm+AfoaN
zM/fPIT1qFVyf1JXl6zosnXVxxrR35s86FWnobf2Qi/Gzm47Q7I1asN7c+xv5LjMNmkiGitkJg0q
6q3X2Ag9XzViqW5FwaTHJVLGm0xX+4s+CAtu+l5Wt5raO0otDvtWbMQNwomkLQj17KpGI1KuCokt
FGXohHObwxSEQouq7CdRYkeRi0zb0DgrHLrReCRhZ66FNhA2dauHP1yu/iPMOelTJAzSTdYowi2x
UHnTdIF4aehdcqW1NdshSwc6va229J+kxK9ejNzx2wORR1huiYqv3T5bG3p9GVrt90LhH/iN8ckT
BYhGpfGbIjeCrSdtYkPnndhq+SIHz3IT3Om+ccXLaCfHyVYbqp3q76JXV5KvNaG/0bL01dWLl3Qs
vpRlepnJDZ3k1r5z86vM6DdBl98Ynn4jeSkq6AJgEmW86Fzpvh88R6CCq7vrzrhBT/POL/O71ED7
Vk6Ng+whCxxIXLXSuiq9fRT3N535jJKLoxCxlmW8NXvrSq/6qxbNXjrtczSahRcgX0jlIs5QV96d
NZSljTzuS90Xn7Q6edLN8cqPjD0B9+coG5+6Kt65Ur0dsupBa+W1B/xaydPbwSs3hu6Sh/Y8wzay
z1Wy7noFJxHcIw8m4kwBLicRHNaVV3wn7HGyIkSrMPskZ2EGbNzbI8m66RNQfaYn70kw8iWBee1L
yY8C8nY7pudHsA55WV5AbX2UCyyamTMaQ3jhmeFuDLUVgaBTh1DPECxJx8bTkOxyX5Mo/ZYaoyPU
t4IcHkMfXSpooqFP9KQLTb5p0soRys04fm4hkfP7R18aNRvpK6cdhLtElF/zTL6IlKPKo3M1quXW
suIt6PrUFoz6WYiFTSmMm8rLHjT3PlO2KnRFpeSi4oienxxuBQElneAmgKdOsNRtiTil1ckHpab0
25oHOTU3RfY4Vk9u2uzUsnwZDdfJE+1CRew+8/RrWoIvjUR9CUrvBvagLVKWxwH9Qa46LBV66RSE
kZ4So+34UrXSpZu3F1oecd0Nq37AOyWdJmNzW8jyNY183sHsJUJpH3HOVzxoP5bVRmrFz5HMY+GT
5E94uYvUdaENbrsfgRDfilF3l3Krdaa/9UDlij36s+lziqCPnerankbttZnXV8hRXYZG/hA0mlPV
kIoZ1xW4OzNqNqX0yWraJyk0Nmp3bSrXjbaH2ZvGf2NABLy/avxoX+qPphBeil68USIkqAdq8Kmy
lUFWVZWHcgkq3Frq3g5xd2dMm883rXupvSiaT2rxPRngyA43ZSI5qIyDomxBxUF1bu70stiYIrzH
GdxOuXWd6bR/RhfI/kGk1dtZAAsAj4kyM9Y16ii6khw1oXyODe1ikN0HIxXWVZ5fITY6riTBum1z
bS/ot61XMA3yNrO8ndx5624kR1muh7S9qLRqrfkvg6rdVHVVOR4hbNeLj27RHiB6eKLW81UyoS3L
g249pmVGq+G6L67pDYRAJfW2dcXVb+QXqnfpRxu1FR6rWrUbGc4AtCPRQ1etB2RnbhSrXMUC4u1C
FaSrMqiRi5TiTS99Gcxh2+uj40ELOZbbAvctERM1ovZRFj36nEr3h++OKBSP7qrOor0VRrtGCQ1I
2919nqbfcnCdHOhusjIb7QI9rUtozze6393psdkBDpPaNZ0awQqpYevJRNOYkz9/odhQXql+mF+X
U9mmMsQ9abijIozokHuWrXZCuId4zzw2LrsVVnl/qwbhN79pj64UX+kWgD6zasI9z/ZbTQ80kGES
zmFcJPxTGyX52q4l+XOUjne1BtAwaw9VHPv7wgeGV9epeAHmur2qc1mDU0xNDio3zyctqeSbblCk
gyw+u+Faq9wYTBOEOaG48oIH39MDJ6+8GN8tpC2cRZvKuu6s4DWOS4vCAuQlstShnlNduMZwWydV
Tto3exCScR3F+TaOknqfboXI1I5hGu1qRNFt4/+xdyZNcSxrmv4r1+6mNx3HYh4WtegYMklIZiQQ
mzAQIjzmeSzr/95PoKM6kOhCn7JeVJuVXZl0dRB4xuDun7/fO0RR7LZNCC8wHLEalJ0jB4jCKesy
qKP4ljWfzPT5WiVJrzfjbSaXJ2pi39Vi+FJi3O+KxvrSxHVIQuripVbKmbbu93lxEedG5qpxiAue
oQxem0/Hg1o+4Rz/fem1G9EMJ0Uy1l4YpUd2IZ/rEmHqWCDcVWYVPlSNxTEXn7MuZnZMx8XgM83d
NhKFV2YwSkVfRX7mDIlLCKDw8Ma4JdGx9uS8mdxRMQNZTm5lTAV2kpZEO1shoGp5sFRxNxIlL5Nj
2yTbPLehbqVEwSfSk5yqQT44biwtW6eoRz+NNAJ+uwXXDiM7Kypircj0ds3M8IZhuZN77Vmaoekt
mBNiL0Lv0dCi0DWnpnf7Sd8jptmnWQgfMrxPx/DSqcTZUDh3oz4+jI56AcC30fTuiYSnGnedcpR9
4Uj7jk3pZiQDbZsQbe9rxiAfj/SRXLWU4+1YguyIysz3BK4qaAL60pemUWP5zq61DLodKqTYG7L2
rBmWequ3Rr3BbGnxMvwmPRU3yU2ZKf1pB2gXTHP3tag5qQx6Fu5zEmZd2inRPhbpaUzCOQtzVN0Z
IZoVSa+HH7rUWRu74G2Y+sYELjNsl4Tk7tjqxFNhjiHl1LKnNbMCUatkQcmHHXhNuhetmcJSmeVt
rCvdxm56QofbznbnpCJrqjnCohjrY4W7TLzlplscrOHJjyQCqN2OZrHNNIKp5P6umr7Vsb6PjEry
sFa4oF1JLnUkH1NeGKxT9o3UOWQZN7uJZUSTx6Om7dxy6hoXW4izKH10CFgn+zfqA9WYz+yxvgYE
INhbKjNXTqVLyAURukQcWNLiGO9c3xZh4w31IDaVVlzXk9gvBTFOmdRlGY3uiqil3j4pugQorpM0
66yyW3Lk7Cm7sJt19axTU/OSztE3pTIXlzl2RqmjHVeycWlHs70bRXXXSVJERvdRKyfS1UJj6wun
23khdb5KZPY08CiCgsNgwmrBxyIw34IbtVtRa7dFZVnB0ErP/zMvsQKWBm3yYs26loh6nGU8fm2p
M9xa6smmNnmt9cydKjQljfoYt7mvDupTT6GpV6Gnxn8i1n/r8PUSUtuWz93bU9PLSeivI9WHR7Q3
p6//IsctEwDhXzeGvv3I32IY9Lk5eT203b/909D/ALmwTQB8lPY/D1Q/j1q68gfgFOFW4NAcudZD
06+j1nrq+oVXqH8ofBmUga7Ganr/d05WPz2a/gIGkB/wC0CAFhWnPlpPa6fo1cmq6obJQAiE8Yoj
CWmrJdTvF0RskqpeRZ0TYcWaTWuZHNWtBPHViHJja1j5cm4tVkZGvbUaGGEsKWEZiTFw78bJ0lU+
8dWYWFh5kX+b1UGziBKP5tu0T61vdknAIy6paXlra1JiuP04Fgibk7qU4H/1UdnZ992glTj+ho2t
DwklgVHUke+k88wPgQ4xfFHMiJ5mlNVCq7y4bRLpGQ9XDDs8fRDgRMwbEaew1qREVY5nKVZbCvBI
kUiC16oy3eNO1WsYNRRi38m9NJ5mY1wIf8lkddxY2Zzk6ymH4GwDKwF9F81CEA8/L40xH1czkP6D
3cmIpm0BatO4BecCESjWajXVwPfDwjctM6FukxFMfi/6riORLZRjsF9j7I2HsIRYc0OhYUyylzYk
uA1ubMRSIU6ShnDkr4Vm18P9PLVT86VJx4nObjPlMw3tIsxxGxKpmviOUwot96zZ1OazJatVcUlz
2IFplk/VjrPiIE4ntORm5o7kTSUNu4o0h8Ym4hISlRi1IkRbHgHN5Po2tzHI9sOIk8+m4TyrQq4u
R5s3g9WuaqKcw5iS6KxNoQXfjBaGCtxTDc9yLM2GCJxl7lXdV4pKiC/SGOZmvV2wzYLRGWl5AVQ/
GN2kdfusLlP+VhYQur6rQzagDauSQo3dvOv0/Cgx7SZ+rntdUq9Z+4rtElsN2kLJQVIoV91DYUF7
NEQmF75TdFQjcphkJ3XWV8mu7LImP7XEKLMNFZZxB5Oo0Y4iZzGr42LMlegIO0JIAeWC59zSO9kl
bmKtTwx9fVn1Pbi7Kai93RY1yyWbT7fr1GEMajunC1+Nzh0+YNVjYibnalNZt3KU0LMwU02/LLUm
/67akV17utbrpavKfXOn1XHcnE+Jnt1V8iRf19Ew+cVQOd+WSI1Oo0i1Ct+oOF16teGUjQsMtBlj
6VqrhsUd6jI7meMMJEKfje4eenh1mYlRv1f1Jpk8Vehd6GJqF2Geumgbe8ShuZPYG/NRjU/SQpY2
nAs9raiKXSgm2S1aHJbsiSKa2fzM2bEMukHlaLTIN0PWtYHdq+be7BJ+hK42V5FdXA2tFrlqpk/P
ZZU0J/NcqgHNM91jcqSBnmChfN3mRIp5zmQkgyurdTW5YZrkq9t7KpscpTNNeGkXJukx1j3AC3GM
TsG3m7GzN4ODpcVZJitTEmhmJfI73oNkfFJNgCEvb6E9nBE9hGIqNyLJ/BYl7czjnScLoXqZkVU1
CFgRPtKfXDpbCANbPAnczzp3qFxM2qQjEE+5pOI5RZ0+uFJoVleDOTgX0xQ3jzYCYfJlUxPemj11
asdPissvjmQ35jZRpYEP0eC6d+c4eVEEjTwocqDiIVr55YyX20U7dnimlYnCoVeOZPVuRIhIgICi
USiqY6XPzPIktTZCL+PiIW+J4D1O9bFMjkBAIyXITCvMN4ToRRqaKWcUwy2SRnviZDuU5Dn1USL2
dWWXshdOTbt0bhPWZvbDGgs1udCruqo2nVY2jXy01M28XFMQdJLn1LWanTRFl3N3WmA8zN2GwSnd
Vzvc/0W3X8OPj9RzzNMJv6IvftCeFuqkpobVh26TdBKQi5XIpQ+S/BnhcN2QXm9YL+PA7YFbpenY
Dx40oo1RmRZLG0J3yZX6sRLj/Kg04jM63Fu8nN4qV4PBG7WW7qDVWzsXr7fFhTjwzBwb0JLB0Y5o
TMYcjLLiilJ2cmsInKdzyKT4+BYe2ED9HHVtfJOMShPjBWt9PWo2Fo7NEwpdNS9U6slJq+BvRh35
nQturXoSb2mJ0EOA/lgHclnRV60wvf368ec4bMCvF2/hBo/8cyVZHmYQOllpJVprhG5URAACSbRn
qwUutedm9/FI7x+mujomECJAs2RlOr29zTbrZlwqC8zUqHBujCVUNks7K5+0/t5fD0pAnK1VFRSZ
suvg1SygtwxLW3I+c5gPraO2voiKcD9309+zU1mfIEg8VEqdOweJ4VC8vcxGEhkm+nejCcsTe1ae
xKhGm4/v2m+uB8YClAULD1idKN23dy3DWoMjHEbdtRRS/EQ6joNdaHcXapqRzv3xYL95RLB3eBdx
56OhdWiqkrTCHCK8CV0Khjus+UEDojT+5D343RVRh+JrxTsAzH9wRZiOaFKsj467aAnR23Lfd+lJ
OhQLdVXZ1oP/968JtjL9PlKsiHig0H49z8wZwjyTEOjEJAFQpYUfhNKSBR+Psn7o1yvV6pe/utWv
KyKDHCo0LGd0Rr3QHVcYYGftAI5o9kzuRhr647KQn/72cBwL6MS88JMhir29KKuztbhqTQtMWopv
J472JxKerydN75Rn2jzrnxiEv18iIakBtEGFZjXGIuTteNECOgVzBGAdyambddEDhDfg+0E5m01c
HNUh/2TE928JIyp4Sq8EOTJBDoRdURxp8VAwYq2W5WaxahAP7gPoYVp7H9/M317cumis/Diauuus
eHUsMjCIHbJkslyq72mT0jTdELzS3xD+WRL/ncRfrHbUPpOU/e4CefmZBShUYHod7G0NJGVWkN5y
bUUZtlIVt4EKzWzTEn60/fgC309rBQ/TdcdeOaw8yLcXCPhH5l84h65CX+wklqy1zmyHo49HOZwC
606iwc6DhExNxZH27ShFZ7fpZOW889kgHtMmlbaOkhcBhu/DeU4bZvOfGM/CQV63mQcswG/HS8Io
m+2Ebp1jJbMv9Cbd9rE+3w0sK7SzrSj/5Da+f0+oDWicwm1g44Z/+HZAIqOkAUqC7SojxBm1wHja
VYWV3ujqNB43jkM/ZzbrUf5kVf7tuKwqmFJSdsF6eDtuh1VrA2uHLWDM9ZusmhWvyJzysmiM7vus
yMO1VGKu9vHdff/OqEhh8UldmdXmu7pAj53ZklrHWZFZehxtJmuP6lh/FmT4fhbQX8GSGI0eprc0
l99eG0AmBoG66tBZE6TszdETa1C5TZwp/OSCfjvSGuaJmQcUQPng6Q2J3IDiKo5bykpLmwlAz9WX
Vj8yBnIcPhls/divtwNKA1jpvCRMhBdy49vLmsyo6RUT3lEZZlvEMia5vtb3MdJA8rTqEw7l+0eF
eTvuxKpuYAQAyPN2sMQqm3CRCrI8xkH25CkEKjaIRv34hThQ1K3lzjoMBEoSby2NIPi3wwhRTZko
LKDccCGZuDdHGmf9rPazb0olwSnDbHNPk8ESd/RVmsWv5bboXU0SVrWZmR4k1YdCR0MdFbLlf/zx
fnsT1pICA3Xo1itF4s0izkkzbDWu2qrM2jND+vmz+and9PupCMvZWm2yELghKj1YSe1qDIXd004Q
bSrtkfuVF5Gspb5it9U1eWf1XYwhyCceZ+8vDaoSJGTcQDE45freXtooWWE/LKntttzWrTBm0lOd
7DMV0ro8v3llsXVnECIUmGGE7B5cmpVVUipNLaKNuWi+GzGEbjfOUpAoQuXrGpsH1ZDORJ3k+t4w
YtQdHz/Ad1MG1jjMEmQshDMSQXLwAK2ljQmLqxi/ypt9Hy3AFnqjwNcoZrq9Sxfnwccjrj/x4IrJ
yVNgOlNEwwY+WHt6J6xiwTLv1pbQiy96WIYLsWY91sKLkozOJ/vju8eIaM7k4EPiEPJI9ZCHr1Za
Bz3fNFylG3GTQnzoluX0tzepdZQ11wdNI8X1IXM8a8YBu3DNcLM0bTdaUSpbI9VbTylVMlPTvHqq
Q2P45Nm9P8wqrAc0slDorVHYh8rAYunCZtCjtUsURW6hTHexqXwtHOvMFu2NkQ+PuEZ7ujXciBK2
x8fP8UCBxcqEgS1lN+AQJSrW4gcTpOuWblTmzCDW0yCli1jHnYiSHhNsY7owa2A0q+6Sy7rtxy3u
Ue1Rj1tkrT99/DEOni/1o0LKMR+Dio6AMfmg/kmUsigcbcnhwxYEfndj54GFfxaf87tRkJyzEEC6
WkXhbxeDLI3mpYod/C6neibiUFS+jQP3J7d0PT+8mhqo2JDM8yTxLYJJyF/fjoIn0shCNDaeswz4
nsHndh4SJ40xYinIiDvqnAqae4jdebKZs3CoNiYs/voTf6qDCbp+CgdRG4UPRTknxnU1fl2Yq1Fl
i6XqPFq70hX7x6C6OH9N6kaiCfyZsPr9aOxwMtUkAZoKG9x651+NZgKURcVkdl4X0YxIeQACnDfB
8MO0RjvxP35bXqrFt7cYjc9PdQfydMCKt8NNtIubWKkGD4MfqWRVGJxidM2mtcbtICdTdwwv3VH9
VmnM+aZ2+ECBWYDPb00ng6CuN86SjH5Pf8R8aORQsXx9gDPgW2qk3AxmmYuVv2RVKZ3OETr+LJTe
8pFpyvcoiRs5SFKlcjZmqCyYBXbUzyWEBFlPHl6u9L87g//ERvXVQ39HxDwr/5E/FP+j/Uf2UDy9
JmO+fN9/kDERjIFXUVOsKM96ivkPMqYDvES1xRYELrlmNPwiYyp/cAaxgWkUmosANSw1f5ExASKw
KEecyexdpWi/iKgXP98+mqo/ial//v21qst62fVfvaUqxQCficMjWySv62GSVjYQtaIa6eSh9N8l
8b5utLOowlGgUhcXGThLA7QyzfzSh/YxEOUxkozTKnEzPT1RNHbzRZa/WRUaE8nEFkybfkR0LeY8
2utQwyAGlTbSBaQcnXovhcrs6XEZuYMObzgZuochVr2asK60yFw0IPvCMOhO2pan6vUDBE5VPUqu
neS8TbcNCVO6O1ekzwYmUqJjp/KbdmvYx7V9cd7RULGsU4w3hdhPwu23JDHnmgdhKuw8FcNYQsy7
DXktbmsFc0IbA8cV+ueBrPtVf+Gkl3GPgOEqxMQMjVLpGaG/NkNTEIqtivOgs3H0XXadXSd+4mfn
YfRcf9HkK9hUsptHHr9rKbvyss822ca4lUK0CW5+Dz+qugZByVP3RlI8ufTqyGvjH0K5Kq4b272p
s7NS+krzwTXsxYXrEKExIfLGzdTqtE4Qtti03fDxnbZhFK9ULlfki7/Lpn3j1Edmf1lKW9Fv6t46
GRU3KzKvhe+obFu/6FRvIjfobv4u3Uv383f55U/55c/1d/HQPf/8XTyo37tn9fuv//00mTC2+vfh
Wf9usCZBrFBZv+azod2E88bZ1uletRJXx/ZXRTyi9ZqrHWcVYqqzpN3IAIBq+Q3u3mL5Ocfpu+xB
17wBEll6M/riapJ3+G7SU3UVr9wJslFzf4y2xPiM4Xmae4qxGYU/0L4rzxtUKcs55AtNveRnWcqW
37HnzctzuzmyaLFgCo9aRuU3fKOEFJBt9W3ybHhAmC5os7cc13w3f6bXkzc1bu+4zv3g6eduE/Dv
7IcSm43Zte63eXOUVLT9zmE3umIONHkbERVpeea00TJ/vuA6RejVBd0vX78pR1e/mS/EYwjdqr3I
4xOrOJ7Uo+IkhKB/JHrdszH1NbOrSPoetee5uRpO9Ztoy7eX4us0XU3avVEcX5jyJpHueFUjnUVe
t3CH7nx1ZAOhL2iTFDtJkR+h9s4tye+HXZr6SOpi/aSByKpNF6I/0oatvEC88WspIHASL8KN5Xb1
6SRkT4Ib41XR1ghPtfC02mdogzb6cdnt7ct7A3CWYFxdeA4iqGMhgqhkfnuzetNKFy0ioHwF9hs/
kS/oB47P4iY+O/U3vp0d28+bevJLiNIPp5KLOgIo1vEK3VsITRWX6IKIUG3P5EAgUV0CR9sT5JDd
SOeDCPiJ6hwYUdDOwaSyS4XHmbpP8+cwvrWF6qaICaQ9PjLdwySFQUt3HN36VjU420uGa6i5Xyn4
nL+wEmXfWqQjR5xkXeIp8SOBUv7UHjewgLt9AWO8SvcOJ9iQ/imfzemC6kJ+oJ7FiEn9Ckmwvsrr
ZxIlgcdx4JgCi3LkaqFiEFXvy4tb2Sww5zAUk1Y+Kp5iOHQUvR4U0CImlKtbc7nXv9tP55AZ+Gg8
0cSddljcEdwle4p1n4azJ6wfzijddskmM46yajdrJ7kTcEBz7ehGKLe6bXCl20LepMXXQv4qZ0E1
nEBxelATsGfRutYab388ZieaCv3KDjiru8Wmzy7k+QYegF4R8LvvT63bkfVQccvL/NKRXX7NOmbg
6/8pzvvT9vTlP/Pffn5FZnnVXdaqZV3QeozsXn4ZJBT9KE/jyWvHHQvjcrIQOEirAtU/DggQYe3O
h5x0UetnEMaU+ZHXXouhsz2iuKI/fWbMiOVUpGZBpPtxz5yqsY2UoZNC7cjkRwWDUApAq5G8KNpF
uDnpfAqr2LUJ/jbGKlGFHTofh+pGVLvG+JIH5BiPNo66eB/g081ibd61MusqJV11xV0twNB6XozR
NSLuzSMqXkb2ndxdiESxIXO6jbMtWzfrXTrbTnWXjeYm84tNOlgVikrXeTD3yWOPjDRt8TE6FeWZ
GX0t2R5D2mfFERWjRd6k2CxnFeRz3UMLOKl3RaP7HYeEaJDo7E5BbDN34C7Y6hLMqXrRWTZ/T1yp
fgCsCopjg0kbd7e6MQWV7gROZ2xUC4FAGW6ysXqOjMyrEpZYcJWkL12ng9GofgmV9JGN/RvBBQ7H
InJmYK/A/fGbXr7IuyYIe9OT9dklyxfLIt+OBi9yNNdGg9rryq4tSBTPqpPMlHFMsn1Nyvy8bIJx
fB6jvd0ibBi3+FOmbiyLTeJcSFqfBwIerkt729fn+DI2Cj2QCIub4gXcnsR7V2mHE9U5z6drBQYj
Cj58lYneLWqf6oMuQoXachyWjQSUK033EErPSB3e44d+Tl72VwSUT2oBKVA/F8V/okr9/42Ztmpl
iC9eFc0cum0cUDnH/Wum2r9fBdfB1dfA/9//uEUj9KMp/nENKYIb9VN2tHv6t3/+9kf+R6kKiUAm
lOYvXd2fpaqBywENPQ5PvFOmvBaxv0pV7Q9Mfxyk5HwXx5wV1vlVqqp/0NME0qaHhX8//f2/U6r+
7EG9LVXf3YvX5zfEXlqDh5JCrCPqtMYwjiI0BwH5SctR3MU6LkqD2JbGcGpk0mWiD0hrTb+PeNkN
Hb6/holp08NAbbDWGlLXAtfrnfYsrdvs3sa4yRskPXFzYEUXBjzp6JN5qzXQmeMsKWGQon2xm1k/
l6HKBkm8PGdG9E2XRLGZF3vcS1nISjPNnpzlV2PFKpLDbrvsuxmVxFDqO8SzGCZ2qxh6LPzRcQS9
FCdmmRrKpr5qVFpvYlJgjvVYfcxQzdzMUiZPKZJNOVlBU7Bm57a+cQaER4moLvSYksawQZqWuLkp
de1BNPFZkZtXsoCRZcjYyNU2PJ1EnJUQWsm5/No58SWU4z1Iy6mI1S0UuCXI07ZHsmTDjzW00beT
CrNfNen9xnK2utyrQdHKp5Bpn6FmofWJ4M2isNrn/bJHVIjKSgetyAe7R4Ij/2hF9tCGJml6U0s5
j5xJ06UUKk5jbKZubJHs2jtYxz0cuznaFxWLnzKwM7bpiVZFqRcWznUaZrvSgb+vRss278rpR9PW
z7QvMSowohUAm3edAo8+xa6xsB+qcNrhKOZiyQPDJgHIpKOIpjq0zos4e+7nBvSv6jvPLHK4XFZT
nZsLDcA+Y+NLkgwZk5DZaJDOtzu8kmY3ayT9rGgoRjmwN1udW+j2rc7iKhPW3CrW9ag8WsWcEM3Z
xsdzLK4FcuzStYu8co2uGXyiuEkJXpLbOF6+5IJ84DjiLvdorOpiKi9mCET7rhnHi2Ulbg7SKB0v
RfutbYWzzSveOCv7PhRavYHy43ZCDQPdGKxj21gSv0FPctIq895CKbSVhukLehjo7SlApKdWFM1q
75bQjis1O3Ks/DxN2hvggACpI5VcD+n5GarZBj2Hl2jdFlMsy217DQdbEQxV7Iqo2pUcOpr5Hlq2
m/Y1dZ7ptZCfu0LZNjQIhrw6qSPVK+RvA9upk0yB0eSBFEbeBMUyZO2vE4PJATWLiHeruZDFtB1X
yRs0HLIhbDcz6TRrX/XYOC3Q5YVYNLgYL55joKK6HSc4mVCpYhi2zZf/h8jFf0Gm8grL/uvl/3/l
P5r4+wOL/kNevln01+/7ucZLmGb8oega/bEVe6PhALTwc5EnDFX5AyCAdiBt0FXmCfjx5yovKXxJ
t7BKwSXJZmVYm79/LvPkVf5hrG11wu5xE1mVnX9nnV9B+b9WeTYKNpFVCk4bSobO/CJ+foXSQd+o
h/UNv1YXRfUjAhixfpgJaMgKeRcmTM1X9+g3EIi2AqqvB4S9jagIjhQZ76C7zgHgqkqaU+dLOdxY
zqxRJA5dhumFIuzjxWl73x51dW/UabSRa107Kh092rboigpf0SNxnIRDhwovBrbQ7EHfaazIP4qq
/5bba+FJb0K/avQ5u48kLd1GoSKdS/gpSPjR5/FuTgZSUvQ04mwAicQXZjd6kAmoCkuxUcKvVm/D
W5DrRQ2qqc6/fXztbxFRHjGXTmcEbhzGRjhpKm8hSkUN83DOh+4mVS24n7Yq/H7W7pZGMT5BQ9/2
1daRoITBcVLojVBFgFq9wV4div1G68z8BmZ1d0Y8orIjFVfxQ6tbIQQQp5N+jD7LND5oW/wcFohM
lTGAA2a1Vhj81cukCVFOhcCos8HvZaPG4KNZ5zS+ruGGgR469cuIpr7ZiX1hTd9ntKs3H9/il67P
29fLgnxHXaXTgIKnxKR6/RFkOZobXc3zG60u1LOobuLtZHfAEkZ+VlpcckQ0dlAhYd4ImVpdtP3O
GXkR5TRNg7Q11KB7qcWzJv2G3J4wYt2Kd9QTzbEKNtPk9F6XpjnNmlk9+vjDH74f0MRABHXc/eDA
0Xs5eD8iBF5a5kBdTuRbXPC9UjqGF/rJq3E44ddB1rB1KB4M9m7CD1FbS3GUSoia860Z/+jyassq
sJ2Sry9X89849T9XVPdf7wvujybvn95sCOs3/LkhmPofSOYxuNBempOrZ8avDYEvEc6t4zCxwte4
c/ClX2W/+gddMKKrOaCsJMx1r/ir7Cf7lM0CmAIyBn2dv7UdHKwcBo6SuA5w0oS9RR/3ZX69msI1
cedmheoLsWm6E0a6rdYaE5KkXgiY2P5kXEF29Id0Povs9IjVbMuHcjtc1h2hnCZWui05mdbzV1rs
noK/TTE5ngChyjsUlq3tU54eV+gxHe1J7+4dC1VV3R/ZIrqt0uZLD3sfZvYmEskRZhkeSZdWAhZX
LX5nrsoXCalstxWduI301p9QSi/ogQXVZxiDcJjaNpkQEO4SzTlqcAZwbXP0nBjVsZEj2lSL5AZe
3l3oDFdYEG1RCgSp052YWPymmtvlHFL4OcrY/L159+7GHux7uCcMZh62zaarSzQwCOfMC71PgqH+
zHhfZ4l7tQS+G2n9+qtHCJc9FVPFI3TUC0n9NiifUAlfOLJvB1jtd01FUX7SxQ4GqC2paNVkbHDR
Oo3lxMvt6yXdpArqRZ3I2JtIRciA0tmu07NKnGhlvklV00+SczhtXtPlyAQ5G2biuJUM3xxue631
ZeXrxIsjoBq3SDIivj8h3GH9WV097x2o92aHdFy7lGYyHYl7Tzrq3bnEjrwMSGJ0ez0KGmrgRUqP
ijJ1tQKyt3GMMsp7NZ9/U8McJBvQRcKZiaY0FHfmMQ6A6xr76g5zYLfCahyaTWNGfGK2mO9YsnpO
fwvQdZQqhddhH2ERAUuqVsFNydRwE/LxPv4cB0v5u49xsMvn2PaYc8RzSJyVn+24M6l9ynoQNT7b
2g+2pndDUY++vuKy0gdHRBPLgrb4mJe4IRXYIH92RQf9sV931mR3MlnsqEnfjuOIpsq6lDvbqjei
MnaJjBU8LnESu5Qkbhv8LhTUoojW5f5qkc7Kcgja5VZ1VhsH7nUlQxELwvAxHFr347u9Fi/v3noI
pr8+2sHurLf9NLRJ32zw5PUE8a4pyHDag+3WUcCuuh0wMZWG6OrjYX//kP8a9qCgcaRpRiTGQ0au
4htl6ZYq3alq2GRh+8l7/X7hWF/rv4Y6WKIKI46rqGeoGd+EFkg4yj9hIHw2wsHKIXroxk7DCON8
35At0X+yNP3+ZpHuQSwC1KC1x/v6NTUpSqvEYpHtlXNM63qLtwPowgm/f/xQfjsdXsjUwIXsuQfT
IbY6Z8pbxqkzkOthW/Vf5eX64zFe0Mb3b9xqHWRgHgmZ62B+t0ZE6lfOG5c3KSvcuEE66WLls1MX
2e9S2S+Io7EhV/T5uInNk5am6BLRs7C0r9NqtFdZz6oRn8c0Y6ESJi4g8Jeh63GTiBvMDGP+KT59
XhoOR1Jm7PPpS5LKR4RUboSSegUOfVJG7FKfBoBHW7l6ijDjk2kp9s5y1lnf5fpJwvgxtapjqZKP
FYT6Ni4PqBAMDlbopcclkLSnVv+i0Mdodp3Ruome+vXi7AbOX4XF7KZ3JkmOh65rEy3hZsRGz11W
+eXkCWiNIdhJs3ytJeVYG5KjTO6x29tWlRyUbYbTyg/5OFbKx7ixng0wSNNYru1wuuqsbaeejfF0
2eMjnWAALqTRg/kbwMm4FmigMAc/6bhxrbBOlpJDigB5pE+p5zK+J5ZvjhdNBjIy3jc0miVd2xqj
sQX9dKs89dLoTK2JOTMc4P/0LG1po9VPPSXEcmRddvX3dNmG7I3rJYz0SIGB3Fm66suHwvweLfe9
ftukDpvTgxHnF+FE33XufX1y/HRc/KVq0I4mQec4wTyZm7FNTpfJPukndTuKL2NdbxDRHpvOVoU8
KWNsLy/JaTKPGwKR9uvrIsVPdZxvJjnZWrq44vH4NnsmJD0QV8OPSmM/C/XJ7mlK2uH1OEWZF8sW
8KGS7pGbnJY6fohSNJ5pw4ih33jUW+12qq9DQTDXfJIjBKrqOOjV0YNMe5LjCQXmSLV1JBPrOK7b
Q8zTpvdrlQaNZKTKYeNPkACM7lHKE38WrOMSlKuniX8U51i1FLNvP3aOFJjRGMSOsqs7fWdFJ2iB
XcMSuyR50LSE4kzecM+LiDq0O9XlnxVBZnqJ1B9ZEZLnlFQZuox5pQV5mfvd4Nzkw3lrjD51iINc
taXs6/pHVQRNQitWPSv7zShfyIQ4LzXmPq24KvNhgzLFn6rcl7ThDsc5dj8dTwRmWZr7EBvdJio2
Kg3asHdYj3HiEYNfZ+oGJ62zxtIfUjm5j/XlvDDLs3IZr9rR3ueUsqtRTBgdwwF0LYrQrv/e01fK
i+br2hgKrS9DTe0iaPqVj9384/8wdx5bcitnfH8VvwB0EAvAtvMkDob5coPDe0kix0IqPL1/GNkW
G92eNrXykbSiyOoqVPjCP4w0inWgTfaUnloaO6JTW62V1GzKPVksRqjtLg56QOsy/WGE9sZCdGk2
jH3Cz3epwHbR0R4F61AfDUAi1KTfTWgYGXC8TYXmhNqlhrbP4/mxzpHQMbuHgs5jDCJiispvNf8a
IjV7r3quTI1fgEBFSvO0e64yyTqMew8EBLzQQ6Lhm5Z+xm33Lm6KU69hmkGDLau/haoOEPbdI515
qEa1azH+6br0yfM+jGZFhdfZarpLDyDcKHJwqbWbJZg05VZE+UtbOHfj2G8TZd1lEV2+tjzkQgMF
En627PYkUrHDxOow+2pDLbVQyd5upkcw98+ojBOi6RunpkaMACgVVHnnQ9nQVHGaK4E1+IwVAXo3
XveBgsRxML8NFEHT8gNKLBkfpx7fyWpRZknu4hKESau9JF17P8nw0YQ7kEbjcdIeNQG0Br8BOX9L
KXRYfAWH6xq54/2AvDFnrKurg8FABlxTuxjvbNx0WwDzVtjfTYnPER4Odu8jSUGrt/L3nh4QaO6s
ZiZXmBFYgRZfII2lwSIbHyG472lhHUPEvOI2+gLTAZEaRGzNX/rkb6QexH6PzBfWgQKvi+jRSfDw
M1EqatCIit63/XQ3DE9obuws5e8X6r0yy0OLNode3pVmjX5qdrS47lBTeqel6ec2LFFpjtHsGZ6R
vX6as+zUw9UPHcTdtPwukR/a6BYLxlie0rOwi6QW8W6X0hlkgwtVSE3NMk76qj04SXWfopQkaDo7
Zr2tPCyqQUyhqbaJYPMjmr/R+mwHn2ZvezEUOP1pIlZqvSHQ4s/Z6N4o11wEhKtftnqeXQT4cwKy
9iAKGrpt+KyHamOmqFnJzznf0pfFAXnf3dthwUXosRp1FXpYOBK3StbtQZuyrW9/7vr0aJu3nJhf
y7AXy24ArjdB0wk8784jqdiV6MCaGZOjsSZ6cXI0ou2+C3q93aM1sasmf2+M4/MSAKSx3CsTXMPc
PwyN9zXiU+TWvjYbSAx04/oHE+Ewx4lfc/R4dDY2+8ru7U/YjZE0wsZ2FD1xgDT6Dwet4k6Ju1F8
7t53ycfOQAraj7aZNDaWsR9OFinh4I1b1GUceoxYbu0N+2sd7i2b6CSS+762wY6MBxU7RwmCilJo
AAv44Fk/kwy9NU0Gy5kTxvAZSY6vmsx2zhwFufT3uV88hUN58BfDGGHscRJ5kbX5bSzU1o0/iGgu
kECaDgUUcXQBUBfsT6UKP6tRfIXG934mNdHN9qiZ5jYnG6vd9NfUEDD13i4qsDupsp0sCDR4SCyg
Iyq2bgTxK14JKdSyQf7z5V5TrN+SU67AsFXUf9mW73TuxLj9YGuHpYzjzd7jwBrPn/v7Ht9d7t7Q
vxEZX9SPDJP61lKMEg7V57ULkIRz77Q2o1cVvbf+UN/F79C0euxgrrwehD+qL36sCv77pjzO/5uI
zvFn9e47Hn3rf+r/w67UAh7/v1cfP1R5hfD6/7iTC0pW/o5FWP7iv6uQOCf9C7QrdQrABa+6vf+r
Bom+879gq4C7ByiLwNiSQP3vnpRDtwoFXJ2/gY4+eNj/U4JEl/BfFsUG/oj7AklvUPQrVOxbKNlX
c4P/3D1IplIEZQuhKg/r4pJfaeaAp3O3SIJqUs0JxEN5msPcv6O9rN1XelPvCz8H20n/fO9UaOyN
OEgH5VSmX+c0/Pnb8l0r9pzv6H//Gg9MMHfg0uFYY/fdIpo6G8W0IOtq92toV4a9KZwp/2hVefhz
VLkcd0NaPCF+qi1dDjd60RuhFMQbq+g3JffXsY4s42Oq8rLd1HaCGpqaUtwHy7wcb5y/V3LGevHg
xHAMBcwt6DHnF7eVNb3ITJUEuY66+q4axvpjO1SN3Ca5qwWeimuP8mzt35VJMbyflFOh9xWJv1Ec
Nt/pk2F+Gmpv+uhQ6XFQ2c/bnzlFuaM2CTQaTT/7ZYZD8o9jx/MnJbP6Q2ZOwB/QMnx73c9LBf9e
dh8CFRVy6HEYDZzPw4i7lmi8TQJhjumdF9nplnDZOLw9yvlr+joK2xXuAQQNsDruqiAB/wXVHtRp
g6LVMoCTxril8dc8tClRxttDLbWH1YeBNYznzUI6hX+2/Plv9/KQJX7tCSakJf2vfAC42ZExSM3g
9fOdT28Pdm1e9DqXHiDNY6jY54N5fYbSQmsnweB19kNU9eBW7KoKJotX4e2hrnwogPNUgukmmVAv
ViU7er1JMc9tGqRlnBxG20L7UqED+F+MgvY8PW9IXxekPVWgJDUJPQ3yqEgP/D/AEXvaLXe0y7nQ
M6XcQgsODoFYO5TAPx3DCbJaAOk72jRoMgJ/T80bc1n1SZddhzwVVGDBP6NTQFrV9LrJTpDLytgK
M3jA0izik0arfZOQWsKzZgEb09y4ypv284TUrpVX0w0S5HlY/e+fAOd6Abkt4hT26iekTpm6AiuH
YIzNXwg/tUfLpJcTx9G4s+ek3w5Dm+y6yr114q4sMTo5SNBzvS/SB8uf/3YMvBx6U256aQC8Ktr1
MYDQrGpuaYlcHjaHdpjh0kglDAHlsBqlg/Blmkka6IBsUBF2vpuq/KLl5a6JphsH4NpS8lRS9aZl
B+lyFZEPqRcraddp0LW5sW+HzkH8lTpHA3FwZ01+8zjbNhDsQlS3NtLl24RJEJ2YRWfHQRBv+fPf
FnOIe68cQ4lg4vQtk8OTraz9SOHDS/U7Onkf07zcmlG4ncpw57v6vpg/xCoFCUsUq2AbZ1Sx+x9/
elIBHyD/QxhBHEqH+fw3iaHBZqWa4wBaVfLZx03tfeqE7fHtUVYkxWUDC5dXAWIrujR0Plf7KLQ6
06v6OF1etGyXWD6OIaPoTqOP04yMY/fkTlr6l2j7ag8R2z+lbSgPtV3dYhBefv7FG2DZ0oRV7OvV
gzsaduuFQ5oGMUXTUw0tdZ91+rTPCz3ehnppk7nOCV1TNNjeXoPLTc7IDpcJKFIgoetLvkCzsqgn
Nt4U+2pfKao9iaAh4he+AwYvvWXvfp7wvi45qSCvF0YN3GDr8UxDjuiHMVNAO8nH2Rot4PGTVneb
YkQZb2MjYpjiSNgUd1qeHGIEQecbU7722YlCTY/HmoPNa3C+u2oF4MfuijSABOU/WB05myBm2dS9
NLmzsvKOMmP3AfkR6MCxEHBSEt4+K65vtBoQi1y/5+CzFmyX5Sz3p7PqB/W1obpBFV2QJB2PRVzV
KBhXqVn1+34wzHafatiKbke/ih40rd0LNXjNpmlHPI0ru1By2xTaEFAFKsM9ZkaZRIcOvuAGfXCz
PqGFitCaklYCvwOFose2K82/KoryoLQiVDOKqey+uoM9vS/SHtQ7eVf52EwGwP7JaN8D7g47aFhS
CUp1dfur7lX/ZyTzZUcQGS8nkf9w5PXV10h8/EuLOJNBpQ3mVuYEnNIALBA7M93IJrE+vL3jL8Ma
AgBAcyhseWiGmKs1t9zBE2kzkb+3TX1yFl52o0AQpJX+Z13016mZ9PpA7pFPg7VbXWMGHk2qQ9oi
SHiQ77UMiBCybOLw9oSWW+o8KFwiGhQCDMYgzl3dYo3qE296LUjoFjtmqr9odjb8N4NQQaO3h8QR
EfX5mYmR4BVIglK7UWZ1yNFN3Ch/TnZ/PJUF0Yc99PLooj1yPorSmtp00o5SS2TmwIvDvzO0OTZ/
Pohn4jMOiZriu7N6az1srTpZJ32Qm73cI+XyE2+oW1otl6+qZy2qNEBtloturUrR8cb7nav6IPXb
/C5yVHvSfD2/S0UU7ecZUtQ8ilvPyJWdgEY8Bc5Ffgfy6rL1f3vKhds4lqssBtWBPWTO0O8LD4uE
t9fvygGC+k1HkROEHNR6Vxel0Tr+1OJRk4D/9ptUQ9tE6JvJcW5J0awKUa8nCJjjUgwiYkdmZ/Uw
WoX0Bmue2iCtFH0ePXf3fToZh7p3w6fQ7PxH046nLSq2Dd0/s9mPUWN9QN003YvBnT6ZY2fdkHa5
Mn1BuER2vNg4cmOdL7LKE0E5v+wI1YDAW4t6XlznapMhWXVjpY0rY5FLULMGCEmCudZT6moba5/W
6YKsSqPPyGlmtGciG0BT1o7HuConooO5HPf2oBuL4RqeI8i6p3A7IxoQKcAY2cmD8sovyUIa3jR+
hfzT2/vhyq7jJbcAFC+fCWHI8wUpVKTXU1v1QYH4OCrkXn3nTEl/Y9mvbYWzYVZbwXVrs6CK0AfI
TXoHR1nRsx3j0IHgQbwLNROX1dE1gtrxtWdXh/BlR6N2TBGFoeMQTVt3jt0bM18hRV+3p0/PHa4P
ZZ0lST6fetmpOFSGMwZ1pdWPaSEbTOxqt0eSfxj/EUbi0GyHG5ButUbzBHTksg0oBNXw3oau6+hT
RQWOaF5cw/pzY/o/yDS35mb0+87ddiKnh9OIXmLlu1B5nTKnqU6hpA5EpYfJjchoBaz+93wIBQUo
fZeMYI1J8MoZ5fbK7wPMFuU+i9v0MCgLXt4ovI1bONWmEOlPxDTaDbaNw33Y3Y8ZrcfRxINRLA4X
eXSY6fLucKrCKFCZVI/y3KQAaw4/RuypdnhrAH2RzDRxnF9x19sBEtPRoUpS87EMpxJTw9HHZMHz
dmMs5Z2GkOB+WvTEBmAfN561ywPGfYmiFoQoVC3MdY5X625PFo2luK5JbYtQcvtFCGTjM91KX/70
mCB4yJqiVUSmRURwvleaqR/wScThW2uVdYxl/rPJBuP0XwyCKID1+j/c0s8H0ayma+OymwJKbSPE
jxgONDLoN+6lJSQ7jzgoeAHw5FYCBkYp93wU1eH6Q6AwBUMqfyadh7cLXZOu0TdDRzPm7Sld+0QL
1p8cDT4dBeLzwcLRdrKiCnGUUvDCm3lQhyLTKYJqzS3FyNf7dD0xnhsKn8tovKXnYwHxTEPlZCpo
IwfeV+Qld02SmQeThvxuwNbm3leZ/G4kwuwgmQ7iAbFngE6OrBAWK8bC77ZJ2lpYxc9RYR47Nxt/
pZYHqevtRbm8c8nZHXex/ULMHqD6+Q8dJQhcnVc4sBZar9778VYgD35jlCuZEsOQIluorxDLrEub
TWFqbmGwHjxw+kdfZtiPGtnC9B1FC4WtdXWo9xGOkxtbSuN71GdRdJjCSH4Ie4ggN8LDK/uOqhw6
XxSceHzXZUIniqwWkc05GOfE+D5rc8TudtMAvyu5y6eyubHPrxTZUIL8bcDVRgeYqjVFw4CdV4fP
asbhCWZAss1zEcEdo1aPD2v4tdSV/gFHCuswTNOfNWuXO5nfQFGI0gyXB+Wo808dR66QaTHNQeOa
qLnn+DaVo4Y8thXZN+Z75agRZS1xKxkSyk2r7d/PYZIlxTgHoQB4PfqNt7X6YcSYSd5CQl5p0DAt
Thjyf1QBqAacTytPPNpAozNTdvLw8aX8vLNRmn/IstY7afFgU4JA3SFOVL+ffWA/g9Um29TR6o9h
a6Q3dvplWYJf4xFrUR1GXlG3zn+NVrcekmb9HCguh400BudTVfQpBJtS3meZJzdmiOkoM/qnbQft
Rmxzbd1t2q2o1eKdeRHmoXXodCkgnMCc869dBGBjKqrPcnELePvauNLZodzw20irVVdpBaVl1IwA
P5j8CXCZbxwMU9YYGRhd9zzbIkYoJsx77LEsaQRD1GJF19eFOM64qvgbizLcx6jLbTQHEdHBXnNo
ux3le786aKXZ/uMlA/A6N28M/ZETaooN1hfpY9lUlr9t6jhqbszp8tJ+ZSpZJCPQoqikrHYtoK6p
NBzNCloPrdYwqRE5jWURxDZuE5DBauXvfB3WNYobZvXiy1r/gjeEPmzqxgvx0Oqd+egmvvsrzFpN
5yEbtQ+ZNhif31789Z0NBgKDRwvqNWJhyMEtu+C37CxJPKHmtJIBjDKHmNSasb/FFONPR3EpBUDu
NhnPYUOfjzKKAu/hru0pb6Tvh2b0WpAQuVHeGGZ9FVM9I8WkOYRaH8+DvxoGKf7Ca9p2DOBJuY8I
CBWbesr8T1pSuncaOMQPN6Zl8rt/f5qBrhI00T8l1Kbf4a0GrHOjswia9CBsLPefLsuzcNMYbqSB
XEUlbJunLh2AijAbdzcK3R2GzRYIwoTg/4e0Mt3etjJCUX4Y4uSL2/QSSYS09Ec8xKSBlJGzcDYK
gifcPLpYPBtFkhNlNCL5JvnbGC5bWofdYNlLPBqN6En2NbCpUcOcpYodvd+IGTQ7VOWQ+lpitBLl
n6p1ICrLpKMNamYST6HWGYKix0lkh4OE8jYO1dJk24FYqXaxY9VPCY4HGCtQx/nn7SV8VaA+X0Ia
4uibLbLDUITWl1zfG9gqlRLlJMzVKW0m2FD7o6e/s5t/kHrVPuF3rv6a7VTceWXSbHTR59WOrkVa
4UOR+vd6Ndc/SoMe3QZndK3YocuPBD4qZdoXNbiGhCXv6vfxAi56RM9tvktCIwbq2Nnd33Hs1c3R
BfZ84vPyZYrRjwO9Fe3HOPdoMkS5J7b93GY6qhldjRNgajkIfXRFd1/0HawMCxMrKpG4u7OpfS1q
9r012J97LGtazNdS7VhkDoqHtZ+XzV6k5vgUzw3KTHGl5GeAe+D+q5YqyXZBi2VbpFB7jAYxsXuh
D1j7e6T34ns8PuyG+z6c9/PYlaDmfAy5t3bntvODNqa5CYvP7j6ZWQngdehl722jFtzegwc750mL
5uGlqrwZnZRI/8YOQ65Oj3sDLfU81PEDh0aZb8j2Rm+bWVnVHx1zJF+tm6gCNIcFWZJlGIlN4+Rl
GG3V2bQvotIxNpNdH3H0UfGpX+xYALuG7WfTJoWBzBIrZ1PM1tdQ4NCwXM6IUL29gdYXGNEmYC6f
6h/pEhC41QUmVZGYfW32gd6Lbm+UVBtrepOHPx6FihntWXehoMKcPb/A6rxwTGQbicFt5I8sKwNU
mjm3Er+L0I7JMIxgQgssECbO+TBh1RV9qPUKyJasT7rosOqj/Aipfh6Pyp2+O5UxbaSyAIn3ZNrS
z+SNZG1JxlbnccEjLg1MWi/UPM9/AtDYUGHS09M/NbCmBMfRDkhXUCEut3nkFKcGU0wozj/fXuBX
zP/FuMiCEGFZ8LXXoVfVDa6l4W0UwEeJUEqaNPkFQzNJqV/z/V9lh6GQTxSSIZs5i3e1MCBfzbMf
CE2zt2ORfzbKscR0kuBwrwzVdhtvjJJh03U4nbz9Y6+uEX0p7i1yQGAW52skywFUem8PwTQM2OXY
dXIsjNFHR5TUNjOiGmy1jw6bdOsbIeGV3c5NSYOZV5vW4Bq9qDvl5PW5GIJ+NPLtqKekdpRwb4yy
DjzZhtQSYWUiFuOahMPn8yuNqnMbXRsDVCSTkz7MwLS9ZB7ABxFU/dWVRextStXEvzokRvBsbEL8
Ot9e42WfrfYDB43mI8Akm4vPOv8NKQJvba6wIR5Gbz4Zk58cI2UmL0453Pl5G34sOtf8+PaYF+W8
ZeKEuxT66Vigsrgq5+mC3tIQGSpIML608w4ZlfId6eNHk26+avQtD+D3Ibd3YKqDmqs9NxY45C3N
zxUPj9Tj9Xe8Ih5J9DgQ55Pvmrbj4o3IeaZuwujXtB9w27DvC+BjKJsqa4vIGeoytVHvSQ5QtXAW
BwSldThfhnKPU4yxBbJj7W8s0BLQrL4KmS4bb7mgSEJXC4TkDZyUjB/mDf0EASL+5WmUXJo0qU7S
5GpERBfI7BBl33Psug5zFTrbriSAffuHXNkdnALUbZcPxXW+WiC/CmE/Lkl3NPbmRp/K/nkaYn2n
o3aLu3A17WpN1XdvD/oKeFjNfgkrCZip/y9H5PyzCCdPa6tWpEQgg46hGEIMejP8KGctvAMqVm7Q
cvjQGHmP2pyt43qUsxh0C+DgdN4LWZZ77EskxbB5ah7t1FEbKOsdnsYpxsz97N4NmUCq30/GOysO
MSWFdoQfo2HfD7r9Wc1WjHSWQebAl9/wKGvgj0PYP/MIraQsC2qdrbXhONFi6bI9DcUc3zVlPdl4
ZNww0FkH2+xRemJLM4kVcS4yHGm7YTrkxhxI1WIONqB24ddtsYsLf9qmprJvPEzLQ75efBtjIEOg
W0ojbnUp4XDpRFkfsvXMfgwy4ba7PIu7fRq31fHtD33lliUapeSMpgUb/fWa+C0p0jDP0fo504MM
SfDTOMf2cfC1WznitVEoatNcNhfnhLWwbwKAMkVlSg+kQ0RrloN7GnTO0dtzuahpLN8JmddXSOyr
gcL5pi1xz0knGRtBmPPIgphZgj6LoPplEGX2VzRNwxfHj+PuPmSm76toMoptkztug7yarTfbvGoh
rbz9q67NfZGeXZqCDu2Z1UmqQzOxjNjXAyTCAZNkLRLV3LU3RrkSVCydR+IYqnPoTqzLVJgpplaC
6XWQIXO0r5CoVrtIL/Bozv08+4zDdvyFCi4EtTCKGhQprZ4ULUugBozozH+jhWgnJ6cvyr8FAuXv
rCmHSeaK0fC3tq1F3o1r7XJZ+L14jAFs5F6jd3X+rdLBp6imHEocOq7EYeh4O0MN3Y2n9fLkUvQH
nQeM3UGVYx0yk+h7s+grM3AFl0ePugnJFv6Ls8zjUzrOaAu8/bWvDkhheHnJwZOszxNPLhY2cjYD
EXrxzktC9J1QQduPpJbbKcn93dvjvYZB53fF4uP0nwFX24sSgYHrqGUGpaU2kZvg2WvN94ntPqZ1
khyMsfJOg9aF+9Qfw0MhE/tIwQaFhL5q3lMPKXdROap7XKa+T5mX7hvaFXelmLXD5Nz4GJfXGj8V
Eiy4PWoW7jrkL20nBeXCT5Van+x4XrtNDXBym4RddmOoq5/ht6FWIZVPxDNPdAkC3y66Hf0CKky5
bWzEqOIDzMVbYeS13czpRm4DvIFOefx8N0c2dql4QpiBldjIcSY6s1LVeGNWl6HA68nmC+AqoIs1
MSOsVTWNiJ4HwmnEtg4bNyiRY99ijIe8BhWAPWgy/8vbO+wyA/B1fAwYmXNEm3X5qr+9EKWOCnvh
ZVbQzZbYjl3+S8f7+iM9bvEosSLd0k+dv4dYKN24Ia59QxeNKYE33tK2W9UVLWEqTlhqBZNTJydu
bbWj/zy/swsUGXxl9v/FeB4XEmd3KUav64N97Tjo5k1WgLk15VdHS55ctG+3RWwrqFJFdSO1unIc
2C7kHKj5ICe+BkJR807U1BdzQJJDEJcq8+j11s8UMb8bI13ZneAaQSoDU2K8dbEwTIZpTJx2DlKr
0Y9l7D6Bg70FprsyHcDAuAwieLbAkVefq7Qm29M8gqS+z5sTMRlewiYdmrBqoxvzubIz6MWAuSZt
oDX5Cuv7bUviQGq0Wq3NfCnPfO6mynrKMlEc8l4ZmMHo+Y1zd3W8RSoAMybKIhdTi8NKUdNFxzmd
7YNLwvYFp91vSPFm7+Zsim+0I67URnyCGLagi8QYfJ3VkVPoJNZOIvRA1Pp8lKPfvlgxYshNuChm
6058wGDX2NS5Nxycri3v5ZhpNzKAK5+T34B3HxZyFjjN1Y1WGl2vCp7wwKOif0gG/MNGkVpHiyrr
jeW9sj2J3FBEfXUS08XqCUOwohMC5G2AtH34oCbY3xEurjfusYs+BSSjpYlHLoirFq3s5aL7bddU
TeUVwxJxKNer/7G0ngfZ0sy9U4bmvdTz+EHvovEeJWF7a9mQfMXYaQerFuaxwjriLreSn1ptGadR
1eWhzIC9vH3TXnvLqXcsLKwFoHARJntt6impF3qg/B6SsDvGj7iJDKdEJn9NaEkdgYMl93lefDGj
snx0FYoO9UQduKxT5PMVyPGu9cBRDODEm9FBQqBs211XZpSWbgQ61/YHX21x8qKMRevsfDW9sskg
eTt64HYeXMm6L94Prr2k5+EtGtGVF2jpVFKrA+EDKmA1lIkqjEA31gjyjq/i0Ht4mtq8fNeJVAIL
RoQd7pbOC2F2P97+ItcmyYuABg9OU2CmV2HEmJgyxjvVgOSBnlGczN+kMyKVnRrD/u2RLlr9y+7k
mV36AyYw9MVG4/fd6YUddlZKmsHs1e8qOgFHIyq6v3kayg+5leMw2eYSBnxufDOmyvzkyFydLDe5
cfdcCTG450h1dYw0uFxXM8YzPqnmdjCDyGxRb5oRcx09JIGplOzmlGZWGBkf3p766/W5CmHprfNk
IJ2GT4e+/KbfDmaNtmM2hY4V1EbSLpyLOH+0J2hWG9qXebbhdrsvEgHnzasy/G68pHVcFAjyMqF9
o7KgbJxf9BfbeGfSVNn7Sve/CF8Tf2sEmtohdvHv5W/VoKF6Nyt/pek4jUheyRrZ3EHiM9FqrpXu
PVfDT8JrfPOr0RfqnXKm8TirThNPtiPje7dZtFHY5g1KA0XxEGYjJg/WnDYdTQoH2f6kCm2kCLRx
eICeNNCuws8XPpoeo22vjGhG49bQ0P2dYkM8WyGtsyf0fNHjH0mUKkDQqBpuhdPLaZurcNJOHVvl
6LiifNC1svwHwpgQG0m49SxNAVINKmV1nKkZ4pLRedUXSxt1c1eGszcjsVsPX+o5wa7Ht9IfodNW
9V3XR85S7VuUaIuoXqSY/AqFkTCMbkHLr21qEEOIjC2VE0ilqyt3phHlm6m0AuA5z+5cG48ycedP
czn1v2ylj/cdJMadS8/vr1IPkWQvplq+M+YqP729x648MSRCwMx4vjHzXZ+u0c40zQxHixJrGd3R
R4SJ6HrR8Y9HWY4wpoMLj9Y0Vw9Z6UozTPEkDvIm8Q6hKTCGd8T3PxxkkebEVsvQkY0V1G7PT8sk
TNRLuk4ESTc2+8YW/m5Okltv8sXNxygu7t8Llc6EmbJq9/ZGbE+LgVIwpSLfuGmEECdJzqlx7VtX
38X1TjOLk78wkwm7iSDPJzSOmY3WSaYFi+32ps/r95muOrSqS+2+yzGi1/142nl2dQtedWXgBd1D
gsHVC0V1FbE66Twb1WhpgaAl/eK29bjNm6LfJ3Pxw9ORMEizuduhvHRrN/67DHB25YF/X4AucAex
L+S+PZ9zA/p01qwke/GkS5JKVSc+yGrOn3qpJfOOJphGg9hohyd6genJkU69r5MZ3HEB4dSOEN3e
iELzn23khf4pqtT9nMx98zwggWpv/VBW1UcKKwlCR5kqsROKRiEPhD8VGtpzEZI8xo1Eas9E2kHK
qbpvhGk2G7cGdrPjenWfM8Pt+o3fi6rZIiHlFkjyxMOpneuoRqxjngLf8aMEGck8eRGaP7zkBQdw
q6qhDIym8N+hrJN/Tysj5+KWPoooeQHqP9NE9iWNFaLtsDLGn6Kd+xk5HGn+NFzcKR01NsWmG/2H
GP0i+cQtmuLMYzTqS+eMkYX/mlVEBymdRU4wldOPqXesH0Ub6b8qKMBkpalE+mRBlPoIwSbwnmMn
Nu+Uk6DECuNU/syK/E7jZuL6j0IYPVbHZjhp+Bw/qtS3P3TOrDHJJBenZpxFhEWGwmCi97No7xaA
FLAUcVS8azur/zHE0Ha2KOkjITeY1nBAH62Ue2rmycnQcjNC3bKnmOI19O3dkkp6WKHSokfat97K
sy/FonXLt6l87XVW6T3VPTugUJh+sb1Gov4Sxg66T0Msv3a2bJq9T7wVeP2cHmy/ju5wQsv+ytve
AgBa99a72IH3solJY8PNBC4+uhGwXwQJy+6lCkHXiG9MXeB8946SkimhQfKiyzhC2EPX9kYiq11v
191e1mhT1cKbbgScl9VdOiC4uy1Rks3dtyZK6lpjl6L3shctpRHnjE39Gfag2jaaVp9MNaZHrynz
Y1bRiI/T2TxZdHRnjAAfXCmSP01B4USTslCIoY0LG3y5P3+LWVLB5/WzsHjhd8R708a5KJ1GeyMH
GLGRCv0bT8tlTkgs7dCnpAnBmDAgzgfs89y300xWL0aaYSDravMxzeCcZ1Uhn+fBUw96JnRWvzCO
SZGr9wbWKX/96dNDvcImtec78KRfCDN7Wux5ZWq+uFFYPXiYWD8Is1A3PvTFW438BOkP0cJC4qY7
cT7TKB7aRsjYpjNpOoQ+jtiBqbpVIbx84BiFd43aKVKD5prxy81lukDT7MCx2+jJtcPFBwxdphAh
gbdX7fKZEdQbiQoATb1+vfP5OPE0zHqb2cEsIYTEtD0U/gd4FdGzHIfKpeSKf0CNn+Qf8sMXHQ/i
C0o/dA8ha6/et1LFgEkTaQet6bdbobnyezQ1eGGMvrrPxDjukL2p9u48a7d26xKEnL9vVLoXZDsV
X0jaa+daaSrHK5rCCcJCfVZZJz66vUjBkDrxvbEIclWNuuNyiXfCrvx3k5He+SI/dlr899uL/3or
nP8SHlnqNnTX4ZxSYThffc9QFIusOn2JMe/elUkcHaKsML/Oeawd9RJ/sLrzjFNttNjIeWF9l1mN
C1TN0j7w5nj7MEutk/Ay75QYPTZ4PQRhI6z7F1eWyX1nKbWH6BSgWYQbeZJa8t6VnjwJoBH3ZuEa
u7REM6nkobhxA13bVtRnyE25gfHmXH1dbIFF7veOE8hw6J+dmZLAph5a86TnGr4SLnxayDE4IGXZ
/OntRV0isvM1pSYLIQpeJRUqoELna8qzn9ZFYjkBhAq80/qkeEzcKborVD4+V633kNZYgeUpj0NE
ovX24FduQkaH8UM7ESQnIMjz0S0Mt7HMIAAekgq1kzKpT0Ok5HM5ut43t8oQILYlrjT8rOYF4FG+
nyqnfX77V1yUBDlbv/+I1f3vhy7+02Us6PNgMD5hcXCIRmoETod2BqoByf7t8a7sY1wABIxJCPPE
k2s4zAQjYuzReAlavcAXRqZ59tUSafHd4a1779Rgb7ed7uXRtqs76yshkSF3NFZaYDOmirstuwFr
swjh5/zQjxKtRgHw9isxEbC/JFe4QTZAcXErT2R2IgJ3wIGQ1MH56BLtq0xbU4P8lvWn3DDwo8mA
6f4ztYRtb8/0EplikgjQ+Ia2ydAATs+/b1NNRJOtJwI10eGvpKbd+bL136VF2B+oWeobnZ5WbOE5
VJvDc5oCnnb5sXUXozlsmPqt3urlt+YHkZ8s1WYdeYDVhpNmNQ5j1YgAzF/7gqPxT26v8eTGhfcw
mtOtFuLl+8dwbG76EAQYZGHn80+AOzaJM4nAMBLr0anwNIqTIb67scyX9wf3IRBxBEToTUPDPx/G
WbDm3MxuYDea8zfAfuoTKn4xEtN/NitUUyOt075a6n+yd17NdSTZnf8qE/20+1BSebOh2Ycy18Fe
gA58qQBJsLz39en3V5iWRBQQqO2RRooJzbDZPeQFUCYzT54852+E5kOfTuOVMsYXbWwJP2C+cTCQ
s0DzAtk3E1eUM//W8q3AFVMliZxc6qcNBMaynF5GnOVm4YvTXiPurHM/IxWjsjMn/XYwAmw+gwB5
SXCXsB2bLZnsN94LsWU5WD9Do9YLLdHLQY9KxbhNhmLeB1h17YW5RnVUGNODQSEHBefBcuveFDfW
+BtX1kiql8wSnversn+eKu0cG2FwlqZ5PFB3GndBkOkI2gkdUquwMeoaFq4fDlv4jDdiKvVwUlna
5AR18D4vJ0Oj+0lojHp4HprwLKP+6mV9VZ04wZZuVMmqPc4DBtDktWcUfB8U1Co2Hv71IlvuAKFC
EhWKj2sT70JtNVkstPAM0IaTIWIEDg2yzpZm0I8dGOiN7fPN63GWAIxNnKG58/KJEzEzgik1w3Pc
Vc1eMZvsEFRYEva1icQSA77xfK/PTAt4CHaPzlatgaN/eb0QMHQ61dQZRCNGPCLDjjKIj+Vo5faU
BkjLhMjfbyzxN66JrzK7BRUWTirrfboDrk2rXYrOMkrM95MG+cGuwixVr4JJCDssw9LyA6RQ8MqJ
3BrsDn2RynYIxhGSUxDEpq3K/TBgCoYIczvrylMWDoHo6lOT3cRKjQXx+7f8xqjQagIWTG8PGM86
KOkWQqSFmcTnjEnQ1pSe+ihSOXhjoqij4fj+1ZZ3/jKqcMRAaxHMAVIkxPiXY1Jr4ay1ZhCftRTR
WcBWsStreGIiSj7t/5pLAfpFgm45Ma82tZSieibNZnQGtmbaXVzEl4UY4nmZNM3GzH69f/BUvD3s
BcHxEzVfPlWfVEJQj018VuYq2EPmENxWRRT5/Qd6c6R+ucqqaidIWT1rMVcJldpwOjEFJWhZd6ZY
STtoNbP7V1yO3sCS9eGtsp7K4jj0htmL8dmYNPW+6jDb66fJQNBTsE7dEG6V6N5aOjBsDQUZCaq5
685PWIummvaQkGUwfzs4pTgPlzpeIzKplIaevztFlf5XPOTSXgYUz0NSWHg5cgYe4B28h/i8kGYO
qKqHDiIauheG0fdCibcy6ddpPFwUijiUcdDAYSK8vFwYaEKotkNyjiUB71glv2hH4T6r1J9yr5yt
Mb5UM+16rPI/qgDCJkeXh5O9vBhbAT1cXZgiiSalxEK/I7hHgYHObDb1G29zJTsMtJjLEPyo+KPt
A+hoNUXb3G/8UKRMhaYJfA4IVe3nHB6NaA8JBzJ7TgXtKJLNuDSgKX520DoD2+/RGYqwPkOiblDF
p26EyjbPQ+EY/txonjnE8w418rmzUX5Itspcb6wrOB6sWujwi4DnKiaNia/NvkBl2BiypcXfVvtI
T6J9Mse6M8HY3FjHb8RAsqqFgE+DE7+gVbSALphOph9TVav7h4hy+DFu+idoMVuyT2+EJcDm0NIX
GBGXXB78l4pZNfpWVvZGdg6CCMp0EeP6LBvjxqC/sW7NpU+8CLBQ1NFW26yeTZJadGp2RvKHLpso
6O4Adc0pdCvxcnSc3FpWTe/94PQafLkgXzh6cHJZhOrWLzEb66kXuiA/D1JtOmAql5RlxHigH8W9
CcBgX4fFcM5GFax9gWJbnFraY4n2u8sRGillH5Fry8IhNFIgQ9WdWV2r82YR8Y2xNkktly4YlVu4
gy+HYOjMLAh0nCjjtEsuTHGmxi4OI8xB7KjffyVvjDZDTZGQZhXFyjWmo22RdDKg5p9ltJ6cOhcQ
eU4R037/Kq/4tCxxiJYgENgVnhOHl08kGoOE9lJSnCE0qQDGFe3kYxP3Za7651VNK4We6+UcB/2e
wk6xKxO5ukKVlJqBplW7cm6h+AjlU10W0Q7wVO7VfjruML6KjnqfPsixBtVbLufvATQ7JxXgoL3/
DG+9KTAKdEeRoCMbWaXewrAoQ/ZmQSIqSkThRkcHI9zimDyjyVa5ziKWw4lv4fGABnv5pgIogID8
rPKct2rCdIz7aI+cPpJvQpcpqdspZfQtTOAKu5XcKp/mKShxEVdV/5HWhHTuR3n86MtBeZ/Puv7N
z6em2VlGHZ8LTfa/Q6mTc2qMC+K6jluptBPTzzbW2VuvaqmCL+XnZ7nEl88wW5VSRUVSnhW1WIQQ
Wh+rhyazHt4fkTcqEDCeUDAG8QFLkrz95XUCSy/HcTH9VXwfeYXhUzHQTkkGumENFf7GUzvJiyvk
uGec3rtxODaDeFXMf0yd/nkDo0JNY5QuC2VUcXkfv4RMBa0BBjSPzzrmTQ6ic+Mx1pTeUWKr2Vvz
8HPKjV3nt/VHZczTDSTIG2+BRJWjsAk2UUeKeJUeSEklxlDy8nOt9Li2t9L4SQkxX4BTpO9jvO8S
u1SwR9HEIrwaUCP1Sr0395BWY0cPa83LVaXY0Ol8Y08nfC28QfhSQIKs1fYIXy4IQ4XCnqGMwWPd
JBOcXlBcD5PeCxkW8XKBmcpkBmjXqdFFXNXKQVVg09m4Wou+F/FV37CIpuw7RjH0krYaf+KcAoE1
zn2RRh9+PVsdjefE7eXiA3xOPYEGN00HpFteDmTsZ2MKu5QzVKPWd0oV6h/TYCnBBTQo0I1CcLJw
OX9YPk55RnVkRMo9qtSR4AwRMvhOpfldsqvyTv1W+KJ01fJwOzkfa9bZKPQAdPQuhgzoCzilNcRC
aIx6JwPdn+TkFpNu2DlGKTQPUpTxGTxBc0Cztfe9BEOSG3OKMLQvlWooPQledOK2VjxdaR05okuV
c4TbE5hQBxorz53eLwV9p1TAc73BxJ3Z6WolLd1ZrAxqVaCVjkLQheJJmMNmT2FBzmySjPysS7UK
Xriea0xrAjQUQRQILqdAp42Na1SN5ttyAKQxa7P+vUAlprJ9Vag/dK3cJY4shsOjWBtq4oD+xEOm
bJL8u+/3xUObzjoOJpKZH1oTNRaMBnxcLUbaxamjCr0PlGgcBWyGhkTvqGIWZe1IxHdEe30D3EmV
5dq5TbRKpkIaTD8S+EeVM1kNHdQYGSXdTlKUKO2uacyfk1rSlH0/5livYtuy1BZ8GxVPneLPamIr
gqpFcGTms14lQIiIB4hGVkUpYmQYmSkM5NkgAexmC9tqKx3EjzFA110v56gAghSRkgt6gmNpN0Wt
PMnj6H/Q+tbv6LnEgVPjksLqQA0RAxa0e7+W/ey3Diy64QLevQjhlSG4izoOdV4XqPJDZLZhZmOT
ClNcVWqs/yZpvJDHdoaVG9YVl05lZbGrEx+jXJ4/FWLKwqn6qlRcPxXTWwmFLZpNeLmnHgze1HcK
DKJKL8GN5xuGRf1iOm62sjuw4smBrGmAopGaHO2MvlQexihvjm2CDoaNIGc27bW4n3q7VlX6MGPa
yjivU+/eGc0EjqtQekvbmV3ZS7YAY6KFuL54oBlhLnp5MWVuLMdW6igVWgxVoIU//DIoIgCTQZg6
WSrp4Qlun8ABIFbCn+LcBp9R+IzvpbDDtamqdRQEy4WpoCqLeyHdDYzSsxl82oCtOvQ2JZsvEkjT
uccGqT6ga+sTLLsgePSrABL+IPfw5AYjXFykgJc7glD5V2GSJcV10CbygDOyJvZ7cwJ3tpvrorh/
f469qi/SEFwAJ0SPBd0jrjKNMPLjNOra5jzEZupoZWmcVLk+N2JQ272GUqmWDt+aUbE2irdLdHsR
/eArQC6jb03bYhGMfhn9ppgcLJ6n+lwmqeIUHZLKRSAjw+ir1b7tN9lmbzznQl2nhMQmzolm9ZxN
nEujqfpcL/UvupT2W+crJmDf7KKr8z1zC7NJWfnDp1qyUJ6RTJNWI93P1WVlPZDMWe6bc7gwoheh
eC/VEeZ/fxBf5fC0BYwFigpeiTLIOo9r5ozlKWb9WaqM89iFj6moWpeDWssbs+WNC5H66NQOgUwz
b5bPf0k+/BZZnEDuunOBMLbLoQWOJi2BXVLVW2n86wlCTRQMFlOEEj/1v5eXGiRQC+SP4zlHeNgh
Jswe1ErzwphSwxkXDPz77/B1uZt6768XXB16Y6UAtNSN43lWR8mz4Aw61gQVX0lkxC/YDfc4hxqf
NI1tuQxxF6NwXmwks2+8Xw0NEA5k4CksdI9ePrSKyVlTm9Z4tpT8Z2FpyVU+zRJZgGhuHPFfwzB5
XE61S87MnKG88PJSeh0nlVYL43mUpWIvZHp/UWOd5dXqMF0AkjCdKhjiu7zw60PATTuA0zpXqLSt
O3nrmZ9Ftik4cQxZ38g4xUjkVu3A6Vyt7XGoNE9vw8JN8B12N8b4rWstkEJ8XumOy2ucJFIwoHfS
ejw3mrJP0uDrYJrRQ1VVtun7e6UL3UQJ9tNYHUFBXACs/tAyDe3SUIQro55E2MT64f17euOWGADA
jjQSKYKszxVRp0Tm3C1Dro/pHgHJ4SYeQDnWMoWlPx4nFjErzsWY1FPkW00vq0r7SaUGcq61FnRa
Epv38WAgIKkgIPX+Y73uTVM40ukhYowBMQ2cy2p+gYMSwkCVzgMoXs5/opGLO5XcK7d7y4LrFw1x
KTj4bZLyZouy4UdRkITLqBnRyY15ZbI9G1pxW7FxDvbU+fhdkE/Hi5Yq9IbWzxQPFKD+bYYoepNG
bL5OPQ4/x7lIvrPrdJgZDsJ8hP/L1myMYNOuZh/Pxo2V9NYAcnfL6fBZdnT5/JeYqI5FrwSTPp01
pVCgi+CAFVLWuqO5UG0cv968lLnIQbBWqGKu1qzQd70wJcJ0tqZ+cvNF+S/McJ8KpnDaWipLvfXl
Bk1NDkLV0nikdmasxg8tuEKeda6ltZHhFC3uPKqgo3ueI2uuCOEVDBnBTWDWHxiPy0G2io0Xu1xh
dQcYqhOhmEIowqw3Gzqc2kjyPZ2bFNg/2l8iOVqA3qkw839RjH9IxSK3yTOzrQ31jc1n2a3phMP6
g0y22nzocs1a2KXzWeNcg3MoPcBaHypORziQTaP0x9cljVYYzxDUwf6uJYVxAK57w5jEswW7x4jk
6qOSKe1xHKCiv78s3wj7ULcWrhPZF8dPZZWQdLjbzmWaaucZNMVH36KnH1tYpjpVBbXL7hHyPRYC
OAT8rVPkXKzZGmU3KBMwPVVjfHr/dl4fcBZUPCVgxpe64JruqFZBj4Co0Z+TIk8gF9eWYw3yH8Zq
oF0OdHDxnFpKN+upnMtWVFVyRQ1VDZPd0Nc8s6zGR6nFazHpW2mjIPHGU5kUR7QlH0NAcI0WoB6P
BEdQq2cRUR97yCmC1YXV7t5/d6/n6FK1A+tlsY0vLeuXcacrm5qCeaOf81rLTwlkmEMXKOGec8R4
mHpR/KPoJuLBUscGFL+M1Fpj22+qdJ7UST/TWZGcjLzW68QhdvogtQ5thR/g+8/3evlD/gHeRLMG
9Uv++/L5sjxAE0IKjbNkjTBGYaXDh2mFY1BRcJPmunHm3DT2sxD+eP/Cz+PzMvCwHT8DFZGcVQmC
L6+shy0yIjVvFqes4aeqklQHQoonWSd85BU3dyWdcjdqTFD3Ygopp8SmlDav6iGSMF1LoZY6Vqx8
a8gQEfoL87OJnvHObw3VjgwtP2zc7+v5xu7DIYqI9UyzXe1ATYLV19gpxrlKhdzToQs5RtfED36B
bJs4oB5p+UPkctyaLosmLzkdB5EntaXgNoZe2iEsfCcZQOm8f2Ov7wsUBaiGpXJBh2cNp/B7XocW
jMGdLwOGJ5eWnRjByq1t4vVOBQWdiIQIC9fA8+XlcIHPwpWYZvadQGXybFWVwEl87ABRSGU7PBaj
r56NivKBM9NXMXdxgKyQE0WSVCD9Vw848iZGcZOy3cHEwof7G5ZUnXwyMU065HFg7cM4Bktm+pCz
7bGMMDGegqaa3Umz2vNUabiL6TkHbVvU4hp/WE3LPiEzPl/oel5n6PKFFmwIgOj20nucPSOMk0Ns
WX32YODYgNRFV2EMnBp66lG0KT5bHVz+vg6TO7bn7IcRRGp7QJEq/1jVqhV7eRnJd/5sGDtONNmj
WBVhjWSHP2auzsM8gTcQZ5soND/ISoJ9V9NOaE0oQ42/bdnVvjdIlXQE9hH/iEopFtnZ0iRwzEyt
KyTs9PKi6er4Z0VOisK5HMyfq0LWb+KqyxK3mBPlOpMRHtwbBh44aIKPfWB3yO7R1vHLMN2nQ947
aZjqzKuKQiu4qbH1ZOzGL4XAD0FqlSq+v02sJ9LGfFiSoJerdxHnXyR5AE1RQFNeTgeENbvKSNvo
Lm6Ro7f0QXaVzGi/NKqApIvSt6faEBSvqGh3zejJbeRor8MWl3+u29HhorG5Sh2iGYca1ccYKE+U
L9kYQl4JE90xhkinCGt0tzRO8N7t0Td9f7UtP/jFcyO0SpIEqpwzDErMq+fWIzxrOkAEd7R16qux
MHq3DnXpFFMW22l+HFyR9AsbS/zVy9bIzNm9WXkgFDixvnzZQsqyZDnJd1kdBh90k7cb4TrmBXUq
4pad+LsSMzI7T8riB0zdamNPek5XVg8NNgKJX8CR6CWsKx9tLUsDd6DezaEOGG3sTE3wYlkbbkZz
kq6lOKTY6xdiqdi6GnRAsnvtQWlUxIPNoupR0a+L5qLnTDTs+jxXr2trQMkpz2ZxcEvSI5QmMVKg
qmj5+W6IgwZALVI9Nmp7XeCByFRjVy1U65hwniEZnZHcdyUpL5EnoySOszLu5xSbogq9wsBo2bbe
H/ZXaQCvnvjHv7AKQzNndSbQ27geapKbO4syLWAtK6M60sy7sh5yDyOQyH3/eq/m91JAey6j0V0F
TLHczy/HnQDxbYwiY+Wu0evkCo8jSrGab6YfK7H4kNSi/FAVg/aAGWKzQV14tZ0sV0ZxcGlTsy2v
e0+1IjSNLEzK3VCPiw+xkDoAb7Y2rdcZMpcBdohKLy+TwvvqhWZWNg5yWSl30RQUp8hK8czU8OfO
EgpPcTsHSP/J8bXE4H7VpuSL2arREanqLY23V4e95T44JHKCJgOiP/vyRael2sVR0Cl3MCqmD+KQ
FwerpMcXtkLw6f0xfevN/nqpVapFQpepKuHyLjOpTY6lkDmkRVtox9exguM5CTjFPAR0gZa8fKDI
kETEljr9LpwUaZeIUXYEOa5g0Tnlh64spVMgK1htid18NSWStBEfXxf4ADVR6gZ+AGae97nKEyJ1
YK/XffWuVEfTi81sH4VxaqttdQGQ9aHPxetm7o+FWt/0RrR19eUdvoxUoHfI1zlKazpd9dU77gdD
ENs81O7meZyvukRSzqjqhld90s4uMhTDRZKW+XWiiNlXzNo/5kW0CNnW8Va2uOwDqxshuV34YgwD
Nf/VPtFYnTEbdSbciTWnB1syBhrZ6LO0NzWf3eoZLrF2lY+l4pio3P0cgu7QEmRhlA7N5MxtGUl4
TVvxt/cn4auFpy71SEhebCYy2LP1+DRJAAIbeNhZ7qZgP4rapRlMysFQC6XAOiebTkj5NrdaAnSm
ijOBKkSSPzaBEm0th/XSW/ytlxoZ24pKarkGiUlGHYU6xeZzXspV6DaTUCaeHJK5W0mV5A5kE1oV
GlIo86VVCiFk/qxCwy1QrfaLyff67og++wSCrZMUd1bMdOl/DWrk1TPiTLaoNjphE2QwyqL5nF/6
RjoYdl0kwqFOVe17BRL/ksbCUMMJjZoHk220s+GRlIONaHn/Te1m9bMlltFlVYi0FhROS5ZT5DD/
nKxeKmZxkIyfTGVqgfTG2QUGghr6WnEu26RspezWnF8EVEzKeaS2m+Yx1RW6vbY0ZtGWPdUrnZXl
FEWiAFsTmOtrISAxaHNpKKvkPlCTWj6OM5Abuw0DRB6j3mxkm3ifPPWJnH7ANqihXjcn7b3cdsqB
pDv9FkmxCiCZEjHFwtgKQgdBXmoXEu47Pzfm4RIHfl0g3CtGIwAJ4LoDV1qfJ9JZK5os5l4h6KJp
mZhp6/R9Je0zRez2qhwWx1Aqsr0c18n9tGhXgr3oXWlIEoeq55aoirResHi50HQBebLQMtj/VjkW
SrvRVFeCfC9gJoJo+oGStCfpX0OTOkaj7xY5l0J/zKT4Wpt5c0V/UMfkD2bV3AQ8BCxXEcqBcPGs
1/HLto/SitZpvizep0WnO1AxGYF50vc96fYpa8TKLstw+DqgEY2I50bO8QqoRFZL1fOZX8auTAR9
uXW0Xav5hp4Z97N8G6VXjXRT0JQ1lc5FqtJdjNVU1Hnj+E5vLZzcvkwQvhS1dALtKjOOVW16ai7Z
lvw5zuO9mNXexpRZH0Gf7w/AJPF9ub+1JdpoDqOQSKlxDzx2n3nmsfdMe/RC+/z+hdZb6HIdhCpo
XzA7qeKt3oM6lCP+QbyHxJYdVFGc3oaEYm/leK9C8fo6qyQvUvyyH3SeR3Qku3FCF0FI14ttoCF/
mVf//H38P8FTcfuXdfUXl/jvRYngSoCR37OJ/L/98f9eRd/Jsouf7b8s3/bvf/8vL/50Uz7l9239
9NRePZbrr3zxjfz836/vPraPL/7g5W3UTufuqZ7unho2tX/1s1++8v/3wz89Pf+UD1P59Offvhdd
3i4/LYiK/LffPzr++PNvi5bUP//643//7Pox49uc4nvR/Ol/XTw9pVEe/O8/HZv0Mf/RrH/A02PT
/vk3S/8nIEJUwSyAkxwul+718PT7JyYwQSoKdEEgdDAh8qJuwz//JkjSP9HT53uAuIDkXSjTyEH9
5SP5n5hDfAP6WrTeKOv99q83+mLE/n0E/5R32S1IjLb582/Ps/uXgAkiXsb9Z5GgB8EL2HUVoDAn
iNORo/he7zNb6y/i4BDVF6iwZdmxrV0dTwL0inJq9ioOcOJhbA+6coFmmD3lCuSTU04GlCL5aCOf
VUbo+R7EwVH0U21iBOLp1NVUpyndqrnv470i7AX/UIPcNRytuszkBX3mhjoabKc6PyrDpa8fh9Dz
O0dLXb3dZ+NFietBsfNRzZo+ZDVgn6vwwvjUfMh+oCn/c3wEPqNeTwCE44dJPWb+FpxzWS/vvaHV
mUImra79UEXMT/Car9OT8bn4Wn2VdUf7LD71oW18k0rX+FZ8Lb52T3loJ4k9fxvBF97DBvF33fQ0
RQBjiHh20cE1OwzxRRd/1xMA69U+nq8axZni3VSAjUEjCsnWh1T4SRKNoUNoj/HtMG2E5Gc9vXce
yVwdT4y0bBQ/YNAH40tZn830IJoXmvCxlGEA29fzT+Fsfukusw/zp+RB8YTUTh44rFW9g3uDVTmo
YUIjLe8G356Q0aqhV9sK3/jLovp9rv46Nzdvc5V2/zfdproxQdaN/7+DCbIVFdbElf95UeGNMUdn
iGRmaf9z7FkKer+kVJmEsJCe6co+yivThuKYYnRBId7X3WRqt/gIW1dbBen/4NXWGduyJyAtikgU
5SnUCNYZUa3ORaD2CAt3jr6fHNxQndiNXRa9Y3mEeGfml+ZELhx5N3C1jfBEnv465P56A+uENUuT
ufSRad2r+8FD+RA3oQ6Yqd2kyEnZ2pfJaS/BUbawOz+Yj+MPH3uZjxxK0PXn30ILYNBOTuU9zKAK
EuS8h6KnfItO2ehgGb30oj9mT8G5pRWmOwHOvh+Fa8Ww24voowg50qDxYnOiOaTi739QS3s0bDyZ
hhjQFHQ/2/CSwqYWnzRe3Nqt7+gfgsv2Z5i5wkfhKr4bsGGnRXEKboOH+bEc0dJx8uvB7e8C1fFT
59K3u8v6k546ZWpfGrWtf5E+NT9gNdxMn4eLwM3uKhu6ZHSHDgCtKFGzPyi7kcN05cypU2A9GztD
uJsf6IWGLrqs0c+QT3+W3/Pv5fc6todg+Ucpbf36h3itsO0u5iLcsKOUHynugyJNkz3w4hoRJcxH
sMX4Kl9EbmPS9rSXuud9u/ehCwNUuABIvSXCuj3Mq/j+j2H+exzmrWiy9iD/z44mq9bKX4LZosKJ
FKVM9XmJrb9E6qofJTOcUnVfysHTIKuoUFSR3RoNXl3IpTmCom6dt7cuudoc/jMuuT71/eUxYUdS
ngTfCabg5WMmmpxUAA/VPch+Z3Qb58NnQJfXTrdRS9i80Cod/qsvJL+16WHiw6GEkh6+Lau3GMlF
KJtNhX+F7/uOYhaDnRs4p4H+OMjROO6acgwOhgW/SkEecydQGbNrPdEWVQXTW2Q5caaYsuOkhOUp
xNTEUQGto+AZVjt9IvLW11VJZ1k3Ccmxn+Sun3wYZTVF8K3dIsKvMXXPA/Tr46wGKG8SPaqjWN1b
ipM54YDzizNzaprtCi0n00l7J8jdNHLZzHrE7mzxy4hnWXXLxuH3NrUzY7zKH9PMNgDvOlub7pvL
9Nf7W41rkKUiDg7c30Rmf0StsDz6KRJaTnxf35hf9IN5kL+UnA3Mm+FbfzXu66tooyO4NeRrCaS/
8yHXVvvbf/WQLzNudQokt/u3BbZGlBZhlouyQJpXPVaow8D+emw6G3Cg8/45bmtqrbsWf4uptfWs
q/7VX/2sz9pB65e62BvIoAGX/62iVtOHaTyjgLr/8kV0bm4Cu7UfHj7e329UJZ4H573rrMJJYObo
FS7XmU7BXXsEA2iLJ38fHNrjt/JYH6EXerpDgnxs7NHeC3vFQV7JJre7LK9z+/Hx5HrC3jvp/CWd
9OvS/qzaup3b1/hw2dZmUi+vKvPP8e/XF7OOL/VoRhUk8X1BL+CO+OdDMztbu/BWCr3EqQpHPNaz
kyM3dC5P1U0tOliMGjDGPhrHjQm5cS/P3cZfcgLUNP5m97I1YZ7321/u5a+dMG/u27+8/7X+vxYG
lCIzJky/Q9ZMPzVfj2wyxV61ECXwNlXdtsb7uTPyy3MNcdWIdCnVfeuO37PRtW7SD4g2aCB6QjeM
XPY7gB2tYccHJXIs5UPSUzx0KheGXspxaQtrsbVingfilxv6b18xmyO2ahj8R0dsrce6XqFrJHOj
d1afRMyQPHOKvcix2PEPqupKPxUnTPBCdYUtxZLNWbIKl3/zWbL5ElZx9T/jJbxVQAQNjDDewuOz
XtF5lDiR5gFQ3d51vxb213I37K++IpnsftnFrv0UeHbjNq558+CcG0+xD/f31/T37ck9XEzOl4N7
+Bjbh/dDJMjqN7KDX25KXdWI0641EbDmpsQ9zW2XjcbRz5o97sIP+r6b7N4Ne/7UnIqL5sRC/qJf
0e8+0yn6zleWjnCYWPrtTrE/Cbsf1UF50NzOsQ6+Ux3wWvTMjz6Hk7PvnT9B/b/VPTyrbOVwhEbp
mK5+pJDmjAfTjfatbTj89lp7f0vXdDdehLsn5IK82Wnc0nuqL1SMAz/cUpoSPHLnp+LKd9Xb1n4S
nP0x2RtezwvUbcd7aO2EH5845g/TfUrZ7Tyntk/oKu7Cb2zV34J9s8Oali9GdNf5fqtd2dnlreka
nuYdLXYowym5D91Nba/ZtbZ47B2Dv1b5CtQTnGjvX+afIy6pu9qdcb2Uy6S9ePwc/2xP3e4zHnYn
nud74nzX3cuHwf18bdqfKW85n2/vMmePS+llbhdHlFzZjPef+QiFfVs7nehJ8uXKKV1qb+IOY2P7
dH1/PoNQtYEI2rp30XjLry9oitsXP8YbTBB2nVO7jde6F53z45NM6M9sJMDd2Pmh8X1Ijnu1m19m
dr/7ctHZV+kRzLPLBuEOzperi/hYu5VHdegmvLzIL5cfVrr1LjwOp/5LhUODXRb24Eyn+DI+doBY
HTo/dneKHczGbmXKh/HldFJulssud+g7Pr8/YULMr8T+cf2g7f0b0348/OzsT5/EMzjn0RZtu7pE
pJJ3XHqNK37xHpJj6+l27xXHh8bt3MGdT8POuOI1C85oHwN7P9mTfcidw8DzbayEJTV8lWn9++pc
yxeXHfBECI3qXrMbL+VJeYCr3bHYR/bN1ejOu/xy8NxbYw+x+/TQHD3pxC3upp3nuBtZ31akWHPg
/ksixdb7WWGS6raqWnQLlvezTCr/yrgZvCukRWlxf5Xc2bXszDk9TpeOp+xZA7kt7oLby9Pp/rzx
eraD1irN/0fQ+kfQ+p8ZtFa5499yUW7Fh1UB9m8ZP1GBfCOY09bC3mqRJn2F8BfU1p9DxHfYm2q3
dsX9sj82Xr/rd53XefNu5r/Zp3E37ug9Octn06lil2yfv27pSC2fAaXcFY/5UdpJO/M0u7IjudpO
9kIn8xIv8mJX8PqDcdcf+oPg6C4JjWvx34iMWkPGwJY7x6h3+afOHR3dvuxcr/e0U+89Bq7lmt6y
k6LJcxw84X5iFwWhthv4W8wLXfo0nNnJGFKyGqLpdWyH9sdHxXks+fvliE/SsH/KHPO2YHe8S/a3
d6rbkhj19l3hXMqdnVxa19V3ZT87l+y0uX15e/n5QacoENqHlPThU2Fb9vy8a7NN/7j4pJErUM8w
bDLAydHsc2f/WN7Nz+WG7n+yffP5wOdLUvHjxw+6oScn9pJdsEv3Gcmrak+7bld6y2sBlPmxcqed
vsvccr8kBXCe3HT//r7NeG6M9SqVjxASy4O6oPLP6HW8vc4x+b2MvMJWvozkRe8uHc5lGNXT4JXH
/Gjuy+PoTp6yE2k9yhRRSrLwyMMlbBd44S7mTzn19cyDcM6AK66xCxn+5e+qPWakFDPiXeQ1Tsrn
fPWucCJvPmT7hE/HQ3LFmReTJPEmK0hpxN1MCooU0OX0Bati/lFvpH3tDbvmOHuTS6bve7It70YP
hgDZdEkOxsPwS+KuIs/nMXR+Tx7Zm2uQcVde52QXlafc6HtpJ1IISo/9rnQxiSED15j2JiNT7FpH
PpSOk4On8cKDXX0Qj/O1ci4uq6N82e6d0Atc8LJObM/cjnTKD5Ftk5571T7fZd5uOLbX7bW4E938
xE+6OrvwrJzwhH2dg5sEU3hJPbH7cVISSRJDJ/rU8+fUK9yRn9jTTcZny8Fkw229lldxQd2JBBR/
Ps/0dH4bPBBJ+7J4KAwcjEvrMtodLKBz+ofpptvZ0TE4Omgj7cOt6bMZKlYFq3+Eir/bUAHD7P1Q
sT7s+p0qJJDml+JYQ6BoPMCxBPxx55/H3zcGn7UkEyOWT7QvCE4QHyRX9CZWoL8XnQmURO7Gu2wv
/D/2vms5ciTL8lf6B1AGLV7WbN0hQkuSSfIFRgmtNb5+jkfWTJJgdsBqu2aqeieNmZQRcHX96nsP
fWlhsIJorWWA/jj3FcyBxhytxAxAzxouYUxjZ2Wm23rbLdX7HvQsExd+2HE17JF2YOJWeFZqI/2c
2Re4vQNF8B+PlPc82Yn3/qmm8cpY1k7t4PLZkoPsq6W/y5YI6lP9cnPA7azrLBUtLWb2aRLRKNsQ
1bBdKTsSXALsRjcUlvy2o0w8NpbyMtqtmUMsjrZyHy9HcCVgb5qSyfgk+1CRk6rSxolNpEGDY8pW
bFZOaPvYNw/fo4nQwrNcE0n4+OpZmeOtAiu2K6dwhGfGeyNw1hT8NTQzxz+z9yXITmGvDY4BhC9S
6sxii/eB9wrP7AnCIrQLvN83cTZWQl2Tw4a368Rhr/r+yuqNvSLDh2+zz94qtoOVsCgcfMWIgVXQ
ykkw7wDnEtuAlsfnCDOLrMTKbcwJa0whBQDGgBkwru+aPtaROPi/TRy2Hua58FahOS4yNh+bfcU8
sZIMr2IjX/7vmZxg7wOz3bWLBCyXsV0NCoQGh0JAD9Eygc6wASIg9IeYGEdlVS3jU3iS77Ml2Ddk
a72rboRVZ/Y2Wvg5zUXJ6WHZM2UGxQSmYDZOilOQqU8jSLnGgsQA/0aTIye78OjMrHejBe5OmXQR
cV7egtFjjzPgcUtcK6c1LSlvoqfaSaECAgqR6VvcIbAj27d8y0Q3aSgnnMlBvDPRVUAglLZrDYvY
8SDSBnswE/yttuFJYAqFjLm2NhPVvsP8FOhkAyGAotnTYAp0o9v5uwLFwqX+Fq31zIEoB8R2V555
zpD14wBWk6aOfgqdwISYdyHXXAqlZMDdstA1hSrYSYRkDHiBMoq+MI5CDadYVptqoznnbQFRWUKM
bTvIUBETL2lk3gu2gkVX2KDKykH27H6h8yCSnyJboh4SodaLtbHsyB1boY6NwZQxfXPRLBDPhcht
cEEwW7O0GjODayu3tCMqPjC2YRGIvpYQDV6Dkd4uXMh56GULuMKX1VJaVRvBEe/lF/WlMocXD5RZ
mdFG37SLJezqjI7M0EZGOdSvhKzhyjG3o31vtxa3xdFC8/QcZKkduFXvxBZ9R2M4+v4e0+Mrwun0
fLt7CsntbUdeofW5ODDaLMJbdWeumbYnkJGcmIulIjdslALfZBjLgHqIXqIY8PX1zliUJtwgJiOz
wuoWxsHDCevYqQL69ADSYkeqmDpeXtrwNzndIltnOBjGC9luuTiaAnQwIBkecSFoPRskXsG919nS
yl+scJJMHUeTL1AdIyZEy0FCLkWPXXwf4g3opwcGW0DPpJqTLTVHwMZJK/Weg2sodbAsuhNNhQ7Y
mA31F8y9RyzDsSQr2Xv79wzJ8aHjgvZTfCCvDUtgjFrCbw0coWaiazcew824LJRL+svUvfTBIpm6
dOQcOKZtXyFOcvHWFZZ4sUnYhWUaKrsUiKBc7JP+ntke7EJnOwgf21sA7NgezfJGsQVTpsJGAINt
dt5aw8/1krekgHgLmbK7q9ItU1OVTW4/C6S5BRcz0/1FUwVXY3wMGqud2tGqcQrwO2ivx+G2ccoz
esluK0cg4HZ4HTihI6wBUbpgnDkEB84gqxivg+YL32bEsgTxATPDQEPIfX8Uz+I52DQPwk7ZRhtv
qezab5nTEw7vMizmIoVn9WDANmC8kPFhQHeZFy4LyRA5Ee6tCl74/dkcfvI2MilhMcnQYUE2C8/W
ccnYKTEHI3TrtWD11L/rbLwK7twW7+kOLVWX/Rqc2YnPnsXmWC/gsDXhuKstaLDprWfG0LHhl/7W
fSudxiygdwbgbxGeDyqwgEgH9hLiEg8Q2iOo6amkFGp1CfLEOeEEfad6jmHU5KZ4hB2H+89MoNAR
lvCGggrhLmXaLb62NjvpEq5WJjoZa2bedfYd3IwQ+QUSeUo4Y2GdghChMzjBfoCPk8MTUweV0XjK
5cNCe1bwJuZWBe/CZvigagH+8QZqNQ8OazgdzK38fYdcSFvbMCetdmFjHnR3/AlVKBk+w9ywmSbe
wMXaY9fY23trhK1gwOaQCLvC7LoaYNgGzFQPOxJjz9GD8ZB8A5tbujSBOYOzAiUkYG3M4IXhiYxR
FsCo8Xxm7jRLnlBwcFwn7SKKLjuz4PBI7aFbc0sfl/nyYcer1qmpsUx3PJIl07t2pWxxXMzpTvwn
7ghBbrlnFcEBkNLONfUl/l9IUUe66neBinbY3yJMgRkRyk43JfxnwjW6dZfcCYJ5ndy2i37NBDOU
B5s9Ab2t8ESmVEApsVMzWDBjcMQleoblXS0rlD8EBHIIH+w0QjBt0d6Itma9MEIOoBR0jg8TEEoH
tiDZoGx0nzuLwE4pjd8aOKp1nG6DQEiB8zPMAKRcOwAWKwh9BR1jg9huyyffYVTNLOTiG9ttSEUY
O6D1GyaGuBv2WvZbnVYL9r2yDB3xxCQnswZ9B2YUrEG8moLsZhTCWRt72rjgl439y8b+UXwkzJkT
E3c9ak1RvNrBGxdC+WWCo4KS98TYpLidS8qcN17YbD4kAPwyXn4ZL7+Ml1/Gyy/j5WP578cCPeYB
vWa6TCI7ApcknsHYN1IN4JNeOhp04pkiwLkxJglC/09jzBthk1DBLyPslxH2ywiD3vXLCPvrjbBZ
LXoSqPqXtGhthh9PSzR4vogSo0ekpKPyJe6RL1ngPN1IexZYZZljiD8SOCsQ3VUuMcQctqkGv/Fo
ypaIOIYCX9MIPwzzb3/3GiFPTzdf3phfNqJvmUH412/jCu5t1EtaitPBbQDcC9oj6TEzPaS/MYcM
83l897OumX08l/c1u9JJrOPfd6Wz4a9LJP2DZfS/NPyFRps/U3jQMJF1skK3xmkKeVe2aPPT1oz4
4a2Dv4753O7uXu8G+gynKpqxkzv8IjfhTV8jTbDDZ4m51pm/D36o5Wg+n0ayL/DSisKpfsORPVIJ
Vuk+3VeOfqi/iQdpJ237o3yTWzkc2gUyRzSEqyq4lsjhcHhB0zNygFczJge4osbVuOKXyEldjU5h
KnD1N3YG76hvCzRbDkhmLdD/Bf1sYFz7NsG7WzKuHmKiHd/fzz45IwyAuXLma2Ae3xEDkLCGCIE9
QMXQO5a2ydnruzUc35uGuPT1NaTI/UDkD97/u9K8Q2gDfkGFLRgpnMgKadhX9he2+uMd9uKyR3gy
kCYur2BJBcfX65HJn3vRP5zMxLaPg8iI9KiRkavMPtYI+dDHzurNjNxrxL5BIc43oBCTU09uLrXs
DpKXibUhyH/ZIIPmFjUyFqBiTAALERa2axFcsVMEr0IrQGACawnhc717RarNcNm1d+S+hNb7HLTU
JZ30i1L9YSUTpboHQLfSi4gHqI/5vfuGNGunW2nn4Ek9orvasT8A+CklvQ/8aoLSR94gaGnOjUTb
6mcUB8pA9QhZNU3/nL2oCPKZHHKxQ1q5qPCiKBwUj6rVdqR9uH4C0qTT1aV6AAlV/3U3Joo6kNTQ
pdfF3UAT5QBx2jcWAk3oC3oQEdMjwRawUreJndixhdbz5+jsb4FMjMhdgIgQ82mz/ODrc7oU2F3b
y4laDyggWYpyFltBhEqmiEQhFCLZ9UZHHheL5yEhhlSLS64JrVHGL1gZMoGEb529Qu4SKqYQ2UQU
sLoEZdAOnIaYKnJiECPqEMKMt4gZQWtKHeUBJaozmcfoBTTDb9jfP/DlEJ2ntYDD/Fm0QMd8WZAW
cYMtS/kZELJl0QEWH0qRuNRZ3omlL7WIxLl3iP0gH63es2y06jbGVxbeZkFmF+FnFk5n6Uws/M2S
7Bm9BzRB9N0pc8uTTeno3ZTGupDNAt3k4XgeFiHSrytEMCsz2PTw0j2p+9FasJQfneYQ9wj84hR1
BE4rxP1a+xJOgxOazThe9pe0JMOMkL8m71m+QmtJKx4qQopA8XvudOvXV9d6f7/dvCXO6ZBGJE0J
7h94VGDik487eH43zAoZasw7znzeTO6zzx0834hbI1DQLNjPLArEfOUIL8K5Xl7iyQjZ/ovkJU5K
JBo5DdxBAsknhL/kIKBed8G2t7uVFgVh0bOA+DQAKwHjXa3AMc45HUhOb3lym5i3t+fMTOzLCsET
j6+vKWrvGBe9fg9+riH+uJuXAs0PdMT3adBKDSZanOK9DDxKE5lmTutkLAvMKXFI40b8NjPonLS8
1P58GPWXtPyfkpaz9DBJ2f9T6GGOGYsTZ/9fd1vm2O4lM/AD4f5iu38vtjvRkP5mUn1OUbo0ivhA
Xf8TitKc0ilOFKW/i9I5p/ZPm/3+fdV+jXkTvqiq6M3OOoop0KMn3FHJCg9NR6Dq6cfHFpk7+6xf
LPfpudoKCyR5m2/IpLBi8hZtPWhyyD0wm1uk0dNgBfVikayQ20OQ7APz7qWnilMhlww9qxzVHrcZ
PDEhQaJeu40ueRUpZVUG/q0BzTuIqH/MHWAxhceyIMcYlh6KNWdU2dnlTeyzf7PlqT8NZKPDvSCg
9TQg01gpwoc7rSdVEqDRLYplB5reNEiRkb9p5j1TzVkubG9CGaflDcwPGCDRIlqrl1zRgjZblgca
2qxMBFCoKiBnCNBQY5a3x4oHzHCPJCs72Row+VnKUYMIOUu4RCoPlXCmaPnuAA6WZALpVEcRbKOx
ritys4ubaAv/VouTfpr5/eHkJvdu4CMvFdGA2IGbQCHr4x38Gnf3sKORe8fDC+I4Bxkel5ZevJMH
53DMUS4jUNgjM+YEE1tfOMCHmUyuSOGik1GsYCZ7e7k6Xz/D2WVOZOZ/4zIVtqPX1jlxFABpL1Cb
Eq6awmK5pNFuhJPGDsC9npnz5Xm5E8nTw8bxUD8arJY7uGzQnQZ/2T8j2REvyyh8aMytMFiPklMt
ZTs5iBt1oa71RXL2gEKwuL57bEbXZjyRjqNraJneY8bobWuv4dC7/vgLTOS150/M/BrIdJmogXuU
QIhGMdBAo7tnVkwmbGTK42uKDExlwTI0WSZ6bAoLW1iztHFmwfu2b54qdBd/L1GVD49Ft5GoAObg
EonGp9EqCZLTSNtZ7un6xGf2xZjav73Kc/6IfUmODygdO84Z2D+XGj+uxBR3IS96v5YKDLCuUUU8
IisU3bJoBt8eXKgcuWGUMcL2foZf1V4SB5VsKX6h2M+AkyFv+Pd2QK+b25I8ACmLlASzREEb8xD6
sMJXJTlBFqLA6Qw/3jvwtpCW9z5zuhLbhSunO0Uk4/KRC3kfiwBXGTD5e4PcF3AAM2/x45b9pjWB
2wT+zoqgNg/s8DinJOb1w5q7d8aEjf/9790UdOSP3rs58p0w3OZPJ98J0/33JN8Ju/7vIt8Z6ThF
MPxD0nGOAV88WR/Ut78NAxZ/visIRGmAGmIAOeA9HyaeRpxQKWonO88+ypMqJ0PjHjgbv4HX0TNU
lFvwOxO1FCxINVO5IPCMYXxlbD8GnwRI47EWM07qUV+b0GIXoqJoRC3sYG0vnb32iSUtUiTbs3R+
A8VUPZpNIc/zrKAQ6nldnj2gcBcEAIcVjJkCNV2Mw6OnhrRoTfcBKen2bsdjHaL5HmIVraOveYR/
Q5KgKiczJXrm8e2w7B1WahTCYR/Y/AL4LMRDFQmCNMzRGlriIoL9k9ihlSDFGn9E9YcIBVo0eVM0
n5geXeAP15kt+m7ObM7EIhiKAF0oXZyMqaGSekAxDeP46wyiZ4BayX7kwfq3j/ylmobV1qDaGL/R
yP1/RrFYFXaP2nLJZjIiI6w24NHAOwv8mmlNrBKH1SOypz0WBH/7/uEf2GvQPxhG4Q1KwJDEz9L8
cwQzEDK0RAQHdYJqQ9qjvItF2dFyi/2MdH9UJKEsXEPFQHspsACSGv5ipcRwvmfvCysBAqpHP5rr
W/ZP5NMPcprIp8QTkiaLQE48rKSCPHtkWdDTDXBimGpYkdS02S8YjSRWunx8/DaY3ySKznU5lJ6n
p1d0sIEMD8nr8X0VgOpz6oMYEnPubGcJn2m4H27d/ybC/2nbKF3/cYoToVqUbtrmCU7xos4zTwX7
YIfG1LfQvlneoIYItUQoIL8o/QHO9+b5GfjM5Ph+d4fWA29vOno/RbCH3SXT8FBPu1m9v7+jlvC8
oO8cwrHscFciYfeZnlGiF6BEJ0cdXuqgwI3Fa8PV2bcGMsPzZlc3kej/XqubZ1oTWf+Lac0yrYlp
+JcxrVlNYWJj/qmawk8VbUPgBQDaCKJ0cU584Jeuqwbx0EMWQkoB/hlXOgODR6u7kayeVBuIv6sZ
Hv3TlrP6hyEnyw1ErlZDEUP6mvDa8zq6UuglAFjqZ9lH+WkrtE4SCqUZRUlipyN6pMoCWo3KEQGE
1n3XodF+kaQV5fj8kLTic+4DrykdSkfRoooYXcvPzfinCsOPGcsTVS4Jo0hxKzBOdCJpUYeLlByf
5kuJDFv4B2sU9i5ytAG5fWJJCaudh/78MxL44uX/otB9mMJEoUtKDRDhMqYAw5qx6JNnsUI51s4u
JqwtDKsb9JAndIR2dX6PkQtxXQcQmVZ0bQYTrSnpmyryC8xgy6zj1+OWNUTc2+jpV7OuNrerkBxn
hpzb96na8efv+6WT+bVVT/SJKm/qjuOwasEuoMkhL6yg8H3B1VEgraBwRtwX1hgBnXwYZtgOdXxM
NUzIMUU2QWAiQWJY4EiY9qvA7Q8vB5KU3u+u79TPed0H8piI9l5vOU5MMc07SOtnpmFCK4PaCZcG
U2nvTael6EeUkwNrsvgio7EQa9vo7Epmh7DC7sXihmkCbOod88dQFKLf3b2f36/PdJaQ2Zl/YDh/
PiHPHulEkv5FRzrHJhns2ceN+uvZ5NxtnfD1xIukLspBgwnZHjYzft6Zh09zm//Ywy9AE1du+SU/
4gNRhr2k8G4HkYTbUuECC2hTgsYkNNqG32qyYVXwAY13GVKqGrQcQ38NtPvKyQ7NGVjG0yuLODxY
12/K3J2eZv7+dXdamFEipk3k/wwlYkYaXTbvw4n9CdJolkgmPDYZA1UD+jeIhKdoJeYhkRfaEiRA
RVnrWyYTOPLYm7D5HQVJdAMcIJHt7pCL6CCX8YzafDqjmczOacpN/w5zmvDXP/My/Q5Hefh+lyf4
l5Mf/8//baq6fIqDp/QfpCnfnpp/ZO//ONdPdVDVwUv1bwB9yVjAP4e+3DGAyrcy/cf2qcQin36G
fcme8B37UpDV34DXDZ1BB7CqJuiQL9+xLwVZ/g2/AmANoDGBD6yAqH4HvxT53xQFqOk8LwDiUgVi
5n+BXwryb4IgikAmkwBIrMq6/EewLyccBc9XFSCJ64IAJDegYE5kiQAE6qx3lf4QcaVk8pzwqEUF
kGBSXgOGdjpSv0RY7cNu/U4iH0smmSr3QQhgTE1UgU6ti4qgqMKU3+aVrqUS4JQPY9u0dsADPdMv
ALV5fZQpXDobRpJ1CBQdKNgG/n+W60Iexl0iCu2hFPx044fJYvTD3oxHWTRDrm+JX4neNuqiZZ/q
ZzXOPWdmBl82V1R0geEwCxIDBb9ExT7wzkxvm2Ech/KgZzUwjfPIsLtcUWzeaNHaslKiVZLw8MP6
HvKOi1ZcchEA1aTMiBeRUKKVsFoO68aXoq1QC97aa3PvWVJbf2anpqoiz4sMMVqUNI2BoALK7/NO
8aMvh6ogp4dQSn1bTUOo0KnHOV2aKItRHFtYe2MlA6Cg2AUc0u75MX8QfD+kiTy+1oDMfUnFWtqF
fFmsEjfut74bGotY1BobyOuSk3t6aAMaOl/IfHPo1KG7FyRgrOmKMeAYhJZGNZ8+qmF/njmCSeAR
S9MFbP8FmB046OrEokyTgRtaSY4PihHJqyIVeqqNSrDhO6+iRhnztJHLbicD9try04G3UwPAC9cn
wRTIT/SOJqvoaC8DiVsUDSDaft7erFI7RVfC6NCltbiOY+VbCLBzS+rUxh60vTF6iFSr5Vz3xq8X
QNENcA+DB+auLGrTjOeaN6pWTRPv0GmDT0dd+Bb7DVoChQpnumFlLILaP2uugmiCF1UmV7Ycub7y
qS2LAiEDvI8BcoHPGbo8uYOpYGRpqKbGHqBVlaN5HHLpi1E7eWnQWTpA4x1hOMteuK/EAfEKIKtW
QenaQiPCtQ+olHUkFb6tt/FwjEp94QdALU85NJirhfs6FmmNHkjaaMzUW39hUAoALRFOEmWGnq7w
E8Ea1XIOPGzR2JeBoZ0HpWuteijcGb1TYNfqE13g6bqE/dFlRQAW9mRzxD7LvEzTx30QJsveazin
F0CkyDUiTaSEtlCX/ZOUy89BgwZDozqQpNG1GWY8NX94XhUwtK6x85EYbNpn6uSi0k/bbBT3qeTy
O7dB73Ipdu/b2kAplpsDcbKQImEjAhZLJSHfPitKofpmk2s6CKeIsgdF2fqV0aENW9l5nCm6rbZT
uuSRF1NfXPh1wUSJXD6OTSm9XSewqUbMZq9rALwXBR1yjNcmepmXyapSRga/9xNlU3KB91BJIK0Q
aPToHCUMLbIBGyPcAokl22qBrLmk71t3qbUKL9myH4lEHnzhUenUaossDBetmqTB26YuP86Jg4lp
hbmKkiJovIICIcDQT7uciUYfJVXa1nspTIqTqCi10xWuBq02EmyO89D3tk21dTrk/W2S5RVxEyGD
b6PVwWmLsK1oJKd5SPIkrPecJhW2n6ZG+/3O/iEN7v9PQHOGB/jPtTqaZdFPNTm867smxwmK9psk
CgAXVHVFkdUfqhwHFvebLkNV0yFEEfnhf+hynA7wcx6FlBKOXFR5jR38fyKZi8JvBvpw84Ysi4IE
/VD8I9ockyQ/OIqiQXSrCpQNReIhZ0Btn++ypvRKo5audKo4Ee7LyCup7GeaUyvERZokyJsMXU+E
cZyRs5855mVgTcP2ADBXgrojTJhIApepUnmlfAIKYWZmmo84tjbOKSrsKZ+WB0UZqi+g3yWE+nGL
Pi9PSduwSZqaP46ctOW04s0VOJQWcf0q6l49OUxXmsDPcOnPlxYrm4w5YdJZFZd5H/L8sfJdkvge
uipWCRrJ8d5Bz8uZwT4rjN8HkwFnz4uorIVkmGxjxiUu+C4G89OONw3UcgL3NxrMAAWr54TvfPsD
hR++b91HTXwigi4DKmCd0MElGbj3Ux25bSqpdGtNPJZedBJdudqUbrFMo2jpcd1NKQ/cMhDhiZEX
brNT6tGfURAmVTiXCWiKIggasEkNSF22/R9VZCkfSqPOxCOGkjaNLO4CI8udguu0RZc1iGurFToj
tploqn5anyO7FRv4V/M0/BYE6ZJb1lVbb69vy5czR898Gaq7ovOwiaDCfJ6UByEp5HGgHUa5QdVm
NQwEaelo95lr40Lvizka+7oLGFDRdQ26hg6raHruZatWql6M6iFVDI8OenAuBW4tJHlh5+GAfp+1
ON7Ead8Tv+Co0qFpYNcB6Scf8qWYKujhn2Rnr9HmlIMv/ATzQusEyUC3GE0DeOznjeDFPuoSY9QO
GY8KxlhZAjrgMQmbwoLeKTi+ym+acgwXQyyUM2Hmn+6JIau8qkrgivq0q14Ze1rVtBhb86pNooXv
BhT5W8Hrbcy2/6YZzd6v0dZ0VErZkiXZWxoIaGWaBAuqHYaN0bui+cfpwtCQYwQzSTP0S07EB2Ll
RPBXrxBxTHkZHXjdKGjtNW8RJz+klS7OUOF08xl+oq5LjNfBQsf2f978LnBdGcaTctKN5skoxGWZ
c3bLFTd9Lz76Y33bB+gkn46zeumUmRsQb5IAMWbAJARc8OTUu8DPUcQ8CifZOAdaRiLdM+VEIt7K
Q9tSlEagV29TEwVNi12ZhEFgSnOV1BeB8ZHVX+YgypC2AsQqSO/z4jOvlOSxE4VTi+JaaKTUl55l
0W7UnVJS0MK7ptp9sFA5AMbSPKP+0h1JKP9R9jSdxoQ9xWUwxB6HaXjvqmyXL0KzANB42VJOW6kp
dRsSogv2k1qamrCS50KBE+0WNMZO4sMuTEigzrzE5QcM36FtnbDwxEUbmGMADOB9xy28W1kgfknL
8TZGe877ND5UqBV+u070EzPy6yQm5NCESQrDjhdOjZpQpXhoRfQ50KGr9i8pf8xBIKUBb/4gz1km
U2l4Wb3EvGMw4FVZm4jeli8Dbwhi8SQDUMSnMs+wghuPqr3TjifXQ+NraQHRQKJuG1Y9KbvHMdul
8mro7C6+0YDmKiORTjr7jZnkq0BeJhH11K0oLq5v0UWv+kKtuC8SJDfEmDwlE4VryiyShFNU2j1y
x1qyV3tT72mG/rGI/wHrAdATkZWeocQXL+17tVRSdArvoZfFdp46RbMrBCIaJEWbBZO3lbsqMxuf
NhqRBWo0C3GcIe2J3ff9WGWBB5OBtqgbU2Uq93U34aRWPEWo448Ww1MpbryWcOmDhob0CQ08oi0C
GZO3itBCF4XRO47dbQ/0ktSEh2eG211i+9M9/DifyWn3QuanGddgPgB7SejgUW2nt1sPfXICW9Ws
Hr7/aFt5S6ky/d5OittQWggD+oo0e+8xASOKjwm/VvgFHxAO/XX4b0FHyswSi5UG+LtSRiW/kweO
CvfBfaQfY3ehloQ/AdPxOjmwC3FtJRPeZfB13XA1djYYH2tjYWh2jBQC/akZ7iTpcH2sLxqcIYNB
qhCTsC/grJh6WGTOVwwjlYWTUQObULITtNN3F8bWeNQAIHt9sEmkDDQzGWyysg6gQZqvgc4bpERK
+Efq0gpUxLI1S8tWSkKMdBX5jhyt25ZKLuWgP/XjKUC6CUDwwn3b7NBfgs+BvlOgw3FGlCO/GSNA
r5IK/WFi0iAH8xycgYNaIAngXrZR0xWp29APgLPHEam7qaTF2G790AplMxk2kmfizcGLmpk+dxLT
1fUlf1FDvi/ZUJgnCybfVOZD25Q5OR2E0+AYSFctaII+4y/SfafSSrTdwIF7vNXMwN8UES2LmVt6
Cbd+oiW24xDC+AJpAAX5sxzkulg2whw7bnhOiEbsaAQ9mowDKykatWiCNYS7VHEyuDzsXln4Me1f
4afpdLMWSJptOzgJXLsLQiKGd6wLSkxcJM8kx7Q1Zdy1eDNWd3pG5LO4QBmkFFnlW4G+3cm9kZ08
jgqZ7SMnSL8ZhTWfozWanpnpLALqZ0/Y73QFjQoWsIjawUsi8QfFqsorQxs9bHKM1uEjjZDw+8SD
e96pCP7ltBG2hWeL/SpFOHjXtKRWiYTE3coOVZOvHHgBr5+69tlt/HVCE8Hr1q2QVH0vnPSBBgg3
inehvOkA7LBHG5k23hb1vg32rbpqwrWgrhDBaDginpWS+CjLUkkUEhn80zMr10xTmC5mj0NJibfX
fepntHmu7rSX3BxO/lF5Ul2inUFd7ri0VSQpxyTTSXnSbfdeFYl0J0TEU4n8DtGiK6S7S3bQAYy9
cQhRCpTYXUtFjkp4l2jmK+71+l5M0jh+3wu4b2GhaYg3fXFb8SqCVFwnnLizsVdewldDospzIq5r
eckLtsrZDdj1plwpb+VIvJAUe6w9eYIibtwjtT174gQz2dUnycrvkptiqbyXO5Acn5D0vtFpDaHz
EpzSjbuG/5c7Aodimc1ZE1OT7nKNDV4Qodfqss5PfPCiFmd1b2AR2NwSwCeoDCtJsuPQtr50coUI
0QLHpr3VgGVNYVWgBfn1bbyUYU9vMjPyZHgwYHNfSO4DjXeVwSWq74sn/zVFvv+tjyb+TtSYBlrI
dQRembizY8MG01RCyt+LRF9XN+kJB9osk9xMZRLLsGy29W3nEx1VBpxzfYYT2N/vB62ol2gVDC5Y
UZ95jZFoZa7q2CNg2CK9OCb9DeS/crTCgFaHGqXS/+KAE+ZWxknDqYyy0hKmBFHfUgB78WQAIsBA
xq2MTvDQ6tIZvXJ2nRNaSKPU1RNGC+7t+FKLpNs1b/qNcAyf2ifjLp7Rn7+YcWDdH3Z1GoHi1OT3
0bw7F53EAFr8JL4qPsP5DmazF+cGm0TyvLFW/UqB6TYAILdfSg31hn2WoXBgQL1Edu9rCbI8YwJ9
KkMKOm/LHM11O4AEdm8abZGJB2Nc5O6OVzyilHdyupVBbi0sL2XvFuesn2tJ/lMF5uP+iJ+pzg85
rpECsNoCeAy+Odym2SIDIkRAJPi+XxCdSsM5wmN6ype7+IPS1YkjMe3qWPV8jOniHAQyDBZn2Gl1
ho7JuZZ0y2lmego9gqUrBzefu2g/E3fwq/AigvuwnKYdGzivS+VmTMST+84/ecPKfTAEK33O14JM
uHofJDO69cWN92W9PwacBqJFr00rIyvEk2pYom72EVUMOxluUqxdKUiL6x4AREtca9CzIl61xWxm
yxnvuDaDCWG2pVHJkoYltzclwJ0b0wcEbkCG6OY6T/miezP1AayM13Tm0Zymr/le2fWD6/LnrofN
WJK4WQ2F3SYuyX2RBMbD9eG++ikm403XFTWpVgYYLxqsWF80iVW3TgxkR5WOwPxLzDoxxeIYa2YE
4/m2PVYAtbaCaOaE55Y9uUQdIoxu12IaurDSgU8CWKJqJXgPQUoT/Y9zmcmiJ9dHCbNRd32MxiGE
j+6K6DBY2UBC5xXiAYhLtlp1n2x1ZO/pltcv+Yc0JpK3VSVEI8zIJfjnAZMlMLmMliotBLg04can
uWhfP56Lk/AT2U1mKn9mLkrktnqeYaYxsGNq6uUbH5hKrRPCU7jzq6WXrZH2MQDXbCRS6aS4EH0r
EmV4KeSdnEPHdgNYwIkp5XAmlNsOQKfFLkKhMuBvOJH2wHGMN6j/RgjdaXifKhBcKu25mKoFAGsA
ysQtMiGjPAzVQjsn7ev1FQpsr7+sUBUkWYKzGmGfietB4fywCUSssE33j7mBjrRowKYuS6DKSA9S
tDRg2o+HuKe1OidHvyjJbHM/DD3VF/TA4H0eQ/uypRlO2GETaIMqddRh4iqgzcdcMfxXYTEZcqIx
pEgb+P08403GL3nat6vWsHn1VUOGA7+VDEurZti1+oVdY1ARqVgsDUvhkRfwmYh8jg9UPhyEM7xw
dbGUeadA1ooE54yt+MRAqmpMhjsOnNMwxWAVRrbmOwI8cZ0tomtGDam5TICHBESh3AzRTZOjrmaJ
oSl3RDl1D8aWB2aP/MI9Dg8eaNHDo2vTjwnsY7SybE8lItWAV0yosdUDAjdjJUBhZYpqgO6c+sbI
G1LL3/TCqb2VXtIugQExc5UuMnFKaKKkIr4nSkgmmSYJxUbYiF7N8edgJBivRNh6076jh8to/wd7
X9ZjJ7Ml+1eu+p0jyASSlG7fB2CPNe1dg12uF+TPLgPJmGQy/vob1He6TxW7utB5b8mSbVkuIMe1
YkXEYtEdh0lDGWIV2EGX/NWCrZmG2D7N9+GI5r7c9x6Ne3Cbcg8DcIMAz042prenatt6+/RH/Jjd
FNiX/uBsUi/Mu10C4pPaDp7v1n6MjlLDEzc2rf2nNY7g7NAq6NvtJPzU88kOUNGEwfyeuIDjXyP4
PyJHAyosVkL4i+DqbR38awQWh6zmiqtWYL0rctY10ohdauzdw09ZQEhqHL7e2IvWq7jCFk9bHLKJ
4Y1G6WK8AbIcml8MU+2hoZJE/FhBsFsHHpoKvua5L6EBLHcEQfMROSbyql/Ni8h8XDTRX9kaAvTJ
aQM8erajQPkDQqaPWwFUNzPNJmE9gCxIld/FAfKSrz/8MliZP9wxXYYfjwctEZdSZrlVNIP1wKCO
QP9ByHkrX//O/4qJL6JA9+EEq5/aL+N9/P3rZy/4Sv8c9HfPXtwXdKA8sQs8O1W+/Y19N1+9el6C
zvfuew+6i5i9iRjS8R9Ae5QVxN8jYCr7DGMd++YKDemzS/39QCzQtpibVZ8OvfWgi2BCm8Nz4QQm
3EdjdAb6+rsvU6LFmC9ukZJPo1E0k/WgxnLvZQDzsBtDE+1TrWuGW91A4rI1zJuxXTlWVp+8uESy
YkxMaMSxomQIgEtC7Iq+zugHhwwF3Bw0UPR8B40jV7PAeSovzrN3U724SopM2BTULuvBfWm/NT+w
xtyfk+eL0je+Ga+JGUgZ5oOPyGRlrD+7sd9P63zMvAMCHFUIj2UYa4feU7Qs7MJY7sxbBJD0bvxp
v7bDrqaY6WllOS1onv+1uOdyO8hmKOouYlWeM0273rRQDwkEWtfSwBi3TbRzuA7HF9fr/DZ5bKrn
kk2+LX6l8cP4NNXHhv6QluUX1qnPUIFBLRalwAge2SRwyejTtAkoUaiwbL4eqM+X/79ed3HWJFFt
dRpPfogAAthBjXtGHSLrG8qPrVyDeT+942dwCxQ4MDWX8kydG3MPrtp6KPVGuvARq4fAgv/0TDW4
TmrDj9JtnRxXoU86r++LZfjuwYvVII3Kq1unwlcibM993IEoG8kszMnGg7O17bddWHTh9B2FkIxs
tRG4LRSbIXSZHLY/dNOihXAL7mqYZIdxuCIohuudLbbUvXbZubMfYjhRd4euPzrtzTTsIrVyYH96
Lf7rC5aiTa9MLUMVEsvKDjSQ6QbrA2joKH7oAZRrxDtZ+PXKuIQk5+PKBWcEYlpG7CVBI7cmu+o1
IrKEHejk+I24VlaL/KMM7fxA2lChxyNaeJpBY+9HVWwH5IAWDVw4bzfbvPzmFDd5fgPQjcDDPr0b
phuPBJ0RUuI39UH2NwxZE6u+N+aPFI0/u82UP+f2oSkPxNvnsOzIpuu6yP06l5tSAC8nwFSs+yS6
TtXDysde7AMUACioKC7gcbCIlxTHMXXSxB0QCPD6pkJoZ3toTqkBM3u74lvDD0yfRX2H3VoUV3Fx
YGI75SjLnh3l164fZUFZB30a8lfN4Y9ljZukCDMStojVEIQheLg1jE0DoL1E3nald3UOM5B83AzN
VrFD/0xgOYKrFwOiYclXnr/+vLcq7ocNsPi8xQVgONOoO4XPs2G80SJDDBTsrX56gYHe3h0cyGGL
AnOT5gwUmREM/CZmV7YDQGpro42y49f4Njvw0M2ZbOC6wvs/Aj2LyabFMNFd5QbCCpSxq2twjTdF
AXtqu3xoTN/Og17tNfO5F5hJ6NwWLLBEgKFpvNCJg2LautnPot1ocgOIXaVhS0JUbJvCb6FIln46
+KCP6pdB+vUL0teGbPN68t0osL1t43yv+fXXY3UZGs1jBS2JbZoecKOlcqKxUgtMmxihkb0ZydZM
Mn/SpzKufQ1KELTldqDaUyyP0xx7D0dXr4CZF6fV4gUWQWnTkV67EvGfJ/aefKr1LXMDRq76aGWL
X+a1iyctI7HaoeBEIdg2o41GajmOz5Z7Juwga7+tjjzaZ80VS8OqCtWa1511caQtHr6IvMyCyiGa
16SEDd0YuHnIsRiGozlrIq5Vd3CSrTNsouiYNjtL3MbNzm0CjpYEuBbXoLNLAsbibRbB2dTYpRWJ
xHooyivN9h6qE+3Gfqh+g7cnQR9QazHZRYSyeOBiS4LRYzcTweeD4FiOv2V3KLzYd+l3s7gvx1Cq
c1s8Y9QRukSDOny9yC8TH/A+iAliE2cuGLMXxC9F8qGc7OyhcOoOwbdX+rYu0o3m04+IVfC/g4QH
yWX7EkueXGVz+qUc2oeKIRsqHcfZjU102zdFGdjj+McjIFFblvHaaPcFMd+4o8X4K4m33dSzG9xY
j5NqmpVg6yK6xEdQpMuQezlQVi0N7+ZSPaOplT005UyqcOWwGXBt7b4eq0s8BOm45QI5BX8D5bm3
f38XS2o2UEPELHmQnvtjqIoJ3a41CL6VRokpi6wNqMrXHKca6GmonLYoqtNu7Vsvj6W3twB9FO5b
kNh4C4BkaLwqjqMxeXAHlDIzFYeedEVQtso92E1YeaBNcZtCYeMGRbU3jGslyAOT1lPbp9PK6p13
w7v7xIPkB6wpAkIEWEPQviziejkMUidRFD8MeEgo0/whGRTzTR3/6ZtmVeGy2Cvz4xybAwWbif0g
iy4el3mlY068wrd39NolqbW1qE4CqclTlMd+XtvpXhPabOqy+CkzZFLUrIwrZU7PVYdbvO6Y4dtu
LTdxXvxCATRuW2cvO4psc7BpkOJgsRyI1BLXyVei3iUHaH75uQoBkRyIS9RcyrHHsYIiDMyHezKg
9DFJwIeNVdpbHmWHSOc3jsGsQxkP2pdGkYReXBjbuEENqZaZ9JlbfRsrmfmpSQ6k9uId9a7cZDRC
wdB/xWnRm8Oha/O7cHFBIGS+0awIeC0moH5nETH3IzQqhMXmw+Bat0lh+r20Rdh7qbqaRPRopJlx
JsUUo+o+sH2e1OWmVMTcCa+/dUStr4YBYCHopddjWoyHllpBHTk3KXjd/miaySnCdwZtOyEKcJ3u
NjHbHrI3UwRVIabg6x28PO3wNS4IWNwFpxjtY/DrYzao3Vbw1DHVQyc4Om8nGP3YUCmCi5JtnCYF
EUs8M9dqt+iHkwRRDCINKzKw4CrEbE3ZDkfD6IFGobJcZiq6FSkguHhyt2h3EUDJKs+asApB0Ajv
t65G9zCjiUKIj8hKHrCshYAqDbIo9F7Yf5zNbOaPn2L2A+94UfN7UTfVlZH2TwShZuFCDYSFFFRu
rYI8bffOBKyUDk5/WyQgtFDLy465lW3a3hBHmgsfiWoVgu4kQkJx3b+N+P/qW/5jdtz+n/Ut2+a1
/JX8nxPOyvJVpT+hail1qsfD7/98+5//pXGh9j/AkHA5BAg2jgWKTPlvuTLkL/Y/mGnN2hITxwKk
ov+tVzbYP7xZ3ge1IcMihpoY5+R/a1zYP6BZAMUfakSK33FG/r//++t9g9W/FeTxazW/XVyV7zUL
b70B3h/wECvgxIUG2sVJgHR9sf+1GCydin686dM22so6U1e6F+2d1yFSyJq+u2kH3W8sS3s+Y3Q6
tmVVboiZ5WHfIHUTTg0v8hzNoEw7MbeGa6d+O+XFUbomiuRJ2j6mhYtDrJy+NUP7JMf0Zy+G9jGC
HmNnOrhDDaNMVg6CZZTnWWjW7Vh8VuJh9Oib7dq7q7yXMYQPrBxukEN4B8k786XupN83k7F7e1GT
9UGs0uRku+l4rGU1rLwCnTfoh5HFG4Bm63BwzRwXYp6PG9gFk0/Q2jJvpqTbPntyLE+lHES17zJj
U3rNsLWGCKlSbJP4eQ5J66DzIv3dnKzqLPoSoGzljqhq6AosgiIDm85nEHs/t5UjfkE5VdwJmrXH
nioGdprpiMNAe0C8ySQOrqPs66aRFaoEFVdIrFoxKF8qHAgWyTk4OtoQLMi8NSrsMn6BQhjyVIjF
YWsFDfQFMNbIpB0t2Qw3hcPpfR5riVZiFjdav7KV/GOlCUGrphwEHZx9YKUMfWQfB8e6S4jkvtVP
SvnTWIgfzBT0n3q8D+v//XpfZkJ4u9khAEsehRdcFMvCi8hSwfPeIjcC98jPMk8Q5TIEdztHjjZK
fL0zbrKGxncirodj3nFDBjYxBt9V9VAFhufl8Cnqs2gFNF6EuHgvSAQIVglKYqA8L0vtKlXczRrV
3zSpeNEZ51gMYBa8O6M+2e1LWvD8FJBbCb4fgRYQn8Wl0kVO3DiGnG7MEozApuk1lp+BveskD5mU
+gj3hOnVSoixSSbTRcu63Gi2Ra2LxyKvIKx3K5A9MBYdfD+BNHehYwOkigpq7KieukdNSxn7lDNx
6yoBLYM16g1LSu9cWAbIR5bDf45OxUFkTUYTYbWV2sAqvOKFFc1L6nQT7MfTItN+pJLQ1uAy9Xnq
ICqKNAJQxVA3mDJX/sbCgw+tTfJ/F8rGGOHYwNELrTLM5SAz/LhvGwglKpEMKH+2lX4m2WgDMx+h
C8LLUiMwqlRtI7fb2krUSNenlj24cFxABYMVKQ/7xzKgjch/fz11y+Rkfi3AzCZ0ksDqoH1dpAVK
KZ31NR9vyhq0dyOayE02ukUYEQpKW29OASKX/jBVXf9tmiq5HYXDoCXKiueVN5kPro8HG7iljktA
+eGQoy/VJIALY1HWqF8YQyVDHeUOFC0TxSQJZYOCp6i7FXEFnptVmeML9PwoPFUKA5gNTlVvMhd7
yW/HwQ2/frNlsoI0Bd1OGEiJUA3Mhh8fZ07TXMe5jrozy8qfNcEweU6SBSbMJMCCJSup9ZLMPGdF
fws0sZnwM2aR6vvSgwHZRowUpjsXRD7jFjB3TQMqdTMGVtlloZAcbeay9rfZ2vWems+S/+WVFFIf
OmX+0EACVxhevLbFF5Mzp2owJ/Cgj4UUHTt98VKDMzR270JhOVD5wx7yZFuIptx/PdIX9ytBKREy
cdOGpsqcj67FY6DeyloZW+fRVNTvVG5slCySqykyvXDshAIhlb7ULELplPP0RRR9uZauz5/yfh3i
HeYQicyUQIoAa5EsThzRjyrb8dwOfNgxVdbb3jbRzJJgbyTMu+04WlgqV+xZREBD4R3U+F52W+Dn
+hVaMEgg/iAORnb0z7D4f75mFhUQrA0I6YGoM5hVQMOy9AGYhHJakkf5mcOaBX4cqEekHlxSMhvZ
SJ+kNNARyzZ1op37zIIMB/Ckc60QR23+7ZnCm2AtICHCvYef8nGm7BhCx8Kk+dkqrHznxGCi0kFZ
aAdz2zkCtF2nFldOYaPHDywL1ubo03F49/TFHrFJ2VIizPw89EXj01qZm8FENg4rTPkUyR5UubKG
HXMlrE1koB6f0nLrCR6vLdiLs4HMdXas1H8a5iyGYcgseygHIznDDCuBLafDwnooNZS4tDqXokQX
6EQB3TciNONsf1SO/qFKZzs0LijCCsJJEIPojTsN07ZP8mbl5LrcT3g9+OqAJ2zPlZgl9NQanGJB
iPRM4xb09og1555Oe2dw4ytL9Lh7GrO9FULzK7cDWG/FdbzyDvN2+bCd8AqoiEAfypBcICH4uFC8
tBQJRY38bNrRrRwd896Ox2oD/CA6KI2aZdVGya0nWX36eol+NjUuhdyeMmfWZixuNsgmnbiYIjxY
OmpLWyyPpMjgXmcw+Ofkcb6yFsjyAoPfk4eLiyAMQXIN56ePXzrmotB2I8TZ4bkKukj0B+mi9hHL
wj2kGnykWqHkUbSAnHp30NAEeumuh7USSnHSOA5m/yKFgN9MI8uN0/WARq1Yhqao7LCvo/FFJYUb
OoP+5ja1tY1dGq8gop+OGaJYjyJIxr5eBnJpak1N2qZn0rbpxsjoFKa5eBZWafhWYa+pB+cRuVgb
cGPA9QqjKbBJPo6YN5hRa0y5OMuEPUYq6+DQ7yVbeB39VQl+XXE6+F8visvblWCrAsyBkQPmyX6r
KrzL4JwsnfLE5OlZOA3o/BF5NhsVHaCn9SU8Xf0pZXrbZNU99265U92mfaqvK93uGiAqG+IrAyP/
9TtdDjqcKJCqzEAf/rRkB5Yx6xKjwhliqcEL7Ip9I6Q7TzqBnC+qmrUR+OxxMEyAVhNRKLSFi30x
dXWm21Gn59KYnDxoenAsAsOJCXoYDFPzG4WME5CjLQAghF45ARU4BdFJgdaSTLsOIJv2ibPv4tF5
8iIn/4nhdsaVeOPtLT4uDewkqNSQ44KZz98227t5Qj5QyLSfxJkgC7jrBmt60l2fHBKetyg21nRC
kTWvcpSxvRwR/9CDH18x7LXQcgV96B3I2Cye57+8WMKMoLc6cP+U29ohUSW9KbUjr2PXGM9l7pDn
r2f0TW6zeHsKMQ4mE3DL36Zx72M45kUVUpAyPuflOPmR9OQmJ/m0B4eHQFFg0RAZBgkKsELDOMt2
0djTqxEeBs9uZPH92IOTiB4D+0aibklaATcvC4B1bQ4ATBnziZf1RzJfbIOhA6Us6BRwnkJOH4V2
Aypf1Tl2gIz8NS574+hAp+SW2UPk8Dq0bUi3ZG48xGWpQfPLQA3Jhnrfo0azlaWLFsqaAyvOhd55
LRKjlbG52PPwH2GATgAOoTv90lDJGDMzZsNknMY6bn1SKMhmnCldQ80/WeUUeZaJYgcQA/zp49HC
Y2VV1lDEZ8XkGNpOzWDCgLpUhrsobFor9usMJBVlWNODAISFgnba3lV1/5hE5QT5sVcdc56jgm/X
PwkrntqMo5OzYz+64/Aj6otkM8XFxlSy30mio11EgDnZHaZENoVcuUTnuHexnnBszSk8SlUgGiy+
xjPbscGKMk5UZYY/NSSHBCQRv76emk/CBZxDKInB6QwZBuxwPg5aZNQAv0y3OKUpNhYsohDVxhAT
J7S8s5W+E1HCtn0EBZBXmDdO4xQr989STO/hEEWiBR8+uCbiWlg2uDE1AOxhdIqT7NhjWu+Yc2tE
YPP9JcCDkJptFMuurGnDe7CixuGaSr7rh/amTv7EBKRqwVcAlGWZ+e838gA6zb0iIDGdF9q7g2iS
eWTE5lCcpljTPY0AilljSkBsnbkJWVlceVVqPnZSFjh0FOq+2oWuJ+qq0PQ0+GJD1oV9NYnfhlLR
cSyMwo9jp93UVgz7sDjz/u21Ml8myF4IRSsclIw+vjBjvS1hUVacOngPbcZegbbPs7Vr5CJLwkQB
YQYch8d4IIF+fEoOUrkeHVqcvKRTkMj1cZDDLjCMxnat4crlVoZuGpA0lLUc3Oblmkg6MLurnovT
lBZxSEYIS+OoKPyUETBBqLk245982r+exxAtfPw0YgsBs5c0O4ncO6RehzOA6iuV8X1iW5uaJjel
Vx9zClJp4fqgF8sO6nwIobxOHmF98vWmnPfcx60PfH++RYDyewDwFiFZXGg4zI1NfqqzCL3gHIBd
tkh2fdWhPZCbIUZMPe0jzHcCGGau5nmfPR7WJrAAnUFEpMMfB8NpujKXziBOqW1PO5c1zUM0Sga3
j/6YoF8cZPyE3vQ2TAHggtDyPR1RMiqN+LrsVAapaFqOxzFrYIxhApooIzLsYYkT33At0mttRY9f
D9dlusEgK/LeVFtgJyzxrKp2I0qB7Z3UNEKKnXtF4HbCgTTTNYM4BxFeMeOu8qo1EPSTwxPYBZAb
GEzM4MGyMS7Lyx7rI0pOwBXHbV+k951nT09dR36bXjx91xavfdqYNEAxEfLu3FnzbL1cuHiDeaXM
bpocFkUf54rIAXyHbkpOXKl72N+QU6NIDUlzWa6M8gXeTQgeBToAdiTucstd3BSjEL2s2wqPGqq9
YDXsj7yM3rRGpa5YoW7rkru3CQQ4NcqIbR2FccPzAHWE2xb17JVg8ZM5h3HvbPiGg4+RN8L4uyOa
9MydWjqmJzpxkEB1pm49N3POxJue00btGxhsPphFLl6+XmuXtzKCGOAfc6Dn4MJajLdLLSkZUeJk
ReCzGC4IwZx0awrcy+MPsznDC4DFQFN5y2jefV2l7GjK4Pl6Es3QHbiI+wDwY72ZXPtBWeMKfe2T
NYST3QbuCBgWCNP87++eZks363VZiZMhOdysmmw7ToBVAST0h69H7zL5Q5oMmTfie5QpEah9fFJD
ZD+oLBenrrd+V3qkGysizbfYy3/lozZ/O6h+bb5+5Gcfh4daGE1vLqMtwqhKpgXphZGeLEGNa5eq
bzF3jX3umq9fP+iTOZvZArP0anYKW3olJNXQTQp3851MSbetc+3u3XR4bUlfX42msXb2fJItzZg5
1gZCFIwoW2xHGKFFwJqIdTclJbuBsr3Zekk63aLoBcDDSUHQF90+ydh0jeKdd5QoYT3zFsL6VLJD
k0Rk38TOhBJLw+JfrdbDrq2HPzQZsnshQQkopixdkal8Mv84quZFhhACTKzFZJBEepFrV/SuQTuX
sO5qcTYq+1ozBJtlY6hw4JVaOSk+HSgw1lA7B2YJ/HSxZccorUvdSnLnwFFnNOOjVo9Z+4ca5BUB
1V5DIJmPkW+Dgmp2XPsinqWFRyi7VFn4mdM9eRPELhGEenZk7UXfrpwpl6OCwwSIyOy6zWwYI3/c
FdChUypwfZ5IZZ7alt+r3qS3knjXttkU930p1+z9Lk+xOU/FdpiTC2Cqi7VT12oypIziE4A0GEHw
0tvkudXuvt4RF4UmZEzvH7OEHUpE/H3lsvjkyi1pdJjx/Ng5HBQkz3p28+l58vSuiI3rxh7+Qv/5
tSrO6gssRtYZ05imHY9PWB1bo6eu76TchP9Kvm0hau14dmPk/LmIjpGLfkJ8alcW3+WhgLAEqx10
Ipxd5nJq+0hmdoem0idLUphJCDxrbP9YsV2Fhfr+9XAvJQtIW/ALEA+QPBRtLup6uaZgiBIYYFIp
7k0LQVhewy5gLAsCJxJabe1RNH+QucRXMxj9wzKlB7MQt9zbCkdxBudwH2EOv1ZjbP4RunZB28wN
F862nnytVQSMvZ3kN+ALvfKNMd4ZLIvghGUPxZXBkyQLo5zVIQP8vEljAlLhkI83wkv4ljhjdku8
vN5GXeH+RQ2ZB7oeo2eoBaJrD5O0ctR8NvfYUd58GGNUgM5+3FURejPzrE7TUwt21NEtplcP9epj
RIwt3LXao8M6APBTCmSLxdUG9Wzrqab1/utJuYxTUGRFWo0Um88VxcXdqk0bgC+M7k8OlmHQi+wP
n2S665o+u0aWI0NLt7+LXJt//u3nIoAAJYhxCt3MkrUCR8QpLlUXn+Ia/tSwXabnqvXi+2gkJxNB
3GEoXLUvhWZrji6XFy7qeDacy0CIfyvtfhx3WIW1UqKmcDIJancwXvmjo0KEBSV5Hcg4hV4n76Mj
r41v5qD5eSQj2Vk4jO6ETpKNo6AdZbV9BzHW+esx+SSCBa6I8xVQKDwI6DJoTI2ymTEific4+VkD
Cwnq7wTsgGcXSD3qutmDq7Pr1kW22ZPi2LLsVWWWvBkz2Px8/S6fnMAz4gKoE5YzMKGf1827mKtq
4MrrOoLfpU02/OQV6rgmm7KVVfDJXIBBg3oxFiCFY9/i/KvyFKDvFHl3RdXedXkygODLm13fNW66
8kGfXGIghiNbBYSLg25pW0fKiaYu6aO7AnDbJuOdgEIkLn3JXLQQp1UX5DWxVh76CXaEDY7Ro2+R
sr2c0VIS8HBFwu/MIgPLyW5sJ1CVm4EglP7Ixob5Recmu7wdcfyKkkRhP0VnOnkJiM8SFFndMB4o
XRtHiPMgq6w9849q7W9fz/ZnhxGYe8BmsBMtQJSLw2jqDdlNZuHdxb0LJzgiXegXJhHohrTfcYD8
LC1aXw96NI94K+/gSRN2mm3ya+U95ud8RBY4PLDtN2YrMNllkMozw7C0jOpTO5X1dzCX8wMSSIFQ
rIG/FQq8oYtkbU/c6Mmwxx48YdMKu3EIamMoISUcN2QQznVvjFDcTnm6HeqkgonNYKB/ApyTvn7d
i9sT6AOiRTRngGkIek4slq/lADWvcJicTDm08M1pgPxr8cSniQfDxP/tJYzHUaS3BNw3xKbLXDpD
qhD1EY2RQrcCLMYJ+jTDk6HXlPkWLscKMjSar5yXFwfB/FB3Pqdxac9Wzx8PggZLmMFAAs0ggMQE
wKbhg6WLceUauqAzIxqYd+UMFLgwYXnro/TuvEHe6lamWfO7TIkdYBLA2rB7gR1a2x54ykAhpyGs
Mvr2Ne+uKuMwZOZd1z2RqkKdpb4yhiyMfflrSPtdJcXWqZ8iDueNtMPv9srLXvD+5peloINAXefO
5Otlmlgyc5JFZdxpFA42rOju2dSI3ZwHPYJGl+3BVkan3Ybfs1E5x67I5kAlQu3KHOB20LQmHDLh
CX/4ejlenjYw5MR0YbaQL7uAyD7OFTLyDC42Y3xqUU0H4T5K9zGSpEPTwa8ycTO0kkE1GClDfOuZ
Quy4hV0Fn6Z2p0Gjin3tQazHGwyaHtPXGNXIM9hga+KTi11j437DkT/zJmfAZl5x76bajutGW4lF
7keU5rdF+Vesz4pOpZ+nfRGuDAldHijIqRBoYIOi+GUDIFo8LJsyRIvI42rDc++ayr5jkMb76IqA
sDGu2TFxFbma41278gRUCJYJuwTzL9qmhW+g3rj9+oUusz14ueGiQzcAa7YIX1IAvKnls1spP7W2
4jv07JzgXWXGAClBHrpvpz69aTr+A27fZNd7XgNJvSRGiK5PmEM5FDvppFEQOVI9eqAE/aqlATTY
jHQjN7SNYdTPvT8gLVt65S67mDa8OCDEN29zsK6Waaqd1dNkmZF9mpJ+Mw0pg7thdUaBDtcFCkBf
D9NnDwNzE1gWghCYqZOP0wY+VmznjWOfiiwbr12nhGdyiWqjdrF1FE/WNAgXpxw+DuCL7aAVASDE
5fGjSyzAom/xcSXMwWvC85DB3Wrl4Pj0KViFszO5CeXVHKO8W/lFAbmO17j2CaKOIehqCQIOeiOt
3EpvKNWHSxQnABBAXKMm2oYAWfr4GNClRZ4bAzsVFumuTUO3T1UW92Greufeo6UJ1LNAhiHYZPgJ
YPaNJdrJgUq2gjdIAd7sTzsCEyhQiZXdV4hQoPFJxugP0yN79kYVPfRt06Z+XJquhvMvnCXyBBgO
UjkTZpUdhF0baEfiW5YV2RNI3yD6pINSDXw4oDoso5LmcDaqMsj0uFMcROPBvsHA3wMwOeufPEG/
XhMwbsCjhjTBFJOk9qXbWUYgupyEKJBEuABBwcxqFzvEMvSmzgZrG9k5uO91nEKW1LE8Cg1cW/HK
Hr5YnLipCE6wmTuLG3EZGyNrmZK25ubJTst0o8AD9nWtbLxVnoUUhYaVzUAvoqLZwxU8/7k9CHh2
yztYF07W6XyY7qzOPHrsh9XRF9161ylsWyHngXfmUXovVTLC7zvzrdnbReR7OqR+xAMAphtC9Z70
LdzHX1X7J7dfURRGrZigLgx/XGhBNarKaWTAPeBMUaPIRHJVo5BUArQrjCevG3WAdXJuGw5j3XJj
5kao+5X6+EUyMH8l6n8eqOoADpf6jBbBe2/29XTXjh0yfdKo6yGW+e906h6/Pl0+fRKkEn8XRlDa
/bhB+pgm6I1jT3edYON3FLmvsKjLw6R1vvn6SZfcHnwUAGUkuRCfgJC/OMjACLQil8vprnKG+1TZ
v1Senz0XRMCqU/u0q6hvj/oPmlftEgjvc5GfelzKWQKjZA8AvrnmJ/oWQn84HeY3wqWIOBK2VEiJ
Pn58RkhqjmYy3SWK6SBriX2oSJf4TNvwogFdrt40ZHB3RW5516JDt+HSPaoCqgU6oIMWs4CWdG7t
3TJak7Dq8zVZ6MUp6QGPYOC5oisTKkZLuL8ykfyxill3xsTFwfEkIsBMnVYmZv7Mj8MAFh42MmYG
dRJ71kC9P4u7nmuIMIh5lyHv21qk7zNcnWhV0SMW9aEE9X60FT+hqR7Zu3k6BNFkgiMHgcrOTRO4
cem6ZTddEv3uk5kRlaYJpjKDvVZnwHf+67ddGmh7uBBQOYTcBFci+MjLVnDwnKktOzHaO+biFuy4
QF9xO3W2hTURicxD5UfuGONNGudwb7CVuUMGn5yGskm+RTFtTjm8AXYFbeB7bIJLZw1lBhVgwxvf
atoxSGrFD5MFQ94OBXa/Slm861pmMPjvlfikCoY6zMxNv7WrYschzuRloX5l0BZizZhtdJBOFIel
HmEHyXMor60ecqCRpVvACOSAdQ4Vr4Z7zDDC6gzFx9diTNtdV1P9kI69tzXS5OyNFsdCrK30pR9M
fqfrqtqioA/FfOfc4ta+VlTwXWsU/coRSz5ZdBClQJf5lnwiQvu4HOqsSc3/z9l59ciJrH38EyGR
w23n7gn0jLNvkO21gSLn8OnPj3lv3DBq5Ffa1R7Ju6caqKon/UOk1b1rZiqRzTFq/8VH1LfzvRHg
fyHv+mr4XCnCQ1x+tNwQn7AH4IPhtRwL29Vyqs4mscJjAWv4OGpO9lA3AZSOyu+fc/AlD4MXWb91
JdF2NPxliLF5dcJbsF3Z2MtYwSCB5J+/QP7Q7rh9kNbsI2MIgs4tjU7ZBx2FCNu3PZapIv9md/0q
6tBLNvXQ1oeoL5U1pMJ0bmbnCt1xBY9SWN1gbGcJd1Iw46jkpHVVIazPKLyAe7Z6+4IeVb0hARnQ
PQiLT43hV98riSql6ctdpSBl7Dd2uLt/bt5G67NfAzELyJXFhQfwdnbZDb6mtk1eWy4sPnGWzQKc
qz0a1qPZD6+j3cgtv64Od5FocYaKRYVuR9b8Upp4eGXgUH3UWs/cJCSHT6KUnRfoy9nDoKXWM9I1
iRvoTnSAIZZs7FxOdsymxaEeRbs3e5/SxhkSwmsVMFVP9NI4qyFKAoNVBB/SPM+dlT28SEsmtCZo
fFCy9NIWo99M82l5lrgaaEpeHkRSCRfMjTiCAFZQmO9WnXYWZ8aZZsy0IcEYg7uZqJt/X6EdAPtc
UVPbVTypOlh5On6ngPCfQiev3CYq5Z0o4R+z+9uj3o/Ftoz19r8msLIfoPDKPTcqWo8DpLn7X/2d
38WQkykDuGcKiHmlgt2P0FOf3mVeMORso8w852rnr6yySCKYmkzF9qRvznafY5o0JRWyGo7Iqav1
Ez5T0uda7S5wGZWf9x/n/YWoFHUKFGiysxMlksCI28B03KRt0ifTKrKt5QXVMa9UsTIRW1anPBRg
vmna/tYkn17tXxXKpI0w2Gpsu1I7JP+lqdBeqEHlb2aZVK4jxuAxHsKvmoRSbV9kU4KYOB98eTAw
ek2q75Ikoa0Y5OZpSIaE0CKJr2YmtaeOIrxFmBnpxUQynN/339Ailr8RhBltq5C7mRjOfvXQxLZA
FMF25RT9ml5Wqo0ZaupEuGy7x8genCfJSBElK6JgJTIv2sosPUG22Qj0MzgKty+szYyAQi9yXLsZ
xV7uXq3ekhEV8OiSmcEmGry17tN7D4tOMT0N+q54gM6utNLwQy2KJNvldEa7sZXMXZun/jOfFdMM
2HnBo81sqd4gY7DWYVqWljwuPXQY1KBsZH7F7eP2pXCCKKtstw5R0ZLTsttoAaKjI1IeT1HbKIew
8pzDYJcIXfo2cvNGjIptqiGsFfYFaYNftI+dUTKqKwb5O+whaDKhORabYWwQZBkK7PLKEUZkE9VY
fBiYWxoiaHdKTNQKvEEqdwY1636EyHmq6wCBPxgJ/p5NUEM3GuJDW5WDK9X91qeZU20rgacKuo8l
MlWJpCP75CCABkoyPJVyGF6Cccy3xgh7WLe9s5cW+Vn4WMMJJ/K2WdHpGv4IcDQSu0fRp5G1j/c3
71L+gKMN5h22I9oHMGJmXQFRBkoYN5HmZpKGS0PYwmUskuopTEYU0QyEZrY1r/aBnP5TUcfKVtQm
IqkGyBtyxQ9hrYp9AA8PHmsDTgBH4urJ8vRwj6vBGlhheRfxW8EoTAoaQDbeBNb+uh+U1mwQmYiZ
fsWV8sOzcSMe4XT7Y/h6/60sgxlDCKRR5Gk8xP+c7fJ+DHNwP7XmKuOVZBWQamdZCKLkHwdTWUmZ
lvGCBSbgKDETsNr8grWyPgu02NBc0HLts1LVxjZpe2n3z09EcOYj0UoHgjMH+pg9XtOaLmluMajk
X20j45YU/Az0Nt9YHsiD+8u981Bg2Rntc5WDwJkLCRVK0hS2zpxylDrmnFbjMVLzumblOy0hhjRp
eS6HAQjBSX+TivlrRwxZ2TUm9YEr+/53owkA0A+eEm4qGSkh2cwfwqFHWa6Py72oEv1FDaIP95/0
Lc+4SfL4CfC4MKuewCl0AG8vpbivx04pRs2txyjaa0ncncY0xIXY8F6AUwzfYOQREowyiz8ruVls
Tbr2vQPzuxGD9lSqwZfQGLonGAzNQ4HR6UGqZRtRmig7OLlXXX0lQ+Zu1NuzF3c07trqYcBUo/ZL
eNqViqRumzyICGpODGA721vgaDYlDGY0V8PgIlJl1Zdkumhnz6zpOMObxGmq5XmRXAZDUTpOoyP6
35ib0bL6xzgjxdKiWHV9yy6+lJJzpSPFjcekAFiDYq2Z7S1KDbIB+HukWhTRsFNn790IfJrSiaa5
NuSkc2MYDX3pRH/IkI7fJWn9ozbq9ABa2TWLQTve/+rv3EQoSk9zN+p4gCuzCyJTVBF2Vq65cWA8
qm2NkGKWKk+NXgJJvr/UO0eJytuZjK6ZfwHmvN1fihUOgyQy2826IfzpO+n3og3klV383kHiM5JH
EmBpTMzlGiUzlyVJYxVtMCHYxB3auQ7Rj4noNEKqxKMltVmLPrN1NBLvdxHB27n/oMvUQqEpBJ9C
Qz6N8nGWaUZC0uxGSxy3Q+RI1YdndUiSF5Ou9XYosuTREYTEJG9Xcqh33i8khqnfQz49CcTcvt+x
rkKdbqPjZgmG1rnjK3s/l9by9XdXQfSMu57NCkb4dpVESdqgbDzHlSCeXuNQftSUPn65/waXo0Fy
QFA05kTPn+Yls1doND5a371pu3msXZkS+miq5d1FwxrzMTf14lXL9OFJt9rPwu/lFwP78YNXWdUh
1tPuHFl+fWmMeiXALQ8qsutMKkHqM+DA5+L20QtlYGYELstt9eG71Fb1gyigD3pO1oqtkGv8u8wO
erjgCrpInm6vxKLlviK6OiyvQZ/n/U/B/q8YUdqyr0QKVYXu1cOlSzu0F+sCLafopUCXWsLpiqbl
GrRp+qC3VyQcARKrad6CSMI8MsVBKNtDoViuNWZf46gFboaeRdaJV0a3PzSpbVeupLkmNUMBSm9y
cpVHnOYCs48ftZHiV6U0uuRmDWKCRnjMHSy3gG+WT4qJtqxdKg+6CLMdXIVkbzeGsuvAMSCErDVr
nZh3nh96CnUC9xaUs3lVJEt5R4HK9dzkqbGXBUEK1w2RfI+YrDxU2MW7dWor/8mOL6Ff0GyHMdo5
yOANWwjk2mddRmJH9cZkX+iom+WaRitJI67/8/WqQlbn95GocPHNCb4iTEq5UMkpFT00r6aTPsVN
E6wcgSXCBWNztvjE98aIl5B1uwcBHTcCO2nF9VE7jDdBUAVbgeYhdjb1QxAl6Q6b6mGfNrJ6cLTm
QzViVpDrnvNn5YZ457MQLhHBZ2NO6eCsYvSkoSGNlRS3GxTsssWYnXPdoACihSTajSPl+ncvGNqd
mTbRMa6s4RpqxbmBPvit8nP7yckRsqHmKylrhrRIzr6aJBenWauql7cGqQU6iDR2gMIjIHz7xkwG
vpUkFNNF0nP87VfoJ2Wtskvx7h006xT04lOsVOP3DOmrlS3x1jy5PbusTf+QIzUNnOfIGqkZNdE5
vek6jtjQE3msCw3zRwdFLekyjr/KBHXR/lcm7A0AtXNqNhf8tUH6jOR50Fkc+9yLJ6vGasB+ECai
AnWA2Gf7W3KM8/0PukxE2LuILQChRYOLvsntawqCDGygH+jPga3/Sdswf05iP985ertmY7+siabq
AQb8lO7Au5zlIbIvKinJO+05Vwb9UGiJhl0tivsVgIv9VLivpAPL4RVroWwF9oYsE8XsWWA25JqB
SB1rz2Xn4dgjJ/pRikM4vWFs/lJTx7iYRRpsuinfNyIsRgwv2NMS0T/GZiB9921hHcq2CLeZMNeS
hoXoGL0eiOL0ItggE2RoFtQkbvds0GrT9XEds055me+zIfgV6F+lRNmF6C61kfnQpuljZmBjgx4P
qss/a2N8Mf3qocKBw0by6KME6VjK+40jP5fqU2i/mC2IW0xUulDblQhbTipQPSjcHs3n7NhK1tpm
fyfz40nIoi0N+zwo5lPm8ld4pLgfU5O/aLAFn4PSiHbSWJZIMzf5i+/Z0a5Cq+NrYyrVFmGq/Fjl
0grDZnknUUkgk8XA4K1WnO0sRMBUxxem6ppdqDzmsfSS4IjTdPqT0hag/ZBkvH9o3mqD+QFnVwF8
BuyHvsAsJfCV2iyD3qcaNpKLbkzGSNIuMLJdVFX7qHlF+vWoS0DS5fAwDum2CYBGmtk5KbLPvoz3
0/ja2/lWNi5op2e6hzlO7g79vsbw2a7VU6xt+6hGnqh+vf/L3wkkvCt4U1wjKljJuYZ8IWdWGkSa
6lJW9+iIZtGr3/bCtXJ8PYhlBHir9feGLsnHqtKNvReq4a4aAaLf/yX6Oxc0DR6OAQeU2nce0no1
TO02SHTk5EZwB/qDsPHCStRrFHZ7J3pVxEvSiJ0tBadiqM8cIpACWNYZxZ6e0dUJDmogXdv8cy9d
QE4a5WchHUsDyTr7Vyg/G8jq5Vctyj6afnEqnPTUWernMD2bssS/4ruWqPad9+y1SKvV2D77AUCI
OvrlqcaxUMcXOPUf4rSggYcM82aUrM9p4zxNygGULmsc/klfcpbuIaVL0x9NFzoskI1vT5GZTcVq
3spuiTiTLnHt4/ptRl+kvts2pD6hdR3ERxp+FcPGVMZ/wm2Vx6D/M2pferRc/dalm9Z3wSH3Yc3D
pM5S+dzY2nck+rD4TOMX9BzcMT3U9acMbSHZON3/oO8UD4hLwIygxORqQ6329hHQjUFUrmxGVw+M
8TGQVCQPqBavSe4lh3BU46Oosu6pyTxxlFFjBYyOD8oGPnWzkww5frDauDkHfmuvkRWWxRMAhkmj
GfWIN0mQ21/WtZE25CCC3b7GqKqq0Zk1O+Ok2LG9GTVLormb1N9JRIcDSVz7q04x3zZGIW8cJ/uY
eUn/tS2rlUvkvYuToS/cWlAMDC7eDshfF2fXq54uYiht5ELKpdLVb6S3wVkwpX9pkwDLbrOU9lqJ
9wJk9+piBdqayuIy+tP6QGtwYiLzauaOkK3kCCPTwHf4Gk6wyASAEYCx9YB/xVqisaT9T20WmnrU
NDbkgDljxPCMzGlrb3Are2gvyG09jnoRXwxoa9idI5BXdNBkylQOvvmAaRFfFgkbtg3GB6JwsktF
TFTMNZwpnFZVfjiSb53U0jdf5GG0njTsCFfiynKsTiuBLQ12iWseefZZctQoUWgXhdO7jZxcoFX0
blgz+N4Esko/MDQ2MTf0xuwt/aWSh+BBDhmce07YX+o28i/oI4Yb1Q6G56pMelfBAee5M6x9k1v1
YxkFxZ4K6uj7KDD7+D9dm1r66ZsIs6xcte9lXhhuItoEPgAkxixaJc2og19rtGdRJjtEErwdMB63
HfFJdfI1I6vlWSProk5mjgXkyZonNkD37MAoCu25lxplW0iahXJ++fv+XbPct7B+GBdzp1D1ENBu
D3QkBpEDRY1dTw9St7Cr1yF0jKcxyv+59p8WYkRKXwsJfXnWp4P57rW6WsWu5UvpySna/8rYuQic
xbedEj2m5P6bMkr+WcYJuLrBMBDyClBZdt/t87WZFzlCTjI3tBz/M14v39Qh+KjnEWAWx25OUZB5
h/uvdPndpiXhAWiwZqgHZgHIg5VtJWOduZJvm4/I/qiPtbEGjlpmahMCkPqVagO+6FIrW2sTVD7I
dYB+7EU94P5jZGJvmYm66VW130hxG60c42WiYdJlRSEHuhrF4BzwaNmp74WjlbvpYHRHQrD0WuV6
81wK+4dT6o+MxxV60NrwmHm0OFYO35IbwLf8e/np5/11zYeWkEYRVbk7yuWmTV68+EkCldW1zl7r
mh1NxY9e0p504O5Z8zOzW5ppaAeV6YdC1AzKPhXk7lF9HIvH/xPN177beXl1/BBDdeU1cNb0Gt/b
CdRbqLkxtIdANf35Xz/YkdM0t4ewoGGMgnTtOXgyOdmaA/J7W4GJC/UPIZDLdXayUJwn0QrkHBmc
yD/HIa61bZR+HuwkxUSpKa/WqK/lAe+siXQR7HGuc5uHm30KtRjMajSNxJ3G+yboV92oXg0p2YXa
sBeFty3Rdm7an4hLPIv8Q+LYr1krbQneF7VLrroWHNNu7Uwsb2dwCRPaiK0JkG/e2e3HbGjySEld
kXVfatPK6IjI5nnUE1Q1iny1LF6+BBB43M6kQ8xguNhuP2+ulkXIMzdu3OrplyiO/UNZ2OPncFCB
XKnhJFevi+45qlTvXOvOa8qB/pSGBdmQhc5g6YEx2zimr70mdRqeRW6NPxLHCD7ev5DeKVUmAD0X
L/kR4kmmevtDs9AACFbmSJyTvJwqS/Ue604zq61uRl97p756aXUoM1p8+FCa6adiNLBQot5YiQHL
D0RhS+QkowWTRi/y9ncIW/G7uAK9KJeok2pSJx2ayimOWW4wLVSyNaW2Zb+Z9Ug6pquSGfV8MAXi
sBAZlCw3bP0IPa8i3xu1LZ6SUj/Udq88Zh26Ak3YrxqET/nMbVkLBoWBKBi8aYKiz86kao2aZLdW
40ahjCUp/hHHdjCki1fB8EjqTnoJ/B7KUF4jkQal91vIn4KRCA13BBq/6xJnTS7nnd1KfQgQCnAf
m+CtbvrrMoq0spcThjZuUqvmiUzWuxhGke6Y0mXfANs6+zbuv93fecsLkFgBJmZqPBtIZs2ibz34
XZGFfUsjnJLUViJrOypont1fZZnDgFR6I4kgd8r8cfrzv55MFIYkyrgsXMQyKvCDSXW0lVx+GQMn
/FcWHMFv4g/BzgUgwDe+XSqv42KwbS93+5C8wQPTQk+oHFfi7NtI4nb7TNRf4BVcrry3uYIVfFDK
mVTGjKNiCm0OcXomgXpME8PcqlVY7PPM+JkPev/QoiP326mhtGsWFXZcRum+YYqwl+Kk2prG+KMn
Mzp0Kj7UUOg1tARiVKpzM9kPUqv/+tcvwb6iLIEwDPaTnuHt6ynN2hoAUHjPbdDQp4ng7WVmWh27
kvbt/aXeKfpIQqaEUubbc+XPPkWVIOkLHKZwoXr8qKnyXsOy9fZd5PuHJLQdvIJ12FSyxPDeHict
xrpa2XjTEn9/Jk2Z5mhvFjiTg9H8ceu+scrUqOtn+p3SAQcZfx86g/25tePw1EVZeGqNqnLbQHvM
2thfEx9b8Pw0lJymGwaRY86WPkdhhUNohbndWc8Nms8Pna0W57DwD1iPIfUmC5wFOdWBpo/U5hFG
hKZ3llrofzX1xmsuteo2iovgMATq195Lu1MWKs3+/mea3zqImTIJZew2dTMIytMN8dfZdHwfzsig
h9fWKf4Lus6g52KXZ9mIMlcrAcxqYdp8vb/mYv42LUojlRyVhJN/zBb1U7TY4ZSLa6Lp/ofOd+AX
GQIFmZiRp93DvUZONThJmlpv+0pKH5FQT7aROeYGPKh8rSCYh723n6NOULkpO6Haun0HDVACIHl2
eO0k56dQ66+JZhxjmxOZFlm7sienZ7vZk9Oz/7XY7AhSM4e0663wqjeh/eChww1SAK3c+694+UgQ
F6dRLsktSfkisiqtrw59G17V2kk+2jFOYYKvvC373jwpVJQrp31+xdPmwKoJ9jxOFmQP81pYpZ8T
eilP1fnGz9HQo7MR1fkWr6i1MPnuStP8hhKVyDW/4TNdon5r+vCKeYhtbFK0uzZx32rjhuJRbO+/
xsVF//ZcZL1A/6aQIs9CVxfB5OSKhz2g1Ntcw3XVnqZXIRKCXd+P2OU2r3kE6oh2OEwcHJ384STj
LJkn0dMwDvAraIrHFDAkNhtkVQ6+5j+iJnMJ/TXv7nk2Nf3WiXCuT4A84vnstyKjZ3nCdMJrkA8q
BJDUfh1rNd3nLToUmRx2u2wwvL2e92t153vfhEGXgZQj1SxzwNsDlEZ2WaYdK4eJoW+URmgPYex5
G1/W0xWVz+XxmS4sJGC51VHYt6b77K/7ShrNAdMsZLiC0Eq2HY4NW8nBTvr+d393lUnMn21Gljgf
a3pBJNWi9cU1h9fIsCAiDYNJeLi/ynuHlNBAecbWQsBk+vO/nsVE5BCKYhdePcd7jn2vdUt6spdC
6vrnEB218/9nuYmni9IFxi6zgAxwB9OTnDMKzQMhUvMPKWaxdyT7pxqr/f7+Ysu4wneiP86cDMsB
MrHbZ0NuVc1FL3PN9a2x6UXwu5ALpLoa0R3jxL4Ktfp1f8XlJtSQWuBFvnWYQb3ertiOah40escY
XDfBFcfY2yL92WxarehWbtdFp4MEDdcenWYHF+wEs75dK2oNCFWpagDZ0PBt8w49XdBdb1fQkbv6
InW1tLMD+6eRfVB99dSHT7F+zfpPQXKtSiCH+kUBw4x72saPx0Mo9eq2tNJPuC542A3VBzvWUJJa
NRqdj1742fT36FVOMn0AfKZt/9eG6/LQ7B3KSzfCKGcjEjw10Skndw2EvYsKI/8iUAzcmHVtPity
215aBZUXYTn1ys5/51tR5EDLpfQwSAVm38oo69IUEeLcGJgpD9No/tRLIZxWwNsr32p5lK3JQQCY
ApcTZcis24eMv1E4idS7aeCj2IRq4KGXy/TL/c23PMq3q8weKPPz3Cw9f6CNaYNN11QMHGzlGGkM
tTw/P95f7W1ieJtEEGuJc1DTLcQS3nLvvz6kIiG8Y5fV4PqpcpAq72Nuq942qiAVBngCXIruG7ah
j43ymIqr2V1E8RqKz4NwDe9R7X/5tmuIqxqlm2TYNkW7zc0rMDk3zn9U0c+qvCTdf37tb0cZAZ6D
qv5njz/HBil7PAacPS2XTeN965AXH5yLY6PnUiP+/bXOr37/GDo/O0fDpKCEcX0Sktg6ygfNeJHG
j7K8p7KVupfaQS9MHI3ij9OeO+Uzsvkt7UjMNzZW8EdytpmRbFpxMiedoZ+p/6WTok0qfjFPjwIo
LNUPK/ydpn8SGPK2p5NmXIbqoqhfcufZbkBAqbsUKWEJ/LYVn/E92dx//4vahmQZ1NikYkxfnvbB
7PwjhhD2AbUU6MGGEWXjKJ+R4Td+1U7vPxRq4CMPnyhn6BL6Ywasb4PurrXm6PKWJs92AWXFhBYk
c0fhezplf+2CJOptyFxe59ZljvmAfBH5aTDqH1hI0CgK4t8MASc3XeOXYoutrPwQA52+dNMAxCmw
0tMubTg+xtVXu/9vVH47Cs7n8Dmk50b/IYGsyMb8Kcoe+vogMuuLnqkvRvLD6pkeo4yxpW23ciss
ExggwtSmDDsIuQuqryEHgdWZseaqIfxrLfgo0TndhpB0DnpqpA9o9m80pzBWll2Mc7W3MR140Mkc
DpDDLCVXihSJM6Mf3EbnIwmrKo79iPhlbHj1URcg8tAebpWvoeYd6ySNP0SNhp9oFufXKGv1p7pp
vK0JNPafAzZtGewC0RsF07wARmZRZASx8GW3QpA2Q7z6oLepvaVntikmINr9Tb28KDF54S6h7adh
q/vm4/7XbpLtxJeHMGM1JG8PQ96kEGD7NTDEYjjKyyZKc/VPEpoIHs+OjgU9V1VyFVp7Ip09buQa
h9ZkE8cf2iRhD7Z460rG1lckfyt80Jmj8lN46S8zy7VNWlYf0Bo9llG8bXs499polf+cuUzMOqI6
fQsKp3k1GAr+uB6QN6iMunuBCRteyX3NbWtbrx6mRh8Ys2h/7r/7ZTzk/5TXj5wpaGSg3bcnGd2N
wqQ9LruqBDu7doLq0PpZv9fMtfz5nTMGU59gZTBMnCgutyuNiT4Gkg90wULybOfjYH2G+ttsvGB8
9IMjjTXvV2c0n+4/37ITwlcn7wBJBOAaENgUP//aXFqSgS8K4tHtYIh/TgAqPjD+yhDdVwY3pant
BmnRYXxDna9L0q+sltCvCod8W2s+cApqvWMLK/VswoLfyHHZ4hvVRd/v/8xl0moTU7kN6IdM2P5Z
rhDi8CGGykS/Q/MyyF2V8pIWlfmc62O47UJD7LW2WZuAvvPtaYSAQgZ7TUUzRwukyLmVXqfwRaia
x16x6XjjCQEcoF3ZZQucIGcPtjkoSOg3lFBzMcdBGoBq2Q64FVWYO6WVzWtcjp/iPBpBXTq1/nuo
0Oly8viFKcDGxDLzW+4Y/VFHW/Fb2UcfNb8tD22taf+cpcFNMann+HlkNnMamRonZVD1eeky3vDR
RzKkTd7nycoV9942nKZ9b/Fl+s6zbRgXOeAZoyjdsBpBFsXB8GAj4rdRCiB0tSbpB9EXe1mtwwPJ
iLkLrQ458LR00YvQ9gCz0kPWyN+gno3beHJhGaK+X/uRU7i5DeuoYFG/MzHkTdCbuz0rdt2Awzab
zK2bryGiXxfVK8uLHhvd1zQFNpP6DkRIbzAeRwx5rjUOLHs5yYOvjdxduuSf3SdxWX+Da9FZYIpG
hX/7e6xaRS7cKHM3gJr2STe6/Hm0xdekD52vUiWsD+0Adl8K7UepDGLXNgPzh4pmKCaE3RcRlsxN
Cjn+93A1ifoAS2RmQo0+D1dNjQFOUzFVjf0g/xhWWXBo02jc378RlkGR0QghGEw62g9gPm+fvQHH
XU+O865lJ8FjM4Yo/5qDvbL7p203/+J4wAIWoAuAfMjs3oljkA5ykRWQ8amJIFQW+8I2xp0pBQDt
e/GPQ5Lpg7IW/WiSRw0w6+1DdYadj32uZi4OY/WD3MgkgZ21MktcXmvcMwx6yV0mO5b5UVNr2af6
NnOEOnwfcnn1kvVK/MtBhfH+J1qosfI4tJ6mMRZhe5I+u30cVRkDK5acyiWQIeTRKN5JtcTRFNVw
zNCF+C8v1VNY18P3th/CLVDXZtuoWoRatPZRWOmaRtkCMzv9oKlBNaU4iEHZsxQnr8FhCLxl3Sro
To1ubGyRKw6MgcaD0JxEMkbznfYh4CDvMkfey3Xn7Ea5ab5gvjixP3UnY2CfdRsnQLvGQYH3kf/W
3kRJ3e5FhygusdFov9uJaDbISw4f29qRz1UWlls5rstxE2ghELo40X7ef9lTenCzU5nokJ5MkG7m
pnzc23edN/2I4ucgu3IFhEUPxhA5wMy5NApaIUlih+cWRObHTMnDcyhL4/b+8stvzYgUyTSG5fpE
fps35uw4KJ1RxIob90n00bOdUy7G/uTF2gG0JYj3tvKOSH59T3MRbY2sNXcWlg7qiGXeMHbpyiBw
scn5ORNriVE7dgQLJxtfMWsGTIniMsCPL7HqB48DFMAfReKt1ZyLm2haipkjxDv2FxI4t2/ea4J6
MJxMocOQjVfJsKptrzInv/+CF+khq9hYtdKXgS0Bm+R2FegFcYDEvexOBOFtrNbJScuUDs2xoXc5
WuWHwjDafYHo+krYW/AEGAbR2KWKpbcGVWDevgYwXrS2U1curs5YyyVR9VXCKWTXJ536UNTKcLIC
40sqA0YUmQ9+Ers/d2gC+8Ng4SvLQLnFPsT3PsQIjp/yFsvfrCy+g1u/UqnLGyVy6svg9IkrBRVx
nNbMHz2eOCeIJKqnHOmsg9Zjzdrl0iEHJbGLU0P6xuhEPQz4tq5s5UWuyePSiYWwyt8MTGaJeJyF
TovxNdPHokQalR7Wzhrx/BSDglmA5jRoW1nRWuNoutpvzy+rTmMa4IQ4Ay0cNa3RjpJWr1xE/o4g
O6zqs0EXUMpbYNL7hty60KOtmh2T8iPaOJuuu9QQMqT0qy/AhycvflXtpms213X6nS9eh2iEmk8a
aCdJ4Gfl/Mg79RDVYhdnz3Ug4YJwQMI5aJiAKMkp9zTsLBHbCeutrUd7X+X1B2gfPsE79yNjK9XZ
Lmi7g7DEATbeyYq7PVzcHYp4CRCFoET2Mw1OvZ7uKxHvpkQxjrptzH/mGfuoP9W6D+gTyAoYY3uv
GeUhtfHE5p9+J+MEbR/0ONx50hkE9zG2lG3k/5T5Nb1+bFT1WHnDMaFPgohU2QaCwAg9/v4ZW5bA
NDmYkVnUllPveD6WTs1KZl5Vyq7XjJtcGvHgxWgQ/TbnUdIG3x14W8eeXGynmnEJ/wWJR5wXi8tg
Wn8krcjOsZFaO48xxRbPan8vwTrYVaWtPVG+rQkLL3QvQJQj/UW7iz3D1T8323Ai21OkWKXNZNTZ
Kc3D4hGlVoXGYSc96KOvPAdyHG4CYN1KZ+t7uay9fRVrygP219+AObipxZh8EpQptmMkuoOnOelV
S8a1yLu8I8EZMOan1cvkgVnk7e1ljnqtVQN4qZyOwW5Iev8wqFbxcv/7vbfKRFxgYEPiyfj6dhUn
l40WcmAD3c/GTixDDNeUUWm7v8o7oY5sBtQa8khTW2yeFJZNGniyVjVXrJCsC9Owbyp+CJsyUX/3
Mpw+TU/wfmyP9Oa2UVkhYmOJEQNvPwofeL/KSo66AKnxaieUAGNlyif42bOsJktKo/SlKL+WTqpt
tSzqXDtFuTsNfeMQFsEPfIrbfQfIb5tmpF5SmVrbMKo/3H8vy7c/QTl4H/RcoKDPX4sR+r3A+yW9
jo71w9Exac59OVsJg4tFdODwOGAg5cSceTEoSZ3Kx/BDSO6I8OYjnEQ6gFWfrdzGi2RqWgVpQzY/
JCUKgNuNJEK2qaYMkivp2biv4zbfN2bWnpwcLIRtB+LQhJ15lgbbOoIRlFYy9Dc9hJtggG8Z4NBJ
opz2DL3P2/U1dUw1YXTGs9GFCLJj0bpRehxriizwd1SeOiwteoUbJ6SLbw8oqIXJf4PTapswirGT
RK6sUqNhiyjOF9G2gIl8qcVisbTUa+8I62Qzen6IqrbbDLi+7+9vhEUApfqD14W4F74zkxbw7a/P
+iSp69qI3CgplB3dpxROlaBh1NXHUgnPZtjIa2dyET4RnSFWT3qyfDK+3O2apd6XvEbGPAlOStsa
S5NrJ5APsfpM/2WFWnjuM/rTyjgaT3hi4HXpmfm5GkP7OCDxuL3/BhbZJ/1JDgE/hqyQGfKsm+Gg
s+/l4ZjDt0APGKsm7UuBqPAfaZD0ldO/PBAMz6DNw4Ymliwq1KA3dC+SgCwUUhodrHaCLCGluLLK
IvvkrYHUhYkyfVVGK7evt4HjMNArEK5nNelBBHihRkiYHZA69z8XSRd+iTIvOJSMvlZWXt5uiIJh
HorzFlzHqYq8XTrqO09vzDp3m642dn0gN0+4MIj/UfYlzZEi6bZ/pa329HVmuHa7F0CMUkQoJKUy
SxtMylQ64OADODjOr38nVP3eLUllqVeLXKRJCgLw4fPznQEZhM1aBDNbU2g7s76txC5GzsEEw8a8
4cH0/OtX+nFJuBgcYcMFiQZA/HvGWBmbAP2aoTuFIbgisBXRGx3GudtYc5aNtbBCR5NHBAY2y+Xg
ffIUPk4pHKpgkw8C5avRx7ua1HhIiliI6U6Q11QZh2hqE4zhVGAG3jYTS1bcbT7LVfuIyYEAgfUn
ITjVAGN5j0jDEnWB0VfiHbFxBSsUqHKFSk92hWYB/Z06pNtWZIHIX8D2NAPsU2ViHmHJTiN24JJ5
udCLRAPSJ4+hHDHpmWT+ld+S9O/Ot4u6GrYYUFij6Qpq+dsx0ix8SuQ8k2PgeF/QKZ+AOAXw7ymn
T7afD+8BHA0cgkBxAUwLXfdlNv4JLXc6cCakwIUW5xR33e8xoie5gP1E37OHsis/6ydfPu/NRnC5
HjoPFwDq4sD/bvAvfcB7tPvJEfJTnVXxXOcRbdtP7urDcnW5CmyjcdYB/Az09e1dcdaWMIwz5Og4
HbywkQ+387BiZ4DZl08Qro/FE64VQM7yqmfDQvJuaZRz7XbdMpBjFXl3/oVci4AXlgdgRb0E4zxt
poEcSund1dGQeeDaq4z1NN3QDh1TPic/fj2tX52q3z9hpAhc2LBoLqB0fHvv/pj09ZwqckyotAWP
qnIFO5Bm7wp/zFpSppuGVGy7lKT5KSOkY2bQJVePqbf4MG7XXbpCqNaw6WmsM8SP83WJVsUmSlq1
hdvkjzlqqy0olM6GsPClZEwWqvcslinHvwoN6471IqonFZX2Ww//9m0rvPBqrIPopLh2c6zniGAN
JnWNjSy9d/n4acLOZe1++wTQyARBB/UGVGzIkH/7BOJYNM3oSSgM3TEqIgP5uJncM2u8PBUmLHDN
qBhMD+8+P6G56h31ScHwsV8OWAF5Tai6wA66wK1vv0IZxY1HOfQgHnf2fuhcjz4dVqqP56sOfn37
oWqfzDI1V5zARxAhkxLag8ZH3gbr6uu2xQP16eJukE47/Yx0GxTl0COkuYUEv5F026PI2TTYslcK
1c/KuDO5HpJO7lXt65w4cN7PFwtV5WL96MDLOsgS0TnXru8qZC5yrPUxfJtqfvPr0fcXSyzMQYCT
Xzx9YNz+fj1RsyObUTGobKzvrAO40ZeRP8Bso3YVlstaj9edk/ZFz5Zta5Y7rdqi9RF/S6Yh3HUN
+rAoAnV5h/5nWgDUOI2J8T9ZXT8ueviS0IHgWIUaAxvB27eTUHCp+mRwwBcP1H6wFWwTW6iXmgQ8
lbpv5myYfPLJjvdx5QNSi6YTIK8UG997971GOrO8aDJOitLlDr5h/YFUzWctvsvYfjP2LwIkH7zM
iycITNDe7avwcFa4CZgoEIx/zwZmJWbDVto0CqTST3MIPq5+ABVg0oUyCvg+aA2Xu/7T/pFEWGnD
1rqnhkl4fMshAiYyzsM3YQJnpcoe6QR+fbSD6+0avwpzJuAd7znzUHhNO9+B+vZZaffh7V6+Egy9
UFtgYUND5e1X4gN8QGILNx1Y0H3Dvy5vO9l97wSoKjQg9RdbfmbG/uHdvl4SrHYY+OCc8+qh+6en
gJDoObKidE+2DmmuYX1aNLMwfxcChhMSepYXo1c0iQCKv70xQmBdzdAQPQW9S9fJ0ibfRti3bztH
+He/nscfikNUZrgMOlF4gFCLvZshjTQNrIdhpUd6Nh5rdjWmPcIA09RpcxgM+SRHi33lwfF9D6Hw
Jxf/yJKJUJdi7F7QILRb3vMiFpbIpI50dzKwwNvAfrHcsjDuAUi4LsSbiLgiK6PIPUkquZqG1kVS
gZhWHUDxTJqwzCmN7CdL+sey/fKlLvQLSJdRW7zXrSdscrCxV92p9oNhB1CbFEKIdMMQjpIxNI12
E/Fuq3DOGWng3FSzbem1n8GqH/lg+BpARy4WNzhG4CDxdhD4oFUi5Me0J67cgyU1PcBv01+hygaZ
yVWiaKHrKNKRsGLmCPhuGf+kuPo4v1BV4OiAwwPQhA9RGd1CGbaWCTrxMbgLAofudAPnLKeSuoCf
16r11WdT+i/uGlwtkKSh0yEIygkuBd+fJlgLy049dKI9Wcl7WLHK9LGvHCTSaQbo0iQE9A4gBw0Q
MwzSQa2GOQVI8OtJ8XGWv/0S7+qKDhgR6/uxPTmsdtYqcppVKxr65W9fBQJ/9HjQoIUQ/z1FrNOp
67CuqU6eqcCzI65TGA4h06+v8qpIfbtRAIZByxDSbRgBAnN9+0RrSwKlLa9ONDUFNvOsYw+tXxfQ
K63n8Fvq3TThXvsPgeF53AQZiLRZ2o6FdRA3PB7j0sKTuUZWIcl0/eQt7OjzfRi8jDRAaPydV30p
ZyRLMNAvR5MnA6gmqt2iMl8n3HyBGOo6odOD7B8FctJWvXyG4/Hff18QAWIdAbcBG8F7ZTKEPyMd
a4+ekKtylXSOh7yI4dOK53Jief8gExAJYSd4EQq8r7fhMzujQlHVicG8fitDG+clVHpbm4p15cR0
hZiOPjdJk+Yx+HRb3npuBt7F8Mkb/YvReVF+geMM/iwOc+92hwHGHukIj5GTmRofzQ0EDpILQvrr
cfNx8kNfhnFzWQFgWft+FZRjOtE65vTEl/7ekCW9U0Os7x0sVEhCqWMccTCAb//2RVFOg6WCuh7k
rfcFfTWARFUlsBdayNDuFoRFXIFcjgyWcl63zJkKVKKfpZ1+vFEcifEgcVRFpDYE7m/nxxDMFbrC
msNZBRzBMGrCB5Isukj47BYYRvSqVl27+fWNvkZxvB1MuCrISSCagDEHp4q3V0079NGU7flJp6dF
lLlbIeMwbOE61mUCKoPFrEfotPn9DB4uMfetg9NcsCrNTpZbCawqYkc97mDeksXJeaofA5XmkbVb
Zreuj4QaSMCgz+rE2jdV1vh3bnfwq2OcAgam4XCOFndtCXjrQwufxyGrsa2mdbcudbcZYJc5ubrQ
sMyMB/bUgfy8si14s0nv1HmlkRhkerP99SO5nJT+/EQASQChQ+JsfGHegCT59onEC+Y2MbW55dgc
toogG00hEHLrCOKjNwcfBR1P8aobg8+WyNeq7c2l4Xd78Y66GNXAKfU9UyxJu2rBptTewizTyzRM
aO/GNrzpPU13yHBBC43iWZdJV678BtM7Gk2wbTTY5F1kYZk1dR6SeaN6L0AayDnr0rXCkhkjwPVu
6RC9NZcPv35YH/p9sJfAyT+5WA9iFH2Ie5xnyqqgj5wzjt5bGKnIvQBd6iSrdlg5Muy3zjgUbUhk
4RgUMHYmyaoMHPemSep0O2ukHI+A1CPrIXJ8cv07m0x9oQVlN53XeJ8M9w+F3oWxA1E+AkqwgqL5
8W6SCSdVYzz1/rl0KQ4KXjCsISYQ38Ayf3TKEU5kMDLIiVeKA12SMFNROuZwIC7XClFVOfYrwBDz
HHzSrni/lIK2h87e5Rh7UXEAKX475phYHJGK2TuXglarJnKGYqRV+Qly9JdXgUwGEWfQ4aNL+/Yq
s2wrbpZLnIat5RoRfJh2Sundr4fEqxPLn0cxQDYQr0Dv9l9PDu/3halzW1e3Tnhu3FStoz6wuYTb
KzTR5AnuAHvDfLZiSXsfXXw67DCu+NTIlZ1h/Jsmul+JbmbblKfuHoYrX3sk+WRjdVdVdQW75ORL
E5K5mHwu9sDZI6wOOAHBXUXlHnWrFQ9idZ2WXbitKslzd3HYGuBsmAeki+HeqeH8hqzqnKsguE9Y
1OYBi9WqIUn7yc71YTrjQeApoKOAxRV16Otg/FMNWUuzpBpRgWfUOqtwDc/33ObTrl4B5r+ac3Go
Csj8TvJRv9R35Sdb2GXIvHsLF4Y9iDsXOBKnxLcvG2bL2qt67Z1B+NxCyRn0cREFGxfHhV+/7w+C
sdfbBOsCplSwkATT++2VkLyYdJj93lleJ5tow47zWu7cNdTWGV25GVl3ub+RD9MqPoebeE8KvqFF
lTnrX3+P9/vn+6/hvf0aczSO9USUd4ZTcBbCDq4NH3256b0IrNJPxvj7mYRaGbyWS+2FygR2Iu9u
OfAvaEoFx7XZ5eEhTujDwNP0k9P3X18E3GnAetiY33vfoqBSfdl2IE/XSFQUdVOvwGKtP7mVywb/
ZpzAmwQUCPT6L/Z12H7ePrbQVLBzXSQ/RSNFgjP01rCEFvSizi8LGGY8ojXQ3Shw5nKHLZ8Nno/3
eOES/oHmANZ+r9oDOGyhRcXVFWERFJRWXE5Yn4VXvrsKyF4XlgEyeC/tdUB4/tt77FogPx3MJ05A
cLsxW0Dz3bY4UJ9/PQJfrTH+9Cz/uA4wcPiAAAvDnH97nbiHPQa4fR0MGsE/anUyboyQZ4+HP8gS
unCmjGqbVRaGUdDTlYU10XQIZS1XCFSKtvArHArlViYjk1tjidQFbARB6DR+tQ5Iu8Hhb901dUGQ
sZynNL53Y3ZoCEuLVOm19QG1i9QJPznVvCuI/rgr9IbQx7qQs9/bKFiox0vNcVcqpWcbAPLt8a5C
CEIzuPnUWUDhVSldkvy9Cf163QBdIqziqKrQon37NC3IkDG8zAHKDG74pe3aei9HHOt00NGsVfHX
QX4WC/0XAwWsFLCUAarhdt+zFliAzcSouj3pOKi2pV0SbPmQSL2Ok//6Pv83fRE3f4yI4d//g/9/
F9KigVvpd//990m+8Dvdv7zow5P8n8uf/r9f/ffb/+Iv//PJxZN+evOfFYeG1J7Hl97evgwIF3q9
Jr7D5Tf/f3/4j5fXT7m38uVfv30XI9eXT4PvGP/tPz/a/fjXbxc23X/9+eP/87PjU4c/y+BoMdVP
7//g5WnQ//oNfM1/4qyK1iK2QHjVehfM1ry8/ihK/4mCBzUvVh7QDmBq8ts/uOh1hT/Dj7AmAeO9
HDIB719SRAcxvv7M8/55kVmhFAc0hrmGv/u/X+7N8//f9/EPPnY3ouZ6wM380Qb836kLu3wcvFCw
QKJyoXV/oNwnZurRKosJPIB7sM7KaBFdlDdeP04HTmvP3Dugg5A9OHuOjyBzES1FL9zAPodWB8+U
yjJ+1K5u6GpIHUfnsPKxTdZGAYVBo4StfZhp4fBbLdKqXhMpGZq9uklh1jkv84zGLyyGgdW3iU5z
UNjNAgTED9U1ISKAy3Dnx5W5564MDwbUUb4tQbEU/mpi4TIH+aKVGlZ6UhaoilCK7QIl+m6Nbd/8
NJ3Ujw3tvXidaN5mtY2jFTesKWDZcZyJP9/3I8QVZSXiVd3APRDB4CvWjSDH2voBO6v47hgvLIap
R2wAtWAVJv7VAs9eSmiZVzFAmUoD/1o4Q/RxjQQ02bnBZmmcK+Im8gpyvyGPKdNrN5LlDpzTq3AI
25OP1kFUVLGf41h2HuyCGMReqgJxnBSeUHo6LsyHzS1K5kLE1RnBUhEo5/0xHOdqpyvb340T4peT
iSY7sIG8HDkTeu2H+oV37ly4Kj7RKOx3aoK/cCJ+uo49+yFbwJ+GZLqf6y/tiJwEA7OCdWwbcXZb
7zlt0CbpUzTBglKqL7Kr+xXzOo4qkT3DWfGRz8jMxbgUm4gs3/2ock7EHyV81xqVBf0yFyyZmswT
9XQHkOSbxSS4lRK32icQH7XwMvzCPMsea4yAbY2u6MoZojnXfWJyl3ZQlCSxGef72gVd44dBaNyD
N5EaDWUTj9Gd4rWFl3JX+vthgmTpRzm1SYwBKRwnH/wuNN6xAWycrmUNj6BN40TkGsLEIFmlLVXV
vhqT+M6ZNXeRWAYzprYp3EDVrin8yU3seEh0AH1GbCFnFqtkQJmT/JSEamuvaQzjNO+mCqhj6MVq
lrgwNO5DyYtgiSe1AS3Zr1YBXcZbSqSADkkQty+o07t3RobeU7zEyQUwmrcwYlZnlJbwyjVDv61B
Ls3dOYK5CExmqzxCWOU3DFs/XxyIngVkVibTpNPbivXq0JeN/OlTtJGhchWor4HlItqD2uNIWYwu
rJBl6wwPAyjeBqAikmPYBGUTpaY+urN/Q2PhFyryu1wnzoTI1S6qgoKVDUZxYkY5XcESz4dvILp1
Mt4MypmX7WBjmQd0dq6M25IteN1QC5ShfxH32RVy4WVW1aUargepaL8dZN8Q2KfPZS8ywWz6nFaq
RP0xyTFHbi9YCdhBy+1YIm4GurwvVS/CR8eIKksQF4Ot1ThmDXfB6iYQkd3ECOOBs4WLFOyEk3Wg
gJOalCIAqgRl0+sCBEuI+tsiQR/Gvq12roG9W98g4pJVfZmlvGbnulmW/RB04CmjRYUt7jTAIfyq
LyXfSdpjwob9DLf93qwTGvTfRGedKwHjvsIInRySxTRPlEIgwWYMe2oXPAxkf2ZQUOFXloqDXR20
m4SZZDMMbgUTmT6ur5J+SjZE9Mkm8Zxh1wLfzJsxXNCtlek1W9LkKDjY4gK+qVsS1M2VqUDERXM1
+FIjCiAfaDVk4He3K8Q47oZqVncE8yR7vSTTVt0FFmISkr5+q/SB9lixMjOlNRrwCL7fJLXuv72+
QTFIshXz4heJd/kEJzIv/dzzbdhVT0w49dWMjuK+F5XZ0YrP94nFI8HaW540qLi5Gw8tONsQg/BJ
6/UQRLg/ZczaEDRpwpEBEZMpKOF9fTHUsd5JxUg8T1qMnlqGVS7n6PektM3T6/VFGlVfTRy1Gzbg
N4ii6fH1GQqIZe/J3Old0gfVfKBtWH0lmHo/6BAmB+5X/o+50eQ8tHHzNMQtB116aZ4YWnUQ1ZXL
89xNXdHFdPQypKhj6ZuH6HfmOvNOUye9j4d5uusX7jzUEvr3FgkXWQOIMlMtT66NC25J5yXmZ20c
emBDEl+lLrBet+epTL7CpD51YqCBcERBSoBUkedhqi+infaQHMimyhloqBc7c3hlVCxr5aj3qPvQ
o5dxCIkuF+x+qEN/P8d23mi4nJSCoE/Pbm3Et0iBWQqRILkZtq9eO+x4PK690W5H33+WSSJy0tCg
SOjA9yRWGPwyOQEex0BP3Bt4gH6d4OeMTDLVwwoiYOsFOWybxYGLSTCNGExwMlrXMO3IEG7C1uCE
yVUpEj+3M8STiQNfNYoAtww0xOBq8MWwIRUf82iq/TziMTqBNAQ9IsIQHwyMEXI76KdYuV4+j/2E
tDv74Mdpjecv7plXPo59+R2uHQKkEOfO7Y06Yi9JUeNbvnVdr1s1o8HojrEUA1yHMeKStNtUs+jL
LMK58Kpl+GYrjSMDfGSv+npyNtAHAvfo3XkTDdUOoIvFwh0kP2cyrBcbb4k7wQyjNdiy6uV20OV4
5fQz5AB+MZnILyRCYE4ec+KDDOeqSAzsMYYYDl7oKpCcMb3qYLCTSYkWC9RfmWPQizFq2CvdfFV6
2cgIgqmonaKNhuQ0Uy77Xgc46SCLHgZRwut/aiAVmRMMF5VCOUHhBfS+hexlGUGFGcO4W5F0RrB7
lOZOgCRuGohdYCevsE3UXtNWhtAQdHMhuAFTD9rWDSA1Zz+RZc5IP+4wX5uNM9toNbpyBw8yrNWi
yjW1HM4QSE4ffO2fDWDwDTVTCYmpSm+6UKtbd4gQfRS3gCWSNrkTIPhuKLf+lnUlQCtkjcwF7Qak
J4CwvRRtHPDtBKrIGZHmO1SDSYOcD+PtWBsYg8FX1cdl6NpT2rrdGms1MGrQoMm5T8r+a28DsLH6
qR6RZxGnBQrSBMxigW0ECKjex2n5o54Seyw91xwI1wgAYIFbJFJ25xoyynxRiu5cbNKrEtLqFlte
pAvQO/1NHzOMVyS+HEvC1bonTX/fSRb0WNqEKMZILY885c4mHkNEoIf9kC8LNTugxtHe+s10CUd1
ruougcEZH9wrBEnHW4P16sc8CuBzsECGu20/YZhSdg33nGWNddHdTVFgK/inI5VQVk7aFUuARQZh
wb4tPG09he0w9pYMnGELVT4coDIvqtJruDnTIkboE2pFIQ+iFn3RMPTrhPWcjM+kv+NIO8itj4ox
SizNJYshdPQuDcHWq2lO+5je4nRgijiclhVHcMJLE4pwZfjYbJSqEJtSoVOzGq2LLJMOFntIiJRF
uRh7I42XnpGseCmh5/UQMedohCm/44PZTWp0u9IK6/9E9PIF4spNVAZwiQddfLeYdO8bG6D3Ye0L
ko+iH/CeIhsninMlKStq5gfbukE7IyxLs5ndxmBDjOK6gOO3Rn2MPSlpyp9p1wHTaeMYrmvsm2YI
TXX7WpwDxtPccPGgECy0khWZ9xxO8/cpSsYi9kIQwEVoc1+jANV2jOB/hw9KYv4TO/rt4vU8K7GV
IU8mOU7peFuSAJ0Sr7GYRMYbt32P3aRMq+4cWCTmoKrBqqbm+Gub6vsGpf0erZkfcTp+J22E2it0
/IIzGeStcbGZUYim0ZulHHJ5r3mOQBMHXN08xS26RWbpBGzSFLLfSxAPQTbPbDhip5VBlaPUGHI4
k3sIxYC/DSnJspp0fOg4965xFuk2fF6afIZS7wF0N0T6yLRNriiYpLmQVKNUBqUO1TcAYWHWM8c6
2uNsB3I+l+uaeE9J0+L+GsKf9GVEoIjfW1kBbaxEukUgrTzPPEYYh9uqq65iHK/JKwvYwU/7kcD0
rib2zkJVtYVQmWQ1BMbZNJi2KNvgyMPoKWmHL+BGe2sSQ5Bt9RjmLouc9aDKiMK8gWHSL/LWQR57
ntDk8lJf/DqJs1pF4w0ENZd4GPViBgeFruq7rJecZYM/cXSw4/E8OVyLC6HT2y8OUj1DlTQYbGP5
MCjpSPAdTLQ2qJYy2HioHav7YJPGVZ+Dqfd9GpHTy6IRccQB3tPQw/t5wlaHJBrnngl/5zuJ2peB
IVvt19FpYurgBO6ycaqO7qGuo1C28RSrSJVmcAuO1tKBR1w7DsvG4DFmF7gG4jS0uXc0DDCcUYED
gF/IbVn5zlejeZNN5Xy2fHxyF9l+gdF2FuhA3g6O39zTACq0Kej933GuGtZzQn4oNF/3qQ+RsB+r
E5khSyHi2MV8YxJUWhy5SLmUDd8hW8LuQCmFlVJaPbO5viZ4rl9LNDczlOt4j67JhrZO9yyahqwv
kYSj4VgIY+OhXU0XYkyoAduBUyCDaxNofmuCBOZODohqSIuFMNFjBBa1i96ydilXiG9Pr6aSojxz
HhG3Mx7idJqRceNML2WT9A8+eLhF0tXpGs4TIQxML6gpk+UDkEF+RLij2SxRWB4MFGbXyFBCJPec
tIVfo+Yp8TDRZaQ3JvZ5sdghPNWiYjKPhBhyoBjmECJGCNnmfniAcqnLq27UxwaLcw7e6wyaZaeO
NTpTm17OhEPcgsQxcMl/8CBdwAWrpvNs0aydL+dQFCtRZgMd4uCtxuegCmaUb6B8tm5kB5x6Kp7P
jn6uJpg5wsKizi0Y3JuoDsdrgYltmHR/DxfT5WHSuPs6VAHGv0Wto4Nv1rTovzQzQxDcTL5yJ+43
RpXxPWLjyBkp1sE1WDIAF2akiYJGCL0ftWhmc3ae1IIegYYzMPfar0ldRdskkGEh4UcD2aOCgdaU
DFlSKYNlI6rRTbJzCXfMql6pQRyDpWPgsfomvFua4Pc+gnRjjlg1ZqMM0hvO+QJTXG94FhHCHeBa
hofeuSXLQoJKZBy5Qn0WARA2tN2G2iFXPGrKIhlxhkK1kZ4Dv53uhsQDR7RtGq+Qwre3lUA4KM7C
bCt4CGUabcZrHFH1SsQ03k2Vi+Zdb9i9SDtx63OLbSDAOntQfrtsO0jYr3wRsiNE79MPO0Nj5HfK
28aspXcdWPpZuyDSehaB802DfLUV6ejDW5nLU+cw9TucBuW+HkF+yihr5rWrsLho0BUehqo5V0Qc
Ahz+aUUe21AOXxLAWTnz4nYtDWpXnpZqs8zhl1q1kJSGtvuG2EN1zWAGkfkuVChKxu31CGLqznWX
p96DcKtpIRwde8QBBSF/IenkXlEDT53SeAbuX+O8hU2HRjUxxlmVYMqhuT9sA+4igcoJukyW9LuY
/WFVNuXzpIZx0/bdocfxa1gGcQJHmZ9jNLB/liB9Zz6l47VGxXdGulC9iWs4UwAQp/KR87BFkBqr
ixj+ypvYeiDskmo4xyjGb+Bh6W8TUZIrCdAhB84Jml6owLx2IkyWyzMqM2gfQYaR5cJjTIjULUgV
hcVSKTit2kY1twZWLdupRr6tAZqXp2FnNimPER/QK+cbkpiDnIRLVSBwr7tbDELdaEUlHkyl9hLl
0HqQwBizxjMa557QwyD05xACbTVVq85600b4TbWCC446smYsj6CNwaq/sojGmXnwKCy+1AB7zgE4
h4q2nlTd7YKyesUr1/kSaRxPqn7WBQg9DDkGQAkIHQm62NhtLSM7EPH1Ft+r2qWgCeXAGtpDMLX9
hgLc/tkudfvEY+muDdPtNhbwK0csj/19kFh8CE37NsPCF3yPPOXnUizJUxIKtmokH7dLqJNtNHCx
toBtvrVkRN5CHYADWY/a/QEKIH/QiURfwK3H9NaVCTkp5C995ylUsyFs8HINYP1lBJxUUGZpgezE
ORttw9fpCIQGAt8QAMosHwBBlc8jb8SxbGBTz3UsrqnUKqeGm+91On71acCOhtZqO+oBhU2IFvOj
RWv+1puJyYK5mX9PaqmxhATJM8zgqivpkGnLsHF3+WxsdDvAu/0OpgpYhBHRkJvuctDm1tnDzWMp
BlXVeSCxCYkKp2ZYu3PiZ4FwkwNDzuAVaOf1s89MC655W1PQL7yuuYFBRVy0k9/ILBrqBMVDHx/9
yGH2Ct1gBOdVYKdndRetHE+zIpDx4MPPrsam07jT1QiCwi4ooTHBPFDpic9NfAu0jR1cyehTC94+
LIEdJBL1ZunzqUqmrx2oDAUYYOn3HpjbfUCj8iqNEGXXWsdbeyk1e1HXaLX7yElUjuO8jFJ0mQcD
00HR6cbr4hmMkQ74GWzDNyV48wXQiwO8telmAt543cSsPIPI4aIotemNNyPckMGGJbdjKw+yJOUe
a2t3rJjrr7pQzYi8QJ0bW6p/oB2GcUSfocB7Rj7YXQBw9Rppu1+1W97V/oJ6aCJTQcJ5LmIMk6Ty
fnTdCNaFnz5GIxiPLXpMcOumVwAX23vtBh6qIA9Mv/hLBNvPHLYzcU4sXbuuhjkjhDqFi9mw8q1X
hChkM0dWNK9axD5AX7uGQbfdhGrCEi8NCkwr95Og+q53EgybgR2minpY7mBeOjXc5BVMdPfK96ai
1faBwjFcqFTlVTiuBj6tBU6jmVuS6eC6QBBh8rXFBF+y2nXKg9TaK+B/zq9iwuMtTGLg+wSaZZ9D
B1LQtIpzr9HNDrnJemtnKIttb9uCpGwv+lIfcEwCT8qdg+cpbpqiotj56xFeokKZrUqhd5h8uL7U
Pt3IfgleIiL7u4gNzmqBwCwzPg5Si22b3O/daGuqGcaRGuYhURV6K5ytUkD3IztAnQ/sFToRA/M9
jlNk08BwiXVFXAXkpmm0c6iV4zZZs4wB2sN9eopiQLxpPd1DVOQW7hCXmWNNlykNyY0K/RZ01bI6
TxroATGxUwz+cICevsZkAXw7jj3dpUMkDhxY0jruDc5RIIMOvcCzh5Qr7yMXQpbXO8NwuAe1+Dbl
KJXriQUZ6k5UfQqhA5eTlZdWsO1Awz6vw3lfjt5cDDGXR9OInSear3Kgh0k6P+TUOAWsWKcVsXF9
JHRA6BhBRmesbU5JGW8X8LMKQhNUf2HynERDj9MK/waIR+UTPOdwiEqqnfVpksvyUrd33lrMwH+X
sVs58HI4T9LHADAdIGlw1gccJ/JmcVQOkrQD9okvkmw2yanC5M4DT9arCV6xu6RDuqwe1oMnvhlL
wsy2MY7BKslZUH8dENYMW5IR7rVoD61VsAzrkEUK3Y2FFGhOHILm/7B3JstxW9u2/RXH68OBaqPo
vAayzmSZpEhKHYQkUqixUVdffwck+x5l0sG87t0X8U6E3bCPhSI3drHWnGPKx0HErG8VNdncsK5y
N6k8o6JjkJO/sioNe1hNYK1WsVOsrdSkuhfi1pH+oHt6lRiPtlJ/Jt+XswfankWg2AMrpnrwZYIZ
dHT6ZRY69cF0+k9QCCKKWxJhR6G+xI4RMLUk3dZq3UcSF6ZV2RjDtR5GdbLgLLpxjcLYF6I92oS4
MzGn3U1KZdygCqAUK2RPpPQhHHf17ksXug/CpyQSy3jDTN8uk4b0Z5yhzq4dEvWR7WO8idzvaLMM
6nc5BWjVfWQf+RxEwy0HDekFhgwfojZ/Henn3CTooNataufXiM5ebd+m0FQs1Qg7eNUUYEImIiWN
NtwbzrBhxcRt0DIkbC3qN+N8DHDTfI5yeu2abBdK/ZNf+uZSJupx8k25j4MsviLscRG4WrzEnvDV
ckLqWxnnHi1CFx/6aPcTQ7C98Fk+CCDIr6Y43nNKCva9rRYbXdG+p1rxiEX0axdF2p7ceW2b9HG6
zdyUThIb1kPQBGJjsFW7Uq2kCjlX99uaJL7VaE3u7Wjor0bWAe9U9WEnFdKzRVgU9wDduxkpIpdB
2IZknUXVfTDp4ybP28/RwDJy1Qf9MgofmdL7XZphvTXSdtzoGY2dDrrVF0h12rKVOUNcreMF+64d
1p6Yp1HiZS26jZFnO3xVnzOAvHXQricDahy5N/s0aW8lHjMvEn6y1tL48yjNe973bjDMlcjn4Zmw
zI2luqLquqmT6GGo/eUABGpVtrl/F4X8n7o2O1RlPS6VujjSaTsawK9bPdwVwllmuo4ypvRXWtZx
h2XRHIh3B5Ab3s3cWiXgUy+GXZKgRJ3K9jVJhwQ+ivatztSd4GvoGBqbvo2vC9XZKbrzgEQP/KaZ
7Yc62AuEagj3vMlNcP3HUgMOS/vOpUK5xLWxT2UNQSAtLRJz8xcR4y918uIznrQ7QQasqdUPZhmO
i3rSdj2dyJDT4oo+b/GiTvFN6A+ekpFbKurlkBaf1LCNOLi469wybgytqFfaOOq71vXHmwBmo2wi
sq0cjMQg+n06s/S6dCVa9sHwbcJ+tlcqJ9l3Cu7tpvFfoCgZnlDYQVmo6GHu9V7R4glMx+FzFqr9
apj8a51ji+iAF1elz9zAd5S6Nh1c6d4GNBDWTmnvAyd0DxhZI054Rm4/UxATHsdCIiT8BlCGrR7K
iX2cxVFzlVnwBSk1FC9mNTZ3hCrGe4VsgGtXmQoqCXZMNRUuUWpYYANgaoW1Yq0bPe34cu22eDLL
uP9mlmzY64G6C4M8T79GluC0zr7a9JnzC2NUVmpN2PLAVk4pklfL6kzMhUE4Q3Ta5QBWjNiNmp5u
ptb08yg9hZ1p42dU7hB0kU7iGqzebE1MX1vaOB1FSyU5oJoRdfZD5KjJtrOHbmXW7XczSag80KSi
ZuEhMtvxCy7YDUqK6oBky15WTBpC7PU+O2qZ1dHSUKACjU+mn+9LO2m8VlXvrHZKVrpdpIvML59A
Ud31nf6JVmjiWQX9f8UyY9Q/QbVD6T4uS+F8r4JS42CutpsutuRjKzt775jxsZmsneO7cMFKw18Y
AxDm1pzu9WLCX151cl91APbSMaUfr33uGqde9GURLwTF+dpUk3vBL2rbieVlETr2LrA3I41RPES4
QEO3XmSpj5vH8W+SLDiSOov+3O7o8IfkeZrTtgtT1fMDH2Ck+FI72pe2G8Ba0VNcdUVElmLcPAWy
/e6qzbL0XVopllh1ZhAxjo27sO2LtUxrWkGp+t1KomyrWE7mIdx0NnYS2mwd9FXnTOWyTdND1XTL
oIUVIu34syJpRiSpzlaxuamU3tiYYamtp7o8QvLhyC2OhK9Vt8FgD8sKQ8hVJU3UViQerGHwNh7T
p7F3oLfYfSCX9KBDUj4jc43STW5x8BTU4jKK6T6HUNvCyoe68Ulz4/oGO764DpvoUOdIVnEkbDWi
RGOTYajOC43PAaOKkxW2vxWdy4ggPKOiAkQHN9Hj214ltFvWqg6EmdiMPoqSdUvDfhWiDF4kjo6T
TI7RLnUoWiO5spcKxwKcLd2VSM2Hbuqs1SD6+9JAMYI28amuSbYVAdGfIpDhLur0r9h1t0Jm1w1O
4NWo5+m1GphQsg03XWgmBxUbj+weW66dU8XlYBdRFo6pexpPnVEMKQKaoNCMN+IG/HLpl3TvPWtK
ZbczZGsnB1JBrNErSgBI1/RktWqhiS6pdjgWNO2qLHBIFZQqSjpR4HSUeC1qt0fNXZrV1xhJOHX6
pp6eQ0p1w31NKanwIoqR/YZ/2YtrsIrAAVPHGsM71ne/ukVWOv6YYIFXK1rtBfX6DOnWNstElawJ
ZSEJhsBJDVBXFpRSXcaiUrQr1B9sCK3RDj+XRR8YN40w7eKo0xRjN824T6KrQUSyPXYV8RSeEuhl
vGzRKOX7PAjddu3S7qZ4L9zWwsRadupGWmpFrzmZZKIcAmqv400/+Dyc70tKWvhUa9R6TsxpwXM7
5HuDVzX9YL6A/p3UvTtqE8SNeDC1BlA84/02QjzBOO4zxSL5zhmXvRZHnQfvxL1DTeHcQJT4NpTi
zqlE7pldZy1S0g43TVL3RxS/aEHiotzWvu8TYxq1wZcs7os7BXtK4lV5M+kLXWUtXai55uwQehyn
zhaPMJRegspeW3FIAVzzF3rWdusgMe6cPns1fFKcUeBgTR4r857GudwHCu7IBbNhOz2ZUes4P7qq
0ufrd9bBzetPfdFYTDDhWgn876HZanNazMaNq03RsQeu0qtRRNrSj7XGy2IZ0QoJJ5owEVVHW1/T
vABkj9EDDH4z7TRcd8uqdJH92M3wRB4gPpOBRF7ywtc5295Dn43Q/d1BP2SwCZf2/JJgqBuUvqtN
pRhyhxlv3PRG8S1XnJtQdzPOSOW+L9jjcToamOCmcuCzFOFKCZhHLb2ALhnyhfSNrX3ya5v5eNAt
oi1g5VG9HJEyxHOCVWU+j0Mb0AOdnosmeZVsOpbNQJIE6epbuyjjRdC4+SIisOc5L9xXfXTiXSvb
G2lXyUZ2/WM4RGSnUfm6L0snXYnertZxBNaxycNFFNasMoZCPbqaigBQDLgYL+xi+dV2ONC607Q2
B/rkQ1jv/CYcVjnaNQ5VJY2IctzTtDO22LbapTvqxcrU+nGTBqnFLsF+acOYkzK0p/tA8y3PElmw
sHQ3pnzsBySz2e61Y1dH0nWKRzLfE3x3k3WPps/d9mVgL2mulN99HJ5eH7nBClz9QG+m1rY18JBD
VdWcJWI6tWGlE3jF03uss4rXVmW+42un7uo4hwgxzSvK5pji/rQy8r6fbh19VPGruMLzhaJ7vZ98
TizOn5j4R0/q8UMSd8OCAA1nRRv2YYKPdO0mPm1dt2Q3aLeNuxRZPDxJ08jYzKCR2tPwbkeUFrx7
giOIB8Kg5E5fkYfp31I3FfK+cTkc6lT1tXWeagNqgVHG9bpRsUGKOCu+TZ1LPZCw3lJcmSix5UJJ
zeckQpxLd674hLJNHBA94qwBOOW1U7Wf5inLa2o/uTadIqcdRsIXcsFFqVJzKdw5X3He3Gi1Mm3Z
c8RP+NhDNE9hvydsZdgzgbGxdvw0WVQF42CV+1UfLqpWY9eFD7dQCYNQ+fqMpoXlwaEvrxddK8iu
IEftqnKTpTTLfj8E0jwqwqr3TpvpUH8U687NhnFNTyK+acYwP+KP+E70tn7NR5wvkixV7mWS3RNh
UOyqSjEfaItsKB2/iYoMFaWKr6xOMBVOpnlfgLrolpHmK8vJCmIfDVA4EXBmBV+MVH6i84hzM5pW
bakqu9jniKxH0XFIaOSZI7Up1uGtUxrKG2kNMGNBUNajBDCRw00vp37HDLEWAh2Rw0eyypQYjnud
JuZSE77GygwfJ7DVh86lt6em2obOV+HpZn8ozIbEekOpFz5IhEUX9Wu4kLz7vq+jO5y+Hdv5nH4k
CEqvHLNgKRAIfNKLxr4JrAw/oVbVzULGlboAFtfstDAZvTrUq08EAD8h12fxbstXDkDNEQkeKgfZ
P4RMu5Bp5TC8oWZ+pEAUrVv6LXTqj0Gmhgu/cm323/0jW9DYy1TmibJN+nXSFs+Tm0FnMdOeiE6V
n0Zr6In3FqQ5d/a3IVWGMYbl/yoQQng00O1PRmKZ12kvUljebrQZcKXF6IBGN5tWcymfa1PfcuKJ
OjjctVWGvra5ssMyN9e6pnxrVcdaUSdydvoQQW5pR5OvjhHma+hU+spBmmYEqlfHwtoaqAN6z2rG
BjtNot1MhKUkouyvW9DhmxQW8SrFhXugGVnfGENpep2av+aMRxT9WPnLCtmql+XBmxVGKIXKVd8M
hAAUV7i+9sItH/pOImejabHNyu7KVuyl5nbhNjMQdBjNpLEZz6M5FTZiqOs1+x8XaYYl1yWNhhrl
D633vdtq25aWHGES6TKr20VXoYioY+3BDZobOyuuMh3d60SuBRFmAQJbsxLJMjXtdhVMbnEVx5WC
fCcOPYFSaVmR5g5Bs9eWIG2IpYgcf1tXpDq3FN54XoRfJC4+ZVojF6kdUs7nLSV1hEI9jrEsDfFR
qZUnpUlG+ltuAcVs8L2mHyeWenEnM3hyYFjpadExj/ysPihJn68Rg25p1Q3LUGNLLglv9IxEJccm
cT6nIU5/c1C+g9Z7gBulL0CChquk6q76PlbWSicm6Y0Tx0PhmG9z8XnXT/abFjems9CsrlklbBU8
kPzTDhBOdu3nbc4J5N8L3K+j75Ws5Y/mVM1+qor/v7fdW9W01dsfqODrP9ZUZb42KM/P/5sTffz/
DkE8YK+PFPHbt6/V6x+7mm7K6x/zX9ffESd9Tf/+Z/XvWvmff9Yvsbxt/AnxAQsqGGTmEtAef2vl
bf1PfjMobsRMGCr51/g0/pbKC/1Pl/QraBHYeFGyzwgSuvA/pfLC+JPOPRMuhXGs6Qgu/o1U/tQM
MrP4MAQTRIvpEw8U9qdTUwZydlIuMuJNFNHOLl2015XdfVGSvFr1fio3rRg/YVq5xCiYHVX/0edz
3RnOiv8ZpSc6K5COp9d1G9hp0vUpnCV1dVeoNRNA3vvyWTAHf03zUDkC5parzkZQu2vYInUL17K0
ZEHo6CrMZSdXZqEd4tbCLjjztQ6Ul1JtXaWqfDE0O2AjaTjFm9G2Jr2SYoivRwxlP0KrVx9HOoQ/
lLjdmOk0tAtfmztfWtJeW4UWfM+r7FNlash5s8lRHOKKdOVlVPLoLmVuptYGRxyNMXFtdAUbms90
y71Q8dVbm6DQX2/qLwvIibnhvx0j5+aS/+G3V/y/ZUHBCfTRF3dASPuN2ePkw5r/k79cKPg7+BA4
HvJNEc/Dp/X3l6XhQgGaZeGC4+98fnjk/vqyzD9JqeC/xBkHGhJ3I9/D3x+Wpv1JaMT8jwEUYHsU
1r/5sOYP+7cRziUw4mMwwVRIDgX0gfnf/+YWFVFC5ypoujsYSvoqkFbiJd342qVR/4qfw95pJfRG
CuxQrVSzXsZajXu0tcyDXrba6rdX99cgOnHEnH5v892AIpupAMw0vHhndkr9djfaEKVZ6E/JXZ8W
k8ehao91Ln0aRKh7ipJX20zL82UbIXIskMwgUtMitoPuVpnyL2wXLPbATrYsM6d+HAzaz5ycyp3V
G+p1M/jDVd65L0OkVMuP7/scB/bzvnH5WfT8wL+SQHl63/Bzm9bulPhOLdCX5yqfX0PZWkPvwZSb
3KNfDHbO5DT7Ru+QiBALv/b1JN1gTOgPbR1U39usq5+K1L+hmQT/5+3jOzy3y853OAeY0sLFc+Qy
ZZ/eYSdTE+Ymd4hPWj2apKL/oJJB0FtFkcwFnXkA+0DmmcruQ2trZVlSIlxbGrsSx02XYV2Xt2Zm
9vd5IOsb8Ilyg2Kb1hSScK9Ss3w9RF26lQ7hWmXTBlfuoI4rq8dBIwb3kqdcnA9bpsafbFGsvzrk
Cnf2l/42UKI25lyrkG6TGBb9v06tDBR/rTDXDpwC9J4hMYEiRHcsFF87dI36rVQai5QarWgWUTfS
0G6IQbLTgtKwUhNoTc8w8XzZVotyKpTvWaw4oOOY5xc9iiZlEACS7bB9y8daj72QDcxjIR6MDk2c
rJ2rsoyazUSEm0o3cs629enAUiZOiXsbDRVnR2Gkz2Ns+BkIVNrGUWs8T5RmHtOSfDC2mUqM/K0I
8y++9Kelpjdv/F6l5qUNrk+kh457M0eQ50u3iSh0N0O/8oPOp+cRadWF8XJmSeQkY8OLpd6n8vmT
xnA2LcA8LOugjuTDpI2al08a1XKnMC9Ez57PPu8uc2aR5djcCEeG8qGZECko8RRu0qlyiU6S5Haa
iB4KLfzCCAw5GgXZU47I+NE12kcqZS8ffyHGmZN7hr3okHgd5mJLVzE/nw4p0+6HmJ1/cZyySSNR
3hpu5CSwrzvSIfdRyxZM4ojMONMuRNdrPyDfKFc0N9NDUk2Tl8Or2JsluWYCkRpVpZ6T6mg3t2nc
cFhWSgwTkAw3HBe3nAP4ViqrPmhZom0txIoL5KaS9OUKYODUJM+h2uG6GMbitnJoc9ghTB2kVeqd
ixz2yF+09Mu4fMJS6Ww/fhU/Daf/2fYI8DPE5pBLAsQPSjpk8tNXgaDdmIs8/hH0iSfH6TrmPRAO
sJggwALQ3ltFR8EpXke9fChxLF64/rvRx3YRGIoB2A+L3TtkRKFjwGrMxDz6E+BC4StIle1+b6UW
rX40J9te9aOHSJnp6JHleGYyUI82iEjgnwMh0pL0ivZJf/vxff3jbdkg++eMATa9Z3CDqBF6a9SD
wZ5vfLYaXbsRUWjuPr7IvFScvnuenYWYLAnn51789N2PYeL7CFSMY4AiemOhdRssWe3aqrnw8c0/
4umFSGTDNq7OmcIQ1uY9929TKFVapzaNRB6nmIIcYn1qTnisQ0xj4/BEvNyl3Nj5Dzy9IBP1nHID
jxKeyTmYAnJB16aa0RwDbJ5qN94Os1gWGXsXJcsqypZk/2SXVuazHQVDGYQcODu2SpCcKEGePmVc
gOZyMb0dB5fSxFQ9hCPI0KrdZEP9zY61JdB7ykXGUo3DH7qebT7+Nd8/M7ThmVTFyUkDZXg2wUUo
QOvQ7Idjr0CA73JrvE9QCSzsjh5mTU2QW9L3ptN2l77hs8EK/JnESQjQQPcFg/XnCvrbz2vmbV20
9IJuIZtNNyqKpUzRJM1/XcSe1o0ERNZUygpfyvWE6+TZDINuLUZEzWXrtF9ZjuQdgqaLMJx5af5t
GDC1kCWB8ZpdCDEMRNOc/iIJfa+Emdi6tZoJl7nTiX1W9voiy2ofbWONpyOlYOEnxjotaBjWpOIC
E391iPb2Sioy25ZNyzqUAl+KaiMRURlHpbBYHopiWn/8A75D8vF5uOxEuVuOv7guzz4TRU8JnkrA
RnOYw8+Te0rXXmni+qfPBFFi0OjrXsH0iMz240ufjR3wEZzGzRmSxx7dpll0+qL8IM/jqm/G2zFv
PKcZkWXWzPpYwQevSDWxlsgct255iY5xNgP9vO6cnUDzHocDn+rpddFMgDEKw+nWoF24rGs6i4qN
qsYGk3Ph7Z6tuQDHXDYYTAacsA1YD2efB+pLqo5gpO/GVFVu7F65yidFWTGwSSwm8CkczeHzx2/1
LLIRYJQFVQLiGSsMwHH3PJIy48gVkYMzHSnnTR45ms7SSOqJXRlyNdJxpmwVdEG2M2A27cba+u6r
VbCWdq7t1anSEFIp3drPYmcDSB2hyce3d0bz+Hl77NB1lWVGo9pxTj/FChfnrF/jMcubT1LD7hG0
VbRxnNG9ajtDwBtCNay2avgS41e/ooVS30Qo25ZJlPYHzvZyhTUfSUE/O9StEbdWrTmVF+Z1+Nns
ahjhU75w4giAX2QVNwCvpusqMdEq0zhsHdBoidEOe6Pu4kuz8emk9OvhLA628/rG35yzbWWENt9Q
g246pnFqLVwjag9GD7e3mIapRRtmws/BKImu81uboQkOiwHOZYtjSHU/6WjacRtkU/v943d++qFx
V/P511XBPuhQIpiwTwe8gSwzaf0RIn+TGK/CafMt2am4qrI6X4VkyX92Mqh0yC0v7XTevQ+uzArF
Novilmmfz4WqPZhS5FI7Rj5aeRrZwWJAin1hpT/9oOfns5m4cDFC+mMrf/58fhNYvVY61ZEprtuA
d3gu69JeGpp1CXlz+j3/utL8Mi1wX2RJnkNbDIuCFJii6ihAUrwI8gWQXLkHXaM83Q8okGlz5xe+
mDO62nxRhxEFxoctI3t39ews6JTFgGEdpV/MWWJNwiNgtzKH0CiV5iFm8lmF49g/tfocDFh3xGSF
czirZWZLwxyCbZT38TKJ7frSTHO60v19Y/M3bMAYhidwOq6mHhdxXUDBonPGBoQW5JdIN9uD7xvT
To6Ff/ATArhZ06AQqgX9hA4DIXJTwtYpVoScwhABimAjpljfp3XzTQbOm5kryaLJx0sRCea8FfrP
wvzrdoF2ERrhgCxiRJ7erp6TCakYRXWs9F6sp7IfgDFaarCxy27twMfY85FmG9MmI494zeHYdbSn
EadO4RdYFM6CP7Oe/RvhlW/UwQ2nrOabKEEqCjfyD1lQyDc9j7I99ni65mUQHeDYjkh0Gn2RFMK9
CnU8KGYbFTeVVL+oSVI+MTFUeHjhbt4QLstyN/XVTdj77rFrCmcdxhPqKE3U+6I0y2Vo5NYiaol0
/XiGOEvs+vlumB5Yr+a5mSF2tmlxrKFFYhWWR2M23LlAsOH0lOZeKNAirUiKq1oNnW3Xt3dCTtOz
j57iM1lSL4kDDoWZlxYIJWBPF+D4RzcZb0iUCfeWoeXfPr7V0239rzt12fZBHbFhSc79gt+39XEL
jp9A6uKYYr3aumNaLIwIOIQcUrFEQ3cpz/X9J89uHngRL4edvXGeSho3qbAC4RdHjhnqSzuqnqSH
v6gilzLM2Fg7V1SXUsneT2jI+5inTYFzi/752bYhsx2KNcjUjlgmLK/SI30ZNgD/+Jwv4ez/4XXa
mkrPFsg6A+BdZU9BAWPWXMrJHJp/gPtvZAwHK8LFuU9bBGv/9udzIV/DKwJpZ0ONPFshbVAgIXsQ
eXQA+jziFXAXgR+O3qgW3UpT4uL64+u9W/vYj8/Ra6BlHcrT51HEdd00uPkjqh49iPVJg7eKI64j
mKq2vMLyfS/GJ72r1K5dfHzls3hKRupcZcBOa/08EnJaOR2poPPgNEA8Okau0n8eymj4VmjF9NTk
4kZHzI+URlXXCf7aG6WMxDoRhdgRV9qvCg09rJLrcul0OCMSHUX2YCE8xRI5kKuwsfhjl8PwRdFY
dHwHxgt8D2VRmm313KZd8NzaIzwcN17wKUdro2zyCI3/2G9JJ2wPcpIXqHrvRuz8rDbF/nmnIYzz
Zy0qf8yg/ZTHAEQp6gI/WmdMn2xw03H78Xt990GeXeps++63Yz4RL1gcnUIdkI7ULwWIN44N7nOD
f4o+9aUgu5+Fj5OVw1E5pXC2p4xgvs+GMTsthhHjpEeGqrofTGhDhHm7kpBigsT6FmgFHKl8VfX6
XVlNHaQVQ96oGawETOH40jKHdVBxJnVnpuNKyYp0A82qWrvxFGEhNKyjrKPqUBpDjq/btz3sxW/z
sWJldRByvQHVkvQmOcWH0pmW5eDIfZNdTux7t0TOeSvM/sx21NDflzCUsZDSaZMjEZOrhtnwShsH
6JqTSihmpgxLdzAfws7ATN2m7tw0f/r4x303Hc03gOQYR4jKSnReT0j7jtp8UiXHQfFDqtDId9+y
3uzXbNabT1hhLoL4Twso81dKdqzJiY8TIciQubX1+3qCjA/eBlm8RwMv+d7p/PVsKBWSVTnvtWob
KBKPelcFy8KcLAznuGFFOFwqi73f5XEfczt5zmezOJOfrWu4f2xKJUF6rBDObFrXDTeJSQSO5/hY
Ndr6TSe9c6sHiLV83HVL1mSq6R0/k5+I+86vnK8hUq2Pf473nzVdPI6wNKuosDjnAUxtTSo73Oz8
qEXCeQaBi+y1t6KVSBTt/uNL6f/wQ1CN52DIeZn6yXkhAnAhtSzOC8eCiEBPOiEBmYTvqjPQmvDe
LsJM3xpmvtYcvrBS4sJTXbvdj33o7JHCIMQ2FaBVTh4nG2Aa6P1S6fPmdKpwGAh39rzZW7T4R7e+
72Lx/PgB3p116DAarDWs10gJqMqdDiQTZxowBuqNppNZgDbyaE2d81Lw+1lSy8/x6lClYTKC8cmh
7qzgx2wgHB1lz7FTgjdk9dsev74sDcwpIHu3rYDjISFl3RtKVHrQl7UNoaTjp4QizyJVSc/9+LHP
iul/3RDCBXuOzhKcf06f259oiUVuLo+05u0FMnJ3lYx6vIe/9sj+b7rOx9s6rpWDXU6Peta32+7S
QeRs2qKIwzBFwcEuhjGqn3dzAkVrwZfI/l6jboALeGqXZqL+yISNdcKucemqtrM28q5F86Z4WdZd
qJyfnYS4AaTBBukx1PR/Ag9P34ERA0bjBF4diwZBcYGDeSXr+CmP1a9BXQCPiwGgxRbOs8nQugsb
jbOB9+virjkX7xgV1NJOL058u4gtq6iPwRC96spoXlEMzx4//pnFu3c8733nd8xD2kDUz8adJXA/
FL2FunvMnI1h9sF6oivt8XPICgsLBvC4sORB0wO5biIEhGbU9yslDP1Hq5iSYyKd6asVy+Qmd+Jh
Y2iJ/zK6BYF9tRptTA0aqx4O7To3xhagYiMwe+jTOsrI+5kLNtumd2iQk1kA/YW6aUsaxDAHXtta
+NJZabYxBtvFNRBWNyBkas6YvbIa49E9TNMAFnoAYwVLIH7sBhvYZK2n61BHDOiXHd7HUH4pS9yB
h26McG/bZnl1kUR/tnXhuzVVhjycYwYMNYR5GP1Ws846LamNwZiOqAu/G9j/FrqrYHjK3Ajvz5xu
zJneyb0YMuYGlm3xBTDb56SlXlylSfQNg3GD57Iq7p0QU28QhoDWC6wQXexYB8zkDnpd2d+KcHQX
bifypSABuPda2D/XRufrOEFhMkwYHNcfD493YxAkNnVcCgE6eg/jfHSA77Cz3gnVI2eHBnXgoNzn
UejffXwV/R9e4M+IKmDznK45Bp6+QAv6hwvxTzu2WPiwOKKPtVcKhXIrrNaO1jyEMGYUgrkjpj1k
fx5exjsN/k3wFBAqnePwNsZrpye5w81XkG/SqnlMoh4sIXQO9KF8bF5h9E+CFf/CRPkPN09VVtPY
IJMk5xLKdHrzPfBNUhAa59gCCFjaElx65Ui29qY+EIdhEHJepSMoXq2TEDB02oReFcSgJ8ra9CyT
yk43OhDu4n5alF2/n0Lne+faBVg84e5L2tn3nUqDwVHU9DVxq3DNKtR5kd4hxw0EbU5d77cydtML
a/d5+YCBPe/XOEMKiiuEPJxtXrTY7NMQkgJSZGMkrFs2tIaDu3Tqhrtp6orrSgndp9oamyXUHSJG
7FHc9GU3LeRIZxis2bpUVXgD5aTPFlZDxnSPBgs/POmKHw+isz0N92qpCPpQu6ESmYMWTn8GO5F2
3butfsR1qFFolu6uKqZokSi6cuGo8o+Xol5Iv1NnC3UegBWM/ZQGFnFSMAywFnZlijW2RiLM8Dp+
/FTn+8dfj8VzYeDnfyxCp481iEbrp6YwjgZ28i0+dW2ZjUFHyUg9cP7FPSBnG1QSbEbNfWrwMWxd
FT9SEwXTUtf4OtRYXtg+nu3mf94T2CmHqiwaMeaF03sy5RwRMFXGMQr7H+ylixxQkeXfp0ZvX/hV
//FSLML8oBSGaGmdXgoYYmgLNAjHQcs+Ka46ekkOndJSZtuxDLoL0RL/MOKZgRBNoiPAq0on//R6
kPQY8QDJj3Bk5DdLcUE3Bk6yzCOwICBGE+1l6EkHwgacE9LpKK8OqA4ABqC4sCZy5LgrxmCFJdN5
VlTb303AJHYaxU/wbjIeL3yh7ydOah90legSz03q89pn30GrbIopfpiMMF8qk94jdi6MLRohg2ab
3u6qPBIXdkXnW0N+f1Y51GLUW9nV0yc+fUld0U2u1mXlQ92SFxBLWk9ZbhXrMVPG26pBBZK3g/GV
ablYJtKtbqcM5iKopebXz/X/5Zv/B6P9bxPFTCg/QYjfvPV/LL6mb68yPwWJ//zvfmk4Ef7+Ofdi
0ZxZHCnAhf+3hFM4f3KUQTyJxpkS/yzu/FscrTl/Up5iMaMWO4sr58Lo3xpOOOI2e0zOQsx5ujm3
LP4FR/x8FsUJxcGQvaegPOm8a7pIx24CExL4Ee8QnQxLfQ4vla/OP4+fl+A5uWOqDu+iZhXS4Ebw
XT5FABUqz0vjRgzDr1rw2LA3/O0HuPtVNvpdBPruq5gvhjQABQw9b0rYZ4ulD9iSSGUWy57UgsV4
45arodw4ME/RMJjbfKPbFy75T4+n68JQKbhySjg/M6pxoxUm6Ktj+0N+kZ8o4VCpv3SR8xl4fiwX
GYhFOXmuk53NiIJtiWPkAlFVDKDHDrwsqBamiNdTEP3750E7RFeJHDEqReeiF18TuGgMyz82ag7Z
9FORvlgFRiUXcQVG6Y9/r/OtLc/FMRuZAA0/jdb62bnexiVZyLKJ2Ftif61ujUpeOMCdD/BfumA2
zxxe+du5HK0HSZcP4Rg8wPy5ItZcDcRSafvVx88x3+dvRUx6iLP6+D9XOZuMzVIHUxxMwYPfrXzF
s4xn/9Zag4/y7PzCA52/svlSpEs4uuDLnWt5p/O+BrHCd9wgfKBAVUHvW5cChOLHj/PzrZw/D93Q
WUbt6gLv9ulFht4wcmr34UOFdIYIrMVYrCswGN/A03yDuIw7MMQf90xAGtH0vbv++Prnw/3nM1IX
JogIGPO7aAOdFN680YGidOmn0Swfwh6WBIhekAAXfrgziQ6gpfl1/napswmjbiIiO3AC/xd757Ed
N5K26XuZPXrgzWI2ANKQFI2YmXIbHFEG3gfs1f8P2Kf7VyI5zKNedy2rVIqMQJjPvObgwLJDGu8Z
jZjHeqt+GO/zvzKzuhxq9eXapjesPGYoWE03TTSDgrzW3FpfRswGuDVkGto/wH9eMbN/JMGyCcfR
yRpmQ2hmT8YdIEP0cxCLVxRwCdeupcvDtXyfBQfDBQgIYRXut62hVVQnwsMYqZvU4XIVvqNdiT7f
GoRzS5dwAaTRRz7fi100g8xruCNQm/wtqWi6JSeqH1e2/OWxooiE44fNwi0w/NUoCcL0qhKp0QHK
QnLUoVAiNBVIf1nIZLsxjA60jheKYvTaplEep0arbCM6oKsC642iFezFvwNhLRttYTsBvsaIiVGs
1VxaJ0voPIbcqkOz6bKHKIuf+ijZvX9I31gxOEdUCsC2KcQhqzcpr2dzNowhPihINfSp4jW6dM1K
c/FsWV2sgKn/GGQ1FVHn1ehQQDj4949Hba/qrvO5f0RIyQv3L89Pszf5eAz71a1+h9R9eVDvJvfj
fzBPIi2ibJjlxF7n+y9tTMTKpTY+aCF2ByItH8JCXLmG3lzLP8ZY3bfRogIbyDVfTM/29jTS7bqS
VF0bQTufBaU6CS2UKj4MAmkKpOB80TTXMFpvD0LaRlefDu2aaje0fTnYeRcfirTZJ7GHq8KVrP/a
CKuHViBpBCO8ZwQuuJaWQ1RcWagV2+X19OjcZ/+exDomsTonGeIxPjRbdTduzd3sx+4RbWQ//hVU
vBDx6ekHEkz+A531lwFZmWfbu8ZueHOeGhQKGuuAude4JCMaetHIc3zo0u4mnFN4JuVfxl7cEhR+
/z3E68v4x1uBDmUpRZjlHJxH2453LQpA7x+cNRxxuYcWyBY2SLSVF1La+Z7TEWZNgkHj8L5kPqjp
fbVtd+V9em88BEdr8+Pr7d5Cu841n7P7dKvuy22zizaT+/P93/HmWv7xM1bvbpQnbRinSnywzQPI
ZsLYa97b6/7axUxX2zIDuDQUqRUfJi/YBbfTrzZF/s6bBX6CloeSsV9ssk21Q9YqRQgEX5hHhDL+
/glbCsXEbfAMiNxW85xFIsXjYMSH0Kx3EP7z75JaB7/eX8w3L2TLQlIZrCvQnWWx/9g1ouoi4ngT
BgUyXRo8Nelu6pA6H8P/ZHv+MdBq8+A14QyoR/HVptiD5urmV4d4c4PCoJRhCC/tpbXL3giddtZ4
GQ/3L/lttlXulM/h6PZ7a1P7s6d5KNx6mWdvujtkxj00mt2Pwz66le/2/8EbQ0BvU19U4Geu09au
iIkJ5jw56BDktCR/GJXyyhPzijY6j+lp3ymaQ2EWwjVRzvmXM1G2w54ubQ9h0Vu/2lnqD0oy4iJS
YvkN4Q2mwde+NubfFSpmXyakc7+3OFmdKr1P7k1tVJ+xGYhvG21Caa+ZJODsZdIHP+yxrrkdcR/T
0coR9X0XJPLvMVSmH72ZyzFaYVl0P8gGmOxpVrSZyjz3AkXTXgKRrrYLi00tF20tqfhoFoZ8r5qI
OLpGgwyU1+ZjCYg/q+zUrWUw3YB60cMBqaMUD3gGZLkrtFl/nus8ureRZlPcebRHbTMKI8W0IGss
4dLUhToXA06M6V4iMOw63Yi4stADwNvg9sovky0j0g9h0JLdhBoa4ICxtX+/f3ou040F7YYCD9Qk
uHEw388/AuCCrBrHxDmm1Ou37eKAVncydUIJbdT7rrH0R86shM4RwGr6WXgptbnz+f1fsdxGZzuB
PgkFKXBwHGKamquLIi/0qojjpD+oRvAwVc+lbvx2MgxSogeeiysA4ovbVwGzTXNmaQoQEazJo5Re
02gYQ5nBZEQqhStd5Rsu0dHZfGB8cHbY3eQHOqt7vqhypathXurx0c40dgliGtVXE8P5n+UUiNaz
9UJ+BqAv9a4xgtPH98WwbpskSn7ncRo+dU5NYIe2Mf17SsRZc+rCHuXIeNStTwGmXrWL02T5M7DV
/Ekax+q36Ez5p9rO3bcpVwe6nAGiti4KGC2SP51d1Rt57ooKHp+RPpu1g8AQPgAIA7XKGN6Fhpp/
tFNnPNmRrUW4fNVIoBrgT7ONFBRq4TZpVdyHKGJlLpD21NiNMck4cAsk+q9csysaJeEO9x99BLYi
IJ2lrni+eJZUAzCt+/iIZtZ0L0PUdGUFIiveqiUiH0MmvplWK93aWBx5AguZ57AIf4RDjb+RY5a7
97fma5fx/FuSUWBTTnpkAJ68+DlIJnR1jb9SKqfVtkYp2h+DwN5LgBg3pVDCO4TroRnD8D00VWW5
3aSVJ01eyK6j3rWbtrb7B5w8kNVtK9nD1Uk60AmPgB2niNTjRncIgmwrDVN5rwVqt5VH5PiyyZhu
uRdLvx26+b7PsLqJBpR39ERo127iJTM6n6NlatQMAZ+SaZKqny859nNh4whFPjpWtlxFpS5+9/gB
pujpKepdXEr6V0jW8w16ddKAk6XQPw7alPT7RhbFY0jKfSzw9vreYTv3NKdF9InXTTm2E1K+7hQq
JjjhcqieBDrE2EIRmGiosfSlcpwwYvwIcZ9o0srRUTblBoHjuQ4C2UNL1/4FWGn8EjXIsCCHVcS/
+hKxeA+J2E7GxqGus0fJTPsa1xFpBHnezuEvaGDOZylNnKeo7dAAkJNeFW6fW+kXtY/rHxN4M1T3
q0r+BDJTPgxSIu7VFNUKtzcdCaOS1NKvlTEvKsFs6KUrAs+XldYvPWAtzBeCfnCOXeuEji9AR7T3
rRNA3m4xUDx2UzrFPh7pFR6QHVVCr6tbNPrBsqIfHExB9+n9rX1xEYI+gxaBbAMVJ4378PyrI28N
nF/v02Pb4aDIcwWkurCsp/dHuehVGkhFyOor1otSxkUOJiNYLRlxXhyDoFLcGrmFD0Ei9X4VyvuU
p8bLHVT9Q3MXwJTl2Rbj45AHyL+1E6rliBo+tZzB7fu/6o25gx+yQGhAKFzy+fO5lyKMcFgciiNm
WPa2ERgezVClr9xll/EcXRMELrjJKK3w7KxS9TzFt89EU+WY5U17F5ly8GBLIRYdS9JeTelBlHX+
QQktfQMvn+8uxai/h0budQgcbKYO0a9ag+E0IluPupSc7xUZJyFMO8BUw9zv4DXsTTMw9l1bRPte
6qs7YdQ1lCg8EWZaExsijdjDqOyaN/sSGZxdGsvceLGRlKFrdNFlDO3QqC0swo7o2oV+a2LwgDAq
BebUiK5cwsuVvx6KxaOkp8rygnw6/1pAvPRer+fyaNNLvUPCxtxYley4cNwpamdIkaLcnB4dBaHU
Cjfhm7/cLMx0gWvCJoUzQVPlfHjTBFo4maI6EphK3miOwYMcxd0VVLV6ETUwDO2NJTKBVkZ37nyY
qorltnJEfazmRWlaRJgIprOYN2ltRuhJx2Krk/ghhobwYBAo942WKF6v6NJezbLpNu/gwVZjqtxm
YlTdOY2t37EELDydUWosiKIjXu8ctX85VLdjVVzjRF+EcWTWbHRqfIq1iDesLhRJygtggX19dMZu
Rte00bG/dELPaI2DwK7RBbd3ZdEu+hyvQ8L4Xoa1kXk4X7NICyLe7bk+ppIBlAQxvb0tZm0zKCNr
JIE+4X4l3U0z5Upy+9ZkLYYkKpAXftHqawnV6dWwnpujk+YKuF1hB247z9lGx2fGR16mO5Q27lN/
vRVZW4p+NN+Y7Tpcl5tchyCsNcekLQWiwMhZ4xx3za788miTTpN+giAA7QCI4HxVFZTZAJckyhGz
hwRx0OhFiOU9GtLAf38+l6sIl49vCI6I8wUv+HwkxLT7CicF7RgWHC3HQQWRt37eTRJCDOh6YD8h
aeGVTbOG1TIrtiiFILrfQLSAOJ6PqoZ2J5tDKWHUNqJpJRlop+aJ6wStb4rhVjj2nRJ1x0attyKw
a3fs0UQO9MoN0uhK7HXxEPFTlqK4uhwdoszlUvijfNForR6jziEdI0FjS0ms32PclVdWedmL5/fn
ApVlzxioL1F/X61ypsl5K6IkPDVW7WxMFTnPUg1jHyuFHPeEINy9/1UvY3hinVdIAHkd3NjFrfzP
WdlYZ0qyIaxjG5vfwCvvwqBBClWPPo7BwRhwfaDqhDcBCJlUcSND3UKPu3JULidt0HOwLVBCYJJQ
mTr/DZSlSDk10zpqcAG9Qp3m24nwhK5AOe2S0pKvvBJvBnggk5eMDxCEui535QXPF6+lfYxieVL8
aFbVr+gGa0+tOicYGtDSecbW0cEICz+j2ZPUcoi2QZzpPwXv/l+XU3mV4YaD5f8nUGq1yfM6GxEr
rpyjOcYODkfYWs+Z8vv9L73SLiJbgx4LOnMpv9EB5m0+X+WpkZssDvT8FAdVT8be5+wrOxF7zFQU
RJ2zXtyA0sXIXOidPsCUtKbUhYtc0kuNEwhvud2/yBUwSg+e/hj6tj6gtV0hAEeCaVePclYaW7Ll
9MuMcnXpGl1FjTtSjBDjMzOwn0jOis8VVCrkiBuzcfxBHVt/Msb0KSEpeYQh3si+yKaOBFiK+xsV
y+wWk95A+kQKjRhpErfO1xhCweA6ioXRWmmYVY6Kcy09Y0WuntCnzqkxIXoqoWMaYALUBTgB+MDo
DCxH8AlH0zt1sJFAxmb0OIOS6UVV+ZzJtfzz/SV/Y59hzAoSDfCfCQBzzT2ItN5s+1pUp9Axum3t
yJXnzJqExTsn0dMTRJ4MZAT32N3cGj3U2jCp0hNuQtfaessJOr9WUNQBFbT0KdEfWMBJf55yDJ9y
C5JbcpKtLLybzLByQXE01y6Ti+yUtiGZtwkFW1mImauXVjZaWWkwFD+hv5zs61jGzdJCPMdSsOEx
9CDdB3bcbhZDt2elGyyXjdb67y/65WWCdA9QZ+hKVCVQgFxNNcgwxivN+CQ7jXNPM3s8DWMjP+Sl
c9SmsbmGH35jPGrmUFGBWvMwrEPOCjxrWs5jfAJbiOEOaib7WV1eIkMet0aI0vH787sEWPAOL4Qk
Al26waRG5xMkxcfBNOZbjsDO9xgw917X6rjPwRPw2qLGGW0eOHxOacJOdHCYDWzNl4JedXVEr7zR
iovDMIr2JgrRgUxIGq78xMtQb/mF3ONkUuRt6yUpdPTKqIwlJ1vhExgIa+E52asIJI36XqTz6CGv
Xp+K+GpZ/o19TpcVVOOSLIOcW2/A2qgTyD3JiZJVBAVHCbZUFq81/N94NCFVLuw0MgDirnV3yozk
Ue9tEzABrgk7UxYKJnHTtDUoFexCeIfbqrc0N0WiHTX4Lr01wsTyiwizrgHkxpUdv3zw1eGmWgF4
g/I/mBtrdbFjQFA3eIylpzh3HrFY/I102NEMwq+BlTy0Zf/y/ga8DDmJA3WIRQb4HjRiVneJTfnZ
issyPQ2zUd2ZUmg8Q6H8QglTuTKxy2QS+COp66JfSVa+1iQRYWCgzqMWJ2N2vqWhLHAqtrKHZIBz
3SjtsFECbbjJBR6UsR2bV+K9N+ZJxkAtAMKlY9jmai/ZnV3GKZ3OxbVEvs0bSoCVbNYbCymXK9UH
7RUGfv4N4QhhlQqMZOnlW6vg0qwAF89O0Jwqjmi1l/sYaSgbcWkg922+qXQJx8Ky0IZvs4Gs3y6Q
KEm6dYdSflFmSXdnBRlUmwFjjNzHGSVPISqUxkGx6/BpUqQ53JjarG41s4TyqsZDc8ROBwVZuYs0
zLyK7AEWh277amPK35V+0H9jhGnse6Vq9Fsz7KLvY4oArhsDijYpANKDQBwN4yLOMhGBH+LV89Up
u6nboaejnway4hdb7dBut7tYfxoR3X4pQsQbvYkDinWO1uCQmFnDB60qnGEJNCaMdflzbk+Kj/9Z
oh0hs9L6cbKgPrUh4PGC44goJDi2W4QroNQhHYESQ60bfedqxmLN0A+ZdWhLo7634F8sUg0tHlVj
pwbaPfocueQalCD2U8VnQLyWT+xG9E1urK5TcaPqy2NZS8FvEuCFbj92suUSXPRfZqWj5zQbabZB
ZF+ewc9ZY457bcm/kYHM4DgkL9ACGR0EeZcq1VB5IcLrnSdPAwHNjAw9AWY54BaBVLbJV6A9gLDu
ND82YSp9rW0h4/6oK3DeI6vWHFS1jcn2hzJR6bQYWm349NvQJCVi1GWfElS6MYsATXUjwERm6kkw
vZHvZj5JdUm/pGqhlmBLIHc4YzlVWmBMF5mBn0ZmNrpB3xSfuakFfulQXSzX7hUJY1dqUbYrhnq6
C3AFfokp6L4EvZ7fTxOi5fxFTWluDCnEUFYe8lkH0q8Gsd/pWHVjVokmcJ/r8Yk3QkUiM7MhyzpW
rz04BJeFa2UluSkbo/iazV2yFSXVankc2w1XgIFIhxQfgacLLzQwo1dnhEi8EXFW8PfDiLC5IVeP
Zps2mgsBQC8g3Fpp4815Ez87tPQOqhwlmGKZc3gLESC/B+o0fU8ooZqeipWCvU9wP0LrHdNqzOjx
St9i0Jn/so08SNyR+vqxcQKHz2iH0UfBwfvapYH1ters+kkSU/arw6fnQ6ObMTBh+AZ3o1xjzSph
wPRSizb8TMtSMn27KuSnGVBz6bZtfNIHHfZrVi9uHxpQPo+8K/9kYddzV+MAs0NNBiNfHbdERNxn
Oc69uq2mT+VENs8SpbPpNRF+jdiRF7g9OBM9nZG45nPSVuhRpKr8rW4bB8bfHDfPddNYuEK3BOnu
HPTGPdKdjfASe462lW5KxSYR+qaZRHqaVL1/qDCAk1A2CEX1GCsz3ocG0DJGMIf4G64i5mM4F+EL
zI2Osy/hGobhWbx8aOexxz/8S0A3vCHkWewcLGkev9FFJWfHKKtC2z/UEkzHM9OhlKWUeO1IaW9i
T1lOP2vbEXf9mKh7ux1YhqmOvLRNQ3/oY/lDOsjmz6ixIWNFZad9lrV5eORzsPNCim7GZpT6NsKe
q9Q+QeodWt+RS8f24szsjvNImH9Mh1kZvFY4889RSZXHDlnZn6GKhiYy1VWFWn5mHeWgnV8sY9Tp
uCGPhcxNn+2m0Ao3oa4VlGjrav7dG6bb5tJDnzg3jpxPkHmC9qdJ38LXc0jRKmiAz6Gemvgfzp1a
4llha/dSSGYDfjyob/NUFzLpHdLOrrCVqXTHEM6+p9qT/Fvt6+CJaG04hIG06Oxjb+IUROuYrwQm
4ST1OcpIUT39SnD2YPnqTg9Ycm79CtFEyVsk0/lkQRbrbljWGLoTvyShr8/sPe64GJsS7snkY2Fj
CSTjF6n4fDscMGNb6J8bvCamK+Wby0AQxhOhgkPZ7ZWRcB6qCrw0lTqd6lNgtujvtIbqlTau4Hw6
BD4yyfG7oZ/2XWhci8rXKh9kuwtBnpydDqWpYPhwPnQzmloaTll3wgWvT7yAZ3cfYfa7STvVGHy5
tDDhCgKBvcs4TTxp1ZBgyitpOcZtRds+toGc3mP8o6LfaFBqwoF1/s5b195MVmv1W1QIQt2lttqU
uyw3xCP+KvhYsSAdsIKhiU9ZiFySp6rEn61ixRgFB04W7SJ7NCX2NwYfnorTBQJogRJ+7JAZvUZB
vgSkseqUp8mIAPSSgK5yBV1PExWniOakYnLldslkfhyE/j13tOYBKwp5UzZl4Wk1TkuJNgi/yfMR
a2Ar2xCPcA5MS9DbEtoHfeh5PjFZ21et5bjwCNQHuCz9rgI4v0M/CodVfbZvxBhWz9Rtwlud+vKV
ePAyIltqNYBg+bRoW67VlxNeOWTKjObUY+zsplOJKmyE5gcaScaVktRlIvHnUBdBrqOWyJNj7n6a
uijcaPFgLGZEzpW4740JwT2GMaFS76OdsPyKP0qKo6xHUyEbxSmQqu9D73SPoW3XniZJxu/3g/Y3
5sOBgMVAjw+g8ppoVgGL78LYLE+NGC13pLzrGqmeXSkAvDEKEeySEBHMLlrO5/OJg8SuTaxOTtHI
EycyFFNSU/lbGgPMTBNeK7T+hcPICT8fZZKlgG51X39KeSm8stNjrxIAMN5fsbVgIygbckiWjIIZ
HSX6BufD4PtiiEkN+k+l+83HoNGd3dKzvMr9HW0K7yqYYr0X1sOt1g6lgBgHP4aTPcNVPUI1L95I
G+5yxko2t7Ibb9+f4ZLA/JlzLCNS0Ac0gfo99/Sqd0AgAK4Gi4tPZuU8Co3IXKuSF5xMf0lteaXk
ut4Z67FW+U0AublVdan/1OcfdONHnBzfn8urxN97k9HOv5aqDFQRR5bvznFr13HxjN/0/s2L7kH7
dBXvOfJ2XG2+usVP1pfdKwSNdUmA7A2pPdLERfts0XRc7RaoIJgVqNp4SrF4UrwgLTGklCfbVvCy
UdtbJa2AlFWYvskbjMfVCjAZnn3AiuRM35AzGI+Z3M7F5v11WRNiX38X9wux8ILvvEB2yg10f6ms
p1OQx+OXThGdmxqkspYUzTddrQdeUWrBs1UilgTbCjeRUg1cpOkH9F8rc9s5TfNY1/3HQWmzD2Jq
hI+Hbeijpps+v/9bV3vk9acuhid0mJRF02m1hDP5JVGdOZ6cGQvtbqpBl4yklu+Pstr1HGWFwiSX
4asQMNok5xul1XtNyvvOQrUosj/GuYQfZYV/UkrZbR+YQ/XPe+S/HFc4rtwY//dfDNJLjmvc/Tqz
J1n++L/sSTAhoYBko9wHF5laGrfd8KsV/+//SODx/sELv+gagUBhDKpCf5BbHYNLiSoXX1DhIfhf
cqvi/INiHLAViit06qiI/Q25dQXLJmQlL6TstKggWxweY6lN/fE0z0ZmhZkjYVQsLcWUPpKbaDNq
2m02kw24wWzVD1gUFyTj6kQpputN3McbVdnRC5gHd4rHBKhTPocfhsYJe9KDfPg5oR1lulHCCynX
QwOctWrvUdePXsC0pP/U2PvvzmPncXf8/3fep+9F911055uP/+NfvGoZ9jQ1DGSuua6BDP5r76Fe
8g+UktCQXUqptJzZXv/eeto/qMoBQYLftfAKl0bpv3nV/IWLKhqYPPr8S4v4b7beq9LFn08ZXhCL
GOOCsUWhAh7t+dZLBtVKq9xuDr0xmp/tgGpnLcn6TsLGcC9sinBRjARc26bqTdx0yV2DdOt3SnKq
N1KY3UhSW98biTU/hjr271qozY8En9YOjBoizcksXv5Y3ad//rQ/qdOrK5VTjDIdy0XTin/MNcU4
pF4BZgR4ONC32c/GxRm5rCBXIeODF3p0jSv0KlCxXiGgaotLFlW6CyZB0hroRfNcHvrYkT/ptfNo
5vPkjrk0bLrR/pxmuNWLIkO31YrhTXQ0HAsEICh7WLZbSf19KsLWS7Ih8EzL6T70A17hjchqanV2
i5RoYm31Sbd2CVZdN1qkXlNLXGfGdAMXIBYdEqSfwfUt0eCf14uClVE65QgFG1RynLzjxkhwJXW0
NttMVDDlpGlvpLY7vP+pLlqSDPyabNDeBvZDq+R8YGlM+nwuRnEAKIVIm6TGOzWs4ru8E92tI3RM
YS2pu8EHZdhXkyT5uHy1vm03zpUM661fwvi0JYFq8RSsk59MUbUqyOruYBRGu0+yUvuAQnL/ISbh
3E+G3j5RclO2opWbG8tIgFS1KeYsJQXVK2vyxsegW7UIklI+XkwpztekAsCnyEU1H0gpO1pV2eQ5
QzecanbQzpqy8diMreXGowznkqjogdOE9XVMEhVQtrnp5N7+OKRD9hn8iHqftV3/yZayDMa4o11J
sS7af8uTCeQMdzhsNJDJWX1ALbeULANwfrDrIb7H5LL6EWHw6BlF3N5HGhpE2tiYO4TFiwPKX82t
2RdssWkulK1cpuNWK815y3/GrA3QwKMUEwG9v6DL5j0/nlBFOJfciJCKEWQ5X0+pC2s9pHx/0ONW
2yXVNLmzSnyZOOk11vJby4HAAUfIWtxLKDadj0WDIHLoxqmHvtYdDFTzuJhdaJewNUSexaqXAHY7
9oUwZFcJZfmZ6s9obeNuSrKNUzUNjHQlVnExd5Ru3FphbZh3Uuwon3sN65z3F2a5uc8XZvmFkKwx
miCyWINtWqMxZhEp2gF73XjX9MG8jfS+2sliqpGOStS7OpunGyqrhU/J8CoQ7mKjUxIjNX9tUxtw
85f//set0+lZ1eEA6hw0pTe+ZhP4yFtgIC1uO4UuH4DoTxq2u2OaApPD3catM6oxvpVkMHYSuTW+
5ZA9Cl9UinOjBBW2q6M0BidNz6wfDpbSrjW2xh0wO6v1EHvrIzcy7RHZf2SAfsSNqUOEisCjbtrc
xk9wDDSIPc6QtDcNABFMQ7saxs6A7yo6FWM/zL5AbG722rLIsbUORv24+BNXbgikVaDL1aU/6XQ4
Py01bAMXtdsw9Ww7bY8WPMgZmJoy/8KrCzJMOJhq7Vf6ZMcuoLlU3gFoxz/UqKqs3zqiQtVVDHm1
C3sUyzwbWT0YXOqCwpwzkO0bpV9q3FPdYBszdQoab+HcJHe0l/GBl4MGC+8c6Fh6n6DUDAnCarXU
j4MYsHbRVsfEbHBtcLow9XWl0egYN6oa7HrRJKNfp3Mi3VTGkNwMsmiwelXz6LFqC1t4gzoY+EW3
Q3YtFbqgFLGnwYNw6aEEtVwqq4svLPR2SJLOOpj56GxoEspu3pnxtpcq/VsJ1+RJbpjzXBrGARmp
6OcYZfqVy+IieECnhtSZEBuxVy434qo/96SCAVAelcI6SHmd7tQZ64WC3ozbh0W5zy118N8/gxeX
E+MR9OE54DgmefrqcrKqZJ6EGtkHSYrRXY6y1DfK0NpSVL/GQ3xjashbg8rElgCZp7UXDndsIhnD
7ByaMoITERnhFoFW4pRWDbe5CjTjr6fGM0bgSFxE2LjWRAc33IXBaDuHdKZpNte6yaFNfxVypv79
RyPahfXIUiIWsCYE1jowsSCXg8NAQ+cG9b/QDysp2Pc8CP7QBOO18sryqp3dnAsmX1+KKwR8AEtW
tYG8SmULNVPpoGdquccVdVGezVL625zSAt3tbYwVoluPxbyps1rfO2lSXdk56xqPzXEBpgjCnLIg
Pfo1iipwlL5tSsk4TPAkMreWwBvfpHUtNz7IOjvwjTHXucoCnZ40MH5n8ASbED3BwtJOszDQe7Pw
WrzGIb4MpYBwIvm0oGVJj5HgOT9DmpbjiFAHzsGIO9PD9xDfaae4UWpTOWiQi+/KPrZcRwt6X5Ys
uv7lNDz0ZmRe2YCXgTnx3CJ1wLYnGSKvP/8h3H61WcZ2esxELv0IsPLDjcPRH+tIEz87FmPylUnA
RKuTbPyullxzntzFiOIh3yspX5zWST9FIhNuohnhpwStXJjyFl6K9ymUrJOmMkG02ywLWWFZpr4s
TznLXGW6FnoxjIJrNh+XZ5g9jkITRESMieDhnM+oayoxUh4KDlKkRS5KqprbzSZN46jotlACr53h
t8Zj3djnMAywzVzFM52WmXI+m8HBUZt9Vi6K0hTa5jhHmA2X+fcvjDe+1wIJ5DZk32AHsy6lUzVt
1Qgp6UNh69mhROvyUQ1CKA2BWXlFN4U3Ud1KcAPUxo8aMfjaSF6gdeqPlpv5PhQgP3E16neZamR7
JzFtxMEdqvJ5gDw0MvOtfWOBEt9kVT2DO4zrL8CzrkHT31ozthv7nroPMMf15UDoIHeYWxLmhYUb
m8G3Ppl/tr36Akxi8/6SXT4frJgGthD4F4WAtZ5johVqPeDuedBAcnlFrn2LhgoipqF9fX+gNw41
I1FQZivQJKJ7d77zhq4V+WQ44bGMavGtnsr5u2YgVuqW+jhg3V4bieQVSdDGJNp9P7uhIsxvGDRi
L5UD5KiusHHfiBb4QQQJS6BAEqmvDrdeCCXOqyI8ZmZj7S2pHJ4EXG9vaAB7ykkrNqKWsw8gO6qN
7QT2I2lJdaWjvEQD5+8AcESgYIT8xC5ka6tFiZLEbtE0PdK3H24q4EMbI57+Vg6Bt81ANYikggoR
ELfVoS/apjXTegSIkorIjwjA/BjYwZXT98a2XXzFSeTI5Lg0tfO55E1p0ZWmFSLauQbv3B6AdlF/
r3tf6aZf72+nV57c+cqRe/KEUvVaRD/X/I2pMFUJN53kyIvtF6FcUJgcOxxgAbI0yq6JhPGgZz0t
7CDDZuwjmHgp8ZpKmZ4GSpXyZnbEdMrUynnqbal8UYtKvzEDr7bqnZabWGRlKphtDy5Bs3//ty/n
d/XTAVpywF97l9AjzhfKVHrJAcWRHFsZjy6T3i90thPWwneykf1AJDV33x/w8pDTj6W/zD4DxXrx
jBlJlM5RqyXHwR5jggoJ2+QMCfMq6J0rm+Ctoag5UmyG3bKk9edzywojzLVOSfFcmRw3GjEuxt7A
cCcFB52/n9WiyL7IAWLLvG5RNWpiGkbL40z8m/hzXYY7Ezfjm0hV+isL+KoTtf5ki/UzH4v7WFs3
T8cIxLemi/KY6nX30TYb9Us429YLht7K106ZtJ9a30n3SRGVimfkqQVxWAKmkqeorUAciKVTX7Ls
adLQJBuasPyRprOeeqGUAFFAHaZRaREZNXHgPIgPQYUZrs+W1ObN0MbtU5Eapc450hOoBJlovppS
Zb40TWBCfdDGvvD6RoARSzDESVxJVoZHSdTWTRJNefYhNPvxg9yGoEPm0BzI7KbG1HwccrQQLmM0
ePk8q3g+OaM63cl07S2Px9P+CLUBaGCvBoXYNomczK5uVvVXKdfhm6tBFH2Tq1GD0pCUTbapLbXs
XZSJkOEdQo1nq+62iUTF1O1Lx2xdqauy0MunqXxopKqFdgRrgtA+7NHBzs1Uqv04cdoPWi2kGfWC
cXxIlfokpCBINpk1TXeZqORv7++jV++N1ccFIAAXl8IvccNaYUjVMr1OlaY65mEexS5WzdmAUXKf
jOCRDCvwFXlOEDeabBMyzWinL4HZTJhlZk3zseybgRtDq63PMzE7fdpCyFsQ80nk9sHY3tAy1W6K
Kaw+ZWFveDJAkoe0iUqo5J0mHnp4ydligtJ/jM3E+dGiENF6GBgMoDx1K/1VG3IcI9ueqbY3REIZ
N9Ygki/xKKRradAr/Wy1EqSTrAVdIkqYF65X0OAECLHmqKeq88MoBM9wA0k7Ryy8qnp+BYZNiAOi
iLBYKVXyzpQGIVw841XH05W83OZYdgkvc3LUJZARCX5IFq1Iv2xqFVsTTf4qxgyxHLDAxT1TwgFZ
r4jhXSxqMPbCPoIatshCBRei3CgeBB/ARXPcNG/e/+qXlzCUNPKfRYwWcbh1cll1ZWIFnVMd5VGV
topTBLeR0v8Q/8PeuTXJqWvZ+q+c6OfDDu6XfgQyk7q77CrfXghfhRBCCCSB+PVn4L3Pss1yVkav
537q6BWxTUEKMTXnGN9AdNuhSW1ykzAYb16+5t83R7TGkdwALCtanRiI/L45AnszqsxM4slD17qU
iDM6+jxMDu442zcvX+rvhQVOdVsXEV4sDKD3xuXRAHwivFY+EQ/Owdib9CFblvXCFryVSL+vF1xl
a1d620PEdX6/ITSQIxU1Uj4tQMmUk5s+NNqRB1JDotYo+7qXOGREhi2Hl+/uD0dXzKUCnJ8Bs0Kf
e78fWy8cKDxZ09OEsuOTm6zuXSLc5s4mAFWI1fFeDUx1hxibX8lilt6jV5p9QwBPUtGR1xc+6H/8
c/DKYFC7zdL+9kVXRqF67GL1BEHocgopf/KRyJTXkZ4/26HBGndT+5gKrz+OURKcltWaR14z99of
aH+hsP3DTw/bP2BOgBtt/INdtRe38AGHizvBHg+TCkKBm9LtzSWt1x/2ik20hPRhLGRQv/dnLUlS
WJ6omZ/Az/HuEEdqv4AIiKI560J12JKswFNyCAAwIpyuOf5WewCTqaGFdLWGIdzt8CGKXQbFXuro
Mb2Cm1/xvKnp+kV306TLKIYxroiJbOJytT6COFzH8jKFetov/cYMrBr5GH2pqfIKXzk8K1Y7tpdM
rHvRCURmALDA7uYi1hTujXhX2WovNSGhdnmCnrU++WbCVxMRG/JKNitCSLL+hITK6Ra/yPPam/aZ
9/5wEnA85Q2mYkdOWouWhRTXS92bIxLCveuZ1KKEHni5cKD4A/QCCwhQDbTLYML09+bTzHoxheV9
eSJuYt92cjEFZKNdl9MtMmecWgdpB261tpBrelgryOBanKspHcS1TEj24DeZ+gBN+aWM4v3etz3D
7d3AKwstHUJrf98qBqObKYp7+yT7huSDpOZG+xvDXtvm+PLu8KdLYT3C5wIh2JaR+/uliIOkM0Bz
7ZOmElgGN5LFHNT8pINmvLAB7r8i211h7gF2IN64DR3++6VcBfFeBPPI0/ZlLEzSTE92rtOCtNLc
9R1L75AOKy/U2PuD1nZRuDBddIQQpghh5+8X9TKpaZwYXFSGHRT0S5CP4eIcDEE/ypXNpRbz37Y3
XHCTteDUDkIS5Ci7UyoYkZ2atHKf+JTZY4DiZCkiQpvbwYxh6bNantxtmLAuEfohxns2o9DPIPBk
d3NPxgtL/A/PfLMwbTT47bHvPeV6yBy8W6H7hHYlKwxFhKpAzyGfZ+4d5egvh2iZ7YVn/qc9YIPX
Qz8JLQV81tuu+8usKR3DgPlDuj5FtePcrFnU5yykEvEwRJ0mOMsOwGqJp2Hsu6O7MvcJaZdRiV7S
cKNndedg3HETjaH7qAdHXTnusN6i0heljJ3/MUQBhQRWPUaVGHii37ITXICChNFyItansaH8bSu0
v1VX2XE003DhVduW2q8FAFYGqgzUzgGWBtrJu5UhvAUbcNh5T2Gi1ytMKexVZ8H4iDoYWog1Ls4Y
YjksNVMX6rf9Vw6FOkYsQLMAjIXR3/4mISVx0XvO1qfYWPdajb59BbjPp5d3kr/fHjzm2LdS1DgY
KP1oIf3yo1sg9XDE7dynfmC8NPh/3/VuyPMsFOwYTMNyPUpu7jlR5kKF80Ot+vuTheMXZ/WtWgQu
Ys8XsUi5hMQReKthDW2pUid8zSEYh3MEoTJAQIaUjeW6ru6nfiKonJXQy1wqADyAbHJ5csAM03WL
ITUwXq1LMzz7UxNVC0b/YyEQEYRAoDa7DxIBi/ra2/X74sNJVgwwP75JY6rfAFPxIYrW7lU6Qrlw
xDIgcMrDTPk9XCNxk0FLArDBRj7OdaQz+Fbc2X+oJ0Y/auLQq5FC5lCEmDa+VRZZhvDaDctDlyXw
qgRQr8gL1fWPvslvj2zLq4OpD0o7RAniFLN7RTuzDeVi9txOrryBi8vVZRuJ5TaxtCNgtAGu+OBg
gMFh9Qv5I0+QnFaImgPREgD6pItl5cg7DCW08nmtnB5RSKH85HDdbvNb2MiAWaFOvvR9X7a9WTJk
4M1c3DhKQUFhF9JCP8eleb2CpEKOma8imJtqonIPgXm0QOtnqjBUAZct7GV7ocX6d+gT7P3eJhYE
egENxT0QXzh8FnOg5HMSNM3NMHBdeVEraNGSuCfYjISgOW+0vMcJp60IiHYzTJexsEUoHUfmAs4T
hInaJmB5sHamIjAdHToj8esCdeFFJbwMSLaSwOTmScbEUKbO3HwOMaJSh3Rk7dGsaKMUdZ+MD2z2
0G7k8Rqqo+d64YVz+7aN/f5zo++HaS9kGfgGYiv4/efGKGMwjKTi2Rg5HoHiw5aDX665RvRFeMIq
EQcepVPlkiZUOfSI8sIW9LeWNrZZQNhhHEZTZUva2H2IQxCJJ51S85xFbK6Y4PIgEsUq+B6jciWR
vnJmBs5v6uO73AWimEXcPjYJt6eX96m/c2WAAfr3rApqjE2J9fuzMO5CwagTyzPycdWHxJtTiOdU
EzHYOtO2K8gQYZS0+IP/fnVXnJFIwshDjzAlA+Bfpx55YJLCZbb794/0v6LN/9p4jOc1m8dPHes+
9V//z9W0/Z/pV/Hm9r/8j3A4ShBhAwwRdiycZ6FbwGfuP8Lh2PsX8CmY6m9QeazwX4XDkfcvSC9w
FoE4MwH+YtsK/796M/L/heoIkgBsBNgLUbP9j9Sbvxebjo8kYmDkMLn5fUWNFHGABjGbFVuih6VB
R39QjBY0Ag0AqNzgozsxBxtNt7yn8AIUgq7zkQ9eDMEZsnydzmYndx0oLNm195aN5lIVvNOV/vzL
dpVY47SugfSTVV3Q8Bs/tMMtW0YJO2iW3vk9qwt3hJdSkgQSKWO7N4DiPhun8Y6+SwCZtHWEAzki
00oXSoIj4H8SPKLJOyUiXQ4d5tGvf/nlX/17S/pVT7qbNP38S3cHEVfouFEZY5WuvbQIRj3mHeTX
OSy+zRf4JJqbOAQGyqwN6/KoDqHxktOl0KGzV9/VZkE61ZlpRlbB0Bsd42SYSwwVo0Mq4VvEfIRX
kxi6opnnoRy82dzEyNO+cD76vYD6eee7vRnOfrpCV8wq+GzbHnNmQx8JEZCAAslWRDMM8TSgmBCo
BBE+Lz/u349/P6+5666ZDKcAx/PbamCaH2cof3KR9t2dqN2vL19hdxj46xL7rhpUlw5315mBI0Ca
m3WQ0NCzXjzxGNqbdq2RMBIyU2TEukUy8L7iq1HHlKz3rJvhpdyircN+ucvY9LmXcXiEc0YXnuPV
F85IO73/z79w90lynE70Uzy3lc+AA+on2h6Az5iOHYDbVbC6/fUcdeyaZGD1gHzQPAEX2h6IBzoX
KAAELy+Zcjt2ySlgC/jes+ffD6tebgI52Ct3yuAswbQK1ZBVF/pWZ363/RyHTzNVXRpt+XUAELRZ
JJE535pTPyRvXv7dgt9Lhp9PZdvkfqnjNUKeu7BFdE5n3O66SQKoJPvUqSIgqG+QHIcAn5GKkzNl
YquFxyuNuh5SQgyS3EV7j+lILfBwTfQgmOS50xj2TvUkrAhs7sAdWRSKPoyB9UowC4g657Aswpyi
BtUUWq/egUGDKxHAeeB17R+NWvub0Gh5tQxLWw4RbnkEEPkmJCGceVtZpQk+EzCN3PlEp8cZtc2F
1LxzT3u3r7c2WlucPETV1yuK34EmJWr4MXcHm1w4HJ7befbMIjmi6Z7ZBY87aacj7aRbGuzV8KHr
+4Hwd3M9fghBAijnIJHQuAaXut+7jsXPH3q340KzpZMQft2Kwdu/5HHUgpMwI5rhLapA842bNIGo
tu0SEA2AAwsLDennacoUQShoDMZRtSoPsfMvr7uzf85uCx4WtNWgNsTDHnhwCx0oGl7ZRHllLcYa
EKle9ynB3AxQntzXAjnGHmNFN8mlAqBCXfoztl33Z8X886nsdmPTYzYMLaeoSEZo1fs4zTBjYdch
9bMM5qCkPUpX6yoH1FuZHtYxS09pul5Spp+pJfaxvehjwSqJOWCVzqgywZFNSyI6edO7MM+jt0wO
Lz/vM2t7T8zGgA5vlkm7CqM7fppsDP5mncnS9eTTy1f4vQf115PcO4LHLsvWeshYxZRuyxrikrJl
ToZf0NNXEuDKQ+tb793LFzv3HkW7ql73PZIQ5EqqpZ+Co8Ug4xGAaHSftl2HefFU+qCmXznh8F3r
cCzjpe0vbJm7M+Vfd7o/SyaJTa3FGPZEES16PQ1OULiI1v5gIQ26GzyvPyDxKgNLsInGUz34ZMFj
NnxL6o6jz65CRZYrPHiCKF6a3fe2roNyjKyuaDTzIxA9pAo49YZigavnM3NT/j6kzXDKtNsoIAoB
hcllL5cR3kycrPMAioIHqeDpPL38eCG8+PN7sY9K5kurgU5M+wrmafsVM+KeQIqR2Os4Wp3sOEV4
7mj0x2DJaAA/bjripi0k3PWi8yHMOsiqVbwcWDyMMcwtkEpjtl4Zquq46EzK7pZuBAXca637JfJV
/Uny2tOl2wTtB0SH6w+Ni8xk3ihxjDT44wU+MQwDswjfqnxWCbggtm8ydoprmrxyUz22hchqDwSP
NDFubhf/DuYMex/UyFY9rJ3O0H6bcPYbKUBCh47X8Ae5PRuWMkYFfIKld/VKuK30K8cf5GaO6ZMH
EqXc4vk27Q14N2iGLDHvo7yffOedDUf2PUsdvmCwg0DpWysX8gGimOSG6nZJ703We4coXkL4ISJO
snwIRh+on3Zu4yID9yc+NBBZHRHggEap34j4KQDmCZFfvVi/O+jZfZlbmh18IKCiSto+eJTpSuAt
zpzwdmzj7MlOOIUfoNClAy5q+7okhvth3gk9vo8y5K/nWYPbyyeZreOBp8EY3dqVADyg8B+RnldB
h3jduStQhf1CPQAtYpmYwgOP8VPrBstTQDl7YEDCXsEko04RAS8pVyNckzm6SgPIMN3Q2BzjlplW
k52oU/Z+Ns540CY6oePqvY9dY9CEHljKitmL2UPcJplzDR3S9E3EUfd9bofsZpTJoPMVUvgDajBx
QGfBTIUDnA0cE72qTYGhIcdoBjqDJ56u+JU9OHFe9xyx4hD3o6uB1B4ev3dWimCQcQoZWjhBxiDF
NR5/P8MwUm/UnNA7hCAkwVznE4dX2dIE78HLMBVyIcbntm/bTx6L4y88dNop10TY/lkqN/6SRWZ1
jjgULqoEvn4hjzF6C7LwBge0PdamqOd95ovXIef8LfFFDwFH5zMw1aWWQxF40D8AZN+HV9JM/hVz
iKOPIHStB9DP0HZEigm9nSKbBXngGDbmdKCmLhFTgSezNK5+DBXe+7zX8JQWACz6b3To+PBoK7SC
IM/ou3IeorjkWYMEizHL0FgXaPUFa33wvHpWeTpyDyxQHE7zmrTrh8xuZPIGnJl+c12oN3KIAOGJ
Quu0R1cPcCWkYXOCEFFLwEAz9UigCPAK5EtisXeKfI+aflB5CLNNVBCvjQ4jgtWjHF1vWTmZx4/L
JIf2YVZe/EaB+vV+dJ1BHZxYYB1i6SAafQlQDEHv3j5OTQPR18Tj7LPAuyYBkRqRxaCH/rsTTPGX
lBhPlY010Tdpg5gWntSjXxipzXPrbPR1mHyzz8qArQvGddB/EyQEvU9MHRhQrg102YXLEuZoFlqQ
7z3df4LJXd9r9PHf2UXro48w2idYOIYpn5BkcaVSUQ+HOoI0uagb/z6d0gNZQEjOB60pMmyi4dDy
NMrTJhquSYdhqPIQvQr1EJef0EhtweTh7igrX/D2yOYm6MpOpMEHM+kFhAkirmfuNldS1aNXqNaT
Q5UugLe5xLZLpdCu9otae+tnRMoPGwiytevBJ61zC5rRjLj5lfDXNdiy2DXV8MH1EstBTavdO6qD
9UrqRsGUMCTibThBjZ3rzKa3noTk8cBGCYC5M49Y5zW99yReX/yQsorkDFr3HAmqiwyeldzrkrW0
nGJe2itLK2NDjKTHJcu+RcKl9YF3s/uFk27zTIc0Yld9tujPEieC/pjCjeTlQ+IRXsSh093ZTKgV
XKYxnnOmkK4A4XyDjyVJVQ6XTfgBDCT+yXQzdlvwJJBYkXEJUX3MGNbzZExdYw/HnllgkDluAaNN
dJst8AxeOKafKZji3WFAzgE698OI+lTZ6Rj1AbkCbc1CQRFcUoduXZk/1J77udmi+cQlF6KCf2o8
zcoGFcbhl/ynOzLQX2XKfjRPVx+E3MTv0VUX3cHr4YNCORFiIkHQ1GZietNF3Xxc/RDWqDkLC3i0
4ms9ojTMBG2ODJioMo20B0Y0Wv8wHDbHcG3pWxAvvZPjK14u3URBWUvaHD8hvrIzW69lmE737the
IifuWso/72N3UoBkDmEJau2qVs/trbtCbQ49NC1b8MyOdLXeYSJie9sAbJIoQ09gCC633mD8C7Xz
mSPynryeoIzjLJW0imzrPrQmrO+WeWjfO3JT4s0cTEoSkMrRfXNqV2IvnBV3cpKfN77r2lj4UU0D
5k1Vt638ulGboiPtx9xrknm41ZDiRnkEQKLMjeTzs4KR9pPCcQX9SI354ikeWIC82mwCxikBEO+w
eDOlkNnBS50n8LO+xcl/HHIQVo09LFNHnpyOA2AAe58Akrwx8QdHLeammxOBb3AY1NhAwv6ShPTM
c92DFxAw1Qpsrk3V6MVH1dNsjaKhUzB2Q3efL7KOcE71B8C3erfuvzZTK0j5coV75vXeqxNWwLAU
MJmkyvqYf4jJYg/WGZeyHdrh33CGL8t/k2/iDz3OM0e7fRjBuNBklOkEOrLFxKF1+In3HgpZh35d
AptcOMGeuZFkt0+RZKVQEkHuQ00Q3pJpMeXIUX7PMYrMl5/VuTdwLyvo+zV2gEfvqiACVnCcG6B2
AOFDCS68BH4efMeXqLWv+h5YQsgHs6s5XdsTEi0uBQvupjl/vQvJrnuRQBmQGXSo8JYpAc+TtSc/
65tXHlP0URIILTUaus+912u0NoLorkV0zuMqQbC3E/ZU+M/5hcPRdsT8w7a9txX2I6FYmJhlOSib
ER3nwgPjRlsCk3AK6DzbQ5JZ8896Uj/U17+059ANS1iriKh0uum9YpIWIhAOFBW1eP3yz3tuBe22
GWU9kSxjsDUZW/8oCZBBdcQMJFjeJfTVuS/dtgP8chfQu6+YR+Iuom7xcwyUkaDFlHcBRn3mRdt7
ndN6Ri8giftKymgsIIl8EiPPbqZuhgDckktM6DPbVbxrOfRmTnuJ033VLMN6gL5pvu+Ic0cGu95y
J0IzzeL1jjWCgmJTX7K/B2eW2x5O3C98gQN5c8gi+/ctSyluKHZanEycLlzfU4jdmtxzWzh6YRmi
kGF3Naxr0OiuY1FLh92qbpwsCIiUfe9TId6KEAfhfIrN6CBzwTA4Un4cqB2LvXjtQVG8CSIpTnbg
86sB5uz3CTJNGLT5vXvl+5hVlHUSNnUe1Cg3Ty6bcDZDRFyGEwTY/o8AYA0QBYSjijBpnaDerjV7
21uOqRNm++KS1PbMk4l2W1+mZkyzOtZW9RYs2rF1OA6TWm+DLgXxg7L2vWw6cmGRnRnb7E01sTcH
g0gHWjF//RYE6nFdvQnHl/a+c4wH4MrcfQwxOr6wrZ/bc/dkdTdubSsgG6h63dx6qdaPruAQrTSI
tEl8Ohz11GTHLmOfAChy3mPM7uYaX+tX/2hT2KuXmIcIynVpWRVO6GS1RCQHinkiRNkdvTCQObPv
7CPbR4xcUrgzmgqjOH1VUx/JgZyKmw6Elwtf+XMrZLe1rWnP+KAdUqmAQ3QF1e8BewS7HUZvuFok
SNISSU1f/tEj2+fc96Ax4uSekgpnR+RJAmh7BVRqVsAnkhxevsSZnW7vy2uSHsQdHIEqjobTK28d
YNjsIUhRQO2famUurb4f/+AfvnH75AGgSqPFGVEeedBV3YDrERRTLGD3EGF47J0AKaTpxK4nVz94
ePFfIfqBHxJPDG9173ufxMyBxGu8bz2OGHkvgEZOoZEkc9tXJo+deoAdX8I1ShisITQ+rvA1bIfk
vpiReZBbsBOOzqhOjeDoSA08OhgwxND3MOzBetGXFi1YnHCpwunDySojSJC7IKTkWqAAWuKGP/b4
eQ81G/E5bmd2Az3KWEyTD7k0XKOJovKY4Ax6YaGde133ynKEiQooGXycAtIBx/22BwrbqhF5SZ2I
S9lhatCMvlshqrE+Gtk5H8gkdRHwzq1eXhtn1voejyIQo4vEEY9UE0/IRz9Z+zerL7vC14AUGsSm
DPkoQvPt5avtfMV/FWR7Yn8ijSOUZaTqVAKHQTyJQ1D3azVM43g1L35zUvHk49Q4+WWYGOTqLugJ
ct+ApAPfboHp/nPWOFt074bQiEb3iGzhELiQcP0YY9SyjQjbMvI7v8QxHHhxC+DVy3/8uUe1KyYz
oH0d0KJIlWww8sDvXaRJ9fZ+5dE7BUz849qhwfHytc6ujN3xFSR11vJBksrnOIuHgZ2gCFb2M1TK
5oYaaq5NzJBDCKvrm5lxUazg2JeS0kt3e6b42mv/WoD4Af5RuFsFWrmlo1NwSi6RgM5NYvZIMAkW
OULXMLIgHkH71vdoJdZ5PCSgSRUw1iQ3g7P4B5+v7dWIdMJ8CxK5cMQ68wn5MdT+pa50vZUOZkAZ
A3coJA166UuXtbSce/+SnP3MlrsXsqHp1IardZoKFjv/PbJglzt3qr9MKewMBXonl/pNP/gWf9hy
f9R/v9xLanvIieKkqVgC8YfMFvsIxBO/mUelSl/U/imNOvc4wwBWru1CH3tfOwcaU5R88QCyDGIW
onxaHAu1exJc28gHWTaJ63/4rLcH9MvfFxASKJvic92NffuITFz0vVe/w8gk8t6+/K6c+zm3//7L
JahNhYYbglaqYdlJOdoUDXxUD8gOuiQEP1PG7U24QOu4SxJQXGJqp+tk9qDDcVh2hMA3O8E55ReM
ePqAmdF/6KBn2wDnbmq32Tg8kOuQKlrh51NFvPjsGkt2KuAW5RcqqXPim70LIVgUMWGXoUMF2OsT
WrD8ZLLRfwUX5lBYgnBSK4V5g+vKKwzZm8pfGgmfQroex6TX5RJCoxslS1is2dKVYR/rAk0EUMLH
5dLx6dyLtJu0IyVIwa7rUByfInRzZwgwbZvYo4gx5UnoKk8vL6Jz19nVfCDoO35CsH+Pno0wTOf2
ZhWZd2zQTisabrsLn/wzv+uPjOpfFmvGe2jEZETRvYW+v0OyQe7UmXMY544XL9/KmZ1772YRmAYq
ZDSIypi5PqwqC++U7O3h5X/93A1sX8dfbsCLzdJj1ffVGCONE+au6FD7W56FxdT+n11it2cwKVSg
O+iX2g3XAQV6cj8N6wOo5fOFz+u5m9j++y83AVuPTkfb4SaaDBgKJiAxE+P6yhhQxF6+iTML6geP
+pdLOA1dN3wAr2A7UG+RgT0ctkDXq9idhhxS0Ev2jTNVyY9K65fr4E8fF82CtoLO8k08DfeknWJE
wjtdaYD0d5E7d+GOzj20XUmyxviwzBbHiBA2+tzv6Zq3ifTQRWgush+3f+sPn7O9/1UhvUTBwtxW
bQsd3wx23DWU2E7Rmt4/zfOkCrmNbHy0Fw6UIcFm9EL/GsGDCdzs6cW6/NyPt9sNUui8QXfDMbpB
Mt6Sz1mqpsKLPO9jLcUw5L5txyuY+HUGhYH+xCfhfYw0wq0Lo8Pgi7LOfJ0xOJqQr2BTSOM6HCNS
4qGB8vLq+lFI/OFB/dDy/vKzC4dGON5DsxtombN2dd/YUGN23y5Hf2TjQS1ot0J6CFFvLNJiCmxW
YI6sjxkBSjTsoqiEdMve0w4/49whJ6eFdOydJl56UhFyQgyvlwO0l2vJ65kcWtKKHFHmN+M83UrD
wUCdVswEwy3PKID1CrHf7+ImNSdOAnbUZLzBLyiBr0OIR0iRBgEDbemNl/aIM1/kH9+0X+4fuCBk
HnlYKJj/+1ett+CckoHoNbgjDour/91ZB5zdR2RIvvzEAWT889rcI8ag1GxYujRtBWKbC8GzFukN
ldwVeYcibC0XV5NTlHYxLJK1w+88KragJgf9vUMQUVri+AhJCugFKDMpvrQeaIgDvqhzu/b5CMn4
NYZvpvAj52hGsvFnezzbwgHJ5iPvbJAA+uDUJ8XS6cqnOBfkHD3Yr42pxzlv8NV+FSGI6gGyJgAk
A295pWUcfW3gD/VgJTfdVCj4/u9mjKFpnsGA2BRt4NcPPHMiUYKhMr8mGK0aoNpioY8O+YIpaS+A
l6j9+w3uA+0HB5Q+91d+nQT+0CLzQkmSRwHESol1oVCnGB8ChUgZAVI0TbpKI/qwOToI/elKeGlZ
cqgnELrz1En5N6BHmxJhE05SUlAvPozGpZ9SlUJI6cgR2IMZnk2LP22tP7nAb74VLn+tYmQmRhbz
1cnLHgYC0kUK/zLCa8ZGD4WxiJwrwGP1b8Xcuy580WBo5nU2YR6P+6NfYd71EFyP9LgiDnStS4hk
xmMsRfPJB4wKc826hVQPSfddcwiQt/U+UtK/7ppeHpomnWDO5D1aFeDnIiKKzfPoFelQyypwcDt0
1iIpUny6mlccu4FX9LVugwK98uWbcAdlXkM5KV+3SWswKkfcUL2JXLIvsp66oFijrKsI3IiA8Hgx
ws3QKeYO1FpknO9V5nRf+2GM3ncWp9DciVlSF8katm/Tlro0n/2GvZtpEyXFAjZNXep1Tp+VAEKk
MCsZPrfa4lVZWbcKqBWtufKQvK5zF9P0ApoEuTkNE40lvfoxxpSYwnc5FuT83noeQluoZ9LnAWle
3x1In0CInThnZcKnulpUj0SYaewxlg8tZBh5OAdgdgwpIkzzmCgdnjpm5yecOHpomOAlbo84kUQr
FMI8XE5sDmkeBCbwD0NLwrCImoTezTFdPZzUZvdxJs2aFCJWSCTys+aZgDBH71Kvhz0CTjiw9gzs
ex6CX0jXHwTPoN4Cnaz/TFWI0KVFq+zjnGTHOkXfuxiW3r5KM4sMWxi5k5PZwPEFoUi2beMJnA7q
ddPt3A2WHdHVkh+soeTT5K706Jiu3bpYTVv48eRm18ibcUQh0wR/+owx6DWSJX1TBOh0POqEDGmF
8g6Tr3R0EJ0DoxV+UOze4WfQafWzU098yfFWJNet7y1LwfrenXIYltuHWET6fa2lucHIcaxzPx3h
AcQ0KXtD6OQw6G0xD8VoOxvb1+g0i1MPpuQXE9sBhn6GRDpd8xW9PibpM9L4kq9CRwhq9kDJwSPJ
pokcqOoBVZ0kJgVHlQ0rwa5dD3dkXihMmU43PZKod22Rou8RFSvLamxX8DBqxBjN6NmLZkUivItM
8SdHLhCDoXvDnyGJdsJ8YU36OfUETposDiVihOdNnzNFYfSwppuIXyDrqyvbRNUniOUA0XeyOlqP
Es3E+44vDNQW7CA0Z0A8YasZDOzfQTdBTqY76xxs4Axe2QVwDSCZLgUF2q2HJ1hmIPc2bnLLgpkh
5C/j6qsxYDrlq5esRwsuOMY83owhSBhOXb6GfpfmfovVkCmDPnmg5jsTTrDl4d9LC3+pSTXWyMu7
1nodQqBgZ8gGkVXcfc0yM+uSz54+Tmg6fsjCETl9M1MWT0gak14FIfRRSDCMcAdYvuZmWWG0yyHO
iR5cN01JDpAJkiqDpaXIz6PRI956kA2DBimpBcdKtqUlKSA6a69HJIhOzecoMncpl2+JG9Ox3NLC
bwBeId+Ai6FYCRDz5IjWoQ8hT4IvdUNglTDtMIx5G/vRFYG8PjkGDfapQwYv84hheZQ8Dgvcpkfh
bl1PJP6FeSzxQc2bQZsapY7C3GDqmS3BtSGYvXPPkzm6M+772s5+VyleP0gaJA9wv3lPVGDaCOd2
I3LpD4j51W2XQSeA5k8N7VUf3naYtmGhD3P9CjEnwGWHavA+JCLT4hBNkBpBSyWRtOWru4XaZwgW
N9lE1vZPDltBH0PLdvraLZvfcoKwC8GVmvGPXdbhj0M4J5BCbR2O1+gw8rXwsGRLOwhnzheauk7p
K6ZfQ5E2v27abPlIgNWwp1QFjn+IWYQ8vE7S2aL27DJkQteOi/GUIG7V4xHkJuv6zwsdzdMK9vD9
EHQKUTwuWYGT6mdJy8WpHVPEWDiVKyZwkwUTM7J6kgWAckoRAnsaYEj70uDd/YDCYITTFXpjGEDb
qYbi0JBx3fS6DFlCCByE4zVO6qtQ92j2YaILJj2eWA4hV3BC9xwB2mF7S804wJUY+dPr/5sZLAxU
DenJ9C1/B70O/rTG6Yd3LxdE5yqwXY3c1tglNXgmpzbFZuVR70s4d9NDhr3ripM6xHALXxrDdHah
X3Hm/LE3qGPrXJCQiwv+P/bOrLltpEvTf+WLvkcF9iViei5AkBQlkVrskmXfIGRbxr4jsf36fqCq
ihYhWhx9Ex0xF1M3KluWkglk5jl5zrsQj8q7BCDwL+655s5Kox/vT+l3VcmlpkYv602IIo2ztTqq
Yrmm4VGQhcnGjJTmO2ZnNKDbLvXKrKkvIuCGWJEXw/czg/8mv1yqVMqgRE2JKt62U/rPAX5gqxHH
QK9Mem2lBnLnqZ2B41PA2lY5lXdp1ctXSO/Z61LHuRNjAGmTyN3T+x/nN693KXE4TGqZlV1vbuW+
IOwEnbmpp7w5OFFYbAEuppDiIwFLWDHPjPibS9dSK4uw2SammkCUkOLkQYUn5GnZQM7BgbUDtX9O
2eV362h+/q+uDkrRI1is4rJqtHq+DlM13ZNbdl6pRsnd+w/vd0Nox0NM6Sw3V1r2dppGqi+OeZMO
IxBXfzqHrvndCIvLeBNniibRPNqatvRnG2vabZxinmoao7x7fw6/ex2LyluV5Sk9M50GQFRh3mc3
2VUxFMoGVmixVYQ9nLnK/qaAsbSLRhddb8pwkLZBEj5yid1JSg/WOAt/VlEx7hKztc6gYl76kG8v
zQhtHb8Ws05rGVB+eOELGJt4rQa3llN3N3SaTOx3G/NCMwXo1CbO93DQtFVRB8paDcPB0wgeD07q
/Mr6mpwlapNrxOiUhzjrNTg+GsZh3IzWdgB6QS+k0QtEm63BRJtrNY3MWw2V4E1k0Ws1qUuDWMut
XS/FOByPeraW6EJuKhw/1xhipJipKtFWs8pk7yOWs2rE2F8juT6sQ0vOdlma0B5OI6Jqrk/rvI+z
dQJU3bMEUAluoi14wmY8U/X5TScKOfjjh1YFaQyELpW2lZk3O4U8c10MaYiJtGg83ddjTEJHiLZJ
Il02USvfhwqeXKkdhmcWyEKJ6Z+m4RujvUQNKrX2M7Tw+8bRPFuZUhx+Va12a9gUW0vBlNWz29RB
QVBvmqdORQzOHEyxtYuy4wYxJorXx4ZxcGLq02c+1unj+o3wsxYGTauj1XBRp5WyzSNiEljOc97t
v9nfL7YWrw4pkSiSM/jsPgOWwKpIQ4db9ojsg6DS8P4Gh79+sti29JgREHzRrJ7Q/ELXF92ddNyU
AQV2R7OCHz6ivS6e4z3c2mpaFzl+8QIJsm08yLGrqtN4mapc7Hy7DrYobMLEbBx/7+Nuv6FYAScz
cG4LPU3vkrb4URvOOXfC37W8lr4wYeEHuUjp90z+1K57YHurrEv6zV807Km1bmvN/DHYlXadjrpx
4US0ZtRI1onbtnOrKc5wACLL1vN155MeIreCD5FyRpH+N8fmCxTx1Yuzg2HSJ4eH6tuldeeYArAF
tdKV6kzw22pLv3j/7f3m2HyhYL0aB7d7PIVN1dqGzniLpm+xTZxGuJaJcy4vcTsFsBreH+p3U1pE
gszuhFLj+reV66G7HsGFrbgr9mhyyvAOIXv89ej+JyQuuue6FfXzv/ZPZfOvjch/PrVRkf+veagf
RTnWURC2//v4j81ffwaFOzvSHf1hnbdRO96J53q8f25Eyo/+1aib/+X/6Tf/9fzyWz6P5fN//seP
QuTt/NsCPtZryQr0+F89/Pn3//1zh6eMnzs8iVq8+fd/+5PhQobuN84+joKYvj2Dd/+SuJj9yfhb
FW09HYGuF/2Uf/zJ5D8MChgmmsUmLlw2tp6spH8kLvgm5UUCoq3jC2G8KN38M/e/sco8tt82LRdk
eXzxkNfgQxhEC103Uc84jhnYsqZhVBX+LSpQ6JmFcYfJ+fexqoHU2uoFwl+S21Jjx98uwG3+uZaq
z5I8dV5rjV7eZhhpS4P1gMaDH0bDLipEskLMP1iJ7oc0qd9fHu3/xHorn/NPbf383LLgjpfV/6Or
jD38e02V26j98RTV+SlNFcXmR/9xY1R13BhVYGd4cLKs/nvFSVgf/IHpHQpJMpLvqIYRHv9Zcqr2
ByorJmrs6JhhczJr4f+z4lQDuzxHQbICF1nFsD+kqXJ8MBnYIHCsGdjhYSWOfOaS1guDtQIAkE8H
YwDknFGYkqmfz8zExAsk6gSvHtIJaP6C3jqPZ5vm7OWHU7JiycsOa61ncB4dSF1SDu2M8jJ22BEc
oqYzD1OvfpOVtNgUfhtvJf82yx6B2qMoWKnnVIoWHA8+yGw+zDZD7AnNdntppFVMmUl7vCgoP4Ru
NamT6+dR5SrZEF5VzVOT5f5Wi0JQ5jpCrXVt/Aqa/lOOGKKnD8I45FZzB/A+32Za/9kqmgiLPF25
V3X/oo3lYkMfvPKqWqvXXStrHniBaDd9Vc1ycvOoL86ETG1hqcx8dLyGZ99PRHI4Gl7u5a+CWmlU
YWYMlbrPwhUuE8i7CIpgPwysM6NmQ6dPyBd6eqknuwD57PaC0mQUuPWtU+5iYp9+YUgr87m4xJCz
rrdN+QTpblLXML0GKqXGocK4qtkX+7G4jqONjX9Ty0nj5hbVE89YBzuT2qK1CpCGc9wa7jLEwHyj
/jSoEUsbuHvToY8x6b0IvyjfUKAYrW2Ede+419VVX+2KdDVSAHlA1MTVih+5cmmaF8LaYQ5l5J5/
gXmcVa4MGiGd58hbBQVNe6vVmyz0hFhNkCJ6bzA2gJJGZMX0FX1V2kblvbitg41pu+ld+af1VfuK
eNgYuNat07tygzTmJmu+JLbrxN4MtgRRcN1tzO13KnuBKwGd+lLcSV8ciMvOSjY3Q7bxqZs2P4Z2
3aleEe4nbdXivuVWlOV0L7sqPf9bJV9QLEVGZzTcJNuiPWsorrqP99bO8KxPFfI7wvWfG4yRMAMb
3OIq+M5bMz41zCq+GK0Vuh7WZ801t/5W38JxQiJkH32ZAs8fL6ZqR9XauekfNv7euRZX/oG+kvG5
uGo36fXw6Ciuvs/zVRt4ELqD7xim2qvxst4YO/8+paxM3yVcDeW+QW592Gq3neQqvet4VBmTG+dr
upWup6/Z93xvG9us9JBuQaJ/RQ/5V4wN2F163a+ca2cXrmVogVhol9/Gnb0ZHvDiWeH5uGaOO5jj
FbK66wTPEjSGslX5K/7lDG78Kx8xTtp19sq4rN1gU1zhusHmm27jvV54PNCv+dZYRXAzvTJeiY2y
Sn4mu+JxjLfOvX09bZ19t+53znN3SA/OXRa50rhKD9MT27Zeg0qtOteAx3urrPO7/A5Ze2eG2yA5
u4IhN1M6wHT/bWn//8PgfxCBXp3wb5Kt26dSPP3r8Nz/ayui/Jly1V8p3O7nf/71o3/nXYbzB6Yi
2IrY+EuRRnET/jvv0uU/kCrC0gg3A4P/4Tv/BEG+YyEhR+gkFloOGuVEr3+ioKL8gSQl9gf6bJOF
Q5PyEWmx45sorl7IFNt49PCFYPDG+RHXAlmCWGtdI1gwkyu1VvqVg484c+M4ZrK8DIN8Jur+iKjh
e7RkMmX+BLikKe1rLGTSPzU8DDxIGxgQlHn+JZAU/UuBkv5OUzL5C0LT5hkqxdtZOlivIGJCDxSP
XmtRW5MKp25wBA32uUylQ0nszMuG/v7VAjgR4k8NghgQ6QmqcCjjLhLYULao7CJJtUcT3l9JZK64
lyAW8f4ox5f7+UkS7Wapw1n0kK/zp3gV7qRpDHxnjMK9PGBAKyFIsJ7sKfNojcve+0OdmhASA7PX
hjw7YS6q9YmoWNa1CPcQRMQPp7CljZzNloQfH8axuWMos48k8rTHM2pDGzKDYEZDl7VrpDxpvxtJ
e6YDsKhFvTw40i7eP2+HVGxZKo6Q/JeUDnn6wCmIAVoxuYUmp+Rc6nNP4wrxJ9Nea2JWehpDsA3D
VKxr5AE+vhYtKP/YAAFXJS9m379+gR0Jri/1drgPG0tchjZWjmKy/pZ8/O116ji9/Wu282UOQXyU
SjAgOB7FGXOwOJoa7qtE/tmjVOo6ZnlnlPQmR3UwP75SLCwVOEpmGUSy6uPRBM+8jhyTWC10QSjX
0CZrhnM4yxNL35q1ZR2sDix28uLJ+ch8mGpWx3ttGvzt4KTkmdn43Mv+OeTom5WPFYCNdKvCfQNz
vqV4OTwBJQXpnO1blAzhubF4LgCDKGdOjDcvCY8eXO2wrAeSIlu6evzY/NaG7W2VnBhTFnlI4iY/
zQCFCwrK9l0xxd1HX9PsCWRY8wsCeKYvxxsVrenrJoz2/sQtJ4QT7Uqana0/uJ91zKdgoKBHbfEc
l12gKhVwKmI926NlrOymWOtQOEu0M6O83c8vw1izPzhB0jAXaw77UEWvLT/bl6YOtmDQZXj61fAz
ygtnE4IKvBmn7k6zq+YXCunFja/iz4MQ2DnS/Nu1QnOP3Yy3HlZ+6ouxzasDOTJSuMlhHu71UEef
Tkg/fSkaPvzmmCCXRrwqiV60mo5XCroUhagiNpjjt3CN8jryRouLx0ff3PEoi5O4aIIZTjSG+1al
XRCq+gCTza7PjPJmGxNS5s1F3sHVDVnt47mgSQeTWSmyfSapuocT0vgtDSWxxvnBvn1/QqeHctha
L7fDF8GKV+8GrazeLuh/7EEdmJ80Ddibi9Ve+5CYlnlONmI+fv67Q8SRqxPFOAERYqd+gSby8bym
ugnGwiqLfVant4Nhm7tq0FUkrEfU1jqAATOHO++7M6nV2/XHsHjtsqnnU2RZyNCScejaYCgANQVo
emeR7zYgbj/80hgFQjNizxyILPfjydlhHpeSYhT7Ch1mAHOqJLKrakK2ZjW2bRTs3n9xJ54lxhFs
YQwyKVVoi2dpISMEnCop91ajKfbar6b0IQ1N4W+QY7IPaBHYP0dJmPuhlKLGfX/wt8cyyQg5t4yV
BGZ5y8EDCu6FNljVvkBRPPcSQC2QfvM6/hqGKd6MqRyfc9F+s1DJfKh6Ej4RE2bYxeNVkwnpoiBr
9sFgYOQl02WcnBg/Ul8xznUyl8uUoUhA4D5hpEA8XTxaSY5iyyyLdo+wv/oLKS3lUMoNFYD3H+KJ
GZHfcGQh3k9KPFcGX6c5/SjGScnTbj8JpbvSsyTbZKIJdgE2Yo/vD/XmfZF5zC4UXKMsywIwdzxU
4SS1Lhm12Nc2UB/YbellP1TSarKl9kJXWvtMBndiarO9EIrQJCJv7fWCoi0NDEnFXlKZUFM6rZfX
eU9pYbDObO43+2Ce2iwmT3LAJfEFV/zqAGPp1YOcCLEnG1KeejmNgfZ22fVgWP0hR1sEzJLTmWsr
C4wz7Ks358o8NIkhHQPKo6R1x08VK7okbBtF7PsklzdIsijfcjp/Z/Rmj1tRHJqLURbvzqyiKhCO
KvZaJn8VyPKuVT1yLjKp8D/HMRZwSEX02/fXy8n3NxeSsRI06GssApCWa+WkQivb93ZiATSXHvGJ
q9eSPwabf2MkG+MWrvg0Xpa6M6aKqZ7WWmLvlIDJCi3S3MbItFViKufSkJOT4nymnE7dHNuh49eV
99CR8cYT+6nvip1SyPKj7MvTZYSMzpl3tqhlv7w0grHFXR7fPHbCvHRerUqozR36DypYQgm1aoSl
7fgAECm5VDQz2Mto7CAFVVoGAMzI8XUXuVn12arq/KaqE+UOCd+z5uEnVqvN/tewdODUIWwcf6RS
HiqZQNjtx76oWTS9fon4kH8mLJ0aBeVKeT5mbGrOiyv+FE1SO7WMMnUgsKVKDJuENHT9/qo5cZ5x
r6dIQnmHQLRUao3CoRWjavR7tSfURoRAuqhxtbOUtHoUTRN/+DyjEWBwyadB4dBXmZfWq9fZj04I
NFae9uAd1BX8HKRNGqlaTYpaeh+dGosGuXwuB9wN+HI81NhYCE5ioLyP5ZpjK2saFbE2jXqGJ1U9
uPQU0dhk9f6gbw9Rna4LiYTNaY0p9WJtBFbmV6oSOHtdDBhnxIrRRFupzdN6N2k2CP+ma/PuNnW0
pNinFF6sMx/g7SHHLU+dq0/kNITeRSwUoSoj/xdJe9Ou7cveKpUb8PnNNmsQa3Vj+pa6B4Az0s+M
+3a54srBFdaySAtxIpo/16sXa4TI2TsQevcTq2ydJ3UDMd8Pz8Sot6PM0YGKhuLgLq4uTwNZ9UfQ
tDY4jqQFJa2r4dqKinPFKMqFfNqj/NqafUY0DNXYFI65vAMBatFxZHfUGwQBBv1usAYJEr/dG/Zd
4OT1sJmLpSpiXpMyXQeQUvXLrM6LQnbR/KSBEVcl1jqZgtb5GhiIbLYIjqd2IWMsXor40AiNwoim
97K0w8C51jyjjsEhZzBVkAcAzfwAgUGiXDNiR3SRlAjuejXiBLxIJQDx7Fdl1XiCPt/g6XJvRyvE
RWPjWx1P2Qi/J5u+pBAgktsEHkO9QlqlMa9yvLZjDMSGpCw+KZFwElTA8dDBKArHm6co6fp2o3W0
125D0YbOTRIbzS+jqZUOF6JUCq9zIPz6Ts0d0d6JNCgrb8L/F53MykTyQWszOfFiXTSPQTZZlpeB
wAiubdtPHdogWka7qkEXHDKQaXfXEBjKa1ke0ocWz2VtHVOpij6boxERU8iYnxAUS9VDmDRldBM2
QBTXUT7Z3xrKS18klULWdnIwuN6gf48X8ISTqPiSJlUiXQ/xEFu7wfYDqViPSBErd3GvGBVdEswN
bzBEkfqNzFH1NAtm2l6Y5TYNEMivlYfYrz1dINvag28GxoYOKbKoM7nJ0dtdp8cRdkJ1H9s4SUjD
J6kbFCC3chU/1m1Whq4jrKxYNzqhih6Upmde4PjRU4nQaeZWspGHq5aK7k5q0VDwlKYBnlwOmRRj
Huw33/1eNe9bZCrtNelkF13LLfqP6xL94ecO3fxpZWPUgzFHy41h64c+BokomZX6Xso7o98kE/xv
PkVDnogSL/V90O6SCTNRSoX1nXio04FLLBHEGAsbqH+X1qRFq0Jyiu8m8gbfzboo1ZXUJqnY6E0f
JICZI3V40ftUvw2U5cJn/I569QKWn12gTCinzXrowtJC+8QMxWbCHtTY4AaVyjt/NivdNBjmwEJy
EgsqBkW7ZOIOHlbDJd3jxtwlrWZImmuksE7cyOnaHphFBby5TWSYouiBVkDokzZprxBnBmzeQScT
38ZRqZqN0/datIkSrY6QvQCtf9k4UtVga6Ah6Hxlz5QOt5IMlnvcNVl0VTc49e0xm2yVnz1io/i9
o3IblnsxpAYkhsbuAuJF5au7FiuyaGvEfik9mV1WYG1hOWmHY71cpNuuiSCBWUFq3tFNCO1wFVH4
lV3TrwJjZ9KCDzYWIir1dhJ+W+6ihB92x9iOUjTXW0Ffr+1D+ZJIqZueiUUWnVNuTf66F3J5awZ5
b7pWT5PjBgGSFppMV6r2Y5CmSdYhvG3X+cOkdKb/c1KwJ3gc8W1F9HRIodB5cMuwftqVE3w7qvc2
BLanMq2M9j5ht4/X+EnLxjaxMurfbam1re/G4eCXuIyFffEz6vJWj1Z5DKfNLzdyjs1EeDmB8gMf
0/8KfOk7EsPdKlHSVnVbUV7WiOQ8h4rxta3RmHbC1DNL49PYv3DIjQDulSGvLaPJfqEQm29apB48
h3q8m3faAQ6ZMuIXXItt0zYH3Nu/5I3OUoqCaFXG6k0bSTot2CmJ/xxJUdyI2jpcl3KbQbJYO/7M
hBETjW0/KA9+pfQbZ9J1N67GYhMXunBVBcqJgkTAXexLND6niY51VN1Epd6uRG9JF7Yo8oMPqncj
jQYSuNAWDQiJcR0IlIEN6T6rCn2Xqs6Nlvv5usO5+WJStO/Q0HoPnfZrzWibtZ3n5cagorVthYIa
+ux9PWpDjhWM3z2aWnth2XG5QTxB+yz64trp4mk9jJW/i6Y4viCh7Va5ot5OOuh60ebKduwSnOJ9
a/7rHJnuqd7aaFLfpDlQx9IMwrVu5uVeV7JvWmYodNzHO0gvwUrqjGaDyll1RZEjePT7OPFgoz02
ikq5TZV7lE1k9dIM03xbQ3ebZs6jToe/9/0LvTX9kRZ/CWeqoTsB3ORCEVplrGozG7kN0sDri08l
VgqSB6dfFLd9FjvTRZsmenqnm4AqoUkiTH7JOemISxM/bAQMAqxhV2Yd2sVNMfp9/mOY8mm4HdHK
NTxZqjHlWcVylPfPYz0W3a8kGtXuHu+xoD3Es2zJc0+VBHZKLYXqc6bK2dgSx4xp+jzmkw8zTpaC
prusFNmuf0CAkOtbVMbyCKtMX43XDaq9zmU24g7qOqqc3kuNFlnbtJ+0cavEIssulFjhytZRMjI2
LQqixS8kbdEqXoXE2tj2spEqmVgh7aNd+4Gl/1AmK3KefA7pYA3jrhJrM4+DBMcHWwGRUSdRq13A
YDZHL2FHGSXMLESAEKedod2qPZiPXSqJ/proZfloLsdh4iGBnRyKZnCQnYk1gGpW0zkPWZihJqxL
TQGxKy9VNKhwdL1ysmYy3aEwM9A0cCuNNWWJTL8Ilc6RAbNNpYM6e2bx2lQ55LaEr+Ev9Mch8fSZ
AU1ekJGm6z6No2+EdK12HceocuwBRXgZ1nhSuUmFxIinjnaabSokR25hLGoOzt7wvJGpgU73GZOP
8AeyrUDn4Ito0XWFrDZh0CZQe3bfChmD7zxN4Z9GeePxXEjeRnvQS64BQfkTtJCvwGmBwuYOASoI
UBtD3bxFL3CqQcqOEaYrg1QlLYrjIEu3UBac8LpGRRyIQ1Er2nAdtwhlrMPCgv+SqbUi7eyByi8m
UZrWrPLOrHE0b6uZD5WlMAw9il9KAFe8iglgZmYYd1U9wMAMkNG+Lx1KPkRmrNJuwoy0zSsqo9Hv
BUYe9W1dpTHnZaSaFgT1HlgMx3pTHJwSWh968r3Dpd+ozOoigjXgb5Gc7dVLqw47CQe2ckjdrJJL
wCyGeRum9FvdXAVE7sbBIKJ1SpL/jSxfzi4rtiQXelWL258ilKtrfQg6q3Ij+CHTlmAB67IVSdIN
rpZEosWZxjfyLVil1lwVXQjfKelIQVddh2uSSwAWEGcVG714bWjI0yU7rlFCtpTe9FKrS3PI1FVr
yle0yFCcRJtfhWHDyfVr7NQ42vHPo0+B3rQPTV0Oded26GvbeOYMeIOhFia9iGENqpfgIBZ5hl5n
0n2uVfgOoTlEXKgwDYfS2CgNxwShpcTtOU/Ln/CLpXDXdTnGLXEUxjRcBtzsIDCwTfttVSjauFfk
ISg25ZRrKMTRxRVbNetitkUet9kqiykBenWPVPDOaaXwIbIwLQXyVFif8kmObLcqKqQgbeE7PyOo
sLHb1GrPy2t9Ws41FNMnyiZVfoFnQZFv0jhRoQEGbVyfqVy+ua1RcFNo5XCoqrSWjEVjqQlh+ilR
Fx7y0AwOcVEWnC1KfkMgQ3pcbcfR1QUMjvcvqW/qNy+jgs4j+aP5uGyhktQndTGK8GARxpCvyqN1
HA2WVxXSuQm+qS/MQ4GtpMBAZZG64vG1kOK5opTtFB4cNo1bS3KyHwH5Ah+bfFwr1CI6A9J7c0Nk
QIomGj54JvWFJbTXChRqcYUaHoZMsx4D21C+Jri3nimbnByFjq0J3hTf0aWFlVwNohw0KzwgFlU1
F5JRmv6NM07yOWvrUwPN5V+cyLkH0hY5fn6dqXd1UrbRoTKwH1fTZlpriHtsP74guFZjCUad0lCX
qj9l24TIpDbRAewK4tHAEVyonpCMUvNcgeTUgmA5GLRSKVTQgzieUFqPJOt9Hx0Mub6HE8Mxkc+o
R118pc37+G/Mi3Vnvuwt6q/Hg8VFaNW2MUaHvEn1GxmpzB9TM9QQ39VzhfqTL4p6lmwp8+tatjry
NE8LrU0pTioaDMi27vzmQXKssPv8/pxODkTxle4fxwal+uM5pXoU5RqZ+cH385arhmSZD5rcO+2/
scRnzABIJsrJWGEvxiEq6DmKvIesSMQXa5ztQaDoIkr00fkAl6KawzbiC1C043GmKvfVSbAgUKQX
XhAq6ma07PDTh0ehJmWx98E/8JYWo+CbMRJNq+Rg18NwnVadfJ2ZSXoG+PP2YFUd8OKcdTNbwVyK
EiKXhcyD01l7UaR44gKYWZEE4YuUp+dk+98ug+OhFs0MucFvqBxHa2/1QtlXcm7f0JzKz0SKt6No
pB4AwOZSKmXbxQaygzKr9Lx39mUsWVhudAE6l845bai3jw2YAf1P1gCrDbP74yUAVV3XlbQODmUX
9quxyBDgazAoHty0cuKHj64ETTMIfA7YFGCNywKp1VkqdpFOcJBwd6pvcrCC2Z72rr55f5wTof1o
nMWkJnPCrkbKwkOrdtgJ5dJaaZ4lqwAHPutHNFAxP36KYyir0jV3OPNYfsePMRlaO5oT8IM96qlY
qUmfXWogPaKL3hjDH+9P78TK0IHkscrpugLzXxxDo9rHEiSv8BBllnKwlDaxyJKH8tf7w7xdGpSL
gZZpEBlMBSLF8ZxmL3YYnVpyaOB5fp2iDl9yhI0iLtNTt/q/G2suCr8qYcd2iuiPOSWHLlKnO7Cl
ulc0cr+m2hKceVVvn95cVjY4klQZuMhSHkpQ7fMDdEMObYb9BIUBZUN/1fpos8VmFHIU2lS8pzfN
iMwsNb2OsvjQJVFjrRWzd8R9DaoNOblksrWPdqzm4XhVQHyRGmNVHD8/bH8DyxAaWUTfUxFAjWXV
KsI8cyTNfa+j0rwN4IsQS2SakV9LGQJ1rvcbgkDrd9HAZRAIScWhZHQXtWwX18LGTiWWQumg68VA
9UPJ0Bb/8EJBlxlwm43GDUfjYqEYTUwdaKzig9VQMufKNuGjK4q4+KIE2NV77482/7Y3E3Z4nHQ9
SNDkxUmPRSiaPVIdH3ShNRtuQTQ5TRysdMTbLs1YtFcBzm0XtUPH9/2RT6xSGz9qWjpkuPN/xy8U
Gd/ISTPE4OMxhRRSKdFa9Op4ZpWeGkVB0kA2wTJhZ784SQx7SOSsauNDBPbxiynHYebxl1FwZnvP
IX75HBX6jvNjpOW5XDg+pQ4cLniOEkKBn8xWLz/FVgCZwufWVVL/PacSeOLsQiyNUxJoPYDjpXp2
Zo39FPRSdCgbgLejLWG93kjOZQte4NP7b2p+E2/mxiFszlEU/teiWYyXSVzFyM8ckqARG/ZEAIZ0
j1mQ/FDEVufFU3eu4XdydvMLI6syZ1Tp8eLoqcanCJ/GB6NT9A1MrvzSkgbJrTWrOXNantoBdDNl
QzM5dWGUHQ9VRy24jYFzTGAc/MkMq/QKo8rssm9zjGYVIzbcGpPOyyaxuvX7D/bkLHG4nCdKOWTp
VDJQFtdxHIwPg2I23zSnjWEONFNb0lyAQHdmK5xcojZe7gbL0+CEO55oGGbVaDPGwRY2tmylVnrw
35N13in5lSlP+tf3Z3dy2bwab7FsshILKJm61yHrR51ufPocCClx8cmML2lcZddKkmZnEB2nniis
S1CEsG+5ai7a8lqehr0jzZVN3x+v/Di0exerhPyrH8LhPHN2vjDylhvj9WiLpUPZie5WrMYHpW5K
3RvySrg0//zbGDNLtMjykJ4iheCxtYXlNpaWf4E+ci6zeGHVv/kYMF9mIAvoyWWdx/HDyekji0jc
91Q889TKf1ZJSD2ptTQqtkj9d+kqN2ka0sIq+rvaUP1bEZXBRVZq8W6o5WkdmrlxTr/51ApQNbIQ
IEqwsp15Rb7KeWy76U0/luPDqIhwnRRx32xyJaFADI5BJNs+t74T7MszVZqTiwBFdEBtFL3sJbgF
aILvC0EjXBj0enCPf5hiX15XqSmdOTtORRfuY2RZM8wehOXxBCtbqn275ezQBppDnZ/HnomN2Ob9
jXTqhKK4Rdv2JTVZ4gXaoklyZFDiQwFw5iCHJjZ0Yddcq3qf3U9W61xpvt5eKJUfnIFYnnySBphE
EMGUvJaaMbi1yniLKvEhQdB17TRTtQ7UTrsEc1KdSQdOZV4ASlTNhIwPB3/xKAlgIiINTw7TUD9n
Dku1RQPtuak09Su1v3GL+OT4tbCL7JmeZ3MGI3hyD2mkP1DIAHQbL2TjV0s1lYOK7/jJoeZOsJWk
rIXSMsVOiPhdWX9K8M34YmVGSte+V34OCN2NeadvSltonzDnpPsbGv105gQ99eJhoxhgRMBpmUvl
9WQca0rHpEhyoVE8rRVl2vjl1D6p/dhRqkvzb3QVmntJUc/ZA5wcGsQWsdcErbLMznotQSBFBg5n
FX5vrUIEO2mBxPTJ8EqT+9yTNIPGryIn6IKlmeOIM1vr1NmhOYYKkksDNLpMOiTND7kMNPFBnRLl
pgJa8Sc8o3ivDFKAoGtobHHp1c4J/ZyKkWD54bBQQpz39PGGRnBwoPpW4lCE1R6Ci4VezM2rULrp
qJTvtFyRzmzuU1sMiQDqbTxtso9FVA7GcEjoaMWHWsPeetVnUNK9dJBQMrEwDj2X7Zx6rLpKiZTG
AEiypTFjN/ky8mUOISusbcbpq+9NEoDbcUKUavu+d36F3LQe3j/BTj5WWJOUSukLmOqiEwFrRmD7
SyAQ3UA/dQrSjJb5bOE8EyXFRhNK8+f7Q556rtxM5bkKTMq6fK5DGxdjDBP0IAYtv7FC7AoxRQk6
WNq+/jGpM94dt0WKi3h60/KgW7lYNhGuAO2Yt1zujTp9MATowE0xROn32kILeP3+zN6iVufRZlw/
5Sy0UJZPc3ByrKmRcT00BfcY9OJ6evHIVNORnVamEqy6VFfuIrnJPStWQ2+cLNo/QWMVrjSE55ow
pw5uQHlECFBTFBuWKRflMGFheE3vVSRf/axtD0kRUpwk37EPWjJUN0Ikvulq9F2vDZsmwJnQ8ZZB
NT8QzioIuUQqzvDjXVtBI6oMiY9QJ42+cpRGHq6nzhi9uIqmm9J2pAiLmP62VVr9WoosZTZaEpAS
ejQp3385p85NENL0gbiSUaidd8KrONIFcVihVpwcYj20NxSuUMbQp6C6EqU9boQInR/6kKX7sijM
c+ti3kXLPHBmB4OVUFH/XeaBTS3Q/pWS9JBnoFPRT5X0x9aOxaPUGoitmWPTbLVOhDbCmSWSxym+
2AbgXxjVZw61U6cMtymqGDBBWKiLNRHjZZUkk0gOihiB90Xoe+OEHTW0oKeRiv+mTQL/lzS7QZ7J
/U6NbNGgQxXE4ERdNhZa5pVLnGczxkdB2aLM5XCNyZt+nwqgCW4N+ggxjHY8VzI/dd7ALJ5bnijC
oPxz/OL1wSlGHVG7Q2oU6bUyYDauy3l136mRdebecWqOcDlZYiRmTHVx7ZDMKYyActBuANy+wYA8
X/0XZ+e1I7cRpeEnIsAcbtlhgjQcZVm+IWxLZs6x+PT71SywqyYbTbThC9sQoOoqVjjhDxS17Cdw
v8q7roi/peWo7qzr9en9/5ir8KxD2n1M6jILVCpj77CI/ASWoHwXVnXxdPsEXXsrqFrSs3bo4UHC
vVzICohfo4I2CMKqcbAfQFpweWjKAbsBnJnxS5oGpd0J/66OCSnRo4ADoHt9gYSeAT1J1FkwlbTj
EeJdUC7jhMOcygzvVI3O3rN/7Z4goJTBlcuOWddoZyUZmszQswANcPUUFjVoOL1ERl3XM/vd5CQx
4iy8kkcFceSdi+Lq/iGioqwio21D/vlvd1Q8gt4adfaPErXPlRoGdjpD6rCHj0oSdhiW79U5ribK
6Eb834irC7r0nFxzsUYMSh38rCmlZbu6CU8AyttnB1nZ4+KUPwp9Rt+2H5eHJB70nSvpWqqGRhCv
NNQKAI+r80nNFjBszbbSi9JCbFutfdcOx50ay9XPaqM494ZKoOp4ubT5EuPxW3RZEGNCi5p8Fvld
ZiMUp4zx+xHI+nnEEapG8QTs7e1zc/WE/jb06qtiP0ECFWo0M+gOK75n5/HXxgXz6KO6DIj49mhX
l1OqD8hDA4Bg9UWRXx9bpMPzQGBP4PjuOBJZ1c0071U3rk0LoJxEyoNScNY9Gr2nIK9hpRq0bo0n
YmrjIwz4VysoKLQqmPjb87o6HNG4JPvZFKfln/92Nmq9XpI0ctmpNh0HPynz5jsg2A7J/3DI/8Oe
JLeTrWnZqVl7seVziiQ1XloBf3V97MDrH5Zqjnf25NUpudxu7HraJ2uyPMyAroq8JA96ehrqwYzB
xj4YZdx/njrH7XYCoGtXKaEgjHg4TAh8rEJ9paNLjpJ9HgyVkX3uzV78aA0v/gN5Fsx4OkoI/6HK
RMKGRoQG8YcwfBVshBhYo3Cx5AFOXg4xflHj5NWDRcyBph+qWJgfcJcQj3dvFA+OK8kMBXiXh+Ny
o/T4OrhGSbBlLkaIQJNj5DQPwadh7tHpH28Pdi3CheD6lowjMAi19nI0buzQbnWqP21ewtsY7e45
QV70CfMO8WBHrX7u9bB4n4I8q32rVZujYnbOH7nWlTu76cr3RWWRjhH6C1xza0SF3YUY3pdWHqSj
OddPA7YAnh8WKljRNlmML33Zdn/env2V9wrdIVmeh9XFtlqdybaEsDAuEzEddda/ceKAs9Im6qlQ
R+MVyld4BgDvjDs3wZUbjrKl5KtyNlUIbJdL3sW1hzuiygcuMTM8trHTg5GcdDc73Z7etdoTNxxc
Zoo8Um5nFVtBQnSUqmyLYEbSNzvhE0QDztar/OvSV6TLQPrxhBobxPit9ETYUBzjJoJdjfrKS5h3
zaNdzsqH27/q2neWXTOLU0yMuaZcLa2H25NIiwBgoXbqmxGxP0WrmgeINOoTZNT6x+0BrwUJCCLK
4p9JIr0hY+rh1I/Fwj1FBBQe+rL3DkutC5gO6iRZFeohowE8QIEBFauyYl9UJSt3pn1tr3FVEnrS
j+ERWL1r9JeAB3kca8qqy5ekWf5ylVw8KubofK7B65/Zbnt6C3InrfI2xLNkt95hLvqbYvdvb86c
5Ugp03UO3MIQn4ZItZd3uGS37cGjpnBEqOh7RktKgPQZIuGjcmUs324v/rWvTThIKRteIU391R1a
TxBLrJlTPWuitf16Kk3raJEe/nLacuzfectgVTsvxbWlNqnskacBatpoWbWtEduZaedBp+TjVz1d
lKdCTc0XR4w13gKq8hhDBzzfnujVQSnXU2qm8YyO0uWpnmdLGG0fFYGjj9UJAhdGqCKBZ5yrzSPE
hf7HlCn9zqZ6Yw6uvzDIR4qZVJehjK6Dz7wP816xisBIk+o7xd4EwLgzfWuXanpQjag5uIk4Ad1f
fMUMo6ONstOBlk79pC19fHJxIX6oash7txfj6s1j6VKgjZCbEs7q5glxUuPOVougxPnjcVR67MpK
ZUoOLpiAg6LB+woNWEJjIqKjqXc0QVH/gwEaHqoGVURNxRHs9m+6thNJS8ikCSEQpFn9JJGKGh+n
pghoMzuYlYxQUVmdQZIQExWfkHYUpbazENdOoGw7yGyaf6/rFVpfxaHt6UWgiFo7W6iVPnlAZp6g
8Dfn2QIz4LmKfRgLjHB8uHtib4Nc25YWzynNecKJTUqWJ1NclnSdA9tEbOI4DfTp/NEwoBGAZ0cy
UcTWC5sL7ekaV6yJwjcemonPpdIeWpyqn9OuFf/GM6Apf27d6mfYRxidqfqU/7z9geRevdzLnDqZ
4chuo07D8fIEIRDUmhjLJMFQq9NwgC2hfTXy1lx2Tuo2bIXpK/uZ3IwUOdcdiCzFyUWTvbW+oWon
+F+LR7AeqmcNbx7v192zgikISFBuOwZbbbtmGTzoCjZg3ty0o2OD9+HyYEZJM90dVrBuCEohWiuD
xzVuw6ix+0Kmli58BnbTCKviiLjCnhSdfKZWH0lX0ehlR0M5pTN5+ZEU3eiYLeUFGuBVAvzLrd0j
MJJkQLvWiL8VCh5uR/iykoaqetmeccr2QPGaobUtUxvC4zV+A+VgDOTSJAtAWiHVCnMJrwZ9VKM/
aqWtqUVCPf5HOorztPR9150mpUI19fY33R4q+aS+4Uu1N2Hvy0VoYjoSiTJlgZOI/JRjpjHRhE+q
jBOjCRBPjcthaXJ9J5LZXmE8aIAPJIiaM7IOnZwoiSpCFdK6dtZxqKvjJTrNnVuIB6tg+GM8mvX9
iFAGBelqknPx2dfIhxJZyFrHKTlozXz5STlwOTijNT6YudG8JzFP/mgwcf/r9gpfmSngdxp0NFqk
GNYqbFCUyK6HgaKnbU6YWyWE72iC5CW0S2P2EqhQuXqfA6vstcjyLieH0iBw1DVEPcX1vcgWSiyL
Ch37OBSjg89nYzTYKhbK8OX+GdLUkGhKLjzTUFd7iGpAFboFyaU9GVCFS/hNizsrX92unwKq7b2y
c0FcuffoQKJ1aFpcr4C7LkesgFLYtRfmgab3qv209GoznXraL/U39B7au59bh4QKrDhCHZRb1x1+
zBMHS+hGGRiYIh5VNBaCsWihp1HKejDpUny9ez0pyqvkE0DlqE/LM/tbrItkWla6bg4TNrXzx6U3
DL/wdPGrtLtuPuAmsKvKeeUWADcBLF+iu3Ti68sRlTzW0mQZygBiha4c6zl8DRHuwG9M5I/WOHjv
vByB8Z2758orSXmAC5iKBFt23YuhVhEDnl3KgAtIx+RwCf9umlg83V7Nq6Mgg4UQKEj6jaqS1kbm
kALPDzAnqk6x0Y0HV5n2wsQrp5y1g7rD+kk43mpHot5aNmYzV0AzyIfPZgLeyJ8SK9XPi+7G+rnT
8TbdOQbbQcG/wghEV4nEBC7K5WfDYaZNhs4rg7hPrE9OvJifDUQHfi1xaH3Oq8G2jveuJQwlMj5A
ohLmvqYppaXUo1WNKhhsWzkNNfTwEAPfnT7KtWl5BFCg2nEUIBm4nFYZmWYa2y6jFA7MRD2HBV4g
XO50KK53i26c/8OsJIwDCIgMOFbfLhWh0+NEWwe2MhkvcQ8Z06jEzjOwPWL8/aZ8fcirgJ6vLsle
UeiytVkTTHmZPpfhkp/CaBx5ZwsduG2XzH+EkRtqO1tke1PKYSmdoPgMM2bda61DsJqz4dUBAirj
qxWl2jOtcQQBbNvLlPu3BzAjdKIM0DAAQ1YLmWCYEupR3AStPf4z1MXwILBLvfvWQJSQnj4nzUOW
Yb07GqjhAj/NNkiHpsQ0UbWaP0RH5e90e1dc2YWE1h6So+BOt2psIizNKKegFeg6dLKxdqJnzdX/
1fO6DGal3oN6b4fjBqaGrwOzBUy2vkBEZSK6kS1TEFfRj7lxnYOidh9tCw35Phd7JMBt7Pt237/F
YNSF13pvRd+UKtoWc4APvA1eDfd57PrSPjvxfHvvy7HAT6qOmqI5TaU37bXht4eByxL6FL09HlYq
Opcn3C2B9pdZIzjhCECXbvsdo8ZvEXiqQ2NNr2WN0eydX5NHDaijxLlQYCAxuxxxsAzoFo2nvMSt
A+19Nk+KjqxFXLq8b4t2b8TwNprDsQPlwPqubjBN7eCg1ZrykuS6+kiC1kNBS/rlkQffrv2Q+2Fn
xM05l7Y+QOBkIqjTbFqtaDIPapU3ZJxIuS32EZsT/G+jUHd+tmo8WztnY/OmMhrvtkyamByx9OVq
0oQ1QFFI9swoKh+nEOWjOYg9wOG1OUmtfMTPORDmuuM8T21kcAskwTQvyHu4Qrr+ucqzkpfTvUEC
E5LUN867FMZfXyo5HqslWslp0FRz/QySJz8JbdJ3WujyI1xknIyC0KbM5wh8NhRVbvtwtNBiCgbK
K18qAKNouCYpxcQeQ9Ty76lMMjXHcCTSoneDEc6V72St7u0p211bWOJYml0sHzJ98nb4LcCMFTWM
shlMPSXHsDoNelN1R2QerPEl9ezhP2wW4JnEs9yjlBXlr/ltNK8brcGxRrL5EqC1rqoVZoBV2fc7
r8+1WfEiSAAdkRgtictxplYUApwNgJrcSVHfHRL3Z+Lq+PqGKNf8p8HAjlCAI7Vb46fDPtRgdDAY
INCRqgF2xyfUAtpPS1GIPY3a7XHjEvF0bktohUAuV4fbU6O5iCMK7qPAWDpBzANHg8W7t2v1tnY8
3cAB5ZuwilAm9Hx6e1LogRaNB6PLavsECQoj/QdqevKq20V696nja/Hc0SejAoI52eUXK7DJXaiP
FQHdCskDmpxSOfdFhQbYvbc/iBVuRkgkXK2QZS4HGtMyjK2W2mWb92ODVo1WYAczYgt9dMY6wcen
kXWO24NuHjnWkzPG9yJRZZqrU2YvZKlJU0QBvtFKkKiKelbQ2EL5pS0el7r7oXexsRNlbqIImoCk
/PIao1K9aZOltEjSBORvYKZzcurb2vxRec30iZcjPWIjz6Nwe5LbQ8eOlJ4iNFxBQK+tB2q38uZ5
okGRzdQ+jl7ldP/ggy2+tIpAHeb2YNvZ0QuhA+MC3QP+7qzOQVOpZmyDmwuKWcH0UtdbtT5OtVAa
NHicGEkqq8AO/fag28+IfAGIGAnzJs9aC2iknpnbdtFjw7NY4TPazUiEYRvZf9IJH/0+nSPE0IZE
23krtmfeRJGX806jjwhpDX5CxQyn8pG2gzctYFK9FHjm7LR3h0WwM2GQkWvJzupaHdcugeMtDh3M
zFl+9Uac/JuX5fDNNcsGMCot9M+3F3O1XegRk9Kh6ihRwDDO1yd+AQ3ZKXo1v3CnhgdN9u9clJWO
ce/sqWyvFlAOxY7UaV8Be3Vg2FyeeRXwlFq7tngpUWf/3CaVTUV1SXbirmuj0IjBS4dfTLltdcj7
BZ2oshfzi2p21Et4f06paeQ7G9+Ud+9vkYOcjDzQVInBpkAGXb2hVjjNbRVb+IgR5GYHQ0uxXC69
FinHpOGsHL2xc+aD0zji36jX68oH6mK/j0gOjWBCl/GHFlXOp0rtm/nUlYWh+3afz9XBtLtEOTEH
VRrEI3bidwVw2KdJRWLs2axSpX/pRk7IoZqKJj/TfTanB10YVXxW87CwX4d2arAeN2Pvl+cUpqD9
MpH6+cJ0ouh9ajtd/JLVbleePPw4p0OktiorZZK8ParAbsRT6TXF1yyLHdzp2tqY79vjb2sHlJ+o
nwoXR2r1iRZdqxFpctWXZsCfOMxr76QVOVprXtqgqtbo9xGC5HgUzYH30JIh119XZbQiU0ylmLQX
Y2rMg2bU1kmCG/1hMdK9fbHdFq6mE+7waksPxdUepzMx2iJctBc163t/iEA9LF2093rKBVptPhfQ
ON1GtiDisqsFNB3U6bJ2Nl6wMFFQWGzn8Dw5nXaKtEw56GL4t081uzqLEQrd7fviyvFiIWWA5QBe
2rT9DWUai2TO55fGKotjqZTRR1XPnZ0dsrri+WKUNcFcUbijGUIp8vKqMNDPtGeET15Q2vpiJ4ho
za6KeXb8K0JWxhfhXmaznZapc/JoEUoABS3cywGVcpjstlS0lxTZwEfcxL8Ks96jxF0d5E3QgyKJ
DOsuB/GqbuhTG6/EqAfCP0RafOa+2DOH3t7o1MZ1KrhUmDw6aauosc/r3lDonb8Aggir81gvneUD
rqY+jhrtLpvwyqeiiAYpHvVhgLnrSTlO34QiHM2XOfa0H3hdl08GtPhnEAvRSwM1/zxnIt15i6/M
ETwsw0JdAWS1lutSLK0TCPWZLyTFyk/TbcOvy5RA8MI/pbkvCmcvAurmtJnStYdO1apdZE1CS9rU
NV8QCUPbXLGyo1nHsMuQAMQeWtl7Jlcx1f+OJxtwUkuBuojcRb9lZ1lhT1FIQeYlDTPMJUOrODhz
h4ZkNQ4+0pLzx9snevsBZUT85veBeQONx8vxkiqBOIhWxguxsDMeQmHU/ZOjuGX7pHmd07zr4OkA
1s+LzNqJVbf3mGXQXIPTgB2GLMxcDt2rhHjTolkvCZKkh3BWw78BQgOWAif1MLeR+GTCZjzM2rgn
InZlkSWqFGguFQBYosblyCkd7Ui4aAXRT51wfAx7BCVFiJosUnhlOds71+Z2PKom3NQWjQj5Oqw2
EbrdTQ0RlmqXE5V4dBbZQ7Yk8cFI8mzEO1KM/97+qtu7hvHQPCcRBkBLKnA5QeEteNwmvfLC6pt+
3+PMib/6XvthDfFkszIMFCo5MfoeG50irNMzJ7OVF0vBm9bMlmM31n9Nlvqv1RuR7yb95yR2u6Oj
itdJsx7ddJ53NpHcn5ePIT8B6gqHlNly713OFNw4gE8im2Aw7SE+2nNoT5+zimQA6UjP7dGDRVcA
i1Mvi8Nfg6ahGumoiCkeb6/49hyR3dGIIeciraXle/k7FlNv4izJosBrQs8X7VBr9OlxtLVrCLh1
CnPRjGf8RW8Pu52+dDwk+aJSSVK0ltcfHW+mUVokQWUL+xFyQCdOZl3Uqt/Fui1Qt1TtvwxdWJZf
L0b/tdQa89ftn7Dda7QyKKwashHFY706xo7Tqk4yAU+LEZl66TItxTy3mXZ29PYIUUuSpX9slthw
a4xVOjthloMXDkpFV/0pnZ7pHWGhOyrP4Aj2agVX5sSVSCWVeMAkl1gdWC6rvkmjvgiw0il/ZEZp
nlwvnR5vr9xbNnK5eZkU+EmEEzFf39TdY7TEzUVXqiBJ3cXW/YbVk07IFEYfhkFLflWlqS5Hr5xq
5EcVRNGn5whFjOnolqhV2rU6Oge7wDHpMzJv3s+ILonmax7w40PaqU11FJoXGU/cOE66w924tkRU
m3l9aRvI1sHlhi/SwanKwSuCVBvsA81/5eBUKPzeXqLtUw/ASTopQjgCb7wpVs441AgvLAMHvzJ8
PV37OIW5faiBQZ9vD7WZEEU90FvAeAk5Se1W8dkQLnZdOmEV9JqXHKYxVg4uQrE7zdTNPcEonBX2
FDkQ/b/VfVWF6VBq+VRzYIvkjFU3oUQrbMUPQ8x2fMDw43mw9Xhnq12ZnNSzIF6Crs00VxvaMKbc
RsmkCXq7Xw6dMsC6NbX5dPcSkl+RD+OPS9VyXbLMsVnPBCYIwRRq46Hv+oi0s06Ot0fZ7AlE6uQt
SyeQ9xTflMudh7q7lTTJxFyQAH5chJ2+5IQ2Ryo/e03H7VAIJL3FmvB0ob2tlm1esIIZvaXGJb6z
H7rBdLC3tqEtKvHdDwgBENQT6BlU7yQC7nJWVGIynN/TJhi0Wf/Ot8lQQcF68JQ2Yk78ZhpCZG8W
/d74Vg6Lfxe2kW9IwtUM1T4t9bhumyDVDQh1vUiRcQ+XH2EWF2evyJU72UqwOhkQ0AKhNLnWpnie
9I2sRJRNoLp5/eiC0n6Is6w/DZlzZ9vvbSgWU2I/6RhTNbxc0tnSBjNvNYZKtPpRTZHq7BJzOGXU
ht6lSLl+vL0xt4cMTRWCISp3ZHjYv1yOZzp16imh0QTAk+1TVVjludCUO0Gm/zsrKoQcASD/lFAu
R7GawUzy0WsCJEjVY+RqhZ9P9nK2dFHvxK1XJ0QZkjYZNraQ2S6HcrTMnvrFbYLF0sK/QFpNH7pe
LDt3/PZKZNl+G2X1mWh54Z2A9FIATQQTdtvp54OR6i2+GOBafyrW9M9gj+nX//CxUKWXdxWfbJ3Y
NU5paRC722CJ3Oh5korrBoYW968g2x0QC3kkGgtrG2fL7EMlbu02GJD25Sin2KnEibj7RiQikdBm
KT0G7XD1FoeI8Tety0bvwjQ7mMjHBm4Tzc8O9gQfbi/blRsRJ3EaaJJ3zBOx2uMAFyOIa0sTRKMX
fc7bRX0SWvwuEsm482RdHYmaAnBYib1dl3ITynZW2TsN6p3qcHQ7N/G1OHUPIqG/cHtSV/a59MTi
3gUtI+Hbl/ucMKY3xiJtg36OlENR6+VZj4xP/2EQKpGymkD3dR3BFqo92F1ctoEmM/u+WCa/F9re
YdrEyW87gdBXskUoQq7u83ZEZ78eRjYcJ/WpqdH5bwQWJgRrzVNUlHvu09e+ki6BMjKKxcFWHu7f
6hVOQlXLGwSzSsI5JQ4Ug3IulaR/HUarGnb2xLUPBXIQNJoUEaFgdzmaAdU0LMTSQv826ockUjEf
tvD+uf2lrs/p/0ZZY8NCD2oaGqtt0CVJe6TMXx6aFG+aKo5+3R7p2nzoIBDEEJgZYAAu5wMHsV8o
TLZBqyTjUzot5iHq5vD0H0YhQ+Qjsf02kOdILyuECL02qJG2O7aa+EcrcJX4D4NIsRy6IUTs60g9
aZtJiaasC0I9xll46qeHWFj3B+kEz7x8fBwQghvsL8qDrje4VRcAmHD/1IzR8p5MjDr1h/8wG1Db
kuPGW75OarGi6u0lLDqUYttl8b1sVm2/LctmTzr16g4AVvvGKaMZIvfib+en96weQlfCshVCHEkN
HB+DsrvzWe5sCVkAZI84Fm/e5Sj5YM3JaCIth9eVcQrrDvMoByjG3YtGjiZFdZCigsegr0YZwUZb
rY2AXT5qhzRNlKNRD/ffcAQj4Emku57892qUaExtLEQtWANYUXzQk0T9Byac8TFa+uxp5hL66/as
ZDx1kaRTVmI+9Pkod1FVXz2ubjlWzuwCxl6cWh0eq7hvlM9TLIblJZxE1byUcxja58TBrfuRRnQf
3R2iUzmkEmwQI0mp9tWEp4Iln82xDrK2o0QbR5H2q85xlTzADlP+QGBo2LsBt68IWQ8jSgFj9sw6
oDC9FK8sYXLMiGCGQ1kqZnEGx7A8GBZmKL6jF8VeOXg7ptS9kqBtKjdESquToA4QRVNgckEk1Ck+
emre2N/zxRijr4rZKsZfdZZGO0UM+XdeftvLMeVv+u30Rd00ztR8+6AfVP19RnHsaMdF/4fIiEFv
b6PtQZfXCVc9HXdpzbz6iq67dKaCxmMAY0s5zi0o6ryJ6p0H8toislXRcqdWRs1nNaFk1PpR7Zoh
EEb2rTC7wcdC6/2w6E9DWu0Ft9dWT7rd0uOGfow75OXqVZW2ZJR0hwCjue4ZQbG/QTaLB3fBmPz2
4m1GkrcXOxoOAm0tnpjLkRSDyl/dz33gVrVyTFELhZBkdH6yiHZnqM134t7iRQYtbRLObLgXhWiq
xMbnOQhLVL+y1BuOaV/vHbArEyIKBAAOzEqip1cXctfMo5ZgbIbySdLoftQnP+csLDA8t7Afv3vx
qI7bABY4yzQ6V3vCxDG7mVx9BIRkV7DUa7iqWCB5Wn1ocK7cm9rmvnxD1IOOIxuR98dqVxA3WW1X
mFOguxPPwADUsDzglmG3j7iRWbSNRYePFq268VtDyjfsBCLbpSUQlWqcvEMUuzbYUYF7B59YDew8
T04jpZZDp4XDw7RYe3oLm8yVCjEbE6IeZ5u+6yrYBty0xM1UGKB8MRnFi64iO3HTM9bMZqDnrfN3
boTJvd1PGmbczbxJUvqZ1PnyLLjR3NDJbZ1gcOFGPNABiqwHNNk1bHxHRewpL23PA1VX5JfZO3TL
6IFeDjdPw5hFfeVCbh7VQx9rtq/qu7fj9qNJ0xOa8HDkOHvrtEUx0DfzjHQJ8hhq+bF1e3an03du
ifMjwmE7h1wer4t7H2FY+lY046AUSIz25aRqLZUGDcIIsCI3j3EF5MkWbnvWrVnFVbrRD92Q0E+m
CPzYNfreW7DZN4gOvuln0wzkllnL29gxGI5icJYAkbc2OrtTyxCd0fX5O9pcreXHBY6U2E7iN3O+
fRlsTidDAxoBm0LtmTTKuJy5qcX4a4aVhkq5W9fndDRi7ezVcayfOKnjfOTZtdyDFc/5cqqVzrxT
bEcipkDSsfrgrqUzzCphbGyiqEobzSBdcJ+zMs/9oMXEUvHUaZ/xYt1rsmw+NbAzMDnkCvxDJ3R1
0/ZD4SXLYltwpJT2UVfCzH6yKiunTckbecrKBOO+qXGARpi9jvOZSaZsnG6v+uYQyR8hTcUlW8sh
NL5cdQWURCHyzKLAgPAOV1L+vJSWvtNb2BwiKADIR5OvUGPVgWVejlJ09eKOLuJoU6xVz5NwsmNN
3f84WLs29FeHku1WoPNcst7qANEpIWnR3DCwvN4U5x4PmeIQYT24HMwBPVj/3vWTNlxAhnnF3njo
lzNzjMYp5rF3gtmrI9+OkFpukqTeSfo2wZMUtyPZA1lKFWUjjV3rHs2mzHWCkTrdq+O2+j8OQJan
esKb3CtK9c/bs9ouIpuCbBncJQvJh7ucVT4qxtIPrhfEws2goSCHcKChm3+0kV2798bjdaLoLrv1
ksu/9iJpdSvH5rMLA7j0JSrrimiPSt3WJ7UzLexCsfgFKqm4hX7SlNjOEb83l531vTJfmk90PKXs
u2zeXM43rS2XfgqbpkLz/bHShuGYFJV7Gp1B7JTi37jjFze8QfRLzZrXmbYzmOjLsWwjl2yLKXtt
Q63p/Rj/4/oh5cMbr5naDO3JTrhwj9gp4pnSEin0Z7VtW/OhHoVQHrkRc3IBK+pgYkzSHzQ14lR8
ReOlbM9Kmkyhr5e9nb1rF6Mdj27iWf+2XWNVfmWNmsBINi/G0bebGhHqOPOM4VsrEpNREERvj+mQ
D/1R5GmFQJPgNJl+FrXQKmF5leGXzDTD6VHNKjfyWy4UxZ80u3sQFKjDA7JCpvGQmf38qhW9PX0M
PTsMn9IBuNx7bVKa9kWLmrY9dl6NnsZcJqbxVOpWleIyavYFALrcLL7DbxPLuTXbcD6IdJmLL4MD
OfehjdQoOqV63y1H1SIv8t3cnv9C36VMD6rBgTglRYFAYJ1C3D25RTS7/uQuRvMx6/QRm+fWtpRH
VIXD8cA5m6Iz66qapyVDrufjUNK663xNiMk7q4nTtd/jIUO228/JxgwkRJqmN19bZWp+DHyv8Ws6
tm7x56wPQ/FBSVrqwFEdZeGXucEhDVP5cI7DZ9dIyuFDOOuq+OQZVSfApCRa9LRMrVb7NfJU9QMA
J4v4l8jT/ghw1q0eb5/n7f1BbZdaHrhtGpPEMpd7Duxph1Ngkb0Sbhp/Tk2zfIsNTBaM2i3OilqX
O5Hg9i0ne6XBhecivRk0QC/HK2dtQYhprF+rKbfeabzY4zFE3vw7xef4eaJT+wL0avzVzdq8kzhv
IxiaT6Rk2IfzWkGruBw6NMxOjIq8/+1cP+J0VH1pVcR5T+WgYLtjdqVnUXNOxz9uL/H2IaV0znRR
3GLrGGteHRIRSYsPUvqqNOmELbKYTD92G7vcSSK2n5LGA2quKNjTyKMDfDm/pspMdeBRe52ynjM4
Vnr+bw5f+BuHA5hRm2tWfbo9te3tyJDMiOlR2QS8fjmkEesYvDVG9qpkS6WfdezW81MJY3h8j2zE
4u5s1u1KkgWhGCl10iScd/X4JBU1HFdFO6FA3fqUj0I7h8W9lHiiPWAAgGhkxMl/eKsjUc5TtECG
DIPMMPuHGujkp2pYxkcVSbxTBkRiuDtSYEA+mBQUkY2CVXipm6mZYhoTBrDq9Acvxd4Cs6g7PRrl
tGBbAuLgMXtT5rr8VgUVqtK2k/TV45S9GktsHxwlcnY+kTy/l2+YS94ulUphmUl3rctRsjwqMBI2
m9cSBuv4WJc5IrSIeCyY/AjDqR4EQh/986RBPntY6C7tIOe3W4TxyREkBoJuy1qYenQSAqbKqF9j
TC5OHbaYfq1H3c6+346CcgjsY2qb7EVSzctZFlZX1PmQT68UFoePdWGOpzTW97rmV0aRk2A9gfsB
uZJ//lulL4/0haqBPb2aeime0boO/YLCzM4XuzYK4vYyvZKDrCGtYUYR37by+fUN3tkUSvJrrutl
Typpe1VQc+CuIGRkjyNXfjmZEsgYjKBxfk3b8l0cKs4h66MU6xxINbcvpTf3x8s9KKHdZOSkLqCD
19WcJTEbozVS8YqL61KCxI/iT40tMNR28kUvj6M+Le6Huota9UT8YTUf5szuNX+CqjL9FRUK9bNm
WsrIT61BcU9W6EzvrSlSrJ9ejBnMzma6sjKSY0TMB22Y37u61RQnjzSiHvFKACQrkbn6OGv98Oo6
RDO3l2b7RKD/R3zJweCE0oi4/AiRoY7DAq3ulYh2bP0O3vBjGU/jz4r26xfFntrufHvEa5Mj4iG9
Q0KIR2JVbjLCrJ0yK11ex2wYn6ErFgdBffHoLo62s45XNrJHFim5+cjsgKC5nFzYZkpk9lnxqgpV
e+yjJT5AeM12lnAbRRBBcIeifE8llNTrchQnUY1FgUz7OjTj8KinZv0NxqR1UqgL+h5qlsd8GMRO
O+Xa1IBgS8l05Io2qatUhI9mr2fQGiJ+nZTFQadGundwrnwskBhUtBBO4TFfRypROw6pkpbla1JT
TvBoZDyARSoPk2pkH0yx1H8OCAEUPqSx6SFsp+dZNac/zTTKn3N8Gt/RPW9PUQXMzTaLPXWLzRpQ
rJTiyhIzAhnvTWTxt9sQaWWhC2fQXseipEhguZ2vKo7+dHu/bkeRJXSgoaB7qFmuTwhdOQhmEUa8
sQCzuySZdnLB3e9s1bVSJUePEjphqOQjSSTqahel5LxVpvdDkOuFsH3PJDL9hcTD0L2PFqtRX8qB
lPaRlrSAkrc4bv2QK+7iPjdRGemHcEjT/oQT+zL7sz2NlE8WUewJu222g1RVIu5ml1N0BP15udVt
jSbh0LZDoCt646eJAc4OUR9f0TN9Z+ttl13SDCixgf2nVryupYIiIAGDxx3QSWkPoxNXD0aaecd7
P648sowgB5FiNpcTyhEbxre8GYPZ7MCYeHr8QPW0uDeckwxjicsBaUy5cG1OrJpZp4GlV4NFsbXn
asyKozoIZWcLba7yt1Fgg1AnxJ1yjWVu4LSBk28ZhSTGH1Lr78FYHqsG4xk7jPYMW7dbgSIWG4H+
hGzSrct01pSSfOaGRq3bCxPfyKCDWF0TUenOje+3v9LVsWSvXPpSYWuyOhtV2EHhRO4yUMoUdfE2
Ng+Vwrvh2RR8bw+13XZMS1rqoFoGjHWdUOCXlw+IMGjB1Ef2QVOj8JgszV6XePNk8KnA/kIgRoGE
S3z16i5ZPvX6wuLhKVcdp6EU1GcG5XNvQN1pjao+a3ayRwK7OjUqt6rMBLfZ7my7cUfpUAsWIbqz
UVITjLNhr0R3dRRCCjgk4Jt55y9PlDb0URdXphbEhl0chq5s3hlDtGdscX0UIDSIk0vSxqoebvez
mBvwnPha9dYhTNPmSVG6PYbV1VHgeXMLQaDYoCszK0aiU7jsu9ZBvz/lXm56ZQ8KcnUzwN+S1BdS
5jUYsRBZaY8kTgEuUstBL5JXWw2/5JXxJa3ql7EM77Pq5KVh8/3/eOsyfqymFv44fKG07v8sI6xO
Bi+qj1Y57KHBN10LORKJFz1vKkkba54O+eTBFIoWGBNmnKPuPiZR+ejECIEYzfK1Wao/wyH8iN/D
nQoSb3NkNWHCUh+gqym/7G+hQZe3Vp8m7A+EEMIHfRgFGOP/oew8mhuHsiX9V170Hj3wZuJ1LwDQ
yYGSSuU2iDIqeO/x6+eDpmemCDLE0a4qJOry+nPz5Mm08n0KxvTReJZOLvQqyDU8LwDAT5tKWpbF
PLNIws6SHYyyTbuwFNDIob32jrm0HjlwIYJzjRCRrM5BEcC5IV0rY+tp4UpoZcKNThX17v0j8NJp
qwPFLTQ44L81NSka1U6b6kp+qH3D3GDD8+pDj3DNILmWZF8bqjFNMIIAtsnrQikhaXE6dhRzNKXf
FfNDriQh+qUj3KOplJ20MPLdgJ2F183heN/1Ur8tpdbfgneW+7wNBmBQ45qS0vnwQhInjkSOg2iM
Iq3Tb5PlyqSpszo/jFowOXlqIbY958qHAxseonCwFs4O+du1CRC5nzpAZlR+yBlWN2j779pYXZMn
OO8KxyLrEdEdEghnKpikfBNQXGV6CIRS2EpBjw+a2apXVspZxIF0CVwM0t1LwTmX8+mA+X7YSaEV
Gg9Rpd9NpnbfU8pph8h3kX6+tljOuqSRbUGWmgpJOEFQMk4bs0bkRPu40R6Q1FLdIVOxvcmUa5Kb
l1qhrHKhGJLdYY5OW4H428fW2GsPWq1Vti731lZNumv10RdbAZWlbhU6AgyP01ZMs4aMQ53AA2Xu
EUXDgoLDfeA/v7+RL7SyaFMslySyACTMTlspoV2oM0WiD4FSzC5G8NKmb4XRfb+Vs+OClBy1MMj0
LnztsxB6nKy2GYXYRCGraZ+rlKxRpCTtL3RRuitb51JTaDtRoMn0LBTN0w6ZEYLONV/kIev63C5m
ud8ZKknGyIrrj2ah6RWEpsUBlZiI1+9pU+CiKUpSGZlGIQld/FfRHhHRJ2+y+Rot7MI0YXi0VIWS
X2fZrZqKiqLNhIakZiBi+Nr5Uncvme300Vt/6RDVQ4DkPHTI1J52qA7B+yIlokOW+i3CFvqgdBay
A+b4UfRwEW6AmYSFHLEmAgenDeUtOi5RkAWegtrQxizlXwWidFdeVBTi8WdOID1eAiDxvN3A884r
sMScWErWO/NhqOupcEvZDI4VPnWj05ErU6E5y4XhcZlWqRtOyRB8jqZiNB8NPCLlm4BUwvAljcQk
30x5hbiaTvhYOiQZ5YeyTnr/izQM5WyHSksCtJCEXrPluNeVQ6kJZm1jFECpit3qzYhhMprD+Q7j
06RxM2uaUrswxUBwZTxyRifRiYi3fps2ui3J8aBuCnEclG1mDW21taRmyHYB7ojjTdeberWzDD/b
RsiJGZNN/mSUn6asmIevkN1IsOrVaN4ESahWe0RYrfAwWEnxJ2UPvhLAKtJ2HmIzuLPyUI22i8B8
19qjOouRO5TwWZ7Gkbj90U/UMNxNg1SD0QjRVN/Jg6lhdwAqi02slKejrTS+9b3IOhY8AaolUvKP
A4QdFXn2rIcQQJ2xVOXELhALzu+4ysd6W6nx/CSmjfEtkYa04NumZeiOs6B+N1XAg4055bP8rPeK
1u4jDHFlh9IvQbZRh6gQNzb8Upc3OgyG8neTdckjTBFJQgaE0GubtxpWuVmNg5YXS+ic3Ux1OQy7
scFuaZvElIXvfV6HCEAgjNY/DpHUfxNAeeHKcBdqqWOFgq++Aj8GoqPPYzr9wajNkJ0YK5LWyces
bJxUj33jaSbEsrZVr5a9k2f93O80KdfifasbI+X4WTENwj1XIvWMaq0Gx4Ihin5axuAnGxHULNxW
ZqJ8DbVcVRyK+9JyYw1JZjyKyZRS7d374VMwCFbqlHpTCsguiVXl9kY8iCyMrpfdYQxDvESp3VZv
k6RPpJts8KeIh+JkxceWKuVpr9Z5MttMhkAavjEq08ko8J8ckv1x+GeegtZ0rKDOfvlBkz/pAa5j
tkas1ThlMMRP3aSM4qd07pT7SRxTnI9ZaZKFHpkuxs6Ua0LhYqdazIe2FbPW1RsAkkdtVtPYbUNV
iDxJTYV4F/O2DHawRPRwMwuFKW+msO1gZSzT8KUqpUbeAhDImiPG8VBuxyIuxR0ckU52pMQIK5uE
tzXuyA/Fkx1G6fwdET+9Xyw/2E+2Wvlq6kbozHzvJdyK3AZORGlTtD/KrqlUkuaWWMJrm7ptRP1V
kqpMdEKllhP4GZZ8rBQx0o+SWDRFYlOR1XxN2LeSo2tJIMMeS6V2WzSq+Ov9m/H8YOd4gSlGapnq
uTN8squCCHBVIpM+5E+4vYYvAsqbTx9shFscEF0CYDJIO60pMeSXu6hP5tzrRVLJdYPSuiELg/N+
K2c3rw6itKjiU6oMV3QNWEiDOAypUNReAIS1ba0y2muRIH+uWyR932/qbNSWYAULC0hMiybG2psP
5xEtlJum9rSy1fdhP2SO0kuK+8FWSNaR/KSmkafbwqE8vaUo+/dJB/Stl1i9qbnZMIi32miNH7T9
poKISmhQaiYJWgWQ6Wk7cqOMU0mdFyKRlDKWSdhnNgTF+IU8groZYeNsA73LgyvdWx5Op7cj+S7E
d6ALLlY+62qLNApHvx2IzCuj9w+G8TOWBhzEgoYC2CQnIx+2ui3XnfDhGh34gZRik7xGqBgtnlV/
AxHJpLnU9Ye8lMadulimoTv0/P7knfeOqIyH6VuIrsESPB3UWpmVbFHselBMX9jqgqrcxuTiXK00
1W2ayLdphHCL1QzKh2Mb4kGehqhOEiAQ55w2rHQVN4vSWg9DxfgFMK5uGwzRrsSe588qKOe8dHjt
8K46c/rjDVJVgy5YD3Xnx49WYsRbSS2FL21I2hqNgPnl/eE8a2/ZcUu+F80Doql1VjlvSQFjBl97
FZjADdUdNdW3vPgpw9hiAvD7/dbO9zcEPvB8ThHeprx+TsewEixfTIe486ximNDm0wtbDMRq834r
5/mUBelEb5bK20X8ZM3QpaDS6AKOLW8SsnywJSHHQKsqAwrN/ViSOzsxFTPcNEnWZb8la1p0XBPB
h1KXDEVzl6dJMW7TisLx+8RItc7G0d2/lsU7P1b5ksDo3IwL1WpdoymV/OHQtwaP01ckaqljNyYU
tsNuvOYbe6EpHnhkl4j+Gft12jUIWLHhKHZepk29iy5d8oJqpnJbFkJ3JTd5sSkQZliLZAwp9T+d
YSGsJmsI1c6ro2A0HA46IB0tCDpiRbGu9O2VqV7OlJPDDhBlSc4tRjE8PtTl+/wF9k1l2oryZAxe
yyxmHqWbAvZYc6qhCGli7eY0HR875FptyHah9GL1Yqp49sJuLGMD+W8pCvY4opMxGaQwuobFnL1U
+HqQtrkHWIaL3ezp1zMHoW3h5feeIUiRowwxcStptLtItkg5aRXlmaNwLcNwYZcBSFIFRMk5wJq8
fKm/xiRUUPmYSLx6XBBdaON4ox19xuTK2J9P9bKXWVFLGeP5i3xK0d1Msnn05I6UsKMIxexhw2pF
bjfNanAlNLjQ2v+uejEWuvEZXDhl0SyBnc0eBZLTPoo6SKx+FN1RC/Tz/TV1PmdLpSQw6/JaRpRq
dcNYBca22eSPHqeV8IhWY6AdwMxlN89MJdsiB1NNTpoMdeh8uGGS7aDIHF1veran85YaAZQTmKoe
8EPpAqkLdigJg9uJVuFJVZXuhyWef7/R8wsAmhlBF2D5cnsbqyPZmBHlLvpg8vJ0sp6ifg5uc0Gz
kOuL+rsmS1CUf7/BCxMJOMkDnSMCn9e1eqqkdg0vw5wGGfz7wIjRNEET/MX322j3flPnG4ELG5yS
iQTrt9Z5Sj33JWU2sslrRDO8leMEFcIsuuaUcGkEiQioF0bN9BxqK1QlkHidTZ7qh9NnQ4saN5C0
dCd2se92KGRfIbVdGEDsI9EQk9kJrNRVINLOeoOMRC56UmrpeLKWHTc1ZnZxPV4zzrkwgDSFzM2i
p75QBk9XJFY8fRE1legpweBvkDRX96oSfxgRBchhtwFVkjPkrFx1SMnSNMwRvPa0oVUPyWBN92A5
13QeLvQFjT/wVg5imEHr7O6QNw3p6VryGgO2RJK2I5WlY+a+v+TenNBOLyR6ALqLACwHP8nD0yEb
jCgQTMMXvZ6coeL6pQJ5rgB4QUSwGMWfwmhCaW9hHT9OdVhZW6j/TRCAGpWCtZ9qUU4c2bfGz5Mx
TvMPechTY5OLRqc52IMOplfLuZg6og7F8Cbx6/qX4Ud6e1NUUW++8BYtRbTFIjKVihaG8XYKe+GD
9vA8z8heLDbNsOkYzjVzokWdLe3zSvLULDIeiOfQ9U/KaGElStKX9wf0wu5aih3ZwrwLQfVWi2Os
Mw6RWJS8tBCp25Y0WLE2tXXKEaC4bjZ1Gsv6lSD8fKlwJ5JYBg1bPOjWWVKzRb5sHHN8Y4RE3slm
BI9pVpsrS2X55qcrBTSbMmqGcSnXlVc9S2SpzxNEGjxLL/qfqdb0Wxau8pTP4FrTWOtfVHy9D9Ik
qle47+cnCC9TiKQ8tNGh4Bw5XaOdr0AZClmjiGiUd2k9SZ+7BIb/MAFivj99F4aSpsgDg1FQ/rSm
M3LhtEJT0JSvpMO9wlK5ieTOuMLTOr+yiQhAJqgo5QBBB+y0Q0aLZjU28IoH8Fu7uTZo22zMzftR
roPnJNLT3xbe8duPdg1FblTV4LBS+Qn197RRlJbTushlxSMLYzl6nUSfTSvUPhxQL0woZglJeNLo
a4e0qYzVqcA6ysPUMbrDmZetbg76vV4Z17i/58sC2AXSKYckQTX/Pu1QNhpWKZAE9Swx/FnPVnsQ
u3LaDmFzLZ934ZREjQ7CNPkp5Ao5ME+bCnUAZrVSNA96eiLgaUyBX7xJYoSfDpKK36MbqUNJ9RGm
StKNHs5z41Z6VXiiVZn1Ro7GcvoSRaOFUmmvLhmuURXjfWD00bGakmByp1qofuP5HESPBjyRYC8j
sZFt9FyMQkqUTAyfpS6LLBvOSuVT/pQ207VQZxmw0x3OBqcOD4041gAP7NNeos+e+4NZKF7dRH+K
tlIcQ+0OpU8BkBw1P6Y+PExJjaeZcCWEPd91FPGQlCOTj5IND8jThvW0mQdQb9lTrEK/m1VB+JFq
tXRlA7zx8Fb9I9POJYAmC+2s4boeRZZ6NmvNoyTKdMD/tYfU1Ds3iNv2UTKaxhNR8d1NWlc44zSU
R2wHIrfQ22s+cecrd7Et5k4nqCQdKS3nw18vHh5xXYQMgekZ2E7YoJWCU49VAXo/J5uP7vql8m/Z
jFyAi9rWaVOtXgSZTy7NUwUz2iiYW5AVITXyfisXOgSlmDcj0CGGHWvu7TQnZSmYqUZIBAaeaVGw
6+UZR+yQtfN+U+fXkLFk8QlcF0T0LB+NuFtidWWjeVJgCO4UdO2LLiW9E9QmyIdkhlQEjtIUu6OS
llfqv87XKW0DknNws1qBok4Hc0jFMhJl2o6jyHLnSEl57MjRlTvo4mDiZ0DhLZA4WtWnrRh9imNN
02teNJfdLsC09y7kIbbFjP7aW+B8x9MhYyGCL1YNMMdOm6pqYcRSVdS8CUom2qHcEU9WlDVfQpat
myhK9jut4+6rD8YZ2EGgW9cUTC91djHoZdWQdji7L9RIDXvWjuaVVDo8j0LY36O1GHzRM+0aVnlh
/3PlItbHAoWJfeZVUtQqUhW+rHsI+vTG3p97wbCTSreojjTi2HAKKxw+F01UZwSvY9rvRKuJqnu9
lnCcqiBk5VdefJfGn4CZW4wXPHHqakGpyWSgAFrrnho0E9himpF2nT6VTbVRC12zG1/62VjBVirS
Dwv9wpWnbhLaiAQMBTP/dOpnLE+GxaHGI3Q2nT4SfRjpQb2L6ra70stLc7zornCHMvxUAZw21ZA4
AR4ODa/PR9mG06R7QqujUZL46tP7p8M5TYtuIVzDgiICAe1ZtdUOeLJXwWCwntpecCl9G17jtEKl
MROy+XGQmmmyjblLvWlIotGlytZPtm3Rdk9NnOnjTknk8BpSsjR6evEsT3oCL1AEIMQ1j6rPg7ap
itD0BrFWH4o+6+9H2GSf3u/7hVZ44yDgiB7qYhG1mlE9CkpqSDrLM4ZuhHOSN8X3XtOnKwfwhdlc
6hgohOKVzWStaEd6ERrdLGQmN0qWQDuapqdBk4atFOrqlR4tAcdq3DgGlyEjRkZIeXVPGrE6G10v
ml5qtv1Lr4X+LfQ60rdGKtqi6nefPzyCCNlAB6Z8hGynujp5c6GoZDAt09MNP7XLNqWy12yvGaJf
GsC3BMYis8m9vBrArm+UwDITy0uyvNv4Ztc5UmFkCPKK1+ytLiyJt4o1SEGLtNhac1XTAiMwqtTy
mrGa3KEtSwfFu2syA5daWdwW4PExamhhne7vsK7HsQP98bQW75MWcT03BubZf3hyyDQhd71wZMlD
rM7KUQpzsjVJcORW1HZ5MXS2qPjXilsu9AUyFauA9cb5sQ7NdPSEkdlAEqoclNTpIiM5JJyQ1zCx
syiGffom8kvamOBsbZBqxoNkZFjqHtXM7GZ34tCaX6SkycHF2lEwDx13be7GaDbJTtXIIsW7eguz
Ox1NtXlExVwenzDNhHwBMFCnDsE57tuLzIQQ2xrH3LdIRHTFrvCwtVzsniz+nXS5sE99wKp70xwK
CB2ikZNXiTQte6kRMjm2nC0Rhrt6K9pWNyDDhbrClP4scOys7wsDSQVbCoL0Ke+Sbvo05GjkJ7as
x6rq0AWluS1rH06QEggRCgv4eVp2ImvxryHBX/QpirW22NdyIWsbFWWj4XZE08qwRQmk+NtQi9GM
ZpU06beCGkmGF1lpUR0ijBR8ylAGlKVyebJIms7NPNm4YfSlLSBRmtRuAF9Q/Sm1ePG8fnDhGVCL
3wB2Dr1zfa2eEAC1kMn0OgIAV1eywG0zZOTfb+XsrFtaobCHCrklQFmHYo0gSDIlUaZnFl181LEr
srM+UG9TZRw3/pA2X99v72yhL5r7GrlvgBXqfdbHuKVWVsFPJS/uomJbyUjWhrWqfbhXS70hQSa4
A9C2vjoaNIo2RIQnZK8OjNotjLjcUpEm3GrlKBw0ubpWdXw+irwhl+pm2NESl+6y7/5+WcWi0Ol1
o3j4L6lH/O+s0A7han8OfEUIbLHD0Pn9cVx6cHJHAYdBWl5kCxYi7hqcmhqrLROlJ4Srs8xwNaOs
XtVhCsudnnP87ipNGLUtpgujfgVqeZP7WzVNWQ6MVnjNC7S+uq5gEy6edJblZc3YTQ/laKW/EiNP
vtbGkARbI5G779gNkclLkzEYUXi0UFfpLL97LdusEQ5WinWUreipYLmsSRPeoEL2+SXUzUbe8WCs
ZzeKVIMiympsy2+KkQUIyXXxpDllUnfRpgDtqd0u0or22fJ1/Y8v98YXikuV3o4mFAptESbij74h
dbt9f+DPYmcylTqaMhTsL6+xtRBykLZkb2fUAOoyHp7qJOgeYmvQOHV0Qfipz+JLbvbuhKz+r7ro
m2/vt352iS/QHdEcSA8Ub2K604VWh1C50FSwPCFOot3Q1lJNxlgOEmdqk+QKAHp2W5jEQCB2izD8
UgO9mmh/UNq8qRvLswJIjAPPJZu61e/6mKl2LlS7PJcfA5Pj//0+nh0RvAmptIaVA2+FErBls/21
mXqlpgQFYMqT5azdtg1VZllAuchHWwEIgfkAEsqzXj8bydrIRC2J4uMQFd3XQShSGx1j+fP7rZzP
F61QLSFBtKAna2BXq2YMvZI8Pja9kOyMTBLv8nFOtoBb115WZ2cQT3YaAiQALABIW59B1tBkCKwB
uaQWPhL6+G1MAsPxKcZvuz68cv6cd4z61gXW4oaSkVtYtRaE+VgEZRkc66EvHbADcsxpqTxIWfdh
M0KAD5jZQON0CjxJPl0P2Tiij4d7xTEeC9I7VZ1t+xQ9mPdn6nzV0QvkE4ElwCF5L562IgDTFXJe
cQfWfuoQcYSHIg6s3futXBi25a3E5UQGG6B6OV3+WttVaBRGMoQJw5YogVsWVvndnCnkteMmD0X3
/dbOLgnSJdyx9MhAHZhcxmlrmh8NejZwr4taMNtahqaaVQm/6rK/FeK+2MElvaa4eKGD3IHwzVGc
We7eVZMdJ5I+J21yhOBeHnytJek1tULK7mr9/sppeGHOrCVvwkW/1CC+MeD/Gs3QGANVDErkooom
uLeQpf4Uq1mxeX8UL7VC2lXmfl8En9aj2MsTYFRqZkdEYhHValpr01vTtbm61MqSeEWxkm0FGn06
V2EQSzmSBdlR7kx/S2WK/iMItfj7R/uCjJQKQWqRIAcEXrWiN9hhKIOfHXV/TLASwT0taZGmfL+V
84uDVjQmhTIxhCzXO3Y2xFkumjw/Fqky7zLquTbWlMxbtKTagyrIo12hHH7bVpl+jQBzvuSVRYmA
A4m3yFLKcTqM/iCVMKfD7FhIRj88yXWmxw9UxcjjseYRmX+a5LL7qZe+Fn9Y4v3Ni0FBP4V8IdjW
8tX+Wo1NmTZSPDTFMQ31wXSK0sKCDnvdj28x8uakgwiKmEG0iU7bSaPJN2YzKI5+j1ILdQKZo2XI
nlmpbnz4UFzEFri/uLlQbF1HmUqcFXDP2+KYl3O3BRfRj0XcFlciynOEdNF0oDgKkRuiFxg2pz2K
mljpBCEtjn2cDHs9UZNtaAj+jldYtJGHUnezDC4wyLjpjFhObXpzUB9yzrwrx/P5HUq9PludjPaS
u1ivHvZ2CkJpFMcSk53dUOW6nQ1hvlGE2nelhAza+xvlfNPTHtX6AIaA7mf896KatEoL4vLoF1FM
kVY14SacXwtZL/WK5ywX9iIGcpaCzeVU5fjqyiN1PYEzK1bs5JZPNansl5tsFpv9+726sAcpEITM
zQMFeuP6NcSjZa6n2iiPbBXF4XpSNhGJ7a2Vwm80Z0AFyMHBj/cbvTCUxAcL2rlUPIHfna4hzm0f
fcVFl8iXLcdHB1NzZCJY88qUXRhMQC3Aa+q3MGdaMy0kuNqjNonVsWhz8U+k58VTluj55wZvv41c
Rh9mpVIkRqEWdylcJjTxVnGJKdcDJ7ZZHmHnKjeLmvZWHlXdiRX16/sjuJwbJ+86WuJcAYnk+CJi
XYX7dV1B+QzoGQCMsmmCtOodxMKosarkBAmTKM3EF32iZtvqw/ZQx2Vx5RtcWDjgyJSqwULjBF0j
ek0nV/08x82RM65QNpzXtbxRpKHLbqxCKqsDqgbCU16IWnHlNfBWuXzaeVgz5Ea5PJYQcC2eHoZR
DB2o045phYWGwQWlleinontQBjdIf1bRwSrhRN2FaJvXf0pjnI2dOGRx85wbM8VzdlLos/5H0pui
uhVGxZp27ShXzVKZJOaH96dqvQipx2ApMEcLtWJ5op0u9m6Aad3PUnrsjbxx+zm5CQT/mKvBF9LG
H30pLY3BvQElWl6DZxKrslR0kjHH+TEsGgmz17THflX86POFVlBt5pBaWEy8lVZdatJSbrO8rY8Y
F+qOpgnWjqX2olll4UCSaK/cOevFvjQHWY8nPC8L0nPLCP91WZcqpE3TnJpjVArGrlW5Y1KrlzbU
hfXOYI7prpkGc1PXeuDIUxVeOUXWpxXNU5VHkER4xD2+1rtJ27JpCbzaoyJgO6OkUrAVdArs3l8m
562wj99EHjgVOZJXZ4feoPyrzEF3RKDGvK8oecv2Y1YN1yLkt4zI37tHpspdAgxBDgGoXF/HCXqT
CrnVdcMRYAgDHVmJR3PXWLN4g9TsnG9Tc46/qZpQSY9hjdbE7FK5hHIspIAWmSRT7JoKBEOmujct
g+hT3CvivKM6Lx4dsx9Ql5l6hGYoFLXi2O4S3Zx3gZ/pPxNDzD5FPtiEndVhjMmyGVhfJ2RgqWoQ
hRdFb/T4g0ERnQU24N0LV2uxHFwlUpSEgsWxysdjYQnf5V4Nd2ER61d2+Fl1xtKKySmIegBNsc1P
F6hSBbKZReUEJttL0qYetVa1K/hukzsLOYJP1jiChwljayHUG4xBfkwVdv8u1gKz2WJxHaPFUgMj
2iOyNoJLjkkZPvg0WmwXWMlsW3K6oCir115ZmQNw31wee8sk2M4k40HIOnL2b+v4f/wa/2fwWvAK
gGefN//+b/7/qygnih7CdvXff3vla/7c1q+v7f2P8r+Xj/7fXz394L/vI5C1pvjTrn/r5EP8/f+0
7/5of5z8Z5O3UTs9dq/19PTadGn71gDfdPnN/98f/tfr21/5NJWv//rHr6Lj6OKvBdT+/uM/Pzr8
/tc/oJP8taWXv/+fHz78yPjc/Y+6CX+k6X8dmvRH/rs5++jrj6blrxjSP6HWwWZg7y1W3Ryew+vb
T3TxnwthhQOcYiIiTS71vKDmkA+p/8THmpQqZyBH4VutQFN0y4/Ufy4zSgiHZB+3MHoC//g/Q3Ay
Wf9v8v4rR5S5iPK2+dc/VpcVz00K94E6iAYX6HStUzZIWZoNYpQ91aNYO1Il2bNoPveDrtg4ZZtX
QvjlTPvrKHprDfhrEeDXFur8at/ocTCMqVBmT1jWJdvsUZ4Db1Biqlra+0IJI5tQPNr/NSn/6fHf
PbzQJuliaEEMMRjSmmuexX4od9mYPPWT4Y2RVezHdtyVTbQR+8LYRXJyG1nX+OAXhvUNEgNKIio8
G9Ze762ukNL0SZ61ed+35qEdrS+tYFLbp1/TicR+ez2uyPcQWhNjL+NKvczpeYRSV27Gqag/kW/t
txSEKpFrJr/F0ZbGAFXM3xHEkTz/2gXPUkx258FsPSXfa/hc+44YuHLrzNIPa7YXun/42wx+m8XL
WCEKfhT7Q9v/UdSDGW9QS2/DbRp/UhtPD29TCHPaJuodI3TqbGc232bMhvOgtMfakT919aEJXfUu
fizCzaT8nopPav8c5kiuebPxDa+HudyZ5s7XnhQDBYRHUX0ytdhupICgVgbTfmxFYYd+RWfso90o
74UAexUSfsqT6R+UnXGjAJqFmY1SgvV5/qGHbqa1zpjeRN/UL8lPuXQS4Thrv1Ihu4/00oG1XhXH
AS6omr2a4rfJfNbMHxVgw9R3dl4+ytVPaCFuU+BYL7/2/ncotzjY20G3bZRDX+SIBqaIP33150c/
d9FFEAdSq11Pjznup69GnNqS8kWIbuvxRtdnO51L25JuxZLiWbs55hHMeCihThEETmBtWQtoV9XJ
req7xvCtExxd3SG9EBUHMizvb4S3u+9k97FKyAktDk5vicXV3YiZeh1kg6U/DVFWObruq2iET74L
OztkIfjq1mwi5S4fKmBBofpUtOo12v3ZvlienRwD5NHJz5wFPZPRkgmZdPWpNX+0Uxs67dDggl0O
li0TCl4J5C61Bsy5aOaSsuANf7otNAFBygL89intrBc/LEPb0DvoDn18N9Zhe6W1s4MGQPdNEA9g
lcrltZOEPxi90Clj+mlEXNwmCnHV1ngxSv/QDtmtbkUvU51fi3feyAcnk0qrAJK8jQjRyUSvbvnJ
D3AiSIzkUz1p31pjH2bUUFitL9qRmVQbKW5muw71kVLRYU9inbVchp+irH/Uh9y0m85UDlmbFBte
Vjwd4qf3F90bKnPy/cgNYLKFjDsXIY5Qy6j9FctHsgYlSA6s57y8N7ods20oTmvuNdm1FIdUoyru
p2QvbceDOGxKHxEJOyw3wmvCIrTIzto9ma3ndh8LTrzN7utb6aY6aDcGEajdkaCuHOte7+ijwy/W
tc3npMGtqLNwqM1VUhuVsa1oxwRooi38Fu6am2Kvlbb+0PwMnsMb+bb+nt4E23BHedBGhk4g2LJh
S7HrP2nf3h+Nt4P4fDRIoZMphH+zvgCDkuf1VCXWs/kyTI7yK6icmKJOtkBtIwvp/zFui5e0teVj
estAIOXpi26JMIll4+dSf0YxW6ic6rm8H27j1+In/TBKu7+2qt4Upd/7ngsY8NesYT8xDHMfWs/x
obxTJxvINDzU2+K22Av7nGP0j8TYfk0e5q3/2H+VvPxuuuk2hu2jMi/vwK/8+/Bg7XkWyE/KQVk8
ubZRsbe6TZG6QuWmoYuyypzcxapjji9t6OaKPVT22Npa43CD9aadbMLBNvbGrX8YjtLj+AS7vTXs
MuMX3VGzo9Ctul2q28rsqePtrG0b/94qjhMqAcW3tn3KK0epbfVr+uDbxVbdYz7yWN4XHvVJxXN9
H++E7fvz+5Z1XY8bqV94hlSbLezV03FLYEJlmAWYz9Fn8UbypMPsxXfNQ/Zg2dpe+KJ+buzssatY
rXaS2MFoa8jVNA4yXQJmna0zfM/GTZo7ZuE046EejnWNTi4ELaQxHD6X1rvO3BjRdtZ2YYUzgWsO
TtS5U7wzEZIs7Q6bXHUjhU5zF99qiZt/595BB08Ib6qSTbdNv1fPwk13ML/E3/Uv0n3/gC3GkYtH
QRH3kSddhpEIh8dzJ9qa+mz1h1Bz2Q9VsVdUVyjwXcHFzbX6DXL0YmtnoR1foVS/WZqfj+KiL8pY
LpXYp6M4xcQ4mSqbz/69fx997m6UQ/jiO6Wb3lWhI44bQbSLYhs2DoxR0j7ZvX7otultfhvtKtd6
LA7jRt6qW5yJ5S9Ta6f311xGeOTxHf7+jgDRWKWBi5MRsqiwXZ27pVqg4OlX02Nq7qJsV0g3sWXj
XqazH4NU5vy/TUrfbqxNFhyC4KaMDqnxqPePcX4QrRtoTk35TbVezPamQRYhuNcmR1Tcyd/HkVP9
Ks1t0Nug+e2fyQt9lwIT5TFv7Vq0ZclWfyeVbf2AkfZH1jdd8RJMX83ak8YNP1dqJ53sOETC0TG7
jWY4w4AE1LYu3Eh+ngu3qdxpuCniB4pJ6tT1o10abqkhb42c2CZ0sCezLYVqtZtefCEtjjPNw5zc
l9UujJdDlugvig17zh9aNXI6w3Ll/EVXkDp22Zg9TBJzW7U7Q9zETyj2dD9BphT9OeluY3lbJI+9
sNOn/0XdeS3HjWVr+lX6AQY18OZy4NLTZNLqBiHKwHuPp58Pqu45xWS1GH1xIs50MErVFIsJs/fa
y/zmbSZX1AugXcBP9MKuDcVLoXo3SPBlKrfIxaglTb6GTDBxgtwWiJF407NEiygFQwITFlcQzdWx
iMRsy26MYz6djehu6E8YlfuD+RQbD9Aw7TzhaX2mKXOdXIAH1EEcstWZfFNCXW31IJdbhDMj8Yyd
D4JaU7IL9Fnx6kBugb0Zn5wcHz7tl1kcWixUg4DBrpMLMU9UvYyR3wlN83vbkLopaZrYIrI8HJfy
J+CS6wYH3XNKVWBnK/UHs/RrTY0uFvWWXnB4SfS8tnupBvRTFN8YLK95/h7HJtGJjV0xDMoxRPmJ
HqurLmGDZ5Oxb0rlM1nev7mgdSxPoUpqtbK9qcz/eiAJY6LGIgIQZ/zOnpsx0nwSRzsy9GOo9Myv
w2DTKRyqQo7iiICio3Gv6WVONSLeGzMMnt8H+utcjwyPtAZpGrIupjcfHPxkcwrRcFnOiMZvVJQC
sVHokAtDEG2RBHfJy8BeRzB/9lretVr+WsuuQeVd0NFWRUTSB7rgoGKuJ8RTrHQGWEDx3MdV64lp
KzqDFLYombHy/tM7XNtoZCmQAXjwxtXyFsJMjULk084dmsF2GXjdZKC+tUQRleUXRUl0N5XUT85P
kvMPd4jcCQNNZgzEffpW79/z1MiV0lSVfE5TSIJOnuwi9buVKU5a4miNiPG2t26M8CuiZrYyWHay
EBTEG1M8aVZqV+WrVj+o3TmongrxbpoOxXSZq6e5fas7Vsl0ibLj2L3F+kHtjmTLaXGAUW/O26I+
zcuWTqWkeriMUcRhbKvmzgv4vS4fnGRn1NtULgl+VHjm7UJfb9k2iT1V90bMrr8r+pOmb3PxVawJ
4KpwUy9bdT6lws+SmgOzbKeVYxvBH4OjV33Rw3NvnY3yqTaohLYGF2LeCqEvK9+y8kmbvXK6aUN3
1LeccYNxn4k7Szs0uSsVPy0jIR846haWGtx07gpQ9ePBHrAtmO1F8Czh2Uwe5eVGjs5U2IbuBtxT
zFMU9rL6AyNWbfgqlejW3sf1Q0Z5C/06kTbRWOFqs0t4VgIHbeMawjHuerfK6babgatoJ8RR+29R
KWBj9lWSeKbaFxRNkWmzK32TSU7Uoqh3X8wUO9tmhQrvKkZv6o76WTcehv4h4kfjVHca5YID+mQ+
9ZYvKZ6sbOlRxAGF8xqr28pTksP4GRX1w6lNWrYOzaG30x0mzL1fXnVcjCGSyuo5isOMgh2N76oy
O7vAYceeNaFxYqn6bFD/IZumB4sANpBMAikfe50rREu4si9E5bzo34uBZviCMq8n1qFtloe0/tkK
N4xs1InDNLxXun2IjFGxkYKTWj91uU9AaadXwfQz45RPJ6R+Yhk5Q+3epBTQ7mfpC17PqmpX9BNI
Gpv9mHkhrR19P4NtUxNXSXiy874u/cFyMS0xjoWdK49kdctdEDi6dW8NvSdG9qi4WugPii+DrRac
1twjwGpX4r4Q91P7Iyx8VfO6zCu/B/pG5NmJe+t+SE83i2I3422UvJSzZmtZY9cxtKUe3uZ9ZZS2
0TwZyj4cnLi5zRTfmOwi/oTwDqPnQ+gAWAKiD947+sSM7t+/W7NFHmkuFPkcK3u0nskWhmO2QzfG
y5zx54AM5mkZ7OZFNaDNOsEMd81eNdGH4F5c9lNZ20gXKs5knKromKlv6/8JEeyP86cAlOPgZoW9
VK6soIXgoK4oXOabctknxikqTrclvbbUEfuCrFndqZzNyvxjGpBpUF56k0dQ8sexnHa5VPkgYa3s
ixV/nZOTRc+HmThGUvElAlExbYW36k5qT1AZpfAQDm6hPwXz49APjhmiNTh/DdV7pRoolE7YQwr6
baXYCnmAKOVOPhIQmtt5/mr2R6sUKZjOQgwtoj8Oblk7QXcWBXp2pYNuUmHKTC3cULMZ+jT6JlLs
PHxotdIL+jcpHqFspLbWPKAivz6ymXqwT7cix0BzkimuE2r4GCdQp04nWzfc+Uk69vKpVjbyaOvi
jRqfm68jUiJ3I7yCpbdN4ZTpqh3Wt1pwEySjGyNM2XxXiG3RSe6nbdyhfjlqx6K5a7UnKQy2aUg5
Xt3WnfdVQ2Rb69/KSTsi17BDJMg2p9quJuTh3Nz4IeqRXeeV3S4R7LhN0SCRVPtG9w20s5EHxHUf
w661FApgLC8IdTbEzHS2BfUhr/bBvJvwYenp6/X9XahAWtXfquy7pjzINvaSwrTR0g0A5ybbJqsg
O2cBab5fmvYjL3NTfHmS34TKj0BVBb4ouslZeOxFV/oe4kZN8VL7zHis0rFSJkanNNpwHgz33c20
UAL7MNOYFjtJtoFSnfiBsSnF2C5zr073c+ZWjx0+lw4FXGYv3sTgqLKVcCe6QDs3I/pUKH57YXuK
ey8yfH1rua1HfIheU4Q5voQHyy9v0q/CXR3ZuWQP58nrd+O2pzt829NL1XcGfZdz9CUs7EmwxW19
iROublY5y5x4Vx2SZ9UWA2e+b1RXff7MRvHXUPV9aoN8z4rvWSFGVNBXfaKSXD5P0W89Jw1YjSGu
RHsC40CBGNl4qqLIJFleIhYyG5S+Vpj1LmSFA3Knqo1+9w102MdWMI6tmH4yjb4a1CKBCO8dKcAV
e7Gi+a9STwtMaywE/XROoqx3Qk0u3bQYPhP6+ZBRcuso/kM0wyoVIt3VyaR0cVCbySyeE2TU7Err
n8RIvMM5kiJ/+dqJy92YWJ/ETIjD1zGTXiVNy9WlhifPDOF9zGTUL8hJMkvnnHHv4oiGm4tbGlHx
QiTw68Kl/z0pgLu2hXyTCJuIdbo8ZcRYuvDVzvwhxe4b4afq1pZFj3W2dA4TqPLCq1HXzjTcxBox
4zBHP3r9bhl/SPmL0R7E7G3o78DzlslTMfxcTN9U6GI5UoM3kF0LNpOGNHERjCHnlOjC20btswaS
yC9mB4deOMclmVSyj5tdYbjT6Mq9k8UOO2aEvTDbTB6ibG/SVvY1R93KBxoaWxKR+9ajmHToF7q0
rjaSPzu1N/itF96Y98GX8mfwmP6sXkpPc8sDcxR+jqmRX3u6N7ymz/mb9FofpJ38Zb4X+FO7G9Hv
FhmSM0bBb83lqwi3i+Sny3kQtnOxU4zjNN4XG1PZVvnbkH6bc0Q9DuLgC8NJTG67cSe0hY1ymx1X
20G7JPVRLF9yt6iPbPBF9uN6L6UHiyZOuMvibaH4VrqZJpsDG0s3IBH8cziLD/UrqrL560ybu0Sm
wWaYJ6iEQBs1ZOM1fvt9gUCh+3HxGOY6aF87IB+rkblDHMPM+uUcSa5Sbyd9myRHVfWlyQ8sj6SS
76u6K8c7RnC2WDksbPWLhbO86g3VQ2G89eUNvXhzOXUk1gjlSpshtqvIixZfw2GW8i3BZ9Zpz9mr
8FLlTnnTOiTXdAgyW790gTdKbpJ78m1wmV/wS05nvyxt7V59GZ6kn9G5eMpZDffhsdpyQfv6FPkp
v8D6ko3uBDnjGNz2vuFxjbviqfqqPQ0btP8LW9Cc9EK4/6k1tsGCQ91Dd2PJ7Ss75gK30a2xzSpb
/ArAx9jquwo7C+kB3rRf7aMvRelkqp157a77SSeQg1Oy21ftlHJpJ+WkeZYjePkm3ehu64dH3eYw
cUQfHG5qC18TGjRsqMRRYOra4iU4Bg/iSL+Dro/4Xd6Fm4QeDzbCiV2fcBi/UbbDVv/eEq290pff
5OfkACNPuwchpT7Uo82OWxhuecnipqk3znuNHqrkLcVWZGY1fK+M+3nYzcolqpaNNh2tyE9ah7+D
rbceCoVtnMXX4jk96a/9iDOTHZ7yx7q2+TIqjy/wl7qw1UsfUWKps1vdiVIH7YqRjxu31qrRfTCH
UzmKdOte2nkPeMcgvr8NW2Nj5k630LX3xmgTK+5wn3aO9Dh+134MJ7ljimE3/CbTzplRplgis222
je5koRPgqpFuWm0jdzdpdhJN31BdfrhMnQJH2h8RTBhMEBJnSlxzdsXeD7R9YLlNckBoXMNrVdlJ
km+W+2i8T2mxhlu9/6nG5FMXhRHxsI3rTauekOhX2tuR0iTxus7lm71hY2BWlm43EursheWC2QbK
DzZanbPF+I5J5Ce1/8cWCB4j66QHkKhKinsNwFO1JgdHmS/nvDfQ8xzZ4UE8ZXY6MO8AGLvv0rPU
HHW5vytKz9Ry2RX4nwOVhhavkn7Spf3QkeJyODYwZ1gpigy83h8djdJM8G0j6Sy9WIU1e6IGk7gq
GWtM5ifnFKO+D6EGvDCZgbWaGtAauOpGiFmgICFeLefJzbf1vr+ZjuOT7CW+5Y13bI24RvXdyaN9
Pz1UqQMyUaJF/CjfqQ9zYpt3dMmT4Q7Gf0LHXKAeoRL2Uc5pC0eON2Zkm9+Wx1m0He1rjmCzZuud
kxl2hjK/6bes7TvZ8PLuNmudcfCMfD2g+sSbSrehLMO6/S75uW702/m1H7ZK8hCqN/PgIeMr3s13
1UF+bbbhLj923rIPN/HGOqcbwesO853qpht6q8/83C3h/an4Oh6rG9kfiUvKjarYdXJjsCQDt008
bUFxdj/Hmy49LR0un6dc5Tpc9W5KHDq+ar2Gw0Bh/OUJxr3EkSM5qsG7ccY74XGNjSfxjssPv6DF
Hz6Kd8zXxBflp0CMzA70iY3QDl6XxWUOQ0FEjNHvlLPu6m7pSLbmL0fyW1+1OW9d2V9+ghITLVt4
LN7ALaM+z/WmjyP7zrTrHzzoNdRsl73+Ep3b0o4fygdKIWFf3Wc1G3Qo1lPT+m7djYKjSui+23y/
fRsIWoySUgoMu/9ZesWpvo1faJvszZt+b231c/Ij5Hwe980xe9C+zXv5lL6B6CfsGnc0hflTmPbJ
o6IwVnbVnhLa7qSDpqxbddGP2XDfBgezvRktV/DTcp8N23lCmuq+7+5i9RSqftz4ve4KiltJfmwS
dAgPbiZsrHZjKa7Qb5d4g5w/oDi6GGrl6F9oWOstgdvNW0dLWC12+mwV9oosEGzdm7u7qj/J8nbu
fXk+y+opbR08i1vuuzgK/SnrkMAARqedrPgJYGvQ2sYnfd2/2bNMKgAhrbQwMMtXgxWzR+o1mLrl
vCx5dStg134Ycmmyg2FSvbrT5v84RqCiDWUeRssqV349nE5KfU7GUUjP6E7rThebRMym3pdi+n02
hc/8pX5Zjb2rIWjukHOgoAR8c1WNeh+SrKRSsC4w03PSBpWLgeSbJmNIryBbD4DxmygRMGeqpKgr
4byAuIimwsmKgiMVYS6nyyG/cFrp1ixswOjh0GP1nW+F7bffp07Xr4EnTzdo7a6jvQZ496rJWU+9
mHRJHp+rxSoZ7fQsU13vXIodZxnlfvf7j/uF6f/rc1k/D/w4M8kVBgEH8f1zSSsrX6o2i89mvIyH
rJ6PUxKYftpGLVze5VutU1HNiRJ7s7kwaIlMw6c1XDilmjWHoaFm5H4aW0jUYIscQk9brzKOeAB9
csb9oly+u1J4d/DpwbxBr6c2uXoybS7UEPeV5SJ/6fk8yc4GO3sQbtWNdgk25j73ynvmpdEl3Jc/
lGdCPUPR+EuWOkJOv9ZuYl9P7tTShwVLuyYDANHf5DRcYl+I/TR1SUm0wJVp/Ugx5/+lV2/UYWud
8+QQSocicDSspioQ5k7S2EhuK/C0kcJZPM0cYI3v0BTvG5IIn9GnNZJfu3V+KmSat/dCcB5J9xMv
rj16AiQi84F/VQQ7fiu9+b7OGXLZqBMQJehkDAotEicmXSKX4zx67oh+YKwMB7ZJlLgNSSCU6vGT
R/wL9HL9iMGJM9b5xfNXr2JAqksG7ddMvCxVcwQ5mLqKMWlOFnFQVsIk2+zarwNu53aVkl3l4q0q
BT8TbFp2DEXufr80r3t2OkrBKOCvhj6w9+AJvl+ZlMKRzpYtLjIieUxxsltVHYdNEH9D45ys9XEe
ym0yTtYnWKjrPvCvz4VlR3BCXR2e7PvPLRSMOfQ2Li6DJfidBKirmpLFjnUcyeVYppmlf2ax/mHT
c6urYA0FExOOX9jSdxMsVepaSanzS1Img9cYh1nRA4o8svkkT/3fP9e/+bB1IyF7gAABkjJX3QSY
/VpcaRrPNalf4qggwVbMH6XUP85Z/Flmep2c8etpIgBtIB1cj5WrTFDBn4TmdjhegiWl5Va05Noy
I5vf39Kvw+L9woV1Th+d0dBKDbiGdicAu1up1ocLopg0s8rFnh6ixB51W1zY/iR9jknRG2/N7E5D
wFj0kH3TALQWj328K4tDEp0F67aaDpXmJcGmtDRHy/xM8+QcyLvXTy5Gz0rzULVuhrRiu5kE11K3
bep2sa8Fh07CvmBXWIdQ9WbVa5atFXiWxojalX5STjK1RvKXzBGjrfghf5CejAmVW0+JneqG3Iu/
z57SwRZLu448qXYQTpAHBxv3kpFhdgOrpovhANwkBoqVaxGPd5EpOGgsNrWPgTXSEcmhy7disEnH
zXAqNp9ZlF13oXiVK14O2TfCgwlS7/2+UEUhx79G7C9iuuBPO9wy47MXS56coWteeq28hST9WURa
I877F4u8DnNmltG6WK+1eAsjQiEYE+sLJN+EMnBysX6OPKDtYLuGVnXhwNASGqZtIXShV5fVZ+Pl
j7e9cvIVINpQBlTj17H0F7iTGC44WGlTcckE9SmL89hp1ChwkrqovS6RZTcpf+K5kn1y5x93KSEY
POZqrAL4+tpdpe2RzoyHqrnM6JPsO3MjgMXTIs3JpVDY/H77fEB/0lMkB1h9BnCLXoU73r9aoRP7
YGxKPmw0LzWG8ggLJYwEfkbjXSkUiOZgHuwsFiOkrCo/SQT/5tNBnq6sX1CAlK7mVRO15LyPCoy6
LkIhWswsFhcFtJPSa7WrxfFpPo51kjAEDJ+YzL38/tY/PmYUMrB/R68CQgSh9/2dy2pchYNZNJc2
bw8IJ62cFot40ev2ZLWfxqkPq5lPoy0G0XlF9V83si303ID4ae0FaEW3pZE1drtJWEK7l/UnZRWS
k4tqZsCcmp8spw9YUCDg3CWvmEYuqBRFfn+jEXdjCBUTsBzBeDltxIcIPHTRX/pOOBQNMh2DzEh6
6gzBtjgQHBCipqfGO90KgWBWmeh3i+gbo6pfWubsv38NH9JzLg/yosJpz2AfrdWrwz6pMgEwbiie
5xpjr3Caf0ZD3fp6WbW2nDLdJxkwgK4zyrTSicjcUUTX0XMXywy71Fz1O7MvvVwn3auUMyzS3mty
EG9V8smlflgxwFXhDsFZZmOSqV9d6YB+tT4VenWxKvDbS8vExKpqCeZq+g17kM/sfj8coCsmG70T
FqgETfradchq+1YqQqO8IJiuACkHt5IFffbJHtQ+xFkYYEBo6NswCACJexXcRw1r7lbO4ksNWC22
c0t+VaTp3EbLLqrj8qiroNXCeWEIrNbVQde4DkvIlNPU67eBGFp3ZWAhj7IA75kMbT/gNXNTYct4
SFEus/XlRTVzRrtNot9iVQduaOkx9JO/mQB5hSh4s8JI2HEZdEtpCsvZdGPVGt1ubBQcJLxBG4gk
Kp0q7IU0KM9WjtqZ0vEClkXdVIbY3vd0R4POHO4Xw8vgEp+BFczoh90ZNZaTXfxJevqxcuKRAUOE
H8PxxOF0hSBvY1wg+jZLLkuXJw4ezIoziHXpGplUOuJCyy9OumDf9+kdwfwB8s9od6L1Q+zEEwxu
T5nU4RmFU2dp6AM0stX4aL+pn6RGvyil707Q9TK5xFVNczVMudr4tVyEvWUW8UUbhXijjINyK3Wl
4CGAJqPwwXLqgxI0QUVJVNI4VZguig17P+prwa0UKXWFdgANiEzbki7xbkEyJjcQhEjVfoOudHtU
hfDQBZK8/X1Q+HDyshDhA1jr4Qs14FqNUOmLRoi0cVhxXdZGYWkcmbDZoQiA3bTG0s5MrJz+888k
TCJbgzI+UNKr5H+UNXC65tCc5aT7tmTtjzzKnrMg3eVmwFHI9EsQP/Nil651FFY/OHRBWEZkOkih
X58LCOc2so5lw7mIXaU46erFsBAnnp6KAiuu3g6lFy0/wUbq6n2ug9wBoRnbPBUq1RCxrdqLY/R2
YfXMuSPCzIjN1lWo19oZdEGw2OECIEN+MzpAwG86yk+lcmho+8EAkofbAZWoTN0mBSaJZ3m6GcD4
VOk2mO+6zDVmr0ipOCmHntqsdobqMZfextprGeL12g73Siv6Cfg3i+gP6puAvnquPurl1nwudHcs
XhTlMEK3WQXqnPZOM71+Zh4G7Idhqe7pvfOLGzr9FKozIrN2XrvFtEuNk6rfGs1jQBdPf1Yz1TPT
W+iSdnNGj3oo/SpEBZt+7M1cubNpC6/EXsZesbYLDN9Ywab8Ki8toFhwqAOH3EjVJ6fqx7PAogyF
xo31kUymdhU1M3HGw1JHWrFVFPATEy3OIL4JAdeW45B+sjT/VKN7v5X5OHaCxZlgrf/6/gyPtTwX
41odz73qj/J9qdvBctu2vDyxdrTW0zLaBdqLYX61qhOurEDzLlH3EvX7VnlV1B+S+mMaaXRVd2H1
IxNOUWDXi6emz0uPJBkTt0MgMol5lMzHee7RDHsOkZPsestGq82PGZYJidMFzDWAVgwgR8Z0F/Tn
MTqV8iY0X3oLoFT1XW4bxCroYvCG2j52JJi8XV2xnp+tYD9HjY3sN7WZhg8n3XX6KVPb7YZI8JQR
lV9nBEanjj0NlJHWHO3lFAvQAZAEEzWrhNWQIFw505kU8YxlCtjnoS0oPyTteyxUdiHdWS8TJVUD
+0sAzl/QMwhf6jLfDFz6TFe74W9liExjgJem/gQ2xhZj9JRbzpSUMffwqn2BQDDSkW/s5GkAspQ5
snnfVOck/a4yQk5li67Azowy2wofrPA+bl5L/SyCm4lws7Ut/VAjE71AKwLulifngItRrZ1Vbvrq
FRAVYObJzRQwFKzYfoPDnwk6nX50vTNle3kqOfmcILIty6HbwjStf5R/SpcpcpmDSyoQr/Qow1dQ
HYMLjry+uhfumQ0Ob8phyh269PGmLBy18TCZpB+FYVVL1wYMm+yW4Pk4KkU3Nd9G+UmwvDL0mAjl
kTtgx5R6oeJAnNf7jZFs0bC2qJCDfQyYcfxitTQmd7Kxq2c/afxx5eTNDbCQY/Lr29N8CzueJ8z3
p2cxmpnKvfbl68Q0FyzuGLnG0/h9QSw89npzA8WQMW0jP1jpHvWuAvvi7iU0d9ikGsPXhZVpQmEx
STrWiXUfeSlxjHXCbNTalL2nmK45HUDFEwr5KoZjI1xS8FHpjspswkImAz5wzHsvqW504CJF+5au
U+XJTttdId2rXLxQfR+k+yG7BNMlYeTYIjY6Hcxmp3Oul+ljEZ2K4EaRNnK4ifK9Gm6C5Jj2+yTb
1/1a5CvLFoxksdxKxUGX3EL1c+08j8/Q+ZThsc/8fNeXt7O5mVS/ih+aFILgWervesb/wTNqqPYy
7TTLs8wjcPZc28rF1mJQChhqrzOW/Iz2/0vH6SqQGGDhqPRQJCTp+5DDlvhfdfNwXhgDxiBMs6Sz
jaKb/VkSL0mSjbul1sdbtatVu81DtO+QrQ/QntlEIr2UupfpDqfTKtYKbq5OSYKNQekcQ89BM+QB
gxS7t4YHMykeumCd4sqllxkiGIgVDlYA2eryaNrUU0gfZqhEf2g5pjJLTB0terY6RbIrI6/BzKJl
QjKi150TZzqoz6XcpAMArd+f+x+LUDIjeIdrNYi4Oqot72OrUGltIkVCdpEDcbzTo8GtlcKV1WCw
l0HiMB6gtJjh29S3rS2K4Wei59Kah717J1zAyhJcGZBrDb5m6H/pM2g9GvOLpmUXSjj1GOImISqz
X3Xqz7gFQNh1fQ/FhxZxM0+jgznyd6jjTJ4qFvrvn8X69j9cCc4aMkOg1b39KrEdlyyysmTIL0sm
vobawtk9U3eVJLwbXb5B2eMzn/hfadWHj9RR0QbIr1EEXpXhRa7g6SGrNEBbPJDNshidLjW+KZVl
3uVqCH2il3d6U+SgYtvAC9TmFoPkB4XDcF+bM7g+PX8MkdyBPjg3pEDF4HRNalvyD2Pi0IIDPX3y
lH5hu95fM1wDXF4weGB+Il4n1vESxOkc1ylgONbHIBXRZphE2RmDfnClMe68KhsWWw4pmnQwu4jQ
hXcdQIuQoWNfZIOvhpa0mUWx38i9amt1WzopQr5+GLS6rxWltTGNlQmTJ0Ay2q7dtFKlb+cS7BW6
N9/mwmiPs5Rvxln+D1XteBGrYCNBAusDyBzXqortXE1BqS7pRYZaYY9m+zBjQPP7dfZLAun6Cf71
Q67eehBqqSynAXCaVmTcgZedH0tNBZqGf6gmvD8DE2tdz2jIZnrs6a31Uve3xZRVfmKgfo4erSOh
FjyZsITGAeAXsydHBNDgLkgkksRyMkwwmHJkoUDwm9tKDSEnVILhWy5vV/F/f0t/s4vXlrpMLwuv
BDDkV7u4ijEK16JFOOsd8CZE2BavFgdaBGY47qKKomW1j+jDozatTd4wbCDXmjowrdH8ZIFeSyOt
75D5hQ5kch1kfBBF6yw1wK20FM59nW20Thk2GKXGnrCou1KToSrI2B8tYPPUFMktaVZurbgjSYAt
4YUaSZiWM29JjM/gjH97YTgCgCBkuytIVbwPdUU1FknWNMK5tubF6cLxrCz1jvwgc4ltUICL7nXo
A3cKeId5JBxEugmOMYOVGnAgwYszupT59PL7d/c3QYhanqjH28MvGDH395fV9EivzGEVXrLALG4W
6lld6TdBZo6HpQh2emA1bpWaoTOpk+io/JSjt5V+0DTJS4TDVB4VZqWqiGh62HY5uYL+s7Ci2a/n
QsQhqPxzsf1H6ir/VjPlnc7KbzVY/geqq1AJ/+XdfVBXuXxFsOQf2x/Zj+Lr//rH/2m//Sha9Fn+
gdLKPx6auO2+Fv/4/vUfTl9EX/+qvPLr1/6pvCKofyCpxwSMcgqgEmYHnMd/Sq8ICKwgo0L5T88E
ib9fqiz/1F4RjD90FbF1FFageaF5pZMn/FN8RVDFP7Bo0CgINUYlrOr/QHvlKh8B0WRqGG7S8yMl
WRkpV7FxmfIpzstoL+KrnvmtgVh05hawSottU0hD/sh8ryrfwlSdoJJGgtKQ+ks9aVYiGxFo/b88
4Ls/g/Jf2WVX3S7G7StTH4QV/VlxrXXX9OUv6YnMJK9A6WrfFFpWzt4i9up0FPBWYhhaY0mFKn+j
ywslWY8Ne/3EPlaHXSpZsWE60pAEuukoozAvoAYtzBVBf85t8pBLmfFMbpVNg5s2SQy+uBm0HqxM
IM0YQX5yF++TLCZXcCTZ3bw6CDdrT+zqLnR5Tk0LrmyGBi1IpLqnAhmSKm8UR1fmMv4mDK2JkEmp
5QPQi3bRrHY7tYsi0M4zcKoTvElfZCrvxvoMgXPVBtIZvlg0ETCCXKWjsNe8urrQyjOLNLq3SwZL
IP+rvK8pYTojwmWMdF0ALoToPkzbYAXVEDq1zKzvkiKbLB9J1RXWFYam+Ccy6L8hzjyUOV/X8k3v
QtG/DVj/E8PQKqH/v/+1iz+EoYcy/ZF97d9FmPW/+GeEYZr1B9pq5AH4G8oao5f/ijCG/AcC/Bqw
BgD9v2LFv9SdBPMPVqdC73EVIEcGad35/4ow1h+MIglMlAiMoUTAOv+6uH9u4T/Ft/5e3ulXT/+/
0i+cORgJkeIze8NaBJCFerUZoDPMi16JF1m6V+rbInQDPynuZ/lQyocx3CniuQqP0KbsAOq/flPl
Xpv4y1617ObZSp0FKpS174tNWe1DwkAw2eFP0K1A3B5oDZQu2dmQ3BnTDTTUPnND9TaPnAn9YH3l
YVvjJpy9STnWSJ3BAtQXRAoTag2bdZ4Ej1HzKsZOXjn1BlJVN5gPgl65HQxKKdlrxV0cfxGkV724
nUQkpHFZvs3k2wKOoQjU3dRPUvoUqvTAkC6a1e0MiDG8DJMNJ9qub9t6TxD/LEi+Dy//fKKcMrxy
RjUfjDpHUe5KM8rFSxtrL9oQxi5C18YBl+YvxtQzvrAYqgr++Iz6m3YyFOzqkxFI0V9W4d/F6vXF
vX+x67SaYSaIKU6va+HromjNSmnV5ZJG8pPUS+ZZC8X4QM9Xi5MXLBu/6pX6mIuTQFer2cjiamKv
ZPMFMyOXavfx99fzvo/PU6GEZHmtJurr9ahXpXVZmnI4K+Z4aeRG9Psqtvx2UV86Zd7kib5fPSR2
APb+KX313xC2/r9LjzQe4b+PS88Iz8Xtr2zI77u+eJ8Drf/t/4tQ+h+MHWRWypX8nAAScA1ea7Kz
puf/Sn8k5Q95NfL6JWywIkXpDfwrOJE2rbPlVUCYYQbph/R/2Tuz5biRZNv+Stt9Rxnm4TWRSORA
JkeRol5gokRhnmd8/V2gqrpJMJtp1X0fzjG71tWyKpJiJIBARLj79rX/zuq0CBJYLuHfzzh/LBsB
mBHAvF+d/N5ow1ASmy9RG5HkrfDRPg5ZiKeRhn2UO9fSV9Hg+7EzjXL3zE4OIcIUa1IAih5/8cqm
PCaDkt5yjpjc2lAq581NPfGazdP27VvGB2R5JvifHe8QhnCb3p6IeoJOsTL15ksZId9Fk7ZHQ47x
X5yW6u7zoZYv9OtQHCs5fM014GUlrOmMnmB5ar6MwkgrVV/5ji8G0ZlmtvnBLq4IJB2AWlIaeDx+
ACn05PyEirzcQ4d635V0kn8pChCsRjGSquuS8nOL6LBpvPheSkbzOJXCZVwlhyrwkMVLfraT2nhy
QF9od6nJHRckK8aVaow3hncbG1SOY05b28gvFCThgedSZNQAxlii+/kdW+gd5ulDaAlbymQKz/Id
Nt+3T2f0VKUa0zp4MAwh+Gm0mXLdB6jQLVnPNnpYWKTdpf2g0sPfqjDDu2Sy/TEW12mjUaam3SWp
0wqBxL2mdpHTxX74+6H+//Xp/yDkwWKEWJoqFUoJOBGkGP/9ekXzXVG8VA0R3G9c5tsT1cnf9df6
JVp/IJacT/V/xlz/OmHxLdoySYEoSA8piPD2/sXPFP+YAfykNpGxEe7PIKY/1zBJ/IMMrMypiHdg
zrOaf2sJe51kb5aI5W0wF3l21OE497ZqtGvTQ6BGK0N6STsKQYiHBXqnpPFIuUnu8XOzx+lL6UMl
ckgyRJpj0s7s7ZN8FaANNOxGdfJ4a/yI9ZVKQ7R+W5Y4QRwnyyX4U5OtMT3S0x0ZP+fu7Yw8Sdj8
KNUbSb3w/PvO2wX+GksZmtAl7XsY3JnxUWiPRrEv5UONNYB5oUbXXX2I+fMgeIcpxAEQ/iIKeO8g
UXGSw2MlUEomXTM1R2PmENJTHj8b2dZD2mw9aOFVDpetylaopivwa7WFRpomrOQyRXTd7XRp03kH
2sf17B4+V6zYcrkWoq1c7YL+u9zBvcqRknu1HbW36XgXKPeTuBPiR2n61sU7I7j06m3a7PTx4Pdu
xe/pNzorCZkt60KXvNWUPFjQqGK7GVZ5fDWMrh5uVO0qsC6k3omSQ11sh2Cv9Jdjd007T+2RRIVh
8DSXrmmypOlS4bAqrDxla9BGNn2Fd7ClVWT+J99M6mMw3LTxfdGDiosOKdJu7Vipd2V95yWXUbCl
MTACS2Y6YTb3lsXTuoncUd9Xwhbuk0wjj7SRC7cMfpsD/q115HTg9T8wpGIpYD1APAqsBooQym7C
m3+/NHzJwubl5z/umu/NS/2Py5BX+B9XbZOMYeafYuue/PV/rhaG9gfvNX3a5FTIr4BE/Gu1oODy
B74RNLjQtab9Tkj+uVjI5nzgQcmDlyQaRdLh/1wsBNYRZLBcDCRl0jWUW4y/tVy83+URlbGSzaRf
VNKEXkTw77csuaXS1oW6/1R2iHG6KtBupTo6FvV0EMrypSf+yqfpzhuZ27Gp2ljmOI1ZVisKEL1T
ZcrPN7f6xAHnfR3oz8+DcsicfZyQOCzkBn2F2mocO/8pjYtyI/g65Jf5j5h+5LUQw4tMW/Hx8zEX
ea85sTYLbemlB3EMvHI+rb7dt2tFzvCkDJX7Ucf2T6qcNO2x4xuDctVUQeJU5aDaWUknXpkFDzod
Up9/AKbfmzMQPp5zlovNAb2dNp/tFg8hDbKWWzqYt5M2rizAOUFJGU6FHKkLO5GzBngS5UjBZTpz
xvs4sDbvVpy/ZqIS/3t/4VXtB8joFeVW1gV6pg3E4DicQV3zujur7jc1wktNKrZlrj59fslsfu8u
mhnMAyZIm00CoEaTl38/dtSpWgaGPb2JV/GKNr3V5eW33S61DRtj9pV3oR0tRzs2W3Ot7/RdCBGi
OkCFOAoOxKe1ZVsOoBK+Pv9csa222bZZXVfbhn+1HHknXzcrCFj84I/O/nGtr2kvfqoOlqOuDb4d
PfdPI1DLyR0AOWqX/q5wpON09C+sL8MNCuRoNV7Lu24l2FSp7W5lOJXz45pf+uNHw78OdrvmPtnh
+kZbtza98BuPPn4Id46yoj/TqdaiK7q5I7rdptqkv6Id0u11b1tba6utIzffgomjRW/6KR6l3Xg7
XA1XwgEuq2NcyJfCVnRpS4YFQG8Tv00Cdjn/ftPRdsJGWVnb6Vo9Krv5N7Urz/61PeQr8CO2sZ5/
zFqX2/JQbxP7Ll2hz7EBFrr0Eu3gUrjWfb3tV+dovq8B/ptzx+/nSZMUdl5z9W557ghpTfMwkkxu
Nuure5inh9LOXf+mew4RTDWrwESy6tAGBRhz6zv0tjjSigaEzbTFotHlRx3Yo5sX97gfyZZU9t24
6rf+GnHOii84kROvRz51wi3P5v9fjpLdr24CNsYVrLPsi4WnBQzOlbDut8La32T2/He3ZwqI6nyI
X1wnWGsY+1RrWIOXGaxCTXvMyZT0ZkgsHylYb+6HroyQ2WRuH9LBlo/RzPIxnxuxKS9+/0EncNCm
we71vzCLeMr8rnYxtG+QHKApCbOxs6WhAD7aYfNGXFOKO0/q7Uoe8v3rHxLiwECmDG60vKEIvXUI
gywNvEYqrSD9lZdF4t7jxdtzBvzzjyzXkat6vrH+19def46eP/PMKqa9X01e32jS3BbRDO19VDfm
veZNut6bsiEaoYXcAMzbC6pwoWbBbdQEF2b6IjTNneRpa3q9joogXcraRMLK3Mw1ON9yprq0ZdhF
4k8/gPis9vdGlH3Pc+umNEJoE9ahTZvHlpycV/fJKnsO1f6Jetc2R52E/yPtse3RynU3lB5MaTId
As1rOpLcshjoUZ4CVwdBDjTlYmhivKno7lc9Jw+ucH+lh75wPHpocoOeUL3DfRhZDLwcVW0OEYdM
JeGQWCa3Spbd9SAwcV0+lz2bEwuLSWVK3DgcTCm+UNp/f+vSyGwtHCyDGzFmq2kio1vRpgn49JfY
wCcJG1fSrtGlbQbf6s4MvkiV8cR4YOyAM+bGYjNY7D4mfKNxaCTPoT9rsEurD+1o6ouVSt+jo9VN
c1uoAfKn6Jyd8GK+zKey3x7WHM0k+iEW80XrK7MeENdcRbX8Eqcc3tHfI/j14Wf4uHRHDY3vkwUl
3YpqyT23Ab275VgdEq3DLZzbgckQcj58f8sLtQVV3WrifSnFNEGr/m2UmvFBatGsiZ6QbABAQjzV
8su8yPF3DtvLWINYJhFWUWdGMJt9V9UpW/vNlIDOLX5gJlffp0Z1Lkfy/j799Ump1IA1oUSzdHXK
TDHME84P960UPtHpQT+OCEo2VIwDNcqnNtbQyaDPSKbkXHb5tfzzr4lJOQhtEMZ8eP8qs9vZMuEk
9WllylDLb5KsXSd97zlFN+021KUKis0VHW04eKi7NJ6gCocBvBeDJsksaQ9+Nqsdy9a6MHJWfPjm
h06Vvppj1t80vVy5VUXD+et/6jnsYE0F1ZCNVP4bcfzS+qTecIS+Mks1ujGawvuiNscp7ceLyN9b
RtDd5VJQ2UEBtDhScVgMBi2y6z7r9lOWiWva/ppbw/eOot5pa3LBX17nz/+DCOhd6el/XZqXl/Df
h0arlyScXt6mSuZe8T9jHdP4g4wpZe2/EruELX9Wt00SI1SjdAt7x9mEk+/8lRgx+UtkUjAPoUFo
rmH/M9aRtD8ga/CWET1xRAfo8TcKT4zwdoGl6M4v4IQtUyYB5LnUFrVy6GN+JNYujsxIaE3wsdXe
P+vtvTjU/h6GYGruZqEJdSljGyesruVprF0sCg95I26S8dlTfipDcJ2o8RkMyaKBaVYScFEUydl1
WcxQz71fwmIuSfLkqXbNyjj6RKB2WPZfQwGciJGmFk2DhTPEYgnLCMGriSluJ3yTvBQXsvCymILd
UN2qekALjV8/swbcN7Xw8GZ+XP9eKT6p4f/5GQlm6Tbm5tOW//4zSr3iyYM11K5nDRD0Jc1WCsVc
FSIEoygR7gKpZAWWt5ov3BYxvXCTUJSc6YZrNbIuRBlVvkB9rdASGbZ+jkJ7SDeff0Z5sfu+3kfm
2AwWnjP/2iIUCVQtn2K9rF2aQjhNY6wotdWmi+jmbSOZo0z+VQVAYhYljojRcOkHarNSSsMl1b+t
ArBgWLo/BVX5reeIMPnZNs9R+xqid04y+n4r+H03SRgwg3nT5jPo+7spUHA3EoO76SNcdIt0rOnC
8PyVAjgvzi1jC8iAbv4KqufU/z193p+D68Sbs1MOhdz5w70534mtWeixV9RuUoVupnu8R8LT549i
+ZpyiETVOM/nGeSDluz9ENSuQzVQotpNRfPQjvU2BHEo5foZ7sgi4uf3z+MgyGCznDVzy9YzvZHS
MaJu61ZWBUbULC7rOCQOURIQc6mRkOuIaJoe6bueQtilZVTdfn6ls2jn3Yo0fwQ4fiLL31yfXFYo
tTQzkiQWKjdWrfgCc3HSKWnRPZv9OG6aNK8EdOn9+BgWoYAEzZOe/BhJep2A7cSMvAhsPU3Cl65I
4sKxDODEWqoMu2nU+60Em6nY6JpQfxsqoPWldSxKI73UMsNypbjbTRHkUBCF9CAAQYu7QnIlmura
QmhdxffRTPvGVRdD0IomD05PI62aiNiYUs6Wj3EhiFXnjLGgbTwcfe7VRlTtwYT406so7lUvvzIL
CEVqCE1Ai6PI7ivIwLUYXPSxkDi9ke+aEf5JDzgWZbJvB00sPAqgWTai5WeOrw7P6mxBLek4B3kg
QjmXK3KPw2PXWBeadc6i/PWE/a+Dzu8ZMR90SOvjBcOS8H7mQZY2ky6tsTcovcCRI4hhbdSTEc+n
W4NVK+vD2yawAPoP5pCtiyKgVSGrVFoVFfGlDbWHtlX6q75VLOD2imqrU2qAq8jp8fBpmiendVl3
Gq1VuGbCc/CFx6Him0UFQ7UqJf+bH5GiDyNIPiVJZV8paaESzV+fT7tTLxj0X0Ui40XIPktH3r7D
oy8O2lRj2+DLtfAl8cPm0p/q+7JNXj4f6ENUwfTmuEhnGQkkzGAWa2pPmFNhIFa5hZjE4KwnKC04
JQqYpIisWklLp0tXJ08R8+BMQHPqGnUCc3y+KcLxer+/RlHJK6loispFwBe/lLV5GeiD9ER8Gp4Z
abndcwuRTaHXmwExtBAvRvKmWmsS0SvcKTOutRYuTZGodz7HDHVSr0Ov+Pm3b+qrh95rapR4cb7y
NyuwJHRe1sdi5YpNqDq1YuwlwttQg9XjFdKlCjSuSdIzF3nidjKoIYq0ciJUXZ4ysEuPkiHsKzf1
0ThbOkzFPhhRzwzZmZFOLctIA3hwJC5oS/wYEQqmVcYl8hCjeKEy+l0x+sm1tNbuLHBXWj/s+rb5
VdI1ZePJ+ePzu3vyQknRz0l1GcDqYsrqpdkZlcW8qRRsUTTtUg+aTV0OZ67yxKQhliPmxNIAcN7S
fNhqE73xvKxy80nGn3fKHkJcL/KxgCGZSPeFlJ2jyyxQfa+L2yzJYc+eO3IRVi7mjVRW01AJpSs3
lvaogxqXi3oXhBar75jcjiNZFEHRi53e+7JjylX0ZEI87xsYipre0489FvqZnvbTD3sWH1IYIQO/
nFd6KxRm5gc8bI8+f4OOP7oqvhfWj2rIkpUxDQK65vaa9EVNgg+bys+f9snHQKCOKBP6Fd6U7++J
4UEhr3qrdLU+um0QhnnpeEGhnjy7/xzhQrn+fLz5oLvYYHRwFwj0CWrm0s778Sgt+KyYWukmk7WX
y/yxjM65mZ26JEwY2LwItVCaLvYwX4/axJv60iXaVjdqA89OFqpx00vjV1/0D7jqfH5NHyIQFkDa
Z/45orFYAH0ryIYqGxkRCAoQG6G7KqoZOZd132utkDGAMbLIVXMclIy+3moc5Vo9fupq+ZhQSrUi
bXA9o/7epfKlXwq0fBvKsEX///L5Jz31btM6w84+d0p8QLGNAA3ErGtLNxaiByMZLnulPGpRcPPf
DbOYVHHbBrredqWr16W4FprY9hMg3rR3BWdWkRPHR/3tBS2mU55UVjgNXFA4TT9CpXPSTrhKWv2h
Sc95Op98U1/3OWNO78Kyez91e0OUAzWpSzdSYM5kKo2IFtnnWDrWJgBHM6FmnmzFUM1dQ/NvP7+l
p96b2XQUt0zqCvyzGHwIw14smGKpnIlOppvdc50Oxdf/bpT5U7zZWfMmHOSAk5k7mnSy+5Iz+smZ
oOPEiYhcHmaZQAEtgrfF3Bgsr/TqUincqh0uUTs9WcM0F1uvjcC7E8s0WWuWf+6EcvLZvdrUIEuC
arTU9Gc0sQ1TYRSuNw2SK2QDtZfxNuNYuxsMFj8PuhvmOhKd+IlCyUG9//zGLgTmv/ce9nOuW4J4
wxv4/s5Gw+gNMkbSblpI3/IyeRSC2Lfn5hrJTzH1jJ/UIvzVyEnmNDFd0Wmerj//CK9JysXSS6xM
bnsW44sY3L7/CHnI9IqLDEKuVnnuVCUv4STddtlA/4AmwMALxtHWjOSm7Ctln6bArJpOdoIQVOlA
nLommRLfYE0ZuFKZ7X1sou28pkVisMy1UujDuhzieJeooJmzAK50Ph0tpLibphPu6iqoD5LfP4wC
eP9s0A7DAC+7aUARlFIUu4biIS9WOnHd9MIuKbPpKypEYjo/9DD/QyaS8sR0YRrXVGnJ+8oexrQF
Pa2jEt/1AR1Meq5eF5WxiwK6NwJL69fICPE+6RGM+EVzoYpxspIn2p8b/37oks4uYmU/VMOFb4YK
lqZgFRQfIXQ66fiBCEjSVHILcFMn+OQQuDadUN7p4ShvRsrxO5ArV8FAdr7G5tcJ4j57kqByrcTc
O5QpFkT1BP+wNs2LLgdpNoqwNfWi9VbomH1sChppH1fgWElU/Eo14xn33aOSjbtQiJBs14AMpbzS
Dq2ESjcHfvr5fDixTZLwR2lqALxkQ168616UKVYqor9r6AkDcAkLKfApvdThtW9Ft/ytM2v1qQEJ
uEzq/FgkM9nezz8Mm+gHDcrCzVprtIuEdq42EB1Pivfm1IV232RnLvFDSouNmUKBrJBU5WylvWYf
3qxnKrKFMa51CqtTKa9LbYwdEl/RXZ4ZzarLwu9tyTf1LqZ4bmk3aZq+FHlzwUfLLn25AOVczHRJ
C0sNLaTBXmuy7FkVZGXTSvAiIzMJz5IgF5XVOSkza+PYpQGm8qouFsjRTOPRsvzCrYv0wkQp1g5C
s5/S4MpUUFFW5iyUiqZobZXyr04w79SqP8diOXFOIKPKCQH3B1aspSJC7UvFaECrsduk0PiakqOn
ZgcTwpPPJ+E8yRZrElrdeT20uGRSxu/nhFIXRdvnQ+7KcfpNjzTa97UzJ+z5uPdhiLkrTMXHAdjV
4n6SrSjbqOroXe/lh7rHsTHIsockD7bkZSCyc/rRfeXGqLX6zMWd2uqg9nFmoO2JitTiIJrFUWIp
g5i7UR3uY1N7SQrvXqvT6zHIrrUca8Es6s7gpOaX6MPV0t2ChgYNtz7LP9/u4LFZmZPY4LMSxxp4
XW+6K7UUa8rY2qhef2awU7eWQgL54Lna8SG70Y6Jlw+mVbhwAq+FqI1ttU3tWNEPlPMPgmrcKaV+
FwXit89nzakbS/VCn/XYBgeixazReh2rK1VCOiyhEaidQvYiEEo4bhal5GgjHbZVHD9+PuhrRLq4
tSQp4TSjyiJFNuvR3t3aDlCdxsbmdpMV71ShvpAkwjW11p6VGDpO6I861jfpc6g3W9JL6yymkDrq
nS3UQIBiwyodkqrpxu8Rc/oVDUf4ACmaIwCs8qvoh6oW5AIFXC+EvrYzHVtFqa7ujFh7tuLmySho
Zy8m6YsSt9oK45XjZMSCWwsW6vs8+A5iLsWCAEGNFpsH8jQdilB8uoHEBk5Vlya+AZW8wc9FWHdh
eff57ZHn9+jD7SGVNvuWALhYaui0RNULi9Z1d6iBd4gGJhfyHIAVVJKrKdf26tgam8IT97BnCjsQ
5PJbMmbwjpPpTgzUddMGWG7m6Q7QRORIBiz0XsDmJgrVJ92M0nXk07+S68G5TNmJjYlGTwybsf6l
WWbZ/Nf4WhjEVcEuoQ+0GPN5YDVN0rqvB//CLHiqbWmaZ96dE0EjAm1y7uyHOq60S9htkgyaXE1a
7la9Cr54GAwb9hoGvOzLpEAAc4QTWjtLEzy0vCHEeInIIooyESaQ8kUzteehbx5a0DooJKabqNDV
/VACVxZz8LmfP90T59f5kKAgUKO4QnfT4pUr6sYvjVbNXNEiUdtE90rmYQOR55Vdiv4wf5mP2SAR
SQo8ANsy3fYygJnPP8bHBQeFBGcV2vpo/aD88/4VHKKykDyzz1xhjA/JKB5FMbDjenQaTE2y0bro
Q46wZn0uzPwYP8zaQNFQSXLSKcpceT+wVg2h5nVh7iY0UcHkRP0dTDEQNxNW/nPlBXfM0tWgzbz4
M9f8YS9eDL245rIOJfraErZIDAljb9iNOfWDojvzhM8Ms0yJm51MY24Z8xJYIGyTluRq7cr5uXzT
hw1/vpqZb8E6yjqhz99/cyLzxVRvlYgb2Q9qBVykzA+JhJr283ly+nnJ9EtTJJzhLvM2+WYYeTJb
WMVRTp0i3siNehfo6lEPg+fOsq5RVQQrilqHsiq3Ms7N/8ngbPiygbYTZfN8q98MDnukIRjwGbwQ
9lmr3LRe9HOMmxZE13eao3Y+nlXQxe+zMd+dGfvD6XG+v2/GXlx4BFQoCHzG9sN2o1modvW5UkvQ
NyL+7Lp7hCRfB1O4H+riAmutM0eeD0vpPDx2WdQtybBS9Xh/6X5mDFOPYZjbmc/BiEFb6h/68kpO
oi04xzODzdfybsdZDLbIiUyCLxBAG5mbZpXdAe/Su3bdwylMtXPStHNDLaatJ1I8JDTM3BrJUQ7Y
y2f1k7pbmaT850/w9Eja3FyDDlvXFyuNorZFqUu8IG1jqE6hg1ehVDQQyk7jEW3SOd3byfHm/ARv
JNL3uVX67WRNqUhq1LQzd7SqdhPKGNNVHZQXr4JL1g5KcmaGnhtvMUOMPu5aGXmUG/rFtSH1l3VV
7kqzsUW4vP/BrWSdUWFS87Yv6yjRSHY4iWbPzhAlQGGqRwvOT5WkPcfDc8X0D2fSeTJSVyB5LRLk
Lp9bLciZB+KK6xrVmmpu6oSVfmytxqnLaRcl6BGEP9VXSKdO95F/3JWp3JMPRIRLbgmDjcUboFai
IDYgU9wR2F8+ypgVesFzU6aO5Bc7QU1xZkd/5ieQJBvjLumqM8HViV3j3QdYvBetWqi9OPC+lyGy
m0TfqlQowLbcfv4kT+waTFEiOFLWFA9e4/w3K2pS6pMeDtzcWpIAc1jUjv24PTc1EVx9XFHoQaBT
GjcAxJgfWiCaiWUbyC2wLeFbGIrerRql+oYTAV2YmVP3YnADn6l3RmX8MRYRxVtSfutYxiKrHMS7
WCh/mXmB+YUpd65hRtWuacmvJWVxF+OzuDGmajvK8K5z5TIa5JsxKzDsDKF7d1LQbfpQE2b5J35e
HaAbzvgCdOPiC/kpeFM55L2GdPfGrxA7e2kGoUoh127rTQxxsPWY5xTLUZAWShy6oGPNX3kn+tsq
CbSLvAu3XSbQ/6+kh5iR1rk+0UDQi3upheY3dcrB6+MGHpzVXk/gNvrOirddJckuuKsMAOD0s2hi
9Vh66lef/BaUIJqqtAoFf9p0rqkKX5QoSS54SN+0RB/uGqJjO7d8UFxKMW0Hv0LJOnp4sxWItyFF
l7setAYkvCanKS06tNOwzQts5KxUIFxJ2vIGU3PTbTPDw4MilWg5w9041mdXJY2oSZeatR/gShd6
4lNRt/e94AkrJZOvDE+CgVIAKNNHWdtUdaGjN5CNp4Bx7VCTa1C6cPMUXxgv6T6dzbom74Z2Wpz7
wqjaUyw37ZI3bB9Uor7S5uRhH8TxizApwAHlsTiKFUdPBP+rsYUmZUWN5ui+DORQ8+EQp+quEgOI
hnoj7vrMv5AEhdpPCuIvVCUcJBXpThn9717aR6uovwslpd+HM7MZ+Dy+N2b8I1OT4thNFe6qJgxm
3Vor5M9Xljo1rqLgS9KL+bZHW+CoCMLYA0E4zEKfrQXIfCVH0rYrTBpvFcvGPgergijS1pSNla0A
vYHMO8+u9zos3qCPr6Y2176OBWyc1eBH7QFxDv4JpuJtgBROmR3Jee/QrLLvIQF9kRC5rJD6gdw0
UtmVUvBexqTme7Wth21KLtEH1V85kZ9/zc062fgKXdq92fc3ZtN5RIdKi8eid1noo/jYC76292U/
vq68QhGcvI0MOhmHlTCq3oVuYuniYULyTYNj7WbceIzWUQEomy7TxXLbDZKAFrmMK9LHlUaDJ07C
lhysZMMPNp0y1Tdt1squMXUxi7Me20mnAV4XSpyBp6I4pJQqdoI4IPWuIzfKIbxacv5giM1WSvv8
u9bq+c6LtFvi6PiB2qYorzoUkLuy05vvAc4lM/1H8YCO1v2LFgTo1hO178q9JZcAxuisArARtffh
KG0NEhYrdO4QXQenEHo7VawGim+j7wdZe8IAib4RUUJ3V2B31hvGdIUosLJ7X8DnhmcyKdicSWXd
4nHRErGt8nFmeE5Wh9l3SbtoJPT9BX463xux1x3Y3A1jaJGylit/umqQsitgY0fkhYQ9RyOtPdaM
qoXbJo01/RwpBpeAtEl7mj6+2IVcI1Hy/VJ2BaOFlFlUgyE64GCLK0HIuksjtbp9LfHObKSozaDB
C/VdOArSTk1yNV71qRr+GHLvygjM2p66WnfyTg3tDqL0jdBRXsWmk5VsTPXsAgviXdfXRyXwexvs
0k+tFfDCKfAgcIrSmipbCDVykl7i6Tup1vzazeOqP2qZdhsrUEQbImiLLMwhjgOoxoWHH5CA6Ues
XsVtdI1U8aaX1E3gFY9FFf2sRhzmDYumtyQ5mr64NcJ+r07YARihDlUcqJPdVtKjMGFyxNzz161J
v6meJPsRmY071fnB1JObSRzJxIRV5kw10CLij6/oEeq1nunNJhalR0Njxyg5+Nijr1ybNWHI0LWS
OwTNNTm7n6nJvBhojIEG6++kAAovW86DnPBlqzF+MRB+qkjZmrI7eEX4JWvVda88ds2EErNqH2s9
fQxEYvLOFAiSxYIG4eYuNpVLIc3oMGvyCzM0nF5QET2Vt12jPqsGeqBe7x1vGilKh1ufOyON1g2u
Z7xiD1Zb1StBF50kzzZg1y8z3d8bZqatJAuisUQuiiZqEql6FVx4mYaXdfoSddxA6yHILbssrC9Z
Fm7Ide9yNfjlRfh6pfWlnwSHQGudwWxfxCT70vXqOuilfj/FgJdAdOHzjGgsUu4MSTiw+9sSQekY
ai7J86PiP0kDmGXJCx67Qr9UYkOGzhCVuFtm1zJYWEtnLRj8JLsVJN70eEoflI5mKliwEoYp1Ipt
vZuBA4PwI+hgjca6f1SldK2G0pOg1jdqPOQ71plVa5rfeKe+xd0I8jd2mkHCWI+Enx+kB7GqTNe3
bnUwzYI0mN/TPL5sUv2yaiTcquiQQvSH42yi7htPk7YKXxgUL7+O/CBZl6o2rMEpYi/XOSEHknVm
NRgHjtjVqObkqmUNmHt46ce625fU7pt9Uve+PriB3oX11zEYuvBGS9Wsym+83BgCB42kvvHDeNqT
wfz1+THsVFg9C9tp7Ddp+9deu8LenMO8wTNaYSRTFsnVhdEF6AHR+ZlPcn9FX+YValzAP/hXm+G5
mPpEYEnNfe7S1ZDKULV6H6aU2dAJTKPcrUFcW4G5TRoBt8i7POmPILKvlULYYYYAFrBknus4IGv7
sTJuGsk4TPV3MRHWzTlFwMfDLypdYL5zUug3suBd6NSruUCDGxQm3+vsXm5XU5rZAmrQz+/6x0Op
xEXTHIuWD0+dpVIqxrHA8jpo0Irc2B42WILAKjHddrSAiV2wzstzCdGPFyainlGxviDVhVZk/v6b
x6yKQYk2mOxJr+k7U+psDtuXE6Tszy/sRCg4V7touqICqSjLDGgQhWJG6TR3u7rd+5bmApxEDVlt
xFI+kyo4NXPnwIzDDz3leNktsmhqrvdRYzCWkQIC1b2NPn6Xswe1LiYQtTVFIUVdj6SWC/Nc3XP+
1Ys0xduhl/LIPK08eu25m2MCQSGkfmAl89Zf7HozxkWDDbENjH2nmn8/1H438OKdqYVBqNI+yF3F
s+6lqgZsW2zaMjvKQ3MGYHNqxsz0YN5QwidE+e9nzDBp8VBkpJ2EjFBTkW4IUezcbH8DF/5twHti
FQBuBLYUVSTPcVmC8eVc0ifK+27btyvdepSTnpKTsg3q2Imxmf98fp6aNBCXaMtBmg40YWkOIeqt
IRdJw3sw1ntd7PZp3gnbyoyfpwq+PFKGdOXRU+WXwV6ni/nz4U/cUwalcm3SkcinWGRK4iCJuzzN
eXxTSkWgAeUTGTomWK2knnkTPy4xIr1Hc75ORhJAj8v7xzcWdRcOVZm7QTdph0JLp02aYoKGhiLc
xhoirqmeBsecGv1M2ehEZP9mZGnpfVoIGWuDwUUatbmbq4eeqbqf38cTy8ycA+IxAjeY+wjfX5w/
6WUyhbx/2tgcMn1rKvTeqmuYAGcGOjE7ERehrKGXkjbFZZNPqlvQmCAHuGZcfZXL22qMf+aC6ZS1
fzBq/czbfWp6WEQY+gwppSa5eLsnwRyqmNO1S8nMrmiKrXIcWoZzd+/EA5rjQ6g8kO0ouS72gipM
gHwFvHJIEr5VszRRU28+f0Anh6AkQLKe7iwyWu8f0JBkk1iIDDGE46WepuVKbsz7/26MeZK82dJ8
GeOowGKBilJcNbExaeJzRYcTD8TCxI0EIGIG9rTF+4rqpS9IZ2RuY4kPZh7+7Ap1G4jjf7A78/vn
fkACVTTDi9vVDdg5if+XvTNprttI1/RfudF7ODAPi95gOAN5OImUKGmDICURMzIxD7/+PmCVr0WK
FtvVq45oR9gVZYvEAQ6Q+PIdbY5TO+unscofR4MyDzqGot9fsrfP56/jvLpkjpmMjSXB9pDq0KZe
jOHkuncNiP7vj/P21//XcbbH6qevRpkWAw0e54PF7wZH/w1th+9RBW8ew8JetPmp6Lx7dc0Gqvxs
L97eT04cDbF+aNr3Roy3DwEzCYBIvNVrLFa6izsjSwAA7pWzvK9P42gefn+l3ljJgBoRdWAjtDiX
VySsOnqoE2mUQs5UPpnxcLFU6WPTVafVe4/Of/NsSE/Aj+6ST/Kap9PauLT5+uv9zHziE6t+lo//
WKuCJAZ1DEkvfPlb+NfLL17zROGNhV3v0SFdeoqg2cYlmp+YUTV33wGq3zqfbfjDUudg49gyp3++
yeypLy1PqByrV2/W7kMSv7fCvPW4EF/Gso9/F4b61ZcjtFbYiTXy5SwVrR3KNxEXQIzZO9qXtw6z
xdqif6FAxHhNxJcISNwk5iVjOLlvEgXRtOx6jPYdGupVxwJoO18OlmSmc9gTUuxfPZWUHqxuXHID
AEJfCdLg9XRHBKUvZRM60topOQo0zwn71jpawDlaou+n7kthZ35tk4LW1EHxrVq3GWL1TVqWV93b
F0KGzMNn9WTe1mKNFKc4tKQua8blaFnvvCDfeB2/OINX731qtFECeEa9L/st8uyxN/V9rooLnWoe
E+f975/NN49mIWXDUMn383rPlHiDShoAN3PWZqG6XpHfRNJc48/iiVCYd76dt24CJo3/Odirpbma
se+5GQdTU7Bat/LTwfEd+/4/OSUDIpLBEBXlqwmjTou+c2cu4EwgEw9MMKvpPkH3Lpntbeefj7ss
nX8d7dUTOo5gzlJwtFVQIkZCraV8SvV3xs23Lxw6Dn1Tx2FzfrkMxKPTlJVExuIqS6TUNypN70Xb
vHMqb63TTOz/c5TtXvnpjUb3iNo5tg4tl8e+6p2vBOO5QL2a+X95Oq9ucYk4elzI7dqPhgjd6lup
f7Ea/Z2b7c07G6USIVXsoJk3X54N7zp3rAZtmwO6vTI9GTax0IoTAncFSuO9s+l689r9dbTXXhq0
C9nQTRwtMbuInBciLIg+gtxPh38sPt2WuO1tukW+gyy9uhnsRpX04izcDHTHYEXYVe574S5v3m8/
HeLVndANZMJTnMGd4OghqLIrhjA1/qP7DcMuwycvNzT+L78h+Jwsht0geWm5sFL6XBIRSZVd8Xsm
yDe/HF5wRNPxj18En4m5ODWhUIy4UG6zY0eL1ge9Xvtmdff7tefXI4Gtaex+N13elgj38pRqXXpq
njHq1JZNBk1z7DoYEipocjbevz/UdnVe4jMcCvMWUnFiU1nqXh5q1GWq0QJc72O6adxm+YT8YZ9q
6aVSpPvKOEHX1vl75bK/3hgcFIzN3lLgkb6/uveK1Ssp7FqZFkjtVZ17T5SXFQnKvz+1Xx9djkJC
IvtE5kY2JS9PzdMGNNsV39eUrxGWEgjAKirU+2zUQRXsd76zN8+JbTOIKI7gX5TrDaYyK6FxhXSR
ItQwmpQKfOE0R78/qTcOo4Hk8cCCHSJKfHVSsJBlkeZLxaClB0zcJ87cb4b6nYVo+zWvbgsNjzh3
O28lVGTbx/hpEVdXFL5Z4Vb7pFMLO3Sl2lOqZufvqcTfOh38ZIR3I7an9uTVWzapxzLrPXIsKmHe
mpYMtcm6xtzyjwfgTV5PyOG2j9/63F+ejrYWpVE6RoWCtGjpqkQjmSnWO++jN+63rX6Jv0000gxC
Lw/Su/ko536t9vQbRJYuTpXqncaliXQyWGqzfvz9nfDe4V6dE1vrKYa3rfbNRCei3l7RF0o3ZRJ4
TRa2ovvyHxyOxBHyewCrEYm8PLs6pQlmtEcOR5sjCTv72Fr3KSUNZeb6Odzg7w/3xrqE5IUV0MYZ
wX7/1Y2xeF06tWpFydha+bOWPFhrEyHvCxzrMluWw7A4ByV5b/B/Y+F9cdRXq+Fgy2JdRF3tUSME
MltRuc3R0mX7orL/9SD/o/Co/Q9x+VD96P6z5pIXIVP/zyTxbpvPv0+Xisr/un0ox4fvov05Ymr7
ob8iplA/s8jyXjTA5DaZ0r8jpjz1D9Bx/E5oa7eX2c8ZU+Yfz+p2jx9iu80y/VfGlPGHRoYjmsNn
bS6y6n+QMfW6PgBacMvxVQGmQJM1ZzvOzwunDk23WNlo7caUwBXy5v3GHiK1L86qTD+ziZvzi5pI
7cxNoszB1i6LARsAcljR3FNglIW2u3bXP13D63+t2z8nMGGy5LAv1nNCtzR2spwpJo5fXhuOuc4L
7zxrl4/x3cDW4LaYFfGgt/Z66K0iLndqbPURTbpV7HdtnFMqPrraqdWq9rpPRBnYmVvqfm+qSuZ3
ukIhZG1ayxehdcu5bUtKXOHG56vEdeI0UPET4Rzr57DOtPqjZpXZ19g26g+dbaxI8lKh3SCdwhvh
acW5FFV6cBKa6lAmzbZfzVgkHBD5sBKO89j2Xh7qVrYSt7qMdh7FbdlGw8YqMeypxn2aKYbjW1ax
fK7zTi5hkdoqLcPUJ4XNWik3ebv0N5VWWd9lVjdm6K2kaPpD15A6MLSZSXDSqDeUVJtdgrRkLcXB
KHULPJ7zcMLSyhzvkM+Q7n5T6cRpaojxv7TCWU+zrhW7Bnjna9bT+hX0SomttTRNsVXKWN69nBLz
oaishaLZSg1Lt56+6sNCa6zsDMHvM8Mch4S/UJ7yXanLFTTTWIi9KeQm8uILIG05TXpaZig2iNvZ
uNDYiua0YxfqGVL4fT1RAlt4drja7pOaWP1dolcG3cfs/8NxXWm9bmadAB4orOpCK5X8spbVtYku
+TuGkhn9VWvnK3s1MVKlWnUJtjelVD8mONlj8I5BPAiqEtHPjF566Guc1+rSf56LRpK7R+1cSVKz
30u5HXNqw5ju3crsjSTEXaL4uaVcxtbmfB3HMXmKDdfCgr/kJCppHwutvexUqunbeDDAUzzzKwnU
X5GubDVTSuYQAZl0547SUPM9lqSaNRPSXCJB90YmzwgUqHcTYsALgMeLxR7o/MHB4hSVaQeVO3dc
FGAWACtSZyqlXG7iRrUvihrL76YrvGNCLL5ZPaZra5kqooQlchJuINe9X1fNCFMt1/xZLndrKpId
NgF56I2eztiqdjHiGjoSRioy5yhpe3p+89RCblfmtyOus/3sWkFS8a89ty+jyqif7AmdjzLrY5R0
ivLD0vAHzd3w0NZ57qtD/3nSl5tSYH5SCw0wSRuHU4qxhIacHBBq+GrPlfRjzjqsNeOxsdsqMFNb
p08d24vTORGli5Pjx5arEFI/LEcCW4hQooJiV3tdG04IEOfeu+nigj+fa/Vd0Xg/Oo2b3RV6FQ2i
vZZWX4RCao1P6amH4UNJVkIZSEFae7bCQaU45uijKlAiaWrzYaKk4qsgLvVza+rrLtGnSQ8ot6j3
hU3Fu1nSGa4WIpAu/c9ur2WRPqvTVW8S41ZW9qeFNKKgF7PxCHhpW/6odcbndhktbqC4HYiMcwvq
mOrcU1GY2V5Q6dp1O1g8TYVicq8uRrhYAieYQsZET4BXoDUoGVubRN3VVWh3JvkuKmJqmXI5mHDe
uvfBiYfWdxqhRe1iekGmtJ5PBGi3E7EmaLcvbJQGad15n/TZ0U4KXigWIHUdo5luRiM0SIm6M9Fq
WuHasJxfqtSV7syFsUgxMqMLGVE+mJJ0UFc6cX89Wyl6uKbp7tE/xbfzskzmNX4TRFEaYrBUyR4L
E8hwUpfizJum+bosc/sWDs3KQ2My5+siS+08TDREdGvXidtEevFdT33vwSx6SlvbvgsL08FRrMou
JHU32aEFoMtqmZUP09gXiENm2E0cTrmNehFtQ73UHpa+fL4ap1k7CSpOl6Ch141iCGAI0nY68qls
3KGrNcd0Vznz9ZLn6PLzVow/rGF7wnBT0Jxo8s7w5jp+GjxXFtdx4jb3LSkNPMG2tG/rxum0U+n0
hCv8/u32DJW/fLmxH2L/b2mEw/GOe/XONXKQ6RRx1G5QUiOYlfjeKqdPq5hsX2aNgbp4vdPohlCH
+pvB106tuuhQzip3RWZfgv/3fixyUrY3obwnaEOn8d5XoeEM5PLB2g1PMNGrjzjybPuafv/xn9MP
Xn98DcaUHQp+Y+izlyOD3TqdTGKTjz+wffSg02HcLxJ0l+48Yu3EN2t74rpsutmXerbPS9U8Wvns
G3MTkaSyT8a4OiAbesek98sGg1FmEzRsBKht0avy8nOZCjnfPTjszillH6Bw+FSmleH3FrXDCfCH
0Y+H50vxj2bitwfZF7Pu33b5vfhTfzdcb5/mm5BLmyVpT3Hdvz/dVrP34v9gCsj65Wb40S4ffnRD
2f85Fm5/8v/0P/7Xj+ffcrfIH//7f30TQ91vvy0hQP/n8Zbt1E/3zC+FfwdRfx/ah+6XH/lzJGaC
JScRoRQNShsrzm7+r9RVEnJBxdAYbcmq22D4Z+wqWa1kcZpoHuBryf5ni/VnH43+By06W4kvt+M2
Spv/aCb+ZVcFNQLgDIrA52OT/2rrCMc2lGlhk1y9TEvEcLMFllvnvZrfGAoJE6jlwyG2iQl0eeU1
9/HU2GdrUpG9j4gn0mISGKnq3lVa9uGn6/jGYPyqCnojerCo46J2za2OnlTNl/d45nST3ptjsl8n
Lf5SxnWsBkpVJHUgDaPYy6lL5sjBtn7k9aeWJ4ndAw01ntkjAdHL7ZotMmqMobtT0pG86k50Zmgq
mjhIbVqv9b7XsCsmaXadi7WnL7yNTd5JotIxSudqHw4ijn8Q+eyhFU9bhu+4iHnZmPgDf3+qz7EF
L5YZ9kWgYNgOgVlwk2xbhJ8gnS6lyixN5niXEsVxN9dDP+3ieE4RGWuYEmgMQoSvrEdXwVfdKkP2
pbKkMvrdkroD4w55sUqv51cZSs69G3vud3SqWjAk8l87Yx67vzH2/LJZMYCe2PVv9nb+5zX1krqN
Pqpelu7zaZ2v88qpPlKDErUI887Y301XY7u4H+d0bndrO5pX5IO7x3x1YDNEnwxBTN7NsY9Fdm6v
y7R75zpud+uL68gHAi6FgkSYyD701XW0xWyX7kxag8QXfCv6ZmbLprrBpJXVocqK8RMv8CuT6QBN
OFsoC0D/HXTuXxbOVx+CVXlz5PI5fs03RDkIutomBiOfrZQXRPokxllSuTLKzeJzkpsyXGhWDLoy
b8PU6igVUEXhO8nHlQ0PrE+tnRfNqkedM6knxcLx2kxTYIwr42wyig9MmJJMcWU52CCOO7u29Gsj
s6b9bGpZIPOvS9dqpNyo+SeyHEq/k3XxqWPRDSoHHf6kU6irTHepncqLZqqYAhd9HQksGLK71JhS
xccsAl88CucB4FRLmeX0chcruiXQJo813fVDSlkkHeJqq57w5q0uXesm40ttbpP3koxH0XqF4idL
rwY5hOf9EBOUCu8E51kRnZD55Si9nTeqkafld+iX57BTDF3DjmZ+mwhP/epqRXPIGuJ0Oq23Q8NO
sFe16+zwLDNJR1NpdcKXxOj8UJRSC0iKt/B6cX2nvo3J4MnZD49Abp/UvF/8OCF6lRLl5qtnt+al
Um2qR9QR+14fyE2P2+yYWrM4KGbTPcSIH/Mqq08u2rJds4zV2VDo+BcI2vcJzWmPVScoHyyqsJsb
61T3I6Uhdml/0CwSAeSoyIiEhXSfLlp9IpQg/eH1ZRHpbjMeNUXeGkRThlU7fq7ZO+7YmU97dVjW
z04p6OEQtndVNvR+ZdNIZ8baed7Xfoq/uO50vS7q2ATjYBl3gvE+gAW7y6ZZlmHqLt5dPinuU1LK
PD2fFc++RNg9Bx7WJ9/R6wQZNmJgfym49oBn82Wip0z4SqtXt/Yix3CpNXtvtSLbz3N/u1RS7Cjp
i32tIwgVIUvZ+1DKd2mae2FSassQEMk1+2UllMjL+BJnXaS7Rpu1I1uh7AcYhBV4al1GYnK/LCQo
EIgxfSlTT/lBcjQWk7lLry1DfJ1T9i+24CKvuJ4iO7fjPWmQ35SFMTyeveNcTu1VvPSPWqPrwexJ
K8DvogRi1AORJ2NkKbiaiG9sojWvuzDjRqq6WT8fV+UmbfKbMra666JzQ7O1h2NZrAaFSTLe0TXQ
fy9K69rS4nU/NellJZNplwKfYqpyKIDucYRMyebeccFpsor0WS/jG9MzitBIJ/PjNNYw9XT6+TzG
6ZPRLt0la43KFm1I9S/TiiVOaIW902IxHrIVaD0Qa6uR8pssxxZrUKRI7wev6s7HONIH3JPTlVyK
dVfkWX+3lGyBEtGY1w3BHDU7AGxd5RjK1kI3nGmLcbKatqh8q85Udi3O/BWTlPdobM2T+ZjanxUg
u69kOJj+4pnZKa5ADYKhLDCdZgQFHqxu/SB0b73EXlYRnGLYhPvXmAmX+6Rjp8F6Z506qSUHPPTx
TpHC/EQFRXebpvHZGpfrmaiq+KaYQV76atr8dfZB2/KT8nihIqrV9PxQeLlSEG3jZmAsIh2eCp7R
rzqqMRfXjF5dlcmcHDYF+K7sJ/w+S06swFSGWrLm+77FZeZ3+Szvhzo3jnk18bjhYBjKZXhSrXW6
FGbbRtba1msk4hIgI7FpsPO6Tgkgvj/ncjm18eQc045lDAdZ46uW05yldkVEX2EU50unFJfumtj3
GXKqOmimuT4XiD93rpl96Tygo1ZJPxCO2VyaSVIe1rGkZbSa6jPNAb9y3Mm7m2p0x6y72oeO+t9Q
1btuZ9spI5Q6Y8YFo0olVXLZVZIOxk442b2AtspCEmQ7GVIzTmqGCUnaJ6Oi0w2otfucJs69cPr2
TDU6hBxQkDhuPAqZsIMltHCVNnAMGWlZV4WESafHSmto9s217CPt6+qTTNbpwtOrRyi+7NyxPHk0
Y8W6m3FGhnXi6Udtyp88u7kdyi3hyxs+r88TVZrIepeifrxICOU+FhCtvjCkc9E47Dbqdoyvcru6
qdb+U06SpE+m0i2vKXr1jFmLJuL0jqXn7VSdTmi7nU653V05i2VE6Osuaf7VfKUTVlBkbXuktmII
Z7PRDkW2Oudmsp7Fo3pTD+WAdZXWE+TyaBbatlduRtJkcFQscWDM2RyqbZbu4jx+rDFyhmlHalvV
2OUhWRLyvEZ53zaJeNCaRn7M9LyMMnMQvmeMbVgMprUH8CWUvTRzlLgmlUgY0Q524SU8oKYezd6Y
Hs20cW7M3k3DdG3KXVUiANCrofJLtzWvhipvyqAxub95840H3GcF/cq29XHxarKGKuf7rCvYb7KP
Q45CQVvi62YcZdQWZf60mBUOJtOuLvLYyQ7ubNWB08cTwBoJHz8oEimfnGSYLpuxScJW9rlfgx2A
x9Tq9Zx7skNnrlQi1Ek9AWRTZO4cuzGeCz9PepavreqLBqpkHkl9SwQB+spAKfR5m+G9jWo3ATdo
xkU1wWJGRSNhbxZqBRA7l8btkjktGF8WlzUBfU2ThpOS1bpvkSCd+KWleeV+kEb1reblVF40Yz45
53ZlIPnQXELqvuNizGWYIdhWA5UbSBxqknzNvZyrvriVtVOdtLgcWJ+8WuJftPr+kggiYR+Sptvg
QViH5Kiqc2Pv9MloJ1yTCxCngj+UkcfpjPOVZMwLzZySp6FdQFa8NJ1udcF8dcltPrCBaYkum9Oa
ePJuxlo4cz10snVJSxliY2IAy8fTlkRbhau+dPemVmofh1YWe3Mcy0tZuyy6i6VQklR5D2rRGweA
NyOqc9dBiTiuncMDK9Miqq2BwH8MznSToTsLjCE1o2FdAOnHLllIIDQcclU1EJhAUcfZCFtdrCJK
sTjioRQOOQ593+cfHXTUynVlDiYeWDu5HtKs2I2AoRGrjHq+DqpxYdgG2M0k4i9ORlx+1OtOIcPR
GcUSpWnG2uS1OZgF7VWlH9PUcqZUanxW6A7qedvs6qOs7enWGM3mTB8GnNC6Ojp+mtH60JrD8sgV
YE4b6lgyg+b2B9GI+CzNRmYzCl+YnvBWEt49PspOz86GVaEctI2z7FrXY+NeSNX4yqxtRPyR9RE2
YI1iJ6mxZynC+WHUfeoETtaZt05FHXjsAc6J+lPVtCKMvew+47qhvZ99W88vSbS/79bUDVbTYGAd
MXqhYpgjveg+jM1onES99Kd1ctZgoGvD72u1AJu1m/oDJrQsP+QEsEg2sZqoDzIeY8DIpAxzhQCC
oCZs0wLrtPKzKu3jPDKdYaxOssTDaMVxiuG2GHDzpnHf6TfZ6tE/sWZt8X3yMByrjJff20RpzlWX
tI9a06tjK/Xyc+ptorROwRnlZPi7bXmnCFvxM4yOZ3IklnETO14pY54dmVudIF/ktELbLsPsa+08
0o3VWCroqJn2uHIWatR0vX6Ypql7dL1u+Uz4q300naY7dUW7fC/z/MtcjN2Z0Fa9oS1WwsUQc/nV
zgQb4LUtEnSAvf6Qw3ocF71JLno0E4csHjGMtNZHo2vX3TQQiL/RCdpGLNTPHAMZkeJB6TfmwdxI
iJpKAVytdjr1AaES8BRo2eEsjI2+qOAxwKHzS57f6kI+sxzDM+MhwTUQaW08yLpRIgvcCOFfdkh1
29kIa1Jt9In6zKR4G6lSbPRKajX9VbNRLlwJ2BfzmYmJn1mZeSNoso2qkXA2YiNvKkMonl9slI63
kTuq298YcQJ5UxfuGKp5Hd8Xz1SQUrv93jJ5aJx5qK4WIQ+1TisZilbbJ3qoBeEvY98dRyUg6Ivs
w6Zl+nSVsDESLdBaT/FNqfwox2G+Krr8yHuXVS6u+6fsmZeSzuh6h8E2eydsld7GaFn34tA/M1pl
OXla4CwFIc1av3ZHacrugmv+VKvZUgfeYh0M0alBjfm8pevEd6symDojPSqW1994anUz9VkZFoV7
nzTNGphdwzBptA9Jl0xUtfB8WSNAZTyXN0VeaBfzVgLl6ivaV3Mj5pJnjq70zJg8Ma/a4R+eH1lR
VvxvRTgstNuyX+R4pSaDXE6W79nsUbvBTY8JC3AYk2Y5hMTQAByZRb7RHzQp2Ni9PS8FQ9o4wyx3
8k/llOaB1TByMnyPJ7GRi4x0xbm5EY5NP093dD8cy7mH3WzK24UkGl8vqyWKpc1mDmC7/ihXMVMn
5YwjlE5n2djZFeO2n4vsfqqIcIH8VKvWn1u9pWF5YZFvWM09um0u59zUt8hnI+p0nLq8cdLQy9Ec
tahDdiIj5BVDnvOgDu0nWdrOJYUq+WNVVN15NXlTZDVFysjaHRNoJFNxiy8xoRjWXi3z5Oi1Rv4N
QqyjFdiddhlh7Z8YbCka8gbtJKtxehjWrr1al6YLVQOV7PbJivQo+8ygLqA2GB+wtn9Tp2Qkr2yR
7q5qbWcMVF4G+NVhOjZBbOh4mjjPcj3/8Qyf/H+I9z2Id3Ow/b3u4TL79sDDMjy8wHi3n/kT49X/
QEyAIgu55nODFoKZPzFe5w/ypgCDNv4AIGzzeP2J8dI9vCWd0ziFWF51N+fnnxiv+odD7BEbKsBP
AGiC//4EuP8NnIKN/y1m9wtkR8YQRkHgKI6v/5K86ZSURgB5dTs2RQ3IiWXdojnod0ZcF++AX7/Q
Esg7cOjC95j2Jsp9pQwStiGtPPPa3dYg01Q92X/FPnX1O7ONz3tH+Rcn8bdn9uvhuOTgpRQzIpj9
JR+xkKq7kBfT7uzBuDNjul3RB7AZzklBX8qLNS+TdxDGX68lR6QjTd38TVBarwDGse2sdhk4IqVU
2yrcRPPYRIzF7/mCfk0I5nYC+cezx53AP18RZ5YUbV67VGc2CS3nBrGh+PDh7clgSRZe7Wlxbjld
f2ctudzV9UgHxHTLb/o6mvJztdh7ukU73Xcmb/UxGV2pZiwjW4+PNYvYB2uomnfcUr+aUjfXl7qV
VHOPbezESxA719HN0rla7nKlv7BFc1qq7tpJvAWzCRuVVB3DEcTfr9izROvUTdFPT+UbhMGvZN32
AUjV42Hb1OCv9bIzm2kkmC5uVK0l0aWeBRswM9Z3Hu+ozFFqH6Pd0dOUwKVqgf6fEwb2szmxHlR1
OhfJTJmwun7Dy/tedvJ26i8gYQgMmiFBpcHNeaxfUxluiviAzrddrBdES6yxzZY9MRDi9EOtAnpJ
VLCGBLScdIu8CZwAxjs6I9t9TfWwENHxxpoC1UO31msb4AbCm1nmZbuK2e5JyRfr67osVhp41RYx
oyOt8dN2La7rrKy+KHF7F0/rGsZKDfBV69MYjXLlutF7/oEfk2cALuqOGFFzZzjj3RAPMfvsJKM0
kugNT4o79jTHxUqKzzAb+mi4dyYpYEoEDkvD64yPd0KJmzt6lC85ieqkg67DSRdw7hFUjPpoy94Z
PyRGqT26dYk0Jiagnhej4n1pm6y/7/jrXhGx+giuOMnLbm1XJ6zZYgh/Xhr4iTqrdHjjeNl1ModN
H1pmicTuulDDc0WQUFVfOtPCuJCSGE/uPFs1QkeGuAmcri0eOsJGPrUF2ecsQ4URNfO87uu+XHbo
wZQ9zhox33fDouX7JVaXjQMZPXD4vDg6drttKnHeXBKoIqKxUOSPioPdGWRQ2X7tuuUpbeiDk4Xa
P+kLuiV61N34sux6gRCha0+E66gmw+XSWH7J2KD72biSGF0OojwZrdM/pfoEDaAI77724i14flaq
z7Vjx5eE7kwXmkM89qiV+rHss4LiPmmOYS3pVgn6wqX/okVkfJZCxhLuZIrlUJexpu+6jGHXt6qB
gJKSAFVmM5sKllQnFWbfTS6IiJvIMYBctE/e2pFAlZd69yizVLlKBksux5RA/4WMJcQBkds54Art
bK9rQK8LtT1cywkJmQkwf1Y1anvEMCI5ScstRjscpr5ZjmxFtOIIQIRqKetTKxBp5uwQ8RTB2EjK
nEjUqNwrPcsWMEliPuJwNAqAgMEWa1C3ttb6ptF/NBMrV8PY6OYH3WxyTF25JP6oaDXPjsa1X5KL
tUuUnD1BTlRqUeQ3cWFKLxiWSrlLhAtC0DKbhnXDYBsNxYjOwFpdgAfoJhtHOrFJglxCx7qZFVoI
ju4G1IgNsmmdxfzhPuM4XQO8XWzgzgoed9FYbk+rHdBPu4FA1uJex8sE8FQmH3HZXRQbYLSCHMkN
QnLqqjhXSm84ZAbZDLHayhINFbBTDITi1xsUlW2g1DQaBG/A2N4sG2SFtEKPrA3GMjdAa5XqHBD5
kp+nG9xVbsCXu0Fg6QaGMVGWUbp64mO3QWUE8d8rkFeBbizloZQAGdUGrQ2j80hnGoqrDXYrNwBu
1cD9ug2Uw42FFCLfoLoZ8IGH1bwR43xGRLxzPm3AnpKmVNVuYF8ubDOg80EHTtQuySwxIkUfrhZt
OGkbWFiBGuILmI+52mrRmvbrYdXcW7x5Lkg71M+oVDtRl8qVKqgwt7Qkjeau1yihcqpjL6gNpBmr
3hkQZtgEATR1m2DuutGvdaDOHIvCUcvY/1sbDqqomoSpBBud8+Kx2dBStTbWp3lDUCvWzc/thqqS
MFaFY1/fEJNj+wapHYlfbTistiGyHdcklBtKa1S5jbthoObsGcTNNjyXipv1Zo6XVobyGfCdqvKe
JjhjZwMG6xsq3EkBQGz9Cyxm47FrNwS5BUqeMtoWfRgg7w7sxgxrIOe60FCgWc84NJuey3LDpgti
rh3AarPQTUYjUZ/bVgGUreardd8UWnEZE4l+nm2YN06D5mxM+yEUGVsnZRLO0Vimk5ySeVeLMrus
q+xmylBV+vYzrC43hJ36qely3FD3VHGpquizDjJkIjf8GZx/xun1DbK3pYZQMimP1Qbns2F1dons
vkO7OAFFVs2VRsB1za5LVfbNRgj0CdfaL595gnVpy4MzMVb4coa+hHGY6zSJVHdeT+Zsezd15S1n
mt035BOZ+ZmTO8anlMViT9IskWAAMCetJ8DagckoNkpj2sgNBEPrpQnf4ZGTc3CVwW8HYbNRNGYo
oXWjR5qNKEkcKJNqlcvn0ujrs3IjVOy2n7+WpbtS6gjTh1dBGKe+r2Fh0oz3iivLheZPw7puBFNh
vpE3uFTXnbYROm5Z9kHjGHk0NiTCJxv5M9EIEmS6imVW38ihBAHzrp87EWn5avixkX4BfKUGpBtW
Ut03ZolXsvltzjxBonrbnNSq7CI308m6mmN+f5qu+2wjqUyjeRzr9WwU60Mh4U3rOC/JSOtnYIT4
sWN5ityq/uB1xsom1rg2Bj0o07R9qMis2hOrBnkrBaBEm0TamLXXa2pfwbje1huv1kj9W2K4bTgC
JkRpvWX4xQUxkP/N3pktyYl0W/qJOMY83BIQQ0ZmKGdl6gZLTczggAMOT38+1H+3lVLVyj73fVNW
ZWVSRDC4b997rW8Zxo6uj7brJiRmTlGV6BK7r8s2v+u3SV6iVxFMuCs7974xu0oOTTky8cvZtyt3
bnZczi/1kmXMOhvE/kJqP0yvuE+Be6XBKlErZlUsDPY2gPT5D7cTxklu/f88yIK7sa9UaOe+gkmG
4C1KW2lbIabuPtQFCxVA+HFf0Bhwk8D4SgNsfMt+TUEXh8bwuo1GMwiEICvN3n6h2nAv66pDxZtM
XpmjGovqKddkV0UBo1exzWCJSrcep8ofu50PpDKR7igIXrH7qNpGuX2KX4F2SfVAGMD0Jei1/BND
nZLgvLbN8zOnfrQoSxa8ruXq2owZ7UoPpWbqz7wJ+anKrL4PK63pfpSOzyMUZI58WRcjuzO0WR1y
kaQeBma0B6EYS4NgGstOml0+WYh8jVVKP1oUWd1cFouaLhd6LtCsojyCBhfguwGv29U7lFnmJydz
2lttVSOKzrpvnxNXU3okHGV2jM+DpguXLs8f27xANGAMM1LvQbjFs1U3AGYzvx9+DuOoBJB81Tqh
Vfp5S5DPIB6rTdWAlKYiaIi8cmetWIWEZlwzKbAvOc0P+6q0Ui9hlFiQouvWvXND5mzxHVlHlcaM
Ka3T4ErrGtijfxSpLe+DpcZmnLM/fy5YA3aDLZsHNbaxVdvqLJje9KGry4YlS09elxIOCWPK+Uxq
4nxE/iNu8gXaHKpiKszQGZrgC/1X/2dVd+rAU77ezcSUHxsgkUYkCIg6IIM3woH33tiDZ1sCmL2V
N4bAQmgfj9Waxv5SLreFmbrTfR74SxaNuV6zBbrkhnrS4q8dCJdToxcI8Jc1kU9UOWI3miwyrSyI
m4XQCrpeNOrFmOvgRu9GJwuiRErdCnuarrhOYWvUT/Qo1TePo9UPMfrLA9mxQxDJSvTQsbaYUkel
9DXNXte/5oNiDadMah+6tKmy2wkrQcWUdlycHesGu/DSBtzLZGnvu4oH4rB0rXZBREMbsqtVBUhy
bmLTyIYXLTODl4G/O4vpX9SRK6vpzuCMcJW3mbxv8lU7VEslr70ZUe2A/DWnoF47hNTMO57FsoAN
7bsRvB0CZhiKHQr39mRbxAlRd67WuqsTNbnPVe5QiBFHcGOCIIOPKgs33rreZcitLfbkBBvJhWnj
guAjc3rxgxW+l6RuWkbtHywBP+lRH6qsekayzjB5yqgIAhVoFX1JRz6XRZ3e1qjvC3zqqrzvzJ5+
p70U8jh3sPhqvcUk2/WY5tNpitZCJmWocjM7TKbGHtiLnIZ3FTjnlEj7fMdRvHtYDYgDhZS1wjSX
ez/NoJyP5TIeO33hFKL04UnBmw+9oFg/SyKEj+Zc1ePOreR6MP0mi6Y0aE/uPCBMUco8ZtrahxQP
2Q0d/ok9gVZ32vTdPmmTdRckXvfdTGpA7slEQpDvjzqieG+8+/8Nwv8nDeim+/2/Nwhv35q3+vfu
4PYH/tMd9Lz/wmtk+hBL6AGQ+kRT7H93B63/olNBV2AjJuD23sSh/+kOBv/l2h7WX9Lotlaau0kG
/9Md5O8LPBPQhm25G9UJn+m7buDfuoPm1pP7Z28Cx9bWk9hkoHQiSef5vW3ToC4e7EDZcSezbE8A
s/FgegtKKfBUkekrE6XUJE8TJwlrlzSo8wPhujcOPe9rS9PLyByRsBVSn7ALc56QBHKQz6qkFgWs
ewc34+9JAZTDqFTN6R8X+l96Pr8YWe++vW8Q6mLDsEXyZ21Nj38oJ3HMYGFNAiuuNNe/rbMkPwdB
bRKVli55JBvntS3wcSzLpgXzyia7WlBShJaAlhTSD3EOhZ81+0nP9yjt7VjZsGY7WZdXiOzIL3HH
L0PW3jvMEF84xLIp5+wQzIb0yCisYo5Mhu87lkh16KxsOmeBvkQJG25UB8BHJN7Miz7VOZHz2gAm
TZv25eib+061xbmva/VBS5R+8ru7iV1uEwfbHo1ltpTfr4eDL7NF1GPFPvr+x0rkA/THsUvPSZD1
4ZJb5Uunr6YKx376+vd78Qf0HQAnOnl0zPQr6Xfp23f7x73gEFpDnRyMeJz5x1oEwZME0hW1fq5Q
ZEJr9kjS9cat2zJNzxpH7avFEN/+/jXeN4WZ8iG6BAiG3hqOvvWucdpmoMBBUcmYozDSkt5pQ32u
fmqe/2yb9XriOnyU4vi+K8xH+nAp6f27Dpiw7V395w+fRJaMsvMkU3nd3Zmu/8L4+n7wPwy0/vPu
8kG0nqG4OOCi/Hct1kawujurK2ObBNwK38faHpLWkXvOtHakvB7RUe+bIJEK53/a3t1+JJ1L3jGH
3wmh4vcfmXBnUyFGiT4E8GAtOhH7blNG/pB6caX3j6JJwH9WQzQY6/N20Aj/fmP/7cdvF9piigJ3
4f1VHkg2RJrSy7h1khc9ad8Qg7wUFoVyx/x5lgZt8I/IAe+99vxoVLys2Zuf1XPeP9I5tGq9wc4Y
ozZ3TnmeDkRj+uLp77/sz+eHIpvF3KB1CgD9PVNiVPYwNB7aDQ8bUYQ8D4HmIgcm1Xa++/tH/dGl
h8pHXwtrAWMljAS//v8/XlLPneeyY4qxWa7OePWeOsP5oXF22+W6LsK16GOKFGRtnNtNOXz+4OP/
fDuxum9RBmxv7IXOuzVisFfGZRYfLy3ze1+217rqv3i6/GKl49FI6Ofgtwlz5UbMrR90LfgyF4Qy
Oium0Fw5hy5F2jP6ZU5s2evfv9u/3IXfvtq7B5wWKLjllK+GNu7KbILbwJZfuTXHv3/MvyyTXAKG
O0z/WJ5YL39/kVwN7yM6FEwFtnrw5HDwW+u52g54/jjGg1bgAshu/BlvIkU4ZGjl/08BMzwETALw
VPNgQ0PwtprgHw9BTmlatKPiIfC7NvZodkazsLoPfukfA4dfn0JZsQ3pNqPL75+itwUWLX3iUwrv
KV28R1nJ54bdtldD/PeL+m+PFS8QI0CWR4LA3i36hV0RveGMfWytoj+uqfeSt8sQmgivDpMDTTv3
zeWD9ejffp61VXYGjSPGtO/uY9DDtVDFALNLjI9pEOA9yXpgXh79NOv733/fv722puW5noHtAj7L
e/pQp7mrSd+wj9G0ohvXOrVzfPia6ULbKBPFfEBFMIUEsb+0wOl1WjMf3M1/fW5/keog79lQl969
H+OcaDohUT3JTfZNwBZ/zhH67THcRmoZfyzcFoIHizxSQOCoW+/zqdc+uOb/+iWAJbP+ozdmE3p3
o+lkt52ZNWh8VfsCuvl+McwbYD+PwhDPlHZYp9017JyfNqhGS7WU7f+nsP+XetPY1qff6034IZwZ
vW0ITN7LO78UVMt6RFfTg4OeGG9M2nVQEqSJTCSLpdPsB+BQU4lKz+2QBalAkvqRWU4WaaYWS0lT
sVmMHU7QIkw6DdgAJBmIII0e/f2L/vlw4pvWLepSqAI60c7v3j2/8bKVAT0bl/2UE6NyVQT+wWNe
Hq4TwQ5//7Q/l062Eqa+HDttntH37D+MWu4oiwpNujNM38syf0DQbxEC+1F5+4cpDF8jcdlklpL3
ZzrG+/y0oiCVV5W2HuMBQJAkXlartHdLM9wqkl9QqMIeT3vSG7u6YbRrBqR26/NREN896sjjG0Sl
yIaUTwim90W6/nSUM5AB0dQmtAWKCSPL7vppYxgCNAxRF/aRkAujJczJnq6+pTRp/n713t8reEEm
BzBu1a/K/f1qPI9N5oqsW+ORA1TsOLV/p1I6Z/5qJxhAmo/W5fdFzf/6PCSXnDw5SL4PWM5qWUy6
6PGNU52f20J37oY0cT94At8vydunEFW0hSLyFFKz/v4EVsQV1LS91thMVrq9Ivu6qvyLtMX1UOP5
AcbzwQe+fzX5QMKREB9Q1MCmeZ8wq8Sc+UwMl9hMvfRFdCUR4WP3ZvbGN6Oi91tPOQqy1m4++Nw/
dAfbB1MTo2vn8wNWx99/KW4GWUjfVzHh4EQcsQuZrfWYSA9PN0K9K5P5XuEUT/76M3P9B3R9n1yf
NBEqINyGLybGCGxKWfvBWvn+peRrcVBgjfLgkWOhfLfJqyaVQ8O7EAcdlpdEpfaJNjHBSmQPnf7+
BBv/8kiRy/zrAIRD3XpPMS0XbZQVYmzWwLTa9WuT7lJLRLaHkBJleRmv8OEidzXenDnBeLQMO05+
2s5ubbTDFT35+SPv9r88DpgcUemwXVBn/VrJ/1HjjJ2d8Vmligs6xnvavfXO6gYmrd76xkTzpRiR
KqR5le0/uBbvTYgohMC5chIEZoMB0Hm3RdCzYT1XBVlcQ/mT+TCMB4KIMIrhwAev4Bfr9dyM7dmt
LBoPQK88SCOd/P73r/ELhPvPnWr7GoDqsNw7QF//uCVjRfcyHbUptqvZ+u6I5LWc8k+zbo6HxJM/
ynl0H8HIOCnuuiC977HGHKtqjWozyO40vz/R1favx6lsj6r3iIWHAoMORGv7c2dj77S1tb3ztD77
hCrEOcFHME5Bs85xS2rKq1N3zrG1Vv2LFKt5SOw2OIzZONJ3aDqgLPWwG5Qe1ouoo4pAsEs7k9XG
1G1nLgwiGAKZJ2QUX4GBeFdgza03BrvqXtYtX5JwGZLP231jms/dbKn7pVqb0CfB72i6g3Pp0HCj
lKjaTzW02EOGwCVGacGEf+qrJEoBONxUJSMHuGB0RVy9989qNsqn0msL58D81lo/eBn/XOPZGFEl
ocFhiSKr9fc1gs63b5dVP8VIVJ3vPg7UJ9NImmO96s9OH3yEovujXqQXResDQMDWmOAz361J2tIt
hTMiWU0b69FJ7Sfu4dfWE1/GAdREvs1i1+HIJDJOF+3b3x+9P4hGfLjr+RjbDcRrW1TH7z+2ztfG
z9xqigWjk+fREGTm5J4ToTNKvuVM0fKoUp1GrLCm7t05mT9XmlU8ZlXvnVOvdX9OxcSDWCjtLGvc
q6FW5da4gzrEGC3ZVrOS5Ml7eunmjnlUvkNayH86g34QVmsw2h3zw99/05+ric2Li5DzV0MA8tnv
P6lyliXoZzRQKJVx5og+v+2D3P/kC8Wz42bJCRdkupkvMHn8/aMpBLan4/d3mX2FyAUQUfwLm/bv
n54ZiUxR98g4yZA07csCPYPh+PXJbH3m/0K44rXNy8ENp1R5+A5ypw7dWqs/JWSlfVd+nn9OCXvi
LJnnp2Zw1O2aOAkdJLxPZya8y4vvMlszxfSzGpVxKUjDOpulUV382eDk1BGgZKPhQ8cux1pNey1f
2luMr6+NYVx0rzKOptnaZ+G3iEnm+mkN6jerwW+adbI9WcNgfkY+4X1hxCR2om03X7SFMQzVzFE4
ZncrK9PbUbEE99Nii8tsm4OP/X1E74+m3zppQdUfM78wH9stliGaNBwl7LdHzDbiNZO6cSgSF08c
YzVy9gTxbznbzEtWt/MTfZsgLtFDQGlaWgxDXZEWO7DbWhCDWuVC1Ew6r/OhGj5tEh6MMu3Unsn7
YsTpDdP6ppWj9kadbTwOs+W8Oapj1KsRYN4yAoXNU0hDvCqGtQBnZoXOfqz22AvXky6Z9VaJv9wZ
U9LuJgG5RhtMjz55wUQxI6uX6fOI5FCzJj1IQ99ZnVhgELCioWu6C7lokpSurkl22VKoG4z/bQRM
Ne32hcCiuks0zXSRn0muBROjx1rKvgjnVBeveBPFfujqNg8NSwsuRm6Im2FUSVj2efPFt7rsTCQc
ANOW+XGQwqv0J1Rkk+vJIu5btFChoK37Si1D8BWd0xlHhFMcQWF5m2lsJHCy7a6WsiiOZt6V3/V0
Gm+Z7rm7pQxgaxtzdqlqVVwtNngUr8gJTmvWAss7SJpBr3nUFtQQmTDw1egoMbSWZHg5BW4bWoOv
XRlERP5QchEDhYSe4oXmxMuIVdLmOuTIpuydi44Ev1oCTmbpORQTxT4xqwAVS9KWQFBVMJX2u6PO
2C8uygwbRzHBDXQT6+TXXX6w/XzErevmV1mRkuDUIw3RNTPrGaAHE0y0uVquVm9J7zyXomV1RHBd
Wszm1iJ/MLBUXHcORCUpev25B+yNtEY4+J2XZD/0ulHHet6MV6RidFHXuAEzx2Daq973vuSjy1C9
sVW3s9cy26lyqbE8NSvba7PcJNqEKMTUpB/qdWBezQ7CRIyRsbH4I3AfV+Mlg7xRmEpc2a0XPC/T
BI0hcdR9r1FfYCbzu5t+qZJ9O6H8mBaPKyKNi2zSDimnad8k7hKrbpiv2tLwLuSmg9NOfSNyA0lU
Z16PMiSC3nfR0jnalVzm7uK4Rf/Aa/I6er0VuUheIo0zxUH2pncKZBlc6X6uHVdH5tHqaN5jXkoP
ZnISvCijUPcqM9dvouJmTuns7wWL5n1Jf/lm1IWMmqr0L0tduTeel0w3/bh6X012gW9Bo3Hrkrp4
EU5poivnns5D6caV2kx+uUKKxVGtPRsiyNTRk2UZDXXP0W/JJ3mTkAhbRlgtjEfm5BQN+H6OBori
HYGq3dlHV/1JI3wjQCl4O9amugd7lZ8TVbT7icb+3vQS2Nymr8V4dlyg445/xgOLZqEu3mZXBWOI
bUzb6RrWwMp17tx6YDMSfRCbEEVuc46ot01aJli8a2b2oblq6yfZrtbNLL0CZ5LRUiwWJYEA0BjK
HDf3aN24uTMR3FvNT43WxWgb14ccW+/FK3h++YievinIP7cowcD1fW9Zu1+7IKIkxl3TOCUcSPIt
IjNhr32tIItdcH6KV3PsizNGIvc7HmdEN93cni1P5IcajVlcNzBdQvxtYEtnLsRLq9t8R0NNzcVp
x2MvE6LfKrRBmZ9+mgK/34Ol6K5s2omXvKz8O61A5NEsY3c/QlH4svZD/tld7OWuCbKHZm61H+7q
2aw96CbooRkXa9HrXVVMJHou63jrJUNmnLTUGJcbQfQpqZPDRnxrCuF9EkXRw9qaGv+eZoq4WuvS
JDvL5w9TnnhPk4dxNlZ6AJKuGdNJHZumT+/AQ6hg78lgjLjCs8MR0WiMiC5tofCDk7c4d3AbDrgt
0ZqWyCdCzPQWOX3dtJ7EahBALZrmTpSkUOz8ziW3ueifKqXPu6zv3U/tnLQ/CkNTnzfEAR89TPN+
MlTymWwfsPuZBh5hHqb2paA77sHT0Fycn5Ds90PQl6iPMxngldC/k3oKMm6Se1mSVGAhGCvRjzo3
+N+LzxtR4ZAnHrCwClA1bMN8vqU5Pn3xSq18K/UahY5Q6b5uLASzgZpNiWDTHHJWcW191eyp6SLY
ZL4g42+tj066st7o1WkOrOqO+Wj7c22scodAsDFCrtf85CpruRXaRFckRakKY7KtyXIV1pWRFd0+
bZvxPLnMZEpxQF0/x5AE7Lc5MCUhCpZ6SpJArHsCUbNL0trWD13Pv+KN8z6l0um/a6KiThyJP31S
M2sK01liQIWhqGpK4XtP62oyPWwd/QLNsDwFxWjSeJTqkXMQkayirM5sqdXruOoBhMw+w/454LUD
mdi36YNeTmfOOwNucc0AiJGeq764I7e8CYMJWrymeFknmJUnuo6+FbsJB5yDITXG3GKmBnVUc4+7
2TzoxiyjjAnkF1Wsdf6MsOV1ye1M37NJNylHnK24sCdu0NDydmZZcLUoSHfU4ceaOCuOHJx5Dqha
bqtZa1CuOMTYhpnZsctZg8USbFs9W7vXMEfgmvjqdp6TDL/zVgUFY4r6JBPOqcWgt6JGqbujofIr
n+94Q7ky3LKQVqEnvefa2eqYvgrOJNAQy1dMd7OR5nu27uIMEfmsjzUoP7fzHwuqaafWh4M3UlJj
iUXflFVHxNg1CyhmPo55hE6a3ucmqeM5YzY1ap7Bhmz+THimjo7TrKHQayeGqhfX2ujuRVbnKA0b
H/nd/OIWI0BKNFWhmgUf6JTZM1eo/Fp3WQN7FepD6XvppQs6qms/OJE+SbhXbQ4ACX33NG5No77L
1GdizPOroUpZgfpkedb1Sp6BI+wluWRwYRC3GSQQR+OgUPGpFgGo8ssTWX+HbkR6ZQ0zIPr2mAu1
RHZaPPIyV7syXS9ESJBLrIsyHhbrVrqzzptv2Hd+Yih6iUpvT2rJx73Ms+ZTOYvl1lzFUO/7XmSX
xWAFdRgY3qHRIn4Vb89lXYpP7G14ebkyVLBo5w51Tzk6u8EAZhY3aMBCd+eokVlqVTvXxZB397OV
Bte+UX9LpmY5VxUNrMgdXf9abf9D72WR7mw9xw3RpkacAaXa5Kd+PKiyxy8KmMGbOnWVzcqhH5aO
T/w954m362pi2rZ17Q35ltZviwebDwTuHLU8tTBuFioyK8kOnV3Z1MlJcW2OkO7nQXAP06SL86S+
QCcwLprNs1lQY2gQ/o/JkKh9NgRNmGA344/P3yyyoGLQisslS6wVuZ8xn/S5tJ40fBzXVZMu91Nu
5CdLlvptiufiMJk6h5x2LDU3MvRZ1REDU8XyaSzX3moCuO7t5cmdhQyLoC0IQd9coXBah503maBl
EGs5N1balFaIfh7De6vx1K8c3NBaed2ZGUneh8GyWF4IXJaXZ1yNYtlBUSj3QTZlcWoha9vNmOmw
hVvrDzA0Yo6IUMPjsJKnSZ3eSfcWmb/Fo+P37ZfCq9KHSSvFCfGzavdpMvtpRMtiuhsE59xdoQMm
6TABoFMz1b4zNVECRkpYptp+rR/HqtCuK8vG/jCuLgVAC9WTi/0i0NdEI4G/MEO59TqKxnt8LM6b
mmoMPJ1j7+lkYWZVeh+Zue4havNnMaBKWUR1mIlKwBGvtKt0tYq9UTbFfV4hOzM6I3jNSDT+XE8a
jAJ3zg/ttucbWUP5UuVc1BWdsRtKr/VR91IJQgTjEAYN8ZPuNnhl3TU/Dq3Z0Ml1RKwqrbuoOtg1
kwOqU+r49QfHPxSav2Upu/eLXJe4BtmwJzreT3aDLJN4zi3vOAHQjd2lEt8WHq9ITz1nn/gkHjhU
jZspeMGy0SWLduvUBCpzRhAYhxHTSBtXQLnW6OGA6uhwcFs3cnvfuEoKKZiMwQkQ9LlDDjj+flgb
iLg5SqWu8qJhdijqLJVh+khmYA5pv69Mbg5gyqsuWC5bYvTzKrTvXlOkz9Ns5V8nqev7dUzrb6NW
I+8Am4rCWjb3czWmV4PTZteLNrG2I+iPMrFYoWPP0F/nJjAeAhun9E6sDuGM21caXDovU3Xty94Q
oWORSjkG8Ah6bequJ5/IIouaTkqhHTtRdnFjeuOVTveazJsguTJWqzqkmgTKDxYvSn3By7oZ0c20
mc8jixVg3J7zizagHiXpiECCtUcnQtP16MhATaiLcxLdmxatclh2qXw0l9XNQhf32xyWddbF5Vwd
eloiN4FOh7a3HJT2szysVk95m1ojV9Fq7dOsgLWm1uKGbW5Nn22znE9CaLA/kqHi+W1gG9Fha85a
HbDf9WY0ZY+rY2dXWC5aGLsZBWNS+YxvBPspWVs91V1jcRAoHtM5T06JoadRQ0uCDsTykA65e7VM
KXAsP0iXrYc8nhLLmPaNVeNRAbxCqDVLUlC19YDgdBU7LhopfqPX7gJq97go5hJTE9QtsrTFyB5V
DIZ33ZfyMpL2E7Lt7CbYMN9SJvWY2pLXwEQavlQuzSgEe7fppq6mM2KHG/NrNyXJdeAhOHPlMO/X
pAhiS2tP69qzZdvai+oLdMvZj8bYvPv2doibyTCXxerGagX5RLUQHHoJkmcEQjwn3fo4NfxhKytg
LStDP6WgeQud4RVnld0wEXrXzmlHG2RZeWODIhaZp+1bHQabgCpNaiw7Aq66Q6fK+dov6PiZNpid
xE+KqEqWx6W3mkj38JXCHPRuDAt4mpOLa6sp8xj4KraSzMAesOiMTnJ1Q9RIygpY3ScYx0IHBgqP
mKTeVQfT1Z+4CW8yLZ65UM+LUx5nuz8syj3POE1vOnZkO576lIyuHIdQgmLOCihR1iVwwtFDYOzb
mrq1qmK4MkyKoHVFj8tKOYed7QCHyiHm3fprr+7svENbLqDW3EMv6MIuLcyLz4n+Rx64sJmN5vPK
jLIN7RK62AD8Zh8MGlEBtkxJKU7GQ6EC+xvvE+6MbdmH0mXikCHEOBQ0i8gUNg8Ncdfo9txb0uZg
zhmT9XkyrEd/hZ0317W4OIj6QlRenzEY5jjylxK9l7Ge0eTiTOBuHnM0/bs8sDiZBdNAJURsQWWk
nOdzK/hiDutTheuM9HKP72GBmBZL8Z3mRLnrgvzJVNqIGDObdl4lv49JsWe145GzOVzT3jRvHXMy
4xzs8k3m2f6d5Y/+Jc+MNjLEWBzRxtWXlJT7jZaNSLlKsrCZx4r9ocqfk2Vp2b5L5yIzad5UIq0u
egd7UHbpXp+tFz81YG811A64AZ0bV/U1L9fsHl2nsF88Q6mjMQ67iUH5ZaI0QN0n1ddg1sR9Wyim
Bi5Hl2Q11it63MwPXItumaM8gR2pG454U+uL1hXkxWdV8NVrYYMhrARTHXIB6KZVCAr6Xdo1GjtF
prv5k6TJA43DR6f+zVk9NqjKcIF5cEC2LpNuUxCnaRoJfczePHoi54534s7jHpzTuWvOjW4tfuSv
3vAjcJeMj8sKxhKLlMemWNJPnoehyWFP/q6KQnsQvVX+TES9XKsqFa9DbZX3iO9xj3k6HS2PyPNo
mYFtSoLHGfgPZlTSrImtNOPhaVMnsvrO51U0+5fUHJZHo8n7g4IL9TSsdotPcISLKMc8OyYJhU9a
6MW1h08qZlQvzk0LmyXmvAMBxljcM67BlPO5tHc4MmcyPrJ2jUw++gbie84ErR9PRfeL71Eg3Rps
f7/AY0EWOMlLULpWmE5LdjsmWv0Ac7A/9rlDVeOXKePSDqcCMwHOR+qeRAC8ul1g0GgH/+68pWtO
owJFZRBPteI2jZQMxRkwK2AO36u+Bj371OrNAOaV4wSPnYtTs7NqsVur2n5uFiv9rFHaeO0SxH7Z
tTCQTEuL/K5rRbgotol61YKdAPf0nA/ErElPpQ+s8fd09Ha6zZGYkT+lyUNJ95FCzdl3bndQVl8g
OPYhkLCB+T68cIOEKcPgMRmD6ousaT4MrfIYQmg/Aa0TeJYJOtxgktd1tGPa2seMYcMOi2ATaX5K
09fnnetK+Zz73YlXd/zWjzRr+moeojZzxx1ZsPei7egIJmC+uows95KfHoIzcyCWaOQUe0Ebr6qS
UTWV8pTRxY4cNtkfesIWLZ3a3Nur4/xYlBHsnBH000ihByiSwmQOpnPetOJ6E4Ce6NdrOy01najH
8juE9lTXu4ygzV3Gn7uCCWS1XDo6fbRgh4cRV3xI+2q6ESkLBW5Y47EcxyDWR4s4rMlpMqrclIPR
4EOzcQddCxGtujxMyr/raGtd/zpwL1kzP6VZY1xbVjpF9kDClL602dEvKpLrp9k/54N7BcS2ygD9
7BdcxIQYoG0/mK05Phi2UR8me5n2NKsrLUQAXRysqQqO9jxCarKkeAXj4r01RV6+9IYcnumruWU4
Y+MtosLM2nM9qeF7wpTgDE7UOmFpNi4LFc91t7riNkjL4tAs6e3iN9DXmyV7/vvA5Q/2wqaL2Czy
RHLC7UBn9Pu4ZWYYVWa62cXA2O2dNnSbuTR4akp60pX41CSGeHD4Vk/MXH6wPVG0mLXuIdWzKufN
3crpOfXdg9dx1K/06gmyXns1tCvJEXlDdhenmg++879M4B3WeYQklsvAl4H379/ZpsOUzFaJerMt
7KclBxOfKSvjECBKMi8Qag3bimOO7ffM4kUaGBqci3qwb4TfgJA3EX1SHH2ENv5zbuZ4KLENCwwA
38p4N/e09AYnrZcStETLe0BpwjzqLuGAiQ03g0YFUjmE8FZ9JEjaJmK/T8wcBC54JLYpJCyEd/NP
z1l5omUOCbQ1qqugBfS4uCDbYRV5j6Kw3pCnPy3oiXd+X0wcESjUHQYGoez85rZaRYVq0Xmj9VDe
MIj0L3NutyevI85g1Zi21avZIp/VtyFVbzBMgPSE1yf72SO+Deloe1RqgmVAT81vSd9dyMGrQ0MY
cZPNwaGGYbRzGM/jnm/qb9qCa8CDsnuFHaxkX1hbjt2u+0g7Bpr1tE6vfWmsUZ/U40ErBhIOAqOi
mqlffawHQEEKw/228u7g4qcBbq/p8uPvL8UfyjtA3L/yowO0DWTfvVfuBkuLYnRGLio0Z4nmfjkE
QFkudOLLAyZHukGd62WPo6/lLDfl99xw9R2ggbn8YB76h9YEYYUJ5wORDyMcQh5/f9IhpukiH/U2
lovl3rn/zd6Z7ciNZFv2V/IHKHAeXhpo+sBwj1kKTflCKCUl55nG6evvYuTQ4XRvJ1SNBrqBWyhU
PqiU5jQazY6ds8/amBlQq9D6p9fn/SUY0v8ZzB6Mzb8s+//xUmT8d2km9f8g795CufCvIvIMd7+v
f+bfw988EdHz9JaHNP+1vxueDOUdWC4ARmCusY7jovFvw5OhvzNl+h/YEv42gvq34cl4h1QGAaH5
KrlHlIae7O+GJxXrKLTK7MQKICMbnfwvNTzNLlRv9waTVicK6TJQflYPmPlFNb1qFZVyam9wdfC7
5CCkSW03o26XZG2bpAOQq9ZygzrBGLitwRH8qtUAEry+TfBIgRo4bYoB8NC2napCppotZwMX4CDw
DHtUoKFoVrKfNda4A8GkvSlatYLvBRjdcSOsS+hoFoH5DTJ0yH5Db/dj3UhFtNdsHcZyULYSnHS1
DGUXntGkQGCbpEPR01frQBL51JUZDbWxX7bGzWT5wEq7OiuqXZYJX/b0sZFKr47FlNDKGfrDB+r5
5pGKQzNsmPz6K9YKYbtRYtt8rqhwPZtB0kFHHwuuH+hG3gMtTr46SkCqCw5ZRfza0t7asHlKD1be
4ykja5xrcViNPzMV67ltbhfWd1Go4Rd2Lvu9gTXHOPtDTeqd7iuSRskyn/xN0Rj6R+LyjrQJlozk
E3sp+6Govpl9gpVp2p/wB1IqiDO6Ge5sLl1cgjOaQwPLIk0lT4Ygu5h1oL5bcwAuIUbJRDWP/DB6
krOAWk3izDzjMUOs6Y4hZE3XJudc3ScNAFvmOplqj4QEhAEnBL+og+P+oeL8gbM3ZehqT0M8kSRS
VtKaiV+r4650puKBbviaQn/cNOKIzzJeUwIsZHaMlJnQatJgBWsyMyXD8x0jeaRPp+F1qmZWbtGh
xuFmCvP2R+gMan0nkkDyD7hA1V9GWbK/QdbRf5iY2aDYsMzxkx5LwedU7mOexs4zTk5QEcId2oo4
S8scYQWbsm8aZBQoMO/hPuo/A9Ak2SN9Hbqyx3ELTJlLtB5/bBsNz4N2yIFVSZk2DSjimVswjVFy
r+BYk7sRkl5t36SlMN9zCSLnQDpAPgA3CJRtPlhDvKWDb1ZpWVUQvtRFjJeiS9N+P7i03RsY1CLA
+FLnZCdR3gbDH/C/bd8dKb81gFvGmmaoQdkOFdQBt85M+xmOSyHt4dmn2bPSliBPBdUBCcKd3v9J
WdGJjmkTh+G3Fm+wmSeMl+ItuGpQsxlSb38Liw0K+5Tmpr/PM8Twbt10hDnZNOSmC1h9hryk1NHc
zspnIAK4eMpccRDE3hQU0RcQtOHPKgc6vwFGWyogQmX6xCidQl6dQo0rqxHkz+1U68MeM6GS1ZSw
3qFIQU7bgr7WbRpzc6yGorjvUHd3jv6nlAQl8XXckr12Yltt7swuzL9ZSgOspte1+kPSa/qsB6/V
cgNB0wZTIxy9uhdh0RIbZ6WvbKVADkmCEUsf+3rgjpRlZrBXVFr2bwYJ/0P8DUpENqncPU9F5X8p
w6CWNnXa2g+EC369ZedrX9I6C5EcqlryEgQO97sOq6TPAb6X70u0Nk/yKNX3sQbvIg1ghMxAT7gs
SNiKaktfYm+CkRAFxjtNZf7ODhl9dloIOj6KC/sA4wCZJzs1CEngyzWE1sTPH3tbIoNu9irfZpDH
/RNZXUUD3it8HXZMkuSuTEJR3VBJAuTdZT06A1tNxAAeMrdugslMRjccpWY4pr4Yuq3dC59V380e
XZCKCbH/b53yj93PuhX1z9/uv5XNb3uR//hGRiL//+BER/f7vz/Q/2ct/jg5yPl//32Om847+gxf
O2ror1WIpP89xy35HUBBmIW6yWE20wX/PccV9Z3JJcRA6ojHIsE//8J/sIYqrjbIAlGjOnM3HR0k
v9K4PN9o3ob4KJppX7JhmtFLZp11zUl23I6WlAD86pXs2aCyZHKzD256jGVm+nmf0UAfUV6xpeCo
jJWYPAPy6aaUpuQlasruKEdoQ4IaXr6On5cbDZXySDt/KbYKDJZjXWB2awIoe6/2dv6hsxu72Ksm
lLb/XoRLGyVirCuLkCZ8+Jq/fct//OZ+q/8QP06WJH/3nyVJaGnRc4XlFW/doNXr3yVpKu9AT6KN
1OjLoTV2jjr/IW1a7+Z+eXvuOdTNuXr/v5ak+Y6GEg0DTv5dzqtj6a8syaX02zbnLn/+h2VOs/+y
l16oVI/LuB5J/mTWh2gQDYIpeyw2s0PRH1rpgBw3usTf97IC7n2ys9Ft+xEuS9KF1kEdnIpCcO0f
xmjSP9u21mD21g4txzRkwj8S1U89fwLcDuctt1eMmF97w99+UMAJFKTic0eIwYy83gDfKOYleQJh
Vxj9NhTG+A3Nj/ohMY2RCg0xEOxEp/6kdKROi9SPgKZn6hZnoj1ex/Qv0GWjH2oqgJErsScUZKoV
sn5CotwbhNTpyI88WIo9PolW679otTISf0+a9EScMO0tMBY700pr4cYUcL5M1HvkxyDNUXHIYDCf
zTgO73w1R/cBFCoiCa8PkduOYJMbMpRrmttl78Q8FdxPIQswHzrdE6d3TEWQbUuxE9ri2uqTmwwt
VwyyRO8EDd5vlvrTX/P71gB22SczD0XHq4WIXZ75meyXJ72YRaYr8AZwKrJG2vvyUj42ko842kFo
YzW+5QUif/7vHedsx7m65byEP9lqQrgdzdtr7AzF/Ifboc67BklAjjLFOTn+bPkdDk9cSjW4rPR/
ztvQ33uNar0DQsHhR+pp/jvzH/1zjZXf8a9R2GYs7p1okrRfOf6WWZC5t4N+J/YuXVXmO/PpsjHq
HoGKYpQeqoViY2hcZ0EelvtfW5x/jQJ/hC3VYFOYF++bLSEwhNC1QSs95OebjtAc9CCsOyyaenco
xhzChh6ufBAXnww5AWbm5G3oHzsdcyrCaRp1s/QyXS12Y93UmCRgmnn9yeYXcRI+zI9GbgKrMHoJ
yWkt0kgCKlhDdr/0CiXDUkOPcN/YyqFTbAvZQfIUUJvGDY+T6w6QER4UUyClRzTtCGZqPEwPlYx1
L+Ks7I9I7Z2KOn8htA8xeCrhqSUAPiLZRrojoS6pT4JGG3UvsEePb3UCm3tBk+1jST34pmlaacUe
UmHZLh5Ope2JDAx7OeekPsdOb94b7HaH3D+k0GaS9CdJVYMRG5mQWosdqh8FgFN37PEFaFrH38e1
3N3oehnv8aribJEqq1+Z7bN+FFmlbZb0L6ctilo85E5/ECaZYWTj6OpNkm0edUUdvkYDGYZJLsZP
INZSiGOY+gVSZ7qDTfFfkgd9BWFxvrBoDVdo1CP8pI90DlrfTooBCxjzMiv3LD/tP0dmk91jBbzW
Fn62rugDJDZWZP5BPLCEOUiRnMtBHyD+Q229sfsiPcqzvRGqmnplVpdHhzxjhWh3ZLNhIH2GDr19
IN1oVUyKKSjoWV7dgtwZPoNVwIDNBpMvD4P0QwnqLv7V75NRLR1SMyggwjBt8X2OgAJG1k3gBXMX
ApLCIUU31mQ31z/Qs3nk6CV3rzGdvDbQI6cPF6gI2JRWqTwyFDZ+I22yS22+njat7F99otehMKyH
7ICsUFvscn7pJPrQ9JUntQ1tSIAxGsmqH68/z7y63kZXc0DIeyKqoJHI4H9OnyfOVfrw4rJEtevg
hoVfwY3aDt0j8ND6PhWG9atb9wwAQpNvkDqdL2KLLSDi8KLSPVSzsutJ1aK7SY/xVqFInQ3Sd8Ss
pXv9Ac8+Lwak2xwLxvmGBy/l9AF9dsEpR7hLecsMuO7HPihmisH/ySi0/sNcMBFsLqbRErmamajU
PQUUFWUr0ewUuCH/ySg8D0EZt1vjFZr1Zv+0opYZxUnQ6+vK341x/8egWM3KIGclFZYEkQKoJHpU
TVqbFq/Ib6uuYlXyLDrAu16BfKkCa8TjUPmUUfe/Q6uT3FTqFJKMFtG+mg38CloRVvaRS2/OIuDF
0ZN2VewKTt+cmnepofq8ObSDJb6UjrafcMNZWZDKhS+aVkSWBol3nevW4nFpDzLtRuFxAXaVmI0j
uInDjrRXj89g9xJWJf0GmuZqABWCqDr4pfL7gAKLtCL5y0IBpeCg0/v19WSxkTH/pBPk1zDhzZvW
wZNjmqqW3qiJF8lXpb1ejWth1KUJBv/OJs2q5Sic94Y3g2gGcgYyX6WHTib3JGluUtD1YGU9XZpf
7r22PidgVGVpCt00dlKgAik9n2zsjUjK6AUJVHUcGite2Zzn4Gixmc0HObUcpgwTi8XJM/IyYKmL
0uuKVnLRd+NIJRv5tqQdYCMGjD9pAB53tYzZ1fX3df7RwLVQ2D8BnM1tpsvqjW8GPvTgovRMahpf
Y2FAQUZI5ZUC6zyN6OxWWH3xE72ncY+5aXpMdc3fmL4Rrayc+aWdzAEJLs0CBCITYBHsL+ZAIkNW
tBAzPTWo/pRlCQne2KU7v/U1N6FveuUjPTvs5yuDQcILJiCwiOVh3/h20GQgYL1Yz3A3oI06QErD
8n3AUxW6ZFbQnZRR/v14fcLP1i7jkh7h2LJ1Pt2lbUBrmH0d9yL3em5L96bFV4vLg7FyOurzNXcx
m1wvaFrlPgPx8IxWQAIe+6UR50khtR8r2x656afixq8z6XaknXNj03t2CLMw9FrJSh+shiYNXAnt
jSmy6SsTNx50OzPKTWr0JuyBPh5obi6cF0voXzI9HZ8TiWOQuwuWWmrDS0qqijYSmjkGlIlHDU2W
m8uD2Er4xT1rlt7t0AUn0NU7+TYHvnkLd73dolSMdlqrhRuYsZEH77DeJ8jXvSwdkocym8ztOLGv
/fJrAHpCeoDbI/9ZBq+S02Dci1ASQ9mRTmqZEL2Ku6/XBzlDWcjcKbkOEW4Bg1S4IZ1uVL2Kke6Y
DLlX++n3oIweB5Oe2iiKSH3Af94mXf4UahIMi2mH5MBwe9/0QgELXiO5r+RIs4ca76XSWYsuznac
+ZdxbSZJByGNa9vpL8M9uKOVcWL5q4M4TEpdwxTRHFdVYwWHg4AvQGUXgDpir3x4Z9vqYuTFnBgV
tRwBBs7L+qxHDGz0gNnoo8wiKMPX5//Ct0ZWfTYvMXBco8fg9CGDblJ7WUBCsGu0l7lZhYgqQuNX
A7X5gZwZDUFsSFC6mMpEKzXaFOcvuhGKp8FF2WqT/+nXHwWVCzVraJQEvYvdUZaMKpLRSHm1Ylfb
ibYht+h7ZeXdXFoV5CVADMzqAFRGpxNmanWAhjvm3RBc0DagJ19Cvze2Iw0+96i8KXwHbUe3swRT
79cfECnBXCDhuyTrezo0kKdIQITPvDDXo0/wuhER1r1xc32UC4fMXCyZWY90jAC9Oh1lgsZMm2mU
eSpmprcgNntU6LiWFQGtDHWgh2TS/028P/214b7NRl6YUF4YyRcGNObswel46tCjyDTjzJO6RvIM
TURu3QGfjwuM5jGrEVuVKhzNoWO9Mp9z4L44AHTCbbYeqBHcwxYjOxC+u54mZW/CjmVrNLSxTmKq
t2ja4g8mL3UXWHm9Rf1fuUVZrvm2X/j0ToZffHqCRVRKokk9qUJRgZ4iwd2jHlailwuvU1fnzACP
SFbNWIySIF8u/cZgFEc3bgYiz5uYRBPQKVXs6QJpVzaU80lls2RDQYhNvKQ5i7v6JA1E1UWYegV/
ts3j4gt5eQMb8djcOAJdcFKE+qOEDhYf7s4+/OpiUmbxBdlt6jHALReLlx42uStMufTiKnlkj3a2
urCkx0rQmZJC3NqwyOQH2qdWdoWzSsZMNiTtNUcunGTA2k5XsaJVfRAFfgFRJmqb+ySrQS+gi7Sk
2wEuzk88hsCi27VUNc+DCJt7rgFGs6FhH1lZFgzO5yGd7I2wBrYNEyn117pROmtLjkv61se0ULsK
zrGzUsTGMFUWLVlQaxrb93Ii4fJZCsG1RQ18ZPRD34EmBfvTfMqNVhyQIhe/i8CChFDaJYKBoG/s
R+45WPdKpv0VG0U7BIPQh78n9MT8vP5Kzpc5RC4CZ5JFXPZoAzidGXo5h9jv4tKzHEn+2nBiI7yv
i6/XRzmPVeGZalymNAK5GTB9OgpGrxqqDDCxEgkOPxjulN7B4FvLX3A0w3igQQl1fcTzBCNllPlK
wnjIP9gvT4es5KgJbaAWHiwsQVt87x9HLDW2fB/B0VF9eHsJ9PoBjQXZl1qNHxsLnMv1X3H+3POP
4PgmSJnvKIsFn2HakaiNjwDamaNzpE7VUVSTfVCGYMLF2AqUW9m3px/Xh7308ByALPRZAkzosKgh
maYfBnRUZV4bIT2D5yLToIJBqW7V8Xbo25bWkNj+HSRZgxC/yfdxFU/e9R9xvtWooMYccpIOJzFV
jtMX4EhhncnhxMmRa1g9aFY0S/PbHQ4A8YaOZVAi5PLjW+yfevyfEmtl/MuT8OYHLFYArq9ZV/k0
iQq4j89VO8XPAx1Cu6jrpW1sGOUtABFrT0UypXOlwIHXUc2VZXj+eZ1OwuLz8ttRBhKh0agaiW+Q
AhHD6VOzckZfGkShJvma3eOfi029bUhvd6o8rzItfGo6HWgherKVyOPyKMg1Xt8oC+v0fYZB0ouS
ii7Zcl3etkqmPtFqba98MedJIUi09BAa0E1lRT/bKrTOaWrdrgij4gytk96HH4ZmbLdUEaT71oiw
nkAI9ERjvXGfY/ZLaDckP209Bf8zSOYDzIkEj3eap4EZxCt+lpfm4O2PW8yBMGlecJSG12njhqvi
svUs0XWzvf7lGMzkaeTDFBiWBUXQIq+xpGfiU65VQmEKcr1MP2pald9NFU14sR6u3LLPww9Gov/U
Ah9OHm6ZuvfLOgD4lGbeOEUKyvecNmnLCXdlVP/eIpX7dP3B1oZbbEuSyqnG4cJwcupvIILO/bmB
fzA1Oz44cItWJvLieFR4ZpkHEeQrEu9Nmq1pafWKaJPxZEDOH3GAVjypCc1tWFktWenC/+VojulE
y0zYyjFCTeT0E+l91IzByHiI++ng7gGhJ8CrNsh0R0/1++7Xx9PAyzMYUdXMYj8dL88bOexHSkt4
mEyIeQUqWaP4Rp9dc2tNWbG//vpes9yLhcl1FD09MkFk/69C6jfzKQWFmviFlHicdditx8mfbWlv
AjoqiyB/lOSIxgOUIUqU3MVSdaSzc4sf2rZWkr1UBHcFtb5tImKskHN8kEqUlIDja3/WLoYrr/7C
yUtamYWDqnsuPixeRYdVZd6VVBB1rBlcm/SDpj1SqS9xo2ydbVbTbnV9duZvfzk5isl5K5PVpa64
OO+gISooTM3E0+S69zRLmjNUUbKRm/ge5KV5DKxJJnVirrGuL2xKlPwovsFANo2zK1oXFBMUxiHx
xh6fTamMK/rcsIa//nivDUOL50PdRyQ1f0yYayxiGcmCWlD4YeK1CUiMlILW3spD+GitY9309RQd
aUCcvuErqW0dRci0yw7OwUjrZEv/K82oKX3f13/ThY1y7iuYhQgUBbk/na5/+DiQR6Y48WYKzEHL
sRiBgaFstdReK3JeHIqdBP2HSVPCculXaWeT3OXpk1aPvFyOufgGLa6CifP5+kNdeJ3sV5RTCV7n
1M9iHWVqJesoC2PuKn62LZDWA/yx45Wpu7A1Qg+kAsGlnlasZbaikUd9zEpa8eitSzy7U5wPgFDo
zvd9DE0rOvKvP9WF+XN0DppZjPcqujt9VdTVO+6DWuw5AYAsCiDD3kInfLRFXqx8+heH4smoe6A4
pfZ4OpSQigw/pjb2wqybOGUgek6jph5MEesr5+frClt8FI6pQe2H4ok/z9nLapRCiM6JSMIr/YtD
C9uGdgZw5yUmmnWSNTe1XMsQ3cYQAjicdJrFcgwV4/5Ws0P/OYx0fTeSEfuhWYGBH+tg/KxH+izz
gfZresoT/CWoH2j44t6aCWiBMfe7xwT4Oy6V9PQ1qN9+VRZhk3hHxcuVmWr7mae1kE0aB/C99AaK
HVuzK013NESysl2eb9DkHGe7AYVKCbK6xTJXMh8/1A64WFFN3b4wSrxXDVvMXrmFZ5oSXcck2lZO
sPOlwaHA6Tw/FYWxJVlbG8MWHV8YeWRbaMlB1Et7JHodC7/i6+v9wu2DWw9h3F/1fXsZlA9SjGuD
RcOlqAvJ64Wt7xWtVY+iqDRgSSrtcUXVPho9FYQeJtbGDOo1EvX5VkJ9BkEYRRiNs20pPem42lXo
kSKvRnK0N4q03RmDUay8ybNWUz5pyBYkd9lRaI5dehEIAfcS753QgzymEALAGdjVMfa70uTTCFX7
4EFQiNxBU8gPoV8Hj6OT/x74pXE3Ycrjgn+ub7VxqryVdzCndU6/To0tGwGHZpB25lee7gQKtRd6
BrFmEzUtNhDRhk01BM0NhnKqO+b58JCrXbvL4o52FnWy8MMFsz7V0bTzGxRS13/OpcVH0s3m8GRv
525z+msMc+j1qjDxIm1M4yvMBXkP2EXdhgPghetDnccic7cywgsSt3PCa/4pbwI1A86KqbVG4sks
bzKmDagbQeVqxC3BNXNdc9sAEhYJkLVU26V1z90FLC0kMhJt8mLOVQFSadSqxFNjR9oNA1pgNlCd
vEvX37RTeaeP0j2s2cwdy1H1bJpfPlx/+AvzzJ3GlklxGmzNy5yq1QuYKSAMiMLpTtWo0QHAGsEF
A7deOWoubGIqBw3SROwfSJ8tjhotikNzfD3VVLU5StDcj1mX05pm2wDDjK5yBQSyle/twlcN1J5W
V+q/MtHmYh1ZJkbaccJROsJNABCk0OEzUKq8PosXLuKzEQw5U/LEwKOXvH4tp/F5qvTY4+B7mIbY
fhwzm0Yw6I6bUklaWg7LtsfgFQSiJkvRwWwgYAl8jXGVDSoKn7Z0R+kA+qZSfrr+4y69YguBG3kl
Sn/sbKfrO9SC1MTzl+6tdHxIbL26i22wE4g19RUvhkuTzVkxl6BRh8rW/OdvviQdP+XSTDOQBZUZ
T66Z4QFh6aIJV6b7PB5DRUeFhQbUV5Hr4oslGJMmpcwJxTT8QHwd7JceNT9jVX5k31qzzrq0budK
H5J77H4oKJ0+FVxWOTTQEuE8Kvt7+CDEzFGFy5SeVfvQwgIbNJy+sm4vvbRXVwt0A7SLLy9Iceo4
VT84hJw5za0wqoM9DWP1Xuu0tbrpmS0Lm/18J4AyQZ2B4RYpMdmJlLCXfRaIpHwIAYJEdftAAHrn
G+qO1oqb2KgOkM/3+IfQTma9l6sKAXPzYNOkmAdk3fv6QfeHj1bZ3Vxfu+da3Pm36SS3OHoctK+L
TYMmQ2kk2Iu9lNTnJol0oJ8DPYeWEvVbM0uMfR/X5cNkqMWBRwx2wp86zwKfiJwmWMshXLjXzT/n
Ve1EsEwh4HQtVA0xUVLzLcXdWO4i+Am3Q1Z/S0WZPAVN/76PwZehBqcwgGx1k5gtzXgdtlha1TYg
USmMXZ+gecDFqc2s0HMy16PnpvHTH4QB5SCrPRsPWFd6SDLJcWmCqOBE488OroXqceiYn2kv7m7G
CbPw68Nf+uIdChW4VPHVc2CfDt9Bagjljtfj9CWXeaXCkx4h10pscvEhLTIUKKDxAVW101H8Iif6
lUZGoWyyCcl4fpJpFt+SjTbclM9+A7pWduNezx4a4Kgrc/z6FGeTzDWTyipdxET7p+MPuNxKTtFx
y0wBpevhs+hgH1bmAdsDGontXQVNxuAFm8J51HJ2IKeKH8kJvtQ9NFfF35eytW0bhW5OpBZRclTt
9NjqyW2DJkXP4+9tUt5ZQXeHcHFTycmzXPZ/GmN5R3/zplQjfG2Cl6AYnkY5eFDweUAjs0E148BC
jT3ISJvJUZ+GIfmcVcX3OWq1sLflcnxEsrvnKnev2XwfY3tIJN+DDUn3UHjb5/MNyT4kgAXhst/E
ZrcpI/92CJwj1ihwlcUelPMhk5Sn0swO8hh8l5L+Nuz1nSTCRzUZVbhFBZsgBkEtbUtm8aWVtJvO
ppcbu1JfwQ/U7qsDFJgP1xfexf3RYsHP6UP4MYt1b2kiqPqeDxE7K0h92iDvszaM+BmO83J9qItr
HB4KoxGyn7Uz4RQ/CSeZz09JsfHDGCEYiXRN5H95FJ1xSDEQSSxCwSpxYlRoMnCewKmOPSvJNSW1
+A9O6NlHFxcoagBI4U5XMuC4VMUkPvZ0AREl8OV4K2FOfbg+YxdeDh8ibd/YfBFTvlaY38QB5WAk
aU4R10MnpaM0ghNoJ7m/T8q1iuyFSICRqNBT0sFqcqmvM7paD2P8pr3RtKc7OKL6BrKkfdCKBBxS
UhYrd4ULb4n4jq5ZbsRcjLVF5JGR6msFrrVeShb+VvQifhhNf03bfHkU9kmy1XNldrHfkUQQmUwU
6WWizlywtia4S87c62/p4igmtrt/Bf7LtQCcwO7Tee5yc6xuzcjpttz3spWsz8W1QN6RXi8UODSD
na44TuxJ1UIReyJWgr3eArfog3x2EiqD3fUHek1WLfZpZG4za4dpQ+m3nDeMiHsJ12AvHtkegJHD
dt7YVtT0N4BCw0fQo8W0i1QrqcGgha2xmUgS98daz+zYrUN/urUkWQeLOGgFVnyymnyuAUu/JJPz
w/CnaScNrfFpiEw4hQn2PbWbj056r4wIHNyqtDr9KIxSxTHRrNoPgdwLgAVK3/XeMJoxsb6ljKCH
udl9t1Cj7pPIofVMDnQnP/LFV8qzr9YOsMcu676YdRSLDSgCsKGV0eHMgSlY1W9ypTOBBqEvhp5U
qF9l7u3g3Qs9o2+bZs65YfI7ghRjgHhBRSG3iuyxrsa9mquKhXOQgE9XUE976m3kGAgP1fT3soU9
ye8bhxszmPiprUOv7aaxM/NLCivjfWti+Oza2GN8xg2o+YNm8TbfhCLE/pIzO/nCJ3Pgb+Y06aaG
vsNv3hCuUxpxu3HUzvyqJbE2GyW1BiqoPgEe0Zl96FaJlQzuaJnFc43680ZkShlvm0kod8yZmI51
GQcfqwSoHE2z1VOGT+ROjMCaaAtW76teEXvZGLMbJ7IiGU8qdXDculTIZlpmNX3Gj8CmuOBLAB2u
L7cL94K5eEWuhKI9KZ3FypZqxYdgY0CkNkgNl479U4A/dkFiPcl1KY5FY+srgdClT5bAG6jIrHCk
THf6MdUhwLbMJqdutZm0HRpp2oXARldympc2Vb4iCAUk/TiQFpucCFrmk+qx13PXI5ZRjc6bSmPY
q4o/3k+9Uu2vz+SlPYIUqoPSiSY3Y1lZleVe7sHbRJ7Wkg2zE5YftNXE6zP74/WRLr0zrIDA0s12
d2jBTycw77KJZNUQeVhKtHsp0Oz3WIWQXs/GHj62Kv+B55i/si9dmk+aYZDVkAMmfJ1/1JvjMBUq
tjB4MHjwf9Qj67M7aNlQeNA+v1Nfk1cWyYXZJEkMowmhEu2tS8RX7QtLyc2GWzgA+Y2TGMW2LKMf
E+1HKw926XbGUBR5Xpv26aI7fTJbneomKbjwm3advfjYq3qyXSvbCinNJtIry1WQAew0gDTb3g/M
21otm10wEXwGnbzWjXLh5Z78mnli3syzncUVHlnUMoah33RF0ULk17NtF+ANUyVSdnBw/l45RC9O
toZ2Zy7yErgtxmxb9kkLro/XiNTZ6UZYbkU5GvvJwoLo+tq9sIxm9zNwfLQAUahVTx+PbT+wOd0I
eackvUGGLu+DOJ6tR7BNlRty9NfHu9As8mq39u+Ai+O0h/40qAiEPWtCpxfEA9KjQCdLWIMaN/Km
21DjBK4V5/leLXtt06aWA418WAm65o9ycayTMEdwQUqJ/NrSuL0Hj2DipsXa4oPeYmJekpTOfwfw
Ku9i3AF3baNXnlwn0o1airXP6QxoSXpEJ1NvkHklCUEXx+m8I3vCNMXCgInm1ISiU7ErHHuDEfhd
a4qfk2Xu9DHam0n9ye/jA3qUOwK4DcsBXx9srZTii6X6h9TMHi252wypeFGFM6589BdOBrgTiBvQ
x6LcXHZhdrRGBdVcIerNBg/JOMeySxT9ymq/MIpj4NPF545WjNbI06lIkLzLuRRQIxnt3hVCxbzX
TpSVZ7mw8OY+Y7ZnIEhwEJeNFHIKur8ED7avJSTUfeVkOzNpE/z+Bv9APdi6c6QYWnKe+sDRQ0wa
zFr2sib68/oXcP7FzYVKLn0WeyOVkcXH3fuiGS2/IukXqsVdYjTFTSVpqseVsPhWVZq1ku1aG2/+
8zcbmCxUeDpoPPbWGOOPEKPkGqYk2FXhaJAGqKuVTvfXxvHTLwtIG9ksUisUf62l16DqsGgoqOh7
uqLC96UWgtj35YQmaN9ucXmYENqKB2g/5Qs6DTDKJaT+l8hvtNbVCl9o+0qB8Y89xFhjElHk2m0b
Nva4ndBUNtsyMHt7F3a4QGymsbGyTaNhkuICcVHe+yWfi5s20QA5MC1i9c6ux6oiwSpwSgoFFMFt
Iwbtm3CMosX06RVnghb5h5Mn/TcanLMvkQUe0FXQU8Af0+O6gyrYTAeAgyoGb81Eyj2XezsFmce1
11UkadqPQyq/d6jIgGZJq9Y+2rmfZDe+UVSYWTFVd13UpmIb4DXPLUUyJnBoulFu8aiauo1RBUWK
s4ZW0rKWDWayxZg0fR4SS4DuHKPPiYHRw072ffiHFq7fX0a/059xEawAr+fDkN5SMpstlIttb3WN
sk+B8mRQOCdc2xTIc/f8+vgOLGGtb5IxT/xNImRtTW17oWRByDprTk1Smjbf2+liU6U0RpdnORAM
1EOiCU2Ctl87sYt5XrzRR3gqSTGOmMrovqs0ieXyu0o++ih6tCvsqyJHmkkzjaiAPqyp0V4T3Iul
idiCuphFs+ucfTn9efFQY5xR2c6+sRosFAN5g7oRhHBuQJO2lA1x8Hv6G3UKZr2EGi9xjRIDPMja
0/jeHFEs+81taeUfWJm7X94WaGqmmgReY75uLqIeq6xGxecs2ltteNdPGmC1WpKf86jQPysSn+/1
4c6OP2JVklzQhUC3khxaxKxBW4HzqyZcRLCnwLBQtqHsxd29rZMIHGKsHGofM5xE+TqU8PWuD34W
U82D84jUWahbn6nmpgEaZBc2kUdPf+hmWvBk9vknJcENvBTln4bePf0HA1L2JVQ2qJLLi1xrJE12
1Zc4DPZd6XtpkrcfzJHWFWckz6pXBoByu/3lhAuifoqDnPJMMhH6MrSS6I0LwU56sjCJYPoULxZM
U1bm8mx7n0chhuEs0RCgLXP1TjLQNxDwaFWglIfAkEnbAg7chc0odrgtr7F+56k6+YTm8UhUkbSm
RqAsm17zgZJlGmKZ1BsWtr50/ZJUsvEszEeXwq+16dTSmMsWa1WbszBhMfBia6mwF8EuhAtPjIm5
m01Bt/e7Zk35e2E6OZkJu9HuI/5aauwGU286NRoRLOCd5sGls/bthG2dib3tfWKsdv6dhyU0KxMJ
zhnnWZewlIFJQSCpsV+Fnl+q6o0pUu19GQzasQxYqY0d4WE0itQDF+/fKljxAvDUQryWYunl+jdy
YX4Nyp/EvXRsUNdehGHlEFdSmAchAfH4PTe04CEycDm5Poh6YfmcjLL4KIAWGbVk0zHsh3Xk0g0T
b1Sp+UmWhu4cjg+XOszBqYZ9HFCQIMW3HYsx3lhUNF3HjzcYB9U7amn6tk9k7BPnFqox3I0RFYeI
E32Q5ee+iZ/ajKIJgkc3qqwaYKl+S1LF3DVt26yEr5dWDNKDuZaI0oNv8PRMqUTZ+ZaahF7TSLrb
c4XZJab8EVlatwVkttaUd349ZsHAVzHpWiO9oSzr4YOVSfHUWoEXdtUPK0rVbTzq2lNCy/k28433
hjYmOzRj4R0bcEvmyE/3o0mfVQeEcWXzubCRc44iXUcJwRa3NFbPNbst6PQPPKfEMlbS+gBKUDPB
Su5Jf6SmvrfTaS1BcGEJzRUAmAOzeI3umtMJ58YYZErLQo2a9jnHa+bFCUT2QUEj8KKEegXBleSw
m5aWv7Z6LzwvQ5Ny4TulQrSkCZL8mZQximD4W8VtoEwhSGI49tgyUce2SCG2SURz+vBlsDC1yfz/
4uw8luQ21jZ9QwcR8GaLQqGrHZtGJCVuEDyUCJfwHlc/T3JmIlho/IW/tWFoQSorE2k+85oPwnHu
Dbv5QT3j7wbdunxqRmrv4087yWnnCsI9ZfxO1+MSY10fdO3wDIUiQ/Cp+e5YVXceirI/x1jc3j6H
O4cdAjDZr8QZyv7n9RoOQ4WMoMcaziUulJ7TOyEOI9ZBzW93FJJHKQoKMnNbpqfImaawC2K8F5ox
YEfr8AsX9+AA7n4UMG+0hCBQcCw2c8lz/DUn1I8Aw6wn5Ajw+sqFdl/YTA0XRzIJKmgHW2F3avA2
pMoE+JdtZy1HqNQbHSO+60zvR9Nr2tmK0+IgJnxdJSCQ5pSj7U9RWPYKr6dWtZGZuUAOUHrI6hez
sTW/01YVC/lkCMvYEAHVlPwM/E/5rNQNusqtUM9gN9NPgNOm0zTOJhVv03oZ195EAjnXiGFbZ8Vh
vBT+nA/8qeChdRBd7q4O+BIEC6hiU369/t1ZlqZRr6h8EgzvfVtH4gjh5Z//Yg9Td5V1cnnzbp6S
Oq+i1m0YRLW7/s7IcLm027IO3j4KUTKMC0o2lOI2oxh4Fk/0tPjQKwIV5eK0J4Tcj6ShXidOfGkJ
lZFiP1AmtxFqMeSeGTk9N2msZl+aaTXvhUp3CVM/JHio0QTgw6BOTKCa13r+gI6LA0IAKGUOEv4y
zXjuVXkLmqUsm8vtJdiLUSjaq4wiuTX0V68/px7TqI9hn4e8JcN30GS4F0H8OqnF2jyoUvm7K3hb
IBmgym0LqIYYjWZZ3R1sq723j/4BJEDpA4Mmn3wafqtlrGuFbXfeK+FSVN4L/n1PTay4lxWl89DK
jAKdd+TCEy/6SVOq+BmZKJmn6zh/qK1K+3B7VXb2OHJ+RPZ0TKTgpIwLfvstsddNLfLDSliLpQkQ
2NL8JIJa89ZRJH6SaBsIlRR93Dx2XaXBsFhRfrKFPvv4hLb3CW7cB5v89RXKKKynvEE5T1tmoYnT
el5qaxQC+NODtl6WS4oy30nX0/migy85qaU+HwxKiY8lus4lGJbWBW8qfQX0bK6XsEsXo7XmPgoF
quZaqj3VuFT9oBfkqmdspqa7Glyy59de1RqnoejERytyMEpsC2vW/EldeYRrR/0I0G75AE5M4RFW
X+zM8z7Fo5l/mytQyWcPkC1doFUv/kgSQ//RGDYOfbUzLPZpHVP12yC0Yg4a010Uqkh9Yd7P7Yyf
mUfDFkuXKNeHQBhr9gc6wiKC1Zh6i58WCTrojgFmMOi0zJuD1KriKIhGC+8sV9HbDOyLiJ/HpU+f
Wpwg/ponJZEFn/p7Gg+L8PMMIiP6/0PyYRxqE0+iufhZ9nr536yOsbRaY9WaaEtaI9vZS8kLlPS/
udl771IEjuygK1WGiihzz+xyeyYCc6YayIoN4X0d8+RH5jacgCrv0u/K5GkFhsFz+jXWq+GLvS4w
3yF/fNGqtV79FrvI/C5L9BLP134AIQSu9cdsasOLnZYewEvLbi8LNiMfCo0+L6gjXXnSWjONzgbg
nUsyGPSodUUV3xLFnb6Wtdl9EKa2YhWqdh9cukf4ZBVP+VBgHdG6g1oCGKopuJRTJO1+rUduF+cP
QW30Q5NlEeak0JODtvSWx4q2t3fB+TlFmBk5NCVo3a5W/1s7OX4E5uSl6YmcyGqR08xJFdBrUzq/
UCJvCuF5x9+0ch2bYNC04V02Jvly11q1Yp7+I/oMcZ1GB0eSOglc7Nr0Pii5XWJhV1qfBSolhY/6
ZvR+brz+Ywz+Cld4Nwc9rRWKS4EIp9LPrrCVDyibF19un355urcHRBLXaYchDvOKPhC3njNHeRaF
cYc0aJQg0DBUmn7ndPbnt48EckcyUNHAILO/PopEFo3exgXVccRGHusu+dkPefNO9br0IPTcmxMA
MenhAXyDaPp6pArPB2xAEkYiNQibuGgf1zqyTt2g/Hl7Tq+R8MBrUSZD8Ya7k+7sZqjcrV1XYYOG
ddwh02Tg7Ks4dPq5G4wLD8kSJGZHpx+AcZDEIzzJvDi6Wn/NZ/MN+RH8AJUYmFbP5pKbagMo3RR5
YRHbayhmu/CtGQvlyiw/68vwCFEah9rInU5W1OHB5lLcwH3jsVX6f2LvW6ZMj30f/ZW69qOdGPbP
oUZRv8uM+uCV3/kuFJLgFpLJqlzJm8WaG2c1VVwOw16RTuiJ+7foiuEMP/r/qevjrhT/U73/v3P/
XdFm57UxoWgC04IZQuttkzG7cQRwyxBRiIdyFYyFRbtvcJyAQraKEoQwZt8ECfL2fUfzR6pVST0t
8GrX+y6OUizfBlmadmL1z7HXFj/Ws+nC37X/xVLCcqJ+xMFF8nlzmBytN72kZCgP0zp/SDFMBDDU
oCfZrwez2t3jRKXsbxycAHVvsh/MbYYJLQ8vHNsJmEwVFc7Zwxb+3K26dxbALO4nHt+zYmlj0Lh1
ed8QSRw85XLttnscCR1yPLRvdUpn12trx2m8UKnwwjXTBH7SOg3yZHbDdKVhjSZu+0czk50Iqzz6
qrsj01ZB7okLhb17PbKlFkmmCMrmmHmP5xKzV99MGvdBGZFWxZ4y/oyLUnvWc0s/+Miv4z+AdA7U
E4s+Hv28zchujJxKG8PBHUC5n5e61uhveEdqU3unUiP45uM67KYtSnhqaNOk5eyFGK+mQZfZ0XfY
Xk+g65yDhvjufMhCQMxQVHklUG0SBDX43XmhmdrNO7qGFTs3PQIbyVV5tVPA3ls8MpgebYVNLRAT
HgEHo5RIOY2t0YWGNotnFZOG55LK60FxQN5a2/F0qVsOMofa3CsWepslMygjL1TKpHnxFkRvsPOq
z1U1FtwyI9bXvYFlTmckL2U7HfX59646blPyBPaKbm1RBqm1igQvMi/EMGm6d5LZe69nDj6fOrIs
9Lsgg6np/PX2u7d3Jn4bdCsxNdVaBNKNQTu6kj86O8oeDadIQ3h4xYfFM1s4za0ZKI79x+2Bd2dL
JRRcJtQgsvLrw9jb89qCS+Lj0j9DNKTFnM0Q4qL2TYtrRlJ9QoLrx+0xdyrKlGB0oLqyl0QmsTmH
AwbIEVJOnBAt+V4J8hfS8+Tv0cSsdTBwPUUoZW39sTT10Mni8qFFs9ePla4Io97ijl6wJEccaaF5
4ny1lLZ531m9/U5fESgo2CIhZF370pge+B/6wyHte/1eUFwDlom2KnJwJf9UWtOWRfzx9ux2t6/U
FgBfCTxni0g3s7lKqokVtUolxzkdvNXj0HkE8jgl/EgFOqq5FiePqhMbvuZF7ZHcys79Q3WXx8Wk
4EoZanOzJ+3qkG3xvPRV2z+raiqe09kdnlvHxJfLKKtn1RqLJ7fHM7tDuh4L3mZ6r5DHBaWWq4Gd
O+K+GGb3MiEt5i84t58FRh40oRvrNGKkeepXd3rUlVX1JyS3IsQ7L6hsoSO5FvZzikH3GX0L9bPl
jrPf1Z0TeIj8ndW4SwJVB40y81tO9oqvNBKDqKZpBq1lLEzocJ8HgyaKicIXDVQz6Zs7t1jLZxPV
/z81Lc7vb3+tnSsU5UPkfoE9UPjaBtHqIBpFbdlTVi9df10smtU0MQ6utJ3jLaXe6VCheE0/c7Ph
k8JKI1zyCCgtxTnHxYzYaa1lQdx2lIqWXAR60RdhxWMS3p7fXiwrcSuIVXJ7k5jIBfit5lGl2jiN
Fq8tmNziHgP1ZnyEqK4POI/NaoQKZ718E1am3dcxB0JPcnTZBI7PMMHm5QTuw/wL2+3hU1/jgnBC
8kl9crFwxk3H6DokmFMtvU/wrn4zo0myLCSTiXtJmhRtbqZ8yV1FKHLNSs24KLHoT46OaX2bNFWA
hfwQYDeP3BwJRah4wxGIcO8UGSB6ee9klW+LRY3BesxLWxGk4Y0XLHpk+n3diYulRQdX8N4WBLBF
qYgLCDCvcf2F0s51kMFjolo6xmHqoqEXq7F6sAVfU9ZYT4J3GQBZQId/Fep+2whzWqRFt7ZEeO00
paHWpZg0grdFgG8mVBOndMzGT13bxh86z1ofpkik4pIqIqX9AbaTHKhaerw2Zy/9dHuT/kK+bp58
WTADW0VFicKSfKV++22V5yhZ5AgvnHo7aBTv25yBNFSH4lzG1qWu8sexEu+8iBpJbH4sJvW/+bg+
10vxELf1h6GZzlOdniwVfzEK43VvnHJnvihaddaRMlY8aPUxG2YwxgAOT+vrSMscrO/OQ0rRT8IG
UKSkHrdJIFJhDzkUBzckQQLpOoBPKerBPHWm9aR5fR84Ehh6sG5ya2zXjcY+eAVyZWnfdr1uYlHz
YV1tjOqdofsjSjPrxQM2UVL0nnOm2+DeSPbe/hfiuv4niOup9bvB+660lKT8ZkyXlwWy+Y8IbGMb
mPP8nFGdL/zESrO/dEVD4HJBKfWryK0+8dsKDdXTEkX6n3mUaUds3p2HkxWkdYKqIlCnbV4wD2jY
J+Xihr33XYhifUT6trgvaxBl7ohSc6viTZc0bX7GU/2IWrhTp5baTBZwHRC1EIo3r6aItMip4ZOE
Gf1g38maRy3qsIlu/1Bjl9a3VobKID6VnvYxsZWfJlQZPe2OpHh3d5FD64j86Nfzff1BNeSQ4xww
WrjG3jucsGX9fuW9LNP47EVN7zvRP7f30N7tA9qedEhGgcCZrkecBoHWE3lxWGsTGkSF65yqhCvo
9ii/kDPbncoNhwcD9GKYzNsTnqoouQw8b328fIO06+I52kJMASAe6HmR+nVOM7ymoXI/52V7AXE8
nDwtsT670Qx5Fc/QO1uLm7t1lY3btJwutLKTpwXFxkfECI1Q1JRvZzsR71B1f3vDUoqqS0yQBJng
LXS9Sh0ea2VXG27YjHr+SItPD1V96vwk1ts7b82U51hR5oMrZffTECPDeIZhBsLlelDq4SvKLKsb
UpnJqGA2NmDLxjqIEPaOHYVK2FK0K8ny9OtR7LWtWyOa3FBoODPCWrIpi05e2KxV9tmy0u4pXVPv
sShH91MrGnEw/F41hCKIFJhBmUCSh6/Hj9qx8YTC+PmSIbVCOEYsmaf3FciIUx8l3idHpBNRwLT6
qpNTPbcH/eBH7K60hH2B5ON13DY/lToFejVS/XATU/OXyDEvPZIbwe1DcHsUT90cNQu84kzl3A0V
o+2ehq5EMcBT+n8zF/ByGgAzeALuZj2p2iwUWDq2qjZgNTBoThC7iLj8i7mAZUHviJAWKNv1VxNW
bhTmMLI30yTmQrY/lagh3t0eZG9rAsKDLwjPSWqgXw+iu2WPZDC34ZyU+gtOv+m71SMQUxY3uxjC
QTNk7hB+aCr97IE2O5jjXp5Kr4tfgD8T3NItyz9yjByT4sHhaCQOOlNZix94nQ+YGzSu+623vexP
08jnysdUSV39VLWUnHZu3JgPZJy552PdU8e47JTRz2Gk5uZ7SjW6AUAjh15HaaE8qi3MI24qDbW9
1oPpa2emGE9549QvKz5x8ckY+NNX8kZ2Uhyv+Mj1GX80PNF9u73ee2kKsTZ9Y2IwkP2bNxBURlKP
jSCGqaCHA3G3iB54FaBoTpeMnPrcG4N1mlVn+XR75L13T5KE6ShyB8GwuP7Sua43Ng11XqE1Tt63
2EEEjZ3/qbXtJ3dwPybOegSKtPk/bh+k30fcbGBTuABcVN4htJQD2ig/hKOvF5hfp3ValYMzuRd8
470BBgxZX3htW8Je0w7pkA+8smLCmLNoq7nxa3S9z02HVkVC5PG0dqjPlovyJbF772FCnTKYDTc/
De7wN+j6NxsEQi7nWZfsPpAS4ImvV7z1FHdQaIKEMapvl7I0x4f/Rdax812vRtmc4HVM2jiWF+uC
KMEdauJmiCqgTVex697n8ZK+KOq/yKfQYHNBMFHUIu02rmfG3p0UT16zRrVOJALrcrJlceP2jn0t
4MUCoqMjNW5+4Xw2G8jGl1CrgCpSXNLHD9bgJcQrRRPMiZacu1hzv7R4K4eLNBPvzMV4qIzS/E7/
cXzBDlU8JLminNYB2MXtH7ZzaUpvX1ChZM8qRcXr6aMWa/ZjhUJNstqtzyXZSc9JMqVBtU5FXtA8
MxQtHC3jq6u24+fbo78WkfGQdJJrgkQCjPytZUVBIrLSzIhCUsaxPXlZPD0nkTXWpxT+BhJ9+BsG
udvFH7VGaqdIUn/ip4riPK59Y+H0CGbYd0sSlECha3zGjEkkYValQp4FTpefu8I8+Nk7Nx9kWnJj
SQoFGLm5f5xZt5RskhUnT5+el2EoHhqlGb54IkFeZEQvxaHwFeIMbx9wb3aCAtoR9IqhqgMZ2fZW
c1WjcDYgikDtaPhby+bhlI2re8C+3xnlFwSSk45P1yt5Ly8T2WivrhNqC16tvufWRudbZl34tz//
6/MO3RSgpeTpcctty8mqcFqj6kYnjDpPBKqSJx+TrM1Oljk7dzNpj194Uf7xzYPKZgvoIqAwEhRz
vePZjnWda1iXmJHeNf7qesv7ytO+RrbePlX1Wv5onfnIcXjnSqdsCCdSFizQFdu2efA0Sqk/JU6I
eHb8QMG1+7hY1BbcWDPQVqVe2mh19K71wJzMs+29Qz6kDiubJmbn0r02nfrtCQNlMo4+tUwJdd1i
gpLBjWK3M+xQeJG4GHkz3OFw2xxUHV6/nIwCzxU9PnBd0Oyul7sWZpLiXWaHON6JS0s8EaAkEqCo
N5OkVEciskfDWdfDdYbX9ewqO4QFZJ86tW7P3giCV3WGKNDT8e1ROsefZI+OmoEQ5a/v/lstKhVK
q6zKYoezUbd3c08PVtTKdBBbvr5wGEUG6NzRmD1uu0xtZxtYOnR2aEd6HhhRN38YjdgAgqcwHpbI
Tw6Ig9OazkfkQrle14EPhUaw2Lz6FIVpeF+vp4hrrxBLbYcgoJXTIjrk8EzR3Ke5Mx61Il4PxfSA
c7CgEIe2lc1aII9DAGmFaTXp9zDyont1zpvs4NLZmZEUAMImg+49Md0mlKFmUMSQrqxQJEr8mKeZ
fhmBEYVV41QHt/XOULBqadRIJCMsrM3jag4JYhNlAq87VaSb+9qccB7xgrpaj0pBu0NJYTvpVQY8
a/Odki5Ju3byzLC00ipUJiRw40mf7jR4hAebcefWxhPMVnG9kICALRybRlrbJ6tphrhgw7PNI8Qf
k9h6p65p/lVrNfWOkt168NV2OhMsI6fAhFENCWpLmVc1kibcqQ10bEmCmwlpu7l2g0g45sMo8hYd
zNH8OMX6j8wz0k+5AYwQL5g0nFfPu0tyS3tY0RIJbGH2YezmIqy7VvV7xIyenGj68uZH5leRjHgZ
9ziEzq6PDRlJRBK40msoTJfLjrshPJkg0S5tESWX24Pt3HnknbSfWRuJk5Z747c7iB6d5yL/ZIa4
ohuPhB7WnbIoIzqHGKAsSjG9GfVPmAW8h2wXaU4QltfjTaKeOMIgcqMV2GarwXIu3CI9mNXOjv7F
VsLQWcpSbA+Pk41ZU4uUUezF/Gh7YjnHYu2R++c6v72A8gdvLjkSWQjqNI+AgG9hqjiSi9LIHKqC
S6u9RF4XI0qQHoXaO2B/xLO4xRHhpplNS/t63ZrCmS0kW/UQs2LlQfHc6GOXxzVdKXRMcj81lers
NvV8j/vY/E9RtUtYzuZ836IP8UKLxnr0bNqhVtpUK6I7QqBPoeV4r6SJPzjJ2p0ARdrvLZEs4VsX
iOYw5UxZ8+XwOZuLrDeaqrdrVw9ziyK7qKMfrtvG/2YQKeWCGCi6qNsemtasxYCIsh7i5z0Ckau6
b3bclH/cnsrrw4JNMmke2lIUiei7X38Es4jzDDECSsso7Pn0YZLT2vekCcAoUIlOj5z/dlKc6wH1
6wGVCZJ3NtsOYhdK/7CItqJ2mRT/TFWePiRPCVw/bRhPpGcOUi8DmVg6JyGyUNNfBU5XsMEd72PX
Vc3ZSalxkkOWd12NwN7tdXl93PiZtNVk+ZiGyrbhZ6RrA2jPccIlzZtTMxAI1pM6+GABjIMPvUM3
YCy0Ayjicl/xlFwvCb5FHhgu7LfTGClEqGdtoFWVdlKabA6jsqZSjnz3vVpXXYBS0xKMuamc7LIp
D+6Y1wefH4K5gazkktBtqX2mR4YG48MJcSQbL1OEtryxeEfFo52iNcPAJKAdAGHmFUYpLlfRRbSv
6TrE0P0hK13iKBn8xm3Irqwa9ZcFyUaBC9ljDRoahUhNO/i+e1OVJpSy3wiObovLqrKEtIeef5jE
jonnalKdDHUw33yTEuhLkDHwBVKLbYtRrV2tkoZMYdpPThAt03LJSqc8396rMkS7vq8ZBRIvEkJS
8GO7f9ShnWHR6JLS5gACdLX5oq3OP1PikHTrGoynKS8edGKAg9Bn75BImXNZ4pXaPfKH/fbSIinb
R6IxWcS1dh77zorOXSSwCtfKo6H27iluJ0JvIKaIk2zqUngqGEq98L2mYS6DMaOjpWlphqtyz6Nu
mW9PZH6laLSIQNBKAs711DSUrjtlnpzQ1pfqXh9S4YsxcQ9Ch91Zcb/LUy8v4M2sRm2RwP2ZykLp
uCe6JjVpeFpe0mL6bMyNeH97o/yiiL3aKbIRR6mG8HF7wFPqfgn4QE4eoKZzVTbzKfIGHQzyEoV6
bMT3qzHSQqISAXg1nR90vCEhfdTiUszo8RIo9oGm9ua9mhmoRhSjCHol/Rsmov5MJ08D8mtVF63X
6oc+H/9aBfQKTwObMEbF8FKWjnGG9BD7aIHEgYYUe9Br4FDiLCpB+q/J3e0J760vVTSCM0n1Ubd9
aaMZjHpZqagordBDIfIopOzAeHACaD8a2hGmVH6w7QJzrUlvTfoASP1fb5ucBqAaJa4dLn1VorM/
eCeHdQwSPDVOcWzUfgc95oLmrn2ZiL9CmCcYA0xt8pKak3tphtHwlXhdQmvFUEcM5nRaVJgkY1do
Plr64/OA6c9TzPtI38TtHrzInS+uPU7BsEqw5xQv987qtScgYGrle6gJX+o2wh8ZZw+jQ7XWrlyf
UVy7mrHdyqw7fTGyx2pGW+A/tdb2cdq2TpgXEChrZe0eRMa7t9Jk/Hr74+xdW7+v1Wbz11qTsMdo
EHWe3vhtXxhfrN7SXpooM06Nodt3yMtZJw/Q1On2yDuXP3guhOQ8Ul6KCHLb/HZvzXHlmZ2Tci2P
VvM0zGira6LrLrdH2bkdQcfxpKNnKu/ITWgFSnbObdjN4Sh6bB+FVV9So3qarbk7uEZep6DYcf02
0mbXFYWB1LmIuUbi2DoZejlhiQFIW1mBHDkKlrmtqrT/ZhHhThADyyB162yiwOfomy7j1bHK+a70
aoWeQXaEZ95bRKrxtMdkA8jaFgqTJolrs6ZQmLcDCjWqUqKXNukPvWIdYeZ2h+K2kAAasLxbo+NE
adPY0oRDsJk3QePpn2D7ZpeuAqVwe2fstD9IeX4bSm7Q3zZgVYgBzK5th4ptOc+ek9RhF1X5kwkH
K5y9qP6mVOJn5s69b49N8pC6xHpD2Tp+I9T2cSjtHwLA/0FM9D/8LPof6MTtUHf6sfTSvig4F0ap
qneOhmlmsLiVrp/TSrV9F+4XshTptLzUxWq2fmQ13aM7mXUXNDhgXOylAnqGzlHzZ96r81HxdCdl
pPoum5zAg/GS2ooGIXDFxx/5RGZiIz2RhHU1P66e803z1pdEAVWlaiQwJsy3JHtvDPNl1JPnSSKe
hzx9v9TKva2VXyqrPy2G+q5zlNO0IkB7+/O+vl6I9ijc8fDAhkEc7PrrdrQfe72y1hBB/egelbfh
pKIDeLCJXr9tchQydOkzTJIoW1m/7SE3Uq0BMbI1tLqkIRsQz1EevdPGzj45KlTPt86J14iSNSAk
eC2vKjj1EKUWRCU9HHSjCSETCkisnfL59ii/wu7N+ynTDxjuRERUHjaTokjkrJ2gPO4qSgQyYJiW
R8+Kx3Of9ih/4UcVFnpXX2KcT/x6raYL9nZNQFwszstsTGcFy4BzXizZRRHCfOcN2fpkTzbYd57X
c2av2tf/QMfQQMFb2LXXmF6rpTOdwbWYPoypI2TjDjSOLUu1H30wiSDeyvAta7PETm7aodTY+7HU
XeWjrzMGmWqi7R7N/UkxRv1O0Yv1feKVgC69lOJHUVgXGvuHvPvXe5OfQ5FKMtthem19OPDfnZcs
8+wwkdiWri1QMdJj886KzMLPxIrgr6ukp0LqE6rC/qcdyxHiuch9IvvRn1p1CFtorAfbS37XV9+d
YgpQcvJOHszrzewpoHoEwULYJdETIVH5yc7j5lM/ImZcq+o/durUlwLKb2isKFTe3nV7a0KWRnsP
nS6YOpuHWp/GPLOzyA5JFZdAS+cVs6L0yB/69XmFr4b0KPUiolFUGa+nOGjR1FH8ptFW4c5rRcP0
VC7iswlP45z13tuRTAyHSxx4TIf8bAtRkFSNIW0dOxySyDlHs5EGjY6S9u2l22nkMQyeFSa1aDLP
rehX0SWGpkw0mMo8H3xklMSJkvvXVW+8YOG/v00Lkhttaz0YcYXutPvsKlaQDPOX2z/k9epiMY/M
JFJIMNQQdr1e3VbvNDsWkx7Oi/iLZFU/WQoE6NgTLpC0sj/Yr69jBYaDMyZNUG0KgJuSTWONJr3U
Ug/NVVEGnwLS4I+iSB51uzLf3Ai6Hmu7PXlTUX3MKQRG6vxk2+Pfjo6c5r9YPwyHUKvm9GHedr1+
oopyq7VBZi4LHFV38NSzsdTV2Wl7clJnOaqM7C2gBflaLiLAfVOGtL+9XljyLhIwrIWzU/d+hV7d
C2Fkee4sbT7fntreUBTwVAok1LTpPlwPVaoFihJoewFPKNXzkAIhU3sX6zUnyg+G2tuFtpwWlwhU
yW37E11fCOS4QpBqmuaLUdX1AzK/9TkGBvgY1WVzsA3lrr6+NnmLKYrAUJHkzC3Gj+t6yZO0Ymqr
Sklwoqx3TrF+JePri3OkNkWgwEoMZuEdnYDXlyZD6/QIYOISf2x9KAGcp3oXCy3E6L69q3Aw8UsM
bg4WdH8UzjMyR6jvbcs+a68sjeamGm6+mnnqBypMaB8c+Zvt7RB6oKSCyA5BbtvskHpoa+RL+WzS
FQCW17Ji3VljImM27cGE9nYIoBxeXhInECubw4yUtgazrNFCNeuEn8WzHbTJoAcxmb/fQyI+SA13
4g/gwRq2ash4WUhOybn/dtAkSm+dFGSuhdan7xUXwSBTjS0/x5PhXLCBEt9ATzywvUi/qI263pt6
05za0ulO0VSXBzv29fz5OeQ+yMhIUbdt6yTqSFNpaqshlST7vFTuAIovx9QN2ugZutX3t5796+E2
z0KpVtrIFYTvYedCgVKbNJx4L0NYxn/cHun1TiXe5+BLxRjisu2F1qGkUBQlI0m9jzuviaaz0Mrm
wHrm9U6llcjLQ72VDBJm2vXXdLsSid3KWxGb68p7QvI4LIF/3lN6O2ox/0LIX18uINGQH0I/FlgQ
LajrsbyyKWKyTTUchi4yTpM6R9/WUreMoJlQ/vFHpYvyYBLRSlSGq/pjBtC0DuO2SoYH/soUn6tO
T5Q7JcrrEWFCpf2wzK7x12hmRnNaK2cNEjz73jXJNJQYqKxggXu7b1GpLVO3+6grww8rG+vPeIVl
mh/Vw/o1W6N28vt2gBKZjIpOhyKbhHhJ3Ik8oNCyRkP/V2FZ8hbo6+xUn1UxafDdjMn8ZnUDd/As
+y3BWz+/TT4PFIW6gWSub64QXJ3omdqjGs5d0d+1c6qSoybJX7dH2ZHN4s6V9Uw6FhRFtuoHCcEp
VDQ05KNZoe+bTsm7slxbBPRQRcierHpRMngOpZUFWJk1UEzdsX/vZYNBzTUylqdUsabHfIj6l37N
I5iB4KyOElN5h11vHPYNJS/ZWMHuaQu+WCE9ibbWeirKM9rydp2c6H+4aA5P7joHc2Uqq28puqve
NaPArjOKPCC9nbCtiTrIZPaBBy70kZJI9N3q2rSQ5li9uK/tyCgujtcTI2R9Y4BtSLuz1TnIhBpN
nX6nUTx6d3FqMUCCiOzqdwbOkVCyXIiZFdir0ieZKTUfCELdnMyuii5GTxUQ5rOuv4Pmsz6lTud8
VM0ZBzK16csuiBwcw3zUypLyhNrkcNZ0xEpOWmR5s59V6gi7a9S7pyWrxSmDrwpTuMjL751VYu7a
qYr2V0qA8pxWOK5clmKheoPCvH520X6vgIyAVD9FGXrEfpe05hwI1xrGJ8MrOjIuI0EvJaEdSSWY
svztDfU6gACJQwAGagFEk7lV7pjUPNXnMl9CY7bLR8lpDYwpKd61vQKgpfASyOBd+WLn85Hw7Ov7
kpHBZ1BBJHF4xbTALZU2sEdrvrXU8aIDSw0MtxwP9uLOKGSNBu4qvHwOqhXXdxhBpqlMGUWSfsgm
pGRXrA/M2X4zQBTTCnn2JfuSwG9zK2tW4yDM169hXPXpow1G7JTahfsv5vL7KJvQIW+gihttu0Iu
aoagaJYq9Az4XLd3xOsXhrkA+iBWYMFQkLhescnNJwXlK1YsLxu/alPDN/NyPcXccAfJ4y/Lwc1F
AZAOrCB3pkHetkk6GtEaY7Po4DrMgeJCMhfia0tW1T4IRV+5ERTRPHWzGpePSt7Cmk6MCZ+ZWF0q
xc8MxbXP/Wr23+s6GZ8810yiOzNams8ede/k1NYK3LcaUiBaXo2n+F67Dpj2VaX+ro/gzAZjo2VH
VeSdE8Vuk5UEabwA3u16/fIcg6iF6mi4uLn7sEx9TBunk8RaVS9PpdspZ6VYqMgnifPmN0ii6hgY
jBVBzJaIJcopwxEn49PFphqIDHo8JWT134wiEYMS7OaSKl5PMAbX66SLu4QkQtRZrWIKFCM6Si9e
x4mSGEC+9v+RKdejtGpbQGI0oQAsRvJltcb+DpyiuKsQADoVHsJzt7f9DseSCh+NGlnFAC+4DUyn
1RbtQC82LEA+P4peH6uTlq5fYyNCeJvD7c810bC3aNYX2FLee1zk6zsHrKRvuGP5sS3X7l6t4hEr
MLwblFFF/i2twDRNenMx24YIvM7+Nns1+Qx9qDy4gl6vl7x9uE2pgABb2HaS7a52BrUx57A1tSmc
2jJ/SpbU/hRZs46x72AfBNY7oBXZ2YJziDAlyg/m5p4guBkjlF1mNJ88ENxZGj+kSRc9zLr62Z6N
LESkBAIJmocXco7ipFXm8JzWxufb323vd9CwkUG37NRT1bzeKM0SZbY69xOA1bL+E9iWgBxE9+99
VcftT0WhKANIYCrKs9FMy4dSc1oHPzjne2lOxZFUxevLk9xOar0RBkou5CZknkVqsTV+qXnTUzRa
Z3iyEJoLikXob34NgAtR0uDVlohya/PmOFmCaZRgqHGc4m/jogxBB3znIN/YW16q19SDiA0kt3yz
vPhgefZoiymkwP0HojrRSYx0a5cVwZhZPK299X+YO4/muo11Xf8Vl+fwQQ5VZ+8BVgCDKJGKliYo
RWSgkcOvv0/T3vdwYa1LHHp0qzywTIuNbjS6v/CGm8kZzZ2iD9dWl36j3LAFhLuQwpIqklSRVhFb
A4o+fcX6bDlDPsds6wwNJYudhMeiHr3JTaP2qe1VNAE84ziVfbHrxrm9CVO8HKok6nZFMpgbJ4Xc
2KeXFk9DxYruDt0X0urTp8kEpY9BsYZjkdjGW9GKZT/2VbTBJrywk9B4R01N9jyp1q+uEa12oUe0
jKLUeo0Qf9S+6xa7T31VMdqNGT3WAJ5OSVIWZbFNSpKSuq5rOeMIJZx4uj5qo6rjxJd2iJqpepwg
ZZzEhMxRs1S+0Aejg5xVFleDXfW3uVZ/0YuiNw8QoFMSurrKTNB70VL4fWSMH5ty0JQbLAXTBrmE
vITeQZj8uu3i4aODzM+PfKjweCpxxU0HlX2D/Ze9lTGt72M5NwpxnFGy5wFC9/R1qaJUTMTDcLIB
cXYg9XQ/T+gzf+9LAy++LnYf8tDKv7hKFl2b1ejcmUIRPlrOdJAStK6FOTS3TeHos59mqsekNOcK
DC4w6Rhi+fOn2XpvyYelFkqZBsyRRA2cPmwjhGKHU18fR7N0dvGyOIQu47IR4q3vCkZhQ6FkQuUa
Dal15z50GqkSkNZHkGNQRXsSnTwWlR8m85cSNMnzczpDfMrhKPLCLgOIL6Fwp5PKI7fA4Bpo09hm
3qHo53nfm4O9V6S/s7tYLaDK2ngwp9i8UlVcTb0iVa5aq/6WNiPXqR61B7vtW1/P9M7Plqa+Hnua
JsBUt9Khsw44z6rzj4T2IucNDGD1rODs4oGg9FjFdvzamevklZHH3oPe2c21plT0iDojbPCjaKq3
sDLnt6lTydr/DFIlNVOh75a2Mh4Wz9wSR7+wN+jj0HBA3QJPnrU2ejnjim6Joj5OmLVD5jPiY1ZF
W+4OFz4XoiBGgV5AmWldx3BqFWOYUGBHPTf5a0Ta2zvcpoZdn5TWnQhL+w412uwQI6+7kYqewUJZ
ewwFMFMCdg4mfE3ACgsdDT4cT465VXws7MrzI0NFjqXJ1P7dhFHY67CFBmu24WeR2Wg0Z9O4cd2t
T13kJCndqy71dJhFFFpOXz9WzpY+OsZwHBbMyJPGbm/qhgoWghpbIuMXh5L9KilcJPHXp0OhhKok
nYva2pK5P9tsNq7nKvlkF2KLDnG2rnJSNjkBORaJAQqxpyOhGF4VwimGYx1iR6rGmPM4WWa8s+cm
OtQZgi0T4nn7cMyb95laLgfTeDGlgGcgN5YBmkdEb6xvGDtitbXB64+LC/bCSIqO66LbOj4vrKnM
wF2TIqyKXfJqTVNr8aBPhj2E1zIDTtmGOxKl/ragBrBxZ14aCmqWxbpSVqfRerqocQsoz6nsHgRK
ru41M8pvqmqub6ZxSxJv/UXKpQMZyndBzRxPhNWeXCxjGuOItnvsqOUuUui29K6VXTWYZ/vGYrRv
8fDtjmCFtrwyz+zD5NDISlFw5rKge7aaJLZtRjOKpj9GydxjHWZoviV6qPVe1PhavJTUa+OyftfG
MgdXl8DuwZ/1WiNu59gTV6FOjsvnZh0No8hwOTSX93VYphu5z6V3IX3YJd5GIm7kz5+2OOhkhDGw
0qM6AkywEaoPmkgMByDD1sZrXx/CACck1JpogiOCbv4q+SWin3ss5uuj1wl1N5uERf0Ybl2Zj1qq
TwMyhrEoj1E+lag36LmnM6LuCUwiqsTRMHu0v4Gszl8MlV3gR7Pj3kzY7MCNwTX1dT61LQbacYx7
UjnrjeZT3U4TVDaNMTyI0tb3eWwaDVhAp9s3UIiOzpznvRRQD0UgBkjtPvm7+VnrWzqxYklwrI6y
tppJZEfMGNBDFDez3mH1pyYJx4aKebQ/e2MLBCttknaX26X7g1+k/rTMvvsgTCOK9unQDiXdVqhx
/tIlVZDmQ4nGe5iLr2Fqxa5fmqUF3MUehvjohRaaHm6p9Q/WoOG4GxmZlO1BmF+Ni+V9kYWAvch0
/CYxzT0dq2o4mKmqQBhQEpcSiy3a+3Fp52QjJFsHS7wKtFRlPCBJn+dXgpeao5la4phXw7RXjUwE
o+dj0SS0xNkYS55Pq9dOUEZlnzwejJW9eu3Ih8ygtgtxBP3a7AtPD/co/GagbuheC0cJ98iBbt34
j9Jgp6PCXrOxZZXFI6LBVULTC9ifoL4TZtgqIEcTM8/2hd1IT/Jh8d5Yde719AvHFBhwyI8RP2zU
75YTYzO9zFBWEnsOv6DPs4yH2U7m13WfVVZgVl0bH00d8duwCe2MnlW+iMOEnP58bXtN8naGwzv4
SgzB+5DUXaj7JbYPh9CLkVEzSN2nnZIaExZD5IX6ng4u9Hun6CII05Hd9UdnjJIMDQlNRZjeqHGW
xTdsWg6jmxjzdZNN83fVLAbaTnZ1bUrHy1nFJYthzP69woeOyfwyeBV3hQUB5fnA96y8aXkEa/CU
0ebj2iWqPP2Ky7pTC0W0GaUQXmeqpLRUi75f7pNFZAV8kyrzdbUxSr6jLO6uuk4YHcW0Tvmy5ChW
XavLUP00+iUB+kYV1e+LAgknM1HJttIat3e/HZacZsnSdodUCLs4RKm61Fco0uHnMJZzVdw/P6mz
ZJwDiS0ivWEMEIEs++mk4rg3uqxvkmOHQTZspcHsl71pKPV9OHuKg3lk4oldpsTcGDk0umY/TMLL
d2KCTXaoXFOjdB1WfwWP/3Wisd7++7/58/dKzCBx4271x3+/GX42Xd/8/O3uq2h/O/blj6+cK+V/
y1/yf//S6a/4913yvana6le3/r9O/hIj/f0k+6/d15M/HEqQh/ND/7OZ3/4kP+0eB0AXXv6f/9sf
/vbz8be8n8XPf/3+vepRZuK3RTz873//6PrHv36XLeX/evrr//7Z668Ff233dS6+lr9dt/nX8ke7
/ns/v7bdv35XHO8PUmC0LAmxKe2T7f/+2/jz8Ueu9gctIKrxHAS8Y86h338r0biN//W7xt+i2EsM
yfnAfST1quDO/v0jGJBsBui25NjYNvz+nye8/+uM+estXRbKP4N/StQMYCqUt+RTkJ+ebq5yGsay
FDECK0nWBSn5wBu9iP1pgfijtVN07Awt+YyuzA931KN7R50wtljavVprOJxkQ8i5UHnoL8+VHzVz
avgicfWDNKy/b81h2mlDet3bw+ccf97vdJ+0a3sC+Phk4f+e1lO9/0dk/8mJyjRcWk7UcdGXPHNs
i9EVTxqDzvlisDGj7IMjZuHr9Ygwvj3F/et5noO4njt9p8eCKCoVk7Gromq4otmXvKl0Ssu5Ntmv
amUyblSVSpZwywlodT707xo3E2+nRXxS8y29iEdG2smjQ+OSGAb2gSHbF6sKhO5mSR2BZj22yN7H
B81s3iM3M32uzBoVGg86+86eRPW1ms3yrajHD1hjqndlhM9IUpSFsTONMr0f1EJ8TOsln3299UJQ
7HZP7OIV488YvezrMu4+A2szrgs1Hr6C/dS5/OeifOjcvtop6kzXFaGs68ZD1df3YqI7v+oABJt5
KY5znHxS7TyM9gBsQi6Q2YpRC0soPz6+yBedKv/PE+LkVPlfnj3/H54q8jt/5lTpv9EY+Ot4kmeQ
/L//c5aYf0gTcxkXwW4BgPbkLDH/AKyl0wZz0bMBfERI8fdZoht/UHmivkDFnv9Owf7pWUJEDXSC
9FAKsRgvOUrWgTq5AGxmRIlAdTGMtbp7q7rrMswvh6DFSfvYGFq0T2J92UgH1pmHHEXasUkNWeS+
1shhoVSOGO18CBQBo2qiAAr3MU73iWJsydVuDcVqP01ywGyP9J6LIeCJvlsdOlChG5o7lHTUjSKI
jPeeHgFMCiEgKeVEW4FKzGok1x1zM9f1PqgqBZIeAhOvimFssX3sYhEMnidwiVdbms9a+3n0GmOj
tXTh1VGKRVccVV4pSrR6dYArQqlp2ZNN6jb1bty0ndCoXv7qOKAlIJTCCHt4FfW2Im61UIr8aEJR
bpe0Tm6iQlfgob2cO8GCUtFlH9JDkbYdp69OGwsXtXfsddtpcAPHkHjs2NvqPV1YNjpxbEYEQTzr
jNtZGr2IXCfsAl0NPXojnfOOYswWfu/SKFLtnW0vCUxra7zeISXMhdkFwu3M27maQhwW2i2277rm
wRbkvcBE53wAUrd2gcOP3pUsry6I9LK5rjWTxJTK5DUgIOcG51Bnh8CDt8cYeUu28tL8uLpt/IAe
w5BVCqamCvlF2XVB3xPAQnITh5H05vDkEL0QIZx/zHSxqFZQZuRhaSSd7ghnURG/K3QRlKFW7dAz
xFlsSuwdog/NC4sjZHQctYiK8c74otfyNCGUBrUVkwhqrXBuFr13rovKbl7XjlVev3xWDsU97gMT
zt4aTNSVQ2wuRUJXnGoWnvZNsaswez4qi/5iP1dm9XSoVaBo1Jh8dkXOUF1rXFVmZt1OUbE1ofPN
cDrK6iQaBqUX2MJVQcEHDpXW1MBwRdnVP1g2CbhhThI5ujqJkiKdizqKmMsSzVdWrI/UNKxkn6pF
sn9+qIsT+p+h1ifREMZdiH9xFYSUka7h71OyS/Sfzw9yaXOjgvqf+awvRbsHigfFqgpECgYKpKiD
foWi0Z4eOv/5oeRrPr2qJJVdKkmQkpLSrKJV1LPCOVRdikut1QRRB2kqUfGCSNziO6dhvvGmLi4f
9vYyPUEfYy3JFUfKksIcqILcSZSjIvGAmeJkL35JsqlP45cACi3AtSJfPShOCQmzDKgJfOynITsI
zxyPz6/c2UuiTErwRimTiiZtnBWYrOpSHctaNQ86F99LG075DwO/EBhxDYZtz491tmyPYz32X6Ww
yBrEz20VVkSKOdVGe/oaRoTsJCFJtTHMWbma2xxlJHgQBJ5UaNcQ7IoWdxGXXR6obha/VmwvgWHV
Ym+QYcO4NGX/RrPj6Q7b7vqVtH56k1FP+tT35ZLuNMWlmmLEy53TKzEBx5TecgO070poMBuY/LNd
K5+TRZfUCbTQ1kTjEDUJK+mSPOij3vvSdKH1WrOrOlAi09mraE1udNYurD+VKNAEUgJBgu9PbxsT
nb+yjZw80DXl46yiSZxTIHrproU6AXcIJTR4WEjHrKLGbAGZnql1HmRh3hydoh4OCJf2G0t3zgCW
DA0Q6ciqSBbXmrqfo+igKr2SBdgnxl9FHhvz3laMktKh6VIma1Mx7AQ0xV25FNOfhhF7QY1O2HtO
ct2P9Va8c7VIfzXOtfOqMFgIv1aGMfOLoV0OVCWq4ygqrUIcexAPL/0OgLCA55A4C+mhLb/JJ30K
HV4JypomjZAcU/CiB7jSoMa98WWfxU5Iack2McBaUEhkZqejKJGn9i4V2CBsRPh5FohyVOMcHefB
Tm6boWleheP800Fe4t3z0zsHp8uRccPhS6fhCOj2dGRDOCWQzC4NnDhOJ3Q7U+OdtczW10o0c7Ib
e8fBjcI2poc5VbNqX4u5RhIc0a/llXCRQfLDrvW+ZMABvkSxPU+7zELhecsq4/zzI7cgvgNAT332
TLwZxKI2TtSNAyB/BvyF9IsVl1hdd8W8mxdjqwx86X3QzFGl2hDZxhool8uKVKMuaQDq3tghW45O
v0w9dnaXhIGdCfNLn2V2IGa7/PD8Gzn/8MG7eDIUI1YHqWScvpAYT965jfs0mEK7OnRxZ+/wqMyC
50c5KwmrGKiAA4Q6CPxO6gCfDoN6pD0mTZ4Gddo0pZ+rqLTaQzEh0zWZNw6lsJt51uIPC3WcXYUJ
zfVYD6G5H8puukYfynvpNS2fR+Z0ljwr6HqfPk+CnKRWCTsJ2kLN2PzojzZJv7WNLiwuaBbkjqlV
cF2vEVrNMk9Lj4BJ0MfKdIho2xy0FIDW84u7NcrqFWpJONOgYZRxdopDxn3u62W2KbF+Hg48wo2o
ldDv5QBfHU0h5T23n804mIfijVuqxrs4iRpci2K6Pz76/X27E/VsQrpX7OR9Xqn0gyu9io8u8Mvr
BCW+kn/19B86H9UvMTnJlrHspZWApkBdiQMUdMjqdOmqRNFwUo2DFFGAq2Jxl3szN9LD8+t9aSFs
5EmleqRM2VejZPWiRSmeHUGSFeON5dU4F3h9fCByHzZerfwsToJXtiktNw3IAoVWdtLpNo3HvIX2
0MUB1ZVfU+q8aRMT97DO+SBEeExd/dvzUzvHclIdoKSCtjm1ejiIcoWf3D+xqw1LM5VxoHR1FhSY
wkV+EkbdviaFf6Npyxgojd3dTinCQYsVlYAbjPieV2l9ev5RzldZcmRpP8DNAFuw5sIjkamiK5fE
RIT58t52U20fS7ETA9rExmFwftqfDrU6nKrF6OJ0YCidsPqIAUR2ZaGhF0yJF72ye9SRnp/a1njy
OniyyJrZDmodMh5F7OxoV8L4kWTZtKMZg/QSqL+N614Gb6e7iLcqYzvbpWECkuh0vJRYp/PUKg6M
ONSu6kw1cz9x6J9h1Dhodwr9493ooMEehp37OU9D7dfzE760rVhiYP/cNaiTrt1MYiNT6lZjH0e1
Xj80gGE/OvS7dn0YGrcjb/lQO0Ue5LOZ3XhRHR56N/YyXwwvLT9wHMMiQQ/6sT61ZvHGU+V4Ud7E
wTRq1PH47Hb90Dd+ZIPQeX7Ol/Yv9S+gYrJQSsHtdNHDaWi0qIriAGGDbLegEeln8+zucl1sCSBd
2k9QLWCfYeNMT2x1SnRViuRk7kRBrcbxjRFP46FooEGnc6L4c5ynG/vp/Jil5Cq7gHT7JNtoNV42
NOAyEyMKsiWubstm0H6pTrlFVzg/+xiFmIEqs87U1rDyekpF1+KWFqhVOHwS0H0kZFg76s4Q7yby
sj2GVFsl34tTY4cSHFgAKNcgtIhaI6FmGQX0pcW7perHh1gzxo0D4EI4hHoSHBJgvFL35fF7eXIC
KIo7TbmSRsGSm8VDtmTz94hj4YZ2ZPhaH2vnBkfV+GCWuqA+lpa7oXSme6D+he9U5RaN91yhg68C
TAlYclmGpjJ3ulfjeuEASQuW2vCqNxkR3McyXhRu0LbGYSIz3qpuaTW+NRv1zyrVjINazOYVJnXp
ndCj6Noos3jr7rv0KmwgwdywcACpt54+VKFqo5IodRSAMjF+gvoddoU9AER+/js9wz5KwDFHko1j
K5kv183pOPNozK3dxVHQsx++VbrAIrwBnuYVi3UrelAhs9fE114ELUsUQjws0zxtRYqXn8IFzC+p
IUQvq4CUveD1oaMgkDany5/l2Jg7EIr9vovzFm3ZzqUE7GX7Dprza8zaSr9IvOrP55fiwopTcngE
wlNPh7hwuhKDw5EFiEQ5FviAPSAIYB1cL2s2Nr/8LavbiAaeBGFydEgrwNNR5GcX2+WoYJjafVS6
qb1L4uJY1tbE+eVtJJyXBuPzAkBLBuLChjkdzIBNtGRDpxynNAP8R7J3IJ6wUHwu3VtO/S2rjEtL
KKFgKAeaUG6M1VULrg5ebt4zOcOD9KFl405JnGxDJf/iKHROofdLSunagbgvUUew+0Y5On2V+wJh
omMaTlvlmgsHMDhv0l+gX3wfawEbmhzx0tSMMjRWeh/NbnHwWvnt4zOMEmc93oKbSTamJt/+enc8
HXT1HUToiffQzpVjCm3zrhNjd1t3sxcMbWV+cwAsXrWuOwShCLd0ry4sqnRgJ9KGlAVxflUCy0qF
ek4SKUcvis1AHTj1l0EswfPf2IWwgM0oKa2IbPG5y58/OfkTiUq3EOM9aoWd76ZmiXZW5ek+PsJb
QI0LE+Ieo4IL0RO5gXU2NISNlo9x4x3h4bkf3LFebhtUWDdCqnObAXgbLByxusyF+NfTGeldpTYL
ylxHu4EuA4ouLg5amKL1kkzqd0Mby+OSqskPO3XzZTfBfvsOz0/DTFzNAsfOhj0uq9F92xtK5CNK
DD4VHKOyA7cm7uLScvfYBY0bgkmPFuirfYYoHgrwKG3JTG4Vw6gkNaETJvhSZ7l4beZjGwaLZjRu
4rsFILqrVOljhM8cdX6b5Is5+J4aJ98zpcre6pkV3sezoyd+h38kJlC8cuHbqHaVu3mM+mgDUXdh
08jQWVajKPfTyzhd4jrzelvReowNh1I7eMJL0INV8oPTgPx88f58OtS67aiOoCabTjo1tsn0hmui
vdb1abyrpyXceAcbs1o3MeZhDEOnwn0wxq7qPWIc6pVD7+RVHffjP5kVrllQN8AroLp7uoB9lUWp
R3f42KtN0+8Nkcb9LsMO8G3oFvbh+SW88N1JbQveFMezFMk8HQwXW2vA2hq9fKtbdkrsLgdvRGfi
n4wC+x4AE8oCa2HtnOHntGFPULnvfa9sFV/E5Zbs0aW4hMn8zzCrrZe51qJOeY3Z21DXHzG/pO0d
KuYrTai/0i7Svhqh1VMTSKyd2mMx6Ns2aNZ/MFViQIjk8lxexyWjk2uhqeK4qTSF4qvoa/jopFu7
fzAKCtug9tGbx6719LUti5dpSSbY+RpGm/wpZlWLaCP6ubg5iA2kGfejsMXpKO6cYi9TlFhAqt6v
eKojdL1xjH9+Khe/LBJt2QEhUVvTeXqKOOSbbPek7s3XcazkH9F3soJWhFslt62hVvd11eC4AM4a
N9SsK25RuPeCzhyXXTqJYv/yWYFTkJfnI/1+NRQsgPgvI9tBjdBI6dL2ZprLZO+NnfMPPmG6E8QB
ICNI01YNkpamG7VNPuEK3hQRXNUciDr0jU/4QoCFoAD+rhCv6FetmSJh2SKgMaS8pnGwbuo5SW5y
0GpXMPgNP9Hd5nYoY/Hp+VW8OCitT2BN0KCA7J5uwAEBg3LIMNdIh1EcZAcM42tzvK26bnlD2bij
1WAkG0f9hTAcrgJGcXxWaNCtY37ReM7gzux6kWb262IcjaPuKuJg5b1z58TGlunxha9MumATylHd
lyD01SQzaxFqx7eMkFq575Ou2lvVuGWCc2EpqYPjiAh6EHDBWr0b2zF1VgdGgVswHMZIdfclOcVe
E3W5a7Ku/lB7/dYFfal2QL+GyjOimpKzt9qbKUy9ZmCljwQMaUFrUm8f9Cgpq6Pdl+7nPueMNIVR
3kctJmQikR21EU2I2zKL9GtA91uUlAtHAGAySJGgMomd1wen9MSY8UJA5bsKE3QM+manqmF9RL/3
n7xXdBNBk4P6gwS6ulpNQJpNhvnDUYCBfhiQd/bNaHA3QtpLu8dCGZWgVjJ71qQMW6lGtaUoDX+B
PdqrabFP+vbFBrHMgGsGACoiWEAoV+8x6pc2DVNGEeDmj6nTf11Q0g2e/9ovTQW2lUlKQ1efjtfp
h5BhbSXyAmh80qYLcp1InTY4Ybz86uQ+AzgGEkXm0PJDeZLUuN6iJ3mOE4bhNViS6rgHjG7cb7yW
S/sMNAqcOmkNQ9/6dBREZPPGjlvMANrZvRqVSLsJlbh4gKfb7J9ftktDkQMCDpLdOz7x06EWZGSQ
EUJSvnFKe29HdnJQyEKOZayaG2/o0lBwJqRfIIAPNsLpUFmsDc4yIcwPYkHsl7wrroTmFHtYnJvB
nLwhV0kPbSSiObqecAbXhWJNS+FsAPM4ao11nWQK3KJKOVCk/tNROhywI+dD6SFFXpcqZ0arfxm7
+tvLV5ZUBrVb8A2y43w63XBMwiyjF8jp1Zc407lU9TKzPDS1N268RBmans2W6JjShaQ1P5LanuxK
a3K7rFAxmmyFrtxGlaXvRaTHuyrUtDsr0SE1j2V9gN8yPLh1u6VJcunT437FmID0W8plnc408roM
eho65Tl2ur6DFcJu4KzciCHOWytSZoSzV16rJtzzVYBeYcU8J0ONTwCOFfC5krD0ISE5PxRUZW6t
RcOiA9GXQ1Ol1Yd+NIdjUvbtvZku+svtUYGsUAqQEbQ04ZYr8mTBl1rTJ1Tg7GPnqsWtaSf5DXKH
n57fQGdKJKAykBRCgQz3UMoN68bgKCbU0MG1H00URubDUvdaDf2xAH6pDv10hCE6/wiNjGiqRldv
opqABOLsLcLxHSPOG380E23ad2NVTMHQqd4QDFZb/kLZI4MrOjncqk0ohlu1z2uYldAXh3dTg2iR
09K2OwzaWOEHZWlDiWW9mm0cc/KwfLptYdbQEpBXvCR4AgU6XcUI2qxw62EIEIyr7lqyhV1ZuonJ
bl3UKzEQVqiprvx8flnXx9DjqBSJMN0G70Kr7nRUYUVZoWuQIeymbg9plsOc6QbVL5u2PTw/lPxV
qwlyCklJIunIzKVxOhSMi9ByuevAghS4/ph6fL8sprNDsEe5j4XUR0VB7Gu3uNkGbWG9tFRFiZkc
QlCOW25F+fMnG9SLldjSy2UAH2DOv6jL/lhUrMSKJqqvMtuNrqalnb4+P9v1wj6OSeVZ0jwZeK3J
ETtz2egDr9PMG32/RBP6PHHl7oDXzRvX8DrKpgKHYKVk4qOTgfDT6iiw3FSJjNKug5BrFDFf6ZJW
qXz/IB59xS69jeVcH7ByPEr5bFUp0E1B/3Q5dcQqi2Ho62AqjRZ9Z325HiLsxP0+yaaDFo+pTwvd
vp64t29pseMV9/zaro/YxwegyIKgLD1C6lanD1Bju+2Gdl4Hc9c60Hu54PxCnYotgvf5vuH2oDEB
21fC5tZC+W6PJA8nrwg8N4nKnSj14ftkD5JyUJXJtav1xr4ARxo8P73zrcOw1N0lG4pre82ywW2b
7JGWTJAN+RecnNJdI+r3EB23OEoX1pFyEYQrSmRSI271Ig3hjkqtzVUAudK6LmpYw3OkzFcvno4F
IFp6kZCSQQE4fVtLNKq2GJoqQFtl/DQaoXJN7F3u1VLJtnKS8xlBK0O1lPlAowDdthpLy/AFn9My
iBWMXUyn1XzAkPn++Rmdf3Bg9qR5AtE1FfZ1006tZjWhiFAEddTDN9c6pIZtIxhNLdq1SrglPXRp
UmQ+VPzI+4jlV9t9ShuRlWR6gVIN3g7QUHTMs03j9QuTInGVImoGXxan9NnSpUsRW1XQ2xliM4ux
SzPzqu2K1B+RcNtYwgtz4iVDNMavVkbAq/AX5rRjEZlVQTOpy4PRVfNx9NSXwmplgmVItCuRIBti
7b9rhoixabVWBYhbmK9GeLMfjUrdkto//14ZhYqAFFMnOFFXN3c+lwgidSZUg0UNjzCgKNOjLR5M
hbGpyMBLeHqHygnRZASARiaEBoFc1ic3WapadZYpahUMaK/4Kvg/+vT9lgrYpZfD7gbAogNksdeh
iEIh28qnHJrGOGo7XSwdhANlq/F2acNh6gLYljDZA6R0OhdvgsBbCq8Mxqx2/4znVjv0s2cfMg+Z
kcapw40A69KsHnlp3BrU59dY1LzXiqzWlzLosUQ7uo4S7wqcvV58N2F7SfWAWFUa0T6GsU/e0NQL
LGrGvAwqsEWHss3B7duVszHKhS1HQwjCBEQBLmNvteUMdPobDcu4IB4HZK/NsjgsLBuA0+7F4lvs
ORJHqb0F+pFqwupMFXmXFErKLUGFtvPd1AWkbHyiV/utifNfRT7cxn35rpq9W5E0G23hC+9MXh0g
dhlcEjJP98jYhPlIcaEKvD6ad6k2CBCn5dYUL60mlTDYyCTHSCmtDlidY7ENzYpRqhZAcMcBiwXD
Q+I2W8feeehE8R/TJ/KlR9+F1Uj42tsKZIgqAIYeH8O6t3y3NfogzNv0tbFE+q4C33EF7DN6W+fm
lu/gpeWkp0+3A5ImFG358yebE0qvI+oexR2n8uZdo+jWkWboSwV65YahgCZFc+lRncFxCTQK1Rpg
KcWd1d6niwLIO8F5jUwmMwq/zNRh43M4D9SkQTUqjtgMccyvK+qZVpQKOqBlkLdzfUt+SPYXVeZd
oyGd7iOOqfsADOotN7ezLpmcKZLYxNxsG5Kn1fa0pqgtlTDmCJswkA/7RPkQoa974za6+R0x+8Tv
+9i475KyudGJFD/2oHz854ORC3NHs1bCQQgW6T/KY/bJO03MYtR61SsCrfOUm3RK8ztTpebdWh38
0VQf7kAEvBRjwMTB6MnbAeE2ju/VmQDhvWtGlOOCBuTYFU4zHmaSUbcROV7YrhYxviQnwdXnPlpN
jdPatQq9CFSc0h6WWCCBQ2Xh8PwCrvNSORdeIvIyUuUZYMDpKPjKlX2Zj0UQ1h0CG4vQ38BXRcoM
NdI9NnCjn9ax4ld1H+2fH/nCuSMF1CT02iAvXmNFu6LXU6Opi6AQCOeqJEp+ZqDdvujqlnzhGdbv
cZYkTnz98E0Ihk5nyX8FPDSKIlBs+7smyleW0t11ibdP8+Ze74Yreyw8Igr3up7rfaakh9qIrhpR
fXp+zhfeKWVpYmYKkRQE1+VvvayjsuPSCvq+4QREGMTvsmx5+c6BA0y2LzMp4M+rc9ZIoQ7l0ZIH
tamhXpUZ1jGy2y2s74UIhsUk45AYZwrgqzVVp6bW2gIAs4lBsV+WuXKtgDlDkiTy8cp7aT+cVyhZ
dOxUoguCmFWEboST1nfCQeiyEYi412Xz2RzGZcOo+MJ5IjMoWCvcuNId4XSjFE40JoaWZYHlZdOX
eNLbAz7JjV9NqXeT14N2kw6RtkUEPZNXlZNjZoiYIYZAVLg6xuLFS8sY0kYAHrUaMS3J8qCArnPl
5DZ6P2k0HsJi1h8WrdD2EBLoN+PcfBxbk0at5ea7SCwG3nm1sxGCnDXeeDKuMhq+Mu2WfY7TBZkV
VICBuWZBZVSDnyqh42dxiXOA6b1yzfR1GCbJUVejN05cvErL8XVRu7qfWtOPF385AD4oEhJdEjWv
AVdpU5q4kUBOU+xOu+lbr0YBvx82TsML36dMMm36euwB7tLT2VJnnHqrVNLArMcWOLTd3ISd9f35
qVw4+GAzylctBROBqp0O0pa5K8zZToMQqN1+iuNl57UQpHqv3xjpwidKP4eNTIuSj2eNuDYmsLdL
OqeBPS2IFyacb60T8faI/JdPS5RtJYNnhXm2C1wpLF6llRcUtbO5jVk+JFDe3AXhe8uYEHEqIiV5
h9+DFQhvyvfKlDT7Nnc9f5rn+LaZq3S32EmxsXMvvUokcySZ2JINrdWXLCOlSQuLNNDUoTksVaHs
FJCVL1SRkPOVyvZAX+m6A9Q5fZeuE0d5XKkptNsqOvYF1ooecJo9KlDqxtF0PqHH6i1lA+nOzTd5
OpQ6x+bohEURQMBSrs1w+taOpnq9sTdl7nSaYzOKI12zwfFCu1lNqKxDw+vLuAhEibzHbpxFUj+Y
BHLzAZJZ2O7KEcGpQxZPbuSPg2hrn/tUfyPh9ABkw3H5Ru03H3YtsHGdghDdsH1sTs2D2mbtxOFR
iW9W5UQ/MqS1oeAqRdjdLuhYz3uPWNXeFWDtfyDamrwfi2ZC/beYD4OqN2+ydGwwgdeMFguevCmL
YHTmJYIchV76lcIJ+FHt2rEKWmtuEMuycdoMNeNLbYA2QY7AKA7CrtWvCYq+P5XZVOe9040IjLmN
p36La2XWDl3eh1emYi31ASnNYvGHzAG6qSM66pv4TCcbB86FIJr1Ju/iKJA43HWVdVbrNO10A3p4
KpZPQ+PZn+vUwtFbwxVMFLF2pxWmy/3d6DdOiQ2R5mYv7cYSxvIMFA3B7RFJrxMI8s9cR0WbK8de
ouOkD9LTw2r9znS2cpVLm1huLLpZDIhvwekm7kcM5loPyQO9RkWtmjFKI8t4eabnUaX/P+ydWXPd
Nra2/0pXrps5nIeq031B7kGSJVm2ZSfODUu2ZRKcBxAg+evPQ3dyKtpSeX86199FuirtyBAIYGFh
rXegaY6yAQywUyuWqHO8po+G6piXqXPh1VrdVvDqzpz9l+ZCMgmndpNjokP/dC5uVvJJVw2Dq2vv
MbvKjmlaG2faDc8vC1Rj/jbIyQfL7UXk5cIgpSjocRZheeyEnyc0zs8xnF4cilfkJhbM+/z08muy
dWqDQVVHlZkj7DC8VFPQqvE0L/LMrJ5fTMwKqM6Pgi4dipMoswLVWVCqY4FwmLxCX9eGTNvWZlJh
OZnHVTOfY7w8T+wYkTudas72njpNH4t0ENFQMKLXj85NQMk/8RYd7AZc3JNNmeWgCuf1hSoGpfi6
kZ7AupymdWVZUMiM8uroK6GvVOugGgw7g0v4rBzvC5sRdgkbnsfcZjx8UhMLZ63WponK4yJqfVPV
tv9Q9oHx+hIsLeitA7aZYcEYO7mEgrEGHDg4DOPZ+tYe2/GzbLL6zC30wmJxosgieFzAmzzFIvGq
IP+HR3Is2ipL8q63LlFTtOYETrV1o5Xwd2oIwjN4vRdHxc98w4iA6j/N/aFETv7SL+Uxg5p26F28
GC05F7d+WpqHNnOLT/4aecefX7gvrRtzpPuz+cfDL3waRNAftreqVHmUnaUuRCTTuA/Ea9XJiPAW
PSgqpmBCuNRPogif0rXGVpZHvfbZ9dylVR23nmrPRMTt2J4kD0+G2Sb7t2rMInPfnVHeO3oyLC59
8twgnmX9FVGZ8oAloX+sCizNk6XOwytHpufMk19YQcT86QGDyuPxewr8GnEYS/M+LY5r48pbhcJX
MrsZxpYKJ1k1usOlUdfZp5+v4AtPJFqIFE4pByElRkL/dNZiXOqi63uELDwl+j0XTXQruiHgKTw6
33UYDl/VYAZvSKsUusbFfJEbhn30oTjemAh4n9lRL4RxOoAgY/AOJDs9hf3XxE57NrriCK9dJxAu
q32zWOauz538zDl9YfMiSLjJmrB5weeeRIM6TBe7mnmUkVXIuMj7ct8U07kc6aUJBVtxyiUh3dCD
T78vss6DmUK7PKZlDp17XbtDYxYh/hv6tYpAnBP6SpyUTQx4K548HSpozdTqPYbK++iPzA+bK1Pk
59heL+1SUBGwibkDAWqdHMZpzmG8hHZxdMJUgBnvZ/Tol+zazRcjyTPfvwTvee5l9tJSbXZJJEXM
i07Q05kVad1O2HwXKAukOrZCW7+fVdt//PlZeOFepxfIJfujQhqdPrrQNUtdu+bBGXhCvy3xR7pr
ihRxk6nBaFumjncm4rw0LZzm0b8g36OIebIDi6XvpMoGCidWGx49wx0PxmKekyV8KUvnJYmyGZ8O
KO5p9aEyzFq5pSqOUaX0lZnr+VLXFh443VTeZRl8bRKZ6hI4uXgYx5V6G+L8f2p5o5f7sgr0C+eA
T4vAGvJYlEFOVdbGApPecM2IM+HqfooM3Ax6E9WKIVXnuBQvfFYOm0e3hkmjeHxy5CY96TmsF3Fs
WrN5iITL7hyjZvfz3fLSKGRjdM4cCO+4eZ3sSVsD4F5KlGIM64++BpXp4Crz+nAIVGdTbWbvo1G3
/RJ/u5MoK1PnaHJxnMvMSCjrqaSx/CWubTTlfz6flxYIKDgw9A2C/4xMU6+6wR0gyI9Wbnzusznd
CW3fGThqJv+Hgdj2DLH5bjwrZ0dOp5YAVZo28LOkXUZzjxtAHlvpq0khRER4Oz9KbzTDn4mxYAtm
o6pgI4Dj9tT/8Jc+uEYW7n8+oRcSB5SnKLfiZ7epsG8h8++LNHiqtsH7HWkCohkBdSIVhwA3o3HP
ms57vfjBkqSgX9ZYVzA8eIwb3hkC0bPgxduHysfW1tkIsadv0w0/KrOR84WCZvtWqGJMFMjdmEwx
2OFhnr62TL+NB9J+K61uBKyTkIxb84DeVVMcVRDUh8jUUxy6Mjuz/58dMhJIkhJEVTf0OKXTp5/W
9ZHU5cEtjlakv/bGpHamNaTxz9fvB73vSea3jbKJKGxFeqBHW5vpbwtIM4ASsujF0aCW0MWLGAGE
GGjdVfnovA9FVN76GmdZ2x2MY1BYk4jrwa5vAhuNwWzEJT6JLIUN0piNcdUj+To4et7PIAmxvTKM
3SByL8n7aTWSwOmXOwMTz08/n8Sz47vNAXMR+jO812hKPZ1DjazkYEu+lIvHwrjr+wYF/Db0KxHP
JLRngoX9rPOGdTwpE5ue99SWrz0dzhVuWYB3R5bFthF4yJa+2IcpJdIrk9pJejUGG+K2GmZ4Benc
fxvWJbuNWt0iW7P5/IapFV7B2G6+5b5jHNvFnut4zLz2RjSBus1LN9tPUypu2lUHQFqnJlYoByaN
s7qXUhbhsVHmcFFr17nsU+MBSPU5Mv3zvccU0XWASwnviij/dIrCMhsLWARKTm3l3S7lWMSl24kz
5+gFWwFk1sg7NrMFvudpuccvnMyqiik/praI4mm1D2Znv897Ceo9+jRO9hs3SO+Q4atit3YPvIov
Ixdf5bQZkrxZ7uZG3aeKzoY2tRkPejj01eTEC1o9rTOfKX08/yZbRWojppBggjo8OSlQvyPDpdN4
cBu1qLhp3Rrb0Gkyzuyv59GMcbYHAOgRqJ2nKUtWopeBekGIb+/qfMBrsvnSUvavadRX9fuVKu6Z
AV+a2MbpoLMJFIx/ni52OQbzMHE1HNJIGZdRwbvLmfPqtQkfoLkN6rAR67bW8cmW8iIBJZFmB/yG
QV9iqyR2m8ze/2UuAEVI0LdqwCkh3HdauXY1cynkkt9kZq/jri7FmefT84BDkgWYeHs2knGfshLz
0G5VqaGFyL7rd36fxypsHxvQKWem88Je2LI50HkonFGuPHlxSCeTbT6G/qHJsuWN7iue4E7A20N5
+mO/+OfO/cvjcdds4EPg3yc3m3A9WfdkWYcaas8fekJlEwO/JZaobu51a3lnIvcLW29j4YFG5d6G
gH5yptaykRaiXv4htKX9Js29Yk/NaD689n748QDd4Oww19ANf7rBYe5HaJdts3KADuUAUi5GZ5kR
CPLPself+oDcRQTODeYGVunpUM4SojvorPBbqP5erWvvvFUz/Y712huK7sw2fP71Nu1ANIDorBNE
T5WtpPDa1kmFcxjsxY/zYWChtOGcSfGeb/atDUdLlWIol92P6/BvGUKLCeHMMPYh7KMvq19aCZ7j
0WGAb3KmjvfSfEA/uGTHPAqByD/9eBJLXSKCbR+GyKhAyXvTrs6q9NWBiPmAfKUnzTJxvT0dZXEy
U2eZY9OGLopYlJP10Rit6f61ew4MEO0ZIGsUQyGBPh0lQn8yb1NtHzDKSQ8I0YhD0Xnmh9H20jND
vfDZuDs3hi34A4xwT/bc6qKE3IazTd7dX47K9d5MdXBOBfDFQVgcEP54AdHXeDqfuU9N9IkZxK+a
hWo/pn1CG+e6TM9LclvWwY4m9dhgFadV1UZVCLzWtYWtZjPcD7kEk0Kwl/k7bLhUcWelehzj0uww
Zg7SpjPjDmJ1dtmu44rK1Irm5371PYztfr6cz6dPFvQDGwiacyMfPJ2+mdVSC4gVBzfzy8cKxCX9
f7M/0yl+Hj0om5tUsjfuK23/k8wyqpd6rLzG5CPTXwvDBY35rLpWed8lXl0NZ072i8PB5aQzjbAV
mMCTSRW4RYNbMQ8cmPWy6Vz7IHyEmTK1WVRh9XYmDj/7iBsBhwRga71vSiNbpPlbJFGpcAe3cb2D
q3zsjbBb25ur+2p4E6OAEeVW5mkG1fAkiuDaifrchEUn1onfXCWDZBgXF+0A+dUwvPrM2/OlOVGk
4CngO1vZ5eTwzZ0oxn4wvcPcuVWCBH23zyKnOhPpn63Utue4I3ll02x4BqDvoSmKznDdQ5T72XGO
6AK4atWXYxeAGXXzcxqcz5Tnf7BuMUvlLP5QlDjZiWKibTMhlnoo+pROYrcqmWIeMlYDNrcucADX
7bqc0rSNuPu4VrYX90OmP+HE4RU7dOfaLnGUbU9JmGtp7avWMhwujr6V+ItKENmV7pZzTa4tdD95
zNI64OECkJ1qMM35kw09FWRShdW7hyGr5t8aQBf7pTH8ndPBY0M0KbyegQ2ceUI/j1k/RkVimArI
xiQ9uVCmOVzNION9kq15ddsuKnoTofTxJqxC7M96vCPi0m/1zss6o+Eb+OGBQmB767ZF+kU5/nTx
yljF78P1uQF8YS+Zp8j3DJEHXOFh6UdN7t4uSAjFZrWMr71GGQW1UBROqKtuHilPDzPlMom3jEQa
Q7rLtas7nypWYL/+eAGx4D6wNhnuZ/55g2MLlD9K97DgwJF4CvnryWWH/fyLvbRvkFAApMjTHmbU
SWCyG7MMHB06B1wd2jSpw2reWREsqXjAU/qCJ5F7SUXvHFHvhdjBCgHbwM0LjtQpu3wug8WqHPI3
g0ZiDBgBtq6MhjOf8IXJhTY9bCI80ZDA+3ShdONOZj+Z9sHdZL0ji3H2KK1Z+GNzn8eCoIipoC8/
/fybbmH25CwifcAOAZVERn2q+ucvlYvY5kLCYM1ZPC1zdV/oOdhb3RJS0konrDNT810aLt9/PvCz
fJWiDLnj1gTiHyQ5n863twJEy4k9ZMXTuJeqnm5LhOkvl8m3zpy059UzxkIYYHvBEHOQrng6VjlM
opumxTo0woRkPeRdlSC/NjLruTPKXUrJ7WuO2+4OuHa4p0k97f0iKNwEo2W5R09uuAK7se6KpRsO
CyH3qspyPF8CicyvQcMsmlrxpueAxPli17jWW914pij9wjak5wpAl5hB8/6UbhahzGWyNNYh8gb/
wpjLIknpmZw5Yy+OgnyIzQgbieTkU421a1JAkdbB8Ie3w5gGdzItrDObbvtLTjYdt+MW+RmBa+Dk
7m9HapmzOVkHYawEXKG+RF1tIzWmLpeRZ/rPd9qLUyIdDGgIUgg4BYU3wsmndOysg8QAJTalE1yW
K8ZUPx/lhz3c6aSornMZEwYp5Z9MqsETaKjmzjyYjdd4Cczo4TOGYlQEKYSEX4yyzj+1uV2IZHbQ
cKOUOOvxUClqlHFWTCaUyNAav/fOnHbxgNznoxOM64NOB1XGM/6Y7h4qxCASY3C9KhmAWIsjIn7c
WxVeuB1C25H/4NVdFO1cZ0HPjP+BdNs6lhLk3yl+v6Jwmz9qnYbfIpp6jxbP33vlhvrjLA38lb3F
cT9j2VDOMexu7zc3G6EOQH+RVmzC1gPYaoeg1yo3M+ekRuL2fVgqM0ywMqEzAq+z/VAJXX7Ohn7O
EsetbZUos12HxOrCudnIMpWM+cUXb//PsA2CPBwbXFfTqvBjPwMfHJtt2Hw5szTPthsUdgqliGHB
M6Mz/PT4+zisqNCulsNCpYlbXk7oKrbhSOXEO8f2er7ZtjRjoyLjps02ODk/E88vbRXdchCtGpJs
cqO3uc6rb6+dEcBYbgsqaGQO8MSfzigKq24FyWUeeGcGe3uuuhjj5Q6rq/mcHtVzbgfPYgq/cBA2
3WSMRJ6OZXrTUI5rvx5yXnZ9wiN2vaQG0ZBI1LUYLuehUAa6h3kx7aop8z9ho9J9sVtdv5lEk07J
UmlKvm7ZtF9f/RU2uSq6SYg2cfROTtw8913RQsICfNrbSQS9c0c31Irtrj/XTXh+W5F4bJYmm2H5
trhPPwLRPIsGL18PQ2rpPbq/7sEwQw0AUp374M8TAYbaqhFcyxu6+iSnn0xpyLD1FkREUx7RVp92
76zVxVnYdTPjTpUehkLZ4qDI9fPP+XzrUmYxacLTXaWweLp1PelVeerOHBMdrVdlm36PPG2eSXPY
NXyqp3GSYeiuI9UMzwQ0yNNP2a24UM9WNB7SVpfRRR/JxdjXrrWWeydd5j9crwcMbbaZ08a+jPxP
SoSFyXfQPlDifkzTXd7OlbVTXl3YMRK+hhsL6fQitixt5fs56jx7TyYzu/vcm/v7OVrbPNGpmAsA
1yhMXGCCSAGur6O5P2TVCLPeQ1F531Tp4lysOu/KZB6pHcdcYWi74H5QZIlIqeLddnWNpcuyVkGR
1J6d/d4vKjSSLlR5uIuaLrwGU5e5F37WA40NhjaKu1Lb9+Y09VmsdG2QUqVFpvbKH+pyn2a1eOcD
ia5pH2WhTH5I1O/Sycy2SQ8ar3PeRFvT1kqrnWMtPpbOqV3/LhaZfoB4UL1TYeZ/69PJ+ADEDkv6
3uisD0FvWb9NzhQa8TyE1YQxVUvBoB9bzwflbOsbt7Js4M/eHL1tpqFN46gMCi9ZljaYDyNu0sgy
B8baXtdoHtEkXluYOUoYU0YLMeR12XdhJG55TNZYTitL3lGIHyGwrLn5sVdhJZKyc1SJgMda1/Eq
vDqNhYNoyLH3u7yGj2anxY7mpvXe1YNw9rqyx+6izofpk+PlzgOdXYnUyAZhF4Ovbn3DyKs4zDg1
H1PRjW9EvtrrvncjnW8Ut9Y5yrZrmiQ0S39XhHMdxq6Xud+jIfU9pHy8BaCcm2cOfmeL9VZpQmxc
Cm1+wlXGHQ5kVVm0Z6sM76rWUC3uABZGUNZqS4o8fh7JOFgK42LsaafGyFMaKffWunwux7Lno4UG
5zSfjAVfsG7kcamijjMsBL2xKHWmr2HquV+MyZfIfNSBuFr56S8q6xdWZgjJQPVajteUe1bn0I3K
uVcqqiaySjOXnPpMR4lvz7aPZdiUf2+c1r22PS3uaISiSWFUobiryK3fh1lfkeRGQaN2sg9pQZiF
1X0dVo0j0xRUmqkZY9omBDuNSPrkqKs2L70vJRgHOnVUMplZHa3uPiuy5Xs3lN4HWys/QCTetmip
SX/ROx3wbEmwf6WEiplPTpBqw2m9COoF2diGlbsD0Eq24oM/SPBUp/oy6zyd4zoMZ3A8hei+262X
/oFwUf+5CSFLxiNvvHcj5XsnsSMextATrOFm9N8GKrvuRZfe6643vvP8G8ukV9PYJGjIBo8aGsTn
ophs6zhElbscbOXU9ZvKd/naWhTDV7hWXoPnXh7mB3vKSxEPoSpuG/DCRRK4S/jQ9b16FNSL3vF1
UsgPbKI5MZFxfWyjfAoS+PJGE2uMQB+Q0Z/ul0Wb3bFF+5n/N4iU3Dm15bTJhCh1Gq9dWdxTDBVV
YtKts+IGjYAvY0TlZo97uO3tpiVlh5SVl/7OjwlQapP24zLTRZ4Irw/2wBh9XhmeEbyXxoIAnleU
YexYo7yrnA6tMUxCA7blmG869CJiDcYmyLvYAVz7JtJ22l+mKKurA0cqeutnbojh2bzQ6Xetdsji
0bdpkQp0/IKYQp++J7tbhxjcly5ICS3nTdj6y3unLsxEFw4cY20u7lW/Rhab1spDfTXauoOky4NO
JmjEZnXMBDW+d4E/vjE8X7xLfTk3u7KpPLxhlOl+SPO0fufn/eizhK2FLZkvrQuPFsZdG/nwmALa
PmSMqPD0+9HFNsGIZAOcbxLXK3qu971rW+vBDzqvv2pwzuuTUSgUg5cxWqNEqDK/3pxo2Buu9udD
y3FTh3WWbXNUU9E1lOaasLkou0EBghE1CNa5HX+v6EmMSU6P9BimmUvE7Rqk6etRe9fhNMAur+ze
ujXBbPmJrovpxupH5MlqPByPuHISRhvMAcUV9s6ZxDMl19bR8xVBs4f3cj+URfU1tw2dHT0RztlB
qqIRxwodLp52pOrOUXg6Iu3ucmJTkYnuDwaYKcLm5CcwaSPrA2YeJf31wSAVGEjFGnC4xlImSMvb
v6011qfHYVKBeYFXrZ3HHqtYsjACxtAc1bMXO1MatjFMTfl7HQoT1YXChOrTBO76O27bGLattbTf
hXZZXToT8IVY6L6dY8dBTGBfBJkYL1KisbmzsykwEIdrgw8ZYuZ+HHFp3QwcuuAqCDrDRO7crarY
LprqsRLTgOYYgkef6d8Pb1qkaFOQY9ZAUbYLeFosa7fcpdFqKJxtmpogPqTeHAdFAQu8MNyGZUZe
+7KaUy9ueeAcpz4wkzWT15CoxjulDY/LiGSuiG28y8aD13WKT4B4BRZm2Wa3SYt7unPFnBUx2LXs
8+gZ9ZR4gwLOT4OtuDInr/vWUjDkTepNXhEXrkmKTSJsdLuqaEiD02XprTjr/FbsliUwrqcapVJK
RF7+2XGlf7MuvRZHIqUz7zrD5kLLrcKIg6jA73Gq3Z6A2RfznTcV4+e6Tas2cdpALARTr4T6pa0u
3a2gTsq41dpTOw5MFe2zWsmHlWbKEXXsJbzSuSgv+oG7Y1cEZKkPpVf6616UOrMu88bI/whM5XY7
J/fsYietDCe1ubaOchbtYRQdTDLXKXsraZauvuZbFgRr0Y5tIlYj6xIb2b3btYI8+8VdZsrFUyn9
+27wnMc88uHr+mOlzX0lQ+TtGyY7xYXFfR2b4UB4kK0/vi2HoX+UPTfdEV1E8GfOmC68Vwm742Om
p5BryaTK3KTm8pvlzPWjWi2b9KAfFve+VIb+KodveXWwinr9hqd0+Hmu1oaUrqOWPacSrIkNKCKM
DRX4/Y5182jm4nH5rp9C+VVOlfqtRZ67insYyJ/EHKhvPFDI7zrf6nS82CP5nYvgYfVhy0/e5dNi
5EdV5ahZRhh5qRh+AuySwZOTTtDzmPNknVcYQ2Yk1P0w2MFvXejJ38tQjNMtagXNV3jMpZ+EoxUM
cZ0aw20wj+K7Jxv7d9txOx6Hbpp+J7BxN4+2SyUJQ9g6i/l7mveT21gfS7MOPqh+MYH11Abi8uAY
qn43E+aMHaexii5Jo/x5X7bWfOmvbCcwwdvuKSE9IJySw38NMxm8wwisrOI573K4oOh9vTPbysl2
2pDN5y4tvccSdiFZdKGij4Zn5w6CBF79OKaR8bYZluam0Na8F8oql31jDfXmwyCmh7pu+69LLyGY
1Wnarfcafh1bQsz5h1ZHZO1BVloB3ovQHmOVoo3IHMoFenPTlh/5YKW6Uoi8fMpbQ1TQM1qju137
wTJ2yqTcuguI911MFY4LqSiFFxw7y6IKi0RE5u2qTNqCl8pYF29N7S/tx1Fsecc4OO66K2cT4CaR
QL5DE33okiYKFhnXbNXbZhjMd0tl+JhkmJrwRurVLHFHXbeOrRy71zicimiJywgNw5iWopdd2BEO
dTjXzYOIaU93076UYfYJ79voW0vHDAxgMOdrLEHyfSh7H0Mf6ZvGHzVmKiupdJW/1za3aCwExbV5
cNM1tnMwP/HcZm0bGynLyXFssubKk9acY3mhnNsarV/7OPqT+D7LZuJpbZfpLirmOoCwNm+Pj8Kx
ZILhRTclA/KgxpXGSkugLxHm90VQKZf4txjzJ8yIF3URhatc9jXPQJwdTb+nvY5dKtdMZBse9Vh/
6g5+uormooedcG0PUi670ikofq9VVB5SYbcjmniO930zjCYX1U3oXbZTO38DNhp0V7XrZEM8GkFK
tcnO6qSENPG747ScpFIGXCTtMM3jWxv74foiG6YqSgbtiXJnzev8qXHk9JACqMySclL5mNhadg8i
EkOWgLcMvjbFioPr1DSrH4cV65cIHLm92DXk8Js0afUB/KrDh6qdUA6EGUsJra697BoF+d7Ym9K3
ir0zdjkeddzMTjwDcs92lV+Y2c5YM8XnWcUmNZiVa31Udg3/wg5UIbBYQZXk6AcVyhran6ghZ0Xr
6FskMBp9p8bA/2gEqOAklpZEbdMUwYWSzjTGZhpSiEMGF+092C4L6FdKe4mXqd686MfKsT9X+J5M
t8Y4dmGC4lJzky9Z315G5ZLf1uQJfjyVjdvEPETlZxSE5N1g4aYez2vrFUlkkIwmnGzId6tnT2nS
8M5oSVhoi8dhvxSk7UVVfkA8qnLiSTUR/p7jNOrYRzO6oaMSjfooWe7wKCJMO5Iwy1X+xm6caHlD
ZoQpRNBZ4WXVdybYugZ52KQqguFDZZXT96YkIu50ufTvNf2ud/VUkvQXGe/DN0U6VsQOOBK4jXWt
zK+NzhjmOFyGTmF1WZcIfIuZEzfnuh1ihITcB4jtY74rfa+7m2fsUi4M0oBjWdIP3bfKTP9YSr70
biC1K5NQ9ua7bupJGh1ttsVeTcoYtk8TTO8oqbfRTpaTHONwjXonLhqHDycdO+vIJ812IoeZ2UgU
eWjqA+XzrDelIPBc5WqQLRlI1v0WGKYUlyU0pM+hiWbCbl2zYd3VUYO3eKUXJBvJoORRThR00UBO
8QmVSzA/1igvXI3K4/WqVuy/Yphu6AiZXV+nhKuwVjFE/exmhIF6F+ad/842QkK21We1uV/CPrVj
5ZM9UxkuyoBKicgjxprKLonyMKIksGrza6gGlOLsbpbf+oIu2gV8t/TQzmuU7vxmbL5OozOYu386
uWo7nND0odxexG1pkzz2xmx6yT87nzd7XwMroOMQkLJL7dwHHaWnzEMfLkEUF6cwxCGiPKaunrms
m1N94HeOXi3FGVAeoo0egqym9njaE7OEWlpnaebDoNwbhDR9buORkvGrC19BAJgOoWMfRj4VxacV
qWKZDNVZpj6Y8ElB/0J7aszlnMb+86YHTsU4KsKfo1fKhns6CjF3zDNU4LGCmoqbusjru6GOqisr
9ZxD34bOGYGGFxreG9ofMOwmnoC62kkhcRW9s3pepg/axeLP4xzXg+J2c+ZPBuIncdj0btKj4Bx7
K8l7XbwrfLLo4bX2hx7EIWfj7jlb+wp439OJD1Jxo2e2RHmo0Be6w7CpQeXg1YvIKMjlgFNmxtap
sEJpQ6rJHC0PkDThVA/BSHqAdczPa6TP6sBIZdK1AodvbgiGU+AqhbFKtJlCZDzV6qao8I+hHOtt
6XSV/HyoZ+VYxBhBk9Ic+iGZcjqUnGWXraqqD70MxmTIG3E3zkJ/+/koW438aTUWNg1AKSTwKMki
kPB0cfjl3XpkXVicisaOItXzi69zqii4GZ9hm4HtPgcof/YREfUyw40pB2OICurJeasmjB6l6bFU
TVEmVl0YuwAsXIJA/6tpefAM2BekIhwBEpqTM2Cvo7emnlwOLjY1seCpclzR5j6zK54t1Y9RoHlA
zqCZfWrOVBV1oye3p2TfGeue/HmNV6t9taDXNgr/bK7qtJhOMUxZHejAks1C52H2Y48q1kFIzB3X
0fhT9Pm/nnDhxn//N//+te2WAVteefKv/74RX7Haa7/L/95+7H//s6c/9O+36nGQ0/D4j5uHbvzH
YWq+PUjRNqc/8+SvYKQ/f5Pdg3x48i97DHrl8m56HJb3jzCC5I/h4O9t/+X/6x/+4/HH33K/dI//
+uUr3Ee5/W0Zv9Yvf/7R5bd//bLxQv/r73/9n392+1DzY7u2Fo34+nD6E48Po/zXL4Zv/Uote0PI
QRQk5myQAv341x+hMIVa3ibdtYl3Ee+aloftv36xvF9pQbINWb1N1WKDzo7t9OcfbeAPeOR02DZB
yuiXv363u/+c1/+sz8tUxh/N5r8fa0heyEeDmqWDBMnwVI6Uy6zIpbD6nS232nwRwtSuXNuIUwNC
cVJPDh3ooEMXNXaRNoxidHbGnWel/q4v66CLtTTDx7Iprly1GD2F5O7Oamb7OI2+j20d1VzKtgbO
A8jxzF1sTtIl9xlksestnV0L31j6JAeRcz2EerouQrX81mHcbu9zV9Wf/MmyPzZ9PR2xUVuvol7M
b9K5a/t46AZ63D2WxLCT1tvOkv10+LGS/393/313E3TP7+7mH+8fu+lLJb4+2ef87F/7PPwVsD3q
pexwog/UkP/d54H9KwcAri6N6E0BeTsCf+3z6NeNCQreDMEMgCRb4vbXPg9+BfRmbzgWdwO0QmN5
xT7/D7Xi7xsd/QaEbpAjIMsBZH8KzuqMyi4Wp9J72pdh8KagQrscWokg16Esq+LepqWl90jgUG9d
07FQhxHQTh9PY1+9GS2ztXeOUWbt1ehVC/9hZKrjZFElTsSUi4d1sukVrVXrfKOXgftYCdSijrvO
nT42BVdBEmjwMbEtM6OgaCKG5pIWauvvqmAIP4rGaqn8o9jEa086colFE7plPAZFT3skWKg4QsIM
y5umqscsHpSOOFJTkBYJWI0lO45tERhALUrntrSl98nyC9kl2DaiR2/VMzLDwzoG3T5tA/UYTV5A
xdJo5vuBd2d9UYbhVn50fVfd9nmNxmSqxq5PjChHkSmK0m+bLt4Uw8iz3Z3imf0BJHPl3zTW2EVJ
ybPoRkcqmq5wTrWXeOnGkArKMNc1V8FqQxPSRBokyBBpSCzKMcNBWqGob4nGUu+aWjlTDGCqH/bU
RhRwYjqNd8pDt32n8R1+sOambOLA5ycTUMfzuEfgEd0qx08NO9GmaPSuneWU/5HLxnxLicTsYrGG
LSV50lp1y6PL1cdR6OG3sfYUXckItoraGwIixEXfdeU9dZvSTZSI6mtH5GqO6QTXN2mgzAcdhMVb
HDqCL4igu2Oc8hwiVGLRPcdWVrgW1LGleFu5kfzU9VEZJk4XmiJuZninuzw1nC//w955NLetZWv7
r5y6c6iQw+BOEEiKIq1kyZYmKDkc5Jzx678H9HFbpNxiefj17UGXfeyWAYIbe6/1rjfMxhhMdjPG
80PAwHxgCuSPjG51WGerCnkBIL4wC5EzFQ10mLrE8pok30ozbmMDwMsmk7TX1rNQVMpWVcNQpoUe
/N4pULcSxaVJzR0mE0a1wk/R35da38ou+KHxfWGBpB/ANeW7tiehfhervaxvyk6RE3dWZ5Oc7dFP
MtfMxhRbdx8d7FWBb9BwmQtgsk4vT/IA3uE3rdu0Yxk4aRtgnRNLmJU6Ul9Z6gp31FBwu0xLE7dM
lNRfC5Wp7lU9i1snaBu4PTUxgMp6lBhBrpJoggEaFk1310ihQVftG8NXKRvG3tYFLDVspgRhv8tb
xn0w27EDDem7R8di7FDahlybmiMk/XzZqU2DdZA+iLgI6UovgV7nGDowCqks16yT4h43NJ8RVC4E
loOxo4QwNoXl+NRpgm8yIcWr39bGRPjUNrhJ2402Co911A+DG2WG9mgOg/jJYiTv23TAucE3vgS+
AF+zWiOmoIo5Vl+tosLRT41FDrs8jiYmM3X/xciT/kYYxxE79n5SGBGjh/gbZBQT/SmB5YXB0zKo
abPvkw+3dz3q8zQ6c5T4kt1bJr55ESk6bKB15qTpqCVOEgbN1xY6VesM6WzuygBKi13EFa+NEUbj
x7BLtA8qJAkQ69yqJBfKW7YycPMB1Q0mgzlZUQaXWcqndaW2RSjcYbiYuUWZCJVLnV0WrqzVFlRW
qQU5yNikSWhSa0J+UGwyC7QIEJs8oGVjz6hLKh3B0JjQWSNYv5P30TjC4coG5UoONCxPMlH8msl+
95LXKlMHbSBMEZF1qqr2pM+dtB4RRj6ocZyD4RFuc6+xCEukymHEPCvQuk+iDvJsBy2mOlDaphGL
KuwSSjfqWbr2oIZQPEx1AE2M+Aok2NlB8CXwQ3Uvtok2UHjIisC+mViZE4y6WNlmIWAVqPYkhq3M
TkniM0S/02IfHxZYznhvkOuO49WpXYqO2G+etRbH0LmUPF/2LRtE/Fx6xkFEcnywKYuslLbFgH2l
n1p9yLUYds1YQzbCA6tl1lcLuiO2vAxdN8f7MBZrmACx/zwkoXYlzYzOXRVV5Y9a6agR+Cvvspsi
ytvmf//ntFfT+ZRIatBoQtcFGzlpoMJGqYZKVypPLzJpCybeP2ll3DxUUa5SVPyrBPmniH19qYWK
fvyJsbmFaI2kCEkWrPXjVjTPfUtq0qhEhdBFmdOro9Z4iTTwLVttaUq7ukrhNoaZDEUUop3YOU1c
RP84Nv+3OnxVHS6W/v/6apbW6qj3Wdff85dvR63P8gM/S0LpAjsR8q0hA1LdQRv/V0lIV8S0AnCE
SsyAmbgIRX+WhPIFrl8q7g/Ll0ztR1f0sySULiA1E+KKHgL2GW4Kf1ISni5YAC9UDqBsC/aFPmv5
+1fqpYkgrLw0qthVYiF2GrXSPUHqm402tob76qn8ZsG+sRhYrsXtyj+MqfjEx9eS4FNJI+b6bqVZ
wj4Fb7Z9X9Vdq5me5WSZWyRp6C1yPAK8y5sUnJQwT0af5sRxCDEpdgj0XA/dDMYOsL8waBtYqkK3
HrJilfVFzJlbWwwoGTznZtLYhFqRB5MytNTDkpPDKmZqx1a5ff+jncJCfDKADJpUxDJLNuKJbMQg
ctRKfC4/C1K6aqn+HWlsCo/To7IVJE522lm6PVMXnNlwTrfXH1cGsVyWGL3w8vevvj8Kd8QVuHZg
w5wHHr4lgOyiOp1BbA4Wd683Gy6D/hU/dnoRfncqP2A6KUWdZUXuoMV97daaWHpJF3auaCFI4ohX
aleOTT8lEifwv0KCD54mHESrIZ4MR0oE/R5q3NbgrF9DCWR6q9Ek/B0OZnQL37DNbQlKW8c5VgQQ
F7ouvhpNKX6O69Fwkfkx4oA3p1wpcMguu0EbPx2+wP/uYq93MdrKd3ax7uXbd46K8vvr3nYBG39t
ZGRxQnRFgSUePFyON7JFXA8kyvqAavZrI9MvWC5AiqA0CErgE//ayLQLE1hn0YWCb0rsZn+ykXFj
R8chqC8qIPSKWEwvkNEJMqvTtVmT0ncudI1Pfi3PdkH4jzuMtDjwh868EL9BjOAbgzXzVpAs80YJ
Te/FeJ4W063ZwaCpaGbrsS8MzwHhu9t5aPBogIhL9KEWGOE3UhLLfFPWinQpJnMr2roUiaEdGZ38
VMsps/zcF+5wQGPYH0uTeivnVGpurtBHODEfeY3YoF4zvBRpTCoThVMFG3Ji9J2msvwxRMhQOiOB
M5HVo0McM/FymuaxcXTNbzt30miIAn0KA+TEE+QzEtCT2yEMTeglVh+f2Q8P7s9H+wXfhg7oD9xA
MBeuQsfbkuDjj0/Dy+Ox0uo5r7PyQR84Hz1dQLkhVxw6tj72BiFnufDM79RgJaspRBiBVocuPw4h
5s4xj8AYRTreRGdWajVF8BCXGdNeoiUbB3cc3AHmfJZsnWEbrLy47+DcQq71pEKXvjV9H8erjr2X
EX88MYiNtcpuc30zii0UYkOPzSsxgkQ7TIqwK5BVrWZj5l8yBjmFTpdJwa0ShMln6Fj27OP9d+ZQ
PHjLnjypBaemVJRRHUqnpjTzXKclKqwGXu9s2n2fSrYGCSUjCZa4c8Kr4nKHSaywluA5tlKncYoE
XhviTitHknyVS+N43w6itmacDWO6gW4tJuIjAppgnTVj6r3aFX5zir/xVOdFQ1hFZg2dr0VFc3LW
pYExlImcti4VKBP/2fQ3/Wh9jmpYqoaKTzOhnBA+RjF082huV9niUpomdX9mYPfm5Fvug9IJgqGx
zLFOllibanSHWtC6c9sqHi2sgpNac65oeTMWPHzcxecfIJoi7tRHJo6rykyTuHWxD1x64np0TRjY
TMvUxmlaZdxYTDG9RbJtExrkb7EVkh2twAlNSv3i3NN/u80p+FCgAyOdQSFaiu309XkPJTw35AKh
PoTdaicXaXkJ818enHDBUvxwyG5FxYfQn2dwQGJ53k60LFddUufXhtyuld6c81XMvx7aQ5/7+6Gr
q3OGBxSnJ3sxglN8qzCioKemuD2+ybGFCFP7YuPOgy67qRXtZynftmAT2868budW/vFY/uj4vi6/
5/dt/f17y2zldKByNJL5/3cIA0T86m1904lsXqI2en18H/7//5zfhnTBqI1GfBmXUDD+6/Q2VDBm
4GrOMSYgHMa80f+0IbJ4wWAGFxYZoQtvwrL6f7Yh5gXuSgbLGrSbyCPkxX+ATC+bxutdkAOboBE0
LiYEM37h7l4v69msFYG4cjQlPXiTHRXkYkUYml8WU6T6diBbBS7ZvfAdDnt7rY91cE4tvVzh7R2A
UoAiYDpzGh8lx1VSwAs1vACu3aquFMVRw1zyII/9qcZ8iYFY9s+l4eL5nTTuWlULfgb/zsvg5rli
OWtuCJ595mB5+0R5psRwMfhEn4qR4PETDc0UsL5TVU/oE/G6Jiazgb1Q4GcXA4uoKzlL2w2mcsIH
nZCRT5C55Wj1avH95qg43QYWZdTSwyI3w5UexsjxLSCmgB8bywgxlzzjUm/0fTr5lksPmAHwIS1Q
RF/YvH/RH+7Rx98kuiwOU0y/GKpwCyeXlTO/SsVa88S8jAO7CKNQvBTUFLL9HMql5VmjVAeXbS0N
QK9WBZLpixo4rlUmxXXQCupDOYvDZPfIDHZ5qUMjEnu9ekmi1kLLUwQBmC+w4FUlzXAbyxiDbg7C
HLsIS5nHxI5Cf9YRBuX0Mtyp1K5rM1Q/iuaSdh1po2zYtRFH6rc4bJgWmjgoDCuUcv5DqETxZ76s
+M5IFfWLmVRJj4JastpNFkuoQfTK0u+CyYqeAdI1/baFI5U9qBAGFdvSMO3bmJ2gPwXa5KsflBQN
xkOiTqQiFfHck8udSLIjHUBEsc36T8RyAy1Ko2qVH3Bik+8D3QB8nBYccj5AkgCdtK9AkECVxQG2
zBcEExqk9BVKmEii4gJwFgew0z8An7ifwIivDoCoKvXGHokLMClReECmRoxqzu7iVqPSNdMUWJVF
oazyA9zK/AHodcm9yZjFLpBsVgxV6LYLUpvXYPQ0/QuACxKYrSLT4CRWu2ke7NTvtA/mgvsG0JwB
GbN5JtNlQYaNAeGlQ0aj+TU7QMccXMDIlE+qiyojXosHmBkIFshZ50UBT0jL7wLMlvv5AE73Y4yS
SF4w6wr72RBp0QJl8zj7mxx4uzgA3WlcqB0SGY0qW12wcL/1M2fGh2lTC0NveD4dyW3aGuHOanTr
cx304XeEXCiRFEFctFLmrKCo6Kt12aTt2lAF8ypLJqO/igVLfaoY393IlVIw0oECvYUeaDCWZray
H0fLRD4zS9Ztj9lR7UIqhjaHSQGEy6SIALVlo/F8BgjIMHJRnZ0enPjDKIVd5ajZmEuuBY4Y2Zos
hI9l0oe3ZZqkgheppdVtCFvRIydt0sAjdHKMH7Oeh5bbAQHe+hYpAThHiYdKvh3V2J93xFXFmVvK
mXUXGVbVOSGcxdgpmmReA9NisSRPpla5nZ8D8sydMM9uExZ6sVGHNPjCFF3HecBK40W8V5q60/at
aldWEX8tjQJ7TgbyIgEqTHcKdFK6oFzHsJl8ZyI/rvUSwJcPiLfb0YkwHLxjKlU8mczkvmI9F0EA
rQT/lqQf8zpMYgNprlYGD1VnsMahbjffDVTVNxbuB6LDoD++nSKpDbzYF1NgjiiLm5WpCdqjihHz
cy2P+d8M0eDTW1XaPzdUxF8kFN8M9JH8UM7jw0sEoJpkRMeDrvjXfVpPIhx8mIAOJitd58RpMUo2
e3lKKrk4Dsw2i4T3RDJi60aHCNm6cp/T2Ga+Agco71DZMX0pIG9HufxBbGMlsXWT/sBNuqnl9xW0
FzeUqe5sOFoSJkhiUaquPAA7LsO9+akSdAGPv7TNX7SgQG4uh20Rr/Ksgy9jKQJeK0UPksbLSoai
G5lKSAZfV08SLVdjMUYQ5jS4VkqsoB0lyXrT1c2S7L6uV0jNEAYR9QnzpRQSUTnWqd3y7iBZkaoQ
4YiEjQuwdCSzufTm+DJ2tQB9sjBK0ROhNmROayjCTHeqBoFXxbUyuERji+FW9an7nRJt1cKeNfMX
M1Czm5nVi1AL7x7FVupivtYnIZcc3Gr8r6j+48U+p++e0kAQP1YCgxXeCNyq7FEz8AGtRRn1VhOX
UuDCZKlN5i94ErpWXSeWOzS59pEgoNbY5IUS126um32xHbqWlTkmtf7QgRTEdinmZub4epOc8+R4
O9/AsBYdMIcFBC2iUU/qfkk3O9hLOB2n3SAgvmgMS/qihn3DHjcnln7FMTzKl1WcUXYzW2xqtEEL
Px2qiN6dqS1OmxBiLWi+FthDV4GvTy3tzIL9EOWh5glVp92mzW0BK3Mbz2l5pxp8c++f6L+72iJE
B0egPKRGPT7P5wIlrd7EmhehMb1BEjC7wyCYq15JVQY77ff3L3dQjL+uH/SFp8QIFgsbZOWkIB1f
r67zuWZDU71+Drrb0Izy0A61zkDXWFtzZ2twoWtnCGOYEjH27vkDqh/Bd5lFtvCXLbjpbqXq5YSS
tGHw1uUN2qtACfCa6vNp2CsWHG8X28tmciAtRO33nHP4n/j1P+qJ/tNJaWSyvPpy3/RD+5eaONeo
6lgCP0huC5Pt8EM/QU3xgipxwTMpxmHfaCy+X8Q02iVWgAGgCAln4Tn/nM6oFwtiA49GxDObNvxX
V6ResCHxVzRZACS0wX/SFR3itl4vxcV8HAbw4mJH48YWcLwU06aDmV+EOQ1ChTzGMgx/E8Pw7mwd
dO9j1ocqesPEWI2DMrth0A2f9LlRv2d66L+UgrHp1In0VLmMLbzVRrlCLyasc5JEMUYYhXu1xT1s
ppb9GMXkyxhDnK47eaBET8r8ueoa8WOBQ+D3ptRug8CodHtSxN7Fobi6ins5vIZD4m8h/4eOXtSG
YstTo34wF3G8kaE/RShiSt/0rNM+g93WN1OvsPcDS94HpdwgsWozjUzgSGnvYyGXAUvL9G9YM+g5
q0lqNfg/qvgoUfN8m2MEqfbANnsLn6azA6VskUmOqkoBgNYCzZkGbztte61YKX2D6qKQJs9Xgvmz
rvs42ZhpsS+oSp/9rDJsqx4QdhKHZKy6yYCSkkA4vyysRP6WFn2wrhJrhSrhpvQH6QExQPlNAc16
VASqj0XOJG4MmfDrcS45G9MSjj+bYnUJVSEVka7O6haLAzTl09gNdoh2+sz4d2mejpcGOPuyauEt
goCdGqkjHpFU+ovc1fTGcpF6iZfiJJg/dvo/2kT+TwAriyH1vx+O7Aum/d/r+qU93kj4oZ8biXwB
zX2Z2cJVJfh62RN+biTyhazQ5x9ARBUu6y98RdIvoAkA43GgQuxenJ1+wiv6BcMMGjv+kLEbZKA/
2UjeOB8S/YaZLpoNBU2FDAPweCPpzaGhPEhGt9OV5iFG+PwUJuO6U1MRHZM6SNtBGJTbrNKL70jK
9BuspsZtzlB4SzfVPelBIqPvSborGTejyymS0ztdoj7/MVf5o/X2n35oQb18b63dv0At+WvXfY1e
Xi+2w0/9XGycWsYCHR1yBZdh3K/FJl3AYl4iVinQCH9avGZ/nVoYIFHT4P8jckQt7r0/V5tyQXgy
uwglpk5eDnf4B2De2+EYtuu4h0JsgN9A1XaCPdWT1volCjY3mpQVtLLI8hoyoFZiEcJdHrWveDBU
90AK7S6VEDJyqjRECk7FFftYjuxdU1GQtcZ0m8+w52wtU+cXtKPhrh2GfDfrYkzTWFQVKkM/7K7l
sd4pmaXeJIJsvcB6i26CibZPiCLJCejHq30zYaBSma0e2Q02XzM6iklcZUI/5V6rVf0j1ry3eDF0
iSOmfrYZ23/0CH+0tP8vbKUAzOeX92OUf6Ui++sl//ZXG37/6weHJsq/N0drfvmnfq556YI9kmMM
Pgxb6IFI9nODlS4YOkOrZrOEtwkz5teaVy4owyif8E7F8ep1pQbDxiRai7eEtwF8+8+Y1Vzi+DjG
YRPqGbb2LH0szU5AR5TftSnMDYrcPtcbe8hyVppu9TgDlBbkaTtuEhmcTlEe4wkLU9wWGvOmb9Pm
QWwrW6StATQqZH+lwhmJ17KvxZ8peUS4s2OxK3EvCnFikYOPpo7NA5Bbdz+1SxhtR4u9iRv5jG35
mzaIghOqDsg/MBc6i9OkosgScKKI88QdIuJHAsIbbtQSHVocK6GjTQ3s36YxPjYWlkPiVKR7pW7U
284skzWNIHJmpe1xZ5Ju4lQdtmBjsFNDVPp6oMEFbKZNm9fnklZPEWfuGUthJvIk5+AydRqriYeC
qGHskbj4fWWrdphHLxiyx2HOe4AgzOxavxnOtKdvWvPlorgzKrABVIVB4UmRzpdkKdCEY5c5uvyQ
xNNjCY/Vljo4moWhotqu9VWMo6ij6ka0KgkfO+MSdrCZPCoGuQW6BBklL/o0CEjHx7tRlQMoIbdQ
Egrs6UoIzVaV8s+jpHROqoXGXmzM2g1h1a4lIRa8hHgWLOBawdMhBVyFkQRqUiZfS8Kc7Rg08sxD
+g33i6ET7ybljMn441TVOBs5piG5wUNSHqN+3/UFPOjR7rFK7JFJVzW66/habyJnFsctiN4uVb7R
M0AGRw7va+4kr4UgW6f859yZrmLkrmI9TWYMIfdTORo2M/JVZN3X3bkYx+X7O3m4+Mox4zrQ9OTT
W6/COM8JMI3dRoCcPo81YCqOQXAQgJ177EwvX+2HvxmbHFz0jy+I67aiQujS5IU1e1KsmVqvWh24
tIsCaVoNZnolklSxLqBeeykJjXu5U750bYz/UFogwkhmmOADgopG6rBmQHK0bv3+T926oYApVKIa
xsikfPHr8RrrLLNOMSHlG6zH3pnVUHaKsq037LGFOwld4x4ew3/PyxNhHXTIV+vjDYZh18x0m/Cv
R9waovyvyyblzDw+JZd/4OcpqV5AJV3KOxAzZKPLUfjzlAS0YC3BYWBR/Tjw/lUZmhdojaGa0h0s
mNeCLv6sDFE0MY/FnRMwdDlH/+iYPH2VlukukCFpAAtCAn/qeA1Nc12XI6MPt1ExGFEhZzl5o0PY
WXfpnzomL9cicQNiGbPpJSX4+Fpig/tG3xDy1eZah3NREHt6BW3RCpvHV1/Ib17YN4bJh0sdjKjx
TV4UrceXYvSHNijiY+GFSKCVddWbj3k2Di5MrmSVodADCOkv9cQX8KcuP0/G6M6+eBNGQfGcKX/3
wZ0gqTEklkx0fdQxPkoGRUlkWN3ExIfnZt2nx+Ryv0xlF9gfnvob/BY4P9NwTLLcbsKlZ24q0VEG
pkrGMCOIwhrEFThjvPefkro8hdfbGjGmLEqqI1EzaAoU5fgppZT1aTdlllvGiFbMqrgNqv7vVLbS
Wwb6+8EPyboQhmIfRsKI66/kqZNu7Xt6AQZWmot9qRtF5m2otthXQCNTGhwHg2pf9o+jkAyrSJIm
+G46/cRsMMnKmD+YgfU8abqdJmVxP9T67YjmyWtVgUCtcFYRzJghk0msgTUIS34GmRUnqcmpayhZ
WVAuGpH0U1MLjjL20Zka6w25iEeCaH0ZUh8AxtPSAQgqGKKkhaVvdqNbG5nmKFPyDTZAZDOdRLzQ
BJ+zlmmq1Pg70be2KcpZ9HSBvn7/23njW3u4Fd4TAgy5JePU+X4qEkPN+tKC0RsVi/Fm407lONmE
qHLiVjHZBqloeZHsJqHEYKppW2dSwcG16hM+h+f83d/sFMuT+XU7xgkIb6k4pCU9JiSWUCaAfVXg
9kptOUr3WA+E9L3/6U+r9+XDL+AIlaPIoORNrTsSdKAgMyJlz8d5cmh7D6+y/swbcFBXnrwBeMeT
PgzjTyRj8eQIzdRySnHpsFwhhTrXj+2zMo6pY0TdPhOguAfx7E6jqWzLEJWOL2nbyWCMMNu6gX16
gw8NUjGjWetjdlcqi1lM2m/y3PiGTLBBJrXvUsnf42wSOILSrfxc7j3899eCKpCkNDWCbfUflDnq
nSq0HmpNusaRRL2C4VC59C6lXQVhbFsRXvqM19AkZe0HaXJNuN+XOKtkmKoVtZsJxjo3w8xTx6bG
4Nh/EcT4W5IPT0TPVjuTGA/BCmZociI0b4stJYke+mix0NArmJpFMztcJ/SS3Gzw7cnPkuSWneTN
cwZpA/RiasTjPt5pwjHF/TZJcXxJcdFhqF/EAZPEXCs2rSZ8xKOnuJLEUAebCPGYC5hbyqObaqbT
82M/IK1/KwmiZX17Mzim0CJoEGFPw7MMq2RM6Psmcm+cJJUGGmcmFqItfrUwVGuGBiP39ly9/duL
EnoHkQk0Uju9qDgP8IEZ2qOfuOnb1oL727e2Wlf7OaoN20xwpwrip/ffot9uZyjNYXAt+VA0RcfP
PUd7qPY46biN1l02wFMeyo1kDY/GLnrBcoSmezaKWbD7wniexCS6ynptYzbIcs/cyfImna4AAsSo
hMAKQGVPSmi/1eai7ALLDepBJeAdH0pfRHYYwgVxxCosnRmIwSEVt976dTy6VdOanmwIH0qqkq2p
uwL+XPaIW/fm/Vt7Y3y/7DWsy4U5RyMEr+74ISURfscaWIVrZU+KUaXX6UQWZQtNQF+B0Um8PCIO
qcRgQkGbdX/aY1vEbqFFnRdn2kJE5YySMJSa5Lq2i9J6ajJFg5wRZk6s3EVyjSFnE1sk6kCMFogT
dIxcdxSzs/0+3lfmYHplJjyN0eRi0w0RO3nRiTGwhYnVMaa7ZIg31kBAjoIxn0NUQ2y3QoXJgR6+
MBIW7XCeVk0hzTsjuK6MfHTIscfBN8C8VKw6F9Pm2El50EEwxq4+VYYb4RzpSFUKxKaeodP97qQw
INItu+oS6XayqQLulXnnG6Y7xFbvKp0A4gcXv40eIln+J1zqj5qS/3h8euEK/vtZyMP9u70IP/ur
F4H/CxSG9oO9mMLvVy+iwSvV8P3ApEpZAjT50n6i1OYF6dgg2MDHpsbWxav7sxcxmImQ3QStcCmX
NOrsP0Cp35z5yz4FRVIDmFhQw5NDggpXHgK4bK4FxU6OpvVk+t6rB3PzY795LdF8swudXGLZpV+L
syhwLAVHYVLVMOQq4f6VAC69df/+Zd68AYfLgGTiEw/ufxqV18LwDFpR9F0/HVYEuO6KAgNCzXpk
D7t8/1JvkKaldYAL/yMsVoUZfPyRLA2SrDhPvmuS8h5KLQL53E4kxM3+tK5ybHOV/qrAiUElKTLK
pg/tpG6mQNksT9caprWIFOz9e3pz1i23tMzK6CjZfqylGnj1lCVsBwhZIN4cFzrKonQTDgFC2O4q
WL5YbCWCdDwTaXfukid7uCoHExzUwXczMfiUT1wWA4AxxzS+ix0B0ikm8Wd6hd8t19ef8mSba018
/eqKT1mmsRNDgwrV5MzRdGi/j05NniSN+aJbxnsNstHxk4yNqS/QnvDl+sXNLObPuG9sBK6lycpe
z9R9r3dXTYt1YlvciOq5NMa39QPXRxYKPAGvYjGhOr5+rWqdnCQ15nv9c6nW13ObuVOTbpLc2pl+
tIUrs401626w0k2VmQ9h0545TA7hzKePwFAXVTU4ycL9OL4Fy5/MQOkz350yUmLn+Emus11pHPIa
H/JydosoQEU/eEqA/YQk44+Ip6oZpm4n+V4O0zHAWjLmxWMp7FKru0osqAFisunLAVvR4ub9xb+8
b2/vl+9sKS95LU++sqoucx0feb6ySd+3DeeuEHgqCXXKYN3jjHkFOLLPxebL+5f93c5GC7Mo3ekX
YaYdP6bMN3jhhpzVmA9fMIG9KYveq/Xw7v3LHIqh048HbExDioEAx8LJilACk5igFhAngYmSlDe5
ip1hNite2Rb4D0I667FWD4KVmAi7ZYuBLeNZk7CTJ2s35Oltmc9r/AdsIZrd0Qhu9WTwMoglrYBO
SpnYj6ZxbcbBSijSjVVW17jIuRCBsVvJkGQpWxFzFC6O+/z6/c/21oznB0KFKxDyblGGCH78EOfQ
NBOhNSw3l6yPoZHdyGN/FWjWXm98N8VbioiexJYVfNij9nLUy8BukxcgAQ8u7TZWVFsooqdxhPys
+nBhMcIYryuW3yioTjn1K9XXnB4TfNuHqmbUOE7j6Z7WCjukvpnn+G6qWZc19pqJ4BkJBgHStJaN
dDPSOI4wioImWOeZhiKNRpInKeL778vsrJjvSM3wxWgwXKi0Tc0TDfjz0Bo+aFV17WfPlTF+CJXm
Et/dHXrsVTeGd9OAZwwdoYt2srOTHj13kO0so/f8RnOsKn4azQDlEs60WXHDW74jq9kxoBQFONy3
evpUTe1VZpjfBkVYNQ1BDBE8+zDezqO8FYgU8OERo0Df5FO30sT6RVajbRTnN32Eq64Q1tdAYnsz
mNa9Hq41MncIf0RV6d9jcvoilFTcZT1+kAdeW9V8zKTozkBvElWp5pZz8rEnsM+u8/QmttQNxFRP
CEKvC9pr0xQuuyT6ZiIT5DBaF0HkpWXvRYb8KYr5RnXzMV7OBQ3rkMnyyO/UOwC/tabskxrdH5vH
spEU+t8hz3bZd5dnTczuSsk9tXpm4y6dKOePFO3bSGBKXvmZzbG3MfTyDqfvXU3cSYYzpTAMV2kk
rOpc2C3/VgG6GszNtZWEWyP0vaZNd/j3brNhsWnVpnUnqB9xvPP6INwustUE15hMmB98RdvrGgtP
mC8VZjZt0DnIKHalNa5zjI7x191UgnW77DpCJK4DSdmbabiW9YWvq23wirfVDhPnHJhOKa0cz+Lx
y4RTKvZmy/9sdA8cm013GafWvabpDw36/7HF57YXWSCDlO3iSlyXiB5x80Mv01w28NdFX2VYFG6F
dljlSbzVtcAbIMkrRQ9ONrml316mPd6vA6Tylgdr6JdR0N35agzsWF/j4uIV6uQS4eAGVebmAz9D
wgzWO60DueJrk2fYyIvokOT6smvU7fJVhyn/rVNYmcIj+V2Xgzp4UpVsxICMg2qxnsICNhhXfWiY
dmOxjvvush2CO4rjbTLNrjX7hzUAB2E7qcHfE1z4Sva9NJxdQw7u9TD0VJKBl4NVlz+aUucQ17TV
SFAKeKz18tUsXVQdPTXQzdRsIBVE3fQ4yeNE95DJ45kd6nebPNFGwBZEgTH5Odl85xqDd7OVLWx3
6msDn50ghzKkyWfKjjeT5gMczWweihLDfWbox/tg7KtpWcFZcgcr+TvkLa71wA7S4ibVJreR1G00
ZZtuGahPRedVQn6D+9Tn5UwVNf9T2LOSGhAx6O+fMBzdIeYh9+JcaP1bgJTihDgDKDdYFeL1cFJm
tkoc5plvAt5JWGdjgJvakzV/HTR1E8vKduRXwZK2BM18mVFkqNq4Nhif20FxDq38bZ0E/XqZ43Bq
IK86fmCylg6pkjJvmIbwLmrNj2o+f+mSad2C0ekG3a/SXuVD9RIZrVMZbBaq4L1/ev12bby6hZOn
MfaZkGHebbmaMn4wKrIhwgK9KYSA96/zu8VhEBKIjSf0CtbIySLs0yoS5FZZZivpUymqe90QPNq6
TTtbh3ck733PMCag8tiplPDzVF+TObNS2IUsv74UxH5VW9auqKNt1vHaht256ftyTp8UKZzfzFKY
alj85uRZ6MFUY1+3jFMK7KGm3gsxuW4EwYsTfEfSfiXVvtcJZAUEQFAYq9vvP6Pf9H+LsQKSJ43Z
CiD28XIQYkMJq1G03Ex6HpvQM335a0QdlObn2r/f9D1MAWE6YHhAWXYKrAol9P4kxU9Mji8xxST1
U3ZjUMZSntZKqbIjP7//0eSDnPzNw+XlB8dlB9KMk4eb6rB924hLliqFGAdHpzE8qvFno9CtJeJa
DCzql79cuk5wplWnmKXtD8lmWRHogRy1AkhXBm9Se9To8kab0o2upzuE6VsM2S6bNvgM8LUqC3Hd
Zb1XDb0X65k78jPZ2HsGVVAdBHuYN7ssEh4Bz+7HJPTiqrmWphgllbWLEg6/UNu2NUyTQEMFHm2b
TPDUOr7N4sE2ADorPQb1zJ+n0XgU02pXc9PLz7cjGj/w8LZUNi2nDXF2eKl1HnZeW2EMPy/VWMf1
8qa7Iu3NK9P2ss+D/RjHWBu21+rkez1V4ATpWBLntUmb/f/IO5fltrUsTb8KoyeVGdFUkgCvEV0V
YVIUdT+2KPuc4wkDknBI8AKQIMBbRUf0pB+ixz3KQc96WDO/ST1JfQsgJG6Qlmxv5DnITGZlRdqS
N/dl7bXX5V//klsSNvn5wv+phMZsTirnYiytViE9SQa/DCpFQpx4LMHoEn6D35aN8bmJr1wJ13fz
5vZ96ELKN4b/sTbDRHQWF2XsYLG06jy2wXLJ6zY57w+LnWGpSFdLuvOUB11eu0vanjxWjOBqO1jf
iv7e+JXLvvHZmffvtrMJYIXi1aIJN15/tm6JKdJfNq5pF0eHmpva0P1cDgfdPux/c6//qbTABK81
rglDtDfLalus0f42aC9mSEHT+TDA+pxj9da9AVZN83pTh2fHH16uqPSUPVwG859K08FdkwxA2Wh2
5d85WwxDXtTSugptgXlTbPLfVbFHB4jf4My/9Ebh1bRx7y83eHrVNkCMs6Dk0B8puDDGpGL64w9j
b3IK3uxuW292/AD7aTI5XZU2XTFkKqPmpwZ9PFu1vnmzKK5Pm4P6xz7+SL8Z/FR3N7dLZ3lVGfPg
jzhTZG0Au3JpPL2mrcltdfrTtj66G/kY3YvPUI2156vpe4kZNfqYVdVVtzwzL1fT5cVsM7w0eYUC
+nbQIebDduO0B97qysU59arjDy4O66hJk5uiz7bxj4fwYFxuZ8OexEJERmrrTVe4+Jcr1BMyKE/s
tLm42NTH15vFtlspTZHXVadZCS5qaNegj3wCxTR8utIMq205G5/efIDR2vVhsVf32KAibid9SeAQ
PC/7WHKre670x9c1wuHjJ+gBSVPCHEOu7iAzWC6NQtZOZnBQ7Ik/YFTCqy1WpYiBO6qcO+NBr17f
dp3KprvoYwaazTfc0gOFyxQIWlIoBOWT1NOrCtcrzUt+yVyT56AecukGtIyowIU5Od9Mg/bry8XT
Tb8uEoyhysSgEh/wVHq9ZZcGalA2Nk7pEH5Z3NLyYbiBPwnMyF29tD01t5jxFBd+oAijM0cPj+bl
T/Ph+jNcmnezzZxSEdO47M+K18vh6gxHplVcrx5qFadNNy0gaR4uJ7qhDKoPakYsdaoCr+kdc7nc
wnQaNMTMkc3FSSOj1A2d6nl5g1NAkpimiN1VjVZQBLu2VMRRibbu1mab7mpFzT70OOf9fngFu/Ol
VzdvvLF5WTWJH9WdO/yPuwVXZ+qvbptg0vzNqt8a0nWDAl+M/03lhq6Q7qkzrLUW0/oW4ODg51Fj
O2zVattbt7y5XQXigU7QUaYRrFtrFy24nV5X/NrNKhj+4po0pBt77wN/6rYa637Hh7eDQu1RG+J0
dCyySkZkY/Tv6BLZo/lhy10VO+jhaPUBjJETt9gr8thSXDq8C42BAS3r5LxSCR6K/tDerGtma9ww
z2vu7H2jFl4sub5FQhGLQfFuPKKZYnHZ73m1artscgKDefF6Oh78HJh4hHiO7tKFgna+7KAJLgcO
nVGc0WWfktOgilNX5bka4qwZLj6wtzwDJbFuLwaDu3lQOkMjm2PeuqBxDda5N+Y7CZl9KPeDs9J2
cj0vmZcUNd008KcnxWZH7sXCLHZMt3K+JpWLmF1ucPbpDXEOgPs8rC7Pgtnwcgal/dgf3Imarc/q
H2lRAwA7bC99UkyVWfE0Grw5Oic/NIbMzGnXA7zZ+eQ8MHgUt/45ja3G0ATTF6MR9IxZVZ5gyrTN
5lO9BpY6pONNeUgGOhjOzXNS/w1azoxJ1fwWTuDPXsw43Ep/eDkpjs/Hi/Wt2dicVoNqe1FyrfG4
0XP8kHJ2QYqMz+uBdy2O9wilvMWRmpWCh6E/oZ/VlA4m4+J2c0mi/UMQ1D9BLn+3MBp3c5RzpxlO
UVjgWAeL/kdxsYd0d2mv69IjOjyDkfTUoA1zsTbuzPqDTo0eoKFXbYcrIHYzfGuv2IEq76KEnwzx
5+caqHaxtyflJkhfdCbdAPtXXtm8JOR/OanX7iFkhW51u74dU6rfon0zCfu5OeFtH/3adJfDM5Ma
6ZAUyZW89L47eMN2PqI5hFSdNAs2IVCwVKw+ILxF02koMBvNFdYRm8nDW5MrWHGvx0QnXldVh18H
5xMhai40gU88JVUrlpzacG0GrqAbwiuxT4Z4zQ3XtUTSZ+vVG1935CGg3gZcWhmvDHxahLbYi/tv
wLoBNlvVTz2U/gQH23eoEBtvS11iNnQ4Gn8ubYa9VWN87Qyn5zQao5nfjujqb5APvPem/N+rvDRf
TSzKdB73Gg/spidYwT+qHQBY2D3pOEQteq7l+LYC5pd/kaQGGycURNOdgfpa/gc0YS+pQfJ/kuIr
QxpnIE57bDRl44TfRJRLSBc8/RK8T1KDsKuTVhdJh8WGWuHvqrs8KGChjsDE2RcIPA7dgWjRRnBU
AvBePp1Ng/LPwxrdBtcBcBcYyXzAR2N6dnea1W276U/mn5ogMnt+pdK/WDi1xlW1Saq8Utr+0l9V
6C82HzfCdgn41qO3KNHiLxyCzaBzb3naWlXN4dmCfn3U42/DztYtBZjOY6rJw8Fs0lr56+av44nb
uAGdVLOLzmA0ocC9Mb9Yrw3a0KzHDV67Ta12tqFdAMzb0+EZG2PMWytv1f+1vihve3tneCSfmXb/
ZFuIBlEnRP8l6r5TN9yfDLblat+gte9y3ie2aXqnE3c561ShvT1dQ5xzsdhCBj2lO3M3+ua/wT37
+yV3onZw7zgOrlTPerDU+8SvJ/fJPAH7XycXA7psh+1NYL/8SOC+SX3zfqqdfDpcrOTna9S/xIjM
5D7xI/iUqRWDYZYLVat/T6pdCtzUCAl0tdRZUw9NdyNg7alMBxx2tfq23zDgamsWu5tx/dyc00Wj
Ea5+M7ZbOhjfk9xYgF5ZPS5oxAnZKIw929mt6U4bpzQzvEbMjBvQpXj9ZuWmGvz6/eL1T1GbJbRf
X4d29KTysBMuAprShAtV2PiHibAZJyQNiYNSHER/HQqeXpS3SZMLCOpAadC0S/DnL7iOOozGVXmw
I8FC678ob5pcIIgUwfIbFNbDnvwduA7j0DsTUDNIAKrEGog2r8Q+HoAIzWY8csso73m/3t7U++3K
2hqsB8G52wyX7UUVGDHxIN/5GYySmMm1nlEV2g/A1yPSVXjdlV/Kq8borL+tPwxoi9X1J4v35VWp
FYRe8bRR93pG3yx1zdHqA+QU7WA0+pGOQv8MAknbnVcFMqqFbUHjMPzy14k93ezLZPRvX2SSBIWU
sBIPly4+ezJpUCwLMoyXL5JWuQIJ1qh+InAZqhriggjRjS8KEEmEQwyPiEpaoCXfI5MmA6UUYMSZ
ghZkEuCrU/nyfjDw143xyjg16DTZXo5orLoOis7pcvQRTdgtDYzuPKjbzVH/vuZMJ3RddYod319f
1kM4XWnbet+/bviNJk0Gm7+sRkb91G2aF+6GXiqjMPgUlGhGMZ56N038+3pxDO1RUHTby2U/PB1t
QeDSInbZra/rc3oyrP0OSNhfN6V5teuX6pfQC+0oW77ruf5nEF/xq1A/r2jUSIBjHpLCn858i7LX
P+8L8W6EFzEGEieBLUhKYk34XL5jnkDkJ3EvcB6U90iFXSLGWNNwC4NdF2ZQ6a/1IsawNKJbIQeH
GySmmP8O1XooxfJ8g7wDsFerkpBVNStdkRfBmgfgdEPD6XN60VbaQ3NbIrrgrFt723TE1DzM+9Qo
NuObQJrBw0QFj/pdZhVmtvWoaZ6OFtvVOdxlU5/qWmjiKzT+XrcHq/qm5S6hhPdrkGDMAqJi68lZ
w2cmJEsq3eA3h44Z58F4S/eTCvWYJWd4WvHd6/q49CYJuwT8lCQFW0w8kLBgpYQGSrPoG42gvlhy
eKcLr/6JHrhj6n0ak+tGY3jjgfJez5ZwgswaH6ESpHnf/LxEj6PuaE03lumiUWpVi+ayPQvH5dbc
bDyMnfl9HV+2PQtoZVSfC0cVnVKNxmjOZS7CkTU2z+hqHXQHw/olPvmaRr6E1uEZo6v5rREs3LZL
5cqgQc+a1ZaBqlOPTrzG6JIurFc+lYym4zwNG/07c04uvw8kno6pl9W+V+1Ep/h3qwf2HGcyG47S
Ou+5YZxY3lF/j3vvx34puWHHB9oxEb3Rbk98K0WtRDOKOv29NsAEyy0In+jIV8GAF3sLQGT8QV9M
PBc2qejH5UidkD/Gspcv2tuZr6399WUd9h88HOe1mcMGwHkIP5MhpMZaa4dWRVo+QpemrtmgFweA
BuIKuVszRqrWkg0TK4eCB9a9O29l6c0SXmANc4agRvRBGvJ16geeyXcLfJMiVsI14ARxJfiwpfsC
Xz0heEEPWgoUok8sZHmSe4mCaQlBpQZHRhPnDAqi6JPaAiqAIxuC2Fb8yZsQCCJZawfw/k+alLZK
tCFeIuptTwqKNX5ODx5xD5+3KF8XASCo5iaUG0SDKDGkFCteI7uq7EHtBHA3OBXKZaJP7q6C9k0o
GtUTTlkqT7gQ0UfZA5BEJ9SosUtCvsUnf1uQDgZ+tz4k4EK2mOieegXKFZjKSuRNaDKe06Xrq4ES
PbJIfRGnjtdIHFM9f9kFAOUlkgiJeORMDegagFWTREqVnusEeKOP+hgYRHipcRAqpfjHsdbJ0XvI
O66pCEXZC5kZkR/l9ItoSJiA5P6/aIecHb/uS1gtnUDzBmqyQR94+ahbgHuAfwDyNrkgsQGap+MX
L1rPGMAohgIPCZecoXxSD2EVMSBdXQHZG31VnlYvWltr9RXs4TqF61KkF31UB7B2QkoIBVnaWcv5
ewGJXGhuQdGU2C+BKiwdVQFUWT5+Jnbyy+bkSwFIyyyt8y+WS3g88hGDct/+42UwoutA0WT0yZ3q
p9hLc/VIfwWqI1pDHVV/ZhmeJDqtE2Z9vhw5O39d7VcxTkAOUnctZK97x49lLI2ZYCHIndKLwI9a
Qi/Md3trBS0SyVGeFLvA87XWaApnubDjUL5+RLHj2QgFJj3Rdp/cvezSLVBrBwACwbNpEttUH3RI
KtkaetPR/Cdv5y5JGa1F11i0XGeSDM9ae0/Ui00Yo2mjCSY5Vu67MEKORF9yOFpbUMFmaZLikhL/
/aXXQSSAjsap3wl97jRbBqZM+SQiTatDZhN/UntAbBuyIzy63C0eedQ9+CqOHLkMGonFa1edGQNv
Bp1ngBd83hsELUeiT3c8PdE36aOLI4NFszNY1Ue9XILBm5QHbeWiL8rR0tFImmuvELonwQrF7e70
U2uvAmMTqlSBb+Tr2IXqX0vjSTgb9gPQeTulrmo+kyxeRG6ZRLNzZ+4IAanWDlQhtIcNiBrtowF9
cXKoRIyKcqNnMXc7IDaK3g6g/MAWkLp5edj3Xr8GCQ/guPCY5036De0AHlFaWlcSw5T3c2/NsKGe
CPgfmchtKks7odnEniOLSd3zzpBHve3tAdg1PjixyY/jm5Yjzb+DFsRMic9giO/AMBjSPJ6O8nL5
k8u9twNGU3LeUDwmrk7u4hhSra5192uEamCFr/P8xTughnLw5SHoly5ROxHJnfYDjam5BZUTKg5o
9wDcM/6kXPwS7XXgPRPSyejnudsCalH0hIC0PtGaBvHalNmLDqQG/znCL4EepC1HGkBguFryX6Fp
Nc+7RKsU5VfBFQQW2ODuxxZ/7vAswtqvtXSQm2Tm4G9NAD3qDhSxi9AJJPd2Lk/+Tr+pe/qm2DZV
s9Zoqs8/OC4MQgjacPqiT+5Of3cYP/70lXFq4LmkHVPq2EFyQYwnDQt3vm7u1h61itESfcMgdc27
TseJWOWj0/fefTDB5O3EH9h1bcuRxjOqutqevrr0izOrRDFfohn7q6+fCIs0+esXkyBfWp/gtKbu
EwSTGdk0uwuuevx0HiIigF6k3UKsAOIvzJMcCPxQ6xIAXsCoAdHJwx991Me/WQfuSP6yjgEYfXJn
/EbVX1pbUKmf0GumDkjhaBKv3MQ9QA1I+8v4E215nqRgl4fQeAfIaODkNVW7H1P4pGHCKEkCM29r
BlWlKfmof5pUcrQAWKKPqv7rTbn8eMUJgC32MHJ07GWhTdaSfIALNSIfBibAs2jvvQFVcYroNAoD
6/MO5ewNaOj6fUV6oxLcoQx/JwUpCF+xDok4DlAV7y/eo9w9AtLPVUsMquBXqIGSmoX4nFU1UCQG
ROffKpQH8Y/zB+KhMb3mHhRR80BYqNqoH1UHEiKXnC+A5+ibcqUHdBdfMaOqaYoBj66dRHgc+U8i
YLkLfpSlWZbWHSDzRVdNaf15PPtjyiWQZgD5ewl3Ifkff/1NYsB0dWzCe6h4QHLx+QFmURIcyN8b
uCuy0lg8HV9rPPPSjXjf/UMgmpUyxUw7HMTO0s7TvTd0gz90tK2g9rHx1KVDjgOWkQKXF4M4b+++
rvVXJOYnJ0t3nBfPZs/2KYP2gCyYuL+U9+Vs9TvwxY8LPTkNMeuJbCQ3WxEAPCIp9K4Q9I1tnvzd
e22gE0ltoBwkD4VBbO/gzSquUJWGLSjE+JO745c+CFqPXdGgUBNiFXpnHU15VSnqEccH3Z9Xw1+a
GGrtAfEvKOQE7KImPAE0A4GTjC//yd3R13WXja1vcOygGtW3nkCwAes48e6d1MdvS56eO+00Z7WJ
DS9IdUlpyEf1+AF5YN2LK5i7Y2/q3ngUvmh6jFv1qa814mJdUI3PW5Kzxw6eJr2bLiJP71MYKo9C
WnH8gHSC+dvtQP68W0NaeOopO1IZBgwnUGYpjx0Jziq9i6nPeSldytfxUz+huXbWSAWOADheQDx7
7z1PIUl/SvohrI0+uXNuEV7NLQC0W4UmDSdHOX2Bc3L40m47vhk5XLrue0djcRom8J/ErVdfewp4
cAGkNfLO0s3dswfwRvP0i4YkuHnyIQ1Szh9cDw8+cOcdfDJPj7306NJSefjvcAYaQqsa32s8xr1r
T+2G5DaAtVVy99xHtpnW4iuk76k7hoZkZ82psY0i8T5KW6jNTdBO+bv5u5qqH/dxsfbo44nJQ34j
+qh7QHYfpCulyfhB8ScSuBzdASwSzTsApIv2edTfJuW36h2Q9DeODsxtux3InZuPg665BcTtye/x
9rPS6KO6PYQ+qc3FOIBQPP7kTgqE5VFLGQi+qdGk4WVDVf9EOqS8rQpR5PPW5Mz404Z4ULOD9oez
+znFqbwC1CizdCzgPT2Zsy2Qtltaxy9r5CUEzbOTcFUPFol2VOl1Qk+n+J3MX0WfIT2dtfaAaw5h
ZRXmrp2foyrCYhM1QJ02YJ9d3VP8hXl6DLSp+kB6skZ6wu8UYYqqo1gTWi9gLgT+40/+7CLt0k74
CGvE9IE0qZeA6jFojGrUtkE3H31y9wwIQlPrDggdDZxtFToiqNJPbIhexDDYVGJ745uk/ht+6Znq
sj10Jk8RyaVjL6LCjJjG8c1fSLggDwfYcTwKkaNQTz6zJke/KaSX8dgx3aP8+d8evdAN/M2dPXA8
N0Kv7/3wf2Bm7v1R+d3FwS/v1r7/Xft/1RGOyWSlR5eQ/OW5Y/uW/zjcRP9ks1vUrTWFWfOdG/Cj
wHm09ol8gSslfzxK7fnyeCl79gzXV/527yiSGX3/z/dOApQ4JoYy1A8cxf5W7v75/l9ls7ste+Js
7WQrIz5Q7teLCPzrf1NkYO/qvXZmbQ9S+8Jd+swyGLkzKfSsydJ68vxkmjLpqNlJRGn6NWmI/afX
Jt0NrcCeWhNFzgRZrrsb5577FPrWIhkpuqxvy+/bM75lg31rECozjqxb3Sm/t1xrqg4rAfPXhz0m
nb/PhcOxo1Hbt1w4ZMRlFQeqTNV73qNt/V3oxt/81B2D7T59TLslf+PVPa5uo7cldfzfOe7CUeSJ
+vGDq/V9I3ZC35spqguQvjAZqVL6fYPeejQ/KLyb2umNNcgCa479jlYfvjVJ7QNvheZG9Lzw+Jwj
7IrefvwkN0Gdcc1sNCpkxCtEzuq0ZITXUO873sMAPvDS31ITG41drxhU3MEoJ5gs9WTDFzsG3fps
E76m45EZKyWIoH5gLJTmU9AXRfER4gzaX9SyJpgshR69XWxF8UvrYOl1RaoNaAVGthTVaH/djb3w
Zl5gTdWjIuZXxcwV7qIy3Tgo2zwQ4R/YxBtrMPTth2Ta0ftrmjRSQBwIH9UB0Eek4tqralu+8/CA
ABZu7WBo+xPLfVI2k6ZlTRx6aDikTxlAlaqZzOqIHRALyR/3SsUq5Fteqb1DeeOlUqyzP8hCb2Ms
PCnKXUBJXz39b7yqXd+2XTnxZCiRM4F46g58Y6+dRy8ZJzLGBESjO2wv6j3yHk/GtwtMu3DjzEOb
TEsytHyTkYXZ99F1AvvpiG6J4kO662gzAK/U0Tcw8mu+vlPxBXvbbn2+1/tbQwaGy9wA4PHVFfzR
FxgcIFzJuhd4XwH97fw6a+gjkMlmRlL+2gP6jZeyvZn5aqsy4dz56oF946hda2shzr4zS8aK5isB
WN2hL+gBlIwSDSq1QtqDLnzLniTjxMNmsLnMda4MKqk/3bleev5TagsEKq477FW4spwgGSfaAgHj
6g57bT9YrqoyCcPqj/vTNLUHEkXUnewH7FY/GSbagkNLOHyxUb/xMvSs8MkpvPOtB9WWi8BPulPu
bfzUqJJY1B119yDJnAudqeOnbV44ZfS/5Gd7ERRaljtOhpIdx75N/njE4PvGHf/VntqKkoDYTn/U
W6+A0P3LopC2YeDY0R+96zFsoRc+PDk4lc6jchXp6JuFWr4P3YfCxeLA6hY4RZmmtPqrePcQFm7C
hZWMFF2iePQM9ujf7zq9zt2nzun/LIjw2D4blpZ/PCSqGunGakB/QO0jlW3JZL4mUPvvd4fogoS4
f58wVxzf0LU/1FBXHhyIdxO0vqqXMnhL3rkEiX1Ftkh26eq6KIijzrWcgXYjDj9wwmkyv0i3ZXDB
Wt6CjY3ckXPb39oDb+m4ypZIHZ/unjB5K2UWHgb3wu9+CVvhZEAEQJmugEB0p3tqu1PLV96RLBT+
hc82qO6qVOPqzrazCNKxMWLd2sO2t/bjUN1bKQDRne2Zc+CzS7mC9rCW79nH3qJXA1rf+P7HfUKT
ScrVEw4x3Sl3nQfc6JSFKPUL2gOHvGQLe5OMJBN+OznztlfetX0MFnXYLPaBOM6jrUw2g1vR9j16
LyqqIWK+1d3c89BF5yibEBGr6I578XigHACZJLvyNVPj7UO7CKyJOlsp39Wd7aXtpwQM8GQGw2Ky
3lgb1diOeIR1J3xtBcuUNAjtvfawTjAM06ZJ+TDHFH7329abeEtrnJ5yBnt87aDXA9vF3k2Ff4QU
W3tDwrU9ffBCf5CMFZns0j1Hd+gbb/LEniQDReNWM/ACbjzXSoV7BfSkPV3R7ckw0WRrGZzeV/Ic
oHKTr/pxVUFqc2WpuiKLp5nu0imrhzIq/dm+JxEbDiw1ypZF+P/O45VTLx6F7/oTlhttpweWzoq6
ktaLtKbvuErOAnb+DIaepWLEUcWF9oSXFg6d/5TMT26HIR3HtQde2U/q40HdehbDOsE2zi4mg8VT
zuBCfxxLGF4xf6JuS7pbsQu5XTnu4MlT3cZDBEj43c/TJ4yrR+SuTZNoZU9eTbB+o72NRuaBsge+
KtBZeDU920+HTaVuUne3CYLZBe83jBclTliuUkyqP3qMObmxHu2ntKcHKUkW9tyVt/CWym5DYg/U
tak/+S//W9T/MdcMkDlQclgjy2aDmCfdYt78uj8utAYJyAGAQTfQtr8aebZfixL+PgFEQYfpriqP
4cMBcC3FGMvgbXznDrBskgsiD8Kb4vu2u9bygsUKuMT+sOUsxsXyUFSTkYGJ2wr90H1y9ucqpG+6
yrQ9tBTTIAt36s6ehQ8TAFcoaZBChbbH6SVTlbMTSL/uxE/tqfdIcouvefv7MpDANvh331OzoW+n
J94WwrY39XxvkWyIbE81A+vsGTgSgVLd5z1SvicDH7RtzezCJ9t/UqyqV+GB32iYnI4cfNtAkXhh
vdIVnM5gMwuSYWS7pUuD9qBz8Ooeem9S6IaYmIpOES4n7S/wncBXh83CluoEQ8ebqeq6nsHtvOfa
d61pyvyTVsO6G9G1HtRLKGSr2oMOU8/A29bR2zf7UBBAVenPtf3l/wd24elfLpae4yu3jnpR/eGv
bHejSO8RaHj43S7MtfOQtgpgeNCf7TVQ22CoPC6Y0hmM6zykdkEIGXTF7AZk5sBaUCeSjCX6p5zF
M0Ik1wsCVRwycQ8pwVkpOpiGO8nsfzz8dQPyPhkl2oMsXowbHtLHdHQxgytxY4VoX0eF2sE9myxA
Zxtk5HQELCJ31JY1byv6F9RrMs1on7NIgt46mPjKqFk8GdGo6ksE/X3yNT++x7EaLracxcIKk+Gi
vRAmPd1tvvvy19CldjMZKR44A11xh2ei4rgNIUrSnW/P3jwO7cnEVixOKEcyGDqufDmogoq4gvTn
TYxKDUBHLfa0xxWIuFW4tr1UXFCY/LUHJ7qdrjDKAvLaC1MoUoot9Gd776leGqzj+oP2vvxfr3Dv
Tb/8NcK9vPe//D/30VErxej4ov9F4OOcVDERUa4MxrXcbVpBQ1qhP/DHwcEFzyJLSpxgDKqocGYt
FLMIfk39OVME7qRs+qjpj+5F6RCHoRZUMQmMLB7Yzwc+CH2V9PfhszN9sB5WytNqZIFijqsHD+93
FinHluMX7jHmlCweaEv97Xj3sLGVs6vDcAZ3Jxw2dWLmKOq3/an9+GzndwVyRsWv/4CB2N8GeLUA
ktU0SQbS/4783IPljNSBM1Av73yw36oJmIFzD0x9MLGe7MUwkXQx0rKA0NxsLAEvKsNmMeFhmD60
DB6yFvFj9ZaaGcyVsOiD96SeWRbPWM93CtfUFyihiCwiBnCJqBH/LN5FSCUGhSv5f713d/viEPUD
1H0dL8BOu3bKuClT/KZtoDKyenRRAyvd+V5aM1U1RI1QdEe92viDzTatznhl9LchzvleeakAa9nM
YIvjF/3I2Blc6StK9cbDwy3J4F5fW2pOgrSx/j6TVbe8gysi/Fm6wgGKgQRhSpalHaX2wNbkyVmq
3nK5lsFbRwTM2qTvdBapiFt7pvrJ5XoGR/fe8oFETI5BC+hDrL/P78FfHghyFgDt99B8ObMZOZlF
Msvo+RdCdV3h6AH4sWaojWSoaGQhxtYd+X5oOWkknyENFbUHtkbO4U5jrmcxtEPMKhkntrGymDEO
rZiFaekwstBIH7cP9pHtyAJC+8mxA3iblP3IQtX9RImhtyxcBAACZoW/FDrkHb0g3N3M/a8rQyWc
wQHsvvAqdK3FEB/yL4XkfzrHvhTWvgx8jN6M3P5kc0zfQNmShe1z4zw9ASTrWItgf9NiWoGv3zO0
yDeR2+x2rTd0xlDBuOza8/+Mqzj3vxSyQBhhMggqRa+KxQH5zuQ//9f/WYytjVXo+hsST8zgnNzp
1EpOTdGHkEnUzCwyZ/cOeIYieTk1GSVM96Z0K9NVYD0bp2CciPviL6eO5W3wl5zCB/AxlhLzkt5x
dJTS/9JTb/zksYH31hg30lHJ2OjAB3tQBod3ZYWO7yilcGWhS6fnlf4S3lvFiVN8pMqsuFiEyXii
pXffkUEcCHD04MjIGeiga2sWDFNmTbw1bz5cf1xg6ZlERTe4tL+Et7GLMTKhvU9vmkzgNTaud374
YCmnl/zhx3Nv8Nc5MCJGof+W5T+Qt0gGjeyD5A863zAInYkKDczCAJPZwmup6MgswL8CjGlZQ/gc
laGzIH5oWxuKKY69mFmYM+2UdGSBAjj1pgT9VS7ZLIyHZNzjsLcsvDf4sNI0W1nU2cB6+gRLVajm
x7LIU59DEKOE6Gmzo3/7LpHj1PmVs6AXubF8SQelwQtZACOl3mEhOV/F6qPFrv5uvKcWOPCEaVex
QowsKEZiQrMrJwgWkTa9tZeOqkGyMPXjb7kOH9VIipGJ5qNoynmynqLp33sPsEwmWx69BVlwH9zj
K8b700YuvcUxZWhkwYYQb9Qnx33Eno1WJEDnWCschBqygI61BIG0GBY+Of7AOark4U5J9vPHn9OP
vVe/IQNAQIsK0BRu0ciCMLoNmSjRxWQLIpHKwvTvWapVRCf25Dt+fJsJHAWFTkhIIw0rowFqBsNH
7IeYMMHwy18n9nSTDCm7Us2i0j1awI3FN6glgNK5JwNzP75e8StQ+FNMCfHn/UWYMIy+6bDsm82d
3zelHPEIJ1Z3ZIqLsPz90/8jsgekyVmU1ZKB+c2bjI/Ek2qU9cFE2azVKJJrNCB+flO+/rhzjzme
/wHP3R9I3EZNnGYRhGuRtElxRWRRxNnyra2Kc8kCyyb32N7XQlnEy9rexEvXSWQRJu484kuofRmy
INY9w/F5HEqRS6piIguE0pk1GX+1gDWDAFs3BLChRCCIfSUHqvGaE20l0q+IRjkLLiRJuhE+UZ7v
ciMDA+G97YfJusUmoANT8scf34aPfpierJHFDflEefoW8mbl4KAZf2vGf9wzcIyU/x/wUYj7MsDj
aE095XCysDBbEGClw4UZODg9UbfeUQcqCyRJ2xOv809XNp183MGfj/mfWXiDEWBFKDQxkUURH/ue
LOh62p6X2GRKsCELzp4zZ+QkV1h0UBYohTMoSYTwNuFjj2ginEf/ED71KrX5N6b4dm8hnDubA3iW
dLXUTXXtxo8QRHLYQu3w3BFG0HFPyqFk8TAQgFQy1llwKJ/b0M/sJDRaw83jKUGASfJ3yiJgVdXf
uCvSaA+41slI0ROXRZFBe+iDQyB2f8RRKWfBhnlrrwpta3KEeyQLQpZbJ1UNlkUJ8SfLpfZZNSey
iJHcUnWnjprFnZUN/myDvVK5QeFGSYTlxw2g907wSGzr6ONCL5sMvsCakUyTJRypLc4mSTxJ18hl
cB15pBYkb4+Dx7Lo6RaHi87tCUmZ/154tyAou6AmL440y40lLQYAoh26Q8VOocWQ/qHce2NsU0VS
aWCdxbiAy5JhRIMZWcBR70P4wFKTzUAyf+Z4nTjyfhYGIIWUiWeRKzwwMo0sIBdtwQZK1ia5tPvz
rhJkrNfpaUQncmAYlWoWDH0f9/vF0JbG9fzCTyFQJ+zFo2ZcXeAlJXjRG0TB6PL1NpvEH+j4HOkT
puv47K9mF0Td/6sksBu1Df19iJuONSn7fVf5gxCPru2RPVLuZhbY3btwkQIyG1kkl++//AeljBt7
/0rStSv549fe6WPC8fvIxbFucr+vXBxbe3Qx4tbGymSUi/PWz3e+TOSnHWljpwy8u6TI6IsD9Eaj
4/155+OOH2tml7NV7m/akcPcEdw9TnC//u2/AAAA//8=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_xlchart.v1.10</cx:f>
      </cx:numDim>
    </cx:data>
  </cx:chartData>
  <cx:chart>
    <cx:title pos="t" align="ctr" overlay="0">
      <cx:tx>
        <cx:txData>
          <cx:v>Genre by Titles</cx:v>
        </cx:txData>
      </cx:tx>
      <cx:spPr>
        <a:noFill/>
        <a:ln>
          <a:noFill/>
        </a:ln>
      </cx:spPr>
      <cx:txPr>
        <a:bodyPr spcFirstLastPara="1" vertOverflow="ellipsis" horzOverflow="overflow" wrap="square" lIns="0" tIns="0" rIns="0" bIns="0" anchor="ctr" anchorCtr="1"/>
        <a:lstStyle/>
        <a:p>
          <a:pPr algn="ctr" rtl="0">
            <a:defRPr>
              <a:solidFill>
                <a:srgbClr val="FF0000"/>
              </a:solidFill>
            </a:defRPr>
          </a:pPr>
          <a:r>
            <a:rPr lang="en-US" sz="1400" b="0" i="0" u="none" strike="noStrike" baseline="0">
              <a:solidFill>
                <a:srgbClr val="FF0000"/>
              </a:solidFill>
              <a:latin typeface="Calibri" panose="020F0502020204030204"/>
            </a:rPr>
            <a:t>Genre by Titles</a:t>
          </a:r>
        </a:p>
      </cx:txPr>
    </cx:title>
    <cx:plotArea>
      <cx:plotAreaRegion>
        <cx:series layoutId="treemap" uniqueId="{0301DC50-4917-4184-B8F5-CBD8D551D404}">
          <cx:dataLabels>
            <cx:visibility seriesName="0" categoryName="1" value="0"/>
          </cx:dataLabels>
          <cx:dataId val="0"/>
          <cx:layoutPr>
            <cx:parentLabelLayout val="overlapping"/>
          </cx:layoutPr>
        </cx:series>
      </cx:plotAreaRegion>
    </cx:plotArea>
  </cx:chart>
  <cx:spPr>
    <a:solidFill>
      <a:schemeClr val="tx1">
        <a:lumMod val="95000"/>
        <a:lumOff val="5000"/>
      </a:schemeClr>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_xlchart.v2.17</cx:f>
      </cx:numDim>
    </cx:data>
  </cx:chartData>
  <cx:chart>
    <cx:title pos="t" align="ctr" overlay="0">
      <cx:tx>
        <cx:txData>
          <cx:v>Aggregation of total titles by total ratings</cx:v>
        </cx:txData>
      </cx:tx>
      <cx:txPr>
        <a:bodyPr spcFirstLastPara="1" vertOverflow="ellipsis" horzOverflow="overflow" wrap="square" lIns="0" tIns="0" rIns="0" bIns="0" anchor="ctr" anchorCtr="1"/>
        <a:lstStyle/>
        <a:p>
          <a:pPr algn="ctr" rtl="0">
            <a:defRPr/>
          </a:pPr>
          <a:r>
            <a:rPr lang="en-US" sz="1600" b="0" i="0" u="none" strike="noStrike" baseline="0">
              <a:solidFill>
                <a:srgbClr val="FF0000"/>
              </a:solidFill>
              <a:latin typeface="Calibri" panose="020F0502020204030204"/>
            </a:rPr>
            <a:t>Aggregation of total titles by total ratings</a:t>
          </a:r>
        </a:p>
      </cx:txPr>
    </cx:title>
    <cx:plotArea>
      <cx:plotAreaRegion>
        <cx:series layoutId="funnel" uniqueId="{35D80DA5-AE0C-478D-BF00-F1B4608B34A9}">
          <cx:spPr>
            <a:solidFill>
              <a:srgbClr val="FF0000"/>
            </a:solidFill>
          </cx:spPr>
          <cx:dataLabels>
            <cx:visibility seriesName="0" categoryName="0" value="1"/>
          </cx:dataLabels>
          <cx:dataId val="0"/>
        </cx:series>
      </cx:plotAreaRegion>
      <cx:axis id="0">
        <cx:catScaling gapWidth="0.0599999987"/>
        <cx:tickLabels/>
      </cx:axis>
    </cx:plotArea>
  </cx:chart>
  <cx:spPr>
    <a:solidFill>
      <a:schemeClr val="tx1">
        <a:lumMod val="85000"/>
        <a:lumOff val="15000"/>
      </a:schemeClr>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Countries by Rating</cx:v>
        </cx:txData>
      </cx:tx>
      <cx:txPr>
        <a:bodyPr spcFirstLastPara="1" vertOverflow="ellipsis" horzOverflow="overflow" wrap="square" lIns="0" tIns="0" rIns="0" bIns="0" anchor="ctr" anchorCtr="1"/>
        <a:lstStyle/>
        <a:p>
          <a:pPr algn="ctr" rtl="0">
            <a:defRPr/>
          </a:pPr>
          <a:r>
            <a:rPr lang="en-US" sz="1400" b="0" i="0" u="none" strike="noStrike" baseline="0">
              <a:solidFill>
                <a:srgbClr val="FF0000"/>
              </a:solidFill>
              <a:latin typeface="Calibri" panose="020F0502020204030204"/>
            </a:rPr>
            <a:t>Countries by Rating</a:t>
          </a:r>
        </a:p>
      </cx:txPr>
    </cx:title>
    <cx:plotArea>
      <cx:plotAreaRegion>
        <cx:series layoutId="regionMap" uniqueId="{33C22C54-9444-4FB8-BF97-4772CF302EF3}">
          <cx:dataId val="0"/>
          <cx:layoutPr>
            <cx:geography cultureLanguage="en-US" cultureRegion="US" attribution="Powered by Bing">
              <cx:geoCache provider="{E9337A44-BEBE-4D9F-B70C-5C5E7DAFC167}">
                <cx:binary>7H3ZctvItuWvOPzcUCGBxHTj1o0oEKBEyVNZHqr8gqBtFuZ5xrf1W/9YL4iDgCQk0F28IUb0ZcWp
cw7gdCbW3rlzz/mfP5r/+BFs1tmrJgyi/D9+NL+/dooi+Y/ffst/OJtwnV+F7o8szuN/iqsfcfhb
/M8/7o/Nbz+zde1G9m8CT+hvP5x1Vmya1//1n/jb7E38Jv6xLtw4+rPcZO3HTV4GRf7Mu8lXr37E
ZVT0w238Tb+//hAH6+jn61ebqHCL9lObbH5/Pfojr1/9xv5FR5O+CrCuovyJsZJwJRBJE6ki8Q8/
4fWrII7s3WuiXRGRUkEQt295sp/63TrE8PnlPCxm/fNntsnzV7v/fhw3WvrjYzePF9vvXsT9Kj+8
efis38a4/td/Mg/wocyTAfQsKnOvWOT/yOwe9Gi9R+Dfg8+J9ErTZKqphNcefsoIfU7Ge1kRVInI
W/zF/eRb+E9a0zQFBkMZIgzesHT44+PL02HhnJUGonwlgf8VotEtCbQRCQgvXimSKFKNgX52GdOw
74YxkO+esnAv3r083Ks8W2+CPdv9e54X+SuVCFSQ5B3LqyO8sSNUSaOKupM3PAP7/HKmcd+PY4Df
P2aRX12AwLl21ucUNuoVDyEuqKK443M6Ap4jVzxAF5QdWfCH9kTfyprZ5UwDvxvG4L57ysJ+ffPy
DK+Xgb3O3DOKeSpcybwiamoP6eBwFaQrqkqyLFB5DPUpS5hG+3EkA/jjCxZz/frlMf+jzItsHZwT
dA7o4uTkqSqSScEOSUM1niiQ7Q+yhtFsTlrSNBEGQxkqDN6wZPjj88uTQd8EtluGe2b898Je4q9k
ymuSrCpbGoz1G3olywTajbqX9oywP2E90xQ4DGTwPzxn0dfNl0d/AXH/84xiRxaupF7qyPykas9p
MsQSNE9VEraHLVT/rVmxFfjz65kGfz+OwX7/mIV+8cfLQ/+wL88pfahyJakKr/B0zPGEXhFsCFUV
dzSZkjrPL2Qa9MMXMKgfnrOw//Hp5WG/XYdr98cZWZ6oV4L4YCpJUzKfU5QrUYb+o4IGDz/oQEOW
P2FB0/AfBjLwH56z8N++fXn4320KZ5P1/oR8D8MZRD4cClSSRYGMOV+6kgVZ41VldxKw6uWJi5mG
fzSYIcHoHUuGdxeg56+yzdl9OqosEU3ee23GPh1OudIUjUqasnMqsE6dExY0TYbDQIYEh+cs/KsL
OHZvygj6fnu+HQDZT1SiQKuZVHrgUpN4GL8iiLD97afeHrsnrGca/cNABv3Dcxb9m0tQOdeRHax/
bnJnj8K/F0GCeKUqVITeuTd1R2aXxl/B+yAoam+Q9T94IIaHgH7SkqZpMBzLkGH4iqWEbrz8abCK
fsbRJn9e+fg15zLHX2lqb/mSvYLPj50OpNeHCBF5SdiRakyKk9Y0TYnBUIYQgzcsHVYXQIf7uHI3
xavPEfz9ezSe2hP/fd7uZbaOfmzm5h/745+LM1AYGwJVeU0YqwXCFZVUUTkYiKxaML+OafLvxzG0
3z9mCb+8AMe2nq0794yeVo7wV+LDj2cUAEm82pp8ew2AsfzmVzIN+n4cA/r+MQu6fgmgQ/fKynPq
v+IVnNs44OFJffjBpzH0+SlXsqYQESGHSaMbHoq59TyB/X4gC/7++RH6f7/8mWPabVKcT8gIiOXw
AsTMnq9hXQ+x13q9gJCDu4lh+9nVTCO/G8bgvnvKom5evzzqi3X4Pf55zoOewNVERdh88hhxwiOc
QyjVSC/2h0rWKWuYhvtxJIP44wsW9LsLCCtcb+LMPifmlFzJKq/24YMRl1N6hSiPooLNJ9XbExYy
DfxhIIP74TkL+/UFWHdvNt/X0bwidboiI4pXmiAIhJfHwRxRulJhcEiS8BhuGDL8CQuZhv0wkIH9
8JyF/Y1+ESJmk8XnxB2xAiL06Mpbru6ttoFsJ+IVAfoqLx8LmtmVTAMPebIbySD/+IKFfnEBXr1F
FiO754xOVSrBaSqplCrCDvox8vDsSQoII0iMiJ9fyBPA7weyuO+fs7DfXIAiiRSO4Iz2EieSK0Um
oqgIj26iAb9zCrkSCbypRGSCx7MLeQL07fpZyLdPWcAXF+A2XcRBHH4/K6Nf9VEBCJixys4pwhUc
1yoS4XZuDBbxE1byBOiHkSzuhxdH0L+/AOneJme1mfo0OBXOalHeRSLHBMCRS6gEL9E+Cw5K5vBo
Xcwu5wn0d+NY7HePj5C/AIPp7brM3MI9p8HKCfCHKsi5QibK1iQd6/ASQpkKj6MVyRQPPwb9k5Y0
TYDBUIYGgzcsGd5+fvkN8KZsNrChyszec+JTHrrTFUuqXSnwgwl0n4g4VnBkCCc4SQlPtlRggzan
LWmaDsOxDCGGr1hKvLkASryNO1izblqe8+xFiEaEH0EUlG1qUI/14OztxVVv1CoiEzk4bTHTNBiO
ZWgwfMXS4O23l98NbzeN+yM+305A/EYTew+ZIo1wh0MTfgZek/t/9tNtg2bzS3gC9d3SWcR3j4/Q
/uvl0V50mx/Oq4+bpPweuD/2MJxH/lBR4+Eg20qY8SFMYAWIyBaSnzqE+2U9r41Nk+Dhe/qBDA0O
z1kiLC6A5Y1NFK4z/3zoSxLcCrKskkEy1kDkqKgTICpMXxBlqPqcsI5p1A8DGdQPz1nUjbuXZ/2l
G503U0JGIITKOHbhOHj4wSM8QB0ppJrAawS56tsfo/qcsJ5p9A8DGfQPz1n0l6uXR/9jHK6j53f4
r4WH4VjQkHxIUF60dSzAdTNEHy4f1AIIgjztUTthPdPoHwYy6B+es+h/vACb63qTAf52v/3/vbyX
kPCvEa2PlUyh3wcP4V7mlX20hOH9E9Yzjf5hIIP+4TmLvmG+PO/fb6KNvT5jcBaJD33Jncz3uf8D
puf6F5KggSh7R+ee5FtN54SVTON+GMjgfnjO4n5/AdVH19lmc840BLE/SCVRVnsFcgC7QCCK4ExD
Mvp2MzCa/fw6pkHfj2Mw3z9mIb++AEfmCpkfe5b791JGRO0LGF3Q9gm546iJRK8kmSIZGt6dhx8j
ZeYWM436dhSD+fYhi/jqAhBHqk+x+fnqDoXEP+NzVl/AjqKiKu5zq5iQCQdjSuIB/74+oE8TGSqX
p69rmgzseIYg7GuWNNf6y8v963JdoPo7gHmyRebf7wgYUjJ2Ay/L47gth7xEEZ42FODt9B1WBp2y
lmlKDD6DIcLgzRH+n14e/xuUor+6w7/Oh7+AlDMBSSCC/ChyBifBQ0oiPKE4JuB9GG6Hw1pe3fd1
0E/zwzQNmOEMHZi3LC1uLsD6Wv1AKtE5ew/01e0qJSplcgI5lHEQHluEoCp7+9vDvdWBTljJNA0O
Axn0D89Z3Ff3L78HkK96TqsL/C9KfYYaBP/+yB3wvwLfpyzKvcd/+5qJp8+u5gnktx/B4r59eoT6
BWie9+vyp/vqj2x91hCjgHxnQRZQHjAW/kjakahK4N7fZQ0yetCpq5kGfzyaocH4JUuK+z8uYAMU
6+CMhi8Vr8D/UH1QBTaxAZDLtnVx7nPWGVKs5lYzTYPdMAb83VMW9dUFHL0f4qwoz2rzihocOkiP
UqSxo6cvSMILlMvs6zUYmXPKUqZRfxzJAP/4gsX+wwVgfx+XhfPqj3+ys1ZHckJv/aI0j1eg6Q9k
PvycKMyDH06DVBqqPKeuYxr88WiGAOOXLBG+XYDY+YDcFzdJXBTF7FE5g/YvX8H/IPLymAIEDgix
L9gTmMDWiYuYJsBoMIP/6B0L/4ebl5f67+KsXp9R7EsaorYoh+D7Nif9D3J9sAfg70Q8F043xuqa
X8Y09vtxDOz7xyzi7y7AxXy7Ts7q+kHJj0SJJD2RNyj2dagyKvEYO2t2GdOA74YxeO+esnDffnh5
Br+Ns59nxZtAcYHiDotqxNnocKVRgoLHnULPtlSaX8cTgO/WzyK+e3wE+QVw+N0matdnFOZXlKLM
Gh62MeDqFRUJxDl9LAAenqqzq5jGezeMgXv3lEX77gKCJndlvXaL88EtaEhUQ/sqabquF3XXyMlB
7zB49x9+jBY5v5wncN99Bgv87vER8l9fXrS8hceyPWspb++n7xNypH36GTTF0emJtg+Q5Wg2M9lN
6ZQFTaP/OJLB//EFS4G3f788Be432VkdB3AQoL6hL157DAsO8EcOJ0iD9B1BOyg3Q5Ezv5xp9Pfj
GOz3j1nkP16Au+wDuq0W8auPZ01J6xvLoFWYCmXlgO8Afk6W4TVDVRDE/uH9EP8TFzVNhNFghhKj
dyw5PsBNjW6wTJX40YP/1rap8Ni6Z90JHNIDBaQHoqjw0Ts8oAVBjx9BRBLbIKdnSIoTFjRNhsNA
hgSH5yz87y7AiH23qV992+A4OKfjnkPtYb8PVMibLbuPFSCCigkVbYMJtM798Q+U0Mj3xOU8QYDh
t7BEGL47IsQFZAy+c+1Ndk4/PpxpwF6UoPFvfzCjBtsAxhV+CkqEdq8Z184J63mCCvsPYSmwf36E
/vXLS6G473S1zzDds+RT3hxGXs41it529n4Ay2aafu9n3Hfv/ljmZ9XKEEGDyoVON2issVd5Bzyg
KVcKlUReGWzToSicX840C+zHMRywf8wywMfPL88AH9a+mxfnNLdhjfTuajg3xsJPVlHyDhcf6sW2
Ow9+piHop6xkGvbHkQzwjy9Y6D9cQNz4wzpb2+U5XXm9CiASGRUC5DFcNuB7TkIAGeYKWsuw7tQT
1vIU+PuvOAJ//+II/AuwQz5ssnLPf0/Ju9NrlDj5qrc/4CTdhc6Yfk6cgkgCUJdgC24FEnPqzC3n
CewfPoLF/eHhEeYX4Pe4RyLXOomzzfmAR3RAUvrgMGt2o9VZ37leJlu7hJE1J61kGvPBUAb4wRsW
/fsLOOrvg7janDdPXUaTMg0FkjhKH34owhhIG2TsPgh8UXw0zYcC/5QFPUGDw6ewJDi8OKLA6uXP
2nsUCpy1l7cK41rp/9k3IJBGBEDlJEwRRBr2Df20/cbbGh0nrOcJ/PcfwsK/f36E/gX4uO8fYsd3
ED9n9HQjhoBMUkFQ5eniMEGBwYcIPtqts9j3kezZ1TyF/2DwEQ0G71g63F2A4+M+WbtnTKSmyA5F
Rhzq77YHK5vMi6QWtGBCP/W9g5Y9CuaW8wQJtsNY8LdPWdjNC3D/3debn5sz4o6wsawgriAgh/3h
Nw6uQfijYg8t7FFBv/0x/D+7nCdw341jgd89ZpG/vwS1p3aLbttPeo/Bv9c40TdS5Qky2Pd17+Oz
t+/3jUoZulc3NSbmc3/amp6iweCDjggxeMdSY3FzAYdwe1ZvE2rekS+K6APgfvgB6IEOhNQuHo0L
CFGe0IHmVvMEBbbDWOy3T1nU7y/A3Pq0duuzOhkYfV9gpPr8fNPA7scxyO4fs9B++vryDP3JWbvn
dWP3ijs8pIz/Budnr8sg0EygZg4V+VNW8ATch7WzgB9eHEF+ATLkU5n5m3YPwr8X5n31narxEoov
xtIDFyGhe6RE95VKjBT/9H/+d+a77bP29BPAH0aywB9eHAF/AbrjZz+D8vjs9/5iqbWGq6bA6sp0
T3o0GxMQKgDH76Q7o8WfsJ5p/A8DGfgPz1n0P//x8pJmV5jW5/6/MkM3QwlYfr5NgBIAOBEE5AY9
aoyDkxS9mXG+ohZgoOcPhdCvLu4JumxLDplPZIk0+YdYiv1xAarnDpT74rykglYjIcKGuwR2buax
8slp0Hqwa3CjzO7uSMbbefKyniXS/qumqbN/y5Ll8/0FbKSsPLPjH+XEsLTgiCMMKST0x8IlvPDQ
7UjBSrD5pTxBhP1AFv798yPgL0AN/YJ2BV2Jcr3ziS1cHwleV+Be2Or/vaU1EFt9Bkz/rs973P4Y
Apy0pGkSDIYyRBi8Ycnw5QLE0hdc5BCtz1jRjS63MtIqENQFugP0cYkb7huTcVGtumP/PeG3HtAT
FvIE9PsvYIHfPz+C/QJK975u8uLVoZ3I9vD898rr//RL+YVEh29u+H39vT6jBtsXBSMCQzVcFzLi
fcThFSqjjpji+VBTOmUN01z/OJJh+8cXLN9/uwALmakhPxfj/0/BfPwDHbXjaC4RiM32OXSwOxcl
+hah/9OiLygedu1crtUpToNfM6L/P3JfPJ0Cd7jkyVgXazMq3KId7Ivn3+7pxgzdSe3JI3q7dVY/
f3+tQOFEMvM2WaX/G0bC/tA5bzxgs86L31/DvdFrR9Bc0VIdVZYqAsQ1lITfXz/kzSObGLqtwuNC
OAoLLkLhs4P5+L7jLq9RdAtB4jecJ69f5X1s9ffXiAmhcA0XxyENBn4rXiSv9wv7EAetHUcHHHb/
/1VUhh9iNypyjH79Ktn+qYfPgi9AVnADFkUDKh67u28IlvxYf0QSCf4w+V+i6LmOFkmOKTdumelS
oNa3hWw7n7VYLFYDUCbmgprIzIXqGESy0E+b9m0IcGQO5/IkO/CLwnVN9H2j38syzGU9CGVq1CFR
ioXERfGi65TO1aUo8Le3HWwpcurksvxwlwCRce/2eHKe2oUX2cQxU8q5dxHnJ9eZlooGrazYyEJM
XahWeCvXXqM//9kE/sXj71bRS58KKsUKwEvD7xbziku5WHTMRHTbhccR12yzlrv24qR+19SJUuly
Q6O73E6d6zYsHd32FWElxL68KMO6TecWBL/98YI0Hjk9Aq5WwMrGC+JIxvvEVh3Ti6zqTUBj57bz
pOIGLNktrS6N/wk1IVN1lS9zI3Z9fylIvvYn7r8g2978T1KF9LCP+Q+Nz3CzhgqnFBK6CcN/nUWy
sItj1yxaznvrRZGsLVwn1VYy75SBXnIOWNsqGmmhFfhbzJhwwkqKbJ/qaJCtObrCt9kb2YF1aHia
r0ZzWPETC1Q1RJ+ojEttkHk2xqqB0Zm3cuuZqVq7HylfNWYXdu1CzlTJzCInvw7yNrsTgyxa5inn
Gqkd51s75WmUJgimoOIAyVYUHREhLcaLUDlHcixL9UyHZs371E2oIXZZ8A692rmVEqSK0Uq2Juut
nflvfMcvXb2Ro2qtyIFqPM/NxwIDl+iihwtFMA6sQyGYhsysaXypRbntm1HuCT+zgPrLxlOK68LO
rOvnp+ppz/LGYCqJ+erEciw7lVzfFPg0r/RW4crblLOsb1LYth/KgCjL5yec+LYeXchq5Pv06evj
bysyTSwEv/BMoSDFQo2D8tqW83ipZlo0A2O/55lvw3YRRAWhHiSL9ib1EMZICgWOL3iwVZ1YRuGL
CUSf1Oo0UKiOxqVrxafKzJx9CGliUg1d3ntBhBTh8aQe13JuYzeeKYdBuCxDv/3g5RCJYcAV32ha
OkspaaIldoG2yNJCFPSoskS99nnlgx/GwjUpPNnWhVKTPndVk8czm+14fRADSn8Y4sIFNCljQIG0
ClK3jAMzjwvhOkoT1WgCt74WU2rNTHXMWypqlSH++koRAf2IxlDEEHd1FlPPFB2pWnCJ6+oWFvbJ
ToPK6BTF3iZbPbmFpz6NKrS/GFbBN/btvYb0Dpu4y1Hk6Jk+LZxllMrStVXyzUpOeM38VS5WeTgp
+6stcdxCfRhPVfoZZGlsB6ZaaYpJsyQwRM8Jlk3dKIvnp3oQz2M2xlxqn52F7gYEF2mO5/Jprri8
k2KL+hpkdEi59jau6kbStcBSF16dtKWulrb4jsRZ+yaWZLKMM61wF2HcKiu3pNqH1G3rv4JcSMyY
KxrZpGEp3j6/zuPdhs0GB21/xQda60vMgafUaAzDW5ZvWgmJl3UhKzop7WDZ3+Rr8HLBL4tIqGfA
mSK5jD4/fdEwD7IzkrLzQ4vEUeubMOdzW4e4rCo9aRXnnS+K3Pfnv3BmMpXZ2qkqdIgtl77paAW9
c9Xqz8AJ5Buua9SZnTM5E+4wBmMRdMrvU8GGnKzKrU8s/Mu0Gz82AmrbJldV7ZKmaTIz1YTA6oXk
41wMhLWUuBlRM9/0rTS4dVIu1W3Rdm+IzRNTFb2yWKRKXC5ateS+JpIldbrbNGGpK9R3bnnHT//k
msgy4rpM3kh1q3x4HvUpKSKjg5yGnabC/d+f2wPtuVJcta2c2DcrqLY3YtnYZlKo8n3paPHXuhas
m+fnm1CXAIgkSyiGVkX1ofZ/OGHMJ4XcRcQ3OylVvhe8xm/aSkmERdUUkryoc63+q6ic6ENUS+qf
akHLZuUQl7Z6oPldojuCxa/rqpN5XXaplM+cMFN4aBAG/b7BZSJ9PuZwebWtgd+cKjSlsqjv267m
OF2KU+4LhKx/F8ltPGNSTGxsKLEKql8BCArS6HjCsi5EpVaa0PRs4oWLkODccAXF/1oo+F+FpzXZ
wqsi7c/n6dDzHSP2EG/AlZNodyHgPwxf+g4hdRsWoemD6XSVay0zbYR4yWdq/F4irqp3AgkWRLQb
PbYVMsMGE1sQ08OSeBBpVGFgFtI2DfMwDk1BjRxD1vjMCJPEXwRi2/y6ECMCBc8htoJL5fv7voYU
lWIoxUFR40hWYs7I4yq/84pc0cOkLuyZ7T5FTJEqOEZEXKOKS4HGcymlJcel7AemZmWNrkZEXfoB
lYwOdoNBXKu5Lsta+vUPREcHHM3oyYZbiNhJKzHvrCpxbdPJSudjbimW4dZde1f6fLZ8nmt6sjBc
05dKwHhXKK7OpIy08FXJJrUAeWmVnrhqCK11KxBKQ3KcQg9y1THcpghXneP/8+sT44KlB30HFWPS
MbvWFuQ5Zwiy3fwVECf/K3IE51qE8qPnZSmYnqr6n4Mk9+bspwmJAA2BR3AIJh6lfQnJkH8CSjMa
uwnOCKo574PU/qfLXXlZtnake7FYm89/6dR0mA0uDUiDvpnteDoY2TBQLMIZdqA5b23SKl/9rku+
pE4UfCSWJcwgOzmf1gd/UXaMpAr22JW5VBS4mjOSpsjfRDis9JxCq7SrzjH5sJgxBI85SAMdVRRV
QuaBnv1yBueNp0h25ZSVY3ZWHPSmb3Fb+HlgdgFfXnNO9sF3+PvIkdIZWIVjgYeJFYmgmFNAp7a+
i89wYjf0o6bUeMfMCdQYQw7C8r3fJHJzrXiN9mcsNlFkNjZ2ta6qnBsv/Jxr/btEkZuV4kH1W+QS
79wJfGOXeubw2c8gtrLYqEVP+6J4ovbeicM00mUrlHM9jknX6k4a8ZLe+BL/oa21vFlQEkSc4doi
/02wZC7RLa7MlgnJbV4niWbTGXk0oX4gTUbGzXDoVI2cvL5t+/CrM1pKQtTVrpkWfLAIkiYxER5N
jKBpPMNXibWouqIyI54PjKr1RDzjQp2LabAUgpQsOD9s7xyOyCYncNmM4CI9L4/FCdYGTsclFirK
DRVmdYJbe26tOa6ZdI6wKKRO+BiTkl/4ApFueOLIOrqBenoRaHQh1HV53ZYNt4h8WZtxrR0fRygB
o2iZqyAZBfeEMZsgFElLHVeyTZnUysJuwmhRxJ29CquEzpx8UySB1QyPKD4ZbRhYjSvXiqAgFbHN
vK24XCetmN1WYqIYru9KRNeEwvss5Q2v6WlqVz84zhELvW5q1ZDlTr2V0yJdBF3ILys0ilx6dhi7
M1xzfIrByQuPKuKCFGVzCrNVqi4JnKSwHTPwQJY4FXyjctzsTSIlqilwtqP7YTanEUxO2qMCZVmB
J42Z1M7Viqe1ZZtlgx0Kt1ni3Pi85vp61kX+X7WKLdmFyhzle+nNsiDKcg7TMtJd5vi64Rwfos6r
vVWgihm8clG7fF6oT30cKqyg4RGcmzDVxtvQpkLsJDmEjxuL8krq/GxR+nVlqpYjLTIvksym4Wdt
j55r2W8TNVHQFAUGyMOdDcPNL3ROF5CYOmYVavGfQmsnN5Ynhroscd1HrXJhPfYKvh9RyIK4iXX4
M5Q5du/pdrwIuOhFBWECdG4cfzpaRMaZUMB1TEOSfqO0sW/iMMpWReh3X0Da6quS1c6tBEmzKlw7
XMWBFL+p/Yi7RStO4a0ShO4/z1Nj4ijAycNTXFwk4NJj9oglMmzNTIHXCNp4YuZNFt1xmlIv3UZV
9MRLijeFF4bXhVurZgnHrPH89BPedJRciH22DwLvSDnpz8jBGViSxq44C/PncpovK1jYyxD91N9o
mVMvOk5o7uK2bviFTQLve46agrdRlyuZ0VkOhYchEWfO5CnphwtCoWyg7wuFU328HqIVaZVmmWMW
ttvekKqsl42tflFtaU6yTCKPFqoPvsn+wtLxTDDzQrHlG+wD35du2ozSv1XiJEucYXmuF5xvLfiy
Fm9IRJx3VtUIfz8P/YT2gUCRphK0apUIGg6N5yeim8hOAO0joHD9tam1EaOo/NRkdXmjJI63EmTX
W9RZZq+fn3hKzKDQCeETXAiENoM9CQYkDzunUeoOEAd8Ul9HkRbcKRZ84M/P0sPH7jWpP1twlOJq
IkEYzyLHiFipJHfMMol40+WjeuHkUmZosWJ/ErMo3LY7eNIlOCXW0KISWrEMzsFRPp6P63LiViHm
61yhvZW6jBf1yEp5T09SjftseWqw5EMvyGYOqCmGxUV66LMONyE6eDBoamUQyzB4PFNVCslwuJZ/
L9fuP7Rt/h/UVfSExBaF6YiP7C+tH9LN4RRLtaHvm7TrakPtLBkKaquURoVA0FfNkZWFgNSbP/Mw
m90sk1/Za8twhIqqxB7DrqJGvqL5rql6UWiUYSwacZw5NyKa+M1IgCnGwa0ah6mYUzCKgiasytA1
OTWsdFXOpEUlEm1RhFGxzFG1NMOoU4yDSidElOF6QmSZISA8LJyrkdQ1rcBTF1mnqm8TSxAXZZMW
C9fnLT1sg/r6+d0xhSemQlQEGidYhxG7qY+DLmsi14zztDVs3PyyzGMl18uqCsznp5ra7hCnkKUi
+mypEoOnX3q+Bm0JMUH415aCjaBkm4Bfn5/lIZrD7ncFxfPQ1iDU4AQYc6df+GlBAaGpIA3/thUy
a4mgNUJnnJsmN4Fqv6l4L/ubKGryUaExWWppUvxTpF15LeRpegPdrzbEKhFNnyOITAmWa1AxrE2U
cyYzoneK5IgAIkiv4K57UWL0O6ULfb8IUs/sVN5dcGkkGUkmiWbGu+qiSuLumoayeD+D0IQKhKwA
AReeoiIA+4hR7NtGiSM/y1wzFLTojSCUX8XC7b60FtctuBYcTso0uMmI4y/UrlhVslDPxIcnvhtR
auQLUBHZDgiBjmnE5UVgFxH0H8GNSpPyTWfQJnNvNJGjBqGKe813cTMD9pRlBQ8Nuu0h6IsLAPsb
QoZyKxdjyXYyGBmllBRfecuGLVUpjrKA77VASKrylx2h4VtSFNU7jkR1q3ep6y1dBGnFX5fWWEt/
Hy0KrAECg0BJhbAJbWqbkWzzS0ri9r1S2aIhim01E6PqGZ7ZEAhMoZxVRq9qXmA9+2UQajknxrYJ
vzafmqFVOH+LoRwSM0Vw5TqyHX/DOYF3mziRy0ERFtpy8TzLTdEbDkBQDrodpZQVbTSxi6aMHRMB
J3oXlbG4quXSXQU2+SflJFGvnKpcPj/nhPiGTwzf3fdAR+8YhtqkgVnsOT7iNMT1r0XPrlacW6or
hZeDmzLxnS/PzzehRqFYFQ3shP5oVFlfitJQK4mkCPMhdcG0kbizlAvCLRwj/1EmtHnjd/xcuHlC
euOwwA6CUwzac58/P+RoTeIar4kQSMFp3C5SWkvXgci7S7GR/D+f/7wjOPs+JTjxEddG822YT+Op
UkTYOljvvulxtOwts/yajyEuI8pxBmfx6cxpeLxbwas4mQg0Q9w4hinHExI+EMI08DnDoWW+gg9C
Mm0RSRC651Xae9cn7apAlzIz56PoJk4y56vjaaGZhmEws4EmPh3ha4HH+YhrRR+avA9RzmsprfgC
PqqY75IF5fPITINljVBVnIXL52E+OiT7rxYkBRda9C4gldkpXgqxZfOYK+StCv4vOWzlRZskojMj
gKYn6rsQYCIRN3aO4Q0L6DNBXXKGCrmzskil6VFA2pmNT452PgwaMChYs796CS7G8TQxT4qyRYzW
oGWWXEuZmhhSS4U3TmVb39IcEVvOl8uVFrX2F2SKFe+p09C/Qz6RlnZeCUsl0hqdWk5silqYq7of
c/GmqrJyhr2Pdm+/TuhACHsj8iOwEkqzm0CzEpczLLeJbgVOdL7nvm19VS1e8xaJlGV/x22UmGoW
cjMYHW3ifmqRR6QRAhr2EMPoUphWdaQiQBErnnKTNZr8uSkIXZWcn3/6Ze5CbiGUMNydqCKexxC9
6TRfrinXR05b+7YMvGYBr7r75ddnQfTqIXan9EbCmOadVcc0Ej2wliXEK61Ly7sySebi8BMMjKAS
Ai4CuuT2XXyYWZLS6ziltQyuTOWbFvaPXiLTZPXL34K6SfinYKDzOKyZb3E1WwVtasvQ7EK9iVLO
W6pVlM2YGhMsAGsKpnBf9IfPYWbhSq6Et6roY1RuuLKdQlxWkhoYWVKSmX1/NBUc38hW7KMaKMyF
4T2GTU4UNYT7RzLstsnMhoruV9/pIjjcQvvH89j1f9VI8UDjbnj3IDhhXSBExkxV04TPA7vGVJlH
bjNCLTPzJQc6OJEXuZM771tL+hTWhWA8P/HEN0pSX4YPyx6bmjJnFe4gQrYXkiCN2lfd90Fk2QZN
StX0OkGd4Y+JqWToVBIMfewsqPJjOBObt1U7J5oh8Q0SY4oqhoCDMXxXap7fms9/1wSgiOch0Ic8
PRVVpIykqGQ5tSWn1gy1iYpskXpqc5dZyNXRuTxX1mWUJ18l2/cWJQ3s4FfFlIycDVhvaMeOrJqj
BBHfEqMkJL5lZIX6zbXgngztsMUeR1LKr38mbvmADw/HLmrTeswHfqFO9GgNAYXMz0aQSz0vmtaA
P875SMvOVhdh49BbGmrRV9tKvL+fn3uKnjDCkfQBvx/sE2ZuV6o4T6tkzQhC6PxhpiimWMGfIhJn
Lm/vSIABUCSNaTIi+YjDa+L4My1kmYpRYGlGXmtk1fBddVtycj7zQb1IZzahAj8UdgESldHZl5lF
bYhdh0juMDQtjG5lZJovmlaM3iEzS7ixm1z+dTZRoOYjZxilnejZyBwxEjIIMji3VSN0E6TxOrln
IjrO3WhxIs2cM1Ofhvx6ZMMhKnycEefXruDwXKkaHNzKt0XshTcegrOBHqO7kmDQuqjcm+fZ4yGZ
nYVTg34AsuEIhX45JloZwR/WJwMaSgEPkF61cdjpQRsQM27t6mNI5FrSvaDtjDYV1Uy3Qk695bSO
LHzRp6Ymx6Ip57z7+fl1TbAt/AgaUpUebj5mRW3FZWKO71dxsDvRNx5HfGXYdtVet2rTffjluRDz
73GH21jAnGMIpJhabRPZGmJzMfIMYlExwii0dEcMheXzU00IvIcMP1RGIHsUHdjHU2WOYtlhYalG
llfh0vFIqUOGk3ih8pG/cMSs+qKW3Z+5Fsab52eeABQz49RCB5EHWTueuYwFL1FbfGTnFURPKyu9
SZDcq0t+lc7xVA8Yw1Mq7kpD5B/zQQ9gvtL3VNzebsvYoiGSKVOak1VGw/rarylZyWoaLluxsq5T
iqRLQfHapa3R6NfPMXRehySCfQPfLpvI6nXEQXiTqEbbIs2p6mp6G0SEGFJU0b+eh3aKqEiXgWsO
lp2MzOwxtHat1UXrpqqBfhbc+8pt1UWJOPPSop5t8J4nwZoVIp16vv/LmchwcOK2ERTroLITiUGM
cELMDYllWqYaVphswk6pr20RMyOm0s14uKb4B7o8HKtIDEKaaC/8B2dYSrW0tctCheKhBXonI6RY
+fF3ua61GcodS0HE+9GFBboOwhy483A8U41EvAYxMdXwQiQMxq4SGVKdUV1FPOBN0VZzGvHxl2E+
qiA3BtawBjfpeL5Sjv02yTjFKOp8k1lqcFOV7vsmpc3183wyNRFcKf1d4lC+IWnGE8VppEhFIskG
QebLDW9DpkbIyTBSZe4gmZwJttfDZv+/nJ3JctxGs4WfCBEYC8AWQA+kKIq2JdvyBiF5wDzPePr7
lf4NG8RtBOWwtVGEs6tQlZXDOSeZXr45FuXiGvOUawIAjKZ7nEXrGjXF7E9lq/zEonizSPJtwkV3
22ZNtTpdtLwVQTzmywPthQw441j4Se8eFd32VkVAKh8E3mPKNrf7BwVLlkJrERhhGgdZZ8b+rCgd
sAVdnN79qSAPkI3pBMN0vjZnolYaKs1rLgKrSVvFG4ZQu9Z6WX0aFmv6ft/WznmXZTZ693JZQNBu
lzWoodVBCBJBPdp/ApWdP42RNgSrMpb0rg3ret/c2ygNNCjYPtYlu5TW5mzkdhk1pTaJwLW78JSq
o3tK7Tx5b4kJx8+n+h8Si5u1WZRbmMZC1VlQfqA/WXShRJe03UOY9tUVugPti/vLelOX2RjcLMs0
y47vyDnUsiX2NFNxThQ5Gk/pV/M5mYzk1LllfbCX8sbePnS4XZ4XqDi8rRAhbz/dOofh3Lrs5VAW
4qPrzsqpN5f86sxxcs4pn/rNOtsPUI7Mh6Jcpt/vr3nv5EDLpO5BKKHqW1QxaeDQpIkpAmVeQ3/S
styvzL44F3zVKxhf7b0AKvaY8Y/gbMEtQkbZeuZq5OYZCxdQba2vadgrwlOayXp0Cqc6qufJE/Jm
b11onwIeBBSuzQlqSFAzo2Nxc5nTxpmi+SG3q+UKbDJ9b4ebdXEnbNpmjEWDznr7GUt7mIp4bUQw
qUkPywhCEQFDF6i50/7KA56+5E31E8+cpNnIh4d3hwLprdE+UsbOSbkhzdJlV9pDfeDOUccfreaP
faq+O49hkZhBABqBCCzf2jMdfLOesMi6L+rzKOwGrKOpPLhqFR/ku29L3XJDJUGKki/Vma2PKY0m
n9qEgyJMxZ39URty02/HNXw06eg/23ajfJlbAiMVhMZ11tr+1CbCvCxkGAfL3nN3HB5+DjA3pHk2
6SL5ahaOo8Gy6yWlSWtNlCVj4yA62vM+FndCIhxJW6Ra4uvoSGm6GGDEaAW5HTkBGVXmZbExema5
jGcRWmPQJaV98PTKR2h7QyidULkg2qaWvzlBZuO0wPoFuXw9Fxcz1UGkT7M4ryldmn6ppyDKxvHB
jbMjZ7vneGQmYYOpA3+4bfMuBW9j2xhWYDlx8SlLy8Ykc0yo29BYHntPUGXMDhz83ockRaXPS66G
hPMmAK3MRSk6Y7ECwEXRedErxbfzXj1gYO15nddWNl4nBImdtMlKia9Uh9OidKPXj+7qJ9F4hOPZ
M0V5HuwAgYZOR+/2zExGozprolmB2hvAvtRw9eMIgH9ZW8np/kOhvc3IaFXy1vPF4FQyI+HW1jrn
eeT0qhW0Ih7UYJ4z3fEiK3T+zIykTB+W1Mz/03ur/HUB3pd4Y2ZPXx1Jcbz/Q/Y+Ip0vyPVSFYAI
4fZ3JKUxVJpGBdUyYEiMfW9/jAtn/eO+lb1nWUaIcoA9lXQpivD6Nsa81BlEehGME7RCD99ufYRR
N8Xe1E9K7JtNPHyfyyYv/XQNu8dRMbMjTJG0sb2chAWSwQ+fnoGDt7+BZzGvszUTQe4qZVD283oW
9ji1ARCr+tLpWvKfJUpwmveXvnczQQaRjJLKADzebLCRWlUfOVTD53lVcbnt4Gux21C4Go35XOuh
ciQbsGcREBoAYpXnE9DH7ULLSp8TkQwiKCtVvHSqonpThRuPzCE89QkMz4Ml7p0hiR+GNMbYZLLf
W4OKMoZDm/R83VlP/cWMqufJncP/jTf7f1Fve7cTnTBBgg1QmW94a6XJI9NeDJ5L4IuGD33QOY15
UcC2ztzP7/9mFCwZGYPMLtjMTf3A0KvCGCf8uIhDiLcWygGiVlLPqYHqt3Nx2MOUr9H2bL42KP/+
VS5f6bG2QDazgr7Jxg+a07iBMZiFLwYn95umcX3TnbKzqnXOx6bO/nKmVpyEG0a+6Ifkcn/1b4Gy
dFKAUEgGqgm6UGxuq2iVtnQFudbalM1fCXjY1lfaWpn8RLGKf6vJWPNTLKIMhlWmFQqnOCme0KhQ
qEOUSj1fl7Xv3o1nkb+KYQEQSQhBNXO7R50xaM5MaL/AZDzNPaXQvhVPy1zZ7/eJN5Y2F6hJTVgi
LZY0RfujbrPyMq+KOMhUdo4zRohQZDeYBW0eG20JV9XIZ/IxuuRXs12INvNwCrooOYq4dk0BM0Sn
GOID2cLt6VqtshqHQeV7lmnvZTRZHuus+bwac30Qde24Hhw8nRW0OfAI2/RrSt0KgjwFAbs1+3M+
6fZZBeh2dZzSPBlWmh7Y2/Hp4G/ocODn6KxLLbXX92ZIFac2ABoEkw27Julsw1+0Ur3GqdPEfl5l
2RdbjYHY378hu8uEKOZQYYFbsAXiaJPb23NJNG1Vq/MEnmV5oTpBbpmt4bPZWuvBjdx5Puk20rmX
BR2HFtntMtNmaUszWsm8tHSixFKtJ6sdUN3hRpS+g4rPpY0W5+OUmJ0fu6hP3F/v7ja/si8P2Cv3
lI5DX684xGAyzfWqZ0p26nLdeexb4PsGqHHfWtLuYJN3gmm6utAniE7oOmxjBkeN5tKccztIq66+
xrat+1mlAido3PjahV3+YGhZ7VdDqR/c/73lEhMRxuNqeADk379a7pLWbW7jVgK44PGFlyj0jCEx
/GSp2uc1G5rrAOUsuL/He5eU8IR6Ge1PPvbGvYHfyHikuaSpQ12QXKEI+rxMn3Ck71YrwZNSIZGg
HEoVZPO36yuWNjfGhbLnKiIIx6PV+wtiPedRddSDrdy7Ka9NbbzcMgpttHJbBNXKVjpNql1zLdS8
pTYNzyIQOt/fxbc0L4kCYLNM+ZxSBN3EInYUKx2lO7LLMFT+bSZhPrpZ657sJqQYE65xUftq29mD
ny7j+KEyFAhe2ZJEwZhO7UlJzPaPLLIs3wD88ZsxKfaf93+hvKubp55jhT6zFA8BwLK5y46xNDmS
C3YQFeHw1Bbh31PUNA/3jewcJp4VnvAfRShK9rdf2FSbobanwQ7CCSJfaCnpZc5qRCQS+4ib/FZZ
gDrpa1ubpDdZ+tkdQpSExNLale+2q60FiiiXv/XY7f5NGqBGn5REs4sTqPrsq5g6M/LrqMkUP4uF
4ng23QX7VMyD4/W1Itp3v7RSc4heEGVqHsCtI7FdRR1CQDGBSJX+cVLa2c/bRDvFU+McJKtvPy7Z
BS8S5CaKOsT8t/uuDGumOmluBaNi6c9TKtaH2l37d3tGisxEDTLZl4HKJjxVBLyuVUnJUwnSzs5c
Vw9EY5R1snxe4DfW5edumoxAp+HwXhgR6RMZHOEXnVk6iZvr1fYwUmjkWUHY8xJ0ml4jQdTM56XP
s3c7REzRK8P9k7WRXNzuZdiEuZHmjRXYbpl/zOJUva7hUPhkML+/97ZgiYxCkpMcafTWkkRgz0it
8NVcpQcuPUhdpY6wdtYM/76pt08L/3/iI2IGIpY31AG1qgCO56EZ2GGZXqMu+Yo/68/2nKZE/Nnk
5U12xFd464NvbJqbb9YsChIeHTYnSxkD1YkSH8B94ydzHZ+TbCoO1rh3CV6tcXs819ntJ1o52EO8
7rTaenOOqAAc3OrdVfFKy0I7eedWim5t7dUoQwsw/zhl/uQ2DjzrUXhVts5XRTjR5f6X27VHqQYW
G3EtXLrbQzJNuRhRXzKDWE1RBFg65+zoyBU1BQXMyOqO6gbSRd++E3w1upLUZIgxgV/f2hv6Ik8o
k3JSMqc4q1aHzlS8zJ8gk8e+rg+Orygiv+itkR48HnsrlURNYi4aYG8yE9F26dSlrhlYWR9d23Qm
D1X6Etyo2j5oi/L1/sbulMIgqdIx58nGo5AM3a60aUe9AVNuBXqshA+gbarH0OpXUNgTAlRWPpxC
BA493m7lu2OUf2qUkg58zd6SwaxKioyQImcbv81LurSaPZN/13Z2aqzUjrzEUayHDr2Jh0XJjlA+
bx9o1qyB/7JpqJMgbNY81O4U09C2gqHj5q8O5O5e1MupDatv97d3d2kYoxok1Ya2KVKTJ2JoamoZ
6IfVJ3VMShgp6HkNYs4/VJoeHZyenVYD1sjTHQqbuoW8xe3nNPR2nipUU/DbEpkVjeq5KERKKXXQ
Pd1N6odciYSvLZP5CV2z7lK4seobInMPPqo0tL1BvFQ0jGE/gc+SfupVGK+DDe1pNlpE1HZIChrx
R69qwdhIfE8DffsKX0fpD8zun2dZ22VqjQxGN4cpz4Y8i/SBb9v2LnXkttN/nSwjf+gpk/xtDIry
j7UgqJDbifmi2+FwmSdlPCrK7Z4wwA2SDIe0wpZzK5LOmNeopu7oZsO1qLL4a5gPv0X5qp3vn7Bd
S7K8gFKaA31h88HholINCAlHit4xfg2XwX0aTKV7WClwHOztnimCenlDKTfSLL/9pI0qokVRMaUv
5nJN0A3w7SFtz0uSH73Uu6ak9wUjSqC+JdBHtWJ2U4JXSsnC/BgO9Z9rlqVBKMbk7/sbKA/i9qBK
/AmxB7gXdH1vV5XnvdOulmYGkeu23/Qh4X0x4yPy544jQEUHsCtoUAlR2uxdu2q9NtCSD9Ipbk9i
aO2vztyOT4rQf+2HaDlY1M7+of4kgbxQ0KjYbszp+TSPmmKaQb7UUMAyYcMDCZ1vSjVMR92vXVvw
P8DzYvKN/pPZdZNZlAnHAgrISat0+7G3zO+Gu2Zf7n+qnVeZ95j0jQRdAhM3n6ovaR/aNrFUPtSG
eR4sI/pFaFEGQnNYWwNBYicBtegqj7B5p4PTv+dZTNDZsirLZ6SXe3tQOivT624hJphUOz1Pqdl+
7JLeDBRH6T/nWY54gp12qRfhlx7LdKxPUNCzP+5vwd5my0vBKUImifbq7Y+Yq3Bx2plouVfMXvUb
PakfUweOCSCEujvwLXuHVuqq/q+6R5301hh9aX1Sw4JUJ3MJs1J6C95kTf25hT6cBdbaKMtBdrW7
vlcm5RF49WzM8TI6/dJZgWuO/UOnFfOp12LnU6glRyqYu6cJSh8yrjbB3haWacyVGucN6eJclXXi
k241lxmK0snKHFvxKHRnX8LZbn9XxKQdhF17ttEsYDQyDocHe7NMOhxT1eAwgqpItCfXRRYl0rXC
d0VrnKhtTqchKr4lUZ0ffNK9/eXw8DTRZqW65m72d+3XkfqsGZStrV7sJM69MTfMSzUv6+n9RxU+
OaywHyRksfFBpYm8ySooR4uq/6e0M+ulEHl3gfdiHSxq75wyy0MFsQ2/nuD5dlEKtW0E7yoRFDjX
YOxG82WcW2iLiyqldezv9xe2F2TJiToUNXCtEih9a28GOZzmEiDjNGH8LcftPcRNan2YQ7387lKs
/bxAywuUCr5ZokzWL8USzajNJN0BrGyn/APdFncoS/5y8Rt3kLijPoiW+NIhW/CUVlme6gr0+tpq
X+t6rSnNi+RDY7bRQxmC6XTVQuWQiZoaZ4YgWJTTELWMI2iidAybNxUXCRkBDhLYui0PLawsawgn
nu9MQVcFjIgdqGpkeF1EzDDOcNNQnDyS2955yG+MbrxVnaNyGFLjlVSd0a9svbuEAM8PnoG9syZB
PIYGugX4kPwVrxxUEbphMk2JCJJa/32wE+uy9m7uW2r6pIVq+cv9oyav43YjqVfISjgGKe/cWlsU
fYIhp4lADSvNU5NI99pCTM+JNhbXSK3nU5ROqmfE1P6msEhe7pvf8xaWxQEAMgTVY4sFttx0tIHP
AMpKUKwMuwThiFaPfCuJy8vPmAIGAWKcuGWbL6xIenWmxOjWVTxfEU4vT2T8zadUM4+C891PCKmE
ipP7g5Z5u6lWmNUFEqP0sqeEhk4Z6Z+aYdICdPnyQNTVEVRndxdf2dscTNQa625CjT5wayU/r5BP
fFK49eQqzlHbZndpdM6lwBIdx2324zhLMncU9IKom8IP1Cny2UubOo+8vGzGj5aZvFtpFHUDimkQ
8XBDMGbk4l/dB1FQsIt7Sv6QuW2/GBLda0Kxem4avps7vTElF//KVNO5ycCSQDqsk/ASbRiCrinH
gyry3pWjwET3nSoyVZHNBe+6UWtTLlRgKG6HzrjrDF4Wau5jrkfqxYoJAPPaDT9UyVp/0925Ww9C
oN0fILGQss6L8OjmNevCcOliZNYDpEOcyUszABfGOLr/FpWpMPuB+y6MUTkrSpQHmpMcKQHsHVfm
bdAM4ylFhWfzplQmMsgEeCIgL1EmD9DXgKxr7Bi/zWuShv79e7+7Wkk0YrclRGfzUWGO5qUVYk3v
tNmzw2n4tKKkGcQ98lQiSQo0GZXoya418XG15qNezV4gRqeAUjd9KwpCG/O0A7VysHDnmhsXqadO
5ddBTZXfNCvsz/rEx83GuvfbousOHN5uPkGDk7CF0QzghzduYba7QW1nkEKuNqx/j+bcnynEV1en
Gt1rg17ak61UrSdLHT6CVqZHNaU+6mbsPZpylgFfmm8utrwgQ+ngxS80l6lhfWryECHMKDyeXbLn
l2h5IvEqVSxgl95e3TxFHCRVgaNbavefmXfaOa7r1Jtzsz9RqTii3O+u6sdDAjqSXs32CJe5k4Q9
4MjObFN/nek8iXU5Kr3sHV0ZAVBrg9dNMHi7KCXq3GweSHwbPZoNX+nb5WObI2h5XpA9S7yu06P6
xEVHXpUUWYuCwc7nnwAz8jwDd6dJg+gPGh63PwMNYEacaFTaQm2N/lR5abxxmspHpbLzoIpmm6Ei
Q31WncrwzCKvrkY9hAdQ+L3v+/o3bJ2mmjZJ1gHeTBY6zcoat09aV+jXbNAyTwUPf73vNfY+MB7K
htEGTekNWVkMsynsiJKxWVXTtbJ6/eoyj+C3+1b2PCGlBqR7YdlgZ3NDp5iqJQ1HK5jWOvk77Buz
8JwiHxPPHcPxCNey54ocU9biIdmgY7TZQ22w+6VciV8VI20hmVqu/lgnUx77Tmwwc6nXElgFpejT
yOvRiz6q2O6ulrgBHVKcAWqFt+fIbKcxV7qW0oI1Oee66JbrCmYJNsM8HeQtcuO2YS3HUrKJkMUA
UXZrKpsWUa70boLVUovI07Le9W1lKYMeLOcpQYI1yJbiiEKxa/VHZ1inv/Lm0DQlKkWF7NxmIq8e
KpF9riCdXVQ0GT4oE0KBZcRNff8RoghHIViiPvB/tyutTJLRH8WxuJqHj22krl+0MemvEE4PB0Tt
XQoZ0FJ2NzTqcNsPqMNyi2w0xvI2rc5VrWYfJ62KDq7e3jGVGRtYKNBBznZFY96aA8rBSBBWuvGf
VXblFLRozV+WpDQDaIXJY4/aGnChfDogpuydUFwtGHv+4+JtHmtziPTYgvcWzEM8PnRxrnshu/EY
tdGR+si+KRgMRECoam3VpVytAbeHgFiAelxxWuz+WzeH4wldhP4gANqxRD7JiCik+nmJt06mnWbm
R2XgPe0hMX2kYsLHcXKs3DPFYFzefRqRWaf7DRGY4uHWxXSRNs5GlRLaLVES9KamIMfqLB/jjOzy
vqmdFwFTYJw4IvTZtlRcYcKHMlJqJFE1KP+mDHfwDF2P/xraxgZUWxwBVHceY9pd0n+ibktYJY/t
q+TA1qYsUQUuRaucUvk0FYr6uQ7dnBEaU1dPj2lS5855dloT0uJq554yT8uf99e8cwF/TECiEg46
hAzs9jc4eWTUdUHlZzBF+mV0h/XUwdL8976VvQNDYR92J4UVWgqb975dyV5RPSS40UJG4vVT8ncz
KJUXEoYc5EJ7pqAJUXcgV8aHbTY1r9yOSYOzGThu3F4NpxEvZURkI9RDObddU7wIDjq5dLG2laxF
pbo8ww8L7LFeT5Ebxg/ZAJN7sKPkIFjZ+UyyT+GiDc9FAD11+5mEaAfYpIwQGo1kPsdJbl8Sm6rG
/c+0cyAJxnD9dLCk6M8mjTMHB0iJfG1IkfvTVFfOaZkWUpw5Y/bIOBV/u0r33Qwz62GwwvejDIG4
MN6ACgfUB8KJ2zW2jp2HFZVWdE66+hNTkhDgdYfppGvTUdyyt50IkMjOFpOytC0qibeot7SVXlPS
6trVacbh1DDo72A7962Y8HRdQhTS09sFhU3W13R0TQKDqrwSoehPDjy66/2PtnMKJbhdCu6BYCQr
vLWSuT0z1hraKxGz1c5KMq4k+6P6cbTTb++3BA8Gn89rjSj+Zj2l2lY9GjQU4jvTfFbLRb/OS5z4
maDhed/U3klE0A+VAhTRiUE2poqypLXTEViWWq55RlQbnhYq8VWJ7T8NJY9Nj2kq6rUd5uQyWh3h
7X37e5uKuiB0S1yz7FTfbiohFzSskmAdVrB6gdD5pTIrKpmxsS6/3ze1d0qwwfhVeEMUEzf1UjUs
s6JAQCAwm7aTIvMLQhONq+cHS9rb0td29NslZbU+NdDiuNxLN3y1eyN5WBenge+Y5ufGXvvLWNTW
KVaq0Jun7miwx+6OytQHwDJl6K1v6dNaTH3HE7BOZf6kM7/iN1tl9oYVap/vb+ieJaZnyqgSKsob
8bp5XWmiJDr9uCHLrozBdX+NO5J2VHPFwZ7uhOesB9EQQkuJBJTf9tULPrszoxs7Wn/oT+T/uIOp
Plq9mn2LwDc8onVWPFuzMf7EhadHQTvXpV9hbfthHaiJPEVOM1jSzPDinh7JWIb91QV4ENzfSuly
N0mPfG5koQXhR47oZn2GVrerAW+y6Wdymywc+ktSVfmH2LDDc9tb9QtS8cp/rpodVXl2gjHBY0ef
CIwVROSN6VbX61GJY1qdma5fCoTE/dJeM483wjghsNkexJl7SyXqo7QhOWlwjW+XqiSiXwSxOhh+
3XoY0fnx9Dlsg9KIOtlq1L2qL9tTEvfD6f4m7zkAuI40RaRqGwK8t5ZH6AnNytULsNf47jzHhae6
ZXPgvffMENrK0h31tzfaXk1hpklRyzZ8VpjfKgYrXGrUNQ8Clb0bQQQhNVlpVrCi28W0MbySKESd
bDWbl6rIrEvdFcrFrpUS8LZV+2moVAcXYndlPEecU6R73gzW6muj082EldEkzINJh4s+ru4/97/S
3sJ4jFB/Q+Sd8tz2K1VK7NJYQmNGV+nAVFPvIdnZ+YTrnZfkRe0NVTIc+JedlcnHT4J/oeG/EfBF
+Vqt1EWBDWENw+jZqVp/aOdkPgBp75uR6GIyAACGm7UlcaQ0Sk753tE65d96sfIvWm0fNdd3rdBE
BgaOOwHCcHs04sKgR5HB47droVxFpCyp1wyDeXACd945hLzlrD6KbKDLNosxi7FS04GunGWn5nOp
Kd9DtHzRrTcecwBan/p2/EudGeygj85RuWbn6UHhkdaS1K1HmHCzRK0GI1GEkZRii9wPZdegLWtm
YvZabTbtg8Oxaww5Xknz4g3aNlob1KpbM5Fdn2JxX9Swt0+6VdA9Voe6mk/3j/+uMXaTrwdxlwjw
9uONXRQtQC7toGrqf3GOzW9MHWXawZocpQF7x0SDK8DgFVQC0Tu7tWR2SolQQkh7o2jaMwol0+ot
a70ctTh3dPNA1FJzkrxdHMeWe5FPKqW8ho+ltuhX1oseP4112Z2SxR6veQWdL8in1QgakTBhcR4j
/WVEof+cUKqP/HbKG7iRAhXv4P5W7x5goMXUVZjxQoXhdgM0JP+VdYDwo/O0/pW18fBIxlwPXjMP
4Zn9cFyEalCm8xpDzRJfZEXdHMTfe5+biiOgG1nYhf1++xuqtIH9nrWgL0gEPsL0H57SVszndtIP
Y+0dzwosHxUVYJqUybaxtpZY4WBQ36CIGzsPVV8pl8UaWl9w5P5AO3D29SjpfuI8k7JLTBqR/Bvl
DTUVna0UYAyzTiy/6xPDa10tH/4qSGh+4p5SnqYg5zCzDeTU7V62YJ5zdKRxCjrq3F6oh/Z/mZ4X
5WVoWtU83z89e9cHuV74rXJyDtiEW2ujGS1pFHF6YrDa2Uvu1OhWm429/ARrg4QTaQbwRByQrUcY
EINRyKCgjK31J7vVnL8bxH7+u78a+Ws3ASjTzaAtoUQoy9Gb1US9cNswxMeplIY/IGWvvYSwA/04
0YfSm+bkKEvaO/gmZUZZf6B0s1W9YnJz5IIhRAvBbcXZKEDVpVk/nIcyzH7ijtFE5qsjryPrA7df
qh7KUWOUBpgOUesPZbGWwRhF4bly4iNw055LeW1qc52N1rSrtnGReDOgK/SCtoWY+689szTRd55d
b1q19RSbbe8VqV0ftE72jiTYPZTRgAficDfJdNWnlm7R/QrMzrR+ySCgnIup6A+iwL0vRy5GqEQl
k08o3czrXCwnh55SoBbZErXXJVwYtg5i8Qlx8el8/1TuYdiA0lGmosUmU9rNp0ujCgh9E4mgU9FY
9fVmCj+5NG/nK72h4T+lp03uj02Ej54jKsrPYo0Yn8J8jarxxCK0r4D854teNtM/U28q1cEP3Ntx
aO7gA6A6kUVtvncHrynXDNkKMIv6y1IB+wD3+xM4GqZ4UEYD/SRzRON2x6O4Dp1Mg0w/tFp4ss3u
W6U2yjXS1p9xoZIlSfAIKImK+a0lovLZmnTQkigSM85CFC2aB7mqMZo0QyH6QCRg9yRRrtM0pLbI
zDYOWx/LudYyKURnNfFfLqXCa5qr+ucszMVBtXrv7ZMKKFQP0CRAbPV2YSpUi7gvJHAGculJJ+sN
mDzT/TK3zstkT/OjImLly/3TK/+fW58qdZ8YCiLn/G3LktpSxibUGq5j28dPs1XbHt61Lr3G7dSg
7sYjnNyuQQIScqcfoJHNfoZMW3CKakbkjmnqSIJo7vfGhuozdgYTMirjqGW0u6k/pJA5GNLu7aYi
maO4i0rPLcr7/jk3euuLphTDeVyNHBWUJlH9HhW8o4By99K9MrtxChZc1565TTjZSdX9NslrWmP1
Ec1vfzN5ngDA0ObYdgIKQyh6LKUdSnINkk5LWyiiITrtQ3ZJRp/0EEH0+ydm70JI+WztR9qGQ7nd
0KzNuhHcD03M2BTP3VIYp2gy7Y+Z4yQHj+LeJoIOhShArES3dmMqUpkxMtOQCqwhyWKvUEF2eagn
HKZqe4eE0haDlwhhoQdtDC30n0qtgPHejRUjPyrRr+dQm5r6NOsl3Y7cdU7u0PR/3t/KvZfYBhVL
VAOEiiT1disHUD5RRnoVxJBbLqnT99/WNgWdESfGB8tQxFmApPARmW9hwprugb/ZTXpsQikpVUrJ
ZJuEI+omSnJzEO76NFhkNVr1YsWrHAU49VobCGMQn0EPKatnDhNQzAmw/OTVg2OWvhitpPUYljIA
3Fb14uAF3/skPKt4JhnyMXXudm9Q0eY75zL2qnLjCbB3dCaBzgK3V8vUW+1GC5AMqg62ZNcqwA7+
wRmCQL21CgV/nIaeEDM1VFlfrIx/02xOPyDuuD5XCcU4uJdHsqN7eHzcryZl8FTJetycA/pSzJhC
by+IgYOdUXDr/K5s4xekYWw/Blj81QXA91Ty7DEjQhVEDWHyh9OhzXX/QO5dOMlN4lCAxzK3oYJu
x2JUkQENyjEOL2QOyNepxlE+uW8FXj76whRXtzQoZc7B9Q4k9WJa0wdDn/InkVrKgZ+SHnb7skm1
G84Q3XQAH7efck4Vw2hltuBOeUcNRohLOmfzZUr19aEf7MqrQmTxRVqrl/u7uCOBJfvnMKzIVMDv
bZNYe9BQqa0zB6vZ8KI7iuqHebH8jlb8NJwUqODDJcsMvfZGy5meGHCaIfAmP3gxWy9mo6VHmNy9
c03iRFJNBENVbxNaVGGD5kNn20Qx4fLdmFU9AQnmML1Fr5G9fazEajM5Wtd/4j6REFIjpZxNz39z
ixkVrBnRKkcghMWQPit1lwdp1CnPWZd2fyOyMtgvahyZP7NemWPoKvUcOT3y9uMTZSVWN7HeKQxd
62NuFvZlTHXR/WqiyvYi5o45klZjHCQ3O+8x6H8cFohcyd6VJ/9V2gFq0q7rqHQCbWiqD2EZdoG2
FsU/Xav8AXdZPzC3834w6YDklNkZmlQNvjW3ZFXWUI7inA2GeMmXNgxmWKd/ibA0Fn8ZXfMDcjba
Z7eUk+JX5Uh7em+5FGp+sBA45lsNzyVvI0XPTUc2ZsPaU0Y0DbyMcupfazu4Mrpy1n8O7pbMDzfX
mlwccIDUPrPe3K22WFBjaXs7mLs6/r1rRv1iT1n0AjVH/JNkQ+Etoq8rL7GU78Zi9AGy/fqBm9xx
LfwGkDoI/QL93va+O5EyeWFeqH/a5XohY0d4ALLaNVxtBnULeHlQ1e3inLVFeuDVdqIvEjk6/FLY
AVbv5mAPhSVAUWN6KZLl16avnd+htToP2uo6/x1stTytb7YaYDX9Ddm92aJnCoMCSIzySTC6dfpM
ROD+a+sFDAw31pk4G6aaXhEYZO2zPUVK7S1qqernJOL3eaWadtWJOeIWaotdEePqWr0++hD7v5CT
QCGBh3PbRxbKEBdDliDRG9pLzjicvniilmwcxCJ7ZiieSXwI/zLH4PaeNVZVqFXCmdPCOK6CJamA
0jX5mv92f8f37hO7DfwLrAEJ5yb6sIYq7V0D0TKwYFnka0PafFY7PfR68hZEX6Jf79vbXRe8F+Qd
mG6Nv7xdl2Zk5eI4xNeJs5R/gj1Q/7HFcIR82V2VREWBRGZNW2Xsri5NdbGReCrWdXo2q5QOCPLc
QaPY/S9oWRxdkZ23DuECk3tJwQMQxeaKVA4dwDSd7aBmfGDumzll47OVizT243UookulgWw/mWoS
/3F/P3ctU7UmtbXlH5vXTtSOtbgdaYSjZOnnxQyjz7wVHEy9Frz7hUb9sFKW4L7VPW9E10fqytAV
fFM6bOYqNxPcH9Qv0cyXyJmX5EylgLcnNZTmnCRG/G/cJm7slyF6BwfOcM8jUf6ixgWSHNzbZrvF
qpXof1M8NzutoeukltFXt8zcxTPn5ohts3eWqGWBBQJBy2yFzQ3pXGsgfiOy6vM4OzN4M/NCsTRP
ZRR+X0nrD7Z274Oi+kXFmaiJNtTmgXWMadLp7jpwX42nNTTaazmon6ylbC7uApi9HZojHOi+STJe
ZAJIBbaEljBXREGVkJFCyI4BdJoaWPK9s6DeuLp/VSItPjA4yTpAJu9ZlWpBYCvYVq7prSfQc4dp
cLFKm8mgSFEosXJSrKh/iNbU/S4YcuIzLupQ7GXva76yuo2TBVLDiJzRnlCWTn1xUQY7t87oIFDL
CfCJeibdGwadaoZIxLOiD+a5Qc8x0PppFQg2gX4UsWp8YRu736K0Wp6ZLdC/3L9ee04SzS05AIkp
gTz3t1tjKEvUVXQjgniO1kvlluEzhLL6ct/K3i1CzlveY4dXZpsTtUuoZhbNoIDBCCCbi9L01Uyo
AeFbf36/KVgalBnps1Egl1/lVZCq/R9n57Ujt9Ft4SciwBxuyWb39IzSKFn2DWFJdjHn/PTnK/04
gJpNDDG2AftChndXsWrXDmutrTK8yeuZxaV5I2OlldT0U+pgF0SpkoP7s7d3YBUk5BGh07uBGoVN
fFZmLlDfNM/OTKlSzrnujAeHd2/vJDHrF4ITKIH8Fb8taE4zRmMbstZWLP+AzBMPerv+RUH4CFuy
Z4hMkoBKl7OGt8P3alUb6rwBtqa0dNCizJgCs0TnKRPk6a/+SMwugqVA7460advrKtcszUeJeawg
iz4hlJ+FOnj0AArjf3DghHdENmwhSctW58DUMxNuO6D6NUki5OqH7FxRX/++Iiv/+reC8poLOI5O
BL2CzZcSI2oCEwRfAhynvlDdj0MnQe2gS7Wjuu9ecYvUT/JzJIgFgZzbU0EKFGtZWjunPFWri6Y3
SpAwdTJcRjH4JZXmYM6cJuzccfGjRUCzK7TmEq9z6cfqsFy70soPoDU7/o7OF8NNpTQ4XeDNc7K4
Zd7qJctXh6Q59VTQTlOlERrrdhJY03AkRbtrD20QmqU2pOlt3MqTzdy0BpxGPClK6UudpzBDQePr
YkTGQxS3+kEAu3NBoNVQZmCsOezt7dyMoTOQQxwJgJSpnv5J00pcJyKBcCq85gDZ86vNs8lOqB+Z
sjSsySR4s5nZlEeg93iyFK0a7aDq2dp3itZ2qHPRZH9OM8X+N9G7djgpuNPIXwmqUYFBy6qBR5jO
o79Y5IonxqhASZ46p/5IGKw5Yby2hep3lrd+qCfAjkG96uOXFHZE6a8ih/kOjydu/ZwwPg4KUynf
pblUIlHVodd9IZge8rPSZtXyRY6+xTkmnhcQcZuRcl7TtM/5Wg//6HObK35f28ibLUupNoHa9tUS
GHGTPU9rNdQXJPYMNUzrTldOdlu0n9JUt36sTWV/jAvhfWzjqF1PHTJkR50FeTtud1c28jTSVIAR
/FMGDL/5VHNAlMTSRnAKrl5/65qFQTqJ1V8ayyovnoNeZ+0R2PZppPEcqp9f9n73B1da53UiBJIC
LJsnamASUlRn8u52kXg7e3Xf+WSi1lvbGjszmGLd/fkfLAIxYjYYqsa8wLfrzRbOjeZAZnZxyO9s
4CDBYhvVB82J67Cre/fAE94HXJRYyVFMbucvSN+tvcqzYn0Z6fX1jH1D2yTuz4bu9kHFzACSZ205
p/CpDrb1/npilD4RyuPQfsFr3Br1slQUBl7vZHd2/rVfE50y5Gi9i4AQH7zJ0pNvz48csE3NkToy
ENBbUyIdlGmJSC1jLmNQJEr0XqSqdVBe3Dsnv1uRv+K3U5osxpyUNoXzmlHbj3lTDm+QdMoD5jqj
XGygi/RfPhudKHB9EHB4Nm8NRq6WKxMenuS178NKX/MAhPl8ydMW4Cfs12vKgMpXxwJ8NonGlCg4
2Sm6NQqr07Cg+tCd6uPuo20mkT9EY/Fhag5ZKnsnBIkwyBZIlVKI2CRzVTP0nWJx7QezRMXEHJsA
jUnbRzXmSO147wYwQFkKpqCwxFN9uyoyCymIAdJL9IxSLkfLC4gdoi9It9dv7XWyfNstjijvewfm
F9ucgimNgW1YlayN0a46W5mAIpwus5a0z2Pu6iEaAk0fNEaJTsHLnmV3nVJdhFcRpS5340lVdD76
zgVZ2DSJfmUw7HiCw9i8KRbYPwaDOS7oFVSX/2KUlFwSdymTbq6f2bsJ2kjgX7pcrSD1938NHnF3
rCh9oCzZFGSldrTQ7d7ChpYMGUI7GOC47c3ZQXwG5mKWrSFF2PLUZYKp5lEZB3VRzye98NaDqtz2
ifplj6AVTgD1YGLX2wMUZZ2nLmOyhlPWt8+y3XRJs2n4K4uW5hEQoXupU6E+e00VBbrWoP3z8h7v
rZcl8zpKJZ47b+rUQ1zq9sx6nfgvJ23n5wS6uW+b07Uw4umfl63trZb6DmMy8d+gije7W5OarjF9
pVBEuslE5yZ+TOtSLc91tzSfVKXuQ01b2j+jYc7f9LOr//Wy/d3V0imGdwtHjgj+dreZCKiMbTeu
IQUKF0kKKzuZcZ+/tQdN85VlOKJu3smLyM+LUCA6ZdTwaM7LH/Sbb5+YvjhGJlzKrC+1h3VanZ8y
Kbt0Q6+F5lJMJ6VW9HBYGvXJ1LL4Uwx47SAq2LpDfgN3xwEWgPwteNTNgznT0Oj4yGto5t5ymgBT
BKmV5kEKWSl8eX93TXGSyA+AaVGyv13uOolCr+iXhGimDO/MOFfPfanWX8a5PCI87pjiunBJyS9p
Nm9hjWufWG7XMQYEfKP90TYKOGZTlj4VmXKwf1vfx/5RMUGpircEdNF2muwoUgUQh1BDPbfjk6Ku
6ALOi/JdENa/S5GgNPzSLLqDqGBvfTZJOqEpf/Fs3m6lUUMSKhlDFjqd6gQR6jR+RAP02qSH4wj3
Tim4Iu4FGArIidsVRj1LtDRlDUdP0j5mZ14oDKT2Q0HP48/FyPIfq7s4iPRa+llba1dFJAelxgNf
tLPRUidV0nVBytyRNpgIMrhtr6hhn01fFWEqj1bJTJt0KpdzvI70ZmCfHjVZd/aZ+FUWkRBIhJgi
//y3G7oWVq6rudBC0hPtogmhnGNrTj7OZL4H79mO9yOZooUAWoDa75ZbV5QU3TU708JIa9zQ5R8X
V0OMOin0JWyMenjjuUgnMqCjPFXDnB0k7vcrlYIb0AcZdC79wOZyGko1q4pVamHLzJPTXIj4m/Dy
9rSIdb2+7Afu/aykPZN0yWkT1C02bi8p2rRltogWFoCSAqfIh8dB1dfHuvZq32i7/svL9u53VlMZ
XKBT4OQg7yiutdAKEVAPZwhhfqtO40Pn9D+Moc4+WFpVPymdpz2qfGl/rcv89LL1nY2VspdEm3D0
KXdvXjU9yiNRmeMUohhfPilJ/G9hNeKD02Xq+WVLO+skOkGlyiShki2E28O62MPiLi6uaG71OawY
KfgRUf7lKqySgvfSd0+VYOCloqfVyUwn76Bc8Yuo8XtCRO8LX4toCycV4OoWjjI0NOW7clxCO9Nj
42LYUab6ZHw6Yua2iN92FCO8gPFd+g+31rrpLLuBaZCoffqckzoV71uGdKZ+rAuvDnorYc6PpJ0s
Tz2xev002EVPDQsRq+Sad2nU+k3jUunKnCG65MVU1gef7t7l0JygOUwHi7XRrbjdUBrjjSb6itsf
udXFbN051GpVbh51k1zUCd4wqux/Xv6M+1a5gbqUWbwbdFS0OVrXKlaTYtAv0O2mS78M8ztvKft/
25m0vRjL+O+Xje6cUgDHrtQCRWGbwsTtUu1JKb2FKQuhlUe9z6AN4+pY5RzOnWsfHNNdUw6tNBc5
QpXK5a0pUH5Ga/eOGiZdbV5qYNABPlgJ0JcsDj7gtm8oTyTRMzkJdsDmbEwhwFyUVZypYWG7WWAk
6XKxIzfxVcW133uRp4R20j5Rv2/D128n8RzRHRC7e1roxHS1pQbyF5bonQZMdMovWuww7E2zxMG1
23mfuW080PKJon+znc1Q49HBzaREILBrriDr/lxWrz0XJb2OTJ2bh77t28fZABrvl23aBKAu+4P1
7rh0bjzZO8B48qItzDJxhA2fsuX4qIy+TodieEzGNP7RggZ7UzWIvhxEAzsGpbqKFPgFGwRS/vYQ
Ga4QutE0SziYc/VZVCkVbiHKa8KEuFAhBT2wd38pJcWRhhKRC73S7QyOzKYeR9NdDV07EU9K6Q4g
2YwIXYbY7s5VPo+fl87RP798jO7PL8GOHKLnEPfQuZQe/7fwwxx6w40rtnUAaxTIwhaD6ZXya1y2
5RPsku9lJYFnlnLQELy/ovgCukxsLp+T9PPWrpER1C0tL6Zudd5z1mc0aLMkf0yyPD64ojsbe2Nq
c0XFPJhpVuENPDctwLKhXpkLy32vtsZ0XqO6DjRj7Q8ikN31gTBSoW1LobENKgQSi9HENV9Tq8z0
G/jr4qdj8Z5MceEd3Ix7U+STODmpFwepeRs9T7UtrL5b2nAg7gsWCkVvVz3+aNaO8mq/CjSC4wK+
m2sIZvn2o6Gkkdhdu7a8Vm0eFCh2nqvONX0nUZSPL5/L+0hDojDwNdx5qW+xeS3qBKlECGyYcvTh
Wk9j7ytOW5y1GQRKzXn0l5KheSjowIJfXj+AFQ0i1UTLlsoPCBhoebdLnYZirRA97UJ1TZprX872
13h0DJ9ikfau0vsyIEjqHsq8Hp55RNdzD6PyNAI3yAMx0/E48A57HxmEuybjWono3ngjF8HnNkI5
PSzqdUK5pVC/0Byh66W5R8Pa7u+Lq/FuktLiFCiZbo6uPdpRYaxRGQrLKAMELn9Odu09pmPfhdVo
rB/jpT9SWrt3Q9ImkaWMX2V8ebvdau5ETU5wF2ZKJOR4aN23lXF5u2T5cErkhMBmWfSz18VHk2bv
3TyCGMjv87XhuNHAvbW8Am8URalXYZXHFpGrpl3r1J0vysCMxJVA6fnlg723u6SX+HpCBglxvbWX
p2VU9ZpZhVYxuWGiOlmARFgSumtnPqRt9gfVzKOW+94aKSrCMpdSmTjeW5sZQTshn1qFUTXrQeo0
MTijmMukzmkgKtd+tfPj5vxmb+MnJsvpvCrRqnA268TXm9p5Wy19eVHd2j6ITXaXRpGL2Q08nOQG
t0urlKyro26qQrMxRx8xUIoIZa28z1DN8L3ae30Fj6WR/iDWSyACaejW3lJ1eUyOwlbOmXhws+qf
MauYTtwiWdkOlnewk3v34heqgBERxM1bj9vpdmtk7lCGCKBZXwUd/8BzkuRUMRPs1DWa89bq2izI
UqM4eFXkQm5TLZp0aPezGITfaC3cLtSE8JznEHfCOIq795DUlzd2MWYHVaY7gAF+9jczIEJuzYi6
NhZtscqQtn6CynMvTobZdm/cSDxHjCx+jJ0iDmPw0UErYGfFKbttTsP0hvlyPWH9bB5wFfdOFP0h
Qj+4REjub75w69bk2r2D8vy6TGGT9k24dgw5V5t1Ortxf1Sz3LXnESLAkJal0s0J7gabEafwccJW
d7OfhTo632pdn9RgXLoi8+OkGn+87IL2LZK08ILLwuLGBdlp15Om82nnpjP9ltpeOCRRc9bMRYBC
d4947TtvF2pDliyroR9Cmnv7jfvFBPprm2WoFa5+YjiyG7irV17ruukPztOed5VlUh4TmkUoId+a
codqRpHE5eO5sffWnJbp1JSV8ynqiukNOmD4vGUA/Pbyhu5YRYCLthSKq1LVabOhI8VIZx6NKkQ9
t7tW86g8FGMvgoqAPxgqWwtSulUHRuUF3FxQKWiBfuGvDtVWATIFmJuuXt6EveaMVDTM6G1Wmj+t
0RhOjFeZHmNLF78G2Dx1k5Yf3JKdJaPoRMGJ14SMfqty2SFLtE4GmmbaFA1B2UAZmDyBULo+Zp8d
u9WCxNSPBkDecbx4pZEjIuU2pLbt3UaXJZU126jdExjh2g7ppEDx75vR+k5sbF5Fb0RLWDBS7n0x
Axl+WtI++uZVIqlPs60oB2/Pdg/kr5HeEZ0pIIAAf24P22LS7iwy3ZWzJ5dr2g1DuLZNGlp929FP
Q900qoojRtbWL2OU2JtJqVRugARsdURQiVWsOMujkxPH5Vd2u/xjaQ/p4dvD9csKACQQu5RQ70B6
WuRRAxuLCCWcwnijK4r5Z+F53SkyxHBlZFl+7oza8vskqZ7K0T1wUFuHIa1T0ZQ1YlMKEMiN/y0p
NYbBYmS86Z3EUK9v4tJ4NIQ6PtYTxeqXb+6eJSIi6jYAESQX5tbS3FbGhDqFe6rJeibfKilJ+a7b
NH+q5VoewDl2jYHFkRTqX/ymjbHGs6Z11UG2W2vWBWZkt8FEZzQNDH1dPr+8sr1zIkm4/29s8353
3josygCivO3rGsiz214cYDKX/2BFZoM0RwiLti2F0l4MLRol4hZSzVlPOushdnvn48tWdjcOQAgd
at4Jzv/txjlTzdxVcPMn9A6L52gSX8DDDeeFSb0H67krdcmjJ1UywfaQgN61opC8cPS0NuCuglKl
IGrkfzVm6QU8IsNT3cZa0ESoaSNP212MdnQ/ECi9Fr3+6zf8wnOAbaJmuokIpropErcDn49wZPI4
65nmq1pjXxG8Xk6aUNZHpTeng5dzGxRglOgLrgcAdlz6lkbd26kZq0mKM7Pr4VSobTcFaYknjSK9
vSiktAcfdc8gIbRsLlI4Rarh9qPCaImSDPknOtARVKcGVinbrZ/c1VYetfRwFunOIcIaMCoUQQm1
tiINo8jrdDA9xIR7rXpw6mJ8jM3FPjtE7Qd7uWuKF4rqD66FiZy3SyujMffKyXVPkT6VJ82oVb+h
HH1uTAh+r74a1EOlkLekmAHVvDXVzTZZQD6yqrSZrnEtvteQAZ61jkToZUs7TwKcZtR1kJVCNmgb
5PSpMmrMhEFHoM3t52XU2z/oByfw2KzyM2ms/VRGqwhUMUXUvCdxYH7HnzFpmltJuwQ1ui2oSh9F
kpQaSKdmidLPRrZ0T5ObHUVye1bosVP74HWl3rrxNDHzipx5xp95BbTmxlS8P/XMqw8egr2jDwyN
+wadVyKLbj9abZe21aLJcurbqfjUt0V8TUQ6BmY3uA8abbvg9Z8OBKjsUECnRr/j1t7A0FFntWi6
5t04XArXrn82Vq1/QAVej31Az9nZHt3ybWQPzR+l04mjUSx3aZ70LlIkU9JcuXx3ZeZk8myKvN4J
5r0qzpPVRkHUDPl3YOXqlzauy3Oqiak79bVtzgy56fqQAYjeJ1q5BXLZXuJ8TTwxHhyqvYvqkFYz
TEDmQnf6CBHNvb5cPYRfV+MMd2bxXSOyrg3dwIOLuhMscnXAxDI1jj7fFjZqCtVN0aXwTmuD5ABe
rvael3hwNd8S1vCuTjsjHBpr/v7yp9/deaBOYJxl2x80x+23x8cabgfX+pRXcfIlbfT4AeWq+j00
dfHYdmq2+Masy/nptSp8oVrll6RngjuI/3GltKsO1XfVKqIj/MzOfnDRKGiCDeLl2VY2cmHmwxA1
3slttcrv2beHtcNgvFDkrLW+SvyWSa/nl7dj54Pjl5k6IoubsoJzuxtW3WQio5N/gky5kikYiLJb
1shw4Xk9vWxqx19SOAHZYTM7hvMvf8pvQexkgVTXCt63KVHakNHbYB7sroZTnfVBT4pwtfPyi9kU
eVisCFq+bH3HkXHMYE/ix0hKt92rSnR9anuxdwKsaDy0zHUnT5ziA8eyt50M9kTjQ+rLkBPcrtEc
7dWIMt5UGPN/l1YpvgjO4BOjU49IUDsuE7CVhAhKIVyCtFtLTdKIuSzYwxHUWlA1aNhUSKwGztrJ
+d5N+vDy/u3Zgx/P402aCQt1866qSVO0qtF54FT6Aop69rnrRHNRmqoM6jw/aiP/6u79ns1zQBgB
K7t/aPVTdNqsrxtFxkdqvdNQQrRN4mREl9npgkbX68elU9aHuHFHv2XEpC9H//oJyrlvc4Nj602d
/TBY9k9U9vRgtimgM49vOtiQvU+N+3C4O3wBejK3H0AfwKV6Xu5BqUwMjrOwn9vCzH1Ai1H48t4f
mdrsRc6r2RUlpqZcLa6p5hQ07Izkg6XDHn/Z1M41Ic4n3IUySK9364ViEQ/phODHqTEzcTHXknbv
qlQH12TnMJEfIR+J6gB6XVshDQHct68ZGorUq8J3LVdX+I7otLA2JzhLvWv/+/KytmVj6W7APvwq
tqnAIDbJH13XNbJtVKsipu9+0VxqUU6Uv1XqZPm2UPp7h8ZC75drkh+sdOfTEaFR4vuFzoFStDkl
lV3o3mSxUjnGwEXiwPdopL8zRVMcVKB21ygVlzAohwbKTf/Nv8bLQtlUF9FpRGvnH8gX6K3Filo2
SEk36bfFEvo7p1Wia9v07fnl/d1dJkOGJS0OhMmW6CIH3hgO0iAE+Kn+tVnAGC2uFeW+V41HJKI9
W/g9CbxAABkc7+06q9QxFnu28QxuoftMR3Uf0yx7dFeoTa9fFUUXmQXSTyZUu7XEdIaZPLOOEEJL
GiWk1AMscRiLagjibEyWgydqL9cG8CCHhSD0I4Wbbu2pVsJwYjeOTtNYUar0Cqv/09bTgSlgruor
awadJ7K/rn2TM6ClMIOy7OqDA7vjAPgNEm4BPV0W4W9/QxwJExJYyZqZo/MH8s/Nl6Zrj7q3O8EO
lX1awxTufvH6bq3wcCqVXTkU7cZCTUO3iCtYdZZU69ZOJppC1lnROu21s1JxAxRMOKOUM4g4t7KL
ql5lWWKq0WnVWutPS53sz+kkPr/61NwY2XxFL43LtdYwMhtdBN2Ey6ZXsTgXzTT9+7KpO02o/y1I
8muRb0f6cONesq6IMscYpF8TxY/B6fMvup6tf2uKnTwuypxdmslIvwo9nQOAdXX82LltVfi9CgR+
HJfq6PjIxW2ebUIEaiaUf0GCb1sbyhQbg7lq0WmItfRC4XY+MzJPjmGKGj9vjjRU9s6RlBQjO5X9
+W2+4i7aaDFhAHO6iKPMbyEaDT7FsXW80idzP8wjNap3ACe6owhlxw0B2yNk56ZQr7nrIZfm7MHP
UE5uZAJHQvn+U9LkDSO0ssV8fazxqzuOgrhEm2zrfYri5NNk9Mxuz7Uq6LJGpQicNOGkFcn15SO1
9wFlI/7/TW3uvwal3q26STnFZWGc8tkbziiTjmdPGfqgJD07sLe3jcwAlOgSJDFAHd56As1roqmx
FuWkqcN8atD4gOyyLu8KbbC/vry0vdRPVrtoEsi5cnfQ8tGJRa/pfLLFq5a/VwNxUN9Q27+HBmni
Wbf1TzJjR9M3j330MpwrUiem36iAYjsKSJQfzeb08m/a226Jc6UEZ8BO3c4SN6JeyR1FVU6d48Hc
gnA4vm8Y1uaXyDpcYesOrx3VLl2GI6E8JJqk+lt8x5LXjaIulUIdPOsJoh3GbQ1jHTIN693qWcV/
8IYUOtAdonZLIWnzfZMhoo+gpey5WxYPaTEwT8aF9pLIcdgv7+XeUXIg93ApAQ/f9TqJxrNsSnGG
cMWjL3lafQO34p01R/yXQwv0Ek4EzTdCrY3b1bx0LRJ7Vk7rrDvfljF+bs12OiWJfsRZlv+nrT8F
VAGGHjAQkFO55t+CusWJs3rxOB/ZrHenOjM7P1Lmo53bO4VUgGEksXHunX482eVKgYdLaNpLe3G7
afoDVGDkK3mfnUUGT/rlL7W7KkrBMC/ACjvbZFxRnWGZpDjjkFXqaXbS5nlYUnDoL5u5PxDkMIAI
QDLB4borqagr+oSlkorQiu3qj7wFNxzU5VI9Z/FadweB044xAib4T7xG/Gt7JuZen5nCWYlw1Yo1
MHrPu6hMsAtGR58OIn0Zd94eCkTJmL4AJkNKu28xIjUqAxAvTO7UZDjfIa2JS1lPauczRnK4xsB3
H7TGGix/tUxv9iNjmQ5u9f0H5BdIzgzUlV9ktttjycgTPZ4aD689T/nT3BfaY1oimv/y97s/ltKK
ZNZKSjvNrlsrxtgvXdrmAsiNKAJNSYo/ERLN0zBuauWzopWJfnrZ4u5HJCRF+1hCQbY1qmipGcuU
9YIKVOtd0zWJkIBozDCmtfHqN53F/WZqs7hhEVPlma0I2yrLT71V9m/qiIxJF3b08eVV7X4tG8l6
Do1OILGpHzBiQHfTeBBhN7vModa67pMqvCNt3b29o6Ekfb2sh2zpTENjeqUdI+5aJa13ia36hyjE
eE4c5kO/vJ5dS3gOwPcEmXdYizYyVsOYIwFNMxFXW4vUj2WdFJWvJtX0H2wB8JdMXF5N3rDbM6i5
SarOvaKcGlsdTjFYuodu6ebQBtD36i4Zgioy3+QboQKwFYA0C6OOF6WPZRWkeFiFIR5arWHclDUf
YWX2TgQPMljeX7WJ7QAY1Z6EVg16HMJE7cO+mzWpX9ecX/5Ou1aoaMsSPzjpLfu0cvvEdeI2DiPP
7hkjNzVvs9ZdD6zIi7LxhhI4SmGZyrLkht5+oXH24omefhLS4BdvegbqnA1lcsKmKPILOCT7w6tX
BfWD+hVtP9gXW2huGo2lHcV2zBHI7Ae9TIdP8VAeeaL7zEaykZhmAXlOQrc25UVTUURjtF4SVlpk
BENrjIENTBiKfap80FORhAmh88HDsrOVN0Y3jkJkRSPG2ElCu60q4ATl+KHsuuHaJUYjfLee+wMK
5M4JQU0ZqgVPGR3o7dyOYdI72i549KLrjIBP6V2Rcjwad7RTWJFCe3JsB0J0HPnNEUkrqTSB4nao
IM6EbFiGzrzTRmGFJwnsVNGvY1mKC3JVyVPrmRBb9GwKXz42O04Lvjd5h4PKqpxtentMvf+NxhMZ
CMpqClD7s89ur0QXdJu9b683RWqNH+ZtBsGw+Yx5R9cNSkAaRmrRXutZSfxVq9ega1334ImWxbbN
5ZPjuihxQiylYSj//Lf4FB6fXlRxzsCM0V0eHZ7NZwaQZJeel/R9o8q6w1jlCdtdIJjw8jJ3Tiu2
wQPxN0OPtl8VqVxHE1aRhYpQ7NBY58pHT14LjIYHXK+nIwnQvS/4uz15ZX9bayOiYrFM7MER7gI3
narAFWb7pA9GfpAV79x+ijoSeQKakVBOvzXlTkWv5oaXhvoaq3/PBX392czT5yYxndLPKQD+RWZX
XF7e0N0FkhzSDcTr3PFmBy69laK2ETYWcEn+u/wBjIj26DVDfLDAPVP4TylTRKOZFOp2gWonE5HG
49tNyXSKRJp81ZW2ubSILR+Y2ttL4h6I1tTEgWZJH/TbZ6vaIm87mowhEx6QK3Ob6ixURqHEy2i+
X6esutjwEw5Crr2z+btRuf7fjDq9ZSiMAuFeOGr9aPdCC+okrx6rYUge3bF/re4NN11CeGQuBWce
tv6tPTNGxSeL4jyEm/e2KCbe8yG+EHrZlwhaclB57lEMsbevvE900eWbQSZ3a3LUF9VuvClhgHfC
7AzgkDpDXK3oBPXaiv0KF3RJWvf1LVZkmaH9gJ+Qs3q2t97OVKF4+pKEfdkN4dgywkHxnP5NP1g/
X38dwF1KOqBUaN5OiFbSCihipCYhTHnrIUW2OkhmYwjqSun+w81D0B7sF4iQe9ilPkTt6DRdEuZt
It5bosyvwMeXh2U0jjr+908uuSNIUuIxCVuyN59tSF1a4auThmDQyg+gXas3Zt8cjfW9P//smkFJ
D/ycKWEWt4cDSYkxGiRnymDeLfz/4Wy7A0z0Sv3eLIlxevlLySD89hWiT4xuOukHdWdUu2+tddpa
IoQP+Nop4+LSrLl7roXy3hqyxnficXrovD5HNq+PLoY5H/Vt7i8CIDBq7wgDSl7ltggfD1MxaDNk
sCyKLPT7xuWRyRPVJ9MbeoSEmw6wpNc+v7zkeweKDKVOuQtIMmJX2/64m6WOWbpeF5L+jEGWdd2F
EclKwCS5145/p80G/4MECHtA+reaWnPkxaPijUUID5IRsekgEA8XXelVvm476QGI/D6iwNov+ocU
AcBfb76lhyOz2wxJzchoHifQZqcVOYdAd8AKFW75sYgM4wo+5eHlDd2zC95ZzgCA98Zcrlu7ZQt9
s9cBnxhp4bwd1Tx9P9kMQRKT8iku9P5SpgjT6wtH+WXDO18SwJWku6CrRQ9nYzhR23VkY/NQtO10
1cZsverOMKTArnP1aBbL7ipdiipwJ1Fn36q+9cbc2EM352EHVYJWxaB1vtMV6jkblvdZMzWfS69Y
gmy0jyBve8ukTfK/uSk8VJvvas6jTuldycLaUokHi9G4NNE6X8tWLQ6O0K4puBhwQfBfXJHbT8kw
QLxo0skddQ3aYNDFLKUV782mLg+u4d5+gimC+ws6EnjB1vM0qZenSpWHmQs9EuZgd6mVsYIQrGtf
R6PWL4tuDSdYIEcz2kk37x0Pj77kwFIlI5baShR349SJLJoZVMAkodHwyT004U81U+T8LtYK9Nki
NYqDyJgXnBCnoTkNoqnMkzKn+kkwBGv2jX6dbb9JleaTRi8iQrbZaCp/mibzWgCYb9B3b/LadyDv
/NsqvL9huZji++JAKwocb/YKv6u8poGlykQSvzadnhGkTLOcgiVZeFn0Ik6wk8Tz9AB/oayJL3vj
rzHPmuI6j5E7nfR+MPpgqPkvMZQhKxsXgJP9qa2zB9XKii4oaqF/S0ie2lPfx8s7ZCREehnEoPxl
LZb3UNoi63xtThL3Ilh1qA8JJLm+mgc9oBIVd6EpfcvJY9rmqVbSDj5k12oghdjCq9pVovARN0EH
cfKQSfE7hMLedkls/psitNoGJXLQ/zjTkmbXrKj695EpJvNkmovx2SnSVL0qQGeAd4xkev5SUa68
RIubfxqFhuDh7KjJ0+ommnk2daX7AZwqk7W/Pn8c0t4xn+rGTWJ/0u1xCiJTGa9ZbTTaO3ex1TeZ
rU7GUzyv4isJgP48rsn0d1kk+Z8IU7d/A5qpgdEkecuQFs16y1hIS6eWX+l/Vp1SvGFYtfmhLOPu
p6aAIgjUJC+fljzi4VBb8otOU5f3PDNtfRmGJv6QNpkifKMrvO81YEz1ZPaJnQejPhbNaWwQp/ZV
VBBify1a5UejUALxx6hrlycPCYM6UAZV/9Ab4Ige1jXKp6DPB8MJZ8MpKfkzQZOJBeYMxK9DI8j1
Uczpv2pxF73TlqxPTm1t9t/SWJklzjVzRODOY/62ITn5R08J/fykhg3wMALl/K4OU5wFTTUbxlt9
ECnTtUSOQKflZuVw0pKq+GNsvagKFm8dgXeKvj6hPVBdR6O0TUaMRRBy63Uov+SjQECra6K5D6K+
4VuIvGEuGSAJ8x+TiAx8EJzh1rcHMf9hR00WPRYY+wFfxigCRkAAKiJBJgQAZbN8n5BxesrKxv6J
jBZPV+ZFax0WBWqCYYY6UhYazlB96DxDcfxO9VrVF3Yfnzvq2o6fRtbwr06Z82esetPjZEVZflGV
Vf/cO4XQA6Uq7Y49iVTCUQannTm5qMikpkiWwKlzT6BxryTdWcTj3J6motCS86KOZYW0sJ4VAVJm
1fK8Julqh/kk7AJZr8p+0+bT4PpUn9S/xaSWdNSB0l4nQ894++os+zE2DOT0l6JQnmJjFN9RdFk+
Wb1OIcVM50ULcmr5b7qOpn8AUzcxf6hO4jkflgyVv5qi+3gynaaHsm/WcxOs0Wqk5WnOqjo+L6Cv
Y74GeXZQivH/ODuzpsiRNF3/lba6V4/25dh0mx0pFBFAAAnkfiMjMynXvrrWX38eUTVTEIQRp/qm
28pIcMnly7e8C3CXvrcxhwYU430za0Uz7yJ9MnD66CSIQF8645hfDLpWo9OndE0sfVgp1mPRS4Rf
asfOq9+BBwHjbRG0UMOagP6219JeLTHwiCMz4CGi6lIg8Jz5iSPj8UZk2jL4IGDGg9NmiomUcgWc
cFTaNv1qKSaQikkryzFoHcW5QD+nHfxeU7sucNhQ3cdhMo15V7Wiz/xRWawnzD3FNcp7dmwg4qzN
H0RG3BM0Y8cec+txEsSoeZE9epDHWh/d6D69lRheuK1fNU6s3Wcu+X+w2Gnyqe41xfMdMxky/Py0
AawDCkLoFtXKCBiym2S1iUVuGL47x3Oy84yh/2JZIrJ9JxOuvp8WhbCNi96Jt8WcTNp2WVDR2M7o
2uuHGb2e4mlYNBE9GG1cdvdVVJkPC1B0DBw8U1Y3Fjjp5Fq6aGL+ypVIK68QMvDiG0edcv0rwnW6
e+0OdaZtKKsp93Ud1zkHgjBtQJydkQeGPelGYM5Zmuw6kPZPXu70B2vMRrlvNM6YrVOjFbv3nKoh
lk/6uEGSqqmWoLRTm4+YKB0OFvYod0YcjenWymqUJorI6Z9iLVGN69Euit+npLIWqDS2bIIsKnv9
Oi2W/FOtTDK6tAWc5k1tJ+6906taEdI8K9otroPV73bvlDZgq3j+hMnukAc9EWByiGUy2VuP5zE2
S+9hMWfOWi0uVTsaXH/KGyXZ54qJrH7vosyDtFLXXRlmYonHWQ5VumlLa1k2Zp7Xta/KLtPvuyYp
4w8swCYLbGnkShMUKsvtxiH8Qlw+caCU5HOuezu7zuzGT1vTkPCThePcA2RQ1Cawu77Az1kmyrQZ
UHxFbKzL2rnb5rxMc113AvSrmvSZLAL0KkbDT9revqJGOhR7b1gcb5uoxcyxqUw9pbMIEz0zdEWT
yF+JsYhv0rDSLhBl4zph1VvGp9xRx/aQCt1NgPfh0fQAnNtON6VpYwmDXHFvwFVw9bhfJmSJvG4h
JHFjrtDrwakLBVoBJtueQHQvnrzfNSOP1ds819ThiwaKKQ7TfIF7PdFftIytjWm1u207e8xXIKrd
hkiwIobRSQGaYjsW2tx8VQVCnoofAz7KtkqnDEh3lSb+8juZplntm2Dr0yciRTROuZyX8UeDZ16z
o/s8yo+2orZz0NVNzKmINKi2GZ2yAhEfLxkXnTH3Hlteq4xt6vZOAyyvbWu/Ans1+s7i1Op3L3HT
yl91qQxUxKfaozgInTzg9CpHX7jGVAcTvgddMGEp5QSqnnECSBXbrbVuIucDlBekeOYhim/7wS7m
MO6jOb7Wp7q6apU8TzdJ2+QHzcuUYl+g4a0G2piLH0PKN0TOzc1ycPRAoII0aXRqI7nsPR+wpzVv
4r7wpktpcsj5iy7GJZjyqfs6I11yO5SzBzq6daYo6MukV/0IvtLFJNbQpssSyeE26PJLP8Rej22I
LQw/neR8Ww7SUsg4VV0EM0fqZ29ssWDCPye/Rd2cI7cAERVvNI6CzLd6U08+JKokn9HMrCj8TMjE
20CH6K2GM0zqZtCa+lJsJX7X2UYqY6lv5ygng87QCss3hjHPt91UtkagUUNL/Cq2JxNRc5kPAYVm
W2cxLoO4EdBi4l9dkcopD6ohysCnU4orAyt3iYK1FA1Nnw3hptu8mqz5ULtWZ150Zmzo+7yckmlv
dZqsd0KJJM8OlqSYschoC8/+2NSz3WTEPX0XeQDSG0f4ZmqV3nVjVrm8rtPY7Hm2GhqrrzvLbLr+
bDpK85UYtam/OE1dRbdR4QnOQJXgfcTm1Mr6+moY9YX6tT5Judciu7gRYDXExmmyWF6YkduJdsP/
KMlTG4vCotxddsNmQDqyDG0la/kuqUtIxuFQmL5oNTrmiH90iT97GIb709C71Z5qTK1s0Ng3xnsM
k81PGn9t2S2AMYQ/KXrbhgX7oN7q6uw+4t9YR74mQWrum07gRUD+mHSh4RE6Xo2m1310FmqboemM
DoyZUuBwkFqdbG9rmSuqP9nOMzJf4jnjcEDEfppbHSeRgjr39ZTECtKDXC3DRmuj5Kc1Oe7Mfkmt
7/oYWU0wOp6464hJ9A2wC3Ov2CqqY3Pu5UZAThNL3EW0SMfJzOwOrL9IoYeT1obv0ZW47QyvmnZl
x89KNzazTQY++nc8ULCprGmO3ifmOH2TY5HeNLlBbTjJ4Mgfsjo3iT+aSFgUMce+2cdqJyCOVDBQ
9SiOho2tZUYcoj5m5qFXD9onK4ud1pfm3KB5MOTlLZYc8EWV3Gy9ALKC/qGZYDP4sKo8uSPvan4t
iyyuvN516/1U5ONX1AC963T2MM7pB/DqRA8av2EP3tztk8zZdpmh3JZm2XMEx4Z70WM5+ivDtLW8
c8dev2VhGi2pg1AeADg4+HIVeXYJxiH6ZBZK0fkZ+cR9lEWCgD5pq4+8lhlfOXEpGCZx1dtJmT0t
KBVNXnv2pOoEvN0SXdnVZH7pVKJYXiWa5T6d7crYdIaFKAcp2/IFZwx2vOH1s7kjDWiji8Ztcsef
Cr7Pxq2i9jadm9bxsz4VqCNUA7OtctddqaOu/ixNkXHPorv4A+8t/ZdSCcQfZ+ml15NsuNncflAT
Px84fkK2gvk1zRtZhg0keCzvpWXlQeJViLvPSdrv2HRy8TWRaBduq6+lo9EVCJsZeRd4kzrogWHK
3gkzY9AOVcIaRV7bigo/7fKlCKjERuXeG02zRFMAhezQ0lPlknxCEVu7au2fca8A7FmGtkhIopc8
44apuUMWo/S6GyKxvvRF2VnatuMGgEtP5+FJztWEmeCA4NEus7Loh1z6lFyhTw0rBJtv236lg00y
SG4FrJ5Yb31vVuz5wehcjXgTUY2rWu/428Dc1ByN47K0g2yZ893SR+Pkl0lhpPf9oKk/8V20+0A0
TlZuC2ti/7fkzyn7N7E77gVb+5k5Xi42laUR5GeRXWpk8RbwiYpi5RRIO9cxVTVdL/M1iHKjH0/l
YAZ5BbKYitFAZdUeR8DoSmlCuWk6+3GI+3YKubZFx8WcN5qveWpj7qrU0rOwnJp0CHvLQeckqaQX
KOUQzXxgaiv7OLWr1NfatncD2xRxezNFeX1ToIMlfTRxPPc6It3dD3lhfAGFFfV+NXZVh3OKZzyk
MXhmSjzJsonz9W4weh2rUlVtCev1lGJYMPVOf2+bHfTO3o7N9LJs6Cr6kLzNjxgvdvO+q1Pvy0L8
eEhboX3H7KHMD0uCyhh36tLUwVjmxp1e4o7+IS3t+jE1lbzcLkS1T9PCZRzkPOLvFeQZTpJ5ca7H
gjaTT5Qok/2sV31OZrsUMqhbgNekapZFAGG1y7UlnIVVmpiELeVif6/LaRCXeVdi12iPrjkEEOss
2mSmVTiIOE0daxWfb+4xu8u9m74cZ4dCDoWWW7Ras96HW9Dd6aKIlu2oTtVTkU3zELjW5BFSTZFF
NUgz4x9rWsINx7E9bsl5h1/cBlqCumGZoCeX98yK7U7J1momTMSneVw2hagU78qUsX4L5ll7KGtP
jQN1mPsLepkxqZPjpHelac2DX+tolvk2ItGm71p590mLzOSHbrTmk5ykR1c6qqvdJBEcC8jbyMdN
UmCLfeg1l5m7DJ0vSxf5zKSq84hDXZufuADcKsjafvxuVKqS8wF6QbtXZu5tsQpJAqCKi5+VOcpx
ZxZe12yYU+xPbGHr99FS6Zo/TYtR+EqFyPvOyAkIfOa4fazVtOz9dLD7yQeRUX103EoeLBgClV+y
HG7bKs2/JOiuPSWxFe0JZ5UROdoiJQDp7ItsXJqv4wAzxK8bj0pBaTQFlXIcT+nZOlIpiBoz7VIm
eZLsjEIXVNVaits+Jo4Tmlme4KxLx3ZMLmxcyuuAjlATh5VUSQfUotJvZOHMuPvE/dDy4qa2ZzJK
gVePYdYhf2N4wLqO5ltaGE22EfNYsfS9uJ2IBWT9g6qLoxKQiOk+JYIv8RBCishPR1v9ZdHUFn5c
p7kLRSnvfhRQwGy/blsS16md3Ju2bSuEY4tUezAUVfvu5fGoBZNs9Z8y96q7lFW/BFajD5fuLGon
UCRhyIXdIz9MVdKqLjGk89xASaW5jWeSW8xdVWf0M82d7NCpo1EhShuLmROqTr4i15N/aTwt+9ql
KvWHTp2FtZVRPf7ohri699KKymXn2Z2+sWrL/hbFU86kUXFaaCkb6o/EzIzDCPhtDNRYwRNrcQbx
yx0rgsKeBIrDQLfUb7YR1xSzxCCIn8amO9hotSlk69ly0OHFxsHgLaCxdK+yP2pdal7o2ZB9LS0U
uMK4s+wnYq6Z3ag09kPnIEO4idU5+0LxNv2h5dbcQ/+qhkcNWqtObWEhELLxnY/hYfRgu3Asr37M
GrhsX0pv+gxsk2MCIRabVYppkB6KutIIoaKCBK7upmFXRHjmItFnmfvGSYTq51k1UxhxeyXeZFG7
Htt45t42uTYJCmaW+3OKm+5pgArW+aXrYvJiSMrkgYMs0T2sVScP5q5pfqodR2/IsrKeZs7mz4DD
q8+J1emUIBKLMCJSKk7RPG/qNnCSTBnDxdCwiqqclKfO2k51qUTQp0M80BuUzeTZzXofuvVFPYwc
BWNvJLeeIhCutB05brIBmchgMBNuopGs6EmTRFLQOEvrougL/H3JdczPMgWyc2NlZIcBt7Z02B6y
QC5dxvmEUitylBdqkkz6h9J0WEPLgLtkEI+jdUvDE+Epo48Td99S5yXFq2wzvjSoNOahjNP8sjam
YdgWqiI9XytUawp6e6i1wMUEg57FZNqDr3e28wjsoqUWMg0acSfPhGQ8xeWdl2qjEQg6GqjmZHF2
leOGplwbKan+ZjA8pfZdaVC88YRlgnPIDI3QfHArquFd2jyMg5olm74yJ+nLwuvjW6r24rvUkeaG
OJPJD7KwNAk3orRvi7LOxUXOVX9fVfEARyEmAwjhsle930Fb66CvT8SspVaZbYBXgLaTXZ/mYTMP
xUMrHfLVfnKI6CNCjxaMju1dV8hdIx4q5XgDg49ikQfBePH13uZys3IL6FSmGEvmF93Y1L5GyfFB
L0cl3ntdmn4jKCIZVKLaQT3cozIDpbPoHmwlSsx9G1vV57ROqwtRGtW3xDWjT/08jfZaSUYPXtKb
cIMxJcEJlq6zLp0yq4egEA2NMQ+h7MqfiNeK3VRY7nRRUbj7hj2SeScUJ0uChsvf8wWnQL5RR03r
cZCO+mthTA6iV9RiNB+pEQpupWsp3yayjdt4seTHZpizD1VWE2uVbuV+ZIPxuWo3yq6qMSLZ56Z2
9XvVU5TkItOFAT5X1uWaZtgD/0YZrjpBz2XWclQaOmmSIprkFOlAUDdbJJmbyB2A7eELXKcBvSJr
Z4pBx9upzMyKy9Ku7jhHyg9VmU8p9wMMqk0bWVpoWE1pUNYatGuiuYFNBaPKcg9tTcn00JLCIQWI
ktfeGqfhzhq1+Xtf9jK59GTHgSj6Tt93hR07wbg6ngRVZLlPSmNpt4JDh81cC5mFuTN5n9DX0SjL
JqXzbY4akIajJ12WWtQ7D1nXlinmEzbkvLJoa8dPPGRqfBcjtXiXjHqvbVWX8gD3XCNAXZZ5EVHe
s0TmG63Td2tU6+7yimreZkob7WNvmvknS/TmDS60M4ZaLYrZQSWmeQc2waQXZZRpjQio4iGo5cXx
11b2UbcHDysww/Hyn3MCKcJvFrClVPAdtdi6bZSroV161m0pe7ZJPKU0cmxhTtQ5CT3VzWDH9Z1D
a+x3U2+GFOFhQiLOeMquvisKwAn5IqwfuSnTH/jXgXdc0MfZC6wbs0NV9iSeOpcBmYztTJdU4hDY
boXTJXelsTLcrLKtziBN34IoAAOvIAp6iwBcj527I7VpG5S8aUn3JkGYF6vbWu00PCVj62MquunT
+53oEzhJBjTxbXBXdU0kx143TrtcojeA+wb+meV8Y0TdFGQdh6joMNOKtIzqGjnGRZF34yZWBm/b
F+k5TeVnMtsRmANXJRiEANZXvbUjgAqLXULtjwvQ3VF7RXvSsNdiknHTxek4bNBTJ6iMBerY/rDE
XEWd5CLYkHbpt6ipULF9f1beAmbosoKqwr+MCiHc3NeTInWtKuIGj0+41eWBlL762BhFcgZ6e6Jn
DXcbBcqVRIKe9PHUz2ZHn2QpQlUgIUfrcuQEsK0rUS7x7u++EPAfGP4mCB0C4uNlFdMhbXLhlaGX
D57fx/V4RddDPdOEf9ucxl/Wc9EmAJGD5eK6uF8g4KqCD+dOBS/UtRwChZM/VUvTfrQiGy7qgp9d
qzTTw/uvdmoWaXhYGkjf1YNg/fmLQalPj4Cn3CJc4mYMKncy9qZXRdsursozsMKTmwXM3UpCB77x
hoWgYIS2AKEvQzMWn+u+GnbGMHQBnb3ygAFHtNcRStwidtl9roylDfJcr84pib5dmyzKF89wtDaF
rghjlB7vOyEcRGSVl4dYyfW/j3JYPdhRaQZtgIDKMVrTwQp5pjYSMpbtkxD0wrciauRyGcwfdGcI
DdJsiL+BrDmnnXzqEGSGV+k+HJ9RoH39SaFFLpxIaRmWudkfEqcBSTnHLdgCZPykQkf5/SV0cjw0
eGzQ02ir6Cvi48USSmqI+UreIj+r5nNI6R6wtpLZ28GiO9everzvj3eClco3tABfAFdxOHzXb/xi
QDiaQp2tvAyjIq/ji2xmpKDSregwj3Z6006GvO86+nUlpjYYNo+0kY1MWWxfNwc3FFVhXRZ9pn95
/7lOLi1kzdDzRIXcfgafvHisvrSMJEJgMsRZOfuu9LDKFTSe/fdHOTnbuGuD4QY+Q37++uXjfpJk
gzrYsoV6QOIp1W2mjbSqyfiusW0/hx49cSph8cJJi8ITFeNjaHxsN401kB6EuKF6F3rfyy19Tosy
GsgvNZLW3eK01fB333I1PEDWD7EeBJT1Y43Spck0k7i1DLuyjp4cK80+Q4uab2ptWi5mE0rumTvr
7eH0PCK0amyQgAce80bjYvLaZI6r0LFkigKvZX40c49amrs4QQLSOyhzlvc8S+p4mgOmogAV8/63
fYONWp8BqVQbDC3oyGPgtWwHM01nhYWtOjY6Vot7mZkr122gAF/mQt+6au0GaZP3f1dPjpFh5jDl
iDzwAEerir6aIaO0Q5Qcu+19LxsRgkzp/HoeMYUazHPa4G9W8ToelC386Dmn3sRNXKGzmJeiwvRG
Tx/d2K7zjUNK9WNBaLUJ9KU9Z6fxZh0z4ko+Xr1RQHUd6yxMhUdXEKw31KoBIzrH7m6HGLRKgv/O
FVgH5wZAhXPmSHhzu66DAoZ3EGUCbXtsxJ30Q+miBFeFfe2WvuctsCNpZYIWzM/FKKfeb72/GWUF
MLxVW1d0k7ZJGSaOmje+pRRNsUczTHN9Y1HljtQh+14yubv31+zzxngVffKOaAkDpGejohl0tHSq
AWQJ+KA6VGCO3UtSWupjHlbgeToaKKQhVPuZul8aNrVwv4BKLikDDJE4xMCz6FEIcqAYgMdDHGuR
6+c6HdD/4DSBMLUGifQl3tB/CT6NIbajKnTrqtwrFNZC0Mf1zvWoA8XLPNy+PyenVje1VRD3xHPr
Nfz6jBZeIwuTjD+sx2aGuZTH20mJzSsE6zKEr9JzzNi3qiZ8A27DlfcGrYH/ez1gbRe0RgtZh9Fo
UoJWo+UDwYWYriKcq26d2V5k2M6x8U0qunOTqmXxwdaHNvKLdjHv6g7o+9+fciQ2Ob65qWAfHF+G
g6yboSujOsT+tgi9rqr31GDiEFUubesAfzhzfp/YaRoKHB6CGJjQG8eqCdQrjFKoI1OeGsm+b+UP
a7ZF6CKXs33/47655onnYMaTaKHqBiHgKLRbzCg2hU77JCVa7nxbTYwnZPLOqRu+vQvW9YMEF5/U
XNOC159UjBi2YPrVhFlZq1sgP6hKG4Zy6S756BsWgI0mcowLUoZz0lRv88mVLAJEl5MEkhian6+H
xvrcq5zRaEKD1iQJdAZIw3HijUTMagjr3rQvZDX2oR4T55jSq2/jpu++kiKdc9t9+1VxRTSAtWuW
xk46FtfORvJIFYAGEgFutFemcfrdg7fzYZRW059ZsSfHIq4kjaf4j7zj67cmG3ZBQTOW26jSzycD
tV0tXfxpnrPw/SV0aiiolaR76NCuooSvhyp7q64W12pCde7MDUssv9Cj4lOmNemZ0/ntYl13IboH
iAijVnl8EtE2MYC+enzKKVs6nwoxGNG4E7U4M3tvCCWsGcTkNaYPGzDug9evBGesGc0+xUKqnT93
0v6owIHYLEPahZaN8fRiUIByVjBCozTZmS15aj55RYofqwwPF+7rwbtKNeZ44S1HJfe2Ld2aC9BJ
yT5rl/rMUG+v2Wc7QCzL2f/EEkfvCfdAq4HLtKGTWnKb16r9YSZyClUnqgHakCNZtN289kyx4+Se
dOih/c+4R2QA3W5iNcNbFUgZZ8LYDOKiKFxtq5d1ty2xodygctheFKnnccPI9mExW/exxKz63Ml+
YkmR6NFrJSakGnLMo1lMgdpwVrZ4f/R2AC5dvSzS2jkzzydHITJ00Gq2+apH81xgiBCTm7fhTG91
Q6VJXlXUtr//7Y24Si+szFEGoubyeuGgPapxNTZtiE9XuauHOQ5xq9P9qdSmMxeUzZ96HSbBLiaZ
IXGDQsbp+nqoCsU84TY6G6TJ29DN8eUUnVE+Tewn352QxzmzI08OiO2zyjvoMI7XlfwiHY3dSQMb
4rQ0m5BxHKFTb/LM+gWyAPqBleVnPtiJPbiem2iKoR0DxPnoWsSBOcb3peoQSBBGkJSWSsEjV4OZ
ST2zGU6tDQvrVqiGXAxo/75+M6DTzpR7OGS0zPadNuL6tfFsZAbOfLJT4xBQkzIg2WK7x2wRPOHq
OMsE0rvSdUMvkjcwQc55pZ2at2dnTHaUA8NwfYgXn6knl1VENLbhGHvIxNIp2AqnXzZWyRZ/f7Wf
OLuw71p9KogqeLGjM6TTLDm0U40DnGmsVr9I7EVJB95lSKZr9ObtoE+Gvy0JybKHWERtca2+Osdu
ZdhrxfWQjl2oFSTtXju2+5VcUc+dduauOzGTnAOqu9onEzod6wVo0ArL0Su70E2x+hgzbO1SeMPB
6NJ7e38mT6wMphFZIGcVJ4BR+PqjdSvnm9CpC3MMXD7QgnJ8U1rDmXV+Ygdzo2nEJFRMPevYz9Mu
UfyaFpN1nmdzmMZVvC9pvOGvQM+PMvJ/EAHBCKUUjJosh+ExBVWPOkPL516GVQzlu1cnx29KIsC0
iKc/6g3/9XP6P+Kp+vDHwdf9+7/5759VPdMWj+XRf/77tn4qH2T79CSvH+v/Xn/1f//p61/893Xy
s6266nd5/K9e/RJ//8/xN4/y8dV/hKVM5HzXP7Xz/VNHzfF5AJ50/Zf/vz/8x9PzX/k410//+u1n
1Zdy/Ws0F8rf/vzRxa9//bbmZv/18s//+bObx4Jf+799J9vHPHk8/pWnx07yy5b3z1UHmzCBVgCR
L39sfHr+iab/k5QSLNSzzhKNnt/+UVatjP/1m8LvmKuFA6fh2qdAHeS3f3RV//wz0/gnpwpsbA5M
ja1IdfZ/Hu7VV/rrq/2j7IsPVVLK7l+/vU5KKNpTd6Jmw/YiQjbeSHaJonLoL476wbktS78EwDEF
49eq3iCB8GJa/hz55Uiv48m3I62b/cWxuIjIzBxr0A8Z+vaJGork0s79Jai0m7a5Usy/59X7drx1
L74Yb9IWgX4E40nnFlLbxZBvItrL77/U6w39xyCYscB9JgSEi390bAChTS2lmbUDpb9Nmn/Xi58t
op9xdc7/5fVR+OdAa+mBiByyo3X0NoXTJvRqhX4oO/eiSeoAoHOQ1Zv3X+fEKLhWmZS3kFKl33cU
YeQD7YAKTPRBTMP4Uc5RHeRq4myyvDsnW/r6wH1+IYaC5UyXlc7RsQajM+EcK/LWPDSAkwLHyRfk
PeLoTAfuxPchqKCMQgmfpPs4j0BDuEbHyDAP5dgkG2OwPkJliUPYVPX1POB09/78Paevf8WEf7wV
oH4Ha0aKFrRqXi+6wRVKs0pFHIji4FwqhVN8qsZKS31A9SJhNg13pSm0AORc8C6XazTy2ONnkW1g
kHZWKOC5jT4sGtx0Qdc5jzAqa7HlpgeqtcRp+rGaJHwHQ01/jxtwcpuk1IdvInH0/sMwj94+hW5g
hdnED8+83lHO8sfr0ZxFUpB70uRUe/16fTeqplh682Akaox5QHNjQmqhD+6ae5WqOujz28Lsv9eR
XABvKp3ftK5x5hI9Kuw/P4W3SjTSBl+N345rCHYdNbYcmGTdULSNPqk+rNbr1J0h/szpFk5QaNVQ
FT31Ake6c1v+1CRg9MkW0T2a4fzP60kwsY2OpLFYBzOrIfiJer4rtXs6vEtoSpkfktTckP80awR7
kSmtcWtRRz0jlHbiKUihaAlyE1AGpUb8+ikk3uuFTHrroGtZ89WGa7ynXvBtGNJsn+AVGc457aN+
Xvqd0lBHRMpa28N6V86EoG/28VrNwUIGgQtqgmhqvH6O2vA6Y3Qr5crOZns3e870sFhjdOZgevvN
GcZCO+o5d1zbkq+HQU+qMzq9V65aCCHRcjk59S+YQItvgGqL07j2R81FO7tNrsXD+5v61BtaFAhX
XYvVz+JopqdKy8ZWLAosv8tWy/3RPpOzvjmk1nf7a4Dj2BNsVqtm+qhc6fpdMV8ObdB7F6p15ihc
j55XR9Naun0WJTRp7L5xMatyR4OJ5nlXEmpFoCXWg6m0W3Cp6SZF2GUv3Dw+c+WfeLFXQx6tDXS2
24KE1btybvPmm6Z/crNPnfHp/c/z5s46eq+jlTFmsRhW7N6VUL+P5aOlXYz5md7/ifcgeNN11E2o
KSBX9HrxqYbdQYNN4gPU8SAVbuDpfTCJu7+rTMPRRtni5UhHCd3YpaWG3lV86DUojZa765Ppy/vz
dWIdrJEospHEfTrNrNcv07hA74omjQ9jjTzSsDQXbia6sBT2VRbV83UXJ3+vwPTHW3HZu6sZM9fi
se7FsKYgTS0ZUrS7Zh6/tbbz4f23OrFJ0Wf5a4ijpTZg7QxOjCGg3qBo7bTCr61zIeW604+2EPAE
MkRcoUh8j5syGGj0QA/7+MBGjQQQb2WHugGMkmFbeldu8yDdc7I+p5YeglbPzWMHZd2jw6dX50bP
Qe0ehH6tQnpn1SnjXQJM/T+Yv7/GOV7ilEBTZ7DG+GBn7c4cNeBlMyZb7w/yJtlgda9xJbZAoLyo
Lr9eemoetYk1MIh2a5dhBctrzm+HdN65gLybc8HYya/1YrSjhV5kmbMkeI4cClHs9L641Fr1V4Gd
V+UZmyjVQGjXgYVK5vsv+XzzvlklL8Y9igG12R6UDOrqoY3v1UbuOmijorms4fnp+tehmTcZtDoN
KmrS90GRXcX5k4j3RRcFifJ9bK+L5OcIoHkR8lpAacfIPMWNrfCyHXyz3VTJTYlZjKbsRTv/Byfd
yy+0fsEXSRNN88YtcjU+1GO81YgpmMLNpBi+VZAA/2+WfCIdPHUMvRzpaGGPlrR7a2YtxP1dq9Y3
zRL/Eu0XkcS6r/TnlKmf1VzffBT6GB5yaUjVrAn1yxcbgNKOzmLEB5BF/uLuqU143XdtgQ8899+M
wf0oSEin5quSbkC1RvldunrHtPOmwl+wLy/T4c5O58BAHcZ1tsLKz+yNE9cYypx/PeDRzEdpH6ut
63HyV3Q8VALMm36CVmQulLDfn/pTZyXqY8BKSb3IKY82RqJOtlb3WnzIq7zd9NRLfQDJxcX7o5w6
uV6OcjTjM2BjsEQT2yB57Pr2elS+4/p9WWD/8/5AJ18HNicyyCtK6zgeT3Nq3yTH8SFTP8Z1tRn0
c9rwp74Nvco/R6Bm8nrxJGq6jO3Aq+BU4Gde67vt3X8Sx+DEZ+sr2nlVqT76Kn0l56VNlvgQaXdi
NvaV2gSKUe/fn6yTr4L8NSBCFEspq75+lSqpS6OWEUcwS18ZPtfL97E+k5ucHOO5Kk2TEl/H9ecv
DhHdrlQ7Se34kGIfuRjgp3ep1Wzef5G3CRCXCWoCq0fz8yhH82UYC2+I2ehh0kvVL0DQbTpbxBeQ
yeowSfVr26i/1skYdML6ZkGTCYXRTmee4tQp9vIhjhb5ZMFsAzMSH5apU/wG4ZfNPCUoTMyT5buK
CNVqPFekOTnmc1WcygXAoKMYMUpmtcl6PuFFAXp/qCbfXWBX6Lfz/ftTfHIHvxhIf/0drcnuIQKv
RxIiK4rxaFEX4pJa5vHMLJ4b6CiET9esZUCX/VB5DxKs0OT2gWVcuv+PtDPrjVtXtvAvEqB5eG31
YLfbSZwdO8OL4CSO5nnWr7+ffM7d6WaEFuIDbAQbaMAlkkWyWLVqraLYXR/RomdSuZBf36o8DS9H
xN3mgBWWglMmPfqRBYLmUQrXAoDF0aAtQknQYoEUwSdatdT6SorCU6T+svxpE0fvaCbc0i/qXh/N
K3pQvNRmDCcvY7IA5JIvhzO0mWTB6xqeOvoDyrHZ2rDF9PfZdwgTNll2M7goA6JkKmf7GmjpGkx4
YTZnoTNKuhpRMbmQS/Nxn0ShRZPJKXIeG+0x4P21dpQsvfsvbAiuoVZykw0GNkxdOhAFW0cT3tNi
34zJzVjWByn5Kdnqipss3CjARTmLAWHZZB2Eo6VFroJA1Q9Pttc/RKWBMA/titcXb3HyCIMxg5Ib
qazLyYOqp5Fq+MtOXmvseRpLWryraOu7bmVxJGdWhLOiNWk0HbQM7h748NqZuYUs3d+bIAsFAR8y
UPjh/Alnp31edsEg00F0muz7Nqv2PkDB6xYWNhQPVbLrVKKBQorQe6cLEh+m2/BUyU+het8P+cdA
vdfkZCWxuLQkHA30aiDyjHi2MFkhzT5BUhr4s/mipx+l/rFJ1sK8hUcJxZbfNoQ9kyPhjr6UHp70
YGqPPnwULg2PBSRPxTEtrM+RU8cPsl0+9FG89vxaG5+wl5pJLqWWHtNTbX9wuqfI+No4v64vlYDk
f33qX4xP8IaZ3Y/WSzM8SXe1Yh6MG3PuQoWShSa3l3SE50s56G2/4ellpWuTu+Qo55M7T8CZKwIj
6Nug18JT3CJCCjmG8TmEjsWJf1wf5aIdwmeLoipDFsuqetHasRwYBFFfzOG573Z6+UmWP77BCIUe
qrdEGPAvXw4GwhGYGeZLUbNu9PgQuop1l6y5xOJIzowIMwblhRRoNBGeIEHqd0YdfjQr2AVrenMh
eoY78i1jgs2dVM2sfCSYs2IdELPKwTq33YJZ25rNMYEeM1TXXGEhSKJCAD4YKuk56SQcr4Oul21l
cW9UCg3tyoNK/7sZtlt9gF9uDWu/dBFfWBNODtT3EC6PsDZVW+tzKlWbKnmAv4YCU1DfQW+yKYbH
Puf4tXZ+TK/sqK/M7OK5QhUN8CH/gQa59JZsgPFUoRPzNKCpswNPA/Rj7OlClzt9WymONysPTttq
jPtD7hX1irMuHi1n5oWjxSlVpVHm6ZaccdOGFh3yj6tpWAEU/Z/DRaeV4/WEoZVEWFR6Pm1Jbqv5
gG42kvS+7EK8FFa7L+Gss1p9th6V/JaoaEs9beVRs5C7gmEa6BXAeCo/IuqllU2SYkEbnp5GOFeC
MIeLJ3Dz+M4atL1mveGddmFu3rhnR1kONwWc/ZiDU3BjWA9J9TJFT9d349KinQ9JCFR9XRosdcBG
0R3z/DlsH0ZjZdaWtuG5CSGrYUtBUJbdbGKrq/eZuiulG3t8oYH3+lAW40QI+FkdsFAzI/DlfHme
0mlwm3G3Ba1LSLzJ/Y8wHG6jVvpJb8pJhgAF+tpb6MxW9FuWTYOnxyvmKEg0XfSJpuTzlQ69kHZr
zrg/KLOGbagU9oHWDTqsvbI6kN9TTlpV9we4Gf2VeV68d3nXUAlESwLOZ2GiIykJS1DujF99yM0x
h8y6BKyr/UzD6l5jATRpup3Thloh7xLp0PW3YbbW77roUGcfIeT05KaqfBh8wlOp3DtVtZHrh9Vi
2eI+hCQcbv355SMmqm2jptWmyQmgKiWGl9kxb+kezHZtMhnwBUOYXI3jnWwU+o/rLrboyrNmJH0x
CGiKUAKz19O8SzDcFIl8VDr9ECnK5EII2G0t37C3YTmMKzm05WUFg80jhFMdAP+lW7fF2EVJW3Ks
G9J9Wz7G3Y2qwYbT7BU47MhHtvaTF+u7UIEiQpd33dfrg156P9BfQ9LUmsN7sRO0b2yvhSaTV0rk
3VuNDpuGurJ1F53mzITgNHYUmmbV80SR86epgA5Xvtcg+rw+jkWv+W1ETHtVQSBDB4cRKS2+EJ1G
8T+D1cLiET504Y8kWfGVpbAK50SEnIYZVLLEi8rz9Gp0CsaUHqdxhCnmSLY5SFdu3UWXhDgf0Db4
Imp6l97RKZNdeiYuOcAZCIzLtYxvCeBqJVzfd4tDQj9mZsyf84aCJyowjYzJgK1osF1UPmEV/1Wo
487o146yRYeg9wxtDiAm4EwuR+X0SdEUNUd5ntRQS/0Mxr3a7m3jbko899axC5diW9hkG910PSIs
M+v2/fjzusOsfcT8+9n9mzUWl4nCxoui56AKXUhFpvD7dRuLTkmWaE4CAMATG1RT2I9kIBzhySE8
M+ybIVLcoPzgB3ur2HvTirXlEf22JjiL78WTUVa80+HGKqtqm9bKpggerg9p8bw4G5IYUmR6EocJ
a9eoEPN63/ziTTv5zIJw0Vka8Ka8ZtKy1m3Mj/C77YJg2ifd4DpP1eSvnE5CM+R/Y84ze8LxBENQ
VA1eR44t8lx1eB/D+hfV7/Pwdi4FoWRUDDnsrvLHyEgPhoY+Yk6LMR4Zr0F+VuZWPFRiU+lh7mXk
QRK5kfXgIfZ9ffUWXcSmQI/GI6V0MZUzQYwdWMnIKRm2v+rWmm4n0/iSDVq+EjMtHiZnhoTdhcaG
MSQmkzrEz0oau0lGSA0HndetyeyuWRK8XvEqVIlDLGXoF5VqfqR0A8xhm+XP1+ducXXOhiR4vp1l
baE1PQfG5NODbL7E0BX/j+sj+P6op30O6x/PTOsxDbRdVn9X4rVG7jUnEBwejDAchjJuZrMosfcL
xMFqELe8KgYSN0hK8Z4T1l+O9DpFhIiQWUkOfTbB/vdrlIdTE6442vJgfhsSll/zs8BBo4KEQ2ne
pdqLPdo7qbJX1mXxHkb5BzYFHe2q1yju7LIomt7KR5Xge/ANCxSXBkMllDmbSDFA+ofKne0rf9ce
+99z6czm7I9nNvOkBD6KjAzFmWdZGXd4XAHH9nWnXryhQDkCcTYJMcQDoZD9gJf9xKsi/xUnGky8
N3r40skwse6HTL69bm1psRBkf4W+oykuekXWRIhEDA65/iCTD2Uu6dvCi/pDHedr4oKvRRihdEL5
EzYXAPAkl/+QWGrjqtXBRAJJmpDGUjY2lxaKS7DkHPLi4DT7+RHZxyhadePWmh4Mq/2nafVjLUPw
J8kQYDfj4fr4l3YF+keotxP6OICiL5dUtbvJyWO+CQa/LaGckv3KGmkztLvrdpaOKgOMN3wrSO3S
y3Npp4/GohnsJDol/sfR/0UR7PrfX/Ka878vHIVR4JF5ktIIyjCQPSaaPNDr+p+LsXUrLsgs3l63
t/gCB9sNPJOeVSoFgsEghk5wQhT7lDh9ua/KWN9PsTnTtMPa7RdqvIEi1ndLM3Y2hT+kX2aK6ZWP
WHLeGd8GNIy0I6Qjl5OqWXGTGyaDVvwn1ZddSmGS+XR9oEsLR9ca7Dt0knDMzL+f7fk4m9pmUvPo
BMHcI4o14QZ42Fon1NJhxpFsQjWE3DPY4ksjZViOYz5m0amsM91t5QCFHNBA264oftRFx2XtwF51
fWBLHkNJFg03irOkEQWPJC9cjXI+RqdRvvfrxw4y6zj/qnipm6b342on/rwW4uaH/xvkAK8ZXRa7
NsLEoUYRtNEJjYKnQoPe8WuELkh2Ew7eB6X4wPtzxTsWLZr0YtE1BxWMCInINfSGpMSMTl29I+bJ
7Yx3y9i4ue6TMrU2fjl8KQ17f31alT/nlWZROh/oOKCWSVHrci1ro0iLYPApVPyw9nqyLdM7BZbx
794LGZpBgQr8VI4HvXfpROji42TWbgC8xV9Nx//puXzIzCcyd/6S/xeOth4wYVL4ZXByxlMrb5Vs
xYEWUsMYoD2GBm6VZ7cueO0YyKVGBwQgoJ4nBwpK041UeR/MsQRJ/dgPL2MGfXVVuprkvRtbcyUC
WJxoKpMIfc9Ub2JLQllYJv3qdXDirtn4cbXpqch3SuWiLK5/pa64Yu/PTUoLGHEE5zctsxCSXC5s
YhVZRddXcCqt2g27b3WByHD/IzH3iIYdrnvRki1aFQENUQ2nK01IZtDNmga5DwxE64qdmv4zfZKs
CSj0JtVXIOp/nqFwf6E9SNzCNIJQvhwVjK9WEOcEAJL+C3HHjZMcFZhNrw/nz62oAz8FloSWI0eN
eL6lSgNJekoqCGV2KOEfywFS0ufRfJayF/Wz06+8iBc8A3MzfSW3+lxXvhxTlaqDUdNOecp7mGYl
aat5n3Vvr8a3du4QUP28PrqljXBhT720J4FICTO0oU6KmewLT3G7wrhNgpmjt3vSwA37w6+p+Sbd
JmGzWctoLOQr58n9PVrBLyt61Ht7JG0iBdKNZQ+bfPL2nlUc6/AYxd690xq7urBvvL5BXyPfFp3h
8gZY2R0LAQGfMReI6FWSIc6bXfrsoqRBx86NObNiOsOt2qhwz34bo6cxQW8JBQRN+zpC39dpa3fn
ggOz/SHBIj89x5WCXS+VFd/JE445OOVtB0G6qqXOvebCC0kJYPSAHeeGBPKLog+Trg3hIALtPo0/
5UMgb4sAwUo9cAN9FibbPBq35mHqbjJpk9crxGILxwHHLMl35FCpxL3eOWdzOx8Q5eiHZK2sHwp0
OUn0qapenOhDFP1Y8eX5ZLm8p1nDM1NCTGVbrW4jjk09oX+OxpfceBemCFX4H63poJtHz97n+ecV
m/P+uGJTzLLok6UUFFPYr3G9qd8Fxg1cpJF3GL431cfA0Df8pztk0A4rhpcGSwmJrAtJTx7ZwhXp
exXTPbB1guSkdy9y+Ry/1DLEs3Hr2s0nHf0OJEx2163OJ6o4WpPWX5aSDkkeA5cbxcuVaqag5uVa
7ebELlJqNOROrromErpQIgcHeWZJiF3tuEZ4ac6jpVPr0sUo1Z+zSt3x5NIcembdXIJ8Xb6Dhf6D
qqaHwPnojcNfA3z4hhmnRCcK+/T12Dhz3aH2pkieR9tJkgL3al9AGwdAxNSifOWWWdyivElmThmO
Q9ptLmd29OopQJkrpJU2d9Esu0mK9/CoGcgI6TpqKfaTAiM1YqNbFMp3c5VQTeJTEE27SvUer6/y
wpXHuH9/izD3EINFWptTl8tIGRaZs/GcZ3hENtCabKYWcrcAxvG1u2DpLDw3Ov9+NtlwUXTzc54z
WIkfncLe9pm1t9f4pBaHhvA0fVnA6Hi1XFqpC9OgicRhu07KTWUftNbZNo25tfXqJbK3k64hwLbG
zrYQzfI0orxD5xehpljxzbOuNWWE9k5tQptEV+gS3PvaGnnD0t48tyJcJmouQS/Tk3xRpeSA2MhN
Wz5oPYmHNRzAoiGFg5vOZKrnIgFpOhiID7QI/GUk0nbA+YpDbli/dDbgXql9eyXKW5w9sg76/BaA
VFWIiJrJsNEy1OmiGkHITA9j3m6v+/vigObOQ8JjyOrERFLc1iApJc7wtHRczbhX5Hwn+YiOrGQX
l+IMaFd+G5o/5MzHW5g9p2E2pATGyUqDXRmobjQgXBuXW6XuzE04DXvZiX6Qdvj6vw1ScI9BM/yq
me9hc7qJpn2ZfChm/SB/Tdp9cbl4V5GSog6si6xDdkGvoGfQOUM85dKso6XTyiW0ECLTW0En4vx4
mlnULmdRS6o+oVWEzgc121Ik9YiUTeVL0oT7gnKzNaxctUsnE70cM08U/0DGItqDi1az6ByImt1o
Aom9af6+kkLv/5kJwTFGSesi2jjD09h8jLphW/uoJkD0/wYXOLMiuIBmZLIq5XQC9L9yhmBZD7Rz
TMXzdSvzXxFjhPOxCIFJQbAL4wBjGZCIiJNyVw538fBuiFq3iFZcYXHnno1IcIXUySgIAys/tUV9
b0fjMQ9ehvKzGlUfrw9q0RA8KmRZwQzBN3/pA20sdUqDVMoJ/YWtXj4po3Zfy9sBkevrhhad7cyQ
cEEB46oMf35u1kpBbI76NNxnxjcvK42b65YW14n+VGBQ8KH/Ub1D3Uxxsph1ghfAHbVjTJXwUzNL
O+l58Ou6rcUte2ZL2EIKwNFhisCFWHo9ve8zTz6ko/2+sZSXChL/Q5aO3015yld27uKqwXpjcx6R
axUz10qtpnrQAkKw5AZeZ59ekTzz/kFqi9b/APHN66NcPPog6jQsk95/6LwunaSe5FEvDcwh+Bpu
jDzmsqeFb8XnlzyEzDUcazM9EP9zaWWqkIspiuQ/UD/2cKM9rJ/ia0aEjYWsY9rZM8pmFt8ykFV2
7k2U7v5+vubGCTJ9pHAIjC5H4hUl2HxIt0+1pZX/KF05sxZH+coDdKF2A43qmRlhWZBP1JsRlVK0
YJ38JotKDaxd8i2ponSfJE4EqlgZt341tbvBac2dp8Zon3ioQmWwSe+6Cb48BNe1GyVAMScKJv8I
dcxq68ocx4jn5vlnzs58FhwM6Bn+BwRUqW5u9qAGmt2A3lmvGTe2fmy9O82JXV57zWqOa3m1AW1B
3zdzRwszpKD/5TghFa0aQZidPe6zx+srvXTWkKn714AwNs2AyCacyDIR8NwBMbR3lZ7toHdKSe8E
7/UpXNn5i6HWHJ/aUIu/ZnovZ7Mf6zaGYBz4SlE4UNZK+Tbt0XuQsj7exSoqh2XrZ25m86grmrz4
Whn5WpZ5cVo5CYj44OnnVLj8BuivzTbwVG4n5Ru9k05UbYL4+/WZXTpZydbTngnI2PqDojDzYQJR
vZgioLWV1WOp1Vs0N9PsG4gFv14LYBd99Mya6CioucmZxtkTqvLe8lx5HImUxweKQDsYn/dS9S3V
0E9O252t1rfXh7p0vDKXVChoBUDeRzguHAU2RhQ8eXd0h8pGHvotx9HZ3xcG53Uje0Pi76NPuFXU
fDOFa8HxfGz+scfPTAgeIaElP1o9N4Re9vtYDfeqcleP7U0kf8q1J2PYrAavizvvzOL8+9mp0hh9
hAAZg4r0H8kgIVQYoNYVQx81Bi+Rsr++RIsef2ZNuJvQglPtfsIbI8DLSNe8ny+N1l8jw102w4sQ
ZgiIcGRxpRS7k6PX7oX4uYy+R9HxLR0h3BokhU2IsCHNE1l2uBhimIw5sqZgSwnuE6K0Zf0J/ezr
M/aa0BddgpcSgPA5DUzgcLlALTAK5NxJdCVRe9fkuRuln1CI3qMhjQImKqBaD51CQIoiRKc3tdeS
w0tzSSKP6q3Gwa/LwpIpZqmHec9r3lB/JSCdKKK0mL4+yoVTir/OUhG1UFcT610a4k9ylmOk6iip
achKtIck0rYkLbZ5gArPmtTQwkbDIG810CjcAGKQBGxktDyFqjQQODfyove6zI2qQiM4Ok+GER5b
+dggwXN9mPP2FdYSpCtd+QDqVajqhBMKkeCqbM0yOlUOuTvTlD7VYXzfSKW3zWTUIq9bW1g5DkMg
7QBC4Q8xhMQIyjYDehbxKy4joURZKPe9/XDdxsLxcWFDvfROI8poAvCi6NRQoBx17xgjfBIM9337
VIX2yvQteslcp4AtbeanFd4+Xk+oqPlddNKn1zp+2mxKQw/2qicn+1zun6USaWrI0V6uD3JxIs/s
CsvW6HYy2VIRnaTG1f172X6u1whFlkwwLJOjhMTFHy8RpL1C2Un66OT09r3vNXdkzLthBQo9f6fo
fhCE0nBAUYWOOWEctdm1suNjxFJB6bzkCJpfn6gl/6a5gIZXqG8hpZ1HeXaZDEoNz7hsRac5SoSi
IdybIDAz7+N1M0tOd25GuCUhxUaqlXbGU5hAX5PsVftWvQmrdKtHX65bWvK4c0vC7UjardSqkQFZ
417qKjSHZfnLYKBk2CnIW+4S7e9bGnXY235P4fxFZ1OY6VQRZFmPTprzbFj3ZrjrygA1xTccuOdm
hPebY41NTbQYnXzlVu9hTpLy05zsiZ/istokRbUSmy369+9hiaWSCPHOxvI0/HuiSmt5tVvPHI9t
+uv6gi1dl8wfhUQal0jHiUC8KTacOJM8kDEZCC0r/apq6q3cV++ivPlRdvtOfqlejICU4JTLa8Qu
i+4CsgEMKnRogA4uF6/yUEypNQmkmg3Iry6yramgeuZFyaawaFab4HD6cX3AayaFMxGiLW/qU0z2
ivI+aYlFMsgZI5g86voW6nC4/vM3nPkzfuP/RykcI/B1ZkWnxvEpRqSlCEx/X6Vajnq8IiFkl9yk
CHavmFx0H6K5+aEOl41YVywmCGOrGUSsJruWMntEerI2VwoJi0bowZ6bo+jxFbnRBqkuaFShDKO3
z2A2g/ZxtWy5uFo8O+f+JwiTTGF3I0YXQYrLiw+VVzceaS6TvyPYDl4Z6bkb1Vs5j5d3w5k9YZvH
Uh5kWYm9Iowe/LLfTAX6MPdKuO/UGnE2pLO12zj5Wqy9rxfn8rdhsa3OkUoZIgeNhLVym+n0KJr2
juL/h+vOv2wFaOF8ZbLfhOm0m9Srw8EEe0M+3EIMPUFPUD9cN7J0a0LVKM+dSlydYuM89H1W2KQY
iQzlFFfJXad7z9dNLI1jBtSRbIX2BAbty3PDVIOerAsmYjDyY/asO4+w8r3BBtRG9BTwxX8UqzMj
zVsjDIl4m6NEp186VpuI7Pt1K0sRAHjjf60olyOxfeTIJdPnnK8Q8Z1Q0YJZLj0akrFyoby2CorB
zLkl4aw1h8SDbbzhogz86lZKjHQzACS7adpg2FVhAQu+1lgPsgSjYqmn5odITR7qvv9q9VawkRAh
PuSKH24K3c63wRiWG3lCmnsIZGiVK/uzbfq02ed01tea79yWUUh/X4gqmzU07akBug91Jw+hzq/X
WFYW3YH4dobJU+8XMSPoxEBFQ/75NEWRayXNjsg9tNYuq1f00B8zSHst71danMH+Xa6V5k28x3xg
zkayB+58dLTRtfV07gMxd6MaParJP6o+o55BeVUPgRk9KVHpduYHLfveRsF26vPbun8HL3JqPwCq
38vqoy+prpHtmuSdBM/ZBqfeX/ewpXStNgexkBRTKiemuPzsNIJhQg6Ixs3iLurThxB54njKb40g
2srjdBqj4L5JwYhnJRLaXQCNct4eyhrFXCvcqpZ2HEN155WjvHLaLi7b2YcJuzjWzKioDSDbZju4
Q1RswmOtezfXh79mZP79LD50hsjREg3Mdp2ErvRUDi+ZvQJrWTzw6EwGrT3TFYkNk2U5lvhLRWw4
fIycyJXlleNu8ZA4MyCMIajLepRCDPTJFupT3EtV/4n9p+sztfRKQK3y32HMX3E2U3nU5Vkd8dge
7NsMuY/hCKdD8i5qVhxy6U4/tyO8ESrFdnAmDiLVeGdJWzQxfAhBK8mhbvATD7w+qqXENXhgiAGA
HbEBxNVpJxvZgxIvIxTS1MntLfpnhxTAE5K226hS7njkd9Lag2E+DP44LM7MCmuWe5KSTz0JkyrY
2dBY6gS0m2IaXCWwNrXmuOagbFqlXFO5W1zFM7vCKoZ9aCfxnMTQvPcyyCcGptAQZzi7ioj6+twu
2polCWnioUItJkzGmk6TEXHXU2cdkyb2NmjMHgjYbmovJOG7Rv87T9kfU3pmTrjBIssIO73CQR3/
mboSRAOPebpy6y9GgDRCQG0IthOtB+GQd6pUN/KB3gTVG0xXKYLjZLvK9OzRcZ3C4uI3hyKVniDN
RQX+8S3z+a9t8R7LpjLthh7bffLBG+ubRq9dkECbwn5xwrdku84GqgqRR9BJVV5Y9HxIvIJ4liT5
oQU2+5ChQ/wGXC4aHbNaER1PVFqFK0hXgrzKexJRd4WBFm0B47A8rNRSFp3xzIZwm0wt7IJpr3DQ
y+2mQaVoTJ/NKtr20NJT7ru+UouueGZs/v3srGQ7jDlE2tEptYrPihTuPMP6KTvm9rqZ5cOL7mc4
VWAZkG1hN5tt6TdBRUtaoVUbFLrfF55xV6THLs9vpXh6V2THwnHT7ytm57X/Y6fN2p9oq8k8FYSd
NrRyZqUTZkuv3uaR5abFIxxbTfdpKJKN1uUbjRLgYVqVjFy8SmcpUC4BiA1fd+fZvEoEMNGEygaq
CqnlWuEw3PaeXB+uj2/NijA8T6HPuVJnK/DVupJVjFsv5vi6bmXRR0CCzDSpaBeIYmegPttkqLh4
LDhr250zk01PK7X4ef3/WKgzG4If6iXdDenAI0WLAnXOzRvulMhccmPgDvQk/Y9DEtyxIc9mmjVD
0ryj3T8r2zhea3ldHhFEWlSaye6a8zY/84C4HYxAGzEhI2ei/TIgKms+RVn6BheYE/Hg6ahpI+R5
aWZEYjrse+6SpJmAKtyOgb77++U/tyA4mepHWqyqNa8F60deg3jw3pflanSz5MogRkFRgZGBe1m4
rqRwkBKp57qv6iOdyIO/taN4S2l3q/MaG90huVfSG0mu9pn/Mc3eZV614hNL5y4tbhSHoCGFKGf+
wrMFG+OpQ+WFBdNxcBjs4R9r9V1rGtssNLeTET++YV7P7Ikuj4S806TYk1L7lt51V2uLeykfV94N
S600tO6hHY+wikLYKLRdlX4SJunAw6Htim1l3Tv9uCnKI0k1mAA7iBQDe5PyftOyrTRAT/6pXdMe
mEcibu7zLxB8NIzkostGvsDOntrK2E+p49rRGifvogedjVPw0zwO48FqsGIae4jjbHnlXl4bhXD3
a8VUATOY57F6R/c/d2QvZSs+uDwGMGnQZhgkOQQf7NROMuKGJ67tad8D37TdoFCm7Vsc77cRwfEi
WBkyb27MJSEUlurRNn40Xrbidsuz9duIcMLGRp1p/TTHuGFx4/n2thiUm1XE+aKVV5QY9IzwIcxP
tLM9a3clUtsysV9ulrB+tFDo1R3klpMkrYl7Lx4PNNXPwh3A10XV7UJBzNCPMBUo5s76Io3xZshv
jN7f6W+aOwBXOPMszydS+iZBbpDWmuYatexm/rcZdl6nK0nvpftpRnX9vxFhU2qoUnJ5Efk5amhu
lKlHba4frb2mpxncYNoaIndx/oxZppD0zdwhcLlUoWVXyIHJuLYpKSQgm8ilgybYS0pcbTNHp2QS
9ulKZmapcVmjU/pfq8K1ogdpMTUV5aepro5qPbmmIh9GBWqrPNtNnXNrjd1WfdY7Zz+Ezk+6Q95Z
hn8yow9THB016WFGK82MMm/YgvTAUm8Af4qA+eVkAAUo1cmxCbvJvsXWAWFq16Zi+r9ZEQZvJHU9
GqXDjSbz1qNS6jya41qWfNGPwBm8alPSBisY6f1MTol041Ou2lvYHz0Z6jVndKduxWEX9/q/hv7Q
ffZymoRGSYpec+Vxpx9lq9kgMviW0/HMjLAveETKUd0xnsIZtqrv3Jh6vE1WKYbnFf7jTjwzI9xW
eh1JM/AFdgRP3VOQ/UDbPELMbtvczw2D9Hy84fqCVhK+B9gKaGUVrq/UiyNZitnvgfxu+KikjOkN
7nZuQbi8ir4Pyknm2Ar6f4LpZezu23Atd73kBHSPzIJ5tONQ7r3cOGpexDZk1wSjWXQT5PoNfdaR
Eaz4wNLigM2k/5jAfSZ3uLQiSVbtt3EUn8J63MBDvYtBAFDNUKTMlcppE0Uri7N0OBqziuXci4v+
8jzss3tMo9tXm7wmpv+nDTdZO3o//Sm0XLvsbLdwkBZQPeUtJzK4LvRI5nYcuMovjXooZdtdn8Yn
Xf9SZHsu04P0ZARuWK0pPS/O55klwTOMPquGzK/ik9f1+7kHNfD2ld1BX8GZ55S9fyNra964bJPn
F51oNOiLJDhd2au5NvXxqS3BTFOYzQ9FoyW3kxOjSRUP8o7H+y6MI3Mli76Y64C25l/Lwok45t5Q
ZNCLnsZqpMVX8UEUj/dtqyAt6IIOCzYqSk5V9B1k98p9t7Q9CE7mHCbEUDQ9Xy5pltAaq+ZGjMpB
/HnIxvFWH+Mv4Wj6K4fx4iDpu3MgWkGSGCzkpaWxDOwcpXpe0H2xyz1C7sDt4nxvfK81864rntLe
2db2z+s32tI+ObMqUkioo2d3qU7omiv3QXOXFRJI438G/whQc2Uql+61c1PCPZD2KmSYcxUhBTJS
A2krq/s69CkKPl4f06vYqXgVnFsSrgKJMcnxjM6q8k0WJrsyBGA0pC8A3GKPDJXV7WM52egjdUiv
/9Kmh2g45v3zlHfv+rWtOm/FPz4GHA20B/CrAHu4XNfW8lMryEndmlWxRd9qSIv99fEu+ShKI/9a
ECY2pDQGmQwW4BzdtrG1Y2JXHwbL/kkfIGVCYs0/mphkzyKmDAdi6MA4JHSk5zLNRMScnrftp26T
a4O6adr2TkrWWrYXnfTMtLAJ7UoJc2/ipVAle4Xz2x82TlpBHt+4vblKzbPQ7o8M5++BCneVbaUG
oTxxdeA8gl91TT/cN3WMdqEqH2r90A8QWjry+yaSVu77RVeh2ZLKqYbe5B8AYS+yVN+YoV3+s+39
8v2VjbG4A8/+vnDEFCGqNHEFIg79m6Kq3lvZwQjyHezQKwNZNjRLWc7y5YRIlz4fjbEzJCMZd13N
d0MyIVinHKZsL4HHv+77i65BBAZj1MwWJ+I9DD0ispzRd00qu3MhF/XtXVjbu1IzttVaC8jiTjuz
JjhioNUxBUomUHLuPRvkB1z65rfrI5oX4fy8IKWEVsuMnUKl2nDEazb1kkGO/JlqIn9HUdJBgPE5
knZ56o6fdGtlocQBicYEjxjlCsFtxU9ORSR/1EhC2k15r/b19n8ak6julFZ2btPqmJw8A96ZzSRv
xh4lPxftkSp3+7UK68qoTOFALDsJvheZUZmojST1faE8mNbKxSm6+DxzBgh02yRC1/9QGmmBpfXB
lCYnObqRn+tvDrQ1+fhyfd7WjAjL09S93iUaRlKt25g9j4zYJRBxR+cNC0Rie+YZQfsDtMzlhgVK
bxVQqCenPq03Znw72Buje+kV42hJxp6nrpuk6YrNpcFR9wPbDOMH/8y/n4XoSmVaw9QVycmK5E3i
3RbwqIRdtP1rNOK8VOeG5jPkzJBm9jRupXVysmvwLfIxD3/K5t+mZF+NQKNiWXPzHbmzSyOOMfEM
mY2oQcBkvTTqwVnTEljwax4zYBZs/uWGEPy61uw2kms5pbc32mflcXTiTTqtFdMX1oVmV50m/Bmq
RzbrciSQ8iYjjAPpKeulB3PIt3Ztu5bxNVrr9p//kHDSYYhaKTRQ0LOKD2ivs2eZNCc9Ne0wD6e0
1mIv8XZgURTU10B5w/w0XxKXQ7G9por6QklPSv0A/Zxr00SehPel4+9rY+XcXlqcf23NU3dpaxjN
uItkFidLnF0f7RodktR+5ZWwbITJAhFNQ7LYwuQngdIBaktPtWk1p0wDKSZVnXzS687fXz97Fk1x
C9HwgtIR7LmX44kyOZPULslOoXxomnSL8nmIcsTfGyHQgTLLgJyMdv9LIyGvTK3Jouzkhw8NcHml
adCh0lZeHktD4f04kzyCCbU14XTT/dQMuNiy01aqbyBmvn3DIAwdkREEVQA7C4PonL5qizzPZkCP
YtwTVen5X6IKZkfmWP7XhLDzGyvi2Rkxgh4M3vQlS452++sNozAVZARIJiuIdV0uRUz6TC40TITF
5M40uvSFuKta90uHCwodcIpQQqMmI6SbEFEnwOmwggbZtg+1jaQ+GMZXBIresuZkf0D7gmkmnr8c
jplUBTknJTuNOfob86J02fP1GVs6XWYYxH9NiKAcq6tLSPXVjHD9o6E/1khAT2T+ZXlEAmmtGLc0
cfOsQXqAm8FofTmehGy/YlVOdhrC7DbSI5f9SMp9G0zdysZfOpbPLQkbv1WkYvJbMzspm6/9yn5f
G8X8+9lVHJrppAeFlZ2McCfpKNrPZRgYzv56YVRllqKyTNaejOOllUjJkGuGK+40Jd/Gob1VsptJ
Dm/SxID4+y9xFuzMC1vCtpFHEyklCVv9UR/DbcMr5JQoa968MG/z3QJOinuZ9nNhRJVaS7nUZekJ
0U2yXxJo66b8MSE8urVkhBauz9+r5wo384U5YVA8tYPYMnPMfasDyPbqj3Va7XXf2zRo0JefjOEn
TBXauEmjve2f9IMpbev+5Gi+yzECdvhGWpuBhTP84pOEgyP18yiNHGYg6O7a7DT17wPz5vqwFxwf
E/Aco4FHzCBim6ak0pzJLlLor1JosT8q1eN1A8tj+G1AuIfypPs/0q5sOW5cyX4RI7iDfCVrUZUo
2bIste0Xht22uZMACK5fP4e6M91VKA4R8o3ufrK7ktgSicyT5wAFsRggpA1y61Tzj4N/+O9sSH6C
EW5NrcarqPOe++Rl8OJAWem8oQxcNv3lTC0DvTjGRmf3eTIjDAG9XheaRiaevdb3dq4zJuHYMPHB
ogmUrlwj3c9l0QSmphuHzBbFSYx+CWYP0wm7ui8+bQ9etYLSMUmqxCPFMsGe91xPP7X+x3/3+9K5
yHSBxtwEk+uW8953ICCIsta2idU9gpZcAMahLQlum+upnbW2cFEwg58Xx/5ZM85P27+/OkUe0oVA
npGlder69/uxIIlW4PeNVA/M9Dy2qpOqsiAtQm9lNYmnrI6ajofoRkcb8XF7DKtzhGge4OK3RJk0
BgvXU+JqcxVp+fdsPOv1t1aFGFg+8sYDXpiQBjFZo1tPAC+B7ioPKhp25kF/njxVQXltrgAFs1Cp
0tGUZ0lRiq23fc46PFCy7rsuvrWWimljbaouDMhYpSnuBrDR4zHnQ8pWG7qHytUf8qT4/f4VuTQj
xaetWySgYIEZuyeBIA9GqoVkt21DMVe2eb1zp8G2wOphYihJFxjeZ1NVC1lbc6Cq0G8ETmikJKTT
De5IB+wQbw9f8w4J4l+u9kgXnXAxq5TiV8di4gWPvAQqFXJCzKhtkkL4DO84+jqCjBAVJkWkJVfr
FheNhPQ/FqQV0ajjjyTFYOKZ/a5JUQTDcGrAq0HsL2PxAGVZlUXVmKT14VU/Q597GVNZBHr5UnaK
x+8NAv8/Y1qUYxfBOEC6rndAV+UGswZSRX1S9tBOTX+huWY3F60VWG5YDAFS6rt8dr40+nQC0/Rh
ewMu6y/7BIDVwcj7RqQl94vUE50nKO9WCCsp0pdpemYATZD6dR7sI9dHFanR+oT+a09yc8lM8X5y
ccv2zktOf/W94ipY3e8X45GmszW7uXE1/P7B/G1/+ar49VXPgwlHgxkgVyClvl4spxO2hYxVFY3a
wfGyABTCZaPac6tLsmQndAvpWGyMayMWavpuQ5I6qqb8ByuRWk7Gvdvelaa9U2V8b6BPb9vPsT3g
aWERKhXXxoyiSwaRISMyQGD2GNsTuAsmiNTM3tSHhqOBpKlw3GdPgPMuRWPZIW/ZE83zr70HugtO
ZzvskyTZGX7u3xWxKL2Q0SwL/W5UveFWJx8anMh6ucu7QZr8yqW8Y6LAO6t3gvZXjsaHOXl/2gOk
oI4BTiykbkDmej0dY9nYhFc1IokkRh8M6Klha3wvBe7bpF9YkSbdF51VmTas0GQnhmNmP878xft7
+2SvT9d/huIidSdlcHKQH0wlXtMREWfhH7LhWago01cP2/+OYzEh+WPdzYcCbJM1wFb7kZ5r+4HS
UJmSUA1EPg/Ig2oJGtUj1v2Y6EvPHzsVHbrKhPSIcUByRYZhGQj6DefAN86zinZ21QTEckGsAvog
9AVd7yy7bprcS3kdxV78aE1OFhBNTwPkv3bb6766KKAtArEVcsSIua8NJbHFZq3Gc3Kw+cEYARRK
DZAJxftGRXC+bFP57lie7ksLF9Jecmyh5wJAJQHfQQQQTwnotnde/FOb/kYT0l1afQeHkmJsa7fH
pUXpeJbeNMy0rerI0zW0mbzGyoZC1Ziko+n1dOAgvq8jbRjveP+RUT0Q7pl5ZtDyyBb7Iv+6vV5r
7v7N26BdzMATRnJrZZLrdeHjnI463i/B1ISlt6u/2fHnbTtr+wJJdmTYXfSF3mxAa2hmQhk2IPAa
NP9Q3nfzoSgURtYWCFlpE6I7ICXDP9ebb0KnQtXNNjwb+WXlPOhVcLS1Y4QEGAiycMkDdSftgLYz
3JxQXI5jWldfScl46IIKO8p7dOdvT9gNOmRx0y6okAhKRiB8l5miiSVioc3wCs7sp0Hz1Nb6Icmz
vW5GVDee5lIE3Pn1fk61xS4GZwKPssgoucscXGQigFYntE0HnCvwItI8Df3sVz6/P/u+cNij8gb2
Cg86BddGSJoPo5mORUSc0n3mYAw/WKM1nqnoY1WMuxK3I8AFo9SSt7ZR4rm2RTPeDYk3Af2bxQeW
Zh+sdATFiNjN7DiSc9ygT9gBw5qwXky0oRK/fwIZVVA/eD7UlQqjAhYuQyk67j5sL/HKmbj6sGU7
X8y0O/RCL/weiErD/5pCQSWDnJOb5Xc5UaRAbhpssKhXpqRFBYUsSZ2uAy1OB4JUHQTC52x+6Tw/
sKwPhnUX0wikFYC3Q7Erx/WT7f5kqEDiAYONAySLxTROr5cxMiX/IRFJfoOlFi+0k1l+2bazckAx
zn/tSAcU9cLJb12AC6thij+IoapOTjZ9bvtaKM7nqiUgfCF4jRNKZGSR58yaM9C5iKC7uXOcb2kK
ouHRPWyP5wZ497ZwF2Ykl9YzNy6paQItieYr4mchsg3BXMeH2eh/AGEOH8D2heAPfWI/6s1wIL44
2uZIg0qf917ShfpATtsftTp0HF24cR9Xhoyr5K47MzLgQGW9CMzTos2bK0q/K9cSXB5YbZa+WBA6
SGd2LtFkhko3zqzuZXe85rvSGV/AUPhU6d3r6I26YoOuGkTnKIKjpVInq3+O8cBSvNyKKNH+Qm/L
DvRbzdeuGHbF+Ht79lbd0YUl6ShaDmJjl8HSNH02jc9aXgSGlgeuh2Q/iNyGz9vm1jLLkGnS8R+S
IlDAlLxMXvh5ynKtiIYczao62Bn2zqJxWFp6Egow1QQjK8TOSOMxKLqyBx9Fwu5sWhsBWibAACXG
Xcqp9yfnx4fCLurRC7Jb+iwP2NXeAdo/ausz6swBmzm0CZ+3B7+6Uy+MyHM9dV1qzDGMBIgGbfCQ
hdsGVlw4KJpx/BfSRwA5pXus9sqe5gYponzi/s6enrolk5bQpxQ1y/22rWVGpIAXttAdiWayJcCW
QrU6hvmRwrc5tfWNc3GXdu3HbRM3/DVwN7CxqKUiisKlKb0T8qbvdQLlnEjM7FR7i0o1Ht3QjWiL
sDaB9WGvTfE6Q5mKueVXc8iBHIV+KwoQg9GE9YSylVB908oiXn2T9AJjpoNCnecVkV9YX+ZsvisB
mrAhNMasYBifK3Bf1Ea/68Uj5y02s/49N5tvNnxlYWeKYGLFTVx9i+SXRJybk54ABwc4oX1y+5IE
ejHRM+ko+CpmdPSN1Twct1dldeGhVI5sDBwuNNCu44Q6S+kgBiwKc/IW7BEtXh+GPr/fq6P94V8r
0jTryUi9LvERkqVHP//gtqc6ft0eyFpMe2VDmr4ha/3So5i+anjJEFOZiL10/ttLfse6F/IJkpzE
ugPl7J8cU9Dz+Q5CTh16RtczWHQmFCSBwlq6zNzqnPbfxYuuokld87QY3b9WpHWiDXqLZnsuISnv
mIBhjGJflllxx6kwyl3WG/M9cX3+Vz7k/ES7UXtEdqvYa2CGDQ3QQqLhuO2CJo9jRfi3voH+/TBp
acsWTHtDk5egyO8/aor7bPV4XoxaWlO3a6cYThCwTb0OWhCrTuOvjDxt75xVP3thRLotBruwWg4+
sKhLkn2SkKCbfrepE/heqriXVJakK0OvhZ/WGoC1EDNKzIf5rp/vuPX+58/VTlk+4iLyB/YdzDMJ
9uPYnVlCd258ApOQYtOv+io84CwwY6M0Kas0FyBpQUSAORN5HDrdAe4yb3+AIhvs+turs7q//rUk
w7XMSsxYfNzlBhnOc/cpz9w/cU4XFqSj5aLN3JtMOCdwUT8a/cfGfdkewhJH31yuFwakI5JUfZ6L
HJNlDA6867kCsW1FPoLbfglMEhuMMKoXxPr6OOB8cQCzh8bH9SZwGyPO0wn41rmv2uPcxslTW8XH
xI+DCs4KUXynIj1aPato2l/0LH0ELNI0NnCD2BB4TTD7a+Hft24O0RIVAvEtOL+Zywsr0sBm15vG
anRxkwxpZI9hA2KgugxGWw+oOdbBbLeBNrfPHQLQwePpIj0fFDXeLD3yuH7V7sHwEgxOEtp83FmA
ZAkQXHQxci3dMzFqFY3XSkSOUsdSvl90eNGbdr0Q/dgvaCB8LzQaAreddkP6t2WdS/2LeHBBy7e9
01bXACqJ6PpBLgLdHNfWMpFjKN0Sj3v8Qce1dBSdGTJ78BU4KpWh5c8vnExPRl1UDeImQAdChzwR
8NKqxXZWz/7FcCRXloIFvy9dDKfQ7wCl7xSxz1qFcsGaI/BBg6QBQ9ej0Fogz3KOUbD6bLA6NOpT
UXfgB0MJ5vPCepKI/TOpVe/B9WGBBwDiJD7AzsvhvZi8pqxAl9hgWOAAtEnyQHpfcSmv7jok2f7P
gpSqKAkZ0YuAO6CD5vtokcDM9G9Zcq9RVgZeGo22KpBe9vHNubywuPjAizFNdZzRaWlNKSFYTN20
Cvp+TzoIyZhJ0KZoIx9OuaHv5rT8q2WqDPD2jN4wRuS2WeoFwXi5W0OnuLprmOJWXb26/xkfyCGv
x8fzFqHfiPGxwQq6OfnoZfYHYbuBDbWG7UOsGozk4rq0G/1imUp0j/sPqmer6telkKrThD6XI6aK
ncfj3faXrx8otFOAmRjFE9RIrmepz7QGKif49IZ1Ic/7Y9+44JidT/VsfMkaawhRSH3mfvec8jRK
OxWqf3VwkP5FThWEwmD7vbbvDRrRjKUxpp3KNjDRrvKpZnz8sT3MNcAl8tdAR5iQjccoJb/hm2ll
lXldRsh8hjOq5WNlgCEJr0Z0NDf0HhA6AZFC+2wPnzMx74teP8RlCnlEKwCg6zAZ7MShMbOoFA+p
+33789Ym4fLrJK9JBfo8sxFfp7dlkLReQIvXbQtrAQ1e8/oisQy2ebmwY3XEKihDL1BVnhLe7vOM
HXrQKul3iA7wnodgtp3vtm2uRTSXNiWXVrge6CLIMufJ97y33+ScK/o5xnQW7e9tW6v7GKoUS1Mn
OhVv0vq9DQ00YiB8ItZrBQAh9E9PDZRHC8isz7X7YPd7gyf7MXW+ZUWjCt7e0O6yM700v6zwhTP1
mjytvGQqI/SRgcKmOKJ0j3Y1duyZ/iDEpwQSbKML4C6/Z6gQ1UPaBxzJgx1o8NOOHwDiPPiIveZ4
Du1aU1wua3c/ml4R9UNDDIhtafcbqRjSysHkGNOhyR6rz4VKGn31LQ8dbRNcQ1DGwSV5PQFF4Vq8
8fHabVgZljFa69tPhtOEVaJ/aj1ITsfx3mvDWOsDxcov7u9m6i8sSx7MKNvY7E0dzneYg4X+Ih0e
a/FrpL/AOGxZc6DXQJixew1hpRHb+1blXP6fsaO7Tyfog0Ct+3rsupl4TU847m6dhoQ9NV69AHLD
fprD2QRm3a/OibjnWa/w3qsnDBkgG2p0wLnJeXFROUPfJwMmPTajykFfTGuFXcMD4rVHlqmaGFe3
0YU5aZMDwFHyLB0RMSSfigHcG+nTQgCzvZ6qMUl7dc64azR2h7SJxQPQ9j1w4zuITCqfnoxCJQK/
agw9WGgpRN7ZljW0vWZg6JLD3jG5H2bDnjtQDtW/USTylKrgKlvS7DU982q+5IOyep+3eM+1PyYN
GgDoB7WZivZ1LfgBw+I/A5NmkRYj7pTFWFr1B42cPcM8AO4bljgL2+u17nkvTEmXl5X1egKxNCQW
3B8Vb+4L8z52tH0CYfmJ/EDoCvLZzmMRpb0iwlvdj5AaQ0LDQWAuN7jO0Khy/RpO1/DSUAy/ecbC
QSVmuXpz4nVmoiwN/TQZE+mVfmOIDjNppN7RS85tXu2KHs48PoCUFanEQBgqevbV1buwuWyli9uE
AF3mFgNs+vxUmd9qG13WVnX0HPJpe/FWDWHqgCkgqIW/ebYLQ2h68+peMFzR5Tgdm6nvEQbRedfq
iQ+uiUbx5lhdMJBb/G/5WebvSUXCmRhwD5XQFDPMlz7jgatKDr7FcjcXwsJHCGwJYtqbzjQddOqC
wisOfrkTXtudYoJyrEONsOo8iLGULzyHfub8d96WRwo4RW8c0qq4m5NdM3mq0tbqHPu4oEy0fmOO
pcXkQi+7zscu5d0ja6s58JousO15D+JY1WW4NsEmZOngpF2ocMgnInHipotNG1EQEKcw1fcvvfLE
L45Knt9LI9KAoD4mIGXioPs/BT1nfa6A6drelmuu8tKCFDkaQz6YInWxgk0Zmt1Poz+6qRUI1HlN
NP9tG1tbH5Di6/5CR7tAaa8P2wQ2QT1B+AbwSROyOj/TcTq16aPV4TRsm1pdHnCbL/LrkAYyzWtT
FBASBAFe+SZHxM1d3QJdpWoBVBmRnosVEVOVupg8x3+pwVaVZXs1GZzKiHSZ2bExkMwi4LXoz55m
hG79oHHVyVndaBfTJa1MDdWhmHJMlz6E3h3oMrdXY9lFN/sYQHcXy464TWaJnrs8d/wZnYW9yz4j
vRryuXgBg+55XHhoGvp3opREWN3YwGpDex1IJyDsrjfAwpZaWHiLRlnGIscFtMY6ZRSVQyCdkeTc
Ht/q9EF6YVFFR6eTTBJDLTtmrSjQnA/J8HDSyXD0ckvFGr26E1wgJRYdAuhwSHu6r6w61cYKfYOF
X4e5yezQdjsD9/FQH7cHtHpSIRAAB/fWrS3lCkYt9x2uo0XRH+wDtV95mhzGrgiIitxufUz/GJLr
+AKIVRI3aHOjnR/wftz7w0sB2YP/ajgy2wQTLd5MEB4ATXUcDJX3g3sfU8gcVW6y37a0thMW9RxE
SosWwM3jbGrK1naTKkrEDNkm1+6Kv9GZoNpwa7sbfLOgggBfC1pjpHdQ2VsgonZx+wxTfz9puGJp
Qn+lnfHJ5qiMV/Hz9rDW9gM8tuUvre5AGUuezhuqJGE6umgZ55C//gXZpCDR2kOtEqRareVeWpLc
XUXQhjDobRXlINoJzSkFYtpvnafW9txDontFSCcuTnYCpr5J9391bpyEnaVr4N7xo1xjbthWVvIH
5+HyqyRvomV51o8jzgO1Xon309C/o5yXVp3iRbZ2GsD7ibQBtMsQU0mDN4e6SgFOhB8p6N4V5+U2
GSCWtb2Ya94YFBUL1yc41YHhvnaNbgmhxNFEQ6DZtEngdbuka74Rwc6tqe3zDjnpzFAci7X9gzOB
bgHHAxTKkjIH3ElEjTpihUbK2QrS/iPomkOjK/Vg7FRuUmVLcpMAlAnPWdrFgLb5Umf7rsx3CRIC
cawiy147hUjzoSsfgB3TkEE7iJwaXZucKrLM8U0ILga7ldGKY1m6B1oWCgzM2vsIWDIP2N1F50qO
tm2D27QSAEFPFai03M59bMcvVuffp869BQgQ/q+zP7oK+lFjmS/58gaODTIqSFCCdkQ6+3ZauqOW
os3WSZFVSsVTnLUfaiQJKs86Wg4ytnMdVk3+oLPh3p3jIBvaP3A/oOokOlJqhg4N2esda055NpkE
fbj+xM4DI39VuRXSor8jTFUdWt09yFwDtIylBeTr2hT2ZNEYDrob6nmKRn94JAAH9pPz4Clj7xVT
i6iQDTkq8G45unTJ1qKG1sEEoDmo7z0+h7wbd6wmwAu8bB/4VUN4CSIQAsUXutiux2Qa1KkZwQoy
48HxnI919buezppL3v/odHR0GixMtQbyHNIyOa1XIC2GLgpb008JYI0VVE3+pGX6yorkS5g9pq0H
Ga83uZicPGVOEuTNH4SsV1YkL2LNIqXp0gXQ99qHHphMV3s2NbEUCGuR7WIiFL5/7ZzB4kLrA/Zi
3AHSKtFpGJyMLh08xO2C0i1Dv3hyndfJxY0OHlUwgDZJHzD9rwQ0c2jQOW3vkpXLZyFDR0ofeWuc
d2nnN36t9UOj45zbY0Cr33ho/An5z5UN6bnZuqiMmBDeiSqbBiiNW54dOJWixrM6ENT4oZlMcOfI
+I6sLFGLpCCzATckqZGK4E+5rwJbrJ0pE8LccMgQXkMz1PWZ6mam96wpm2jObIhKTS4N4sr6RXX2
AYxafLe9NqvWDMiPoP8ReRa5/6XL7RESxh56Q5L5xE0RJIw9d1a6q+tOER2sXGoOCDHgaoGOQYeo
tPF1B6SNmZ00C2coj4O5OuXuPRnurFxhaG2ZoFWHQiEwMYhCJG/BdJNSN9bqyGXNvo7FGfnhh6K3
Pm1PncqM5C7G3AUHtFU0EQj+0XVJqsAfFP0ky8mUbki0Uf87EmnKTK8da3CdNtHQl4HR/+4Y+6O5
AnsZJKQXrPyyPy6yh12b6g3pMAiXvcKA67/o/e/teVqJLpZe8H9MSBsaAqbenKETNjLQgBxkU88D
X8yAJ+yLbLwno73TGL2HJvHrtt21iB85X/QIQfEAMFEZLgc67EQI4oBko+HW0acVPdLM6oIsFjVu
EA+uF4HWcRxN53WwCFqQKQmLOrf2Xk7sE0qfUKOkE0grtz9s7cyhFXsR/FmE8uROWsoHCPAiaxuZ
bDpCDwOPkfkwWQ/NrMqLraG/wfAODrwlrMMVvezhi+Udjb7FgwBHwcid0+Sxw1ycLObtyQAxHBHq
KKUOmX8Hpp8w+egL5xCTYTc12cfBG0OTP7u2Ciy1tqVBTADSeQwfmVTp1PAJ7BFJ1jRRzRwWeIsG
RWrHveLOWzubl1akg8MH8LD3FvbcOLYgQa64E5opmCC9eFIxS69er7hf0URoQeEAmZrrObaaxsyM
uW6QDPpNmBEOgJnRbClSDjoYjO6pcTea91MNoLdPTi4b/8CFA5vnLZRnaDR5a8m/WGOaVLlb1bxB
6fI8mefqW0tpoDjDa/OJdx3BU8TyEVJKqzYNNatEx7BqrbbLyuPM4106Kp4hKiPSojljBeoIgoE0
gLch/vImFpjOnxhBsgFXEWg7kcy/Xi1fj1urJCOMpE/ICYSMP9T98AdLAjwMQKCoNmG+pADcHyrQ
pA8NRUN+2wSkfKB9/st00JEIyfD3OxMgpFxo1QMbgILB9XjaHDR0QjAa5bw95rX2YzL/NqrsHod3
29DK9Y0bwrZwrFBFg1zZtaEp1zPwLokGLDkiDnyqHTSRnD2Cp0U+7Jzqr21zK5vhytziRy52NRFx
hTxY20ReNwVx8x2CPYHbvFf7GrEcOnLfCk3Qg8dNcW0lHiump7GOfQ1McC3aY3KXOYXiFl/r1YSy
Ft58WB8oNsvYjVhPsaNHSqNW846Db39MkxfaZQ8u2lfnli4CNoDShnXOgzaujgCPhEUpFBt/xfGi
nAYW2TcWUQA8roeKRoq6zLqWRl5DTw3n51pFvbuyQ9Dgh5w4oJ2LN5ImE1WLruzykkJNzwlY/Jja
xySpA6tKg3hUXW0rw0GyGmEF6mTQiJQbQIib1B4pJxrFuWHNUCJu2TcnTfFk296Ha4NCVR2E/ujP
AuhMckqD3cXzPJnwF74oDxUz65MLYeJDX9tGEFP0+Xlzaiuur5XBIRZHhQmjA3G2LFxaoe439CBp
g1Y63RdzB1X43PyD1vdFhwtLtbRHgrTnekMIw3M0f/QpOjB87yioVpyz1NfOdjO2ihOwMonLKkFb
Hm+MW6WZmusdkrqol2T4C4fR6a2zzaA5486udajrzA9IIyxF0mBtEmEQWTSC4hD4VK/HNwq/06q4
ZlEZ8+9aukDU/fi4vTtWvBRA92h4R6YOnY8yHWIWOzofU5tFafvggXqD+xTMFSomrDUryJF5bwBL
4LOko1s4cV43JOeRBfZcMr+gJMy1/ftHcmlDOrx5MpqtlRc8KhsrPDL0/xmFAuuxtiBADuBVi2jJ
d+UMmOgns/WGjONWzO+8mf+q8j9p4gb1FHrCAJPDmsiPTEsYDu8sytHJ7B4TCKQbLNl3XXy3PVu3
ITwGoS9ZbhtPCxAaX++tuuHtDCZPPNLdJOL2N9fgAa9E0Gcqwk2VJfmU5rTE7Z42aL14JvnXKkaP
nfuh0L5uD+h2bTAg+AEsDR5rN2vT5sQVE6SJI/+HMQVC9SRX/byUnqHgdUo6RESRVpCdQ3Z14e7+
uwFIIZfN3CxJOwxg2Ldhd9r+8dsDiKcK+O4RXuHSAVvu9XIDsDAJ6uLzeXwkfh0I8eqlCh+5agO5
WmQNLGwsGcWtsxqJ4YRgBfiTl72Culg3X7aHsbYK8CH/mJDuMsfkbcJGF7vWm4K6fwUB3baB280K
9iY43OVY4MKUj4Vd6+lU2kYTFe3Ig9TVu4gbFFV5SiGCow2z4p5cAa5dG5ROBx0HtCWBiibifehN
R0p37UvP9jw5aOesfjB6xUZQDVDax0ld26OOemXkNrEVejaLT2Olfa11AFMtXnGFx1w27XX+Zxke
WCDQw00Q4i8LehEEV7GW1p01Y3iaNexqgVYrG3GAMfC92f9kltiNRqMF8TQo/Nvthb0YBsBFR3jl
oH382nAfQwfOivFKAmwHWkxVneygCRC30Gkrnrb3zNoYl/rBwqmOBiqZ7RytY3lXmwiwfMKjCux3
pDnH0G7wqoMZ50HjkcBVBXW3BwHdhaAUwi2BS9sl0rw2RWMhyNHbyLJ+iYViW9GotTJ9V78vTV9t
5mQoLPz+MGZIPDzGQZ58aLKg8BSTt7IfcdFh2hCBACsmU0EsFJ3Q8DNbBPU/h/IRewHae9C7UEXb
qwNazIBcG3GOrH1SVa1D5jFuo9R17igBL8rnTmvCmfXn0lHUBZfJkTY9rnAYQqCAt5KMdGgmvJ5N
PRO4W7OgAa2NneI18XV7160agQ7JkvdcuF6kkIo32px4NowkmK8mf+27Q9m+bttY2dmed2FDCqk0
A5xSXVIKEMrooVfmZwZw6wiZiCnT9yn9ZQ1Q8xVmpnixrG5uDwp5YGhdYlNp8/Hejt1pqgTYRz7V
9RN02hUGVjcdXrPQOEOVAryV186h9Bo00zWtiHT2sRxj5GjGHTzSaJr77QlcGQnqwwRl2SVTaN2M
pGa6NQ1jF2WgcNhbA+tPrch81SWy3N7ShgOuBm9WVL6BgJJvLaGJNPY7u4sm6KGXfvnapN5DbxiH
oRCBWw2fpq76ZM/12cmObnE2vFe3/7Y90tutAtgV4D0LGy3efbKjx/2IyqZr9eBOiet9CmTBIddM
ZIXNIQ64WZT7NEFpHtImJ2ecqtO29dsFhXUkDiFtaiCXJJ9uQREWCub1ERruwt6fg1I/4noPqKt4
kt26kWtDkt+FLl0dJzHpoyK/q8vDQA8DWnuSB81Vrelyfq/XFJV2XFyoNoKrGEH69R5ts5h7rdsP
kRhyVoDEu4T4vAWJwxrEuWE2g8HS96s4BPqcB3RMjIOmt81xe15vnQw+YlHuthe1EOSarj8iMyo3
F9jBUTXHO+huBlo+Bhq3330el7wsKrs4KCgaygloiAvWkzOAjtEb9vnHNllaJaOUqmTib/fo8nYH
AShUI/D4cZZddBGMtKidlJDGA6ugw/R7anXzQ6qh18nqy++CgJXbnfT2zi6nZwDRLUVA8paJu15Q
0LSiOwcUcwCFE3mQdO5nb2yIETkgLppsiGHNn2n5UP4c8l1x78+fJjMP9D6Mu4NTnMUn/NBxij/3
v2v7uYhPupuFKg6222PjLW3MYFlEXyIy/8uEXUxIZUJv1WlSM8rGlu4nrnPy5Nd5z0IndRo05lFU
dBQucaVRCeR6IPJZGiaw1HJ5uO/MshflDDkj0gcWWs8qv0N7oxeA1DSwmb9rSrKf5nzP3fe7YxRt
oRmC1kMkwtCldz3exMjLpi0NI7IqDSp4hetEbSbY5+1DszKrAAMByYXnA7hNZU0lVvIe+PcEs1pn
xknvXa4FDdrxgs7CQxtalpPCKd2eUtxhiAcBIlu4R+U8GMvn0SN0MiN0V5qg7HPBpfWj5A6vHvKx
yTzFTl55s6D6BeHjpdqKtg25/Ndw1DXypjUi3d1VLLQJ1NwCau1Anw+BN/+xQhvO+G4Pf21TCkX0
PHb44DXGGxkGHT52u8ZhITjIt9duxUWAJRa7Elg8sJR45vUOKRgeFcj0GRGp7J6HsyOMKiwbXuPd
UhasCYHXhW6IR8W8S9IZLWiVBurG7Y+4vWQQextvOX1wQNzwOkO4zNNGrcdHaIZ5RI7J243gPDsY
OScnZ84OQ2dnimO5ZnOJwUHKhvwJqnHXAwdR/jyCXs+IxsmLJjd9mFABhNyrzyH1oUeJnysGuTbT
QGug4EcAnwPF3bXBUrNaW4DLMKrr4e80RbMi2CbNChBL0E7e1XkRak0bsIIrdu/KYcEtgOOP2xUw
GBmva/DU5NkInweUoLb3xkF8b8zKDwXk6yfFJb7iCUDggUsc/T/AyMrs6H5VIdCEmgE4npJPokcb
e8H2nQsuIsQm23vmNtLErYb6KdIu6CO4Ic0tBo3yHoRwUAKw0+/M5f3B1LiumLx1K0gUA9SJcy/j
8hIna2YDHigCrjoLqol2dwUdVEjxtSXC6x0/hG2BwuAyrRfX0jCIZihJbkVeWc2RbnW/7TQRIQOS
UuFV1i0trcKA3qI0spyKC0sUJw169aUVxaXzYxyc58kRj1of/9penFUzuPURfCBEB2fatRmUo1E+
LSsLQBsTBD5j4h+XbMkdZfqsSMItV5gUZWAsLq5XhOG42JenwsWI5lR3tDZxTXDCl2cAo0KL/cW4
Hlb9R0vTjvj33UNDRQ5ew0DXErHloTFCzLQDED/qxq/1XAY+mttMFW3M7bZDFRo7DghM5C6JJ82f
bpeZA4JwFyTKNlrU6fQ1d8dC4ZBWjQBxhULLImXgSQ6pyTj285jAiN12+o6xBmW/waNe9ieGQA6O
Q+6gmiS3xPhdQZvaYe5CrslCs64Q9yRzLX6+d2Ww/KiXQuoEbh19f9c7QZ+hAQ2RTxeCqG2l71uf
9OyunxACBV3NjPzT+81h30EJGunZ5WF9ba4TMQenW0qikvAu6En/bKfenft+qg7gbv4TfCzdopZk
Zu7YABLqjESpxqLFCkjY3p2+8YH1RGYNaj0AJcj0Pn5ZuU2pJSTqRfaCR0uMKh/5yUpP1Yl3ez0s
hsBa+5akhNO+njI7R/k39gqCouK3ttA+N5A4quxDZqgSBGuGHNSzcTPYUJuSFVL50OkxTUHh7DZ+
mAxg6E3Q1q6D2Vm1PNuWbqQ+B0A09U7H8oA2a2+Kb5ZHd0MHNkzoaG/vt9uABYHKP2OCOuP15KWC
+XiQwpIVPxgNfwQXE9XaRyNheKQqsqHro4JTgNQe6Lrlt/jAcIxnhvkz8ywN68RMD5xmH5uqqe9r
r1Uc3BVHBHAZcBZAmQLmI4+sA3F7V+kDooYUlflAM5JXAqTz39vzt2plqZQhzkQEJnddZ4XpxLXJ
TDAT5ZQFtWXyo4Hg791XH2ji32DbmD7EltIeZ9QQCa1AEC9IWe5yH207paZbIXONcf8HI0ILCKhX
0AcCrP31jmgy06iHViCys7M+BEdwD/4P4ikqGqvz9ib+DPcAB778+cUFC9rdGerzPagu8sr/hA7L
/ODWqbfbHsvN7gZzL5w2GtiIjgSi/MTSBhDxJSA9iroqCXhsf4Jg3K61cJ0T+9lqWsXUyfx4qCIs
ewCXNcCW6LCSYQCo3Be87A3zcxHsHh76Ewt+nD6fArYLaPD10QnDO233pBijnAm4MSrFKpplUN9s
YDQ9id0uO/Pf57v7n9sTKR3dGxvSco1Ap+RIxpifd9/+UgTDMm7y5relsMQQJCvi8n9I+9LmVpEl
7V9EBGITfK0qFu2WjW3ZXwj7uA1iFUKsv/598Mw7RypzVTP39onu6I6OUJJVmVm5PonfdjbdYhcu
YrKkXmALyPCJo19kOBVqJCWoLDTa+y8bnRRk15GF++dhTejWe/KY4Lx+3ukrB/IXNc4lvgTD+Twf
L2XFDjPnfdM+7haPf1xbcrcXCugvKhKDn/f0HsXRpb3SqB55mKQcj5FtZs55MbD3iC4WC3LybJKT
xlbpc0yevq2FgFU+j/GLVc5gDJrcJ/J5JAyo5tcBQt56Qu7Gd+hfc/dLkwPj/3O3Au4VYY5POm8R
s8eHP6+9Q6n09sXuS/z0DaKLd1xSj2y4wblIaLmvh7MhKf7hwjZORXaPEXt0/xD7RGY0IMs9e5Ec
Ac1JLq9ocqpco782COJA8fOFPLjbfv1mkq1dsGq3pC15epLJk/dynybfGv5f13dFk1PtY9p2qoVM
m8+iBfpT6UC0r9my+IKweCHb70XjH9P26oogp+9BW+PQB0vxWxpqRGHMC+hXLPBrxh/5JS9XRDht
j0O1HatWiq9R+SF4/E8PjVPveWHkMYIGxT8xSGMy2I3fffbx2ktd75men/cpFZHkQtJf98Tpt9pm
0vEC18DvaZEis3/4Q2m+mS/23hJ9Fc5eKI3c4/mLIKfXiVUjyXMMVZ8ZX973y0yQNOCxXfjf57vZ
5kN/1uQjBG+1kUhFC/xx3xS2jIjHROLwM790Rx5+jRskoaw3A7QZux3pJiOb3W7nLx6NxT8PD4Ta
Hx8gu2wJ+xKlQqffnb+SyHeiRVJUqdIMlFeHjm0i6iwWD2RtkreQUvolkBIeHPHXoXIWZFbVVafL
uLRovWLv7xUNSUceDN+99IR6+6/wU3i0AqPFN1Gcz5h8aGQDDK4cvKvNU8oqN2Iow8y+e9KuvOSp
JyGLXeGjIFByvjvlbBZqirZ7xb84L5tN9LBJPMcJyeJRY+567q7pjCrsTL2v/X2bKdAMflgqBEJe
kWRQxU//SEIi6tAWXiJnXdCOcE7z8enZsI45zkAe3Qdi2/by6VvoqUy7X1fyydmVuZkdw7yFxKze
qz0WEz6wkHkCH+FfKAG8ROSfLEw+czZ/OMazWJ0lKjh6d1I2QCgXD3hLlzE50b2336vk/hXxQ1//
rQh/KXIPAIbku1k/Ulyli/dmoeUUjlez6Ym3F4Eq/AtX4S8t7r7OxzrsZoAX9TPywt5nzHceYVn+
uISm9vPTfv8lOM6fDtnf1uwvQe7OAm2Wh6URwzSzz/pxNwBWnGHVPS07MpAFNveQNensj+Nh6T2F
EfmOSLofQw9veEgI3ihBYD/9NP39HO6lsNqTNksq8M8Sr29JtsiemGj/07+Q0/8hws9+X8o8yJoL
eC4S7/Sqnx3iPS+9l5r8Z8z8iPKVH20q9fwyFGBG/0x8GtCa6ALXkp8D4WXzR56uSJy0M7avZ5Hq
v7CdEdstWy5ZS7ymJQJBmfbNAVzy33rHo0pmaR4NJ0wy+irR8efQ2oixZi1jgndHeDvabfTR5Pkl
jk4gtJKeoqegtgPihU/7o0xWAlL/4in/yxNnS04dYO6P8Sj8mwMWppOegq2CvMv2e/acrkJ/f4Kz
TGm6faNPsWB65icxcUf1+ExMW5tZIFfHUfUOzruz8H9smUuIjbD1Ge8d/ojkZfqd+8sxZ1+aeVgN
85FmTV+MZaWx7RLuivSw+vKE7grXMPNLNjnTUvR1GScnyOZq1dONIxHHWbgNcW0EkEsEyvfNtMBy
8Hsd27It+9gCNRYFZLa/vHjfIo5EoqmOHF9pGxpZgDgjjxxh9cByM/aF+6cVBvByTWQ7hLRGX+ma
VoH6bzcbNXvjGMDgprC/juSLYijRe8rn7/tLYJyMn1s69NRwN++fxCcPr29vLftAAC64JSFbnFcJ
DBHA0CWj0M/g4pmIDemRpZQJ/KqfQuEd5VI5K1JbUZrLPw/JYXNavH9KBDE+HDoyt11iko+YPEdw
GHoCl0Fg9id9OiT1dSAgjBNeHIs6ptNUVStUBAiVPezZSvD74xv4i7Wr3+dYM7AEMwMuOhxzCxEI
UvkXIn/1C9FNTarvFRnOOGqwwYE+svECZ3i+2dpjcH1fZ6cDtysanGvVmMegSiywkpGLAyOxcY6k
WZlHlvjxJnJPrBN05ggpcgawS8IgzLN8vBzFvbCDRTDD3VFENJ7oeZl2HK+44wzgsb7MsVkvU/2z
c2bjTXXrc8qen7z9tyir+jOUe08oOMfJHMKs1TScZA06zImYsbahvnsRUwLh46sUiiZrg2aApxiD
Ef7Td0vCT4FQCATvxxO5tnynfN6eMpB42Wi0fG5Iiplq0xFa81FP7hzZj6m6oqMkJbZAh6DTu6uD
4b5nS6kj+dbzStGhTTtPfyWBbwKwzHNWBDpuZ7OJ0QRrw6toSYknV5j3Ex0eZxzSQCoBZwtKpX1g
O8fpyGO++pMSGx4uXb0U3v3Lmn4+rjjjrAQ2EmHJ6AmHqJKMHJDeXDw+zunDhTys37yUmlR4bWO2
9N61cTYjKYfuEqB3wz++GJLbUdvz9pafvaKdTxD5CZnjjEWRhmGM2f7RWMDjnRNwt3AftbEKY9Ml
LIbg1foBVrjHG2cxyiI49pIBglhB977a7JzFhQzb6g/1vvf7f+Mk0eyAghn6U8YyKh8HNYGFHj7t
AndmhDl25kTbRyVrlCUGCszX+4LyU+y7Ze2WGOfPtBgiaGZJCa1eHZC+QmJn4brWHjUT/CV4IScy
0bfERhm6Um1LakqAjo/EkOIkwxr7oyK2IPa2qseSkIjcKHL3eONe/LLSzs3QghwWsF9YT5VlSYAa
zOabNYZ1fL1DDEMF77OIJqfooZb3SXw8qz469rLcLjA73spP6NYV3Ntvb+b2KDkFj/JjlnYz8MYO
iIwA8nK0q95Z5vaT5w2S0O39bb9uyXHaPYsla9bWYGt12MgGyT/kNRTtPk+/37BbGpxa5+fmGLaY
gvPLljmHiGoPMpZFUXqfysTzf0uGU+b+3BUmwEdUVCdWMlCA7CIkGe13Wk3rGRwOkRSOUnZPCjkX
YG7GF0OqQI+pu83ZTyQybJAPE1opgeTxUVA/oEX2rPxcUfbP+VkkcOOx3GGDb5M6wcUYjBK3k/Tk
ACGAAsNz+nNomGZn0eNcQE8g33z8I1mWMpzGU9u8HD8ip33IRUZdcC8qZx2aMKkwsQqG+v1hFfta
ywzJSV9OSCysBJI94d7eyBwf9kj6cZ4NJmi9bJhENiRYNBQh1lNLRCnzieLbLSnOMMwj5WKYAQ4O
nfvxhdQPEeiIskET+clbKpw9iLJCuxQmqLxsDvXLe29bZDgta3Y2xsDxyaYGeUsJ2Upvq81K2m1W
jJY71I1R+flP30sebcA4FoA370bBPxqkdv8B8BUcK0/chyGSGM5yJHJq1kOPh7mlqAm28WJOgemV
G4RRJhB/gS1UOaNRz+KwuoQNcpRkxU4NQa/5n+RJZJoESqaNVv/qPR4qACC27SiWOtkw07XI+/vO
J66LtdEReREY3lHy7lgQjXM18nMQJcA1VP1DF9o6Oa+ZRUKgaNj6vok24rqHJqDHeRuVUpyVCOBg
KEnsonK5RjV1TtnswWK1KIE3USC40Qd+sE4ulUpOx5PEoxK8w+UuiLNboKwTLo6LNXqDhK+l6B3j
IVnndXAJyxbsMZjj3YZkm3ZBha6vSEQ4cxJWpRlcBlCpabvMeoKk1yUjRHrWXVhKFBpEZlngafBN
7VXfW8Amh5QMuxdzX6JUVQtTQROB3+11ca7GOSouQdtWo0N/YAMyXh0L3E0S2fdFXnR4nMEYsJzx
0lqjlczIsMoFvy4y9b/G0k7RWW4acJG9FAYxl8cTrcyFhllqx3qzRG+Y4GJ4BOW8qnog+v+cWcPk
F8tRvmqFKF7liQrOItHmQehiMwWMkQpSbAPndsYceVM55RteMlFScCLbfyMJPOpT3Z+P6KYHKQM9
AwcDiJX4s0OVqyKLcCk/nXO7c0uo77cwHBIZDb7BvcyNSu1PeE9UlDk2jmKjn+uIiCjbzG3LrRtC
FfJMa3pi+UZgjAXvC79OQ8mTOsnGpyy92NpAfYmmJtMHUTQkvEnOfMwCuKT1GXT6UdEihvArdZCz
hIsl4Ggi1XZ7k5xLMquGPlO7k4qOnZcNRqjrR307vCPZFqL0Jky4TZT4bslxJkRpMHlWjgEYmiI2
p0+TjM7cSljlHr/6zqPJj+Bj+j/LZB1kWvpymO8cpthtbaMYNdi2d9HpfYM1kem45YrzO85K0SfG
GDK/6DP496vhRGS3pUAfsTFhRklMPG/OTBHZ8em/wyUP5BumWgbMqPEwsWXpFFAqk4R9h47IO542
yMDFw/wn6gB8u3BSdPG5TXo4xzXF5gBpr1VU5FRN8/KXBufmNNas7rHDcTReq+7VRoqDfIvqKP8i
bfOXCOfblGZ27oYARA5jF2hFFxlF09EWHUfL3PX+zfjlLzkuVponLTBOengBq81hk21oxegT0oiC
oxuNwW8p+EtldOiu3FHDyFVjwAJg/+UkE8BfiSzEeCj3fp8zRs1FMZPZGb+fkJeNymbbLWIwT9ih
Na2yf9ngDFFZNF3QdT8CUH1YzrDaOPgLTaaXL4vm2/JI2jXtPbxmpkO/42eBCk+/03/Jc4apn2eB
dq5B3tk56IC2MQEscAUmOpFHK/GXBOfXHPPSiDR95PCABxqNyDvfR9Nb6Npogkdb6fLbYt8C4Zg2
uEA6GXEzfhb83UqHlGgtQJ4HhEQRidfJNn2T/9F29SK3sQ84eIo9Yf/ixEliiAVLVEYIO4Bdcmx2
emaFQTPIfh9UA/ZyqeFbmFywaD4+yajxDUdlXZhW7x0tBcvoMAq6hY/0f5yyQrkeO6EwIK+PQ5HY
dM9pOvrEZrokKbJ/qvZxGhI1t83i9b7MTERKYwsJIFEwRDHuJ7092vkx6OWiKhW/S3xjZpAjcCjv
U/gZ/eF0DyTGwaD/Ghbj2DB1TBgo5VmBW5+QQ7pA1v49PNNdihpjuN0tZqtHibq5t341SMtOBJwq
Tr2u1lv7uXGfBMI0yTCwNLBJboS94sHwEwA563l9QvNwhJSBWjK9EmF1TPkjugy4GkBZYIsTgEFu
DzXNMO8cXkJ4dxd6AG5pRKw5aU8kaQkStUv00HcxM7aB4KQnjCiA30bsXlWdAw6de8FDUwm1+qyA
rKaSovGaDih5Qg99lAjuOgEjCKBoYDdhiS7fdoSZoTQsCwsWYFe+N6/BWlouv4Hvrz+w+4IzpfY3
lLhHIdHbcDhFoHR2VnMS+5adzFjCvFVNTHp27lObCgcwIaJbWJQwriHhN5wXaanBQYBlS0hCNmVu
NwoZQiRGVHTJPDZUw6RFNWylTWeQxn1GiYsJRHOqSIKOFXmEqRjxt/gL7MOuO2uBBJd5qWw/O+9y
JEcPDvpcdrMFPTo5ZcNOBAM30QBigioWvMxGLE2Av9xKa6zLl6GXM81Xz4vY8urWoDLA/Wj8eHIt
Y133tJ4DdoDcP++pQBxnjekvyCpmE/lZNLkFLsQ8mFk+EuN2s1IW5SIiyuteZMt/+ow4gR3HfEd4
KSDaYI79lr9Mio28K1UQYn1PWfkhj/0F55eU7IxFiKZKiWQfDf5N3cwi+opNySVTlzJBOylw6WYP
ojd0ytO++SDOPMQzK7+kkmL5lR1uN6lzXFb0PfQkMt+mKWm2sV1EZC/qTBx/9d4xcNYhaKNADzGl
7qdHYj0mayjSk3f/Tid87CvGgBJ9e9KzGsCJKbCp/b5heQQM+VW30hZHXeTNTbhZN3Q4iTVrq6pm
Ieis4kVt9xZtWsfaaqTyqZ3mDAP9ZIm1xveZm4ibb4hyz1h80bKwxoi/D5qDDUCeRmZF8HHp0Eeq
+/dpCUTkFxhpHia6Vp6MUWaVZfuhsrYisZNR3SDbpUpt41AwYZr2voQYMmdvozaV4iHDsbLzQrI7
us1pKLDpE8qI5UAYuAdmlg6keX6KUqoqKS3awPJVppLcxS6fjg3uQMNnaXdZNK+6Wz3HiDx1Mtc3
YYKFpU6S0BAFusXweHpPyflCktQPdVeEQPGbe4CaylhaA+QjGcxzQiVfujDDdH7gDyUzKgzjZotC
s7CRBW3CaerMRWC2v+UJ9LBNAugdI7SUwcUKXS5jMUmZBP5Btn0/oqhcHESPtTFe2a3S3xLhbJ+B
lk/rdAaRl8PuH8dZmXSFXJczY7OGZF7hbhy22mAMYbfATGvoRbuHt+XSjrYf2+1WXWYPiMb3QD8n
y+XRocvlE/0QJW9+ynn3PnG8l6vQLzwOoRHo+ESGDvvPTwvZ84YVaGfelMR3t0s0TQ3L5YwOtodW
AWwSET1Eo+L++gCgWVjAMUCLIP/qDscQoLnnIEA1cHCwS1j3Bq99O/Uk9Yqd9CbqYZm8kr/k+IRH
BpCxZDhbga+ZJxobB70UgDNMuJ+49CsKnCSHpQp0mAYUzk6+OFbkvSSyXS5LatFoG76dSPdyporA
9v80R/PHCHwTLLUGbJmMw7y9x2N5Mru8yLVxKrYgJdHo7kicR+Ki72gNcXpGx4xIeCamaeBDwBcd
AUmAffJTfb0WnioN4urYaj6CihlDQynac0oW7LYfLSns2p7Dl3v6uG+cf0q2HKc3RDnNxSx7MNMu
IHpm0JqKYCzp+E/AFs7msPqy2NdX4bG28coCarPMKd0bWBt1Ivv/+zN4yzyn3Njn3EiXEt+hIRHk
FMuUHffhPnhYkP6Q28ar9in591mfsJE3nHO6qsim3sdlrfn5kbyfVGIsgMIs8oIn9PGGCOeohLFS
pYUOIszavRv/PAIyp3NRRNvf5+W3s3JzenyvVVTl8+6sNJpvutHu8UFdSl/3CYiEk5826Y+neSBb
oDDs5PcLEkEqw0TBwiUaW3fL9pAS+twKrNnEBAXYMrDpAcBhgEbgJ/aSPgPsbdrj9DAqjhmG0Par
jU+kcVhw9ejOqUt1+iSvenLMyfdeXQiYnjzWK/pcpk3SOuzN1rtROTI0II5VHKekPpyXzSKhD6/j
jPX2+SlaRjay5oI7nUiO3nLPqSY8tPwYYx+53xyOH8YSmtl5aLiEUbcfXtfFYgughkjUhjBl+m7O
nFNExPr43+OZjwOozNnpnr8wJMzBPc5tG00ly+/+czzxkDFhFWtSW67Om1NJta8MpDNAG+0YIUqB
L+nTggx7284ePrR1jBQ0tf6dfojbc+Z0FJtPm/mAtW4IYZyc+TB+roYWzLe5SJ4nYmJQQgoOi06R
UQFM1u2zYljHOA/NGW4U6vM5Wy3clKwBRGCjHnFkPRF1H03gfNwSHPMfV09KcQznl9kAgiu2eUcp
EDL0aLJHg7loMVVGn5UiASGs9kya1is+R7fhmizaFdDcD7LoL9mcnJm2SLfK+mvur/bp+zj0JCqI
TDleNyfLaep8yIq51YFiTVfMSbzSbbzutaDW4z/oHnIvqDR9PD+fNwlO2Vrs9d18YdqprW0FBn9a
fa5Y55RWuUT6LMrwIQk6XjZOswDeNAZD3ON6vVaXJ7IsGDqL5P9FHXbKVbo5A05zS2xVm+kJSJf2
C/rZMFdRuOceDq/s7YXzVxMe/w0xTlW1QG26ppJHPuOHJvfrgupzcpbtxNgZiSBcncie3coxp6KK
pErF6TRSG2iTww7KT2/LCm2O+7Eqyu6bfdFB8ljrAMOVQuzIhtZsEF6YpEGFDRM94zwPEEMEZn6i
DfyGNx6Izjxj47F6htEzN+USKC+EuJgmwjAbxo5pbh/ZXPCsTTRc3FLkzFARJckxuYCijgLSu+Mm
C09wgpMP518tMDm7Uw2XzExbUDgxR/ewo3dr29slwh14PqJk5/Q7eUWMszZHVT+reo7rapi5rIhC
mf/jHzyYzJXc1MsciUlMtONo2jm5IsuZnMjKYmWWgGxGVpsNhkngDzkLkxHyh6xbhlBv6YXOlyca
xhGZGJMzMSnWR6V9AcIvhxVcEseZwcIUz5JN3D9rG1Hl8kliOU1pTEWyOt7br2jhimfOxMSXtGq1
FqQLEj0YdEYwsYDHZI02SfvDpk9I9e3NfyMEvDY1/MKNrDdj5LJBVB5HqnC3fkYfF27guFsFXVUC
0RWxyJmaOEpSS6thalYro6VnFIjHSvS/Mx5xo4T81oiLfjaTCMD6fvQWPSlfBmqo0ltLVnuRoP60
P965NB56t7NmkiEnKuQlWuu7ZIvZ6k39cl7P2Odi3O9AHh/xPq63CkbxtwaBO7+25+4bcPyPI/JH
8vmfnTCfNovDdjbUo74q9ozgOklC3TWmdiNbe7xPaqI16faQOTt0yfWZ0dU4ZGioROQPZ9ERQo4U
4vrcuZjR3H+LVOR3tfWWJGeNGvR7pXKuI2Y5OekO+LLyAv0MHpWYxdrVE3B3Qma9SetKVIT46ZS8
d8+cQYrjUD+nFzCLzZMMm9LpRWKPDpKTtVsGBP296Fse60HokoUerdjqyXuib2+vcE0G+rZFi9H9
059oF789Cs5QYc3cOTrJeAWMTWl/SohcFjO3sSmyJzX5uk9M5AHylRFTPlVRX+Hck28gntpIuDnA
wloc3VlGlD9v47jifI1kBvPoB/LBMJT3P2A83XunzzlERpTUeR9reFQ//ySiVQYTBabbo+SsUqUW
ahu2uNsYakuAz2ZvP+z7DAiCBWxMuPXau+Fy7OQBlk8PV05JEqzVeIgoxkoklA0l0tYugrDLY0zs
0vJkkj8LVGc8oV8nCPRDQ0aBHQiVs1v6clCHxxiLT/xVvtY/tT9AjRJQmHRLrihwjs+5Vy/oCQCF
JNor2bqpWS9RXSIv909y2oG8osOZHSBKzyN1gCzKFPVH2314fZ3RsfkSvqooYJ8WjStinMHJLtjn
PIZb/sUi59PO/G6yZ6x3Jl1uV36/qtFQK0IfHxX33k1xlsYy+yavZjjH4/ehwvoZaVmLFkVNx8pX
bHHG4xzFVTDLTFRyyWGEwRrxKx6fn0eQJMF1ieSOc2rk7hIaVY8DXB1zNqw0NpiMCb1Ukexx9iFX
khjbcOaju3jArFEnk/SzswGPcWTfrWcBzOhF2I84TXOOjApWAWomj1ohxxaeIi3SMbPF0h0MIR6i
73aFIMb7Ehb8R+X5LRT/Q4wf3DrrjVS0SawjqmAblmLBBzMJBXaFkNLkE4s9Av/NFj/DVZr9TAnD
o47oAoNIFikOQhzH6YjzigZnKvozVljrSvCTwnhvIoLmCVchS4ATpa5A/iaaFmDcr2hx5qIYsNq2
D0DL8jZMRV+Woyw6O3vb1qJRcXVac/8eHWcs0BKCHVWKBAuISxpLU++7TW2fFqyijv/4+Oha9GSv
3fVbvd4CxWL5/Q2EQOGcyXQEesUxZ0A6K4jC4AzBtJx8nCIPFk69UFaiJsKJDr/bk+WMSHLU6joO
QijAqmFAikaANqJ05Cvkg1A7WtKnnO73TAS0Ne35XPHHmZRZ26SB2oO/l8PmMHfqzbDfPo/iQ4XR
0ZT1Gtt8sCtb1oBnz91oUzelGrSp7ldLlEMLLDVCekR6OS60AxwtOJtfK3b/eRt/kVd0bPDACgUF
uVGNRzYI5fJ0Pmeq7mtGgV1qR9KJ2nhGb4angDWH6BJE/Q0A85x46HkYFHN55ImcZuRM6MfsH9Eb
NunuXBPhZKOpo1Qym0LHfDph79VHspXpYZV9bw5Y76wi1cP69f8C/nbKTF6T5URD0wojOA0j2c2F
Rcdx8L/C1HPgX0jFXIBB2Re6hFB+3b+0ySzJNV3u/dGKepDaPhuN5hz8/oAlAVNybT8D107klEwJ
5TUxzl2VC/NyOWcn3R9qapbbLFgOH1HqWkyESDGpaX8p/XJaL5XeBFjGieM8oBdafU3Wy+YZ6IMi
jibTdNeEOO+0yRI9qkdCCSpBQBB2kE8Huq/7gCkGxdHFWEbjD/5rJUAfH/7/VRI91syLVo8XlhAg
EaLLm35/iVEohAfIPT5YAN6kFQJWkDmzg+nOUe6eo43rtIoew5gwJjrJn6HPe4xxFmuIw1pXsYvM
R67+sNGRqj5InlySwWLGH8q8lxGrtl/ib3ePSdvn56U90Nc8RVM2BbyN6Hsmn/rrm+WsjaqWXdOr
+B5UnZzMLtzusbE9tRWGBVM3ip24wG1CBQgrTrgbPQMPru6yFoSknGysgwI4WSdEfeBJpOxTjt81
Je5StUYyrbgGpeEJ7rOU0jmxnAaWBm2gMKdjIptAmAQmZkrrr6lyF2spfTbvyk73Y4v0Cctc+YLU
2fCAes+IhqUg+/slqreMv8kLE/ZcmGhM1oHrznc6NViVfjn3uu4fDjPALRVoeCQzEjm6xU5eeWYB
sXVkYve09rIAeKG9K2Ba9AHcpWJ5KdxERdN99GMGH9g9rPiNJ0c0zD40maK/tsAkQV+66lFAefIB
u2adu+T43ElSl4L1vGLlCyq08ptF1+saqWe4GmTuvlIZfZHRfhBtR58McK9JczeNhGxopBFIn/4o
dnf2NWVhoNW9DtAH1zLlzXyzLCoHqwTd4umywEyZ4NSnBHw+dhXj0mdYrsjxLls5GB+iORLRAPXa
bV6Kx3AfpeT5uX2NUNf8uk9vAvDNQmz2lx7HcJZhnqOeg94qPsE/j2bUYA0JMAh4ekU7M/LfvbMG
LrO11oFcWtiR22P0y1P/jck2Cy2HiqYpWOU4emG3r0LYyokO8L65n2JuSdZINN+3jr68jLWV3ms/
93ttIGjcEenZhG7f0OXch+w8jwJMt80RjgOXGqAZhxIjrf7nAF171Baa/ycH8u9yeF9eNp60+J4L
Z8VEX8D5FCW2x/W5gi8IPf0VY8ifmGndvxy05WFVLb9Cp/cElz4l5eNkwBw7+bC/CTM7t2fdn4Cr
kaFNzG+Th6OvMBR0+lXmjGmcfbWKXP3tvpT9YHVwxuyGIMdin+bHMG0kSBl6u7GJMKK7jh09ubGl
52zxsXwKtk9Lm0QvP/UlNA2gZeACwOoEMwSCTxkfPe5TNKzrxMwQZjOxJoT7lAobLDurrSTfDJ2k
y4g2983Ps+Sejw865pRmp2WrvhXDnOjtd1Y4Sb2PW3a0OnKUT+SkfJSnjR6fSQwTmAIJ1EvidYsV
cvmuMWnTLaS0porpn6VtNNglYH//yUT9olNh9TULP3WRKweqPxX95YRtnP7sqfpWLwvFigD5W1ub
YGaf9tKiDGhT+/fPbcpNvCHKuYn9YMxaMyslX5LZGb6TE39JM1tfDXBnHErMHZ1tZP9ZRi/LXtSN
ORVW3xDn3qI0yuZRaoHjvEaz8VOSyix8MNTH/sSKEmuDpUclF6S9J7q7oSJ/BYWHjChVs9Q68yT5
ukLLyglMOlOwFu6fZvUJyGD1n/K8qP8E5M9cJ4MGm1jGM9FjIJBVjTPOQyph8k3BmasKjRX6z+Nu
LE2e7E6yMUaKfRSe4JLHc7xRDmgF5pJMLAzFFvtf0GZmbcqSfO4CPzSpsym2pyfNjp35nKSoF25t
2tjo6KHZTqCUPxJ7jy4nXOeTGeuRArrVbHF5Pa+wSA4g8hVVPSRSmL+RUVBLHeJWjuvnzHFDN4b7
HEeLp9S2DDRv5m5K1Yf7p/E7Af1zGpi2wUEAnIk3k7pcdIYRKIFfvlhHYlYJaT5RfPosM3a2niS5
JsZJ4Pv8lnSOJmeezOYS5JGmotF6/kddWXudLp9FkFe/S0q3RH5lNAtgh2LyLvCRJMs8PHpzclid
WBPZxkPiYtjGfJgHto7FyYAFcvACo8j3DRgJZfg/S/j4JWitx0ZpXZ3hP25fIqvsm1TJDbCrBij4
7z53I6B0XLE8wITNMuoEkvY7+84R5M5XLvVzlDV64Hdn73JBs3XzVW/mm8E+b7eZD5PtHJEdVDwB
3d9+1i1dftdG3pzyACce+Kvke3VItgXJbCyLTd4D5zU5js1y6DIYoxfrYf+U7p/2Alme1Oy/Bz3n
NMxMi3SmVmbgFzqRK3KRycWW9tkDvBoY7PvEfs+PjMxiXhV7XC0DS4i5DFQd1tZF1iLJX2lusI8f
8nVg9yS20dNEtSVgwtFniqUYoTtgHugta8b6PGa5nr7vf8dvP4f7Ds6nxO5csyhmUgA4ATcpsbza
VtY0YUd2dL5j+1KS75Vh36f5e5CWo8lJtBlJM6wLDiWfYUElc7q1k/7xnWNC/MWGtO+aSj4Mx1NW
y/5173mpPf/46NnHM7xckWc7ijJvVLHxHu3F2L6HeIJ7PaywDKugh6eD2ZGXEEnAwW920SHbajRZ
mm67aWdkmdoVQknNs5aX93h5pstyRphoqm3Sql1/CpeJ6NXuLAU1PqVKPf3y2slUV1ftUzgjcYdp
e2lx/xJmI2sc6xagORG7jLxj0OHWrJzM9oL1Q9By+Cn1FnbU7rDoAjWpCAWir/vEfkVsFtYM4bWc
zw2sO8RSz1tamTzPCsuAkOkX2gOfLl9JJmahtpZ/n87vROcPIUxIYrWdilvlCF2OcX0u5zEcEsKy
x/q9SZBeNXb694fCUrt59pDynwvBBH5nkW7J8k2DTTIvkPLEWs8TUmY4Sy0m69IxHDjtohVLU4Zj
XNuNgAz/UOCA3J5l0rVWEReg1Yy9HfvGc1SvfU7e/dFeEDTzYPWX/aS9FjvUq9BW8wm1aVc1FfUX
Tz39Nx+i3n5IYZbzusjxIaVBtG1sLY3AVmhn7uv5nwvNanJqBXsNfmcPx3O+4p1T1+TUy92QgOTL
atOx05fjvL9vVquVdwKaXbXLocUG3fX/+FVJ6mc782djVqB8w/Oci5O0kxqEcpqmq9iJjEml2wOY
zYoEBRhd8tPQrk/Ar1rJ4e50wVJzp7ZcM6VGtz2+WR1tG7eyHIGoj0byl/7iCUG6FE0TmD/mqJ8s
LarrFkZ0ToJNjhmlIw1j1joKMH2/inEniAjifJJhXIGBKWRlpv6YlKugKo+lJCnqObbXznYNjlYu
cpEP8Ku8i5/XLSQ5EHpiNbPBn+kpCLu+rqNnxdyiyYBm8UJN9ifpYGgAv80diWa2ATiAIHzJ1Tdz
pQ4UB9yflrqy0mN7sAKBtzmpb5gnn6uYLAckwY/JuWIaa+vPxRE9Hc+DtI8ui67ca+1z171WyO6d
qFlQpXxR+gtRq0OjsHiY281Ahpf/x9mVLbduJNkvQgT2Al5RWAguokSR2l4Q0pWIfd/x9XMgT9gk
iCHGdru7Hb4RTFRVVlYuJ08G7SchtEGPMnFTXRi0LPphWuqrPh1Ss5V3RNAxJb7wqyV/cfQcpoox
DgXHiHgRQ0WnUBqXZA6GaDfuSTCJg1kI0ZtI4DBWiTbUmphSRTCSwspd2iNEix8jd8Gl+HVIpx8A
QgUJs855EERMMYekauMyyiXvFCeo4T0qYODX4ccldvtZiXr7OYB5Wi9fhmzH5e9VBqIMGczy5CtN
KaArQR7okhmDpcBUKloLY25TNFLmczjkp1ilnKux8kFUNd9oeoOVjJiYGDLLWc5WVahqdqEtv2YD
HR58u3Y0dKBzqp6uPdl00KH+7SARcax2DsXIoSDWBEarfd37bDH7y/m+f0VnzZUqqKICSNOo1RPf
yitrR2Id2TsxAfX2uRa88VRZezTSTTDCU1wg3QAeMdEe96IerULdyA7r0PwknytiS3plqqvWXUzv
zDySBLUysJiMMRu4TCaGO+Y9kbi9iDs27LhM8weaPdaE1aTCXeX5rtn5MWUiLX1WUj1hVpLzXHRa
c6hkWotLt+vWpOBbeEwhhBuMLP7UDe5R5UqGPvBPFTqTM7vn9OgTJ5z/SIHZh52WhcfCpTynM9J6
9INarQwarUdJwfUNPjIZW5VoEhpc89oyS97hrTFCghl/4S7Bb0E1+trExlmQh2kb+yfPZt48M3Ue
y2DFnkuE3g9OrmVoqk61kPkz/MThR8Du1ADNAuyK/9cgaBXfIUKF0F6NsWTCxF9Ou04uqrbwT1H/
qD7j+kjb+IQyQ90/MbUPFh+z+JGRgR90VrHyZ9IsvLszkRmIZlBh4cZnDpPRJhvhM/FQcB4TnHIA
DBpaDjQlNP0pndfUYPpNm4NRZNtoRf0Ad5UpDl1q5q7RKlr65e5DaecwcPvMMtgHh6qg0kISYnTq
ru3N9deNOnZhoYvOKwdh/LoK7boeDXw8TDDBw05NDw6rNZV+/17PBMgELwIqAgImKY/MLtcC82Ko
+2rw4lPAbzPMw/hkHaMO9JzdpDvHMWFi/CNbrDhB805pQIdcc5cQDLcJTkzaxshwEPOwqIBxUzfQ
SYqAbYQwOdVWgmk3j847IF6wrnr7WtvRiXUXnpWZi3olb6ICsYwh204AeQl7VvHcATl5f1dv/Zlx
QSJ8d3hSMgaIX29qFycccdUkOYG90sVA4HP79f/oThu9oomuXEmZ6ArnoKtSdovk1Ch2/dRtBLPa
qGskq91ilerihqkX7s6oC1OBgqoQDEEAooWfJhWA96gYQfDSk1OcK8/sqpcm3d7fuZnQEVyiFzLG
RV9cgNQfZ+PmkJHZbxWvscFGPjIWuyl6VKXuy5o7JRHBFcw1ESWiTvbPUWOXr5oqPcGXqHsD2a4E
vOOlwb0wi52Ec2d1KWtyzbImDyJpKNMT+dMWsDsau/G8bRi8MNVefitrWjZmlBr3FziTZ4XjCf9W
Ruc/XqVfJoqLzQzqXEhUn2QnDzPlBzgQ5C1M7IYxMXbYE7ZNqcehwT4K5zwaNOSzq/Do1ivmyVW3
jPThc4HGc1rurhTAsVpNCnQ+plGyIuStYl7q0h5KQyntxke2Zd3DM0GLXg8/MaBp/ews5UpvtQ85
Sjxe47WCOz2Nh7NEaDy/bfOT5+uS9JEmO7FeCERurS9EIIeADILMI+Ie3dGL/YqS0mEcdchPYPvW
uu65AMzAP7CttOrt5Ek+3D+e25KDqoDgTZDBLgW/AZmLa3FAwwk9y5b5CcnQptYIRxvbKyyvfpDt
Ui8O3EFCY7YahvA3v+XcYpYu22iHri80PgC3WUX2Dv7KlPYiCOI25vwO6+0AtgMlmov0P5DDrdbs
nJKqj/UqExdenFtOr3HVF0InqUnStSzQmxC664786cv8Cp6jQY82HBhn1hUaO0yDEgskJ8+STYNm
dX/T545YHaMJ3HvMHZte+qxsHIFrq/wkDXrmaG2nWGEHVLGq6smnX1GpZOl9ib9MzDe7LPNYNAhA
OPAGXh9zpAqVk9c9ZjTpQmemqCsmCadxvKGc85caVEW5phoJQx1WjxKD88061VqRDgfgbDR/08s0
QeXtMw+Qw+V7HZ5ZhFajAkODPFpEdHBp+dj9JBntABmp7Qzstz6th13nrYp4JX/xJW2YVZ4ZGWKT
Reas29kDCCRH0jksjICkbapEXMf7ytBIxckTNLaKaFS8BjF1c7MIeyq0H35qsc6L6pnhey8dOlEX
22fhB0UmSQJpP01UMLiZgmKo8SpAeacE4LqwG8CoeJ1FKIpSGFmpne6RTc3pqWriX0rIZ98/pN/m
u8khXa1iopVcHmUyK8nFCS3tvqoTAI7ITgAr17Atz8MX0BIoATlW8oNZ4O77oNhBYHLEcnpKlFUZ
0HBY86zV672sB9WqTSx1eIzYrcgYaWYWDvUOkrBPH8mHfxAywxde3RYTJVFY7g13L/6pHIOkW8xI
dF47ZlNYgryW1SeCoO4nD6wi1hn/JVStMtyHnDkwKyc0eYkWDyli7uyhDzIjbHIqetpgoVHCw694
a0bSApkKEL8tc4MtTK6hffvofdWenqs8Ujn4+7EF9tWTFrbztrdzohTje3hhSf2qFORCEYsTvw7s
HfO2r6041yLk0ixWB3mnp8lwbbXhJ8PIXkSvRmIVlm8ulf+l8dimxyqjaQDeJYhQuN9o4OI78obx
QEymFCdh357Jn/Qhf6hsz+RAAuEe462ZYNbMvqeDGT64GtlJVvCACapIz58i7ZWC7RIjiVjMIEOv
IUtfMMv3tJIs3vT3wUL0OJOCVLjLL50ERn2RCmHJkOLEkpIm5Xls15afk4Nk4VRD01uSd+v9XMub
pJfzrBOEwsXOcPvCLFGvGSfWDqAFUXTPdGzH5B7EfYTZxfWCBZ4p01xJnpYjhYSVY9gM6MZT+OJu
GukwvIu7VqFlqcn1+9Db8DtSPQjXqQTV4J/vX3V+5tW73GlhctXbUHag/thpdcVT36Udks5AA725
uAmab6Impwt2ukmo9O7Qcp0a6UawR3DK/e/4P3RTBpksmsFAzDc5AQmV0DaOx+/Y5J/yU0m7TaIX
g8nLiD43uC7sOO8xsrNEq8/sa/bY5XqORMtD9c0GVP1DVnEca9I6t9LGCELN0ZhSU3PKgNmoNket
CfftkeGsdtg6tNJjvXlwea3+Cp4aGJF1qDtkYU0z7jvOlgjAFABNwZPfUvTFfePaPlJj4penvtW9
Ds7jWU5VqiTRqua3LJvTIGceCvKvo2ZIhQ+FnIKiIvkyOVGFbWLJlxzosmg4kVa/dJ2nkQ9v4zbP
8hKj60y1aZRGkKZWEDSTX9t3scZc5AHJYYLy5CG7U/54FW/K1a5IXwEMErPVEPyRGl+rBMvHxIKa
JhG/4FHMXt2LD5jk4gKv9lo2DcuTGNoRQKJwu+0qtJVy0y1YiZm03/VaJ1ZJHpLCExSslV3vmH1w
HEz2cw/qIJnGq2psZUPGrxrb9ulrDSqf2EaspkU0oZXxmWm5eY7sFSYn4KmirrkUVc1EBFcHMblA
6BgU+lgcPy60uWwVB6Imd4f7t/SWMAovGUF6EQEBelNubqmcyEh7Vu6vRgfley4dI2kl7eMQ/Kvk
JPebvLaYzCRgEmKAmNjlFfK0RtW9d+BF7C3W39//oJmMzfhBBDEdPgcVmzHTd6l+ihv1jYzTJ3jC
a++hM1v4ffCaKswAZbYDRvhILFVUgHg0xnmMqPQdrZMlAOecDiK0BCujjHsHZuXrrwBaWc5yqYIO
grO/zk3HexnSP04JgIHTLcQpc7LQR0sIGccFi9PcZZ6FYdvKXnUCHrv6A0eGQYYbyULUH5D5Xthe
fsZjUEZkKkAqBE7tJAb0SNl06ZBXJ6HdKNybcmbAOUwIyH+00LUEqaSKa+RluObDhfTKXDzIXYqe
3GtOzuLMT7LqVPzhvkJBoEKvixJNKwXkUT4ttVrU02dZsrqHUvRpApRBWmyUpUB7pgQMRNjFFkwu
fZq0KYYal9UJk4XtY/Aswcy9E+tZQbJ4T3R+4YrNGtRLeZN73IiZm7Ec5DnsGsMGQ36XY8ZsFqDi
8lS1tlJTLtRYjpJmRY5qs2BNZz0vlRNG3P3vAzI5cVUYnJSp6upUxyioZJtMNMScOt0uqySjUANa
cmgDyDVHPi7o2vjLU+/0UvLkwPuklrkSLUanoGy1OoFTTGIaD4bLohL4E5b6UH0m+Z+4fy7rDa/a
bv8aV7R7v/8ZtwwwYykQHrIAm8Kywq/DdGFRQs7rpIhgA3o4wY9gQRd1PqH5rg809ZR9nJWHJwk1
HN/k6Emy441iBEatlSvJ5peuwLjimx1BmU1EJnhkrRxv58WneKFfC3kKk96EH/2uyQ2kGZUxM9K3
GKY5fDLpJhRt4lH/jdsrrZ5mq/ub8ev93XwBWEeRIFDwupPJmfDj2HW+jMsT95Ya0mOLhGDFR5rI
Gqy/QZwCiFNpAS9cdma/AbeI5UQoyQc/FaKtdVGgDua/YeDuznOp1FHiW4APNu3T/a+cs4jI6f39
kZMbmjk5rwYStqlItT6nPl7XeJNnKNO6FF7jfWG3rVWjfqg8Jh+Ayh7HMnGvJC7GfNOywBNIQZAl
a/aAfgEEmnr/Fh572zOQ+luoV83ejAuREz2oSRKCvaosT1WIbCICV895SAI9IAvBwEwB8XptY7Bw
oXBFHaSYPf67NhVUI9m2RlucoCNrb6AvwgZz6VYA0VlkJKCUvr+vs4c4Inp/W9pBDHktOkqihmR1
U56UNbdv3YgWA6QE9T4iCw/o+Bjf6PSFpMkBckObqZEHSVUCIvk2YSTTLfPX+8uZKeOMW/nPeiZn
5goB14ggUzshpXZivuRzkK8SYDiErZxobGp7u9JZSCbOeIDgqhc5TuZUicdcjustrFvfFUkjgZ66
8owAtjHM3iVhQUd+A9LJ9l1JmZiE2ukUHyRZ5ald91Q06p985MLO9HqVG5UePbob4atDUo6jrNlQ
H/8r0NZuDNbu0AfbPYTPSwj5GdWB1oDQd6yWKejBu163WkjI3AZMeYraV59g1Hbz1KAt1TcFxNBt
0/2Xbb4QN9Gf1veifGCc8pQnP3WK4SrKVxb6C9dh9ixFNASNxyljzsr1muCBB0OF0bynWqWhc44F
dFOES4DgOSGcouBlYTkk+KXJUWZcVzN9ENQn1zFcERNzK5CdL7WVzSoMYD9o50L5hVembwhTyCID
T7E+FXpkdzqniz8eOEgHtKUWaJM0FNunsa3sQxsho3cAyzjoDamwB7TCEFe8Xmjn+3dzBvkDiD/y
/CxSDajyTvNgausoap6m9YlLtNzKT9wXW+uuodLSrJDjIhRJaTQciyxoPHRpu0HjFTFFumnQGNZp
+SZaeujnNPjygyanTcJBrRMxqU+EO/gyTaMN06790NeVQHNFVwMcDekMM1Y0XmjXwxtvyRi28SL3
C6Zx7gHAACMVbXEogMg3gUzHdYXSNEV92sQotIM7zG72w4oc+n2Pbmgk1yMj1pqtnq25XbHwjM/Y
5SvZo7ZePD6OkCtNyOJUOhTVB25XdenC2z3q89R0YWTSCHTD9BJCJja5H8Qyi4e6PgkxgGbdrso2
Tr2KykfRMRdUbDQCl6LUEYeDHkbUOIDiwz9cL8ZvOIXUotue3Fav3gBnAiTLArAiAfnjDo2c/dYF
G41CW32FwuJ94Td5J9QfRPRtAJkEFKlCpqjVoUvFIYvy5pgG9tuAK1Z9OXuQfbfbdOE1mCruryQZ
VUIMZUEOaDrls4lqJ40Cvj7Wkca38Tpr2Z0XYJKYVz0FvQ3k7MLGTpXkL4EgKxxhM2jem5gs2Wf5
oCqU+sjwyAejb7ARywX7PitixI2j9A5MzhSUg1HiURKqfnOMYlR6eQ/NL//SuP8uAs2HgB9JKgrh
kxBPVj0mif2iOXKDbDLqYy6EmuvmC+u4KTuMYgAhwdGMfY6sKlzrYC3XXDOMYgpdtoqtYilrZd2+
KGt3xemJzhjE8DHTJrc5qlqpnT3UtrfitRb2bkEhpw/N+CVAy4msiLIYWL8nC+YGpRzgLDVHFFr8
FSIqBXQEWsxgXNLGY1fslk/t+ivdlKh+/HvRioq8DIZYIDGD75hsAhsFSqGG3VFGJcE3+l2K6fDB
Q30IxWepPIq13fA7mX+UEiN4ANPegvypycHKFWCrkB4V8IhjdtFEvJp5eZDm3dH3PZozwD0qJ1Sj
StEuyULkKozneW1zRlkCGjuA4wA+dHLeSisyrevWkEVYDU+rGjyJzU5EsY5BTzPsOapfpIn1ABGc
TKxY9GhTfTulIQuF1hevXrkOs5e23ETodRc2IWelieEEWlZRmVsDhvvMVWs5NbgQaMdcXHp7bk3m
9edPTkoqnJYpCLaqIjaPHlhOQ8XPPYTqOQo1VdAilUYf/0U7OIBqRYApoKATxfQ90Qk9r+mOoaJX
5ao0hHqTbZo1LxrZa8o99+BJUu0mfJDea6AD/4t0TJlBcA1PRJ06ruj1rwg7VN2xLg5iV9MC/ce9
o+E6aw5gjwKn8dkqUQrkYWwmMLiUpu0Lp3QL3zFu7LXeqOiFxpMIKwFvU5zoqAzEDALLjj2yWcjQ
jBdj+Jp9smAExujjSgoQHABag/GfRZ8IqpDXNyFPeabv0JJ9jJRQE6Jd35st+8gFxv1NvenVxW2D
HNTgf+XAil/LgRo5oY8/PnZ79TkttHLd2SVFOfjobBVGK1ytWcfb7Xtr9xtv7XMLtv3mRfwVT/Dw
Akg1pkyvxTekwWS9FOKlrdvt/NbI/PeGQzmRGwG5w8Jqb8qHv6sV4cXCvkoiEJzX4vpa7hCNQByX
HXNuRfJVmRixgDlMgeaXhFZDtvIwRLmMs11Q159+Xn5i/hUNeitfMvOzJwzcpCxDkRDIT3ZeGMIk
5cZv6QqQF3eRNQS7gnkMhcVVj5s41SXAIwWZR58dzPtkkwcpF1E49bmjVBpi/5QcxYQqzCE+8GN9
30MMU/S6W+87htMAYtLDMF5w2eeOGY1IwM7wyFWATuB632XFyUibRdwxas+DalXRE19DJAv2+ego
5eyC23OTlRzPGfuqoCkEcwbkm2cs7ZOwcwgLokHwoWgvG0yw+djv7aPdgJp6+1rrAHtrzx6aKFdP
L/ev1Ny5Xsqe7HYslLzqeuPN7R7q8qXY5AD9V4N1X8oNPu93iYoEWBucu7HGdL2ldRD7bUUS7rjD
2sAOKVqIczDeTjNTaoHs37JCMETbR04LjUEDm91JMPD359h132vnRQqhm8D1rw+CDwVWHxz1FB3V
ECeIctlhj3oDSuWUHj92H29vu5AOtDZbK9ejh8LarJ6fHx6ewLb1en8/bgoPo3jYMEwlVRWMPrzp
mm0BRu7CkjuS0ihPMegaIrmgAvLvQZJj3KGg8fAgn5rhPSbJWn1cED93xwgQeXgUQdZ2w8EV940L
17LgjgJSmhHg3cWq8CLglZ7U5qNrYzQqnzpeMioJwwpDXWiPeTxOQrv/GaPNmN70kTuWh3UTRAAD
rpWCoC0p9MSOO/KymUZG3qKq/Zm98KHZtCcfzsx9cb8l+ak8QPFhxNBCiWrexIYVtaSUWchxRzl9
CDlMQbWGTsVr/ID58FWLDoBBWgmR3jmm6uhldgpeREy8k0Ork49CrMnuVpZoh+FDwWCwDcV8uLj4
ArYrstNuN5SJ1sdGtjT476ZmNKoKnEscFiwS4nf+epf6rgKzR4GrA1/Bexs2Popi4ooDw9bzGUyI
9/doRjEIKoHAJY/Tf28IVIB7CyMGM2mPwhuQ6eCg/rn/+zNHfvX7kyMYZDdPBL8Ch/o30h8SenXt
ZqNI1uq+mBvPfKyh/rOMqT+iorQSND2W8YEYRO/1euH+LmzTFFgTk97Ncwa/z+mOru649/uff1Oo
w5lfff/kzCupb1i5we+P/JAE/20fxHVja55P0wVZMw/AlahJYKEKbUYyFaKc3ZdvSLvg6f5alrZq
dFAvMj+Z70hCP/4+f/ZM1OoX+2yWBIx/fiHA78O6lkaVCjX0o2nDVkG7kV5v0Xd/HnkHllnhFpT4
l7L1QuLgeEkL7JqI8UMlpryp2p7TEIEBHPIHWDqjN7uH1XkJRDXjlFyd06jyF0LRoigUcYxlYniF
TJnPlXL4vn9Sc48SbAzSS0gPImKaxpghI5dhNw7P2rG75Jmj6brR6scAQ+Q27ULVa+aCXomaaEXg
+x0Rkx6j3N7DDTFEX+M3S0SrSzImiqE2yFZ4AmSwOS2p5j3USxs2PlCTB0VBdIWAAJ0viMknd8eL
CFsxETeqHhB1FKABCxS1vbYk5yZ6HlvILuRMdguTIHiRwTN6dFG2Fj9t1xas8BEQ2ocllofxl+6t
aLJnTJg5ReJjRWDjdxZC0dnzuFjFxAdEgCSlYYDfjksN2Nh2u5gPWtqnyR0RU6nIynGe0hFzXQ+A
joumgL6C5LB0GWcswNWBjJf14jLKgLUXgwdBG/dgfoVUMFp9wTmaue9XIsZPuBDhSuhWCBhw+8vr
nbtx9MZobXbhmZyx/ZcypgCrAOyocgAqxKN/qK3oRdWXxnLOCoCLDaoh+Nhk6uaSwOUdAKvgTmic
7gL4fN9iLf38JEDGzKIsFWP8fHkOHlNr6DEa/b6EOe8L2LN/VjB5iRWH4ysHBmBs2E81aNWh037W
qvW8ihYOfGkxE2NC+jRpOmQ6j7qE7ElN0+PCUmZvBwbMovKIfpCbJE0Uxl5Tc+CzB4drqvnaT6nz
i3PdZl7jMfn9t5DJkVRJnzdRCyGenhnqv04jjobw4tcnp8GSXMr7Gr+eIlLmqQm6HQlDqpa84JsC
P/yvKzmTs3ADvwnLBPzuOqYCP70ktmRyK65dJEOetSMX65kY9nYQWhgtrGf0XWJMhD9mlr5w7LNm
90LGxKTjPNjUD7CWlxek5YH8gL+CWd6Vq/Hbp6enJajqDbZvunejnl8YLlX2K6fD6370V/aOHOjp
GTOSNm8P+vZ0vr+0WRN5sbKJuU+HrGj9UIVr+RSZor0dwOG2tJyl3ZtYetEL00CpsJrALjV/uz4/
3V/DnKt/pWoTO9+jLRljdHE8u437kNjH46EC34O2IGZe0VSQn4EakgcO//pQhlBJikqSxsmkCboj
f9AYc0qXWPbmhHASymp45MEqN0XXNWAZCZTUA7EuVaze4BAZgQVAKxb8iDlDeSlmemkydJj1NSYi
KJa/QqxuuQvA4zm9uhQwuTFO6RKmGiAAKJhzfuLf/gTrfulazlnjSyGTa+KkbdV3LISwEeYxlprw
lNrynlu7erlK/8M7fylrclGCHFxHcgdZvMVtnVVqL7nz80eCGiBBLQzIi4nVB+8RWJ07zPcYVPSR
aqIdDPCJFm7KnHqB+EJCBhEZHPW3Pe/CsFRyE4SFIwiIgN4EvXhNNsjG0IwiJwortsFY1Jf/IhE5
FwXYc6Tfp/n+gXX7KsVYhaOvpTvNXaed1a2bB7oC8vBJ0r8Zs6bdfum0bmZgjBYUTD1/i52oRp86
gcMEioBZFLrEasFzgtY3sNvp5yfwu53P6DzEf8qVAmyqBE6zJe/2Nxs7jQIuP2CiLyxmojYkxQdg
pwcTT+DLS6WHO2Joj4+HA/fwfPYMzzivvu/vNz8+3zdyR4gKumbHrpPJzU4ap43ZLBifQ0hGb2V8
ksGZm4Gaef1ADQ7H7RwD1OuAIdYWVz0Xzf2CVP5X+uTaSw3vBxUP6S8vkL4xuZA6tmy71vsabXLP
4Lz19cRaArjN+hqXYienjakWXCWXEOuAFkz5TtYYWDpOcLm/t7OX52JrJ0fa+ZnIugWksLK+H1lI
Ow1hJOctOLGzOYTL1UzeS1JWNRM1kFOuwYmYarv2UO+kSAe26ul7wYaKc4/zpbDJqxZWYcVIEYSJ
uzFR1kaasHIe1cMXGMY+WiN4dXS462PHd4cVN5tYfky5kYM5o36GIU6VxjwmP6AAdfXn8/r0eUKp
YeHhlUZX8UanUX9FGRgFHkmemMbKaWUpVNq/XLy3t8gmSFIRTbFGPtBuNR7F0bbFx54DBJ2lYWxo
f/6EICvHGOBilRkV4JalHhgK1H+9+j6PCS3XTOg5s87n70WbN298kPwHpEEComMKwhF4N0r7GEmg
0uCfsm2HYTjH1PJM77WwzdIqNdd2/iSWQNf+HvyKeqqjZdu+r6w3OOxfC3jxERMtCro4DYcIHyHs
o62AZtboOd6FJ3WXQ5prepv8cYlacbQtN+cEkAJqjuh2Q4h07SHlLSmELB+Q0s2ajI7EUBSOVLZw
DWfdPYETWPhgGEcFOsBrMVmrpGjiyzE56g3Nr/ZgtyLgGTrAVcaC5s064peiJoaFbxlBjkkqHgFR
G2zpNbE9yuWW+nEmAUCYvAaanbNiurq8QH005z9dCp7YmkYBIaswZOKx2PoGbh+V0TCwZNBugXCY
wIVHigc4TWWBhZrEaEUZ+MAekeGYlbkm9a9B9dwHVi5K1msXAZrMFZqYLJWsZpaGdiHUvwHAw/9P
obtJJ/ZBUzXscaNKRmk5f0AblO6XGLpnXqIrKRO7FolV1vCI246BdHY/mZo2mPIymFH33X9XoKsg
3mKV6fbpxW0fe1HAWixJPJncuDBuIiIgHD1mGDfiRIKpDi+lh1o72u3chGZN8QywdSlSRzp5vLlw
328XfC19suCsyusub7j2yDb6gO6HvBJMJ/W1TLSzSqQyWRUhvwEl04Lc2wcEchUJVGYC2BhZceJw
tFFfK72SApbUm1GzZkipDekA1GZmiOGD158L1Qxc0Id1G0nCzA6VHADltaqUOs13VS+8ZzOuAD4H
JIBjRzFwrL9vyYWHK7ouT0K16I7kTyk+DcVTPqxS5qM5yw1oF57xhtarJXrIGTNxLXSyB74Iv5cT
Ac1i2MpQuNIoaq3ptjnBcMpg1fdvTAWaIFtJ269U74N9y4GWkPG1IfnsxV2VnBbOZHwQrw3x9fdM
LCSbN60P7e+OQ673yYaEeBhTQ07Q7Pnkco+9xgepvoiT+vUtb8WCpAb0CUgxTVsvh6hNc65puyO7
5l1KxAMpO8vlJavMPgLlXSBmLscPQQRO/mcV/YhdustKOxxsodkJEY3zx45rtco7Cr0li3vFzxdc
q3Hd9z5wck6Nh5a2kgUCMGiFt0xlPMuvvQ2T8MPCbbxpBAYyFmr4z1ZMToCEvceAzrM7usVL6DwT
8D0jC4o+/DAzGflI0DzY6wJgT9iCeF3klHd2THkIuKcieuZ4k3XfF3RizjoRwPjQMIFiOBrWrl9N
yR8yRXC57qhGvtIZSZyF1BVD8VPtlcFMpPynAjZ8X0i5Y7Bct2ECoCRRxv5sIyVeSEKOz+bFORAW
uoGrCV53gMAR2U5s1cCrCRpnSbAVg+eKxT58BP56aQ7i+CP/txDUlq4XjIyR7GWMEmxV2P9iJ/RQ
e9kIuh/ObVeMAGKcbtE1GRXoRiZK/4jggXniph0jAfj5i1Zwgi1OvpUeGaHQVbT5EUUxBQwkQoq/
07yCZIaUCoR6YDhJciNTknKdxcS4f+Kzm4ze71/kpHhD1ofwlwurEt/iQ9mqwd+lmDbSOWh7UpYc
idllX4gaP+XC6GZ9W4d1qAbbgPWskgWokOOs+6uZPDN/qYwC3QU3GQfA0ajeFyJ6AIVbufPCrVDu
eE/RZbBZ5PJAIx/ck/LLfxCGvlIkEXBh0Cp2LUxV6oapMggrSu+lk9eVOLaRo3UfvAlZvUQtN7FK
fy1thH+jRR9VHnmyNEEgTRWqkMbETw4BWVOyjgZhwfTNHhG6QBX4JVjWNL1UtKjqScQPt3HFfEgB
6R/BTe4tZP3mVA7Lge0jaD24ITX1PD+XQiELt+zIZxvvkOKstMb1Ui2pF0TNbRrapcYgAKUjjOS8
PqJSHZwsCIpwK645hyYf6eu/V4HL3584c60UZ0zQ5uGWcDo7CFYSeboS9euMTY02Csz70uZXg9BJ
QQkaq5pEuGoeNVJSw1Z1rKzFwKILaBJpksXm3ImT+KtqIGL4W85E1RK2dxkUd4NtFG3DtNQ8tqKk
fM1dX+Oc2OSAj+qynzJcMoyzijEiQWU8i+ibmhj8JorirPJgi5JmXbYl9fJXL/6OhkC/v49zWk7+
kfMb8FxYiQLTmCvJhSFK4n3h70tvwabOnpMAzhhA7WDef+HGF7+vhC5xSjBpbnNul4UFgH9rT2UW
FjFn6tAM+LeQiWo3Xhr6fI6rGia6E357KjyCUAahA7NuK3YBqDtNVvylEhfSJoruxEnb1v1o63oz
wYhGTyrBXUG596y05JTf9oOyj9hnORqo24IIXATzUm5nqjF4vO67H3HxFNc2AQM1R8vowKZazRIQ
IubS4f7Zzr3naAbggROR8VBOsyp+wjlyKWLvk4iqzAcvM4ZUfTMt0RjGLoWTGy5E/7OHfSFwsjNK
C94MuQ5hzQpHr9QMXG0gV+wXItXZ076QMrkaxFNI57OQUtU/iZsYTLhi1SPoM6OsXVCs2dsBZBJ6
quDKIet3bTMFr/eZrod5BnT3jxqumrL7c/+M5rfsHwnjF1zcj8DpuEoB38m2zVIjK+IAo3syGlSS
v3ARZw0KGutk4CtFNEyMH3IhyItLxS/5KtyqwYcT+DRs1/9D2nX1yI0z219EQDm8KnVQT+gZz3js
F8FROUuUqF9/j2bx7XZzhCbsuzAWCyzcJRaLxWKFc6ZodDPB6eDxc/45HRdy1u+4kIOy7xTrBNdM
WRxnwNZXNJzT0JraXdNRH+MvUfE9UV7GsXLZHNpTc4eGjfPQ9PuKIW1T9wIFb1rLxfdwvqFrMdiO
VHd+mj0zyfaTbj7XAPJqgSsUD6loAmdzOw1TQiESc2kf+mZz2kUGoTWOnI1HW3vs6OJMjeAArMeI
j5kB4oE3gWQiBLK4A1CpjT0tYLc46eb01ibaWU37oM5ORu2NrRFkJoA2b1spnyR431WUcYF3a2Nx
SF9c7ypKuQjGKETGFobvyZ6Wx6h9I+bo6m1o1MBD1kDh3CNqQd7ky23hW5aLMAxt45ghxqgft9x6
sllJMEF5iskjWejBrgd/BjFgJY2CBsHbkj48gDBW3pMO0F8neWmPSUUCqztPtv6Il4vz/1mTyocv
FssG0zAgyS6GULXZQxEPd6QcXSn906H8f/buX/0h1XC9dwC4LdOEFPkpXQpnIl8763Guvv3FelRF
AcqPIZkfZcjIDpYlTtkw7TQNyHD9XV63brH0Ao/8PgfDGz+mF/6VxLlkvSMklhSK88wsV0vRSw8i
KrTOE6B4yr3xM57YXTF3O7ssHxlo/jDKcEYy4TFB/7y8SPv+Wz8WL3lGgziWmQOQ0Xz6kkzLnkk9
QL20+ZCgDg/ELwVPQEkU1m0fpHUMGH1paHbn8a+mKi7KEY0+p2paXjJdBafErmM/ZCtxLd3tSR6O
unavl1aYxANQmVSBf940ceAzoOUKAZnOE02M9dhMqIPiMJVRvpMzyzjQulRf1UVu7zvSNIJrZ8sh
IneCxPVKIQHwwGvjwwjSnIESEMZX9L2nSaMRDFU5wCm2or4/Pjn/j6FbKuYWAPoMgGnO0KnBVDUj
kAX6BUoawAiBc6UummcAER0li71YcecbESBoy/7xtv1vBQrWhWjOKodkmBvWyvmpkO3aNXVqujNV
RNBhm8oEQDzqDnhjq3xApyxJhlhPh+Nv2vUkj8OdhBmR20vZshBkDFBLAdYAKlPr/7+4wJdIQjxS
Rwhvq+GwmCjg5N0e7e69A+A8QVprS202OAlWaoS1/5uLfupc7VuzInjIK/mzOaM+VPci8IItpV3K
4CxQGUhlJNO6nhjz2sBoWCpPGJNuKm0NrSwTLewoul4rzWpLpdQLG15pmIMi/to0xE3SMcgy0c2x
qbILSdz2MHudPIgsSFJ/WxWQf+jv2/u/qa8LAVzA1LTrBHMMfaXSDuk4J08lVxjCiPTFxRNjYmYR
hl1xXxAkspEk6u4YDRSpCv5iMUBewMCXtcYvnBx9qodBarAYuzvX5QoZ+bJkr7dlbO7IhQwuPoli
K2dFAiOuyAvtUxfO4G+OJBLQAJJHrQwv3Wvrov1QdFaZFyeQzPhdP+wG9dzmgx8bolcCXwRffSje
OioanWwgEmFE9FqUZigYlrJHuJg+nQBdjYCOkHzyZJ3asjMqcR7SOJLcpOiIp0XDm8qiu7HIulCn
gJepJVL6pj6hhEeM37f1vGGYV5/GGaZJ5jljPV75Eu3caT4OheFMluAJu60AtHsBsAYjivB/1wog
MS1HoBhlJ0mOvbjW9ln8MhGnVYHCGr12DBioKNlRFCjRz2EgvxBmEwZGFRGZ69ZqDaT6Ab4A1HeE
CtffkZoy5r5rZBnMjgQD8W1gJKj1y5+r9FIId2OyKra0jEIIQ2orVZmfYpQeEAL722JWo+FiNvQd
qBruJoyYIby4XkuRzClihBJuPjO9sSJOMnsEpqwCE+jPJQHXDoUSDFLjHcbtXlTqfWcQSMJ3+C1J
vGRsACQf6pMoklu/mV8TUB3xHlqbVtCDeL2mGDwXAxnwnkZGPPWUQTuaFa2dhfRfkKeqXZo2sX97
cVsmcSmScwN2Y5QDpv7X3QKGRsSeCi3z4kz2bovZ2q2VoAPQDRhIV/kwKu/kuFpkht2aFFBV0ARA
bHSfjA+6XmiCh+XmkkyU/VCmQO8uHw5HbLLaOIN/1tjLsC/0T6Ka1oZzXrHIUNg20V+jmJw/kysg
CulDXJyKBDB5FWjo3NnuRO/jjWVcSeEMXCqaVpKrtEDMFMzj7ORwm0CbEjxPN6VgV8ANhD5FkAJf
m5zedq0sL1lximSkFUFy191ZQyuIZFe75ewabdT/CeGWohRJWlpxibumNid/mfJnaep0L8kAk5tq
mJgeyGiBvDATvCC3F4dcN7AIgDTOl8KBuj0u1EaWHaXU1JPa3q+HafJMEcvShnVjff/J4TwESODj
FE29xalqsr1dvSYmEOlrQImKqFA2HMTKco5siYHmCrRWXO/W1LUasJK64mSo8j4qBzgJ7V4plD0F
pzEQb5PD7WO7qUAwbaKfRkGmhEeeAbFTl5hdVZyGUgnwMPbI+LsvTIF5bOX3gKigwV8bQLTFf1wv
q2iSRSl6LGuaYzhxYLQPBXiXc8B0AUaYjdH9ZH2fMvMtHoCKv4BNkQY5OhjyT7bsEwy4W5Vo5Ztb
evFJnKZ1O9Ej5E+K09z5FE+ivNqv9xgdU8FzZXNL/xP0TkVz8TSSa2oxRvviRKOXOcI8fD8h3VW7
1RyUo6gjeytVoEsYj0BnMIAD0C50relE6QeotilONUM3zFgW2aGd0DxLASECFoKyOluNNT5Vakz9
JcszD8hx37RJy84trey3v7AugLAYGlgqUS/ijo1RykWdLbAuTHqgaQdsOY0peVUeCy6f9wCT9z8Y
RAdOMkJR3AncZlqLMiw2gY4jdMc4SIaNcDx6hb665twpUSBl6IDTxh3VVFD67LT8d4kicP6cF+c5
ERj71pG6+BZ+ol9daF7MCgwrAxxxgbaEZAZdRSkIObes6lIKF+mhUUwBGAv2Wco/k9rRNIdqO3Xt
N7+9hfxY4Rrbr8ht/1PtO1TFhfnWc5kgN9+ikOmMnTt0u19N7zIF2EkOezYbZ4y835HArW+dzUuZ
XGJEU4H1rFpwF1Kj+iWqAGUG7KTyBQVO0fLWYPWD5eDmQFMA3K7GR8xDZtgx2slwOtuz2XuomcIh
LfpRzg5K7yXkmZiAhwPn1bNAr5JA8PphF3pt1An3aTpBr0DxIPQ4jf6iOvUM3or3gqCENB9tC8FJ
2TTOi+Vymm3GrgCGzgj3kBkOob0DmCrxe2hTCroVwZu5Aq7yoBNxX7KeLrCZYqm9GOxR9vRCRHjb
mycAhW70OEl4dvLcc7TvgOma48yP8tdE7QDLo+I9sjTEmQsReSTfDP1+CnQkYBFiYKwHVb3r3QJP
ekmoVpUnSxuBPS4f0CWzj5dgMJ5t6RBN1I9bX2+/ZsNfbBjYt/GWU1TINlYtXJhJivg9BndLeYqa
+ylG6Q2sp4VIyJYqVwkAIlkH4vgUIeB1SqM37fLUmcbPcZI+9Q0N5lL51KB/a05FIemHaBHeBN1b
AAVFPQpDWNwdxWZkmkkWz6EJIozUJ5IcJIh/ezmMVW0X9yKo5C15WBouGXRMItXGXUNWORTZPM1T
qIx2/aMyAc0OlxeDvizJAlrp31C+svZAuF8ED5WPZoOVAvgUDyLA2qFZllupBNymuZOmKRxGI3ss
9SR/mnPjc6ot9r4CFZCktj/HQVJOapXRU2LoxsFWK0Xg5D5sL74Cvk3Vsb2ICvhm3anq2TiQZA7L
UUU+9mtV6YAxRH99E0oo9N92bB98N97PaHzS8ZQGwaXCw1V1VM+bODexufO9SjM/1/Q7NMTs08oQ
vGw+3vo4lmj5hQWB7QRIunxUWcVJzkyIGt6043RHXNNNX+KX/E57zO7JsXupv/ff2dMfrw9CkbFF
jgUZ4g/XO1nmsjOtOWRrc+lUu7aV+wrBHFgi6lDZUOXaYQ1WeJTesX2c9bClt8a6HFg45xQkUsdi
AC+1fFflr7eXtNr/1R0IPQIdGAiwgMZe2/6ufYxZ1obMspGFSvY5bt8yUe/F1jEAHhPaL+E6AaLA
e08bpbVSzS0W1l0aEPM1kytw4OVuVlcnq6jA3o4ovzHdRXmbDGv356vDnN4agCLDg0f99epUaVyK
OrXnEI99BcPkQKQvi1aEXrmxVwZQr1AhA2QXxi44HzPMctrlmJMNe1DGG4N07lLpru47zCUgdXV7
RRv+DLyHyIvBNGSAWHJ2oShLtbR9DHUaDfUGarQebabOq2ql/J6aqXTCpD6KlmUv+bclf7jYwbeE
pDgeFmifs9EjdK3LZDFTxkp9DpuCOpgGXM2xNQTVxk0hQLyB10L2Bef6WoikkloulISFUh45fau7
EKIofxpiriux0RqNKwEBBP8iZfIgqfmYsnAsfuX54Mh4nNiTawkUtuF6kRRD1Q1oiXCGfCapVmKt
G1uJhYXxwySBjqpYURw1sCRZVNRGshoyd4xxtNZnFphU0Uay6vUiVNBVMkTpkC4hCgu7sok/0aU8
MvV3Jimuorhy9wKYTsEzZGuvgLuN7iC4YASsnEHM4K1o8SlwwRh/jbRzZRUeciUCg9/SItytacIV
4m3LH2Eg5Y9JnZosBGWGkxO/6dVfBQNSdGOGE/hZbxv5hjtcy4qSpVsWssE8FEwtaV2Xd8sSVunY
/bLKArD36Muz/vwiAZWNoa2ND0Ddf0eQvdiufi6MOtN0FqZJr3kNkF3OHSjhH2gOb1/LgyJAGd7y
GsB+Bl7eOgyAEsG1eaiDNtkRJqdCuSr3UhOC0v4H7ZzOzIO+XYJeF5FHbNgjYoE1KwfgaaySc1N9
NtpmriVSuOiDn8ggUsnRQqW+Gv2uVHyQzqI6JQi4NrwwRK5cRbYOpG0evHMYs56UGUQmbRIMdumD
s6pqf6mtQJcbBmkCTd9AsQcj/jI/5cEWE0ksY5TCqAegbsQy7Wtdm0nQGIm1I4VWPEhL1O5u2+XG
Bq5lELQta6ByhGVebyAz9LSvTAW4ivPZ6scgKgCOrTt2pOPZmDhltb8tb0uZl/I4g2nwBtf0Cgaj
g4LLXyJ/2GWiq2xLkZcyFG5NrLC6CDwBYBw9mMV5GibfBq1EAZ6vQqC+DVeFLoi1vrOSjSA1di2q
AiZ8hXlhFqKPakd6dBWX1O+mSDBSuqE1PKHgDde2N0jjtDbMLZCFtIaFbAalQhp151nys5GGQyOq
bW6JAtmMhHwfnBX6gq5XVOZ5l1ZlhTuscTFh/kK0cp0lUjxLjwVR/ZbyLkWtn3LhrGqTKeooQ1Sh
P8mYc8PNEi0Ch7hhC+jXe0eNf29Q5GRg1lOShmxmoQGybVkDA/MIjqnUdBpRvnDDw8O1o2AARwGA
VY2zuhIrSPQcrjdqVBA+U19Zft0+Ox/bivBkRHAGNHdcWmv/47XCyJAo8qzJWEzcnOv0MYr31vCp
kQ4AAvLpitBgHnPp022pW7uEoSj4PtgdHC4X6sIml7JMFFwpOmEOSZe9quYpSB3GP7/2QSaLMgX2
C2Sk/FnK1EyNJxOrgznEUetl4DzXbRGI+rYSdYhYH68r6em1Ei1j6phBsE9NnXmM/M6jbxN4nisX
dAnknom6ZDYcLEouiG9hGeutzIkbYiTkTFIsITocAKKNZtXSIbm5y5Rjx9gxUYl/e782DjAE4tVg
gQcbpEScwEiql6TomyXUZh3NuHX9kiZomIjQYxE0i/LjtjQe8WINZcChjH5YGYEodo8TZytxYo5z
v4Rtq01H1ZwwG4qqoWuCynPfYGTKYVrWOmmXWGGegoJZldLqwTAB+OykzB7CvFwqwY29cRRRekcQ
hLZnwPjyU1mKvBCmDAOCrTGREKOC2pG2jQiIaeNgrMR1oFjAswKFY+40In1cgdlkXMLpKJ3ZTxFe
5Eakgyl4JCHR/IZOLj5JN0hWrEn1hNAqMsEmhbmiJ6v4UZjgkooKCXMeYAJWZxFM3oa/BCoDIhAT
mTtAE3KnnYxwJYbJoDpjdqK+8ih7KitcBf3ijct3gfGs9xb3uriUxpexpm4EI0NFYatH8619nVOn
CiywDYIJtD4oImmbGkVOB3/gZOBJr09+NLew4R4a7cwhbBRpjwnCfQu2Tzb+KIoHPXrBVNOd2nvm
4rVN2Eq+MmUnQH8PduyW+lMpgdAlBaHNbS1sHVikLk30UuLe+EDjkizGgola2JGqPmnKXTZljrbc
Z6Vo+R+VjelhDFzgfpLQBctTboICXkUDLDyRMb1o9rOJmn1b3NXdb10eXrNUA5XwQ2QcSfTnb0gI
RrlOw/oMJA1Xm7u452PwUuWm3mKX+++tTZ0Y4a1FXUP/1X1NdCfpRY2jHzcaTRwIYHBLygpy3OvJ
vRDIJDBH5G2HIFOq7uEjUYAdsYPgfFQwbjEdsgZghoXOBG7no0NYxa4dJGsggKr0tdjJXqbKHOAK
jeIzUXeD/bykAnf78TZZ21Pga1eGJeQxOFV2Y4H5sgQiQF/DWOqxSXU0+9VmC9ov6yD64z5fE/IQ
cGC4EUkujQ88R7Poia7BHUiFouxrDZVfvGCSr3KTChI0H8v576JsW0UyGfCTH55ZoDCbcZUsYfOj
aqtdSUZv1PpTN8zO0CbeRPGkjCsMWCXh3N9PQ3sul5OhFW49xhTl/snVChHjyZYhwWAtnBc04eGf
6x3NV0KHpMRdKpdfMHPisGBETVTZ9/FpQKLxj+NhvGtxRNGFvra98CnTJW4tIzOkJYzq+4n8xoDi
KGoq/HgzXovgFoTySxflmgwlT5/p8l398/cQhoEwlYPaJyb9gBBzrbChNIyqXd/K6EAPQECGo5eM
r8RM/3TwCMaC1kg4TaQsgX+jcHJGjGTncYo3Obqbjd2IPpND090DssI43/bOHy/Ea0nqtSRA7MCX
tpCkJIqTyWNg26mH2aOQxYkX2QIXsnW+L9e17t+F59KQPZQZhbSMHH8BdCJWXZ35DdndXtSWp0KD
GaaVkddQUAK8FtMxvdQHazUDoM1EReM1KP/NTER8+7FxZN0mDMggb7JWVDTOI86N3iGGQXaBwGUY
qTOpo5MlrHLmpPWm5Gdld8/y3DxMK+M6cfrUFtytG+Hp9RdwBo+zW0UIZ3AVDFlAkv60ek07to8s
D/CKKaThtUibII08pfBzcG5LopbTTV2Dqwl6RuuVzBcmo7HXJjpAB1Jzb6HXoNZPZPjTifpVzxoa
PddcLe5YLmrTCS2agSLjYUzfquUJM0/CBPqW58A+opsB9oKqC3cOJqkaBtwTiFI8uu9ebtvjxxAI
33/x45zZl5rSx4uFHx/IMa+fmuRuMTCv6d+WsnmU0ZK2kggjw8aXU5QY5UoQMiC27fZR7eoknGon
69xxCm4L2ro28H5dSZIxr4uW3OvjJTEzkocGglDXuSPJ8lBE+S/M9r+qyj6K6CcFr3vHrAX5wy1D
AzkejjU8yFovupaaAXgwn6RcCpu8d7PujigPFfrj/2JpF0K4ndKlDH00eiaFM7Vfm3j065kGgCZw
GwvMebnid6YZAL5O4LC2/CLecWvlEj2nWN312lLWI1k/tfD33SfDfDTa0VG1B2g2y/Be6D7fXuSW
JjG2hfIKSnsoO3NOQykaBmOFNHuY33oSh2TuTyXJDrfFbFn9pRhuUZWdDG2bNFKYVr5O3TILswr5
7NfbUraMEY0C71MUuCt5HxzbuYqKcyeF8b6Q75XWMVhA/YgAzDMWURBsKm59rqIyir53vibLWs1o
JwXXlw5u0TKJfTn7bON6ub2iTb2hLxwF5hWIiO8sAZ9w22M0QgqtdM8wpUXVBxOVNlAZ3paztRrA
1QCEB+mij/D9ANuNs66nCGbgJDQQg8lQmJx9vy1lazWXUjhj6yq1bMdkksLpPPa/ZPONsJ3yx3M7
uCAQWeNdvzIy4pnJnR+0b9KilqSQKUfGdoPkRiMAtAQK23KwMDDUZTCzhyLoqtCL6IVg9xvGVAmT
o/cV1qCNvTvHrk2ZL65Mrp98nTuQgbiD9iL8GwxifLG1mhUkuGZCw2VByDzMeQbysG5+vr07HzE2
UJMB/dR6bcASPjCl4dulLmMRDdsybM23qQIyX1g1J0v5QuTXrvUioGP/0h6nbFdWYQqoj4KdrOeU
HBOA13la7kSu9l0dvb4Ibn/aRibz+tM4dUus7+0ZU6Rh/Y0eCu9p2bHgi3TSvwjkrBfHR03/p4LV
gi+2NcvtKrISyBmAVLDcTTFw5mvPtP1KPSS9Y3+Z8rOm7pMXoT95D1xuieZu0hxbr04Uorv6kEoH
NdrpFVLPjiIf9X5fZp+11JXfSGI6LAqi0k0/1eSxCQBV05HCsZ8WA9nW+JTvF81X7F+DsuuMU7fc
xfjL4KwJkpfsqYmdagC5JDlWFoa3FycS8YO+JxxuLYN7FlnmRDuV2jTsMfeeHrvsBcwaYJV+GWQD
DOiNa5pOhnzTmATL5CbsV33Xl3UQk6c02+XoIM/qgzW/6U1y0EI9fpPbx6rydA1chY2GiTivWHJX
H53KesnI736KnRSoEpng7n+vQN5axnrVXBiCkcym3c7xFGrVI4qDc+MtKhji4v0KPrM41K1fkh+l
0x3MyFvgL8fKyR/02jWwC6CWR49Msk/Ne+Lm8WdmedQ+DDTx8uwVxMWtEQ4P6Xk+xEfF14DwZo8+
lOZgW7qjXD7XQf1IZldhD9rZss9l9pKT+1naNc70PL+2spPmD/TeABURqN0x9qecpOjBLj2g3dhC
mOfVJ39QBDqb1BVmap22vlZEwyzSz0g5hEDMQssfK0E03LXLoWzr2LXmSgmzugDDr2o8FKycQPkz
Ar9tZqJB83fYl+sPUWS8P5GDBn8gEifc+ZAL2o4AjJzCBeaCHkxX1ukninw3Mqvu0g2h9as1NadD
IwXwHf3CNnxVOtjsa67bTjap/qw7DDkWQEEDNLaYch8YY/s12VskudNKTjsSd9iNRre31sw+5mSt
Mhx6Yy8ZgvBVuBZOqcpYK21jJ+hrJEeWuOabvic4FvWDGsa5P8cWenD9ed7bo5eWgNpKkC1GabI+
5PJD9qCajkb2qZ/SXQ3kcsWj9c86SI5IMJogFxgdXBeOCKn5490N9a/IqUipWuhV4dSfNDWdgDI8
hV+1w6P6+Md+9/rXOYWkaoJHZYFfj4YFe9EFpbIbLPSt1+5azSDyvU0Xf2Dll1E99U2MR1Miyt2+
D75/sDBM14A1Hg8axN/Xpm5lXSaVYzaho4Q9EIk8Ag/Mqafksc71Y5UuTqN0aF6GG6tRMGCKJ7Vu
FBW7WrGfRmt5Tij7gfzdXdJZlVPQ/o620R5Vm6coLrGpbiqrXozZRRLYs7yvlskH+K1qheb4NFVo
hzYNNyYiR/bh+EKx6AQD/aey0jVzF1ojqbQsrGoKuwycs23m1SVFscOPUPO4vYc8pj/KY9eiOAtp
Ollru7ibEDsYT11cYWgXPSu1cQYqyIuqp15REfR9m56ksjs6FW80b7zqaUh+Ff0AGvliTy3JGdVv
U3dUS81V9HmnlHvBV36MpfCVa4cBghwURnVuk6OYWnWfLFMYF6kZMEIDUHz1XhkbhleRITvVBGRr
sQmfn2v+SPTWGzSaeaRnttMWlewuPdFw8MYxaNFQEmiAoTglcQXwibmq/LS1HHjJEnmWxcCTcTCC
XtGGp9vL4LF8/1E2Yml00wOaApgR17aKwYeVSbSfwhqgj6YC0McROKGk1g/aQne9frCs3cy+acS1
k7vWzlZCxkqeAktmhwaRzJR/U9rFu/1VH99fCrprUMRDEQQzhSZnAejfk1fVTuFkRU8V+JTrsxxr
wdiXe7SltjRMlkEQGW5sJ0RiDnQtTSJk5R6WM8g5EzuXIDLv3CU7Aj7ybxYF5l4bnNgW3hZryHgR
CTSDOZGhQPd7hQAgSXaDcm8qIOWguwI15/FYM0Ff9qolzg2hp/I/gZyFYkSy0usaAqfZV1MH7Kmz
vmO6T0UndqOvGPuFnPIK04CqHN+L3dlknooZypPNfVZne8RYd/p9LN33P7pXWkRBLAucxOrHP67t
P4ncCzAqrKhcYkhMs33v1j/Qb34YRe2Om0IQsqDBdq3YW5xNjMALtoxankKriZySfbUjEqTlk5rQ
w1h+paJCwKbVX4jjDKTSyqWpE6ypOEx3kuFaD/2BZE517AWGsXEFA5ryv3VxhsEUjbU5gyCavSj1
SlP80yQngHQJztTGawt2cSGIe22NfQE6AQs+Un0rd+Ov6Evpqr81zHc6vaC4sW2CF6K4+6lQlgEz
5BCVPXaPquQQfwxKzwi6Iy4QU3CURQrk/NOCvGtjzhDG3PIJY/zTA1AkbrvAjSz8te64SCZTUVsw
u1V3D8kjHZzhOwWte3KUgvGAhjYRP7FQgdxFkCd619eIJcIhwHBA+1Lu1J0Ewk1y0NFRLIJ6+Jgn
ulodX7er2tmuNZNNqDHs6Xjfz7BFUZPA1t12aX5880JKx8FOJZzfsXDa1C33VeJUi7eESuXCLhIH
YOg7K5Acz6R+8lVwyjaXCJtDLQeN4BgCvvb3ZE6rikRwv5hGOBY9PP0sO5VokHDbTi7EcLZoZ2WZ
EoLDHIeL6tW/htqbkWmgYEQP7CR2WQvPn/jAt3IFIZBogZyFmkSRs2y9MrXct7Jdou8s8GkKjsHm
UUNGGdUwAE1hCPpai005xtlAFTwXqoO2y05qWBeO4WYP3eAYo1MfCl+iDjlrnSDg3T4Q68wYeEgR
XPMzYwPQVXLgh8BEkQ2hyrIf32y99s0qtHKwSUmYOmq+ADPNnbRI4F/ee875620FsMGE4zpdwr9R
i2XomyHScb21yVkrdr3x2SzoTqtOi/SgqwCdjb93mqNlQMNS7uQ09bQ4HPvd1H1i68fZXyQ7iLX9
n4PEmmu/Dboa0XO4gldyXiJKawqI2AKDJ+lTM/0my1c2vQq2fMuu/pPxoUksU9JkQN/NHGYn3dgD
Wy8owuTeAPUR4KbOxrMzgcz4tsxNkWuwCfQvtInwuEESqcy4kbEsNn/rlfu53mnm+baIrWACTfj/
ilg/4SL8M1UwVIyYwAqjF81d9oNj38/HRBSKbcUQl1I4p6MDVAqPj3yGy3s27dwxMrJbCjS8GLtO
OvTDXggGJm+LXNmqkPM3gD5yvTClmcoKqBJzCLAMv97HPsoL5n0LmlXb7fb0OB/Nx/T7EhhgXVQP
t5W65R1QM/lXNucdzLKy9GWpMFO2o6ieYDrvaLzcFvFx8H41eVT91w4iBcA6nIwSCSBZ6yGj89Bv
vbcO6W7Y5zvTbXbaEwnKQMRCvoZf/OG/FMjFgaWUa/PQQODkzo4I+WhTYxer4WK/Xi0nMxtKaKyc
MOLePsjz94TQe+yg4EzxnIDr0/JKcZzFz13EopliHeQ5aJ8a0IPF34CxdKCOdVj26bH18qNxaA/z
rtgrb9m9+SW6Z2H/KAgNN8822moAqwJ4U0zrcfYJIttBybFiHeje9wXRHbmpRNfUuicf9kwFxwY4
B9D9xJevLfQjNuq6Z3aQvgzP2tHyATi9T0/dfX8YaSCwyfVSvyWOu3rVzMjrumow5fi739vPA06e
GqS+HDb76XF6S+6Lb8/I/wou/E3buVgk5/zzailSw14NE3D9k492SZDYfMpHQRJPIOb9VXHhKUtp
rsbagBhq7QlIpJaHRbtnosz8VpoJbRn/btn7/X8hBkDvmO8xa4hp92XpWbvmYLSOU3lg2/DkY/+s
OSC2yh91v3XVMz3KR+v/p08+tmFxDWi1sYU+jTdp3iWJ7OTdDBhbQTixeQLeIVwxAIGGk1XhFyvF
tKhk1/0wh+2yQxMp6thMNJC66bMuRHBRaGkCgDdCgj+c7QzdqfcyVCmw+dXPfrT5FYj2n1VwNl+n
Dc2YhVWU56l1qi+64hTVXUWf0DX3y5AwNYqOeYFQntjoHx92sS7O5A0zNuRiwLqQPY8d9ftyYt+s
XbcHCl5g3kk/EPAaP7L9Uf2C5wRpHBFEw0Y7GJzovx+ALvPrvdOGcc7tvsMHsIfeMY69a/zUGqef
kMxxMPn+bRQBlN+2FmTEriWyvqNS2kDPgISwyC5N/X7446L3uiiYomyaOGQ2t5VlTAyt0+G+LEx0
GK9l/Nw+AmvYEdbwN4P4S0nc/klRO/VRjyOWv05HoOEGyqHZR/vGBU7JXzllBF8m5mNXEGPuoon6
JZEMkGCFVPEeVApeOEd9m+6Xz3bsGCfzOP00Rjf6UXt46Vax6LmyeQNdSOcOeRwllQY2OkTNpQsS
l/q3jZTfIf6VKw6yjNZz+7OvhMWczYcKwHr+XTN37tOuUVqKlh/0qaOyaccnSfXU/pA9zKrkWkXn
WOxc2Ye4+JwY3+0kcew8iKZDOvzI4+pzXL1kM70fmLpnoiGidWc/uIuLL+NsrAX4Vq016250nzWF
ACfJX0xH+VGl57gAN95fvVQvVcGZWp0Ck3uRKUwt8lWwjuJWbt0DyvC4LlHpcar9qSm99JN9+BvH
+N9K+VyKHGnZskRYadYeiseOxRil+2x0QUw/dfLPtvhKZYRc1nkQ9hpsx8YXojlfMRIbg1IZtl86
R3fGGTyTvu02/uRZTuvNx85RBJ5j8565ELheEhdX2WDrUhpNIFeMrVr2WjJjKjEiqiB1sxmBXEjh
IvBUkQumZBOWle07xZHxtrDzoyZ86a7quWGjfKFQZ3Wex+PqaoEccVDol1J6GGXNySJHbYy1LF+T
B5VRwa22mv4tsZyjQsyjSazA8oCblLv2fRRYezY47efbhrl1kWAmG/QoKKoYGCy53qsy6pKsGJY5
rFnqGvOONogaRTAwm0IwroLhPSBcQdK1kJnIdZX1Kl7uytFuZLcdzoouGo4RCeG8XFIDTkWPFDxx
1dd4tBzJOAzV021tbVm2frEQzl9ljUbjXoEMK3qOsu8ERG+3BWw5xEsB3HZM3YQ5CRkC0F9lMXcE
907jG+0BgyJzjWE1wYW0uR7krjDgiCI4hhavNyZrenmUa4hrDsQVQUNsbsjFj3MbMid6ltcjfjzf
oyT4RgQvkPeJbf6ErMNC//t4bjPWbOQ8t/h9BTTh5/lhBj2R056zb/I5/jSASdtpg9u7s+lKL0Xy
22NZ1jSYMl6Q6QtwgNCYFx0Hs3XHUvesHghR/S/AnVXsuWk7tAhKQFcF7SqLvwi+Y1Udt3SMoawL
R5LPxqz39b51UawNmanhQBVpabpUV5tvlpUmx0xhRexrhW4wJ50kNJXJhVQ+R0mjAb0ik+X5kHem
vaeYUy48orVSDli2/yPtPHfkRpZt/UQE6M1fskw7qZslO/pDSDMSvfd8+vtR99wzXdlEEZq792wD
CFBUJiMzw6xYK7cfDKOYnjrD6UNgYtUejn/r964zpXwt7po3M1B2YmdSN65u3TImXPS59HdZ19lZ
DZ3ZKwIjerQWbW8YZNPoetugKsWQk9jwnNRJjmF8J6MaPqnjd6e9ryudvOefSv9w+3tsePo6R04G
AGUasIv1z189eAPaLNmYYSmdNP2g15F5l6hN6ZEYODtev7EouLtgTYfwltxX/PKhVkm9LoOqRftF
rlPmOZcnRLkC6d1s5h9vL2vjCQLsCpiEUsk6xiB4++w0etDqAcD7Qf5C5RWolfN+HcnTyvdyshwg
0vBvW9x40xmxQgpwZZ3QHJEYe6BTxHi7IjPJ4ISnfEmdg4243X0PBVyLvsn5P5hbN5KCMmOzYm4f
FXZRjgXoYQfKTI0midTp51S2f4ZWs/c8bXw45pLWWRaNEfY3rKuxnaOpNmbKo14GkAc3XjQtXsok
u6kvH5tur+W09e0UiPQAjMhMLopQoLqKLLMD0A6X0nKK57uubZxDnEhHO7QeWqv4WpvKzz/fzZXg
hZ0EVw5BqHAKrFCWg9yWH9NfWq79yrsauYm/FdX49R/s8MkAnSjMwou13i5uLBRte+UxR54gnb8z
qN4pbtv+oTLzWlbg6iDzhRhYWdGQ1+tR1Noo0m6AaLGMvlpOdRoX4wD96Y4TbjXgmR5mvBbOBo2s
VHiEyzZtTQBJyqMqVYtvGHl3yMnCTsqkTEfbGazjPHXtT9tJJGhyh/B+MOw91scN71wlglcyLPSl
3pAr9Go6hTG9wkcbeGqXDqfMrk52GL7rHPUYpf/c/oJbGf+VOeFmUfSo1JGvUB6tRPYqmpKVVR/0
6QdXqJOlZ5MHyNRDbyrMU4QQ6Z8HWViH5x+II9hGXUiIplkJ6gI+1sdSKV0r4MlbgvPo2MCl31XV
OZP1fzKp2hmC3TiQvNdw3axzNwjyCEZteHpbdh+vLaKPKOoWX4pBu5fkj6WRnTSz2kGdbn1QA1wj
BBYYNMTzbytFFDgDgF2InQ5FArg8qJ7iOj3lbYigqhHsFPC3lkfgypTvKjIkiyy2arqocmnm6mMY
eYtMJxQ4YFi/G0KYo5unBADLbRfaXB8yKoyFQcROF/b6cHbz3JslPefHcundlfjYeTKy+C4HlZ2r
e+RcG88SEzn/a0wsdpvLONm11aqP/cDsz6DUDDSR1OZxHL10w56eohBN2NAuMX9N7Y3p0nVqXPCU
ResyqFcLzW/0zouSZ4vq0Dh9vr1/wvf6bQRWE14i5gXXD3a9f3RuNSvQG823x++W4y9j64bxUxrc
Qyo1lPLhtjXha/2PNYIILhiIiX7PyL8KkOS2qQdLnTQ/XWLJHZP4qPZZe9Rj61DRQF+6YacEIXyx
/2uQ+Wn+QUoROPv18pxpapBKVjQfWF3S+w1A/SJ7CKESvL0wIYH6HzvcnJRJ1/R53eZXC9NQuMtK
rnW/SbTeW1tbLoL2/fm2le3V/GtFcPYqHo0kHlTNj+ieGu15JZOcwtpF+/m2oS3XY0aT3AJ9IuPN
tmVtXieJo2m+LsleDrg8Lg0X7ozbVraX868V9XrTQnCcPHIsRzeM05i+Z4TENZXG3Z3t3VuO4ORS
xNBlqWMI72No4xLVn21r56Ld8gAYPteTCr8Bi7pezDIvsdFpHKQWCDF13Xh4TvVsj6tv67jyNFOw
pmHHzKPgz6XTjyt6Tvd754MdPhtyOVwcyPkrdfgQSho8ROo03d/+TFuHlil64izK/7wgwsq0uuqT
gek7v2iao938DKTLQjODybEDEkSn28a2fOK1sfXHvDpIdjC1WVJJ+IT6ror/0qv7qPECY4eMY2tJ
NtJ+FnBwLleRBFkaIE8yy1j3IcD5bEzHhYkS9Qnij7tO3eOr2rK1ztaRolsGUaTwybSsjhG5GnU/
+hgP30xewFD7J++GY1Lt7N2GC+J6K2E3TW2S3fUYvNo7VQ9n3Z4S0w+DpbkH5Mt0SYYS+O0vtLGe
9ZYj+wJaxFUnnNqmsZWmh6zaD4tehefG8Ael8egBQ55GLcyIw6+3DW64BCPRiOFCUMk0kjiMZCx6
aqZJbvkVp+8gIf/nWbXxyMw5M2HzHp3BpjU6zXSFYKFTxSeqS8e2LFuszZ0R5R51PmSfJiObem9S
F/sHBJaRtvN6bJxq5jyhquBRXCGIwr3e97E26wuvlFS/06DEWBjqK+6Twn5fBoDnwmbHUTbuQ/SZ
oGsnE2VaVhwwrnOmo/LW0PwAniCz/J5Hk7dMe0XFzZ18ZUV4EwutW+q65N4AjqcNwCkJsMeSVtt/
eK2uliNsXyJPqZFAHeEr+gKQWCm/myMlQCuodwfjtpzf4lNRReKOp5V2fcRqbYzKPgnh7O2ms774
0hy/1OHAmECGwsB7R2OAr3RrdHEae3icjWdtPEihF0V3Sw7bX11rO/HvurZXFcA18FAtRCPgZQLi
B/fz9Q8q1LyRgyrQ/MUhRwt+zZnqxe+hjFkCv2pzdF3G8O7PzyMJBVkFJTymUITvOtWlmpp5ZfgZ
9DcWQpJD+iGff0a0LG8b2nBTRvdXCnJCDfBcwtraYrbkDr0Kf5be26BG4YA0d7KxDR+9MiFcmcky
VzQkOtOPliU+24V5n8rpwMxzZrjcNuXOijZuaNR2bCjaLIMKocjNGA5jlKg2lM9qGYePzlzlrlYE
5c4NvbVvv5mlV4TTKhhx7RP2jK5XN6SGH3YJ0TzMAU0Mh/Be+rxxFjR6IDgd54HrUjDTmgTxM0oQ
fqQfE4vhSxDbC7I6vf5JRhb6ti9s+DnGiK/Jmol8RKeDRK+HIbgxfLLZcxl23giJe/OjmD+1WXSS
kdZJP/8Hi1AjABCAnBDsw/UuovweDnqJxTlUP2lRlD70ufapbToLcDgK0lYWR/fDLEmHBabXw23j
Gy+ChrgydAa8s6YuC35ZzGkYxElp+KZ+MoLv2kHy5P5u7B+SvVmqrRPA0Bg1eT4lku/CMmvCpECW
Ok6zpLm5+m3qIzcLWi91/NtL2nQXIE3MiZEAQvh4vZ+mM06UOAPDZ7Dq2Mk/O+271Vw6yGnGvV7t
linuDLowmmYhYCBcHE4LsRZXlOmD0Xq3hO7kmc7OBxKrdevFu4q3/q8N4Qt1tpVkSlqYvj3Mp2Ss
P4UmVAHNz7LIvaqLEBifzm0YvCTx3pW/9cXooFICX0u6pNHXG9kX0xiWzmL6uYkmyaJZB3UMPKNz
nm0l/nX7o4mdrt/LfG1McI8ujJulSGbTN9WgjM90UmT5iABz9WQNivO3sowmlJGx+eKkw8PAUNQ7
qe3Tb/Mg2adIsSnKBPh46LWp6ny5/ds290E34PF0+G/C6+t9SKJRoR6TmX5Ql3/P3Tc1hCAgzL/l
wa5W7/pXCa8sBRhobmHJW8mwBd9Ngrr+v88EAnEu7JmScggK667rJG9R3Kio3b5sf3ZTflKV77dX
ufVkIGNKhZuuElSFwir1uJhNSJ1Mn9n1czbuPBVbe/j6bxeCeSMwJMXM+NvhnIA3JfWy5Zx9ur2C
9SSIm0e9U1Y4idDImkL23dlLO9uw6Pp2+T5kgHtSH/5L9s3WcNhJT7kt38xgGFmXFXJp+UH+WLIW
9NpvL2Jro2BLgnxsZTLlUb12tnieQkupa8tvopXLaA7vENjYJZjZ2ipeGht/Nhj5s9Y/f5XBzWZQ
pu08mRSqzhGDXR/2VZfX20H8Gq9NCK48I2RgTwMmZCk8WzYoJCc+BjacFclRrUOvmeT7uBk9OET/
vNwDTdOaBiM8xiES4oUxCyhcrPdWGRybxDkoreUi5qv2w87dvPV4vjIklmmdbJDSoVe5s5h5LgY4
I54khYKc1LhyrriOtlNk3Pxq8F9TGuZ6QLHk+qv1WjPbSuWYflUZLujdU2gHgIP3WJ93zIh9bKVb
tDFZMBM1lv2ct8p4h0DX3+h078RaW1cOrI+A8EmroNQSrhwJ7cKa4rPld1bo5l3ijc0et8/WcWL8
GHwwFRikZIR7Z16YmGyWkDtBqjx1bFEx8nM1cbtd3Z8NS7gbRxZydz6OCF+dqymiVyeZviV/Hom3
l+YRahr0NXdC+42Y48qO4ARBNy19nrCiDHoY+8IYn9tb+cFS/dnqd+oFG57wry1gxkIE4Ix9MBar
w8md5qqMWtmJZ+t3f3zjraQfZCvUCegECgta5mhw5ISngYtCP5RaUUFtuTSe0syt26jWHmZ8w+vg
VYMWFkZeQhuxhO50ih3YKoWXuvsbDJdXKB9uL2hz114ZEBaUhBBpBToGYuWvNHvfagyYhve3bWx6
GyT/cItTHqPPd30VpHkXttVcWL7R3SvGL0AZceW3wBdum1l/qnCJs1f/mhEucX3QFKnpWUpmxsHR
aOAjhG9jcItSib22nb/3ZW/c12bpfIiyaue6E7u2a0yokzWj4AIihFkrwf3QP44C5rhs3wAuoQ7z
XTHA6P2JjNOFiO8uij6o+ffeuAx6v3PIRIT9G9PC1aTWUr3EFqY1bCpa99A0y1mJ0oPFLfV3AVty
GEzHUNPvCid7boNsJwzYXrsKkEJRIYwBLXn9gccUYah6SAHoQkjUT+EDulEPFEGgqXlitvRRNaPH
pKrgarPLS5l+vf3dt84Ij8zK1cw0DGSY19brTE+HktfGV4cWctdMTb1YlvfC3Y33k1agAxQGF6ZS
sV51r6KQZSmzMq8b2ycydKfmL7ieTqN+SeDlGePT2P+6vaitHIPGAhx0xIjrrIFwMA0GpKQpkG14
Qw7T9CG1D2UJgeNdJQd3CM0eOrM5LPZHaZg+VbXbOBHMWnuNla3rm3QOxUvkbta9vV5z1fZ4a5c7
/ruwOwXy3dB4tnTI9uA4W2ags6IhT0kBfIwQC6eAx6xwpkQvjeZxdIY7sDLHPjxWpnkfqju3xNZl
xPwNST0WTXC912uy+hqp11E3/WyqIIEp6EdmrWbc52plnlQ0unZO59YFSw3BojUFwo+24bW9eZZC
KY01ElOH4R7ZqDSXmj6sacmeLNfmylb2UurXwNJEXQUbrkfDGVjZPHRAmiwoAsZScevwKYrNnXdQ
HCv6fecYr4wJR97oEO1tiWh95AqhVxjnzLyrjBLWOgkZpgPsjIM71Hp70MK4PCpTfjTUhHGSTv1Y
BqUMi0E5n0YtUr0xsJQX8KH1ccpq7YGsqLiT5oRB+XiPY2Prpli3hs4mpB6mKBES0bCVG9jK/bqc
P0E8c89u7bwD2yYIrFD0JFAQG0FpVBezTa7sx5n5s1Lqb7M87810bZ2XFQWxMv6usjnCeVHDtJ26
zmDvjdHLAuVs9/3jZAdeqDSQ8kR/Nkvw+1NT016TFBpopHuCB2dpHkPsZfpLPirvDG3luJud8ayj
rPgjm6bBv331bfkxaSvoU3wY8IqwPKefW3NwCE4jaIaMGYReW7ot5IhOcbptaetjcV4g+mdhhHSC
E+cSwNWxXMPgwYpPs8OxNM16jylkcz0E9RqssqQO4stRtUxJmNUaYhXjOVVL+A+h6avIwrK9SZrN
Bb0ytT5irx4p24hjZTJpQwIoHg4xIo6unZt70xdbVxrBKITghmrS8hBCHXWFW4TIaflOUKmuZHat
G1nLALFWsJcS7ZkSvtA4ZgNd1TWoL83zmJu228dMpWXTshMHb5Uu0QoD5k8PCyC2qHkZMC+YmnpC
8lW8JMMvyeoOZnbOplNspfANpkcnfgn3aDI2XYP6Pf124lZNzF5nBR46J8GoUZUPea+/NHb5okfQ
fZrt5T/4OtHEOtG+IoUF14jqYJyHjFqNrGfvtYiWoPyH09W/Lwqy45VoYBV2FTu2XRaajZNPlj/U
3f3oNKckCD9XkfyEdMSP26vZugJfmRKj7Wy003qxMZXq7YNh/oy1L2pfn1b89a6GztZHWsVA+Gel
PRO5tIkTBoo0tuWP5TGE5jiH2/iY7QHy96wInr4oMjPpBJ6+orrVcqmmA/Xrqjzd3rctKwA7UZAl
V6bGuf75qwuCNSqVknPjqX3+FMcPaqi581R7EtisP7ZEU4objyR5zfoES6G92JKy5kMVagweSddX
5GOOdpfnru3Ue8n/hj8QQVIfpIqHB4rVpsAJtVlrIsef2vhcLA4RCF/Tm6XSm9L+Z64F2U4EtHHV
Ggyi4+0aJXDEBq93sgDNV/dT6fiGmf2s4xx2pknaUwbZSGmBpxIPsiJY/WzBKdq8MfJx7By/6T01
g2MXz4Cycqnd6ltZHW9/sY271uBfK2shLEXELtcryhWiCjvuHV9JlsqVEzV0WzP+WOnG+bahrY9F
IU0nr1jb5eL7EThRvURa4/iJ8rMtHpxGOpkYy0rVs7Qvt21tLgq6z9UYHFOibDIhecWoxuz4YX8B
5FYo79I9AvSNM7Xmaf9rYl3uqzOVJlGMJsTAvjm6R6PkFMKCLIfFIR6jnUO1tXMkQ2v+Ql2VEPva
lDrFeT3WrGawfgyJ9lB+aphQXtb5pr2G2pbrgVOhv6zQRnoz4Z41pekMdLP8IUZh0ovq4/vkwe4g
XqajdPsbbdUPYPX/15aQk82p3YRzI7ODmZc/LD9AcDqX+D4e3KMEM9cexdDWB/vXHPz417s4hnNZ
SlDn+xbsJu2jWj9NX0z5n9uL2t6/lT0XEAr9avXaCOMMUmvPuuOP47c2/qzon3LnMLa964TPqp4e
pj3hgk3fgF/s/xkULqTBGA07VBcHRFjo2iasYsrXdHkp5aehbncuv61TZaLYtV5/PCS/Kd1euXw5
yMpMm8yhE++348ehfBnrzru9gVtfidB8PbQwc9JBuN7AxZzmNod604c7zVMK3yinQ6D/2tVv31qL
xSgL0Sw8mW/aSwWTU53S4uhB1KUHwKTVxWnk/F2hFuf/sCKGDkg1aJfRL7teEdqNTbHoAX6nfWaQ
yy3jC7WV6D90XtYLgh4C+TcNRuHRqPSuHB25CfwmOKSG1ztubn28vRKRMmsN9bCBIN2KqVxHja6X
kuedzuykHDCqbCQndre9t5Wu9Rq9SDyYn4snJUu+qKrdHKmlLd4IdexDUVrFuc8V6TmZleGgL9Fy
ziNNPmpDCjZLk+d3agR9TMdM9vH2D16jW6E2/BvIQTEL1XJQjNe/t4apceosJ/C7RX4XNOFLIT0V
wYdsGM4GranZ+eu2va3DuAJH/p894UYLkigsB/iTfSD2DhzTtKnb8Hu4J4qylbW8XpcYm8oS+6UY
QeBHhvqPEygoDCX5oaFyArQFdnyF1CU4JW3qNvpeXWDr4ABAW5t7VF/fHBx7ydI5ZXbLj8fv0A+6
UvfDrvZqHVu3AOTOmCGnoKoiOJoFu7MWd0ng57MFLbY0pmcl1f7qah1CUcncIxfb+G6MPa3TLAia
IP+x/pxXF5syqk7QRVw6hnFR4191P6yn1ES4rNjTJN54IMjGVowG7sh8ufAKOdUCKrjKJD9F9FAv
oZ/MZ08ZnuZhHUb29DTwlnLvVd/4ZtQ8YT901jyQp/16fUFhZ3NWWes5mEGHuZEUuntOuWWDaflV
m4yyNcu7tlE30pRIsy75yaieB4ZLgkI9Oenx9gl7a2WFClI0XlXLkYcSti9UagbcKxxD5XyFke5q
iIyq+h8PMFxbeXOXBooDkifwzWL0Ar08RHv6ZG8dfLVA29dgVB2xGcHjAnmFJY5F4GdQG2pfgzE6
SN27fHj5L9v1r5nV8V85dj/KeaDFJeeokJrH2NGXByUo7srC2aMWfnuErhckXLXx1OpxjwCfb8HW
0x6ig3F2ztMfzmTyANFpog1LvUazAGsL25bHLQHIoDrriFYe2J4snywQVQnUjam2E+1sxKfrvDW2
lBXqRHHoevMabepyparwgu6U98/yPHiG/jSPuSdlJzN9ydSP4SidMqfcQYdsvLOrZXNlkDdWhKfw
2chcqrYy2Myy/aEknxrNLSzUF/JTZZ5V7bJEp7YGYRfbz8FL0Zxk6Yh6hjM9y1H6VQ/sj02+N632
9triF7EZsgY+kkE84QZBEcjQYmr8DHV9KyBij01vKB94fKZPah954eG2365/3fXDDTCGAgLTY8yL
cNKvt57iYtMRYQdQHnEpNoMUHZKy0ndizY3LZA3TVzUPknmkK6+tjJIcQtbfss0z11V6JCR0672p
wo2dYwyFt4XYziAuE3autOJ0lCQu/KWeTk7rZcNnBpnXQLCaD/P8d279c3vvNqID1B2obwPWha0f
2O71slBR0ruiayTfKtupOdaSAk+BxKgM/ClLN/0whyZRXeY98o8Sjaneq4HvdkyLd86fAxlWB3Ys
nnDkzUFgX/8Uox1qyS4MyVdyg+Z8XX+f9GFv4FCkkl5vBRhIeBBIjembvsns5mFy5lJjwXbmqmp+
r1soJhEJabPtOd0pK6CCe2dr6TMjC6deYl7rz8GD/IQVyQusC9Z9MTUyCssMaexK/qg+JM0XFNfs
1kO/4/an3XLY11aE7ayaOTUCx5J8qfra2i8a6qrVsmPjbczMStZKEAEKHSvxUPRS1yhNmIYXSidx
dj5b46ekPMwfyj8feaQ4s1K2rOQPFOEFN12gKxgXJQ8vSXgGPHxIq3fOknh9+tefb9prO8KbYbVm
33ZmFl6iBODbXD/U6+xetfNabLx/V6sRrux4qdvQMNm2JFlojjyUw11gmG4RQUWz94k2Hd5SHQ63
DujZlAU/qKe66hW7DS9L+VemHSHeTBT7TpOUF0O/j6rskDQvRla7k9+q9X0/1Xv4u9/0VMIFzaDN
v79A+Hgmgo9V2Hbh5XNsuiARNNccD7nfP8aWG6VeFVM68prAe/Lyeud13NppXuW1PgCx+hvWgFrN
VoG6IbysenvzMWn/R+JwmndOwtZpg/+eVIeyKKmvkLgvcD9AyKCFl6x5rqqj3Z+jccc3N8JASLv/
NSG8c6NkqGWw6OFlLSJKWuOa2nsri867Y79brxAMMqCOrRWuJMYyDoTTVhQ30aV7meOHNv45NY9d
VXtx+L1vngM53gMHrYG46CCvDIp5TrEgB93IXXQpTNMdlp+1lKAhyAKDlQzhqVQiV4WKPUta9/Zx
37q/1vlck1I8BfTfUd2rkHftu6Isj+G0qU6pbRAmfRlpI886Pb13dr9HT7b1CV/bE7yk7HLeTauN
Lk4P48rsL2ngrky1e4Mcv6ctxR0lJKKKxKvO/xGSkhqqiaktxuiipnfG/KVqHyPz79Eu3cZ6AnJG
KFyG71REKYuLsnybig+tdKrz4RzX/+FcvP4hwoqtOJIZYFGjSzM8ZuG3Vv0cTTvus3X0Vql3k1oT
D6qoLpo5ybREqhZdKvykC1RPhoiyG/a6VVu+Qk/Mhi6D+RHGha/Dk6lXtcQxwxgNroNSfpuq+rOS
3yWXzuq+p/bH24655SivjQln3Y70Jh07OyJ8h2Vy0h9T5SVqXLXtjv9/hsTXIVdAHrVWdInj9FDN
P5Ws8PRWoXCi7lgS948JNN7vdcqAgg/aU+LT2nGatSAZ/bo4Ool8apVDVcPepB2i5egEO0/sm4RM
NCe8sb0CYWg8pyPKEjrxnacWByX6sVh/h+ZFNZWDPf8zxycj3kHCiA8OmCFNhjOG4RyqlogFXHuJ
WhmxYQSa7C9NfcokBCt1e7w0k5R7EBXdd7H86/YH3DJItkWNaO3WMlp1bTBXmmYw01wBOYvkWmHe
ZfJnq+O1M2JviPdk/7askWxRZKNfxUiH8BHVsbTqUasUf0rjwjNa60dQyKegsb/2w+zHob6XFIhv
ERxSZAMMMJIPALURAQN2XpVtxQiEv8ipZw3GU6Etn2WpfKCu7YVZ/6LVwbGr7Z1ayPqZXt+fglkR
PDDHcGLPKWYJLH45BCmO3H6+/eH2TAhXdALnBWlmRP03VR/yrDvR8Nw5cuLNuMIfAKJTYOcYwQUg
fK2mCqOqt+Lw4oT5abGcM8/FXdx8ub2Qt5/o2srqM68eUd104iHIiM3lKUN5s/QKzfFy5UOWpcgA
06lz3tGI/HDb6N7S1tvmlVFoGwN16DCq9cy0hiBBy6NTKzuned2gazdgaWBAIUEEM0kr49rKnOpL
NRlY0YvW1Zras9rRY5o0S/ZgWXuWBG8InLmQ0rkIL4icUl2Y5CP6LOleW31z15AYMlduJIrXwnpG
o+intsKKgYxS4cDrUh923+M3NQXcjkLliu7h2FL5F6zUUiXb+kQsPE4WsPpQcluL4ePspT0VafR7
5jlleu4AZ4R/2yveniks48SErVTDoOe7/l5FViBi0jt8r0jNCW4SaF8T3TrdtrKxi1QpiBqJNWCf
EKvXZqGHbcBrdnHU4h4OBbdTwvvUfL5tZcMjrqysf/7Kw0MpUlM4yKKLYtvHqPhUmQ9RV52kemeU
/02CuH4u8ncSREpPlJ3W5b4yNGlVouk5gY0WfE97pF4i+2AUfjX9qpv3efutlxV3Nu7HibEM1DLz
PyVG+W2fgjAoFjaVMbdr+4DpAcKGRcwrqRwipE+L6dP8AYT+XvS99d3WCYD1ZYbTyhDOmBrmdutE
ZBJJsJyLAWmDQbqz9Jc//24MIq5qqWB/yD2vlzOBHbSzaIovihHD7GJ5avDcyuCf9zQMthyErgDJ
C2wCzDULV2BnFo3V23N8MewzIoT33BmRjGT4FOyUPrdOFXyiVNGhO6MHLq4orMO0QC/hEmjRN+R5
U1eRw/Rwe9veBGyU6GXAc7giu4cXCl8HkgLUwosqveT9p3z2ewuufaW7z/STnZYn4B/eUicuKcze
UNDvjtb1Lb/isPm3iQDmeqKvv5jaz7IdalpykazZNZBSXOyzbDKU/jxJy11txWer8vr4Ubfak9zV
hyb72iR7+iVvNxkA4aoTAWgHIJfIFtXEQVBJcZBeSr+47BHXvCnBsLkMvlOdoBf/2y2vl1joYyUl
VphdwpxZhnsHcezgMvX9Uzykd458TMHfxe+ttDrb0Rn1m2cnuisr1efG2XGmt4eQiU+6wWTdfGT9
t57hq9um0WPIdYY5v8zZ31r1DzjJety50bZM4EnA/ECZGvRPrxcbqygUOGDQL83Xun9W3v0xOo3d
hP/nXwPCjRlFmVHCT5xfAsNwpfqxcpWZgPtdQqH+9qnYXArMukzE8ZCiOnu9lDkJurwf6/wy9tP9
GNyZZfE+06X721be3iT2ulWE8+BOADcLz2azdE3b60p+iWbzQae/oWY/UBV5yed/bhvaCA2wxBlb
KxMk0WLBxYorOZwDlU+TtV4MM2n/tSsgWkkfyr71FASQTJ0gMthDxW0dgCvDQva+hKY9SwmGzeoS
jbU7lJ9i/aGa9HOWV146SIeK/0k9FO41Hp5+/kXoalIudC63t0BMg1ffgTqN5jfUBCub8fUXhZQK
EPdi5pd66N0wCd1w/FiO9yZXj26tJNQ7HrRp73f8DzgZSK+wcJi1bYuiCOdNmT/pVQePeVYVDaXW
ybwfNSXxFqXITkmpD3e3V7pem8K1Sv7BhU57iRBDhJNn5SBNMOlAG6j3D2ZGJmAdbPkQ2/qXSZp2
jG1d4nCBOTyEa8kLcqfrfa0zo0FQfSk4KTnBCrCTZz2p4kNfBYdEGisv7+LuZOR6d2ASTjqXtpU9
oZzT3CtlHt2F3Zwe7KnIdoZ9traf5iznihsDKibhqhgZfCzmuuJKd4onPTA+5WZ2r2XB/VwF7+vi
uUmAL97e901fh7cWaNHa4KIjfb0VBrriUx+bxcVS3k9fo/E8aFzvU32m8VuH56GO3HJ4Ma0HVWnd
FSSTfs4eqj1Gwo0HjTYew0crgx+YKsHRyxpcThgUJer2DLQtWm0fFcStdp6TrasLXXf0N2gC86YI
UUOn6LlK7lRe7DPtoM+ZdZB3vuDWFfzagnCANGNu1EXGQkQIEqv/RIuv75j47ZzCUaFwxNwPgx6g
xY3Vi149iu3YqSPlneKyyI5Ld0aXvgZHdfxbP9tolhTVQQ/u1Eh2x+LYmA9Z9h2OtPExgN42/zWX
X4v30DMs03HsziMZl6Geepkuy2232tgHtljhgFHiAmgl7EMn9ZD2Kkznmsl8nrtVBgDO0ajZq7O+
mVXmhqQbzTwrTSN7Fb683owlN3ql0IeC1F7PXauy4V2XPRDhx954kH9U8eeK7nhleGlwkHbBCxsO
dWV9/fNXn8IplmUsIuriMnxV9vtlfC8pD2n8/T9s5prtONRE6UkLVTsUBtMZgCPXQiCR6KRuhxZB
Eu1lPKI8pf17L9c8nAxhHUwWjodcIOcuRVwF4XLXVqi3hc8Dtf/WcRfgVmPyrqnOyTKSwZaeY1+K
+AQGERo0DzFJN7Yfkk9x/BxOp27ylKp30Wg4F/aTEjQP0rjTqtu4L8iMqA5Dd0OEKHKLxt0I95Rq
FZeshAbKsJmJ7Kt0DxS09XnBgkFI5Kx6PSLIoHKmZRpMvbjU4/dwks8xjM3l4kb2r9sf+G1RjJ74
SvPJlBNcaOJctKxkqZ12WXmprQ8OgNe4/WUHqTcDRHN+jJk/BubO+dx4bq8sCrd+MnVZEtH6uNjw
ydXFoUY3uUp/qXV+GKR4x9jmIYXWCXQ3wGuAkIIDKxESBYs+lpd59pISNebqc2m9OG17aJrOC2Pz
c9rfN4NOzUL363inNrKVLBJRrKRIvC+A58U7IgNxRxmGWK6s3GKcXDmO3gX2cKot6WWs5m9FGbp6
P3zMpxZh93bZeXa2nJVTRRUcOjNCHOHCjuY4GCJgkpdCDqRT29XFl7mV5J1SwoaVlZEWkDb5Eo+p
cHodM8qSrE6ry1S31nG0l+k+TxplJ3TacFWqIgRPZPbrEJuwl61k1o416NWl179m4Xu0lc+BrNwp
sXJyKsuzRpAQwx+CJrmXgMmBagRgypMnMs01dWk2KCfVlzztbM9USs0bBn2PdnTjSGAA74Aph2Ld
bwWkV3d5tkRFKEltfYEg5aOcHeNwuLPC0YvNn7tIg43n8cqW8G5UemLXJdWBizHTflz0x6idHwxn
3PH8tx8Lp0dZY0UQUSgQQY1GkctxWxfNRdZPfT9pd7pa66dmSh6SpHqvxs23rpPVk2VHe6ObbyNZ
LEN6u4Za4PpFCE7GQZiRJ2suc/5QJqRIznsqQVKSHjTnIgd7Ez9v93M1BwJhHbil9r6ejVffrhlU
kGeW2Vxy89AOj1L5HtDMzi22sZn8YsBrFCToZolj1w22FScruosy1o8A4J7t9lsaP0IgeaLF962M
j9puePP2TDurx1OvA5VPsCfcHGMzqkghJB1bVhmneUxUT+oBaN5+fjZ2jyl8bR0+pMpCqeJ69waz
KTIlM/tLY/0tGX5hlG6efL1tY2v3GL1BAGTlX+bNvrbhjGkdW5XRXxJNOcixRKCaRg9Dm3kPKKT8
SqsQsNGe5NBGtRpcuqOvbC4UEPjPtVX0hsw2TbvuYuTac9k5oBW1e2cIXZo/dWQ8LXHspmnytU+j
gxnEhyF5n2TtzsW8UcdYf8Uqgrq2eslurn9Fjkh0EvRld0EZ4WBORx5Kt8+O7fzX/yHty5bjxrUt
v4gRnIdXkjmJqSltSy6/MGTL5gCOIAEOX9+Lqr59RCQ7ET63HlwV4YrcBLCxsce1TONBU1S/rnnQ
Yibg9paLnG3w59ZylzP5dCsU4rbDMLb9hf0Z3NA1faJcGoD2zKH1kL6A6SbdjahOGb5XBY4sTNl4
dVfSRYaiMpktPLqQrmbqG+Xvw3BIEtMftW4HKz51R4BpAQMnNPHo3l74tSVf6kga0BDRZLgQ6q7X
PSK96eScQnL1blknfTiRBhVN5s9dt7st6iMDuQ7G1rL0tSyAgRKCCAAatmAyHZr4sTdfqgEwBiDB
ADL01Cp+8/MfY3isugQZjXPp/UIRkg67UaJmslULIbQ5oa7fJby/6Ck/WR7QIEAjb72VunuezEwi
bCNWWNaNVDjMEvZTDEJBwuAA5LDsL41d6O+uMah3yBd5Ezh+VfqHzWygQTbF/bwjAHdgvhvnqgY6
PFrVe5MPbDfHedk8tT1KVElpmT+7Km8KPxsL50tdVnoDYAYyWLvZ1rNnM6d6FwKinigHTS2a8pDW
FlNPY2fnRuQqVfqYGUMlQ4wXuXw/LhBSMcgFgkkFSRl1fbgd88ioWxMO11d39WE85o/G0TnGd+oO
HI6ggfAHdrCjL/VPOwGTcOhIctOb9uvzBwianFFjpFY195f+e5PvTT951nclicbx16we85b5zom2
IdEkDut13IPDNXS0pWA2AcMColI3Q05YinWzjBVBY8exz/SqPI5OzF+dMk4uklu0bOTVLfokUNRd
UtXUA8zQJR9bMP20Rx19OI5+Ik4d9sg6luNLac4B6MRvC954X1HiwNAB/kSGVQRvwj0F9Zam95es
1I2AJGTwLT4n+9tSNt5XJChgiJDbg8ssvq+K1dNedQp2acuoz/6J9d+6IfH0NtJ4CDA+yRDeGCdO
HDUBl9HFtr6r/NIWd5zuhl3dngdAFnQRGmG6b7bPIr27p+1bggbs24vctPefv0B4bSp9mBM2EAYv
/S5N2D3tjJDQ3ynBTPSuj1yjj+jAvvZEhtWwdYjI/0Bdl5l54CStb2mTdrqn0JZdlNlVv9Q53BdM
BsTfbq9vUwpSCsjEo0iEfOlaCjBqkrbRKbtYVq2eCp22JwuTxJL2xI1QGVk9OLAAgEBHJsorazEx
5XncEINdMLu3N9/cgx3UASjaX4ygf6hMif7ry8USL95nccLepQbvWZPp7DJkGLm1spEANXZkP8zB
TsO5ydm5ocr8iFFCjOwbWhUZdow8kOayAIA92W6ekz5ETkN9wPh2jgp26Z6KseJ7NZ2HfadgDtfU
4/alJV7xUKsz4NWTTDZCdO1godF/6VdH9QCdAVdY/BNCH7PLXH4plSZ9N9oiDaqBak/1kGjnuWti
zGEbBZANwNUAAJ5m7u80oMn+uq0hV9ccX4Ew62NUGkh7YrTFDId3U14MaB83ThlwSWianPpehpZ0
pYiLGKghcnQg1cO/1hqipBMatXQ24KZbxffE7e0RuC4DZh1uL+fqEfiQg/Qy8J6X5JRgkw2lIskw
0eHSogodFkb5p+JABDSLCSxVWR3elra5eQC1+x9py6o/+ap67lpVAofpYntVHHh2oezmAijvFImS
vzXHHwtDmWmZMsbIrLCBFWnpGLfdcEHJwW/1+K4oeehks+Tx3j6n/4gRHtEWTT+5AdysS+paXzHa
Ht/p3Esldn9z2wAAACBhfXH3BauUqWxospRj23J6qEBhabf0bnC13e3T2dSF/4gRm7SYZxKXY6z0
0uu/e343gEiY519afZTIkSxHJDZ0yNxYioWjcTGp7KCakXfMt3tdYvYWq7ayesgj4Q4hHYnuHgwf
Cka28YiekXgcLmrepv/UTgxE05TG3B9Um+9M9IiHcaZPIajFZFmEjRUCLgvVPUBRoH1JjOiLBiwG
TlmMF6Z0gVsgELTpTsPU9O0D21ohAFRhKcBuAWS15TM+XadUy7BrWj0imbVrzIvegaG6GLWAplga
c9EmXsomdzZ0ZIHOxyQn2jXgNAubqjcdMAT1eUTXiFH6LWWg+1Tz31laYzZj7Kfj7RXKxAkvl0sN
g+f2MF6GYdh7ztz5PfAD/CYux9CKXcm7vHGZMeAOhUF2BDO7V+1TvU4rI1XHS1WUR1PlBxS3/rZ9
FEr5WYRwlU2mD8CL08eLXbya3RB2yj0x3+JYRo+zqYH/WcrHY/pJNSrK0JWtG+OFFK8gJdlppAUP
ySQxTMKGIdWiY04GHhlSSmjjFwuAKaJC4pitHlWNQ/aqFQMVI+3n8LYSbEtBwQQo0Eu9fFGST2tR
SRczh1A9QlF0POiZ/ceuslLyEIp5lH/XgszYIgHoNKJmjySfWY/ziWrwTTU+7fP5qVLp9GR2TbdL
a43s49LaJY1LoX8dOSt1Mfj5mM+7dAR6cwqk97tGnW0flM1jcHsLRM///37dwpKykHSgv3O9B242
YnpAH/QoTWdM7Oi+nnoHYnunQavCsohiCzjRGYs6+qy6h6p1/GR+oeXB1ZF3ciT3ZLnknyzrx8eg
V2vBvgGFOZJ9649RFDUvFVTewQ8RsO7NK3Of1od4mnybSERtnb2NngFk1DAJfJVVS5Ff6mpd0aJO
sdiRQNeCgoyNRI8/uL3EFWFOHn2G0DGUPgRLWlS0KTlLoGJloR/rWTePQ5zyozViezO3Ui+z2edh
7SavdYxzttJBPQwGO5kx+QoYO3ZiLpxOOoG8Sevbdg+COxBADNwITPyyn9MYA/cVVUK3L3TkeIF2
28VasXPdWgk9Y7aP3ALlQVW1WtgPyotlkPKUci3GtqrfOzaaezTiprvbaiU8IB8HiR4vDZMRaEu9
AmltnZrwYTb1qAX2zJG5ahyZTUN+mWn3z1By9wgOUTccC2r8+S8EIxIHmSN6HK5o+lLiGXWfeHo0
K/aexs1DlVb7pqOPjjodjWS6qwsZZv2WJgE+DnCqaPQFiYHg6SoZo2NqFkaUIo0LLq+7sZtk1SUx
PP7YUMycYTAFbVyoIYjuIIDjkOg3QGtcHaZu3x7Sl+4fb/az2B/e7Z9ERgwo5o6uBAqrQmVHY3oM
gbkx+km5034qxC/e7C8k84235CkxQhb7MkDIbbHIpWhgjMdyRe/abIijUfAPR0P8xNOweCT39pmb
e5X52gOgO17YE+0lz4DYz/XvWtH/AavjAOpXhPjtKnMcVUzhRR1jQTLf51lYDztLfXVzpLhzv/Z8
o37JVcUv8j/SrrlNEwwsTfCco10cHWVCnnCsY1ByD7EeKYoLCKrcxJw+oFHnwHST8lTWAAbnqj3v
ZlfrftFEafdt4tR3dWKied5rv1SKlvi21qPJIqvouaPjl9uXSnjz/90fzEMB5ATpPNixtVnOPAUl
GQW5Uq1x50tddmynG711qI1BlgfaMhzL6NW/opDwWotCp0qFdtrEiGZjZ2cpWjRPno78YVGf4BSc
dVngKGZMhLUB/nEtcCCTTXWCtTGzuZtafj+V6n5Q2geAJe1zWgeNHmlGsVfsKUAzZ0Crt9ubu7li
FKmWeBx0hSK7N5LjHOXXzIjMDg3nfdt9b1Q11J35R2MThDBzcqgyInHwt3QO5TpsNCq8KMSLTQ22
Go9KkrtqlBl3ZHQPsZUE5qQ/ePN7/5qA38MIjfE+cZoI3TPhjA9pneEwofYlv34b6oX7jkcYPgio
rEVUmTjx4iqdCy1yynKfWV/jTolaALlku4I/TGgv0xv1Tm0eE/tI0VRbxU+J+0ONE8nTseF8wOtE
jRZnALC0q6DHSbrCMActiusHnDTMT7yb5hh9TL+Jl8lsjhCALHoHaS7molDe9gDYudY7EMS1QxPr
WuQm1Le0cV9W08FtyOtgWz5qTkbchBlY+Aqd+aMVOU4SVmXyPNLuKav6nTLJEkNbT8ySAwC5Apxh
lCuECIxPdlrWiqNFVG1fZv1bamJgvCi/eBxo+RPgXkckPLxkPPXGq17Jus+3dn/JfsEMIl8ETVjv
ByO2zbwR/hhXlH053Wkd2VVD4WNeXZP1RS9upOCUIVf0P7KQkF3LMmidusCh0SKtu5te+sofTN97
tc92f5dJi8gb7sECUYQpMfyx9PGvheU4erdoiB6ZBuhQ+BR4AJdN359z+rVGlW+wk3u7n4IJjWgU
Awrx8wSGlNsmZusTAFK4jBeqaE0R22M9m+XEZB4uGPJ9oVLZSJE5haxOIWaDP1Qa1S6kFZEcg5si
2G7dHDMMt2QI2nh80BL0YFtfDdoFNq13jpHe1cB24HHIe3JS28qPx6hl875pmj/ppB08WKBiyID8
8F6DEGycy5PWpOggVk8g85Vcv2ujuzhRDlAp0RaBMECw+oXZgDWSdHrUUzYg6tq1ybes33XGSY3D
LHF+3z6ADXHwRQHkhLwupqjEeX7DzhWNjgiymoR7wTABz4haR2rVQcZBU9rTCQ/4ICtAbjhTsKYA
NUaa18Kpi56p5qUVTJ2mAw3B21X2zzJGa7oXelZ+z9Am77zk86+ifTeTnbYkXUgv64D8/3zBwv+I
2Rgw3Qr7DEAUTxmUSY/GbMgx8FCf8iY+MxUkyO7PUvuTKvmXZLBOjtL9Rs4M73wV8JEfbm//9X1f
9sFFQIImOkCzCLZlTIsqWRBrIvtbaTm71AQDdLlnaIdhnnVsyTNaGW5L3DCma5GCialonZS8RABk
KYyFGTHavTPPxkXv82HnTmAdM3Ozeu9MDEHSwiiCvsxcX2GNjCt9EbS2desPEd6ZOnftDEZdjzwl
V/ZjkbZPkzcXe5Ny9fn2ojcMAGQBFQOdirj+OPG1qbOVvOM1urkjmpr73ERHtW1mL6ARrLgVKN1j
Bnhyw6/HcdfENUDYHwrFn196O7Djx3Lcu+MvdFlMGpo8kbYlPuhbZMdy/equv1DYjSRJCaqpuh4l
dfxuppkPJiEgNe6m0Y/j8a4pvmCubZ+pr7F7Kssz3L9Ee8gQZzFZTlysOsFarj9FeG5nCgjGGZsZ
MfQ9fgFBraYG3DgN/Fi0QdmENJdkCEX0vn8loqEeQ29wcYCYtz4e4C95AJ119Ug1usEfhkd78Ofh
TBvXzy3tpLvvbd4cNXQqoAZa9XuqfZ0A0tKn4IBs91MSMRK4ieSrPlg5RQXF5yD5u2RhAKWx/qpW
b9paaRA+g96p+KpPWberEj6G6jTf09hQHmcrzxYQXueS8w7T/l6l7pJee9ZiB6hqpv2Pw/oh9GLb
Ddo6LcLMc/kx9bo3/E+Rh7D5CRQU37XeIXe9U1TPNdHLB4Zidziipy0w53I6cdZp/4XRWciqFlcS
fdlionR58m3OlY8UyMB95Aen51rzwFll1kpQu/aT4SUApaxVzfOBNuH+/RMHv3KZvF+oSq9KwaZb
9roBrKjI5mbYUtRfbd9tMjDh+spk+6DGkFUNxG6mRcHQzoM2aZwl6ukf9uFTPtV2FCcG2LIRlTYD
zy9X6ZeRu3XIsiL9BSi66WyYfMr9rCPVEXVw4HHNxjkhGkXHRjahnTvx3oam19DU3Ra/vRpMk1XR
pmeljWV4FRuWAE8/sjYLRx6mxoSXiYxJkbcaNyJgLR5aU+d+2jI9ZOBnCPQsllXmr10wlJah3eCD
BmQAvOy1llcj13LWczNS+u+6mfm1DPxo442DwQA8I7q4MXvnCeYE8CvUTIrBjGLAR+R1G7Yo0xj2
M8gHF+ySY0H87vW2vV9+Uri5gO4F6rqDaQ9M+gprqsuaO02fm9GMEv6xNNT8vmAU6IapqwUqy/Nd
w+xmf1volt3EU45SB1wptBiJsDA2jFhvFpkV0bn+DnDDU2ukX+PMO86MPbY8ShKQes/ZnRn3ElO1
4cUhTkUbLWJEJDzENNHoVV5rcdeMPKp7px6A4TvQvwNRG1S9+4ygt93H9MNvWiVUYksWGyjs9PKs
Lnwo8EsRKq+1J3Zs5gJf0YoK7vmkLqGrL3SSPN8bKrqM8ABxCg4xptMFLwmdTEhEoY4REQpMtAS4
NL6ntLLRrq1NRHclSi4L5wZgdtZLGUsFDd2TZUVqz6PBNAInfRvjU5qku2aKkaqVUiktmyNuHmJK
5NUQW6KDWFgXB3s26xvXisYkTC5LkQV2R/XBOd9PKGQG9MefUpY+3bga8IAwhukaGDKCoVmvEq9C
x5q6tCMv+1aVe5UcMuBZTEkZVGSU1Bi2ZCF1CRBtTG54hkh7rY9twlBEsiOH6YfMRkmu1TBgpRyM
qvS99Pvf378P/w4cUUhGg0tivTSmda3Sm5oT9co9YJutfldlh7oGU6tOnjlzz54ZlrWM+/FabYCj
ih3FBMwyTfWRwv30tNDWzVJrip2ojIddUmk84BbiBc8GieE4hLZR5oFHRxnN5vWd+MDzxq2A6mCI
S7h4gPCYa8SrbqRTMu0bLT9SkssIaTcqhGspQq59UoCWUpuVG7E2/W4kxJ81IJQoeRi79d7o4hCU
qk/Dq4Emdy+NuljxefrO82zXyIBcr3UJXwKbDs9B1TANsRzDp212lDZXVJa4UdOquzK7R8q7mZiv
eynKkJKsxPULvJYlFPtir2u5jbciqtL8CexZCMPtnVE8NsUsMzobj8YiC+lVOEQY9bSFdRXjYLYW
pW6kLVuq8OwtA2sh0PsaErKEkgAdpPpdUtrob0DDx73dkuH19sXZUqUPwAPIR6VVzI6MpJ5iPnRu
pKTAC1T7fvCNxjQPt6VsrhQ9FGhog7qi4VDQpW5ITHWumBsl+Zexafy0tPzCeCwBtTqq5SGPW1g+
N8yzX7cFb50mkj5IpiHfACqvRbM+aY7u8JE1CXa4bsv2NA/j+Gwl6r2Tjuq9YQ/q6e/FAbrFxWsI
rDE8KGtxRAH9Iiez+/EiKsrjQH9kKYIXTZZE2Tq2z4IEC+CNRj217eRGHNgNCJkxeuXfXopMgnBi
IEmc2FBCgmpGuvcypRKV2DKdCxsZ8o94ia4g0kf00ptKr7oREGb8+J0/s0djPgDeyZJl1a590GUu
HnhHGKXC0y7WUqqSWOXIFDfy6n/iyocnzZKwmHZBNfqD9XczvAg24IRhHBP+p6mi0CyYj8yl2LTC
dqOSYDjdrGMagODUkhipa88LZEko3gNYAtVdjDit9Yz3Nhsp7ZyoUr7VoxpMbh0Uk2QpMiGCMjcE
TJVq1jtRrqd+x1W/0e7/10JERTZY5caA6IuqIgn05gEjaiGAZ2/r8sZK4GohAlyA1TFvKXh3nobQ
XZ9SNZqy5AgoxShrSdCaNLwtZkOlEUXB1CCBqwIjdblSn4wN1YfByjCPH9lZFnpJ/dgkZ2ICLMl8
nQtAPnejpBtzw7oZ8FmBLoE3ccnkrgVO1VzOsNhq1DgH2/rqBLVBfU+WodnaPfCgYLoRXiP68Zev
+LSsSk1GNpWzGsF35kc3K0KiVM4+HWW1ni1BaHtxl2AGkBlXz3yiqGqvY//Q7f6D2m1Qpd4Tp4PE
8myKQUkV3S8wvFd5VxQ8bcBIQ4yBMdXUuU/zL8z69veqgHfnI58FXRC9+7QhamN6nRqVbe9PdF9x
vuPNb169gh1OVp1eHrF1KAHS9YWaF6AUC7PZsuDPB4SgyEUdVI2Shz6+79s6bG0bybo7Jgk1N94E
TM+gOriYHeRTBE0A2eGs5k6vRor904z/ACf69q7Jfl94rTtNJ2Y64Pfn6cGt3/6734eftSSE4LZ/
eCmfNsoYtbywWw56UrftYDSBOkE8ery9iC31Qn4L1HjAKkd9Q7DNrVWmtMk1NSL178JoA2CMgZlN
4tdsHvknIYJtji1NQTuPjpXwDNDB/BF6nFjpm6H+wHyAxBXYMjOfVyTYaL1LEsJ7VY163h0M/a0a
mU9sEloyetctAwoTDU6kZQ4fIMJrRTYm9IpyHF0ErPraj7uXcb5gftaw96Usd7GparAyeBWQ3AWE
w1pU3CcIXDsPtnpBZZqBJC9rZtjaNQsd0eAyWSZ1xbZv0xq0GSG+GmGi8E3vzYsKMgUj94uE7G9r
3KYkWGi8PWhOgg1YryVVrNlJUfiMbGNfmr7VIhwFvpFsAnXrdBbrjHI8MPhRmFqLcQkf0hKeT2Qx
z2cPvbZTkCPWuANeoRTFaokvvXWPUA1H7ydia0D3ClatyUhaG0ghRE4MLjxUqvH/7GoZ3cVGp81H
Qy9eG7iG6C8QHu0yRxuR5WRLhb+9r5Ixyog1+Xnl7nvrzvaY32eJr2FEqq+T86gWYSyjPt/aV2DR
ApwG4ODwGQWDEeuJl1GNaNHU977JXmr3ySMQNR2oHdbF821lkUkTlGW2GxujQyU6TMvUp2az6xJ1
AHmp7yb7WZl2bW/UEm91y1ghJQMqhSUzg1a2teKoFSmoBoKiqIkPJqDl3IEfdO93TouAm+PPv18f
utkRUEMf0EMkXGy1zQnHYIcaAQMF7cpexJCDcZMpzFsfPZi+lRUS87i5PNA8AqQQow+IM9fLs/PE
0MYaiqqjMVgHIgSvwPBRHpF1hpMp65rYuhZo2YWFxEMMb1Y4P9fOZ5QKOy1qwAdh3+nxvZVLwLg2
ysRwJz7JEG56OWe1ZxHUqUBb4KPfC9fPDHr366Bp4WSCDKk6oh7Gs1+9DPNiay8X3w/+jIWxUvGF
xovK9A5TbksabwZ4QJ38GmwlAFkJ3E2J2dzaSSBRgNMULvsSGK7PTUu5waYEsmwAqMfEeqnaJui7
UqL922IsJAcBlrxAH67F4AkCHorGUPSrnw2GaT3iD4UMU3TrCYAyoFKJrmYkBJd9/eTZIA/ZKqjD
aNGQtAHoHxNl8qn7NI+SmHDj2TRxLmBNRTLeQKS7llPZTaeYSywwFmT2R5TrjnrdyYgSNlazmIkl
WYSMkSlmbWZTm8a6GtXIZeW4Swyz2xmz5vNkDBO3USQWceOAENsguQgwrIXUUtD2eqgtIx3gS5n5
l9y5n7uLlCVqW8QClQEjiDKDcGljBEwsZnihAUjigfbavq+mjoP0p5Ocj0yQsJbR7UjTYrGR3fwB
Xm+TPk+WxEnfFIFKzIKSugz0Cg8m5qE0PVvWMs2V7053eL/8SsbZtKlnQLdaUFJxQUQ9K5VMydIh
1SJDi0H0OHnmCVXT19tPxaaaIUxHxQBmADBTa2UeMN9iEa3RosIc+rCJLRIophUf+znt3jMPrbW3
5W3Z1cXbBGQ1QISu5w/mzhusmlVapM4tO4Hnbg5Nq80DpHpU5IqUdOdkpQXu1haKznOMVWh6A+yy
QdYBtbXyJd+sIjMGyhhR5Xsvg8+j5HA56txP9PvOi194FdoKu0iWvDgvQmyK0MFFWweCLhcI5+s9
1jF8OAH+U4vmPcXU8l1vHNPCP5CvcBl7iWZuPB7Aol86ypZsH2z6Wham1zzuDJCFzi/fao7xBAcD
7L5O0+xN89vtlW34UUtHAboXAbWPwUthYQ3GiEe1w1nWZVRWkeKiJdf+MbMmdI0X5kps1LY0FLdg
3XX0Bi5//8m+ayhZtynF0ihe4HIH8McuMN9bGmoyEL0t1cAj9f8kCRa+73MY/xKSOMiKnZ9N+WOw
hsCuJGe1ZUU+iRGd3mLwMmDSwmnq3FdgNQVq+gaa79tHtHyqqHufZQhWNxmBPQtKReiD7x7q5sCc
3UM/B+x9KCSr2dI8uJwA4wNYJy6VcDyz57ac1CNcCaPRQ7ebq53pZPQEF5UFVdkkj6DYkr2SV8tD
jyS8TfTOopcGZWRB3Ttggjo5eiAifZ59PU5OQ8K/92w/et6Jm42fze8DSV9u7+nVuSHNtJhl+Bho
mUOT/loRVZqZnHJdiZSyflTaU66WF8/qZB7oldlYxKAXdukcWQJOMWQAHI7imbESFWUbat5X+x28
Oi3mpDB6l+xZ1p7GSpJM3VgZngIUcjGwhLEaMV6vyIyhBlNNzwQtSAtNHp99b5CopEyI8ORMMP68
JXp6ztRTmu3AIWC43//6hFbrELYuBuGvUVoQkdod+OP+DLjBMuKFq+d5CZQ/7ZWgekrrIagbpvRs
31V7+tdvBn4dTSW4TUg5L9N6ax3jWYGfd3ASQ/WAnL5vvXrOP8W4T8a7vv6TgAHc5X+v1kvefuF0
QqEZCai1yNY2G1DTzSn4itH97FEgDjvByCVm4sq2LgtDXmmZK8GHq4JtHZIUpaDeTs/wsQNFJej5
6HytvJv4n9s6cGWP1oLEMEqtXFvpQAh3BvAKgt/XMjvH9gGDh4Eq6/C61mhkghYQICSesKarRzdW
DCBZWuU5w7VpUcErEj/769cCP/xZiHA8vDORIJkhREmBU+VBgtLty/KvLyekYBp2cWvda2TceLJy
znOzPM/uGwDcgqq4q1LJyVx3VSxL+SREWErPU4J0oVGenQQNU+Ww46UT0oZ8n1x+7+WAsR5i6uvM
3KUTuhANihHDpj2jTzEYaYNhJFn6YusA7SX+NRdwHoz7rVU/Tft65FWWnb303FgOylSHVjbSLpEh
shKZ82TmqZZm59H7QVUvWO5wy2R5apkU4b03SerVHcVKqP3N6hofDFxMp/7tqyUTIljwoeqmJluE
gGMpA9mMNvWhlSWSOO4DhW3luywUMGiVQI8PLhdyg+tT6fQsq8FLXp47XvjETY9TnPjEBKxx4DJy
r7JmVwOMAsgAZ61+BZyrUdA970r0a5OAFL+hPEe1M0961vgzHcLbm3BtyBCfo+yML0T+3BDP01PT
oUEfV31uzA6tw45C9kyzyyADveduMlh2uC3v+r1ZyxNOFqwsiUactD6DFzU05w5wH/9LCcKxkoKl
cz+Q+jySJLDt35ksXrj21tZLEJ5lrsZTallYAuqZnFGf5pCj/NbsZ1rbIdKiO3uUPKSyXRNeaYCE
IqRsivps1FaoWffcUSW7tnEZVnqw/P2nsMQbalqzOK/PTDuMsxfN1p1FZFDXm0IchI9A/EXuyRGO
ZrKyNCnGpgbiIyIRFG6/8wY2JK7o77/XsuX9R4iOC4eq+no1JFNrDLi29blMAfOJmfnMfMB0mKwZ
auPyoBwE5waZIJCOiXPLWoc+bgWjw+cSfGNO4H4fOsxaysDkt6TAyQDMwcLe54ohftcXHsvg1ZyJ
sisb9RnQzH+AhoaedVkzyoaa4WQwNgf0H9QwxEHZasAgMrer+uzNVR3Fdqrvvax7uX02G0qwlDs1
5BDgHKHxZX02IFlxG7M063OuJt1pBOf6T2Uccr9H+k5m4re27rMsQeEGl+hIDUNWNn9TW3qyrH9G
vMlmJYOkvG6LQ9CIjO2ShoFXeIXF2fMJmRNu44Y6yr6ARxDMhB0aSgPDKEKugjK1TR6L1D51/dPt
Dd2wRyvRwoYiqVQuyBC4VaiK+9B9PSzgiqb1ri/evZz6jlKcWTbJql2bmwtcZgyqw1kE/cP6IDUS
dxqhdX3u/NF9LlQ/TY8OP91e3Ka2/EeIGKUCIAJYIhw3WQVGcNx8YzlIhCuHyypbW6qPVAnS+hgN
Rn5f2ET0iYLLhE3Qyj4174y6HsOpaEf/9mquvfklhQbwkGU0BDSwy99/srK6Sy1ixkkD7wl1QaWM
Roc9IBP2K8NYq++ZuiT63tw9DINAH8EJB4SgtTyjZmYFyP/67GZ1tSPTXO+Ugrr7Wk1loGVbGwh8
w6UIs+B6ibawI8yyqUGas9fGh07vMPYaWww9Mrd3cGtFaCuC8UALKmYkRKVjWokvqJtz5z5NNhg/
EQl1Jd/dlrKxGCQPltYv9EnBvgvn1GeFC5Kfvjmb6gE4zpDwX/hdSIzAJQQiPCBdxKcw7XOlSClv
zyRrnty6iOp0/m3q6W+rMv76aQfcBYZoEBkA9ATV27USsKIkleZl5TnP35T6FVGB6Tzf3q/rU1mL
EHzchdeN8Tovzyj2jTzzMWShVd9uy7g2c5CBeQckatFoChVYL2NOQVNBbcgoeHuKbQCkf2uHeze5
GMVBBT6NKtG0ZVvWfvtanrBtQBVG2UyHPA/5CvV+Ckj1bXBPqoyycWvv4A2BFQ85daRilr//bBMI
/kEGvzw3YLKpEjsqsnsT4Ay3d+9aCtwhAN8hHwYkGAhaS3HzOrGVaizP42juxunCzSqUJpOujwhC
XAPFbANeEbyItZC2hfFsbQT3QzsH9ej45oBZA/4nS8cAw5b1oasLybquH6G1SMFu95PeO4wj0s8t
JdCGFwddelCIQZa239w/II0iVYp0D9oR1ktDY1Fmj6oOOYO5KzEh5QFpQNpDu7EadB4siKYfMBUi
bPnU4BEitlOe9aYInFhDVFYiaaB+kR7VtYWDlf4kSbCj01yqTW9Bksdes/HeG2RcfdcC0JEFNgE4
B6jHoRVzvWG6q2hIKE1x1JbHinT7KZO1511v1jKOtDR/wvdC86fwuAHX3tCarvYihdEdUV6ScsZw
d3W3oLPfvjzXaDZLLxaal4DdgoEkhH/rxUyz1gDQsY3RRvFe9aGnvqDgAcz+2NcnX5n1I1fuMOys
uNPPBpmEpj8n9GT02c6SDdBc6yHyWYB3RtvW0pouTuo1ucdmg8+AO5vc4dw4vNjNA8oE1FPLo2TV
ywauLSCA5RacLBSI0WrpCTYjpTl6X0kfoxbSHxr3d5/mO6Ovj6Oi341l8WRXKjL5nc+LnwAt/lbr
uWTybGOx2PSlRuGhSfUK2XAA1FqHKEeJGoOHunHOkm9VIss1Xdt5BIgYEId7hDcfVcD12Y418IOH
HhnW1oz3nj36sI7J5O2n9Acz3m5v6caCoKgohCz9AzZCxrUs16Kt0fAkOwOz8Wfh/Ki0Z1JZL7eF
bNw8GBA8lXgjMcopghy2XdmT1iLJORtbFs4AOwPmiSnrU9nYNuD54j1GFROqIdp6vWDtPCE5jW67
e6CyPBjdQ24+ayUH6erP2wtavIe1HiLqRYUblGoaph4NwbvQS2D9p7GCRJ3LwzLtTkhOx0a3B0Nw
UDR/WluS3L8+JcjDUP1ySrhhIiEKS+Eyz6mXgeNyOprpfLYaJfIApHF7WeIOLtlppCcwtb2Ac+E/
18qQmePsZIQhyZmVPGo7pUUJqaz2aq3AdwZuaJBjN/7ySmH0DokXTBig7wd/ipStZZ4UJqLQ/NxV
d4r2bSkp9X9ur0vUP4jALOzCXrogNF4VFrs4cyqdZOScOhjPqcfkS2KVsjHt682zEGwAawiKrqOA
uZzhJ68pG9wctIM9OcdoYXPRWxE7+m7iw68aiIU5KFJvr0lUiWVNaCgCfBiapRwsSxAH1lHVAo7b
2emQogWSfI7Zln9uyxC9pw8ZIA30kFNa2AMFfXCYm+XUG8kZzOHB1KAlp36zxydgGfgj+1pSn9Mf
fy/x/5D2nb1xI023v4gAc/jaDBM0SkPJsvyFsBLJZs7h19/T2n3WMz18h9i9MGAIEOxidaiurj51
Djp7cZYg7cTljatkzpkcZ6WZpGDRl97rLp4fIJ073JsI7E7V1HQXBfq0Gauh2SRVs8bIxW9r5i9O
FTA6oXwBxhDOX3EESW0t0vSgWuCvoK25LTvtZ2sOTjeMG2XeryY9SyMMjKDOxhiNvgZ3oI11q8YQ
TEkP5gzBFnT8KnYwtJ4qVgZJhYTaWqoUblaLARSm+mZlv19kEXAY93BgkxHGUMvj0bNCJ3TmqKX5
Ye5MJKtxVW80Ke1tFXIxjtEM5UZsy8pN5LLbSiVovkk4UmuXj2OnkFzPJxdq1P2xaIP0Js7q4phC
QG2lmLSwedGfD1E0pLgME8bF2j7UIHyjSOkBSjeJmwpq/SvVhHqlLnHB2/Q9FExQEgQmwFLynUig
EctNqTKhWvxclF/0HnjHYqM/gYgxuE1ku4RmwKcibK8v94WYwWD1AD0incEW4zaxpUA6b5Yw/aX0
Vfef0Z0s7DOfPl+3srCsz6xwaanaGUWG9570kOQ3IZKjBIrqxhP4sCotJeIazY/OnY1/DeQfn7gt
rCmtEZZUSQ9tpo32INchuGs00Q1SZXbDpg2d694tBEJgRUD/ga0L0hc+uejDJGH8P+lhKsDWiPN+
n6krx+/SNMEtMD0x3hT8b+exVkuTrsEOSg9FV0I8VaTWLS5F0T6XUuOhkNOZlPVaprk0aQCpIBgi
rWbc9+c2UUGK2yTDeuyCh8mFoiyR5veo+qKf14dvIQKBXx91H9xYVNSvODuTGVWiUeMa3vQCmkqh
OHaEmF9zWwZ55U6DoO1Qbo3upkJ4A2p27Wls0TpjgmV3ZjCMcItFSNCdDlqc7FCNiRelA/joq1ej
Aj67dnuh9ucm+pUnKytmaYUiuUb90UKpDC0g50M7qEMFHKuOykOQEPb2OUaPQe2b7vWRXVqYOKHx
FoNkHjSb7PcnCUEea60xQMHukLb7BmQ0Snhbrj35L61MtE5+P+Si45DneRsUrRsmkdmIibEFeAGS
BUZNhjV5yu9WldOMl+1qyEYDCsbuJUBPnzsDMR91sLIyP0zlQwwRwDwUbVBw0+ZREYmYg2+v8LIO
mIJfddASobwvLCcQLLfWQzJAzzIKFICsWwON0fF9M/yUoi00XvflvHYzXhr10w9lI3Yy6l2Jz+9p
kx8UkOjiwRra6N6cZCtze7mEcJkB7xOTt0T9j2/GF7tqGqYEODG5f06OCu7cs5RuQU2+dixduoPi
PCOxBMYVbCd8GGirDmjGUswPY1YQCZxNgvRWdZSIc2EzThBtAJ6ojZ6lxDdFAff8BOjUmfSd5kXC
x/UFvZAuQDcFAFcckqgQX1wW8wHNYJMeAI9Te13uBneptWnnjzjbI0HwonbYZrMMzmxIzI0fpRY/
VkptT/rXEHvXv+QCwoBte/YlXNSa9aoUZIgnHXTDUScXiKf7zu293kt30YO573fKsehJ0pMm9cri
bk4I+i+uf8PFAxv/DdyxWirAg4CbGiVm5+fgRnbiku5ne7e29b5BMudb79xXLkbGdSsIWWshRrqd
K3n9od2prvRkecUeZ90+eYz3801/024N9wHssZ6wAWvwBntrE95/bTO/JmiL2vabwsldsA17xko4
vTyp8H2472AvsPubzsW5aqxpBSLU/FAlSe0lyoz9bxq1LaVdtxE1qrhNpAdunrdrU7CwC2GZ1Uhk
3BkM/sqlzCnVZUrzQzILpC03VWfXKWna3fWZXjID9iaA6lnfFwqe5yElE5AWiGOVH0QtTXHzgWqE
WtzWEM2K18oxS2Op4/YBWSxcWCEmeG7KQiw3rRLRa6xB1qcBLNr1ByW4AZMa8DjVq5asBRj28fzq
YtkT48pFrwLfDTGb6QQIVZQfUuiziZUnDJ8GHKO/AjSxBxIaylOwxIYHTdoOKy3fFz0LbAed2OYr
NmiGDFqgYvNDPb9b0aaRUMAOX9OqhZoQqYrHbnwvei/sVm4Uq3a56BFApy2hBexapu4Zg+VkzUMR
7aS9hXUEsey5A//j9KuANsj1lbQUzSGIgydJ9pKHMvH59FK5mPN+qrFVhJraUZJTPMSjZiQ1xdob
29JKwvMso0FBagU193NTkToNaJhU80OsgebXiiJh04ElhxjBMHuF1VKX6kYHOsK8Wtku3ykjv6RO
TFtcTXHIqjkFjj0/hLpmK4n6bOm/2sGTLOr1aruTWsgqqu4Mnk3fmhzcL4dxH8svY53eBnq9mdoH
FOq38oNe4ZZ5fQIuWnLZkjv9Nm7qDTVWDPCOYOqtvWw4jbQNI7SpMC4vL5weLHfEnQXHl7VyWnw/
ml0OCutsAw0FBF04w4PeVlaVY1CyIwopu3twoAc/9ML+rIlko7JCWjt1ZVKSl1eondiJgzYTu7Rj
L/TYz4mDfMoNVtIYtgguPgq1I1TTGSha4yJbW7e6JSQDAmi+6eLCLqb7OfOKNN9EpKIWqec1mrjL
HYBOQTYJQKqi5Me/lkPLZZQ7sLcdaDprxKjDm8ASQyJE1fb6TF8G7VNDKNmfr39aK42sJi1gfb15
EyTGSwg6r1o17VpcGUT1YhCZJQZTZgS3aIA7twSJogFVFAA1rC56Q3Wps/s0i1YO2YWFe26FWz9N
p3dRq/dAdhkWksDWlstPq6ps3OjsqZhJpEEWrYO4geBCVqEhpaau1OYWpw5Vb8btjs6u7y88yaw1
dZiFkY2oYT2jUFtLt6L8fH3SLoMWnETvMeKVggoCf9LGldnkgTgUh+HRaPeVXWpkjuzgZxKtxIHL
e9O5ITanJ76YcpVTA3j8Q2uhLd4Ryk2ve9qTWK9s+0U73/udVbjh0bmdKVHUinYixqzVsJteJOpb
TWfH9d4EEe71wVtc8Se22Pyd+BQFbWWWIWy1YAdS3EmK7LByV4shlzEDQ3dihn3GiRna1YIamCPA
XYYd6gSt08A/he7ghK07yt51n9bGj7vNmaFZZ9kkFQc9/jIjisLkMUX9T9BXiW7W3OKO5qlLsrxM
ZcC6ugLdXPktNcaayPJIZKCd+9wLJul+UsKVzqA1B9lnnYxmM0AvK9XhYD2rt2mgbiHE7mjDFjUK
YigryO9lHxF0DYPV2Hn62kYaQ+CnNRgbv4L4Q5NbomUEi1HKYtt4GKVhZUkue/fHIDd9+QzYx1Rh
UCXtjQakMSu72QXqvX68vkyWoyPoVf/nGTd7eo/UKgJx3YHGh+6HJphPU+sO9NdU95t52FrI262k
2+GejhaplTX63YZyfoqyHfHHODeH4OdNJdzBywOg6zmJyyYhgpagkl8DdklCffppSBMeK4DBNFya
WCCzVKr4JdB16ugZzfdmK4DiUwCT98qwsKPn4st0MC/iloQqgsrt1Sy0eiEYgLbL7uKbyhYMIjwn
D50vZ2R++C+2WM82k5QCIIELdZqSNVY84XiIzE2s/lQKogSjrfvNYLfiq2wixyk3/8mmhTIeqlOs
PfJ891gpTpFGQyxqvUnU3MD62Ve+DA1o5SgMz+H8OVYrJxTzgh9RsLwBXI3SIdrHuGO4lKQm6DME
2bnMHyLLum2lyb3u1dIuxfsXsB2s5nzBHTGIKQgMcxNr2di2CANDdhN1gz2ID1mQkqj9Van/7gmW
EQdA2xc3Wwa0Rm2P2z1WR02jaQ2In4atrbQfUvMczCtblJ0+JwN3YYPbJGUXjUNeCOMRWnEgJ0hs
8GbbffDj+thxAecvK6CMBiqG4TR4odpcKJM0qKPpGLSz6EeonDgoL9NtVUqZK9SxfKcH07CSGHFZ
y99G8egLcjdwCGrcwVtZbdehcDoeo1rVGS+/kEEvNqqmyZtjtX4HBZD6Avxu6Q2REDS76y7zdahv
8wCAwTLoq3Dj4zZ5JcyzkAkY2YGWd+a8FZSDBuxz0e96tJkOMj122tYa/l1m87dVFEFBqYXEhi+i
61qdz3Sg01HtjqqQul3kCN2vQd8P0dN1B9n38ysHJiDDBm4QaDVxwxsnQEBFVjQeDQslFzOovaBI
dIJHLdFWAnXtirg0m7iho1kNEHJQbnJnlpEl05ADJ3acQqU5Ws0wxkSjtd57VjTNKd68TegDTuEE
Jp5AL8L5PwwskmxW00L7v65xEUZN50TKe3k+zmUN2GLsmJm1HdvsMxXGV0Xp1+RtL7YMdGDwAANq
A1DioMrFDS/qD1XWV313jJDrTBpkMvAAXPdvQvSerym/XUwls4VXblwfNBQK+fKWpMx12ghmd9Tj
wctLGUSPwGH24U6WV0bxclfAFOMERohGQzmwn+dHQ5EMvdEodY/XrM7Vh1ss140ajF4XfKRGScKu
JF0UP3W6sJLzcOHbBOeyjHCK44gNKZ7Vzw0bGZSWk8GEWnoZ2mP8Zkb7OAIsCPrRr32gbVZ1VRYG
FYwKQIDiqECvjK6cG0xxUZ+LPBaPNdCZ0JEKovJRHimu8f3KGb9sCQ9aQL8Bd8K7ZkZxXScFFY9y
/FLKQNptaIiShbAGgFsYQjTiQMcDIiKsdMUNYSjF4xjNlnhMauOulFsXWdIBLa2VUZOW0kM50rci
W3nkXXLu1Kh8PoxSGGlxBwzCMWxiu4l2YviB/T8pb/8ymoESBvAqnLfwD0BC7qylSBS7aoJv0YcI
iU+Z/tDlyp6UlVPhIop9t04yqhJGOoCT6dybsg2bQUoa6VhG0as8qWhmcjJVulOj/gA4Qxfp7nW/
+KIq1j1q5Ay3iCoyyyM4x8JeCkVlVNUjdqM3Q98NnYEbM7XsXE4JhSrLaIJ+vCv9SkwgjvW+Yv5y
+lCRAO4Ko8ogbDJbUycXqb4OhELTZ/PYNh0EfO7yItnkNd7NM7cQfSv+KsdXOj/mm0rZ0jhxdf2X
gDaHlVFgUeXsrEIlDeWLb+IbVsfn9qI15UoepHpwTIU6YggZ4WZALomxkNZwc5dxG+h54P7wtIyj
Ck0h5w7H5pRKqS5HfiaqRDlYwn3V4Fgq7SB5Xhlb9tWcV3iaR34BoAXa43iMwICrSWZMXewrTart
w7D6OQyxdJdMuexpuZC9WKkM7hgRol5NKs67StLvm2Ro9kne3ii6IK8kXBejrGGA0R6MAhH6o1BS
O3ddK5XYKCV8T2/eN/3TkA9uYijeitcXWwhWoLfC3rUYtIT3OkFfjxR9ex062Zdx3ztv45Z+xfbw
WkAlt7RNkrqGY1EyPqwSN16eX9/WEdaBz0LrAg/vL2UpgOZ8H/ujmZBufjIyP+oeWzMGGuurKGtX
xmPwtKYRxF1vGLoabZZA0aD1Fu9d/PoVZcjsAkgb+0kVutoEZj4td1bGlUXvs9XE2WDfcLJT4RXe
QCI2ez+RWsk2dSw3Lkj/VZLy2VipryyP44lH3FoR4jSXe7GN/c4dBpcKtu50TmhLnWNQZw3ysTZ8
3J5UNQFt0R2MCSMlgfIRR9ZKdsFzPPw9Q6BQBPAAz/DfL+Mno6cEVtaFA9YFSry75CZ8tNx+D0BA
74pOfTtshSdwBqyBKi5iDZsyBUkbnm0giPyt+X5iNC5aQ09k+EVxEttgjHIiI8V53JrHJk5+ZfJa
WewimnMGuVlL0wj1qxBrJMxDklnhnspvtf5TL/uV9bEUSpCnMd4hbHSw+J8vxiau00TWxtiPJRWP
cTqURlJkjPZgimsUbWumuHVvRKkMYiOYmlJ/EiCIYQUEt421BbK4vXB1QEsGKnwX+aeehck4ywG2
l/gZFtJGj9rHJlNu43GfpuVO+T3I1U5IhbvEWGPx5UGUfy3OE9tcDpUGSo3uJyv2VcOeUzs2ndID
S1UdvFXCbSUTI9mFPcR9Ca4116PKwoIBKzYIfXEXZS2z3DyGtRbrUo9tIRrFLqmmo6WOFknRzqB0
LV0Z44WZBDSPUfriogZMKmcsLVo8msWYyRrC3TZui0cBINpNbyorXi3sO/YqDzFRA7R+OI3OV2c+
mCk+BHMp3WudX6lurKBc62b/kkOFzRurDgIdj5wFDQZc7pZq4HjOQYvoIyPfCtZzkt5RU1qpMl1k
9cwI+usRRiAqAJj8uTN49aujrk6pDwbumR7itnYE6UilDVQvyVi2jiKsJMF8ZfYvv05McmEkUSIZ
93SQ8BdfAOBHBfmZO+brp/whGbZOZIvo22atzYyvRf9tFIUDNBygP4tviJLyGSlilFF/Vuzsq7jL
fqnusJl3ul0mu6y3zRUYxfK4/rHHrcaGahXw07DXd3vrpUwfIxEsSbZaAZy9WcOArRnjJjGvJ6Gl
Sgk208iCpiluf6FpG6NjCH5m7YbRxNViTTbp8mrxvXL+eMhNY6/VtEspPAyDAdCBp0okY+KUymCn
yugmwWc4eDVqNdqwcjqsziV3oKd6qojjhDUrvRcd3fWSuRWeq3DyaXvooa7WQ07T7CPbondds8Y0
wMaSS5SwYf64zaLDyamroq1YzMD370+qkLtp2c/Ik6rcvR45lzIkXNgQPDWmRY9XynMzdVZORU9z
6ucHxAgiG5u02MUyaSK3Fsgw36y9Ci2uoRODXFTLAEUAOz6mU7fnLY0IhHEJWkqml4/rnvFAlL92
4okh7jiqAmg4yhIMxT+mr9I3bszP7DeooQY3vZcy8p4SZf96kAsyj3Z+lGzp+foHLC+fkw/gt6ao
jnRqsXyKiYRHSO4qt4MneoNTPbUbY+esmGP74GLBnJjjNyfwmXM/wtzoQPH5l/z5oN6XrhLZ4+Zg
PTj0U1uxuDaT3MYso1bLwD9M/Tq47VVA4/0BpQaJYWiiY/FE6Rrwc+mYhxYlI2CF0gbetc7XqiD1
BTpAMKNDeTcCUpR/pb/qwrs+jsvD+McIt+krJaRTWDTUDyoZotmz/hbJtWTH07gmhLWUMDHoiMGq
hgD781XKPKF5A5k26rcaRVPGfvKCnXLommdN34f0vaq30xP090A2L9rXnfw/Nscf05yXRiOD2AFi
pr453gfpZ6PfKK3dQIi5Cskk3jSyU1fv+lP3m3a22vwI1YgE7ymI75vqUbNeVNOjADJd/6jl6f3z
TVzEy7KhAn8whiOkQuBoVdJ5GUS3HPB1+sI8uNetrQ4Bl/agRpzFhVHgMGsir/6mBkh7klpvodY/
tC3exMe9ntpluR+/IirtBnM7Sh5NILwKVHFsyzMO2kdF2XXpGt5neWf9GQn2+5PYD1JCMLOw2RGz
G3mv22O264n1HD6Ia6wSLChcBo1/LPF8axre/TS9YIOg1RKZpjp2GjVfY6r/P0LhHzNc0C9UKzLL
AQ5Z1rNsuMmhr0mikMwxX+g++rw+s7wu81+RHxy2rA4PjAHPBCREndCGbY8jJnNF6w5szZuif2IS
VpPsVdZzuqP189DYN+WH2dxMnZcKO7zQS6/Xv2N5hf35Dv5s1a1k7EQVoSTXt8Vsa4DNb9T5NtUn
7Pb7TL8DBKAtGyJrzgiFjrFo2HMICH4PSfMoBNtO+K1nRD2ufNZCaQvNIv8MD3+voP1cKilAE37f
R6+C6eXNdoqgwn6Py1qTFo9qV9lQ89jX5Tax3mX6mvUklo4o+E8KdfNORT/Htpy8vHJSLd6l8m2Y
Fc5cGzfKQFJzgpDm2rPKcqg8+WbuMB/QJZzkeNfw1efiV+onj9Vtthnd4Ul9iR4TX1h7B1w8BU7s
cWd3yhSDIHVO/SoIZ29qINepVpDcQ1PPqhzq0m5H9Ieij4VzANoH57s9zSC7IRnYHLkCyHcBssMs
3In9UbGcUty20YzC+ZMye3prz2ZPguxpgnDMRNTMbpDsGy3JwpWlu5gWnn4TF4tL9KUKZVthvCGs
28yvqoDPorFTCLOntO9JapKy/4U3DO/64lyc6FPDXFQeFHlWqxZ7JgpvitxXwMusxPdGBSWA+yL2
8DoZoBHXKY0DhL6v2166b5+a5qJuOVSKQWeYLkUB4rNoqg4PWSmR6Kcpr3WhLcXdE1vf438S4fWy
tmiLP35dSEQVYzKubZml0/TUAhdyVZVKDR6bqJ/J0zad5F1WNdu5kG3RiFaQZYtXNIDNQXENggII
4HG2wlifSlmEN03u4lR0hd+GXW5Ke7ztb6eVLGF5aZ4Y40LBPBttXfUDjImQz7WHzumN8qZ0AzCy
Jt1WmH9O+pou8mIt4dRDLh4IOh6vGwUxU+4zMpW21m5r2a6frHsIVRRhTFDJMDsbbQuG8ANkqddX
5lI0OrXOp/Zjkxpyg+gXVGaxCVETcqxRxbk1IL2/bmrxqD61xb7lZGVGZV7nBbhW/LC40Wc7E28l
sQaf8K3ZEWE89ENsh/V94ZlrqchiGDyZVy4MSqMxzskEw5GxHZWvCiUMyx4JCF82sfFhPF33c+kQ
PHWTC3CJYGl1iZuvH+d3tZi7FCAr9C8GPSpF4Yxs2Llub9k7xhKHl3r2CHw+rD1IaoSwnRDkdxrT
C0YzhF0Om6x1TF+pV2uxbMfxeR3AQP+Y49ZrqCTgiDPhnoX28tINb6WjYUN+DPkE9MpRhV67my0G
NFQQ8UQIflPU0s/9q+u8y+rAhMFIsIgyxDOZNRQRro/i0gOIxBjw/meGOx7kOAcaMMa5TNP7SEFX
tGdU92hmxwYlKlPd/QRrDlDwek6KKSKKbBv6WlloMbKefAN3Toylhe4Fim8YoBm+UW4kiYifRW6X
zUv9oTyUjp7cpdKTWe4bIcfT+1qNkW/H/c5v/wwCesXOxzqM+lhIOwmHs4hH1n343OdEM5+7BGih
TQVJkmTbJsdkOJiPxUtSbixhH6doA5yo3ct0kxlgxJMf4up1MI80mzb/X3MEYfXzz8vR+YfiCz4v
Ezcpun66u6jddO3bnHg5VBZMbw4eheTQiv1OhFANnXtiVmsMqIv7+59JuqCanINR7QdZR/lsY0VO
Br2WR39NnGPx3INIC3THsSKZ0vq5p6ksd5UYyrFv3SQULx7y5KrxR2Yc8vYXrTvSlZJTm67Wv64M
MYsW/PY+Ncxtg3lIQPo6TLEfJD+66Ct7ugMofi+2JJw+BEq6t8frBpeWPOhtwNGD5whGo3buaNlO
ERTVG8QNjaJF617MnpsQHUp0Le9eCiOnhjjH4nRuRcWs8NY4DqSMB1szf1x3ZWlhnFrgdm/QV5rR
NnAl0Upbhmb3PByS9H6gb1Xuaf2a9PCiOaCiQdiGihW0Bs5HLpNiVdDYTLVSZVdl7gRJSrJmAkGQ
Rm0QokqOQmvvuo98r/Z3hGB98DAMVhu8Vp1bpZJglNDQhFWnfRd8sMdqgfOQxaTfVk7yobi23Nvb
f4sC583yzVDJWM7iXMFsh9o8qe/DX8pR9OZf4ovwX9LbEw95BiQpzvJBH/A4RtPA1vsbxXDa8FG3
VtKExWwTmoWoFDOwCS595yMJ5IvaTworVyediBuIMDqxHBfP6P4+yHpeP9ZTMpGsqqwDaGraBzXR
6O76bLIlwm/2009gm/MkI7MaUxGyjlLfkBy1bknU7fp8Irl5I6gryfXS9gOC8Rv2go42viLZiS1Y
kCqUg0KzMvdZWWsEpS/Bue7QYoHGwG0BSxPdzuiNOvfIaPoCBznuJsbk9+F+qH5g3ynzV/WZA7IJ
2rYuIfHHrHn0LRCdwdoGpQseqLfrn7Hk7OlXcJukmKROaBrc98JQ1Dd6UQKVKkJk5LqVxYQaOFRA
tRhtILrkz52dO70PGorkPY1csHFD/EV2wSEoFA9opMK5bVfmrXjo249xtbr3vc/5pXNqm1s67TwO
Rm0hDdTHeyhx7INW2HdFtsvGZ1nc9yJ7laT22LzK5Xvcp/YkeUl/mAS8M+/65m3SnJ5uNWnXFB7W
vxMGv4WS7hKJbtU4g9iGsKNj4sb95j+NGS4DQO8C882Pma6jMaqdkC0PGfiD3grxdp61rUBUUFzO
P6JkF6MeWpeesXI4sLm4HC80aatoUZWArDufq3a2IK2OHMlvIhUQm9QCmYUSVZtJgFT0dR8XVx9o
F/9nih3xJ7taT4c57YcZzzXoIHCjtpy36C95um6ELeFr/nDXgN4MgNlsRVxbS2mb7KN6svUwIVEY
+EH4OxhM1wjXYFCLWRFoxf/xjHl+4llfBQAuZZg8Uwp3IVQBtJzahoLrahc7oVI4EdCR+nwYGyLS
ybnu8dIMgsqI4ZSAhwap0LlxdNPl/QA2Pl8FTZkrF1ruCUkkOAnV8/8QlxnVq4iMCKScPIexALkv
tNJbrFSVkRbv73HvgKvKFXvdDfOVDGzRLzBAMp4NyKPwIRMV1kqfaJT4ShBBfSsCxDYemtjp8nnt
8rhmiouLaj4B0JJliV+1qb5JcB12kySMPTEz14o5iwGK0Y/+7ZbOXWXELhECmeqpL5Z1qritWbcp
Ca3G6Lw67ufqNpilIZv2goZali0OCuTnhngIwCI0S5qb4KkwdktdjpWtQoNE2mWzEXY3rSWPsiPH
FD+HSq5UdjcYQvZohEVcf0liVKGOqMvjZgo0WhAtr/XpxhxkUF6H+thU21osoT/T92LTEhBkFKaN
bYSmrbXDYSEKMKEOBl1CVQBE4ufL1ZqyNK5kJUHGVLlvM6mcz8aOyTu61QkFD8D1zbF08CIrxJUM
4HPAtXmxi2pO0JRotqlfmx+SXu8NnEmBGkRAVIi+UHw2JciaBJSe0/nQTfntELtq8pQPgTcon6Pg
B9oHFDg+rn/VQoqsoBSDtjogXcF4xgXd3BrSdizDzFejmsiCSHIx9/QUvGelB0IFUg6v1w0uRShY
/O6XYO+uvEAzEseymYQ481uvlUgOIVSbfCq/5+fOh3b5fzAG3lum/AdmSwC6zqeYdplRgMYJVDy7
3s82XUX6H+nezu7pvloBAy3sXGA4/phiq+0k8hYRbMk98yvF8RyZxmdURr81KVsLfYsL6dQS+5IT
S9oQBBAjg6VpPyRbNE3jJSKYniFUAeKvbSHc5i4k31V0ZaLF+IcpvqCrGb3NtHxeGd2lxYNoaIGJ
l7G88id2ZkJPr8yqzB/r21F2k9FOxdG1QDr1LP+sj1Xl5o9hzjTaM3EiaXzMZRKNG604Xv+QhSSd
wWf++Q7u3KmNaqaVUGR+lrUExCZSBfVMBi0J1yihlkLGqSVuPellrg/o6s383Isfi7VH+O8uLC5l
OHOEW0NGGE9THmBA48k2CofWG5o8UVBL3eSf1VsRkf5zBiTBFl+mbf5s3g2Y+LWceenllHUcoLMQ
9HlM2fB8ebWpGkG9psXyCh7qnW7elZ09OmJDrI7Ur3VvS8N7+wOyjXlNGgWCZQ9VT6SNUeOyma9i
1he3FQB9kIxkjDoWN7dZPvepXOFruv0IgfU5eO2Fm8zEQ9RUblvhBpiASHtV9fuxa72sb0DeGu+1
6F+SNbHbtYIVBsJugChBXMjFyXZORkFS+sz/Iam/oYhETBNiOr2baqCHdeR+G0i+Krwm6u9BWTuo
FmcE6u/IqiCowpoxz2dkrIKqNs0R6/uIlk93p+7mt2oTb7Kd8di7z6CCs8U3yxHBgNbcdCtxbWnJ
/zF+UfAUo77OS3XOfLADA6nQ3GTiKrSeTSK/7tldFGy8wDBDFOzcQS2dGtBfi1hy814v7VT1Gjx2
QOvU1n7UzxZEpQ23XlO4+q6IXLPKlYc0NCmCdJh55vTO4OZODAY9r71X7WAiI+mc5EHYK+7rrr3X
DuPTJj/2d+NdtNW+CgcvwMf47XoY+65nXPsg7moeobm/MQt8kEbkffO79N4iu7Hpx22FjoPe6VzN
t7YQS/usto/FjYVvrG+E43vjGG64sZ5NB1iBXbsNb1PyinxuI+HfzcTYdE+UpPb1j+WJAL93xOmc
cYuyLao2lHt8LAgw0WeWPca6nfqtLTjyiysdNbfbBnfiS7dr7e1105fHDpDMSP4ZMhuPnnyNW24q
g6rqVPupAIEPEE1akYcn4w7hCVW2AEXf6/aYJ+fTgpYnrE4gihlYjH9eKZUk76u6bH3zGY72u3dA
NOsfmbNWf12odzE6UaZrA6JXCLlzQUYbVDNDhxwMxbsIAIPuaMmHYVCJMZaOkOyqDm3CK9hwtrV4
5wwQc7FqJaioRe5Ea6w+rIqiaH2VajcSRceuFX3UveL1cvl1fRwvIwn03EQIUEmwhq4ubnkHY6bG
JqBVftiIB9BK4Ca1Jil5mQmcm+AWpUmHvNSnqvWNYfTSpsQb37aqnNiUgJFZORNW3OH7gfIp0Tst
hq2xVY9hmnhKsIaCXjPBLQix1GkhdcydCWKCoUZo+HJ9Ti73EiYfV3Ww5eLvC2mWqAmKqtdSzEk5
QcEEzVlNZDpzXDhaWri0Gr4ssV7p912zyR3pwNuoYhBkrZ8F1Fb0ajeZIcmzB8QT0vXA2qjb604u
DSPIEkBkwASuQcBzfrxQhRq5mmMYtXnS3cmgYITSxZ/XjSzUGtlQ/rHCHSdDWKtpJWF5V6R5Bi2Y
kxxego7Me1uLnXGlIXx5DP8YY78/uQPEbV7MmpW3/mRPE4l/W7/aCbR1P677dJl8nbvEbafMqsGe
H8DK6EVP0Y+1E3hpt/4ZMXBonDshDZiFsEXs0RrVFWZfs3okeD46NTp15bhaCnOnpridNCQlAGcz
i+HNewkSHrDTPgv/lhYVZyIbLwO4R8ihIMxxwVRSq6iJY1iZR8HJyk0sKV6t0Le2M8n1mVn2548l
tuRP5t+yIjoWctv6RW7lJJAhWyzlN8Ad/RCqYiUDXFwFaDJH8gvoN7p/z21pbTsmVJuw1qrQySOg
8aS3GUnZdY+W9w8ya3CiA5F9oQMwAENfSjPMRPVt2ACULdeuYOW70gTDduTKRngHLmu7CJWfIFp2
x3B8vf4Fi36y9BrN1qCw4RUZ4zADSUcutn6avBYW3EwPYbQGL14zwm1cvYOuehZJ8NISvGiIblJh
eMiEeCXGLlwlodWEfBo8BIxdVuKiURBaQmeoARZI9hmgsiSaYARNbTA+ZjUEVpOM/D/Srmw5chxJ
/tDQjAd4vfLIkzpTUqnqhaaqUoH3Bd5fv071bisT4iase6anp3uszDIIIBAAIjzcs/ldHcDVrEFW
bPSTPve7EvWIMrnT09JV8QSt46dqjnbXZ3nl4nj5ZdwMAK1Sx11j4sjBI9KTGi98bAB0/xPOfn5r
7gYFqGDPfDZv9X5j/LZOVsgcnZxE75qvwQefgZo63rgqePD5hoauJYUVjj2a+1LbjdT7UVWOWX6Y
ckc3hEW35Ui7vGUtmWq8pgGKXgqa3JglSdInRqpuQSPPsTPl+yZ9K21f/0HrN7xxHSA9pfwdbEKC
vfv16AMMCZw6oHzBvcvmSYatagRJiIkWxsj8oRvHJv15fTVX7qwwsPATEJTz0Ka8jPwsEDUdmcuM
JP2pZUNvOHaVyspNn6LSH+SdZcdb/Lv9U5GsTvNIbs2Qok9rc6dKwGl517/l69ZCAz1qfcubAN2h
fAVcTmeaWmE0npCkVmIPLBzyLpkMufKg4yfim/gagGFMhV7J8ihYWGcux91JuULBZTmepCzbk3xi
bqUgZozJiLdjIbo6rw5NgxoQOEw01DL53TzOZWexajwB5iIfwARv3I4gvN2rppwIbharpoBesxA1
IHLEA/jD2JDTgvQY2ATqKvSmZjtVLzVQUqPZ8PqCrc7hIvuCx87y+Fg+5dx3rLivo1AdT0kZM4eq
uygF7+g0jX6nT7N/3dgKjHThlUKWElCQpRuCm0NU3gfcpqvpJI+SfW9Tg/VOqVMwW4FQyJ5dak5V
eo99nLkppc3GzFuzOcS1mf2suh5vPrMMsxGCw0r/1A55lr9c/8CvWxXftzCwog14UWvjrihN14Gj
Gi2BpxDg4WNukmLp7FIF0/B1zj80nmQ4r7XQ4XCHuTlTU6o1aTrVaOg6ogt/OhiSFO3bksVPMhlq
AWJvZVRYXXDiAIODNmrulXR9hr665sKd+flb3AwhQaSGBiXTyXjQfqZ749v1n18pTVz+PhfLQOlC
IS2H31ehKfAjPUanvc0cNIFVz3m2/FNg7+sRdGmPWws9T7QOPLUTcJuQKjlmbKt8S4wfY7MdgRW1
yOMo+UrryPsqiVwU6ZxhfGii3zUR9fCvIP8vv4SLZnNl6LQaNXTXUl/rjsabUd2oSMfVb8mmLly5
0EH7and3b4IZWG74l+fipV0uAtgqkWbUbqZTZ79WtdekOzZv8nCDWvU3+ivbXje35vvoXFzwq8qS
gOCeM1oPWZqcFfMpTlVU38t4ArY6vLPjOnR6tRRREK/6k4ZDF7evheObp7iIWbtQ/JfzqdNUz4jf
U3DrP4X777Oy63oLrOOxtbk+wrXdZoBHBlTngFDgEXIZUSdbYbE2yDOeBQbbJHJSbSazFSWqll/h
V+3cCjePdWZH4Tj088lqSrdRwm1Zbbsb9Pw74dGyE8FVdm2XQMMHlJx4uuN853Zl1mZFAgm0+WRb
NL+V8U5wstas94rEtC0j5alPknL/L+bxzCa3M3ulGQYEadiU+wQgoWrc5nVp7f6NFZTgkRADkvVL
jxru2q3Zxqj+qqS9gc746wCsksDImtMv5IL2Illo4MJ76RJjCun5TkaJWW1HekMVc6OG2mNmWoU3
xToRTNxaiEaEBt4KLzgd/bWX1pC+lMqwyuXTjCPOGayu/YVpLm71oqsFJ9nK1ROEZsgkLnSGYFC0
OMegPZkJC635BNijth/HAhIhKStd6D9MbpHK9KVvUXc0B+jQ1A0Ems3BNgS3pdXZRe1cw+0F/+Bv
S0tjimIOyF3MyJsekhQi97HWTV6KzIkbzdbvf+ExFlC4yy0B1rjFnFM1H80QtGpmP7LNnCuyYzWV
5P5zK+gjMIFSWHhNeZFVPZfUWh8i+VSaw0ORprXT2d3jf2eDjyF2J5lxBt9Pc0lx4r6lbm+Lapkr
pXJg2HDL0RERkeHm+XXN1CwsLR9hBRn8A7pt2dG0JnsfjlP72MlIzKUWg1YWBbV/RhrgS+lkOEpI
J78G0NvXY8neDGyAVEQ9zV4nGfETrUjmRtkUCzq51rYOOGBQ00A7InSIubMQpfS6sHNVBv4zDL0U
x9Opb0H41CVZero++eumIH0IQBOITnneXClRC8pSWz4xqZtcNYv655JZxNEnIEGum1o7kVC1BDnh
IqoM+Y3LgDDqehxnTIMvyR29nZNk9onayv/Gm86scKGgbXKIiyBig4K6I5uoq8q9kXVEcH9YnTbI
Q4PzF09qZIoux2Kp2dinBlVOYLYAA2cP7GA1q8ktUlKGYAuuNNvAcz9t8QTbFQEIJ5Es+ZQjo4AK
kNUUfaBA7GLYUW2Wu6CfYg2C42zuG0+z63zaabEtMwfy9Awl+0zvkCLLiOHIsc6o0zY6Wp9LkqBR
4foKr8+KCepV2UTWjn+bQmOhk1ollNEgl1YHpTX110ke2EPYlbag5LJMMH/xgBYpgHx4vwAhzW0R
QOLMqrVTBehG9Xmc9Z9NrT5G+okqaADB7XnBlrSCK9Xa8EA2tZwxkIGDENXlojcRmeuRwebQVBHo
5SF1VUlRtAF4ggpMrd10QAYOfTWsPegstUtTE64DvVJWyilKwGZ/bA1vDH1ozzaD4E6wtinPDS1/
fvbwDsMwVROrXBy5uM+j2M1oLkg8rRyMOJ4A3EC+C3SyPLnxQJan9uIVlNFD0bJtAnYPRx9yAFue
rzvg2j0bFdpFuh17wYR3XA5n6pvIHnsMRwbXuavS3jPaiGzisRlvLdJIbhuXQ9A2BJV93boxOmv6
lktaJZjVlc4PpEtQA8BdFb6i8AnkKkPvNGR6FcAkDIeW2c1I0JuvvjQWRBBUxa0PpAXBD1W9ocIL
fzJuWdb5Xdbf5WW5lwo6Crbmyn65+CDrcmKqprSlQV32S+QaJN6oWXkMMQvdNDgpJD/rKSAiEPCK
b8EmCOFMhAO8sbj9Yo0VhMViBps090hyLxeiXvH1UX1a4LbJiCeX3TawQJoo3GSo6NnjqRvi56Zv
kMyIH6oxDGp7ELxD1hJIFyPj3GxGWrfKmlY5TcVvI/0m3ULkwSnn6SmRybZMYqdsvWqKXVurfXTU
3qalE9sCAtaVKgkmF7rVKjDPwGjxJOnFXOBOLSFGAJWlAadSSYObmrpbDArAmkWO5GN4SIx2Eyqj
4RSJFmijSGh4cRsuDF98A+dWJsOJYk84B5sh7d5kScbLr+j77tvY46Y0g+w7GNJe9ea8EAlnr4aV
s+FzR7AxWIUSL8M30Y0gWb9we3WJ+XPORMnk9aDyaYk/gOumTiggy4iRpwwy8tB5v0XyOnmpn4Y7
8lPEm7JyymBKwYqF8pOGyxK3a5owjqM+aZST0QZEO0lsQyZBJm7ldLkwwW2bvlezbBpqRCfjF0YE
lkE1f6ODheNsfz0gry/S52C4jdLmgz4YBjZKPrtACO10K3dKo7zLRsGFbO1+fzEm7kKAO+cE4SWE
gg752TrdN/nGYMTVyLuKOqUUDZ6iuFKi3UOIdjNa26rH4sVeQ6bN1BvfSK6967H8+/rwV+PT2Vou
03N2uip4mym5jom2lO9R7Mlh5RAo2Mc/mHRXKHdadLpub+0hjLozUqwGeJnRc8gZLLokTpCjwL2h
dxr4qgaWhDfjd646FpBK1SMTwWDXo9CZxcXXzoaYl7M8jcu8syj0qxqKSbO9rSCIOtEtkd7KNBg6
dVuVcumw/kVvBaF49Yw5M88FoC6vJwibdgvk0obgqqUkDqN14gvmdXVTQvoC2QzQZ4JR8nKUZjmC
MK+AGcNy1ec9we6fQdEVqA6yNSDXcEXPmNUtemaQc2eIEcWolGHjEOiHTFnjdJbqS8r3vIq8dn69
PjzR6DivoV1bxbONNazK6gfrssK1EkVx8ixL3euWVjfE2bA4bxnMyRymEZZmvfVz/SG1/EbbMSOw
J7eqZhfJKIHF1Qh0ZpFzEDsf8mQwYdHsi60V7qb+leVomus310fGbwQA5tBbeCYZxA1Nm2uiJnkI
HaTuFQ2crtIA8mMq1VFFOmjRSVFj5hG7dIr40WKP0RQ23vVPWIZydhh/+QJ+qLSOW/Q5lwEevpDu
S1M9clIDZQszP0I73Jul7XWDnN/8r0GAFJGmAG0lj0YmcgskWYghkwxp7NCN8l1oiVREuAX8MAI2
JuAtwXkNwDV3WI1zUVhjn5TBqP/WxmNYUtBiOVQXjIU/5f+yswwE3cXIwvKIHbmnEYhPoJ1l08yz
1FfbzZTSVXRHcW11q/7sy1MbxYJrOf9Q+LAKe0A7A1WO5gnuFiNPpGpQ+CgD+iJJhyQAFW7yJBub
HPh5bTspo1P/DuNNXW/ryR2Jx4RUT4tf8l5DdOAwkZVZ8mLcfUOeSRVqkgm9x8Nd7djO8re2sZ3X
0tmowIccqrf4tf523XPWXJWYABEB442XNH9Oad2oDYoJubYMF8Y2u4tBZ5ZVpZvHW1W7qaiow23N
Hm4hkI5GixuciXOifGB6L1GtCqyxfS6bZ1LGN0X2WuAdb0qQ9mHtw/UBrm0NHEvQpEMqGFl9blaV
Sq9Ku4zqQG2s/nZQp26fDeYhayZld93Sh8gEv4BI5i8SssiIAL95eTYp0GYyGjOug2Xd6K7d0x3d
NfsBOuWUOeEWuKm9daDHdp/u8OzdNdENzQLZA29bEIla1/kbyIdDn38NN9NKM6eFlSV1oJXfSylx
Q+s1CW+S0NwyQ9pUtX6A/AoUAJ+vz8LqRjq3y53QjFhzCFqMOhjHcUNyr88tFxQ44fiMNVZS16ol
z6avNNsojz36b8u7BkJrnWg7rewmNEChvP2hf6bwshi9kYRFNeAzUnvwEvMmaUZHGTtH06lLSkGe
+CP9zi29guo9YCBQmNagk3G59DY1WyIZVR0czWXnvoAQ2QOidVPudPz/Hz8VZ0GfUj/a/PVX6r4D
V+miL8oPHerqruwp7uhPEDeWHU1QEFk7ETWkSCEBBxjOcgRffl069QDDjJgL0s0OJFchBBN/n/Xx
npnzXk4ktCTcAA20H9LJn/Rs19amYIJWVkND9mxhAEcb05eaTEqyIreGnAXdABEeiD86zbSPlLsE
r+Pr/rcSYLDPEV/QjQCQCN/wHJNIngc0HQWDdduCnULLbpjcusV8aEaQB/6zZ9WyyWANpVCcUzpS
atwmS8xBrSAsxwKWOep2xvPayUV6E193MnwYfPcWhCtNuJjJ3Qp1VkYpw30zyOgPNeu9dGeh/zbr
vEw1nbj2+qq6DUV0zdwFEVIJMArMJwCmOvLIOncexlJa2Ho7RAHqlKk/92oRSGj89c2+SW+KXC1d
hj5dt9MY1G3mWJCq/OIvYOBfpMmVBSW3JHkvPTbKQmMuxzkKpgxqVwMqfW5K8tC3oXp1oAOkdtOp
ywXXtiUyXWxitNwuistLVRZNVR+9QGcvqARpMisrtCgoVdmtQ+X7yMDL+g/dc7EBOP2CGoOT8udt
SFg3qiZsRJFf6D46ZUx7E25I9oOKcp8rc3hhavnzs+FoqWXNVmVEAVzlFGu1Y0z3ev8o1eReKR6v
D0tki1uvUu3yTtNJFBS9Q6uT+kp/hz2kXAWzt7YVFvEVILGWVkjo5l2Oqe/kydILBX6RfGs6AxLI
t2a9zY409bJj3s67sXq/PjIeh7NshAuT3HmGhipJy/XFK6rxEYCqY4bjKh51z5ha16LQr45bCOmN
D/JIHTDgz+Q9T9Pt9a9Ynd+zcXPnS8/axtQljLs0vZJt0l1+Y0pohbtuZfmVLxtgyXSB6QPtR3zS
vmfJXE0qPIZF6A1Gpig2H+Z0Fi2iKjDDDWZK26JAiRiOybaA+GzjuXRsTdoq8UPs3aDfpSgfm9kR
tp5/ecAsK3k2PC6Olmo+SHYIu5H6HlmzP4/EHWKAr1tB9Pp64H5YMiEHCmATSqzcCO0ZPRTFHMdB
ahHqxxUBvlgZkYaey5OSKLGbp8V3FGN+lS0a00GbUblTVDxpQKILzv61MQMGgcQ/wemEMunlhkmb
aCymGmNO1eqgx75l9egGnx1JYGctdkIlC80WqPbg2sXNbWfXscFKKwr0tGLbrlS/mQOpBQH6y9mO
aT03wkW0JC+VRJt0DKZJ343BLX9VJHWpgu7rGDSDVZe41zfE6uyB+Gmp50LBkr/RdyzV4lHFqGz5
Pp2+22YF/kS3VU/XzXx98mJgqorbGchMcEuSucPW0qlhJWjSD8oeYlJbpTXcJAEfEZoLgaQBTbcr
3YPIQLAR16ZTBaLYBrAYz3reSymJi0JvRnipvIvGTVy65s8mdJEgHEoRuf+af5zb4vxj6KIwjXPY
QjHVHXL8XQmCl8gC5xw0HNVpnGABVIvgKm6crPtnKc6PkwCoclMjwJmj/5rDTVi47KkZm+MAHa2e
KEG/FnvPf3wJmmenddZPCVAwcAG5btzR+KGDjq9gPwSOtmx3PsKfW+HOT0vRo8LolyGgKPQt9vvd
L2uT+Yazu25INJplsc5GI6uNLskSFiOiz+BP39Zy7ViaqOi1vuSfC8KF2Sy0s2IiUxzMqe7E3UNO
/ssV57w2JEZpJSWmC91cbhE9MCUT7EHREDiv1ZoWWMoJQ+jA6T1BPrGNBQCNtRim4iqPIwBnOq7V
l0shKUoEaC2WoobOUw1KziKxfJv9qCv/+pqvhpMleyYvZFPAql0a6vWeQT25wBa3yF5P4hdbu2Pa
I84mvO6XBpRJ4GSrx6x6ZnH5ojMvm1VS6xWFxeheQlaFZE51yo6Tp5uO4oLyti8F58GqW58Z5OZy
kNGoaiBlFSjmM01zv4bIoCEywnNLfMQZ5BAAkkND9gIGuxxW2hSsqZkcB+qDAeTbUc4c8kx9Y9v5
6TH/oT+QTeYMT8mbeUios6+TjSHwGR7q9NcnqAQc/Es+A91Kl5/AaikfVWbEQTZthof5V+4Z9dEO
D3P1oGckmLQXhizWnfSLRpVj/kOlty/WuQlgUUaHCeixQGZvGlDZcSu7cn1jDe/59G8OJqTN8dZE
d6ENSPjlSO2ojPQiJMsWN2xnUUHxwHwiKl2vbXPcvpBjlSHBDZTApRU9XOieoNQaAPKxs+3kMKFF
+Pr2W9vnwLyi9QsorCVLf2kCeJ4OMBgLoR28iaTc0FdjehlHQTp18XD+ANFBEbWIwuugeuAOkMHS
YrWlIaygJb1wcL3ctKRzWwDAQYowT72rRSJei9VX37lRbmiphm1ODBjNpx+o2wyh7DRb/ZuhvBt0
2hhdtA/7l+uzuTZOyL6CoBZ1RmTlueO4BXeaESZ2HODWJSGZS/05sO7rfPOvBgc6TKSncfFb8tSX
65bqoVWWLEoCcxzxFNqi6GdOsWMgHy9FD9GoOUkMlS5RfpSv039sMgN3P2TKPuRPuHBdMlYbkDKN
Aw2nTkwYhHVz0IProH+jbk1vp2+Scgeam4MaPkD7Vv0J0Z1607wnxpOp6QLn5TtQ//qaj/oVaFAN
KNVfzoJk2RlDD1gcTP54Ii/Fg/Vz3nSP9GF4NPaoou0wMeje7x8a8O3/RIHi+nKry3ryfg3IOMpO
f9nnjpLYQrVc0mA/K53wRvf0X+M9oMfO8NAC9/dD2c5H25f8fHD68Ja6YH/aZzvj+fpXrDrd2Udw
x4vKwMMs1/BzdXiuDTQaaZbTzG6T71RzE6GGkIGs8rrJtUN7ITFCaALVHB4Bl/Ne0SQFfTxk5LNZ
OxjQQje7m77w6sje0Pv853VjyyJ+neRPY9x1yo4HO6IpjE2HeJecOhVbSxQGV99SBuDAwIUtU8lf
Q2Kl66QSColBv4Abc/AVGe0fGkIfmmiHKq3vl2upZqc3NPweA4V7fYjr2woFROBFUYXG/1xOaFnR
JmRQKQsmF/ExfSgTrzglr3PrDNvhvqGb+E527e/lSfoufR9sT2B+eYN8mWJw8QDkCXIqJKUvzZtq
p8wUXWyB8TDu49QLX9LUqV/D+9Cpi9ffAmuruwZ7dykugP6H74+MWJVKI4gBgqYdd/LwMNxYv+LO
UUvLkYbntnF171nUJL66SeCokI1A3RLEANwIkXauCnD4Bt2bueueUxcgpthFE4FgKld3xpkd7rWH
zqei6pMhCXT9xZ5RrbO8wg4IeZP2fTMK4s/qEbe8wf9vVMtMn11lDRVOGxew1np/kJZ6Cr0umG9R
sBSmUBcP+OIh5oJBhXcsXnJpKZ9bO0wlzF8JFYAx2tToMXDraBdbvrHvX0Ztm6VO+cLMGxVl0lCU
AF+7pgBJ/bd5LtAXUK4LqxQD3Yw/NbCkUUGMWXePz9/nAnlq2uGsx/h99YZMjr0IfBQ3pvmEFw86
Kp1aYO7/WbhPe1zMTkYLTe2ARQQF096TxNwWVb5vrfuwNIBsRlfLLdVAxiV6bAlWkS/p9cooq0YO
s9omDQ6Gf31jrx+Hn6vE016VRZyErMYs9pvJD9/aDUG7zZ69SK+2Z23pIcqcTHamX+F38wdRHPlm
2oB2T623179DNEpuV6h9X809w2dQ9GnK0o++v2tqUU5kuT1+2RC4NqPkpCB7yU+llEQImcvWmz16
+G7uJlc/tt9iNzw2D/Gp9hPBoFYDy5k9LrDIpJQtsEomQVpuc/IwL2xp7FEbbvTprkSn+/UpXD8P
z8xxc6hLTY/6GswB9u4kPVjhyHauvDowU1ev7hshJnt5Alybz+XPz0JZ1dkAX1PM5+Dm/vSAi8SB
Bb/RzO+MPtv/Q+T5XxfHs+Etq3tmrdSMHmfEh7UqUF0CiaT+j+7+uT6Lq1HrzMriqGdWtM6kk9WM
SZDvrPvJI0chfFNkYfnzMwsgQymKSIOF7m084i5+Mx5zv/ITgI/SDfRiPJAzP0IY+Pq4PnQhri0W
F44BB8ezOIJ3kK3So8OegP6XeYCqAZeQHmyfVeiPnrzI+yZt5Z32PXLrbbmTj0hF7HQP3cXutPmH
UNIvS8qF8HmojSKzsKQhyWFHNwG6zDsRUGBt2+POAlTExz2JL3CzKgLyKZKgvQ66iSiskGEQbPTV
yQWqylZRQliUYriBIMWD+kRs42m36SEevSWH4VBv+9/ZNgvGEz0WgY1MDnObHQuqbfunfGXb/Ak0
kX6377zqlv6qtsLUzrLf+RU//yjuwNJCNabZiI+S7pqN6lcec9Eg64MX2a1csrnuX6vV0zNrPAHM
pMYVy/CSxkFC3BhU3rXzq3BytwB5AVrlBHc2bS32nJvjYuusonxp5BhcB+7QYTe+/lY2ERw6uhve
tDvZh+rSt8bPD/pW2YV3FY6t5AbXHdVBC9+2fbaccSdtc8B2rk/DB/XMlUnnC0noqu20UMZ3efKN
dCftgYffa50LCosGgttPMcQIphdtV7zh0XcwjsDHmA+RD9XAd6NyGJ6hT/SX5sr3cpA44W0kcFS+
jeZjx51PGxey2ZzrUplilTSglV7q5b+m+312FPfwLiRdFzggT9Nj0SqrSQJj8sF2Ykfbbl6h+egk
/pvoLbh2fTgfFhe1dZ0ChrHsv4y8d9m9Vv3JRanKr3A3JO7ObXBxu5PkhIDiCA6OqBndSU7vgDN+
M22oN4KwHtmb7cuf6960+sY8t8kFbSj3SrrNYJNa06bqKjcuADULs21Lp10VzgepY7t4aB/GtLuz
7Oi2B2N9lYHZa562mlL7VLGe5+5OElUzhLPBRbxx6hKbTfgy+5QCADf52q6DKFwGWXvJ7X3Jm16L
QyXY9at38PP54EJaNwx1NMxYZ3kbP847QDIeiJdvaq8V3BXXHhdnhvhqOhg+QkPuMLzB14P5SBx7
m/iDEz1cX+BVvwUpEurpC2UhXw5mKZMnKadpkMaN1yhQqCvdRNSo83H6fIlJn1Y+ZvXsxkEgw6OX
UpQGSrOPkz/KGO1Ma2fj1TRO/f0YV05k2BDGqtyk6NxeG3aR4ubh5LaAuGVz/jRIplN07VYLyw14
HFHkI7u0lnyaNH5rancLTWlYZyc7BZcLE3FNLBuL+3wg79DzjXw6Kk58HqBSBqB68zYKCNoVqrZx
CMQ/VfpcDILVWHMvyJUhp4PsILD1fIkgb0eIp6QmoHBtvSut7I41mzj1bXmrps/gUGM9RcO+KP+w
4gS4OpiQxwT/FAD3nFMz9JrghcfigAL81vTgUzZwey5FImUCM3y+aqIkZV3eIvHZHtDu5k1K5LZy
Jtiia1YAYVxo6cAKAsjk5e0WCwl9RoLEG4P/+J38LizVrrgDEJKfFpYvOPPmWrLLljAUUrO5OA6l
fsitcdM008vcyZvr23MJYpznWdiXEDdAqRPoxOVTzkyFzVzPk4qqsJr5aR971qRofjaCiyLxR4Nl
2z6yBIiiJaJ/NalrKghAgEw0uaRXPPQJHq+Yv2H0ofvtNOkAiVbDyexiB7yDe32Aq6sFCZL/s8bd
ohSTjaZSAotABq813tLwZyi6EYkGxL1KgeW0WCepcdCa87gNQfbhSTm4ZvV8fO/0CF2dhIiS/Ks2
0cm59DqgBV7nnFCJGiZJGUp9Csj5o5tNZ27rGbLtgjfVyiGButinGc4TWUUqlZaondaN+lgMoCWg
oSu10m6cFb+upHjB9kijSC94dQMQJDBs9aPxnlu0TIXerM50gCGS4deoz1tbjbwhzUo3RRvLdQdZ
3QHIcAOthOgLAYbLHQDOFnWoWwwxVva1qwEtq7mgta83YbX97yxxo5KIMWmsQF0GLVQKfW6oo2pB
4k/tsRBYWvWOszFxHom2hLbsFNRPl2atwmfxwSrcMH0ewn8TC88McZdtELc1xEoXQ4m8TcoDhCz8
vBagodawERbUg/5eIs7Zh7q3pXTGEkWk20K+flO+Rf3WsAJF+5Hl28JEOc2IHMomlzWCqVx++0u0
MkDOAYbTD3JHzj1IIhl6jSKENr/P9GEU9ZiIfp9zClMLWdujnTCg8R9d/iE8S9Z+H1wGoKI1IXyh
GournAX43mKmPbU5TqsKVLCRNh9G1Rb1Ka7t13Mj3FW51fOs1KvkYw8B75WiAygh91b35/oGWovl
aAlcwIVIQHwph5GpHWJDSeOgsW/S9L1RRcqja/sGCUSQU6FebuiEG8ekWwwSx5gs5K6MZtrKVHIQ
HRwlP0jQybk+mrWXKm5Dn9a4W1GUml1opUDgJNEwpKCFAsHDFFG00WStDb17tfdzOW2fyoQ9zCaU
cbCvh9uuK3SQz+bMG4rh2UrnTBAQVz3m87N4ZgJrbkozGhbsU0wldyAy2aSNLNKxXV1LJKxA3QJA
F5JKl37ZsHpqe6MGYFMbXYRC8WKunV1oz/vbArez+q4Y27aDBWCWTyUEFKQxdGJ1cAyIrBLiVCo5
tP9QIWLJPoArTkPVX/ugMOSMKm2kLKV5nFwGeGH69MhYdd91squ0S69QRHfXnWhlGi/scZHetPKx
rmvYgx850NJBO9LNVP+L8/jCChfmoyjDA0WBlcq+IeNN1v3J4pvOELxIV8eCKIuWSlBMAi526RIg
r9BSGeyjAZizdxm0dtFA9g8ZLP9aH/CS6aYKmjv0p17YuD73awlBG1Rdf/8YN/kdgG9GSnAusaRL
NgWN90yK6D1rS39KYtDOpUW5Kc3yT9qnaZAYNXBnGv02Ndq8Z2MnatX+AJZwZxW+x1x0NsyF6u1y
cP8xqB6TPMNpTO3sWBj1QaZvVRp+i+N0Y0eGY1RIwGto3ZydBGpfyLg4VrYpU3VrpukxI8N3OTF+
Xp+klZCKd/miUw28O6gouUXVqN3mmYY5kiQvnn39WPdPyFxFolScyA4XTJOwrsDGiMtVVJUHaHrt
5Ll36kjfK6VybJJye31YKyfe+bD4F7ucGbk+dEAcQecXMLs+9MLwUDPB40VkhVtQZkL/boqwoLkj
h/evqfkSaoIAsm6CQDERjXEL3vViQ/xHSfQ2HBvMmwqGoWE8DF6mvWr9w7+Zrk8ry+qd3ULqyIzS
PoOV2HRGqGAGduoLo9TKwYU1wZty4cfCW5Y3wghJuhnos9qyOicZddOd0lEE71oc9ssmO7PCOTRw
MlZBVGm5hBxMa3AJaGLD+Z7JiaNDELcV8TauO/bnqDjH1kyWIB8Qoyivt8fEqJ7T7EeV3csGA4pb
xCl8dXDgwONO5VxpQHm6QKgSTQXVH6S6s8yRX7vyLgVptTAdtRrxdbTPLw2SaM3k5hLJIhOpIYxt
qFyck+z7kDxfdzyybJEvy4UeO9yAoc8DtMal5/XEGktwLSGL29LYT3Kz9qgVle5Up5Iz9UXy1BWy
7pAuzfw6qdMN5NFfR40Njg2ubkepGDToDSwuaes/YBmhDkQ7NHeO+9zF3rFd6HC/6RnrnFYpXqJo
Sj0zT0LwgCqWwyKNUrR3gkjLnuPpxe6q0O0VGt3NA1W8skTXaVVnllPUfeMjKQJ22dEYAyUCZQSR
C9NX6CA5BWkMUDVo2ub65KxP/+fccNMfWXU6VwlNggpMRlXUexIVPN1WowsaxwBuQifeF+o8RB2r
Q1oW2Wz9QaGBNu0yuXd00a1rLa2J8+XTzjLSs/hidJmZlDLsGIfc9kE/JeluSHBXPsS/pL1WCiZu
NdKcmeOCZjknqESYcKro3ukEPFqiKeMcFjTVrRoq+O0SiFFy1xzm79dXXWSAW3WjbxujnDBXNAlB
lPPcDKZLIVCSvPx3drjAVWSaVrU17ITZoW22FhDB7EZWBRtcMBqbi1hd2clKrmG6wufu1rqPn0ZB
38xqSPxca+7G+B9TgpBBDaQnyrBK7DAZfbK76OfQ+rZowlYj/Zkl7joJ7IKmzjksKdkGbaQdaIyo
g3ZLWdRNvb7v/94tPM2zSrUJpXMYgu6ROcZOH91g8zjXl391NChl6B/sVlCHudyShA0dVn9Z/ubR
BsBKMjrsSssx3w0RZcXqeJbnOv6DPAd/h2ESLcpiLAD8kLe4/jramDu1CEe2Oh4TDLRLzh+y5ktM
OAsxGdgMpFivk8AaPA2NfwUzndyMHDT/1YbgurTqc0h+ImsNbmk8MC5t2TX068oSSSGW+0nsj/0G
CLwyR2OtX4kwTqux7MzWssHOxoV0/JBIHWxBcRbItEhwAoh+ngtn6tznIRkAYe46ZIVYSkyvo6Eg
CKw6wNkYuJAGxZG8MWWMoRhvW/1dLw9VHAnu4qvrD8IRaKjgeQp4+eU8UZQY8GpFYggZ92hGy2Gm
OE0WOaUcDJlg/VfPMxWiRwYBMBgaQNyi0KqTuhnXlkBFscSf+vnWHGp5S/+HtCvtbRxXtr9IgPbl
K7VYXhInsZN0+ovQ6U60L9Qu/fp3lLnvjs0IJmYupjGYQQMukSySxapT5zSF5IRTF9toTrtTzUl1
pm6syGhKFef0XpvSpWSLhmHAfcB+ez1cKPEupAUlpnT+k4Tn8V/0iEKv6u/fZ24H3YyqIq0Bt6Zh
6xSpTozinSocv1jr/YICCFZLQWIffcnMoikUXC2RgopgNewzkVIb2epD2z6MHSRlZQq1nRiEwUCw
YEHT/DHpTG/QWjJqD0bM02NZm1FEimi9+pKfE5kZhfqZHowRvkWCdI6DnBC1yyw79g3vKbxqaCFZ
AWQfhMUsL1VTWoFsgkD+0M/yxxwUlqvEQufE2Hfu7TN+WSQ2uAZRuSKDOgaKDGxdNy7bMaqMDg1n
ZfrcV92hmo6FuI1m2W6aHyVaGeecsw3XjkbMIIh/ocOFE5KZRW3s0rFuRrwk09DL/RryhFFiT6EM
VeWQBDz6g7Xw4tIc46ZR3pZyLUnIr8XGVrLyc1blABlIlNRivP0Xs/n30FhEBiRiwAjQY2hm+YJ2
fRINNSmsmYxPivyoRLMj8voP1gC1IB/B4wjVL1DTsD5ZtDRO5hjtmcXoaVK6L8GWlD2ZEOwzLUj4
JU601+MjjQdOcLB2Kxhod9XANKwtLAHXp0shyXqvq0hsRDQOP5GPh7DzUEr/4gy7tMKEIGJizbjd
MDqtT/xKwRMn8ea28m4v25qLXFphwrY8syaxy2DFkKefckMQxO1AS2bHKg/msrax0Y0D4ivEH0jz
MXdpA+eIVBHP5QDpAh+Mk+9oVBbtOBr/RQ0A/FZ4tqG/E4ENq+s3UjPvg+WNoM8mODXnNHKyhvKE
fla94G8rLBJAniAWpqhI2AjKh4o3OWhhOH62mhIF8gTEJcC7mOAQuna0tkDzo9KiMqVR1wLav/XK
Z1G4pyGB5pzVfnTjdvqDbnht+pGEhZ3Ndl5u5ebhtousxQ4meiLRa4qWWaB0r79CmYWuNWiFJuB0
Gw+hF5VbGt/3+uQpEa89d80dFyEMCEMpwKewSycYdd1WNRAdfZBv+sZ+y7PQjqGdeHtIa+fwhRl2
7SLJzCtDXHAVz11K9IGYf8S3IDmmvCaftTvm0hCzicde0Wjf4TZLP+s3mEpH8jQLrh44vPaCte2F
MjNOJV1EZeCrkeQiEjbBKo9QCGf9sT6BQO6fw16sy19naig1MAZZoOHXc2BcZvEAHYu0Rr1Ge6sD
//barA0E5H0a0u4IVtH0e+1uuZCDZW3p0C7G+kmn2lNUtr4mfPwLK6g0oGVO01TwbV5bmSL8agsC
oEPeJqBOJepwMqae42arNRbUfIG2Ak0yqEyZ+74bUrEZM4BrxtqlKFootHM065yCMzkvoKoz+Va+
0aMNWE5IoewE0fBuD3NtP1mmruOPAgQCyzmRinUi9xMm06iTDk3illcBm+WkeVGTUAijf5z+QdoV
3ehfPfzoamNmde6EIK8sPGXakdp9C6JHOvhL4kSrOOHG94HBEi4uOKUpQ0pr8aILd587ywhpjbYr
PABjMMyAZkaMaxeqFkidbW5P4nePvLbFeOTcSF1TJbCVv+gZmbGMMsfC+mgQXi/t5+BIZQ763BSq
otHwPEsHoD0TSUn8oswb0uuxRUwjNf9He8x2nkGUrjV9B1yIgA4X61MpPrHDuIwn6xOH5DjIqPAc
NBj3b2salr064XUuVL+AXX0omuxeCDMef9IKxuZLGBufDXgm6nTLFXbhDUFh5mYRYjxSVhA5jGwj
F4mOtwkNE4TxLdGtxM8atJY0v7pq21aGe9tF1hYQXWv//QBmpEIuD/o840GYWM+SdpcKd4o78KB6
KwEvholXEeq/6CmGJML1MMWiUYUGj+pDFrttXRGUQKMhcUKa42RBC5Aa2b1WEJW6Gg97u7aUF6bZ
mBcqTpCaXnrJCvTiZRuANyResmXlvYuytoyobSHthT4KswugmJeL1dhiEjvB1WrffKvQB49KB4hB
nGj6PU4O1XobvN0KVrRLQTYGOY9cfr29liuo/uvvYHaHnlUDrRt8R/ry0dj6rna0w3vwFnnVi7Wj
nrDTH/KTcQ4djt3ldLx+kF7bZd77lE7SpBVwIoh/F26h2gvOo1okTuWd2LroOSt4ec6VXA1sIh8E
0ouFFFZkbIpWXg4BRBIOYdGiC1+1G+g0j6m7YOH0YNf1lCjdIZo5D+GV/oRru4u/XexYvW4hfiFh
jksilOTY65vIUR/oM9CYiPbaJ2oSPSRRSobX6Z0zz4sffZtnUEkiH6aDoYXte6niFEwcAk5bVdCI
WP+2usiNonEjW6PXReVd0hYPGQSBpB4Dz35qxcQLC5fz6NsXQNMSwf2C7WWpRuqqD2gSicgfTcO9
WKP9y2reEWO90ka4a3r1jTPiVc9CMhYwRIiEQvv0era7Oaezlc6gBxBLB0j3XSwMEGuozCft2Uzs
Rnytx60GTleSipzZXjsZ4Vv6woOAe4Blw6kNiqJ2J6OEeYQvF0elcDNOkWN1Ni9MML5kII4JAkPC
6R85Zp6Sogb/lE6EuLMpDyz4/dUHv72wxcQCuT4r4WSoSG535u/WUglEKZ5ur9ayGN+cA5JXChAn
WC82Vz8VdY9kF5wDMqFEaQUXxaeyB6+a9BELd6bQkZJ3s6yd7gpWSIeEG8iR2Iytos+TGM06oikN
21//CY4nSe4459vqMl0YWf7+YssndVmBWd/Agzm3Sjex9NDtLZHMzSIibbQRqWkecWyueh86Rb54
MZB0Y+7lOjFxf+Rachjll0KMiJm+GOPPEiDE22u2NjYQNOOJBaGZhc3hemwxiOMqucYGGzESB7jJ
/jAFWu+ocx/b8pD+AduDxLG5enYvhWnwoC2xx7cYOIj6KbdwJw/6nr6O04MOXZ86Dm2lsOwx25n0
MTc4e21tQlVgAEGqDzeBd14PNC2SvldMbOcIdEyCHSRIQQsPELTjXBCrE3phh3GWOdVHLdNhpx/r
d7E8NWm0sV5BXulNQmCR26unruw4kOwCbbmkgxGAXA+KzlWZCm2cHoxXCfQKPN7wxcnYDX3584xz
KJUsj8WQpwc6/xzCgFRgwK+EUyfs5Dayp/Hj9mjWNvOlOWaJKkRPAL8WaCcbNFIOjyao2rgkn2uH
1KURZn0aq41oVi/AwN4CT9VDMGSOND5qo2OZbhoC8sUF0i9p1VvTyOzlQmjHsYbi7iEsN0XtJ+EL
SHVJjxyzUL9CRFHSfiSz+nh7Mlf9/cI1mJuzArXlmLdZisQH+LikJ3TkEEk6zsjl3Da0GhEhcWMY
KqRN8VRnsspdI6dBO0MdKhY3tQ7esTYj4WBBfKSLjpMQb2JNd8cBouLpthcDT8pntzxpoAqbxXIv
Bh1nB665ESghIfC0NFihlnu9KUYpazVBq9PDJN4Z6jOeiNz2gbXJ/UopopQGRU92yBCoUuMx09ID
chJE6j8Xpuuw0Yks8WZ3zV1RSkMCDGo2eFswO1yUC0ugs54eSlA4Rtuwl/ZtEe6zpe+72Clzeu5r
DiB47VBBfQC5CSRwQXfNvCJ6Q5nERlHTQ62MJMGblAtAW8HgL/S3S6gAEBqOY+ZgqWsrGGKKoqAZ
HtFtbyfC3dIlOjhD/nPeSxW6qxSUJvAiFd1m8Dr9H5fHYR9xw5c6wNL0d+0iNBLGKl8ehWlnFl5U
Cc+FFfzzxOa1EWYHqhF008CPh1dhUHhKnZLaGG0+/+uau1+M5euyvYhOwoZarangIZQ18jYcH5Gb
9Pl+uGoFIMuFkBwdLWxsV1XWYC6In0Myo1GjkADApYX0S7A6Hr3T2qWDVBKaZUGSvDTaXa9NZXUo
fJqIfCohs4fM2kAGFlp7oB0mOIU2XROKEAiIjrdPsdUdDaZ10HjCHTWRsRrGGkpU4hIe1NtJMPYU
zR8dlov+q+Et4g2goxTBGCRfD0/BctXFMjyA7v1EMXxwaGkJHjex4uXlBD0CXri1unQXFpn9LKJt
Nio1xMg0nbYK3XQTJFs0Tni1umoGHhhoNofoBsvSodVUCdoe/pHqP9A703hasJWGF1rh8qk5dZ3V
A2qpLCnIUJs4Fq+nsI0yKIObFlI6xtA+hLksHMucdu5tj1gdkQnoPJ6dcEY2JQxZeQMoLcRWHbKM
S/0D8rr3XQMOndt2Vpfnwg7jEGJjpPFkooledt9EwrkLV90aTSQLDSmuKRZG12thV9LIRF5bRpel
PNvtCNlx4aHMOeGGsnZRgesXUuEQflgYca4XRcSunaHTjiO9Gcy3Vkg1ZwpGywZ2JtoFS7NqModI
G4TzIaGJbINYIyKq2un7qhdc5N51R8xy1aej9BwJEkSQCjnzKivJttKkoFc+qGanqZPmNW5HzQNP
hUjMGBnScs6e+rweiJF2SMVEcnXsE3xHOHYSBEuq2B+zIbZLHZA7sdQnF+ifdNOXebQP8ctESQCO
guIRT+x9OTHYqG/RjsKzGxR5iIuuJwQkz9QstTk9jEJ6mlr1hFSG/pilSubQKozeIqHWOKu9eq8C
4QyYBh5XkC5irpw61Cs9VkbEJROpoZJKVNt6lc7Ga/oh/s7/SIaT1DYQdLc9eH2k/7XKFiXjXEpF
JYHVyimtZjcab2H9ISjhdtCeb1ta2/kgebfQUokiCggVruc01dDv3ZSYU5UCcFiL6bkOKG8S18J1
lI2/qABADMHGj8hx1VInTCkaomR/bF9Tq34QAU+yxg21/LwYiJhR0sXn22NbqbnhXruwyyxejF8V
egtxV1QKFRnE9HmWYnqstEDc52NYPIZFmKDtZZicwdSEbSBLP4pQUpxxyqstIAMRZ11X3+kXX8Ty
2plAwVEB7WHQUCLVwXgPJU/+3f8SSVc6ZsOxtnZUof4G3U3UgPFGZ4YvNI3UdhGMhQla9uptlqP5
N4eQOq+7ft0QED9IAqAUwdas4kidUgun7gFSOyKqD1LbEuMXT/t5dVMAswi6D8hfQQ7y2lWbqQH7
Z41zyCDvIJSzd9mG4y+rm+HCAnNxTF3d9QWAWajuKdCgeWx9sJj4ivsnIpMjOCb4g/5Hi8wZn2lG
mvRDDxJl43ftIsmXqd2bULS+FPmATiN1OZl3Wl8SBfoARkb6gqf8s3YpL0jQ/5/VZU4ugt0s7LRp
XGYV5BUO6FS36SY+RzwP+Uorfzu7L8wsd/aFmUmgeZA0MDPiFCUalBehfbWJSfgTKX7iNQc0bMXO
K/KALsoADt2Gx959/phdHtRvbbxIuqEgjYAGbRvMeHulB2GJHOBWpbOdgDWnBpt4RV8m1c0bHS+z
krML16IRhMBIkoEJHq9OJrZCmjBWpTzJ0IYMRQxLjP+gwfI+T3lpslU7GuIEYLvRHs/ejlMNGAEA
JrDTPI7VTjW3oFe97a4rJhZaYcyavqQD2Cyj0cxZRssB+piu9prtIx7j7soOlxDBa1C0RVM8bqNr
J0HJq6vicsyWvIcK1IBPe2hE2nLwz5fkyg6zJI3aG4Vu9dkhrz6BsQYdAheNvnIkAk6CnngMBJ3A
rGBuGKepKehTdqgyAxrqd0vbaiN+cBHWq0uiWwu4GdVunW1yj0JLELNOzw6DtNGauyFxAcT5F6t+
YYI5d0MzM8c6gQkgV5piBxPgwL9tYq1qv2C8AIuRF/ootskCOd5WyDpgcIKNtg+8xMN1TVp78v88
8/I/a1HBlS3mlEcavVeiBraS5NkYdsoAVnCARC2lJGLkFLoD6uq6dIfsScl+81IYyqpjXIyUOfHj
sCsEuoxUiIj128zItA/v+4P4PHtI0drZ/l3yW2fct27sdU53SuzMp0753G2gebyfPNWvXRQS4oW4
9QSmOe5JvRKsXU0Pc0AWel0p+TI9L5IjuiOZtzKsGbZOajtwXssHETQvLxaJ3Ns+sOrJFxPDbH6I
7sxJhfjskA3BptbcQZQ35uzdNrJ6wlwYYXb+2EG/Wq9gRKvOCK9z4UkcXyV7sjgO/YWmYu67q1lc
PuTivhtjs1S1ZTSS0xF63+0kz9zqtoL3Q2lHdrKV/PS+8mbH2OsOtaX7n82u3kZg5NsoDqjTHdFR
PVC42d0J2l+ylz1K0KaN/InomHmFpE7s8Tkxl7Vlv3opNS6pZ9yPbBaxsoKJyguQFTritT/Nzu3Z
X0OtAMqHSxdpRg0UwMzWiwKxMzIBYgoVGvoVMudekKLzuH1pMjekpMqIoefH3ODcW2t77tIss+dk
XWgyLcawjMTw2hHNLukoHyS9+6X3EU+xdCXAwBihpr1k7xdC9+uV1+HGoaJhjKmsb5NmgyybVIRe
5lua1xickHXNn/E2RVIPEQbEIpizWY2DQKuWvtSmru1ELPbIbbtN+RiLI3is/3lGaulX+K8xZvXy
DMoNQQ/YthJN95rR3IXdm270TlxTIkqpN6g8MbHVhbOgW4WuW3ikyZwJZoicX1Wg6SppAO2bKgrS
ZR39SkWtSiRBb4h/20HX7SEhq0GsAoB+ZtdaCajIrB7tSqG0/blNEsRrY8V7DS/exm4ypDBQTEGd
Fokk5gwS4zGUm6UjqZJexKryeqRt5Pgk0x+Ruh26bShHJEPrr5F+UNXP69fbY1w7Zy/NM2Ocinia
s6CChkKgA7ZbInsVzKeQ1k+37Syvy+/DRAV8STsj28NsugrcRyGQtWj9Ut5UUdsrSevX+Uk2f1Hp
IUtyt295NBPrQ/vbJLP1QqCFAQABagr9Eo0DirUPtQXGL9cpZ2xr2w6liP+OjfHLUMmFWcqxhFNS
b1rdcqqpf2zNKrIVnRIBGgO353LtXL60x7jMHAsBmsIWvwSTUaw+deaf2wZ4M8c4hTh0lhQsBqqz
1kV2VZ5UjXMI8/xhOTcvbkSaoEWjp/C7ooM8WQY62A63nPgA4j0lzaCr9KkA43V7WKvrJKHFBFtZ
hFoos04TspuCrACEXD2MiGJCOx38VCFt9eu2ndXpQ4IQ6WC8jL6xGAZUTIN5gbAljfE+BX1qB1Jw
N448ys5VP1DwnlhI3Jae5Os51GimmUW7wNXGZ73zBe30L8YBeglRNaG5ANnt69+Po65ESgx4owFU
U7kG5ApwpWLPox1YK3CjM+pvO4uvXPhCIE6poA+obQgSTAVenoJpEs37n0jDbQZDBmyGqnZWm2/o
rmpJ0TxoKVDd8njIsZghumNvj3vt3JdxGCOrLC+oa2bcijDSKR2WChlyhdoW6fw5JSZPCGjdCqJP
CJiBho/VARKgKSxoM0YNZHBTvbd4EqrDg5pyYs9VZwS13P+bYQ6LPNSHFrRKKByBMRECx+mIfqCM
h1tcpuTieMfj38IocK5/tcXjv6+XUK1lCc7YSie1zkl0GpKN2KokVEETElNHyjvOVmZGxdpjM6fB
qCZpqzXSadS3jQFm4aAgs8jpbeEZYcIpADviYIoxKHmw3E61UyBKAvH5trOxj91vQ5Gvp04WoO0w
1LAiPja/oOu1eQr+1P7v5J7i3ODcVIzPLbbQQ4fkEzC9kAdkO/DzwVJAzidKp7KutYMVBNJTUGri
e4QnvQNMicapJK7bA65iaS+3FDZJqyaKCTgQ7PXGZtL2YykRQS6A1DJ8ziwy79T/jOxvS8wsDpZY
1gOu4VNYunq2pRbCwuIucVT61mRHhG7DIHN8kLnC/jKJoG0BC+N/2EK6ikrdWCqTdKqKediKdYU6
WV0UngWwrdt24vykJXU2kVxVRz8cVWXLGfPif8ymQxFFhl4CehnRSbT478W5iXaGpF1K4Kf8JflD
GzKetfvhRw4Jgva+GDmjXdkMV8aYc0Tos1YvYe3UxNU+F2s3a1N7mlqXMyieHSb2yC2jrJQSdoZe
d7QoPHbUBLfRvKPQhmslO+2ghgUxBKJnxbEarK2ZpjsxSjdpKDvS1G9uf8/qIl/MMXMXoM0evEaD
hmGH8zlUd1I538UptSdJ2ccZUPGF6ApJw5mF1X1zYZU5TqH4V0CrHVaHrPNaPfSCIHbSQvbafuKY
4sw3C28ZhTKxjAFO1IIHZlDnH0ZzP6sGL5HE5tn+2i1/D+krGXDhrD2E2gBHwZDE/DM3fvR1tusk
k8xS6calTGgm+BGuDFGfvVJQCToTbD3laXJxVvPrLL74CK0p+zLs4VwCUv3xoO2Qy7xXE32vtb2j
0W6bZSDGV3hzvHbGY/MsNG4gUkNFYVmEC7shTVXBiAUcFW9ji4IY6cls7/pN8VihkYH0b7edls2s
/Gey/7bHbFaagIMUmVUsamT6FYRsq1hxy7y3xwqtTiqSRygn5WCSG8EM3Vixx7G/6lQgwjCWfj+A
JJnT2LJSraW9KZ2KDriBKbkbpgSQs/5+RlGlt4aNNiGXNen7ZgbED+X7BMq0sa8LM+kUDvJodc0v
voV5edaj1I7gA5ROSuYNInoaQH/mGJOLUu+MvGn6b6488L5hdoGaR4LkeqnBrUsz9MlLp2l8A+f2
MHsSFJt4QvdfLU/fzv4LM8yo0NPbFINRyqcig9YBMGNga6xqYOVVMYGSUVeh9dNOhsYiTZMEdq4B
49W01eAqZmk5jTmnO7kZg03UCaPby9NbbIx0b0CzZAchJ9WdZUA/jLScHfT+9PdhXiXb207CvF6+
fBSUhsiJiZBfkth69BBaiObVUD6lAT22dXkKO5PXKL/mh6hDgyB6KbxAKPh6MWIz6Xr0f2CW9Gny
YyU0tmYjoSU/gP7l7eGsHnB4xiDKgewlKqjMTVEOk4o8eSWfjFT5mSa6p2ebQb6XFTAoQmsllp1M
/BXR2M7SxtVG5FSL0nJvfwTzwsUzDTgaUKPgeYs/2H7X4zXGag5io2nO6KvFSy2zkRJ0AuWz0kMn
lJ9uG/sW80NiAZ22iIDwVtcALLg2JsTCpEpC35z7tDoJVH6MR2haV21HKnHeCnMFvxcHkXMhs82A
yxhxqCxMAEtKFT2x12ZDsEXPuTI252aePLPtN1V2qNNHbDShmb12+lGjzCaew9btpX4zNNsZsl5a
69wePKtj9fUZKH+CXwRPKwmIxuvPSBvQW0+m1Zzn+Hk+FooN+FPWb4yOBGgad6dNKLhGAXBbufRT
7WPdyyW3e6wqN9J27QQtVkIPkbSJFYI6eFCCjdvpxr2UkU44Nide7oMtuf/1vbICPkF0oSBmZM6l
yKBKk9KgOVdb4z3/iN3eplD/m/3AaffiQ+0quI8av/Zab/C7AyS4TsO+deajeD/5CcdPpW+H8iLP
cfE1zPEllGoqmDFmT950LnLUdueGRLARr+NiDMjvj8lJyGfocJ4JK/tDBl8vGEBAQAUl1+XvL+7h
vJtpaBVie5ZiZ9RLu5NfFzltqcSJibPztot8PxEgMgGVY6Q2QEMLp2VchDbTELQtPDXpK98o6nOR
vll1tUmjFjpQ4aFMJWeWIGagD5+t8NGZr0PGA6d+Dz2Wj1AX8Bgy5viH2aVJ0Mq9UOnNOYV2R6nX
QKgmj+GjVjqJKttT65RCSKjVuwEdli4/6QdnFlaOCeTCQFICrACoV01mzoO4iEWziNuzmrwGEMsd
yo8klLdKXpDOEIlRHas02o4vTb0dqrsqC/06au1GcbTwRyyBSVRWOREBC+Nb9oIiIeutIi+CzjaD
uRaEQdY6mivtWWnAdqYcytoWws2IaHRMSGlpzth9xuNGTx6oOBJQgripInOSC8u8X13g+Ab0SyHv
D4I//Iv5Bn0o6iLA/XQOS4rqhQWkpDnIPAzF90hwMaOhK2vRRlKMb0IJdTSBWbjvzmgBb0I7T93U
fImVe4N62XAOSgd9n133h7Pmy2FyPbhFhGnBsoO+EIcjs+a9BYComETayZx9lPWm+2m01REUqdre
mggiAtQtx9Gfua+Z73sO4AeQP5h4jiOnBlzY9Q4XwI8sG1Q2T47ge9v32EXHMpFsW99zjpLvFwBj
idlYmay1mlTD0rSpDvW2cEbyURDTmVHUVW1oHtieBJm51u9RqO3deGM6OgTnJDd2ol3uifvQmx94
7YZfLcpXM8981RIRXZxwpaZ0moZz4NTZkz06yR9zV2wLaDtC7oEoe8nPvMwp7Q/ArIDfcNARgtqy
7gkb2TM2Mpkg+ph61SbjNIR8O++Zz2IeJHOmiM3SZXcabBAE24ZbkArALp4iF9uhDzmu6+VnHE8C
S1xZJl92yheouGPQhXMOye/XXzUJSHMIiEg43v7Fiv5tzpHpR7IYeEdgfK7n3BKFIdcKzTzN3oA5
V3zNn/3YlnbJ/eTkDkqx9qI66Owwr5vbO20ZD2N6EWRADALMD5gVGdOFTFt5jHvrFJVnU76j0AtM
6re4ustQIb1tamUJkeJFg6eMu3NJe12PclB6PaoTtCfGEympDcB5iIasCnEL8jGOyJMMXL6cGdml
OVZJY5aiGa5MhZOBAihN3vPmH0/dUr2GjgaIxxQ81Jip0+ioSDXgfmelrYiiNcSsPDAD2AggbCnk
Nc19X6gFVQ0a10WNCZlyZgOoQtgkSIDAGmDEgQKirjf5VW32E080d9XQlxAedjk8Y/n7iwMgU6e+
LFolPssmBaTCzc8V8mfUpzHnFv3uD5gzoMRBTCNaOG6ZC6xD7lMzhDg5G6dMBwxFzdwyaAkV7Kwk
sSi7YPq57YHfH73ofdAXYh8JIGbt25Ih01dWSRom5xaa593du7qb7E+BJMfcRkvkJoV+5ZvotJsK
/0Qur2DDwrVxuMA8GBrRFwM6Xhw011Nrqq3YjkqWnPVnas8OBDv9xrO7V84ovz1aGTPMFTZINKmT
KE/OOXCxGtCxk0tJZL/PRN7WbrhRSXTfOTUAshkQRG/PlR06vHtEXvzxevtdj5XZHRkCFqOJ8RHV
j9AXCASD7J50OLpnCMKqzug+zNAIBr86qTYmweGKLqujSArOkq958+WUM9eZnuRSqIuYcoNM0lEx
bBXSrdU+rU+3J/1bkIo5X7RTkC03EI2xh0GjTrpepG1y1pAYNIsIks+qKBNDehy2UB++bezrbchO
7qU1ZlS062KQqzTJufmVupndexaBO9mmK9uybXgAQ5DOq1yJjM7svD8BeL7RAXGPN+UBQpOAg7Wk
edNJtxVJvYHG5aazP2uS+IKT2JCqd0andYStyVkLFqz45f/GwvMnooMPdx3z2VGS9HUqq8m59xSn
329nEvoG6R5niFTLAGpPtrhrnWpLN4kXPj513uDppNyKnpLh7v2VO8VuHMkpdoQHnj7y6vrhdsLp
YKgA2jJbcxxa3Bbx8mmdBSiQ33az01LJ1xFnJArJxafbS7i2PdC7oosgvkUvlsrYk83UyoWepujE
07fFnNllsNUF4yDwEn3fA3h45qUl5jSoO4pH3QhL4kQUL6Qe7bzA2Gd0ozoCcgs/xHL7v42N2fpR
bVWKUFQYWwdFneihG+/7eCQtBz/Glv3hTuhFWS5f0DCjKslq6MZ5WkigV0jOsuHU3T7PziGC0XmL
HhWiAIbfqYhH530v+MMmPUngAvloeGf693XEN0BTZWHcQRzFQhzFeYg0SYjTsz75tXEM4n1A72Tp
/faMrg4VIjRfjSpAa1hM7DTKI17eYpqeR886Km/UzT+rh8SRt6lrbACEciFHUhLKSUVzzH5LQAxo
YQuhiZCe20O3UR/Lx8bpPMudd50netXOcHDyHGXOYL8f2QgQsQuXPB3yuyzWPcvCIUvlMT1Hghfc
qfdN6k8BUgwSB6XBqiMv/oPIA7tP10Ea+61lWozx7q1CMTvPh+bxh0EoQaAPMRQP3MLkafNwOLxu
Ph4+PoIfwzE9ChXpedzXK0NFbhkiAMhfg7Dpq2fzItbKIWMPAi1anIOfhSf8klwoajsc1/keZqG+
i0ZcwHsU0BOwYfdUSTTo67E4Tzv1pfsZHcOfwFdsNF94mv607nAKXnGw3qUiKSsn4e3R5XS5vqlg
feFnQsMYCI3ZBHo9KG1OI6U4V854QFVgH24AkIayC2767I4HuPzK3d4yxxyr0gQ5pVTTYW6b+/nj
CDVrW9xa9/Ve30IN01cc+qzdNx5kKjbtJj4Vz9Y5cEW/ezUSYt4Lb9kzdwF4U8AcwKIVJ0JlLd8E
AHzl6TbdRB4A6Y7slF5wzxM5XV3vixlnTt+q6uM6Lo3iLAgtmc1HJbvTpqPa2Vb9rAw2yKtvO9j3
aPN6hZlLvRJ6YwQPanEWg3u5zxyF7mP1H1IiL1sVHd7o+tdQXEQ2lFnXWA8nxajF6NyAs0d6rXhp
rpVBgDQBYRskTfEIVphB9IUFOklZis6a8WdsH4RiEwc8yNHKZkfUj2om+BkQJ7KUraOWW6Oql8n5
qDiq+ySThvOg+p6WxNvi0gJzSyAtWQhBBQtS+IS+J2ImD1J2J06bUvtjyl55VsO9etB+WRBpQg33
th+spE4urX+7LFCRymV5gnX1Z0jt4SX90Lx5n70PTnhHFH9KXHUbV9vqWSE6T8565RrGrMqg44KT
AELGZMrVolA6paZ48uRkwGPHrx91HkRt2TiXZwtCDOTiYQQUmRrER5h93MxD3OhlWJ7DSSCpdm8i
I8qZQnbvsiaYvVt0gdGGOUwUh+FT+I3hvNAX+Ve+i04x3kraLg3I/Jnd5w/DWeTkI78l+v8yjn4/
zCTGyGYY+nqoS3NKYPys7KvXyI5O+iFzhQdshojwbgZ2x7HWlt1ycfWl5UircbEGegBnbA9ZhLRG
/3J7QtmofjGC2FeCBhbyTd8gkmCQmmmniiWOXlP36HOa2+OMFikeifW3lz1raPHPi9HQoc3zis7l
WSHBZIf78jnbS7vq3vR5VxzXFDNx+ixWpgxiprOwD+6qbXYMN+EhekoIj/xwbYUuJ2+Z3MsxWSmO
XR2GDA0v9uAPRf9Jurm9QKtOh9KOiiowAiCIulwbkXRBSQNJKs/DTgVVJunfq1frGZS6z8aDlpCc
UzT59hrCQiHZCcE7JCKRuFOZhapx01RLSHJWjnJGhqfm0Twi0twrn/GRdyiteN+VLWalWtDbh5GQ
0XO6j3ctCXzqda88gsXlR5hT6coIs0qRbo7g+YeRaJs9KL54lA88l1sdB9CBkMLEWxJFr+s1igFA
l9OK0vP8e/il3EfvSk3k1+DXbVf4aspkRoIrHkVd6OGhJ5gtiMtamgGmXtJz9iOyx/3TxvPGPUGk
eB+QV/vRT0jn3za5MnewaEoiTrulnsvc+mA4TLtQbOg5fwopkY/tBm7HIS5f2UWLCgZeMnC2pQ/u
evLCQkhpKQj1WZTukswi4v+Rdl1LktvI9osYAXryla5MVxu2n3lhjKV3AB349fdwtKYKxVsMaTUK
xUq90Um4RCLz5DkApsfxxsWxZgTlOaCngd4g0Ie8NALKklIemoS9pvIhAzoMlIYWgAS3Z+v6/sNz
acneoxiIF5OI5tcLm7ZNWwEbYjYoOBbQ8qj7ovD/NyvCUEgvoWcefNSoN75ISu3UE98YxxUABNOE
gdjwASh94EEkXOR6baUZi2Cil4+z9o1IdmAormEgHfXUcIcHnTvUrh0fJRUcWoeq2tgSqxOpQYUA
ew/PIrHmIudGrqtxyV6nAYLmkN4s3Z5yeWuY62aAqQe0GLVUEeeiJ33EeQx4DUXnrQ5Kb7ee3Wpw
ocUCiKTySfKvw/wVXTNQuJS3mG7EgGyZY6BsFseOFmwACS935CyVgPZFwGc0nO518hEZmc+VdyhC
bwzzeutfGhJCJhkQNsDfTfYK1j23RB/f0KC7Y3d7U15VRcXhLF9xdhdKulwbSQ0QhO6ALiRg99P3
+FcFCu9DtQdKCTXB1Gt2e3N0poB6oeIcE6d3dG/JvsdItL/0+Nfb37S2vNCWAhXLQu1/VahO5lov
SzDxvTIzTZ5lm9jePCdsw0VelUz+jByIflwiYBu0Ra9sznxOLEvqUEywjvJd+ewFxK0C+c5E5gkY
1GJv3KHmq3iufdi4rP8AwC5vBKztmW3Bd/btQACHhW1weHzcoxjtNh49GMfhkQXICAf14VsdlN47
AZdK4b/8vD3Bf5oZbplXLhe9GBpV7uO4fwUEM7B2zaOOFBHZNYeocJBjD/TdtDfdMUAR41k5TQ/V
cavqfYUREGdfPEZjOY1ExQzEllt3382PiR0j87NLAvMj01w5wSOPBXnrMHlXSfOu7KBq5pHqJ1dB
zVqfQCZqmDVEwSSvZhl4CFxD8kob/3V+7uNdPf3SoU0yggy/3tskuD2BK6EqUgOAbONSAoMx6p6X
E6iPmZGkPbAjceOmzYnFviHdSXv2Ud3bp63LfO084OYDHRTSXYvvuTTW9DKhrUT6V9J/G7TckcfU
uz2eNZ+GsASFC+Bu0JonxI5plmrmlOX9K3pCi+PU1dUBTIHUJb1tO4DAtxv2VoJVQL+AvwH6C702
sgi5YzxHe3tR9ni+6M599qLf718Aaft9e1h/ag3iPj83I24yszArKYMZvkN77VF/0X/Id0FwL3vG
E91Hp53+1dk5zvPgPB9sP/vmS4cwJE7yNeyB93hpXO783hi6upytW9+0rPaZwyWUzbrd45sM7uTW
XWYCWvZMksBGFQPVRGQSw/INVa3mddaD/hPyBaA3AiLb9No9B8sc87s3NbuTf3fygSnfbU/RHXqK
uJds5b+uKp3LGT2fPuFuoCXrqo4V/auS37HhXm1c0Cr8joPKtT13dMY7/BvkNJzMz3y6c5VnLyzk
jaP2B81wa76EvalMA5GUqO5fx3LH8x2A6TX5DrxWTF17L9kh0492GZbjY9vMjjreFc0hJd8bo3AL
00G9pCxdVfqcLTe/N6lnGx63nwfg3XNfw4NZO45KUI5gfP3dHOgIBgJHlnY0f6xzf7JcqNbL/UPS
PEzRU8ZACc2gOgiCj9EpoDTzKy93/clq/NkI1EP6I4vTOysGptmJp00qnusMimKCVhh/o6i2FNkv
9w2z2QC6+Z69fn59/A7QjOR0B+hZPknOd6gUo/S8lJ+R3ZdARRKDomr5U7v43/iPEkBFDw9H/0ic
47di/6b64ETE1f4CEQeArjhS1n/9GfeVizNw+xiunXZIk6DjV0NYClZCwVv2lJblZHKEheahIORH
avT32kf2zZT2hh1UtHu1+vcso1tb5/qkoSygLB3N4NDAe+hyxtQ6LSJk7brXUR9mh83tVy2zP0kW
39vpTDbO9dqVABJSsMqjdIR0rlgCVjOaVr2x4HbV4q7kr0xnXkM0z0Rm2vjM1MdycFi7lZtciyQu
zArHo1VbQpUFLmw/gmumedJap3jJj/Gb4Y3Aram+7CqOdCCejDSbdGDgpGn3yd8thsBToJyzJJgX
fM2VPMhopo0mgfvyVSHH1LGtQMlir3vjLyC5m1QAFHw8EB+1ZiN6XXyl4BtQTVMgfgP8EMRehRUu
eVZqlCCOkfT7Wokdpmxhhq5Qk39GdmZCmF8paZGTmqLutZV3DZYSLCWDkuyGOMilY+PWDcLf8fuw
i8f326dmJWuAOT2zLCQnjCZT7DLB4PCICegBdNQ4yb8G58cP4BuwnLJLcUnFno0/WziMq/qoOGwh
5lC0uJr7JAE49l47DujjhE+Jjwl8CvDwyid6s0BJGfAtPs8rwKBoV3gkj2ZEY0vCdDOfAqqRuIYr
AzKYn3Sg4NUSD5LIqYMqzD0bwBdlo3B6VWcQzItvAruM4qEGnTBSkM1JejAf7Ofpw3ww76dd/91+
Su630nb/zyojhQu4NRpFRBQyjZXBiCecnGhyyvf8uXlJgnlvu/WPBINPnBKaEV/U1xfmk9gpvejB
8m/vs5VE5bLP/vsFwlITFYiCUsNSN6pvFm60g+BYuc/B/Jk5keJEj6T1yfhzw+radYYmFdROl247
sLJdOmdLIlGlMoRB8o/pYKCfFcr3X4mvqUEaH9DeTZ5kfrLwuHzRiteeARGruF2+sd6Lf7j2H//9
CCEWG5lekMTA5FtFP/qJDF89pmrtDkbzcXu8q55qUWfGW8ECR7VgyY4nW6kbHe0V8y+lvie0c28b
WFbpaihnBgRXaKtND9Im0r1OJ+lT3+t4CN3Nb8bGhK3ecn9Upv81DsEdyjOtTHWUu9f8t/pD+sx/
2W/WSXtpH6t6Y0Dr+/JsRIL/m3nVzKkKU3PvKF8hIVjeF4nbAi58R07TvQ3euy+351BefqU4iWAa
QhkM6uHI1ArexyQgqwH/ZvfagOL3C3BLX8qjroNxc3qH4A67M1/Lj7iCSt5GxmP1ljkzLErFaYxI
CCtsdILgEU5Pxs7+tO8gKIQnwe8ySJ+2FMPX3M6SwsKlibgIm1JYx6xCF2ql4MXXtfd4VCcG3enZ
G9XeaDvvu8mvUVmCjEYB0Cp3JrLXNJdWqgPN3r4+0jJyq7za11VQb1ETrU3FxZcJy96PVJUjjkeH
lu2V9k5H98nwlChfqhzKQA+RFLRfuvv5WGTfby/+lUOS0TcHEPJC04FYVWxEplYydj3CqRD9aDaA
/oaLS/C5509tRH15jNDRv4Ubv87XAlO5EA5jBSwwd4lcHWnMNBTOGxYm0mPMw8iWvEl7rDogduiR
fyTgwTNOdR+oIH62vYzvSP/r9qivs2D4BMAC0Pm2sIcB7HXph+vGSpLU7ljYm2g7diRwSZKvhdL5
SU0CWZdcw8Rb6yHlh6I9mInXlk+K9HvmHK1b7aMNVZmfsQTWXbeXNhbkyqMtX4YOpIUCBpeQWJWe
9a6n6BtlocoSb9BOrfS7Y68j/+wMe6/iurw9E1d3wWLOAOk2IniEAX9OzNm7vKtLCewgIwuNOIcU
wp0NRhiDbeHOlmvtwsMIVhRhunWrLLgxsXAsf5vd4HQdGOCH1mMEGSTynOdBpuyrqHTbfl/Nb1AB
2HCr6wt+Ns7lC8/GSfpE12O0P4d962ZJtTOlzs/aCpJU/MDm2pNTV8sbZ0aJMv/yZWpPWv61695A
KeNHiRfVR81kjp09ofdMjqv9P1gEJGOxIQmYc8X4q1YqkhrZDAUMQBD6eD9FzC2Gw983gmQXmr4A
lofws/CS7i0rpZ0ZsXCwpO+MpXSfm3OxQ019i9rhOsuJ5YagCJ7ry+EChPpyspnaJyBWk7twIN1X
I438eLqfU6CUtZ0SMxdsEkvnkbqvSo+pz0P/rE5Hvd+nT+1dFqF7quxOc/GSKAEokJKvqZv5I/ph
y+hxaA/1sKtNZwTvR+u27RZiY3WfLKHZAgCFtoJIoVJPUFyebbMLc0m+A+eTL42DwxP+nKK5Ras1
t7SeJPZ7EVBNGEJT8zve4Q5Ln8YUyGKIBOVFoHz2eJ90jVdoxIPO8cZevg4RML02tAVNNPmgEvMn
gXW2lzXOs7bUxy5sRw/iJTlupBO6yCN/oE77Yv4EhJN7tzfPyjVxYVLwl52cxbpBYRK6seV9D7yR
ND2rPBzwUKm+jZv9gstmFB3GggZGfRqlVk2sdaVwkMg4xX3Y/+46NMcbjv1cRs/8aZyogzh1n+ob
DWkrjhDsCRBTQTvJ0oYpvAcmFSjVSh+nENmc2SubEf0isZJD8dLckq9dogxhcIt3Rw4drcfoMhCi
YlLbNJH5PIXAXHmNAkErO3brdt/HG5x6q2M6M7T8/GyjyIMS06YjUzh0O7NonC479nyL9egqxkcA
cT4aIaayGMMdyzCaMf+Is+9N9H57613n0QQDwt7jkWykWQwDuuzI5n7o3YQHaItA2RPcuPPD8D5s
xPvXCwQeg8WDEQWVcQzuct40pS9yM0qmsK7TepfoTX7XjYR71sxrINOVLZ7/6zsf5Q000CBhh95f
qOte2psjPQMkg05hnJr77rHQYieKmF/y3ptzbPg42+oCv140ABiAzVBgFuk7sQd70EBThWLcFBaW
jbRpipbvvDK3rFy/LMCE8OdhAdl1OC3xIuAF2CKtVMdEDq15oEVpBcAxKO5ImtzradnsJ0nK9wXF
24Lx6vdg9dxPJ3NwYghw+GBxih20mAwBIHqxb+VTsVNjupVkXqb38jziKyE3qi6ZPAvN+ZfTnw56
arcgrQ3tZnRsO3UJUIfyaHnWGGT2FgvA2tSfWxMWm9k20xWOuHdoay9m+l5j1QZwdG1AioLWUzS2
L6oCwv6FwqjWj1rOQxVgr+gt1bGN7g31ncjPt8+mch3YwTvjoGjo5kfsIqqm5kWU6lrZ8zBp6iAp
vhIaQMHdyTp3eqRPZoz2BusjsUYPKkM4tl/T7LmMd5l9B6aDBr3Hww/9S5WajrVwckwbofS1+wMP
x59quo5MOMoIl+s6QiXc5u3IwzaPT6kOKIjdcqdNqi3W9rUlBRrewsMSKVkc4UtDRt2byih1PJyt
7iHW6F4pk7fbM71qAv2TmGbUE2Do0oQpgQ5VGzGWRE7wZKlkcA+3ZFNsewnExaOwYGFxKS2NsCI0
jNeG3FJD52EdQUokgl/YxabceVSvOzfpLf6hp2zYV1JC3ZJz5kN8tTx2lDK37DLFuz3otQXE+wwa
9nix42AKz4aiGOuGZjIPdWY+6tg4RV8+gt5od9vMirtfBHllA2xcqGyLkK6iMLE3DMLDdEyeK7Bi
5HPlU/qNb7GNrZ1LA2pKuFyWIroY5886M5RWzeeQDdkvmttehX84qBN5ymy/th3bKs9ch214058Z
FE5A1ymxao0xDPbdbpQzV25+aNVrQQDcdhTrhzr4t6dyJTaFRVSfwKkC1D2c/uU+nUHwWJYAKoVl
dpR71VPkY2QUYDTrnBjP6lj7yXst4HP8aJLswKp44ym1dk7QjAhKxSVzhDj50v6Yya0KLss5BIZy
dqkaNztQ/G6JEVwn7HGxmcCbwfHZJl5UwnHkNJHKNjWRvDDzvdx4A/do6iidF5WGk72o5g5Ny2Dh
2jWSvWv61lNn5Q7MPgyl2TT/Ohr7rGyPtFNfNub/OnDGh6EvB1Se4EPHSb4cf6mwjlY6PmySHg3A
WBTVTSRfaR/lN7UJUv3ruJXjXTukmAgAigDNRueT8K5UNJTKc02dcXpiX4rUAJiKQ1VsvUDWDunS
kQsSTRX8+WLRS4Eu61SQeQ6naSjQXJ6BvcJqqWMkIFAak5+353ElIkPwDS4nZKiwkUVxvS5pcnvq
YhLKdUd2dZq/WYWkuyRWu1NZZeWupLLpD9q01biycmJhGAyikExGNlaMRQB3tjTOEhh+UY70ddwp
oztXx+633H+5PcSVdbuwJMQhJSlVuckwRLusDq0Oyg9QSybcfLptZm1AKHYsRGhLP6XoELSymO2u
qnlo3Rcuzkj7/lzrrpq4NXFuW1pbs3NLwm3BKxDfRDUs0TywjV+AEbqUhDn6t4n1yobgtrW1cQE1
hE0P4Pk1s1qcNGTMbMpDkxS+mcQAYsmeanncgqI1ea4aFEij19s210aIR8kCxQQlzlXXFGTjQclb
KhghOhK0kKOlG8xxFQgqgyHbAOtt2RISZkVsWVFh4+4lLnmogeMHTYVyV29YWXOkaBUAllohoFIA
R9Clv9K62iytVuMhtwFA7OvHeqw8fcqCKDMOeXHKJJ8CgTI+6em4q+buXULGIfppGw9EB9W9S0Nu
/eznH7cnesXZXHzV8vOzh/MkyaMkpQiDphgdz9ZwUDIQ44AfLAdx8G1Tq/N8NgHCMYwsHEJoefIw
VrTCYRWqPkoM4Ui8RLBzsxFLvKWIuxKGoOQK8Xq0x8PJiPEOr+I8K+YUHrsjYRTvmoj4dnIYiu/Q
Db89ujUnsxAtQswCNwN6Yy8nMpLnfKBqPYcA1/X7MbJ4IGl4Cmbq3B5um1opKwA+izEtyquL+xR2
bM0N+M25mcO8eKHKe5n/Kswf3aOVeen80NH3Qvqomruu9ICpBJNdtrttf22oCDyAVER/LHAZwj1I
LImNScExq9qU78qK/YBaauzPDOoFty2tuZ4/2mG4Iizch8LuVEDdZ3MZN+44ueWz+lLzR/VuVlIQ
HARxsrVBV8e1KJX9y5qwQek0N7FUG3Oot6g9DgAJW6nf9vHGm/UadrdkI3Cxo6UCL0p0cFxulY4j
QI81aQ61wYO6O0G6vQlt+0tFG6dkAHo1fqbvB4m6Y/aTMi9CdiR/ilQny48tO7RK5oD7v2hcZX7Q
p9e0sZx8NO+NauNRsnZgkX0FIg2tq+gAEdY5mlptsvRoDoHYJo5K1ace1PPukFPZtZN08BjIsN3a
6v5Blgg9BsjYIC8K1RQx7dty1jAT3Hmh+Qm1A01hnhUDIn4o28krP25vsZVFR5SFkjdiSWDRxd7B
HJ1OHI8/EiYgEvTlpJSdpqtTn/ZFs79t6k82QnhzoswFdW48ipB0M5YJP3O2WWaPo2GOcmiZ8atR
kNKrI0TOxSQr7swpxATBNe5NVEIj/2yAoVKf5aCnpNzHcGTPNJ0qiGCn1Jl7I7+zEP0G5jCMgZqm
sUMLu7/PFK3yrEKmEHCoLb+iPaSkZiOSP9Vh6n1km1UfWIjyqeAkeZ6S2ILi7FB7Bfq9NrzUys0C
bovlQYuUEwpvwi5v+q7Nkr5Sw7o/lR29L/mTxVAysKyNbbrmDs8tif6oTNK6nYdCDUszAH4BANIZ
kRD1k6rey+mDWYAZDEpxeeLUWhxkX3l011fcMSfpy+0F1rB+wvouLLR4ExIoe6MedLm+PWp/1Lbx
IUSuPKYhwb4FiLvGbeFYnJtYtvPZFuqkcp7sKlfDXL8z6geTosEAscTYKztzOk3swQQSEEnVgp86
g7sK2IkyXwXqJ3v+J2PFcwg3Oi49sadKzlnOOqNVQ51IJ1UaXGiNbz3xlif09Xz+14awhTLaE7nr
GjXkbqV6hbEr3bpwzR095tRvI6/4/J/GJG4kZUB7VVFiTClS7zqQWYBg37Zwja8BNggtKTgSoOtB
K5owJHWizWxVkhay6TAZv5n20Tka/9VD+uVHq/hScNvetXeDObSMofyyeB0iXKCsU2aagKAvxM4M
0upxKvekYBtGrrc9FF0J1K0MuEgUXoXQB/J2zMjB4hmOCVrXedWBlRtVpY1jvszM5WYA9QCc51JL
wj8MId8isdKMa8nQwy4wWtDIzyfJldKQ6p9vcraFj1yZN7RVogcEHdjIdppCKFDkQ8zyNNZDoy1P
LaBjklepw99G1UKtzkTyaBHCxi0n7jc6mWRUTYYhRQ0NIFJNoZvRgQUWskCnakpS39BmK2jzUd6P
jQmqt95MHky1q3etEtf7Uc+zjbVcBibOMrrukFDCpY8rUbii6JyBmWho9JD5lvkpEafVfoyAm0m7
2xtz2XiXdtBfh51hIIcGKr0rFqluNkBJzuRwTjydqE79w5gCnW+1OFyvowaEON5ci/4AemuE4SQL
/REvDRkvyLbYgU4NEpJUtX3k0+j+9ohWHniLreVcq6gDAmqDIZ+5ZhtXKNGZLofy/JEy+0OdMl9B
aT0n3sj8wUzd3mQOWhY7awbsapcayj7XnLo+pBIAWq9U83Lgb4aft7/rit0ChS+08WIjLzONMFrw
Aa0B2vcUtatwBIlWBybQfnxq2k/Wzt+HTnZb5CyLAWS1MXHV7DGrUxT+Hmn7UZPxtQVSxKiUn+ps
bTw8r48z8FAaJgreEJl+0WnIwzhSEB0qoSwdzbJ2Rl5D3sq1aBLU8/skOQ3f8O4rccJiEtaWTbdc
o5cLNI1xJWf4SVg+86EEWD/ysrrInJjkrtQhbiCZ5QwPre0YufqYjD7RMzcazENM+41j9icZdLn/
QWsEfuCl6QvcxOL+t9o6H0aeaOFII9tXzLwM2kie9gNvWVhrDXGaWoqAFtMGJ7JqYy8BsY0+1HH4
vbE9Fu989SU47vKi1wbgqvCYzCkrjVhKtdCUJ0dPfFP60qEDm1mZI4NBuHjoXHLXQojY9G9bvt4B
mIIzw0K0RLrcVJmGKcjtBpySvEbHS4mXrFvaRyl/YsnGu2slYw9eZlQ9FH2R7CZiKjuyJBkgKGqE
yalOXns+ggB8J4UZUpDS6FRd5eijw2w1IM0G5GLFN8A03B0EH5aOZhENnatlJMVDb4SqmTppqTq2
9nWMAGKBcyAJVIwL0EwGtPFV5sQ/4CZq6jdQSo2aPdfu0+wQx4VvW9PGd117++Wz4OzBnALBNxGf
oVhpV2XaaISSruxVdmhiUGLPslfVehD9fRCsrKsy5CjQiq9hq4m8tkMia6OqczPs0QLbnih4Upds
YsaDLHvhwP8+0vG+1g5Jxu9MeSuYvL5xdBUwG4LMCdb/Kj3bjxVKJPZghp3qj6C5NKKXAQp0/Usx
/CzaZ/N9Al12NWW7eekD+wByi08b7fPLbSMctYtPEAIlgj5sOqWjGRqNK0uBkr8De4rk6b3V3WXg
CL99vq7vvssBCwdbteS5kqTZDPH8NdyxgWST2XBgSax668F+DerF0qJAhDgQUSYSt0JwNlbdnHSl
ZoZTgqbK5j1B6c24k2dgubW6OyA7kQF4YXpFdJ/3T7fHubqwZ7aFWYW2TwZ2WtUMbXOXNk919BxD
BX7Defw5ocLaAdmh4piANBGd3ctsn93ugDDoFSvU7FmTCHZIW0Ra6sVmNIAHoWJZ69mZjEJy16rA
dKQd+HrvWyZPH2kTN62ToRM62k+Epd9aCNZ8SLYNVRkUWaqHrJzA5jDUHFpFNv7PsVeRAn0ZQ5pU
0b7LM2K5zVzMFsQygOX1hng0f6E1OW1csPXWpZtOMn2z9LH81BIufavnJRuAUzCbu0wtcbvr42wa
RxCGSH2gaQ3ShHIKTKArVdrySyE47455V3zrZgZtIjB+gKxUjSCTVFAAkYwknz5G0kejV6XGgDZN
VS7dKlPRrVN3rVm5uVHWn5k59XiR6bX0VILOCxxhKJDqLoeOoPU0UcTuv0BRrmITjBMyGECA8++0
HFnlTGWkVw8zfN1Hz/oCJPJo2zjlclG0bkOj0gPz2Ah6wd4qJlBkddJpJmoM8Shk2JhnYG5yb9Tn
8bthJKx0WTmg+NIrSm3vpFnX4m+l3cDjkF6v2yCtNfBr8rIe1DfOtOLEIyDUNnL9wskD+gfVQVzs
/xaeFF4P5qTxKqmhb6kWKJemkhH2aTU4Vr9xdws36F92Fu5zC8I3APkLdsA5E80zxGJPdRnZdxm3
LVctJ91r8zIFw8lId9Rm1qFWWk+S6d9kFfuXdagc4A2zVESFM5/zMo/i1sxOw8n+jmrv7VMt+Mo/
vx0SEXgiI1pbEmaX5y1LlDxSyzk7FQX3qdkdUr1zRxS3yuZVYbva+HsIwit7gre0p9hqTQn2TOxR
TcrR+Vc7m21CwoV7ZUWIeeqGyZUky2hWNyaskH0/M/vR6LrjYDf7LN/wjMtvO/NZf1nDS0RD9hy0
xWKJfOFE4pDXyE5Um4lbl/HkqpM8e7dXSsxp/GUGbCl4MQLWB1jp5VI1dV12aPvNTq1eBxrZS4AO
Ki61xt2MnDQvCg9d6B7LtpIbguO/srv8/MwlN02iSqqBJTPKB3vYdSUL7Oapb7YGuDqNZ+MTjple
5LJSt4sY8OTwl3Hj3bjmLNB48J/ZWw7C2SgkG5fnsMyewpCnlL6RmAD/t8Wps2oFAMhFNQpyOEQ4
TmOjZ+2kSzisdrMbFeYYpYYw5+/Fk3+tyJkV8RDZeoIeqxjdnPK7ETVup8BNF8Sv+S+mvt3edqtH
ybZQr0HyBBjWxTmezxthcLNgFj4hCa07qg6CQTVPiafQONtBkxzk8U2+pZywNo0gwFwcLqgT8HK9
NBpXkYxtluYnWfvVQR8cuXN0U4S3R7ZqBNx/SNuh7fmqlzDCcMvGqvLTpMkPg04e4k5/mEBrcNvM
2gRCqw8ydABO4yEqLNZQlgNX8jY/mTzI6TdTO1WxB/JIL9/q+Vof0H8tCV5vHNAQIimQlMa+O4Aq
D6/J20NZNQAo36IrhAhfvIriUZ36poOBlpS+Ne0IR9dNvLG519wNylH/MSIcIaMARQvp6/zUoFMm
9+v4aFa7eSspuDoUXKnIPi6PVSKsigrA8pyTEYtPfdIiOqzcBLf57flaGwqC9KXxCq8/oFkvt3E+
1xEYpvX8RBNfQ6tl5Np4hiv+bSviq/ePOzg3IxxRggCLmWpanAhFgzmSTKNLZ/mLzGvUPOfIiCB2
XhYeMlSJP0U9esw6Ey33mtQ7pIMaY80bVzV5tcMbVfI7aoB4I51ib1DnwdWnAVpzXJ1fb3/12gKc
fbT4SqVy0wCpibkZh5Pc7tTZl42Ne3kttlkg6Tr2Kp7DVwXgIcvigXYo4hp3ff/WaumjwgYHj1PI
Zf4aVbqxEKtDAk7RxtMFOUqx46MlcV338pidSrvLvKHTyZ1KQTxj00zf3Z69tbtykZn7tylhySnV
sinL+uzEfNPf4r9bHwdgcUDQWGD0Ei78uRh7mS7zVqBXHvUAN2lm1x433O/q4UCJ5t9WhOueqjye
Cw1WmIJaat4cdV64dv8N5CwvtydrdTzYBui8wKWCe+zyGDKA9RsOWo1Tl37TzXCOw7H4J4MBeGup
zaBBQYSlGEXf8qJDCIjuXz5qjjmjvdkON8PntafIoir4bzuC29JslkvKjFis7FVfb9BjKKFrTeIu
A8sOhNhcWwY1ZrIxgauhJ1DiwDSbwIlcNRhxlGggNYjgieuNmxSPyCnvQNk1DSP0L1I3iX4osela
DJ2vt5dudZ/jXQL8IkADSOBeLl1TK9mkjggEiixz2+i3XW91T6xujjMLy8/P4htksTSaMDzupuht
nI5IDjtj/357FKuOaCngohlTN1SRTzJJDWM0MjzhrGpHUjdCo6/s2yzIIKC2hRpaCzf+FIv/ZUuY
MTYOOYAWsJU3wAvX4BvUHgHJMjUaKPoWcGh1eZa0JvCYqHiI+ajEmFM0niCEsmJCwFxaPdV1sZHN
E5U8/1xv+NVLFx2iNZQyLlfInJY+QZrlJ9QJbYs5yOWx9BhM1jdJ8bv6XXsB0R0pPtBfnkH6j6kO
GLamyWvG3MmVKri9lmvzu7CCAnq2NMOID+Ze6mY+FWV+GkjlV2WoANbBwZdnlUBP2RsBxNrmRAs9
1KCW7nYkiy6HXkdI8aYEsWNxqEnptPZ9CZWS2wNacynLwV6UtMHdK75euWw30QQNj1PfSccsK0EP
U/gNJU4+yBTDAmF/2Tm1Lm11iq9tHoA4gOIA5BVdNUKg1xl5J7cE6RsyVi8V1myc8sPtsa0u1pkJ
wV3mvWb0EphFT0juGab2Iuv3mUqDqu3dyVQ3FmvLmHDyyqW9VtL1JR0V5CMUG8G0Q9Mg1qbToFkb
xtZcyvnkCW5L6icZqtswljf8US9mz0g1pxhL34weWFH5hbIZZq5uRhV9EAilFpYoIeYoly5TpWH5
qWTIczgVsnu9y8DjCsH3RAEW0qgoSMatsgLdaS+jCzyTGdRfea1818rObJ00aQFBRRja/yipyZ5K
nqeZr488DZbUKySO6PgrtikgISaLyGsymWnkGH0ePfWFbEU43Eg63kt5MW2Eiutjs/GqQdkIdIpC
yCNbU573UH4D3g/5IdmJuz3YWTZO2qoR9FoB0Ym/0CV5eZqjGLVfjnTeSYpyR5l36GF0iPbt9pZf
PVUoAP0RCYfvFHehVFR4ceR4BI7QGkpBz+rXE8D4t60s8yGmvODvMVsW+mKgNng5lMyae2pBW+mE
hol+RJMKQHTHTRjP6liAKzZNgG8JLoBLK8nEKmaacH9gK7Td/vX2GFaXY+m1QYkGvKAiLCSzwF/P
LPx23X7LswczoU6XvN+2sTqCMxuCAycadKirFC9mBgHPQ1RXktOmFvNuWxH5tv66IvGWXcBOKPKL
qcG5kyKAGJc38xzwwvm07rkzxACu7pGjL/JnfU/KzCX9Tn+7bXnN5wGWhjIjHjxgrRNWaOJgMjAK
AxdUWnKfxT14JswK2uzDXN9JIzkperUlQb+2buc2l5+fRWxyT6qMdRr2XjUGEDu4BxWIz+i0Manr
Q4PQm460OCoNoktIGaPjaOanRFM96Ch7baZ5Cqme7J44Jd2oZYhIhT9LCKSajusQm/0KCgUd+0Fr
4gF7HZKyw0MCIaIjrcBmcuyNXfe5t19vr9zaLCKTjErx0nUGIeXLWTSnCrXuDkmDtn4qDAUpUVBT
ZLV/28raJEIlFNg4wMoRLwlWmlSt9HKQsFY699B7zRm45+y7gZSnpq7+gX9dOsZAJAzkAYoll0NC
RQ5PyVmF1n0Grr9210FuvN9qQFgd0ZkRIWqRDCNCtkVBuFRPbjYA+JkGszq5UWR5ah/enr7VRdIA
DwNAeznYwh6seZUNbYI9OBDq1GO4lPSGLXTClpFlxGfnKavtfCQVjPwfaVe2G0eObL8ogdyX19xq
UZUWy7ItvSS8SJnMfd++/h6q0XYWzSmidTFA92AGUBSZwQgy4sQ5Gdp36RrtML8OsBgRnCeRGeYV
7mg52pgSjm0/uHOyy6SzSMpTZIFJSmOxLl3c0pISAEX1CEZ7SPoSSwAnpCGNTX2QaPr3m7CFqyU2
5lhrsF220XkjKPXa9QM9MnrBQtEKXQREn8sPYkyRUUUWPTSp6VrOjzTN/BLEaR/wLRMKB3QqkbKt
XlpRyqZ3NAnrMOS3sj3HZABNwYeO5MYI80lqkg+RndvZiXRgJTGATgfruKgdwruMYGzl35XoTLcg
q8nUJDRS28qx+Z5HN0oeiKAXXBsWuI4okT6VkbrcrRQwBLsrIlx+k6/a8FZquyk5Nbrgy4usMBFM
WWySYPYUQVk5lz4m1XGdvh9HQVThW8FsHGVep5O2l2tpR7xg1TTNT51R7tXkmPUOBFR3TvX9uofR
j/vXSYHE9r92GD+ObQLpihozd8A4OKrjyXWHJ8ri2pDSI9qPfJQ94YVLtDbmjl0N6HT3WYFa+Evq
PA23FnhIwH5yfWEsxO09WaOgj0sBYG4UWHu5g4DgIF1iL07ler/a6n7WQA7cHfLe03q8V2S301/r
9XOzAnqm6cF167wwh8Fl5G0gtCnl3aVxfS3xSndmwBEgjAz62PZskS/XTXALfnRmWEXJBaQf7BSl
mclK56To+tV6lHiqnO90stxaIzhk8k/acjeAZ7QEptPo/uM0FN1aFa0l1APof8GF9nJ1kHbRMCWD
4LdWzxLwqo1r5Mde9tDefru+SI6rQPJSQV0OpjB2xbjnCuKLZZ4bjIQCeY3Snz40YZ7tS1FFjm8H
K7EhRatbrAJss0p12ihtfrJ16WnWu+/jZB3KJT5WeI4KPJPjG1jTH1v0t2xyeSxXDURv+/xk9UeD
BFhVMgpiFOcCdGGC+UBqkxlLZWE5Y4MEWBCw76laet/m2QPodPYOxGqufydOwgWAHXTnOu07Aqty
uaZC05qu0uGLcvJ1BWTWFrU1OXHqwgCzotzOO23ucW9cJVwYg0ZddnFxsO/jKgnNttv9V77tf3yc
Uj1A/wb9ApasuG57Q8khZ3WaYvNVUo17yIYLrvdcp6OqAxi4A50We0uZndWS5gVr6gev/FX3N7Gz
j2vBlY77ZQDTA/MTBLmAH7r8MnMnRxDUQIAvMfAy2kaYzP/9soUU9ccC/QUbf17l2IkakuPsJKaL
3g0mOD5yYjYW6InaWEBtXiuWFRZM9aEBfCdvf6GZ+gEj6AqBcEZHCwpufGnESC2linPki8K6qX8M
ziES5ATel9gaYFZhTvWiZyUMaJWLCdYpE5xB3hFBXwtTOug8yeAxvFyA3MqjjjYxFiCPtasbMQYp
nX2uWq4FOld9elAW+dFQk/31o8/z4q1Z5mTOS59PZV3mpyQ6y92rpKP+jbHMWNRm4uU7vBv/rI/J
qTNKUKmpYn1pbpNTVKqS1/dT7oPJ6z437vJFuVuI81JOuolmeiSiL6d/nrkpXZhnrsmxMg66WsN8
G92t+WcMbUCGYgBd0GJUXhcJag38XUVDARUbtG3eObg2Lk/GLslrDdYggpMAZKtC5z0/loaItpNr
R9WohXd9acbr8VJWEt3B1wPGYh2ORnUs8yOkQK77CHXtv/YOZFyA8LwXaphPJ1l62sYr0jhMRNMD
ViJsVYtMMJ8nT6wOzGMwoesD8k9mfQXC+84uRWOn/A37vRSWpDKzHExI20itWUmhL9BTWZvQ+VAw
wpAfbjx4x6IczZzlGiDCph3zU28/2bHtIxxNdSMIGNyARCuCwM1iBPtdvmfjY8oitZHUY8s0SSr9
okEzREqN/8h/9Z5Ikd1wC7ZwQlGqu1zK0pdqpdSw0immj48PuvtGAa/26KuKwM14C0IqQg8HvLpU
jf3SFMDWpVX0Sn5y6gr6N1Yue6h/L4Jt43kapbaAHWig/AVLklbVGAHlRhwiQGFr0TNlYcgdWdT1
5nkaXi84luh1AMDNZO567O3KyDV4NPA+u2xybc0jluCdyV0MSsPv3Qh6zb7cslyp2j5WVZxMXEPG
LyAjsztBKONdRsFd968Jljth0XIz6VV8lQJium26X8azGe8U2YLkkKiWyfMAjSIvME+H+RKZXY5G
smY1xuLUNXGIhxctO18PZVwLqJPi26vAhdnMszJXJbyZE9xFNClzJdALlh8A12Ee9I8F5ulf1ONs
aO/P4+57lxXHcniT86fYygWJm5tQt4aYx1USWwQcCVgKwI5RfMTEqfZgPKHOvIyhDm6z6QM3rK09
xqHTQXOmll7j6NZRHEcLmgLBy4d3aMBJiXkDUKLhhDKfx86GZchMPK7USNtJrelmHURG+peoEhHq
cC2BlgNof5xPDFFenpymqFprUBCiNflL1dw7qCoQDT2wQiQUwzuiOqAVeF1pwJKxkLXE6SOwp8zv
78WOaAc4QyZMazy33hphDg6iQFanPYJabBqoGhxBaPCBrw+OZYX2VfHisegyN9km1YdoHEZYmIoO
s0EAiBivsiF4i3D3amOEyZtarEimWmCvdFL4zvBGDyiYRvzrMUBkhbnyTvoYZx2BlbrElGA+2pY3
2w300kBrIkg2dN/ZmxOo6BA9HUwlouhyuWvNopdg4ER8Hr+Zb/ljuWbuXoI+R/tV1GzihWlQb4Oi
BPAnvEmZ75PLkGQo17Q4OS0olteynX51Mfh0kkSWHpay/D6ag4hGmnuG4NPQ5AFuHUNQl6tT4gna
5XlWIJVGaH3OXpt1rlaOvjm9Xv9kPEuGiUq9ApQp7lPMJyNSIjVVmRcnxTh1denXyQPIgV2pFQzH
8VwD0C5KGwBpDWiiX65ontp6dOKyOA1B1Hg/WhHDi+jvMztWl6NktwXWIVs3Q3UC7Doe769vFc/l
tktgzhDmtOayhiwtreXM0032vZpugNH1Bu0VrQFMTx6v2+OFHhAFADAJdSLoxzP5TkFLqASrY4Ez
u4CgR3eHD2D7cBukpVIgY3ATYZKC2rXdHEOY75Q1Eab8mqA0v5HnFrTFVuUVmUiojptYAfyhEBwg
/RHxLp2gWHHzrIsK9qLuviuShwotgljGZGtqSu6c/4jLt4mESrQKPh3Py7eGma1sx0hVig6Gu6TF
xB9ksMkYRsVDLgIG89wQfIS0uE0ZX1l6n54YRrk4cHNp2FnVMRp2H2l5UsrD3yYYTy/kep07zFOd
3jeLeMtwHOO3664nWgbj6uDsSeMZxN8nSK9MaZCTszXv/n8mmMBj5knktKDHpTuFOQnslF4JDhB/
FRQdg0o55dS6dDfNSEHY1fbFSdXiNcQzDHJ5mvVmLEocXF8MLzTgnYhyATIFWp/MLSGNy1opR1iy
5x6cEI0y4iFnAFHstLMMWZW4Pw+R2ezXplde1lEVNfa5K/1jn4UD1TkUUwxIrZ9M+QXfK8qePva9
bJAJ4vgiaLBnt4+lnPYxcYTs2rMrqC2vni4aDeCe040R5pxK9oQUbNnFicTTLo5nfxofiK3e19MH
7kPAZv1eDXPFzyNHNpfCQCQCYSgm0FB5sTrBlZt3cQDPK/DfoBPBZZi1kYGoqDGi4qQlMnitz53d
uqUsuYHg1sUrwCFH0HaojGfxXyWxEhItnaS9r0VSXah/Jo/25zE5CzMSb0VbS0wSN3qzK+1RRwaE
6kNSPkXNm56PYd9Fbj2KXmH0W7M3PItKAxoAnoPnlTm9ExDfUGmCseytAkEdRi1uNP/eHrwlcvMX
U6jyyTtDW3vM4saCjERJ4RLaOpys0ZwhwFV5dmm6Zp8EC8YHgCied5PzCl6zMJnUYz8Y3xx19prM
FEQu7kajwkEZICGXy+peydEItjYoM50G+TglWjh0kWeVN73xGE364Xrs4tjCw4DOK1GK+79AlxCk
WGxMrpKTVDvmXbPIpqvF0HyQJgxkWV1RQXOtygUBkxXDoNUvjULi6TUAtDIst49RWD2BegU5YbjF
i76ATARc4bPjNurdUjeBo5F7JT3n0gjywZd5QkVZ+apUQ9Anb1opotrhhB38GFrolS3QhLPgK3Ny
pMEYa3JSnT4sQ6MD9QfIl5pK8NTj26HVJKQIpHDm/lMaRiKX6kAwr5E2IaZuOlfXyRxgHmvaY8yt
EUQG6rLMEYJomkz/gws+ppUuE6AEElYq34RNHjCpvmZR6Q+z8R+FCf75lBsrTNCGsiixtBRWNEw+
l22YkLA0c4GXck4n6n2oLAK9hKlHtokDarMu0duJnMDovrPU+6KWDhH5yPfZGKFHZfMUr4sSz3t7
RBMFs6Hp50h7BR+kJkgLXCegm4bXPsoxbHU5Az1jrVhYyahqx0wOXtcFlFaZoLj4/jr469tvzDDh
kyzGoq7RTE5xlniZcszMO6JLu9pYvKnXH0Fo56rxg1I+LfLB6UzP6WY/ajpfV297PKbbwJlPVvod
jCOWvW+1Pc7yScq6QzWBWla5Mw5AzwZDLQVRd7ZFNzdeTAKQFCN8GoAiNjv9OKpTUyWKRk4gY2ul
m+aQPY+v9QdQZDj1v62wJcsCctFjr8MKrqC423kZqNaGXhdUKrhrQZ0C6E6MwshsmXcuFHSZqZVS
8yI0eNbVi++jHuxBn/97IEe6AIoaNWLAL6jjbbxXmS1p6Ae0AA3Aqe9zO/7V9kT116iQdka8oIJd
I41ct8k7llubzIlZE2nKuwGLQ8rwzOL7rBzJIMgVvAODaXqMUKFuaWDU53JdRj+DKyYn6QnNH9B/
nTvrR2Xt4vD6SnResMS8EjIA6nAolDJLUdK8VuMCZppA340naQ+uhdKPDqAL8sC2Dg4413IVt/Jy
twiTMAuen762nnZ8GgNjH9+3Xqe608HagezGbb3skPlfSrf00l1+GF8FvxUrZs/29qcyJdZxGZKI
WEl6IiXuQt2PRNtdN8ADiWlbC8yDRprHLlcjbIZmZjv040JzBp+m/DlXm2AGN5mdHluDklNbFjj5
RAPuLIXte0rZmH+fGt+4cjRlcakPWKAKfmfQoQ2r270Afgnlibvxe/St/z7fQlY+eUDJ7/rK+V4A
QmJAxzhskNArGuU0r8Dx0kDlN8/L2k8sxRAcG5Zw8Z8FAp1vI5VhEMVhcqYZlQ0SdgtyMSk00pdo
IoFlpvt6cDNwGxEXeisuGoLl4vdz/kmf9uhBmpD+woRnDIKnRdj04EUpVBV+/yDmkDkFZDbjGBPN
FtTtW8w9QKJqVi1Pj1B7mgXJnL98Sl2BkwbaWZMJVUaSFDKIn+Fe3eLVUeavauJm0bcENOXDWTuX
P2a1crUxVMc0nM/KJ3kJY+W+QsUGaovXvzh35Zvfwpz7JoWaWgX+qBMUyK315ySB+6naV6ZbZ6Lu
NW/WBVOPBiA7qOrSa+BlKMsh/uAYE6bsI/mhBJNkn/Ruppyl5hgtVhjFxI1633KgPR3MlNYPKhPT
KKjEcq/e2x/B+l5N0A1QMFKOF/x0MyJqeWt3jl1SufHn/s2ZfeUldRcMPHzuPotm/3gJY2uc8bME
+Be90DD8v8SFP5svaFl5Qg0rGp3+io+onlPqXGwye1l0SLs084oVtoccF19VPXblcSp+yNppHL8D
2vGBDIU5FGBNwZ8M9g8aVDbhyljr0oFcJg5Pf2wIOpNAfZIKdR8RMoFXQYUIowZVIxRt8SzQLi3F
aR1JgOClpzIbvTL51CiWR7t5EajenBFDHIjSeCR+un5EeAM+oKIH2Qxlakdhk/HbQstSq0gw7jrX
TtisubfmYdT+mlpXOWWpc3bWJzDbHVPBVZnlDPwnTOImA+Az7mnohlwuV5GTWssnNT056s9UndFI
rALDIO5U3ZRJ7LeJDizX4vaQo83X1TVJt8cbS1CJ4N0/4EW/fwQTrOaoJGlngEBAtr4CcedNoCnA
yOch/Y9sp++rhQsBpgakqIJvfLlabS4MG3qaGVbr2324fu9zNx498tPGWRS8D3h5Di0FjIIAF+eY
bN9Hmc1CgoAAnjrEeIWw3ARlrNQShFb6g9lzaGHWHEN2KGJgDu1yQV02rQVyCtzGCCCvmTSB9r1K
TgMoBUXNYF4U35pi4goAcOjT1jA1edUX5ZQ/1kCNuh84BlsjzOnTq2TNsglGLNV/GSZIHLujl66u
Cg5gwNEerpvj7h40rmRQL6lQj2asWWllp3YMa5ElHxadtp9dqKLOChg6wPjbCdycF5ktByARNO1x
1NnXkAVie4oRQtCcNOKVTXR28vwtaiNR8ud9KmibQMsYXVXEZ8YroGQcO5kMvpFea/eGAoGT4mbt
d9AiV5IbiBLETekS81Z1vkBfqJ3CXDb33egl6+dYEWGWeMfABicpwMb4F8RqLj10ria5BfsVOM+0
OjvYVp8GJO4UwWHj5SMcMiBoweSMqQsmgpTVqi31rKendYx2SS4FJQFcP+l8CMy7fXnsmvEhtWpB
oud9UAz7qGB8wL0C/7hcG6hwMPyBJsgpGW0PbA8WZGaFqZa3gVsjTOpTlEpXJmDoT2v7UK9f9GQV
HDqV5y5bC8wnilYUbIwKm5c4d5U5+BEG9Y2iOsoglSit1S1i+qwuBumYFHdpdpZwY80MN20yqp0+
YcRNd/HKD6acAMZp3aZTEOdrqGu7TnFLpd33amgR0by86FcznzxbWgnD0/STZ6elgua7DcGNF5J7
oLQW7BD/O0OgHXyigLKr1Ps2tw+QRBhZ5SBJggkAeCXiSigp5kp4PRpxPzTA8uia4BaAgYZLK9CI
UMcsgpWktQE0Jx74t69b4K5jY4H50FKnrPPcY8sqBUDVyfRskHCXIngS34oFDBzqsFQV8nIdQ6zn
xdDhVFiz5Y9o/dAa1rzsrq+FF7shEPDbCrOWgkRNAvIBcB2tZzUyfGd6RdNvbHNcRkHeG/83je73
mwMU4qH2BUQMqviMt1XTMuuFA64QUt6inlfM2XkAyyaQevFHnA2wKpSvVUwUGszCSBtlZRfN/1BR
LrgxONOTqoiYXenvZS8OGDb4bYVZD5a6QgpvhbMNdZAP0EuEeIwUH9dO9N7nhWZaYoS+BOaUgfm9
dAfLzNreivChcpMgnFReY3hG/g2jGrWeBcoYoEJ63TW4kWFjkbrO5riS0oqlhOAgddXoR6oaLk4T
u/YY76s++dpGolYL1xUNIMuomAamn9gvVmVFk61YYVa2DqaXW2M/m92hLKHb0OQx8Sf4EwSmUtFj
hf7hvz7ixjDzERMwYc6kRJ436Yj5cFb1VwxafcQfoXGrA0JHeQpVZjcBmovWCGy5kaPtgAjNUEXp
TMFNjPvJwByGHi6in8mOwMQRSKNJj5iBBqg7aOlh/uqMIPLWq52TDYJLM6tBQQ8zRDjQrqGEGHS+
+XJJehmNXS8hDto1cRNl3YOv0sFLa0RHHGKvlZec5WPhBkOe7ywzsJpP1x2Uc/ioejl0fNEQg940
89hLYk1SjDzPUJtC+R2M+N+aBDTb1WR5UVwJLilcYyi2YgILRWvZZpKXNbRznkmgfJnkpYSuWT56
VV9oUJsnWYALqYi4iWvPBjyZkn6gW86ehsw2JmPqQYEwaxhwHZVjsXSeDI1rlSQ/r28k5wAAaQ0Z
AWj4IG+yFeWisdVaxuFDuxzTA3E+o6yE4Xhfr6NU4DQiU0xQ6ZYqTSRQ55yUCBUAMrjKnLotxDmu
r4hXmIVnIpZQSl0wzzJneopJvaC9gNla8xNUKrzKzz5nB9mN7qpT7Y2hcZS86iAdrpvlnL8Lq0yQ
xrUglQqZ3qS8xLPcV2uX+dct0DPFxCooR6FpQmnu0GFkLEg51F4GC3Oa7TSCfkaGolIyPV+3wUk1
SGmYDtYdvLMc9jWcQFvGqg1MTupNMkOG17qR4yxYKwh6KEFFimeqJia9XTfKcwwgQ3RQPmBiHn3n
y2CyTHlaVZqNeyjmsrL2JUcdXxJ9H06KQXMLE2io0mBgggXjFmZrpT0eUKc+7rzMUUM5/mQcE8uT
pSch+y3PGYD4RbAA8xHEJJjnY7EMJuQVYKwqvxSOEZIXLY3cKS08APo+sHmYAgJinvKw/sXyVtet
DHoRrCutNDeOJHkHEFbh1e0iUvTmrmpjinmsSStkEfQaB5gAFCD3L9P0abHvWtRJmlqUmHnOjsET
BFtUtdC8YAL8MNZDXkxYlhN/GqHjW1S6ICvz6pRIXZTt00b5BwPxl26XZlNiTRpyCKaI3dhpcOdd
gKdZvAwqNqRbd6T4ZaD47cgfmImlXIt4yus2hntZh9ckM5viFMPDNQTmn8fGw5P+ulfwUgiUaRDQ
4XyQ+6BHbnOBQ+8+SVFRAy/Wkn/OhxnyXNWRpE5ARG1w3uHdWmKi7ZiQZYAaFZjd+hZyMMSEBnI0
q55t5LIgAIpMMQEQ4l3pXFXgIWmSt7p4G9sXWxeAmvj7hkCOo4vivMkc3NYsnLyysBpZT71KKjwA
ZMsqDskgSBf8tQA0Rl/EmPhl/bup87WtsZZpDsZqTzVCBIVp/lL+WGCWYmt13OnwtJO9eD+AGYpu
PjLdAkTSHxPMxTZaB8gKU/qkSH1Oarcdv6+ipCfaJybmgEqlTMBlCO6A+qCHBiTv9tdPCi+ogaCO
kpRDyPivtoFZL4mzELB9QFWiHWooOp2z6DDZD7+u2+EFtK0d5nO0WgbV4RJ2RggJgF9VSovdf7cA
UmwUWBxURxHWLs+8HRlOZc1gzmoVH3iYRfty/e+/gzTZC8jWAHOBc+pJUqOM0ipA91zrAjWoKg8N
unhvrY8TeVvLQ4r2e7EG01h79VcokZkrhPlelsJx02MaH2of/MKSiACE5yMgnsbYKO57AJMxC18W
qW87G7/LssFIK73O8YMQjMv7fOhmoYEGkhHkWibMTY02W6PlIPdBcrfG2IFuCM4rr+GMm9cfE8wy
olgtnEqC6FNfpPtYPS/p5JmzD6T+XZQCfa5FsqsA9Dg3n/vWdpvHrPIhQ7arlMzXkk8GuWlrEa6F
d2uimBa4FVAAeGxd+tSi1WM2DvhNsVWdVfMxWX4paXOjltptq+kHCLaIYOp0lX85GeAt9N1DZ82Y
jc7lVR1B6Ai+iOpeUZqwtn4NtCJd3JjF03WH5uHPIKVG5wCB24P3MDeAGuJQVa2CPcs+m8fyJO/t
s+b3oXEz7lXfeMi8IjAfybm/W3+AptDXXYiC+RJgPb2n+0Vo7WRXLI3M9bQ/P4rtv89SAVn1DD8q
UnGI9HSPa7c3OvqeyPYuWzq/BwmlPpznRfdsQh7Kbr63e/srkL7h9f3hQQG2+8N2QdAZ6aNORwqR
7oq9tM9ui2MUKl+jPXgnT+luOIikkunHZT8+vjoGMjHVDrZkJkjqUVarM81ZA6ZZk8lV569jDdpw
QfWA59VbM0zeKuDpqpRgi+fxUW08UgVIwtke8akXWOJ1pXU0N0Atjbod7kk0dm0vYq0+aqmFHubQ
6I+O0f5y4v5Gz43eXclnG1KpWVAC1hC1lq+0piC38QIjnvZ4iOBFpyArXBrvBqlQG3D8njJtF62W
1/RJOFciVDrvxAKaDSgDgJAoUTK7GWuLZjQpMH0IFa6ZNhLQmFAhdTAiUY/6z6STBK0qrkH0a0Hc
/a6EygQlVKb6fjaxp8nBPhgkLLz2oRSVEbh7tzHC7J2iTjGImnWgBtGrGUFD2Dgvqi04YbyzjlHD
3ythvGNNRgCwTYOcQlfw6d+pGdijtP3TTBwd6s7KavqnlyD3Cze70XZpDYSa7vcn+bV7KO/XG+Wb
FqYH3cNr8R5sCDtlfurJ0RZBTzT6Qa79FiazOXKLx46D3+IkfnyT/Eo845sRAjWFTngeREftpIRI
bGU4nZL+Zt4BU5Td6zfF8xxUd9HP4q6/zcLMnZ8cgA3860GOe6vZbhQNFpsTOiarHCUxvAnhLQAr
LOJBEIPVLliIV6Dofayfnd614dDeciCHWbqdfvUBgZzs3hI8CkSOzeQjS11UslLHLlCiyr8QPz0k
gqEiXoT9s1rk2cvVSnLdJ1Chglv7w9kM27NgO697NHpwl3+fGHklGxI+tRwEsXf9U13fHswLXP7t
Uo+myqBfCrfKn5W/erIvmme9fuqh2H1pwpGyCBc8/HzTvJGL42TuFfv++ipEO0T//42/SeY6TDmF
I0vjEWfU7RSRaoRon/6KKlGCDg7dp9wdNfCCQj3hVwb2HtQ3rq+F1/gG4fq/AQyx6nIxCtJePNow
5UfVreq9AWj7nPrZrRp8jm+mJ9K4r+BoVMPsXr1Z8JreZd/Gp3wvmtoV7SkTYFI50vUMkJDTap+r
Gbe0RHQ5p377v0MYLg+XC10VOW6bAelAB95aczNf+dLv0MG8g+SydVfuru+ryA2ZQDBBTU1rcyTu
8hTOXwdBP4Pbvdl8Nbb4oEFgtI3pYvpfy63kzY/ZLkclanFVr37E447s2/p2qs6L6KrArc1vLTPh
QU3aalEaLKxya9/BP07p6MZ79bk7NIdp59xilG2CYJzAT+l+Xfl671DyzZnTxwSjoRHcdAU3su1W
JOwMd/TL5U2zH5NB4Cwia0wQaaxZkkD4TE6tj6nNb+M+O8Se4iXB/8tJWLTDnEj6TFQaSCS/Seow
0/KgMQX5grsWqIdgBgiNPoxRXPp9bg1OjcIb1oLUnRyBJtOCZPaKr8uNiDaN75YbW4xztEmZmHGK
fZMlIFFm1XVW1Z1nazc6gMu0C0RSvimVm+TFAxksAKHznWkbO9ssRrfPRABwbkzZ/Bom29izmvSL
jVRgkTH11tn6pNeaEG1N/8pfnrmxwviKpS9TJFPPjM65v4bWXg61k33CdYOEYygaaOdmho01JvfY
izabqBYj+xO3wMzHwZr82vrIpXZjhEk/1ZQpzizTM14qwdI8LYUk8HzRp2GyzqAbfVM4sOCUL8V0
U8kixAX/2bZZA5NQMIWUGNMAC5L2JR30IEoPSzqERRYAS0Kmo5KMfgXJBxsVw+unWnTgmERT5WYq
d9QhijdyLHZ1oNxITzoqP4frdv7HaXvHOFJ4LRsTWzK3sxMPQKOqGfh/y8EwVY8M2UC8ei5Kxbfl
ajHwoMuWyYX48/SQKjYEhZvVWiE1U2n1flCVkuyisjAxDdsTpEOn1ERUanTBf5+QP7+TOSHJiC4v
qhSIQFGoz7iPt7UbxOr9PAl2hHs1Bo8JVSzBuBDbcjKVVTU1Ok/UZpGHCRuIe4fR1Pij9CrYeu6h
31hiAp08Es2Olxho7S73UhNjMw6E5T/Pn3pMMj7pEKgwEdEgtqUpj9dNc9cIkW1Dx1MdZKmMXxud
k0ulVkCyUS1ckmqKO9pOYEbaEd9ZdF/nfrmNMcaVtVWuxmHG1EpC1pdlirWDVc60vZbIXjNiVGqB
vlloL62oIMw9Q9DLhbYt2tiYwL9MWlA/bY2kAEy4j344qI6S6W5RT/EUtvFdCjQRQCnXt5W70o1B
+oM294vcUKQoGWFw6aYd2I6BV7qdwYaTKOgiGYafrMfrBmkM/etQ2BizANgHc1bsd1wbKH8A2oPD
+5Zq5XFRui+mgnmg61a46QK6qpoOjmNKyne5rIpAWM+eu/QUWtDUm3fQvEp1NxbxGHI7sQBr0A+G
SXuIfF/amYAXXKwKqynBaLBiclH9WZHdIuWu0t5jMNWtGkBpRZjUd5Y3dhMhPQP/wOArWnDM8siQ
VCMEU+gE33xa9uYx2U3n+GX6ZE3u8FA8mAdk4R+q5K439b58WMIK5d/hsRnc9gml953oNcUNydsf
xOxDP6V2FtMftHhW6ARZYHnVrr1Jw+xJD7M77Tl9WIWpjsbPa7vAJNMkX7QpimBUxvrT+x+R3wbS
bvWU08/iXvSw4XnUdoVM/LHAdGO10vuWl+ErhsvcMrjus+8CgdfWwxz+tdMNQiaYQLPp1oFK863T
eSdUWm/U+/ZTs6+9YY8gFCrH6Dk+tMfhIH+9/hP4/rxxLDYcFFCONQf8hPxg+PouO/Zu60Z49Yqe
ALxwvtlO9iEXtWpUZA4Mgcan7R/q+ggebAiGfbm+IF602Zph8hWAhSvUzhDeUCiXXc0TwU01gVuw
d5ExXlvbLLEO7a7ZD8GMJkzk1c/60bVuq1v9EAfrcd5pj4Y3hYtPdnnp6kH5Iw3X28Wfb5PT9BX/
Pqpu9iPZl54huBnwZrwAMvwdKdgxl3RNE9Qw8fuW8ksL4N9Z9+rEJTkklzxyW/qy9SNybkw8U65v
PPceujXMhKi5i80CPFoIUd7kyW7qWTe6a/vFQXVtwcHh5bCtKSb4rOXYFEVNfSkwDu09ygIBrXgK
FiRyJSbaxHqvQWsJVs7zr/vsMLudOwYjfOoVMhsH564Q1DpEq2ICzqj0S0MS2Ot9M3DCwafrEqlC
iI4hE3J0ubaJM8LIqrjS7XrMYOP6vr0DWq9ENRasZID3B8vANDLGN1GVrkGX7lVHNTB940t9Jx+G
0RvP5e38pUL4Hn59hwTM9V/AXSOGOmlbFrAljXEPZyVyaq3I0U77gJlYZ37ptCdrEJQbuIEA9CkY
L8RYLJhULm8CCwad4qjoATw33KYcPMizpY6/xp5QUZqfbDEggBF63DgAqbw0VYFJsiw0TAlojxbY
7+1wwuSLTb7MihKOtuqhBesOmL2wBh08QxieOxvF9wIMJNf3ldtkxcAepjcxQAepVvpY2NwdU7kw
5zTCkpXem+pfsRk2dTBCVeIbkV9aUCmZ6+w6aREUxmnVjiJcJI9GQQe1N5VowKwbqjyX9hHcc9uY
KTq91r0h+6kvs6uDK7Kc9tNbkYYTpEingzIfZ+eXYOncrw3uMTo4CKwpy/gs24mh1wlQ5Ko9uoir
c/VMQJmAWSRJ31eDHPbFDk1oOtyPa6PX6w9y37jrUrtUHUWkpUWz8l9HDIgD6IKBIRoUG5cbUUJB
zahzOouWlbabt9LjUDmPpIeenoORyiDN08SdgP4GxVb2LNgKmkKvGWdSbNbXbSvVmLiAEJmftMpn
XXse4xOmTw5rqt92AxjTijio3pIPqAjowPqigwu8uQGSzctlo8oRV/2AuRxIv/T2mdinqb6bRWyN
vM2lAyw25cLFiWO8vKxIa/amg+zSjjcxKY9qPWBlzecmUfFa6r+vrfINBHE/r+8rz8O2ZpniQdSt
mC9aYVbd9RhMiOsikKLSjazm3C+D4CjzchtA+/BkB3S1QNNf7uRialLdr9jJrH6DmGCFeVuhchQv
n4H3CFSr9Myq7NO20/MkkVDwgmfEXqU949anV6WfpcEygB2oUgRhn1uxByE7eu2o/2JSgAmTstpU
/4zm1AY6o933uAH5f9O5Zfvg7IdcCusEXSZMTcsOOghk36go3PZrYNf29zqRBc0z7hZjkgbEK1A9
AFLkcosHSc51KcH31PTWlZSnTMNEriWav+Neu8DmY6AQBGJEvK8vzUxLWquZLeFMgNdFOwx95sqZ
hbnI0R/TAKQreu2R0kPv57q7cpcHvhXKpguc+nuvepMLonU1iqRPoYI32lRvwZhNf4oEbspdHRgn
DEgKwY+AuL9cnar0aq7VA9DphFQ3dilrXqZ1SeBEcnroV7UPUf/UbpYa/1NlP2tTY94MqLYLalE8
kg+gr4C0pdA94OSZu2DfjqkjoeJ4Gpf7OPNbMrlQTXQ1Y29ZQbUGhqSdIRTVrJ0fl8mzqu8j/Syh
CFFRLes+3v/3zd/+HMbToY1ttBi4AdTUSvcDSF/W+amURL7FC4TgwcQIO9gaMDPPBHpICZfT1CDL
/B9pX7bcOK5s+0WM4Dy8AiQ127IkD+UXhssuc55nfv1d9D53lwTpCNGnozu6HqpDSQCZiczEypVp
bTiG9T4O1SY30Bysg8Sx9h8MuSRlzmNRZhQLKHMUOeYWJliyBYoqxg+i37sO5DQKD5Kv74HVcfz4
QzAGzoU+W9/ZJTZLQbUIvz/Tr87MiZeKBa7S0op9KzpgTPur4DUP6JDi1aSYOPQ/Mkz0foG4H0wA
bJ+6p0idrw5CdEASQbtgk/ZrE3QwVXe6rw035YD7x0JtGWNJ2PGdguI1GWCI8aGJEnvwA9cMN6pX
royQg2a6uWlnghhrHAY/kzyMRj+IzW8ve56q5/sL4fw+O70TYEpdn8Y8PlhG/NsCt6ul8x482Rj2
P4fydw0qc/Ag7MuBsEzjA5AGuwo8CPhH2mC6G5LW1YDJYrRUkZffXxhbZrmSysQUXqklgiJgZfr7
4I5/vL26AnJw671Ov+5LumE90IH/6gJL0uzrQqfj5o0Pg1m7YmKirTJs3cESeZ1/jHP4nxUBSDez
8aIvgNlHVEeBuOyq+BAlFC0UEaiVSJUSdZst+IW/26v6K4zZvi7QMhQ2IKwwH9OP/kHwSV1iGI6d
Ecyap8MuQ4XTbv+Zl71aIuOJ/FAd5V4o40OrFttxQj0OGEUwavEoPJhA6UeOpFsIxsCaMQOJL32R
VxZ6UHiG+ZR48n5CHucVGu5yfT02T036K+T2g9+yMxkUFmijRKyEa+1SYBiB6A6TNa0npT9K5nrE
ZM37WnhTwJyfqBaISa7IT2Sxq3WwQVpPtbVVzcfJ56X4t7YMwQfeFOBcwTrAeKIWLIZJZXjeU97I
1JMeZxL6sE5dgJWAvVNLkZPsswHAzxkh9ZYBjf1P38LllkkFponLZSA8YTB2OhI9Ue02fKn6l6Ib
VymgGqXdtkcrxxvRixiSXE2JZ7laWdAo53jJa2MArB8PQ2AmwB0GdsrLT8nzLs7LYhCe0MdNlWpw
UszdsyIOBwJbSMSKMaIUrZt47UCjNnKhSzGJUBqll0X+YfN7PERvmr6eFhpQjqvwU/VoXXDfFK49
io7JbVgQMlqsiq1cAl+QqYGWhAe9QQkcvqScFtk++Q5CyfUzN+SVwm44ZbBvI7SZEdyYWMnGAIYg
DgNy2PCQKxqtg3ShWq/WpxbYmkRbKVlPRrCb0GB33zZuiQWpGSDjqGOghZRtG4gMJQfxShceaqSD
tm7iFSm1OsPxlKo/RGmZrQyrRx2l6INVHJbSs4Uk373/Edc6hJzMVNFth/xvHh5xebhCl2L0WD2F
hyIcTYrZ3zCfJhdWhebxWJOZvBZ6hJEbc5glA5NjXTHdG93Yd5IYZQfj6NfEHdbRod7eX8215lyK
YFajtJqXZN0sQiKm4DQtMVCUy8ynaUo2ib9Ec77zzyXCdYJrEsWXmZDrcv86P0zNUEyyQwVuMZ9M
FsmUrW/ZeUs7VSU67wHw1grP5TH+TtEySYk1yFNRURcnEhSOrDlTvJ4Bk8lJPtxfHltx/Dm0M3ks
aYGXFFMYh5AnSNRsPvSKaO0mQFt/UyzTnHZAHYSrpszhf1QaPDXAH/MG+rF15PkbMJFcxh2FAB0d
L7MOn2WYaZ2IXWx42UEvG6Jtq/GhEz48fye1pzTftMVnXfy2UmJ+D9JTk5tOlku0DhOiDOEmznOS
+Ol6qkSO5dy4CebPwtHDP6IZj22TaEG6EaKvDZ+V2oK/1c1t+kv6UGhgEPG3f6xTUi20Xb+qXRlT
hDnO44YeQDj6F8AahNINOw0sahJAEvUoP0ithdKF3cL5L4YCIQNaTZOdwTGs68wCa0XqMufewJr8
pOdnR5C1eBysFCE7BGp2ig+yiTAoffaLeMHRtxtOYu7iB8EPUj8sbQ4ozgTVddWMkZzkh775UNWe
WN6mt2FXqfPrG4Cd7xCYM/NUa6hy5ICbbEpOZvPDFnCRD6K9GmzImLOIU0WhgfmAsVXEUK9F9VA6
xTZ/SFbqk/4kr6OVvzZX05P1Hhz6k7YArseuqLXiTRxhCx0mboIL+YyyaybGj6cofB4ycKJ09TEs
Q5AV2qA2xx97TNADuunRGtGm2PEGBv/koffWPmvB2eZXhZ8N8ODqQabZCuBMYLmaTbZslmh72AzL
cOGvdBd9fmApl5+UfezmrryUF8mCN0T6+mqcdwH1SPBugd1NZLu4+lIEBbaPXdClnVp8qPIaSRNR
xJUmLJT80GhuD4o3ju7JWB67fLTuo8l95rBCp8zl8ku9KIYyLLWDRuRv8JtiRunO32Ig0N4j+SMP
f3N90gg0EEciwEGUo2KG5KU4cTT1upUF/fCWPPrvakbbiOiPxQ6p2hTZIieMuzIsYMQQJ4K0FYCV
uenpUlqMt+LYT2LrIFtO260SsL+rdCSCovG28aYk0BPME0uxOtaC6q6sqzZPrEO37Dbda3Ysd/Iv
D30y5jJ+jBa1E2yzP2rNEcuTythNPCZ4rvIgdQy+vSeh/8YELtIsjKDi+f35ly7UZN7Js/UxVpK2
lV8PNXayqNBB8OoL4CkvddIeKhEocGqNL3LwjlciqOuyRRdTxqtvX+U8SLUxWOTnaR+ta2zG7RV4
1QQq1ju0GmDvyiamvr940J/vm8ONZV5Ima3lzBlIiVek/dR7h5S4r/+4DMIsgUk8zTYXRBEw4kP7
ALym8Xjq915LCoIy/OL+Mq7Tl1mUAVeugakL1zWzjjIBwa3QK95BfBJRf/+03Ozo/RJXUPwopN6r
tedNRWPfH0DKijwCxL7gXQLvHrhULrfOG0VfbTXJPwpLfxN29rCxQPy9Tt1juxR/VzvzIX/VbM3m
rHQ2YUYxdegDBmaBk0ZEffpSrIYS7RSoQXBMVRfZSk0xUkIBf76CqROlyxuze0MLQTiNuj8c5jxr
lzG4sjKtss/C4IhpOgsjJT26MR69lIiczoSr0AMnhzALeSdAg3BcTMSr53EWTmCyQtKAdrqvvDui
d56MDQ+ze60o4EE2IcKYXzFmFqvL7atyTBLz6yA54tHNXOh/KpEEr8GrgNtgG7rBH+1r+GdAD2CA
LyUyBzbIng+Us58cpc+sIN0rJpbUeEwlHe+N5so5MoIYhVT7ofRFH0sLfTIQ7WBgwLuyvK9+V/6C
kcEGTnJnJBKumGO3txwEovd/nXs6jLqBwNIsIwU/H5zyh5pGtvEQ68v2zU5tTUAkSABF4Iicv/jC
npgVMY6+A3uBX08Q2Tu/++dEpgCuPDlms/bo1xPG/d4XdxXRM9LmMzzzt5bYTUY1L7CE+iXE2wO7
j2hv2ll7ldfucEuWBU8BTi4ZjysseFWSW6uUahlnlROA7wSUWD7HlprLuTOMh1G43kbAVSAELBHA
/lrsYJ5gUOKp9+P+aApB9NhGfY3HWINHtHOt4nANeFrBMyRkAZhyuX2B2AhlH2TqMU7tTnM0JIWb
Jt9P6tP9Y7pWc8hBuofbBFHb1cBVVRuTJBJa9Qh+F6nBU6tAQ/PXfRnXoSGg7udCGGVP00kty35Q
j2/xB9QhPARu8pq96J/dR/x6X9Z1wvMjC3zRaB3BCbF+PAPEB1x7k3ps3CF+V9+zjiCxtpTP1NvH
8UorBpLEmx5jaFDzlp5m6tPqpa5WFvosWlJvEx6x5s2TBOPu//8gxux6bZKiMZHUY/mSjk6O8USR
CvoWsJ8pK87aZ6W4tHDsMxBEeFWeS45saVMpprYWMU/wuOnpm4WmvnfVmTCKJrBDOtBf9enj43sk
x5bweqiuLs95088EzwZ6Zux+qWdxEyiYF/Uc6wBHRh/+isevz6KkcL2cCwHX86UQUc0mw5hkCNkV
x2L121vFCwtgLGsBNm73/lZeF4oYYcztiRcAlGcR9R67aimiMPRoHBSfLEizRk8v8ffdg+7ZAm8f
b1vKfzfyyuyTfLImMcJGxi/KSaYqGuGlJ2Mn7FBQde4v8SoQYVbIXKJWUSZSBK9wtMunVfcicEos
11Ej8/vMBWpIQxs3HvRefkpLGsl2sB9TuwVXETGcGlaZ2mh5+ZxGR+WmvvPpMIaAy8ACBSXaT1DL
YvSxUIQeb7qBdqy2oMLYeNvG8R6hJ4t6w6NwvnVk57LYZ4vIytNS1zz1KC6GbWSTz71GKyffDvv7
58WSE836fyGIUckaLTyqEBpw1cfq5CoNaTbiL3WfbWq7tU3gd6tnoEUKIuxr/5+HK5eymeuoKwcF
A1ks9VgFjr/x9nsyLYR3bTF9K9QPCFfgDYdysVZGOcGK7cdxhU3VyOSKTre0FhU6vjk7en2VX66K
UdG0yMe0HAT12NNole3LnV8S9F5gQxXaPQfr9rXmRJU3LoOLdTE3IaC9VQbOb+1oLnKyHRyOTV8t
CGwPSAkxlkpFdURiERNq3AyA06ogiQKrgVS8gjWKs2VXV8wswZCAWJqRqvj30gmHVpLOGaJxLN7E
b8ONIhizUJPRTRCKO7Ed8CLlK03AaHsMO0FehjoFZm/Of392tVRhrqWhIvknsCBJJ/SuY+4UjBtT
bYzINSsgHTTwgB86K+A54ysHOUtGrAdkMArFBtt6FSih303p4J+MfGUi0y0RuvbtF2dDr7LcHyko
DYN2DGkuG056nh9gHgnWp5WBq4ROhb7jpgbwYKHW00o3YjtZSI2/uC/21q6i1QsvkqglgGuROUYF
wJoGk9D9EwBDdNJ3eDWjBYbX5cFCij6VZCL35V3p/cw3jxYv1D/hjjGa6PIUG0UJKmWUg9O4Fh1/
7a8kp+eUuq+LrLMMaP/MDQcKc/btLxWG0Ao7NTgFK3U9bIeNvqq3qgtYJseIr682RhKze55Sjkas
asGpcgWQcoGCe13uqmVMCwctRk/hSlpj8B0PG3AdADFimU2MMX237SeI7dfBPlyqNNtLT7+ih3Jl
ulxM+g29vNhNxjdmQTsJQq4Hp/jh5GPa3BFzvN1oVy5z3m7Ou3VxWTPLYnxiKYu+F3tYlrA0F4YL
mr0vJDxryRGXwU7gBHY3FfFMSWajP3MnfWoqQZJhWeHDo/SafeQubz1zbHG9HHAhwrKAw2OBq5li
JVosKsFJpL2jr/3lsAT11yPqIPdN6joewL7hpQzwmjnzvdJ3FP1zPdar8JQ7kyvTyU5s0OZtdDte
TVShMGY7dNFGuXzhCL5WjXnyDx7Q0ByCB3823QYkXzc8AOV/1B8UznhJSb6Nhbrh0ZXfMOlLScxp
qYNU+UkHSY3drSbiuYXzqjj1Jufcm9foOfTTnC9pVpsztQj6PPSmeUkK0qaH927/6Zq2thvd4OD/
wsMY7xrlbSFzqxVjNAGoDnkjPJVADadFXxQqqlyKgZuCwDEFCLWOjh4WrB4mqVqCxD86oayJ53Vb
ejAfJQctmUf1cF8tWLozE3AlgEL/imKC7jycjASQm+hUOtU2cUua2O+dm5J0iTGFy74g415+NB/L
lfbD2zUehs8vdJDwZs3yvkOft+TsLKMUt3rZ4Dv6dbKSYBnN1nzC+5dIRydzfcdfhKvebd/iVfIS
PVgLhTboRTVWXKWatfPSE1xsCMtkHJiliQgTH1LYjV2TqabCoXn9/AXK/V21CF3P8ZzoHwO65s4w
TFGbUcAyplAwJhOnct5pmIV36lygG5RtQKfN5FHTFh/LbfOxptFTsStfJR5pxrVjvZTLWFCaZHMx
C3L9D3UtbWQJ78kiR8WuXeulDMZqhiIIgbP6sRp0hJPfuu0dU5d3Rcz3DXtsaMMBF74GUDai2Uv9
EeSwGWsMGDpl2raO9qP25Y08581S3v0Yy7kQ5notPKmo2hFCxIW69hbiuv95k6/dEACLduEt6kW1
lNaTYyx0N7dzt1/yykXXyQLmjM10yzMtpiarjKaMVuMroJFPTjr4dAelI3FM77uE+TzYnTyXwOhE
0kZRGclVcurQyDcWD6mZ0W50hBgzWw9Kk//zGxEDoMFUP2s+qN3ZF6NINiLMbFLjU608DS1tBEDt
HL8/CAo4wyRHAwTBS8VV3sqLCuSHYNvC+GA7RzdlsdUDUGHl7v0NuKVKyCAwJBjfhcc6RpUqOW1h
ijK22CtaG/XVyU4xMsWJu+rjvqTrMgTsfiYUQWKG4bCwk0ut7SfTzPW+SE/td/0gbVK69Vflp/Qc
7aQ9R9QtxQH6Fb0TeBoE+bh8KaqIo6ZowjI9Tck0ynTM/eKP2rehQFs0Rv0xmiY3MA65mbbooKrf
RnkYdZr4Xr/TpSZH27RgRUh0aiH5rDW9LRec75uXyqrd+fcxWxHq0ej7ZZOe4nwzZOPWAnNGMKGF
XQxtOfnKcSeoWobRtaWtPAcDgBj90/1PuLlDOkibAREG8Sw7JFETQ6FPpyQ9Faa2tkBxK9Qg1PzH
MsCXPA/sw0QjJI/MNVekaeujDpyeTLEAaDWSfWrlncXR4FuREfh4jBlCBKelaYyXQF8GGlqmNDtV
dmdPtoRw1lzptgqIurXGg/dS5yA7rp/G4Hox/hCjmvDojKEaTD6QSakqgNUoO4HwdSYCRQ/83vko
Fktjzwswb5wTRBnoMwNAChfm/PdnoYJmdGXReDkwYHTPq6/e3rmzH2fWYXmDkY1VkZ28uu0fLaGS
37Qxqp6Eom1pMJ8skcRON0GxbBTQyaKWMMgZwFiFDjpqAovGTKWE1kUyY8EDqw44Z3v9VqIhJQdC
WMG7GVwUi0RsPGP0C9PoTmJBTeBLAvR/gVzqqfT/NOg6BhzKOvTdKpLDIzr+SNlipHh98tuAjpgy
5dmK4FgKcA7ltuLRpP2o76UR49tQxcJrObCIaMe7PBpxEstEF6r+JJTL0pfcwvvdinDR0cEP0Ao+
LcesdmKtJKnhhkK48jrgtjCpMS2JgFklb4P11ghbwFbyxNU1J0iXSfDdYiaw+WiCTQz/d1vtQKUT
dgCZTwUBo54+NiQvHAEVLRGPesWboIKkcFcWtS16n5mYO8FD+CftFlX8W4/erJ7UgMPft+rrK1MD
SfQPXhyjQGXWt8KJNlEnaf0pBRqBZHqnO2KbiK4ahd+1WoIkWza/ulbgcS3/3PbMfqMYqqDxAOUg
1PWYu1oKQXjWiCbAgMOrpw2rQXRzf5VnhzE/iOFeMcCQ/WINL6GAeDkghSU5xaPyW1/JwjrdisfI
sCPTpNED6KUKn2rSY1ADyblSN6rparot7cYQBNvDkzE6hRPuZcvFNCBSVGTY5fqiC2mpPFt/ZMu+
v6HXcFuEA8CEw8bBmIDyExM0ZlrdG14l9CcxDgDwBXOQ+ggq91qnhroIpl1bFpgIbRtPGtU3mn/U
jV1ZDcSIFuZDGpAg5mFdldllslt9/kWMag+VOsRj4PWnLsyI5PalG5f72KK139DCShejjrHnNl5F
8q2+0oOP7sULSCXsNZGmzZvQ2Zg/6JlLKONuDJzJsOV0l4GTRLAlAJe9ZZyU0Bw6NhvfbgLe7X/1
tgJ4PWY0Y1wHJm0Dt8XcO3EfF8MkD/FJI7Y3OuOAzNU5jkTb84iSr6InRhLz4BHLRqgWWR+fIk/Q
VgNmjtNqGky7l8DrdV9LrjKLWRRwVWg/QeEGNnDpbUrP7JJymjCljNjG6HYUMBmwXfJy5Kv7Zhaj
wZ8puE51kNFfiqnNNkqAwIYYC4h6REgtlc2Gd6v91IwvFAxi4DpwTPNEKtC/XYqRLLlIDbnOT3U1
CMvMV3OwyoqhFy+kUs81mo8GenmSRq0WU9K2FU3UJDRpH49xRbpSBPZJmEKzoBnmQ40080aMifMw
qgnYryKso0XUtp3/EApCEJABLTsSURRPPpaFYkE1MXaoo6k+1gkpWkyPoWIQ9/CylWehIBXo/Udi
CZHntlMWKHTKhO49zEFaT8VqNHhEldfXMDZDASoVdSrg19DVfbkZolplfWpJyWlwm1X5oNj1InBD
PNFFDx/qMhlIy9Gl6wCGkcicst613dT5iPobt9juQmWd9jRcwcFNmFoh2N6Biy++injnqxLdvjMV
Hdg4WLRIO1ZxoQAQhTzjoXH72gW6GIPcWrfunCZ7UTf1V4BWBsTB983mukAHwWhlRjeDimsDBHWX
mysVpjdKYZqeascg6noXUH3VOOOJ48Tny4dR6AsxzI4mRjCmDaaRnVqaPv86fvMAZdx1MLdfbYFC
wS8gwFsYm4ZsHxQnIvSfQxqZ7WLuItHopqKo53U4JYngZkzyEACQQTnHcksfzo+FuWG0cPJqK8Wx
AATjYkmu6xN1ZRKfGuuI/FOKLAxFhxYg18HDH3AnGAx/qQVdJZpVqMzi7N5pVvKf2ibdS0X016/7
C7uKjhhBjLoFwxSNfRGmpzdw0Gx8Ejmpy1G161eWWQaSNjhpFNah1ZeLQYyEx50xhwz3Edu22sbb
4xO3LnvzhM6kyJdSIrMs0VMGKSg7SMSVlujvBLTk+bmg35xk9NamATswU0eD5gdvEpeiBsmMEyn0
s5MQkLd8AAN85JPl8v7J3LhAUd1Di4uIB1MLYfulkLyylFJVWmRSxHtXHrNVR8RmQWsO6eZNQz2X
M+/rWcbWIvQVhAxy3iaPWDvin5qErI8mrw381qady2FUOk+UQbFCyPGeZFpT/REPKg5H1a7iQGja
uQxGmzHfs20LvclOG08j6Ov6Gnhcj9dVIUYE49eE2kBJoK2xXclKXohUcIR3hR55T6/zbrD++Xwl
826enYo4NYoWSlhJtNLXbrWdmxRXRnVQM3IMnnnF01u3wbk0RqElqZOsscai0I3wEYeEfnMOZt74
O8th5z8lKBbqlY7MvVmpdrTm/Pqt+OD83NluoCLDSErMBsxO+hoDxDVHJw8VXX6NVCHl632z5CkA
WxI1Kt3vqqDMTiNFwEnmqSalnW4l9Mpw64Jz5H9v2xjbBON41+VdNZ8LAgFXjkjshq5gc7SNY5ps
0Sbq9UGoJihbYw9HDHxfVDS0eTNprgGAl5bD1kbyZBj7McbGld+Rq67+WJsVmjI1Jz6OS3kjI7V6
uX9UvGUxMU4fCZpfjBBoh4c/6Xa95C2JYzYsYXHuJaKniBDwplJpqX4mlPeiwJPAuIG+KIV2EmGY
5m4zuQNBss2zfc49w15mgepPSazh8Huwc5SLylkjRSecG/NmDPDXw6CD7tKfjSDVko26mzV5pN0W
NNlfvbtemlRYfd0/dY4zuCLsqfxJTSsFRmMHNLKets6zKJKeqK91QDLK63Lh3J/XmYJS+5IozK7N
tTWM4aDFR2on64LytvBWgHO+hYwz8GVf8vzixxnMcz5MWrmTrS2rDbjVG0oTytnHOSz7350Pungu
j8yvTTWvlNl8YvKubCJbt7fP8SPPiO7f2WjrvRTTeGXUNyP2D2VDdVVjpvmSs5D7XlRl5/lgkvQg
hxV0D4lqczT3wYY61OQ13nMVYbblsys7K+qmF0D/cRK/CandiVKwPhLeVXffIxgq4xG6TJGyUUcY
1VM8c5oUCODHgIZUJd1HhvzU+G63wiJzeAndbbkzVhGVKjQBMM409qvBR3UC3tup7F1NMDOd465v
O6K/Epj9S7WwF8U8yU7SMT8ItFkreKjlsejzlsFsn1RqfSWCAwJR9TtK8e5S2d/XNp4AJpQS9SFE
1QQC0okkJCPmZ/R8X8L/omj/3SgWjmG1aJcZR4jY9aat0+nBUTJnTUceRnnei2sH8FfO7CDOFBrk
/4irsjhDjUB8iWzz8TlxOLbJOXOdSXLmqUoqBjjO2mwRAR1ug7Mudhwh/0vI9nchjOeMik4bKyOC
i3HNRQr8s0DiRW1HD8mSZ57zB9/bM8ZpJn2VKmmD1DDabsA57ZoK6eivaZfRJa8qdttx/l0V4zil
sun6SAvxqrd+C4l+5CzlGvXzE6/9/X3G4jOrDqWqxdlI9dogkmxLGpEehAe83ZDUrYiTAP10OMR/
QmoMREZ0xXEItxVdQfF45uADkpfxCLLWaUXQzo+JGOI1rCRiLAE2AnsY5d11swZcHduZJMYtoNuz
TQoNb7Lyn9KnFUo6AbHszbAr6JITbN8qn87Psf9dFeMhjDRL0rDDqka0vYAEevtBnWS5/n5REKXI
HN2/mXj9FcZSFqA21qMcDGHBKjjS0r3vim46u7NfZzyEWVq5BweRnV7ep4Ac0s/j/d+/6R5QCp0p
F+biO3MsJVDBYIBA+GsPtp0ux+coJYis7guZf+Tq7M+EMOdRFGVVSAPiHHOBi3TxjJ6PfydBYYLf
SkALUuAjxA7eJoIBKuhhF5ec8PDmQf9dBTtlGNSn/xP1HhZPHI29ecpnP804aXkMgeOssUHyS7/Q
MJBAXXLOmSdBubxpiqawYjS3wpUBW9c4R+/wL5fAuGUPKDdgZCAg2Xe0tx1uCn3bV51tEuONwZDW
j4EBVQXRzuF3Tve9LW4rylkHR1fZ567EqkA1pULK+PT22/pAhPn1r4yBdbmBJTRSK0NAcJqW8WKb
u9XivoSb19bZRjE2PY5Nmmt4QjolK/9ZxEQ4zr11+7Y/E8DYs5kXQpnMeZK6eKlsZWMGs8/A3FmO
VXMWwrpWQ+2nKC5hFuUDJuueMsrLzG8cNuBGGkYUAfQkAlF4aRVp6SGhaJQcYQsyc8zpcUnm8zTq
1nZdSJmXeRblFWgpt/AfPG06ivtbIisMsMBTzcgL72/Y+IWc+e/P5Eh5mQ3ivBrk/6t5w0ae7t44
EA3gJkDoQZyjSyyKPlYVzFrUtRyZuCsngLMOJefIb9WwLkQwmwWWfrCtCBDhvbdO//JYuPVz4Yi2
9ELjr4BwrP3G9Xchjdkyq8ilqSn0/PTm7VyxpCoYNDBTgFZ/7pskTw5jkpVs9k1Sz3KAMcfM7Afq
PfASL54Mxipxhwia3mHnRqovvCdUGm1g5ytSnu6v5cY9eL5nbKU5bozeiGc5YE8mecctJtyoimgS
UL4zMBRwOnZmrtX0kiRM2KvwpXdqYmJ6NlEQL/LN/1Yh60IUs2We0IO/TYYoDV2wBpIWN8BUc2hA
4IxEfOUVfG6e0N+V/dxwZwZaR0obR/PKNGK5Au0o5pN/c66X297mTAgTMcqqP7TtACExiVab0Zke
UCd55sRCXClMxDJqjWUEIqSUjrrYxZuS+s/S9/P4yhHE2zImbhmKKQZM4mfL2g9pqR+d7P37vj5f
o61AAgPktYhGTbCdY2DBpd/Me6mvekOdU2RvFz8Uq3GdPniLk2eHu3AHKMT21/AybnMbOAjnvuyf
32ZC4wvZzA3kA64sYuQfihkBTb4qO7RrjHGxq2CROr66bMHyXqKTv+rXnQ0oOObIdAoVnZGCM2T4
laczV0i4QZuG+p2uDadcK26SE7Mi6c7cyesYc/f+lDGpIpL+rhRMaCHRW7/NfNv3lq2fUmWXpBgc
uRQ/PHOByXnqqxnTYPgA6jCsTs206DJMMFk1Oul8zrvojcsXrBYaeivRtgDMDxOzd1kGAvBKQvYr
2cVm0shzaHMiFZ4IxhY6A6mtYvVzTVymrr79OPIaL25FpRerYAxBEWR9lBsxO+UVeSsdmSo+yTTs
4xOvt/eWt7oQxdhCi8mNpl5hNbUTrYqEvoENsaJlQud3F2OVcu7GG37+QhxjFlYggzM/hbiN+AdQ
KOnXfdW/5UIufp9RfdVUk2YCYvQ0PeKV3wCiK6AZWb7kS/lwX9SNwOhCEhNTlEAuKL4ESeNCprt6
YX4u/50AJoxQY62KFH2aH5FE+lvfV5wF3PCCFwtgwodBqvMsi2AqKA2vVKdKyMfym3PcPFuZv+Hs
cir7UO7bGIocoufOHVtnVJa8etP9gwBq8FIGJuRWem5ARvu9yxeqXbx4HCT+/Z0COfelhFiZGtMT
cRLec066U28RmtuUc8fylsHYvFfqmC5cYhmbDoX65/6fcpLNrBn/dYxXHTiJVA9KKeI1JSe7kET2
ATM9eZ0YvCUwxg0W/cwf6hF1HxGPkomNecWcrr4bucLFKhjz9oRM76Vkdh/hGjhhV+bBzjkORGdf
nYY4rGXPgwRhI65386sJqLQG99m3eb2v921DFxn7FlGjn2oDJ1KWxCTUBxKhXHL9+6z9TCxwsWOM
lRe5oSlxgzN5Q24l45Y3aLk1XtackOq+X9dZohm0oOVKpmIxp1VDeEkIZ6fYEBdarVpRgh8XO9ud
SPon3DUlt5jM2akfzTjzVXmaqnUfwB/2VHHf575KnYT7iJfucpzJz5P7mRhPNQLNy6FgGnFd8Ui/
cofjdG9KwOAv0H2oGNFwlevoJvgROgVGYgBNlU9EeyL9FycKuoWtRl/GXymMa68zZQp9S4ahLA1i
18myRPXBxRBdG4TZOfHwuN0tRICKcwQW8YO+WDZoxW9fv50P8XHNq6PedD1/v4ZVEcTioSKIWHNM
8vfS/gV8NWdXbyrhmQTmEsjlPPdLDxKahlhU2G96mOv9G/+mdzsTwVwBaIYsMjmDiBccmw4puUfu
S+Atgon2IjwOCWoDHU8q2w2JuQ10UlCOanD07+cl5UzDkzYo5b6HEI0EHamReViPLtpi8tP9xfDk
MJeB2pp1WDbYrpG+V5NroSmCOtrzfSG8HWPCvGoww1rHqZw21dYFNtGuXipOeYqnu8xFEHb9EOc9
RBiPbreJljzPxlOreYln51HrRm6VNc4DjcYYZwxy4eP9PeIJYFyBlU1414b/P03HN+3Qulxc9U3X
/NcwfpLtsxWo0RDE6UxRD+79lUXe4oeB4FkzWfvu/ZVwjuKnUfBMUDsoaOgVICj7zMkjLD384tj4
z3Tcqwv5bC2MkddC2+qthNMuncaWXJFqeFfC/D48NIfoKe0qajw5FTl+8cDwHE1mB/ppatDOPZDz
Jkp2HZHXdU+0r/v7xzFJliMcM5SKsSghI1r1jvnyKS2MxfTn3/mXnxfws0MazNYqMgNCeqrloN2y
JfqreviXQhi7V7xyTEC7ArsvX+DAHtIVmq4oD55z61X5/BZluw1xwTZjNyucPVgLtMN2dNWcyrfY
VX9v1CVP3DXbwpwFnCkf4wqi2uv6robyvXVbSXfC7e6ELsR9PKC7eFgrL5QOg411SrHzje7R/2Nl
4+wDGFcRtX6igQhgVsKdv/TX6tEkR8M2/y8Z218x7NOt2g19FsyX9Zu42Iw/IBV0Eua/72v77TrN
mRgmJpgCIytKD6c34GoADu7rw6PZgmNTt14vzg/tJxI703cRzmI0AuwZsKS9g/FFHgZygskUpDzy
LiIFvAePO4a7MiZQCL3QQHMcNtBuMpJH5AN1tNBdYvjJv9xC9fJyCvqoHNUQW4isNH0OF68fGTX2
vIoax/exb3KJKHhGKmn/j7TrWo4cR7Y/dBlBb15BU8WyMiW11C8MqSXRe8+vv4fauysK4hbi9sTG
7MREz1QSQCIzkeacz5bfgfhuZ/N3/3AhlMHAOOWQKgNEHNOt40RvWe2YydN1IavLwCDj3FkDVmh6
hBfM7uVQ5ToiBYA6P+cAj1O34d8YvoUM6oYWcahyQgIZYD4Cebwp7OSncc9Koq46ii8pPzx6qSgo
WKtz7BY9S7fow5+bfTXGWtZf8wsx1AVVdaBPaIjfLtZoBjcGAXE3EXbNaXv9XD47Wn449YUcyqmD
uUH3mxxy4mIDKtXfHplRx4hpA0PT3Z3qyz5yOUff1UTDi6gAUC8mqhlP8PVU7uIjqDubAytULcJ5
sWK+929BIKTew4f8Cgi3SS2WL1k3EQtx1M2dAg8DryMUZX8UMS1rCd3cJCNuWMtaDf4WcqgwP0zz
Ps1rbX7aoTJBnjrL300fH9dPkHGzaCrXKu2S0OchBGNo5eNe7AleRhhGuS5ltgHX1ISO9Acj8ADe
jJYcAA2RHlQ0fxXrLzZrXufCV4xZGoxlNyuiSmQLw81v/2wFlHUIxQbjTT1+f8AsyCljtjXMF+XK
DtGOG0Pg4xgr2KHPMq3z6tuha75ENgsNYW2yATAP/zGldONV0IvIinFYyNzXIJrniaDrF3RvzP5/
hmbR3rsbVC/3fKwoJQB+NlsS3D62GBLmzsFN4Vb8pkNVGGM72uX6STEsLD37zul9Npeh51e4cc+d
uwvwAhw1sBgqvbo8gI3NvX5oMqf3EfNnFeyrAaPTPjb72H2ILaYVX7UACxmUdR37MOb6HjL26iY7
8DvBGsgomS9/987UMb8LvEpAR9HoB4DNikMfROQ4q8fkAsDlR5+EwEyBa7p+OKvvzIUgyqapXdrW
JR/NgjTwuWA6kNVmvK7gCxFUPAIm50lIpnhuQxIQnY52bb4PJny5FRBWlnlV1xayKLs2NMMIji3s
WxebJ6D64QURWgYrZlj3OAsxlHEzJn0qtAhiniZrOtyo5/ZwmzPSfOv7BtZOTPFDm0FX8N2C1t00
gggim1sdOid/6V8Ql5q1NeZEdkSLqXJzBPLD4H2J02bdXxjsOgJdGMcXOR6zkzM+AqWQ3Eym9yTY
DA+3vnsLSVQsVBqZ0UUKJPFgxD4HlgxephQLYinDqm4v5FC3FZSrLSeBOvJigXqBg5/jGDX+1ZVo
6NAAIcg8ok4X+dte7uI+raBuQJNUzTnumNPN7E72NX+9FERtWeZ5g5p6zXxN41MIxqyusprD60BK
S/wDjagP5aUx/+agllKpDeS5xpOnERsokekpxbuyAch8h5wQS9D8Q7TuLQVRAeMgdNwwpm1+0ZAX
TJ5lsyZ3GZns6lTsGCnC1Wu1lEVFi0nE+1lT4swaBxHcaAvzrXJqq4C1YJFWrJmjpSzKuipjCyVU
cWzdjJa7xSRHbgGu37puwwWWdsx/vri6Wi0ZIPaGmAL1zhl1GLimZzBVQOU7s7HBQubDDDJh4Vhi
KWOLHllBa4x6NlCTU7kAObTkF9lG73JjJ6fht/Cosvnt1y71cksp0xsnaF+OgWeImzDlpH0cbc3R
HOOpfwlMH4UyTTd5xU5vmKNGTMWh7HHYSYOuVFhuhV3GAJtZ7AEhA+zYYsMEo5iV8L9fiB/MKlKa
qGIiz4rjiDNy+sERDqqZKjYZ71nasxbUfO0owJa+aw+e2RHXYEwGSpq8ibZP/vRW63r7W4aWzr9z
bU2UNen7om/UBHKAQvSa2oHz3tjZSQSJBDOmZi2JsifGFBd+n0PU5Mgo/4NgCIXtDF2PzOBm/qVr
i6KsicLJIh+UOChNj4jSd44kvY/yrYHiY8ZbFeLqylK7bd9sjPalLLr/N2w18qggTJU/cdQAbkwp
ZaKFYRXU49x0qaEmJMGZ2gVe/Jl5/fTWr91/5Hx6woWJQcStcH77Kaf+3TuCnW3+on8UsJlAyAKA
uo4BJ2opnC5zTaINsx5i9nE+M+6ovLBZDNf0EJyvGmr1vIixMMqC+L3B1T6wboFWwJtOBu24UTYP
sfN2fcdW7cVSDrUeRajHoNMgBzj6f0C1S0J3dIyNgOKzb7F6/T8PgFbEhTT6gIZQllNPhDSQCpPX
Yf9netyx0JI+qybXhFCmYvL6qgxms9SDoi4l0h885yx1JMAyss53k+Xg9Xrju7JsDx/Rdme4LLaW
1TLFcpmUEUlCXkw7Hl8wdTsl3z/sb/1TS3hy6l2EXTpD69c83FIaZUe8qY01boI0BagDSGS0T83L
dS1Zu1dLCZT9GORxgJLCqfgv6K3rAlNzrwv4ybkMC7GUQMUgmjjyjVJjDZUlzqA2k5WhD1wjipuS
p6N/G5oJ6Z0b2beGB9t62WXmB8tKrj3Nl59AxSctpxmTr8whF/AGYiRyRfLBwnZnyaCCES1MweUy
h1rto1vYjf3iW6xlrOY1l+ugLEdZZ82oK5/qoIH99IIuYtuzOnSbPPB74+b6wbEWRJmPIOGFPJ3N
h3R2ZjGDOaLwcV3G/BtX7jOd/G783KvHBn4SiSDxRSYpqNvArcCIMBg6TteyxXESwyGElB5qB3Dn
KTBPH/9sIZRZyOSh1jkOm2WFCHZJbE5mjI4pVl/hqj0AXqSuArpQVugnuREVQp53fH75LTmTG9/I
2+vLEFa36ksA/QgvOJA5h+WEdWSB7ag71RwAAhERMScVvPopq0wmXdpsYn4owUImZdQjKfEjrYTf
BSK8mRMVw9pzdKtanck7Znn+p2ukzkos86KKU2wi4nfZ5ECKKD4kTmyql858CWzO5ecB127D0MJ1
DwlwfVHEHZYkWtm7vpAAtikg7bDprOi5NgOe5JddNDDrH2vhJ6Bt/yOJ2lFOhjEaJUhSRGh84yjk
OOTWtGlF5jgRSxS1mb2m5oMQiLOHciIrPh52gNBnV2Hnn/mpI18rohwh4HxDPZVwZnW8RboY3M8y
kf8IttlPDks/WLIol4iANiuiBEuanA6I41EASDnJrM+3IUZUWDmi1Zr28qwo91j3SpYCSROjPkBg
kuz0YFRIBDSb+VWClsF9vkW5zAw21y/6quFdaAjlEYHKOuR8B6mSvqnrx6K90ZuN8sAnD3zrpDy5
Lm21+oh0Jfi+gLmM5Di1pXGh8RwfS3ilnF0H7Xb98TCge+xvKrZLMdReggKvALShPL/NDdLKRNgX
v9VX1j2eb89PXfxaDLV3cQPoeMHHYtDTV5LgaR4GPXhEewS64fV9Wz+lL0lUTNGC8neqDTx6eDu1
3xNymJ+QrBiTeThzILB4WlVG0frlfDhWcjhmFhD24eklm3Wt1n3X12LoeMLTZE4NICa7sZzBau36
oXT5++GlJ5FZWS0jfT1/9ZVToutnXALKidzDLX6aMlKcCnR3ZkyMqU+b/UOKDA5zoJ3ONNOzeVzs
ncABfDQooXEzlJ7gPIWW+diGZryVtoEjXtCZ73Z3ie2xlHBVMxZyKQuP9gdZLRLIrVDR+F0+3JQ3
t9d1b3X/FhIow16gizFSakjYe0cMH5qw64wTYq2BsukjSO9RLoMEsK6kW/80eICHO/f11u//ZnoX
KfKvc6IMkJJV/ljykIUBPku440m2uWVNG87W5bsuAMRbxoy4AM4r7cfEnSz7TZIbcnuxXJabnT/v
2k9/P+7rB/szxPv+mdTBKlM7Bv4ktUBUqZ302Dsmq+DK2gjqYHtAQPe+jI14vbth9aWyfps6SHVo
UrXV8NupyeQJW3lffd8a2n/4BtcCTLu9SNZdbQGuxz74cL73b/eP189gZWbguyTKhxSwhFw3b1FM
XKAW92QPg3GvWsQx7++yzf63hftmWzZGD21GR+BnIfqaMlFexcNEZVx1UICj87t/CB90OzXfAT59
tLrzXWCB7t01t+G9bbbW/faUWp7pO4b7dn0HWOdIOR2wxkZ8V+EjnDvkRhl+86er+b67lKtpO33k
Rx0/PpB31i1fSastf/zHlJ3eKkrt+0p7eYxt7pRuiteEAMM9erA4FoPa9WtPj9v9kw0H3+V3TyUK
3lQp4rzhN4yjZH0ldd1Lrva8sIQu/+NfniUvvGs3tZLhzaYK2NGsxs7rCqjSsI0jx6dhP+KrFUII
Iyu+kqf8riPU9c7itAmNWUeAfn9XG7aYP9wmd42DlLJ1eDu0wA0d9wfpsVFM7Ri8BgOJDhELil+c
j/S/X/Qfc3W94I2aPt8xkFmbEonBuugc5rx2TbJt6Tw9jGSztT/+oTpQN3vUtKzjeGzsQEzGT0ss
VaMu9lCg8TNW8dt4lMUliW/zzc4+H0ZyZ1q3LTlsX8y3+3ZvbqwZ220nRVbJimMZn0Dlua/fyZ90
S/o3PfkMzRcKHgYCxjkmrGf/uyWocEeWc/TciojEfgcLwHVp4Nm7rhCfpm0hrheNSesTqGVJXMsg
7mBxrzF5i1EyrbcccSsHY4UpyUsiy1Z8OqJBRnE52w2cvTsivS36RHo9K6enJjNbcX8ZAOoPttzU
PiqE90lp+4W9nbbt5qnenHXelv6otwLY3TYyKHw3xkECnx4JdBKCfHLYlUC2IPpRuAMqCPEDtKUm
bpuQ5kb9ENBF6QJ+Af/CZIX7AUydoP7aJIdfH1KEEr1+qizhvs6s6KbzQOFxlx2Kxs4fNSc3G3wu
90d/UaLPjogoI/1GcsAtWpv5wUNyKd0I4Ps43uQzXtr7kXcbZ1M47wZRMOHqomJm8rvSPvYQGsbb
wYpa1LSR0lBeeXvaD+eSdPdn3Q5MJLLBRKaagVU4kU6e3JKAYBreLDeHM3p4Ha4hrqNsoKlGauI5
agI2WCIvh80WWBB32ia0bc1GRvpo3Pr7IkMZ41bfpTagPXunQOk8eVXAoDeR0RoE03jX9qIrN0RJ
UfE93QRWPhBXDee+KXWPBN1tA3rN3rPeFExn6KTszcML/5pudr/K/am0lMez2NkduQd9WmalwHuS
XM669XbFg3ZRCgLEVUAagzTI5hAabwA4LKCuoZ663hq3vO22u4f8Na1NZRNYpt4CNyZ0tBN8n92Y
WgEkL8y1oUUDOgIygXhC9s5z7WJ73xMJmLjZx1tvieft20P/S5EICXaWuhtd/Q4DFzt0y25J9a72
ZLNTofwTR5qjSTJEHqYM0/UHFE0XTSJOBeqK6F0zDTc6odXlTOz7iiR2acUWkL46cBz/6swOPE67
2PpoBcBAbSvi7qSjOd2eQocnwl31EMACXhD44jy608nFf+z0pBiwachcdfgWyzex+1v17aSgM8jU
8aPYCc58Cqzsddo4QGfP8I+CvU+JA66lXxyK/W+enb/2gLhO0Jwrk94KC9tI7NP2l5m8y5tzvj+1
JlYKQAkNJeFNCH6US7ExbgRhn5DWih/e4eVGaP7BOwA8tji+YVCUyAV547ciqbeT5uw2yS4nd8ab
n5HgI7TGJ8950G5AWV08tKi57nKMHFu4aDwZbOTrt0Ta7FwuszwfWhnYrZkdUfDemMrbS2wCPVa6
m2F/dq1V1ybZJgRb+weZUM49JQ0Zz/U+sauYkK1rlwCJNyzMTPu2eMMh3onPBdmOpoe9+YCtAh4p
afYPb0/p+TF1htvgGL1Y2eBMWx6XoU2OOxXrv27Q1tysAiAjWZMlGUO+tPlUg0jjuNDr0IMrObj6
A/kdnuaGjMRqUqKfVWeGgTdcHNUuRN83wx0x5VMxlTDVUpXIRgf4SCE1hX14uTgh8PRbB71DN7lb
IHKWbgyY0ezIeEF8ro1y7t/WTkVdahpEfKZDdjmS3xcDKAah6RFkKbfXN3mluQcTCItNnh3iwmnw
vK9hHJzrLk9WaB+BeiOdyidcFgV0vhq7xvUzu/ZdHPUG8/UmmdQKZ1oU5Nez8BiRveDgArCWtRL/
YVkSKFUkUVIBUfd9WWLRBWLn+f3FIKj2Z7wDC4lR+vwGve4R8LDKGyaC3EoFYF7bl0xqK+MyalNf
h0wgu2cB3CC4XULno2esjRWifF/a9eNn/Rb1yYOUi1FXIEKx7hhf+TP98z32oQ468GuhAp3bHIAb
JLaVkwLg/p7kDDEiSw4ViwOCLOfqBHKeHACqEXI8c+bv48W34erIFmRLj3ubJ/ePWxa+4oqGLfJB
6metbXFx/LguhXR+vaCYxXq9sCJhegBK04ei5+bny+O+c5zAukToI8nIrwsCEOeObG1X2eweA2IC
Kv5tNHe+xWqX+ewBpyzQt/VRwbgni0nZDFjfk2Ud797O521JnhFaOvucpDaaKB0Hep6b+27vWaCa
Av6bT6wJxVHzY3M7mPa9vZP393AN5Ca07j7grN3d+/b9xMND/ZLI8RggBNvq9nWN/pwkvfLddB2O
M7oagA2IggXn7FlH92j1+NTfjrKt8WzAsFrqSOQABsP8zKrgM27T53tgoRLRJICMek77pKbNUjf5
Zynu24X6fA4uflztg2wo58eEdfHJ0Z13emParxe0xAQEYVpmtZb1FuItOCKnM0drimUitFIJnk6M
3O4njP+1Tf5ug/5HKtSEi0V8DHgXLPfp7pd/K7tPm6PllqZ+0xB7uzHJPf6OyRm0Fai2jQ80N9t7
kGwCJmPL0lbGZaQrUFyg6Wo3HzoQFVmueF4LvVYD6X8JZKkYmfjhSoLRT5sUpLl4sFQCwqD+Sd9i
TJSz6j3rlNes2VIWZY+VAH1lgLTrYDVDu9v+8cj9fJbXr8hacAGq6q8VUbZ59MI0HlQFCE/mMb57
Tc3kBdMMTAT4FQgAeMOFHMo2G4le54YCORoefL39W3qtQAkCtNsMwOUcWvLBckrsh4/Kub5A1i5S
KdC2jlDhTT53kbf93xp8z73WE1ZTHEuM/j3GCCJjnMICy7MSj0gp8f6kUIoEN/D6clYzPRjUAYeo
aHyy/H0XpARanHuDjhjtKGB4C/6g2nJ4cQZoDqrwikgt3+m3mpu8zwgLJeOyr1UUltKpuy4UUjGG
5Sy9vbur3cx+u7681ZTrUgCl9GNSV0ItQYCQOulo5Zoteuaz7/K1bTyOnoWjYxEX/ReZwIfURE0A
1zl1dvzkxdxo4FIfDcATqbsIifHGnmwze/ir1X1JovwoB7bWVoqwOst7jCartvB4ja12y+PAOEZm
cjUFNM/6/d+yaOcHCPGs6kIsq7AU0oNzUiCey2NSCRD+GlCJCGNxa05pKe975ep/YnmY/FTA4pLn
aaucNqaIQmyw8++vy1l7isGSfK2Lfop5Qe3JIZ5DSKTkW9mSOoeziz1aKcR9CoKu5OghrsC7fheh
hq6eSo2wjMpaeP/tG6h7EID9pQ7mgxyRMIrtZqsfBPu+fP3Hm0rdBy/iOEyn4xBHcOhgfgRUOs6D
fvqLSf7ZPH9tKuUGIlEsjW78XNCMYpcCaKF3wK61Ya5ovk0/XeiXJMoRhKouj8mAFc18oQagszqM
p2N67jRPz3mIlSLkKUIMVDIlsxSUcgUZz1WGIcz33AF05Y1qcRsfEoWb6wq67gq+FkiZk0gOMi7w
8fRLMTMSbxJgLr+EzG4icVaxa/tI2ZJW0g1QLuHE5NseGVVw/poAEEaBsUBga5ieEwJqdNPBeu6S
I+f653rL6udjHCXdeJFwdSp6MnzraNYPbQvMGNUvLDWwO+/j/72nwLdVZVFE4AWQW+ro0n4sqpzD
YjvnqQZIWIXJg3uWb13PfyykUCentsY0+WADvzwaJDDjgQxAbPVJbYlokkns0PHvx1em1JWD/LY2
6iDlNJHkVIZads5nTIm3qmAjF+nsmMwbKwe2EPVj1qf2xNAv57uXEh6zsYotWvesFlyJJYTyA4Kq
lr4PkEcMVxj77DlDnqzZynZ5a9xNt4k+jzCj380sEKjk24/qVtweYL0zsntAjtSyMIJqAb3G4rcG
s8l+LQr9tgG078jTMcvmE8Ze87pZmgZ6eV69w817sf9VoAOQqNuRcO7ooYp2XYXXfIYioBnUkDE8
A/p3Snam8H4cRbALo4lZQO9weCmY4eHnhDtlFb4JoRxT2kc9+kEhpLTTk3GSz+2Dv1PdcqPY4W2M
md7ZJ54ye7sfkAr/aNGQ9ZHdckihkxGDFqzkxdrz4tv3UP7LiJWhrDV8T+UcRZuXyWawu1ODBi3W
eDlzfykXlnJa0ao1RFneXIeJgYH8cG88s15MK+b924oo/8Wj3zZRAog5vvq7Gx0q0xPVvq4rq1do
oSqUuRPbki/lETKKG+9Q2bJzizc8I5RnrYMydrEqRD7fIPt6jG5C+w+3qfAE+xuf+223KOOGMR4x
qnispLRrO7dbG03YcO8pm1B5LYxfiqIb2hNfGBQ43v6CGWWi7aW9j5LbKXeah+LIWtda0uObMMrI
GRN6oWUOuyechScehuToaqh+CpaDYcPf8m48+rvEUmFPrOfWNbMXZZubnHmwJZnAtHnELN1dcJRQ
h0IRzPac027bPV/XorX017ePpC1O0IlFMu+IPmBY4VcoofiFWWetd/JuG6ibViK5ZIXVBpjxkXAO
RzIpZjCZFW8mqe1FKB6hcX4s7CiwomlXFbd1ueGLe8Znzp9xxWZplM2KsJNq06DswJveTvnl74fP
yufG5vcACN5GxMQGvb6VAEQJnUeG8PWrpmoShixksNdQBzmo6qjkAQ5yNPuXJ9Qqe9KgYJ5Z4a4/
Jjrqe5NZTMQOL/IZnqvFn8ak3xtWYTG+ZJb0YxvAAasizNHFH3SZvMhJPgdmSQTGUYdEuYAyOKq3
76V7M2xDjDI9o/Z2HxF5jyk4izXUtG6pv4o/PGWpM6nyjKDDs0pqzfgdxKOpi0t6z1jlqtVZSKGM
tB8XqpD52G7erN44M35GVp6Fi7vuCRZCKBOdABJK1CMIQSTxqGJIJ8RrsL/w5Pb6ka1kQ5b1MhrN
uuVLvpILyAHm8J14L+EFuL0uYd2oLZZCWempSvW0mdUTTq07vz8n29xixNbM7aJstKRgtLfKIGME
c4awLfbdrn4zow2LB2H1qn2t5fM7FllrP+hQM/vUMGj34HJ3qtMhR3V9x9aNnqJJsooEmYwcLa7Z
Qkoo82HWFnGPtCmwRbxHIzalPXpFEFbrTrI1n+f3mIjuLBlZAuWx2rwxVHw9yFx8AaXjcpD4zSQF
/eVpyAigBP1dtzfQuTCP1UWE32dH/QQcSjAvZxvma2LVmC6EU7o/GpLMDTGEDy2GtN2MeAebdLbN
MNprba3of9ZURQbxqWHI1CLDKGilQKl63DEZnQpdiDMFmIY5ZOBiO4ZbeVcSZbKaX21E6gtYBPdF
CbPFRwCLVH/F9/j/bcHqGlu1LouPohaPUo82qUmHuAmcTUlsypcHAP7Xv66r2PqF0QUJAy6CLAmf
XDQLFQPXTBYmIBC5jLsJlaRn84FZaJi374cz0OEGeF7FtAFNde6BFGEIvGFeSfak/t7Lt8lZdYe7
ISUZuHp/37IaadfyCQpG4iUcJ/JAskYdaI75dYXzkv4SfsSPM+/snFkOzYPz688JVRyfaEfhdkLf
zX2wKSLC2NLZx9PrBago6hC6qCqSREW8Y87nQ8SnPUzpiPmK6hLbwKw88CBvHTb3rEllYTYC18RR
ZjXMhSLU47IH3Ay4IcqTMwDC30P3lcltFBYc2met74c0EbwKiqbhutDYPX5W9WWmQ18qa3CiS5Oa
vmaqkJZsbfPw/DwhGMyfeUxEvzG2dU2NxIVkKrppvMnLw67u/wWLj46qw5zZAAXum+iIpESGj+ES
127gUiAVcvqj5OVci6UGHjlKh4QoCeGdhmXk16wcVNWQNG3WGpVSly6epqQCgDi62XQigQ6wzMxa
vk0LcBjzL4PuqJxhYtTONID1lJ+85DnltqP2EgUi6YpdLqC9Mes6ouZbIcAwP8/4wJVZPwUt1l8f
SClYLeahVMy3CVdJc+KdT/zjuwfIjGff5LdJyYb9XAtGlhIpL65GWSfpPnZeAvJduUtqWOVamrsQ
Oe9JVd3TdDRQEArMDjE+8CiYqLZr8asIm8gbqmooqkZ9QBBykjZG+AAFeJWHOwNDBYN54ph53HVL
9SVIn/O8C/Or99U4NbOOPQLZHUNRTzGRbcPJ7gVgl+9kaIJ1ehH3hdlmJNoZN82RleNaq8LheP+z
VvrVIHViF/MlPmE/45l3bv9eHotf2X7apO4LpkhBb7+1I3sbbbwTK5G0FkaJsqpiulLQxB+AuFPi
iUlSjHhSl3PWDL1+zH6WleFwqO9CBnWWsp6gBy+HjGNzk8XmnEvZIXDZPCAvSdBCw1mslMf6jfkS
SZerPKEs+rGfehSilX2KV9jcLGvfALA9OHKW4JavzMLfqtNZiKSso+fFxehFcLLWTGtW34KxG5hj
GDWG1rDBYFalKRJIUhVVNmSd2lN+SjqwlMhw6a4T8mZmAf5IPfeH5ne0GxnJndXXHHLl/xZGuxyv
TYGfUkPYo4ZcC2rDAuibRAATJaxIcDVrvhRF7aIaJjGwasX+4m2aNwBIBSdRc+vcwf9KO0A5bnhQ
NhPSjn3LqLSslTjBnvu1SsrbGG0yqn0K0Y2jkXMk2k1D0CeR3DboyUBXOCtIWo38lgLnM16YnjQr
0xh8JXOOKRKQYoSBA8wa4dC6+DeeW1FnQj9J10SVCmVjvMnG1FDmABBQJminmt8Qg/lHtLaBze4r
WH1oIlCQRbzB8JdCaacUqxwHBBpYlUFCI7Dect1E+CqezmoKDmTStbnRWEWqAYS088qwJE1SCRWI
EPVWtb1WbD4kThP+XN8GaRb7I3TCyK0+syQb4mfL32LD+SnmcqGPh0uCJ5tsCu3TKO4SiQxtT4wg
d3RgyiS/eQCwCpis0e+i6U8bk1K6TVAiSp6UFyNBT7tSvibCrZgRcfyF1J1dV8dc+kjF0kzQlim+
xgWJeTSGkzgz1Woz1i6gGjSVUZFfNdwAyEGUDUwog15LrkS81kvRcAHlYKS+d/dZDljSl/heeri+
a+uH+SWJLsyVmuBXoghJkWsA/huTGP7rOOxicGHh9H6HwSZCVqt3GWJXCqwKqnP/XuDnOOLisOZo
zQc42YBRRwE9dqjTSeauYWb61yKdmTYZrRoG+Fk1KraKBmniOdSQLyGITKdTfcPKhX2+NmitW0qg
LoMucXmM8ZnhouXoV+U8oo72aFcZxkHC3XQYDNK52bmQTeVJDNwk2HgF5lpAzhKSdtgCnq02Rcni
JVCL9kce+bQI2jqZY+Hq/obbgQSyU0+JbrXF1mA+pdZiY9hEiZdkAR1VCm0UpZ6P0wKOtLLSj2PH
mapbgG/FNov37sgO+9a0eimOMolTJvcVJ/ezDZ5fbsdLBkgwzf4110V0++MeSVNmkmNNA5YyqRzP
6ClDjU71HrzpyCOegQaWg99FdVOAdxxiK7cQ+20VFiTPauC5FEs9kbOiTcNpgtgcWNbAgzgDQgGm
iMg9onvZmiMjftujobHc5/vKio65jSonI720ZhHnpAt6wFQN9OGUbuZK66V6zc/tBa+JpdmT+ZJs
WPMWqzmshRQ6V5dFeMT5pdTjKpfk9cwRlFBMUPU1pLmPD9FeK1kjFqsB4FIkFUfkjZgAIgoLG235
fbpYzm+rO8iWf9Nt5G38J7AZ1motHlvKo+7JwGU8Ojkh71iAXykszPfpFIPoGwWZ+X32xkp/rr3F
FSA5CQIuJg9i7u+xQ8PFRTp2CMnkzkusQMMLdQibxOQmwDdeX9u6jnyJop7H/ejxotDqSHlvpKda
IaVmaRjS4gDmKzqTzJC26m4UQBzKGsCjdbTQfF+Z36ihF8hYmYXQtr7Ld54F93Kn7iNmf+D6Jn6J
omx/242c0EcIi0awbQ7uWBLPQncBSmiZbdX3nIumAZairD1sl8ujbhxfTkOIBuf5Ycub7cm3/7TW
hNaJjFm+l2cdoB3PQhT9CKrKvpY4CaKSFHrRmIIcWIlqCujDmnZxaxVZYidvQ3rM89BsW6ux++kp
0ifSA4Ms20ny0eit3kOGcBfWruL7UGWzah2vNY3frXFJ8r2n2l3ypwme6uJoBG8TAEyy7Rg7ATDG
fDvHy6vylEMvn/n6FA1bL2HQma6+LdFpqQmaocgSUIK+awsSx7qeAIX58rT/zatmjo5O27w1rI8C
43MWs0npM+qg93Qpjzo+j5fyupO8AdjcI7ogDWCPPKK0Z7l37p1m3ti/nrWRmIqZbHfNBvgkoE72
z5hFeLt+Jz+Drh/fgd4PtNmJkqLJ1HfkMehuM70fL09PyFlMAFAFrt+0RavCgLERciD2S4Rugm5z
X5jF5gPM4qhF7m+vfwXlrYHwLsoAIgV4Ca+qiqhRRg+d0MkY90p0KDTEv52JkzCnR22QSJpOpjgZ
5nV5lEL/nzzAsQggS5Ag9fthj/WgNz44Bg5G/ABgWSeKdjpyUK3OWBdlF/4lR8Lu6mB+1RWZNkFh
7fn6aEQHTv4IOERW6HBtRI5hClalAH7dUHUUlnhF/r4aX477pmuy+JDXyVFp34Fm5/jT+/Uto4Kb
fy1lIWT+iEUUPZZpWbZTER9kjPuO5QePkW35ZkqtrK8Ylnv+3oVK/hBFuSSOS8uhHrAeQAuDwrTl
c4YAyhH9EEAdS1bHYQvKh/ig9tIvASh4gHSxh0p2NTy8Al52dW+ww0iryPU9XFW7xR5SNsYbcmPw
MyzMr723RouJEg5vk8rtJ14qGSpOJ0D+tUgFSsdrGp7qtI5XQAjSfDAbH7rGloNbfjB59SZLHb07
Z/6LLiAPMR01LSCFevT5Jz/FcBrXm0PC4gxeVc/Fh1ARlFIYYi/3+JAijExBfBDVmBTT5vrWruoM
alKaquFNDiv+XT2NuMh7v4N6Cj4IXEDpFCQqQ2tWT28hgjq9cepGleugNX4dnCpVsbSqdgJNfktr
lXF4q1u2EEUZZa/M5b6bVxPWH3wB6LDgvdDs6zu2LkORgTeN5lKBfo0rhSz0fN/Eh4rPTJ17r3RM
z7Pq3iwh1NknRpMWLe7bQZ9uOS8mfHfsRo2xW6umCSXff6+E8h59OoK3zoAQMQVRb7EpuAtQSs2p
y83cf/6bXUMlUkcNVERN6bueiXw3+k0FJZizTGX1UGgyqWKGpq3umi4qqG3iqQy6ne9CujDtu6Bo
44NWez3JgKq+1Yfcc5oiZtUMWKLmP1+Y9T5PBMHLsXde9pi14CYrb8H6xLB7q5dTB+SPjtQhGvop
IWOF3gdP6uNDXWkP/aS/A7GHoQP0O+1f5g7ZK55XBI03aJKlVAtUOa3H+JBq/v+S9l3LccPKtl/E
KoBgfGWYJCractALy0FiBnP8+rOofc/xDMQ7KHvbj6qaJoBGo8Pq1b2TxcMd1YobXuRe1PW7pOge
OlxTdUhv0brg1oNv8Cjx2yT2MhYFoxFKHMrNjT37HuEMVZoNYWxM65pnpxwfW/21yr5cV8YNi6QT
tI8TCxAxsL4JRq/hA9bZQ0943x8mYqV7Q62Q+c3hOo5EFimKee11iy/ECQawUu1yiCYcY1GNO97A
XIw/6UKeLTJ+5Q3IhvNjho4hlPdYUfi8AlqNSo55w1HUMW6GWAQLBpKGXaqrMgHYz+cBrk7aOKQt
HF3pAQxc/FhFqAHWh+nv35ULgcIxZkZMZrtZsqBTGbibaxNpgJBbEikbFuxCinBBWoy70DhG6QRz
+WalYHOh+n40IqfK/OsaIwbF/znDsw0U7Bf8jD7tSpzh3D/FxmOVYNQFu4W/rz9kuCsaxsU3tx1m
AvSDxAj8f0Qz4HMYSMtsSzg7jeQWyVqGR834lOF1jqqdmTgk22c08S19xgjh8NYCT46h3sEDlIjf
uI/YYpSAVcYY8ByCy8+B45h5pmbBMhRe1iFsxTik/On69m44ljphpo4qqGlAO4V326pyi1GrT4Pk
rcDQwsdQuwEq28mXQIW3Vxiv18WJTWf/Oc0/8t47ss+sd92WUUOGIQ3iYjfyYxxkh/ixz71+vEeR
xMnBiTO9tOrnGegcWvqR9tq0v6l+H+Yu171oZZ3x6b2yBwXMf/llwsOv2jrtMh07YeTOojrse7jH
U5Yc4sD+VH2OkJHeW48UZNe2Q9Z6h6PHPiEPPCzcA7Bp3+3j9Q/aeIKA8YPia6ASQYgvfM9kpp09
AAgQVNrbZLyUluQoNm+whn+YAQyMnwg8U9IeyheTNMCk6pt4/JIMjgoeH/0Nsz7ury/lvfNTiI9W
vKJlGrhFGl7USyNYqRHt1ATRMkWxT/k6Fh7VvqgdaJqaFqb3M4apeblmBlYZgYtox6f7WN/VTe8p
cP8N42WSFTw3rTKiW3SQaAbVdOGDEnxoPNn4oJ6c7GFvVODuAsf5LlJfev6U5ze1idqE5fFqn2jP
qlf1L4t2iPMUtFS55J5vHrRuUQsnYdu2vh7U2ZUwSZwtYHZNg8koXV3/bieSR3fzjp8JEF7BpWGU
2xM0KWy/9Na8H+vpyKyTXv9qNOv7xL7kINC+fuKbtutMpGBWaAo9qAaI5PmzlpwiALGTnHnXhYhV
5P8YExSvVNMGR4z67mGd7RxsZknTwoKUKi39vFsMP8N0xh3m++CttbtuFyZ8cSIyZV6CLoP9QJNB
8hBubu5aQ2BImQBzLlzTwhjrMY4VGNDqB/sKLfIRt3KSATO0uJb5eH3Jm3qLe2SjYLcW1tRLXRkI
C6MixIpnTb+HtfKmeXba8aAP/JQ9TKSTNmjgBz/c3DOBwkUJSRk3bEI+aOhuowUBBJWp/+YGotbJ
dIsZFvKYl0vKkorqmZVkAVMyJ81/FL1LW5f/NDI/5KA00GW+/bZAAKvWZBpArsK7Ch4DBEoMd9/U
Y9hxLUinxdfS3I8KxU11TyN+rEXu9YMTgST/0VWER8jUYqHgvr5cZt0hX5tGcRbE3Zh7dUET15wq
w+tRrdkXPUqhwDovnpKb+0a304Nqzs3TbEeJRF+3biYqJ1S3QY6K50VwDxm3uyTr8R2gxMOz5apf
ry9UHF7zvtBzAesHnF3KiCkjnUqcp7FnXvEj8sc9/VYczF38qwNNzefSTQFiCcCJ96S7jIECMbtL
j0AOtPf5Xw57/PAtgu9okrzN0xjfApfG2NOS+JS9Dfq4K5rHpn+hYRDnEmO76TSer1846GkZFB6C
pDK4nXOn+na7NN6MqgrI1BDPwSwARy0rqG69IBR1fITeyCUBOXC55WNod9pEcuQsMtOJ6zfV+H79
UEWc7//byD8ShEtaNgozsnUjezcGxhcFE8wECliCntTkYPvs0IZOMieSV0QilhHhqnYz6RurzZCI
G5xU4z/U0UcrcT985+VwnLp7NXei6UvEn6O8dRaCXlxDYnC3j1M1bCTdbZgMsRtOq1s8MUhjBEZX
vWYDrxxzprs8RRdaN93nZr5Hq7YeJ64SHdpIPalcPUg2f31CRBtM4adZjOEEVBGkO6f5VKERGDl5
Gn/haeEYKWzjoriFoR5UNJkRdXLA1+72qbKbtH+xl+fiBe3KB4INsPAE6DawwGHl1noN4DONtRUF
QxqPmankZd80UmcrFtSNpqleT9X6qPY/eIKeTSTiIiKbn7v1EICbHORyqmVqVHQfEt6VZKZhGkQL
OFQJEIux34zfWPRCyqDQ6x3TGkmOZdNlYQT3FPnLdeK1YH6zDJ28cUtgkcwWLsK3brK9LP2WFCj1
cszubW7DcXkshlHy/myZCAZHXzOgRhgYKcg10cJYg2cYqeDMcKwJXq0sXF1tqailmgkefwLKBtSo
hLs6jHRuMwVGqLJvGYB8RfKln1CTi96uX4fVfl6TIzpcsdrFSoTkPCZIeXkXJi7LGRxntcezghcW
8UQm64necrvO1ya4Xd1SNcSqkENdsp1Vf5l+W+VL76nN6ORD+w8nBfeAmWhetJA2EvYxajC0Z0wb
mNryTQnBj6u/XN/ArcuFuAf/LQQcYLW5fC3saWoUc0EaffmUtrfKFHlJ10os93uB/cMp2ShKWzCa
BCu5FAKizSiycyQvuqRTD0lozd6clJ2HOdKK2yqMHuYxUvyJJwC3DXkPQqKOuo1e645qNdVLPmSP
mW15ZRSGbmyOq7c0N/5UNpYbtkrh2nnEJDu/tTFwiuAT4qsB+RI2JkMjVpoQBa5RN7lZe7QsxxgM
yc5sCgHaHIUf3BH9HTB05h4pqOUPSVbnwZI4VYFQ90XrHq4f8NZdx4OFO6gS+AQifDDpQxTP4yQP
cmT86fDGSxlL19Z9QBQPSwLwAVRU9HHattJigkUgV+QqiD2KNnJb4xbmuldRKxslZnNz087kCdqk
ccSvFlJCQaQ+NoW2G8rRleamtxYFzx++DsoyGpL/lyob64POVbPNg1RFT1EGk0IXXyeTb5Nm15fp
QWtlTJtbJ3UuUrBl+qC0ZTo0eVBFP5Cn9ohVSnR60385FyEotU1yvWvCMQ/6ejD3aLZT3YTEaLyu
62jPEdm5Tdkt+4qY5UlJKiRfGNSliIHzrTsbbYZ/r5vnn8MuNzlfcqU3daw4RrSXWWgBlyEYtl51
jNelK6vf+rCvunR2wXRr1Gqz7PKgKx/x/IQeTW+NoAwU3Q0lc0G21BIuIYbI2+jVQQPEpajOsMK8
GKo80IcbVX2kfeyoyvP1Ddt6Vk3AnFE7QFs9tYWHO0NvaBPS9fxK2x04Jj+xY0/RNi+7Y5v7hkcH
cBYTxQrR+vUNKOkGruUBroi7TMteIy+p/hJz/RTGpdfMph9nsuB/Uz3xTJC1TrPO+BOWB5APiLmo
mQcqRkyTUX8s+egmOVph2edxWHw2fy3MzDVT1Enj0QvtWhY8bfkTGEMFvAvCJxs9uJeHiGdoCOkS
ruuOF2ctFznGwlO3m6zTbHJfAWf+9SPdMDQGBsnRFbyoGqolWLNFG8tSnQpUZBV0LOY3ZuUN2v28
YJ5i/pLInvuN9RlYGK4EZmAaxnuf99l9CHlfx2OOc43VQM2+8ulX86Mq7xZZaW9LjrkCosAygVbe
d6aPMzkZz0yUgY08GPmNFgaZod/Pbfusg4zfUOmP61u4lU6BY6GBPVRD6RQdoZenltmJZQ6rtNYs
QPwx0MqrWjBsZE1qo7wNhJ5dDKcxNzsXA6YMl8TauM/yRtlf/5CN6wn0sGYwMBKtbo5wlnVFG0L7
ogiUpnaH6tfSexa80V7WFbhxO8GtgUoAw7BtFKQELe1omfFpqoqg0ZDkHDuntY71kdkuXRxNe+Ug
2bq+sM3j/CNQjHvHsuV1TFeBtZeUPirsy1fSnWjuX5ezVRswoDXrdG9zLZEKbyDuejg0IXawTQ8c
wxDewNWjeV3sWsAPP0VINXxd9tMbpjbo7iEHZ7PEW9o8wTP5wgNZpUkxJTrkpwZiB/JJqRKP2oPT
pYtkS7fuPWYt4tZrWDHKapc6yyI6YtCLngdl6Csk3WUpOml0I96NpX3gaQ0yMVuVXZT1QRUccQOP
oIVcH+B2YJ++FKquHHpW2BWBCbzv3dSS7zQ0AJ6ww9h2xrysXKvKil2YW/pdHy3VXrUm/jxlPPbs
dFx8TGBF8H39zDfeTQNVJLAdEAAN2fvlPjMV2hhy1QqzIuDRUOyWIu/dJIZBMgdVBufZUmM4qe/G
D1AOEWXVZFWTglQ2D8zl1Wjm00BOo4dgbj8oMmDKFn4Nb4iGoXnoT8d8Q0GTK8oSOiS8CGjTjHdD
bIZ+SAgF9jCOfHAGJIeSl5afABHgznQE5gOvhD+NfeXnY9P6dOQDoBBkvJkWzIEgbV1KNn5zNwxY
aBvDHxjqJpfK0DFekHluClRfy3KflRXb6zy2d1lp5P6ia8mDFob8eP20ty4YgJ4rns6EvRZTD22X
sKUDGjNYTIC+TfYwz98ag5QOCWXrW5VZVHa85WDTYJqqoWR7uT6aJ0k0cih71Zx04zEvZVd4Yy0m
QaliHViIoqnYe8AZhi0sEY640p+G5AkdTSPFjBrZUOmNcwIvMVxKgsyjCS24XEeXREik0BnnFOM9
tdDitDj6pDiz2h3r6df189nYNBNgOgIXUwOemghqS3lhR0ZMcRv5fdrdFlw2y3ZLACi+EVjDusPS
rpt6dt2nlmc5TbGatqwsP2MUs2raztxfX8bW0YCsBp0oa8yLKsullAyN+/oQQsoLkHQ22shSJ5d1
aGydy7kMYSUGr1bex3UlQAshxZX5BbrkgQOQgfs3LOTKvPN/ixEu6gw1nvMegnqUDNi0uHR6RgLz
783BhRThQSLtMBdhCSlKv5+qUxM5mnVcSjcpJYUY2b4J3kuoGrUyahA0zvuFuOytehlnz5Ddzk1F
A5RFR17FQFpi/fuZog1zzZjOLQyE1lCpbxAk+qiiqZJd21I0HRaAGajWM5QFLqW0xdSXKNeXAWnD
H3b4EMbmbsysQ5RXEpXe0ALAcpBNRZjATIy8vpTUsSZhGE+A86lq86bRWvDxxVpxSLSI+X99e4BA
gIgV9Y+8lBCX1401gW7XLgJLQaNv/VwVb6xFE0UjST5uBXwo9q4E4TaGyABYdbkmveCVmVVqEax5
xydF+9IbYLAPwOrpjMqN5S7MHbsHpfOur28r8Y52EQbjjXnKWKNg5eIpXL0LVgSk7A5znPna8GTz
8WYEhYkxRbel3iCDdWMaikTyhroAGIvISIf5Q1+4erngqLdDlLCglGuE22nMicrvE8azqc/XV7gp
B7Q46FRFol8V469KaYyppjjBqEbL6OSU7alvbrkMj7elkyq2EPN/0Pby4WmKWkCzqz7hQa6+1eOt
Pb3QWGIttkUA42Br4DBCI8DljvUL/FViFjyYlBduvsTAhY354/Xd2jAVlmojgES3wYqyEtQwLiYr
To3yfRk6yoht8S/HcSZAsOBlRabGSGseNPYtEN7LggbQ5lZaDdk69bWChTsFEArGqF/uVRXRiqes
4kFNb4HZZaaHCC2UGaItKcghaChaATcAMNqlFE7moQHPKQ/ocIOBko6W/Ryib0n57fqhbIpBmhc5
eGSVgRW7FKPMKmnqvucB0MP7wm/BcFqrnWvXEgsuts6t5WxL/yPo3VicPRSzmWWNUg7QsN52mNX5
ELjLs+QRTmM73KxxTzLWTq5/TnNwZS6REVitfVpAqDm8EvvzXy8bcJ539xg4Jjhil8vWF1rNXYzK
Gecv2vA9NJ4U4yHR//4xuZAiPPZR1Y8l5Shk5/Z4sn09A0tpJWuY3TKzNsJNdMwDs4reXOEdQWeZ
mpgaqldAXJSziUGS2MuagJE0P+mgL0kwrJBxCSHEhsGAUMtaLR9QUSIhRFpUtE7BJBQkZB+DHi9V
Hmgnebg2dHOlj0OWguqYCytOw0G5FlNa+xktXtrsDSMIVctyl6HhKkSv83V9WNVciGIuRAm3zW4A
T68tiJrJrZEONwkmCzbkiJyXq/DXuOWHiPrXRa4qdk3kuvqzCxEyTtqpA/bfmp5rj5c3pmk4LXgH
6Syb0CxbnaDtcbOAodWEqEr3wy9zXT6kxg3vXxrjoc6+h3Yl2c2tVKGNBDMqndAMMOMJDzAuRdjM
FID4pX1Mieo0Sgwu3tpfNObNcexoiTOWrmoiYChq6+9LBBfChfuAGLWgaoWzVPnbqFKHskej/339
8LZ8qgsh2uXpmV2sx5a1rhD5s9QzfijUNcHMRhwrdmzizArIDve1bkrs6Pq7otac76ygqAiSo3nk
WBwdSm+oei8yasn+rVbpmghBMeduCSMSAi/Rxu64BwDRACtZe5QV+GUrEZTSpAZwYhHNgvG0myTu
zPZvr/MSMTgRKU7hVUMHZVuGNnYJOVo1kD0eW28ZDv//fl5kqCpbY6DhWmnPj/Ozti9ei5Pt5p+A
YLlv/FOpuLNvH1ei+OtKJ1mVLTgeadG31aghk6h0TXvXRmHrh1SREkyumY6P5/9ndcLlLew2b/IC
qwNOHJTR66zY0tUwwFY27WzLLK34XZ2iFoU0haABILHoaJTpyIzeouCj3MQgVW49lP+RfZFsnUyU
8BKjTMN400PUiBHEzB7dKLY82iDtrH5ru2PWP/FZlhmTyRSUUCFz07Q1ZJaoZTfjDqA2p0l37dwf
uH3Tk1dbOf6DgvzZUDGHFamxAqOsYZV0n3V7NOpe//2tdCtg0HA0EIisBLLCNsZV2YY8RHeOyVw7
eKpuspPimz/Lfev8YqDVeiIHDdNsr0vdcjXOhQr7aPFR6QcTQhsv8p9kfJxbzzCm8iJ1qQFtiD7o
S0OuJoicFc0G2FD9TstbQsjBKJ4R/OTp31c9EF/9kSRsXmjGlMYpsC5m7ZXJ5PysYVu1Ynd9tza1
7kyKsFsIsAY8DeH6MGFY9Fi5k36ztDdR9qxyTNFqVpyFLKn10TAhl7n694jvEIvqwsq4GiUW6N9R
GQTgYUfp+Dg2RKYGG07FKgW5WaK+42wE82fMOfjd8jxHeWwynFzZpYNbM32vDtRpo18zaNX4lNwM
X0Jdcq8+OqKQjDT6ezIVEHZhT+FfG73Fgb0ZKMasqaiYsNSLJYAbiRCRP8VoqwT+NJANmno75vka
urbsOdQkYjZ6YC8WIxb/8ikh+aIC2JPX5FBG39K+QnCZ+RlgpU33Va2fKbIm9hTMn9NiP3AT+Ada
HWalkrR/bWoNMnqoyRP0Wn3og1MaZjQFFmwUdwzFR315vn4VJALExjdW2E1V5yVwHKB8CvlLKuv7
3Ai9sJcrOcgK8VzL4pfGI7NYXzQm9lKNwfPU6ruqfeDkduAP6Yxp8PyUT8SJZhlP2nqfLl9oiF1x
50i74+UUzfCs26sHMkFs7iMEa36rykORFH5HLE+KXdzcRQMJD0BG1usnXLsppTwbplVYbDqm8oBg
WuLTfjTwWM5afEGjGkLKd+6ys0goDXU1XmJIyGIDHjQmVaAPsixlKQiZmHWhZ2KQQAPMcxVTAGK1
Eia0/HbW+39azIpctUB0hhTkpZS0QX90Hy6oIRXt2tKNdkolkri3G03WoMiDyulrdhPQDyHESXOU
PTWSYSl3WuGg6cFuETbepf1eU1/0lrlR2LnxnIGfBJzNsrTnpgk5Fy/sZAbgcRIWuFgWpqeZ5l1h
fFKTxLXIrZJj0N/gKRXoUvoXK9X9Tq0PJsgiC3CIOYaU0uPj842doMjYI4NlrARFl9uNyaxWWGi4
gdq+bn5FSYN28tcUneXyTf/oF1+KEl65Kcp1Ja2x6rTh+xAE5NHdnGS7cpzdIvFKq3Do6PJff2/D
ztcnWJgqNLphnot8Tcya2nM5yN7u9QdEWwJcBLoc4P3gDRdWVTekJGQBOpAQnKDp18lTFD1H2sHY
T8+KIrkdW5aLqSrsPRg1wcMiLCdfSMW1GdKSaIh3tAL7RjgrMwS32dHozRxkrWjQN83cu76PEsEi
tsZsGNdBMY4bs9Y7DtHo5fTXpO/17FMMFOh1Yav+f9jTP6sUTabVqFVqZBA2Jr+t4jacJb+/5Sqc
7aIIJ09zAEnbYvVHSsvRtedIjxwMh3MolziT24ZGBVBvTfUZAEJdXi8T7DUmmYY8mJFFHLu3Iuru
qvi2/VUqJ5X9UtheZaFPwEA4sBMY6a/v4+ahsdXbQ+pYQ9boUvqK2iv6HhaboZc1OiKZQp9ar3Pr
8fW6oE0rciZIWOaQKlqV6UB8NtProLlGkHK/xRAStKD/d4LWFZ+9QWkxT/3SYUXp93gXz5ijkKAJ
RRKmbT10AGMgbYpCJijbVvU8E6LWZlqxCquZihe0sSftLY/frq9jUwNRtFwh9XiARJoGq4ynyi5U
ePyYila41JW5OJsnciZAWMMAsEw2qRBQHSkowCM3cYnE/3xvj/lwTc9kCE+1Qsx8KhlklCfDedac
7ASg9unB9qvDa+PkboiRWa3fuL85olvXtdxvbFf7b9pBkXzJ5oGdfYig52RJ85TN+BCmH9Pujow7
Un+6fmAiKyqUAa/XmQxBxUF91aRtCRlNoKJ/+aa+yX7Ev9hbi1GhPgind4OrN071pHyyDrXXS+gI
xOGOH8QLit9nVlzQBeJ739xB793FKU4gJSgqd7nRHMUx3XIHxFzkpF8qv8EU3cRrPAx229E9/7F8
UX8WP6lPjyr+cn1nNo0MIDgrDQAgDCIXQF9kLO0VBmP9g3k6II8BPRhHMzn8d2KEDTBSEqlgpYWT
m58KTM8b3xpQxfADq38DVfsvFuBsTcIzu0yNtYQrsFyfIqcLMeIIqVwmKc9sai2GgYLDXtPBpyRo
rRbauWL1EGLGz2jbcwzlS9sMu+vbtpFoh96eSRH0lhZo205VoNVNnE3Se314YFow6t8H8wWl17qz
XNDiZYCtxrKi0KaRs4mFhkUArEE1cGlHWRnyRAlxZAntp320MM2ZrYZ6tGhq7tQWkwGAN5pvsViU
4BENv7+3gtXTrKgbE24hNtcWr8fY8wGDsMCdqrPbscLA07p0Gzj7+mMWoXiTAUWhSTRn8zacfYFg
EylI0iKlxxcQd9S/NhnuI9/nJ4A3zFTmDG7v75/VCgpkG/GISCKESVrAURK/TtknJQQHSPrlug5t
ubgg+sCAKHTzImISb4OpA9vXpUWgf4sxrcj0WvMrT+YHPbpXu85Xa2V3XeBGQz5mMuJVBHQcuB50
tl1qzqTq4EnKYwBQ7EY7tSMrnI51qZ8Mwwg6sawAP5Sx7BDiJ8d+LmMfzXvKwe7a/n7MKubSEpN+
xi5UPpd2+IObRY9yOTLWej2DpwF9pQ4HsYM/FD36i3hvnbK40YBRmuxbiyb2DWCs0fH6mrYOa6Xu
RokZ/P8fmCLzqFRaQEjzQLHaHbKxTtUlbkcyv7H+nskEu6fpyDcgJkGUq17u3oBBkpkBttdAx+Ok
Nn7Ea0chkjPazN2syMi1y4eBEVLQirUpMGxjGJbpV/+C3vpyjwLlBA8TnLKtxFRubt4fWSKvVNml
GmiYcauQmOf1SS9POj0SXZba24pQAZGFT4Z4Dk3rwpKIthhmtOLql0gN3WWcI6+yhu8aXxLXLscf
adbnO9rkrqYVIKQcZv+6jmymaM8+4MM6q6FDXwhQ5pWHNA76Xz6rrv11+BkNjjJ6w79kdEBtZGHo
KOrMH+a+qVatlRHBegvMlizdeafbshVtbikw1OBjQVstin6XuphoRtXWowIb1XhgdFtuumKXa7cx
e7S+Zhiq8P36Dm65vStk+3/FCa9dOuUJ8NwwiSjS/27yZxoO+0itfKNIva6TOGWrOoj+L7rc0NMD
RhbjA8nB1HVVY5s4Laa4C98pv/J2ukuto26l90Cpfp1KXXLpNpeHNlnU24Btgjd6uZtzaNZDGw9F
kBWdF9U3Ro/2MrSAoPoXZ5KXbMs90QA4QqsR6DnIexLrLApq+kydaQYMfFk3u1qpfFLapxKDUv7h
xM7ECAqCoY2aVaT9KgYdQmW8H8BzAmSRp4bLKVmsTiJv846tiKW1aRBM3OIERxKH4Po00SWkll+m
7pCCwLLhzUGLgFfHRAle7lG8iutvXatJRG/5BueSBd9AzWOUUI2yCIbIa/Ucc9g8PZr2XaucoHau
PT5e39qtEwSHmYrqMBwi9T05cXaCNFdStdbQOkHbR24kLk9uk1JGgbylkudCBJfLmAhmVYRQk9w8
xCV10rT0RlDOZ/u+kGH6NheE51NDrx46DcRuFWo0pdbHOhC/RqG5A525uyigvzR1IlvWpijDeOeG
wApE+jdzaanZDyPUkg0YZkCX2SuJdVQB2Jfc6VXBRSuCNoa1AxGRAAq1l3e6ZLOxzFUIlK9VOUo/
eX38hYCCLKv8v1cHKD3WAl2A1WKXgjA/APT7DE0Tc3YqQahLjsm/LOVMgqALXc87a2YASsftbZn5
Q+MW4ZHLsvdb1+h8HevRnal1mhEMU6NYR6LvlCXzxuGJaE79bIXct/rh8/Vd2zyeszWtfz+TFoMR
vjdXQDtCwclfEoZGyd50p8qMd5qJgOq6uI3FQQ+oingabTQA0V+KM9JR56mGN6WNJ2deTqPxEySX
anfi9V2RSQzExtqQ9Ad+E9g9pK5FEia77Mtq7FeDVB/mNkA/eGyE7iCborFxl1DJwesPfOW7Nbpc
U4b2h4gDVRYQdEPrllv3J12RXdgNO3QhRNg4FBcmna3dABn3+8adh1tQbfMalCsSK74lCHU2DGFc
6fvASXK5Gjbry2xnuK+oHMaR5ivTi6HkTm+8AG0s0YatAwLIFoBvFPcAmBZUXVXnQkkxu2X1e8PM
T8sTCB6XQeL3yqQIW2dWekbbBVIKetIxtpo4av2YypzNDfDLWidBUyeGhGHzxEpJr9TgSmkyHhQq
irrss2UhY9VrePXNMrBbLWDtmwLAGUEtO9Kst4xoe4zXQkkjpjeMy4oAW5kRcMkAbwFyoZV0Qb08
yI7PHdfQwIh6lB9PsWNZgJEqzS0tIwxNe9Byl9leP3yLbEzSzunr9Yv+Ticj2H2IBy4XOGD0Y+uC
sdSUbp6iFoBuniX7KjyN47FWbppYQclveMSrs4vaGfmZ1m2mnrg6fx5JjekBt5MBUoUbXXkNzV2f
7cf+jgPTO9LTwF45khqKepOo+6I7WjKenw2KHNA5rGADdEYSYIqFLWsKovTx0gK6b3p5gtqJER1y
jJlDg0/sYmyS7lTR7Ct0cU1lcPBVA3HK5C4bb+mEyWiLuUe4ej+2soh33asPe4kJuOAM0HRQRa1W
9cxIk8kYEPMCpK2oZeRPcJL3lVZ3krLxxs23CPL1aGVna6PH+vczKdGkNbFdJQCk5ScCYmP2A/GS
bT7ISuAb/eVoKEDibI1jVv5tQVBPw1bTG7At2J/i8TTEv0z+nYMYp2SpmxOvGZebqY3u7R9p89oV
r3EyfOrVxsHbZ5LsgNZ0SSiwYSDWQghakgEeQluX8D0jVMEElHzl48/cLu/f+kXdL6n5NFYyM74l
CgyP6IdFyQwTzgTrOoTJEtbrLIMiyTwrPqoY5Ynx4K7NZaiJbUkIbNCwgyP9QFqlLYmlVYD9f+vs
/VjfVca3WQZ82qoagLHzjxDBuUMJV+FjXwPmr1peHtqukv9ULO7qkX5nTr/bfaojmzAPO4t1n+Kw
9eLw0LFhFyEfjOMEEkwJur8H0mHS+trVitLW2rYiHGeqWEZTLQAELs03Gu6S8WRU3ydZ+9rGnbyQ
ItxJTiq9Q48gWgL21UGikOsXCvfdQjs4fNh13jRoAi5vok6HdulCQGy79oRG0OKk2zeNdfN23URv
+C0wc+j+RpCI7lwxfz2DXgm1fRDQoQ5oLZUDLJcTPv2DDDyHNmpLFpDWglNuNED6Y14NcuTqZ30J
ighdwLJ2gi1NX7tL/1eG8NLMJC/CuoEMJHcBmNTcNNvhroP90vaur2brzNfJUiDrw+OA8R2X5wJD
MVRGDDBoUt5pCfjHIxn7zoZ/jHmwfyQIWhXawO8XBSTMy4FMAFTZO7BAoW0AjRG6LlnO5sahLRt0
LWhqRR/N5XLY1GDjBsCEkic98WcNyVTM3L6+ZVuqDJYB/P6a7QbB76UMoHoadQ4hg34zrZ/1k9k/
1xE6PiVe6+a+nYkRUpsmR+hp9ivS7kUB2tMxQrDBk8/EfGplXsJGWgw+AgYfrbgbYD4FdStVHlkL
B26b5+29qbWf7Ijc5QbqL1ZqfKYK2aN3Hw0sxSS5rxvHdSFY8JYVMIPkSQWLo0aT12oq8vutAw5a
RyONxABtrXGddbvOIACUW8wUR9piRsoAftMFPuNCj/b4u7rHUAn6zEjr5oa6u64lWy4Bqgb/J1CM
OpBL6bO8g0sQljV90M0u2qWMZ3fR1BV+0fTprsnVzukziu6JEDOgGFAnrj01s5uACMwZh2TYzUjY
fy7GPDHQoKjzcqeCJHKHoWOTpCC/lWS7+Fzx5oB8lVkRCFitggWx/RzXyUMagnU3vElsp0XtJi0i
r59mx9L/Pqi1V9MDhQYo68N4iAydiZkaY6d0RIIdnZ2B/rQIyquGIrHd6mqchWdonR4El8gCGyu6
fy/vbsh5bVYqnBXWgmK49q20cybd8kCWemDtDStuIsyiQ03QbS2+T2OHmjte/+LJoQttj1R7GzMQ
J6SPQVI+d05qV99YL7v5W3HO2Vd+YOfs5jbKw7JHP0rhD+13ZMyceb4fWL9TQJILIPjXGJMkeXNs
hzvWZw/XNXfD8ADTjsmDgB+Bw1sEjqlLpdRxBjcrX5nDHo2Qu0rl0mF2ohBzkk36X8oTNC+vxkxZ
RpxJlwToMXLYqB0j+1h1GICK4p/yT+KAxgNDOmr470HvWUyQKLE1ZSY2FxSljmI9K6x1DHN0FAz9
UNTPfdRK3qR3fPkHpXsnPlnb8/GuXypdBWPG9RnDZfQRVd8hQ0timjgx606NYmBKKGZqYqgnf27S
5pCPZJeEpmvVy3Mxh8eQPhVLUDEGUuT0vit3pb2LmPXl+pFv2WHMuV2faRQpMFvr8gsto47MJkEb
jToMwGcoaOxXzW5XqbNvLGyWtNttmWJs/br9cLWBQbmUFldmr5YYlxBk5f+Qdl07jhtL+4kEMIfb
bpLK0mikiTfErmeHOWc+/f9x7N8r9fCocfbYBnYBAypWd6Wu8FVmK9gPn6IPR8NMmew9FFiAW1XS
rzHVVvd5nIkNpztHgzISZ1Mt4ZZqXadAY0KHMICTLgs9JWO/0sfX+zRmzxFju9N8F3rj2YRJJhSY
xy8Qf+rhj7rWpomGCao04G1omKODhwAg4aY+ETQL3vLiJl75N4isFG5ycyBYXk7TxtE8Xjpr+iFW
dK8JMfZyIVVy6mkIRCu/cZLCu/TGCRtMWqVe9qVry5W3vH+CM8EVMK3QPIVZ9akBn5ENNLdkbf3V
/es+9Z6yT5W90NLc0DeJxIO7m6UFFFZUxAG0BPCy21PMhK71ahHjGEagAOO9a+wMcKW5eaijYIXN
XTy84lkfiyTEvwQZESzdOh4SDf3UQfIxLpzYV55E4Sc2NlhZQ3vvNIaK5ULNgUb8B6eqoQQ5wVFg
iQnzZkljs636BiNSSmrFRJHp4FsJ7ykx1zpr4vWFZA5m7oBXytwdoJjVKlTQ6lnqprdqF1NbfFWM
lj42CspLxmKZam68TaPC22pa0duh0Z580TPPQSGpexHYCBzTO6fz2J07pWPRUoXBkdsbrvTWN4u4
Q698hRkL89MoT73HiyxnrxXluimZhT8w8HZLpah1rW1kER1ESnfosJAw63VLbZON6Gn4s15KgWlV
C2WjNqeoHp37dzt/7EDTmeYvYE3ZodJ0lFO973Q8FLwYm99cqbWKIYhtIffxeOyKlsL01VSJUtcK
m97AzFOf0lrDw7Vt8sVOGLFa+P43zZ47etiQY9KQA2dflULSZ3GgTn1kTUyiUCfj8B41PJTrOf3F
zRoiAAenZX+M/hpmWjVZN4GOVoU1ovnDFsLcJG7QhMuiSQ5VcrrP1hxBJLkgRxOMKzz57UWbGsCK
2xbzeFWo7ZPuTRQw+rxXxnKjBdH6Pq3p41nLe02LEarR1Nx+nAatKn9aDCu5C9sbFJ3jFGdlF3sh
0cuI9z9ezZOnuYqGMsWIO8+EzoZmkTsArAlt3zdcB5hw2OQ6dP1KFZrBlnsxtbV4NEWSpm65G4xE
W95neM7VTCNR2B+AqhPu8/ZL5KwctBZz2DtlzIHD26Lh0AMwttN6UU9j2a+xwsC8dEHdcozEnDNF
GAgALMzC6niF3BJOvcJXQhcn3cqfJRL2prKvmtAy/qDnGfkvE2SQm9C+bYLIpajqFRcMomUIQY6h
RCvUCQqrHjzeg36WJWTaNLQaCkCJZOz90MIJVDk8myqjvbes95GM1b/RJ57/HOszp+lIlqIVaVpP
Bat/e3hKrrhdNQ0sJOUjhvRJgC1fUjL8gT3B4iYZyL+QDOSab6lgpBxAsS1qrBmi9D2eC0+17Our
0fRccl8K504OMSJy2dJXSx6j4lLmm55qoMAaTua8IHp26OO/VJ/z3J49tisyjHYPY9oGsQGIR1Rw
peDT61Ri8qrus6xMVQAUf7BogJ08QqN/VH/1L5rlyXdzC7B7OvbK+cmP+0c2y8tvOux7EcW6tDRS
uL+gKqdF1j6Wf+QRxzrMmUM82VHGnVokVRalDoYpj+BIYA5FGVBJieVC2O7zMX9ev0lM///KFHbD
Il3UKZowc3eZuoalSA8YJBT+oIkcD4PfZBhZNhD/lVIJTmJ0WohPjbku3V/3OeEdFmNK+7JsMg8T
ZTvRN8iiKKgn6ByjOX/pv7lg9N5FZ8pCKSZobFEHlmPpWwaGzYAb/ycGxkRwA5erYeSR3fGB7nPT
010QapTIkaUfcoT5GOPz/oHNXT3Kg8A3A6Ij0h7TgV5dfab5qRd1aImCOpr6e6UuCMZ9rD6sOWI8
HQvr1SfUMTx+TXRKs+Yy0PLBHU0ABGqIDONT0P7AfH2GTSP+4qXsPVvs/+uQBX3gQL1H4xz++9aP
UETo8tA7KGfUY8RjeBiNiggeevmlaN2Vb//tMWJwDTM3X5CVSB4xchf1BQBHUvQLVCkWXX4O2S7v
3j1gZd0n8z1SAKQzUhUTvrCI22KM5yKWxlEqkaCSloEN4bZzW6QxR4e+3xSIIJzHGAR22CgssoiQ
6YlplugY6YDvoQmWISRO2eZwcANgjzQKD4Ity8PqPmsz8dgEVw0kR8Cy6sgeM3qlyt3QJT5S8YCu
DYOlKn/KnRsSNLfRBSBwIiUifZDRaBx2gvtf6zRoI/EIrcbRYmr7VguCWEAWKEalBs51ncuAie56
jI7ydOC7st2SYeyskgW1YuTTY7SoSJg4NXL+mvioGc79s5wM6a2u3dJhDK2mFmI6Ygh7Z3SJHRVo
v+32nVzTfrh0Am9N6Hd7OBGbth1CYBA7MBGXWIxhuOh8RFzpMY6PYlUDBYGDQMe+9IwJfE6d0A9k
TC1jexMTnKhVY2Rm6HaXrUALjzQH38E+XcejWCl26pef98/vay3G1QF+I8foWS2MQqoVINfRDIM3
ZI+lxUlJSxvjGs/CzpbeDiXSsyWhO53aT4Hz2ZHEiawNL33B1lK+fQlzulmWoQN4WHSXvaFb78av
6GQ6vUse9XxLnz7rH8OO+hhdvM8/lyrjFcy4qdskB1XLe3QSUq1UTPFJto8m+E+Cxg6pJenS3+uc
a2aLFN+4ZfSwjdWyEAyc+/CEsL1erDUszcEeG9q3RBNes4e+oMFb/Vx/FoNHsbMgcMzLqLyEBw0L
rGkZ/rx/EIwp/PY9jML6oe5HVYVzSJCoJkvBMVY5zSknJP56rt8TN0ZfK1RtqrYEmdaKRpquhY3e
EO/wHJIfrU3ODVGPHWoQjxLt1yOmJ/X3YJnspdeD4CzfzB8lKZcuobT9FJzOOrwJjkxPvPoyO0Pz
z1lghctUIkE2n5FErOKJolTw+ktEYB8p+t5sYPKsPfrfgpJ9o8RIX+B2SZYPoDQ6Vn8JkbeLHmoa
OZxjZz3ONzqMtOlKbwSoR/SXpiTv7TrHbGoVkE1krXgbGbiHxwiSPFRNrsZgSdtHh+bQ7MeDucwr
Ei95usv2vX3jihGmUtMSMyzBVW4tUG/RBSzdaUkvrUWdpJ/n3l9hxCrfJAlFFagwSKGtw4CWWCKN
7gSOI2ILQP98DKoPKtCop8aEW8dqpsgGSDokO9/tjZGinP8o+iTaP+gDyZxPY0VHu1qH23LfrTg+
/T/4jN+0mZhMGxs8qgscRF9axo++2ZYPpUKLkta2dslOqlOjKxopw/smY54s9gAhjECdAsnXW5b7
SJNbAFJ3lyjCxtKTXp/Dj8STlzIw7VvsIAF0618yGqnUfM0bomDCw79P+4o0w7GRp0GpDJPbMg+L
hhoh6QfLVLdDji1dHD7naWkT1DiyR4jsb9lUPYCf9S1utnaazYhNkaRYJ9bH/cPkEWHcvmK6NdYS
giFp4y7NbUzexOeEw8i8bmI08P85YZx91GSZNk7WV+ou8G092gaPyrCsk80w7PTsyfA47nVS9m/m
/oogY0lHs/TlrAFXhZ1/yBuR8tDmuSwpt5dTj6ZUYndnd1GJVTwi1oQN7e1+GXH0m0UH+kfifp8d
Y0LdXK5QxgQhY6liXN/GlEuT0jeJbEKMb790xLANel8m2MHpf2iiEQTrkzBfYzD3lWDWBgl90Oyo
3lD3E7Pi/ltkP8Q/0nybWLF9vk9wUtjv1/WbHnNdgy9EbuuDXq1+oFz+lL9jk2z7ZNYFh9B/MB2/
KTHX5mN4NUpbv7+8/vRQiKYPivUWr7pVteJtZeLxxNybmQahb4QmAjz1JcjQKejSitOB/B+E8Dc3
rM8TlEypp4BB+Iye/JqkRLCarWctOEZi3o8jSfL/AsFY3CQspXoccGzB5yuMrLPGYp/Bksj2jywF
Wmew+nASPBYFYRAEwAS42eRa0c20Our0JbmEZHVf3uad5hUZhp9W9pQ6NECmUYEwTNXYWZBsqV1e
oo/aTl6rBdF2gBsi7XKx+cRIZbHlbV6cjXuvvoBxJO1YSl6p4gtCPH9oTyogcxjkh8c70Ml+f1Ot
KzrMmz8Mvbw2inw6UJ+GjvuA3OP6LT51K16rDYcj1l2JRhTKbgVKme0dfProrqI1wMU5tolHhfFX
YxaHYVOCinz2LxoNrcISnPHz876AzFvA38fGWkCMhYb5GIGM+0s+ZgRNxb9M27BcZ3GK7Xy/4cE3
zxumK4KMCcySvPK0BARbRyfHbF+vvKW8OQzEXG/F9X3ueGfIGEEhEjqx8UDLXAG1BsKn2jvllbc0
iUeFMYBqAAgsfVJlab9oiEk8Ipz1vUEyjohPv8NKOMbWsPwF6AZThuTWE3diXcnKEA2XWmhl4G66
pdUGQbZs887khBWzr3ZU/DGeg3o4MMMmnq9yuak6trGA1RsXnXjb9iE/Auw9tBSiL0U7c4lLNMcn
WwMLn9//6IFzRZud9sZSRUVRYtB24qN/dP2H1m5eBNMybDez7wvIrPhf02K0TNWGoDJz0GqyrTK+
xy6JA2to1rFtuFYkPGjoao3WlSVB+5Tl/0iciT5qF5VpoGbDkHy6+62lATbdw5N8iq/QGWSbJw69
uWDxmllG9QYhjFslAb3SQpb8NbAXVFirp3Qbu8hHvXn0M3MpD4xtNq6bRk0wbwK8TryhbkWpMKZW
gnhyQY97J8AOTPqokaClknU+f/JW+MxGCtfUmEghwEp5pA1BDbuRDnlEq6WHhMZmHHghyXRY37Tx
ii3Gs5aZF0aalvYXSx6t0paIRFarT9fWDrxnONvJ+hWlXvPEKH4uAB00qMDTa7rTSXRQfsiJZZDW
5gkIjydG6yMt8GFlQGjr+LR90bfBun5fWS5FDzu9L4xzRvOKJxZkFzvnsa9iACnv2StItVtYFvfc
eDQY5R4qPw7iDjSeO/q6jQ7vsuX4VvCk2klO6BnJsOf7TH3lju8IhcJo9OgZWty0MCfbY0Uj++fP
gqz3zrvs2xfFCge72QGO7uxZK9rv6SpFam39wdvbzVM4hVFzF03gsitOt7jPncij3hr95nS18pyP
VcsDDZyNmK8vkvGxZVHKZTOC5YG+6iQ+apZGJlw/3eK1xvGukzEkqhvXQlGAUkSs4KBY3togHzLH
87HzqX8rm64BA3GqWikscovR5XFclCL0WvlRH2PJbt7anxhF3+EB+igTzV5Z5+p4pt0WySdA0nUE
58pLJ866+quPYIxL3ZdiBtx3SK61L3f+g+g4zY+CtOvHFyTbPF6H32xQpl3RYyxMlLVlpYegl1vP
r+h8o8VfB0pPPL6mn/mmHhhvRCHaBPYbe7bJMFRynqg4WwQWdrf2CeWV1Oel/4oGc3R5FAZDhqn4
i5X8SHS7XZm2Zu3Ep01DtvsMORlOJ/xsxh1ttv8yxZydWZtlLwQgKLy/60TaRJ7jkcfHx5GgqrpJ
lsf1xbcKQCptivPn6pT9PK18mz5Ru/9sbY8+rej5BNvHE+SJz3tnzdjyODLQWFAocBpA5N0O6/uW
bt4n/eb6yw9fBYixn6l6kuPnMYDrLZXzZrM6nU6ciHdW46+IMAY8aXUR6w5BxEoKqljAsKOQyvuc
TPaJPSddAEw/gKAB2cJGukIpYvZEGyH6/qMciVYeSRxXNxd2YWM2OsAx6YbYnQlJvCzKlbBPhkva
hQ52e1G1wCIRDc3RPI/HQpN+GS8dC90nCA0siGXr7UB4ayoNRb7L/qesLQOi1yT59YjGCMe0lYfl
ktpn4eWzfI/+ouUytD+xVBEb2e0Pzr19jYR/O9Sr72Aurqn9tila1IhfrX1GCnKMNiiwKQSfshAo
WdKSnLHaCf9+xvuO9K295Vyr+P3UNQyvYtUeZuMRe7JesMOO8FZx6+6CHVLo6t20O6DnhSTfBrva
NhFeo6N4hTkszmV/F9lbsow7dLWyHTsVZFXi4gKM9Q6jRjbPFX7tMLs9YJCBZsBoI0mvsjMSIrAE
ZLcZuou2xDpOd+OltknS82ihHGAS82eIDV2WQvNdaloasDx/eH+lHikrohT79jnkLU6aMQe338NY
m0U91lgPEeIpE5lqa2V6Ya7FRu0+cyFXAJkv6n1GSrEoLubQGoCqlfWACF0jBcRVMgySdEqS8kwg
u3AJ6jB9lYZ2eqj2tAoOun9lpBI9lFwgGyAXTzKyMIHUW2Ji9iAdK+vwmdKndn8O99nLfYPy3cnd
EmXCL0EGhoWri6gBLIunynGPZ4RCq/s05qTsa202VupMSs9UTEzJ6BYYkZmkbLAj27fUJdbcEZ6Y
zQR32t/ruf+hw+hxnNRBVeSg09DaCZ5Hp3wRD8k6JzXlJYaU7zHPLS3mssRo0EMzA61uk+4uWAt9
LNAxoVvAEJXXrzAfm61HVOArN9g9W1vaRkqswc4e10vPt8Ifo604I7WDnWmHrqWfut1A0HxtYTPu
3uLmKL57jduPZS656SMlHiDfkKx4Xdj7i2HptrTWyCZfupRjTuck6vq2GZtSCqMao294uu1XaPj+
R0q5DE2nyxqUaxpMcO2GzWguFJz+dM8AG0VJvl7pdLFfbHL63+c2b0+P8YiFPhR+132dXkaO9dZ1
bEDDcYLoOQdwzRETCLqFlqFVEUSKvbhEZwGvi2FeB9FAhFEg9NGxjV6x19UdcIqmho6j98v+8Vlt
n/9Ey39TYI6pqfrFEPWgoEPLQytfGSSxPItrJidh/X73v+kwJzU0ml4uplYZ1Tm+xvQ1I47x1j4n
Djc4n+zFPUpMrOy5vlr28RdHx2AZWglNCZ7B3Yr7CJ5X0N88MQ6pEoRQNrHK/FLZ4aUgCMY7opw1
gpabcOlZxZaHNjGTeZqE+l+KbNpyKJJcDU2c4nN1KuivkR6So2dxwotZR3tNhbHIoa9EramhEqaS
0fnpW8KbuxMp2sZ0K+I4Mi5HjEUOtNQX3Om2EtLYDiqyH4eF1az+7OSmZUgI1ybcRsaYasLCq1Tp
q83k3TvBP+cEHddIvxJeV9jM6xCXdEWKMaVd2utFJH6RQrbCyaj/gnkuZ3Hw1jRdJhUtOJ563oVe
UWQMa6UBvz1PUVEM1731M9r3mxFtdp5z4gX/s/boihBjLXS3SislQna3sF+BEEIiC0he6/sWabIE
3/T3igZrKRZtGYRm1KNe/hpDm+IN57h4TDAGQs3Q1O/myKpu4/W4akm0RmWIB8z3Ndl7jw3GOIjy
qDaLBkeVvpbOQN/9876iaJhDtIGumo1AxTV2LloZydEjJ30obzrViOIYjv2mNfhLZQ0P0Xqjrjte
P8fE350vY5/Vjaj5WVFAWvbKZsTDelr0wVtq+fWkvUeEsSFmXzd1ooDIc5uS/btLY8QsKvYm7I0H
V7F6KhDfPmweiWkHS+Fipb/iJVfpOTf9ZeiuYvNSD9w4Mr8MmUmE/R51M0zord6S9eGJZsDo1B55
kfkMyWnjAMZqJ+S577iPcV9hnULTXV5HBwnuelVZ2ZkTdcxZmKlmhn+w4npCwMINX/GlA9QocKc2
Fux1cpBOcNotfAFdLGPbJ58u/bivkSzU1vTGAfYbiKHRHrvkvs16R6myGFLI8rbSaIIn597J0FWJ
gNQD4IUj0sRKl8ZjUhPh8T7pL9xZRo5uSDOsLqQ0UFMFxrT4xJAy0l39Dlgw0xe8+vvcekeDLVkc
CoK/+JZOO0d6UM49/RGd+4OypTTbbcz1JHmeEy/1B070NFPDvD0Zxq1IalsC1Bwngz5vKuLpAIzA
g2p3IWmcs3GwD+5BXfNKzjMdFxNVgLBgbBADkV8Vx6v7T9UKWx4CWDAZFLG1BPUaJ8YGUrSD6RQF
1M0Z+yY3CwuYgXix8aRhJuy5oc54GzXBQ7t0kSMXltJyL9niClG83W9yor+ny+wl44n7dMesDGgY
j8PCZHTpoXf/VtwjN28bVwG7KimxcqdZ4t1A1M1iM/k43rtBmnzYN2qAU5mwueHIVcZwl3HTt5GO
0gaeXPrWcWRH2ugkPJbbgIaHxTK37dUJ7eTEpm8DwX4Rcl/kZ7V7wnP55wNYdhFUZn491VZqvD1F
RA7JEtts91lHDoCqBeoKQf3vD2I+TOyhXRrJLOxSZCem+1FL/Fw2kAaVNpgidhwk9g4PqGp6f91n
b6b4od1QYjS6wkhNGMguSiyrHr0gMVzg6BTY1CR7JKDeJUX79EgfAttevIfUsySPJCSkK/0iPnBr
85PosJd9zTajv+ogDKnSlsPFdPt+kwLh6l2JCoXkRetvy1APqGskGN4QknKp5Lmycju0vHNOhPcR
TMCICfag9QqcvXwOzXWMkf+WYNVX6zSqFauO+6ZjCx1pYpqjm9REe7kDICQBRq1d3/+SWUN/fRyM
ajeSrMdNo6NyUliLndLTTF7q2UqJqGYJ/WYf+nQYDrq3DuptTKWlQIefumxxvmImAryRECbKLGsJ
EASiiQAFkmhpFoYKdi42bbVU2yKCOPHKK3M++5prJuJMk1IJDUAzQOEyREQvb+1yIDymZqKuG6aY
qDNFvhavAjAlSwRIOpKYAzjMDtaVTrEkM0kioowPovnSmB9h62jBY1BfBMEq6lOiNpztCjO581sd
ZGxchFF0NU4nbR8zsk/I2ND34BCu9+k6XJcfnq3buW4Fa33ZWCl5wyJjyzYSavHyGzPd//gQ7DgB
KAfAX9VvE4JuLbhq4A2X5/713di/o3Zu/oiXB4sgGp4i4sDiJQHnMrY3NBmdz91Qb4UQNIWTCsMi
nvfBSrGxB+fBt+pVh+vBtJRLeemCuZD4hi6j5otu+EesdQCv6tVqYa70s56+AyNVATR96aBzskWT
pJNEtIi3RurIBimlJ1ncLEIiJy8YIPIrx+yIMG71vCJFva+jdV5S73xfA2cVcIIpwQibOcHk3jrc
StBQWSmC4SI7Cl1Qc3PgZWl4FBhtGPOqXfSdP1ySVWiZND5Q8+M+D3NuHMWpf3lgRFwEGIYplBMP
RP5J+yVPjGaNxr+/j66j2zNyQyGT6gEcWCMOKT/W5I26P+/z8BXIMe4JsBBT6RCwH8B8ZOxxXKA2
g4fAcKk20lKxVVB6BHQx/aWhPa49cUOPmWu5ocdY3lGpVUVagJ55nrLxyI5X6ArV1t6yc8wlIKYd
Ae0Ql/tczlhGwHBhcxNaPPDUYIduIhG47+WAQl4jndIFhozMg1KKpKlXqYf8es5ZeDRzcTfkGNEr
Ki8z6xDkZKjhwtCJkp4aw6ChmBEzeXHNhubB830W51JqN0QZafTEQvPR8jGg+SF7bpbNPsHT8K9q
Jz8F6Dm8T2yyI6zQXJ3nl829eh0Mizox4wgFWt8rL1HmW+Xgr/43EszrXmkGCTshQSJpsPuk/BnG
6z8ggL2QGN2D7EM2brXL1LPKayaZMCIEonqG9TXWfQqT6nw7pSsKjBcwFoEeBO4wXDw0q/tWx1Fd
3s9Pl3R1CbFsNHIvg4EAqLBSZJlwtIHOU9g5fRWvmGDsQ7Vock+f7kGNgYPTpERyMQ6UmtQEFErF
iRpmxoyBpHRFjbEOsRjrwZiIw2W73X+V3JHzvsR/XTJK1uSvXWvvoh15w0gnTe3NudynNN1/IGdM
/rebY7yTu5D6LAzwGcLYkkr+q8Pi6brgvQNnteiKWcZMVLGKkepYGC7olkZF0OucXpM4QvK1Lu6e
EDJmITQDrNjDGwRtdHunewywUtEj5qEn4fnxUa7wHtqlZEPOQUqS4/nTePzcmpeP7bC8f6JzWfir
m/2GY6ov6qjtE0ircPIf+nXy2B7FVfLhIUnOw0ydPVesOph634Ao+XUkV4qhBEkjSBJuzy1TYsgf
fsMNtGYdyhUJRrXV0Ai0ZAAJhFQoyu+P4/qSOpd+i9zfcmnvOitHJ22NJ/zZXH9+cGz9rOZfUWc0
3wc8iRrquFOzfFWLlzS1k4pzX7MM4vSQAETHD9Yp3hqXfgjVPmiD8YItJn9JYWA1Zk+9vvpoCqG2
xQj7IFysfr8vJLN8Yde1htyENgFw3RJVCjR6jUE0Xspi70aHsn4QAa77v9FgGGuyWgyyKh4vofEz
a1piSpuFx9vfzGOEUTrFjN1YMEOYrrKlsrxuc9EuEP7fZ2U2dsM6C4C5AOsPyF7S7XmNej424piN
X1W0rbFcEJEsqOukZLHMLKAccgjOJa6mVbdf+HB4SbG4qUhMDLrR5yMi3n2LNA7Wle7Ki/T885id
HFJYO70kb+Vj8lCSYX1O6ep0n+O5zM7NBzD+QVH7ukjiarxsX/uAeIjkHgZ7/zN3nIQ+BrSw7MbK
C5r+sDeSVaJCFRxRlOXldL6K4t+M6tU5MIJaKaOnyYCzvDw/7/Pde0V+Dhn1yHJBlxjq8x4OEkbR
IstHW22IZwFH/Wd184o6I8LGuFhgp0w5Xtr8pHjnDnuShPzJVXNbahHUuqLNOfXpVO+xy4hzL5ju
INRgd4vWjcF+P5rOz2rfk/WvgC7tEDnokmbn82lhnXieWJ5Vpd/MsohiahM1iWROtLevxvI9/HhX
nkbEU2uytFu7s942P86bbvW5EQh9a237KSS8YsisP/kCiMbSRgA+Mua2VjrPT4YU5y39yhaPpXK5
f76835+O4MpfeUGnLPIWahwm75HxpPHABud+XxKANz0tgQFkGhNKl6FUiX2tjRddy15lv3w1s/4P
LDcwrCZkOTTzAbXxloUuasex8IXx4hYBMYd1oz5ng3X/mOayKjj/30QmPq/OaVTMKgzVEVqnOhoV
YgxilufLSyJZ3kNtdw66MZuE6BcO2cmKstI/AWKjrK+YwGFilF3Qw0TKGvj6LuwXIe1M9H9TzzPr
DIiqSuGSMakClyYyjPFWG0xzH4SiHpO6R+cmaYI8doo4w5Ln+98lzXwXgCqxLXtayoURb+a7Aq0r
U7RQiLD+C4n6aOFyin2yv4yoJCyeUHINycbcAApls1o1q+fVffJz7000AWPZHbB08RcWvkw2giTx
wlG8WK97hQYbrFKwN58njq2bazy4JsOuFCqMqDTUEVwWdkLQ05O8YyXyG7/TZrJhzC3f0GGUxFVj
f0g60FmsEM/tjz97QArRcWnDuJHzacXzIXPOG60iaOOYHBo2HTAqI3teMbSFKl7QNpoR/7hewpju
BMfecHTzu7vQIR2YgURfOHalCYzaGNhnUQQNBi4tpyLD246OvHBnJri/JcFYMNcY0r4rYwT3m3FL
7N3mcB444j4jCLc0GNfvFcG4AJw65kZRGS7omuwGy+Yc1YxQ3xJhdEoKEF74QOa+bBdEeTughYBa
aHHheTXugTEufCGgSRFRKJLSexlzKukjbzKfd+mMy3aHOsubcrr06jS8nrVHjjHm/P4Xg1e22MTO
tnHM8PsVnpIpofXyzLEvk/zfKuTNVXzJwxWFQG7REdCCgkqmSfiA+qvV6oN3Ezw+JiN7RcXLx6Ro
VVxE9MP8AdQy3uzHTKn1lo2JzSsCfog1HSO6gvH+VlfZEke1gVQN5MRD95lppr+lxOi5GmbIRyug
NB73rw19fX336eqY0Z/HvZNjmKfHtOURURonJufpDJtBFnKvrNRJ+cXX94eWkJ1th+SJo5nfzfPE
HKYgAPg6LdVjFCYNtTpwywwjIWjGgGHGA4OMb/dFbgZs7ZYIozSjWUiLSky/LOXT4xFAW/3q8dHb
N7X1uDtFo2XmxEPrKrK6HMoc9hQm1e+30xy8BMr+rnlEz8uuKojvBMt6ZeBIxccdebGzNcZzn9Bn
qr99eiNmrQwqc/Vhplx2cwZf3TJX8povgONUCjjoZ+PpeQ+P4azJg053pf1iHyhPaP+DIfz3XtlR
08qoTM9PQa4oUN1AKW57sv7IVP0mwWhgr2iYbJsS41ZBooy+ABYv5K2VnSlr3x4bo3xmjWXAHZaS
XvaW4zi/pIflw86exrxC+pxwulW4d8S42173dX3IcWjI6Y3O0RFxSctyla52qNnk6ADlYwx9f4bd
8sd431aIyy5HDeUybhuHmpf78v8frOTvO2L8rtqmWBGbVODoNTrsMXV8QWmW+Kv8YHH7UL6/Zm9Z
YUxJhN66UMpweta+BxpE6GDogRL7HKDDzLR4DmCmEH5LjjEqWahUrqBAMrbbhFh7XNd6/dDS5a96
9YjocoMBYxMDHjzH9h/ipX+PlB2uGYQKs0gLsJl4VH3fQBQNNIpVK44wzjvQ32SYuDnDzlUVY9rI
hGZEWGtHa9XxGhuk6Te+hwK/aTBOekiGoDT9Sd6tV6ei6GZFrkWziG3Tc77ExCbv0cFjijEZ6uB3
0VAUw0V7UvHKdNYJ/aVYSwzBvWHklXeE3KtijIesibWeqRCRNAMwmbevXjeYrj+dOFc100p4I4rs
dgPRl3PPm+hADGEzUAdAZ+zSpvbKXGNZMi9PxfOnKmM0Qr0YTSHO4UsSNOh++ZLLL/IX8uN4U9GV
Z1kfHDvyvc/plkPGjpi+ogSaB4oR2VvdvnLgU44WhwjHWbMbskIXqdgmh3S8Wuhhu5A1cv4Y6cXs
8NaweXo8k3O9ZYmxH1VUSZ1ogKUtyL2Dnu88kl+us7RT9AdCrz9PHx8CZy3XrLmXJAMLygTszPl6
vF5FARiiqhDfQ1L0hmSvgFK9f4TzGn31+4wHy7shdbGfdWqdeMYEw/v7cY2EnkLQDGTgKFcrnkZP
GvvNhFwRZESxB2qAiMQ/VAzlL6CUTQ976hh2+3afs0lV79FhBDBWsZanbXBw6kqxupf7Pz6TAYMs
XHHBuK5cKxMdizKnYwOAJ0ahd+JGppuV+dARbig4awSviDGC1+hDpWFxE8rXMdIGKBLyEhPz9ug3
BbaNwGu8RaaHYCdHDukIs/5rMkdIHgBShGf7Zi3DFS3GT7XygCZIFxdjOuExX6Ha6ZPTBy+44OjN
V87uSm/q+P+vXz4DsH15//pnqh831/9lb69+3auEtomnYPl5+3dH63u0ci7Fcr1EIn430s6yD4fE
SpwVXnk81mbyjbfUGS+lG0NdSyZOcIum5XEdi5hCLzH87tSUVj8Bl7j6WJ2fhC13JGjSmTs6xY4o
JnGJreXT4yhsaOy+1aTEAkzJ8WWO0eMI/JclvjpeM12kkQec5Yt+NNYqsqYcGZyP269kkDEOpTgu
ojqbTtBCLQNR7hFvqxqFjM6im2HFq1vwzMWXPF0xVLZApwZE9ZQy0zHO4PxtZC1bpRvrj7IAV7wx
1kI1U0VPjQkeAlMCOhWXb3RzOtUc8zr/XvxNhh1PLLEpIY+mIwx6IkAUOiAWYgZe0jkv8hksmRtp
Z/H1O7P4R+i2lmCrK3dzLF6f2neMMXE9/Gx4e8UTE972gZiJSTGJRUKeC1LvHHWHqEJHOhgAT3b0
uuE+u6efvKNSbPJ5ABQu4ENxW8hKEasi/bY8m9iuOC2Xvm+05l/GV9wxZqMqpCZRw/8j7ct6G0eS
bn8RAe7La3KVKMmW5bJlvxDljatISuIm/vp7Ut9Mm85iKS96pjEYDBpwKJKRJ2M9gVuF6IcGP59g
M4Pz4trBV7jlMQrMJ8Em0hjHQjSzUdYiKOagVrD2Di5ahxYPZ8d/WbrLC9kFCE/Cj9sqzvu5yEqB
rEQ1sdOeeVvkbtCbWkL0qoA38a7ePS4Qn8gL4uLzBRgL/vrqrxk/jtj5x+ZbLGM3daIItSlfxe73
d1hGjC0ELpx6W9tQp97+Qh9vjT5zMUBZhldUnKlf0AvyLZ2JkVI08RfyqUFZzG5W2ePrekEGG/If
NxseO9df3MVvWYwNZdheFWsjZIVPYePQzrCUeA9+g1IDsNOF4337aP9itN8CGTM6xupRPNHgmUac
gE3QsOqOj/zXVt9wZHGth3FNlYN1xgIZ+qqL/h4zfWvqDEfes+9ufrvwhl0n4GhH/+Kft/9bO+Yd
6swuywbqfeMlJweYDFo3/N8nn8vy/xef4VsS47AeDyJWzwmAtqfm3SAKbsfCL4MRnv4z9oSMtuqB
Noqj3l+e2W+hzFNkJOf/JFPPbuOECTpUzBXxMeva2vaHttjGzscTryOMcx1QZ8eZT97apknUzqK+
7Mlx9qK9NoI79FGfncFvOfr95Vn/r34Gu1tVTozD4UBjmVfrLnIWREXO3b5G1LxGM4Ue1d8txRAZ
iGnSHlQHCQ0+Hc+5oy76w8H30vAVSU5kYKDfauUGkm3vAgc8a0HqbItfvBTafHbwH6gx2Ml6QLpx
OBn0gcTd9x5TgnwMGZfIH3DPdv4t/j5bBmk6wRAU40QNFswEGLQsAwTY5obzYug8MQy+mEqs9Kce
YsycWAmmz/YXW3k/kMYpUvw/OvqKgbUzWZQmfsbi3fdXL8sl4qKd65JF4kXO+/szBlj26Ie1ttXK
/ogQNC+XLsJn7KDnhOvzCarJB2AgStCjcxbR7LYDWr16gSlnAW7DlgNL8yHa99kzsJRiCnOIaNKh
wsitLbyKnr0NeKReFHFuWTSDSIZUVmZMQ+hxcXQiQrlOb6sxn7CZHBYDP10sN/J5gBo5QfJwu0ev
CuXOe8CUGWlwVTeund6DWnK3DbkstfNpjn+OkC3LZrUWWSKNENeQerYtV3y3l3HD8ek4sI4N3T/B
LjfPeYYtjLglyCTCx4K36ndkhYTsyd6BFIJXwuFAOlbD/hRYXQZEvhlSbuHrkY5iw8F6uNfB4CST
ryV2K+wy//ZX5Jn8NT6Y4HlbD2hnutYC9WXUE2kLHNB6xBvO/yiIQZwmEetLQ8Pqyo9e8Nxju0Gw
4xrGbV/RYIu0mTjkpjLAMJ7CGhwo1kZ8SXeFvb36hrc1usbjN67YldNucnSdIMepJlDreFqvJTz5
WKxD/NwuA9SGd3agvBg8A+G8U9cncyIy18xeskocYpigpdc+O/HjlgdPt70mLHn5aYMxmOyb/AC1
1k4aIPVxd9h/HZ+xXAMhBZf+9roU59YhMiiSNEpfSiUsfvCc1xBzk+u7x8VDuv58LO4e0Jt0Ucjn
JyH2GS3mYBKzVuEu312CgHeyHFfYYJN02RnRaUmv3skJ96933uM9dvbg0d9tjUVhc5xh3rW7RgKT
D3lR0rE4UrWFwKsTEgWKa1NuWs7H5LwCbJ5OSzPsk6ZVblDhdo66NmsyFo7Iu9s8MUyMlLXRfwou
nqcFKKRb9gOxfy9Rw8fd47mgnDtwDY0nRzfG/wWScI1Kd3QPwrjbF5vneLKJuK5Blues45ZdfAcJ
pbtF5jXhO1CfDjrwer05iMVm44ai1kZzgCWky0+Min9wdOF9GsbZ0OqDEh9pDd1B+zZ9TtA+7rv0
y6Dy9sQRRv/YjcvMJuKSoejxWkIXMBG8PiJvGq1W1zJHeHjjpZP+krn6xwdgqWAvtZUqNbXt9uCI
Gin1INOCYlgV1k45wtaPql82DxcMvPFWjXPOlE3OlV0uiZ0ENcP+S345bb44t3Zmvnmac/hj6WXb
pkVWUrf58HuN7vPc9hfeWvU9mOJD7KP8TDYuBpl68oUGK471c4UzPkgtoPf5dIZ2lbtHueLx1XNC
dS0dnd4eazdqt+adfXl2tsHXrlhnFWAr/B/RkU3bNW2mjyY6JWj9B6TM8JLR7lHgH46uf0mz/mND
1zm9CZacSkUazir9kulvtJEZtrxH1xpHCs9cmCAIUV1WYYEten8quw50Uj1eeD3jHExUmMDlkhhm
KuZoW0FUni4NP+ChFC/uZ5fbSaWVafEZEvbrw0a0X0mNnBQIwX1hwQERDiCyLXCtojatTolEehub
L1Yxyf0H/35zekDlniOK+u838OqaFph8/jhv877Hc/LoOL1ORvSQk9/IZCYcJ5tjACqTMymEY9uk
IzRCMFmB1hbBisqp6XCyayBR/um1KYJYm8UFSdLeBrGNc4eNrTH5RDxNMEW6ya5tCGesZeORxM+H
LAo2slkahujMq+FMzlCOpciIKQxbwZOXu4+684lEjYuqPc2W8HuKZ93TiTzmNkWDkJyzEt9MI+EQ
WL/yt9tGMR/0TQQwd6nBaESBCXNYOqaAvNc3BH2oOhaEvGxQK9uG/84KJwKZJ7pUjNxsI3qCZLHw
Iw9dUyRyLw+39Zq9VhMp1Egn38msD+VQpdStHx3wxPEgezapMfnzrB8fF0ViHelV0repX5BrSYAD
pDxbY310bJT4T7CwD8HSRZvjPxGOr+yTHeyQGeLpNJtl+NaJddL7UTGTnmbHk9UbPo2BPdChDi4X
y5FezrxK3CyET4Qxz64mWqUs/58wZ1144nvg8PSZhbuJCMZNL/TcstJrllO1pYdnZPkRoPLc82vY
+weoTqSoPw2tLbrzIVVwaoXzinU+nwPorwjoedDCE9fubaPmCmPQ4Bj3l4tiQpiz359WBxL2torO
UE99Ec274yI4tx5HIv35t9Rj4eFYyqDRg8QcTPmVT5AdJiiYBNqCZ+28z8XgAvZ9wZWmDb0oomNQ
By1RvoaS8wrFEoSl1qLH4OvTbe14RsiAhIDmkbJq6C1WT0TIMXvCLTnxzo8BCiW16s6iRlgu0vUQ
WvaA/uEv6txl+C/H5OdzNN/GyLrq7TjoR8uCtKc18vo4QnDIOg8gwMI/qDxRhgWsFWiJiJL07aOc
L9FORDMvci7nQnaxYCgn0JRSolIDedLetnb1XUwu9++91y3HpbKOc7jQQXBb+vy0wkQ6Cyf5seoO
tF81fD18nj0NFro13ScebcZ8ImMih8EUdbzEcjXigBUSgdJ+c+ixfGcZ7FJeMnY+QTORxOBKKjdW
n6nUNte0PRBM8jnuwhJ1tYDH+zLfsTWRxcCKelAOmpjABzg5+9ZFmQsPc0OwigJjcigBcb4V59b9
4b1XMRbAUuh30Pr4FsNxWzygEILWAWyc5+Iz56VmPXlN1yKhuUBaa6+PJHYlHwtuOPduvpQ1OUAG
SAwo1B5p5rxdFiusPfhSQu1AYizs22CHzhfXh+IpxaDK0EaimBqQd52eLhzrVbi//ZV4fiHrxY+5
QpWCCO/u4CLJ1ZF3tPiaZINU7zZQHm+L49gE68+DR7Y0lYgqtC4caVMS/YGbQeG4hOxQSpv2F7mh
h4YuO/LwSUcRXHQru9sT59HkCWJAotKts2HUELTGBttFymHT4f11BhjqTJEVkyasQx18pufF7Q/B
Q9LrJoyJ41zIVl2eZfz51u6XzkAXnr+Py+PCDnkuOr0Uf7oWOiIp1aILrhnMTjV0SB0zxHDmZ+vY
lYNdDryNi7MZOuVbBPMlIkGXK7OECE8K5fuCyFx44SnBfI3ziHnfQwSvBS3P63X7mjkKCBueL6T0
sYkN3VDIF3G+0Lyj9K0Ug9ammfcn5QKR8muBNcKre/dlaXMe1PnYQ8VSKLDJgjiXnTORRjORurql
ft+BXOw1/DH0yzQE80+YA8QzxPEfZgFgIo9xH6ReOTR01PFxfC8wuKMsgZucc+OJYOxNOXXpsbM6
+qnAJ4A2sjvMSiyQbUS+DQ9rzqtGzHtj2O+jWIoFsmWWi0w7X9RqpPSgrX0g6ZmMAaUToV7Za+KY
aRi9L3eY0Ui9cq1k4ZbXwDZrmhPxjPFf9Kjs2gTi7+ItXJSvmPOQzydhJgIY2xcS3eykiDKTkmS1
Tuw7L3PaXwvyIH6gE3Dwdxi+Kn7xUjDzWcyJWMb+cdhGfBn14XFwRnL4lfrosz038Go5+s3ay0SO
/jOyK61BEA8mduc9PRn4aqZzuTs+c2xy9iGfyGCCHtpi2BhH6BI6ERiL0P6Csrf28sERQ7/EH1A7
EUNNZQLq2M96SlS6d/D4kGJZy8O1hxElq92FpxC9RLck0UOdSEK5qi+MAxTKOnCSNWebePln7Mfa
ghdaXUtFfxcls71ZsmYmR32E+YVoCtU/cxl812rqn2Jkz6uEYHMLZflOPHHz4WyNDLPZocYxkXnH
75+DldmmrTJtzueLhIN1nKImBA1+JSkfdjvuuh2O1ctsz1YNLpbcirBuMKy7EJWzA7AjMBZbjqXM
ehcThRjQ6LOiF3Kwgj1mhReXMTl3BclA49stVJFI0jJ1FD2Mmv0vYbxvFK83F5wfcNtU/+S1UJpk
LDP6VdeiXb+c000B/pGLgRxh5Bo1L26dr35OFGbQZETB8CRZOFc1XZhiSaTcbn35/fTUKraokvRI
Bn8pfwzh6GrJXufFebMeykQ8AzJWb0R6r4JQ+fCV5iS9X8a8p3w+kpyIYDAmxp5o45zBRjFXDJqn
PMRTTrDExlj+Vtydwx3K4qnEgE2ulbFoFPQLOv1v7Bim6fHeGdwTCWwOsMk8WQzcdDGW5pgpZD05
dM9D5WL3i1Nt1q/taJs7Ui1Wq9ptPf1OO4G8IHd4iQeOfLYzKz3pINk+w3pKp3nbuHiGbl8HnoJs
T1Z7ONa9ldNHaL+PlovUBX578gKFO5ricKogDJa6F9gON9VBLe8GvLLNWQPIrtOKXgxnXX8sBvLY
fsbEq4NItUGtHWiPtzWdDzy+zZRtzTLzDB1Gw1VeRXo3wV6MfKV7JdJkHEm3H3aZreHUqYa9rRTj
qF92sbGCdlUH7wWhHbeb3xUWYDsc73Y+bzRRjkGZqtKrWk1xzSv3Sf1qlnVBltxZrtsOn3zNHk/e
3sJKz606wuHDBLzwrtrD8tBhL/Tt0+M8EFc8nQgZOnOsM3q7vYev2395vsVhckgMcNRtXxxrus7g
5LSGc0nt/MFQ/VPkdkdSP1lrNEW1QcXjweMaHoMh5lGoyq7BsSUJnDziA67Q+4XEHm9ohnOj2HpO
q5yGIaffJ/+d7cbfwe3j40ARW75RSj1VxAs+zDryPcM7cKCWY1xsb5Vp5MdUpaeEvr8chf0XkLLd
VoBjWddwY2JZ2kWQ4rqCAtEC0x/n5e2/zonGQID60zOVura7GD29Hft1v6Td2M2qTL1zYYNQEq2m
251tuy+bB7/WeIAzG7F/GzbbYYU1RLKlNRRwlntzi0ip7p0P3izsfMg+kULNb3J+at1h/OsABcGy
LHmvlODAB6kyyifYd2NzOwjped14H64v10QcqEPSPs3peRbOqSG2THCOyBajMMl1s3kHyCCDJMSY
wxKADO2J7PfVYVcH2dMY7RJezMcDarbNKhf05tRSeDt553WEZMfJ5xNR3I76sN3755eSpSqKFbot
5YJFS8/H9bEj9pYvhnNl2WHHcjjLZisjFuuXa90273O7Q/0O81wXBycXKvfc/lZePMRy14q5IhYH
FSKNABljl2CaIbBj74PXtsV7K9ieKUsTM+lMr1SvORXW6G52H9oHCmq0Tvg/xkRs25TWK+J4bGB9
OQpa6VOHrXyd02GV2AUcbydiNktX9G6j1dUHuXG7rgSqk9uVp3kVRwVkKi3IQx4K8t6AqgnUQ5xX
gwO6bDGmahVZFTIsVbIakkbkzAP1v8RX6CLBphbTUtkpn2PadaVsYWkK2EKc0hMe8vWLjb1vy13q
OVz+xfmyBUg9/yuOQfnWqMwWG95pIYFOFG7z8NFcqO8pVhVaTrDMSLALtpyn8S8f61so4921tShZ
B7qUZLwLvYUn2OMDltl/cRGeBt9/GsW3HAbhz5dDp3QCPcsQ5Jx3i8hByzhlpDphWxt49LgC57M5
3wKpzzGxwgZUlnUSQeAJ7ZB0/g0DmpRAk3rKeFfwrGCc3uGY/rwj8y2UAXsRM0mtYsIkn0KI9NZ9
j12b99FOdkTQ6dvbY8jbHPoX1P8WybiAR/HYJL2IDwiCmTMx71eU6g4kXxzN5p/Mf8Sw0WICRr3x
RAOPp2K1vtijh3xRtb6kdM0wdxyUYyxXnSffzjoLiiZnAl0O5nmv5aP6O89J5P2uWpejF+/SsaFi
nItNqdIVVZgbikPN8zB6HizIEr0Gu1+bdqHAM+C198w7099nSdWfqCfUUqSaFazkYDgR1k8nKUcr
HnKxYaIRYfW00VEowa5VmexVH5Xdp970dQ/pdIfzyvBsg8GQysrjHsU3AHGIUb/0+bbpXd/6G9DB
xoZdpMRlrl0hytnLS2zRxpLRN0q5NWDiJLUbjJevDgv09hSg33IKH3Oft38C9zwZMKkbtU7zARrW
q8PmrXSAIefV6nmF5yDgtdXOhviGYWLLpYlFp6yzf8SaVbmuM/SHnsFfhk0KHihNkAG+rdKsgzWR
wnyzYujVQy+DI1No7EJzj5WrYQlYtsjq8NBwzHG2UV3TFYNuO8KWNZalH0wEx0S/0Gl5BxjVvVU2
6MuA/9bmU3fu0Z4ce20Ye/rmIwbhqelyPt/cfZuKZ96eUjuaqHNBPHaoVujMSj5vn+VsNWkqgDEP
KUovIBtHBTBce2/ep75oAtrQi9JmCWP8eBK82wJnM+pTgcw7IxmHUu8PqAeCpyhU3TpI74Pw6baQ
OQuZymAelmFoVEtMIWO/95wB/FTZkRM1z6YvJiJYKv28OfWZQj9MuK532fPxHf0Z8dn+4C5FnnuX
p4JokDZB3K6VOjOldA0YU4iWkXOPBqGCrKhPGugu5+CoObF4NRVGPZOJMHNoByUdIOzsYlzb5b0e
s4GKoWgaiP8l1LfZbIkUtxJop0Xa5mBgIltqiAnitRN02Qo1wegFR585Q5jKY/TpZLRx9ynkKSnJ
nguSbEvwot42ttkrNBXCvImxdOqHToaQk7cP4a217mv5krryy9ki6aLRkPTvodtXEIl25h+5xBDX
V4T9atMfQB+5yVfr4ybVNWEESOTIr6zfjj5BGCj5ZHSDQOK0KHG/IQO/517QUNiAuhDmrh1wu+uP
NHl3gZYc9Jt18Q1VRm1Z0g1FNpmQXZElYTz29PtBsb30HxDMNuTyzMOMa/j/xylOZDEX7YIBg0N0
hqyn0CDea31vBNndgFqccwJdm7OLXDQB7mzdA08gHjVuHnn+YCc/gDHWPMcEXS/hBzj71wg8iIgw
AnjDBs/nmbvk00Nl7FWPD5VyqCEnBPdL/Rzvbt+H2Ts3UYOxxioXhmg44c8XiJPEReu4wYnL8TyX
y5nqwBhhm1QVyDQknBW6vV4XJPU7W3VWzyWmae2WSIue4yjOpj6mEumpTi7ZGFfVMaogkaYj9p4n
uGeP7HbcGSieZsyDPKRqL2NDDKV4wry3BSn2Un24/YlmX6+pMswjrBqXQSqQt6ZeDUY2sZBeJfIz
BxhnXc+pFOYZ7mtpjNFAACk1upNHmMPBLkPf/bUMYo8HFfR2/HF94aOhaco0MSbECNOrEnNWmgJh
DV2i4UoofAYARM7JUcO6IYZNIlqRlamipEIM7WfaD46xUQm6y1Gb+1fH960Rm0g8D4UWmaNBNfLW
pYNa+Mm+t0kCl/pj+P/oy59H24lABoDiRM5lLZbpeBdGyPZviqM6BTpPv3iqzbatGxNJDAQdCjGz
8hyniKuEbENyfwarwYgWkvBeROUa+JruxBByP3SXd5E5hsLmFSuzPpvRUQfFvhPdj/5qtwy+tIVp
8z4ffS9uWQoDUWCgt/Kxg5ywX1oeRgKex61kbzW0LN62yXkHZHKaDDSlqZyfjxZO8ylHnh4Ndt6A
eUbL9n1/g7v2tQ1M+7ZIrqkwKFXrTTUcc5iKc3K0a2Pf4CmOvCifZGfJO8lZSJzox6CVksixmTS4
CE5HeQyUTbUXNKA8t8Gbd7kZDFFH/VhmJjBeRNKhWwibIjy/b7565C6P3C05vM+mMs5NJ0h1dhhw
hsdX5RlzX6pCGpf8cv0aDn4DKozAVP0tEu2AmiM3Qzz7TH8fKtv7XQ+ZmkonSH86u1gpHm+8desr
B4KdU+P2RXzePvE6j+dfnYlIBl8iUIKWItYH09YxgObDC1DzC2sgnrgfknPHVQZfigNmRY9nDUfr
UnrXuiGCqz4HH7dvwVxoNkExVf3pEqAlUqiiHvfuqPhp4wuYp1yIz1azvi1m1l9DvzYWjmGToyYy
1xuOsWmOsonOY3/cBPzR0PnD+v77zF3OG1HWOx1//+g64I+myzJa7+JgDvW2HvMO7kQR5h6nIKHo
IguC0ORuO/lDvIzXo2jrLTmtt6j8b7THgdO2/xeg+laOudJGdyoySYFMDeTbRHSxyBlF6HeTLJMj
+fjgsgrM2oSuwIxFCedmMoepYpFzF1HLO8EzfSvvDr80zFU0SMU2v2o7Bo01f+SS6vDHS6NbpomO
fuTergRpE9dUxlhCY0XYLwoyBfB/C0QLEsmWF8MJC3IuJPeCbWHL4r96AyZimeucnMbOSuVshKeK
OyZl9vMvO2jDQOECs0bv6y0NmfusNNjFI2cQ5eivFVG80sHyEe8BQxLPnyiw3rvPLxdPsiPya7lc
ouN0T0MbuDCofn18gMvN3rwgltoCaDhv77x9TQ6BwYAYCf/crPDL1kqgAdE2WKAIugxpwbk79O/c
OgHGm2hF0KyJ9BtDtXW1lhUSL+za/lLuq1B3OcJm38GJUgzi9GqnH+UCSsHz3GPrEZIJGwkHWNi8
9PQsKSJWtv1ju8x9icakM/ULFQUWHNPfK9hJEedutAoos08Q2CC3bYjeY9Afo/7UL8RiKYx3tCHi
cW5+ahZqJ7+GRSgjibVCxNLcvfM6hkrrWfb1+U9+qTHhTixdXc1bH5UBp0YwGklWII5WaUcn8RYP
i+TOLG1kxdLMCQCKkW3KQQ1WCpjxbkk3Tm2feB7xrCvwrTWbyxR7JZHyFLaFT9C7r2dsCItWio/p
etQ36R6vj38XRk1EUud5AlnjOTMvxQWaRznxjksxIwJ8EN9Nsa0j0F5abjcB58saDFjFUYJxGwEC
Q9WH8yEdUHNZimGKDVTgq/jgZZPm0wUTBRnEUjNsCh07Kg9t8tnuchcEIPPkoA8H+A0GfPI6HSrN
gBAUUA+gEEWZlpt/5kCvwQAPUvVy1jYxXVMcepanibaLhwy8rzxODB6UGgzqtALeTuEMbZ7gj2Kn
ykBi8PDToXfOsV3TzDfuHbsb+9AbHbp7I9o50NvZysBcElAHGVtpI4K6+7z42qKUE9m6y/VMOThu
MAijRe1ZFE44zhzLOpx0qzzQuUuMn9ilQP43GDcYeMlUPcbFprJOJNyv5dIWP2qU2LHClGjOv4sJ
v02eTdbWZdkYZU4f6dezn/+K1yBg3IG+qSfCipftmXez/nk2TAY/0jI51H0FyFoDs7y3EhFvGYLj
NN0F4b/0kCeaMeCBmdxLLoBdhzYxJncjQmqcIG9wjGf/JgMZw2DJZhVTGHby7WCgLoIGSQf5At72
Ca4kBjfaXjbl9gT7x4jVNc0I/qMVigUhF+fpydy4aSaDHkYe50qmJiMKSuidATUVJeGG38LrmeHh
rcmAh1zWhZApsPVwf153pAxqAj4imTvPPNt1MXFYWAc/UquyPHQ4u4ufVATOWOoKrmHZ0apsSH1x
6hPRyXkFb+kjTNKN1dm3b/W1me/WkTIIIhhWFWUXmAmSPRgR1W0lxCblwkld0KgtoqMdgezY69EY
KqdubJsBXtQYvgSNd/hMSVxbYkCmleRDrh9x6y9Lzzva1gWr4sGtLCxQIcFWxdvKz6eUv28iu8E4
H6WxUkTYExKUayyMWoDhef3wbBLsLrMWHxxp1GjYozZVrMHQFRN7uK8B7cRLObay1o1GAXdQcaq1
gkFBP0jvSvsjW38gzOFIm7srU2mMCY9I4lWdBWmYqiGlk9rPF3gn3Ah1Li85FcN43GNRdehKOVyd
BoHk4IMMLm+8GtOsWUylMFZaJmVa9trV/0GDfwoON5DTo5rFLZDPNmBPJTEGeDlmUt5F0OeE8mAz
YuUb5tpt2uiI+OELMYuFdaO8bzUXIU2EXn/UxDIKrYwuiUa/1d7pROi3SihPIgKkD54R8kQxT51m
jiUoViCKJnf3joX0RU/Oe/UAaU8fxf5/s0J24sCQkL040Q8X+clOGYl+QF2XVhsyHn/HbHfU9BCZ
B+8EFvTYPEOzi3/ECFnoYbLYxOYL9DrGRLOcI7robTGk4o2FgRbj6Jr05fLLzPqD0x/CvId5IndJ
Q2+es3aahkA61pTjP1/IGSAB+/HEcUBnm2BM1bQQ3Wk6uumY25EcBC0V6jOcakxQw1r/y7TE+Zb0
d/+JX99imKsRW00rmF0J/MJsFwbuQZf3i5ZzeN4YRw57G1RplBqTXkHEIfE2xrqiFGSHBAd3W6HZ
x3dybtcPObl2RoKGgFiBQnh3Pcq0NAQDeOCRzaNvDtICIS/HOzvHORVJUXsistawx8osIBKNzaCy
eV0r3mGprduFiEpcinfVua3jbFfsVCBzK5SuE8y+pzoWd0fQKAfbi88Rwfte9N9PdOov6li0bQ2d
9uMqPxJrm8Fbon2jzgdvi5A0/4j+Y4TsGE6h6rkodrD1pz0gy9HREQB6owDMCxytqDXfsPbr5PpE
K80UY11OjzR+dET7LrGrIzkF6qOx/NoZL3Qv7P/HZliedsxrKmiyDh4nCB3vnrDPgaaYM6cO81X+
CF4VXuvjLGfU1DgY4IibKi0LiVrj3ut2WeTAzcPKLtSEnz++vrjE/fMuyfe3YwBEPMeoQKsQR/lI
9g58zcCw+0cugMz6JKYigxHdgr8lMgZ5OR8G/aSaSCWDvazfaq62tDPZK3xu/D2r0UQSE5C0cq7G
JpTCAWrPGQaoMDwlLMBTwIGquWKXhg5YScWiF8nEqsqfd0xODmUTNSquseo/1m/WQ/9yOqJtKIzf
btv9XB3xhyTGQRhOuiCUpgZJ4f7Oe3tsnh8s9/OdINIHiX1h90TjesYzdw0zb5IomZZOiyvMB4vE
pDpWsTU+6sjVPAmkso+9bYJM1z06v3b1uvb/M8v5wQOvOX8PNTCQA8iGoopoJPx5sOnlcpBytRIB
yF60fKTrrcnLxdn8xhYQLrffdaKJAZUf0hj4j+vyVFyGVrymaCusJMMN/215Z/IWk8x7AI9Ncd05
+PL7tDE9jPzVNvhXghCh1u3PPBf66DIUl8FCIRn61Qwm8JZ2Wt2WfSKiehauZfeoohAOr1qExODL
WtBFTByJFEwY3X9IZD5yI17SYcDqjsfiHoVhwwDfKtLB6Hm6PG/hVz/xEy0zvu4PicztvHRCFo9R
JtJS5FpxokfKfIZ0C3e58Zwn8UMSxfXJaZbFYQTJbw4r6pCfvRtHR/54Duw2sB4/8A7KlGDQRrco
75VSZx4MXZZkC9VhUDzBhH8KPlWygjCvgEFpZPA6GPG4Ap2Oi1X3BsELmdm0OoqsDCYFjr75YqIr
4K14tnw7G+w+DLDsBpTYdvJUP9iHu53T8dKGcy3vP34h8xG65NCfsBILv7BdojCBVRVr2Nt48hsX
XIE4GpvY5uqgEo3u2jTfwMjY8fre5+Dzx49gvs8xV/NDIuKYQGetEQzvoibhmSTjulv0vP8w8sn3
YB7wLIut6mSV0BZRd7eTXw6P7q+v4xsvvJ+rdP3QiHm6+3GEa5dAo3bpOIHVgHgc1dpouw41opAE
g421l68tTBXAo/WxwnmNPSUwCOHJyAObWzWeC3p+/B7mbZdzvMR6Rz+z47ypL+Ob7oCHBWyXDekw
8khzRmFkcRI4czHfVCrb9CKcI/lcSFRquL5s0q18BC1g4tyrCz9eDUgTYDNX4l4IFkegfe8cfsTO
JWzfeNA2CzTfX53tfsmMOBksEz/jgiIisiD+KYi8AVtWLaxe48AoddhvWBjLuNfHVWHpxVHE+4zr
HmVO9xAgMcEddJvHtIlSTOQgt4l6EtqrIA9p8UIhUoy0+GALGOfAQIcN5eKSu2vseli3FGQgLQcZ
k1h1NRSsyMXNl5U9BjF5u/OSmmhovdkUBakcOKm1v1sOvr0BZ5PdpqDDoghLg3qU7E07f/43xasf
1sZAWX2uRivRceeAp3tUrzDjhd16/HeLAyJX0J+8JkaWx2CZwMlH24tUk0MUEzP6Ojhx5iXV7z4i
8egIGcE6DWt5UV85Bjbj0/7QkoGwqrbUToxw/khGibaQeuqHmqJLdKw83r3hvF4qA2IYOCxKyaCf
2qGLQ90Y0/orGs61QeLzIJP+7j/sSlF00TIlWTPYxiehFdpzb+BUi4tnkaLf6NFvMTQM99+c30QO
c37GIEU4Pch58pwoI8iSiOgdpnbJETSLBBNBzOn1ytBbyflET48+8Pmy9V4SvAa3xcx118I9/D43
BtmRMWy0KIKY1m4c77JRwgjkjivyvsDLUpKgWV8zF8WamyyZtcRvyeyobaaacde1kDxgLdrzZ+TF
HxkZB7sAAHHXsM1euokwJhBodXBhSBaFO9k92ynerQgwg+VJO241fyY+nZ7o1VuZ3O+i7hKsV4Fe
ClmHEhrZNffl5PMSGLzTY/BbMyJNU2tIEe7gXb1gGhr9Lmi/sG/bx1xK64c2LF5bJzDAUnvXDduR
PyMHfNpqjSnldiE4wQdtdUnvtluO1Nknd/K5GCw25fJY9Ck9w84u7sxV68n7ZuPUv74E5yPxueur
50oQP9RkXMiDeZBOtQGBICWQnPO6bcnuq30DVnHXjkuzuDhRjoGQ87kUzYNGZWEp1euReIuYFOB6
23Hzg3MEjD/UYkBEHDMMIRwgqnYaj245TY82Bostotu5Kzwc0nC0T9uv8VewK/0vg7YOcV4BKuEG
Ll/ta3IbsGUosSxqPzQOrWz9/YnXgTYX5E+VvP77iQgTLByHYwMRrX3dAIxoWxgx2v4VgD/T/uBR
3cy7Tsg7mYisRUkymStxyDXh3GNW5VFfnmrSr6vPfH349Z4EyyZ3du0dYt6QFjQ5JznXEqvLE7nM
pRiMNpPqBnKTVbg/PSIhpSyRyLB3aCLkXMCZlM0PUcx1EOPhlJ4FiMpJ8ShtUO7ffXCu+CwiT7Rh
bkEexafaNCGidtZ33bPhYlRuFxQ+L184H6JOBDF3wDyKhdaqF3gGpwCJyQPJv1AVwtwe7SGU3ZNJ
pIeT2zr5o+vWmEH3hG2PMJ/84vU0z10FRdJFrE9DAQmpGVyViZ2mRiJGmj7SZFSd28qRODwnaDbv
o8gyojEJ/6OyVPrnPI/PYmPS2+Y9RJ0boan35Ntf2x5NKBgB5nzDOadrKo45WkWrssulgricOK+v
I7nzwT5dkM2vgNsxNBuCTmUxjopwEfCIn6lqiIHX+7tHD3TXfhSoYDhB8pzrf81+re+jZIPPAolf
Uyv+7yh1ezjAGUKk/Rj7gwuK1Y9twsulXGM7FionGrJxZqFEI2IDA/c7JcpbPi4FyU2xq31phkvX
x3jfJ1lFZLMklGVI15dbB6m8D/0BtGi/Y7CTOJyvOwcC099DXZCJvcrmSThK9MTFg3s6h77/kIC/
9/3FvqAV8stuZO9fDfHqU5mMWyNclEwrzjiDcL9PkCQmz5ulHEQbjvvEU42BcFMRDqdjATG4/a2E
1VbpsG3k37FgiyffMla3T5Jnuyxjv6HocYwOO9z8x5jQRWiuldkL3ydoAUeoV9rZJzD8yOXpmfM0
FBkNKZJEk8E6c5odapHYGxIhWBHArEz2IJ3DtGM1kOFoozTDM5g5n3QqjjnVQ4fX6XyGODhR3WrI
7CywtxHG2Ba3z3P+an6rxTyEkVFV3ZkapvGwQ4MiJkZv//3Zl3aqCPP8yVGRgnBLgCLOINvJTvL1
/VJ9w977IL7jDnfN+thTccxTGDeynpkUav4fa9+xHDmSbPtFMIMKALGFSoWkSCZZJDewYglorfH1
94D3TRcqiMmwmfs2vSlrekbA47g+jqW4qW2X6n5yA8uZ3LfqcGzf99zx8S2mRTyzPzfIAHcWDwZG
JHBAFKpzG+t/sINooYzcPSy7A6ylOj6YhtOZmsO7263waC2awfFJTgLZSEPp+jLtYI6xvDEZTI2n
+hwVYdvU68JolKLElbZPgw1yCjQYcCBkM3JeHURfDrqCx6oZymnGmhc4MAtVJQjOrWWY8mJ4II/A
br7vT1jV/JP77bZq/utvx3anK300jYUR4ALtzhHw5ZC12/Hc9q3i8V9SGOjIZ5nUfQ4NebHf09jE
nubgQTSfRRO9E4G9bMfiubfLX/xq/v7RSbZMOBpjqdQU99nVpmT6hzlbejVQQUDN9Tfn422WDBTs
zUBdRUVnDUvVE8+1Vo0kk67dZNnis7TUq+6KB8twefR9W92m2loUAyZ928q9RlNpMWm2GBwiDE06
3f1xkhxuq9kmAq+OxSCJIact9mfk0I1XO3HqvWLZ4C3jBAebXt9KCAMe2jAOctNBiG1UpvhD2z9l
3zgAvFiKL7qwEsGARK+Wc5rU+DwDdGEfONfGrCzjoL9L1rHVuNQv29r+Rx4LF1UpyvVg4Buhnqac
pH35UGZWWZWOQO0wO42z0w9m7dLEBrG+XGJyU4mdonu4fexP9/zGsVlIyXPszFCQNL2eGgej7mUP
VFkmprvAfPF3mHEw84/LBcVkO3YJ6KW0a/SKGbLD0akOWmF2B3j53J6cTcBe3Q3jBmpZXnZkiqVr
aZjJsJ9nC6mmyfytZRyzznspOoM5tCJ4KgK+Qi7bIcVY6T583B+fj1Vpcrn3Fg26ddWMr0LSTs+i
CVe95EXO50MMsrPe3Hne2/HIZWnc6uFbYwA7GBMJc4ZULqSdx8jErsvYUl/9bzwKuc3MhEJ0BbkJ
cFto7LpzrQtapYsLPBsruFPsaucflEu+Hy/qsnS3RlCLehnqJ8rPxNSebyvvtj1cCWfebBT3mq/m
lQQvBvTG53vNuoe3e2mR26qd0Vqq83tbvfxXZuOPWJZko0ylqsU2LOlKyn2+v7PGwFJPaKtYlov8
VwXg1QV/VixXNn/0pVbxJVwwGlnOvVuYWL9Fexv5/xOX/GxTQzUVSSbw46Fph7lPooB8wp/qxW64
sqNZCHgvP0ysEzs+/QZR6u2vt20Q/0hjrzGS/bLLpkZCcmkpygXH8WMZUU1KG30EHFmbBmQli/Gc
aEbLmSg42fkcB7Y2OKqMJtrKfW7fnxKshdnxLNZ2XmQlkcGwuPZzMtc4nWL2bi5b3hH0ts7oyBTF
G/vn/HT7hJxPpzBAFtelX8zKIF3dYZfvVfdJ5GzX5n4uBr6iLJmFdICEWrCnhxb8sgk26BxOvKnB
bUxe3RwTa+VhrCpdjpuzkaaLHBSJMQaJbnk+Ofqmy76SxPhJbQPuAtKMEpJJr/YSqV4l81o9F9bB
8HbfLSu53z+lzhO8T16fzTZurkSzblNHhkQeWhzy9H5+d69TZWKTomml+9AUl179xz0PtnhvgHGi
5iQrfbXFaXGvRLLEyoye89My/f80teZTfOw+io/bWrlZeAArxL8Qhd0uH0p6qJQUMsUdInS0pw1O
dKa1JeyspjymFj+JtumP/pHIJtE6Zcj1kEBNX0DeE1rol5931aH5MHhh5eeT+mLPV5IYTInrf90n
KcBKgQqHu6DzS/+GrqRz7tILufy6XLFVsnse90KIBqHioA2oXvHi20VNb/0QBmrkolXrUVp0CawO
9X3q5qD0e/38qAvFKXo5OF+V825Y/hI9qOsijfFCW3Tuu+/tgZoN0vanAZ6Ge9Q+UKXjSNyM1FZ3
zYBPWncRVcZueanSPRZcT58taOp1rrlRtsK7TgZ/5CakojFDVuXU7rIU4jX3JssAN3NhYohO2oHE
7W10nG87FZRCmK3BQlyUfqhtn3gXzVNmBqCIrGpaGOD55N6iYx+Npd3XeLDciHE50y0VYuBIQgt8
5lOcGUT26g60iWBdi7+VsJG5Y/1f9ZUBotaXpFzRISxOrfPJ/aiIVZY7485GV2psRf8Nw7a2AiGV
cWuKhbtRE6GuJ3iHiOsik1qwkHsf2abbevrp7t64R3ZDZtlMKimixaK82MUxvG9iTH0dDve5XVkC
MdudBSfxlFrhGYyb6fkntyv2c8PGrV/AoFKQ+bGmdRPMtHs+YevL+b6xPiIzOR4WUngn3R9LU3bf
np+4U2ccF4QwMBRko5H3AWDobKMft/nGM2BbNCvr7/j57ytX2O8lrG6VenzH3j2jV01xS7d4HqhD
HXROIWp7Gj5yy+p3R7SA7n701sPlIdt16Eh9DsHhA4aO3bwT7+96BxvPU2v/Mg67kRNQb2ZWsYZV
W6IhNPKzXUFR0+pCNYkLUgl7DDCnh9FuEptErpCaw4G+HGusWz898vJLmzXptWDmCY99SFsp+BQs
PhIzj0wMfLyexQnkC8fuTazOGK3npSQ3vcK1VOYtV0FKpQpkQ1dkBl/vz9klCSwpQzedynlam27h
WhLzirOo1cCUtEii6HNXrby1etzlUXGks/52+x1v9oGuhLGdQuDV7tQigbATRpCCyk3ew3vtmoV2
d7AKHTancvZYCZbZd86dYh1zZ4+Hrekmz+4tBVr2Na9/B/OaxRCBd1Evh65DW7ikk2mVx4XF6PZ5
NyPptRzm7UpBXo0ZnXFejJHd31fWBVuvdrrlmEfYtmU+O7Z4peMtvFjLZEKWri36sJpxtrGzPtwY
xQA0bB+5HOk8Ff1sxFnBRqUm/09FT+2TsnsD5eCjYfEs9eKA3PpQjNOQxXOg4WPhAun9+ZxgFhsd
uyFd2lp/8muWy+e4JY3xC+K+qLTQhzS/NjFdfzz2u+/l8ZGjfVtu3voDMYhCo77N20CSrnJyEC6o
R8+h5Qu8ie+tASFtLYaBENJRuc+NRfde0Jp0j9akw8V8+OaAWgmMQic+ITXvWzFIMo9S3MTp8q1O
rW0TED88o7/6vnJDgv5bblZly3ddnY9twhiHNMUEOMSBRYm6+QkjEtg3g+aI2294s4SoaZh60ogq
S4T1PaSZhJICBsNrMe/1JY0bW/PHENrPR5TwY/ge3AzOlqe8lsigUysVQlhICrzGU40mYgENCwgm
kQl7fBQ4Be1NXVwdjgWoMpy7bliUBLeo5hbBJb7cvsBNPFqJYPCo1noB2wZk6Sp0ZnUm38C401kR
Ft7+V5ZsJWjRzxUg5bOYxlGPswyWnT4UVl2byxzticvKtuXVr78PA0ptEOq9H+H7nHrfhJd9vMN2
5+T+8WlhD+JWgjb1fHUsBpQERWjjUVBhq/Qf5ZuEhRCZZCeijeQJlzeRp3kMNIVh36r6pzqc3Pf7
2aygDqggg96AGz3wjsXAUyUWFAQHuMTSBkvRbBc7/Vk4AiZ4BcLltXwB9dX9MbAkgiC6MFqyZAzP
/VW6HGX7ebG8t7V8M/O0UgqN6Qkryqg2ohxikFBWd6/n9/f7A8YwsOrUc1CRfLZO4e62SB4ysQyQ
fSLkvZhAM8AAea4RyspOWLvx3amMTQRD/8eL1BisGIy6U6gIcS+vgqke0F2Ajo3bR+LAEdvmEurV
2EoxRISxOfwS0TVh9TJPI7YtIyrG+jJTrRPKIFIwYZFMAsZfRFT+Drbx4B5+PUTWDoYR5EsWFpLy
82ebHudKJgNO2OCotmGg4RVj/Ou996Y7ART/PN/v0+n6qux/jsZA09iOclg1ixiMboLWbzZLF8u1
kavyLV5zzQIGt2QxwJTVQ29kiB6uIOOXLr555AZ92+rw5zQMHEVyTaSw0hfoQ2zyeq6c8xiC1Fc5
q6/Zfbn7ved7Mdvg/kcmg0vYcVSDvx6nQrrxtZbNNjR1J/0elOYT8tUc27iNt3+EMdg0y60WtikO
uAg7R4fbr2kzTaz9o3SayGDS2A1xnCg4i+5+oJX6cjnk+yUbjr6/AvvdLI64Tfd5JY7xW0pDHfyZ
QJwAb+J1cMqn9FS/gMvF5gjagnQdxdGFHFlF8yajF+IQ5umEbgyM8dr+20NmI7GPuUWOlC0LtZbC
aMKIKYIk6yAFpQSKpL5qOoqDfXic02z2FK7lMEoQp9WgTBXkfO6RAdnI9YB+WMz7fv+OReq8ZtDN
5tSVONZQJfIMGv4M4sC9Y7sB/Imre6+bHXpYztMjmhV0834ZZTAvzdv0UBLzwZm8GktTMRK8z8+P
1TfwHd2+6s0ky/o3MZqTYSV0FTbLBx3t8xUT9ibWwaJpCIgMMtKf1OO8O3ULu9YCGVtGRj1RUGOX
4X3Iu2Qy1Xd4B9lvVBgG53xvRudLYaXu9XC5gE5/tOIX5PiIBYb2jKKR1ZEcJzfvLNTOeCx9W4iw
/mGMbSrJKMh1gR/2UqMNhPL5BrfwbS2AMURT3hXdWC5X7Z4bKxVNZfe/zIbSG88abaY/1rIYa9TT
MW/E5Z2iaRWDg8iA5PbhCsJb8e1H/E0zi0OJcfuXyue1oPFucfn3VSigtsNI+kXHFeycp3epc1tf
N7OR64MxACRnadhMn1/p9PoeYvnzRXc8aGuMTfPctMSWFdR1SmWKbXRgD2BuUW8lcRrhslzr7gg+
J9ltl49mJJ6hc5zYTY9yLYq5t17s2inHSMz1BI7B9/fcBquNQ3eZjcllDrzyTsVcIaiHw5HkECXu
Xs4f6jVxObi62aqzPgyD3zNpMXaeQkL51DuYLFgIJTh6sG0i/nwaBrrpQtCvBxBhL7iBha0HNOjw
e2A3g4vVUdiutnEuVSWm/aLPrjudr+H9L/PH0uGEmdXf034f73if599A8j9HYzvYZnAAjeLcwSq9
nl1wLgILdw9wkZfBPV7GY7O+sz4fA8e+bPTaKOF8IMa4Fo+BGRzTEM31JmqBO6xbtJ7KyvwN4nPh
Yelm/snRxc1c5lo+g7rLlE88y5A/7dCxAFBEsyqiAJ7tXdSB9ZjXYhjs1Umr+3MLdcHcS2MG53ap
l3B08t+A7p8Px8BFaoBtIq5wFqRBsDXbTDqQSsZm5trlrrWOvzFG9/g7wnYAzlvY8v7Wh2Owo4Sv
XncF5EJdgPHGW78XP5oPnhjeHTK4MY3/gt6TbTy+UvPcfW/3aouutBhfDczDu6V7hnO2rehtfTYG
SjJpDFM5wtmw9OCMZX+FGX7nHYx3fwyWaJqflOViLAszfVBRAfkcXONpx7bj8492sHTNpK6TzlCg
gtBz4h4+kiOmBmYP7h618LzDy93R6k7qST5hRoJzi5wTsvTNWk4EID4g5eRKp+BIrcqN3BOoFjly
tq3/nzMyaIJSsdxJM27yhErm2JqDsDRR2MhlgULzI2tRDefvY9ycxFjpCEvkPNNRFGmH0y2saeg9
+iQqxO4zjGP8eNh5b07ofA5jNNxAhfMk2DFWsSQTStPLvY6z7R7QWgjWjSfhYenvB2M1txrP+44M
wiTDPOmFgvtFawb2xyp77GFvLHT5vy27GgIXnV3YQX37o/LsEUv1nMp6iewGDonZYNBAwtZef+1A
meM5GMnnXemmNEMSDaKoEiJaTWUcSBpngp8sRzzPLlJE6DYwK/sb2R1xQrTdmpzTbV3pWt6XK20N
NV0CIDDhHZE8bMwrWsPtSTGJdSe6RwuDihSNMLwczpYXhulnXSbK4lwS6e9zymkZ9hN2OkNp3e5d
R4N6yXv2W9q5FsG8RhJXkaQ0ErTTtu8/BveJA86bztFaAGu8ZxrIJIUA5LyWIANtGYifMf/kYOYE
+4w48rYQdC2OUQ2h6KtWiHBlRm32AXrNf3EEbPa4riUwytCRcMT4BySgaozK3YeZLR4QSARvKx1X
DmOxQUfW+10POYjsX8GcGVrXnf4I1wf8BRxRy09mPZ/1kRirHUZTijTX55FsAGPqSjuw5uEp8TJq
m6HZWhJjqru6CrFXdl7ACd2CUgOKdrVdkD80j2D2tfls91vOwVoiY7gNvS9qJFXwuSpTvcKh41s0
zjNlczZFW4YJGSCiWxr04DvCG0fG+ht6JB5/v9z+Vhz9ZqsKeVkpsR6NuMDJCSPXkPgLobfR7h/U
YSsJhZA1RebjG5HWEeuXJN7poxkKVh1ZlQQ2ST21Zbscr7cPxgEitrhQ1BPNh+USwdYRg5bquLd4
2xw2c3krXWDtRppjGhnvasl4vL5qlgqaSkCR50TXO2xl5mr7ZiljLY+BCrVLEqNfwMh+lV7F34VZ
H+7RqZrt1MGaMV60PxaS+VyF5uPTT+5T431GBj9IM6vzMC3C7QG7mxbGRh5ubLly6/OxuDFWUyqL
0BSMTjSXxlrWqmUPd3uskkWXM0fzeYCoMdjRT/4kp+GiIa/nEdSM7tWwLztz3D3/5Lgzm8mJ9cEY
0GjKHFtrFbwysLsr++YHeft5W9s3/dGVBDZnMPdYmYDd0jjMGXZX2UcmhoOfLsvkCdoW0Lm3exqw
bPXEq+xyoJ5NHORknGcpxiVGu0duMyQP3tmZWUnpk0rs8NdfbPLjFB6Qr0Y1sr+qxEpT0N0hzcOt
qv0bb/AfvGLH2cLUN4gQfNoU5MWw0gREsB+B8wbOlu+O1Rx4lpkDwewArQLq8VGPF4+mfogennh8
0jyUYofYEkmvUzTqLHpewL9InGzfmGczCkwlMNUefPFdAieA95q598gARpkkowJKiEUlseV63of2
srj7O5YN7x/RufN/fM7swiexHzNtLvEC4N+cXcm+Vtg3TLAp/ACo+smDKo6NZnc8+WQgVSx/vjfi
nt/Dn8Fj8pBciwOw6v/DQ2AApNTkIKvGRZwNJ/H1/CLuXqkbS1ZQmP4FBbEIWydvQwrv8bHJA732
Z1DEfqIxMi/u/WWnXnfO8fg5oMdleuOYFzZdUBmRMuU6Tjigqeb1fPZRZi6cPY2dR97+C45rYDAx
SpW17awqn9/Ofyg8pAd4dZ3NyvwKjtn0QG8UaDlYwiCwxSNYBqP6G2pbTygX8GzLZjZ1LYqJUJKs
Kic1xzNDTxeIyRCbI30bYAnqg+GZpveGPSnY1oNdPctiIB6VEA9c2OVP6CYOA1nCQUEI4aZ2vd/t
LAcdUohgls4KThDzyZx8I7Jg8wI9iXuSTBDXWUhUIzWODdGjiRHLh535zcu/w+96mr49pY/lwszP
nTjbJHFYXzbjoaSZro26DvmJmaMDR7X9yPyNIIBzTp7DYDC+CVhnIkFQFuxEbT1zQvTa89LTXB1l
MGXSBB1blhYdRYgx75XdMzpHbK4R57km7D4nCanOSKogp3Zf0TyCuPOaohLt25dDa6q2ieKq5Vj7
RLB4yQieulAm4dGDc3ROFIh+Xfpw3I8DlqDBKoz7ZbPsbnz03Z1mjtiZ4ll3GHwwm5Pg/UwHk5fx
YRAHCiFjw5ROCVF0VRE/932tK5RhA0rQom69NHVJtX+fEjBgNYo1qE7Ea8xgnOhPWRR7rESFyqJO
CBMkkGJux8lvOy8RkQmVqEVzamWuGkzWbQOxAMvqLS6C0GSiixRpMyIRdlrWHxvw30hy57Vd/xIY
U+ZSKigcIXTj6jTRWCjxcXMqKD/+zll18lQWQdfMXk0Kobc0ZUoDK8179SP107K1SSzkyt2IHTjp
KY7j7kKV0KC7pNdS/Vz4hUpMo1aM2cRi5bCzG3XUfiptSUrHJ3r0bpAYHXVoLMaGlJG2szliaOFO
GQYUUipBqi5ZnWN7SlsW9KUYQ+V3MRXVDxAezPdpbCTXPJHrx7SdBCcN/Az8ALqCAqQ89ljppxRp
YZdzN1ziqcvuB/S3IxutU6FzemWofsh5kXxkkx9dYz9Mc5PkZfHoJ7OaWhi01s4KCGvBk93XoWJV
dRS+hoksVqbfDyJak8NhcuW56ekOfW8pcbO+SKIrVtdhZZ2S0ulcgyladcNIFo4jMoIfGkj3WzMs
WkU8S1WUPvaZMOd3eSRImTWLU9A6YeWraBXKBuEaiFHyOiPb8T7ojX4Al+j0CkBKUlOMu7ywlLw2
vudxmlZOkxW9ZAt+kUZO2nfdU1DJveiOhhJLdkakKsYEaV4gERS2DbbPd7L23MyYRHSaPC58U5Io
/R5GBUn23TjF2LPXzcJjj7oWMpRR1RY2bUKpdZIKtJjm3JPhLcqDYj50uDvNJP2gtIdpDDKJo3xs
48ii4jqGkNANrhnY8PFZSVy9W2y+DhsZvCmehmm70ZKmvmhMtdCG0BVnOqSgEtbFS1cXyDBkKY2e
2qLVI1yIkqtm3xX4FFJF+8ZSJin77pfpSE09iWVPxkazzCJSXse4FaJqtlxqRu+kSFJjhkOLMt2U
Er09G4kuZmaEuBurrxW9ryxVlMWzgZU0Tl3O1Y/On+vKpqiA/BLKIE/svDfg2huDTjHUk8jhaSip
/6RHWSbspS7NOldv+nrctbTuJltJ0zE3sYpCv4zNIIq2MJEgdfpxngos6GqCuTS7StGxWKqujYkz
D7+BVbqhyQTLEiQACZukiae+DHNtGrxBK6122GlK6PbVLyHNeRH4khZmwAqJbRW8n9QAkBiM4TbQ
PIsNH8HoGXEgXWZBG01KG82d4lJ0cvhQZtSNbWxWuYGeKAFI0fm64BY6aqoioYEzqFXcmv8xgi4c
ESCJ0An2TWqMBR6VMdFaNRs9dIRNlqIL4GfStN+3hTDhJXRYUTHKAOMj67AKhAHQseuaoovU2dN0
4hp9YYV6e+waDenz6Rf1Q86b2RJHRNGAcdCoLrPWfp61Xi3mQPQKzSD3na/Grl5CebN66h+KbNYt
JRpF5/YZv+oRTJCoysTQVPB8sEYiNRp9aEZh9qIypg7pOoS4ddEdSaMWdkGIxPlwTNbj806JiE+m
apKOwfxF21a40DfYySzKoeiFcaRbQaCWZ9oLvU2w3eR4+2hMoPm/oiRDFAHRBiw6497rg6LQWo5F
T8Qy4wPR8u9ya2DkMgIVoerP812uSa2VSkLl3hbMzgp+Ssb2XXReUoI1EZ/x/eqQopBHATaZzB5Y
7y1ayY5o9Puho4+gqrEmNbbl8dq3iTUrh6hoRjMCD79Z+jEn1P78eH8/XYVIIhwZVdRUCtbhvy+b
ikpDMUQleSpRRAvbLBTZ1AetN+Mxr5xQknSnK2vNAlSO1jRHpUXjvnGzqEvwv4yBmQ39ryrSVauT
2vyUdaJwFsV5fm6HZnCxxKm2wSeaHvJ6pPu8CsunHA2a5pRPvptncXVnBEX7dPtyv/pOOBOMCz4e
nBrK5h7FMpLLRu5ETxmnu1KuvrWlwhv23FBSkBcRimsDq7HBkjiUU1R38GhGbw7a9izLo29Dn6MP
Xe54ZFNfRakiRKkS6qcI+T5TCStVyUBuV4CjQvaKpFJNStpp32RzZqko4nLew5YoDXpAKAbOYTGY
yEjMtSIe4T14lDjaYDX+bsg4r/ury4krg73H9h6YVazx+VvhdJWGuFaqeLUYVSe5bSZH7Il2yTOl
OcEj0Eyt01qLjFpg0XnqQ458tkEJL2/5AYTAe8fAgqExxqqmaU0UX1E8aXQJNqabPo3tIfkQVNWm
k9MY5U6dG7MUB7cPCiufDre1c/sHUGIYikpxXJ2xGUZmKDTTlhtQM7sbAyfpQPAvVkddnV8k8bmS
qkOuK14sGPfi0Jh91Di3f8LGZ4brpeJ96KqODZoM7FUd5E+9BNgrsv65ltTiGOupoVqh70s158I3
PrgM70CCGDwX0Dz//cEHRY/bWG1FLxMVNOLG+owlpb2qunrSDC+DEPlOI/eJm+txZikzLTiH/Wq+
VNlQ0OFOZRlKxxb8jHAUfGiT6PWNRE9kinoHWt7Ap9XS9zwXCg76fLUpkEd0CfSyKiy1yJgvXxLE
uaJE9KI81va6lOdHNACmrhHI/UOa+Nmd4A/qvVHoFQfM2cTGotrKcs+ySmVwarPeiIzk+oD2P9FL
ZczBFvRxiqeXQgDHWTdgHpE+hkV4bWJizWrF+cobp4Zow0A4uRg01pJGgRqOhoBTV2K+OAWW378V
sYfdlWapl1bU7G6r8L856x+Bi46vUFGJfFlWOwik1WAK1VtiJG6jZPdGiYmquDlGYXTMqyo3B13i
yN54Poouafi+8MUQEMh/i56TVAk1oZI9DSsSbHC3SlaS9WDmRPqMI+qrKVNVXdWwJBANJRKyDn+L
mqIo7JQqlz0X40fW7StkawiLuqz/OGvDorIDsyKKgt5YFAjCzXzsjkaunWc//SlGzR0amG0hqQ5l
FV2GOXTkj2Hov8W0cQJRcPwEC1zF2Zzj33I1OcGgPdz+fRsPV4XrDq9scTphAv8+uzFpehmPrewR
JbR6rbCi6j3OkcHGNOptSQvk/+0E4SJWkhhd6mZwkuQDJOmhUwp2rJvCQ5ienm9L4Z2HwX2xiDSx
IoPsJUlvi/251VrXJ4eS6vZ/IYhKBAgvwb1kHQatrGgz+rXs5Q29G+r3uC1dYyAmkTiZ1K0TwYBi
kltX0PXEUiuSeBwlA5vfvTRO7Vz7XpTaXlEGR0h0jq5uvQOElojlQFkiKmw6jPq63hM1UDwSt/k+
0LNn+BH9/va9bVhmImOdNEIOPDVN/myPWmGKlAiaFKSJ5CmNH1iD0Q0H7FoLZrPW5M4sIjI7mjY2
+9rQy8NUdp0zwQ09DwZtn6mq95zr/XpoAi8MSK4QA3aT9WPbUFD7sE5Er2nk2cQG4GYnV33C0Zav
aEbgB8gqojtRNjCU9/czSxId1hMf0sv6+DBr/rltu0OgcTzLr/YBDiygUsGOWmQl2DmzdsqEZEmI
e4ncOG1WuFVJkMWbT5M4fvcr+VEZOdD5VTkJ9kng3kRDh+vNznpkKh1or0qIbEAh+yiVTW8nua8d
Da2bPWHQxv9YRRFFwXUjBtZM4JQMVAtI+BjFXMOta+X8FBZa4/VaWPCw6qtSaKKqIhaHgwEnmg3Y
4lov1EgcVa/IVGK3atLshiL4z9+bjiyXgaVhUAoKvfhbKVKhTvqwgZRQzYidjMjoFF1mcK7sq+pB
CrbfIsNNkVlg+ZhmPcv9sVVUzxj9ykPoKH3g7dPHqmkU5/bb/grxUGNIQ4pPI3AClb8P1GTSHMVp
TDyhbOMdKTNYLDEX91kqK7sp7qeXUOh41nvrfAqifNhZZNmNzyLRCk9GX/ezvGiJF9Vqn9lhF8eT
KSLDrJpqUwSEY8a+qoZuIG1CgfkASQQ3f5+xyCesJB8q4s0ZqBSMfu7crml5bCFbh0J6kyIURb5A
YWNEWib9XKEL1tPBO1HM9zQJ9lIsc1Bp63shejcUEK7rWAvDFJcytWyJ3GaaFxlRY/W9mh60VBn2
hl+E2P2JYkBl9AFHSTaORnFv8N1RUSIyZbS+ULWxp51KvEQre9sIw/GECLE0J4m2HFEb/qsOWRTr
rWWEJ2Bf+ftjKRNJatWnxKsMPd0V2SSc0jzR9ppUd16n18EhT8NuPwmaYqmDHJ+ycZJ4/ecbFk9H
2gtdnCoSmRI09e9fEY19gM7VXPOomCMqGI+tGjhq/qalnpZLZiG1ZqChcmEq2ZPODRq27hv23FjS
1AryDsu/r95HWVMx8GeReGGiR2bchKOthlNowvcuOfe9KQqxNmqFWLmNGOVvUcEo6ELXGZpnaKEh
nojSjMNDPEWpbFKhHxUOGczXp2jAYRUllWqypuqf6b/VybI0DSu1UTRPKHz/Wqd686scfZFj4r4e
apEC74CgVrjQ6vx9qGbWBKCrqHlybdTf5Z4qbqqg3GVGSdNxHuTmieDnYY8SBYSy7e2FLpA0FVLd
o204gA5GaYbCHQr0+3OMwqYgTddQzJUQZbHNP1JlkLzp8aVgrPOX1NezvSiI5fm2PWB7KxD8LNYN
dQEDWQk8QQZgmhgFn0KLfI9gf/ErLTGNbMSNcF8PdX/sBiKegnGWjvkoTE4MfkY3icVs12RZd6mk
9KDGoIYUEz919Ljyd4bQq+9im7Tf4nIq7/Vw0Oy+bpOfOkqLHJjf+OqKoaqGik8hihJdoHOlW/pQ
I/SPGt/Ts8C3igDpVC0jTySdOJ98A6PwOKFdsF3w7wnLotrpIyqwRPa9FuZLMiUxDF812OrUQd4k
+lEVWnVVw67qbUXrw9w1wA/z0idgmuAcmZ2mXb4WHFS4w9AIlMTZYk6RYuBCjEPD840Yg7SxOILk
GXSCthEkbhXr/h7Ui76dZHDr6kGonXby76KM1vdDOCTnNDFe1DpWTimAnxOmbnwOuC/wxxbKGrjP
jGchSl1P2y4wPKPTpqsWoCxZZEH5OCPZwnkaX40iojkDFh6ai3Q827HZdkuWKy+T80AzS8t+KG1g
1l1iYoGt6Zf/MbhQzGpKeIEIwWX89281m5Sg6UihZ+fCuNMoVk7MpqZzNu9+vbul5IDsILLowCk2
GYyjoLqWyMl5zlGZzUbppyr1s6UFyFndfu9fogEFqRpkUCgOhYiKLWIpCc3RTFWkZx/G9D5NoiX1
GupW6pP4iKfTu7flLeb7r5TC0ohCjCX8RnUQWPb37YWinhUdquvnPBPVpwlpFrtXOx0EdcOv2W8J
ulPa2ZZChV5kccw50r9EW5AOxx2JbuADqhOMYegqv1Xqti/OfRKo5zifZ6eUx3HXhO2vRAij+yIU
ayukifR0+9hfNHQRDEdXgTcBW8HW7pQuU4I5o8V5rHo6m4oSlCqaF/xAMicZ9SI3m9v6V1yO03/6
CiEYAIVMM2I91H2YVxgJcYMVL2F57uYcfSbwKB2oU2Qa6dByHsZXWFxkEVEisgEERtvR3982Jnks
p0pWnkk1+HZel9RrR7hp2IEgPcyhGP42+lg9+u0YY4VpEMkPEugb9rdvml3PAp8Cv0JHnRRFRMDO
J83uygwMRhCilaEsz7NUa0+qgLYVkYxL94Ku4AK6+RwPU+7+D2nf2SM3Dmz7iwQoUeGrQkdNdHs8
9hdhxkEilTOlX/+OZu/1drN1W5h9NuwF1sCUSBaLFU6dkuWi+5IRsLk7NE3GJ3AtpM5kJ8ahlYi5
aUP7XY2mfDPZ44YbteSiV698u/2tV9f841NRcUDhBYk20XqXtCc2SL3KuyRkup+q1n0OL3tb5pb2
flvSlfMASbDDqGbKmoyau1DORNknUQyJFHeTrVCvMvrUQYIhW7HD18Zkvl2gctUtdPqhNnepANRq
wooalYYKaIjxplWfq8j+1kb21DYyG1wjbwnf317Z9R6CIFpT4arMtU3A6i5lIhYfU9xqI6j0KZq+
5FUC/qYc+KLqoeQYOel/VpyOsrAMzcJ9tmxZWCIBS/3UdqkVJEMHoJWJqq11hznjMnGoHEfNp9Ea
M/wMNwo/wcYrJua6Sr1uKmm0zCBSE406oWwxDKUw7Dha8cyv91HHkiBDwfsJ90+4vFCZqU5yagUc
ED+XWCYGSwIqlnwZwpjQFUW5VsdLYcIrgAxeTMA4jVnNwPc4iKgwEI0z69PWHqHbPMoQTw3Gm4qu
udUU8ZT1khlQcBVstanuYWyJ0jtUn8nfBhPOAml1dDRpRrICMro2+HBDkfFCIQbOAlxqQS1DNtYD
ie1gsrhX9uGRcgp0QHOaemVbSafbWrmwn6ATNgxTVXRLvspVRu1YDAweYtBV6Wg6I5FTyW0tI7FX
3IUrLdH1OcaxIUU255TR5bJ0C0M+e6ssAtlIdtTEe40+eMm31bW62Zog4aU2KkvDGJaiCFKj99T8
TzE8mSVdeSuutg2rQYQoEwUDCsAaJsQ6YTg2MQ15AdhQyzasKE653GUrGd5FIR9wKyTObUQol1tW
x1IqhZZZBF1PAWQkUUfv5SjP88/eqXkxHzPqkK5AQk84GmKnSBnZVhHwiIb7IbOpi7pysyJF1Gu8
6tBpuDEAdcko5ArmNm4zcDQiNDoao1sqiduBpD1kfm2OWx590rRDFmB6mJutIhGDiyns3GCMJilJ
SI6p/Gi13K08s2292zfnyl34EGLMBT8bCRDASC6PZ0zHOVNhG0eZGRIwrDF7mXQzf+kREh2q0Y5e
W8SqhwkYvW2kTdS1tEb/JndG9GTwOt12kpU7tR41h7xMa8z+1X8Wha01jsH0yFhxGET/df5YAhSI
YQEbiudnPp0z3wbxXcisKTeO0YtZ+huyVfz+rv9+e0tE7DwAIKhNIdOgm6gOzBOlBCnaNNZWllpH
OLKZ22c2OiGrStkAkg1m2DDnXj7Wld/yyvKYRZN7o2n4VmqNPEJKsAsPhWpVPiavxvcmRrzemRIt
Tq1ctM92z/sdJMv7aYpD5tVNJHttq9gYHjp2pPF1E/huJ1aA6F2xXKJvgkXZc6bbMoH5RN5UMCgA
V2cTnwzrqIOKvSi3itrspe5HgvzG7e1bEySekTwC19GY1rGfjoA2uNqgORl9SPqX/yAHzygyhMhq
o6h5eUqTmrct1SHHJCNm2Bu+ndMfpV75fDI3t0UtXHqEh/+KEkwLqD8KOYst69ja3WOYGS9mtWnH
u5aAxUgdVuzlmjDhoCQzAcNJgXWBM0+KvDupft61a70RS4dk40FUAPKDlovxmJp2VOuB+j6m/YS5
HlqW75uitnbW2N3r5qisnNV8FudR76x8gH+AfgBHBe9KcK7kXosxCQ7ihtrmTmLknVerdI2eWuRl
QgShaDNwXDHVWdFF/FKCnBezQXMYDCotK5eSKCz9Pm77b03Um5gcbQ7qWzM0sy0d05i7vBm7zpW5
2o5uUtjdqbPkPPbqaIgiB3l1LQK7XZHoGro2x+m9N7L0yQBRuebnia6GcJ8iTfkpl7UGhP7Y1YPl
oeiDcJaqUbVWFbsyfoaCktjMxYncJNCFwsXKNJ1PhBHpCAh/9bU3HWMnK67EtmGzcoWvIllsJDxc
FYXSD8dR7EIsG4PlltVFAQg42k11Xzn5+1h7BzDCrr0/V6oBMC8KlypSZQi+r+DYytjR0FR4FNgM
mJzeegKif6fXBMPEcslplR99FXmFxlAZy75N+F8M113ven+U1rCbVzfv8lNMIUjMkK5RCjpEQSsd
MpnBtau2qbo1B8sxpXz7SZvyIczEcwaQOIgHBWFDW4wkbscooOk3qkl+P/7p41NapMeev94WJfqS
OE3MdEHhysRpzk09l5ZSakHE2QAeHiis8tTwwNHnMMYPt4VcWRQD7gPKmeBshG8Ml/JSiE3ASyYX
Jg3qzLrrwpdQSbZDnOGoViKLK3gSlgNJWIuN9xd+gGAge9sOwzjjAJEp0pGYGMymIc5oK634MlTa
uE14wf1UIdHGiJTkkcdWsxljK3GG2Oq36MdRn+QBsPVCgWtdwXN5DOHWP3S59lz0tvkMgDJmnd3e
HZEneDZNNqr/KGfPjjYc4cvt0UP0jtCBsiBG642+V6KAkz3qvdmjfVAwZOet+RWG3iZ8yn/jm28L
n3/2hfX9kI0IGvYXhyNmU408jBsFhYmgy5Bzc5simJ7AWWGzLR+cagWcclU6/Gel/ysN87cuVzpS
QNjBb8KCiv2Ko2pPy9FTJ31rEmtj2uhEGo99Ynn5N9jS1JxW1rooHsVhdAKgGohKsSC+QvtPPcqE
BUrWO3pVAJQWonxJegetSk4lczwL5JGQ71H9rWt0L2ZA6N3e7wU7Yp9/gnAVCiVJSEIM7Pf4FrEX
EzMKQ8nrW9nV1pBWC28CQqoZOI063xzmX252zE29RJzNgnDcDdUfHk5O1P/I0OWoRl9JstZifX3J
VeTLZ1utIwqWP1q3zvzvIdfatFa7OFBo0FuGCz5+LwcmnGTvt7dw4QWCJBXhD6BdgOqLYYkV0khl
8KCDfkMc1a3uUgy1jg2n9JoVhb22jsiaAbaAXDxAIKifXG7hIJWyVegaRrkO6txx4WTS12xNiNjD
jPsPKfNkLRwSknRiSZYpzYQKYkSDwedBeDDcZ0P3I0/C4EO28rIsHdK5qFk9zw6JpXnb9SlEVcVv
SXKjp9w+tvVKJHbVqDIvCIBiC0YNPpcm1pwMNja0yBsaqNvqWXuVfXTjObW5eareUw6cZP71tkYs
HdO5POGYkmokKusgrwDhVFp6aYzS07iW3rw2lZerEu5TQsaGSQ2k0Mmn/gYYJ8Wvn+zf+kq2UewD
/9CHOcyERTaRwBUdcMmMNDM0CEUvyjdTyx7lqNgWZvxs1cmmnGyX5o1b6692VHLHauuHaZT+VOhD
lbrd7X1dMJiIoBAYIrQGLAHLv1SXCm50aWYZC8wH5cF4sX4Z3s/Ck3e1G+H3bWFLqnkuaz7kM9Wc
+FjaM9wqaPJDqaKhyXyvq84Z+NpIlyVtwX2Gh4CAA8HubDfPBKW0iqvUGlhgYMhUPlCnI5gIz1Z8
nqvy83wJ0CqBhL+JX4g8LsXMcIAobyYWoOD8xB6NAzCh2XP23J+UoHJDr0hyZ8TQs8/vIsCSJtoJ
kPZHyvNSaqxjeNGk6yyI5M6R4Kug3dlBjqbXV1ytRas14/00tDJiiIfopJqI4xWoKQ1eycYYnek4
PKJbEmO1EQCtWK1FPTyXJbya5cS4kkqQNbjzmLwfjfMNXoIzDw0dVh7oeYMuHSIUac6WpV5uYFPL
aovsMA0an/j/6YcDOIWKMhA4eL0uf7is9GochehxaFj7WCgZ2JThmHmfVwFgcv8KEVaA6FAxJl7D
nSSRY5TtQ6kVTmI/RbW1ogOLe4UsvmkjTLum6VT1itt20rGAmRlzaok9yNKwVuVZfO4BvoJTMXNk
AnV8uWm8Ksq6TnFfR7Xn2zpW8EzaE/FqAIRRnrB+jiDmQM2UpH6bc9sPB5utKMW114Y2IED8QBWB
q4wY5vITEM5zjCeTYQcpwcRC2zrWaEP3Y1n7MzYl8TjYa1Z0fslKYUQOKsaoycPzEMxhOGH6cZjM
F5nZWyRrph2C38RlmLG1srgFwwvvBjAH4PnQiy2WwY1S7qohj5JAIX8K7B9cAi2p3bmR9rZiLizp
QpBwkFHcdaXOJBYQNfWBUT+EAwlAiOHfFrPwTs+xJtpflDnPI5rACF36fUaTJKCDXfllmEeDM072
u8GyxkUxMnaYFSpOm1tDhC7/YRUCtbzOfz9AOLpJojWCmyIJGkV+VSV528nkIR2lXSgbg8Mt/Z4Z
2rcqqnZj10QOSpzAT7IqdTPWxR5PM9mhQCavmIWlr5opdedwAAAEsQCdF8Digd0hCeKaOCZnfjo9
myVZyVAuKRPKbag6I62HJJEQy1ZMiztg2Oa1N3dV9RZrD4pKdzYSNbdPeWk5GlIkOGhgM9Hrc3kl
KfJQVLZTLEerfQUco/AXmurTJR0D7XFnUkSD3WnmEDZZEnS+AQxEnH9Vmt8Feqy/3l7NrPrCq4MK
FZlhtWjeQB/e5WoGrbfZUE9pIKl27tZ9WSAkHfzbQpa27FyIsJiRtKUeFXIaxKmr+SpYfj7/802k
65AKQw843J/LRWRRrTUNKfEcNK9q+sLUXc3+3BaxpF6oRCHGxDxI0CgI8YtSZRizbVcQEd1n4TNP
9l3oGdn+tpSl0wAIFo8NQAUqEVmKqi4kNSewiFoxlb/RvAbmS4I+5xXDuxQnARj7rxzhpa6bspAG
JU6C8jWFNyjFTqjkoJMJHTlq3bqSt2GWHtKycqYxSM34Plf0lfu69LpefINwaEWTdiVopzDOBAxa
v1C1Mn5b38tjbXlx4cdPtzd24R1F8zLy70BuAHsgut6ICmlDBpYEhRSMNHvgaesazW5IYj8u11qz
FtQdCVSkClAOxCMqIvO7muoRaByTIOOT0xp/oiZ3UpOsXKoFjUQLD9CzqPkjg/ZBanoWTfRSFQ9h
PeIMrXc5bVGW2YCHBoe4hmddXA6SwegOA2LNkAXLyiKrqxqu4pnuakctIneaDmO+hnlcUP25iDp3
P83djZpwwYYqpw0zTZhVy4A2Rq7c1P9hx3D0qFkDu6MDXX9pJtKhYVHbGElQ1T/p9NT3FM8zBmXU
X24r29LJoDEPbdNQNThuwoYZLNSBC7axFPjB2hCDJyhytXQLqq6Vi7x0NDAUM3YTAR/4XS5XhEJP
zQHnTQOSYWqU/s0GU4/JPh/ZzaZixvHORCcixj3pqz7M+gZCDHDJWr4dPSjxXZWuoUvmbRGeIpSS
ZiTXXEwCwlZYDLpKeJNBTpOEDqWJX9d0nxiV16I5rYgOcWcd0Aix4u4uhXiQh84WqAVe9Kvusayr
x2lQ8DgF6hM6BjpH3uYPFthVvO5XnwCSt3Jo1+nRGT/xr0BBPUqZocEqmQWeVD/1pK+Tn/va/rYO
LgmZ0WlAwyFIQlvh5WYmZJKzrB/TYFIeE+6YrloC77f5pZffbgtasuMEryLyh8D5I98r3CrGLEzP
7rUUzSpO5lv5c7JJE8d8mX5HiTuu1SyW7ta5NEHjc7msJORNoYx9BFT5ux51Ti837npydP5Jojqe
S5oN1pl9nYpIiYmkYwe742SmO/4DT2M++K3hFonbJ0fKNk3pddUh2dze0oXH6mJH51t/Jrk0NC3j
toquprsyDrjf/Go6x3r//xMi3LY+miYamTg23mx/sLfk+1S44fNtGUvmCY3QCJ3h/AOyIsqQ67iz
xzQLmpb9KtB800zoZjIa7/9PjPB0SI3M41HKsqBsyC7P4/2Ujj9Mna25TUvLgQv4AVZHlCEaQkDd
Qi2fkiwY0AXtdGiv2SRDNBcayFo2bek1xPsBkNPMqwjX/FIFgBoBAErJs8DWmOEqIRp1DUzpuL1v
C3cJkHtEZMCRIjEkehA8qm0bM11gcBvqxgREAo3qojQKTNyKpKXMMjqBYfQUFO9RpBGurWlVVtpZ
PA1Yd+ia2CHtvZp+q4ptVwJ58VPuDyN9z6I3lJ4rhbhju+ZeLK51JvFBMmfm0RFCEBbWhcYHqHsh
70wEbSXdDCGdB9bc3tOFmipCQtRU4P4BuIaeycuTixtwO+JPhrHM2kZ3J+89O3Dnt6Mhb51jlmSC
8sqKyAVluRApKMuURGOiDzRD1aPfyIfBl33qxK3zqByqPd9iuvuKxIWLAIHoHrcRDAHzMX/QmYFS
lILYvQzTGKbZtgAfGKpTUvx4e1kLVhD8LPpMHjefl8g81Bkl+j7aMA0STUfr7nZKMSJCe2rDF6lZ
SZkvPJZwa8HcoaP/BDxPgsFtK+BzSILbloP8xumziIESkGXbbNT5vuwQT2bowbyj6MD8DzuJXiww
qyEti4SC8EwjWaOqGX4Fph70/e8uYP3nASRoNwNeHTV+6CWI0y4PS+vDooyjOA669r0EDF8maIXs
DhlaV20Uom8f2oJmICML4Ajwb3N7mXDPwWHWGNI00mCKSzevDk2kO/W4Eswt3GV4h3ChAeBFOC7m
ZUHymakJ0VEP05+yqfNk8sewUdP4PHpk7vP6V46gFtSM4RjqKIeZ5NkITa+T3ljxDFD3is1Y0HTY
eCT/Z9MIHRQcQkshvAZtLQ1AeepbCBg8ShSU5hU4n1nyY+pLZeWYFnfwr0Rghi91Qm8UrUTfAQ1K
M3V1hP8qe87BsWrI6craFhXiTJJoDtOS5UoeoqTYhIBSDTIWaLzxzlwJUtbkCDbQ7io+UwbSIKtQ
wdOYRzKEkWvEIPNdEXxCODJIz+iADiJBJ9wl9K+FCbFygChqwre2kux6bVgLU5eFAJmIZh2gEsXD
SYaGyANDNgtV2MmI/pjJ+Ov2LV2wd1jGvxKEQ+mjKOlSBRISufFT/Q0Mvm4tmztJuQNvgYfQzr0t
cGlJiIRRlf8I8UWChM5maAE2IBCl3occzAjyWL/cFnGtANr82gLINEM0sHmXKg3On5ArGWy4VFpu
ESdO277ztdrI9cbNQkANN7MBA5suCOkbM5k65MmDogw3qU3umfaVGvox5vwhzlrQtZi728u6vqmA
9uOBQC0Xxgg29XJZdSjpNjDcWYAmbafHQ8QfI+vUs08bhEsxwvXROzttpa7IAnQQgF/Z7O6n8t5Y
Q8mtLUZ4HWgZtnGdl3hnDT9NCXVogwxjVqVObf++vW/XNhULmgtLqN6ZKBMLC1JtKbWYPGRABD2E
tHxpwW1T8gbLAoY2Nrzb0pb0AlQDSKDDkUYBVNCLUO4keIXwpGOGyj5FckziLxWmk1Z1+wf9TutJ
mSt1n28vSmbwZucmRZE9T4rMFmN6yy7QU1Z7DSCaHpi6ip3W8TWuoAVR8B3A3ADcAhx4MUwwga0q
xljpg4SG+l3G01fOInUzmaTb3t7GKzOBJx2wiJniY25lEjONdWioUlX1fYCSqieZpRenK2mR+Sm9
MOCXEkRsRBamRlOXWAtuq+R0ndz5kFhvpjxpdwDvMVeSa3Wjk8b2eMKVr7cXeJ1smuXjiUfdFMBX
IjJ7xFah5HBC+6D/qatPurtXTAfkKcB4gjnTrTFT6LbAK8X8kIc0BmIuFHfEPicrK4yksrBe3rjF
7xhoKPDQd94krTzzV9dNkDPr0FlE0FdhjJZPFXL4JiKVY6qnyKu1e3W1KL+ojea/KxKumtbpTA1t
rAgaX72AWHZPf9t+69Q+xYxq2Us2K2e2trT538+WFkU0rnoAKIK76edj7CmHT+OP5r0D+zcyn6ga
4wm7FACPPWqGCns3/SyoO7mF6vm3teDK7goSBGNYlMg4ZrMWNMYxBa1p2BBQm4Ih+edtOddhviBI
MPDo3u7Uimi4XvSZNR6tH3XdaXdB2Dtl6mA2xDeubRPya43maVXwbFnODqkkVTSlEQSTB9UuHdkd
NnHlfhs2mrwjh+/1W+ms7OmiHp6d2vzvZxKntkqUWMGptfJLot3p0UuqrdC+rIkQVL0IqTxSpmM3
tceevw/WXaH9WDmx2dO/MohnyxC0G7jFKctm5UvizAPtlx27+mvZOImHxrB8G6orhmLJxIMREQ3p
8J8RkwprAks608C92gcy5Y4c4jHWyhURS9t2LkJYUhOjnZpFdAhU7gx740hXHvu1Jcw29+zkMYwh
hwwsoWU/1PaB9c8rZ7ImQIgHY02RmkqPhyBE9qHco3Ggiu+1t+HU31n38vErfWBu+nRb6MqmiRTv
aRsBOmtGQ5DmlVcolVsAn5gbK7itRSng2wDR4ZxtseZ/P9u6koJ7IM1xNCF3VQdAgHol0Fh670Ay
9VeAoF4g0RnSpk2GIP8F7IbLyKnJtn3v13Srr5UiFo0OQjTMBbFQ7AM5zOVq4jwNVTAJDcGo/JBn
GvINMlSYsIgxUJar/8AhraxuyXv5K3DukRYE9glva3MW6JaaK1PXfG/B0jJgtAwyZCtqvryV/7M6
CLt6lrpksFgxIJE5/rEdh/95+7w2gAgJMS76MeAeiz661ZkDmtmgc2X9lLNTGt+N7HRbrRcWcSFC
eJCKoizNBGSngap8L9JfuK5V8dCg//9RKVau7cIjeyFqvtVnuq12JbqOMeIlyNIGiY43zfrOMUFE
WYtBl+Wg2ItS7MeMi0s5s3Ebeg13CCpgD5abW0jkYTKMbq9pwILngxX9K0kwdDMDhjKauExtwdwE
83r0XPITzZVC7hgru7dg80AabSGlggZqG1iey1VF8qiOVpkOwLh3Tq5PzoDs121dWNw4zO75CKPB
ZygYH6JoU5uUUOhBPmRVtAFloqMbO51nu9uClvYNCWtUlNEFg7q8oAlWxcmgpx1H03/nUL5Py29W
/n3Orynd5/17pMdRnp/nR8w4kMttSws2UKoVHDj5/tRITq74ZeUCb5J8GpoEIr1zScKiVFZEg6w3
PMDEAzBRaSx2uzpfC6Svq8mzGEAN8AeVQzjGlwsC3VNkEtrzoNXcMpD9sNjK0o4bzpRuq32x1p27
ZB/OxQlqN1iZWUgcRxVrydH4JamRR8dvauQryhYo45UGi4Xn72JxwmmNyEvaPMHiSM+8rJCdLHzq
P8l9CJAaCnp4lYAXBpAG7RyXO8hsieesmfgJyK74pJFc31uRsVa4EDbuSorw9uVJnFItVfiJvLJh
CyqVQQHN4nOiv0nD6+3rJDY0iLLE7jmD1VomNZCVSIGUfbcykJL9MH6oeUBRVWt7J0527L7gX9Tx
HpHtWrVLRMv9Ix/FWJBYIXK/Kl7G1Ko0cL5xjOVVwSznZb3vgGOO7Nkdun6tzcvt9X7gkM588it5
wlXLjdykOGR+0rdp+4VMXr8bx025/ZOjlpdvh934jj87uhnxt7RPt97aMM+PMYS3PkGwlf2cc2oI
xvpY8vfUemjR5FPkvV+wXYOWVXY00XgxKPShS1qvLr4b7dsI0N6U71EwdK3imMS/i8o3MGyQH9uy
hXfyPOXbpCH3loR5h9bgltJj01b71lAOA4aWjyv1gGWlAWLJQtYf+APR2oetYXRdbPITpkvIbrid
f9d7bTP/N3Z5veHqNj54t49OsPz/nBwgeR8stSjpCNarHG30WKoSP3HA3HSvLCoUdKJRp84AJmcv
NMcJnG9oWr8tdlljzuQKZoxXUWvoicFPjYrovvdoPmwI/AM9fESBJ9GTzSB9U8pt1N919n6IQABm
O1R1jIF4sfGaJUD9ksGl4Z2UH4uVrxMbdv7ZFROVXLBiGgj6BLc1tTB8a+pxFLXOHIP+Sst75PdS
C1WnPTiKzEFy6kO4WnQQWVP/kQtWJLSyoLqLDPqlJUwlHU2oEU6DxP2GGWB/AdOIEY5OaeVeaI9O
FKUYe+dL4bFGzkC5K8sTshYKOCCmjjrZpB3NCLxej2NxKMGsfPvQlrYFURBAZ0irgilEdHl6Y8iN
sLS6U83vM4wuKukzdJXr1E36HHMCT1HpDGNAVlyGBR1Fi5YGPkC0tYA2SNwVs8oxJU3qT5P80ijF
djK2TVFteJ752vC5gGU+AcgCcRl4SlDaEYECtp2h1UG3MKadP5R67PTDSyJtDBVZ+SN6ZfTnlS0V
shn/yJvxo4CzgHdOpDftdSknE2bFn8akK75wHql+Cblo8dZdGW1CvpZikA3FYX5Ro8E8pDnmV97+
hoWHESS9AACBSROBjS4Y71JPU7Wmdn96tmIVGWbdkdFEKf1Kp9pN17pqPwqOgp0GBBiYJNg4GVSS
grR0sjspz4zhlBhjfj/pRHpOzVbC9MIkMkCh0hYH3kHjtbIevagF23KOun8+2p1Px0kNpMnCkEVD
G90xBMkW3ONy05nMcru26o4dtb5ibqTmmepouJMJxu8+LHO3smHMMOS29TWM/qyVptxKXaxspAFz
P/Wx1Z0OdFgbXR6RCm46DfaGaNW0YuKXFBk2DxxyqIEA0CsoMo/lKqJZgrRImn8D//qTLr2bw1Nf
3Tfa19uHKubtPxQLgGEgDlBfxKgxwXNLrXYAN0sxnPTQt/U9ZpXubQXztuLSKYc/PUgHgQb7NjaD
m5kSUMVrZXQRVvQ/HwC3GON1UQwUUZZl30WTKVXDqdI3Ibe2XRVv5hGwZeGB/PBYT/ucHjJU8g39
p9x9KToQHFeYaDy+5ix6vL0bSypugM8Zsyox1QFh4KVdJflEep2Uw0kKf1Tdz9F+SEqnNhyzuF91
0IWUxz/rRuEJtXAAt4GovpQFsrFsiPNuOKktewcM00lMAz4YfTB+9lLpYgJwp66ggZYP+0ym8JpG
NVfLQu2HkxZKPzVry8JtUeIJjQ5F2mwBb/HGDmw6CnfCfPLUdhUtJ8QJ/7NobPFcapbBIn256Kls
wWaptMMp048621ddQNK7pHvAtN7Wp9wt0KVTl0eFwYROXn43rTExLZ4wGmn+9wOEq1V3WaWPs7Zp
seSTNHM4yTfhow7y8A7UYmaur/j4ayueP+gseYIn3GDMwDGzUbnnSrOvMjsg3Vr+cfHNxQX+uzAh
bJEGjFCzGXZ2lJqdklSejKi8NPZU4g7G2CFbM897izeMOBnZ3r42/4de/RUu5lhDrprDqGORbbq5
Mwy39JFtt1796euXZrfidC2fICYj4qmfRzYIOiyFNZLsDWSZ2fdK3rXJlxz4zvFZC1/sFVHLmzoT
D2qzNMSdl4dH44irVK6H05D/HuidAabqENF77qF9DbmwItz8Kdo//2Uz0YkFvuqZHP/KeyraXG57
XNIOb5cFup0NQbhUYtayK9lOT3ZW1+67dhf/vi34g6r46sk9Eyw8BZhXZaUFGXA5p70SP4Oq8usk
A25SwgbCDsbz/OKCOTLFMLsIYzL2w3BXttbOhnM3tMzFWNI9009x9VjJX9SwA/3xFrkujqRap/ZO
ou+sfiWinO3FrU8WvISmGlreFdgrcAulewsZtmjYtdJaz+LS1iCtBpbLmVMT7p5gt2I+FN2EYRUn
Zt+RTeznnas1pZO9hGRrRBhv7aXgBQDzcPrefLXrk5Sj8WEKncIOH1XpDhG8UdyByOxQA3vyyKft
oO044vvbJ7hwNYDfkdEEBI51RCPCV6ITOVZKad6NbTYdePhEtD2GoHuj/lCRNYbDZWEYTAC6YbyW
Yh9GSCeeSBnBPcxBgLyLtAGTCRwj+SmjBz/v2Yr3uXDSWNu/4gT7Bsi4Aip3fTjZTh2E2405/qfN
+ytABFAwTghmjcvDqUwbt5INf8zfokO0JRN63IY1YvpZMQXFPV/Oh+U5exYqqRz0ZsRyjsTpV7bq
A7dy64cLJlIvtTbJe/xwlX0JAYRTzQb5Fn2fR5VX663XtA9S65jt3sJNCbkMoiYdSJ76oQ7rg0rb
u2RcS1GL6c/55ceC0WcHdB56kcR2XPAvqxH616CbcvFom2F5H4/pPEG+VU3XGsbke6+Q33DuzQNh
TZ07pMs/Cbz+5xvQJ4kPAPoVs6AuzXmvl50da1DZsnqK1WfU0jEa3IgiV1dXQtGlF3Emd/krSvAz
WMULu9YM3I7KfKjyXftaIR860iaQpQP9WROP3YXgYQnXpsAvKhYih4/sAIpbgkXUkjCsa0WC4K6w
HMkeMKuYs3ZNxRbcmjns/Stm/vcz/W14XrLRCoeTPO4sOm765li4vKyd7nvUbevuoTtakwNqonQE
+WT+pqxs8Efz2pWOn32AcJZtqbA6JTGSwXu+6U8Yv0GdxO+2jds+PpCNtvkhOZN3x2Rn9O77dNe6
fNu6iCKK3dNtq7t83XQd3eZgQgZsTfASonDMOlSTkJBL7znmlAODIoNMtPbS+pWxLfw/p9Gfq9e2
aR1tcsPp3u6eW7cLv9/+EJGQ8x/9PvsQIaSokqKYMlogLfTQF84r9l95brJda2I4wTbDZNEUJ/Js
MrdH3KoOwZQ8K/Wmndwm6by22oABJHmI0aGaf5JO6p8vQ/YeAd6caBaJvBu4wLZFKT9pffFK7erX
2B7j7O32+uc7daUS6MeaKeXBGC0GF5bWjkRhOIecKxKyuiBPDmXqGXXuF2ELxss1/ODiXZsLicBN
48EV71qOiseQdYyfQPbBDlozJW9jzPKVfvLFq3YmRbhq3NbC1FQq7F3S6QGGFkfHUovjTUFa+8vt
HfwYJXS1hSitwNmxMeJcpEixOjmvaYsthD/Vb9rNeFC36hZN81+lTbwtX6EtG/7TY3v50Pjj+FBs
o+Bbsh839o9uE+1Lv9so22GT/4nfiOk23R5/9/4XukndNYdgyTm3Eaj//VbBAoCfFYiCEhaAqbFT
jA5XkBUI7zDzJ1FVx6p2YfTc3v2XTNyFWMGyh+DjoEYLVZbKOyr/KMIvvba38gcCGFj2WCqwMrcP
ZfH8z9YpRJBFYilJbKX8ZPZ0PBSc137R9fXesOha1/VSMgaLQwprns6IeyosrgbLcxbRmp8Kfzi0
G3WbPyqe9NP4Mp8uaPEDY5Nvm93tBS7e2zOhwgJ7ic9tCTnspzSER0wEo25ZF3pQNzFx4kKLHACA
zRV3b/mFPpMqOJQZ2PSsPMZS1aHw+Y60E6DND/UO89Tq/A7MR2qIrK4vZWtWY/k8/+6xGFQqHTzN
EJXtk0zaBxVxAwpMljSsGMP/43r8K0Z8DFJMiuvaEoUuG2n+x8S23F4+0NBRzV/R9z6PHVP5Iq35
nkulCaT91ZlLEq3TRASMZ6GaKB1o9E5U3kWZ7ZrImbYUE3OpB2O8J3xy23ADePK2ziMPCCRPVx6b
/LvdvFXmXnqLpD//j7Tr2o1dSZJfRIDevBZdeyM1Zc4LIR3p0HvPr9+gZndudzWniTOLAeZe4ALK
rmJVZlZmZATfb8G5psvi0pNlrnV28+Oo482VTJtGAq5S4ppeaFfNuQ4vqmgM3TrBaIAO8fLMkKJt
2KikBsWR9veF3Rv71ElnAg361gw+fZ56emAm2S5SzDovdSVf6v/PvpcQdwVI1IGBiRaNY4S0bcUS
UcMV3/hhJTfvMgO2Hfvx1f0Pn/sfM1S66cpeOk7giUvIWCJoGtAKEdXnOjli1McsMKyElIcHVEQ1
Ypw1CQdCBVwtQ/6RKCs2O/ZMTuJgy0Wtzgfcwh1f2gMqcgaMWKh8W/cXcMTpYuTrqWtJTHZuFgkQ
5x3n1XZTwah3M6Xl2AZRIcqsMNhF2qEowvdcO2nhKvXy7ci+C+NTwm7CeuU2jQHeyw2j7gptCbA+
t2jQFSBgTFKUd2q+gerXvZQNcC9K0X+IQTvZEXujz2Vu1yaJtLTL06Glc4ZrgwL1FKg1MfQLgAi8
QyWfBLYmIMJtAivINgm/1C6YixVoLbIgdZ5YEmkGEnWoBb7PXNzgDy/7rPw1C7rwplDs7vPxyZ4z
hB47ij28hpFgeurKZaROnZjMLn1RGGMOJ8Y0Tl52qzELjqq45K1n+ntAOaGoCfm9SV+K8gxDhPe5
26I1OmaKHTVO1ycQaWt1tdkI2lbLuY0Q/NHSv5xq/cnLr81SQdDjaiGSfGW4BGAIqTZB8RYtcT7M
HY8rE3SPfJT6IUsZaDK21VvXHsuyh96eFcQiUaNLGS1F17nvhqopBxQCEBngALg9jUzgFgKTMcOl
9lHGifDsU858s1K7ZuWjU/i3hwSD96B+g/9DsxtKe7fGPLXsQ9+HCqYIwEpptfyH8CvjiRItxI37
O31rh75iahTGgQc7jLaplV+j8pZjFvTp8WLuXzO3RihXXrcxBBhDIGOAdCh0XnTZDZMNrPXYyszD
HWYgnjZ1f1BNpcvbEDsc2BZQ+YvUc3qvfiL76Xlw0pojY3gVpEXadfbGB1/M8JJIW2X4GlBByH3G
kIAaKMRw5de//eBbBLRh2KRqvuLFNZ8ZHiJN13RQmljYlvvze/t7qb0HWjyQlA6osyQ7DeO5XlVG
KxOMssjeAmp4yRL1ARIAVTAuA0ulsvbVdSQVZuS9Yi5PZ0MWaI0FzN4MtgYrQ4BAOQzzpZjSvj29
WBTjR72GlUXxXmj9VZWbZfvcCz0puuY5BVuQanUVS7poJACVhCKrY8CWBK5ds+um1bn0I0zBR9ih
pbTml4bU7/NkGW4e/Q9wgKloD1M/r2tBk9pX/IA+COeaalkMJMrBL9xG4ffCmZy5X1NIUYCEAzf0
Ha+VkHFqBZgPfxFLhOhe5zDrlZnK8KxJT5C6yYtjK/skYp5LT8IUJJGyc86ca8CMgj+htA398Hei
fimYe4Nmd/MGEUqm8aysXjggCz+T1gnxuBwuzBX5SytGvAVKWrNWimCDgmt08od6aRzkh9PgNrIj
/gHgMlGZTs026gkBCrY4iYBlvWwzgnJaQY6y/vn5Keqfp93r6+v7+/vh8LFxUGIjfzoS619//Vlg
H3UczPdNPDv0KGjuy3IHmlbp4u+AsyCy3VuSBUakvWcHdr0VbNcSnhJ7XMlrzsyOssnaSkjiTegs
0nbfx+dJhUyZ+Nchu3E3uh5onirH0Dy7SAAmEKuG4JQHcivmvVotQRRnSuVoayKegIFkggrTyjOc
HypB2Sjyhd3475o1rkDqckhNGRzhjzeYm8I7/YEnuh3QS2Jm5a4sN7BCKAyNJl8ychx0MIPrb0eP
fIukME67941POvLy2OQPduXOJMakwCEz5W80KZmC0YgcXOTyxdjuy9PlaP2y9kasD7oWkE9rfcTo
NLlYBG7lqTqtVit9tTFNm4RYvHHeLsTVmQchtvrq11D5jz+ibc5muXxRSGBmrVE5APIFl3Cl68Wu
38SoJm2WoE1LRgWqXowTDSHaHluAB+eL/mv4LGJTeBV24wGKZu1LDSXpZ+95Yd+nMPVg32kAJxuE
eIL7Bfbd2Bu/9kfreEwN6+jrDPlVkM9p060EanMkW5cHA/v+HBL9gyfZcXWWTg1ZLRwEWlcGqee0
9SCGwStFm7jxbqNPmcayN/SVfHH3zdPeKndxYO1eeUszbcz96Nz3GfjOP8NGWYInzh76K8OTl71q
XUAFCOVhHoZHzuD1bK89l61dRHj/W7Xw9njbZ6pMWCUIon7mokWMBN0a60HfkQVsjRuWkHHXak43
grzj1Ht791UJ9PDJh/DYwtbep8CABkPiCYxQGDOADtGtTRARM13Qe+olxxeVTCe3s9XCsu5j862J
KZW52sM0gJJy57rKhbXFDQC3ZmgFJqO35PUV3bSVuFqEYixZpG4qgAiNEHuMcumN1uh0b8Ucym3k
cE+8kVk4oKt07y64x5+uBHVnQOQKoKcGiWFwLlBHVOaKgffiCqsER3679XXNLPRP3wBfuR4TtP+t
zErJU2EXm8Ku9kBDWNMeJLZHWOspNoJVaPTkJNklCc3wDJZsEpHp1zf4t9wOjJgw+ivgi3q3ldbx
nlnXume5ur8uwJP/zFjqwopmT8bVgqjTKCdlEjBKqVyM3PLOTnZcmuP7aRBQWwZEugp6RhCEToq0
twdDQZu+TlpFudSGqAtb98Q85VZoYcfMcRX98o1x5W0qm3utrJKo28zytz6p7dqO8BHdJx77AHLv
lXvoluPqjAtErwavF2ArZ+geQrUNUjUO1AtU5szG/FWuFWvc8SbxLnGgu6+P78hMaQzYiCtz1B2B
uSQe01C9NCbm0wHNtxQTdSCimR+ZEVih7ZvIqYliPLZLD29OjvXGLnVTPLfyxVLAMmVb3dTr7BCQ
nrSgEXgt1q3dHlzzscEZf/qDttYgWgFWEnp2cywhxB3GvXpx7dAQVvUWH9ZiV8WCz1kyQyWjAkTD
UDWFGaSBq37tnTU7XOW68v54NTPdXGizADz+f8uhnh0xJJ6VouvUy1u6xgCOFZ2BiH3y9vJutBso
ZCgIkShqvnNLhqc/TF8dMM9BNx2jVOBrpRYoI5XPYmlQL/Wu2Mgf8iY2SlM0FHt4jn5Lp8fLnA4f
bQzSC6heiMD8KjT7Dhu6Bde1vnYRCjMQCTwUmmgexgOW9DnmsllUn/+xRO2nVws+xPBC7aL5ZqdL
PnCtu0owouZZNjtO5xdSusmF3S9MhroF2IXgtqdjdBWZKoyu1GOSapd0Fz7Lz7yxJHk2v3P/NkB3
+yEkyA3uZEDeMysgw5+8HWuJC4d9ftfw0IBWlgSWQLp8D1CKprRyoV3EPftRbPiv8g+IzEz+iV94
U85aQpYwgXMwpIoi1u2GNYkrNkrdaRfQZxRP4W8F8mkWmplgdx4/lIVjN+ucrq1RNY46kttAchsN
5bkJLoYhmezsnbl9uVUObKSXvyA9ySdk6YU/E/imVOjfi6QieYgBZpfnYFY7gtfgWfzivpsl9uM5
B3VtgwquWpYrXBC1GhJavyXdBybCjuWfzKoXyDNmeg0qYjhmf/AaxeARDTvgAhcqTEnqXoyoIvGp
c9b8aTB0Sa92nLkJjrHz2FfMFIpgEAAuDrUYDBnTLJIx26aMWsMgu1FIYft4kkrbBvHTR1cYPPOE
txJgAAQdgqV6s+0+F1lQZvf26hdQewvtYQ9iVvgFpYGBrjNRTN8SPitbXr8eeAPkHu+xE9pL4or3
vgQ4iKl5BkwJmJtE6qE2qGXCgQzKvSjsaLn8uii5zfiHqTvr8QbP2YFaOvYWTImTRMLtFSzloqqa
vGIurJZvkIf+LkZPWYHyrTVzvmcXEoTpr914SBHFBQ5VDLwQwEZFD48NQgSZjzziLzEDJxx1ZWpk
UGcweaERFvJN8e67oQwPyjq0o6CeNSFob1fG+4DHDKMgXZjxwBUbNt+q4TrXiIJJNJd5dd2vAEom
4Z4FzMR7HvuTlBGJd5Cl6Ypg91+s99GsFPc5j/XR4dDBxj+/y48sW2nqc1fqLGaevO3QQ3HMtVzP
aCqjxvCCDOkk8P8lpHmNYlK3plwgMU/QA3P6aCt4Cwidu5CAVSKEIq+chA3vYo4IeZYknV6Uqa+6
ZlENEDpVUEYMQZxgxkFYrHw+98yiGdyFkzNnWRUn5n9o0IDseDpZV9FOlHqwAzKlfJF7BnPdPfjl
PYHP11WPTQ4kLbGVKkrPkjYsNfrnPu00oYTCLFIlNFuouNExZeFBQUEG/AY4CY4wLjQ2oo2UOgJH
8n3iW022AVG6HO5HbxOqx1SL9ILbs53Ociuf0UeQJX9qw3YcraoknnziGqAx81+8t4pUUwBVc2Ux
2Uv8Jyj2Se1ihtNu4ncPEvESaSJd3fJv6UYSz6w6WkFI3M4q1Z2Af3t8Oe/z+J8TDFYzCaU/DBdS
C5VFcJbWI8pxkLI94f1UAnsMLsmmyL1VXtWDUbYxb0Sl0K4LqTrXsQyurqF49uSkMXjOVXVJc40u
Sf8k0wqhF5PptZAoAeGFRCAF+PBImyr9+vHvvgeATFg7Dcg05LNYAp1PCj7fyaOnxo5QqfEaFH/J
gWfktR9D3yAAgL3toZgnuL2l5bhrSIlzS0rCvxW3hrtSJAkyxXgMTpVk2rm1GYDyYTm6lzyElEPN
ZecQV1YsOwIKE1LgS0ZyffKVl4Bb8D73xReYVvFyB9U4RDFYOhcUXVko2JL1nCSz3U4XVh1ntazd
1UbgdPUGcEzJ/RYXp6ymA3HrYGEWa4ZsDt7BEi3JIkeZwEZV6jlho6kmy6Bd1Lmsaw5Z69tVwEGU
t62q1ei74ob3mdbCXAlpwjE3VAi3m1pX1Evp5N3bQgSjCq9J0HaFPgiyfspPtDV418PKc8pIRKUt
rHSZjSR9Esu2SiEbrAaQQiOqC9XWPHaEJlqVWnUQhmt14JcQCvdFAvwakM2jrQ7hGrgOKt55IRvk
oNjwHO5Z9fUk2g9/WBBzjToGSkO8s0Sj68w0MAX3yIlm5VmA5mRiQdjkGGe/+R2P+e98lUBvKyYh
umNfQ2tL4SaTTIXbSoKhaS+K44m6wizt45SeUp92KlZiNgdxGsTWU7y78reJBHGGLOlwol5cmfge
3rvCLjk3yqEQNVLVb1n3PWzD0U7kccEP/VRo72zj9YkOFf4fTCK3tgeh46FtkHsOrx7gPFzDexoY
QOOIn28aVefbVSSeasliXYM3yo/4zD51L6I59IYUbjldMUWeCCfpkqhG5xotY2rg319yOvcBH5/2
6kfSAakpJMUvMs8BXaJ2ZCq7F0xB2Xh7CX3D+siZ4ha68m+Ct1LODLx+aXA6Ky18pp/GELVVYEbA
LZxArBN+43arBEyGdo2kek7VRWZ2HoqXtDB7z3YzXXa/a2bX5nbRvKdjSARx5w+/S9aQOVsBLqiX
CJfaqDG0JvQRoaxN2NyMW0Nk7HHAaMIhjs3QPUEoQyxNJlo1GuFiUzoLX+iQus/aUx2uS1BJ1Cju
Mt+ifPZBQdBw+2Yz1u+KRnrIvAbr4DkaIMeSbmppCcP5Q3v+aPFUHUFkklZMINTkyPtKtjDsSKr+
KfD2WqtHmyB8LQqSrpLoFSNNCNoYzn9PT2G2iiRj9HdebcnSK98bw5fsrT3mSQQyPNsog9HAY2vV
UXZjIpRP8DYk7R2MoQ/T9IgedCdFtsBnr/xyxbXSOnG0LtIjUIb+pEG+kxVLHPdpvo2BKw1Iy6w9
Vc/ROM5e0tLIFbPot6UdKOf8DUMqjyPhTARHo0kGQB8pGmorElUQH5Sq9lhG9pw6suRCBza+8NZg
wm8NgLViwge2WuvDPqsxrmZi/K3SU8xzbWRVl4e9uCTqMReWbn7OlNRdOZE4hZhRV7meM+wTEWO/
VhUZHZroPksy/6UedFE0RTYyVH6JTmPmdt5YptxXE/P9mIiM5zApSZIYPEe5rlUKkWQLzEplmhBM
nC/s/v2TH7kxsn84+4lDGPRUt8vFeLcglqXnOzV7YBB5wrHf+55Kqhx4inSiSTSjaiBgTtpwSJpb
FdfRH9aaukhrd/fOwi8R/jWINNXX6JHrJMz5QmwE38lUqQNJX6AdpIbv7aJVOL0bqnRXKbF6ybju
5NVsvU01rzeyZAApmM/xb5ncaPrAxpHBF1z2lTPuEtT7/mmPXwhhUqgM8CDBA/3e7V5hHkkJksoP
nMYVVmUQGppS6oCyV4qdV5bftGbFrNOwhZLcU8i8xOVOK61IAVz58/GduW9SotkN5i2khfhwqiJT
jlzORWGQkyxyZDsCpIl7VaxhD2cViTrvrnlpVRL+PTqCKsh5bPkeIDRZhpqvgAgLCKNE5SotsBh8
pfmxIxeHVLNKD5w8qyw6Ka4jyL9DZZ9UxMW4BXuoZbNSKyN12becv/RgDPDTSUojA9D0rWOBrI5d
Xc2DDUxBC7DWBenLV8EV4y88AO/KS9RPntKGqxvNibHIIO+KHF5OBKeHG7LCrqqA4okhIVKGqS72
mb8Qa2dOM5pwyESgr4EiLl2dYFJgfAO2jJ0SkIhdtURuMx01Kozc/HkqjAR8VwKnjj/PDQdleOm+
FGGTH1pVXyrs//SEbi2hCoF5HYCRUPtGjel295QycTPBj2JniMeNF+7FYcOVyt5tdoVTjKLZZe/5
sGp15BYGI7qXx+ftvgCK8g4QLuBygeggB2X2W/MJz4iN67u+U3ITDVbYkWjAxKfVxvu0DElS2uzS
7Mr9ebk1SV2ueABXFNdqvjOJiUR8Q2KBwwDW+zhK3wyKTI9XOC2A2l8UdxX0vEAWBEo96kL1SdaD
qVIJHMHvYsNvxoqwGasznRLpjy3dN/Wxl5CFBLJPE+A16Mw+Kyqv55QwdLJ0O8hnrx1B+4NZM/4b
FR3pA3ylcWoWFheSbierR622xj34eUhTkZTfRksd3HuAC34PeCNRQgf79CRcePttlToPQ56JQ6dm
9t1EL8HrCfMknV2LGUmerpOjipbkQKqT4GjyqexXXo4yH2Tl0oWtue8rTT9FRPkAcNGJIJ26Tznb
J2UGriynFL/y/NKW54o5CQkkoXzTC4jsYqg/dKTeENArFjcu5PqQXvIND2VK8/Fnmjt+k8MA/hK9
HwSb212JsqLvOChxOI0gIB3SmtQuhbAGLjcbV6FSxAaShKX3y5xRkDOB0wffApGFMipFlc8lfhA5
sa+qK7Gt2HXXvHN1uwUKacQTL9QWXkwzFZAf/gR8eQiMT1wRt+scChfiHAN2dRR/i8N6UDhoMuC9
IVYkee6RjFeByTWmugQLnrtwEnh7MILPTtUxKs3iuyYP8QgPHUVuxz0HhpMowaxLXY4LvmuKK/TN
VkBAxaHAAhI/ethGaDp2UFQ/QoED8kdCAOe1EGTmnDN/bWL6rFehzYVvxpR/GDl+xRFOjUgzIm//
EgBdeGHT90Eg0JSqol3Yk36hNTV3Yq5NU8mQ7Aka0qEictRcUkDN0jN6GHOAJOUKnrtKpoJ2Kkns
v78bCl74mF2SgXikM7DR97mR1arIqYcQA7MXVygMX/D0sM9xH5OlI3ofZSdxJBEJjwScECI5tb1Z
G/ljhjViXJWzsk7loaLeF5uRG58gej4pOSiR4SFXXXFNDmRYiFFd0W8Co2ZKUCGoY2pGwNhbTSV/
KeEggNqKCbbJyC+OtE8O6u6wod2EQjfGu0Cgc/tTaxBj5MnI4XMk20ZC2RWjekQVDhX04MYNRlPZ
yo6W+Hpmzx+2CLzqUDBD5YPy4GwmDYI4SJGjJZUBKm/onj8zo56kF9S6hdJq8ELv1W3FGpj5Zb2l
LGi6qvSiMUM39UY1kGrQbDM16/L5yOexw2ZtsGcyFSPUahyfQtF3ItDYH9MRCm6S6ib6kHfvf30W
Ub9A3w0ITajL/+ToV3dPErwo7/M6dkBNhGnbrSAZXWGKKShZfj22dD86jiN4bYpylWBWhQCUUMUO
v8fM5fpNia3aNV+bt0AHgYAZWxjC3OSRrkDqLzmG0O9aeUd5sRt9n9MC8avCmUGKchK0pq485HiF
MQrixEF5ujIyngPjWASJ6b8PgDdmKAddqFmchF2UOMkYYkp5A64pn9+CPaZfqnXOvKNuVkQnt3zh
+WyjwpTwzNtjRpRX9R3iySpUYPTaRAkssPqOoPf1vPBF+fuTC6wyQIDIxCYlZSrfAI9/2JZBnjiA
m5kouH8MTrUPre/wWBErNFSASzqjOslbiL8OW8SPpeRrJjjd/IDpB16f3kEOAFNME6dkU40Mshab
XjSk1uN1zlRTsMFX66TyCk/MgNzPs8TJDdk9NZ0B6jgear3gwrQYflVd+HIjp6sFqzOx6cYq5Qxl
tSqheILFKcev8ndC0JuKDPGt11EJXpe6sNHN4fP82OhMrIBNUGGDmg4Pvp9Cy9WGsh7vgcOgThwm
wosS1KifCBpQsmjaSA/agLGbju91Mc2WAKX3gwDwDrgwwEKywEHicX77KdHB8dAoamInBjvfMaz7
nEMo9sRG93KGAxhLKkb1eaq9vXhsNNSkj7NS2uVZVmd6METJi++F7VfEaFX71eMUNMcgyJlPXEHJ
Wwltw4CcQ1NLH4MkBThlS07MS4MNZWXce9IIRpGgrHIZbYlO+81ARFiy+igTMxQXNcnk4t7/FPrA
C4ymD8toD0nvPtWzVEZsEKU67YzHH2L2Uk90YIjXCIVoL93uB5+1klTkReygplAzraFWhPNAlOCe
FU3vdhJa16oeBeCF6nRM+mLG9fEP4GfCEvTa/vkB1OUWRTYNIY+FJ3O4aiQWYNImgEh1tKmgyy7o
Ebhnf4OnsrdUAE3RJLH8ikhbpgHXcv2nZN78F+xyXD/VHnY8IFryXMh79F3+i58J0DOIUsFBj1oO
dW46jMAOeTjG4BH7Dj7YVbhjfBH0vKUVNEbbWXJJWpXguaQXXqOX0hvjHhJgsltdK2O9R5oerV3X
RMMy4vUyWrf9ugwQ+0mhEHZJUeGe5AunXEQjHWhf4DbxRrv9qg1K5czYc7GTDatC3jZFRCLfQqVQ
wFRzKHw3XWDWqPK3IUfa6G0AF727CaDFEmEQCK3MYq0KL9qgyx3m2l6H8GkA0CExyoIh3VL7fc4X
4DWFJz1e9tMj7va3Mn4ZdEOoxQ76+63hNXJuFMngEg1bbqKxKpM4TrJVWTJLPFkzj5sJMwgGpWk0
B1o3t5ahsuQWkSxil2TWW1W9UAFyMIwHKSnyhTA9lw2gBQkREuThYC+jkuNcKTypHAO4doETwWzd
DGaoZS9o+GzYqFhqnMxGEqS30PMGWh//oy4Vg0wzaMDo4rAJBp44zQobUoMgq77Ig4XOQPAajcbg
LwWwyVlQKaZwbZaKk67qB25YNIlTyEQuToq0b9itauGCMtE27+2hXHji3OO5cNBB44saM9qvgJJR
n7CXiorzId7nDC2qEcAYQTfrkwdsvSIN/4q2iHrykReFJjMYbaUrFouYCni/Blbr8Q83bFxx4SfN
+TMgZ0B4qwBEg1717aFiC44JGoZBluRr7QaMtACR1NIzz1TSHnLU/pbLCk9nmSTQG2B3Fx6ac4UC
AS5KwxMMTXKwZt2ajxTXB7t5lDqQJyJy+KYM6POJK0bZCIKd9rUde+dSrcxgSfRtNu+GUV6cFCFQ
haQ8pMglwBO1sNxJpC/OFZsaGiRC3NCM2kQv2Uyv5Ne23mGqn3iJJckVXCNehbmJgfuRQ0vPh1wn
GMYOffCixgbr6uDje+zGZ64hFFuRjKNIiOoVfQ2ZoZZCLuFSB5rVOiOsvaoFO8ZeW0LazHSKgGXC
21ubCpUy4CK3n6EoGlnNIyF14l35zKwTUumQ0SJPT9zT75LwS6yOc9XBG3vUqevGtK1LH/Yysvct
8c80vvH0PR5O0U4mrzmUzZ0KuomL0Xvmxt/YpQJNmnKVOoZ86rS/8SKIxG3qf6SKLWU5yDOg51Sq
xJX2YOti++eK2br4ObkRR2aPIaJmm+VmFi9gSmfu380vmo7AVWrJjKLs4gGaOmiXT/MCudGyCU59
Tzj/u+oXaUNm7QG0xoKpEuOdNM/QMMSBUuWwN/QYpFyh7ErWme0/9/jmwNjrLNHz/TQvY7aFrq86
YnwlW7ciL49P9g9mgvK9U27y799BXb+kxfCxr+EEbEFIQjQioDVMQOyKc/fdvNuVsUsBbs3Jxnnu
Ps/npULsXFH4xj4Vxqu0FQqumPadANgKNsJyh/dLFtr9JnOxfB/Pw8A4e5+P1z3X87i2S3MQBUMD
vokA6270QSIYt8dzW49dCF3YhrB+bGzmqXRjiw6rYhfEqo81qsq2BR9sWJ/c4aX3vhchMnPFohtT
VChN1EjMBgHLEo4JBm1Qk8GMcLutOjxySSkewl8dwIp7d6m2Pe+5/jlHdItF8jwkFT5u9MCtsoI0
mc7u2Rd23ETfwOiMkcGAgCUzi2deXqjczDrnK8uUD8Px6bp4xO6ywlnmAKoLrR4SdIvJ8azPmora
oHsFhILm1Sg7mRFlD+hOidlO6EfJSjiMPYALf81AgViZujyRVX7wr6zU6KxqaeEBlcoE7UKtXOIx
n47M/bX958dQ7iptuNjvOXznMN+3vtnjXcPo0F/AQHwMBM82MZilCtn8Kf7H5PTfrzzk9PwFzQz2
WZB2XGjVYEgV34Aw5hZJRejLid4QeP+vlKKoT1r2facNQt3v+PIAcI2s41HZHthkj0cc05rMwsQM
7YTu7FHhqHM5ueskSEVlZovx+vCYOahiGC6pCYc5RJ98JYa/11aP3QIVAv7XKtChYPJBWYG+MiUH
KF1Vl/1uKLaBW4IyGFWx4r0siOB+qbElNv5CHkN9wsmigjkk8M5PWFCk3LefcCzKKG7SDgpcRrHP
ycdmafpx+jBXx/LOABVNKkFuGSbo+10n7DPJJ6X793t2swIqXAgoP7NigxXIUW92Uag3OQEPQSQJ
JOYVxIvcy43Hn4l67tFr+jmsV+e+ByFJ1DAwyRVQ5ZP2eBhAlmPhy9CO+84KFSMGL3a1XIR+GPCA
lvAmWPXnTtoMb7Xpoi6ZvT5eEx32/9ccHhyQ60Rpn9a3rEGCnIgdTnyn+yeIfK0hcElEItmVJdmi
EaBeWtmgWdwdxh5ibQymUhOMGX89/hlzFx2f8/9+hkY/O0KMf6k5ZM13UbhuB4+MgqwXGFxoG5lE
ocF6DVFGXWDlhbRnOof35/Qfu/Rux2wZeS2WH6/zS2e6780uf2IXziodE6lN1lgqGINqJRwTDbp6
agWyfINrCN8Fk5b7r6J5E4LMZIG1zLRPMZLIgDIQWl9dtFRCmD++/yyVelK44OwF9TmWejnpS3SC
C8cIZaNbh+JmaQm+a/xxjxcJAxVj0LIYsr+vsdSQ0Svk8aNiuMlT4ZsgPBpTq4KqSkFiYJah8d3Y
bWFlrbsWo1wfRxtzDLV2qKC+8ficzfs9VNHQSppkqqhoCaR6O9QarnDD2hUAbRjA1tBlNF3O/P8Z
ohxsKYdqCco03GILylfrTbNaknj6D4fqn7VQLpbpoV4S+bgyNbgbQtxazlIIZ/gfLcgNzwbUv/XH
a5q/pKiVoA0HlTwgSW4/ssp5jeiGbL8LOIAVocNQ1iWJ2+8G0A0Fg9XuIaytJlgCL1B53b9uz5VZ
ytWPIMeQEh972bPPmpeR+NUTXcJ4S7d09oL8285d6cPXZJUtRdgRtA81tuMT09qDg8HC6QT77633
qzLyViBjzeOfgb40HzyTBqCGySIBQDEKEDCq9MLnkhdiYgZeImAxvcOYXf4HahzWCGp6PmgtpncY
d73wTadbf+cAr4xSDjBuuhpQKBiFavNZZYAX9DGtlW2AapCkrQfaPf5FVOI1i/vqp3gVZQs5Fw2U
+tfnhXtH8UrBJATdTOegTtXxIwfXLyWpLdSXRojM2q1+cYUlsq3ZKMO66AqUVg0fJHYpRHEi7rnF
2BTvZ+vIgy7SL0XbN7G7SbyF8ECXw+5+3HRmrmJ+V0JbDox38GuyZEluYtTayW1soTfcct9hS564
YZ27fylf8S+zEyscnDIyNfpRmiZZ4o7dZNb19NGza0GPE29fMtrH2EumqjJ/Wfe7s0idA2Hw+XJs
YFF6ZlYX98Rt+g1/KgxtHSykHPOO62pxdDRMgtgvepiqEpOzLq4hG5J9MCH/aseH3RInw7zXujJH
xb20CNIQAOh+x3DGMOrQ9pR3zB8mMfJzqi+Vc2jY8t0+UoHQV7UowOB9v8tTaT2OzcorgLXlibST
QXPh7yuRw396EVDOTFEB8CCLiGbOiHBUCv9NvjpNQoI+S4MGN/VJZWiJZbnH46c0Nt/uJf6SCwvH
ZvL4t95Dxkwd5HlUvIYx0ka55qzKe8HLuGH3BpCECY+4lFjc+0QYQM8eNVD8Czqvt/dvHCohGHIY
ULz0wpR6BTo61DMC0SyKDBrS73zeLuSis2uaVM/ggzEmRk/MuOBkrEf0cXbCWwckV6hDwODUTECP
x673Z9LsbvOuDFHfh2driOcNMITbzev1J0qMwmp4EQyOBBvF7M1gXVnfpQkxtAIjCYZ26j6fl9Sy
5leLGT00+hBMfjpBVw4OowFyL5XYYF7WPb3UxS1jLMEf7gM4vh00IqepYPw9msFBc4sqlWN52CWq
7kL7Qy1MLjSqRerh2bVc2aHuXgSRvLEUpWEXXliZpKXNJKR8Ldlzw2cLuRA9goZ7frsmKjAwXBzk
NasMu96KiGrWFlh+bMjmblR9OJD/Ie28diPXtS36RQKUw6soVXBVuZzTi+C226QkBgUqfv2d6vNw
7LLhwsHFzrvRpkSRi4srjDkDNhUtf5AmBSeFlOsK9u1CxhcNWTg32VkP/Lvz8vV5TjzbuoxUaYkQ
z4OrEi9Wmd9Cq+/MW/88CGCTcBiAWzitIq3Hnjt0wCC+u9JI804zvqI+Y7Z+MNjLq/x3lBPfOUIR
YOUbGMUtHmVwM6wlJIbhA3HnZaBpFAjijN6ZN/t+MUAfIWSfAf/DVsA++GpnXBZOUOXBmEG5KqK3
oVgH+rKKSIS25N+3/Q+LFOm1Bae8TCMyPF9HmizhOlVbj/usjJu7DJDGXXZsLqKr34f54VMBtuYv
gGjc66Ea/3UYbYVTVLblvK8KE3PWHatoP+d1+vsoP/hHCFqh9mM5YzDI6QHQVVqPw1zM+0Ad1U2z
r/BWoto4XYyCwBHoeKDOOf7rzLDfP9fCGACKAovQ8r+lwwM4jEEp8XbhwYiPcqtXZqrSGZcgI/3b
rRxGJgBAzgW1vn+6r6Muv/7JVqIHaB4qD6O2rkdstZOoqRmJ59zRoiA635x5ycUx+Xo+fB3uZKW4
S4OIpzHcXK4ydnAbkGiau364yG5Kvu4CI3Wd1Fh4ywzChv2f/9/wpyuIlj6UFLWY9/otvB9QcaSQ
BV5BPahZ0xXQEjkc8HPZgzPf9RSzqmt0gSgp573MK+KaT7X/OD2ZiAUNw8fvr/fzSBB6Re81akfC
E3vpth3HaWFgmXS3hXFvZi+s+XCyv+ocC+eHgB4+46JOjvoCLNZ/8r6fVk0Y9V1eTWzeF12Q1EWe
lnUe48A1EEhs+1WtSJVxNCHvJ8u4rl563Z6hG1vfz9/lCSBQZXtLtfJpbfzMUbY7aT7v2ValmiWK
bVC11qTZLbuJLjJyC8LxNftbPv4+xd99t2XYpfsFxf8gL5xMsS1MbUYU63dCNYePeoq1NUMZIdaa
kzq4sG9+H+6Hc+PreMsn/zTRtui0aELYosk8GPNt+6oI4qdoZ87DuJq3iJecOTR+nlhMKDj1qAP6
RnAFLEKooFKgWa6ALkgPzRHlh8sfWzfO4vcCyVt65nT80QZ9GvLEKISdM7Z0qOa9SawdkGgX3jaI
z0UiTstisFYwlf8d5ZTL2gS07NmMUbpUHm1yN8eMzJvjzZ8+fqboU8c9nfA12H2JQ8643z8u1k9D
n5zEAbpKdWnCBOi5JrmLHPTcAA9yRB/smfXy/Yj8+pL2yXqJfG15CiO5QHfaNPHFnHjzqjTvFH8C
YKliHiDga9ukpKqsLW4KZGq3ujtjaBev9JuZ//TCyzHwadk2rQzbMcIiirLnPPpTjmf2xY+W7tPP
X8b/9PPDGf1MjNXLtxTVTZg9cOdo10npnrv7/hDJQY8KitXxF3jGuHd+HUk2XtbyBqtmXAHu8jBv
xrja6A1PgtVRxs6FRWAIViDVoE3m8ezoPx2Xn0c/mceBdm1vFBjdv/BWyB4QQSCucGg2QZqTkeAB
SEaaxD0UoIu6O4TY4zOhrNMqmn/bBqVkix+JS6sfnVgggMgsRVtMtV61qXFEzWlKV17SptXWnhCb
RTmkDmKEnG2+gjKoImeDHT+ZB5Dr0GAHuRukpk8mAemvqe1ZP+/Vg+5IedPcySv7NegTeTk82jv0
/UKEDCqlu+F4rmPb//EDfBr7ZKEFHg+la3bzvk7reEINcLNtrsZt9gHm5zXCLm6COqI1Ja/PFXnw
cAvqyDuwn+n9+vL+PoxzEpEbHr9S8ry+a+MtoEexgbqn9HVPyZjuL5tLe+URvb69H3b+zTmf8ie7
83nmFmvxaZt0Mw9sJTBz4Kvv9U7sIctxxuAs6/90p6NcFJXrIFviAnniP1at5BNvZ9huyg+eYgLw
ozbcGKbJUXk4GwcxoPvTkW1PlA/URqDqrWi6Aukh6qx+f5ifrA665HADQXUZ+kxODmdt9tZU5/a8
z+u3gB0lP2Ndv1sdvCT4qyiSQNWqeepzcBT4ZS7zwr12CYrIur0EQvz3V/ghW48WABuoRix3RJ9O
HYzcbl0eDEW2D+/rBxMcPJQIEr4aibmyt1Pix+Dx8XR4/H3YH8wchgUFEPXulrXQ27+uFI8BAtja
TbZfVSydH0Udb/s/7h1cKsjlrqt42rqPKPwHfAZQFeNqPHOz++Fwxvg+PCtscJiZU5C2IagzdMCA
7XcRJ/6F/WBcli/yfYztbfQSHYZE3dVXGkjYduMR58q8PNfA+93IgEkAKL8bmqi6dk5L1lDBlGWV
7Wd7KoDmgBrCdOUZVwiQIaA52GeumP/ClF93zdfRTnaNpSsrUl6QIUOtYuOYvxrxAtSx10PqrfIb
cB9X5dpPxhhhwfjuxk9ofHX5iKrFS4uIq2E7pmZir/q1iaKAOYUkTfL7evi+k6D6jNAZur1RsYuC
za/LIWJzGaiSZnsm69hF6/I52ZXTHgscK19HOFlwQBTyTI9GtHfXxsp7atfqvkrb+/4xum8u1a1c
W1fsXHTyB2/666Anh3km0O4KdHq2b2/0bgaheU4lKWNJzpVV/GApEA4BnA0oLAiHnh6a4VAxMYa4
/0BgHvpVlyJ1ymvXKmHpf/9QP23cyISSJwbDd7L/ufOfTHym9KChC27sBfhEB3bVb50dv1WHyozd
rbnNNuxy2nv37o4es0tjf46hefqiyCguLeZopo0A4EEr8deFYgm/H+vKMfYGQnQ0f5dVH3OodTZO
S1R95mV/GgxOAKJ0eFeEsk8Gy8zJ9tVc0INut/IKp8tG0DkOJVp45zNQhVNzsLzX56FOVoqemgZt
oSU9OFm2hb4duvVrY1W3CNRRqNsViBKY9NwV5fRyeTroiaMzTrQCpAfv19wdwyLJD/62hLXFEv3z
+6r55tT9ZyR3MffIUaJC9+tnQyjSkRBdwnqArOneJtWKJ0XS7BDS5XBaoLSaNrFaiWN0dU4O9Nsm
PB17+cqfVqzfdm7RoRtgH0GJqKN3/rwehg095Nux+qAz6JL5+++v++O8wn1H1TnyOWjD/jripOws
aA3Mq6XXtpfUoxmbT4WicZDdTNsg/19d5n9vCKOJjDdsKI6Vr+OpcrD5XGLxzDm/5aNK6l7GVksR
Vts690zc2vk9zZa+5lodC37Ng4q0YLcvOC30H1V/7TmPf5+Cb37FyTOd4mS4NTYQ6sAcRCxGgPGY
XXSH8n4aYCXKvdqjIeKy2y6St/HZAsSf9hIoFEjXwUFaYqpfp4PpQXasrACJQznloXirHrPn6tit
A0IhwjI7q5bFxt65n1bG9pwayykcDKcXRv40+Mm3t4a6m8IKg9fQBBDpuNNH8eoTRcpDvvcYgXM+
7frUvL00rnp0cp1DAJy64BjftVEJsAAHIvjHJy64cmEeO4g6H6hci+7Ysusxu7Ktc21b54Y52dCO
HCar7jBM+9FfzOSMNTx1B/69BCC4aNRf2rb/3ZI+bVnTs3IJBwmGN+yfs7zZ0q48E9D7F3757BIt
YzgemKZIIYDjddqexaB4gnt2zw6AUq6rVXgxJ+KiPXibg5H67+1BoaPxIkrmQ3UNGuwxQ5Rms0G6
AUkqfoiQ0//fN8yX5zk5AbgM0a8CouuhbR768AV5wFgBlgd62XNY309tgsXTQEC4eW/3ZRf3oK6K
ew+xnd+f44fN8+UxTs6EMMoDI7cxLRwA3gil7ZFz7Rrg61845brwzoz2LX+Lr+AhwQLdHlB+PFz7
v+7VRjB05akxPzAFuaiSWI9axtMUg+YLHYFZoGi4St3jmCLg8DHtzITVsULrBtn8/trfkjD/eRCE
dwHjRPjln9/zackNAZ8c5g/5IRpvbS+WzuVAIaSbjzHblEcEPw/euSvAv26skyXowYUCE3ypg0fM
5+vLWyM6yMZoyoEg2werekQ7/6oJLgp3lV+PcuNEK7dGFzrkRN7pSsQs3OM+pMIz3+BbcH159c+P
sezGT69uQJVtoP6cHxz6OlgtqVAvmrVHcZUBezbuuurOrpIKimFo0Da8x98n/oezEp2fSw01+OHI
sZ3Yy7FhoFLQoDiU/mMIcG0GjKyVxeWLgvZaDqU+WZ3l6Xzz61CXANOCllwbEdpv7ULQOKqrktfj
QcQKARLQa0kb+8RO+yufzE/43y9/rp6nBCxhMsePTVwmUJVB/KRCHcMMb+XvP22imcwEBcWbLo6S
ARcjkphw7nc0qRAoA5IK6jy/z9VpsBVX5RBXdeQ9EZjygcv++qHmKiq7DiWwh766yw0aQ+nZY2c2
wjfTu4wBD3/pzQfP6bSDkDPW00z146ELqngAxrFE2+rvr2GdtikGy4sgtmdGaBl18B4nH73TxsAj
xqbDRF4Ouz7ZkKcmmd8Altgg6mmTP2P8mMcvAjP45KbxcSUTsPlR10uOd0cQUuN4+3K3fYOeSvK4
SNHcXl87cXKx78nzh4gvhpUb+/EVQkO4wHKyWYpqLq01/rVJPnry+tGlJQQAORnIh3900ZLl4D/f
+5WH30ua1W0YjySMyy2PLxFk844I0a/3zvpxSJ5lfL/ncdqR3+fk2zY4mZETFy5sTFSiThQzsp7b
O89IzLdRYmmaoJVsI3kmHuAsE/zF8nwd7jQvafRq6NwAw+0OLweTJGX8oOLt4f1lu745JIfjtknx
5z69uHhd7/8266dN8vv7/lMg/u0JTu5WIh8LMVh4Av9FJ83eJ9uX4+rvanWVJilsfnyb9vHaj9dx
ukkv9+Rhs0/j+Cq+iNevSUjOLcmfLMKnBXmqXepPrkuDGU9TxnX6FJCzkNYz3/eU+t4zPy+iAQNo
yFygXgGH3Ef313jzuxRdmBKLfjun7c498vwaHaJmIp8gbP77nH/3yU+++omhb8MQtPAaD6GqKxPF
uah1tpcGuhg+OhSV2buR7RT4DWgSpaj9Qeq4lOgNPufcnZvsExdV9llGpYvHWD1IbOrD01HFJtmV
8QFcF3IXY/MRrIGn1epG4/zfr9Ori/X+9tEhZHd/jR34fu7zfz+JAVcH1B3pBgSW0Tduf7WsWd9H
U5UD0Shs1Mds2/a+VTKpX3L5CL66aotEmHsAQeR0GDJitqi2b9HMH6MRISrOiZKf8lEW8wg5y4Ws
jspDYG5P9kZgBMXgGTM/PBnQd0v0lu5kYlzy45jIMPYgAwfpg8RaN5twiwnSa7BtMxjLBATspF59
FAd9L8+V/f8wRzZuFfDTQN9FkfG/kOpnN6E2ZGtJ1h5yqVDEjA76Aw6jMsmqzFxHdqZT26P12ppG
nYJNp99caUdb0InFZRlwnvBJspUM7TyV0STWQ6uMgxn4NJ1z81y3yPeTEs/qgpW/hFcRrTpZ6aPt
zoGyi/ZQqefOgcSyuC3Gcw3f343oMgi+1IK09XFV+bpo6iBidR9hEH+J2t6h0X4GniaM/XPUMMAD
lp/11Vwiv4A14TsofF3Wx9exRmWr2mmM8Q5eDZgnHCV6M0RKoLPudtR6pW5fvM1s5CaBwA9aUg1D
/50miMyu0ZqUQXl1EnLfDCCnJjlkaF4aWVuX02TkH4qX/qJCO0S4GjvofeQV3PEhUtlxRqjvoZFD
BVrX4AFL0jc9qij7xuiB2UFSZT0YNh3XVjfLOwZ0mkcKn40Qocg4Cm08iCyupxlrKc5GZVhb7vX8
se6HEDxspxnRkD24+r0ei/ChUTVzthUgtB0BxBGoYjvg84NZt20LTFgt1FTtvaoFpigG2s4sPpgT
ZBQ9fmEGaSuUmLbDvFKuJ9U27yIxrfIyHGy0PHdd8WfqDA/OnOM0Oim8foYnkU+A7fhUz1MTT6WT
Ax1TlS7AOz7z64S3eeFduipUYttGEg1xVpWDl5c5HZBQvsfnjExzgerLsm8dM+0X9TDi1GUo1vbs
d/kGj4LyG4Mq/a4pVg+qlF3FCbK7gLdzEyVxYYAfDPqLrx9VmI3Y1J7O/Z07GCCbCyA1tuhyHm9q
Xjbo01detWfc133SV1Z7PQqTPs6F0H8aV9gmUcDrHuyijDSqmABPqgM7qteFaSoj5pOrh8Saei/x
VAm6E63aAij9KiwBIuyG5u8I7JeVeIFqeAKlqBoHlDMVxWrKnTLD3c/0tpUW9t8a0iPGWrrSQP5Z
GmCYqHCcVzJYPvfodIEXh1xoBgiaoekachDiLgtM9CN12kMvrV+a/jqQjRUlGh37M8K25eASHUlT
pEtfx4G3C6h7aMrqKCXjt/hdiscUzeX5SjRVpuN54s21ynKr2M1QJsSLVUyv86HKLKIM0542QR3p
3TCa0yIIb9G/pa9yY+sowCe3eaPtdqXQflLEkzK990I1AXREBsWj1DYc7sTNiN7nxgE0g7Dey8ZN
B/XkLm7q1rSSyC3ZmxJh9xY5PbqSCqPVaND2RvTUKBnqB6O1eiAE/RkfjVLdQePctxswEMK5Fymv
wMtNfLePEK52y+a+LO3AhGhLBCS+IdrcSZrIp9D76hEmBELLmsg09QCFFMxkHx56JcEtaSZvXRXM
sohjBApDmqiGCnN8kpWy0PaQdHmIcnlntrrpYoD4s3EI0CAbHloDzWupJXOFMIY3uzZBOqZ/HYcm
uhsz078eMI3XnamjNcdXmgjY4ON7D04iZNRyxMmJZc5IyOVKOw+zmxf3wgBdnHo+y2J7jBDQ6nqK
91cZ1lkcjJ3/aIohwBeFCuJfNEhIXJQa8B1pkWP/axyBZexoNBShhF+3kGPKAPkCuqSKeBy0XKFx
aBzKB6srdUkQsG7+jHIct5YhphwEE4/tZMCiOq3CnkZkaVjbDAX0GuIBPTkUKtCZSZqCwXZ1YRU8
GbUjm41VdLxHMLbI5mTOBEvNulmOeeUZh6mwEIEAYbW+rypPdPs+tDlmq8yNRVzHFu9cDzW4MV2H
B81nn4dEe8LKAfbIbajVKhNMJw2BuDuUd9TIimToIAB308OFDW3t3rvXZAOoFAOL8NK+L1CRmDXW
fYAexilBHML/0wQazt/cKmiYMDMv72QuxtdqqEuGFt0igFgJWz4qj3IkJoOiAtlqAHlkWWSwCpGt
mwsjQytKXEofVkvb3JPpHMymsynQrPmng55TgO6vzPRSx6ppvkcVbAsK0pQhgYNL4RAPplNakA6Y
8CH6IRr81LKKyYMCUTTgsuzOuiIm+IpPvqWVC0p6p/o4aiYzSuVIbYAI8za87goJR7MoabeVPise
mKgDYx10UjxG0jGabRi1aj2bY1etwWpTVoxvYpQrrkQUHhiL8uIagi/UToxWAGyNbMywGztaLEEi
9HPFDff5oZ1r5a/n0dC3UVUal4gLl/x2AO4HhDCzUxbKBd1Fk8ih6LWD6X9CVnqYYsea9Z+2CyKd
Ik6Qv46oTb2dVNE6sd2H3jVgqbomoQyau1lzpEacavQ8gtZiB01MgTD7dQjPcU551CGsnNOxE1vX
zVrAd0JaybWRc7+PC1qru6ZE9n1j+Z3hr1tvyo6jheOG+GWPlzZcEfwZW1mXx9mre00ER6PBrek1
SFm4TlZXh7GtwkPlQ/UIlihQLHEUt0syhLXuEnvw6LSDkhyDmrBpQSGonRwpU0l1hIx6hqcnFtZn
RXyUMWEai4IDbjhCcRnuBtS2IGPrzTvBaogTuI0bglhua1oRy0YomTCnaZ9RDR3cqHxgz7i4DQVO
aQuEYC/Kx2bfDlndbUphjNclKjWLVZ2bcIS4FymkdubJSE2zg1oGwFsDqOgstLHHy9Db2lRXUFKy
CzN6QL/IbMQhhSxN4smm6+PQ0PML9UxMQoaJBqTNGNxXp68Mh0ggACCMWAl7xSSCuXFmmdm49eoG
wiTIEeY53PRuoreIxUdlIroW8LyeAUgEs6R8fkGnkgbXfR5hFVXCDDTpK7MHfWwp0U5gzz1UOpkB
k2jZw+ImWdRWDyH1TSDW29FAnTSnuli7unJlatKGfoxeOVapKLzgiKqiJXziBEOZ8MHgOm79ocYG
zVEylmSIiDaJMSi7g+5zYJjQaXYwyrqjNYoebAN+zdg0TF/gW5hHwy+mbNdanWAbCEwYdD1mUe+v
e0vpuyAPZUH6rGrNVe2Lst7RPDd2Rkard1l4/Gbyemj2aMZRW+DTqsvTiOoBQLBaue02ml1X7JUx
LYgEKoGGAAsA8U/l2L21An29v+au7umtcsq6OYZVy+idp7V9L7QKgbxGAq3d+dqeepzmE4hPaLWr
zfxB6tFESNfNkGuC+wFzo8d6GiB8A1eVTHrWqO7QVfeowA7/mHteSbBjXHvYoBQ2pzG898haZbrm
cPjgiKKcRzg9w1VZ+f2qK60cYjcggaYqqMMK/cd68DbUBiD1ZpaRzZKwqiUubCXgHrfZmFk0MacM
5HYzUENCzYy7+6AP5iKZ266i65k1CmWgICFGW9xqcBO2xrKXrwaNAnqbYQ+J2DBQG5YMXTiYcLNK
OFHwFsJgmG5VqXr7UuKpVNIHo/OosTpe7My3qlU2428D01Rcqxz3zDhCTe+TYxkjIw66am5ag85v
njZDlkLeTVwLpA8vVB/iwtLnvLylmVeAAtoJ88YZQ2SCl0MXviW3w3dEFdgLsl3TdCOyMqQrKWgN
96FrPLYymZwrwjqLgZZfKVqQXPY1ixU8hgOEucY3l/dhGA95W0eQ68ozVNz5Db5hg0PMiSHK5+JX
bSreGQQG6pVQXfMhuMru66C32rSGaeTEyb0QEsYhmvaQcmponmYicFjczwK53kn2AI01jtmSvAjo
ZYGSIzguZm1f4QzxeVyGk3xWE9ycuI163CymfMA+GssZJH1BMctxOOQswiWE99NfSwfFtVVmMzr+
tHiLYNUWkcQehhHSiGCawNWIHm3p+XACDF926C9wpkOUtwwXGNOZRWoXOA0qzaLrbgzEQzVa2bqU
NtI6RuSty9kMHyng3PvekP01FN+yjHA3g3aY0zfWS8RMhG9YVxf4HDp0ARb13HIDsbUAH1R1PlsH
1Kx1yupulBd2Z1Z9mnvQbItHcwaGBMl+101aVzfDJaYITngeNoitc6DYkHKqK+OCergdp95Y1g+Z
3SESzkL4+vHMoUkQG2xEU12r7XBM9VhGQVo2iuGOVwNABWckc/PE65SpEtxoZgn/fUa2CFF1tHLx
gFWMGEUQ1X+nIcCcOy1lgGUWuSjWfRG1GmYLx88BdzDVrJvCE1uPNnm5cYzetRPbbKr2OkCBpsDG
xJnF1y41+iJB0zdwLwF3OJFmB+pL7yKeYtLF07AdDh/NHCEASaAXH4SxskKobOLs9J86Kb1HRxe4
dVTuAAlfIyxqFMnofrg0uiYS8eCXpYdEAOrtUPTfjw2ZFJQIY0WrOfVgqaH73CDrDl0dTyIGP0A3
IvZtp9tRD23XwhN4q8gd1N7uchHBs7LCizrvRpRL+qi2jefQqOa4NKMRGcc8eKJ2DnRXK6cO1bfj
BMi/58roODrKrWJeUx/Zqc4r/dhtRQntSL5gO5Eemd4yGnAzdvqIFwnTfq/Q8lHJa1WWxrsZdgEC
bVEvwEHUDZcEgDqwjHusJwVXNQewzGvc65YPOkzdtgnauDboSONG2MHBYJGXk8lFtiRG5zaSJLXO
4YkOqGX/aJC/AQzC7d1djV+D9l3v8SMazXB3F04p/vb2UF5aJaMyDasGW7LwZZgTDq+JEp6XTgAs
fOChkaKQeCbP7acr02RFszJtGBpYlDq4w8pjt/3AQgTsTEaNxIo4UM9c2s1xHBVtUj6jLRlsKkwA
foYargR1zSKldZnjCtWHENqZ7ZIT06/kQPyhk5edjwwDtQqQUeG4zRR32bEHNbwfTEh6oiHhUTu8
uAFl30ewKYc7bKoS0n4CGUUbanVmDbUn7AZo2LkWJkvYVfm3EI0FHW2PwgyyPoymNPJn9jZ17Xyj
88GdEidDnAO/pSh2mNkGoFvLV5fCw80Vsx4Yt5PN3VdLOcpMzabw0WxplY6f2Cg8oLEF7bwHWOtR
JCUtSr3JAjb5SYib3XPIM9eE3JsvjiKfRz+NDM6eJ9xWERvqPO3FdQV3CDhfHh7RnSuBJeATrK7d
GHl0M3ido9ZuXjLwF33P7NKh83LI7cEEbwTSqSivbxS3YtsN6bPlur28wGVCWXAJOwQv89DAdRXV
lTO0DTJeqzSYLGql1PHLTTUUU5CC8cXeat6LK4WgNNvYdenUm1q0dXVbRZTjsO7MVpGhl6gk4bUQ
FDJWsslXIZu1m4SqFP1WW6J5Ajg5xMnYemA1C1HNZDlCg9idzQrXYAgDM0KFW1mbmY91uYY0sHZW
FoO/G+aA4xIFcsyMw8OxIDhtWNbRpwUs9yjN9tjYloJzXRo29j3Eo4C0U4bN9qqxmm7nNR0ujOgT
RJIEVbIRfH1E8TfoPWYzYClWt1hKG62yFXNBTWZaOFXsYwki3j4WGabLdqs+adnohqTJcQ9IECB+
wI8b1+i4QdiJUa97nEOlRqLrRuEyZiBfeRSG2SIMoxGTiqMRLR4XjmeNOTwq3YQJdDUCNHZhJdjE
alxqQc4CzQlxEBSQNqC4PtewUK0td35hZ2aizIFfOpGIqhiXI1i72ZSuQwaHugVxAoqi97KlKkgz
NZcArQhZo0gTOiQWTF/upINVlPOtHBR8Sbl0tsSTkxk1abmPRALC7Mjeh7ie/DVnZTzPtaetlQ/v
WuPQLF0HuslocY+l3+noWDEaZYj4l8GxaugQIVY4WhLeZYnXgKgSsCSqoXa44Y4nXiKrnh9sw57Q
9tEb44ct5hF3GaezwC53gawOsym7iWoDK36wS5x/gUNxjHcoK3g0irDH/cIrEQOLELeqsZPltKpC
mOg4AgUHVm9Gs+UK9+kKFWLcbf1DB8oX0OgTD6AXYuewsR0U4MOUFwYEQ9gUdC0ZitEMSZEBAkLY
6Otnp5Vg5bGCNm6M6zWiPWzo5tdw6Jx3OTk+wjfSs2/7empBJ2vhG4F56mIzq4ApB6R5VeIMjRzx
1pd+JIm/ePiIEDYCBrylzlKToTpJtLbQEsAjDjs25Lg8ZWIyDNy7+gBtPnapjtkwhXMammNFE2iN
OM7RGrNRkxLm4C+vysiMe9dUB9VIB/HBXLWPtuVxMGPNWR/CsFZ5MinEaeKcAe16iMrSZxs/6Ftr
ZU+DY68Ko0dSmJVCYpNZmdOvkPAZACTxFgBcaTcmTYzecopND9t+FXkFNxI79xFgQigpyEk9eyo/
epNR5LvBKSSNW8sCRqUZIHYEJaswd8lUd/rNYdqqEq8yRZhGNqpCSWWJPARg07X/hOh2xbeZy7oH
r71x7XR2aNuQvrGHx7AP+ksB9VqcAiDtd8SmdfNidEYE77XtPKC8JYe+p2QFVJ4Gq/KfBm+JQ44o
h9yqyFDDtlImq0k1WY5KDdl5mwjRnCkR6A2wYkmFtQk6XEDSKOIiX8tJiDBG/ieCLaVGeFlrA3pI
NYNXpeJ+hGlIIDfooEl0woFtTIjPdLThN7UoOeLGg/KDdaGB9iQFHKsw7qdwbBDzVw66dND/BMmS
wg0zYglqIsIskF5dRXWD8HCNexmD+iOghUBMG2WCik6BmF7D3F3r1kGzoXS5WtTliC2W4YhAxTsC
miiaC0SjiVWPQZ100h5fCqwyBclyXsLprcIcgc+IVcnQ28WF0fnCQMWM4SAIg0kEub3ECQg3y612
EIVBKGdEsPQSdHXInEe4tW0aSMi3UKwczQEBcKH2mnUmHsHrUFUAkgQYPbPK30IWwgbSyXxAUKec
EgtETDhMEp2fcGVqBd1L9FxqqPjBa0OkSIcfVh6BxG6ovjXXdhXgaC0m1PsnIHmYcgNHRChiYY2+
9fhc8AomlwXrYHIK9tQ5TfYKj2xihBVjDrHPqq7sdqNGC8ruQW0K46KwZD2s5h7/iJFOQiIudLra
BuIHsan/o+g8lp3FuSj6RFSRw9Q43pzThPpSEyVAgCR4+l4e/qG6fW2QztnxGnqTAguty5rskfin
6hjJKX5tR6+9MWUX4zUewjGirBKj7EepbTs8O50uPXdnNrf2d2mTUQVjW1TUo7XrCm+1FHTwgqrk
4CtBtHO7Xm971Rbk2iZAxF9rbZmQ+r4xL7R0F19RtUV/xqLZ5FcrGTOfJq6Q6M3n0l4vW9F61ROf
0lIV5k4RVxthdf6tGxV+8WN6tfGDyXG48wYjdC6zruxz3i9NwlmQjLT3EBfyrXBP8TCEMn0bTYpn
oHC1YDhxbSFf16E1HGtCELXLaLSWqcm7uRckKKRTDA5fuGnYP5rQTv2l9OfeI+2qj0f52q2Ox28x
6Lh+bJumcfYRYy6/tOrrl67ra6RYbEv6byebOQUghzFgzUfpIeI7FUiag4pqc8WxKCony7n3DBEj
i47K5WZunMTnwJaVs3eYVs0NGSHeO+j4fD8mLHCnlimC9jKlm+h+3Yz6XXapWnGFy3B+CDqXqISg
WgUINtsiq3fWp1D1/JPERbRaj+c5trbbL1Ni9Y2GsuKYvoZMMLl5y72Y1Dp8TGvc1SAPfYyHFwQe
++c0hOfOLq44z7pHpLyLUjsXJ9S9rXcYmyIlzI/EhIrCmo2fa9GO+82sGze7Jm1d4j5SEUEKecF2
/UwUsudmcMlZEb3h4y0iTm4B7KbpwGQakYYul3jahZ5C4uX4QB55O+t4eFHsSN2hTjlH91T1FOOR
nOyyOGESCd7DhCmFry2tnX09d+tPRcEpM+QyFIU+bAjJaJs1umsuczaF8tZ66RLvq4byvH3czqL+
NBtH4qUpGG8KML7Vq7wd18Qc/Qvc2EVat3nxZS7DOd5lfZB+Y/X1voQzDevfei6T4g9InU2euV4D
lpBVXuWJSjAkVR79UmHfJxBYdccUK0FqGO0r5zyFYQ/QpaqekNMCaAtWAMXiagHHVJhtZ04q5eZb
RsnIf0r3m7h1okqYYzUk8pFu8xFtnLMFTGlq2ogVrJTf5fU4yO2lZQ75cBoGvHyN4+4NJh0qh9jW
fnVusjrT6efQ+cQhjRuzxEY6VndZN36efEhdMezLye2TUyxMHz1mxqsJFBna6bdXBzGy3NV07W6g
1ys+p4QbPyZmauLdOs3eIW6oHi78WvqHoWDkOwS92G5t76p4VxYZGsmQose/ftW6yb3ux8UFiwII
Y0iNbZxz4EwVQfBaqZeo9y08Ry9cXJZNy7BbtiIEkrapAOGc04pVxMdaoaXYLv6YNm/VNen60Dkx
GtBF07kxLv36opmu6wu6BuAFyd0Y74ahZyOqCtf/4MtMn9gw7H07m/hHZ/xYuz6s9CmptyLdJbGY
vrcom4OdiDpGrmqMg5KnIBlR6g/1DEBqVPzsgWMK8II4wfoxjqndAQKsVBuY2HlrgdydHVLOguNe
0kBA+mLJ+pwNK6UVsBih4tP0WFIS7mjeotFfDwmn9ZtZB/lLAd89NXpmDnNc1ech3ZWXugN7Ogwr
m17utTOfqQ47NVInqN3/pPCCeRcOo/fVVU7/q/RbZ9kN2oqXkAEr3C8s3fYw+Uo9GyJIqPeiPu9z
6SSj2pDK6LBV60iJ43XAhL+I248q3ljKRVxB9cR+VXy0HYUBtbwC9TOL98GifKiZZcfG7Cura7PX
bRdnvA+hes0gosGo5npFTgiQIvOpGrKvtUJeeekY/h82nISvZa3h8ApvpKypMHp97BwFBO2tlf5V
FgnjflV3qDc8kLObSTZtfDSebC7FZAgJxiW1EVQBlMnvyCLPM+qE2RkKKGKgaUT8tIIBfHA5BH8Q
+8AMpVDicGzFFr45Dbc7G9MyfAR8kQTCC+70naMEzQyRrP1f8TKlD1M3DjAY3ji2uZPOmkMs8NXH
nLnFsxcSwpDOW/a2pkXrQu1oEqm9WgH0d0sHYmdrTz3jbYuaA6cjU4koy+hz8U1Vn8aE7PcqjFw6
eeCh7qyR9HE57Uqnrs1m2Jk+bLTKYybAi81C0ZN4mc1/ywQOZAf4Kd7j0pMAYYCGL+RBSHNA/z9l
eduvLtl2XjUFedQxRLND6IJfulqDm4Tct2Y32lr/qVyJmZJLGaDWi8xozsyQOgSkh8/OscwLSLMh
tM1xmAr3aSxGN9kZC86Vp73l911C18wnNdDZQyk7xiBrfAGXrDv73uqi+c8M2SjzUs4JLFIzx2/S
kX1ATlvQf0D5U1GdGXbgXE5d2p/4q/2HsgrrbTeZOjs1ARMDHESB+1nU9YsaN3+6jO3MQxVSfdSz
JBL9xku+9udhbGiPpqelfa3GaRM0bmZWHqKFpKjcDdb0z9YEuM8WUZgXVALtk+BjPi5lZHgipiur
wVI8f/XO3N8BDJR/V11NrI5Mbb/mMdjuResD4aRrfCO8q4FFz1n0GlRVhG1DdvF/0m5+dtDNEstX
G0C18Qyuw2WZeayUG/qf7BZXyFwnCM10Kfvbcam6CcDNn5iHXP9SdWuRHKYgWpGjxW31K+vs/ExR
HX/qzLa8HsEnbZFbE9hfTiilPK6LGr6QSjD1pGVUx3vGSocAcfCAG+Ov5GoaUxL0L92aEp1WrGY4
Noy8r0kVbOM3utOFGhsV9ZM4BQ5C2lwkznh0bKnG22XKYJrjYL0+Zc2ot3Ns/Co8w1f4FXS5K8Rl
GTTFYza21HlUs7P556bLxGfDqxaC1Koo+A0WO3vvOGsD9c1sWSKxMET5wH8H1dF3mt7LObi9bwB4
GZ9mO9XuoevNzBeobOywRvGvBsxPUJgti0d8AzroOXpy0QUwDtbFMN5EG5Ps3ocR/o4l1Pi+4Ixy
D7JrQyQT0Pvoydk+6jN7WWHy1JoiO27bTDxT2AJPnbLG60ZMZusISJGY/l+aQUCBvDXzR8JSlvK0
x3yRGvVim/NCzH+6NBUChfiGpylbjOPdjMz26hiIBRB8J5pRvssSkuZPyv+c3A6169S5GigdPVDg
li7QEaUI9htdck69W6E+kr3a+AfecaaF2e1QTA29YODnnCdF8hStcfjfMq5ucZhTb/B25VonPymd
F2AR7uLCBsPEH+Ooccy5qTCLoIlmIUXR5JKDvE6hpmZTzT2QAdWmznSIjOWQtQ7w5BGPcjwdeOxA
BeCqQ8R02ypx1WuHF1WujngK+rauH6eoBxuNQU9QQoRIbG6YW0NSwuq+ILW1DpERFVy5Iu+isJZ5
oPyVyXVMo1fXyzYaqIaVVTKaxhbeXiSjYdnLKqC0wG27IzIYrPJriO4I1jORUHVL6r23vnflOTqC
di52NUWy61Mde5zbWTTnXZWx/CxM9OnOSYBITQbHmwPHp795jy2ikWGZYSTtPJV7okrS9d1vFTd+
KszsHNBPDc2Nqt2GB3OroMU0Mor4oGO21pwDNVmwSpVrsCc8veYLWhvR71vhB/axNJMHw6vg57aD
40/NdlgGsVZPVpUx0UYTDNRTFKD+qzhPdbI8GdA0s5dRv1U3/aBF+6hit3JPOux8c8mUAa4XU+M6
T+iqbHWu4y5LWDetvE+nvpwZwp1MN+8AeK1m0RlU/xKotXZXGJ9wqN+8ImqzS9onkC5L50QR3zAw
82dZDd54kp4Ao88217wFrGfxriJq/5rAW03d3q6ZWU9Z0Sfgd42DBb13BvsXwRhwGH3CiT6i9aMS
D7Qy6I9tu6XTsVghW/twNb914CzL0XMK2e9ln642dzZF+4YJe1R6K58LgoXt7klUeinPmhRX7idp
CnuL+m6mVyKFmc2rSANHuEBQIJfCyCxfrl2MOfOHwYwkfMxyYt5AZNNZDcNLKSqQei5asx28NsI8
MdbZVVjkmng9tWM6f7PllM+JLeFD/KSe/HxCxzCCfJDBdZhbqe8VPP92FM5YliQpMFh8NTqZsenV
Q1oc+ZFRw8kO9pfytKGc94MZ+gxVhb9lQB+yGO+yhhrmHR1RpjnUtudhEnNgUZapsbdfHXpF6uOU
P+mPjb+yf54K5HmHJRJB9aIX2POvMnXaECVaQYp35PUdM7fthH5UeAfuR1qa5k/P3/RA6FI88rZp
Lt+8GGsSZEtvIs92KAkozXYF7XD1qxAwNHkR4jEABobcBdSqtuJ+lX0IXZQkbbWDx4jlBcGkDW/k
hNb2AGBd2+OwZBhC9ZBZ78iEmsYHQByJz4CfvLisdakeHUis/rziaWlelwww68NNh8q/kVw91d9F
Jul86614l3dN4kb2vJo2vvP6ZK5OZWHFlstq9YgqjRGi3Be2w6iNtJLAqmXbQOcqJ93YtyEV6nfH
TYKJ2oakzx7mzEmX73AIGp6usDT+zcacQ+prESqVK/5Ysd9m00BHIhhZCIfqPG6ttkjSOyKWkuy0
WPjFc9fNWQtWGjPN5fPE+3OCCZ6WXSD80DuSZdmshzGIioynbE4QZERTWN3I1PBUGkRW9jT2biz/
eaO71ei1AoRu85BlAk5s6q3znobUMB6axSmaEyoN2+6dSHvDI6dy9zQIj2uw95LBPHX8edlZKtsV
H5LORv3iEvLOR+e6Ku5bUzDeWqHLP56DOfvOaxNO5hiM2rmFPaSroAPvJalhqLzmr7GxT/PD1Afq
UNo+hD0Fhy8uTQ0wgGJjszBSHNy2O2zWdB4lZGk0vzlQOvOVtoHvY95M0SQCUhfVZaEe8w9IhJHO
DtFNsO6lWot4p+HwussCEwCbnAnlHx2ZOeYYuRE57KvfpOVN7PSzf4ooXX5LZFFvZ2dt/OqkNfz3
blJh8aeNS+Q5C9bzDpaEa7vfgcUA7CJ5YdlgP17wWiXOsOxhxpHkO3qOuT4yLmvEacq/SkmmZD47
/eKoW15zhAzpJsL2t+zYx3arP3rRwWTaj/ehXiJgIs8fYrLTrGxu4z7Rt9nYsAKus0M20xxuoaUP
saHyxaWtvT46a4tgJIj6MMz9KUL2yy3JteoOK2uBKpilxxYW9tQjQLY7wdCjdq5OZ2cvpCT5eil8
BHg1oA80BgItbDYZ1OehkWPcfLf97P7IcNQjmINCh4fuIlM7ZZLkG4Y4pL4q7b1X9iOCjtaxCTn6
mmmsHyBNhDlZCdVzaWRwfZdn1/LuN8LG0Fax5ZpWYTzmY6sUJZWb684sbtjAb5zS8XkItghw24/a
ZtsN4XW/UosfrOhWpJdeJC6A9exsfQMlK0oGMieMgusEMbGL4sGOsr0skE2wBnYpmUTLVtJBOUzT
f6Knzq6MmyY+CLiV562PQWuyRbp4gYtk++DkwG40soc+Bxlk6GksJvtunAqXf9bL6QVAf3jM0rEu
WIGm9bUm1cOc6lGq7dix3G+oCcfgn+RpinbAPEw2tResIZTpFkMuxsZDXZSl83+RM63huYwXjz+e
4I8WdGitCe9IIucXJMpco7ob4pdphWnLl6xRIi/kjKJMla6+JyhDE8HChOKdvTXLCCyc15XeTDtX
n26d+d9sZ8ODFgi9d4vJ3DbXSI69s4J2++v4YTOgHo+Fyl3Ktss9vOuEsTBpxnuSjkvcVVWDyGeF
OHhPEAL252RFI/RbAXcvSAMTHltE5KK+AaYIR+IvhXZ3i+1TVGUlz/wBzZiZmQB9HrhWjS7owhTb
f4nuNtoFqXd1jnOpUVVYmua3E0oy907z9rR7mUWGEZbfAuYpChhe1VT7J1JAM6QBMhX+QQZga/sF
yS73TBis9blwe9UDP7SzPMm+JgCQ1xV7dRLPDZBOWrmXLUgd7s0k6DSZDWl067oZOkU10EbCXcCl
hcLAVuUxXprUz7XP0MELNsnhMLs+ckQbQ+CyYl31g7G/WPxpPbolWAXjrdR3FDzghV5ZeJiNXHue
RKMfKuTiEiiOCYJErIY4DAW0bA6Mxs3ZyTJvuIdCz94y+P/ukISLg1h+EnGUL063BZcGOaq9gTng
bXA2ZNUHURtmAROMEh1rAyyUx3U50h44JPY9jdmPclBOCmpN3MHht1Om6oOKRejl7qZdWD6xjC+q
oVNzFyWp/DZxNCCpXXURn/0l5TMrOz0Ec5v+i/rGeUWSkzzpQqE1GCbUfjd8GPAv2/hdlw+x0UjO
x5RAJ9aA9c+cjJH8smpwh10iV3/atXFTRk+QFUFFmp5whA/NUoaef+ng6HjsIJc9pPhojQ/KnaLt
vUqBb3cgUDW51HNA1GkbDkt3nOItevD4dbK8j1Q93l21NL+AxEWXi22spzyQfflSNIqJXvBk3UCU
8OwHETvlUdbT9FrR1EP1ywqZeJrn0gHtnNzii/N+S4+MoFuxF8UANKcm3vA82WTr3sskWM/BNpVo
bddZMmrXM/Ayf3nrfCXJptg82xrnjDZBWPzMMEHna5NEhFCDR3g9Ra6YEPqr1r46TjivuU6BPH7k
HCj2lWEkhY8wW8cjgp+TGCijXZ9FsUo0XrGihCIZMJccA89X9kZwxL3Bw6R/VIS68dKl0/IzoqGo
9mMU8nb56IvNuVaJwCedTKt+7ukqol+qWqfqMwlNZY58t5JjcA6cDz2NSXxoSs7hfOzmyN6YvixU
grYjDO4Mlg6NGEsF+BzrKMl2oAibPiZtkcVHXbf9FZZps59k8NLfcvHtgApYBm+OUNNXODpUXNLE
tDYHGRfLmi/1lj5PQ9tw33LSqGMXN56Di70kaAoBxwA9K9M2KB4QZNbTftYpeWWMHdH4CpsSE7TX
M4jmiYnJlXeHAUR7XoX7s4S6emqmKqBDK1iBGruOde3Bzza6pYeytqhhjDMSMS7n1N9f7R4jCIZV
H76R/pijDyneDO1YAwLYui65EjjIDmzG4lYkc8qlFpag0MxVuDCAk7tP6Q7zX+bn1t73rQKzSYxe
0oOj/L661PwK/+ZoaNuf0MUTAibFybPXiwGtCJTiCs0GCoj3U1RW8yGuprL9xQ9YIc1mQ132Fh88
EbjcxmIfB2H7a+B6fHSNa3/Q4LZRnm4R+qXR09GUb5Mb/1psMEbHmZOzZjGMR+fda69WOahnbmnZ
F9n6O8DD8NgOaM1+K9VY5zKhinb36PXq8bYhXHB73UqozLyOG1AFWF7w4ANOGtFdQJOL6S9jUOge
5zS2/k1rrRweHU8pzjW7mWCnAwM/EikVeCgdvKINbuc1moo9AsElJiRn1uFLNNiQbI+GQ+C8cS/Q
wFGaGi3e4OvqpLbJtMcqnMbuHE2lSG40V7RzASOGAKUaFh4+9sLZ23M7Vu6x9CP48ZJlDMwjLeeX
esrY1t0oHD9MNcTrbohTGF8PzdRrnM21t+cy7EhO9fG2I62ooENnkY4c7ls8PAwrjeuMUyrURyTY
Hp+6WJHFU8VhEdhtAYcGZLiWp1E5fXjH45iUBzuzx+elBxC+G3FahCfOwW3JBSZa55y5Hiq+GVUY
X2870KTuGueHJIfxtVOzWp6zqQvCQ2/c4nc8oTipu6gr9kYW1d/ShkWwK+egru9tsjoAMviyqjuf
XOTfIBvZb90nrMCtdaP0pWPbd5GaoGhrTy10GRJjmMLltcAEhRSjEhPjZxRZ3sUtKdzjVM9rdTER
8l/OKbcye1cF43rszJQWd65b+NxcJvWHJzpSKkrX1XTV7zVxMqU/ocOuwEParZ+mn1vv5HkKwXta
DJl3p+MN9sfKbQ3uixABzNFL/I1Bw/N8nQwHicliXFD4dAjcQMGkHapTVK/RgKCh9wbwgDBKiHhs
tpV/k4PIWIosdO49D1i25O31IrzIENHDm4BylEcBILDl41T4nA2ZaP/WPG9VnsI2Dx8qSmpSBDBC
sHa4jQl+JW0wYQPKAoN5jYr3ifiKqdpAnpnCjNHq9wAD9i9bQ4mH0CfX8MWxqyyr3eCkHQDGsKq3
tpndjPHb8Z3+dnbblsOpK4dPhecN2ki7/fc2WP2m3HUJXjJb0gTVD4v88pVYwlyL2bi7iJbY+Iti
gQHNaI2Od+dXVvDobWYERGwYo/zc2GhNj0FKDgYunWTrj3ad7K0fKhYfBGpb9WjAqDyW5RpsZiGE
uP8TDhuQ8Zz2M73q+DYCcZhMun2sVZY+CWxKiknZb5J7F6BS0PVczOWd9qsmPaDfqtv70FWyfLaB
3ALF4JTVAg0Dg9WKdLK36fOKuFm/Q4l735MLN3QgwsPpDtWMyoUDukq4YkEWzK6UC7Eh0ouqN8Lm
Wn3WHvpqCB5rxWNQ+FenDZY7w+pHVcah6Bzui6Krmj9Q6i7AHnKBJXuKFVlxr11KXmTOM8jNgrA6
/Z6nRry1CewOHhohAGTZXL3j1GYxz1FRzX6OBHa+g/Rlb536UDygfL46q+3km53vrdG3StxNPMF8
MjdZcpbLfeJN4gfEKuD+goVE9bNEPZ4JD8hdxw2lyNFWx7gl5FXa7NaeSe9QIkCydUsyoYti/ery
sq3bjBt5gPUvIv7X/wB+y/ISgx/1xzpGpMS8gcSe82v2xj2+T0/cF9ReeoeaWRf5S9pp5JCdGwjz
WDIr1heTNNtycl2pfhp4a5JXt2DVbPyerndJU43/bGTjn8odBw4I6TV5o9P2qS9M+uVhAvlJnEYh
QSwxO++9JJ2ivVx63KHK69sfZRbHu60jD4cEIvZaH/wymy6tmSPqilHJRXfBbOrlq1HRUux4eRMq
PaBR1T6Ja7TNS+ig+x2ygED+RnYBLPho008GavpDY+wIhDwVJY40tP4oIbNitfxCyVLYq1tjrXZ8
9Uxaup2jMcf9PbuM5xH1m8MkPPO9TAHAIKX3tjyn4RBiGc2unjtoJEb53IE8qrA/rsLHGZeq50jp
4B6cYl5AV7v5j7RpgtMmAgMFaMJAs/1jUrIfFpptOZbDwCB6LBOUs3LHFmX2flx1hLyx2bF2h61d
8rQuaJ+Yxl76+6JSGCxkWInXPourAdGIiFU+62Yktd/TTo9So5DP2DZ52DJfuzeM6EW6d52xeqXg
IHRuN194at/YpVgfprgSTL1qyMJ9BrxfMnzFnFW8FMg6lPLmT5q0pjhfEri+gqQaDTeX2s+iXirz
udkNGFr5cb0g6ro+pqZsw38ANfwODc7L4uxScMrUzWvNr2S3wM+hDSN+yVBTKhKiydonY+gQtWGu
0EaxXYeksQww6k4ZfCZS+tq9XesMZ7sv6vBtLMeR+sbUR4ITl+UEklY6zkIf0bK8QflK1Dgd7gOQ
/7oo9omvzC3tMA2AKN/kI3t5+xjPBWYiMKhe5FG/mOVAc7ard8t0NUlHjguZW2P0DHcQmv4tqMjy
o1tPm53VzXovWPdqrr6isCepr2JN+Gf32bp8KQ96hqu4QKjpgYzASf5BNj+woEeRfOALbCz4HKpW
CJA6UEcva3sYBh16WIsQNOKO6Df1NDnL0O3LrmfXdzI+xCEKVforCBaMBoCg6M9F6C8M4SXZsxR3
bli+eR3EiC7hKuo0jmBxdFPp4t5FHpgDaGafcZLFv6Xb9Pxn8OzPuXPdOxbYest7+KaPsmBYzkOz
9ZgGlqJ9nrCvebsUvSL4LrDcDiE5yAqXEmrfAYD5D6fvWB7R0GMW5CexwdHWhfV2UdCtvO9lRhI4
c9KS3NebOz+VtbM+Vb4n3T3ktBhPscjsf2LEi7JrohnmMGU5fYfBGN4xH3FNpUHXRmdvQn9/q+As
/4i2wK+wtYGODlVctS+kqmqW/TFYHqIBgv4qBFigO6ZRvIZWdf6BkDQ0k+Vmm5uCmja8eNIl1iUe
ooS13wsKKTmC6yG75wx2kH0VkZ+iIvCcevgJUSIRgIO/Z2p+1WghkSryRIgbL3RGs1dRlGEZKalb
eHZdNvCncJSpuuHs0v8ROhCOd6xYS3UaRSQ/LSVoEcqupp/emiHsnWMtu/ShBpnkbq1dflj+EOR0
2gUUIUkgQIQwNCFUHgvqHN56uCFHjE6dDc1BSDDMj01E5ZOxUHp3gJzuS+umnbptshg8ew6GoH4w
yRSp20IGV0n2knnVobPM7ViQ2u0PBmKYIzYcRhoWQChnKOLyO52Ymvh/FNF/QQKiy69b9bQi8q+B
1J2RG57VZtIsl51fPJItVS8HbbPp2TiUKF8ieGLvq1BF8BbOzfRrCz0zolBahmoXdgPLKlKFbE6Q
TojWqXZLm1FDmCRFvF6U27nbLT6YPn3GWb2+BrJFCmGbEdf9dSSbb6YhqSw/Y4fBD58HPJrtmtTZ
N4MakU7WJigOviu4LJBQFWdIAv0++zL4BHRpqA1a5oZc9SlO07ysSvWzpWmAvFu7q7vD7lH/Uls2
f2eydXgBbYgRxSI7/eszIUEgTiA4OcJoqz+N0y6QeAun4hHOJwjvJs+yEeMmmu86bK+Y47KS44j1
vd1na2/DXZkKxNIaCKLnTtggB5cgdPFLEI4ZH0OXCf85MybLnhL8Quj7ElO+OOCF+tHGJiObIWCp
keDtDlJbrJwFqVSORE4jsKfOuTv2KjiHQYUGrWWbSPYrlF6Wj2E5vck20jjnFgxCcL5JcdBh4IaX
ceoHyJoqUd+DcqbppEWHi7Valm7vqTqOOb0LOaLLp06Qccv9HvTmwkTLoQdqbQJx9kB6rwY2JQ5g
EtHE+2M3kevGZ4NbQr86m47D4gYnfIGyvW4d88W0I0hdguaqH1qkM/M/FjhJhkZXkA20Ax3tEu71
an0Y8A98GH9GNitnZold4PtmfF3DLETJt6Em5eOmUffBTLrUF6K99N+2wpq0Q6o0cj4MSfAdSWd9
aN2Vh7Cv+6E96nEZ3m1jxWtSdxtghBnXn4XL+q9GoBJfLVLLk6xqZ9gT0b366Ppd9LxJaqPXqFhR
D0YqDT67argeBWtSiBy7nez4PRj1UACiqtzV40yQzhwiCNtnfM5kt3IWfURETaC1UnX5MRdVW78G
KLlg/jlXu9fRt9V7K1K7olKclydwYTXwKG7YaJbSTfUZKggIPipnER1dD6PubgB6/JeszJn7Kdia
h3kt8ObiNZvQumCKe+uIoCtQ5/okt9A0umKvWevuZ96GFKulcRCqcjX+cnm91R75qPxJQN4Jn8KF
qPfYOEgwkMZNcshp80lA3BriQmyaR+L6M7r3UtdxTzMj5j2qiOoTHRJa+mjYGtJVSe74xNyl1ZGE
4nI8FeidSiTiUzv+2rjHmcHcNnhlw0yrXAQSVb9bT+oZ1Ymtb1AslfzXsbHyEpMt099tnVjO46YU
TwlkUs2zG8ZIoKEEPgnu5ydIplk/tFsf/igfuekuofqYDF1lALmdDCsPUqIYvRSg8PQWsp7/weMh
5pMolPcfsR2jf7BUP1EKBDtPaaYur7/G4tdo68k02xa4PXeLsIkMA9TuOPh9kCftsJKezh/gPCRq
6z+AxiB9ysLITw5d+WCZCdwchDZlWprq5dpyX9V/OAEWb4cdzGZ3K3kVUMV+k92AFAfRGRGsaF9C
8gA0f2YPDqiWOWVMzFpzn4TosjjyBkJE65GRale3HQeO7qIpftfEslW/MKyU1UnGurlDOBVkIIsE
G/HQosoYgCrtGVhlHM9TtRCoEDXIJ/PYb6jUWkM38fNtSAyugEhmf/8n7bx6Y0eSKP2LCNCb1yLL
SuUkXdcvxLX03vPX70fNYrpE1Yo73S8zDTRaUcnMjAxzzokJW3Vs6R+I27EyO42AvRjKh6mK/D1A
qiICnGAonyJNtqia951vnjOpq4on+lSwyxJzEjUQgkgqT7GS1tG6MVLtax16A5rDRGdnl54TsTyQ
p6+5NEBnaeV0pF0uBEPKhOOBFNlqo5baf+bFKTWjCbVB/Z2DwFUoIDeKbUm8bxSDdEqr0Tsj3BM+
NpIOA3uFgyuj5wTCnnXSjS6ViNLqEM63LaqiIIknNFhIIzZZWGiuCai30aofY8I4vtKhbgtQdpWY
qtH1G8a9tkJzBYgvFdLFHBqYVVvJl4MENg9MwMR7sga0FYoHUwETTKZIvqV4ax0uvWZATYEXHuwZ
5mcKjG3WpFggTi394rue66NIBgjeyYmCNoeSnuqGuwlcpuekTlbKMqqkoUn0jQBUK6Z/8sorwGTS
r+66o5BZqvUMOn0013LWdUReYoCAgpLVhrtqFGn4rSDdkh1Gl4CD5oKapy9d4Cb5wccTak7D8Im/
LLSbxEtFJ3/iaePkzV9Cm3TeRTYGi56NKUcWApV9EDf7SEiMcZsqHeOfJyURSi6dl3jfx0Evk/2Q
d76yq6l2ekerQ/vzgOgfPlOuRj9xOjE0+ueaO80c4tTQdVgZaCF8Lho5HB8qM9LcI9wimFYyCSr8
LbqhwCAkbn8tr4DiQchapdwujbgV8siaykcpPFE8gbTTR7RuDwIKm/1KRP2F2zOiToCMUQwsx6ut
gT9LE71dkXl3U4mvYBxml6SA4SxJuqDhG4Gpb3pphERs0SAAcRF+0tpS/y5Dn+G9yDvrScrHlHnG
MsXOgdYiNKE4CYlseHdSEnHL1VaR4Q4X1dXU9kxrijeMG6l+qhSTCZwed/zUCm2L1AHbbR0ErbR+
9n7h/Yj4AOPaBxIuUmigsrNuSr36mfgd4WOnBpRAjYT+kat0/M3AHTs4c6o8fstHT3B3cpQL5Y72
Xf+5TY1uk+q6XG3ryu3bU9qXiK6Y4AmeW4sSH7AJOMC73s3hmyL+03FWjAjx05YTeBozXtgH3wD6
A2wS74BeUOiuaXSXuzEZ62Kd1UX2NAyv750i9Z8KhSacU8o+XUyoM6lu+9g1bL+zpJ4auRbBMika
td+5WeR/QW4kIGtoEusRIitaJ50aZ+tYlTRjBdIClGqgAUNfUbptsh3uPcdnqS26P6PvXyl2SeWK
tJ1CXSWSgU2FK0lZV3Awn2nh05pWilg4D75Pybb0Ekjrbms1f7pOr0lPuUD5OgRPQapOpTijPAgj
7eRBDnWRfMikZt9TQ3kwxxrQdM+Iduanot4jPzRKbgKz9iqwEyKt2YILlfTh2lfyiqV5bj0+ygZl
UGjppdvaXUVVGl0RaSQhqVAfvsSl0gdbszL9iaBVFOKj3MIroHUgULfLy77tHTEh47LJf0WwE0MI
FsvIKqgkXovEAh25cOVVspI5cuR1v4HOk/u5AE7RyPSNRt1mleFBIeG93mYoi45rxMG0J79ALcFB
s6O9ip1Ji7txXRIn8Hmcsxi826faLVSaxVZVOYZKrRnonFhekX4JqGdBWSgfDXTGPg9Z17unjKGz
X0xxKJ1Ilpv226DQ8qaOPlghcS/9eu43fVqIsuiBgm8sW2tFW0dMbVRCkXaRQkqRazAnYFwVxAUA
XJCaSXA1S+1LPqU9jqshE8wv1vNkb6mj+6kUDfjONG61ZyMXBwdSeXsu2jLejABdPXD0ev0L+j7Y
HZgh1N+R6SPZGCn7imuyePGM0Iw1MZXpk66oQEZw1SFvS2sBfhOiHeCQwRCCmYBWmo802uWkjL9E
SRe7D2YcCz0Y71h0klBHKMCSTP7ZyjVEzjqtG48FSfvPDJoBJHWhC5/8sdRkSHTQYlYgkBuFPiXY
4k0o0eHnnFnVQyZKrszgE6tMn3LVo46Simn1J5Xa/EdGaZhfUKYmSToVg+FHqyWlsTatoj8nlLa6
VZC6ivVbFwVaSAq9+a0nRRbTmwapfkY+Qs/hjJsJWVGdpwlIgUI59GpJD6VKNd/bZ3pljo5FCypf
m43MWB0T1P2DNEkMrYfMb8841jZa02gChSbhDoTtNLhNOeVJM3QPMAEgTHRoj0j7IoAbZpFUgwMU
q+qHbhhW/whjxNIv1K8tFV4slA6jt5CSaoWYKwfL0BfCnZ40kMAC1fC/wxgIQQRXVleffa/Xq6PS
9BMurZWC49j3eX5G513ujmLr9jRMoLIE0QYcg8nB7SIogRLs358BNeDvFpyLC7gh0N4EFK2BQJAF
15F/lrOjAbVB2JO1tDK84DqL1wVdqAwtCCg0FCUCMGorl1hKsC1GjEWbMiZx4mYFdAXtoFQE2dFj
13QPeDmEPDVFmEBEaOuhQ9OOXXMBkI+OOQc/NxEz8UYQf7WtBWqjnL1KSIGwwCQOOh41H25GaUs4
6+SJGtAIN5PJY9qmqy0v21laBDGRZlujbEakOdWHoaPpNlWCZQ4vz69Dajr6dhBL9a+uKZRLoiJr
HdtWQ5XnODBnEBGqVBddXKY31MUDIJtE/SohJUETWBOE7kqJyi8/g5b0oVIboAhUJwTuAhpGpj1I
bRBFlfRzYLT6zxhHA/pDoUdhjK1Kv6fT0X4E0mbETlcCQwcNTuN1k+RR7e7jTm+NLSo9ZbW1OgIW
HkQwHJYthmWUg3XWLQQ1+zJsDlmawEb221I59r0nehZVal9SfoypWj7KKdX9rwaALulSAz1E4Gsc
avMpzOvCfbQgSVK9yAUBmfQRM9sCwq3wVVKrNmOcL3/tOTao9++soqSZD/tFBn4HPTxSE0d2veJa
C3Uq7xtqCybiS7L8HMqBhxK8KBNcF1EHskeYqJApzQjxQMzrhfve48bufHblqS4lskyrrBEZSAzT
/4sEs6+2qGY2l1Y2imoddHrTAlOuBW8Pp9gT7bzNBthckBAk4cGkeI9cl2v57tWNcvlnmAtesc/N
IjdBpltkIVB79b9wKTXKQjXNOnScPLONKDYYiknzrAISU3zNRh7AHP5c4kcH3w/F+i9TJN6mNgAD
fp0FQ6GcNHTp/F0WgkRAEg3dqJVGIY/5wHHoRV+QaOm8CaOriU9ZUeXZmRHATJgoFbWqLpVVAHcb
2TJxD0/II2aXBU0pXtQm12lRNxVFj7ZD681JKl9NLpTN+/6g6MB+hFbRYQIYauZCY2talUix17oj
mtPjL9VstQBYbh3+WNDAfa9vLaNgCIpEE2WeX3mmrRq1iWSCfKqP4Iab4FmOk3UCBg+DgJvE1Sh4
L94Yb5pM2pu72rbZqQXxZemeOKkpAy8SmQ3CkJDZTyj01Mh7i5/AULsBtWtvjYSIAy7kmOyZV2F7
m8XhApN+7Vw+lGnJ2qTorUBWnOmhCiyrjQ2vOXZxMazbkgEoJRAs+sEd0wXhEQCqsPBqUV80G0E3
vqVQ1vZi68tnD4qCu6BE/G56hCRboEkZd2+IKKjOhcy1Bh0dP8uaI+2PdTvswuS35X1FoGths98r
DU920HrnY6P6Y86+9NhJjQw3qTma175+yeyh3xtHTVjXtiG9BOmxdBRvmyDEYGcMczwnS4NZ7uz0
G/szWWEKIL6MugLc0+9k1HnNQFNtDZ1v+KUduw3Q8h2dE1/a+NbCB5burpwipsVwbJm1z1duBEzi
E+uG8Su5PTanEb0Mkh1P3KI9YPFQajmMgj+knZSd1/kEOa73g/JH7oRNnkULR/79d6AAJ4rTdk+D
pl8Hwd9IB5c1BM8WzbIj3Z2zV2xooR3D4unj3b5rRGJ2A+fb0KX5oaJHq/QxBIajpCZXsHwPSvMU
qs//wAipKm0AIjN5Pnk8Sj2l1lW3PaJl+9nSpd+w1q+mryxoZM/XwrUgBIEOaFjUFTVzdl91wapE
U8tRUQq+lNKTbHwyiwUT8xOCCUkEXIKYsEbMKM1Grkl5azFYXA7P4FDzel1CJ9V3ZbwDXfHxJ5tf
9rmh2VEkhNZqk6jsHObXOnqK3D+y9aNszh9bufPF3ixndtUCRhaMcSmF56r8IQe/TOs8Ls3oWvpi
M71nzY9iepV8sVi1q+as8HgNawDgerngN5bWMtv9XOhdvw+U8GwEn1zt5Kq/1GxhzMPSpkw/4eZG
IsLWq1bL5+rci+ad2BQxfBqq//G2zLd+Nt3FbxVIViJW0BC0YwmZDPOrql//3c5P23azlACegAoA
NDwrUE8i4TfygRAvF47X9MlvH9D/rITAUpFEmZszWwn4gFzIRT08TypkKxpnB7GGiPvxSu5uikkz
XuNR1EG5vV0JiRx4ZuahnP38bKIlGyI2KgW/yi5fMPTueZiWI2s4GMWgkKIos9titKkk+kMUn4P6
kepGUD2aDWrO4AfH/NugUbWjz4U+5maUz67xNULfW0lMu6cz44O9tJAB+3jpcy31+Q+a3a2+HtVB
cPlB/iivY+TPAk2m1es5pZBDqWOWypePDd771rdfYHbHmIDh6hVFoXNrbeXvKcqSiUlfc/FLT3s2
Pzi3dmYXbTQKiqaFF58j9EsTMMsw7UAHIfdmbZHTs6BeRv3GgPvw8fpeT+TcsKkYvHqKBMx7fmIb
M5JEeCHx2UqFM8RJEHUXxPVgAiDcJzxHT8YPMsX2MTnojwlyTZTBl8aM3PvGpmpOwwwI9lR99o1D
xdeaAezeOXf8Zu0LjFKB2a+lS0udXpB3S9UkXYZhoDHYZ/aNB8l0AR3W8bmonyj5rlBLi0nSpG/u
yriqGwS1gPLF9sIHno/0MGQGNxHO6CIBli7rM5cQAfEqKTANFxkhD5E8tkIVgvnMYfukdy9S9kBh
MKRg0xhbU/7RF/Fl2gsAMAPyYPmOqsdGa5OFX/XujZr9qJkzrINg6JF8Gy4NxMuhfwkQQrCQFmuo
XkjZ5uNP8M4pTsaIrRWEdSyZ0Rlv/VWO+qeWuHwBw3ui8rMqy9//uwGdvz9NhkKAaZ4pUbIEYqTl
w6Wji6coSHQL3z628BrmvDk7rOHWxGwNQttrJqn5cCEeWunmo6/+Ys0nNVp3yHbTFt8jAdIW1sI+
/T/skokZhkYAZs3uBjVftA/TdrhE6anNvyGH6AgTbc86CyYySD/6BrnJpeFu7y4ki+UzGgwIZM4J
IezbDaugshT09MeLgJh0nUCN4E6CXDmq/sKdvGeJydgS2SYTMpgb8taSWbhu2XmFeFE9pNeRlHLD
PbrhAKUWBlgvGZp/RyvtI9WLxUuDusAJnV+BciXKuVzceF8Plul8fGDu2jNk6vOvyYw5e6MHigtk
xL14katoFdfPFvET6vhFsv/YzrsHUdanGoEqy5RHDVmebZXmgU0C9yJCgDfOtRZt6+LFK0oklVTa
M/KlzcTnjy3K730HJg1iG6oSJB1zh5bAba/UbhAvRoauaqwKPypXNz8lI62eBL2vB01VskNF2+6g
VqP0i2pfsVOpgjpoxVanJKSlNUrwg1euFyYPfQ3KHfU27YCSyKqp879qGC9Qs7V61yJMsappfdhC
J5wSUwv3aHr636CY+ws37d6HVGDBIIjFiZe12UkETJNBQJHFi9Q9p9/CCD9oj61Tl6d84SjeudPk
tmhEUmfBHUrzOay0Y4Ssyi2uF6rhUS5tcl1fB+NBMXs7R12nh6PTjeg6jcP64717v3WTG2GkuYmT
NAjs3l63rIpkpnb048XQhQ3qB6h/CJs2Ofjg1yrlr4+Nvc5CfOsz31qbfVJo/hIvXzteyp8A0+tv
4y/pWTxYm3DjOupe3rceCogr63vy6L00L/mh3Hz8A16n3bz7ATLpN3mrpumv8+VuQn5VQLoHMOp4
6Q7eE+2EB2ZFCiftSXfGbf75FFwSRrta+2oXHkFkLRh/F23IrF5VTCaKa/yPPHmIG+MRskgghI3x
4lWIN8GtevB1baeGyVcpofeLzjPacPWPDKY0nDGnVsav/+QXWBRaOdeyQpHg7S/oZQ00PLojl6oS
uFzlZ+q2e7d3ulDbQ1T/C5o0WHzdjFYNce3Hxu+dNCIeJm9r0qTKOvNLTeCNYUXX/6Kk1Yt5qAzb
StPnZPxj5tt/Zen1FN58Z5+uO8QV/fVMZysVzjz9+EMyxnuhg+Fkpp8/tvfes09lI2J1Cp0az+Ns
X1MF2JMVeeKFFR4a3d0gAo0mRP5ktguW7joKyr/wfXmMefxnpig6+6MqJvikc6FnED9+htULY+FC
yG6Cm6+KWFwXmbHkn+6u8Mbs7NygLagkUYlZwag2ZbsN6tIW9PwYh+6L68pgyte+Vx29vEQj2kHl
qxG6Q2BF65zqfLk0fXyKyueXmNeGCqWhIc6mz05SL2dthj6reEm7ONhabf+HaUPdro8QCPh4Z++d
WTIgTbQk5hhp85OUyKkGmpV1q/TfohGB5h3Aybz7pMFe/tjUaylzvqpbW7Nq11j2eaHGkXjptAa+
FzNlbNrPO1VIPwGqOHWyItih2j+ORXmlqfWQjOpzEo+PIWpWNgrT4bpKAENryOuvDAu1rlRSIHOJ
Zw+ZaH+sr14goV8olKOTUUFE24LGjCv98k1tKwNvtAvZXettByhbrhYcv/Q+4KdVi+qFaYky1U9r
tjijCAPgpyVBiayhaKzUpyZqvojaGNpJnDLlSUl/IIW8zwr1L3qDx8D0D3GZyTCIlR247HHhbb/7
exReAIqlzBC2ZsEYoScVcLcRLzWxxKrT5NAGW6suWLlzXU0CBI25NwrpHrXKt/42byzGbUWCdMlW
KLoeum3WrcMzeOCw2CB69/EJen9J3xqbJbMlHH5BUTz5YpbwJ3L5MTFOIxPWQG6Lu49N3V8YIwN0
+kKKKFszh6AgAqnkEHou8EI6fRM6xl/+CSEuqPKf+n+0ME2xZFkkeLbE2cIARI9BQ0Wam0E+ipqi
j3IqQAOoOB8v671j4QsSwuLJLTpe84gPUaF41AcMjU2FXotcjNuauVZbL1O8hSj9rildpHFuIZii
y1PwefNGCdKQ5A0J0KWk//0Hylhge0GX/tQD/efHi3rvw1jUlA4A9ZMt0ZxvFYLUmuVhKQWQAWTD
jtsDcIoEDa0sXmgNSFMA99aJYcxCpdnSTYlEZOaao1iNKgaWyIAmcsSAQd0ZnxgrtVONl9r4KwFE
EASf4T8itbqLYHgq/sJ09vcXm7a5ThaCuzZpEc7OSurDICw6RoSYA1B2QpyEbnui/4ODQhZnqIQy
EtjNmRXEzSRa0518IagXQcao4Anl1JafPt66ezf61szstVdLqPhMbpYvWYwTPAjBFT1XsGAfW5He
x6V8symEYUWc+3mPN6/GXHARo7uEyu8BbKQQvdRIqabJLop/A1haqQnD1cF4Xz82fO8O3NqdfcUh
p/6uGIN88Wjgqon6YHQ7Ka83H1uR5Dtn8tbM7Csqeq50YyLJlzRD08B0FSdjCtm6Kqn+T6hQZnnU
7Z4sqDwh4x0ckJ5MjpERBY8D4gQLv2YyNrsgTKy3VJW3h2dBn91GtU4h/HeecRlA7lBrIPNFX2fl
lYayRny4WX+8+Om+zcxZBrm5xfPDzs7NubRR9EhF/q8N/1LQE6dWZnv9Vc45sTXMHq958Itq4Q6+
N2qJUO011dQp75Fm8KNufBtUmhYaW2RcgkLaCelqfI6VSzdIj1H4ZOoHS1+wd2eH0apQLUJBhUSW
qa1vDSpu2IOp7KyLLDXrAu2PKrgW0R4Jd8ToylXRAjtpPqmKZBtwfnEeC1/5Tl4LSNmEkjl5PuLS
6QjerNiCQmOG6uBfk+a7Zp2hrK7UcCsBiYt6uwHe06O/yCdnvoGQXMEvjsPRgDWFFFSBbFijJ4yk
/GVphfPx9t/7MoZJVmIpzBEl552d/QzmNFAeyb1EUG6AUokV8eMBYHoLMN5nsCqFIcjGX/VNsDSt
+R1aZXoIkAOXpkybeGo+q70dlRrkreddu0b+nJf7PLLrZkOBEf37o9H0awtp1lJAfsoat1ly1IKL
JOy8oFq4cnceJQAcBPEkZ4QsJOFvdwf2DSQpKfKucCYdRfssjlRVyufspwx24wiAV8w8G5Udp8u/
Gd7C8/u+ivTW+Oyhz1OtblHN8K5Ram6KAYFz5BYs9S/k3u0c1J/kLg39nU772zvPx0ZmX+F9EtEa
n92GgDEm0MkU74p4E8TDAFQbQpLWDrmUpT7NnZs+BRdcO5CFqjHv0zC5axyMwfCu+hFZSTXYp/3J
6KxVrEfrrPgmmAsXbcnebGlqyBQVhrR517yZmlHoyqSPDSP6YPM7iIh+fHnelzUVgCdgjSjWkG8T
5b49N2D5ZB0FlPA6DidvF6v7wTuq4Z+WDYzCl0aly44ifr4ZdO8Ud5SQban/GTqoMgm2LGwt4aFC
DtlFQbXIBbvotjAFfbTM4zBYSjTe7fnbn6rM8hmGKaLMHzXhNfvsf2PDzUvxu/jUr5t9fACN9skF
qr7wed5FWjOTMy/fMTaWuYVdeK26bwoTvZvfH3/+dy/l7O/PfCqyckalu/x9tUVuxCxsiMJF8L1t
vv3vdkxZp8qr8z4q85DVbMs6HcYhvNbdF7WsTmaOS0r04Rp4nbCwT+9icdZkqtwXAkfeZXG2TWmh
dbUQuazJSNKt2Gcx4qMFOfCYZ7tqaNo9vM+FKOt9rqYAByLawB3gjSnRvz3G4kBiinTceGxsppis
uy2ncw/3IViErb27nliiuKpMCTUFmnlYnGgQFYPWE49UrJ1+L5wC29yIu2DhVXt/Mt6amT1qg2X4
SSgw7Lo59E60A7wqL+W37w/3ZMKiqQGqYoqf3n4zKzASUVAD8VjvqU47kJdWlfPTu9gHxKYef/2v
J/CNsXlniHolE/NGPlu08x3Llh+l/ccG3h+7twZmVzWe4qNBfN2Xbo3ozCPwgYU9kd97oLc2Zte1
EC3EkTpfPBrP8EISSC3wb576Rz7fF/cc2C4r65zgQtH71P20ru6q28NB2RiPzcIle/fivp7C/+6d
qbzdu5qhv0XSheKxWlv0FSzbOgSOsbDe90nTzMp0gm5Cvg52TYXEKCfE6dbo1W1MR/25klfUshbW
c/9W/b2e2aOH5FnStCHrgX/2EDqCbVzlneAsmbnrJ27OvDm7VogXwzZO2cFqDZrHoSCIn0i/t9ul
4ygt7dDMI6GLgYpwiyX3au2a9XSJ4Zdco0/5g3WS94pdbOQvTP2yHGXh0Vq6CbNojPn1KKjJWJZt
384flLW3/B2XVjfzHWPRRgV8LvE4bqxN0u+UH4TfdvqgriQboVJbP1kXpFqtxvEW13f/WFLRJCAD
zErU8vZYFmmoBpofT8eyWbuH2JH3hQOOZMPUpwWv8j65mK7Aja2ZW5FllxGEjGo4Tps4rKOdsXOd
dOfvlHXmxOuPfdhd/3JjbOZfUs1Uxok4ddw/7ZZeyOm/fRMxzxYy8xglRatCAQpwbDmJwTrh3HdO
v7bJy53gy8fruH/NdN0APUIRgE7Y2x1CDycRhLQQwZBHOxRb1vlDdMmPrh0u+I1FSzMXpQpo0fsK
lqYLVq1cB/2vQ3pw7aVbtWhp5qIkZI7FYlpTt2731SpYEw866mO5zRYArnd94c3Hm/monKk0sTfk
k4/qHdWenkvjUP/7Tzf3UGkzZKbGgtBF3Pf70KlX0h8bQa+nf3kaZg4JPRBLChUWVG7QcVhVK+sU
2ZLNXKmF07D05WZeqWHcfepGrKjhVYwhjRAD2vVVXFjQXef39wbNGytuLjSKbrGe3pkeX3lPE99e
8jx3vDioQAJ2CSdHL3u2O0D1aY9CcMaIb4cYGR6Tf3BN39iYbcwYqoweM1+PNDpDzqperbK9sF96
de98rzdmZtuSW4y+gmgybQsze22Rx49pFAt7/779BtDu5oPps1fBQwMhGANmdxcr6Pt2/ciEUSfE
VwcIj0MmiW1zyaTy3qe+MTl7HBjPpSI3xcKUs36d/Kpgp2jIrxpHdA5/lvzCvXePdrBFdkPNA9TY
7DtKaAOGWWtM716/z7/lDz23yPgeOMzrW1ja+2rf9DX/tjVHW3dMHTXy+tVWcmrRbH7q8EYV5Qim
iD3Kz+5ZsrNf8io+iA/u06Kzndz27LV6Y372ZRnOV8KNfDU/ufXYAT76epuLDVMZbJ88b8FJTX/x
nUXAjiA1+b5Ag/n3N7GuLOlSjEQfHzdYwS9/yNfqqrcZ9m6jbrzg4e+eVbJVcKEUEDVVmz30dUX5
va4i6ZgkkKx92vr6VSMF+zp2V807VMlVBqGkvDAcd9VB+TYEfWm9dxLMKWH+70+YzvbNeiW/CCJU
ZiWeM9mOHeuU/oBg3X1zd/RVbfMkPLp29kMUF+y+Ugjn3/nW7uzBHntNQBIDu9VaOKMpXjqBY9rj
Y3fiXX2UPwd2gng2Y+sc91x/R5PKqZYaeHeeCRpnlk7eSyv0XTUE7Re+PVhPcmuNqb6O/xI8BU+T
l2XW0iZ5ZGobM8f8p/RUriJnyVHdvVo35ufPh1DFFNwYOnr0H7Vz7RzLR/VQPwa7zUY6bRnL+515
bn9Gjl66XTjj926VZukqFE/IDfz/bM+1LpPFoWLPr81a21VHnzff3U1uRF7JD8t5wmtN7t1u31ic
uSxRbwdPCWrpiLYeE4rXnW08d9sppEl3lT2sSSwp2KBa9dDvu+2UyLq70baQcv/JTMV4VWyW8yP5
TigM1OW/n0GbvRShEEAuHvkM1k47m1e6+9fmMG6Y/0KwxYD69Ef1kyH029xmogUJfUFisbATdyL9
Nz9h5t86NwjRRuMn9E7sMJXAyY7uRd6PdrhLj4yktoWXpYDiXirzxubM6ZCuVbrAZGy2Ic9X0U55
TbThzDvAVbpna7ewxukzfrD3c6SBUSpap5ildPxLefCJy3sOWW5bzqKhpf2cuZSaKfFJLLIwheuU
nSpbsNGEtRFH6RymaO8X1rVwi7RZIlAixuKO07q69ZTXuwQZyaFlecnFxV94/ygJfbNzs4yAPMso
k3DaOS7LlIb2j5VtPKW7wQGbvhRFLx6UWeg5TYZRBZfD6T+2TnJilNHr7nUOWkSHfOlBWPqcM6fU
15NevIGLaHiI2j00NeawObWDVtVa3rs7FycgXDVC7Nw2ODxMB6fWtbirdx+FG6cw81Smh4xBqbOr
zOJ9rQuhMmW358lZqQ6i13Z1mfyA5QiLxTxlems/uCnz0FVnZiFTn9hf8+oeihOucM2MzZP3pXaA
SfPVz5T5zkDedhYTZVftIf6sl85oM6W+XRmHxolP8YnRrf+wBnh79vSZp2JAumlpLYchW3+u1hU1
zstWu4qrpWfxbnQLatiSdPgehNWzQw7LPgqbqJOO+nH8abx6DOYUr5kOslss5N4L9m5tzU54KTSd
XqF+8loGlJ77Tbdt98zRxf+nO+9Sr4xtfJqexZALjWTM6mMXMh3p9/v991JnRx7t8IYZB5hvDuhg
2hSOefTCJUDr0iJnJzrUFTdA5B0/ZRO52+k5uE5ukQEG53+UCd180PmTiq+XUJrHFl136qrti+u0
0+vJ9skr9Z8le8AsoSwAkQVcNjuVsRJTYBqk/9zW8NE8IhuPv2Dz9i33wdz464+37G7URsioo8eg
ommpz/Ys6QwvSRnpeGRs4p/ekT8r9f6lcKRt8SgMa+SWdvkx2/jHjERT2GpLMeu9zcQ7IQ1hyAjz
zT9wMyCDlDBJ7WhxM0xOKLhXG60shyh9KTu593Df2pp93KIxxbhGe+o4bMnYj5bdP9Wr9PD/kQdN
92x+EW4tzUISRAH7Sg1ZlXFGLP57+2LsQh5U87H+U35PT8VGpQng2sPTx5v5HrYxkfJuvuYs+cHP
IJrbskLGgl6zU0tMqj24TvnHOHi28ltc1SiNLNi8u4Pg6CZUFAM9507edV0pKrVG5p0TVu05O3hr
dnELT1p8+CcOxrqxNdtBCQmZoBhrTstuaoYGv6s9gPaFIPbei3lrZLZ5raaVUoQg4eudn1wnYf1W
I8D7+MMtmZntlVZW3TQLZvpuEbX39oAa/AoU98IFv/v+3C5nilNuEuJyyGUa1q1MY7c9V1flwVtn
VKrarfolWODLLy1pFkHWcicbI+O7X3vIDNWuHCYlc9qXdmhxTbM3NeCNM2nHy7ypU7zvrSe33Nvu
SjoWXz7epnv1cThWf5/v2ZsaMSUzkzwWVTqQbU7B2qe94O8I3v7lgZh54iwdUVqaDjdy/Y9TTWry
+yxqyQ1Ou/DOOd0saPZ+ZplU6dMsSV7p6U2Ldur34TQlqYgpOijrO2O2tX79u69ozHJTpXWluvIx
OrVcRQoziT0eUPCz3QV/9EoDmy0PqRZRoVRtMhZgjpk2EhSQY3WQaRN2p2gHmOFRcX7WoAA6B274
909ctHXx/Ow51+vSp70TAL2xPdvCCmHNBGKEfHz4ml/kdfQwrtDktlsbw5qNeu062cTbpW87eYqP
Vjzb0NoolFzuWfH4SNsXvVyK9wzAeUwu/UknyFReFjbzTo3tdpnzSk+FsJ2sxSzTWB0lx3vIN+f9
ZZ2fqsun3a+Fb3rHp7yxNXP54Qj+WQ1ZXLNmWiwJW/QYrpqdtnD57sVBb+zMvL7V9wF6vKzpK+Lh
30RbABYw7ve/Afquvn2TN6htMtaP47oEVVPv7J70CvLRDZD+c5hnFUS1bPUFH1NtTklRforiaLuw
YXfeaFkCvaTCVoDtpk6/4eYNCMD9SMpQTVf+P22X6Jg/1KepS78Irri/nr9tzR4BFL4VZJYnW/Zr
CdZfIX09RXZT6YmerGMJi0nWvQMJVnUCSlvg/cTZ+ppgKJtGKuVjqFdQINeC+M1I/ujGoujEPUOy
CDQW1KQyyaq9/ZBN0kSJFKryUd22ZPJ0MSmu7Z9Ax67lDbVGR+QJX9i8e07l1uZscVqkMgEmxqZ0
dq/JU/M53YtrxXlhYJJdrtPP8Sl5qU/Kutt9bPjeRt7anW0kqUgmMGlIPqIyysCGTaX9/tjAvXAV
XtDfX3P2jDMxxjPUCAsCWoyTHrLhuPmD6DKaJVun7alqt2X+o0mFfa59MQunZPjvEv78nn+5/Q2z
5x0BTSmtYRgcRds9RA8/orW3Fo/T+4R4J260c2hjMHATtMnSzb+HpXmz/tlz0coN4+RaRT4yKnYd
ndq98ihBaW5X7SpeoSE8OPpGWZc27u5l4dMvHarZm6FKuQyJYHqpfhx/IEy7ennabi80Bvrtc7da
6kLd647crvTV+944oCTjIDFbhtTL1rej86NYnf+KnT2aKDyOOi9zOeXTD93q17/9yK8/7ca0X6NM
LQ18ZIY50acVVuP+/LK9TFWQ78xPonh7XSobLJyp10L9jUm1lI2e9unkbjtMhhuERam2L2UQ7wWd
0CFFbWPSAIBqpMyVDo1SCJgTpU3nh0kS4WO7OW/Ower373JdrhnV9N2z/yycm+kZnMcatyZnz6RS
o4MeeHxNerXAK7JDQZmnPpRP+i63Fztad13QzQJn7paBaHXjFyzQ96lIb44v3uvVkL+KP7WD4OTO
x6tbMjf9+5t9k1XBCJIAc1qUrUbxpGbhgoXX1/yj7zdzqlYbMnXC/b+nUbXVdbDObPZrugHxrrT/
MIdowebdqw6L1WLcmgq5YObhBEos6Abo8jH96jGXsHXyL8BuC2XN8OCPv9/MEtQoANKaJk9tfFiY
2syfyTKisFYqp582iOJ/kvCoZybH7T42Mo/U/mNlUpmhpQ3xbV5Q7cQ4l6JcTT99BnYTnn166CiU
MRDBPqCruWKAx67bPdvdSkqXcotZHPXO9P8h7bt2HEeWbb+IAL15TTpJlCkZlnshytJ7z68/izX3
npEoXhF730EPGpjq6WBmRkZEhllrspUKJbluJHGJbWlG/eNpA9qlEmMgcrNOgDKtqr/RLv1sM901
wlJdOMcpAMad9Mn2inXbhkmFhRdfpZ75GKWNSX1RuWd0ZSi1XhjHlhzHQs1qSTJ/e+v/kYyuNxS4
MQDOiZNb73OUB4JoP7Yj7gtsVR2w58XcI8Hgo09Ylp9LD2iSEcCN1wC0LkZ28CUovr+h2quL8/cJ
sHFAFhJZlHinaSaJj1qAiRex3YHPSzZL0FQDtEBn9R4Y6Wr/E4dGDw6Z0Bz4tWKGu+JQ5Kg084YI
evct8zPEOrsqKyvwV4nw9FglJ1HhP9+GCUxZFoA3o/ATtWgDtwF5Ih3bCgOOcCqVWUwLJRAdZCqo
BpdqOqONuNsKjKYjjsdcPj2F7OkLhs9FRYjtuOtBxxAlhC/AnCMz5uNl/YGnTgXBZOBKQxbGSyfx
GdeHKd+IVWKLKFF9guEupZ4wugMsHfoZOGs5oX/KDJj4LeiWNuG68AyqMAb4g6+uMzHWIwVa5OhD
DGD9jeuDMWoTvrBb/oQRX1DROyic/rqxPoSa1x4ff/p0buzvSK4/fXIkYFsJ4TrqxJZFre1iTPCA
NZNEQI5HOGVRwTrJSbpqD0tJ5j8gmLs9k8ZxXA4DG3coNX4IVihXgg10RFUCRwC5hGjebLQngOCp
wN3qzQqk9ST/9s3SHhl3wIFZITnwBVjscuvz61pYOMZpX8A/e3H1SROfg44/z2s6fFJlaL3O6/2P
sRafzAS+9Cv75Vfw3LGB8SYTE2enx+fAzVkOTLT973ZMVMhjKsnLmSGxg7V4DD9e+d+Df5IscR1v
fbWw3MCs9F8kCtVNfPYNYb3HjOsBPSL47warLSUop4nDv62A/VIwS48x3juALZpK+6rP49TmAYSZ
r0H3BcB+0EPGr03D0M+VD7pOjQNEOl76rJ+c6yGmn4EzH7+mnBK5C/5kzm4gSSVwmHXHG2QaJ/Ye
fgYGhtSuK28w6DJNQEkff5UVLZybgl4aFh91fqKawGMGig/PIZ2JMXv8/Cq8UToJhOellNqYKOfX
ss+wRkbnjCZR4G7icnA8RkXEL2jf9JEzbjlQ1/FaRscnDxj2SQKH7ZmQyeoqtdlIEwVSBDquZJGu
uFOBJh2T6U+8lu8K0eKYlYT+jQLFkaWAfBop//MRqG/xgHGVOOAY3S6d672eFbI6tamVyOxYsBPz
JN/mAGPsCXYdjY3rktcTUCjVBuBAsy9p/fgizGkejCimkYAbiYriFKyL91xW8oQ8tT/xxMzV+D29
VJiV8D8X5MzoFOSMQLI8iH7vnEOWsNxAe1ipgz4RLLQcLrkHTnpoUx6CCxekGSCnYwQAvVKkLlx1
GHThOQToTC78p6ONf9uOTjQGYA4j7NHdokHVGbl8grMvjCrd2JszpW34rUcQpHw/L2QK52w+JoQB
UkNztAi0vtEWXel30Xh+5wp9aocEgQlCAKsA6UmiCntQyNZESoyMIkuh0aSo+M8SYU4A+w0IcoxL
3woF/wLF1GACtVs6azUq7yXC1gy/ysAXSKg06YnUgAYs8uRLq7iOOTT0UgmOnbnYuFw4bIQeMn2H
rN8weeDg5uMbHId+6XyX+k46TuG0BNSLwEkoUmDNI4BqL+CZRElXSeVS2juhoICn1GnCUAsxmgtq
vC5yQXTe13WwxWBbGWp0H7IvScbxL6BKxTw87ZUt5uMln4HPkFJm67YRrRCFbb1nJ2OF5yIpG/Qa
ShRvc02SLQ0Rz/kyzHmCHxNYjBiTnrb6RSBCLRxlpItFX6Oog89NagCKFBIw3KhU/sm+4XOoDcuR
9KnNQXLEqOJn+5oboqPKjAqwNCLS1cK7Z9r3OioBwBLwPRhQRxg4BYhnQXxZ1B7j2iMHj4S+v5BF
06MomR04xDYuJlJakLFFnT5w+8f3/e/1dmvUMa8pAJseTZ+Adf6zfFdKn9cuL4fgl7a11/deT9bo
GKjWFHlPyTs2ghxKjILlaooypryGvydEPWu/x6O6wRCftt3CDKJ0FpE3VV0d8c+qJ+dzop4zFaTq
6EzabDbqeek9cW+jcGE49MSgRxXfPvV7QIWMc05xnAuTv4E7jpTVOvSevG7B9dxfi1sxk+yB56SC
XANg+oI0m+5G+xIQIgAQwsSuxYHK/fFBTIcooQO30ibWx01zOJ4Q0txW69VsLRE03vxm291uZ4CF
Yv3z1Suk23Qq2Q6/4dNSJ8XMzbiVPzFETFMVLfCqnIsmmuj13hmfpQriIbLmn55eaCMjIgIqsB2p
wPxfiGPuHyS3oidBnsyGshSOokFbyGe/THgIQab6eH/vA8lbGeNhX+k5KG3cGGbFuXiRndc58auF
mzRNzfxzgAI3wukgVQJ0lVsJFFjN2oFLqUu8cp5+zG7TbPYAtPxGNdsStH5BX+5zJViPgMgY4kZO
hsme0bnoNlxRUxdAZ5GuWo/Uaz1IRPPPSnxphYXK/OwJwTaNbkoCDQZ7uzaHLfiB6htIEzB1UJqx
9MyhHfzxEc3EOAoNiC8YQVxuGmHtrZR+QP1fTijqkuqhHpvyViabXxddv0tJ3TkDgn3h0ecOCAs8
tG4FiWjek8rOoS6dGxtdtglKjpTlLq/+85AZK7oSNNk3ruRTUMNCkJK0eLuhhYKnwSMrEZ/+iqJh
aQPnLNa1uInFKsuaL51CoS4WOCQxmcIe0S1K8L7+YlQ90dWNaC08lOeuFUJSAO8gXgLA2GQnCy7n
ooHHAiOl0UWQ5Ql4tz9WixndQwDIjLlBVDiB6317WFlUVmDRjV07EouXwi+2YK2tiefH+mM5MzcK
dVSQp2A5eHL8tf9eWQhZCtqgGUrXTsp0A+CcgyOEr0rif3J5T/K4MRiWXrhWM1kp5Ubm5MA6vvM8
Tk5de2ccgLUPsAH81iEDvybmmsDZqpuVs4/wpj0vRLt/k0oTx38jemKumEIQy6qF6NdXWn0W9edW
Bd/jSiCaYawVHZ/wiXS5S5BvKMD/ZvGaiAEutTKRJSxXVqZpvwuZ2RntvfmiURGuDkCiOCUQqty1
fV9ZiQO4xgV6m3eMFheVWpbswubPioORGV9VIJUSJ3oVMJnssLHr2iFIlVndrwVgcq3CysrSeOFi
zjlX1JcZnsOoMtKff87/amlsE5ZVx8uuXW9yWS1dbChHEplgvPRQPSWa4KilQyqMbBMXs6AO4Z0L
4Gs/2rwg6ZtTLnzPtJV99FU33zPxHmDrBbw2xbo2JsWZ112A1ggDtHm/AbqGVGfBM07KWXfCJq4X
DLtC2IDW3i4HMz81W5qxPgQkkoRd/58CT/0jC2CjmOFCDQFZx1sdorqKjvMw8mwrJruBMIzef39b
zxFyU9/tiluCp5yL2lBI+FfeJKceOJ7Q0OhTt9tg3VQWIA9Dy2sMCYzLNPGdFfID/gAs+0iLPE7j
eKvxDwz9GitrtrLQyUSTjNpIiQ6GbK1LtqEjLcQ9fw/I6T2//sJJ1qb3osGhm8CzMTMNjkMDRQ8g
xRKEl9/uRt0z7+w44VzpP5fDwThtKXR4q+ej9rqzVmf+0z/4WqKuHP1b0lrSktVSf9z81fh3B6cd
vAknZQPvhZ7NClbAkuqlBAEs5shFNZA2wKZONz1AjtlizWrRsRd3+aVkSPdRnahE7aVj5i0k42cS
TrgbVx80sQvIjfh+W+JIBdAdOG8MxeiCsuKcTGsrxRZSIwVqLIfcE10As3tTZhr4dZWfQt6BqZ5E
zlJVbOZ1iA8CTAEIQ5CVANz+rU4DxKfLAWTp2bQqb3i9NIcX9slX6ddWizXHwSAmvXBj51zhtcSJ
W+oTVokrL/VsqViJudqXmBpP+nek5r2lHOb8dqMQwYHQYgQrnNygGhneRuix3TlvcIBfiDX+XOw9
zDsqeruPSKJJ3qGkUQwwB9BGkwhzcJfHnn/eHAriyAMH8juEhLc7XI/M4+AAxZFX5iAW6P/hNoH7
0bpqziK/mwTrWA5N1pHAFl+qwlJJci7wRZUaQIaAbOPgiiZWS2hEUFQnkN+bAsl/QVAfEDBHM6oa
Ggt+f9o082chsdnI9YBsAOCAE/VuBhDj5knv2Zi1NdzyGYzhseNpDX1kfSsQR75r1QefJ/uWZ8Sl
NFpSBel5YcPnYrrrj5io9JApI1Dd4Nm1dK5lVZFXDKYVOiKnWn8MvWPflxqT+gB2M/o1iye+WLAL
PvCvcWNqGNHfCcoKmG/AuU2+IcwGJhoqfANKoUYcaUxF3jBcuk/2tm3HRqhhbIH8wuQd/5vFj5lk
4CeDznM6Q96Vgly5tAiLp8a6BIgpCoMuZqPrH4L6nX4KC6njWR+FIOd/5U1O3C8lPu8EyKs3aGYt
LslTqFdbaZXuRM37KFbcfthQ5h6sD2DN2nik/sQsmbp05ON2TrcbDQRAp8F7VQA47u0dK9yiZuOo
9MHhegbvtX+UCh3kbqy7kZR9HG7db2rDLTFpzUa511In3s/3BOAGNpDqcarx+r7zvmqzVEtijH7w
FS/zZN2rEjp7RF9/EolIeh/FtL29B68XKYh97l+sekHz5qyrjPl28EFA8e6wBRUQGyux5Hi2n5le
dSlqK2HfJAyDdilZ2vXRUk93fTQqyO1JDIgnJjE1qCezIeJopPda3Sfupt/5RAZD7Z4lEnji/hvf
CcMy8sVingNIsLeHrBRoQOVCyrfT2tUF/suVCMfqWQdsE8WoxSc6VX0MuKe/FTAKt3GggcBbFXk1
LsxIWXp8j8Ima8fughmPl1E/vANyQxksz32XDWylMsVoxdDH1jEDYSHAmnlGYGgcmRgIGIFGJxrW
cQHHgS87sJtqQ3FqxWmh3ntP8vD92GyMf89kNWhXkXgoDSIBxLe3W8vytSxXAhXZYZ1p6DYGyizh
67W/K7iVz7oEXc4LD++Z/eNQVOQxSgYACDzNbiX6TCN6YadEsFOHatMbi+NGM8p5I2BigYsy6J2k
hoB0P1iJxv5kFno/EO+hr1i5tJ+U8XgL5xeETDciKbSCTEE98wQhQMVDHt+TpnwRpH0ybILk47GU
mXIKEtMiJ8K2A0fhjqWLieOCLfMgtjEYmhak0iQSXKptswUY6xZv6oGcGpLpTwlQZZJEr54ZpMnP
q8dfMT7fp+py/RGTi++hwcltanwEGON1HtNUqfv5WMLMbqJGiO5BGrEpBwtzqx4tW0tMW+Zo1Org
uIe1D0TUNj+6C1o4sxA4DR6xCmBYQdgyfsbV07lInCjrUyykaOJnia5kgymKTH+8lrkI7EbKZDFA
YuI9HpzndqQcmmbDbR0/UsHOEzG7Pn3lBrPswMC4FIvdF/9Q+bla28Qn1gWolIfMixHZh9JZGH7L
4Rjk+8S9MCXeQ+ugXYgFZowIIlweRgQQl2gumWRYi9RXmiQMY7sVSF2FJAhPffdWVEbHonHQOy69
x+90BAYRggBKjKQxXi6Tw2skFryCYprYfh8AITfKUDY2QZPkq1HILijKnSGeyJocIS8XcccEYWIz
paQFIObzaCNGC7gPkqOa/nqsMHdaCWEIose0JGCosLhbrUwTqS8lH/1B4EpS3OazKcrvxxLun32j
iLHxAXMCyPVPS5XZiLvDMA36FNFY4aEm1Ly+MoCKEwz3ibUsakkZ72JyzD3geqHFAnR0YJOdnBWX
gagFJA4Zyt8wWBj7pgBJ5pIfEVPfA+A+EAw/XuH9038icXJiqMOLXUhxmW1lnfUJfgizQTfwT2A0
BGRn6rEm3ys1/NLSpds+c3pj0g9ODaiCNDoCJ6fnO34YuH5u43WjvSsWoIQcg7is9lGZSqAtNpHf
XTssFM0UQIiHIxXw2LiV5/qpKDtdm9u8maLYrXsGuDiGkGQ/3UJS8y62nEgaXe6VtQxiBWlGCZJq
/zsStXNNk3PfL9y0peWM23slRAgoNmlGITHhezXhV6JCbNnRFh5KS2KmLkykQrZwmNzO9bHxOEAi
WtFDjzBvwsX3jcfKeN/9Me4csOJRZJBhsP68+tWiECcKIL8Vc6i/+C6/G/G7Uu7rNTBQzy2JmiUV
vIt9II5HvZ/G0DMPBoPJ4sTKK6sMfZc2+l4lYvkfeWqUvPYiJgSjhWK8OON0n2gZJY60zSyLQBKG
5fbUaIfPSuBaFzaqaz0Z8NoDZw8IdQ4SslYYMuAvGDFMNclRm+hcUafoZ1iKKO8TLZNvmGhO44OJ
rQSDmI1pinoEDteymFSeCoyOzaYTFvR03MObGGgibbLHmSQ1Tq50hV0YwHC3lmBJ5yz0zY5OLCZd
ejKXimVh5/4a95poO0POCV2+daG24p6kyyKH4RhyP1rRxGJiOC5kU7cu7ETZCaLZvFIstCeIj7mz
UUq0zZKlVOCi2kxilEDKhLDioDZcumMobYjRfvrC61lsBF8Zhm4wsg8Q/phFtzQaAwlDhSr3hlYZ
YfHK3EVLOM5xQm9kUEQmVJj43KoN0YFIxaXNuKcYAFFyQiRmMzhqBdjE9jjoSzX2+455eEGwNf/x
J+Hu/+XSrmwCYvi+9kOntLviNUQ7nB29CEhJxmOberCXibRLLJCmDRvZ4JAoemyRZuIZkETBHoF+
jgc+/eSu0HTDBZGilHZWvwa12mhic44zIvMLcmZcBqjQxlYCCRENhjwmdsGrY5lJ48oOgtPArSTb
LXZQpJZ43QJaBzdeiIn6ghaGQV1GQXUGnKe3opATycEOyFU2rdfIwXyiz0gy3I1vX3ZBgQnrjw2L
7AvQZQA2ZrqHRFX107n4sTBTi+m5pQHFufgDn4NcFJjgAJky7aEY8l4RnFas7KhWPbB/GnGuJ1vf
krpfnOwKgJXmoFhhtRaGFeuRFvl2SuP38m/0WoQLDuE+HQldu/6YydV2Bz9o2kKu4FSbbwwSAvYP
ba4EQNIIw1DxICREX5qnS6QFIp21lLoZtWl6NAILHUCgCRYcenI0TJmJDZX1tV2IYH1yFG5Q4wyE
1o91mp1xeyI6HfEqHjsNEeDdakDRxpxTA23NLoaCgCGIfY6K9UjkSMpYDwDbufIA3SQRd9D51szR
TF2C/z0gzYfcvniyFfBWXaup9/b4u/6y3rfLZ9DQjHn/8YmJ3yeuAo/5oJZitrMLhognB3zQZlPo
3BdgjlZg6xtc0+NJn6ltvh1YrU11hjtEAYnplZRobWihGbw2e0bLym9HA500r4CXU3eG75Ad1Mff
OrOHt9862cM4CtOQcenOLskOWokEwzuqBmPnwAgX4OuXxMr2gnqOVEQS3wvC74OyW+ETNUWW0ZfT
fOjwZH2P1F2vI2cZgvLhc0yeXnYKeX/xyduHYDKqre5fPhbk33dij7RrIzMDHkfj82uSlKIUvkvk
XOgQpoFlINSHVYz2w7DQEhAKuJpAWszYO+qC2HvDdSt1cjtiTqlkXlA6u+r2vYD4LCrBpLmKmaXO
JO7+Ht5KmkRpLJgoeb/E+oyYGAftvVc7o9YHjIpVaL/Q1S2y1J+AZCSxifFtTIwXRKUtFdaaLOWp
72dRJns9fuuV+1OSuBNzxuns+DnZci88YMSH1SmCKA/2KFcrKJz7rQREO6JsAFSMBc80xU4Bgtrt
Zkxu5cCg7Yip8QFu/s1UVuKRit+GNU/Y5C0MsrHxE5DgZEHF720UpDLIy4zE34AVniRJKN8FHChD
YdmE+TK889P7mvqq1oEhkuzjg5PQDescnD1HIpN2yYhKufAB9x4ZHwCiVKQj4fZhkW73XXB9hR1k
t7chvo/IDjO5l3DjktMP/22e1tHZxKwgJo8/+f336hdQvEtF+fvJrXHj0ZoEtmHMlqD16vYLKCoK
eCeOe/vZej3sfOsT/Dv7A0pVPjlllmmae/3ck83mo1zv7U2kewRNv8fV8+ONGI93apSvv2Jy/ExU
sanDRtgHICAWL1IZEiDELRz33IXDceLER2wL9IXfLhWtB5lUlFlv+4PulJIeMYr+eBlzx3ktYXKl
i9JJRa/Ie7uMATknRITjcHFD02UkTQjx3OwXWZLvY8exfP/voibnx/RBB4zltLcz7Xm3Q7EgJVZ/
fH3dvXvq4ZLvLnDxWsKop46sB7J21i65cNY6Vk1CdN1OGWJ7gLRE++rT6hyQjZ7sMRxr/ybqt/Z4
c+YsKzeys2EkE+Oh0wwhT40F2hiXrY1HMt5jMLxnmGqO5YVjnpWDFmu8HdAuC36022MOnGEI4vFO
ZciFj6lPGcEVLaKBovp9vKI5rR0L6xihQaMXCB9vJWUOlzW9EvY2/lBLBAEDgyLbkgYZ0P8vQXcw
Oi32LhovqRK/OaxV0TbHvD4WMbtr/67ljru5zUtQ1QY9aKiB/OxuYzwMmPDFzZZqdQubNm0wbmrB
VeBNe7vmOzywEtzDBHSkeeitH69o7rpfnY4yuYxClfZUL0GQ0+JNpaDOn1b/xbmA/xIhLkznOFF0
qwC1zPIpHRW93YS1xkRoHnX3QrCQrp1CSP/5xmspEyfRSuCgzRNIQapoG4+Pk9fdgdYPxlO2asip
s04n4EY1+tsHz5IPmmiYz3i8lX/1sql9vv6EielE70Tj8AUUMNNerZRICszMzjAOJ7gqc9g/cceE
bD9ACHNeoY8iUhdMx9xR/g3OcJgLRH/D5Er3LCYH//S/7tAkniZEDt8fr3BOK68ljJb9KgAqs0B0
gw4LLEP0LHia6D5nzFKH3v/jJDHN8n/WMTUYQsxKZQQpfrCKyfMuHbsTDuuTgIy4fWqfvnjSIvZo
APIAgBV13EvMYCzYx4Wl/oViV0uV2gDErjI+ohrto/Ij2JFr/Oe7iSIe3n4YoAScxOReME2X15Lb
415gertMBMPJ5XWuLPWLz7ykUSxETw/QqpDWwKDQ7alFYcBzNdsM6HcB7jV0sltj+Fxbhzuig/7M
VYuN9JGpq6Xhspns5o3gaXUNZG6JCMrPweZI4Znihx9a5Tv9lDfEwaAcv1Ke0s/HWzoXWiBIBOMu
3CdqehMFpZkiqLi0HOwYTUx9ovNoCgjqE97J72GwkL0Zt2162yEHs/wYQaXxSL7d1qQHy0/ZsoMt
9wmpo3PNZFrGEfqVCo4Kl23ifGlmZ/axdy1ycpJBlaRpXHIDHntWD4xvtAup7uod4FWGa5O4VhP0
PSz1DM2+OpB1A5YtKFQxVj1elaur0LJJGMiNPNhDaCiRkXc06cJUi7kXnyItva1rHdOq68cnOVN/
YBAy/Ct1dMVXUt1a6RIldwa7AcmDSJJGRxOxxKtN/cuoSvwEhlxAAMSvDrt6LHn2XK8ET8xoETU5
zWYQzCpP/oYBd0n4RqdvHmcWm3gJAW0uML1e5USJUskRJCUZhbnHFpTwwk+WmlF3XOotmWKH/7nH
sbOPhhWQEENO/HyIwVo35oTB3u1K1TKQRVo1l9ymdBNTjKpv0JrNqF+9oX8cY5iIepWZv4FeW8cF
JzW7YGAT85hhxkX9e2ldHSuTO5zfKspgI1PPyUa14jwVHNBLlZXZQ7wSM93XMq15pYeYJNs1hz4n
LQxBAoQ3WXmuQGDyWGVmU1AiYJ/RGYSAGmgAt8pa1gxojTOPthmyXlP6ydUvh893AUOjh8/1+rQG
uIrhUot9yfceX0IzG0pmyNGhjDrlT8vrOqnrimpsemBtSshUgVuycty9IxxlYKwUqAoIFOmJ4qSF
6+VFHbQ2Ihp4YlFVPhkLnpgkh/VPsvp6Aak5+uc2ZUXOK9sh3upjswJwjqS5Lwu7fB99337KZJfR
YZBJkRu29jNHuAPAPwhj4AGHFqLYHInq6LX58oYZuX15OB/zpT7V+z4mXMXrnZjYQZkC7m8fQrxs
v/a/mP1XDwwxRuGI78Tt1wt/ALblfl+pPfHef1Gtf7z++dP+9yQmFnEI+VIMK5xE1r/E1SGXFmrl
M1p8u8CJ5avaNpJcHgvMNOCzG68Grw7j9FXlkic9QZlnu1FXq29ZX6TmGJXo1pfeSp5cV7mmW6lI
oxaBZQnoKRovUk1xtVgJ1QhALlK5UiLTYw6F8BQlVpwtThsvfcDEsw6VTA9tiL3lyGu4f0cxxtMu
3Gq9Jrxm6rSxyTZnWMSlKHMmNrtZ+DQGlLyhC5lRrtUgNAPOV2Rcfk7BCwDxN6qnr6inFYZlH+vR
THL/VujkqRRTUhCzKYS2qlATAM+97z6b8yU8XtLNem0K+kuE5HVCaOMNwSGpmbEE35JFfLgZp3T7
IZMHUy+0Ser/2ZZcH69zq7+/VxeFNGOCZieql0A7mYlF4u32LRX0PWw4OY9jNwD9XfD6S7f7Lx65
ckysUudpmkD5qdXzK/AucsRWomqsgeMMKP3Tj6RvdQlT/ixh7M1R0Y4Lt3vxA8brf/UBddf0cezh
VEYwQCCRIbqD/8Am+ATAjma2eqIk9UXXN9iBaHf0zIUX9L1nvj2MiXnre1mIGwryPYwXOq0lZzYD
aBMnUYN84R15jzl3a0r/Zsev1hrISt0poynN9RglvR2vH9ZgcXnSmc1eZeFItCWlX9zeiXHjyiyr
6wwi0ZUgGIy29s4uaca4AO/KE9qdtttYg+HeYKL/5fvIfYunpbn+mTTy7RZPzJwUOhQod8fbDlAD
a2xUQLcCvSm2OOgR3LqzQlVSn15eQE0BCAmd64kOnsCEOIeMoEUdR79aLRz7FOAbkeHtR01MX5jE
uVs040eBqeiAXCN8O9KfJ/OLwPD5T7D5wPb+5taPrdDfs+GBzf/TkSsdGBSPisNRbkj4XUy0arsz
JMzaOtrp1J22hDpCFdBlh3fpwlVb0PQ/o3wl2QGyjhPSkMzl+Rr5KqPPUsuvXDUIByNtWP3xSmfa
Jm52eNruVhRl6sUZ5BXaa/6x47aIB4nZGijRPWGJZ9fQFg515s12K3IatSkeS4URRGaas3NMwfA3
zoo/OFa/ZDcX4sM/9brazCj+vx5snNXa7ZrtkJLDIQHgr0ucrfmElFsiEuApn6FGiwwWS0c5MVqV
0pWpMt4oMTar0nQwcR+DinFYU+FiHmW8nY8UdhJ/hbKTZYUCWb2pBT55hYvKiYHyExa6Pj1J6pd8
fkthxzT79wh4A2tBbbnZD5AASAQim5Hdc3Koch+VQZAgSuIBiF8jtZmrxincneSL36ogoFqHx7Vn
VBZ3QtUixdXxDTU5js5qJQ9jz95iI+dMywj07OqTJk4rd325qAJ8Un/kQwCh7GDKyVoa0D/qGF9k
jxTdWcVbYGErZo/9Suzk2DEaGOcxh6MAPJUmqpn8FvuZ6uRmzKiPL+9fF9XdqV+Jmpx6KglK1Cjw
G8A7PjZf4+OYRvDPqp8JpkBx9PiXsS4FtGCNW73fsxqKvykqgJjSNYrn7QuHNl4aYEEN+SkqcmLX
L7XxFuyFjQ6QIO2IMQEgdm/FfmmTxr1/9OUTj8dGHtvxfNzatcPu65C2KYZbqs/P1MRHBUA3L1qY
6LFGehu15E6S+4o8hk3ISEljxIJslIPbL+nDHh1pmOrQMcOySlA8s9zPVb44PnavCzLN0oooccih
jgOrt18w5GzZSBUKljUdaUFVrWuHKlTaifesLJGEliLtsUow45puN/ZG4rTQlCcN0wZe0tsaxZLw
JwjAhs1bR0qDMi6Iureut6Im29sDpyocPCyuVWlTOFiWrFo7YGEhZvG0fOFW3b+vIQxFUliYMf81
7bBjmrQqmg7rcjzVzwnmXbWF2zTTPTmKEFEHwmkBxnCS8/ZLTPv1AwqxgNcYh+7f390VYAkG8tIf
5Jrs1eOQGI/3cMZGoXMeIGJAxsd8IcYtbxVEQc2uCyp3wB6CWRQNY5+H07AStdJAn2+6Jqod6C35
DRbZkWe8MLrpeQxGACYIYwvTOWYnxIuCqoXeDupN3+qZJAKaaF9WaOkC7qtUfQGwgSTZUlLx3k/c
ih1/fuWSG5b1WD+HWGROdfztFILMbeCq1EIId4+lINwKmly9IC+kxsO0uv2MJFuiHZAPCa0LcPIw
86dYpfpZmgcfZIAMso0jN/NhvdVZC/SDNuCGTTs1xFVjbjaNCVKjc6Xi1yY1zjShSY/Z26VGljn1
BsQR0mXjlDHAR263RayCIcoEb7CZ/pxYeW4rvhG23oKKzzw0sClXYkazfLX7DF/mStFC3dhNfcx5
THF8RcTU9f1YqPo9R7q6qozVefURapH5WNXnTCHygTDFvIxyjzzRdDbP4izmksF2HVetlIPDoR8t
sCguxjikvCBs5uEwEgQrLDCaURKXhMnrXXECVCFT1AWSLWVlAMmDClB4PJwk9RM1uhcZpwhSyh2y
J4W51As1qtbUBl8Lnxwm65RFUUdI8LrRSnzORAQ7ErK87G8Js1XkCECqReCJObt/LXNyso3iKY0b
Y8HMtsMIb7aSJNWngH9ccKRHNfQll46PD3TOgmAASQSdH7o08BSZBDpMm0QNFzGNLb3A5APSODVy
XuOVXWM78Ro+/bG8mV29ETcJduoC7FxuRzc2vwk0zMQBc5OJVap8cj3TqRZQNWa09UbY+POri8JH
g1BFJdbGqxJl9ImWF6/5oXIX6nSze4jIYOzkRckWg8m3cpSmEsESULV2R0fRkyiEO7lNc+I5vaDX
eUGt2yBmCA8E67j2FFPg+yUqMmbUjIm24qIAxx/4amNH7cSNo0MVNNOc0th+p9GBKWQjkiW1iV/Y
U/qZf3ItiT8fn6Q4EznciJysOvZFJmsciORpMyve6k+K+eR9NfMtOiFMrvkh8Zm1173ROOZOE7Jd
nhwz4NgmZqfsIuc57g8V2ikFYN7+hAq4TpONDFrQfpc6Jx7/txLpIqISHJ5w7N8BXSB2hjdocaqW
ILGQzSgxazDFn4cNh6pk9R0ANXeT0GpevXjRlyh8Je1JrFWuXQtlqcbOVsz0Tlr7mzxogHFSqQB2
FfslfpoZJ4BtgbHCUBNm+4SJ3Wi6GjWSAiUTPrOGc8molFHzh7AfR6pSb1N3AHLWORnY7E8JRrBf
uqVetBnnfPMBEyOCxEMfcYmPtEer8T2Jf3vvFyXquDFrcUHzZ+YLgKsAMtBxOARB15+OXN0wjs4q
toIzstncEEgGmuYM5G1GcGiMwkjMaG3JnuoZgxXbjjFESCtyqmPEeMKepfc/ZmzgYFALfmMuBrz5
qomRibKOAoMMvgrwlq+CQ3Zom/0f0r5rR3qjSfaJCNAWi7d07dnjetwNMZbeez79CY7OrrqruU3s
vxL0SdAAkyyXlZUZGTHBZznrlQNRXxXsGn9l5KcFXzrjbsCpw1MCunIFehdMsJKQnIBOOO5P6Uiw
RXkjhcB5ipRygba98PX28Zs58JKgohsWRbmJLIAJwVCApXHWFf1JrbngucXrVJdJ7y7s5pnyAZUE
Co4+EF6CRYTtVVG0zBddCpi+CsEa6BjYsWtqvW+Cqilv9VI9jSivokrvIsJNzEACKKIz4k415OGR
lNuqAnddya1z3xIk+/YMXPN/gttNhQ4uUH+4wAByuXS7IfWEIRrV/hSiC6q3y2QvK7l+X/g/Irgw
UKwEozDe0pXpckZRrDxev/0BM0/Tyw9gj3oSBnDIgI4nz2D4st8769X0PiP9/neNysoavK6FZ4hv
La8nww7/ZykHN3PSwQIwAaYnKV70fF9OgFi0eGyVeE6VwK4jW+R2JuQ17eOo80dy7PbBXbUJt+uF
Uc9c4RdWmZ1XdyP4nEQAl3a1HQMxoUdOoUtQMnp6SFY/tb7v7P2XagDW2m22/eFkLHzA3Ov44gOY
c4a5QHgqT69j3AOCDUqf1uw/RA8QrUfz9mDnZhiFbxmkAWinBynm5QwPGc8Rb+ARgaL/TEGhon9O
x6cxWQ/aRqVLh23mRpXQawcgMZQwsKcZz00QKqRVL4wnPzGk1+YjAowCybc7nZhfLy9Oa6E9FtSJ
P49lhJEuTeuS9ennZ75c9bmCdiqs18UBHJzwmxIaf3TNHfVBMgqEMiB2idaqb4hPfuEsCVvP4HHA
zAQMNSRrVFDEshCHOIpIlNcDoFWqXRx8QafeL4AAOx8v2djde8pxbNceZAl563+9yBeG2YGXnQq+
ph7vqXAtCluP6CLdq3KrZ6LhZwuvt5nwAJ000BoBKBWd6RpzN2lF3nC0xLOilvbtp6z9lv2Tpi6M
SJm5imRxSgtQVQFlCPtOK/BCFGoNt4OkPw+QdVRew2/y2+8FG2z3hmIX+vtotyZvjHu66j4EKHWt
AG0YjfwDt3Sxb639G9octtZqv7c+ho1gyZBt2ryMxv5tu/1d0mGdOWayrIKMXwS5A1wZ40jVtOW7
MBOHU5zfg65SK0wtQqdNDcEZBM23V3umLAQpkTNjzCkr0dTKqwGM7Q5H8hGboFs/6epDvf5arSx0
RYNAkgPnuvjSLTrsGdd5YZrZaa0mNYBgCsNJXBUIiwL90959Px8qdJHFz9pq+8FtlAUPNuctL2wy
G66r8tStFdhM9OJZ1V/DzUFw8udwwX3MPdZlILBVAuoRpAjYjR3LdcWNLaY1QwIsNTOD4M0BSml+
gwdshfjLtWuLviZmceQ26t238gTai6clOZ+ZUhhW9+wzmDuxdUN38Dt8BgjjBfD4OjUmV9yOr5Z8
5E7tJ3otezTvgfN18yign1BZ2F7T7mEeYoCg42+CFgvQDTBLLLtVhlnAyRuynyp0Kvpwe/v+gWmv
DeBxIaI7+xqBOoYjiql91Z8A53iHAqU57uVnugV2nwBOEEO13luVVrQpSlNdnR5RGtHM30kkAORq
3F2LBsYa6kHQqtSXTvH80P/9MuZexhO44JO+7k+Byle7yFOoo9D48fb4p/m7Mfw/bPfZLVV3Wi0J
eQkjrvgmil7zXKSILtG1lB5uW5odDtrdAHUHDftVbtUb0LjQFJhoP/QfC4pee2npwl8yMfnFs8FI
SqW0odv0p+dmMBIIQGBJj7n9hwnaJxu0HxLJeNs+okZ9e2yzp1U5Gxy7VmLPjcKf5Vdxe7AnQdFs
9RCsELibhWm9idgf619tE6OqspRZm13Cf22z6XKSSrQtmrY/tURZd/wzr33yZLRuj3Dunj0boMpE
bnzN9eAnwmb0sp/aNdX+RQjs0E/M/8AMWk4mahF0ELL0x30FAp9W6vtTnnsGrT89yW7zxwpP79t2
5h47iBf+NcRslWSMwKMiDv2JCpWVpOjWVtxSxw7K9BSN2z6Aw1GAZFoo/kqhauRg3mtblKdcRbYL
td94ovys9cnCDp6sXp3Gs69itpGkAAyv8VjKEUXMJ7Gike3HJYCSNfAnvl9E90Mrf5YclRaghHMB
jqKg6oEeQvRtKtPJOjs5CaRBXIVDV3SV1/edGFhFcT+Mz0oq7nhtKeM+A4tHdQetBiJewGgPZRPR
fcrh1V8gL+tWAMsEJin1VANiXK8gojd+yzVa+7bxSw0mF9B19L8kMUYJzIcL+czZuxzpFvQC/Ckq
sidHUVoNwjVAARe/iffqCrIZS1bWHkLpQ5XtsIeIDlR1Ru11YfNNaX12mScSs6moRmXU7y5n2/fF
FiLPHg+wB29kSBMfOCfXkzv3xV/IoczlUkFjibwZgcQBMAhMuJIOfeulYjKeTOFFAKnJ56pBsTvV
q5dmwQfOBGO4QSHEgyKhgjiZsSRFZCzdFLWMcFM3Rm9WQMBBwzl+WHrZgDj6ev6AnkbHqwIWBhmJ
9sv5a6JKrqMcQb8GxZKD1o8usaoayWAb9MYC1eOiFn2jGF25t2NR5T6LXnZfh6xvuRVP057o3vQw
1CMfR8LIJF8BjWxLuOynl/w6empSCBuiR4LKns57AL8bkAGP0geVeBVAR2WBPEQQZ3m8p7UaEIvk
spZZWYLs7TfU613ehpocR5FgpVlgUFnhB7OUWz499n6iTJJj6Fi2ppbS1E4bIFl1EcLCnKVBFELS
vWgYArPvvJBsurHT7qWkjaVjpmZ9vJOHTPQOpR+UnEl8zpV0aHfn/GrMUEfZgVhBDI9JWivlq5qp
bXbXhkGpbfoaaMlVWcVSjqudBMCIjl0s21ofS8Iuy4eh3IoJcacaguiSgyjwBZpTOlcS7DSuvCf4
QL9/TIYgrg6+oviqUYLzG2p2SgHC2awMQrzyNBmk5xqRg/ouSro8tEcgxppVkmm0NOUxH9CaMSRQ
vwtcLgITjxjzjaW4ouSvhZL2AWidCj46ZXLcpl+KkgDJrvsjsmSfiZiL0DKL3IzzHdQH5PyeJJ0m
r9UexPz3atH46CkbSonTxVosMiuu1HjA1Jd9MBq0S7LkPQVjFbECJAyqr5qKXvklV03igb1qrLh0
3WSy1m09jlPCZzDa+KHlows2fsqiUIwKvazQSQdFgyQkTtuqSnCC/IKHNjbUgNBEr0V9jnpP2WpI
ynteo0LXuyKp8OBlXTOaMf67qPVCafBnrqXpKdKg4Wt1udd6u6pEYuQ39oQg7rZVGyu+wzUNUd7w
a3LAIxK1a99rqa5ryNel2lM8xsOg9xAzFK2iSeLMdAsQMlsiZhpfpIVq79QlB83oZghFsvKyOAj3
jaj50AkTZTdS9kjQcMHOLV0+PXAxEmIrOBCKX4oO8500yg2nJ22b9dYQZCkE4TO3KhKjKjMlMmiB
fmDQX1XpUD55UDeUQiinaF36mOe5Ou5TtYDgSCz2MWfIHNqj1lIaiZBbVjFJgp4jWdGZ+Jba29TQ
V03B1p2mgtVwpZTsioxPMXl+VytQS0VUI6D1rY5or6NZUuP0tuqSYpMknVDcgYEgVgHvHYphWLsB
V/GPCu0BmRk1UtJ3r1PV8HPMylxZeQNHKhQ+SNBarRtrgyGKQevbAvEiCUsl9bIzErAk4Ww0xVbw
BwLSihwC9au4KuMUjC2FoH1xaQJBBN5rPMUcoff2oyHF49tQsfT8o1/mPucIZSpEVpx4RW1xNOgz
WwhEPi/1lufi0fTQjEJ/uzTlLNC1jC89qH08qB51/c/CJTNzpYMuGRVfcKWhF4TlfpLHNsItnI2n
oIbGdqjt2vDE8xs1OKFGqWvKoU/fW/pURJ/A4+iFH/z2fW5q7k+QgOdV+134nJk77x/mKwkMbih4
M9dDmYwpgCZTqduzuVqHaJ2wQjqZ6oJi0mJ129r0y5gLFlV1JP9QM8Lo2SbpVBNcDryr/CklNLEl
jj4rNLBTvgnNkB8S+7a1mWcHrjzIWCFqAaOHwsTGUjkF4C2aGIdQKcy0DjwLuJm320bmSpKg00L5
AIAYULX8gQ3PQjSpbmjI+2hfjDk0mOM53uSO0GD6aiTnlSdlRCNGrePhVVuxB0oNrTQzSk2y2J/K
XPRIJ4GB70xPnQmdoybrNKmAnrok6MloEAVv5EA0+a/mO1hCxjALeWWLCYh5UpalmFLxgFg83D90
OZDVt+eVCblZC2wMWFXeKJMAo8kRtOCZBnDzN9XA1qjnS9i7hYlj31BK4MWK6qvigRyCBEHfCPGU
QZc8Y1gj2357WGzg98+4pqIpMoDIWLIMKBKUIqtMCaVDErp26++l0gR1ru2OGXzvtxY4lK9NCSx4
C3an3OLZ0buyO8VuZ9uUVF2qJRR2UUwY9wQ1eohQBGhNofhbOFTH7mUJ6Mv2Lf9jE/A0FNVAgnZV
I1b4Ls6FyJcO3WAl647oULfVjOoLVxa4A4SD9rZkcnYpZYhP4KkEPjiWyq8Ckkpuwkg6ILdKY52X
zVTRg+/hKTz14dJSTv7jakrxKgTbK4Je8YqrN6ho3ECE9ND8gjhw3a45R3L65+gpsgFHu71+swP7
b1vgUbtcvq5tRqXTUkylogMiIDwRBKRP3ndm0s/blpj76Z9FO7PEeE3Og1KM2sESpYbS2iB//M0L
hA1LG5J5LFzZES9HFMklEaPJDqfzh+CdhpM4CVg7WyO6G9blqfpUN52qk9Pt4S1NJJODr0repaOU
SIc2McIgtQrpJ4E0KQgD/D0XIs55+b/ZY17wPsAsuRtjmGBsRyaDz2211KO78KHccnf/N1PMEecD
LS76EPuRe4wewOtkuWCCfxp4fYnneGkOp9vhzJe4XMsLXp39jYk+Cy+gOQ4C9JkIniFICxv/+h6A
NgGosP9UHxAtMRvf78YoBtmyduhrir4SXo/j3BLzYwxgLQe1eq9Y2pjXnhI0vUgCgI1gepn/ZSfO
RhcVYU4B4XUPig/p4bK2CpduUgH8iENjpjh3APBEZatzYQQJ47sGWjYDJy/RR10fj8uvYI5HzoWN
l42Je1DFnyFaZSn6VBeisSUTzFHgRJDvcEPsHhpZtMN4g3dWJy/1as0aQf4KxN+IxcBEcLlXBE0b
EF+27qHyKr3N7+pi32gLCIHr/QgwGv4C06WMBATrHGVl4CC5M/oOjbbKq3DMJYsPvyvtGKNjpioX
koFMWAnHdWmNcZBDBpE7wIR8x5M8zWiSVNC5Si6N24eZRffADEV9nECgAIT6SIVdbXw/CXM1CJ16
TDdJ9hjIKA8bWazjWWWG+TOe4Tp0NCxt1Mtx00kA4qm5Dqb1Y9jmVkhayx2WGOSmxbq88S6/iRl6
IeZcHSEB4oSyti3SR6nTNl5836ZLu5+tkv+NHoqjIDcAazaQP8y2iZuJPA6NxA4NarNQX/IUUtEI
Mj3f1O553XfEQO9/NGXBhbKcOZNdCNECmgCKPiDrr94MYwB5l6yJnQZMnShWWCiZpmZoeyvPEkzO
qkxqAtCll6sElVuAZVcEik61fRK+6UIalEWdXX0L4wJGLazBF9LGTizqrX+HfrCgRkOx1Opps2uF
TyFKjfRbUlYhVQ0KRYKh1rl4DRCgyL3WUJp/DxKTNjuOs7pCV8KXOH1MfFMIQ907loUZFsdB0eN3
qdxESB/wL9qicuz1WYHGACJAyGFCGP2qTSEco0EsShI7RZx9gw0YgVH/ePugXDuYSxPMnvRzkK3U
sRo7HvCYWbvpiYms2W0bc9vxYhzMUshq64GaE0bQPAKlp7HW+dDq07V0GC1NMZpaF3NrWAr6lobG
OGipDZRBHGAVIo4Rv6sCSxQXnllsrn3aZJBxmniKARZA0pZxM3zneYpbVZnDlYVdqXdC+ShHjdEB
mJoOZqxsNDAod1W08psF09eB5qVlZuHcrm+kMaszJ6GP71JWWjQ2pu3bLSmyzby5Li0xq1dpIklz
r8mcPLJVwfSoVYRAP+gdXdWHQe/8hRBidmTQfqUULTqTK7m883IpSUKtzjAy+Y2rkWJSkf/M35Aj
1ANxKUCa8ckg0/jXGOMp+V5OAiHJMbimNcLwKDUfarYqwdu2cAamWWKcPwwB8QvhJpQuWJeshsVY
Rg3Wy+8KoxI2xN8iaFfRHsCFB8F97MkdAFv+dAgXPOH8AlIkWUSoywI9w6Q2tDFthIwrMscdN6XP
mZDT4fUyQ6fqSeXvSnffhwsXAVsLm84FkA3glEZ1FUIzbF4MnKB5R32SO8HHaKd3n5zR3cmQL7Qo
/L64M5p1fFKXFUSuw91Ls9PWOgs++SqgSA6ruTM0H/JP0gKa5caIL6yKQ0PwmnSW+yWGK5keuuMQ
aaeWGn3/pkIjm3jW7QVni+dXU8DMet17SOgTKXe4NW9IdmhHJxGc2v0OahmxUYfQVBkNENVYJegk
On1AUQZKolb2Ii/qCl9HeJfTMv38bFrGIQc8McdqhJsRjLFAgSDHZaRrNIS+aodiH65/0RnJ3VFL
2NyehdkFQfF1YvBGPzvPTEIoFpRX0zR3sjwzBgWv08Ezot4ORSSHIGQJaoH/wCCZVPVAKIBuIMZg
N9Sej7Rx7lTKK4j1Db47hK5nor5RZYAaLaF7Z9wHOK/x1oEKOtLSbA9/oY6cOzRi7iSD70RuuuLc
Qs/wNm60pYh2ukoYB6LIcIiTzAJyNFcNphKfCEEZFBMtjGtGKyRn9JN3FBcALXMx3LkdNnL2iOQL
Ywg7rR0/1U8jWP4FPTxyVmG2kBvnLARzB1QHTNfujY9B9x59i64TAPmhUPmobZbUNWaCIHyPBmVU
RaIq8AuXm5cnaQjnlRROmYdGloVGVy1M7ZwFPHwgPAQXKV0pw4l5E/aKlBZOFSTCrlepb4Uqyq63
dybbAPrnEIDlnDTZJiUnVltGy/JWKIu6cPKNaExg6GjNW7Kl7Hp97xlkPVrxQ26cugmRFRtLub35
Qf5rnbnoMo1D1V9sYJ1WJbAhuXAn+sGw4PX+6i/sLj0fJLNastIlZVNikOI2feJegzWed7wemiCe
l/fUDqCg+7bwfp0dmShiflXsECD9LzdImbYQMEWR1YlGMEYlO1QtF5wKW6X4Z+nOTDAhieIpBa2j
vnC0tbgNv0Dk5r4Rs7SqvWC5OwJl1qXGqdkbFJyO/z0qZr3GSpCDrMKo/I3yJb1iQp9Ds/xMd8EG
tWltGz5Q27cmRcbb23QuWkD6FxAO5H/JlH2+nM7AC4PK13D+lTTTpcpAssg1eShwrVLvIOCVQMNi
4QD+DzbBM62gY5UKbMinpNDsiZB+dmrIoYuWfReDUnW7RHM1P6cEUTrGp2mooF0OLe7Rky8NXQGS
eLKK1rHNWYiEfNeo9hLkTZqd9D0x9v+GS4L0cy8gBW77vyz/TcDZDVyCsi0RRlhWjr1ZgkhJeQDq
4TgaH5rZ7NSFNZy248UhlMFqCBVj6PIgAkP+73KcSp41eQVCHQe9QZlRqn6zJhDztkq8xMzb24Vl
a4OC7aUt5sL1XUELUy8qnKR/SsLvn+Hdhza3ydW7QfN0Kh8rlEryexdULLWu1MfwHf8ePst+2568
TTXYsScubael8TPr3JWNJxQU30SkV5AQC+rGFx45/60YfYP39WjTRqsQzIDoKR1WY2eowoKvv34X
XswKkneXKyBpUq+KEr6g7n7dtev+JlBkK46j1JnVaEO5OxufhWKJ0n5a14t1n7IuKIuiwxShCFDy
jNWcr4OWNI0DbIiVk/tW2IpqasRQMK6979sLfzXHUEdTcS2LcBLQY2BJHwNVaoqCkNIpkvg1jzw7
zaF/0TTPt81Mbo4ZEsrqIPeAli8eg2y9P+2VTokh/u5Ug2dl0mOAptUuQ0lsqeVibjznhhh/G1WY
2qSBIWCFnsIsN2iiHUY5W5i2mfGgoWNKjk3cFpBkvlwiVa5yQIACjCd3coiXUv+k5namLZWYZ7YC
NgLiDAS5SB+zXlwIZPAtd0PpDM9yrMtGeVfIVqPZt1dnZtIurDCHPyddSzN5LB2VT40qvAusETnj
2zauz5KCPQ06U6QTeQjCsxpI4PXJgU4IK0cgHNp+20IC16dQtibeNWYWKsSIKjcy8jYqDE30Cr2v
uMhq62ipCjw3pwQHDP0y0x+EcSt80pZdrkiFw6utHivyig++Ijk1XDVAL/xSEvfas2LcuDLAa4Rm
JwAQma0SpmEnxtQrnTF/G72vrBBR4zYlEYU21KClLltz+V2c+ac+t7X3rvZWNajjBMfn14rYGqhF
ELUB1hOUS0etBy3B7XVh2fOQy5i+D+lJMAejyMRu5aiM2pTvaOE0pbau09QgX740yWi8C9uwMqKn
XNV9ac3x2zgKbCpt8v5Q+eqKutYgH0oowcbPtz9JvnYW6KhAqhTEFyCnouLl4WqaMap7qiLGHYqX
QguMOpIXgs2ZHa+KAGWhViJpUEZj9gC6qfw+7YrayYXRFINtj0awiCw4iZmNhl5pCvIMiClNZ/hy
HEFTqcUYVbWTRVth/C00zQxDzRD9UVeleCE7O+ORLowxZzjOPIGkpKwdpaSG2Bz9/KvNfwLyfntt
pl/DOHKsCa4lSUZ9BzfU5ZhQYenb0s8ah9SfHNBsVEPrjQdhOfEg8icFpZjb9q6fW3gMgIMEaUQJ
FQlsiEuDUuflkky6xvHpSqpD1B+8xFSq17oWdUlzqg3wYoFqDV/ZE7+LNtkTSAq0aIud6pBdJa9v
f871vpGRfEPgCZUTAdjYaeueBYBxEg9cLAeNk6R3NfmhyT5Us4UTOWcD6UXocKF3ELU8Zvv7chZz
4F1pnBKYzgBCfRnyTO3/Nu+MIUz5Dizi1M3PNmDmKU+qsMkbZ7RrvA9AHgiuRvCRLj2Xr/fLpZ1p
sGcThnZzBXho2KEDsme8RcNVmKzaEQoxC0f62mtMlnCm8TYHDOVvI51Z8qVOzlEsapxGIr5RC/1R
BB/swtrMDAepbIFHuAyGMjB0Xw6nKjxvRONA66SmHRlINevyQpp32s+XBwxiG2cWmNVvSKGFADG3
DiAuoOSD5NyG2vdL+XK2nR1eHxrNE5sAL05CgawDDFQtKxspbJ1YTg7dE+kQwdcbrUSrYnBK/Pux
yV/5PtkMlbuNIf4J3sdetisiG1C89558wIPR/x8fstSQiscsyPZkjG30NHHuw+0jN7Ou+FIVAaoI
zZ+r9lY6NAIeJ0XruLTiNnXcBlZbDT+3jbAtN/9/Pv61wixsXpZ9mQ9V6yTjofEgu2zEPu5n+cO/
k5PeUI5eh+5ULbvr+fQ5/yW+HY6WJ8YL/mVmsH8KSpDwAEpA+CNbPtvEbUbcnKbV4AAarWttAwr/
2wNlSR6mgcICfCoiStCJsXitNpU6Pk/aAQkJ9LlLr9FD+NQ89/v6DrQpK2LGoBEN7qhv+qNVbUT9
m1i3v2A68cwGV3gEzYD9IgxEm9PlEeL8qIu4ShycCvoSJPENIdvFVW3etnJ9HWKYaMuU0TGEq/cv
KjubSBJnSTb27uAIab8mII1QwFORpi/iUkLuGqKACRUxlgnWAfFneVrSM0tdnRK+rsrRGYzR7DfS
Ln/0wD7cG52ZWsMOHcZ3nvEbrsbH2yOcm8dzu9PPz+wGSdCkPFeMzqt5t/TynnY7u0bnv3ua3bPf
LYthLaKTZHQ0XV59trsa3HaKcR/ZS6jTmej4cvaYGGkoVQ50DLA0GJ/JKjSzA93Im3Q9rqrXyvyo
1sOKs4mDrDS0J0vTtbKFEzdzIBCWo8EW1Qa0fcHBXI51pKOaFl0mOv3QRQbw/brLvYR8oMs/Cm9B
BgXFS0N1QZP9kInPZWVnpW9HaXcMXHDJI0mZk3HdZvtxsMQlXbXr6wYYrEknENUJPDP/3lRn61D6
IF4SPQHwf8DzjWxEE9goEn8d9zkIWeSE2BzhG5ThJbK6vbvmLSNGBnsB6NjYHIRKM2Rokbx0SmBM
OmAvUprofL/yNln1GkCB+ra5a78HgIsEgTpgfRD7s16JqnzIjWEoO0FJDgqX2yC6WYh4ZiJJsGzw
SKchIKeKIjFbTRjUBDVFTXZq38rvQhdV281IdbpKfmIn2eeOyOmRqHf7MjEl2a4hHijcCXZgCka7
mEm89k+XH8PsutCF/mfkUtkZ7nmQEpCdAOorRGGBEfSbqllTyCU/jc+QaxvqtWhrzeb2hF8nUSHi
BFgVqlD81BvAptszWnQDOCVkp5A5AD4NSbhHz42anvJQ1Emzjf2D2GwjulUEXR2pQWM7VD7BLdV9
3v6S60rV35fg6oWOC9LVbNaYUwq1ICMaKNUvGgP1rcv1Q+QdOSO4U4JjAi4SbpUUh2Inbv2t7IT3
5Fhu44fxR3AtURdfBHUN6JW2lqgBGqBx4SK5jsfAuKRQFME1XMqg/rx0D1FZiVke4uuG+qsB/WWt
3SfS768M/eiCw7P85fZsXNcoMBvn9pj3DgfmuI4ksNe3K3Xb7R0NMgGnD+fxe2Fg0nTRXjp5WAKf
EOYcEPwrlJeXxJMYU6Q40hFivxQdGnf9aHsPaHVTbHS9xquO6l3/AHxfmenernjWBFs8tG/ju9oe
OHuULbG2R/VeIeuU640cstKFza0CeUlQ4/qqu/xSJmSoo7JuVZIoAMm0OimgCT9uFXkJ7HB96cEK
siGAdsNNoPX1cqVFX+g9teoUxx2MqBx1TcYr4iFAN1nvl7rs67KMFpYospciousWgWnNEeOC30uY
Wo4Zyxoau4eEaxUnKL6UHTeJh5ppZbYg2hzWdXAcAApv+IcxWBjy7Lye2WVCF2VwhUapagWe77kM
nlKseP4frR2denJUOgWdTMKgrDtuiLJRcZqgdkY1Wre0XklKv/D6m5z31WY+M8PE7ygW+kTre8VR
YmWldDEx1CH/KpGUjbU2sYK4yReurJkbcrqokDPH2olIbF9uFyEpXKjZ8ooT529RCcZ/u4qUB7Sq
6x0XrP2es257hrkRQp0JLZsTJyvkiy/tZSRSpdEjitP1qS57L4rYrUL3MUXbZF8mC4Obu48nwC1S
cAieIRJ7aSwJ0JsKulbFAc8k0bkRrEVZmqoLLmgm+gOo9Y/sG+VCvO6YK9lvOAXtzKLsEJCLpRQs
ztFDEj/LCnpyZItgo/SWBoE4qwPvvwpuqs8otQtt6uFGy5wmvYUAW9XgnGwSazGhMBswECqAbw6P
ZHTTMJOgNMHYiBGRnTSMt3VBdYg2mxzWFw0aPhF1dB0bCvjmXNfNjPED4gXoO51I4yXpydPWufKi
QdX7ERLebbOPg6XU2HWRHm4Dja8TVfnU38ciEcphrKWO4goH/6GuSIYIjd+yWrsmmDI/XBPQ6EZ5
CO6gZGsO/Kla6uKa3ZBn5pnp6WUk7LDdEZz2aMqsfXBSB2FRmJWHBjLMJrAR2iAtnIK5jQnkOUTn
VIBngIu+3JjgoFQ7dcCl5YpVtUKCKwTvJXQEF87a9O2sO4E2Fu59vCIBq2fciZpLaAjuJMSKT4jw
LUvWHzRj/+Dp9rum21+rQD/wBnSdbdXhTMOy9tsX60f/2H+cHpsduKa/fbDUP4JR6229vl+vX59+
7x/BG2juTM953W1dY3e/BJmaW47zT2YuyZx2bV0N2K31WBt9eFKHXacWdiscBcA1bs/PbJRyboy5
sdzEGys6yLIjAWKfl1sAHkX1JKe28MkVtixbyUna0n2Y71wQsd82Pndrndtmbq1J77oKU6yNFL/J
SF52pYku9ts2/rQ9b20Axrt7Lp/nda/Kzg5ci709MfaAQA00TCKITtVJz8mKrF6nJhR2PPT1b6s9
nseQHDeXnshzAShVwWEGMD4ywuwpj+RGkuII94w3vGf9up3uaU+vx2NQ7XjFLtNkYX7njhhqIuC1
gvdHQMTs/aKmBTdxJjiFy+sKWqj8hRrC39uCnVwkaeG7BLww8Aa5PMRAFKSAccXEsaFvaGyeRv2H
mLL+pVqq8eOaP3eBUZhEt0KgOB7X6iZ+fU50KGY8fC81ws2d8/MvYXwYHXpZHNtprMpucFypwwvs
HUCIhe30t0i3RsxcdOBn8IdUxYgTfdiCv/NVg27AZ6Vrerl//bSfNtT8+dO4MTXj7qt7hUiTnutI
MIMVz/6YaLwi+36XQULzuTGWaOPmDhQILwWIj4BMGonWy+UYC5+mQd6AOwKMHc2wbaV1lrQLu2p2
ps+MMDPAKXUJGaGKOD18BQXCElQoDRhFs4/bJ3d2957ZYS6ISkW2uK4xmMbrIb6lVmgUKaJhIT6a
nzL0uk8XEToGpq84S8zwJU21se2JAx4hPBT27bAWwO9xeyhzEaaGJQHuWkVeRBYvjYAYpPX8NCXO
QAGZfEZPQn5Se3SKIjmRfd62Nbs8Z7YYhy7y4I4qw4Q4nrYbv/jQzIvSEKqloHnOmYGw9a/kjNv7
TwPibN6EtulK4hfEyUHmHUqbquKNwS/Mvr9HMNWjmKhpD7dHNnMvYp3wvMU1rgF/wOxuClZmL48l
4mjKMOyo4BdWHQirMSeHClkiMPEECxZntiDEYqGPLYMSYcITX66bNsgQ5ODgVKQSvEYhMjxt9XR7
UDPLdWGCyRKoQSaCMAL+RIhkXQKsV0baZLSTZEkzZmajq+g3wCOAn/7RmI0ej4FXRwIMFcU3kCE+
uuWHfqGXcMnG9POzTTHWvOqpJWzU0TvG0qhroV+AQ8/OF5KZsoJEh4Lg7dKERoY2rgds7z4mKfg9
hidC8MSXOXB8RWjjuL06c1sOzV4A7ingw8DT4dKa6KUJZMM74nBi5lutn4GzeqSR7lY+WqeSwF81
mb9wgP/0z5krBmliVQVtHHolsVyXRpvc9Rsh4TFEEEQfVHA1P4er59LsIP1YQEijMI6eDuHJ1cPd
/yPtPHfkxpJt/UQE6M1fMm2ZzKpSSarSH0KW3ns+/fko3Nsnk8WbRPdFz0zPTAOK5Daxw6xY6+n9
ydy82AOacQ8SmnFOZ8swAHb2WuyyuBAXv2m2EIkAqBCuB06PVb/WQW86kdkgzUAjBkFlu9Vy1b69
9Etn6XIV5OtVCEtYUJiG01GL+qSUL6F8jIOVDu2iCdwJVEDcC/b42kSX9gmMQpJ+Usdz530aGaPq
zJX7veRCAJj9Y2PmtCwPIvWgVvGTY/ezl+qfQlZtb6+UPi3FhwNzYWN2J2pFLBsq+YxU3A13X6ot
ObVTc3bIpvkrsss39KGauzfFLncEwa+/M0eYDhZUrjbDC5nz8vv4wvU56gwEBQ7aNMhNur7d818n
UlKoqohhvrYO0kiifdA2z//leOkKBRHoJwCjzG91W6lDP2QGm6156k72YuikkuwtH/Sj3MjJWWdm
arOyaguLRs0U8SeAf5CgzRaNOD2SOiM2TprxeYiPZEAZil1yFv37AINxf2NSV2euH5Lz60OWDM3Q
lVJgEMYwwiCmSraJW7rvXWV2K1dm6ZL+rymapdem4lQrC00TOM9V+SlU2y9qL381Aqm2oUPXHB8t
2d3tRZyrGtGEnkZAQNKA8Ppb87w26cUmNoPEOL3VCAaXJFRfKOdsYickz2Lay4nPlQ2f1q7emNvO
eZO3aGPr5YFmwO1fsnSXCa7QWafq+3GwKdW0oo/V0jhZwp2gP4vib4vY57aNxfUFlqIzwk0kN5eK
EIxIG1ovM06FP4YOPbAn9OQpzWjUlJWnMdzfNrf4Saj80POetKnm/NoAl0Y5cGvjBB2crTGPlpnf
6/HzbSPy0oNK15Q6OYMwAAhnnt0YfFUIhsY4laj6+N19B2sW7/bwp6+fxNhuzZ1lMhwpPhU6FTp1
D2Nf7N6nY2Wnh0B46dvIps9h94JnD2736PmQJyHq1TyJa9Djj1MJ02HjEgE7BfDH1Nj1Yev6uqzK
ejBOrp8AFVd2fn3fkeh5R7neaJKjM57hVLL1H/bBYBPUadaLfuPMhZedYsLaoRgnqUOB2jDqZwGG
tr1LsXGls/m3MzH35JemphN4EUCVHXMCQoipxml3PX9pNMsH+PwpVzCiBIrsJT32yEBbRAJnwoDe
jhwP4veR2cXYfvL2v72t/RCwCrZvOf7d83PjWP8hyjOAfYDoBHskzp9NCuipFsMgcgpG/ZUg6FUv
jcJxe1lcuW9/w6sPy0GwjywL6FEkAq+Xw0eYDSpHCx/NSxUfI7vdSLthW9ln2lgHaXMO7N+t/TO2
H7JjDskbJBF0faUtvs7mw2/flL/5xa1fM8uspImyOvf4NbE+2GqzseD6/CV0e63eu+m9npxCv3IU
nZqdxXwOwkrA75FfqY5DtlU7GZbZfgfJEipLwLKFe0s5glve5Pr9UB2U8N4MSacjp64jCILfJP8u
6QO7ic5Vs6sEqIHJfh3dtMVTgKqZmlSbTkfswTtq+eDo7drHsrK3vnUKay4OohDCCD72Bl6hZdgQ
ol5GN28v55LfoVVMv3rK6ajPXluooijnjnvmyeif6hHOzuDVVGBAbFaeqKWKDUNbkLpP4CEAGLM7
RdPCC/yUbSu5N5n9BifTxiA2oidn8ypBi2Ex+6c7HKYXBCu2v3+a9s+fqq3/VVSot474cwp/Btvc
PkcbKhH2JnTWGigLFQK0YFDRmNR6dEWfZZptIdeG4ofmSfG+i8P3tK9gNPtepN8trdiqZrLyWn4k
48CVXtqbRSVh0RdKnWPPMH+I3qOr7AoE86ruZPi82nlhi4WTdLYab6z7IOwcq9+56dEnKNSH51qO
4KHpnVjaKoPCAUQUHtQ9VdPkU1VsYul9kJwRrcFEsPPiJW6/mO2nyLW1MTpEwtpkxeKzMK3bNMQB
JmQO5eybLvMKLTFP8dHs31049XyaTUf10CKerp76lV7rUsncuLQ390pGpFt+gb0WqtQxS75q1lex
8R39rGWOZz3nJp4acoQx2OrRM/SFrjauRHpzwYS/cdflb5j7Ih+igmka4dS7Z9F33PQTNON2gM6M
tLGsPdMfsvpMBOMoxm5MIDrtt4b4XQzKl9JH18m1pdWp3enIzF0GfVuokWgXAUSePZO16ItlEHGk
Ovb/pBRUgLKfee7o+l3sHYpwxX8sjKFMfXZaqETvyCDKsyNcIJEhZF5unlCDUKqt9qSBPTt5/Xvh
1Ellj/B/ZMfbPmupkXhpc94Dp8qeu7qXsewgoKHw2flOfxC2kPfYT6b9NcVPQIe2QeDyxCD2Jlnp
jX8cW+TaXnzzvB4x6EXlV5N9rd/VlX7f5j3Iyxa1vI1e7f2hcurqDFFukt6r8qbK1gZDJ1/5cY//
WfO/SJSLZ6HpvbDWOuwXVn6nCG+m4hjiUVSYn/T9lTO+eJ6IfJEIoz9Id+H6gQhVXxtMt+RaD5IN
e5RjVZuYiDQ07gX9SVYKJ1prFi27kgubs2cP4mpoVgHunhRlq+47A71qFpdGMMgHW6+/5p8l98/t
M7UU5dN7Jz2EUYi5iNlnmlpYwBzbmadAEzd1+iaCxsmi19tGFveNWi1cxbBXAnK4XsuhbCQ1K03j
FIaJE8gHt4s3hrut1coR1oQ1/2bOHw4JZwTGdCp0ZL3XxnShBa9e4QiY/t6Ex/AoIovOhbQ9W6VL
5NmvFu+wDwsUXbhxI9g/6IId9Ien7KHbvE8YKddOjg+fO/tX7KSEcpCj0EWRd59/3V6VxRNGLkfh
gYX5kC/7gi5XaYcj1/z0ZLqc4CG6j5oNWcguGvpvUVlA4f522+jSS48sCShj4KAgMmbhiChlDf1w
jJqVYqcR0chDsm8sqNcyYhJpJb1bPF0X1mZ7UdRlFBYaB1rHJebyD1X+NZCt3f6kxRySeILxRtRM
OcezMzxYSZTKgo/rF74kTWXH+o+2Ojbdq+e9xfUhru0GYJ8Y8Bo9hukpkQ69ZkD+kYEF+RFaj8NE
FNBAQzXk21LJv9ZevS+DfW7u8+5w+7cu3AQiBFh/YBuHA+Vv8fXCg0WqMvod9PAnrxpgzn9X3Rcm
B+2oeyrDNcKrhVkE4HjAyQHn0Vqy5plSZBlDZsWTCyPQJy4pDr6/H43DUKp2iNRrathjHW0iinSt
3Y/8nzKUwK9at3L9F/3ahA2Es0yiyDbXC/aksS5yoTVPkrf1tW2W7ZOXpnQ0Cgs+0GjppVp7npeO
+aXFWTRgJKoXhv7k1gJydW8U3r002mZuzYzXzzLq3jpCkttbu2ZydrMaN2vCeMDkEEXbUSWur1/7
+JwxpezF3VYVtJVJvTWD0z+/OEsJnzdWbT8ZvHPvkip4iNxfhfeCWMMmDdrD7c9b8laTRCKOlTfx
Q6dSa2SlKqngnBKESoTyXjIPnWDroBgh0DXfGmElwFqs7TGBPbGoTUN7f+Pgi8/ryi4FPQFOTQYi
Y971ZE3eIX9SdjAH2t/UbWHrd1NPQrJfI8iTWvu1ckaD1HebxitbO52W2ZNiUqKy+GzmWyFsuV5p
yWsHBMepD3OQt4b3Q86rQ22YdtatcTMt+YdLS7M9jYU8hmsDS7H7rRZLe8qFJLPZxBHVMWFlSxc/
S0Wnlek9Hv/5Cnut76Fq7Bsnmk9EUOFOlZFp0TNHEtdqw3+BTh+W8O+IBvgTWprTS3Gxm1Hejl5R
BMaEPgnCI4MAo3HUs5/jphXeo34b+fkm+owiQ/1jkB6CanDggQAO0xyV/nXQ93K01pFc8kroKQJ9
o5aEU55js4rIKlMhoXicdGjtjp9L6UU1t77+LReSo5E9KV72RVG+3r5Gixt8YXSWvUX0FvQ+xWiL
zxX63yAXN3X2u2FOhP7lyss4xVUfFp0HkYYrLz6V4+tFFwVFTwOUNU5ikMhOHIMgFOJijfNj8Rhd
WJndjmYMYrEdcwpy0t2Q0ImjG9QyBd+h5T2sASaW8i54YXjXJvlNkJ6zx75TIAPk6aYM9laLmx8j
Kt4upDvhg/nifYlXEEaLn8bScUfI8NEEuF7AUSrCOA0ryvrhu1njxNUfVfVVFtZALUsbpRORAZyZ
ZqE/BMhGECttMhin3nwNxpNZr4SaS6duQtj+jYdRnJ99R2m0bs10hHGCi9nWivceEggr/VIg/dNp
32+f8MlFzQ8dczbTcjGK82EkvlC6MAwZc2MidDvKpZ3Jn+KRHsxzRfl6zTMvldeAjv5jTZ81neiH
xDL4aeOUVuZRyR7FDGap8L0UjlL63YdUy3VKDc/mx/dh7G/yUoLjZ7zr43KLILs9Rl/7Cr346mj6
X4w+sV3r7HbPfoaAiiPAdt9T5A7uI9RSxOM0BjxWd/BOHOE6N1su7gsjwrCD2KnA5Ej6AIl1M9hC
8mJ4gS0Pm9sru/AEX33rrGYJ9bMbQH5hnCrZf+nqvakLDpB4JqnuGfnpjrW01nJaOpdIczLnSekS
PzJb3Y7oEckr9jIxQidMxUdTyI+3P2rpiiHcwMAct5pCyvTRFw+D5TbNAE2lcYoyVbXbWLYcQ4EI
QEyoKOWeZ6w8esrkID6cT4vGK0oDEH3O0VCG6EdJU7vG6fFNszdgXYBifpkq/G/fHn+Emx+octtv
/Kdn05J2prq+yl97PXbaz7c/fWHkkwCdmSmSMRrP8Hpff7vvd0yby/wUtd8qjZ0Ym0S/j/yD3hzF
8dj2kdOd6gqm7zsRsNvok7fsiN1hSazX6DuWQOBXycLst1hmoHiSWZgnoTjodXAQiq1OcjK8ZLC7
WnvqHWn4x1WckvzqN2Qiw1qneqm6dPULZu9IIfUIdQ2kK378LTN2VdUc2wC+OG1naHbbPU+zH+Pv
PI7sJDv2a2iMpSySSXyT+UjKhxzIWYRiNnErZG1tQobNPHMp75pk/KSCu6njT6Fylt1HFOK98Ged
/NGU17A7Dj9HWNg1uo3huxgMTp/bklLZpYxULIGhJP+q35NP/ZpO81JaR++LljetKVEHbHl9ahpV
QE+rqMyTa72Rx3qJu2kZNTTT8lEbEsdUI9sK75Pa8Z8UK3Vy9zCMG+ZnNtLami24BwuOAYMeMeET
jYPrX9J6UhLknUTiPUJFkt7Fa3oPS689FviTIUOwYACenUrfU7JcrxCFrc19gyrtQaifJe1x4pMp
nnNdtYvqPlhjgJh2euYhrozODmLXBFXhpqp5stJXzfoxNbpqZbdy9xfckDUVwyCyQk0JVOb12nFK
2tzMBCoBYghIOYF5Xk3UAnRC9jnFPTmt34e7HtAxPd8+PEDTWD6KYWM+64ag21Ju/YfqKs4I+C4b
asCBMcs9KrlIE6lmN2vhUSr27pOg3ceU8JOX25++ECBQBwTSaFANgM5otrxVXYRqEbG8EUUhkbhf
ju6b6kDLwiOa89eqD0u7eWlu9lmDlA1uhXoV5PePtfw9Dx416Lj//z5pdiUtIcqbceCTwobqP4Jf
+U4qFVsutsZD+B/ibQbM2SZJmXiWxNnJMeU6jho1s04J48SR9Ko0NAiFt0ZeOxBL84RXlmYuUYXe
KovSFHYcOf8aMwM0oGRaqvvK3RlddZ9ZtlF8rxpSuU29BlpedHMoDxm4Yyo5YOSuL4iUKZXVBIV1
kvfquI+ipxjxALdxFPkcSRadvaPWvNTWXa68CjD6hp8VBq3X9D4n/zJ3BZODo24ti5CJzjZWHVQl
qLTKOrXM9NcQeowabfLScypzpZqzEKIDNADsqRE1w+g7s5RmclCHo2AxkJRuNO9hSBq7Do9S8Gx2
X26f1qUb8b+mPrARpigh9FbruadEvKtcCAoYGQcYcNvIQnCDX5OpOjKvyWz4HFSXuUE4CCGHJ4g/
FdomjR2teZMqEoLg0euOMUiE4Ngl3wwByE6xteBFbPbg32rhYKxARj7uIiUOiSiLv/GQzAsdMUC7
utW5MXEuvmdS8QbIBTUao9vFSrWWdC/UFZjwZv6XYuekM/y3sHUR0YqFBOKyk9hJSXNgl8rLqeiq
EaKbQe4M8U601Xx7e7U/bik2GbUhg0TfWP6L0byw2UXU+vs6dE81kaFX7xqkYbsVeNDyh10YmT33
VS0PYmD67qmK/4Thi7VLUxvCTB0545+CIm7ScS0v/vhUoKWAqg3METQtzPlSMkg/iC4tlJOvAMF1
37NAP5Weum/9X3H6AC7l36/itGvQPwEn/EDB0qq5D+lDaJ1E5jSH8a44ikW41kSdcqZrl8I3XRiZ
OdVKgQWhVHzrpGrNVlIeMlQaDIvRL3mfhs+99VV3fw1CvnLnFyIpzPJe6CgkU8ycN0lS3uMqGrkD
XXrK5PDORdQNTQy7PDYTTMjYdX67L71gs4pBXkgtrk3PHiwryWrLFErrVNLG7KPPzz16dYd+gyKU
G+7TjfnLqiEOaHdGthW019t7+v/4cMrIAAP47rkfMlREAGJ/Wm8pbey0+x2CaHpU5EM68pqNFDsd
xfM+V6O6cpoWiBGoUklAQlWYAXmpZ1UXXcvrMkh5PJCPeXmFoAis80/D0VG9EZyejiQid1vP/jba
/E9K2PvyZTPcWxuwVqglAnHf3V6Kpdt0+Xtm9zcsEgWdbH6P/lnroP/0HFnfthQ/JfldXeXDmb5u
fs5VGKvhqAeQQZx7/X57AfAz3ay5TCY6CwEJUaDtC/Gtc61dWfrIFu9cFWclmU7p0o9Cl1d5NPqR
9E6rHMShxeaXWO6MmNoRdJfV3lijLZjO3cdfCCUyc7mIUojTs3HhNE1JiTzdH60TSthPvuAjbVx6
L7fX/OOzzhlQ8L5w9QMNnitUZlJcV93AY2BBLV3B9BH2L1WGFC257SrR8eIG01mcejRMQxqzkImB
/8xEgYaLVilOJB3JCD0AtaaZ2ZWc2iHz3IpwFqN9IPS2IPeOqe+zfGRkKtpWpmGr5quH6PLtFVh4
fJk6UyxokRgGBcZ6vcpqXPqqEbg8h8DctHuXwpqE8kVVr1y3NTuztKKRy2osRAIooVEfqyA9MCZ4
p5K6hStzG2uGZglFUPrQz5YYGvqtZtl1svd9Zw1rs3g2L1ZtFg4GUpbkVsVbq7fRd9OPwPigz3J7
ZxYf9Iut0WblPZWUBZJ8vmR0HReUnbr3ODeffxrhxmueBmN3294CTQOXwWQIgb8REs7xQ5oRirE0
JO4psoVPIsBH/7XfTOCMVyjQa6psxl6HIezBuDu1ENXctr50E2Gsm6aaVNhR/oKrLm57rPbqhNNz
T4bm2ymxH1OjSvpVrMAqtytjYkvh2KWtmadlfl4S2iQlHOv2hvqtSJ4LbcXE0l2f+O8M4j3wBHPg
fFC5sUsnxD0hWW9ABRxKdtPfu8pRUu70tZ2bTtvcUzKsgiU6L4h1z06jXqQMQ40VsLJEfCA4cZhc
2Qi+8FunEF6a8oPc/Sy7lYxoxeicIrZG0jvXh9w9NUMKapmyqHVfimR+sGPXY8wEtAHGXPbXgs5F
uwgfUh+Gzpx5oGuH5XIlsqgsXQBE6l2dc8HtcXBcaVPdaWv55eJBubA1eyQbNc2TUGRhvfRPHr2a
6q9C+C8BJ/3df75n5oATt/IENeR7NB1Y7518LLdoL/XDtzB6hHwy87QVj79QNyDtu7A4c8WKUkML
KmNRd/tzWz+qYFtE06Ob8uhlLzk1ZSh2demh75JdKfuH2xd9oZA8mYcBDB7wCW4yO61ZoufjkGDe
pBNlS/p2SH7k0nfFe7byT1JysGrFFhU7ju6iQdmk/+HFv7D+1+le+JlxnFAgee2CRpLsApCR1hsH
o9skaADrK2/e0isB2z7/gqyCOGt2VMNSTSPJI+2jtYWCgb+/vZKLN4EZeCYIkZgHs3R9EwYcgdZo
uLGAaM4x6mrTB5rhZK27b9tt/1ZnDjJPK0YXCj9s3/RHM+LBkswDhqorLDNPJE5PUDsZXKLgo4RD
P25iRKPU4q02d7nvBN63gMmyXZg5RfG1kVYlQxfX9uJnzA6xSI850jt+RtQoaDjZjf5pzLfedthp
+34D050L9gSqv4JVEVbO0JJzN5hso1ihmlMkd73wlRl4fRbg3IfwUEfvaFuBMbbzuLQrycm0NaaO
xRvzV4XImGJhan7X9kLfgF1eZKOBbji9nnxu1WNhOaqrO1n6UNeBI8LSW4rRNqcXI0Ks2fyH52wa
cpcZv4R0eQ5tTvMhFIURZ8/QpCOFOyvfM5riFhtZfjDzlZdlyeteGpvFyabcNp0mTcbGz9MEV/mI
TNh/cYKXRuTrNTXjcfASAddOuOGW5SaSv8UKZNzS18BNHKnzDgkDxnbTjbs83aR9vHaPpk2bP9oc
HtZTRJYF7s3rH+A2ShX7ieGeQmqXseoAwNkwAwFqiYJbcl+3uyb+YeaPaYCMUbAzhC//3ntc2J+/
33CJMikZ6y5imNu4Itns45fCGcRdrrWfRJL/YHUWY+nOAm/g6oDVArM929hBDEOhlS3uTafvk+ik
yT/H8mvp3otZvHfVDtdlbJDbk+ofhRduoeZ81K3VyvVkZb7wxLiEDlBTUAGYPbhyLdY5nNcCbpNJ
kOGT3xzNAtIxSAe9GmrJvrUN+AIKJTxlmfTp9qovzGZMPQEIcRBbhOhHn70JstkVFT5dOIUPk9pi
v4NLm3ILG4Aexinam8dgKyRbudulTnFYy1uWcgqTUIMCNuMI5L2zLfCbriojWRWmY6/H0cYPdon6
0m6js8UA3daVn1a+d6GehkHIZZkGtBDem/nK3jWSOIpl4VQZolMXwhaISzOgSF/Zprs38j+i1TnK
6u1a2OQrs7MsUEokNWf3hFMWf+qlJ7mB1NgwQUbasFzsoLEkbq02pb/GHL+8wADXwA9L8JDMi9mS
H/jKmDe8+TDqSoHNnFQybmsT9Lhd3zcqrKtrLH7TgZ0daCSEEF0BnjRJj8xcWcBV680Sk4MAdzna
WD66Hp52D/vE8fZuLjx8JjEbZAiQyeuwtV/7rDprOj0UeHTbzDyaVCnM4D5JzIOpB46kfDVgEr1t
cPG6TNQ4cJMwMKDMu5552FfFoMq4aYE2CI0l6OcYUOr1Y2AmjJE9o7fuINawlTJ48AwonMG1qVRw
iKo3ofyWep9k77OyFgEsxdCQeE6EuiDbJwK565XwPS2QlTQUTm2MUpWw1VL+/RAqOC5yPim1q6HZ
e9VeTrptka3BQaZLM9/xS+uzfdAkz2uqxhdOhjsmdlUBL9JOem4XrQZR2hoUc3HXYZBQ6ZeAVp93
+YO4lBGOybGGFKgfcqyT5jAoAWEGEwpxji6StFqHX3grGGGDOIDOwlQwm6Vead0IDfspgPdAQU+W
m016tupd5p5TN7cZk4DKlrqZD4Nqdi8X5zS5z/qVJ3Lxw/WJHFNnAARFq+tNVqIuboQgFU69vjeL
emcUwcagZcxtLpVfiHWtnPaFwAciDmQtoeJEpEedhQSVDv93T8UH7WZd3Fg5DZxAkNJNa2RrBCqL
fkpicREr5x5TZrr+troXXS/yKmxRq3A4ywfBF/tjC/xqY8bZo2cxsx/FmXbXZf7g+JK+9hAvri69
DlIXGrg0yK5/gTD48dD4onByOblWTNXAp2V138AYE9bvfvx1xZUsvURYk1AaYrqVtue1vdHqht5N
2M0quXfDaFP9UXVHq7Uzig+GFtmk3+Jat3Hpol7anO1oBH1Uo0jYTEpbH3M73zbMcsQ/XOf2xy2t
JVLRE4E1DWN1/m1d2ba1oFnCqdTd97TIdnkMZSbUR/E3hjfU2ltp2S7ZoxlO553ck8dulnpmkSQ3
ScTeNYYT1sFeOFd7qZEdsXjtk8Ptb1vyBJe2ZuckCgLRzaZz0vWjHTQg7tfc6dIDemlhds+LtDbS
Oh+E0xe/lre6UwXCVgAsevs7pr2eO23AErwWFDip1M1unF7qtZRYhF56oT/25sHrX033mBfwz0sF
D8jWf75tcPGzQKFN/O802P5CLS9KHZqahdUEWjilI5JUguXULkIwirgX1+R/lhwXDXVGLyhzKCig
XV+topFyOU0I8nLtS6c/pMabvzYJufjiXtqYXaUi5jSWFG5PLvzV7rb6MpoHI3JYwtQ2NoHy2/pt
rrXkVr7LmB3z3qxjd2yxacl/4uaPaZ3z9v32Ji064ovvmrtBXREopOgcbwUfJMb3EgTIykl0D9SL
y9/e17FcY1ZdulCMzAIcBk/GTOksJLeKrg4aU/TORtyJm1HRBntM0zVGjKW+MvEvmHaNggFasbMX
PAlc2SvzHHDOprB9hw4j9GTGNt++f87huRQPaxaXzvulwemfX5z3onJzV1KAtBSpBT/ztrV+tKUE
u7u1crEWPw2+F3DBVN3BBM1W0Mz92jQDnVat1WwipqyC8Xtxx9RD2gGiz++i8tG3diOPzCBRgXcf
9PA9GV9WTs7S43L5K2a3Tst8axR8AwhW8ruBpuGufiutz6QfYN57Gzp0Ed2QTZ+d+sBx5Qd+idA8
jNEa4nVp2ScSRFR+dBmA4uxixiK84p3cuydYhOw8AgYaPhajZbdRveJBlwphFKH+MTV/dnRvNJPY
HIG4oC9qQkUGLuEu1cMDY6znzmopR71EKUzipvSoqS9ls4KxWbo5CERMXD+TbtM8ma3CvNLSlPyn
Eh8HwYdKYsUbLGwpF3NCmU0YMx7Y6yPc6kZmmGPqnSsLurHAwyHw5kXf/IKUrloNAhe2ziKNY9gV
DngC+5m5OJcqr1Fi/5z8Ue8Ytj5DknGXbKPH/oVhCveTB2FtyGTw7vbJnU7E1UuIxOmkswFwSIQq
a94B8IY4VIrW8M/QwffKZkIdqBV6ILYWPOTGruhWopUVe39d8KVjGMa0qzPsSUGKlOU3X45tYThb
1RcUEDdleleGT7e/8MM+TiKuFPf4PksDrj67mo1Ue1nnqt65reJtkaqHstvH0XNhqZ9dYXPb1odN
nGyBGwIVNbGBzaeTkiL/P7ZAYQGV2RfQjtWGsF/FjKwZmjl0s08aL4xM79y4T0WnwHOJUnEi28Ua
IcGiIdItDuSEQ54TR5tUqEoyBu/ct8omZEbIVJ/C0Tpm8o/bS/fRoUxrxxVQeZ+Q+dOmC39xMuJQ
hHq38/0zBE1lh+xkOGwocmzUJLvrleA+jsG2wUXAKA9nRMy+rX7r0tm8/AWzRZ1YALKmj/wz+Ive
jY5Ce1fpiAGqySaq0B6Mk43k/b792UvrO6lOSqSYdC/mjSNDyatYsRL/LJJcwiqhdpBHucfV3uay
HQNyfQB73IXpn1+sblsxdK31uX9W44Po/Z6IVyCv8P819S+bSHr+j5mZFwsLRmX1GjOtN2zzADW9
CGa0qHKqAh6WtcP5MWCbzE1wY6AKlLLn9y0v0IQmC8NcPTgSPuw9DDrb9U+e2W61z4PwFoXSyh3/
CJObjKKiR+5ACvsBQZoOQ1HHA54atrC9cOiewwf/6FcnZa+vtdYm3zT3zqZuUqKfhEGokF/vWpHX
be9LnQ/bMEMqDx4X4dENPgvy3l87iNaU83ywNZ0NOE4mSO5s6zxBM9uhbv3z/ds3w66257Nkny37
1253Pu6Y/TrvzvbL9gUJBvvlJdzsfr9CdOgQTm5ef2+fXr89nb7+hpLQfoBR5+7kvJ+2T6Nz8re/
/jx/sY7P94NzMOzGvoP/9v3w6fkXLPPPzqdnZ3u3skFLDn+qo/zfD5k5/Dhj8M+YPsQ7qU+1XR5U
e1wrmEwLf2uxJldycZ0iZQyUNuux4YXEPnqjE+h5a0HB3yDqoxmeZuJ2AOLzEV4oEvUygo70LGmh
rWffWzWw/Qj03fATdehRDRw56fdtvqUuV3SHeiwdGEQdMXot9ZcUAZ5OyBgIUzZgvva3HdfkDG/9
tNnRZAQGvJVQ4rjukE76vgLFWFxfuDtJl1U847zcpwt9HITS6J8jCPuimOn+lYh9yQBjq4jKTgEe
L/b1BjZdpLZdZnGzYg3XXuCq/KEsNrcXacHrTpKfRAKI7hCjzpJWPYuAt7smQd2L/aQ58koQvnQ+
rv78eT3GDajn1dOfz9Tp6CfQ/Etboz7TMLCNw+/ceDWljR58EZIYqm+7Vzf5YEf5UZT++HFM1PAf
oKJ0zC4/Wb5e2LZutMIcWNi2TdSzmWvSUXG7lWnzJcdPD4JOBN8HR4A1s+K3aRvQ5OKpjnyGh6AI
PCAeGyrPCGRHNlnX2jT9R4jy9F0XFmclo85QjFhysTj+BI5sv5qb1x/np8iJnMp5E5iBJc2z67uv
D+/b3tn+Mp07+/tB6Vdu3cfZy9nPmF07iEzqyFdc/6xED6KJVgUjmCOFzKnfVMQ62PBHdQg3sdHY
RmPeS4q/75GykO4F81ctZY42/Mjld9977XoGNfdtuGk0qLr8wMFL4IFWgu+FB+xq1WbXLEy6rvV0
gQNawD0obkKghA1sHVb8NYsLZsiz7e0bt+D8rwzO4pwo8SoxUVkfWnxPvuVuKvHecv2NkK0cwYVg
EUPokdNxghljzmqndJUc+E2EVJz4XrRAMtONIsEnV20SBSk07V0b325/2t9+5czlThEHkzmkvIw+
zbyJqpdpWGZxcFbKN8nEs0s1eti+vJcFiMJd6wg92dYS+qMefFYFwWnqp1EGGNStcTMtOE/GvCQG
vaamEMCj6zteBaVYZR7f3huSD43kAGVkkv9rhpfpqF9YmZ2dOhWHtEba6tyG39R9qO0b/0udbqHM
vr2uSzsJlQTWmGOBtmYWLwQNOUndDOG5HpnyOmXendumEGe2P9LEty3mTR3ynts2l+7Fpc1Z/ODq
biAkAjYt4keGXrfq1mseM19zEGX496ZA2DKbhyAgo9DTjbkIVfRiCMgQs/As1U47aY5vQWoW6pNb
PwqrZaFFN6nJ1DFg0aIrq88+rG1bCaKCGmuJuBWQcGzDqTfYvQr53vWkx6BFexUlXf1Z8HcFGIuS
ySgreO1DlrzrTkX7uxOUn8kP9aGqnLL/jsJvEXxtaDT2BD9hdfT1gwHvTX0M5W+huka/s+Q/AAmy
XkTdpA4z/xHoYzMKYRGeg7He0wgDyKYnD4kEV+VaB3/pFkGpI3HkmKMHeXS9MW4dRLFgxeFZDn5R
YA7XyvRL51qnZQtC8G+ZbPbnV0UwaFbEVlgEpkI7HsPxsYgf0B6ywSR2NRIU9b/WnuQWUU5i2J7+
NAHP7F0OjQp2L+SdzqnOyJDS2mF4R2F05fYsrtyFldlbrJIR0RPqWDk9tOykNn9RqV8T+1tcvgsj
MyfHoqW6ZDXhWcz+9MmjZm2k9ItoHnw9ss3sPVybvl6KFaE+/gvnAPb/Nz+7uKdSpwyEcyyd5G38
6CEWQ9tQYT5K1zhpl474paHZh9W9ViE0iSHZ+CRq1VYyeP/PgVHtUnVz2/csmqINRdw0lVDnWEWm
hPtAGCtuU11u5PbFamj0Co5VfgmF37dNLaXl8IEB3lMmTXHK39fXSYTED8VOciXZ056SIT2YpWhP
WkBuNGwjd9woGsTGjil8DoI1HPfC3mHbIEcjJpgoQq9tq7HaxcL/cHZePXIjS5T+RQTozSvJqmpX
bHVLLY30Qowcvff89fuxF9jtYhFFzH2Yi5krQFGZzIwMc+IcGdu98lqWdzlCA7j0PYXwjd28sLLy
TXowChaV/PC5M6XCLkGe6vGTgmD1OOuviXq/s6HLj16FGxDZgOqnl81w2lqkbJIjNaWyHj13sSw+
+klauWJqQHJf5t0hENP0oA3DfBqlCjLd0vAfjSaKz6Fu+EdGq3LanEXxdRrIPFuji3ZO1sbtRCSJ
4j8+esmvVo4GeTfJJxQm/LKCUwPRBWX1362a2WPGKLjiu1LT/kBO/d/bm7K1J+9UTTzeC4x8/QkE
9MzVkcd0GMsvSZJ9ziGEU5S9KHYrv4EIfWGcW6BdyrpMrslN0MZGkj5DzjOdoNav7G6O0RwNPAEQ
gdwGBHyFjepRR+RZ7infbiwT2UPu0P+l2lq/gr0iK1mV9elzDdd9Mjr69xnB6ttbed1F1hdtxf9v
ZPU+JbNhCK3Vpc/DZFcTNO+qYMM5Wtnxv4ULd9gxPNy2uHF/MMiELbOW0DOuqymxmEe+zzzMc12b
yYHDIp4bU7KAzOXhP4bUVJ8CNdvjFl0bpTwJ+nCh2gZ8wuO4ckuhLvpZBO3F8yD34HhPRuBpgNAq
3TjFyk7V5KqGvhhjfAXCJobpF2jppR9ShFCfWwVjgfi97OC+lgRbLlG0h93GfLYMt5e+dwhUZaLt
G5KT6DtNufW5WexrKH/okAKpMsWbS/uj7ltjXvvps+KnNtXsEZhIov0vRhb2FT4jZPJr8EZG88NK
QIw/11pj69q3sW5tYVdwdXMpH6ysXslgRs5CTKLseaJ/M7B/xcLdAXH37TN5ldQtW8Y/QM+X5IPP
t9oydWjioZXS5ySRjo2J2GCYvzHgpPp30oMhnUQtv5cy86gKLUohDYx3SFHvXcV1OvL+I2A9BFe4
MIiu0eCSVAt9Z7KlIBhNt/VdWLac1gH9bgsPn3///ps9DyA7bi9962YsSgqEpwvlxLqDTFs1yMyU
w1K04StMcxQ6OZ/+UUoPhbiH+Nm8Got6DnkzxXues8t9NhI5FJV6WeKMUkfp9oRXFP2WJnlKUaJJ
xvvIGu2KnGRGYqEM/2bwHP8PK5ZJmxfmEqBaq9+AGItf1WjiPIu8IY458KwGhEeHyWD22C8b306L
Mbq7bfRqSoiPi5oGiR9VfSaL100SmCBmfzCxqsHGIvg/ivlOHovvqexYA9wesP4PLoyeivVT1DLX
nlpUM2hxK9pOxeTqey9tdMBPiySkSY61/PmHAFfsCj8Nwaq+mIogHkRfdHQUQ515mgMKVBpEmEXW
nG4vfrmlH2MYyJwJyUCv8lpTqnmfs/1gU9BCYUwUK3op2il0m1CWwNXL887Dcn24FjNw7/FeKtB+
rGE8ar0QcqmYgbilHf60ZeUok3TM2+iol9AUDN+q9jGMetgxvajy2rTd8YlXleD3hX74BWvPC6JN
G1ozetFTmGpSV5ge++RJU8vvdMO6XrJpL6Zjht7Qr5GhBuZ6H7oSsjPdbuWz4N8xXqPs/aYlDbvY
/PeyAy8t8ZkBOnt13MsZgvms44MPmVTcR0U8nJJUkh4UnwHtKqgVe44bCVCr1MLrrennpCxat20i
+SiijPpJDc1lVrdth4e5lWbbSvzUEUpEMUUeb7fM2q+hpv4UOtThKyuKD2FIMez2AVpH9gtBDb+f
/iJOQ5PXXxYx2Cqd9LQ9d5LfHXJV1N2eF+gUjzGyEWjI3t+2d3Vb3w0CCMMNM4rEubm8JdochoLQ
Vu05pH2VZ69m+yoTHfX1a1+PttH/qAfpXsiHk/+tuR/Cx077ifuaQ2PnYXqvC338essPgQcEMg6J
Xhq+4/KHBFafm0PRtGekPe4D6aEdviH7g/J3FTpBEB3UCko//9Hq0eYW0FfpPwXhwf+Udj8DrT+W
wTlX9bui/s7sYcj/ETDH0zfP01ddkE7DHuHn1cD8+69F+5MfQ6YCl9Dlrx0janZtOrZnSjoPY2Fb
nQp1smFPKSKL7Zcg6dDW/aMzdEJ5+EHJ50PTai7aG5l+P5QPWb2QrHthozk5rLKa9VmbxoXTdAf+
8p7xrneVWYV3gBaB/VoDR6zrFsbXtDunRlbOdj1o5UsuLaK88hx2YKgCMVLdtNZTy+4CI3yUpzTy
7WpE1F2M6HSbjMxCW6jWcvSlKoFR23qnmg9x5Y/5octqyYuTjhnPyo9zUFGCmf2a4wD4ehl08a+q
0oYAnuy6PI8kFD/CpBYp3sp1PLpq3przMVcSBYTAnO2Rsa1jjOULqdS7eO2ZyWGG8vILqWoE7ZRG
1bGBvbT0I1fr/+bSjzacIBN5MvcmJdavzbs5uFRUZjSZy3132R88vzRPnR4YmAOu5VecVPdo861v
39arNcFxzkPIeB6oXhzFKkjUpREq6rAQzkHkn7PU5/TVD4Y2PybCWU1acidf+nbb5JVDwiQdRYno
E1oIhLIutzGcA6Wmoyuc9fiBXu/90J5HUsRIfbttZ/1y8lYrfJBlZQZIh7WYntQFfZ9wcrzEsc0d
33K9BupBzIQRj+FUyeAv19CNVmXoE5mQMNd2atZ3dfWALtShL6ed4GcdxS/P8kdLqwZpVg553aR6
4M3m7MjCLNrC0P4WWnOnz3V12lZ2Vu4nbao+oFOEHbV7ItB0yzx41IKMUeD4V1rvtQ+Wl/PCi+Dg
CCIXsj+iO9iqLjdwKtXECEo2sHwimDmPvgu3ivZGbtBLx9vn4PqIX5pa/vzDPeqVQunCDlNh6j8M
r0p18Ltzkv0gwiN62Dnce8ZWEYMgFYZK25JtzKMHE7ERuPDtMtMYqgYL1sw2JKa3l7fx4T7u5LpC
qQfdDBkbFtXsc5TQITF9d4b+gOHbMPh729bGsb+wtTqMvd4JalJagScCzIgGR+2fcjKNSd9JrDYO
/YWd1WEco8bo1RQ7c/EddADM1/JRKnfOxVX5hqt1YWXliIilRzgVsDII3yLd/Nb72dfclx/lL+lL
pbpCEL3KOTNw2tyhgLgzl37tnS6NrxzvXJSWUks+p9J4s4Y/U/Yfc5X3xS3AX0b7iFzfKRs/nHq9
8P0hm4XASy2oG0ZJiz53ujw4gVSXx74qC6/qxr0q8tZ3g1QAVANwS3hLV26xz4R5GqI29IZUHOwY
ZPtDZkw5T7K4Z2rLgVA+WYI7Kih0uy5vta7XEUlBE3qtWsXCAW4KotmiycD9kkx9SpssqOGXrIrx
VM1Vd/DFoN/jENy4Dku2hIAzg28qo/eXvyFLcS3BFCVeMAzRP0pkgdfv/OEgja3gTGXd7DRCr4qq
fFTkeS3ge0z90HtYLbowUmserTbxxh7ZPdmH+5HSJvqIQT0ckjk5xb7vdHrkyZCu3b7627YB1THl
QaQA6uhysVUzqdqsSYkHv3H6NbYK8TQpFepvlpI4I+hvuCIk4VBZwj+tNAxuVRXBzlu44VwJ46lG
UjVHyWTdm2uNMpaFUUm8wuqr7DjOs/a56WtwQKYVFtUx1FUxdZS8yiPXj5Jwb4Jnyz7PJBoi/Awm
K1ffuzX8XNDzOfbESUGzLa7Sk9Y1/ZsoBwyhkJ8/iqHQngw9k/fGbDaOGsMv9HSXiBtCrdXNqmZx
kpKuy+CIl4LnAga3k9XWvpsX5rGvK/V0+2tvmSPr5XLBbQAB+eqgTXEnN0Zd5V4w57CRkc4WWedU
uGLmi/b0Wa8qiBxrZijRIuX7LOOUy75/8FV5L5r1EM6FJ7emawSdPaT6vR9Fd4l8zoLZgVZoEEy7
k3Qnk4RnlV5zkymPnbH3JGx8YKQzmC5aJE7IkVa7nDRhG6p6VXoVFabSgFQgLE5WYj6U9dg5cdy9
ykJ0uL3VV20/Vv/OYgH7y0Lxvq4ixktloJG7yqsL864P/hWqlyr7ZvjPFrK+IAa0uL2Lps+BvMfC
v+GtwcMb1LtlvjQsqJfbbk4FY+dSXnmSmv9tjeAQawOTpXG689Bu2QFJsXQsYGoCcHNpZ0j8pPdN
q/SSBA+ppplu61/9VNN37Cx/zyqmpNqwcIJwRRRGcy/txDSc0ZotKm9qokNWM0lOXU4boqOaflG0
nXh54/02qXAw64ymMICB5QZ9OLNB1PkC89SUwoKseJGEPD8FMGDuBEJbS6L8Zy03n4nIdQ5TgHL3
DSuqvVJxYGC+MyfpVMXBuW/eBnEPIbhxDzmBi8w2z+nyjK/WxEEVrMFCNg8d9q6xBcbiH6aOHLB9
1k7ZQS9/+PNTjvRrZvyIrb3jeL1WskFIEGgxLVdhPT4hikMx6UpcemnPDHXwQ1QCapD3PAauFSn2
7Vt3/fkuja1esy4phCkpk9LLW5RfaiD+e8RDV3N9DCQtXKi8mJDw8gVXJoQ6ajOjNxMPebhj8SA9
wrP0R7trnALIJcjz3kZ5u9rr1i3f6PISLFbpR6hM0JH7rjx3YuoDghZYlcT0MEIhlTD0FTf+U2aU
L7f38PpeX5paxc8dopaLEmECeV4TR65pvCbpHpppz8YqTBbqWKihFE0ZhsyZqe/LKIXTPzNdvWjb
r7fXs3EAL7Zu9cFo5QxZKVqJlwWVPRf3VcoBNB9FpXBmc4cDa8/W6qpRbtfyyOAziS+FftTGr+1P
xHadNNsbqNzIci6/0vJLPjgqDWhFGWdYYrKxmJ0RPhcrpb44KeHnMKzdUvicxU8DTewAiNog7QVN
myvlVQViCthSUVZf0Gr9LqT5wIEccicP6m9xMxzFKbTTgKS/eLv9Da/TAspZvGacO8oLDIlerrY1
plkfxST10gr9z3NXntTEbbU7ITn7zYsq/r5tbnN3P9pb5ftGKhdTpmEPmlNbPOTu8+uv0p4PGYxL
O6aW5Hp9sz+YUlfBiTw3qVUnDJG1wUEsHrPw79gi5zo5kFwzG81IZ2tblIfLsd8xvfUJKRKCi1s+
INNtl5ua1JOpzAoI/HoU3MgOVM80qXnmv5K92f9Np/nR1OpehEllqHWBqXH+NjMRIKHGK/dHv0Ab
/q5IppNiuME8wGhcwsxTOZF/1JvRblBrvr3dVyqGi/v++EtW9yb01bnT9ALPc195w6F3oXhs3eHQ
vebPQLS+B+fhU3uAVxw5v6S0nXx0QPHf/hGbp/nDxq9OM/I+VYCCb+qpwT+8H/M/MLxBN9V9yX6J
+U5BYs/W6iT7KdHZYJapZwSnPCwZJgHOcqwqO/sNx6zW77GZXPeJlg1exoJAejAbtmYPW6hVfMno
Um8WjvOxYf5A+JmBFczmO2l+FbrfykM/nyMdnd/MnevD1B31vTLkRlaLRyKXBAylLUXpVUWrQUh+
inV2OKvgrTmNj9k/DKFm9Ct+z6Md7NX0t+3hnlCewktxmy6vUi0ISWa0aYY8Ra1INsn+GNh5jIyE
E8S9tBSajKqlS9YVfzO6HihwiSIo3qo2qv/huWPyhLBxSamvBiqbeBxbseKAa2pzFLM7mTs9pY9Z
8Tym485B3nrGP9paXaZKjGll4O08mkVB85YKnwRrpzG13IW1e6TWADpgiTr4pJc7myh62XUNnthK
BhftccoPbmhClQYz2/jdjPcKUFv2IEtl/6Dgg8ZyFWjprajOeV+lnj+fg0V284+u3wf946T/GKy7
235g85lB7sOAWl0Bmr5OTKMwMotJFDDWfJ1iO0PLG/qyuB+htZZsEdhZoDtCpR3k+de0V6rcWikk
iwo9P/i8KYtf7myh1HkU9knmCSLk51l4FoJjZiAn2SWOYB5Q0r692i17S7II5IGwQVtjeepAUaJR
GhmijsQHTXgE2+P4/mugukYO70wHa89tg1uuD/ah5R6wteiPXC5QTXux6jI14xEv9dhu/Zc/U8i/
fw2aL4Gyh6HZWp65CHNwdsgf1yOxo9HN8KVYGX7PtwMIe/QAmo/c0SIqHfnnIvR3UtUraAXfjvon
2vNwVDKKuR7iM9IAfFQj5N48A6+gQNkVijdVb0r32Cpfemt4SU3/PCh2qSkHZlYc+SmgGQ66sJx7
Bp81d45+CdFD9+32vr9DllZ3lnkO5o9AwC4cDqs7awXl7Ad+WnhmHt9HvfZYt9VPxSp/a4CfIZUc
OHAas+xqI54qQXZqEtHQDkLCV0ktjn6tO2I9fxLiEzXund+2EfSoBlgrCkFwYHHRLw+FoteDoo9C
4Rn6n9Gfnmc5tk30KYrZDYTXHDqW+kWfE7frQ3v071SzcwSqz0J/P/sIflD/vv2DFnvrvUJZia6p
BhKT/br8PXFWq74wBJnnm76jqYzGqkZ+joZYdsvg821bm2v/YGvlrus+F3V/VpdYwBW6E41Qp2Lj
m9TNjD1e6711rS5fFkSpSTmTp0EJDwqDwPJnQWyP+bCTrW49vRx/Bt6AB1JEXQ/2xNSMzMLCjdUD
8juJWgKkKNC7hFcnEZ0uEd0wVY4zo3ZGtjfnv/H+YRsFUACStAvWnQLYE6Y466PMC7raKSLjPpnq
N2uXFewKxrXcdFOkK039xoJDa+WqpaQXjMZvMk8ByF4340GMhqcu+NwZP9PAclvdnnXVHfzoLmiG
f1X1Ld2VFlzu7PqcwhwnLthvxpKNVbJQdbUyz36Oe9PV1JHNAsVDS/9z+4BuPYg0jhcGabA9OnCU
y9sAUCYJtZqFRvlfMw3uszA7aKP+e8rHBw2sqxEZjhbkT9qgnU3RbbrRvf0Lto4tDyKPInBA9YqK
Vi57Ta3SKmPaDmstWB0ElgJmhppg2vHfW4eHMwtdwzIsTKvpcq1yrvCxhnYB94iSbXaWAMeyJR8k
f9orxW+aen8l0I+mfLQOh5lO0RkKXUzlhzFAfXZqmqeIosGOe902tHxBJIVhmV2tiUy2aiNj4Psp
KkzJb9EANjnZ6ZdtGWFoB8AmA/hQYa4yZoXpvaywCCQEOEcPvSH/HupCtPVW30NvbR16uskyZW4w
0KDXLz+RnxWlWPpEELUwUCx6KaJxZ8M2YhRtudUM4otooa2ljLW+N62xKnKvnvvCf8jGlj6MT/Pm
VApT69+HgkKuLPiTFbsCHcQTD5WYHW4f+o0NpRJNuwKhq6UJuLp1sFhPddj2OQitV9WkqtnZFlLF
t41sRQUQQdK2lsDuWZSOLjczK9LQ1GkfelHmfrMOvf0HEm3nk/f27cDsv/21s6GS2Hldt2rfH42u
qytWaWZqnGE0aWoXPnw0SEb0kaaiOdTxfWs5Yw8X2cFX78rkax09CBAW3173RlwIJYtMFgq8WBbX
m9sXKZNMSpJ7INr0oxGF/qFmVAfSZyaxTKU81jrSbbNS7hXet14NAFIMcS4DQcCsV5cxi8ZCDvkf
j5er/LcS2+FeL0bVQRdhuI9aczlRUnwqp2hkTLrSncECSRBJcfbChKHgpEreHP/7ZtBnNThleD5+
2OUZGFFtTEuURbxKSMzHurCkQ0Nc9CCXlfgQVFZwqIdycjU1FF9vW9464wwNKYtyEX1mefnzD/VS
MZx6WKjz0hO0+eiX/V0eO1Mlnm5b2Yiw6BotmCs2nOxx5ZpEK5zHdi4Kr/MPVfWv3N99G7S/u+XQ
LTNMCoAixNFSZFl9Wbq2Y1OINdtYJnzFNCZ0HMX7YVaei37WXIoQe0PvG46KHhJRzpLe4CpWt3fO
wjHLk6JED0l5kHLGqCH2So1zoUiult71JxFNn9ubuXV5P9pcIzPzUmkhGqJv2w6fzeAciT9687VL
xfuMqlyqPKuISDfypxlgapZ/qYPiVO7V2TdegKV1tswNwZ/OE3B5bCzJF2rmhkvyqtkRxh9NsRe/
yvwNq8AKkRAIBWhQE2+s3xgRSE2SVwPN6eROig8iqPySpPHQ91+H9Ks0dXaQfkmTw54W6EakA3Sc
WICqFb5/PUXZT/ro+wrZY5fKzSFT238VZFKcxIhEOyvN0r39MbfOD6w2y8gZlWainsuNFIWk6LJp
Kgisurmy9Ugs7QDO3hepp//TW/dVoqNr1McVgsiCuBNrbThhglbiOnDwMIWv588KCttGHAk0IS3A
4U3ooJuUpMdauRuEfHHFOyMGG8eGSWbiICZK0Btd4zoUf0p6pazpQ3bfpK614z1lrY0FUV2Vlil9
hjsAgl1uZ5wCRulBm3mxotZ3wQTBeqGN06dGSRPPKmRQU4IcwEgeGDstrg1HulSqEEI06URezQEM
yjg0Zj2XHlR51Kus9qnvprt4/h9aufgapjDBq4A5Ww84gKbvpGFKaPvPoxMGuh0oh9tHcivbACYB
XJWW0tKdXr1GkGlkhWwB0Qhy4cHEyfRz61SGa/q1HfTFa2g0sPYYvTtUpu236bHN9oTqtw6KTHaH
ErgE8mg9tzvpaoBENmANP4loo31puj+3F7lnYJXz9405M4OVVl6TP47it7Hw97z0ctRWDgzA9wLx
YR8JclbJqVYKoZL5fKg8PeYI0N5DbqO6RXMnHxnbkirb3OufbDx/BqEU4RQFMJBTK4t5WGVxNAWV
ly1k1aF4NmBrVw+FApHtTsCytX2MTS1DWhwUso7Le5bNpWiWRVN5hVFLh6KZRSdIo50ezdZ6iE0k
QAUq6f36EOhiIhdNqVaeWtZON8uuiFCF3sQ2BFUvZMQ7OceG5yeFB36uygZwtzXKHQ7L0Zz6okYE
muZXMD4YnXpS8NB2uLOwLV/B3pE4LWXmqzYMRWWRrCapvSQ2q4NqVc9D0hV3ebRzyLc2cFEbW1A7
y2jQ8sZ+CO5mRALGplNrgrv0OAihJ5UnZhdp85evu0TmG0cC1SNSGBBWAAuk1Y3SyzpMYj1tkMYr
vs7W6ORxtdP02DJBlAVkB04lauWrYCvJhmmgRwh2rOmhKzH8+NB36V6rY+McmIQ1rILCEpHHyv1Z
Pv4vlQBWybX52BuxLcxQNOmZ20en205owxLBKmgZxu3emx2X30eg35oqzNB5UKK4avS7Lb6K0BPu
kole7xtYtEUJBKgYZao1VEwWsjJXe0DQ+iyaz6NmDj+CivLm7dVchzJYob0JHoeiHH7hcjViJMeD
FBDK5GH/pA55DoMI2pJK0Fr3fgwDwjiaJSrBjXAw28k63LZ+vZe4WmJSAMo4DEDZl9YZKi8LXszC
a4YSCZk01l5U30hdvxipkY1GuLPaDSDj4tspr4L0oKK5DhRHGXL0UC1LTxkC4MCz0EpPjRibdioJ
xtPY5PHz3BAKmHUGTFlvfP0fvS+RcMqZITveXvz1Refj4vH5RRwkPsPl4iM9G0LdJ4uLpOkr/IlP
ivgdraauqRzD2HPLGwk01mAqgmCYLgZh8qW1tknCAV2bBeEoF5nbNGX1HQ+jDbbap/LLWBTUtoW8
goInFyL1H2iuVPlpYH46dIakhuFS6YUKtbDZKHde3a1TsEwsA2vFhVN+vvxpjdVnRlSJpQfpzxS8
tPFLHTn1sBPrbW034mfAzsBnk82utjuuAy3uM59Yr2n0uyko/JPmR9IhTWLNFfzoM4xU8o7NzZVR
D+UKA70310lfP4l5rMaEE20dHkVByBa1xAejikun0pt/b5+n6zB6Kb7SsSf+IlBXVl9YylqtyGWM
NcVkL/0QC4JGpGInP7G7xDpQ8d55fLecB+E67ClkXjje1YcrCJ+JAXC6TfJZFn+U0iE0HpQAhsZG
/R3rez7++gVmgR/Mrb7g0DWWCPMVUJe4/YRU0t2ofwdVtCdptnVQIJ1aqG1NpibWtWw1DsrKyMl3
+OPTkAbHZpzOY09+IKfA6uOd079pjvd+oTpmunFdU+tGIerKidNvJtIpCsGSz1b3Z1bMn+L0K4RX
5PYp2XSBpFt4AZAt1MpXAedCOFirqlR69VOS/O1c+VibbvKr6VC1cqS3t9vmtr4ZTd2lzUJTF4D1
5d1Okk5o+kYtwXoyWN2AjodYw5r2SHy3LhoEbFBq8Yrx6VZnPwz8yjK6idQDZcm8EUt30oLv46x+
FlT96+0lbaCCGC5mYJ0RB8ZqGO25XJPUGH4oJDLGqMOiinUXDsVxlB0GHyPFmTVSvPIoT18N67OY
qEiVEbwNz6JxnqLj7Z+ydXbwKoxkLwKTV8XuvB0LJa3Myqumg6x7TfTY1F+M4E4TdwxtPh8fLa1O
TaKlfuGHRkXl19YNpzsUdvpLi2zGn+8L2MCRz2zceY9FbaMhylZDZ0Gtk7wMFYXLrY7aOSkJHypv
RglWougLo+N9Wg/3oq/ZqSXRCx3f4jJ9m8u9qsQGzm/hHieYXBp4VD9W7qbO4KZL47nyegB+JBdM
7NTVua2/Z4ZqF/E5lV41+V+RAfPWf0wKSF4z4RMKXzt5x8Y3XqbViM8ofBMsrH6GHKUVPSJ2PmOG
UTpmjjxwUxV3JzTauKg4cZAEC6PggsG43Gl0OOY09IXK62TDawEMRvIjeq1fbh/Y5Xtd5tc4uQ9W
Vu5gKqpZjhh78+I0fdB1B8ZQm9rLoc13DuzmcihDsGG0tAl4LpczBEWkaVFVe2bfHUQzhYhDvm+V
8fft9WyaMXRRZ+wejtZ12iF0QTX6M+tJBcViVFcGzF6l7SmktrDjuDce2yUP+H+mlnPyIS8URHRq
oYOtvbDnACRnLQ6cMBY+Ry0ktZUV20kFf5K/19TbXiHdSQMqKGpkq42MesOvFS2uPYsgNb2Lfvl7
gNrNMwHekA4KZKAAHy4XpvkFYXcVLglvbDNhcSiIftXYOiTFzlXaskQfF804Mnic5rLWD1vYVU0z
TXFdewHIiijVXSV5YAj6WLV/bh+LLb+FaAH5BYMxyJSsQ1qrQYp7DIbakwqpe0mKqT5K5TT/zDW5
PdVlgciMpD72kTEfZ1F+aKNiT0Fhy20s8M13gAPwoGUvPqw1hmO1Zsax9iC4c/UMneXxSyAcI0E9
Vt3/cNk+2lodTV3I/C5rey7bqdf/mM9G//P2fm59OPpdSO+RpTJfuHrehQLmQz+Zay9P3oIUpZcf
YDN96e22lcX5rJ3T+yPD2CYB9HoILEi1cmgUqfZgpS3Kk6J8v/33bwTozMaC2JKhnIFZeuXJdasR
9DYhSIFCLnsOWef3TCgexJj/qszIPKRtKtqop/73WXValLRHwBcwR8faLs9C0DfCqA8MgqXdobS+
a+GL2ew0Jba800cTq6tV92mXh5pIfJDS9cjhthLpxubTq2q1B1H8lIoHuTrd3s+tI76U4sjlDIr4
6+JV11Bx588qjxvUa73bqz8qy577zlHrYIfCYPNGw8NNEEu6AxxkdZ/EPoik3tRrry7lf4VIlI69
YQZOrWqVy0STdJQUmA2KLMjdJgDw1qWD9e9/Xy+axwA4yJNpPK9+gpX1AYRIVAbb5qGMrCcSmM9B
FJ2kQHpu9Z2y3fLB1peByUvqnegEcXRWVy6mWVL3UdQi7psikKXBZpX60s6btnWvPxpZuf6gyQHO
ymHrtYivD/Fptj4Jg13O/4PfR3ie1ifdJRAqKzMCk52h35UE7NYonmUpc7LJeGhiS3XDQond259p
a1EWyFl90ehB6H7lDf02Z+oDGWePY1BBTQJvfSvVg5tq1Z2vt+2OuY0PRddz6cu9413WVX0xNuhl
p37j1W3L2dPNyqEVlICgC/eUt7ayAJr0FjPQHAqUt9eZj+InVlh3rWeEZcngxd88BtgdBariTuNs
eS2TTUdzFtS7tBOVYyNn+fMQGvkxzEITHGzZ73zZjcXTaIDgZuHPARW9cjtVZE6NMcYNrxyws8C0
lb5zdWXH0Wxdfho0TH8vlRUykVWhw5LHqgvrsPP0k1U9+OYhqh5bo6Gxdl8UxVE2Im7+/X8+RtiE
o5o8ncxrzcDZGEbMoHDaeRCPmfSYvbT4978fHeqKImksoo6kWSuHkvvZiJtp+veQstNeS0mx4050
/vtCPlpZ3YcmDSqlnuveG2a7nL52rVtInwY65bfNbBwFjfhxgZaSlfOVLh85eYz9tM2jwdOL30P4
EEqO0v66bWLjZr/T6UK9D2LPXPtEuFAKkd7C4GXzOY7eSmDVfiIfLKiabxt6v0gr70s5HPQNpfkl
IVtF3c0kjtCvN4PXxcDvp7B8qqtvFMbhV1SGjOlIhm4oUyvWXZFJr7UBxcX3PnA6GUGin4P+Y9af
izy2Kz5orVKn+JTmz3r/pke6Ew2gxNrkTo+rl9u/emt7gP3RRkIEEPGM1Y+OMhgxZl8aPCOK3dxy
kaixG+0t0qOdc7ttiEMLc/NSyV0FUtOUlqludIPXlNkJNpy+Ul6DqPg0BWmyY2o5NVcfgnQY2kkq
uDB1X56qcRbHMUmUwZtOQXw/6NqJKmqsD3a9O+99HR6iycc91GAnoaG5DmeiPh1HMYaDQO/ByfBe
tI+xG4W/KulvKfy9/anUq2VBIIH4wvKp6DyvQ10FhfWZ3g95uDbaIz583CMfuL6O6OCCrzIpbVJG
XR+Geq70oMmWanRayy5FNHtQkS+V1P8qdslZY0IPeSmYHIFXrJ/buJl1gr+Y+kiqt7YYNsCPzZMY
wYuYZM6cit7w3CfpTjy4sYFUhbSlacFsIHHh5bnwRyNt5omkVVKrM0yCPyQr33ECG5Va4ByLPKqy
7OIVl8soNqaeRIScHTQybjpLhlMY2bPehqlrVTDIolRWu0lNp0oOzcYd58zxoczYuQJbS30H1DIG
wxNora51V6alWYiUUlBBPyRCflD9n7dP4/I3XF4y+rbMxFEE5+yDArzcTBonfh82lLjKsrSzSMno
V/QUumr/XKpS6wam+teXwXSK1c7bdH29CeVpjC0Lo7ixFtkRek2jzmfUXhSkdxqFFT08Bwt4LQme
FPXz7WVeuy2wd3C2wDlKu5OCyuUyZRVENKOyvTcBbrwvFZQgZDOM3bBtp3tDKcSdD7exOLYTiCMY
R0IXbRWtIZVQSFlfYK9o78CMfSt9SH8ElIVsdeof1EQ93l7gtQdjgR8Mrk5KnUxZUMpV7+WWcScz
sxVWrgG6auaEJr58YprsdNviakt57MHAkdCSUENhcZWlSGqgDKPZFOcqluAh1cf8XhtS01GleH5M
W22vYb3yau/2qAQzHyPx/DPXcfkJkYk0NV8syrPBhJ9K8zSiwF8ZP26vag3mejcDeyezm0vJF6zf
pRlDbcyUxiFmYmZTkGHUHmDGhe09LktnNgblVzulyWs/wE0pTZPx6Evq6Mr5MDxMkZ/tpIKrc7T8
GsBCoCoRGyLqWZeGrZJ+ZSTLzVlQp+YozdFbbsRfdA3yFSvI1HvBh9rr9g5s7DPPLagAOmLs87pi
kWdNgPij0pwVTjDDx0IINW44EObM4c4RWmP535fHC0iVGAEB3pHVZqtFpsDSLKPUFEqJcUTPxwd7
2zHAaiWRQJAf6Qncpk1dfwuLpDcPgoQ4h10oQvDLR3r1n67phZekm2rTzrq5hiwWSWsF5vO0qA81
3F9Maee5GNpMGJc7dZd1M+r916OdpSxqsLy3VzHp/+HsPHbkRrI1/EQE6M2WZJoyLLmS3RDqlobe
B+3T3481i6tkJpLQDBrdAgZQZATDHPObkXfDauwuaJW8Ht0sSptzZC2FX1UWboTdMEr0J6Ly2PVm
dcqkSf4J5FGobtw30lFqUqTvZKl/TBPsofUQueqhDtudz7lNoN5+5dpHWVXRqNhsv2eWLfEcl1YX
WOh6IHyRth86KQIcNuWLF9l5c5S6PvcMM3Zo85hY/WGyuPOh307NH88MP2JNkqlnvLFoSa0uT1U1
h6h5UgwLljDDsrFQQyPy1WlZCcKhNZFnVUn3hfMd9scYsGF/bMGGCrecp+ifcQg1AGajaIjMlKF5
Zxez4bWGkT4iylJG9EvsuSYHnZABtuPYLP9J5mkQXokgPXnCEGmv6OgSaslauCyHfOrDDr2wSX79
26OjgBtCg0+jgrnCky9n2SbLbGbjLIJKVapD2XYKtGRSh8Fwdsvca6C9XVHeFeJjbmC6H5sV7Zs1
SZVlxkKF3A+jXMXRoEtxAnRC26+iMPw8WRUQSimez63WcxDU5TtezOnOBlsH2v4QbgsEXFYBcWSo
LicdVW1SSwb7q7ImB8uc5DU08+xcjgmlnhTv2LT7u8f1bTNRkIbruloj44t8OaLV6Uab6YsIzKVG
Cdsi7BKLjqo/isgH9tl4AgonHu5/202g9N9BwTmSHJgoQWzrEMkQ4fqZKiLAmbP9QNswQdaorHyr
6ecD0WB36pVYP8XzHHvhYpb/y/CE25zjlZ+6RUbISCgVfc/nNmtcmHWjGL9jtqBgmaH/yoqueDB1
qfOyoVU9arN7aJNtQ3adPe0UYjVexBWNvkn7DJl2tx1KQ2DKXfIpNzsskXQZvVp7Mk8JiooHbUrm
w9RXvRcRvR870UgeYc5HDeCPJxq18atyjL5ag9jrzm1Cn7ffRqYOChXInkp99nI7yP0ENUsZ6yCK
qDzYAhbHoFse2YniNhTuPtg00t7XuaPtRLDXLyVvJAVhaLXw3q6U6+gl1QOtwTYYMPeb3DbqIHs6
ktnLp1Dn4O9sgeuACz4QwpIUwihq8yku57lYfTym8EiCCgDEh1yH86Wb3ezZRg27I6uN5Ov9Lb/+
hZuTDc2Cm/HNXgNB0csBkyiN0yVx2kBS0+UorRuP2vdet+zmtNbiEbUW6rZb8jNNmxEYWtQF/RSa
hSeUQWszj7JVLb1Pwnwh0pNCbVx2ssgbw9IMR659FZ5CTWazmmaygAFcJ6fOPxQDGBrg70JCxycS
OynWjf1JGGWsuxO44ZVJslUrTks22QUNJnEiNzzLFAcTE9sevFZtVaeu3FMDuBHFEpRQYaAJA0mN
4snlp6vHtsyGvh8Cbibna2TkXyczrw51Xhh+bGAY50xa7g2ErW6Gj5lHPYzGaKIb2FAO4Z704o2N
hB8KJGVSae7rLXtySqs67JChDqDz6h/jKVqO+dDtVeNv3NCUBtHmxDEZhOSW9F3TYGiSRB2CTC/e
9U54zCzZnyXUiZaHqkVSzNJeRz3eidBv7COqRjCVQXiy2tuLeVKWsrTGdgjaqB/cGECOIoofchef
G/18/zzeCJehRqy6ZfhC8dZuNRCLiiy8C40hkBWRfNJCqTfPhZQOjpeKMH1npn35MQvt2nFjjXva
l+sO3Khom+KXFunZcZQry814xt5FdTK9p/j9vck65UyM2z20maS8HzQsWu//6lsLhEcnJVXMeVZ6
wuVWjMCH9VMdjYGAFTMazgDqZPipTU3t1W1+uj/YjbNGpXP1xyAmX8t5l4PV5qgVbbm+U1M7eHO7
WG6e579EpP6IB+F3NaBMXezFfbdGRSIKOio8EoOM/3LUtDd7q6+TMWhN41NXPC/Nv0N+ykLiEHEw
MLW4P8kbG507ay25vTH+tkmhPaa1NIlqDLrBPE+RhbTolxJd1jo7OFp5Kn+FOM7dH3LbflofWRoV
b+8dTVjKfpdTtGcYP5mcj4G12GjfFLP9MOQmtieI5Z6ELg8nxGirc5TMmV8Y9jfiTHFQqHW6hROf
jNne44Hf2FbrI8g1t/5zhZ5X8L6I0qIbA6yf0if0UcVppjJ9UrkYHqR82WPw3BoPQVdAHZw/3sR1
D/wB6lj6SZF6nvlA0Re/AiXvcvJ+Rlr1jVhU/P2ZAd1INENJbgWebTZUIRxhYoc4BX2Ufm8o4TjL
f2pj/hyZzQ5M+k2IavPIU3sDk0oTiox/K8CY8gilspP0wWyq8yt6mp/7Lv0uN0Pty+myPEVq7vhx
q1mv8FQqLx+79h2mXtnBkpME++jESAt3rsvfZm/ODZwFp/7UMbFjSAXXjdNQddMqm06op6jHkarD
zonf9mvYmbxxNOlWZgFZyDZ+6CrJstsuG4NUt1IUB6Q+fyB1sD9FkXbMhiE9R4VoP+SJHZ1jC4Fm
RQV1PpolmW5SWMc61ibkLk3NF3RNTm2TOsfeMcS5GsoZ/zRF4E1nhq6c2x/jIpX82OnJc2CyeQW3
kJ/V+WMyDKBPB7Gng3Hj6+BBTq/FJvoCb7HF8E7wuZy2EGPQZHi6ASxKPqVDF70m9NwO4zi0hRt3
2meoxbMnFm08ltY8HdS5Tf2hH5dDPwMPnbpBPCKhHT7aXFBeS4Pr5BiReSpnI3RLOcGQTmvkQ9pX
+s5Gvn75+f2rcPcqssGdtYbQf5yaVlazPjSMMQiXOoS+KtWoNGEpev92uj6bjEIAyaPPtYgK/uUo
NpxyOSu5C3QhCb/MlOU5UqvxmFvy4FtTr+7M6vq+pxwPwGWtERLObPlBitlp3bLEU2AWg+pltjU+
I2C1uHqsDQcrq2JfCLvC5sDYk2G8NTJqU1RRgJGDL9vEddmARnJYcwt1Ux2eEjX6nC5Ito6DgQK0
rM7PQminupv26tnXTw4NF20lCFO7USF8X66wWfSmZI/tEgziRATmoxA0fTDM7lGRTnPtdXsqaGvR
4PJWWsdDn+StEGnY6///x76xaCrNZZoswViPJzVJXE3Bsi/60Ci6t5R78h43Z0cHBBslQhReucvR
5n5dcKNfAtQder91GnAcjqRx0g3HVWbrRQJA6c/NWnUyzWVnN93YvRTSISKt2TVlxM1cJ2ozgBFZ
21E9ztNDGgdD+8P+nwYhy4LqjcDUFsYnai2vyhnFzFYRPzql8JP8x2j+jnE3u38Wb3w5ZuMgQYZA
PriGTaAAcc1SRrlbAug+cftOTl+M/rOczR4KYfdHupHkrDhPJsPqr/hc9fKzxVMomXLuzEHUkrto
4I0PSeynmddRhNA98VWI3G1VgJGGvzP0es42+3O1/QYSzq5ZeYKXQ4dhNQg1WpaATuvgUaYTo8cb
ZB/ZLcaTM8WNKxkJxTkjLvzZQiApboZkJ/XYdinXpw99JEphJmtAbL2593K9b6fO4leUqq99DV+p
fPimq/q264FQvj/lW9/1z7E2kXXU9bHd6IzVJ4uv5+5CVUd5NPLY443Z+bI3bjnSZMpE1DY5D1uJ
x0WZ1GmqdDmg7vJMA8AeiesM/qsh+ie+qXW7E1FfV3Koq3C3rRBvlnQLrqL2PlVZMytBYuQPElnD
K8bTiVuX0h5Y83oZGQmLGUxagWvw6S43jlnHddeNoRJ0SNmqH+zm12A+yoJu1hztrOKtSXFZUzMk
qqOVs4lY1VZrLSdP1ACfQ/FUtnaM+Y2kHftaSN/vb47rZx63mf8+hbQZrnyZRaO0VmTMWpAOZX2g
29N702LvTej6ogRnRm2dgG899FtWyGSVZSGPshr0g/5JxXtDbh03wfO+zfccTtbPcHm+GYorBZ4W
WRZw4MvPRGZhmnNiqQEqau812VfkZ0xWjtEsnxBaOLVUbWC775Skrj/YClkktaOoCKrW3jxD6D6N
mSMGDQn7EElTmhkS9hQDOpg7O+NGNsdIqxouDwGh8BZaU7ZLlKcF06tNoQTGIH4MAjJfX5r1saii
94qOq2sjId40WDgnZUqzuFw/sbsszbsmEX8pkMZFRhMD+A09TiIbKoGXy02pbxi1UNaCOivdtvit
hV/ub9AbBey3NskaQ7PEVzYqthG19tIpGu6Mcpq6Sq91qJqEqIbrM/eX3Kntl6RJxtInzyCv0Yw2
B0kMgk54XSL102HsxSR5sWpUsZfLMbpPTi+KnYN0o1uHtC35zOpbBV1ny5Nwmimu08nUAqvudDfP
cuvUZ+3wVEVO488QOTxjYddrWojhZ2P/00v9vLMNbxwzRMbYgrSX1pbO5ooajczqx7bXg9T+qfWr
nNa5dIpjEao7t+6NQ4YeEp6mHGrEA7blrDnEHivtOx0d/hloy4CDam5JptvWeXUy5Do91M2UH6Vc
xKdh0nbVva9vLbIFyrLo0Kxx11ZlK5LqtFWGSQ8gLD3pVeKmcvp+Ft15kpOnKEPAQHvQk5+JktBH
QIHbUPDkfT/g93Z/c94498DOCMsIZ6D6bMEpVmhMPZUHPeC6hiGiFC6mLk8QyV/vj3Prw64+ZGvy
sOI1N/GSI2eiTdXaCBwEsJ1uOc2YgIxDhEb9zkg3Z/THSJvrU01au4rsygiytgVM9zUpksdO/nl/
OtdPKfkkhGs6MPRgiGwvL422rmkii8kIUCjHbXWcRg+n0M8I7aAp0MNwm5W+/R8+FRIuwJ4NwMFX
SFe9DDveEdsIppHy7jhbQD/sXD/WotnzRbrxtei90GkksYWEuW255bFmdvxLD6K6fm864Oli+dlo
fzVoa99fyOtwS19jBARCKM+vhOHLhZzrJHYqnHMDTJceJeux1hI/llGVV/7R2t+lerw/3I2iBuNR
dEIDkj4pQ1+OB+RuqHsxG0FhLHLvD0QOKltemU9Kv0ytNzWx8xQhxvvNLkqEzAVNyZMllVD3Z71B
EWhUZuOlUZxEdgcTF1cvN7TV0Ak6ICpchoh/6WoRg8O38rFypWiRn2fLqk1XS63kn/uzuZGFMBsi
cKZEDE7xeTObUDHxAFeNAMcltUlcK5zdXMpONSRoW/ZSBRMV+V0PSH4eJ5eZ73y9G1nAeldTL2R0
/rAtFuoa0dda2AmsKPX0Kvw45nDcuq9anL6Ir5b8WPSjK8Qxj9U9DN+t54qKKN+RmJkbfNv8n5oM
wB3KUIE6/UwWwwM3+CPr3iPMS6sQ1rmWeqY61dDPT/eX/cbbQVZFARjAOfH0Fg1WZCv3wGjMIByA
2oRTNBziQkjncnAwiFDl6mC3toLtSj2hn06363B//Bs3nEnJlNBwBVwDbbn86g0qxsRXA7EoisZ+
NFW5bwAg9ppE63Yyr7e5bIJR3gbkIJGYgEy2LRCE8WJoc0y0li7pAdlaP3W+N0n4LgOyGWreHHfw
NbHFi4aj2b5G+iozfp7Lc2281NHvfD45ceIqyI53FFFQT6WYcrQEGhXaw/1FubUd1ioGdUpg1Cg2
rVf2H2Wb0KJ6pJm5FujK97BJ/KZzftGJ9G31ea059PVwbCft3GV7gqA3sFhrh/GNcIwlAEu1GXmp
JDslcCKijc6qFp3C8MxX+2bXkxfmwMKe5SY/65lxsjThh/05TsQ5LKdja8TnPDY/3l+J67dp/TlE
mrzq/Ki3cPSPhUhgpxZxPptwFQ6j7UsvL+r8tdqzQrg5CmeJ+gfNruvqqpUtRowcbIAzc+XVCyL8
WdrqB5JXchVQv1RC7L9+2lfFZECYq+Ucd/gmSZm11K7DMEGxs1vGU9iFtZ+qauEWw5ye7y/i9Rlf
dauI1WVk00hhN1FEK9em2QrdJIpwvDrX0KbpvLGoXpZJO9pRT95nEl2I9/eHvX54GVaDELBGv5zw
zdGuYyMGyWaagVS+zu37ePo3j6i37r26N2f3xzCbd0OVynyWI9sMtLQ6Uuf/rYBX0cr+XTpCGyES
RazQH6Ud1tbe5DYnlINbFj0hQMC7mp0nK7Ae7b2W+I1tyQKiZk/MCs1h21Ia4r5tLBNR16ZdCzex
GT3FU9085HlZ+LZUi4Ndo515/6tdX8jrV/v/QTdfTcSLacUZMpUDbESfNhHl+KH6FjWhONwf6cYt
x1BQN8ibqQFelYtLEc7GmLEvS+dngvWI5Zy5mTw1l8+l+pS1j0N8juu9/XJzgn+Mql7ecE09GIDY
GZXLHNAwse7gRnuomPWavHxq1qmtfGW+HHf4ZhVrxZTiqDBMOhu+spx3LatuT+L///7NpjdrHcTS
wN9Piufm4jVSvpjhnqzP3iCbPa7mbVdK/XqyJsVvLdMNU+O51v86FWCpwOPRo1WAwG8reZGTmgjS
OVy+ThQdOqqHXl+Uv6j+Dcf7G+7mRyHaIMBk25GyXn75aKinRpViK0gNgJWmkjZeDVjjfxgFbcW1
20jxARL+5Sh2I7fZqiQUjKVSPdijQgPYJn67P5frXAMpWxr2RP4rjFHbbLDMXAAah8IOSrlAO71o
ZC93cht3L6d7RGpncceq+SdH7mYnTL41MJBRuqjrg+xsqxo4k8yzJE92EI4L3mVmYR7hFBYYCifL
YUqt/KwItTsZWVkd7k956xVHdWtllyFFRkhAaLQVLdK0EQS6NNqBUb8u8hdchI9FMp6XAk3G5McE
IjdTzrohHQbjcVjrOjRIobu7qT67TledIRg92ghiJXLyaHUrqHG3z7y+2ptzj4fNW8hGbRVlvMuP
HxV5WluJxLkXefobCZf6tZfkkMAtbN7pkl55dqNlPmUU/VSbC8VQjEIQ44w9JAsl3461/tgoo/GO
Pqjstaluf06d0QQLajZ+r0j/TMWSfUxkadzZtTdeUTgh6GeS/JAGbU2/677W7XzmVrQWxUtnw5dL
vxq+xvLDUv0rmveK8f3+17xxGIlICIFo1kHO2OKA52R26jksUZQypP6g5NaPUACquz/IDVADuThH
ffWa5pxsJYWtZqhQiw3NIJ+boHIOhfVEIV/gY+Jmixs58XGZ/zHD32Uau0X8LoJoFIqnyHzRaLsp
5XhM7PGpIx1q3Ww8tPZrb58b9bnqIIcespiG6mC2O3HTmxHWZhOxKKBIgB7CCtyKnEs6rY2QWzGQ
F6Vib+dt+EkxW+c1EaYovCnT5JPaW0OBAZvOAdfV2InABpfzf3o9gXnZ0OdbjsiVJcAa4qb6HrZO
ErmWGspIfVt5Ccp5RA4qtjJV+GqBZFJsFOLfaTEWTM7GLNF8JVv0f1MAHLGvakkpex1xeIcWaThA
2KtEnx8kA2VUv47TvgBnmq7WPuXs/DCazrJdQyqaYPWjzgD0hqgIqLmBdoeo1SWnITx3j8SM4Ues
EJVvepyFlCA6lfpFZWRKz10WSpbb50qWesiiOqfcHvWv0aK1o+tMRvtZxIWcuu3QlV9zfGGEG3VV
RNJiOD1CmFGd+WA3AXSEqhR5kpPwOHbF3PX+PKKH92gOFvll21KkPRh9ZSYnFJ3M+qETXf9DHiRF
PUgo2ugn05ibHxW18O9mNBTlkSUKI8/qy2U8YyVraW6+qEZ9QE+1/CT3tIp27ts3zuyfuwHCLlU5
2sCg9GlnbFFqdNE0SeJiwRY0XYRrZlGbu2EHWtlT1VSZ3KynkqohoTS5kkSLVo+d/L0l4U7sxosz
P1UNfF95sdWjNgB5c5VBGX85bR59KYqq2+mlbmNWiBuYwKCwwIu+cgQ3gUnSWY5YOonCXiLXp0pB
g1Wpp9R3qiF8SkZVHMJY/ttA+b+DAoyleIQDtLVJcORWSeRqSMxgzs79F7vS/aU6KN1RJH9brlhH
QtKYx52nCB7QZnqtHMOo02pyGkdzw9j84jT9A3Whv8wu6IZzNZI3wZ1d+dSbGKJIar2WC5lykMSB
NXw1RGdsPGnaHgXkqui1jsQVw3NCLgoTeBMN52UdLsMgjGBOf01d905Lm9M4PCdl4YrBeDfZ2kku
P4jM+ZmNeyqV2zeHsYGcATJd9woz3YxtNM4iLSGRXzivcmPpkU6rW5bGo5W2rgLFU0Gor98JnNYv
dHmcLgfd7BUNvFaWQxQMtPhnnH+WsL5L/jaHWifG7mdZ0Q7lD5sxcsfsMsCAZtA3qRuL1G/hlESY
zOy8bttog3GQeQJOShmEGsIWuNH3caiorWIHSlXap7yzIYqDHvegpSlHtReqH+Vm5CH90QGHsZdv
ndnVR3twvmWW2j/NxagEc0iklLdIA8+G0ALJxJpREln6oA+o64dGaR5DJd5TMd6aJcLCRAeLjjDq
dugssPcuA6VkwRxR79IwSPLI1bKldGOp+DxE8lEOn0P71OhPTmt58qpQEkrP49weynoGZNd7deEb
0idrjA5tpLgtmJDU3vt9V9Voyr+UCdFl5KeBWVI3v0+0WSRTTw8DRfkd8xHT5qh0H7KD3kR+KS/4
4lAM03jblO65ave+7DY4WkcH7IcR0Fq4MbYQfFVg+KN1eRgUUN7cKpFkNw7NnQjs5hwR3aR3sJ7B
K6cASYmtGklh4oyx+Y9mAThI1XP4Wwo9TQqSsHs1ovFoRMoR0WF8c/fQ3tv0kkliP6JhTUZlCjHy
TQoTVyrNH0LZwNZLN5KLowyRvIOzcv+U7A2zubI1M4wje5ilQE1mVxgnqf6lYFt3f5CrWsY6mZW7
gAsC2SxB5+V+7nKcI7LQkYLWzk7qOLiI7Zoj8APjezsgDJ53oWfXwsvnfOfFvWIzrEOvTkokgtAC
4FxfDl2kQoKAkkYvoYIun+VLunVmdMN8HyoC6eTWXTTjn1wbPkm9eI8D678j+sZCJ0SbHtXSpID9
Psk9e/54f02ugu+3HwasiwI+i0OP+PKHxZTIM7MpopehOyA/gnuHpyEC1FTH3Hiw4LpDE4rKjwUm
4/gECPQf1erjaiKEC5uvFGcFVG6ffk6rg+N87NujmpaHejqn6UAduvWS+tHu9B0zu+s3iXSBJJNX
kbW8UjABjpZqoVrzm6XjDJ6bkWh99QmSjqnl2TJLV9sQqSBK31+t63dpHXiVyyGsoH29Xaw41Q0Y
3NGLk6gvozW6M2ISmDIesiJ++Nuh3vq8iLCplPgB3l5+l1yxIiXHavilCW3bF1Z67HRlOUTlD4ge
x78eixkB8YVwuVaCNz3KnMqFUuhLjjUWsAT6e+eoDB/p9a3cy50Nd/3tUFH5Y6xNSd1S87qB1ITV
+ZyvDPZw9Kt59h2kCI5lbH9LJX05xnKWPERy2p3/h4k6BGvgiWnPbAPfJmQ7UbnIX6T0WY6OZvWc
t4nv9HtdrBsRG4jetVimQNoA1be5z6hmt4VTpMULuZnXR+j4tp9r/T8UHg4Lnd58cMf41JSSb1TW
Tlh6/SwZeEa80WXWnHqr863ZUx46AnNcfpn4hKiv8lQYmfbh/kpuK0wkPKjok/PAlEE0eMsCapDa
sK0JB1ljCJPHiQ6dB7y2BlA0qQmTk7XPBXVEnOzbNtzZrrfGXvWSOX/4/9CR3BwN1LHKScLwNEQs
cMT+S28yL5bQqUGyKlO1D7VWf/v76QImpqzF3lkNpC6HbJRelZxew7QWd+VkYc9qJyv9xjofs05A
Rf5yf7zrDA3MCh1XCDycf0T2L8ez1bkqtckoXsoB4jtljzGOJL+uprF8305Vqp6czF7aM2ijzP51
f+xbG2iVu8JKlt1LBfFybDFXedN1C661BTzCZRZ0TzW99P9+lBWECsWICwHKxOUoKt5mYJJkjMZF
WXC3yco7p1bmnXLkjfAJ7ArAWriKgM55Ky6HiYpRLjIRFi90Fl3LiD0xQp0azjIcgjiejpIRHYTp
xoX9SQr7ILf3IpsbQTTcH8C9BKmr7vB2t8oWLQbHmLF3habhymYqjo1VvMhW8VM1+vCI6FLsZpXF
dTSJ0Cv15afViHPayvMxxELiVIr8FXGwwstIxtwVo+hFQu0Pllbox4TW69+/PKBjKMGTqIP23nIY
mwWP+wyJnRfhSEeEod5NvPBd+77dVWS+9RYgcM8xhtIGNHOzBxrZyZxGX5emPZrKY3eKDsn4mMLq
O+BNe3+/rTfuZUppwLCwV34w+jLgGC43AlwqtZfloXhR+zD7gnNw6OMyOr0fc0dn5xnqzs67dYLJ
ljnDSAepqCtejmf1mlOaBadIzn87TuaC/Sl4zMfHMtpzKn5zAL2aG/Bd0jVy2Su9BBPlS9DqEuuI
Xd+HbEDARo0U+WxETvEcw9f3BwGdTS6k9uAUErc0Kro+eLP0lJptddS0wnkm0k89AMeaZ43J4OdR
K30oogiyvdLZ59kRlt91sfEUGU12on37Lmpq6aCnZX0aUy16lLUROL5oht+6Hc+kp1Xu4bfZILOq
tQ+z2pHoVpZ9pKoXQp3MxM7bfutVoAQHu537hFB284GHHDwrJUW8GaXlN8H/ayyHrqJkR86Qp3eR
N8tgev+HTUXrd+XRoNi5rY8Xkh2q7dSWLygFPLXKjNHPsx6XgSW+3x/oejdxg3Efk2tCTmX/Xu6m
TIhEwhoIi22CJizhCyX3BZdHtljvimF5vT/a9bnkUUfqFY4QJR9Ufy5HCxdySsesyxfN/HewzitD
qGjddvyPHuVPYNU/4pZ+f8Q3jPnlFmZI9MMAP4CRxcbmcshoEskoK5ihGDHuZ0CWZ1G5mZQ4vwRi
SItbQa8lUdOctvKoOcAhGHFie6fFU/VVzirjs4o40exaQ730rlWZWu/WcqY9LKJUv1d9WH9yYqP5
GYEiGXy5KCJokEZt/Ohw9DzqADh3JnTrg0ENAHXzhlfZPm9DVDbg4sbyRRJwuGrZpR4OTm1+zezR
M/p0T5X01icji6PXxxLyv811M8VRl5F6VYApzIcZbnYQlfMxx182DuWzo2XQPPe8Zq9PHJcmuFCk
2PCM4MxdfrN5MPESn6PyxUQyrHaOpfmjsatHYAldHB8ckun7m+RGVM2AK+sc7soK3txE1XahJhYI
bSzZZUnQi0Af4FsBQP8xGuvwM3wXe/AKLbM/xaDNTWK0nHLoNFTIw8XGBOb5/u+5OX/EPDggUL+g
F1zOf1lyhzp/U/KkZJmnp3QJ43LAUHHISlqITvUh0lH3wg7X2Rl5vcu2p4WaLNkKlo5rHHw5ck+X
RJYzDqg96f5gSl6WnbRY/us0m2Um0KcRxdLxrlyOEioTDoHhXL6Myhk1BTdPPw60esZq8Sx5hBeS
HShr7ADyr6PPdVCUM5A7Agq1LTipTjbk8rxw94zolOjvyI53Is9bi4dU4cp/hNlObfNyWk0ZOWHk
rPbxiERUxH5ZkO+2/m+df21FawMwABq4TaljK1Q0YrbyJcIDOYNj0Ugfp/BTCBIpWj7e34fXoc2q
kIBm0UqiIIXfxLgimhptnjSWTMsPy6AT4PaeVi4Hdej2FAPXb77deeDBUOEifVzP4WbxkrkV8WpI
n0nVUxh9kuvPsu7qET4uhDY/Z/tH5+yput3aEqDT2IRwALHV2IwJ7bgDDYlBOJ3M8NhZxuKniIMc
76/ijeoghUHEEDlSyB4Qs19ObR6gF2pqV70ocY27Cl3j93HZeOH8Wp4xg/dr23CzvQji1maE18kR
hnzCc7u50gZNZNaiwp/Wrae6eM2Nx1beq0bcuqf+HGPzNlDHKYd4wEC+S2eEax+WGjI8muLIx2kQ
Gnd2462d/+do66/5Aw2KTG5raW2ErZmRH/pM9UqrdrX6S9qJs6HtWa3c2hvAawALoRLP27A5zPLY
p6k0kN8ZBmCRVBDnIc++14G7ccLgxyEe7BCkAKfbzCmflEYsZVa/RGZZHrrF0hqg7716mqciOZfI
U+0s4o1pMSeyYwiGcFe2lLzFSfO6zPv6BUuS+BjR93ZR+/lLu2j6O/SjgA+veYMNimFzsCbbTtLZ
xk9Fn9Tw3dAj1WTXkuXvHKwbO2Ll0kPiRxmHkTbDSIDaM5wKVlcVqrLjaz3Fz5n8qrcjCW79Pqfz
LLT5Yf0vGlwHDXWTGPsaHCjcqhiOlPL9MNZ3ymRvQLKLm4wqI9Uc6n38KKjwm29K3jkYHXN+Gax+
+p7PWZJ6dQrT2R9nvTqLRktkr6ctkPpakkn+kBrmSdeg0PlKXzSGixW89TMDG/FTzCHOIFEjVJdd
2HbenM76B+TEWjgKrRMfQuyGrIMu4nHymhYWM8FnIyBIIBr8S+pVPTpKkMlNj8bn+Dvt7Wk65mY4
9h+r0hTjua3bTHMb9Is61xodNTlE1rBWLssw44/RbIKnqBHd3fly65V3tUaU2Ch3s+mvzLrUzKlH
p45NothGezCL+iGUC6re3Sg/lKAaPWsR1uwmcdypbteiQTI48mosOCbPNqYCO/ot1wEgr/bKRgJy
A7COssnl3YJ7E7koqJsXPpNwq1x7qArha85JyTXka6NHxKuPC2SvKEs/LGO4ExBdXdZvw1PsIr0E
EbsVOk7KXLF7Kzdfxi46lo2pkKckXhxWyU6ke3VjrwNRNVj9POm8bXUFmibt02GpzZfKLgHDoDmT
t2QQhdsKSPfieQx3zujOgNbmiDqNowHzqswXmB5uj56ngyZwV/uKobtW9ltyvuzsrDUm2ewsHnQQ
2EDOeWy3bafEtmIxypw+gOHDgZuqetIS/T9LD68DMgHmjUm16K9dA2NhKLXqWI+jeZJW55/7v+TW
NwW1zUflLmSczZbCblsf8M0CTNYqfu+cdOVAsW7ne94eBOgLH5WgdhtaEKAVJqKS5osA2NjR4aQn
zr2/c1z3RtlkBYVDySYKS0bpHgVFTas86cZOAHi9Udj6FMJpFFLv4I+XJxCBV7QdKl17CaGMwgVU
lXOYPaBt5mn5FyWxd/blW0fmcp9w0qCX0EVZT8O28BHLOPa0Rqq/EEIVHjjgBWXq2ZAPRfJBzd7P
+ndZ/SJTopb10hPUrdphPuJkHUQ69KF878W8Nf0/fs42JRJmNGlRx8/RtGc9RObTfBbOF6Eep/Rp
LHd6LNcRKTAlgg5gBKvdBat9udjs/Sy1DMnCAlw2n6estNyoBg4ZEs0dQZu2L2oR8RbwpHwYjHr2
GlzPj/fPx1Ukwm/AgwmNE7qACNptCjOqFmcgQy3rJed9pNPlZ8W3vx+BDgBvMFg0JMDWNf8jYLRX
KStn6eyXWpZ0L+Ow+3Je77nD3PhylCiAl1KPQaNpe6V2VddXmN1ypfbjUdJ+AwB+lpJAf8D40idN
/+trhYoIHRSAG0DdtK2mz5Bg3DpIGctmy4+GSgm9xK9Vr8w9R9rrQ0+Xj8SFf4OcBUN7uXoYMdeK
iqkBjsHDU9mJhP588kEJnZ2TeBUCg/3/c5ztwVc7GhXy/5F2prtxI8u2fiICnIe/ZA0qDUXJkjz9
ISzb4jzPfPr7URv3bBWrUITP6W7ABoRWMDMjMyMjVqyFnbifbBMmlDj8Chh5W6zpZ1+45GdLQE4o
PvC3j5LOJ38IcXGzm4mIMg6FndnWii36fmK3YJE3XuIJh66ZvBtIiWE28wZh17aZxvGTmdvrjnnG
o8BzWkVGj/eFpsxB+OJWFCGaFAzfQ/B2FOwe2bU0/RrI2yxVXzzaTcu9MW3KYnAjLXsuhuGF+uAM
eE3icuVLzrJ7c2cYl+UcenAILpsidL8EEVvL1pE3CvVkKasPZWL0N6OSxVsC747mU0/alY1vHLxR
lg7XJ+KSeRrBYf5lRRTSDKc+FuhlEVkZ5oXeglLVrzeFQRiYRQZa8tZhgmxcz9Cu1VaGffZw+MBV
cQSS2JwRaIvzr65yUYtgLTm2v8rYBoHi3Q2qna5knC6Ojjn9/1YW12bI5g/92Yr4JDrdY/vaRQ51
kr/lWp1m3oqLuwyY2H8NzUftJ8eG6KdR0wlDSm6TKvya/L2+TOfTRXGAZzAJDCC2UPuc/v6Ii5l2
D609qqPrhd81kpLh9NfMDp628ng6nzKV/BzUNkDfIGNaAu+8UYhhEKuG42RBpyu06KgMjuB9I8Va
9iq5T8GBO3slvDk/gTA6I7fQu0MEftnUMvZK0Gu+PBwl7Qt4MaIPWP4fM31cCdYuTCNv4dkWmkVw
NM4//7RMdSsiixUYw7Gk+xK2H7s1M9r0geZLz1JYrgRUH4fIqVeo5LZIdJLwpD69LLdDn+XFlCrG
Y7fhNP1hlvZgcoY7pWq3qh3rDrw09v7H63P7rdoLt8lPUPjNPtwFg138Hf4WT8Vt5qy9/M5dlY/C
kaBFIc93llYpfLGtvT4ajzQo3fcgOgoBYapsjWr90lSTu6SfR6VScvaeG8yoEihNjse6pnu9fwwC
sPuZ3cC9/e/UAfN7/7OxxQ3WmjRgINwyHo0pwD0dMa82lug/KEn6nqm/qvq+E4r7vLgJhRWPujSb
BB0zh8YM/1u2EYuCqHZe3IzHQD+EhnDIYlsHgfTPux8sxX+NLHb/lOX0EIvleCR7uzfU0E768a69
94PtJKyt24WtCPqa/8iHzX3fi5BtoK/RMuJqOioRoNfwh1LLjii+GcpK0HEhAoY3gygAzRHQWsBE
TvdiZbDvMr2djkJFe4SxN7+LDf1sm5wYH3rxbZasxG3ngBEItT9bXNx1cS/HcIRg0WinnanmX9rH
CTI2h3wU2slDfj+YxU022HK3YvnjEbg4CGZ2fbD+UO+ePxLpxWlDUe6n4/fvD6G9e3i6y+2fbmi7
lp3apR3aD8OGEN8OnNLxt4d4G89/sYPd21tp17Zk0yu1ffzy7f4l/+6Ydrf94dmvgT3asl3teUDv
gy15bTvcyPbTDdttY2yet/aX/f397fvTXWC//3m/7pEf/Y3XRrS4WSvLHIy6Z0Sandvu7u6u28nb
cQuA2LF2yKPcAXNxra13r2+sn/U9bJuaE7rNk3PT27dA3+0bxV657C+v76dZXlzCUVwNuu7P3+R6
Wbqtin1KKmtHbl+Pf1VPwPLq6ctaiDH/0sVEoGykzk2t8AicxW+wzvdjKSERF0XkxENhGxfxypX8
seeWNmCjoI8ZWB5tIouB0WYqxp6Wi0fJzp03RIX4F10/J7G/vf4KbNE+ql9W1vfCMUBn4H9Nzufe
p5syDdVu6i1MqsoP3Ylvko3gNHbqvHyfHfYnPBx2vUu/K0zx0Xk3j8oBvJ6tb1toG8Ud/Bx6bnO3
yLsf/Rqn6oUI5eTTFoe9NEZxaEh8mpgoW00oePah+h5WTU2cEm7rMTwqNbwpqrhyDF+cE2DJKD0p
tH0s0VMSVX9pVCrxaHTtY5ffZOmhNt9itf1xffLPB/gh4kgv6Hw8ogNwOvfALquxinzpCOtv3dxb
RWenBYrfm1HunExStkb957rFC4cxvcyKgiQMZyTtVYvtnE5q0kixLh1hZ1On1I5qyZGj9z6Bwyu7
09vbuOsP0Ew/rtidh3Lq2XMPNT06ZKFnisyFZytaa/Ju1qRjdi+YN5MqkZBHfmX8Dbs+HbBN9lzq
2VYyttftngcns1niHwBjFOeWpbkoaTmrW1M6RjUvj/guFn42aCyHbiisZEDOcxOnlhYRZ1fIjRQN
BmvZRHb7S/RfZPFrVsab4NaDmfP6sC4vI1g4oiFQS3SwnXqO2BkNPOaMqx63k2sRKcAZ42lIjUYS
LKAeVFh/fK7Z62YvjZH5okBN6VjlWX1qNbTgXtPUTD6aBj2d1i5oHg2kcz2nDX8J4sqEXhojLkrt
fVYEgSNncTJVYhhPkZnLx5QOzL7fhLWt0lRZmtuUm7R8ELrYTpDRuj7G870/9/vPrEUkRhWu8NMx
Fk2gj1OUyMdSfABn2sb1Nhtf/LZfiScvzCV25uEREVE1XhxupZcoYalX8nEoasfMfwVoEkZhAfqO
A9/SbpFduT6wM0kzMiAnFherl2RDN2lGzerlsR0nSH/kdtZ9B1gjKE45lPtO2Ki1hT6oYZPps4XA
oldkk/PXZvhda+WdZ+2b1O5LdJtwszo09pmv7xPZcDSFJpdgd/2LL3oAKE+Oi5lYEq87XYs8SuVW
b0v5WAi7yCN7EFWbbAcgXSphNi1tz6DNf43L90LuChYYQlVyJByVQKNOrQajVIBq6fC7QPuDTpkz
WOFWVDYFb2TxD49XNAQquzWgqE+tm+tDnn/34pjkSsDbKY/R4LDsR5W0qp/aqpUJyk0NCqE6301e
Eq9M7IV7B8k3AlQ40OC7sRb3Tl+Vk5kGHp4QZc/eMB3LSXHysN0IegY1gshyKmTD65XD+NLMzgzU
pOSAQLKci/XUg6qvBDLlx7z7DTVpj4VRQOveVoiKTTvMbOVvLcib63N60ezMN/WxzUAMyYsF7Uq5
qCuB+gM92mO1q4VxM+ipbQ4HXfpexMWrLuzk8B66yZVI9dJyfra8uG1zWihiI/a1Yz6UFf3/PZFL
gwrZ9QFeWk6uAZhCUHlDG3cxrUoSKlnkBdox8qjAxzTuN+9jeRAQR/C7bts/lZGxv27y0tYE7jKz
B1rEaKB6TudUnDSqxGzZo1/b4rYZn2V4Z8to3+evYmLs+im2pZUY4nwyeTwSzM3p+JlvdjGZIywI
Alou0zGRI2XbtqF+qAWjOlwf2SUrYFEIjWayx7MdOAbqpORBMR3lifh+DJGGgzT+XwWmiEe4RkmZ
UFygv2MZ+VUe8g9xWU5HXZjSnRlC1mUOSrhympzfZadWFo6fp5YO2IV3Uode+L2BPtoWyVeie9kU
Dpan9itzd8Ee9yYpJ1Ai9EouAbODNcmJF8fS0YsU/WeuWeNO6kzCA80LKhtUUbSytecQ4PS4JI79
YDb9T0S7OMhmCdCKZxlBFzAZmiy8JqDhEh5HIS+bbmWbzdvo1BiM/SaS07RUs82W5aAgG0CKol15
rFLRNkZe7QPv8uiL5v+dzDslWtli55N5am6xq4dS6FMLbDgQx8jRktFhwzm19lr9OyDj1NB8vHx6
AcpUntTGFw3ga/nvpEjugzCa7Fa2ZSOwBeNOELSZOrp1Ve9Hjwjb9f02Rx1nszrXQ6Cy4Km1JPIx
zEK3YuLcY0r//J/RP+g/iuRvDGnkdTvn+5rM2tz8Rfs1vVhL30zqMCgFtFyPU+W/pfTHcNF56coN
d+6PGKHVEywEr3cy0KdTKaEoOph5ah6tJA0dgL2MiVozrUFN/78ZzydTi2hOTzNTLyCionxsZrah
Ftk2HOCi/l/M2icrCyfs/Snq8pEBmV66a5oJ2ds1mrhLDvB5zhbuB81/nXU+C5Mam0woMicFCdAa
L6aewMsUvV4f0KVd9cnashw40wHluse0SVpS76zWazf+1DyPln8fV+O04g8XCgM4BDVreCpIC57R
zapTXYWdUprHccw2MvyIXlM/1Ja0FSNzM3W3VtPu0UA9qHLriLfxmNhhK+2lvP1pRd734kvcGX+t
2LOVaa9IPH4oFQax5KaKbo/exoDyDC/YjzTj5KrdxR0h6ZfrE3a+PLMfy6SjCCy4ERd3yFSF8M2D
poPDcpjAznK3y5tm2KjeIVPNtTP2QmrPNLgTqVESl/JgX7i1OiSFpdH0QfD9LbJu6EBPc+S5BDuo
IMcN29HxhuZdER6DVLbbVPhnQgi6imdyYIIaQg0KOqc7uBZmyLlQKMcOttkNNXLFViNxDRt2IXyi
48LEFrHDzJ6/iGX8UhDo0Qv1Y6kUdlYjerzlzWd8RYe2eundLKhWjtlzv6cOBpucCYsJdOof7Wef
Dnkrp+PL9yogUh3SEIJZfitSkk5i/EMorW4l7D2nUgKWz9MC1gkq78zi4thQ2xhCrVAHcxjL2zKb
qOzL2R7gF+9bS34DPBkheW5CstQlh9RjXzRNvNeohXnhQZELBaKUpLpVpW68HSvt7bpLXwAk0TWA
GA6RF+hZ4snTRTZbiaY6LzCOvind9YJ+XzXeMwwKdm59lXkGocm+0ev2xquTHTzFqXqvKbe1ZG6l
zpXX0OMfcevpDTh/zdwoDAJ+Rgmdfk0vDL3lecBM5K8DgYUJFcIPC/J0h1ZTrX0Lf0u9Yz0a7c31
WTjb2FAnAstivrldoYhZnLutHss1XGLWceqy7Rh8R9reEfJHY3qB/vq6qXN3P7W1PHVLYJyUY7Cl
QK731Xuv3CHf1JtA3pemvdZiNDvXyXzOxmjbotwP8gTUx+l80kShplnUYEzRt3X+jAqGLSC6nlBb
yb+vJdDPNtbC2uLKV6TOLzi9rWOmvzdjbdPhCSPCj1kF+PoknsUWGELglJbeuW8fvz0dllTpo5BY
gXdM9NEuuYbl4KfVrrGgXRrOnPXCAjOHmVMreu9HaE+E3tGQN7G1AYqfBndmsRK8XHQI0LGgqj44
sJeQ/4rh9YmBmQm0wdN001S2nzoRJa0ucfznf585MnoArECIg6pYeLoYtWpUCJHHs6SCXmcjZW9K
unKmzLO/cDqa1BkPGOu5pWvxHpbp/9DFwheOmp7Wm17LBVvp5fRwfSQfHAVnZmZwiAxZEjiexfI0
UaLGbZAIR++1epReVImil9P+nXx7HHe3+het29IQDK/9it358xd2QfiS9ftAM0MwsnALQ6uETBGF
o1jdR1T4R02z6/gn8tddk9mqt5ELAHjSisufH1G8IU0Oah7YNFIs2dnRtRNCrVB8ly53u5v+WE1t
d+2bIX1HqmzF1vmpQf2FnC8HBpOLr5yOsIy6KBayKXD77O8QSi9m+yDG7QY0HnSO6qZf00b+AH6e
Tim2yIbxfwOEpwPw1GBbBXU1IdrlqpxPaf2rdWLRRXONJiyIVab7RvvdQ0rZtl/olkKUlu4RobmD
a2wfzmWi78guGQU05hYbpqKKskbQc2HygT2S4JmjMd67C1ebxkn3rLAPXdO7jwufBJm2E+q/hfcd
wdKV8+CMcZaIiwwvfkVnP9tn2f7WaZSYPWQ83Kx7jrIfXv86jfcjhNGeXm97CY/+Uwp2yPuDhvTs
d1a5MnSc6reuUKCamkRbQYSmmfsr/DVE9vnOJhrE72cqXm4MdeEYYkPH1ZgqkSuFwKXrjMx5MnjW
yg4700xgBnBxZG6odAAxX+a6p9Ej0QsJiqvJbOam2SRifJhfkQXkfL7w2OTloS3EjfHNG3KbTIoc
gEABZ5v6lO6Sb/RDOwLvi7HYjtGu+QBzD/ApaZs0XNuX84G5cF2Q47N0B8wIcE4t4idQm54RjGLs
toFTZ89qXu3KWc9Bf2vl/sZLkXtaOfguOCP4Wx6iFJ6oxy57G4JMlpLJMGO3sm6D6kVqH0P/tqnv
AeWvnAPnLxDqPvM/gBURsSWQON2XsImXkDx7mRvk3Q7YtB3Go10x0l7W7MKvXJIIuKG3icevkpc9
lEP3z4NlbiE/oAQFapsuktMvaMPYKHqv1I6CYDnhCNiihs6Mqoec7M0VxMr5xELbO9e76KOa3wWL
pfT1Ma5kM+TeyrRmF6YCYJNBk++9XKKTS61VV21XBUIuG4V1kwgAJMWZNHUSTGloxsIxLCTkQNSg
N53M8qXtlID8F8e6dhramb5ev8TOT3hAcORagVawnc92mJTrnVTIg0AGyKwmJytCTXd4vpsVJ3xe
e3Y9ehbV01CsxS14r3RNhfeCa0FmSs8TSURQwAgKnS4s+alUlfqJL/D8ILeHBAYYgL/BfUZpwOky
NmqXpNlGgM7XztIY3li9uiGUlfdaAxva9fk4DyhNAJhIJ4BXpAy5fKT1QZhlhikmbiAO0jYT5MHB
JpCAol2LHy6YImlKeyygA3Ley56vrCfDXQVW7NaDomziGVs6VLS6lcO4RhB4ztXDmGC1AmiNHgCH
6ux8n166uQDINGyj1C3Qj2zoKTPLGgbZyunudGIVzg15eGUf33OIdOMmq4ybJkn3Rb0ztNyuqmE3
puVbTdewvLLXzl96syYOsQWsd4S+ZzMuKV0SBE2auqJnIYbNVS/tuzHdeAV9MD+lqnUMbaegXNjs
G+MuSYV/XnFY78y5HRUFKM6XxWbndFUbOTdS1xNv1UxlzyWbdK00dLa5aTCBLBUOG3NWOf8I/T/N
v6+27AHEr4hr1NtAlZ22frKgpWk1lwr07roPnz8kFtYWQ9JUoW390c/dyewOZtnboncohs1rBN8p
BDbaUVbWIsXzIHy2CSHU/EBiEY2FTcKxurOGKndr2GrsQOrybSRnT/SZ/qrUsd5xWYV3URfCMN+m
40YZ6+gWAggYmUUr3xReJPwKMmGtbn1p3smiw8IF/x20JYt7y++UsRm7MXepnOFFoUGTeNMZ9DxE
P4M+KbeTuk6JKbOZTiIBpoLnCCSqJMwI0hdGKzPS677WczfrEWjSalU++Cq94mWf+qSyav/G9H1u
L0EQNnqceneo2P/IJaM89GVjvq84wxySnn0NaZQZtAWl6/LxKpp9T8OjnLvas3Gj3EUFaSW7s4d3
BS53OzzkjU3v5RqQ9ry+PE8Cg9dJ51Ga/MiGffL4QoQo3ijV3B2m/KaUdNt/qsZiU3e1bSHFGOu3
rYWY2QbBuusDvrjk8/sIvhgRxa3FfWKFI8Qmk1+4Ytu81u0Ybb0SFgxZm9R9lIkGxKhT9nbd5tlR
zmBhX2SHkwg1z/pnNQHMnDBNuRuSGaYJK0JitGgFp6IDbHvd1FnkPZuiwAwMj9iPR8jpSa5PY02s
JRWu4f1U5Ffder3++88CgsXvX+xjSQg0PYvUwpWNjfc1atCxsKvSyZI9jnLd1LwPFp5Jd9zcAMQr
k3LbYqUS1NIjLzEKN34vDsVjHNvmpmyd9iVQ/4+W5vX75Iy9hD5YYimFq1muYR7ybtPEzlB/GZ8F
bSM1K+fvBQ88Gde8Iz9ZC+VJ75N5XGryrIVbSXsKfvnpy2oC4sJSzY1/REjc6POfp3ZKhORizRxZ
KmTt4dzt30siJtF/horUiYdyc325Lnjeibl52J+GZVrCSBCIuQlF2eilXYMyXHIHUHvAaKAtIAhT
Tn+/JZhmFpL6dxO5soX6RR9vY+/dKw9S6ejoQ3dwsVwf0XnsQVqD5zwvTNJ7UKYvTMLU2DV+jLPT
ujwVDyGSPPAq3ZNs/uO9QCWSm4cIBoK1hp9LM4l6EoybpPrgw1yYlUla0nCIg5jZXSD4WxUxu+sj
W7Mw//zTWtWBCGGciQU6CoVtGvtwjo0k8a9bueSA/yECArVB9LY4K4iWgLUoWIFrUnpJ1INS0yN4
E437tl3ZU7MvL88KSuE6hO3ET6SkTgekR8loxWFeur6+C6CcT57kNLMHYwXkfGnePptZrEwH611e
17MZHKHJbgP55vqUXTJA6xWdJXAooWM9T+mnhRkafSx48JSuadaOlD5k67H+PBWLqWIHgcYweUWC
NlocCwliqxp5qso12lukUOi10g/9JibEV4ydGD5K8k03OsN2uLHq1zBQt7IdxXbvVO1Gk3aUVdK1
pqsLi3fyRcuTI4vKtB4MChxCcyPG4uyLdha8d+I/1wPIk0G7wPDhlqCvc+H3vpAT6ElG7Q67yHxN
+vtirWZ44XA/sbC4SqK0bZAxwYLSj47YvevmXUg8K0U+0jVP151l/l2LlaQ5lWc5JUq4EZeSU4Oo
J2WRFo3bIrDikGsMeDdEyU0SgaH4d1M4JV2ckA1RDl2EFb3eETkGdeNOveSo8oMUkXgY99eNXPAD
qCjmSJyqP5t44fzYHc3JaBo3hRw7TmHDieNfRj7eln2xEgWepxXmjKk1yxiRrSKPujibor7miEWF
wkWo606q96OB86vPivFs0HqYqtEuhgbcE9SbWtD3QbLG5Xw+VvgFyM7TBAioE47L042uQk2NmEhZ
u3wIeNy/ifziCZsBwfrrc3ruI7ybQeZ+ULLi8gt/RIUjjFB8rl1JQIoiyyHklvdCvpYBPD/qQeYx
ILJ/s9L6kuy3QalBzrqpcTM1snvpJY8O+uSMCvoQY0ZL5+H6qC6YIwNG2yh4ev5Z1mGHRlGaPlYa
Amr9q9DuAOl1tSO2L5UzleJaKfZ8T8PL919rZ5XYAbhvEEmNW777T5D6G8HutUuStWhjXvLT7Xxq
ZuGSEgTUaIaMjatnv8eIrljjrip/SIhdepswJNTwVLuJ/lyfyQt+qCCzQS6LP9gT89g/XTh9Xg+W
kKqNq+5hEvrS3q+Bh87DNkb1ycBiU8PYabVxhAFIwxzdkWx9o+zzTbi7Po4Lfn5iZv6MT+Pw4qRK
K1SR3RCRXLW7m3NRXrGymS44wozB5qUMIQtd4IuxSElaFGPuNW5SQJ8B2UxPAtTLQPc/eUaxcrpf
WJlZZAXNSTAopH8WxpqOPK8Z9q07RtmfCb6lCFBcNUkbrV97E18IdCFD+4DVgiCasxOns9eMot6r
vty6wcE/Fofut3iLxvS+uY3vm3fve7cyjxcyUKf2FqeSmHrCEIlS6za75kDk8aIeii39agf4bf/Z
L05GNs/yJ7+QejEqGkXEkvpq+eXbZMU/B//f8Shkj8B5kSMnwUWudmGm1fQkJ4xp3T568CJXU/zn
StsKwq1eves91D0+JUdLuommFFL5/Evm31wf50dnz+L0IHU7U0Bzf6LHtviCSfTgwG7z1rXMBCJg
uxcVO/Dv5HznaY/TtJmSzKkMewwgwX5syMEV1v0aLnV2yWvfsDhMZDn3xmnoWm4BUrXNfask92ZT
39RVSXfM9GMS1/RlLmx7mBh0kmmgcrgIFmdm3sp1D1q7deXxJhj/ZkVgF/luZWovHMwnRhaPiy6D
P9+Mh9ZN+rvOAGEpOYMGGYz4RRn2iX+o9G/h83Wb82qdzSSgW3wKQNhZkJ7LUaqn8NDitqGjoM6J
uF/2zdPWyisX7UAuDI8k2UigvqfbY9KtIE10pXXDyPrVI6FoBsJbGn0b1TUGqYtnDKIZ/2Nqcca0
k5H0oKZbt9gRFjSbxrSLapfnu7a3g2RDe1DVbIYfa9InFyI9tqauzC07AFVRdFkMsYukSSwYohXl
92H80LTZtoSwg1LOBjzNtp8oh/MNUudBtja8ilntXl/MeWRni/npCxb+I9RDpYeIp7pJVz1GcvOq
BWvreHEffDKxWMc2Mq0+A1LlorWwraXAtrp7VV8Zx0cAfm0giyVM23KEERIryk34s4bh/s9bINnh
VoZovrRTgEh33U1C+pgs6ndK8vVN8Td/ywZHp38CjUtqwIMT/V3FoaxN8OI6UbwgzP0W1xrlbNNJ
W6Nfm9/L3gttJi1uAHrRbTj1Igl+QANROITbZVuNaTEfgk11+C0Pu7azo1/xQf5y3Wku7sxPBuef
f7q4QgW2o1Cfx3SbHIad6PTKypvuvOo3X1qfTCyO67YPRTSRrfnKUF+S8iH0oXxxEBwsmltS9wct
0W+z0FHpi6JX6hib2r2v+7Y21AexoK6vdrYqjLaG8KPZr2RaLoSNJ9+2iH6SkniuNxl+uS2akvTE
k/4kxa/0T9qD/jhW8sqL4uIxAdqXlIsBYEUSF74d1HFbK4LfuW3zRRwBxljhgxfOCC35YRq+ZCTu
J3KAqVjvK028GYJijfTj0ooTPwBrpa+DoGXxJNThfht1eepdoa9sxd/Xcm8r1W91TZnl0lkxS7Ui
D0PDkbbEEWY1FECxJfVEKaRZSK2/TeW4EnZdigQQc4T5Baakmcfv1HsVdFQq2YgGt5zKbSTeG/J2
aB6HwdsUw3ZNSPmSr9AWTNspjzRKaovzNbVawZP1dHCFuHP6INpr9OdyopdNdtdFhl3CEi+Om+v7
89Jb4LPRxYlbCZThkzQeeK39DeKdYYCp+q7nBx5u1w191DkWpy5BJSJlM5oQ6OfCM/sORv1cx5KR
+04V1k5mVjet2LzQPr/x4jc1+5E1dhnWbkjrK6rce136UYS/cqH7qYfmfoLETa+y7SAlTqF4uxKB
3fa5KRHWEdO1yP6CE4MRJxkAEscwzl4SkhYEaPqwFql40+Yb/TsSkf6wtcbESZO3Zpv+DumB/wtn
3eD9Dkq7W0nszJOxnKzP9hfnNBzYQw3oDF+I5ENpCM/mkK+F2rPzntmAb0Tk+KRAtcygGlUoJVpZ
Du7EJYBC6U9TOepa85DmbjCZdk2/V96+A5ffGpO2NsGzMy+NQwo/F6yBa5ONO91ZSau1quL1o5u0
Vu/I5ngjoqBKJ7nivQhh9yYqkFf5jbAPS7ncBiJ62K0RbYZJ6lfm4cIe1yB1Ai5O1p08/+KG6gRe
PU0a8SWq+KPM/4pW+4gysdMLdL79FK21BokL5xZoR6r01EZI+yxf3xAga2rfdCOlx8KR/OFGLbad
0TtDkNhTADGqfwu0byx+peq3qrTc6lfre7dJtMZcdt4KwZCBeyNvMFclzzRHzKw2E7+eRrfJ3Agu
uDawZeXO6PamsR2bXWdY+wIOKhjID3NPrxjuRLhppb+Z5q94+6Vbi+ZRcCPU0FGuEhdHX2fKht+K
4+jW+V1bEFsVG6uzJ4CXR7nbGg+T+d3w1xh3LrkgdRuqB8TzQAYWe8wTphFSyHRyC2RZB5SDgxat
HJSeJkoFgCtNEoyyHfuTXSAG7xnWWkLuwgrQgDHztCHSygos8/h6mA+VoSmTW0bf4DW9r38xRXdl
ZJVO2cMU5RWOIDrFaNMuUwk3fgtNlP+ny7I/Qfx2/Xg+P3BgHSR/DOsp60DL7Ol+NJURhXNZnNx2
AE6rl9MBZpG1iuD5qXpqZBGpSXGmBcg/TG7S3OYwNxVUuLarZNiXrIBVhzgCrhku7cWVFnS9plRN
Jbpa5Du5IdsQ3Lwn3cu/TxitzqwbGGHu6/lY+RTYmhH6oZpQiq4+jne9bIS2kppP121cSDDR9s6t
yXuTvi1ruS+ECgglPZGiG7S33nCDyFooPDTRMfFqKrnKRrF8J1DX2oIv+QJ6elSoAdLN+fDToclF
hFCPh1VkMEcbTsp4awAUX4nbLy0TJLGQXdAtNvM1nloJYkNLOJlEN+f3V7G3B773jKD3ryIIt9fn
8eKAPplaDGiyskRsEk10JXXaduMDcgYrg1mzMP/8szegf6yUpYoFcQRaWOa2pSQrsf35xUEO5QMo
T+UKn1sE1kEUykalpeKMiYkR8xPLh1yaVgZyAdE0W/lPGzPdkMuoIMy7tC0Mdk/WQVVn8SZqbeVW
3mS3zUP2s1gxdz5vpKRUUhpwUoH4WeJ8jKDuJAYluz66DE21T1Alvr7257PGrybOIKMJ2gIY6unK
WLUg1FGdKK44gdVLqm1Ph18KPuu6mXNvJpLiwTUXvLnBlgWIoSJFmzeT6o4FDDvioaG7adJuw3gN
T3vBEGcB/UYzfwTPksUZagip3PWxpLpZU+4iPXwsPPNdqekladJv18d0YXF4xCEIB0UsjSrLainv
tyxFNsVwuSntQPxZcJBet3DB2wCwgYmmfEjtFzGB09VpRlXLpiY3XQOcXnrflONT7Umc2r1l11Gb
0QQi/NLCHsTF8GChH7TyAeezCTqFE4h2l/ksWlbgQtogh0kNLTeoH9pWRN3jQa9I4YUr+N8VO8va
2zB2fh10geUKQeR4YWR3YH1l69Alb9dn9DyanQeE9iezSTl9GV0OoyhXYxdbbmE9jPItiQLbg3C3
zX5JvnSgIf3LdXvn/b6ze8wPcJo06BEzFiuY61oWQ7AjuFrQwHcr39TSrZj3j5Up0qTdORDhwBdG
z/iDNT1NSWDXwp+iVwhkYI8BQhv+e1h3+kHzUnw6ii2zkY1ENAVXfioTW/iuNfbBaxz/JbvtHqoH
YXd9Ai5MOGguGHiowiOJsZxwBX7xuTgePBq5sJmEX3Gr3FRCuQ09hFV6IHirUO4zX8IQHY2EBISO
6K/OeYRPAzS13vdkv5zFPp6tEQEVwSfl3BnCe49y+vXRXbY1n2k8jXAo+dRWU7VVGpi9fmxNbbwN
6/rVrFELrMrK2EWakqxM5nx4nbwKZ0oXmgTAyhMX8xo4NVcVaOI2lQYbfrcpWiQF9H1Xdc+q7n3V
u3jN2lnCZe4VnntCKE0CZxUXR6lfFGpTw1JzbI3vuvGtK/07rbIbo4QandSVajpquzah5yPEJrEV
O5T6Gut4OsKk8nLSMVBeVN0ED27ZPBJb7qvOI/GcjJqjWTSZXV/D8y06j5NNMTeYUVtanuN9nElF
GzfmsayggMbmTW7o9T73RekGbMed0nrRfRALzT7Osx85KQcHGrrC1oJJf86tElnI+hE0kud6+pRs
ym6VHuzsklYp9XGXzesOr+ESMmP0ghXCvmMeI6GhGxhKMr9NoSlIn1emQjlzMAzBQk5ky3EFncTp
9KeC1CGC6sPE/8B4v07NHr7qDkXd5pWWGDt8Vt7HAzlFtVnLeJxdpgxx5l3jgUunMIwMp5brylKD
ri0g4Y+SfidVNC7S9WeuxIjnDQqY4SlNeMi7gelchDua5RdelajW0RAr/efot9w1UqBa3w15qt/K
JuWQHnvf+j7BUFHarRfGvi1w1hS7YexhJmnDwEhuginv9mll9ms6HpemAQEd5LzRCiEdOP/88+Hl
12LaztJO1eRP92hf5XYgj/1+ZZ0vmNG5AelLADRMoWMxDXoOD0UtezSZG01xNxH8W7ZUxeBq0JK1
9UnP97Exmls17rWjpACVzvTCd5o+bbeCGRnbopUTxJbjNe7HszMHYOdMhD1nF2e+tsUJV5dDEYtR
nLqpLCdPahhIe99LmifPl2onCOl1pDMIDk+zHOnLghnj+sScbbQP86idzjqTwI+X0x/AUd0WAW1I
Rmptsk4Mt/HkhSQ1y3+GQ+qcNiaRo0bxV0Ya5nSlxzJMoAIzg0fEYfo/SUqA34VSdTPWiUj7TND+
uj6088cyBufJndsG5mfr4kUe65nWJqEfPur1b3V46dFYhmBzF74WMoJtQbnzBEdQ13jIzm5IJI85
snAyujE4YRee5gcIuZWxGT5milrdyKXs76qpUbexXhd2OGZrKhRn8cbC3uJG7lGUK3i2M0rj7v9x
9l1NkuJAt79IEXjzCpRrN0WbcS/EbM8OToAkQJhf/x113Hu3i+IWMV/sPG1HVCKXSmXmOYcPz9Al
LQECsZGjDSuIqt2e04+n/sWFDGuIatD0DGwH2A2WXqvrMtoiE30eQojDHf0djWQEAt/Ii2gEnlCQ
mJNwP6Ao+sN4r869Htp1OGy1RSsri69Q1JgawlmgciECf7mViA7xyR4A6XNlIylXQ563kKBJsex/
wKX6T5ml3kYcsrKoCOlchexRQMLlMTF6yyK8p/Rs5g/6DMnu+fw2tVuEQ2s79sLMwhnovLWgNFRR
CCekB6DC3Dq919P80JS7Jk1Ciup3b3pHpnsbz+4rL4Rw7vP4FlEIlMHo6JakPGsQl7fH+4J+4SOY
9M6oQQUg5XcKtru9k9aW8LPFxUYaSNlZOJz0LKYn4osIYqLpI2F7Aa3525ZW1g4ZbSjJI6Xv4vG6
mFSXQAXSyI3qbAkk1GV+qPKvZjU8zUYb3ba0sn64ZEAtqoiEEGMtSSo8UfjdbJTNeWpccJfZIeYx
H0NIfBVVAYWjsAaayC4AitswrDb85YFAFzP6tFCzANgN7ufyQAyiyY3BnUHZ03Y/+RhOc9Aibe/v
jWzXVSed8kBoBz2nR2eTTe96fi9tL1bSpx3YwDQdtseXDDSBtD5WfRpO3zbGeNWuBMQPHrBqo9qo
GC55ruui6byi5M2Z6OfWBkltmx7G5KHw75ExRk4UTAlnm7zftvrxEL+e2f+sqpPzKT6Zpnx066Zp
zhIOrnwTL/Y/ZVx8kfdWBJbasDmgq/qh2Wv3gO5+mR7YU7Gjh/msPRvP06Hb26eto3rt7y+m4WMP
fvqgSqUOur5tznpHIgJeHnu0wkqcdA1CK7MIoTL64/YcXDuHS4uLG01kY5FqMyZetnGqwc3Pj3W7
53mUD0/QJwTU4nDb4FVQgigNvSg4RCphDxqQyznvKlZLRCzNGdxAodRJlHrGsao3lHrWrODywH+4
05AJVE+DTxPpt9zzeTOzs5kEiLLIz83+netslgo3sV8hEol0FloYL00k6VjjuZ7xM0nAnoQihIwG
CKoGptmau47j/7VjqUXNCOlVao7VN+B9qrBNXXa6PaMrZxQVTZBYAOv98ai6/JB6SnJELTY759aA
95pSO70DlgQU8VuEFSuziuwA6scgzkad3FusXcNQqEVajp2bfgpqbTwL9KEVAI7cHpCaucWxxNsJ
ncK4j5HyWGJEfKsq7VlW/OzVVO55poGoup+3NMRXdj4ApyjKgrcOOcGllTabeSnyiZ9Rtt7byXAH
qoq4uCf59EMn3q+Jzgeebpy269ongozPRtVHfdqX2ZBOfeO1/DyR5lQWX7lAVkzcVUQGtRgD1+7R
CH4aWVgT8paK/Hx7ZtcWECBbbFnUFNDjvjgW0nDHrJI6Pyedve/HLpSy33Wk2bgrV82oHAtS4yha
LW+sZEZOy2cWP2cEBV2OPjvSefuJOb9vD2fFXaJz+T87i9vJy3J7QL8DP9vuyeACYPhXvQZl+0ND
vwCXv9HepX5tuS09RTWnwKnAuy3WLu37qsxsIc5jW3ex1RTO174p/RBVQ8hRNQbbFXqxRXK35mbQ
NIEHh0IKXtNHuRSpVm5V4mwX2VHrcLh5YOvvyK2W5jPYufC+6uf6QOgWd+XK5ILvG2VVNCih8mkv
JldHi4LHwIp0nu0GOoreq+ReE411GdsAtOad54Y+QSX09pJen31VHDBgFO8Q5FDU1vp0QEo0IVSU
tO15cgU6JnSafW0dp4hvW1kJ5pRMKgI6G9kJpHIXnqzmlUbyysLgqqk8ttnk3NnczyOT2CmoeLT2
ueHD+LUgPfDbTk/2Jd6/x42PUHfr5YbCRyA/BOE6aACgMnY5Vqf0upLqfns2BTcCaJ8j5yb8Xzro
hE/zhM5GVyr+kMSuwob2zY6mwkc2tvhrAKdKISE7idc0ajNo2br8jqYFVT2SJu25RyZih+aR7jgX
Fd+4+NdW9rOVRaQhPYGiVY7kIihohx3eLCBdm9pud3tSrw+pGgsuXqV5BqKGhZUEaO42rzCnes/v
zS4pQOXkvBdGdkjT1A4zp99o8bn2dTAIQgyYRMc2zsvl5Bk8r0ziw6CtTdA2z/R3Q08aQNaFu+FV
r+95PIgdvAEMNC6pboRLS8hwuoAwiu7cit9y/GpCaLN6E8mGT12ZwAsr6jXy6QDWyPyOJm+6M1J3
UCgBQ2GQQaoYLIcg4q2tErCQ2t0irFnuDYQjKAqjtIT7GIzyywzeJID483tbnNE3M4SMcYEEeWZt
PISvfOnSzGJsRsfqeeQeGtq9FlxQIEOCLvbwbwIRUaON3ezfaWpPQLo0f7lHlnYX1+48sJEiVSzO
vvN1KA7d9DYWX2/ve+UrPvuSDxNqDhGJotSwdGiphcowbdP27JY/jRbi82gnhRb7DnAWcHkDXWPZ
AXSbN7z1h6L00iw8B5pVFMcBUt6Xu4XPlWAsmeCurX3xJX8zfjiv+aO8Sx7qP26Y3jXIGEGVPmxP
NL0rxg2XstyrBoAZcFuokCNZpMo6l9YnqA0mSYKySk4D+70eslPhORHX7cix/I3Q6arzfGls4a0Z
zYysSvXu7FMkkfYamAIg5VdPgJ1JiG0FMymnu3GEdzpa9eg6O2LUbRZ2vQBHqO3aSX5IdF8q9Doz
6DHhreuFtMyBjnNyCHZHTLbafDQcij4fkzktDfks5z+398nSiWAUaADFSqGrEVWRJWsW3pWp09FZ
ns1JFgeC8s+hnLJ7gJCKYzKJeuuOW1kidbBx1SKZhw6GxZHLWTOYFaXDGchA4zGvOvLWTpV7cvIh
2yVEtnAvbEZiUWtlaJaMRIyZ4PF1ChnieWeEzWwcC8aQayTEOBUwhtCr2kTcLBMQmBdFyOgAZY8o
C678ciulZLJGUBcP56JP/MAxmnvbF+0POuvigZqFGYxIE+640+QngHb0OwGBko3GyOsjrLq/VHkd
7V+4ZRf+vR5qkzWNMZzzwRrukPZ5IqBS+G4J1u1yMjZf+jx5c1PzSWdyi4/9oxR5eZBVCQmeH9l0
vGqXze/UmCjq6OZ4LlKDfxE0Gfe2YU4oH2VziBhF25cmIIG9TuSDP0Ns16lkdkSbN9tVKRt+FbSo
n8rONMJiIKDnpPaABAYU38yxdYNygHwjzTj8LBPuHUTyOFibZPkE+sMh7HwrCfAgAslsk9iho03P
Tj77e6nJ9Eik8yIaLkMAPncE8WEwVB1UqOq62Xh2rlwPqMaCvhfUzSrGXzbg1WkpaKbl4znz/+kb
I0oniLFmXyGjdfRK4zwm6MYy9ggEX/CFt4/lyjG5ML24IVAkhh7NBFXd2rCf7DJ5EY7+ffTLp1be
lQQp99vmruJftd1Rele4d1TEwU1/ud1bBu67UaPjWS8KqJJZUQFSX3TIhtQwg4Z0odk1J8LQtpJa
+w3b15f9pe3FPrdq2bvCrcezdCeoi3EAc2YjkvTQk19V4oaGn0RTDf4Oqy0PQ753NS9Ey7RJt1of
1yb943UDNlogS5ahm19os+SjwHoXfQAUqoY4QALTN7V/0HGxEXysjRpXFD4WGQAUpRcz7k5+a7Zy
xgErCGqPia0fbeGLv99HoHlUORoT7ydgZS7X1TOzyvcKbzw7lR3LDMq7FgCCvy0f1C9vG+u4Mn0o
wllo6oS/gu9Uf/8UKTZu2qGI5EznvOPHPLMD4X3l08kCMGcaSKD7853d+l9qaAhmqDtjrJOfBY17
bN33Go3ftaCH25+0jMXhu/FQRdIBRSwk5pZzPI0isRnP53OaWHid9mML1ly0H+cTLuLbpq6XU/VL
Ak+BwePyXr6Ofch5mvVczWfouA5BjuB/lzRmHd22shJ04CqCOwL3DRrlkQRYzLG0a5LmQj+Xqex2
lObdiWlWEzDPGg7DRIx4QuEepNBpuk+56UbAxLsR2HW9yJazPOg0cR9Kv6n3aVbxx66h+sHVBjfM
RA/1yEzvzdgHke9GwLsSFyJRAtdiI9ULlMWSW0MyOnnSK8zzlFYRMhbWLot6/4/VBw7b26Bfm8Ii
gMYgaDDyCASL9fdZnTsRsK1k4oqru/wUtZKftinq4i6xK3yKc+eE9T6LzuIX1GX3fCvUUaHM5RUK
rQ/E0WjKUJr3S3oU0x/KQTdr84zrL6h2/E6Piv27eZfc12H5cntjrOx02MKLD64UVLdLOMPcN1rq
6LDVIb6v2VcIqgp/q33pOlb8EC9RLbXYfmgOupw5UKTKrC0q8yzKN/D37Yup3dEBgpLZ1tQpt3Q1
dQjnbGiHq6LAwlJumtzrnMY80x8OObo7fpiKQy32yKmRu7kJh6OtB9UW2fTKGUYe1AAgCT1hKh16
Ob5iyLFJ89k+C9u5m/hkhbZd+ru/Xin4YaX+qbp0vCXjuWkMuTWWwjt3uhSRW3Y0mIR4mLt8S1R+
ZU9g330o2oDyCJHs5XAsQ1JjTA3vXNgkj2w37yKrt6rIb0Brc3tQKzMHxKmGhn1QvQFOtrjMNLPt
qqxwvTPhlgMpE8ODWue4pYy2OiDly0FBiQ66pRWXtGbHRuKdq9YUJ4koNMct0hffOkiaxLdHdGUL
ca/SZkG/AdIoKG9cTp5LUkZZTv1za2hNXCZpY+6JAU30QACct0klem0OzTKo6ZqgL1abYhED5YC/
ecx1CWJ9GviQy/GTn645QNr3MPRVYJbzeeJ7CzhtR/AgFckB/2snCcqS6Ua38tVaYv/j3OG+BCII
XcSLtdQH385bSdN4akB7ASGrP+WcbokMrBgB6zhIifECBN5gmZbzOFTVie9l8Zfdhu/Y+uXFrteI
r+Paxy8j4gi3rrErD6jaYD59tvJbn+4Ot+ubCrjGLJ7yb/AkJ9v6Qr6X4M9uwSlH571pnezylWVP
dTqFhnhMDe1+dELh+RtB89qHAGqA7YKXCbqPF9tT06u2LeCM484qjllOAaIRHQM01q2DMt9C2a9Y
Qx4O//AQRDl+CaoiiU4omBmKmMs5wMFEU6GMtAy07bvbp27VEKRaEIXjAkGP2uX8wueyshdJEXse
uZ/n4ehX8z+FV4ZuusmGoKbo4o4xP8RuUFcw0UWBl+6lLbuilgeQbRHnRXYe2Y9qPmjypacHOf5j
I1DUnKDQIfsEKMeMnBm6RVEiCARU4Yt/HULPt0d+Rc4Ab4MEDNYStziK4f5i6HXV61OryTKeEPwd
8raozcD3BxawIbvzC79+HkeojBs+staF3gB7bJfZaZD2cI+pzMLUbjeB0FfXMK4NHf3KCp6ouH+V
1/q83X0GUeTRKuNkoK+Q9fxSev1u0mRgvDbCDM3mUKOsjOhReloGrvU5oFvPpOtwTbHoIUGloeaE
0q++iHghSkCzDqpgcePc4wn7VJQxLw+ZdWrcU2tgGxL0uWhlcHs5Vvwx3oDIUAGfjFzmR93208jB
xJV6yKqUMeLnIFdKAexPn231Ra34KtzQCDdQB0EwsBybzFJN2GiVjHPdG0Nea3h2So9Et8dy1QKO
reUqynJQ20L9Ga3Pl8vICtdKbG+gcWJUUPneCxvp+6w71fbBJDXIhqaQSjBmNGOgd3kkvHtJf6Pb
MhJoCLPIY5WUG+f8qu798UngvENsp7KO1mJVncxmdtKhCZZm9MVPvJNsxLs97O3af+dMhlOSBGQ6
Tua/EOzsyml/e0rWJh5hrCKyViXpJfKMkKF2ZJNVcT2iD1gfIaJkp+DgvW1lxZuBn0K1h0HVEEnE
xZEuCqse9Kqr4griVibPT9P8OlfFC6n+V+NB7wlA7GiARebucoUlapcysxxMZ91A5vrUpePGJlo7
EMhBgm4DxTSMZXGt5vo8mEaeV7EAciBsB+c9GXvwjpN6C7O3duLRfAmMGyYPN8Eybi0p2o96zup4
OmggchmcfTkdRydO8ufeOJPplWt/f9pBh4cmFgwP3UhLsmI0v85Vhfb4uJSGDbFJSQKfmCfNeLu9
Ia4yujjlkMzGlQ0ZEt1YbgjmN+nUWEUdW+ZrBybhUENC0X/rwFgonoXBN4a1csNdmFsElYko3JlO
dR1rdgN2j8mUUc+6f/MJpPhU+uLO9FLy93seNpEEQQ0GWrjWwqYjWz3RZ9gs9H/nnu5ti4X2HOd/
3QqtonMo4+FcIViAhNTSqSVJRSza1nGah13h7/VpN74BblYji6DhEXx75T64kRbRAszhH5Rr8J73
Fm/DpPYKyNVUTVzQOX0wcyvfJV0pz0Zbj5E2e+1hSLUx6lJUEQUzrD0XhhG6xIHSSFqOewvJ67Cx
IZcmiNnuIV1lAmhv+eFYMOfEx1FTKhFZZAyOHRRZ0dxrVasf/WQA5V0Kva/a6fq9gL/a5/447Rib
ypMoWPHQ8twOJNADb1Sf3TDBpKD/c4ATT7P6ueQ6PYgKOuOyR7GR8C5KiZHdIbXN7gykt7+0s4Ag
i9v3h9tTplz4csZMFN0h/KIhXeArH/zpChUGbhv8sYknq6oOZqLXe8T8Y2i7SDGPFdX3Urjizaf9
1r6/Ttxjb1gaSloIkBFPLaPjbPbNtrLwbutB22DpodSNgzefhjwe7UMpiohr6rpje8CdT7dHveLz
caMA3ALaSzzlru5a4s0e74omHjwP8KmvMmexq3zyxjlbcyWf7SwuUMPujQbq6k2c8L1ZvtVfNIsE
bvLdU5Th8p9uizV8zZd8trfY/x3w7Smab5pY5D89+TyAqN6/Kykyj9g9t6dw5apB6gfNlEo0QbVs
Xm6cxi1TdBP5dcyN3DpJL0flxYOS8kC7f29bWp1EMMYixwQq7Sv1uURWDa0rDMqSD81ohx4K5U6R
gV7vHWnub+gaa7cyocba6JCOBwIKMR9o0hcLR3yJwFMSOMgs0tkpzbPAE79y63Uw+sCmxS6tjp5d
7r0mbJIsGhBwF4F9xKs0KMld2oeIso086vyHSaN3joTWm432Eu/19tRccXEq/4o0C8J/rAUqgQtH
3mWenxU+HB6LFFg3RANpI0IE2ulOO7XfgW+B8lsmAgB9X26bXluVz5aNy/V3+9nLE7ts4rrzQjY7
+5aV0YzaD/GGPUv4TuPZV8DgNk7U2g4HJE0xx6KIAbzrpVmPV3pmFqyJPcAiWlmFWf0n998d+lr4
z7dHuOYaP5lahp89a2ohDMytLUyBqwH8dDodHj0HjZ7mbIgd2DGgEU6rLSbZjTEu0y4jak41aRv4
5LF+mZ0+mPQHxlk05t9p+fv2IFeX0YTjV682Jf51OZ+lWfezI0UTZ0keMP6lAQK8/KJ5xc7w86eB
PmpiKz2zZtLB2qGDDw3O0K68NImXlsGcvmTxDH58UKfxY21XVaCb3AppNk73vrTTAJV6csjGeTx2
WdbsuQ8VjMGcwU7q5L/nwe+jllvd0dMlPdYJk0cDV3yiZ1V0e4LWrgpQMKGMgyYF3JPm5ddKX0uQ
UMQtlYy+BAivqk4eBS44bUgKakax1eC85nnUcwscPwBgAga7sOfNjM6kYvG4P43h3yLvlb/4/OuL
UztTOpp5gl83vXavDy9l9YPapyQBEQ/4Jg9980t6acQ8IFXi2/P4AchaRhoQOIGcHTrvIaW9eGf1
rPYnHCIWdzPbJeU9yJpeOtMPrdzbcaN/6cvfoMtxxrtRPHPaB/55pveTTUM8lRHtD/eZdiAl1OCG
O1Cig3L7Li2Cimxx3lydelSU0Y6lkv7oCLnCIGhz4TRZQVjsuBPo+nk4Jo+efGg17cib4hXJ9Xrj
Jl17ZmMMSLejjoJiypKfILPG1ve1ETMjU3nIxIhHPwU0CbJlc1gIg95luPeC0Rj5sbPt6ckopuqQ
m70foRxobO0RtcOuFgrOAJgplV1fNtVYPdf7kjAWWyzdcf3Y8iBJT7V7V5NwfjbdCQqIT+X7xvZQ
y39lFbAMAxVIEJqYi52JDNnUzV7NYi3X92isb0BSkf6mGQu81P5XsLEK+ej9LOt9WY8B8dLHYRjC
gc24/cn3FLRsFk+PjPxpTcg3bZLHrDktgNHRc4HXLkjZFp/HoKzlaGPP4oENPxGp+iFpQR9heVV3
MhioUMzSQ3uYJNaO9E27kQn5iDeWs4OVQO0GxF+K+/vSK3ReXxOv5gzMpDMoQ/lYIedYeGn/w8d7
52HgTqLQLDPUKXGejlJykKX50mxPXVEYLJjclN1rVpt+Y3WPMj82lHwYDYsNqnoG/vDKLH/cXtHV
+P6jCR3OE3CNJY+CU2gpZ5aGfWRMd409nhyeBEWNsHdId9WL6dxnSTgLKwR91UaUsJadwOMCrFyI
AEE3v6T+0sGa15Sjgfn6Xt7TwMN/JmrXWymJ/88Y/7OzuD67cizdwocdp/rjJo+Zp5Q8nin7MQsv
RP/CzncC3Wuf/K1I//qawClRNOyKGgfTu/CmnLa8disclxztiODccbPf1SaKYcvI4i7yRuojf43b
wojTuQnka5s8poMXSMGiojhW9M384doPJeJNNJJFDYJQshEtqGDgcuPjdYg2H/THAP9ytZDc5onV
TQOuQ4vuzUq+Sm2LtGtls+AlCN0D5ADRA4DDfXm4QCSuyVFUPNanLCyBe6GNFQBKcsqrhywFwZ87
hVz72iQbY7uO8y7tqr9/entrWTmgvxJ2Hed+FnejfrD8Q+GG5lbj2No6IiuomkhNAFKXLXJVY3qk
Tmset7aPt1PWJyGxTQ48bLrZrX3txzEoXPNwh0j5QE7vclBiJD0ocgWPa4i45p31yCAL7yo0X4rr
irMjK8i9kYC+1q/PGx5HxWLLzQLKTpAcgR9RdTFd2ubJPPER4LDYR7ssmAUQaLha5qD3sAh8YDJH
PjVR64Cot2hbuqvHXITeNLSnphVgJ4aI98bVfhVM4C6D2q1joTyCrppliiOBt7OnQeOxWRsv6I59
dmSN+XffG3s61VZ9dMctz6cuouUcqIwejILHF4fncg5sQ4KrYmh4LNti52YQgXDYaRpipNENPkUD
QmsUYsISjL71BCnQZN4Y89pmA4RMpWkVZs1afIDZAy+C6hM2m9MjsqQOOPcdRA4QBtwa63VsDhqJ
T6bUp3w6QEVXNXOpQxNFNvPPcSwQKvxJB/onZfrd7IpQmMND7vihZk3BWFb3rbTCNHMRv2iHyT6O
bKvza23sKBTpqIWh8nJFy9iX3OelS3kM6pRAo1qASqxkWwHj2rDBCauyt1DpxpvkctilRSERgVxP
7CTy0DIjaDX/X2axI9gKdhtHauU4I0eHFja1oBZAuZe2LK6Z+dj7IvYSsuMaCzXpxbQTwVghOzdL
8to0BETRvHx0sv1t4yu+H73nvobjA4wOOqYubaPq0LgghhTodXttnPfJ3YhQVuYROR4AuQw0A+IK
VX//tH2YodWjNvciBoKaGOjomB8N+phuNSytbIoLMwuPmFl9z2wdZsR3M7LO/evtWVr9efTAo5MB
qTjUpy9HIdrJ7Od+FjEFCEejuwnU5BD4+l8YQeiJbD4qzOA1vDTSam5OGbpu49kSIc8gEYQS/PC3
kDYFgkF7zf+zsthsvE89fephRURWsOGWVhf7v99eVnW0XHbQOMAqFJXcu5SEmvmHG7+87H+zqT7Z
WcZMqZZzOsDO3J28BMRNqQj84sDKLT+70ougZgtdfpAvgK9fpu5J3RdD0Rg4mhTdDyDPMSXqB1WQ
E7QgBT6YmsGrWx8QfWZvUnqH2ztifT7/s77YdjSvy4FDIDWGDk9omkgxOiBBlmAGABH1bVNq2RdX
GiAWuNcBGULKaPn4qUcrT5qWtth8jrY3OaEHYkiwcqPdhA46AxekoSnd+urRQUPb7rb1tfNlgosJ
HSi4TiHKdbn10e/V6A1AQfEknoG12VNZBPPUbFhZSQIomCVauj5kldAReGmG6HXbGw5rY57rgD9y
uW9MYw/drnvb6Pd+Sh5YdQRF0sl3+qiYzb1tk+PtkX687K8mGlyfUHgEUBr1s8tvMFzQWemeaGPw
h/9g3qONvn6NaLvJpwHkJXskXFhNInswAsNt64Dr/IHM5jET6V7ar3q2lYxZnXs8cBCygigMjTeX
H5QljteM4NSOARWb7TyQAFBn80bCQ43qatSfjCxmPm0mYEF12caEzIfJ4YE3PZnil5c+6xp4WjYW
emtIKob9dOl4WWEQip69mHQM8My+DCYnroxm69CsnU/1Nvy/U7cMw6hGCsTibdwlgVW/+t4cdMb3
etMNqdvrevYAbYU0Flhil/G+1JiV9YBex3glQd3I2KXZCZRPQatbu8nemLz1Qf1nbLFB86qxKzuF
sdr54/s/Uu8NVWsTyePbB2HN4ahiNfg50CvrLLfdyBsEDePUxRzvI61+l/Z3iVbBYTxo5auR3pfN
99sGr0+/arDEOxO9Nkg0e8vnfG7K2bAhGouonYf5UEetzQMO4AUa7H3tWD4UPT/YZR7Y6LT5WzA0
mINVQ4pC+6F7zFhClL0pTfOyQW6L+m8I6ArRBa00/nZOkVcFcT1gdggnQXS5WLq0m2xtdhwkLPrn
8ZSeemfvJged3JtURtlW5+rVKVtYW0QStCR9OWk2Q59erCd9OFh5wI2thurr8psygxeIwkxg9fyF
f3JrPykS32MxJ8jDuIPDQ+ryuzHVSIA3mHUezAIgCjw0j5VXNweDGGTn0d7ci6m7x23JA6R4hihT
1fbbW2p1BtBNpl796MdbRmw+CEHLTCYszkKr/C3mV2eLee7q5KvBf7KwmOOJFlB5K2ChzfGeZPXe
hL+kdgCd2Ucz3RjOdabt0toyfuu5nYq+hTXKAEEFfbdVdCHEyMKy8R61RgYC2cWuyAJ4B+7qx9uz
efUUWVhfLDTphpl2s8timySgw3TmJMxdttUuoM7AhS+FFbRuofgD12ODWGtxNyDI8WSCMXrVYWbH
wj5KAuTkqULpz904j6sTimseAlAOwo4rELjJpqL3x5LHNmg0ADz/7YoXPug7VkL/MxKuvmunoVM1
tx3IK+Lb83mdc1NDhcwQbg0w36IN43Ko9QRisUpgQjMLmibNH2AeosbqXjO7iceCPErXugPvzrMz
b9F7Xt0hH5YVzgmYYSQWF/Hc3DSVbpcpjzuuHTrQZpFfovUPIKQ73R7j2glEU40OhS1IuYHy9XKI
RSbARiSQCNEoFM1T7plh5gm0SaCauHE6rrcnzhbAMGC6U2Ily+qE7CdpeY3OYzrTORxd7iCq6La0
kLesLEKXpia27HKHx6MRJSTgPLo9YStbEunJDwpCPAFRp1zsf0Kpg/vN5XH22vZF0IxeMNADqN+n
zAydZD/yvVc9UfL1tt0rtUHUnCB/iZhbsYKBq2PhycbOcgu9zfGWEQZ6ZTKEvfaIgCnXGDmA7MVA
NdopAPsvh2gAfQmwtlBDAjAC0YGkb2jcBSVjKtizaWXjTtTa6wx66uMEldRw0IZqXxG+54mGqMjS
nhsrzR7LyTVBskQHMMVYcp8LD1SdLhEbG0N9+aVHUSPDAUfBFZxqSxzTPHPpmTRDCsUUu0JkO4Bb
9g2oyM/I//VQtg6MXu5uT+e1F/ts01mCLCEZBQ2uORUx+Va9lT/9r31Q4c2w4b/WNiMK8r4DQlcU
TpdvFRsgh9KrGNIe0EsMpQY2gm7W+Mbb4IpdVW0NsLgDYYR+E7yL1Gd8CtdJLRoQGzUiNuz7NKPf
xqkN0Y2tqPGRPDp0rIgc4oNObYg06EGn6fyUzQBJQprKy99Np8JeAQiuCRmyvSX9wgYwEaCQzfj3
27N+7dbUhwLeCsUJxOLL+7E0K4bSfiXiqnyZx/v0LQEuT98A219f+TCCiEQxzYJMcwlAR7vCOPse
MnJGcubd/FDkMuwz6w4Z58jPNpgVrv0njCkWQFDn6A6EOy6nvk588L6UAuk5F41NJT9qRYLQaktf
YtUMyoSAX6viz7I4knU4oEaribgDzVE0N16Ogo+pHcGtsEXtvDp9eMeito5eSyTsLkckTBBFjZYu
4ta4y30NtFzHDEgymn5Lu43JWzv4qPiANQTgdRRiFq40zzlPC7BxxX1OfldKxwEv5yHQBFo7dGTK
NfZN41vNpKtGUfwBCAmd00CMXY6vmZsUEAfkhNz+kCTgrJV5AHK3JjQRw1Tuoex/397014hlHE/c
rP/HorN8N2mz1hikdrAhD/qJkuibGVr7aV9GMkiiJhxDiAXsxMF88cJkw82tLeZn04vtmQxOx6qZ
YDFJQl5sn//K9C5igleBWw01CDZMb6PAtWoSMhbIEsEVIVS8nF/h8rQuVH6GlydrR+HCOx2YjENa
bUIdr/L+mFhwjILSGdQ3arNemoLeio6yIZIi0/gzR7AdFtbeKJ1It0+ZZ++59uyLLd2cK2Z85Wyh
u6C4TeFfENJcGmVpi4xnnrWxrUfNT/7WvE1vxZfkREJ3Bwbd7waJ3C12zLV7BM2TeP0i8IYmy8Km
lxmdqTe8jdF1gWabLtL/lqz1Y1RwmWCoQeocAKnLUVUibWpLH1uEus9F/XNsjxTYCD/bAQm+y9I6
tLKtJNPaFQwKR3QxwSoiG7WRPt1aHikLaxIm8mapfed+L5r+oD9TcDqDiOYrnowbUcaWOfX3T+ba
lPZuklhtrLVTkEA5RnJQLZX1L2E+6sY9Qx7j9rlfNYjSKsp/AGlcdUzRtHFJz/QWVSl73qdeCYVv
CKcfyrqujv4wdrumQ10sgTLghl9duy0QIapEDWqreFxfDtUTZgFmQwcz2/YqIM3afeoWVdSkHY1u
D3JtZyrQlaIdQSl3yYYrMz5OIsm7mE4N33WDUQduilvjtpW1uOGzFfUVn9bO1Ge91Pyiix2aBHlh
76zsOU3fLC421mzVEC5Z1dsFGtpltc3ppO13Sd/FQuOhQbLIlG+5/q3ztwytzBskbH0FGEMvPBjG
LkeUM1+UnZvJ2KiKeaeVff3kJmm50byxshEQZOG1DqFQ1Y28cJCSJkOWSshCwM+/oQconjOob9rZ
4fbyrJhBUk6B4ED+Azz94s1V0doXJnO7WOZ1gLJ6gFkz9S0iqZWLBT3AgLZChA2bYQkhlZqVTH5e
9XHmQDCe9HURsqH9I9Feua8AQnxgg9NuOI3VkSFxhuhNpaeW2P2yqAydkww283+67ItZPZF842G3
suVwiaC2C1pJsJl4CzcI6tp29NDwFrcaCmF0sI2IsP8h7b2aI8eZYNFfxAh68wq6tpIoiZJGLwyN
o/cev/4kde/5thvNaMbu2XnYiZkYFQEUgEJVVibwoz2EDa0WkLQNF1/xPAkgDzz3UY0FxS3jE4AP
GbMYKb1XtEbtzJ1KwZIEGtb7LrG2WNhDoD9GvRR1a8YllIBqgZqOPbJEIPkKmlNJFVN6FurK0bPi
+b6xtTc5msRwpGEjITXMXiVtNfBRGCujZ+TC9BB1uWIZXCN66MZUdhzes2ZUG2AGrTnRyfhYPAyi
OjhNCiau+1+yNmzUpNDhjOBn4X663ta1nKDOrSWjJ3Rq4coccPGNMFlqV7yKavo4w703PHQlKw+I
HXJxaPVGTxlIda9NGm3VtobMDZ5KY9ydQKhajRDHjlGlHWqdVfnQdwVvIbbgHnDfVMc8NJCy4NE0
wmvclpr6SnR99TXM1cMhmTQNozp4U8dXllQGnT2oBmeCPKqwplSKD30loY+vb/uDMIRbyKKVOxeo
IgQTwCovhJ+MeaPu4jLP89ErcNFqjf6ptecuV03a/aU13UUBvyVTvzrgC4vMQY5GTAMi27CYRZDC
Gn7Ufho0u6WTCsR+2mmO3u972MpxgbQruq+RFUSll71wS3QcFIFaTh4FnW/hjcZEghm5ny1B95WT
T0aODm3NaNq/7bmTtEFRoEsxeQno0Xso4KEqdyiEj/ujWbGCUq6M3iUFbUfg+rx2Xh24uyYTx9lr
FO0kceg1DuXM5rp2iytn5dTDbQt5XWAo0RDMJlT5sQsp2OGolwwqd4DORmvVlVhvBF63VhaggwHv
w62L/zN7sVbHuQbZ7OBxcQmAZkPkLTjZ7YTBAvC0eLyiNQW5jOsJq6OQC8MA7tbOtW3U6IzQtMSE
fvDWsbK8DK+TcoshxECAFSC24xlDKcLSQZi60ePnMydFp7oEMSNNnpdCn0gq+qOI/gTjr37coum+
dXBUqZZ3iA7dMVyIzFtHjjNRDrJ28qZfsWEPQD31liBtXIJr07h0E6lIfWPBFGbXSuEQCWirnbxm
rqHQ3aGJuTQ7/e99715xBwDxUSSBpBP4m1npqnbgoEcOaXSPDx+rKiE9/XnfwO1xB1dApwp+OiRq
8My49gZhGJJGLULea7RytKuEl5FDUacnoPusIl/EDyEEZk+jkm/cuGuGdWQ18XoD6g4Xz7VhrVWE
LKUxD6i/TprZUSeIoXHmxJvxAGxCtsW9vbJeqP9ipdAPi0wn2wEW60E6ykNEvXrqCT/u1HQg0+ze
n81ldzIuj24m5AxxUCy9ZszuTZGiwpmQU6+cd3n7M5JkM4UuN15QSrlhasXJF/0phH3gXgchOZOX
matiGiWjoejU0J0pG57pqFojxAI1ju7vj2rFCWUIYSL9jAkEFzYTkiAf3OgxP/DekGeGqfV8ZDVN
vSXAvLJAqM+hTRp7Fo96NocfaBmEWYyJ98J8NIvMo2FtalusXYs7MwsEBDwYf+HzICFjlavTuOG6
gJN4r87tmT5yqW5CCgrK5a4kgcU1D2yR/7o/eysLBaJB8NeDlAx8RexCAQsepKnC8V4/KZBjanPw
CScjJala77vU4DcWa8UFUVIFnxu4yaCHwhJWBEIty7VaC17+0EABrdY0JxCOOvBMU7HF9LFmC2Q8
ooIjELkCFhRT9qJRtYEqeMjEx/FktVNsxmn0WInH8eX+LN7yxoDwA2QHECOQDRRzWT48aRb6pMla
0as42Q2mc8SF4PtriAqizor/ObcEHPogiBEcuSjP2RDYfFTYdKz2fSQ8VOHg8IHxfv+jVs6wy29i
KT17Bc2z5VSJXlrFNo2tKXA49dDJbq77vdxtXai3ycolvYbsGpKGWF22R3OKdIqybsp7nLrLwpwE
0mvcZBa42LT8IeV8FHnRqencH+PK5sf1AFGxRbn1Vhc7Lht57LRC8Lp8jsioDRNaZgNp4zRb8aQr
K8smukjPaLk8aLRNBG8ZV6mgc0voIDpDzVCciZRssMqtWUNCHfMo4uWDXtFrazlSXlFaD4LXCiCj
r0wxOKMteOqsvN3wkJXNv7yrpOVZtZC6LIfexbhEJa34IJQFL240W0mGFHoFyQCWdUBYi2wrnb3i
j0idiDhtjAXszZaSamUsRmUOBM8YWytQwwfwdSTKqzB8Chw07kbvvmusPBwRP6KnCLSEqLki4roe
3dhoaVZkQE2ISKjVwyst/0pFZxbCvFcUeyo5Rw9AVp2ejNQ4DcEWw/5KWWSJX5HIxWWLiJm9MhKt
y1Q9rLH/8t9zEr7PoHqEeMqe69RDpUlkBgwpbSQXkZOTCPxXO81mqA77uvRAb+jHTnSqntFxfn9a
bnlxcexiThY2LWgJYf2vp6XPIA9Va0gelF1jSRlsyk+N7gmjk+k/kiSykfrXUahK//QGCdE60QCm
nfkDGK1b/g8I1k8JeswCY+vDVtAoy4cB5AtooQGCJma9MiAbQkDGMF94vMxQd0rC2Uriimhab4e9
TmYZBC/Z7Labymorx4iGUAV5XhTpAUphwhWhHjO500fR63sI4A7cUAOZzm1VOda2GxqyQAoFspel
ifR65sdREQrAl0RPrt+mMbGUliKVITlBscWWtnKELD8fwHBgw27P4jaJpUiXctErqGSleWgB7QKq
n5DEIN+pdPu+S61bQ5SsiwiZ8di9HlceThL4TrBweaJrTq3gWROiFdaZQEBKJqQs/nJjVPz7SAJq
siDyQqHqG3l/bTRW1TTStFkEqOJNKTQL8Gi7585j17tqsZX1WcEY4nbBkxTh8/LeYalI5CbqOyjY
i57AUbuEjGQPDhk1lGzKzxaIFMxArXZq/BDGX0aVHPrxdyXsRgkUJPO4sYHXvAiJEVAT4P2N5lNm
tid1FGoqUtHT573Rvo/Da6K9zFvqE6tWZKQsNDTh48ZhTglhmA1t6kCSzSfZkzBMZ6nJS1fRu5+B
oW6BVW4x7ziTls4mUO6hLnHTsjWrSV6mOLG8vEXmu3GN1AEi3FHa9DDx7UsYPxfDr8qwu14m1OBt
MeusLNfwe83S6q1OzZWxY4eCjRqNy0gNsPJ2tBinIiky2Stz15hGkATlRJlewWN1f9/cNo8AJ3Zp
iJnkMFCkIptSGJKP3AiESphacw9pd2M6SUX6MuvP4DVphH0hQsyKZm95y20os628a9CijUAD9zJe
N+zDM9EGWoFOQfZoEYR23JXDLkga3ixltBPcH+7KIXtpigXHQFY85utkkr285E/clL2mYFG8b2Jt
5ZbeFOD9AN/Eu5M5FECgX+WxLHt80SnPrYgSbz6W3H6CZrsjb1cB1uxhCZFJwqsQ/aWMvQJ6a8qI
3eMNc2E3Smepml8pshV2G4Wutbm7NLR8yEWkJvR8muA8wNzVYIgpYjLq3v2pW3MEbHVgJXHCoYlg
+YILC3rfZMMktoqHYlANMXINsOkN4NLaNkcB4B8bzHRBIqrS+LxRYGCy58qM2r3BpUchaJ2Z31ci
sMS0ejAyq5+eDGU49M1j1fsj7zRoerk/3LWVu/wUZkL5hb48B3oCN2Rml2JrLpMaQ5LF2Lr1VycW
lxQCeagrACd3PbGz0s54M2JiswxcYAWIoHwx2cjLrsW6SGQjqkOleuGmYIwYal2DAEBTvCDvsoyk
Qos4s1KQ2tSawSoDKTyJwvA8yLmWAe0e76UALSllr1UnXY622gxWJxcXMzpjwVB8Q9CrGIVUFkOg
eFPvFv1xaE+Kv+mwW0aYexDMdcFcg+7QK0XIZNFjED1lQWL+t/W7GAyTCox7YOz4wVC8Jq1InnzK
YEwcuI1oZtVJLowwSSxk0vI4hQQHKCxccYIkyDMUfu57/NoRghLs/xaF2eBlHxZh1GAcmKtW/jXq
/7ojGrcZVhxqZgaIRgT2KgkMQGx4o1G9yPjVCBRw0B9U6vFq/Xt/ICsLj0LK9/EO4swbSpMAZFlD
LBewE4G6qoWakQ39x8Yu07g+o3Vsa1xryZ0lW4paFFo9geRjPECr2q5J+Fj1Rv6H2EJcR3vQxmPR
Fg9ZFJoqyHDTWX2KVTdRSa5oO73bD76cgi/JLrZInlcHj/zSEp1AfZdNEfZySZMCnG9egNdbXj5z
TWBpzYMxb/V6rLgL1Hv/McRsr77p9QoAD7iLGhJUXkHn/e9DDzgKkjbAECHTzpbQUxTweRos6yhO
pEqQVgfmLHj+D85yYYTxemXBk0ZhrXqNeJq1k5YfQZ0y/uvucpAJA1ODjC2q4kCkMFbAkNzpQdWr
y/ZFmZ5g/4K7fOPKWkEBwMryCuFRcQGke3mHXVzRQ9VFyoxch1dnyXwalcDnwF9mDTXAXlpW8ODQ
N0AziNdStRcGXXdTmoJsHJis1Lk/qyvHFd6VIuAquGoWoOn1l0hA687lkGmeYPiaAuFu1ak3C2Wr
Rhb5O9DOALDHBldzPE5jrXUaUu578D1J4jFon+6PY203oeHgfybYcfRhlQolTBgSMmyR8NVXH32G
3hdhA8K+ZYhZukiIJjTT1JonNT/SSLfo4Ie9N/RbZeAtO2wcwAUqr/c97LR7OioveTg/VHH8Z+A3
AtKtxWGeLkqhZ0MTlBo8Hq2tE2kjHeI2f+8vz4YR9sUQj2MWCGWleQmPUjPaj4f4kAfWfSPLlFwX
XZD7RAEYDyCUcODO176s9V2gZrOBtCT0VW2ce6KpprNkNyU1zBhdG1EcRrtI77byod+V3kvLiAVR
McADE/U4JAnZylUG/dty6gLqK4+0J0Fg6xDsIdlLdhp29IOr3fZN3wPte8x1Uz2350R2p8nSFDDB
gVDg0IFirbLfIicHDbLX7/7dtHx/HJAEC8RZQ6aQ8aSwnHgtiwfeD2q1MccBFbVSSFVSVRFHxCmo
SEp7nsQTV9v3Ld/wrC2mgddFtQ2dQMifMvetAXV5sMGPvB8lRPSo/jyBROFr/qkdmtQ1BCcGidDf
CYksU4JI6EP8GsUbsRLreN9fAIQNEoJgJEHXzrVPyFBET9NY4/1MyUZs1nwmYi1oZhUM0Ubkd4O3
XmzhIEXiEShGHKnM3cErdR9Nbcn7Vkk+a/L50duf7UdFDpV7f15vOqxYS4yntz0agyU+5/2cDJZC
UlKS5Xe9DVTKTnUNgk4qsyaS5cQDORTkSXH7mPSvs7Wxr1dX+HLMzPzGmQaObgVf8lF+f8RZIHv3
iVCztU6HxCw21WiW44jdapcGmfO36sK6K6T/z2BnacQaBmLV5jK+wQ5N00RP2dZ1veZElzaZHZS0
oSiFUBvzj2fn50/jwT2ElsmTl93GUXyTRmLXlTmL41Hr+6Vd3j8OjkWPlSPvzdwaztZGimDVVVFS
BARx6W1SWPJ/JckrfUCt1S8JqOQ/o8Zu3ulzWhI1IOZMot76nfy577Ts6byMbeErxTGAGjXSkdc7
MUsCkKu0E+87CmcKzxw1D564xeKyZYRZKVUcsAszGMn2BplOoGcbwDhAjI2b5uYhwQ6GWagMslwT
nuG8X8tO+Z79kPf6G0DL0SNoBjQ7O5Yl0WITxNadbkcakf+Lo6hQvgMp2NK/wl51YwkYcz6Pgm/l
BM//VCa1TObM0T8efDPdCoqXg4vdc+AK1FDGBBgXhYHrpUNKQtfRVzn7XCmA3O0o5Lxz3zluGMKX
Cb00wZxotQatTspJs09fgpS8pV+fjkCcfXMcCH0G6IkYZ7DwFOTB3u0AUiK/N+wvN9G9ITLnWJly
6KBFl4cPDozGzon1+RrbpatbsZuOBxWWcbjsOJwtga383mJ/35pgZm/wwjTmma7MfpVND7pa7nqu
3VJzWEZwb4TM1gCxmSqikjr7YuhEbWfz/F6vaqcN6tf7c7lq6LufESAoYEOYvaE0kSJTKaG+EPnQ
jDa6vyV15K3u6W8GW3Y8qDSA/WJpaIQC+rVTQi18yks9mP03ieAeED5m86P5sD4eBfI6kdwUQvI8
/ohN266IGZH5+OK3T+bWkb12NVx+BbNyoKfLkybhZn/pvVfOnHoct6gn1ubz0gSzcFks5HVeYOEg
7kBSkGdK40ya/kTFLcmzm3fpsgsXVl4ofsjqwnd4PaddLInlVMTUT/bKR74TjuAuSX7m+7wiGSSh
ft53lNWw+cIcy0in1KMepSkmb+hJbx7PU2RNllNY+9J0NfNkj5bt/wge338hYLPtrxcPPFwbznpT
q2aGzLLDj3kc5jKNqC/O51obIMTu8TroyCkZe4Eo7RdyP1wab2FsVhYVdA24fnGcGku33PVMg+I3
TFNBp37+oL4BgSY4/UFrjqWT0D0kaR8SwkFd75RCEDbcCGduqMMxZCicQZEH5FggAmRxq1oGYoCk
7nl/CL8m8aXM3kEsin1KZPqVx51Lx6cI9boolV+6eNgnXODWyDFqH71C2rxDJ/auDqy8+6qj0lLC
vwqlhP+87xvfTwNmeyNMQMEK+celj5BxRUrVTEzRH+3L5/OHgID6iHth+jU5eK9kiFXKxioeQlMk
5ktoeW/3ra95xaX177+/SNDMIbhY2mKm/tQe+udRI7n2znPOJKFRzcLu4zbW5Cbtv6wJLlcUuvjl
FcnmYYpSH4ZBUKkfTGCXhlZMaNhBHIB+8AHkN4McQShBPfCvuWiL0hZB001R/Nu6gAo8IkIoQrGk
bInKx33UcdTvD639MTlWObsZZ4Pi2XyxhpFs0bOtrq50YZA5NumMXnQd1FP+VCukApyhG81yKEEM
YU0/e7Bq6ZnZFOBHG36FIXA1D5zwyC109laouqPsNrFt9MhWGCAg3diai2nW8ZD4hpQCKNvRw85E
Iip4OTou7/BpAvnUwdT21aYb+dJVE8DuLmuuIfPKmGi6IDGaARswJyA7oDvDn94y/74Lr70RVVy+
/zPC3I8pcBydKsIINMkt0SxNZFxcHKyqaTnUqU7FXjk5owrkmwWH6lwcAfVLdOCPxTl2tnIQ6/6N
djik3wEqRMfi9XknCdUghlrF+6Em/0r62BbbfTOmNpf9lYNXdXQS7k8PmXthJIVi3Z+KtWcVUq1g
kUdUAiAN24+nlcWUSLTm/XHiyNR/xITveRNal2l26Ceoe2YjiQrBKSEzw1VvWbKRnFx7LqAJYiE9
BEAX+CTG3fuMgq8qwloEyUuvflSVp7r9mx6aUeTIr/KLNIH7vuVBce62ICmD+l//iB6TjUNmOTJZ
z0av+6JQhmP1hpoBh0ClxpnK+5C1kfin+q0xrHjfRpbcWM28kSddCYwAQ0a+CXzj6OtlO3s1vaXy
mIWCL+ion2AfSTLp24130NotemmEuSTmuhanZIARo3Un9S1pCJix8+Fjw39YQOxyPF6YYS/MdKhb
UeY4+M+smZrxoxve8uQYRZ6unLPJHsaSCPv7NlenD2AE0NIjhJZYouBy0iA/SyPBl0TbeBjCjR9/
I+32PaR/fj47pA6w1KnnS9GXwhBMoy0vxx4QwZXohLyaFVBYplCIAXiGfgljk4NtG/lPEg6gPbcS
PBUnIhsDbiY5jGPDGecqsxMlmDIyGnh/20UPJOYklS1uMHABgT6i6/GigUQNtAZ5vYbOaxV0UJnI
Ry79DWG0/jNCxRMInYbiRkBKCYzPUO8cJLOgnSGa0BZOIVjfjkLhCsowdibQGcixUg4vYbOocuWR
HxCc2LmUyW+lUOiyNQO53qKOByyMW80UoHiVKhnkpWvuoxmbaXLur9lq1LAgSP7/RZOYQ64dytzI
AQP3rQ54CKLtcjdHWoqaQDQX7n1jay9mZBn/MSZen6j8KM01NySC35wEy2nNwcr21Il3+h9HNLtH
+iyS7mE+6Q5vRcf+NSHZBlThBn/K+hBT6u7BA64q9eKj/JPO2Rz4udtHRTrVmV3Rp5C3p2qnQyoz
axy+/kCToDWohSUH3hw5aTfYhf5kZFtEnctr6OaQu5iW5al9EblFkBusSxVHQtbaOHl4ambBu0jq
3f3pX7vCL2efucLnFrI7cwUz4UwS6aRF9mC4ElJNebuxVVfDdTSagSwc8TA4iZhpNiAoBf0aLLRC
lMGMkdY9xm/DvndznKgJqU/8Sd6B9W2XHRJv/FmZWb2knDezoIv33s7sP9/BzGxaRUXJB7ng54PV
PXUQ0Drqp4IS29Sb9/uzuxqQLsiDpfFbAGk5Y4uPsqmfy0Lw+dlW3TDbCRCSFCzDCz8Owa/2saJm
/rKxpKsxyqVRZk0DWufzrJaCH+0RloGRSl2mGPDl1tIfB7+pHEiO3x/o6gUGSDn6LJZOGoMJ0sQw
gkhxVwlIe4mHElykrS3+W3aP7216YYMJPsKwavNKgA1OMnlPLWy+8EurBAp73ohrVy8tgPVwXeHB
hu6g672HNSuUFv38vp65QfZTUY98uRFWLDf6jROCN4xHUxp6ItkJ60pI8k54L/plaaPVF3WlJDxV
KuGfoIgTKxt7b8saM3VzFPaZVMJaE7iTRsTHYMmDpJ35stWVtnqeXIxrOdYuji2edmkoDrCkZ1aH
GDh6qhN7GH4CTHHf49bOR3SkLcw5YFpFh/G1IbGZw6hD3OTHf9OQOGoXEyH5UfKQwVb/y314aYsZ
VInU2Fj0jejTRx7RhBETTvglQTrdgM7jY3OottIqaw54aXBZz4tZVPtY0WYDBlN5gDbSTlI+sj/3
52/NJS5MsDkrnQpDCeIx0e9NObfp6XM4Fm+6YEUbCZDV0+jSEBNMVOM0zCBpFX2lpnsu1KGB+RaI
ABF/UaxZHT5M8kv/Ukc9mWJ1w+9XI5lL40xwoU8lyFjKQvQj40ADSJsAnQUHIYVXmHG1sac3h8rc
cIExtWBIxlBb8MF3Zpntw+qJaw/VKS6fKT+ZWefE/a7daq5YvWZQRoEs9dI3hbbTa3+RW7nORTT7
+TnEN5b0jqVr6OvfNdXj9Aod52I/daGtVxZYTlSHbjUArJXh0A4NoJEEKmdIsjIbRGxLLsAeRSau
M5vupajM2YJYsC2VByFxefXUyvtJtownI954Oa2lz69MM1uFE+em6/Bi9ZVfTrpTHLrH9mxOHKFW
5jicGaCnEzTEZrDXPHlXRiQ7iEeRJyJ+cS7nyicKrkLkDe5vr7UL8Z8ZAVzoekUSpc1HZKd5H4UD
gvyrp20kA9b274JUg9A6WhWAC7g2EHJ1NQVjI/jo6ZzdCmKzFfBCZviKrOtGgLyad4BuEhoikIZB
BxmzvHOpdFkoT4hFLeFnYD105gElJC8wt6TF1gaFywPlOXCrQFCP2UAgtsrScBQEH9CTMQXw3ygt
QMDtcUiXFmoSd09ZtcnnskwVexcDXg4mIEApIRPOBC9VoPHDXOl4fe9yKGYAumi3T8pbQPInO305
lset2H6tPgHRMvA9ImIyUPJhLA5onqZzagh+So7N6Ty6mUZqxwwt+fm+G66eDKhHKpDLweDQenjt
JtBmSaOoDgQ/nj9H7g+n7cfwt9ruC7tym8QUQUnD201jxj+S8VgLG5f06npeWGfGycntbATlYl09
9qUrf9Xhe6rvm/BRQVp4S3Zv7YWhLR2ECN3wigfB8vVgp7jFX82x6M8AGpoi8PwGqemHVNggeydt
ikSR3ZyLdJf/amv7BbwnJTJmZbVT9gL6vcO/RQikB/1xfw1W3AuYnQWJjGoIiKCYC7ClUF8rdWH2
IWxOaA2eIMiY3jextkOvbDD3XD/ngyqij9QH9ZIzcrkjc/JJbf2x303NOQnPE2dF0B6sytEp60eh
+X/+AmbrFs0s9jRF4buc7bgd3AZ0t1kr2xOiM9D5d0F4HGqJgJ6ItOPkyEa+r9sNkNTqTAsiUtFA
FOAtwrgburLbqZ/42Z+l4XMCXTOXJBuLecP8i1eIjhTs/2wwcaeuAf1XU8z07M5ucor20b61Px9D
gl9uR6ZnZJf28qNKfhxeoAlu3V/otYIDzENIDOiF73197eJJrwhTNqHC/nH+/BmS0uTM3O12qemi
su/j3iUjaXeR620pbC9zxxySl4bZQt/cAagBsaHZ76nbqg9a/zUWH5m68fLassLsFR1csePQwIug
FgeNurp/anN9RxPk3Piec/7TZBpIaYNGDwcxs2uq6P9OZm921vn8WDitC2IC8kwwmz900u9r58X7
vdVXvOamePgBlmTg+r4RK08mXpkhAAhggXpIw2dR3eoP+D7o2MW6sMAG94I0oWNOhoWcjLOpn1UX
LTfk8RXOmZHkzTgb58nsyK/cnOC3MSks0Z72kfmKusqfd8IdOlcxBRPpdZOTyLiVwP/O+t77PmaZ
uaxTwiLG9wFth/wisn6ZkzilW56Dp2Cfm6794Cd26jRu7kC6jBTmSDinMBF03HeBtZsYr8f/rQVL
/5HrowHcA6U+AIeyCcz1JwRLz/RhTv6Ls11aYg5IVWuEtjZQCM4x5HaZdAxZ30fgJAYq50eIIuUL
okS0cbiZeX+U38HgvflePPLiPZniNMkN9dv25ysI7EkNnGW0ByUxfodFn8jTr96p7IF0uz+nd0hn
kRekek3I3lntcRMmtHpdoYIDeDMq92jOYb5HlltJCiI6Yy6a1zLdlZ5ujc2DLL3kgmDFToHe+nQ2
tf39eVh7DoL27B+7TDRUqEqvdxnsii6U5T/aP4FBzNzZbZzSm3aWY+5ivod4lMYQksyI7zqHP1ho
SDD9kfzeGM7aaQkWB3DhoRCJdxcznCGQYhEMaDzMKL8eH19rdw99ycSib2WBe2AXPGy8tla3y6VF
ZmA0RM1AGGGxrp4KpQNazxwzpBP3ijWcorOhPKDhbWOUK1UrcFUgSY2q59LVyty4HC+rkK0GFvI8
WEj9fcapG0LujPSpucUbsLpwl7aYl06MvLAupjOebT05f4w6yMI1erZsZavB/LuGwm7JhfkKnBcI
CRGtXLuIHs2BUY8CQNa8bvZurZ3AK/gkHPK9S57R30Sc1jH/Fmc9JJnrHaXXN/nhzbDKFkfh1qou
2+32W5CHhEYAWEnYuz1pKS0EGaM+Jx+hp5nCwexckNeQv9j8G077zel1zxhz9o8aKHLDZlnOI3V+
fjqfvTu6+sGB6z4/G+ZAsuPT6x/73f6qzffGnfzM3GW2YYUv2+/NG0aUJZpDApZHFyx6pRUWJDFO
epoZHGoB3SAXxznNrcbIINkE2I7dAlp/gMpeZBl0Kh95LsRlFczaMS3U8i1WC36voDTnJjzVHoYy
zvDPqtGVqKw9tvgP3XahsXGCrcZ/i9om3saQbsZnX7sNR+OoohCqRV7BClyNJ/JoBryV7Czcjcbe
K3/+5azdUdn3RDe34C7LTmOXDpToIFBb4t8btHVdVHo0lsjAt9Smwk9JeJ05JyLo6t3Y81uGFoe9
OD/1BOzCAZL9/qD5n3JfgePOqzChlbBhaDWcvxwSM5+JKpUYEtIoWkGsjyPikR61X7v5ge4hxUZO
RUFbwpN+hNw3R37v3jbOtrWdt7SOLjUTyHCzy5k3gxFmOcxXTQiNsLMi/ZGTlPRxbMrc3wDCLzxn
ykONiiNpq4MQ2qlMX+9/xKpPIT+A7jmUrYGeZQ71rqiCTE87wS9CNz1SYny9t47bheTJte3wx8Ph
4Gk/cOpAUvO+ZWHlAjOWvYcCNnim4VPMOuecpNEG6MH+kJIz0i6jTWfMd4MEkyc99WQj3FtbbgNJ
F6Rdlkm/oeeeUj2ToYYi+EcpgpAQeW/+FmjyqMgDQSmkMA2rPhamtH/b7e4PdRkJs3UWCm08NIBv
Ax0Ec9zXE84fqRF5vxgdo/isw1/deIISdA+AvZRYg7hVH1kc955BZgspYqHoExJtfvJLKM+a0Fiq
voX2W9mmeGijKxZScrKKA+l6+XKR59Syho18OM+DTc2YWkW3xdGwZYVxT1kt2yqKYYW2Znh4jL10
x9sSEX6JBgjsLHWHO3GXj298ZW+4y1pee8kkIEUH8iL00jJ3VaxGULwYcNrq4GII9RdDOJW5nac2
kCX11FsNlPqmPxpktTgza/3y532nWcFb4XAQvjmTlqiV5Z6NK1nIB9qJAI+KnvZrgWKktitoD/wH
CNh2QCG0dmDTp/tmVwAR12aZdaVyxBV6CbOQ9FHn0BILoOrOhqOPu2YgOtoeK80xLHxCHn0pzzzy
HIoln4Y3I7XqZiM6uT0j8DHiwiEBLkOkPJidM4Rjm+ItKyL828ckOm4VbZZ/f71Rrn8+s1GQQpfG
rKcYLGhuVG0vx5GJ1KKp0GPRvMjQqOfbs5FY9bwv6bkbtnzsdqNe22cmG0kIsPks4wNzX/k+PbXK
a5BaQf6cBl/0K1UftdHUfpdkJgCw3l/olXD32jaztSptHqRawdizzETNamgrwpVP03vd7hoApW25
3SolLAH0zWyDDwfM/ugwhbTK9ZHRi92cKjVy7VLaZYBr8gNIk7Q+QwelNqrySxqI/EvfxoMFJS8Q
2I9FpEgka1JVJVCdB7ZwyBVphsSGHh9pnlYVmaNx+pnScf4q+Zz+LrUQZKX3J+r2CMI8XXw18yyg
MyiSDRUIoQayhHyr7iQAt9PoqEwtxCa3ZFpWPAJdCwtwdwF73ujdCEJX6SW6pfxYeZfrvZ685r1z
f0C31xG68hfxMoA5wUXA4lL6TB+lYh4WDEwOOGNmznW756LU0qo3KbPGLDfLcisFchvsIN0F9CqI
OJRv3ebrtdeM3uh7UJP7NG0SN8qzr2mItsQyV2IKWIG23ULSDD0RllO4GOU8DOJI9NUW+P7s0DYk
ls89KGXSLHCGAeRcbUMtvXfi/ANkqH3u5UVNlOTXFrZqpfiCT5FACIIrBMIjLFl02KY9aJNz0Q/O
1Wtt1pZi7+NDdWwtWyfULmQibcRyKyVomITn4D6GdC/KDtdzzEX63PMKSnWzV5IWueHclC3hYTIf
Ukv5D/EbstDoyEYFEh3rWNhra3g0aVo8ZgARZLiJAGOsfvNfopmbsakLJIhI/6HiD5/H9y1i4pWX
G6qRmFkgjkQ0DrJzG88q9LUQfPhRSVDHmkm8C/bdUXvokLw9dvbhT70H7t7H03HjDbZyhF1a/r49
Lx4n6MvMs1CsJF8YQE1cufwISi9AN22aWUG0cfJsjVNkQhBOpKAL4zBO/m9l1Q+StQ8PuYl20OCx
sWX0h/0fzq5sOXIcSf5K27xzlhd4rO2M2fLKTCl1K0uqeqGpVCqCB3iC59evUzO9nQmlxF1a90NX
qYWLEUAg4OEeIoHINyl1qqX3tLOudLTG7xeHo5lya9JZmKLv8nbgDpiTvOhSQ9GdK1PfhQRte4n1
ddnTipTPyccVo2WOCB5iLOjYLL30RXezGzLsiSs/IsDIkoUA49wpiLwSqAuRGkS1mKgMlHMk1yx7
AEJluBw6t7OdXxEJStsDOLqnL1OzBIk5t8EfdShS5qiTYk+063DsAsE/OoPqqIhj96hxJxf9/iV8
ushwB1m6vS/1KlgSEt0Drwb0OrC9nLtNu2mNVTMDbwQ4PbDJf2C4lXq15WmiAW+jfuOSvoOOlMeV
xCHqodIcS9ox2fqh5L+bMMjUQE22UrjtlySEzhxuBOTBgJriFAWJ4PzzI7PNaFqUcpxrh94ddtnP
dhcFWM+l2ElFK0Ikc9yL+BHLYshQgIhe9Cvm6D8GD2JqP6rnYodn/KUE/pl7K857XFznOnfQbIpX
9JHjmMmM9yl5bKtzhOTucG89vvav1utBdWzFMS7Vq+kGFb800EpHv8+Xbntn9r2TMQih29BMJC0I
xpCi/gZEJPGtdgHV6/4nXdItPnPvOp2ucK7EmZyY7Tzdm8kxfm2ijfPkaBe/C9/eNkuPUWfcAiUk
AE3NSzunY0+tRarHMBnmvq6I/2vRSs63jjscVFEBVHyHLBzZYqsaUWFrhXaoAwgSuQHb3sebxpMD
v/gOM/G+DuuUM5cZTOav7ubhHHVXpyak76z5Gzl10PzuNwBW4ziUb9r9Q7vtljgLz4Ub2DRnPDfw
M+BYm53kqD9iKVWZ5q12CFni9Bed5qvWVfIzvgOHi6PfdvW9PO2bvFia51lbtJGtxkYDaIUu2GKb
IJnWp7168J7ViwlXlcS9ps5w6B+QOLpbwuucAZnNOSqcAmDlAfOTPke2R9PkVtqOlJcAljC/lL3U
dsM29jI5QxFj6keZ5eVhhjXYlyWIMEtIwWt3iokAjPZ+Nx6U7JJOF1mhuk2x5QCBlPtU9Uz60Cuu
XrvGD43ieunJ3a8M7yjZZsEozi3WTCUECmskMcCJfzp6WgI13ZNWPXzzJtXptrvU7bYyNkfc8CqU
n96rl15jIl8MRp2vuz5TvIeFO+pacOSkrwjInnHmjHeg0kUBH/fCu86zHRI72pNc+/535N5cPXa+
f99cd1fbfLGy/ayN4iIANqVZ3B1Xg9PpDxGqumwVx7vmJMjiFG6oONxFQejdIsH7OW8/7kpYaSOM
gROe0NU3z3vWL6rISSVHuZIRoG23+gLa5Z31VzyBQE0AHTZwD6LsROgN2TczqlMcreS5eZG/mZeD
1z1q16n/aLqbvQIOGVCt3dWHhwftcKgdx3/Kt3sH+dyHuyhY8MgzWRowX/81FuFDm8Oo5ZpkAY6N
SlNwMgVEx+fWlzIW50wZUuwo7Qd2Tv4gdduRykxHa9IOnNwntsPyTeQPCA1zP04PX9vuucibHPcl
HAyjNKjhWMjYuj0Ux9gPujv9jA+SPwb7/MVyLi62pfvbXej1XO7tpFdhR+3w2tEkvaod5ieA0VH2
4YVx0T06hnfr7/e1owYv0+TSLXGbX19P+JzxgtAGWQEDXCxA8576SRzyfGpTAzcNy+26yOkfkv77
112csxLtvXZVBfSFvF+Yj/bReoqVWG0wuWwEKBcSn1q7T9gFXYjoz9SUzdcWsGnMQhzIMgnWqPLI
MpmEqfQoJxu/RU+oHb5twMjQbR2H7V9hoLgSv3bOm+T/1BqHjhtlYTWNc8t5PAYhCm2ITiMltrRD
QQoJZU1pk5FNrk32k13R6sDTYnyMILrxZoC/vPWKNkS5uC5R82qIJtQC2lXHGfRdx1xBhUg1ag5J
EWI4RpnKP1WmA5hTdHhUcqpKaqD0GEkU7p6EOQpvlSRDnioi+Wtm6CwLjJCZfi21PyeUnFyPtC07
p6+n9jvw+O1uUoYWmly2RA6m2hiPRZlnt2pRQ3Og4mpZufkIMidXyw0t8hsgmiL8Nx2/J4VZI1eq
lOVW0hkCM27aAJzTxLpKiZZty8yEAGBpRL9Ugjdft9VJ4WY5zxVnYh2/sHJV2mVlbsZOppRm55Zq
1kJQIc/k3s9r1GE64BIAdDqn9YsM8RrZMfq+DV1U6qY/GZaqcWbVzSXZ07Mnxl+f7oN8eB93qOwE
1/8heaygEO6SB3sE31rhSDt6Gfp2FER0ISF3NuQ97lPcbSyjGXM8uR7o3nDpw03iRXfKRgExROZn
G7LgiGfe/OAheEFGBTW8/UPFAEpSczvJQ1inT/deF1xdpdsKwKTCeSY3oEB7KUpXrzwjc12p2HgL
p8X52RrIbeJNZebvEJyD6HE4GgPTD3rnddLdVNyl33QUCtWOvINNmRoYi5qrdrgel7Bxc8vioQll
uD97FguGo0Jl5URi/WA/q6WbOlq9UYt90W2a7vbu693u7A6A2ALk5dhToeZxuqGiJhQi30Ou48L9
bI9XbQfQwMLrxfmd7qgP/bQPVo5qTGT0UQdXl2AXAWkQ9e7fwiDad67jX2wffm/N3Tdr8f57dnKA
TOoKMNW4O80/P9rKJW2SRiWa9MNljG6+Xrg5cPnwjY7aFiK21kCNoTa3PR78iwMFAPDr9s87+FEH
QuRkkiEx7BIdWMk23FAAC5+LDk96Op7zzNKZtLuiNRy72Pd8IWh7jza/mptwNFUmgwFW6Lrwr65+
3ARAazl9BbwP6Ab3+2p3fX2hOt6DmTiRt3QsnoueZpjrn99M8LohSsokorI+lx1cjb9/4D7i6D4K
hHb32eWm/P30nT1eXxyAILnbIoewyun/6l5EpUpKKWt9gql3z8r+Zr4AhN696Y43Dxzox02yYEVn
Nxlc2BD343oKkL2w1MNUNIoSY0tNgXa8Gl1oFHN/fLwA0c6vcInQ8dzaHncmrC1UOZJoGgnSCLqf
Xphudr9Vvi+Y7XwGiLaDb4cdZWanBt3hqc/lXRpBKj3TkaoIyks5cLd3v7bt0p3tXA4BV3rkK6Ad
B553MQKFX1jExA4Z1274O/hZOTmI+Z2f9uXN7nvn03ur9q5dLXUO3SH1Hr6e47kIcda2hyYRNEIx
gtMpZmbLtKpT9UNi/KzGl7F4ZNLLuKSVfQYQizvEUTfCHCUNMidGo2H3ep53Tep2twkQU5Xz8zFy
KPxBd5y9dAdi7r3Lwb4L9so4GB3Jsz2Qd7V4cfh62metB9gQoFOVWUJHsJ6SqpWsjqZ+kH9IN1m/
MdodlLJRQWEsvO2f72gWGLZxbcTnPV1fU60Uu7AoOXDPMgLtpxxu89zv0m1p//56StpZO8K7FzjZ
ZyFHEVUI1VypZAxdFX7jm470MAWT5ma7H1cBFEMeULT7Fs3JKcg/3GW//dxJH8GlyW5RlRx74PY7
fD2ec68ZeG8GEdIsNAYkzjzeoxMrZJKtRBSm5V317hX00R0867v1U3bJ9uSCGm7rLnmseu4kO+5T
OJ4tElKJQ14XW5CG7Af4t2ZG3eEhgJk5m1dn7/PK9bczB+ud921hwuc+AIqOAF8B2gnwWWG7aLg+
Mx1gv5UeyswOtOzZovcaeIKG3AfxWTKUrlVtEH5JsO6lJPzZM/a4d+GM1eNuKnRrnKd+5dW39pMJ
TXgQYiXub9DfbRfm+hEkjO0C6cAZJ4z8uJihm6xwUKTY0A8M5TB8V22i2s2p6aVJh7pwyxsSj9PX
rzs9e5YfdyrEQG085k2J8BYx+7fn8ApQLufqpnF2b/3t7e1Tsd9r7rW73brflraLM2YFzgDgAxC/
g2jNELw4rZIwMRpGDupvkJT0SPN6IKsZpM3XEzwT4510I3hMoUdZyocSmwWZys2UWFhTKU7cMcQL
xNddncu2ANqNSBY8gmDXFa/skZGWZOoqckAu0pkpU+83txu3dqjzADzrgmvMbndykOJwQ2/wi5ll
HRnK060gnWTo65GoP4A0PvJoi4m1PW39hTl92GznbqDSAQ26+TgV69F6ZOJJHVndYbhJrxVP27Ir
pMXfwNe1iV1y9cR93Ws8u7tbmN47Df2H+R11LPgeiUmSg9GmP0TGdVhfSg98p7FdTAOgWjv+Yqq/
2OhS19ij6KYIUhr8tF8y3We4ntsQFGkcSHveV158VR3GdpfGT+CnyFQ329NNHTpNh+qMxmsQNvvR
Y3FTZG63tw9K8mQxl3oscursZig3pHKbGHxg2/LBqG5rKJRCO3SUnGSbv1TgQGnsIFJxz9W3Jcp8
L2KAQJM9U7xe9Zib4o3SyYHwI5bfa4CjqNxJr4e5ev+qIsxBYRAe27n0BDYT5AV0n17pP5NmsbR9
dqWvlnL+xkenhh3GeIy2zO5AUND/ralcjYMPea+AzQ+DMe+I5DfUt+6/Np3zloM3KQUP4dDqFM+N
lI6dOX9AJaA3JnJVYeQscdkt9SHsXl2Bx/26RB+X+gbVb+WluuTTHzbld/v/axbCATQM5WhVEdwM
bPVefsMBVfiWwkSc6jJ8+XrBPmJthL4Ek+/HKiedMvfloFiQFFst88nddeiUjuJWQX+puA82WyhX
PLuEgMDgDozgDaT5p8bBRqNquJyiU960QRtC6GpU0sEv+l3NgDga+PAtp/ISY9VHXOg8WTxmzFr0
s/yKsLCsSJiZd/h0SfJDnlCvpqIa5jqPlRlP3MiOBsrJYWP8itV9+Sbf1JYHXQFHbxeCyTkq/eAb
R8MQ1hy4yTGX86SfX/vzQMIzeI0ph36M95zqhpla8PVHfn8t/apDwRkTUkz6wLHeehVw6hAbkgFx
sqt1j78WBJpbUBAowPnmGrdW7LNdam6LV+Wt6z2KK7Yv/1KAIiyevh7V4tcQgveGxm1hxtlsekW2
Tdt7orj0Z1Q+2i4rHH3XPvfxPsWS5E5jeKl0GY8L28XHd7b5eAE7A0I9KHfgcfXUEHOVNS0rSX9o
jMvYQI74Nr+1NZcX2HK/kzB3hi3JnWxXEYgroGQkcex7JX4atGC0sLP7A4pfCHK5PcSjN1p/Zeg7
soizObeVzufgzGCJIFzM/o94HdPV3MAgIUN+kQz4gMZdru8MvomGTRZfpORHY98S7WHhA5077kGB
MDNlaKaMm8/p6mi4VTaSwQfId+yV+L6ZBneCtLFWxbeJ9mMwZFD6XNRqoISJL0FYyrB/1O0C8lW8
CqDIEQIFFmr1FFy+cL0VbDeVQrMhLYqsnvXNMyzEShzrOy6Wm2IDiabWBVJt3EJlFEWX4T2QVZ5x
lQNKQt7/+XpB5u3hyI0+DEVYDwmQMqD5J/kgA9aupb2TytcAc4dsYc7iHUDsSBH2Rw0UDF0qoaMa
DIex8msIb62qhGC56pOaBJy57FJrOchyfoxtvrBbCLvTh86FIC+Kp04vGlk+8OKxeAnZwyRfxN02
VjyFB4a0kFwTjoIPvc3GfxQnKLJkcWnE503xmGM8QikIujnQmqtvWLpU27G4roK7h5ktDwVBGWa+
k/2oCSp5m7fuAMKdBGXdWr6Fmvgivcb71xLNBngLECsoBrhS3i/8x1OM69GEzi+4b4FFtzbQZwkS
8GlDLgLoS+XnEsPN2VnOlEbYKqC8A5jn6ZK2iQxWVEDxD4nuk8wlfJvsbG1bjbcIImn2u7E3NU5c
JXz92j1EMZj3b4njVUbaEGw0wO+edjyllZmEI8rPtJaG34x27DeDihe1Io9UR2N0/DHGHfsmWVqy
U2Rz3DJpRBleVnxnU/07VVi/aUy9uMuAhbuZChW4JZm8lGNSbL8e6TlHxkM4Kpk01dChvnw60IHJ
tMhCDDRuglknnCqbwtOsRV0oYQN9X5A50gCCxJixUkI42nVh0+M5A4SgtYd3Ije5BUvnLbsz/ORX
v+HguZd84u/NIN6RTe+xnRxUeCoDueld6tk7qBYgXo8DaSnAnF1YtMjjcYkWUihqqGkYl6m+GSzb
dgFvYn9AWieKfpg9rjFa7pJ/9fofr8N/Rm/F7b/ab/75X/jza1GONcS0uPDHf/53C4XFlyx+yf9w
2vrtpf2j+P3HA3/hccPj1+a/5sb+95f/efpHtPXvvrwX/nLyBz/nMR/v2rd6vH9r2oy/jwKjmv/P
/+sP/3h7b+VxLN/+8bfXos353FoUF/nf/v2j3a9//G2+8/7HcfP//tn1C8Ov/Xcdza3kiML/1dqf
v/L20vB//E0i2t/BmoFb+pxYQo5gxqb0b+8/MrW/QwUS2ab52oKr75ycyIuaU/yaqvzdROEHcvLg
4AVyaz4Em6J9/xkhf4f2ImoRTJOAEsCAu/85vJNv8tc3+iNv2W0R57z5x99OLRYdgRcLfYv5Tb1q
CxAO0QygrPZpssefYfvtaCH+3dP/pWXhOEG6QOZ6i5Zx5QeQaHBQuOisa1o4JuNp5Ho1AEk22uat
rEm3maItoTc/WRBRxaRsTTUP0zD1QbQ7XeHkxV1yzIwFT/ys9flUPDoSQqBvmyy2Ul/pArkgbhTX
C0mUz1oWtrYikZNhtJTUn4a8A8RPRoorHe2F0PCz1ueN9WjcalhPfW4WIPiFlIwb68nkGZK+cDH4
rHFhVzJHava6MaR+y1JjG+X8pZfTJaqCzxqf//5o5JPVxHplAnmoNRVk96Z9XEcLp8pnTQvHHsmH
weIyB97A3tgNdr91nqMLoRE+W1kCDZT6TdSo1w3J21ctiUGHuMp7RH6t0OpMK4nbzG9HbYe98DEl
5sqmBcc0q77qwSIOTnCrHS6LpFWuQktaeBL+ZLk1IQon3NTbesSyUPW1KnFnjci6/eQdOHhkI6Fh
hIOZqPiQSY67IEjrdYkt6TB9NmzBMeOuSRu9MFM/LqubUO2iLSmHJR2tTxoXK05A5VklNOaJ37R6
45BW/6WFS/CeT9oWJRRlzSrKRgHBez2O2etUs2jXJOpSddBnrQtOr2d6OhRdg6TT8wQZyKVSq8+a
nf/++FNCl3KMQX/l902ZO7VSJa4+Kev2WDGgzzXLqMwcFhgNyaaOehWaA8PakQte36UoY6ziOvM7
M2qcbIhDt7faarfK6UWKeppn4RT1OHgsO8NmZcUuILL1Sv8R3H5ibOqjZsp8M4qZpxMQdI0mXpVW
DV186zXUtmVTgdbLZN+0QNst4B4+MRVRqQJAyDwBKCfzY7W7YmGWOHVeLhTjf9a24PSGNlHZnoDQ
Qu3PrkgZewFBvfZj3YIIh3FlWE0z9FriJ4aR/qgNGYrmdlMv5QM+G7vgmROT4yrWjcQPmxjct4W+
HRVp2Kwbu+CfWTG2SiRjYdQsK7yQgFyyM/jK80esg0ugfsXzBALDdV06MvJ2avdr3biFaDbnUyJl
FElSC/UMbCh/UCVZAmt/tuCC+yghAUOiBt5v4NahtlY3W2ay/x+J3v8G+GLdJ+9MPtY1Bp72KITU
CB6mkvRu1aKIgKHOojlTCQaeoFlZyw8NY7frmhYcKB9AqmPlaLqGfviOa+aFXA9msK5xwYHSbKR6
3aBxhnc6UDHU+spRC64zNHpTM5w5/pj1LqATSI2ayRJJ7Cdm8g7fOjramqSoR9mgMJNK0t0GuDTf
sMfDuiURYtkslMo8bVniG0mmg8VfsUfy3SzAXrQuentPXh2N3jQLXlIOZVQ6QUlOeqL10mvHZ+si
uOZoSu0Qami5kMYLHpUKtDiWOH8+a1twzZLQpO1M6NUkrP8pSe0+JGW1LlgWle4K2WyHgWpQENEG
4z6Rh4NOInXhxe2TgYvZ8zCv4lizobcVKfQKTB2498h9s+7klAXntFUOkrmYUdwG3+poZ+XrLlSy
4JeNRrOqi9Bu2EOmywbFMF7pVtm3WOef8wxXSiWlfp/7fQJZWWtl8CNyM6qRriRjlVFfjq0B+bP8
Oy60S1oen31GwS1D1C6kFifUj3ma+5bUAHGOFPm6NREizlxCnipW0HgZf7dp6VMqrwvZRB4gSS6T
JNJ0CusbLDypKTbSBUqx0rYFp5QTmZS9hdbDqNzDge5UXqirQllga07vD7zuI6mV4JRD9IJDOXXC
FlQBa9b7Q5VNZsVK37LZUjKkuK2If2si21rlOx+IYvouZqoaoXGTEychAOmvuwcSUXqlJSrie7x2
wm+4C+J08BgY6RJC67yBQ4T2dL3xmqFz2mG9mVXJTsJQ8xnZUr/KDj8IWCfJICWjpFJfHcHbIvdR
4pZD3K2KZQExPh076bq2Gyy0Xsj9dZb2b9UkGSttRfDNJKzDTqXYCmsJJUuQCfbTqVmSD/hs0YUT
U4+svquoQX2jAp7IUmTuQmuYrnJPGMTpsqh11EbyiKFbUulO5a1RPq/yH0vwzZpZE48iSG5psQT9
nx5AsK63rJWtW6fDBhVDmaS0wK4yTngtC8FftipMJpZwXEZFn/dphZaTKvHGeptBN3fdiggHJkrx
7b6y0TKToNRBtZ9DiwzWurYFz8SL/JhJ87mWgvLLoyPJ3XZYevH+xAJFvFZZWVpWFACCFS1oXLsJ
VU3AzawcueCXtMkMRqUKjfN9PG5YtyrsIZbgk6aKl5luaoGiK8Z9mWVX0xLL7WfLITikDErHwbI5
RoznWeiOrTrgQdt6atK53rcNbWpED9awMxR+CRJpb5V1iJwhdsVzi9IOvjgZF6y/0sYlpZpP1sIU
/DAbNbkfdBw3FU2Se6o1h7zNl5R4P2tccMUBBWapOeATFpn+UFtXZRWu2z5E7OoA4iVe6zjIdJSp
tn5O1xmdqGGrZLpU1w3cEKzIr6MyOdOkrQtdiTmv0tGdjNtGxDmD2Q1l2G7CFEXGWg8I6ToTEdyQ
AQzdyMNs1IVU+5NahCARW6Iv++xDCr6oASw3FlWOxqO8fDGtUtlTMknNyrELDpnZRt0lNppvqwkQ
YDqA3hVc2usWRnDLMuJQQi0Qv5K0rp6mELVzgWa2YFNa1b7IEhvJciolUYnYIUvuUmVwEmvcrmta
cM6iM2nWNfAfxpQtBZzRjcEpuG7RReLyojI6s+5n52QbUx9vxqFcAFh9Yi2iftCYaKhgVeGcWm5t
03yqNjIkH1Zlk/CGfupFKUuTxtCwy45cLcfARFkb6qyTdlhpjIbgprXMRtzS0EEt6dNlmrW/kkpd
Uj76bGkEL23LqdTUHgRluvJIUCCuDOveut9xDce7C9C9aq/PO6JKbZdqYeMaNlviXPts2IKDmlUR
S8OAxrO+2NL4apLidVG9IXhnZqkcqUxsW6nV3GaWpAQGHZewWp8MmwghrDlOQODkrel3Nu/2rSzn
+wrvPf4q7ySCdxpyGaWMT0YQJ3Xk1aBo341glFnZunB2prmS4CjiRhB1JdvYNZ92IY/Gdcsu1mqa
ZskHhcfYCcO+czUzGn1qJMPKsYs+KlnT2Nu1EaR2027raFKCAdf8dRu6SDsMEQSoUeeVEVhtya5t
EkFLb0z4yrELHpqTMB7DMDICmnayQ7Qm20hUWTL3+arwFzTsz/cBIgKAchx0OZESI2BJkbya0zDd
Jo02OUVVJYFSxsa6LVgsVDVSOvBSNklghrVyidNbdsI4Cr11li84bTFSdejHArOwjfwOdenaDkIF
S7xWn3itiAmSETNWw1QaAW+HFhUs1bDNqDncrhq7qBYYW8ApEj03gr61DDfpuPXM9HYJT/3Z2AWv
rdlEh7TNjCAfZ/rAlGq3XcX5uqutWFhhMmZzlcN6ihR0H7mcsqteJUtY4c/GLnitlEtaJZtYGZa0
FnhRjWq6kjmRVg5+7vYo/JWbUJdGCc1bqlIElQQ1V2ZF60BqoA4+bd1URssyYhhNX9G7SgKJZNlZ
/bqb3QeIkIbMYRLhq6Yxiy+0hgzbUDZWBhwiQgg118zOI+xnRB+qRwI92N+0iM11YZ6oOhh3UVwN
ERZm4C3zQtksti2ivnXBr4gSsuVGM4t5t2TWyIMByH2nNiZj3SklIoWYBskT2ockiNqWbgaoI/id
Jafr0pUiPFkHXi+pdZywPEnVoOk0DvogttIgRTwPNJZ02lIJYyfV4HG5Z5etQdaB1j4owxhpVTWJ
yWAzpFO3CMcsd1LHdF2MLaq3DlNlNFYrw5nipr2hJIq8CSqR605YEdfDdM0CGKk3AshW31cS0S/a
XDfWXZlEysc2TfNS7TsjkHnxK21Ke6fxRWD7JzukCOuJmJVRebJI0GbE8CItbTdUgvLKqpNJLNfT
2iqeUmMwApSt0R+VnmmbxCzjVU9yRMT1pHpSaxnTjEDhlrRhoW5eSCMqCNYNXoT35FSyy0RvcDRV
7eiGljY6mTmwda76Xr10dHaEBh8zJbcJOHmZ7LJ8NFxrSsJ124xIwdiFZQlSYLiqnjLpIQTQ1FNK
y2Yrl0Y4Vy2z1YdOg0nWeNq+TPJ4cGUGJudVVvNelHi0NGpmczak8KYqVg1HZikKGSyqL7jTPMYz
8aoI8bESNS4YGAGDlqLuemiq5jKFIsQuLSrLWzcB9fTkHkzKprDEVgbikfG5VOT6DnKAY7yw+p/N
QLi6xhBXxMs8ZlDbRX5dh1nuIokF46/Mcljo45N9QeRcB4mcBaMxCKiNB2NnUyl6xjHev65aIBFT
lHdxruBfEhhWG29LJTY3DVdWppZFVBEzk1iVOh3S5JOVbIZaZ4HdGeG6k+S9OPXYOiMMHMceCawo
NnEJDM0NcAHZurevd06Vo9Yzkra4YMJ0qC4ZkANRYx9gbnWdZ4kFoYTKUsX1iQSjAaLcPEcRlZZW
9srWhXAYogHUaCbcwKUmYtsiBnPBRMppXbD9zsR8tDJ0rmNB0a8ZjAR7JRCF1hY8ASsfwkR0kcLD
Po4SRH0yZ+WvoURZbx/l4+M6exc8lpM07JQSUR/XVNVXpd7e1jw210WsYtFnJ1fY+CRE2wnvxsyT
ErN+K8G7tw4BCGYhcTsz6p6MaL8ZR1V3rMk0N2GnSyv3GhFqNEhgtM4heREAjsGfLLmJ91NWdAv7
/XxPPbPfi1gjIF272JitstHSDsW+eIFzbbuwb5gWa16YNpPT4qkyWucEIgSpwwtFopqpGWh4DvYa
vS6vi15J1l31RRQSLm2TlYdI0EVZVTlqolMXZND6ujBWRCIZQ28McokgGSy8oGqJh9oBckN/WOUE
snZqRgQGM+oD4qlG7rtLvCryYKr5OnggONlPW7dspU6HiBiBAYSM4uZ1AeoQ7EFauO4dTYQkKXh0
zyJsPUHF1Olba4X679q2VuZwZCH/pAOiVXYqWgfE3vYttXyOSTauikfAb3K6Nmmu9V0HVaKg74bh
oct15UZvomzBwc6HCrpIJMTUQk1NCeRmjarw2w4sla7JsmLVcQvGhdOxg4xegjhaA/kz3hfhLrSU
4oHDC6RVNg9ZktP2wWnbl7LK7IDUre2AMiALpBHB1Bqbh4rNaetJpbeWXhZ20DSJds0yJu/tJjWf
17UuHLh6Cr4jSi3oxDWo1pNa0z5EddmvSrii2Pl07I2Mekul1ezA1KtkV46UOVE5dKt2Mt0W/DUP
i6m1JMMOwikFsopo7JVGWvG2bmWEA3dE0YHdtSrW3ZDGb0CbceYkQIber2te8FbDpKkdm6MdSKla
cahNZ2AstEN7XJWd00WgEvhlm4FaRRiMeO+5KlJuO7Jca+tM3rJOPyzR2p6reQ5FGKIMm0ruQ68g
yRLB2CfbgQhWKmJiF6CsBv1dyiWnZbK0LXlmr1t5kWIvbrQ4Qyl0OOe6s8ueU+0CyBe+zl0twV1Z
hpq1KK3DgJYIvA1Z16553urrAA26CFqKaWgzi3ZhUBWy7EualLywnPGfq4xS1G2stWaMWjWXgrgH
VtHoEjUgHR4317Uu+Ks52EWIbAjkh22oN0PFN/PKnja/1rUu+OtUpmCO40wKQjYOfmsp4abnkrLy
swruynKpThobYnRRA91FCNCkt6aWaq+rxi4imcahSIf5BS/ItEy9oopUPeL+v6RI9Ik7iWimSaaM
gxBDCrqqG57VIUovQlOeVmWhIB53uhXoZlKqaVuGQT5NatCXyXUcsmJVEgrUBKeNh6xXqqbow8Ak
Uukr4xA6w0SXBNs+WxjBV8POyEsp7aRA70gJXjo52fRqvQ7ZBG6D07GD5aKNyESkgOdZNO2qrKwe
tNAoV+7BIlV5xDieYSNNChQz1YAm6XtIbattLK9zKFNw18SEUkOlY/xM5oaH/HT4pOlxvM6hTMFd
U9LmQ0Ox1bRjXV3ScUx2ejQs3dg++7KCu+KcVs0RTK4BHdtsp6Iy+Vtq9Gzpujmb38cLIWRcTj9t
WeIaOBa9FFi0JRGEhQZ5gxK6NkgrCtIwozDMyV21NRjCSQt8nJUxfZCCsQE5ShFpKqqXoJ68rnXB
eePCkLM4mrAla4N2IeuR7tRIAKwL/0TIUwygli2xKNo0Pen1C1kjxqFA1qVeF9iLqCdqFyMfLLna
8FYJA7wH9dukbFbuDiLkiUuqXjCzaDZFGmVeO3YpZMeLePq9bumF2FhvCY0VVLdvTHuAxhIljcdo
mqwL0ES22YSOkhGrTNroLaJLMA71myoBuee6sQvOG1IbQp4aCTdkBKUhkgiS8aZ3dbQqGwWumlP3
klHRQJuUR9tUleTcK3O8uRtpDeHeVcMXEVBdUxVFaIGDwyx12enUrt3zMo3WWaWIgJo0G0Tsslpv
m5brkldmUQmmEsrW1UZDxvV0ddL/oe7LluS21aRfZR5g6CDAFTdzQdbeXb2pF8k3DLW6BRIACQIg
CZJPP1nyOf9YfcbHYV/NH+FQOEKqKi5YPmTmlzl2USvH3By8TGzZ53irHcxQ/t7A+aiBMkmehpXk
yaEXsBSBOAF2UBFy7//ek/+w42o5eozLOTg0pn9ZfNK9q8y7L3/vyz9suDafhG+btj9OUax+TYjo
3/qh+zNlaPojqO5/WfU/WozJEXbvMR37Y70MEb9KAEVVZJ8NSBPurhdajwFD95AT4RWyoLP4LL0P
8j28BZfqHelQ4YX964RtLnHUukfKXx2swXAOYviCwpdXLlG2y9KgFq+m80tbIFkSEV1FsLQpPdV6
lH1bRmvFwp1opki+BnPUo+lsjVNPvmSXj8woIBuzPqTzYtWpq1jTnrM6E90p4XnPv4zdaEYYuWs3
20+hMaNCnMoyDLEocBMVfw2oJ7yCtyDV4i3wweDXcmbjzJ8qRHabqYiRdoRBpxdb3WoSi/m6HeY1
taUjUz5sSNzK6qGf4FJxho15vgYbAUGqeMjMKAkCjGYeztlm6ZfEPitrVb1HQ0PXH1k+5knBh6md
9GYKlWpx//W4muNqY4aOhDCoDdJfVNTd5Jow05TexulwrdlETVt6P+f5Wxv3xNxkdWLCz+2gJhpu
JtI2OH1p+ORksMKmNee4WaQDwiR5wncas3EG1vOvqwoTOI763IgGlscRzPgQs53MFJmAjKJUtIB2
qqnf8spX+kYs3ZDcW544fEOeBAFNCgWCOVm2HK6zya1wnRQ3jK6TOjCcTXrcUBXrBXZnBOfONc8b
dS/mtr9YJ8ezXvd1siTu7MZIGVU0AUQMn1aW0EGVA7yqOfKu55X3hxohEMGXNhoW1xUNJItZXUxz
280aGMicwMRwyHvvxg3EkpH1Jfr9lii6WoSaAKuFZBnWopq7LBF7WFYp7kqzugDBTWuXV2lTIpIv
7r9OkfP+aWxoXj+ZKjGThe0AzHSQcJbSGW4JQcSj+piOOkl/bRxV4vsQZsEqdlCpr7QrJoQ9Y2lK
60nMBzHjrsh+aSunYCYNewQSFqTL8LvbjkGDhznh9Zh/Dx2vIwGDWFOh8dHkYxd8DtZhTOD6X6/R
+g0ZskvwFoeZajdo0YAVfy161m6j3hs4onaLvEywzAy12aJZXbN5A0f9ic1XcaMjYncC3t9Dtw1Y
PURhmYxRXXWbLG9a/45gyGF8yFu+NG4z6KFKSznyL+lsdbYVbshNEdoQw9yarBm+EYdn9GaEoz3H
w2vJcoK1bptdo0Pe0YfcgEwlBc6N6r5N0+bkiQzvGGUqftN+0rKEf9j6ja5OwOp3yeAphHCex1gS
z994mkbxnmesztaCR3NtqvOs9CARbyOX2MM5Mq6Y5J/hdhhreY7XmtHmBDubuVGlR05b/eKwOsR6
a8WcNfWGVqnXJyX4MpkNdJZcmE2sltS/pEHo1vcgqrh9clPWM1EMNRDqsBijeFjva1JhO94o7Ayk
K5XPpFgLrB7BbAodgsPsdxNEApYesnCCfdYefZSpq4oWlkbmOzrP+sUXHJYsQw99OpxZ8mKIl5xO
RTYKYb7ALQ7SiN2MYk4hpZNOcoIjcsdGzoo1iE2Ix77APwsOrNHCHiztfPolWoIBzo5sam2Ma/OT
j7+rwUb6vqldbj7PutUE7sZz3I83VSjo/NXzSSj4wC1h3+xVlUwW9lamhw1VEY5125Cd52kGDYJc
bCTptZyQU0YKFXcmmjY2ryKIFBQNHPk8j34Jt1ks0/j7GOAQpo5Oc6bVLpNgEXYkpM7emEmMnS5k
M0/rDo72cfaphu1D+IrXOvqqyOc8adoCW4Nnd/AEpBmkXBqCF3wm62b/KiJtOUazmENii4B3Mx33
0vRDYGAphJS227SOArOhMPsPj2ETD9gvsnTKeREYX70tUk31vcyUH291ZRK6x7Ph8TeVxy0SnkWe
5PwJG/0oZKHyS+pnUbu288fcxKuZIZbPfYhUQWylmPhDPHXUl9moRv6E5FI9HEJLnf/slI+7oDRJ
U0u/VcNsBl/2fg6n+9FgnTk7UauLM0/YkBKJu6HccLWyHLbfWpP7rI6HsejU0lCkv8d+Vi9BNaYI
GENtL0BhWDQEi/5qyfo123ri+vkKNGKQhAWlHTKxoQUnyF2sgI2pvGhDvbSviZrjJoEbfe0BTtbG
xr0oxhqWQBLWD7y+RVqxxZJdVXP8Fc5mqms36yQGAjvlNrN9WnQU3/Hi8ow5+MFKobt9HYpa5vuO
TDYPt4QjvuKK6i50y63PJ4mAZ+YWytdztK54V4Uhg7JQJwxLWIUbTYNWtJsuxcvtENx6OVwXwxoF
/X0/5A7xUWj7XKjZrh4gX1cMNuFdfquM51+qQCcoCWY70Pmd4N7XqkBmipjeYu8ZFG+zIx3sa4O5
Gw5ITPZRyYOw8rDQXgafP4QjgS6WM9cgKh20EI7035tqnRaz60FLsSesgCFtiiluWLALaTqO6d6m
sAIWRdfVdHldzNrbq4rKJTwJk63+sVOrm85xuOghLAcjmyRCbbFiEZBFj/m41k+zdxggJXXIa7cl
XFuHRpfLTNv5Gau6CH4dsyWjvBC0hQiCCxbV74Kpzj7afIw038c6qnOYwavUsOskNDlH5suo5eTK
hvS6OSzd3IQMgQyk66fCBFidHnyQTViS49jE3V2UeiTzVGwe0vs1lOHEYYjSJKso6TDwzpUWzyQv
AsIjSEhQko6+lDXX6FnKCI3UJ9ZpbOUwQK6T4ddg9hN/70UVux5a49aP8NUF1S++MIRhGFEEXono
hUxMRPDMtxoHmKLKxzXQxVzDRIps3dr1EvNtQUGYFJOKF3GVpJNNH8D8RuxTsyZGDXgTlBiAsKlp
OsBfeYrvS1cu+1MeV4l4VuuIrMiMNj1diriLZmIKxSxJvzUJxzZQ0CZVzQtfeGU5GokD1D4FgkEq
c2wdMieR8hBBsv7slGlCWLJPYR3gAabDgKFVLU3G90mDOpaWDTxBBdbBKQkImkZgMDOigrI4FhdN
q/rqWNejwxOUy0yuUXPE+TPsu2O561dy8RHrVvjPfV50JOVuNtRbiYCJNqrgvMu0u8elJFjkEJLV
uisfakfv0jbOg4JB9keKrO1GeNUyORBVChj7VQ+6imd7JLNCHv0a4/2g4J40exqyerbop3R8+VKt
mZVjsdRB1A4FqUMdn4MVc+I+XBCpFhW9Yau8GM+niWqwxKqB4fYXzUWCXWPq2g4lSdzEchsxx7N3
J2GP1hd9mDD8+1aAvT0kLXapl3Wpsuw0i1wnnznBevJt1Xhg99IOyXRb6zaabmaoZuoTdFYZevlw
fPb5aeicHb6Tfu2mLQzQs2QsppHU+lBNkRg/yx6eHp8iKB7rh8kHEVICNLqgl2fZOGkO4GNrTwoE
7mb62YbgTN/WNicIHo3sNKe+oCAJ/aNkhqKgn7jvk+NihG+yQ8uFQldrUwdjCyfmfkzeyShFgv1V
8vbZYxHB8wEi18B/PpyDCm8B89mYq3lt1fo1hDLwfsFRK7nOxsCid3oYw7tZj+hoiRrbMOTgNmJq
S5yQbHIOJJPyC4V1lbhFCk5Cd1ZgHn7lzmBOljKpWIKWL4Q/oUGTxO9TpQN2v8B+YMbhyQdhcuhC
uAAdQULnw6NWdKhfF2Zz3D6WerncZr5TLWabWobuzINFjAXlte8+RzPKyKLvEfhyFD3vzbUN6zna
T2Mj5WOS9HUri0kutD2oPtYGq4CLnkdIvfrbsZomuXdiCAJTTGGXB491bzh9l2rw4x47n5mLDuo8
UmBbzDAqiaBIiR8mEV7beKzYc4dQ1hhrdp70G9KMef+EZEngkXjKKyaBW7MBHQtjipLsPnB+APQ8
yqpDpmZiArmZ8mnIHgLuZnqyE4+zg1i9UuhzmJm6idQqV160K1afx5ktc1Lqzo4auw2vkFeeCjde
haGv0wcY+bWTLKsuUwPf5iQf4wfAcInbiXmSWAl9DCu3XbxmSbjvXZtn27B3E3cb9D/HiEOndd1d
o/jMphOSZEm6RXQB5zsRYYae2rVLq20SI2toT7OGmOtqkuHF6XTUjbxq2tgrCE2Q/T4cw2UY8w3F
eVfdTFB2ueNYr+BY01ppZNCMuML0kHW8SW9mGPNH120ISmSTpIHocbHoLcuKiOdreFXZVOpvPG1z
93nMiCG3RKGKxgEO/U/pLe+dtFsLR+jpOvU07Y9xZQas+WScwmMTWzJfoz0V9hZFKoaY/Sp108+7
HAb03aPELIZnhFiJ2dsIh5rbdHJxj9IqF1k9ATGirD0r2dH1ZkrxoDtVjsEcUnFMFh4H6wZawaZr
yipYMgZLT5oi+ffvgRwfUPmkNSTQIubHGTsirGFabSCxAW/869/7/g/QnqEV5tVk66OaQ3MFej28
kZ3+e90FcfIB2aPtMGaok9ZjomtXeEfM45L31f3fuvaPPVJZslrTRQhyMWlDTrRW4uVSMf8J0fXD
w/5/wX8+NklxTyxflkYelVZ1L7ZxusKwkcS2OiYQOqEvDm6OfDOkNMCwX1qIJEMYdr83TOKsJTRP
bhoMJISgUJReCLSIe2YRUBjbJcJGlKO3cROPbY5/4PqYV3tqNOsLIXuaFUpBQHsOWNa5E58agshh
78CJhesCP/1///z+gNb4AXz9Th8JJfYycDH7I8twfNhNlg3zwVXEf9fhQOQGLvnmz7jgP2BoPnZt
zUZGweQWd5xgqhecVKORZb2JGhLqDdMrYJgiqdY42QBNCPKxrKEuWQro70iQABJbQ+Sss8i7LUmG
wO5mVTl7YG1Ek+t0qgJZ9h3a8RCcMsiAjQAErOrcTUNVioJsGPoxH2DF7Fxvb6FG9OMN/AeQtIXS
KDeni3hNB5uskjhVbxsRjDLZqlmLbENtvXismFh36F6mnM77iVviH1vtwG0g/XFq67moVAW3L5xm
cX5f9iZKCIAYs3JXl2G1GL2hHpZG25YHs5tOcT6z6abNUw6zMemd75rNj1f6lwzwz803SNb09+Fn
b/ufXfP/63Z6twP88f/j/LV3/7Ebuzc45Ovu42d+csv/P2KPf6GH/9gf/+Z9qN+t+tq9uZ8c8i+f
+s0iP/uFUsTxIC8hQWmfw9D+nw750S/In04SJM8hew7KkwTA9T8M8mGrn1z+Bh8EFh9GF93vP/zx
k/CXiy8+ZZdQ+xwBsPFfscf/kP99CcFBdCCOmzkF0JJHH0W0JF/dDHiLYXUwwePiEjpiJIeLLHxl
3CaTA0xvZezQsZXV9V7EoWi3QYYCLQH8XABNHre18PQE8Qv7soq5ezHzDJdIzKBc7daulin0Wax6
jKPRHlkfToiRz5bd75763W8L5e/N+C/k6P8snz9uI8HDgD0YziwQK3/YA0JAPybKYcSfizXa9RGq
R+Tewzo6QlLuxqnWPOg5rg8eNf8xXMPwT1ifHy1D/3IBSEFI0WmMXJ+PGtUlNvCv8whRcjDcvb4U
o+fBN6ksBlQIQBEu/T+OT9Wpl3lwyEa5bGoefFIpd0dgWdtphf98xNYDrtLdrpM0t5TNbu+tYfs+
d/YYxTGJtzg2AuOHxOCJISCghJ8t+yJGt8ZnlB8CAvRMAhbyQ3X67VG365+1v3yIufrxrFOknNFL
924EN+EPfEvHcRjPpKkKFLz9g3SC3bg5ROG3rj1Qg1qv843PmUC8IfDzqRz7GQE/Mq4Q+pqz+oVN
Xn3NbJUi5H3GOagtJPeKFjwZk2DjhcCI+/ejg/wQIP/8elIEUSArDe5GmIcfGSi0CE6KDF1UDKNR
N4TM74Ps122AG9wyKqerFoKQ08DmT3SO10PW+rAY+JC8Lu3U3sLIslMb3el2Q4Ca7iubqf6mkWy8
uiCrT2vd5N+465dhq1fbLOViW/MUrx2WbsH8aWmicRelXXiXL3onqi7e4zUaJKVBBNH1LtrPjTSv
ch7sGRuQfZE0Wr7riAUPhrTqlDVs3FVVT2/6wAVlrONgm02zLAELuqt+dtltvnQ5TKd89ylLJvam
q/XJynx91qPpXnTddc8ByuDNSICAp1BpXzXcsW01IkQHigm1lA3Wa1fIdkbtLdKbfundWa9dd4sz
SV3CtS16iSytrhOCIoMx+ZBNq7uphsbLjYat705a5T9FEI/JTR1URzPjIFus+LIimxZ/zrLgOqfx
cIShdnMzC3c7IYt2tglk7+BS2Bh+ob2pKQBEgOEwuJt50QUU0ZgIObonzeIRXtZN6X6eEw6n4lyc
ec2RjjU1YVnBK+zgU6S4XOARWeSyf8mXgO2mdBruTObkVobjyUhDdnZu/6y/8kdj0O+HF6BXJPAB
hIiRAcj+hVwGaNoghwlifZdPHua4c8/KRLvJ7Gnf2+/jTMPDMpAATRANYL1Q2vOSZi+QAyBy18oJ
FdtsghSJVPEkNmnEOzh5AoiaLrOfZq3bIBGE/Alf+iPd9MNVp1EaJ5cI1DQOP7bldvkUwb52qsu2
D8KN6KO8YH4FyBMu7DBjBGVtM72TavJ7xUm0DfmClFLVVH/CrV7I5Y/XgUS2PCGMpQTyRfz970rE
OYLJ25pRhG/Pk3lkQG42IjMN8lgXsqPWpI+g4P7MdeJfljGk1mR5hiy4EA5TGaUfDiUIVuQ0AHVc
tKBZEWcOMOJznFn+bZRRNBZpyzu/T8TaPUmp2b4Kk4sj0DyO1ZfJLDHoDBZ/MaNz1wHL06JH7vxV
igZkGbaIN/73C1iaXq7mp2dEsLthe0OSDXLrQCf9/Iysz/KuCWxaNAy8bjJmt7j413rpo6iQQAr2
rM43xBpg9X2T6P0wpVdTTbkuZ5XXpXNAyYHWfe3jWN8ljbI3koIeSi1t9kGiELYaV/a1i8CiB7o5
TdNgS5V0L9FiwjLGUbhsOld9SlPaHlPThvsM8fM2wPllg8zlZR+HHdmgUSb/ZKHk2GjPSeGIByZd
D9l4g+4ZFKuUpbQgLoj3jKvruUaUaxC3WYGAl6VYzTS+OBpN2yqukf5HQBLYsQphWFil+W4N1/rX
hmXLSSMGaw+yyW4d49VOQhm7lhxA2S7wJv3kUGgf4JJX7WXrEBvbpHbLALUUztTxl6T2yDcELwt2
TZAUlE6wqsJoIYp4kf66C4I4KLPUnSxke3dJYtz9EHSAxDm4HCxn8ibsgX5tqnhaT209IkYbYsVs
w3Uwb7LZROc6offaCb/vadR/TiujS17hnJa4sbkL0P964lVXbQWKv+MsVLUFwaaKGe0KBUUX/sml
dj1Z1Pz7NmL8tu2BdBZpyEH2Vl6HqugzxJoi1Th+dSYl24GnwP+CkUfbREST3o0RuKiuj3xhEd5W
LnHgDrPLl23eyKbadJ3tvxKu+82ADNs8XMWx5c14szQ+3eRNNV+LIT/C42HYtVXymYZVdBWZ+jnl
IiioZbRwU3POF1SKl54TIJo4BKkg0dfx6oa9TFb22mK32XepgbvFBIZRbWCMgESyCcj2muj8POT2
CYfM6uz0kN/m08pKSKHUOZs6YEqkTxCcFt6FLvi1ds38sFjQV4FwlQdoOFFQLyrdukpYDHm6F2Tt
N05Un7kEVed9Cn4jvaA2qIWeKrOQZ5TR9AgUNrqC58kxitZ8T5Z6KGtQ9o+tUUHJVd8/DMssr+Yu
X8pepC8dYPcSaUD+DpzFcjexoDkFaAg7rC3KWaXzfaUmcFLjkGfA1UaOaxtbUtQTgtdWxdxGNJ3f
AGobfsU79J8UsP6qR74ljsD0bpqAdSat0ydsc9lnI5MYlEWqd2kKo38c4sDgjup9gZXHvtXjnJVs
jiZQjZ2ip9Uwt8OZsCrTC+puTf2uY6jnoRXJmt2MzmFcDHmsuqUpocUz5zFEdbqzVAf3AybMvSer
fO00P5M8nrc2tvobarGwKSd2GUGImjtFcUsf4hp6oDW343Nn6CfgnfGppQ7sqYpaKEMTDOS10YC3
KVzQN+2YLAeFF3DTBXX8lWDRf0HgJrousfY85Wrtb3tH9WeUqvV2jcRy7SIOH2Ing0zsUzGrYvAK
Vtada2q/S5C/x4tBEGoLyerqczCksAYRonm3mY1aKNza7ty4oC4aHfuj4pQCh10MZCzmW2a6vMwt
zcsgW5ZS1SzdA4xerjLOh6tGNeutoza5ypI5LPJsfYma9LvGjN8hU32PrRGx1GjBKYkQd1SNyKhk
M9tUiqT7ERmjX9G/d9AMcdhhP9sDqhmZPYOENSC8WMdQoK2Nf87oaKLNzBIAjrEiZtcEcrj1RvNv
i9TjNopZXfTOgzUAZr/uRw5BjE1ctWX9UB2YWOrmUgrc1HUaYuZJH9xAM9N9qkUXYFnoHWhn1A6o
r0N+qFag71Eq2mKC51RX5Mv8uow8v0IrZncOmkT2Za5ysR2mWb01aS9LZ9f2Je/4XHibxq9jtYyf
oDrCwr/ESMoI8q9siv1ZpMYeMKHJjWQ92/oMNi0FmreCdOPyvktPE2DoElDqiMy9LkGUagM+pdpn
XoHSQf6D/rKYZYw2EAfYE8E6JsowpgFmwGXu933vCqqa+QBSs71tlKRi2yekYtupQnzotpkBvTw1
aYLTHfQQw2ZORiRHQW5B3vy4anI7Cdf0v/2S8CI98yiC8rS6TAM41iAjwixhUoxgQ/oC24in97ZJ
U/02skqVEJyEN5OuLgHjcaSmgqfheo1CfdlAL8S2DkKNTbgm2ICFmJp9343zne8Wl5cm1c1ezCu5
gVtjvlltGB1FgsUX7dItREQzme8QMUaxEFe2TrZ9z22/cxbOmmh8a4zfhAo1ypWGZgDjdWjxdEPZ
7D3A3v3c5vk19nH2jB9X5iGUMA99hdKGR3cxXI7HMkYxIlEFI9Boh9bm0JWc5P1YaAj036YertZp
68hNLxp7+HGpkvH42KPPd79QTx77sLXIBFbkph0xjAFHkpsQEH/BCDZjHN4QGr0M2Koq7DLXpO1c
ivxL3H0ze7Zt4e3yYNkSo+amWj/pFQ4pIEoWlEARCMM7sFUoMAboBx7moCU30BkHqkA5CYLcXNg+
Mi8ZaFVohQgkaBLDwEvf7F11+aKwU5A8zhY0beIu1iiR+tJXDNcxyWYtshCpxmy0EOxYnfcPtGeZ
KYniQ16ySWDA6hqxy82IG3Ed4nxK14ts2NAgSz3+v28rvE4dlDTHS1IWJ6JRBZ5vl9rbg3U0udWo
E6FPIaytsXEyfQUIeyEbtA6wZ8Y1Ht18Ua700Cy8IQ2LPYNtr00JmdolYhoEylcFWdILYcAlC/C/
c7/rdTzdQV9UfUe7oDjHTOe7hPKs0D1Iq7GeNzltT72tjC3HOmF3HVuDbZdkycZnsddbmQ5qx5qg
3rppWXZ12N2Hdo2/om+KnpPFHn0Ays6trrtnZq5PQDv9DSxyJrJx00pKNWfVY6Qgft3GIvmm64FE
hcdp6hQptRyYVfI2i0R/Pyoan1cWDhutOnxuiOzJK9JsPWOXk5pjbBOjktjlWZW9EmcUVp8evT3G
qf6KDAsF3NmoN5eh6jCANuuQietoyVGp9GN7QGpg971b9IyYoiF87MH5yrJekTJUpIMlza4z/fhl
HdSlVOlJXXhNsINUUAWAJTYEOsWoW/bWRAegKggbp1nvIMhDqNIhHepqwQ4aQU1hsE1ngyZHZICw
SxIasXjapBpRTqSkOoRQrl1JF8zvcS4cFEyUHG0UziciJvIgYktTaBHn+qDjlZ9j5ImkpZqW54rG
L6gxP2U1v7c1bcrAQM7glpDs1Tg8wDp3gq/dsgP4Y1+5jnQ5ZIgnh+0iv+1nFFJL0gb3AQzeyjlv
7H5Zg/vah6xkNc6SQQrdn4uqEb+FjX6gyXwLMeN4pbXQt65dgaN3Iv81qjt61w5Ml6GX0a3gebeN
EdcCFLuBonGx/OyUrG7SeXT3XW3E0xREL70O40Pkcn0TdePXAATps01gi1cGdc+glWsaeP0NzYFV
7pnDwvTLOAesdDG3bxa57huYWDiMg8FCDZL6HIVhHu9p0O/WvImxZw7D/VBDxVJgZgIiRLIvVJk0
xtuP3poueWJ0Oa9DDQJa2e1/Nhpu4gLN9kXi8hscXvhW+xh5e0P+1KHsbJbwNpQQIEDBFBSQ3L26
dHjIx+QbleQFevG+MGH/YKvxEzxiH2skEXPZfKV1+PTjJPaXMO/9u76ko/5LuutPWa+PusV/HxHu
n/7JH2Ln/xdxcPSI/DEMXny1r1/f9M8YOD7xz5RY9ktMkfYOlIQBfkP2+T8x8CBhv6RJmFOGGHiS
J8mFH/oHCE4AkIPDgIEGAz4OmWv0/0Bw/FUItOCCmUP2mufo5vwLGbEfQHAcqylCKxKoPCOA7RlQ
iJ8P151grqM9zn0iIdchSzgAKJz3tit0BCPCiNrYboOKBmsBt5y1wWkawA3Yo8QOECRSe6qhm/2e
rNNISyqVf58CwK6r1THf1gjBIsUQEf9GKsiRrevRsJJ04mxTtUb7vz48/3BY/TT4/v+lZC7YyB8P
xc1713618vdszOUDv41EkvxC8LpTwEzQvgAAwmj7La44/yXMAGmDDQkZydAAhdH7TzImA+NCL0OX
ZpShJfx3ZEwMngZcDCC/HH8ASPor4/ACnP8PxpMyliP8K8Uv0Rh4HPK8fx6GupMQyTQrSD1to4IZ
1myqoTfbpTF/1i77M1/y46dyksT4lZCQKPpo+S+bDDzo6OaSRjg84eforlmcvJ5xAL+ugTWAeGjV
k0D1t++bqT7+7pXc/XZPv6drfvjafbhV5McnSCtPckzjj0Hio6+XquVIzIIWitd3hNb5lmIPzKH/
mDpoZiAuQTyIWWocJwjSKcu65uRThgPwNy6y6o7GzGYbC8EbOuhlYqDqxaZudpVElbmjq2i7fYYo
u++Ibs0E9JE1UGyT45HaALoe2JFq6osa3P73GT3/qmipyEjBYWr5iPGT89LGpnrl2TK9wKSCPgGL
6M5sgkIYUUv/zdx59caNdGn4F/EDUxXJW5LdrWhJTpJ9Q0gOzJnF9Ov3oQfYdbe06p27BebGwEAM
Xaw6502nSP45Vvji3h5TTWXz+sd3HfTKEH7bL3LqO1saHfUJ4brBlHp64iuao+eKBiv1l0ZgXCDK
1n5kwI7xXPTStFCXGynlS92AZEmm7KHUmkxqsoQ4Hy0pYvqyNG5+ULY0DopmSt2ATceF9I9jVPpF
qawfxmwK4xCLfPgcDeaUhElWFC9CAa/stdHt5gt3aGqEyS6lSyqj5aNoS0RGnZvMyp8R0BQhA6eG
H5la5s9ow3q4QZ5i+mAsKvkwkmJmXiFyScRdEqEH3usMAOwv9VZUIw80l6tfeo1U4SzNoWMghycX
v+vspAuRTm+IR87QZL0ga82v5GLUl70yHXm7IiHUwr633O+R0br5Re0kE3Oexs5YaYJmxwnpHFMn
rFY1fJLCjuN7q8pmM4haN4F7ckx5QT6ImA8T0XljIDunp7mmR2h3+RBZSPJ60Q90fKmNGaBDzBhm
KBdtjDGrkH67jiTZ+hZKPTtYRlQt4bBSfN2MWuQ5130UkfIS2bL4mEovRdQ9U5GHpoonFdpu0TkX
qUH994MHluKaaSdSDxybKaMPeeQ6020Ua160X1O3Scm8Ho1iX7AqINH0yiwuGXVfFCGCqN7cDY3p
VXeZka2oScvMJPUhmQorLDKjuzNltYK6YYfygkn0lUT+MPbRi1rtJN3bA2nUYO49c2EycpraEI2w
ncD5bqoImmx3ClGZdM0OfdlEpkQ0p3t9cfXxHx3B/7r439qMXLZcw7EgoTnYj/e9PhMLCdBqCGIa
qINMDDvsZd/e5YY5koI0DfNuHbV6P+pZ47uFin6/vxtt2PnJZuRhpdal7klbEtd1fH14mTgt3GIE
9YurHSJU+xp3b3plImg/4AvKzhEvb2z0HtWOY7rS5OQ4NX3JNsGkadgqYIBOjW9BDkE3V911Sq38
rFra8Mhc7XAQM3N1WrRlRdtYLzUg0YKjgcayzCK4daEBzDIR4VyA7VaOnbwQvIQusTAIEHTT/kN2
/0XISOnBt6AXDkoyZ+5rRiYelJXZGy4BUh3PcAlZTDtUjaXD4LbZNAKL/LZ9XWrDwe5i/eL9H+hY
z7OdVpzVOsWh8Di3rdMkrkrrK92wlB70pd2aAZY8XBzOkpVnWPw3NmGqQGFzHgHgUY1uP9xfD240
uZh0d9GDBDPNPVqvnsGRCzpGv7R755c216QlztkGb+ld0hkI4VOOaltihvUNNWVLmHfL9NSK1TL2
SnatHjoacydLrY/KUJHweM5v+nrxUiJb+D9hIJFvIAc5umUXWMAZo+2Wx7V5MSy8xdEclfvUqRJk
33At7/8Wf2Lb/udrgf634dAltTxMFEpg/eRr1Rxgy1gz9WDUCvtrG5FdxGxXiXvIjVcrlO1UJYcS
EOYuQ6P7dZo6S/pTS0TH+zdyvCioW6hcUMYYLoWMvqXsHT94gtLTQM6MacXVpofCZcwSJoFz0Xh/
po/+/bjbZegIUOOAeTssxePLWNLgZMyBdLR69j4u7ZbiVbal/Ahct/xQNiEVAxjql7Ipxpsorkwz
mPUq0307k2jTV+aIlAeJ1n7XgvqfMcEf75zbO7A9nbLRNk0XX81pFlJDamhvR9xcN5VQ7oL4qbkw
kkOVj1+QfW1jmgF9ojZPrvVl7D+9/wu8dXXDZREIKZGEn4Z1p2Besa1kEzjrYMS7oagJE8hT2qQl
Qee7wq3d5qM5oZpodLVDCjidEZQeF03/PL+J2oelz8YtTjMTXEdPKPJYA2OVVWswNOgK4Qva+b5u
ZOFHWZFemEt/bpzVyQa5XVfoKGtwXrJL2nxhJ4uiren6mqkJbNxU6S5CEPSliFtKoxE+45Zazdlp
SPfuRCkzEVRzMs37VKQ5KhIBC7JHLQbO9/7PcbwT/Lkph9OLg9RDFWZ6Jxoo1ohuFZamghVeynfs
eLgEIldfGUm/wgV37uP713u1E/AWUNMYDqQ0RTz6o5O3wMAcvFaWClThGcG6phr0oWvscw0HZk74
qK917vCpbBx3N7XxfDmanfbvztI/T+3Sx7ATeTw8rPDxTUyekIVouzEoEN5fxKgTbq3OwgepjOqz
Kpzu0CvtRfWGs7fLXvMTTChfvCHWb+3F8K76Eh0y4eTVsxiFe+YDeUMXIg0dVZ2BGMuAytl+sr/O
k6KOqWPRxQQCmKrwq6Fu4g2Ra+pAiC7HVZMpGZhZtt5hJsRaCDJrxkGTLFDjpWaqPliWaiGvKpkg
Vlbcy9+7pgAkH5iVXIUMKUyroMd9kvqUBIU6s6TsV8KprRxDLsU2gzLD009jsxSYXb94sgUtn+7j
1nIfmE/zx6ZUYIQB1wyRQg2+uQ4jZeIHocqdl5ehyLSDm+RIlGSW5dd154gOy6nl6r5ldRyieM5l
6xvFIH+Q1DeAqZAsW4cNHK0TJrmRPEmg72xXMALg0MCaHvi81ns79h6zWI9vHA6maJcTwGzRK6UO
h7XA4ERxrX6LxEueiHXssJkNSbrumKvax0HZ68ySr+Zm+aElEWP08LCZl5MS5RyuJYwYqZsmI9Yr
Kdg43aX5ZreTfqc1BqbCMpFj6zOEPdav89FdywCz4uhgzYhSpBhTBonZGOalDojfX1KZN7Vveiae
GbRI4tNUe1MUqKnF89TZ229cLcuo+Qg9xor2oLS6Q5UaQ3+1LDO8e1obRUiR7v52W01bcHXK9qs0
lDf5Le3hDKucz72PVbn7ZaIHxsQvSrESDAFJXWU9NXusVYxrGdXweRZW/VREaf/Lja0W8z3KLBGK
vst+EQvlRZd8XLbrW/0yCn/p8IhSHKYdPtm++qzbMREAcvVgYtheQHqzLcthn7lmpPlGbSx3lSqM
X8qd5xfXSJIPtOCj9ZmH8b6OmNxoNNLevlWagQC5q034TLRm9UTJa0K3lZryUj8acEMG5qwP+Q7z
UYU5KGan9Kdm5c44f1r3Q9FY6VNZMBs8NI2FH3TQExQ5Q6S6NpwZxnRYpYNBom4aL5yNallREgjr
suoK/M4doT38PbrFn4vK1692xK7tj5OILue2x7gKDD8YQd4sY4frVPP4/Yo+++rWi3rOxsGzAyvT
EalR/f6kWVlaxHTl+hvjZfyU5MlQofyB67tcikVYxDBU1udOy9tviPL0h9o0vAetmPQi1Bcruyrx
Sjc+5qN+QRUzYSivJLJJQmCJ4dEaa2E2fKScH0Cmhed7JTpc34SZvBI5QtsDnREYQcfe2+3MRsTj
dWyPNKGa7F3z0M8aRpqRfutP/IuMwnHI8xG2IYU8GvJ5vszcpMGoujCIJFTK1Zm1QRhKHqZjrlib
UWsPHCMJza8h6/ZZlvnQB8KJmikAd0D0McMfGPC2mLHtYk6e3dpquoAwAeUG2BnccVfqqm78eATo
4k0qfNF5Hyv3aoFmLoI2z7XLEeUVzDXz1nCHU028RAwCwyK5thJHoiia+YNaRGxAHGHtxjmOxjrs
mjnTwyEyIkxSTDKucOLlVOoHG5cRc76EaPQA2bLdh6iHluqQ9qwTPyf92dozoNhjYTNX+QlYAM09
ehfrQ85inf1OH2R5YcoRvqtj9kuzi1Y9MkO7cq3PniqH2Hfi3PtQ8xu5Id263uDzakTDL5gON61W
530Yy2q0/DazXf5gGZtPceqS3tQKr2np2DL5deoLcwwlQtQkKKooe4JvrhefqFKlXeZIwL439aBF
YebVxo9ZDs2DNpJXhhloceRBSxnJtDOXqLruVk6XHSCP87GWHQ59zSX2wIel83DGWe7vwfOip1JU
K0RFobb3Om+fHZLbzwQ4mtz32sAVGRA78C5pzBHZO672zRAxRd1g5WRkRImw7mMjXct9m2FWvTAR
q98Osd24O7nyamDyCieYmrEFqmhG+yNSh1mETuf2a1jPbYszhYSWT83C8eLXo9EvjJLM1OazFh0L
ZB3LmzQ1BIZ/XCpYU7xav7b0dr3fYgc+QUVXi09GR1T4+dAJwKICJy3KiCEdAuJTrHmHF067sAZo
oKDH3vmhqTNr3oM1xRfIXFj5VZ/FP4Vhx0Uwk4p3lbIivLAsOsO+NRab5o1sf08FZHFoBHANknKu
L2x6XXKYIejM6peOXOWRv2D/7jGSTyhU2+qbi+bb8zHNwZalUYoLJLbSJgkX165DPZFx5VuJjoN5
wrL90Ug9uV6jUTZDZZlWdUee7hAFdWsBSOqdJz/OqJW+ZtU8OgHgwfyIdmpurpaexXKBQ3bJdwQM
iBGVAPBCiOC4KC5mY5WgPuj6lG9M0/qbndP44GUROEHbuxMOuDGJIewy/LW+Ikf5Uk2zoxAPt1FN
xmmN63c/9XWOvVnETW7eqclW0w2KEwbFJVEvw9Wo5Rj0WdGXQdfNWJKbqim/k87nTGzeOlAXDHxO
FTganb0c0jYurVujrTzDN5Dq4bhJbUfbWSSXzMGSCHcO3LGJon2tq3EIbMhd9g0j6a/4cqQVMu5q
fMhr0s+MPJVfW/I5PiLyWIfLtSjzW3PuOQlx2ukguZZS6qCt+TYyT7uZVNSkF3aEKxRty8c0klbl
t2SsBmvb3zL/p/9VFkXzaLToukhg8alprpq4rNNzYMIxirJVpnTJW9kHFKtb9ukMk3Y2mrKYJWrp
FhrUcq3s0CwllLkCXfmpO+0nwgRw4CZG3l2C/Og/GuYSfU6tGUgXc6g1n7ujP1nWx80sUIFNB2+5
trnd4XE9OiSU81WeKwTcbGpXo95tC2iqrWfk88CjXpN6TUgcRfrV2UI4gqbLWzcwpjT7WuqWgk52
jfEBd7S+ohjYNJ98B9L1AU5S9663jOSXMMmlQiY8jJ2PKBVpc5SZ47JdcqFa1LTk5zTIDJlnQsID
4YImyym2muKl7bzIuForr52CFGnRhdKpdX3cWRrW9XGJPiGvG2vokSX+HLFanns9mq1wiJX1GyhV
/1asMSoA/MnIoPIqqjZK3K7nEMKl5GFW9H1oKKnWL9bJMdJrGZfyC6ojlQRJZHXfEiieTxapBoLR
J2PbASCn1aFwY5PyaBicdmeDgGvXFm7JNRSxEigVJCqWAhPN77TPWoTAKUepP3EcixB7QVlgCdHl
zebG/u6O3fo8ZsTm7Lq6K2vf6T1dC6tYEClVThqGWpc4pygUSzqMAaVDvRdVWdpbAEW0K2LVPir8
+HGohNNYQTkAnAYVIaLfYwSgfIqiLnbEBo3GwUX1/ltS5tgXhRrt/UDNxZe8Wk3iW1y7CVJcgFGA
VHK481YH8RTYTXHDCeAS36OjyApnQgsQxppec0t5J4wAG3Wu+ZOX1J7/fjf5GkwQsEESI5QQpvMK
c1T4s9MiqocgN/pih4ZpppFfKfIaR7sGnK12hBbpIeI//YMk1uQMmvRG82yBIGC0tyH67NNRScZi
FltYKskNibd8WJOoOWhLZ4dkVugoMtPsDKT5GrkQOAYcekPHsgzdOfkSm3l1p7znBKvmNn5ym8UO
mN+BWZgz8YvXZRPFR1Q8vP+O31D88+XDLZFDD41tn47xgOBg/O8o+6D30uam8GbtMev18WrxBLhm
R/07RSQHaYmK4P4Qr3oEqAeJ13RnZiO98fibU8K0AMGlx450vBFpVerSqSfcSJ1pwLqD3HnTNF6M
tlgCJzGaAAuafvn+4/+ZkXa8/W3grvkHIEEzcEo05PboFE5FzIdV9OPPitWAUmXs2JKntKmG/aAN
eRZowPAR4uV5EH6EEuc5GchdDVoKjipcG7OrdvOwxvsWfY0IokKpW8+sZBGYTkcNbE/uNOxJWtC+
6ehrfjM8t/i8Lg35NBjfA7Xmyw5DgXXribE2wmpwhsovna6WgejHeoRVcufGX0rkL2tlVnHoQsPO
Qd8uEaOwYMP6g6fVPdSSzqyLSU/niInwDqEE77+u7Tc4eVukvXCIORJjG3j48W+UlWOiU7xOgeqq
6BGIIRdBUVTLucDT7e+cXgcAEQckIL/+yoaiceUhY1B3kKJDAzskiuSpNBC2q7p+iBC8NQFFY4e6
q5vOPePrz17yQbhkNejUFfI0MXaNkYbIOYEBNBPj4Il52sV25gaN5y5XGt6tM4DKG9ez0RIQlsMB
rNunTIY+dvWKNmsIIkZmfODUaxHTVXN0N/Dxp0EJv/Dvhpz9KUOAKh2yvaBz8GdsG+9fGJRDmJrO
EFqIZYY548ZwoddZz057Zrm83sABCTBBWZyRaBf+YGF/XcdQdd93Nhu4s/TpPd98tkd5XLGVd9qT
KumnBWXfJTDeuLNKLbt/f7Uec2p/HhPxkMPzCWoVupDjx9T1KFn1EUXBOA/uXinLuzdUMwelrtdP
71/qjR9RgLNCCnBgmeJ04KDuMqSCHZonxYeNWDo2I0J0nXrnIofzRZL3X//9BfHGbT8ezAuKk+Nn
KwZN17rawKyRi2zvAvZfRPSqn1tHLjetnLIz1zO30+f4k5SoZEy4DygPvr8TfLtm7FsvddZMRxgN
oAgJCOCRZVmFrek6B6M3vPWQk1P0uZGC4fRF69lftTzDNozcCWk3ow2SZk8cmsIb6kHWI+S3u8AV
s/pI+onIQr0hSMwnS6/Rwykm6XH3/jt7YzkK7GQ2sCV6HgRmx++sZIyasRA1F8TgjVedmvO7skzp
Oluhd77DpMUrpITWDgmldVmY8yrOfA+vjzg2NRtFh9gwcnDU4xuIAW6YthixSvoIA6Vb4vLUl+b3
EOWSZhXBvdSRGLz/1K/37G0nNZlLgT5EmKd7NvrnRfVELASzyaJcYWOurCRbz9BOb10F9RDEI9/6
Br2fPFrtDMY2Di+QtbOifI0aHJhOcyap943PTGJOF45NQS7gNI6vghDdVcyyHQPCbuq9sZRNGGUW
zXUltv4TKf777+6NHQRHMx8168U0WTXH1ysFMUwTga9Bb1bi2hu09LGehnJv2LjZzlzLsPhjJ18Y
/i4Huzr1GPqrk+2KPcMBnigZdGZa3wFlu+umb4GTaTsuyd9sA8vQnHuQVKDnoV12WZqYHwiQWva5
LiOyt8aCcJD3X8AbhA4iDMnORnOHDul0ZjYedDJQ81kFxG1Gd65dNRfuktVfB6NZVCD1SZLXGTHr
HjdB9o0FXvnkBahzbar5+t1A6UCvUXegfzmdLVANhICmY0mXqlrbwVlpm1/6vDQ/tUvcO5BKvfbN
yVM38nUiWH+53egt90WaGD9oEQgkq3P8Hme2kze+ZkQIUM0QfiavaLvnv063fuzd0rF6JBta9FzZ
8XJp9ZJ083Fed15KkzihUTjzIl4XRps2BNIFJAyO7XTSsluQoDDHCR6PCo8eHsIiNOycqD3Gxgb4
v4fdmo36TTKO/Y/3V8IbT+sZHG6WRYfCHZx8evHMeZN53kirTbxoAht6p5lEBcaTjC+I2R1e6FLr
5/cv+me26PE3gSbQMXhSdzvDT7eVOi3jDW1iW5F1h2tLKHP4QM2W4u6jdohwPw1qDZKWYARAJ9r2
XUbKqHHTmtXw6MwkFwL+20kVLHpidnvAOtdGb6WKmZCXasoABhssKNitH1Tu2r+SQbA1WwauGdIH
ZiYztnap+QvVvDwkU2rOnOv9csvYzP5MDfF6s0GQQMGiI1zhUz9FYrSicJvaBYXT1CgOxI0WO4rG
3veitL58/72+utSfrhptoYlH3EYvcbx08ygrs6R216A0h88rCavkF0wCkjER/3bBUqFQiW1MMwSE
e/qRpG65lMYE4rWlcoaT0UaXFbBPoGtGE869EYWt1fQfLQI29+8/42uZBovVNTb1FoLwzdJ9/JAc
DGRNRzFhArLQP1VGUvjWArLcubK+WJdV3hcVij1thRSDkrA+9FlfPxhJa/tqiJ1L0pT6Dz05cMmZ
TfXVWSm5M1BovuFNKCxPzkqd+KCaR1+DbJbRbeIqeS3wqZ6ZeGH+ad2PPh66F+TLm37YAUk/zVli
QKdZtrU5B3ONRm+fGp6WYDdpCnPnQHQ+DU5RP+mbay7oxdyhH6yyCdKRQMyJnkvOiz9B+BV4TziT
/W5Iuu/enLsvmE1mY5dUU+XemoAS1W7Kdf0TCXbjHYFFQ7sXqY4ZkOqvXcPIzOoIBFG368Ag0iC5
tKfWVD5UOI5yDdkx3A0gVLKb+7Lt9sao3FuPZGYssxg2GSiFSYgm0E515fdTR+Odrz24YZqrb72B
J803SQXGk+6UiqQFBR4ZTknjfK4TRkZfd4my66u4zUG2p071Iy28rveXUy5H6UuvyJbLhkkDkF/s
9STpT5bqLxQEo/ORyepdFK4xC+K31U54VNp5/ClcYjAukrLMPFyiWKuvzK5byJZO58ba05RDPXVo
iKuwxDX/QkiT+R1Opvf8UWOeio+tDoRbjGV7P5RDBARPLiniZEeLfwknXjb+vk2B3mVr/0hbm/S+
ZWjVt5xEyt9Qt+b1OpuoO7Uux3gpaw9PfbkU1S1UipFdrVlekTeHVgrFDWk3n6DQREJ5TShBYC5F
R5A3ehTicORSWMg6ezo/B+ejFs6T5XB1u+k+VSLuiOkj+LwJxTggO52Gat3CBvUvbp+036BFiwnL
fD0TtCyh1XxEoW0Uqn5q7mJ7nn64ZjXrBG93y3fSPlOCatum/KKpVopdkjMKO0gkM2UIE8JQ4fOx
6BGatakCSEaQm1w4q5HnB2XG1YWOXqi7ABchQYhkYkMP7UxvBzgyegnM3wnMfksyaE1ZPZi/7XTo
+iACpVB0f+xw/owwoOMUMDqCZgUGY28y61s0dKVH+okGc1iW+RQH2Ic30UVZa81lO+DM3KE3mxZk
PUrZYYR/ySbMMnasQ1JM80sDbWrdJGbk7XUle3u3zZnJbmpNbr7s1O6eOja5+1oyJA2/catu0QdV
j1nSmp8VNHe964s5UqHSNsyYfAHvo1eayecMY7EkYLuJXnR4uZd+HScTRNqTTyWlmvSX1ljRuaMF
RVOTTotHinkrRIhtEfn+3Eda2BkAwAhDNfMLI1GaXdet7Q96G3VZkmdBKnLJsJEQh533g0oab2U/
tsO+IqQGCl3YvJixH1B1dyRNtPsEWpWfeNHqIqgozpGQY3Cf/IopZJDbZev9FLVsn4oV4JsoDMsm
udY0MP3hFf21kGfLVkBMO99zLxMSYpgtQRRpWiXwtLZstNBCwFSFgytGfd+Tj5pekxlLuIKwosHv
tBodHT1B/O9GDHM4AfWQ1oKeVKJqcbyTujsd8rJIyVUObIzWYT7Y+Bu0Zj13HL0q3bgMjhEPUAlN
JhKx4+NoiKLag/6DbVUT/GPHcvleGCvhAJHmXrGWeizl7njd2M1yKJK6/QZpz5qpsQAX+qbhWs32
glwMkrzRsRygZL81taZ9wUwXnxsm9dbh6TjMjKBPhht6hS/0QIojNCmBywlzI/axWTlfKulCXWSI
la5h0LC4OnImiAHG+mMLT3tZkc38MFVxrq43ARGmYGV0jxAiBKW+f7a/Ub/Qv+sOHi2EVBzzx++S
ErSo8HAQH1Jm1ssAx41Hu+q/1XVypgJ93QDxs1HvIjPGDrZJt44vhRyBicUR4dIJvCnp9mjsKTrd
7BeAj7xTs9diYlzcAN4ovk3I/Lkmklr9276XmwARB5+mkjEQjx3fhGhqizMT0VhZmtphWiLTd9v5
myUG+8OoGuNMZ/Oqzd4uR9sL5cIUBrqN48vNzOJrXAeYd0xG60Osl+ULEVj5Jd4BnEheem5A+dY7
HBcqjk6PjYeGag2bzgnzkXPIaDq5qIGpEY5LQHxDCn1ZLbeVnsS7yIuciyla3Y89nNSOgHyOvvfX
06vmhgemt6VQMrcUvVPuoXbjhZQjvE967dRhqkrnyupW51lk2a8xK6enGWff4/vXfL2GuSZVGdCC
TfT+aUapTlAxsRn1HERpnsGlpc3ljL4C5WjsnCnC/2SZnbxgwzA53knEsxzT2e7lr1aV2FayN6Bf
A8AMDMApKpDZV50tv02T56hr0mb7b8AOBUnomQCAlnrKaGtC64nPYwf42CSxekyZF/1pYDzA4GMQ
WQnEF43xRWpG1PpzKj7gVooemLsSlaSYl9iNGCsAHqCtjf6yVgx1CyRivUMBivilarzkOdLNGJkT
bfL1NFbe7UpCerI37VGgTBqy8t6NsmX05dxXTtgY7XqYt1TsMCsI5921XVY9L46RpLtSs5oX0VPf
QrtONv2ajdRk0DLcIalW6mYwMdhFHBwrHn8Dq0+Lb/ZrB5U4eXihR6Qw7QOBmm4ZLGuW4l63UK8E
Ld6/c6jBG9+WwSqTdLUmP8ZpVwKrMpBYwdADZy6+lVhFb+aSp9PGCU0TUolzQXdvXI89A8yWPg9+
7Q8B9tdP71peSgZsTQHjkf/Bi4k0FE4OM340draQha2f2zLfWNnEWNpAWPx1DC0nuxU2KxLc+Z7Q
364rgacUAnFj1R+QnPTP9ZDkBAL2RohmdYtFnBFr0VLjMZJPjacvFwjA3B3p1laYMcigO7O3vXlz
HPQGzS/v5XRgLYGzrlfZNEWtMaePVkK4cTaMDgCWlOdmVb6xrSBf5dtG8AGDfGoUGFQ5kQvvcC0v
G/20bdubRq36NXLNln/WySGqk+XMA5pv/eI02hZ0JnUGYy6OP3ZVZ0mqCZ5wTDwcTO0iZXRd5TKx
941tjiT+9VGc7olhMR+TVsPt6EUNY3IGFIVhkqYjETzVNlxhycCz/C4u8x8NU0kKOM6sfUTrNHwS
IHArIw3sdiYBq3Xv+Ju2Q3SNqXajyPL2QHh7/RuNLfSn0kbSN97fPV/r7enrSWhzcWnZkrjdk+5+
5MOdIwC+wJWq+5oCSO3BpsvRbwySdhhGUGKfIw4zHpGAJYUFQJxrg40TRvY3Xet1F+/f0Oumfrsf
F6s4LTcxrSflXWcQQoIKGbkTYxdSqlioJx9WLD7T1uMfPj0sNwMWtQ+EFtbkU36ywy7qkQ40BWTv
pReKIONht6A4fViYzWX4DJDiIJ1kljyvAEDMypIz4zkWVcbP2QxwzSwSBiqRCyMa365l+VGntnCu
Wpvym568N9pAOcv8AHA0P6aFphP2lDJQi2EKiZYiW08iRlHCn14Ts7baRMiRmEPja/zKzdmhF9dF
9RHHbXbD2Onknhh7dKlSG/po7+o6YueMGNlH8rlQv+cOgrAAQZH8XURtse4JSon5NMyMkSXv/z5/
4POjMxB5HCwrZzx4vo2x+/iziAdS1aO0EQGyYKMOpYaNVVsja0Ics45I+BzjEWzO/OiSUDCwO80z
kSula39NRWQ95KNdxQ+UHr29jyAQ1Y0WzeVztWBcDhtGraDJ5e7Vzulbr/7kOAwv2XGipt0/9oZ/
FTfxf/TzN7+qT0P369dAxvJp7MT/w0CJbcr0/+7i33fP1Y9ff5v4t///HxO/9x9Ymg3pwg6IqMvb
GoJ/TPwa9n4Qa3BOPElQK/io/8fFb/wHp9JWhGHxM9D6mP+dJmEb/yFEApUDe8sm1wOj+xdpEsc7
MpAujBhdhDSJ1ORfr+DWVkRdBG7iYzmfc+SZGWJzdL1XVVf2N4jvzoYPv7oitTvdG7oCXA+8mpPd
SC+1ZuhJG2USYFcFFokThIlNk6EH9dyRNSXMdH3469e4/+dL+tvAf9Iy8lzQf+Ctm55m++90UHDd
oiWP9Hxzga9lxxB7xrD5/QwO66/m6gTk/ZEu6cgIC0daxE+gcprtM8jg92x1xcvUmAj5MITMj96A
qWD//u0dn8Xb3XkGpCF9vm3jDXNPihKrVjKCRSI1rl7WnlkavVzCaO3lnTBqsI+1mNywEkj7w/cv
fMLrcWVqIdYQGDgrDdXFdnL8VYGlSjpZAnzh46WgoWeUmXWIC2vt/KZOFFMiELz2fop97E5xXBrX
baq8NigYYW4EXdwiHVwYp1h8ZG4Kc+rP3N1xPfTn7hC4AZOzJdL6WHwDf98dg8vqkpjc2m8iXLu+
ZhnyvrN7aI4ux0LUtSWjXLQOIXkoZLfIg+kk9e/atVlLOeq470oM6UOpSKq4JZgx1ohz07xz0zAN
vuPjcw/VEcojen7YHSgwXKbHN1q6+OZnwcvIRCQuU074HU+TXed5oV8Q+/WzLphOahAC8TWJJ/ul
xZjT+XbhDHedWxU3SxaLb0RAoQY1EHw9aLNjBdlCrJyv3K6VlyiCxZOVkhMaNhQWC8lYwnhWRJkN
QTaNwOD5kieHNvaKJJxdbVjvgd2K+cH2UuY6RrW0LxozUqjSG/RR+f2aIdXysY1Y1kPmlavJzJzB
SpF2MbeHgzJFMomBKO7mcV8YxprdJ3JKZ8bxVSR6RzEZ64RcMQmF8U2DdIZPDnFM2GDoyl4cTWEc
6dJWY7ZJoQ37keCo6jCMTUZa5qA5grQ2B28GtivGGmFvQFCsmt68W8YqWi7xxTgbWTpsUo0OV3kg
nVHrdtUwzc+xk8iS8EGPj2Hz3qc3C5OsmFiGcn7HhsNfXBtmeyFJHinuo6YkOa9f4rAYclEGmdOn
TAp07O62SvsagYUOA+Frc4HJSWOYwYStP2c2ld4xdYgJiGvUHmDwcFPUq1kzZ2RMs/mwaLr+EktB
mCXjLfkfYwEBjFC7U76Y4vaqiWIDESuB8sVnkMr+2u0nCykqgXjLnWIMNFMz6rb4ajg27gwv9tyf
xYI83RedRcIxfSBaICCFF33p+sJ3wHKR9+NduZf2wD69EvB7Te06lww8QyftI/NhS4Ok03+4XYKV
F0I0unVj195LZo2CtcYj6eGaqFDi194arCQVjLt5idWlvWoxa9CEbCG9AIg7ylTysKJE+5nWEwlW
Syr/i7vzWI4cy7Ltrzzr8UMa1IUY9Bu4ltQiIiYwksGA1he4AL6+l0eldTK8gqRlvklbT8qyqpIO
dwBXnbP32rMGQJtDXdYwrqmGy2YXJKnifJQIf7jr7L6Ef2uVkQ/n0zPmoV/UVyIEEzCrTVk8asws
/YbdnXNbUTIatgJiBzXiPFTXXmrHRIgNYYr8vuGEtkT3WeIPrlC1ptKA8+Y95blGdrmDa+VpkrZm
vlRO0KxaPU2+jwkUzBlFaqaqxiKBaym6ol7GpGbtaaXtVSWn70aGh6PuZLu2YrN/EaWZHHXA93eu
1PNpzmER30Y/DXIjVWNdyEDk29Dp2kfRdNbCkogYstjI8YjY7NlbidJZ9vx+ktyAdaK5XhJsUaPj
1sp+5adRjpsPfXwytytprAZaKVjuvIR5nMiXlyn0UAjKODAfjQIGCp6ggry68kQBbISg9RewTqxQ
4r465JHcaYnt/6i1Grmp5O8hmxEScAdNxTKQ6rvxziBBZD6moF3JQauWYmqr24ToYmDBuAAf0xIk
SIxaJMTaSkLRzOBxmzNETaEOKBtDTd62zF+TGqcdohxxS5aReI6HEaL6wHnNqSHoh4QTbetYloey
pCMzQ4FC7pgwmVVArlm0sxGkypWTFKJZZZjNV3QCtNfS85tj7SI96IyKA0BRBtFO2SNeSI9I3x8l
iHXsWxZiVrLKKMKnSkuvhib0/PXglgI0TDPBkqwIZgW6xt6+TeZD0mrRcZT48SjFE3Zi9JnR0x0d
gN+ZerOsVNz680Jn5dL16TL1NZdVTUr1pbJcXtbACa2j2Ua4iLo6vPIKAy5mmpIDxyGy5aQozes0
nKDEtq21cVvPntuIEx9qn8y9eTzGmJcicMwrvzGJyIxNExBtnXibJArdFPOkHe/Grh7Xeg1J91CG
mb21Cn1c0902aT8Q/cLZr+huWfmzZ/jF1hEISr/K8yEIrqUxsXe3wNWQyEZx/QY/A+dCbeq669Fy
In2u4xXZi9730n0vi2jZj8N0pRVDMhO6gjbp6dRkwwiyC2/x9M0KW5uEydJ2VpPvnlafsLS96xTI
g3ZNQayrtrHyJ3/DggwPv2co5AvVDtGKJGbA1E1qX7Sumc595ZzisHQ8RQ52ODNNuoXWinY3ZOKq
99SW4ssd2eKn8FBwjwQor83UXNeu8UJy2k2l+6+tUd0YJd3B1Hwew/CymRTJW/FVzCF4KxpYKrbV
wE/MWg9qTRcyp0bGbVY5R2no8YqwQkQlmdoNec0/pdgya5ewBBuvxNJgNN8HWBRXtSmcFbW8ZNOP
lHQo2ltbVjrqWWGcvAZ4eJa2FtZr3kEXSKWSzz0lg33PJVxWn9KhnMt9tD2rfgDfTXql1LVNNFKM
Xek06rMZWY5FvGvE2I3zJvOrfZcY1CYanUxprKOEqgJfBBw6rYyh0OMjvkSsWIYW6Ss3Vk3Wzrih
QfikoTOERxF42m0V44Vkfo7CbZw4FlstK8/EBq2A7h0Vgkpv6YuovSONqHg0k8rgDqf5Uk11F9wQ
0jot7NCCO81LiCjdpxu4g4EKLAh5+KGvg2nlypigDrYaak6ZArq4xQmaxB3UwzPP71QD87AaloQh
TtUcrUDSL/waS98SFUO/MbxGXADfYfuOXLFy52WZOxF5lu4IZIRW+Q15ERAZU01YxtyOcgF03o38
pZlHgMxrnaZSAvi4X4EHce4Zs/WBNNpRzQvNczEh9oWzSGj5XU1MQOC1QLosexSs371QWqd75C7H
hvLlwqpGENR1GSd3Lnt7HxRz3oI3sqhbrj2l2deuFuMXAevxozJC7b7uyLldpllcbFsisMPlZKfN
PHXddu6HqXk/OJb3JYKiQ/ICOs9ijoLeLrcytgJWDkIhyD4tMbaR3LYY+tBfFHHdXJbITCFtmkl2
6Wn+8JV2eXVDobrZjbnuUbgF+WwJ47H3knbnprZ5LCllP5iEB2KTN6XxTXAM3KPE8DchtOYfSWu5
0DCaFs9N0L1wZ8VXieZnz4PjjeHnBc0CTYEGjSwTzaNTlwZk5WGylqPWZegNm+fBLIEQcZabp1ZX
bVozxdeUVifnOMAae5nZmqU2XZgZ36qUyqvXpP7OqEsXYBFg4l2qrKJYYUCgt5mWaB3KaOB5D8MO
Om+/7mpSNFRVYopSVfyYuOz8pgoGt56HoPfdauBJdmCZVoByUbEMBqj63rFI8Uj6XU4tfhZM9OAC
XbnPow4qAHWRs+wCQkqthDq/N41iydylLkrD2qsxK2+6TBDEPoZWv1XDEC5rrfKulJDGXRqJYp9L
Us9HF/D5WOW25MhU+KtUlcUSYyHnS33YanSUv3E0xXXpq+HaZ9VYgwvRgqWb29NlZNE70KsEy7og
4oEVTdTfC9MODri4jH3TaO39iQq5SUa73uW+jI6mKsOrWk/3YdJeumhNDggPdXPBAWAXutqWpPsU
on6pngAzlveUuYimyJzrEy+ZTRzUKorNa1uDT+65fXZoOng7EI5bTHaOuSLGoDtOWu4uxHTiS4Ma
X5VZLlYZklm0ZBoHxjqv7izFGb30rGwNfAGbrBcBGI9Tg2ZcdYB3YCz9UHYXAL8Lim95tDfdrJnL
2vNmhjW0l4SSBlvlEPljdWrcj20ld1WvtDu2XMaiEYVG3zCakCXwuHnuNDdIRYzIsG9s82EM62xN
T2LaE5+gFkUnniPYFuxDuhriao61Oo37dRpYrzXcdn+FnR0fcGAH+5qs9FkUoT0pQEhcavlY3mGq
LI55oTsDK1TsLofIYjc9Yh2ZulSB7o3kfqxcZz5o47hJXRLTKq0b9zk91rtoSn/4ymu/58rHwNIP
yPgjM/RQkIDPiwmcXoNsyE5tHo3tflT4C6coD3mUfx+DMlix9y72ZNrhdDMlQgGrtr6lVjDOw5PY
gp14e+EOlP9KapG8UyTFR1aCrIc0ZN5oTuq9Q5BCFhOaaafTNQFr5p1rR8lmgIG+yqD1sQUpav/Y
Je00KzqSIDDh8R5YTbLSmXdffHaGr26TARJDMLPSsf1vcwQTR1r36Xpsbe/et0++dikztdeyClht
nz14WENmqRBkLmQwBXrfbB6NUi40GSQ7WfpeP1OWw9HKIKkN/buec3BR4UFrenHaFevLuB4giFcO
CeAyvOWZDLPIii1UJUG7AuTw4AUCpeI4ZNth1K9a25iWlsYibSC/X2W5u47GuFhascyrOVzhZNE7
5bggS4zpBTHHqsCVOU9TjjEGa8sd+ajWhjpnvPXYX3CgK6wXgunyVd6pG0tWArRe70ePeqxdZWE8
rTTTe4VDY+542sbSY2nZomRd+1U3LptaXox01/bMBRzdlJbfsl+bNqkts3lkmqylQ3wwwf2Ps4Jg
3fwkAO+Wfp2Na1BthJ/7LO8hw3tD6StYsTn+mrsqWvuObz3mZF8c67FnZ1VGQOnA9NGhwITZpv5z
63u3Zl8Z84p8h3lVGTiVjYxYBHPcaAygWaFs64AyLfleZJl6JDWPWzCEUA081aD6m4qrLMlO6HU3
dW+DscJZLlGLAULHVMvOJ9iIafoSi2hatTZRL5x3O3jBYZgv677K5hOGoW4LcmPAd9l1kuR02fMI
6wlcMbozBlLNEWHmhWw+CPl+DmT5mA2D972mkbnnD/NLt+0iZxvUnTjaYZUUoCYb+0vYlfbOweR1
oWVifEo1o7lSBgFOuFLHekPb+smu9JMC1muqY+84QL1tvSI2VE8o2mv2kaB668qGg0b3muOFMmL9
mgOl2AVeWpyw9NWOTgJRIaEWGSf0Rbcjs0IdZdwM10jkCJCPff5rDniu6zTrVuaDRmnDVt8auzee
cyXzha7JrlmLQqXuLG3TcQOHMbVmeFX9rXDclv/gJNCikVvWbOvuK3fSv5/YDUu/88bvFm/4WmH2
WTVuSZeijYxsj+YNgoTWVesBs2yx9HFoMyvYtgFmEcF1xKo2xDV83Ny6B3ZGzGJQCjadk/QfAXSS
Fe/mugCt20IK7IK6vm6rLHmwJq5EeFHfXQeuNu6GBuh2lqbNS1AP/iYFtvkF5yuawEJ81+Ks2Nmj
D2ODnu0d2/bbrBfxoU440c7gjl8rHJuPkcNWNqqGboNfLXpObS99raqK+c102GY1cl0imdn1RBcc
ZEPuwUia2J3X19617mIPTHhpABToOFsShF5DhTC56KS5xris3ZiquB5GKAG26K47yCAvWTuEc4sI
MnBZ6quh+wj1IkOX8BIGrXpGV9Dra2akZl6m6CgXnJLETwFisMk7rfoyNKJeoJPR9qGTQArhhlez
Tg+PudG6CyfTsHzF5KrtLPDZFnq3nEIOu1iaG17G+47uK5z7xFtt5NiMwU2VjWm66S1faqupGQDw
mKPz6ipnWtaGSo4QBm7J2h7Kl0gOJKvNeoJAjOswd3sg95Q1Lvs0E8FSiVoZ2Dd0Y2d0Tc3uvJtM
b9mc2vb4wtIheqipPqmZ4aAaMECBjqsgU903JAxdSlYo6VeB7DTeQncy95gX7Os+bSgveSN80PVo
2xoU9bDCOwWcY0zSeGM1bhitqOCxO0Ym6Xh7UfcB4qEmHb2NXwS+3BYTBZcDMT6U0kot6AklqoWZ
oKEjoiuRHqcsQyGPYOUDVVQqv7tiOi3Sp5pMv5MMHT8wekrXF18A2ZKuEMFFdH5QgUsRs4CMlQQ4
x4lk8pwByeuClZWz5Z6lTlMZl2BB0dDlXd8mq4Rdy/fesPI7kwMBwqSsuwHFNAR7l4TjB5k32QOn
pxoQh57b30h4drp1XHhiutAh2MbrmLzppRDKvugYZRzPExP1J9T/OF+OnFqPYTkO7RZzi0E2mgza
K0LcgmLnmp2sCXIw4wUgqfxQZBWYId+LTtvNMhuKdeFFMVvNPryOROASzALCJeHVovs3L4oq++F3
1FwXJ/GXuAfbKLN1GWMv5s01MxzcZkXlkGAFWS9pYKpgJknbKy8MYPunXmDjUIanMJlurNqhg9CY
6IHmECV4ri2YBn02tXDc+gks18IJHbsnXdyU5uXQtvzrOFfR+aeU8u6CitcTIbEOx7RSaIaXKTw6
+DVhZPcgPRrKeGj+2UxA0ppQwxqOvirDU3UkMbXhSNayS4CU4XaPNDzUpgdII24cDOl0T4WGFUec
sgo5JHJmFuSFH9mVR8cwpAExt7qBZIgypvU0b3kh9HnM7tOFj5mqdO52Nso5w0PTPMtUQhW99/MC
Y5aRTt0iG2QMZ4UdGOm0sXKvJytGfzfzgtjZWn0MhvaU4nQVilDjzhQoYHNnSguYWhLHAmBfh4oT
uJC7BN0eu+QJyc3M6UcWkN6OB2c7FSqQaLLJS4mGsvoe2Y2RY0Ee2q9Iq6Or1rKK7yjDuwfHVD41
8Kq9tFvdIIuldEmkF9NAQkaRDwoAaCDsjXACo91GmTN427JpqNNGeD7ViaPUHsh/QODItuoKxvUo
5h2J3A8W+/fHEX/dhQ/dNZ9XdeUTWSZLcS/0Uc/mjQ+MBCF35D5NtfJXGpVyVmlimJyZV7l9/hhL
gETseVo3/kE8ESV7IyJBc9Mq0kdm1J+LfEUZpvUPIestLt4GjAz2oBEGDPPdU9/7Qs4sLfB444Eg
LQlT4u2zUlPtmmGKv5hT2dzBxpIXRpOGa+oMvDLobl1vIdk/hhspxZTuJyzpCocJSJ9FaYV5tojt
nKGcTEQEr3NMM1eZphnmlajd3NqjlcwaxNICZK9mxgVej752WbiDcAgWLtX4cR4ZuU/iVEupnrxC
JjaZIsEneEHsulha+Q6zlyhIJRG83Cphv79wkPB/i8Vp2xnrubq1iVmwAJZ2jAqdgztjrsu1LdRD
pnqVuWwpMI5TGIwjn7dFxiRnQXZhuxoMTb6Zmjy9aD3pm5eAV3WTgoTB1gpcTw5RyLX5CQ2jEod0
pXEMNH++77BBoleCT0xnaXPMuwDzDZK66ulyei0Cn/nQNeW3ViirndXKMcpZ0Mrslnqu9xTXMv02
mnU0rIkczB6AJzEKJjwRD5NOLYDA9kGnuO4Cfa7k0F96DL+EI4E7PBpj2qpF61Nc2eoxuWM7Ujv4
hm5ups4SiROW/STE8DIzrVC/sJtCPAc9hWc8dAzQLpQ8usgY9IhgIsBFs7hn280V/RxFsh0QmyJG
iyxLr2T3mtRafqCHOVYL37btC9sntgnYoa6vlWw0+puB5iwBPITWIq4r/BYcMQIC6U2zVevCKK1h
rYspY8VoIrorfdHj6S9VNrbzvCcnZZnxc9SMiStzl11u1pfYZZjzWIS7BXWOIVhxwMmLQ5codWjt
yeOc6Ep3+oL4pXwZMcO0KOpsc9wLzkfDdRsV0NogiZj1fGynUS2wTtb3Ch9IOa/zkj7HqCVef/Oz
i4VZJ89Jw41ta1bQBHsuW+Vf9AnMllU7mF7B6d0M6dr6VXibJr1pbk6TJx4ElJ0zIBH+Q2qPLoq8
1JM3PhonY4s5uSiXsR++tj6BKLhL2NOVse1vI7SrTPnSkw+CFO5h0XQNdv8S2Ap17pqlblbUtjoE
CPEIyWkLfy00jyK/pMpfbPrWZGWInCwsZ2FRHALDLIJ96vm5871z22i8SnxZhxcNcWPBDKbfJA86
eZKMQAol5h46eTJtyh4Hxun8bGVbhB/BtKgbrWp5QHnzoym1UNI+09KHyqr1ca8GgIBfzckhAgod
dpBh+jMaiOTwwKcHUu3ZHXgGgvmlSHvfXXrUKKD6oGOMWAXTZWVIoFJO6UX2ggpQDOStpe7TBzVr
Bk2UONr63CWOl6rqUnDLLivFs02c7ARhTTV5d0VVPmmv8zo27ydirtwlghPYVnrZhmKOB6ATl51G
olJegHjyeuCEhWHedGGRrhpKg49ulk4vYawHRwE/ieOvEPuGRLhHW5zApXj2b9xwKjfVSDYF3C+6
OdLxNinbpcvajJuFif2iWhTB5B7YzHEls9K7BV1Z99a2HPmS5m7I6wNtfa1HUX1FHzt7NaoGkc0E
KZpRNeKpyfr6Jk6qxN8rwuj3TlU7zUJLlSIzB9fUXIXBiCBniDdtUi2l6ct4kRIK+m2w/eBrq7v+
vcbWd+FKXgUXHC9ywVC85jGSnRk+W/PYj4nckl6gX0a2JdwNGl6OtgpMEHFTZdUsSKmTGyYDseFY
BXiMUkn5XEUVqrekU9qwGnVIUQ5YtidrspONlg1UADzlo3+3h51AvTF3wCXuxghhfDik7gVgFHMJ
PgfBGyz7IF3Yg0CPGrBIrvMsmm7R5jk6fayTjyTEUnX0JnvYZFQIn0xJbDty4fSSEYQfwo0yNpVu
1HYvyvLBHqE1NGh698lBnoROBLzxGtKWjhEfhZx0Vz0JEemS7N3ocqLeGs5iLMTrWmApmtlG1RO7
Vgf5Lblh0Q962Ux2Rs+JLcoRZs0pKcMPavIIn0kfSSxgdmov2dcWOyUrq10g749mddaVPFYjJS8h
Drajr7AEeF731ZngU3Z11xzMaQq3RpnRHDOCR+FR3NqOItCSuWuUpcCiqprHURk/iAXCgNn193BZ
RpbCMl2OVLQO9E/Hy6GK0mGu2VDSSql+4uMgY1H1TIgebsVOIr2ndq51d9Foe08jqK+DgcTiimLq
iW2m6mKli0ZfDKLm3fBD/EdNgO5lzlfzQ/ZXZrDNEMJbcxBvauU6lVMu/Fyvo+fcarUdjTeIZA0C
RiJ6m3U0qZZwUi6If5Q0uZnidDxPB3GrD15+QElCHqWue+6M+dTemNwzutUc9K/sbhzJZRCqPE5B
5W85IGcPdBwIK8SiR5GtiOjTB15szW3l+/uk6MpvQ4yde6bGqLxXledexFMyfoUYaC5R0XcYfxpC
jgxNUdGVLKlx2VCwsFI9jladopAFajDbC42VfCxMJzzlFjYLpVU/NNfsSXerSOA8SYTm/zdSBsF+
eEKhe/rURTtSI0mLit1xLuKGPVsYlLskpijVmkk4zzzCGD8WofyqzYFN4MF54jyAIsGEnXFOz2iY
L/Wiiphzk5qZGtm02E9B178oYdJvIyLiMlEmO8uPL/urSOrnZeGcOEi/dIOd20/V/BthTtHFg5hG
SUO70FxvlmeIoxcZNW+m1NzjcAAYyPvkmsZPL8EbHSKUJSzsngmXxEIminX8Vx1L0zqABSEEsQjZ
p2pmUur0oXQmrxkKItmsokF1d0MgaeIa7KkRQ3jJhqY/J74+dSa5jEZHfx6z1u85QMU6h1e3HapH
YUqhbR2NijmAMT8pxTPtZvbQlbCTH3kKUpPmt4dKRZAZQQ06MeSL64PiW3VwtAH2YyTMNyIri+uE
soY2R5FpXfRG1d17nHJxn0i2tddl45B3aepdJTdRl/fdUuIJgmCkArdeGFLQnks4GNXPhACeFCRa
lTKLMugolfm6QZxzRwcVeJK21YMReJhUqgYZ7vTTVliFczNYCcLllLPCsxoUa100nALD2FqtLI3N
5bwObcteJKTYsS3U8qClBod5fNFEuiG2Xqz3MCHaYtzi/OXMNghB9QORT7UzUqemb8L5+rGQcV0s
KlFqr3lB1hpBYsSErOlYxV+drDDFmpwNj7TxwBhfMgwa+lxrhg67IgEZ+jLpB4QBNdl0C1lRieag
WQ5MAVTHtLmOy67eZrkkTrPxUwrHvts0e39KWWa8SZGSMngNghcYMWQ1VpXfcB7TgAaEeYtgrsSH
ny8TR3Y9xQZSB1aJkfpM38hmAPLCTt3ZRqb7q3oYp23lj/qw/jk4/pbM9O7/I7CMqI8XwtXZOETy
/70Xj/Y/UITKSf/NLLJ4kk//55U3QY6nfLf//I/jU9fEMu7at0LUn3/zLyWqY/1BL9FzUY6AraIu
h9rvX0pU4fzBUmeauMkYTESLMPD/jJPSDJ1cM1JG0Ovzp5jCmSHbspPRf/4HsQl/4FTAqY941Ra6
4Yu/I0U9473BjaDg8DNvDdojIWrnCJUpqTNwj3gSitQ1dhqSkXunTpqIptIAEFOqbtWSIb1Iainz
Gdqs5EnRQvwBtXX8hEJwspH9NRP+/Cr08k6/CvGtzeT260yIvIwsWTcGd4z/Y4M9a4IFGXcbHOqk
0OR2JK9TLwxeasxnn8gef5360YGzyriA5k4PwsUXcCYGd+pQU61FEg6WoQdPcuALiuE1GbwVgsvP
iGIngefb38nF8KXy4JjsmZf8s4sxSByhpR4UTY3w2DHqnqxKS/81Xt9NzPn9RSBIEEnBO+adXSTq
iybMhFYtzDw2tlqJpGCCM3j75mX/jcj3VxEm9w02H5gyFKM//Szn7pmq7SUk7k4u0r68FtoEIjCs
KZpPr6ExfU2nauv1ObGp/ic7hJ/BEb/cQ9T76LpNgsEw7P4MXHsrUy0dn2R5SS5Uxnztzyu66wdB
7SRfeCoO72l12HJFRM5Ata3Un6xgmo7YZ/27CO4r9GWCfAlbAXuBNKThpDmOmm/NK/KbH2Orr5Cg
mBo+BZqx1APz2uztBWRe8FrtYN1x3OSDGjDlqgPHjWHBoZtbgxO/IM7VNbdmN2UIOk2CrNHNaqY7
6wGd+Vu/JeECtKbdibmfx9oD7uuHhlsWUpTuaNYYsnMpMCRiColJ5YA7Gx0BePrjp/Zv78YJKAlU
0UfLBnnq55zwZqNTIgbU0j6kgFC0RFHoJBg2MQbuj6/yb2OK9DbSL0x2ZyfX6PmYOkleckPSu1G6
rBdwz8hiBcY6twf83P1kFvOPr/frrvH0LlpsGpG4kNDoEbhx+v/f/CpHyytyyVg3AYjy5Doaecqp
7QVbbrQkkIIXxlh7f/9HcrZDNmNipYQEeKZCJuSWUC6U5NjVuqu2qdKNRKhI45dM3hHg9sc/8TcP
DtsCu0TAE7gGz/E3ejVOpKB63SLgK82DQe9hEQKl+fgqZ14q7uTJM8GzYw5GG0920K93UhqVGSsm
rkXsJuODQ/EyXhZeBVcI6Y9HF6s6NEXvkgHrB76xKDW96EFbmu6dw4HrMiZ17U9/19/afvzvdLkA
wnnzeP5tg3EVETNfVXHx2r7dYvz8qz8TK03nj5Op42QdhrRmnyJu/rXFMAznDzYPp1kSYxzDggf5
5xaDXYRvQc4iE4i39m1wqv0H23WIBOC9eP4GSta/s7/4dU3XTAOzC6oy62wtV+Dpq07k02FwUCeq
4cXMaEjn5D3OJ0NRQs28FaCX5ze35jfL0a9TwF9XO42bN0Of43cYxriaD+CgvttW8XWIhy+2Xtxp
jnhKjM/s92fWlr+uczYw9DGOQuIEhwM6znFaDrz913STw4ssSeS1o/TxugwSb18WtvtQiKIOWWmi
6EjsV+5RYyr0G0AtLfpxkRNF8vGPP93Sv5bEv76U+euPDwuLLh7V40PhNU/kpJkQifNpZ1XUQz6+
wq8z+l9XOPPKcMDz3bJp+wMq1U3tqkMzYVGW4fi1tqg3/rOLnM2kgTmmSvdyb+tSK+urcmHkG0f3
ltpn2Md3fsU57tHOaeLFdHoPWuan37EGDpvGBC3sTF5+LXvtMzbbGSLzv2+XeRoTb95GN8wbtrGV
OviVW9/bZVmuaLrgZRq9mA5E2+O7hTpZ0/TeVPWoPzlZ1K0YpKJYxLqGk9CPo8c6kJ6JXVUlN2pA
KUAB2owvqZtZ5qz37HQXoRD9zLN1usm/eYd+ctfefOXSzq3cimR/SLIxevKlYy5EFeqkI419NPO0
BsHi4Dn5l9GssBA0GWE2SDFJvfv44b97z04P7c0XCIxmopFa9ocsreaeF13VVvsCpmqDDIVoBzyo
tbhS9qNnVnCR9NmQeYs48Zei77ZKKPQ/5jxr7esJhY5WJOvY/eTWvDO6zg8lVR+58NC4M/14pYcr
FMFJ9clW/b0X8mzWsvu2RlbOsIrQuSfuZR5RcoMf2KKD/fi2/rpv+OtNPJuvSIBRjqlxBbt5sKuj
pT6hfL73zc+mnKgJG63OGEph9VCBamppUCTBhd98Nhm898XPZpypa5PUNrhAne8R0yxRy/zDW3I2
zVD4o9Abn766ca1zw/vgk7ixd16Uc7ix0yGR81Tk7WvqvUu7S49tLrZwcT9LjXjvAmfTSu6bPaRH
Jz7YA0JlFNEECOZOs7TlePXx6/LOMnqONxVZ3Fa1Vbl73BtbW8sxbMT+91IrdpMIt60D3vHjC73z
/pxD5nUcU0XfBB7iZH8t9WSGD2qJFoZN5NePr/DOC2ScbuKb+QSHRay7ientq67bnLQqdZk//7OP
Phu2em3H0Sikt8/Drlslqf5qNeZnpNn3vvfZiOWEGuqy4sNhoTCLRV67IMD6k0zE996gs2Gb1Uac
w8Fz95RhDgjSbpwmuQrG+ubjG/Pex58N2l5hWkT+7+7REN+08biybIHa7TPn7nsffzZy8aqBfWiE
sy/VuEmMYN/jIJwZmCI//vrv3PpzoinumhQpXejsa4whRnrf1Gr18Se/sxk+5ycBpkPQNxXOPioc
YyGa4MGz1Vf6cRdtZN6OHJfQxDT/bBDrZ8dgLRhloaqAzGgNbSa5IWvyn17I6r1JCORBwPMZyeyd
2eL8MAqBzq+tlAthR9nXeIR63I2zMAi2TY1k0KhoVn58/96ZLs452W2bqAwdudgnIboj92QBDJAa
L0pZ7iQptp9c5r0X4PS/v5kzjLhIlVdyGbqpNPN97M+eNf2zded0FHv74VC1wGXWvF15rdk7nYwx
4INgxP7ZHTob2c0pKKSOT1/deyqyJ7s7htXXfvxkMn3v/p8N7KwMTBRUMfNGeV3II8vcSll0Tdrh
k6H3ztDWz4a271sKKygzB165iA58+ZomEO5GPXQ+SRX57U9ALnAqZL55tkWuhSrHc7kvTfLewtOm
hWNTOUMloa/r4O8xBP/ccHGZszVa95XV24Ny99Kp0xnkrllCNt7Hz/i3N4nPPhvY6COi0K5qd98H
nrcJS3MJ6QK3ZmV/8v6/d4HTvXtzj8x8ihpEI+5e1xDNlTksXg02KIlenzFr+KB/O2XwC04XfnOB
CKrqhIbN2etml8wyHcmLo/4eTfevW382eoEXJqNZ4s80TADNqkFJ5IXJP9nw8s3PRm+fWJXhkB+1
b1oQp5H2taw95MRQfhCLfgZbfO/+nw3iEZFYZZcutye27lVnfu3D+sk00ML+sxfobBiPJaHoHW2l
PVGEAbrcxCbarZs2H3/6eyPsbAwHRRGXOcz2fRtvy/iadtFlbmP81KLVxxd45/ac9xoKpFhY4vj6
uYxfCqvxv+Rp2KDOrz4LTH/vCmejNwEKj5aCB2BHbbhorSJYlP1gImCFI/vxj3jnLp3HZnTNmCRt
zI/ogydB4Hlj5sjAQ6zYyfLjK/x2FTt1CX8dZM1QhSP41OoAHUE+AMazcNSk7fbjTz/rG/73MPNO
9+7NGEYBi/3bFtlhirJwngiZR6ugz7JvnqMFF7oc3EeE7kWx1FB0hUhkYbbNiBnt76LEkp98i5+Q
pt/MJCfyz9tvQVyaZ+AWKQ+07cDHhKp5NqTeba0gzOtZBwWUlMsMaOHspP+fVXbGngHOdmutM820
1zgwxz2K6BgzdnDKLJrcvWcm6IaneAyuYtwCO70JRvxw5GzGETrYmYF07wAG8NNF+7fbQp7U2aRS
+P3Q+J6H+RffPUDryQ3xflYTxrG+iJgh3VFBmYizCuQ4RfX8s8LDzwPd727f2UyT5kPo1wIISu+C
xg76LyT07co+2Pmef+wRQ4HM2GkWIZ6k4pbuERQmsn5c+gg9uti8ciZI2Z6gAfbxW/XewDubmSjk
xF6P1fYQ9ka/k3YttjAu/ouz8+qRlIe29i9Cwph4C5Wpzj2dblBPIptgMOHXf4uRzvm6/RagU1cj
9UimHLbj2utRbhOHVythIdnv/P+BK81P1IQ0O1XK7EyM0ua3TtSJ0U2zDBaPam0eWBoOyUbHOhZt
8Iqh7kWsCEjyDVzFISNfv4nzcjjD0775vVznf0fRC50gO9blVoL0DIVBmOsaOyzmm3j7eA9/TZcf
IS13s32yMudcvrbGNaI00AAzDjKIApGwCYrpW/aensZgY99D1vSL/oXMvQlh8rAJf65UbGZcy4wQ
UiOOihCfs2+su/C2h3ZgI3CV6Qr3V3ILNPMuhNulR7fRoV852c5MeoY0gBInsYQoisEPe/0JsOPn
odGfV6ozMzjlJz4SF2mvYXvqV1ucmL18y73eTT1wWz3qka26AbRoZZDOrA66tEs1yxzPN10++BBz
3zWlda/HsMUx7XKrdOqah9JMfWQAkIODWzvCu8i3K/UeGc0PdWycDF2IlWCeqYQlVSJC1h5UAWV6
LmEZ4+LEC08NAx6wY6BlALa1a/f5ksHl/0a0DIGBmEoRsGpmZ9xHph+Y7NkJPv7ZiYUmmdyxkT+D
B5raheoNSBLMJ7DJKcMNjvn1uYAb2UtgVP0JlPXyr0h7NXcHmMIiczNIie2quRD3QGXA/D2E5ZIP
c7juvumJ6gMQTd5YAhIispvGFuxDiIWWx9pM08me4FyBhLQ27d4HxAi+Qh9V027zdjw6YbEywuY6
X9odcB2z3mA7vd/URyQZuEjDdhXtafnnTz18YUbTp49+2Rt0zAQdoo8HvxVt846ER4YgqVN6F8Kl
74zpDrma4K0fIYYb3Yw6ZGXGmamU/PLfx7Afx1Y8Ba7yDoSAc1TcIyFu5V53pk8sqcVAPucqknjS
c8cyFQLqoTiEUJdsGNZJv1aG8m658WamMNmTGSgrZ2yTIj2LutE95FZtS9quXSuSaZW70DXW9NUv
XdO0kWN3I/LuS6c4BHBKB/Nrq49/DZB1a3rn2LjzNd1IeVmuzFyjSStOC2Yn8p/z4mw2AErEQF5q
TwzpC9ras8zcB7Tv9XHaMrJGs8QHklOknpsYzIXMnVANyxWYWzNlW1VkzvdN0xDYS2j2+BN4GEjB
8Ea24ZHKDkWJzOka+NNX2hnDGawr7CFtwU4FoEI/YHJEoAEVyYFVdb6yws1VWNq+TFjxFuZW7JzU
9iEburuyUH9BbX6GE+DaEVqblssLo2RSEnwdJXZZVUaEvKxz5/WbbFftkw3b6VtrB5GHZ2/gTe52
R7EXezi57ZVNuFlubDozOk3p4IXXvwDPsdjON5tha+x+ErfdV164Lbw/wn09n2+p9/njCTjvrerW
ruY+/f69hhSbmTtM6ValroqGQvNcIHUl2fNe6G7Zdw8EZjnLdZsJaxiHfmvSoC8DqvZ9cg5ZWX5q
MWHALLf6yqRx8Q5WA7Die+lJpdFY7TA5hepNGj5DFOWV+gPyebCfX/79M+NOdqvMaojlwxZfaJWO
ecyAKYjaAGui0gdbK9bmp7lekOaLHu4BDqmmSVbkWxFjf+jg2GpfN4VPStuvw3pyLWEwTEuRiRJv
cuW3gA2jHYPsoxyvayRp+6nyUFP5tEZEPXQRFrK4aLgprDvFeVz+wNwokqIf5nQg3cQtOzsxfeCs
OEJluBJ8M0XLAuAucgRmLTyrdMiLOytGum2VQFnZ0Mz0qyEFNsdRLiFIGTqrUflnFPy1CfMjAFDa
yjQ9V74cvSrGJ1Oz5NyH5KaPtT8J8PDQSf1ZbnaJO/e/W0w5JcSChzaSuLEhbzbjJt1mO2QybsWR
34q7bDMefsHFZAeDwuYTHjNe84ftW7f1Eg8cdu//phr+/z9hqvqXlZvAhwsujDh+6JAYxaqxh73e
yrC93PUQYH8vuinUmI1W3/gKvON/JwWLHrOsSleibq50KSjKHIlt0Oj2fm6ob9TKtwS+OMv9crnb
QX75/sMLW4HXsT0Sf8idO6TB34fWcG+K8HBV8fJTfu6AqckG5GeUHGTbycAKl0fR/XLhlydUZEp/
/+1NkcOfgtXUD9htwt9LrN6q9SuJf11XvBQRIrdgrjHyBu4QMAceBvDbCOZss4K9FnfMz+WvzPSt
/IDvDEiaH8aW+Mjx2cGJcxfrV2lLYP4gjXeKFKWCwRPUD2ilwTdfaFvksyIhzkmx8UFa5srCfHnp
hC/I936oKbQN3egQPF9GezCKYJylI90buDoo5dMyhOGHuRIJc10urW61RlJQOXXiw1iQ/kmjDrYR
ZdMdHCSK73WYv22u6xUpngvm6FYYN8Qv9ebGDMrDaGsvy0XPRNx/JOO0gggM/DWcTNsCljmjcSwh
qr+BPZnjLX9irpXkoK5hy0jGAWPKVndwCuqRQdv/wuMvjE+6tY3GzMCVH/l7pL/DZNNR/aAe1FsD
b1CHsEIqxnIV5kqXgs9RjUG0SNf0kbwcnJBvz7cxDYOVBporfWq4LytB1yDxU+/a1od2+1Tp2PpH
zsoPnwkG+YW9yKoETmlV7fcad0urPoTM8pCMuuv0cUfJ/wlf9T9LGaTK3yuQNDlM0eqs9m2S/FEz
JUZeSv8AFS2FLW+xZmU+M1Tll/Y2jQNmsRTjqIp3JDSZKwgyPIwEJsLL3TxN1f89JsHx4ns9aEb1
ggc28TkeGdv0vgqetIwe4QzqJbDn7Jhy1bOjLXO+QjbGI8uo6tPmreDtUYtuR+PdCJ2VDcBcRaSQ
g9eXYTMsz34LAxgX1uDVpm3IwQht3EIAUFg6ovPsMV/p/8sDGNlt39sNCZ5FhlfU2i9AA9GJiYTa
8GG5Sy53Oih134tuRx3uaGlH/KZPtqS91fsI5jnv1xUuhTVczjhhFJNf2J0VPd44uCu0rDV19dxP
l8Ia1ms9TOAN4o/WeGiK9KnQcPuX2M7uul8/fffLtAFDYJDukfrnI48buM/qCUI7vOKEK0fQuU6V
grqAG+MA/EnjN0H13hraoyhgsbj80y9PSzjzff/pIIuNJh56K7+0Y7d03utQP1jRE+NwB6jW0MRz
7S9Fs6mbUd5V2DENivUMLhIM0cvkqcFAdZdrMddC0kbYgF1Sm1Z88AGSu6NODhaScdU+zJJJeXli
D1keghEhmvwFaI2zFmUrm5aZXy0/t6vJQBXYLGPTkihwMsMzBHS4yw1yeaX/D/8EmuqgtPjQ+DGs
7omLqzYKP/ysO1R0yGAzmTorE85M18qv7ciMRN47hqef40Xaa6fMLBxHqVsKVV3p3LlPSNFrwv/K
HmHX4qfDdoiJB2w2BzNwuaGkjKz/WTEt+bWdwI8q6Skjfl63Xqiwjc3B2A2N9jXoKd409L9UQaY8
oAKkGX9amFaNJny88uNSZHPYAHFuK1h9ShhvsiAUuVsFKiYngNQLWE7o6qbS0GMOME4YH0g43PSm
Ue5AOhb3jhHwl+VfMjcUpWkgwGt1DIMLHAmKxgU48Aw7l5ULirmipeAXFFY1NjbofmdSmELCWvNe
B5n4ytKlyC8YnMDgt9n4uvVmCBhQ/1lukLlBJ63bpT5kllOiXNMqzzZRD31S+vjd2+XiL28LkIAu
TbvwkeHBgG3fYL5pA5InKxjjhXDL1eDn4MBnn++XPzRTD/kFr0zMrsyrXvUHzb5vc6rD5XdIXNrD
7X/5CzNTjfw0RFINdBaaN74Br2z4NaglMrrbZGPAQ9LLeR1eN9PIr0RAjEeh2VWNn9j0o8dThErz
lyhbGUdztZja7+sSjvwb+MRijQVVD3mf8M55giNEcVdacbJ3SBiutNZcf0gRX5gZODwVAo0mYw2n
ubhVNmNZJCd426krO7WZNV3GQgHkU+NQgbGbkcgL7ezUtD8oB1q++gUH+M1yt8+EtSWFtTU2nEcl
1vQCXjZuoqbvTgPJ53LhczWQotpJc1jetZz6+pB+wr38hPz0o5b2uzC0dkOztrGa6wwpyMECSHUA
vjU/DKq/8Meu3SIcbiAYWaPdzkhiLPm5B5ZDfT/yjPoiqdo/us7qjQMziG0QkGBfIQPrmFeQ8DnQ
QMFCE8YuTGTqZ8Id6wVLQ+5DZkt3y20602HyC5CZ6nCAw5zjs7D+0bACueJW8bxc9kxDyk88TgQO
rSEE9VNlklMZ9TuEhHDBrIvD8gfmfvwUtl/C04GXDeVhhx8/tgCUjOJ1UJu/y2XPDDb5hcdIrSyn
amn40IOWpbktQ2NDVbi1jqcsf1n+xlwDTfX68vsNYaosz4XmK+FjatmeBnfElq40ztQI/z0sw+Xo
e+FqRYqBAOwC42H7Do6NjyFzPk1HfR7NZKWN5n6/FO1K0dhqgcRIH8m3wLbD8eKujKDYC6JujWo3
Vwsp5iMTTJx8MHU/wFRVK7hZLYXXAKwT19etIJPtzNdOgNFF1MJaSPeh8SYbTSu1mzYLwq2hxP11
n5CfeqJwMPCaEOh+FQYIcgiYO8szmytLl47ggDDqdhbnuR+VauVP9LUQ2JFRPBuwIV8TF810tTGF
yZehGldBpELKoPsau+35s9q8m87KC/tMFMtvPXCxbnD7GHHfMmCgi2Q+5aS1BVu5apmJY2Oq0Ncf
bgAkp7eYzTGRn+NQ/ClU/tIk0VvJjd8FjP2XQ3lmnMqiQvDTeE0oDoSdyYBNaUs3aw0gs1vqhZWe
7q77ihTTdqoA7uDUkNsVyVPYJ4/DIG4pbx6GLFkZTXMVkWIaG3FhcDPHHrR5hAkwXuXvVPMlFn+W
azDXHVI8g/OJFNOiIj4Wnno7WDlQWyrH7A1H3XfFjMkrp23yY/ljUx9fmAJlBWFstSYBFrryuYlc
R8BSgIfpg+cqz/jKg9jM2JWFg6FK4cWo4/or64wDHqGPgbGmtZ42/Rd+vCwXZJ2RQF5HR58oBH6H
SNJ24b96A7PzM265Pww0I+w1mwTURNZdt8OSdXBsbNTAFGz0UZXowXbMfl/znkTH1raaDwb3XmVD
YHP9d7l/Zs47+jQGv8SmAdGa1sDQwR/hYflpaKWzC5McL7s9DA88E5dnHsBIweS4wsEfWf7ozKCQ
xXIahVGuDSgTZOjbgOFtOT8acLS/rnBpRVfGsUkVGuDYE6oEjnF9BzPe6LlshpWb6blfL80AChyQ
YqeGYhwe9Te9qv6s7GwHm9m1XJi5AS2FP+D1oZVQSznxTn0owsnNNSTt/rrWkYLfwusuR5MAv6R8
9s3tWL9wvjJtzbWLtIpTHsT1IEblpOe3HS9cc6IDmA9X/W4qncthYk8grBuC0+DcF6AORfyR1+nK
eJxp8QmZ/DUIWi2NcIcUK6dELZ/y3Ey82Aald/mXa/80BRemESot3DjqM1gJB8m0wRdAnnaigPQ8
dx7B/1RTb6ztBMjNJAcLEhBMD9T6Vxjbjr84tuoeaahx1JEuuQlasznW2GCcQhhabpN4KD65k2t4
rgVe1UcW2Mg91tT2JuBKF3h5BoNXCAUdFXi2lt/mvAKkiFna57S8gIyadEAZBhwcx7a90wEAx00B
Mx0vb3vno2VlVbqOnjjHXlGU3BN2APvxPm4N2+NF+QZKqQGjSKvpnzm3yA1POTyAY97weNM7kfLH
VFIYcFdCMe7qQIGOoNAMHm9Brm6eNWIid1XYqfErSRIAz1o7Ml/GBKiBjrPeM3rV8nHeq16RhdJ+
wGPWgl9BClgbnWh8dREdrQAuV1ESaCcB+MJmNNUWOFHePqtl/TcDbvAmijBv2SSKhgcwkpDRpDph
+TPKtN7NkJjsNiB94FNwMT5Qu4eJTRzWOw106keY44/47wauoT2HpzxYmVnrNKdUBQ7KSIR6D5+O
amMD7/BLB+FhzzAr3MYwHdpB5qZsQTpjG7CBtGMDLKVXUlAhhNlXnjVo1m7kVL8D7Fn8BUomjW4y
0B48JtJSwKjaqHZ5AMG7Llj7AX4He60BT9smYCp7Wkt7D/bi6QYe7fmm72CTawdVfKMNwIwVQd9t
lD7n3TYNANw72vAT1g+gY5W5pyghQdqbxqEWTwfxWEAA8w5mpNpvdW5Y2Y5ocLz1WhZkZ5xFx+Mo
VLPaDKQwX8HEASYaOIXkMIqIbjMTwWHDo7f1CiM1gB2EgncDenL3BigO7k1CMLa30KkAFJxxSvYm
t+lNbCb2Y93HFnH7FmS5Fu+GBzCX4GyeCxiXe/UES95yXSldFc6rIyAPXQYFJjEiH+LMfmclicex
lTwA1wOEE6YBHBNU8SNTRtrBIloD88ooggenHfqj08IRDTv9GioQM6u3VWqzXZAWosJ1Cwzsvbps
gpOdgkyCu37lHQjEENxFOLd6EStos+W0LpFUpVOAOwzzHikWyYRZYMVNMlbE2kZ1Mr7ZMK92rbHu
XvCmq6cbUsd67XV1zZptQYH8aUAf2uHM0UECBEtaxtXsJUh7+4ctgLzSiAC1NzBhhFoVw0NYKPxQ
l/DzH61W+K1lsW1eqvFLXuB5EvnZ7C1ouXJoGVO2dpI/4/KCHIfS4RwpSbr4qELAASzVYZuh1AEb
5ql6Usc8uY9tMmZ7+A4b5sq0NjPbU2mZNZOY9pgKKhi5gpU2ObfaeKPxwjHbLs+bcx+Qlll4L5ax
GTeNH1rWewhOINCYgwG41Norzz/Z0aV5WVpoNT0cm0Sz7NN4p9ZudN+9DJ9a5VY38Y/+QfnQ3uy3
7rl5aG6CW/1xuVIzW3sqLb9RBTpAFNs26IcjvGO4HUCflI4KlOgm+BssGteExZebz5RV72kV88EI
aesXMek3gQVVT65lv5mydhE/c4yQnaoDOqRgeGrKCZa74HgAZhiamzB6LJG9p5ZrTguXqwFbxe9L
c6amE0O3a5D5akY78Lr5c9KLngBDXf9a7pPLn6D/rgi/bIGb3tahGqsL36zpDTSAv1rVPqhw+l7Z
0c+VLw0zCIZMPciLyg9C6wyYyY7lIJ5ZTF3Zwl/evVBZn5SaRUANJcSJ1NbvIwNGUaN11VaX/kup
+NI0BakzkRl27tfIJbIoJGJaDejg/XLDz/xwWZAkBCjeeg777UwZjpEF1TPs5JaLvhxnQLN8Hza5
kesQbcWjH7Y/GvMvZIFAvLyb7f/NTvR/Hiep7DRSEl5ZVatbpwjvrDeFSdojTIOjlU365dCCw+b3
Xz84xmg2zMp9rUywewAtpzWc2y4pbpCCsQmrcs2vbWZoytonoBkCKD7RvwSQmZ4RF2Awt8Wu4rpe
kNaIHlhIQAiz0S/VCNDm6Bi0xKs46Gt0zR50rgbSKlHpDlLc2l74BpIBjoPVYq83tth3ONaa+cTl
IzKVJU/YuhPDMKLBF2a1Y3GZbBJmfmLzhd32mD3ihL5rRX+V9AAJBt+7Pg9T3EenhPkKjOIBqFXX
ZKtzESGdzgaYu2RgbZc+ybVfUY8LSlg9A9xcAZwNy/yVue5ySMMt4vvP57COZp1w4PLSZc+1PfyA
M/DKbEGn+fK/yzWSxr+XPYKGPgR53vncIfQpL3TnYOZOhO2ko5S3I+6AYD4LxhXo8SJq44kc3jzW
IKnuQzgN7rvJ/hqWiqoS7wEYFb952pMRlvRZnLldrqketojx5P9PzlrB45MCpAS8HFTyQgDt3CVO
7fyNgjDD3bEGgEaVV7j5GY24QOo/9g8qN/qfMR6PYQ0b18/LEXR5eP8zQ/96Mk2NGHvVDAmreDY8
aSHrN3YdPFWF/eO68qWZxmk0JOInceFzrfR4Z3yqQ7lPS/64XPzlQYf06+9dFjU4l5S11uOBPjsi
AfUQlsUuUvmuHOOVgLkcndpkMv+1heww1JoWqUa+6QzRQR/pE9XoPgrg0qg0YKWCxx43Rbgyvucq
JE03kdo6RQXWjp9WmYfbTDfK/lTmS9GuDPK5/p7G/pcFtwv0gcUBXowoETg7A7L8GtLMOAkQGFca
7PLiAtv375/IHC0My7zHmlICcA3YTS5eWf8jMoXH1x505ppJmmzwVjrGYQztTm/at2xqfjzjAaZW
ncMQap7lwaXNTDayTCtMhxSiqbz2Web1u/hWO+ke97KNqriKp7v14PGNciO26i5wT0/hJrjNX4H9
Xvn83Nel6UiPBmgdwMbwe1HlLyBT0F1bhaS6bqTJ+i3LgeJ50s75afG7NEJ3pHdAbG30dOVCbe7n
S5FPCO4UG63X/aiyPaAYztZgHpY7Zq5oKeo7JCPB7wRXUiqpn3B3/GAC17xc9MzAks1Pkiom2Zih
aA0M4pxAigXQROTmAeCAQdWt6VJnYkS2J4EzLSgpdj/4PASYxG7S/j3O9fC1T1TTg0M4cFIGgVvr
dZWSgh4UNcBDczzSmyPOBdUdrz4ojFDKdOVidq7RpIjXw4ThPiKs/QjA2hHrZfoGEbenNSuT1j8b
4Qsrsy2Fe6nVhOGGT/dVT/fsl+7GAIvzR+PejyfgRr36oL0DoKE/qbt8oxyV9/a1eM1/whAaPi8b
64jd2kpLzkyfsnrLBjYLQMoIT6S1s9ehTtw4nD3B66DeLnfVzNCWVVuwqIVwZDCpXxFnvOXw1/cg
XR9WOmqu9Gk4fpn9AV1yirYN0Y6EHkWVfRZWc124/0ekFfCSsDDV/borE1xICfbUZk62ZlM41/BS
yGMII9tLN6gPXvbeVnFZY0y46qAxr2yaqcm+NA32DlTpLPSs2YfHuu7PaeCszClzv51+LzoHxNYW
YwuZCSn2DbsZ7cAD1W9lSM71qRTcSANUOiegEGhk7e9aNXGbHuyWB+PcD5fiukICviG0AnaXrQWr
utfcBqcdxhbXlS4FdZw3eq/nHGDpuLxpTCA41dbapjEfV9p9pmVkCZZZR0AWxxb1exodq6qckCPO
WrPPzOCyqCrhBMAKlVh+bxkD0iEi5LoFt1qaRxMQu4YJj3XV+7MmS6zwNGF3IqgNkLSt3Iubjm/C
TF/ZrM10sZxC7wD5Rdo+FX6qPRtD5U7ETjhnr4zNmYVBFlghlxQAU1VHzpboftnq+GZG+lsSOLcB
ydacRee+IQVuCNiXQ4oO0UXt8QGi3Wjb8RQ35eZogh6jr5lcXT4HENlDBMnPBWZNyAAirfplAdp9
GpH6DqoYMLcbvDKoP9QGhuMu3iiD38sRcrlqRKa8hHTKmEgT+wTrmi1LWmdjGzDSMp3oDOzhlVJF
TVaRZXWuBhFUWP6EXDtCgJnueAiQBK8ia9frwEKC0lOK09CX5c7IYN1r0YQflNJqD6Waau92jHPu
cpXnYlaazcw+HQGIc6gPohwYbIS05B3CM+s6NzTNlKa0oo4As56WKavvbyj91BPj2IBst/zr5yYF
aUoDR3ioHXiP+cxI987wEpnhFtvfXWL/tZJfy9+4PCiAh/q+mohAYabOpy1IZblGCTVKfkASLDDn
a2fQmT6QjQUyAZJi7USGH7PQ8cIEtEqzZCsXp/9ygC/s5WSVWR9V1hA2mBOgq2m8NrCix6hh9X0t
hHLbxGM6GSd143l0VHaMYT60U/Ws3I9CKZ87raMgCodp4IXZWL0vt+hcfaeW/rL0WymyojGB6H4o
shvRKY/2OF5ZtLRtGXQD9/JpreEd3ApvGIAluOCL4utWBlmQpgRA+nKKw0oWieHQ4hVx1waFsbKj
m1kaZGe7WM8svS0xmLvmc1TuqpLhcf5tucnnypbCXIMRpA77P+Grfb1j4DWTwNmy8HW59LkQkYI8
Ywz3QhlCpG4qFw5GSZfvMYhcJbsuD/Y/aCoA7Ju8x4MsErjsY5frIHgk+jsp4Fm7XIXLqw2oUd/H
ZB4BFRo1DrajdiVgmMbfFT3bGFGCpVThbkojA59cS0qZ6Q5Zh4bzNEz4AnwtcYwC1srGto6syHWU
cOWdZ6ZHZNGZRcwisUCw97suTTYW2OsaEGwuyfoHp0/XpG1z1ZACOUizpGhCCIn1abNXJPYDgPZn
OlwnzNJkWVmpCQ6SIWqBvQCsQxvXhD4vGtb0tzPzkD79/cs81Ff9ZKTdMJ9x9ooUvmfWwAl8eTzN
ZLuBPfa98KZDUo4BOq3fG2I7VAQXAUnwYkYKEDRApIgi3sVpb7qFXX12Q3Krxv1HloD2uvz9ua6R
Ap5k2Icb0GH7NS5V3sCMTU+KrttbwvRh5RNzY0yKesOigMnUOK30jvlkZdOSyMtDDAW+h+e5l+V6
zPWRtMKzNisKOmJtBArxUGcNHs7i++WiZ36/rEAjMeBGY41MaBbqLutue9vyVPo3QJr48gdm5hRZ
hcaswUhYF4L3rDVPbEy8ipp7gbzZIu0ehB6c2/K6lC1NVqSpI6DHQZuWfgrQjIvLeDzP4VVxR9Py
urVPVgf0LdwjnUSYvok9eG79oNFKwXPdMI3gL1FYhwHroDpS/S7LLLd2GHsO7aD1RrtOdnaaV4fl
3piJCFnfQix4owHzY0JWTAATvwnxDxDQy4XPdbUU7QM3gC3NOtMfdWzexDlwMnggQ9gWVC4pntQq
3yx/aMb8UPv3mPaluaKEZ0Ec4ikZnGlrH4C3cQpoWjx3naoeaBYZ8JXLA/hUD5bRenHFs2xjp1W0
do098wOgUvveX6YJH1fbqPFSLmDC46nDvujcInYHaNJMjypwnVmZYC7HPmSy37/E8WgeJ2bVIQ9x
uBfhcJ8C57PcjJeL1mTZjsnxNGY4ooEHvvbZ99lnXaz5UMyNZ2nGyvXOyFWCoVCoyX6ob9Xw0aoe
9eQ65xQwj7+3iiKyXgQdyrcgNc1Z6VbKyuZ5JkJk1lurgfscp5nmExYDl4yX/l1fGJpXNPmaUdFM
nMhsNtwqt304BMiWt9mG0vtAK55Vcl/Dy1ypId67cmfyz2b3S5SQqiCAetqGD0cKLyOhy8Rvqwu3
y6PnX4tcOFPJILW+Kntsd7EqlRv6pJ1gpHziP6yfjl8e+da4Hzx9CxH8U/xgv6tPzg05tefkkD1k
H+zD1LbKylwwM4j/PaN9qWTO4GUY10bpg3n/nFvNTTusedHNFS3NZ/CgDcB0V/Hio/EHWrUvdkVW
VsUZHzrsdL8P4DZvVdZUk+OMjgw3JAWWXhCFzZNIk8EzdbU3PCupBo8V3XjHrDbYJryjb5Fm1ncD
XHnduDDCTTyW+gkeLLjGjO38QxlxsemkWQw7az1ogBpu6CcggN2O16p6l+dh4wmAg/ZKFVqe0YX2
hsRZe9UBCNzt71UizCk1dXLFGPLfitnuRifbcOVnX7UrU+HlSQUI4u8fyGpiF0LYg98XNw1QgbXR
w/L4plXelkf05fK1fyaqX4ZS16uVEEiV9cd6oykujqJbLXmPerHS6XPjSWqgskE+mtnhGZxE+h1h
5o6I/Gn5p88ULRvcdVCFCFyI4dl2pNaWVYO910a2JlecaZj/ONxFbdeBdFX7Taq+1IF1iAaQApqk
fyhz42O5BpfPCsSUZ8XAzrMAZ15+0upupyA1hHH7YATsKMCZbTl7rrp249DCo2N1wKUgHOjj4/K3
L96g4dNTvb90fKFYaqvVdXPqlYdY627LKL+pJkUUNW/Hpttc9xVpjycq0OU4HixPsdKWmyQHGBLq
7lMVsI80NRMgEdfoS3P1mUbJl/oYwEsIFVkZpyKvP6Cif6ZJFu2bsIcUnw9/ddFfhXBBy0lTpFVa
Y9VzJG/USep4UaoST9ABdHSxJuy4uB7jC9JESdQqztUWrYaVuLvjFuvu4QafuUi0YivPEReDB5+Q
tliD1jfQ9DjVCbf6P41c2VktDqjLnX4xdFC2FPNwy1REouDnD2m9d5RnbVS3SvU3UfPd8gdm2kd2
PWy6ilqdljWnbkTaDfAWYbqFG5fhDkWtrUyMM+NJ1hITVbEsXQvzU95l6VtcBsQr4YV3hBUHZK44
37tWm4mVqWyuQlKHi5IMTIxqdoLqrNvEVQrbikY3j1War2VGzX1C6vA0EmE5ktQ6OuSMpKGtpQFR
xq/sEKnHi4w7Kp7sq5Oulfk+TyJ6pDrPXLjGsIflPr+4gZzY3t/ju3MS6OwzKz1VJBkHF1a51SdY
R9ajYLTI3JwAr9tzC2nCIymdlY/ORIms4aw7LQBjJshOyFW5GUrlKcRXluszV7TUZE5sFk0i6vwE
go1916rG3xYyqJXBe7lw2J18byymjFFA7UScSALoTcCDj3Lyo17+5Zcjw5DVm1xYUDElSCzH5iH7
zMIhDtyq09MbQqvqLEakNXkK7DVWbjRnBq4sANczMw0szK/Huut+ZoP9bJrDRwmXx+XazBU/1fLL
utEJ5IArY5efeiMXUEz37KgCieZGDjaly5+43BumLAJXDG61YDIaR6aSZhsGZrfH9eaajfDMbCsr
v/uiaqOWJhDfMNtj2Z1T9G6e2q45Pi7//LkPTNX60kIZMvb6OqflSY+c7qPlMXSzYK/0O2gPo8SF
YCTeL39prqHo9y8NeksEFQThlpJmz7njnHOQATbXlS5Nsh3rdQ1vIcUJtjftlgYwOQu0uli5zbo8
Pxky2LAamW63LR5vmxTmT0xV9H0SxKlb2flkSAM5BK5lfzWUvVxTG8OZeutLr9R5wELN0qrTOLLH
Ik6fOZzbl4ueC/ApVL4UTQbQPQvVqk7mUEWeGeCqIRfGjd7kyFeLdS9P6hXbxctDy5Alv3mvh0jh
K+tTqhQviWB7J9a3Q6ocCrisL1fmcnwbsvsijrEN1ECiPiWD8hQM/IdtDR98gOHcdeVLo0pEJezM
2+kOA1uCOkaaX2K7ab0GJLwcEoas8VUGvBHXDn7+QLvboixg72bn0UpEzDW/tAYlPM0Ty6lr8GcD
6sLWRoEOwDwLWt0pur3SxzM1kLW9bR60SaOjj/vI6s+NEnV7wDiv2yob9hSOX8Yqq0XBR12vTpGO
dOmwi34VPbG8Ibtu32TI6l2zA0hJobw+dTURXl2nvxwrR140X2ufmQEqow5hbo63giTAAO1eK/O1
Ge6yNZr75bxIAgHt99ZJFVytK0YhTiYeNvUNSXpzU6GzMWurSv9uUbP+KKZbHuBCrG1gt4mfjPpw
sDrS70gS0i1gv2ACNGD3TRDBZz1Tf7Ym7n3DLqP3yxF0WahAAH34/ishfBkjHhfBMU8zUKSztuEP
tZMYFtxeoAumZRId0iDnuGoWjgFJ6si2NUnxIjGqmza1nVeQxsIXJcjU7fJPmpnMZXFyAM51SHAr
ckqKwMdlzrmK7Hvk0D1C4Os11f/j7Mp62+aV6C8SIGqlXrXYlu3E2Zv0RWibr9qpnaL06+9xnlJe
ywKMAEXTAqS4zHA4PHOO+ajM6uxe72vB28oI5YzyOq90W9uPlq9ozkaB9qNWq4Fav1vOTdgtbARp
irmR4FXFmKIQ6/zZ9dnkzvN8zyL2CaG9lXVc2sjSDUMQkZVzPdEQVWjgKth2muIlI1vxVUutS75q
yAxVrRsUXqeTPW4KDcSB2lwnP6Gnat/WhYw5bgY8BxNhKaGJvd011uwRK942arfGobvgb2XMsQ5g
WzzbGrTFSdX4Sl/ejQyOVxTFbnSMtQ214HBltkinp0wkNYvCyPlhD3+1diXCWVgBGXissIyAFzJT
wp4chVV5I39OEENdt4Iv0YX/y6zDCZx7/ebILYjyqNMwR6Eatc1BGXX9CHUs4kZtEsPdJKTxda2o
P/OeWwGNheORKc8PStPM23EGFwC0pahbRagMm5LYCSagIG+6IphyAXYaKRlqdTHwqgMjQBr53fxg
sjK4PvKlaZWC3p5CmzE9t95V9zkY/VgWauqf621fFrrFrEo22XSpHmnDgE/noMPr0pl7tl67GRx9
2dWbZLQ6t6O42wqwH4B8XA3sOV95Gl1wbLZksYbCESV3JAq1ejhFceIKc3DztNxM2b6r1x58FnqR
scddnUPYrmmSfdnqwB2pzoOWgJkjNo3THHHwnkzqSrZ2YaH+D4jsgCGYOVW8RziT7iJUDW7sqf4v
07V6ZSssWK4MQLaSxGwnKpK94fyox+yg2sXu+kZY+nb5tkBiZyYFjUK90n5ZfVtsYkTYVgS6ids6
OHf8zXwBiaeQQVCjcByNyUuV1DzVpB2eoqhIbpyd86x968JGsn92KniIut0NJPZUtva0vTTvkgkO
oLwVDrimwiJHvr11ROrX5TisfPc56XLBs8nCXZFO2nEY8d2TOkUuuEreVd38NYzJ77nSHuKJEndS
TNdp6Pb6WiwcMzL0VgwGqyJFoaGdiS7khLxbWfHcOe0A1ff66XonSztKsu6Zmb0Z23oUJsXoG+wp
N3qvGm9C0KAoW0pgZWlqmqw2orBvs/tEb//kRX+ivHsZ1Mojqf5WWLdlZ0wZhGspWY2ULgai6dad
MCPfim6SisAozj7r246dAGPQa63DmVYVj4wlL3m8xqmysGVlnkcUJndllTbpXk8Qn4O10ptBa7Ry
GC/sWJnmUUEVdpWAAGev5U75jKRxZnpIWKJypAJr98HBHQ5QSTG272K2nbBz2HRjDCYjbdNRCE1p
p2SvgezKtNJ7YzxM05oM8oJlyEjbopzsRukxsH7uvSzfmGrh2VbpMbpG+bZgFrJsdBp1fMLapHsj
73O3FLtmAh+jgIb7TWb3fxrRdVM6sZoqIfSOwxyPtqCVfwSLXXi9+aUJkqwaHlar2rNV17bmQh/U
bdWftHhU+peb2pfRtiA0Irhqwq7zHIjONlEjN4M7L2j9kiaUrHjcBeOQUbZtxY1p1OHPyajs1Mzc
DLXxdtsAJJOOU7tx4o7Fe1I3/tzvaNfe42IIgXl1c1sP56X55jQsp6NN2iLMyMu/Zn5SiPmgRPeD
SR6ut78QMMnYWr0ikKUiCMvMggHwE/8HCTFYczPsCGt+QEh0DUqycImWUbZFRbip5xEc61C6BeJL
kNk4eutPUCA2xyeW3URCSUwZcRtPBplsQWloiFNUtB6DQgat1i5tCxYtw94gI+RYKC/AaUr4W2aj
injMyYvZra330maVQvTRrhonmtooZLm+o7nmgzrs+fpSL326ZM0NNzlBKVUUksxwuZ4DtjehLHnt
ornQvIxNSQoUa2uQVAsn0/hlDkiNgAwWPIclPN/1ASy4IxlIO8y6ZSkqDlAcyW1aubHzJvoCPKb2
SgcLky/DZ5FFMEBEgRs5VINfyh5JSm6vOKGlb5fsOCdlgmMREfHEW1/PXpzc8EQOXYjitghMJtQy
mhFoKTzGIARI+KaFUwqNsbWDelSilWvD0hjO0/bNF3GSC2Ac4IsofSaQbFMsUPA969GNUYwuBd45
Sec0N2xUdmj90VGFp0bjSrZiwc3JcFlh15U1Mbg5q7SMdzNRwI45JX/reICWd0W657Jhyco0Le0i
yYSzLCcjnzjeEMdqDEqlzANDmObKHl1aBMmKRQZmfqMfij1TY1a4egdSX/WsuFmLKrsrIAmxMmUL
HckA09RyQLUFaPreoXekf6TpQxf9guzpdVv+OuMv3INklOkMzW/LpG28f38/hUpwukufjK2xPYwu
GE7dyVM9IE7dQ+R9mm7lAovmdVs8P3m6jwDKBebY73yyN/fzWxXa2+Y4VW4NwdpnxYderfu58pUX
L2uqHFfbDVioIRHZH1g+nqhRHSGatjK9l3eJKkfVwmaOUFFrdGgca5d25sbqycob+VLT53//ZqdJ
lWaOokK4xdJeouopd/5cn43LHl6V42UDFElj2kB4Zsym2J10x9Vj8mAlKw+NlyMEVQ6WNbOqkAhq
qj2oFJOnvlRsxPo298c5h35DpFueCrLOvaXP1UpO6jKAl6hy/JxYWN64ZfGhKzo8Xpf1NL8UJaeb
GYkXfzaqcnA5I82BdIaOJ5AouccBZAL516VDkBhFerCTyNjqjaEzb+7G8UMhaazheJ2NnUanOfXM
Kk6J29PagnbANKph0SJmd60u6+5M3RlwwleKV+g2f1UcQ62eLJGslc0srJgc+jqZYzDTxJ61444+
Nq1GAppEykY1abWy2S6z9ZwDiH93mzqg0LJCLeehAkl07Zln4IQVKT/Gqsqr0IrN2vGMpFAOowLa
Y9AMg/G0aMd9r4Hu2EuI2sf4fyhOW0rivEEx3XCpUw/vMSZo8rjdNb+hCxXPXq7lxUPVE+VDn2Le
ByjiGO9pCkHV69v7ssNTZUr7vLctCA1oTqjOMzRsrSp9gZijk7mNiiJtUY43BjKqfO/J1JiYHSdO
WFEWfYJIuUIwxmmtuM7QZJkbM3CVXR/Ugi+QKwC5witwYNJs7yR9XLs4mXDVtWv6cb35pQ12nstv
rqbnWZvwsov30Ir/bVMQSpxr84sspSvH3dL3nzv+1kFsk4ZBJh7xdkTu20g7mX39cv3bF9ZbvpFE
IyeCg30fOTHFQyXLYcjm+wwAJndk5Nf1PpY+XzYOEGHrjqbY+Pz+uW2oj5KKlZVd+nzt35kBjNWq
M5rggS2e92r6rDVZoDeONwH5eP3jLyd+VLnwBpTPUWmXox2iGv6u4/HGzPR9Vj+kVuE2NZCJTPus
Uiu43tvSeKTApoLltUxR7TA3xZNG6h+TwbaFoadu4ayV9y70Id9RDMVsDIXaRpg10byzSHvfTD0g
LLY++0nXrazMglHI9xTeqABTN0jxcit/pr11NIl4Qrizsm+XmpeSDqTFd0fAEIXUSp13vL11T00R
gbUB1N/j5/XFWOrjPIHfzE5YujIAHkDDmLBx3zpTNrhdNyiulmlwU7d1cu78WycA7IO0oStoSBrl
RCAxlShVmDbjiu0tjeFsk9+aj9WEiBlQlrAU5mOXqq9Rg0CR8eC2r5dMO2/7Vpido4cxVV1R8iCN
8Ffq39a6ZN3c4l0/9lQPW7pVcUePwXpncbHy7ZevQ6pc99a0gpMarinMlE00niXPPyw6bEWqeBrd
XB/Bkq1J9gyYaae0sKwwKqLPmimlO9qEuJZdZJ7J+EoId17M/79GqPIthdKYgQjf0EOzG18JdA5c
hY5P10ewMEvyFaWDpJqTmpoeksrxeVf/NPq58FiGyi4LzKp12jzf1pFk0aC9p4kOyqSwbbX6fS6m
PozqavALp43/VDPQjyW0p1ber5dGJZm2MvVjColKGvbK7IlsZxnOMW935TxvUv31+oAWXppVuTIu
SyESgnDbCjVh55qbidH6M1cWKrL6No4DK9cjT61Hsmnnoff1gYhnAImAREptxVgr7F84v8jZMXx3
AJ0mgHLpk0NdD7tsdDZTafkjSQ6qNW+z0sHpcoj0emUnLvUmuRvU90fMMafkoM1WqCoU6h0RqO2r
I8z2To26TTfiAkC7l+tTvNCdXPWn0Q6SB50A75hp0Z0yGvBtkAQJY8PpXR3WDZrUM0FGYWpW2Kf1
sBIlXy78Japc8NL00NBtFEUPQVOguCaZ2vGQdBovfDKw+OSUnenaeUQzt1ajyQe1jPmmpdEaQGIB
H6bK5TCpTrvMpLkBfQQxv2gJYDSHaJh0A6lkLbehUpOPu3gadIBvIfYeQYIhR62U2hDNJVlWBKkx
DSg6tab3qWPOikc976lLfkhK+oBX2Oqg/mmGujM9RqKavT4DK7mSiYfr673k6CR3OnKd0ThTjHCk
rC3dXhmMjQaWuDU2+69anwsjkAvomAl2GMjl2CH9wrSkQZ2MTzUwLgJPVjqubiWlwIlVZ7ymP0aJ
i7A50Bloal4zMM6q6osJcRXDPGV4ACn1ckfVaGVyF44SufquUQXkU2KA/nMU3LVK6jXWjhXTidEf
N00ukRzwlLSMT6Np4+oXv1a4y6JWeGXdvu7Bl+ZV8rfWoKqp1sY0RKEKQ6xp2KmnCFCAjyMUdaAb
U+6n2XDAoy7MoLSBsqyV0tymI9C9bG5736CW/nnDOJHKlnzUBGLdLhOOODT2UD1nCmf7ATxx/m2t
yxHRNOtMG2wBgR9ERCNSkrNxS6h4zsH/68rxnNPoZmSJw2Q8QrzXNep9f1NaG21LptvlJkdJKhEH
Ot+V+Weu3xvtR52tHAsXj1u0LtntPKpV0vDCOSTm5wSwVTsizxTlLi974C/ers/8QifyvQbZEJ44
ziQOMy+CEpW7lB5NB9gqcMiJ5L/rnVy0Qg3al/+uQQE4ZFyn4Cy3B+I6zp986I+a8Se11ZVRLHUg
WSHvVNDszdg/pFZCMZul19Tdsc3rT1WlNz0PYhTnzr8FBdPYdIbouThE9R/Gh6OTINHX3yZS58iv
MCMHDZLWm+JQcO4pBfcTbRMn3vUFuOxK8O2S+fKEszquDdCub6O/eKYd76Ac4fPA+du90EP1XK2E
iF8+//98FjqSLXnIEor6RnFIwl5zx2A+2hvLYz7zhUu29l10MvflJ91AN2F7EzwGfUom3miTDvoo
rL4BbZJNZxk5MF3m641TJxl5kVglKFsxoqZ1543uZxsEaWEcYn+5qOD06MoanZfi0sxJ5l4mkXmu
JRIHlKL7tfHudGtUvF8B1oWm5asOnyqomUHkDzoJenafd7XzAMYBeij0LArBc2vlnkj1fJNo3IDe
jQXCFxGRkCST+lyjKmVL2x6hPm/SHRTRjR9OXo8hOCjZsco4OERG0gFFm+j3dTamflLECCTr1O6L
FR/+FfxfGoDkQJAij9k8Y25Ml4X0UbxHj+W9tadbsHl5jZdQNznZ9yjZ9FQ//+g719pALPGl9tbo
E75c+qUvkDzMrCZa70By7JC7vQ/j9BT3vQhLPDCdXoKnMHV/Fxt2Eu72+PFr8omHzaG6vx5AJuEJ
D+AUNwnSjeLTIFvZLhfDRs2R6+6tEqWAY9uJg2psEq65Dn8l2hoY9nJIh9bPvX7zdSU022hnYbjK
rguEj2h9V3kxSPT/610bnqMPqKu5uZ+4ZwNQV068xVmW3JTKhkkBy5g4jN68GQLcRI7m2ejwMwWT
N3oTfrKw96Gy6touqFLwZqdjEcBM5xZ+GlRevev3wx/nZ3Zv/Ykc15xc04Pq28qsf9WeX9oHkn9L
jLgVWoUvbLELyDE+sE3l2V4bjJiT9Bhv68BywXiJPmM/yYLrTmhpsSUPh0L4xk7FgOWAZVVx7dP4
YJHX640vOB65hJ8PUFGLzsaFe0Fmnwr++3q7X1vx0lxJHi2LBk2ZkZM98D/xm40VO28k3R/ugXre
/mzc1I0D7nJv8MVffX9eqf14xOXvrtutfMHFh0EIW5yvwN+2MW1thvskvgDci3601YJ8l3hlEAf9
LjpGR9tr/DZw7tRNtmNBBl6dKKCBHvabwSt/rFnqV27swjzIl5DRbpiN4x27+nEKxm19ivb8OPsE
XqTA7uEHJzCftFAL6x1zf9Ue85J9f1ed6n130nbMMx9Mf2VCztv00qdIbqxpuMg6BRNiN76AAwO1
FI60xjvPSL3LYVY/lZ/R4Cb3xJtcx+8OykuzW+v+60S+1L0UQrUcbDwVO+8I3/DeB3d0Uz/y6Db5
zB7iHWrup3uQfx/S12hDT92R/zKgD1BtrEOC1SEBDzRX8dfW5XI+ALtDcnIimwsKoWjEKqmrnPoX
pADnH9aD/RojQDp2J/Zf93sNLbcUgclcE4ozO8B0orP5ZD+zB+V3eWd7dTBtzL12xCqvPKouBWBf
/X/b8jjBx8Ii5822r4/sobkft9XWfsKEPtvbOUh2pgf116DYmuG0vb6rFhzIFyvNty4dlJ45IwiF
DmNCvKqlHolvk29wvrKE35qe5qYCMQpmrR4cPJ1v6ZR47Spn61Jc8ZWp+tY8CvSZap0PUXDaVi7a
1h7NsNnF9+UOgg6vja/9KcyNceo2TtD/zu9A84ijnN0l/+kf1+fuK/l0wSRkPgqL4RLZnY88vgFj
VViHdBvvhm3h5/s0KLc5FGtGX2DzDyGFk6q341qovrBsMiGCOjszxL0hxdSAaPe9fhjv8lctnE55
aO/zD3CIPPO1eGJp98vqeEPEI0j06uJgbdMdf1HvsmcLMTR9p7vqhPqLNZ28pTFJDoZqfVyiUkkc
YnD8Z5nuQ4N6JQi9XFkG2LjkLsCxqkw0QdvJUWysrfme7/QdIG3HNFQ3TTiEppefnBVPvXDiq+cB
ftuZXTughDDGhDnRyaYfihpGzY/rW25xIFIMI2hHa+i9IXR8LJ9meOC/xYfxqn00ELN3kfhF8Vg6
QuPGhTJLeL3PpeFIAYzgBtWVEl02LSSm0kPklL659p69tOjSDY2l9jgqBnIYCp6XM7adQfR7/bOX
WpYimO6sMI6SQfiHzgiU5HfZixUQ1+XIhMrMKo1ApXFkYDNxbrpgQ4Dz+aNmr7X4YzDM/RorycJx
QGWSlamb8MilqeeI2thrQeGzTeYrT/WhDapjGUIKbZPd2WGDuGct53p50qjMYDGLCENr4NG6+SVn
rxzl7tdX43KWB3Dpf22CJHOnADeGTVR3bqRyLzZGr490XwDCd72Ly5XuGpX16VQrVnrr7ECgH/6e
/oohIZbu2IYclHs7UO6qMH5Intp7to9W7jyLKyRZOlfakdotLD362aauk7oAhf8oH6vX6CMefFwf
g2YzWdvooB3jP8NOX7HIhegcCg3/zqZtlJxbMUaK8hLQzJ7EpvfHoA11/xwg5964Gf3kvv6bh2VY
/3L27EnzW+8cOaw568tOgTqSUyhnyphVYT3xYP3e0s2YmHd4DvKvL+VXbuv/T1YqU17g4WG28xoD
bIImMF0VV/ZuO951uC62/s+XBKF3sTF/V9v8DuiaA0ChHq7pbvtfEWQHFuDPwHko7vSVrbU0WsmX
UM7PXNEDksWaSF3N1DOXMtWrub25PuAFu5MJMuYx01WQWGDrQnwD8qNJ/t/1hhfyR1Qmxygq02J2
hi06eF0AwIUP3tINBNU32UnsLL/GFYrsJ+wOdjftypO1a+FSrve9MGsybUbX9XXej1hE0RO3q3/h
Vd1tnJUZW2pccih5P09WO8JTIfsaxNCHZPNOMc3g+qcv3C+ozJqRjmec4oxv10/me/tivKl3xXN7
iDb9W/ppv51FFFaiSOfitQ707//acmzMTpLn6Ml2Ul8VudcnQBlEP+j4qKd/bSChZsJXMEpf7w8X
7EommrBLLRo1FbvhXfN+EjfzX37e5S4u+He/0/3md+VuUvcp8ZEpKlzhOVsLyV7V/ZsgIZa5fw9v
j4X3dn2Gl3a85ED4KPKaDzjcCtCum1YT6BZZaXohA0apFFSkignFygltV0H1F+LEAgICgC6/1s/2
k/OT3Xdhs8kC1TcfxZ4HpmcdspuuU1TWzptUmrCmwWKadeWOKLYFje2KT1w6bGRqiijKLJPMcLnR
K4DywXCX7rMTymKOioM8JQ+UrXrUfIbLYdH709P1ZVowM5muguX2nKkM8dmo3hnGS5n8mpyVDM/X
Xf3CZpRJKupU4UoxYbL4RjnxIyRwHstXehT75gHrs09Ptr/G/76w22TeijqOG9s0MHeDGLwKymq9
/XB9gs7Zl0uDOE/ct2C/dEZV6GfznbPXymYu0AB+P5qBSYGzMVYizssksRqwiv/2UmQ1bxsbvYiT
fpr2dei4M0yUe+qpDaI/14ey4IlsKarQyk4xHIG1Vkl05P291iD1pjrQ/UuOlUECdTJ3ZVquTNzS
kkgOoMPRYJUZejPrl1r/1axR0CyNQjL+kqvTRLTzDSnrPXO6z6Y5wCu/X3bPRdKd4XSuoa1t4fPH
Xlp9KTDQR7xe8kggMCg0N2VhWzVedwavGshwp8iKQrtEM17txDo2zcOQr4F0F8xSZrwYVZJZvICH
G6KHyLrPqreY/ry+C84H6IUhyRQXjCrA5NpYl3aYX2uI1I62vZ/G8rFTituWXua4mKDzi7olgE6g
KTH7vca6J5Poaxtr4Y5MZZm9fC6iclZKOyS6jlLN0hiSLTcHfWNXwKYppFc3dsGKraiK+mFSjGEL
HEDnZZ1Dd8L+r9Gi3tNZ1dTuZHJBA07pTbR6Gmqd/rXjNoLidFsbdlgpZ7X2D2fmvjM/OsA66+ka
Q/3S5pCcBbgyWcxLh4YtH/VTMmvWSc8swAOyas13L3UhuQrLoXkPTj3UMkAs8deYpXwL2Fl80nXV
WDlKl7qQ/AMUBbsKTPs0LJARdaM5vqvU9jOex5Vs69cxc2mjS44iosAacKLZoa7Fw0EDs6VbzH3m
z1Y1oWQipZ8pSacNhfLs1hmy6EWr+nFXcKrv9LhqUjD81Weax6wzQy3p4qAzou40KzrxesVI8CvJ
N6rC9U08EeQCk7p7gzB99UKSij1rAiVUipMVu3SenUdNy2e/M+w6KKy4DbWY9H7atfPG7kDpkGYs
DbJ4PvMo29mRahWwJGJokfXR8lSEXHfSGTCtBi9MarzvRK3uu5RaYZnm6g/SVuLT0vLqt52XmuUN
aqKC/S3mJGwgHRwaKO95E0Ovv5TT2AYlytbqTW+peJqLM832ihEZlJaNih83bRraGioQ8eY0qpu8
5Q1KKbNcQ8RBe+535UDuOlaabiN6G0JyRoknvDgeXJY0jl8Jh2geKYr5ONlV/6g4U3+ayxG5baG2
79cd2MLGketszjq4zExaoNihzwryfL8CFLPRyeZ68wsHvlxdVcxW3DQgnAsdoc/UFS2Q1Dy3cgAf
zTxgFtBAfjWyJLze3cIxKSNX6gkkH3mPsj5m8smtSp55qTBWEhgLUyUDV0BrbYN0S2sOpvKilPdk
eimslavGQtOWdDKWQxRZQ4fK/07RGhiWcewTGzxnXXzbMsv0MJ061anQgN4TCgRLiioTblNosdc2
TPWvz/3CGGRaGNT52+lcxEqol5knYDNjeszIGmvowkaSmWF0B7iEVK9oOGTDC7YN8ZTI2jm6/XOq
qeKbVvVyfRgLW0iuZ2VgJcVty3FCixUPNfAGRbGGT12K4eWCVlSxMYMUhhMy1CSjpEPnXtGDVt4d
IQ530iNL2ea27VO9cx1WRm7LimqHRHyse0WBsNwlxsgTd+r69ACJi36FcHQhiJEpZFil6bwTqMCy
GNlOBer6WpdT09PWGKmX5lQ6ALu+gkJsAeKbvK8fKlXxSDWtBJVLTUsHH7c1M+2IoBAbteqtgMCx
m0SFtdL60sxIp55mj6Ya2wXsEvgfLwP7mztSgHLU7hQ3eD2+bctJ1g+OIxbx1AF2t7OeYjrtVPBC
rbS9MAK5uLGvYmBNFFCF4tyhd5ZK6JtJG36PKgr1yZ7VtZvdgvUb5/6/3ez06qyPCjLYsLbmTUsi
VxPDTvS3hdkyBUvf6QpHnZ0SNjh5PdQoNC/c0nUwUPXZB1eVtYzE0ijOu+zbKNRIm9vIwGyRifxg
Jn1J83Rvp/zv9YVeWgzJDvRoLlM6qzRUBQAh4jiT2KfNPhcrx8hS+5IxQFI6ywCcjULHiEA3aRaG
B9G4O1Qf389lvdLJ0hxJNmEbUVJNaRKF1WSFVQG5RoOy0m2bNfq3pVFI5pDl0Zyj0p2C8ug5i7nH
yL4rgVgwVy5UC0eJjASu1ZHkTgv8LCpfqEc5iHx01t31PXgEIx2WV9hr2pYLQ/k/PDCP7HTsBDnU
5ptIa3dEXTzKt91sjbRjYTFkOpZqno0CJTz9gUQ0qBiicq1PTrngP67v2KWMuIynBcXF2McNI4em
ypQd14zqraicctdz6uxs3c6f85YUG4sq09/JKJuTRibqdvacIrsz9slDhB3/6CS11XlVxOhRH9kQ
MM47t0b1xENlOdPgxSB6yFwVHMnOhmdkCPsa2nArLpBevqPLSF2FZE4/03o65BFo2Yay8yPGdq1e
c5eUzaM+je9jXG+vT9jlsi6NyhhdVXFYERkdOfBqsI8xKp5ecP/LR38w6t6nCc8Tbxr6GhCsTAFK
rMhG4fa6PXjjqK/5sa8s1IXrmly92BctyF0NNh8ie5yE2xlWQ10a4UbtG1GK0GKiev7bqQqEm2Oj
Vj/NceK7pBVgN21qfYtqDFxSCiQEQP1iuLNg7QuzIdOIqtfcy/uB3o/CSn+BEL34WZC+OEGHvf/F
53JyxziJTlEziWdhG2pgmbXeek1HKg23MB3BzgwtChMEqg8A09QPdaU6rZu1M9uCQoQEqLiY3jjt
5wfV6XLfMqsuUFXw2/sOHXS/nZThMRtbx9fqWtvGamz8mADYdW2Vid3QduYWqblm1wqlgyWPmq/2
ZumzRu9fp7IsBtfMpunojDlEpKgzb0ZFBSAtZvmWoITC04yJoTCgMB5xdemDSbf0xAODTJ6jYsBM
NA8iHmnllxVUhlDExbv9zBnKu9q6rFyLaSZxmeDtn+vbaSG80SVfOORpx1MO9UVLzJPfAL/qW2NC
VzKlC95DhkvHeDOPUlD9Q/o2/qMkYp+dCbRzbIMV01vwf3J5qMM1Wse4eh8a8gE1EtjbXRX9itla
zcuCK5flwHRhdHNtWc0BkjCKD3DWxsJN2lNTe5/Z+sfIy5eb1kEGIXdzbHSGymjo5HhSSNSfQxWt
uNilMZwX51vMUZp6n7C+OovrIqvRF5Ufl3WYGvw09bjEDk62uW0MUnCTVnrBlXNaPBbaa6ZXr2XS
+NebXtpIUmAjRhDyU47MLtwKckKkIJBuqQ23aM21R9+FrSSDuEQS9WbhDORQmOUj1N8UNx3UN97U
j4pNf10fxmVr02WsijbQWi1zpwHV89Fmpps0hne95ctnkC6jU6zeUMDfMtN9wZTBm6wRtaGaCY0/
Z6fMYArS8uSVzeLpem+X50qXgSktrcQIDgR4f+5XLRSUB3EsRQaClu7xeg+XN60uI1SmmugIu8V8
GIgZOB00B+zeY/nsJdCQq3BNut7N0oJItmEW5pBMnT4f2qkIbCDdRHxTpkiXhVRyQZK6JDoBJY/w
7L5P3XJyPm77askayKgXkwKamgPF2VSm9g/Ws8/rTV82NPCi/OssCpClUtYb5GDmBupnUdCwZ01k
BtbYrkTHSz1I4b1WJ8x0FBs2kCXZYe6d/C4RjR4ogpsrt+qlVZUONZNCHqSKRnZQ2+yjT4r7vE78
6/Oz0LQMDUFeS1jjZCv72gRxUvOXoQj3tpbPlv3NTWcaiKJUnTl7Ra8DZh66qlzxDQszLiM/enMQ
7dzlDsqy6wEJdR21y6bO8s+4LtcI95b6OHuKb1+vpoNtEs0CuGloXFPNfSF+Gnq/MusL/kbGf2RZ
Ura5lkR7ahxKYLus+b3S3kBruTL3S19/Xu1vX99ZsW6as+rsNQi5xpZH8r9Vz1amf2nLSNbaNTYI
n1ptPmQJbzZ9RBQ/cWprBXy88Onys/2c9CXhjDWH5KxyZaXdI3XKewSaKyHc5QdcXX6rT5AmbJHi
iaBIVIHOv2wOEEj1CzECR6R+8rJuXWM8i/3kK8b7VfD9/1cL3T6P9NtiEAtHS0V1fuDvw+y1H84P
83+cXVmPnLgW/kVIrMZ+hVq6q3rfkxeUniTGYBsMmMW//n49Txluqkvql9GoFVHg5djnnG8BgFZl
5CpaAKttb/yn+ftje0955h4/33snIHzRuqM/9ca5JeIdTH2TYFPwFvLdLVj+7yFk4n8lTaJ2CSnt
W1V5MOBGPpw8LnVd79qlmLZjKw3P4Dnsh7knjPltZr3cDqkUv2QTkcwGAXAO9dRN+9okHwZtXd29
RqKi4U7SMLYZV2CgZW6R4qfHA3XOoeXEtlm3Xj/0frXmCrl1q8FTXQyGU4Zyw5oouak9x89sn1O/
s5oxMdNhKKDbdhyGKRvFu9cduWObpT+zxk/sILLangMS7KnmeD6jRRYgqlh9zuXkxPYhq825FGi5
ECjqHUsNyVa08cm2rwqzZ/E87j5fXCeuMmu3ASIlEDuxjY/WELEPYKIdzmxBB9Jem0Dsp058qX8E
hNZ/N06roDTnSjodW6+XLx6lIXy2cVfOfGbdmeLcialYo1KCqfPncOzq4ziIwzjFV4GOzuQppx69
unrUXig72JCb4yDkFS4hT40Ofn4+BScW6Np0pSnlEGsdBsfU/83YO6//EeDPR/UXH7+6b1BNyyC0
RXxMubwNzXQ3a+8ncFo681vx9qVPWGNMCjoB9w8VqWOLSEEDlWnYE5X8nnpfcqSCtcLqAtK7PkmE
m+MjbBm3Rrh8nL5TrhDjzl1ETvSnojXUBPKHY9LxND4GkE65DDojdiX0Z793QcB+Ql6kvG3jOL6C
nM0AZeaObqVv0En041gcp14RLAsOyG8xlfHOhzHBGfDBiZW37o4S08VaudEdveAqGuYsTM9FxhPh
Zd0WbdH6T/Cy49GQY5xMmfHqLPpaWw1mlf/d70vld5GIUXeU9IclXOctuCEYHPoWufqcTNmpL/iI
an+exgkQXC5CUOmEHLd2RPWjDkaZkXI+c/ieGP11Q7QnTdLaJJ2O6E0HWVz6mRYQMf1825x6/Y+/
//H6nWwAihCed9CQI8qaZoBKMzGkeqhLu6RnfuTUF3z8/Y8fAVek8yWJqyNsJjZJv9yNg334/P1P
3YbWgr9C6pGgiAbroa5xFxE0FMBzbRW8oXoT7D05+Zs4psm9SyHMvof2u/vumwiyVwyihHCf1RxK
A7z5UXXwYI5GVj3EMf42MBJ+LTKtNVtj+IF5w0eqPjGsbqqGeBuYCd0PU5iL2BbnhCP/5RL+5WK4
FieeEgOqz/iR1s3cwXvMllna9odlKQDM9t760rsrcD9NExSGqT1XAjxRcI+S1bE6AkXlMzLRQzmQ
LawZBHRiecYTUuWoNPONkya58Dtb5col5UVlewqpQHvmwD1x/17jZ0TkE1Y5tqDQbl9H1v4UMUmz
QXo3rgg2rJV95s3dTUy8czXVE1tmDakBzzv0KuvTgxiRJ84EoIC3rgjO3BVPzeK6YYwZxDiWSYpc
jueyTHLu9dvOD2Fb/BItZts3y+NcDVmoLj7fQicO/3XnGLUR0SG9gypZaLZQLm6g81AVV7Y+c3qc
ev4qxAS2bovKn9zRb2+cBPHUIjEp0ROplzPFsFMzsoovQSDRR4kqfWTtdb1A5G38weLoTPA69frR
f4MXPATrtGSKHgL0cZgzgFmi9RG/N/B0/3wCTlyA18JRVRIMmlY1iEGDysruNozFZVQ/NkCbTvUX
h2i1SRceV3E5Ypuk+pZAraKIf9Kz+IlTH7C+33U6TkSaLsdy4jlL08zONxbaOEUERWz78qVRWneN
+zLq/ZbT4Bh70YXqpAB3kTSZomWGVE1mcWDOhJQTM75uGiclfB3A89SowL1ScHUEKzctBykoPCcz
c2LBrrvGKKtqmEgk5tgE0+/YpDMMQqaLKYmWzeeDdeoHPj7tjxMXvT8OMYiFHGSt57wc5+YCQbq8
i1zIz/xEcEKhJFrj8bTzSe9XZXpQS0kO0VhUm9AMMLgtlgHCYSboIF5DiuZIFxbtJzBodkXDdbVJ
Afk9eBCUy5a2SbbU8SqP/FFftCp1VxDg4U1m0eu7ManfHqMyba+CxkIqIVm6A8ht6Iemc3GlBCJk
19v4eSqUvU0oa/b+2A5P1qbFwxL27aY2PX2IeAuiGMC5G1OHbab7ONyAb+s2kOl7J2MHICih/FYM
xmwB+Zy2FeRHb8MBMK9sbvzldtYU9CKYxcLKuhM7MY/Ly5L2cJFjXXUpRwGdZjrNhybx6gMpUvDa
o/GfpKmKHRh4Au4UHb9Z6kW9Wsn4O5rhFcuE4fS3KOplT6qh2Rvnm6umgHirKa3Z68Cr8qIt+pu+
aOKtWCa7m2FznU8tc681c82uirxuS4wsr+kg6y0ZQk9mRW38m4A0HgouLQ0zHoYwq5o6/WoJ+02A
yMzbyiPosgp2hGrrtB9pEOVwfKHHsWZ9Tv2SvpOJNDvtN+o1DR1/HSJebkrKhxzelLcloi3Q4Dra
Ojf1l7avfhnKgwtZTuoiMUFzjEf+0vc8fIYZA8idCYTzF3RZ8kikP0bll0/KkfSaxlJembTXDyK1
SUYmS3csrEAnc+7Xl7bBWndjGXQKiV+Fxdn3+yaQPLN9d2/n+kzx71SkWB08Y+o7uLsiqsZRWWSN
ADawHqrvcxcuG9HN5/LCU7t5dQSNA2o6I2Ts4R3r3Zd1ccfH7kVCAvNLo7RGTJCAR8qPh+WYJBWQ
I3e659m4+GdOt4+x+MutdI2EYNZW3QT4yaGrUjhS108IFO+fv/ipR6/OHTLSUjRJmhyMirLEuwn9
rz143ZdPWlNOlcfaYzknL0QsNzaIz/S9TszluiMvlG3GZZkWZHNw3DD7ngTwbzyTapx6+CoZ9UoZ
g64xLsdo1DnVNfLpKGvZOc76qcevTpXB1YF1jWuOLtb9Bt6vNIeQI+gOaeWdWYsndtT/yYEtiefp
VpPDWAAkI0n5GnvDJijnBt4bX+PXRWtdYkMKAUVi6MLK9lvYPNvh9Uvr8V8M1x+nbmsorGcUAuAY
lf0tKNJQpQ2dKs+syhPXrLWwTyWi2UtizO4ksU/lnAfDgxSPTUeyKDxTIz3xG/+Kx/zxCZw0JbgO
SXucSQgV0JjKaqOTftgNH7fSlC7LTeC33Tn561MranUt9QDVSmOYsR10iCnvyC7gXWbcOVPWU1+z
ChBB14ZFJ7wYqanoDhK+LjsT4BBFctrmUS3ZNqz66vHz2T/xLf8yYf8YOl/7sSyHaDnODIjPD2np
e9aec647wamM1tJeomztUDg83UkZH+CkNl96RZgeRnRY8qKKi90Mqehj6InnsOJ2vwAZlo/NHF0C
udFsP//EE8n2v0WYPz5xSKphULIEs7wvqsf5gzlaNFOxaxKWsYZAHH5mdhfpsbpo2vZL/jBh9C9z
7o9f9X0PytKzXY6WUJyvt704h0z8e7RJ1+iuDu7bpncFPUx0PHi0eiqr+ftSFYeqbM7VR/6+LNL1
WTIAqVEGUYhyQXVZNW9a/nLeudbpqWevKpz+wmk6h0EMbRd3GZJyO5Ni1wGJ9fl0nxieNbprNjCc
SwkCjjfx99b3YF82+FFmiuqtH8/pLpxQbErX0K4ocmJIUpRpeWCrDXTJwXzsnoOmeY2sPtZyviXV
9BRFS5d5qBZnsCW+q1pkGILzMwSMv8cJUBb+my5BX7c3URfLI+1CsS+9Gr4GEpnykAAmWrI02AcD
PZf8/f3Wkq5PH5sKs3QaEInKo+O1Q08h//i4p8/n7NTTV3dFRUqtLYTlAQz6NvaP2vz62nPD/w6R
dVx5/SDR545JeGOIz5EriWn3+dNPLeTVOTCyojLe0tkjZUPvsoKHcM+zXnENSt5yJj6fGpnVYeAR
6HWhpjYf9dI1l8PYjnvPke7n519w4unr6O8VIFPDEWg5EpsMd6wf7eU48+GLT19t9MFbFh3qsDjE
I4qOQo037TCdw+ycGPx1VKeyMALiSvVRzbTcOF2QS8f9aeNospzpUJ/6iY8I80cIl2IqcKFui0NY
ljDmBsVKLBvenknDTmzfdZqXxIZo35L6OLsQhn86mnNVlmnmWv3OXVjmkY3OFEtPfcjH9P/xIVMN
S8GlnHFC0L1jBBHJbRUbv5QcpGtJxRlWUjJQskYhs82nZd92UabT9sy7nwjna/VEv6aLT4LKHufq
O/UdMI/v8IDKLTtTYzy1BVab2LUzzMo6Nh3FXJtNwoh8LrwU9NvPd9ip11/t32gZcFVsFgy90XkF
6eUaZIcZOnLnNtmJuV0LJJpQMOK3tjioqfoWwrwq7dKnuOS/Pn//E8OzBtC2GBvee6w4RN3Er6zx
X8Ro2Jl7+6l3/9gaf6xLwOdZ2PkEzWnjH1Li/RC4JWrVf8nXOEz91QaeiNfUbnbeQbDX1B5xWF7C
gqId+f7zwTmxhdeSh6TkaVrzkh1aKaFFM1c3QRBnbIDFqhFbuE8+ff47pybh4+9/jJPVcyrCNKIH
CDKpvGiS8N4fQnFmh52ahdXhazxIGWg92SOuEBvI62+q9hdRb5+/+on1769O4L4QdQgvsvjoRWHm
Dz9n5PW6fKvJOd0wijH4/0pN6q/27/DRsmOw/YC5KRHIHXr2oIkY81FHhZdDwm24U73p4fah3LmS
wqn5WG3qsUnjtjZjcTDJAlBRe+e3xZfCEVmDyS10B3RJejw6Ji6HwSSYL/Ycr/7v7w0Fif+uI2jF
VkNb4FbvgdW52PYN3dYzp9mpR6+2srEloCsAQhxhsx5eoUbNQCJsijPNjb8vUbIGjst2mvyRo1vL
0RmFHEw+6DKbxu5MkP77PiZrVcOlZaYGoZoewrb5pyW/ZnUtgn5DAjiuyrQ/Ey1OfcRqF3uEyA7W
HvRgugDHcPWo22nvDDkTTP++08hasLAKofTls4+N4D2GXGwsxFVYC9Wqc6zBUz+w2spcJTDs9ZPi
ILp3z0fdu429YzV5Nz0szrafh4tTY7TazdzwvpwSTLQ/qu3k/Ivef22nr5WkCVvtW+mPc9xxD09P
4HvdbalhGenyz1/9xA5Yg8hV0A8FAXXpAEc59Ftl/z5Gw6/Pn/33EgZZKwwWRVxJPY1AK0BlKwsY
yamx6DnYCrokxbZNIdcegU6rzXKm/31iItbw8ok2hZ9SHR9nqGxSmK5nfRJtCNVnktd/7+n/H7cJ
XZ3N6dTWrrLjfKwaz+07R5HdCGGedeWCzTT0dQ5OZL8bYO4Gm08nn5HuKmgblmovw4BtumQiABYt
fXBRRXLaWhl2OYoWUG35fMxPzefHyPxx6IZ09ooAifCR6OZnSkDxyYoqoD8/f/qp8V0FA2n6uiia
hh3KCYLg83cxvnnuzJl76tmrA13MRcQaH4YvC3Smslmzd9KmxwZj+LV3XwUCOUYiantcR1JIsgzL
S90+1cOZdXciFK91BcdxVnWz4L4ZOpsVybCb7XECC7Vf2q1Zfn3+AaemdhUHEjlBTokXuNQy+1z7
/tFvzjXXTrz/WkEwqgewIucYhI/eA7Jn+R2GKvWzpQvsFVDC9bYG3GD7+WecCMhr4cDWwmtUTm18
hDbnXTiAnczJ0UvVbZV+TVOYrIkIAeLAzCvAhoCEdZBbQ8NQMkgPBXz8VYhk8/mHnJiPNR0h9FhS
gtQLBCmJd3JW+8CdOxVPPfpjj/yxi7vApWWEEsGhsy2BkpATWx3075+/98dD/hLD1rhpRgNIR404
rczINygQHFJFHmZ3Tp361Pyu9hnEnIsuIAsIeYu880ovLzqkR6a58c/9wqnVujpuG5hQdjpagmNB
xRGGJLBvmuKN6+SH0aBuNxAmP8dlDOi/gOC/Dddq22k3JlHrWnfUZRduYV2ZPEUoZl9OhWn3YSO7
38DgdW/YP+WzXXq6V5EoTUZJCzssSsWrDqA+K5fZ6Yz6nfd91rXYs3kuH0xfRS9jXIpjqKfhQixF
efeBj7giAFnkaSfpsYNL0rWJY3IZTS3d+A1zN7VKljsoIYg9jle98f0xAN2GNXzXDIvaUhkEv0zN
1DYMF5cNdQeaLWvtN4D+myUfPYGUVdn6KSRjM2Qj0rPjUpECALvI3hVeKf7RYBUPO/zzeFPG3XQY
OqCcoRErfk8saV5g+hntNLBsrwwFmTuYu86H3gzJZR2V7t4L0onlgz+7y2kUnsgEhFkufVlMt3WF
jqap++In83q+Y3XJN+1Qlm8aMuDvnZf6V4LQUeRtPVX1Tkb9uDM8kMdZkmjjt4xnxPPne5B7i1fX
zMG7h1x/WxeDeEhTmKFlUHZXuYsSVWZGgP+1CLYs6A/VUQ784HSUXt/etHOptkhPQ8DWp26xB3y4
K/LEBX6zqcBD35YxGNxDoT2oWcAvSyWNwBDTIrlK+yE4jCmTWZ1CNMXGTRVt07YBVasXptsJQdMd
dpjUO79q0/smhpPZFgpXg97EYU9vgqIPaW4l6gVJ7cZnyKm5x4kYb5OCkIXlwM2ui5XdVabXu7Zx
1cEzzXjZJIIfAHEZt1Oo9TZWDVQL5qGDzkI4HGp4/l2ErTMHXzeQiaM23Kp5SO4LaoY3JGgW7l2+
Ci+WlILeo/rpAvcRkg1N1OsMC5bdz34/P8BlLsW6Cb1XjfNsr2cQgyiE3aDwpuP9MgMk6amRZmJx
88+Elt2Vak37AnyAvPY7ZTY4RswtiOnLW9GgMz526B6AJTruyoj9AKdFRxlD7n7dGP0hoAjqYjsY
9QsMpenO0BneT0Vtrzr83C6egbswRa9hzwroLmvAE6fpYHdQrIPpZz82jwEZpzzlZlGwGhXumvcN
feVz0OySrhZ3ava626YMgw3tYTGs69lsosWTOUQQYf4RBcMLmrzA3xST2Wqfyi23AoPu23Gbwkp2
NxVQo+eYiWsHwsMV6YNpZ2NGMXUL2cUlkdvI11BQb5PixqD/lJVQvcq6qAwvmKrhEd0BghvLVl8J
ASmAoe7VVdLF9N5NhbgO2mLO+7hM3/wlmHI/8Pz7KVTdRio/5FkL4Z/7uZXhBWnS4MKfsTKBeHc3
akRBYuakfHfEpXsoOBR7Dz4Z2y6Kh5cgWr61VMAEG9rk+37pfagTLXEW+m6+9qifSDgCU72rKyYv
0mKO3+hg3RYqilWQNV6nMz5ASa7FBTqvFiN4xpaEbCAL8dsnoTrKvmM/Q1aRjHOYwsQs4WynBBtf
0JR9KRyFQEXMd0ky1BfJ0vg6G70pean4xH+6mje50HJeDpKQ/mBt4uWxFzS519XukaYW7WLG0Oic
VCTvwrhqH2pb//RIOO78Mm0eTGPVYXBp9DrVxBe5HC2AF0BKbY1i0U2ayPFZRsbf8qDj3yL83wE3
jhTRrhrTbNEU5r8u8DJpWLThTfNtUrV3CXSde4Fcl3rizQjzr1mW3+plHKMcnYXyB5tDF1/0MMa7
4WEc7fXClcxaYPofl6CSl4xOQaaCST7FE8qw24kkxV7OyXQMydL/iOw8yFwMXnNDrByO2GTsVwKw
OgS8KrjAaI3v9UEl75Wa82msk3xOPbITMAy5gD83LE+IHx5p1KEEDtkjCAIMlb+DKWYV75Ii5Xuh
JOiP/VCnXS7TUuRx3Jd7WRAoQacKZMK+w0AGRbANW9LuVBFA3B0ElnyY0KSvWlbe8jihj8557eNk
1fIcmAZe86JbriidZ9jOalgNmWHZJ3SWJmdeMWYi6sWrq0p/QzSL966Hw+vU9+NxWBr97MYWQiwd
3l4WUHckCDqZi1jyHPHIPKilgbma8Yd3rj2UFqZa8gvZlfeDbtmuCxu7h3ARTtLS+XbTuWmAaK6F
xzCt+jeICpR3QTvEe+joTJs+jce89iDXwn2rrtGsHWA80JVXC/wQfpq20TcUgX8nGgoJF8d7mJZW
cZWj9xJde3HgXY4QibjAssAKoYm6VDyUu6nh5VYZn+RJN9nMScRtg2mCevCk6C6IqP/cKDUJyPuA
9mBrQmFkx1rvZ4+6xrVhRX2bTKBGkD52N2JS/EWGIX0TvqwOLWvBNgf6b08HGm2muTAHG+ABAPIr
xO/O3lVj1x/KQEwM8o6heErBJc8sKeJ71fUmUwDJPi4+d1XOIZjeb5kpi1fgJ4MDoJ9sM8d1vY8U
kLVygvsjn5MiVwvp76RNSc6mKMqLBFBPQ127741on7WxdsdoW7/ES/VPD2FJshkBNr6KwVbZpmYc
n3CZwJYvAiEuF+hHXcZLgPa9CcDphkOU1WOWILS6hwiZ1jcYNZNuK6UgeRm2Dy5tb6RgmcYWHyXC
Yh212bzEBb1MijIKbhOlC7MFp2/eVYzrF5b63SFUQG+pTsO9KS1Ml6WdaODkNgvCYSwBAZfcetE4
7nqExwvf0DHMWYfT11ndFBmMptSjr4JgU89xlY2VDB6bOoTnE0Q6sd1Qj4iMnrNRJ9LbektB7l0T
+FuELX/Dg2n67dO+3UKYeDa3y9igJz4RB/GbAk3qhHU/IRZrHFiz9fwtoAEE5UlQRjFOtor5mw73
nzfjDe1zwBLFMoBi1c7a0eYjVovKgPwpKrhsxvwbKXAARG3w20jfPS4jrDwPorDUZl3tR5DigR91
Dk+RpM1M1dCdVwCVBOTudB3Fnt0jFEbXWN7j5dgAcyqFi9usGdlgc9jn8m+Jx+qjDqFRpHwzjTlB
KM3AdGLeRpEIIXFJ08syTe0+5s7djrRhz3G6+EeUqiNIztgpb7EVfkLgtM6WxYwbN0JPM4O4VbCF
ll+9d7PwTQ63cAcIt0AakI0xUxC/7rz5LuFi3M1GdsdeRmgpQQ1/WxNX75ZaNAerSP3QNBGvbwkt
m6MATuEphpIHy8q5824ijzcw3TQVwn00eOGzalT623pJ9QN8Uhy/qYv7AxQ56bFS6GkHvpEXoIfB
cnWg+m5OJ7kvktA+dSPp7lWFA0TOdQQIdezSTBlScySIJURbB+O7p0mrud90epAyk8k4koPiJXiI
2G/PvVHVhndVGG51sahbSnx41WiiwttUxQShiMgp2kL9znsNtStgnwGy+m+eQtgjmjtzA1QHemmC
uO2USttlOqhgbEwksPUK8haAqC993nZF8t0OCqoy8zxtdZxGjwMsRm7qoQjLjMMhHJq7vC1+9n7q
JRc1HlXhejmx6R4IGOgF0F4OO4+Yi6o18dGBRojCYSxgtlbw+uiBaTznZK79nROMBdkchvNdr8Zk
wydks4R2IET0tjgmbFxcXk0uMLmOFC4z8yz0o2+52FrjzK2bp9RmgytDnSmYEd9PanA7qGuipAV/
vOrjag8ultcBoOe5HpCz2q+3QQ8n+arpcMfvDAolcprDXEE+F9DVEWiq2lhEODEPmuQxcO0PEtZA
Gm7ZeOMG97RLHfvIMEXNL3lqiqMQFknOOBSX0PP1xoxJz9/OQagu+7mC2U6i9XWExOyA4Q3yeWDB
bkxUCwhMUN10c1PsbU9M1gcCTHQoeZkr8EBh08MGdVGyLroGV9R8B1R77C7p4nU7T4nm3sD+Zttz
S66qBOcFMA/LXVr2w52OOgvHUHAJj61fTbfUt67L575aLoQRxEcvu8B/SGmefddGeRp4fGtw7D57
ciDXcdQCP22axuwrVie7SNgJZzuuIBkELou8C5NqX+jSP3yYI+8nYOMffO413x0u2RcNMP3HESrw
oEwNtdzIqpBJVi21aTZ148o8gSzgN5506ZtpTb0RFvD5DLZLpYaOLTK7Jgr8I+My/aeedN1nlax7
iN0kJMfdrryiouNbD1a1H/CkoGW5cAP+UPf82SdOXUFhnf9qitnfiRr0delUsI9nGW7q1MabxGGS
UPos78CsctV2anmyE6HXXkakEXuoySVXbFES+0aGu2WwHImnDA7cT4zIod7aPJd9bd5nr4q/KSqS
H3j/ucolbcOXufBRgQ08b4tcXb12NffHLETBYGcaYzehr9lFXCfDG2mBMvZM655AIofQulumDHpq
g02R1gUzRFBLpR+aCPckSFdXEPjrhT+yPPSKdlOSatmZEsxG3ImDj5cCUHeDFA+0CchpqAuBk+BW
w5Ht3u8MOwKOMdEdp7y56tKp3w6g+k95N/AO7VevEt8aaWm9N2ODLEZMLbKuqNuUrem2QkQwOSIV
RQbPRhB+hI+Lq1WApPfmB1W4kW7DpU7SW9Eq1T2GAqikbyU6WTDXRNIscl8Z9wKoQHhUTRVepI6Z
jHWI87rjCUJJDL/z7pE0tNjONky2LZRZxKZhOrgswmCAJjAGoYaS49S+o1ugs1Db4S1JqxiMKTCn
cRPrAfCctHmqxgoieom3wB4iRc/lGbyUpNxwm0SohzQsOCRTRGDH5By56EeFiMCRju4GVvwTulrf
4a7SZTxdSLiZPbBqciPkHG94cWGRH+g7nYZTm7uYpiAYR8ZMW9aIkm2Ktha5h6rWr2JqwYKwDcPF
dlF6D76izIapVRmNhv45LVSJbwvZZeS56Z1TOu6rpavzEYP4EIJy8WQkKTbDEEcIQh+4ZY3yT2ZV
4/cZwMz95TgMGgQTUm27Wtc7ALW8N6vG+cBwRztIn/GrdEpjmYHT4e+miVYbqwZxMVFP7VOT1NfN
GKDYglK6O9A6jvdxtMApjrmDw207Qw0IjULeuBuJ3GgTTbgAZpL7wUXsLQqrEXlRDcCWVteKKbIl
XHZ7D7DNDFxGsSuImK8B4JwusIDTPHBjs2VFoq5b0G+RCqRs38fAFKfIZL8ZGYD5Eiz1LlRBe1dM
6YD5dZXaImY/NhypUsjq6TGtF3CDoBtxERd2yYt6oDutGnrbsSK8tGEB5aHAxcUmqoZ5C2bRcKDY
wgNuywP7sSTYpqDIWHrVegW70J21144CBGWGUTyJWbsfuD7Kt8obx1xpHOEb6ywMMpJRzjeB9LTD
DRxlDGEJuYWNdXXlgVxyBTHFGSc06kc78KPCe6t7+4tNXkCzNPXTfwSU6S3oFcG08RrmDzmBcDLE
W5Ei9SkNtgjE31gpr4tgRPFLV3Aylgp1Lvj05DQQalv4ckTZB0gG9Hbq+Ag5xGgzcjbukooS1Bkj
8QwbYIt+XzUhUZkb/uZTJe6xm3gGgUdxldYx3zQuiXHXXOw2/EjLMuDL5JwBuFBAgr4JD30QYSu2
tmvGHJYx/BvuUP4WsLn00C+zObBqbq47D5qPRnftDaHxdJ96Id+bJAzhDFa2V3VUq3fGkTlZeA3t
g4jEKpuqudijlAgp9FmHWeTL6VsAk419SoqpzhC3qhvLnH+sgqB/IGWfPJd1HWwkVxCCtPBoPeAi
6F+23oj3T0ezHxUqrZ23kCuU1sMDkUuSU2RAOPD/x9mZNLepdGH4F1HFPGyFkGTJlufYyYaKk5h5
poHm13+Pssrls6wqb+4iNwEE3afP8A6q2IXoC00rJJIcv4yY7nFS1DlZgWL/htLFyRmWBQebXrX6
k9o3mrsbi9DdFTVeGgi5DV4Q9vU8rdrITemBOFnlnqq6HjfpsvSCWEzTNdu137r5KG+8psthiI7z
e9ea8XaOY+2IChlfzNH14RqXEvOhFLgu4ovJ8D1TQnLSUBlxlqJGKv2uoRik82f+0UpQtzTT6oHh
jWHdKjpDS2XsoFdC1gUUMNDP+IGkIO6ptdZbd1mNWvraAkFv+zVsqncH8P4TfTHnZoo6c1y7elLe
Zr0zbZJ8Tm/LOdbWfCbr7uQrwYGZ1e+R8LIHt4n7dS+obpiPmnXgDm4bZGbeBOo4Zr5UPfXa0Gvs
Ryq92VR5oW/qpKIU0qaaXqjXuC9hl7Q7spzqLiSQBi6AkZ3o6uh3nprOvuoGF3r2NG1D22iujLIp
n3TRuOQTzFxe9ZieaUHdHoxdaex6O2u39ZCo18JVp50JqEOuYo9ps8tx/K6Yemitctna9RoIt34X
Tm6xU0VCxiZLKnjkMWKFRyiQWo1SRdvHLVDiztAQWuel3kxAR/ChLuM0X1W1Gx1bBcInwsHdhowQ
s9KyRsYv6jyDGq4BZ5DW88NsFJAwTMtgnKuw4reGmibh1m6H7JdLDrV388IxUdR15XU90xTzu9G2
4cKBm02nYv5ZTW2GDWBvt1uMOfVv4TjVwSx0Ma5rGPK+za5/GKae8nAs1Z9qGUtIix0KSjOhBtdL
FQdHXd8NdPRuwtEe1ied3d9Zr7yrajtsYJFjIYZk40bxqvq1HKT+vW2s+taoJ/lDGCmdWdfrgm6I
6+eKJCMoiyhbq3G15hBbq43mjTtXjsp2Mi3b3A0jimJ2gwzqqoxELe+jTKUf2yNpuMLyhKa8xUTg
2TnlZpESYeqLIEdQjTmWPGjxbXpLIDtvU9rJKamwDczd+UnEvQd711Lf1GH2rnTEeO5L0bbXtC7K
06zc3VCKeTsRkp/VCQ31jHNsWxXCDbSyKPYxVd6InG9tbq24qLbDrL3NTug8VErucvrxa7KIbt2E
LcVva6ji655+2iEjtDypMEN8ERU2x14ojhUSu+uOQSAk755MoKrXo00ZNJfu4Mc2LVctdervjGzT
G8UgXBtTNPlGI52DXiGb2/RZ8rPMNXoLzDRu6qwgzmdAqviCCR4tkpFK59MvLoMhTEhUvNx4IDCE
m9lSKnJXo7xxZQgFLyIPfNSVCJAaidO2ysr5Ch0Ly6cUo/LAV50Umz64IUN9m4jeekS4NF2TdXCs
CpkEcahM0apXHM9nANIcEXEsfsxZh7JWbLGBvbyAADqTEEVjFhhTovl6fWrfN9OLpzlArz0148oQ
VqcKJpMsau1Jm62XoVXCAL2z6GXs9fdJVSRE0KGw1omrNWs7M601Q/h3Q5bj716PaMhNo0Wn2RNB
NmaxDEyHyLOi4e6pq9lU6fR6Trdxc899natifqplXER+KvAmEY0BSza1vSmIDTtZmcJzgiImXDoO
bWgTr7qrIVMm+MKN+mBGku3f99lDNsTNRg8ReRdkKQHHWHmj9m54m7Rt9T2cxnkbZUa5RVKh8U2R
5Ouh5iRsBrg6BVkJQuck7xtHc+xNLGn9kXBmx4k00FvbTgRoMHSUwGwNb1NnOhJS2MTsjEaoazJR
N3BsjDfTwnRRZJfGq5WMU5DPlXeNXmQR2HMo7lvouIchrTKaLEq0q5veO4KK6AJhkGJnfVmtSVfF
NuwbDvAhcvpViP/PN3JC62inmfYOgxUCcY/T0DhbEvW3yCt9VW0kzKbxLY6o31ZIuVjPWqw+4giU
oyBRZuLdUwzh66psNomj1cdep2Of2mn9Ykpo3HIWMrAat1jbXXdaXlQniKZH66TIXL9VVfSDFc4o
s0ySH7nN35N6bm6yWMVDbGx7ceXJsNoaIcMnhX7S9yQx1V2kIBzGVJpCKWrr+DocLXYhfdBV7MJW
cdz+OzGIRkFYeeuiqPunPPOsDUrWyi4ybeseho7BD3GYu2TYFbWrWNIh3U5MAU5hu54gIKaq/gtA
nvaqdKF2G1JJbauTWk4oBmcfzwxqksIxDrCL2xXTo3bt6ZGFmy+TTkwlXnO7ntdkOlx1qLJNqWQ4
EmVjfaXrjuMX9La3+G2Na29IEF5SqmIdFq7YxRqrfippEawkefiDq9TZVhVxeJjGCi91by73VUYp
aaWjdxWaM5l0n2ZPlZ2/MYIpg7HIk8DrobEnlJ2+MibqdprxfAMAmyEcSGZ1ZIVq65RE5AofMnTF
BlvuQ3HSimZGt5Y99WkRpoJVbA53bVQOW/IL12Fvm826iUIIfGRWqILXbbyDDdfvB5OBa3lbgi53
VlHj9m9YOREqylFqK2GVzl5zjQ4vjyGxGFt21h1A4iT2k66ywGiO3e+aRv8tvrLt8BjTYMXF29X1
20kObEw1ruuNmWnlT82U5gHrLe1Wz1FD6xygS/4oMiZVSdqjISVdJecJeg5smsANkg6TNjA7qwXd
zDgqC98qNKi9FflJkNWW9up6w3zjFbPZr1oOo005zvrayTF7KmIi4hCGtb2BQNr91Bsl3wClT9fQ
9fN1TXr4MnazBdCp8dKfCZZpmFCqdWEEEzX2Lwgt1RzksTocvFRP9rZh2z/qPiv3kVNOv3pGXN0K
ESn7xmkj7c6LSSrpVGo3eled3IKQLaTQv0kSJ7rxhqq5GTr+9cplcGatS2JkuzYZeB/ixI22Za/l
RWBEZbeDmU62w4wqvWqVLA2SLouvprqef3SxFJOfl20TjOhE/BwQU3+ZYns6jk1kbpTc1rdMpmyU
L+r0psmH9lgYY3GwE918xOVGUdelGEXgFBQRbPd+25Sdd52nhbyf0JUNrEjKrVbFNmyJpqBh2cXZ
ZsbbxleJTrRo8XKpRV4c6eDFgZNLk3pWNSI/Fv3wUygOnpE4gak0xib2hWeW4Q+zq40gHZJo6xgp
jt+2298XmjUEFf0S3xEy2tNAL++RKNJ8ETb6JlI979GJounJSUpri0FKelP/clFAewKDj7xO3Okt
LIXaqKuj6CYhVinLzzdHWq2rkV7kqyVDlo5wsmtHzxweV4YbTdPldZZmVG+qaK2jag/1G2NvHfky
Q7e/k+j05qp1U2PA08/pYz+NMlodndKiSoD/RXqt9nEF3mgWDJDx/bmPm4aegW0ZdjBmWpYHSTiI
nd0beeAaYpQ7zNei17CxlE1YW5m7GcZCuZ509s1KK7XyR+zp4r3MVdzPptIKX6h9MlzGIu3Kchoc
sAE8BRJYAPXQbEqGzmY/+TUuyUzmRRxgCdo9kIZOt6HH06/MKEFLVqbzjdtZ8+8kVhS/ygYlGDSI
e36pptNtJvX5QVOn+IfrlvN2dudJR5B0yn0pGWESJRJxbCDgHaQRf3dnVPgnz8r/CNFle1pM4lkX
huX3hkLbpq+cZ6O3xtc6KVkfsureR/bdc82M39g2atbvvJgMoR8z59YbE+OmMFugL33XvauTmkF2
y+uNkvB8QFEyZUWf/sR+G3MrWnVwWg3qdJlrVKnFfGzzmIIv4RRciwS8zjZXoFUj+e+QlIWqqgaW
VQiFOXxRP3mCdHolHJ0xSeI1JZamsdpv4o4Bijc7fdBT9e2FhAC2yqD2/8bksnjMe6geq77rm4e5
KoeOEhw3K780hYI1aix3vaa6/snY767ILArhghbALwdFI23fS6GCo2u6QFJBMOjFO69c9e1JVici
ngL70Dgi67Rg4AVCx/PpZEX3s0nlmwyGvO4ZRXzP8DR4choT929ZQud2ZL5rZFas+5IxhdvNDs2d
Vt/2LvX0yPe5K0utCDjXc9+1jOi+gf9754zjjV1Xf+Ku1I6NZTXrNhuYhOdatm2pVFYq1iDBVLFK
V2mXZWvLSLT3kSH/VROiODRzMK6trC+2tIOrTRSN3kEmM0U2ppAoT6sqvhNWR1/Hrt7ZbemdhpXs
BuHr8Q4F2OSKlo5zpzP88NH5itdNU9E70NueHrmYwoCJkdzJBKbCSFH6zXTt/NZSXfPoGb12zZgn
9m0+UGAIXlszzCMuE8AgOmxhrttON+8NIzLfqa0rJGLavgOVMqpbU4T0pgw91O9HTU83pxk0liJj
BgdWpwZhIurQtw0Z0GhTkgeqwtpM0QTxKzurb5CUQXs2pqezhhcY7ljT6aGy22jTGPDDV3mGQRuU
gZaUvnTaUA+ieNUd6XrEbSktFGooyB0GesyXOHVRwjd8MzamI+MPgQkHzkhok02jP1h58VZm5bvM
w3qbJbEdVCkr6HPk3Blo21L4MnOyJndcRGxlAXSmKFVrA8jgOlUml9IxfP78LmfweUvxS7MIjSIG
uXGwaRsWEJioEWja59nT165/gtX9Cy7sULgcvUYekhqnOeSM3QoEle6+I9vsBZ/f4wyAcSn3K2fQ
X9WgI5ycUQ3dE3E/v+4ZBrO99EmlpMg0d3KVfZP2+7TPKEPT2D8NSJO8XqdJs59SgwbQsDUAi2mx
fdWCqVPqC9jJc7/r9Of/vDsv6maCmwUAunhunccaMPfnP+zcR1+gn4vIpWqDn3MwcyYmzUoov21w
/p9f/Ny6XUAy6ZHhYoM0HIEUxprW+oqVsW8fx0umd+eefoHIrBUOhjFKosMgM0rKXTLUtC/dLz7+
AoEpNIbbPcPjw8ykz4z0cE1Vigg2s3FVvSi/fOYlLfVRpafNtRrF0QGsI7nOUTXqXdhZq8SaL4SP
M4tnKZIaea0p+KjjAWksPzJ/l1G7/vwDn7vyYkvTd421fui9vZoW28rIAnVqnz+/9MdMNds6va5/
Vnyl98CgIutUDTVH0Id/usi0VgguUQrrredLd3hBvvvSPjj3FU4r7J/baXXHHC+c+4OtfbeiO11z
/S59qFrla3wXa7GBe6oST7Fb88CEo7+Jmso7aGjJvH3+ss59h8UuFu1YAQRsYNMM6T4T7m1OQ+tr
l17s4QkoWsI0y9tbM8rjaR0opZNduPaZ7buUFZWUuNNsgJevXEAmmjHuOqY9gZpdct4+d4PFDs77
gaYeM/GDKOujgckTfpvGn0Q1v3/+cs4wjZbKpK1XWlPYTQWYcxmvx7AybiP1lFLYrmZsnbwW94I5
wn011+7NjAnvJbeGM8t1KVBqR1o3zDakElcKmKK6chxJPBDYP9XBZqtd+EBnlErtpVJpF5GJmR58
aQCu2xgwip43twDqyCmnt6moD5ppPYaV2DXanFwIKn8ZGR8g35dqpZGhlbpi5Gh9OpNxVDQvv5Xg
+uY1rX/aMm5UBzHIl02uCGs1aB6Cw7oTb7o+DVejbip+p0zmLm0nbAatMN0MdSJuATNaWybd5kD9
PQEpiOkgrRTHqN9p3qcrK83bdBf33RQDIJLzjd7X6YuRV/2u9rT2mMzudKPNU3bXJaGxNXutu+7c
fnpE8Jiqou1zk8YJvnt9wiLGJ3AunhIh9Aqot+vSOahLEoOKwfS16qTy3mxzz7e8KdqEk21vvdB1
sO6m1PWALibJt9BonoFfK9si04xfBd21HfPOfFu3rbgSpnNCGrv6QYOkcRhCe143xih9maX6UXoi
D1KlM7ZFFBlBNpsp8KCZ8bqnWExVx366kSF467g7ZZF5bt+ltjlsqsaiVMLJwKF2k1m1zSYn3WAJ
ZFwDOFUvHRpnNuVSU3KgV6czinH3APNP7UEtFFd2f0GF4kwkXHopFsYARACC8d4hSYfPGcWXaMxn
9vrS4tBCtmxOUxOR2Lq9Q7VRrK1QeZqHqPNVMtmmr4LeTK80wNyfB5dzP2URea0sTdTOIDVzEEXY
TAWccxgf+oWk4MxXWNq9urGRMhJSvL3BgNp1YzwEH4jCF1KnM89unv78n+N0UKPBbUa8uFyazVde
AXSrGcxLlsHnnn1x3LVCItJpcSa5g0BflJkebXGPPuPnL/7c5RcvXlHq2lErbT6A+72b5wk4s9qv
pG5fYK2fu/4iax0QY2Toz+NrsvTLMFzn1TFJnfXXnn5x5qkdfflUsANCBuHarkschlOXdIy1v8v9
g+C81OgNs1lNc70K93PdWD6tW3E7DnLjMc9HeBjtUbRbbTA/irHuPfNXUtTF21jw9xWRU7SP0ng2
29hYT/Gpt+fBswzA+0WbMolysAp18pwLxraqkrfXDNFAfSJbb997BqBazEOcW6aB3daMe20ban29
NtRYXkU4l8f4Wyag0DgDn9QodDcUYtN9q/Y/Y61IBPClYbzLUbvbuJXIv3t2Mu7pDYd03yvzcfKI
b5XrGRsGW9TzwOxvHQJV5Hf9lB9MN3EBz6ko/48C+0YDGdDQzOatUHpxCGcN1L0SyaBPNWVvDwAT
aJviAwor5SctvOGnVeQlCnhT9W4nSME6dm+/xolmP3dKP95Oaj8f7SKaTwMAK6Nfns8IpWr5s9bW
/XGUCr0KpxCQhLQJhVnHeB08rToqUjCeAC+bXksvsfYi6UzaMYn2Myzz7rtrmnO5DltV881ZL7dI
cFkPDiPPPTDi9kGfB/MGnVbQ+NLVlZ0Yq2Rnd8P0rbEV91r1LIyH5wxYqa6BbWGDofvemKDEaysN
shQZbreTAPlqdVol4LOeoLfZh140GvB1hoGrSZlw+Et0qBf2RItFhOVvqALKo5Fq9aHTE/OHYvXN
mxaH0wbJpuEatVzwzdCpr01k+/wQ2tMVlBXafBoQpjbWnpNQwbZWc834OncEwTeumpUhmuxJqdGj
7/POuKRreq7qNxY7FbZV0WqdRvJrTdYB+4T+GYRa/DSjYAU2DVHsncoY+zaZKZ3NsunX0I5oxUEx
uclCcwro384XTrYzUWMpWR0OvYk02+jtO+V6kOKoeso17kYXosaZhHIpVz0MkmzSw/7LFj+hJPio
iSPNeSzGi5HjFD0/ChyLgi63wavT6HH3EzLKNnXFqigYZLXGOzSlYTXr+OICSUtXRtc/qrr3Mnlp
7yfOJeGWv1JR//8A2lL3cnYkA8yyw5sTwfd9VWIZ0MyDfHP1qPXJSn6rWWuu9YhC2TDtKAhL/HTx
WYPApWdCXkciBA6ZNhyVUW3uPo/WHx+Umr5YYUVp41RhuBieumNg6PO+6Nrg80t/vGC0v5re/5zB
ISk6UEASFmt+saNhP/avY2l+SWOEzt1/D3hhg36e9Do9yJIRKl3aTQ/IJLR1Y/P503+8IIkv/71B
HRmdCQZLHkD94KT3x5679ej8asZLZoNnXs9SEg2siqhIgoyDott3ss0Pto6PkK5kF17/xw0MbSlp
2eXW2JLJo5iPMOl9pRsRBAETtLoGDSmojZzZBKMZVJxG41LH6mOGsrZUSZMRE2Eqw+SgRiB+vDlb
t4XYdl3/6lRRSIO//vX51zl3o0V+l5sVZdcUYxfk3UwQk2AsrZSQ9uEMtTOMLwSlc69wkeeNTjNj
cOilhyhnZr9iVBi+dADEGSvnnXYNqGO8DlXD+M5kzvxScsYI8b/rLnJUNW3DUB4KI0Vaf2K+9BhN
3dPn7+3coltsd1DBxkmCfcZr2tsB/boyQuDhmnFBJ+Tc5Re5n5IyQR8618HqJ19nNTBkhJXrh8+f
/UyoWmqnDWjpDlNqO/vWE/dQWo92k1x9fukzBjNM3P771mFUw78Au8hbn26jLD4CGaVho2w1aQVu
7z32VUsnoCHrahRz24qvGUhp6qKDSdbZ6p2TzYdqrOg1QEy/moUD1jQxdHiXMk1WF37ix+eftpRX
YyY4a7iiUz8OhbENZ6W7agelvIrz4luYZQUuAPW4GqXUd0C2y1VluMqxB5dHUY/d6qXHOK20D07B
pQqb7vYVRG0XCWNVXld493hlzf4KN1mhhq/IgpmUJIjAoQQOqltPw6vemroL/aQzG1pdhA2ZtSdT
Y4J6DcE1nb4Zqgc1btwP3ZtIbzG9u/Arz+wDdRE4oKT0gyjzGZPpsQQY3OP6OOHf0yTF18LEUqkN
POtgzh1KGeb0Y1B/4829chR54TWde/xFlBAteK0url3Y9c+ODftDs1ZFmO8+X4nn9vEiSKhamnV5
JFz01+Wd0XtXVikuPPjH3xdUx3+3MfJDdIcFPmYzOnbJqu9jSTu61nwvk+Wb24bqD71Uhr2tz82l
xPLjo0hdyrSZhac2c4SS1Gwgma7+SOU3r3tX2l9O8ufzF/bx51CXVt/OoJdAh0CZCeBSx1KBQabQ
Azcpwy4kOx9/Eqy0/vveXAs2iQ0bCIcz4xuJOCSS4cfnD/9Xmf7/NzxF23+vrRJ29KJhpapoVqwh
N+JEYzStr5vDn8wBoqUkneq7k0ohqdr5FqdkDQPdat5b4B1u4A6+TMAQrzpAL98Fo/aV7EaIpOos
Aoh3w0s7Jl7AnE/djUj4rLzCAe30+cOfe/OLeKFrVLXzwFItrPkR2cKDmXpA8iLri9dfxAmsfqO+
HnE9bEUkUaPoAix0NqoFrefCD/g4jVWXZuJdLRxULwuJB3qt/Cj6+Lc00+EBkKODPFcj3ispi62d
uTe66eK9XjTp9eQ2A8QT1fteYmYHOtlR0TbMs7sQ3t8P+Legd41wuBntsP1ZwcpABkBCzdeG2G9b
w4Aqlf8Ca5kGeHHlfp8JaDJSat90kWcYsUv5Lsg7thlQu3vUAOqgBaNzZQ9MZxtolX7t9e2u1CU2
c5r9FjVATKwyrHahl9KPAQPYH8ABxi1CBFxa1w0Q455b3dlmtY+hglpjpd4VLSIw0sjTn9VQywxI
p1vfWMjn+LUuvOmLX3ARKr1cHyvXbqrDqH6fVOBBVbdupvfPv965bbmIlEMmm7BQqvZg1KJB7b8F
2oZiy9d0vNWlBt7olYmHTqO9H/mY9jT98hTla0++lMBz3Ax0UBzpBwUZlk04w2yz26S+gIb4q2P+
QUxZ6t3Z4axqKl3vA9SENV2SVdxo675+zLBihOK0gpV0NZrz3tMIF1k+4Aj40EkZpDCqcKPcSglJ
E3ZJbDWB9MxjpGTbbKYPxkHXMIDBF+pLX3Cpm5dYNS0pOTp7pbSqlbRnyJf5l1IA+jz/DawNWhwT
gDB5GMtu1WuIu4lnq5kuRQ6u8tErXoS+HhHDtEbhek+qlNwIMyrhCOnZPmyL4ZJo35nw6i7CXwx0
GkGB1tln2W6c72G7Fsbb5y/+zKns6v99OYknrDQ9XbrphB+OkD9StBc6pDR+lN4lJdJzz7/Y/CMy
7IM+qfZeS8uj0+ff2kHbjrmz/fw3nNn+7mL7O7qDioZZUgpWNMTqFo7p3L986dpL5buB1mFFnicP
GmJRsfqzzi+s+DMvfilzl5sqMmi1FIfKVNd5UuwEDnqq96B2KSPC6EvNSNU53f2f3pLD3F6MCBEc
TkhvV3sZ0vfWCT5/NdrfMPLB2l8q3BF0paW57XDQFWiftWq3O9iVIwR6KEvK2kqBnND1nqfB14Sm
r40k73f5gOyRZ87xwUiu0LHWt01UV1dtD1/MgyZv+8I4tZMA8+IcGyoRXQR4Q5DAjRrDYxthLLSe
SjOBSTh66XaE/vY9VNvXMQbXB8dDBpFatRsVvaC15yrjhuPTvbXtRqOzwkCCzk6b16+eFRa+Y+p5
t4ZTq0/XWKUgPwAwrQ5QDLEeMygPax2G8Qp4aX7dWWlyyBMn3Rng8oOmMcf3LHLSn0OMeqdjtWkA
HyDl3M50JrLt9Ahr30KzIwzTJ69BOOpeahGYA6cqQB0LKyoOg5LZV5UaW1tU8aLHES2mq3TUQrSP
BgcJj3hah1lRXuUCwZI6sRAwaXXA2kMvdlqKirKRZPABgTDih2d2YtsXwtxW0I1KtPfB9VKO6F6P
OEjYQbcqoD2PFvywylCqQ2To3RNsSZicYLEYsoSpvVMs6bwonucG4dhLpJV0GXglHEGntPtHVJyL
jRk5btAYA7Q3IPsp6k1Tbd6lvWaj/pJaN+aQOL7Kc+8ydzCeQ32GlO3IDsipouXTW15MM4rxM5Ix
apHexPAcgxbL7FutTMtNX0JWF1bd7YohNFc10QmdzE4vmd60E9pmNThu09WNIGpEeoRglt2gelb9
QTGNsUjVYgMHrq/EntVx7GqXT46315EXuGvcBv2q3OvoYptxFwWaI40oKCR4e1cNO1+hnH9pxlbh
OU1V4E4IR/tG0T1Q5nlVYD8pG8jX8ZAqm1Iq8QZs898SAFy1gDZqwNHbanUzBJpt1Y95qVu/rFqq
QR6GIyretludyBVe8tzGsHNWDT7p97XXUY/SYYCiluPi94iBbgfLQMJwQOhLsErXtfOomJy1hqeY
v4ZGNA95ryUbNa/qb2mYPDHCkFu9kaV1ZccDRBc3ZqI+z73fRUW3y6rxZdbt2UYKroPkrahjAXcR
0JzftKFhXUcqCjyZMMZkbWaR+JowseoszhaTHppE88XdY48o/Gp2t7mhP1sqxjGfR6Az54qzOFdQ
TWIiid7eQUdzWkyUBlHbBqEOsPzzG5ypCpzFyQIPRhdmolj7GlwN0m1Du0ebDLEMx4GRGcbhhb7a
mRNsCRwuJmk30Tym6BiK6A0qm4IocOzoF3KUc5dfdO0SiBzQQjBDa8xMxysmLa+Q7NbXX3pJf4Ux
/zljFAsnMjDn1h4dDyQ6/IgUSNeO06BeePwzn3kJFo6lUVpWhjMZEhA6jb7Gu0kvld3nrn36838e
nuF4PupuhmguSPE7CQj2z6SE6nrwYutCjn+m2eIsbqFH05TWKfCfTiIzlU7uK+xrYpoW7zJNuQXA
vc3t7otpxWkJ/PN7vBS2UW+Chk+sVygCfsugzkzI6RroGmUXfP7JzyyopUQs1E8rnmVD365El6I6
KQD31dT//PzqZ16YvfgNKJrSfIKFfNCteTwILYZ7GgOYK8GlByabA1vSXq4cr2gv6DOf2ef2IsE2
nMpxrMKmm9qI61KDxuhp3a/R7a663L7wzs7dYxENoUT1oYLIwyFG3fibpY/ysasrBb5RagVGHCsX
Ur4zWEDVXkZF26BV3VnJwXJcqKPQOIPWcQy/TTTE1dJ8TJ691PEOVQgLCcRHFAxtOz58/u3OrAx7
ETFLDaG60QWIqKMZVI8nQqjHvOnzi5/akx/km0sIth7lZtFOOed56FarsJ379ai2v1Uv9AeXW5Jt
pqN+A/v/z+c3PG3Rj264CJxVDBJiMoBvGo5b7zR73Cke+agaa82XVoW9tL0r3Npt3ZoUZZyeNRTf
KjPB3+BB9F8KPvbS8s62U0xqRQleANELWgDCCHJ00mDRpfoK6kz+prRGezXr7nDJH/Hjl2YvbVVz
PGartHWxtXCPpn5j9p0PHv/CWfDxLrKXPniV7CZTmYhvmtq+uG19FcXxQW/S58IcL2ygc89/uvU/
IdTC+84dczBxWTj4o2keUqv+1hXxFzHB+um+/1xf6oWlk305e6+jr4vqri1frDhpn+DIS9XvUQz+
4staBFIY0rUHLwutElruFeVO4bQryyzXzvj0+Qb5uIoFNfDf35IqcT1ZBRtkMukZFOOqUAe05V7r
TlnxPy/s+3N3WYROy0KNryg19Nq16g1k2E3nFc3GU8dXkQnYvYbYfP5zzn36RegEPFQLGUfGwaWk
WrVKgTJcU/iuol442s7dYBEeTZkB6FQYY9JkfcpQHWygHFoXzv4ze2OJ9TDlaDu1yuc2YKjkg74a
3Z+RdT1gQP6l17PEegjN66c076DaRdaVGqF2IGtsIpPw5fPrn/sBi27FrMQZ7iu8/hk/ed9rhuYG
CX2Uq6qq2xZqFwZfu89ihztZCI2akLd3jVcE1nwM6Fdml2wN5c/nNzjzmZf4jrHpxrhL0vkwxiBf
UUv85UXWa5pear2ce1GLjR1SAg5RpHt7/rOq8PFThveijYPqklv73/Ph/08+e2l/ByXXmtVMpgcb
RPkDfenmDnIPghOxbuxoXNV7e0SJaQaABWezSTIYaVYSJAws1uhaKttWca1t2+TWNnYy+zoPmSoo
Wpf4rqGhxj2AT1zNaQTxuMSwniYB4JQGH4O5Vbp1YjbTUU5S7AoReS+cUDqiZ138NfyFvRyuy1R2
wEdn3AHibAZU2X7PEqMNkP7+2gpbDtBrA7G39pTCijh/CYfpNidFnvsIjcvSvNQWPhMWl9NzRYmy
bI5LQCreMdVHVD7lKlOPmriVydd6q4hI/zfAF6nr2Z2w9UOdoSrdt0ieTpH+7fNt8hc998EqW9qc
QWSAJWHhF/M/zs6kR1KdXcK/CAlsbGAL5FCZNQ89bayuHpjMZMAYfv2NPKu+fEUi1epIdVpkpvH4
OiIeCp3aUdGuiAt3wN6u69l0LKdCP4spU28S+VXIaoaedO7a5hEWmubP1DbJHo4/pATijI5gZQe1
yHB0Gg/RVSkiA5whOY6J4zX71gUBK+09JOJe/+Jr43vRKm5S9PA6j+Bv0OBv7ek0xhECxF+2UQ9Y
e/5iHaJdnQSzFpBAurQ9lKhT7WyEHR0ptcQn5/LFSoTEjtkwh0Fd4Fv7tL+EumfJNxDOhvh6G631
zoXGoJiysag4PgBJx8NxwsXkfaLcNy3zIWwTTA4VQno/t6wuZUmo3EqdzFiYxvkudd+xb0fG05ZI
Ze2HLFYlHEcRdyX6/NwoxKKRKQ0DimSz4CzFjzTZGsyXqfujobBYkzRaytcdFm+8cj8SfnHuc7Zl
1VrpT/biZQt7zH2N5OOzhuvK0UDBIUBFbuwBPz6us6WYZGaAMiNGKT/3fu/+sGupf1T+aL1RrQB5
RzqorJBiXLW/bDpBNH69d328AjJ/MULKUWEScLGJbsY2kjNNYkwjB9if7rMie77+GR+/Era8V5oZ
wYRtQxmqiOfAUqlrJF5sgdU+fiVsebGEaUl1gnB2AkuCRKnf7JAQkO1yB0Xv619/7RMWh1eHDw5t
VMNPfaDjYWpueDHFCMX5lIaRLa+WGO6Vrapzq3PSU2ATkPo9Vzs2fO7pS7WQbPqJEByNYZyckZr7
WzrIcVAvn2qZpVCooNjH6h5+VuqZUyK8b7IYbux0Sw670jeXKiGb1qb0JPNOxHsZqq+gO+40MptK
lCuuf/+VjrmUCsE2WRaVdqYzHQdcwiAvmmr4AK4/fKXbBJcP/ed4OvpB6jGAiU4pR/oR87+Mnp1h
AMsNQ9ta6yyOjLoRM+QuaB0r16ikPHmDQDbfX1lvjNq155P///15jpQmQAjmM9JVBVLMqXyZ+UNl
VRuN//FywILFzJN1vKwsuOVOXqWRF2q8W6vzIeix5T1yv15EWW4UJddexGLSVlMK/5ZVQ1SVl3bE
Cu9AnbEChWhL5bnSjZa6FuShtDlFWOt5KJOwLB7h4fhcH1rKWgiBR7ejOOYmhJGoC+abxsEMAdzv
59pmKWxBLGmW48YEORuYKF5L46RR0/DpaGTf7D81DpaSFJYjMCGfLs3Punuwc342ufyJDPaNx690
o6UqpRrTWaHoO5373g+O80jreLAkCdO0Mycor5Bex9T79Z+yMiT8xZAGU6OkoNTM56B6cBIburNb
HzFPSm6VtFa66lKgAmpRB9DXZcZz67BM66j3feButvZGa49fDGmRVi3PHUgjSe9FHXykPYMSct4q
L608filjEL3Wnug0bLuozSHRl1U4YUBel3pINrr+BlaG2vIOKGuHIJldpzoD1Iqb+n0O093nnrx4
txNY4zPEHdCG61aEfk9BrbG25uq1r72YqyUMkh7yQaszchERT/hmDb+uf+uVPePyarjImASHIcPe
xO4v8eH3Bpw4oBE0grKmmIqSRLjDP17/sLX3u5ixwTdKsqaQ7TnJjINiElQQwGxZsd25G5W3FfEu
W14UO6jzOKyGTGhETPCel14aZlknwgqeyhcV9OyI0MP8XCW48U9MSk/1yNV+aIChTXgCWa6o9H70
bQ6IUdL4NxwF4VgyAresSNMGqedp9Q0zAwELCrmn2Bklcadl8Hq9hVbe8/KGdRCAjVNXtxdsLVgI
DU13uGrpo889/fJe/tlRIB0xQ79k7Rk28Mhv2h+55X67/uiVV7u8KhwDX6d2TtkJQL+9S8AknMff
LnLpP/f4Rf+HGLdBIDuutmmte0xo0AIB5xfP3dYSvDIzLy/+mVQTtIlweaTQZyNDFtv0EAQBJOym
G42/1kKLU0APDUwPMA0MgDb9ZTXQFnWEWbHCNfHueiOtXDiypQAAjLcWHnEXSxnqnlFe5ci/xz3N
HpJCiRT1AIGQ1ih3wVhmp8SZHAQsgyp6/cPXGnC5NPRWpVszTGeYeKVAtLf7taubaBLfP/f8xdwB
HwzyjZq+PWuDQqeD3OKYqaZCTEjr772m2NgNrP2MxV6P261WaQ+hSYHYX0+Gokhiu7jN6mZjAVrp
Bsur037WGbiEPc6yogtVdY8dd55tLf8r08cyuIoFVt/JAiKKDMX0CS6kXHQbI3BloWCX7dM/c4c/
MgO2WFHj/RKOiEx44AeHN3loWXw+wuGAHO9AmGfdF/OGZXbt11ze0T8f2UL+kfkqCE6544lHm4t0
5xRjsPGDVvZ97PKC/nk6HcRgkS4Xp8BAl09oLNgLEpuQLQrW2bzliF/7DZe///MpAvmo9kwhmZlb
0L4gQ0TUUUc2zuZrD1/MilSBeAPsl4uZ5Mm1gj+z5f++PtrWGmcxmgMHgRgS/LZzyagF3yI/4lxr
R4ieQoiy6J5K/jlzFVtGWgVZmWG9nhvUzvVdToeb0fI3xvJa8yzGsrRH6gZ5U0PfirjYThEBNkYR
X2+hlXG8TLIa2hbIwwpyczDqOCQ9AZvueF11U1ha8u/1z1iZjJahVV2AoxUCPcTJwbGKFm0MyEgI
KEKYbEVMrn3CYlTzoqrqvrGcc8rhm8lp1Gfk5EMg6uXv13/Dx1IRtsymSlFsmZkxSBxXGlrIzi0x
KY12VE0IK2DSAU3J/gW6wLvoP2cTYcukHmvqOUDLojxbs0iDyGSqQ4jiWJrPvHrHcxdLUe1rnVR2
ok5DfVG/YHfpIQwPEL+tFLEP3wo+YNFxJ9l3qmduexqreecGXxxVRzR5mIMv19/Jh33X8ZaRNOlc
D4YCfXbS2W1p46CY/4I4fGOf8+Gow8MX+5zSeE4Lqbs6AcxT3fcWGGw5qvMbbf/hMoSnLzosIrzm
Qo6jPhmwrhLyLXOsKPGdsPf2rtjjaLdxkFj7FZdX88+8HfgIey5NqU816BERwr66c449+f76C1h7
+mLtSTlcZ0MeACRa6u4BvA33hHzwrc3ySvdZRnrZGlA6YoCj9m34wS0FAkLbguM8t4gd8LdspGud
aLH4wJ2kUzlPzSlP6LFms4wAGZGQ9Jtf1xvpw5kDr3qxBnHP5ZziFHeqCQLspqxFjEFFPbmrOpq9
w+vDI79t3tWIKDvapHrLJLPWxRbDm1YcuctlAvV2DYpiLodfQd8AcTbX8FlxFKcRpY3pzPI/dSzD
D10M91H4DvhwoLIHNpwRSe33u2Yk9UaFbqWvLYVnLkKSpNRTftK0BG8xbeubpkn94/WXtPb0xWjX
Gqk6HbK5T7WXJbsWiQMPLHDLDQXYxycaBwai/z8MXb/XXqJz74Yq8xvkMhP6FXsE6e7ZQUgUuFnt
jejHO4ByfuMsuyVn/3D3g09dDH5UBKQVgJ55EuwsAbThHVJ46QOZzREEwfB6y62Mn/9Rn/G0B3mN
5QgQoumDyZEOAnoRwNOp321F+Kx9xuWt/TOLJU3rjDY3HQgLb0bsEbkXBm35yR+wmABgUgWah1rN
2ZBkPjQE0RlJ5lZ3ihdk4yPWetdiCiiqetCsAyEC0a93XcJvAo9uHC7If9ei/3PRi7e8HOfKLWFR
KYNTBfGDBRVrSR+ogFkp1KUcHhEAo6Imn3kEy0Z9SFzEzqAc0CvESyR97HKZjqEC4PlQZj357tst
He6muUHhYLCVao/E5uXziO2sHU0kL38jPLJWIQcs9J4SKHFALwbgXZRKnR2Iey6XLz3Q8r6fnTsG
MtvcIk18EnYSGQEcBAdXysCMQNyHruTTvprz7tEWQ37WpZ3dSdZ6J+oUDfQX9CBbxZ7KQmRRORDz
ldos2E8jxXqcUee1V7j6t2d4SoXLkO3vjmP6mqeZe9cZ5SJXg4Ag4JT8ZQSGNHKC6meQJeKddeBe
djZABTa17cPMLec3eKHWV6Mb+pMj42yfWYU77i1mpTvAJfxnhyhW31esMKAWNGa4ANmce9uq630F
T7MT9b2FvXmR5RNBDo4vb1lie36U1GwAhE+M/C1LLAexZhboinOQkLsWS0KMmbmDtwvKw7DgsqBn
3OE2l5oG3dWqru9ZmitgrAP3xJD/+SAmou8EuGQ7McE4NDYTu9PGD57AQ+A3gJKX574Aw0oMCXtt
kVq3Q8BIcUYYHT1MSHX7gfC4ssQNFoKHmgJ1v5y18iaTdbcXuah+lXq0d0MAToGHaIIbB2q8g0ZA
wMGbSXqk0Ou9+64F1FrKkp10kDy6A04b0cAaSmOKMIOvTPT1N5yqoIKylYbb2yD3/9z1I/y9Vg8X
GcENIP6pcFBvzx59DvkXML1Ag+f8AolhTcUzEBEmYBvrCp0PfsO9KzvrgLifEU452GZqLsSBdDP2
lAA23jg9IPNFO063Cr76c8OT9B406/yITBOAzN3Gje2awsSJg874xQeGFCwjYp4SNfv7UXDYJA2h
3l5lrIWjCS6rGOmv6bko3SKqgSMPs6SCT4DbfKdxctyjPJhEHmuBTFIaIDswsQnYHoOI4dLyImso
nAerTZJdbSkAY+zUfO+AVQKEJFW3BhCuU0OFc5Nn9agi5cC8ns6Ua4COvX7PuTZ7hgr29w5sorhp
aXduOk8heLcO/gRF0dyjZjSmKNkibwmr7NiBn2gAeYtMA8RdWIEpBiv8nMgmZMaVewLAPByPfP46
U1CkBaLBXjRCte/BKQCKi0/lucDxZjwF0NRYWCTKfldlqX3T1aQErwe67gYGkwNp0vqFTxJMIpAI
Imwqi/1o6fwFGV4SObYcaMw0eU4wCOGX9T0wwwoHJGhmgZ6T/OWcezh4a8uLgXObYgluBOhlwkNk
/wx8jAHxqezzKjbKgTavHMGH5pOf3Dh08P9k1E3sc9MY7oNv5NNDaiOaMwimJAbvxnfBmyGOAJfb
2DBTsfaXA5lX7AMHAnBIVu2yAhgU6KqG/WVogWyrAqjUkYvlNmCy1e9TDlmu0SYDz9lVMHzyFnW5
Ov0jgKP4ntvB/JrOeX0s3Wb8Y3hn33FfkvcSoZvwW9YVmH5IOU2Hcn6Q0A1FE20bZAk5wV2Wp/kh
CfxuP4u5xYk0BZ0WeHrT30HL6YQj68hRMB9hx4UU3t5pG1uG1ADjARBa074ToBD5jYX/ACobGFzO
J7kGcyAbSXHXw9wHpNg8QrUGrFnvnqmHy6GNXdHKuruMLtLD5NSWN7RnPvZjaFe+iQGcBUmnlOnh
U9uHpXJSKc/N075uz0Wd7KHSODfedEbA1+dOKEvdpEcTL9CQiiKcUlBIQ9nB1XD+XP/uKweUpV6S
0YJhEhfN2bdfM/QrEP7i3mRAmVWf2zgs1ZIUcWfKk0l79gDb7oPgLmD+RtFt5d0uUwKToETgWT6J
E+vAgYEDoofWk+M1bJq6VppnKR9HxV70pqoESibm4LbiXcPkG4FV90tItZU8tLK1WkrIgTcAi0oM
3Rmk5kffBeBnMhsttLJ9XgYFukiPtWq3bM9KR9OdAvEjj7F19vTuevdZ++qL7Xlf5pY1N2B7mKb8
Rchft+Av15+88m6XcnFX25Xdabc9VywL6yGPUhsmdWvroLf2Yi8/6N/tuF0SHysLeqWkT0U3H1lW
7kU3/aRNsrGtXWubxaZcpSApj65oz1b/jWWvXvV+vWXWnrvYiddTUHZIkG3PTTs/mcB8cfrk+fqj
11plsQ/XI+qoDlI1zgr2buLfyrS8CeR9M04b/WXtrS7O131dID4LhPsztsm5/1p6B8Mer3/3lWZZ
RvypoUkZKPTtOSB/q/aFbPmQV9pkqaOtsUZ1iZWr8+i9oCCwRwZZXPfiwCAP/tw3X5ysscBbVjE6
7XnAoT1Ezj8Jh7zY6IX8P2nmB4erpdBVDe2YDOBw3fRCW3sYBpMvRtb+Ed72fD86SbHrGmJAK0tr
J5pZnj7lNbDBEHgWYFQh7x4kraAyZ78V/aMFr8seWUnOg+aJ9x2xs/InBVThroBT63Vu0hJkRBSW
G23SuxKl3vvMDPUOlv/5QDs1nzRR9C7zujkJKfRhJJyrqkGKwKCdP1NtIWcit/6W2Ti9NzACxn0B
nn1sG3+s4Wt0XXDwuA84Lh8Qap3DiXTZZ/mDh/OurG7mrBpv+pYSGTWzY+7TlOR+ZALV4LVxW0SI
aJx31eypQ2BouvdnFxRj0rcQ1yN1D8+uoMt1qUbcAZS5MVgMZpfAyNFJ2wIQHSfMgVtIj8xn732m
0txOwgAzwJHh7uhZt6GTGOhuQVhGyDQfiztceszflYeTHe77Gx42uiyPqUYK2QFXm/QHAsORxoy6
v9nLrMURJMhyOxSN7BDjkIj7dMqCQz45+fOMCOfY8fvCCgMvT+86jNULlq4E8hF35j+Q2ArUVy+9
Y56C5piwFqxhP9W/GLjFewBKHdTNjHydsOOMnTkJAHKe6AnHavrLoVZ+DoIRyRRgJcetSjjcy3nl
7mXaSpxj+xEB4Y43IxvcEkkkvWaK0qn+k+EM/HNCdtoJkhj3ueR2c2Rp4Ea2RbLvOYeshCjL+wK/
+gjSa5f1scQvilmZYV/taQhw8dewQiQnqLQDOxRe4r0wUDmw0cmao18ZOOdHx/IBX23d9OeAkLPL
+ut/a0mX+mHacCQvWrrS967IqwPgrLjLVSMSzxHffi+yWhyBUPNumgmZyLERDIVRKRQ942vm4IWB
SGvvAOot66ipvbHaeUmBeArlF9UZC6c6ccbMkzHJsJudYt4XuWqBmCC96sM6cLvvxHERT1v0Kvjq
YUjpkGDwfglMxR+8QGG5dZj8kc928LdHmsivCRXLB5QB8zIkHmneeFuZV6e0QWeDZ3eWe0Z9jlh6
z8WBZ1BNCC1od4/qSHca2KUHzKxCtgMNHoea2wgxBw9Ew0u/l4Xn7JgCRjj0FJ1AjB+tfVdNzdHW
oo0rN5cnWrqQHNbcWDi/0uKkfEhbXEdl+0op6ClxSgMPTDDUJlp19Ly+v9UXSjF3TItTFTMHJuZ8
VwYtkjYUvxwykLVSTT0O5IhFua0IQleoZ48HZZQ8qrZw44kpULQBX/wGGi+IFkldObGeauSh2p3R
TzmSbBCVPfdPl2PFI2aqGTf+zhS3fQ6aMoJRkMHYBsCl+7KvEEcg8mfujUwjL41PB9/J7DpKE79F
IgwZ90bM3V3ldPIGJ0L/NcXZfw8Xu/mduJhycJIZwm7kFp5rerCVu6Z5S32P/ZCVdmNd5/qutLm3
I14JNaDVJ1BvmFbglZeGtk+lPyEtuKDAoiJuGUlzlsORfDfAJIWbrgl2I9cPARovT8DezRHUBdZT
O/gSTD9L+QfQ7eefxB7lEehNshdUut9UOZbvoBDnO4kJ71AE9vxSpEJ8sWcvv9EOouqqNGANig2u
vM3Amn0iQIjeZwA2P6Z1puMCoYxHowtzEjZeb5vz5KG0U32EzAVp9mSyjjYkayBpJ/zdt0wfznru
f8oinUORUTsJ57blUSLAzvPqJt9NnV2/4cYOnMOBqjyqaj85lZit941L7buCVOjl9ojTq2tN5a4x
ldjnOU3fyknM8B8xA++PoTKc7HbE1vA/WiES0wZUbFsk+yBNq0mOiIRXESKSX31ngMkbQHFM6Dbi
fNxO3NSeGzz6NXgJIYx2ioWVL9u9Qq4GsD25eVSw/oQ4XE/3geTFXR7Ypoxd47n70aUKlRaewjtl
47WMiXtrA/T+KoQtXwcJLZ0DAlrMA5K9uXYvD4wnAJVAuX/n9HbyVI5Zti8rFXSHjtTlV6sDJyxi
GHxIYnNRl3ClOgjcYf4CdHRA3c7twFlX5AjJD2jpNYYAKasikqXgx6qDaM3OLH3A223DzMogTHeA
3pMae1mZSUFC6oMVPnRAu4Ze2ULkOpYDKp2j9yXXmE+y/FLOr1zkU+au097CB6W/jg032EEJpA7V
UDNMhidRDQPt18a1x50zgD/gJxY/jLxLvpViKm4db0gPvaj1c5OVNE5ArzqOhvexjWj+EBRvpJRU
pDshsUqeLZdAiuERf9pxt3D3ogzmqLhEO10qqs4ePN4+0tkoT2NqaATKvDiMAYHhocbcYgXzu9Px
5AecWmZXE4vt8D8FMMxQkED8pNCvlB8zbwB3HHupBwRMoVbb2Zb6ncpqPPaJYl+w/pCzqBqK7HGN
WWSPG45XxzLtLhF2Q+LK5KAkeUUqH4t+NPsaDvtbVNlh5RaaSBTr2v4nxof7rfNRn51HR8UIDm2e
27EjNyIrgamwCVSIjpriQNDpGdcnR9B95AG7JY2e07q3GLvuI/KJ+K8edb64xoFz5xV1c0TBUT8E
krbHXAgaVTRtDmbqfPBQybRXJbPu08YikSh66x4bU+eIcKgZ6HLTPbR+Ix6zPLdeQPJt3/oMsIzB
9BVcKc1jKiUqqeDbxFgasoPtVt1lWR9uc6B09wZd8uh2yEejjtCxI7CsKzfrbmXQ+t8RNaWymKem
vJVOFdz1mg84OOXD3kxW/xvx2sDQJTx7LBzCHmawhPcEtfMvbV2XP8HbdULwoordhKiyfZkW9Ak2
UefJywvkY44k/zMhgRlIdOmf+44/s6LNd03iZofaV/VtMhHnhTqN9VvQWr5oUwKXDAKH2SvMNPdB
VnsPvXSQI+I6w0+wbslfb/DJCT/Y7Gwlmps0F+4zigXBIZin6c3t4Jnlhri/Naum79CcOzu/V2KP
q6gKWTENuQP1jv+qRF/cMV3NbwmKsQku1ir9kmvk0ze66v9imUcAJrTG8meedc2TzjisS3i75JkX
NlSpYwlQXNgVCUqHAShZNtiqjaQ7F2D5MUy0qFA4qhtArDzSoe7luNV9irP6fa+K4L4qreF2Klyy
g3XTemsN8mtGCF7acIbkFaXAkZdxSb3hhLSnATm1MvUgPOL+GA9gjLzBglmjr9fNTdGWXZx2TD/i
0iINK/Ag80Nm2Sh6SvLFsQGoqQxSbn1a+wcglsto6qTzVGkj75BERg+dpFi58prewnEBunrlJ/cZ
mXBDAh3Dwet99lgQUbwlRrqQ63Gld4k7sl2gLB1jcaY/tUs9rCAekvEMCsVHZergcextGhfEclGu
N/W0Q/sFv0Waey+oW5vLdUy/Y5w4t/kAK3+IfA14fHVgf/OzHg4lifC7ICDkxu+4c6NlnxK8PCRq
kipJHorMLlUolW9wtyKcuMlMFVsOc5/ZiIyDHUE5/SEbPH4fKNu+oOrHXdZ3w64WbvJQpyy7t7iV
7ed88H5bGa1DlLKB5cbk4D7YyopdBKyFEFfmjx42nPcax/I/nT3JACpiEMTBxO5v2IRaMSAf8DGK
Rpm7BFu9Jwk8Xly1VvHUWQFx4xS7KszxPTjAejpQj/IDEZV/oO7UPqFc4b6SHMxFWbB5l7vNcJgU
LpVMWxK49ZmFbbuTNn+GxriPGUDuUTsM/HlC/h9g1wnNWOzWQb4hAf34nM2X/kMCNAlLBAHPXZZR
N33D3WCIznT9vLr28MVFMx0du0uB+jxzgUCI+lSp3zrfuGb++LTNlza0DgXgyTJ4do9+iKk/ol7o
J/HQb3EbPy4T8KURra6JjSyooD2DiXby0/TBM1vu3rVHX9rrn5pSqxrbFcpCHTi4x7KPE8hGLWzt
wZe///Pgee7cwFgQn3HbOg0ze2vKbKOY9HGBkAeLIlXWtrhaQHbgqbDcE7KyvxZC3uKuQIbBRF9b
kW/8hLU+syha+QiOhncrVWcUaWIoCSLK74Hyvt4h1zrNomyF+myAsyECgzLsNEcClZP1va79aLaT
3fVPWPv6i7rVVGuk7KSXcIkK50cKL0BfqIfR1lvusP8YHf9bpeFL49lgATivNO4pehGWOxygiiiN
yzf+3YsQaYnt6rRVEEKn+eiDFqNX2B3QlF3VnmUHGHQTFjggMQvTkfyU19PhSyNaZklQI71EnX2G
aVoNSPcmoUPmsNiSk670Wv/SEf4ZEH3nj5XfomImPMS51zQ5VZk65rU9xPbomdDLUMz51JtfetLK
sqBeM0L3kIPPPOkHCaB6UW4E3K90q6UJrRx6O59slOdb8VK5uCVmHeIaP6Vvx3tYjG27863Jsfil
hN7HVvaVuwinsbaYkiuT0jIluU5VbkmgdE6dP+wsbNI7aPSvt/l/Nx8f9dHFcKtsgT066o03uepQ
QkGxe45TU+gxTB3NfvhK8i9zIJChKqUq7+e+ynBilNMNEuR5thMu1BGSkA572tH6bUpc4qfQryH8
B2qLtBu3AiNWJp6lYZ04uW0KOVAQRxAxUkQZJocJ+gpOPnV7yZeJyC0hDS76feckkPZ0mxSAejUW
sB1tZpmNxl77DYvqc5kQtyyGmp3m2o7q8aZCBnrnURxBNvYiax+wGKzCZgQ0U0pAUU9Cv/gtg8dk
akNpbbTRSkdc+ghl7vkIEjbuSXkoZeRUHrO23FgeVwaot1h5vQzOuBmY4lOePnf1EI3Bw9RVG1PL
2hdfjE/dddSzRj5j8tJPMFA/uah0XR9Ba49eLLdlCbp4MqCSloz+V1jLQYMq4889erHY0oF6o2l6
csK5GaHQgHBkyvl5/dlrzb0Y912LvA/PJjgTDmOI5A+EHKPXfCr6zeFLY5mmfYJTPjoKKvgAQsYN
ShWZfqnE1gtd+fp8sbQiCzfrDEK9TygVhCVHH3e+d3yjbVbWvKWjDERQKGrE4J6wrQdt2UVg1Fzq
14C7p5pVf1WxifBZ6TxL52OC6sTk+g4QCOInNB6RKLc23ytTAb803D/r9uxlqBci0PwEdW2/x5VR
eQxwPHpwNE6hZSbKfGNSW3sTl5/27wfNUxFYU+qciO8HEbxYOqJO+s2zgv2neipfjN1sZFXZkJac
cF8aGf+Vz/em3lr/1pppMXqHpPGGhity6ppI8Qu2/lve8rCt+eem5GUcKtyJno+S3QSpcBXE4IHu
KsH22Nu+KdyBfPIdLAZzXZUl6lQYzIlfRn0wI+brdzCLjRluZTgszXuo5c55i+zsk119mVoUtI5V
vmdAluMGaeMHrLyGpYWvl5ZBBnpATqWmuCNN4lqlezX8wgH1kz9isfa6KFe0fgCfj+ixf0pegzx5
SOVfQL+i1tvEdK4MBnb5ff8Mho5Wg1aw7N40VoG9savpKQiy9pRSr30rqpI8pSUimMPJAzYNWqBx
Z+Up7tuqCtUc1OEhDSsKJEHPuT3ewgDj3NQF0hQtqKMjdbnKCjEYXEjftJyhDfNalCX7NrahXIqG
ZmhuJaIQZDiMTXeLzJH6PtdOEfk1Y88oY/OdN+opkqRPv2CDM6CeCYfxGLZF2t+4pihi0Ih7Fjoj
GU7QyGq0UF2dBi/1hyOuH1GPHUr3yOq0/8KBmd84Jq31r8VU5aQ+wuOdnOAip4BwstgPVQ8z4vit
hihRabVR71h7N4uJyqHIhwJXqDkrdWxRnc3hbICMdKMHr8zkbDFLodZHNCKpmzNr8KVptTc1j69P
gGuPXsxRdDbGRwkb9vgE7HUWzlsxCGststhf9FlWCA5LwTktfiAZInZxU9q7X69/67WHL+akthzT
ZEBu8VmA1ECybNd4r5xtZWiuPH1pRNTzHOBOXc6nXp8tE8TW8CVFfOP1r+6stPjSgoh4xinL/Nm/
yWgBNFYO8/KegxaxKz2EULKib85BGaBwXPjY2US+UO2uBLAxIoCo3g9BH+ybdIJzkVmbiDDMIB+c
09zF/NVSaO7bfLRPczL/kEUOT0hrHyzcEW904LUWXUxdBApvWruYggG63XXZC5w/cdP9ud6iaw16
+dB/5kWH2SKpL9u10quOLaU/Wdf8/dyjLx/5z6OR46E8knXkhMDWSKSPzrDVImtfejGk/aTqXUuj
RYRtphA5i0CEmGBjPVpZ8dzFoB6034FEc9k2efUXiP3fADI+5D5CqXKYyq83zdorXYzvQdm8ciEH
Og3EDbv8Di6I0BRbVriVaXvp1xSSQ40LfNBpat/l7O4a8kuoCz2L76xs4+WutNLSs5lDGZ76UBKd
fO9F+T+KLkBCq4pYNtxcb6KVH7H0bQpaUjhiCJIP2qL9yWzuHrPKtkUMrBZqLXkxOLjr8cz79Y9b
eSNLI2c/N53f97l9Ajr8bBcM8Bxz5MVGWsRKh6WXVvxnKDgWFPt+KXEocnVYsR+Ou/Hgta+9GL4u
xOTIieqc02SYt8eNy5l15jFV1lZA0doHLAexBUxFVtb2KfP1cc6GC3TJf8gcZ3+93dde82Ios3wG
WbueEben6zuN3VTYOvSl7nCYo/m7x8nntjJ0MaqrnhdBmmJM9Mih2KWNvPNy7zBPioZpYJ04glCu
/6C1BlsM7WnIdVUwaz4BRQGIkM3EPrACb8dk6R4+9xGLBTzNa1LMok/OtRxPlud+lVr8yPjnnID/
gwYog9EpWZqMoNc2JxTeYjjP3iBE3pj7/mvyDxbMJQcAt8i1nbcCk58L40zSWXqfQa+4y/seDo8R
4sA6nKXJf3qdcc44FTdvDnbHiHFRyQH+u6wMUTEa4gb5Vk2U6hp1Bojrj6auggA5wYiAi4ACde6s
Mvk/zq5kyVFd234RESBAwBTcpcm+rTwToqryFL3oJIT4+rdcb5JXx5gITzMyhNXsLWlrNQr4SyPD
a0Vt8IfSdswP5pPsfZ7d+d80F83OFqN8AnOYHF0LOKWCtCNs6gkAd/Oo5NflCVtY5DqCvpcVcKWJ
3R39XsFrseZ3ZeE/ugHfFXL849nZyndONZYzI6uD6DmxvQwgk+44NcZnUgPaM/Y32VQ91nUQ0Xb6
IR1vZRYXMpoOqgcYEsCbNulBciMbEKLS0KrWRMaX2tazpZw6JAW3PwazgPOkb8KdEb70l+diIT51
TL2qnRpqDBAbAL1vayfDP1Mld2YOfbor2ieuc+rUt1SfgYROgN9kcQlUGOuOnki3mfd4ufGzI4PG
tWxpWGOeDrTq45GUtwUp4Gll/b6uaS1BigDqORCkh/uEDUtY712xawjf+M1aQsyhwVsXsGEEq5SG
/nTfpW+Xf/HZIwga1tLgJEezhPYiPZKRvtd9WoWuAE2MAZhnyn5N9nRhyPWDDigRXt6A4xYbSRXR
HIQteYKHXO7CUuNasRQv2swzOF6EB9j8hZlh/REF215u+6xeAXH1E00DDG0lDOidQoQrmkv33imN
PRh/t0zY95Dg2ggy7NqUXrMp4XNa0I5t6RRGB9RL2975sGpP7T8lkK6X+3I2aNH46e/fgipIgEw0
LSiJwcsOjyZe5AHjYsgrVZF0hQqjdXtpNn4duzaGhAEWAzLSuPLbF5aprcWsA1K6gkSEe7SAYKyB
c7H+uAP4KmsLdKl9LXAL02SkNvsG1iH3jdeFE3ig/rMprks5tha+SjmgGcBCMQbBIQ9N5X25YH9d
ntaln65FcO269mw6BRSRihavVi4QTcCUFaEPYsMuhzHE5c9Yp9/6n30RyrKnEPm2fOo8nwpm4v0a
T/5QbKux54N2mad7J/fZXnIGjf5AydhoCAGxwyofXKsuUMczzGJz+TcsRLp+6BGiaWyOkDxyo34u
TujIhr9e1/Tp1PGtd1UGOklJoUNvmRMD4EZGBvDlK6v37JECQ6eFtSPGKcglYCUqT4FPBpPamR/z
6ZOqFzeH0ir8Ola+tBDjugBFlfOJu74D9TCnn1ArBzfZ7EBGhpn5Vc+86Mxpcr6P1AxMoqmIcwxc
iA6bdTgBcUeHV5s9X56KpT5osQ7oTTawBlsSWMS4KH3MQKJaci0LLs2FFumUmbPVORwqaAVpdqmy
hl2Gl+pDVTkdtBRhTrsBCDm/qXAv/rquQ1r0S5GZFePoUOtsJSgeM8BF1SQ3l1tf6pAW/25fJmpK
8HhnVOxOmU5cgpelphKYZJjmGoCxikFYKx9bmBv9EJ53qVElJoT1nWoKEP7pfeHlt1aRXlUIJDAV
+d/VBaVLUQUeepMk1R6ntFtz6CERcGUG0U/cE5fW1JKTI2UD59jA3wFqfrg8D0tDowU5nt+lJX3A
oToOTRFPRUK9BO5Vb2AYl9NXv0WdDwQ3DvEzom6utgRmCQUbN3O5ooy1sIf8rRR/a93jM2/rCqKD
Xb2vyLMI/sUTyVCs/fil5rWIVn7SeW6AH0+KGzzlPVHIRaiTN3P9et3Ya0E9WbynDvBacW+KPaX0
XaGWHDbmcHO5fQejfGbv+7snfhufJlNQSmxMC5sbhAekB6EEP1s7Yy4tHC2AwTZIEmW2Xuxl1UM9
20kI7+KoPvHDL//68wV/4uqMVmX4wxBUGYvpBP0bD95S93gumuEajE1icOwgHHwaxFDnmiCWQdK3
Ouv9h6oS063n1fUD5UOx7S0YOaxsU+cXhKN7LCjcYiYAxp24UY0bwlPz99Saj8Xo3ZslqmOXu730
kdNkfpu0vq7w8GgNbtzV8CZPHyb1nNc+9Nl/XG5/Yd50Pm9KM0hfYwOMTeNUmv+S5bDx4NB3ufXz
v941tQOJdyo/4kLjQFebhjX0dHwAKAD5Dg3irgzQwqrWFS18VIZpmgZOzN05yq2NbNe2iaUfr2Ur
d6ZZ2Xf48ZRuauezK6Ho9qtZe7Ffal2bWGjWjnUJGZuY0V9O/9YQULu659JdwTQsDYuWrWBM7qdd
ktAYUlh4La7HNgQKamWXWPrtWqZyGZ7QMnIaGVmHIrk1oHgt/J+dO66kqqVVqR02EMzgoNgFjgG0
jkrHjqzmPq3XlszZIhwyiZ6ryOAHdqdIbDVgHzntL8idgXUcgOZjUqjjJ4KvbEmnDf+/KdfRiQcm
2C5GD75eHIDoA/UMkLxfXfDCRujwOPnPwVx7Bzs/YI5uhtP1eWdKJKTYBZW9k9A0gh3VxhFzvb0c
yefXk6MzEfyyKqYuQ09MlsHk7SXLVxLQ+clwdAZCq6o0Q3GfxiOs52+CpgM9SNVqO1cdUPdQbwQp
0y1XerE0H1pUlEOCarnbAIuNx+ldQksoATHgX1WLh8nKK0gejqlfHrI5Cx4vD9xC//RHYdPypKWq
2oqH6mAJtmdOemj7X3UtXsp2JR4XJkeXsk3dObd4CwB4z3MTJJ3krp/Z2ivo0tLSgl0QQU3cJ724
NXg4NPSQQK7dcdfOyueVFImju+X4pd2XEm8XsYfA4FUT9ua+BWpJphDuJEaYOg9B0YPAvYYGXThJ
OIEW/4VNncSB2V9McjDhvF/5/KuFF+rU3ZnFuz38Nv1Hln+Y3cOE89fgPnNcdi8vBut85nR0XkPF
JlDOGDxdWsKjrK/fqWWFJQgscFpOD3jpDKnBb6Y+2wNg8+/kz3KTjfTVzNKb3HJ3ou+3VuddJZRI
HN2Ex+HCAG+ss+Ikh6m0cthTmTc3HjBJl7u7sC516sNoTpC7KJkbZ5YZJ9w+AOn8dl3TpwH+di6q
A5O7WeLhhbbto2IqQq9dI58szdEpEL41LaFJlnU1t+IKliaFn0dGf+uOZQh935Uzy99S6Jl9QWc6
cFCOWxepLi4ce7rL+qHcQ4waapg8gTgASP2Ranvj0OP9oAm73moOBmxUH6Ak5xwsSadN2kPzCizL
PouqAjxdgHl9QISV/BPM8AScvSCHP0dmvjDfMt9nPDT9opYBVQXZ8PRH3wVzTKY8+7Rhv/SUg3E+
hbwj8hbybXQHlLRxn1qeAQGFJL9ra1q8JgWFxPfEfCj+XTeD2h4f1PncwGaVx0bQQYotj4PU+fdy
0+fpQ1jYWoRzx0O5QNRtXDXd+JUwx9ilEL84TKY3/Aaz372fVOWySOVN9gi9vWkMUW9KHgFul3s5
CNDVLv+SheSpk06s0RkKoEew+ocGcCC7fK85ffEte61gvfQBLTtXpvAd1vtuDPpJlLZTxNgcceP5
8s9f2Lx0Rgd3hwDAWwWZU2bYd0PZOhDjgeTSYzO641vl9BXetQUkQa/73Gnb/hZ5Rq2qwgK8MU4q
Lnaoj94MDGKFE50eAb68d2S3cjo+/yLi6M6E8KUOZACdn7gUNnT2UqgC3btVSTY9awco2g8uAJsO
SP1eM0JRxHTHbG0LWMguOiou6QvazG5ixg68jKK+JQfSwD3PUs3vaVjDUS59RBvIqmg6Q5a9FZfJ
hwDKtaieHLylD+T35YlaWHW6H9ZcelDfgLBJjH37PTeIwv4VzGYLSTLXuy50dCILhDlYNRRlG6tM
vecplNXnMSsiO0utlS8sbE86nQV4PbsrJ4fEhu3eV277Bc/HNa3uhRnwtJNm4gadWea1jLuh+V1D
dzJs4McIUQryQ5rt0+VpWOqAFvxl1uOtzctGiHylD7lqdjOopJebXooQLTtbYjZkYsOuCm5SO5GD
f0+920xNkchRRZF5hJfz0KZrw7W0oLSEPTdj0mR2Ablc1tzaTD1y5vxKk2rtpLMwHTrZBSgfk/G0
teMkVQEwJSboaVPdBFv/tM9Wc+/wzeWBW7hi6B4PrGIZhJNnGrMa5uQjSe445GuDYNzmbgrFqyn7
h8r21+WPLXRLf2r1fCcnZg/3NY/e2MMrpHy3Jvyfq+kqQUzi6M+tchpaANNx028BmSZDvWfjWzDe
1F63ctNf6IFOEqoprQa3hvLgPN+z5s5RzXMm6MFK7JX5WIgRnShkQoML8qsAUNPkg3qPjVyrBy9M
tM4LUmYDiTGnIbFq5K5Sxi+IGkBBSPq3HIKY9tz+Q41yZZ6XOnEKm28bYzVLZ6Aic2KRz3cO3F1C
axoOl9fQ34fHM4dR3SENOiqQSIfGdpzOpHvpyOQ/2nbpPxbcn95gQuluAjH3f9K2dTc5DVjIT8q+
vKyMHI8nFJIhpuFYG4976VbCZXvX2HW7IyUJ4GNYo+bnCXYwpA0+auv4T8SV6gjJKrmZeOfvIe0L
Ya50EHd140GSbKRrGu0Lhxf3NJjfBo0B6W+WlStjP0c5GOFXdo/w9RWfPmXyfmoTvC5xVu8vD+NC
BtPJBZbh9LUFQeq4DdJDJfmGAD2Da9t1rWuZXtWQY7FzKAAZsn5yO/hopcFdWfef1zWvZfu27PyK
WhzPPijotW29SccfNV8zoFwaGi25w/ezlvAwVHHaDWUIObsHe3J+w62pXtmsziYRnJ1Pf/8204aX
lB6Vhn3Mu19UlCHzPMiZVJuUrAGpz3YBX9ACcB5HvFBil4DT7gyKmNP28EfLzR2rvLVa+dnlik9o
y3UczNEEfNM+Ml7GuXfv0xsCyDbsPMI+WYn1pW/op5KUYv2Yrn2EbnYDAk9Zyo3HqvJZUSj+NSNo
S+NorCFtlwZNW7R87huX+1YT921zFEJsg5HeGXItcS3NurZoKwL5n9KECoXfky5KqiC9neG4s8Vc
qb1qmmolspe+oy3fkgIPBwdzchQdioawZ3tVvvE4ZEZ+awI1cDkCz8/M/3tBfFvCtEYJFKLv9lGm
roI8e3YD25Avk3t7IbsPr+h3l79zfk6IXiimlVCjmMF5S1vxLzFJVJfFTzkOP69r/tS9b91QRuuA
iob7bguxcz9TqKze5dbX5cbP7oK4B2phzrKuBF9iYrE5jceyyQ5GmmwuN700LFp8dzIoG9fE8JsZ
/zRSU0VeOX8mg1x7TFr6gBbdMCHtkqEczNgeUeFpn/nAw8JbqbMtNa6FNXRsGlq49hRb6T2BzCrk
8XbVatFyaWlqYQxfiqxQc9PEkLMVB1QDzGeoUDa3Vjk4GzsPqp3f5M4aEPJ8tBG9HFwAZ1JOxPWP
cyC/BkJuSVHmQITZn14yt+Hl6V76iBbSNhH50HlTj8In27XKDMKMVjHcLX67KAtf/sbCatVLvSCR
dHwYAZeDaMK9VY6vLLdWdMwX5luv21b+4LoN5AKPeUZD6LOGZW2Gs/ty+Yefr8hbRC/bQrgOtyVr
NGMD7jwdJeXRccQ+9c0vyNpGfWUdvVlsk0D9UtUafmBhRnQNmyAvixTWAXNcuL8kIRuokIZ9UR2I
+7bSq1Mw/OeYi16dBvNbaiJ446schTRuzFCwD4wxPcBFpnuF4Ly4B6mrf2GzYR0hPWvvu4CarxOb
CWjsxHw3DVY9islcA0KfvTrgp2jJAHql/TCj+BDzbIpcuFPkVIaylyHEie+s5F8RrKS1pVHVEoNX
5QVhjbSO9jgzcIjpltr8LVHyI/HaNW/XpY9o+QF4ZTebHDCPuMiVi8sADR4K2bt7sDbqDceDRrfS
naV1r+34EF8mfg6QRWwlRIIKMG6UnX4Sl19zysa8aGlhGLyBdKZlHcFLgd4nns6/GIOUaMr6+vfl
ZbiQFf5TUYWbjhKC2ce+6b56OCq1ZvB8ueng/ALX1XGMHqz0rK1h39xOVejI0/OZGeEF5sHjyZPV
+PBlGf+1x/Lx8vcW9gW9iEprWzVDouaTM7VHoQAspsj3Hwa7hTb2x3XfOK25b0HrssoAB74MjtJT
m0S48JDKQ0L/5DIIoZu5u/yVhXWllxql5zYmg/P7sXDmGyNlVYjT3Qf0p/3o8gfIKRbOJB+91DjB
23yqpQtDrWkyrU3WooJWDIS9ZUk2w4yaGU7IbSHaDUNNEpdrlj2IzLIfJ5gmlqHX9NAhdTv32EA3
Lg4S5r4ElLo9OPgl+8fzRPmQBklVRFRB6pfh+SeGUTiIEJd//8Kq1ctnkjCjdkduwvC4uKsyvrHL
fiWml5o+5chvMwz6luVScwQ3WFHxkJdWsRuyIl8BfC+1rp1H/YJbEoZ5sIKDDPsNF568h5JBshIB
C5lPL/I6ddv2gznxuIHErK9qCamo9C7NrFcbpj8ra2ehC56WXpMxqOXAQdIHiYPfq8yhACoXazvE
0tLXUmqpJmvwJyhMChLcpH7yigeXYzqLt8sL5y8m9dzC11JqD/tAg0B1HFjuxjx0VZ1tcuiS7Czm
/bH6NN8ZZWvtyl7ABayo7JuMtc7BmRIDlgTdV+nkySYNygLCOGP/5Aat/dpAjXglYy7sw/pbjFk2
Jeh4/XRs2hHAwTSHFn73Wk/OE3grmwLi9hsmcfq8PBYLQ60XDIOT8dLgqSZuBvuWF/RL1u2h8dqV
S8DCYqSnz34LpE7lI+grxDziUnybQgYmeAc8C2Z/a88lS7//tEC/fcBKmw5SwbN99CFt8hNq6uw4
QCPzaMvTQ/nlMVrqhHZggQV9BUqGHOLauKVF82Rat1BU2UMAaCWaFjYtqkVTOuRVTioKlrFSB0Ff
PN+LctPHs1K98cZxf103tKgSw8xK8KXJMQeLC9c964heQYq5Go9er1b2xqX50ELLzUGZkQk8NOdh
fBzsYW8GbMfqcmVTXMg7uqQQ8YVE4VSo4zi6OIaX8dD028vDszAJupQQ8+csC6wBzg2wXx5K9zcd
4FcN2eV/a0WrSDj+2+UPLe277ukXfFuzCmLINZiSTUz+4T+mHT3uphuxB+AFx8df9NV5oQ/po3mb
xOTwUt1lb2tCsgtz8x+RoVkYo2L4rlG/dkEXlT6869bMU5dm5vTRb53KiTeVXjOIOBXFZyndT8tY
02xbalqLcRF4KUttlFh6SGnMNH/26ZUqZODu/e/PBrTILKwMYIKhEPU2s6w/1dxCP90TK8tqIXm4
WmwXvZn5hVHLowueyn2R2POzWZZqw9Rsf6SKqpUcsvQdLbrHUXmNkfcdzF/LOKig9A2zaWiF71hm
rBQPltaPFttmbdfEVAXmoR8ip67fe7t9LQpohFwOjKV9WZfPCaYAVl+C4VThjD8Sp4B6wB8XDkh5
Mt93MKQ3COxkqThKGOtEFPTNyXcjzxhDbrbgXMJgNi8jaFpdl2x0lGQKBPoE8642Tkt57Km9T+Zp
ZVUsDKUOjrSqgdtNgBMOLJoemFs/mqmxJbn98/JILjV/+vu3YEydFG9zYhYx46yIPMt+U/XcgNq/
thQWkqVOIy9ZAPeJpEa0KwDAblFUPQR2AgujDH4j6ea6XmixCTgZLG4bAKYUE18gSMadPT8oXq1R
Xxfyii6lM8KM1iKOgXN40e3sqg/d4joAKVrRwrFB1Xzu5l7EgNb8Rl6M68B4S227j7gotx1XT3bK
X3tm7Zp61aVsadq1AIWc/Oi0NXgT/txsIeV6q4b6QJ21w9zCeOlc86JI4RWLC13cwuCSB56IjEBc
J+JMdEGdcbLtWSouYlV8MEB3qPebjCuBvFCE0LnmaVnCjoBi4ytbiRc4VbX5L2z1ZkSD2fo9ODx7
MCWVb3Y3QhEMpqkr3z0P+bOIDoUYLQjIZHPfxl05wEDhIef3MJVA9Rh6FKa1s535Pm+rY4OiAW8e
rOTKWp6OkFCGxeHR0sLXcBqKMEvCtovmatzCMCRsZzi7ypXi1EIe0KnpuefbVTazJh4mz3xL4QK+
GV3D/s3qAWrFRWpEFuvWpFkWlrdOVZ8T1MFs4bXxLGOH5RFNeegP88pkLbWubdQdQVVNnVrn00fh
NFGKaluwesSnyLxnrpw6T13g/RpeGtjasD27Pw1I6J7sLOkfOBwVGzLX2cqELPVCSwEVbNTJVCPv
SBJAMZRBdCKHuE+ycp9bSAE6VT0fW3ihdDmLZ2O4Mfm0K22y8n6w1LRWc7FTyKg2lV3HAcpMI2s+
Ry+/BllpEaIduMvcmmhWIS8KQEN2cvY3JqEhrirWbTrD/Wv0jP00B+7W9/yryC/45mkhfNuC3QSP
8xIiAbFVGTbs48WfIS+gsDnaa1CShSWlM9KTWnFGgHqJGw58RNfsKu+OT/4xofbKgWxhMemEdLvI
qO0rS4IY8NwFaZgEB+qu6Tgt1DmItru7MxQtSnuoY4P9Mw0QPXVF5DhGVPRvHnH3PlmJiKV1pcW1
qKCY11cBvuNakeqrG5/aK4W8v8v+TFQTbZeHl81kcvj3xYEj+EZYZhEFmW3Dp9ECO7yBVliYFMN0
53WefYCgUrKbqtT5gL0Wh2afpCG8z2EZNqR1yKya/KmKZIAIK1jsMnfUS5Kn9mdALPtJsYrfwtZL
QG+uZlsoKcENIi/h3QAvtZ0cp+Lkv1e9oQg7PF4+fS3Nj5ZJhsb1ChSjRJyUlQJoKNt17hAljvz0
BlC6SguO9dN1quJEZ7+Ps53Xk5qhDQKKUJ9AaZof6qLZXO7Kwi6lU9/9Dvm8TjIRmyfZxD4GqSCE
ocomre7ahqxcwBbWmU6AV7AHEQbDR/jwybNdm6/BfJZ+vZZJPN6LAipjAibFkW3+6wYCUIwqJKjT
re2sS7/9lAC+JSswVaFuLHMZFwG8QDrffOfDvL1u8E/f/NZ2PtdWO1kKJ2EBy0s5FUVowUAKFo/z
GMKZ765k+evlT1mn3PGfeCSOLvktG1Nmsk3dWMii3Oc9A/gxgPXlBygU6rbFcfh1ZnW+SXlubGyP
JRtl2Fk0jcTYtW2VRbIV5fvlH/PX4vzMj9HvSLWYBPSU2ykWhj8+jqrOD5mR2gnqLlm6L4Ige2s9
b1TPtkXzftenDnc3KKeTHlWnJtiQ3Kt2aeUXZpQVPLW3c2qPNwa0aL54MKg5bOFL+xk4WcBB0IK7
ysqEnV0MgNdqExaQSdgJSD2xywSs02hMCnNljz+7oaBpLecnQTC4FFyhWDIF8HYOWXYITl7ldI7Z
1zL9OEKvWvZAnsPeNQiLWbJIZOnKT18i6OmC7HnO+WhnI5I7YCYgt8whz+bIV9XPMinbm0YMv+ah
emWihGVz0m8HOh9EA6fgaa5x3A+6l8vr6mw6QC+1vNxVuY/7cGbHddv8dnMOG656Q7ikUdd0vzqX
XgV6IY5eaw0ApLeGnvex4btTWLM89lj2aiiw5CHz8nS5NwuLTa+6EihlAd0Er68EhpwRSYwHq6j+
ua5t7diXTkWZVnZpxby2S9yC5COHFczK2Wjph2tZmZB85KcLSZz4466nMXRg95d/9sIEu1oyxluA
U1Y+t2F/NvOnoUmnJ6PquhuotNqbvq3H+5aWdCVLLUSkLtnnpxIPG2UNpQJIUDgnWaDxfpIrPTl7
7yaOXmBpRnMYrRNCnOZJKMSzBx9tVjqhDzW5tlch0NuhyYKVGVnqinYYM/MmyBD0Tow0D4k9G/Bu
62iRlbA7zeu5bK6FXVXA8SEwqtNANTApag8QTgsFiIdMeNurJl6vr3A2GrIwEvBNwIn0BT8Ewj8a
BgxU4QhliTWI6sL60ist8GjyeqildfEEif9WyUjZ7EaI2FY9YNY/L/dlYbj0kgvzEuFLI4PIAAdc
GMxpXFR27oyLSmOszLf1F4V8Zk501dwTb9vzDGz3cEivo2lm/hNvivpQdvCDjiqRJI9lAQme0BFm
85O1vvWSBim9K8wB8ze6TTSRmURc4l/DoDOC/ezIMYtmTuqDwy0L2giCVBvAI8CTVzI4QqRX3sKR
O9ui/u0d2sQVt63HvA2jZDjk5exDucst/FfLhFis0QgvLGoOu6uC/8DRhNxJLqAupBxvz/KZbloH
5GkWJLir+8ACiIzTJ9jENhHwquyhmaR3zwuIWUg4HWCuQNoPae9Yh8IIUqgeJM6+p/zECJbBDK/S
FvpI7axeYf6T7j2Ci6DtSnmDk5d9k4C9BEghqp73kMP2I2oHQSTmnMAD27Sd3wkEnOJewauezpN6
Z7b15PD8VzLyGGa8/t6cqmFj96l4LCk8UFOxSw08hI9jnh+VWeTwCu4Q04GfBDf25LZwGk+LYSOg
oQXxr9mG+zYqQY5nJ5t5aotnhYe8o4lYLQAvMdDlzPT4r8wApd5Kmf9aE2BdNvWYWgezq+gWU0oc
DLsP19TMKzYjd8zQgen4I09BxtwaQzOWcADFcXJlgS0kFL1mUzYwlTYLX+AA56oDGY0kdqek31Hi
Fldtf7bu0GZZterMhAE0WciobKD6YLHVAFn6/VrKMoYCjvKt18STDZafhFE6cH35EEHV86qXa+Lo
9SB7ZJDZaxOg6Z1y7069iLhp/IQBdAK50PEWRq5r0b7QGV2hsPX8DppAtogd0U03GZyDngaV2RBP
8uePq3KWXibCHd6TQYMSdEcMBRAxrYH3yIfPuS7UHTG9ciU3Lgg+OnptiI9iqNoBxD/q2e1tUXX9
vunb7Cuop8bZ2j6UFyxYmcktaBDOEwytyz/F4BQfhRV4ZGWzWTi/6NWjgrHAhVgvHrck7OObTu1q
7NLRdSOpXSF8agQKVTdUaoselK36axA46ONCsPGmbI2bcn5F2L6238PPJoc2NfWPk/81Eqgw1+/Q
zlyJ/aXh0W4qFNhyasx4oHOn/ChocfCzYmXkF7bGv7CAbxdiNk3eMMxVGzMhnmiRTCEdpQq7k98n
zCCvnAJtdLwJLotCQXF/allUlMMPMjS7xkvu7cbdXZ7l8xPg/L34futILi1u2S5wbJQIKDlUeQhr
XfOODdW0Um7+G3pndni9LtQTkJ+DeibxZBY9JIpKOBBVk1XhQpV57Q2XKXvEk3q5nUQyHsZeegd8
Pn2Bi5yMssZu733Lp/ugDOYXlyg4QAS99ZAOZNgEo/D3sPNLX314qXWhPRiwVwC5IjRmxW5S7hdJ
6EPygoUgrUO11LP52uVh4Qj2V4nl28jBBBFW4aAbxhn5Gn0ajjILIXgW5sbPQaxdhxfWmS5sSLD/
plD5l7Hl8mI7sQnGVYFVfJnm5P6xmBtcU2DFS6dWuIfJUI9pEUPsFuOb6sanlM2Hyyvsb+Hm3Pyf
BvDbQDERjEZtzgMesrp7y+aZdZLRy+DtTgy4MJWzOvRmaY+brM75B6zrxT8tjtC3lW3Ue8DMrdt2
EP2bTQb3ZuJZfQeDNmPrNyBWuHXXmRE8b/tD62dWVPbc+enOXbbz29T63QnOYziY9fukYB0UOSkX
W/B8IDeUBNZhGI15B36iv8+bSR2crixASMjaR9/Minez4uTD6Jx8l2TcP8xB2m5ZScd3c56bmzSb
vFDUlrvx+kweJlWyG4d38q5Mp/mQ+p0TDXaVH4uTci6Upuw2mgzppwffz8at6/WoGQNpo6oIfsft
fV35zrwpm1oUNwHN2FfmB5Ag5KB4oNJmvlsTbr+X5+NsTRhvtNqJom+ZgpNX5h97ZcfZACc3unF6
ubHSYN92aTiwlTV1PrXY/0Gk59OUOGXrwaZi7o8AXFobn4p50/hkDYW79Alt2RI1n6ozUsUFiBft
DZvvcnPFzWNh8/hbQvq2anmSOP0Mf9w4TQvoWbrCehs9Va8cU85PgvO3+PmtdaqkstvSM+MeSB8l
zSdSVjAPlc/Sy/e88v8oU61Mw1IKIf8bfl3dFRlHvsUhoYYpL/h/KNxW/keVqf3lFbX0BW2b6rPZ
n6YCQluGFPeg0MFIrB63qXSb0AU+bWXdnp9r5y+p6NuQwWGryr2UjHDuLkAJ+CzzbZql1+20ugao
2bQAqNVtcpz71xb+zfC6hnDWnRH8uTxEC6tJV8PkhkEky/rgmHVFvWnGObKGrN1ebvxvNe9MhtXV
MCe7KUjd56cq9YzSfGNCPnkkqYvaRu5t4GuQPk6S5xFry+BWZs0cirbJWnib2e62tfJyB3gy5O6T
dxfVfJzx4CVOfBaSsrOjpKRB1GUG3FBUx/AY7efZlkAaKHL9JD9WY+9uieG1T9lYyDvH9dvtlGzH
ZBrvq0y6u7ahOcMNeqoh2K/GDYVY3YtFGjzeqg4OjErmyVvQjN7nYNjWI7F6cVvKaroJYJfyMRVJ
elsYDZwKm6L8AyinsSF+M4TTJIYcCXno7lrpTpA9dLIZhy9jumG2qdwNb9tyS0tF9rzwjYe5SVpz
ZcDPY0KIo/PCwfgiGSPUOKIusKvbcoPn222Sq32V703DffOSD4Pmt454HVBCwA1hJQYWzhw6Wxxn
ZWDJmz45SrP7483dpgCxgzrsuYBxgeOtaTIuBPTfWs23UFNDWdCJINRgh73tK3tTWlCYoW9ewzaX
l+zSF7Sj+cBmOLJXkBtwTBHO/hya/s8hyKPMW0nfSyOlZT0jtXDR7E3j6CcmxINg5WCxQ+4fLfZq
5Gvc6qVeaIkPsDNuywa96IIXiRJikimo/N9ybq6kpaW0oe3VInNrN0gViq9+A+VK7j4mWbCG1jo7
RBZeoP93Y5jzilbgJIoYdFswP1g44jm4rAMgMfGK38tr+oDPaDMhGW2DumwZiq79p+HVO9fkK+85
Z4cHTWvjn4iqZEbHgDf7P86ubDlOXYt+EVUIEIJXoAd3e0oc23FeqIxMAgQaGL7+rj5PucQ0VX47
5VOBRsPW1t5r6JE4ynRfknZ/fYG+e9rg0YuRB2+K9zREJ5g2M5yBncw++C4ZmqjVbboBPVh5x/LQ
Mb5vs9S6SCR7NM5RuQya/jGrt+QoV0ZneeYIh0154abqLCf3MIdOov0t9s3aoy9L6q8AAaepLgzr
DAooPdzac2Wa5yDsyo0b47vbigDt9P9PF7RD809Ww5n2Wey17U6HU1RwHEpmy6Jp7QMuU/LXB0jY
dFFa5wCUDM2OKVTNTbWpmbv28Mvf/3p4hvqrtvKqPqvpyQ3bKGw/VNHAyCy2rC7qUHV5ATwH07+h
PoieHvy4xi3zirUFudiq08CIlHagzi40JO8GXGq+QFsgPRs0qzZug2uvWGxZqRUzrr4o8ans1Uax
d8BWi7SqtshEa4O/2LghTatyIgC4Aoh6m6fqS9CaX9djwvuPJkvRZXQChtSC/dl58GGpWdVxvxVt
1p68uMdUmRqtssOTs9qJrGyMWv9DMQa1xf9fi/1oMZg3wii3Qh8HSm5nuw+fGYAI14fk/ekkS+WM
ogcAA44nWDEKUBY7feYXiv1UbVHA3z+jyFIKn3iN9FtTIhMx9Y77v6vRPsxtBguaMuJwIvrYV1ym
5a8N67cQCIB0E9A5Rt8ryzuq1n2r+i1V87VBWuxa265rZ+o8cy4h1q0K51ipE/QfP7SjSLjYtLoY
qznngBalojUJJ7Cb1BW5tdAP2zjB137/Ys+2RsrG7ecMYp3F97yEAp1d/phE+3R99N8P92Spmtyr
KWWqxQfItHiwevicQ9z8zvWCEyvVl+vvWNlgS82MrEprGLkKdc7dW89qDs7obyQKKyt0KZlRaCIL
x8GTwXd9grvrvgvMZ5nNhxSHuWnGeWMS3u3DE7LUzmCuJ9IB7nzw5XP/5FNx0429ihy3eOglg8FU
DTRW6I9RH2wqiq7M+1I6YxRUumEKFrLAwRMPBd6XKkWiIe+3ELb/IUX/ubrisy7v/mvrVbDZrIa5
l7i9DO2nEozDU6ZwV0xC1aef3ULicNCfRrvAJSsAmLGJhHXJkjoFfyUbt3YSp2jTjlHqU3jWQI8N
qX6nCx/6BLx5mGjf/chsW09x6c5oZAWKXJy8cxgJBzX9YPxeMnBb6NjBN3i86GUOX0gdPvAp+3x9
5a5MwpJ9C12KMOiCwZxzy3n00uCmU+wTlDGS649/txBFyFKjb2ZlKPlsg8doq5fcBT8nTe/rnml0
nS9YRa/85RjQaq6/beVjlvokcvJDf0IN9UxcM0VBS54hE15G9rgFVFzb54tQO9tkcsIeLyi8T6yB
qNrbx374IshCAqmwathQnGfntih/6fJWTr+uP3ol/C1bYITZfdCovj/DJaCF0K2sLBFJG7oIEKKg
zV1aK3tjstdGZ5EbZa7t0olNBoyvIOrG+9naYvuvPHlZ6w3Aksk6gieL5hvtf7pbR+facxeJkd9Z
uT0IrP7ZEbvcFHeu8T90ywDI5P8jjxVeMNFBYc58HnPA4qsXaDQfaAERiqJTG1F7ZcEv9Yxzapgw
JRy1eih/4Zb5EGbZ3sm2mCJrw7OInqQB098rshIZqS6ObJja2w6UwY0f/z76lZCluEjhho1veo3t
Wmt2tGBeAa8d24v7vkKmMdUyKuZUW5EVWPm+HysCw09Tx9yvWATLwwqS3vPwNoD+mXQB9FWC1AXx
z7IBHGVQqk487bYPocfrjVRobTgWuz8vROeFc2/Otmzbl7IKyzsYrvdfP7RRl3oZTV70VVdk6hRC
0hmS6Fl2Yw2zSnIGjwNaCbn72HsW6RaZyqLucxwmwwSsncdAHy/Cl6kSbmKByvrBtyxjQQctX+Sk
5ozKrWK/a5SDi+7G8TbuHStT8Y+wS2Np1VlYOlL8LsofYb3Vdl178CIioC8whBkstc+QpkcSEMP7
d2O5r+zVpaDvOOMXz2JGQAjq59ImMi797HOZ0pfr87r2yxercwaQ/b/r0tmzH4jJIr/ZuvOu/fLF
6ZTDa7zspALHR+463IxKwKf6+kOoHaQIi/WItG/Uwm4HGOkEu34sItd2EpSVPjYqi3UYEJYBcIDf
XnH4Hlt3o9miBq8crP9gn1tiWdM8QCoBFha2NcXz0O10+Xmst87TlXFfAp9VS5AiSzmcfelGJr8l
F0WlaSPlWFkuS4WJDlqRaQ+hPxBedJRPD7Z6vT7iKzeWpYRE706d8DluEp1lTjJvY9I7kWmeHJ4n
M0Bf19+y9vMvY/ZXYh/2KD24PgoPrGRPspSx09efrj/6P/DeO5eGpQBz4KpBlBNAjbCHLz0YAhIb
ptyFl4y99JNJEzBYG8WSwW9QKwgaiAzaQHAlVdaVCdrt5BhmoHM7cIFKLBOmO4G71NnqhXwCE7aP
NNhmMVTWaQzz3uCe0qmtIhjGk8gUot6nPA8QKclwz0oRHhy3K3aszryE1yEyiYL8uP6dawt4sTXs
Evzz3MdxRimr4ybP90oFXyg6T7GL6/3HJmqpVcRar+OXoHpq0ycQTTGaW5o7/3US3pmnpRYEq1wr
nKFLehr6KP9VZfCrjavf8q1wIn5fvbltnNbRljLKyoJbKj2gkt7C5Akv62FIUZOndN5oJa1Mw1Ln
oQToSuqWY7WVJ/Q+o57WUWrxqB5Ncn2iV+72S2n/oC2tUjsuPzOZ/ZIGsjE6+wydnzIupL3LsupG
dtZdy9ONDbQ2VJe//7U3ez54pi2wN73pzetuLi411z9kJSAumQjt5PZ6oIhZIhDhDogdEwlXjjc1
PGo3XrE2G87///Zu4H3n5UF1rvl8MrSez6ob5R8KEbM7VPTFxpSsDdHi0EtNPtuBP7bgnQB3ZcKb
0pOfrw/Syhcs5Wqa8GLSXUp1pkHjRjyUT1LIL2qGwPQobq6/Y+XnLxVreh4AlR2kwFzR8pHK9Du0
0ja2w38clnd2NV0MzSRxrBq/M+cxCKcYoGFvB0quFVM2GC+CjBwHcLhM2xjIQr1Tc8v2U1EGILil
1bir8yE/lFLqZ9+TzS0rCwIDyS6I2rywYQBisk81RA2fbepQqMWDcYBR6fZ6moIEzUrIMLROti/C
on/OuJYnF6B9wP36oMzjfCTNH083ztPc9WYPhTJmIoNe9kOTTu3O6NHZhTg8YopLnlO/2sxK64Ph
PksgrWLfG036GwHfob3XuNUnIjP7T51l6nWolHlw8IyDFNAK1qETHJG3gHBQuvQhlx3aF/Az2MQW
XpLZd4bYW0R+AaZZ6QC5fi6orw7AmqlnmCROiefhZgqJCR71g/LbyAklvOyvL5mVZblkrmgr8500
xFV77Ifq4oqHvnB/68zj90xv2W+uLMslbcVIU/WmRUo2kfJHQfKfoENunTYrac2SrYLTefJbMfNz
N406rq32SzNX57xhXwat7lxpPnhgLgVB7Dy0aiZBhvXGLBlQE2oD+2M531LzQ4kcUn4FgBd86BJF
3uz0x/XJXTlhlnzQi1bvDM9Dda79KfjNXVnsTUGhTD1z9ii0W8R9OVkwpfPzRMO7bX/9tSvnwZIr
arzC8SuOK5UlnB1oIvuMOVE2yI0lu5ZgLMlDBtJbfmGj/ZQq02axgDjaTtZ+cDd6YXlUadMmwibF
Pgt0cw/vaPbQ+CSFiXdRf5pykd1DnD19vv6t75NLCZRi/v9kKnkP6SvK0G93dbczNanuIAggYg9s
2ePUeH5iIRrvBPRJdoK7fDcUFjnSAdgll+j+W9YCwFMPabVxzqwEkWX/n/eKzOAFqnNfaRl5ClUK
33eOLsyBY5LLKtZB92pa+Wvj+/+b1Xei1pJrU3dORiCseelE9fkZJDh6Oweu5lHQdfNXG0TCmw7w
lVdbmOJ5dJj/PeAM9CN3gj52MoALAM/tGrKYLnfZzi2UONup7m7A5EofdFjZiW27bM8H3n13cmbu
ApGzXTF7dIh828sfUgKhMcsJ6x/KKPjtInAVtxUF+idTc/lQqsm69bqc7C2LjY+2btnj1MCnc4Rm
0QFSq5NEF8cKEgot5TdAb/tHJQq6k107vKR+UTznbCh+kbHO75reBHEmO/tQTHPWRZzw8hYyovOT
JxrgznQnnn2FPnGGVfE7aB2wDPOeVJ/R5hjjoZ5HiPjAuYRw5j6ouXCjErWyCLfv8p7qzI9zncGx
VmiU0poGRHhUn4tYt+K+M/74UjQD2Q22z96M16Dv4bVq30IRO9HK+AdT513COqK+zgWlEecBiWln
03gyrD2VNli6uAWqWBYQBCcgLEQWdLzvhpxZv1lKnUPu+2litb66HWyaRvWAsa+bjh7zPLBjqFOx
g6Uy64ctaR6HlGaJU3pcIb/PnZdAS2s/1KV4ZpANjSZq53HmA/iDhe8cM5tksaogFALBi/xZVzPf
+UM9PaIi6AEbRJrHyoW5exma9uC2bpv0g53uepGhKg5luTxyrZTGfDLzuXHDP70wwyFNqy7xfdHf
Nm04HJhhUFrtW/51znT2i9dOF9XlAGWPXFdb0i0rZ9kSIDy4rtt3IkSZLreLW4d27h1NP+SDR8gS
m0XAynB6jatf6LQPuNWGkWiKvdt8DE2LFzj/H6xgsSc7U49gQzawsn/I29/BtJEgriQSS1SW3fhu
q6ZGncu5TWjIgHO/qPw1ybAljbc29Iv0qJt8D9LOiGyw1QQyqCjDG+wouhE3Vw6tf2BZBdaWQPZ1
1tROAo/CKBhUlZFulBnfPYod5x+NET5BgwV2KWc0Q/3IHUODpkA572YwOJNCeIdc6H4HjdcwUf34
cj04vztieOllrv668XUu3BaGAEwiuNh/k3X2i6Bacv3R7w4XHn35+1+PxmPb2pttB4oN7Q/bAdMd
4gr1o6+RLV9/w9qPv/z9rzeAhswEL3LnnIfNEGmLPUzu/OX6s9/NGvHrF4d2Q2aC1kxAzoNlYt8r
k6GSGZjnMLob/P4B/+fx+ovWhmmx4TLSuVmNl+GEIQViVVhF3K8H8GTlh+6s+JbFxUwBEBwQGDGd
FS2e2ZTu+3T84DAtdlw4FSqlZB6h2fZrHruoGt8Cq421vMvAwP7QCC33nVCQ3YAPCDkzlyrAxIWM
jaxx/BcwbL/+indDk+MsUyJmQZEpREaIZrrPjgFac23iprw9kraZTmEr+cesyUAs/f81K+2uta0A
mgz1mLKXgenskHoyPYFsm71e/5j37VTwNYtNTZ1aKD7holYMdnZjE4Dp69wzr1VWTXAaEWFsj71z
U/VedjNWeR1D8K3euKmsjeRi18PzuNAA9sJWBRyJCpegWVKOLCj/XLRko0O7sjeXMHQ4MjiT0xfk
HDLqH/o2nXbQMskTMC1RKwGG45Wg8fh7YzQvG/Gf7BWjuYgEmY2aMBSVIQ4RDPQJ925xmglgHGhc
yhM0IKdn0vtvU9jDUNpMAKJwzeCOw6uQfeJ5C4b89R+yEijsRaAIeJVZ5Rx0Z2qZxA6tBAXfGMzy
609fG9NFjKiUqvuOGHiQu38sC0kYWoyO6iLtf3fTLXbsyhFnL6IFL5UN/+MUtlFN+Rh2lXUDB8jY
gSIcBf2/7vnBK8zbWKfNhjjg+2P2DzKz9OXUwWuZnANEpV3ZBGlk0q5GTq31B1+x6DvWQx3UIUXS
GUzHsvlk4OmdPX1kTv7BaM6NpmwW1ng22t+xatgj4YMaUPtd+s0OoJMt0PP7e/YfsCahY+BxXdhn
2ZyKto4mOR7sqUn66ev1D1mbhsvf/zqofduZsHYzG/ZD1pOd5klt8TfJ/Y21+/51HwJzi0Qgq5Rn
BfMMTwkULxJ4RcGfvmZ+3Kt0imqbi9jO6gpOaI57i0IKGhncp7hPwWlPRrDlbg/gwnkfXBCLeDFM
g4fuDKnOrFJ9JP1u55YtPMVb8aEz919g5+TUvoU091xyE0PQa9d6ci8d/0XXzf1gya0qymX0/g18
ZGmMptyGZw1NEXBMAz67yxNVjnlyfUmsrblFKBiMbgNqpTN8frNYAurtCXmEnghUEz8kaeyQJbYz
rDKgAFt7PkteJTrA+VBupSTvR0uyBHd2UJZmQVHZ5wEmk7QkkTLPOHV3owyiotxY1iu7Zons9DoL
bUrUQCDc0sWDu0+hN+ZurdIVqhqI8v+/JwsXssVeBwN4Mmf9SQcQWIrzrrey2DdFeLb0VOxRE2c7
C/XAQ4NiShIGsPAcFLMgLUM/dk34B+iJkhjNTJPb51a8hC6Pe3Kw/A8BILAEFoHB9qwyL1tkIxLX
+5LwiHhf6BbLaG0RLDY65MZmCAk0+OVDNe+o8CE5pOsg4g3tYw29+1Puj1t2jiv7ZVkhHybTQv47
n84B83g0SBSGmouHjcqhdF1OzUaSsbLnl8XysCiqrlWpDzNEY0ep9nI0NbyNvG1tQS8ymL4suSoG
iqOSVMjT3pSPGlT/scyaLPGSMgAn3wuQXKBluoNr9EFr56Yet2zW2SUyvRMOl/x4lVViosqHrgOj
1u+h1ykHGw65aAzdx2nXecP0jY5QmtzLGaXlPKgDL3G8LEfdd4RHsKt7P4ioyul+IKk+CeWXO2K5
hRuzFPrhXj1P0VhajY6DQXjAdBmdxSWAJHfQBcwTlfP2BsVRfZyKyt/XzCO3eaen79qZ069wDp2f
WCOAZA7hhmo4spzMGsJjXgZBRAJnTBST0PklXju9NtCeiSYM2HGGMlY816Ir4qpg+ouZww51N+38
aJugRAdSiNNkteIzJBPmuBvn/AbdtjGIjGv6mwx17Z1p5uDOsHJOHD+0joRZlEV+zYEcEIzF2i6G
iAOXsB9GWsodzSsXAlkA28s2R0Dp01ycRDW63+dKsyzhfKg0JDTNVmNyZev8g0Edm0y0k5rPs4YA
Ksj1wIBXkE2Yq7KMTSc/XT/RVrbO0g2vn0hPqKDjWfpFHncGXrS8Nhtyh2vfcIlBf2VQda67tlR4
eGUQlutvU/6LZRCRA7b9Y79+cRzgglZC0hiZMnqhz0E2ikfU0LekXtaGZhGGc5cyMswgGqnKoCjd
OSIWFkQ1PvbTF3G4bAGN9lB8ONO0pxEA91/BfLu5/uz3eQgoyi1ilm+7meAS1itpwVCaKXo9P0LZ
a34hXorQRcVsxU1XB5/QmqA735bj0Q7K5tgDcArMTM8gqGkU0r+idO+kM7pRO/TNg7Jg9WcID45Q
qnPuAlDkb6BB6CRFSD3AZ9PG2gi6K6cUW1zsJoh6+z339ZlLtCNM679mRN3OHIBbxsRJZmiVXB+r
lfD+X+D8a40ySqk9wun2bIf44DJU91UYTDFqZsmHXrDEjuY6HKxunKYzzwxEUQhkgPo+9d9KVMW3
KkErH7Fs4gZoSGa44kPwQXfIdV64HR7CbtpYqmtPv/z9ryFqRVCUI6LnqcfBij73sbNhIe5/cHwW
V1ErpHKwBmjkWuKL58qkH79zHWxkBisRaImCzVqnbXszpKfcUfFIsyij9wblacfayj1WBmdJlgmd
tHHnAF702jMRFHmTIf082FsY8LWnL4aewbqMm2kITh5ORtqDB3dvDz8/tjAX8a0dXFK3AaqgVJg9
p+4E7YVWxY7HjtdfsDb4ixBXEd9tIC9NzpA+jaC0esp4Gtt1iS7x4fob1oZnEeeyuk/lXEyI/8M3
Ir5a3gm7YGPprD17EYKIKnKGQIraEmuPAkqIEeNq1w321k11bXgWl0k1AQMTcOKdGQv0oVBE7nE3
biC7LQDFgdjJhq7AyocskcPDNJbIeAZyNs0bs39S+zSB+nB9Albi9BIz3CGrQjUTWUpd5N8oc86t
59x0HWqIKMzk7ZaEx9onLBIJH1firhDzfCYOJH+6kGSvGhzXQ103agsxdIk372TKSyDxPJDWFxIX
I5wtR8DnzyhiOdGsL/JrUFINOuubpceNOVmpdpOlpLJ0SFn4AenOtkXYtwnHcAjJdF3mOxLK7iGH
bmBMTK5iCA/tPB5WO6rHrdN1ZeX9g5+xYZNQIcU+2Z6dfvaDbD51LIXbJhAAx6Ac0o3Qfokk7wzp
0q3DcCY6+9LatlAGjjqX/KgmtpHjrCyJJT4FCxoS9TZEcryWHFRTFNGUV5d8Z8v7bWWQlrDsbmrq
DM358dzOd5X6ZRkZ2dN9lfYbg7P2/EV0dCGtmrqlR86dMd98U9f3oubWjkK97mchwq0TcGWclthJ
YpNuKEbUw3jPqx1vJnkyoqNnD4Dc3fUgsPaKRaRsZQcvAwtf0ra/AI1MgJyJ8qLYePraOC3CZFOo
JrPbGtlHV5xSw17bIdtnjVvsYDdjb8SxlU9YwsZxd2sarw/YqWdpNJAHDaxvy7bSs5V9sESOz5zm
Pu7f4akEjpN4+adwan5cH/v3mxNkiRPXhfRyWGYHpzb3OnAfcufY1nAsyVj4CdA09o3neX1DgF/Z
Vy0k26+/dW24LnP1V0ZoWSNR7aDCEx/Ke6fsvsIP8cGW3fP1x69M+RJBrjOZNTjV57P2k4Dnn6xa
vA1lWUVbPOG133+ZqL9+f9NL3rQ+cc6oqE/JqCAW6MBXIKZqtj62vZdgwQaeVCHPugA28+bGt9o/
ugviiYUHu4G05vVxWvmMJWDQsS1wjaFffW5qSg51Cv+4go8yyepsa2+vTMUSBReycS5tJ09PLfzW
06mGrBLs21A5VFO78RUrOYS72OBtJ8BxAWrh1BBvZ83Axfm36fzETYum5JcPjdRSFXriUhTawTvC
We3qxr5pMv7YDMHGcb7yCUsp6ACKDG0bdNPZLoX92ebw9IIVffFZ1rqKQ2/ujgDZVq/Xv2UlUVmK
Qld2YPquAcUlh2a5E7hx4QN2nIr5q290GJea/lHtlhvG2pctdvo8lhw0TYufw6JJz5C8niOprWln
52PZRxlsap459NQ+eFleakDXquQVbUvkk41bxwVx7uGE8+y57ufrY/d+3kXocvBEYLm2EVD6E3kF
jXNU2OFmPmZslws0xq0C/+WU0J1OShhf/fIpQ2LB5tLfCJzvbie8fjGcIq+psPI+O+EEBlUY/SNg
GUikKY+vf+C7IQEvuPz9r8gWAAg36NDPTmB7HIZeloko2LM3ma3Ox7sLAi9YhM5wqABQdazyhNYu
3Xcj1S9qpsUNNbmQUTm5EHf3eDlvBIfLY/9JIfG6RZYEkZAiDTqTnVBYfoBe8rEMso/UmPBo5/+H
KvWJoWUJSz/uFcNDBqHuNGX2/oLageL5GAPw9zHkOF26ssFizXUMzJBPCsRkId8cTm/mdOsYeL8r
hi9ZRFCtwsHJZyzqGZxWNc/PqrGCE2f+nbDLPzb6FkWJ0F3lwzdwF3v0YBAw6nSLSv7f4npnkpaa
2Gmep17eA34pPehqiicX1ZXe00fL+2WBYFKRJvLa78EAdyKqipOxmwPHtWpuyL1dAxzguo+aGtyt
p1tYHO9d1t6VvbjP5/qJ6KMJ56+scD5E5aZLbWheWQ2s1Elx8qv+D6josLXvflzfeyube4mFJDm8
DQKIjp/SADYvRXhb2zKplf8Khuru+itWdt8S+QhuHYDQHWaaWXxfVS8i0DcAMtvpo80+uOWWEEhp
gXeYAV9/IjMM32HWUYgtI6/3MQ+ELmHGwgBaSfoAQ9Q7ceADRRsgTNVOIshb6lbfavUFvI6oGUWs
Jr2zPH32ebURG9fmZxFLJpsHgZrK6lTlOJH7ZoajH8Dae5GN7Sktmm5jklZi1hKN3E0pyHaOzE6Q
WHuEms7J5JD0ub4A3o/v3lIBLbRy5fWhW53YnMsIyHZIAeGFkWTqYybX3lIFLUN7PW9oyU+ydgS0
g8cfmYEISiAP1z+BOP91l94LGIsbIyN9W0k6u6dmIvne1nJ6UEEmjrDUlnPUyRI0C5tW9U8RyK4/
Iu6bG53O9gvkcEx/Ci23Y5GCY/kLZVZzRJPZgqJ6nz9xZbFodALngVqkgAN7mb5A/J1jqNyS3srM
qW76xk/PurHzF0o5GiG6b4NbuIrClBiq+tXrmHezG1s5Z4ce1UvwWO1G7LxQ5HArqRwWC0+LMJFN
EYLymzt2zCubJFBTB94SZrf8UyOY3He948bKouiq0JRHgKllx9RGpz1E5rQHyLiARDFkq8G2mGi2
N42rjo1v2TcW0fyIw9FLMtrIaICFNsLp1LtxKyd+aoRHnxx4KBykNcl9M6XBaRpglzP6DjuLWluv
zmRX/UERJX6qybOOkELsfoboiyfwt5Kg4XZylwFmMMaK4r7reCXkkQ2trATFpxSuzz4b4q5pWR/z
ssh/NQO4dJEPN5Uiqgvbe2o7q4PR8ZhFOlN9MmXwPw49sImlQ2FzhPGC670X6F+DV5DvOtOqjim6
zl9gGyZgLjz9hkpWiDmGCv5nPcgBUEghvEj4br4HZ6zcVRyOCjQMpx+yL1BYFwM4HI6w1c90zMxr
WI7TN5AkyVMDZtJnj7bNPiUZ+zqCHscTZpdQMZ7m4CCgvfzTLyYHflWNgv1QOw3dQ9h1UxVn3B52
AN6PCcwgKyiO6SF8mKsujDk6vbGtHZBb5tG27uGrRtzYYNFAwOtCsOQtyJRFxv1n6kqQOtyJ35Bp
HL5zIoLbkDvTC6wQux2ZQvPbKvJw1/q+STwgCRPOkNK6ac9AfKdDEEEEd3hRLPTPmBfvM1ghoYjS
MZwgy9jTOYZjdsOAhS3dE+mr7AZjTw+kccLPnRz9P6D7gGrj8fwCEPSbn/PoWo8ytK0f3NbhoxWq
Gp/aWdk32KHVB5l64E8FVk0I5HFlnzR6KL4LmaMLmYnA+wH6vBr2oZLkbkKTvIpqXoYsgSBYA45Q
AIrooYAQUGxV7qSj3inMzUCb4LNKB4p/TINYNwqtHGaJC5M1FSqCmoA4eN5UxKSGFlfOqi7KbB/A
JhUQqK91PMVDU5bu0CwGx6l2+qc6DNhtVnG4tUBmS2LT+RXZhbjx8shIS77WldJ/aI9GPcycRJlA
zj6AGp4D/W7ScR41cDbY56U3nRjDriuywQDqSN5K2aCTaWpzdGgzfM2cTAKT5ulHOFZ1+6oU9aP0
cCrZDQ6JkXSQTg/mdN+FdDxBtca/c0zonljngYVkXH8P5W59D0WR8QY6FOBBXdyVb7gyZEccLn60
yLgi7rTms2ENSqxWXUekKs0dfmnwhqSt3ReTJ+/zrIN2dBO0sadz6MWZJHAR6bTXnkirLAPHsFAd
KlFUB0+5WsW5HOEN75ohvBM9TxP8ZPpqbPLUiQzY5bSEDnrohnurB/NKu3N5F1Z51sRycPV9r4S1
s8tB70xrT9iIY58eSQnCMiQdDVRkm1JXO7sr/JugqpyjFnn7B8qP3qvMxHyErSUfImnAQIalhYLe
cskgilAK+iwDvz76UMugEdhw+uBU3XyjJ13fOqFxDox25Q75apdQzvIbXIaGxKfKex1BEo3JkLO4
yFPLi1gIaMYAs9F9p6zmFLBB37reZH+ZaGkdQeHy37gYmi5iSCMihN7qEJTAz4CfWLG9qKQNFl1Q
RIOwYPHWi3Hvast5mS3BHk2Ye9+9ntXlHjTbCoWN0Mi3sST+p4aS8tHqZHOAEWj6Cg7r9JpaE4v7
oYRgoC8RPl2b385DCAkZj1fHQE/ZXmW22KVEgn7KWhCu7an46mPf38GSkSXSZ+J2DhsbHTAIRzW+
5zzkrOY4PS7U7Q4e9ar27du+s9i9IwwEfMOwIp+U7WVHBcnT+6BgIxTm5/7GgoNWMg/sqwJ17jvQ
3XKITB8AlESEq57gTjaU8EQe+8Q3VuMn+DQvqeTQ3pTGmz6Bv+5hNl2975kHPnuTFgncNM1LZrz6
c5fVxSdLjrCdC11IYwlC4BaqKsyHqRvnvpNF+llUdf8TXnOdgetmIY+cTd2PBpr6d2bosxunxpXZ
d4cBCH0I6x85KlQ+vIHtDDJ2rL1nbUu/eU5JzwTD96POquJkmQEryR0tBCpKboKR1js7s+u9Dxoq
1j+DDqIqU1iiADIP8l/Z7pEEp7/G2fTeEdmV/iTTILxNkWl/R9O3PvJKO7jEy+J/nF1Zc5y4Fv5F
VAkhBLwCvdHe7dhOXqg4cVgEiFUI/fr7dZ4yXLe7yk9T45lqQMvR0TnfYr/Tvq+fVOVmN+Dod7cA
9To/FkiMvlgAQz4NqXQBgZzAwopsPtkbdzzJrEAzlTx7hdeFnKHE0lkmeKngoG7iguTzHBedVwKG
4MBlpBLiOnVzAJ3nzD0A6kI3BNzYwwQjX0DEu/GHriy2RZDUGwpZmtDN4OtbyqaOuq5v44agWoez
u3ubcEbGw7iM8B6HhVzYA2u001SAWJV26XXHDOQgS7v77QfG2o7aKXZmDKDC6mE/qU7m3z2b5PEA
muW3vIFOmVZpC28/UtwsqOSAA8nIcSnnl4zr6W104DajvEr9tpXpxm0+uALWRTV5nftuuGYT4pBN
lLHCyoFHX9SIosyiFEyWH5I2zl7ntAYeSdrmSi8Z5FACMDFrGAVfjYYGt4CYE2yEvpMhnBZolE6B
jZsnSnFhDYHJe+bDbRdVnnEjclH+cfjkHmtVqZveK7obWB84cD08GR5aBFrCB9EKV8SB9v3lpi4G
s6vdgsHXjfd3vuuILSmYu0EN1ztAYb56YsBn7gVLl2bvsUbfo5DjbCm0DTbIswRSJxR6IDVHY2JD
rDi0M1CswwGZVxAOjodRc6ERm5A0AJW2SMv7ghuwRpUsKxnNnRdcdwB/Pc4cvDbHgWul14/WHlcV
3MKEqet4YABWRdDtpyYe3bl9VUw0JBSDJxEAVBfcNiNFEISi5xS5bZ4HoZAF+THVwfQttbUdqaCX
tyizMbC+B9fKwqDIRbvxUxs+QuMAWZipLgnu8dRMJzaq4AfXr619y/LImooIhyqNjQ3i8AxFqki2
c7eDrGdQRTBIdJt4bCqpt0iN3Der190PaaAy2cLVToSgOwo/HKDgeFf4aOQowt37rOPBT90F1btO
8ybOcQDmMBu2zRZCYMvrNAQLPFTHon0JPMIQc+FRNUG8t3bgoMIm97bxaUAiF8C616ac/ceJEJb4
tus8ZMMAI9mMD3SjMpXH2G38tvI9/7pfsrmJl3JQtzixbKRRs0duGLC+42buSoXh6IMtSBnqzq9M
+84m0qDQYbf2O2wt+c2SKgl6LUqWVw7l7DQvjigBVZyzZ8UcsmuN3SaOGcVLQPLmCIhOGYvcB+6w
Fnnid+1YhwGwR6ckGe0C5M/ufmBguYce7CtlLDPbvrUcNCzCoELTTlp+FmyYhSstzAmHHEJHqNfg
MHGsnewhqDtD3HYMBfoOm6L32bcRywSi/wmwAGSPoy549UcsD5zIgm2nsp5+VB3XEcQ/nF2vqgYG
oV3/C14xpNmMvoDAQZuaCJ6Y5q0wQ5tB0n+WOP9bK3gKlPCWkIm5+V5YFk/DZVH0uhdudT26S/mt
aviyyV2bPkC5okoE2iJTbErF4VTq2ECllbl+B5a+vHHgZL1pe7133HwHivQMGoKpbnFKDbAIkUsZ
LQEXm3IEFFIuln1f0UlDmQAMh3CCi8kG/eUpocobjsHijZsJhcWdZ5B/FF1AAN8b0pjpBdwyNS13
lS/IXcGYOlTBnMX9BH5EU/f+7SmGXk/LgBqj1Raxhn/Ilaxc+LhUdlYf7VFguhrP4bsFGZTAdpu8
I4E8EPCbwHwapqc/0Lyix6Vu6p2XtcsvqD9miYf1sAdmjm6LKmhAgGrnPRgn1XEc/GDrDSUoC5a9
xKUx/GeREe9+wD0Pnr4ClpJZkLYRLHamjdYjNiRsPzsK8Ko7TlG5EHjKOwI8DZ1JeecxWb/3UuF6
0YhsATVTdduKO12U9sWSxVaTD29sBjvceO1cxKxymhgqm8O3pqwgg936pIsy0WOTsszoZ7bUZivq
IvjVTP7pxsha8VC6pLlxZZ12V4VR/p4Gpr3XAPfs+3Ecd51hSI4qX9fdLp1JBXiOBdkaCMJPm7Yb
zJ4RlS0x0dkIkCDcbnoo37whIow7H/iL58zqLXyYyN+t1l0iPpGTNESBPH5Km9zaaJcs77LN2D2r
m6rczQu3kURrJBdRJ/r6Kl0yPwtNUddX+Egb1jvcxdasqtLD1ofJWa9gpebDYegwYvtHNiPDXpWV
G9FphELMXJVLsiAaHhyIDo0hqILZTZHSPq4x9RLmhWWHbKjsRFwGVfdESgIv2G4pHoRnez89uJvB
a5bA3A4v/MDdgv7uA3d5GCuS7eXk5EfV595W+9S+CaDBhtPXGrdw5yimeKAFiiIt/vwMjR2kyF41
3Vkms77DhSH7nUm7fPIsS6XAKbIU/6OcVdQvMLXdIDg7Tjx4heziwql5GwE5bL2NlPRId5cmhZGb
B/kDCesYLNjAMXZkOfXJ3yjQ5ocAfB7KdmVbbGzuOkeI9Sjcckbi4EApRj6GquPj1qbtdEBdk4Rt
Ac2ONJAwqrXT+qBw4ypC0IgWGpIeKZmZCQc7os6uO69y3hwNO56wnevmWC8OkE4FrvIZQGIxyuL2
0cFW3+ZQinkdJGO7ZvZm2EROuXccJ9/EGQqfDoocTt1FAoJIt7BxHu7wn8WdI72hhZh1KfJQMN7+
LIwDi5aKY6v0rE5cKrINHwfc/11dQS1mWZZ9A92zTU4n9xcKBU7SSvjPbUun7+MeeKyrmo7pJoXc
S5xq1GnSOuCoO2iutkhVfC+abcrebXBAokrRZuvopblrvIluzVyL13q2s6vZR/JGeFY98waX/3aa
sjcJrf8N1DYAD5/nJWlx2dQhg0VtPPi29Wrm3I1S1IfiNIPt2FSwqgs7wuZ3Rq12C7co5YZWIF+g
dUoSBX6uDl1aZsduguA/66FTrGpvefEHlOuiHNz576Xsx1cIPmgvxA3HvW752MTEIQ1OdFRuIBvh
JgTYyytrrjiqSyyN4HtPtlMQyLemtmaJEk2tTejRsXzmzrhs6Fz3Icv5GAFPr2Pcq2UMyAeSymyY
0VTlmTXtDOBEN40WiOoZEi89mwajKGUy2Z58hOiQ+D6BrSBDZaYM0RttWfg6g/jktO6x8QSNSqrL
70R7eqvl0L8w4y/HTKN3izt+e8fxMz+sbLZfjOvx/RgIemVbOWo+YK85QWjNnrMdMr/YgLIB0Koh
Xnl3KnQc4aN7WklwnEdyqtoi0vCu2S2w1n10AXN9ZD4hcTb35tB0S73PcAvcdWNdR9gpInY0LW7T
uU2jGcoit2Bh48RpZ7Ltg666AW8H7kyaB3I/m3L44SxzdXtK8mKbp7AMMyBs/x7c1r+GHyoJ3YXh
2ggszoY6uo3zEYmWDX1E3OoqioHD0W8PZb+zSkliI7BCWpAitp6DWlrYdERuaCHzRy/HEdO2aP1w
fGGE60yzgfq7HS9WE5ioaVL3aIJUbRVP+cbHCbTt5wlCYhOIWWPfztdORd18I3hNvqUjR8alM8jX
9ye9Rqh8OZsl1fxgGcyKN03WA0G+I+NhHvMbLA1Joq6tm0dwGSEGEMyu9UD1PNzCgnSJINM9fZsK
Ye2EGJurntTTtqVFC4UW3LdCEjA3yZYpI6EUuf7RIA2OIOLYlOgmIRU2Ks1uFpzzr/Zgq98SImqP
ja7buMbURnBfbg45x84PyxTyn9j+AwzjcpylAsr3bLwX8P+6wQ42Ry/ohq3Ni+4aOC7nwEQ2bxvl
pvuhnK3D6W54A6I0SkRK+y5CjETGBWkWMwCuvsiIcm52rM2zDRkGCzW1Krgbnd7zQrfo5njkNvvF
OId0oyE8eJqLkm8AAUGeN4zNHexI+XVFLMgsBb0HTethtFCWRsaErddfZ3kqq5i4dh/nftkeVOWk
964SBTQcMDZbx2/xVT5tyH6xDKNQ/0HEmxT0znmpvA1EXfJdK8sWPQ9XLbEgp4zBb9sfTlA5G8aC
YYJiXDtc8VTZh6Wruk2J3O215FZ7DUFQ3AZSJ33oq6F4sudpum49SvbKqBzD6xqDu9eAUnG68GoH
DQ7/wN2sPQTtQrYgGLlhjSB4NQTjDON40b+hdD1G/uDlYauJTKAwxk2k60aiZtJo1kJjx1va3dLa
MCrt2243BrRMppSr7qT/JL8jzne3tVHsABmk6YhuKST3i4rdkM7UtygYpS+CjO0191kWZ72gsQ1t
0xhSYwpHH4y/YAg67UTauC98znExb+xyglMXMzufOdYfunhkM1sO/r32lHjHoVYA2E6qCv3fk5qp
6fT96FbjM53dMWQzlvtSzfJ6EVm2K1Cm23b4n+O0Zc52YShbuy54IWnQ/wxwGXgsvMGLEac8SN6l
xdb3M+vah/bAlQNiUdyxrHixct4+oarDrtoehlbYVjUkUbUs9XYOQCj1hGic2EVMv2ZlgFIhJ4bs
UH+ofJiyWvQX4GQTomTQsltXAet/B2DGNEUEoIaHznfSp7TL1K2G8cUT7GCq7FBBypZvHRBmXssR
x3bkwIgBt8057X5NYhzu4G/Yk8iB2ZwINcrnTySb6dOEOjUJgx56nhRXWwtmsbnzHASF0rhek+fU
wMJStDAohOvqIycphM7bAZU5ZiyOYm1hDztL03TTEqQ5cc36ObEM7XKQwzSBxlDtzyFUe+HS3gGH
BfOG4VFXlW7DuhPNz1JnA3AMnDv3Pswv9mMGR+e5t3SSIhi+61yKH27VaqTJzfBNN2bwNgjI0/cC
7dJ9UGYKIFtuLjWvzjVIV63wsaUKFo4N4AlL+1iDGYN2i/iOfgwJ86ZFxu7ar5+3sT5E3tnuWuAD
Tilk1I1lHeo8GK6hqJAjPdfVXWAV0wNN5+peWrDRhUSduOJuHVwA1XtnvnCt+rEot0frLKuTEloO
8WSEEzmO0LFp9UkTeKqgXS8r2Pdp1UP7hcpi2y+uBc0fSndTAwlKIPyrHYXG+wG1xrwMF+iI7DJc
DZ+mxu5uFrsZvksOOJwuemtHB/FnogFFcga7Gcl979g14wHq4kMa4chBbaGB2vVDF5SozWVTWf2u
vBHFCFGkOuzKwmBRDFJv0ixHHV44HQqUSPzsa9SvQAEtcLsuUOIorD+WqLM/AjnPXVYO/tbq0p7B
NiebUbBRncHBgxKSmkm+4TU6SnLAxQ5Jin+lCoddVxN9p9JRD66afewzCMyqdhBh31P5DPAo1DLz
lL/S0q6/SanRbWK43FiBqnfOhLKFqlpzQ2wgfulgzbtc9iAMQlEArm2gNka6QUGUCfUd97807Hzq
woubXnIlOjerp7//g9uZ8gy+pkWO9h6T1kH5dh4XEmelJkRtaNDYMRovzfbzpftXQ+eD/utaa2Wx
BojLFWjxOs5AWYTbw/C71zBOHNMccm9z93seUesNDdxWj2nQIRlRKMI8TrD3eLzwDqcd+dE7rJBK
pREpYiWtkklgqhmHa6bsD1L0e7S6cKnzwKye5k0FtThn4BdwgGda82sRlsGv6ix1dZkAe92/EINW
jZAOuzCuZwAGa9GV2bXREWEkTyoonh6NGt2tT4L5lqGDjAYaVGQvoAD+4j3+f/DY2knMcJalLYpA
CXwpcHnJ+hOgIfChCg5VDPUgBdaPhdMgMjjUIeup3WtYpv3CVPYkNJnt7yV06F5KUU53ea4YalHe
V8d4havKB7CBgduSCR3SV1Sg6xdQAOYvTuAKOQBhFHdxC457ioFdsj13/IHQeroACTu3PFanB+CN
EnLsMktKKGJT6kdddsmP4eyUnc6Rf3Z4b3ugOKtRJr418ldfK/+BYBO8wf1hhqKcxZ8dR3dIZAt7
P8MIPPQU+kwBLolxUdIFyXA13klqFTuuS//gWXl7wbTg49jDghPQ9J83m5BLQoBykkmLRkCU98VL
MZYBTEAgoa4ZiTKlyt3nu/7jAWZrzZMRkjMZiKcY4CANiw4p/Nc0BlmwAvcoaL9W/Ywq5uALiMHA
TOan8eGPa6rmEiPk3MuvFraPFtjCteIHnEB3DchmmTAXAMTnfnq1rGlZBRz6VzLRowsQJRiEL58P
+Lm5Xa3oCXfPPKsgkTMYNf+iPGegZ1UM3mQ2ytC5A0UhATzK98+fdgadtBYvgSaPl9ICyCeDS4el
bhj+YYILSoxnYI5srV8y4ghHzty3ydxY0HmCbvVxFrnyt0tD+A69l8I5oNSXwZsIGX25R3qRHgt0
Y+jBQWdoCkunnC9E4A9B2DZagP/dM+gD1EMDgH9CUNmPPBSoRw3ebT3tlMcP0s+3GkH/wsPOTKJ/
+vs/G9TjhWpdXjZJRrr9ZNkPqd9Cf6Eyv10fyFj0x6PP5+/jAwwduP8+aFhaakN1PkuWdEmIzHak
bOA+8EbzC+v83ANWh77Vwpey6tMsqesSQIhm1OlLS7W/KwzkW2xIqsybzz/l3FI87bR/xszI3OvQ
9s8S2txlUP5WQ1TV3oVx+vDHKVm7mdBxDsgMuEEyUxaDkwQcW7ZJ0/LCSv9wlPDzq2nw+m4J5hZS
FJoMr6PFt17RXE1D9uj4lwTAPry94BGrieClKzMf4K9EwQ9npxyx62hx4G0NWSPWxLbl9QDPaPSD
L/lvnRuz1YTkfVuVzuykCVSzr+1Sox2Wb8qefOXoxgetN6QlioL3sNns0V4ajPUdl4WvRDX89Cru
M9EbNUx2kPj+y9LjGuIrSF7vvrBO8eOryA90GVy4POIndVFt0Sr57nTZ1lfFJX33jyG3eMDqBPBh
KOCCjesnuG5RgIu88naAs1jMUlvBQEiS2xRdlA1L5QQcRgtA2FBbOy4JEvGTpYzhmsRf+tY1yw6i
9qWHigpYOF0eN00LxFm+3DR1vXzxAatMph6AggYMxktUt5Qo6S9pxNz6aSDthVV2Ztus6XYzoImQ
5ytAt2M5DOEAGInGmd5ImW7BfL5fIHoeLc3y2DTB78/H7GPGCiVrw5YJWsw2SO6n+bPTbTEOm1Y6
27zjv0qG6qdxyucJ/lWyKJ60/JoFIp66ig+pTeDbZuc8ASTCAs541gdV9NXm84/68EDDr69jAVSA
/KxGG3dMUdGz8mcgol7tkuyAfgBkSy+XLFzORNK1hcvg2BImfRXCnJv+SUn6I1jqW0gtHcEDuiQU
cO5jVuFBjLPnyyZojw4X0KIvveUX9e06sthi/4AmiroWsu5fPh85+68Eyv9d/TB2q4BRdsSDgeGc
HXMg9d+8OeuLfYvymxvNmcinQwnoXzQzp7USOJiwbw6vhxerBSAJAjnFlVvY9QOArWUJGfm5emRB
DbuvWatij9bi/BaUfvmCHoffojIDdVdfwdfEzmsGUIPd0XhEu/e+8YMhsuCOfc1OfKZwQvds3kCo
XFShFs9F9cul8mogBkRUYZtXFH8xr67X//A74H+cQre/bAM1ujCFDFSPKkvZP2dSBPsSR9UGvR51
NXXDIHEakeFXsaD3rFAjiXpO7K3XERhTaUBUuIMyEVky+4WyAbiRALRdTov8lBfaO23pWaP52lkv
7lzMWzpBHczz9HjILfchrd35ZKxR7VGkbuaDm1uwsCO1GgFoqX43pYFiWWZZ1wUQEpHJfJhWofkb
w/Fm2pRafx/m1AG8Y4YTggK4oES/eJtOqn0yNa/VBrLbzgOG1LxnTcm+O7nX38/LXvkDGrZAowGA
7LQe+93L8j3nFO0Mg6p+7LY1mi2GuzaiIziE8JPl7nOjBrl1G9MnbGnmLWBvBO8K0dhvBIJYbUhr
C7MOR8oMCOcBxLJUKC8s2KijanYnYFgql21cINJuAekF8FyQwbuC2jwcZZYxC738RBDq0SrxILML
P43WnxuK7880eDuG99tC+OleQCw/4UTRPZtTUiL4pNA/DMr6GzO19+JOqtt3FU+hIUQz/wBmINs7
iw9Hg1yATg+6GwYB6vwBBLPMsPzK4GqctH6Q7yoX6DV0aAGvyZclSCM6ZxqCVKk1h+7kWoAmCLRP
pU1qQIvzloTw7ZHXvSdKcIj8bCNEUUVkqFQ8Bp37tgQMTkc+8DwhgI7+oUTFdC+Ql1eRnAtz5wf1
suslHW7Y7MpbSUv6gOuBBYgEelAwZ0WrFaDqLFdxXcnRBt4lq0bYLhP6+PlOPsW6j/bx6lwOaqdd
WB0MR29xjkv3AC7fV5JsSP+eDq9/Ut8OgB2T5/CAC6j1Qtr6nfrs4OdmX9f2hQT4L13qg7dfK/ul
kKhbJOrIx6zEoHVQtn5rJAyTJkrzhE5Tc1eVuYzn3h7TyIPCTLBFz3Z+o65ccvT9A8C2Haujf3KW
ZU+QPSlhRFQOVAIej95x6Ncy6y5cn86M9Foe0AT9QufGH46cqiWSQqoogBHF59P44UUQg73K1XN/
DrBrNPz3CPSjmi49zkV9m5vpqXIBo03VHCmoGn3+sDPH2dpRp5mXCTxmMxwNpIyA04UXyb7Ib8bs
kkTomSR9rQxCanhUEHg1JD5R+y7N0Ifsh02Zoe7+tS9YpekgmhR8QW35uPSen0C3vO0Afyv5N8i5
yD8IzuJrefWaG68tL7O8AjUyTQE0AYj3Z+qVNzK4pG1ybipWx7C00TkP6m48qmDYalNFC//dZ3Cm
uXQxOLdqV/FhpDCBqZUE1I0KN0zN+Apc74UL5plpXtPhvd54TT6x7pgv4yNL0yTIWESUuv/SJK/p
8P0SBNZCAjsZxDJFAodS5C4NUo32WqGd9LWltKZyF/5QVzBylRBo4QeP0PusyO5qNbwLulyIpGfm
YE3XBlpjcThroQnkzf3V4mfFrdFZd2E3n7lMrLnaOudwtkHNGRTHU9UoVN7rFFQbNrFQNkAyVfk2
I18drdMn/nMoCANr0JPcFwzCoctr33puAseAqKkuFJE/JgGjYrza2bUBrlWDoHVku3RX7PWjTMbb
+dreA3ceeZGKTES3yxXfVvs+6W7JHlqne765xIw9N1X0v9/nmMYLUoMlrdwiRC+RBV8SsSRr7rZC
ijKiXQ6lpmJ6Aku8iG2dPnSQhOQe7GA+3zHn3n612SFQOjVDVwEJ689Asaf3HbsklHTmgFqTs/VU
ALnjsyCpHRKlAH5PaMvmYBeM7LuGLJPo+wsfcSaqrKnVZALCsfWVDxneIJkcH1ivZnhKTfbz80E6
E3LX/Oputlox+8AKyTxqFw5zxttlaMMeJu2fP+DcB6zOcuEMLcygXOiGw34tSNMBgqjdN+mlX+Ge
w6/x9Nx/9qDV2WLOawdgp3a6ppnYOEjCP3/1M5fQNbGalfWYOcXcwJDlmXZXbcGPKemiwDwZ9xJx
9++S/yDp+1ti+uf9F+Ar0ZkWfpICG4Oee4rFk7vXIP6m73bQ5E8Qtqzu7TQNomWCIu9UWmQzlI23
WUoubjtW9gC6dd2VbCBVgx68v4RO3mQ7MwFaBL9sgTK61bxAo8O9sCY/bnVT8n8GFBTA0zSDuHDV
2A0Ye4VC+tnAjyjsrbmA0J4DLiM8v8SmJ/7yyHJHFLDeK6gOhzbvL6ysD6cHyPHT3/8ZuVORjzeN
AYOwfqm7qxoISHjxtCbRVn7hER/uDjxitXiZxYtpGd326HWvI+5mpBg2ykkAxtx+vsTO7Y5VhLUA
JZEWoLOJzVAmMHpjnbqS5ItF778T+M8QLaVTpB1BQiVNduCK/4G0TRwM2TdqdRcCyLkvWEVZUTJO
gK42xy6di4i31aExzqbO+vrCiX4m1q4xQahJFAvRQLCbgT5a3TTGUMx9xey7sbKyh6UycQ7Wy4U9
f+5pp7//M2K+WzE77biXyNL9OWRzYkhw9OYWcEenRs0m/dPa5MLknzmgyGoBp0GJq7kcxmNVNc/c
H687rX5/aV2twSjCBgs8Lcrp2PQAIHa6+U3B9Gs1VA0+f8CHmw8hYBV2ic9Q6PJ6moj0pavvYHNx
AGMILCyxBYL8wkPODdDp7/9MBnjv/VgwAUfforixDU2WsrswQOfef5VZnSjJnQPpjGN5EvaxWBDs
0ZtLX1CIllutvSmaRpL/+nywzgV5srrYjHAuzN1poIlW9f1Yk/kqpwLALwa2FUiKkP1yfFrue8cy
CVBLalt0/TubWbfxGYFlI5xrAhA1ymnfNoSCPzlByQmOw86+hAfQtYsi3Y9goP01tXGJ/fylP4x9
mOHVxlaQXcmyBvuuU20Mo1R43rNIZs9UP3z+gA8jBxx5ViUVq1xa1Cw5Ug8N9fmMAug9voGWvlwI
3h9uZfz+aiu7Oq0srxtIUqAtE1cuKLQa5PdNabfgsuYpgHWpL6J6Bgz9a1+02tD22ORZXc+gJHP3
egQgcLTSJz+7dM//m3j8X66AL1odR41P+hHYYDtpavUwyuaJjnpjINYAyt/Mk5GjuueXbgkTVT7u
M9pWL5IDGYjfnmDgOfcb+KsUF9bHuelbRQBLjNJlU2YnKFv+plVxOwG3HkHa7sJgfrhD8bGrzT8A
Q2ahjuUlbb1ETf/EOyt0AhVN1VWKZP5rM7YKA7IsayC1c3L0cnCy5jvVLiHtd1/7cfrf8CUyOBHB
+hWHu9/TDfTCUsgeUJT7A+hEfP6IDzcpBmkdWKpeO73A3Is6iFj1W9GDaUTctxf26GmwP1pxqyDg
QIpFqXwwST3aKhkhbhFW4xhcGKAzU7yGtvjjCNajCXji+OgvBwHEwmiIPknog7U2l1+b4zXEpYJY
hO0Iy0nS0rKefbcH3xMYicOUu87+82k4sxfWYJKMunCpyFwNHNqVX+cAD+96eqnJfwblFqwRJCmd
q2bq7OWYm6IoImDOm4fSgrCq4LlptkPjd28SAHpQH1nFIEziK05D2acwSpb9LJ+l8Oh7OoCaZkje
//EagVy2rdhyoU7xcT8VefIqFrR8mioCsl6CRjt4rn4egvI8hThHtz0xEJ2BD1fdVToGK/dKee7h
S8POVyFiLgeP9SWENGvwiWJC2yDBgoLdSanFhcVz9tNWEUKlIu/ENDKg66h61G6vr5n0/B1f3BYQ
/UxHgk8pjFh7rwMcHiV41LN/fv59Z3afvxpW9K46EEhqgOIarwxphx8303gh+zy3ZleD1xRVI+bu
ZGqpmgdn6Bvcbpprx7OfP3/5M6FpjebSppgsAK3LY9PeNiXdLXB17uBb66fZ5mtPWMXXpmeD7xUc
bouVeDWen0aFDLYaJIJwSU1/YZz+lkI+iIFrOyEzTmnawkw1Kcc+UZUVN9AKQmqKbuQeWgu36XSg
0w+HkwhsxM0Cj95R/Fh4/lLOYDI6P3DJu3A5OTdlq2hcggxJAcXQCbDI4jvwA85GqbSPhM/yr/hS
wGhwlZQZSgAdgABBErQVBPEkqhFyG/gXPuBMwF8743R1udDRYQ78gMbQ4u+pcMLCvx04B+5juXAm
nhmlvySPf24NFTL7tpqD6gh1Gd1Eo0AzgcEGqotn2V3ShzzzkDU0ii66t5hmcLCyTiJifio3qm3T
OCV9/cWFt8ZIuRwAqbrh3bGh1ZCHKq+XN1ly9k1mkt1PWiPiW5C0MpHt2MFvqG1AO6QycHCPy1Gi
DOmbDJ0BK0XfBqzniUPH9nSbICAEi87rLrznmY3unf7+z3hrV4Ip4i460c1y70COos5VWHrwdlze
Pt/oZwbbO/39nydQkkGVSLE5SQ04wBAMGHa+sexNJ4V7Yd2fuSx4q2gIbjHljslmjPXyx5aQRZnz
TicEKUodSuWC5UcrsC2twSybr33V6mQZMzB5WyqHI0s9a6Ny872w+xnXuubCbjs3Mav42IlF+DnH
V3Aomt8Zt/ZuW1V4cZk7J7AdOLeff8iZY2ptLJQWcNWCGivYabm3BxV2QwLyxWlZRbymqqbc1m1x
RCvKdx+ttoNqH04rcFn8u2xUF6bizBes/YSU7Xgd9J+LI6Syj0PrPgGXcyE1PPfTq1uo4eVcFC7V
0BMcr4AATPJCXshNPux1Ietaze84VshMfM9JBldT6JUUrdpY0BuB+RRUkoJ2cDbWCLV0sCObP7ay
5IUNf+659n+3I6QxbJhEtjTJYHk8j00bNrTdBNDHg8/ZfLT0+J2UAUAzSFguTNCZg4Ov1kHZFZjz
ZSBHt4Hhk5xnIHuAtwlLOuOhMHbZ9icVvC+t57W5i6NzYHcxsslY5bdzVm+aLLiUKZ/5kLW5y6Qb
qApSfEjxP87OrEdSHIvCvwgJbMD4FYiNyIzcq7LqBVXXAhgMZgf/+jnRT9lMEUipeRh1dgsCL9f2
9bnfKSAQ2hX9rn9Ldmloh3Lwk1+Aq6lL9Thdil3yoB9vf89KHFgqq/UUSw3UYHM2Z3rKZmbdA/49
oXJvVGFCUI54+zUrI32psEaBu902SGiesU8xTyhSLd/AM9wq5lv7iMUaAFI6kCqwDooKAZ+vGakw
1AyeBiXm/WDNWxnH69P+stf7P4OSydBFD8nr2WKHKnmo08faeP1c8yxmDYV6qoVpN+69ef61oNmL
m275Iqz96sXsYMlYQO/FrGh2kwyG3fxok67AqavYuLNfGbVLkfEgVdw5M7yCDAdEmvnHkCnfi79D
LOfTTYvWlfGzdPTITRbHhgVv6ETnTyBKQhyLDfSnGn+pMaajZr2YcEtBmtlv5G9z+uRGcCklzskE
yuQAi6Muk9MdpBhVgLM6O/GEWBvr60q8XeqGhdXxtqsA7Wu6goZq6EnqI7EEBGFZF7sWcr0yqMWP
pBF7XdPi6+0mW+vzazd92HT1ZdKkuVlY0UBcUILm/FVwk/idqi75IF+rkjqfC+5LQXHq8l4MFtxg
G+8N8FUAUsMa48ypf2Ttp0wQ4Au+WCu148WZZlB8F6IfwPq4ChoSpPobO9kqZXP+vV35S/RYyohR
ZpwzYBaRTTSSfM/Bxo06q6p/M+4AlqYhJ7+QpoGnnUSeOD+4mZkfW2suAVWGQTBMESRQDz7FdS7W
hraOoHydAtDcbDyLNbtqSuZvZkEKPwN9OCx6YCADWsMjA5RaJz7hqs+NMvRUUHGzCwcd09+2NPkJ
hmgOkkNW5l2og4JZC4Ci0OxA2SCdS+6yFJ7Sc4H6KvDBAc2QE/vKW+G9WtYMhyZ3zJwXHBfEfuJc
uajXrud7Y5TJHWEdBVTKLUGoF1V8gPIsiZIurf5B1gn+dwWCUGvnMgD8DdSMzCv2BAdzEKVRHz5B
dHdwc6PeJR4e7pN0ZkfAMdkbKLUJ0ue9+QRqyXjfwUkyaqx8DgteyGC41pGaHW/8ou7iI6CD5dHL
LfAUUs8As8HRf7A3cQ8O1BJ+wxPgFI3OeR1yOZ8N0zUP2EgMsKIgQwiCkemPkuHD7bG8M1CluptI
Mr308NnzG8B6nokBMSagKJqBTOmQ/VSb8gTMPfY7GVTVlQsQSmXZObxJgJjJHRBTpqJuvgIIRg9i
GsVb46J2oqlxLLRzyJwBYMzAfUZN7D+d444hsvLqpXZgITWnVX+uOufcOgOgfQDNnSb4Mu2qQYO9
1plNqGqURBUZaS5cMOsJ/qDsH5p0SL13NcMppRpPbimB6DCT/szEPN3zyUr2s2IajwK3gXn2z8Zs
O9yGgLIL6KoPo0jIgFHnF4AqrX2bp4+GNMhpgkp7z7j8lXSNc0LO1Hyx7PY1L/IOVA5BfkKQAO4O
r+rhGwFKPBjBVip8HCtl7eeJQwMAmOQfYGRUUM7TfMrrpg09VWQhBJfsUUDX/CI7bwI2V/Kdpyb9
DZzY6q2uq/aSjG4CAMH8B7CgBsLqSTyALhKjAab0vmXtm1urDOXKZECHVPI8TRWsDSy33kORpXw6
VV+Y06QXXqOFrVzJU4wnnoAuAXqykI4M1NDmofLc6WssxjGaaWYecIqmAGmj1tGs3GzvztzxKwV4
euFWzUERTf8hcpZ3TYb6b7Ob5U8DBK0Tn6cBW8S0OVDs9neZZcYo/oJgtcb8cYMKdg13jQPKoEcp
PlLWcYARrUJeI4ULZv+/aJt0L3rWP4JQC6G6nfAQpOdxb9kyPTopINElQgpolVAuepoEEwfMPx+n
MqSNC0h1jPznuwtOylNRg+LSw1s6VHmfhM7kgqIyWWa/qx0+gljZwaC8wIEALCxw/FrDyIJmMlFJ
kAD2+NR41HzMGwEillepaGq6+SBpa+MGVvyOaQm4pCPiMKG43o+pmx1dixPPB60jxrrKVHVyaj1c
eFkKCaqXxd+lmTl+Shjy0paMUddQDdw7Tiovv1uoushgxp6rx0lLQPnansDCokR5wwPoN96lsHny
3bWML5OUDUPsaHDWSBFCdqBs8b2s5/ZO11D6lTZeYsi5vkcOpgeAE1dGbokURAn/CyC/SaUfdYpR
mBauDs068c4AU/c7ztMm5MrRPu1KdrGAKbtMSOHsc5yW7lPg186dxeovGNXiS0xN+oaxMz4j4Tsi
nhpt64D9NDfcNwvt+LPm8yFviPGMq0f1DmW0iYKOdAhk3Ks7MhXUCOMRaUrV0ZHBQGyGPbzyKEPC
WrkIpKB0Ha3R4Eic95ibkqTktSky4MpTADCNQk/f27EhIYzPmp2R8RgGgHnG010GLiKmAnCwQScz
ciwUB785Lcag65rxyCmlD7qpuxBYKHnJoNI4gnmiYQbEkXbziC2P0wyJpEmF+TCWBX2UKfA/jdb9
HjMYw7TCXFCshJ2mOXaH8Yo3BA+7hdvuAH/fEzVT9Qb6XBtSM9f3hcq60MqEtRe89C7EHPnzJOE2
k2qwUniPkxvKDawH1FFDR9yQ5GcLPN6+6uv0kiDiBMrWNBSuUwU5yr/8hJtxNFJTCz8z43mfXcVH
OefYA2H7VYD0CO/CRw6VyHOZN8WL2UH1VJWi3AFrnN+jyFm+lvkU+1In6jUXuZv7I0bPqa5MuNOM
xNwrCugtKIFhZpv6RGfb/I5cuHuMQeEGflPxC+S9pe/hztOHn+B876WA8/puNsIJRtvmAVmV+qnE
nXk0Fbr66oCBsitozg5QiXqHYfYm/OPVX8Ka7VM1Z+1rRXMsXaqKnwfw+f5JISs8QDTFnmjXzIdi
qgXmickDqC/AlzZq9wQeFkhsfdXe9Uhznm0E72/UMsbXolO/poJYgHoBO9IOY10EE9Lj9307TReb
G+2PwVaAGjYJLHn6ZNjDQWu+G2adp2jiic4+NttYzHNYRCCAYxTtcgm7Bb8f7Dq0Ldd4xz2jeIH7
ePpjhu1hqBEWHkjSiW9dC1BiTNIyIKYmaEmzfQNWDkUKhgttOLMUFpZYNHcdGemPXmtQGefZwoVl
lRqnYr5uxrq+6V8604F6VjoipMi4HyagoH2VEH2JVaV+m70A0NfxGOqnrkTZaYBTg5lm70krsrvU
Ef0z4ra+Q+ilIINo51kWc3lXI8QdC8Pgf+gM7URY1R2J2IBNVyk8O7RamHyI0kTN3JCL96E0nL1Z
VsWpktZw7GGCfrYslYYT1baFSywKWjXcpiKRolbdj70xAXe/SSTCeeWdnLkAXBkE/Z8Z6a9sWFE+
ou7Y3sj4rBz0lhUird3Zc8tb3PxlKAkZBa1CUht9QAHT2chXrZyzl4UdDdyuXadhPMI8jFDk2gcx
1qWmqnae4Rifk2YsCzwcD2TweoA0w+wb8Bs7cqekcZeIfu/I9ASInYPEBN04+6190bUxPxxkkDv3
EERxQqs6etcBH8WSHMbqeX2KDbkhaF45uy5rPJKm4izrlRl1xqxQBIiKK7VVH7v27EWeGK6cJctm
YUZ1VX+FjzxCiPK2qnvXHr44F3kVSC9eX8P4zgWAegZ8NkLhofxcSsheJCZsSxY28N792W6M7/lM
fg7E20hJrE2FxUWVO0L3qwoX9RCAW/pgnp6Uyi8mAJS3j79rDbNI1xhQNTJ3hL1A7ZAumKdphKXG
+O32w9d+/KJd6mGu8kJi+4etcLm3hVUeZzLDaqJhw0ZV9crxfVmOIhuUryJbgylmwKHF6SEIHm14
netvlVc+a6V/3/6Uldm1rEth0iJzCQh1hMNUUDdTkMB1eejhNwVA6Odecf3EDxOYKpPZbjFYQErX
wWT9bOUUNXynUNdx+wUrfb0sSXETEz+6pWDTK2yR2v6uzdnnhumyHkWOQ6YrWVvnpPhqYDVqm6dW
b13wrPXx9Xs+NEydxQ1ILAmcUxzY+8Qay5QwmhyIxvwATzowCTtkbG630dq7FlFolgVgVx2SUMkY
l+fa8Q49+NJuA054b5sUhYbelrB75S5uaSLIzRbZGj5D5jbZPHRlBto8cYHv7rDLHwE7Ao53hEoT
zoLh7Y9bG8SLyY7dUwnPLkdgqceVtzvRwddT/XWG0AwQ4HwjD7+Sx1taCuaxmaHwO4kjnTz3FSqB
WzOU+l0m0gdHYtf036xhI2W40lvLAhWw98YarjlQzqo/dPrSdY9w/xjRV5nxfrvJVkLYsjAF9lsN
G1tDnrVZn0q7/gdeWGHVu5/yd8YxZDHpZxYnwpwdK9IOeNFmTb72Y6c39h9rzXMdBx8mjlNWdcYJ
EnUgbVKfsOrAKKr8rWzX2dObwbfsMNca6fr3D+8pDVjd4zRgRXWvf4Mz9pJ101Hl1dZ3rASuZYUK
mYAPdUdIU9yGVieJnO2lG5CIuN3FK7NiWZrS5KWFGk9cWV6dvgAxDy3xTsdsVxlbxqdr7bPYfaiS
Gw4vwVGZuXfg0vsVC5n6rnY39str7bOY15zWwnE8lDPi2AlyQ31Ie3W63ThrQ2ixhLdWTqxeW9gf
JGAt1DAu+wPUfahT3Ots7BJW4uCy8gGHKaQRiAalpAAeIeNW9wjGbX4uh/kBPgt7ShO9M+KEfS4K
Limo7QSEbo+DalQ6YDiPf3qnDs3sR4c0xu02W+nuZcGDcktjtCtcrM7wIhyQolDqt1P9uP3wldG6
LHmgxLCBkiAezhT1ET6Hb0i3FIEx1A/IqNi72y9ZGVDLsoe8sQFxGGwrulIOjEm/FeCDbKywa61z
feeHYIEsVOe1TuJFqjZhCGE+jwaMFNmGkmJlvC45mtzxWtQRXqshhQ0vvgbG76TzcFY1T1Vjw9tB
oFrsdiOt9cRiVnvChvdfG+szr48cnmi2/CcrBh/pv42ButZSi2md5GC2Zah8O9e4uODsO5kuglUb
Xbz26xcTu8ztDKkpKFhQIvClKlEsbCEZLaGC9nmqtiL33z/B+7/iB7MGHjqZ5rNQ0EQSkj1Vs0OQ
Qpw2PuPvI9VbVj9IVLO0kisrGuMKcMX2lyG8DRHD31vIW/qlIjXXl6jmQ1xy7DtAcd7nDO4RcMnD
tdqf20Po76PV49dXf5gLVQZT22oizdkuddC6uNlUynmROXtpE0BVplJsqQXX2unaQR/ehDyzgAxS
dud+Vrg5aJx3QsqNM+SKcttb1jA0ghRgJVV4ODwT4aUBrzGzsrvdnPIjq4ZTM5oHiCy/pHr+Tqzy
gaX028jzx07bT25WPnXCeuGW+XK7Uf8tW/z/+0lvyfM0GxPAGdxbRfngoU6cxVfnDTEeHNcYL15Z
Jw9zoZJDbFfqbNhwSC0IJSczof0PlnT8mQ4T6qI0lS82qC9+aRTtG4qUcEvflz3+GfSSF7uGsqXr
Z+iizVE92GQgd9RSv6htjhCsV6T3ucPlA3BV7t1Ygj8DoCByZklZPGnYfcJrSaGXG00OBfzi92jB
0Tf6Pr6PcZo5Iw9i3Rfw+DwJnHLA6FHW3tI9zQKTg/RqUFz4aK+TEdJ+xbcCkPKwJNo6ppMldgjc
cFURWA1UYXlnYcgYJaNQkekY/wIqWi/gLSKj5iq55BNPv8ajxY4wvaj2YwLDm9JGWBZjN1x6ztyN
aLY2AhfhUqmJKwqOLVAq8oFSdbLteGOTshZlloGy4GBSu5CzcPDo7TvBnuxp4zDz76nlb4NpESfH
Gt4che3U5z6yD+oOFb516zt37CiDZFceyUN+ih/szG8uOKrdy4d+I/qsfNOyaITjpAalAynPyoMx
7E6OEiz+vrHsHcm9cavufqVTlkUjqbzaasOT7Wzq+R+7mt8LeI1srI9/39d5y2oRXEy5PHcYiRpt
tHewU4W3xmjPu67i4w7Ja/gRtMwLk2LuXm/P/LU2W4RTCq84nnqQ1lhTrr+PdZNWuLPTHUD+w9aB
cCVkL4sVZrN2S8+jBAoLwt6AotEPecZkZJEkDeKqcQ+A1RfPn/uga7d9iNopiykwH6Y+T/R3rvog
dZBG9j6FBLLwo//79KbxWAtKK41cxDqA+lr7UGTe1V93fh9RLRbe/oiVddRbTHwwy3C3eC3nc0d6
4tcsqWNW/tUkVl2vaW6/ZG0gL0IAjrl2WZUdErzdFHVZ9sjlsLGlXPv9iwjAKtHHGcxZzm1WviTG
fOTWGDlavaapJzd+/srIXdYjONrNGKa7OnewA59bmIjHY/oPiemX282z9vzrHP04kOyiEbCc5lHZ
V7Cuz6YZ/mleCdO4ftyIlCs9sKxHAO0GvieAP0YicXKQLMefte1tZHnXfv5iYg/wd4Y7NCeRy6H7
BWateKtqXB2P4P5v/Py1V1z//qGF6gSu4eAG4mpjqtJo6GuKFG++j7t5q4hxJXIstfdjbBg5l6YZ
cZp8i68+dSjO/VWmEN5W+ms22Z86fkIY/d8vaTHN2pI27bnm9mMzwSGuoCqCGGlLAfZ3MIblscWM
NvO8IiyZ3cjNITGaIG8CFsY1YOnJdyWKXBowrZp4iPRY3BNzS3+/UqPmLQX42s0zZ65zEqFTHmo6
Wm/TlBkRZAbyLaEO8zvD5L9ZPo1fW9yY1KYlNpp0bWwvQgDuCa0sJ7SGkKQPU/Ztgonn7Ym58uSl
JJ9AOBEbuHs+90hz+FkmXuFgvPHslQXYXUx6EwR+4mVdc250A59dsRvzs6v6qDWLnTm/0Ort9jes
DOwloWR2cgPeyxmE8q3MIPAZXlOZaT9hzR8l5INE5c7tF61E4iWnRFexnlo3A5IVzirAofRF5ysu
UG+3tWdZiQLLCk+A4zkMxy1QOHJoEiFZLE49TJRCGMK3n7oq8ZbVnHgwSql07MIoQnQXS1rwQ5tm
OyxV9vN2M619xCIApMmcQQrSQ8QEe6UMvsW49wks+Ch/7vGL2U9ThC3Fa3VWArZ0uYgUeKGgMh4/
9/jFSs6AxpJT4bjA4/c76iExAT3oFyqqbOP3r02LxWSuh1HbY4aSKpiGPqm4PFnMmAIwS3dFCjsN
iKzuJmJu9PbKkF0WWRRt7pWsnHCiG1sbtbtxitMm/IhAZYUglO5vt9lKFFmWW2jDIVJ6bnUV3b8N
Kr7LebJRXbUymJZVFcpA0Z+HtPvZhbtHUNmwOLr6JKe5s5UQXPvxi8VdJki0qxGAjNnoTw4dD3AY
2miXtR9//fuHRT3Wad3aM+I2fK98boQOCmps/et2o6+EvWURxWCiZtRUZn2G8V4flkX8DgDUM81h
BlkN0K7nntw436610GJCm/COy7CQo2SgkCcbbo85615uf8RaCy0mM+TCUKzmODqDzBtAwdtlgKOZ
h9sPX2uhxVSu2iqB5BZH/hHO5Vby3bteTXgvHqia8K7e2J6vvWQxnRlD0fLYOTTyUvsRZlyXsQVK
umcu1NpY6JICUtPbn7Myl5flIQ3KTyxd1HEk2LAbgbQKpOOZgVau8G0xbWTT1t6yWLV7XZuNpTHh
7PmInJ0/OnDaA+5GCrH73HdcW/LDrLBxiiwd0tPIcAZ2SQy4HzutFx9SIdoDn1PxuUi+rBnpORxU
waHgUce9744EDg9IbJZZG6F1ZVYs60XgJ9Yohcubcwr2k1JwPXI2jhtrT77+/UMDlQ1lruqM5gxj
Yxi724MFc+mk2Xj6Ct8GrpT/fbwxtM0A81vQR5V6VA7L9rZXeEE6yOlU1BI10FjC68ecQu2AKuYY
zp8JB74f/mN+V7YCZjTtfBBqK4e+NuIWMQDiJU49G0h9mc+4pG96+JaOnuwiK+vpWRKxRdNae9Ei
HsBZjKCaDYoHSFFwzTo7w8+KWd0Oh/cUdqd2uRF3Vlb4pR7LqqSWDuzLzkgyhdLqfIECedLnPjPO
vCwuFc4ot6fSykhZ8rJtDVjNIHDD3o/fjZwcx2JLrLPSVksNJO8KlLvVePIMz+IRIheOws8hfsmy
LU3cSuhfSiCxBSqQrU5rjPJcNH5jJnB05hY9Al0xbYSAlZ5Y3u16ZZkM9pDIs3J+tWUBd1houSEl
7Wi8z827xnPC2x3x7239X/K0y1tdW4DJQkExPJexzg5GkhWHZJzm3yjH2SWZoucBEC6/dJV6otRO
H2NYsRwk8aZjDBDhMdek3/gpa2Pi2qMfoofurWxMi7g5KybOkNac8fqNyL3SnEuIt0X0aPTTdcth
Ou/JRL71Jpv8qarfcU8V0l4WvpzNz+38lmJP3D64wsMYiXJ7jkajrAKji+8TQz3d7rK1j1mEwSlt
aYwSBivqcOngt6JWAVPdz9ZJu0MxeI8lqgyy19vvWptNixBnw7UCavGCRC2cimy5y+JfTMBitHGD
2y9Ym0yL0JbBB9sE8c6MFITtfGi+pMN4tqre+eTzF7scD2ls5vXVHLGqPDQlas2GL8YYf66rlypK
a3LaZsxjIGYUORnWtVxsqOD8kBTD/nb7rEyKpX4yS2IhmqzRkevpiy3yYwnDk9uPXunbJcy77qy+
d3LPimTunPMxB0FEnVT6HtON1ll7wfXvHyZ06nVIMzpde57s5ljFueuTpDklY/qtl+AJ3f6KlW3s
UkGZcpLgLht8/phBB2h9tYzBJwYKDtJ/tLdl0rbWC9e/f/gSJ4eOsqgxSoUwv8ykf8HRfWNXw/GI
v8TfJcOb0U6mOEObQIOrr1llPNsm7l2xplwwC4JUWeemQ+WcqYutu6sVUz8g5f77NTFwf9ykCYmM
uT7NObgpGawN+jp07ZcMopgqN3HTS/ZmPSCHkIU6+XW7r9aacTHZRwk+q1lQNGNHHnUHUkdMw9uP
/re9/taOi4keA2WjPJTGApeisoNHhi6q2mISu66e5F0BB2Tpa8nheYG6l6IJCiqaF2vS88maIKv2
ma44Dia2Ze2pY+skmL0KV9z1VP8c66GDn7eXokpWwJH+EQShDuzkfEjEQcEOOii7Yv7c/eVSmpl1
sLRFsZkZWVWJQrEu8+ei9/tCbCknVyLuUplZmpDUTSOWD7Mqp3On4ZOEgovqLjWM9PF2Z6xM/KU4
E5aXhmwZ+jlF23jNhVyF2faTFhtz5t/G+Etn/yuo+DAfhwnRZBrZFI0VoEqGyug+E173iOx9dmxK
qwrNMu6/oKwHYDSdKxGgUKrZO6hCOk7C4WHPZvlswRE7NM0ON/+00Dgw8hFnIlEeXbVpWb7WFNde
+PBLCXdUPeTwKhkyfsGQegb85pzMPNJki7eyMquWKk8TygbpugJS2KQ9lg5LgxJhd2ORWHs4/e/v
9wzk4LxJ2VENC0HktC4GzTb2uGuPXoQhzqdSwvZbn2U61d/J4KoLY7W7pdxZa/lFsBEZbjXyeZLn
ApLqvKgO1LLOgKIdNR82dmIra8+/Fy4fO3cS0rNIOwJJcS/ZnhJ5KDs4fXHfTseN9W1lui5Fka22
dI4rzu48JXYDw0u7fQSEjezk4Gw5tq10xFIa2dp1DV+KtDsTEvdHlE8Qf2hrvpGEW/uAxQygqQn/
esMdzrw7VCCN0T7ZUdSN3Q41a0+/ftOHLpjSItWUOPl58OYEBeZz3IZZn5NLBirJRmZppZuX2sgm
p3aBQvgO+1KW7+GBNX9xoFnq4UjPUVeBovfUr1k/qI1v+vv72FJfUKmkqMwcmrOqg6URI98rwesg
1/x7bLWPbjL8vN129Lo2/n8YZUuFge4ITWfXIFE5es+olqp9IVQRODQefdeJpxAyzSSkor4kyHz5
LnMOuTUfsEDVftE7ITEm8zBnqd5jBW0DGJrvFSpK+gb2dsoeUNlMyn5fNLlx5LgeBnom6UOoGGD2
1RNklZ16Ctpc0K8GCm13Tr9pefT3FvSWDgQOqzxjnEUc2Y4IIJy0QtQj3Jsz+407HhLI0nu73YRr
e6klurtC8oVT3Q7nZtITNKywqDQq/SWr6uekd8nOtfU3NfInKSl4WOQ+xpbDh1Pej9vvXxv+y10P
ipxKN/XAflEi7AC4KOx2N05bF4d/jwxsKUMtSTk1JKPdOU6KZ5o137NuE5G49uzr8fbDzHVcblNi
Ieo0nn2gs7qHs/zWHufvsR+eMP999ug2JjPKAuh8nPrK9qXnuPCcUcTsduHthv/7tp0tFagtmbjp
zAjLLWrmd1roL9KkD02q9inoPhlPzkklH6VRbiRt175oEUWdtPYy8OC78+xB6TJYmr16YCvAvtb4
ZgHZsbv9WX8fT2ypSB1A6tWWYbTnvghHIgIBbjSptizs1rp8sZmomsHIejcBM957z1Dlrbdubtce
vNhK1GQEgJplWMFq+k2l85daqcPtFvl7KIFg4b9DSc1lDOJ+c12+xB6GgZde8QcrHYkPdI4I437c
2A6t9fBiKgOSmLGZKIyo5rpAlqGb/MqcZ10Xn3vBUhlptIanepX2ZzJrpI1wBIofE6DG++bldlOR
lW5YqiJJXiQTvTrjGsdhPwfxwdylgdxRcArC8V6fAZgO7sY7dekuxbF8Il/zh2RfbKyaKzIXttRN
DknaVZRf3w5IUeGD7JOPO2PaVXvX8x3ls1+3P3Nljix528bsuY7n4j02v9Q9ugnanfD2o9cacDHL
u4S52m6N62avCCvb2Iku/+Sjr6/8EG4Nh9F6EPjV2jC/xGLwK9ZsxKaVixm2RCADX9VL4hbxabbg
PjoKFLf7BXzaKx9USnmWqBu6r7LJPYG20gSoQdV7gmDwPsZDPOygVxi+Zmav3yBTIRufuzJtvcVs
GktleUaihqga8tnvCA/hLnupaf6lrXADL6QTbwSIlcMoW2oQ87qPIVBr4pOwW2iFQPt4ppMiQOA5
gHrEcGF9Smhtv5dO8Qepnn2r3aCf9SMlkzhaMWClaIDh6zCR8hX8btNHIDDTAOrz2I9dK367PbZW
VqylYsqqswH0nqyLvE6Pl64U6WMzpnYAA+H0TrIhOVE7b2GJV0/iMbbtLTXVSk8s1VRjDwZNO5t9
1EkPmKfK2/F6BoikwFUChUWd13/qQpst6dFoTc1YjBcVoMPlGtxr+8Iy4rs1nIC3io9Xvub/1JpF
yii4P000sgoChgqWzjNc1+yp3E3UMeHwlm4kgtbedF0nPkzYOuYy1VPVRoNlm7vMk99S2T53vHtu
oGQPM+10G5FzJXfGlgBla+BpBS+H5BzHDuxaE1236W50xPynqglqmmZXNL+0jXrnHU1U/ih72/ox
Tyl7QAVKjdXKHVPUZZpigExkBI0GxdLzg0rkcNKDGBJfJ3BJ97za/tm7TP/0YMRWhiLHioqaEbpR
1LwSPJdyOqVMt7eV1URelleXtpidfSOMLQbw2vKyFNH1cKOGmRyro24WGUg/nu5RBNJBM2F4MaBd
rU2NR5EPYGUpzdm+pV0Gx6O6bP7cnsArG4SlDrY1nHJG7Xsf6SI2XyqZ0TBnjXHxUCZ0lD2YCrff
s7K+scUuLRPKSgccZyPiGMarO6g6wMnM9nE3Z2zEopWuWgphaZq4PZDaTQT9Y/rDkTlcKTIIgW5/
wNrTF1u2CfbrGAoo6QV1y913pOQXmtT2RphZ64bFyiKbueB5HNdAoqj0UCP78ALeFVgdZMp9Safh
26e+YimplA20fNiy1RFNjAblS8CztQl5/NzDr033IbgwB5K9YuiSswf3cRnnITN+336yZa80v7sY
P4lKySgcPPv83fDfHd/xpf+LhV4wBo5/fx9+z/x97d+/n8/h/R7/ezid9qf9fRje378+PKM8yD89
+z8Ph9+H59+n34P/u9vdPR5OJ/9wej35p993nh/sDoW/u0TRbrd7Ox7xf9+il+AYHS5RgOeE4fkY
4L/ZBVFwPN+H+/17+HT9z4IgfA/DY/h+TP2tCorVwLA4fDDwdek0Iu7g4rf7njncforVCGWbh7Kz
fi7dBytT3s5gBeB1QtZBY9L69XZrr7X1YqjTOYnTrDYZSgXZwU3aIJ+zjSGytqtbQrXnUTtpK1x2
mhMOHKfhd4VxNId/chdVFro+2sbzmA2PNY6JeDlh2ZvpuDvL3XJ4WolDSwkoLbU9jDNMNczZtE+T
MVvvyjJAVUzj/Oenmm+p/zRx3oKrOmMns4UXDvni5FtB9F9x/V9ya0v9p2FmSU0au4lggKiAccu/
5xzZSqBc6QynSGFZv/vJTpOjYedVmA/KfO3tuXit4sz9MzE2HFhZwT4zE1AZ4uI0FgEAhlY4OXqX
AeKC3eJ4HCebPqlK5He1aTQ/mkHD02fWlc6ulLGU+DaDL0Jg9wSfyEXmj7wdDxqeYEHFgDUsshbQ
j3Qaswe3Q/Wpo4Ea0kOKugQMqPhQSYP/5pWOg0LYI5b40sptMNc6MFZhd5+DL4kbN4+X/DBTm88w
gevjMtDEduEENcJnNGD2iAt9aCV3kFbjvxAu6R9I3OLaZqZ658rEveC2c3jF9RoN4egX40Qlm4BW
TvHeDGP54LbuENiTl+7aVrejPxhm8iZjgQwF7Wg4TXDYEG3X3LkG25IsrsyrJQ8Ydk2F1VpmA6or
LuN8bhb2Ds5Zubexxq48fwlDz7IpJakSV05ckz3GIsmDrKy37sdWlijnOqM+RHcX6LT/cXYdS5Lq
SvSLiAAEQmyB8u17/IYYC0JCeCT4+ndqVv24QxHRy+m4FwqZVCrzmFxjAoEKfjHsZZ7nmFlnr9iy
zlupegZLCK8Py6yCjbV/MmHzMGjrEGTy1FUhMBAh/KVUbFVtUlbkKWuhsusKcLPKdKOMsTZ0y+MF
QAjIPaHIhspMlLaPXfbpdjBYSbj9RRyfbEd7pVu3Z1Fb3aEg4XSEnUrzGAS9+zA2tjz3qR/ubr9s
bYoWgbskaI3ChKU81/ANuUxV0d8L7YUXz4bBR9SM7fvQasGyQJ23hPhdPsJLu7Z/V2hY944vIjAb
Nlbyvz+ELu/+gYHCZoFiLph9dFeVhCRUwo2zDR5o32z54P77JYG/yLkgHxoYXByCUw1E6fhj7oKo
Gx6qH7fnYoWXFSwByoaLseppI85+ONhelALWo49Ok5deNBc4geK27yFoaijpnQgC6z6JCp7BaNPt
B++guNiEK62swaXIfdbrkaiOynMxsmoP1jv/YYaRODGhpt1l8whBJafXh9sfvnLCLmXv/ZnVfRgg
TtiKnWlf39k5ebYCf+NCtqJvABW2/49D4yTsWdV9cFWXnnAguLUGriI37WfkTObOz7h7ItTtX5zS
tLD1M1DTzEpvOkG/uheglqQ6KZWxEq+yyCfjgVqUqTLb+Hkri+o/OOjrSZsrrz6HaRMc5zR1znk+
zvc1pEvdaO7CdAOusDap10j2JhxnRmaSUF+eDYRmK4BRcYm0jIBQOA1E4uRIE2sNKejbk7oSH5co
aWOPpc8lbc9qEgBpOlV3GIIq2Ii+/14y3rJlONkzvkF7EslulkdlV3xMjf45Sfn7Pb/eW4YTPjnS
g0K8RDhxDy4LnqiXbpQp/z0w3rIk6LBMWkNusnNpmLhHDjMfwrTdkv5ZGZhlFbBl8Avw/Co723m2
9+YPyGb2V47au4ZlWdtq+0CMhVYQDxbfbCgxp3b3zidfF+2bxelZkMWnBk9uBYwHOHwVNgsJ/95g
3tL5qy5oprqwyc4BGrBh0Mdwhd8HU/2ktiTz1gb9+vc3Pz4bKz4XpszODIIivvtxHObIEmJjaP69
b71lwcV1gq7OhrGA5CnKVHGjbaGjzC/cO8178dJPM4aL5fa4UfFbWaDLwotKwYty0jE/T4EZ7+ds
BNBWOFtn6NpYuf8/VnVXV7QvWAbpEwfNEMqf4CddxkEVboSGtZ+/SGlcoZjkDeFnlfE7r1EHlC82
kKRrM7E4/43DgTLoG37WAL34ytujvABCmp90gbNzh404vfIBywp5EOAOi2Iuh/DG7L42k/T7yOOz
vQGEWdkOy0I449SSvjtz4ACcP3R2DjIVbcRhEopF1b4PzOMtq6Cz6IybBxOH3TNks9vPLPhzOwT9
u3/gLeufmVNUJdSv+bnUYLwJ+yvr4AlaVBe/lXCtmH+XyM+4eL79tpUZX1a/WiewG2jTI1gX5BNk
DDq4cWTAKOr7lqH6PYfzlnLp2rRcV8ObGGIRcA7HEQMWmM95J84B+eDqFKrTW3c9hgf9txLg/ace
ZrvjQAqXQz52+BXUwx0QdZE/+n5EcuVG0vRHKwy22qAr25wutnkRFMIpKOwvVDHc+73SIPHQe90A
tX97ZtZesNjmuYNaqqPtHGnTnk8T8Dwv07jVilh7+GKjD3N4NTFurZNRX6d2AD36KeRbQ7Oyv/9T
UOpFLdwBv1xw+2EQw0kO3UZReGWOl4WkeoKlidaNdXIKgAJISPKzJ2C37gVAhEx5798HecWfof2w
RfdeWbbL+pLyBR0rxq0TuC08aXrob7IAEBe3MCZpOxjrvmu6l5UKcMinnhZhhkpFPkWOcfmDMnTe
V6VQG69Ym5frYnizA4FAgz4YDXO4nWiYOcg+i9E3fl/UXZYqRk+IwAoqjvJH82GSakyyjh37q6pS
T9RGtFr7gkVNAmzpoC+KKYfuo4q60Y/9TUjA2spa7OdZhanJPcrPMLdMZoXwW+oYVjR7Vk/3gtkf
YcfzrpuD5y92dhuGqZcSHOAk92MxqF80nzYOj7UBWuzrotVOlQ4eP+fCemrDOqFo/txeoCsbYXl5
B9B8GOG3y8/QATzR/LdRdJ+xKaLTljDMylm0vJQPBNbltYvsgxA4pohHx3FBzX3l7g9oByS3v2Jl
gJZXcZjylqq2MfaND8Xs+nvx3gW0vIQzk3a8SFMEJJfeyXZWkTuYr3YXfPcYf5qpdRF++XL7K1bC
93+u1Ax48VAgwnrpbpp9dJYeYbK8sTz/8lP+cZD+bTi9iRMV84pxng05aznZMrZTj0WVb3cXlTvW
r6KiA5xwuLlLJ4hT9HbpoypO9BVrOn3rWK1BO3fERTI4pOmO2Q99OTvJwJ3PqK4P+7yCYpFou2rv
2o31AD9Wsbs9KmsrdBEdOHyWfT+g6QmzbF/MXKvnkObZbz1AtVw2I9kIdSsZ2rJoPYXA0Q+exFXO
kV95yWQ8uuTZnton2y2+i3J+qlC4vQbYd1VQvKWhnZbIaKurtZxPUT8JsG6/FdYDl/nGplhbTouo
4XGRM9sP0lNAim+lJL+6xlz02L3enpeVxy9JyLIbpwk4lxRmjOZI+aDjOVfngKlPt5+/ErqXVGSh
HU4dQB9OQaEO/gRbsdzufwSOd+ZVDT+oejzM6dZYrQSQJSu5rKsMapTaOnHLRnMztF7h27VVflgb
qevKfrPzPAFVu96Z0tPsfjImi6SDGrW9ETTWfvn1pW8eHhazCBugTk+zam1UAfuxeCSTw/e3Z2Ht
t19f++bxretIyE7N+dmlCSnN3qmduKB04864srfJYm/3Xtah64STv25OIxDvXVlBSB+XVGzD279/
pToNUPT/f4AzeC3NHHyAFEW190zjvmRF3jw0E0oqRGRQOC0B15V2wAEnq/krNGEm9N3qLYectRFc
5AV0rrNw6irr1CkX4nFXKCEQdKEMEqdxpuPtz1x7yWKvV9Kzu9GFtGnoY36E3JWyiFU3bYziyiJb
MnWDQci+qdz0VMOvkEoIKbrWe+/c/yHpji5c1gYL+MfpBGcK+C1taWWv/exrSvJm8c49qWvnenT0
FA5FaZii4FTRLUvmv4S8f5yo/3E2sQJc52pBzo03dE+pEuSoutbetyOxHuGFVDxUxrPiHqZYSchQ
521y+htNEj9PEG1YbFwIB9hl5Z5YUAQXAd8+iZWR040DZmVRLKltFlO6nF2VnlT24ssPrnPnbG3c
tUcvNq70xrn07Do9uXA3K2JqgbWV+RLM4SLg4ffbi3pl+v72T99MXxNqVQYZisLa08Bbh3P+k825
8/H201diz9+A8ebpfQfrUwVJ+9NUwq2yscrHWo7A26TD7xCOc7dfsvIJS341yGG5zFysQOryO5Hp
Xc3rjT25MgV/YeRvf3/t9Q1iWwoG7oPy653dTFhqW8ywldFZEquZVVtpoHH6GsPiQM6JZ0LIOc+7
cvh0e2jWfv8iMPe2jeSnu/7+qtqnFS8StMA/WKLNotsvWEkg3EXgLWwUiKAFxc8yqEWX2NQpni3W
FpDZtJov2TQAxwGbneHTzMlWH2Nl2P6inN5OCmMwU6GeBZlp61K3/Fnp9gC92R+u7fy+/Vkr47YU
N3EL16U2oMansrHgj2H/slz7eeohoXP7+StLdilpwuoyM0Ee1Gera1lSK+dk52pL0nIlyV7yMcOh
HKpc+epcpgEonygofaPlEO46eB0m3PUAaWlgXyGVDV2OvFBby3ltLSzOx5KnRgoPN+hyuBvLPXUB
hhKof/+Ejnrcya0DZ2VulvTzqkFhxGQoUgeNjuacJH4DGXVnqwS3AirzluxzA737ejDkekdpYRpj
hhOD/kGFS0kgE/iRZcnkQl83hcHPC2kzB1mbPySh04aJp0VzV5WUPbIeufTttbK23BcHrBBADw0Q
OTjTYewOHgnZx96biyBS/oTuiBEw/rn9ppUqwpKznsMtbihtlDYDuNQK8ZuDo00JRyX4rmBNcvsl
a9N3/fub3QtogsXEUCHNqYqkZSpCiz+q1JfbT1/bWNdBfPP0Bh5obp+n5ZkAjXHfp7mftH4n97ef
vrazFr+dV4AVcctVZy+vVRUFwqleLAp6DZmtq2p/+1PPqknc1K0/u92UbbSFV+bFvn7sm4/qW0A+
CtnRc+BBKRCWw/0BTJn2Bb7T9EBrjcISUG7vW25LKrEzwpmsoQ49I2c6N1AjEEMT2Y24y+lGHr02
R4tDqahTC+62xXRprVndD5rriPdzvtGIW9kuSzQRJDhdEcBI/iLKgx1MB53+Bl0t9tMtsee1n78I
c5DtEBWF9/ClbOv9kAZ7ndLX2+vr348mSzJrh9p7qySUwTptP4Pq/lSAqLRx5Px7XBAl/n8RoXht
mBc6+Nn6I0fMt4ODHlDG3lJO+fe+JktCqwNHY1PJQF0MWB8ARqaBFY/Wr/cNzGJbMyJgs9pawbnl
5BmWtY+UDRt7em3MF3saA6yFW7ru2VhlEYVN2EBlKNjYTCvIa7Jkq9a1CCGtAf66kYO+F5LXcZa7
37Ia+RJQh6y7AIM73A25JSIJ6+QDFDu3dFrWZpz8/4yLarJhPQy5bDNRE/kk/BoW+Y7OZs/sfkty
d+0li80MCG/aDz0s1ohf/oCD8ucODsUh1JRI339+3+QvckzquC2fryaR0JkYoswRB7/Q79xxi80c
ilaPmtbNBeG1PZg51wmTwftsnsiSz0pZb3x0h+3zIIIHO2dAGVtnewwOtwdmZcstyawgsrZ+Gfb8
UmZeDOYcEM7irijGd8VpsmSrah/GP7Z0zDmsrK9Vg3Otzv/c/uX/PkjJkqAqfAonpNzX6J3nNA5o
9mcGwyuSU/PCMt+AzQOp3VJbiZVbGy28a5z7byGBLN09UjUbhqgNCwmHxhTcwb57yk7zEMTzfGBy
i57+t2f+r/dc48ybw3q6er1OYBPi2hC0dJdW8A4f01DEdTrrR1TVwTOp0FTvRtJDTi5scHXB/SUz
dXmcHcPupB7Mh1mqIQpGUl5GOgeYWCaPY6rM93q2Z+C8LefUDSOFHrFtxM6Bh9455IKXESnb7FMW
+HkMjLp9NFczRaw6uJB61Nr1xKEJHMGDk6fy/shT7h/qAKaRvvoJSyez9yXLnkgv7Z/OKF/As6yt
2PHmcE8sXX8Z8oEfAWSvY7sJpyqaW8ufEqctQPZzVHeknkf2lZbzoWY2dBkHZ7oj8MlOstrtkqK0
2n2dl8NzZvr5SQ2tR8Eacqwd6XV/b9k1uU/RMtndXmMru4Muwoabt6wOAq7PTfe7lV8C+xH0go24
vvbsRdhI04Fl1NPqAm8SgLk6zpHwQcELPs5jwzdW7NomWcTvqgzyqWHYf/ZA9iBV8CgNzWfX2H6k
ePpd+tDSKOdpR8d5y/9hJZovsZMclR8CX7fhUlnpGGlX85g5UHiupPKhmb/l6vQXX/evTbKYG/jP
y9DlfX4pQci8NI4X+mD5zu4d1Vm292dNk6KH48AweEyAuiqyHdzg3P1E3DHuWW0+TjKnOBCg/N2E
s37So0U/OwDhVrFuWP6NpGx4mjsDX1/upe53ZOT8dQKW1k4y36qTiQuCWwfrkzrPnaSVSj2pqnd2
ooLnHy5Z6ELxps8+NzncLsKedPsO9gcR9JXpyaahk4i5qXCbHqw9F7X3SVAqfo2kUjtGNcKKB6yD
lYAOVz7IvmdPuZq7hKSF3kmn0MexauZ9Ibw6kRBPBAndCfflLN1EBtZ4X4y5hzK6bPbKmK8dMCGx
J93wHoxic2YDyw/w9vFOEA5XSYkCHpRwK/M4QPMyCkCriCc5FzBGI+MrVI04lPm0TDCxP3WWVvsh
5O8D2pAlXKWq5CwoU+YMNcmkyO7CbojDYqvhvLIYl4iVXrUmdFjRXNygFA9NThiMFcTeODW/sFyN
GxeGlQRwCVPhRBhZe1l1ccKfYb7HTfd9GfcSlyKrYnSLEs4/ZoAuR4X9ZFhEDLRP9fvASGRJo+ma
lPW1hpWYnZtIdv05b8tI6y0JmZUwt8QjS4b1C/oZIlDofwn59Dz65POYtVvKYSszvEQkN4AkCbgk
5heq2gQkDdiGGRwqUHPWzsYpsBJEl7BkVg0kk1kwXGqkdhySS/ch8f54gn1qJnVfta0bFU7eJI7k
7sYrVxZUcL3Gv8kAuqtdUupKfnH97mFm4nmSVXL7TFt79HUg3zzaGJGqTPT6QqmGC+HzgGzifU++
LoE3T578VKBuVfKLDvUzNSE6wVS/D8FNljDl3CocU3dQofOnC9IDUK22ZJNXVugSkNzbuQsFRTe/
gAb1LDg/+m12Z3XV8+1RWXv84nZj257ImwYLFMT2b5rIZGggcx1U3vvq52RpfNRbuQtP4XC8QK4F
7pQlnNTYEE1WeMfBJjQcfhmmD7fmYe1zFmmLPfVu1xXQf3D9+vOcZTjm3WOTu++7MCzRya5ld3Y2
tvnF0s6wL4cWIKq66d7VxyZLcLLloC2elT7movzqcSsmE8jsc5jk4tO7JnuJS+Y1AGUt/I0uVfvT
yb2dZd/7Ru9uP5ysiLCQJTo5F1Xvw7MkPdueVSIDAHvnKPwB7pImp+2DYaT5IyECbp/0jHpvBEF9
/5yapm0hF2hbz0RP5otf2WVw6jOvfoUiOv8yDUx/05VnXxhk5T8qr6BfiiYrE9WDJBtDbEoBEglQ
3oGS1r3L5t48KeCQnkwT1ufcJvRTjQNw3wmCvB9Y6X2Hmmk8jh39kTkd+8oyCNQPiocyxkUheDG2
Df2qckjh8wdRQx55ZVU9mLwvEtcpiiNvyyoJ89zae74rLtzhxVdgysG6zvJ2RwmcwKNi6sY7EIvl
Ma2qFIW6dDpqB4clrnxNflcYHb5AMAyshjCoD1On3V3YedYfMUIEJtKQ0fhZTG7zmDNpZVELJv/B
BH53mGipTu1sdzupm+CHmcP0UdbM39f+wHiUwwnjMkK6FsoUGg4QlQb9OOAlFFKgLlk+B8xq9qlI
s49wKy/BowDm/XFOOdlRu/H/lGGFPoNW3rMxIT6fqjyMAlxZE9qKfg/OYnWexgrykdCx+QmoV/fq
jEMKdBecMr55k0t2TafpdCcHh6k7O23aJ1bzB99LW3QOIGHGDK3uXOnRCPWCFi1ur0jKviH7gFrl
Pf6mEnjrejGFCdSO9Y4VF1km46Zx+5ih4XMHpBiY23MdqJgGbRCbtpt3YnC6T4Ta/se+GPzj3OZT
okYYm/B2gEoiSW2OSiB8CQFy1XHrO5jJPGMRgJb0NFnEh/sG0OY5LAAhw1zMd1VTpx88PaXHum7m
M8NmPLadmcCGo/wAKjRJWFGDZTvWzo+WiPZzNmERtaEVvs7NFO4hVm0eq5y4P4BDYT/DmetPQYXl
YcGi9qcVZHY8oYo4xbgIsLie3ekXxCXi1Or6OHR9Ne8a7oV3IxyJfdOf3HyGrKYOX8tJRXpm34I6
4zGkj9WuFYBqtNS/+LJ5cTNP7euKVLuO1iPkpOG9TQbe7YKycL73uL7t8lKOH3XQsPvRzjCosBk/
moEF56KB+25TjsEu4A2QGX6lj3kwtHCHGcoOiIdRHKSY5T0cFsg+BQtgn6VZ/aEI8Zu5LBSQW6Sz
49YCQmBCj+mBW2AxhY0nHpVT45pMa/JIGMSmcDnWUUlDa9yD0msnXmkFvwZU5CEM39EmKnPohzfe
pM9uPc2fshHTZAOa8uTD6uPojDy9FGgmx5aXBg+zEwQv3gyGXUcq+9hSkaK+yYGT5roLk9QJh6PP
w2E/zXBtVS1GsLZrmcz1KBMadB2WgU33oi6Bewop4Ahx3QHuzljV7uYSyotngAc9cqhJ5iahcAUM
Z/C/5h3EhyyGRc2FSmMQUOXe5sQ9BKaHbhyQrzAkJeN3HhSVSBSZ5bcuK8oLFap6gflmd2jsKv9M
p7D+gW1dxWGbNXHodVB5mbKgQSEBHGi6h5IyXI0muELHtuVVj7KRHEwux6RZVGlUu4saYxN3A7fn
mDoqKOOyEep5BO5N7qgv4KMWutRJgLcyn6Q/lvcjlMf9qCX29MK6jh6KQlmv0AtwgYdzbdsHNMuB
JY3ve91XmbfpN8tIc05raBLFgjTzo25zBl6UM4VP2Brw9/GgiohI48nihH4iO/rzgJ6HqacWwuZw
fcElG2SLB60Rn0AXm4OjDEo+PNb2PEQq7YSz6yzFv+dX3HkzM4Jcf7ZGB+SZsa4SmIuWCtcix63j
oQmm50mNANgpE8irmQBXf24fYSvZw5LwQgb0drumMpB7Io9pxpGnKP7VUFlv5KD/7nORpX9eyeqU
d6FsLvPQ3oUtpELC4ZuVlq8OMi/s2y3W3EoWvaS7QOZk6HoPhRUz8mevD/aZaLfaLCtlxiW5BbUH
uykYyowF5WzfFORutKDc0VKao3zTnazZf/RS/S58ClTf/z9rd3rUaioDw75GvAJAvXOtR+lvNbpW
bmf+ov4EtDG56uRVFxuaaH8Y0rtz77kNrNN78DAHa0vCdWVdLVUNsmKAsEEpcQHPgNmEitggvg3l
+OFdq3ZJGYAcQJll2azgduTvGt3pvdO2QTS70AO7/YYVxAA01P5/FvpgHOtewPWJmzE9525bosCc
1590ONsRR/y50526TD1qMpBcuVOSZMd6HvtdKXT2KKCI8qAGvnVHXJm2JdsA0wS6QabLS95Yj02A
086ZYSzF+o+Wbz3d/mT3b4XhHxW8JePAarsGkgQOHEhxAL5Ogw7udd+kbdxrFOvmctQjusYoqOVy
aKcYILDwa2NS95WIIPQj2x+H7z2tqIoEndRDq3CHy1hXvng5bl2JIybyvQwZK7HxUTiP2rr1YGA1
BVXM6mIGUL6DoWPq4sJKPPZR0mlIYy9U/imzve5zDXPAPgGOvvaANC7rNDK6t5FM+GG3Q01mgOQT
SdXTYDnm2XdCHufghVqRK50sKTpjvsAHk9k7qy3ZZ2gnTbt6pOnOJsaKHHQiv0O4i31zZkBfD1Yj
20+MsGqKnaCfXuvK75MJWn8oK0JIWo1FcOxq7t2Po1QXobL6cZCAVlimbPzYdYfCJMXQQ7gD7acm
Uq0b4qdX9tWQdmitz7k9W0VUK6s/dH4lY+5l0OOpqMwFhG5U+mxbfoohp/1Hp5ycD1bDdGS7Na4Q
rHjqg9o7uvYQxrJi7i8CvZxs3yiu9wFYtq/Gs6GDV9jtEUrYyJz4fNbQcLgvJcsjB629Mwqk4QnK
kKhlgPcWMVzEIruvxz1vmEHtew7cZB6K8qmFlHVSMSBTUotbhxJWBhETvnXf+22TtLauvopxzvfz
xNvHiZT5fggctRed9V00ebXPKUn9KB/hWQWf4QaqP4HbxSEQg1DpDLMiAgmcPFkz9vLASf1FOC0D
ANfhwZMDZ0BQzFrDHofWhRlJnVvZw5RrN4grp8bAIYmDg0zfPLjI6oFENOquyxsFnSMPAToeu0rm
0IWB8/Bsle7JTzPENzGFQfar4p1/7lwgzMFqalANL4LBi5tQpV8mXVgR/NS82GNeE1sgfcDrIXRw
Swkz+8E2Xoj36+kIhfH+g9uF+ihyN9i5EOI8t2HlXNx58vZ9KbpLziv5akPIcA+1PH7CqvJiK6y6
Y04aGeepVzwG2mQxNSOEvNQ0RBDpqiFRXgf3nue6h7qy+njilvdoKEvVfsJ/fendbI5duIje65og
j1HGO1Jtt/EYiuIL8OBOjOSp3vVG5RGE78mzwvyCQOs+NhrLNOqnDgxNadcUdnm8u8tNKnYtbb2f
ZT1696U92FD9QC1NdC39ihJlcZzaqrhKVjhTxFrTP7hdbj2EE5SS9kFa8h9FDvCBQO75yQr0H6/S
4lDD0Tqm7RjErqedvUpNfc/7wXyaWCgfKwdXkDjTc/VqwZkCDS/YD0LHEWX7o5+yEYQOgPOimlTM
33WM1ceKOf1eTqRP7KlBJJYy/TgU6QjRHOlqNN8sB4EkdOpfTgj1z7gOPXGEJGRDkgE3tQ+VqtBm
KaB800ReWFQfkHnOLfzJRzAWtNOPd9Kepy9ZaOPfIXgnscNC/mCVPv4toacFQ1W3QJo4pnqCqFUX
KoTGTKJ9AV8v58ftMLwS6peMCuYLf4TUoz5b15+Jjg1JYQmu4Y9TbSQYa2+4/v1NWZDPWI8pDIvO
zdz7uGQ2duyW43kMzUeWma0+wkpCtqSWoYvTdm2DxE+W+sXvZ9gY9C+3h+gvVPdfB9XiC3I5hn4/
oLxPn9s7fuwiGu+76ARd7K/gNjUJeZ7Pwdk6qN1rfj5edVk/mw3c1tpnXROeN4OnGsB5qpGqC+3h
mg4epLeVwa6kTEue2VS0HfgiaLxMvf2a9+nzmJN7WdI/twdtJYldCrRgX7vXokx9gYn5gQ4yTh3n
paj7XStJVLb6a2hvaROujdGiwoojKEQKizEClb5LpnbOEkt6bH/7Q1ZuFEv615S6dhCmdg3+nTw7
DknskDz37nSYqx9NudXzXxuuRf4nIU7nwPRMA5rnnWqvVBHqbJ9bF1b2hX4RRD1lstvyRFuZ+iUl
TOCyh6N9zi8Mh+ZXmPq6n7O2kknT4Wi9PWor37NkhSlN8xBId3VB7HphoX3fW+Fn5faHshVgmDav
NNvSrr/uwn/szqXtIVS/yppncjqHuIFNARK0OtuZ4Sdvt8TY1t5wXXhvNqHT+bPt6dScgbQ+m6w8
5kYeO6t4caRKbo/XyipbMqwcW4Zk1H5xqQW0QV2ZuPqco6M9kxpymp9uv8RZm/jFTimc0iJNye1L
+4V8aR7mD+KsC/Sro+GL+d49nsOvSJDtb7ffttI2I4sGfRtCDqKFa8Olm6+qimFbKSuCWy7bTyJT
Z0dkzU4XQIpGshgt6NdbvN2APaxEhL9WMG8mrC4KF2dtEyCDUGdOydEXxc/bX7UyhEuKlZMR2NGG
mp55/oWE1236GflX9L6HX3fTm9+NgjTRzTDTs6umD3xSv6fBEVHWvE8ciizNENtxTFt3FMG584L+
4DBCj7oh1UYXfGUNL3lWmsDO1cqBJRMBrQ9gcIin3LdQlKrm+jKAcv+75MFWoWdldS0ZOwqJ0YCO
ID3TMoWj+s+p6nBNmuC2kceEd5GxmniEp9ztiVlZUEsST0ZNziqNxhEHlD5CpTr/6kKp7/vtp6/E
lyWJpwrLvsgLz5xz79fkzFDW7q+Vxyistljla79/sfEFZzqslcGth4k/pUe+e2bLHmxtIhbbHJpU
qFXaDdqnTRF7s3tBPfx5CGc0b8QHIFqSYEwjzbak09bGanFQ9gFrcPOyzXkAYimQUO1GuySEEwaI
yPvb07EyWEt2iJ6gq43kfTpTmyLD5zxBs2nLHWath7fkhkysJIOfwTl89Lxhl86TH3dj2yVNbrwH
mNt1CQDE1b52XPoJQrS2SBhuKSTyOyt/UJAgPZZq9CXuT1n7uTepd0rTSl26oiu+DL5WvyzJ3scx
In/tlN/EI2ppZgedIy9zaHMAjszOkmG/Mcwr4WJJG7RR58xH11KXKzE9QycDOrxRm+exqZxTVW8R
LlYykSV/cMzTtICk/AADPmdPfXVAaTU2Q/bA8uLs2eMn24cx6PtWzmJx+kr0Nqo6xaXzvzTkMoHg
cfvBK6fOkkxWj1CYnYJrkXYsTqpqPho3PI4s/3X78Ssrfsklm22HmsJw9Iq5Bwgc++Da3Z/bj16D
ry+pZMwPOlZOlJ3da98qAx40hlCE3CmLd0fUdvgRZI4hMiXqm56a0l0tjH+8/fKVYPGXEfxm/dqk
ZGNr8OASUk6RyuGTAfz3U+FMdlQW80ais7bCrm9/85bWqcaW+2V9qVB7UKaCPNF4gorYTgIfq1h5
5mYDv7CyDP7mdW/ehM5G6vAZF9F59OFY99J4817mr7cHa+3h18Xx5uFsIHNJCob9KMQQpw2U1UDK
f5n+x9mXLceNa9n+Ske98zRAEBw6us4Dh0ymMjVPtl8YkiVzHkCA4PD1d6Xr3G6LJSn7OKKiwg5Z
HEBgY2PvNSynaHHv34Cus7JiqSzoOwq9z9wt4gk4EiiXlXefP/37U5iu8zJvQCe/5Ervc1n4rLko
6xMXfn8O0TXtHWYyXZ2Jtjqe/7Av9ypNr2SfkB/tQrNr6GFW2997g2Oc/GX8c3hTWp2CIWJHrso2
DeuMBb935dUERYtNTkortXdJ3DDlA6B6Ii69H8PpOguDrPdsjR4s6NLy1urIzuhuUw3YQwm3WbRP
P3/8D+bNOvniABrwKYG3pkJX2/jpf9n7mp5SQX9/+dK1UbTii9O2BPZ/2eD5pnlOizujABmiHpBM
Fn5bnAJzfjRYq0xppMwCnl6q/aCg7ZfsRGqFMFIJFsDgC+tEW+Wjt1ltQapLzQR9Nrknbkp3dTfn
8ahTb0MM3Z6JiqlHdMXdoM68LPr883xwx3W6VGgNOfsatnRjXxx66t4NLD+kHITdMkXx16aQN7RP
daY+WObr7Km1Zu11OWKIITqAy22/tE5U2j74Ouu9AtiRmSUGlh9vyHBO6NAHiWo15FzRkdIZKTfI
w4zf2jLomiYLV5hcD45Qe6hepMECmX+/T3R+5jqovNLGBqKAq+ILnZpTk++DMLbeOkoHTltWQSFk
AXeuC7Oa66u0k8tGN6npCziw/d5sWG/3huiFY0yZ3ttuKPxhjBZwTaL8shQnbvDBDCCrYAaThbHT
MCzYY277AxU+LV4+n8gfzAByjD+/BGB4mADTpTG33LHeFSnf5bmIc1MAKt9REYpkOHGj4wX/XrGi
azJuarmFYSYNvPXgtMvVFeAvocm3n7/FB61kumbf9qTG52z5sAd6aALehU4xg3bOoYQo8a5YjMbn
Cp+7dGuY2E6efSVKdM4MhqKTkHSMWo0+r8PaU1oCH0j70LVPrcPhlWABuLBP3H72yyTfDmKKqhTf
D+JNXztD3Bl1vaFovKBm6GFZw9bs88H4aKRXIdc0zdnKGRY1rLsCwq7A+nCb3efX/mgiriIty7IJ
wmCY6bJ9dvMnlv9WkgdU2ttpCHjgWFgsGfYMfn52ew/Jo4COyYkRef+pyZrDC2gmVFIZwOy6LyJi
THGP3uvnA/KBEj5Z83dNu5ul6bjDfmlBwEPhH9x/COrumYCfLtr13WbJOxl5rTk/qdKwsDmA/BQB
alDsZqsYAzOvPZ943RCVqja3OawBnj9/tvfDHxhhbweVwrasAYQQBqc1dAkcEvOqDGgVW4T+1nSA
wf3bO0jgupZ+MrCoq7N+DO3yxAf7QBCQrBmglpqpVyhceAhk1O3Km3Sv72jYhNUm22jfDsdNu/PO
5J11cPf9tglOldg+cMwja3JobfZVAqAqMqMDu3S3agcY7GY8rzIf+nfn3V5u6l16NR6KfROZeyib
Rt5de6KE+1fm/vcoSdbc0dK1lyrTWbVPMygcBlOCrrngw/3kFCmsIigyjQzMoStzEomEl7vXTKDG
8OZ81pJ+NVKDu4GtoZvt6sY6NMTLgcVAIgnnnrw+uunYVnmhDbOG0mJX574Nlx5/FFDrByik8Xzt
LHkgSdHhbLqw66mqdVhZ2RIaZEgAaNVoWicARDJqQXtF8OkyrU390KIb9cOjSXrewRvki3fkeHFo
eWzsMe9D2HI4PvdSfWG0abUpAL30tUudO6JSHcBzI/fr44G1UmgBTXyqNjUhU5QvYxvD9XG6bzWU
FAvgeqMcAKfvfDDd1J/hRHRezJ29cfpyPu/a2oxcq0+/9wAewIthhFgMdEjg+1SKrrno0Bu9xVnP
IH7JmfGUGL1zMAXQgCmvoU2iXFP6zjJkL45HPB/gAeOetSmcAG0gM4yRp8HQJc+8dugjy8zUF0m2
XEHKwgWtFECbhTnCn6guIHFSzSNQt7QG7kvpcGk7dTCsBWgBalfG1iVa3szk56nfUpe1PY6PKV+a
bDtnmn1Bkgf3G2JiThtlve9FhnJiiwrppOfmsW/6ZNO2ubpwrcreOwDPBojJ3q6aUgZwQgP4ioSm
XzSXg4OmY57PgQlYZOLPNhvCuTFr2+/6FP9MOUJHMI5lB9dg9LbrYH/pg6vsnTEpHtMR4QNxKZ3r
PQc0D9rmI9C5n0emjwLyKp/JSG9RyPh4Z1NxP1V9VGTpiUzp/c0P/Kq3EQl6nyDxGsI7g7Zd4Vso
kLelA1uZ3xPhIGthAqlIPjXAMeznfGzQOuZfSiXzE6iBn3n3O8vfY2+fvihTOZsKxwoYqFohyKTp
05KrJEoELGySGhqHaQK9o5mOWdiSxtngTA5XzwqqgG1tGVfgHfdh0WAjInKq94or8xK9u1NKfh9t
KObbxxODFq30Cr0HwzVBLlpsm8J14U6vRJglxYlP+MHkWJPcLQP14KWHn7HrwWk3v0jq+89n3Qdz
Y01l5+nUwlGzhSZegUUADuazzDHlc+mc2A4/SEOJe3ylX7LpFubeySh7dgZEXbV3WbvENs4z4WK4
QIk34AfTIgPrtEGNDKAvd0S9CRjOS1UN05YB27U10t9LA4m7mksA9lQJnVvszcsubx6qLvdT+8S5
8YOJsOY710gCZ1B+iv3UXTKv23vutBsrugW/+8Qk+AkCfWcprO1iMsOZ8vY4C0asrzuAgfJDl9R0
1yWdEbuQFU39RDnWd0/J5R67R42DIy02Fa+ID0MBB//r5XWLIlCIGJmH9cxBFW5LEVeUUni6jnkM
Oore5ly0gKELIIGytMW5xF3iWS7DxnEs81qQefSRug8bw+lIOOg+ffS4MZ+JfhbbEsjEcxfajReV
iY5r3plZ4LhFE3UsM6KOQ92oXVxvX1Dthk6fUcDoKI08nVTAo+FP2ijMGAWw/joDLCwC89oKPCC1
TlSR3i9TkLVPS+8iozQGpFE6LJsIgHPnHKduMAlOHnQ+WKxrg2EFnnGbGiiz5VTCNNc+66RzYgr8
rG+8MwXW9EeRDcAcephl6N9q5Y8D5c0uh/XMrQv7rN6HiQuYKWlq0S81885UL3p/UfljPRQxAx3m
OSclRZZkyOUs526/oXPubCvaMaDO1CkQ1vGI8s5TrnnQ42KOWlmT2rN+7sKuknWUT3URAU9pxSWA
5o+k9TxoKmX3pqrkiRPvR7FslXkXLSEKukEetuXkaWrzO0uT+9njJ44OH33W1Xms6oFfVxPKdnkK
ftdjUtx9HoI/uu5xov4SIKsSjhxZUaJZJJtNnc4RT4sTm+cHMWlNH4ZDggmzMQQM2yZ+B0oWEW0E
4+qtLU4Blj4Y9DVrNqulrQZjVPtmvtAApVkwqWwGsvm9sVntrl6LZKtsjqVSYFQLFivx8vmFPxqZ
1TlwTrLacQjWKHDJZ6zj39UwRHDqDhFpfgsGQZzVdBxEptBexE4AFILXnBtdGZD60uinoK9PNWY/
eI01TTbJS6iuVizfq8W+tef8tbOmXZkMF6z4zexuzZUFy8jORsmKPe4zR2W1sMjKNT8R0D56gWMN
7pfJPwEu3xp9I85yz0qjWioaQHrXum9dhz8sDhUnVsIH03TNmC0MOXkzaHJ7q14iN40rs43MU6Lb
H73E8aa/vIQ9Wo1OIaW3p0nDfOaOd549P5a5F5oTgu3nM/ajNziGj19uopMawc3GjDX7jWpc3+7S
IPGuP7/4BzFoTWMC0h4eIZSovXJU4ltd7/nYgVn8+dU/evTVKjYFZIA7t1d7z15CCR09eFkN1okE
86PBX61k04C5VO2ihN7NG2fZwEp0zEDL2Hz+6B8NzGoRI06kKY7f+LQ2pFHsMRCnoEQfDMpa8CRF
vqgyE4V4WTyS7DWBh7A6Jbf1fgWbrOVO5kGa0zKViPsDGZDr0Twasg5+eqiChp5q8zgd9Rz+HKL/
/D79V/raXv21r8t//jf+/r0FoTBPM7X66z/v2hr//ffxd/7n37z9jX9uX9uLp/pVrv/Rm9/Bdf91
3/BJPb35S9TgsDdfD6/9fPMqh0r9vD6e8Pgv/68//I/Xn1e5m7vXP//43g6NOl4tzdvmj3/9aPfy
5x/HAth//nr5f/3s+Px//uE/NWn19PIqs/XvvD5J9ecfnvkP2wE3n6DUyUzCjsCW8fX4E9f9BzFd
17IdiziQ/z3KuTRtrzLc0v6HbXomDunUhfi9fTwGy3b4+SPyD46yEIhKnHOP4IDx/x/tzbf532/1
H5BYvWrzRsk//3i7WmBO6nkeLs8th9p4kDXopk7N2c4ML4+XorU2YFwX2zRjTmAvTbVNWWmdWD9v
Z6JjOeDyE25xx3VcCvW6VQhoGC2lbpo0nhN3CiwqQfvWWb2bF12cz2A6gqxeJf9WqPzrphQ60QAw
ui4aHKvjnindcdAQ2EDawI2DrMosRE+N+Qb+eOL93ma6P29lEZNxk1mE4aOvkrhG9/PSQTQ8noe6
OHiLZYQZKiUoWpXlpqfcgi6pI7c//wSY3Hj/y8z71+f99XOubu/iJV1ickKoS6mHL/p2c+ClBV0m
pPNxiTzGH6uabVS7GFdmJo3ZF22/wGkisy6K3BXPDXNPpdwrJLGDBzAZ5dTCSDg2/r+Kk+WoIcRu
UxEnw/EjI8e/H6SRfyt1XofZjLol3Kszaw9noTCtxLAVdQNxz3Qy7TzQStJbx8Z536XD+GWcWZX+
FZzexKZfB2g1338+nwnRbg/camZSsno+yO0iqoBCFwNtNkDrDM5Ykk927FZ6ilTanGIzrppcPwfE
5cSl3MGCJRCoePtFjB4VIK0GGRsLbutbdDCpjzez3YgkrXWTQXz6poCpfEmyJKpdE/suypPzYWrL
8lRy/hPQ+78HMcflFiOg7CPgwCwLEmirp6nhidsbQ1LG2pQWgKV96qEcDE4cZHmpg3p5nxUH3Xnt
l3zoXmzElC30JZZIVujH+EPiZjdsScg3q4WAJqrrPUoyDcuth1QN3a6Hy3Hnp51DdTAp6rbAeWLB
tYgvh7qBT1yduehnm+AsbRLdJucOrU+hy3+ihtav6JkWcBs/1+F6BXZKQV2uyeuYdyNK9xBPlixU
Cp2+ClIFQet00wME2QriA0ztXZCqKzeiqtNDP1gSFDKudm2dyGdNQW2Ftkl1W/GBfEPaaMezLqpb
WA12X92jAZAjh+IFlWEVtIsyn4YFPEh/atRIAmFq9mBJSXpfQqbtfKy1jkTqVbefL/i3+chfH9Rz
uA2tBkaJs27JGHpMShfSd/FyxL/ag1UGcuZG8Pld1qsG04YSLBaTMhvMs/XxAqQwZ5hw4o8dyPx/
MTLMnETJne4X/uqW5FS54G0q9POlKJIVwIewW1B77QDgTFJkCwgoMavb9LyEjR0eDK1rNukT4WC1
HR3XAzaG4w6LKWM7a7xSPZlNyqSsjpiY9LxCy+i+sEl1uxhCngG3Ut3WNMtvPh/NdZA+3pRCGxO9
RA8haA1Ng46yRyrV1DFaIOmzKkbXjRwc4ID64S1l0Nuz2cPsTd3XUlVYRD03Tn3Q90aY4yEc8PuP
QoDHD/7LIcIYbafQpOzivoWkYM5Ji3kDSR40RHidnPAxeWf24Eu6+KSeDU72GtyiQfkHwCDt4w4y
CbdWPiLS5qOzbZFt+BCgUN8/H99VUezn/GFIs6iJUIdpu4botSBM5sKr25gIsSyBpR2uosxpFaRH
AOGpg8UolyvqpE0IHbEkDRN4Sh5ms28agBBzt9i1HNKIDaQjnge7H55Bj9KWn40J24wwtD0kluq+
fv7Q734R27ahl40p+bfyOFpPpW1moJnO0GjySwOZSeKA2+2llrj7/FbvTXrbtY+pI8V7rDUxGjcX
UuCVkA71yTk1JT0f5ATGJw5oZxaDw2XG9KmywTvvx/A5TMczPWI761LgMlqiNBujiScGJ2OHNcn5
PKL11PDklF/yO+uLWZD3tHEzhlR5lYO1kDhF16dDg1SNGUppdlEcara4kbaEvB4UnXcmpKQh4D60
/DC6dXpiwr/3rri7hySdIRNbt6oGsjij4agmrq108GuFN6Rz511CkME7AQo5vstqt2M2tSzX4wxF
93VqiwTdPgbLOrawZ52BzC7PpL1gb3bJwh5SUzpopbSLPDPEyU/6zjhTmJibNtQVkOquGaPCRRGI
j3YX54LoLbOS/CYTMxMBVGKS82KZEbvy0ZwqHw0RrL0qRbb1709lBwmnw1EHon/71Avkt7R2eRdD
4sGOU9O2d6NKSIQ293WdGpT7lVmdyune+byImBxgIeLZxHFWSZTLHEaERPBMC8u7SAyNjM4xRZ2F
uZ38ewWHv/ZCzzMdIHNc28Ep7W2k7nBCcsvRbWOBXO0CQIV7LU9mqe9kEYCjYK4iX3VN11xlxbXH
er7UGSJCOsFsi3aGVwBZK0/1Wt4ZOZNg3zExY6nnrUeukouGQdHYxZMtoG+bS4hBdR2ZAg1G6ymY
yjtLw8ReijOV4+EYvT6K9NAA0NOk+tjGG28BcM2hJkWQ0S4QpdxnhjCukqHVeTAa9tPn0/K98bSg
XcuPL+sgArz9aEaBFADqB31clbYRApzxbBTY9T6/yTthnNncw+SnnvP3PdwziHAm4tSxMDim4YKk
YUkneZaqMYf4nhhzP/fSU8nLO5s51rpn2XgzbFXrA9RiZVM2V0kdG6qxHppyNq4gTSTu0NAt4sIG
Jubzt1yBjf7azHGShc8Bdg8P6eDbsUy5DSGfxW7jgrHajqdZQ26sgNzzDywG5x6BwTOgx+KN90vn
JldeM0LbEsIXWgO9UogfnUWr2xEEUBb2zexsjU4xN5zH7Jlb0GfcgCQwMjhw6cxXrvBYxDKh41aY
8u6oVfT4+eu8swIsgmSIH/deAurM27eBZp5UVkPa2OwMaK51lc1CRyTGo0If9EQH+p17HQMjNgYT
3wpnz7f3cky3c2ezRHJrG2mo6Lhslt6Q4FqgFvFvvxb3GHYg6jq45XobmolQzWzOVfyz4iGhRwGj
WtcIrSQr4s9vtQKAHCeEhaMdygyI+DZDFvP2teo8NUYyJVhcU4oTtbLZiHoBGKYU2jjfGmWiqmz1
vF0AHZix+Qyza7+QrKxupTE2ZVBhnl3Nrl4O0LGp760FyKQInwR6PdD6fv78ac3jZvB2g7YQg5Bp
E5Mg6K0VziCqJ/mcoSACUe10342se4Lpk3HowBmV/pjn6TPM2fs7CHmmo1/SxAja3lyuUycTl8Vi
pUGGevx136oygHp7ftNWgw4zW8kzO9fu9Qit7C3JxyHsE7veAzVxqjC9YmodBxwHTOzwSGgYtqF1
OkO7xUDC6kIXxYQtVjW0XhcUlkxg90lwsEf4uTAaILFKlaGzmNLnuSqW3efjSDFob0YSRQvkc7BI
45xAkBGffhVUXTAwweunbeyoHi6/RS/S7BLamT3kGIsuygtjuHQQndDnHh+conRgCtjnJORTlv8w
y/ZhgoaMgButp26HycixGAoVQvdoit25LwJOMntvqepSQznaADLVlynfAt32PGbQyQewF8Wbo8n8
jcjSp2bO7m3nOL3YtEtrb5t7BaTGjNLx7aRpYFG6J00VLKUDP4IhzL0u1iKLrKy57Gh/SO1iK7v5
nkw1kGnfoMAPjQoZN2VxPY8AETnesmsXiCZm49ceHujaWy5nFDGK0IZaPASRHL8kA0op827pxQN8
/4Dns6FF5R6kmQep1+9UTgJQ7iOlBHCF1U7L+nVIjIjU/daSoA3yLOKO/sqUBKkV2TCKF1kFUzI0
KFVhRMDl5H5VGvEyCjjw1DEZZRpZfeJLTzchKRQDVIR/G2h7pCh7dxZJAKW4YqnhlzguLRWknNpM
XuSKpnGzGIeZZzdW7+V+UzVfG6AtjirmJU+egQ+8hitxgHr3F5Q0ws4kG4cfSpW85LWBQUzvxKx3
mWVedOjtUHGZpuZeu/1XIFl8aQ8oTVUQ9ILqj1F40VznATXcKEmTaFiOplBTGS5a+KPiZ13TbXNx
MwKuSvgXbb9Yi6V90+GXbpOjbfQCxX+ob6I0HdideWZ35NUdfiwmOxskxIdmM1RZuoXYFlzGOEyO
eWQ3cp97kNeFpcZDR2nteyjxLmN/blatg8NleUYFvakGFTtVLiIIut6ZAkKTbuUbmeUzAp0kIpIG
6ksLGHAa4zrry2qw71NM58op7gcoF6oa2sdJuauXZSNt+h0gpg03AJ6BMuWF08P1TNr3cEx8gU3F
BEEpEUDK1trCt8NndhGBUPnVIKbvTROB6Bn5xuv2gs0ap9/E2Frdhez3I1R+0Q2AQFbjG4WxQ9kn
yBg/LJJtYRAC0V4oNin7nMFUsmnH6QjnBtqnMqESVGy0d+8oEiSFdetOBvcNAIAgNtWG8JtTAfCl
UMbNI8b6r1bZfkcv4lx32b7pZKgqOLXYZr3Pnfyct1YfpPUYTRQoXITJ+2IRt2Ssr6knvy9UbKFA
SgOVvPZYXF1PI6qwtr/nsDkHxzzsdPFQkC+wZA9KLJO8mLZzrh882cSGJ58Ztg0YOAiIdmY/pCt3
SUt9ZrQvmbYPJnRz6x6DMOUh0VCP1doKKrjsAHdwyAYdpzC+bMu+D9A76Pe6yDagUJ1btnnvNU44
tfwOgp+A8DaQuD1GEE/gGua2qCrcQ9802BWhcwiAaTfuWuJC1qP2G8vdEdRkyZDdLBjATsCvHXEE
AsPw7izEGEJTq/vK5kzVWzAMWB3ICWVHZM3dIIBz7ADB5l/NBlYNVRE11gQVze4mt0ox+zaMVMRc
+TA7OmrUgjEHWTIfAldIvG3MBuCpSmXbtxVUiwMxtxewIHvWZKweXCkinOg3gnhPDqwRrH64EZBB
RzXTdpQR1Noa40KlHR7P2TZQEC0bdWjmBYIl8IJKjSG9bEqc+8HJeqkNeuctwwXP8MBdGi88HoTQ
mFHQnVtk6iNf9vMuuyblCwUCy+30F+kZsRwmmGSqTVc7XwqE1QRCf8ncfm8XJAAtAD4hdcAOMVnG
H0Hco7sZbsoQm2jh4tlXlxXw3xtPKCcoaykkrGwga0cqKe8gKi4yBJzUvCxSHKCDWTpiCfoF5dut
GFX7zLOqMMI2sfNQOd6IpQ+J9gEuiWew3nHuKfDLPlTbhL9YrRcZYooTk8poEjRRgDhDeS2vUuMF
CqQMWUpR6VdHLjdL2fwgtDXR/3aWKJvgCTJDkzTobPCuumRYnsgEu0SYQlq+KlsH6DljidpZd3d8
6V+8BCuEdR6JUVuWtW+hEXWPJVrZPoN9yc70pD4XrrEMAHMt7g6Q2OoSgPkqNo25q/yxSYw70c6Q
+YarHYfXT27HGZ+MH9yUXeR6CsGQlPmsDjyvvLtcsOSyqWSF1MVqgJVwYYETdKrjG9VBBycylsKC
1GAHn6DE0eocmncI8PaQ6CdPwIphozWMg6Zu/CbbiT/PgL/PPpws56/9ZOU7WQhjiFCQKrdDwrIK
6m42j5pRFjcooFQK9Xn9FWl0/Z1Oatqhv8MOVV11D4DMQyyWD+rcbjxQSyET3OEbjdlTbSW30sGC
ryH9hcW1eNbGtGAg7RdQZryUY+34xVR5AMTNC/xXLE96LKzyCnKBhMhggpFLaEKdN4BgYntliEYe
AGzuH3O7nEPSJ6DlqaTdGawhm6a23PPZqxsLAVG5X+Eh2+8WeYw9ho39dNRfnM4ufbs2srOC8Zei
13yTqInFtc1Qm+HurTW1T45SddzgUHCrdNnf8cJhsVxQjxzMdoKtTF/rixqejVB/gT8u9DdtbGe9
MJ9RvZLXGSuFPwN2BSGXxdylwi7uqQEXpAVFTciCw6KtLu6WRBchZILVGVp3PfS8DfgmNIW5gJO5
gOfluXaUy2TJgracBAbJ9vJs0w/FvEmoALXSLcAtSDN0Nv1UaQClFJk6gd3uKCLszkQl0L+TUA/H
hkKV4T5PIi9R9YL2FpTNoX04JTzomoxCgBsqnNC2Tg/DIkjoOJk+zzLGFCi28H1J4YazWxY6O/4s
iLtnlmlA8NkafKqhkanHAnl74w5h0w2DDDDHQW1FEmjAV5QZD+6cnaslWR77ae6205TT11xkzY8k
5em9ARGP50VcJ0ePB5wecr2FYnW6STqoIU5gIhycJs8IAobKIR1oQx2U29CoK50xD/lYI7jkY3fh
eJQ8wyl4ipssnSBwaZAbaVUp0iHDjHQ1Nru5m5YzS9sOtI44TkRjR5E7Km2+2vBEDZCvJqEkk9rw
xnyUBHI5sQGBN+ZD4HAB3yQjM6RzLGglzWmH4WrbbkBOIpz7BJr+j1aJil/a2FxHfOZNvUElRceT
MufvrjM1MlgmHGzLkYgqciA1ij2gwM4j0pldztyFshOvrem6SbzlcchNGvNmMsMJSq/dVc4aA6mt
mIxnWsz5tiJmFhW5rh8g3enuJ1I2gegx10I4ik8Q2056oNrGkUH2EqIX26zJiyhBkh2DY6rPuJfI
O4NnvPcF55DCTqElesUbIIEDEDvo4EMbztqkREGXmkL+E5zEUeh8g6Oxd5hqr96QYUEWnXbsjndQ
cfLxncsdPp4pNu3Q6W1a1vWLjbrVrbYYe5bNj2ksj9wTq3pFm4pBZP2o1nmA84UOvcLi15Ih+E5O
4gTZAo+nCry6W0FrD7TywfWd1G5KPIVGMAfhJXmywSi6VF3RnI2tFmeqs4wj64cMX+yxns5preyA
a1hJ9EdJlqkAqJ2ycsN6bNTQ/BwDMFXFFssW6GnDHMCDtfCu3BzCqdLGhta2tROzOu4gOE5+GwEo
KQOBTs1tLgev/FIZBZJlx1QxtcY6wsTval+o+RXeU8M5BMOt3VzN3VeOU8kWze3i2ux4v5Wu091W
Jh+j2jGyl9lqloduLKpIiGarTLO6HhzrQfYZsk9jhOPseMwPMxM4cT9rE2TBQ1ngTRNUWr9alWWd
Dy4Hg5sNdrCk5Qg2lDlnOz4zMvod2nlFYCwMKCyrz++aGoo1fi+N8nDMFi7FbPftGXRpuRnhF3ho
phNYRhPM1q8XC6LlrB/sqDZa7Gzcg3kDZGjzO3N0yAYa+NNd3xruNslcHbkceALH7C4MKIjBM6GD
BRcihHJvwd635xD9rQReZnYHUpgz1detAow96EwjgzOBAtHPkw57Bdkm3VgVkyRsZpFf25RnYQV5
Bwq11xYoemjF7zhcGEKMfnWwiBHP6Dw/M1T+d1OtCxS1LQ4YbTJ6cBvSfXXQ8yJfskSAX7p0PF1A
ERMd2uEjKnVh6sARaEIeFNRp1fyojIFedHbG70FO4qavqE4PGiL2IF50JhTxvVYPoRzszo7axh6u
NUzv4sVt251Zp2A9tbm5nz3X8VOgeC66mR2n9rDs+xqvCcsaVMogiUVxQoLvdAKZJ4mSUOAiMQ9m
QybYbRn0hEYbBjSz4PUNQSIbWTzrAM2BD8MeAes1g6oZwPezs5dNKmI4UDVPekox4Z00hD6s3inl
eb7lCn1IkXPizMmqS6RcaYSW4AwHCpgydxZ7LvTYP5Ke42yyDPRLLl0jVonzQDu6BFAeNKHsWxHl
Q8mV7fLJQxbb1iWoIV4R20ubRamGC1XScCPOx9kLKW3YIUGKYMJeuEZA8Gwknubsa45930ATH8q1
IrsFoqLeFmmfnS8KLCL8WDcb4Wh2WZYZu2HluFwYHWhpZPRgMzs43k3fJfK2BzRDBaU5aSgREaBp
yOzuMPfbx4z1RqjGPnmYCiGvjbEt+iBvnXZTH4dIOuWMWkkxhE5u97HTj3BzLr9g90MUb8ByuLNo
uaACNOPgil4gigiQKc/PU5jDUwzyGZHLkwvNb59J5W5MWZKYNpAeSEZx5Fr2pL9BgvMDDh7tN700
OIdk/eOQTP1Xp/eeUVbQwewgBlLE3xGKOjjS0G8J4e0VQ1yImrRebpxSPRhjkmwK08ivs2Gpcr8r
0nmbinryIdy8BHSwx3CAmAOSENRYe0/V58SWXmTZSoB3VfegIaV8kwFrD/LVGNSy6HcWDnnn/4+6
M9uNG9nS9aucF2CBY5C8JZOZqdRoy5Is3RCWZJEMDsE5SD59f+nqxra9d1ehLg5wDqpgFFCwqGTG
sNa//gE86rBywZZR6qzWvkaS8tQHRnax1kAATv2lWnP6BmIfT/SVa7y4aXMVOlhssAdGpPXu61SU
59puEUlo8wfFZtJg7PhcNEKQSbZg6N2L9Ih7k9p1Wx4khhyM/dJrYAVRhxwGy5DYdXMuNPvrVU49
NtjjY2jONCqON52Q7KI4N600iC0iZcrIEkUI7pCmu8I1xINc643oCqOTeeRbrct2s8J4KLMwaSZD
oBYZcW/ekMnMtWEcNvyjuQBqZCTBUt8u0mvf2qYRB79Z7gkn9/aW3Mw9cZf106Sz+aAXd0lspb90
4WIz72+9x6ooyus+y3QylLq8zoww3GG0VeCDdMIu2bywK23ekLEyH3KlpqPVEaoy1gE+1UY7nM6J
tm+6cMz9KOQQZx2yy3AKlgfXXcOY99/GOHfnJ/g+U9LkzktBs7pbnGpLqlGzwq20Bx1Wxx4zpFh6
BbeiVQFBjEbR3IR6bJOy96bERhV7GyjHv7Dy6s0aivFxTDv3yIk+n9J+ZIIkrTJx8TV71Sv+t6Jr
cigxTvkIVjN96w2hPoWFKL7asxm5HSZcUx04l6NOCTQMqMxtL5xPxFE04bFogJWVu7TJ2jpkuTF0
JKQpn5sPpLPFzlnbgQPlkE9MHAvzaNp9fkMkahe7GZeuaYB4GfnUncghwf57Tue9bylzx1eGA3Zr
9JTgI9Z6Ojg4vFMgIiuArTdTKBGzYhSll3iyj2QZ2BSfy7oz1qrf17o8J8uF7eelrHDeLzgLdV32
SQtRKg7RlMZEncmdrGp1LcplSUozoGcOiS7ZW2PX7ZGyG3ujzxxo1hT2+DnLcr5eq66488UsLoHr
+z261I11Kk69vwbNLnS0urUKz7pFSmccUV3NFwTfT/E6Oul+6LLsc0XPFPEAjfIwQE9fED8VBQSE
VMbAYNZswTqGzoyCdLuqVPFqYm53U3Xu/Kne5M3cUODPxvbudiQLEJF4HRQon22suz9wNsjJAmnW
T5vvVXsbtPSrU6zGZaXUZkfrMnkI9sT0kM52c9Uxhd/lXnMzzvML4+E2cgfziWDT+daYsJadchtn
fBTRMfleGt0ZoSmuPZaf2llxbzMPjczR+uZWrQOul7rTiTCngsa8Sw+YpeTsdkJqc2wkHrVly6SS
xVvp6e2KOCzhxUpufuwXzMHdeVwP3pbX7zO11X6E4HZh2a2801KpnW1z5vomxUoEXDCOcVd37os7
l2ak68pIUsuuH4xhSC+DQQT7MhVISldLwCNJp8hesvUW9uBrkLXrbtoKi7DW3H8tu1bF9E3WMcxd
98vk0fI2tWh3Ftg5cAv5zVEhKp/rA9Mxf+LbwlB+izBDzx4QRF1Z5QQo7Wt10Ij0bqpgax7qBm2a
X6h0NxOvddLQogB0VhNE3hZfxJweVqWHi9DNxUGFc/8Nh+oxMfvlRlXdEhsNi9ubwvYTIb7em1l1
jzZps1dz47dxgWljvAVLcQrrVOylP/i7UhS23i9imK76VA33KxmB8VTTP8a6WoAu26UoL510LeMs
yz/wjPOiqTayxMKrPN5WgufMlBEbWFi77Ed04XuzXjYie+VRWc2ctAEjDdtwwiibBlA2OZVH23O3
j4WK9MpIfSvRW3ptFM5474gSpG0DvKmdwNwNlq/enTRTMVJ0MoI3dl5IJlYd+czK7yRMMcidnI5P
frHog+e2p4nUvZsx08DG1fJCSPf3vJA++ngGCtrr172Jp+Eh1LomwkUJPM9bMX9n8GE1sZGp+UGG
a/5UBbJ/97oP2fv0miSnHfFt6XdAb3Xs21v9nKmu2NmOmE79rN1T2S3z3WavXCFaNGNiY3tyTKVF
EIIYM3Ewa8uNl3Mv3yKwBMojsi/THF5ptlXHYmzkPbcr3hltk5KGWiL1wA5PReQhqn2lRnZSaWyk
1kFIoGBUZfuS1noBW0MZvWDkkoxTkfNarfXk+OFr79oWbhRheiirjrEBpM/btSGaMcqleeU5YXal
VSXJGkGYt++LrjTp0Ptc73M6DCuijDa4R71WLZG79uWciE7Bt/Dc1cWoKOvNjF+oa/VusFfwtgo2
xrBTeot6WpAvQMbNXjG0vPDLsxms75DBSwmebwx03LVkqlNu3d5UW3kBfdTk4gjax61W6xJRzJJU
QINXOqj2s3Uvxr4kg96arBWwOreSqSg+g1kxHC6BmNqVctD3y5YyehE7B3lInDGSwW240jdpMKQH
SxbTzZJWGNDnm5tUNcYqkHJj0ZXX/lR8mxvCkkgoQpEMYra3QiPpNoHDUIpLyNaFE0EhJO5V2r1D
O92D0vSUn7ndPpizq+LOXPAXTKfCSBRu0U/MyYu49uiklSm6Dw3n4ZvievwkjXkFc5dZrIBAD5bI
nGukCvbXRpBgHGVU2tgV1Lb83maZdfBT9yVs2zrRIaHfExqCC8ssqwvCNy4z5T01A542fj20u6Kb
HpQFLl65znwMa8xEPTwCE1JQxudZTCI4rKkek9Z1OX+HxvUO2k+9e2DTclc5U3dw2mq6XuAnnwhS
Wvc5ZscEIbMSo3MkFQZBc8uUIyXwLByYsmGOemPMXXCg05p3gorvNLFKL6kM1FG1fngc3MyI+1G4
p7reTGrY0XkAUgBiDpR92ecYV3jz4t+RzsHsXoesQoWqJ56AtPdiYMvSTtn7rFrGTwTpibuFhPpo
y0F0vKyfzrWYdzkss0vRVjrTt5JpnorGcHEDfDtq+94cz6Es5pqJ9wKCTxFRv/R3jb1wYfQMmUbq
hlM6ZcM1lzXDuyD1L7tRIBFvLMM/TtjYXxCvaZO+1YHvdN6Qft38XF1IfzYvApVZjxYY054Mnjmk
kiBvJd7IKLmAea5f+hSyuSxawv3MEB8Pf6wVOgTtkhztIwAKnP7e6t3uJpsIt8MJW29ZvHCSkVey
Gb2I0EEyK8kk2V2ZWvnZvZjPHh1EJ1wLCBE7cs+WtzEnRER0eXUo1/NAKlUExW+G0X9SaWlfVmlD
jpyVlVQTzUovyCQh6XIs9UqCPDDklOOEs8YWMj/ZSst610XVX0kSgF5NvNtCglwXeTcTft3E5tYW
4qoeG4qAoFPyaghGiF9lR6b0DqG6/YRMsPsYprInSsQim9uWARfzIv3AiIzGTu8aXUxcvXTcV+YE
Ufy69xvDxuTIE8euM/33tUBMsXEufmSryoJL6jBxxD6Pe3UxrDyNJ/JRzNgr++ayFY0HUjScXaSy
3H0Mq3p8M5u2BS1MMxlwhkGX0RxVL9NgYkFSz/y6kzQwqZug/pau7zxWYdl9uK5rvvAl+xEj1bBP
tG2Q/JPLtt1BVsmCOCSEYYoGx4ARCs882A+0dOD3pX1Mc8e+b6t+IDEG21FuRuy7o8xW7nU+1NAW
tIl2PzJdQHIiec4KEWxvH5otgDvf4Xx7Z7s/fi8nnTEEJk1H7ikwu+eBGMMwKsqZP9uRE083C5/E
8sNbfK3Sa2/Ke+CRME+P6+LjD0NssHnQ9RqeZL9tXWSLqeyus8Y3nQjaZzHcSybHxyw1s+xAbGH3
UcxzPtzPsi2tvVtLd19L5vu7WTnVPbPKrLyogjQv4pEBLPEHTMPwLKxRPK4piStIitj16SSdfjcM
TFu5EHL488QIOVEYpPWlr4fqvkNqeGinevGS0Z94IcM68EotmKeEDHmt5e5ZpdLaw52gsqgHWDwl
o6spajPQjTj1t+oeSCP7CgxPBx0arbufLG2+qMEfTuDnco8+vno0FzmX2Oe5C/NQNR7SZh3fBj2N
N9a6rCfhyanApKELbwBk+fHlAGdzO5NXgjFkndLRp9eLYmGijHfhZIdT+ywaKpNQyuzaR6axT7Hh
PQapgNHT+Gv2ahmZvPJWOaCwtwniS3rym4uYkBr+uwS0nOMWGoJixriqe79mrh8XQ7nWu7GYWI1Z
6kFZIXUG8reTFlcT0PgjiEBRxH3R9hwW1bB8U6HXfZG6Gd/knNpEJAV49xg2DH1POd0XUE2D5m5V
YlcEpeNHiF30Q286/VMXAliUVhM80jOIG9/Jlo1Rf3itekF90FWD4JJvDAaKA+cVDBrqcYKxINBV
bTbtcSeHODx4dmwuBnXlyEF6wz4Y65gcUzg2cqqgszvWmg07u8U7FppE4GSHydfm17bCfzyuRsjg
IFisrH6W7mMAQt9EaefwRXTSYyjRmxVfJukUl3OBUsPBtCL9DNmOexcwuL4tEDrsOlyPr8MqrO7C
sUmrvZWCq0bkYI1vG983AGi9LglktjU/wRX2Hh1COg4po9Dnyh7Fu3ByeYUm0gaGJHopoO2AAD8a
rl9HFZ05Y/W1kKSNSZPNU6kzZVG2mzvtvMoLv5BKy5L3Q1ag0XZ8Cc3E5Gg/uBPE21l6zhY1dgAT
dw6t+ghGpR+MoJBHE67brcPA4D4r4HFUmoXLtZBe576o7lfP776UYZAPmDMM/jvNjia1bB7ZG0QY
cSplzmagVzAUldkIs/pAHZ3JvXJTW8UbOOLXat1s6izV2sOF7Tv5Z66iTuyCvkzlBdFm8tgHfgYT
hf1Rx5oRxwu5aqxvplc38FDGw+qpco/xNqduuWZfmU7xOn3LXptbPQQrRUeebYnJxEjuf3CYJrjI
H62ZKTtRKS6gDCuIMMNN8ry/x5ZG5yY4K36adSj3Z16jR5PdNHZilZrznofwQ8NVP1VOCCysQ7u/
H51VM4pK5biX55O54QLYh9uyXJkEasVho9rPTdEsTI6scUko6rmBSsH/BnE2DzZe39fCDHreARKQ
u8FPlfdSVn1V0ELmAhAVXP2MUPElLXU1HlST0wwhzRdBvNpSVLfo9+dDN3bqwjRarNXUObVwy/ku
uORaQRBdAMjt94Oz9xb+3OVbydmuzYKsYE9wRhYbRmSJlyoOEbMznEdaSvNQSYg9Xmbkn3vW921H
Evu1RqmYjLk3H43MYli2UFPHtdp4SStueBiEzmpYd37TgLQ2RpAap7U2qzVSigVnz57jxuQ3zQfb
Zua6a8qOYtsEJT3kjGtg4ExbgIECseZx4wewfBFkoXQZp+7L0lrsxaYX4e3czvOO9yCOaRcacenU
pK3pXvVMRAguU8wTmNgHMExtq/W+uKzuA5lrdUZdprxvFRcKVTKJG8c209eyhjR1xSiUK2sU6E0a
dPI7igd5DBfMHAir82AoeSwVMrSWuA2YfEDs4r4w81U/uOYoqBt7LikvcKC6O2t1T6FFgh1lD4t3
lCEzyrwNsJjRfsWFSXVoX9LGT7drd7ZHaXNIEfkwoOiSi3UHRnU7WS4FS2NapC5zNxjGghqmXYzT
NOmBHFzBp/FyJx1ioHHjuFQdJSBh0Zzx5C9tnyaaoxmIehnMSxny3d1smHGvsaHB2JJlsQrjGuYB
4XpG2DJpl93m/Un+/0dK6+sC07ZBfYw/hNL/VGz9iz4bxTb//v5z/l/UY59DSf93QTay7OK1gLL9
p7j7h4L7/Df+lGPb3h82cmrI7qGL76MfwqvWP+TYlvUHOm3fhswIXdw1zxlV/y3HNizxB0KZs5jI
Cc66VgE7cfhTj23YAf8PbiR6bC5z4UK0/QeK7F9Zu9DVnfM/gqA4bjJcDn+jOUJ9Cy2MzrJIzL31
CfjnZbA8lQgAyL8h7YofvP5/kVN5FooCqPE2SmU3sFGk/UqlHbreWvus6CKz6oOI9OpuT12aRcCW
ixFzny5wKCs9xJ07iRtzrvKkFYumYkmbb/ComxtlapDSCQV3UHvISnGwJeKuXqMqt7+HhnAJ9F6e
0L04pwEh8F0x2eMOgaF9V1apC6cpC+5VoG5yywgjj9I2Gbz5O8acILFI894KoiFjArC/MqWuAJLJ
hI6EWzPGGYt0RU/LbSridBbz7VCPd4yDx++pk5Z9xP3yGnj5ADHTHTAyg9TnLvJUzasTp6qbuSZ9
xgT91LtJ2kzNO0kcIhLoZ2E29a2zW5ke3eNevJ7HVy722NOa+mS91WP2ncknY29nyQpa4jPDzfFG
uHVFDfmxx0vRCA0m2T4SlMq8D9Hz5VZwVDXoHUjE5LlVB6xr2Nu4n8kH8PXJXwJDw8mpeiRxGhtI
EGnEe7ekJoV3c2lNb9DW/InvqHaLuDIbZnkwjZYkM3HQMANX5jEhuquI1DAaz2G6ik9bnSpSvlXx
2ZqYEsZ08DMO49Ywj7EEl38Zt07gjtjWHMxhbvPOLa3C7MSx539dVUMDuoxyo6iFcH2aaD+zvXUe
usAkGR4GImnOMIAoxMndyG7dWZ0pV6zC+o3grXAEI1wts3iy1SDHk0F9a0ZZNbPcmDH54Um1pkuF
GZAvEPXVNHlJVpcAhiEPVlxEHr5jmI94hJ9A9T35U0t+prHKFJ701jePnlDruOczjF+k6WlmkOE6
nNNxJ/EB5K3W3VbNFU8bdblQvOcO9aVb6yGyNny2I9ccbNiXK2UMyJnvPA1yzokFJ/0TrTOBDd/n
dOhJiC0qGxoXQNsBYmf4NDq+cSYchczMkQhwQc5hwLWAZXh42nSR5twTLviwM1O90XWcV65ybPUm
a6u6hSbb4UQ4BEu397Vfw+PRCgqEM+NqtJUCEHn201IlRuNTsOmStNudDSZAeHsf4l33aRj1yrnA
ocTw43vZB26+MyFfM5837Aao2VhOzI/LLXGIXesisGssM3MDRJSYjanJQS0I1IRIPdbfBNXAVwRa
fQXiA8lqT4/Oy0ETRNBsQDcEBzEtGe4bolhSWOZ+9snxZPDGmijIphtS9DtWNcNAMv0zQcirlvW1
z2G2JqNd2piauk1fJCWDKC9i+dSUmKZxb0u/DHYa1cftZrkEWhaDUwWxK5fNPoSKNYNMPtOfanLV
YXEWAjLoWPVkYa6Iax6lmqaHc/HoX4yqHBF69YE3RINvrDPBvMSINEKrPFKLOXxvhMXljU8eY68m
nNbjWM9UKIZyPTiO5mzLO8aC+t13BmyZcjWXjKFVk5ZRbhjGXWZ1xVckBxPNJtjy+2J50xuy7+pz
j3+UA77pboxLjLmACG36qQX/uc5gTnoQXBasU0mKsLE9g/4w3KWt3kQ0tFPeQf+oi+2opqz/jFQ4
kFGLjsOOyrDNPii6siKRtQF4DcW7XXZTSieb9GMFAQwoXU23prtu7Jd6GX1g9hSeWeAUE5ytvOjh
6ukOHlOeou8/hWrz2osO+40tQeLqMJoYPdXtLKLRvk5VYDuxtkNoNIu7mvGZ88ZGsl0zu1q7tUDf
FupV4OZqQtPcbGrYL7aDn+xYptqORBDkGBEtIfgRNWoKqOvor8hM7epolf0M8hZsaRkXIANY6tb1
EDwNpbdSDKNTvUKGyTmQ88v2bN5qfmyg0NiAtdY60uNgQfuilswbvwe91dQfHbDs8gquIeFE2V0H
cQLbQt1/DiUg36dBeQSio2NuqhUwdg4cL1mr1tT3oaGz4ob0C5xoI3BObBKberDlGHlp3swAxcLx
S0FPogznMPWr1Le8ZwvfgsBQBRxtMbd+5PDz02NeGCWW6jmkUDT/blXNNOBYrDof0ihbtN2oqErA
oXE2qGuV763+XnUOCpRIMokECIb8sWGCMRrYYrJ1uuFBh+Y6gKWUZh08YtomBw7nTHaf287Vzg7u
ub0dG9oylwbW8atEO93MUTKmNodfV9bFKSusVmBmbbv+nQHptPMibQMBx1y001fE7KU6mI3tOvhR
YmQQZyT8sKM69IexUBIJODAB493PlPPKRY/QT/6FUdWhpaJ6LfHWd7TVhU8rdm9m0vShl1awQPpO
vpE+bo9f2knM9vVaQ7q59oBxut1SMyno2ZPKzyE98IUe0rmt0weztDcIK6Ql5/Rpnqr57Yd+S0qj
1rf67JGR5EFV5Necv1p/HzezpqcuGV990qXpXJEqUHiXeus0Jh5QOWzeEHnOn8swNMZTnqfiDRgp
Y2SrYMVAbaygaI/bkE930+rYr56ls+mjX3Er/ua6WOJfu1PVZVcKV2P7ojSbGpMInOcY82uOURMy
IiwhcWCp0DMn4DA9YV25m23uieTedzQSkASWFrRJFvWNMAzKBaqU2t5hf0ivVYdn2nPV5lMs66HC
xRZoAe4y2HtKI7RbUy87AlR9kbZonnXZdVCQag9tC+wMzKXz6oaaYflg7lQlK0RCGbE6hz2Cso2d
HKwEqS7NbV+Sg21PnQ1Rd/Y4c4HGknnW3YUrRHVYTIdxZNp5O38kAWCe1YaOjwFKNOHIAOoFL9oe
xhJ27ViAWbqecd1YS3DobdAQOBJ6FwbeDW4nUdP6/tFhRHtlWYPez0AV7VrOR/T+IvaZLRP5kbb7
buqyvRyX9w2/zYOw0QvgQZLDRlbTUyeX5o7+ScfSz61jL1z5tdF5+ryUZINGfNZc7OagCfmSKxtu
QLrZXHL2SpGJozzhMr7f7YX0jrAvYS/5Ylx3Qw1lBfgBzWvUT5nYpW5Y7U1/M97CVLyyTIa7xbWM
2BnhSMjena57B1/EhVAqsgIDfJdzZ9ruVlXBj1pFe+pE5x0sbzTeMhdj9RzvVMQ+eIFtjnGbIt2H
to8RsfTX/p7JCiF0hT8ZJqdYLw/BkH9MDZgR1Rz5lmbjyl0WFt7NCNc7Jlz8scRaPdKLEUR60OZn
IrDmne+6/gWyX3wh8qa+b9NlvU6toLseR3g2TeVR/NSm2Mk1g1dihrAdBOXTqNL2tA6sGMd0CYoT
Z5WWNdr3yxgynVUQb5ws96Cot03SEZIclUuTfWXzYkeeTeMz/tpmXBiLfb30XvvB7Cv9lEKPj1p4
uAzcnLs8bB4YScITlIZxrMb0w10RCOmwQHRZ4ojenj1Ig15NB78w10ds4xnr5aH74lHiRvMkloum
cTLqd5ww9C7Y2NQ7GMPi2wTD/c5ZuNaZKHnXgovz0FoIupa+fl5ncAddTs6pWvySo6pT710ImgpR
Sp3sraouSGW6DztrjYk1oQIc0xyeN9q7RDp16McD1B5yBWzxEBbdCD0Ant93C3KdTLBK7D9soP4L
5drpzmZsH+6CTJtNNJRnYxfXwTStNcZph4Ia1Ndt5Ph9q8805GZgNAhxgivE+ipLz6fHqbydUZYe
cx9Qjmh0tJnY4zp9yC6fsz8NWv4vIAG37ffmfuy/fx+vv7X/H/T6eHb9Za//Xf+fl+/fqm/N+8/9
/o+/9We/b1i++AMRuMB9jQ2D1xkK4v9u+IX3R4BpANZnoevhGEIv/j8Nvx3+gXocRx2PGThtvcXf
+p+G38PRzfRMHxMAGnTcWsQ/afh/eKz9qwuHaU3axA9tJR4GOMT9Lmy0TVrAmbX0XNEF7r0sW5+0
BfjF7MSIDcEcWAxjY+0ERcZ1mhb+Z89082+I2YICmmw5Pf/0Bv+DidivCMT594HnSstoCow68Mr6
TWBbbHlqaTbKs8Vo7BKJaneC0VvFzLW83V8/6gxm/PLRbQw6TLAHRJ28RvOs+fzJh6YISWKkVJAv
bXoI6gs2UxQILwom5AxLgmAzRpfx5175Xy3A/uMzoVCHPFj4HFm/PpPpH4yHgGfSLUTqQL0Vy4SI
8L9BV35z/uI1nj/bT89hHf/82ZBWznrKVvky7mHI77NTlnQX38zI2LV/84nOa/HfX+NPj/oNx+l8
8qLhYskX0hj4UNy9cRqZuyJ+63ZHHXEHJH/3zfm/ynE9DjILHwDf94Ozocu/OflVkFzSnu7hdeol
qhnZBAhPuEkRKTbChvZoovPa+TUWsSmGEm3cCUWK3WydS00bJBd95WJkW9w6wOLwQ5o2jWevFwQz
+i0at3AwoXpkKORwCxs00a4y9wGnck7VW8dvUg52rYLXYNQZR3S70F5CNq2xlEciTlfdeuI5pdE7
br45N9G4hC1wP3S6w1BsiCzhoQeMdFK73A7GOkx2wq1ivbWKQhGMfBjfB1UI95wh4PTJEkj6wUbj
99wupmLmrJGX03ASj8k42mqjSTcrJfNWlMGZk0WwjEMfijI4dbYwrnFnBxtj5BnGmZpK2upwGABN
IPkMROJY7Rg5tcX0Ihz7LGYCNQW7mVHxEm9N1jICFcWmEHmu9rWWIR+5WGRN9GOd2gOxTi4NPLd3
/XkVLiT8v96n5wX08z7lyz6fkGcDBo5E8/dM9TAPqVbqfnvNrW080IZtV/O0Goe/fsrvBw+ST7JR
KBxJcLBdPDJ+3TGr449la6boahDmnzPWAAX8EkSmh0r014/6t93541mccUEY8MFgNv36LKT0sqcj
sF5NzRnIw1pnimYYpyb9n1lVySi6+r5AO/5FjGH6vWplT9kaBuXLRIfvJn/9+/yHjy54xQHHIGJ7
83cX2KHvSchDQvXaNpnYexZxIqk1MpFAJfg31se/nn9sVA51YEwfI0yGdebveWB5AH3Hnpr6mdOx
2mPCYsSTDMoYvDOLXdJxY18sLhIdFV4B7vyzhInz488PBsR2uZQxwfjtyN/WfhqgpDjPmURlrENY
qmqZp8QrvfxvjuBfV+2PRwnHphbAmALvsXMl8fMJHGgMRaVlu89dMTl3yIHcfYD+5m/2xq+H759P
OS9Zri9MtezfLT2GzLFXf2zFs+pyxvi+QPedIoVLt2K9DJEJ/Y2FyL99KkyAmERguETtgfEd84uf
P1Val9gYbCJ4LurCulLMs54cZof/9N2dnyIchgNnb1rhnD/1TzfzhqfLOm5r+FxUQicV8EGiKuv9
r1f9v726Hw9hQWDMCt/pd9uQshJbX/PVPUP5HGjynPSoPMTrPpBFJJkL/s0uC4Lzy/nXQcaXxZJ3
LJyHKN5M2qHftv3YBsQ2Kc/5NsP4f62RyGYHhGlyY67ez82Vi/yGbtwQSMAIJcnKZCOzAjAqKNow
ajakYIdadIgllOXX/X7Wvnq1O8M4xzaR2p4oD4zlgikH2P4i0+Z1QSlID9lK1M61XJ13r+qB6ccA
lOvaTY38Qg8udQ/OFgU3k8JScoNyAkTgZl1x0fiG0x/y1bPWZJ3H8SUtpJMdA49LNbF81wCPc/Ty
2KaV7Jh15L6GOWGkN72A6nWg2SiD/eb6aHnr2Xev7a5yIQKTpoNRBhApuocFVKpN3HCy3qWzYY8Q
1Mw5LxpnVuN5wDneInDBFGLotdcekMF45h4Q1Qp3PpXt4+K2wYOCvjryleF4gHLSJLsqE211xLbC
gCJ0BpaPnp+BdqwBJKFrlQ5YCBSQT6xjrmx/Q1UGjeDoNBTId3nLfAVOOM3tPi28+ZZdPFdxKqyq
PHZun5+WurCRx+hN5gdw45rhejlUIHgIEnC9aFHp7iC7a+/QZkPKdMPOgI+VXTXWXdgUqH7R1SN2
ICYDFwMDJeCIms2FX1vzvay72tWIdnI/yD4GGD4Z+KdJweJ21plobGYhZ6SwqEgIV0T3MgXg40AH
44iXYgkXJGOOclWmbva4iSz4XCJO3PY5RAHg8SnDCSHjmPyyeZl+rJW5Vgzje+9Tk4V9nUiFcjlS
Ghw9Qh/lPs0bmOYOtYHcrZINw7Rukh3cOsvKsByDFoTTr13ll1aLtjNuBGOqC2TYEnIbFoKoop2w
ng6YM+WPUxd2T/DAsrdyDTPn1Dmyu9QLWlIs/QeFR96kjXd8s0rMTBzE6onJ8O5h6+38g+SOHFUn
qm54F8vgsJ4N2udok07+2GIrbDHBmzI/8mu7vDN8d5ziTQu9B5xF687AXBxw29wehTuOzJrGM0ri
WstGnJeJCf8EMxPNFgIixK8o1cJvQGf+I6IQ+7QE5pk05StdxNhdAW0Nq7buwCAADB2P0nEQQEd7
YoU6+QUlfGi9UIAGxXtJvRjcjBVmMdnUGA/eMDBsmc0VMWhj29BFzJAp62Xhab0wKlnxJWnW0Lxk
ktdAKF9szlagA00EDSJCGTeD1F8yUBWZhOPiXpMlHjwgcA1JrpQUfbYlyq+qh7wSlQ6OCpG9pcZn
YsIUJR958PCWQMuYrjbBJwnH8bvFPPTDkaP1NNSphNKMhNS+6I2Nv+Ch35O4tAdVDo8ulPgHEOMD
28R1P4H4qTpWWbMkU6MWHTsVOvrzL790iWf7Z86odttbeLHDtbtk8LJav5uoqauqe/f/i7Pz2o0b
Cbf1Cx0CZBXjbUflZFmhb4iWbDPnYnz6/VGzgWN1C2p4A4OZi5kxm2Sxwv+v9a0s6q117FrpIwF2
3ogvpLPXTGTdPS5M/7VCqucsM78W95Y7Rk9dlbWP4yRRfldO0D1ojRvvQtXT4VKhRxifYxfhDzpm
uKqj1NX5GHW6nbgnyWcbW6e7pogu/IWm9Rq9mC7hUbXwsutF0JnNe9cPmPg8t9Nt+AP0bssExe+i
qEZEl11DaQd5YdP8cRz4MJVKRp/Sm5ZeVyiIf0Qmet8l3pv+zjdy2r1MF9OwTKw8vwuxmiBHpTBX
wJ0xmntZjJgzHTQww4JnWeHc17rg12ilccFcmDvIW2sKwZgJ4Ust0YTKu8piSsMoqekvgZ5w7E4Q
FG+1LLFbjsU62vc0ROF44wSVgS0rdgx/gZXYi3mAgTizenbLV/RpGjb2woh7kCh0VC6YrQQxKYSr
1mv6FAj9/SouS+zjuGkWRMfbz/Zg0dzqA1+7rdg6RRggsrZcatigCDyO8vQ1SYT5E009BvtGq+GG
VqkxTqsK586r8qOUgM0G+cuyib1upLUPCmEx0iPl2xvAHC2KICtucdBp5Ek2Q9Cj/vUzuj9VoLDS
pXnYrYhiUsMqMPyRCQ4VeU4aIJTnpdnGXoitP9R7iAlGD+FgpKjYlyL+Ocb8ueucXumvlHxBPlCt
z5CEtZnIFlPQt4yjwp1QAwhl1Dw/vEpLnBf4+cMJeOtCz/LMWlJLbeU6KlP9Spaqeh1y/A4Ll+bR
ed+O9YjBENU9qfdO6Z7LAtHXc+cBnF3oA1KyBaYZQ1Hlc0JrQ1ERD44fzH3+AXl1DBDC9nBqdaP9
YGpJ8J7lAwdFvwxJ14jL6CFPhugxsfSwXAaRX19RCiqt5di28851ynAuxGwosULUTdUtp5BuKctA
7N+3ndXcygSHFZ+V4fyhxDPRVjN9ZycSjLnrTtXTvgtMNW3Q5g4/YivofrpDB8LA1eqxBYFUBbdO
ZNq/cnYQkEsCcPqrusqM+yRs7PcGvsEf5AbjxtV85sDUrqpyZSqXfApBU4m2d+gOj3rW4xhog4qj
qgW3iQTEnqbxWog67QFFaOPZJDp3NxYxJ1hTT/pHEEVzMmbsWyiqMWI1VPK78Q7/ivUeQKL2iXcE
4LQYEYa8xe3Y3Kq8sLMF7U/0IZjjfbgPgBeWgTXATTBhx1AgHdHw090JfsEAVr9Uxn+74NSZ/GHf
P14GaUy3uLjPzVTHxlL5br5pOLg9N71Ws7ROTmzhVoe3hZYeacUiLmznmu5pCMPKhW+CBVAWV63r
4gYEfhIgDFXufDyHV//gZoX33leG8SNyW+csaWyM0QWyEMZHNAS7xMyjn32IvnqVOWPz0Ng6WJfO
1wuK/F4V7lSYJ69YfW1GZWJne/ZK8XvWCYfJq2gHscxVG99ZY1Aho3d0F9kktlzBK+i8ZyPW1Z3M
hgHTmmOSJB8NIMOysOmvJhE9IeItbos8iJ6a3DVMeiJqqjdw2p0Jo4k0d1WaJ2jCg8ILN7netw9j
7jrhamDTSZt+mDuKeFiZDQK+lRDZHRGtm6GqcbPJOI6uKWTj78lMA2oA54QqYGJjqoqMyLcXoPzS
G5sYsOrCbCoxrjMYktSohjJWa0buoM5CqFFnGQbaJaPRv55sdJ8LPg/1Q9AmDmfVDjNhZNKJoY2K
DNOKdx3GdRZqQqfMVZl1g0/r3h6eTb5VDOICzxDfJ7OwiMf4Sqae/iOZlOEC/oh7sSytNFIL7D6j
vrIHFVRI14Fd+XWDh6dSaebfiiLJ9qVekGfFVyPdRejRxF7o2G1CBDR4hd7SJA+o2GS9GIocH2yU
t1vfkFm3Fohz4TwCTmAF6FrvOcyr4s41PXWdGFGglqbb0ZPzEtBNuyBo3BU8Wdu+QrfoLFsw/uHG
H2hJPiYoXcQSBTRSRMOFN6SZ7DGwy5qwMJlbUnbEJd4vSxV9viXVPXmMO/rXkH1UXWxbQXdno6MH
QCVS1hbJqOFMadS10XnLxzG9UzDImaZY3s+1yO2YTZCo3dvT0AwXet25P3149biqq9nt004gUi5F
L/1sXAdlXPoolxDdNvdKz5MGsJtpBhuNbqi9TbKCucroS/89SloNPT1b+dtsMhO1FFgXmzOhnOY2
rROhzk3B1EkjUKfolBMY6y0RbIhpPWp1GKJ2pem6oLXR3FHU62YHtZ5c1s1ovGRF5r3rJVMC3rBC
z9Y1AoQayxL7kGXQALnDS5hJY+OYeQstC1vDNa0plga/iVCDC3uKbisPTZmGwQI3Yk6U+XKqa+yW
tkshYQHETLtVSp+GTQV5XGc1cbtfbtzTXaTNT7gv5xKtPbPBrGOxSG3ONSVwVAwBDu+hhIexM+o2
3PuBDuqBI5y9qToiGdwASzw6o4gpU3F8uau6DulshHwsWjre6Pz2lG+WizTPY+CdoX/LViYB1SLK
GuhJbtJAqgNshMxazMWB1N+8IhjPxrJOHio+tbU1gKaH0+zaDwwK981OnKspQsmTP5gDo2wRu7b7
k0NsOuL8x04Iei1t9yIXbbqwRr+7daF5tuAGQy1apWVa4OhsRrjayp/1vWan0Y8m3zsIVgJV31PQ
GFFNugMEzTXSJG5ssNMmvMjaVtzi6HAKqLj0F5ZmMzgvKM3AOvgckEkFnqzwItBsBhkTEKKyOmMB
KEvyIZn2+6hYlDQwOiqSgedjgbW6Z/qRxptAkcEWmiOstQDSNF6EQLie7CJg7CUykua2E0X+mBvU
3VZhGGeIb2LJUw2Sxr/PvKp4tEsyf1fwr+FPeAGgCl/V2T1O7/QHh9Jsp5uQNRY+4cHPuZ7zHaog
qZ84m4dPWlHmO/xu7Vuvp/0TJBdZL0oOx1c4EMrirnNJGudR2hrq5s4Q7a007OnR7LrsbeTD6Rds
DKzXbnRatfH80Eae0qkBFiTYg+YN1m7+jiTQ8y+kEL5+qWtC9kusbWa/RHGQvPAj6udM6+wf8VAO
DxbmJXZOdtJdJQDn2Kk7qOTQkzjVTasid+9ANrvPGmSFWNVCd1Z9GZF9HjpRuCUJQeOMo/B6ukUP
bM0zp/EdfPGbjjQGiF9KNFtLpZ49Qu5OqzZmRlnAeudQgz28MRcEd1o/67KlFh0VgbdRhu7gQGIt
8ZZkKjv5qiRok7FajDquhaSnq+yFsnlpKHDRI+kDzEt2FNrGVpFVqK7wQDkQAeKEumEPr+MZ002r
/SRuJyN0myeYrhpoKLCWxUwwqfihztpt6+6BZm7J7p8cLUIkMtmJ52AKjXghCZuaFYF9buMJyLs/
Ud5JcxPrBWhGYk+Reo5hg9aqBBfan1u+6VOxpDS9oAdR/DRd+mh3AQ/tzArysj4PMJa1Z2A80uRS
g0lhrMO6zi8sQErGmQ7BkHcQRF2ywRmR4/opQHSwWXJLZ8mJmbVPiri3NgXqFOyfE0mWF8Egp3jd
V1Lm7GoGPb8IKtNLdhPophpZB43wFeSvOjonYmdoz4PMyKpLL/b95AflB5jJ2FZoJ/AsnAnEl+X0
m1SbX7Y/qXl5i0V4p5RMAJF5lWbg2c+6x5I64AtHpGEGKE3pUyiFyT5P58YAV3HKQeDiussOm5Sx
SjCuXaeDbvr8mU2VbZ1wSI0VcdV0W1I2fvPGoih+JKGKnztGVLxs4eXQN0qshC+hjIoG5kTCUduv
Md0tjArM3ZalcfyZWwadi4GizH1Mx3WGBpXVs5GaLdbklPFwCYx7PmLKJLMucYaWku55br0QP57j
HO+s4jFLR90CYJRp8fL/0awQVpm18rW17eJ36UXACiM9kidKjXPT8qDwR0WGPwsdHe39wyrt4ERK
YVjwXyevmRaFCbgITrZ+Ta0wJ4xGPIUu/lZtmOITnYbjGqcA9kxZn30fZdRDCnPdKzOyVZLvPIB2
22j060uN1RiHCfBCK2nV/fc11c+dBCqcrAoCZYeDttt1uPDnwm0Ty8rpOdzsUjzCZLdP2sphLliV
rn2q7/j9pY5Y4E5hodCUkjIAyKZLZL70/kJVL81QKy+/v6ujojd9eirErN46vk73sOitdYo9KoEd
O0DdHnu6tIJhlreP31/l+Ib+S/AyLFQsdKLmf/9X0ZuSiUKpkuY7XWNoh5yrOFGFb/jf/BNNg6/u
hyw0eiD/XemgvD4MlUe2W57vNDdQ55Ji3Ep65Z/vb+do6M3iBt2ee3b4FuRh8mhFYUqPuj7fpX1A
+ljh5jM3t3rFmS9venfSzr+/3kG29zz2HFrChsV7Au+vH4Z8NKiYakTlzW7sC+01QAaULetEs35k
aKhXQGnKs3wIHrEjDXd6EwwAUGRFuQ3b4f1kKxshZl+9DKbST/S8vnixDoYPfhw4dGF+dAP/erH4
EOuu5KvbWcwy28agv9U2lnY+le3798/gixfrgKAAmc3ujb8OhhDkHPSZ5VDt4EPBhCgE5GENyMv3
V/nqfhzb4jOHgk75dv4Vf91PqowSHmemdnHqCeol2S/MjtkypAV94koH6pSPd0qHggmTMWTafICf
LzVwwnH6oGl2qdaB32gLcUYlOr9lb26caZXfn5G2El7DeOue0rpGpqL68noyGvHbIlTpxDzwEY70
aR6n6UVBlDdJK4fpTRz8nNKcWjcf+12I/MrABtyxx/fC2N6SLkG8nuC0INa+qJw5lsRtVjYmZG8T
853d9YQAvti+qsQSo2TsLfrOG1r4Uq0Fys/zxvNcxMCHEzsH8TKmLWSfSmbXmpMHv1KZabeu1ZfT
apJ5+hP8Z+FCdqS6uBzlZN53rAG3WuJDM/v+ZR8tXfMt0x9DKTP7j8TBLZeeQhTXO7R+SkzENoW2
Zcv2Z6NoA66gnoQv9P/UnobPtPn+yl8MM3j+QsfSZEA6+fAP/TXMnKLC7xQa7U5yQt6xRauuO+IY
NiCbmtU/X4ogStILdYnuyjgMxXIk4a3J5KtdamUkM4KlxVabP8dVnZ+4qaMWIAKDefAYktoP+VsH
A7rUrMAiLX3a0ZVYTxpBfOzgADQZ/W87xpqbtNGJb+joMXqIyDxMXfP6hXJGHoxZOMLMvQb35ujO
srBS4wcbRH2Bc8g9+8fHyKX4Otz57lBSfKh2/npjnSu0HA1zt3NbSiPkQvebFmTh0hWOf+KNHc8M
XGvuEDt0iJla3YNJyBmpevml2+5IeZhuNXSnd3jCsdlnYiIRr8MsVgG2nEz1OnBAe9Hw+JxpUWjB
NBvsp+9v/KNX/Gli4Nc4FqIRDmlzhNq8GP5152OalboWld0u5ni06DzHPhs6r9vQ+qPfORjugx+P
/sLDgfLgdCXi9biznvD56lQOvC0BIfrr9z/pq9c+a2XwFM67P/3g+aD+7ql5y27Xwve6wrSmr8PW
qi4oz54aYR9zwMHdz4FEJkMaQSIha5/vPrfLvutFO+w0x4bcSYcaPDKVmpmN0jjjLXGynB3cVgxP
LrRbaOS417ekZNDJTlXW32hODQMAag9lcadLUWHpDhBVM/woxXEavqAqxRGt5kG92Rz3n4xe055S
mAaP3z+2+bEc3YrtGOwn8Vqynfh8K/AWfeTuctj18I+3eJnTVe36+YmFxPji7cy6Hx1JE4fFo2kA
jrptjOABd7kRAnqvHPtmKifE6rLMHkIMmktAAc4izCrjxolBxEytyRPDeLUeGzfYQG5pLxG6mWcc
X4YTn/E8WA+fATFSnBYETQlx+GkZok5UNMXjbrYaLdi8ZOuwCl4rn28s7PrixArz1SPHPP+RRUxC
rjiQlHgU5ud++Lij+k73DjPCugyG8sTE+8VNIZGhVMNiBirjcOKtJclckSinnWbrc/EwarYYIIBb
67AMRGP8H+6KjYtkQmTmZQE5mBFEq6GU8Ipx19u6RrodoArDFcn6n4crLmLoFYKvzpDyYHXOyoCI
iqAed9U48XJg+b5lRSFOvCFjPrZ9HhG2RVafIxEWcK3DoM/BEj2MkhiOZ+zUF21lDY+unQA+VyZN
kYz601bVbXZuVLaHB9T0dwX1v4WNqe4qsvKKmg1bhpGSz7V0I7nEN8s+3DMuW7x9q7yP8xND+HhM
sT+FqcCeBSs1qsHPn7GNbwXWvGHsygSXbEngIGwMMzzxGR9/xVyF+Q4DLnUyaR0kl9WaK1vb941d
DAV+S6ZlthprvyLcvD+VWn88fBHOWYymeZnhk5x/yl8LTKxL5cWitHauRa16dEyx7JzavvbMarig
uyxX3w+so30KY5ZL6TYfDFPBx2Hrr+uNRtiiy9G9HfcN9CuxupS2iw12op4qg/JyNG5LCiwv31/2
i4XU4YPhLsW8mMhDZaSwUoqytdJ26IrEGbOC0m7Kyh78y4LRDd4rCa6LMSnbexepLFEpcL1ffJFV
8XICwL1rTHq7S8P3qCJ+/9OOh9T8y+ZCisVBDnX+5zcQ9rZXeMLyd6DzAKd4Rfgzc6JTIXVfPHeT
RRSFHdnrLD8HH7QvSuFjndN2Cf5mwiJIqrYDo6K9FdbVDdTSaCvxpp/4wL+4KkOLN8nyPQd3H+wR
DXIWghwj/Z7DhXYeGIb5O0li8TpTZrdGm1vrxEuTq+8f6PGQRhhJ6KjOsQIOgHvwQJuxmkDnTNm+
Zvd7jn+ShmmKI6lpinAb62P79P31vniBnq4jvOct8Y+jgoTQ9C6uhnzPGGOLyLp2HaFNOzEnHF9l
TtyayxAORB/7UFVI46wStbLLvW1Nv0C9Nyu9yU4tZocTD0dvKBKCjxPtIh7Fg/dF/0WUqIKsfek7
10xM9qUTTnIRWoW1/beHJklTFxwg2NSzyfbkfLt/zQO5ROFZsk/dZ8qtLi10vcshCPwTYXHi8KnN
l2H0cdJjmqOCeDC9OQQm6aJlLExRn5XrtnaT6GbyJjFsNWMgMsAO4msq7B5hSZi4bzS9HmHh+Gl3
6VmdVS80Ctoo8pXYTJDvwWOmALoRkITedvCMuNzmkd4oEkGR0GPJNLp7b3K9p1qH4IbYo8YV6NV6
fqpIeTjGP+6Lsc0XYxjQNQ7qoVmXFC0HbB5fb6xJvCiIh+rh90/mLZ324B+nqIOrHYZOoi+Ef+Vx
tRbI/EoqZa0KzPwnJoujwTe/q3kpYt8Bav7wQMl+QxmZ6WT7Kk40kgtkSzBOVW/Svvv9/eA7vhK7
z1knPnudqJ0fTIZh0wbTNFbhPkh5d71mc6iD97ecMB2s/vlSAFmwYRlsEAWv6/M4h/uHvDMdon0O
NxOqcE9DpiKwixnePvGWjo6ubAbxMuBgYTVn+jucIsg/CJsOhNI+VxqMtdJUqwJtP0pZVZIYZ86E
SMctgVOPuf+7kzmwjxqbaziGRQdg1Ez+cbd0+IMObp6sVTtpHD3ZF3Slzi0j087wwLO9+/4ZH3/k
dB/n+Yqa8Af95fMzrg33g22S7KM60Fe1l+l3LlDpt++vcrhX5WZsy5wX6XkDwfn34CpA3VROhNJe
72BDkBLYXlEaGS6RxkPPIIp50Uh4KmQ0owolIfJEB+RwKZ0v71IImHPUXRfbxOfLO2abhUjdij2t
JOcqxuyF47Zst9Iao1VgoedJZnjX9/f8xZP9dNGDacYXYYWYzS32KmmzrR301bZ1u+7EMDnanHFv
lD0xH3JfzGn2waO17AGZuF+U+zApw5eCdj1qrypGD2C0wMcRFoWGSYuacdpuA1uzl7FtgeJDHDEt
J+Z+SmtAdr6/9+MplkBvySr1n1PSEp8feNwgX2qJTtubqJivUs2xnlxEbsjxUqLFVWCdmP6+uJ4L
wMnEocgAMw4DKQGiOKQ9Rs2emtp0OyB5v6sqZ1gE4LyuSzPyNt/fn5hLDn8fvnjqtFJoCLE60kJ3
DhZ7WVaFIxFX7n2nNmCVZVB8F1GjEPgo+IPvGtTpJ2/StV8qGTra65DPoI2l2PF6P7upB0brqmLt
PLfYJtvAv0E9rCo8W/qiLRK41ViRnE1d5n2xMAfX+WMrJA4nHtsXQ5T+DIVBZgAcl4eVfHOwIMCo
ptl7aQuiZHKby8IgAeL7h3V8Fc6oyMYEOxZcHdZB+QY+OF2IcFJ7K2vAE2kw+QuyZv75XrgKmAFd
6JJC0WHCcpT2tjJRp+3ticApw02SFcpd+a8fNW5hgQuWdHXPROJ/8N4bpvwoksm0zzjybfRo8tfI
QKMTn8/RdCn5klnzmDTn097sT/57gzdbE2o99No9HRatWYehiSlDprFBgKWqr2M56OeIzvoUjDRV
48bx0hM75qMPil+AphGn1LxHYoB//gXZNHLegYOzV+AsL8euHxH1kgwpALafIcE8Va78PEOz7tLC
kS7nSw7JDMnDkWjkpHYldjXRJyyfkS0WJYlxE8EwqSXPLAuBRRiNxSmjljEfZ/7/Z/zfZZkzKMfi
LjyuqqHuUG1pGdNOjbJ4yJxCSZwasCU2CRwaAyCYE104TgC2wZQhNGeilFx2cXGe/ltn5eOnWA7T
ydwoNGH7HHwlkFzR45vUwtTkZiiQ57iViIJYOXjtP/U+Py7FvXKcx9mq09k4uJRCeppCdcQPgSNk
W+DcQNwCHhjB5KkD+sFE+XEtTgmMZk6Vng2t//NAkr6WpfVADLNHVK+ztEDT3xWxjzaUrXkXgVAO
6scuRrm1Yr/nWQhnu0AuQbJXV4Sf+iBR0GudoYfDhSGDUpeX5IxXt7nl+dod7OvgAimO9qgZ9OXJ
9hPuo2tCzvl+Cvv8Qf53F8wrJqw3qofeRy3urxPXGNn1QPuE4WkbYC+ApRu3pkEcSDX04wOxavrV
HCf1lsm8ux5jJz9xFvu86f7f60sEcq7B7EPj7fNTjMZGIxd8mnadYTerRkOsFbFhws9QFydm6y8v
xeKGeJzJ+mh/3w25UpqC/WpGOLdbgiPPPT+tz70Gv8P3T3Xedh18fSyifO/ob2Z31MEOSaZiBNXs
GLsMoeQqQjj0uwFGvmygs+bEuiRXqtK8i1AHyPv9lT9Pb/89TwdPMcBHhwlWHEywRQmaHUyz2AHx
rN9jVo41/7U5V0PD8yltCG7+/oJfPVWqGyCe2KRx0YMXiKYxtNJJ45PDMLjCeONeND24/NAy6hNf
9/G9zRZeFnUXbAPtn4NLRZ1BAFlUyZ2ZMaUu4efFG+lV1QsGdMxAUZiHz9/f3IF1en6cAl0D+1BS
wZEZyYNLYppUPqgzfUcYRudsOpessDUOovCh95p+lw8lOuEoiZL7zpTlFXNufuVYQbwE5H3qJHc8
qPgtgBwsj7WTltHBCo0ysWO/N9d/UVlEiJxiNmaEj6RLoLwRrsI4fYxqwoOSvBTv3z+Izzudj+cw
l81YO2dixpEmadKKKbCVlLsACu1FOkHCIk+gPjF4j8cSYhoaexQk+UwBFn2eDABxTCFWPW8ntMpd
6oMnVhDe98GokhND6fhKaGMYs8zebOfpJn6+khiaXjHXxXu6vcbKiM1sY9UatBuNBIzvH92BUmh+
dmx5dcPBIQpOld3A52uFtOer1lPJvgy8/DUZaK2hPhTrIEA8W3dBcW3g5FrjSTWJKbNNpv05Wjoj
bAVFM8KaFiltpFWndkJfPAPorq4566aosBxWwSayS1ytddJ978bxikyLdlkApt+KiO7o98/gePjw
9XAJvl90icw3nx8BMt0htKwg2+fNkG31iXTdIjSN8++vcrzVstBkeZ7pWdQOUSV9vgrxK4AO8qbc
d0Mqr2rqPPR3dbKlHCtCSj84r+gd1Imp/otbczigcUiTlgkJZf5q/1pAMbpZoTPNF+0tuXQGGZ93
oNhOXOWLd8WefMYZ8P3z94Nbc0JdG4YxrjgDpP4yCiGa6ZomNjmE8xMb5I+G6+fFy+K0raOh09kk
M/d9viMbrVVbTy2Va90JsA15yn53QXcTgJQMt4x0UG3s7xVGJMMCppAiyYmIjHYce9m7IQx9ehYJ
1oUUxBdlOknbvZxwUbL7xW+SO4Tr9HJqHsUQ1slGj+HwW5EuieLReoLEDdwY5DUMDqOSgrD+J8cy
AFdxSK2fAyWHclEx9+B9ms9DC0X6wbNCS/tS+Fn7mpUWvxFZRLusASI/IoXtfrVtQr1WJjEJDZ6g
/XCOflN7m/SMqLusJE1BJwWtWlJO6HDeulUJiFrnNiPEQNkC2XQ/LcIaznbjYMCme+DHv5yuElhM
CAO/6/uc+lnh18WwchsDo6EiGzwn96O2NOLNokAHbJ7oIdYXPSDdCIcuLLREifeA+tyDCsLhT2Fh
FaYH4+MWH5y02luTixu/Vrr7lss2xTgdRCSs5S5ZrplKMmrjjorzVZfG+DjzSWYY1YbJspcCsT9O
MtQhap25M+0DG5v71MEVO1XJ/GIbzKAnRJmJkr/TAv08WtJBdAyLvN7beMjCRYni4jKR4+8oC8q7
0putuvDVziKjRZMhGo2fYpaPtWm1G3gY4aoyVLIZAZCdm8z/5yAL3XUzJ4QGuhouOABiOSxTcQ5K
wDyxCHzx6VJS1sUHvMhhZ/j5p4d46QYRjfU+7+uSA1kNl8EujPX3s9IXn67Huon2gvIrpJeDvSBU
3t4ehybdVy3mzdHrvdU4dYjdg9H6P1yKFVQ6kDko/zsHm7/AlD2ua8mM7k3OWWYDAzRS5Z1DIxqX
39/VF3Pt/2LAaUTP89/nZ+dLDHCdlWZ7LYQiKGlvsHoEZNJAhquIhlO+96DKYXz4/rJfPcyP0xZ6
GSoih7Mt4AfQRA5E7taqxUpKCTq49+VyitzwxGbkeLdJUZftJsODjjRqjs93aMgc1L3tkVslZYoJ
uIuWYRgmZ73ZagvZ1/Hm+1v74shu60BidOjkVJU4Kn++INHGpGulKaVkOn3rqpqT3mOCuBvRUTSD
tfuspaScweHtL6h8R3N6rXVioT46DlIuEHgmKGlTo6F3+fk3yHYcfOpYvNYYD46iq3UN7tu/yTQj
utUhSW8yfuIC50IC4lcOJ5a5o1HFsZ0nwPGMAUxTen79fy2mphMHADEyg2q60bwwiH8bJulvWFPi
8xJZ15nXN8WJ93x8y6x1cL1oO7K/ppr3+Zr5ROgu66DYB81UXFRYZUmo0zMIU3nRgG7v8Yc3bXbt
VHWzdifiPL5/70ezEPfM3oEHz9Vnldbn6/d2GqL4l2JvEtWwGmGiXsWTdWoX+iHG/ntVZ4+LXJDG
FoMZIf7hl9NTJEcgllngX+vGWBDCy+qM4dO7LMqALCC3GbV0ZSKVezGJtwGBqwVwQXSO5wWY6ETd
hDArX5WnYckvshrzTUbgjsAgQ8owXO9ef4Ci4V62hWyvITT7a4UdpCHADkNlQcd0Nsf4f5wxKd79
fKJ6bTdAbgnuzeSyqcgNXEGeMUBEw4FYIOrDthLIbnrVRE+OHJLLOeK5Cqd3CYAF3WwqpmpJOFf2
0/VrfAyQgckRHEL33Bg7MkcMu4PNkrMgBwu98cZuQeCdAeUfR0+Fbggv9VqZoXUlo6DrF6gly9ui
yOCk13mu32iEfGJMigd5EVhm9j4kkQmNjIG7zPIQ3+ZUZBU8ZVd0uwZLFcB0E7SfP2TaeGKIfGAI
P788/DxMswLlKUutc/BZDgGG2WoYzP1U+z6xnC5JIEkyo6Q54tjn7EQQMQK0j+58+J3dOUZIjJOV
xiZvSQxoFq3GQET3pHc5T6WgBgt/1TEfxj7qbgyeSXuRE7Bz4sNCaszQ/fSzTXM+r+qWyVmOXsvB
AosR3ugTUvX2EpcwBtY27l5rOMuEmCcuibE55RE8nbNhX8jKq5etb+iEOcXFHjZ6Si+rgz63sp3A
N7epKpsrFTTqLQXF+sNrNau+GHIB+cCQbW0tyC0bLpU2qGmZF3rkbLu2A82R+m78jr+Z/BuiIgk2
ykvXe+tUL95s8gCiRQ1CwicGyxn8zZD2CUKYvsPJDKEFNFshcnhNHmQdazNNE8HtRtqU72BqyNNN
Ci17tPtuIHeVLA1SPEHujuDRSytm0PmJ9wNiVz5S8nGBcfmhSn/MEHlrGQHCv+XIFVzHqMHJxm6K
iSiDYbwkWJBI3bBsgus2UfA3vFHDw6HXyXTvRG2irYKk1M7a3i6GNWiR+DrQW2j1oWflxSJywWWs
CFX1XuyihQKgmjRZR2p039KgmK4zPHZiA/+JjIiOGvs+r039drDU+Ep9EsN8p1vMeMnYOb/NpIVN
xQTs3+dJ5nZowIrEu1RpAaW8gTxE/MUE0QawBHvsJJxD7yWhDrap6gcY16W31JuabHm8vNY72eOV
z8MvgDxjldSA7kRR/FilVaFfk93qOaup7f3iArUF4VZN3gS/UxI+tSfy2/tmFepGUK3iSoEGTqsJ
8/aEGGM/lEU53nhWosX32K79eGeXvqUhIqvaHvsn2TTNgyQWyMWkHwdFfNZO3dCRFJyPdnrdhzrC
CASamn1GiC6LXlEHxU+o2EWzIAchMecsUr2hcU5RYlFkabulZw9AguMAuQfYZsvfjq3Us9tN/C+G
RYzPzChqHn1pNxu7TGq5mXy/uSKGOYQjjdKJkwE91AvOcqRKkMHmQzwcOzYYWSW8+Gb0gawvwDsY
/bZQSQWBqY3bs142pVr2SV12a19zQ5DyrTYml5mrp7+pMthXoxmTQB36gnhiFF32NUW0+t2UjUnK
qmrtS3BhMWbAgeBPb8BtvIJ0AzIKgUo0QKvRs4Cp3hyMc3LVJU1N6sbTOe26XL9ozXjU1tRnxBVB
aaG5yrQKhKvZIgA9B/JTPQRDp+XnucrK5KojjCG6rXvpIP+nknFutE1xgQszr8iGIyXiHWa5c+P6
rs1jlr1WYk2RAVEmJani3KGcNhr4ehDYnV3dgM3U/rSqRJQ9RpoEPDRkhLCzHSRGyoSqcUFgeRCc
oSP2zoyQzdGS0Z42S13JQhBZ0rdiM/QD0d5maafRsjH8JtsYRYfBn/Yjhvm4cDMQ1GHYyjN0aUC1
5pRAGsk9Hw8S/wZ6QMEPXxTuUL6TnA6euSZPXt8IXvGLhz1WLV0yPwCYiSh46AhXqxYVldFX+sm+
tTa0IRnXSej75wpOhrOAkJK+d0aFPl+E4URO91gzX/WJyNcEbrRyVXpBdGlF/D64XQYQ6NCpwnfZ
RJbczgfHCsl2ad8HCWSuCxCZxSVdBCzw6JlwCsGa6C2WSY3smNQkyZoZUqQ/CT2dO2uQlx4n1tc/
1ZxWuQAuGKC+BvFCcJU/Rju/cWF14Yb1SgJ7iXPduq0RPA8TySgL0ZGzwcSkDLGUfsrBnyxu87rV
QVgu6nqKzFVFjaKcCVfgt2tquvrGbkeaXwoSarQA3sSxwQcqFXBCFdMj6h5iWyq/Uk+jWZR/3CaX
OyZxEEyFDMznJB6rt7JS7MtsLYp5spIg0u1Yl86elzvBf1cOuaaqCJNHrYyMbMXGohXIhRVMs8yc
pb8hd8n+XRnGWkY1QFQzCodyYf0Pe2e2HDeSbdlfuVbvyMY8mN26DwHEyOBMUaReYKRIYp7cMX/9
XZCyu8iQWuzqfm3LTLOUSaIHEIAP5+y9dpw48YoSQd6vWFS0JCA9kOKqBjLAn9O8UtctJr9p5XQe
tHQWeCzG8+Aa2yriNOY3Qg2/6JUtS7omSvoFK7P1ZbJJUaM6IRN93YLgeaTeFrmBPnrZ5TAW3AkL
dvdRkCR4hEGm36ZlaWOLT/hbwDK6o0uIcuRrlZI8M2eYhS9JuiFoEKA5sxvRfxdkB+DmD6cJeBF7
SMoqrVtD5+NSYXgnUHIoaYSVs7MnGhKBGaopq52hxgp0KLuFv94l5ibLa87nZcX8uprqQn00k9y7
pxlcxBiwGqJq2ip1CHmILdaFWtPf4lTauS/ULPleJSNBiCnP4pnZ5nMH96citiQdq0EPADKNj+Sh
xQM76Kohsq+cMmibGTwlYA0drKoyS4xrNnUAsmrPjh7saVKGPRGBXUnGTxMRti683FzVmPCLhcpY
cwobIt4sSQgrZBUj7r41pVJ8bxJljnagrtRtStRADMdRnQ5GXyQ21DbgNCudyLt7y4zabzUkjitv
0OJm15mdGQUp8p47s3TrG4RR9VVJ6maG+7xmL5hz4N6URA2qKzzq2aXtKt/txmhL+g8Fkykg+y5F
+JMQKdSmo6utR8KTIUhVmjfuqUHPoAlA7p6xJ1EpnCV98gJ4roAoRcE0IptCL4mmS2vT+MLETUJF
0sw6VAUaCBw7W6O8cqhWGzjnp9ncyimj1THk3cB8YSfGa5m1uX6ZR0Z4nrTqQEuA+ZswDlxlX5jQ
WWBGmZrg8dpMuyH3iRRgBcLQF2oeqnOWuG6ZbTUYHEsmPdPxbclcOxCgkwzT48COn7CeESrEtpNw
bzaUcWVHp4Vu4HacTRb7YYIYMUBhbLdsNXibSFGspoOXzmr4zaT2NO+zWKur51K1IcqpczN3m86N
7CfhKulElMoc3xhmo0PiGaSV7zrOfl/puYIdHtG4Kwcb2Oh9nHsOdTbP8ZagvN4OTHesvnkJaTxk
T0bFsAbUoOOhqVz+RswRyKdTlBbXozbFw0Ueitp64/vr1McsRL8ELTJR1UPDPBOtCT/Vc5IxCRTx
mxaKUtGIodgpVlqIg5GPcbQZ6qy172vorUcQ5vZdopmdsaHtr71BN5hEQIZemwUtj6IMigGH0UZ2
BsnCY16ZNe2jrpnxqBndmZdLoazDARBYCmyyXagiBPaSWDkuceo6Uak6KTHU0zyleew1VKmIHdV+
PNe1fHauJrL+xm0162IMnMQdIt/lDVbB//djysylT51vtNnw2qWTQ+qD51bfCo0EhP1UCDYQc9Kp
l5GqtcfB8WKIcGZRfDdae2LFmJqF9T/lGVk4fZmcpyXFzEALOcgtMZGDvnF6yqp+2FXYh6hlqlfo
dQc26q4j73tymZo9pxjYNFx28VKTEHTBVkJRNgrm+WklResMfl9qie5bzEZXlgVVcQubrXfWMmpt
gnUzIV85KKt3oGjaJ+ZppdpUKr4KzxxIf25cm8ASTTEnv89746sSKrPkvnOWIMS9U48pZ1WmjSnO
wsDtBbkk/ER5PapErQZp0Sj1FnKLuLBFo46bUePAFhiFPpGFQfZTeEYUcH0kTdciEHuI8hYHPikc
a42guHPCYahxqo2tP49xwxreOxB3yGRrtHUkFcTsFbTuDTEpqrlquz4pH9mBpWt3lJWPmwz+cG3h
4wD/A8XKJ/eblU2fJlZeEosjX/YFSPhYz2QQNUUlEEp4RuP3oMI4VdhZRErTVMwJvEEYDlt8boPY
qlJXt04OvOZYV8w8WSI09ZjNmn5VeF1j+aaIUmKZlwYnhx1VsYNcdum30VLHB4KHshJG6YiEtxLS
E0ElFYcUWVexQt/qFxenTjfg2Nn8YlUlNJR4s8zheyZ1881zZ+9msgYt3eeKDfFNidOUw1wRPqhN
N18Sp2yC7GxV66mHtGjCLiUjaMOcO6LJJCOsvahFaIkLvR7n71bYVOIgpgHsN7FrwJoBwHIcZ9V5
Gwxh9+t+8mrVb4sFU6e7k3mbl6TJcFUoudeDnCao59ZE6JQO29Y7uiCj5qDvmmEIhmEoLvIOlywu
9YHVT0N9NPpJmVbJznbK+EFhw/7shNHc+rArVTzmkJp49Q2FHmGqF/ErtNfCuGtHugfYjeRwjnB2
6nehR1NjSyV0fGuAl7E9LUfrGbyXVwcVBGorqO3Ig4i+QKPSVY7a9S6H6hX7VU1viqmLuAPuLQdO
LjYRT1WauTHHFX0JpUmy8cUDRg6QKoXnv+6UzrzkvOhMnI8pTbD4mM4dHnUXS4OuR/ByKI62Pn1H
WDYVdgsQsEqYXoC5dJQ9QIIClCDEReKPtWKKyELrqbcbStx9SYYFRGjahYMdOcyKjZHScl5aMjRZ
sAFiv4qsRPiWCQJmpxBxbqz1gU4tDuYCEiGIuORK1mK5B8LS7scxoXXCqtg9jfEwXdA+Hi6TtJjC
vQk5gDwWp1YuAJNEk28aVf+IAain1zKO1blKSDQ8MSTZ6FJGw/hOmJcMD948I7ycHGnviNZrXsmv
hsWn495UVt1sxkXgDUV1B09QnMUGdalVZYO9IuE4F7cAaDuMsW07UclUPFXuciuV1iU4DgeA5VAV
HMWRE+x6fWT7SzPXPMN/BtwzNKDu+4WYQBOanZqeT0S5PY3CcTAJZBrrJ6Sl2PR18shg6I6WHFad
3beP81xBCqgcp+AoGSfu2QjWIzzTDZOyR8e2Sl2NsS3vltSILzOw9qNn1EO8lhUJA4GVOs5lGJv2
BZHJ80shldb0+VnNW5xn9svQsHkm0HAcv8Hmk0BdE0d/wk2a6QwZE8YSVrnxQBUvus16IEYczhOd
WFe2/xKWmldfNeBSMXVVCpNLjSjdYeqB7r1uVXNU72hvTiacXrCK1DO6kHmkZlVmUyDLo42qGS4f
6QBya9iifRBjmrz9uTx6ol/HHo/sQqc0ifwfWQtN24/10TpjpiujtnxhRlp10VtRuBtAprN7V1Yc
Y0vm43Jfpc8Z2Y/A1z4Z/bQ6ezr6SQlLK2tPdRwiMzlKnU+AV79Xt+Z5+2BfMz3Wmp9025qkre2f
hz2tSZ+OetJ7KA23jkzSCyExYLaZre8AHg+KQrKYABlrre3J9DvZ7/886vJTP5TrTu708qneVd8z
G/ZT2A5cK4gyx+H+3oO5ybntLaDT0Pyk17B8cf/74SgQfhwOSqiqZiEXaY96kOeFP6lvipNBE4w/
6Yv9+cLoUH8caVCoK+l9X76MSn9JB4GRDN92SZ+uoES1G927+/Od/PNTw8P7ccC6BGQuCbJ5qTNa
4NzNMrn68winjbCPT8gvYiCrrCMFfmf5QllttdjYlO/D+MkYv5Rvl+cBMQ5KWXQriAM/XgW9eIse
n1a+lHu5NQNnq+z/vbCNv1/ud0Oc3Khxllbrjnr5gox8LYqXWPtMn3ZiI/h1iJP+Dk5CDdIRV8Hh
l1W21Fdyld83gVjPB+86upr9+P/m7X13UcvT8e49sjDNSpj15Uvsdlsz2TYdNcetWZXbPNqVyleM
W5+8Sr993t6NeNI308UkhZMxoo2TKBSbSH7W7/3ty/puhJNZmNIx+wEqly+qom5MxdzboI3D8JDJ
T+Qnv7RBfzzZ70Y6mXFDzL+J003lC2aKPYJQf3IEO5o86MQ5FGpf1eQmLV8FWZV/fqV+7bIszzsC
Ldgzi4DYOnneqdPPNb3g8sW5RcdxKO6TQ0VKwSrbmrdUZbIgPYflfjsdSePb/Hns307474Y+eQ/o
yUx2orvlS+89deMXzoDRIALXeFGjCyWPt6bx7c8D/nb+eDfgyVuBrrk0JuGULwVvnNfe4+33QR9/
8lz+/st8N8zJqzDTy3UKAGNMIdrm5uoKlnQAdOiTYX77+L8b5eTxx6IRGx31spfCIRGBHW2SfPL9
/HYFeTfCyeOvT6aCgp7bVQOBbddUh7QFU+GPBGt9Zq/67bT7bqyTF0AxyUWuNcaqXN/ZWN+cbzCA
i09umfbLKO5iZKLFjwaSnDH75Jtp5ioy9XnUXnRSzq/QfEFe7QGlz3Y6B1O8SGubNjqnF2mQuFTm
Pvvy7DkFdx90o4lkPZXFSMynbQaiUnpfQx6HMLR2P/mg+vIkftgmeOCgLHMRJNAdx039cTY19K5W
M9mEzwhGET1wtBwz3yHnihTw2UmSoG0M961YSgarukshX2BBIPejN6RzrY2eAZXVmsszbwrn5wxj
ALKKwRjaFfudtj4g8nCIG3E9iuedElMqXhQIq16fXSzABpjbUMfl9ue37/eL0iIsWWBji0Pj40U5
Dc3sYlm+3XQHotyqVvaTfIy+eNdUh/cxIfFrRJ9/HvSXb/xke6d/HLNIizbRDHZBhUsSa/xtDi8n
blxNmz36LDLtF9Hrx/0J4qePgyFDh5lUsLkrnpKL5JBdu3v7CumeQ1XlSAZaBAb6tfhk7fjtpPbu
qHDyTIdaLy0UIuzzptvZ+1rXPsizP9/E307U74Y4eRonsroL2sistAjrVop2rfAcKu1VJnoiyaVf
dk9e/P3HmP8/8fIfi5rwf/zXf/7MMwye2qf/eC1b+mkXT8XrP/+xes2jpCveh10uf+Fn1qX9F6IC
mEn4fbApLrPCz6BL/S/mCugB6PqQkUOc5DX4O+jS0v5CMrZovheQAfMfb4Csujb+5z9M7y+oKrCr
+GoRoHPc/3diLj++aehmIW55KP3wHVrkaP/gD7zbAKqLeKFZKnl0JlVKvWVQkP7b5eZZ2AuOG7P8
ZD45UWH+PSLCfB0xt4nk4uTJB3JcDSkeLCQO+hdTw/Qck3+hpHcy7G51r4NfwssXDsZXj1a8aogb
ygnPU0HYnFCMjeisVwTax4y2ht3Ih8qY8rVkOVib0r149x1e/Zy5/6PsiqvF+iz/+Q++Ht79f83o
y+5qgcOZOE2Z14GGLbfv3e3ppii01TDUVyIaZt8oCP+RdpNdxEQ60QHmxLGxzTjdtW6roxRF94DB
YitiMWzTef4CWdpe5VEpmOIXgncvECCOHhU5XZcXJMY/WglxKqmBUkYa2EXczrsWuFLpxdA/IyPl
MLuXUeK26yYzNpJIIJr5jkEeEMEUZUn8uOUUU1CFyY59IvHX4LyfR729GHsTmyuxAStH0URgaCUq
XnoglH7HG13UHMoFoVlgd4GH6WN0HJgHA7WzhS8cqvCIJIOepn+/kjH11tIGtx9bqXbdgHy9jkLi
8Dwd/LNX1gZHBhKUmtkx/bxT18R8XzhYdzdhQaZuUJKu9RoiT3iVlZluCIEYg5blHI2NslZdpfFd
J7mVcPo3cVF+jVvT24PQfZjN+taSxNBFpEDJMc8Oi4tmm3ZqtnWaeT6qIFv26RDea2OEYArU9WoR
Hq1ULxL0XHRl24kEf2jVyHXUKwevb75EU6HezH09kKjQlzS6e+U8QwLx7BGasg0nY8v35+2aqupo
PBC5nfeldZ4U5r6I05chUYqrnFSdo1WqnRYAciPoKiGghgIpqV51su2nwaC30qjWHnMckhjFC80z
+tMO8TtzfNsAil+TsyX8H4Uras6rRA9jH8MybnHV/JJkBV3BzNvD+HgqSZ4KUD3N/lR6JE7qZbHW
CL6x5kSsu3bmtC6pFyaxqC7ITYhWYDWadVXXM/9ntUGcd/V5PvUj2rLwLbXj6CUarSdJG9bv+7wg
GA808K62i+p6DpG4FZFG8JbNE5q6WhU0jgAarZGLLXo6S5brfC+dOXnSXeUelr9xSYM/O0KglFud
du5ZrEVPzlzlD40tCY+YBOR4fFjZKrJCGdR0x89FZyhr3fFmQsTTeCBiqy4PIqwvPDWsvzVj6OxS
jR536UZFIAsnI2KhLgMod9naFAk2lNpekseobScOmrzKKvaFIAECN3h6EYZtTZvYs54d0tnhxxEF
j+RIbMwxvgLx2K4dC41TCkR/x9wXfaGxcgPpLOUFJctCtNMur8JdEg/ewqTnBIA1O6Ajl+OBiXdC
FOPabYbwhl5rdoH92NrqpVmBXfHmxwkk62OHXfI6n0gkGxY1G5FKcYhPpWZr512jFOrOhD2JVWFN
w7npTSaHYCxoCA/DbdtRWqS43T3no3Vpa4IELpr4akuaV6hP58ngfDGJqltUMkevHBxOfO4S0ajO
Egl92173BQJjQ6k3hnDNrWrT7hoGh9o12mG5Jjw4CbJubF76USHuVJj2I2qf+2Jqk90Ul2AYEuL0
pLWgRCL0TffkPzzNelFfaJlr7sBqfU0RuH5pIlteS6MLLyoUi+dMQYlf9VJbZ3j911Kz9Muy9Spf
VJN+5c4jQTZKmRIJJ7prpDz1sSYh6UpPsx4UL0eT0LamtZ5kmU8bSvP1sH5KhwIOXVq1b7RAtVUy
OdGlZaLjMjlx+wOtx4emjr9NBfzEomtv2knVtrG0zLNiaf6Q8X7ZRsOdoptfaR7dQ/QusHyEdXSO
qTXeZabQMR+kvXYjDXU8WLmukTORSvpNyviqjaVzBsko3NVaSOKAU2vCQRBWeOWKFq62p5q/GKK6
5Mxp43AKHE3kO8Opea8lYUfJSjbGTuWYvm1SRdNxEmTg8KupqS/rhuQiVgEkTVVTd49Oi4xjk4ed
Oa8WTU/ml2Gr3lVE/HFnBbBHmOy7mV7vWtVCJz06RAe1cENdRAsvejvpQdK41ZlZD9Vu9MyMvC4n
dJ4tsj02hpKEAQjcGPFrrhFT1RoCjajQUMHYbRBWkXXuGml9HRJRdYleetpFo0lzMKSOt4o6/ftM
0PTSY+vCO+l0SxU57ukRTPVwETZjDLFHltdRCsSfx3oPuivN/EzWBrVfAbldrQg9iEd9E9kEF64L
PG5BQfzguo0t76oCCrfcsfzQkb5FARt1WYwb0fAqd9PHenqe1V741lRmfyVCe/A2GkWxmbdmg6Bs
pp2R0jTRzQndTJV1Ma2cmV4a9JK3QZHe/dImXCus8U8tgsAzvTNR6jYkEZ0hY8rqi7qziU7M0yJw
Kg29zlz0xWWNM/oZGQSgVqIMd6PZ3xKpEx5itAVnEQqpdZ2k8xr7yGtcRPkFPrFqbTuDtpH5cKCL
m5Fqn7VXNB29jbSKr0KQKjFip6cYQ1N2NyWluqS91QEQlPQ8R2wRTGVvM01MkKItgneuK0Vv19mo
EDqRuW4bALtYvkNlfLRQKeaWOhN54228orkkeiG5yIah3fdZeHRZgc7ZGaSrerSw2eQ9i2SXplmQ
i3y4rR2YW0qbDBkd51lehF520xY0F3khwqPSesZXg32HX0P5vCSI2dxheNmBaxKxn7bDhA6ZY8Su
Ghz32BAguc9MLXzrnJE8Q1aMM0XGYqeZpK0Qz/CWSNfYJ5ZdnUER8u4TyUPKlK2MQxzIbmrEQU3r
frxJVJFbSNLU9oC+3d1NyJBILjBiEtxKaaJmjdNglvZ4bjZIG3X7Tcdjo63iavY2eTFeTZYskY7h
Cw9aNToXyDhWbq57gbT7fqOA/14hEWVVq2lCxvhoLwZhNUHeKfXDnIzhjiJDtYORF57FI5FiEQKF
r7gL5o3EY+VzZIrPRI+lC2RLN27cRqSHclTqZzNPwrMhs+WrMoa0nOj7V2u9qIbzIZps4DaxuDHt
4boduphkiuh2kFq573V38GdT1bce8hQfOxgJlIOlBgbBPjuX6WfdRS1hknjyoYEoxqU7uLbvtoZ5
xJMqDyWCti0pFVdJqHl+PtKyN93s1TKbcGMpmbpz4nKXuQbxjcQIrYiowXYlJl5AbaqCzgAlMfRN
uevTRLvQxvxr1lvJMTbDGxKynLuhID+Q6aU8mL3+AvuoOkgT5R0Q6Pu679vrqJ93ZOtVfqWKFxHB
aZoFQqme6I5Mzdi+gw9ylN4kIq7vrju3wyaH4t69YCVN7/uOxVMaUcXs2DRndGxXKQKGI/YG+zVE
O3ouR6HfJ0nkfXXbMGSnMHkkgQ7uGNRpaV/FejlcDcaEzrCPxjiYgUvEhHOSIFomaX1meWi4qyR9
cETI5lEfwEW4TUK3PxcXYOfZECp5ytxdkUxY3JlSQfy/hEyPDYlmRmcddGVKbrPaPm9ySCaWLtat
o+RHlCEPqYwJiiVGap9qXb+Bkk9vT+03Vu3cMtMhjSUqc205rGR9nL7VopsDTnkvWWc/FWF7h7QQ
rL7hnOeZ+722jadpsOO7yotpXkf6eeYWdzWb7AMxag854Sa2zycLkiWvVh2QBntKzm6SkM/nQcpo
kzX9sE+TsPEtjTJCnlvdLglba1NMU0FPX6cE1Yz15VzMt6Iq3U1EwMgql6Ptq5HG/TKv+CYpkk3i
vM7V+qbW9difClZQs6Pigqb6RQGvuKrlOPtII1aTSz5WRuTLmvxF/OMsYKu0nbChQJpYxdha72wz
i4+ZHSpby842EYAjK2r6vSolyhS8WPsISOVq7ppyZUjsgT2I7Cs1QT6XmrG5GdrFKj63u0gjiCWt
B3eTR4V1M4z1C1RZfQX+UnJsQkSpEnA0Wh5qY9s49Hmr0qIHbFEWs7F2IucbTXu5G0UyXppFckgH
emhR6s5nZQ2QCrmbiI9TboFapQ5nSGH5WY5sfXK0a2QPgVtRNCTO1zzWwiiu4iQvUBjo0SqFAHkg
kKlzN6jYq6+tBE9SJvMxG0f3xWurrwRWPKvNPARGwwFnZTjUIAdd7Z+jbNn7OkZ+q7dRV61ISONB
HS2xIxzH7fYTkiq/Ik8qmPKWOndr4oosrYjWTOPtMBPsJqTpBn7hjnScIh1qHj2OmGDa39B/I9/1
dKbjpLITf24t1sRemQIBSLuRb0M0joT7uC4igGR8HGDtg2rSPWBJ8xwQf4acjx3SypNEXZFki+wo
q4ptYpk3slg8sbVxLTLvuRTqLQzM6GBCbMbbzzGynZzbJE7bnY45/2EsbdpJHMnHwv6Cgb1aDVby
rcib6UJdZjpwOUhB03DcAujv1kVhQlwxPU6zK7b6FbGc2t6d6hwtEhlInl69SDCIt1mko0MvLXVr
RtllzsuHb9AjOkZY2X4oUEyIhE+Gi/3AZ3q0p3tCsqdNqVWXHNb1G+GMW3xM5bwqcPxZlVNs3NSR
jyRCcEpG67ftwizequ2EnSBdjpojOvXWw5gjZs5LfL5+ow7LbXJ5YetapIGeICT3SfAkSS1KD3WB
GIUHaG3Habb1RrbA6ngc9DzdSM7hvhPeeFOWnQ8lLqGc/B+qAfaXysl3CD750kN7PiKkrjezSg4V
qrkj4YrmrVHFyj177u7YG/a0J4Yz/O6MnNdtN+8OhmoFc53JryLrDk5GWnddxQixPAC4FefzQLEG
KshkfeioV2r1i0z6ehvmqnKO4l/ft7jYNo6orFXOWfZ1JjH0+4xDYiPS5u9Wy79VJLyrCv79z+Xv
fGfjQ4JU3P6orv3rV+cJ1mVZvbV//FPb12opwcnTP/ThJ8v/+vHb0Wu1VO4+/GL9o4p33b2K6eZV
dvnPT/H3n/w//c2/a4F3U00t8HvVle3y0/A4l+8rghST3tWffqkhnr2W09Mvf/5nCdHU/qJ06PD8
8/KQLrL4k34WEQ2D32H5ADdJtYpaHuXr/1lE/IvzIl4muAnYQxeD6P8qIirmX+QDELROPQ5ACXRS
79+pIp40CRwDATC2xCXFBTwOrPKTOtmSdQe1XXu2xjLU9IdRS0ebOS9u2wG/QV5bNx5yDWWv9F36
6k2TwWnKYwN1DIHlDUFnEnvjbVXHouLmE9aBx+fdrfxNKe9jvf3nB6R3RP8IAswC1fpYyNMjp6rD
rHtBv6RVa0MJUalbxOXRDRq72vmkyPmxy7dgbm3eWQN6D+VdmFonoph+HoUwuwyBdEQYuElOMnrc
rL7+8zX9bhTszAt2kK6FdlqcjOMpM9gJUdSbcENhr5L7vHT6z4qgH0qgP6/F0JAz6VARPFpAH++c
q1Ze5OjADGutSDeUztQLb4y7XWlb2OdjxVujcHw1ZTR9cnkfv7K/BzZQliOTRV9zSttvGq+XrMr4
aNC2bidtGvaCPJuNNonG//OdXHpY/yrz/j3UgsSw8TJb+g934Lsy7wwcx2pmyqOWlpY+hbV2Fc/N
06DMb6pRaJ90t365MDzDzAUwg0HYeZpx8nR4pOziqgGvm03R19Zs1LVrytfJ/jSiZnnrPlyWC0DO
RQ+IKhEG/ik2heUrE2YTE42oaUqgp0mxLs3BXBOrNyBqHug0inD6BJP1y1MJsAoHJWAOOrXMByft
tNDsE3oK7BezQTjFekYx/qZ1afzvddL5zpZxQKdZ9J/5Tz3RZPW0TqGmMA5CyurBCo0K/WmdPv/5
ydB+eTQYBmTij39URj0ZxkrTSW91N2Y30HaruNbZKXu9uU2i7K4W5jnmrYCY5K0Uod8gNOVx2WV2
v5/V6nzy2GJq1GYp538iePrdXYZwBC8SJBpUi5NnqCc8oIo9JSZh2UKwwAFplZHQ8cl78ZsnFS8b
8Gputkb+z8l3SV0UL6XJPca+s0jntYr6uiVlXYFSmbLukxfjd/f6B/oXIg7LiXEynOnRJgCaEK8W
S/9mMN1vWu+eSdeiZFVFn8zRvx+M/hmdNBpzPyQ27955tn5gtxsGI7Gr3BWz2l5ryeJTzhTjR1RV
89mj9OvriMUKmLfBQgmY6pSvGFpAVnDycGb1huYijd0HqbkHrxoGPzMQS85bpX1IMAmPUg/mkEgr
Euh8p8cblbeYYE1AFqupTO9jpRKf3Ppfnycd6SpYTeBKZPqdRpcBWgQK5RoxstVO5yQ9qD7S+Gn/
57fp1+eJUX5gP9iXqJ568gVrYRIvzc541UjVns7GOo5GPDF5OGyjMCH668/DnTDRljmC8fCV8/Uy
G3DjP65dxhCqDScnzq6qkMWh723cYBWJ8G+mIGxyhaspeiDkPcW1KGTkrtFnKF9B3ZmEuodDdf7n
z/O7m0y21bLhQgACF+7jx2m7kpR7weUXmdfJ3dDP3bgbJwPv2P/bQMuT+O7ZrtIutoZ46aJAbNxV
bBPWmiY+mx1OJFM/by+rM4IXcBSowJfrfTdMPg4NXjluL2zO8KZN8g7UEZG8b6KkqI4507DvhzHt
kl2rY9Lam23KwcQj2+QzIdLvHizDI+aFPvoyT5180ZWWO1PSMh1mjoImiKlxU0ROG3h1r+z+fG9p
s3NZH5bVZUHg64P/xpj84uNlqzAnytSIU1JqB9nsaJLirjaFJ8lzJ4JCDbrE9e50k5Mvmnbp9D4K
fQ6Q88IxfoGg5n7BN18CtSCxom8pY9bVjMIebZJbPbPVb8rvIo4658IjGDhMcH3GRAuz9YpqP0vx
pj+29dRpB6cgbG81lomOqpZA9exaGTTUyZ3AUXgTjwlrUDk0UiBiaeew3KpYy0x4Re6AN1+brHlp
AajzRVyPER3hlM/kU1an8U/6XtOu+9Fu+2AQo7EtXE/BEtSlyUsE+rKl86hE2LQrb44CVyvamI/Q
ZtlWerXRrtqirLC2GJPR+2oCb4q6LP7LrYCk1Bx45QlsYYdUHJdwSn1b2PACVkZDf4BKrdEPuU3D
wok7P6anFSvRKo4SfQjPhaydKL+OlR635ZmKMkykj2ldavgFhjzOME/2cdF71K09bVRiPxbCnVxo
eZHo9k4Vtk8mlsirusiTaywxDuVBWVR9kAq0En4Db3MKslybbzMva6It9WlsRbASs299WxQvQih1
D58L51UgJyct/H4IvatsdsLHpEg1NgJdBQ6n48VLDnpc2zA+clzOGKtEYgfJaMRJYA5eHx/s0Ege
e2KXxNlcsp+i6gYCV+ChalTxoA4mkoc0ypVHaQCFdSjYp7mN3suzFG5wbDaHcIhKOshOqJhXkZeU
zqEpqMYSf86OK+jqMbWD1A3z7Tzl+FzSsp1qeoFG9NRkhcRaY4YFNvGMrIc1Md5JfRb39XRvWnAe
NmFjFj0KutDcRU0iQhAnVQFfSKsGgm5EVmio2Ixawxrigm1apZBGbmJRJoWvaJN7mZKMRFo4BZTN
TIsyI6gAL5UMxKDju1w5AwWo8xQ3h+Wt5lkRxNWnnhtJBs7LnCfOGcTXqNO8Ah5tW18rFSlOhDra
4iil6eFAZDZA+m/Mo3ozFCnaioLWhbetTY0uEFLRiDy0cZRdUGtRSz/apVyydvVS0SjL5LA6gBNV
Sume0XyRSrJPWbWSPYeb0t4VikhzH2p2XmzH1FWvHEVNn3GPtfF5NQLwwL+IcYvdQu5e0ADP6RJy
XojwFZX4c1gFmtyX0Yy8g1YvdVH4sfGrNcGJWGWxHL11XnLcghVnSRXLVqqReW6ZM4gDD7EIrifF
DoOMfFTL9/RW7UjDnkHD2cRbJys7cpcfqZn6ggNIuXVdg3acF240qZEPxZjtbDQp5N1Ldz6mCq4+
WheeFQc9YiAR1Cg/LjnWVd66Rk0R+WlF2syqcWiD4ciN8qNdlDhm2jKCQBvWeZ0F+NyHkXNmoiHA
jMtJB2kDxGNVJO38pHmz9ZW+tzmsx7jP90kEyzLoy5rOE0a++jHG1eY9Zphq5VdiPvMYFUiYfW9y
V+MtwKuvw+c3SyA/VKGMgyuc2lmDqlzMkrbkLC3ywvhGXHyubZp6ZtUxvLFRAgQ66ffY9cAZFFOs
7nQOIOW6TinFcTkZ0ibuEqC6/ybvPJajSc4s+yp8gSgLLZYTKhWQ0HITBvEjtPDw0E/fJ6vI7iJ7
ODa1bOsNaUYUWInMDPdP3HuuZJIlYgoCEAAZMxYSzXmg2YN04wpiA42oEXR2Ls5EnpmvlTcWP+1g
J24wM3gcA5xGgMwzcsNfSzKULpsevcsCYMOcEgaB7Fk0zhOWuTK5qD7JXayHHQ5/6z4d2bUGoINL
K7C3rjCZAxetEUxrmlUnaARifRhsrdTJg6wHYe6YvzdM8pUh69kplr2K1gNyHhNUsBA3yuZoKct7
hs3l82x7qVvuqf+pZyORjz2eUL93jHEYfjkFdsU3RKIXAKKGGxahlbX2PGEjZf14C0tcPyigpN7n
tNAACCVWU4SOhbP2mMH4azhxqmWNmhxGTRf0xLkpS8AcfLatkJ5kTs2dp69qKf4oE//SgPD/b/p3
0/1qHob+16/h+qP7HzACvOR+/3sV4W78GH7VH9XHn6eAl1/5YwiouO5v6IHx9ZO1ZcLiulTpf0wB
FU//Tdct0G9ECKAfBoz/n2NAzfntAsm0PHimFtrkS9/xdy2hZvxGVg3ZVrTrpsY80PorU0Dr91nQ
f1VG5FSgJtRBf/LaTHRz7r+UYeVcl+BQsOkTvpZHTacJv7XwmtfNwHaH+figWeCgivTHLbTmUXV6
Jb7oyX5X/bCACrkwJVqdJiWVTl8PiVWmB710ZgfolxNdJvNzIwwoOCm02VYzPhGSNeFqsqcaSR9u
C+TuKQxy7lOwFOhdfIvcCybe6l3pTq9NXRc+qb0fGmMs6A5T+gNLfoIPh19On8UPGHqUPgil/MEg
Tsfpyt3UVQ+No1jxJewu81lbL1HvcpyOYCEaX5KfuPlalRGiTSxPPMzqY6pRlhm5Y4QV/c7L4Al1
CCsOt3xX9Xh7SM8ov9ahG66YahkxP7avdchMd13RpdA/JUU7BnwZuqAzL7KVFiBUnp+RobBOaYZr
F+VwbObdcRIOuWeu0MMiYROgCFThxtzJ02gpOTPWTLQ7nKXWu0iAtPTqoAJx6s9doT2pCYiauizt
3dYo6Q9FRT9BtvDObZqlwbh2wCZI1ntzy0qys2fBU9ZsdnOzUfZzKTq/TOdXQhKuTdlvsVmb1tNa
r0+UuMTTzSzhIY/VB9m4+kfbNxV2+HUwqX+sjODzoQ3w6+vCn8tJHq2lelNne/22HCGvcrOyD1Kz
19dWKPJTb8WHuq2NCdHDxLfrGAhosOwu067cVuBmaGUxls2QDIKCGuswW4p341WZ4QurFdhFuSm5
zMTjAAOHIx6wZ+41gWSUg8gwqQ9uqSF25AI8uXK2v1OWcD5o/vI773F1+4NgX32X2Y2hXA+zYME1
oLD0KXaX+iqZB6WILCsrj9vEKRxMC8LZYOmrKvQsNQnGJb3s2Rlzdy/Yf0ugTqve3GfoP3CfL8Ps
q7OD99lyhqsNdckVS717ZpRobqYpCxoGumyeMhjTvftiz9UZtiAQKGMN6q560aG9AOPpnoF+ydDo
1wdFmOZDWRnlCWkVxYdGpUdHItdkDNTMWdcXwDumeJ2Uqr226Hf3ELaGyGpG+bIAtY3BUDlf7lIQ
BlB6yvbA3Zuwi+YDTFN7fVGTWcInqoeHYh6aKzJXkke1rYnqJY9bBv1iuSf81DwehTuBMxb6fdn2
1c0i8/rVWHlkq7FVrxxmS0aUj2vR3ujrrPB9qFErNDP9d1vby+3Y6Ap5jroYePaLac74DJViN6Eo
2neWvOv75UdNJjUg1F4LnMHDL+yOSHiI0gg36BXH3FXBEGX1TZUkr6W6hMrkqHsF9FfrjOFimeXB
7u18L/r61whxCTiY0cRiUuO6MD2/bqoxJPWv9BsDjYXZmMujVgEZTopAOr0eNXUajwyq7pM8PeuF
/E7IovzFpd3FI9v6DEyJWSbKdDKx7ytPpbTdLL+C21VV8tyZCMLWiAaSPNlIEgBHPo5tAQZsQ0lJ
8gzw+LQltvFl9GX5PSSV/WqhJoaal5lHgSRu6IdbymYrQClC4vlgg8Vyt2ovKNv33QYmBACP7dwV
OZ7cAWZEsXhI3hIS30DMRBVFsp+k2fQss8Q4N8o9aurVRovndKHJ+Xg9ioXldFMUV55bZm+FNyQ3
htim6wRg7vVIVSMi3WiSOOsV+1yPchCRRKFttdvVMueEMTgnd+xbStzmk5SBA3uszJ9kQ7HajQHs
7vyQJP3DksIokmierG05JV3jhHMHGM+gDgkk4Ycs2EV5bMUbcrMgNyA4pl01nED2ubd9leQRuq/p
xivqEsGzUTzjrCJkuVIbiQ0cwCsoLlXxh6G3YrVEi9qqC6lECZXlTtPaNo8gt4Vbv31Vlnm3dER+
+aoxT4eu7nTcsJnxMzlWREw2KU3jtN5dzszAsexrMhKnvbVpJz4vIwAl0h7yJkfYLASqziVrH+1S
xE5uazdupTT7ZlGXb90qqxjhhn3L5lc7LgPaZ3SggYM659GwE+ZT4zwEHfMzMlOdOer0PkWApaQR
398OzAZYCL+hnSESsr2f0HH4+SLwzbvVaRCFg+oh/eacihfRKoFQeeLahdUGRKhaD0q6iIdB856t
tHXipsliqoMy3KbqJe1yAASmlYaGjcVqUdf+NtUXvo/LMgQgLMFlJVdWnq7Eo8BpdNOUCQYr5Nje
Zrq1qgnbZdglGpE4We3NN4NWB71ePpnVlO5EM0F0EgLxlFm6seSufHSG9CkxLwrAAnl5WzoP0Ktf
N1RED5Ms4EWZ83RVTVa9NycJgWIZs3hUk4bOD3ShZaYBG+qdljftOV3Gs/R05NFCd0+g4zyUost6
GPRmPWWuru3hEPVBYnKPqYnLHzqvBjtIp4jyFbkme9KAlwhAVSh3rjr2HCkXzEyR3LCOPJcO5Uc7
yikuzSLxXdgyJ91OoCwsHEz9xkk1lMnjuGxxMZqvmAlhSU+KEExhRklunS11qzCBPGUmQD8AVWDC
9VXrsihzEtV5hnpQ7hTDnfRQByMwfDBkb25Wr71pND3WKTHKqnnm6LZ8SHk5evEBfFOuNBHQzCI2
E30/NJP5gjjF2s0yQwnqXeuOuGubYg60ab02WrMPIHJxA9rXwBFjO1/DpocoBSOB/e2BlgK1fe42
AY7LuECJmOYvXKsf05RGBQHgvueR+bfytXBhZffI96i17GhVh7NkXM3JmJ1sbz00WR4tTH/k1H9B
Jcmu08lbHpQ5u6UUvScbI4svDMC9UrYq/SmcLWlw28F6gVlE8zJzcrmX1rDNtIcO5rZTXeq0rBh9
RkDWE0qGLATAskKuGr2HWa95L2fvl+WNzfWoSQ6Zxfxa5FbH7eL0d0o/Igl2kYbfdGVB6J2rssoZ
TaLZs5BldF5EI/pfdJ2ja1mD37ZZvl33fYoEB8t3W55NyXLtugQslRS+wRzfOShkGc9+liercjDX
rJheSm/Ova91lSu0r9/bgL/UEP1vVEz8von99/3Swwe+nb+dAOPLv3003387/5py+efe6fff/3vz
ZF/sVhaaW5LlsXoiivjP5okfXZCnGpm7tFZs75n4/l1DQfNEABd5ZtiVTJJMXIa9/2ienN8IxuSH
FqmYcK7VvySh+D3u5k+9E9BVFhUOnq6LFQz/478sGjGPrFqOBDYsiDm+tluzvDcYo69h7aT6bbGU
1S5z2+xotbmWRoaF4B5jazLCLMK/KEkBhZaDb0pDn5Llsbpo5XO+roBW3dZaz/qAnwAB2iaYUlu1
cgKA9k5CyvJp0xgiRc64bkHk9r9ALIzhn9rY/4v64l/IKHSXxHuZrNaJB2SthuPyn0fmnt0SKDIv
G0GPdv6BG037WTRbuSqwuIGNBRlp+F6jHRRWyg8e6DfN94wtf90QDdLSWkPw1x+o/+fs4J90STfT
r54giV9/Y8gg/xZjBf0Y0Pb8D5g38MX80yf13yRHV+Pyq/5sxz7981Pz+y/98dTYv2EM5Kut6uSi
sT+7LFb+mDhYTA5Mi6fJY0N8kdTwk3/ojtTfWE0jOyBngaAu/aIG+vszczEvIrKgprhIjnS0Qn9l
4EBe8z+tYnhWL/x3vOEsU5mJ/DcRwAr2IzXG1PR1OQwY5phWDTU5R15b9V84TbxgYRi6z8B33a1e
0gWWUIyoUFH8Z8hZgqnc6kgSHugD2WQAiQH9GfLopyU39NUaLC6jS/lqpsNHXtsfnZPgKTDftgXi
FljP2LXyHzaQj+razL6dVQ2orm6gOzW6gO7oYnIghD69dxT32zRZcaCAF4dlgxPVZZkT2oykA12v
lBOK7h7/R/IpFm9+42GlAtuy/IFKeg06DBb+lqrO9aAlhm9DwAtZNLELqPUREVtb8ndKipBGbrGb
wg3L2tq8URPV22ObWK68fpZBmskiBPWyc4z1yW2S97SehmOpl3d0ABUQaF5lAKhY7AprLY+jApqz
zBmX1qP2TnrfnZ4Vy25qxBe4puroDXSwtWyhSCYnN8OIk6SGGzdt/Wnls7HLBw+TcZ+KuNABc83S
3mJ1M4aADwcoajdBLG1Tshhq+nlO5o95sHV/AmIbMoAZjstSpyc5uO+4alICRHr9E2AnCLykd6y9
qddAswqcT5UK2j3FG9WoF2iKUgNdXgd2VbpaBIWB/llTgHev1XaoXeVqzqUWkzgmznO7alzwRRpw
Ts5oTGnLzcXyJbPxsGtYtei5jlxZFrxQNM59jtRVLBLlWNc/G9i9fIoQl/+gnMg98WQUK01fuq54
zqxne2wf1YkBsmtx8IHOf+66YYhLbb22cAEweKZm1aGoYulc3YB3uvOrDN1prqwouNMU7C6+gEyb
XujyQXnp4kFqgKlXOV0P5kih0pBOpPa4zPJujbuG3uvyCgq3+kg6ZveJdmWJAU21hkELUtZ5m0jD
kon+qa6pHbGj4t3r2rgz1beRaDu/1BVoEXDJOAlO1VBu+O3XgTJZ++ynHN9Js90oafO0uXZctkzJ
9IVVlGTwL5QkHhJ7iVdMI9Ew6RJg3IKZ9OJ3ZC3TP86dukdg4Ph9Yn6ns0Wj08wvtjRNdg+qcmAn
sqCFLmTk9eNbb6SPHVaMB0sR0z5PGRYYWba76CAZ9+lH1hp7lFWNz1zFPrTC0Rdeea7FeQsByqvM
3pfdIg8q0d+Qxvo36SAun/GogGl1kn1xERr2w3RUJ3bw02Ac1MJ19x4O0I4p+G7i+/WiDv3nYKss
MJp2DHFBuGGaGXPMnG2N88l9V8f0Cw7x0wSVEYdPuoYufWcgeU3wJjZvp40t2waH11lN1ZmMmQzb
B280W+FTyWoLJ0hHt5yl3VE2+oaj1PZCZvmeb7BFgXadv3MmsMXEQepjLlBDzS5f+otZlrRrLXTk
/GBYxVsOU3DYUIyA+DfoI/qKQK6u9CdtrQ6cjfrOhMLHlMndiJm82HKB8buxi1XX6jeYEroJXBoX
r3vx81r5mLNjQeueImTgXSsB8DvSenSaxg2Z+0G4+d0bvHH6h7D7TrUxHGShQ4HEKhCx3NkgzUlc
LFN+h0j1hF+DU0XJ8Z19mPO23Iu0OsCp0wOlcggPuxiVvQ1K5Yx3mcb4E/UF/dCw2W5gJck321/G
ebjKRO48eV5x2ccwEtLThOj6cXsaG+dzSmqaRToU0aa23xbCiEFXvFQz/W0zZ/um9CA4C/VzS/mU
IUGLQELljhMoIlU/XPbv43oqGPUCYGSPPNCXIfZfUmaxzq+yH1VfrUrhu8Z0vejLdwvs3ocywsD1
kqqc5rTeCSqpv16p/G8s/S+Yjn9f+f8fpkl9/k97kssv/FG0ULOz70Cu5GmEuXJz/KNm8X6jgGHK
RHywg+7rUrH/o2ahMEEIbVFBXIgIxNBSzvyjZrF/I+RGNdFPA0i46Kj/Ss3CNuSicvqvSp8S/xIi
SrFvWfz7+C9e+J9lMwhmhgxXLIRhb0qOBLYEXrVGy+y8Mo9zYsMRR6+XO9XYGZyZ+WIOkbm8E649
BpN+WSVqTfboWeuIVELJyie2iRGjhmCFpzlnj6uO1jLLrB2SSB52AzI3FrzAKzuoYhB68/xRroYZ
aiaOQW2KepOKomVxoA1ko6XTYWQtrZevg7TaK8P77PvxuOouy4Sk9M2FlFBT5mGbAplymQAs3XGx
p8rXdR3fIbBc6d4JDzOM+aJoEuvEGpA9fhD1VgSVut2wB8ZRvRk7PdFFMC8V1CwlUvrrWfGYdCth
XRZHtVrfFg3yTdGXO6F1sVCKoCfgzJTJ67QqexLJMkLLxii3krAn5IEOKJuPWvc+DFi3c/fVxi/O
CTgab9TzXYfTaXmZlFEP11I39o5Xh5O8eElseeTRfhLs+Rs5P42l+bVlDHTQfzy121FHPJJ7jEvc
criqMIWSO9zCuF9OBHXsnQn4t+bFo0kG7gx9NvCKbG/O98aSHOesWZ4dQWSM++h4N6Ty8HdabjBC
1F7a5aYvMoM1SD3uStCQW+Fkd8SQxz1LbMVwdkKvr9TlPZsK765CC/vcYkV8JIRmvCYd5nkAHaz0
wzuc3whfGJMfygdVvOlmdxxg27f9Q5HJoJbc21jnKpy1QxqyYq/ArrXY3PXI8T43FwCC3EjKWKaw
I5FTbvORLppjnonthOBwwjj33I8yEHNdb37BNtotsvtmWx9msxCfG+EVv1yWG2hdrWX96MsiTBP3
diyq2x46eCXu2EtyT/cA/pPQM5Y0rGsUpHXnXMaS9XaFaZf1vPmI/0E+L2PzBNYZxjEWl33erkUs
iqTxB1WtiGXXdouhBUjBQgfxvtU80WxEs3aN3f9Ot7sTnrMpqLc2GKD/ZoV3JqfFp44KJTK0urDu
MBQ/ty1v6QrStTyaFZS9ErOTZ+9gqh6gIKCuIPHnkNgFxA8O/czcLwqYM4XhlE6Ej74ElvMNyTto
21Pp1DeyxqFvdKFrnSx9jMnHYDgI3MmTj3rmPeTV15ae0rV40rsT/+g1UoAx0icztKf3rf705J1t
Fkf48OHS7kZIvBmimrQ80UD5C9sS9Nvrif7+E/83oAuBWze7S/SLQbn2C4HyuJf4v+h7yB8JyK14
Eqt622/Fy5q6Z3XDQMs2QLMDA1EUZcQFuXGs3Ka68nJM5173KOz0rnMOxlIdnIQZZG1pe0p7MAAL
2QN6wbpPn0hd6Ixlr0jlZ8kd4h7c4lYr+2tDjD9A+EkQHrNoW4vXNt2cXZapkZiMsweZwMeEKiCB
WOuXton0des6926uLpjBpBlClXMjYsvyyHB0Om6LK2/qzRtjwjhNHzgLj1ZP5VQoLvW919/q0nro
jfa+dOfr0ut3RVU0PywDrefKmWcNDavpC8DFlsHyBpYFH1iXy/sSMrcls2Oqyv2UKWTWAHYmbbt3
5Ps2QTEeahu1jv6JYGtfJcOpX5WHhAYhcIo3s56DIm2GiH1xGjdgqQPFXWFpj+4cYhDMApFGqfhI
FgjZSIAAIkBBMH5mUYdzYS+vo3lqNxie3Ti9uMaQRjBrsu85mdlgWpqCrb1fvXW/kLzBgFoGBt7/
zkeX/D6TCXml9RlRO43bRjmtbuSAB9vJhq8p7sLRL6WlhFLclIVcSYExEVgmw0UiI15r3X3MtJ6s
AY8Ye0Vs6hchlZDS2soM5CbWiH6dDLcXpsWvhVNZsBJf+/qoINW7F/l3JzF2EpwRlHhAVh6yYj/x
cHSL39ih4tzk6tEcELx5u8H4ggM+pDwaqFcMcUJ0dqjT6d0u6ixM3GQP+x8MoxqXfA07NMybAf2H
gzttSLmga3JZ8lJcJqvKsB9t/ZxDOr8wbDQseeur5DzTHeWN3WHoCHojrKPlztqQvlRO62BMne+1
xI2Kub/SkT11dXEPTuDB0ICyB2rVVqeudlmj5+80G0xvx+XK5c+b+sqf+odcv5JWONoJzJujrm7h
5t65ZvpWQ25L5wZDNEA5ecV+VXC+EgOAkzx9Jy6KkT1xHEO5S9slmD22z8S5uu1BolRLX5NBvCvQ
aYnRmfA9WTS/Yw0RSHMiD+ZARv1bKulZTMMOMdz1ZRmeO8vBFk+ktr9C7V7xcq4nfAqVP6cGehx0
E4yzccYQEBNn3uCcbcbsWPgbwjV64W+DNvuS3Ykyl3c6/+6DuYHTrwmJ2QMvx6B8Rrq6czJCh9Ls
jHPRbyc+5dX7NleQnMgJXLd3/cIi1iOrqh1l/GkpxGHUM5ZvlBmIyAMmkNPBI/sIsk2xhmw031ql
fYQhhSu+Oy1gPtnKJ2FdEG3CN1jZ7Lgd2ulhbLQ4K91vBKt2qKfmN2bqF3ZSJFSkwxEJHE+QZN20
1b0dr7qmnNA3ksdk8VXxGjbhyOCU6m2xCWYiRdSIapY65ly9aum6HBbBqoglEIBpBa4LOUWhOj2K
pTi0HjbhQclj/HVR4fSvllGTWZ/caWJDUwY5JhMJ+tFcMHHZqhwVS/qaDVusccOX7SV+xzh19LiY
VkcyYNuxCwp7fB6we4DM5s3vWPxtOWwjlbFMvrVR6Wqntm1uxuKAnJjVEw7gnXB4d3BV2k15ZL2/
r0oGCeZ8yhuiufh/NdiLKhO7OpnEReXsttoLUdrdtL3uj6ryazJ6hBoOq4v8TqvFQ2fUd6sy3uj2
cq9kzGOMpH4zzNJnZflQiuFNVUFRG7ux/UFucpzlCUxPaqGtNZrDrI4Be/+9I6pdObCK47FRKeua
66y7psVNdFrkZ40nOmnA6dcRNlJrfcG9Fwl13aNnuKB8GnytK12l4jEXKQN3/pC1G1lES+D0z/nF
aUkhkmM5d8xwUa1HBMBEny17/BBcF/V7cSnwBrXRXyBBhHpiBa3hYn6FiuQu616f6U0ptU/oc3BE
5L6qjAgQXDvKe4z/SfGjujxKY3lKzfkqb7EbO/2Ex+LAsPO0VGy67Fo9L4sI89H86kdBqpRqUsm0
e21QYtUgPzDp9l2FMkTv8lBYjcYjfGeXOuXb8tl0Yj+TNOz3aFCxHRz13D5UKeJZdVtiCBdPl8nF
4Ip7TV7rmOS3TL8b8x+H6cGmlZy26lFm+hF11C1mhRzUCJ6ifig558dnkTLvtocoAefgG30SNdYc
d7n3bE79Iad0gqwKQojBghZI5BS+aSkq3/2khGxVswG2VxGorOsXPovCBZ4ysAOv5ZGt1UiOGoeO
8WMn2xOIBEaUhskscHTuPcBjJO7MtBSFftsSksVA8Y7h1qfNiiz0SAhC4tme8kK5rxrvfVmHaNOU
G73XboYVv3X7jcImJLkAh1BmtsdKhcbCbSut4oGuvDHp6qEY6a08GKUXZht8I6d1r9VKHrW+fx7M
bY/h5cXK5ufSYdaWayfuiYCVHrJW9SQMwAd6dq0D59CVy4gHdMsihR50bO84s9E82Fi4G92Ms6y4
7E71Du1ndhK2GuHwxx1mr77oCUJsx8dCbntPYZwz5I8rb7kyXxBTHCrF1lxNje4yHcWVDgr/ya1J
Foc1lkVzse0KVOG+CnqyK9jM5nQB86h+Ubr2b3bD+V8umnpOa9vk8JgaQEeGDKZRQ0GppLrNrKUk
QkVxdAAwijg5SZfvUx02UKcZe6DW1qEqIMEOyUNlb+lttShNMMm+e+qRcWRQTtA23SjrUt4sW7H4
ttYBNp4a4gNw928EeFBLs3ef+Inthnbjxc4I4JGjr4syKM6L2ya3ik6rNxm6X20DY7rEOGxMqffO
aD0uinJ2UWvzhXf5RnYtaWk9VgI8gjaMnWbbty5tXzuNketkyguwaBkUjZO8gwq7RV3R+8gaSJTT
y5u1cLZYn0u8qEQCgulnNo1WNOpaQtW85B6iGPnTbQdCr+2QNzW3PanMBK1854UVMYfRQxvIAFrW
UgmKuvnQ7KK4zYtUfmvWJvdu5YKGUBmfkkviC8PYgtkplJ3bKmQuOiZUQMksW+ZMPPPRu7IHLjJE
N767qMrRmsxHHUoxEgcXDxudltUAkF/0DyaWBqlPo9jnpq6Es4AABnEGbNfUGwfqnx0MKA4/goFW
tUP3R44wHxJTVybD9nYziPKQs2yWqndTU/6xGfa1cvp2iHGczW1EJZCGidB+sOtfNZt944yCWpOH
RR/JLampHgeGZ3Hf5ggP5ya7WRrgiyDzRtJJ+diSrbGDzqplvPaGHmjWWtMTyfeu11/nXrtnmLZf
pXPVCuavRoPgqpanMv8RpvvWq2Tyec4PcJSwbMpf/UTCmkw+XMfb6/WX6z2ns/ZsaPKhr8xHa6mz
Y7JmX4pjf1i9fG9r+eYo431u8Ncrpn5TZ30V9RsLkZRHQc2j1QP7Uy0MAfUuNFrh5/l3TRN/yuwW
pUiC+2WaDCggErrTOiLCQdC9EQJhFOP20qtWGpMeRtUORaRwu7OiKBtz+DuyVrK9Ub132oiyXiW4
KreGm9YRdmRVSOzsUV5vlczOTtEYiJvdoCazZUsnH2T/s+QKkVX9KC8tYT5+ZgtbGqfZYOLlNtzs
odihwDu2afpSNdlD21TnxJLnTi9DMrwbnxSL6WJL4eLFR6IlvihJAR+4rjES0CDPDE7VUK3QoCj5
fdVN8VCaJfOM9cNw7CPwmenKcdMffB+6lhanSky3jTqBB7FFyCdL0+8wVN+aV+wdsWqTFIOJjaK9
iZrefSV0hjdIdRnAdx5iQScNHD1Eqv2eF8NtniWIj2BlXS4S3RYRs/MqYgtLs0pQir4dK9Pb9dLi
m68dG804qfPIBHN8svQaTEvtEADrxJOrhaU2w6EufSc3AotSEiwxdlJ73V+mok7KfGg09JetSKGK
mIw3NEmbTf4LyKlstCmlnA8zb/c1YKIx5yYcusNoMNJYEoUA5pGZ6epVVwD0gnVKtFujM84DtI/B
UJ5Zs8I/UjrBjYvLws8oW/ep7MYrp10zSlFoJdVKCjBgkeGFimi88oT+ZXLXDTi9tJnSz2WvFVzy
Zc6wrxYEsN2iHTJjzc/ERnEhKkZmzz685+UOzTpCxtmy57uCtLfLNOPBEN2FP2Ssr0OnH0nPYijl
aSRJTBle8EJ+CtuKvOW7WMywrIfHLF/OE3FmbQMSycUMc06NTmG1aPbrE7xQ0Fp9Sp5fKLh5zWgk
3G3kAoaZ4xSiJTNCqveE3LMyk0NQqPKhWfkENx6SCETC4i/GcjO1mK+QU1rINH3D7m4qPnkFJ8zc
iutMzeOytlsoJS4afZUbxsQgc2AmH7qzCNJcRlmVPSdWi7Ocscw4A0y1GOacCf5UA40WmVXVa1e5
h75bzbgxpQitbjaPtmzv+7HMr1A5r5GTN/HsatizyLffDC7l8iKdYz9SPoq+61GeopjS5qwMFeIj
lpBRkJ/Xy1fdwgbSuuGWNUvsXKYUjWPSieznwQkTiFwa8USxmqSliPKFr/0wpfaZQ758cXUGewW9
AOf127gO7CCQaluDjXfMyvGnVjB5R0suqI3z9UOp1PSnbBh2jmdRK/tcpF8Ek+W7tMNEM5ZWG7gZ
zRZDkWPV9dh1bChBzxYQCFxpQdpNpe+O1sPoZIE6LPsSssNuMg5yMX+MnNlHSZRobeV3S9uQMLTF
E4TVlXy97TobuxfFUA84he5nHmJ/Etm9ZOPnp4n1gw50d6lRDHuOEvUqK04Ka1lwQoTpyR24wEcX
becAf6IiUNQc771mQushjGtnnL/RonOLivYw9eUpd+pqr2/JfWGKa6FrpLoymlon/tdp4KtfXd6X
rMrv+1q9rh1vidV0Mn1FGPlLlbyhobzSh3uvvsf3vwfUherSTm8YTEFwYM5Z7bqCrafjCO19k6tE
jWc10aQWYScqpE/LdZ58dsbDOpoQraxz3huvaxf11qvOWI6R3oLaDW/aOV+UYONWwriihEqTRBjY
kACP2yszjyNcjr2mMQFxDJyLLbdfpdELaOJhShT6t9x6IwQQ5XWJANOmQGdK77slgrHOAi9lv69E
/3Jve5HdI4DThhqhaCFOhfUoUye0OMsGrtiRWUJDFmlFZpRrM+zJGQBJtdin5JKReEe2IqtwZCeH
lK5n9fRAnycgS6v7siRF71uJi5TGRBLHZdMpxG83w5tUbiRD6ZX9WKdHNhfPai076m90fUVoOhvH
0ZZ4aaimy/zamNqP4qQ/l6fKnrpAbcRO6dXXoeIAnprtvoPZYRrVEdpy3xyYg/4He+e1WzeyretX
OS/ARrFIFsnbGTiTsm1J9g3hIDPnzKffH90be3lO+0jQvjw4wGpgoe1WiWSFUf/4w7GxrYMKyRW0
yJztd72LIdvA/inuu6z4kpgCYnnvbxHOHdyW7XhoP+Cihx/gx4KGYTFb64EXH4/tdY83QSWWzdnd
5eN3wtK+NC4Oaf6zApTAr2yYnBfIRhsN8DPpsk02E545iZ2yu2MytpjwbvNum0i8zF4kYhXneaKt
7oc/2LJPbt1vdaJKVfK5iT6BaIgs2pVA7cKkeRkMN01qwe3kyqDrN6areUmfAqnlzSkLfpYFp4qe
Xdc+vbZAkNLqYuQF7SGszE1ukU4aWWtd0FAvY2y1widi5DwuubxAM0BL+SWUxiHHPEzr74jXLNaJ
6vZ1Zu4jSNqVpe6snAzrr2lnQK0Mt30hH7KUC31tYgUs+xaNbkKQdXLyubMhhjS2xKZuRgMp3wxC
XWndPUzWb5kZ/Ch0TkGy0+4w59rEVXBv9c5xZser8uiAGJPGRBbiWyvkU4mRh6qeqv4GQSD8q0cd
HnsZ/BzpJUCpquVTPtwOrbVys8cC7QhE+7Wp5uxu1jpxHMz8gCNz0tOKGBu1U2O7xRfuaEb9lagL
AOFg0xvP0dweonL4mMov6YB/bW/D/DUxCs5XCv87CBiBRRqqs89LJGiQ4T91VoE0MMuvIJrvoio9
Fe2t70JJ0KMQvEnbQxVGykkuQuNubP9DFC9BX6TjjtrOkJOHKn47JzgTyCWn04HNcleF9nrWECVm
D4P5Me/mlSNldk3Dl6DSTh4nwN72oHUhd+92nQzQa8SRHo9eX3GPMvVTVl5js4Cmlel0TJxDE80H
LTjmVMekeCUUioiG8sd0vkXn6lnii8YRHhMVeBwDbIGpH8Lxo9nH10O0JWaQA8Rn7hwRHK+iBBVy
haMjU2a5FhKCQcTyD98YEbGMeLllMDeeHKIYA0mceNpcgy+T/ArsPN8gSkJ5YHgiD+7oaG9T3djF
xj40o5u6urYwYcALbsRikTIJZC1y+g1Mw4NdWbcVxZL/xPYPoTzfiupk5ScrvVYUn9q+aIGKPCPS
V0X5MuaPRvMk/W0kOf9K+6HK+Kt6AZ0eOESm+7RXnjaT4pBpj7VOqllEo4NQ2FVlyq0z7yY688VQ
kqHZ0dy5qSXzFl41bCEjvidYcso1KDwA5nF5lec7J+qg+h5gNqhFcWxLz3TnDYmr3/TZ+RDaaKxq
omUpH2hU0P5wEEq69kkjO3wTkFy2kmZ2jezQXYWu/QRBxtgWc7dPuH5RPm2TYj5IRJR0CjYNSqKQ
j0g+esecE/bWMfBxnmhoxEvsWg8Bmw2vo18TcviQ/lsJJ4M223A9S69KHcg27a7gXBWEDpW3WOp+
JTP+C07GYJndE6q26inusaOEbEZRqCcl3ir152R8nhfvY9E034sUbUWGbIAg01x1+NSWWweNqXBI
z4PDvdBUtIXtu6ttje1Yrcrp1hc89PRFpA8RMUQm0d5dVUSfTFPcTrZ5NVV+5o3NbpRQxPEXwLdC
io8JrQhErNY2izHU7WislfzN6euQbzP3cdIfq/jGgAJMkb4iSRm3byg7Rur58ioz+ju9+U5M4yEq
6oN0vrpt9BCDw8rozhekctv11p6nXWC1W0qFISkOYYoj4Db0n+Vwyq0P4Nw3dWZQgaORkBZWhJgw
0j6r2g9zGi8BD8Zn1xo2qfvZ6XFaVgYmCPTZKnwE7MphQ8kOcTpfC4yk8+CbCXwMmaMg03ysyGO3
IX7Y+Q2IgQEaVSL3NfurXvBLEtO7zge8YK0muc39Ovms0KfgAynvWGHtNqZTQuj6zgGTcLXP3LRZ
VDZ9oKZD9Zuvw2T2jNS4DxCkroSKXvyGaORUXrt9MBMJDpM9CfZVgwDeHfN94GjlJo6Zz5UOPg0g
ige4ve9tnKtzM6HHW2vfCs29yWc6uZowb1JiuU9O1PYf+5lMWsE6xzT9gVQfb3Trn11bHaYYLRhm
wS2NLzB/hNDoWVu6IuN4D6tEfG0tTe2buXOOquZSSbxmZX2daLWvXFMfAYsAWYJeZQfbna6bzqhQ
KAdqk/vBCCoYVvdEkT7MHfePzgo/uTIw8AkE5wj9UrCqmmAPE9G4z3TPR0xIgX07hPiSkiQ9IKM2
COQgMXUKg4lL52jeVuxKK6edBtx0TRrpgYj8J66GLlPInU8xsvadM7h4hVadvmTtBZDlAd83Zlbv
S3t8Cka+RjWYI97pT8Pg7LXQ+uoalpcok1a2KR8DMXMJk4t3MfSv+Vb11YEesRc4lVc34QEW3VXr
ihsbOlIaaxBr5DgeiUwmwcYNr0bkyZt01sTOZSbd2bi66EWAmX2aB8EhT6zUE6WN6wDeBcjVutKM
cfq2613TmLDvhYzRYlWZgYOFpYKPUdKVcmU3IfBlEjLuJp7ixbBxi6V0e9QMS23p4xinzuSZoO9M
oLQoL/w1XvsWfJ+SGCyRP2BUlz8UZGeR/O7bt2Ugq52Rx1gqk131ycZhFq2qseWyWaDyHIhyKLnd
9CUqsaxYrDpC0X6owF22YPr63ZAKNJEjQel7Y07pVncj/qIrhBjTfdUvJkKoa3WvlNyOBX5wGBHo
HxK//I7zrZ7ckMlt4NJL4u7nIbOrn/0C8wZSH9blANYEqaj+OUcigWc6dy+sQXJFfaO7hXVob42k
Bl/JYtrBpVZdZ/x3cBmmnovVrPEj6MeY/YoWxSJLBbAokXqlYSrvamU/9qTerswSvhvkDQ9jA+Mz
TXda00XZ3ZJFr21NgfFAkw/6RpQi9UgWcJ+DJKTUTdvhC2rilzCvzBa7t8G6qprB+FoHtL0DGA8v
1LFDtpoqinuBsCoctD02f5hOu3MF1qbCjupjzveDMPMrpQE74a3Pt4CzxY3jSC7rS9vr5a1FKuim
oiHJqTvi5M8BBdqDfTDV3SAOoUZ1Jpqhu0F/Zz33uVsVa71p3J8CO41iZQqt32EI7QF8DNaWPIZp
E3Kn2ZWhBvKLgXxj43ni1NyE0yl9qU07+dC1fvnQ52NDC2UuNmS/fmn9PPNENqcvLkG79aYBKqIZ
25fIfjPCd+/RLBGqMVPAoSFAIWi43O96J6E8QFrlVoP8rKNbvq2ELz+3XG0OZWJl13KYqx2aSHmT
cYWgzimpqwoOGLkxYl1ftwkhoUDghICI1K8U61ovruLYBSAcQmdXLmJq08mR0rnIHj0/KdUuFzgF
Txq9xNF0fpRWn23paQvSveG33Ioid78hENOJIdHsbV/W1rVvW8KDqKwdwagppThPb5teG59spMdr
WUt11+hT4ykyL4ArS0ud6tpwb5zEsDc9krwjxCbsQ/CBSTFKHiouFar/lg74ye8iDW1tjBgMf4A6
F8e6cTg/ZaA/6G2AI31p2MXWRyGDRo8WdRFpBdhcAnE2MNrmGlIIjM2imIK7Dgh4y1Wzv0vUyPO1
RIQ8xzo+wG6H9wYKbeaGgfMzS5nbHIbZu8QIrGCtleLJ8f259qosGvdmljpf+gQTkLVIsrnacIpp
DzKB+GPb2g/hL9KtePJ/ZDWWOKg9rQ2+tfo2gk6VA1L4LkREcJMaK4hNG9sOnyWyDnpj3Y0kYnFq
kg2+9Uus53MbU0ka2rb+ZKa+cQfE48I/VWWq36gkWXzHF29wBd6/TqCRbDVsznTWrCyuQDdAwGOr
36ABhb5ZaBtjip17uwym3egP8UnU5LoUA6ShwFb23inq9sFPx+i+5JZRSTu7iSknoX0M/s+oJJIa
QnLgXJdFdDe65bQLkxwH6Vp4HZ7D2NvO4MSllGsMYIPnIbFNXJGtp6HIq1uzzcc7KVviQ2LyBngs
mNWG7++BkdpThRLuedkKPcvlJiXLfPo0CGQo7G7aQ5CgPJvqJXpkjJhFZi0O2KtMH1WnwF3GTKcq
hEYTgVDci1oS9DNUpUbzfYqGlSN6mL3hEJOzQCiKRZhrm30K6SUg1jNXWZoNJz+Z2iPS94oVEWib
0dGdFyJh6NNYTusVJX1f1hBtlYo7z0qn2P8RD+F0DSSHBoKeeeOUO3fu6SW3CYBMOs75jV0QVI2Q
hiK/RW1/CGvc0xVM22MNh31y4c40rnOwbULOGseu1oWojhW37fsyN7tr2pamp1cj+rqpmbZaixxS
xDWOxYiQHkY/R9nvDN3t1FvjPiuq5NEpYjCn0pVmB1EBCjhZAeBMfiR86p0+uRvbMfLCBY9tZfgw
ZbVxO/FtuxXFibGloWQv1uuPETTve0u5+AGbtv9UaOQ3WXryDNldrDOtQQU9jsW+LjIPv8LBwwAE
Ixeqxk+u1T27Ujjbcljg0WJKu0dnMKBmFyR7kKKjWgCl2W7LfV2N1toaE3kdY8wNG7wQHuUPnaR0
oudi0qqcaZHe2pYOMSsDCKKXfBqTwbhpqiVLKJm/gPUA0RTD+M0nVWJtpiPsi0F1gOgSDWNZz/2q
pZe+WJD7cluOONBUGIrRL84KiBm5HW3tAXUpBUPLoUEhkpMw4U1df8jA89JVq3OJmf0vMkhQ8Yle
QRtyy9FHH+gmXyFv5+SnQC0wMiT5SBoWBkY1DiVEL1gnbZX5L3mgO1cTwF8Fu2Yzk1ET4OC0ES6s
aSEGcWSCJntXDvY3zNsgZ9KWvIXGgTakrO0d0T6KPo8utRshQ567SPY+kiJwmGBUB4HVWwWwG3CB
npBRM9u4nUdNlcJ28qOHFmojJaZDQgYGzdilUX+sGNZ5StO62WPegC22E/V8lsDR7X7TNBItAsDg
eCuTrgU4gsd2Y4tUv6uHfDzE0o+hfHbdvDbtJkbzH6SwvqpILl5I488hqyLiPma1LhSaSysJiYf0
B3c8wn+lpxPy89BlWXOvXzlOWd0l5uR/a0abV1eojutRqlU/praYfxIIX5B0LqYE5bFGr8CA085X
DL7AwbBuNXZyTwJDHWXfRwX0GCu816Y8386B3p6GDqB8CFt9P49987kNcBMLXItq2kjLB7eromuQ
LHILBkkVHY6f8YEPWYmFBmbYQvP42Pnj/BNfheza9X3s+NPZRbiB1QMXPjI2OwH3b0YBvZ0mgAtC
G2HHIrOYN/VcwWPNBqe+HQN3P8ZJti45kg7KyfUjbrguZKQxv65Q4m6ieJpuxwJCTx3ZDz4dSm+0
jfhz6CSVgvM6tyfC7ouNNqptrYUzhhtj+bFpXQhaMfqU1B7bR9EwqVbYstXAdK19Ug59pXi4N1QA
aNhAR0BzfZNWsbFr8X+/HTFbyDZRYrufatWV+0Klw67P9GqroUW+N7TlYBj7lFPIzthJ23mGzYay
h9bZ5NzMObQr1ox2FRq6+Q0lTnQdGhJhSRBUNNpzwDyH5hC6nXm4n2PUIEavBKKPUmGDO9psEQmZ
X09sJt86+ooHGsPoqgEYtsOg4aoejfG1j4WDvfaDmLUwWPPwFQmwe+8E16lP8yM8udadj6TkGGCQ
96MaTU4n/6pK5h2I9spWLSVA7c+erS+n+aydqgC00uwQcYwnq4d3WLcroZuQarMTDirtpq1di+uk
P48sescIajpBoA0UKNZ3uhLmZ04OfwdbMY1ol9jWdxdxymOX5eEezw1SwhRNeqQmtdAo7GO1wVbF
NIn1RiopTNTouL3uMr3eB0n0KAABu7Uz68GdYxwdWzt1PrFnZT3QPi7q+ZDaKUhNABYT0faUU/m5
s4IVbvpXvtM9agV/YoSMJsHyrenl/4sDfvmxv+WkLtRSYeuvSQQ+dvm3/3NoUoTBZ5rghXL/73/7
r1rAsv5BoWcYWKvri3PRYtb93xJH6x9Mb00hTPwBbBu94//IBaT6RzpSmCgMXGHbIBD/IxdY/sgw
2R3gwLnc+iz1HrkAP+d3rQBGuIgSDEEQpFwsNi/th3UJEbayOkIoQIeSzkTnW4TP5At9yzo6TG6h
j4jZrn57UX+T6yJ2+GNUnJxQ+pJiSyVwoUXmX0RqikNrQw+PRqtjW6uQfkU8RZiogopOVBXQP0FJ
s/QusMCFmyyLTkkdfopzymXMfWdQe0qj98/3/zeNweTihft/17s8dE1zLnf59R/8t7QdVs8/2Bgz
V1zLEcJ2WBj/TmHd/Uct0aOOZduOIxzrP4oXR//HsdDh4vrFF15CAv5nCpM2oGNRLDDXtlAvMAXe
M4Wt89lkKgNnLGGZGP8CUumo28/1LshQQjHFLmTMUph45uTMrnXQxXX3PJotdV8/x2VCBV+lc30n
BKqvB99xYqiFce1Od7U+ljC5QwNlP2RqI8l6YLSamYnO0yk2pV9j71W4xSMyMSjEdQYutMoHHHa2
pJP46t4MEZF5WpFpYI86IrbaXOeWVowN/npTFWZrEauhhgUtuweKngUTl5q4487dfHdFq013pebG
R+gomLT3jaCLPkHUwf8OHZrAVqSznvWOmyxceTfINmJAt8ylp0zRevrcepMoQi45mC2nZN7lMYrX
yA6Jh4+s5EEj37rhV8BqzBOy1ykY9XhOTU81E68q1XCExfDHrQOAyN+m0V+W+t++jeWQVCAxSHbZ
586/TaXlveSdkcDEUUX7cxrqmv7IXLqnDNJatHl9OH35ef/RPi1zwZLcvNhZlv+ZctFG/WYZjFVS
w5RrTRgXWjyj28aDsEHvG5jDNyEzCSe8jarwVORcS74jxNU/4nvbPE9DwxSYIm4Ob7wBVsD5b4Qj
mW0sqjB2WXwXLn6jJoAlHATc5VdNLGim0jmSm66YNaRMMQFwO5tLZLN1UreBxlPlY4Hzkw0V5vU3
I5c99fc345j4+aGax2gd0TxL8/zNKEVDDYHMRCsfj0sFROIX8ha2VkQdGmIrh8mLRmKMRAafnMZA
GS9Ad9UGl1uJaXlSyvmrEfSN+8iUh7a+Q9ETkq+UOB08Jr2lI/NgtsYQfhj8efK/Wz2lDemYWIhR
Tr3+MIuC7fxZWOicWATqIpnTL08tpLQh7RKrDOGBOcWX2TZIAlAcIfEb8+lc/28qcoIZBOo0x7PE
WuJi+lq54TM7qC9XIQW2Wleoq+2buMgcAJFs5HY3WFnavfF4l4uGUVkynMogNC4EYnn+qbIFuMhV
iM2vs1TTYYL62lAFQrTYrfevv8o/nhBXRQwuWC6/Cg5n+fPfFkxgCDeVSUpT1VdYdmx0IuL8Pd5E
NKSnqrXkqe2GEX/T14ddHMLPviDiSOEaEumJwhqFIuZs2NbvHYN2hUKEHnBLHPUmucP8Bn577vrN
IxkcjbfIZb6+Puwfb5ZhlTKU4OqDm7dzsRhnyBkTrQ4qaFPMM61jaxivO26gCOz1wvz++mjnxRWz
R5kAEyb5jwzLeXfxkHabyH6ebfrRs5ZAJagJgsEnEQG1n7p3DWLQbYYs/hjygt+YQtSWf7xhi7fr
CipLHRfxyw/r+0klI7ws4apyVcwJcHHNJn9o6nxOvqb4dTYu+AS/Nx01sBhmWYBX9kqHEZa3eCFS
efrIIXGOxRkrqdV0Z49xn18DYjTw7HMsjW6rUVMDxyQgKbxhlz7ffD8UDSozrspOdl+Q9td6atCn
EGaVP1TTQ9kKhXjbV5oiEriPZmhQVWkNe4ExGt2WfsC671OFuVX/EpBvFnwazKHnWhhPTpxcm0Mk
TRj/Qq/ucxcjP/rtQQFdaUhBP06JwIFQrgd9gOU9oQCbbpqgMDNUVWNFXmgwR3Lu1p2Op/lTrBWL
tMI1g8zE3zO23fRTOKcGrn5jMNOOK+0Q1DjGAHp+7hwZIWHprRyHrKQM6J4Kuws151CmKShqGwgj
vKl7B3G/mnDH2PMzAnf2Qm0s/H6dMHL8DRpo61+hSUFAnygUN92apALNKW5CO3bi7MDMJetyQ7bm
6G7auc8sTvVQw8pq1dnIFrZpJbPRuMt0FB7mz9wgaqXeV9iNa2hmDVw+oBxohLJgKk7q92LGTisn
PwRRpjkvrpa53SdZD8n0M1EWVuersQjt8ptmlWjlI1oxFRZ4YxO2W1cn4vSFygabe3siIPPFJVIt
p0fmU5MQgBdX8kobkYjBxg3msNjYuhhp3JttnCDkxda4IAEXFeCTKbE6WdWA2MNRdipz9wP+qmIN
PaztD2Heww9XtC44fbTcDZsPZAVP+R21S/kzi0vHfQigi4cKn/QFgWxMmzt8rFIBIUYl4ySuqQoj
+UCItWuc6DY0JNPi74rYBRDfOjqtRXm0iYhqgNZX1uM+IMI28crCBM2u9QT1GfIHYOojvIX6YyQy
3d0W7ZA7GtVR0Kn5m5Nr/kiFySfDijx18E/aDXpj5O0VeoFQV7syj+DabdwhCWfQtMDSt7PWNsZa
NPl8GpTTGztI00l6GLDSwNsttduoc4KjE2gYk27t2DXjj1wTs+5xDmkNdWtiQEV4GI1Gg5UwO3o2
eoiL0xJHMyGi2QayHQyUdW1nimPRL53jVe8S8AZdbEwXhk5n5hLKL4QupTaBqWFFWBuTGSPF7Ett
3Za4tdF5JNJT3jlq4s3CJalm85usAz068HHDcmsSmCXI7q4TdCmJRUEqsIqOv4wyhv5gEdLQQWou
yvwKWAj7EZV1Awy6yIDeBsFnqOw9SRn9eDXRwqCDP+Awfa1bThA92ilBN911H2el04D6hAXWgEwO
czyUkWh9hy5T4Def/KhNIvAYTNPHicMYb9AeCqfvhp+aJUFmr8ymHLpjhpGWIqjWpmfjOSNBavK2
BkxEHSyy1i7uCxCphp5oY7BTAOrqZvp5GgbZPnVaRp56RNNT4PHYie5ki6wYD1qNBe+15oftgzkO
pomzrmXj//76WXG+XXODwiiRzZb7i0vFYS+mAr+fwz7qM8JpfNuraLphXYLAgdyAajPaFa3wkZCH
947HbZ+2qcPpQP19eQWHj2zquE0iPPMX74qwaPaFLTDzMtik59mw3hjv/Cxcnk8uJflif8CEcxff
qN+fT6OV17eD43ooNmB7KWRuOJAAH7d+c+V0+KYUmU+MoDKKN2q4izvBr6ExSSAqCojDxqL64hgm
LyGu4KtzQetClJcJW8W4nsbUPwkRVk9oUKZDKvk467ImoDOIsyHzYsxrko0qgGpff/F/1K4Ulc6C
7OBZJvArW0qU3wouPTC0yBli/yc9cOMYd7o8WBDj3zWdKD1sfrZlgO/YpNpZ7sUodhjEhjX71U+Q
FPhQCaJFuqIpdeWuMtIu95Qf+/Yb3/jyqkN4G8Z36pcD23IPu/jGyp9GmpTtEqjtOD2JlTlW3TU2
SZDUinDoD0mUtP4aZ1noHfzt9uD4sZieX3/B5ytpeXRpg6tZlD+C8tK4+C1GS1U+RkBL4QPfCBCJ
XkGddSSSO0YN2o6vZ7YyUPa8lfJ2OcWVK7D1JwrNArrjlrV8+d++rDSCScoKgYTRR3Bh/RA9286R
nf6QszuGuwLDi9Us516t28iKjP3rz31e2y7TXJikKNk2dmrwJpRxPrwmA9Vh82t7iPDFPjVkdQzk
EN74OYXSG9PrL2MB7IBDLjiOZdoX7zilhYtPRYaZCNFXVwGV1mq0rOQOYH/cvvex0F3Sm8YFDlaN
LS7eatqJfpiwVfOGMLDDDc7R6SkoNFhNwmjLN5DJ5ff+z7Xk11bBAUuOI6CVDdYlz9/hhCGXZcEs
2jVx7RwwB3HXoYltqSQnZ40dlFiMfzTjjS3hL6Nikc+1BKCXjM3LLxc4DcWvYWoe0cXtfSHlcMCC
rdvIUcgPqQYBRNd6661Irot4JR5WLa523BxMLMwl/jPnD+vkNmWIdKNdYROgssviHqWmkBNNUaln
ynNFoPm4u8wEvG6Jk8+KdTMJe1i5UAZIgXnndwYaMXl4/AABxNlDzn+boEP5UJLrvOtiXYO51JEn
/9h3VY/sqora977yXxsVCDv2DsDLlwmacR3qrexo9UPb6WsvSjLalw50J5Mu3saxs+ZHpyK4qK8/
5PnexCunp8UFlF2Js4i72bKF/LZFmH1VjIjAm92QjOID5nHDAz7S9Ho6ctQheUEYf2PE8z3514jY
eIA/cQD+Mhg6HxFHas3oKP92KPC2ss6C21yL7V0u2/KJSf0szTh/yNpgvAoo5+5ff9zLHZHPCOjF
cgKSY3NyL07esTRFWim/3U0Fl05ij4CLoqL5mJqyXw05RnmDVtobWqPjG993cWc6X8n2klfBvRu3
peUCfnEA+gQXYT6OiX/fBfMucuCcuGPmfocNMB6miHjWeUCL6uolXO++G/YqQZmTEHOxsZfQGdn1
hBP5smze+CB/bJ1MI4MXQ8YXUBzeF+cfpCgVh0NbTzutGnvsELtyR0bK1z7r39o5/3j7jERKBs0i
wHtC1C7WtxVVWVfQqd2lEQLDMYdzMqMJOySxpX0mzKy5omGF6bgdQFF9/cP/7SGV5HA1l8GNS+Sj
MIO8xmhh2oGqUeNZfZussID86vJuf7w+1K81c7Znk1diUju7AC1COpdf2tSaMYrRnO14Aw1Oy3jb
YKxX7PLMSQ5VqnAKlNieS6cKbkZ30ndomtTaEbX4UM6T8ua0ejIJ24H92uTYWKEgwYI9fCEg6a1d
5/yLUG0vmaw8MjQQFj9A9Pm3Jw+oYiAn3lgRXLBjqo3m/AW6G/EEXeAnt0QSNQ9ZL1RBKNM0iDe+
yuXwbK2uaS2GqRyngm3ofPhkcGjm29bs0bbuDzDh83ur6r8metjvQBDIkwoH95hrUeu9/o3ODzjO
mF92rRS7SP9tGJ8XZziiYqw4xlBAHtbzH6kGOXbxJRH4mxt2KVaVqfrHiHbRp9fHPd9ul3GXCxX9
KhQGNlNj2Rx/227RixcBxvdQ0yLcVwHd5QZTCLlLw4Iv3Qzp4X8xHt+Yhc3lCtTvfLxyMqBE+UDp
lm83J3vGP0iL6eJglfQNzyXxxvb6t8db2qcujg50v9TFVqIZZZ12ToVBvlm4t7lVc2trw85adVzG
gd2Ub75xSP91ROBaUoKWKOPLaOGiNdxIp3r3BlOgRkMqu4MTXm8NH1lQNprF6fUXer6P/PsB+W4Y
XuCYJ6mRzl9oamoEEEAR9ywTm7EgnPqHgX+z6dXk/C+GwrlbMhilkPOry/jbXCF7nPIZI3yPIMNw
20yTZkEYHaGo+OiM33UI/Ptc7I62QyfGQSpwsRLxzwkm08FOFIaehStQ6FwpuCUkPvKE732FHIDL
0qOu5SC0L+YkYVpqHmKoubJ3cQQKXeInMLcnL6Sy31U9L09FvCsJ8Vz0sUekM3P+tVrXykj+Ufgv
qabcWia0AlLSnHU4cNsXFtYx7C+J9/7n40a9fDk+kW5dPF+nQjiiTis8p4igVLW+WXwczcFAyUgV
+9bB9ucWqsglJZBlaQqxIV0sOYnavA/7SHoRhgXVrY5VAPZJOSZe7WqsGwOFWCjRH85GbvkfqqFu
0+iNB/5zMwVBWPrcPK9JM/7igS1MdKcZ9w8PNhPJSWM2rnPy87wKIGBdxrbamnOcvv/TLjc9NhuD
s0st1Jjfd1J7TjNpDQxaKeiSCwRwCDjtTlNk69vKmKxN1k31u5ckl3kWPgAVp6YwLlY/L7czHX00
vChWz71IIZmS07S2MAJ4I1T8b+90KZSYvgsT57JtrDXR2EEeRqJnUIxLonkW8Rk1YgqRrNdcmGta
aW3ePXMdx4BFDFeXVXF5s43gD8RYjhicThNKMlWQrFrNyb5JK2v7+lDLm/pPjfRrZXLpp6FgOUtD
83LORAZArqYm7IszlARhpBl4F0TDlT9q4UMqs+SN8f7ct5kiAJrc3BduiHVRemIe0GsD4hlPFoGx
0XGEuTPD7EdSje3+9Sc7r/P/fTKWv4HfKY6rpGicT0x6RwMM+Gn2Sjdqn0WXZ9D5SBV642T/cxiQ
B1A7Omm/6F0Xw7hzk401JF6vwa6RBO0CiAnfIWk8vf44f+4v4CpL5jF3QxbbZdeOENxRa2JT90S6
qAvZiLwZGPiHCLNy3RP9tQXf6j20G28BtH9OkYWqY1kkWVMgsuzOX+SMV3NatBiVQebWPFLwfjr0
Bq4wCvsMjqg2rz/n30YDmaRBqbh8wwQ7Hy3n3qAHdIS8kYBLblx2hz/NnJEgk6akzEbYQb9zxAVd
NxEUAOqA0FEQno/oa5VfZMHc0h5zw3Xv6i+dtLGWxcicNvTwzgOe0TjWAcYgvUCLMi/eJq6rPZZc
brvttF4cKmrCnZYVPmJObFTy1fte5q/BqHThGOou9+2Ll2lxVS0Qs7UEzMhwJ0tkbUnWVce5RzYo
ykK9sebOMYUFWebh2JcXQhgos7w4BB2kBJhsYBs86q11yINyuu/c1Lc2U5fFJ8ZrrpHJ+BiDK+uZ
/1e9c3dZxtep0Zg/Cz3ycqqS6OOgotHabRuk4xo8NfYm+rsr/OXmN2bN5UbGHZ3Kmn+oZ7ixXd6h
R5dA2G4wICQ3avqMyLAM73Dhw61BIbO6e/07/m0wl9RLuvYmBehl8LcBY83QI5MyCeUbRmUJJOWC
DilBB+X7nwu4cYEiLCanc/kJsfDrzEqZJX5rITlLqRv0kPxJE6f/N1T5l3c/GAc1i4+zZ8ntvFgN
CZ6XEMFYewEtdY9bkvOYVG68acPc/PD6UJcnOR+M0wDyDPOCy/YlGTC2my6tfLvdZn7b4jejDlwt
zK1SDteiCVfFskSN/PqY+nKc/X68MijAJXUvCBvT5XJvCRyJ8DfBlEZvqulOs5gmq1DV7X7GV/Do
J7p+smXnezDg0J0A1U3bTNOxEevbMf+Qws2Hxe/q0xv7wl/ehYJcSSHu4DjOxnC+5Y1u0ua6TS9f
mir38nF203WFZGobQF3Zq6yOvJoYzvS9w/Lj1IJwgtezSxgX21Ebm4EBU2TAO9Ca4PpBKjRr7Dfg
bM0H0daADnr7xvn8x9JZxlxohnwJbgLicncPRm0Mk2LYmng7/4yMzvUa6oVDUWJh9vrX/utQJvAt
Xx1I57LiwFGsCC00ZVs4mNoqzVIDS5W0OuSTnbxRlpqX84qn4m7PIiWOj01o+VV+u5NGM2nWlcIN
ocEB+AZLUcxe0Gy8sWT+9kDc2iihlisi9L7zUXCyaiUmccPWNpDajjKpvD5sEGE2WvXWbe2PKbk8
0dLpWFJ6lnP4fCzDahG14/C6lZXEOcBCtlRB1rkPy19+doPyUpIf37vZLdv3wqZbHo9r4lJ0/f4a
ffwT9bgbt10cBhuzLdIj28+0hf1eea9Pjr88H00ctgLmPr3dy7pGllObdw5Q7kAi5Q/HEP/F2Zn1
uK1r2/qvHNx3Aeqbh/Mid1V2dUlVkkpehLSi+oZU++vvp9oXuLFdsJGNDWQvIAuLlkiRk3OOOT5I
PikQS/g5iXqpbH3cRVxLf1we9Z0ZfJNBojdb0mtnlUehC9pijQG3+v6PhYn5XYd2heSaPX34b0ZC
FYnTBymRN5XpX6/SLlDlg+HiO0v0+GZ2NXaUAIeXgvr5lW3kNBRmJ+Wh/v9QJ9uIFwktsktM8Hw/
q+9SL8Ouuq8jiTmQhcnLFIknrY8xDGyr4UqAcyKeI8JZxkaajjKSXD3L5njFtKkPLaebB6wR6cHW
CYlvA/zlnmizosOI+xLmTWUinY+V6wZz6PpT8IQz1/ioy1YeOCjS2wUHtc6wNqQSTLP4lqusrl15
Re/sDxS7Oec4wGFhnc57xOUxsMkybgyl/hhlPr30pudf2R5OQ/XlXXCcIt1AsMmFfDn8/pry2c0z
0jZMuey9bE9jqbv128i683uBw9E4GVdSDWfR5TIe5ltkGrgcWN7y0H+Nh6QKMkzeM15j4xuhqGhb
nZ1sST4Z+EZ3eGLGuP3KAcF/Xo/l7vIKf+8LxuULHQ7SCWb+ZPjOnrMuShCyNe6Y3xuN0es76frj
vUc7FpbBVd49Kkc59v3lcd99zVDLTCgEpCBPFRuzkQ9jr7PkcvQZa260PnAqXPlcXLrXfeZfKwa8
s8ZdNBKsOj5ji/vQyffVSxSNswugo26aHKMj6aa/yXQ6L3RDjAoPo9be4o/n/urTAXZDm8TNGh+U
5jdYK8xYdVErWiuiHCdBfUzwBiaDsY790f9++cWcb24sBi6JpJ6YD2QzJ+uh6gty0X2/MXsupfWc
1QbOzwZUZvBvVnQlBj+fhiWOoHZIIshhPz05cvnYsENE3oYvht7jkiLmr/RnsMtE2PPgJGdc2VDf
G8+mRgkAlk+YePz46Ywau49+hhHfg4sfEEZNUf4JsyF8lGWXBgiymKfqyqDvvFLv7ZJPAtpC8HBy
Ciubknqn4/wq6yTbzZTXvugxYmu6mNN0dXn6zvcoHBzJKnBb5DFZa8cPiIJu8iesWjdCdPK32dPB
iyH58OXyKCcEyGXHPh7m5D1Ke2gHN8FPo0cMhbWGEq9Gq6e4ABIh/2ks6Wn3hlVhskpNofuCPNRa
w+7KN1Um6TMLKoril3/S2Usm0sE9dcmlkA4nJXr84Dn3O5i4jrU1YGqvC1RPN5WIsNXmprm5PNTZ
IiKt76OuI8bn0CK4Oh4qbuI5yjIA1FXSd5hi0qUeF3hp6FNTYo6agSD75wENHfIJV7kAOuNpsUQM
NIULD3KwL53yTmfeP1s+PT1+IByMKz28Ay8PeHYoEMFRUeMPsnAGb/b4Cbm55aqcUnOLZyFE9yR2
P+pWZv2JbbpQoFi0dGSN+KtN+7gL9OIGJvJ85SecxSPL6D69GRSilgLuyQoj2AusHCO9bQzL9Cvg
9uFBJznwqktVTatsxGJbdrpLk4bZXFnd50uJd2nSO4qeg565U3arJ4bOjtwJizV8iUKTJY7/qeV0
t3Ex2cGVxXR2APKcDnlOoJwMSrbz+FXjpAKofK7NbY9P+DpBfPyRN/qnmOJk7dBWd5MPxjWA63sP
SM2ATxOFl4VY83hMp9brgaPIxGVj0g54osph3eTSczDvj3T/ylH7zmJCBmqaaNO4XZ0l3kfsRBx7
UNaW2yvWdeY0HubGr9eVYdXPVj20GJxm+X2/NPvluln9vryWz3ZEFsrif7HIBBG1nX48cTpHM3YU
xhZri2IfdV50Owd4R10e5UTexWskhmCxLmxV/tFd+i//jqOw7cWlC2b3VqPP/0uDNzWGiHb0Kosc
SzHVLebJmZC52OSzM9Y4Bpn9N7LOnn3ll7zzvA59oEsPirEktk5+iIMmQdbUxrZjFjufG9RmeC4D
k7n8vOd74CI0YnegdYVg4fTgdtvRVyU3s23eJn+gK5LJ0gNmFsV4Qa88yvjL473zVJzXLkV+i+oD
/iPHr9fK3LjndmJviRZ+Ct8y147mX6vbnH8XfPTkdcmecQhTvz0eRGqcGLOS9taecCCqmqoOuYJJ
jEKgwVx+nrP3R4aBjlyeBYkjAeGyLfwVdquy5WpHn+I2GdBqY+GANMgt/fLJkNWHKM369eXxzh6N
8ViUAWpwjhGKRCfjeWaiMMAzWJ4i+qSji1sj+y/l2sYV6v8BzqEox7+rp/+k4v6n7Iqnilqr/N//
c7anMZjnICt8S6sivz4eTAOfUsk0NcC9lNPzHCgJ/AawBvb+Ys/tjEL8Ak+6/ITvDLrkjm2Hc4ti
wGnva9FpLZ0MPCHiTpwS+0A/uPhF7Nhe3Y0bYFOlHFpiLw96/tk7i6qcKBVVFNLG08qD0urAm0se
FXRW/IRjTLuyEzxooRMmYYqF16YqsKftDbvadnrl7NsSD7fLP+KduV0+iaUeT6oeaenx69bLIdY0
t2ZuC+FsGr3v0Thga5fjEvevmwuPS72WC5uzNNieykbrTjOjll6VrRkF2f0wTvFhTmnhuvxA70wl
cTKfBelFj0rgyfmkjXCB4D5Q/q4EKJAkSlcZGtKtpif2IXYLG7cT51qh/723+FatQhyMJuX0Jup2
3px4GHltR2Z61eUlHjfRnKCHpYvn8vO98/EjefFctmK2aQ7H4wnzo0IPsJtk0SDIXzeaBYTGAzyS
1E1yhyXUtdL3e++T04BIFyksSbnl7//abKyIDpNFIgeOAncnU4GcyUsj2iCLDVZWhG1w52bp9vJD
vvs+KXHScMp3weZ9PGhhTm7aII7Hc17HsFRlOEObWrDR6V67MtQ775N8CaEFjbU6gjvzeCgEy6PZ
t8LcOrk2Yd2WE9KEqHOCr7Ra2lDqvfbK8ffOG2XEpY+X/y1yqeMRCzedhyYiahvieFzHLVQZgndv
RwMhsLJJfJt8x7xyC3jnhbIsGYuqKmfU6WcuvGbGfM1YtvA8Xrm9nW4HD9YAPDa5uzx3Z8G38xb2
W9yZsJMACX/8eLU+2ljrRfrWoo9zm1l1tS7HuFpbdd4uvXvzVvpzvYmi4Z8rZcvISMRJlHDFJON/
PLLd+lOZdAWipiQq1ogJcfq1Ky5YWF/+F6uGxMMSuhFZIGk6HirofAW6EalWCvdk6zeg1NKuLx5N
gZWtqalrac735s/iUr6kxJc+85MPIkOZHXcTG0y8LBx3QjoRwQTHmHr6dXn63h2JshzXFw4mwt7j
J0spJECqKnkoMZXmL+ztOveDoQkdXLYZz6+XRzv/+rgKc/xwAC1qjdODd55bExwUG3XNvXmr2UGG
KXZCU8eU5HsdPtHm8njnT7fYTZAjhX9ESKOfvEeFiAA7h9LedkKHHJ8jaxDm3Hxz/Uh8vDzUSTMb
SwPt5ZKYJlW0NItgnXK0c5I8oFsUxhgSUxsj5dqORPvTHbw8lyGI6LbZ4buQxltH0b764LZmhu3Y
2JlF/1L79EvfmIPn/HPOlFfNrZjep7ciXHCycGtKu02lZSSG4yhympBTMYt/jK6Nd7Iz9XGxIZ+O
gBOyWmbcXn4j70w292IqnIt0BVHz8vd/HSWO4dXGGPXONgaesiDkgaeVwvS3dAE3Kw/Z8ZWw7nwr
ettlqXAS2DkI8I4HzJN5IAwBgtXJKtt2U5+8Rn5f3pIg1Ddpo8n7AkvLcIj66soef15n5jslI47u
FiG16ZymQoWnrKLsRrScotaj0IkdterBwACy6urvcw81GKPRAIhR6cL2RXDc9DgWV/M4vNheM2Ig
PptXVuT5+yfFRfpyuXkFxNcn96Cezm8rcStCI7sSB8eUwB2mtjyIqpofasf/8K/TjXyNNAzoKP7g
ynf89hHxcdQh1N1qlAKeGxPvgVXq9xm+O14/bxqgRPmVs+f88yYXslwtUZcST59mX5hMvzZo1txa
mQADDbeW/moJeWrbGzgqXwnFzjOZyD+Ink1WFgkK7mTHTzhjNkmLIqcqlk3t2vYhobqyMz+Oai7X
ruzV2pkzGtbxLP3BDvqKX4a3KkZqqk4FtOfy614CvyNlAz+GXQ1JAkUJUplL2PHX11UAmBw7ozWp
uRRql6sA+iK9X6K68lGdryLGYVVzzcW/xz8NsHWJeyOuiehqy0m8YPGfHNzcKA4FQkLgRv6Pf34s
tAlIopfst/Uf84y/HktmbhkLG2VpNvKOcXFwHnxR6VdqCe8sHJ6GY2G5UdNPeLJWa1/F9VzqZLXy
1H5Ro8hxKs6G4dCVTWeGlx9pmYmTmSKlxWVIp3zm8zKPZ2pqsolLcESOUArxXWiB850upHi+JSUM
mLd2FOSNpMW74srUvfOUZCTZDjnXFwHmyYmkDE8tEdtyLYKe6GCZgQmzBLAjJ03/dPkh31kmjEVl
jpBsiXZPlqMPUESMNjktZ8LyUbBZrlMLOwQ6QMRGeJm4okB+d7ylDMw08vGfnuzSd0e/81ycsrIZ
vDCWuHuPgOXWbzJ7bZL92fwXz8fdnShwEVmf9gcS1rZuq0BmWUXqbsCkGdsqo087Wy5jE+66106U
ZXKOVg31LD5ughfaVpY2neNVY2WTsPzGt7dNO3sttEHlPWvJ2CDLiFq50X3pGSHCExvPyVp2Yu3l
MtjNE+VgvQQ6ibD42pZztp74Sajb2XBZVRZK2OOfNCM9bR3U1tuSKyC1dBMi8YhQI/em7Mpeeza9
DLWo3/Bl5BPlLno8lEhb7OgR422pvtYPcd2NOzGPYqNS+hd6ep+vLKez3ZTxEJotiUqX/ee0QcJJ
ogiTOMveKrOlx1AW1LrDeTKUe2UzOHuH7ALck9CkIbUhbXjyYJldjB7oMXPHp5lu1WinWE235oad
/MvlFXv2SIjL2HeYKCqmDlv38SscfU26kEmrnUVPyzOLxtnToSCutHOej8J/mrr4ssHoSzvX8ShY
nZgIu6WzMyrNKjZJlpqQSaIxH6X/z6+ObZGbOO25Ln2Tp2We2cptNVbK30V0Nv2kxuTeROWEMVam
D/8s3PUwK1gEtIxES9Xp15d7RutUVuPvEvyPV5neKhy0NesustQh17Xo4V/ninssajKUEoux2emq
6LMuy9y29ne2CyiK3Od8iBpbu7k8ypus8O89hXbypadh6bgjY0Yv0PFk9a6HDhgS93rQBgg+FjC6
sr2ly7lzgSXVZtyHfed4wz1fCK/UpKkj2lErFdaexoTFbzvIzIAzRHoQydsyV6s8sxwrjEcJPtxA
hv+t6Zzit6jj9nmoZ/+RBmDryYkyOycezqdP6Gc7/Nxd8xkHdKWHcVf6xoqmfzMJhzR2fkKUwXeX
ll/9fvT18bsYTLwfG7LDB5WSz1sD011QSa0ZzHvyWOx/mV0rEy9+0LahS/Pih3gwadkITNo3H/Sq
V/0dPsnWuKnyzP0VWJIeY1PY4iVq8+F7Yc4CuYRHguQuljZWR2w+jboBbhw/VLIf1LYrPK3fuk6T
AJ40jKKiXTIumjDO9NTbuAO0gye/reWvoauKckeV199EONhgmuWM8/DLiummXMcjXyPaRCsZutXU
OpjOr9pcZPk6t9OxqPddOeAokLojoJ0bw0k7y8KCNW6jcm0GENseSwC3YhO3sRP9tuyxSzeEHDha
JnpiFbcKwrsP9LBoDLlKbK1teHlQIBWgKpk028IagiIIdZ/ShbYNpEjH26pU4/i7qBunIflmBUDe
2m6avvSRZ2Vz6PlBG+ygqNIwdmUtstSOliLZDb4xNC4OvdDnRYaynY1a9PEmidNql9a2WhcoR/JQ
xPa87ahMhHE1J/TCltWmVX50ZfzTA4bomdBv8Vegt4J4ftmn/4oz+1lWEy3H6SaCc71Xnvwe9Yv5
CsyJrWdW6uXK456OR+mfPYvjbGn8p8h4Eh85ZiSwivfSfWwVdbQdArNot/PYmjiVQsCz17MokuHW
NmvTufVk46sNNl3mYZz1Lth5owNjwbPTZOFQQhnBsLSFl+eaKZ37pizl+FpJ4YkQhduo31ednkXP
dKvRM2XhOto8TGMMc05ZVhNiocWfGl/Bh4IAvP+iYg8qptkMplq7Xka+wrHgfYatdBVeYMVgRI9F
X1VyjWdnmYWDFxMDUcQo268SNZKHS4MmqMjSgfdSm3Tvg93q7DtDq5sqXI7bHzrO2/ambdK0fAiw
eLB2g9KFcWOmZvbHsNPMKUO94XIVsl+kwdPgmfVHmfbxV2aqcFcGdn33qSGT/t5ztHkzDI1KngdM
u/QDv3VMfgAccuzPcarF852aJ6QjkdV4Fe4KhYfisszoOcZKANn5aEg5PMGdKv3dpAGfobV8tO5x
VJ6SX9YclDtuslG3zqjBBPbGoRwGx6OjGA0v0aGDMnSNtG2ndZa0hfnaqLgZ65shEaK+8XGyTTAO
TWMDtRZmZhBvBnd2gBi6AD76NmjiJzAf+viMv6DxSxHQGQdSZkaMG04dUBr1zbwAmIJB4Mpu8SZ7
vbwSubSdfHqLaQvXKxICuPOS5z9Z+lIkA6kmv9rjp2Q0ctWQxfG2dBDzwQutqmIVgvkI2i1mG+5L
PkbjnyBmW3iqy4hDPatQCocSFCcG0SR2upvZK5Mful+Kh7jiCN8UgDb6lWWYtb1J+CBiK8RriFZd
vAgniCuJMMtH1jicwLLQcX6tp9lQzJdeVU89KJ/6A/JqDRCgX0TVRtcH4JhlU1rwLeIBf7W7vvXA
DqlJxwFlpYsSFSfUrCG710CzgRJsCr/H1hULPf8LsDl7/upqsw+3tM2rH74UFiZ8uGzJWz8BC4zD
oG7hScd+YOYPcKN6/3cyRUHNRgTmc3pQ7gIVhV7dbQqIkek2EDlAHl6TZSUrD12g/EZlz1tNeQ3u
pRd1oCBlCaeGJho7Exi4qGmSdTL31RwaIo2jbUoC8ME2q0BimliW0VcXuoYbljbSoNukA4K8TWN7
AmKSxzWiNxajWkWJle4j2QKQDGN4bNMHbM+CLjT1EY60k9AqkjnkYD60w1DCOBVjBl3L7vRb6D9+
dNAI7iGVFcALQr8d4aGiwWonDci1p9JPmemZr3NbRB32qcBnYnxltEaA+8VZH961lWjTOsphG629
yne0FXUNUbkraXLKhSWiKn/xKZuKGclGXwMydUWV6I96id/TTw+4xnyTTlZVbJRouwGCsBGk+QdC
Fufz2JQyeyHvPEOQNVJ/DxU6/tnmufGx7uLegIWX6dO6wevyVfH9xDf4PDHJKcrrRltHzmzuLB1u
XAhAkHZ7vKWs10haCQ7mUZesOTqtZpfg+Dd9L5M+MB4ldivT9zqQFtNkmGP+MGbAdIEZRuNL3Ple
ujJ1NeDvLynLKqhJN3GFXdR6GkD0wGVPhEPLNk5ZUB6w0s0/ldoUfQMmqKzHRBkzE54OQHPouS5u
HLgJ5os3Y6V+J7FbI2NU91XyElmySM3dkNNqdxu0rH6wCImy2mZN5icrNrM9lNMLrpfOb5u/RBti
zyheQ+iSHLhhkGZK7sqYY+4mbgwRuZvJbqW9SiEwpt+9marUlyGKbI2w3MXv4SB80DV7MQvf25ZG
Zt21mich4tY0+96LoPGswxxphQGIJ63hTBQYkEJ59MdgY1admf+ifNYHB/5bDmEquLJ6o3uNt+ug
0GGzGCditBBNasm8AsRmB6GVSVl/6w38zTZSuuZPPaIO8LOv60SuRTGr+IPWWe1n22hoSynd0Zp2
02Da1SqoRXLoujGb7ltapkZST5wum1wZ2i3ZDI2wr++JnqG6BEGXhhPup1t9aWMYV+5QiFd6N/Lq
HlhZ96kpcfb+Q/RllZiMRVW9x+9tMMIx1Y1fsS7Sa1YCZ0c+slg2WqrfqHxIVJ5cjVK7M3utkfpe
y8Y83xlzNM1h5lGZg0HryIX/1bWa9nxtfz/d3hmWrAghDbbotntah4gnJAZirJ19RrhYfvDbGSv1
FSmR9qdlCuE+OG0PgCNLkBxstK4tFlxawW5mj5ozPwUjFmjgl4f5jzNN8IUloHZQHRGsNrmDAit/
DIPssyFUw6B7tNjDz7EDrzHXRd91fXYlrfxWTP87Ulza+pcCOKLz5c58qoa2uYtlI+X1vW/ImLZN
q+ryW7zbAsgbrcwImCsc9GF4+J/s0mmKTVN4tffk25PFHWCk7nGnwYXWl0uNYTdhRf05+sj1KhUA
T2LTwt+wBAmI20tlfAEDk+7tqjacZ2CT9hffUYYKjQR30Vu37oprirc3GcTx4y1NUWTol8aN8xaY
QCFSjWKr3w9oouptXur6fedyh65hAz2mk54FG2V3KVCeeIwEQm/5tZ3KygL7ChVJ86evNlWd36jh
QPRMgNk/2V3/y48G81p36VngQD4GAaJJ9zOnNinN45jZpt7aenIa9oM7TTWU6lpCFIzTmlJ0OLKg
5MpPUoiR+jBW20UC9682LlQosWxf6tqIaMgFLJ/cX1G73QmqoJGr7xXZzk+Ur9SmQYWOjWrKkTPG
BbHr5c/JWL7S4/nRUf5jYgEkD6uO06wDj6pqXyvdPTKPVEd8UVfV2u+5XBy82kr9B5TZOOb2ceLv
NSBu1hS2k+nNK6PzssgMra4NvA9ZL+cizGSe9y9p6vopWlUH+7px6BJzRQSbP7j8U/3Q5lSnrjzD
aQKavi5nufH/J9l95jHQ5bGXOdbo72PpD7c1AdEjGfjgrm1G73fXDhp8uay8lkI5H5X0K9lgC4E5
K+b0uw2sronMjsRvnXups2vTNoBmOni9/xQDYxQvWWAp/843MH6+FuMuK/Fo0qh34daKkIUwFyuC
k3VSZpZGVqguDjLTgzt/8PEdVjQnxR/gaTdPWtPAAEsbC6qKgRe++Sjw4XS2djwBts9aLHFvmDxw
J3DZ2hLQZevkUM7M/HWMTZpArLSm84D7TflH8owW3qlRHVxpZzxbeW9iZiqWtBi+iayPF3sspehM
HWqj53ZYRybx98FR02/OEueJszDeTIboHvGudH5POIpeSey9OQYdv0OsVNDkcFvgPMEE8Xh4s0/q
En/t7NDPVmOsRRAPd7lqXPI0hB7FekwyvK9HS9jNs0eiFHh04sgnjNWBeEFHLLyv0BmreGN6BLjR
qp+LqPjhF11yP3mRX22zmSvnqhorT46hQJqmbXL26HYKbTy91dOAZB2SZGKDu7dBINDNUtMjGZai
tn/ZjmZzE4XMOm5jZbhqg6W6iA/UqgLz0E3m4IeTzGrta624Kqe3tjW4/opkVaCL0DEUjcC6iKS+
u7JfnC89pg2xFjleZL783/FrK4c5ICWmp4fBjcc5tIJJ7Q05Dw/kzqsdeYD0EFAVh2wV/6pH39jT
VKS+X/4RpyuHQxL/CWQPJDHROJ0m6mG8JnHkdv2hbKkB3eYRsUjIN24AMul7spqWlbr62jZa2Oea
U+nJwU4qILD//DOohS/9emwEPgKE41cxzvNg+LlQh8ybWmszuN646rCvH1eOKQojFDCbN06caff9
gv6benhyl3/BW1rl70XMm0DjqZN2QYWI5PFkNtpAkIxLRHMAfRH7u8WLYQ5l7+MhOqsO9EcSjX1z
xxWr/WE3yjfx/berh0yNXTuHuGRjeZHHmFDUvdLktmuTvl23RuNmKlS6Oakbv9e7dEufsbyrZr0c
v0fMcbDvh8o/lHaE45Dm5fVeBjHkMC5dTe1uHYAfO/rSYZ1dft7T6gKPS/19eVAO18Vz6fiNgyG0
5ljzqoPmuz9H3YednYrsi2hUbV8pLp5Vw5exyB8gLWB+qfidjJWmys9B21SHftB+jjSeAXjLC8g7
fTMlu7ojKxomLfTXbVtC9BwiAd4tKbqvZOT6WyRxV7+904CbjV6nrsLSR29CiHJSW5lIaA7tlLag
7AmJVkr1EFrLrFEr3SGFuTJlMl/rhX3TGByvsMVtiqiE9c3mcRpus524+tio7oCRnc+tyMlr66av
TNnfDJnCTdOumqJPDlLXYu15ommwfmxgXKyzKVf56yxIUL0GJDoeExFo8aYM8haSdm56pEZbo/uF
T/wwbj13zqNdSt4etrwbe8m6zLLU/dpDOeHMsspkcB5ocMmGD/R7cehyr1Wvmg1vNwWLW5jVqu/Z
qsM8z3TgHpfX3VlOiVePwgprZ9oAFwHnyWKoh0izy7ivDpZrqYdJODq440nW+Y1BWdLH/Csz4nXr
yGaGgqTqn7R1jP7WSNNhWvmS9bmnK0JfJ6g8EryyXPE5r+NquhlnQ0vX9WRat70TdVdF2cuaOJk+
uk24YSwNLtTjzOMvRpVU/cVQtQfPY/E+yopD/T4RJIYNA79d0LeG86DPrRPtNDN3xCNw6kyuOsvN
8EmH0eN9ufIqlxFPfhHl1cUZlC94cWQ//kVmq09+hgSCXdOqD6PbI57sAEuAhn7sGl88DUMQPRHe
m7et44CV1OvRgpYY2FDfW9SSV+b2na8KQwV/EZosGuRTXc8oimgYutw6SHLIpHpmdwg9o5x3dkOR
f9apPV8Z8Uwpj5huEcxSIGVjWRwbj19B1fW5EWm6OlhDH7erofbKcWWpItHXTGZRl2FrD6b8aKT8
Sxu/IsO61kgXIbTJcsu5MiPnL4DH50fgwkB70NmvGTw7ivXabQ+O9NzkNp+pfK312O7dH148JPVa
AhXRbi8vg7d943gZ0N5N6XspkWBudSobNtMMmIdVq0NJltu6B7UQQUXoU0S21AuS6KnObE2GCMCK
YhUBdP1ZM03DHRIg8RBoM7lsKDfNZyzG4Z4GXS+2HfYn+l4fg1zb8SXLKqxEMQ2H2sr7b6lJP84m
mTRtG02ZVV6pcJ7JI5lTkwo7HjPL3NITfzynWZpj8qn5iuMiz+SLChrjMc3dRoJFTfw0zKJ0TvY0
8fePbSm78oOlBrNDO2am4jNhZHklNDiLkbgXsGMvhkmY06KxPf49dozZFJ7P2V3GW24zAoE5A12Y
GdKiCKK4DYZ17FWfzQSQyxo4kUERQJsL64rQ4y0gPJpo562rj2vtUouihH78Q6TTBjPWYeldGtlj
gxt+NcjhtXIqM1iVNPZTt5y8Vtk3iSTbE5aSMu56Lg11N9kxcG4wtsoRa0RZIjJWaP18PQ+1LjBa
Y1VZhb6gsuORJH0cVXdeDXOD7FOMzaob9VP76/KyXd7a0cOg96ThldLewo6iu/b4YQR1p0HFkXkX
SPwAvugVqBKz5tSCCtPXabcS9RQ527mdVfnp8tBvOqrTsZfeFtiVfDn8gOOx4YhTTO6kfaAaZY/l
qpxGWEO6SIiGqWTCjnhJcTkS/BaqBE5oySzvk1UeDa2UYQMqCU8uI40Qfii4vER5HGKyj31nm1gi
tda9o7JD0emj/9GkdLeCW+JqOvDnvNAOKiqbr6bfVR81RQUWn69AtXcadO+8AkI9FfQ3t5n1PCaq
kKHoxhHIVVBajwoCkrbLu3SK70hDtntfUP3ZUBOO1crqwX5tPFqy3NdCdlO5xaZsvKe+XVY7lfVN
vEWQWI+fTPKtn1VPZX2tqOD91LxZ9+4qaQtjlcrK/+knOITsi6LtfxXRxIGBIFy6IUZeVrGrMCYe
d66n1Ye8cijbq8K0dxIGXXNDWSU3114EVWAh5dF7eVe7niSWkTTjbt3cmYKDthj/74bGM26zOqgA
NXV2P22uzPDZ4lq0EcQBAWcCmcBlo/4r+1Ng62OZ3SzuyH7Vw5qugO7GxvXP3SElnG8UZjJXtv7z
j5OuFAbE9I4r8Pl6LosWUzB2oLumSuzuV9AP5jekl36/o3s9ruk1wqYLkHgEzCcMiMtWZFEp6HIo
p85ApFZSHBDIi+ZwoMsv3mdZYky7Oa6ccW3Dh3bJzQfJ50mrh+TBif3Ku+kau70GMnhr5j/5ODjF
F2+fJZF1JgYu9MlBDaSJO7OtVXo7qLSsDS6h6NpCTMzSW2EOUbIPmq4K0tBPK2EWq7b1RugOniJ8
7bPoDkGWMjeVr6oU301kTl+wMg8enbRfNH+2mRNYDmYeZw/o0KaXpibvtGkDO98GFrv8HlVH9gxv
yyh3fDL0a8yO287ZepSwosJRSyncQieKTKh+0s6dMALq58M8M4MUxcnl1XSazVwMI0z6qrDFwf+M
rfN4NXUYpDSxCoKDNxTD7xqBzs4FBfY6G3b0pGvMVthbA7zKUZTBlcPnrW36eDqwxCKtzWFICQLc
3vHggTfBICtc/zAUUcRBrNLBkSuMPsofnqjS+BOX2tyjLBEY32NPOcknyV3C/eH4A1TIhFRsv3I1
0/hODkipNsRNbHq0htjrjb2RZlP6icshBtRh7uOhP64oRWqf+UhnErZOVMQPUSP0ZE012qehe277
YZvYTRZ8jg0RPPrRbElWNZtcCw6GJKdGxad6QHkC3l6ObfNjNMaKyt/lKXl75yevhbYQPjcUVwTl
p69lxnbVdGvdOYwdUAvuOJRHgwfDabrNWMyN3Fpe0++cIgVfIxyteLU19soqRGDSzDU5aJkGv5tW
uMleFyJJwhKHEO1r0DZUitICdtnW49pkro260cd0VYDx6j6Ord8obVOhQiACKU0aeUOjyDlsHT+1
m53dLmTXaBgD95tTABN7NprRr+79DKjp2pOpZAYdf6JiP6aJfdtaWtk8oyMtracM3Vd/p7BlA5ch
xrleDUYyORt0OVUyhEVtGmuz8+dy15aLgRiVc16r7fXeh7bgAvkQeFn6sSy9JurC0Z0wGvNl3URf
qlRPFxPJqRlw8PAzO311I4sbr+TL0T6pxp4PliohA4acEsENpFp+LCA2MHwhDvPtnyTJfKqbdaLF
ny/P4/mlGNUh1xcHZT7C8TNzxiTXETV3nXHIa5kU+EK1/nfC1Riwq8TD96eB1aYIlRHNG6RhU7KZ
6AsZNr3HB7DuQJHFLWz4SZr3U9tnxmPrAYT6kLbK+hQjxV3KUQWls28VtlrecywyjlpHHxqLU30W
/Wstc0/8bASurOVydws2QSPtYBWolNPfj+fxOWgKI6G4lRbbWhB6XtEXvbO78JvoDHexygJ7e3JW
IW7yc78IpoOrRb7c49fZPVmabXX3fHOmfrDbHlVN0HeJvE+VPifDlR9wHokh9iPvRSpw0RaeAnMG
6rV0lPfGoXN1Gd9nSo/vW7tT/crII11sJsBuxQFh1dxuL8/+Eskff8QEYEsaavH1p/x5EumLvGJ1
dFV6R816yDaz0soPo5nTuao79f+l7Dx240a2MPxEBJjDluwotSV3S44bwpqxmXOxGJ7+ftTdWGxB
jQEGnoUHU02y6tQJf3BuRNKr+dnrkMGhPgVGxn5bK1gKS20NJBPcey0qZEsp5EZGdAhRskEVyBjK
6nvfgIUOBmOos4BusmIRCBVF2xWq0N1uk/dTN9w3UzruXYh+pq/OUSrPZV3m+pHtOhQ4QkJuj268
pusPxK5YUKYLOYCyctlBf2Uzqpa5aZxI5T4fE1fbM9ZUC9+Z4YJdKgsAd2db8qvWLyzO//x9kIjj
VTHD48/F3P7NwphYjIpIk5MbI733PKPhpX9R+wignk8ObMlblmfXZwEMBl1JsiiVUktb9YGjUfZN
nCbpSaDmg2KCCixxI0mhw89k027y6KqhVvud6OKXHhJRd/74gZezttqQyyhjsbmjMwip5O0DU2E5
KZhK777Bf/tuDGebXM3J1HOPONInPQ9neSO3WJnc0HC2Aa0T1K1lygmGePXIpuvhyqTieyoHzaHL
jDeWPCeyQINOUau2+Z5HIumCbGwTIELMp0SAf2nsftaiqfhhR1oUglmToOueCjkB89DVqbBvNS/f
SW8tkJSQaOmcQhJZS/SryuDUnt1Gp8YLyR39SZHZ/A+Q1/5BmWiH+G2RzKDmSsPxszyuHxfm14LF
EqH2GJe1KKMd4B1FnGxBe8239SJWHrwyt5OgnSq3OyijYb0ooabgKN7zDcpd5BQyutFduD5LCDoS
VeB1E3UYdL79wmXf1HOnZPGpGjXtLkXNFUSvmsTKIYlzDXN2BdBvvlh5l/Wt6eorA+rt9qJNgzT4
Yt0CvWfNkIqruHU1JXHuhzQdv1tu2ZE/NHapt75TDxHRYxa4cZqdCMNFhAiRlMBQAWf5dBRRTZTp
hPTFBLqt5fZGJ/3XbOZF+yUFFTF/BU7dT9tOSbzqR9NMxsGyMxmFoC/ipZQXET32refSsgnGuSiz
TQUeqtt2A4Llp0Yr+vKftlHqpH2McTPv2m2syLSM/Am7R8ULBmmXzmk0nNp6lsCej4yManPXFYzR
fII2DzHDGux84AnlL45pTyVjeThDR9mo/BwMNRrzHRahBtHr42N71aHh3NDPJ0VfVDrcdYB0Uqfu
MEqmz2HP6hBkrg4Kv9WV4lsUMZEPGhHTHN4h1Ia4VFI55a+00kylv9GJe2dvWQup14EvBn9rrVGa
gTpb+gHRySVaFhssB6gM3HiGIc3MY9jPne1ukPgCC/bx87+z8EJHYWqwzBXYWW83NeNySpEI3Dus
qz4jhQfD3UrsfBVPaRWfvl96Ynh7qy56pzbB14HaBLo7AOkrLqsTF2SxMpzvXehGjhMABLTb3QTw
Ifer3JW/1bFOQx9nWM27C013/tSKshTbsBtMxbd7E2TVkKTufZpO7laS5TlLS08Ld4gpJUkwq14B
9k9lQP8NcTQmAl1XTN0nElfNPYS0Iqb72JtS+15O+FP9yiewxw+KQxP8Mjdm9kuO2Fvj0jVEdmCF
wOqGbe+CarU3nZmFpdzQor6FfXm9pN6e8gWeQ0LLHcaUWV9d10IvFMcoVe/e0qpUO+KZ5bQbQ2Tl
dGnKqvzKiSVFKNLIe6YuqH6AeJTuiFZWOncOjVsrLvdlmSr/joho3uK5v/PrCD8G2kqIcy7juHUT
UbaKFYdufhrzfg6RQE3rIT6aWkKN4c2Z6+wjreo+DTGC31/0esQy2Ic1kKAwPmp9/OwV9G83dLoT
85eckJS85U90vZnp/ZLqqItIy8KDfLuZxSLPOhpFfZLWkN6pbho2m7alvxIdsaVOpz1aLWhTmEOf
lu2NHPH6/l/KSTgki/MpDNbV7TBMYs4kYFYA6Z37ByrKAIS9TQ5tRo/S1+w6MW+kWNfdbhj3tHNJ
wN0FPb2eCupOWqM8rhcna7RTcvA8TOyDFw7uvk3Ks4Zv45+MIYoPgmh6ttsBbY5m8KqzyvSwvhHA
riBMyyunj0eSjMPhdYc5i0a31vNOnNJZKlMS6LJW5YZWm4s0/2SNmvnZYsDx2AOQUQLAqlZ+7udG
Qq1JikmZFRAfoxuD31a7xH1qqkGatj+7oVC+dLlihmeikBIfuzmf68MCBIs/4y/f2LdSZvvqSxKE
Aa8DJmLOu2Swb3dRzqVZGE3SnaLSzdKfqWHE5cWOpQvgNPX0O9OZkgrcIvESXAXzyo2s82T4itxT
tktsBew+V5fWZAHeemEJmovmT0BMdX6EmlOUT1jZlBc1mQj0eT6HP8NMYrzdVGadb6q6cL/gh1Eh
UaNNhPvUMENnj7pvnuI+iiCPmTOGMs3hzqqyxAiUOBwNXMZT0gOxEfC/ikPYh4W7mwfdin7akKrk
xsTi29pmlVYxMQ5jSttZ7yDtYHfaFw+RlRv4zVee+TMcUk25E6NudxclH9GJz0pb+Hrc4tsMkkRP
DsJqkxbOGpjUY8++bHxtMIXwazVKvC1uL4N+tEE1hId41BgdWrlOWge4wUGYSXjz/AuzRYuOG2oj
dVT7CDjpdpDbmVtkPqjlXPlmAxAFhRgbLYCp/3jhoaW4lHBkzYjjARx5+3VR5bMtSCXRSbFLrX+J
LekGCDkOsM+GXtl4PUbzEbYJxvbjda+n1yxMaGdo4NBaJki8XVjENbMQ145O0xwPTlBZSnzo7EFv
/gDITrq7pNFq59AC0KuCiVDyYg2l/QN7wqzF02bMvOlHZFFBebR0JSN4f0iqsj9mNrDmu8jUUKbw
BZi3l5gr5BYT+hqI4aAQxlgNiCKmZVdJvD5ms1HoZXryFJofey2dnA2+T+aDY7ThiWkN6EwERtDI
CfMh3xc0UOLATDXDpxfmAIwHUHmj+XAd//hNCz9XZWoKUnNNl46o60SbF8WJPY9vPM4DJgYPWtU6
py6KEiWAoME9DYnA2HVR076UTuj9AOIPEV8xqqH/+vEnXkL8m9vbIYPDYYlUaalA1/iESDhkMVgx
nEy7rmgDpAWEhbhz3KOKaPmNNuYrzGa9GmUP0DncWJhYrG7jnGQhz3A3PymZW8cghRo4S6D+1WxL
A840ApqWSUY2ZeZtLIOpH3gFGzcHzGb6RaQ08rOWWHZ5T6IdgYoAIOwB2jJpVQzoXEdzEd84Alcl
OtznV39sOhG0xL1VTwDEAVO6frBOzmiWd31WOU9uLqbW1+2qf0JYY8x8ZPOUx1LGzo0J6Kve5ZvX
Be0VqbgFZQByiVvq7fFD3QgE3+wZJzaMW2ZHpdPqr8JUUf4NsOmApiAcI7aY6NVTUuhbK+lSK/TH
qYXS4qSadH0wJlbvc8uqqh/DBXiJhTtVn+p8yNqzqabdtK/0Cb91JoSlHrRAo85DI0dazOAGjThw
Fa+fs63WZcn0pKqK6f6TaW3228zKBKaXnki8ngtjigOdKfpzUk/O6E9TYjlb5H76dAPVSHj3pTri
abobZIcxlW9GzBmDytQbK90QYRRtM6lo4f7Q+6o9DWncRIOfw4A0+iAC7n0eDS13b+3GdepFZCAq
oJpuLWrxV16/xjDh0KbO5R3iVfmT4IV9rrEJh30zO+remsr+4iYJ9Dpr4VdRdN1PVl/shtCpDmoN
a41wjVGw2Wp3g2qNp7TXBmKHC5Xp40N69UNNlOzVpeogSSOLXYXhGIRYKo2ivWtm1JrcPE/+rehu
H6ZGUba1jrxwnik3AsM7awJNRCGYJi09sfXAmp5BNYSdMtzljVQPyVjLIFT1MsAgazhoZCN+Yjjy
xo5fRyNCwysqWiMpoz28FqCu0xrEr9v0h9Kci2fLCZ3Mj5kWIGCm0sK/sQFWZxsADQoZNBWYd3HK
gNC/PV4J/eGiyyb1jEZwAp9TzLRlMpSqAtXl4j9NYVZ8t5hDFYFZhfG/H3/U5fD+dbiX1Wm5UcEy
DyRzW7eYbNGki1G7cfaathI+IN32W72of2UCavKhsup0X8aTwZitcAIcPeWN9Hf1sv//AxhDoNiD
FAJcsrePD9e1VidF189zKgaxMZNaMY+ZhspD64VRcuNlv2KTVs/LnJh7C3sfVL9fRyN/tXW7uISq
jifyuSQhha/WcO3MJHDmcKr6XlT7vsvgCBZhLAww1PYQ+pVFK+WFLM4AYxBJaRz6MsakJ/ESZKw8
meeGL824qyTwjrqja4/be+2gKmTFu7pWU2JMahkXcFK969d6R3e/mODAMn8mr8Q9mDTeDmSHGwnC
kbWEsTe6ibUZrRrClfBM8ZjIMRU3RDXWVeny6pk3M4Eg9ADLWAvQdDIRlTGH9jmfRnNjyupMyswV
J0J4/FUfehLHw9y575O62najGPZmbZe/KOan71BO5V6EvXrrR60A2suPQhKHkSu7EX+FtREMY2pq
cbiuZ62E9rRn+tV6p17Ri14LcrdU9rzwmupYao23RVigUPYRrb/kkmp1eYsjtgo/rz8GyA8UdCY0
QBvWV59EJG4eq/ms62Wcw6qMww3VB9NdR6utLeSIwU+z0LiRn723LPyIRVBUJyKsp1NAKx2a/pV2
dqBnWkfFbnGIyKu4GoOmqaVy6iqv2nWNEDcsRN45jJQdSyJGgKO1tfz9X6djbEF+14jxnWGNZ3/s
1p03cctweZeCNW5uPOUa/b28XWpwFlxSeygUq6yGwXtJTSPVcyjm9kfU2Ukf9OAjymBs8niTinRO
72U/DJu4rx19y3WsBhhhp+1RU7Pp5LbOJD/DqrW/k9Ybut8oy+xgjFp109oinbZDnQv7qW9tnAvh
tCbOBgZ0c0jgQEi/yuqSkmBIcvvAHFO84hlE4qPsAyjvxuX5TpRHjJbXSnpLU38979OohftWjsa5
Tr1om2eQ5m2jQSOgNYz6UAATLvG+LZw/Shmbh49j/DrhfX3RtBqXl4wGGloHbz+raeUeHM9QPyO7
lnRbwAJZiMyUO8v2OJlpbjx1eJXsRxhTsNsUq/zkZdQiKHdY6n0EtxTnM0sMFs1p2Mmf0k4Oj1mG
YOCNHbH0B1bBGXYGQGX4EYuPyOou0CJ4Migpaed2ctSvehliqpF1Yx8UsP/KTeu2ydPHr+b6s9A2
ZrbCTiTWIP7w9s3Q31KBErT6GRbgHD325dR9Qds2nzYjWA1xl4Wq9kMrpjg6Gk5n3shuri9f1LEY
uPHn0rlet6EmIY2aHrt+7hHSIsJq1j9OaMlAKVXzoMCS38zjYsiWMwXvFHu+sS+uXzeNUpq2tJ5w
4KOh/PbheUqT4Dob5wiPra2saljnVqF/8XJQUEHtmmLefvy6r+ML7hcLYhj3SYgf6zomT/XeQ8nJ
PIcwYEbUuUz5RalSinozafTPHy92HUVZjLEmCnK8ZMqmt48HO1bVu7q0zmKi9/owOkL5o4s63CDK
pI6foG7GzwUshP+c0KC2hGkjIwmYRvg2vl2WV5oqSFXZZ+YA2YuiADMIaJI4d+ZA3XkjrLz3jGCI
waGTzODKsEoe9VKxB8iW9plZDD3jdFSUsy1D9VHPJvBvsYpoctX1442B3hoCzjckidIpSrkTbXD5
K+KOHid2q1ehea6j2ZuDyQTE3Pa9UwdWYoybsiy6fzsVKIuaKgg+zFa0dXpP//HxF37/Z0CAQxUM
NbYr40+l6oQYFcc8SxiFCHca2c5WBrNg7lYq95qI7Ts7nep/pjhxH4ABhYeqT27d1utuyvIyADcs
FoocUwTrVy8D4SFRNZAd+Qhd3xwBxVWQtqURgWuJEphUKFrbn+dstEuSQkzBfG8Y5iWgxPkBLkFz
y2zunYONFxgcc6aucASvpZfNMs/azDw3RQbUqk3inagGfZs6XnYSYd3eiNvXxxotMxj06P2xKjOO
t1s+Tkl3EbYIP88NFzPiI0X9DR/m1C9pAbQ3Ysh10KRY4HyZiH269CNXW94Ls1ip9To7a2NdYimG
YrexHzustgxbieGXu4l0NljNNGh2zPl3T5UWQhQf77zrc8fABWwHwZsOGqyat08saOAplTVV56rv
UBOt9T5Ih8FoA4zr3HkfhpF+n4WQZz5e9urDEqfZ7YtgHLUi6oNvl9W4lGQ0dMYFZMJYIhKl+V0+
HOFL1ri7MUy+8ZjX66H/RMa1ALYpENfVYaUWygToMjxXGWYTR2H05bNZA99CISnqxDYzx/m/TYOo
Q1iSF7r0GIig6wKtnKuwHkg3z52F0tix8qxk3+QOghy1VY7DXp1tM7vxWtc92tdFQfcDIWa0uugM
vH2vsc0wIsfl+pJregSBBqZg+z0Tszs/jx0igJu207zuTm+8/BNqOtq0nTyUHIJCVYvx2EBhbbZy
sGPlxsG62usQfKE/MdgmGQa7sdpmXjxZNcWXdy4c0X/JWrhojhm7vc+kpzMfZZOpvxqmhvm5lAWm
xwXyr/91x9EMYcRPWLMBzayFPKVWNJUxTdFFQm6706NE/xFWSRW4oo2yIMOL99YocnmmN0kgzwy5
ihoQXJ6nrYG/Y+gpucbrOKOkNSv3lZEXx7x2XU7ziJZOhly9uYkTaDMB1QUDnI8f+CqWofVAfs7m
Y2BLi3gVzHNNAlRPmuQSg6JBlz9z8n1XZ1G8txjM3Dhf18+KuMTynK9at0yw3+47aYikDIcmu6SK
Io5wb9Xn2WqMn1S03z3LS3e5V4EATwoP8YiPn/P67ly+KbxI8jAwOVfVv1F1TuTgxnVJu9j6Gpaz
uYdSpx7FoLQ/7Niqnkrm04EIFXAvQ5n8Gc1Iv3HY3zl4NhQqthjWCyQT68qktKVSDdBozkYHdR+p
KUOIp2REqv2RfrtEjQn1w/EhMfphUWMYlfBgKmU2+hryVGUw6bF+agcdQcaP385a1oSIAE2XoT0E
g9fm92oblKLSS+lmHlkcV/sWRRur2VRt7Ug/hwKIdhDSHiHSLJHa37s2An6BUGS3jYFrRQe3VuZ2
P6YDfieUham9q6qx+AZ10DXu4MgoJs3nyTxnKR33Xe944x96vPKzyKU5XxY/iiFg7NPUOJqL9OXj
Z7vOV3g2Z7lFiK8IH6+ZOGmazfDOJSfMdpUWHit6W1gARkdBmKmZjkX2nqlzHSCgA0Z40mFEOG12
clRZ3DhtV/coP4UfAhQPQyj+Wf7+r4ZDz7Xj2HQVzwCkLMavuRF9jWytdbadOqB3WbguYKjIbtOn
j1/COwtzqS2wOs2kFlkbt9goyFUhIejsYYmpLuTR6Dtd9kzu8SqHzZjN8jmO4ptmeNfhhYxMhVLG
LBWBqDUJmkCAOEU+RhchLK3w1UlrsMh0Gw3RgzG90ch+70tjFOUBrNQp8tR1hefWQH+klkWXPs+j
32BeumwvZGqIRyRGPWs72Z3G3Ca1gQgiExtXT6JOlXpjaFljbDq1UW6cq/eiDuXKcp29QgTWhYMS
RcJspB1fkqF0vtTc5g99pUJ00owYt1aRIICYZ+OxKMwQAooiR/Bssdh//PVftQ3eXjJULdBXlxYU
GK41yBbA6yg7EXnnQenL+mjieuj6VZjpmU8Hypu3RVLJ3KfD23YBIHbre2R1Zb2pzTztD2OllOGX
EP/v0FfMHNEP4Msx+OTGedT7uPgM6ygu/FyqsgnCCav6aUh7K0D0yBIPkP+nxO/NIvo0R3H+2+lJ
PFD0KZH68vpRYshgpMmTqyZ9HICJcEUQWQpKurWbVQuxB0tDpFXbfGv1wAt3ca0kUxA24Bj2ViWU
fZ+7XQ6PBNknGltq6G0ShPWSfxCeag5w1lHsyNB5S4NOsu99Pek6uN6W1sX+glQED+MNqUrfeyo/
A7yW00lAQxs2faXEzR0ScKrxy7Byc7rrxKIyPXqjrW1k7FYg75JmfoRTb/ysPWxCfRSHky8ff7y1
Ae8SmxeDWW4Oi+hlr42VZV/llt7Y4Vlgc/3vVA7NvEc1zbYBfPWJGVRVgUrbOEHAw3QASZMXnats
0RH0inyXdaKVfisb8WCWWhT50q36f1rkmZIgC6vulsz7mtu1/NxlxK5R81Mv8JPfxrikHOFIRJ5y
jueykBtYkLB3sGecVNa24vhe6jJvHiPRqe5eAbLUbs1woJLpilCafj1FkqIKLRCJLOjYq+aWrd0f
+hy7En8eDO1lDlX2gZGr9S9tSLMnp1BTc1snszpuNGH38xZyb/Fo4RU5bbEbsVgYWbvOr+SoN+xy
mZn8SxvJtBrel4/069RsBeCAW+d/yWhWB49+Bd0ROnyM39ctPpWGjFonXnhmUmyov7johiH1IQzG
kd+KqTa/lyXG5L47TCVSVa3w7rxEVao7CEbqYAWhRIugoutzq4a9LnVARKDFAvqN0Ewl8PYr2cIx
K3syykvGgLp9NFoMjFOzlckDOF4LX9Siu3EPX69IN5a2G4k9A07Q/m9XRIZPAHbwigs0JV31Q0SU
g6lwZOtHi3LkVN1CrL63IDGPcAcWm1708vd/XbYgkaBrh119KezBPXADGpk/9Yxxa4BE2l7twro7
fHxWr69ZxKUAqXKPv9d5ziMF5xStry8yGTrLN1Ed6nKUVYO+KNPA6Ius8Vtl9m4se103kd9Qs/IH
2IWrtALvZJwpEqe8DF4TOg9Jq8sqSL2x+dcy6XaPjLhnb5sM0nAhOSrSBmul923vf/z077xwTjzV
G8h3j9pytacktj16SwZzQcQ6C7oOIBnxMP5hA9/yF1PKG+n0O+tBIjWZmzGvwnVklbSKMRoUsy/b
S1V48b6owp9eCWwKtk+3T+LypqfS8v97e5h5NCY4bBuTDuu6bC7lXA7TZDSXMEuxa0ynGI6KK7Qy
JEk2ph1ydFm8JcfR9HtJP5lLSWLRfYF4JP6jJQFRFi0Oul6vDk+AWVeZpMrMsHYb2V5QFBz2kT7X
JyPTjBmCZPWINAWTuo8/7qtK2erp2dbkkJxiFIDXT48tpok0QA/CMTG7ahPGqvVCg2z0DnPt0EtP
275dVK4illaLCno2NXP1qGLWiWZZZgwCoFPjWoGNihjS6JXmwPQeFwV3YWaU2I1hol4RlWoZqP0M
/KAnjMRQqHrjhyGrTO7iFu1Wf3DRygbaiNYY+pDOLSmhd84w+3fxuACby3FaUtq/woZnpoox2iK/
NG2fP6txbu+gBwO1T43hrsZX/si9d/z45b5TGDIOWTgbpIo27LHVpVlAVi7bcHYuZqGWFz5nu3H0
0fjZDK2+t5Uu/abHqdjFXs+bjiK7vms0TdGDEKBQ4UexNv3ns8WUSPeWyQVaWbax2l+TJxKnA8h7
iRItQ+Fksq1t0aBPBW7T1U911stbPqjXx3lpJ8NdYYABXvmKuZLUQ5bKzLnkUEIUv6+iPuAlTF9Q
ccw02JLteCO1uq5OWHGRQ10afnRglrj616cexqQCV8aKGUaTP+JEmEE+z4ntt00ptx9/Ygb66/Bh
0Sun/uP+I2zxnG9XC62sIcmLPaK0M/e/YlMgngG5HcDuC22Ybux2OEwCRGwqkeBgXg4Z/uhR3Efm
F0527n1HMF3pVJ8T1Uz3wyKqf0YEO80PODrl6m/OW2czIE6lu6kysGq/BAJvGanxDPArnSu7PUAf
j+5GNW1TsJiCfMsYx/GojsgZPEfCiMwHxVZl5tcWnDBehJb2xi8aVPAM7ka9xk7HB6Wj5RsATMp0
p6AK/0mPEN/tA+ANquHXptXrVJSTp39RqNG4COp4fKbGlfMOUXStQMPdCHeVAdDchy/ZZ76Shs43
RxryYUnos0Nrp9bOGsZYbJqUzu9m4DzmjMkBHvqRoo4xitCeWapfYFMKVKZJOcOgHtr5jGK+52xz
y5MvsamkxcZFUO6xEIP6hGaxNtm+VZoyPKZpVYcnO45c4KiJZp0LN+xK39Fz7ZtVZt0EzFoLP6fV
CDuwgIDebipD6L/JRy3ja8kxrO6ryDITH45a8zLHdfur7Wmf7XtV6+45zwoKLYgyILKbVVPy3FYM
XA2ki763RdGcEzNqpoA5UngpMhpSjlUjHltI2nSbCkvz+zKHDRwkiGJe7D4yvobRIJ8zdCD/kZmH
MwHd97I4Sj2KvtcYKfymNYkxqiNEEz1BVJ+NoMioA/wcdQQjSHEzzB9KQ4bDQ6oO1QuaMlRRWA7Q
/m0ML259Je9yF6UMfYr2E/3CepN4nSr2Dcq9LzMsDPc+Riy88fGvxh7DHhMv3lEkRuYndw6Fd4aC
kMAiUwv73kXg9wvtzirdQXQu70nTXC9obbdpuBVidE6mZGrO9lwKNPccD5F3dEhrdKPIzZ2L4ymw
VFRkY35ajlP96mt9yB54KDTbJun22xlo+h344UL3zUHth6fJhYe2mWdUobZtmDW/azSmO9I9dUD3
OXT6/EvP9FD/0kSVMQam7DTnOXTb8GUwKW+fYLuO8t5VMwUvwLoP431cRElOQ2ZCYi9sqmkOajiU
JvYVsyXY5kzbfrWCcUjQMTwstqlCRsXxiurJT9DbHjc94/Zql46xRi3m1VKF48JcKUjVJsb8VJfa
d4kW3fBDqxtTf4zGKe2fDF7/dzo4lXwxY8cDjyW9Tq+OcZQPJ1VqbfUzQlK8PzOKnUF1DC1y7Eok
O+efvovS4Q+C+qb90Hk0jncF2gGTX9uuuENV0Rv9hRJh8Ima8ZeVdd4jtpCtdZ+BIBlhhUhobFMb
52MwTANV0ybUk/BhhuBY3PEf5lsxDs1oB+6c057MyZUUfxrIFQ5uSMX5tbCyOJiZjiHyODdIXs5C
IDKdA75RfSsqZmczzWbjXACdRRXfN+vcjVKonQxE2wyP7TzP2pHyR9nbMrW8PZzOKt2IyDZyP+mn
RO5KT2TFvY53y7AzUIuIjvbsTfOzNGuvfeB5w+pLCvGRajJvAZJpjW5/NoWItK1ZiOK3UDztlunQ
VcLArQ2MYwE1LIZA696aQbukztRhuqiRbp3DzE0y+Bch0CkJXeDORPM82Yd5mN0CNFxdXwyqgNOi
yEW6vYDa3l4oqulFrqTAu9h5qfybVdGzoGWRbHQtRNTn4+vr6nK2sH2gTGT6t9Rv5tLa/+uqVM1+
XMgfLuIPstpV9Vy8xJQ2jR9OlnXRBQYUHy943TpjIIGU4fJk0NEBUbxdcaazhCCXHj+V1uBucW1R
H5KxKv+Fd6E9aG033qk2vhrabMkpQN8Jq5xRmt8//hXryoohN5AVepdEdVrj3vJa/npsFPPRba+c
4knHKAD55JopmNZXyYuCV98OJVdKqTm32vGTaAfgji2Csjd6CNdvfkHBEzxRm130pldvvqiQJXRt
NX/SajSMd2qqj7+VvGdKgedJ0d3FDAVu1JPXjdQFiEdCukhJwoBZG5ChOohyFVHigmNB5ecWnj+p
00Sfmq4hN/BqrX4YyjpzN1OXdy91heYjPawJIySTZm/w8Te4fgGvtNvFyZNkFArb22+AEBkdQ70c
L+4AthQfYhGgGCCQRrCEc/aEcou//c65YgZIfQdWCFTBlV5zojpz3hvTxapz+MVNbB0KIxu+TqIK
b5He18Fj2WAM+GmHLLBLWO9vH85OXSWM3Kh66q1WjzaIUHuALZsoe/ScVJzivm0/M4Asfn/8TpdN
83cxx7IYbjF1BHxKb3oNNI+HGrW1Vq+fXEhY4WNYluwnDmL3bUa3eF8jnhltipJ665Ph9sW3j1df
v+BldQ62ysEG/sbMd/3QVihrsIpPNIHCPCjKCk3yXJdHu5OjvBFI1tsHKVBaXDrm44AJqCpWSb4z
ZynymJnzpA9CRezXhOoObnF0t8zR9BczqpGC/fj5rsZpjPJh+GiU5YyM4B2tUv0pGQZ4+F7zXCiG
zuFYBK8Mv4DcjspP1hTRAXTkoH2t1JFcnXx+9jYAZoyXCkFvWkRupE0BOlQOijSxqkoszVJU2kNe
0sky8Hc8MjlSuiAukF+jwpbeDl2ppkZibxjkv4i7jt8m09V+5Ci72U8fP931luXhkJGhcLIXeOUq
MPdpiLorOrbPIhqLy4JVPLXUB8/IFE+BMnb2PWLc8Z+PF70CdbIgE6SFCU63B7GHdRjsIxcHt7J6
LlQP2aGiRTcq6HGLvo+s3rGOsZWPKOGnBbRn7MwcDBpqeag7pTX2xqBIjH/tfqr3lLPjwZvIcg76
pIjx8vHvNK8O1gIkJlCR3SI6uG7WJxaAGNTb9Se8jevFDN7sxN6Ag3UjKF4fIdbxeK3U4LQa17hx
TVQR/WZDf5INnkC7cnb+tUCcJYEmVYYc//2hCIaLiCLwTO7D1Xktstrs0Cx7UkolweEwKuMj/jnN
dOPeee+h/l5ndWx6V0vzQQ31J2qBxg0qDxyCj+7IFG6Y+gAk+/ix3lsOIohq0KKH+bIeztVj69Sj
OxtPCdNvUrY6ubesJP9HjbPyVm/0el/Q+NbpMhB3WXINfUhSHFPjRKfSCLPhx6DUoe1Luppf/usj
0dV3YVYt55MO4eo6aRoV4VRmyM/R2GgVqYqYuTaZtQVJ2uovHy92dYksAidsP1hybDU8MFfbAsFP
DYfb5Nmosh575KL0Xij8oO+4vTmdQIklz1aS1n9myE7DjQNwFYWWxQEgwtBF0J37+u3igAWMOaMf
8UzVlJS+B0vZgD7nen4aRohTizorj1poz8ePH3p1ncClWRpUizjz0iXU3eV3/ZUROsJTYkeo/aHG
VRLhnjJR8fvpnHozaWMM98Vbuuwfr7l61tc1F0kXHphPy3X9ds1Il0PTYHzDEMyzvnmVaGemo1FW
PpjwZHDsUtocbC8U8RsLr07I68LM0umG2gio0Wh/u/DoSS8MLa0/VIIGiDNY1bxzM8BYDK9M5z/C
7yDQMzdkbgAUfhG3XOddrQ0lokSs41iYY7wZMzsF4iX0HcblL22NPsHHb/VVK+WvJOh1PY9bEGow
fDtGUm+fri+8offK2WZInKY5nZtmivo+MMukSD83qcaedfrZnh/tZKrv2kyp7VOO70r9uSlahEKa
WYt+VrLQk03LNYj1oTBQu009qKmgrlPrh6vlINYgZI5b/X+Uncdy3MgWRL8IEfBmC6ANuptGhqKk
DUKiKHhTQMF+/TtQvIXYnCBDMzGr0Uw1XJl7M08uJmdZe2ryz3Wea8UOMZbnHTO31ml+pT3b+Vqf
m0vdefZ09LKySh842bqYqmoZL0Lf8cKZ8VNG0pr2g80FJFRYTY1cp0CogyyfutlwlsoXCV2HsMot
kYZl28AequssloEYquFJZ8eVnVVaUOWe9BoneSzgdAxRjzskFMS9baoYSRvfoHePHRWTqH6ZOPzu
andL0uiEgV9Ln5yxEdBaDQ1yQ53q5qleknoAbDuO3Wcn94rm+e2H9eqzg4pJjYjm0p9G13UErqKZ
MBzyMo2WJtHWz1TDNRwtlfo8zd063JZL8Y8r7PZ2gELDxOIgq2efc7XNoUuMTd0qs6jotPLWYXHq
9rim1O9KJrNm9/blXU2l/x8M7holUubTaxlo1TQS8MkCnpiEUYNCEbwj6P7saNjzhZjC2l3duyrA
CKVq3/sOeM2vPgMWdnS2WAc46v3ZzP41o1nZ5MYVeg0+8jn2t2nvlGitcWOu+vj09mVerYLbZTIA
/VHqFpysrhMhSnLxgEx09pEVkrqj3uSkqRDKlr+zOPzHONTzmTK38yKFkavFAfFqnsPIdY9Jgr/y
EWHKZJ2qzlSH92bIV1MzUHyMHUROk7fAVHI1Q2aZTjYHZ+gjZtb4DnjkRBnI1TgJ1+2KFL4E9udN
Y/nh7Rv5+nMAwUTNg24RomHGfTl1AfFILaulkexULM57Z+Got/d0rPplT5hcYINhbf5td8bD2yK8
OUttBChu7NUqBC6vgsYbK0eATbnEUII+FHVTl94u1fD97et7tfDgjbUwyOIPRj3BmC+vzxGWKBt8
NaCB1f5pmqt4N4DpNvzUWdT7fx3L5pRG64mdEyNeHxCrpFTcxJnSkxtbAGnHmWhLA/pvF8rWRRX1
9mivnxzzCtwf1lP2nsj9Xl7Zhvez4XfHUVt65rH0lv5ezRcRroPnhrpe9f/mceSpYRZBBeFwev9z
gno5ng7IzSy8xI4sr/S+jGoDSCWTMeS2obYf/vnaGIveOOcSpB7W1bVpOgv3OqxWVAvrS4bK717t
tP7EvDIFnTWNh7eH217ylxMXl8adRNYL2RDF9stLK2QywNvCMVqgqQhB6Zi+YqnNzhgKzY9VZTlm
lVxRIHnlIfaMav/28NdVsj+3Fmg/NxbXiUmt6OX4FVF5jiJLN5rgF39LSds9J/WsfuNAXn1zR0XS
l/P0IjCs2r1URKkeYuSZp2o11Xd+yuvlA4kLPUyqOfbGd7z6XCyD1uxMJTiqoQeHBPosTyAfnH1n
VcMdBTMyKVuAt8cC6ug7C/PrL5VpFpA3P8BDSHTN+lop7veZVdqRwrJ/Qjnn7jLCoz85jXhv9die
5/XzRlfCC61uj929moAqvDAcLxiqrc12Pw1ZEwq3dn2FpImDvaCWf/sBv57bmQxwtAHiAalI6eHl
8wULRiz6ovE6a4tpUAjM+7PbwGTQepXcpYXeasBdfS8F5vVl0jslqovzO48My83LYRG0QOWIZzNy
CHH+Ssun8u11mPez0asBPEct/NfLZNON6wUbAvoh6rQvx/NWGkYEvRJpU5pzIKdMDz0zlR/juI4t
X3CaulcGnSbN28O+fnEYliMxlXWuFOX5y2GTOla3+dZkIhyzg5YIK3L73vSTWrffWS1fP0gUMlt1
FT0K1LHrz4MDYtyPsjKjRXTq756+32OcU1jxifYhTJf1Z72pcX7M/3pnKSpwTAWWyBkDe8X22f61
s4IBSLIrIJbIRo10I3TANkGteNZFVot2URCSBp1rZ++s06/en21UelKbIAzL2PXVOmhv+moYXcxE
pnMPrx3GgY7J6Idpgjjyq8J03xnx1aNkp6/ysjIu8w8T/8vrnBPXjd2ZqPjcWXSSPOoqPWaLGvtp
2arvbUM4afO/ezkPvHycVx8IHRGdVJIesKNtTB8rC1tF1HY2qBLsO5Pnz51XeD6C6s66RRzbqj+d
Ku3xLRmOjNR6nGNY5JnF1nPUJ45xaBXsLtBXao8g3fW19Ps6r5ZdZcnuo1PrzQ+3tcxvSb6pgg11
UT+zdM99oIPHVfAQJxNdS8IFh3vVIFVwt45xJR51mF3LZaqUzr0fG8irOyf1WutoLqLuwoUwNv0r
0vhsDEyXd/O06o1T7o1xUJtw7Np1/IKATjc+scBpBIJU5BT4Kjqcyq+LMn5okFXpB70mkWbXENj+
pW40JQn1KhtuW4MM70Djgm/HzNbaeyTUTqTk80wfNbNLwrxGU3wiy9b+4eiV80ma8QqLxfCU49Ql
xm+dkI6fqjX2SoAfrm6QfStZ7rclbERfGi1zBUII9EjtUIgdoNNsOCVDTxrUWun2rWtX7L07jOR3
TqYmHzGCFN9qtoociLl9vmN23imPLZkGBuT7JgCg51YPmlYjYZ6KyfwK0LKj9Kdpq9gRgymNgzvU
9KirWXnqhFnqu0kRlhauBkZ9n/9uOIOqdkFKVh0Rz8ju2nPmLF5c+mlhjDfO6Anh55Ds7Bs3pqsc
cJ5TiC2yU92+SfOJ27rCof80iC6JD9VYpDfdBGrWV912eioSy7poCEcGzsGJ8pQ7GqkiKKjKb0mZ
wwaiD98J9YNCGnl6scqqLO9xIpnKz8IQ66mvEtf7OXlFle/nVBdVOI4KEs1JtLN3UtpevVBho9ff
L4tAziXnmdKHhVniriYLFdiV3pbmXrMbVthO1UhuTJFu3WFkR083ihEtN8qhpDgQH9bPQeaSMPzU
amPe3qgOsPmdoDdi/+6J7UwDi9wmkjoraay7xKis38A5IbExb3QXoreznE6F7DXrLrZm1GauvTbF
3oFdFXIGj4cvatnNixaY0jAv0qEJO/jUp8VEhMgyK8+V8FbUCZ1cf1CXb5Z6R4J79RPWQi6/6Uus
/GgnydcjcKIg/m1jgs0IhYGJUfoia6nEJk03NJJeRqomn0RqOHVYKMtYnh2ShhPU/La6FMzaWaEG
Es1HT3ZmUSif+BoRRJZ6Q3wx9hBg4mnfOU+F1BWyxdfR6fbkF8nF81nA08ciVygvF0jdtoaQtJ7U
iY3csZQTNCyyqLZcr0T/JG0iR48zcM57JI6ac7J7pRVBky3lcycyYdJ1aIWyM2r0mPy2vpSPQPgm
ScBtVpHcKlPwVYtFAmPSNJM41quGh5wFcWr9Fhrzci4HYfa/nAyU2K9RMdv2Pi1aGhoBVP6xPbrS
aqzArIYuqkkbEId6GafFBy8M5VjxJhWcl1Ss9oLmzCzvimkucSUbxvILvqo3h2XGtA0wcckUf+wB
Ge+4s3p/T2PVdEPYbtpj1031fWYptrtPOndu/EVvrAw8SZHzYfTr8Km21fkDsMbG6/y07YfkBmrP
TIy7I4H9aQjIddrSbeoiJ1GdG1qaiH5tMuW9KMes/1CDR7b9yUn4A54x9f7g2AlqroZXZQ9hujx1
JrAXLAK2fq6UDdBf1bJEXkMLh5B1UufycJFC/eJVq9KFE+E/0LGyeSh90uqryDVgi4SSZC9BJv0K
Khg4kW4eBBB78yJEYn+vq9m9owhAj7E3hwH1SmmO+c4ZuQ8/uymfE7oAQzIG89jMkEmBKYIXt+fY
8DtH9Mm+tbohAW/UZVOQIA2CwZJO+bNCI/n3VCbezxmB32e7M4QVbKfbBp2QN/8ah5zZx4DMeM5l
kn5c7Qa8+ehNTBxlmnpfFGU0iBFP1VwcqNytUc5rSscqbuLHOSkFSmJ3yL7PhaPeOAIbR6is7XCT
6oWbBOm6DOPOHZQ58ry++VoqSHj9adFbB3WyInGYecZvuDY9MEm7F2IXV60Je2Z2sl/kYNSZ3zVO
421Yp5JJCGC6kmLoN9f9iszJO8xdCSFEdqOiBRgyeEhrL4u7NAXbFLDbWj7o5H6kqK2sobzz0mL+
gpKw/JBncbbuFc8WzZ2ZC8X8YJgKrTefTXPcRzPg799y2ZKZOqMQxYdyXq3zIieHrFNlqb+3sZy/
qamwij0GZU/fg0/tLunWEvOnUpq3/VLYmj8NttigA52VHIS22henRhrrO4hFPpd9ojyDjtNENK/O
RKlU9DwVEzw7x27yYIMBakIVEFTalHvRJMrox7Il4G+KYUwfjZGbSzp9Nt1QOjVNFhyzuhmtySZC
tFUxaQrLO9FeTqzQ7s28irpYTH1kcPqTO5A+g7rrGk8BtpMPCPzKvBcXIxtLrPN2lvZh1oDsCaye
Xp9vZ9KabixCQO4mTr4izNW6V0O1rzbZmWFnl9JLvHnvNrVtXEwcfb/yLkYLmMKbBnc/VTL3AT70
H93KdNCRulmZ72bCRp8Hcgq/SYMK7w5xvjxyqlVpmlT05/04tYoPVRa3AzJttRx9jSxYHAIeD+uA
aWD4iJaM+CO2gNrd0rQO+6yMY65XECx+V5emi44zJxvO1zi31P7cs4Vhxakb+KQEyyi+WWjSYRry
tCfHzOoJNvwkb6Tidj+URJ2Ki6FO/bNWUU3y1wZi/Se1KnH7kHbtPhpWL/pAm6rxOVe0uYgGwvrq
o661cXLmTxhe0Cp96vi9TgC1S+85P7tpP/1yxgS3YWoLS37RGlm0u6Tv1CGABGpoRxygW57QugBm
zExN6odsdeVHKyXcngvkXBj2Ruy6RPHFXRwViF9vl6FFeZ12RBf7kn2w8QyTQWYHd9XjIhStPe68
pkcs06BGfB5ZT+S+cWcI2FMyo5O0ismGCJk4yVfP7NHQCQROecj7PHqBldikZerUKtNobqolPyiq
uzhwRlSRnQdtqU1a2EZcH8tiSncIv0kBLZ3e+EKi8NrsJLk2YJ+GhX2Z563LJ8jEszhkM9vIHUAv
m5IT+zSaBspsOcfK84qPSqaQuZygJ3SDdnXc+zzRUB7UiMtvWs9oklOvCUTIxqKZxXEoEvc59Wrc
ZjDfR3tfzXXeBFWaxoL11dW7sGgHnrrXpLU84T7C/2Xhj0gfBUKbDsfhgO+mRiIY2gsbPDTuqCOO
JdAFdu2trVU3Mcji+CBaAjf9rImzPCqAS/AhTrgofGqO0IXrJUN2pZMf1nykKqJNp5SXHhlwLeLP
zpoqna8riTbASPaaX6TyFFgwLLaClsNqc5p0aMXDVPIBFMSqn9USzwSJj5RaMaiqQ7kjHhmHQo/2
dkUuvLKlKwUgcN8ETkjipTPw0od2No/q9lLnVYD4lqxc001V3NyNo93jAip6XF0VBk/Vk8ClFist
zsW8zm44r31xZzc6Oa9E4cqwB0pVkbbSSL7fvl1n+dmSg9eHbtryC5zVqh7qimTIz2qrxVOAbUvy
AegY/PZTpzQA/Iw+1SJO94NW+HPTyvlOxxtTRLq1VJ7fN/ADmMDTlnTysZsSH6U6Ioqttccu29Hh
nANpifvHxu3mjkqHOyahNpZ5sy/h+Hm7XgzKh8JrKuO7m/J/9lusPnGA/dFWwpYGiXIvW1Nja8DM
1YZu1zKsGPSquYHW2rNNqUrlo2jW6bPbeSWNdjHIAs4pbTelk8zfLptTEEmKrJuLjua0iExzRE+u
eQ1PrtGmZbili+d4Aa30drox+4rtDIXGXLlnZ83Wy0pE7XwiBUX5hiHZiL+vk+huJWBzeVB6obrv
CPP+q6pgoBxwOfoi9Lg21VoFtZhBJmaE+va0jsiZdOSmQTwo5l6tlt+b3fSdiuefosj10dfmnE15
3KFpeV3ynICJCMLgjMigUp9fDByNRlixgXcw5Cyo1vXUBa2mpZ3QT3HKNOS306gfC0vp9D15S4Bj
bfYkDygrknSXMIU7PvXc7BddBp6CrSXpRe1S2vnAL+zPpjeY9QViu/ZEga3e60u6pDeOVfDw5AKF
PRzGAcxTr3DY/Ng6eaaf9XmqZjAFwLt3i1mO3Iy+yINSbeo7dxqZFH2FDLP5e9FiFvCb1TV/43CM
zUirUvdBpZGyXBoxW4+2BHjh1ywhv/FzcQj07FjJ9tJclZLTl4tgY6ZTIYJa75PYX2Ceo6lvSnxI
EvqQeyA/sJWnzCGPLQKKpMo95aH1vNiTXu810uq0XbrYxcPiuUP60CrxUoUcCWmDmQOuZFYHGb/T
bXhVqgUvs7E4Sbqhbv2qNUVNrZ8Az6UnxavNj1NvrJeiyvTKn9ZypkydOE/oDLtDOg+f/7HgRsuB
Bjv9O/TjEMa39/mvalTCyZ7srSY/edI+QWGNn2HMb8IxUoPfqe29KkEhVKBXuym1kA6QdPRyKBJ2
ZhUXhR3NGan2i+TbQzawBG1XIbuPy3fu6X9U4hmP6iVNMXSy9OJejkdGZ0svILYiu/Wyo56t+b2y
TuAcy85evugdKUHO7Iizng1kX46xwx5wGFvzpOKEf377Nr96wKhSiFrgIYNvp7F6de1sC3VP1ijS
SCwcj1076HgAXIw2+kY1Ifq8+94P+s88jWPnnXrjfw0NVYLnC1fBQrH98jZoZJTTLlTtyEi2fR3H
lz1bhW7v0SdhqxrXw1eH23R2CmXcv33V//UIaAOghyEghsb5nxyXv94uwxRuUjmLHdESgTlXC8Px
mRrizcevDAF1EfJ2J8ormq9J0l99SIeIHiSr5i2qlnJ+Z3b+j1cQHQl/b8RDmolXb7thOO2YQGCJ
lnXsD+1UeyJUZkU9DXPZZlTS8vk9i9d/3P6N4ghCClUJhe2rpmzvQZQvmsmKAFbrITiD5DBZSEFw
ZKQnXVvmQ98RcmSsZvXx7bv/H0sR6jJEkXzbMGT/PJy/bn4PKaso4ClGnpTuvoyT/AeV1xG2p6dE
A8mZW4zDWv3760Z33YIjyafHR7fdj79GNfQqTrb6GVEb8Ah+lKVnpPtRx/I16c7UhJRTksDEFIXW
ZFm994JU/ut2b50n/tKQZ1wPvyjzKh3wnZFXYJ2rIZid3XmZ7sUknTro0y5+SrKmP9bs4qt3FuLX
JWg0Q5g+sGuifEOA9vLSa0xzJQUOOyoGKg1+LpiUAg7qpH96/VTnfo5qOpihESMeGu0bVEPlO3Ps
q6K7zZeMRJ8e1aaKuZ7ziKU3vD51rQjQn47mVSQRmuNL4dTrP3JVVHIBeafhhJHVuwlAt2/trwfd
OxO8xZV5ZaCmO+6NGpUKK6RL4axKzVJcxqrE9NIRGebsPVHk4oNHrT3do712L9Ooje+15v64jV9s
hGhyELOIP5UjKm/+VcfTBiCrkYzoRmkrrIPesYn3TXb9B7v01vMMhy8nA3he751SyPI8qKD0z2aN
SeFcAYcIUStRsSi0rNspVY8I/R8/yG2tpYRHy4AGIsjGl3fMc3uWYHfIT2U7Uo+1c8zLnAVCLXH0
59VsdiOwr+6dQV99EAxK2xDHDPoMFKBX0//amz39h6I4WZWmpH5nJ/otYGNxTpOkXKO+zLSBGsqS
p8dExW/3r9MBw9P+gdoFaByz0NV0YKlCZ801yVOacI7KGgG239N4o7xUauKY40xEMIL0H7+aPX56
+4a/vnbc038247A2UMBevaI8ebBYdKKjOOmISNFbaEM6NLEg6ZPphJWwiWAkTyJAK6f+fnvsV6mf
LHooFiGUsfMGsXM9Gxgci5a2Qr2lLvXyQOJ0Vx9UTc6cvHLa1f1E4+cy1wJ1SZ9WMv4y6URwhO0w
VgaFBNKFQ1M2Y50EK+GB5Q/NnVv9TLpRoh6KqjOO9lDMX9/+0a/Wx221ABWx9e02Y83VB9TWk0Lt
z2zZMuGDpUjxdSEcZK9b3a9x9sz3cglfzVbbcBb3h9ML/1wL3LRxpj0r7DYqE6SMJoXV3xJKxF7W
Wp//a99+G4tO0sZq2MiZV5emNmSizY1oo8TM+o/FIAm8URXDJp9Qm7NsN3Z9clvH1fROm/n1Hog7
io6IxivAEWb8q1Vh4xUwM45a1HnVOJ+oquo7adTjTcbW65tIObZ2yCqxGXtlFft5o/TPXQNkP0Db
kPyr8AfPHPowiCBU/eFFXN2FdlEotEhhRBqgl0c8pNOdaSSGF1WeOdbv4AJebUBwg7DHogIIvcDj
nXo53xEfMVl1gxSH4paOObuQnXbMePHcSNGRLBAo0WHRXjBulu/AeV+9yC6zLNBjTJA4fPgFL4fe
YLRZzSE3Wu251H2db+fGqOlNNfp4Z7fOzdvfzasXeRsOyQKYI+JFX+1zE7JqZ2pqY9RhnQ5bueT3
2ADzwzyV7+2vXt9UgLboajYtHP2/a32yZeIUz9Z6jPRMzQ+Vqce7HGRXUCWUOsmO0W8rLZH//CQp
ZlBd5ikS8/hq34wUBHW7ZY6RN9STG6a1XY7BWGIp8mlcmuUxWYV4zkU1l9Hbd/bVFI66kNkTQCDh
O2jdr19YqjUOCMI1QkIWP5pron+gXKtbOyMe1f60ZA4JYgRHgb2AqAQh4e3hX9/tPzoujsfAZtGg
Xy1fQ1V1CqcTMyKbz8OmrjqpX5plc5JToe+KvnoWGoy2twd9/TahcnQ2XBDiPLZxV99NNhdKvrCW
Rk3WFqdSs0YjII7N6QKF+lJ8fHu0V58KAdwolGHBbbatV8bGySPfItec7tyKdqrgHrR0sJIkpX9o
19MzlV3u8D8PiX12U+jBzCFzZbvrf20ds5ogIrec5BmJnkancyrpvZU5GwRCCubk1CZCvnOV2z17
sTX0qBbBqdnEzBizr7eGiM/rmBdpOKukb2uHVAKTjVpJw/D57Wu7ThRBj85pe5vwQFsw4PUur6P1
b+c53nm4Nk0bZUpv10FG6Tb7lfSz/cm1+nnxgnWeMjAYmFO+qby/1Q39lPyeLu2UPTW1M9k+IdjO
ewaZ1w/b2eZ+TmecSYleN17eeQgK0M6SQT23FcVJX8fj4OvoCD645HYdq355pwjz6vMlChWV00ae
B05Evs3L8UjuAzM7ezRvy3l2Tr2zmrdEjf2eNS09JLGtDR9yYajHfJzyw9sP4tVX5JG7jgWJs6i5
pQts//6vl0xLJwvXgmOcCbkZ7cGvDAOBsjXHdnUhdCt9Z5/9+gXbLhU5LQWuza1ydaWrNAhSi+vm
bLhNZ35RnEYt91UprfadN/n1LeVkbeCGodeG/fvadO/WFn1ZW2nPJTuabNkBUBs3WvNQPFbW4s6R
gvCqg5asVOOTHZvNt7fv6/X4hDFstn+sZAjKNmjpy/s6ZonasRSmZwi11Tej0E0CBy3A6vrGvYi7
Jv+Be3g9mMpYJuHbY19Px3/G3qoLrH+bRe/qBFXMQiHCg7EbVlc/60Ax0gKho+i061c5VfWXOe3m
x7cHvf5mtkF5gzlUIifetJ8vL5iPPXeXssvOWcxn72domj6aeK8ITJzJnMzpryfvTJDXnAPW2c1q
T4YorggW3mtoKZJHnZwSol9I90x3wHLiCESyvDecTIb2bJdHqPJtMJAlrAWdRLDmDLb3zt3+jye9
1RKQwaubLfuaP5WjaxE93aoz7m/j0aNPd6eA8D3Dl0CgZsX5fPIcZQotOCbvfE2v8i63G8BBBDEo
mx0XV8vLm96j4NHAfeXnlG4iCQF0gLFpJzSz/Br/xkNXouei99aRD7u26xrh+lPioEgUGudyGrFE
dfqyHxbUVej1ybGqCFxuEWyfaSXkP0iaes/1wdGFH/X3IsOPxjvPR8GryW7lesoZag6cdlevp27y
8lt7BjAbKhPSVR8WHUyhTNagj0nkywNkLeV8n+dJ8rsfjC0mIC+AwXYsKJ9rXfTPyLqmB2POkvKo
5Lqt+LrNYnHxUC1m34B7lvM+9posvlRGQvj6SLP5gt6mSr6kwkyf50wtvJ1T29MXcNLjuI8XvTsu
tHNRfbeJ8jtt41mD3WDQIqJTk7fijgbFcMHd1a21T/WuzsO+H4b+80KPvtjPQrRAM6EfqPoBa4Gp
8SRUq/pRNULbMasq6XexiqW/bXRvELyVSGEC8lKN+2GGD/LQSCsh5n7RhkTuKqO31KNp1M1zCir4
TkvX4Xs9aza59FgbHxLaT3CD1mz+LSetVVB0doWICtvgpOgx5Y2+acrsrIjYMndD6Uz7JraoNK34
bPa6kbrxyfM6wjznUiMuAWHNWH5uEL3kd50m1eloAFe4hWizyRKcAZzDZK0SgG1DpycAMOUou6wT
RXXTlUUcmfjnZt/LbTF8WGwxa4FG/hTInhI5HIiuvk9C4ZA6DkqaekCYqdX0MJEiVt+ZmZY0QVOv
CYni7mifF9MScWANA0VhL1tlVLR9I/2lgTYkiR4llgmP3/eaiGAH94eYizCn4zmECRmq30BYmqqf
T5LGnuWk888BfPjgZ0jHnt0JvsPtWBiEr8tS1z96w9JxrCVXcrlpmSdwNI+CELtindGpVIs0zjZB
ozBrVbfrdxk9gu+2F/cfpnQttoxdZ+kPa5I5aUAPPwUTNBje3pkwBR202OQVQXq/gDhy+2JP+x92
GFBXXQ8IDHbVvTDWrjpOlVCTHTsbvIBaLeSvcUnEk6q2Vr4b6cmX96YTt8VldWNTOyijJbQbLxYG
dZnBdr+sg7W2kTcidcHVNQ0fsrU0tAtVxPLJmdNB9UE20Dk55GPb865xIPzkJsQkPg9iTtpzKz2J
JnAwqu/IO9zkN6qHtPhgTZUz/7bo9BW7muTRGKIXIbtHIxEt0cZDUSNQoDp1mDh5cEqdjeV+MPIq
25mGSGS0eHMC4SlZUYlWfANtCEC278M4njHr9Q2zZDSbI2V2VAeq9pEPVzE+xXOJfMMZU7DypTGZ
T7RjpzJMxk3xVGS1qfvrUEr5gBBKf3RTpr37fsrlrm9KVfucpQNas5hoQDtcUCHbX/MlnjhKE2Nk
e2QTrOYvonh5H1D7qF3gFGv1YaPXPVRlkhYhuWbWA6W4uXgAuKuWD7XpzL1fUvnsoybJAFaOiVJ2
CpzmZtJwzKCFG8NiWr36B9N1/4M+4fq91nL1lwqSPyOZGunNd9kXAGvVrncPeCQ9LSyMWIyHWJvi
AWkCuaUk+aHAxrQw8gdNTybdSeupxfhgidSP4K638uAsrcukVtjWSLwCNk+KSlyfBSbWNTDHhADa
tTe0IHdUsqvBegx3cy8obQu1W6tvCp0UhKD4Vfk+rFHIgO+hay/0UONhpwpypQJ1tqm96TJNT7gm
WU0MFoYfAI7axEeFb0sfPpd31gZz7nZrMznWPq5bi7h6bSrmXZOv8dc+W6YuoLDZN7StvObraC6t
CMC7dl8Xr+WjjTnPPhpZ4n3LB2BMN45O8LKamtZwUro4PniNqajBmPRDdaRiBDbILynintpVz4oD
ClN2N1VLpMoc5PD5kXzCJP+opfVinhqyOdNIB10bCWsdmg8tLexW9yG/pVqIlDK78cxiWE4DC/tJ
odquhWAka3u3aeK/eCV6zJCtGiiuuNcmhRm5Mb6lFXyZQ+uhhj5wYsud0EWcogbpvIVs2FoPkcZf
0HSAYfbGuvnkVSxvj2ZW6vV9O/ROfyKaDJlQ3uptdSeYd5Rjk7bJc9xb2qqj6dZHcycrzZxDsJ/I
jxekkFii6cO7RCnq3iMZqtkaqEtVOcR6g5wIkeHaxJwnCOgj5OzudMxSk2wlZNoS/VQ+UPu5W6SM
m9s+t8fpTOlrRUNdbS5kkMpZ3ctvk5q2WTQBA7iUrlcUl2rs5lMFxFP9OHqzeeK8BBOP8C1lCBdb
thq76VFEhgYiPeR8r1dRO44yDyaM6F5ocW75RMCe92ACSDSPXbM46WPMlnS638Rk35hAmp/SSJWb
NcuM8pQumt59tahyTLsU5p4K7V6ptNAF8VZ8Rr2lidPggpcT5K9lO8IyE+0HRwcFrKYuGpLkYzVS
hgpfdVXaDew5u291Cw1Qtjo97sdsbQ/z0K4tX/JsFvKyAoxzbldZT93zYKfOc1o2TbOnCmbKowqB
7RdIVvTA4C1sVAaxmdMK1mgAN+Gmo0DUxMnisFpV1/2kUjq1oe2W5rPX8FMCb4Fet0cjrpnhbCeW
9tSmtlZfvBXQMLp7RNnlI3S8No9wC2vpbwLldRMeY1w/ziW2t2OSrV0SuGU1HkFJmm5kKJn1pdSo
TQ67alGpCVABTs+OtczWrqs7xTguiiPMAL6lXp6JYJ9+ZE42yjC3FFU5p8Iuk7M5OGUSEDdlOpd4
dNVDhl+13Dc16NsHdVa9w0JbB3SVSqjPHqhCU//EFy+SoG4EgVmOszhxMKMpsQ8l66m23x6nDXMn
9jK/l2DlGxOZHF4Lql63zFBJFqpJ0uzSkYyBaAsKKoAap720w1ZT1JZYTrf6ohg5qsxWGcx4X9UG
C74QgMJQ1ehTqGe1nh6cFdDfnj3iiCARUGDujxrQwJt6QSsdKFPSDTstKZMhtKW0HmdvWpKg5Uc2
0DiFk++mxit/CsQuGnkpI8JFmZXO3jXTkW2M28Ts0DyBatdQvAc9WZz+p5M3mVKwp1aH307jIBVr
ZI49cVQz6odjqrv5TWeumi59u1rzm6JuSytaHDcLy7jKrJ2yzgaESKO2F1+bnN4K6rY14h1b4AX1
m1PYJspTxcm+Ex9dstdNp/muoIRKmgCyyCHMand0b6nH9Old5dSADhdog4eKSHG2dHS0vIMie6dG
OtkkC9I5QVwjDp3/cXZevW0jax//RATYy62KZctxmm05yQ2RtizDNhz2T//+mHMTUYKIvAdY4Oxm
saMZTnnKv1SBQKRnA5LT+wifR1RPdULF5DMVpPSEANlU3A9BjQQoEYYpdz0CbV+0sgPjjuxhlpvb
jpZ5dY9qKiZZdZI52h4+Guh96QBT6wpn6LY9GgvDxgcmVhWbTMZa/9NMyqjfeFVp2Xs2NyA138xH
CpPUsrdcOLn7TQhb1HtsCHrBTUVpbzeYnnLvZYJTetRoKtrK3lJPieUq971XwUELNjpw4eqxxNgZ
VXsNXPA2Ji7DbltLDdDWmY2As977QfEE0ryqKbyGmky3JcFx/q5Hsj1lz2YaIAug1nPETZH/E+YO
rUPwaEvNmzG/kpvZzfMREHWtXoa6cMTOKBGF2SeeiwuGNeAj5k6pNv7sJ3TsdtBS+gepixq0Xa4P
wVMUZlOvthYvgfmxCnr1adKjVryDXhHUUAtUUEcFTKJS199NuRF/czUnrh/CNhi5t6iMmJ81vxFI
n1pz7AkTVUV7hS9QjJKVn2neJigRZqQXNMXWHS9qi05rSk9k16isiHZF1GcItiMF9RRjZ/YDIH5F
e70JvPigiay7T6xgqFCcFkJsGmA4+rt+6jVrC9Y/qXez+XJ+lyfEa1t8vMIXhsaAtJHjVB4TWbv9
gU0kHehL6aBvQxVY4sOYqUk7OMrIqRhWsdyaSJEF77s2IVyy47gwTvk0Y0azsYjFMQ7rMX4dRKvU
HoBtde9GWaLvEZciwcOaFynhUgC+3DllqdNpphWkhcnGkYEsuclkUGw7LfVyQpFG9D98jYBkkzW+
M+yjIMj0HeQyp9o4ENfGB+IRs7mfZkL1JAO3RmxP80IQsPQS8SqaNePmlBFPzQTigSMM4T8VQWRP
e1YZfnKMJ163aarJfcldk+hz5qFEj2rMlYRt5MJtapsB2k+WDwmXVRnt+8yf4hd0UsO7gCg/KnZt
H9QnLzS79CjtMnkxktEb99kIN7bZNCmE941ZtWm5H5ICCdGubuvsXnWSfz7Xhf1HCk1aTrBTA+sH
XNs6aHsPAvR7nrjO13AawXmG5qT5e7ChRM74cVQDcsPN1KA9zbthbGPBHVFuEuw4xDvsqj31pLlm
+eSbQ27eRwqbNU4ynE4EahCV7Td9POh8t3wU266rwy+uD/xn48I/2yHx57CSoEvktuqHwjtGSK15
e8SEu29jazfMwTIHtScCCVl9ANfuCZ0W3Jh7t+/EkSfd36MVPhU75LiC3zU3iAhBQbhN/bMRZfpV
Ihg7nPKshJKnh3AMiz6xfsIDkeOTp0CzHnqjiL7F1tSNRx3znxELmFI0n1RYN8ccj/tyF/e51d+L
xjTvjAqxEtDCsUyOeelF+I+MYirSQzcFsbOLMOjjIbOSFiwE1UDNf8FPpKuPPfnXdzlFxn9V4sIl
yXy7tg9Wy7cdeMjyfTA4+rQrWgtrgE1lJVLGm2pS0ICIz4FBmgqe3yYC7v3JMAeh3wEIzaZjQYW5
ufOmshp2JDVOvwULUr6OuQQ0CrbCDeBQSsFNqjuT/eYhsjPsxy40qr0B8NzYSSsxty0N+fwNefcp
uMsxo3WfTbDL6lVqjXR3yYQ1zi6anNi+G73E9zZ24kz+Fl1wY/oWKncY3vMIY6XOzZ07Dx3FaTJf
RwdhJtHPHrgwU88EjzNl4mg3/Hy4Itxi0TZKqRUfMPZ1FerDYLs3EziT2N5gI5kXCFxGRk+Q6E7N
nkRHL2enZbt/akWtPsETUenBdQvTOcw8g2PvArjaGFkObcdJJ0MeJgNpKFAfGIA8CQ7P9zrhothZ
QZj6d6ns0hESgUxEsg+tOB/eB65svBMPreG9IrpOuL8BUFR/N0JHpR8lZGHjna+ouW7RG5HTE8Qn
A/z3OOb63vJk8IOblXesKIe4QlqFaHKjyxGodq1gxeyzVpPJ3ZBG+psCsqlv6zYGQB2i9gPadeyj
326UNjp5nKs10cY2klArVqqMlzVdy8Fom2I2uDGb9ul5pa82JsEe0+tHIzOz7kPqGhGXpZ+B6YdP
WR1qj3rE55yd+4/GHBRZQTkgiOsAiwa/tOTUu1aq/FSU2aNV6sUd8u5cRJoGB3TjJWlzUEhud0f8
T1xrrbw7NwPOC4V0cFE9ABJAky8wFtXNBqXjLDIZGVQIIRyZdqZR96pMeuJRpMPI8vIf0SAgcJio
OGzc2nS3LUWWX0YX5SvN6wuEAs0/iyYgsDmQkbRxF50S5Q1ObzuaeMx94Bc899N0pGSYlVRBqupV
gj9uHkdR07SC+fEt9WJKAsBXoNEZsDBuV9sXRWea9tynvPrI2IDe85Z9FKSvIDx6dfoSN3VIChdI
e08lLHqZ0ql6KUVEJNO3uptsqKK5/6wLCnLPtFgKZHQc1B0WXRxvwg3QqiTCaSm+E1YvCjDChfbd
ViBH2lit2RssKsbzbC30muEKzIeAxsb55jdIOOIch9YXLN197Rj3Rl7dDW2YUV4TxbhW0Z//c3/t
O5jhIK+prHto65m+5S/2nenWM5O97V7Iv5ocpktu/wqmaljZ3xeu9iAgaLQGjDcjFJACOZ8WMR1n
Webji5+gNP+N+NHydhNg4HSX1l37RLZGVGzSsgiJPHGsAunuSgmJ1QnGYwbplQfJ7dV0HyYOyRRd
tNHfiw6YfIyA+FhPR1hSWf3iw4a5J+IEQIy1NehKXowMbJmpIZAO3EyncnIwRUa5KK0K97Vs6/R7
nEAAXGlYXHxIUG6g6P905UCWLztTNaK4XhPG7ctEFPa5aQbviwEV4iDddg3iejkUPSGfDRPQlUGh
a9EE6yczQnMvrl9oljcvcSwCk7xYfW4H/Ifvbp/GS9Fa+qezxRg7lH697y6+JJ3EhFKKWb+0s+rc
IRxUdu/1dmBt7TBp6v8CvUlJCsQ0OYfYaqtnByohfJdpQDfeCFVe0tqYaCbAWPS0T6Oew4ahrTRQ
qOsiu9qndjT9TCMfUxfltuZ/DsK399iwjNWd1gikP1ItVpKCEhX1FQjrxVUDUYfC7p/uMHiaJVaY
I16LxM3bF8NT0IYpFUYk7FX7cTDr8m004UTbVj4cUt01VrbLoqfIweDrzVhhD2zYDFY9PyBGkFNZ
lmP7AjcaaJSRVXiQ2UMOA7dOdKkOeRxNycqgi5f2f6cRHybk6zigdDTPB22lXzReZTYvhjTa4aBh
DoW9X5U21g7l2/59kc7VAyXWQAfXxiUIpV9MUywAzXM+bg0HlzpY3b2YlkrpmgqlHwlvH3xnCr92
SI0ncBjNNXH6i2Niw7+aQwrgjB7Ae+t81C4e6hRgqfZStNhDbIqAphmlSy3L78Ley6r97ZOyfEVn
KIvnAtYBXAemhRNzPh62jRiEFuR/I7bfj4kUEsZVn76jxfSU1OXBpQ/0QaVKvcfzwLlvmfJ7WZNR
r/yOeZyzO55oBqVhk9AGeWcQj+e/oxjyHECeSF9VpKa9Dc8/39ixIgCGs0omVCGA8I56dQXWsBID
3ie47RH+uipYWZKL7z7HVeDQ4dWBBOTXnP+SuW6I88qQvlq812IX86wd+mSKD0Y11V+CbrT2KCGv
XY9/gqfzBQCoxg2BNSJgR0RZz4dVCKF2yeBlr6JIqg8I+AhESvTceqj7cko34SxbsonjTlYbm2zi
UPvgAX0cKOlxVRDh+Yb4VK18lYsDD2SB65rrBjgb3IjFV0nDwOj1iGiqyou42aCn0O48ZbUwlBVi
WZtYth4ZM9THaFcVYy1pqaUmEgdZqb34g0x/SSLgnzlUyGJjxaDLt2YWtwfVZ/0KdnKJYGIne7Ot
AQtIb8FEnfF8AUnOHDXJeHzGPFcWpMvEahgkQlDfYEao+g0YEK51APIGJo5UyjSMd5zsP7vT8i98
GzU+jlVZntrUMP/Vgmr+bbgSA58naPUNexEwYfYNvqsNhmeKAeoRAkvw2VQOcruyqPIHhxVdAw5f
fjlG5N4Clop0Ev87X43CDlRXaO3wnCUh/FXRxuG7gMoPAiz0F5JNNVjZWgB1fUzfnvGzwHSXjuOt
QD+284bhOaE79Nlz/fGLgN/6Zowi3XHo7f9ub8+Ll5BVBWrN9yaAIXyZ79K/sFKzk17Ddxye7clB
oaRQJfSEbHw1K0+T+A9oJMNhoD5SJqv+9RFmaDBgM24CpUWk8c+HdgdUgUiex2esI9R962vOLNrn
/CwrXd2J1rEf9C7yX/PCbl5vT3qe1Pk9MYfBNlbndKtn5ONi5NyAA6QYmYRHfEJ4RdZYmtF10iLT
WgHQXhmLFwgi7pzbAD5fHKmoksGY2+P0LFpDfTEGv3mcZQLbnT0hC77yBFzZPQwG74CGLKpxSx1Q
AvJOQMcYn3EDxH6koUBgYCbctlAv9BYNIyFRmby9mFfHhHAVgCP1+Gv+8792UN90WjBQlXvm8viJ
3mBfbX1lB9pdKWob7bhGVc3u9pDX1tRBGxHCj4VUnLtYU4OauoWAOdMkEH2uzPJDoYR1ysbxx+2B
Lt8xTsVfA82n56+5wU2f2RLT+Mz1PGubpBia12ia1W3uvYZYqt1DOHd+3h70YkHB0FETAU8Ok23G
Hp8P6shs8rPEG16cOqEkGcQ9ZeZQBI68S0rwiyiqQWdf+Yp/OLh/nwk0BoEcz1e/wa0HBPl8VLLc
ycg8r3qFK2FVm2bCTGE/BBnRQ1Kl+cdS4jbxEJmpeS9jmsJ3/iQN/aEwzTY4RLGl5HEy3jy3qt+i
ePI+2rJQdybv/TvZm1vZONvM6xA+QHosbrf54I76YZSW0KhxOtgIECmi+9tixhY/I2w93DdhJOut
G6vC3URVilIVuETroxXFNIMxEK5PHarY2YZHp/+SBrEV/qK8G03fi3SofpXd6L8bzM4KtljsxgoN
CdMXK4t2EfmxaHQT/lD+uEGB1Z4vml11HlrcLqA0iijQGqMUmqvZjEN4MMh2801VObSWUyq6P4A5
0BDMnN5Dg8yhgF+PBRa0/7Z3uNYoorizKYMNs+bCYLiqYuX5YfNqFH1gAzsr8bYOCw1jJmo7Yper
ul85jBdR1zwmKcVcS5pRcEtkcURLUvZl2b32hdH2m4QSZLtNEQ8qKKRPvb33DNH9CjB+97fSV/pT
FPT9gJhQZ2MmbkxlDYoTP+Z8ZS2Wt8T8uxwYPxwirnryrvOPM1Twzqywr169psufoqkN70mvo2l+
0Ci2/vPCw94PeEUxq4T2vHjMqJ66GAhTp7ad2PoRhq3/046sPtrRPJ6V2T2/z1d23/JyYn4AnGeQ
JPQ6pF7M8/kpqwG65cn2VcsBydRBIU+kvPqdUln/s+ZGLB8zFLf6FSb1fOedXRRAj+dSIaO7fwzH
zofNkXcFiWBrLxYK0OpgNq73wWp99dXwUqQlkdVGsy0svPIxndJy7aP+KUmeD8/GBk9OWgkh5aJK
WIfIwNBX9F7QnaMx7Ax+Nnyd0mh0dk7tes2rsnAY9PPeYcuV4SvlFM25H8cYdTjTbsT3PLKS4NDb
3LIHgC7q2R9T9KyEqQy1n+wOH+pm7O1iRxvaTLHaqQuX8mfr1/d2KAetJ3eA1DscMLlPoKNgG410
mCGMvt0NFZVfBGH04NUfZ5bOFBY1RanISPea3cXiIEp2AvSnVrb7PgrN8EAvX2uehiEO+g/0W4Pf
pHF+9btPx9F+HjH9qT45SMIwblePSCdsdEqh9ZMb6oH/6x83MfsXBKsLO4AiAQHE+adN9NaT/hQF
L2j0oNjjIcz1gt9m/liZSeXuMdop1/SvLzYxPguQMthOpK1kFYunHChViawPbaKhSCQ4sDS2PzRj
kYEGidxo1jyjZ/zZiIwyvLs92asjc1Zhx9IAMJfqCMglTXTyuuKVV6/npNCv0Ruz/eAVhk5BZMQu
JQvX8d3zRfD3/nVgw8HgQcQJIgxl5sVF4QnFQ8zrNzeLkWqvleG8IQ/kBUeJs413R2Ldd7gfT1i+
ppr+iM2RVm5bBKLiI4Z0bnIM/JKukt4lzfcc3M5acLVcF1oBf4QquFwsi1+7eNPCONVLCxPM11a4
tb0Balh9RzK3LvfhaA/fB2cMnyUKKdru9vdYXtd/xqWQSkiH8QGh3fnmi+uOet1QRCfNCSuQiiVK
NnXnf0q6eM1eYQmyx7iQOc50HR4tpDmWXvBjb4DAMjTttR4q9diopvrehbh2aolpbCtDJtY+9/PA
2aqs09MHcgP3oXE8FazE68u7dP4dFKjIQyBL8mYvdr+wwTZhzB6+jt3gW/cTvqxfMpUXoEx69MDs
GSa5LaJ2Mt/lCU/lPz5avFV0BChfwVWC0v9HWfev8HYyfFF5UONPQ6jrKUwz5NC6MuzfUkA9SBeA
Udjf/siXE55H5OLmOaZSszSai0zuHg1JwBOyeO3RFk616/O+f59nqIJsaovXWY/csaSA76rD7bHn
jXt28pithxqGCR+c+uuy9ZYALuwb/J1PMsr0g656/V2ZtSFQqSZ1QLD23b5JLecDbqv1nq5hsfKx
Lzf4HwalTYhNMgg96XyDi3gMfZDx4hR1Y/+oGaV3cKD07EVra2vP5LV1Zm/PyRFRIDo452Mpj0Zy
aCTZaZiq4q6Lnfyr8ux+o8G7PUBJnr7Svxn3yNWvGqVc3h9ztdeFRD5rGsFiPB+6lb0GQCcQJ39y
4UHVQfqsx63cS3CDx0kF8i3U6FTf/rbLnImdTBsN3KGHeddMKD8fdBhyGtrKyU5oC6IzALYTmfTE
QIVmmySpGDaAT4014teVmc6JPfAhlG6IMhc3lmagvlcnZX4CDe0em3ZqXthZE9EszQVSHsv90kxa
9O/baO5esLBUa/DWXtzPaROEU2tNxQkM2hEIRGRte6ore7MP0QG8vaxXjgzlGZo/lNZmSZfllqWl
RZ7q5KcyDLtveTgEe8NG5Qtn9uoBhwPzsaIu9RUvPuMpq7Ad/P8MDxzzj44FdeTzr8riRwiJuXzV
dsiHx6Gt/WIDyY4qbt6W3mc5oiQSGyE4ipiEdSdpSbkrd+S1j0xZg06YDhEZUtL5b2iSgWp1KIpT
CMv6xL+hdsJDVLoZdDSfg3SMNoNWqn+sjc37GTk3glzXIBJbMs+qPAnqvkqK0zS60b0bDLq7xwhA
HcpKudF2KBu51YsALqMkwbq96tfOEqnTrFYCTpFI8HzGZKyp4LAWJ28EybrtISKAwVPD7xBRvmxf
TiiWr+zpi0SayjMNTY+jSxGCLHKxqeMO8o2XWOlbpZljS2m5hkOf9E28bxykwsBzZ0CsI0N7P3RE
CgcCaOfo1fBtwV/qabaS41wGCPPvQTeCtBG5KHQaztfAdGKMvps4eRvDyAIEXvZdeEA7ncpIYFdg
1WPyoGEfiCrx9vrQpNWuxrG73SZUw/yVD3JxCrlFcZyYAxVz7qcsFmfUk9DvTCsiTkybnyNYr3dx
j6P0ASMxVKQaNbcNCwCizrZ1zTR9KDxQc7c3xdXfQDVYJ+mh17X8QNaYdSlwpuStVs6069k791qV
ZN+F6L73+uS9JlaONnQRxtM2kiJeuQkuTiFLQEeLZ5sz4RhLy7uyr/rSQQP2rdAjb895kSmombDe
dU0TfDUAM71DXDJZCUkvShvQXeklzTED4tk4Cy4uoBJ740mltXZCnVTsypFGzzapSOMyM0hec3vw
EICX4wwVbN7ZgLHum1HgTBzp/YeejblSS772EQAOzaV6fhEvzvmuHEhI4Bji0mYNiCht4gK62TCW
k44GU6pvrHz03kWhqO/L0S93nNtpZRdchBWsx9ybmNtE5IdLkIzhzAIF7oRYuptEL+Abg9OsW/gu
8+zs1dVsF52zRGY/h0n0p9sb8OJWYmiMr12OJSkQXc7zucNrwGbeYQcYgyrv0YlTfAlJMUkm49Hp
Kv9we7wrO450lJ4VNVEfaan59/wVG1tTYnRg35I3Iqz+udWzhlTM1Ldu4ui7yQntj3HEbrg96JVJ
srdtwNlkh9Q25vX/a1DhC7T+ezN9C5BD/4AmBteKNFxMH9SHetLWeKvX5ggqALEU1pZnZv7zv4Yb
SQ1c+LbiDel7H9VlbdqaVB1gzMcoELsRXAnLzIKVy9Xhv3oWh8Mh5y2nZsV5xrBzsYu1qkevY/DF
W2EBedKLGNHJdtJhFQrqLbcX9NoMwR8QiOIRgqvd/Fv+mqHdKq5U+FSnzksyvOXM9rkyRkwSptQD
jewIklo9/nR70CunxDRRHKI3gE4LTfDzQafY1Sy9y7WT1mpBtYmCVLxZfeHtoszpdkTrVrctQMU/
eqnrrZzQKy8psShVWOTg6ASxwueDI32jm6njhqeoBMO2MSEj1jBCazNGAN8Iwea7eLNmmFKgIR4W
zbbCopgyLMoUG9Fk/eH2WszDnX1sSuT05Mlv+QhzhH7+c2ICx7GCEXXCJkF/cEcHPHyigH7ssgbg
wcrnvjg/82jsKxKQeV8vHXZq04yEavX45GtJsA+7XD/IUBzbAh0tbArG4Pn27NbGW7zMoSmHZoBQ
fmojkfyevFDFG092fY7SufsjyaLG/H/MEDVJMkkydiKTxefV8xSfWWXHp0RW3yOthbXZeOJFAeRl
gkXy5d8nOPf2HJCylPeXnTaawmlKuTE96Y1KPoOTz4+5F9V3WkjXfEtA6KcPt0e83DCkjwaFsdmy
GEfrxT2fuFFPGa5KT67eYsYTdAZobZ3SR1fl+tpqXlwP6GiQOLKcqBwY+rIG6CN4a1BzTU9+yl2n
QYIKj0XnNdVuqPNx2vleiGBWDA3l7vYsLzcOA89wC2oSXBVLeVRjNIWjXCc5xQN42+1YBZm20+xE
GHvYSuoVAi7M59tjXlxL82RpJzpIN/J/lqVWyF1oK4etODVNU76GCbRBSBVB8N7TBv8lnLLxV2jV
OVYuWSzWzPkuI2qqXHRsKbTCzCR2WHzXskkSWxOWOBHchN/y2sdkII+t6KDlofMDpdQE2SE5mAhd
xOTualSY5BZK/vN9xM9wHYdr/3/qZOf3UQhQM4ezmp5oTE3dvk4dEe110Y806TTv5faKX8Rr85yJ
V+cIEgXG5fZChmJUQaUJeIA6quxBMagf9Ujd1ucKvUsCSgab0mqqb0URwQaCzyZOt3/BlX1G7vwn
YKe0qi8LjHkST76YqDmh0dKan6qpig8iojW0xTMmutOnLDP+NUidy5k8QTTGOVcXbTeDpsagWY44
TbKt1U5GAfVr16/KZw3q7j1iA8FPaIhNe0hbK2p4DcJ4Bcd05VjTzKaWCFQIfe1lmJrht6M5mMac
ALD72qYyvOypq7Xup05ZOdjTjOj9N9j35cqpnmv3548dWTt3Mm8vQs90Uc43F0R4Arg6zE65naZq
nxadOd7DfslXvuqV+dFyJTOhHEHldrmv3BbuUZ5HxSlIlPXFaXw40oDItwpW5QvLEX0Y0GZYeXku
kyGQdexj0j+Mxig9LR47aQxYm4VpfgK1PkTfRWhX2QFR5ZYClGZFz4SStb3TedbbH3pro0xjoHxZ
o1nQ4Sg9yGbaa7JP15KiKw8GUmLwyeiHkhstoy2ME4wIvcT8ZFgyjvcVvMsNbRG/e8QYoR5WIvQr
oyGVjso/yw99bNl0LW2gDm3FF4Xr28pPUHLQ+6Xm6YlfDlznZOXOvjYcyT+RDDwZeOLzTvgrfqUn
Vpd6DaIO8m+HzoZFjrWl3qX+03Bw/Hr7sriyfVk/9i44HuRwlr59hmrx1cKdB4qaY02HOMRj7Rim
hXi9Pc7VSVkg5olS2b1LIUNEbcqUq6E8jZWovhoBBFAMO+iSl0a3cgNfefOAd1O/gfyAJORyc6C9
jLoZwjwn159arPUM2T1CnjXuswnbu0K5xgva/+ldNlntiuDmlauXdwZhcRJX+jvLflYBfceKrbE4
6TLH5sV2a/a/CL2Dgur/3DbpGqPkyq3AbTfvEqJfmvOLUHsYAYdamVeePD0yP+Pxm+0UWRgKjZl4
isNKRnv6UUA5b3/Na/NE3RSsCek9N9L8tf/aokYjm2S0ZHVCa0Zu8Y5J9pUlyp01KuhL6O4f/nE8
vqeHGCXtBUDl/M35eNkIr1OOmXGyaQ0/YpuiALfYdN5RQICyr+DQr/ULLzYso8xnnRIURRv6hudD
arZPmR1vnlOExvRdnI3qg4gbPFryQQGmvj2/y0iJhiBNG1CRQMoRT128IpnVlMC8DfOUGqN69grZ
f/R7uCV3eQ4ECTHVypH3nWGgI5BpGVaB0nsALfCv2H2iFqIXTil4ItoMSzCARdsRIRnDOmH7qN9D
zB/eMISzNtysBdaszgEbx3TN7PYCgfxn1Nl4m3boLKO4mHyR9eUYCds84bCXvaVxh5Qq6tkf21GZ
cE6HQf6AUoRXp95Mb0VVp7sh8jBxxDwW6olExWWs4+H37U9yscVZCooytGixbaVSsvhRpYC3oLeO
ddKKLPnRqSQL8fvpAxNlhjDK7+ukBvxxe8zLPceYqIGitIeEIppv53uuIVlPy8G1TlXhe99TjEvf
S3RoYNbG5v72UBf3/jy9mTcAXH+WnJt/yl8nGAr3ND+g9qkbervZIkRVZLu619Z0GS8uKMaZa7dc
iQSH9rKaGvmtbssxcrCMzKp3tPXtb1GHj5KKDPXLwRAp27SWtfYEXPt4iDCDhQLQgMP6YiFdbRxK
wS86Na0u3E3rdLCyE4ViFf1178vQBoie3V7Qa99u1tgkOuPuv4Dh1o2kjRHV1gkagv1OizxbHrJ+
QDmo7Pw1hd7Lr0fHhIkRJXA5Mdr51ytxHNdykVon+Fqm9t5DQ8jaN7XS3Z+3Z3XxlpI1Ac7gC9Kq
Qe54cQqAkQOYmRys3C0d6Xa7mfPxQIT655i77K7w8X7Y9RYsD8S9vWxlk15uHkbnXsTOZI6Elu7q
VA2rIm5d51QlBs4ZWoUQYi/lPepq9S6CnK5tAneUd7fnfLl5zkc1zxc3EzLJMlNjVH3snmO0sB7K
1rbhZZjOfykKEiuP27U1JorluiVMD+CnnY9Xo//S4+vqnnCzyPaZb8Z7SonJRrqRekKySW7TECl7
zLHW+H7XZspcKQ6gZc1jN2+zvy6BtItwGmsn94SyH97Ema0n27iYVL0vA2Qv4zHCJ+zfF3fubFGr
I7y9KLF3g4cBbZ25J5kJ+z4I7HBvt5j87oAUuuBjhSt/3B7x2iaiyagTEdLd49ycT1IbgSgKzAtP
TeX6b109mPndkEi0U9LIRFbCyEuauo1Cg32NB3R9aIYFNWmw/+c//2t9B2YkHfT/TqDxY2zkwhpX
15ruYV0b6gHvOlYejP6aF/d8u52lpBAcKLfMxSbU3x1ncbeLcfSLFMvZN8SO9HtHH9wBmFv526el
1myyDI0EoMLeDhmnCK1K91/3MyBC6tAI78Osti5qTm3X6EgyaNVbm0QmUnWqeTMSo93zz8Jthd/B
q1GP1qOX1/HKyBfrPfMfPDC5tDZY8CV0wSoHB9ppL9/SKC3QrjHsvey78mD1SYI6VRUdkzyrVx7t
K6sNsglsECK1QG2X7QZZVT6kO1W/xTWcnbqM5DvEUusDwnj+Hp87Y+9acbXHMFl+tvtGW7mtLkNH
uudzd3A2mYcfvGR5V0XkBAUakG8u2kQtWjha8NsFlTt90K1xsg8ewRKG0q6jKUKXpCjuNaPBl0vg
w7xyXy9usjlKwvyCGJ1VIMtYVp60YcziwGyid0kHLMfMpvSBb0D4aOOOuOlENdybjYdNIgWwlaEX
VxnpD/E6XTseRH4GWKvzoyaR2+COHsTRE2X+xWzr8E4jM9or2+oeY1Gl29u3ysVUgR7RFp03uUlO
4i5uFSOW0VRYozj2sSy3cd87HxxZGk8TvxFBh1lZsm/ekNaI1/QbFpt8niklmbmTNqvOIu99PtPB
ReautoPsqAb86fZi9Ov0k+W044CfsuoeKt/EmpisV4OUEw9FvOtG9IruvCLIDiOQN+vOHdsx2Nei
KwLagIM+HQRaI/adZdUZcnAhVqFr9/7ilMwSx6g8ID0PpAhPjiXxC6ghICZph0eac/KOBpGxIyot
0SC1oAIo6e06NK8OaIMgx9o1yb9uD4YnpobuhhkIDLvFG5uGmQJcGqCZaYniUBaY0QgjJ7JGUoA3
If5HMuyfj0S9nX4GoBoy5cV2rKYQdrA2ZccRoR8XrEBvup+xP/b1WbrYUz9ztIpht2TpKsXu2v6Y
OQLEvtS7edjP90c1jSIsmyhDVz/X37MV82Rr0ep71ZD+Src42P8X6fG4ssDLHuSfGfO8EkSAiIHN
vIgU89B3KfCP9Ip0fbQ2iGmUB38s0s9x2ReoMMGYObi1l8D6aUz/vcg7+BgVpa2fbo3e9e3TefXX
ILRCCxIUG6oUi+/tmFg7zVjEY6O0GAmRIQ/3XZtZL7aGFPcG9z9zVrkKphN9gNTcwAdU6RZ/5yn9
QEmlWakLXbstaMSQiZDgw7Va/By36ttOz/X82OT978RV3X4qanSwytAiO6GUufFM1DH12ESw6vZS
OOfBwPxdID7OHB0yPQKCZTSLw55eIxt31GJKCG5slOOG0uUPW5XR6+2h/uSnfwUef8aiGAUTmxoG
EMLFNBGGKtquFSXK/3H+YFkZ9M4iU8knmBhl+aKGuvw69o7mP7ed27xamlUiDIU3zSFAJAmoatUY
0RetofDwaBMImzugJ6WzARgnf/du5722ViyMOx129fh8+8dfWyfq3BR8iJsAncwX2F+xWianpkuE
qo49cmYvSkandKzbJyt0w5Wn4+pIkOR5r1HYoNxzPhIaxNLXiqg6Rppu3k1u5D0AM6yrfV5FvVgJ
D67sPK4gZsVFwIOx7I4HEIPwrjeqI7bwANmQm+uHB7w3ove9VhvoWndW/gwN1oYeP+V+v7Lxr8wV
iwQKSjzLf2R2zucKTG8igRPVsZF5+qFF/eajmlT/1dB76/72B7ycKQMZgOWg3dOAWwJbtLLubDUW
3TGiprMTDV6fWqE5DzVwlidNc+MnykevrRmtlTgWyThYIeBJHLIA5DVNiSV5Qhad7oXIeCL26yfv
8tbDeG0OFVeW8uJep64Ag4R8jet1ZjGfL2XjJ25i6nV7nLzM2A8N/vZFVE8HXRu1bVPX6n6I5Nvt
Nb14tWe2GZVXuG0AbznX52O6yoOK5DrVsTYBJG79JpP7Eq3UF33AexGhsdL7WFa1g65zGCHkJeqs
+XX7J1yZNiEWDAJ/LsgCTj3/CQrhy9gEW/5Ayc9DtLqvMJk3p+kx9XssVUpSoE3WFt3Kbrr8qC6x
nQcK2sB66QIQqxcidXrUuY4lfvPxxug08clqkH2/PbvLh4q9Q6BMfYNCxwxoP5+ellS05LHaPsYB
NjKvPZBYhLdompanegqMYTMmaYJudpAY2oPwzaK569ETizY+Js9lc1+1+Ot+vv2jLr/6bPo0oyAJ
VgNEa85/Uw1mpkN/rztmLZkjObLE7NsWwwO3TGFtwmAQv8M07Pd4y1QPVoMdyO0fcLn4/IC5pcqN
BbVy2V7QWlRyWyfrj4YeWb+sUbPajZbZ0z+fKEoQAEBIUv+ADBeRNJJT9agqrzt2yFF+zaz/4+zM
dttGtjX8RAQ4D7fUYMvyEMdOqOSGSHenOc8zn/585YNzEFGCCDewd2PvdKNLVaxaVWutf0i/Uxu3
dwB8ykdYG8O9kFs93J4aFW1W7+ySpNIPoJE3CT1V5MAWXzwqWwRaTRVvODoPR5t7rt3wMeTOVSqh
Egm+Z3gvKcjYG7MJpvaI4Xu1zw3FnLaQwEmpR7Zr9GxEUghwRfcnd8RdwthoxhDz1EuaxtpmCvSe
DSqlqCXCIPRxDMBjW+cZ1uDYaaG49iYnMU36MWuVY6vIuY8p5mj3mRvOfvoCCyss3xIbqAh1qAmQ
oNW33XvgmDn/KjKJ8g2Z3xqFU1Jr/V03C6l74UDZ93k0JcpPBS8G5/fcK02yARkAXr2L+sF8FAQH
xa1HszbdXqEGhJNBCAkLfcyWTSYVrQcHvPzul51TPlRGof0CId1ADsryalJd4oOSb+GomsamrDAP
pJ/QpXflWLa5xxtU+p2jK+3cC/dLBCxZlsKFgYPgYZ+N/4bF6DzqOaZmLnuvtVE9t2bnrqdzbW8C
Q+kfnTFSaxfPkPqbHk/Je9JTPXL1xHcwCegboHw+wpHjXYHZ7rsEe4D1wvBAd2ck7LFuwf0p9GZ1
9FWQDno8/k7iKKwofch9itokMv0HHeenX2ljDKju15YmPSG23b/FaLhWP+gv9F98jM79ba0bper2
1hzMLyUo1MrV1NoavqhAkSUXLn/05pNeJpvA9NNkp1dlZR+USjhOVnGGL10TDSH2KUaU1f+ySIgB
V1RT800X2z5q6pll//TTtCtWXjcfqc1if1NLBAXJe4Pav7HIjGdEc03emvWDrQ3y99DGZN6NfHRL
3TgDuaAiKj9tpDjT2yc6l6Pqb1B2EBus7OSX1HACzET8thuxDNUNXG1bZn+Iwxn1B9ckpUHi2dHK
eS0Qi3fw8mfzayGqUYoFv7O4XhM7CnpQ982DhZDN1sQQtnczNS6Qte86kFPW+JVUu8C7qs6eG4ws
wcKrykOb1PZPcCfzGvTi4uVEf8axueq5gABeO4t7r0eEIWtVs0YrHm/22NcRhpykAb2UQJlWLrtl
DYknDG9e4THI/EW/a5EkwFxDT9/KmweONx+K+2ccqNqA2qGz03/JFITga5uk2UqL7Gs4VuHeT2nC
r+ydK3OGikzIJPCTsyxTV4fEsUP1D6O/ZjLv8GTon7K6iXapVnxSkg2LQYH+IwR/GBoD2T2/41QQ
eDw5Bv0hq9XqNU3yDK/yYCIypEVYKZu+DMvT7dB/8ZIBAk1ewSIDqqSIs7xuSjQDh0qtHnQlNF6L
OCsOwBClJ7XI5t+SFCBmDxhsbV+LnOtsX5u6cN0T6CyBrVyiIeI+V3OnnfQjHjmYOsThYP4Eyt6j
TmvCLMGlvQn2RmQ09YbH7fTXEKNrsJ3mVoqE24i8cueKSS5+Dm9fsJ7ATUgKloTMOW0bXlWWcWyC
WTvMJCz7NtWlraJ20kYd+zW0pzi2i/GQgwAhRM0JSOuyzzn3Js2xOtSPdW8YO+6D4e84VWtlP+Oz
WOxku4lfgxC1k6c8SxAO+eQnB1PDqnNIxGsS3Pv5LtOnJhwVfG6OvsEh7hDwgeRaD8faMJBDR/Q2
+6I7hSSvJH1XFtkW2mPoNZD0Q+k6H9aoRs3uO1s94lXhbDLFjurvKQ/Fv9MwyOXvsYmO1u2JXjwZ
Ba0aQAh4WlEKX8KIphCLW8nxlaMVTep3uzTyvTIr6h3sdu1vjCUdLHUw4kFqWVfvdEp95Qr878p3
BvNPswPGEPF7iTkPhoZ+vaopxxrI6ykbO+1Nopi5xS9Puk+yUT6kZlA9lbJg0d2e+0XUArjA90Xz
jlIwNbfFuVa7NuMPHeWYTO3UuJiWzu9q7SDNHVCVXUFaXoZqRqONDtOW8QA4LZ6P8PcHZE1t5chh
FeV1CTIxHEjVDXnjbnPi2j0EhPx3hVL9G4aX6nAY1TH+9HKf/4rFnPUeBCfUceVY1X7gGYVJyCyt
WcM1xh/nHwgF65syC4IaJkQeFCv31bUVh2YM2hLJJFBrizWYMsTw85EVRzvX2lQI7mMCo4JYgQBu
reloXu4sJNmAqAArFUnwEv0XZGYmm5WpHkN5SLRjJ9t4ihRZcMCA0IywfNDbv30pmaOn1C+6fOV7
Xx5lanaAxrGSJlUBiHJ+lLU4nAqcQc2jNPv4NAWIl0/bqYumF6u0om1YqsYKDfXqiKJfCqJVgHoX
wcM2hs4pqJ0etTwrdymW5I0ry7nyWjq1iYOXqn7+a5LfU2LiRhbC4OLe/KPypneQedE1tI6VAu9I
mwct22Wg5mQsjNpqZbArXxMiIxhanngUbZb646YkG8iEWuoxgU3zMmqJ+YYu/Pyg9nPlJnI+IINl
JNG2KH1rJfW72LU8rbCIpRVMVKbQKH7aH/MceqTn62xGI6cI9GYvJ6PMyziZywJ+EMpZK2Hp4jtS
+WbHEhAQdaRDuCjGyrhC8bSRK2aalFuMjaIDghQJWqVaeEhR3fjsyoKnIQw69B3IRbl5zqdn1jE6
SxiDHQ0jlvZlxcksnajdhAA7dkqRKF4ihdE3Je21108GYEbmJaGB0BUuyvpiA6HyavSGOtXHNm7V
V9mctZcEeMwmxniidG+PdfGIYyy62gaRlw43Gfr5LMOMyO5Een2k22gfjKBNHmpuczxu+tydFXJB
V42rtSrulW8JvpP9Q8GY/ra2GDVAtzjLg1E9NllrBJtmiKT3ujKctx7Dgx2CIt3K5rm8ZgDzozNA
74RQAPdyEWLnMLJNiUbxUfL19CsuDX79tynHlsKWNXPKfK4Z6fF33xAqExn97gPCFH7oUJeKilWl
rcujg4Iykj1AVWAkXQR8XKA4WqE9HWu1sPZyJrxJg+lvnm1r8fayIAeRjgYNtWTirgBBnn/gos26
sLaU+RhQQ8gO6mySnPeyX92pQ05lF8Vde9iOGpTkCqmE+l2eec5g61Lo0+Ri4lrG325vuYuQxS+C
lQ47SmiuwaU5/0WlnoL/w0TrWI5tgLaFqTTpxo9IkY54diFdhT6sHW2CMI/au5zM236//QMu9zyB
kqhFG9Pi6bF8Q0+ZPQU0z8YjCtoBIE2tyzd0MVLzfq4iVd9H+D4PP6EkaKvFhEVWzqUHMQNZYTK1
j26edj53AlZrkC8ELx1SiPMxRbA/tI5J1wAQdSX8E5ElyIYiSH6NXZ50uyCYixjpqDRx3tRYR6eQ
TkCFSqyYmqWsRPTlZuGTCF60kEWDY4Ue2+J2HpW4tlEvHF6CdnL05hHzABJHN4I9Zt3bhYS6l6xl
oU5pfgxMZTf7FHhTd66sqjhIbdiC1yBmzGvHd7FlWC22DA8kIgaPhgsEkD/nDlozDraZFPImd6CE
3dyHWAHU29pE+aqfjOnJUHBZ3Zf9pGafTDrF+BQ3P7J4nuMXkj8N3VWFdVEfK1sr7zK7c0wuA/Bt
f/e5FdypZT+me2dKsSRwU2XIywOSMfKEcKg/bhBc8NOVeCbOyB9p4McPIjuBlsp1qHKsz/dRniaS
H0qx9phiD3ffArCe3BDnr7XrQXzw83GAxNMpQYiaKHJx6aatM5lNWlqPVirhNYhH3Zi4UI4ta5Pm
uErv+iwvzE0ezRgyTLPpR5tqbMDn3D6xi3jJdPkZondBxeGKPXlHY7vSCsl+TAwMqNxM4ke7dQUJ
F0IajJ6V4S63G8PRu4DTSIsRetL56jqpAQNqNO3HTlfHvZ1MSnHQJR8b1yJMNlUajVtLUkxMARD9
WPmy18aG7kV/k2IOKkDi6vzjVRV1VVaOfWo/SmT6yGBQuqIP5Q/qAahdIN3H5H2OG0ZT/gabCO2Q
2yu9iI1ipcEZoPRLG4FH3bJtDAch7icS0kepQepIB9u8JWIZ+1lCLbueJum+CaO158CVOQPeRnpX
6JnxJlg8BxQCvpHIrfNIOh5X21SL8cekkTRtkZ2Pj0EzYE8E7vBVqwdFXTnc12ZMtot3DMAzKpOL
wQN8kMD8MWOOabmzeie9n2JfezJlxWvysN9RQbf3t1d5iSwAF/thkM5zRDTO+drnXxmfnmCc52l6
kpNAi7dTrDf2XxAslffC0BGEDYzeEeJPfW++53IyBaexLulQ0oeJvmR2arzhoJqmX+e518dNagST
YbnTaOWB15qdX5fuLM9Kt3HkcroD/zSvMWaWJ1J0pokIQnThg1YiAtQf27TubamwW0V7xOqi2E1O
rMQbzamdp06OJmnlPC4/EYUYWi2kNwDvWaxlU1FWs1nNKYkdA/wYdwo2DIdSKYYHM+5nDI5j5WvX
G2tlkIvQx8R4MQH9wGyGevXi4TSGc1rqUmg+dVasBK5aKo31Tu9W6eSNFSPI8N5mmtzSlPJHml3p
ECKntGkE+n8FIrc8Hkxa0OdEXxX1fQ7o+VoXzohXIXX+pwljQHy0HWmet2WhDL25l6RpuCsra2ju
pxzXsZ+oXDpYzN3erx+N8T/vAUF4QHiVVxuZggAen/8EiPU5Rs2V/OigaRds+chlgNQfaEQ37ipL
2vrBnBzjSZaDA3Vb5Vs9QDOh26s1cCWGAr82bYP88xA/1z4hoKL/VVjzBtkfx/fRh47G7j73KzV/
wWrNHDcMaDbvZRCG5i5VNFxxqR+F2mvmD7NxN479eDJKfEAOlt/J8iZu6q6/C4ys6HeBHmrhplXl
4KXhiR/uEWNt+YPUgZNta3Pa1Gj89Kpc0aDL7G1fd3nrkj9IIAYzVLr4Oc1IyxIv2tKloZgkW8lo
LKw0e83APU8fhlR5TeVgPNSBE4wvitaoyO1BldO3A+6K1o94mOd3OQS5ho1GBjL89ve4OBBwQYjT
HykU1VhrcUng32mFSASGj4iyysreUPvqJag06bnB2HBrZFlV3POYXKuKLtI2Th+xSmxBsIe0fJfK
zNocDFljlM6jrVXzppCS5tDkBXPMp9F8TbAw/GQHhRF58FG5EAFY0O4XWz93YLSjqOI8drlhb310
TV+71hi2vDixC769qBevXwZDOxZ7BiaHcNkyzCQj7bGmLsMncG+zcp8YEWi2kGay5s60NidqcnJh
b6t4aoVfpYXvtdVOcrKNjDA8ilOcrpz8ywXnF4F0oo0s1mAJuG98m/Y3pIWn3K6NvybM5r+Roo/0
kwRKV2mttfbCRVgXS0DYgyNI0xDK0fk557U3RhBYgqfC0NqjyrB7WprRgzmMxsq9ezEU0kCQGODB
CJFHspXzobqw98mzTPWxBtP43KnR+CxVdYSnadOtfNnFUOgborxFmUEoq9A+cBahvBwTnfObNB7O
F/zL6dQADpuiX7EyGCv1zQvLqY+x6HCCTKQ+T7XqfFpBHTtIqOi1l8Zh6WwCIBhv02B1yi7XnOax
njop2EFK9HETj8PcNZUZ2ZNKboSMQBhhcaOPEqZUiZkiwQKHBYuAWUqDyLVjyfqihYbk75OmHx7y
tqnRchqY1FOPmziG8VhTWpuwSOY3gly8UpZaBJ2PVQRRCGnK/FAbWbyK5xSH1bbxG09NW2M7i3Of
mE69jUKpPrRd+Qw9r/zcAfgYE7gSOkRU4HgCLM4/yrbo6VpB6+lpZm2crhv344gk0DzXDc2u8vMS
H2wV3hr0a5GepzQmttIf7xokIp3aN/rWMzpV98oGDSk4PNIeEJ70gO4D3Za+q+KdEs95tglF7QBH
7uDr7VB0ZamZMeUxoelCoWjxK3o8aotRLjsPecrwhV/6o0uj4I63XraTKYPe+626psm5eGWIpUap
BsVGsAIw5JZyjWMQ0y4Y9c5LuZKjTQE1AylAAwflbpL1h8HK7DtNTei5Ih1wuj3fD7eSP94XH4NT
aaVlz96yAGqdL/uolg0sjD71eAOH34ZEzu7tse5ohuRBjutT1Uz7IhjB17RZODyOilP/JDKH/0p1
2feHrlE67E96qfhnGKPxJfb9dN/hU0wHpQtcrfwSFntZUp372JnNu6hDsXslxohfeDEDakl0RakW
cFGezyCZZIAUaZR6RjLFP1osNh7btAyBYuMDu5NSJd0qHfowWDuFbjVr6uH2Ei6uiv9dQSGNA7Mc
PfAlyI1KAwBouci80tbCL9Ugh8+hpFSHTG0x6Q5I4W+P91HeX0xY3M4WHwwstrr8ZF2aUH/BYtxD
C61+bFQruS/6vKecSlLiSrVevDhOEL5XqpV1rg8YRdrkuPC9JrgPPac4i79Ncz127hDruEbNVvUd
xZV5i4S6s00Ns92iOyu9WugXdm7RpB3IKyzX7sG/Zm8aRh8bi4JD7mYaNKUIzNJjkoQQYlemKe6G
5TRRcaKVg6mU6Hicf9dRcrSarlTmOchJmy7wNGvYlmZd5DRWmuEnkpfOwekSHKORW9KCXd3OSXkQ
tBZtP8UhaLisL6O/mrmUTs4c6vUefxHKF2NJziH0DqfITTlmD6guYoxuqaQcpZrmax6PSyCT2CEQ
CMju0QTFD3F5C1ZI9dRFOiSw16K63ulqrAFSAqi+UavBuqe1XkxbytbGM2C/OHQ7NGcOmRb474FR
TK/NoA+/SHhgPJi+kybbOJvNvSpL6Qab4n9vL/uVAEgYoPhCXsC1bannq96jcYOSXl16ZqpIp6nI
+mfk/bBqBLi0C/0muS8NP9vfHnTZJPhYIRYHrCj1Lp4MiyfJqCYoVoVG4XG+0sPIg/q+x3v6KPis
j7KWz98TCqf45cjGwxik2SaasMS+/SOuzPwj5BNBYH5dqEC3YybjCNrVXg0Cz0U+DR2vwU5/aF05
Pmva1G5RV/VXeqRXYj/JNf+hzEcMWwIsFD0lCa60xusLs94N9Lz5xsV0CEP1Wzh188HAyM3Ns6lf
KTddRi0GJN7DpYJsc1FucnC17pSmGDwWdzi0jRYcyKal3VjKv7LSblaC5OU8RTVPdF1UGi/OsgsE
Vh64aD72njMAh7VMmDLVZI/bwgq1baCl8WuDZfHr4HRrZb1lcsHeIhIwOFUMKgqUMc93NMQBJR2j
dvJK3+kfOjzAqSHqDk29VPkm+3KyL9Mk47qoDBPXUHvaNpCs7kfp09aSH7+ETiqUZao3dAnOf0k4
zlVWDO3o+eOk/m7BTN8bWh17TVUZK5/3Q9P2PHqSLMKOI0lFDo+r/XyspI8kMzWayXP60SGHj+aZ
YN6j3rVJZssO3bQEFUmTLY8cNzLK+a8OVRB61j0NkUNYOOG3moJ8tun8uHrRSvTBtlE5atJDkg3Z
T8NA+8uNVSXXXT5pG2Cu7Bvfbp9IEeGXc0D1gY6+KIQDoj+fAxb2FQUEY/RYUzqBUwlGBfvAqbxD
vaX+eXuwywNhCbFm+nWiUUQh+HywsK+KueUe8iwr8hElqP1kN2czXmtI+mHpUKn2sEb4uHy6gNnn
XqAj9YFaEH//jzevEfQpGNJO8TJcrzaqJvVbUstgcuVJto9hHSp3eYW2W5uoc0AdJRm/fHrSADOo
eIsVRlRpkXWmyCuZqDCq3hAM6i5WzeIxyybZHUrZ/DeKiv7Tz2vaoXBAUCfgg14wllS/ruYQjrsn
tba/M60k2zQMujOV2tlLQRls7RBZ4v8wyQ80AcmhSYPhfJUxAUPQE8iEV3L73vm5kh6yLmufjbkt
dznbaeXsXW5bABOixcnORfR6qVTSto6UzrxIvIC+1AmWUtu4WtApr9PYG8rKM+naFqKfKlR/6R5S
x19Mbp61Ok8azbPyWglhcTiUzgZyqdol7lNXL9p+cAN9iKsdEtzWlyySrE97GThULyAuIf0FroBT
dP4jyMZL1C000wMngiuvjtrw3aSb+sYICnlyuyYjRzVWc9SLS4VhbYu6tELaxNNh8ULMJKT4DDgl
Xj7DSzCVPqJjipnXNo4lw7MQaTlajTrd2fiD3X9yTzliVErxoCKRB1i69nKiJQkvYsNDNTX+iQlT
/OBMvvWql2q+GyJsM/7DeKB90JGiIg/m6HyF7Wm0J1HS8fRYzwnbFu0i8CFx9Gz3RXhXY/u3MsOL
5xAz5FEiKPgECHNZTkH2AboIZ9UbJWn4lpcFfFY0rfeSUtMoCvP+Ww1sbe2tfGVU0jjBm0Q9H3Nt
EaX/iIhJNg8psGHJmyLrmxMG/qZQlG6b+SZ211Wr/c7ktlmDNl8cWEIw6G263KijE48X+4iyfoq9
lip58CeyX2Vrcg9qVfmt7y3r2+3veLllxVDUVEWJj0C4iEV2Iut1EA2S55uRfCyHsLzTxlA/1RpO
J4OuU+Roe2xskKRa4wFcHZpWMsg4oS6xzEKKvuyUMQqDk4ZG1vQ1jRr9q2NkeB6mkHYqCmaSscdh
HIpMPsAUWglUF/erqJp/4EwJVuK2Of+yUxULHm4dnvS4LP6186l7GEereoUkKxs8vuw1/f2rA4Jv
hXQoSuZLJTR9dKTBKdXwNIZBFrq9SnkDds8PRNdyV5JTY+XAXNlFQnKNkSg4w/5YvFbSttayOdAc
byqjoOHdxGNiI3W4FLmZTghaWc9rwyGjj87ZBwjxolJlYi82aZZPq1RLdkZFPcuVVV++V+shrT57
hWLqhVwekB1O5yXqIS1tvOT8mWYoOpnKfTf2+r5tEbvbGBR3jK3ZlNXh9km5Mj+GJDHiKSZws+r5
fikTs+QBGwWn0ujg3GthL73VaTGOIJaqf26PdWWroDMCvQFvJYyslnSRkAa5ZiGncKoTp9zSdExe
QKYld+3Uxnsw2b//w3CsIwYt+EMDPT6fmoQ4gDERtk9VN8comMWt/qDGdbsPFGOW4M3BmfkvIwrb
Q6AcNPwXhw+Br65W4jQ8pWqRtJs6yKL+oYlzS93Wcx4neBIkeEDcHvTaFwTmLNIdVpfb8nyafahL
c0KL0pPiVJKfKlzg8g2+NFO7hylsrF3JV64OgtsHSgmFhAssAxDRJsycLDxh8kjXkX6KlO9rp5Pu
5nisyidKyk8Jyvkr5bjLWWI4w3tPnH16V8ubWcnqiOw5i052raKJDSbW2BT1yE2tTGvH8OpYxG5w
v2R38GrPV1QtlARvjCo6BXmoHgA1a3vg690T4hfFyom/PhT8B5nBqEwvhqpbW5+0smZaqL4W27GQ
1R3y3+arI/vN52MZa0io/r/BxNX1x60vD6UtVbIdnsp4GCq3sPoJr3vVjKV7O87NlUB9uVEYjW6j
0PDmcbOET9eS0jmSxtRKp9enTRfYVDQzHGex1rWL5xnxkWNOuHj/7HH4gF0SZQTA54KHp1RBKFq8
0SmK++heSTvnBAIS5lAoFWtOvle+HgUPMi2Y9lR3lpdDaUL4G0I1OnVM65tTakBVfEvINhSp/tl0
hzuBLiLBk8iCXNYiUFfqNGb1MIenKdP0RwxPpKe0xbV5mJq1TO7atEALWaQZwg5iqd6KAk5KaVQK
T3M4Zpy1ptExce2GJthwMVjhSgC7vBZESwG+BsKI9N6WGyVmX3aqmcSnGr2GL+ZQfBtCUxKdDeU9
Grru6+0NcvlAOx9ucS1MZhEaaB+Ep3yYQRyBQMy4fIbB+Wk3ZvXiBHCO3puhhPuV8IN2t0dfmewy
o5Ei3J+cJohPZh/11APU3vV5PX2RhnpGhVvPVrbNtfFEo48HN+0tCs7nZz73fUiT3H8nB9f3Y+LE
0ltgWz2uWJPxqx4zYw1lcHVAaD4Q+KjE89/zAYtWLXKuj+jUT47/Jo9q/lSYQblp7Tk9AM7uPsds
omkBeRweG7oXor+2BPQ5eqdVPRC+k05BWXMbeOvyUzeF1bDLOzWf752ukq3jEI1zvKEPsibteW2+
9IeEkCjgc4Ck5/PtJasNfPr6J7vUhyebLshbPVmVl+Vy8Q+rIa2E1WuHE4UqgWFWGHbZr0lTKdLC
xo9OaVn3X9Oho9ahgSI8mAicrQkiXh0MHxPWmCo2FPHzyY2200PWksNTIflN91K3fXVQi3Iqn0dA
jCtF+ssSMhBoGFPQ8rg0KIkt9ipa3MoAFDY+ZUWZ+hugAVm6GcfIALzkzK2LXkr60wb8s1HDoeFP
syFyO1VJHkcSsZWH8ZXrS9C4oKuBy75UpMrzPO37tOTgKIVpvGiBMzZuEPrOfvDZ2SiMdGF0T2kN
2NTtEHEp4s86CFY1UDhhO7LE6fhtFmlp1yanOFf9eFv57fRNN/16YzYJhvE6cZ+/KhPl5SYqSi8f
qpy3Q2s4z9Pc9U+tWq4B+8WHPqsR85NA23JweUGIBsP5RtDKzIJh5cenPDOyadPHlMHo/JrB3e25
XzlNmNdZtHjIvSkVLMYJRhQVDJCJJ1UvRxJ0GYHjeW5QI0SqbP7dVY31envEK9cBUZHEg64Q8oDL
MqKacL2ja5yd0iDzj9NkRiPGgTNCEb46/xNVjvS18ZUG4hfqH7eHvjJZATokOHOWBRTzfFETM8yT
cQZsoPX5qWrkdtooZlRhQSXlSHCZq7H5ylek/UcZmiY675UlVbCX+ybrAACf1Djrhl1RQTx1Ee0w
25UtfGVmSJhREgDlQcK3TNLHVAlAM5bZqUx0OXAT0ItbvY4ELBLVxW1hNmv6ANeCB9AESkyopoEd
XBIFu1gzakTBslMd+eq+tnrTnZpZ/U11MXho9Ty6p/jWbnDQ0Y2N6MsB15zjfaxI07fbn/VK5LCp
8fN+Iqs2eUCdf9a+UoN54tuewlp1JEqlcbyJ0PWTXbOxTpFs4e2lJfLu9qjLJQc+C0WRyEmuK8N+
XZwcNHE7i2rp5EV60NxN/DOHOOqIneXQ/7YSJ1hTiLw2IMoT9NiIUTyEFgPOdc9dxEzpq2n2cYyD
9lAMAB5c+i3dozI60Sdf9mKGZPKifyLywKXiBzjVIMOXQvU0RGHz+xBI3G9kh6Rm2yTzWmdvefOJ
wejr8fqjAA2yTsz+j1wppTJYY8Qke/6cpPGWQmrWfJUcKwi3WpWn80oUuraYwj1EpHl0jJdP7k61
Wy0FdOqVU90qTxh6Zekjghra9zkOpl01TfXKu0l8nj8jupggVy01HxS3uNkXn6/qQ8UZcwT64f/N
bmjS1ahlIz8O+L6Fm2Img0e2L/tB1Wa+6yIH+N7tDbs8Jh8/QODtKFIK/pH4+3+scGWUZdmXseJB
FjEyV+1U7Wtm0IuTAkf/q5e6+EuPbOrb7VGXIfB/RyUthX0ieimLwxnMaMvP7aR4clUpuVvmpFou
Av/69vY4Vz6ojsSASEJ5zlwQmKYMwkNURrI3W4Pe3BlgGftth8pvdBfFqvzeq4P5WSF05iZ6F0JC
U6ikLOUcpTbD1NQpVC9T0QPf49ZFF97FiyKKHzqfAp9LVa6Qftye6QWqhGFZTwAHGAewppq4Yf/4
kNoMOFPrBs2Lm7n4Esp6tpXRg8qBzVQD/zMEUK5D8usnPdzV4wAtUK3NlcfjlfNKb/yj2i+YPcvd
FGsg5JKq0ykLW2m9aWzTP8gh/SzXSM01qvbyzSBmDFrbpg8Igxr94vMZY7MxVvgpal7iT7PzICtS
tS1h+7ZOUiP1ZziUbhrNKh4rx1qrMV7ZwMQHTgzoDsDcS52hqMyckj617vWI72RbII2xvnPaYE34
7MoG5uqGlfiBhkUs+3yOeapWJC+aDlbIqB2EuOPwDutEXz8N0xz/oD1WOSupzdVlFUw4wefl0bDY
SHUi0QqPfKY2DMF01wTlOJE3toru+pomPbazkyrbftT9UzrMawiWKwFR2GmDSKIQR3dhEY/gK+U0
HUauFzREf5Wgtuq7Mc/UZA9seXgYpSGfDuBlh69GG5ALxAY6PSuX+JWYiMAoCQdFR0LiMt+CaVP2
nQH1HshtnBwnCVaOa6WTMj7XoZkooB0L+ajUoRztb5/iq7OnXoeeg9ColhdbOgrg2CBnqnplHarJ
s+SP2baRsVzcaWk/WJsgimbxCM4LY2vwDwtuSaicbv+Ia3uO5sf//4hF7UBCCDuclVL1KllpX0BV
ZT8ySiQ7MzcawN+Zdrg93rXlhpKscoxABl90tisL7bwAixhPlUBjcDOnPVp1k/oetzQKd2Wbzoib
6VHw2U6+CCBcKjyRKdxDDVi8/NspbW2lTzQvLOrmV2i0qv8UZrIk7aPMSLK9P8X2T1UQv25P+NoC
c9WT0GvA/3gmnh9qaWjQoCt1zaPO3Ozg1zp7v1Nw3VXNOdrNxrjmlXFthTFCAvPDg1PArs8HBBhK
m65udM8ulOYxcYb+qbCKGKpLldi4eeZ5GGwCaldrJkVXBwbfDspQSLAu328Jdpm5VReaJw2Fgu+J
/PcQ1P2zikaK7JaRX+B5N6lhunLtXx0WKX3AA5TAOMjn88VtvFf0oNY8zmn5xWrr4K3Peno+fqX1
//qJoSGKh5zvZxkgYkOBhBFJJBEMTOn5uBWASoQfFA1TAY3eWjn1xrhPg3KQAIeX1n+JU0J4j1IN
7Xx6+ufDGW0aDAB+dM/swtRLSmn+AtnT9t1cnUuOah1quyKkE3X3+f3LxQdvmCAp8GPn485qEmIx
X0BcwJbzTorbONjoTtOZbhQ5OTIPKeWcze0xr31S1BR4T3Glg+MUkfOP502a69No1JnuyZH+3JaB
6rVVp92RUhqiv90dC02aftwe89olTzZLAUpGmv3CnEgCjqaFPIi9qc7jYA9ELd37LUDylagv1muR
BFBLBKHkkDTCV1qsJzKCGET2FrCmSrJ+Y3Cippt56AGL6pPcjiujXbtjSHFAh1F9AAK4OByBj5+t
YjamB9fVP6plV2TbYiyeqro+SWWc3inERPsBtWDVzXy/XBn+yockDsGv54KjEr4URwZChNeGVZhe
M42jeSf1vhkgnagPXp2Pc32POAhcNz2LpjUn4SsTZ8/iAgEWD42mZZ/IjwfLhPLOyIY+CLVgbevH
atS6ben/y0PDjN0gUClyDWMB7n4sIl3+fGASErYUMsFAkpEsdnGMXH6hZ7LlFVBG7/pMwVBLGmlv
hI4xozA7onBEJ3VNx+HKhUOzSmhV8rCgvbMYVrHp9SEIannVoMnRrjK0pEc31/lXioNOdUsTd4vb
R+faWgsAlwj7UIyWtLtJm2U+c2R5nTQEXbdJxzj8q+ziLNzKfedLey2fGunO0ecCU9DaUt9r/mRN
V+LavClmC6ygwCYu7wFM7Cd5QmHJi+usdud2MF2pGsPaNWL/K9ad4RqDeW3AxdMJKlArpZNvenNp
OfVOhldlPvhgTbY2vJ3cVeJAqna3l/pK9CB/p00IxhBsrbOgBNVqM45pXvFx87AsMXRtULnrADps
9KDtVphyV0Ii0FkayqA9STaX6DFNHVG31n3DC5Ja911MUCPdze1+XClLXJsU+RWwMeQzAY8sghRS
yYjEwMrz8KOrZmQaUEp8DccSklM0alPtfX4NBXIDxoqQ+19uFF1OGz+bNcMrJnRrH6LQtpqNX5q0
PeMqt1fYm1cyLFFpgQrBZQZ8ahnv9SCWifKGZ+aFI2+iCEwTvjPp1zrDfspwUPS17SB+CHu0625P
9OrQQp/coBiCzI2Izn9co2aeUh4YTN0buWnBsWtyc9ATPY8PKnCj+kFFkAsCejhF/0j8/0/qOXwY
egFyR9KVv+CCuhgeR4q+SdrW8rQQkh08qvin3Ff6/3B2HruRI80WfiIC9GbLcjItldStkdS9IdoN
vU36p79faha3i1Uoon8MMBsNJiuTaSJOnDhnM9VOs8L2Pn9noFJh3cH24aUhGDydqZ6NtBLFmv4W
qGEzbJRSVL/QrrGnfZYZVrdz1ZjOarUuqMVeX+PzSwAvb+bH+wo8CgxyOrKiz2Pk2an1piJXcUBC
Lsy3SJGZ+hdpJnEzhJmm/r4+5PlxYUjUiziVUt9kCVxqRl6Hg9XD0K3z7lOomHG+qUlhN6oSR2u1
5fM7AP41HsEIxMIpOQuLVG+miT6L7Te9L+OfmjNpYh9mXr0mx3RpHRHFoB9OstWIcU/XcdRbzQ4R
fX+z3Lkp9mnqxPM2mRzFOthG6WxTOxjXJFMu7BrILmChEDh5v5botts5trDSxnuj3mrUe1Fji5Ul
dWJLno4I7iu3d38LR6vXkMrzB5P8F7SFRFgawiw1sVjEiYoujNGgLC1vg/J5uI+pbcZ7V4TG91y4
83YatDneKGrUmVu0WtO1YuuFBf/zNywLU7UukM8Ow/i9sNT0GIo2xiirwuhv63YonpvT3AZ/fRXK
tB9mu4TdcapYfGN3cNuuR6vsnSdnju4xEeqNTR17qeHbuOei3JdUjZ9MefsaJG33dv3YnN+GcnR6
sE3EH4Ae5IL8cRvGEylzCbbxrgeW9jKBAAQbIgn7pWlNGDdjkTwRnZaI9ufGSiR44cRyWgmOwP7J
ouzF9WTUws4y01beRnCYe1Opp7s8dZQvLWygw/VZXvqs0lKLCAHjhjOJmSwV2VyMafiOlkvjo5IS
PnlJMG27Ofuij571cn24C0fIlvUEKeKB9cjS/BQWjIpLVaq8ZUWEnyD6QOO0y1n8eGfi1DuGfjPB
RAud0V6p5F64mOCgUEehN5nLcKnHLroQTUc7iN6B2Sd7n/ZD6BxaJ7b+hwUF+0XQkgQYXEX+jj+2
TW9USVlHVvyu4ct44JEZ0bCkUStz514cYksBYb++ppc+IU8KlTBqq1Ie53TEJu9jLxmN+L2lZXHY
x9ADioM3NVZ0Qw+B09zmaAk/Xx9zcSMR4VFFwP6KGo0sUi3RsX5qwg5/Hvs+8+Ja2bWi9nZ9G9A3
ONlUAX2lar3bQcE8sTGj8atXTM7KE774nvJcsGElFsx9aLGlTmc9Dk1X1U3WPaiRA+czE4aXfQrr
KZ++X5/qsoHwYyQXPM79T+J2icjVIQaq6aA1qPvRXb4Rs+F8GofICLZVHhhPUznRV1RPWhWhSahr
gGWDnit7OJdIOkP/yGzlRevouH7I9V5DKi/rBhXMstRpX0ks4D6/aG3vtUV+soDsFhqvQegZvbMS
3i32ycc8JO2ZoggILnnF6YppTdOhNIwBLmKf7V3HQ3Vs0li7CyCU/As4tWY5c2E8NiMXN1mlrHbJ
u+CPk6CRazQaENRD188lVKEg/47wkj75qZE/5VW5xmZd3JrMj6yDYI4I1pFHfZHICiWxevK8FoYX
F6aI7QDpJDudvxNvdy/XN8XiHvtvLMIACZmCliz3/wztKnGF2z6odaM/cHEpe89NgnstrPW96Kzx
Xz2iMvKXg8I4gv5G1gyLgjEXydzghO7glbX6EDrzjBKJle5sfUgPWldhF4VjjbPp0zJdaQc9O2hy
VEBL2A9QWs9e4WAq9dzyWvWh0mYMshQrnr5imhXdXp/c2dejpgPywm4h/CexW0yuQvLdpO9Ge3Aa
dyx9vTDzexqZ7Wd9cP6S4Umz2kebkyMzHXmHLHYmyjejGiux9jDGZnHHGdD3SZXNd1bsKZYf2EX1
+veTg6cu2ZawTXhsT49CpcbIuia9/hBNwoNkYmgQp2iHjG4FglZr++RDkuYPzFDOj8eVLJLNgiH0
8g3CqxgRnslKH6mdmO42odHK3o5eAhA6adgmz3VteL6XWM1rWdnpO342Kcy5ubYtn6QzOSg0UKgb
PRzbzwbGO9Umh3N1VHHxHnxkYx3lW49wsUCKAhrgTwFHNd1NjZP13zSDZLnYZ13l0MGVdfnrkA7u
52Y0ROOr+QRHzM+muAKQ6JVZ319f54+w/3TmlGzYFnC+4RkBt58udNBEI/YcofZgp7YqPCTxGnce
NhAksmkXGpEb31uDZx6Rjg2xaw1D8ykxKr3eJiZSdgj+w766w8+60m/TeHRRTk0sZ/TznDhp5wjU
mDfo4ejpaznkeVTsGkwhhk951o+D2ExhnTaYUsd62X0uBcv3FWE3Ld4Goh3XSKaL8JRvDLwuI0QK
sUj0LG87bgIBbQC1wymN6i9mYteqnyqqdlN7sEz3WU1mexM4UsyYvgx7Xlnp8+OKOhna/TRe8Ruo
pJwuNP5RbkgkFTzwupXYxeldMGx66b5BlRaBnuvf9XyyoBKyzC3Zf7L2eDparTnSL6fUH6oyLjZT
l0U7x4zyvack8Y3lpuWtl2XOlk6lZiUHWVInWOcPSAKpBoOhuaJOh7a7SYRdNOsPdhsm981Yx6Ah
kb1pE89wfOgT+baqWv2hrVXjxp7c1schQqxhI3I5T/e1RIP4hwIRPUT2AjssIjUxu6Q3PwWYYBxF
h0xEgDDSLkjLaaNj7LXWTX32wHFL0QMGWYTkWof3fzrt3iOlLac2fvDydP5dN8nXQTrtpiNZUJ61
5iaZkzWT9bM9BZeBgIGSINxSoobFmHHrKiG86eRhKJX4PuxG+4fX2d9iz8tXkMqz5ZSsCTkxGpZo
I14S4yYjMNVmUNOHOS0TzJK1oKq3RjFMNqc37L5NqtWucYYvzQ6LIhAEeJeEDPLvf4RDXdWLhvpK
+pAlbXE7h52CTc8AsQuLtXAlPLk4FgeGai5PAFS807H6yBUiSuz0YQx4S91Q074bkCN+GEXcp7vr
Z/PSWFy3CPICjfDtFmezZPQ8NLWUs1lxpTYWlRNX7W6hbSYrOdylz0ZPNIE4FRrJMDydlhn18KqC
POPSqeS279SHeEiSg5VgiLJLQq1d82A+PwbcNtw4jEmsoC2tfg0jCR18WdKHGHD01YoT99UNXBHg
Z5e0nP5yRlIAPtPaE35+7bBDOYKQ7AGdYbss7tdJzUAiXYcv6PXR98JKzV2fCajAON61+2qanG+2
4mnxJk/M+RsI//iq41K98m3ltzu5duSvIHKnJgYOA3vrdMG7zLL6aY5Z8E4dn1RW3orqX2k49upt
45aNn+rtbGwxqQk3iJmuiTKffW+YagTnEmvD4vysejE7dC672TAdzTYr+3tUUM12B4MsqS1kXdUs
5MbvrcDdXt/RS5kqCMo2xUBCbEaF//FBZP7jqLZtXJsNpIijk8a1a/tFraRfDKNGlGhTN1Vf9ph+
RXiqtEBznzXppXZfBhatELaS29pmCtzkF2aQZev3fQld3iePdoY7J7ey6ZMTxLrpg1J0P1Z+t9z/
J59Ldtqgkit76uGOL3GjwamQcu7r7jHG5XNbThPqeXbUl34ZFYa7KQXeho5QgvvI05QvcVp6h8TT
q3Yz1GqtblSzjF7aoA1XdtFH1/DJ72ITk0VARyBslE3ap9totlovKJW+f+zjqcNbs8iyaJO1in0M
q7htd9i4NP8QnUVi8t0Ra862sk2xHUXjJhstrqrxObXoi9yose4lR21MFG3lxjzb6RLro48EahO8
cNKc058Yl51Zqm2SPqrTWLmbyNDJ4DsrecwFZs/bMhmEufeCzsVy3Q0acbAR6VqjiJzdNjYxDjaP
yE2Q4QF8nv4I10LeMsma9tHOEdPvaFv8YSW1KnauVwBBouK3LUxnfru+bc6nTrIMvEF5i6I/Ukan
o7ZW1yBbaLePEJ26/VgH/a09JaPttwjtO7G+Ka082SpT5T5XttOv3OkXRqcwQbsKxFSCm2XTZBnY
w9ipXvcYeirSsu2gdntS4EE/AGSp4Xe6w9snFHorClJ9Nkq1KrRvV+Css4vmg68JJVVSAJyzylcZ
An3zArSPumIHe1eJap9tPP1yhRZsal1pvl5f8gvjSQcqyv2o8MAuWxyIxgFehdqZHBHZpPlinGCw
bbwirZ60PCt/20jxpIfrQy5NchEroK2YIj9gjPQvXMYfk5uUKL53xTEkzHX9qQymUPEJKhUDXbUu
wPLaNqKGY1ehDbvLR8Xu9oS+TVX6HTyqV0sP9f6TkXZGjPGpWUfquHJRnIUSFKnRHYB2B20X17nF
TpzKIfL0eoiPupjy/HEUUwhfqemC1xShsDUu9vnOQy6IVeZhYf8BZ57ue4ZPrHGoq6PnFBNu0MoQ
8W+q13ROfalb9ysixIaP3IJ9N9WxuiYK8OETf3orEjDJzI1jByi3RDCbJG8SOj6jY4kP6zHtR8PY
0Ohdxk+jHdSwDUdz6l4jGBTF1unSpHqM+tTM/JrL/ato0im4QcbFfeVCa8JNNwdeiI0Z6dg+U3My
EDFNFlxct6JAVY0J1reWU+rjwU31EpDfKohCZ5BeX6ilYT4W7PMHYIPkOffoDPe7OC6eaQnVvUNt
DV2zdcZ4HreiRjpgF5RGliPDagicLWlFplwtAuVLUsZ68hyFTvsjwKNifrGNBGpwGHrsnBlNB+6R
OtVfMsUJXpHb9Yw7ex6nZOdkTpD9DrtOVPcpcLnxTxHLZivPyBpja0VmGGxpFerru7w1s4F6n0x8
YBjU1Z6ua2u8g8DTmPc17QRfwRqqeGONzixuFdx6jds+SabmyBaCaDj2swHlvvQQQXWUUDh0aKpV
pOyvn7cLu4t0FeVIStlwOc/CYhVXyqhI4qPVtsPd1JTji47L3qfATTtOnynq30paWxPojBbnbLPM
+esnjTYVAE9SOH4BzLjT/a2masfpJooBfOk+N0oWvURR3m4bR6V1U2TYo8WKaj6acRXsgVXW+Ezn
K8AphsmAsgC7yFvClVnjzAiU68FjYMEz3CelB2nMQ6gq2+huKtuQvGa2zffE7eqHDhGkbOtRyUxX
luGj/nF6zmSjm0njAXettAg/XQd0XKe59PT4GBfz7Ph4h8bqF7cxxKdh6IXra3qef+Jddt4LLFrv
EMbI3mmpDd3PM4+/jYp2VSUvWkAZ5auVIXh+n2RCsdYcJs7fBFSmP+Brok6w0MV1JGq0UMAI66OG
+9HdpCd0k0Y5T5OvRD03Nc9W+fP6Hl125PEmuBQaqaTQP0nX1nLMOMc7yPP64tiLWRt2ijoUL7Er
imZX9rJrNosszL/9VBNx8s8ceUa+0QtleBi0pMaYUjHC1Pp6/Td9PPgnn0uGiZT0DSleDkNDbqs/
gm9rLhBOGHLtqSmbzHusgqhrnyaSeP1TqCZi2PYCBoUP6dOLnidrtJQHJ60mbJ/Uso98vUmi7AWR
u3LYqG2PJ4heK22665upSF8xphiqQ5tPg/cyVt0U7koqRo+NNqnjZ1RG83FfBUaorgQ5H5qJi0nh
4Io6G+8a/1o++EbdpW5XmMYTFubzrTqF80+3Kwvji6MH4cFoay95i+uac+lFQ+zdeXT9Z7dm27Vv
hl2X2TbCbPCTbWam+dZkUf3JGYArDpjGdconrUj7/B/PiuPpc+70urJpCid/ywI97m+uf51l47Nk
WwErc6CAhnghl00IkT0UiZNn3VEVKMrRoGmUCLWqZRl+7gfhxH4+K150k8fWgI161tV+C+ftyxya
obFLgyTlvx7ttlpJ2c7uGn4LWD4midRkpDvE6aaJo6Tvirwfj0VeOtoNinTh4xzX5V1AK8MmLbL8
K3zdmOZWpx9f5sGNV0KXs9PLD2BsGM/AsueXTB8kJYUKbzyaHbaJPi4p5q/cbmJrM2iQBNQ2Glam
fA4RSGl2ABd4cJAjEN05nbMRUeM1MS06qjSj/1CH/m6aw2QvPUP8hLTc80c3Rc5Mc4LySZDoPgCd
rPFmz3Nl+Suo6UuokPqNt1j5cdRroyUpOdLxhJZtV9dmu1WKUb9T6AUKN71SaOOt2oOxl2g9FffG
6Cbx7Pd1boxSvoNGv1GZjeQBve3e3NIAQX+15mXJ4A+WoDnLmrQ1Q9bzi49fDY5K/ykZMxegjET/
uGQ0mizglkxAqaLCyjPT+x+8H/m8Kzt9fgza+afDj0zhozbOThEKYlvJUDwrpY3W9PUjdb5zoPui
K0TUDREN9dPTn2LSDNxVqVzAynT2UeL+MtGkeFEx+X1MM1F5f4ulw5T/KJHQX0LT5BLTmWPZQdW6
05HrvKFMKeYnlO/Ngxvr4Zeomy1/Hj3Oh9M11vv1qZ7lt5IwzwElJAC+oy3vdKpA9g0wdm8fZ9G3
r32QipiiSag5uyDWlCdDZP/GtEW+Xh/1wgKj7EwvoBRuk/qgp6NisDl6lbAceJN5jix8HKX73rHn
r3krkoeujv+9Pt5ZFgN8QEQvm+RUSoxLeqpw+kYMSmQd5xkKRl7r40vXNt1G+sav3AHn197pUIup
zXbaKG6ZWEe7yDFMcKMGTxbVKtttVEfDHuG9+JB6ebYbjTE50n+/1mZ5HlzRMUQxFdweWhwBzAKy
CEsUo5PAU48jwoXprZlXlbhpgmZOKRTWzQ2qyhBe7MTNf3qdVn1taTxJDllbm49YJWg/jLlPnmvs
oroN3qjxvkijaa14cr7tDEmbQ6ic/BdTGblB/jjsSq9VIzGofqyUAe1ydey2qt0ML6iEIBmmK3N2
CEKhl39bZMBkCtoIICLKiwijLtBq2zPGJiFAP2JKrG4C16k2IjKd5xKg9QacIby9vu8+GqNPggy6
/BGBhcqFezr/k8U8PRGPZkWvyHHiWtUOuHR6hh+kma35lRpmzl3Uqqg4u6o93mrdANu1DYWn8CDT
drHpaZpXNklsBf0BJ2ftSBI1Dp+MuVPwm5pM9Xelx+50cNqivek0dQqgaZV16tfu6JT5JtDVZFvq
RubtZnJp69C1GhZZepz2NEjGppv6el5Msm/EmcOt0BUrfbY6yzzQxt+h9aQqwxfwwKb4BmlUfzWN
WeFikG0/fh9Xw23U9lNw11A8f8+RU3mOO9EFnway5NJv8PJGLboYWuv39VU9P81wEuhRAB2k7gAd
8HTzWEKUXdlozrGlXBZtg9wKlF1BizdFz64L1lqZPmSKlx+RUAYUBBBa2iCdjtciPgpLX7WOuIZA
mzFKk+AvpTLhN6qlHpzaEfNBm+Iu98n++3Jn9NzWt7DOlJsodvT221DmRCBJOdNTIEu/2w5PM82P
PfzkUN1INVA9kRO2XV+oS7+c2JZWJfiSsotmsVJ5RY9OOKTtMQih1jl1rkdbfRbm0QEwtV5Cs1M2
MK8V/d887dJdSvXKfdLqtqh9u0DsehdPTXpoKrACeKxd2ae+ikdH913xynIjdLfIvrDi4bxWXT6/
RWUDNQaM6HLgyrsUPA/TuLNruApHjgQKX3EZ+WrhGHeiLCu/8RRvW4z1N69HIJ8n5K8rrSSlbC4M
Z6ArEFovTi10MrdIh649Tjycz5oXRN9KuKdoJ8fmYZ665rURPQyz619LbqPFNqO/CgYBRExioOVT
rLSZMveOUx7FiM/FFoW1YOtUrnFTjSLYjtJm6JbrMb/JwxILsuuDyyktBicIkSQVBE0J2RdxQGmW
VuxaWXPM6WG/UWu6qTaqGxC2gkK+F6GarnD4LrwAMLV4o+DDQMFZbk2Uk0o7n5L+WNaG6Lcj1kY0
and5iJJ/NGyivgrJFPL0n+vzvLDIwB6yQxBDD3ra5M/64+Fp03qe3agbji55UvbOD8BX03Gw59sO
oajErwbYxXooZqsovzjB1K7cXRfHh0ulM0HqG8soF05fQRRWdkcXC4cUHgiuyJ0xwXmdsJjK2HE2
TdXKhA7GoVQsda3wc2nZJUOFL0wlk9f3dP7GYORVpqX9McHWpPbNNondven2wbNRoKpHv6wC+D0q
8QqucWF/yRgTEIHLiB6BxU1Encvrq8lj3nM93OpDTBdhhKfJDz2IuU0HvGNWdvSFy49mHRgFxEK4
kxFonk61sFOjZvcOx9F14vGuGI3iX+74zNimjp2Ke2T201+prCAetMwLfg6N0yvbph77YKMrvW3e
G4OeKgelaBTMTEM7rYDHHDv3UTTtQnpZ3QSd8T62d9f36EdUcHoYZZsROBBAOPnrEqYb9EQvy6mY
j4kWD886DYbGtkLOi1K+EVSfxjBNnqIQdHozI94c7RSb+HY7933b3Isoiktqoeiv+biFKem2xoG0
9iePkvAGManKu6loEhA+6Gxl3BdaqafvVWenw6bMRudfdW61N5raOX8xMLR3MMoBDdBhDrF0vj7R
801BXwqiHNLKUVKWFnnWmDlaZTgKogWGmtw0PEr/hCSfDzltnltORb8Sjp1XPUGxJJERZX7ZUGov
brlWwyHbU5v+qLl1ms1+V4wJlWC7Fr1vuF3e3XINmimcTXc2v0VdPNxzliJvZyFqm2z1wsKE1Ipr
2amOb9ezZs/2j79dE8mW4z4E+wMLXEaMSo5w/ijM+ah7kYbLGr6lcPq8+K4nPd4jhAxR+fqI51cC
I0r5JBJdaX6xuBIaLKfmQRnmY2s2iT+YmX4XjspL4FZcUKXaqT8LbqLD9UHPPz04iVRK4XUFiV52
NZdun7sNKt3HUsdfqihS009H2mncTL0ZRqd5uT6cPOunJ+p0uMX1gwkMPOdgUI/9hNw6zS3tN7SQ
3/Nk0v+5PtJ55AKRCGMbgANQDLQQT2+d1DVHLWsq9Vjlk9g7/RA4e6AnK/shhHRPSen/pKhlmEgx
lnPqppt4TEfvLxsyyXLAEVA2kloDuHYuM+wuzj1nigLr6GhTM/uU6nVogKG6EzBIV47VhW8pI3Gu
dph5XLmLi9aM3LosEIw4ij6bDzAqJoQWrQz73EbYt+Q8uba/vsiXRuQBdeAFsIFIAk4XOQoaE1vj
UTtqtVJ8Tpw0OnijOWabMO/C7TyItWjlwv6RyBQREhACQeni4mhCoQnYWvqx6Odx3pm51btPamZ6
2OHoemCu5Kny4ltsV0yYCI2kvIoUxDudH5RV3esbTzuWMRdMrqCrcoAN3ugrIPh5NCLJhBQ3CERk
hqOdjqNE1QxnKNWPQ1t2G02Y1IEya9jnODlvyKrUWySHki39I8DIf/0JOSEkVHSrSHntxSfsQ8MY
a5DZY5rVKa2zcXBrBBBPcLrvtggIrbJG5VyWa4rXFO2sBDFs1sUnjGuwRVjYOpbIhbkZo2Q8lIhg
fCqyMPqkBYm38TAVfsZaRH9ABd/bxE037RDdWnVHuHDhSuEcQBq4LZq3RIlJsuvCwD3uyJOcfZkb
Lf1VEP3fmFy7g19ouTlvNUV3lZVzemkTA04jryhhtzOYsRuqKVbrWjtS9DUO3uD2sa/IG8g2Amfl
Gbs4loWHr2wGouK5+LzgT2ZKY6R6tMq6/1YnSvMF3jZ86F6z1jxKL44laRTkulDTlnh3iSpCpI/M
qzLy8VcfhLQEkdP25veyw9505cxc+npSnROHOlV2ri32kZaY3twApB4RpPFuEKJHqS0pxN4T6vyV
Wj+NiM0c/3P9tFyaIgQR6EAfW3gJXJWV2XVdM2vHGJH2Zzwg1Ltcr/EapO5CAfV/GEwWMSDsg5cu
92cr3GoKqHMcsQxOqnsVqced4Sq0I8RKZq0s54WrHGQGehx2PtCszhLPwe2GIU24ym0r8bYpvVcq
ibanf6vrQdl2CH7/pY6UfBst4k2uAMIPPuFib85RHpmlkhlHR3HrbeyURkG7sJtspdyDrzWGs2dL
ayu09QufEBYZyBUPJJWFZT1scppu6GaT+yeu9K8825n2Xfqd3vDImebfsqfgFeHiRwUInixMB/lj
/khzXbIDb55s8NW4yW6Hov9dicHathkAOfszNdYMfC6cCgaUSvscCQLYxalw3KIaYzCto21Uavez
l5JvN2CQVndgTweg3zrtF9sWEfl5RZPz0tDEHg49SvD7WdnTucaZlXS2mRhHxVGqJ8hbeXpwjAlj
Yjhr6TcypIG21nxYjXsWA1Nig8BF6CrJFCz3UuwvTwM6IEycWfSW/sNhVsdNrgTqBrDfe7Y7egGE
mduHvzqcH4Mitkc0QtmaBZfn6Y8vqwDkJnrthu8RrqMj8ExZ3uqxkT+LhlbP/2EslzZkav5sWWOR
nyXkPgqwMy5F2VA/wV6pNsGQC29bdoNarExsEfP8NzHXg8THHsKlaIHNF44GHu5F8TsE5vy7qqUl
KXYW18X27ycF/oEqityuEC1OF1BEmIQbae69ZbHT79OydIKN0QLy3lrTLNYYP4tT/zErtgaNZrij
wz5aHETDog9QU1TvrXcH1dnVQrq7m61axDuRGNGv63O7tIYoB1FJZWoQSOTf/9gcY1A5UYa2w5uF
nPIjGDOS64jQN2sNBnKN/oilPmZFdPpBbf6oqZ2Ogy1SBWcqC96QmbTyGw9G/gP3rPswa9iG5H7s
Fj3K81kTfw9HEu7d9Wkucqz/hqenjV1ChME8T4dX1d7FiKxW3tLZc3M4L6LfVXpd3peixwh49Oo9
SxwfsA5PxS4vRPHP9R9w6eTDigTGwn2D7hH5A/9YZy2M0grihPIWdfRbQRidHlJUYj4V1pwh9Ggj
w9nkxspp/HgKl6sOzYOPS8oj2U+no5qFhpV3EHtvWggs/1CWTeALnKGNQ4ZElu4HRZCHrp/0s67f
g6/n0LwCYVLGmcXv6wuwpK5+fAIovoSxsrqA3NrpbwnJO/vKK4M3+AtcQw3LfYNJcRXQYai1d2rv
hYdQS1s8uyfroODBkm9GY9J2ATKl0yZzaoApq1jzOVtEE//9LCJAQGxS0rNLhJKhNSO6GmBhV+Ym
dPUMtLFK1RiS8hR2Nwov7kpUfXFIjrgEGaUg0eKr5JrShXppOm9jO5sGm7FuH/h5g7szzNGg6hPl
1uvK6ssNvtgJZIU8dSRPusy6T1e/ouuzyIfORriwcrW3SPXEtGdnKHApMYAQPp5WuuGXiZLDWItF
au2sWR/Ezgbj1vx0HoNnKsRxe0jpQ7j16mAs3g2lI0S4/ksvXBT8PNn8AJ9XvpenP5TYygsMKwyQ
zqwSGNxT3nmbCQWjtxZSFHySSrfynWVkrvVkVcJYq4Bd+Dg8kTKMlcVXjHJOxx/nKXWFkoXv0yis
B+QOu63duMXGTCwP2wBrWmspu3A1fTQrsP2obkMePB3QEVqr6qMavHU0Huc/zKLq3+G9BTf1VKve
Q4JpW/4Zzz/LftISffA29RyuvXAXbidUXiX7CVENkKTF9VhQ1uqDeVbekLIOom1deCpJSQ1V/NcA
sFlBvrLrABJP2FS769/70h1Ffsn9RHopPcMXY2tUnPUezfn3ZOz7nduFyaZSA2tfRoHi3ThW6vxb
E8c9CrNoDmrRRsluthtl5WdcXIE/fsVi2/VCDKIX+A9ORimGm8xAZxoiuTE3z3Ycj7+H2UwI1pLG
XHOSlPNbnkxqWgRnso521h+VBTmuVqmhvNH6hW93NZnGM0cuCX0EEtcaCC6dLu5etjcdC/RHLa4e
K7bUugmH6B1KcaN+VvVCV/xRw+x125tpeG+K1k1/Y189HIqqEPrh+se+dLiQTYWuJ/0a9GUnnjNb
VVY2dfgeNFgRelWeHOeiqL+mHmx9bPUKe+U2uXS4aNAANqFuaOJocHq4UAz1wqF0QtwqBnfYzkRC
O7htibFtFVehNGsqzrjtE3dKNm1J69UGYFmpV/KNS58YVx/Kd5JLREv/6a+Y66rTyrkK3x0ER28G
wwu2xiSsbW1D376+wpeHktQl0m0yHPn3P+IMxcoYf7bCd20c0tdGl0o1ukcfkNb2zloKd2kw7Jik
EgljATueDmZo3JF2i70tLprjA5ijmeE+X1d4q2uxpf9dOiwfA8IYtDOosZO8LVex1bxhFm4dvEV1
o0F4SY1o2g+KCOcdTbmDs7++kpf2Knx1Uu+PVrKlOJlOu39YSpUjq0ZacnD0dJtWlfs0RUPohyhq
rJyNS4tJuzTcC9ww5F45XUxwtjDr1Up5Mzs78CvPQbwu68PixTOjbM3G5cK5cEm+PSk8wPSWr6zZ
oJupYFP4Bokk2jDP+U6DdnbbzdWNmHrvpTBiZ2+kypD6bonR98q5vDBZ4H8uIoQtkN5dBqYVxTC4
VCJ8b7UpuRHd1N53EawMOpKCNd+7JU9UbhwGAxan0gChb+nzZAHPtDkca17YsikenVBxfoFnFvHW
dft6lw9JE2/mVAXc7OZZLTe1K+l2BTSdfluL6q/N4uQPgi9Km5qsoBGXn37qIBzzMcs0tlalDQd6
LICT8gid1GpsuzuNNVhjilz63nxr4lxaAZyz9c7TWGlEZOXvpt7/Gzr5nG/BWz1jI7j7bpxZiY8B
zTu7IDDcm8ZYG/7S55aydxJGA0X7yA3+uJVCPTe1LA4wRLIS41vmDuhYR7P5veDi/3X92F4cCqAV
+EGV+pPy738MZTthJwyvSd67OFKCDZkfTpjIpA7oCKlZvYJFXnhPQccpR2v/5Q+LpMbUx2RsaVZ4
z+bOaD6XlZWrT3ZiV8M/QLqOt5m9vs9/BpomDo0Ven+J2n1sbd5xHlSJulKkPp1tBQU6CDM3ea9C
c4IfgcbwvyamKC+OIax+n9tjtEZ1vrjAktMmyyLg2Yt4FQU6PnCqJO9mYU/jxh4tJyNio5B3DJJR
WxEuujQanE/okA7NlmeC60E7NsYY1ym+XSOaNJuxDmfnmOdurv+Ih8H8+zeGJFCCSVC5kOpY7B6k
bqASqU7yXpqYhfkDt2SxbUU539ROGa0RTi5P7v9HWwSdgU5HtRbGybvRItDxPNVzE9xDnrZ+uW20
poJwaTD4U9LwDd0FwoPTrWJBhTd7BWffokqD9vOYZIm7mTusYZ91WrutFezh0smQhGKagrlzzuhh
eVuXytRM8buuGH3uWxWJk15AZPJzI7STQzi4XmnAJu3FL8R5h/bv8OyPk0GVkC0j6XhkN6fTrSjg
l2HlpO9CNM534UzOQUuGdFcqwniO4amuPTMX1xeZSYnvota/1LVoTbuLgVnTd1Tm1HnrpagI+HoU
9cMmV+vVaujF4YD5USORrqPLN6Svor6t0IV+tyODnlfRaHO6EaqTb1p3aFZcf+RiLXIUihDYvZGh
cK0upXanoBVFmyXZu9cNbn2vTvFs3A80eaxErxdiLo+eMYqcNCbx8RbXKaoIYd/URv4e5P9H2nn1
yG0EW/gXEWAOrxN3d3a1CpY89gsh2zLZzKEZf/39WvfharjEEOsLOAA2oJpmd1dXOHXO6GYnQ9hO
Mu7E0Ewnp9bm+an0MnurNLlqFGJWyOZM6BaWgddgxV7dKxnIbgwLimEj8J2d1kEGdZBlarknA3La
LaHHle1DR5UakKlIbFDiuT2eEWVtx6z19Ko5TQx/jDEwVNaQc4eVYFS2YArn/ru4ukreKsbWwPhT
BLo1OJnNGM1tmV6dehrgchwfpsi0qn1VG7k8Qp0vt5I99fYsDw2dM6op7CiYncXbZIBLTyaoaq5z
Xhaf7Rlvu2f62O32To2XfaF5DsBd1zsvf/+rDK0fjKhQ3fE0Ltu7M7NpProG2ZUaUl6fnApKGS9t
c+slm9Fw38ejaYluF1Wh7u8bLe/9b/c/9truAlVQ6UOg6PHV//8lCKGE2ENs4uZXM0/Lf/w+0F7c
3nLDPaPq4/vzBkUSRMKgKpiAJW9tBRq0uSJsULaMaudZGEXxldQoDHeJLr/fX9aaG1DkFrRBoPMl
nLw1pdmSUATi+WsRRsZ4yCfpRUemu7ZY/dc+H1gvQFUExxYu59ZO2cCIaEuvuEax7/xFG9vfuW1X
QOBRoER7f02rthRgnJoIdT97cRGhwXKrzgzyq9862QM8POVHdJU9D+4Ia2vObtUW3hO4tqqDL/Pl
qKMCywBpdq1TxKce03Roz7LARZyRmip+u7+wtetnEqcRC1NuD5aQdFgBYuQ30QZN+8RFdEOHqJQB
ktd0gH5k143jj8a2xsf7RldXCEIF+CXxPqX+251jMGEuu4yDDxeh/ZzBkvrP5DT9dHAk0OTDfWNr
Lg2SFyirFPMO0tS3xnKF3zJ0Tn6SFZl3bgorn3bCaABz6LMZIb5dMD1/um90bYUk6SZRIuENL++t
0QDOY03Y6J/6elNC2BmAdC2tyb9UkbeFdFi1RTABsQtTx1y4W1uU/1wznMP8GjgDHWmXKbFj6Qzo
ORlW/F4Fc5JSpscBdbI0mhLLyy1sT/hu5lLV71onP0FBlOW0IprmaORN7D+REycbd29tA381uTgt
cK1OFWJoxTVv4Sl5FpnV/4lWVFPDz6h3n4e6e796K4tUjFA4ZZ+qwAJ0kNSyb4dMlldXRxCLGfTx
QwiHaLLrUVN/nIyk+HL/uKwukUQJJ6bok5aMqM7czpUR5OU19uL8PLCdO9cV+r7Lm/bC8zT/l0/6
i73FkRmcKM/sqCivQ82zxwrZREqP9g9i7+J7ZlT+Rm1TXbLlK0/ZnmojIBnAjgtfPbUcl6htyqun
501+aFx4N/dt6dcboeHaXSBCUKTf4Cb49+1dqMYu6CIKOKj9dvUfmWFpD22Ul5/kFLwPSqkyB9qB
OGj4sRU/3cLSLNXAS9GXVxT5EvOYySL+XmfxZgi4djQUk6Ai3UNpy1qc/iIqkkTgP66J10Sf8rIO
vyRz2z0wcPe5qBtrIyjaMrfYqAFAL+jRpLw2vpK+6/Mi2JWFoZXU/82oOrhe+x9SToaigIqq08/e
LUIT4uZg7ky7uDakpfbBSzzr5IZ5U39xGjPdYnxbO4nUJOixM8QOTHSxwBg1rzSKhxJyeMf7mGid
gNqurpyNJ24lsSU0J7hU4qAMiyzMDGOfhu3kFNcOCvrw4pux3p2zyq3PFZnLs3RQkdg3YVzqzARV
Wy39tV381frizdO9VoUrPqHRbOmfojKN2lOeG2WwSyEu0A9BhfjRfRe29l3VB1W4U9UcXPjMonGh
IkqM4jp2eTKcTc0Y6lPR61sgwnU7ZH6M8cFbumwE1jKnoE+qcIUmVqv+DoQxVB8Dyj/vJGn5ecEV
Rwt9cCZ9ODK3riTxxqmcRcdNqEWuneO8ebJHCJeywvsQl2VYHO9/wNU9U4wWULTByrV0KE01hxpZ
YHm1x7Cvd9kQlocpyuaHppadu4+doDnct7h6Ru2fXATAB2nX3a6wqK20qlutvGra0Dz55dzuC3Ai
/860Bc/c1vYTSl3Z42jy8t23vBZ1Or9YXlz5RhaDNWRpdZ3bxD9q4zA9ZFqbI01fxOcZpcjfgyrU
Npa7ahQ0qELAU9te+hnodaooztryChsajERaE/q7amBWOSGUOei48W7vD/bWk7R6YD10vdEu0HkU
1M/6Jcur0qGiUx7hcHx6J2etSz3/yKzsO8dt/ve8/mJnsZvBrFORSFyClqE+MuQq/ka5z1D8UzTl
jwLEyksaSfl8fyfXHlxAKrxPLuEnTAi3qxPwllX6rPKHOdfGcwLrnH6qrbGynuFNdaYNt7pqzoIw
U1XuSVkWl5Ksoe3GJkivsKGY2l+oSHXpi945ldvvVLc4+eP+8tY2D3QdND5qOANq/NvlSXvk7Y1l
wfxQQ6HOMDICwroJ3C1p1rXbT39ADWdRdIUr8NaQa9ROiXZ0dvXSUvwlSzOaH0qmCYtTxbwUE3qO
1T3cX9uqSZX5Ueyl620v1jabk6VPgcyvSGLl8WvgAHP/ty8N2T5FEljhPoNPrdmIL9YAXqrrDBaD
edm3Ap700GtPF56GFt8cOd/bGQDviWgqN34Ydl/Oh9zOMvPc9WB/XrMhMzx4QRtpObDh2UPc7byS
Ma5zU7exeJ4I9r7e/yprJ4y8FBy2UgKmCH67Ea10o66GBvhqV9H8pWC8sd9NSTY9RnkQfLlva80j
0RcCwckuUC9ZnGayX1kIS8uuHWOZzUGP42r4Yko7CXc6lfh9kCZ/+v6cuxt21041TXKuEAt8C7CA
XUEShXBp+6bLgm/MM0tN7A19bMYNS2tnTIVAkAqrqdNliasYG6kl1ZRfWziwwoMpwulfFI51CH7D
4k+nNabz/U+6tjTF/kJNA6qkNwVvLyu9XE6CQ63lcvwUy7nJzk3pF8P+vqG1c6Iuj4XqAsX1ZWmW
F8yZ04KsVKaZFe96oxHdg69PXXtq42nwN17M1Q8JgSRXFZSKvhzdzaseNXY3K6+FHMezgLTr4s/I
ou2EFJ63T+JxDP/Lp3QJC1SRBl3JxU1oUoBluqkVVwP9k+g4lyHdELuDtPT+l1xdGmpaKqDjTC5r
a2lewRIsSX5dTQraP12M8KmAJnXYm3KM3UNSyHxLvE5FGMuEVH1MOjC+GhBZXL08tcp0gljtOnqA
SR09KTrUQOb24M3+xKAu/b9n4HbhQ56k1UfqqtVf91e9dvdJQyjGkqySqS7iZTD2eHc6BlcdGXex
C6VuVIzhyoihpgq4ld66NRSawnO/3Te89rlhPmbhAVg6MPG3Di6Z0GlOSP6vfqnpR4J1GKrdXgbu
gWZw+7UFwTZvBAmrayXgQutRkeQsY3a9qqzek1p+lYU3JKc0YHD1SdOqrvmuJXMMlLSRzBvsIJtL
t4Lcddt4AoVlwyMsvnOdVc5goON7nS0qApGT5N4FXKpC5/hZ8cfox6216y2QdBvdsDUHQVOBnj8z
4W/HR3R3at1Ja6m4J8PQI8CdtuPFd3F8nxmhSeKtEvUagAVEF+NVAJ+4tsvxqqqFeNlPE+ruzWB8
c8b40R5Mqu56N0bPsdekfzZJHz8lutd8M9MieuZhyr8Y3eR8un/C3n5y3k+qZ3x0Ov88MLcnzBBj
6c2ABq9a2NanzNK8iy/zJGZACKbLXQWmxNq1wdh+vG/37cnG7k96Z54bG3zwrd0e9IXoPT++Wl5f
nU1kqJIjF9eR+0x0s9rqKt2IR1dwqcqmC7pCpfpvAlJ9HuGcgtKRTFum3q735uzBpCg6fA00q0EH
p8pd72kUQZudpjD9hzShDaKdmYzV1gDhW5fGTyEBQFSbpsGb0UjPY+zd6TxxTWoym1kU449qELN4
ymuwysdwdEd51lCKJ0PQcn/vyNT2zve3YOUQ8iNgQYArjCrxW3J1SgOFk9PQ9xIiWOi0S/l3YXXO
rkpb9+gJBAZQtwS0xiGersId+I9ZBOk4WQoCSRuv5ttoQDFwKkIWGCwBDas7+mvuZc4SatExvqLi
5cJVYVdGfqKWB0D8/rpXDSkuJNU2pSy4cKrlpINbYnzjWsdM3EI5nIrhlHlZs4Wr2TC0fDYas3Gd
OqkxZAX1g6BIAaMy5BLVxkau3SVQO3DaUd8kJVH//5cv5ze6nqb+KK5tCtvbjkqXrp9taLqGU+0y
gw9foV5vqa6qZPH2UebUMB6KEgYzCMyi3BqtadVqRWSKawQ1SHwBfTf+FRhZ9GEsizE7g6qIx501
zP25mGo33djD1bPLQggI1Hyju6SjNYXTGVZdo67Yd+U3z4qH5z6WkXMaI+pDu6yN4c6OysSdjwnV
WntnjP2Ajh8yIcaPotJlfbh/qt4+IXwPIiJLdR75SznaXzZB2noShkGVXJPBKb5l+tzQa2FC6ejm
3KP7ttYOFnTs8JlSZMKlLa5K3FZGa8xJepWDDMcXiFpMSMObZgy2ij/rlpRsBRX6FaClgA1Sxi2r
imx3OlQgZ+W/SERUW12Vtc9HrEz9DmgB/1zUJpLMbGtPSwH3mNkHfYzLP7Re/j3Nk/df/IwiMCaG
5SJQCbndqCyEky5HpO/KzxiyI3ytSK959AXaDeTZmo+H7w95Fh4cYCHLsNUFB1/Azn4VcexNn4Ny
yMR3qKVEsmNErxIfUj/uw5056HV37jUZvcrBDbf4ddYe+F9/xeKB160ekYa8Tq5StvpD72dwBeYE
zgc5NPaTkznmBWRF12+kXGtmlXNQ0kPgCpeAjYQmrtNVcXL14qFIDxGSbo8w5+i/gbNiNmnuYJZ4
1q123iJ4XztIkKuDOQIDDUxs4ZdEN6DSXpvJVYCPvwCmJH4xPSSkFPO8uwUpX7VGHf1nCQI47iJi
DeKJifVhTK5QiGXHehqDL4GoJkp4o/hy/9KvHSe8O5gthc+nv3R7btE4rW2nSpPr6MZwPCIZUMkd
koNJso/ayDH3rWcBwq3SNBO7qOm8vW7Etv/5/q9YWzB8ISohISUBt3/7Kxqj6+beLiDpCeFD2uuj
MKpPZS4Gb2f1JSPQ982tPW2QN9O7/jlVvnxlTJSB5ZDxhFYUen70jv5t6NBDSOBP/AqmO9kwt766
/zOn3OEvTjyq7cmYURDkG1tpc0RVzgs+VfMMvILkVmy9YovVKRICUg4FhiXiga1V/ZxfzLlRSicy
mK3XWXPTQ9N6eXc0xBy+zJFfv+qk71sZ1mKBPy2Sx5LA69BKvZm4AK6M1kprma9wjmofheWF3qEu
+yQ9pe6cpxud5OUrjTmibdILOhGUm2mW3y5wNKg3Uz3PP84NVGJ+HOTugZoPnHOFNj+RjohTb6Sg
ckHzP2mWF4kPcaVFT57XGRsHd1nM5LcwhgEAnr/VUEaw8Pu+lUVpayTZRwFY1Xote2nZOwJv8bls
5vECJYl8BN5WvXSTO6Ap7oz9wa3G5h80dyA8ZZap3IOhSjZSz0UcpX6WKtpwm3hgmRlbvBJGg5CK
58jmY4iOYLoTYQUnDUIfz1QjIBM1B+1Lii4Ho2OIKG846WVGhHFVEKOdSyAMZYO1NB4EKZOhtoQx
ofphaBPqbbHjPNdF7J1jI80/F03RH6UpKDt0UfM0OEn/vgRU/QTgKSRkZIP8c8llAK8qup6FP36E
DYemzijQTxnh1vskDTcJdr7JDHVb6+ZWZPP27nEeYfZECgN6ZKgAbo9mUUmaSEE1fJxCq/8x+4F8
RE+y1b4S8MLf4tiRF23U09+aJKkH2Q+jk+6jcLswCYq/iXIZ+695ZJzjJjXNXSuTktHX3P+cz3X4
/b7zfHvZiQ4VuNcFmcYs6GJ341kQHna699pIWf7o+96BXNMNfx8Q2t14nN7eLl4DSp2Q79A3YzBu
Eb/ZeQRTS5E2H5wunx87eyweu7r00mMw5OGTnYXDax8D/ollajX7eojMr44lY+pIjiGusTWVf4vU
KOXGCV/EryR3BHqgj5nSQx+BPPV2l80mrJky05sPeWfWP6AhGNHJhAi3fLj/qd9sLWg8NZFPLZsL
/UZUWwaisI2wmz6gCMikJQ8kN8aW8Ls5bVT8iGbXPf3/LC4+eJi40p6qcfrQofLX7jXfzh7CSLbP
Ai2FsxBb2N/lYeJ+4iQgdYGY/ydu/PZL1m7LeGUk8peqsNNHOF2sl9IKX404fbes7E9TlHtVKZsU
Z4lzzOp8KqIqz1+EF0KQbOflQN5GPR0BJnR8fel+V1XCaZ8akbVxZxZxqwLlBcC3afMAJUMnaHFn
6C6P5tD52cs4UuEQWe2+wF3n7yK3M6qjGH3rBxVu/4/3beZPq8r9cUhJFZbOKCW0Cyotpt4iZ/1i
lv7vht3GiDTMz0NepRuXdXWNsFAr/I6CGC9iuDTRwFE4Mn9x9QE91QiqYXM3oSwTHisjavYto0dP
qE5b3eH+Mt8aZlaMWXRCAh4ehnIWZygOM5HaY/6ShPH0FCXl166r55aRkdB4EOkoXtH7Ht95NRVu
FdfEQl2wIRAN3RrNmcAMHaBZL5GvVK7LzAraUybscTgUTmihaje05e79C+U5hXMJVwCQdbHQvo5C
M9FF8UKia5ysrA0edAs5qQhJsY/t5GZ7WNW3jL69oZ7OO8ZsNCkCr+rCaBT3E0MwVfFST1Z77MVs
2Mco6uaXBPTE1lTy0rESsjL3DL8M+kbUnpxFNNXWIgSa4QTHyAAfohjBQ4Zbc33cyl+XnhVDAbhj
CuVUVijeLlZVW0aY9fANHeOQ1yScbPszGtv9TolXvUpflhspwKo9ChCKoZjQaHkVh8Q0tKHygmNS
Vt6pLTiZBXnNERDMuGcgesPcctN+Lk9NkKtMmQrL4nQacCL7sWYGx8yv6j+FJutjJV1xpuy6NbO+
smWgvVgXKh9M9C3LkUYLuQakmegA5KVzKCNT7gtoljaCHPXu/FIXpJxNo5EmnSrKgdtbdgidekhC
qxiD44gw9y6yS/dox2gFmEaRn1yNTKNk6vtMgGAe71+6t+vDMkh1RsPgWuJ83l50VPhyM3T74Ngn
VnByjaFDmy7amrrZsrI4+GYUgDnoZHDEjxkX+lXuKXah0L+/lrenUK1FnT+KCrTk1bH5JTNMB8Oq
CqsJjlCcKhHBwSbjZzjed2R3FLINNhzW2qoURoesXrWjls8eQV3d2EjBHdvZS05iRmmT4pj5zphF
nQ2Fj3Vov8Cqv7Sih3rVSOiJjs3suw8pg2nxrjELj361NR1dugrhe9cFbRngXxWTKhW3JWpD9+aw
G6WRnubeL1+kO9UvzBAnh/u79eYSoy6FygNkBrgqjvxit6LUcKWVIvJUz2a9113e0LEpkiP4mS1e
lzdKX0rJCnfLawbfBlnb4vxpbqVprYlWThvVydeMLuPZCTpt3uewBP1p5538iP8XR6v143gnSyd8
lW7r/ojytkNlB05Re+OsLl919YuICUFC8Y1hK1+svpozePTDIT0FcZs/5lZbPI1VXBxoH0CW7s7G
0wR59UZpYe2T/2pUXaBfL4iIyqaCX+UETWtzkkYTHkINeHyfoEX9/t1lKJPiNGAoULOLHMJp+Lpa
jCk7LgUxIYKe6E3LqaCamhRb7DlrC0P+gcgMSBN9sIW1Lkw7zeoyNC1awXhyY3JVqOT5rXsCdF5v
lWjeOBo2z1ENIRV4qnmp2+/Yo6UxybxITwz3ig86WQyTNnCYJLAXnPLEeycUx/gpxGbh0mC/JUpZ
DvHS0w972+QVmOzahHdzGI/wUhSHOiIqu79vb14iKlwWYSZrI8V/gyE1Y9uMiqAPj3bhRf7XntnT
/MFJ47J5tDPaovsMTQ2zQwTcQdGmrwc0tu7/gpW9pO6v4JacHxpzi0BbN6QVeUmnHc1wcP4JGzcx
DmNuVR9DR5TlhhNa2Ul6DSxTB9wJgMu63Uk9mpmukTqRRFqOAEQKgZaM9BR6POmGISCRaubqva89
5C2kaHSKuRyE9YsVFlkKx46v+uVD7u3NfJaHajC700zp8yNntjvIqImh4qiijeUud1cRjfy8Jarr
xkT6Ii6UoYsEEjiRS45qwXxWcgl/isBqPzDzxHQaeo5tsHfNvLkkaUxB5307q3JhNV5MW4zJP6qJ
tx+7SbzIC5HAvOi57zd7xBXrv5HrsI49bckN/6r+rF8jqp+2qBCiPk7ijaDmrS0Iy9o0b+P+ErW9
GR+bHuoNOHKn+jGzhCkPQZ0myWffjYZHmRSR90zIAPPe/QUvnTw/AjQQmC8cIPXTZZxqxVqWpkEy
XJgSKB/CwIw+Bcnkf06qNvgEsEKenNwMPt83ujzSWGJqnPxNHS41dXK7csmvmb0KKE5cg3f8waxz
kOmngFEhedQSY5bfC9xI/PH/Z3XhEv0UlXkoiIfL0CRz+s2Yvcw5DIAFnd9tl9nYPWn18Nt9m0tP
oVYKBIO5f9VlJVG9XamulU5vttl0KbR29o9w9fT9AdGv1Nj5oh22lAFWPizQD6I9HhmuzjKp6isk
7YshmC6Ii7nn3pHR19Tm3e4nM6723ZSIrRDp7fkBQkybnqKOSzS2BPRrhh7UfizmizHjKXaOIUE7
1a00HvVI19yHnufgg2S0fqMJ+6YFwZclIAOtSNJDjXvZK0cMoHFCMQ0XGRnaV78Ju24ncuEZh2Yu
Ppp+7TGeBbDuY9iGbnJq7Nj4GmowoDwCvJNbUotvvRaRG57DgLcUiNcSgh/0tiyLPh4vddJFfzBc
Gz2lpf6jG0rtC5fKe6Ujk3zmudripHvrRFTIqDp28KAo7ZPbAzYnXd7WWj1cYHkcT5AFR4cIHPA3
EFfGcxHHyaeB3vCLHc7tq2a48GPdP+CrC6fTQbMBVwY3w639sAd063hsA3WtHr57N2go6/dwQcAP
4c77OBLZt9qqsx9g8cpv942vHD6YZgCaEaGDE1/SRcWU8rpwZPFZPGtHlFXSlyYYTWamp14eBke2
KNzpzUZqv2qVJE719xRifPFGjHQC6Cd5wyUuY3GcbG+6eDDtH0w9rZqdb8nijM/cErd609PhwNNL
VH036H8pLy3MpoYeOxKJQNr6+vzHpEbIQCGJEqrLOPiYh6M49uUYnZzUedVU5GegsXb+Dx+cPgdP
FnksidHtbtN3wWtC6n7R4rD/HsAQFcd6nOzcJtc+h7GoP0stDk73jdr8obfvJAsHlKzyECUpszAK
hYmcDemPPPiNe9boPFU7yCXDf+6bWdtWwkqPORoABsayj8hct2qKZXQM27HBe3kThGq6Bi/2aAov
2lttarxOaOdWG3HAyhuhyom+8md0M5ZX2J6yMUxFzin2quoU5jL8ONTNb0WbFxsnd+2yYse1IRkn
o1u2bUkR9c5s+/FSIQ3yW1tP01ezTP0HLcrM4eR5U/camU1A7sXI7YbDXlklbz0jX/C64SqXuxjO
iDdSs50uJu3iHRdouJh9UjZP1mwYW7rZK16R6iwOgckAalbe4qm34syfI9FOF6PpTXKQyjrEtjQf
SbGB5Ij8H5OK67/umPxmW0n197sP0s8iOE1PaNxg8Ly9JC5J/Nwb3nyx+3AKT8SUzGPtRFWH0X6c
uiB+LnrR6QcPYOgWH8fKDsNMCwCAaQ+l+7SIrDorYZgvHXmOkV/RdmikxfOzPU8C9K9PbaFJEFTW
pabXu0T0xda85k/K88VdxS0yyEhWDdn78sN3dhoOWaOxy4HfY6kIHO0QWUzavhSmmIv9oE1ZGe9r
gHbFHoKwSH8sZiOpDhQgXBPa1iSuj7bqjP+pFzDEX1KRlYfOHDy933i6VvyK/7OPCNU5gMdlBDEr
7kBhmeNFb4bp6tuhvff0OtliDV6JyRh3ZO7G4t4RBy6OQ+9k0jHifLpQWki8ozHr+dG2mJFn1iFP
ivPodPpG9rZy/BmoULLoYO4oBKhT8ksRBYreKknMab4ElIVQHGz6/sOcePqHgp7bq5RGBE89VeP6
MdUz+V00OgIZ9y/BynVn2BLiDei6qUAs+wg2M+uadBKdn9AzjaOnnfgtRO2u3sVOn2XvrBphSXlO
xQ2ObyGbul1wwggdaNlcv2RuOb1UVoce8qSIHR+LKM+3wEsrL4UCd8Dy8dPakvcfwIjIQojJLr4V
DefEt8fPAozHN93q9IfRH/tdF6TTRvaytqcQ6xFig3NR1Pi3S+TFHEsjj/VLAp5n3zaB/dRWU7wz
KjM/Ah2DcA/g7ifNF9VraNXRxiO8tmYoapSo08/i9cJ8PHgxQFjDuFCE9P7Ou9l7pjMUP2WVYZR7
Iuy4PLiTwgHdP0drt4dQg8tDMeJtodfXzDhKm964uJU1hAIehDnrPjS81EzTh74m7b1ZeSL8977Z
NT8KJxSvB46Bl3JxaUcLEQdT42LGWmod4HCxvviT3uwNjVkoIBnJsRnpLlrZmG3ghtbiPFpvXFoa
jBTsl11cR6fbkQztfOkpX4l9p65OS12gMbzfsiDtEkQAGK3+Q8JRFD9HRgkgMGU+HLa+0Hi3spa6
wzQCafkgvgSDz6L6ZBc2F6iv5ktcNAhFpshrMbgT7ya9Gg7T0MjdoPfNGX7H4LFLoBUJS1vftVYc
bxyEtYQPxjlFE6jq0Uhn3l4AcAFR4jv8kkLr6+9T51bfx3TU9m0biQcxjdbB09xS2/ldQxV9FlP5
FEjKKMYQcSPvH4+V2wCNJ4k2PDwQFi4xmzEvYOIPJnsEs9aDQ2XuiLeZhwMMitUHM9WZMS+KuN64
hCunknE1vJxOG1hFU7efIIvdsqC7Pl2mQGt1RnLLqd+nVHaiY+n6hQMndmu8tn44VofENqgabqx7
xatTg1R4G2pWoCgWP8DSqNx1UApe4km3T1U417vGZ/7Szz3j/bGqQlXR7oZeDMWJxQ20y7Hpaf3x
hqFae5nahMEtbmS1G3B4L2aLRueunZI0hyDBsurz/Q1evYVgCriGChaDiv3tp9aK0m413WCHjV7s
e3tyPhhGmpY7H830p1Er6wNA/urVyW1S7JHa+s6pSyar7v+OtQ+uJEPJ96DOAs93+zMyvawNp1WH
3jaQjysmcYiqyUR5XWgbS14Jh9Q0ON1daLQVuurWlAVKrmOqSL+QbJmfajdrj6YwjE/3F7TyjN1Y
WfiTqG6AZUisSDczfpdjFl4Lz/RPRuPDbWh0/hevCLNHz62bgwVg6Pf75pcXF+gRR5Q/kCEBXrMl
KpNIUDijP0+XtAmDF9/L6mtaj8nv+pSLhJfEDIodrMT2RnyyXDXgW8CIdEZIKxCPWDZ/cno+jQl7
5QUysBlcN0idYGeJejqnuay6w+SKikJrVX+ppd83hyyl+rUxXLI8Suo3qPATPB/Z9BufFRhDG0yp
4V0mP+kZE6Bnah+MJgHlgZKOt4WBfvul6WZCYMv0DL1azN4epyyAcJkZOO8SEfF/zfOk3udtmF/c
ORg+TUiWMojmb5GlL6MFtUZVW+Zbs83u0i9HfpdUdlH4lxT80T6o/MnZSSm9L6UNhBFeS689vvdA
MToMa65HI4g29JLcta5ati6u/MsUMrKsd7L7FI96c3E6rRWHRmvLL7DhF/PGS7DydSm3KrgzJTdk
Lxd+Ie2c0rGz2L9Eiek8GlaHXjQxaPCpizvzkBeTt59Cb9xyR0sfwfdVYCvVFlbs/ksQTWllLtzr
AWeocjtIW7w4CA65awPku/9ZVw4rhmgPMKkMvHuZx9pNF8oIuuxL7lGAgXy8O9WhYz7mjO1uuIRV
U4AjcAqIXVAWuT2obVnbIhgS/+LMXfzSNo7JfFdd7QczKjcOy5op3jMSY7qHSuJtYYohKY+5weBS
dU79YujZcAIG5fw+9N4W/HzlJrAW1f9V+AgaPLemSAoDqOLz4NJpUf/azB7XDxLryxBG8ce2GoPH
+xu2djIAVwKXpbqsUCC39kajhCPNa4xLIlJ5beWc/h2acb/xAdeOPTBKmr4UoCAsW7wezL0AMyGq
u/heiVb2lLctSBNPOo8VQPTwbDlhce4tJMoO95e34sB/UtkpvMnPMt3t8ryw7SOzS61LZUpj3jHc
MT3Z4LAfWkczwj0ARPOcu/r03KFBre1DJ4+3HOoy+FN3j24d7wdwZD7BIiAqC85OELnmZehqm0kr
2ysPTVZmpyYfe1iT3KwiSkhEtpvNjP7S/Q+w9uU9RR1IgdQkPVkc3QF3UNt2ZF28uGWGYayah77g
gggtbr5MQvN3LRK3G1997VApz6oWzTT78r6AvdEoZ8XGxYJ2/SBo2/0lZFn/cX9pb2I9vix4ZErL
SPgZipfudnP1ovRjNxTmpSiC5KmgSXN0ZQvaW5PmkR67B7RNqz7UEfLimZzm8tCKYIuIeOUDM6lh
84k5Y7ArKd/xS83GdKD9mvPAuIyO3dvREWHo1t5DAJIb+3y0xlQee/pXkblnYow7sr//EVZOF9rX
1IVpfjvumyltYfVd77a6femGKHoRuW/8FpXSO8XQPcn9NI/5D8srNHQ4uq2q9Iqroqagivt4RbUR
tyvnPSnbKa3tixBWWz5A99Y5+zY1g6vVjk4VH2s56Ga04UpWfDF0Kuw52BjM+gu3H0Z1oA/w/FxG
oG3H0Jnbz4qmB0C65T7c/7YrzoM8hlxGDU6q4vvtAqEjiKqhqsyLZiVFeZKNObiHvokq2wFgC73j
PiahcF4HWyvElxqJ48diqILq/beJWS02l0/NRi+/c+7nDdFRYCL6G2TBTgo7O/peZc8bR2llP5nw
YicZyYKofXmd/Gkw/dYW1kWKIPq3pCDV7Ganbo9R6w+7Lu63BnJXro7iw6XkSTuOBSwO0OzDL1Sa
hXXpB33+ng0pbcB2/iT6yj+DLh6e5yTIN8pxa4vkvug848rwEu+EOEuH3G1sXbIWpWh/6G3wRmBi
DaezjyTGWyDwVXs0eDlBJODUP27PEKxkRK89VKMiscXBC+1xL5jF3UNkmZ0JYLrH+2d2xR9Q3GDc
FnNUkgP1e35xRykvQdLNlXvJwt6EFoaacTD+EceT3x2RUzbG6CFsA5q9kLfH2ngaYJ7cAnmuOGaq
/uCrAqZSFRGY2vhffgRkHmUVy8y9+LXtV9XeyI24+jrknUeI0Yhaf3aSpO/NowySIvkN4AhMePvW
LKdul4VjuhX+vv0opE1IaFFYp/L7hh5yDFCpmMravRRU2LNjVLbdU5o4/T6y7PRTCovRJ79Ng2++
VfyH5x/bwLtpKFEReUNON3YzQ4ocrsuQzf245y2BNTHqytTba3pZ9c+DL0W/p/xmRLsWrPuP+wfi
rb/ksEMmw8tE3xsWrNu9mE1ZGkIL7Qui3aW9m9GoPPf57Ca7WreyDVf11mMqY4qrERwLeAr1Y37d
+MTkJbQL5+IVYjr66Oqe0jr2Hqyh/UIAEn4LUCd6Lay4OM9dnxQbHmzVPN+YcqetSlCLcyc6UTmI
E9kX7E3PINLopOVO+HmIDbgSprD6EHfAYQ+Dl1Xjzm7JgDfCrdWvDcmv+gp46mVvKoB5y/Nmj+fY
yfPfJj373JpD+SjGceuir1lyMALcj6YnNFi3n7qZy6R2Y9++aHX8gBJC+HckbP1k92P8zooe+BCF
mGBqkdolO7twYTy3dQEfjwNUJWj/h7QvW5ITh7b9IkUwD6+QYw12VdmuTPuFcLe7QYAAgSSQvv4s
qu+N48JEEvbpjuiXdlgpIW1t7b2G7gmqRVCiOgA1wKYnVkh4He7AnYyvwHNa+b2Bhu3r7S28uCeg
zunOWxdcAqQ56N0sdhUbROT0dptfA+m19QNzrGyooGVoCXrsy5h8CzM++vuC9EF3uD30YpX/Gxoo
clQJIOuBfsb7VYY6iZ7gVplfhR+ML0q1AOIjp6x3UWNFv3c1/TcWTg06sHioA8/wfiyhR1gi9Rir
4PaYRrnt3/NOWgnc04pdEU7hRnFrkaW/jTfzznFOUJX/RbKFeFQ3QUXyq/G8ZtoVLMjjHTEy/z0E
wds4gCoCdgsGFljViwdQOAqwwIks8brkYJT1wJxAC49UjKfCcaSzMa35k/zUyv5vuFnfGG2+2Udj
EQRiplgmOVSUJsgC62Qynv+d6NbdR9FYvprJ3ZT0WNsksM8CGC4CUQkAvvcfzsXmB0iTldeG5epQ
qyLuUlK14l8o5WViI8SuDoY+/Sx2DB2T5d3aZUXehnBeuxaO27N9oK1WJw4ltUjaqREb8Wx1MVEc
gE86CAW/mOgEgy+ynobFdYRy7CONhu7RhpHODvXQ0kcmQyHhc/vErY0IKAKq5tCZwLN1cV/ZYMzp
UkJ2Kmx589E34l+/z6rnhstxb49qqz21MdxbKvPTjdUHAZEt9YprCwjmrjET1LWgAwHyS0j/NRB5
++dPpjcTzHy0xNDlf79X5AQyO3EJPl8VBj/gT/Lo68CmaSMDjZzMVxvBe227AMaAAifAymh8LYIK
x/uY29B7vaqgsXXaEa4/D5XI4iMEmNzz7ckt8qy3o4cjMPMX0O3G/f9+ck4bD+MIIblrbXNrj6o8
OXVwP7sPCitGgw+vxLPHrDgx3CHfbw+99h2BtJ/RySGajUv9qXYEErlXpLpq4X6tyWQB3JYP1b1n
T86jyK36cnu8tTsJFQcsLCIMmBqLbVoBAe43ZIJrHloe/4BdK5oda6tmr4LWPUFlKD7FGcgi+9vD
rn1OtNfwD4x08ChcfE4okoCkFkr428jJOU8j9AHTPoC3ZFN2hP1BqMGLEJc+ghveMIuntghbOuRW
UcM8RA1XGFPjhPihkvs+9OR0+IOZvdEF54cS+tbv904Ndq4o/bq+VmiNQ4chZs8RqaHjO/ibOfnq
x5ttUVBNBVVnWbNhU86M6u3qOhH0G05hVJnvAShST7Rz0HjQVWgSB4XDLdDv6ib1wGRHKX6mKiyu
pmkKwxLvJuiElbz/6rVR9AFoLHM01B2dE0M1ONzYL6sz/WnERbgxEfWjMQog49VaGsa6TZzGhOfP
YCB7qavNECYB08Xx9rdciwOoJiOpmFtXEIV7/y0ZdB0jqTXM7MJQPNd+GXxy3YaQ/Sjh4JcaHdeH
CC2Jo9uD1Xu5PfjqIs+OhMDRw2hkSUQJuV8NFYxLruXQ6wfQy5voOYq67CEjQ9acux4p1pZ4yeoy
o10285RnYvT8m366RWxW90UgrPqKHlYN/Ug77n80haBflaniRBf2eGhGG13o21NdWWfYY8wM25lI
jMf2+2FV0wRQgKPVNeDTCwPfbqcitEUTA3Q3wEVKFRdoePgy0UNdx+ntwee/fJFnYXA8teA5C1O/
JXlUO3qkZTNU19rhxZlD/0rctSSst6TWV9YWxlPgMqH9++bD+n6SQY9aA4bBJEnA9gQI5v2INwZP
xlGJ1zGGcn5T+ePX27NbCbRIeJyZugVxr181HCVg+VkDm1Js8qlNilpk+pHQroRWUiu6YqPJu7qY
/72wENbR/Hk/yamt/AnvCkSGPm92sV36lwJeHVt2qCtnA5UIiOzN5+NXy05lm2FSjNfXrJ2gI2q3
ZR8exKSTsPSASct54WSH2wu59vlmPVuAwMAzwVZ5PzOSE9fvKWwY6eg59AWeEWOfEIyk9/nYee23
iOeAiBI81Lfqi2uLCgERHBBUP4DJWoQheCbBK03BEznrdDTbThYd31U030Itr07xp3EWV1cEtEsE
N/Ya2rk5TyfB80/wneN72ZnqxAoKdlib079ur+vq5Oa2A5BeM6V6kWvZXWRG7bowPYhboT5WFXfU
c1CUw+5PxkFTHk8AJFfOYhGjuA9hpR3V8KbRrrUbB8vkUOiKzW/SBebkEUJFEJaDfwu0F5YTgo1y
ILhs2JVatX+sGn/K92BSh/5G3Fr9WnM9FshEEH6WVee69qGUERfNNajD/Atr48Leg6MS14ldDqFz
h6RrsPdBCN3QjXC9dvpQHfn/Iy8FHxDDFMRPMHI1COujHcKfPEHosa1ENyz6C9pTWyX9tbkCUO6G
HlAOoH4sD59FS4MYDf8+OZkks2jxKPqJPVuFRqeqbukOUgmq2ljhtdgJtUcAOpDjgLGwGJVyz3Tj
0DTXrELnM6ngcfIXKG0dnnRR+fft7bm2pj+Ptdie1cRbJHEUX5O64hXYZd6Bx9T6pwlMkGcIlfCX
/9uAi8Me5yMgLChdXhlsTTA5EtBm76uo+2QPjveVN2P2B0/iWWp/dmZAboxS3PsQWsCwz+kojiAU
S70jMCS+eIzKGG4qoPr7bAeJiGDLdn0tvKCjCQjtrL4Entr7MbMY9NIBDhfXjpqBw23LDegeeTPZ
WM7VHfq/4yzPhN+U3C4jpP3EFN+hwaNTuAXDPjqq/OhzU7UjPWc0C7cSttUt+tOwi+gprJ4VKhzq
q4Ioqp36EcviJONtW6HzNHl04xJcGw7X35uC/5sO0fvVLESptKFw1ujgi3CohPbPyAzzOzUy+vn2
/lxbUAiU4GmD/g/Es+YP+1Mqimuqy6vCQvrreNPfVeENd43rwB+8jvJjEPGTKqnc+IhrhxDhBQ0G
/AM5jMVqBmyoc7/ABQhTCPQ1fBZ35wbkP0Ae6rw5CHjtbZQ1li2mt9vCRQkMdWkIs6BQ/36augpa
ERB4/kwwcv8e1tMRZIkzUUBV68FhaQ6kU57EsZ5E0pOoAx96hHbLH0Q64MhwPFykpwAIvv8VJha9
z9yovAKsI9vE8mp5n8OmIYIyZddt+W6sflrIoAGVB00pfNv3o/klCZ1cF+UVnQ1xNkx2fjIFxnkJ
mLHSrubRBYp63kaEXYsEaJ3h2ptr/+g1vB/Vq+B2DtT4nAkXcNUUWg3AUdjFFmhk7YwgkZnx0YDK
/Ao87GTDc1dVV4844h5O4Z08TJXhdhIznm0wbdYH80G3Qo1xToffT0q1o4TSqy6vgTDed5LV5M6C
ydkXGFnJ/e0DuXY40PgD7RIPCSDyF0MJVwcNSn74aoCHl6mJ8Z+p4PppGCvY0cS+4htfbG2foNs5
cz5Q84OK//vJcdZaLEQn8ypF71ZJ0U7jXzDU8KNEAmMrdgTK5P1RwL94KxNeW1YcBzgYAJwBJfRF
xSgaMo4LEYUVCjMWwE9oZ+8NKoDjDsDe8HR7YZektbcYANVwVEVmxdRfXqC4EbNGV6K++nTo087z
is8oz4tDG3L3SEqgXma4o5eitDp+8qQMVEqLIHoaeMTvY4O/GgAwoFkTSCaa14rw4LzxC+eVXr6R
kWfOghQoFiKFfv8l9BC1NRCR9VWbaHwYsyA8MdKbf6qyp//alV19JL3vPqtY911SSFvItMO7zzkU
8bjxW9aOMZ7P/xmLA0my+DRiHIFz8GC2UbcDa5O2sHKaAow3FH9w1/080GL30dKZhqpr8ZRl1vDN
QI6o2zkKjb2zbIei3Dhdc/RZrjCkE6ElPF95v3hmWLAUF2XEUYWAa1+bGmcgBG52EAdN5dRFT3MJ
8xFIcWjptGRLdG/+fMvBQfeZr7z5ebvsN4tpUGMmTHhxgoaUewfacR90VDt/D6UFVRnRZh751IHR
Vx4j+Cd6r60dcOfL7U22cuaQ4uMMoP4E94ylUr/sxqIf8NsuviPyahfXtQxOnoDpQdc6xW/izeYz
hysAGi+47VAaWb6pa1WFNspo8QWkuf4TB35UJDbnsTn4/TQC4dIMkbVr8rF/IH1dFH9wB84mfxDc
gqwOuE2L9MaZfPDKoM55sQX8N3ZhDiX5Jq0zHj9rGySAzKNF/uI3dFvpa22hcWGAAg3cIeBgi8Oc
lbaASkQfXQKFfkCqJGDBR5Kb+KljgJMf+ljlzYshQ4xwF4/kggzae3atccj2JIt7ECOEGqeH3ENd
IDWdhmSrnhqYOdzeEGtxEcIKcwTGRYqIN98PP6eAPQpaPXWyCzQVgvaIKl0JiLuv9FMD6T+omGpW
JbZCXTyNxGTkObNghnAsKFQKkrpTfnbMOa6sPPHiKjxiN0RHu7b+QNwdL4zZJQVXMLS2F+vZ58AH
Zp0VXeCoow5enMGf3IbusJuNcksfaOVKBEwcpSBkMojDy/oaeMkktxjLLuB5Ub7zPePrpOOjfU8A
h+UAwwxj4aWdtGO6QQxcCRLz6URTDLciHsOLaZqcTLNBSXwJuaqDnRRZfQdrRrz6vcaq+49Arrf/
1khBvsFGpH6ZamKXGzfl2uxnpAiItjFedEvDNrCRoKLGs/iSq8q/VA3RMKLpWu+LzExdo9VRRt80
FOO2jJxXUh9kxrPgBnDPKAYspg65L9nXjp1d0Hkfh52De7dJS7jfsENuKnpkKJE3G3NduRCAMEcd
CdcB4H3LzM54FR1Ul2WXKpt6etcp20vKqnXiVONJu7ejQvaJMA1MzFxTqK+3z95ajHizEUP1AwoC
y/6cC2yMXdgKDp2MOHoXxBSwxgSqNm4JSR3Rb/l/L3W+53gMHR+sMtAACIhLBvWosHs4IRnKxYM9
JBaPwrPJqtZ+zcvJelG81Z9KYJ9TUND4iUeTU54i0nQkYdzPsDRNa+0JpEk2CtpL2ud/P2yW/ZhV
m3+9mL2wEUR1Lrn4eUxf896oxwprYyU+dYJypwbFPrRGBCGU0erB2xnE/Ke6ULV7hMozluv2h1nZ
irCzgaoebi+0bd3FvZHBZC4YdUcuUD5XAg9Dv/T+MTU1kCTJO/iHhh4aqrfHXNmKeImD+B0C+odg
vMj82YymEjSPL5KH7l3bQH8x7bIwi3ZxwKtu70GKfTiiAJJniRzBTX+9Pf5KyofpopaK6jdEQ5Yy
mHZNoFWNDvGFjBX7qjl8odNBqzFIbo+ztrYznxZSCT5Q0kvKJ0ymHO6GXXypKUj7SaNt6yEslJ0d
B0hQ3sVjq9Tz7SFXIpqLmIIKDsZF/Xs+hz9dcZOt4raISHyJ8264LyEGXBwFdaoEbrxtkAIxTa20
zUdEndsDr871rX8CVByiy/zNfxrYB9q+j6Hedxkg538HiW4eJo6TeUfoPIXQNMz7LUjh6ogovyOc
zQXyJXdGwV9cD7TJLnVRwvmROvlX7YLL4qBwa+06SSf7cHuOK0EMNxWe4XPvC5fGIoPvZQsBqkzE
lwrB9AA/4/q+cujnqp/kl9sjre1QZJKIXDiSDmgc71czgFm7QAYXXTSAkzsZ4jWeklEb5w++GgDm
oN9Aagv0xkVGpHKQVgkj0cXjgzh6wslI0sqgfHHBtaoPTUvsb7dntraGOBCA8b01ZpdXbjDZkrYo
f1+G1uPxTiO8BQCFdUF7x5VHxe/XMyD8CKV8FBkBpF9W4KaioGUGcstlKlm+g5O50SkrRitBUadv
09tzW/tquNFBiZizTCQU779aaXcsdhwaXyJsxr2PRg1LK782W+Y4azv/53EWNT5X8cmtlYkvDXRP
X+qYhxCrBoO/S1AdjsHeglr2j9tTW/lsc8cFXBqsIzRRF1OzdaQabbnRhTjOdy+r4otxzQVsnmAj
gK0VMDESlOHB7QhmWt/7RWTNpHvq4jUBZcvqyERvPZqR5pDiI31zbIhQ+9qP6y6BDmx08eH0snOG
rv7n9nxXlhigPmSfkOqas9RlVQBPOVkVE/YNHH/2bhnYX8ZRFCnGYx/srhk3pr2yvngoo1iKag0E
95Y2o23RGSqzmFxYXiIBN1H+XGWF/cxBcpS/v03nvBOIf7A9fiUVxxXPWON42YWYJhBJFkOi82DR
uWr624voe5Aem52jZsHIRXSBypjwx9ImFy8ahil1bFnJpGc+GSAxkTXDF7scjbPxrFhJLhAy5uMO
rPtMYn6/f8IYtim9MDmaQoHbfCpAf9vbzqTCsw8REmifaIiTPnazjt+JTdDxuz3ntfwO48PaGpxC
PKyW+9fYPOj5lOXXsA9tdXCwkeJk7FUep1GVxc/wb3LOKEvApMtqJE+qaXYMHvtaHYsYEN2Nj72y
kcGPQpo1ezygyL04uAEQIoClA8xMiXZRCpjCPRqrTQI12ilKS9/Yn28vwBv0e1H8QZI7uxOjBATh
zvkX/ZQJFHnYwX45xAeICA/PqIv4V4ZHED/p0S7CBqX5Js6fwih3s13RdaV3VbVS5i4CB8M6WBPK
Qidw9QqQcSJj0w+yMXCQG9ER6w/Qghvp3mZeng0p7Giz8TLhBn2EmzixP0KWQIQJbhar+gJD0dFL
8qzzQvCXICT4EJaZ6P+6Pdu1cAVnT5AAkG0B0bVUmdCkBf9Llvl1hD3Uuaib4SXIA6/cezpi3h6a
v3BSFzq7ajc65AVTaLi0QMr8fkoNlAzoFcipcdEtseR5hRri6ElyaQNk0rDnEjyePjJbN58n1YTP
zA7ZeaqD8EHlzN3fXoS14IVnFjitIJ1j4y9CNh/CDKRHrEEZ28NrRmmfQA2tGZIKYJuNsea/a7m7
cDfMhtSotOER9X53UQncKvd1dml6F09Vx8qzPgWlC0IqORsfQ5FDxsiHEgOcRfLRAj8P6Wq5cahW
smx0mxE9EUXhMLh0a3KdQfZazI9LD7qRgLXVbv4pawrrBRdKPe6kWwtY5PgT+/f3V3qmXWKVsQAo
a76ffR4yy0JUzS6Z3bX7YIjyPMENMe6hpWmOt8d64zX+stQwN8cdCPDsL/xKzn0oNlsGCbZFr0Ff
048wpKrPtGPZg0V03qbBWE5PdksFVOAjAVCv54NkBwHvrAwPveqnbqu9OUfv5W+CdAz+RUl3lip6
vwBNqaE9pxzUEYKIPsjJ856cLg6OkbZZAqRf8ykcNCB+FvzvCua7r0Ht88PQQ1g7z2amO53ydsuU
Ym074KNA/wAFZ5Q3FvtfxihgSBVlFyj5RNEhAJXKOrXVSK1E6a6zEyuEJ59Gz/YP9iFMS/2Z/QMs
8hJQkocxtztPkAutYaKQhsMkP1pFBOQDqHxQMydAgO1hezxEG6dw7VaB3gMk+dF0BZ5lcbMXxQgX
Qu3GF7fyzS4yvpXABXJGW9tnV7vjxmdfHS5y51o+OEeY7Puvbpk20DCkw7aPe/YlmFCQTTpozqRT
6JjhDjcxVRtsmbU4g0CKTB6NZYDJFglg25qxi0uJb6qcnsNMIcgSi1RF9aFDe7BKeu4xd+dWsv7S
Q5Eangsi+nT7AK6FVcwWhh3InUAeXOz11rX10E9BfKF+Y04KSZvYgyr6Q5aF2hLlX8ua5mtjFlic
/bYWY9EKlf1gwnT9ZjSnKM7tKsGlPP1gFqA1Nq1z8hwYkeFjd0CeboSalZmiMAkoD6qTYGQuS8GD
DbBCz3pyEW3uv05OF/KjP4rvisA5e/fbqzoLSaL0hDokykCLmbLKFFJAi+VqWE/PVcRGJwnrOjj4
vjf+AbB97jYgA0EHDlXXRS4klTXJKKD0qnhUPs9wtERnrH5UDdTmHNJu9dRXdu1bUxXIi9k3eon+
6KKu1Lni9Crdyh1SUdKJHMZe9PVDkGsjQVPQwV8WM3BUtk1RQCwAAjt/sMJzUWauXYC2+wsycsxJ
NZSAYwRkbrMDCNd+HgH+vHqD5W5Ehre+1uJCCH4ebBF7hfJdYPhg7154dfw3jeRkHVlpy2Ov/Y4h
5ZYZULyWN/oPEJKuP4lWecAqT2VfQngwqxpUoaEx8D0irXFSqMzqLZL12uZGH2e+HgDgAPz/ffBy
Kw8Q/wK/EBJzk7mrepBTj8wVlMG8hMC87/b+XomV6OPA3weRC+3IJbG+pdwH6C7GcD0LnEPtgFV/
mFjIZVoD9FM8eIHcSoLnM/PLRwATbk74Z5n+xRSzoshzIFLya+PEQFkltPeDl67S2oG+CB3bk7IU
ic9Cx8NDw2JwrEUcVmGRyCyfzhZyBpS3eAVgEgHY+0ckvdH+fbLlLKw/X1go3qFg+P4rNJg/g4JU
CX5ZIMu0Aq47bVnWnUgvtbfxDdY+OWTR7BnlOaOSFusBGYWQDWAfXe0Isk8fYR4uxMFAGUMcDS+a
f29/8bXVnxsJkC9EMwnK+e+nxpWvw2LKyyuDH2698wdgF19YpM1WmF7LCNGQRJ6Pt6QNDM1iJCDU
/clhDJb0fJbyrFDy/t4EI6zaHNNGPAX6SYxwV6lbFJ3L6ZxBjHoPbGubjr7PT23hqsPtua/tdji4
RbixUDXCs/v93GvRycIdrfIafStpr+7APeMfbHCws8QrvWErnq8+91An9f/feEsl4sEbcjdoAnr1
vNJWZ11qyQ7SnUifWkFxzyHhBrVzeGylQSDs8IQXSEwTVvB2i6C5tscC4FBR7gfqDd///cznuwSZ
S11enYZxnVhZUe5Mo9wfYKbW6e+vMi5ND2RJBJZfRFONGGMjGCzdmwYSyMkwhaxETxgQv8RSPPRS
pETWRk6wkpGgkIpbBBx3tC2Xe22yhXFsGLZfGd6WzWMM+QtxtMGifJStnVcHCm9efZQd024KTkqz
SUpbLDByBLAI8KhHsABKHAq07xeYulWJt0Pg31dmdO/7epherILLpODh1vouTvDbUHM2DX9nyPcA
r/J+qEpXrmxV7N+TfAh4Cro7jNFylK8uv/Ud38bBQwWNRwCmcYIXe8YQT3Rex8N7YK+Kgx1Nz2rI
VAGcl+UmbWa2ZCLXlhAANrxT0eOHVsD8/38qBeUdOhwcTb77zFN6SoZh7s+IsWlOATKgjVRg/h4/
XUL/TQ7c6FliDxDfZQmEcGSNEBEL71tQ6F7B2R/7Gcwm2Q8dTV7/3RlRNE/6TLTe+feXFfId4HzN
MvW/vIYiIUffqrLgvrcgSJ9EPonSrvX9lLC6BKKkrTYu3EXUe5sq4OdQL0HZKcTr4P269i53ojaP
gnuPA8F7imq37hNP1PlH1TNUAzjuv40QsLa6qIUD6orUEpDmxadUXEWu0iS4l2PHn7hq1KkIefDR
72R9MjS3hrSOKLKp20u7iAL/zRR3DrgvoPMhp30/U6iSVLAxxg4Ke69LBTyHIAfXV/VDCcrZzvaF
1vsxI+bTJK0t1/mVVcbtjUIDsIEeWlaLJ6DTOsSlBY3um4zItDA12VOwlg4jt7IUHfVmYxutnBY8
9tCGQyYFpvayLS4dqx1sC+NBMtU/I6ZFDwBPs28j3k0bKIS1qQHuMluBY2Vxibxf1nCCRJzHNXQv
g87dW6q29rCzQByvUbJGjNqqkKyOh2oNSjYO4C7LulWpakA8M8h7NkJx0LNJ/MEErPvLWHr4wCq1
Zbq2tpQAlyLjxu2BPTv/np8CDw0VHLmJDmBf1DS7YRLQukEj4svkarLV5VhW/LFHIVkQotsA4hQw
J0v3r7IByq2O8/geXVv/IBgln1lUmv3QcH0o/b5PPeJWiLKhVju7huJjEma+fYHkqbuR5f56XPBT
Zj1tbB/0QJYqCgGFghVUhmNcV4SmsPYsLg0qZmpvqKjPga3dV8/jeXuAdETz/fZRXUJu3tYBCfYs
ozo7OC1rCE4f5c4IlN99bRwLBtZzBXgM4+H7YFFVJ5PH1NmLmQToryUy8dtQQWQ6Fl69056KUNEt
mo8hibbOMcLUInrhlQ+pKXTu57OFV8DyUZTzrqvanqh9azuw32j9qnJTiE8KkRYVCuIge2dWvVNa
h8+9PzoiASRpgja3BDj2OEMNmp1PYvkFWZfv7mWBamAauxKqZW7d+v0usHvvLoOsib83Pi2Rkkxo
sBVEQEMSro7avCKntE52B8AdkuGsdHVaCkCCRVqW8QzGZp5T2zKdMqlymYyG2WC9AQ1Esw+lsZrq
Ai3pXn3PLYfTQxMgRzjBHbIEkLQrAz97JdLphZNkzA0nqOTUKNDSZIr6fvxHtfMinwJAXEiQZIKN
42fP63P6ONExkofC4FL7iudJqz92tG3o2e08El/9sQijU2bpvNPJgCvAVknMFbA5LZx3e3glmzxm
dx16VxJM2TzIz4HVeXk6oBhqP/kRh59U1UnVpQXNwchIAC4S3ZXDesGF12Jl/pHU0rVMbM+U3Vn3
DpxRYx319DjkI2cPOuqU97HI8US/1xNE+I6ON9RRGlcOCw2qqw078S626nMDP+fpC2qHE0sbu+6z
vRPrwLsOVa+rE40gpLp3ZQZ0I0QvfP9A+iGL9oK5Nnr0kud81we5MzyP0nbMD+goOe4jGX17eoTJ
dj3SJPY16z+QCca1iYqg9v0kg6AwP9CWBhgkKsuZQygpIyBnEEs8h3lTm2MVhNhvTove1gC5N1j0
3cM7RuHVC3MpE6d9XU/RFWWvdvoHovGTHSSI2pW4A+mTDX8bVLTbbjeKUVN/D+4s9dKWVzFOlu0a
DoxihAZnwZLQ5a5EPRQYvDxKaAtH1C8OIJVQTMb1KNrHuNZdtssLAK9EUrttTkoINhVe9GCCBuLV
pJ3EeHJgyYk/BvxX29EUestBQR8zI8L+kRIYvNZpF2i3tneAEdvmNAHeW9uYBM79h9yd5ezTWMA7
vkiRLFB+gU8rZ3c2tIbIAf1Cyet9XBMFVJAunREW4m5ZTBRllzgSY2JrPhYjHLgNfGt2rMchZUkz
ZF1w18QhrLoNaiztuZLVED/ZHUVbPrWlXdMPCp2J4UeeATyZQuKkBFG1CJgchnQ0Ayw1vJhD6yEg
GUFgAkwJS5yinVbQMbXbAriYnUQnFHzF0kxm3xB0NZNJkjj8DnRMMbv/2O1jr3TZJpldiXhun47s
tRrIJPcCjKbuMYaKHORjWd9VrxDyiMg5Z5noDoZDOttJXacInA/AuIVml6nBcx6kH3D/rKMQQmW7
uoU9w9FBcZB/yxgkeO8aFkTm01gD7FGkRA/STtAtr/IfHe0lTDMsG7gW5LMlt0BycogVDEeY2zfw
FCFhS9rEGGNliFWRzLtTafFQnmG8WtaPkzU4YNn4ehjGHc/zLL6f+tw3CWvL0PsBTOiQm8QqR1Um
1I3JbPakQiv7kXmM6O9u13b9q50XU3fXV6KoXnKaQ9YGRpc5JMeg6ehB1ZZBWxbody9+ynpLWncF
ennmviTB4KBN2uowAx+1DRxr5+QCQiMH5gfQgeB1x4JvhctJ/jeVAHHCfwPC4PvCkaU8Vl1n8YMj
lZPf4eP23d8dQCv9YzD5RFtJ4FUWzgKkoIrxL5k3lTnAeDUqwWCWvlKnfISCDK6ZSNh/A6FpoXnW
gximX0jW4w+5Ec2qU+/oIDxU0MLMP3YDl+qDXXCizlY3sOkVGyQMUnecUE5DHXzojsC8T/xUOMoq
TloAqXxXNv2k/tItRE3MfQ8cl5UGqrbLsxDtmN1TsH8UglRHILfs5D21v6sw4MMZdI0G1C5hZdP3
psOFkkaw+hB1ErSRUGbv5n05mYexA5ri1cSt54s04x58ES1wKKxvMF3u/Lum0FqLQz1Bc+sKKSzb
248RLgX7gGuHyWPcBTEYeHh7w88chTt0zNPOlKjRlNk4difcgZx/pt7UDlf40FgafUaZDfzbpLF9
cFlMA+QfkgjuIN1HB/R+jSI6DF4+hEEB5VCY22fZCarqEyRVCpEH7ZlZkpIzxg6DT2aEOsaXIsep
Plt4oU6njjgUBm6+32qa1F5MH5QIMoGX6RDV332IW4z3Eh0aVu48UWn/FeWACsShuhsDZ4eLQGcn
5sMIoMWlWQ32sUJ7WI4JsIBhcJQw1BAvUHD12h0y9hbKn33nd0GXMNXhtRJz2PA86RAq+/umjCDr
nzCftVFijy0Nn8oOWfQjL5lh+0pFxAVcZqxzumMwNCdpQ6JgkImYkIYmMop0eyq07HFZcC50im/r
oA3NqBecctARTCIrmD7dx43VFvsK4mvFVz9oY33nBlPvjfvJZeF4B1u5KP4qB0XoS65iR+5BJJW9
e+r7EGzcaUBhKUpqINUdvrNwTpsPoTcWX6QFP64HabyMHJVpKC328OOiYZcYGVDzvRrGrv536LmF
X9hm4Rg/6bzn5rUtC69CQQcvZpNqD21URFFP4Ju6cgCMwIjY1Yd6kJzZf7nEKO6luCen7FMGYP/B
MMJFavfDVBwbuP46H3Kqi/YeUgawj97BUTGDXJE9r0gNf6IfiErNtBctq3dgnqIzqx3T90ljTM2f
Sk7wqfRYN3UK8wrLT0gX+//WRUU/hX1fKNzcEAC5k1INyM/ySd5Xk87+5nSAxj3pkDbsdRGSLp1h
lV/9Moroh65roupYDxEQZLKpkIBbQ9bDRRwA3QP6Uj5qeF3mQG2UdwWUgHCpNB/GPvNDjNZb0VG3
Q2YnnRLqB1oM0k+iKKffejfLX3tXW0Cn5KGyD5TJ+pPr5pn/carNCOaTG8rWSSphtfERVpJedZAa
peiHqWJ9frKJhC8Sp7hG71jdjJ8m182mJ86B4P2aNZVNEzhyBy8e5FnJC0HtffybMxZ8sltbuSnS
vuwJCEp8zslVvn1vWUz+qAAdqNLa67xPg2jdp942xktilOb5PaQUq52ebTbP1v9wdF5LcuNKEP0i
RtCbV5ruHu9HI70wJO0IoAE9aPD19/R9UWyEdkZtCFRVZlZmb2P3M0T7UufKWUI64dEPaO1cgR3r
IQ6nP3PbiuAyuPOOkmbw5rcBUWdFUeBj+p4QcE5Z5BzmyOOw1CLv/UG+lSsPZOZElnqr+nH4r0EZ
UJ5RsfXHL6Mir/3vMKptsyNqQp5mOTj2nocB2RqF3HZv/0WDqZMXqxn77XNxMdo7oeja1cUIr+oy
W1m1uqdPGvCJnRuaGXbampF+HcXxC+Wtsm83xMh+nsSHj9xs2mP7VPG4GpV6oo7+lSSjMJwljIdn
ge5hOI813XK2HX3Z4Li/+vrZnTDovtfOsG2s3cITp0Ovt64IRSySS9NjyUsTZYQ41zoUXpCj02OL
sgw89FWLL6Nbfz9CumWHa/B+XbVdnR1f4IlAe5eEfarXwH5tm3b/ru1OrXnAK3lHk54sSDkYBdIw
XtfjyZQsbzFFISZCOLVhEFXlZq2BQoJ2HJu8OfAyukXfqmSOXn6uMisW0XDpd+UlPymfKiiAwQfr
jFX1bsrU2PZk5dgJJDtO8LHqzo3HduqjnBpP/GjQrHXFNtizd64330a0IINgOoWRW20P8zFp/JqH
bu5/g5rotrCihhInPK6zn2NtevfmmrBTnfdg25OL8Dav/+H5a3gey2EiWEN5wOWpavZGFskWVtsz
k0W0sf/VxDVBSKNjbtyBRQWmxbVsmvLOhj0QHGuvjm65QdgUToMpnkK2ZUZ9QiuZrHm4JWrgE3UX
nOXdXZW537ZblPnRIcezIQZ1Sf1YNOpHP2FRcUKMNpg80hi35E3cI+A5kqa2b3bDdF+47YSNaT00
hP2ibhDHu9mmyP7SQ4sJQ9cHbWdzhGixxIW5Ckrt3YCiElOAYglJfxHPzqJ0atWhaKu7oNwjZ3y2
Vo9Su2WyYwK9qfYQt992je3baGkdPy/HcY53RmLUczSwEIn3o1kdNz24ijBB9PfhG5WNN2IW6B7H
Q8hyvffI7Nz5fyTfqMr1Hkuet9VZmOGEzz81Jx0hTs6uw7ejDN0wr7VmCNolxj8xEXScvcnyvg7f
q/YbZyxbrJBduXk3jmA/+nZwPRFmMj6aLq3sOXnD+DH4aLzw+BXQy9rpztrWknb6GGKSH52jLTjF
3pQ14SHi320X2XVmaRyN4clak7YzOxc3nmn9F8W8BVAyO8l4c0DY9OfR6bwwlbM64nyY+nlBp2Ph
ulrGya5yaz/QKvZDvz7pBvlPwZI9uQFtXbIQ3/T+wX1AAGtag0/W+eF4k0z70LIxO6ka4WWyH/wv
EI+kOvVVvHiZUEM3ZmPnTUNRmyFw6f1k5Kd70sgu7WIVHmfXUpQ5gx75NKPnCVPfXeJ/yTqLn51k
xTuNfBn+s6dE/AlNZFS2QUA9ecmE3ifyMcUKoPeDDM+eNaLnSGqrGBJfsFU2iOBrW3XwT+I5tWbS
w5U1C9F+/mqi1pfZUHEN5KzW9kw/Q92VN6a29ZjFaPueXK+tAvKUQFTyxa/o9qNE+A47W278J9gt
JAwNFu57Osp+eg8nhpO0cvewLvamjSzyZ6K2yTY0XyRab7oZcstaZou7NNIv3aamJCtBMe6tFfuY
dFUaId3oH6K7MTSZVurNh5a8waPUWe9OCnLL6M7JKoYTmW0YIEUpNpPyqdttqPQQP0ZzxvVOPIWN
vAa6lcG+noiu111OX7DcO1FNtvXua/NFzDZz31aOBnRg3KcZzdbqv2u37mEQI7/5y3jWk8FtTcd0
2a9n734dp9rJnLGq1rRcE3K6k2N2nmPPNNhL2cn6bPl+o/PqOELNQYrj+y0JzQOhhC3DKhck3o1i
Hv65cx3aRYm1y1BUiwWDqbijc7JI6jmL2M2jWO6YzKatYCxOrT3Bl9wkHdayczi5/6yq81TmzAvx
Bzxl7ZStWN2++rwyXJPAUGSx2Mduclkdns4bQIsobSqt3ofOZb803geqg5xp6HMRVs5f5dn7mkN2
OXXO2rTNaxF1SGkmpuQZyrHmXggt+bt3l67JnLCxrZSBliy5QKNBpKNcxMkwnDwQZAIKyq5hwEC3
x3oqhB7DFbPaBhY3jpbwx9YzZC+x2AVzb7h81uvaBakXGM/ldjbefqKwkl601QTvlPvsJkUyL3zB
Nav8LjpdyUzgIMUo+YyvHZy7C1/meJH8F1nXAGjlHlXmNtH4PbCZ/M+2nc9GzvF1sg3+DFXt/Nqb
eMuT6RB7Zpdd/ahXwBZukzJ+HwU7AafJCym4kjyNMR3x3QED6Y33hWer0xJUGAyM5WAHF45Z53FR
jkgC523evbT2Rj/KO9ccgt+9qcIOSZTlFyqbU4DUeMsdJHPtVR3Y8EO745SkzCqfxOzuCOlBo6gP
rnF14YYbTrOS8iycdUwjlthF3gW9UrnTxfZjWM2LTXG2oSMJJEvcTIR18p/voctIJRffV+XKoErD
Mlq6NJrW/oX+Z8G121NOlx4sqAypSzewvRANVGK/f/CyRk7umHmL12KmuhwWTc/Akm4WVe3uP4Wl
42k+Ecc9YesEwuUoOyjzoOqqP3QMLrmWo7b+QwbYBMXeTuFbR1FWWa/lwHxtx/KfXS/9UgA/Hb+U
2+s+V5qpLUWD3RyZYdtrfiMWTKgnGbHc/9jb3ngbrWH1VtVTrDFNcOoHTZHuTiYmROu2XUZeZKcj
p4dd0OVQiE6V/wye13VW70Mb0Nx7MI+4T6wXJFlTlDUsHTYpceso7Xi2TJ8pAAl5Iiym7U8+uNNx
Aj9kaOnD1mZJeTbUdXzsZObjmr1kAruLo6C5mOq7Fpy5KmwYleTdXk0JrhluCP4D3KiPjc2RYtw3
PllvgNcuXG3XL2Fl+faNy4nZMmKnO/23tWxyx/p28vW9MwLx35SahL9LWZm6vUnoBYa8pCt6GzxT
A7tga0uEAUw0qDBT8pKNxxwxow+u/3DYpFKke6c3mqoSudBZ7HN45MeqJf/LEvnihl5kt7MYUdCe
2p7ZVAZhCtfkdEctL8POUmWGceli88WwI5m1eluHU+tth3qwWOZY8tX3OcGuVrV9sWsidqppCJsz
jvB1DQ2C00VGoLCdZEzka5ViXy/ns8JdjvErmbbgKwrqaD1FM3hQ1i66Vilw6LL8Hao9gFCwmD2z
WsSRyrs4aD0si+MOoxBcM3rnCgf/v2nS5t0w0zQvsXG3T5dGj/3OIeSf6pZFzg+yBl0/d0JbbwsI
r5uOiP8qGChcivpsRbZK1Glfhv98d6DAdSYaVDpWCSNwp92ec+8oB9NUpqL96mzh3gzJMo7nDq/E
T0GikcpWQVj66Aa9OZWBnj6nJmmW9OBJq/OWeU+lKIzjsKDSAxl6qGWjwo9U9KSsCLwmkNtinxqc
8MaM634ooqSymgxq4Xh1Ryv+soUV17exMNp5dsdR0d+4NG8F2d/zlFJVRu/hitqOuVsdxtxExJ28
ViQizvk2SwKZGsWhPDlmxXWdI623LJHMvjdEPJbPo72Iq01i4LxScxORl8ruvuZNB2Nq1iHo7ypb
B34Busrok2ye99qCllbp4HTWnybqxo7lSy4B4sn1ABxRCf5SDFijY/rijzd+TX59Jnyl//HdW99a
J92QNvQD//ohYrjp+tq0qT35O1zEKKoEUTccwimpW1EXS7Mmoqi7rY+zFrewv71nhrkYIuD3lCix
9bFfAu+Pfx180tkwPpwZBpSAKG772w7TWTc/Yjw1821Y9c9K9eHvED7wX+lU/W+RWLZMy9KanNQ2
vrsXFBe6qnpWgGEzux/LfROoo1DDOvd5Ax7Ae2aqS4egOZ7adZ4U0scjeOG7jQ4Os999+mPUNycX
E4wpm+UafCqGHSeLB6N92tcw0hmvTfUn0XQruOEcU75K16b77X0j90JzQz9cT+UHSwnsHFzdLVVR
QmWYUwjQg+dHFL9z/24fU7xXe141yrDz4u76jZSITuY+a0nP40yFK+Ku1+auAhQ+CsYsvq6qm1WS
qdWCCnKrphN87CgVs9Bo/rGlHL0tG4BIumJiH4VFbU1OSxrsrWRUw6eZz1miS8rM4ptHpa9hKore
d+dLrZMRqGCuojyaxjiv23UbILxEfAJLcMXJt+f9r0NNDwtxKHGzssbb5B2bbx7E3Ow+lxuraNBM
fi9P2u/4BDsc6fDKGSv5pvsQTJ1nt/vqnX2nV9rCrcmUPWDds7Ay+2zGahxzrM3rD6h2u8pguc13
uTIY5aJtpyAbmip+2/txjM6jGctfSW/hBWFNi75nl0beVIGcQ9p7Z/uo0QW7WY2yYodaWrojR65V
b+jNZH2DBjFKTnGJT3UWwBxZTHaLvAVr2ZYUBX1yO/oksKXuZKYtW/H4uUME1ExZG7rlkDcUmtur
V5PMxmjyllzNA2EM04HgJBunQV5Rt6S3U7abmOHDcO2hchuhSawejfiYg8YZiwDeiX6MTqzOG2Et
b/TT/ZquHj486SYblzh1At3/eWVMAHfj9uaBN27kQxBYcrutjpVR31WB+B0frrTSaQWEznweqYe4
J/kp04nb/8S5FQQ9rvYSA9ex1V9mOqwyPVQ8lpkGmzhOgmjaT3snQdmGlftZytD68IVd/sYea47p
exqw6sMkxGADvzYp+du9fTt5okfD58jgzqMnXTPPP7oPM4ny384NfKQM0c2TT0qzl4L79xotLeYi
mbAd62e9W1i9NwkjYIa23tSFlXgd/J7X7y77GbhAZ0pb1/ibxgV+aoYkHtM15EHMt5WM3sJf8AM8
TccQhGmoBzdK+0RE7ECbSM85OwKQiYzGnA8kvBvMiBV0Cj8WeMkceSKzgD3Jw7sN9Gg5eNGwEZYO
/to9R952zbPGhTZO7X1S/9V70qFJKtX+Fa3DJk5HkFhrDl60ljeWmDr30SKaqT2xJJ0klOsquh8c
bC6BcJClOboGOaDC9Qq0gDmRmInxWE+O3zq4yoQ2lRKTDc5GNB4jfeexVz+8gcfvFEm5jGlvOvkd
j7FhZd1hRz91RCT93IIu5eeVu8WXiokmPulAgqDtTuWdE1+28my1kAvnaeiG9XEhq5lN+24DBIT3
WJmTJzrZglzOMc7oZuuK+Y07+oTuq9wuJV5ayJ8713mv90iaM9g1jezMUnSTRwip96eKuG1OTquA
ba8P+is5ohMG/u02ORQJIduWAz9KCyQwMduWCiwkhnO1zG6hpD9iNDZof8wOHQ+4rMVHYl9Cvw1+
cKfycJKV0fD0tcj3Ui/UgUWBpykh9H067oZmWkAoN2s5UgvEqkoXWD5welw76hzvtDjJNjusxsxl
C0KmCcNym5ZdUnlFDzL9w+W0lvk+4TzFF6KTOuXR48+RjYZbVc/Jm+ktjjOSN9DHtSPKIq39vf59
QOHQ1XTIFgopDte51M50GLq6oPztqWQuU29vtcERw5K3URsNPxYpyQhz4ok5AXVJ0hZ1uC0DbT2S
C3RutjfDGqyVlcEsBJ9EX9drlthuY3KtXf8LX789wZXVix+iQdK42w72UPAXvThDGjrqNo6Csnmw
1DGLdxxcR+uC2ISS7xh/hfgfnONnUukRTkxtkbzD87xefvBEzG46BUvbPtZ0DmDzpbvVWReHK4Sf
p7y6qOQQcd1H1cpW4lZCclmB95pMpXSLfce0i4zaEKuIzhU9DbpN1vPDVWB3PLLDuapPjqHELKlM
Nvd4aDunVm8bNf+zFK463vCl4CPH/yZW7E7L/o8/ebM68bJ2SeRtUHpP88LW6s8Gmef4UBKaps+b
K+ciXunuLz2S1o4taIS4qT/54a+995aaBT8O3aVnj8S72NvQ2W8+8gWTH4fy52KOw4lL2a0It2Fb
yLzYuG4cF7RA8Ebs6E0yOHcAV046dhA698cA8pD6tKzLS692/mxAvg1DOXuOwY0Lox59tRGCFPJA
k3V/HvaFL3QfWa8HL62D/q2epaUys3pjfbfWTDQnjF2i5Nms4WqdlrBfh4I1ZdXfydg2U+phiKEu
gensFarZq5as7/ytv5dVS6b09UPa7rrEBOH71oluf3R4wvAQWCDzgjcTzKhfC6SP08h6acVgTDNp
lHpo9uH42x2KurVSdi5T7JafG7gTwZ7rDhfmtTqO0lFP05qXjZj+6BXar4Aba34ZBEKycIOqTfI1
PDrSvBfZPq4BK1c3wtI6Aw5as9GWLwzU2AmuzRP15rMM4zJLwmn60256uuFGC74q1haZKIet+mVI
tLUenc1n2J3J1+PExL+buhs+ow2rJdFMp6Bphw+xxlXKIzKmntJcXLnf9N25mkT76Sy7H57soV2A
CuT+K/L3hFXqoS31f63nNI+hPQHmsfoa6tQfcea61UkV9xm6HLDQesIyPmVBJPk2eoGqEONUXQRb
jY+oLQCuylJEf0fPFz5b2oAGr310DFgM0q3tuarxjMMspQnTYK1C9yIC15whzb078C5wPb9Xry5S
1BP4RtylViXXvz5a7NOMNIL7xq+XYmIfZz1tXb/sJ69KXPNUq9LPJBsDsoDx7wo7kH3mLPMW4ASp
eFF7VAe/604CA8T6er0IcZR/oLGH33F9PBHjlnR5wxoGiPeUdBRP10GoNFsdCjNrdKNiEgvg6FyV
h87NtqznGSX8lBHDwPqB21KjcFSMKjvn0Un6lNt1amkkGS3wPFvxIcJ3oUo3NeiXtdzmm7nyA5+h
KWl+0SCoR5SuNiNYOAWXiWfSYxrTHtpMFj/iU9tW8l990AJmLKlFP/HDTBzGs/j42wuyADOczarv
SPKlBIGRywsGsWxstwCvkG+6e6yDPWpPBIpN3td4xN33NuwNYLO9gExHizx+KA/LwLQ0VwAocGzr
vlHJlHwdKIC8x9rr1i9pJt2BNJK3cSlb3dYIc6Zk41pBvZKawNqiXI0Wp5+lVfjCCTXx2StNVJ5G
O6qmh9FqMQMaVhl8y7i3/0MSK+aUbCfbfmWPeycc06u2+u1obYKJVbzG35YpOTnlXjdF1+2zZH8t
gnmdaMLukVQ1t2isHJXDZAFX8F1Z8Bj7XCxB0w+vPIIMgIPaG+dkL/a8ZVXItnux0fyOOZGf/fJN
toJe0eK4FBuL+9+5OKSEAmmOgGy5B1uy3h/TPjr8c2OCfJwCLfC4iz0JOLwtkh69C+aTxIBgY/Wl
7hL8AZGANHkZOU1RtslOCz+ZkFcV4n+WthGys5NODp9Zm5ljuEaWz3NuZDNYmYPdyY+wRUSTbpWP
g7AzmjpOVy1KxA2JBzrq7bZJaG5w10xjS0ZzOrHYjBhsC5vqVkxOsqf7MATfmHp08+NhrTR3vinX
FSkKcUjN2IV/PUsvfTb7045BqxHIZ8htGZhMuqXF0fKoB33bGnO4p+tkAPhl8xSFG4h7StX1y2LB
t4RGYb86LojBjAW0A8qPZKkTJEe+rmgcLYCUa9QUipcadRGD9DFCZQztLKfbsJcmvEQBSqJ8CSZx
3LSi8WVR8WaC07r78QrpE3QyDbs6eJB73b4Mcp9+MNCUDNyW3b2K0gluqDWLnSdGj0yiOK0B1evW
upmUESolx7yvi7KautcDGvdPvR/Joz94w0YfgyvqQksJ4AwD22cCz1am+sOs7iU6PHov5G1PtX2s
37ZVNWu6I57zcDJL1F3d18vNCNDonwa4rmtn6kyprVr3m6FdITz0XPXeR6x35NPoQL0REtM6KdtY
dpQ58bL/bKXab6j35i4CoYfb9KVoc26nF2Fs/gvqZCOw3HLinECEw5zdTfLBRyWWe2no9AQGQH8c
SbHE/nTr1u326WOAFWR9iTFDUW1He4uLw9rfhmpq/ayFegiIDB7rZ1dszXq3aualqkNGmZL/JOH2
IcC89PCd6fNw+/A0k6GJmoAIofjU0VHLFHlYzWhiYU4AZNKULd52Cc24u1fDRxDX6pv7EAFII1r5
jLGnLK6lnvVW7cXlN2uDIyvtJURr7QSYzeC0PH2WS3hAxtIYx2d8doI2b1THXUAllzznEgERh6b1
KWj7QY3Y/WnTGUGnzjtiDLGdVjT794nZqS+g1e2csWllqgKJB7Sx1a9L+9rUTvfTx4Q9yDbfUd5N
Y7dLex/1QsFqYXMwHHmF8z0kGvrKAu5nac8z7xPJ6RIEKgVt6jr4ex7jIphkNeRtOPrwC17N0LAb
aZnzyBjRPS6JtrebErAIknTU53E86tcZurwpFinq9q0tG9JCa14uvYPiLQ4W/QgVCUuFy1KVS8MX
gcvLLa7c/ZIFpvHBFy1UCvezYFTKqX/CORt2jpm2g81CsoDzDHhfaLX2pUF0z+x/BDPVw3WaJl3q
ttN5Gy3Lf3vT4P7GvNe2BTA/cl3W7OWfMOqlm0MRBzJDSejZWWuX0W+8luTDvENc57sYibLvm0Se
IoXfRetv018+VevbHljGL0aGUPvidVEEdYaEEnaqFDShJFBNGoVh3c9/kFgzsSMgdx/6yJj3mePU
Z1VprXcHvfheOF1t/5lDvd0fDZmD582y49eNZRM/dfGZnS6hNnSzgVoaN+Og1C2R2KquM0+tE+8T
FSlI1lj2NAp92GP+GJfRJ96bwDaLu3rJxR/KoXyeW19UNweCjjCLfFzx88iKPI1hVhW4p8oabAqA
drTOR8NqL6x5m9jnIwzh+CannR8N9mlj1jjljOvBVZ0fkHYRbdAFU5KsZ7/c9/KyuROKp6XumSCG
mIakqePau2EIIihWc9qDjLtys7A3B/5jkbH2Hll0RSDikL/g5PZsAFcBY3WUimC3B3rxbpc/ME6N
rV+GAUqce0CxNuMJ7VeHBDoclG4okMGao1EFz8MAx0T5JnsU2X7cIbzReF102bYF4XbZnAlVeNi4
hpKNSk7wTA+Ukz5U9u8EUet3HSxuy0so5+DsMIRE15+kNtcHx/ENLrXW2WSVMT85Cm5qhDb2ayVC
zGQaVqDq1LfgVvZoJh+gRFv2gPOjkCdv63bsapepygh1Cr2Tz2wGTdMRu3jWetq5AthkdW5mi3p9
bjAm2O6J8husE/NXtKQudFZ0pscCxawB8ewLOyyWlY/bOt15iw4zu8PJhoSEho/Xssb/8EIN9Tmu
Fkwoh7VqDBeO5U/3IV4HQabGan3BQBp3vWkNJi9NpqvM3oLW7U5BaWrxZFpvSfJQe74+hdSI6J8b
DdGnD+q6n3Y4zOi2TuL5j8e5Bv9QLojcEJZBl9oAtvNJKYFaxUydymiepgdnsOu72pn9U2Ot20NC
LsRSrJSExz6snQ8kknNYmJaVBkSB8ew9aKQPG3Oz570MkW9ENo1bZW7LcfPfg2lMnpQ/Hk0O16+I
rlyD7u1qbaPuBPKPFWxZ2vBjcWlddDICqxAz5dpFBOXITOPXn4cWi/lQdR82F8M7fsS+pCFFMUQQ
c7YadyDQzCB1GVc2JK46kXqkbON8SVHHmidH5YlxjL8tPr2uwaAqi7yZMHfLd8oMZaJPSAK3+wKK
5uMWN9al+KeJKzvOETtHR14nZvqLKhYtsATbXqA2fHPa2IYvnEqWtxaqhKFYvb36OOaQZ+3KZr4e
B/bM4A3BVT4u5GJny1pVP3cL2DcNqcMIXctfrZqje4jq/QUpyvEfO1ERewbA3CA0iFxlOslG9fdr
5aN76bbVL3QV1J96cIBhNiphbiO6xUAMZucVnYz+u68oJxkM6ujZC+Vapp10YH7A9Ic7Lfb4dpZ9
8t5DGT/Oem2/50QzTc3SX27rsQmeK3ddn/rJ0V/24LHKyq2xPY28OID+IWh/1CNNvVkCvafLMPnf
ynBSkW0ZmhsRqDs1Gpu+izW8nAyB/WFUNlQitUQFEeG6k1Gh+etogPeBPeZ0WQL1tcRMP0fd0te0
UF6uCO1sjP29uALHRaXD8dTs3XA2TtR9D3vr3SxlEN7M2u4+Zmd27oQ/W9CoPiNR0A0yT3qovmB2
HxBQ6oI5entBevqf7FbB58GL6eqEiN/WobM4OP4ILktzaWXym/27207UV/5pGM92NCxP6ODCj+uB
PjculJ6187I341eXzhPLOe7iezEAgLv+4ae6uxLMwdj+RMibPML9njAIeuna2IXepNZmfeKfCEGZ
70TXnzpb/0Kh8K30hhShO+56JIopf0v6qhfu9/Mw9+/ldCQqqwaUONtHNViMV32762yJB2xBUMqF
H3GDvKEIotnLOmbNh0DiqJSxXDH9F5KLEZ4ap40ezNyON9sczgLodxpRwsc94pFqfSQVnqcbzAC1
d9zp+URcGF4Vsm6OlBBfJ8pCnAa/cPyxXgwLoJ9TzFKI7MX01Fud+G9DL05rFYzz71D59g/NQPHL
miz/vbOU8wSb3T/bc6tuR2HhRGrLxjsJasW906+qSACi72D16ZL14ap/PTJLhDb9LtPYH8JCoxyC
f3eTRyyWrkqjdSnAWdtfToM2Km1Jibtt4YvPMRppCLMmbj7D7oh/L1T9Wxe69F+iUBxFjw48yYiW
X4NZ0+eMJ5QSO3a8fvchnIUuPh7HO6AyDAuUMMObWy7274DNk4I2APJ2HcHrEuP+tCYfqahp3ELP
k/8Rc1YuzbZW0BkrQGbVvAnq9rMTefwqa4rcP1VyXbrYA3G1bjpuuXNb2EMC/ZC6J5VzglyLPhNh
1D0tMknG3F3Rs9P47Q+KcwR1V7q3trWCnjr9UfYZq4r2ed/i9s7uUGYjHLI66BVH7X8835Ive8he
TlvV1mPUNfurqSd3T715dE/r4Fa/rLX0flYbznUsXEwHXnmWtbI64pdvWHyon/vo09b2jl99T7L0
+P2irIBGxtX9BSCwvLKQNKBWOUKeub1v+T01BPkzCnA1AfZKkdzg2maBRSYsMHGN+KI4YsHawLpx
3kTPfszQqarY+tF7QEw53C3II+9cBBzpEnXmafd78H7keY6Vk1mDEDKWXHUtc2QBVNg/JzhOwOiD
IH6UYq5eGkhvpKW2tQM3i1780gdmfOxbISFajNX/J/Us8hlpXJyGS5AwNAQVPr1OLQ/SDGM/eEho
Ix8Ha2EtKWT/6y+8CgpEz4/NR98lM4mEbHixOBZeN7FukYXO62/b7BDhqTauHC90Io7/4i125d4y
ggEPmcSy9HevRkxIAdbsT0+Oc4hWnJD4n+WKAv7SjGJTfyc5dPUTV5fn3TftoWymvLicCoYVg0G9
tpp35I+43KXs8hFribiEAOpxbgfDBNWFjkxbM0xCZrshCLLnHW2Ne8uOR3PcMGAsqPfQAlYs+ux9
vFEO/B4dPSOmpeLXaTza5cMiOK90M2j7ypyqaCyj54Xsd/dBKBTRRRCI+IZFGPPfxIKSyuShtLxI
BoD+GZ+PQZ4QA+27fZKTo2Lz2FvhGA2nmeGiFuc5+h9HZ7Ykp64F0S8iAhDjaxU19jy62y+Eh2NA
zCAkxNffVff5xLHd1ZTQzlyZG4Gu2iWjHjQJvHSw1ds4AuNqXnZqS747/IaIuQjvnUCDGKwlpBCC
Kc8nMQFxVITmto1roMVqOMDFJlALastHQsIO5IR73/RAi8mBHwZhZ9+70p8HkG68JPYRQtatRSZM
VHqPHcZScvbbWeV8kng34x/ONB/t1Gyjp9XFpzvc/dHOm3ZOkGeVWnaJBt0V3NfzpeyPbjIndt5r
yYjsHuOkMsX74sS8h5PFdcUjFMy0IGHMwq2PoiEx8BF5zdJdNME6yqE3rtnXAEIgZYJdjdkHhZ+7
l66BwzxUQH71fRlQ/Zbxc1czzWIMXesXv4sS6j4y66+FfK37bicOxp9z7LZsr1ytROnbFWx9db8p
waelY7dxUa1fokV50+OAgetfSE73/mks4wkwPpjwYngG6oEc1Nq01WM0YOHBQM6uOAQ4NfGp6fNO
/Yuirp4xZgCO3wgx5N2PXizURlGo5COIiHXkeqrZdFM9ri2hV3TyhdTXviJ3lJ+2NVox1ZjJeFMI
11Hcc+ksqbMiWZ3+zgXUoGwqrRNRHR1fVOKrVFXsPGBwsklkN83ObB/pDDfJO0EW8gRuV/Z6z2LL
VD43kMIx2GMn8jPhyTjfVcjc26VlPVb8NKfVnGPux4JxYnP4S8sdn1ZSnJ1ksSvAkzsr5WdaDEDI
KI19SJlczzv0eaNyh3cq22XRfERFIOHJKTXSx66gv4aKT4VPEYYnfsI0PntuXEMmk0RemgvR9QW3
OJ6wzneR6YuiI1NeB+GX2ySL9yuQUU4oxCgyKgeSxEOOxUn4CX3Bzad0OfUFl57DwD/R97JGzYE6
CVu6ibhwlifcqpdqQhvq/EGIn4Pr8IzEc+34zv5GyHPZdchqjXo/1zn3VXI14XqfU3puaNZNnT7L
+X3GC7TfTfzYC7rw4S+Q4HPvU7q9GJ9DCCH5lLMpIIFIU830b6Fktrtyz4wn0kklqDY8UCCLq6dS
T58wJ5TzC8gkn/5NYx/Ol85HoD1A9ZY5D21hx9MSL6a9p1nBSVHXZTqc1bh2+s7p8jzPPJolg31q
WAH4k5QptZrUUBrzLOGXnOOMAkiGtSN2vbMxPVs70sc41mXHEI76V4zbwSn8IeIp9RMBcFqXxs88
2fDwHxMU7uIHd0TF8gXfc1bhXmk8rBZz5HXiYxhMVVw5d50ROuEYoMsGI7v2Wn58nn14di45q2mY
5VjncBcEOh0wWWclg4xOFMcq1BFlvTdnxW7AVWIIf4s2ciHAtp7QD05tu/gUNnhAH2ZtywmWYOS/
3+xgOIJ1Iud1Z8CC9A1DtnKf84sZv0kXS3Mpek+EHHOkWPu7Wy0LYYZ0UPJg+VAWe87DZLNv/dhj
J/iiD+Rdz04RuGBRuCj+hwQVeHxSsZTy5+DJgu8qs72/NVkfE43Nj1x4Wl8dF+n1A1vriBW106nh
I7HDZ6TQ57+pulnZ5eBsfO+f+yScm+jDp/JHQpZ3TRVlXrUkFRNUMTbJtRuK7p/mKEn3TqNleqRB
UBNYhsV3t1O+itrci1u48roxQenn2Pa8tysv9l9ioz0GIFG36940gsQrISjhz797ViJ6pBNDTIXo
WPW53z4taT/V7R4F1JH3cVg7wXe89V59DECeumM3hO5kdgNncekSTydydxkjlqzcs5bAQ4No3IJ2
NIesdXMQHJictHCM6Z1F8O8voAoLhvXod/3D6A91fY15xWLeGMyNnv29k0l5mDbjHaMOJfbciNUq
uOBYTMUP4dRFf0aTTB3/rD07CO9j0hy4f8pY9OWPjlqqRsCfypViZnzGbYZeypel2+m5jqCBpIIJ
Wj0kjEOo0RN8xkYzq+ssUoSpg9FJM9x3yiNg06ZeHc/7uQW5eekSjOmOXYdrD2SMBdjsrDNV6a/J
gX4uEOOdsir3PRFXPqlJBsY/RJYyM/2UhBTwXkhUD91v8hAYHPwUwnmhuXe1914CPF1mg1Mwn7Us
oM5fCWqrEukGlSLfkQ0GaO79scjveL5EjUW0FWFBODR3WE7IjfVvuEWjugYqp3zC0dGCQxKzlOFt
c+kA/irZUlgHnGt1OlwxgJSDBIkh1k+kPYKcuabmcyqzMjHYm9x1xmi/FkldnxjOB2IPTdg2fxpW
QZTPESUX7T8oybH8J0yVs4V1VklLExkSiWe5olXuSFBrDMlskhkUmeMXbYj8Wunik0xDIy8LWGr/
FMEflC+NR87quEm2elyMlbdOt22weXMRFXepdReTIiTSeSvIxDIGrfulO8VLaZKD4s6jzTyw4qcZ
lCPJiqvUUgIdul7RZ1LjDZyJbWLC56Yz6Z271FF3GNvJ+892TVO/gOWHs4ZJ5bt3beG3rtJHGOVq
Tvz3q1/SJP8Dlb4YZ9csENTZCAUWJ1mUD/Hw213rfLNnWxTx8hnSyMySqNIPNPMqLSV0uuDhINwn
uqjDnYzDhPlq9Vf2koxtofWRirlk/G4nxHXSkK63/gCx0B3hCt4/3rsAqeHN5ARVP2VdAG72OPg2
weWynlucXN1u0C/BYBy0I6/Oj7z9OVg1YjnuVDI6WIpa4XbSYCdvoBiWqMBAd2lZps57kqecC9Ny
7mOu95IroKyd7w1pA5K1qtz0R7D0FDbskSNzte6WOJDNX670BaCuIicq9iH+a35vhYpHWjkQV1+x
fBaxl7Da3LjwTLvnAuDKfhYwX3RUOLyuM0qto+AP75fRPRkyZfNuyysEbF1SAFDtBMtjxmOVVv74
SMzSqQ6JskPwN4/dWM/7wG0Dc5QV0WDuJPDKK//AIpp+IVaxmCtI50HuPSdAAdqRtCN7a8PGh+su
Kpa00QCBg+G4Wi3Xeu70EB1LatTD23W5GD6cWK9A9uFSyfaoJhWX/6gCcwsI0WJtzDtx68SeOOPj
BjhdrUV8J7ggerfMGEFG4EBGEt8bRPfbbjRrs0Sj0dwllknzBYk6beP3PpiNvAeuIcUt9Y0HmOKl
as9Vv7gwJwNEekJNTy3se6BSgv5YE9FwR4yYEcqJpZUrl0hyWz9pWJum0xiSOzurdG2oxM6XwVnf
qJTAsTsOdkaIsaEmVXTquPWUWYFG79mjYyCKT3VSMODyqzbhqQ2XCHoScMkX5MjmNQeI721BsM7k
fhPe87lv9nFZSzEcA6V1+psMKidWxiIa1XFcVL59H2RbfkN/Bd9D4K28xQZgoupeLiHi3wGslCaG
0F+88s7zO4fAF885e+JJd6I5Zbbpm+1elZM//+D6OY8/fEP8et2PvKrMfeM6BD65iMVTZhfC4s2F
552lcJnlVkWKVse8QB1GKK2Sd5dVuFNyGp16KaBFc7ktJ023eJVR7bjOx7GerXrzRauMASY1ZRdg
NgzQmpe6hC2azzOpMKmoKdqWnpXafLM7ZP154xEeJkoX3mDunfJ5Y1y2P2uIFOdXGKfR+rsukrK6
9Bys1QZZSpfgLz7W3p7sFME/EZZcZZG57aBW8LoxYYR2dWC3P/SVEW3isqYDn29qnMKEY36VlSN2
oVIM/DyHI5WuOzovAifFbYTK5u3NCzca77e+E/N0QF6M+w6eYdaRyIJwxak+B1zF5UdSDD0kOXRD
uP5Nt2Kyf5AAXPUHoy7yXxcSq/G/cqmN/5+7jjMlvZigQeM/NJDTZj7kbqe70+hWM9/v2aSaXYhA
yUaFmbf2NEjsYyBP0iyNq6rm1KDvU8Pgk2E/465XwWllj13y0hfa03d+COj2WndDEj5Oo5N3rxOW
qvwae1CuY2m2dHh0cd+inXACSSM1o331K0Tszy8huDTvEd6iXqbrFMzOLQNRZB6WT/CxofdHr67l
zkrbiehufwKe9v2qbSKmGzJpbXU38QrB4OyFDtq7vHC35kcYshjjlQwbeX3mZHr/M2/gRD6nuYy8
84iiFRzinhPoTvFcjCfKngRkz+C2gNBUFOaZXcmYX2nucM2tVGBjBgmpYVg5lOwYiGc4nC04Rx4V
TxUfilgWdZqS9LZUaHHMRnKHLsrqqnnAoigjNEDrPDbU6G9H0jQoOUuxVc6hxawJFe9c6LExs5TF
gnv1YeJMv+mHaZtlbwhLWm71o7MGd4PxutVhnTd8+m1UW4kfw/dKcpekf7dQ2h10pnD+M4LrCEXw
OsrXE9ikqR7DkajNcSQoVB6LZi7CswqQqkpqJ5gtrvO6Eeoil94vNxw1Inj9wG/NtUzFXjuAAJhi
9C8kr7vgyLraVnH5aDdC/z2JteSBO1jnPWtScnY6EL93yQdwsi4PSo5RdyzHdQkHyJHUjX5xVS/p
ESP1y0g2t6xnxNJ2ycttUFbONwNEuPJEAyut+yAAZZ8zUMtCQ6YT3NDyPl3LqmM472olvh20qeBl
ZIuDvpQrlsZdB/tLKJB3lqaZpPa8bO6ipEQ7lEUnrwvOqKSjaOMwW4J6RNOmHmYsjxv/Y/qiy8hO
p5mKq/l9Ahi5nW+9iKPP1jK+/0dRQjJ8LFHXEN7K/TUmbtdhmX4SoHFpLolgZz91n4rpOFZd2n+D
CFimZy73bvXHDK4eXgAdHS5yRBL5GkNb+PrFsUM64Jt55ZaBVzbtS9IuN2TFGymF3k3JQkJSR41x
4l3aj/kY3Zd9A0w/FWAcx40F4svJUutSHejjjkM6GSZ4i/u6iEn9psG6tm99EAzp01BvuI1GLfys
JuH25mVJkC/my5R8vGyZ9UPO3lMr0ZmuDVp4fQj57NN0X69FGpyKOJm+51v4n0xnakFHtPDMr2RR
tDdekfkwmJjlaHHhPq2r9j4eSP79zJOAjZMHZryBO7+PzyA/N9oIDDc2YNmai30EwQmnRr83UGsz
ON9N0IXqHStKdR94xPihu36ZS/MAeWC221+MZNqblKSJ3ykU7IoNn3Z68sqpqOODTXsP0TlXYsoa
8FUyLLpzBRn20Vf2kfdmjwlFJS1MLgGqetYl5noZMBPIOpxbeGEBNiARtqrHPA1GZ08AVE2/Vjtv
wxlOu6/2RRVReJBw3YEsqgqjV97PVIKyTHlFi8dYGdNknR6CUjTpxzr0KRRvMCRusOP4KkfmD59u
nh3a2BqSfUnoMEWKyUlqknlLPraOZD3RyirnWDtUnrTqPIW9Ij7ej7FDoCwsvG7LejdvkuCx8Hxu
Hpc6GDfE/rH37fAMc7OU4SuDlejPeTTLOHiXqSvMZWWZgbgzfL4zWWCbxghNshJHSvFc/6Vpu0q9
hBbF+0PRleB9uQmm5zGnmKS5Izuc+Dvt6j7Jd1EZ5hFVCvGQPJpF1e2VLYs9kdCiYudNdSptYNxx
N4lAVhIk15aQtexLYGMEJplsGe3DrpHqZ58uAx9G6XlXk6RO9UQCbmAUnHquMllHCKQ7OXrAEN4B
IxLqy6KixPjHqSvpJWihLkpCHfUUM7YSI8gnljEkhK4OCcw+c5hTRcF0oMNJp0+Ium115rTBgULw
c/zkux+49VIZPfrIhnx6cP4ED5HESP16wcfiWK7LO2LroFzUL6IrYwHFLv9kRi950YRNg0zynhrl
vio6BM3Yn3v/tckhk9Q+7mSxfSuqLyiCSxf+6HoP5J3zaImgW/QhHWFKAQFL6fkHyoGg5FpXJ/Pz
hguF3g+kkoKcOeyoDGJbAJfTRNFUZ79Sqi0fbjU306GZNgu5NDOGdU81ooBbXZbbvaziIkEIsMsW
rVg1vIPVjJakuEZGM/s9DiYlngBhH6rlH5Mw6cg9Ls+NtOoi2axvk/GoADumHKrdHVO/df/b5jEd
xW5Jp9J3jn6w1stDQtkHn+i24Tlk5HNz+9IMpdu+UuiSROYSbyIYmispEyUfCeTIY8/wXf+HgI7C
hE0FdKeInVIe4nvLu2eihfF1UObPSiCM92WxmVd0iSQ+uX1f/S0L+NPdtoaLiJFd3dlpdxvHlzg6
S7r9CPhS/M01FU0ZRAjfHEZKcVcH62T+cb33nougqzAwlzL1snAhnkTgafSf1hmN6sjm1bK+OInf
HdvGloJk5jq/aO+GcQAq6/inh6ba0yxiqJCBFAKkNASU5dtEw2D3WPIWrn9rcpyux1SelhrRyZ+F
+eCcjROagyO2OnxO2nLD2DEqec2xR5q7Yaj+sj3OA3lEEorbpPfe5M0MPoG+TQS4FCoz5H+gZ8sR
WMlfyZTDWYPJH2de8VRhxMUcv/DicX83TQnxTchHXE0Yl/0JupnBXFMFRu8/HZ9rtF9qn8R7SeYr
R+ypsNJFe9u1h0fX/af9LtioQkNbB9QRgA3Unvpfc5sE867p4czO4TKM9VUmnfAO9Pu0/qGbZ8nW
XsjF8SVcbCV+ANyq4EfRBov/lCeIGXcOO3KmuwrIgFaYJmr96QcSZhBe6MNqrsPMkrdDwKqkFNaG
WtdTmpcU5/LDOvVFNnmugFCLPhK/IfO6yd1PkiK4CwxOLI+l2MhqRZ6bOo9z1WjUbnqS0c2weJPt
s6xDduUADlECYeKcFsM4DcvnADSUholGpds1bZ1IfTu8LRPFdRFRE1WlK/k7dlKxw2/HnaLWICdY
c3gKemQRjeG78lK7aK0bdwdVVR0ibNrG64Ff3Jq2RCKgJLDz+qZN6z3LhmtwL+rXUEjBcvNO/xAI
pgG0WYJ+79WzE1Cp3UXuHctbouXOIf4UwIXWfb38CMJwdK5uCpWP/E4xOdRbOuvp7CPih7+cdKT+
zW3gzi6qrkmZDmlfPwGZrh03LhGz8zacuDBwrzGcKonZIjpdKI2pYdyjlHOq8viTmWoAkmW7BsMh
abo1Ojao1MGbT+khoUFJoHXI4ELUL4bmlQ3XTOEESKWxb6sjJQqqbwTlSgVo5KM/mq2/hTKi5yld
Navs2qIwhxnLUT6b3KQic3mjl4+2sbfwgZE/K/I5jwUoIgk8D9z5wEYb+zpKmOp74VDAdceKiVtP
UT3514bsEldkLh1I5VtMROoFkY70Jg1NrjiNPklpQHMU82dWM+SXhiOPKNICFf/Eu6eadwkHWXK+
4S7BjnqJweNJSAiKBUsUEWiKK6OegGVr8cfQJ1GQFGUtTexAstqJEJceZyBjqtHKkWLigJXry0Ql
oOpCNLGBW6+/72c5WXNoqnHqSI0x7nMymoAS2r2cXKVprnCclPt17/3jPGX50GkkNNd216ICXg1O
BMfYWeGhhm2HebVFgKzpt7+T1frDvF+Tsf+mw5PgcBUvbcJFJlBOykOKgkE6jGDrAMg4lPrqdFQ0
UojpU5Vy2sIujhxwvNLpz9vqNvaF0g7SU8zWs/2wJUgxTTSdDOxT39fi3yhE/x8ZUDc8pWFSPIqc
K+ZBVgu3KrdjRmFUZiQEB583qs3isVJfIdiqPhZcti5xwU4ZMAenoXBiqwT/NloUbpp1G7FPKcf4
fQWDv+2qIDV8T2VgT1ocRts78nOIV6Jd3S/P8+vqLPnltMdmmkI0BRoZWXjBJcW58oevR+nEW/U2
hOv/I1xcx665u0ZlRsUBli9DK19cdKUIs8KUf0QT6feYE+6P4weJva9GFU+PqnfHD36iOfgu2npe
foclEhCitqq7s1fpqWfz2YQzOvZDwVJ3vF4gqnQmh+BZwu+4In19GGiXADkvq3Z58UHY7dlBmqa6
xGvq4p5Hq/utw9smlm2q8tcFKVBkQ8Dt+tACQmmeAqKWyAVhmWTUn4JSF+zbgF6ZZtftftlahcWe
h5tbUcVoOB782lK9XbNGmWGTddtzQyC6C33pZy6uMlB6CkdJwmxsdHSmirigcCORXAtJDwx8kexh
WvJ+2OPEjG22ajTyn04VDOvFH6kIeXbZPmZvrVCr74FuD01MScPoccHcRgDWnXRnHLhdSs5OHpa6
ciDOqIELHwscxv/Q65zw70KT6dc0e5V8wweG/Iixmx/xBymKTTbjX/DKeMsXo2udMypn8hfpqbmm
Dg1dpDCCkn3JcRy/FMzi8hjNhjIW8p4eXcvUAbMBpVqQQZuJ2jqKWQhPw82Sz3gSpFqRAfOxomyg
ZkMFlxE1+HuNyz9+kBWdTjmit+WKVVOnQSnh4D7m9OTIS8+uIqgDUWzhdUxva61a1uU+Fa7u+r1a
8VeuKIa64UY1UMunew+sceBFkxHrVAPlA9Y8+tCYet9T+eWBSSXxm2EcG44TD8w/h/LUW/NAb5lR
YVHdY1rnbX4q58S9tEMzBvdIluQp5/pW88JoVb7XSD50/DEt+HtKV5OTxWBE3g8bj8S3M8f1w8gW
kCd3a+tmL4Dy/hoeHDxZXVdNhIo3558Y7M5Ehy7G7c6rOi9CEQH+yOournvWzKVzfOYmgDGqTe2C
mGEfJbvZbNMrpwHw7laV85rRXbTBVuI8i/Rk1bg9dnE4PKvcBM0pujniEaZNfIrWYaahNSULUN31
QcxTfez4RdVnbJCCIZlZyzuMzhzG0zUZkF28T29wQjUeCBOWsAAkS9qfZok8eV/PxHVP3NpadVfa
KP9rcdju8sVLhpMyknY7QdDgq4QDxyhlZv6M6PFg9OP6JLt9xHvCOa+UCLN3qSE6c+KmuXVZIUOO
QmR5IuBFHfl8xbg7B3esUbPuYUPosr+oPsHU/21HFiSTFMvbsqFgcMjd8NEjhpsUQBJjcufyf8bt
O87bwJsmHjkyQEM4wasXb7EtdqZXVl4BO9SX+Wot3HJRtJ/NnG7nfvaW4qthHR01ij6FSPpYTbab
SFZA5maLiSigmH3PEztf6PSRRt0FN2kEEzmC3eIZOY5DjRBL0FuqasYpcAhtmZpwNK+vDZx+VcsX
O6OblVagfq0zQUFYesD3p6V3Mj51OTwhV5f45XTWY548JraK1yxurbZshdBL5b1KkML67zqOIw5C
ngyU9lAu44kfQFOsPDj4jEb9xZ9iqqVU16ffI85LekCSQwWvmsFfzkOriIUnebFcCZ6FyZ/EUvPw
xRlvy3tKJqZsTeHEcVOW9VLxUSKMtAn90PAZ1V+/jth/yFs0tPgPo3lihl+794aOuX/zQt6PHPLQ
UDfghxvH5Mx60DYbKwNDTCLIFvcB6CdyjjRUfPgtfM7Fp0SenpOqtc3J1OkaHm0/Nfat8lNooWFK
k+E60mNaAgj5+XhKpjYkWTsg6+7kBkKLFkzfa40kiaNxHky5wl8llEkUoPPyCLDDtBmbtXmJsMSH
rFJ+PRzX0l8oQGlq3p1FkprlYR3kcB141smWxZtzaoe2dPZLN7ov+Sid5CBFuNxv4+bBfW98s+8a
SFIS0v24XCSb0IFL/KUG+LcVGGiee1iguxhYD7BQxfP9SuicCWpzpvuuGMnMdZoL2/tEBWl58jWD
zC62oQx/tmzXrHY1gv9fXrHFczKTuD8RFZMvjnECeg9uZhG687ROwEx48M6O3g68KeOt4c84uiVU
eFaY3EkV0q4ykizNrDeWzxOFBPz/Whc/ZmVJrJOj8Jqf6OyL2AECbo+0GKlij3oUw5ei3NHD1YQg
42nsB0C8ikjR0SOAPewTq52f0eyoFbTCY4RbJBVuxOzV79VqAlq3egaIpKhRe7arECZvK2ZlT1bN
x9rHitIPT8Ba0VpsfkYoq9VTI91iIaLsUGbIkdlO6rmfJp+QOzkjeSrZu/hsFjawA08MU4ePsLFa
ZFpnYgNrSnE08bq2Ok29GJaHkZvuch5rU/zWkkMYZdVd3wurjTgsdqO+qcK9GzMEIe40tGe7475h
t8+ZonCNWl/K5T0tqjA6tsKY5WikGf+UKRft21CsXjvphANpUIdwHfODoEkHbNaQHd6CHw1Qf3Oo
a8uKsrWUPMRBw4t/xyRvvtJiiLus6TohM0oeNF7X4CenbusrAoBDdd8WtvlQVEwARXZd/ROwsGju
BrpvPz2f3pw76orECz5/80mlzoab5xfzNUk06zEpXCvh3jZrCE/m6yaaR/i05D8c1SK+BNS8mSt8
XT8+plHYXZZ5gCGlICL9IGhNibpuiFFDXsnBPgZtQaS+qrHgSq2lOGAqLAeQQksebFwaJJ2lr4db
TVcOzEtxUfpfpHVrzTFgntdHOYQ4D7lP//ZxYEFBvqd0Ir3WOSBLRi6xNudai+hCIaI6UVmoCBuY
MoXUNlxOHslStu6h6q1DintgdwXhNyB0H7z2VImSTTkK1o7Jb7M1Z08du9GRIrLtw8ul7zyUPWbV
rfJ8IoNIMwBf4Jx6bKOqb/xXl0fWDjqNH5tI5s4r1hTuUbKGk7q60SjmyzoWzXSsAL+dnXTS9Oc6
5lRPNNz4KNtdfeJX0bwW7pk0JNNv2mGIvI91EmK6O2scfhEulwlvjxlgwq1pac7mJfbyHmTcwjFF
wsb4hhvbbNtsyGnSpmS8UMu356eMG7t8LtWHDkSK9uupKVsUe7FemxscvFNd6oxP9RQg16hGzOuF
CKhjT0q6MbVgegTc2caaeXae0S72G6Adg2OYetP9opOu+zPTcPBkFFP3fT5REQtyCpePEBNQC75T
s4y6exR+isTotdMj1ITL4W8sices3zb5Ugdx8yfnZ3ybJcMOmX4+SERLrd+pA1UTgmOz4f/GlpJ9
Os6xB4YQ/lsMXYwUXgx1l1XxlgznyMJscazVqXed4jS+rrMVn2FStY+m2yjS8UDaPkvXp4EriH2a
SREx1zfL9Ym+FwLl8wPUJJ55sUJwEkJfvD7zSqeLf22G7RjXdpJJeapmZnKmTLThbKCvjtCwQwsi
NSgcN1IRxdj7AV2uu5j6mw+8W37B0nY550KpV1YrI5omWR1qQZFx78ivOYzMB7XlaIgDFW+fsBJ5
fZ+K0Jm/oyIOKszLcjqiWTTuI4XL4UMnsBtwKiv5x7pFd19OzST/m33hTuxkQZbmop/QbspSB0wr
7sOUVWptFQ6XCbbxyxCFI7rS8ns7g+rLD3aRp/WHUtv4kOD+tr+SMAjHZ3go80/R0if3jbd5P7lN
Dd2VTuqphYUw9e8hdOrndnZrAL3Ip0nO1m4KqO4pax780CU7xESDcqJSd5pe0jLEbIz5bd9bLas/
i8hd57dLNJaAYjzZ+MhjkTPLMH41mefH5ICwCIPzOiMFXGi30cHLhkE8fjFprP0/WpnC9a5xSz95
iYnJiwyAf62vLOVSfzWbZYfTYtKmv/PSpsHJqULcyc6Ane3GZFw12p2d3cz4EeLSToXONr41Q9Cm
z/C3/srf2Ln/9XWVBlcWPPouf61eXnvV5OY6V62OSUB43ky9K2zuM6NJk78PxBHyvQZTXw8TbbCv
KzRgj+OwzJdUIrm/9fTxslpDLOGp7ljMjcFSU7BEGkECRnxDqUXhQ0LRbrXTCbxnNtXsWDjXKeAl
QTuZ1sfZTWDCUtyZfUAt9IGOcRNlSxU44nkyrVfe59aHD6UIcFn3mGCoiq1J15fSFuzw4uauNNt+
q/C7XievL/Z94bVm1w55C5kdUnMHojKWBHu4E9CAOOXiv6BHMXhwAa9+ULAn3VOOLxFTGuSr19Dw
jsqisvc3dokMUv0N6ULD6UsRZqii5cM+tPyaYWvmykNZ2eY+zCqJy3xfjuh6ftguwVesxkX8Trh8
Xmb2IaACspSm/iMCy6ZQ7jk9qQK+ENAQuUqvKA0eU/3WDveVEqHISMHl1Kr2DFX7kr0OuJpynr67
wCux6/spDAkOx+PvtO7ohJi2YKowpBSsP+29218nFwwQtEAHf7eWcMZDYRaLx5XUORZAz0QzzovP
pMYk3O9Y4MFtjeJdoAE9NQ5Da6cpo6N1M+ZZaoJmfmK1CnoNvm0R78PaWIpL506+T2DnLI6vataK
MGX1t45BWKgzNESOJrYATHgVdXs4T0PEDvm17UYEHM//4MIeUbwvOorE6poiFlGGy87nrfTPs0Dl
lOFO/R/2AxTsqGCi4CTOkelYgZerZ0KeCy9v3o8lPZGJeTdQJn9oeKecge3ExjI5uNSBuUJDOoc2
XM8ed+N1hwxDuHOkpullhl4FFWyoTNmNAEMiowJy+S7rjQrRGuGKzSpBG8mHaotpyogJJkD1hrr/
2mb89htdFNMlZdrXZrPLiSeG/h0qDpyXEWQm574mx6tgnTMpytDxKQeul+CfSF1UDUeI5ljZ2vkN
Xg/kFU6pfFrWgTMup7lrQPxtpk9AC/pgY8nqMaRQf97Xw00y9og53NIh1IVmqVj9z8Ev3be51X13
wI/+H0fnsSwprkXRLyICBEgwTW+u91UT4pbDO4EA8fW9smcvOl51V2aCdMzea6O/Lk0t+CUmEoWZ
k9TvIb6/EAIXm5qNqH1D4A6DExhUgPZqqG8yxJVarz/asq9+rVJkwEPZ0ZCNVweY2JJxTBjclVIy
QGe0uvH8qH7JZoUIqZrR2/LRJvnbglA98aNJu82AdvTY3vLcObiZ7NyttTetbV1m3VNfdyLFz5kz
b0DpNhJfYmO4u7MLk37r0Z29mUb2T9ycFTzCkAMd+2LTziCqcv1RuzOa+SVr109TSzSAvJk1cdyT
jB5zb6JOoNE2+CCFY6uN8QQaUcCaLXidBE/dIcHoEm1rx689GoSCATja/+5jGsT6DTKgUPgzEU+n
7AthyYdT9u/WHkOoX93lVakyhN6G1ooqju+bki1l9GkbUj2C1jjY2iy2ZJcAjcdeqAW0LnjeaHNT
Wx5JmWliLLUaL3vBMCTfFrzPZ3B2UX+xFdvgTQbGAntsFiFvnbG5/JhFOaOBh/j6PJWCtVLVJNHv
Cu8syBKJz/egOhl9eLZmbl5Rwr4w4uR/ImS95dXkAy+mM5pO7ddWgfYYgOytexEl1XOeetl3Z26g
QQx2zqHh2sm2uht4uoDfJA/Sq7EPUzywK+SL4DK2SUwtrdJ4abdLfutE6qahSKqEbNN9O/kDM78i
79FSEBX2jriUZTsWmJvz2sb6PHkoQ3YjOoO/zuqkfwn+0YJFfiTOiazXz4lz0GzjoVJfy+LojJ1T
nr/jBZ6/qjoUEa6vwDxGsJHcbevPoPYml1trk9PJvsaDlzC/lQZUEBtsen6/QLHOHAIVIjaqMrwU
amg/Y8tQ65Lw5f1GRQg2BHYcHf5aZuqiULHmh6oFhoAGYDT7xiTqUYbWMfshrLM7US8cyf6SFBlo
jrB7nIYm+m1zXpcDhozY2RCZJOo9rEj2ixNbCsbQLH9JH5C0oWu3sHMy4TL7uzDUMFXZRXl/vEx5
CPqCJRxOuRmS57L2oWBMPrLL3QKquN227TgDodK5G1Sb2ReCh8WdgwsGM+c7ZvoUU4Iv5QPfJWvr
gQTIM5svPgH+n9QcGsKbaLGGpbu2BePuXRT7ln/CpP/VT9il9Rs2PB4lI1x+vO34pvGnMP+pvTs/
cxK4CR2Irc8CcZQ6RANsfqxAjEz0U0X487AhQIm3t1l7GBMsmdPomoZ59MsVGs233+r+3zwhPCAR
pJ1Hcj5HOJ6/Vw8QSrCpvU5HDzcYAGI0HqsWzRsTah8hP4KORhxnUN7mq8ICoPEeE6iwACJCuESc
TJKfkFZ3jBLQMExjs5tdKt0vFVpG9AdLExmeoKOy0WShBm6YRTZXTp9Fy4l1M3ardtL2VJCDQGmo
yoysrhgLdpj5/XeupY72UeZVMJV7mf3qOJi+FdRg1vZjG2c02BlTu6UZMahqxpN/4riTa7Ilg1aN
7WXVvh+dmQN32GtjVLV8/TrUJribuIjqv6TxWJracRDNLQFK3zoZqG01HUUXm/in8tCL7ZjJpiH2
MjYyR9E12Z1fozre3oo5AP3VghHN4gHAwFnpodiuOSMHU2UeFn8/mb9ZSQcoD7yuWe4sPPMYUrww
MxSUqK1nVEMgWqf+JcRk0UucPYpoj5zKHd9yyojmbFat30u34M+RPmG7x3xhHkKMuxN9xwkQK6oy
LAabBsl1+TSn5UAAS5mUvxQT1/hk1Bi9OzqaLXJDiZvGr1vzr7cBHrEaWCQ/jAOJdwNoKoU+cVP+
HOOhb99QLepwYyh7oVQ0qiYaJ9WLeh8JNHybQXWjJfDjwZ68xQdjnZKhY48xPupuH7aNW+9GNfoP
rHzMyFHA2DXa4Ncq++vs6Xz8lbJldf86yNUFt8RQgdfB532c/UU+pTMD188un9k6F77bzee2jGr8
35DS2mrLLCuvvg3rznHYNRn2YmoKm+K+3Xj4/Zw7ehteLkTS6s9kRoh/fBSnusub1Y/hsAwh2+Sk
6MPrEKHAJEMpT0jpDsKOJCkgToN4jJJbGdjB+1/hb2aEdad+WRYoQObZbtm6ZbC4UIbUy75zq0QD
6RalPz9ytGT135A9tz4FzG3J+TAM9TdAg9LmFTt7a1+8QtoXi4KVSdUyRbzgrQRWyLOaz0Dg10K8
rgzfM67xeMreQTnHy2c2FFN753qjEPdZl40cd0URwE7ALpBcDVI+0oxq7HB7JXEnYTYu/98/FfqR
QUIB4KgrSr3rIl9SqoYsWDaM2pPhMTLa2lNftfrK9c5Vg99unv4wESPNKER+hObAJujLTCP0e2qL
Rt3PZRiHO9fwN/6sTNEGX5hIPfWsQLnybaNIZuoKGAvtEEFY5pFDvKW0xuKJNpSkC/cwG5MeqcZz
ta1mwZ6dx8+0mxoh7/CNJJw5KFgjJI+JnZndweiBGZlWy9S/Y5aCe5FGOjEPbATacN8aRuw/zMo7
UvGbge09IGmo8mfwYixIAmmqDzSTvdyMvZ0fs2EGaNSs04pCFHyrOvlV2C1Xdrq9+GiHbp12Tqgl
wSSsvbFwz4nrFf/YFSz+WWO5GJ8G8u66j9aXPCaMUph6hAiyeej/zKx1kROpGjXG6g0KeKhBak8q
5oxah6akIU0B9nyAc4btUXelIaXtqhH6BM+EUejo3YfNhecVJUbyIxIyc19AGU7QvmhyLzBotHow
CFCGu4pt7ZHRR9Mgwke7cMZZArNn9RhK/oK9GbLMQfcsnHM+ObJ4o2BEJw+Hv9LutK0LfCxvkdJN
8IYHzIceyBgOBx86SGc7wKvAMIgD2QVtDjLgLUcKIY+U++4JZUQVvbH7I4LLQ1aZ7zppxdNc55k9
hbAO7uY59d6SuMSA6GAW2Jemyckrdxm9sbJIoankNcVSPPLobxd/qu6W/mYokYbV2XPtsEq/jNhv
8PPiFsFqMFlgPKgKR+e8IonMkMa6oAgf/SElKNJfh9k+sEVCqenFwEN/lh5L2x+8U0W4R+eJ4oNO
JeQKNxUSzp8VHEN8MEwUiG6rlJ7qZ65dBhYUuQpTxEYF3M0XwYyrv29alvcYw5Lxvo+dGEGgC3NP
YUiLsadqtvcYEKBIZzHr4BGt1L3vx/0bGqfmmx5WJd8xH/PbqIGBZilEySIlX5t/2Nx0xLisEqyQ
lmXJsvPSptkzIuw13Y3QDoatgeoKrITtwT3DXs1ejl8pr7a9KG7HUYiZa9s7tdiFRdDXL4ntBu8Q
rDV96rggXYWWMq+WuC9XPYZRHUaHMm4YFIRRxiKimRboHUndx7uAnRJPXZ7P7W7iPnY+Qia68msc
nfcUww1eitY5BoqrImj4hjfkQIjonkCXdWJy47dc6xp/kaBkjTuneGiDZcVkPJY520nds1CLrFru
RkEqNWUa5HIyN+LadCvuhai9bytXv9tedzd62+q5TwXDYudeQ0QPngDll8HR8LbrY2R54z5aQXm1
GT3wcjDm4qk8FmMY/8iySP2NUBBTEKzx9KesZU22w2A6CATw21/1KGuyNonaaVDjNMsHfS2SDptP
3l3QoJQi0GvOKEZ6nFqnhAEmzmvSSbKz14WwhBBI4CJdc8IWjjkOjG+FbsG+3pAG9jFGcwrZtGen
u69tnuZbibCwOFZun5PsWfe/q7hyW/psp0M36cSzf0op1tp9iMb/ro/Z6u8YrLszM8VOzBBVcXsj
cy6rx8n2IQskwCjuBwAcIHTAqWkBJ1WL9W5ZC9i8nh935lTLoesP1mXmjjanF9WWkFfPOZV4t2nQ
/QIkF9CBUW5JYnQZCCpMTruELdhzSB0JQBTU8TCgXTU5z6F1GvsZ/B8uU/RLjtNWkPJ2j8J+OVMJ
Bdm9EG33RWdaD0fhyRAGwmDgsaciG3a4tDpMOQDTDr5s5oOjyATZEJ1rl0M9xDo/1zmSd8AnXszA
k5eGIZ+c1XJMWC/VDx4VwnoNQzmF+zFR4hbrkU9FexJhFjwlZgq6H2FOajRZIXYwR5a56iMhMwz4
WsW6E1d2BIMNjjzpBLlwxpl2SQiQBoqKKpC9pNyOs1R2z4H1qnMgq9yBausP68FjONY9yWkd/sbI
XtlgWBt59XVoU7sz4oa+Zrq07iaHWf2VYS3bDafF3/A0QeMn5wa/xVMloi4/eBQct+CStgi+ejTz
mM+X3Pn2fBd7G4ueoN4jxjN+vp1gTVQntg/ryyrSPl6OAjdSQIGNRV/wc8w+i3l/dZwriibkIXWd
UGqm0mENC0IP16cuiwPHifOEgLHztu2I0zomzK+U9T6SgZq2TcZGAXG19ulMTWN+2iEqr+GCTmsb
M3qPj9L4sgeWBMpHUkoqKtytraXmBscNoM40096CtF9yEcwNdGI2IivYgZV1psxipK+NXErnM0OC
eNWmUstWgsexB4IDyT3tHWQDVJRUwnCM1vFzxRNUH1DiQUQeDUQi5MPtMwec+0oiSLI+615R4LHa
bBtqpQXLWdXdkMthWDuAEKrxi5w6NB0eMiIEsU3yniCE+8kuURT8hgsDDLRRwj+1dVQ/en3QfrfN
DRay9iCS+zi2/l3hDFz+4yoWMEpF617rzrPmV+3mcffs4l88UDB39PQ2lM2b19VhelHsuauLy6Ds
GOS+RlGxNMJ97tgeIvnwpPgOvNuTkkdiJuavDVuwJ36Ey9PCOpz3kiSShMrEeMy+PS/tdmuXAvUm
F5KsIFYIfvZqlykJdjVqCLVb+BXK/Q2dGnDEk9x5oIOyDTf9qIsXbd3JPQaGvM0NBAyGLKzVQGhM
wsWnw8jcOMmRXbJkbzikiQqPydSZ2y5k8NeXINPLH4It5N+ekugOCGSGPkEQVn0ctJrWd7TkVBuh
tyR/tOnS8V57TvLEgQMQC93yCEXMh9S68Ueq/PP/kSBf7my5IJHA60T8HlVK1LPb4yfZAybn5Ky7
rHG+nQFjrxC6jB7LLA8/8Hq07g92q030MjeckygpuQpdcpPXLtx6obuOP/xlch2WRjflwy7L+ihB
DIJzeTPTASCQr7NOn3M4vOoNiU4ACYudqPNjWIPgCtnKaniBhYdbKi4N0HET+uDSXf4B9NQQrw7Q
quYyeyqddxj9qzuUfkN6z09U/cDRWZKxMXRqIt2hHe7NAMETpG03TdfRy8iQ22R+nfJC85M33ylz
IfkVdMMgaByakkQuRq5I1emJ+FkMvy8VHgStgLOnJnY7Aidwh/cPSsyIj+UnqIM44gxwk+msdbQ0
p0oh1z0EcDn1JaPCC0+uHyb3FZ3k+hR0K5qPQa1LSj5IJtIzXTBi7I3LnjK59Lfo7SckBet6dPOw
cx+ND3O8ho2GEsCrwVjpqjdUqQ2fFvtjGYvwufFLfbl5ZNd9e1sQAMvwnyTcqr/CMkvbTYikEAsT
I77DAOhdcAVLdnBtlKbDWznNw/R7dOqhGdF9aWVf2iirnL2el9uDLoSkdaCSektFSRD0ZuZB+mYh
54gfN4GDvwd+mPhP3pyb+Bx3NGv3da3kZSXJIrxDXMlUMOIVHz8ZYprqGFe+s2yzIR7hwFg97ECn
VON+YGjBbRrdXLDbSgZy+bZJMoAj5vFdxnUbq3V+d+B2+48hFC+2z8RJM+7fddbBA3/r2e4Rtev+
gVmiHA4tTQUijKyicUfPWC7fo20Mg0Xdzb+LuUvsUzgtPd7tcYrJyeG8xdkWzuH0zCTF85Df3eRV
XDnZA8hLVTOBY6DGLp8Mra0I7dw8k885VMdsYp+4nYkMubj1KIm3mEdO0TIvunYHrU893hy5tEvE
MQYbuXi189QQQWY3oT+QrDL24BYP7owbHOAX+e+7OXTSVyI/hHdB4Kv4GCad6oOGIvC29PD0twDT
FXEpy5SxfVsmlapDnXvOheAkJCuigMezZxNKNdWNkddvC5I8MeEUKJvI4ygKr7ZAg1NX71YAOvLg
M3X75caFTVhHxMMD46CbNhP47C7FjL3ybSzg+fB9UIHMmYEGxsCibg4MYNiwAxW/gc4EsZFbNYIW
9/tu0QTP+N28Y6jbPqUFduxtnwx0CgjcNTEIt0Bg68GX20ajM7ls9cbwt+pq076PGL/FIxtfV2x7
mXooP+ET3iM7LK8auOK6XQt8ZYSi1cV8IVev+OsBBUoPKaSzq690noI98PvlvSl6B3XzGDvXghAl
eZe7/hpf8jxsK/hYwfI3Fp3JPznKpuc6zlV7YVWLVXajWJA9F7G33MDE7swkMZqQkPpkWJJbvnQ0
FzMbUwZRHmWOZ0YMtMRWj/ukzdovPIhr9civ2TQXLHTkstkc+tmZHSKeAh5z3/4pKHm4M4wc6i22
PkEwgWCEveOiYT3vdMlMKndDAhEFdVKFhI2UyNo77PfRxjNYqyI4uS4a27y9VLCjQfgwDTupnsQJ
0IEMs3YGKVS5X1mYvqwIA9WJLaFc3qtR4UEZADecdKDLdIuS/RY5Se5N+zKmyHdkPNfOa7TgrOR4
Y9n3xPggeHZa5gJPKd8Q6ehZwognwL96VE6BRrVj4/Xd1iQMb7pZG6QFKliOjq3ze9b2IjgWnCCX
2V3mDGUI7M2HOAgNQSkcwIWP9TWMmkd8s+5REmIDobJt9HCwGXr+V9aV6Ru5qU13asrIOc71SPiI
20f6UkbMG58X1p3FNy55A9Yukmv+RxcO+adgQHnwWZD6/eeEYuOinN4lInPBtD71TlrfzSum3M2i
Sx+sscJXv40wPXcXa4BhswWLw+qgjLMA2rGkNfBPZsA6Hp9z5xDpwFRiYptGjEqYPk4Q75YLJB/4
6xlwz3+wDg1SJvZ6L/z+GZ8vUrnalz4kAuQEY2U+qyppsVMrdoaCSGImkOxbmj3XoQ6OI7cOxhxy
nLyNthXcUZwW5q5u2FU9uRoTFLML7MMEoObtfu4LMIMsQFbKX6i9hFjOQ7Luk3mGlBsyklF3AfDS
p2wism7bZVn5OdZR4R8iUuZzwtTX8NE23pjssSn1IWbFG3N7ZZXzjIaGBQczXR81ROHFP/EgwbuB
IzL2Dy1DcbVBVtP9BEGXMXlKbmDDglKOxdiEgcaRVUE+X0GLtwktlITneHaREgq36J5bqjL3RKMg
PsPBeKyHi2g+ETfarE+LizgLCRpSbMzUq3stOsDb5Gt0UfySqTrS+1UUmrHwKP4xEZ1p73jy/lBS
zxd0ogiQXc5iyCiTdv/dtM8ETpKi6F962ZnnCJxRuHWcGfUP4jRso5acrxsMuyeSyJTVH2/IEbBv
qeyiA8SWIHkz0ZBdPIiW1V/sSz64OdyvAiFfPvTwB2cm8+Rz+4s7HQ34ieUjoJl1/ySe3+enCLkT
Q0H8yxDyveZtSkLkM2uQp9h/057ozx3rsmm8wsOIAMnjJtqvwPdxKjSBfR3ggFBpxZmNfxD9pwDs
CDiAgE2a7IFMBcsrbX20R5mjRA6lcskJXsyRkl6TKC/+DUoiMZOAz0aGMlHh4VG4RWviXacoUpNO
Xxe9TnezZVm8bcmgTbbuWFsSEvGZPQrumuEtbKKk3Qz92OTHZnICiBDxkj6wUuODC23I0mu8Vlzj
EQTgRicrloEZASvnFFqXX1TYJuU/HDB332hD5OFJVcA+TmZw+mMbYNI/kkpwqwwdFu3nvu7L06IR
+G9tpVY8famnr3Bkl1+Ie+qKvAgqrQebmyDZZUMbgSo2yN93sA9D3KgS1gEaexIbTq6ObEr6QJAQ
xefVZfKPcRFHBqgQE+/omJ1vZNF0j1nrQm5MgsDUH6VNVtZMIc71V/p6SKmOomXcopBAOiYKJU4k
5hl7kGsru8tcZWF7R6m38H8UTvgPut4IsGoQ6pjEUQTeS9bIb1Pc9P2Z+EBMcxbWWMIonS/sIxpz
/w3KesSGWGKrAkuTCnAbBTrBFROGPjHd6MavNOqUklefMtn+aNZFO+eF5M37QdY4kZg0Bh8SEYvc
5kNAshYIg5XMhdlpBxSAMuvQBBJ9CQfAjbU88v5kwXGOS6h9BZqdt0GTRnaCeJ7Bo9OFEbckgwAA
rDsw0GNRR9MuppLW0ItN6eB1WMzNNeRG+0D39hGSkAgQx8bDre/CTb0XhZ9MBxAHxMIgwAfD3U5u
pDdkyYIg5cI1d6RX3nhWiHPpTeziwGjyi3XHGsHoXTxb/TnNRDhRw6BH2zPBwnwQKWHeQeeOxEzS
BvwwumWZ3KEl5liHtOai4yelapPQzsQkKg/jC0QroijoSR1ca67oLnqYpb5zaYZvcMVRzUfPbfoH
XtNsvdpyCn4WTknXTijHsN6VhXW/B3KIum2ydup9mMuGrhwrP0GknKTZFvt0bVnw0w7sQTbKd5rj
lNiEwnd6AkXc+GEp3TG6H6qZCxpqhveezX38wKS6zLnzsoo5eTPPd41oyYICmzId9AoZ7b6c8/xx
8eYo3fatJlrPKUyTXbh4yseatpXkR0/F0f3CmBWntj/6/wrgG0dP2RK5PsjIA1MQR14AYC4cFiLJ
nrjM3HnDIlt6+3nNkWBmLaw5gRKGx6nvnS/c/OJ3VPWkaWJU7o+k/1R/O+G0v5qRrDRESAmDeDrZ
omiAzKbeU0hcJYChQDgoMeHr0QwLy5RiO3gjMvTEG1jrJv5IUGvL9PZuIrtNbHmpgUCN3Yqab6N4
eO0uXW1otl0AtGfnzU55aBnk+du6y/3gmS16afYLyU23Ffykk/26QvZGrOrU3T1FAyF/m4kAw1ce
mIagQ6aXdFF+Mn7IsqUUcwtSpHB8x4hGvYmXYt9EaNJ3wA8wig+YfP8GYoreS8pawpiXrPsFVxK1
iFhma+67uRX9p8/Gb690ZUJGhg6LE5Dt4ycJHvCZJFLGR7fLEK0TzYxiB7LWZ030U7zFeQE4Iue0
D9lUTeMlrKPF3ZXCZ0FSEtv8ZAOG3aehGJfxPA959ALRgLlBwNQi5q9uCBjO+c6JV4KmsyGPgi6/
iRMiEzGEZtEp6kOFlEdgujyTDI4WGQaZINmPxMgPnx7C+YXEOAHLNWt9v4Rzmj77k0JSzdzuC6EP
gp8wxFW5Z/KUsWRPq6AZPsM2idcz3ZqZIIu2MST1KFndk+abZv5N+J97gyaF1QvBG/bRGkWbkuE3
O2NxS+tDR0Bm+8CqK7oC3g156CSeHYgLLZjplZia6lpDZvOOif4fx75EEWDSFvb9SCTWPl6TQB/z
AKrHT0T64nFeKAp3HgkYZis04C6qLwtrY4sAJCObZJk7VelNB3CgPGITnPBBho4nuLwCryJ2wF+f
J+Erpr/lPDzX4NuYGI8hFq6P0CUG4LuGUCGvMVhZWGKxSo3XPUVZgKR6x3+tsQ7XdekxumDm6bMM
5UKcQSBFFUnHK5gBHux8YrbvIa55hagwt4d5maNnCsug3Y/r0ly7oXKnXegFWNfblYLki7YoS49s
DSZG4aUYLrEPNG9HseHH+2qUw3tjDe1Bl7kz0CGbh6dWMXPeCy3kHzzChsPRcH1suqYRn8Ukoivo
yeIrasm02JDIYojH07L/brVLR923pCuQfItiZhOyIKPD8cbwCS1nQjieaodoP+qhafE8tuXZR2Rj
TrZtl+DIeIagIEpIFrdLidD6SEBD+2MlstP5cl1LtLoDFK+in0mmE2Gly1OMxxeBhdOX7bfjoNLd
xlAPqGFli5SQzD2H0Uema/8nFNu1PI/kB9wP8FWWjUjs+A+oRSF3a+Djll0lhu4TsROz3DM9a+vL
NK835wL8JVSrhL7FrPfwsaN1C4ffykvDX1nX4/SOnLFacdeR9pxNDVYJTKpVds4az3nG3K7xpEVI
Lu6IY0jcK/V5ghLain4Ojy2ZWemZTN5qB18SucYW8FFSn+IYHsl19i0UGnAECNkCBtpbOpo6u7K5
tc9JzkN6ws1puZtlRsCnDrlCkfSB0TlQ2SOPW9Xch6+44kjprFOT+XvcR7gIEKrOM2SMgOAlwGp0
LvnA/BwAum+yfK/GShKWAabILrcWAnsJlBK9fsWTmcOz41ZD/rssSxyKTq0FWSvQ99HybagfVyp7
/hyYvQMb1lJ7uwI/h78nFYq4PdkGNLQ17dwKBwJ3IEFR/It3+KpQ7MOHGPdU+/Ffg4x0RH3cswhq
A9qFTUjbzxxHV+ln6jeMNB8la5jklXg4bJYwGmN8m7wkCGGutho6/y9VyFocJi6ovy3RNz+6kczs
cxz1wKxmFjQrwgbB1oQnsIkvuCv0hRCCNLl0/eC9jrGseS3ZVniHCjvVfCEqYvlHCLP7u2EKVN1e
mCra472RLEHHqFt32gXIjZbQGR6gtc3Ou5hwQiU2Z8rAvLH0aZTTHMkW07HSvNXwZdz7JGWW/acr
SQc4WiSJfKdQrIIvHkC8F9sB0FNyyvjxxS8tR9c72xw1H/OtbnGqk1K+W+JdFcE/muge/f7CT3RJ
Fklw7M7xghF9ZMAU7o8TFhTgEe8e2QjJoN0zACz8xA5S3uTkWR7KS4LZFUeHQDzKiSSAzyehG3SK
4FbU1luZMMo1O7EAi4WcAuaETZzvhFxjxucScpPMkfcdSGbnyp2Xrfs0hrW+h7oh5Yvn9eydcbtM
+cGd+Bs/oI5GnDUPoT5Lx5H+eVVhxUwukDi1JkBdPr2ME/aHtFfVA89pQqDZxJQe6HEJf0aNtdzn
wLECvlKWycvFzRDhMSMOI/VeY3GAE1dp5bMgbs2Xm3fiu0c7E78NmBPh4LMgvMTzYAjXlYV64Zx3
CDSzM6NW0ATN3dQF5G72a41UH4BNfBpYUhFj743+1YANXo6UmDTbnRNFTBextdS7MFqC8IDEQFWf
fsHq45zNlORvcQbBZGPGNJP3JEsggoYoLXPUBUUts1dGsiHNe8mgQB7HHmg3o936xqWIQ/CskNIV
u5vdmjr0rBvVE2L6isAqqB9WMFX5gUla8qtpYZRiWUSOdqhHIjG3tTezkKJFIrZvUd3y5azT8pWp
WTqnLuxUcM9MDSsfUspyp2GU/GlMFyBnlIUPznXwPGdTY+2e0RZKBk0rWoVyYycXy3xhzDLva3Ju
YmKsgq45Be0aR3sQneSzgObqMIZPRCFdUlNGb6TVdg8M1FiYxDc1/g6A+lCRBYTSmnun83+ogtT2
DUW0BRSahAgYV+wHJJMFLpk7kZuEPykpOGeGhvrsKCxjjE2CzAHBbUWm0bGOA7LmcX3CPxVjOD+h
yI6qd8Uw75YjbMSVj2V9zktEJLsyicFu+j7g3rjqbPUjxr1uwQ50+eS8yKFB/JIbyCtYf1FxfEDx
lfAFsfOgw58RDci9NsWQXxOCnZHmOkFWXm03B82PVRLe981fSiffXSh65X03AxvVExb1ND60/uA/
jBFdDT7wLHW2Uwnp4sIttIKkpDDkv+nJxnkpAFgxtFm7fh1f59ZtSzThBgzBxQAtkwcTMhi7sK8w
9jsT5fR1w5vCn5nXiWlkkrg72A1ZwCDHq9PsjLVaOWCBO4U2dEwn9+poV0bbhQjC7k5WE/GKMYM5
xsp5kDYzCWicqLAtwNFlW6/U0cNtF4OWqchrcJMGytcGua+6FiJJCRIHc4MYnghxOmUkUlBfbz1N
O62qOC5RXQR7InB4peQA+QWcYiunV6bPEcAhG3PiwzRx5u2SomRDARsH3G3tmCa/8bVM8XOnuY/v
ymWVfD+SPxs/FtLY4Y1APF08S1Q7N82O8RJqCcJysDSz4jw3wLDg84Hrw3Bf2FyCucKpfFBLLGgi
INl3iP3yJDm2MoPYv/EWvieMFTlo1XVXL74WpISroPmk/V2eXek3HnTaHHcCYzN5cVkvObT2ToBc
XpXilQjulcCuuYLmscfPWPOwc9his8m79mhk36v3IM7pNVlRrge82XgfekBAI2Jw9jfspGZ2+7kS
6p1DF404dmLJW6aVIRMR/NbPYVLiTwZjDrURByhw0pghEuIL1/3MGMeSS4mOkHxytwt/LnlJdDUF
CvHw9J6kTSYdaTwAT7hEn9AGEefle43/2FsZEqsGg5wqsh0Up9umT8D64EXXQCBEGefu3iJ2uiWf
yNA9rlBb31g/s11pUFqXR8mgA3FY+n8uMiQ/vCJGC/cSLCIuYNJLIpp1TX3D2nAkpnTUS/ATbQoI
E/ZoGA9txLQe/GofVte41uHBZ3RBtktfyWVHQSk4bwmkQ28ui4VVnDHIvziVOmjteCYYSXNpJ1tQ
G+nffHR7UhfbCd50vPp/TE4UX1ol+S86I1gXKBP/gJQl4MHDOH72awZoG1LIC+cXpzMC/2TgIdxT
OpL/WTmeQmhWgSS8a9sASF3gm7455QtaWaRx0MsfMprwnzUTrGKntCre3C54XMwSV4+6WMSdUqZc
tlaHPkExVsF2jK3j+qdeLgH8D5aETMphQeQcESg4X+neR3lg47rmUNYNxU9V2YL6tB6oukD/rXOD
J7OmqwRdhCwQrn1TPqtOTPm9EWv521vbwNvXNYYHwydzaIa2dPXrr9KiLDzWq98tWzSr5G+nhk7x
4jEQHLaN8opu45SyRQjR1O6nnsr5s/d61R/qaPbivS48x7+2aZx88UxM/RG4aZh+ThWU7q1yBsbm
Sll5X1s6jV2ECpCs6KVLyXrqE2G5dxPxFkczCXVdPK7Th+5nuJxzHLp3LTEn9Q56CfGgjMP8Zdd6
QfbRWBc/ll/CzsCAxNYx3i0xKrytuwxDfY/jpKXObRq0PNaz7tW1IYnVHXZUiBlRalw0cEVNRfjm
Ygd0XyaMWfmVlLSu+ckwfQQWrTMMVJYncUn+4+jMliPFtSj6RUQIECBec06np/LseiFsl5t5EAIE
fP1ded86uru67UyQzrD32tUT/XD6AZOPkRsGLSZdY5SkchukwsGgmNZogOudIXwA6V0bApfb9lnr
DLdrE43ddqEbyp+nQPccYnMUxLsY4RnuwonhH6wznCoz4uNeJ5XkUB8FhjnjjPyMV+UJVhXGrvCh
eMAn16THpjVYYruq7mJA6gCbOpYbOi2YqBUdrh7dWUaWTR6OyH+to1xE43jzaDUq47utOGakmtj1
DityxppWO3jw+0evy7V7oB/r2relESvxXb7fDfGhzBODuTzMMC6bEOPzU93JkQ8W3BwkCqTHIxZM
VtzxctOviBsPM5k59Z1WTRjeFvnA+XhxU9kSr4J+W00w7jjnJDCELhiPLOvH8Zvt1Bx8JOxNi7c+
q1E4k4MCQGHrGpJtd0Xfrc2tYISPxqxmrgs7TCUDDCkdYZmfGKxXR7fhjz9nFS4ouGssMJDvdmPg
3BQj0+vjKuosf9QVCs4NYwDNv1Rbm0G2SwkRQAk/9beDO1fzZ5G2HilsziIJbxBVs407aS4E0sj1
WQCf82+6qYIY5bjLFJ1H2uN5k1OYkiFKSgWThyZcKIKlhs10tCwVfuiKLI6BMnKRnlFaoq/ikm5A
A6WwhOivQIre9Cxax20y+t5K1wxne+eC/QSPEArb7IYWZfEu9pyxehIFwX/9Rock6N71CxcXIrAB
itMdS4lwfCo83zR3CA4W8xZYemImnmWa7gJnxkvoI88FaBK2w88Q+Gt2j5Xeu23csX9B/C3qk689
kGEhFhHBGKEl02bxqQ+rxmNC1LqNYD+U6+G2mEfgyJVNZhQoerpiwlroUZ9NgWYWc1CpvkveL7uH
NhpWRLRQiG6GDLoYAlURg0Xni5HR0dcxWu8cPm94WuLVsISjVqy26LhIRIXfjEcpzmMyF7kHKdrY
ytjubm49mvdGQ5gmb3dGUVgSwhKfy0GO6sNlmPveogdGCYM05y6riny9d6ZJ1H/hjvT5IzEInATs
/e2KSLyv4uh5pHvTOwAM9qs1DoV8G1CZnFDJJx8ohrszCDO0+KjlBC89TdbtVGu0jcO1UCPbkTnU
C2sIHV2g7OI2EEgy3a3VszufRtQG3l7X7hA+Zjy82MQqsB/3zkjQw27m2vtWPSL7oxcGY4YvkpHj
pndVWOzcpqviG55o/RiA/buGNtjuk31J1e+CkA4BvIhZbma+b7G1AePmW43aAC0HQNrh0ndduo6n
YFzd+t8aqMW54f8Q1c+5q+dH4l9ncet4IninMpR1RYTzXMDgBNmA4mTbFUa573Mt56U88l2UKetp
TIUB80ZyTv92mT8mhNlExVvOgpWstZKXDzPflar+zBozzliKx83wmhRp2uO793qslfDxKvcQUKFV
dyylk+QvL+/qQ8hlzY+iQWep2NF3Xs38Q23JTMb11Ec1bACvKL6GEorn9aykLyoCz7sCUMog8nae
qhj3jVViUFaOeS71s+Uvq3MZcApzhjKPli/tOsw3WVzAZdDcLWTeFC2+5S4EJA85OLg+amURftGc
SfNeYze94QmzaOsnhV/L60LaQ2LVJejfFDLxN+6sQJ4iVRBUn4G7794r9ikdsVN86zj8Fxf5mYY7
ePDQjr8HZMbfI3AgLxAAlrEH4sa8AelF0s0MSKJ6YHCl5BvcyJDctmpy/FeU+7I9WuRI7rm8YoEo
p8g0egoDXD6jHabqVEFEz/ZF4Ha4QZHMXWzWpTHRSngv9r6LH5DSxUnOoptxHpm1KL95yfu/Fu87
iNlQ+B9slQinW0Alxscs9EhuZrfWfTRR4pJjO5n0bdX1+Ah7inl2iwcC0Rvp0vg+Wjk131Rlsf0t
HZ/7pQvIxtylY5/PN1hO6qcmHtV/GUwSSzC7ZxUSWQUuq8iGptwiGJ/Xt2iW3tkQkuZvHZ/Obzsw
p+1Y7HAVHVmzJgiEmxF0St4E8rlV/VLiwQJT1bvVtWLq3NpnnXHNVUeJXswMEckaPathQmxTd1Nd
H/JhDvudpTIjDxJMO7HCyI8J/Z07lslZnLYIZ/qciSbMSiSO1GZuT2zJ6B1GssqdfRkEwZ1XOiNK
kNUvHrhe2M9PsecBmO+jgHV+O4c62uYOp9OBaJVZHZM5ugLDIW4Xw3tSXhFEVa/SHjWPwJ5pUmu+
SjeHxaagCmEDJiJhwpVgmKZ6fv3SINfhPaeQkxuLfQWULKZpzzzZMUYksEGBv3p3Ewbj/9Ycfvi2
t9Ipt/XChAdMAgE5Nai39NkF4Y4qT8TLG/s+KmjAgA6USGDtQEtzt0XYG1nn1xQ6v8i6jcubdk27
7OSEaXPXlKRnYwXU0+Rt5nz1CfCWzHp2EzazzxnfXHqTh2D63qgcisso+qa4Gmvj9s4SJyF+lsAj
jwr3bgKHx/H6Dx4bYN0p1gW9ZaocwDwKi/TNd7HcHHXtob88Q/uu588JxwCi1jmIq+PIPO0JbKD6
NyHuQ50/1a78tMkwzndk/5DniWoWijOA/pZQsAFr/kZlXsf+0W1+8F6oO/JykTX4eD+eI+sRQoyS
QooH5TAK02d3FStbT6gs433jBgNhMqKv3cdgnXP/GHAbxQjEHVn23WGcyspqpOlEKYwQxZAVUsE3
gRLLJabyi+CUuZGcNmCiS4dmhcU+S0Qt1D+8UkryQxACfUKlM0VkHiPY3dS5YfyAy9HCyBFmwUSd
uwa6fbOEoKUk3RI+vBoPDJXnfBt3xHMfpBXqBtxE8j1FcDZ3Y+X63Qd15FQQbM9Z8eVBzniDbTKS
FZI2v1E/2WMjZ/8No0b0m3Ejk3/h0hHgHCevi7Tz+xjFgWVAAyAPuwoUBfrraTnNooDh15EK8oZS
m0Mfmx23sU4E+5FIe0xpMhsGyQV28PoXrcr6hVnT/wvrmF/GUyx7mOthtDtECIuu+TpY8XISXtbT
OlIybHGZYGiKKQU/yIl2Vz75OJ5PxHOMV/8gzfkD0+QifERT1QjEL1Rc+i7IvXC9BWHoLDs8hBEu
c3JVAAK6VxhX39Al8W5H0AJ71Fb1t+5Ca84d1CaIB5FfVJcEyJUDpZmslKdA8KeKTYJWkxExCnyO
zw657R1U1xKz4dRHT2s3EL2BeD8nxnrE7cbbQCxyzhX66nfC+Yc93vVPEdAy8WfOhoTbG40BSSq4
1dpd79d1cX/VvL/ylhAyY4pq2cLGKTwWtEt58lxdwrEuEzK7fnC4IAkdEk+eRrJSWJsWcr4N48LI
c0EyJ6A2an4Q9xiRiFzJY5b57ZtTFTWNWE7XTKAtNvm9P9Uk8Mhx8gZgbJnt/s6910c7X7vDemSd
Wy43irkWG3kwzM0/1MUxH0TB+91+1iF0wSNuA98erolBy1tQOtOwLcorEBTkBREjLLt0Ej/5Be85
lasMcZJh+oe8RLjati87Ims3BQqWjWgdHT+kKeXUTRjXRkPnRYmeHK7XOYSYingtTw5Xzavvei8N
S7SM3ehimq1P2rq3XUnpnJ4rKvnsAFxLPLUpPM6NuH7LjDvrIT9i+iljRhwtJ2qVDhZ9ka3FrRCq
PpE9SYAFLdKqT9B8kA8UlPafxRJhcYg5aU8T2ld+X0Rpj1BqwuQbIFmOoyYNNSVP0pMPyNJpuWOr
QZxFkgUOQMwpAN+lOHJfrbcgxRulyxZ1Dv0efOPgLHvh+dp/zJZp5bbB349ECFX1y5B5C/7ENdd3
k+B6jr3OxodMukymWNM2K/rfShJ6ixKkf6Kf6LH24i76VbX29YXgAUuAwZyPt7z3dYRaV3QvyDVI
/0blQf/SO6VNoBQuY7Yf2yB4KNgerkA1sZHmvV6/W973lO5qBHbMsD5w8XKy/gOPAug2gaWAH5b8
guiEE4fNOHQZQHya9g8hlh97xdHn1GnOhi5s2vfgl5vxwEol9/Z8ry4W+MwqNk7V6K97zXwnNru+
Zf8SHtF6DJyPIodT6T55ZUGXp/vAcY5D6y/9MfAMn4KXs2HgUUxRjRTOIl5HGdiKZstBn9AJZk47
kedJ9DuvVZcQDUWUB/IzDU2vAY6N8srOhleMyWr1hJxxWe6LDtMVzzJs23acOi5T4hPuWJGODERH
Trcj2ITgi9UHQ+mZvno46gYO/RkhJbqrvISzsA3wb7xc7WEZ97OjMU80k7krHArcl5FR86l3Zm9g
NpwOVI1D5SEBJPkgxT+EymG4sQ4Xxg5rDEcnIWxNehMSggvB3qj0gVk7YCCLe8fuIyXX+XUqBoJU
KBsymHUpKZUfqhTVXZxCNyCWGT8NNm4E4oMvtwxLOc4TR6tvicwETJ5G2bszzMsZMTTZ+GdNDbEn
TB7UDXEcZDJ2ZZJe3NJR8ZsW43iqCAYpN6GaEEwQD7agMYvJjqIftP0qRXME5OnZW3ayWfQEEQms
L1N6dV+7gvSqFsfa75rTde+QVVq5FVfzwimssxnQURDThTsIWi1qK1+eumwB7ToGRBBQADVKHahf
RvvQEZW0r2jQo30KnsO/NSru9b4n3URuphFIwaEsPCquiZC14jzDSvvV6YzuDpMi9E3CAv/rV0Ll
TlkYwfqG40LMyomVVL6e9WShFOYFBTtvsiRdHXZWnx4H9jkseiPNFX3foTKJfL4N002nsjTmrynm
IUDnROjzNeobyAP3dj+avLvFUavVdAqJ6DM3pfAqF3UP1+mHqzs8CbWFRIRQS9d8Ndab2XdqnIxb
5O9QHXvamC8ddeWEDmHRy4RcE+jLZyKq9ghjrBZvEol4+QTVI+nvZ+hYRLTC7gc7CIgxvAan5gnm
O4+FNLPFFf4CKjacxBvNoK14DusITUJEuLZinZ9RERfU7riXytSE9zgpCAdiA3Alt6wkDi3b1jNs
GcpyMlc3S10SdJeXDBT16kHWMEnjnHXOy8osqGJ2TrzdQP4N2l2Of/bl1cLCNtnLSjW0UTyVMikO
Xkb0JdSWEQbxU1kLN75iWRwzP8UI9xFf6KCrh01JsOWSHmgwKql369LGfwOnKrOddp3VvHbEuZW7
Cp3yPUa0+Tl3ksJucMEy6Jnp4tXWgDO+axhIPtU9hTIbS2NvfOWj3Qyw8z+lTprTzViS2g9EaRbn
CCn1cuzA18pPh269ILgFTVCxnZwihfm35hWwSjOZ9XOVFnnulpe7gq4rPNuhqQVO9j3kY30NxYpt
qO99xlvchwxAUbaroKwSlqgITZdhUycdKhcR5UDaZMaI+H6MEJ1cFGg59oR1gmpyx10XyANB3Y4i
4oKM8vaeAzCRSD3TgK0k9npoW+jGQaMcJUM2FZzAVYEI3dG/taO38VhDgnNH3ZZXP8pHm8ZpybmM
Op8ALqhqJXmOCBWpAzLn1tGzt9yNTRp0/xgGzkxvEleEWNpbL3ePDVAktHsVNnds8+CgVzXsEeWX
6Vfrqtjbyzmb04sHgGUk7tKds2T9mLmu/mVo5GbKKCOqPyS+4FLYdehGZopdU7n3RR5fHVU0v299
jXvviW2kLz86f3BAe3hycvPbVqx9sJ9nIC97RMTl+CvpIWTCqjWDmNFPXL7BPdvcoEbh2CbAbal0
/OxBkZHuonPKix4LXrVM/T0ez6nccw5WzQPYKInCEO5depsHCDoee5cG+zuZDTSovWvknLBSRuyZ
4aBnSRP+BJQT3lUQnFQfPjcbzo+RKdZNLAAxfywY9hDG16YTOXu3ll2Rtaz2up2HlTveU+RDxOG/
CIP4K57HNUxfJKYHloqsWPLo2LJwnr6NVG6PXzfrnINt+9A9Kj1QM6+wAjP4RBHBGzuDTiwmEUsl
VmClrimxtp5DsArb7yxqb9GGxymJa/kqWbigdZnSs3H7QEDz0qFdvlvChKPjJENWpGB68St/lgV1
M3JML0t3k2y7BcmljevbudReS3h6Rgc9JZBBvl0bQLexjKIG5BBcAskDJBBuB5x8LqusOBPOidmv
O+8ywOPRIZo6UC/QmlXnHddi7ed7wLSRZOIGNwcZkJjj15mRR7U3dbxExxHnjTl0KLaLeVsHQ03s
Pfwb8UygEHGbDKe8/iz8zpA2nMuy4szD6OODNWmTicEz/EknIj58pjfDYrF6OXRBJEIo9WPqGxC5
UBoOoAZ1U55q0A+yxZbBYUik2hS5vLXkCRVis7Ax7z7LYRjCl1AjnyWEqQ/JKrIRUZjbtrCZbzCY
09GyP2YSFne7qMBwwt9kW/HdjEvZbPHgGbuZ00TIz1JlfZFdeG8iH7N0iVof50DDifrDs1bTYa/E
z9ylok9AmYWs1Deq0CFkzF6S4cA2bIb6BMQIwwENc8fv0nNvf8yMPvxb1hWl+A0b5Pboc2cHpDEK
aqkImCgZhkIyJtE8FGjpQTlG8uR36eijO1zYKNzUIYPWk5Uqv1oghc+hTnwIOVg4ahDmDYz8twH6
jr8VZdz0D9EDUz9ijTw1kpCiQadIsC2GG89a52kgGIOmSlqeeenqMAwxhbNWv4vAkctH5YPVGeHs
QnnCHtpm49NI9aXjG4bZBnrcFitoDpOnwQNc5fcRGCFb3AMsbK06tJDXtN5jBvZqsIuNiITagtLH
PL2Qh2CRtKtinQ5lU0TVZ0IZMF0UD95wtE1PXkWdxrlli96Y+DTN7mCPnXBJ5XOMhGHE1AL3q3WX
hcSlK3n0zLR/mNAGZ4g7e1N7MMOsUqSqpyDA9vUYzueK1gqJKB9SvasRsbFHRqzAvKyo8ifks5ox
fzCVpB1puobtgjmi2zUNJf/OsfFAZcT4gmYta0isQ07tbYy/DNmJeU2wnCIWf2LHRkugpyiy+CQI
Wv7mkGfGWBehvG39gWBbtBbvuhLeuBd12Vi84gZLl8RBwkgpSBARYEFgLNrN2XQmNir5Na1PxHIX
JMr8ohkJgi86G7fjK0EWtw3RtgQnApe1/YOkjiiccfZBLrSFqaMDYz24yKU2zrYlbo1tnz85E7s8
DiSz6zD6WdwnRCp/l8q2FwQjBZS9cqWJcinaqYeqYMb5kXo43BSYUlzkuswvxvRtfIHEMLVYnCvE
bSlB9t6ezRSVWpSmxJhERc6DFTltgaSznYOVMxGcI/pelX04Q5uvpxqOo+HZdpvkwiGAdmqY1PCT
sXR8EZWY2fhiQ0M+77aUw41E/cFoijKBmTj92kaVqg02Mx46SBNLyDvggEElcikO478u5IDgcfGp
Q/YUNyH6E/qT7IbEmWh6QD9e5GcTB4O4RHO1BHvSIrJXM0mlkATTAt7BNNdvhUJx+RU2KUO5JoCx
tUP+4qeHrnSdv6kKqt8Bm3nDt+Ga19FZF3xW5ADWW4v86xuCDL5/snnZIHTJNZNzCoV+wqdce+eV
NLefKg27Fr4T1HFEft2akyKYWo8tX2EvBiLn7zAhDINQGsfrH7K0socWDNRyTOo60FsWvNdAm1ZE
7T4i4ZngmT5qTkiPM7lzuzbWjEBRPv4ZPFZNh6EnquphHRjsP7OsIpmDzydrOW2JTNqwLwiOdEgg
9DJTvsFV8P8L2rw4obMGfY+bK3+Rekz1TRH68DDI3oGVHipH3C/phB2YuNH6aRJyag91uLiK1KVY
Eq8H/lZvZJibZ93MJbNpDqNDgeK5Oaq8TR+UZLN9mnyGXUTxVDFe1Yn4yL1jdAhRSmaJ2PgR8+eH
rKltCH58lDgezKCYx6SFsw3dHF+CYMYanRmxzOfIcVEzjTaSdAlNiuOHXGh9D6uXCB4njLChumiH
CK7FL0M0RRw6x6ZPSMooEQqUDJ8lIiechqyhCRt1Hls1QyoEdlP4G5RqKVJN7E/X0xqn20GHvMZf
SYq7bRclTvCE7AiQ/djY9I+uRfFPOoW4bZiSM4f7P7nLiQO0/OW6Xg9EDPkoFetlgMs+FEzSQPQ2
twHsCkRjgxGsMHF/x+QiwTgrryTD4QKAIEKDZlZum7Cs7Y/rUgJHpBuA3oja/DwRT3AdM2EJRB84
SfK6nLUediLs9HJB8J52tyjW8EnMRfZJ0beEBHt16cuIASS4sUFGChZ2h/K9cYbuuyBQ/l8BetO9
uaY7vzg9OswtS8bmRvMr5bsMfznTGpcMjpfWNfFbyjn6FMxlVyH/4vAVCPN78VKD2e3OJPRMB9Z+
fMoqiQgn9LvAbiMU6YbaBpjsDBA6+WZq5aPmAF1WHUVQ+N5JaJX/rEKs/xS7JVIYx7U4xlBtseo5
lVAnKr2FLWXMb09qtUjxr/LqxPS4wka7Gu0HcV9pYG4H6IKS5ThPCmOTNgDnKUtGZqQyrTd2nCKg
XKjv71BaDemZb9AH5OwiiN41IijZc3QxDd3slAng7qEy7mXA2JhvRn/GbMXN29wvfW4nPAvWBVXk
uc3OX0Hu3K5rr99GVY4fmB9h7MSOKst9lFJGbsfBvTaIedr91cyCAKHkzNg+G2cy//pV4MaPB0tA
ElqRIlSXymvC6Rs7HtNZgMThd2oXXsrRk3resNsTv0ShLr8sWpvxVq8JGs1N2CTpj4uCpwRetxr/
pHLSvzctFB5OUyTy3gFtuWruRq2C5mDo6vytH+mgf5Z1wh6cqLv44PfZSO4H8a7Xl7YfXmwKmmXP
FvXKF0RDQWgSZTupakBhaHaLJvOxIaFz29pB4qJIs8z7DNkGB7eGhLD5pcFSDenGz2qifNEs4YB2
Jlg/fuK4ZzXGFREvZU9VHA5J0FxQlZEbCoWi/SmclWF0Tl3/rFpZfmAvS78T4Hh23yzc3Yg5YhrT
YYqwu+eyf0g6isRtmk2Q1NuhTz/BbeNJguUUsplrE80sKGWHt4kYqyUIbdZxF0Q++ViEV1X1tpRY
/wm9j65BhdKRT2h/2DeGOeHMM5Hd6rF2Q/8fFIEJ+Lns/a8qQ05ywoNBQ+y3aH0IAFuifUjEUfPg
4yUpub9zUd67Avfevc374IpGBYqAs0phOd9VgVrPkNhnuIX1DEdR1HHn7/LZxQTT2dLInWf0CC8T
eeFw0lM7QzsDseEe3RiBID9VTaDRAJ9kl+E1FhssH2r8Y3s6no3q8a/etCYoTs1Ik3BZdKaBhvcM
ADYr/U+wz5yxoFVo9HKmo5AohIl3DZ17K/FmRCeR0PPscZ360ztT0Uw81B1rhP/w2mDe3o9RB4H0
MKGwztM7dn8ESx/ZM/hm2BcRRlPaD28KCj7nMn12ZhHkEJriZOxvmzHwXznEo2gfZFlhtktUpZ8G
G4X5ty6YruWeUe7gbkOLoZsQb+nXXzqrwss44CnAc4KSoCYYCuHxrlzkqO/Q4S3mMNqlRU+IIsaZ
dwGVWMLT7jlYI3XC5O6JFS82iQCArt6US+XFgBsir38Pgb+2R6y5XXu/YBd18FImQKC3cLma7JE0
sNxj8L0ys0F0s6AoZm8K6gHTOSk5oMjCals6crUXy8GYn1YOaGReRAmmGJPRGJ2Rjwz0kjKaruED
YcyhgQ+u2q6BmF+zNe4lFmBT9wdURW69dxEkPgUpzrNdVJMpxDTFqV4LUgO8u6QLKV6ZR6A2ZbDf
y1eGcuNvzAtMrayCiZjAOeRaxhAUCpaBhNlueWqux3/U6voYdsEUnTqXyTJLLbg2J3Y7XvqPyC+0
kDAMZXhouwz1d4TrNzuRqrP47M1lL5pLkI3D+I8L3svvIEXweRW4+K5knVY+e9d6/QkhRJo8g566
LhSXVUIsqBYe68PVRp4d7Ar/izsuVd5JBimaS6rY8T1asiU/pinC5Y02M04zGnJ07LTygrlK5tK8
hJSM4GrCStXbQlHzbhsESu5TQE/PaqEmXr14yBSuVW4AuFLlCu6ZoggUJEQHpQIFrahbHql6PLIC
FKioO4iPwa+B2rHcMsVQ5mVyBUFwjMQ1+qHIic51CTnpj80pfT86bBThyU+ZDaGgaix+9GydNksa
OON7lgWqvWktetotg9VOMDHSffzgt7MRe+aUgruByMr2P89lI3hAvRYAPs2ajAmoD9zzGdH7VJ2n
zDIxYxwTo3xKUXbKPz76088Rk5h/15NkPBzchAIDsIKHB2gp+boOE2nuV4REP1u9xfGXkard92hO
fhiQYAYnOUDeogWcXQDyxBugSnWSLnvparV8UVcs0x8dE+pMbJF1gyMCOA8fkdNJVW8QoDfdXUrb
XFxIcIiK+65l97OLoRqyscYA0jDbQV/u4+LEGwiU3/NBrjL/VsCZkGN1OiY+AAubuW0Rvgz9n7kO
kuJlLKcc0T9fC4fWUrCL55qJE+cxD92o71/oNCxxpKmb1iygnHUgnELLZAjfO1wrM2SLESM7/0T5
8fug4sX8K2La6BPuqDE4Mahz83euPNd5ZGBukyeZFtqcKGNIG7Rz5GMk912ulDowsnmckWZn++vK
xz2JACPcPswRbtFTs81m1STIJUkkHvSkDihOKXMM0bPgL5wezZE8MJq2VNgeAUfqpktx4ezDIDf1
D5QCYBdzFuUfWtr03Dudw4wkdD2PgI9kevVCBh1o5rSdz+5UYBSTqQ1/ksKsZtszlyaRqHS4RKN4
8u5DbIcJAe08q7vrDRZeh67he+zBG2LeDTyK/V8LqwaVEETOxrj9aZ3EeEVYaVxWIkbtycZmKTtI
Awo+ad+o9SaJ8Dcx8poBSepJCQ010JLRYxgLpdtyQJ/SV2r+6zR59WfJ4izDTZUFCDZRYoNzBpT3
Pnfcj/gk+/RVZIBgGM5b587B+YB9yfBCbdHjUc2jWZPTNZY3f0NuPfyX2w4xkoMCn4Vylwf8EbAZ
zNOdHI45BeA/3Nj4kgPExAkrZAyAuyAZ8Uei/kaZ3NhVvZdhWbQ7jdr+A1k/u708nC3Zs5gPP5HU
eIQIka9yDgMi7fYTc/G3Yb2ueIxXL/c9D+kdoEPmmlXZqvEd1mj1ta6euXLWbOJss2j0/8APsk/W
S4ZPciyb/zwjy++EDNobz7MjZMcOXf5m5jLH+4ay6IvZKMKrftF9t++BMzj7uK6Kj3hs4OK5yJ8/
c8xrzw7S+Ax1M+qTncXHeF9nhGht4r5FfgXZrf8xJdXKBptv+4qhwnuNhe/9V+b5/xOcxjHarqru
EWePoRbgMN2SuEDExyzv0sbd8ahxLs4oT8sdS+T6ohBmgkMi+lhvEDACWrYwTBsOPY2pcZGaRCM8
k+wxioRzjaQU9ka1CnEOebLgvF2LBReFztCubZQRdAR0e06FzU+2//WyM+GWhM3+lzqrzfeebaKc
AqYB5Vk0XnQZ0BwK7FWSRbhqO35XTeBNTlsRxdVN6FcDbiPOq5EAKXSrSiBRQa5YJNORw6D+tZOW
347lvL1SwmvnZuxC/ROx4YuR8NUNabAx8/h96oDD2o+r1PeD76pn7pw0PJHOR6bDgmwWQkbD57QZ
OVfp3pw86s89E1CYf1NaPffaEFTpcV+T8tuys927bFz+k2Z0XiyC4NOqO+8B0PIVuQOrybAyKzP0
JlztWxsXXn3MkxRn2pJV6tJXa/zagMYYtyNwB8SNbYtrJPcoUhCB4PmNWQg+Omhm9NnWynuapiH7
oxOXuzCVhGpBIkjne9dMDbQOlOT+JoNYdsHpt36Liep8m/nkX2/CmS6cBauLzVZO8/xmxQI8k2aU
tScr6x5xtt8wEs7i+hygdZq2Yx8Mf9iq6ZciXdq7oiEya4NkhsFZYCLzpwIFyZgmjeb/3LJAOsIi
LDz65VC1h0GQWX5wHFLpt8jOCbVUel7/4qnSz6qfUuoRV2An8RQevwN1EynnvPfttBUO5dS+CfLV
bm2uYF6hpRMbZnzlo2rTgnZoJUwVaH6Q7zA2Fk8xjW1E1ZjUX7GQiMLHJAVAx6NAcFZHT/YUwwDi
53Dx8exZIuhLfLUpbNe0dhi1rV352scLOpXascFt2rmNd4gpnfQmMgUnaNozSSJLiIN1E4Ms++jn
OcKSHPIAUDYkPBvcaAiEOBwgto9d7j4SkMhBBabL/UJIibo0W214NMtQfQSjV32Ac2k+h8FHWMkH
IW9ZOBQvSRNCiB4axvXnqS7qYzXDANzN7LU/keHQIiWRRspvV0RQFA8FdW/ktfA4PdTm2Qn2A8tx
g+l1OsuG/lklCL6BPi3suXreRqBNXUc9MDGtp5uPBIxjmkdCJss1+iHgvbfAzYL+o6bdfPZDhyRm
DCAKO5D2/yy4hea9gxPrb5Vl04NVWPeor72Aqm2q5XoVYjEGAzRXvToCpdcGQ6lAE5mmsd0x7jHF
XiACQshpGARvzBhfoexsWxjntJH7pniBWaiHTblswiEjiN6WC3IXwbTvFBmwx/uqRA6wRz0BCprE
4/I9IBJMbNbSEnhe9kZBnJsyQiO0SWjEtCxjPozUHR4RxnTzDip+kX4WJvP/y5E6hRs0XIb5ejVg
wqiz9isH4HARub1GAlgXZjFtR6qIW1mad2jA7vLgJ6rngBDYSHvX+sO5T/kQt6A8agBGnob3WdC5
tKemL67CS8gU0KB0L9K9A5B5ugCwZJkoexSeTCvc4D5cTfzfEDfmObj+1EjsrAt3uE+heC+1i/od
ux4ejCm4Sl7LHlJhXHT6uZzr6DvujeUa5RDEvQohZL8IT8JaYhZ6K0cJfJMODYCPAqVGgCQERhTP
bOVY1HhePROIAFaONxFzIXQdXR2JMW6vwSS8aKeR7RrIJUv5vs+JKWk3sBWI8aI7xoDr0gyR/uYZ
L8evKNKbhoOIqTERMv85E5fe1gH6wr4jhAyED6ZZJCqngtQ5rwQguhGxwYAET7d7HYANwiFjdX7L
Upg9lhAT3Z1wbfNeEZlbAN1vkzeU+rg9k9T6x25gc8m3g83cJa3wmqQ5q6vtuqF787r6s6/qJrtQ
QsgHFa0aWXhXZN84k9vXWtUMoLtEpvVNCniD0bwjmBHk7JLMoZ9U+5wQnEMBXabBncTmBJVnDu1n
mg7c02w5ZL/LXC+N9lNIuv1GeP/j7Ex641aybf1XCjW+xCMZEQzy4t03yF6tlSlbkj0hZNlm3/f8
9e/juRMrZUhwFVBnYB8cZjLJiB17r/WtrETYQ896MzDqcld9jEUSpX5TfxIcfbHsK6P6zqtOTIbj
+MWvEdsPKbNoLFCqyi5+dj2M1aLjLLnLzRA8FNa89uiRQkSzMS7yCxTsZU8HShNGtpSdtDv0aD+m
sOeZiDAsXizOpNNAsXTzizQIlwFAkyAY7PAOE2PAAJb9qAqR2wox8pjyg+a3IxzulwB8ERk4cxVV
67BNgocGPenIm5u3t26RjQZjDN7WlZ102FdSUbcEH3j+T55wGjoAiHPa67F5z9KY3QdzXucb1TbT
NwvvxZGRQ6vWNNgrCOBgsm79uV20CyTZPWo9DRfk10pzzUtgLpgqH6aGFfRJAK9knJ8stM432AFx
VpgdfA1un0njTau+RKhPBPUAbDQE/cjN4Lw/jRZIL5PJKmVLYqhik3qGuLF4GolwiTL3ikxwvEr8
nHaxEbVgdjiNgnKsJXbSXBtDbTPEpj7BC2TN3rCtE8Opt6i0ufvAPfVDKiO6tiHqHjofVSkOjbF8
tTKzqkfHdjnAZWNPJ6NF8XycssUrRXnrbnKo+/HS6sEXW1HUYhxKJQezDtfAocZ2Q45L1PdfiDrM
7zl699/HME7wFTWk5xg0G8p1TteSzYSgcXMdzJm1B+FFxldjB6KkVsqTBzTr9UMDkC9me1ysDJEx
MbL2YHyDaYiJ+RJ9pH+xqrh6g/kkxjqctsNzCCzrcS4ZwK4cQR93S4hc5BwqF2fZPqBq/dS4HYcv
5OEx4q8hjR6ExL4AoZO4+suwMfITwsIQsQ6+eYxafj5+DUuqrXWY06vcgHC0Lli6ONI3qFDSjYFe
YDjgJQhucXMx1xL0PoA1Ruw75JVlKl5jNnQ8rPlR0K4Fs27Y6UExfM9SZj47rFHN1iJRgDlhhdqG
hmddGxvG+H14osMcUHCVhbEZsUKat+0YMxH38hSh2eQyqL1oyR39jKG3OcARNBkQzugdGdgyZGWG
bcfdNu5mHyIDj4TYAOgRXzujBSdZk0vZXoQuHvfd8rgobi9v0ZZxNigOjqBALBEO1kR1Gdqpdga+
Z45QhIRPIAbJIh+LigIrdSXICFeSeYBKiTRYZquNCRnRK4a9aw1Vt6b8ZO/Ap1ydNBFmwa6ynPFb
E40LCKa2cQwzdJVIGNB7kObVdsUz3VYJzcDGh7Iy0Bt/ieHcAI+xSNZbVTnqy41MEhA9phmhDqkB
bUOviwrruS1hT68x6dufZjBE6GTUQKRUj2iLeNZWsni73kKbbcJkmC+sMY6aXZ456aM7TaFalcC3
UGBQMKSHtik9sqWx8vl7Irw4iNA/hGBac7j5FXcxJki7Rc51kRm6AWJILUP3UQ7SPwQ0S3C8j6Ri
gyFKb+aplwamt6DPPzuaVJQNvgnfu41Zn7914RAyLSoq19pUuT9wgCXl9zutARAk3diUtJWY5okj
yJiy3mC4jO+ipBYDugb+cmMSO8V7gZeEJG6XKmcjlBE+zTJD9h1EIrhL+1y0W0Kf5L7XJlFLo0q6
Gwq+MdrbHCqjlWQjMnn7OyA7jZFYL3Cf4merAwGzrksjrz+Db3ePmdkxWxxmuzb3qkMainC55njH
FCEC6w2Yii6PXcXP+E7zn7jLrWKdmj6mDQIprXlrSCc0sHRh72BZjwy6KpxUAPBR3YVkYfYbNsya
Ugbg11OfuPD76q51nqUzuzXmGGGhxAzCJbPa6fqD3ymJEpJku3znUvL+FLQgg02MkJwKE1/LHX4h
NlxVMLjDhdX+dGnS1DQlbA1jCVucv+9NbPfQKlT2gGSI4V3ZtHJLSwVJCD09jnIpAIbPdNzK64q2
HCartM6HzxmcQ71CkcO8BXEOWcvomG0ak7GOF4o/gaRBpqJDY6pM8xRnEyx8Gq7djxlpVbxtakQW
GyvV01PC6v4jZzm6nyDTRutcOfPW5dAJNr8I1IPo4vzKbAg42chCMEcXqviWaYGOBrRUeQfvLPw0
C1fiNOjS6Rd92vGniZ/lK6VkeenScY03JeQ/YFayzbYpENKHkB/4xJgKqVDS0dyPwgKefeXlElF5
tvTavLJrRsY4GWlUuHmSW94wUEcUu/1QQoIn8Ln7QfVFF5WXsozTI6qZ0EGk6ha9TTOC5XljhVPH
ImLaqvfuPcxo+a4Ne0evbGsaEvw2tan9fpW5TKK79WyNU3sdJXbBhBmlVfONeABuk06YMtPibiJT
XATg+zuGN8VUIT2iscykPZ9tel5ry8iYAUc8n0u6RiuifUuK4Mi0ezJ5Uyor8BLJrocY9mJoOryB
DP6girSJJ8Y7mxhVzBSKFay6821tM74BLuAQyxY7aRc82I5lZu664zfHAlrFijwA0FnQLe9joqJh
5w+l7q5ItPPkTnZTrPYOOYf5C6ZWWwOMsMtmAM1YFs4WsgPsxEvhAWyl9g+sDhZ9mFoONl7anmN7
E7qdbvKD6xHF5Fxh2GcEsY1CN+KGjKIExLNtEuwRcguhcISuEhJntzLp8JvLyYEzPqa+kVLNM+a7
FHx/tkfzzfAOsieLZCZbNnx2qEZfxsQKGuvRygvCKFA7EcOK02pBhA3w22MyyWc4OuQFr8MQzzrM
BZvlB/tP+Bh7gMdWcY0wlcoiyi1MtI4SnNCp9TaSINNbhba+YPCPWCRtWJ9WGLCNbzUtt1+OlPUD
3dy6WcewBiioMvJb1m3kq0fG2gT7dIVtIcJTRKFvogIHzcYM3FSs+96pfy2aYaIBBhkvNJRaYcRH
y04CeiIgkcIll5zHxumX6+C0Jh47G5kJoeun8sHTkGwxYpkHNIW2oglR1jdlZ6hpBQTc+67TYdoB
gKc/T9JGi/aoa+mjaSmQxQ1dG30d0eh/C8jPi7ZjLnI6T6CfCSJjMqYOfA6m764hzfmAY4oqH24w
RVk5VpDdg1l1kn8a7o3McMXQO1QaGdDcYjkcHarVNWBQv94CQiI2vlCEjUR97j3RW0fAghc2cy4d
hvhoKpsEBaTXZsbJdCQdGiXi6ldo52JaZ7NS3ZUb1/Y9NR/arcCjMF7NJoGi20GielkpBW9JmqaI
L4hEwVBS5oxU1rgf0R9Ftkuyu5CGri7b5RHZxPhmjL05jHMEWMoiNMT3Yx2syTWLYX5Ys/vF4TTL
OBUlhU2kXm/jBEP8ScRIlZCxPkwoxEYGWdRwNm2fssQBzvJALBoHYBTe4Ahy8kS6sHadQ1Pn7WXs
N4GziXp76Neu8q1nkqw8/m1wO2oV54X/HS1R8+ghC6VIxWXxUwu7fkbnOHhrjjY82aXdwpAfwdmu
oham6QZvm3z0TPq/u5w+9RHJGB0mvlty6BDZHyEvjd9VLsob2yHmdhcxxfG3JNhIb4vSTrBjioV4
JGom1xtp4zxeK6TNjCJ8p07XhG3QVwPx6pkrAFxAC9zenxiXxvGPPM2JbM2b3LiF9ZSChNNmfZkn
Odhl7bjVPovIdbzw8NxfmW2dPOmQBZnoUPiCG4AHiBCRN6NgslpH6pU/R9kjKg8Lox+Mru9hlEwo
ATWxt/hRdLNSUxBFK1rDnH0Cn2nNitvBzt/QFf3ihPbw1Z7b4s5X/FB0GHOaELkBzp5kMQFFdxrM
5zhTOYP6Ljol1tJjjTIx9bDXXZ43SRQd/ruRtg2nPVwEFK84AnQwxM9mAcvVSqIe04IByQHj0xw9
epOlnU2ImtDblYyoyxUFAbMCWMsKl57FZg33fAghRZC7hfUX/xyBbnp44fA3EZ5cje0VvyOn8tjy
o+XURT9u1bEUwbgEIeQuUAX9VXly8SXPGTgazl45gjhiKj5xxBqLDYYC1R3oTdbVunMsdQfHZ3zG
wFg/x5xYXpjmBh0Hvnl8SjEXn5iAtk/QvOv7EXR5uaLzAl/HEg7fGDYkN+K/sL4hkqfS31ZgS8tD
ZeoQskbtARPcdSWjoMsIYT+pVQ5GAnv773/9n//3f1/G/w5+FndFOjFo/1feZXdFlLfN//xb/vtf
zBWWP7348T//1kKZplTSQ1epaXkiQuXvX55PUR7wL1v/FZpR2NQNo+ZSZO1NDyG/9MP+7v2LqLcX
wS/i2mSrWDYaNvH6Ij23jsfNIV/Lmeh0EoQxf0Yj2qLp8Whorf76ai41veUq4E6CL/b6ajwKuA1d
jfbNpJ7cYrqCBT/ZXncpGDj8ev9ib++fpZgvuNrxUOcR7vj6Ygl8fAbp5H8hP6sxKpHvyRpliKf3
L/P2DioLZapJ9WZLjZbv9WVKdFXQoDwJfgxb2Q2EDid8HJDjO4dJur5///7lrOW/99tjIT1Pa3K+
hMK1pWwQja+vN9FJ7Ajac445uHOMB4C2Gkq5oKMDuBpVUw17hrOouzOr7yuCHuyJMtzr/PS7wXzK
3upRhSzzLH19zxCGhGyAQHkAJKSXJQuzE8cVSAWsPuzU+w8+vfXm07vSc3j9bCk1ye/Lj/bbQz2R
cIqMbHaOUCEzcgsEJKBJSlYyGYc3c+Fk30AULqmYMdsFe1cKbaQcnkppx83l+x/m7Z3kUfNcy+RM
6yiq6defpZsoqRkJhKc80A3RVTJwKNhG69tQhxoYFT4jk0HP1ftXdd7cAY9r8T/eOGIu1fI8/XYH
8hgMZzf0/dEdcv8HaU3ZZ5ZSRiOLWZzGUC+H6fr9S1pv7zrXdG1bWoIXwVLL3/9+zWzJne1M8zjx
23gXaH0nAKFEdDM5z33Ci4YtAl1nz8ac0az1RictvxrE4s6byRuCGrRbC8Trg9XAe3snHIt0ZuEJ
B42FMl9/qnJGeDz2DRgt4nJbnYL44uG4GOxYqjVD2hx4oWQlAuGbi0M4sRGvP7gxy0/828vEEmuy
MCD1RdEiPSXO1wjdgpSZfOuYc5TgqFv2kbPnfDwbT4JEwLu5zYeczn4Pcr4JpyYkb8gcsssc/JWZ
XIowwVbIQU5lkGJYjuTm/Q+ozp5RPiALBdwFtjfPs/igr+9RXdS+TvBUH4Ohsub40ukcoFA0NELy
UQccTsa1rKd+vJhDF6cu87ZZW+u4djznaLqDB+a5VgmjghyCB76OnNTGe2rJoLnCOA6onXbX8KuG
7UxGamUw0V8305ABDYwhBnFY72KoqhOxVP5IbnTd3pNLGrYVTomS0yDpTIbbbuzAsA6EgKhhN1qU
JZ/IMC6THYdZCkqUff10dIEfDXCk2rDd1v0QDts4RZNyWfgRWgxElcNn1UMq3xL4ycx8HXK+bm87
Vl55LJN/hrypEQ/OHfm68CxzzorzGiYRUWg2Mra9MSemceJTpU8WjaKlCR9wvFHpEPWHAVtodtlV
4+1swGC7Q+WGifeDx/n8LVt+K0uanjQ1UYMOm/fr34qsGjMHs2kdB/CW13CTGWQskR1kt4KlWOeS
hI4NzhR8BrQ8fOiZQzWhStQ7FcFj+Pz+o7M8Ga8fbZunht1WeAqVhjpbadtikAF0lOrUzv6noRnD
g4fhfD2kjRx56ZNfrsyhffZ+8cFq88cLK2VbFBbesp68vg3GIEvQRmV9gsgVHsyYlHudNzTeSju7
i6HPPNEo4g9rVMSH97+ztSwZZ1+axVXzNltKu7jJX18bSRjPwjiFJxImQ29DRUxo7lhi3kPojKQD
IWcqPke9hRSBLLPTgMr7MfU46rz/Qd7eAyFt07RtSylleu6yCfy24ELTQS1bGDhYNE+69C17ZaXZ
dJ3BMt2TBBA9x6YTroEuGw/vX/ntgiEdthXH49aTzGSfrWjwCWY4pIVxxM03xjuo3+F0zVE6lhsp
7WljOS0AmwKl/oeL6T/f6vXd57siPzEtGIG458+2GTNKxwbda3riKKrJQuoF3qTdCKzNSuHZAOtl
GJSy1yOeJQwp9GQ+34+j6upVO+EoCjfIImMka0ZvOwdMfoN/tFnuxl9jTZRR/HPK4GDfTL1f2fsh
zoZw3wa2x1AUhBzpomUXMvwP8eCunJJsPAbctWUfa2RfVwVxw0RhNLyFDFUi84acEpsTtWkyRyKS
CFkJxkaC2ejj9jWeqxBTEEaWAgpnUIN0wPuedM1nCrPiDl/m/M1nBfSPqsDEvh9Hi2Ztjx/D21XS
jJt9o0EP4bBwOJ+HTmfqlxnTa8aABI/NpXIUCAi4JAzgRxHGzh3z0Ow6j4fO2E/AgdD3gUdBWztz
w9rLGlwZ2VSw/LqN7oVLrHNjO7S2iAKp7kODXvEdofVtdoXPlPAbWixuEqwK1fvELmJiiKLrZszG
ZKfr0T1BioCdqkO/fsQPNcZ4G2HmflVOpr7BaQNdwDSqIXVc586+i5j7o3QFywbTA8LMrrXN4eBm
yJceBjnVByTCMWpSh8MzBkdKvBWOqyncOrGV4GAlObCpbVygjYx/1Ax2CBEDcuzl+2CqZPXNHQLt
3NU2PqA7HTdor0URKrKRJ8jo24aKCOSrRY+zOlRDbt4wl9NxtZuHGVFqTXCOu8YoxCs9FvhEv9aO
NRTXGm3ClUXQuvNzmDIX2lc2PNjFNDL8VrReNgHxY0R0ZOWwxf5qIwrCxHZIRs0haY3SOWzWTPAm
Y22ms3sZ4qae9mpwi2/EC6DCGTCPPTqmSmFxGg6gTgdSBclAc2DX094ZbDN+Au4ae3sgq+WEcbhC
rFwXLpkRsatCAD3TMDDPQbXqpReTGFPzgp53/71Ks4CmGNxxDJcS4NSXZnBmcd3h8te70Eb8C++r
7XVGonNsL/mWsr+ydKblfTtZQHkXQLoVbWTmOdMnHoQ0e27wM/u3/mgXw4WBYBMiO1btcq+ZHmHx
tIYku8qTqFWflQyC/nquTNWs+jG0X2YwJLxcA62Pq8HOMC+vAWBUuBtDMANLUmS5zzSa7M9GNRtz
sHM4uF4goUWFsVuKGiqqTJtfRqN0Q0DUTrmEvfiq2MVuY4/ZLYTXoTRQWk+1QDCaNEfMpnF6Z5OB
Qjh5khn+p79dJPHdMtSjCIfVbZtni+SIdCRvnKg9+QyWNk1XuNu4DM3rySzCL7jrk0savvJvN2Re
OkpdGBhouFwtz/amRE9kdZWmf0pSp9sBQY8+u7FbvIBvIsGx4H22rjBu4JxtPRpD73/jtxuSUhhI
OXGg6qKDflZrZ65J9CMqvyMP80z/tXPHDiUrrXDB3D5y5D5EKtLfCgaYRbhpkP2Hh/c/wh82Z6Vt
S4IKBAGCWOnsBjhNBmV2jKIT/UBKI3gAyafGI55JZhUqA3xcBwXm/gBBVh9Hz2i2Bjr5D06gZ8cv
ijReStopAIA99mbvrEgb8celnkWAWaoyWAdIRqMp2PN+je42GDgkXdCvcvQH9cCfrkqTnIqIJoFj
n5fxxFHjOyZK/qRNMzwWKBB+tj4wFwep6Cc8Npb4+2LUMbVrUgdZbCauOCv/+rIlxFzkxakhjyk/
GPjgRiwR4PLqqig0xObQdW+nanjAahjve9S5uECp5pBvk237/k//9ulzTNdx6P3w8NGUWYqW38oh
EIGzV1pWeRrqIv3WADm+BgarIPrN5RV6ihlLd8CqMIxG98Fb97YeoiBxHKloKwjMv2evOuO4krKk
Kk6ia+LbvhPmZhxU9zxqF9Zgqjjb4g87vf993/7cKAAZ09It5FGX5lkhhHrdqIupjE99VwV3ZQRq
fIWMjHHDGMEL4xxlfvCA/fM9zmovISl70XKwvLx5wYkbolqgHXpMImZPNHxBYK9Dx0X7QNRmYqHz
I3huJkFR7NqKEGzWbz/0yOS1LKO8Ll0mhfugDYrqkpmxiBfIPpsyhKUZ3HiGmIrFhUBUgjcm4f2Y
NASpBI/KGBXExeC/QGQQ1dRyf7tw2bwxtmaRlvx+6rxhBD24wHbWx/do+tN5gzirOjDXVXurJONN
e1HRrDQtInNj5iTzvf87nnUoeFiXnh6rFhWFXo4Vr59bxooYl8cyvZcqHJDwmzwyVErX5phCqwOE
jKItEZ8EcpRLI4qt+/cv/0+L8tWPaltLq4x/mpgLafi9vj49YvA5PCynf9DJayNOMaYUbq9+jh6R
d/StJBIOUzf7uHLyz3BVsTK4LAxfJj/PVi38sof3P9Kb14m1C1Dh0o1wlv3z/MlOcPgbKZlpcRKl
J5Fp42C6gqwxG/bDIU56/7qfya15/6pv3ieGvby6kCaYvNv0P1/fh9kTgOUCKU+Vb/ju1YRz99qv
smJrF5WXEH1idC/vX/Gsq8svb7vOcnuRqFuetM62CZxnyOtxMJ+QqWWfm4ogS41meQ9GVnzwkL29
pUJYSnBUd9iYbe9spQ7QxPWYZoN7HE31YzHYX9EYOxBkBcLvzu+SrWOU8d8e0qliJZuxbSoWZhoX
r+9oPViMylr8slEjgivObO7aJC+JMs9H+llpfVXllH0r3uz+gwbo21vLldGZaxZImiTnK/Jsj8WY
pF14X9CbIRMlgO5r9XXwCVAL7tz3f0eQH3yT1++QwLWGypqN11ye3dfftOBh5gwV6RPlR1UfMWEM
FdXWjIV5Cy9dNj9RBfv9Z/QWJrKmwMpoO1KCM7ouurE3ASR4KP+btrXynWOXxg84E4SqNVGU3Q3k
Qfo70ZF7jVkJjQgNuGoMLys3aQTJDaYmqa/pgCITIbQAtFskgtHiWsjqi2EAzHNHNW51L0grvPQ2
UW5lcsqCqzR+wpBHMl1riBLJ69CQOy04VT+UWZR9ISsyJFg0iqDvzJhxyVeBaf5isSAkm8KJ6wDd
SiN6QCR5ctvUnetvKKxNor3CvP4JbmOCctA1ZXuDJNL4GivZd7dWMjYPYV0YT27eNS8p4MJ4G4zN
fOeozCdhsEfaeG2KTp3kmM0vA124+zCrCeZIelrLiAtHxvSRbUM5ZNIV3gzCjvzVYIKqv2yzuDh1
vtW1F3nezGpTMJlYl0Ad3EvE/EQPMZBHqSBBwWdosseZHMcJorHhYkF9AKKMQKsLmvIX+kDsy5hs
6mafuuYQ3uec3I2fiM+q4m7qknhDWVmMO+Ut+e4+bZZr4EQYhGnstr/4v7SPFJnDi+egT9rKljQA
5Glm/8UYcBo+FvBCyfBjX7gkTlO422jwu3gzhVb3FStgVWzjes6bFQ28Bv0lLVmxKtFKUTjz587G
xqcAFN1OisIhwzBgsElqle3duZyWxp1rFlN9LeldRF9UE5OfsaRMjXiIAoFld6RWW4XEdOm1koU6
1EUOIpWOY1GsOowmcq+iLOtuqoneCRQpiKEPWlWJf0n+Jp5JAkz9CC4v5y2v/JbZi9JX4bB56PTk
JxtEa92+J8hO3ANPaiRz+7SOdwSTo5ynPp3wa9geB1TD9ucRjUbhPtG895wXZJFoAFq4718qBud4
oQmrjK+U5eQLscXCM5C5XVZc5KEfPZPmbeDTDCKDo3y/iIg3fTnELwHbFMlNXfUtS/OsJuyzzHeD
F0JEjqPAvWnrmbzayieT+on2d1FuaN1Negkjgnuhef7hOk7eFD326MV+sPi3zbHD53yLgI20hTLM
GBp0LG4dDtOWqRgkeOsJVmhr3gEfcZjb68hxTq5P0/86hS59PdS9Zx44DLKK0BNI0DkSpxtWE4qc
qIo+YRgbx523CN2+FP34D0JJy3BY8VEnE1VrxggJe4yRi93YDygrfUjY/QGrhIFZo0/QU2rd8Ika
oLnqJg7r9gnVWfcyw9z8kVo83IhQYmieTe813zCrjtE14WZxcTFOOe6WeQKXI6N4BDjRAKS+MEff
6KnG8uhJdUTK/PBrt5W0BDpoRnYX2y+VbEf/kJQdKX5pRuW9GUiaiJBwMRe8AI+XkpFCYKQ8hh4g
1HUi6qF98RskMpd9WwXzfdwpbIb4r1u6h8oxkn2FvB9rR1uqh5HnUSFrYbc4JJMxMl4kkw1JSNgn
u7iMonJtlsEIwI7KHCjdiNBvY/auLy9wPsYQhTSGRO4gFDSIRpnt08FLI2vT+rW81fOo0QjHWGqi
HeWqQ6NQpuWT9KxoWHXKHwq0UZqova8z/32ipXCa7nIKCPWlFX7X3fQ+7bR1Zrl5vR8zB8OgDGzn
AbcgPihf1vVNx13t1KZaopmvRIn1Ymf3NClW0rDibDcqwC8AvRkjJDJHUu7WHGBPntNVLMweaTrO
ekTpXG5w8RhwiYrJ2/IfsKu9U7TFz2SKhp/o4/MvAjZhd+g9fiAkIgjYDkFlkgFrIoCiGa9V81z2
wla3pohI+LQJNyNnTpQivJxaE3shrUKwh5tqLAt7T+xA5B4h9tS/CuxbZIunhfHTqGXQX3Wdp6pt
RRZj+EGZYr0thkGhOu5SADK75zT7eiPVZdmWYMMwSwFSAH435O5FWFkcqJI50XC/VNk4v+DyRJ9o
dhnGZSB4G4Hz1oyf0GHhVE3ihLyOiCdpqyqZ/VwMtPSBBx/HhvIAj+zjqB6u9QQJ+IOP/7bKcl0m
fZStYJss2ztrgASObkiNDev7hZNQsl913nZMiT43HLM3UAWH/YYAPlC77xcgb+8aBavtaZryDBnf
DIW82jS4cW15L9Cys7Xjlsz2bUf26Woms4AVtyVtBDHYNDwNSVcNi5MqGD/4FG8LaEpnWy1FNDUt
DLfXv11FIzaFxFbcz+R4fa+4LvmyIRadLiyMtT3O5sX7X/vt7ZaMm5eRGANeTvxn9aUUg+RuTuKE
GiAAt6HicmNKF/+ympoTGcVgr4KiG/76e3JZTXOHVpteAImvv+dcowSGiSpOi8EYFSZMYLYU9zZJ
5+zWcYr7v/+WnIVoCbuKILnzrhoO/ikXdiNOhus033C3LwGwqIwIuKLlu8DEDlVlpn/bTWGG7yim
O5qJjcIR9/pLFiVk0rgP03tSHKAyB14FGbLI+k8kumK/NSYA1i3TtZXyGrf44D16+zy7lmULHmQs
Qu4b+UmUmTmds949dUOJtNKRTFXIc4pQeCnwDl0ikUjPNBfXpTX7j4DeUR6/f9f/8BEEjSgaLDQz
OYaenc2QDNQjiS/5fTsmJJlix6NzRGYV4niyWhmRg3YNYO884WQmISdNVH/7/id4+zqxFDLWQ5ll
wkc7Pz3RyTXhtunmnmOOWOgwwxJkZslLvPv5qbHr/MtfXtAz6VJrfnTJBsaa+vonr8wGdwK5UvcW
5rmbajCnzRBJdclkp7oUsdt/cOB+26ulcYgeQtHUWVqm5w1LXTj49RJFqmZBkAoTpH8CgT2EI6vO
MALiZvElfxlmV3+WTgfIFv1w8Qkfs1QfHBffNkGWj8L3ZhHhvcYt+/q7a1W2oop7/17m3bATJCbd
YrMv1xFPYsNYNY92kI6MzRCY/tfUBqwaWbX4hk7dOpWAHr0PHr8/fCBFC3cRlvFbMG0+O1FOgjGQ
y/r2GT6wIpSoCr92eAoAQaspD9fEqkWbCiUT7TF7ni6DACvyJiFl+FHZpfm97QFUvf94vHkjPEVr
zHLo7fNb0fB8fYuQz3pVbYVAsioccisYBu4zyuPhmwxndc1i8TQpsEtFZ5oXSURu8we35Px9sFjr
beoTd7m8YmF6fX0PwrlKO2S3RhWV4WXiw+280yXR1wd822DzdalC54OX8HyL4aK8FUDghXKYq9hn
P0Me5FEWp657l0Dm/9G2nJr3DX9q722TPWDrjIBpdmQ6VvUHy/55O5v1z6YxhPzOtunQny9ASEyR
rOE5PiJj8b4TQ0XUaTFbuExsb/C2ao6NrziUDcLJHfStF+//2G90JotQE22DiaQUASDijtd3G8Ue
ljKlgmORV+PzaBvOlsDcrFwLPC5f00C3e6JGjCOZsjE2zqSDkNzPK5cC/KPe1Zt1gs9Cc52pBoxU
1GXybGEyKl82aB3So5VF06ULXAs3ux0fAFrNVyB9UAF3nhcQ6cvWvPfdOXno69kXhw/uyXKd37s8
XJ4mreegLOW20Lt/fU9wNIhuoFl8JJA0v6inKbuV9ag5ByJReqkT13rWcmzukfUbP2lQBlss6h8s
0m8fC4e+lsmLSFeL+dLZvfASMKlx2qtj1zPiXDs5DtkNpwTzS23iVNuEkugaqLMkD65wuXQfCYbf
vhBshlrSuETzQzFlv74HXTq3gGbN8dgKkR0Ta8x2s15SIX3cx6kYjAtu0Ud19XJjX994FJSaHclC
ykhL7+wthD0o+pJE6WPTzsBbHD8nqW9IlXFBZyf+YJ17s85wGe4txQ8CF16Bs3UuQjVQk6BlHUll
wzPm0MJdhVnj/4rIstsFQrp/We0s30si6UAxJhg/2GcXbLKxwXaGpEvOsweRY85vnBBl/C2yi/6C
5zh5YJKttvRwgeC5cxq62/ef7D99ZVZ1Ch1tCqXOd35ZwCKtia484jILyNny6366DWB67/w8sqyL
lBFe+sF4/PyauEaXwuV/RZHemweZpa+zwdMGT7OTR/QshYE7xOS4a22jPkAb3GjURR/sIecP0j8X
dak02Fc5ZZ4vqqQ+d7456fBJFEb/QKeCUMbUs9dW1mdP79/TP11K03LXDo8s3amzX7VmCD0mcxM+
hQBA0FTC3dnCjBa7jHBo86OlaTnq/P6GLF+Mvj4Ke9revCFny8KALInMXct4zMiUIZgoKyYgFMKc
LznU454kSMRv9mAADHNfCQ11Ge9NuZ49cr/XNHG180Hv/08/L/IXgQmISCrg4a/XiUh0JCfTdwfw
Y+jLgM7S965iWdqWE2bfjd9X2d37N/x8ZfrnFiy18nJ24NJnt6Bsa0CmdR08ZXZSK1iL6FDXE2ib
4ro0VLCuDLdPN3gvh+qDQvbPV+Ys+L9XPp+gmch1SQZzeZRdtxPouaXqTxiXvGpdj4a+ybwMf7Bn
FNgR/oPv7Go0xSjhcL4su8VvM28J5t1gdBA8Tbh6j8400J5tgkI+9/zVqieaw73Us1n9/PvLUioz
0eGIwqjs7Me1cKWFtW7DJ/Qg7a4H/7GKAuEcQirUB/qvY4uRMkZw/R9cdilAmbOzFZ/LDaDbKcZl
RvBUwPq990HW3zdE6lxWJgyUXZIReLAKUoPK+P3rWuIPbxfuC/wxPFdM0JZ3/bfbDL1A0RSNjMfO
tIbpygU1eoGpEyt7YLaaeCbMb6kb1fqKbi6ZhVpvkCm57tqquxlDIDbSLy27TfCBuWC57vlbT8cF
vT3PPUO95cH87XOJuTRjnHDBU8uZCbOXq/Bp5YEfP/U1YOIPFs8/vdLsh4LGAHIP5uWvr+Zg2uY5
lsFTkA7k9BW9pu9a1fjidW91mxTEwn/yg0uebI2ECvX+2b6fsVOhmEqjpwV7fxpnEufcqBx/0Tzv
aeoKa9qYiCA+2I//+D2ldjRn02UFP3u6cVJGjMXC8Cmeo/kpI5DUvBs8msAoucyi3sjm4xHiH39J
ijqkvIyDPefs3oIYABrI1O4JU3HztY6bhTA1u+VaC6YdH/yQf1qvXCW5lFxsWecXK+wsj2rXip7I
X8Aql4FMP4J5hu1cjKJOd6mm2YqDrgBe8f6b9Kdb66FKo46jt/LGIyLmuJXjzP4bYvB/7pPQvYZI
0QNQtcNv1eTDin7/gn+6r/QG2RSX4wM/5+tn1jc4qxexCJ8AIiubKhWb9mXScNzfYhSPo5v3L3de
nbMoMbxSmjoO85lUZ5t+5ZJKhSU/egprkTTXDf2KkuUgmACcZHMz3SL7AwpOQDR0g+j/c3ZmvW3j
0B7/RAK0L6/yFsdp2qZpY+dFSDoz2iVKotZPf3/qBe6NFSNGCsw8FS1Nijw8POe/4IAmth//gAvz
dQCUAIsHWwCMYZGeGwg0lhNuGUc0R3SwvAJJb2m5/4zaeK0ueeFbki2yhYgGKliGxd2DTQEvQTNP
joNZYAo3TaYmbpV0osatuUOClapH6/bKBrqwdR1Ky4CtiMZUJxffk64I3sqNSTuq6rS159UA8INQ
c/5D4cU6oBuV7QJtoi768bLOgWYRaHkKU4eB4UTuqC7m6kC07xTc1p76JqAJEaZV3X1HHbtPr0T0
i/Pj+DND0BrqH2Lem4g+2oFu44/sPVEbxXcuy2AY0DNznWDtzui57w2Qq2alQHHOjh/P8dL35FyC
X7McGlzuItiakY6o+5h5T24ItBnZD3PbJUIi5mvSj9WU8UoUurSmmucRgVxe1Bya86NJRwNk8STd
pxk/3u81K61QSRZZf622d2mgGYvOv8h7A7bf+UCWKQvFQ/3mqaBXtocxESGYo/T70QF4DeU+fdRz
BBB2YV0iWtgr//CohF4e2tJGIcey0fGYHNhIZWt0V/bVpXgBfWMmkJJie0uuapVPLfYjjfuEdrKn
3lZ4goU3Ohz09hGYEw6tsKXaB49KQLUztTIO95//5uQNFLc0A2LzMqNyus5CaEcLnhB2R+8dg2e4
eCLYjoNtrRBWn67M99L2NuBsQIkzKG6ai09R51pkYCkSPDUUY19VYQCW93sb+eV1LCYlRhoL9dTD
MFHP+/7xVC/tAgOK7ny2qGIun34BEpFwSnLlKXDMqlkZStXCTJVO8/svxuGOMyhsU0hedjADbApy
tL+8J/wVBxrjtZOtZpC8deX4XIr0pmoaM3EbzLVjnO/qkkayVloKcr8AbFYIYOQH/LbwpWvL+OfH
U7o81IxtpctI1jD/+ZugRFdaoZDFUIaSpjddrr6mQd3/FA136V+MBEZtxiOqoMcW4R10qY25Xhw8
gb+Q67QosaQDgnnHHg6uXNWXJkVfi2bH/Kkgv59PqqJhM+U2R0+L0QMd8ybHzTXGpc4Phdf/+Hhe
l/Y9WYgKUpciIjfJ+WBIUjYGGr3Kkx2FuErEav+nXk2ph65/Vu7hSvBU94yp/PnxwPOBWl5c1O3h
yIGNhomweBQbGcZvlozDI4+T+oXzIX5kjvoqWt2jZB8FiLLaEZTuGLS0TGV9JR25MG/K9UBL7bkW
ACfyfN5KgECKhCd+lLlX/FAodY2rsfPEQbe67NmuvPhH7SH4dCXMXLjKZrK8S8hXda7SxaxTYMZj
6KbRMXPc4pS3MzOvb6zAB11iPpA1JFeCy8UB2bJzCJ+B0YvNhLVuhddYQl6LPP4vZC+Db0MT/tDg
DcH5trPwygTfBzOLcg/LSuubEZes8mqW0is71X0aKeM8oLPEfUUSZrx8vHvefT6qn3w5nfa6a81d
kPPPZyQq/CtM6o4N8iQ/vEJzpd8NjgBQMBoSiRnDjX2AQtaV6V0bd/7zNwEHyfdk0NCPPs7s3dgH
uAaRvcc9maIOtgqxirbrGHz2LpwnSwVHg7eB5MHyMZ0NbMwIKfNjx9dc8/Qz12mNuB4uFvoDslbl
Z2Md4/G8NHlOQw8nhp9PUuthy7hGKMC9RVaH3qAwVFxwbKF8jYM4zj57FOfh5tIgxTGXm3eRwiKQ
XepOn1ZopboVarB9uUbdv7ihVlbvSgHMCMCZc+VcvP+QHH9e78RnWphY0pzPcYQsl5vWUB7nAsqe
Fv6Bth1ag3YP2y+vgBUlUV9fqSy/i+yAaKmAcqUCPp7r+OeD9kEJi1B3yqOGcYOzjqhRPYANpZ1d
yauvoIuDwUPmU6qcyD+lozdbFTXXscsbMGMV+c6vtizFd0c4MH+lol4D2Lw79fPE3ow1//mbsbrY
rXsdoN4RFQOs9VArRXjPTgfUyT4+9+/C2TwQ3CWTRG0WAFm8IvVJJLUFGe8IHsv9DmIILaMJZnPg
hDqyX257JUW/tE00CrdU9XgM0Io/n9jAbVCHGI4dJYCIvWRz7BF7HXsfTzHr4JSN8r2K5ebjSb7L
vZnk20EX20SzYsyzjKQ8glqc7tgZCiZv8YBTp4vE+6+2ysLXaHYk77BouBJYL+2amcePeDWtXdtZ
LDBS8DRKe8ZuDVDKFC0BVwwdmpnrFBjj08cTvbRtNNLtGSo1M8UXEw3cjFZeIssjQrzV9xR7RkB+
ZVGE64/Hubig8IMAoIGOovpw/hV1xXCUqWmL4zQmuK/l2EmE3vRvrQavQ+moYJVK6Jc+SNzsSuie
/+WzLGf+lP83Mibh5yNXU0fbqq2LI3qy7q8ZLerbU65u9TYUN1nbeQDvxYBtDTYcAbxlNOs/nvql
A4MbzSy3MgNJ/sAa35xMs0VwVeCAdDR766DrwrzXsZtE5BhydTfoxfPHw104L4isIN5ETLU9IHfn
8xUeQZuzXxyxm5G+UMHJQ7aE10DwSB8dwJB3PTLM249HvTBJzaA/CTRoxiQsy4apK2ThtW5x7Hvp
HGK1DHZapM4CKjU2R+lgT9eoURd2Lp+Ver+n0xjlDjmfZyX6upkzx2MhZLoZolqvbmowJ/LTV7F7
Ns4i/pRWXwxIuRVHZCcDpPiNtt512Pki3Q2K/8oxubBZeWzz3fgYDu/uRa7Y5jEJQVzmx8YQlbYC
I9rutbZufgPHDo8VjvR554PzMhAxm3XdHxJso7zdX3xL1CtIPYjvoL3OV7ZuKy2m+Mu3REqV0lI6
wcsL3BsSkmk3yaw4fTzehYAHsIomvsU7hEb3vKPfHJBWU6qm74ziiMxKBeWWKIcZs6ff0PIuiivp
48WNOiuO0X2EqLjM5HSrwkotCEsCUdyuxqicHtSuUvd1E2n3OF6FV47jxcnxwkLxhbOBWsz55DQn
xF9uYnJl2tV3Q2uC0xZtHxVrJR4848oxvHT4ETemPEjrh77yPPs3S2kL3amzJi6PnA7c8BI016fA
Ub9rLo4ZXOrTJjAa57/Pfz9ErcEHQMqjeLPIHkNbLVKcWTkhpuZ+gWeLdyWghefCyfv9x0Nd+nrg
S0CY0GOCIreYn1YiRYmwQ36UEkXTu9xIYhR8hlYbv5AjD8Gz2ip0F6/smYurihI0qtEUI/n/fFUR
+6VcXQX5MRGq+ijj3DV2Uh3SV63S3ccqSL+UaoQo5MdzvXBlgjWB+EkRgtrKstzrSHPKa6PJj2rQ
xD89HMh82erCXbt9rOFCVlgeAiOjq5c3EaaV0ZU87+KkbXAULhVIJKAWG5deTxloipofswxKVQBX
1++8KgCvLmtt00YT8pZZh57lx7O+9IUtSK8uwmg02ZZwHke1ZISjHsGgr/N9YLgTVgqFuEmqWVIV
QN5fTNMFzuNye8FdfldpzgS26SIsjmD2sxNC1WjRKX36DTHzDk+6DhlGxJ/EFejgpW/LHjYQVaRP
QVfmfEfhqxAYLT5BxwGm1CoYQY+SBoVPmoqR0oAGy6Y1TPk7BVP44+P1vfRZSaORCeSWBkC82Muo
wUNba8zsWHXS+YJIKewgZIdzXyASstbrXKw9S9RXEB8X7jWiy4wHYFSatssrpVNR5ohD5kuyh8iC
3T/0OPOhomVk0B4agfR6ijMiRh5eYD1Edee8fjzvC+kCe5iEgWIX5JElb3hKO00N8Ks/FvrkJrdI
ykRf6Z+4w/bjcS7Ee8aZ3yl0LUCIL9JNHbhdXTlleqxCx0VXLBvbdl9PdVqi4oYS8c1fDGcAzEJ+
RgX3On/uNwGfGoxOOd5Ojga29fGqLHHpvrMDMwCCnpcZTI7PRyX27f8PuAj2aN7YvJft9NgSaZH4
d+APtYrXPAkA/yvcW3B4wfX3Na366dvHc70QGhj6D62CVwR0+PO5OnWJjoBTpUcjxCAAZimGslt0
uttfFajXf1I0Za9smguHhRHhrMCfoZW5DMG9aw/SxLzsWFd19FU1IgecFgxT/HD6+j8caj2sO2wU
7T+e6KXT8nbYxRq3HW4+mqmkR4SfXlDKcg6FKVPU48uuehFBfQBK9BXabHuLP1pZbT4e/eIy/xGk
JAs1SZTOl7kpAFPraJUdp06Ex8HJD1Ueji9SNcedKZ3+8/k1zwWAOzwO+W+5g3XoE8jqpdnRbuUr
Luu4QRihdlQ6zbpGhboQdUH2UdBH/xME9fKRorVtUHhqlB29TL0NKpHfGnUwQIlUwnYXo8SIGWAU
zK6EvfY3s3wz9OKTevCx476p0AasEwTAncpzNp5iWk+SNPDKWJd2LfekB1UUvOY7eoDVUfrWUxP5
p7ztkEGfdNnd6lXWYeKjON46VXQsS7oKl4ebj7fOpeBHoQse0sx1x7XkfOsUbejJTHESLlNnPAyW
AiS1Hq3fZtu0V/KEi0ORAxru/4K+FkMFERRvLVKSo1Uo9d6tpmbflYXzPWuG7uEvZkUbdabvU8Nf
Jp3ojWDoix3XESO8ZOdiB4RndGvexw4XyV8MBX1CA0FHEX9Jk3MmNi56VQScqYI03WHdu7WBbXfY
wcEnvxJnLp0H581oiye0HNNBhbGdHnUsaZBPEUC7vmhBD5EkSz2/wucg8LVGd3bCaoorKdA75D79
dk47pSd4Poho2nMcenN1TViYqmHH6HlLQogYHMqQ60bXEel0NfpWvopa2B1lOOtHjnMnotxO3txm
OHyG/udXHVopVU2UimaZ0/NfolftiA1Tkh/zvum3XZQ6Bxrz9ca2cIL8m7Esqs/g00xOyiIQYCIp
nEpTMq4UFB7iHHnTlUADAyKvpPX88cQurTE4HHgJcwN/bmCczyyzGqGMBa689E3lCOhXS/vNqE7t
psvq1tzBd2oRXMXybbzVpFbee9ipiDWor+r7xz/lQlDifUjsRUlnZoEuLu8QtvLQZE1yjMvMuSvi
3vBWjtL7VvA7gO4+O6Pq1/b3hZuM5vcsruxyj1E/Pp89nTAbFzUAXjjGylcLaJ62dXDGc059UldY
8MVukX7+9qTLB0JmFvWdk4fzMaVeQqSbhvjotkVyi35BCePC6weUtnT1PuxUpbiyoy7Ncn6azjoq
GjNdREIrC1Rsu8B1KqPi+J2uuHust7JvFlnSykZF99qAF1JpnqN8yFnWS3tXrzF6WapOx4CJltir
VqKnskm1XlOvLOWlLaPD9AQSTb4HreV8KRGjsIdQc1nKTkm/I78tqn1eYg186GlxhrtKuNQWgwGs
6WdH5sTMwszg1ygTgWo4HzmOQUvoWpgci97jYd1RN49WZWhg+J0haxmtLOw7axjjhfPPJ4/JvG+4
1niiQbKF5nc+coitjKJLrz2GGu3xlYMhBqbeih1NPlorg7HSiklux067Fire3acMPFeNAKUAUaS6
cj5wUrhuXA55f3RKWX8py+42bCWODyPaiM8fz/H9UHP1zeTmBsQ2s9LPh4K9grukFznH1GzGJxyi
hocYG4mV1yGy8RdD0RIm4gBw4JScD1XVvTV0WuIcW1qf/aZUwANsDOyYD3mBUM3Hg707iPO0qIKR
NYO7ATd1PphIUFmaEjM7uW4UbcImnP4ze3t8ihq1/Dnvs2v57LsDwoB0bqjQzFUpbN7PB5yEkTW1
TItTH1n5xqybOsIrw8sPmSem597AJ7tIUu8vpsk7HlgatgNIyC8+X4CzeDF4dX7Cr9xeF8Xsagz9
JPMFivo3+N4hr/r5hYV7DMudr4QW/+JNLTiJCc3w7JSLqfeHoXW/5E4bfkGRt9iK0u2vjPcuL2Jd
yZtdWHycfzSxztcV8VLRK1DoTwOUoM3YxspGqtbwk25Lu8WsDZHfPB0SHg5ecI3OZvJvv2lXcWHw
iofICh4Z5Oa7J2deJBFmiWPyQ2goOhXTSrY3H6/mkr5JijPzNoGjzPRhMp75fL5JvCprVFq7MbQX
bajGLVJD8kSp71kfJ/Uw8Mg9iaFRtqmbyp/UHZq7pG2+A4eSjx//Dn1exrdTJc6gKjc3V2aAI/H2
/HcUpQQpok7Vs6VnKIxhjYEa/wFXxVbOMiIl6I4STkG8sWglwZRIk9BAaw9n2v7rlJkYsYatW7a/
pZT6tM6l5/7CCKN+dVKAXTBcMALt9kpcAmQA2+p194gdN/+C1bWeWkWqULfNWXBU2G38+8rU5rhy
PjVIyCBjUAObQ90y7iC63KPNrMXPQw/c+R6kg3xGngljSNJesPWjg+9tKtHhvYmNyjQ2lT2ombEp
4iKbDliLado3J1bwg8c0pI/WY4Hd9ErP40nslLFMg3sNSHW5T0KKHntjcJJgL3I9176nKX/o2J1h
XUFOLKIbd/2spQEcF/1YjXfXMtgA6AscpxpfgBqXD3rrxa3vaRhxSt1DcrforpQMDX2+Zc8WcVY2
4L1FyYdDqC4RRiLuCyWDjPdsZbGwdkoz8hDzAcZX9u2UQybeVJ3phSsHWIz2BYmxZu3ZhTdurKDU
CowzHTPf1knoPqtRpGjrwBvzxAf+1bmrKrZFhDdtVBcPOYZXqd+XU/gVEy3YbpYr0XKQ0uuLXeRW
WvHUmEEQHupAmFP1FdkUUckvGMHlO9Ogx/IwJV5f3qRlizSRKhIFT/Aa9m+3oxtT36q4hDeozQ5a
/G3Swv4Ljta66ztKm7zaTYTNUWnW06NZIPmwbpSOM5k5WbVNxnHobvDhSoNdmXSzVXkWlndlllVJ
sm2FN7S3gzvVVOB6A3OK+xI55N8pZbHOd/SgrjaOgXfQy2gi1+M3aeYkqyxPLax1tUwxk62d9UH8
Ax5IdvJGluxQ0Ch3VpWFF84XUSH101IsMGnN+9KqLOWACqLz7JAeRRuj8rKvcKxbTMBx7LJ3Fop1
iGV7Y2buB7zexFrq4CY3U1f3YoPHXCZ9NIS8B0QTdOGrvdV4O5B6aeCPFurrqyFsDKwDhTHKLZye
Nt7XCnUavJMm5aHhMgtuykFH4Q741RA9elUv3E2h2ZG7blrQrXeFqooMZSU797oNmgd4EoPFHZwD
as6Ic4c6PlurqgoS6EHIcP8yKJPaBwdZtOqR15PZ3uNdjt27rk3prd6aRoEiImf2ri7q4V616hZR
OSuKPdwvpjrcV50+eFyAdWVtTKPU8p3Sek7yRU311L4XsbRB9yr1NN2gi4INgHQjUOz5VJQ3nTko
h7ilIbfq1KQvnkMRzbItXPOvKLk44wpjcPGN8DmvWmKGGBWXejQeDFln2b1T9tM/4SSjdh/I0hHY
CaIwhvB2pmLXgekueo7uijvLHndhFCBxPfWqomW+kRJcxVrJoyj8YpKYBI9a4mrtvqpCT/tiqrVS
7AOcKDH6RiCtyB9xr1VCJMUQFXzROrsqvjaqk8ly3cgs0Deoq4hWIIAaq8mvAFmtaPYGb5xSX+X4
Cls/VKCH9iEvgVjtnaoMS5pGvB5WHL1WPqquohfhVp8MQ+BMGysOntC5bQa3fW/joQvRKEzRErS7
zE2kn1Vu7D3VgZ5Ga2zUAirrTUWzc4xC9WcU1urDRHMw9GviQrKPCc3aVuaq/m/gevXB1MLIWPcG
7umoZNWq8ThFyti/aOhcAUfp1Db52YvOujcVI6ruLOxvK58IhWmB64Y4qiEJ5w2r0NJlve48G3BO
j9G8+oBTYfJvC9QV/SyVd9FIZc/2BzwmphX+bNZu0txI89XasV/tqTCeKuwQsP1VIrwy7XHCazAQ
Ro+kl+I0jV9mbhSudPTPEmowDfqy/H0d89xcDACOpljDImVqf7tYYearJlXybw3ARRf15NIdbgqa
LaOPjTouvZZTlPktmmlVs1UjGe0nIzO0dS3xLvW9UY4SD0wladUNSRVCOmHfu4hnTSi8N6ZdaGsT
mfRoZ5gJhrqbyMJ3cFvDGU33HcwlpAebLPOsk2o4+e+gMznXqHA00drGosz8Ch9PtrdZrQfmHdJc
SZdvE3Uy7du4DqInK0vGZp2hRhdtrVrHJdSpQusRy7ukxwZ5dLCFs3qrK0O/cnlHr/QkLb+GZhrI
Y+aBXFrRJsLeO6zUeXaoEikot4Fi3pIF6NNGtISo7xiHdjdqX+g82mq4JKt8iPLp0PRZ0H6Fgi02
ZQZH91jTPPqP680Mf4bFOGIj0xTqb+nYob6ymgmolxWFWbOzxFR8U73Us1alXSfWxhjMVmxHWk7d
StgV6ooKzU0UR9LCxngzBfl4k9ElwV8+MJ0n/Nji8dDLmW/sZpbZ7lvpjd8AIsSICE1SFnd4P2fu
RtjxYO8LrWc/Q9nWbZ8+Ylk/mHERix1Yps7eBGoBJr0RjqLddR3CFNq66a1Qex3zNovvVYimTuFb
A74vd9gDYZI6AX0IfY87o10FvGbEU5v0oox3UNVxZVxnIpqueZEs2hk0/mCAgS9FqoObHA3l8zyP
5jku6WM6vSSh1XQ3ZSizxwrlw/ZrYASccZx5JnwsmeKwLaU0hJ8XrXtNx3nx6px/BRU+8haQhC6s
0cWb3sB1BDtKW3sJjAz3QoL+UZNeWkAxyf79OP17lyoxFG93KuCwNXlRzzn+mwQb8kIShVLoL0TF
4tiMMjw4UVw/S4Ft805oThptPx5x8WJhcjY1UiDBHi93ZBMW79w0QfKQxDZ69TIzsnzFEf291uXa
nVRcTrWoEt8pBeaLg9TE6uOx3y8s2hAglednBXTzJcCusHo6QxiUvEqJF+kqHe34lFOSWttDll17
MyyfR1SKWdO5OQZQCL71oqTX1KFr0Z9KXsJIKg8JnCj5hbujLNcafAZ3bYUUcneF1VneVxwOJqQI
VVl1mzqcSMpSI4FZAKes2geA8h9N0MAdZV7pdf8FfeSW2HloWRv/6pVIVbfwTHJ1H3t180+F0XxG
3HTz8jABcuxuyPUK4wrW9d3GYf1MKv/0qGEhgTY/3zhdMtgNMq7Wy0S2XM+3uRZ+S/WoPuBIU7Np
q7asN5/8fIyJ3AVejza1C3C252PWbeGOOgXfl/nWan34EX182yqUTvzSC9v22m5ZPo1YHEojc90f
FqyH+sX5eGE/Fai4x+rLkHjjsBVCK9pvg9LgTWrxkOk3Vq1NsHr4erhs6Zn7DDqj01c0Z2BLjUoW
D5mfwOjMfkSVwVt9B5N0qu91UbTaDaK/tvcw4ecpcChVyPgKXxhGJP6NR4FQiq92sBMGvHcDNf4p
uMnCTYAUR37vuVmer3Sgi+lGb3XtpEZWr/m2WVVgJwVdNB45Ag9AXK2n6NGshVV/Q+ypbHFPNYa2
XIPyVsOVYteK4q5q7NuSPVph6A6UcaC3ZLmBrmwcPbWSbiVtLKC2On36KVkNZuM0lf9HTyzZ5J3V
zXaipSxoogWJ6JoHc+IKe/KCMC9enai2mk/WrohVM1GQ550KLYba1SJkxa1I4r7uxxP9gnATT4WC
u0rsooJqvJZ9plzpcy2vhFlGjQcyXC4KqeiqL46xrKNB6yOpnpSSt8LWHtNwOyqp/k3NrCzcqe7U
rXVMmRM/jYwq9BHhT80rG3952PgNFvaHMMDnty030/lGRK1NCTOv0E+hjSyVg6LzIza6CMmVqknK
AZXN//ikvSu8/BmRgw16AmgTlYHzEVOhtVaVNPrJQQh2FUvI+1lUx0jZBQH2DPa0Q59DWxWx/KXg
UHZAay9cuVWmXbktLsyclZ+VVGe6PX2H89+RWxF251VmnAIZx3sV5tXG7OoRRddIPbSy7a9VnN6d
ebD01Hi4oNAvALG72F316LS91dvmaUy85h+kWu171DET+wCdxlH9uE1cby1lOmW7kocKT9xawaoa
KdtpHSDh7W7BWnzSg4dmCT8K5TB4DNRr3ynsh6gItlDdzBMwoGilF4W1ccuqRbSzK/rnvESLYDvV
RqA+XdkG8/K+rWvMA9PBhG7DrYkL0CLiNukIvo3IeIoiN/gFxqTO17XZYO8bScPbRGU0Tus0SKJT
iqDxE93TZAPxVtU+edv8+R2MD1iJyjQ1wfNtYGJdkVjYdZ3apnO/4entrAIvsiVJYOWQdLpl2u4+
nvs8tcXUsSek8k9FZ6bULoI/3UhVmQbVPqHO/F/Sm+VBNUuUwnNoV2vKdfJXRgn428eDXtjuCITA
KDbRZp1FNM7n2WmUJNS8tU/d0Ks3phrpVHumaXigwG362EldVbu9EN5w85wXFbEHYC2LlfXIsbNO
FNapqJup3hQjWnS23aPQlTpacA8+S6YrI7G6fgUfqFyptTFeaa8vM0I+LieNUw7ZAlmCP53hNzlo
a1RSzRomraIGsJOAP27J0XGq45G1VvFj8fPYKNbjYBVXTvu7ut08NLhREFrgV713jf0WJ283DUL3
FA9B2n9JCnbEQ5SZFmiQ1NJbzO2HtL6H6o0Gk926xqbjBd+vkl6L7ktr0KN9nvTKTYer2fRfzR3b
xr5K1wHPg8bRht+D2UvU7QsZaQ8T9Ap3JSBz3UENwuXxs3uHCiStKnNOkXAOWlxUVV0iUVVmLKPg
Ck+sViZ+hA44aAkvTe81EEVXEqT3e4cRAbfRR0LaEx2y891qh5g1SmrUp66HdDSZijwOihy3Msrz
Wy/TtZvGUMed4GrbZVykV4LCvDXPTyhfj8CItQucYJK08+HVEvw9b2P75GHzvNPdUq7DyBswDB2m
K9fQhfuQ4MuRxA8GoCQNj/OxIqqpYzAI+2T3NR4cLQpOe+lpbeSXlW3Kdee2GVWsVvviYObm3UiO
20anrwXsLhZl+OngxM/hmgLCrmIOtgSkpDIwu2zU7FM16t33yA6qTSTGbOtEQkMlHo9XJzPrK0nB
hfX+s+CQlBwHQdc5eL05p4OLZQBlEvtEiugg2672r4njAApp4O98rvHKjccEQeFCLtEtouFiM1Mi
Npo6Se2TVurJr35E9h5z7mTflGVx5du+Dz/zWAhrzDc++PFFzK08YFkKXx4Z0k76iEWCTAj1ejWm
5T62QgUbyjbf6lYYX9m/lwdGhwvgPLy25Rwjg5qQ2Vn2Sekbbz1gtHjjeLnjF4U3QLwoN11fvwSW
ll+Jt3+A6ecHB1EdBuUBTk6Jw9z5h7S6NrbMqMqezQGlkkfwxZ7mG26o0fpt1QwrTLo92zE3enNb
5WaFm+aYpdo6odmYH8xIk2z4XlBFbjpcTwxFdlfFUuffcP4b6SmS4c8YWgjNy85fjClAWuYD2sRC
PgdBlm6tLolWRjb7AoeoaYPFNFdmMwm/Cods1Qyht0so3a0/jqrvNz1eVqAwbRikM7VgkYDKWG3a
KOrcE2JdEcCjbvjWVJ3yMvaWcq369D7lAAGJWgQva6TeUVk4/y4AzEVu8wI7pXQgDoFm1PsANXhA
96rya9JwR22G+tqpfp9y0CfipFH7oTdPEnA+aDKFTjbZXfxc6wbNC5rwpxYf7YZHldmuRd0O/3y8
opcGRIHO5t6Yy072YvdRluijEN/X566xxicAvJio1zqu1Kk2Hlupvn483B/W7flOAkkPjA1ZmLkU
s8xh4d46onWc8LmKXWH/wFlOFyvqaY16yCI19jGMsjYIbP2D73NwqA0su/3RkdpOkPNuOrtJQVL2
cZttrV4iDy2gul5ZkgsfHiEzjzhODgL5crHJRm8YjTho3BNuHmJdWiReySAzqmFp/9vMW9evo4QL
5uOVubC1XZd8gUIK/7+jRytNVk3GaDMqGi/AlVL9DrNh66gqSZNcuTvexzr21h9hSbJNkpP5t7y5
O5TMwoUJ3bRn1YmT1WwVvMtrXBQL0veDHantw6i1YhWmkEo+O0tGg0gBJ8pAIWUJ2hYyCpoe8f9n
JMUcwwelVKxwiIpUP83N6Eq0uLDZGA00HdBMKMoIsS/mWSROO/ZN+oxnr6qvCokNyUrgiFJ9UxKn
kBtTlta4DjPUvjZZ2rvOC1Tt4augBxv4lh6o/6lIITqHUXQ46qBE6SaPqWzYp59cFt5SYKsdbAko
NL+r38X4QjgykNFrPHLprMq2ztZkyWOwcQN5DT/x7uvPmQrCnjxhecEC5jhfFfzDaqtPvOgV45r0
rrPTbOfmOX1ylsfvSsX4ic7jndF09ZUr9l2smctEFBDIT5GngpFxPnBU4E6WU9h7SbgfXijRTYeu
E8N3kaEGDjXkk96lVHvn8QBxkYdTnXpXLCoc7A2HVH8Jmry40TNPeeqGItsUCOZh4qGp2ZXq1KUJ
8oJBzJrmDFflYoJOgC9cHAzmC0AM92XqBvtbkdEdU5u4WBudWVzb4DordhZNCU82dDc4m/Or7Z29
oKZGdWvpym83r1t7XfaV5MWjR7TAAy8uDkYdZd1rpo0OstYRhOcS2zxbyh+FMVbhtsNQldBapHoS
XHk7k48vf9vMAYYrwSXqYES4zGsaNUxqOeTdb1ABkYK1mNdEZFJgeWNn1Q+FawV3LrWbXai42fQV
M2lLpS3Y8LhTEivy7kWo52tEaApnPWhW3t9L0SINUzim2tzUhdMXWEGFCA1lEK0RYAQUZd1MTYyP
Rz1qarft1S5XjjJogT9SqDSyjYuh3W+DXAEjLiHJzvtOiwt8jfMGoCYM0GJMNrYw6qryCzrHP+nf
KuPRi6RzMiwexl80MzZP5MtJ9nsyu7DdJF6RRSsAC9lrJKUT+6Jw3CdFYMO988IqpGTQDWP0rdJr
ShVSGPzVlaXyGEF9jy5ovy9D24ofnCRpH9CqDAYsb4P8hwmeCe/VGce0HhOHNqCSDuIw6lJ/nLxG
as9jPnm1X6ZpnnztaAEcbDQhY9zGbDPDsai385+NOWCc4A4NWDd/asBNrxvbSO48KK8unh+u0fpO
qNRyk2c1pol6LDy5p1MSVf82OZWjVVNpNR2ZSS8xzuzBdfZajKm2i123yufzgp+W0zbFttHK0fYt
OzWRD+ojBfc1qAE7xJqVuyDPB28V905ZP9rVGKn9pjUrkRYbO0CVN7opgca62wFI+xEvQtX8nUZd
0m/jnCrv1qsU4z8zDqYS1+fS9SiY2z2QqP7KBfwuLM7lrBnwTX4Lb3WpF6J5oRrnQh1/EyIkdpl9
u41xutvOr2q/prOE/C6a4mrcp1eeAO9GdiCJAaKlj0rJhWvgPC6WNtIAuFWa/9i9mtcITMArWoOg
077TXyp/1qBzphC7paz0dhi5oZxy5fp5Vzog8UCUBaUpcIMzUe78B4z5EFt5XoT/STT6wu+GK92j
0msTiVhef4VzniSHqQrqTRK1+U9up/FKIHuXcoGzpXZAK5KXF93mRUJCuw0XHEWmr6T32i52czNc
iwKLIh/9knulmIRLM90T10CTy4BNNRFtGBJuUu456V5kv5lbyUHUqv06ouK+raax2gvdFbsM9VEU
Eiv7WuZlLoIibWxUJ5BpoPMK/lZd3BAtjopu4AzeK4ptzgSGqMt8Zb6jr4DgltnkjHqnq8othJ4H
V+BiHFVRxMQt671SKYp9/CO6R6sM838B3VifFEZD/gmBgjmfJHvBlXVJc9JHMxhjvQ9esdWbbpJm
krfN/5B2XrtxY9kafiICzOGWlUuSJdlWsG8IS5Y2c85Pfz6qb1wsoQidQU83BuiGd3HHFf4QFDK6
uMizFO2ilPJHAP7vq/cxILAkyH8cFsKY0+2KKHYcB07m0LQ2/Hurddpbz4aE3MpdfRjkgBq0l1Mz
SMpcP2hF/gfXP2l/OWI7q0F9/Ag4XcRR7FywAac/omyVnMZ27LwkRaOWa88cbfxDLfvBr9vh2A22
vvHNMHrteuG9qf7Y3cZGKieukcj2QlA9vz/++ykfRkPU3oAAn/6UOG3kfqxb5yV37MY8OG2blm7b
jDaAjQ4Vm7WmFCPtxyy8V5pB3F+eifMtzfKjo8Jm/hh9NhEIcelGg9znS9Glwdqs7EGsNB8puYX7
+fysMo5NWAUFnRrEnGw1aGrf4bTHhMdq9EN34OSYY23seBq7KzNwxi/iVqdZBbsC/xmrHCC5szsp
a21zcJzBfsF1XUPNtbfXzjB0q1Zy9N91UQYL3/fZkYW8QWTMoQUeP83zP0lZOyF5+0Q4L3j5GXdq
X4pfqW/3h1EP4yUy2WdzSSedUsNENiJ6PB0rKokISzVgLB8SzC5rzPgq0wJ7dKVYwk4dpzTt4cvb
BKwApnqIJcBTnE+nrqSdLYWZ9yJhpCtWFd0rsZUjnvKFx+yT0zAZF7BodCpp1M6SvjyhkIFHgfdS
yXm2ylLPARWRSxszaLy9Wg7xqsi88mcY4sF7+RM/WcEpy5isx2hRUb05nVW1RoBTL0rnRdE639mN
8hhGLryEcSP3wO8Woob5m8n+RI6SBB4RRRS/5qx2M1BrKVaE9BLrko6HpzoMsVuppv/q5VJMFFEn
rtAc7/nyR36ydbjkEYCgMsYuPas7Y6ZChdlger1SIDSRtXtSxf4gYWWwMfCBXFjOz8aDqwIxhhSO
MafY5Z9jQTOwjBV5kF4mfMRRgpWzbvFfjjeYK4fXOrOw1G7/bBknHSzioIkiM7fnou0UOh4SJi8C
zU2xhlU7OQqbYbpK/XDJPOaT25OxyJQ4+h/9r9PPi43Or3K/9V5SPcdXCSQR8DIFW8uF2+Wz3ULc
Qb5P957tMjvxTlsWWjRa3ouF5dFhVLthE8VRcKRv7V1bxRgfymH0Fh7JzwZF3HxK/uDhgdk4/bg+
8zInqhrxKpEprPS47Daxl2Lp4SvFvskb/SZXF62WzgdFL41i5mQFhJrGnG+AI7oceLIpXpvAhx6b
GEVLhwhS2tbuRXGdqiU+T7DA9fXlg3G+kow7RUDUtaABzb15qFiXvfAtzkRUa6VbsBCEJJSM3i+P
c749uUB5mphO8Db0aU8n1WxCM6myxn/tO8u51oZkcMPOMr/rquRsvj7UxKIA70FuwA8+HSoRQRTK
jR8wVJdcD5Ia/vSTFmwzUhZfvlbA80xiUNiPEcLMA2NRVH4FrYOvcrT0JpEqCftohaPQ+te2X2Xb
y1/2ySZBm4PHgTt0ErOZ3Sq6l1tJE8DfqeTKWAdWXz87khYfEicMwMxpKgq02ZIw+zzNYhLpoKAT
TuuCMt/8G8G3lKmeZsGrLHfdTqPostb0RMMTPNK+UWGu4Rn26iMgj37jRLK5cJN+tnEILaZS2MTe
mmvxe0ExWIUmBa9U59oDz2S40q00/m6NbXC4PL3nlzZZAZVspNE5C+zW041jZHZrjGaRvFZ9rBUb
OQmy6M5GMl99oEJV34sc0vWS8NRng1IL46CRTBLazNY0yaMICHuWvSodJF9ZZM49dSHteuhTf4++
R79wu30yHnUCEmdMDUnl5oFG6phjCfwpe9VKy3CBMmPvnXdVve6GTn8PKRMvvPjnCzi9gjSkKPRR
1JzXMwEGhalo+vhVHtRxa2fCemgDDWsgpR3VL28WSHZIFtONAKVLtfh0BQkjMr/r8uhV8ugU/Byi
kvTfc7xEOmTQBX5e3i9nXzblcbDfJ2Er2r/zqURlUuSdFtSvk8zT7xrtI1chQOXxlbT2/zEWmRkI
ianUQTHs9MtAj+WmPAbNqybjAl/LyFpteBMheFRSsNSCOLtnSMKpzU65EV9Gnng6WKvDWS48tX91
+qq61rzAXCFAadz2bXhonXATqGm0cPbO3qHJ0xkVWPBOHANnjsjMcttLYxGqr3IkE77UVlrIG5Va
4ULed75mlNdpInFZI6oB9fv005yorVryNPW1pkcBuxaPkaPfe229imVnKQqc5ukk5We9Jqwd/FP0
l+kBnw6mVAacl8aJ/8ZGowF+TI0HeKHhauxjCwBokK4gsjkbEanp38tb86zagEwoEguTyjX6szIw
iNOhtd7UkqZsy3dKpuafAKGzKzKr4XsRwjaKS9H9zREP/BnqSn/U9dB+VJOhW5jruVnYhHe2NLRK
KaQT1/D36Y8IUqn3stGo3zQNbPdmNEOvdI2gEQV1saFB3iSQ0T5C7F9/kPTEBxQ3aMo+6Ywyomac
qH/qCPT7IZaVTN4uzNB8x00UDZ4zhGrJkhGwmP04LUBApI4N9Q2xIu17q3vaHwmk1TMV7xIPMwU6
W0/1aFOQiV4VYdpaK8eQlInTmE3BhN4+lmPUP8HCaJYUGeaex8wcmkE8u2D+2anAh09nTintGAbH
qL7JZe3cBHSenhVDwsRerWzttoMj2LlOjayS21GuT1y6E76/bsu829e6D4XW1wvfWFjP+dMx/SgS
YSIBspqJrX36o6yWOLGNTOVtHOL+zSiU7N2IqarqrNp3xMqWPM8+2T8cUGrUSDUjUYF+wumAPcSi
xFd66y3EkxM3ii6tUUW0ktot/ErcZlWeyteWP8iuHoeNvc54qr97qd668AOTv+lAPLP11ToJ15c3
z/lMUPqdknUSIDDd87zEjjN0JRrF+xs1xh8pMj3a/WnbXXsW2o1JWL5dHm5+H1PppbcON5+tRkIy
r1V6TlNBhVDFm+ARcEcZj5hKKqSrMq/qQ6el7VHvbH9zedD55fUxKN5dVPjB7VL5PZ186HI+HDMG
zUYgq7Xm6ztaXg6EwEy5a9A93fVozBwqAaP38sifzC53NHVtCt0TWHm27N3oF4bRSOINnaLuV17b
2doPA+1Kb/po3dv+/vJwZ7MLgwjNUW5pXjs0SGYfSqQkB0EYhm8cnCpxNYS1XnutGSokOpLOpa6F
Qq+ht0t55vwpQgqEWZ0KIoAKzgvCCq41Da4R0VsZc3Sg3GRr4ZSesZJN3r2v7lgGo7UJs5xQbNKu
Pl3NvLTU1k6b6A1oRTC4BZxWaRNrVD/A30sbhDvKJZfyT75v4kdNsGJjqrPO7jBIkiGN8jZ5M4RI
96Vn21ewgb3DGABhvbyEnw8FAJeHBhGbOeduhNSdR3KevPmxGmwSR5G2va+qKbRECgQLQebZ9gQI
ghUiw+B1gIjMbL9QhQwVCduxN9CL/iqIem3f0IzaDUMr3SV4zv1/xkOoxibIBJg7d8yRa1BNoRJk
b0FoCBQh8qyoD7LaG1eiTDPJzXNdW4BOnp396RM5DdN1Az50vnSRT09eiqzkzQzD/t4Li3xTZqHp
lk0E4Eau1Pq60I1oGxAWLgVNn6wlzws6SOydKfGb/v0/pbMB1+tQQPV885s+g85Eu39fFV0Y0OlO
zLvLG+eTtWQw0hLucWL5OVUjTbUgibUqexvTSNtkutlsgBT2uxZVxlUH9W7hrvl0PF5OWqcTlmw+
sYmqNn6e9NlbU4bmnoJEhFtgmdzxcKX7imd+oR1wPpmoKynUdcFHT+ZDs8ks+sQSXaJEb6PVyd8L
0RRrCszDHYX8Jez4echJEAW3icT5Q/dMnp0LJQffSbAUvwm7yDHhGdUYzQXbfHIqNby3hxHOWCgX
IKda7daEc7it2rFYaCGeTzA/ggYBrwc6JFS2TncPVclBDoeMw2mN4c6IshC5iVT7a/V5tK+c7Kto
HUbCowusMUUDSk3zeja6xm1eS2P6Vg36n6op6r3QeLjy0VoHpErby9v1fDmBhtGJpSypAbqay1ZB
EWoizZOaNy3SvW+BPCJcEzrBQdfat6+PBJKQsIPmPu3tWawXONhk1lLZvnmdml+PquNvulYE28Qv
yt3loaZ98U+WBKwLOVTQsUAYFGTA5nY8w1gh1SEl6rtIMx2+cKVuKsXucCKXkHkRlXlIbEOs/S4I
H2Qb1N/l4eex9n/jT+AybjyNUHvaUv9cOB2Qza72a+Ud6oOub2q7UB9rvW52qeiMdTXk8rUsvF+y
p9p7ENyAcMxx3OpWNd7KdbJ0/c2u3unXUC2hB0S2T3wwT1Bp3QKZVmr1XZVaa42sARQMM/W07xHq
4LvK0xE+SCpPccOobBeChOlFnq0E2mEcYTrjXBfzyqnZYzWjilR793saTqLJxkc1tKSFgtA8rP/v
E6cPJB6B/juH8iU1Rcw0VbT3GszPAXEWzU0rB9EYtSz9rTwY+LWH6PohCDPehJX0TUOA9BBY9SHO
uvwH+OlyybBl3hjnN32U+nnvyFcJ3mcXpd03vSMluvZuqtmfKku8vQ/Cfcsb+auxQrt0FUT/x7Xj
tcH3YgigiQQNQKyRoObydpwd8f9+CC8E/AgqkeTPp7sxL1KUCNVYfwfmGGwqJzQPgY8iqtTq0uby
UPMbexoL0BdfS4EClsS8tNt0TjDZf/nClTQbFQ0i1qu2q8VvlHeqw1iNwdqoMm+dIIW/7iWPgjao
n5fLv2IWfk8/AkU3EnFNBzLC36cfrAg76wwQO8LVw8o5NrZzn5cdoj6F0hQ/wlKHZVzhHrew1z/Z
hQieMcMEGYQbMChOxx087E8jHeEQt9eCb4hKePFNAxUGKRJpeK/i3t7guCb+9FgUwWdAhuhg9FK3
atBlLVZBK+fHrqLZthDtfXId8XsmTUQybIjjc5izExm+6cQlsq9gUuUb0Tf+AQ0z220iq1/5qdcf
ewROkA+JzS2aPDizWJV+NYyputFoVz9eXp7z/YjGJrwsXnVEMZiw02mqVac1azkLhRsZOkAZ7Cdv
WRTo5nq2xGY5u38mzVYgOdNYlOjmxqR5mnWSVFmtoDeE1gvochSH2jwR+cLin+05BoIQxJ6D8sVx
n/79P1e+1RX9ULZyL1DdTcZo4+ARoK7jGsGx+5Tb2XRB/9Xi2KiohSxcfx+A4ZNblsGJOacqJz0V
LtrTwb3C9Lt81Nh4HlSrYTtS8VSv/DgXd0GiIZoW21Ytg2MHGLkepEJ2joqHjBqMqTFbFaEwU7dI
s6F21ahLyFh7hbgqdBFxCPS7LEEDboUsRK27oHpNjHxRJAn+GGGTSfdmmfvp0QilVkYUAGM/VzPl
gRhe6RF2yl0PHmvQr3RN2C+oKqXPfuKjHGmOVqk1G28sbS1bU7Aa4TaVKIs8X95sn6wLWsE07WDt
II8+v/yofhda3GuKcE3eg0NaecmNphfJyvfz9DdJa/9c2Xa5xGI4e3OJdGCSTCAISgGkPKcr0hqI
4uhVogrXh+5UHboiG8pV16IaeBXnrRUf4XV1V6jP5cmmoGGz9OjPotZJKvhDHXnqIsKjnaOETChp
UJE6zUc1S3UGF5BuTc0d3oG8ypy0eTF1YSzc/mcfzZjIcKIvQpQ3lahPPxpUO6I/LdpPrm5kfzNs
525TtNRpMnfOUe17fWfARNia/WgunIBPvpYMAWNtnv6JOjK7eUnlIsOJ0H10hzLYW7Uoor1Q1VF8
rwOt0q8zIvZkIS8421n08ymcTWKlkMIgyJx+rSL0JmwoaoaghXXdrVFNrFdKaSiJm3QiX0m55NyU
gG28havmoxZ4ctzJvsBrTixEUC/Qk09HRtgpcxJNgw5Ty22dHntS36pc5Y2mxE81ugSgofVGqfc2
7oVBvbJsoEbXvRmkzY2VdoQCW7J/9DhKNCpvm2aUfFcpVSDziZQ0+dp2an3nE1jDOcwrtK5JCBCn
c6EdC+uvH8Vms9YJ5eWDpZFYIwxFf9G7cmpOs+pKqaUEeHtJ1bjRk0QOvpkRBaE1Wtplvo4BZH5R
fpzwkjsPx3oyNDQ5aTqczkdErC+To6lPndOsDfXBiX03GX587SKZDzKb9Kjpam1UfPVJ+4G0h+T2
gxvcOgt7ar6P54PMEt7ax6nckIT6RJrpaspKSMcyONhLWsXzrTsbRpvdTqYFfTyXPr5F7K3v8o/h
sPQl8xRsPsQs28uEYeRqzJogiuBfK7UrDWvzVfysH9TvlxdmfuvMR5rdOgV0d0suGUm5jY4ohhkb
48Y/Yh1zeZilOZtF0Sq8hAyOoPrk3aTrcC3/6A7K3f82xOwWCzq99iQvUJ+4qFf62nP9jbS9PMSH
48q/d8d8tmbBV4BdkpYXfEbxp/hW7LYBDAm3eWjhFPwNJDd4dg5iLR2QtTOWqrdzXYP5OZ0nokkg
FVHd8X2h2JX6vvJWQ3InV7VbSsZRUV20a74Z9kZoB0WTXMkoAA8dJPlqrLb85nWHvoj5EyG5CjL0
5WmZh6TzWZndIDJEgzDu2UO+9ZJ091X6qykX7o9PDwTPxVQrp88zJ5iqPpEfeiHsn8j9mRyV385v
sRbbbH/5Sz7dpv8MMzsN2RAGjh8xTPYe7bPX4Vk6DLv/bYjZSZDMvNYSWqtPzUZspm06uF+Npj/W
45+vmJ2EWoP6PsbTEMf8WhzVQ3GIlk7CdAOdnYR/xpidhNLXc6vUGUO5TR23vQY/hkNc+ZKXbqOt
or/yy/82bbN4oRKOLNUJuz97H6+kR+2Y7pYWf86h/++E/fNNs31sRYqfSwhgP3m/82t1l/027zre
7WNbbutH/0Ef3frZXzCSWdpxs4exjrK+9APGHIaV9GQWaylfOT/Nh/9t9mYvY5qLGDVKZq/b9Pv/
Np12uDzEp48vBV7iZYTGOKanYQRuQCOAwkh9sspjJv2w9R9GN7pa9+t/G2a2t+VMeHE4Mkzubxxj
F0bHPF8F+sIhPSs/kfBDjSL1MfFBALc0e4BrC458GcvjL6ey/dRVgr6594BitlDaIdFvszRDRRHV
rmAvYSySriN0Jd+DqNQJO7Bt+PO1rwY8AkZsAtwCy6HNPbuXhq4vtbD2lF92FGNVJ/fpbUmETLhW
aC5paL8QSU2z+O/pnsAqmA2BFQHfBLp/drpRhePnRI7/WxiJo7teGMQ4UHvWUlg4fzmI/kl6yAPA
2ALymUvrN72HhLiuer/aSrULfwUur5GPJMajraxorFVfdBcD/AOkjxgXVP/Ey/94ZP8pNMRAawNR
xvlvrUiMFeculVe2hPOWZYzYFYd1viRwOD/g5M08WVMlG4EODSec03NRU9UCJ6YFfypVCq5GPwpu
TfwXbxBftm/HbMyuY8gFC0XLs/WbvMwUm0lFRIc20OwwJlos9xIi0aiNqiBmqDrsMDFQV5d35dnq
oeA/oQIAnVOxA5l2+mlSbiMOnyjpn1IqnHyFXHj2w5nsn3fAYZKFF+f8k2DtTH6gYCVJU+cCqnZO
9RCTnuRPbqbNdYnF5H1aGEsTNw+HmSxKvVPbDNkO0qHZxMneCH6P7sgDaABkbiXTuGmtQNlbwyQI
FJgDaFeB2kBM6eHn5dk8q/5OY9O+goFNTQFlvNlOMeQ4KiRf2A+Fz5MAJbe3yz9WLwNwTzO/QYHX
LoMATPgI2/gnypmp6rimEJH0FsX8ZwsT/gEEPbkEaNohOkX1k34QWJfZ7+Ep9BCQ18VjLaHRjGRJ
VFnpzmjqVtwnSIxYV2Wd6sqaTnlZrQSCzY4r6+y8HyWqEPkbXsPN4K0qVP6i2jUhjpuF68SVWR0T
tTLyNalu3SarQVDY2g96FepftGACE0R7Bk4myC32DnN6ukOL2MF+oYv0h6E1pW+gmRE/bukiP5V2
orRbxHoywFqX1/HswNs0HylLcfxoYQHQOh2zZPP6tpnYD7nCpFHw9FwkO6wjWvjawQPPfKNnVnG4
POi0FqdrxXkH/sTXksXDGzgdVO2RPIvgRT3kajuamzLUqxjHz0qDy97UtrWLO00ZDkHSyunWRARP
7FA9t5fA4efHh7YhHGRAK5xG8JynP6OdUjAdKvgDAkPp+L2TakdzcUo3tYMPOq5YjyW1vE0mo6+9
yYrc8O4vz8PZlTSpn0xdGippkEXmZSU5zHUjkNXscYyGoKN1EPb91ii8wXfTxhRLl9LZcMw1uEA2
F0glgLmzI2KL0sIVxIoe4zGOqfdUKUx9KYT+7kbM+8INcTa7E/GG1xJpKd5lYKyns9tF9NkMv5Ee
sMUa7uNGa1Z5rKW7PBKda4/UlYY47NcU6+yFPX1+N30UB/H4mf4Ccjjb1FSoDHRs4vJR80vpW5k4
zrXehs63bGiMFR+tX2lRot4rnu5/0xX/XVXqZCEmOztXvGYTr3EiNvJ/5sxGx0giXRIFkTgPTTjp
B0abXO2iv11npEe9EL8C9NU2l/fTfMrRIAdOAFaLGAheyRxbZOjdFE00xmOZZ+ldRQv2vks6vb1H
4nx871SrNteJMRbhN88fvWZh2s9GB/4GSmwan2mn/n664Ci4F1Frd/2jmVn2tRdTgnypctWJV4EW
lnQMQB0lO56mbpcNuNstDH+26h+lb55CGgD88wyN47WCsqcZDI8diZGy8kPVPqaR3URHrcUsx83A
2H9LKzX/ERaVeUzbIXjRMq83Fm63eW4x/Q4oBJBAJsQlZerTeZAMpXOGppAfi6r2BpcAIS93nVrH
JYJ9QoCAapJ8AalzPiYAaeQMGPa/ZtvpmE2f4EaBpcCjg4XLutZb53YsHCRSImkNGmlJmHq+u8Gv
4YyE/goJh4w43uwmiYx6VKsqLx/DEWETv627G0RIxq3kOEJ1CzY6WsRJ9ffy9p4HVRpsCV4oZGDZ
Xbz1s2MtIkPLQfYbj1qD/fUkxxk+GfqgLb2Jn43D4UHdkMHoJc02ctJ0dlCiT8Q92UrBcfSk2Fol
wAv0hS07v5D5IJCj3MXEaNyTc3xVVQ8OcnKN8iiivnIjxcs2HQLjri97S1aL54eToYjoIS4AyQUW
e7pBnAaKJ2ZQyiNC7Nm1NpbWVdPpHm1ZtiisiXBd+9n4ErdIMV1etfOtCTNw8ssDqMOazdHOSuVY
aKuq8iMmb9Y2jUtLPhZEHLZbRKb5U2uwe/ryiEgU0AZmixIQztEYXZTKUdXK4tHyo2rrmVa9dZTU
2djIsLgWxM8FCaSz0wAwFoYZWpGAb7Ajm82tSNHcGdJmfAwzNd6VAyWlFBjySuaMHEQim5s8a54v
f+PZHgXbPOEd9Ok5nzRBT9dTaSOI8mU6PkaZI91GsaZvtWrIFh6UT0exQY1BmIfINyc+ewL3hQZr
w0dH6ev1UMQ61kh+v3BhQhfl1/4bECKMNWH/cA3GyxF2zSyRMdp0bJD0CB48qZQQHiwHjFVNLSui
l94sgkp2/QgWh+ECmCuc0NXCwE+fx7I1kkm5HqT3XxAZ1bA3u9jGDqaOfdx4wxRXnFUMOMx5oQ1i
DZHrIBrhPWtO6LXFSvLNrnRcgOGNxBPdm+a40sbOS24rLWugPad9VZs7mt4NRa4Qpoyy6obSN6K1
hwHt0CMQbOXJlcg9/A1cuvJUfXdVxSbxV2E9aiaVdhtrowMONHAOXDjksQ1EpExaevFarOetsW8w
K8ZMZMjUQjFdHyR3ZFGVBD/kth1kkmsnxEnnG1wTrezWCB/1RbQxisqOrtBP87PnIFSz7Ac6dn4Q
HjCi02Ftd6bs4f40pP0gfDdXVOyGXB/JnUJyVTWPMdFRtKwlz5Fqk15gZxTFgaqGEj6NoVqCnPU9
lDVUd+xy32zIlKhV7BPZGMbbukKyaUdWZ0fvwM0cTDJ0gSLlrWcMDSVPrBXDbYmBV/AK9ytNNwGu
NgrYD2CN/EmA49tjxwvibUm8zfA96+tI3haoD3Uroxhb81FD5KlwNSNSk20fZKN8Zwvdr69VERsB
bjta3kTCjTV/krMLa2xPXUuPmvhbrXgx0Je+wYN6D9XbkvZCaHX7XQcRk6CxzH2/cXonNu6iEi+Z
X7JMkaVfKWGCXMgKdpWulWySNBMHRZWyN9S980lhV+2DjRdrHZgugRPNznFSSV4PatVXP/A/rNLd
QKjr73Jq8sPBN/O4Xee95oXrNvVFtbZsSeirzuvi7qoRWqnvsJNxulVZaNhD6V6bl0csMU37R2RL
jf08eINTjquwBeqy6aU4E6ugbHxjh8hM4sOiMO12SzwGt8KwK8yA49EuW3fgzw7WrQI2JVo5Ac4q
COEAx7YGVzU7OyrZ7Fh9bRDeKDARxJGxHu4kX5LGI90oUd92baMGv1q10o1d54EkeRjbWMPVXsR9
5yboBY5/RIgX4AbPliZJCeqqyWiOwlsl/4Q2BMzbMjXftDe6laMXioqqrm1Ns7eSGwCh+kTANVsE
ZlxRGZWcwr0ZoLW7doPclavFXlX+5CfY3aEna433YdE68qbRtT75ngGVzd8K0vwIIyAkWO4GWykM
eRWg3gWcTu2QIlPZfpgDFaM+ZKs8sowhXcmxUlbo6RMVJ2uWTgtwrBsxefmW676F13MceK33u+An
YSAkYQHnGeu40hEL6QogU3/0tu89KESaQFw6SbkIbsLIS8QBGmpgm6ssr8O6X7VD6oxvsmQpmeIG
qQhHw4Un2/CmKqmQlH3bArr/mwKZCOo9CnTMxFotyIX+wuawg00KR8p5ufxSnL2/iIL8Z0FKHkaN
dBbN8BkhJnSx9FOJq9R2NRmc4iouy/7GjAOuGjnNg4UHcR7XQKZWCYFp0gNEY9POAjWwPYCCSin5
FfpWUa89oTrltpECrX9F8MWw3i9/4Ty20aeIECAW4TboDJCIp29hGmLd4JRRyXCd46waLy/9N4gV
qX0VlS23jRqFVpuy5GNd7XzV6JVfl3/B2QeDc5rs2R0AwHDr55gUSAd5zpUTP+UYyz05vub/7WW7
ulf1AsPBL4/1oT00KUoCO56/yVqF1eJQW+FTg67sPsuNXl1Tja5bkL2FXSxEb2dzi+8IWTTFbh31
LoS1TudW1QcJb7kmelK6DD83oG7Odxx067suSJIdlonqLwLcSF3nVpw9Xf7Ss74GWHVKCIQLkA/Q
LJhnUoFuUJIhPnxC8d77mZshhYstxEVfB/MrIdG9jUUcOStcPtXXrBxEDwELhkRjrdRR75X71vKk
fqFa/dFO+DdYQduRpIDpgMLDdptPSZUEcDhFKT+iitdqwc5H4wpl+9QmJrnjtur7eFsPFBco5YSj
RRUx9Ev7WaRWAgCvauMqQ7Bcxptn5RSpLfaUAlNTrDGJ43bR8m5Ro/Nse5INU8tHPGzSnwWidrqI
jpQNQvNS9blHstDcJVYRqfsud4iBiI38pVzjLBOftPCJGYmHIRtMLJzT8YKCnRgMhvychKOufaPo
rvZrz9aqfBv0RQJqqhNcDztVlepQcS2uIHEncqPTtqVh4Y95eR+d7WHAwYTJQCaRtp5+0unP6QtZ
FbVuBc9V5VkbJY56gHIwAYxQqdbq6LdbbzSKVS9F6UJn6nziJ7US/odgEXBRYxbXsvhSkNuJ/0xC
RqSpjT4Cz7nn6IjOwjBPvlgFQGGaAHpieJgTA2qelid1V40JQe+zNVrRAbp8cDArR/oe+HV4MBs1
/iKIhfGQJlO47rmGKHjMJjaVlLL24r56VurMw4zJbJPHOki8cl0XmVq61WjAC9QST1/AAJ7PK8nP
pNA/nT8Q97P6Q0fzdrrq+2cDJHV4LEJHSm/8IB3DtZUiKL4wr59s6OlJQ6IfHj666HOZjZS2WNK1
XfksQc2SfwbQCmBXFHaKJ8sg9PBIbQDhvwyDkGQN9rfu1z46lsHKzoJoqTwxf9BJ+iY5aX4K8s7g
nafJ+acrmESJ7Udt5z9PoNT1YJjeodK+lZa2ElSz9pfPzvlMk1dAVKRmrKODP6eS956KBnk1OM82
og4PWd4pd2FuogQuo8/5/fJYZ4AlPgzZJAzPKJ9N8qCzL/PMtHbMppSekzoVZFQo+FpVsEIg16H/
meVxMtxnRPXJNaJbsoQ/LfIIj3lBE+861yQhato+kw0HPWBkkJVtTgIiX0dD7sfHBJAa8u5YlxkP
fm93Py7/+NlEQVyTp3b31Hvi5qP6e7oqI+jInnA6+941oQZY0o73tSMThXt9tPAmz4ZCs5O3kLI6
PH80tOh7nA5VCyx1rVRWnugQWf6RrVf8ssk2fUQaIlNaf+nDJoXQqTNEOZsPo0kyWxQtKWWEghPz
SZci4wlHX7BqpmRsijy3F87ZNEcnL+vHUDS6YQwgGTpvsA+I2OHJaxoTsFWZ0jyxDoqx2ifoxK9H
UeluyK458KqHGzHq2VfDVobH5Jh27VTfhAl8Oq+NARQpCgr7ySPRCWhFOWlEhIGZzJUQsiMtLOPZ
OYZfOOlEw9Kaxp3zFRrEX6klyQhZG0290ttRW4WNEEemoAInnoYL4J35eOwaUNM0wOnsUyWeo9Ki
AE9vp5PVl1Y172y7FccyMpufXZY8kWotWZKfjUbPY2oFQBZHKwgA8+lk5lVXRzQr+lfYCDT0x1LG
CNjKnGCnWnmQbwbkmZdKjfNyFRgYc0oCJk4OF/ac4Bi3ddk10Si/Oo6X3sHdSK+a0CoWDsQnX0bZ
e9J/mQIKMqrTL8NvNkh1O5NfpcZrH43W6Dd4OcTrbEC10lWl4u1rBxBjKq4W3tqpmQAmZDZeg2F6
n+de9IqXu+wWjh9v2nZI3DYsxoV45fzTaN+waBx36tJEi6efRoWLuS3j+jXtzXIn52O3I+e5yYlP
b5CUar+YynxA6rk1J/LEROWbDUeMHBaDOQ7IjXaTtYhdb4Uu4pWZmUtGW9Mf9e/VYpBDUPiezgBX
J3qqp1/Wh5EeMbn9a2U1GUb1yXgIkKe49vGJfry8XmeTyELhv4C2G280L8Is+kWG1xy00Wheh9qJ
n22EamxhBTnGl7W/L4W58GpOQdbpl03Hi7IphW7e6fmmN+QR4AO0m1dh5dazEcoGxble7nD2bqw+
3SA0Ao52wjOJL96XdDfRZaDfxpGbDIRmaYXe5fIw2mny6mQ8qC5BoueOJNmrvsUWe2GvnM8q9wlN
clrY3F5sztMFLM2ixTnXGLhPTGcvsqh9t6AzPNmxZzw0Ilu6v84QzHBqaOBO8hpAXQBEzb6O2pkf
w5ySXlD4sfsXE9zceJCsMPCUlR2XXgqJbhyiXN2M+Ih0h7wPcNpIiyDzD4NnIMnotgGb0c0bu07W
dRuEaY0rWpeG9VXIu6C6ihzIUoPdkuYlitugpGSB1UHnWcJ6tWzozKDDky+Jgc1ncgKZIO7EC0Bv
HHre7JmTKyVJBhPl88FThu8ZpdF97AzFBjWr6JehDN3Cys2PHrQkKiIf1kXcYwRHpysnN7nkqUWp
/UbNKVwBOOldCe2jXURb7f+YO5Ptuo0tTb9KrjuHC31TK+8dADg9SVGkGksTLEqi0AS6CACB5unr
O7Iz06RdVt1ZTWzL1CEOuoi9//03P+vNX+8AV8cqtu4reY0VBYXcy2N1Je+AS6f9Ba9L7T/3ZlTh
q5av+WTU6UTQULfPNwk+bVceu2GiS5iVS1zKq5A1icZrVkaCBq5yqnSAKOYSSOOqKWb5JbDhJxfm
T/iGj28LnBtwBGSsMEBerezsnIWus77+OrnROD/bkqTdtF21mAkqByQ2dk4xmOJZ54YzEkeNNf/b
nIhmEE1BhZwfWrb75md1yasFBaznak9EhcrLTUbS6zrBy1wjy3prfOgMY0ltR0f7tR7rE34aUyLw
igJCK35mu/m6xfpxVHS0CMjpMpDwvXrdmlxVmV974wOuaO0+rObiWLeRPHc22IryZn2hgNB7l1U7
8dH+vSEH9mds91dvxvU7wIKi8ISPyBvy2pJvCjfVZW4kH/pZ9FWCyZsVJs20hodADeHdiHz/Z+LB
v7jYgIZXGwj4XjR1rx5YyMFzv3SWfBDT6ty389IfDOJ4fi3yaEzDkCVny1z78Pc71F8eFKolIz2Y
En+yUzVKmEdjM6uHhiyiU8EQ5GBasrzFUy5LUEjq2Oiqeff3B321DPy4uHimeTxUAGhwrl6+mtIL
e8CdcXjoRKsSj9F6QnLxliLQ/HeN6n87lg9ayViKyOTXdUxdGYrxia0eis7w29MEPmESbtK52WXb
hiHft6jVGBrZYWU9KKty17TIbFXFbmjYIwI5K5c/2SxfrUy/9YfXHZo1EEzstbUIZj+jPZstYTR1
md8akaV3U1f8rAJ+1UH9OAqyb1ZANmV25Vdr+2iVrAiybx+Wbi1up274ujXG8jiaeYE9lKd2DiYj
5IpV8ghh8vO/d4evLTBYsXv1nkCK+pr0Whl5UOncLR+MLaresnUaSdRt+oxnX/eTJ/gvruaVO3jd
nWln4Py8fJgYNy214TXdg6HxRsyHZXxDLoF4+vsT+oureeWAgEfAbyW/7VUlVzciI8bI6B+EhS6P
rDaVVFnmp05UBDs9ufKoV5ehtLymrRML/zMLu9fr0dWjBZ05uwQc32uv8fIsaylmJ5jm8QHRW/HG
zHpm0qZTmnVKMkD/ufXy7Gcb6PUt/EM1yQN0JYPSCGNOB63hNScSDkcvCmlPDySqGpdizpd8N2/G
8A2ST5unMImtuzYbp6/Y/c0n8lOMr1NUNF8tXAa/1JzG7zFh/+vr8r8xf7v/7djDv/6TP3/teiS7
eTG++uO/3vTP7eOonp/H26f+P68f/e+/+vKD/7otv6pu6L6Pr//Wiw/x+38/fvo0Pr34w67Fi3d9
Oz2r9eF5mOrxxwH4pte/+f/6w/94/vFb3q398z//8ZVQ+/H62/Kya//x+49O3/75DwyV/vA4Xn//
7z+8e2r43GPXPNUlT+xvv+y/P/H8NIz//Idn/QJTH/I1uP4VkXR4Nufn609c85cr65HulHwSbKls
bnHbqbH45z8six9h8s4mC4YZ/rBIwDb7+iPD+uWaLfnDPeZK07mWaf916i9u0v/ctP9op+a+K9tx
4KAvH6NrhCQOSleLTPpJXs9Xi73fRfPAfmfH+CuqL+XsDHE1MbmO/3BFfj/sHw/z6gX57TAsAdC9
acixbHr5gmCkPmTZ5tqxX1fDjREO+UnNI275Zt7vimANHv/+ePYPP5H/eT/gn5GrB8kOyTtrHBjV
qyUhEyMEEQWZQkZdZTLbHFYyuhmiNk7JAG41CE4KTIlJaTw3fVXFIaZS8lz6QRaKxB2jDuFI2/jj
W3Vlvp5da3Gjvetq8JCDCFFi28kI7oRFgh6NzNAJ7oLziF93GOVjmRpu4ZhZugRr1qJcy/GXj+K5
NyatDmPJTlbHkE1cSyfKmQLm4UHvlcF8UVqs81fL6rXO4oVHZB6ThpI00ok2nUXjXwH7PNiSOYwa
3/mk2gZKcipL082DZDHpU0gHHOoIVjzgbaCsxI4ILYqOVMz5QtCzoIv51Vtn2EKBtGrlJEybHPM4
IgMIm0ThDY1DtSvJ4opHvZH5F+Oa1mUlNJd2XczUC4wl7BMzq/w8i7suEMsWe95Se3AoZwYapIT6
bmoqx8espMAFd27R4zfe4sV8l8hGG+NCuYDxoCY3FULa1xygsDbUW7QIZnFuJoJM4lpw4hmU3E41
l8ZDR+8CMPqnvIrwzKn6zep6aLKBlX8echMjCeieq13FgWrs7vtajeqdBUBtn4zKL8tYLhQacKOc
worbK/eTHrAJ7XeuNfRLnLd5i6g+8MvqW5dXvkp8+AHmgWtuWPFC2IQCpSY57esMcu08tx245lVS
v1lLYlct3ItROpaRbld6H4Yb+JOGXwS9q9j3JS6bexfvXYgdou3kbCR+3S3RTenO2HOrQGTZZXEJ
4njoN8Pozn7QGkrEjUngukVsrTTqG2chG/CxZ6Dp39b91MoHso45IO2ZMO/q2ZydSwc8LJLBK0m8
SGphizbeNqN3dk04OP4Wr/asmck2eGF2+3KIMv/iY8zgvyEdoJ9IVGvavrsQhRLZdVx63jierFWY
ykt03XTubpknHy2Tm5e6mWKk5FQocS1hRu1ztQwI27RjQ1hRwp3Mh0YMPp6iKnTFrcSsILqHKWZH
dwpOClriLhTNI2SDckJhjEjtnQulvxGJHbbGyci25rhCHyS3jWitgkzbfNfiWZ13sT9ndXtX6rAp
b3W55j4XffX6k4S8kstbShvQRagTWD2rJJjZhw9huPXrCXWW458rf9zWu3VzC9x2gp7ZzDxMekKl
nm9bUaebxIeQpC9FC3Xsrd5XnyI5DPPbXJtwi1JIT61+VILE9CI2DdlVE5StmiRPr2rGC22BCN9D
7/UDVh/Ch8YsnRxT9rzxfmWLKSkml8nAA9l73rBt8TAtwCKPbuMaqn9co9EpozvWrE5liZrhUiES
JPhmmS6yD1YVftlGOXrbqbULsmKmvnON9VF2i9sDZDgOiXid6v05rnSQVxgbb2ZBVCxMrWHHzLaa
44Hyb+7jufALP9FWP8PM7VhKozfkN5XajlcePth7RhMFQzIIM19woQDl328YhqtDMIyB+SbC4qE6
bwaZ2DvIDmGWKmITjeMyIgtNVWVgQGoaoAonXFVa670hDOmR3lMGdTyFQeaeBbq4S5ubnUiFy+2I
A8OqsqSmzFrDdM220SiSbevbyD12zG00k1mFe2IQb13uqupTbuhVRWhvIp3Xb6M2VHN2m+smK4w8
nuug+Bmf+uV2ya6CpAaCw5VYAMZLEfZyH/Ptchrpxwv4jV6udk0zdZCS/K38+Pf7118eB3EAMj+y
5KnRXx6Hfd8caxQPyLV6mcc99jSPuCNH/9a2/PsmSdWKMRe7Jc6GLw8DRhbKIOMw2AxH/mlrlos0
4RcqT924havt/d+f1vX3vdiU8SgHrAOJxAoX7OfV8bIuyPGZsbl82zLFG8KDJt68rrtqtoY0b3LE
B+5qPoms/1mC4suu9nrnmAozbr+Ckleu/6s715lotTLBMzZ6Wb2rZgH3Q2I3bpqQNf/+LP/qUGDY
TADwuHLQML68qmzWXqM9DrWJzn8zW6K4mazKjvN8+Ekj9+freT0Z5iju1UQMhdLLI02kKg0BZIXY
nbcBZ4al54TguP7qumPLTFux061VcdRO/btG6d8q9/+vRfyLwv9vm4L/D8t9Ho4/3O8/lfu3z0v5
tftjtf/jA79V+0bo/wKxjREJkwtGo3SD/1XuGzyCv4AU0idetTd4nYP2/F7vO/Yv3EAXahocHPIz
TL7B7/W+5f4CfM8bA/SIxfK10fs3yv2XDww4C/NEKHBXTgb9BnDWywdGOddI2baQt7AyyiCF/LHi
0OJCM/pqqMz2Y1waA/cy0nkY+6xW1fbhD9fqLxqBV1Aq34Dz5t24cg7BfiH5vPwG5VzWBeu+vkGF
Le3U1sqPrnmy1nRavajozwSc2959Bu9xMGJ8iX33XDeQb5skt1S+zbFP+Ct2Vj/5XteX8n+WJr7X
dWXHhB8KIKvTn74X3DZvtObaurHnsR7SsPPLPFHwW3UiKpFD2qs25d8Ni+MOe0FmbJGGDqV3XA8M
DO7lKsScuG5hBGevGyZr95Pv93JRYRzG1IjgdTYgDzclHpaX101AQrd7x+tvUE5tU2p2prNeiI4L
743FbPrvi+i38WIJxxv22lbEvSxu0IZfVoQB6gek9HA149KXHKP8bV97Oirv51aX3v1Pvul1Jf3D
lSRs+RrJclXUXSeTwBMvvylZu5ZLVJB12cylXk66HfvsJOtwo8iWy0hH4DcY96I9fiuEEmtazXLw
jtJdxp85DV4P9eKr4KZN630N++HB4z9efpW2LLKl9q35YmcB2R/Saob6dp43x2Ntnqr+U+lLQmt/
cq9eolFXSAZQnukGowLkQjADXh11u2KZ1TpeOlz+dTpRNEXX9GHTTJoRAts72FaViSeXWxJvaDf8
/9WoQv3w9zfiZQ3xAxnicYalAyMEXuFrkaGz9nVRSGQPyASEWJNroUh0tIzaYvkJyvfq4byCUJDY
qNFZXOD3vn44G5KjEKnO8mLi12OcpaP96eSigNjQmHVl95PpNwvli9t6haZ5B5DycGOvS+PLCyyz
3EdnYC9ngaRkSvvfLqFV+M6lCQajeU9T7G6ndew89/j3F/VPh4bUFaCS5SRtvsbrwszAytaJ1kGe
fUrV5YAie05tZov+m67cuK5GtZJFhAO38TPHh9fXGFgTwJgzxxXBAkh59VQZ8NcG5bT9GTdSy8Q1
sOFN/205Qh7Dk/T3J0qt+WpJpL6lbELHd61CkWr+YIH9gb82lARxd0avD0MHcXeXG8P6Hb+1lVDF
PHK9He911yZV1GyJwsB2V9XavTR1kHm7rJfrGycYiXoVbnRa+7VOA+n612Y+RDZU2rvZbpFVjIsf
92rU55qwsY8y8uejNA3/YY78MllUa+2cabxbvKx41Fkw925cR5mMjL0sl1K4ZxPR+Wg867qmUVFy
+o7hHXZB06D38PjrE/lQ3h2Pwxc89IyDxzju1loIbO49MOLIzqwjgowGXAIM4qKENR7CLQrfGYsX
vinxZEyavHPjpe+CPV1Uc6OWTqYl3hsFqqVacFHslhaqfA+NhylGYIt41Y3Yd5NXnX3kKQfy0t/P
vdje6tledv7WKXQfU3aAiuIf86Ernvpp/B6MGxPo2RUyiWaxxdlsbCnok0DBsriJ9JSOSOLI4FMX
bn83hlwJy6go3fveOo5OBYzlmf2HzJqbne0vIoxV36onJSaboHMPQZ+Xde9y5Ei7DRZ0yvZsfQln
Gwn7KtUKzSdfbzH7vwcnCN564TjFoz9ab8O2EA+6M/V3XXlLEjKObc+QpMJYrIzI3wL9ufRtlaVj
K1/NIfFan/5ogr3y2csgYIOjRPLG7lbvvPTjlnhFNh681Y8OQAmPVdM6Z0K7Flz55RwHncxwAeWv
tdMwyp1PapBxsfNhu6mqZnoHNld8qnRbZynLQ/VGjKv/aIWZ88bIC/2hca0t7god7eQkjIv0XTwB
y5D58UpkGR4XTWgdtJR4uNUN9ixK4BOeRnqtvgqCFmwLBqOfEg0AVrEPDFl5zaPMDR6uO9AZbzp3
2frVs3ovWfzBAv9Yh5PR5stFU6H/ChJfLnGhmuqIUmfK4xEz62Nnqg92btbfgCisUx8O86FypICb
V+s7GRhl3M/V3gxEmUymxJuY/pmb6rXvVxdn5i3iDml3C/ZkXtgJ5Eixr6aA7FZ7ADuc1+3Wzbom
ZQvQO8DQrIl7r3gE97up0OUka9B98wmVBXtEKtWvzaPlFR9XS6BjDatxHyhnjld4KJ+sMjyg03OS
MZ/6GybxZuKW05us05CLum3ZObWojku+aJLBhEgsI8Oba3bDea8tY0hmXW138xhE0MWr/mg3fXff
Ouvw6G9Zc1fKEuPbLF9vsDaQOyWBM4zeN6YEJ2DPSbZZEc86MoPFNNNGf7PzAgjKcbDS+yZZUSzP
Tl/asEsnEcWltdS3FmxpcQmLua5/LURWG59K6FYZvyTEajpeASiK2z7q2+obBCbru+TO2R+21lEP
xLd7fjq3chzvwgojoY/QqcoMPT7beROXW1mVZ422WXyHgK4nMlbXwX+8Opp8I7SpUZSDk9rutRvm
ywEZ1GCmTj5Y9f63wqw1/Ak7aT8ctXtaCpdvNayVA36GhJeIi2V24RwPWpUEhOmpoMYsqOqGiQS9
fYQ8tTjNQ52FSbc2/AbtGIXCrbEUtwUep0GikXqENwhaNzcZlrYUZ2/lErQJ9i6dulms2tV3ASsx
TveygxExMytlXfkwFWIBV8wYqsetOUUIKesmH3Yu6yjyqKCb3RsP2SGAHQj4dg9llR3WNuYtIw+K
9+OWKEP3yVYUjud+Hbb3bcQjlieVpSiPfT9nVwokuqxfF2lxbQYIeDoZjHo8b3bXOwR+Z77JiosK
U+PAjmfnViMxdKwx0A9NI3NxntDlbfdju4T+u8YPu3rH/AIf0YSnU3uxnEOCJ7ixWPXzSrvEMrQY
0zWpRAzSXeyhVMXJjHSfV1BEwnL295vJHSp2QVtGSu3LwG9v/XG2nX07SOcBbST3+0aa7er6Cflb
smpuUWHVIr94U8OYJpHzolm7rgzRJFwdpB8xd1i2oLommdSl2emBd18DGe2QneGXoXEQ7v14K7bB
blNLmMG3qKnCAqjNWvH3iBc9rgaI3KCDg5fLet+VBYPZ1NVIJA+QAeYQw/Yi7G682hL5OVpAcj5E
MKLVc9PO3BYjNHs9pJR5ANzJzD+WA+1nFcpd3o0kENttK6bP40z4OYtfZ9bhdXvKOvfZbcyxd8Bh
Mm900oquKP9O9aH6txu16XZikXSHhzxjwUzalrL92BV9Xr7vR3vw7zTDFK5UYUkn+9SqtWXJyqam
zB4kqq8V8bGPBJnUMpoqt43rtZDV95KyRaFXrVstjQStgezGtBtWm6IU/etUvcPvqfgIZmntDDyt
MciOpD4sg5CnXCE4TCaJQGGEB/TZwzP6vbXq6Ny3YJhzaeGQS5jbB8ryj5KwqhOn1+7nlh4ojpzZ
x9ldXHwXXeeeVOE1i/umG++jaXmSeiziGqvzQxZW4S12gFkyuyvPmd0PJ3/JjEezy9rDZvfsLYvL
YMANOg65mG971pU0GqLgTRloByFn5KcW6s+0kNIC1iflJ86iYNqhlu32wvCi82ob066PckjE/sLC
EnakXW0auO/BC/OaUMltwq+XVnRJUVDX5yIMa9zYPNndBh4qqlO0uebJ3giqKhthHR1SaHdVM2f7
spg/WGuDZtKPcmKtWkZAiAi9C0kK69mtPHmxm3mOuSf1Rbc81R6qnl3Rdz45Lm3vfSHpsj44VebF
9TIBTDdTexrbUL7tmHLEmIKvJ7WVw64diNHaGkXUDOz/wQqmlECkKbGWrnggQSjk/+XBew/LhDCB
g9vfKBPyXLwWffCmmlVEleB4ORveZiWRGpmCeUzG3iNiVs2uHLuFPU87xZo4AcKRnRpn63uUGeFN
tbrOBzujGY7rtquTocc5PY7MqtxP5YC2jt5KyR3yHe+DsOzV2wdR3oSfXBXl1Z2e12qIQxZfuk5v
qCgBBwL1Wi9s7bgHPqYYsidVxhvlgYyreuofSzbrc56X9hcH2cZFOLN9speaAF4d5frg9FASYmjV
61GM+WqkqouYB1TQAs9LPs4fu1F196OnKKg4+/AB1JHZe+8H4l3bVN2Srrm2P0JvC9+XQbWcCzV0
OGRneBtdG/vUXZfhZOJkX8aKicRuExqhQll67h7Dkt7frWQ5ZMnkiuzbOK3RB8+CGp/4U0/4+GSs
fA6AJ2oxdF0klvJh0cX1VI1HfnGYx5JE6jodRndKliUYrf2kpvzc4FAR9w6KINjLa1QkNkYbU+JO
/XSzlkp91iSaPVr1kmVxJGF3Ok7us6H0dbUPGGw5d+FomAPEyUbOTGK66tYTvPbnMFyH9yMN/1sW
dMYnlllXb9SSIcKY5j5dFrNe9wMSnnKXV5IJpFHrOgET9qd91KzLbe74+YBGnQBYru9qNKjAhYf7
M6rOi73mxs4qtuWp0UGwW1RpPeppgD7obG1SCC/fD2rxDirLuz2u8+U70dZPVifcIyfo6aSjxfrI
pZVeum49orOutILU3CJ/b9jFesiLob1I+qaD4095KiFwyhhLx0LfRdSH94xh5/c+c1yU/VU2v0fb
Op7DSoobMYnmtm8RV8t1/DrLMUPWK8M3ti7Gvbms3tHtMnwInDlQh7XMz6DnFRiTcO0kEpW62Qg8
OorBHuipCAs79n6j3njdZjyFNCoIy41t+8rLajepyeD1U12u/ZPntvPBncJvdkuByelM4bQzNsed
KFdmmqsyqo5uSTvWqNCQqVXmzzKs/LMx816otrQO1VBvh1Vbiv6qHW6v9jg7y+u/TKOYw/0SYrJg
eNp69OmCU40H7ZGevN+1q/dMkEaRWgOqjGDK93LOorfE65jvRnqAs0kVmyC2m+/GGcn9FnZ2nPnb
uCt1BT16yIY7o9KsOsZYHDpXQFFw++DkMRI9NO7g7aymNNM6HPGHcOUNljQ21Q+ZHXKZh2TsbD4q
/PrczRnviGytT+5cmfvezc1T3bpmMkLwSnQ4HGEKOVRjuo+cveNRUW18oX2IPi4lhPGrcgJcImoC
zGFLNxQ643ps/Qxujz/RjhrMJRtG/vKwWM78dZ3d972rxJnZZ04EQ5fHVFkPfu0E3+mxukdNH3lX
0XkMu9VfRYuTjDE/ZC4FchoOU//GRm0f3K4Nb1cM8z28FM1CdCFj7dCbcGAePYfZ6erfl61nvINa
G4WHUGdldaxaBntxH444zbKLpgTb4+u++s3DVbn7K8Kw4dCVvT/GYS5oyixLfAgJwU5HAj5T0Wbe
gym8GWwsqk9lZ3+aZt2jIl6oo2Sm79tezud1i3LW7MC6ZP6Kjos64TEzccuouqZNcW6gpPOc8KP0
VZgM6Nnf4HvxAfMH++gXcDBwlC78tI2IYTFZw0I1BperUBjidd98ZSkb4rwwlo/d1GuIGHNQn7aW
9XodqYKS1vcJNAz1creoYL3h3a5jR7vRzSILJruZ+EJrXL0VtCHJYkjcHN2RZ50dCv6D7e9zCCcU
A2Ig6MqW4tR0S7Vb7bp8xPZC32GQZvZHTYZ1YoZB8xlZeP9rL6W8c1H6JVbfyGNdSuMJ4JRFfKtb
5i12II6hbWx4aQzbmqDgtb6r2R2TLQjqXe+6+a4GxyLlR5XYLQrlxCw5wUCXx8q4c7tW8zBCMRxE
97EYlbi3Ra0eoL6KpHA0raKxYsDQGuI2IgzsZLbzcOx7/a10hRoTLQd0OwM+gHEfiP7zhjlGbHol
DSokBUI2sE2RO6rhJ49f2yTlWhIrZVr3FnkU5+y615rSHi6OK8NbCCbuHVif83bQsBrirQnso0YM
C4PMlUm34bBEV1M48VJZDkwWY152WDeMj0UVtm8mxyqfonrkBSw383sBoEFln9GuQpjNU4C67NE1
R/Ou8zUEmoWa8KZ17XGvyl6biWW1/rnP8Fsbtmg+5K5x0mZvxXltmPu8x/UhHkaLOBNa9PF5Aiu/
dpM6bfEIPcAa3YjUqPzPTKztpw0shhjFiXWMep8LFg7BXlGy7rgAz7UbfezxuExE40YP7mb1O+vq
SrEiKTtas7QSS4rhgDtCdWLULJM8X0gXUIO13hg1sgfqaM/7aNpyfLvoQAOJeB5fIbjQ0nrvDbUu
T/4wtHh/6AbehKM2uqig/9Tk83pPCpMHd9eAEhNHUAC8FLhxitdR1J+Rzs94YKy85VRHEe4hLcPx
uFWd+zVq8uWZzRKyETf2hlyPKnU6qNKxN6/uI9Ycjo6D0MT91QhmVkyb3LrECfM5LTstyguQUZbf
ZD7D+kGAHH1BftIHR/JJmyml7fI+2h47WC2wsIEmsxXodaO4svxR3mBZkk3jx8W39Cz9uGQ87Mgy
Ga1w7BsnXcqhWBZKw2W+Xa3C+lhpG+fO3v2orvkuphLNM1gJJUfP2N69F6MlF1KnkIGKrk+Y3MIm
0D96GFWADNy1QtJLQmes3QMIzOjH/rZEbA0BZdJF2iU/tfu+b2+lCLGh2RBzDPt1KLLWoG7EPo83
zAyUrmPVmdHdNgXllrZSu/odpG33th4N5FL9DKHm89Q6trjd5nnNdtDbwyANSnNsoSuE8DniTYZ8
Cl8lQMSilCK6iSQ3/GG1nYXJVGsSgpqUfDF6hLK/huj2P9pnFu5s+WoUkRjRumZYRr5Hyzc4e4tB
wLAP5zxsnstoGLeHYDNrQL0ej2IzET4MzMM2Naq4hFu+VZfc3XRwjxTRVknjFCWAfrfaBf9yLbnS
QpnkMbIYYjAX5KdwLafqCF02wI/IoY/fKi8rP29d4wBpZhvNIzT2AYJKZw9BeB4rw17e2M5A4y/g
K9pQTaxFsLbWBbZM8Tp0wBNQEWza3yhzmnu4pgybu8AdQEEEtfRJTvXaXPDPAfo2ozlwjxMrDbMN
neXLRy+v2tBNLN0OHZJU2r9DSP7deKA0BSzAWM20TmsJFzFhKoT/Xux6a3M2gRcINkH0LG7ndumq
70apepog+Ejjqbdaae23yfTxhQJjHtfvG3a2G8bL+Rb63wl4rYiGXKaB58myiuvIrOu48I6h+GcW
aV8/4JBr05eO/sZkzychqLyBQSyrS2M5HLsNKG1/ZTGu7HtqoQqDFGXJt3ZXW0+iQKIn44ZuTdHD
O2rZlTmtMW8OpkxRdq1lTH/dyXLEwiGalQc5z4kM/7scDEu/m0XkcOtqHZr8C5uG68OCuNbzoSlY
HcVTE8C72/osbzB6osR8N1hZDjy8rGEfB9tcne2hCNy9yioWKWT+m/N2yreu20v0be2eMnmtdu5i
t15s5P7W3hOBzHkWmKoDLG52RVAURHfr16wKxnWJh3z2iBinT9wSn0fjyBY4RzcbpS40HwZf2AZv
gytjNv7Nflu4AxzLuUSKUGQNkVXDGkZ7ITAD2Utz46wBO6KLpSaEZ26tr8iZyLmZMOOtdpeNVAT7
0vHnhuFY1WZQseBLJLPsqa1Y+BaJ/6PLp9xA47DE9TC98zCHW3j2sqktTlQ8Wm+736aiEKi4rcpZ
lPVo11c7H6kDX54y5ZkyWYWhtxvixnw8Jpt+1Pt1ggC4izb4SXfzINGGVliMXXi4jOhuUm532jii
enArS/RP0WAZRroGvjgAZFf9mVbTXi8MxqZgX6kQLWRtT435UAj8gVMWQo8oQcPU1R3WQV4ErGAN
7e3itlHqDU2PrxbFPjVsG/nRDY2RLCFQiqXZ9eDH1dkb7RJwF8ucj7j9tVDKcSYEXbOcMUrgXCIa
cJFL1qnlavkFy1R9nzfcouNqY6P07apqFhSlHbd7ylWzpg5M2Y9B3fC+dX1PM0UYU//N4VY/gREJ
ByE8coS9v0Rkcdtll+HdyMKQ7a5vGEt0SFOP2Of6aIxVvX757eUclcUzGpoqkkcTt6ZCxMoe5u3Y
aqtGr+HbAIMQpbbhbFeNN+9rCkV/PyqQRIZCPRxRUQ3VxdIwMGMIbGObFlDO1rO/2sRVQaPt5KUy
2hp3uaWaRrDUoqvoK+HRhtpK8fADf8TMFFIoD26wD8YIll3eGdWVGibzU2Ba/fdgQNvx3ek8i6iH
3s78igvnguxIA+XrmaFI0/yKhox3vrShue2EagTAad5BSPOTzeHk7m1bcwv6wK0FVsdNfphtZWMJ
g6Q53OImF7I+eGPQrWc6dsbDsc2KW32vwHbEmW3AF7eeDqtuTaF/L2rP+Bdk3fCwH9/3VbR+kGu7
3tirYCjOIEKxfiJ5ZPVaREvdXalZ5omIAr85e9jpy/2I0Or/UHdey3FbC7p+oQMf5HCL1N3sJptJ
EskbFElJwEKOC+HpzwfbM+OtqbJrX0zVmdq7bFlsdsLCCn/ECTi2+K++kjJgdQdPsVxyVZuJnTbz
dJXM19IEE7t6i8gaLFseI0IfaeE6LKWEz8qsZZrwTQwFblDKzxSiMApBF+LNULkEaMyqmx8phxXW
UctKIko4bnhfTLNB48Qd3K5h6qoj9ysStSyskCJ9qBJ1aTAOQrNiDUjspe/cZA7NIi93+e++RvxB
lS5VVuZRI3LtyRJ2k97yJVnNAzKwBMgCMnX82q7ZaN/9MWM6nV5oX2RPVWG8YMu0gpWThbERBmbI
7EA2OBfOQyplHhGwafsMrNbZUd+WLT/pXMpTKzMzD8h+HIfvdq8nBLCz4jH72GVvH1b2YV8KE8lq
qNbl8NpqjiojubobnjqCyGZ9DLJlstkpc5FV9mxplyvH2hkZFhpGTeOgaFPT3s8m9AXI57goB7UW
i3dVQD4TXzTp5L6VJDiUt+ZS2J/ADN16GZTRNMOcZVE+syOy5CNiU0DwRJeGfHbSqeP2XRp5MnPF
loT7p+r22BNtK59tpEXo6DxGkjiRy5iZn3ltr6oWI3xFj2ps29r9YD0pCxYUVVSi9MGvN+VuQD7Q
Hua8VNWjZQ47IKxMOikuIUfoZJkJjE07+zOhtbPwXTPNmovbY+bJ9mlK20KFnt4tC5tFVxI11DwI
hflc06rXSt+i75MC+sqoZGRLVvo3whStOUxmexfxQA54UATCQ4fia8Dm7Id7J0NXO/SlbB84TKzi
AB9ruRennGYzoGigqo4kOOavtL0TBOgXk9vvGPYCy3GsydTS7sCfKgyytT4aNymkKWB7n0N7/LlH
stTJYNeFYpimI1HULF2oMpyRu7iqtrtULeR3TazMAIqtkbiI8W1N2rfe0kcTLGCW5W2aK+3y5Lat
IPMinRhntYvU+1nNPas5AV207VFRlLQPSos+26dNZU9zVEtOPUfE9MpXiKbhOM/qShrjmNf5JZEW
poIgteW6IN1R0h8OAtvunTOrUr+k6FE/HEXPu091JaS95iSV2c7ozx1e7taHs8zUwh+pNfzw5EDa
DCGUXfJurQljIwHe9H5CsCzdEQ16Ik89wYehsSkFwZZzBhVxNlD3F7dDykY+SqQ90DwGntUSoscX
ezTwVY0XTAZdfZegxWjjrRr14psFz89EX5TUKvpalmG7jg06I0zoQzZd37NM2NL1m6Rx7aBeOyhF
rB+cqAYtS/leq3ujQ/IEP7l58rDylmdBmmaRbw8tZdTruSGPc/io6qlfEValMzGbGyzUdO5bvW2O
PRo7/CNdIbbL1o+6fteClNe+4pRyXf1m5niGy11pxvWFNM9OgI7U1nxbdbQLPEpcXOax6jXm5o4T
enGbe7O93UhZEgMZtero0sKqFOsgTmJIGu+e1gLTuXNJJdWhWtix2IAirbbf9TQjrWfODNMUqRqY
yDficIQXAQNX0xCVOdGLejDNVg9WSLpl0oXTCPRCfmXX2GkZVWgqlPZqKHLUvFulMQSielGy0Z0i
MgNMUf+D2O0XFeB+fN+jPhxSfDDkoGj5V/2MxZ66t2W/HGSDheRpNFdv+FbnZlu8L5kFaedpMO73
G+0+1otXeiw/v4tL/gfEo4cfze6yGn61if2LwvS5qfj/rw/5/1BaqiMV+7//Id/8b8pS/0f53k/D
X6Wl+y/8oSzdJaJIjkCZPCSc5ENz0f7wkenGbxrqRco9bPSjJNVwuf/UlVo2P4JxQ/DJrtAlN+M/
daX40khgsQl/dGlD31VU/46uFAyBMfNfUjsHUTOeHuoZPF6JspFfk7fkYqQE1+gWnks1ZR3NcO34
JMmuNVFxQv7Qtal4w8s7ZbEAP3qUib7feioHImmtDjhI5RaqX42kM/gpwZTvgvLODizQE+8c7D3b
7xy9c309x/IReJmOxMUbXeOJzali+dmmmc/25FbP2IKmPhhHsleiTPGYVoRkg+kPBPe+kZE8LX6D
i4adzrbgFvKM1mk5kepVicmhIebO7EavhXGTbndHlVB9V+QqqQRb0TXPiz3Nr9z9xks2y+JZDMaU
PDBDAJW1slW3QGOJOSt2XgtSiQWeV96MZfkW/pKrPtNcGmpbZ7+qZrO/A6TEz0qvzXwJk+VkQPXb
KqDki2xgZlQp2Oj4Qg55YtgPoGqzyddkF+Wh0hYsaxaADxpZrTJgB3SzPdqN0gxRU2XViwV9TkjF
UjkfS+q1T+XEogeDNI3AQi4SZ8/elAcHmFn4cO/lt2bI9cE3h4RU1iVThydnG7yfdqrR/9fLIcXD
4sDlojno5dkacF5HCSwyy3+fw1QX28qsPJkOWbIyWUlQXDZnKYPcGOflVOmregtKju1nTgHNrhhF
6m9SW1I3GKeOKni1bFgEIYphcaqseZflqN+MlRyZCvVOtX0gW+MnOaV5+srBpFsgMLTxvjULT57a
/V0Hm8wcwqR7uoN9pUA07Js9HIGPp6v4tibjnER4zWolqvF0ATGOunVUCklDbNrk1uZPdl2s/jDk
LadbCISvgM1ZEfScI1NfJ7cXXnuBeonsmhjZyElTbw5zr9S8AMgSuK1U0upLUVu4fz1Qv83v88G2
/QXXcQYo3strCgbxRomIt0SzohkPgnZvN+gXjcW1dpOnObX6l2lCCx5MrP+5r7WFu/oFu1Bg6aVi
PAFVtl2QTGulxKoxLHerk1qrb9UlckS21/JUlBt3iFEORgYu3aC1IFB+rLgge80X2dGK7jMhoF4b
nTp5bQGZtrAv3fIwQQJXp8kueszSg5Y/65D5F8sbe8XfnWGvezbhS1E55YvYZvsgZxMCjtxk7R1u
KE8D2QrtXt30BCmPigKGENCEDLrOtsgEV6zE7uF4+uyFLN6KDO3es0YYrw4UO3Et2cGQEkEZ18ps
XQZvtbMQ90/xRU0rYsbZClfp3hbRnRXw8z5K1Nmzgm7rxsfZqWzFt4tJ8G2aush8QYvQO2HaLdoN
JS8eiUW1RDg0uCAjpTOs71vS1mhM4D93iZh24ykEXga2QsQzQTEO/C7b0tGNDLxNW1wjayj9Akmt
y8ss3ZNLaPAbqiBMj2lqSQsuu6nN2CxGokuS1S7sw+LM88vgdetPogCZykanGh+gaDs6igyjrfw8
U8pjkdWXLB+tB9lb4wNiV2RdQ6aZPRCQbrRB0mj9M0IOYMxFJYSJqWRZvpZyaiZObOY0B7Nb70wq
FN0WbNW2fYh+Vc8WUSnMPiZaYz/Vs/E27ZOVSzG1VGzktpk9zHljPKaL3lJ5b0Jejj2KPPY2OljJ
1DRbOOWyAVJ3N4c9umGJn4L4wTMIspsFmOfU6rAhiCJOWeuzI+tDPpBNQ+pqWEGTvlrDpDxnLDw/
7YZCksgAkeejdUNVcWQYyqdhrPaxQUJpf5KUpOmMsWZ1MXcJiNAVC6hg/C+Kdcym1n1Kmqm7y5Qi
E1FDqDE6cnNmbLuFAlet02v+6S5WQTmvwkBBXdOZHyYK9B/LTAb3YSitkhHSZPnXecXGGDsGJ1l/
IFegvOlJWRO+17S7njLpESK2BTavQNS6c8bla4C5ptIVB7OuGxEhQOp/DGY74J5Lmuan3pesDwRr
KyrSixyeAK5WyrjKFqf3a9cuB7/L2EFHslObG0tP2aHaxcrTdpk2oZPZthpljF2MU+QmK/OPaw0s
BHz91XndCoUg+7QxUMPhn9ZCAodcGG9jKM7eZHdqpOC4k1ExbCNTvhBDA3df6z/dRNW/FIlWfykU
mDI/07z+k5mSVY9WaD7rgiD2bmVbj/mKkGnUD+5UEsOzOWpcdoh6I/QVeuWny8zQaRwAx0DaNTH/
dMGBaHsyARDvOF58IgJj5h8KJo087a05WMba08/jqsK0S7oW/NIpHD5SMUHBtGDuWlAQlwXVrNnW
FFWpV79iQi1qWGoONT6TtqNGA7vYJaj1dckCIcV2SAw219FGRonj18k8Gr49euad6wGex8NaLLfI
eHJK7F3hvu5So5r3yplq8XrPRSHWiw+1N62vnLDKNMZy7DQwnwqNAblqmpfagNUICegHGt8qQeNS
uU3D1c7SxYjpZBw2PzdSY37USm97nuuJzXm6IHYKypIvIGxnm0W65gRK0KXM9OuAtP9uxAZchoWR
6T/aZZ2UYG7KGTphJa2izmbj5wSiSubUYq7fayER19oQT9d0S3cVqduio1/SXkVkZe5s9jbVcxaS
az6hQWXo3rWEIskwZ+6c4nEux3tbpukrW8ntOOC2cGCv+g4FGLxVejToOEDSbGf9Kw4Gym6ssrW+
YQfC/b7qzXdOKxuRV5viQrSDO7g3U1/3F7t1vDnO9ElFfqHYPf5gTZCMbyaalBGH7yz1tVq4D+S7
TZc+TWaKWx3ptjFe+brnOMk7C6AVmnujUFYZTFA+TpDIUmPeJ0spC6rZZRPG9jG3IjlkroHSwUYV
uqiNzYxerkkS4P5cyhDBcy2jjKagzzLF2coKxycJmrymmkGpW+Mr0ZOTfl8UaQ5GRaDKHGxdU77U
zYw1dLfJp75bO0vn63jDeziHTm7X3qhohFit1S3ipZktccLgl1ks++n4qE2WnlP/MJVnopfQyQ5V
L+4nvU2/sA1tM/CZUTf9VSxK4ZvokKgCaEzPDtxK7X6gn/HO9GyK7/jDuJLwny7nTdwn00EsjP6j
3tW9G1GWAEImpKXmZPLPyT3wVjqGSz+Oz7rw3HuHFrbignojAfRaUp2OvH6bWYWMkd1Bh30BSihV
aJC263VWfas1tPsJtoe107VHF5J8RaDEYDeeK6edPhNVtXCAbmqtB13VLQ9Gj/gwMrQBd7+s6eSD
6xuEfjdVGH4wUMrEWoBd3Kynf0+SOYobtrKbeG4nwzrZhcdOtKf9D6164/RfHM1FleCk5oDl05m5
5sgD8i812/T8ILZig/EHvtBNwhcU3WbTh/ru0CayWeJceFsT2yUkwkQP2maXUcmx5LFzJQiFmQ46
mfH1LK/EV5OCYCRdNfqyassLtX8aKQzoVH9aNbv4AzSB84kYD/941Ts4chYX0zIjDMG/n7gr+iyP
8i9AR73cjsR1AWi2BK9NvptIZmeodfeRerrpaQXeSSM55/UzqQ5k2daF4z5MEPjUF6KHK8l6/zoU
dKCH6sKS39Xb5jJtuI0bGsVcvI2eh8YPDGT4Mbo6TuyiRck4WK2KI6JXmamHqrQITWdmzo86wNxD
nTYqSGo1L1/qPVMtJLKcbSYjDozZ7rThsAG3TAErYmujBaonvO1kI5BARv4Q+nIo9PZlzfpljJCD
sVzNtafKuPZQ5JoOh85QLnPrRXyby0bSgbsqAbvGFgp3NvY9vTeAsnYjMvwTZMhwS5CJFDHNSHXF
sYIrcdS80bGODccNii/Iwxt8iA26XAxdUHHSDV6jHKtCVt5ZgLISElBO4t3sHauLwDikcZrrIrMC
zzFU4n/3jYXONHjUimpsz7kYEzsYf1+INKkU8eSJZoB6K5jSJqXtmhsHVSo3O5tAJWiyRHvH587L
SIbS1460tinMVnKLQ2Bb79Q5wMohevOtjObJ5T3MucyvUlPhve2sQ2089U3T+mOqm9/GrVo5SFC8
o4cTkhn3nXoks6desraEP5qZRmG79MYtTCaXJdFrM+tC7OGshnXr2syMLYU5YeZUxhwYiqK/guu2
11KRVnrgUEPqpDcu7gKAJNZmXwhcj6OT2T0shD+gwICvIS/DW9ipC+4e16ccYut9l/5LRBq11T12
mi1NX9pFp0UpVXeP6zxr5Eyw9s74ztJiPmIysNE5aHZ9rgFVw21Mx7PDfdKgdjEt5v/Kso4FiGkV
NPNYPe9jPjmwaBYsGIASAtaPwDkwdBMOm8UQ+Fihvk31B5o5xuM01DmOyCXrvrDhzV6QucNDLYq7
z/MedYIVBKhxaC2nT25HLc+yICFH+ElphaRWcRvt7JQLmT5XrU0wQtUb7TtqV+WLgjD7iXou927r
FZ4H8GovCVJs7PeIXeEtkxo9NoLWNvlw1rRBlwPZaPlOieA+dFo1y+PVwEzKzigfH5USZ6k/pSrn
Z7Lfx9dkmpULknHjvVTbkZpUgSwrmAppXPTRbF4qwZxigxn3dKOSUMr7BsINEJIRIAOI1/I+iBD/
UQwpVS+FzBYjQO2gRir29uxGy5vykKJnywIU/sUPoa9U5nhNtThhbdIsFLZyWz2/H4k488kGXZtr
MxTOTyhbsHenwrzuz4PI1z+gwH8LifvfZtCmY+LvYLQntLc/6l8DmfiVP4A0zf6NRg6TIGcNwML6
3db2B5CmGX/4swHYSL0zyZb+TyDNtH8DKcNiT+AgwfKugzvvT4O2af2GzdsEZwP14fCsW/8OkKaB
vf2CpOlo8dx9+aW72oTJ23/+F9sd2TkO9klLBGurVl/R3LgfVOEq0u8wnaJmTxVzpt0WTioStZe3
YakZwC0IF3HypKKePwfZlcK3vL45ZjQ9IfOsHf1ONddqQOpnpp9DWnPrKQ4cEEceucJP0P0STlBR
+gGosRqwBAk2MCahQOyf0+xmyFmmJ904mK036AdcYeJL6o5ag8CtId1mRiG4bz/a5F2HyES/3Rsl
55DNdJiCN7k04VYvixEKEnlp/e0ac2TWMHqq7ZZqHtgdJ8V1SnGK+IMF+HDM7KSeydExeOs1Hp1Q
szpEFIO7lTewuP25SI0KA1I3e2994XIyTqxc4MZr2JqflmJJscO46vq91wbSJgjr1t7zphG3OVDQ
paNp8uJgVl7Z0Ez9EgxrDcwzbpmW+72mARC1tDQpZ7LGVe/gTBIRgtpag46suB5f8jTVFB/rpEyP
1FQ7Muy2fHnRN7N7NOgjK318BupCELo+vVitaVWcZbz+pUot85XIIusrWRjzW0F97TWxhRxDbUEF
EcASZErcMmnUKFnzO4PwGyGnwddpAUvY0LckR7Esuw0aV/crQv8zZ1rfUMhwqTURozfAc6tcneSl
Wu57lP7oQIJkTcOMFBX6oOrODjpTnFC/i8gzw1XosSiXdwrpH1Tt0oDCSHf7RqW4fcT2Nd5tEEYe
sxyRAMGoV06kGtXHpuhf3ARDmlVRF6sB6K2ILdbpVrPGg11tVxjlZzXxbjJF+1oOP/J2vu/Sr6Ut
fnDSCfJUfRFTfak4dtc0lk/jyKYFZ5JITqzuKlIJ45Bkw0sHwQSvfNfN66FnOeT2I/7HHVDRQNxX
a6DpdDE6N7gowIqBdhdbj6ueiBE3yQ5j0V6wd/YH3SjCnDqCEancKpwn+J1TnnhsS9JRf/bY7z7Z
5dZ85upwAhws8QgsVEM4JbqihmSiRDolE7XGrk91ngpL4ElrxwwIV4FqjqS2Ki/YQkixwoKqFz3y
lvweP3p7rpFGBXIe5meUMQFJT/GUTDdZKvs7R0q2sI6fyu40epdeRwBsTvcwcChiyNFHouhp7ypR
RSaiKA+1AuiM+g0LUqQl67eyMFFtc01JkNKTe0Ss2BZU9uUechh9fLKrIVB2YlhtkXs2DO0325QP
pOo8Gc4cE4oVAIMzWIxQqZZwzu9K24rx3AQoyK7UkQSIVkP2HHExdoD2NlY7NV5mvD4IK1LBbr7G
h5tbF3fYXTBZUKr10TKKKTJ5L2bbHykVe5qUL1n5qU/J2XDyIF1fdDvfoL4+cecFqjiLpIy5ZQNv
OdLX8wm3ydvCqrWizvPFIF8zk3a+NAmc7Gn2tOeO0rdDZnofiuLBclZnWVGahunTtzq070rxMHuY
GUTfPTsdSkl1XnT200bguO0D6y09kzW5TPZsgJm+2ON4wW/lu6u9a2rymL2mfhrtlj647WAqFIQk
sgsRERxtlXNqrQUTjfd2Mv+wphUrhTnp+gPeAWzgxopANi3uhQmROpeXBbHwPqbdck4OCeJbYK+i
ijVhFeelnJbHhZeZO/nqKNSQcUi6XXP7ztiKb7ptHRpJG6yjK4ehmE7W5j5VaIsheGPdo+1vuyIJ
v/HKLW5KdrsmI1kO5R1lRR8eEOWgbWQhF4LNqdGVO7aEECbuHPumIHAjhlWM1OHFkNpbVy1HByPK
E/b9A0RgyMn2oXXEVaW8Q6iXtHAPrSyfl8a5c2qQE3y/DqLStuuf0F49Yg08me4YacO9gh0wEOnj
jEChxzRTj++S9AcUrlP/VDrbrVR+gkl8Afd61Ocb5HCx7J0vIzKgtiJhKgHnGQ8LQiQ0lPNyTreL
0zAZK8zLWi6uW95d0LxcSms9EsENx4vcs3vISG9rbOViVVvklXelfqyM/jJnbDqLpqKVhAOKKVMU
nWTwqPlIRbijbhjhKKYZgLB6Pc67lqNZuzLVoJgIttyIJz35OVA5nLvFUcxOcq5rr3+viHEIVeke
nba7skyjDFV+3+/JL4CRIGwdSgY8SGkRNYWNons+LDlCzrG97DJWS+xYLPvuqxhBuJPPvlQv2twH
FNTEo6zgJ1gB8iXqJ3TamX4gpeKjE9YF4Pdeg1BD6RKbM93jhInp1sem4warr85yRVLjb8O9Wumo
dc6mS2OkMYRamx3ZZELU2+QRvhvbaFAkPsOVTMVwLfDYTaAmzqrO76IdLrR5fph5+xMI9zythe0b
5obLAUxjFHE3jsy2SJac6tTNxNWn9vNslvo3d9Zo8nQuCLQCUbTXatqn38aovsB80XfS69xtnzid
QzLNPrZ+iudBaT6KNRE3KDd8hID+kLhuNKx0o5YoP4EoXzKFXKZBqPfrRr7but172qmaOBmrOTdX
EypNFrSsYGzqj0a1MQuKd2H37+SJc5WH6+bqeFWWI0ddX9MAs0cb/bqTXlJPIWB8JpoeeFGRWNFU
8dIrDhepuKRzpz3Q4hgq61dVHQclWMiz5NCRs/h3Vh4pY2xhX2MtXRB+WNydlCrKrTyuxssAMH7u
t+VkzxbyoP6nxQqHTqYIl07nkCgCUhePzb6sFvdN6V61nkTDCjqu/QIVeU5xw26Y1R/GhB5N5xtd
CKfO8+IqAfpfPohmg59r9oiuNsotPMlpdugMcZN76TMH3dzXFxlUWx5P5oiZnPAPfJVz1OfqN7SA
n1XfMI+tx74f7hAg+ELh9mnGUwHa5ROJEhve9D0l2SiwLHE7uNMNsQX3e0dk59diDOdVw23ScUMm
83oyOBXhV7EuqMJPhsN6UAX21h/Ri2d3OZ/NVsOxwOSvSfU+heDJDcR9WrQRr5iUNuu2DebcBGZe
Medi2IIoKyUfcH0qc8xCBcxO8WbkKBHd+rWlrVp666Nrd4Gxvhmc0MS2IAiXkK95lJsNIMyrRfEF
IY8cn8UdnU+BzC7lyFJgg4K4R9vSvk92etSZ4AupXUrOZUOFiifPWemsgLD6wOFYa4k6tiotQnXn
58qCSZSoCyUJjALsyyVr0GxoTq/9XLxu7bcsH3DB96K6CjR3Tqb7s23GAPxAihjtynXYRSh3czU5
biDNUeeS2TcupQW+WQ3pEXLzlOtUlEo+6HoWroNUznqadTX5ZrWsxxm+HiBX9C5+omtBif8l29Yo
TT4nc1jDqpZxm37HthGi6vZ7NpIqWRj74roYazzzRlCKRnUifdW2GZ6Yf1Z1+8K5KNqM3efUP8xs
wx84W9qhFBwzttYiLcBiM9wZt22hf5XdD8VMD5xJpXpGOBvR2hJ6kBpzbsZl++Gi+7eziyPflyZa
gdmTwWJ4aYcK1qf+kVhwknT1thmS1uYMUpu+0LZ6GOQSlvQZ7Kls1W7ch7mJkME9lR6brTE92bRA
auU8/SCsgglnbMOuHCNSFnGfbDvx1qQRUSSIuKYa96HE+TqUL0ansR2u70U++3Wnj9T/0ZmLsoK8
jzyEZGuAm1UzrNHp+c5oPJHyys4pxG9wnB3SVhcloN0X01luvTvDwSKKVOQBDb0ouJ3vg02IqKI+
WxMrG9mEJOpAruE+bJkExzaYak5PmzN8CHjhRTcwZcr5oa7AwUh9gGyJ1zS5MZ0fpru+df2Ngdco
2ZUP8ow7HOuEdRRoeR9wRAfqdiZG/wceHNQLCiBwxiGHrVDtcZpQESJN3EEE6x51cwsctYtgDaJ9
v6MDyg72Fk+ZHs9d/iwWLhTUbrZ8YCw+lrlxS9fhwWm9nRg7yP5HqtaRJYzQTj6TbL6OxhxDc+B7
Q3kHSweigouvjG0yCJGMx5p8HOgZrh55ryS1KoihMusrCXusKM6D7hFIQZxoo9e3OfaByXWOZlrE
m/xp0Ass9fW5H2yCOtWLy2R5Z1YY3g0OoHN/D1QS5BV5Jq6RR2VmGCGy6we44HdtUvwONDK0eg07
oCHFGPQGThxP6X3K35/IesECBfC2WG8LMSzHlOLNpSN+qrDB0FG9EVo5sd0BytPyl9J5xEmGfR7j
UWGFjqJ0+KbK/p2UHcQm7n2diqAqAG/6+2Q3JaHfM1SfvIT6hnr00E3rW6PtCRyZ0gDhV8wDf26p
RlBDxUpNNO26x+2qd0n6da2HEE8r/a6tP3T5bbrhUUHpvdvsDzID7Be6gy1rmt8yAoQhfPvjxvaw
4pScEohY5EwDRokVWqflWYHE5WT8rHOnV5w/1l7zwlnjcJMJonR0DoScbi56zz04CnEU1jQcPWtA
Y2mVT9WaJ3u0Cjewy3k1oIAzxMxdxtq+bqje+t0pBhqBYUJvtJlUMd2ZaKJFT/1D8dw+EppygS/5
7IbkQNorZnEFydhsZJHtZmvYdSm1KYnpm6birnu1L3Rdt5D63EV0FtUHOcWaPUt8acbZ2tSTOXlh
Mbi3k9l/q9cVjLiGiCRcd+uQCqIVDnRveIeAPaD+VUKE66QH4bdZ84Dkht2mvp12G9gjfmEE1zpW
JJJkUKq3VVjvml73MqKrhTyd8DGnj2at2ifRPrTDYcowUMPhwv2e7HX6iYJ2v35TDMHIk+SmYPdC
38CKOiS1l68ZhVV420p3eBVdJ2dfTMn4M9HNRD+Ct6LJIUmpT2JClVz4/WKb3FBPWuQrCsYCtl2I
HYlbmUnDQdSxmtepAZr1S32s+A5qjdZjU2zJHf5UtWfC0JZbEm64mRVDHW5a3FNEwLBvfUkStDPH
1FoS9UALk4YPq+vaq6yWVsGLT45dUncsRiM3r/Bn8qSVaIFFuSdunKOBmU+E9OiIgd4o5U3t0zAa
HsbiASLxAKXN4cgwcu2BTRPn4HWTHD0Lb8tectTDiP3TZovAkr3+8n+2qlETlOMpW6Wl36Jah4+K
kKPyT2+W3Rb9T2kH/7fhmsbfwpp+/76J8q/iwP3xf8ZO6u5vLgo8E/4B9vB3Nd+f6kDFMciSB1I0
LRDPHbxEUvgf8kAkgNSj0YMMwaOSWkna2Z+opmIYvzmAo2gHHdtTTfpe/h1Y818xTctGTuuSMKuZ
oKQ0mXi/lMZAwIPgpT2CcGssCfvJRprpp6mmGjDdLGKI/gL4sjXeAfy/xs3/95cDPnU1XgooV6PH
418h1FZxkqkYKW8l5mi1voO4Q/MgFxCK+ZTip9k+//71fona4+OZFgpIl08Itmzt3+NfIVtV1EjS
y27xO0WtH0caIZ87Yef/EMlm/l7i+V8iS8tBsanSPwg0zGXe+57/9XX4K03BWvlwPl3j6zGMY9+P
z7dxHIbxbcB/34b8MwwD/8ifwttzfPJPPOb2lv+8CUN+dgxv+Fl0wx95dHw6XcMjP73ll088NAhO
PFt88HlKnn5/SNzw+6fn+Ho68Ww+T+dH+4/jUxy88RDegh/sf8Of+Y/I94NjcOR1eSzPeH+48vTn
MOSp3vibU+RHEc/4Et76p9Ozf4oCfieKoiAKgmB/WMTv83z7kwUX/nDLJ+EdPe4vfzgGN1+jm/2h
0c3Jj4K7IOTPfOrjoeHDB7y7ODpegiA+3cb7G+W9HfjNx+CdZz3y0Ju7p+Pxaf+a+KL23w5vbyt/
f9mngL/++4Gh/zIyfr1i3i+pfRVqRFNlIr2Nr2+n+JkPFQXvwfEmePqHV9rJib8IcP/b2Pj1Fhvx
TegjYyMOH14+rql/9aPXu0D1/+F1fo+4/psx+Gv4IvqtNnP21+ESvZweH7nOAd83l+R4vg3PQfBP
TSf73PB3L7jHFP6FD0m0kXZuXvA2fHtmtHCd/v4aMc/9wyvsF/EvrzDorZNIwSs8nOPzPqDj29//
x7+vbzH3xpWxevt2G7/dXjufG+f27Y1r6V8ODKzT4+F0OByiw+Hi3zHCboLzkeH8ern8Phwv/v8j
7Tx748aaLPyLCDCHryQ7KlnBsuwvhD22mXPmr9+HehdYNbu3uZodwBjNyFL1TXXrVp06x7nfs96c
PI6F6zzeODbnc3N8dG5u2H3H/QpD5epGWNSPVBHliIj5ct/cF84NM7a2q7WFfz3b1fOEfpiwCU+e
aZi42f548DccS477w3zgmbYn/jnYO76aT7VvM8Lj3z2Za/uvu9/v//b24/PaFtFmB3ttjywccAoA
J0rnTflweHnYOn/3h9De7rbzpN9t8XHu893sJlkYFmJj4wOd+T/dh+2L+3J4unPfcnzbzn67+bXl
FzCUh529e/nSMX0uXuTpsGPfbY7s88Le3P+M7OMzS+26su0+siF+WPbXzT2eZOvae3fziB863s0O
5vpWfdchvzbOubPjw8THuTDAsMDa3u3v7Dd8bmfzub/vtvbTfzwzw8OJ3jjuzZYPscHvXv8EFCFX
pnpxB03G2I9wAzxu33Dvd8zC3ezX7p7dB9e5ORzw1vsfnBacNR6fW2K32ZS41+2WOefq2c+3gPvG
4mx/uIeHBxw2++bhybftb+yiLWvCLbE5cgrf8NpH+92XHXaHh8PTn4Nv/3maf+mvl4cfof0y2b98
+4Czww89PPGff/6wG/H5e+f+GR/Lvx/3z5vn/V8Hl79/tl+4RQbb9u0dR/Xb7f39t/vjfvP1cNz/
fn7kpnAeuQ6czebZtX/echHtH2/cZ46ovTkeb/HZxz1T7zKr79PMyP8y3VyuWORu2d9xL9/dOPvN
PUf9/S++PvO/Z6fw7N48vr2xEZ3fKyty3XsBDT/dE6YPSavBFcMtecMf9u7uzuXK4+jbjnv8zyXn
rOwD6b2h43/fivJSBzDuDKOjW4IJmjf63QPnn6M2W51v79LmFNm/5rsed8m5ONj8RbzD9mm+lVlo
Fp6vnviBg31PQLDlq/lnD4fdPf/ePzNp7tF5fA9smNbtfGtyou45uYf3cGF/PHIg562+nffgw3Z2
p4G9Zwsx/XjrrYs/vpmX0d2/3RHpuPsHl5+5vgDz7fA/E6Ej7E6HtywBDwDTRk/G/P0PZ7KbIMQB
6z4/poUOmhpKg4aiNpvrVk5X+b+tIDsIHAfeY1lenPzcq8FkKaSWvCyyNl7Ls7vKhuQHggoQ0saW
8J8WLfqm/i/CULM9TZwbh0xRUk2VB8LpqBIJaLc1mJXdVpZK9Y+iQ5B0kn19VOdzR5szhB0GvA7v
3U2nVqTWDKNK9Cpe2oH8TQzL9NCAdl3ZrOdzhxWaCQ0eIYTny7C5KhMxgBCosgdSjQbJ+yFvbXoc
oFPKrREUmVT2wcv1kZ1eke/zB7SDNjt4gjTCdd5qH3cFmHFILlAnsfMyk4+oxGhuV8fRndiSQv60
KV5+vHMsDQ57fbk15CIV87QFmZTTOUuaPAO/F7YF8L00WRFHvDCTYFJUZAiYRkj8F84fbGFmChlI
CNq7o0MbRjpp9ai5VXPFeqCuZKwEMxf2x0d7xsK3weA9wRSEPZigp2KfSuDNafLXwxU7F1aL1qt3
rmuGp58Jk6Q0+oa5VtpWUgZQWUVTNLpN2E4/FKrzK8YuTaJG3x28PIoIYnT+/geHgSiRTsWcqoE/
yrHbUoC8D3Tdc5COGF19gCXl8/tDMxHvljlnIOoXR7lTW89sqDPYUgKphmZFMhSLMriDEGjv503p
oqrAbClLvEkW73xJ0OjAGCiUjxXih42coJgQUZGhg6paOWCnId/7AdM/mlocMHKxBWxMjEqb8ocg
MHy6n8byFdSXegvtVPlame3b9dFd2o0fTZ5NJLJafQxcXQrE1FErT0NDq/FXjvNFK5KqmzoPfRHN
stPtUYMdraaZ77cIrfZLnCNwK5iZ8vAvxiKrFodZRwL0vZ/zwyZE9xrJasso7bxGYBVqAX0bdrm+
krK4tNVpMEVhUJRQ/ls+fyvLAPdeUkBE51UBCW8l8THRU+9vWtTBi4W/alYO16WTzNThDqlp6uD8
TmcvgmUBljU6rRvyZTvapL5TY/4FvbuxciFfWibaXkV5vrlMeUYEfjzFiNoGfq/hMgJPMMBd16ar
JlKzcqCk09fvvM1J6lgquAhwf1wkC48bwF/cJhr9E6UCb1ydUZPRpiDaQHwFt3yfQ/oGWMTz4nin
aE1PhaSDRWUSUcn+7IbRZ/UBETkqaf5Y83x82DBgpXhYdtwyUtYk+mNWq0F9CED+1ysrKM3H6DSg
whJYShpFkMmRlqHHUNNfJg2gHYIwiI+wM3VbctvKS95Vd74uDMeqLvJNFQOaUbDvAAWewYwwkTXW
oR2FciUUOvc0kMNLnEiLLKqoLdVd+5H4SOhoFSlEk8R479ODa8uwVipgLXy5oNew05/qtgHE8tk5
xzKgcoSkLFRvlvpcM7sYPT7cFIOSAx7LoxgaGmDO161cHN8HK4stNnYFNJElTptnHXIlPv0nfekJ
sGxCHml9R2G6/LSLY1wsMBNHu7i4zCGZ8KMqRJSlrYxm5QizwgGl8TWag3PngxVdIYbVwfJCtnO6
YzMYceLagMc39i39KTcpNStxHe3ENol+NWE1bT8/j2xZ5JWwJZ55BC/OSeBr3Eho7KkAyEoT6QJP
hO3CTCFOBYFFH49PFLiySy6t30e7i3FCRDuUwGkhl0iz6ibq8/xQBO10FyFCckNrg4oKPTzP1wd7
aXLnaFNU5gAeBbnTyR0KMy2Tiup3DMXPWyNAMrmRrS7azX0lBUA5ofl23eL8G0/dgjUXJBRQ20TW
1jIWbGl5AkwJELXz6szVy7JyFWj3aPcaPh92EkoTweiKJoq6pi1OBHyLyL3r6CmOfZtsRMp42wGO
1E8H05amor9L7QVaUYo2p1OYQaqXq/JYwFlS9DslBucYR8ajCPYFQnJxZXee31en1uZd9MF/976s
14OOt4Lv2ZMcZaZXcNBSB0tyfZ3m+GSxToYBYfy8O2bdmEX8wjlG4iuYCuA81CwDU0h3eZaKRxrR
zU1h6N3LgGQ1IgSkkfrPHwVLnKtVxNc8yJXFIFGiNae44fafhMZ6TiAWeJBEGYSyrJWHvNInaAKh
Bl8Z8YWdaZF34YaQURjUl4J/vEn0RoE01NYkD9ilAg1jQXOLHYqd8Hlfbb2/lSUCeZSh54/yYRXN
oh5r1S8IqIK8u6E5sj0gjqYdQzoa9o1nzFz2Zd2uTOuFJSXFQd6BQMTUaMU7tVohND41DVaVVpcp
VyMUDJohr5E6U1qkUUBp0pVWOyUtuiumz7btfOnqqkKLBWQY8nvm98OANa+HdRjEm+1HM9uRmClb
cjHd3fU9e7aCWOF6hZNRRPPozLdUHgStNGEXaFLS0mDXbTSBhaqTPeQg2Yp61aUR4V0IP01aHxE0
OZ3MWA3VUCsauv7QdAVo0grTj06QIdb9F2NS0Q6EjhwE+9KJhTAUmj3yq+xKRNbqYlRvxKQFvDm0
9YpvuTR9cOipoqLPF62x8Je0qWZ5nqaYKn168jpo8GF++R6gurkSHF6avLm/EXInTUQ8feFcEPAJ
QhgLaB5UxXBT0edoB31Qbq5P3QUr8zXD1cjkocq4eMbWvhFYZUhTXqKBMhT1GsB4nporC3TJClub
PYANU15W7DhFEooPgE96CEHodbSEX11rZZ9+k1si/UyMBf9P/fi9pvDhBBlyWgaCH9MuW7betokh
Z46VLnJIh6zUYS4O6IOl+fsfLEHeUEItG9HLqHevppEpgEG8YmWvzbfiyfXCcEhNzr4Pn0t5/9SI
1AxlmksCpGN6Lt6W0VA+01SZHywaaxDooG9jd30zzN1l5xYleZbtViWsLnb3VCZR0pdYVH2LCSyl
wB0QVnGgj6XPIUCbbA8Btb8ZQ83aZXBp/xVGgXbejNZ3pY+frn+cS5PMQuoa6AYRasPF+AOatSUT
YTY7NoIfUMQJG5jPu5XQ5JIR6GZlekd4eZKHOJ1kveyR+ShgdhsAQNGJhrZM49YiTGArZ+DSakLe
S8pItvAd1uI+89Q4E5WRzZlF2eBE8OnSbyzMrNn7rBHGFWuXhmWCkoAeBLIsjvjpsNqh1oeUXlpg
nxpSHt1YHgo8qPv5FTJJdkCuxp2FRPmpFSMxKmX08YYRDAG3OY3hGxjxw88vEdPGAwpvyEItZw4Z
eSG2wmCOUY0A+XcLcuVQCz6bJgL7I5J9wG3wrjHfS+cfjrQ5dUIjzHs/DpX0DgEO2S1gKlrxt+dZ
jtkM2CDNoI7Cq21euA9mUmTxNDE16HxuvfBWGE0YsstZu0GzbF3s7s1eeyoE0WOv04pBrvsIE2Gx
crfMq7/wLJxveNLIh8EeuHxgTCV94WiXEwRAziBtmgEWmy/Ivondrdb2veIMSJaEh6qjeXRlY144
BrwEwGHRREpb2DKso5kBasrUyu0xjWbWf0ij3b4IbxUVaYyWxoI1gxdOAhcPraYmbdtM+sKntbIx
pOgA4tMgaqSzWJn7Oqa1k3AeF0ALRFc8StjI1lrLpwD5Zh+ZBpZVD1DThVU9P4zZZBxUzwpWttD5
DGIKKjuFd7chi8vHFL5SFyuNGczpzoOlOUdcBQL9QPoKcYH2O+hRSFo55/Mcne4X0lT0CZNlxH3R
qnu6aYO41Aa/VGhyzVKBRrlSey3bfvpVtjQLImUg/yIFMtwUgZJDNSmviX+fb1camHm98MohisSr
nZpPs1L0ux4MO8wnvpvoxm84CVDGIjkFp3pqw8W2skvPN81skQcrlTQyrMrilNY9KmmyVOZIUcg8
WMu2BaPcZSsrObvHxbSqMFRyw7E/uXsW7lOOGhBwdA7CnibAaGVmYfhWTmOqulXhqV/KuJuQNDID
8kUGugBrd8SFPauJaHHP8R+ZoyV2sJoQ0cgobaM85JVbOrkQObE8KXiZtYGilRm94Pgok7y3eUvk
UHgPnC4i8OlY7Ru6M0e9/oJfjF8kz4rdTq0SyVXrQHuOlZRn8uD1dbOVPc8zbKGuy69BpYJSv35x
XZh5arHgM01C6xkwevphQJM31VT2OPsZeE3uvPnV68TymTiA8R89WGLNV6mkG/y63Qv7igoEBSOq
BBzfpXywmFqJBuF7bmujmtDX7HvKtLNQVa1XpvvS2vLoAn+q8JSU1Pn7H6+ZLIs8UKe57cMT/RXZ
T8XYQKrr3TSh2hq766O6ZAzVbsoDJHj4s5jNRpVlKIRpAprIqh/hPWrv+8wQ3E7P+5frpi44P302
IVJMNCj0Kafjkjy0EgyoyWwjMrzfUSONX83G6HaoWyV7ipnBt+v2Lgxt5jqYo0Mq3MAETu0lqhCm
7Zjj13PDdAU69R0oYKim8zOfXzJYg6lbzkMjU7zwOTDBFX7dRCD0R7VCFIK+co+SX6YcJDkjD3h9
YBd8KtwQDAwvh+Lxe2niwwaJhkxPfGiXbSlNISnIgxoFMgSlCPbNWv7djFUn7krumpWX0yW7pBox
CecVQJLFXmmbXkogocdun5G9GdpQvYcyM3WQ4Aq+9rkK83YXCCvB3YVlBJxACGAQfPHF4jggW6Om
jQAhEtt0dL2MU15AcurAP62vuJYLOxQCDUADEvliEUD66Y6ZlL41uj7NIeqaJidpJxmqdfpoW4Qr
oCLyhZUky6Wh8aSeSyfkinksntore8MvBxPVu7xW9QPiTLIL80L+NJlhsrJDL3gvxIwV6gwGUHou
yFNTqk6PmT+z1Yt+mNyrFamjSNWC7fWdedEK964mQ7FLKLWwghIgHJIa3qSMEvq8UNy6CYSg/3Qe
TKLgSDbCJIGrycb8FP6w/1HwIUkKkatdwl6OPJuoJ/RaR9TU3FEzxXLFRV7aFWSn5ncMQYVqLgcl
TnoFg968AZvnrpke0xzuRZ14yjbKqFxZqEvWyO/N8ClSxLzrTgdXwFCqKwWHuxpL/4gkKhRGsW8c
xGEobuAWb1dGd2HJ8MhkoS3RwKa28JKxIdPFTkOA3XdFQU02EOXO9XM0Q1cGdmGzY2JOipGfVUVr
/iAfVm0oVKSQQ87xAMdZ6kJb2LpGnJs0yYZe9Xx9I16YRSaRsiRVdsuiNH1qzBukgd5MmNZ1K9DQ
EUfd+5+ZF8CzPYEkLll/Nfi8d+TGJlNKTELIvby2p9xMhwAJG1Q1Q8+h1chVZSRH6lYTNqpXQfox
SL17fZiX5pSgWpvTz3OeaZ6GD3OKtLSAEAaEx0adHJHVjjcQCvtIaaLT9f+zNN8NHyzpcGCbIIIg
kG6bEIEH0WgS5BNjSBZop2cpr5u7cNXMDGoku4lNuFMWA0sb9KuDWkLwaJia3TRqwpdJ9ywXsa1y
IwzWeJzlm7/9C6PQJ73Dj3gtLYxWqdUjL64gD9QziSEwkK/pqH8N9KxCxbRUoAQI1BWbF55nOH6i
arCpQBbUxbzCEwSltYKyEy8lJOTQObKKIYEIOoj+QQcr/aGlYuVqglgd5H5IV87keSw9V4RwoUTU
9FwtDz/83sagJLCDtsYgPbZyNtpJUPk/Ba9s7yZT8Da1V9Z3ArQL16d6Pn+nz6d5u3JSiKNJKCyv
o6xRrbAhP0m3OKAhyhn+JlIi+fG6lXMvwKsT/hcQr9x9hGenm7YzYD4NZfhPCKiDH/4UdJDp5TW8
a6o35D+aVvN/Xrd4PqHzO5eUGoxYMiXZhd8JmlQIxIoIIm3CtLdL1C9pzZ9iHxEKNdxqCgpXBoxr
sCQVXrSGWLhk/T2KlzTExoizF+MVcjGUVMJQsSiChF5hDqbda3nQ0xSeIKgYZt7Uu8UgFvGeZLH0
5/roz92Rwh1Cjx4lCUUmU3pqX6caQZiMk5CHWIHcSvkZF2q/k9G82H7aEilSMkOUcd4T7KeWeDvI
1gSBJO1ylpG5sDP1o21Bkdts9U6DM/G6ufNTiiIVzwjiQtaUtMKpuToS4mhoaq4TOSl/c4G4cR/F
6KV7ZOAaqH58pEe+F71R7KJRUV+vWz8/LFgnlQ7YWTQkEmKn1ptWhzMcmUZUySsUqAodvtQI7t5/
Y8WkyE+lB3jpIhDghKCWbPVEiL1gHZGwvu/MQTj8CyMmdJ+AtXlALDE1NTg/AUQaE9lPxRcA6d5I
AVqEcfC6nQsnn+S2TKrSQEfprJxE7VRL4T2G9lhUNdcqaXO0pNQ/gPUbkHduhE+HpIDNxLnYYdBF
eoYGq315zMt5iZBEUzZI5SX3GnkvCKMH9cv1oV3ai6Auod+bE5Zg0k93QxqFCNSHI3e+0dcHMSpV
h2QCVAZjj25UXYnHklr7I4zqxXd64IqVo3DBxxDGMaVknQDDL3HBWhJ3wD4Ivr3BFyDNIaP4RTUT
gzwmbDIvMq32kFwhFPyiojJYrQz+PC4gwqJ9lWIPGXB9iZbKhamQNdIvMD/n4ncWA63aTOYwwiTj
QxUQADF88oVB+xcOB8NgC1hk3M4y9w8/QV36HY+AUSphLOMTHiCgC97QP4hXYtfFcefkWaB5JIMH
AD6cyO50gb0uyFJLHUNX7GvNlcwEfpG8i1Y86DKp999m0EIhi8ihX77VMi4oER270I2oUTQWTKsd
fA+bXIwEp4Te7Z56YnaMFeGLN3jDtqTa+Yi06ie389nHWDg3FTphCKlhlUOwfRZlRlicwLDf5bDQ
unTzb3JdaWxOM4k3gIyb64dpcWO9WwfcB1pFIpNKBud0rqs8RNTNaOG08/32qJXIYIp+221z+M1X
Ds6lZf1oaj7XHyPoSTFGDSpBt7WscNMoCaQLQ52vLOvC8b0PCEZOlpRojofP/P0PVoQuiDWI4QPX
CyujR5m0Vj2nHou4OihjZInPRoF49eeujtkoKHqqfPSXz734i1lURrWstNzy3d4L/DvE5Bqks9W1
nPeFoRnk82RaIOjFMZahckujiCeQYHItdEXTm1ZKlHjfKPDO7GnVr+n/MQo8/vUNsnA470OjdDmj
tLDNY+R0PnPP8IJwVEMXeXOorLOoaENYbKa6lyo4QY0B/UAz6JCBbkuq7deNn20Z6vnsfXARAO3x
tYsrGZokQxW8THW0svH3UHaMjg7odcXKwqOrOll0ET4+Kqi6Qi14YQXqDZpXUDNw/BDCVmeEEfUh
KgdrI+iDAN8ZtzWyKtlWQYhzxZ2fHT9MmxSfwcLJlFPUhauzUB3z4gjaQ0nMA+mLrBVd+Ro2jSyg
YuMbdfPj+oResse54M4nlgOqvjiDwQQVnIesJiqrUK0k/WS6UD4kjtZO1cpxv2CK3D3qJTLgppkk
93TjFHRzVTFwGsfj1bHxoFd3B+5lXFpZrSzgIiKYFxAUBCV2/hgal9OpqQgFKmloe0ZVi/kNytLw
XXtT6siC4T9B2FfYXt9G8BUNym2vaP3KIp6dy9k8pRGCOpA77NRT87JgWcTAAbz8ZFx2woREiqpX
JKZFYebazcXH64t4fioUIiymlc1DvPje+/vBxRX+EHuRh1uTIRfdx8hnIF0cNCuTej6qEyvy4lSg
eYzWDnS/DhV9pClMOKwSZGrpqrEeu07RVvzMJXNkZ2dgNk0UjO90EjXEuQvYSyF6MwqIhLeFWo1h
4ARaoqB1gnjjKGebsUlCdfv52VQ0vDY5VaokyvJIkGoEvy9D9GTm+ncIk99KOL2fPmsEphOuBjI6
VIA48aejQzUrCXTopJ2R4Xy3ECFCwzgrVjJw5xuD5gckWeaWDINYfDGHEZQCfh9ZkSvLVH00M8w3
AvC1w2fHgpU5R0RJlMTUMjVV50ofFCaa9oUqE5nR7oqEab22H87dByJKAKiAwtESirjM6YyRqvdG
pTQjV0B20w4Ckeutl6I9VErDyrSdXXEzoomYCq0gg0ah5RVX5XOHbRjGbkmb2D+QeaYvmuaXM2nu
4NZmLhxhr/s34wMJoVC/BRZA2+vp+KqJCfbRvHKjMCgpGQNjr+XMsAdB6ldO8qWp5ERxv/BeIS+y
2BYaOqEhbV9UcCaleSiCHN2AzpS+qwAMP32Y5s49MEhk1Oe03mKfi1MZjkVrzgo7U76z6uRvpehr
0IPz9WI/UI4A8z9fm0t/WysSrEF0tbIBjfErktWwMEOcekvPa30nBkWC9rlQrdXGzg/XqdWFn/D0
Maddy0OWVeqmPRJqzS6vO3l//XCdxyIUNcmgcW3Sfk5983RbaMMYxqXAo0Qw2/BLGreTjexi5qRq
Id9IQeSldth7CrLJjffzuulLA+QS42UrEwMBsj41PUx1IQjDwHtI1wcXDbn4Nm5QDvwXVkhqU90n
20sL2akVLWpBPHmIvCEz1m2VIo/BkElred3zLc+bBkeIAicpEHQ0Tq1AHZxmUhNErtgiRrvL+6KW
t1NUxem+TBHVXnGJ87b+kM1lGJijGQXyLF5RvCZPzSGJrpblpEauN5XqDnnx6RHFEXTqqzlXZbWd
tbJNLhwBsn7WjEYh4jhbqwD+TaEz+gjxcaKNppGoWcFPbe55qDTbDkz5bWfUdbq5vngXphV/DOgG
qxCxiovFa4Q5+Cq7yPW5fLZaFk0HD4J4zc55zK81zF+YVIJ/dG9m9y+epcrQqR4NGO0jt24aP6f1
jNDPAX2AUnGoQ2S+j9UcQu1Pj5CkCmksLjgowsxFLKciBljXbQslIcVQh9yS96L3jbKflLz757qp
C+eNwhXHnEQx5dwlgqppDaoAQZeimECA1UmoEyaT9fvfGCETTZ6DNrDlc1iUYCNE8y1FPd7rN0Em
InUDG+PKDXq2L0ifcI1R9yNnMwNdT/f/wOON4mKUu/SVl49oGFmuWFf9Lhgl/dv1AZ05SPa7NhfE
iBJp5Vmi27Iqq3zov0s3yjXlxQOZ5R1COHURzci9SrRcbu5+Vj7sC5iJo761lJUtQgn1bOl4PwGV
JECekSA00p+Ol+dcTMNnXG5GpPnoARcmJZGTL10y1X7s6KkK2SXSeOmUWHBkVnWEXhr6YnoMNbc1
QutphaKUSs9TqozBzzAGi6Ee+gRNotfAyMhQfPPGGNXxvSF0tfAb4nfBMx0hFD2UDsK4y+JoIyLR
6ilOMKKeB4kzFO5+tGusqFJeuqGwoLHUg6Cf/34wlcr30gjS5q/UiEX/bZInXbmvUqNKf5exCvmy
3I6wPkdCHsIcHUlNlB6hqg6PohHpEcWxqBvfhiBrKJBnrV9FxlZGDKp1RinuemQnwR9Vd2IyMyVE
SKOZr6R3ZPVGp49S/G3V9D19jXkQKtDB0xIlZQ4zkxpuByVtm/Hh88E7FlUEqzuV26x/RqlBp1Uy
byLPc1OK5LEToQpVfR1UBcm9KtcEZZ/MNJ+ay1hy7XuZjC1yDErZD8hbVeXkT8qm6SJyMSgeJJZq
7KugFvpdkwK1shEC72TDpTMlDA0ntUoLLcux8EQXTSplfMrbScp+J0WmyyHkrHr0rax5zsJDW+WF
cA9eNvfuG3TPADu3Uh3yUOlqPqoOsuRNQrKIhlYFucjpudALMK2WD23EZqhFZDVaQ0uix3rmoEEJ
QRFa65vmjUb9o2irJGihOlez9rnOI5KuSLtFSRXwlPUsxFYUyNKf9HBoYl4RPhKB1CsjUYBmP5Gr
dvqmD0bifw01syuFLewBfZcckrZrg0cDdU6ULGiZMdXHvjeQNrSbxO+hZ52rssTY4agP+TcEs1SR
d1dWWM3rNCo99PPo3KFCbNaKn/yjcmPLvpMKgunX7tRXCEtR8Re19hn5P1H7I08TJMIkpesSyl4k
NGaS69DsKgmx5LbMq8b1rbxHHqrhIFsvCN2lYNbbQjen3ehrWfbd1GIxQp0PwXoYWPOkNfof+MpO
Fu2mVePpS9mawCB3AuqztWLLUVZpvhP7jdJWdmgibPunrjJZm/l19Zq2BWEcJfHNVMeppl9dHaaq
c/xIKMfvRWBN0rGXC3X6qmZV6z8rltdkL3S2ImCoWZ7QO7RFTIZtig182l0ezhrJ0DnR7E8yfnqF
VlcQGzdvdYxXfWncjghEqK9NZLbT1kQP1VIcYHd1ILpo1Eu+sC/HhMortNfqOH7P1JSDuk0RD0BK
0YjFCYhIFglZJd4olZyiLDN58HH2qPkImpE4YmCSBrQnOaYWcNMKdHFaqOCm7fRbCwSqWC6SLKCA
bGRzxFzdAhHKTLrlJGEa4S4Wp6z/DsJSiHyYsRnHrSz7iDHCnl0BS7bH3PTjn1pZDUUIE784iU96
UECcQNfO6FmRPTVAZCCnhXy8/SeNRvTBbEFG37F1ZjxEXR8NKSnV5j5GDA/hyqpJgqLdVQNtwbWD
Ql1i6G6h6J6Gjmekpy28RWGQBYcGbx2BkUahroA3Oa00R1YFoYidsO1N+OAnJcV9ffWQlmjbpyyG
qtva1Jll9NLXyst5+xDdmRqM1ORjBONuaKZhuDEBDaEHVPiT2tu9NbbSpq5HKIFcS+ij6gss1mOJ
AkFQofsgpU0eIzeuyb3120xlah7bBs71vw1Mw8aNJMa1+MMI5TpHlpFufFB/gJUAHtJEmv+WFXyy
LXdEC04/hF13I+qwFr6MPJDbV7HJq2SXJL4u30Dcn9UO7kv8ZTQp5EZhOxaHypuSXa95aBaVfekj
cef3/p3uycGDRefBVk6s+IG6WkG9JzWsWnsxQy2NN6SbKvjEKXrnwYNedD2Nu4VSqsKbrJD7/ocx
hcpbg/QvaQGakawdH4uSgxTE7YhcX5YoO+DWYnKDvpKnuXpPmO7EkSWXb0orm6gVCWlaFreCFlvJ
kxyHSXkLBbjmfUGkaBhv8XfF26RKY/DqZ1bp/WNMoZk+RjGico9NKU7WG1igEpHZXAgNN5CKbtwR
q47oQA4ZoNFNKaTen9yqpeoLsNUw3Q5+OFi/2LI5e86TgLs8VjoKy78tT410mgor5mGTT12l/AnV
juy0LeSVzK5mj4jDo6aklKeEbGz052ycygmRo0ilrV8dvCR+RQWiQS5G7Wu9NraIG/uDtEdNtPAG
Z+pNOMI7E2HOPx06jAhcBY2ktmgtNoIq/5KrYUDFE1G/QZ9cOjQQdXFgQfL9wbasYNZz6fNgRqVW
gVIOtaOPWZn9MdpUFBM7N8uaTtnAlxvrZ6lGYvFqhGoacinlbHRY9rlWdBlZlFFBp7KV2rTJcKTm
UO2QkU3oP6fuUd6FgtYrUNUH0AWZ+YA/B3pQt99TcKGVTQ8V2j9yhPKiE4MDAWMp5QKFpCEPgRWJ
caiar4NP4fTV64X0t58V6BWWatLFZIML6VVCbdd0FPYiojylX6X/1O1kPgHw4sa2kJQfHnVUKPc+
58u7jQMFKSy8T/lmShR+kWzu4u81oJ6nZMyj33qoNem+yAflseh7/ZGmUyQ552vhu29KCHvJUq0f
UbcJ2mciBZOUdKBZ6a6cILbYQWbiNRvR8FAZVnKr0vZTLQJrAe6bvuYSIh7dOAmHCkVtySU3Goh2
UMB24ADEg4pAK5Mk2ka65t3yuoH2vUiT6WcocH8fikYu1U0R1D0Q7KZJN1UpxVvdHCVkwsXM3/H4
gDGkGONCBNTmlQEyOFkuOh2gcbeietHuesbxXQGLiXKuxx3jaHHHooRjAitQB6q1ccaqb+NDHXbG
iMyNCXYMpjjLhz1o6Ds3HIV6OPpQXox2FGXGPk6rZoCupjclVxS4hmxpNoXgN0KqKIi1nupUEno6
rjLIA8osrR884e7kb7WSo68hj1b9VY0M/6vmD97fgMrOo1RBfcKMCIK4DcKcOpJoVCLnIY+s3rbM
mmAV0phCvy28dIgf0RbP6p2s1lFxGHJ6dLat0sjD15gu89JVkYoJ7Uire8pAOVtTr61U3aB5LaIM
wM88zOtAJnyMEWlvPE+WHWKU3HDViVgEXOKYzgzniCYigdvKP61eS298JZ8GF2QzChd05TTKLhSm
ko7yKYx+5CxN6IR9ImwVur41Pm0GpEjTigzYXxrLSFKZ6TZSE74kDUsMji4SMlJwpPuvFeT8HvoG
Xi/DMR8A+NQj08odS0qKhziBFH9ryBF8Nggh6c1WyWuI+kVrii07n+p8dIIOZK8taFKgcvRTUdtM
bVogal+n2nOKhLHk9LoQNTbyVaiqxkE5DHea4UP1XviK5TuZ3xuSm7OexX05ifI+96NUO+RKMnj8
kKASXRqtNMEob7GGjdHgzOopVJNtlnbCgwy0Kv8l5fGInhk+E8GeoUUxzi/5tUpsWPGmszoiPt0I
NR+keGbcWElkqDszwYej7W1laF9OytD/QQOifkuTgvskCkIUJbLasqptM/kiY5HqzCFaQsMu64F7
HL2h0l5lbazNY4ZyD+R8Suc/TYaPRkMB8v5m6DyCy67vCfK6qUCnVs9Vf3AgnUK9yQyG8MtYyvKP
WrWC2zDJU9VuRMVvcIZWFDronuAY+0lSv1ayOP4Q8tizbKFTQ+kJ+nvoCjQgDulbXJUdubG4btrs
nmMJ4T94eG4+3QtF4UtAXPsytQK0LmIuhze5pLWWk8P6jfxAnMe+6/voVSM4QefqdmqDvmarZtZT
R7sJgkUD6rW2T406QExKKPVtDFQH4SDamBAkaxBUJtHopYEd5IP0pvbCDIiimxMtH7bIxlI60KDe
EHi7Se5EOIg03093AvH0rECjoFdvGjFSV36L76KyYcSp3dMime4r+l2/kHtDf5z6USchfNugkV0K
vFk4X3oodDvIzYdon6lmVdwQq/Bqi1mWaE+Sgd8jRq1Wu/Wg0gpPA0vwjbJ++keWJv93UOT9b6hf
gp+9Hye3mQY2DwknofgyRW38knlCMrgISqhvrZKJ9U6MEa2oYkHEZ6bSpGyNQU8IChAKFFyNgELZ
6dIgxQclSesX6uyaPzm89/+Lr/PYbpzH2vUVYS0GME1JSc7Z5bJrwmW7XExgBkmAV38e9ej8Pehx
d322JRLY+43nTi7d+c8THjt7xIE0HMq8DrkLBLdWhoyXbKxcybhiGOxYUFflh4+w8gRT7JiZqD7z
tDOdRDRF5lfdJXFzpWXDOKxXej12tXIPpXPV+fo4kFVX0Zclyo+aFmORIlpzWgqWLCWV67nl8oKj
uL9DRJFj8fX3ENvNkoRUftfkBCCkSP45k2f+OVok/2YZsNmuFG7YbHGWANIynrnPENjRoyDd1jvm
Aes5updzWKRx2/Fz2zacLkXp0xkzJ7v/DVnCDkRXMT1NWkwUL0b9V9tZ4V/7uNMvXCeMqww4e6Kp
KQYFPuFcaYasDnK0J/RAuW9rn6+8Lv1e/Am7YbsPd5l/JtqKp8X3lqdEJFtDz9vkI5/UAa7iqIV0
OtKNNJ42ioqoinRNnKflUtm7jfJM56QoIvuKiCNt0kBY/V37ZCSQ8tL54SE3XnShnGl1AG6K/XN2
5IpVfog7c7k2s/+1bXKJ8PTY/nPg8NiP0RLXdx5NSP+8pd3uVwEOfvLHOfxcC1W/lgEJGVga1XxN
hxMjUgCZsqYWjc96qRDh0juyVe0/Mzriq5tNTWPObu1L1WsiWWYaMcqHuholtGm7dj+umiebbTZp
mqMVUimUm2q5oQeRPhe/syPFuzL/Y/2heFq4wh9DVeqPUp9bPVY+te9o1NMNBX8us37Hd56Sv2Jo
Z2oEc6BS5dm2K2dkC7SuKnoIynK5TybWcMqpGs1WZcvzmhAH1aPrtaY7DU4VgMi7pBmd1pmy6rSm
+C26gLl0P0LdBHQUVbN4kFPA6+5hu4wAqtjhDwZb+5TKyERspSgJYtgmYZPj5hssHI0x/fUO5ytP
m8dif/RGDe2ppdYXFOKd+yF1q8OsX7ylSJc54iHLVykf8jEu31BeqNfNW8CBWPwWajeHZHTSnASG
MG3D2Dw3qgh+1j5Rd9QTz8W1KYUvj0nMEHOaTBvrrFnOjIqTu8WVO0ZKn4xJklfu9L46rJRt3dQ4
vPXV1KvwD6WH4s7UYqfrPC7L3wUD63IdFVPyXCY5Nc98vHgMZt8EeWbLcTzGromay9GVHeWScpB/
49E3iIC6XN3Ifdrf5LYM9AQFMy1guWcF9St8M1RTJc52Wtdyf88LY80tp0VAJbPXeMeWQsMtG5FM
MM4OBctdzh/Pp2MT+87S7b8GjV+8NBNG37TSY+CldDvX+cFrrPNPVXV7g93vfISDXoUnOuiHiKIz
qx8jbVeCe8l24APYtzDbsWU9kOnmm6wcdup911iE47FgbA8yoaRzFazUVx0TTBDkQLZbFFEy6Mpv
GL78lzPI+bdETv8HmsDeFGqpTaZLlVDKt/Z/QQLV47QM7Vcd7P5Vz585ZbDkrL8Gloi0DDT/6OC2
hAq3blYxP3exPFGChtxj7virl7oyH/lkOTPAQbxgflaEe7Dse6giOD2j8XFlS91SQnxr92awIviz
2jm4o+R3+lRVI3/7ERRaOkulv5qZ1KnUKPDPbG57ChJFUCsvnZY5/oRhZkheyqS43YPRTKnlQ7yj
yMOpsFaZ5XZYCoYUx13cg80j1WPrGkWYWvaOD4E06yOuQsnv7Q1YQhBu9BdyqGmksutkWIGwlbL8
71U/XuSt2O7y+FwKEkLFaiq8vKjI5rKPlyNTk+0yOe/1OzL9/NFbwm1NW/ajPWtp907YZdb+sgvJ
I0zXIYz6rPAx7F/Hk6V/cLXyNdwTOkVnsXdPfafj30Hhu/YqaYrmddB1/62RWN8RH9HbUxVWCf2V
pGC8OwYgNfW4gTH/V6P7rNZzbVhOIZTiiA2jJ9M50e/FH1jlUBHLt3JduTpoE8L1E06NUdfaqf0b
NbMkM/v6/XLwO1e8V3FPLB07Q85CGkuCnGamltt27/ScUig8UsY0OiGVqpsqjuW4EXxUsxFT+tQ0
D53PPgEOBKd8oca8vp12ghIuckElY0xJ+U/Ryu4a/TpTjFoZMVwdm1eQ5Wg8IEPOt8zEIi4PcTAg
oFcAYkRl4pu/qyCbvjelk/Ckde+dgnBlou90vVeZN03zhzNuyWOIuA+tfUckSdoELYWVCdmPN1CZ
fZBCvFUvRdtQvDbozlMEsq7MXjGhUX6q/aJ9WRIRbZQmDf6eaemaWxkXNK3Hva6eY1J4o5RGuyo6
+fHinviOh53JDatz683iA3ERdndM7958CFQw3yrccdtlA0v0GlGkWV6TGsnlWDJWUznsGnGZlI5Z
L5xiiKLDFMS41IOCQ0YCll3nrtofZq3G5LibsrmxnZ0CFrDA+pTZ2/mh2kJutS4qoDHVMnWXVQRR
dNxRHr4H+bB/jolxxgPfYXO7GO25h2SbebhVk7e/tWiGr6RVsqCf1vbfkAz2ro42XR7Ymbt7baxQ
jw5RDLp4TgZA4IPpfU0rT75U04frW4pWOQHkck+fFa2bcReP9qvZhTOnXaN5C0Ss+RYcRnU2w9lv
/IuzAACLczUl32FQTd1xnOZ9+9jyxX2JIQ4v7eqUvDj7urz3VFd9t0uvylPsdt0bweny99KLeso2
X7QfTsWtmzps3L92ce4QH8OkP7kTPYBpEi6bOop5SeKjWfKhohFR1dRi08q83xYqYWbZWYtfQjkD
L7rGIxnAB8BWh2poYpMSVdqbYxzXfQPM4bcvjSE4geh0WoxTmvXMh5Y1Yyg1bF10bBW/zIEybH60
icdoPji7NXcMzyO7rKW2MGtB9Koj7nwqPEc4oU9h1zAuvtV+hhSsM45PcS3oNfViFCfZto12y/Yq
oBF3jRbtZMLSzMilMkxD1sNp//NsROvXwPdQeZdBsg1/xnwh5TSPltHPwJhZa2zkLyA9IuyH61l6
tJtaLiTQIYL1QImnoWyzbt+Dx6XemtvVEVt3MHpjFSrOzfJZaSZC5MtJDzQJe8wYKGAKZMDt0E4N
BI3pnutp8Rz+72t/7/o1c5utd6c97aC+Mgu7KnxqFaqB1NhlAHFr2uieSDo/SvUQLn8xxNO2Dhji
DIeQr5kOu0lQSDcNSfG4WoJxUoCSxrlYUe1uh8CQzkmL+LlYbgSJuFN5Pj9DqrTs9rbvqPdbJ/VJ
gSF9iyP5bfzzimk6Fbm7vlJflzxQHqzNBXL9+nHuCtc7BGREPOmE8EbyvDWJ7124edBVbrkwCTiz
54rTkgAZvbVlXaDxqIuVssK+q/a7RjasanQ7120a6yUwx2EXBHcKtW/qpppi93IaBr2mA/z/a8lT
pVHWqJgSSlzaBYdxxQtVoZUpUoPci0U0DIqLpfDj/UAw8QCVmdd0vsV5G+dZuOTmU3ZKOxclW+oV
mKr/0Edb+K/0zzXW7VZQuzvzAEVpoNTunJq9aPbDlHvr6xaIVtBuW9mZbAypIkiYKmqzoR0QfFuy
sUyM6MLfN2Be9LANNaRxGWTwtJQ9A+bGd5BE068ciZwD4Q8UQpbttoP6uRoigOLMXWQ2n9GPuhV3
k3Kl+hJltQNKyqR5zWHoh2MbicRmgv3gMTE1kxPuoqlMHWfewZmtaq5y38PXqw20TErPI7bRiMl1
ooUYTzjf5E6dXGRkMFF+PMiXZHLZq11Ml89QPi4QxujSgc0u3aS6ieGkLE2bj0vFyHsgj7u5apuS
GWMtxLmreyvXLy+3jmLe24bbummVe+XpXLxOu/Sf0P7ubRroPAFhdbppOrawfXd7HwCAlUWgf/2H
ZKAZOhl+vGUyD6LL9ZvI+1Edk2msf+g45zodVrN/bVZMD77typ+xJ8KD5cDPHwbbhRxBee+9rUqS
17uCPl1GXu995wtHHn8qzxi86L4cFtNNf6JOAMzv+0ri1hKXCksyUS7ktdXBkXtOPsCgzc+sqvuQ
+UVg3xFJiz8dzAQXWVKaOVWLK+o70krhkwo9ri+DpYsRvf9O7cHgRdPP5JDZwrQe/ghCHJ2MZTS+
97yNMlU7mfmXMC2TdakX507V55PGlGX+1HF96mzT7noDOYL7FiFzJNK8mt3wzgS7DKFmWvVkXMu8
y4/sHjwjQmINV+67OFo5rKYodJ7p463HmzmPPAPB1K7BgTpRYEoitGPvchklUVkBCSvBQbud/ccn
dD6sGDWbbABOfXO3ErC0IR9vSwMJ7FEQTRJccgm64NptDhHuUUX41JyTBk5J59lbjj2/Y/1gvE/D
WPT/ctFKSZFrObIKr37/XJtk3jL48mo+JbIj9MUzlfs0MYI4WYjK53Fm/J84DuIS8gn7yIIz3jgT
Q3ZhSH/P22FNG8467EnUz9oriSPwJw7qWqatu8g24yGx7+tSi9eCetAKKniaPrsmB61dKZKjL9Ws
w2NINOn3xM3zANLsPpLX23uPI1r4HMiubajeODPEpu7c6XcO8udc1L5dHlvHndubPNT7no68XuEJ
MyL8Xy3OgcfnrOFjO8/M8n5cJRVqnllUGRLb8qtrwGYxUU4stGJqGmiioSkfPdywy3HS60TB8AzF
b5Dyndt5PYYKysrDp8al+pOPumBW6FGDfjkNxPSxmzmKM1sbnti4d6J/2nfss7TLOt8McciVQ8n4
TEHyGphPcPBIZjMi5IuQ2NvyqpLI48/XHHmYw9D7jH99AW5HDI2XZ8C6+3ttVvfDNip2qY9txA2m
9/4njDaAZ0KeCVutoYB/Uz67RqlyWjj8oIjGq3YW/JfbaR0ZaWWkzq3ScfAP3iOA7UBFcCaLWzxX
nZxZswiNd77BToDFOw61NWugD71bO7XOLyXk6B0FfYVVtlWw/ODIOWR8VIL/HsiS65+bzbdfBiXX
B38QDS0sG6o7RrhDwkyO66wvNrLTrwF8nI3a2MK8MC116kCHtnCyPt6Ff2Fd7X84QVe9oVIt/yxg
sx9EebrlBTx1+zbWVfAz7X1pUoYeB8wfbu5r6Ed5Z5J43KZjsCbuN8LxYU+9vCYEgCYK2Vw5jdp+
d1R3Bdde2eXTQaMG4UHG2PmP99GMoIcjPHG1KsuIh/KGjthGlMNxnip5M5M2Ad1kOvmT+y1IgNvH
+aGctnA7RdWOmrBaAkf8pyZ2Lu6KoG75m2EGzhXqhWNP/bL4Kmv57q47t3fgkjFk/jTDpp+Gbmeo
FfmcB5kFrvaPQReYOhsc5Ts3e64muqH3MfgQnoER6orY06eaBfY5aoQ7ZEkghL2qptJ7RQ5LMoDj
lswGUU+GS69d0JniPAekRZ4PD6rzB8XhvnUvYoIe45am7SPd3SF6cuZwLU6b0O2faGA6yqoOsJp+
2yLgPvPU8KpHE/zFcwE+0zVLH6WTxo8j3yVJhu6db6233zaTrETqNzlo01oE0QNa3aE5xNzD+6HU
8cihJILl3FhNOsSpoLxFXeRqjOobj+MD5LkctXukp7J6rZvCAvcEm6iOPbokCZznASsPOtwzzy6o
h91mb97wdYVt2pJnUfDPp/0Qdh5V31yRcBwLN83PTICuPMD4uNfh1uaU0ndJeB02sTAA+pt5Kfko
34Z9x2Rs6qTqM9Fw9lGi7lEkL7p+HE5AQsXjXJ7zOdQWum/CKZff+D14/bolR4Bi28HMh1LGs8wK
MSDFkHnsXc01798nOgEOSBl1EF2ez2HbMGbxcnbeNKRuBcRAuAniSHITZ5bYKhw1vUCt618oTe4b
t0GUH6VhiUgliamnbtWivg3slodpbBxTpcVKMlGmOgDVy9iGwc8QjOXvjiOl5EOIlqveZSQ6xGig
5PPeqOXWSqevbpnOwtttcKLuIljpEc+CoEVUw+QAWuO6qzsd2tWj5FrsBQ9PGQT9x2oX/pDRr4qn
lqXrt2EnwOIjegIOaA/OfzVxMVjclHuEDIiroz5C9U43w8CYcmrB1JtMDXZasM/60727bP23UCKo
bowXBpe4r5fvcFXB0fHKZbwHuofz0pgiaZYvx/BfsrbVXwu3+qNAX9/kECKdyAcSfWiqL5je9Mho
fqjWQdLmPXkoxOBgyVFarYFyWGWTWY8IckI3t+kzqnsOwaUELecm0dGU1U0181VsEY++jodOpl05
y7cE6dFnqVzz5oxRvKSt15nPjoBo91CXq3hinthRqIz88lHc/pJymd4a0ztJylnt1nig0J2gHJMT
Q4sthorIo7Db2d32WacVATBADaTHA3MN0RSn7mLkZ+Bq+ct3ouVJChbUdI7X+dtzio55hCVoOOTQ
mlctfyAjXb74NxUjaZipap17NCtkVhP26RNMuw6ILHj12+GCu7D8iuQWULBNv7NPztNYhQeJEqY6
5HyAboYsN+JdzXkOssrzK2TLZIbBnw8IttLzmYxphS9YphOVUrddDNwJI9cMbwRMqb+NWaceFf6u
HjrF5Hm0azFAa0Hv0vNcr9KcTA2tPZqwHTMbNZK/LMcletxzLhi48dj8GRqn+WQhwMddtWJ/9Vzr
4FoR4/YqC1s/e3Z1AY3cDRaO66MfMvQaMNMq1v3DqvPxvpWe/2vq2PTpZd99mY0or/5YnHUfRW/b
lzlsGLFRgNdowqrcfysD2+PAt5V/L6C5y8u+K8bPcu3PCkR2kCbdiHHTF4vTNSJdl4T7Qtilhk6C
THwNQ0QtdUnMZbqNnf5ZMVz8CVlBC+YNn/fTZ0hgmoDjSo59uNHiPs578cvVLmKiAUbn3KhRQlcE
/cbnXLVET6fL4rlPxt/MU0sx2QB0KetPFHUsIVavfw3K4jYt5/NTPM+y6i/3oeneewhhHuhEmSoT
AANOCndQJimgE1DUHjblXamHLsom6U3cwxv/6DSWcimp9igBx5UjrLqUbY5waC6MfirmHIlFfRba
p1JupUWPtoh3dnP14AdA3XzytXgYJl08YqchPDd3O3nluRoMeDpLlHjhgoCAyKanHDwCVHsDVBw+
nGLzgmPkKHDZdarcezSTXZjhKwG4Yl8LYaVrN7IZ5yziDUav7sku1MMcxOjzhZcaKvnAK4DLo0Cx
9y5KfzAHv7TO5Sag3znDC/MZD0H+GjDF8DmFYvly/R2WH0N8RcWMe26sn8RWvrl5FeTXRLJuD91I
YsyJV4GDDWked2Uf0IMMA7uOBZO7P4E3tUPIVWH76VZIzpY00oVuDlrJcU9FaPMH/Bbr8+rF+muV
Wk6XLpkhN52Cimdy63NoSRl8guNtHH/RVFz2Pg57sNiqv3C2EWWPkWK44U+dkTZEXllmFsvVT8Xz
w08gv/00O234b5ClCo9iWrvP8/HAlgbnQY43k8RVlJuWWEP40o8x3lz8DqVfdNxQ55r6DYziXk2Y
C5DHhPn9Hina/HaAOLQI5d6vhyTvi4GRSFbXe9CBYA85OnUADNQfp1HY5r5Jei7Pdmw3j8dn8q+b
AM6JzBunV+xQYfPsaFN/b/0e/SnRgyPILH3n97yPLEWBInVHmhK1TeE5eAyLhV71FAep/5unsL5F
iv9t8lmNmd8NTHtRxXwe7bFHImSnnMvaG9AzmR2SkwO7HstjHTOyp6tgE01r6DrERsnmXSHKKeMj
SXf0MoWd8D87xHCcVj7XcN2tzmU5j7wSAP/J4+wN/uMAAt0d8s3fPkaPW5OHT25fXkfVEB33dXiz
zmi/0i7pq7fNQpeBSW3BHR7sjScccWV5XBD2TWRDDZJtPmpgMcLJda754ia0Go0Rr01iCoRsZwFi
H9A2dLGOa8WBm3cfEybS982f+/vOqYx/WavBOXXCaHnB4To2WaR7XUpUE0CCVAGBJ6j1uungP90z
k4imLk4jHKXrpUmCFr6hrcKZE8gD7KUkBaMDOfnQ26vf8D7xJeQTOiYdhBAfa3zXbBVtZrMPPH6H
qQz0oDNNGNErM6HPBZYAreDeKPVxHSLln2gJAtKuF39672tv+9k67iASuWCcD7W240uUuELdIvSt
bmpOizaLtvNWBcfML4FcpirSiNnrnRxScYNrERo72rf6U5Zy+4Hj46dOzdwkB3ArFT9MsgUQpt1w
Zx8g/xbWtYuD6Tc+uCG4KYO++oXoQGsGrnVYkMxUAs2IwcrSZNOAAuuyAFKbb7HTzncrQvMli4G7
9kvaEYeqfIBrNd4rCov9i8FrRQ9vIpnPb7posIIcJyK4oisBlf9Jyvf2bgrfLBdw8nF/SNiK0Vgs
gnRI9mvA7SLaxUdCJBqxXXGY3JdLk5SowcqY4brvX2ZofIRVTuV8CeQR3WGvmiA/Ig5JkEaxmrYH
OaMRguk+vwBysYQVel28jlnMnRIyYUcozWD6klfdj/HTvvibA1m582fiUB4vUNpud/s678BvOyfD
AWJkeS4QTS/wQ24zgmnGzVtFPIJ/WPp+IvUHFSBDZtNasOI54MiZ3IalP0YY4iIZ01qjSxFlA8Ug
eGzgb4lxbIY9yi9HsOWKkCIG3Kx3PChDKLguPBE7NpDNRJRafAK5b7ibfA9qTiIjJzNu2lmXu2n1
IK18UbwwPG7rsSRB9ZowGReExemEYDmeeXw345CqMNatzdPGcrzDIwL4XJEKzjKN4CRC27XX7mfQ
eA3+4Y4YTdJW18YcWn+Vf8u94wwUFU00qfBbMNqkRgOcLhzWz5Ma1S+Eif5wZKs3b2tRtuWVYPCG
26gG/ykqPBK2jDvwROqw0y6soevebQw3n2O9xi/EBSeIj2gqyo8q2bF07r6n76e48v6UvRcFh7o2
ztUeFP3wMCX99LTZLnDQbsQo2PvzaN/mfjNl0llQhTGRC5zXXTj/7krFnlsTC8ohj4gzP4CMyyeO
AzgkPGZIcv1OCYH4TSyPHFP7mvl1g8ZxqEk02sb/3ANSJ2vaO72+42iEJ0ZHlL/jxFCXlmRVc0Dw
AD2IzGf8sPjj5sOI4G28pjPF+VeYLvYvHAHGlwETuFwlTkh7JIeLiI/u5rN+kn6u/7aFN28M1E3x
Rsbu+mTLaeWGGcLic9TW/isiZHanZkqar4RLejqGvFgwEWMdj0TQ1BG6UMvImfHEQ3bLUvDe4GJg
8GP1br7B6LvPfoiqLXWJhn+DxQWj2WZt7/p+Sz7JfkHNA2McjLAAe41k2RfxX1W3+1fFbsVf5So0
bUsbrTKrqzrQZzovWDOnitSfimxXSnvcHbu9BKmD9azOno55TRCLdv3eIj5xHL78Atruet6sp1Mn
8raA90CKEpVRXUzHeEiQXXO3UKcUF3IvMgjZ8Z7WMcceIid0boOio2ygcjfVXzA/Nr/HnlOZIQ7p
0eINHP0IHttv5Kb1I75Wjc6w8lpxRBGeP2rOpzJjzHdZ06p+efHQiv8a4G5egxAeQXI73ra98p9r
5cvuaay3haidpFrtpRev5mUu55kY1H3yiQEalM4vbO/Xz8vgzyBPm8W0Yp0dtJHZhdDU3Yub+MiW
JMJjJXvWRTOP4XTwNG/NsdCV4XxMtqm76qTxFuy4m4wTsNWA8yHwNf9ziZ3ne6j2QWRkrfUkGtSu
rb/iHuHEBREZa363suMg6KKl/tmgm/uRrAZ81e45zKUrwNpzWSInsyhgkDdoR31tk8lfcyb9v4RC
nWFWazbJQcAMeMSK43/gB0Hp0WIP+hgrw0U+aTe5GNXWwLLiEGovDfrOZ3aVgVLj2puRzweYgzZ3
H91sVjgR08bzlEJhAkhyyHNsMsyRUfQINs20GeAKuKkn5HeHinrJGPJg4XpCXOO/eXasvkyMsjdT
KmLKxf03jdnoxPljV0t0Rkz+DLnQrmVz6v02fBGth5BnITTkcRau3rMxzpctxf6GmmmInP61iSr7
J15C9yWE0HKObr474lAmCeQEvVBFlTVTy2iqhN89ubGOn2lu7D8cMQcIlvq+8DLOQ+BDmuG6Wyxp
osPXPPmf5Mkj+ESO215NGK/Wo0vuu874fZzXHM/z9b5vPRoRANS/c1MVHx5oGora0bQVTCyPWOr5
rbAoBdez7hKBG+IAJPC/886W8oAiaYeGj+LhAoU9/9JHW9dz78G+MRwjyU8Xn5y0YzHp6F7XgTAc
1coNwP7q+n0amuo1yZvkEdoQxGXL812cAS7Tp3EosLaYSjLuW062T4YGVg0PlWWqe8wOKcaq/Css
gSpOczLW8mDRQiTovLS9lnvYknXhnG+Y2hlVdZRrCSyrUHT4R7eNo4fz3hlwqCz71dzPxZTlywq2
R36Tdzuvu/xVNJxiKQGXFe1DrCWneBoYZwhvnv5tGP5uq7HV3mGdHPjyKsZVwCfNA5kFeixUuu5W
vGNA5Ds2lkj0uNrdV99ERLWM6C49oDFGNBp0eg/jTdMlT7rJ9yBlWS8ZGnLX5YVwPPFrq/z9V16t
i4sg/IwzEwa3fMp69sds38Bhsp0GivycK2gh3MCMHls7FAL5LGt1av3IvcMuNt3HSYHgOHJbJvtC
RpqiqGTYDCc99Lw3W6je3TRbfkIoKotL5c7Jk+hKUjSSBMb+xl832Azo8PmQc+zPWCy466+8WiYi
nTU9yrqbBLuohnY/sqx2NTbEuu+fPOsiC0AzNmOiyR34Ljxyy3E0pR0Ok2NcmcU7FujMOMvyufqb
2I7bMrn1KSmThneqTEImLQSoO/K5oqgPLpBg9dcUADPHZRfumrU9BngGM9sguUhGr7omfyxp77a1
ih+DqlHjwV93hU2rR2P3gOUHUnvBp8CHMfrtX7fp3Plkyz03B2uArE5FyWB8cPkUp8POIc5sUcNS
8cGqQbigQl7+XI0Rs8RI9YVA6LkyhFje1R/VGcrUK3wfz722JLycawDuKETQ72hmJSRkP4d3YwDv
nPm7HZAWx0NNFqPMXZS3nFypgEi5d3MXyYsBSUWJtyHLPij8Q3/7fLC/euXWDxJVunMWDIIdg8ZG
LKL98C/OV5Y/cF2wQtBDJq46gLDRkXL+MPFtOmNF6RhB1yl+cAd/dC9yGe9/CrE5d1hMV+cGM5n/
dwtc/wzOKOSZdAkVVwDD5Q4/6nQPmAt8Fw2/v5TQ7BQcZIiAeKMiUztPJaUHTdZLhy9sdZzgdZkn
aOVxCaF3G2dOrqwo9Hax8X2/7Nzg5lKCZlzVoCdP2l/BkMg4W24RRHBL9qhP7pkOuC6UM/drus+A
GBdxNU4AWB5ughcwScUI0q8eeqmuiZ/CtkcMy3VTPIwKJXG68in/RqG+PpwXPaQ4jsIPJkQ/P+KT
zL+bAQQ5W33DhiFNrJCJUKnykZSWl7kYShuhz1LAFW1NsO6RNDz5rQDbSIb1hvK1lJ1m83WS8YOc
oVABsnXqu3DHCRVE3gAp4eZWA5r0bnh1exQAHLLoL2RA5nFazRSSH3iL7Z/EhvvKHO+jBdmAagNU
OIyN6KSlepYVXoYMFir8CuIpeuIOmv1Tnxfw3Dy609HRxcSIPw3+kJ1PZ3vyasCdY200MHYQ7wgj
y7h9OGtQ7aE0o7ljcunm8LKA0bbHUrrxSLTcKO7mlVvzsul7/yoGE/HSmIB5VvjeDO7DjBnw75Q7
+0NYxUqnG8KK5VLv4G+PeM9ysk1F1PPZlDLoj7R46eh216Ea3tgLxJtIAEahgQYHfX5YM+XqbXA/
VLdLhxmQ9eg7KepVpKxfaBRzF9PUxTCiGv8d0RiaQLkkXcAh4QONobMtAOERAFX2F+rSlb6NBOvS
yR/w8qT9Yumh/d+O63Puw/8fbkB5ANGfxDU4hJyBQv6XuVu5NkhGhD8QwtL7I5Y+T5dmXC6iZjOP
QijCXkVe8NXp5aCaxb343z/+vw3f5x9PTyt2/JgYW1iw/+u1xsM6aWQrbYr1inVIIWVeLh1Ugj7u
zuEBjiJJ90AWN5NRyIL/9w//71YxyuX46Z7jwDr64Tk/5f/+dHrC/h91Z7ZbN3at61cp1D1rs282
klyQXI361rLkG0K2ZfZ9z6ffH+XK2VrUgngU4FwcVJCgoNhTc3K2Y/zj+3WN1F1mxx5H7qaSPBZS
iiXgJuZVESJrIormU5lN/jzkRUWN6CbOUJtwiSHgXerN48pvtKw9X/5GC8QKgmevrFI+h5+r7MOk
MN3It2SHq9JDyVWYjYdceEU12iZpeg2+lznusowIgNz7SMNHQg7oSayVkVoiAF5/LQwMZ+qtpLwj
i5UDO3Sr8iTOUp9wK7VzPsKOhGhkXOd67n48Cks2xNzaTPgwZropmpgFJqXo1QyLd5QgyIHN72po
KMjjKJfiWjhow3dMfuUViM6xaQhyT9K1eQ5K2gJ9gUCyzuOaPDzlgPK1jsyEa66EFrcRhxPUc9au
yKjdzhX9c/YPs72hjtJYn2cg7UuLGWjmVCCifyHdBwiPkivCv2HxJVU5C06IBJHa/nho33f0sL3F
/Bp1gcKUoqDwMBP7Gao6Xoy0e4YeQ0ErXjZuaZblraUl/vbjlt/PbFoGPqMBNTbwo5p/szdcs3rU
cilUmdk4JImnPtpWDt4i/ySr5XU8MQlk2lCRQRDnsBWaDhWrZEUrvdScarP0zUylU5Ly/Z2B3npl
3rxfF9C32T7IHpMQ5GseNmeqlmelAjO1ajjNGkLDDhHHrxTXSPuPh+/9mlDhbBg4kZPuge87D++b
4aOUq6qGkLPBK+XyhBsMtViUD4cOAk+qkivCuSuW60dbVAAxUQFPacKSXijxwi7TljVfBEL/wxsJ
dFlNNEcSqyC+htZornBGjs0QrBNMCiFM8E9LuniPI4RK5pbduGp5r1hTURduYdRd9h9MRSyIYMJL
qspXW4xliJicGwVjOZVGida5sdAcDeVKK8fGD1y5hHgKFxQ08YdfrDfQ6cYBrTQoBHRKC61pHwVy
tRmIsZLBJxb28RQ5Nhkt0UI9wLWM3WyxwvS80vzRnKeI1Fk3fQYYxBl83xA2bcKlZmUnWUKK5pVm
KYbIKKpQI5Y2JbnVJtyBqTyuJD99DknooQ+Nka5MxblZZ7MdsdB0Dx938cj2xcEAhExir8T4TT4c
08kzJ0VDJGrDFKCiUzK8XT0Sb1XSaFsmnkkUQlF3qoLgcaW7R74mEFiyzTCZ2FzUxUWlk8M8MEtW
eu215pNM4XXEWSx1e8zK2q1PffTm464eWQ3zhQxrFkXiSFpuLXVvNWjsEnJZyENdDbLlthWUNUfy
I1/RkCG66RKUItDPi26Bq/GjbF5znhxLA6r3uI52Sl1L4lZq5reEVFMSFUhtZK3072jLHASUsGEW
CC/98FN66P6HJsUjIY878ZFqq5j4TuyFVyPOGN/Z2tG69lRyeisb6ZFVQnMilwtY18jb5t/rzUZa
UfFuUGDKuMbFcFpnYrcBBCvcWARQVja0I12E/qfgX8JKmZ3CD5sqE1Geei2li5T+uUKFsmzQKupu
Q/JHNwUq5cdYstZwxUc6aM1oeOyDNAIo4uKTUi8NgrljjYR8O1esUCNR2eLtfJEihU/PUQvJh4XJ
Bq43MDAPOxhRc044iQ568IBcq0HG1JfaGu7t/UqYDRdEPFY1gG/6kggodiYmHiU2MAL8gKu4j5Hz
BVG3chM70sqMxuMfNk8I+ovds6VcJc00i1y0gUS0kDINsU6gr8z6I61gZwhaHoSiLAI/OxyxQQy6
gds7Ggs0I+lVBVsnd/NKaIKVaX6sIS6UwOxFzjhmwmFDJJRUPyN8ak89YNIwlSsHveIKcPj9pvjq
KAouC3d4bj+L3sjcV/ohI8ZJd+NT9s5w3IQ18o9ioOh/Q4F1MT59dsrB4sXnE4W6NjurLLaNEFU3
4QMuzIpS8GILzGJbjMPgftzKkY4ZJtuiKnK26TzzDkevB9/qV3HJS9wqyRgmgXGOl0y9NY02cIrB
X/PmOd4eLwB8TLneLaH4nSy2hkFYBwWCUJP+w02U5KrnU2gTiVF+0w6V8uPjLh6ZIHQRFzMOGZD/
717e4PEpWmEgxyALKdzNSS7kzfT5+Q6Sh7iYpsy7rrXgDFu1Tok7NQd2m4jetTlQ71RH8bhiXvn+
WkAkSuMkMTgqqYhfrF1PD6BNzfRMBWc7hNpAWSia6e9Q7Fs7qzcpwY39gQxe3aS7j4fxyJfjtgUu
UMOqUCKUcjhTulAMyxK/EjvXVf+RCiDtkco8td4mOdQOW49RFG0/bvL9sYIvBUM5J3I4PJdndtDL
mdVjom17SjbtNERZ3xKBhOS5IPM6v/Yo4JXsvAwI537c8JEpY0L1NFmAJutviZrF9pL7K7hBuwsa
4TLS1NSui6L/9DWW7llgL2XqrSB+L86vvBgo5TfRfVmJme0oa/RgvAmZwVJIklRbmaDHpg5HM8HA
eUTRzB1+v1bBEQuZKs9Scwh3oL2Q1iWhAJTeM6ILcITjhUbMbqdwt77//HAaDCNmIybTR5un1pub
iBESuvZ1DfE/WqZrCeTTJgepuPJEPTZBDZknMVdIjZfq4soM8qlQAM4jTNZjw67RK3xTBqCeyG/L
PWUi9f7jXr2/frAv85KGc8urh636sFcTNJWcCkGqe9JAQxqp+qQkdbKzSL0AZa1MyaO946U/30D4
b3Px3odOhTQUSgMUF486AtyBSZrUuTUk+zjVxPp2ovpnLRp2pNHZKIW3DyPKOb44HSYZqXIxUWsz
4tpGnooyrhEtfA7bxk9T99PjiTQBXClvVY4GZbHBpH1MpS1oHcqiGgqMnHAayuSR+i+jHKgSH3t5
7WX36o1yGBOebVN4XZmMK1eIxSccUivwddITtsXaSzdh14gX/QBFzAqbbO+ZpI+ksKx3AepIfAAF
UlS2PxokBVM4eSvz98imYwE/YV9XdDb45R0z6FFn4hCVo6+p/A1musj4fGjxH4/y8T6/aWae1m8W
Y6Q3SSd6OOB40zTodtXOgC3sIlXNSRWruWI2CydiT47NTKDWFgnpaODlJs48kbhiOHJsfvHFf5sr
sD0slmwOUM4zVLrsox93VBSrL0pVxsjCRP+0q3mnfdz5Y0NMAJwDheNzNnY77LuqT/hTgGa0DU0p
Ya9RRWSMab/SqyMbA9c20iEA8hW+5dzrNyOMOlhNhpbHAhi98smLfHKJpew/Y769dh842iEeXjOl
HH2vuBhACMmIBCRuHRVG4q5XoQokWROs3DqOtkJhCRsP8Q828cMOUdvkFTLWqVgF+6G5BVWkti7P
LaqgP/4+x0YOCx/OV4LvBCAWd/mKG75JYSsNCY24FVCnu0beGTcFVcN3/0lTwJ+t+XaND/hhn9J6
qBtL4CMVQ1NcmV4TkOU0kfKiKOqjL/9BYzheEYbjni0tn+IgbQII0dx6O5Iw27ZtML9EJe52TZJu
P27q2LfinsYpCJKZY37RL3RMql6nhG8URUtvwFmYl7rZmSt71fy3LDdOQMnGHCLihFjymLOk08dw
Yt5lNdpJu0UvesLm2D8ERKm2RUvFz8fdOjYzCPghU0SxRB5rcfwpDYXjqU76DKZW5kQTJXJVhFEY
l/tg5WO97xshE5VJwcFHOGPZt16VrKRGVz1XVFe7wCtvcrM6RS6n78Uq7FY6dqQ1E/YyFgr4vsyS
s8N52LeKgOM4KXatF/RTP7WEe+ydKN+R2ukaTJ+3cul8Pz+IrkuY53CPkKl2XazlUNQR7Qs5he3k
2Z8KaRqJu8n97cef62grOB2yjIlnkPc87JUgdPowQWhC1QaFVe386hIZ55qv0pGxm+9CJFt4IRB4
nn/+ZqMlZE+FlIm2PuvG7lqSvFk2QeXvqZr2+le59JJfn+4WU5BIkwyxnizPoluKnlShH/AugDLG
jT2Vf4aZ8UmfaqILPApUtiU2dA6P5b1SFgBOZFPHGy9XIOnW8GOIMKuZgxyDIjWRb7aymt9/LfZ1
DQtOHpZcMZdJwbIrqMLpLDR9SdmeG1PkXYhtr/Sf3t0pqxAN3MsNdnfZXOzuZormBxFIDB2jyTdp
nL5Ms9ys0qM1K6x3HdIViWe4IfJOlnEwXywqaL+V0IoUI0rlGD6luVBs4ib4dIyeVnifcp2YDRPo
0OH0QwyK4tsAOVzFvVLacWaCw+nHPlYuurZAuhfVFkI6auVZ/NAuy9Vc2bF+ztsGz3J2ELKOh79B
wnNnLvpFwVQl6GXCSgnO1VBLP3v+c5zMPlsczJzMbI2HzYgg4lt1juVRGma6ltK/ZAiN9x+vrfmu
fXCkEPacLUPmfLg1/+ewkSrM6qqp9W8tdcJFLtzo4T4VjW0uyTauN1xwKPzCs2FlTr4LMcytUnBE
bFedoUGLb4ieEGLvoH8b2lMrMM/TbiPnnpPokTtNjx93cNkUAWSRDARGOYRdqYJebB4hbIkJeSiV
wfrgX0I88Zy2T7szAeb6xkw9BGWcpu7HjS5nyGuj5PnJa8pcMZbxvQjykNbnQ2DD8IhvqBFINpM5
miutLE/n362Y3HkVZTbXW6w3EtE+SGC6FlDq1CMsEeZ4LCQlh9ryNdHEkcZmwxBq0ch6Y5Ox2PWr
PMeqTJsViYFHW31h3nKgcWIOjffJiU+/DppaTHxN9zxjKmmK+sSeQobU2wFY+eyVbW6F8A/+GATX
2EkW+2LbSgHqewiNbDLaridzTMJtMrafnQlkaKmEYJ8i5ESQ5HB9UXUwRZpOgaIXFgWv2DqAsph8
ducl/XPQymIV8yCBCzDweAQK6tmws57EWHr6uCfvJwDhCPCsJmgXgkrG4qsMidDI/gRODeMi/ac0
wHRIKNKd2RLGml3S69R9uy1xwaAxQgSkTEgyLV3qejgJ6tiRyiKTDkmGO6NAwbZRn1dCWl4iwM23
jd62ewCwsjOEkXwCKTdZ2RvfrWLeyPieSCi4zLmOc9HjtISyngbGoxVSBVCCWnQGPV67TR1tBJUH
Y0raRheXjYB+ASXsP8VjmVobpVS00wy/Omv3qa83q2JUHkLkUWgID5TFXtEmyWAF+tDbGOIFqJcL
8wvsFMpI1ShYeeMtevS7KW652LWSx8bS8HDKK54RxhmXW1tPKQCv6aDbJoL0uU3itRXyP6+dwQZz
qUaY8hyUVBZQbRNgxVFRFX2uiNNa1m4p4fvdDCmG2YCP56q2GDfYOR1JNAEpfadV+2gox3NIcu2l
1vraLuDBTHXXoFGMSQ1XH2OkQrF0659osFscPunaQl8swtdfRycfMC9BLsTv4pFmJoPRAxeRj0Ni
12qcnA0gDbYh9W0rptyv2rA3a/C1LaRyMhOHBD5348PvqKop+OeR7xhE1X1LgQ/4LGU3efEebPFe
y6tvbdh/ayUsdFTvLtPax4E09Mitr2ziE9j0a3GKea9c/EIc5CYHuiUjpVsqhiizoDLXBJMvSpWl
vKQwYOPTrCbVeQ0/M4u3cTil8i1cuPDHFEKkXlEsHRn82cpWRK6EaAIA3+GAeNUktyBAOxt5GBxf
Pc9dNMSFWwZR4n68XI+soYOm5l/lzRurlEY5GOdpFzS6cBIzIc65jLafX6m0YrFGUbPNZ+FhKxWl
rV6WsIbayQ+2sjUI20KGN/Uf9IVnlUQekEyEvphHFk4LCfg15lEeRd+ojK4vhU7Qbz9u5djkQO7B
kiA+QgJ3seuguvCLLqWyOg6laIdta2BQFSL5G1/1m3OxgOwgt0VxqnRR9+XzTXNGoSxD8PF+oVBe
nUl9SnmhQnDuYpC0/hlvBOGEcm/tOoUsBz5N16/Z+9f0ge+nCeJ53ltIlrhMsyUcfkChJ78jVBEM
D1MtL6I4y/eBVa+lXN4PrUkakE8nmiIPvGW8PhDLTheLdLQpzbsVde25U817b9JPOygucFubvaFW
n9O2sPkQkZQhBhBmlZHpLo5FapB6nt3ZSPUpwIJHqwAOvi8kJdQdMLNFALex9knCgOmMHj7+nPNM
OdxmTIlzC1ED6Rd0NYumUdBQUBbTtKkjylYGL9rkRVBu8Dui4KGp1iIPR4aX9lRSIeiSEbAuZu4o
TZ7qyzBxACHHzpDl+t5KW8EdirjYU/B5D/Cv2MMkXvMBfL+fzXlBtErIS5k9y4h5gOcgBdJwFgEb
CU4s5oIbq7W1LeBsrexnR5vi3U4xKExDTu3DiQpOqDdSAVZOlpCfdwIYB/FVWHRw0poZ+PHxF3y3
LLDeQ1Shq8zaOWe/OLSFgRJqU6MQQxtAeAgVmKsixj/t41bezZNZsE4TbKCIFXlcHvbJ8tCdTaCo
4OWlZr0Z+yDK3EQPtJ+UiJkg0YpozW743TAumlwMo5JQB2hibOBQ8Vm4khq/RIbUuGmZdCudezeE
r2p8pA5csMhf64ujIZjGQISMBFJ0LNsTkCWpQ4lQtjIt3rdCaINsPLlOTlUQ7odDCFy0i4ySYmUr
rrVNGXQT4CZ9Wrn7zn/L2wXN9YWFxdJikssmQNLDVijQkrB+QvHSep54O1gd3kl+ezIqRmfjQzTc
dvlahuhdk4wYb5dZvT2Lt5fPvkQylEGpqacI60pyBzDmmmPljXAtAVi6ssxmxtaNzebjGTl//oOO
8jbjpjbLD2kUzeVhR5Ohbzsxxg+q2YZ26/SbfKdcyG6w0swymcmecdjO4tjhwtjqZUI7hfvtIXOx
4LB/nl4/f9yZ1yfJR71RDnsz6HVAASCtyDuEBTaWHhvpEtqLiw2Ko23IvtlnlX0KRd8ev37c9vL9
+a6H88R9c//iBZ2o1eysJexVp3fQwts/jAvj9LNH63Ik5wX/pp0hycBCZLSj3ni7kur6B3TNp97K
B1ueMMtWFicMVflRIsy9mbZYhDjwA53MKVbW8run0rKVeU286YsSVpIazd/rotx8j537F233/HC3
ZqD56vH70bRYbLvomZNRCmmm3CA/dcAQ2A8wN68mx/gCxvNkZSbMc/mj5hZbroVxJdsHzfXOd9iv
9o/MPv3l3D2sNHNkw3i7dJfv87TOagMi6NwrQFgO8SIH6yDHdHX3efdUu19ABq19sJXtYlkH1ZhK
YQVzm53L244FFm6+TvaPL5eBfV27zzwLbJibKwfL2vdbauwVWB1yMn+/0fk+bcUdxlibehtchiee
nexae2Vg57P+g+8nL3aRWKWUkirDuZOBk/KPagP+dGC0rQznvFQ/amixZagCjkQByUtbyiB8dx4V
EXnVnnaxsdantbmy2DRMI6rNbF5opvbYevsQZHIh43mWxRBJ1nLOr6G2j/q12DwiU5A1uGO/BzC5
wq7BNbZYwTlfQjd0f1F7z0Ys2r/Wevl6/fyo4cV+0vsplgIlDSt38mn9kF+Wp8p375qII/Tt4nm8
z07DK+Vau1+ZMWvDu9hg/GYI9XyeMQpzBgAD87Pbc8tzPNtwik228V3TMZ016fa7eMti/5QXO80o
Z3FSzwuDHOQ23EvufepM9otnFwxvvpXt1XP82AZAThAx/1w0R53N4Y5dx2aaifOUxYt4I7E+FNfi
5qA61lnq4OR3U18Dtt5VO/XcOlkZ5WP76tu2F6MMVmZMyJFwV3H7jf6QbINtvx3deFufyPu1sNmx
T0pKgbwFujry4osHQQSvOhqrorYrIPCiRBEulCp1fGmzyo2mm4+7ttwIuPYT+iTeoSiI/dEtHI6q
3oSyFyTq5AhKo2zBJAFXlqoQq7VxWtlz5j3l7RKhKRSe5PopRTIN8FiHTSWmrA9yh4GWR7H6WW5l
GbpgJVnZQ5ejN7eiksTiNTAXzS5DKypm1dhCQj1qKM69gj1pnFZdUjviKKdXUZGmX6hokq4/PYoE
cXhWcWknD6rP8+fNbSKHl1DVBZaN+E4WG/Cs7Klqk95ArU/W5uLyJUcHecMRu0GQr1GFtVgHmPJU
k2UIo2NkXWY5IDDqLzDgQClVWq7E94nUNXBfUwN8LcHtWrBBJKbXSTR6D1qTNTkcga7rTspUl28Q
lJRYDVVhYdqFiH3Sx+Py7vJN2pX0mC4RbUIaRvrqcGBUvDSyxjDwspS6DusRIfFHdkPQtYE71Ni9
QoPWuiHaYnTaPVckH3/4teWbrkSCcNpGhaKvFbov75fzr6QwP8hwQXzFzujwVxJgNYWYxQ8OTgsx
vGFFtvGkSJ+I/cMk6IvOPB0LmWM37IaVq+37xabw0VCoERImSK8sTieArkI/UiXiVI35rUS/8aWB
QXQFeHNNKHqkpbmiRicTT1QBOc9hJ/16dr6z5AmqXqSjpqDmyc3HCGgoqaqXjz/y+3VNFJOwF/QA
ajbEZVbeN8QhzSFaOQZEnE1TDfg8lf5KBuXdI4fPRnGlgiqTHDJHwNzjN0vMJz+hRFPbOZ4QePaA
sagdpb5iM6HS07Cd8o2ReMlGFiP1goR+8qKlo7Syg71fevwOSG/mqiWUZstg2zh1vZ+XrC4TpLO+
8XNPuFNjEVmg1YDEOYFiDNHl06M772MU+qD2kQjWH/Y71YJUyROPevs6B4QzqvE2TQ1l//lW0DfP
+QJkBxTMHrbi9x3pqTHqoL1g6wkQCdgwntqfHj9VVOiIRGCNdOXrN37zDeNRiY0GbYgT9kV2kai1
5IYCEJoeiKibtoO3/WyvZtkGokqSIMwcdTFn5FGsEyxpwcRPoX8a5cJ04mHNsvJIeL+hmLJG6Sad
Iuv2TndI8S9ZvdGsHWxiM1cUweAksNr3oqkJiDa0HkDsUHcnnlD/rcr6rx/Df/sv+fXv07P+1z/4
9x85zKdZObb4139dhD8qvv2v5h/zH/s//7fDP/Svq+6latrq5Y+L56L+Y9tmP5+bMM+Wf+bgr6Cl
v38T97l5PviXTdaEzXjTvlTj7UvdJs1rc/zO8//z//aHf7y8/i33Y/Hyzz9/5G3WzH+bz6/1598/
Ovn5zz/nVN5/vf3r//7Z5XPKH3P4b+Qc7/7Ey3Pd/PNPSf+L/YKgKqoI9idgHX/+0b/MPzH/mvf/
eSmzp7xqEP/8I8urJuAPKX9ROwEZlFQ6ojd9vqiwtl5/9JcOH4aCfDQSMwyAaod//2YHH+t/P94f
WZte5yG+Zf/883CTno8hAuiz0g2FAmmtJe8CyIbkwf53O7HN9rpXT2elAlITt8FxZSEcblz/bomG
GA0KUZZ3Z0idkUnyzE0yUw4c4nuYCaliyFZiiN8xHpTXKsQP18TvBtmtMXAiiI4OZ/75m5U+tV4f
qFaEOUCMBWozSI0TYff1azR7gNR1WAEd7WSVS0BlCQ9vJsDfw7w2rHBELAC6FO2hzThs2+sJuMAw
dGHzzpTcQq3GnSrVDWsTYmayMrTHPiIKP87zOc+NdOawNdC8TaZiolRIpLu/Cl5FAaHfm9yn+qIt
u5WL5rFxNUkTcIPARJa97bC1EJvOPk9w4zaidKfKk+A2sfGoxpF24uU4LRHGV65j4FAr7R7eql+/
p8rHRAH6KvFTFpemDj9oTMtyt9Ml35nKEt9vPDojXfnhVVyuR3wIVs69Yy1ym0DfikUGPJHFuALQ
rSuzSl1fzHpItw1IRyvVuzOtkIM7eByTC1uwXZER6Orckf99pNBRandFAt5UgfJKobDvcIBRvuTq
EMtbrBzmmqahAi/Ol+/xemUn+dkbsncR5HCq9oYnayVggEA/CWbyojBATHd6oy4Bl2v6eDviEAv4
WDKVF/iQ3RdkFpisFWHVYfw3xqJsJ1mbnwMYgGMfS232vUecZNkWnL5r7AKqYYdpnIRnQRIroBOz
Hjvfuh78fKOZpZZhfuJ1hovtw3ilIv24DaBODy6OctlNy4xAc18lkIoTn0yyIOdYX8dR4kn4lRkI
d3n04V08VLUnuxNxHxmGY15gao1RZX4GnjKeou1QjU26lRsNO0vXSK14xJdsjKJuNxaqnrlUm4lc
Goaow6utzfTONro+/dkk1fAYVUKo70IpjG+1Sa31G7iEGua9FZmZIkAd4eItglV6mVlA/JQyCzfg
NGXM4Mawq/ZEiSiQzQgePeAuEEdbARL9ty7XwsChTlnCdJrnwROp1SjfQs7EJd2s8vibr4NgtyuV
ueVaZSZ9AUGGEptMs27asaBnyTaibEnZ1HIH9n8iJXwJU1dWHRRi6ok46c1LUGOqu2kQbP1UcgnO
WOnVEVa1qJZOdS2CwxDlaqc+KAGltjgmAXo8Sa26CKDq9fX4FOXhSJEW3qrSo6UEtSxBt6yN9BLM
ISYWVS9IYw69rc6Chzitc5C8HBWehzNe4Rc3E3Z0wtlYRomGDWtbR+jkYgwyykcsUHoCWiAMg8sO
kSMOokLWlnF/mUEfL69wZQoqO1VzNdoiQg81NwnNSXSkfNB7tsGsFS13FBsT9Dsk+eA0FftRvQgw
U8A4nLshevxQiwUDy3WR+/W5lBaa8BikjAfes0iIqAMPMNrFK9cE/zg+yX6YjOemUcnJeV8qdb9r
oq4rf5ZQXfsQsG8s+qDr9KZTIJVUfJdLLFxD/4fYCrl0p5qDB6A8CbFcsotSAL1MddnQP+Ian+t2
YcFhdWXS3N4T64t3dQy53XfxW6ugxTa58atNVBlUeRPHlkN6umc5UjHrO2JjxCA49b67T42ygW/o
K3UJiJPIJ05L6vgYQAq+p15ei5y6SLEFNYopwGXOy4Q73+z7x0IJy9tW5ZB2pKkOJGw1OuIyJu6W
F4lR6U8K7gs7qqs0fJXbfERkLUQqPnuppV6KRd2KdoKwFiLjBNWAotNcD859cwDOynNcugt0afqS
kiL4gVmd9Dwncp5QTfc/SuQtOHvxOzWbPBKTaz8LxO9VbVo/49ErnmFUzhhk+KW4F5vlbDHVjp4I
kUxHFU1FiIIOW1N++DwsZFyXMvUua4OitMUAwzg3zY3yPpSaFsuTEvK17dVx/EuRA61woJ1rz0aT
AEL2NSGvHbXDHvEbThmYgjqG5sEVPOlwN37CIWbib6RQ5uc4KD51FXo0BZsYirxrBbDlnThLtafJ
KvPAKdsYKk6qRR4kt0EsHgpy/KOjN/wPNhmBB9s2LNIHPNBD0hdSImCcV8qFbweZnpm2709NZQsq
DF2A4IXX2KaMm4FjpbJEOttT8tPemt1jUWqE94KW4ekKhHhqHepxtMfCjCXRtgIDF9HKA8hv16A/
b5sQWrYDy8ZjvqMh+1ajErE26FHDlJBE7re2bgTo5jR8emc7oyzNzzxMWtML05o8EMhC0AKckqiM
9upUH22Su/5tHbcAXFK6dWICGAuuQtQZPdZnVoCRCX8uIX0hw3W9Lqq2Ck8UqS0oH0pbGd8ZdTD6
UzVPJX1Xyz3c/oHVxuu9A3sFfhEVty2Dvr1QAMt691Y/x0koKUtSdvdM6e7SUEUnnAF9htSHWQjz
rq8VSlOjHotx0OtDsgkDTW02fSKYeNzUohr4LxY2QNYXXGJ9/zxAzt9vp2Cykp1h5Fp71oBILWy5
GJLgp6TWXXVeleZI7Q4AihEb7bKw3EEZ+/I6LppCPWPPNUIWYl6YnNNUQCN+AebwA35/fC6wrwkb
j6tgD9lKADt6NqpFql7QLyT1dYt5Ei5ono8ZE1eSsLmNI6+VrzpD8+uNidVftaMOoerO9FoWx9Ng
5l/jeGGF7cwBU0r/O25TnYQLrglI0q7bUetPuh6HPRf/tzR0i7AP73JTnJR9wdaHYXwnf/HbsP4V
FEFw2/dheIbnEORy3GCFn3XZ1nvJTAcM3qU8iHbREKiGI436vPKgd8IFBlIxOrJOU9tY03D1tky/
OstNLQV9SU4Ok3Bcc3un88qh3jXwnSsXBpzxozPLooRNZdU7KWwEbTOkWvNU94n6EOoYNTjY+po/
KF3HeLUK6/J7H3CUb2KrLnF88QFO7X3RbLBTHzLvQQd6ilNN7ntmu+0jb3hUdGVobEkX4jMlagmb
1GI/JSeFGBQ11LlkOuX0Dyk89HTPHFxssttzq83rCV5+Jkl3yhCYD1jNYH9rwoSeNnVg8NjNJmIG
G3WiWNjttbDP7zrE6+bJRODXcP1wiDu7jCUjPe0MfOIucE4Fs98Cx02/hhXer49s3iSDYiHHo0Yq
PBPT3QH8qI8a5rGcGutZQ0546fdSxpdsdOlSydTk0Stjfdxjx1DkzgxF1zeBpufKtvHzHo9IHaAY
mP7UrNzME8LQyTmYJkcBKjMjaiWt2Kvs8rBfWT69PSXjPKyCCeC51ksc1vy8878BkRkvQh5ifNiO
y4+taIHwTS50+aKG/gh5UgvUgTM9phBVQQTyU53S+jyPg1S+KDOkpg42goaw1bVmwFQ89c3qK2Tq
RtjWsF51WOOjle2I4nrJ3iv5OLumnSZUA3pdNqe1GSMWHQSTjZMLRultg3is/a3QqEEIdGsstbOy
qvX8PtQCsz3HabsLzrAiYZuxVR1g6CZt/YwrWcBVAtm0z8JosIPgx4iEY2ZeGaqP6OfBZGJWG1lY
dKl1ws3AyOoN4RiPBIda+6eEvA3FaTAz/m5I02g4viGPXEit8WIasXTAa4OjiJtOGltbqR/HwE2b
mG04gs8noTttlVFwi8Zr9Z89CjXMq7GlreBV497j/YoUPMt35AVYk1RphtHX1FLAltsWw2f+sEI9
SjYJU+wBWGX+nZoO9Fg+FlOVLYtGHjtzqPAZa8ZxQlvbYJQVBYH8qxuS8LLppeEJ45j0dgrgJfS3
YRpif0VhSGrBKQh5OoFM1rYDga/dRCWBsCdXGVxmYRx9Q1mbfSWOVRlOqCqt7rZhx6ltdn74beww
tHJQewQqhcBKcTmYpvlLx+PlxsKyLt7iF1FhTDNGJKrjXhRsXW3U9HySo/EKjwUugOy/kLzHEQN2
N6a6+KmedYK2LHUl0KB2jJsdVl0ZLtdWqQpcImr5GTPc6WtCqDfDqNkIf5o4WagbKSuJVQNA7i+C
sqwNWgTFj2l9eWepJZaPfHpx30h5lG+axJuuQ7JoOgd+Je6pdCcOEFo+5Ojak4TvQa+VJ12RWRQP
YBqhOHiPib7D75k8t3VrXasAXMCBKOnYlcKOszw4UUjM1S4MOJiPYgMyGxxClX6ZMsx6NxY3RmOj
87gAaquXte9Q85Ree+IAWyryauURgkr/tRjL7KuaePElNzIp23IR9S+8KqqeRvAn0VYJpfgcc4Lk
XrdK3G4ktddGJxqqJOJMssDDwxD3v7FdYQmCq07w2HuYYduyVRmnoRDKvJtkT/8Kt7W+qftpuscp
5rWYRmxCB6gwtIyxHeUz+GRasC0qCTx1AErjvvCsgIS1ynPrLAoG1XD1EuyzU4N3xq6UOhp1BzR/
vEkKD4dCFfT2eSqrKrR9DEWo6PMpB3VUrk73TQ+cxra4UF+K1phmW4k6oczJlKQ5l3UT2kLtRcP4
O+T6/yJCWLxkd0318tIQIvz/IC5IdO5NXGiOOx4EBm/z9DkLkXH9DjLOkcTXP/E7MChbfxHCJ5OA
FJliNGK3/w4MyuJflLZIiDJN9j8IiYTC/w4MqiY/4mVJHTFUb4KKBAf+Dgyqyl8kuUxU1SpqNkoU
pU8FBl8zQW/CEGCoXsloZBKpUOVVuYi3mLkQNxPlbXh6+VN5hhN2S4ipUCVlrwuCPl2TY8RXh9Jf
jG9vYeZY/tnQ11SbQihNa7XCeyqPpZ/pkFfSrhfEqThppE6ynDKX0nRjYbDEue1HgecmFa70m9ys
NeuZDE7IrTyBcH5lTEognY+Q8oR9E6UDi631Kz+4j0lHCBdw6VWMPJQ0yfNzLVbxWshCQ9pT3+Xr
CDDyXDJOyl5u7sy2N87QtpjXCles6QQNiPqVWKxQuAPPS387+n16ZXh1abqtb1C2Qom2lKfftWYi
LGI3SobLqmfEVS8ScZAG8Ys4Kol3WZriWOwCINX6ZsR0HOMUzwt6MLC1RrhIDLInNUg9fSvjGzPs
CX6Cv+G0S7zNqDdF42DFhCscEJkKzx5hwj4ykzK0t2g5BH+b6j3OmEBD88KFKt37F0ljWRepMqR3
aFunbluVdX8uJn0uo+TvAmg7pRl+a5qpuR31PpHx1MZdwxG6TNmOVaSbm7QXKpWnRfw/7J3XjuXI
la7fZa4PG/TmluS26X1W3gQqy9CTwWDQPv18Wxpo1NU6Kuh+AKEhqNS1HclY67dFnjqUB7MxONnE
BATEONU3rt2xdpa+9FlUydkGvKF6L6avyhl4lI/uj2LV62uVh2kmeIqkTIT0IwyZ/1AvqrumIIPV
XWk/o4+isLLvLYn95cEQxmNDx8CaQroMXwVMGQrPrEnIGHSvc+1ub2toxgHAHkxUJs92IwjJI01I
X5UGgyZaHVW/5E41naQM65ulBwmgSdB2zlarx8/M2dY0KpY6mdhnv2HptOgFaNpLG3JVRndB5ZHU
IjA+U71gjd6VSTPzRz0orpqgXMSSyGaTfJx5CX/SqGmbsWmQUhbbVE/kB88IqKdwNnt4IvQ/N3eX
RfyAGhhveF85HJQZ1+nNZiwTdT8k1dBXFpU8oT1gMGs/oj+lAMamNy3Jhmzdbb2kvNR0tUHkrVXp
o/JGZ0xqu9GPC4PSyCEWdm+EcGwXj0a1vbhzrSZqlq3CS7Q7VdRLBX572xWXPhNzCS9FIvmkntu+
4Gi2C08nFbFrb3Ne5H1KrPv6PA5+QAmQEr6FU7DXxnEtNIlXg1DZ9yjK8xdlbUGe2mKxu4NY8rFM
l3mVPzk365AeUVU+UALtkLAvB+Ohb70yAENyRUBFm0+xnlin+ss8TZRnR2XHD2CDsFw1mqmGg8go
vlMAr7GE5eSwxVHh+A8Wdb4viA0utbpY7A9MYIzkmRbOu80NJWIzpMJ+Zxp9eVfXBkwy4ztt1ST/
s4yP/FlMgeTixhLY7zoLXOe5qMvuUY0BwfBuMNgnKlBAVrzJHd4M5CX6OujH9Th1LnONRansTdHU
Xgf21pcLVQmjMnduX1GY5ja+eRcanMD7C7hDu/UKon62e/DZOBiN4bukUORH5yi2GWqZouzek3ST
05xsrmIXaZ5hn5vwuI4Hz24/Mt7DFrf+6GzXxtYYNFushrISIMzqGzFOtJ8qS9LcMdI69qKXqQkS
mz4nJLtTp5pdT7vJC5P6KlLdjM0ban30OeDD4TfVru19OLMZxLXXZ9mOyGqno1MXWCMxrN7gxYV7
aSGksTnQU0558xya9d4Qdv7TDpa231WUfr/7WaaHsw4nSifwcF6qpbsl3EuPUtdEQhHlOwpdzBA/
aUWr4UBZDOqucuaX8v0lfCHcLIooYFibYe9ZU3N7uWOjPe5xZEr0ozCwWkt535MMTPNRUYsHgdaW
GjOn7e97Cm7efVuzdJhQK9mRF52WZDXJ4T8NuWOvcMKuq9PJoWF119t0Q6UuCRpfAREdykRnnm1p
z43sJjQ0spJTKSn6BDuOR+9n1g8P/mZRODSJjkYqKqc4jtwSzxDrX22cpUvcHV2Sw/YtEFn40tmj
/rE14QbWZs9Ngi6k+hgYelkXydkXCV84792nPiZLVZNVTwMZbKQO2a6k2iWyWM6dSq5P1HN55WH2
jIr+jjW4yKjM5tLLqKbCY0hsRbN3urApUzCq9pVfbVIJ1W/ieziV3sJvuk30wzo8UIEI3e6l61t1
NRbhivxtoQKGmouwzA9yqMzHjOa6BdqXNMkETwXKfTiDLvVZWh6dAGST2Dl3oPBm6K2n2hyzu2BV
M9UxqLzQXiGpCxNkbtudS+qxmYZONnOwWvP2vc6y+VwEJVVz4zpYS2Itqx6TdWv0AzOBLRPO1eC9
bxfni+Vr6t88HbFs5HOoojjcIvdtRI38SMf3wrNhwHoGWi+DIyM3bS+y9Jw+BXXN/H1u+NR6Ai3h
3jAJcvgKI6WoTnHnlgA7UMb7dgX3i7exd4drqlSkQ5GWu94bFW8nUZcuo5QCq+F1dHP7YeN/MPac
XCbaZ4b5F46nrjp702Ui9uBDAKRo4t0BgAJot80FOB04deW+yxQrJSnYI/9HgIX3LZzGZid917hl
j2MXmJuQq6bp5UxdG8D0zymr2dTyvtvoPN9GLWLPGMZv/B3IQ0gLsL9kbNH3cjRBUepZ2txf+Wad
qdzJqWzEiidSEXrFU7TpXHDJw0PtXAYFStS2drgSYvWdGJUS/bn5WnO/jZZZfW4UxN/2i21nsdv1
ruaU4FdMJfqnBwp3MW00lTUdCCQK6VZe/J4KE7IWOXSFTfVvWNoKrD8T1bvlCHKfDMvrr0F1OcQI
GGBNabTBY3slHYAGwnGbOJcG56WjenE7EHRCx1SrjW3cD2TD1ahOyZMCninmNV4kr0RJd9lRwO6u
LT2arYQspLUno/SJre/ZL7bOiSnoFjJZyjy6L8mvnXaBHAv3mv7vbNnRFmGPOw+sZI1nn7mYdLjJ
/hyNpbWYI0RIl1eWfehltHqKZgN2UdnUBOGwHxqPtdWpKs3D3M/A6tdi3FtV6YZAmdP4kOeGys5b
3xjBqXFHf7pWW3i5lVaL0HuOhPLaWl0AF7Zwz0zIWqL2kpRs6xHEwXkkoan6mIMmYOPriOz2xpEI
dNmEMJPARFytdeBRPa5oxGn3TRHmjLIz5TfeTReOobt3fOpTr7digklbNantu2DunPXnTMRN+2Oz
jJA6o6iwKS0rFnL5rrNsmPJXZuKyPgiS8uZre92ciIIyo+seB8Sb874YzdliAA4FgvGS5KFvXqGq
fN8M2jWfmCcCm51WrO6jA3xtJxpS0/6PcpyJziXi6/K7eKw5OPb8X2Q9orQNX5YqSxv++MZVFcg8
NPG3f1qs/gXh/jfdzp+2lUueJrYojw0LCdivKTeRku3APFilSCChiaKiXp6sQPPoZKoEEagtW177
qIoudetMg6aa+xTnvXr+2xv5v2X3vy5Jl/9/EQxELoKe4p933cu/8PdV1zH/+FuaBzHeWNEvG+0/
Vt3oDzQsONpQLV3CeC+y1f9ZdQ37j4tQlz/GGUZsNuLgf+y6hvuHyy1lXdpEIRb41YP/ZNlFvwen
/r+Xj0eG7sUjjxOMf6K9/UsAjWLiAkd7XRE8PAy9t0P7ydhN1dB5GcIjD1n3nPuae9bq4n7+4oQH
auESx172o652vvc0OU+wDxiLqfjmkZzYLLEb5dNA1Oxyj3p7Ihd7b6rm3DVXvRbX3Ui3Lhk71puT
nR1s+MbXWvtHW4udA1eZjuNkvHbWdzlZqUaXYx9bcFBv+DR6Tn5A1VNLdn0aWLREQtDpvUJ/m1t6
F4S02foidfzwB1oQ9klQw5F+5IoqzTIdRYmlCSidAjMKP6OdO4yn2i3jqPESvwRKVJDlj4VTGDFF
rE/wy3E2zed+Ms5umFNsFjFL93ZMWzuNdbT8Qk04ZAxsbH2lScXodBCqPxp6PCi7Sek0O+SeedUP
VSymjymYFOoUdGhGRBWln33vmjBtdXkzuzd0AdPve6L5OFbZRZ0QUau3OeN5mHj/A21jOTHwhJzS
Mcy0wOlnGPu5YGcf6sS0192sfxqMhGHzc8wdzp7u0KkXKMvc8am276t43qLHybVutdVzwKO4Ogzk
GZNSe1N5/gtRo/7RsRo6w1k79mC9ZK5StsW8RxsdnPwcg5SkCOpggYPytZz7fQ9Z2Lblkbwikrwg
l2LDDvobsygkxQLZ2WiubfdrtXjvxKayFtnGl635LKMlNYKbOepghSpn50gEC7Flf4pxaw+1WYxX
xF0Nt6hKGWu8V6otYEcwRfr8yN5F3tFwVHvmcz9To52JVwttFZuhDRfxxlF66Ib5thknzjp2oPPq
bfeR3vJDEV7B4mCIRSGYGSm9Qt7V4i4WqVW1c0NM/W6d5r07u+liLbsc4Kezxjgrxx9M2VzRHSSh
3+7MTp4cLtI+Vz/Z4GCa0AJFDbr6Yg/CTmC/aymw22VhF6ZCWoQ3fl2e5wpcRWKIERVVhZUyDmzV
SeMGsKhmdrAm2MGVXbUNj8Fo7viVE2bNnVXPqLQWGjiNlDEXrcgDfJ4f5xGTBcNeSOmWIUPEEcUd
MdE7WPd9M1kPyGUSM3xyIdF43ttJpuh3G25C1yE6lqS60DvaGS7CwDgXl35fJ62NYt8O34bueQgo
ln4V+RLbLp1TDG6dK6J7+iHaE+WFrNYbqLSBbRn/GexFO34sEgwF4YsnTzbdlviaMDn78s5pCE4E
4j8u5vw4Lt7B2ro7V6JvxfjkuAV7bAuFy7gxd28UkZ8tsn4hKFM3n0A0WKTM5baEew5NCnK5lYZy
YTz4aWxvhfluz1YM9Ns/zA2nX5eTvTfOe9u4bpeT9h6rIcPHxUiz1yPL9hib5kVNc17c+Wnsy9M2
PKDUoCdGUdddttfl0hwLOsVEcIdTYleQqDzCNfSsTWRUf+qAVrPZRwN9GeALSeQ/t3vpnxypYlkZ
9131xYf/EFQh1S7NydPzIop3QY0W83/LVfXZBsgc0MdIuFB0eSicPrVsklZUuybnTkNBmPSslsJ+
aeDTem5zaVrx2s/Jsv0Qxs+WKN6p9hLpPU6+jdjjgZQRHhG3+K+jq82x3r2i5tLGi2Nln7gxKLIb
XoC6u7QPzB1L2DX8ZryVZ7iyZOmh5Rjxz6E73ytVJYLLpdEzRXt5G8RUWxwn193X6zyxCpkLQh8e
gBu9fIAAmq2srx709haFXyNAm3nmG85bAuEAEYo52mXmdKBYEABicWkjRUYkkqCZfgYK1jM0rrfl
ycxPuT6Yoxs+uI58HtAc5Zn6It3gkGfGsbKIUOma1j/VXc8zPsui7Tq0lJuiXrxVkNO32kMGkfdF
/Tl4+T0GNLKDo/4etdTHxF1bsAAg7AYp9U1MBvajaqvlQ81FmRhtZF1n1QC2kB0ip8tgitCysIHf
NY33YCs/bkmeYt6eiytVVrdKNOtHVJqJ2Vsn0Qw38+an0lP+XjK23naXhlGrm8tzRbUzHKp57LE/
U7AMF7hlw2Pf5JdyT9gNbQY1wyni6aQcJu+aAonlzQdNPGRRrV4cZnqn4JA1fWP4Mc2R/WaZQ3VU
GJ3jyR+IhO/s6v0CfMRuI8/CM5c0o+1ci9rdTQOymGFugFMja+9209Htw2+NtLIrA8jv5IemTMo5
KgSisfFcT8H4IrxQp6HaigqWbU26wpvSQrO95VP4lqMdKvI5oIKieB3mIfEsDn8aKR+8OuKOzG/6
xXpB17Ej9S0rob8DxEbWa7Ty3Sn3cSj87FApYPMtnE9owkEAXLraGd0hcRa5X/RVlsmfLkheHHRm
+2mBkZxR95gbyRp09A6CAvqEC4uWaeRa3E+59YJk60zjLeqF/LhE25tWKhXb8o120zDlE7h7uwBA
8fxTFMiTpUMKH1p+4GBs0ovcDcklFKZnaHQwdUEz7ZgScv2G4vG98+w3acsddcVUwLbTKW/6+0Yq
Eo+HNxXMh1ypHFRhYSslCmWftf2xy+5oEUprzv4h2C7HSyxNhJm+189EZxvGsSkAIEt8OEVhaPg/
sJgNccfC2tyEkbqqGeRRyer2VQoj3NMmtaS9N9CtDN42JhG8L+eqLhx9IEJYP2ikOOwWg3tXB4Gg
qRViEyYXuveZlTffuWWRffhun3s8ZRVgm8xdhHGD78V+x9QgSY+vqX/hoS2LYE49CcXsj9K+bwVh
435RDjfUHwYH5a7uQ8j+QmE8wOirAAHIT7525YPwnI4qa6fk8F8npzhWQwH4OreHausriOI6C2oe
oWx9eHoE7RS0bEfnwJBMlME4R0g7h6o5Vz33EaIdI7jirh7uKqyIX9zV6ONoaPS121jLyCNs8D5a
M++CtA634hOnltr7vTG+d1wMu2nUGoqiF1a2H1HUoMDhfD2D59XX7ohkpCsrfeKZ6NFcna37arvE
9Wuq+MKwWg+0521XmmCeBwosczbCtb0x9EYBuvtNRRSKz1ce48Xr2FbrSbuz3K8VMC9qZ+catHB+
MoZ8+eLy7m/9nAMJ/QcmyTIKdiHqx4duW8ObaFioUHEDgrDK5RHPzJQ2pcdTqlSvqDujE/RISF/B
CF7JG9i+jbNdHMiIOEnh1WhwqUTnMDb3IIJDWi4Yi/LZvKqkY9yOVtd+toXZvubBhRSatc+tV9rg
VSGv1240eHaDHJvEyXcOYW4vA/2/14XsDxGbfh0ha6FldV86AdgNItez2YLWGV71Ao/6tlqGOEQi
Qw7sU+dbqt3gldYHqr3unNV2sVOttz4bW9V9bfDvvBbuIHYdFPxxMJmUa+IsUoFObo9bw38J2ijf
G1A3x8gXVtL3s4G+CifTaQ2NfB9V2UNUWl4MKyRYnfvxqiOO6dGt/W9FJ86q1W+UUO+L8GHrhy95
9gziNO9MMVU3VS5Pc1nQkLtZwVEgPhKZyO+0iKqdix6xCGnSRcAxco9G+bW7uM8GYgS0qP2NIWYW
IBEWieVhQqPx+Uc/szS0xWoCZwbXdr88qW5J3MtAwmx4DCq+XGmp4brIGNjr4ltWTJIJ3X+3xuC1
nEwvUYveg2XeC3cezv7kXpfVz5rfMoXvexTloO/NkpNYlDhYVEEiLea4N8+w31pvYbQts/JKg45l
tqbdYIoe6zBLeAxerdHWxrUzP/ie+dZO+l47AwD2MLId9IhsrNY+RP3wsk7ul+6yt9gsKVlQnS0b
mXSxGglqXcL8Aa/TNrp0f0YuBUbo9NLOj87hENRPPEwZiuFG9p1BrlOzjN4eHdwrGiN1g9rNPmmd
R+V9gAA33bhuf5QenIuTA1srA/3BDIBzs4i1LfaG1/UnDlkPhbCI5j03/XBT1eN4WxVFeRinBiyu
6buKO6OJ0mJBq5ypC/nU1Q1arz5reJ7m05T0EQIzTHZI8Gletq/XTdPE2pmD+o4JzJiTWnZm2nB9
p7Pq8s9Bw26uTn6WqzEM13pCf7C1l0KQbkbsbCgx7mWFKBdR24Jg9Og5cnuHuK12vTEd/NX6UZry
oMY+AKYGyZOW/4WluIyNbfmadYTqoIH4H+fz/yEq/wUg9u8glZdKfS3aH/8Mqfzt3/g7puIiEiBc
FK8j0c6kf10iov7uK7LtP0gdozcXTw8eU5zV/8BUPDCVgJwbXEVYai4yuH9AKq77B8lCoY8aF1zl
knr5nyAqF1Tvf/GUCwwHiIJJGIMRufF/KShuclYLe1RzWlZ2dM6C0j0jO/+dj/ZfvgpNBXxE4KO/
WHuRDIZNIbeZ0m7u49jkZDsyfqyf//S1/wtw8RfHCx/m4t9DfoXjhWn012ouCFJJ7hm7mB8AOfe5
2SWiYTBH2lOcA0JPXwwYoyvEDqxX//6lfwk5uHyRvCAVHYjI8Hz9JbazEf1Qm3U3QWWwF33WPUmv
RcyNjMYeTr/ZdiDZcjmUtlfTdxNG2au2lPWltZueYxGkt4AldeolyYzAznaNMrv21vKc3Pud4eqv
vwZQHMMtL0KLkmP+4ltxQ2hffzSn1Mod/TiERSliuLr+dxbmX2w5fCWoOHG4U6zq4Za5XPj/bOwq
BxthvL8tqa4vMr8cEM67s3XTzzdhN/tqjOU4beV7jsJE/y5p9y8fkmxTUgIouuM/l7i9P784w1Vp
4QIOgbUMP93yNbhyeq3+M0fX5XYmD4sEQdhCbuTol1fpnbUUcMdWWqIH/DL5YR9PPIxfveJ3cd+X
v+lPNyotgQE2OYRG+A2B6v/8ebw1kg1xF7hge4v87dZHStlPIkjDZTGu6goL7m8u6X/xDdLsZTpg
upR//CXDrEBBMto+WIu3uiCr/sRm7HfGb9pt/nKR8EDEQkkELdgugqnLPf3t62PRZrggrf/ntZ6r
3JJXcUwpHks/q/Z1UJhMi4Vzss3+lYm9vv/3N+vvXvOXC7OhoH5FjeykNmr+GP3KllpV/002vv+G
3cWJQ8wQvzGl//U1eSTxWSNMDtSa/urGC7JFaQhpm9c0BAGTm763nG05o2kmDdorUbuAlRTz7yKy
/nrd+CbVEuQColPDzP7LZ83a2QjLXttpT/3VI1m/+dd6E37M4xe5wuQ31W94pMuF+KcL9eKFhQsA
tUZRi9v5zz9ox4Q51L3npeyw8s6KZC/TEQ7dT/uwNE7//pfE/vrLQx/eioALXuhisnUuwZZ/fj2r
61kEUYGkRETU02EctrI9y5Jd6A0oDkFQxocU+6zZ7PZg6xp1jy3QsoNZ+9HRA5W3vi71YnoMm0hH
1HmQTKznVQUrqbGKqmvq61dJf8tCl32MjtTtdpbC3LJraYudDjzWAO7XYFic4zgGnZVMuAGC2A7H
QiWNWht5pwaUDlfrFFjteWaRc97CbQkAULM6GTbnFNV5ZO2cxhKcW2222UeI1UV/ukVPHPIarnN3
PXd+7x8xAEfWufSF8c1SDSI31nP53rWEEJ78ctp0HHl5EOBSGKc2EdQstElmdp6V0hTM1T4hhzoU
tVq3WDQSdIfsxbG6Kc0Ihw85FJl9yAyvJHg4mqd4o5xygqmfc2ff24F8l2sFkl+S/X4BQno3vHYD
g2QOhIEhzidl5ncku16kh5k5vAqTxTgJLZCJPKbaYs2+8XRkh9mxzdtrngiEfHy1ckZvRYjNFrgv
2lyorJXduvEV6rbc4k4L296Z2JVZWcZWv65L0wKC1RWSgKVjeI4zO6jVFT6w8Ggv42js3CoQYbw5
rqCgWM+kcbGvfogw0KMkY3rq/StznlWgYsq1Qutp5riwHtDulsOhWdfGPmwQ88SiGARyZzsjqvR8
XLZos/f5Mk3G9ZwvPvO00Uz2c9A1C0WWG6Yx1s0wI59Qa9/YOVZZQ33bKHDusR6122nqtdskllnz
34XyXVieGRXjDh+m9VaWBqSUmCvvahj43XM0CYYcrtm0ouds1bgPMswtcKRy6l9DoZCT5djmo4TN
2q1uPVnKdR/ajjgJlwMQD1Ne12mnpf+k1AUhF07Vd1c81xk2Ghlla9qqwb6w+633VVEX0SV9GKKL
YkWX4XuvtftDtDkMWUOghbU32biLxG7M3ogXMsNfJ+0YzzZrZrV3HKMlvhvTKNa2arKMeMpKSBHE
NjNcLpfNT678rkh8kEdW9kGI12qceokRY1TQ8f5SsJNJOJm0AJU+d5sHFLVMWj60I6VkO2OsRZ8a
3EQOt1U0Ooeg7bI3GksUf0llYJ7LBtsZEko9+0+kklZ0W5QdJR+N7QMWLeAm5L6xuKFG2XLQbTRH
1nfQYEV6mgzX5SLydJyE19HfvMbGDBkGNYcRYhZuhtFQa5c2s1NcWmbcagV/x/uPBL01gFecUII3
Y7Qe7ySD1ZwGeS3dnbly3zw3RBpnjxyCZbFHtJCPhPs7l8D/CCUPXp7my5jN5rsxoZ7Dlua5h7FY
PLbicqiKk0I3usRRRAraC/EV5plb1/yi52nNdkoa9lM7ZFv0UQFWZPs+dz0jh0QkTPzDyShKuncG
U0CRTRZOnAUHQDUQEwVG0+eHfnJRv7fmrN4sl1z7eycY1XBV1NYIVZp5+cm82GJwN2mRr3gXKw7l
fbjWdnZyMC0j2kQRVF7Lmilvr2yUtfd9VgTD4xxgTkYlo5UxHZutd2AMMEyo72VFZfqz0Rclycd6
busd/hE3/JERvSH2NbNpmdijyDElr0TeYmqaNyPBJxtM951XoTMGKavxurXkcyiqIw9bEZgfRXhp
NVot5G4n0xuqhxARDPYVIatHhmjzlVxgWhn7UHppFDSqTM257s8EPphfsNAtP3wkTz9ps/adg6f6
/E4uYSHvG7PpP0ujlR9EJs0PdiUjjI5ZH76Yo/ZeTaVxJQZBZu6QkW5lYhlB+FjWkfFdRh0Otdnp
+nRlRSx3UntDcO7E0h8sHp5TGpgMkLEyPfCCzMnKY7OWRXMk6EHe0tzqpO1WEswTDuWMgHgdaMq0
0Z0FsSzA5rCR2yGQaCjkdRXl6jmoMp5YU8+TMY6WzYXTgAKKDc9rXmdz5rFaB3oTB93YwZCGnQc/
6dXT+AN4fbASLBDGa9ZXIKoGImJsxmOdpYNy7B8LHvF2b/edo8/lak/HEAA6Q+PdcbcLHdbHriqE
OkHU+l/nClAstvNlfB+smryIxjVKjbxpXW5HHFUPhDoYigLILMCs6fk5/HVGx8GuMQUCZghSu0u6
tux+IPcsvzpVSVcPH7gcoDEl77z23Bp33GYrEwZ2dDLQnjJ8cKy6V8+zqaMssUZn+nr5ab9hgwE3
9vSMfsox+KT427D0HVYPLnkmkChMdL24hwbh9cVBO2T3pttw+JTtmr+vHp8/xSc/tDtOYTNPgNF7
omcrRTZNJtrqfjO2XqV60Gt4nJqLxldgp+EED+RaoggojE/VilmCuXSRlU75TDs6+TbtB2CuiG4p
PKhAi13OkGcT8AuuPkLe3c6jhZmtDUnmQxgjjgFGpB95jUgnaY0Afwx0s/zmt1E07KuxNKLDwDf6
swwx06cCI87Mk7V1+UUdNe08VH7isNQdf5+01zssld5y6INo86kfW0HdET/Vb/ZSFsMerS2Uiidm
7I5h1RYbiRyMzHGJfTnfkwMPDWhYswAUj7riflHSIWOv6KyvQ4bTOLaI01hijxDzOSZ4Ivxa1614
7/CSI34HRpVYohbnZQNtw+BECAmVoXrsvtLz40MIkqVSxYuypzXWxYJKzlfD8kHcscj2KirUY1YG
G+IBhCBjElZRNx/aORwITJAyWFLPs+tlV1F8szcGG9kjd0h/9gesSDtl5XUXu4w8nwUPxceQw7mF
lqADIZ5CtGp7KDc4Tc30pXd6C3lsWjkGzLgIVeDsB3cz9WkyNJq4MazcL3U4DYQljJtYkNbb5bjD
c4fQD8EbUmreICxQUNnDcam0el5DWk9PxKuMYbIAGCzQxps0b8mEb420kBihnQqI8vGiFoFDF0Rp
JIut1gltGySuo1Bu7bfamz7LcKoYWTs86onhl4RB+BodBKyob7QJdmZY/hVhAWOVqrLbkhz8GXPX
SKUDjgeq4DaYbYB2aTND4qPDfy/a5QtONZ/O3KbJp+PsB/pRZG6rz5ecdU6g2c1f5US4VhwurhQo
KHLnrpdj6x7M2c/8Y+A0pd45Zc8AXFhD8TbTL/xV4SQMdy1C+SB1pyL4KZoS28KAfiRPJh7TPyev
jZ78eozO5iypy1oGqV4nx6xeKedxsLvlgusZi6J1QKh6EfZFAZ7qrPN9mbjjql5nvJSc8cEoP5cu
757IZJtekNdtIfO4lMeg03xoJQvPTyoPfigO5ozYmZXwn3TD+sCRXKEKaBd83SiqJQR931j921BN
8pK4brbnDjuNn+ajhR7AQA77auQVNKqz4tnc1dYWzTu7mXhHbHsXuSrwhplgPO7lzlUgU9xpkdWl
QevDPmeUv1zZDQtSnBNRcbNVIM4p+JYK4o2yhTWZAlZhggRyUswgiwbcKh7W7jM1QdO0s4TvP7Uo
6quDtLz2xgvF9q6Y8ModrhPGRHOIGOjsonTNxNn6+RTovH0TqzCYiLqmueXnBGafylB7iR0gvvX1
sH7kG9h62k5186Sn0nyy7bV94QRqkFHNWvyYQLrxFRTreB8JVB1xHyIQ4Vpbw1uKT4cliWiuf422
voAFIE47Shixl29T3rS3LgZjdg5+2Cn2tmIYdtNi5AzAlM2MzIo0frGaEhsgw0KzAEAdl6ibDKdn
w1rsN8OlYi0ePQUB7mwlX/5Udgg9SK7DZ8nA+rDxhESlPk5duY+gjZ9Wd+QQqRcoznWFM98VWOh/
IhIdcfziG/l0fXuaQOoddQcLxkqwBNAdcT9QQ8r3Hskny27kPugEVVr1uBn+rlgGR0H+o1JOCuIy
vmSZJzc0SL13Q26f06bTgM25xPbAw1kWLntGhjkb05GbNWc0nCR9LTyKXiZZ5p9h1MrlWDfCvWun
rSbx0pakDK5O0x00NpcnTDgkkhhLN35oRe5UbGSzc5iHxWtSt+vEa8iFUJ2wBDVvkTnNTqxFabEB
jF5wDawAFKlCXbygivEMLgnH7WKKBKMxKbeWB/tiuCYSCtkTYSMmrkkGMNf92QwTXsPRQnGr8xDt
US4VRH/LP7OdM8iIW2SeeKCaNpvrbiK7it14mjb3uFmdZKgx+vqg8fkTB2Swy8ZTUDQLajoyCBIr
WBozwboWHIityQdi6+iST2bec35QGEbgtAhHfLbcjqezN4feFwYX104tr5R3nSDELVaT1iisg7LF
rswocEX7pMlxhT8S5nq2BvFAd6LZJLM/zl9wI7TPFdtSzaO1bG9HZfn9LbhgxBNGmQwfStoNI9V/
s3cmzZUqabb9LzUnDXDAYXrgdOqbUBcTLKSQ6Jwep/v1b3HyZZVlDcqs5jXIGOQN3bghHZzP97f3
2nPtNXvsNHz4nKRvVz4Gq57Rher2d2bPOMkSI8Aak5aDXvZjPtEy6Gq//GUljfPL1CZpWjhE4jkl
tusD4x+5Q7U+UyPX8z7wds6isz+pLLx25wRq/VOuAfczv/Q507XLRx20SICjQeP4/vFmN33i5qXT
QzwSbGjdbPxubD1XhznNeDd1qjPc48z+dEF/dFgGMicTRp0G0/vxcnOp76tFYA5px3UBv+1oJaOY
W6uMchvY6WH7m36nRj5C/MpTdbTcuk6v4oqptkdCEmRuIGCSb17y74xFKKs19lHgZi17gzkmTuGF
sme439nTom7E4NTvWitxk/QmDWe0FHDjTH3P/mNbpXEzsmP8GBMT5yJohmze1SIfntrBdx3AAWaa
H0bbys0IOsKG6lmSujoQwos/mQ90FTLtL1xmDY//DsAbS4FrjAdiRxzTv5OykM9APYwXLVX7J47h
ROzY9Se/dLldZ/K41hN5jth7npmiUrAgWRvflhUr5WMwknBGli6QLRZuJX/t3knfG9dsXmJpZwj6
ijDkKSmoKtgN/Wo12wWqFwe4cetw5pbKfNnZXcHfo2DsODbTUP4q+EGXYV667glmidNejQ50j9DE
Vn7drYmOUnOurtlKuM0eEGE2nThS1ynEBGUaLFIb8TR5RWvtM8rWnd1Sue1TUUy0TStHrBePYc4k
va7JGknt1BjA2oQJ1CiK7rHaaiJDbm2YKeKBg3gPKyBrdqUB0uio3b65x+5hfwTDYE+hzXbRiDiY
8SP6WqMvNYgoN7pcauMYS6nXiJiGhUXIqViMlh1hj1McxJn/p2LRZUcYXlk+z1PtvBFLr5udF0w+
lQ2WmRJlE25+P2vfbfeoWJRHtsEwp1FblsGZyEcAcKVaRh1JNY+vg8zRapxhtP5oBlSDa9CyYlRr
+GxekcSzktMYbFhpezSKgyb+psBSLYEX2kU5NNfltHT8DtxG3OKF+T7NTeKGblaN4ux2kv+GShjp
n3Yt+GOqglPvuuuD2jixMWe/XQceHyxnBG8Bs6DxeTKq1HNPIl751mqYDOCsO2CeB66E/S2c2LQ8
T0Ev4MVowAaER4cm2A1Nyua6xzKwHrpsqLHxJvQoR8ALkijhxzcecsL3KvJ6Pit7mGN+826iVuWH
skplFc7GPPhgglziZkACsWHK1oL/kfeet/NaHHUcWrENO6Wc5hee4NU9iB7RJK21m5867lDegapJ
cj2d25hT2Lne/F1YtXjntoHpqSY6++UMnntF1Hm2eO8l3jtOMvnWETT5Iu0WFOFId5AivDi538jH
innESbIOU7OQC9ktW4M7m93LpN5+kLG17n3wVDOvGtJZvLZquYNJ5ZZHcML1I0sOU976ndO8DKIE
0NObbUDyoireETZo+5ZGOjBJtz2+h97qU6hacnvxG5ie8dm2Vmfs3CarcG5xvfha4wZNJk/ZY/ZN
TpVSPNeLG9kD7qvD6CfOp8jN+Ln3dYfHUsame7v6fQ3dK7aW3wTcTBVag0JuIuclplMBXSl7wBuk
m6hbU1AQgoyKfcqGlkQVVqMlGibRVC6AnoosIppl9WCvm1VAF17zQ/GFHk/QVBgjZmxLWUgSFRZZ
bm4gX4M+hJelZZmzy9Zh/tV0sDpCLSRjw+ByCz2NcpAtD5HryghgWnNTzz3HOX6QgFNhZMWA8NcA
PPLc1mYEQv680Y4yFK/tFNtuYsyJz2U/yx47D+l852gKYvHoxMWfVMUY/kYewuVgZG4Nkq3x/Dez
DOYkNOztna7rBFjcXBOA22WgikC/kP09KQfpgw9Rmrxhupd1qJfarneIemhufQbbiWUDrTCK04D0
XAdNMapqlX9kbUoU1u5zn3zWbOFDqO218E8czeM7qHYvOZiLWzGAm2hPu6R0Y6yy8+a1deO2eavb
uv7GR2Q955WP7d7T6cQPE/0Ky2vfvnBijnf2KAnSDtw07V3OAf0jVF982osAu0LIxEiOS8m9Z0/9
poXNNZnzUOsOOs04ZfrWJR+eAMgOWm8/FZt2YkCP49/H1nLhv2vLNcIxhMdc0P+cnLKlaNJwoRvh
XWyByOCSjUQTiB8XSiJJ0m3hyeCSowyCyj4ll3SlswUtCb5hFc4NKw52ixP7L/KSyuwuCc3+ktY0
B0XWrL6kONHuSXTmEmPUgWtVDHIJkCihwy3/mW9R0Bidtd3HW0DUDGjcOlS2QW503iKkDktXfmi5
a/yOB5eM6XrJmzZof8leXnKoAr76A5Of/zVdcqopCdc385JeJdNQvIAzIdNqXfKt/SXrOmyx13Eu
Wt76lzSsElbxxbYZFSkvs4TcAjjBFchN4QJ02yK1gC8EM1JmivZzbJw13g+tRGnmpCSNW4+uqc71
FtIVrh7+WpfkLm8aiiZwSHJZ6I3JCA51qqx7mpfJ/BbW1OMRBl2A77ANyAXbW0QYA44LRWULDsst
iXcDe69/I7qCzQZfnn0Wkx5peWg650uJhIBd28YItwZYjbfcxG4Vxebi35Ord58WpJ4NPicQlGYJ
9KSvuSpB/Mn8IyxKPNGuJZufPmUvGrELSO5mXhhihw0Sqxi0O9LxredfJ4tuyX82DVPqgHb7HQSr
wfmkyRwYRiPjcNDCJTFmWPknvgYsWxQmVMj7umajU7eZSz6VulYJyFBwzC6MiJh4hgH/HRc3nxHQ
t+rhVAtPXm2BzL+E2TcMo8HygFNzypw9GTeBw3YpNpIImvkWmI+t7HpBQLOjcZXZh+XjcSJgUE91
WHo9TzGkheHece3l90y1PHc9EfD4Mopm6w4Zv28JBmRgayxz6X6lje182xXhuChv+vkOciJpCDMW
xFLtrBYBAXzDehKpZrqInbWn12NJcWaLhI9FCKaBHOHIPnMBjucByWbN5t5PYhh77qoCiyS0VCPd
e52PRCC23so9s0Pj7uDDkvQxZEqTnanX4NdUlmAN7BjlnrgztMnrBseyG+lgTazz0Pvu3VQ35oO1
fbYZsXjhRu3QWGiySqA8J2yFyZCoxr2ZZjWwM6rc1bgXRmljRxQeZmAyEuSlVVfbJqXsPqKR6IzY
P6Ype8pDQCcXx1M1F9O+6RXaeFAjyhDkrLscIz6ixg190KiFg83r8bZAGDWiGvltjWCXVh8lxkUj
BORmZRH0m+6RecSosX87TF+S+P6LarkX7PPFjbcbtQcBwuJJqY/9ukr1MNktHDm/xHoUStRgcwcN
EAWE/paSTszVwpitffgbwO27PA59fsAJ6SDbIEMDW5GAT7Vqth4TmlfIVwU/1I17/nGQRsketO7k
OYZSCuGPy+mtVWe2TRjWkjQngqfuw9IehTpW7EC6aAzi8VoXjafPQ2ob94gnJZIayW/C0qaI6zBo
s/Qb9mHZRxk7QXXwOy7WOEdBcYZmOmMIBkyE4w7j9PKL57akNcsZeCmTvEnVoZFmfJ8pAUyxFvXn
yDZgBTZqVpLceNFws4tnMt1qZRQKLThRdeT2IE/x6bGUOgRxY1AVYi/xk6vioMOJCEeLUzwn6yoT
wdXV5Hp7Yhqe5YF7MjLOCCPEuGIMltYR86WZ/jJRtIevzGQcOzRiSfl8Y8/EFpzypxb3dVN53ZFh
H5W+RvYsr6fUZP3p2o5fcNdVkN+ahWvZQXCPAOrZOG+8MwebjUDL+7bKPLM/sM5X+QnQu763PPKr
d5bVz91TWjDw7uoLDwQOyfiOJwAZef0nMsS+8EPEhSWieEs7h4ylg79fay0OjPuQRzy68OxdUxnD
E7al7HdfZxm67IVYAi5q4jTPmFa1G5TP5QY3wfOyJLdO4jQYu0GXAixjLUBq9cJFMWC1ajIjGy9F
uKsuovnCUekxDcccRhtfxbqwVsSFuzKLtfwwpKSzvta2wRZ9Hb2Prhm1YnWQmUM4UuHahKBGh+7M
n6w+gtEwr8e2R4zADpn/BEtdvM8ZxrodzfT6K3BhJf7lFoMb65CamOw/ak6rEoq8jYJMHG8oS6Bh
XsArYlWOkUSemq0mBInRLVeIY7Xed55mgxhLCh65y2Ap2Mm54YSAyMIHpBP0Fv6QlYBY2fYdyqso
qiT+xS4iHbhTTd2fyZGcH0Yq2wRLa+w5xyllMbPjrukbeEPj1Q0VroJTAiXDQkoOMn9vdriX9jlv
yucKXgCS12ro8xzAXNu5Zq5eV1ivVYQpre6vfTb+Yh+skNpCDMBifV4yS8xHJ/V57PPWLNbI8JVJ
aMvymvSq7lhGEr9wkxTx1ktV1Bn8pgPmVmGcm8kNHnyGvXIvjd4ix+aleeye0GXGNgnthBHrTxAA
oXttEgBeZ0ilzVrgLEA5ZU63G67vsV/eU4Wjyx2YuBEjcJ2pJNsFOGlz3jUlUljXU6bNc6sxqBL7
47XiVmD3D1Y20eSNpOFNV9OkZ2wWGzEubniZsShyBvzQhcelYR6gZobKCGrctMa06jO/VCyUfTVL
7MHkzzetcLEE1JvUqbdjelzXK75dDfQNKxm40dRszUPWOD6PXuP1fwdeU8/GOm1wAUMsY2ilMw3R
anHcswNjVe5JL2sExiqey8hC7O1Qck0b7l9vDcuuKFDyw7IGlnztVp0/XRsuEItwCoZmPVo6y4Mr
iy03TDx6PGUulXWo2txLQ68o2+Bo5yXZSqfVic35qJaBe2SO/q47rPXYED3+5U5Rry9NUmT5Ka09
kUbE6AlWhwmfy/ncFtjOa1kHX1Y7TOtuwrQwBShvRu3dcnfQnKGYF8gqNKYsX1xE/vQhKWbV/PiV
0x2LfsrLu0mxAziPCKaKIDtLgf3gyPQeiakf9ugoRoKAiF6X7HDU6Op14fpao5KvvTwrI8nMx5hR
1j1vFTPOkbe56R0yAD3lfrZ8VP9Bu6x2nQyg/I2VCEZ5uFWpeRSsFNP7ucucYA84s23ebV6K1YMw
gtYI3RnvR4h0gQooMq/9pzHs/yzM/yGwaf1PoXCV/On+nYC2fcU/Hcy2/w+8aw4ANGGZLuwtLFj/
6WAWrqSux8Lw7JBo5J/8C4Dm/AO5wCbpj7GZpdRmWPwXAM36hy0ADASEjXyMzBRJ/S+aEfCv/Lvj
jNEO11cA+EzwYcHa+t8cZ86UxZOOsSdyquX3oyjsyDVchha0AvMoWww7YVPEEi4SDsTvQsHIJRaq
S8yUZp+/4dr0rP3YuITmnCwGUc/GgPZPlk1xmNvD+m45Rkakm24NtsfFaPche8NVhoSFWVUPrISD
c4M55WnlxR2w0+OUYhZqkI/T1PIfNXBEZuQNjrGLu3oh7EbUaAFJmVh/W4sfDuLg/JqnS3wzxCt/
7JjMxSbsMNacpaskB0v8DTlxExgSLv6yaNNDN1VvY1keTImvVpT3qTu8GwQe58m/Ndz0pshZ2TFQ
TWOBcKxDtzX2NniO2C73KQsHjj3YLtaJ35dBBBbjXs2ueUanJvQtXTE8zBgZP137tQtql0k+tW/z
jZYaZMDmur0vPeIyzZ92kHexMQFgz6+bNngxi/mR2AzBTHaBrIwZIiVOqqTZ95Xi27BRaxDP+xp6
G7/s20RC6059E5ONoDx2dVZQIwy/aFZSi3eoaoelKs9A1hvrYHDCD/56mlGjd4YHSbe1jO9lXbZL
WvmaJflhQPek6+4zadlqeA2L+kltKyUAQ6ok/0LOvvjlrC3gDYe3X5k+9qt5QDs4u8346BRE8Nv0
vfNemTt2tfGR+OKQ9/UV1I2IBEtIoQHhG3LT6PQrG3Aw01Pyjpm0O7hYt9gTmM+pfCKe+zJuomqG
CxFhc5ehJymgwBHSKgmOIoi8Sh9qrJ8e2Y3Mba7IBCm1a+1ryPnncnEeyDLvY4vCTCfb13Q/KXub
Hb0nprVrOXHdzoDby4BBXWQVoi4wqNqPCMhRFnDVu9YeVs9hzV9NpQ6WN0IMlvyt7RedNNfQRbYI
p3gajN9eLW9r1sBHjLC8te5dy9slsK8zfmq4eR76pKMAwH3K5+pHwwBb5/7VgVEGI06Bd+feZCgG
8ua+avCMgFvN4XjO5I2dkkzZYouzmu8yXibC9p98EOuGdgEcP8UTDd19ldxM3FkCWn5f0omrKc3C
IUuvk1eMJxdq+k6aaOOmceXFWfvRtbcarN+un3FBr0X3avDbbK5/3HH0fQmVagY0L33nlypHMzL9
/J6c09HG67Aw5CEym2SFTbaHqu25GU8kHy18AD2BMgues9tCjOLKvo87ILq4PJkL5dlNq5OVjbd2
TFWvT/oTteCOFSoPa3ZbxNbJbNRV6qMKTIP3IJv5THo2qkGi77zYJO7N6sVs+zCYirt4Sc/o1qfZ
c39mjC1+OR1GPiG2UW6R9yFU3Z3tTVD6jSF4wCi8Q1K8Gcur2cIPYXPVGpf0ufDwqSR+85gt07Wg
SAXZbTJPBvabpFPfHsQJqtxCQP8sLoDuLSZWSaP4WMwOBoRGMnUWFeVg2tGsC/S8+JQKvqOqCy3u
JXWXHaaiOVaJ2FV6InTn3E8AebnCRTb4yHmzemREd3Xvsclpi+fc8rgb8PkjE+4W+E+L7oiZbmPD
XUmrPOXIC5nRopz3KA9wrx5mRJNlXm8BhN2YDHuzEURwakPXC84po3jvOCc74AZVMIiiAdwS6Agb
be14cH9mGnEM7queP5yswdoVMNyt8hF4DiXKLUtPgqXvi5qunXi5Rym88qouDCA1dZZ5zVopqmHq
VU5+TnAFAzL3Tl1PE0K4sKfzB9yRytwXAvyHMFl5Y5j6XDtEkZQ19y4wkd+97tYE3citnZCodUuZ
2RU7gTKUxXeHEPzWQAjh5E4Odt9H7AZuYjP/7WD7KLP0zD4obJ31mVaJ29RJQk+KGZwGXLPpahlr
Pk5VyyLbPSjHA0DXPZpK/Kx+fXAX1r681eYTeKn7vmff0vt7353fZDEcghJNt0+nG6lJ+5ugO9OV
3eokQ34CwDkC/xgb8mqQGqBAe7MdR3OcRm7R2ufZ+aavJBxdzLNC/p17KF+U1MjsgTXKeFhI8DEA
7jrU6abb4mTGzxzfDuUMzkietJ/f5Fx7eWK6sya5b4r5Ds8U2zxs5qTqftt9iYmI7UrfZw/TLOBN
a9yyUEyad7hc8xfUs5NTP/sd7R9cgePCvG0Ho4z6uIxhcliYDK7kXM8ciEj8bCSnlmNPYoUMwriO
678ElIf3dBqaNxspsDpNHVTUnTWJ4FGofLqUa/BqCTyr+9sFonvF1Kve2E/CVI5H132YRzhlOId9
+bsmlvOGf9v9XAinY1NeuoWaEbxg0JhyrnBtgTsFP2Xr3seg/iEdWFXwJbiI83ZL7eBlCcBbQHWQ
Cru1SvtP1qhYf1Ioptk+x8FL7rMlqH5QXp6OEKiC6cYphnzaI10U370jCbDbzdzd9BMCOGtYzV+d
lgXOFNXwXN/Uyim/CXBMX1Lgvr7jR1x3n0Ve8OykU18dW3OijqQgw6yPqe+o9iC7Oobb0SaWE1Xw
o52I/8Xd9Yzh4H3wyCltc5G9W1sUdm7wjnR3mVdUxJamsaxvVKnz7FyYldef64FI6a1FeUOIQFZY
j0p3mtkH4BiCrGdwrUplj+l0GYrFOAkjSawbpGbaXiYiCJQKc8QuYToEZny39kMNtKUzYczOF94s
PmDYs3Zuw5x3sMWz/rM2Mu2Esw+LGFbigGWHpjKqTAMBAmEmDH0H6F52Ed+qFr0U8OEpF6SzrhwL
0+zIPZC9I3m0/EpizeXUy7KxPVFanz63IAugPNpNj4m49syEDTSUt7DsE6vhOmI2zR5+nxOcS9nF
9+2Q5t0uNhlETnAUF6xnkqX0PnDQtE7kvwDxWtMwt9czy9Evax06Ygq6QT5zLhyveYBEHiHCr1RM
ontS/z5trC9De8Z6anQ8gEtTVZ4eaq7+70GNbnxKR7h4UXeBhbWtGi1iMhX3fMpZ4eYYcHCanUuf
XHklLqAx4wIdKxON0TZ2dXVMNIuwh1n14m6pF2xzCxuoZK/aLKlP3oRTdDdb0jJA1g4ATHwctPYe
MS+2jkLWvQWpAWwq6CLqSra9q2Q/BZP0e23x6e2Mom+We+lhJ7yRrPHT/eo3+dkc+USHrD9obYEa
6zt7MVKgeHCrOcBY2BXTcJ5mF2WhU+NNjK1k3dmB0ldlojzBaStyByGOhcRhGXtVYZEaxuumgYmC
78fj6SS4DUFh6MrWPRuBqdkGFwQKqFKZl2Q3GIXzu6uoXCGvPFL2xY4VyoyquMUDX/Wu9dwY9PAY
0N2m3lW4g2O6mnbcLJxxZ1i6AP47zg6cHBuKKJghox3YZzT4VgKGX/6fUlQNMRs5oN/5E0H9Ke38
JnJWMcIxCET/e9FyTLh3x9PEnJHLASBnXMiIV5Dl7GNnYdAZvSzdCjJS6nU8vsdo8HUru32i1vpv
2bfjpxazi9CjtUehQB+7NwDGm+++TSBfjB4iLQn9MdYRBg2Wp/Zzi8Fyb5UgnCKS2+Zz4QqNtKlU
edIqcEXUCaalNZmmN8ehfoDYxRyhD+d1hO3L/nRJJ2O1iyfyyc1kZVcjEdFrNTL57WmdqBSIrTLL
jj6+80fcJGt2GJM6+XDla4INJUyB2kCX7hZ154/O/FKMnSB7lShmK99Lgi+wtJnDCDyA1FsMeKYp
IIHXnCMaeTaXvKMNpbf6ASocnqFqii9RDyQJ7MkdNN1tU/Plbx1g+7jtanEsgQ/gfWHvwFBi+eY5
pUZjDcu5HN4Xk3VLyLjkUZ41WAgljS9+cLqKv45M5BAZ7Sx+25tRYRM8QITWNHc4LK/TiVMQOAvQ
DM+3fpKpmRz8naO9gJ9ykZbbtfbmHftT2II4HLAHQBeQT3XvsFQP1qL/osNJe9gONT++ofVYQ+UE
44mfexsbyERc3LNtZE/MLmc3SKWeRNe2MDKViju2QEHdhqlcYz5NMuD12y7wsIhjUPMGLGRmxdSt
lnM1Ij2DZSAb4eE5op1laSSMAG+MjTna7OiPKfAiLHyUUf7mmQ3+rljd/MhdWUjs3MXvoDklEIrB
0EwjdESs3E/KdKpHaB7WH/oT0cQJ8/MKW9eOsQsGVwwomTfnVa26btzRk2AZYV02MzadOocxKctx
6Xa96Nms0iUA0TLoV/vTz3xQRfw64KWWhgxV2WVIo4GbOeFF0fg/bec/aBL9n8Sduyz5/m/azuUr
/inuWM4/PEnbIzlg0oEkSAku/n9xh38AJykILEkLMeR7dJX/qr30Sb4iujDlSnK26D7/Enf+YUsT
PJ8fgL6H1sdX/S/EHQSjfxd3yKXbNuF4RCcXWiYlzP8e75Oqt50cI4Aa8y0+Dbo73+6QtRmcVxRt
/44WIraq85gV6a3m2Rsiyh+6/pwn5H3CrvEqhmfbIx2hq6yPmmJKpnvkjDQhGJG1ZNcS3Zr+VTNY
VY5TgruVqvmKwhSR1dP/ggvYhDZW2LLLT3JxcsY8M0dLdap+4uWZ1Lw3mFOmjTXSL/M+sFIKamYD
wsnOExavjF5td3zQMeLW2dphVtruiO9iryKZsPXHOACLfxfc5fNQlDaqc+WBQMKSj+SM7aOAxVP4
iaSQ5lJO42D+whKANzDjspAHXbR4BErg9UhAXAMYcXEQIxVie+9SfgPMiiIcZ+vECTCj3zmo4dae
8GFy323tOWhU7nudDP5fnEQBEOzFBTOfdj1VfYvWlvceE9Ar34g6Dy6XxmkubxcbKMgV0pIad1Vt
k0TWxMH9s6OqpX7Gmwt1biXzbzN7rkRmJIfQujfHFGZgjlfyta57YT27darXW/fSJHQpFRL0oDPt
Zb1er1RLrJ4LTow5AGu9D8nCs4tr29tqigDnze/sWigvagOfWXc3bq1G3GdGCo4CIy1PfZx2uENx
SYk9+L/2s7tUI62tL7/SS2GSaS/O6wRl7MO8FCpZRNWP2m8bTtqmokvpUr6U8+rrj91aUMpkXgqa
Kn8ra/K33qbc3SqcLG+rc+pyj2qn4lLzZF4qn7BqwLueL1VQbu9RCwUepj8Bjjf+pnhimbW2BikL
XveTMdAqZTnOC11jEIrSHp5CqAa/aXgN+tmznmouY9QQtAelLG5PxtphhPJWW7yhkgOaLxwT7Ilc
XPdJOyM0nTHXm68l3Sq5RhZdBnHEidmeqqH5fa4oeYarpqsvezAIq/piYJBaPXd9bJXnbnPg1m4G
vdvHa4g1eWvRMbvvlO34V4wB8R6EqPWZXUq1evjjxMRkWwFgGGO34Nds+o3p025B3Zl2t/Fv8drh
0aOjEvfq+scx3AbF1iVL1LbdDDBrrGF7mV3sgqHewMy7FAN7fWUPHeHKDOQ0WH7sFYAC4wmjoZ2t
1vquiiT+KicLEFtT1nZ17dLqRwxRl03/XCVbeSxJG+yb42AXD/gs7ad4axezjHUAvtAV5t+2He31
kGT0C+1odvPfc5eiBG5DwXstJfPmeKkpq5UY6nM6qfIemwR3kFLZscMjJ3PWhoOffNv9AivL7TAU
8Q8nWiv7dqs/Az2FOSGeZ/XC/o91IR16q37Ja5V8EMrg5xOonDFoGRhZIm9h8NzNmSJGoDxCrqzI
/JbjyUra28DPyxfT5k/bQ1FcXtdlEun9WPaIDRZuh+Kpm50OsKgJhh8dek1Ojp2209GzKZnaJ93W
60bkvFtC3dZOEgn2MpvNZOuBqy6dcAHgjJ4CRRnYXCk06C6nogwkakYmyAPpfQoskrrY/nZBZtSR
AbkNO7Aas9v+0jtXWx4ddBazfwyqjd6rwyKN8cOgiumjZLO6EfgMBDijpZs1GkhDrnjrfeJwjHpI
aJ7svXvVV9NnT4LwupkThu4kcKthVyzN3BD3dsQTH9jZotJva8lLHCed9tnSEiHKXFLq0O76bUQW
K7wkErGCdKAHAX8vZUPRHgHD9Nxd6vdWmya+rKW5cjfHcLEBr3Emtw4/ApKOBm1+SduXt/HqVfX1
UKocI8ySJ3rv8PbRyE5uXh78mK343ovLiiji1hKos60xcNjKA/tLjyAWztSL1MCbjo/1nH1kGfzQ
kEWo6UcBj9ovxyGCsVu3isK4tGkrLBISSKgkW4shp6lpMtdyxcbga5MCQBlhGzpfGhDVpQ2xRnZ9
zfqtI1EOpoubk18W9HazecWCE+DMurQrYleoUFi30sWUkockVFsVY3dpZWytJoWQKjH0zUFmtmiv
Vv7h/7PO0eFyNE2vsceasmMz3Fl/sThjpV83HJ9NK8WZ7GUJazKzi598ttWdi8j5gq1k/VAaQ2kK
+JVAcF17f61es9NdatN8xW0IJFT0Xf2DQTY9zqusr7kYr78zy9a3Qbz1gaXxZiJq2hxHJlffDP2H
jpqnZVitN7pWE6D4NH0Fu4mvpv1NsJGkHXl9KjJj/UFJHa8syTFAz6MzHCeVIxemowzuKZrKsJJD
NcBK1NktnQu4QjBMptyuXY0/b6+nTYBceWiyXaynEUU0G71fRWKYeNG6WKIlx0BU6GtJGu5eczeV
ePHRr1IcJl/9bJADmNtGgENUavEfqUGxCP9ndATd9QNm2dCgSBTLMdvOMkDfLMZM/CkCk+QF8FSS
W9eTnZTzw7qyKyKv4E3av0moLihuPMISOW+WGTvqL0/hmNvwqw6fgULO8UkXRselPkhK0zovhqvM
xw6Jk4YCp6MLcmMQVVHhiebWr1tfXVcUFWNzWHPrS5Jmn/5ay5KgFCLIGwi/GRWzswp0FtHRAjWO
r1xWNuSp+EyUkU+hQPLuY44iB/Gm1RlltdzWTZohYNSnb1z0EHh6SpPzX8NCwgTHaG7mJ3ieCa1z
Hqc8mhk9WOIuGGxs6+iXY/ybQAp0QcTxwDnhmPIlcNEAP7zPwaVo7z1gFhvN7xZXIuksH67JcfFy
LAG4j1xnmBBFSngFQTbEyw/5PrO46zkgugMWZL+7zbDmd7exSQXNOcV1tV7Qasgb0WpW9G+kU6Pl
dcKaLAmdlfvtjT06KvmsOwMdIR24BPGjc0lJZQ5+rb1N2+d0mmNN5AkQWSKcv3oetLpKinEpHiRY
lBWyLR6QY9W3A5nuZhnbkGQDSqpqjdY7tBC9VMjHtBahWKnEe+3ZQGXHpJUMwXyQ3fmF2gkqT0F/
ThnNtnbbyg960az3mcuefSwB0v2Y2hfesSpyj06fpFjsXRmbJnVoKx/maBhLmmG3YtjhVKluowXa
UAfp8hizHjIA8JD7nINHXae5rb8NBuhbinjlb8kWRR4sfylACXd9bx+FPwbLfqqyyibWY8VAMF0v
wSSNt9DnmzbWdw2Af7FftAXVs/bwsNKv4mUqlIag38hnyEYCb2T7yZkA+N8de5+POnlSJ0zENPr3
yNY85hZexhpsdK5apjWdCN7vdqv3HrjQn5Z0GbN7sNnDPcCOAsOwTdCtrugsiAiJoKlkC5zFIwMC
yazWnXneiLxy6mFWi1+cICMQxKPa/qodpumDXiS+z24iERKWsTV7+0Zm+VMDjfangpFThGr08LoE
s7Nck1PBYdQzUg9RXUlMdXXXY7roWw8bBtsBz7+y0oRvcSfN9M2wGkkdB+AbMxxElwPYdTV73rEt
TJL7ukv0uXJrQjLjvOj6mjaAloBHGi+UWk4GGfoAJyO7aFAZzv9j78ya47a5MP2Hhl+BG0DOZa9s
yZItW15vWI6TcN93/vp56EzNp6Z6ukuZ20nunJTRAAGcg3PeZdN3XZI/VGMN2bBIHRqJ0GMhRgRg
E0M0J1UfwaTXB+Cqgq8AeBSQxt4qkLzcJvxl1MU6PIG3LQYAODOWE6jsYGgmhUBkCL4MTuHwq8fs
Ut/gclz8FZRR6u4rHwjLH7DWrQlXlwArof3UIPi1myUSyTMtSdVDAjGDVsK7LPqW0uxmthV4S2w7
oK0ij24HqGJSwDVRZgUr3BoYdTS9+xk/idw/JIkZiY9hPfn2k11bZtpuS/yVASBjL2wiGjyCeyJB
qMusnf9/5SBqp8XlzkIt6P+OCtmGUfrXS1W75X//p2qgSfkfS3dcyzZ1g+rDPxUDTRfuf6gVOJZl
gsawgX38n5KBpqv/8F9QZwM4IHnnC5SI/nfNQLPlf+gnc+PpOqxsx0Ad6S1Fg7OSgRQ65nq2IyXa
jEoikrcqGZggeAHXj/O9HtpNjhp3IdOnlsad/9nAlFn/HAZx8ceLlbkgPaef1ykwiAfngtKYtJVp
Gy7Wf+d1CsQ6gszHe+tObd4Hm49f3z1+erol3LZoNf1XWun1GKuJuYgDlNJOnLtk8+3Hc7B5529u
qFTp51ia10Msaksv5LgmWWbV7DJEs3/69vD8Id59mLffxebWVFY+IK8HWulSVWQegNgZ6B4Y6O45
3DGZbJf/c3R/jf8z+Ku49FmW33tlyeyVOSKUCJ1aDZ8FB19E149qEZqewwMWSBuF3ZdvZjvX8Vz1
SQezIJBF0UZ7i4LVtsWW20QNMcO0h4Tu+na58SXtZTe9WGYLPal/lnk+vH/vbo+PmFv/Pw6xQkVV
kwB3mDLzbPMj3D63m0djc2t5OekvV5cdb5BHKWVQ65NUChcJuRfTKAGIjMA72mOhrGGvJbSRZQTG
nBCg3qTZJn8PJXVpWi4le1NZy095ORT2Z+ScVXvUbL94hkJ3l89j7KFjmuDmvlS9kkpsrn+l5cy+
2DyU+nRTUAO10e9EmsdaDsuLMRNqfXMi7cyr4KAdZhQONnbf1bsMr7c7qMjR8fp4C8Tu1YC6ga+U
QDcRqaDVJCHmV0ZtGAyIHxz0DFCXVl5L0iiaRF05VDvgpei3IA6GzXWl7lFwKb1GH5wtLJrqEMBQ
+lmWAixoi3Xi1qeEtUujaAQ2Fo2AgEc//qhJWGmNnbkPWKfJTUfD2CNuOscSraV91PTqBHQvu9fi
pNpbFI53ZldVB9vAbWwiY9nLxEQZXoGcLvvMPlxfg3PVQa5sS1r0VQxb2JSR8ZU5X3MQ2SrLOjc4
IMAgDm4KbKkoUL954yg2IHA4EdSwQTbKxQHn5ZflDWQCLQAANkmcBQbbR15H696mDslcQDhaSrkS
kTrhEpjOR5lrLTHsKbMObevWX0on16ho2tg5gIn0rk/o1c6hPABk3uGgLA4+9mrZjMTPFNmthT+q
4i3HyJ+nDAqlM1vdx7cP5TrStNEQJfzbq1NRAMHAVF5Yh1kP7H1V2zEtzjw8hEbo3ri+X20GrIOI
3zqMLsRw7d/NgRcHMIZLhFdyKJHvl/bSR6ZSlAJuuj6hZW1eHnPAo7SPOexsBdITZ33qGpxm28FF
HdvXDQSg9HmBn1vR3xBBuNZANJefXFLR9MYNvYpNlkWeYyEJbCsLjV/AtefbQxghqCKr949BACt8
I/u0/pbayZAcckxpvra2qr9H5FoVWPXGuBUf1pcbtxupmCWFY6En6ix9n5dHIIPIVEKNSz09EcD6
edHqtjc2xWL6QUH0owEVXn/jSoPUNZYjRwboIlxsrWbs0ATO2lyTxx7rGY9bN/hWysWuEWmd+9mZ
i30QwWK7/nnXm4jukU7Q4B8uFo7k6vPayHtmCMQXXpaDAwiFXTxUsHEfro+yPoC/R6FJJk1DWsDw
V6dCl3owcQALr2qb7F7PaNLK1G4PCZWfN54KhkJik83DgSACr5OHoKeih488WI3anXcDSA1qNXO/
f/OEMNpyuYoFGG3hrL5VXIBkmGEZe0OOqgjgNdTiD4GLRyOlN+6hN8mGcudzCgh5FpY8Fu8GZ/mK
L456ByZ7TAAeeINAD7VA9/jeMYGrgTtMH6/P7PWGAOZt8wzh6Emp1rfK3Gm4ptg0xITv14+2n9ZH
UbrjjVT60iioW5o8aCyoVsI4n5DmYJSksmbywKxph3aIag9K1B9vngo6zguE3pSLm95yyF+sGnXD
BgO0ePDKQp/3McIc+SaOwu7v68O8uitYLUR6EXLmucfbbrUXCjSGKwtzJ09jT75XXeW/MwQg3HJy
ZpqF4/Tr+nir9HjZDDZcFjIA4jQlsPVhstMygFw+euiXBU8yaeH6mYiLxFlW7RAmxbqtbA1UM315
atEdu/HpXp9lOuJCmYq4wPtRrG6MhPsSUm2PF4QdaXu0BYCYwtTD3RXQxufrU72wTRBJIHBTZDUF
utznX5A0PaOxpg8eXWxAJDjSGVsXZRTzxtV7aU4mOYhYGBnSNlfb0S9xPYkx4/XGycp/sqKq8Zy8
ifRjwWDF6fqs1s9h+hQWq7coABNVdQAx59NqIiRGlZlqXo9QkXNAtq5yPggtKL7gLq09ztAwm+9x
5jrPg+84H3NwO84exXZkkQpASfGN21l/tYMlAu0Ivwm04WGQrH0DA8RaLaDRwgtYB2DW0di7R03l
KoUKG8JQrVqk/vaRQdK743rHCTxB8hptMbCH6pj4QPUOKfA+arkaZccd1jjaFx0VrA/GmJvx7vr6
vToA/FxFgP6tLs4RWC3fKNE+yfBJ92Klqz9zX0O3IzS6dhvWhr30AdC2ypzmoVODAhY/DTdu43VK
xA4h+jo6O4avB//x/PMtKrm2lVWTN5mLQjYl962Og8nRzLL6m4+t8jtM26Mbm+bVFmVQKje4GthC
IJW9mvTcIYZh5BqyqlHc/0gQQaT2mDQFosU6uv03oujF0Rb8Cumf1MG3nE+xROWh7qU9edAT+xNE
PLg9SD2prREa4sb2u7Sc1Ni5OmmwEhFWM+PYw1BqOXxpC1YEy1kwy4hadh7cEeDPygD3joSodePM
r0wJCKrLihIdiN8GOB5zleOFuhnOqhknby7grVZzmHZHozX9D7BWB3z0RA5utT/AMkq+ChBt7y1K
20Fu0uZfgBOo8EQPOs8WoJRpAA35+ia/dCZJA6GA2YLC2XpVtAjKyCBi4U0W1fUwb6Zner9gKbSW
jq9Jn/Pj9QEvfQaXoqANEpFPoVbLQa88gmOUCc+Gs4iQR+4+VGZTfC6tKth3tWkdsSXQ7v/FoFyE
FDctQeVzNSiY/R4uljF7VTqkIJRjq97bvVF9MqI6/BiaAqWOuCxMdePjX9jfFC9M01hyfIq0q8rX
WBk8qtpIeJjbQWBFNrbR9lg4OX/CGK2/vnmS9NNIdGD1kS+aq4Ctja6fJkpNXpgIjV0ElWpjR7J7
HEKEU/kdyGCXXfPWRG6JY2SMkA9tHbX2VeyUPSR4CBazJ6iLlptatyoaaEOsgv316b0K0r8H4jZe
FtIhhJ7fFfBVTRPAzexlseh2PKgSD8X4Wx4il0bBqgLELW9RMuDlvLxI5kTlq1FvC91r5xojEUCp
udgB5cuyG1tjXeVd7gVTGZTTAGRROFifPERWXc1HisOraiHG/VyjT7IrXRD29GiW5YMmnj03LRKV
uwFD8QK2h4HirBbWCurukEKrE/AlIy9yIkSE377aZOjYXbB78RFYrQNqYnkZAX/z4hRJ7R0+aHZz
kIui6dtDAJXE/w60+qy8VVN/MhkIEHoeYLFUaWJTLj4Jel2BR7k+rVfPfa44PHAUPUiebZS3zj9v
VaFwOyQ5tw9GU9sgNLWvMm6NUzOOCCqgDP0+QjkO1zQTpezrQ19IJ9BokWgjQuIF57ma6ISm/LS4
anhT5ubPtjO3YltX7viRuEB/MoV98S7Q/OnOdO1yi7YI/Pjrv+DC3uZ5x9wlXjAgvlbfVKGkULmy
EZ7MYvQic9E0w13UNaV7w0/kwkDsbN6fvMUt9AJXYT2f0jnJk1Z5IrCtXZqW4w5qR/b20MULhQyJ
2CqWrs/5t2zMbgBB4C+GbZqkdo/0mrtDSCr7xUUUJng6+Na36yt44T5XS5mI7J09+5tP/fJ2MJIi
LKswVV6B9tauDlSzN6dJ3PEE9G+8fy4EZpcoyVW35MxUMM9nR2bk6GmrW5Sh2/ZHlgTQ7+E44HFb
ZUAz60LV3Y3cb90PWq4kl0eDgU4NtA+5rvvaRV1Ouh5YXmZguXFA6s+Ao1BlyYdaD6v7ecjLj0EV
dH9brQmyBql4/akA0Vjsri8zIBRm97IcuPwSnrjsU9vRWelVskYRHmgn8FWvbzs3huNNNnJo9bZ6
0kRgyUfEf8386Nh4Qh6jzoW5nIyG/asNgEaiBdhKwE193tt7Cbj9C6CkCh4FEaTARdEABA86OXTQ
DDXbL3ke1d02gi0Z7YLeivHGzmf/U2Ho6Vddi7JHhG+a6psJxdX0wKSM7zOpUBJ3Gvj1u57CljyG
QemXBy2NMS6YDM0a7sMEJc3tbNXWsHX7Cc9mkC/6nwDz279JQKviXWjYWrNNcd34UoGT1djArVL7
KG2Kj4gWW4ifN9jJbcqmUf2+MFrrF2IlA8QS4bdg33KdJRkmzf2GvbMacT0YkxquVI8R6MjJQF+z
j0fMTxLTf09/qC8+xpjj4Cdt9i7UX2pwiBTGkLI2Fo9AHRs9x/D3eNyNP/Q21ECcRF390A+2mYAx
s+sfMSbi/GJqXT+B5ArnNGXRMO1q156+tH3ZPZct3t4b+AX6M/4M8MFrw/oV8uirj8Dj5ieJGJrB
x4xLlK8BOU9w1HjZkYaPtvmU6rIOoNQa/lONnNWEtWAgP/qlHQv06AGX4rMxKtC0fvkIkKlXHnPq
P0PItv33sguIHjY6q9U+RU7qscv1EqAI9Sz8CUzUdvaDnWc/BkFL4mgiq/V5HGw9ga4ydH9aAhcH
r+PvAEyK1CFu0+gT/nICHfVhsyrz/B6VWZFv1YwD8gK6pCUirQ7guo8yjX9ooOzAZMcqIH0S84Dz
WZZXukE9ecSHFaAMwCstiwGVt4YYDICkfdJsgyw00DmE2nMcDRdBhMLIEDIP8PkFgtYn5q/CDgDh
JroOczRBpjW7c7Qy/Tlm3fiLFHI+TVD/4k2uG0gy2kZVm4caYNAfgSOKPyyzzfRDUXep2KK3qOX7
YnK0b1ogZLNLmrR+KkkjyCI6wc9gnwV7R7SD2NhQ6SGRiZE+25COGSYGBMm//0efjMPYxJVJ+GyW
v3qi+rkJ8FRLb2QFF+K0S5xDuY2XqENp5vz2i80SpRGEwzxrMLGtwXujSvbJOCIIEIyLbrdd516N
Jhw5bY/M8o0L6NL1gyuftKi3gUZct1cy8C/5IErDa7kmEaRYZCvSNLwxynKFry857jjmx/OQNs5q
kiCJWrOAauAZjdYjo0t+QOR3RJfNG1BnebrFi079ESpMJ/6+fsNeii6EZ/pi2AktUfR8fS3UJZdU
wfCmNK6gX0f2dGywf/hol45CxFh+vz7e66lK4CBiqfvw2vxtpfgycPqln2s67C1vBqALqh7RqAi5
MeB89xAEbfwxGnvGLXzWSH+vD/16KymLGorhUEOkX7bu59J00qNKG+MTzkexiyuQAiIZIVW1hZXr
gJcuVN7tO4O7FYX70L319rxQhqNwS6tuebTwNls/XNoplBYgyOwkIxmilyvB1CMjlkPeNwPy7H3L
kw5tNC2CJUsfoNQOvVWbkLRhU362sNRNbizJ6zSGVh6dp8UPEz7IOs4nqICbI8jdU4UnFmrYTe3e
T41u3/U1GsLXl//1TmMszrJLm025PHXOdxpyv1UO2zc55Y7Z7UMzSiCzAiYOrcE92A5i19fHe73T
eLMAGWDJqVxbyjwfr+8jy4nS2fGwVEyOIIIcBFrn7MGMJ/0YNfAzJoER8vVBLyzoUiBUSjBH4Bir
QU0BeJHnnutxc6ePBHLw45Oc90EnxI35vb6alFJcGOwJCe9r3Tipg1CCg2xcD9Es44AUf3LXxtOt
rvmFr4bbIKeGci2d7HX+BWyUx0LZAcoRsUYI8bVPqBn0+whiMqdUD29UEQzj1V1IJk8/jd4gR4Vq
/Plni8fZHEZebdSGjSKl9OVw/VHPMOFtD5X5VFT5IE9Di2vSdtB93z/GIRpVzVCrDxHEB/wCh4Vi
DJ9fe/YnRMUhjplZ+hAbiGRjuhXNuKyXdvsUi7b3HwHOWt8BIbufZ9DjtwAUF/YDQABee7Tu4Myt
u9nRZJBa2q3vjcJA1Q/N3wrFSkh+ajMF9pi8ffs5wH+oWzDkUso7XzytQZNnBvnjlRXsjY2T5wgz
UjWun5H4L7Q3PyOB4ywNSR0LzOVePR+tmhB+VqHue0gHkF4Gvfzeyay+gTW6sM8ZBfgGUCP6Muue
jFszAhh93yukhqynlphx91mMUnduDHQhPjiwJ+muEieWC/F8OomyMKKD2+EBkFboftJ5IvtDkxjA
cIa5gS8RD3XG8F00zdmtosCljbKUA3i+su3Fgsd8GRdT6sVa3xi+J+CdPZMRtcY30O05VA2EuZ/f
fEuBS6H6zSx5UBqr4keAMuTgjgjeaHWLM1wVu4hAV5U49eC0D9fHunCBsPGp79JSJst4BbsZ5zyx
dNQmAhiKu7SHEioCYzi09fTHxPG4cSteuPVpVoD7pJJGw3d9K9qibUc30zWP1nj43hCYQeESk75r
ElhjOSK5p1rP5I2ds3yc8/wNnMpCzbWXco5Yh7a2h3BA7NY8A78y5GozAWg7qfTG3neyQVNfZgvF
HU2o4admoEprNM1kvbm0jdcymApAM4vvxrqMiCKIzGzZaR6Fy0xHi9AHGNYHNuoGZtpPYje7QYBW
mj/Vn65/4ksnVIEz/qeaBHbmfO9yFMO+azINosQs77MYf7iA5+yN+V0axeFs0v8iXaVkej5Ko5Wz
XTs4AuD1FyIlQh8OS7bObdSNgS7tWOd3gkbrmwbFajqyd63ERvHMSxXVpBipyK0b9X9iPYI8boBK
9vXVu3TyORb2khXRe14P17pRnJZYxYKIaaydZRYN7SccmKcYs/rrQ104HPTQl94rx5+tsrqw0UGY
BDZyCwepBR6GQlD3JEIIgLsk65CbzZEZTZAodd23XwLcp1irk/si9PXqEijY+th3uR4iKq1HWTbd
wBSVnyFqUA9pVL6/PtELa8paEm8Xyjvatau9YqcU1ZfHpJfq9ogWi46zVOiYFB+b5sbnu7AtabJw
jULdW4qcq4ubVn6OvGzleki7RY+pkYd3nezj49snRApGYQ7oInt/NaEAaMBQkMljdpKO91gQQhyt
9OAvN7Dz3fWhFiWB9W1GbEAvwOVKw0pgNSMjLWsdOp7rxW5TILPaq8M4GfHy+JYIevtWCmsS7fo0
6EDpNbg1ldJ1vtbmHBzhpDk36p8XwrLLW5ELbTn9r55tKYWNrB6X+N+UELASpyiPRVf3dwF1tG2k
Bek+qiUZHwGturEWl/aRadIoAOnM2359p0bAxxRuK75Hr6WO3w0SqySyKgtUrtRG6OPXl/7icLxR
uXa4wF89xiMzwrzNtMkWNbc8hXI0nR1bYvgwlBM689cHu3DNuSgPLS0uB3Ozdboz4EQzwFdzSXeA
UuvjqG3IeJAkB3yBRoJwb4x3oahMZkpnkIKuwb/rXFhqPbqPdut6TTojOZi1qGRuOyO0ZjjDeAYd
ZOEH8T1l/iY5QnjukePKTYh0bjZO6Y0D9fuxvYrZ/BRqESa7iqCyOlHx4nIaO5bvLWZq1talCFPd
1QVyhe9RU6fcGsLy9/f+rPXjTkuT5L7PYmxJJ9l9C0unwGyrSxdfnjGKdeICfOyjaDt1N1FWh3nv
D9Xb3MMXAIFyl+zid2l+6UyeR8Dch8Is5tD33Liu/ypdM/oukqT4Dl4OPcE87nH8ub5HXp89nmJ0
ypdHBU/a9VWgOOd2qGcOoIB5qI5W0+vffVxAxA50RdrumzKqkx2gHOvT3DSw068P//pudQTuc0vo
EMs7dxWvOrjL7uzjTYLpUo2xciBjdUhQRdVvxKfLA1mAHYHZcNmsBgpB/nZt4CivCgKcC0L0SbsW
qZDr03l9vJkOUQLAGsUW9tz592tSuP5J0TBKgka+PvcW8mpgtcEljje298UJ8QSC/AQcEeDj+VDh
VHSYczAUOrhq68IP8EoD0dl/MSHSCAqHVHXIys5HAWQr5maSygtR+N41rl5t616YJ6VBLPwXQ/GU
phipL4Ck1RcyMD+OxnKg1M9VsXVyMe1LTNq284TF+78ZCiQM0Zzwt970eUaCjYyy8uZw/KoDFgKI
jeAIFmLDjdD2+gpeEFZKQGYB/kFF8Hz9osWBeZajAthVtKdIz52DyJJhO+JRA9fJtPfXZ3ZhPEDE
gDmBAQInW9dW/NA0ctBFjpcjp3dX4O2EvcjcYL3VIK2+EGLfPh7ZJocKUSIH+Oj5/PIkD0kcWq4P
FYsPHa3uJ95tFSbqWW//EohRGTdeYheOGBwIwJsA9haW0uqIBUOLhoRWOl6I7fgmwjoFnTJT7aZy
Km/cjZeG4sORHJBq6q/gXKrFVl4DKOnN+ezchXbb7GgBjbvcQnLl+jpeOM1UDTnISwq0pIDn64gP
kilbgo5n9lRp2xqrlrHGQuf6KJd2x4tRfsfvF4gXU8cirZ0ax+NoAL50jYme39Q/T5h/emMm5b/Y
jWx6KuKKq52k53xWA+nbRDeXb1WgZGrlhfuEcNK0CUYMBi0L+58b2/HiF6Ng6rpsDMpJq0tRc3pF
ja9AbbP3sVtq3O4gAeTR5RpvsUmWL3KeXVAEhvu6tNGpArurofB6a0gIctayRjUIEnq8Syx2ZJKh
2jMPJt4lDt3nCqbCDrkl48/rn/JCDs/4wBOoggCuo99yvrZtMSe4OLC2g4qt0ov0IPnLreYOddHI
USl2MLIpPkxVUg9HpzZURQJkNp8yaTR3JSUyus1DGGc39vGFdIK7AIQnPBcwVeucK6+nuKtHU1F3
sidklGShP8SodfzskHfGS41w1mwcJH7/1iubFvD1Rbl0iuhyQXShxAaTcLXfsgUaXbkkvLLWmt2Y
ymgLjVg7XR/l0iZjc6GCD48HfMjqTg8DZY0InLDJkmp6rLs8xjhkcnbOWP66PtKFhHohZzvLYx4o
Cu+F1Ufmj2YKPI4H5KF/P+SANbY6fQ4k1vJUfkcRDYeeCA/NkxA8tl08uhCX1W41kS6sKxRJx1l6
ejwoXmVpZoRrYDG5Xu6GySO+QnjgTfmbofmSyRJM6Fa5oAvXN3strcQYat1FJz+OkKmhOgIKe3Kw
Dbm+rMuqrY7uAkyHYkGXYSk3na9qmGGX4WPP7kEyKPxdikRGtcMAJfmC8KOM7gZkLh5MvRW3ivcX
7l+D1z2zg8f5uvMx1XTecehjf6aJ/q5lte9GFS6ePjUuv0j4H69P9OL+WfCGQPsW9tn6PaEKgxwx
0amSWGb/PXH88kE26Nv4Jr2DcPDHPda2FlrUCjf7BFGlQW9vbZ5Lk6Z9wP5BHsBCqvB8tUernecm
oovV1XbyfYyLxj1KlaH9V+a4YOz5A8T4r0/8whElBUcugYY7cXUdeCh7DGbmEuicFgNPLCXx2MLM
6BDXU/EvhmIsSjfLNUyWfD490566vLNDYhxAhs9p5Fp/Ias823gV20F1Y+deuF7Bqv53sOWgvgjg
QgxjjmCo8rBkFNZWIwv/3s1pcxqBj+UI9wT6B8AejsJO1U9H7/qqXroGeG4sjX2LD7q+jQx6j5Y7
aY6nGUPxGFnJ8A6mgHEjZb707XhDLReNsRRllv/+co5o6skS80VPTXa9t3ASRoxdWgh3l/6N5bw0
ISqltJABir5mzVghHr4iJevyu7g6Jf4c7Zwcrby3LxsQzOV1vTRyX4ECkBdHzBWx+zDNwuOMoSWG
v1jUXx/lAuXGMZa2IGkxniyUz8/XjQL2WM4ykx7yTCVcO735OOHis+GAU9NbHKNLXBCOJUJou6b0
BXKcQr0DPEbT0uq0ndAQxVWqqh+zOMC7eI7tG192tXtJBGklCmg2C4aTdV99WRlPVCWFPp2iDOma
Tz5NKffveWo6XDCwVoDkk9VVto9NtIw2Fb4yt3r3l38AK7Q0/6C9rJaoCsJWhEqbTpq02vjj3Ghw
t7mbqgfAq/KIOlz8qJKheT+VRfDt+vdZXYPL5HWuQe4jClI6CJXzzxM1iFzMiTmfAlQlt0Il0U5Y
YNwG3GYO6CO/8Tm9jEdLlTIEiEv29pq1Cj0grBxhocZsQQmIMmSHyFT/anvcuK/PbBVOX41knM9s
RJ0hsktTnFrw1nuac6Dgqr46EOkwaw7D7ICNVHUjtK2O7j+DUi+jjcNTl/TofFBwEDC5Q6aHDHu4
HSLTucMgtb6R6hm/t8SLXOGfcbjz+HgElFdd2zybBkp+tjzVCH8NX8x+wKrPrYrE/FkqcvB7QRty
OCb8T6h8RjVyoJTPkPKuUx+6vgWRvDoFQGGs04i4QkwlHfk8fDgzIzkWRUagINMo4ZyHrWVu564s
4/vYTQnSgUxKvD6yEoOAUiAKcWpKK+0/gOlBB1IGTv9nafm23IdUsQ2M06hkbuxU13OMEkbV7yoU
Td2t3ujQffQU96EjInhTfzfpk9l9wCEvwTY6t8Lx2S0H7TM+yyWAR4r+wb3dgyzYuP4Q/O1LVO12
KC828w5xueSjb0m69POAXfN2jvMoPgpu7MdYIp+5T7GZnw9GGsn3lsT5EkXeNv9VJOgXWNgMPzlV
pj7U/Ph7TNL0cBfgzScxaRrqBt0yAs9O6+K4elcHvi02Lu62X/RWR1k4NPyah1zaGo9Dq8/xt2aW
ONwpudjKFcBAEBgvsrr8QcvLqf9oEVhEnqtP3fDeDvJ8epyFFn9pcTb3IVQ3A7YeoeUeewMD6F+u
2Uef0i7LkqOknTt4TjDOxQfc6mrxK48VXFi0v9AMNEJA9ZuinY1PY92gVtAMiInuEcjsig9x5Xcz
2o+2E/000CA27hqnBuCnsTAmRik15hUoavYAeizhRxhNiXlx9jHCO6soW+cgk1qf7nrkkZ1tDgRW
e5+2vRy2ncAwb+egfel/l2Us79rWsMqdBixKRzQnjL9pdt2giCj1ZHxG2xT1AqdRgfnej3gcYmSU
Z8lWTUXkfBkC1Q3vZsSQ5Rdpgk7+GSRQUzbILbeeWRtsRbcSyMLBxPSRi2v9AF3asYO3MON1bd3X
c2TFXpAV9Xgqga0lm3TwNX1n5BNqgvY8V81hGhF33qZODe5XxLZZfu0xrB6+NoBJDWi9hvEzqMyw
uS+iXLAtsQustiP3L5SJSuvG7ahSBnQBTb6HVM41yTNYiUOoClHg09z1TyPa/OGOD5HXO/QT3ajh
aOkWMvI1/e9N3M7pnSgydJvn0jZ+9Enkx+i1x7G+s9J2ekos2lyLc5T7B2LxPqCiQI4PRZZMFYpF
edhtE0RN/4CyLlHkTLK4vMdUYvyTbnREjBpKPrvtW6N5X4bK1k6q1ReTENjg0WFG+Lfcp6FC74VW
bdpsW1szUJ/sHRwmcLI0/6jtQWj7SgeFvvH9xhU4akAu3wVGLfA8GUGje3rW6aCAY3+x1C7d+As+
LN29tCnybX3HB35sA1qFlm2X+h34uH66K109ag5qVv6JOzgZkNp0oweep6I4poNsAfFMOQdLhXgj
7MdwyoJ3Qm8H00tTMXxKAz/8hXYD6o1WOmI9BF6zC3fD0AfI+5ZA9Xe+RNEUxaYytY+uCOeHqXaq
e1aNRe/SSe83laEj4To5Itf3M2LZ1U5CHO++jKKt1Z+Qsju5dxqcwDbEBYT2q9og9mJIjolVA21x
NxqErD+Bckj912iI/ssYtfkHHW3ez3bY+MERfeUI9wpwybupaCvzvuqquj7yV5in3onYYgUyKcGm
xxn2BlP3N3N5FRDosFMNJN03gUSsoh01Ypt2fuScfFSjq02E6efBygzrp1VN8lNiTeaP0rbTh5qG
xkMUBc6hCdAO3SiM3H8EfT76+2FpRGzy2tJ/Xo/EF3IMrAHRZhEELAB9q6Coychwxk6jdbmYIbPt
y8PouuN9LurpXvS5/fbIj74HB49e0KJcsfyeF6l6G7S5aEvWIobY9lSrMRw3RLHU89nLIVBj6T5P
hd99uT7NC7Efvgx9RhotYCrEatiZB6M2J5M6oYmKKGrSYGAixHS4PsryLl1/aBjhtE3BivGEXpLJ
F5PrTCFbZHDVSUtNF0cFIfxxa8SD+cizNflSV2F+b9ll/65C6vnjXM/Vr+s/YPUQWlIP4GK83HXy
et6Wq2lKQ2CGCEr3NBtou0NBGbBjHcdPozYU3vWhlr9qPVdKiSC4IASRNC4r/mKuAkNUGAAGc+UJ
g8MOrEOuan0j0sZ9pAk0766Pd3FqFOmAgFIsfJW9GXHT5KTn6qQb4U+oH9XdnLryY+rP4sbMLu0V
jirNdmfZL2vgfUFFIuE6QWMLBuAWTrD+aFPz/nh9Pq9TYETEYHBJCucW1cfVpeBP0qh6jBbRYsYi
OY4D7WDNoWIRW55irsCP1mD3XB/09SIipsXblWlRb+VBfv7R5IypUtL3zsnIQnuTV3O15/EJABbT
nv2/GWphEXAeKEOuzkIbl5Uvhto5FdilICE6mpvQgkeQxX5449i9/mDLaxywGegdSrhqtRUtGs44
57Drq1DxCuzwqiPrrW5c4683PKMs8kGUHJdGwWqUOYVOAkAA79zI8cWeHnWAzUVgq3vwZ6gStlWE
Mv/bFxFU/CIPADfAWD9ZREz71AF1c8IoYMmpOAVIQoeTtpVtdavx+LtaujrSoDIhHf/eIeiAnu+O
TKkimsATngb8RTFg63z7Ee0v29qiBu8+d0hv/B3BScw2mBlTqsfZCrO+Bo9TuWlyLBw2gwxUeejj
RiuOEr9XfdeXQZwckJad611Z4ba8C1xZ1h8GkB4dqfwU5J8CzY3VwzTPU/nO7SwJ+55aeutNfghP
Tc3SOfVzPaltGUN6mqu+M27cm693EBUGl4chnYCFj786F1XRI9AfcnG3VY5jc20G90hKv1FScrmd
aTRw6paOP9o1q/V1qbeUrsYVVmDE/LGjtvu96t2i3JhGq2OV2anwLs9QgNgYdVUcIyervl7fT68D
FE1J5JOpXVEn1ddhsGmasDUHPJ87zCVIuyw/CL0Bs/pqg+G4oXYj6KKnUZK8A0UPoQMOTj7Wu+u/
Yg2zYSFAiHOS6JRCewFfcb7RBBbVtY/r0skcVG7s8JqS+achKevuHimLsdsOY4hFY8oT6bkvirA5
4nKb8XpB07n9HgqoQbtWoyOIlNec+XtRRFF1X8UDHuuTNsjmADylym9IhLzeJOwMaKfQ3SVqdOvF
S2elQR2uLYoWKDkB8MkAn+jjjcW5cEUvZ4riH3Uvjv3yK17E1UHrpFtHrn3KcetD4jSN1KaMOGdz
lRpvJLwvHwIG3ZIRgQhZ+pLng8UlLsiBSCXVraDdduCdvvUz3UGsNcPpA1ZjRrXtQiXeRWYbvVFM
4ffgzJDKOg0OsIWrQ2eKPjBxiZenSlG2CyaZbFH4uRUczAufDbQeCSexCCWK9YLOQdaouuqcEzzg
Fl30ZXqIuzZPjaHB5OZdMmkU1kSLBwqeZeVwyETCqyDBXH7YmL5AY6/EHf2npZJSbPxgwmu1KWIM
wJw4gmtbOzP2RiH4sHTvJHF9V7ZKc1EhL6KHyjWwLbCTrv4uezKOYNOFTocVL9Ff7JsKL0oH3vJd
k6sKLf2MVz7PP0PDslrGpbk35xyPDjAu7ptvPJOK+VLQBHRHSWx1BLM+8/nD2Dk5HR5xUzKaHqwp
5+3xCz4fVEluHaqnv3k9LzZzgWUk4uC8LqIw87cjTpSblhm9j6vpVvS69JkBZgPbEwtpb43W6g2Y
x9IgCdCNBk0OLbR3Ic3JG9W9S6fz5SirrI2CXlxZVsKyYWuzD4oyOwSj3z/HYd7fGOp/cXZePXIj
5xr+RQSYwy3ZiaPRKO9IuiFWK4k5Z/7689QYOFCziSZG9towrMVWV7HCF96wESAShSLuBMmFCMpZ
fSG8/LIqDSPb72VlfNIhu6BeHw+NV1MbenTq1sLrIrV2IsSNKEdornJYYEXSflvdCMECA3kCB+/r
UZecjGwZTzLWNZ6Bo+uxiWrl/f23YOuzAYawUIdhf1Hsvr6BcrmZBn0cLT9lLbEXnWZv6K09uPDW
WrIvwPBx3ZCerUbBQBsT2sGxfCqQzreya0N8nhXqKtOiPlTtKPko/QzV63c/yGQduWAA7uAuxFr/
sfttSnxZQzyDr/Y4neJKCn1cOnB1cFAXuL+MG5+N21sXPSOyaxKy66G43THdKHBcw5W7IOdMDfU/
SZOmJ9CRGW5EZr4j4rHuE4vbG4wODWImSMqrrW7vCbud0KHH71P9Dd/2S2r9lJxUe6Y+5XyekIA9
oPHBhbhgoZ6qufmhTtCPPN2f9kY8YxEeIxEDpPH2/SLSKZvGKsOH0qS0fsixgXmzoBcwHArFzP+J
COsczD4iLC4dtQgJ0hWEa3Y+88ba0ywnL0DRnnL/Oni0IjA92mRJfqfIC7oEspTPnp1K82+UIrhS
IzMqd25vsV+vI3WggfQ6Sc4UWJHr/YxDXdREkyP5trPEPjbT5nusqyZviOfmgrfc5AK7WNyBjOJ8
f8U3ziugRFSJUFpi3deffQxzo3IWipeG1VnvR7MYXKdwsp2238vltp6gYC1xYpHN5B683s8Jqubh
AsnfD4xJVi64FC/w0HJEjdLRwYHHslv5lyxZ6fskH/CEomocv5MRA/8XfyNj+ZxHaRIgQZJjZTep
kMef8MTBrrUE+ZJ4lVKb2PZKQ6e6cijFyqnrFEt4jieyhp5p6FDozBNtOQ6wYB9bgJj2oeozZXRb
M5M6Pulsj94wx2P6OGT0GQC3jLJxqfBO/oyEhDNeFAlR+2MWDtpHgKLBc2OW8ceuKTIVtJUBn4dW
StSd50xtPywKoEi3G0eF95HcHZ+tudZnF+8evHzhLE+fzLRHdyKtdJzJQaUr75xJMm1XN/Ls41BE
uQnO0Cw+D0RrIJjsikijCyTcTg0EUCqvmfJmcK26s9pDPjhV7nVSX5puhxFzR3wixR95ZvASxEu5
6d0I9w96OeVUfMD9L64OCpoSNQjbbFLfF4lZFodI1wrsR1J7fihIRn9j0Kf+7sNShUnPGh/HsM+/
p2mF19NEObv1ZC3ufwDg0j43eZz/oKUZfMM6pfnPzmJ1fkj6ZPmilBzQg81UGxf/Mvsx7fFedBNk
6E5ZlJJ5ogui6G6opFXmZjlY/S+5ZJnRztu78cyL6Nt+aTyjwra63OYe+Ral7yVfK+PnWXhT4n+s
2EddL+KdB3BrKKE+AF4LcCrtl+udXpcQLoigbB8m//QBqnz5Hn5u8BCHr9VIE1c2NCtbpfgDIOvm
raXBhx+lTUTR0TG5pH03P4GY0l4fQdjAALiN0XQmn16tHYbffYGVPTaTgyJ95QPWb6LYQdBBmzWb
lKm0UU579aVE4QJCDsAlUchePbRz0qJAgpGdP8zK5EvWMLzNIHbvjLL1pYj9WDdEKkRV6/pL4V+p
1DE8dX9sleWQDvl00PvxP00e053tt3HJCl0sUEikRuCDxLP3R+Cgm1JmmhHzsRIluWhSnB3MKtjr
h2/P5/9H0VfzQfl+KDJ87XyKnVConDo70zjC91hO97TvtybEe0XZX0YvADn/6wn1BSbHQ+RQx1J6
49hS7vrZSlby49XbgPeXdwnaJOJ564e4Ly07k5rI8aEJ5UetL+eTUpZ7NMKNuYCsBFvJjqMSuH4B
k5nbNkhDB/BPbCtkaGMATTNpxj1V9I3vQ8ZEqQsyNpnK+mboZNRQ4NDTs6j6/nM6JgAFVA1oMl30
eo/4tTWYzk5DbQZNAg7R9RdSg4HyS0diAzsqOCRGJwFyHPCG1pVk54LYCF6gfKJzRyuGCHIdq4Ym
fvKSSi8mo/wheS3KsaTVCBVp+AxKVQcgYLB/FFGFMDd594f7m2QjWhOKuZxjCqoAXlYTjTQrAEJB
3X3GIteVwKZVuMBXuk+/cv7c6lp4uT/g1nQ5zRYIfR1c5XrvL+AolQRwhq9aWfofQjAJAVsbLAfa
fdmTlA3TccYu6akdmuAv8m+qKwCb6UjRzFjrNC6mVMS9yK7w1FweOhNd+lNnNNZb4B/6Hi9s62A4
4O9eKnrwcVYr23KBBFhCWn6fhOax0Zz8yc7VPRD97UbFkIGuCQ0MUaldL+eg9QuKR23gO8Ad4Nea
rdtjc/ZuQpx358utAfM8mLCS0S41Xqyy0fS7PhRgrBW61FHgFzWFngNZ+hwdRNkopoyh2XhVhRix
g+42x0OL3sWEoXrQhq5e6VjaurpOfHi00Euajq/dU+KHUapGMwkZUnsVNMjIe5ptEYv4ZAnDE3XP
9Eeeh/qpbAOlOiRy2+meOoc4YWZlbexhZW+3NMMLIBWdCS7b9Rma7LJUYlkJ/Bh1tdyLaPdhbRkL
8wYpbMs3wyhrzyF06/iIqj4p2P3Z3x5h0efkw9Ceo3a1nn3ZRGNRVFngL4j9ubrkOIdCroZjETja
xxz7xI/3x9vIdXlQyKshf3E+2Q7X+6Bp6prOahn4slbF3qB3GEubbHLcCXGs7YF9Hw0Fwqda2eP7
JGq7U6+P1c6v2Nr4JFwgSDjSqN+L4/dHUMAHGWBTNpIfTSM6gs6UnoKsK45qYRmH+xO+PcniAaVk
yp0Bs2i9wFbamiEsKcnH0EkG1UM+bam59hebmB41aHoeHvSvV6fLWpAwLwpbrGoyn2T48meAX8lx
wlXR64MBRnk6aofYmvY4l1sbiP6ucErgiYFFer2UUY82Y7DogV/FhunVpqa/Dfu6QFxNKt5JdCD2
XtcXFtF1Pgs5kNYaNwZ0xZtubwqvGI23zvEX4CEib8tT9ftSZWH90RiA4J6KvC+era7TvrQDJvCe
ZSLW7BWBjbJvhGTh76HKjQ/oQFDduf+xt2458JCm2Fr8OkL269XArW7J5KYCkoG1TX4axjT9JJuJ
artNYXfP4ywr1alqjeK7LDmh7mpdWHzQYgsl3BHjXbwjpUrZ4z3cVnaAoBKOcOpwaiGqvv5RbWph
9tRYlp/E8kdMQB9LSIzn2GmNhzlUsiPhwc/eVpdDmNXZ1/srclstZB34FzmMCrPupkteqNCkME3z
Q8V82xfpIY0aDyBS9pSVEbA3LFQv90fcONugg4DJ82zadEO069mG4ZBCKKkd3wmi5gi0azjCwpB/
Vsr8enQDlV2CSpqA9ssLcj1UX81qS/3D8WMLXy1NavpDraK/8xcTQnRX9DuxtFgHHimqBV1PCcYH
poduJIkfGUZWF5+guZFsvH4wJIvBhcCqA7a8Os6hwFIFEyl0aAIqBHuKq3IRGK6p4rF9fyix7dbn
mDIf7mpUPumkrralXNpSYUu94+eG0cdIjKIR6QaTllBKiZKp9GQ8gLFjGOzwk9yk0t5h3bi5AIM7
YJmogOHesbozqX3YhFjcI7ItLQc7RiZh0br6gHsrNsQj9q/35yuWbj1fvqKQEIK8cZO4RfGkKrNI
5vvWGN+SDOkY0cV7Pc+tWVFsgeVEQM4Dtwpn5kGiD0Bi4oezA5nKCJXyUx5rXMNyZQX9MZji12Pd
uYVtwTAV1KobZMWYdnarhmRx1qj9UuW2eazyJXhLJS7rdtZw63AjciEk0YSn/foszBJmeSN71J8q
eTwOapueGmqSnhw14U51dmMoQYZ7gfZAml4/qfICAkabTc2PLFD0x2Wk80HJzJB+VxGW7zsP+NbL
QWlWuJNxcTk38TFiVsu4QCHzQXbWv8dcSxoX3DHytElGjnyel7KcPmrNuMx+GjaVjs/3KA9YJKoN
Vdh2KZA1kit5j623sWsRzSeP5aBwTG5S9KCr0zxcDD/TpeZ5kcPnySiknXhsYxBHpHWkb2iz3XTK
UPPSFIRLTV+p1NBTqBT60gy6//4BvD0aoqAFVAMcO+/zOvRsg1rp0bYiqULi5oNk9g4KfnGMNku9
JP/Gc6jvXKa3NxwDIrhPPEafDD7I9fuQJvxRqySW3wJ//tCZen6a8Nr+VIIbQbYyGr4ubV54TmK0
O0X/zamKB1+YcQlLweuRWyXotERGRccC5HsGNVbRTNJMT9VSbMZxDD7dX9rbD4gyG3Q/FDl5CWlT
X483p45Jh78GlhsM07mcAuXSDIhJ3B/l9kgCqRLFKPSgFGLAVZWtVxf6AWAq/AYjbqEuGj4WzfLD
UYc9T6yN9UPsSThysuvpuK/WT7f6ATYsiMwwX9QntXeARXft6DaNpGCNGhs7VcrbMIlOI0Qa4QBG
jLZev8YaksiEeQWEoOy9xIyb41QZgzdIwfQgJfrsyShw75yHreW0yftNXiOe4TViBWCGoy5tRU+1
ccxDXIb1gQ1VHWGMll/uf7mN/fHiLCs6bFDE1yxUwD49408IL5lx9GFATNS3K2V8pb4TRQbAkWAw
qJsAXLjRw8BH3azMUEPKytalypMUpTyosCn6g6ymezYpG8uHYpXwfxGggluLAqXUuRrz4DLLZnZu
e6TWZbMOLhHc+p2L5KXcehU7aJBboc1RmKdcfkNfUwqjtXOziR4k6KeBG80tAvZyn6qp28x699+c
V+N0KI22Nl25yUqwMUZX/FssTlIcQ8sodHfB1e65MMr811jQhj71C55zVBqy8kfEuHDFahSVPN3o
kS9Ilhq886TZkvVOC/lmqhuGOkSIbEnQyy+luM+8EpUTEwcDY6gOS5+GwYHHdH7GQ6v+Nc5pAqoR
YFfvaTmADm72GTPqwY5aTyskiT9cirE4Fr3VDV41BvU7Q1ooceVLGBVuu2j5M3+DzUXZFMPvJQmb
C7giQzlEhaP0YOz6DMIH6t0fp8WGBvPKDSsWXAXXQ2dWMLhXwSkMxLwIcGh4CCYEbmn1FH6hAnC4
P8rNFgJkywnkDArvSX2dPMuRpMVDN0l+CyYMAepKO2SL0j9FAW/6/aFuTuDLUKKPBNBcACevb2g7
qiLCC9AZVtPGR21o1De40u2BCDZH4R2gnkTB7waNuGR9b4bGQjFtzJyzMmMoWMBf25nLze2MjpSQ
rOLKgGhxU/WuFqdJBgwWfJqL6jGwusxTJDX+Gjh98qA3E5Jm9xdv4ztR5QbfJ4BvPOirxaMV1ppL
FYcPQ1pKXtPK1jkAi+dG0bCXFa1eAsGpJHiH403MxRO31lAJBi45M8Kc1knU3oNClWEYf5SLSD5O
pDM7E1uX426GWz10OJ7msRyG5qUaBuXfAPrITwj1Q37qy2Y0vbzR0wu8xPIzdl569QD6aNCPTrDU
e+LtqyV++SF4AAKlFVLOaJdc789SV2fu7sG8SGPSfXUiJfYMtQ7fpUYRHe9/zdUmfRmKeiudGQTq
qABq10PBz47Mwp4tzFclDdKTTOWDTv3rNunLKPRmHFJLars3YjiYHY2xjRjAJYoIOaPWVg8algqI
kZXF+1ofop3XfGPjCHIzIBaBACOSuJ4V1pRVVzmBifjO0r8JaBEemyWXnlgBCH2GUeAy0/6F/ALw
Y+5K3lvCsvWtoqZOENoSg2pdFrhpUamw1STjovZGvIOSWh16sZ486cjbC4VTKPbrnRotA6b3EV8N
Mp4H1zA+DPDEz5Hdph5Wm68su9yMt1rPTO6XZEgS68LzF3tNrKpPVklbwpnq5HVx7f+GojAnAgnW
cr33K+iWPa44vKVVkrshxjTvxloav5RmcLi/9bcWEXiVgCgD4URDZ7VJNK2tsV8I/bGMBzeIx/rY
tHb3ZhntxEuAUu8k0avS48vMaPBTXQHXJkxfr8cb4lzSKKqEvkb9MfO7YCi+JAVhmZeSBH23zcnJ
juAn7dBFjFt906VDshNab5x2BMgoGIBbRnZmraHXRYCeCiBQfl+1ytGokGgCkVXvnPZVqvcyURiJ
PEqkDZQnVrvFgHKd1bUWIgXSVY9aFQ1vTcpLb63GNB/DoCuhBAPzCl2rc8KP9z/qS6Xsj+jwf4PT
O4KLRCQBAP16lTtUt3JpKiJKFaUDk3fGHQnN1tzWH/t2xAhIqekyeWQUDc49QxsFD0Y2oEdMsagi
Qg56/dxMpr6chCv74tZ2YvXnUbLt9GDYVYNfuiL8hKxRr/Wv93/81sIZdB9ZO/Gftep0j9eTVhkO
8uWILUaupUrWKeij6H0WL92DI2MpYKetfLTmfA/oKb7Jetl4BKjhCvsFzt/1sgVWGWQ20ddFzuXx
4PSLeg5yYzqk5TTubMKtc8D1xZFT4YvcKgFx6OS8AF9Y9FHqnGt02Rcvbaqs+24GmvrdHjTl2yTp
6MTHkQ5WS0GnaId0tTVdmt+qUF1CknWtR6tlTtfocR/5tjLFR8duguNshf+1c7THL9x4imjOg3im
5C98QFenPkmTkPZujPw9cAvTjWLwh17cS83iRTmFdHcwnW48xjXs/Z1zuHHBgQ6mUCXojVQKV0Or
I7wkbWili4bKZP82H+wEPs5QosxV8mcfWz3q652XaWNhKVwJWwHUtxWi3ut9NEWxCj08lS44GX3J
6q74Imf5l7yzh50vuLWurCYBIMkgiNHVhs0so5cUtQxgizdT5AKORXMIx9WHerSGxh0QAC+OkwWL
fufZ2JqhQJULYx3B+1g9G3Stur5DZ+BSZl1kH9JKKuBWmAowE2tqlp2saONKwNGDr0fPCluotYq6
1QPZskxEoZuJcuDZ6SxMY+0Z9v6lTIymPANOMn9FVhZ+KuiRzztbaHN45N6AV1GOvJG4TKUh4rja
ATLqqvRFcXJc90KrnTO3JcyYHnv8dsuLbidl49fLOEj/3L8RN+4K0ShGYxOuDWdotZ1oVJTK3CSR
DxzXGn7ietZFDyX7bzgsKgAUr7KtpMCkDBir2+PPVbmK01Z/Ib8pTLno6goUGGCz612NXUU9pxWm
AxIZ8JvM7mEyZT2Gfla4C4Df2l+UUriHOUJ008Sf/9GPLws7SxfJki5NbUrhW6fSQvlEHZdCwDBr
ul9aZYVNaC+1OJhHppy3z04eJpMnqyH6PfWQN8nZwtX0wZgkqX8zStL8NIGdNHe25uYPFekZ/Rta
OetIzcjHSnaaUMLzaOwNt4dV8l0ahkb3grQp9xytty4zNiEC0VymfIzVscvTQE2DFBuRqKDQIhl1
abi6HS0akjZV+G/M+dmj3W9ES7yIok5O7gk8Y3XFkJ51kxrKsa/PSn5qYQKcltFUj/e3uCp++erp
JVAB4k/Zn+L4Wm2YNnkMeNUgYmm6KP9Zh6kSv2kNCgZuoy4puDxNDZ2HuXOK6dzLFhWFsh8NPOiw
WEj8UNWy5Bn2UAT/rKEp8iYoBsomY2x2XqcNleHNSwLaGQ2Efn5QE6tqPsZoapm/JKKwzh3zaiKq
wahsr3K8YUIGQo1Dg5cOms03x3fUlSmFbEAHg4aR4yvmgpqLJDjybj0D537bJ3LVeGrghLLXLy0r
nBt6q540TcqeKifFoPL+am99UwrnnGWdxw/Q4fXpMhWphXdkxj64/MqPa7PyogzTjfujbBwN4hrK
MVR4QRmsCxfAeuyhMe3Yzy0jeZAJh9+n3VKdrbhQvt0fanNCNDb4C/DaTTS1gBCNm4Ulpus4nSfk
0T0FlPnOsm28tuKfzTEHPEGEuLqHM7lO4S0bsd/1uC9JVlNnLjpJWNJWuDpWutq9DZWoOv/N3FhE
IXIiOm7XHytbBq2oOw6gCp0AltqsS8mhrO1sZw03XjkDQBLJGS1HgMTiz/+4coPRbkszzBKaiREp
EXNEShAgila5eVoE09kBL1M9AaUYvuh5nbzetkgwnajRU04D2L6+aMJ6qSY9DcVF05CWAej36ryu
nopGDi5F10WX++u6cZcyVVMmBxQeF2t5U5zZw4oGdgTaADLegnnPRV+ot8ZzND/LU7LHyN0YDwaZ
BlUT+JcBvu96fTuqNFiF1aGfp60QI0oMd0zi4hxU8XSR6+IvXiZ6m5qDfQFJKHCb6/EsbQwzBEah
xQ0Nqu1dVp1mrvITJq97FnIbJ52heAHBmlGnXEeDXN3JGNVp6Ldm7GBnYapvarlS/GqM9xTgNodC
VJGtKuTi10HIMiUKQl5kh8AgC+TO2uxNUIf2AziAcccYb+O4m9T8UXS2Wb6bOsFSKvk49GnkL7Mx
F2+AFWuNW5EQaogtLHCT5yhJgq9G3i3R8/29uSbxiwRe8MCoZ5OLEvuuDr1ipLVqoCHtl9BQ6zMw
TexWJ9spfyIyoL5JJwJPGjZ1oB2Qtp4zr3OSxjxZNGYyz0z6fvYkrdKR+QIZdaj73nrsTf6Po2kk
8VMIojnaCVK3PgzyIAo2jPx4KoDX2y3FQRDtebTUxtoIvRB7zQtVIDS/slzaeVi2atTU/gw0kKkz
ghxdbW1JR7Qc6WVHmA2pT3FT6wTCpYB/hKWX14AzRvDCxzpAjqhuItmrIdjvZEAb16UAByMggtAM
5R2xe/64LtvWHptEboQ6cjX8BooxPOBkrx8Ce9G9GXDyR9vIfwVJPezsjY23jmyP+gTOLqR8a/Hn
JTIQZJiQZU6HoLsEs2a+t6ZxDwa8hp+87EBSDs6ZQuPhpn41zVWvTTK+moTbaYEVtqQHhxngWXQC
rdp8c9Q5ee5yaXg2uoG/QYelTa4ZlWV5kpYoNc9Wtzh7ggMblyhFO4yiBXKc9V+di0zJWvhO7K22
adK3sRUuv00nXM7lOEduNQfV1/sHceMr08lloVkAiLA3rh4jon2miSLt2NB3cczflhK/ixrzbR2a
z42i/VsW6KzdH3Pj3qElx31D5wMy2TrMaEesu5p0wiYo1MpvbQDhVbY79RiCwvfHpfopp6a+c9dt
nF6OLokFB5fJroMMU0PtjtAXro2TfKPS1HngUFCEblCWuT878YVWgb7QRxF/cXxJKq7PjdkYZmmk
OvLTsT7EntSpXQ/xM6kmF4ymbrul2RnDASxo/SNsljbwnLyR3t//EVvTpfYmYFVgjG4uq7LJpCGu
KSgolaTmyAnK5lNroYfpDdAty537anM0AYch9kdKaR0IG+20DLpOsWQUTXLFKMN/EJ9LvFgb6r+Z
2B9Dicvjj1tpiKUhnPIhuMRtUpzrXvqmVcl4mpV0PN1fwq2TSEEHsggwISBqq/svH0kwkqDH2S6n
XV2pkfy4NFwONgqAnj21+vn+eJuLSMzN3hRmNOsXsdI0imkZaApNRiLYLfNZ7o8qxJBfmoJO6V+c
QXIjMjYaI7e9M1Qwa7ntTBzZTAPOSTfFefKEGpeRHtR5riiwJKqCYCIeOXvC0VsTJQx30IeHf3Lz
9DvaZI6IUHH87WQ44nhhPxVlLnsa6JLj69eUCh5tZQsKBnXv692CDipU6wh3wroMl1NPn9Vr9VC+
KL29VwHemhUuPlRIcG8B37AaqosGuZrAVlzScsze57IScvZQnRqWapdut3XFEDjRFhTt1ptIe7Sc
Il0Qlr5Uem+9r/E19/tAlz+ghIi1N+qa7VvSrNbH/nX8NtKa2cuvt14NB1gaQDtilJt+cqin0jLm
BolhFARIItdB0Z8Wyia/ZBQ9f9dRNaDJM2baM9FCtue6sbXUDqUG2IbM/aZc6dDDo+3gWBcrn/N3
XW5Op8puTZfijrETi2wOZYN0IhiBsLVuclllHcUGDd9L2Q/BqYHUf6iHOH2QW/UvnJQQoaN+z0B8
03V8qakzuZXEUK1jL4+VqQ1ehxWFF9XJ5A5ps7dhNzYRi0cLCqyPedscCY2k6OPFti/Co6fFocFY
vtSw0RoqUWX4bTZSXq+mUI3/SCLKB4D/8a/7p3Mj0AOUwJPMLSv8CVdHZg67ZtFK5P3VyrDAmHTZ
YcitPezDxidE2Y8+JbXLF7WP6ztAs6cug5JhX/rJtk5jrUcoEajTOWlSc+dSfQlNV28/YTu6T6gy
wi68iaZywIwGuL/L0MvpcDHGONUKt6O38aOOstF5ViCe2QcwQ1nzK5Q643GZ9PgJJLBW/bPoFS0i
fais8WnURmk6jV09Z/9I42A1ftrNluJJQxnmb3Mlyj+VFX0XhAWa5ckc2l7y5rFJl8ehUuRPNIC7
5ihNFsbkyxzMP52kGiIvDlpVO6njXB96nFsKb5y7KPbLTAkNUXZW5kMDVDl6mMfAbZzM+apY4zx9
MODctiBpY125FHGbfVKWFqXhFmvn4aC2Tvm71ZHiddOqrTovyQsVWWUz7v6VyloNDk3Ys5Xsuo0+
mig+TG5lpnrhIzVdD/QZdJCtVeE0lSf3SYdNgEyb7KjkFUoWdmXrT4kzJ+lzCVJHPt7fgRtvPJwq
km1OARtwfbznZliSXpw5qlqSN45J5Utaorg56mk+St3m6wMlxhNAJw09q5szHhOCBsaIiawxytaH
0kFtuauwRxhkZ+dsbe167kCkPjF5BCAq/vyPOKkbpLiulyj0I0NPy5PVFyEw8zS025MaJ8UeXGwj
pOflEwhUWKU0W9dHuQbsQO4sXXqAQSeex/CzMU9C4SMyD4mu6wcqx+POcducI/9UMHFUf24a6bXZ
1C2oObqQw9j6fLzgSXVK8x12xN3x/kbZuixxiQbbDjiaRt0q+W+tSZ/HtqEvAWAFISBLDSlaGA1Q
+kZqEvugZXOpe3Em6w8qElSTl8ClqC/3f8XWhMEdiZYrQPebdx8D6Xw2J6qFVTSGX/C0KTx9aex/
ckltd3bqS7i5vsrYpdTOUb2CW7OacR43iGgmHQ0qAsH5U+8U5Xf6oVblVhmaSKcMca/51EOSyt4s
sZQ8hh0NNDfpU/NrCk3wCcsNp/O1zMDzwlomk+6tAaIJo0BJTz7EoekUXjwZVuxKUd98qTMk572x
7WTZNbpUyr2C3si/YDeSfwhVC+kkIPIPEOuyyEVXsniDYv9riT2iKACeBfKLkGhFpGi1jydqchL8
S+mCYuSXNNWccwUhBtAtCnf3v+XG44cQBB6oVBMF3HaVXnRosjrYqnNihNBVUOXcvSX84PujbFWS
KDULlg1jUelbfcayqnSnyXU+Y6xPj3WpYV5vlCgOOWime0mh6z+QPYc2a6ZfxyGKj2Gv/Lr/GzYu
WX4CVSQIKEKKYrWmSk8hs3Akjime3RdJT7MRJaVqOQIUUk6IF4U7oIGNY8K1R4FfSHtRQRN//sfd
h09DOmboMl5SXRvcAi6wpztSfO4l3t77c9v8isTAXHsvdbLV8tYL5D2j16SLEVrFJTaj+TI6jbED
dNwahcRaALoswQIWt9MfE4qLWo3Ai0uXNoQX0TbYV6kdTjv357K5VwRI7oV5CbhqtW6wE2Mb45TQ
lwOhG4Jx7aWYNP3dYFL5Npxp+U3PGvMMfXDMRy03lugAAsz8cP9nbDwl8CPReeEv6gnr8t/kIO6b
STFl/XSKLjNesN7QN8mR0HShejP1Z9qGyc533BpUYJWAH6DziTDL9QrXdKZyPRzpckeoT4QyEkqa
0hZvkY2qL0NY1B/Vvu52Kgwbj4rDDhUqR7Czbuw+m7aO0cotAYIhkvWPEkXaMexqQIqLFh8mqcnf
TEhUedHEy6kUf+OTJvAmOoB8gEM3VRs5ntUqNNByKmhyvi26qjgoTvUrsKk0CmvcnSW+3cTUNQB3
CL1YlInW9eRE6SBEqC1skcVSP0M0jIQp7bxz9m8yU7JSNAVp1FBZ4C/xK/44KrNad3VHV+PiVK39
oRma6l3vIBDbZ731VOea5S1jBSgR/NKrEw2GRnSJrJT6osArXQ8NTzNIDNXqL9MQ9bK7mFH9HaUW
RP2swgj2jKxvTytXASUNxOw12rW0Ja6HC2dbX7DCHS+gMdg0dV9KmRvOyRK+G6ypNg9KRSHUW4oq
nd2axAMfFHUsiKkRkUl2AGEbyy74qfQsOT0ESqvzkySdKYdJMTD3wlncFOB+fgxZjeek7u2vtlz3
+ilsNWukqWSQTNy/MzaGFyQPwXAkCKD2er0W/RJpw0iH/0LYonno7YkYbUHcpUjj4bEtQHVWWWY9
qH3+/PqRIViKzJK3/KZZ4UCspMjSjDwAQeOldpW9kQsdCUU9L8azsuA71KAffABaHfj3h36h5F2F
aGgcgm0k4H4RF1krVgV2Gwxozo+XZLGGh7Tp9PQwF4F6UIdoOU9KKz1WSa99c+Z+oGuETwsChUjc
m+0iepiN21ZG9F8fFM7OxXZzm/LDxHPIf4EcMjUREfxxCEsN++IoUYdLP0rmP3ZhOm5RLdYZDsLy
uXEi7UuvZ+OX+8txE2ZQfEMcjIICI1KBW+2BWqKQCxq/v4xJbw1HKXASf5bn5POkF6N2bNS8LXZe
zJsrTdT7BD+Njo1w3V7v+jHlAIbVcHEK8l4DseajTBn8eH9im6OAHYL/w2NxAxVrrU6JS7vlbJGR
/9CcqHjq1CXc+WZbo5Cj8QqBFxA9kutvVuuZXTTYO1ya0TbOiHeVJxqQe52CrVFo2KN1hJ4JLZJV
iNHOaGHnyUwWUEErqhCD9Ga72WNL3SKS+DBCqRfgJt09ytbXk6lqKhUmjuAXfbTsc6+WYXMoAlN5
n2kW/xOhV+oMFECMpyUuy/d13pf2gZhUQ/0y6/TxcP8L3mxN2BvgSHSY0cKTzxTX15/nwcJp24Jy
LSzEU9XVCqoubpfJJW5lTqlKNL6n+ef9MW9WWowpNJY4h2BeburRVRlhgRUsF4nw9H2vd+1TXgXj
zt7cnBkiPDBheNd5kK5nZpexYaAwuhDChItX6k5/Sfq4/kj7Vj0rceTsyeXe3PT0wzlq9NUI0oia
Vqc8nDrw8YoxX1BGS44OcLZHq2iST5MWVe6khNZZVcr6EuKV9NoOohiZXgL/5o2hlnw9VczqMO3E
wPciSXWFA5MWf9BneglYb3XRzsUi/llXN7sYi/eMrydAsevk0NZwVO0qabkAbdaPTeDMj11jRp/G
Rs/3PElvAwkGEzI5glsoZCPFN/5jd050CK3OVJfLmEn1szaqEZKblR2f8rEZHHfQ21hxu9bo/htD
R3+yB2d6lyRUBHdiiNsdKxq0omsK+hay++oGssOuGsKEIF+t1eI9ZI3uBBLstTxXqmHIpQLigebO
f8NcuZ7ukHelkVhsWTYYDm1hjT+95yjhtJd7b83nz4FWr0OqqLlUZ9qCrZqkv0maoT7mKfYc98/5
7Qm8ms4L7vSPryfoohpGp8sFS+DWRUh++VDpyX+BuuDHqKh7EjI3T7tYPY0aGJwf4f0qJv3HcM2S
UVXEzP1izuZyLHOj9WNdn84j/Gm4zrLmjzlF4ftz3FzJPwZdrSRmiqga68NysY1JOS/tnD+E9aju
7L/bQ6dQIOHciYIwm3B1teD+iiDcwjkI1Gl+H6lzfeyspLyEUB12hrqdEAH7iwYdsus0sFZbXZIS
/Mr0QbsUUhod9AgEj963e9S32wmJUcSRpuKME/DqxhIVSzCHtXbpkqhG0C8bvVGbqk9xT/X9/he6
3YUAVtgYMAiAjt6ksomuZkEay9oFHx7ZtYNUPs5Lax+7PI8PI2jc5/vj3W5DIb9G4C04EzCa1Ott
SPwzZBgF6hQEsuE85nL9vSyT5ZCHVRgfk8zBKQ8oq7xTiNlaUdEnQAWBr0d96XrYEoowgu1IRQLk
jA4g9QYvU2iWl5Im7+z5rRWlFiPgFCwrEKzroQoyuVouEv1SZ2ntR//H2XntyI0ka/iJCNCbW5JV
1dVqmZaXboiRNKLJTCa9e/rzUVfT1XW6oMUuZoDVQllMExkZ8Rv0sD7lrb89bJW9/huhdHSr/LMf
oqd3DlgzkiZuA24eWN9PB/QiZZVNAftztsvuH1mKAJO0yoOQ4DRK26S3veGdZKeCBBsB41y79i1h
+ivTu/dzyZJIJ8h0L26izJ57iVtNcLdllhGPUdAkrsisQxhWy+nlDXTlBFLdBvHPJ19p7OLKSpcq
x7x6005xghTnpxtzc3h5lCuLCDVmVy2OwB88g21DAfUUMvoe2Uob0JrzMLxvvDGFONqcZonp5o3b
4OKz6MRysaGJSI4J8ocCyNNFDEABoF02S/RN1/DByxR5plvcet9dGQUKNDcLCBIAxpdbBVsKJ1p7
KeHriBq7vrJLNx3eInlenPH9W1AqIXWl4UIX69m3oDUiGqCfZ9eqx1iOwjpgPf8jmKytibG9JBPK
QULcmMGLY/BnVAAxPOqoIdPHvchoR7T8YVl08jx7Zf0RN4j+fsqcCneyutJRrAVWIHE2lqDGLS93
3gm8XKr/5TfAimZv7hyGy1KZ4bjrwqUqUSQ3w/eeQ8K1ZEEQt3lWJX65da8NI2pjf63UV+l2zaeX
d+21iQeeRzuPxzTvzf3P/3PHYztCUNWdPtNmtpJunZ1vWeC3MfnZkNiGXb+GHEbU++tR0QMCzwIA
iqrFJWdjm7ulj9ZWnzfIZo/5YNqn1l/6z725hK+rRvxbgsH4+vKYVzYy+4uOfUCT63n1xtK1HLZu
qs+Rbp23rTbauDBMeffyKFe2FPADLmCbWs1z6/Ap3wFyrVGf0YYPv4dtVYnD3OJYdkdm0+WpsvNa
x1OVowModOR1h6bPuvJGXf0iuO4bGxzbLseHAebzFu08hNFoeVKfa+x/v2bu9HOtVy9G18b++PL3
XpvVP6BDMkQC+eUtWVjNtg0YZpzbLBuOkcy94+Ys4kYEv/o9xLg/VwWl5Yv7qujLonO7rT73FU9P
WpBdrJ0s4KVi/CXc6c/UIYFCSQGiD4YpFwei9zxd1UWrzkGw2J9nBz3uFNdb23ntG8ueAdt68s95
VVRNSiESo4mXJ/TKgaQ0QyUDRElAuf4iJs3ozkBmGpozmkNG2o/TepZhMx5m7ap0VDYZzzI4N3Kd
K6sIQAGPFqroQCAv8YhzpXExryZ9nnPTOTrZqONomW95yF1ZRVgx9ED2Pj74uYtPc5rJ4K2f1efC
km4syqY5NY694ZlmTIeXZ/GyKrQvI2NREHF5VO/L+TSuCUnt3jQ47Rh5d8vJ6bK2j8vWUe9waXX9
YwPw/CH3u2lNp8ZexIMNY884dGvQzkllRvUtNfJrU4wl7e5Rs8v7Xm7hRRX5uFkrHz8t9c/WngfI
8L51C3VydRjuTxBWFN5ojTz97nHpRUu+o8+i7bvHfBbBOZtCI315ei8qM39ml78eROLeB3lGtm9L
aXdL1NZnb8LJCQsh8rvUUWOFaHxezPeony9GXE1GddJ2qG45xl75yGgXIKYeDgWJDfv0I6PZgKTa
b92Z1ofz0fD0fG9Fo528/JHX9hCudyTku/gEZdKLYeg0zLxLVHfODdf8FBld9rbpEEcyOqtPGuFS
1BwKI5mmbTjKwYow01raj56hxI0n5JWDA5MUwjQ9S4vnyEVMKpexs4ci786gQOo3k+/VXygTtXHo
5NONSHttasGcAEkGScB/95/yn3ygasptsSq/PY/0tA5TDXmOPfSXLdgdrEQyvutAQToh87uIBNCd
M4OXsjibQT3rWLLT+Jo5mjijXJ/mkVJ8/y63s/mWrN2z72NkMp0dmwAJ+BlYXtakQhU2pvgMolTi
DPC+oaeON4jU10YBPMQFQjGWvPJiwbKoG+rQEhUcsgBZOGiPcb22t8768w3Kx+ySKLBfHR6olxtU
ybwkQ83Kcz61nPFVQUKIvU5FzZtJqDn7ZBfDZt7Ps907x8mcSsDsCn3TAx2ATaAtHlWVfb5xap7F
Bn7U3hbdCbk8UC5zu6ypezso+upcN6uzcG+ZpI+rm+NJEixsuIOpsvXcdHoL4iKsop8O2W8Www8z
q1dZUe6NrEEIhP4snkyL7/TfrBVy0hGTk+Jj3zWiRhBJlLeYKs8OGb8bFQgw6BBGSTEu1swdMcea
KkecUYFZXlV+jV2altljJ1V047q9OhTJBWhqJESexS8jokmsok2cYSOJu60v7HjRIrgrN/np5dW4
NhLxeae7A3d6xrfNlQbClg8VB00hPO10w1kiQo2wgjQOLw/1R8XzP0WFP4d6V48jjeCxSNR8Gjqm
rsfrxqzEmVzT/qVd+mRQ15zokwGja43lINX3ljX4XlWmqO5xgS7D2MpH8xskt04mbTe6Dr1tYYyv
vWbyHgc5eMYhkGWgkwWNwh9mhslMPPWL81mHU7bFtlSgTefcWW99zdWJ+1OZB130PPbbLUh+Gu4V
qs9aJmCIq7g1uzaZaKzcyPiuBQue8EjLQvjmLF9c2fkyY8Q4EJLc0nLv0K0sH4Bu/WXP78/qcGWD
c0OsyqJk9HR1AOQOkQyC6uxXUZhWKEoneHj76cub4Nq3cPK5mwG6IGZ2cWX2qLNRzB/Ls6dWL929
fY7wDvu/nzEiONiPHey6s3aefksJX6XQKzM2Czt/t4RDn3r+qP4+iDMKeSSAclD6l03m1fDn2hlz
RjHX7gAPSRzdDEONl2fsykajD0IFDI1M0qnL9k9nRJrqnyAW1O0aHIJc9Bqd+DCsY78Zw1tSxlei
M8MBnSAjI4e6vN+FKpBgHLbqDDxkvRunsIZEImHlRVO0fVmsoj+UZuX8Y8rq1stq32EX8QF5KBSA
/4S9Z2ppfYFTBddVddZR56Q4p7cGzCdrc+6W0NSvrWKZP9dA3X4PBhahren9enmmr41PiYn/4GEB
v+LiBPiZJ+q6i8R5qhWGX2R9YQd7WGL47EdC5K8ru+3wei54bRGxujp1tlDoGwnWfo1czgLimYAW
EBR8njpLEyJh1g7iXJiTOjlLTyB2gW69H6yq/oAZZWnfty7GxC9//JVt5lCq3ZWQ4So822aGDmcd
UZM8+7PnrEkW1q0Xl1S/wd5CY/j7C45HJIFmLynxbr/M75ygDwqvrs+6nU07tja3e9+Gbf5rQXP+
Vkp3ZUafDGY/jQbCzVrP6zJe7KNQr4ywylNv6M24rz4ZlflVZ54+vjyZF6XePZYiD0CrBTdyQurl
IRrLYW6jxhVnT3ZiioWs5o99rYA6qaU0w11JSS03POUvOcx/BqW5jwT07i4EaPLpZ+oeOc+pKcQZ
w/rtMWq3HOmxZb1D685Jc7+ej5NsRbpUvnWHtdKUVHnbHcgfux/9Wt+iv1ybdC5GcOnhnjW5F4g0
dk+59HZIYuFVfLA5jfdLFDYPY15Uaca7Cbi40OvfB/49UJJWU7INyJ+ezgE6TqL2DS3O2aC2x0ED
AGtNI/zx98tLJwYK4S6QgjXw01GQ6FnmYSCR2YrQONZG1h9RJGg/dKAP3otyvMUivnY2OSMcS84L
R/1iZf2B9LyPDOYSvWR0zhZ98PIxPAGfUf9DGNjnbTci4NK5vJ/NxV+MJlTi7He2F3vt8qNxrQ2P
KM+6ca9dyQSA9MLGiqivm89CQNWXhiEB7Z+LsaofzMCY7zNqazfKrVeus11RlCx6Z5Vhcvx0qSKz
68dg5qHlVmqb3tZ4qi3xEpVbeyjHuurOfpk7dhplSxvc14Uufr+8Vawra4duB5EAQSRyq8tXw+b2
QdBvpPKiDhFz3D3v7nIDrYGzsXVi/upYZSC/1K2uRRJSVJ/j0lhVTqsmCvSntax8N62aquuTzatc
BMO3WvjHqImsW+rxVxaEXxpBDuAOeM5/AmdcO0XH2el7XjVCluoVxY0bR+faIOxj2sL0MhnmYitP
mUv1F3T1uaR9f+JhI2JvW5sb9ZAr8Xd/W7KJwa9TK71YdRSE6mmXBT17cxe8tzIcnXtvKf9Zm1B+
asnVb9mEXBtw10qiXvCnY3lxnwUgGo1CTfnZ0LpNhxItzWHJ19dY63xzaH4fXt5Vf1LLiySBTJ3e
KEjX/YV/kUY3WdjZs56K86Ba/ej4W+HGUPkKL6XnXX+w5mzSr8PM9OEK0vG8m8dtorzvzuu9v262
d3RGXDLxuiMf+qeqlKPABVTFmvqDmhDyX5GzT4aqXtxkXGwLLLHlFPnBj0pHUNUOHeowcHyMuFaV
ZSS6ywUCursEz1GaSh+joDK6+zYLHQy1F1k5qaqCjq71HOng2FmLLv8+cFEQJ6HYLRCYlIsZ0Xbt
htBY0ZBZ3fWAcP6M9oDjpNnQrzeGurbYdFXJxTnWe4HqaUyR/NFMeRV+wBKt56y264/DoOV3uItm
UgrD/l92F7VMyiZoRnGxX2znDF6Fq/LRuJutMUhz7bzJLZf3pttP99tm3JI+vHZGaXhS6yePoRx9
MZWbEuYIeMe4y0yzT0vHy9NGb/WNyHwtMFLjxxeNuXzenTbRIc9bfFPuLHswoXa11qtedf17BEHE
h5ePy7UP+u9Q+4L+p2YJQQx15hAZpd6RQ+IaQp0CjRjV/zAKTAOKAkAmEFF6Oorvb0sx7YyZXHZd
LKiLn+jiVTdGuXKhQZgAdIj0285kvgigsiwWaeEJes4CZ0hqYRkH6ODlEVqtfb97ZJzyUJp42RHz
Xv6+a9s++oPKw6khQhv06feN2E/AO+KEjctaJj1H/qQnacWR4HPnSd1y/dh39UWMo3SJMeeuJUIy
fbHrIyC4vEMDJMvc1Xh0e0w7BOW/I6Z9bYKGioQ4u94yvrg6KF40e1eIf13WqAaarbLywuI8W3Z2
EPM2JWNXeGckaYJ00t5wF1FTvZG1XjkKyDvZDmVnvhhvpqczG/T4phhGj95NWFtvGuEPPHaD8bMx
Rc7x5UW8OhQ8KtC5XPMc8adDYaPsT6Hk/q3LEhMUP5OxMlT+JmynX//DSLzxgJBzAXuXytZVHSlP
NSiyhV7bjolVYqBAg02rb2rM5lvY40vg6v76geBDgsfZ4w5+ph+w5EUziKI498M4PrihIY6BK5UT
h2Huf+hn1PwOnto2lbhZ7353tdM+tJtSt9qz/88P2ZtfHBZaixfbNm/aoNUSNfLSap20sFpxarJq
PM52ow/FFBm8AduJqbB0mKCaRVTKxu7w8uRfOat7dOCOgj3HI8x+usyweurZW9Bj78WIlFoV/FKO
3SPpJDwKK37wP2xgh6YflV2A/FT2ng4n9ezamUap1djre6leMDTs86H4MYCPviVMeSWas5voc1FF
pmB92dRY9NY2mW6Mu1LNcwIzr7tfhWmeX57BawdlBy/u6qy7ydFFtFtV64+ehPy7NGU/pZj8eHer
gNYVT0PpfHt5sKvLxTsI/Z1d7Oyy3VXMpq+1DeOwgL7lJfWgWbnMogtSaSudN94FN1bs2ohQEHav
sr3kc1lTbtxg4W6Bww4TAZ380FUjMIYqz95Iw1+H1JMqMJOXv/LawlEYoYW/g0KfQVDbxuChJscc
I9aKY6jcCJKAf2uUaxGctIy8gsrD8zp2BreI1h6peFcbI0AM3ynbUwdh7YjK/PBqoAsh480pvNPL
X3dlw+ytZvQ1YfxBdrrICqOZ4lJRm2xLr7Lui0KXB+HMQZwBG7ixeNaV1fN34MLeioLVfOkDier3
tkbVVJ6nIlfmyVbYFKaqxjQ9GWe7Mz5ns9f6R0fZqryrfc9ok6zuQcbYWwY0xqzM8IMZFvRRc+Ho
OzGq6ZNUfeUfKy/zzBuJw7WZ+e+vvYiInbFWcugV2iIAR1J3nRCvmwc7DnjD3thiVxYfDAW9JdTa
La65i6FkX9G/o0dN/WebPprLprHponXsGH37Vo/YRvbDMN5Y+X1lLxKVnSRFBgm2eiczPY1+SC93
re7IGYI6qh6H2Vpj3GMxnhaOnYS+NFI0MNxvLI+ZTmOkHl/eeNc2A11kgge1xv0afDr8pAt/mKu8
OPt27dRp3kkap6E3KPuULxhz4BQYjLfeQFfSUJ4HgKBIdHmVXL7jFYJkADFxU4hwnnpljbo/evNu
62hIi01EidUSzQRUsPhL6s1+0RO3wNBxxKjSX37ukjeVsMFgno0m89/qwGxo+BU4plddcGNhr80s
pBuUpXYwHm2RpzMbrD5YPbX3QqpsT+lbxzopX9gnv6FymZvtduOkXJtVuBS8inZphGeay9WoKgeE
YHUu8in/MveiAXDVVofOs9bgvuzHSMeEzOjI691QNwb/U3S/2MfB/q7YjUgBu16WqrzRyuhqt8zs
WFQjxFHDbVMJj6O4dxA96Q55pSf6nVNepM7Ak5cuSGHaceeEeJ0X/fwp7wxgsSK3+/otlNPOS5rc
yu4DZxzEY5aVw2PUhd1rNHlNO2masNmOXejp+saJuHLRQDeFxkSE9J+X35euaN2qpTrSNtXy1lsb
C0NALKiOLx+8a8Ngn7y/T2gYPasyQXsSKBDK4lxPxvoQjogq1W5wSwT0SvREOhbJDLYgWsqX+aTf
e9voz746Nx6sl9SBgYIuttGAkHMpC39/+ZvsK1swRIMLgA/NUxBUF9fYhMlTI/ZmSeb0YX7M+maZ
YhBa9odSufOY+EVT5zHbdLBPq702VYw+ZwTDul9W+R03xGo78h2lTNdqHX85aL5tibvYnbwLdMBf
sCgDBfoxCrP+pLd8eZyhZsxvXbPI5w+D7+cicWv8PJKxzXLjHkXblhtrGuUrNx/rR5hNW3tjIa9M
MUw+RHSA3lFkuQxmCKGoMRgdRbZcqy3J2mk+OblbNOex4p837qhLqvYewUJe/0Qvngjc3xcBe5P1
MG0lCNKsnKwwQedKWsmIb7WKa0/mY1LYg/o+lK5oHkyo4+apyY1qjv08oMAErrQPY2PqcIH0iEgI
4GyqadOX98G1KYERB66fnH43Zn0a+mrTUtsygbevq5D1N5vxaCxrH3tS/qXW5Z/pgDQK7BMeGYjv
i6EGVxcFji7yjFCqdUQMbfiZqaxO8Lutf//9V6EeDddj767S53j6Vfne3W6QgDmbgw6Pq3D8dEDn
JPFF/fHlka4dI+4nAHKUZ5HUvXg+zJkYxdYreaYa812qMjxEqE/GJqIpj240TwlWLiKdraa68ZS4
EpT+uP+g0oSq9rNkJBu83FQes6n10BycdQ1er4C//r5/S7azNwkQ+kI15CJKyN6Vdd/1bA/s2u42
YTSHYsHvyxitW8ruV1I6hqIeyc0EROkypSsHM1OWWfFBYV7cF2quk87nRVaOq8UFZBSJbMxbhr1X
tn8EAoIdAhzhOd45G3YDlAnqTLl2PWCoPntVWRi26aC8ASK5slF2niEGSuQYz3V2htKOOqKxOM+L
MW3nyEau974gmDZJ6yywO7ZKL8ubCaip/yHPQzu7FY6uZDl7N4agzAXzHPYwrJ0yc21C4DHd8mdm
ULO/Q22n+mj5UrZxH/jqI2JdVGqR/qv898baQLTpyHj9ePTc8q09SF+fJhQZXoHxCgOye9xyY5lB
rz28fKyubAYePTQmuRFhBl8WlcrAncZK0E1rSMlOyl78WJtiu9OesyVSkd9n5TLdIHtfXSJAmrwm
qS/RZXgaNcJGz2YWTOKMNbDzzYq0/LTqeuZd7hanqh/Eg2J+ud7MW77Y14pJZBicYq5jXsyXQ1M9
WmvMIMXZDtZCx6WCih3DVNmqRCLF3qbcNFIiKKKbOpkmYTnY3IUOFO2pveVSf+1MQAHYoeMkhzQq
n07DUDu8nQNPoj7pt2HM+97+WuZuu1u3mMNyY6WvxDFYMpBkqMXu6c/+a/5Ts+eVrQrdcAEB/Qug
OfQIMaIvl768n659E/ku1YidvvZMhygnX6FwODKKtIJHQLROXJgrntHcizc+6NoxIxmloA0Ney+J
Pv0g3AdFaww+DDYvE6deqaBMnKUIvixiLhz6BWP96W8/DhYuOCLwVCRzZDZPR0QUGNJ+VKmzLRFv
j0MXd0OkF5vBi/W2+TdGu1KUIBOm+0lh2SecXRJTapcyoJERR8IpRFV81BVa0rXyxGcBB7g5u6oP
22SAINg8Rnou8jjDsdhN184z1pPPRbxSH86n7FDPflUc/NbFILut7SGLsaFo3b9eEBSLkWbasw7I
bZevO7tH16RG5vMMnbw7lNHi3Xuiae44UuLtEA3bjfE8pvvp8wpgOd1JMDpQh56ZeYCna6i76OqM
u7WTkHZ0SRVi61A7U3D38spbz0sSe+lrL5BSjILmcXE/oxyGX5o1yDNBZe3TYpwQZPd3WeoYFQnz
o+bZ/i2TfatPW9CVY7JC11hiOKpVDle6bUTcDqrwX4FKX+7lkke/ADF1+I5HiwmPIZ/nPIXq6s/p
VM3cxjd+/16fvpgrGiJ/9DWBidJMfbp1gw0N3KAFQFUGVvcuo9z2Y87I66B62pufdJnn/svDMYIF
pSIikAjc6oMSQq0Pfi3RSC7g05Q3kp7nJxiZGvY3wBgKb8+0ypnPEae5/aq2dPPRKg0/duYoOkxq
sj414/Ll5Um4MtxeuSfgkmM915wvDXOe5VRKmHO8RwpUy9+M1QagKfIp6rhbdYs18/xy5eiSFQMI
CK9gZSqXEG8ID+xPOZTv5wJM9mKaK+R9N8QadB3vkDuvbuQ/z+M8mGYE2bElImGlp/50pWEDaDhs
Yjo3wmwPW9jLXWc6OL88lxyxfctcbClapjxqyXLgz112vnxVZuYkZHTu884pjj4slvxNvQbeIbJW
o4jVbMxWMhdL8M0aZt0fCm/pgxTZhGmNVWhMvzBhqe2dluZ/HRYvf9tkslBvvLbHS62z1NQ+wCoZ
+mSul1XTZu6KHEiPnfenbM0QO2vzYZne9XMt/bjc8BlPFpFJ3IdHU3Uo3gfRP50pja9u66l3ils2
p4xnZ1/DPC+22JekVSmwQ+P3hrLZmtbbpN9YKh/+WddFqodoW5afnjVNFdQIb6oTR8DrSPiUQsYo
7qEZCGCs/7wf4SJeKIt6x3bwijXZomAV71Aqkx/NWomvQWXrr9ayVd2psGX/uQipax+sctu2WHbz
jBvQmAnxLxIxhT6P1IaMOIxkMceNh6frhzmrBwxE4EYK9zTPPq2TyBjX5p+8dKgRrmvrvTdMHf4o
56j1DiV5+HyycWYTyCiIoXsQBq3SBwVdKk9Hb5Hi1aiM1XwFaNxxfkwyKo0YcaV5+0lEE6httdIG
rm5tdZaU0SpfK9s3uPG6rkHmqc7aD8ozsnyCLbJE5q9taaP6zrDb2XldOZreLFbAi2kTmgOjlt0Z
T22Aqb/ssBj9BBxWvZDvOt4vOgu1/4oH/HoS69b2ybh75dwtVJymOxlO8leR2eNXGsZkKgo4w6fR
RIL7bpH8H2JQlnOdVsNqLzEKiwHGQWDuG7zwirlNABDlv8O6cdwEvmO1xWOt5He95jPkbpXPNC3a
MHyPsLElQYSp4kvrZU0LxayT3wYUXWVihz05+cplF4FxA7h3wHxEtTFoHmuL1SaB6siujsBcwZj/
leXIryWWBdgDOH6+5ik4tUimlHuXz9laWG9IY4ZvgIiG+lA0vegOk8znLu7wuhtjH7l/mYQRUr9J
5239b864l07AKx7XPqrLuFwH/8GoxxCoXUDjUWlLWAkvEZFUWeOPyRQV5aPRd8j+eugpj3HgtuMr
UYVSY7apu895K+SrynPqk1Gr5sfq+Co62WK1mrTHN0MmESLEj+Wg/So2antaEra/qLBJRNEl7jYv
+NeanOzrhlPeva6WcjnAqsEbrDalI9PB5J55KNrWhlwiGve+oF6tY7OZ+1djiTJZLII8e7Q2s/wa
cYVKZNXL/IMWWfXR9Nrte2FU/ZZ4ZWGtSWVn+U+ckAojLu1JlomAZZnHBjZka5qJoA7vGmtYPjt2
67yLGumMcalz8XkRm/cpyt1xTrZ29d+MCmRpWpTh/FO7xmrH46SpX3ZhqAsYXKMD9b9vKgS8A1Wa
aaGndYwjvU0G//sYHapw7DKcJnT1FoHW3OLLyqCt0rHXXps6a1+uP6HtcZT7qPSKVNP/k3fG0LoP
ipbZ2y0rolTBUEfJBNPJNQZ26G4JGsWTTjXNPRUrtPsSJfv5veH4XZ+uw2y/dXNH8g+v7lLVbKFK
lm32ikRFY/21FJ38jW2uA224bixWd82DgV1Y1+/aFVf7xFvL8UuRyz5P2iVXW4z/CQdk6pYBZWiv
bn8ID9OrOCOYqbTHoTY7DoXvf/bNav7d+6H87NSjWA6DPw1eEvV+8c5DXy4/gSeHCLTW7Zinhey8
EYgWhcCUhD+yyHLyrI/n3LBPbi9UfnQ0TaR4yvvu9SJsUxDp1Pwps22KX7VL3hzroHJ+lmaZF4e1
QzDqKMQaUtqh+/LN2eqqSENKZdi1IgL3qTeKbExU6XtfqO91w6Ey8k7H8DK33wZ93p3GtoRbvFnG
+gXj7bpLotxQd53LozqZW2EhNoEuq0h99kwUW0ZTv4PjVn0FYAEGbOqHaYmjyBy+53nWYp5Ua/Mf
/CKGLxKsBRIGvS2+S2/120OOrJ8fR/OA7mNQMlZSleXOsYBt5sVVVja/5xIIUdp5fqUO07QEQdKG
pnxrQwd4tGAlLMmwFMWA6VrhfIbJTQ3SLMew+ZQNpj+ASJvqf7YdYMJxtIzusOU11ol2gNOga6nB
THF6G7okDIrlcwNLh9QUy1oPt6cai2qBtiZ6KLgYWPHW2QhnUrRF49evty04hMYcgMEJDOAL4FQR
UXXdZj1rM/OyU6+bnfEXuCWTYi9U/BNPCNtIUIG01KGaDfsz5QHdIvY6A9AbtXZ+9SqKXsM+gm4Y
rHBc4lbpscbbUq6PzjI1D54o+iB28w5wE1ekeLva3frJ1WL7pGXLXkUozP8dZuRxB72RThM7hH2/
VALNV9nlYXt0F2zr4qgZhxVYJXKgsVEpVz447eSey3ws/sk1YQF3xKIQyVpN7afedQpxrCZILhNl
fn2PFM/W0v5x+/PS9NY/mA9W2GM0/A0jau8lYX4080PdBfPvZtocJLUh9lBNVj1h0Ox19BqSQ5an
67gGJ8uu+zZxMs+vEzQ/h3+9OpNevDVmURyrdQgUpyyPfkPi7rCQJZoY8aa5LRMFDLDAzLXECpQe
tPo9lv60kVsUmlq0lu4aW8AKhsTKu1zG1lxHb4u8QDTFXL0lWSXmVrHrtNXXSY7Fv7qx5ynNAhWu
VLUN/zF3TM359wy3puMkPRIMVE0BKHGxipZ1jt2x7t9uoT32yUrK/D4zoMMde2L/efSXLEoXlZEc
N9xENrXCdQyBU5co30LV49b1/az7Yrva3gDh5OJjt26RPNQaAGyMm1T4tkFvYEqDJWNPantY+jsB
W+1fpzbqd8KoMdTxlKvmJA/DRiRzFU1Luoo9atHFWB+XXJf+XWVX5WukqpCV7LHrA8/hddM7gYPE
elo1JP8jUcJ8F+IIv5AUWOtBj6qJ3vCErx6xt+Dt27ltoNLaW4G6rcYOl+C+WYnIWy6bg1kiTBk3
ucm1g2NbESCII83ywTDyRsdDp2WTzJAtuB+npeGIEu3/rbeheodcGq9/yy3wjMWVZLPvtqFefkXW
mJ96v/YizsuwfNT+ql8VqzN8NE3FNYjkPv2Huu3bLNY2ETbBT0LNsXJNLn9DCGRSwgDcgd/N/jcZ
Vpwwc+uc+6xS4cAXUPqMs46gnFhybvDPM4pJx7mt/de85colDhCwbVK3ckbzsAlt28lStMTFzlk8
LwWkA4xIos5gc0Si8C0gIJw5gqzIRGzMa1az/QrjoUeUQsVN20/8YTlFb7Wkb8c9E+AqnM3RPJ+m
gZ4h/TNJ4lXhGvBvY3tjCTOfJBY4pcKoVPY2eyVbR/EL/9slQyq5sD4o1eSfDG+Mvga9ySWfS2L6
WGHzdJqLIuuOHS6ZSBP5ttVRoW4MjYvN4hts+NqgheLX+usUmVND5U6Md/i+FvWdXErno+pG6fD+
sEonbjobTGM0dlZ9NFvDBdDtgdFI6WogfmjOdfbWDXdL5cKlUwwWyUPqkheWxKxztYv5WNCqGdAg
M5CBXqCXjTFauOLHaNdbd1e7hfFeKRORoh6g+idrB4gkXoeAWlz5wMdj0BH2Xa2Mhf4dCrBYjy3z
+CEqm9ZMxBBO33vTyh8KvGTWRHSObO94J1tVAqWCm8TgsSNID5X7pnOzmt5gWFj382pY80kBu+tj
Gc7jR2RSPH616UmMvlbf/C6aqrqf/WwWSR0gVpoMbbN8aQHtDXFh9f6MEbCzLEkxdtMQIwOTNTiO
z6I4WCOJeBLVvGxStqpVJ7SSup+FcCfUiqIyqGJuGcN8bRkAQV7xOAhkbCObxlNqstX7tix1HyP9
Y/+Edu6RgkQ1YtVB26jDXNVsMhejljlG8KN9lwNp1DHKA9kPZ7SGz1ujuiVdSD5q5ml/CXRqUV06
rWKgcB4uooszmpagb9q2/NBXW/QWwgL3/+av3XzsSZPcuGqj/OfQOtk/tD0tlXhha06Jn7kNwyIj
/EbTR/rVuR4ZdmH67/+PozNZjlTHwvATEcE8bIHM9Fwul112eUPUcA1iBglJ8PT9ZW960cPtdCZI
5/zjQGDgmo/O2j3VswsBu4+R/U2hEMnwmYcPuginWZpyZ/L6E0be+n5NGHPOhnnkwzm87YvUvqHD
Q7ql10N62FXeMb38HnrNn+fLXYMu4wN4quBjzNl3evGXFc1+9XPfSAiBnkc0HOa1Y5vQi8nbJuQQ
rmzEBzbGI7SlZ8cYJBBTFahHFA1RWHTj3P+lPGr9G9YZt0YfEvCWL408RKlaJ/wIN3azIrSJ+WCh
5SDjwEInmXI8P3T1EIpi94RuSsa8+fr9DESKqKPfPyMbL3NOfQ+7ZeQfwSdGUSYfR2hlyy7K+hX/
kp4+RCXMv2gbkHK0A6tTjjjF+cbEHrG+bktfXfQyeCbfNmX5mftoESeK5iXmBeAGxa1o91+DIIQu
V8nqOgUXfHtXUYbCabN2+x/H1OJ+8q1sv48eUqDJGeKfDUbx7jybPcOMMM1ZcE8AupjLVA71Ja1W
1ZXMnTMCFm/X82XQxDPkdt2Dmjm7mkZkJ/7G5jyEPq/1YPvCreIrYDzUXOM0s6z/UZqbdrnZD8EO
CPbXn66X9ufhhFblMdKgruSMrp7sEoivOFZhW0bS6V+074qxvD7U9xNdKgzuS+wuBb4Cn0qHNgFo
kwr1nGF6/JHu8bYW0hjrFkhCHK4/p9v+ddWBJy1zjinKWXLtzdhmi5czWq1vdbqntkhaEihyZ12d
3z2Xxp/KxtNnF9RHlps+2zj7oyliI46ZurzQeinH3+xkRdvP8n3vk0hQq2PX5My9v/9o3Un8Riaz
fCd/afhc48NLLlZ7iyoywuDrXMb7zI0xjNtUNMeQcPwPyIHzgQ2H5bhrwt/btqqnQPD/mwsaQf7Z
uRt6tu7DVOQItAFXDXd1VLiLNc89/9lLL5zMucSDt/+qhiF7qbRqs7JyEF7xJiwrN3MIgJ//3yKU
N8gabnVbHU3h9FuAHCw9Ir80ZhRvHbPvJRvS7NMcccg5no1txHlHTH0+z1X2H5k/S5czDK7rKVur
sD+Ti5C2RZA2HKh7ZYZ3pkbvwZCfvuXhHHm0sSeelOfJXdLftmr3z9D46i7yrhl1VLfu/ziueVZS
FfF/mA3byCmJYrDOPSCAf2qP0m9bcixHQXis+MN8lIX5njrjHaYMlYBSbCgOwAOW6raZD3AkubiH
ubSZaYHs3ZbbIz7WJGOhDYZLy2Zub1Y6xhxM8ZHjnRrZy0d0K/teCJWKiYtpAYIanZpfv122tc+l
P/ZcZ8Fu0ntnNu7b1qzbNyzfDENHODQPDM2sa3vT1yMqCakppNY+gJ04nIC5EKVfnzcz+funIfLr
7y69ITej708v5pDSocyC2pm88lI7laZqkjk/Um1GAiLSVBRNs/N2bFgqgMu0v5/SsOn/HNrLPl1H
rS29e5kHIbsc2ZbrdPfrfE4ByYttm4PXwNXTZ6syS8npmhoD+Cxn95a9cTNMrGYVBe12rlc0AMt1
HqXErtbhzL4R66V5cp2sX65R441zxpgI24EPMnppm9gby97fyNINALj2PPRiAk/axE7/4l5T01fr
5OCuz1L5s2tt9WJsUFUlJIP/n+SveeoyHz9h4vXpdyuU5TMO7dWN7CefFZKsIe9alrJcVoDaebhm
9W9FnGNdDNMyc8PUTbqcZrb2//zApE2p5mniWlE6OPJoDrCFTgiLn6pg4E5dAGjk2bs67O7Usehv
Tt8ODXpAlT3P8bpxQDvuAbCRrIEqHdDW8XREk8PDAOPt5e5w+HfTNsUhH7iKP8hywc2W9nr47oRe
80g9iI1B9Oz0nuybDAs3FvbVtH7N91Xv8Z2zTk5yh/w49SCWttoSclsn8R095vZrJpuN2gf0c19z
uAPL1KFLnPWAHIV5RfXbvzky25rvqvMfmMz27TJcrX55JsB4CjvO9tvKGPs5ZvFGTg1k/FtGXVzD
Qi7biTzILf2kt65/1XQrcFVYYlLRQabsYt0x6ecsm9qGTXvyvVM4HEOMpSpxf0AIOuvtqNit86zy
46c+qoI7goYzP091vX3aOhr+MMH5X8GwwwU09AhTTjcHBPnMVdI1TGyHt16qUbj3eEjnFWF1Ndky
NfX8WwTbnkKhZbUkxCGL5Ukd9fpTg7X5DO91N5+YBYAWk+0QBEYPzfLVu4sr4YCq4a9ea47PHsw2
LU06Obx5hx2eZec1Xyh02LH9ZdOvhyfttz1szC+ej+AlpoTuTwPK2eVWog4lGrNaPgfyIh7reqr9
y9Hp+vfOxJgWa7vDA2YJy1h+dP70Xhs9/jo6z/3Qozf/WMkK+nAGucYXg37wG3795LcQdTUTi7h3
bbmAwI3l4Xj2gi4NVSFDpv/fgQr8lyTE6KMf7WALoo5YXJlU/X/DDs5fkiQV88xtvCRbGnQE57le
9xqHFfF5nV8hKgm5/908I5o5y/ehz9Yicq21l2wFYWFsmdRPiGv/e5tk048taqZ7bxFJd6MG123K
jmyQsDBcJjZXTeDSguLTk5jvJqxfK2fZa3g4v303WeNwbFrjBqdpWqP/RifZgVOhfD4OsZG42fRi
DoG2O3c+wfmYuzk2NkH1kKifXu03C4daHSSXkQjpNOe5RPLMX0fUwL65DxxEHG+imiqY19nTX0gJ
OVXcvaE/EnJpcs58X1e2j8f8dZ8Ty76g2HJug9maKN8neMR8zjqb5owe+nPBNTDm2F5SsLiWWTbv
YQXGfJlFSLGJ4oTJBwTYAspk48EKar//TwIwgGd7LmLMVQbjOURb6BWhonS93JsVOy42EY7GxelZ
iY+ZVJU8Aijcywn0tEZK0vfPW7dQWd2YIZ64c6csK+p2We+MT7wbH7HVbTlQYP7YL0MWF5Q1uT8r
u8ZfEvrix1hrZgzV8XxuKH1XcMJoCjmepJPR19eP774irDy3IhFvegt08EaRS/iyICWbx3M6Q3q/
w1nL/7bFdzjjZbrRjHqR3HXRhT6A+bHzs419ZhnWB0+g57ghgE8Pp11P1efG2XHLZGiHczujoSj6
WE3/QlG15KZXfbrmRKgDPVN1l7E6T3p7W6RpQFk5s5uLTtT2mCmFF5wWeP3VLOa6sbEgfo/2bn7e
hZeMJB2sgWH4b4dHM3v+c6etK04LBi2Rp5Pcv9ohDu6nJtlfo9nr3gee0oik48U87zZYf0/tEv8c
IdpB0ETMujkG7fbWI7eeHhJ6c1Y2ot6wVi4+w7MevBZISOuIXYKDVCxPM+jq6t30UxroDhAm2qMA
aN/dJ+WiZkr8IQYsWGV9ghUYE6acdmdydxEGd6dm9Sp2Li8QdzP9f/zbIzVquZNazy1Xzte31umC
5xTklHEDKc5/hjTQ962TzsfKZ/HykQz/HV5IetgT2db/JSoIoVdYkYMCxUF7p8C05rKR8xUH5JR5
Ili2n3Bh+WY5tRUfB1bDxndYI8bw7DYYhP71Hm7lPIT8VqTOVZpJJmOgJJGLjZ7DARmaIsOtikX1
FNnQtYXeh+zHaBa73PhE9e4XPZDyegUX3PnGNyxxp8gfrD71wVi/jw46WeCLFUiHGsUmLlxiX9uy
2ZtD3btx3VYnGxxJVo5jnKpcyDkx5YQUI2UsUeMLjo29hZjfF6TYieGL6LLV/ACImGTRZr2b/mvc
PoIVTJvVvZObd0R5wu3ZFHIOGM9UWvUdLxNj+gViiDIEubE4LPG8DOUyDMsOfop14xR4o8sCKGqX
NK5sR+Bxpi7Wes+04Wikm9xx7/5epYD/Y3RNdZzDYHBPlLzYnzrZVFaaIFE4mGOorJwmHnN84+db
/ELFMG6l0ul8z6U9fOjVBDdZ2y9/O26w5kajzO3OqdmH9hwvS/Zt0HLoSl4WIITWT5aGNSPustPk
4RbNxRYxIAoA9vl8vR6929qIKXlsWRT+Vn1Ied2ig1+TavapbHtvHHNLOstUZD1eFVLnDu8rGkMm
mxw4TMUXL5l99bxHYjs+AD2sfDyAwONTyBjT5FVv6v9w8dX7xYO6G+4HKo9YCbYmGX5OZJD6Z28h
CqMEFAyXW6TFbX3WydpMT+E+VzavzZGMtwY4fWUTDWkK571gCAaNFvvdEITS++DYYqPJZlwIIhdm
3eK8F9zBT9btRfTsZASfBLmT7VadMI/2r0xVVXzrA+PX3+JFs9h1abT75eBOx79JAAX+3q7mzYvi
QVO88i7EXSNc7xRw5LUnUeP3K7SiMp1Tdxy885LWG7spzw9UqmcIcRNEByv+m1MV3pFGFav77Dp0
v9Ebktq/be9skjeYwyfvWB/5vqSQ9ons1Y2jbXLblazePggeE2tjcce2O3QF9ogWIN2YhuTQihs/
/jvF0ZxdgPKHuuhTCT/SRHWmT3AT2c9mzxy0gMvh/w32UNqXvorldppM12WwqqOSjybU5BY0Wbi4
l77xfe+RgFnHuzitgNRzaFOZzpxzy5cNnNWlF7oitkHBhZ77wzP/5roFB+mq3RqGl8z70vzD9QMQ
3NKdA0BM9UbO2NjnHdXL9qGJWh0UM+YEhlsSeIKCP3rRH8TzbA8eLYrrPy6S1BQwTaP37FRLGhRN
OmfOc8jANhPOcGz6KatMCiXJ+26+e9O2mkew6ST88AgASU7SyhBmZdp9c9fuqVGPPPOeKtgqZ3I5
FS9AGU644nOtZeT+9eC11zIVQPG3gen7+RYYlzQB9PZcGgr/geSc4nK4WSM1N2UUCyMv/oZ8KMep
svuvPXCQzIfOuIA5LtB5seyTHR/HRHL29+ytsjTriCDdklUz5D3Jz32OMMK9dz3dAjKJYN0Lfw4z
xSpEIOpdBtD275h3OGW06FKdWFSr4FwvFcl/NeeDfhizhecGSvuwpWLUmX60V7MEd5MgBsdudnPK
iQrpjo+5VW12QgMQ26KalP70u0OHRYYR+sh5wFR8U/dJq86yO2K2hox++pM/6lEVa0hXbSlpJNxP
FYlyftmocNnfu3TwXcjJcItfIzl7yV0Gl8pSSI5hETgjH5ymO/W2LrbC0UIt9VRoTKW2kHQ5H6Xo
tabsVu1K2btrjvde2iMU7QkXjc+fFR/4ZxpnNdNTZsbohX84F+LEH/dTKiO98lBbRpwFPP4/Nif5
ROhRvd+svOw/Y0E+eE6TeOo+uI11zXnODJNEZJgvYegcxromrof5rq0V92DXOEdcovg4YLtVEsx7
AWy6BHd0FoU/QtZZ1HatItAuB5zsRtaEajt+Tru7DDlFi2kFnTDC9E7ZVlVnV7vh/AbxIPlhdDvU
9wAXsP5SKAWmDJ8Vn3rbIDxEZyahruve0z+B3Zv6fNiKdFGcEfFSznT9oOuOUmWfxi1xHiPkFOkt
8EE8587sCu8+Aut44zaqdKnAFTjfwZB++HwLIHFhF1KIlCA0LPo9IAlf+sMMIOcNVXNWSR0PeStY
Hu/mIyICmBJA7wUglo3C3zO8LTJ2sETyS7SfTehNRzmZQ1TFEB+zpBlvCkXZjsh1fs3DwKAbwEa1
eRL0Y3+zTkK637IOy+R50EPqPrrE23FgaxACKExoEYYcnABBdCJbtSWlErKrP6V2xES2rRInT9P2
YLoeQl/nKahQm3+PrgEc751qmgbuV0POnua2Ys0NEVpHP+ZYuLrcNHnC/1pVpQvcAMdmzzgOXAMW
6/KcLy471yVcQSifDt9rRemgcw1OKjKZuhnrUG7nDDlg82Nb7cr0gAluPFuH4PC51/t0Yyhffh2I
n75fabReS1+oAxIRWUcZNF40PiRBO823XGoDwkIrQESEkvCCqwg0ZfWBGD6At6q4EEtaNbTARNsX
eTLIfcLO1cv9XK9kMGmcH//m2ZPfDFzXB1Z2+3+YxAX3V2oPziDDjk+rEGjAa1pn6U5TW5gspT+3
TkV0EBOwJfMYjgsxQXAeR5ICX4mqQaGeUD34X7tJe9yNnIHm5BiRIvrgxCP2foalMbxt/gtyi2ly
i6ED7f5v6k3fXjCYdkOxQlsnpT8msT4vIaw8LjLrbMuUJ0fb0fbtulrPjzUp4pp0YhCZBySuQp/j
dlo+eVKZ6MgKFACJmTuSlkGSZ8WBWNO+Lv0DP36vj/Wd5WHQ39Yoax4wEa/1pVl3HZwnMGFAAd1B
08rs8EZUNWNQlbPfdRSNG5Ui5olXMEC5uGGSR5jQhtw6gXkUUPTZRRjOksKTMIRFNFh/p0trZXnb
HCm289gt80WhraqLgF6q5sGHIxvKasMgfJOSh4Xodh+7vaRZeZuLyd+9o1R1NG0FlAIXNLe6CKCx
w80p9iipHy3tQuSmjyYFyMu65kmh2EQ41GwRf5jwjlMsPBVc9mxcf7XjWj9pTMpIXwSf2yP/dzgf
rE0/m2aJn3Y+91hkVbqxbNdieje293+TedC9hFE/f9aVNyC00Ed4PF+FNumjF2gwVqRKkswaMO65
AIuajtwQGPsZdH7SndeeSsPeRV94Oawz/ucJ3uhzbys1nuk7jKILb6FKT36T6P5MQgRiKDXt+3zx
nbizlxjlgCykqJPojPFHVq96Yyku1zC8XgSjct/5h3nrg2Iw9X7TLZtFl2lyPL+cGnM05zmNZXbe
W0pLXrZKi7ewDXlnxbRWv7o0kyAVNgw+oXXQa7XEg/1QO8DgydYm+lxrrCL5wiIHJ8xwwrvOifRT
gq01RdWsy5eh3ncoBRzQE8hfh3wmVskzEQArIoY00u0ZFt3yCvlN5eZuMAl0RdPmjoQC1jEI+OCO
b81ks7d2j+cv1MFh/xjurkCkPOBw8PXUD0UyNWBpkStmvGsLn+yHipapuUGiRYeh1SDUr1tyJSeY
qLfvsVn2Px6am4FQyZTdNHWm5R9EXCseKD/koq/iWIb3wa6k/DDoIpNzRf9WeFkbDpa7fZwWccGY
RwnxIgONNsY3A1bTigWmBTqyt5tI1A8ieHk2HSeePwc8a38MCuvvTkZiczHWhMnwKtIafdNaYgHK
ODGzeQvqUaOjCjax3zS7o6eLoxf7oq2B+QHUJ/xFwcRnpZ/ucES10ytguUbQCTDPrLGINswubxAs
babkf+o+YyUCFZuwLJIfyl7bnAfWvv8mnVpIqD2BdF5rHr2/3WjXOg98e/igldout4j7+BIYIOZc
UgUynINGeU0ZWxX+Yo9AGgBYtg8/t0kZbu5NcxlROAt7neMBmchBnn3ZnDbA1vaxm1rxszFd35XL
lHnuqUu2dfpIlmqM+dEC2JKANlx143oqNCQIDe4fVRkEOojuowPplNF/pHIOUhMWsakbFEFUIyRR
RGt6amjdKRO/i765SbOafz19w2G+BdBwhXElTuF+dJoJJdcai3MTtmTIZmTrkcIXzPNP45NofV7N
SlMuh1EXnPjXHn6EVW3kPvZ4nuUyKIPvVBwfXtNW44UkXzLOkOeF6lTxoALvoqh/a/vaTR6XuKrR
JNTKq0+2UWDlbubEd7uzzYBCTbL0cDXrdTIl/DIqqHxDGFJjMAdErd0K5RFEy3g79lS/lHpMa1ui
cWsa5CQzcJWea0VL7pyCAnpT4vzcx4GNia/rl+ukFOhuM3YxGHxo3tLqBjoITaWL2IGjmULPml+5
PLY+WW8EJPrvQwpgsgSMWDO/1R0ThmiWV61Fpm9tY73/YtnE1WkF5/7eHhIxEXdkg4NiTuIrDTls
J+zXMdYR24QlvGH0uiCbiU9YF6r/yBxEg3MNy3k+Yn9oL1k1uMkd56buSsbswOdumBc23+hw0Qqx
tzfnmnExvUT88F8u39fCXKsScekRJPe/5Uoifs6sAfeci2T0b4D/6zsc8M52i3k06656l2Mu4sGy
x/tAjcvLFIOa5/6YAubJNvXsPedma4oom9NTevWI5QrmwLuJCGgdLixEDa6+umv6OxTKnUV8GUkM
6AmI2pknfOwePYSkA28gaMYJY351N677+tgofv7zEW/uD0gy/ZKlQfa5orQAzycRaHLBoV0eHgSJ
7pdYM6fLFQRmU0L4eMG5yywkBmh7j/LLAnhvi1hfEhO6pqQdx2Ld3MY5zRUCOYNAWRr/BLreQe55
wkcnDhYv7ju6S1ZscZ6qIezBrz6SMZicBxEwAZTZAt1bhG5HLJ3f+M7xHW0GCJtaqiwuTe9Gjz1a
r+Zln/jELX3Vg9wK1CfisVfWG78Fh1kh8+TeZJfAEeKamC+9Fxe/JSF8jvDt9yWbakzC7qz+s5Nq
zb0F652+MYvs1+yCtGIQHt3JvUCxMoeEsVr8ZxCoSdGPHKO+WWTavk/SdGEeVH60vh7gvMxRXQ0G
XDFCOO/esjj6Ye89WLgDE0n0BMzV6zOtAVH45kz9EZTItywQcSyC9LqdGDwaiJOaUjLRirwzrXL4
mubsuWUxA6aGAHVvEC5nvwJU3u1ZbSHPTZb1FsliEOx/N53t3IHdAsVco5jhoapU/eXMa6Zf6sCB
k8NgNATPYZPuqEUBhczzEWz6E+FstyJdRaGXL/qIh0uoED2dapU5kvTmXcpisol+PjYaqplgq+mX
YgKq8ZlMzi8KipkS+8jHvZQFgzavKX4P9TcG/EUyHhqFCWY6ZvvjoCDEfVYAQ0gj/C0MlxthNBdU
jfLtu5/sYQjeEWXvo9e7v5dsTX4GKPK36363/Brqvs1++FWLSNw/hjZ7MO5c98/2CK7IVCrS5eIj
r0XLG6AZLmYfUvf7IUCQHtZ1WbIHb07gEUKlux8RftL4yVGb314YfSr/5HcQJjQSZdoBz3KqlY02
roV9aCNwp5PZYv0346rVhWzmmaNaTu5I4evCil95ngTjJ+ftW4v2cMhjMW/ILEY24OcdoGgqyfQa
q5xJY6CjdT56nSN/XUnBpHoOjN5eUwtYuDRTy3zQb7yqFImeCo9KFcm6T0Bek78FRc33TkTVtpiJ
6SJO58LlwL3OrvgDy2mH4wbARyt5V/EKZsUuwCqLbhnSifllXsaCuGM+YZrN7vp12Dbwm6sOettP
a+ZHfuEBf/8SnelNjtcz8E9b0iTho1wnfsdQEtL8SH4FUuk582f52oPFHuedLpLr05gBvuHAaPvi
iOXYn0MkKTuSy+taQ2IH2ifuay5BHUcf3gygVDDiesOlc+S83hvdiVdvnQdZaNnuTrlZ1LgwrwHa
5BCc+ttB04ZzptR8CE7jXNfznfGWtrkP01kzqQYaLSZfDfPnKMz+NBKOQJTX0k+kqNp2atk25SiZ
ubP9Dt9H23/gbE5uSAbdXpagQSZkl3n+baKk/4JzTF9poQH63vwKmT1Fp4++G3XfehzOz2ac1Hqy
MBIoObfdf+kZhOG2obVfQs0lBHdJ1BGzkVlVUfU+Mmd3k/psRhlkD8CRXlJuaSM/eRsWrlJWfyhw
z9DeMDGF/hpSrTFF7Cuyt72O0q/aZn59aoXsbIEATs43WbMEX4ODjPUU94gn2CDp1iMid2nnGN65
s382pP7vVnJHXLnrWJ7DY+ncb97OOV9AV/jrbSC26rh0SNN/oYbC7ODvQ/rq0XC8fpsR4ymgqsQz
4CtpNX3b0p1DWqaauDpt0+h3I7o2uQBxwIpNtRR3QbJnmBdIqu9vuNQVEtOkdk/0B67DCe0qIjmJ
1/L+mA+YiJasyOZu8DLv+6TkdFONE8Ilf6n4o3ZhKgaZyQ3v0mTglA3WSf7Sg+O756RpOd9Z2Dlk
+ZBsR53o4+W3x4XyZptYrkVDDE5wcqMmSG8GwYB/wvUUzkw5Y0QGVFVPCf6WGQVZG5vhr+3T7X3f
nWW7cxLX3Haq1uHL7EXzHubVsPn/6iSBRQtHH8jfkBn2Sx8+aN9CRrNzPji+SuTk7YgHd16y87FF
rF8gtbYZzp5jPYFhwWzPjeOM/8j3YB3eXXf9nETfTmeEWaiTW60B8ie63iOm9NF9pyhNNq+4bswb
ewoOOpvuWbkf3J5oJAIXL83KbbwzsP+h2NDY0pk2jjPqsBFjuUGK2Hlgw3xqUVi+ESEAuRYuzfI3
QZmm8rTL5vskmOjMTqsNLEcenbgH+eApIt/WyiJt/OiTmvD25y5SkeQSeqTJ1x1RB05rceg87BuB
6upKFT6kNM3Yk1dJpstEeejCsVgj3DCB4wOgyJ2sL0Vuxmt4DDUsBaqIv8mGt/k20ebANe0e8XpO
fGThReXaYLkEDGvVlcXPRKGhLU6L0zCDkVc//RW8js2dGjGpASX6fl86JuCY3ZwpBK3iD2ofhgEC
A93+gpIE/SBy+dFnLTj1MnXkac5q+0ROkon/HHyTpKowN7r3cxIOeKLazdfnRmRbcIpNsHc3fWLD
he8r4qToj17h79GNFSXLDWn1uWWc5HFwYT6A5Ofpk6QtLF78FIEoYUKv8qLZzf64MzqrHJ14L54O
V/bLyYlTlFzMJWHIlxuOnNDjoqvtvGKNkTepA8QOcXugkV2VxzMnUbrKkv6QKUNfsyPoFQzh2PRq
SsNO5Hf7CFka9dSxwz0miZJ1mTSqTh7iYPf+BJakYnhUbcILuJLdL1JkZv7dyUT6hdAo4u+u2rC5
pAQDCASEL9Vl7NR4uhgw0vRGeqZtH4/Fm/6yIu8vnGqduOCbEY+OjLf5Ymwtonsk4dkrYVTi76i2
nUgzNM0hIuBxpexrGkXDWk9gdz4kmgsaDdUo2E0QmRZYCzAfQdbWYEwTy+KZfDTK+xYRcEEju4sO
KrS1Cp+xUXniXPmqfSB0+VAnycDbPUn2jPO4BaRsZc6ycmZSePhFZU/Y3iEz1B9ZWImnkH2Dlbnu
1H917CYfc4DJ6inNzDrdHKurvie9DbpfLjjE8XbU2gw3qdprxTOKZ6Qck0VnDApdIm/bOuGG4Qj0
3qxHxm3Rhz1nHSM/hy/34EaKKLuTJHvWG8OLY7bQKXEmjC/A1+JrcrTzd0a0x3a3wR0iFNyG384w
MifSBLjQ5T3JWJyipu8YolrbnOhRvRJcaSCQIzHTPqzgCmO5uIhycbIHXXjqvMSJwOyP5M9oG6g6
T+MLYoZZuqO0I57SU58I1IOa0LXgJnbQi1za7fB/JRv6qdJDht1f3Dip/sSGj7pu1Ua+EezbNzwi
CKs2iwjmmn2DckcN465uI5DvcxfvdkHfwLM0YH8b1/em1Y5/g2iRvME1iIy9LECfC4fCkP7GMRx8
R0zh/+Fs1/FVOdXVZ7DGpfnhNe42o+Tnplbfm85M8DdoSqtTO9jdcAlForvx/Npn2o53VkxE7eNU
OoDjH9PShNsl2Fm4YLDqaXhsfCpTcPJV0/bsNtEsS73s+qHT3Yi6FCkkC1QA7/eIzWJyEcGKA6p/
CGZ6JEMlNnvjeKDbOQCrd+PPfeyi6rJ4ebBoyLYk/me8j9pxCb/RMNGs59i5gjFSZ+KZDzR+oirm
+8kPWDGmtt1rABboVZ5/BJWF8tgOrRD1EmCPB8ZMu7xrkykbTpmLHq3DXYfynmjy9MIZ5+obp0Gu
ihQik5yOYOWvyNF3puho8evHet1G9WSy49hwPSYHWgUX8wPEhcLhIjeM9ZdhrarkhQ81At9i1KkK
U7nBWzVB4xbz/0g7jx25dbBN39AvQIEipW1ldXa7bbe9ERyOlXPW1c8jDzDjVheq4BmcxVkYNksS
yS+9wYgoelUYuj7Qu5zL2A0BCE56B8m8Byxw55uarQ45FIfbJGHTf1A6OkknqnXg+FRaQOZkZWj+
a5qMHe3QvBh+28AOZo/iqx6PGkNd6wZwPOmmzBPrALA9ZSPFUXLfFcYAFhVE/AtcKbBe7NMifSYF
dX8CcExgCaugq7YQuEzqVuRAwxdZhcF3UEVqOpQId9rUEzjxwc8SyjxU2Z/iE108i3NHy/2nOZT1
sAE9G9/TKaqjG3wdsn47ZknzezRDmty0hED5V0gEsoGqnK8dkb7PB93uyvmm4CgHu1RE0VMUZDF8
DMVR/kx0zkH+gwMI7kOw0c4NMPLI2nUJ5FOgkQxtd/7UVrdZasX+lj6e86VCYio5whQkn+myJC49
VRtJeGOYUYGXJikGdBwGTGhlYnQebQKfKfe2TkVTfhmKhFNmmjESloijYXpg53rb7ml2O+kjsFy0
9eU4wUWZzDJ4xCiuIOr26bhnBiD8fRYPdLhLzXI+4aJegD+ppsG/55ABqFhKuo96IIzulM4OmYuv
HK4IaUNLklB7nV1jNIR+1yoLedeNCpKBohnA5WsM6n5I5Pwa1TbouIaevLvNLJ+Zm5voVDZm3E9P
GevwVuAlRBzgknqEPnQebXXAAvbewmdj2GcWLMB9bghN54alu7fpanBVWxmYIjkCvkmcgxk5mTiO
GqNSFLjy+qg7EWDaqpms6CSkH4lDH4XWghaz48e2HfwCRFsiy8c5q6P8A+e3kJ5vaMPoQZugaZyK
7jFU8Ga3RRn2wEN5iWTkiFWZeml09+gBjc6NW9b5QzBBX/fcCY0RwC7JTCURTQ5YFz/+PcNrrT2G
mxRRNKbcSH/KNNspNwiqJYLdFs/pLmtDu9jVDFF/NBmD+71qtKLeVopOEinWHHxoYAGM36vWwuYi
ImNL9j5QEHkse4Zdp7KvFZkjZgi/LUIkjA6FG9NOl2acH/tO9MNTaxSJhMqXTp/VgGo/S8jMgZ5g
1bdOMQb6UW9BuW66OWA6gcADF3sewE6kG1URebIE4MtmTKTBD/Vjxh606FLAybomf7mhCuptYI5h
tHXqqTL2GQLW3uhyfW7BViJqapMt18SvsW4+NX0wS8ZUeCkVJE0CQlbQTZ+axHc+BEx4DFIHAPw7
XbQ4eBvAkEA3FyEk5xyxZjgcqd0MG9tX1XcmIQzt3dy1qGRFCLCQlxPRuSAvTE5Ax41kb1pqpmEj
OxExBINCvEcsJ1AHo2YE4E0AZ2hd5YBNScESvaElCJhuV6kh0rZx0hDbfHQehTfOwMdP9pg5v5g8
QL2iKRQHe2usRms/F9n0iVPMNBHq5bRxjKkwjlaO8izyCb14qUAbFneFO0ztTVDZ/WcO+OLH13fB
PnOL4pfVWtNvwLkRfLFKm0CAOSTPsgPfSdBwYDuVcRbtdbdomXdDoXOP2tjM9XYMfH/e15ZFFcV2
fypARP1mhO7uQPwtzCP60/XrPPVzzI+T5MID5QZEkj6oHplRVaSHIwgXj8x9cMjL69rZFP7MrWe5
CDpsIdrkxR7LDhu0y1Lw7MYQEfgNSe30pXft9qNVGc3XMVPTKUWUKLqp6FbfKnTRFsrqANUmxTYF
1K5C7Z/Olh/fVSDeXs2wdnJSy8IoAV1zcbPlVTXuUbDy6WtirqJOzqA5yW6yQohA7oDORugAdTiW
wPoQcNAqBzyCE+RP2IJVXxG3DZ+jKdG+Gl3OeCdTRJM7lLBSa0+7sre3wNydOxWP0Ebw1xHAnnQs
/KxEAY/IfHM4LTNQJntA7Omug6e7b8RY/tAxOx723SiQHUA+AYa4copAHkfcOlz6ggCMnttJuhR4
xJ4NxZL7uQF5F8GS8TuJqJBvv9hgl+MjvYTxRWVz9UWKBJMpyyjC7y233rhP6UL/qDTwXRsgxcF4
RINe/86WQCeUMkWnLlLD+IichFj08WZb4BpSJ8m+cbumecLVpQZCbc3GT1nNOdUI07h8Vyi0s3fB
rMqPEVo/1r4qu+ApQjDqF8FcyZ3WpZNJOW1Y4GjzNP2RM68bAZxXirpmHgSYOithsFX3BeCh2SKZ
n0sYqiBhncQ+KZPibBuCsqeFZKK4vJE1ahRb0wiZa4gxcFGkiBAvahnTdMckKHqfMD/IV0c3Btgs
VmY/BiqgFjJi13rtfWUy/S/U+CGO0iC9lcBWfkvVR6+NVnKWM87Wn0bp3O3Qt8vUFiGk8LMqirg/
VdEMO0MFyj1prmUOD7DBcPXq3bEDPWlG1nTjSDCmJI89PZEiwbF0k7Sj/DoNIyiBsXNb/5gwlb41
oOhFhxKvFJ3UqFmax9AfxXHW5umuq9qh80wId+5OJhSt8AsHV90yK20yDmHFr9C6gnY0rMw4YRKK
gsTONtq4fMgDH0ELdq/+KeG2yI8AtHB20qxkap4T2cVPSTPNPw24Dd5owKFcxuTYz7d9UQV4xE/2
DBXJoW3t+tI1t6IkC/ByWQkdIIqGwpyIwiQ42igxMJO3RRHsRkF+eaQvHxrfxmYcXgrRa80BCqO8
n9sgq48SAYivUUdlQZO1zJ6Bb+bDZrB5cWwDdAm2REy0NQZfzs9F2tnThkbCBFa31lBdCwwJlqXT
Jkoeqv0pOAV0KvemPjLgj6PMECQuffWrNR2KhBZkQbtpBzkKqp3Z/5B1maUdLOgCP/U0taQnBtP6
r5tLO6O1IvUnf04yAPaF070uhtEN6LC6JFUQuWvfzMAqMXZHI+QxR6lKQOsP2FqLBMpj5QLY309l
b88HWOY5EFloNBsb6dHvA8x5uuiO3Xx3ZRZqXke/7WMFMSHewIWOHlrgwzFDoVI8GfTG2XCTxXDA
nIrIv4d4GEHwTGr3sTHSdDxCyMR911xGNGBpqo+a0dKp0nPTDfd2m1acJK1uu0d3CMZgPw0pHmIN
ku/FiZuK5MvNDJx82ZkpnkGjk6RsLYWISJSDIgkDxmVcSq1jHUtT2CB5/jSLsoUSSpuDiLWdIHbf
2sXYs/ky4EzkUCGjGcRbOjCBBkOsH0kduo8xkQ5ZGGLKNwmvq76JQj8w99qoaEXQmxisvUJcJNrB
uVXPpj8bYN2tMszwqajVUxtWXPhNR76nZRW0WLRwSq5yBBJdxgRuGli7OfFLGm5mqQ46gyrATnlo
2duOYQwNSV0vnsnXyOmGQjfguDXcWMfZtqbH1OA63fQTc7XBjqMlm65pQM+9jGmSFVG4jUYAwJve
x0Xp1ir1tFl4KGSVPyhvlEIKxDYfec+EFdvWsQqDSD99EAhxffGLqkF1IbQA4M8Rl8kBua62vtEp
Zp6DQSXw7+0yAiwEk6rfFDE49Hs6EPTEgqIRn30n8Z/aYPbvdUY3/q0o5Ky2iG1ow951ByPbzJMh
J9A7AuG0sdWz39gOll+1sPM/T6BGZ2+R4vrNNCTCySwHE7Fx2rlHDrwKaZMZvpvdoQvN/WuJPvyB
kFGojqjJ4ZI4TekkqYTQQ/A0VVaPflgZtOQlNdjerpn98RnCHAKTLX3rpDTQ8xDxYZ7tnLqqGUoU
jrETeQbQFZdB+8ScjNkFOJnY34lZOaDYgDhjupGkXf4M2aF7muKu/2BlRcONDZK9AYYfjl9qsZQq
EEf6G0QYAJA5SaaGW647X//IboRBIScr78Gu2baxD3z6JjBAAbJtqFEXxX29HW59ZwQ0aWs2MplM
87KtdAJDDzYJ3kr/VYzcF/AaFOMNXfz+a2c4QL8pWernsC3B6iODc1u0MrL3/sRMDsGmACKabwXR
r6DqjHEHVhzNl0Usw9zMYED8g00LpkUpwHK/2L4ZfkajvfiYjBEHJxJ5e5pkoevMZUJxCzMnMDcx
mwbNf1KfeG8nFnISU6S7x8KNrTvGtG2ODTd978e8S0Hn0Lm2X1rX6ZtN2Vk1BwEgkE9nISB4CjLJ
5mH2o8rdBKhU2dvGyBf6dkCKs9cCI36VTVzNh4rJS/fETx2fa+IUivxa5dJMlbbV7md4BgArCWOS
12Uz8szE3HxG64lxUJo65c/G7VW9MQLpEDXSDsoGqA5AJKJutXYTLK4I29jys+hY62PJ2KCr8eyg
MWQ1D+bsRi/0/qX9wEZMEQs1ZefvjcomvDENYJYedMCs6V/aVbDXkwEpGP5qX+3RPUawIFYzGngQ
GVH3591CtqKTRA8WTQcV7+p+aONDg5ZtSK0V9g+m2euLeoAT3s+zpTkfA19ML9lyGOlUxBS8ZeHK
Fx1ICLoGdpncBrWTWkjruM1rzxR0PGaQ6x8yYgM+ajl+sAFzqIIo0Q3fWjSh/0MqQdwJLRNoGinH
d7aBAD19A4VNR7q5LEYPWSL7pq7xWtzAaAEmMZNksV8p+e1vBr3RLwZQTTIoQEj0NsFXqo/STK1y
39e9ROKG2LxtYBd5KFD01ZE/C5NNM4zMC1JTlvrOglKUHRzRTd9SNdDknvvQDXYmxXD2jf6ss4fb
u3R3rJoUmkpPs05AC7ub3uppKWlOZZOiKNv9zjjNTGHfG+ESH5CFhiiRDtYLEmz6x7Ex058a++Rr
k43FfSiCaeGL+Nygtj/lP2Ho6ws12aBz5qJe91+YabjYMZCR42Yift267PTpNhVZ+qQlcWJvZwDC
8cZWYA9ekcQIoLlhQAwtDV1mWvgzRSNxhunzrh3L4XmM47l9LpjfQZhy6/ZzRnsSkCgGsK9ALgbn
CJ7MqoAF5dyUuEEqe1NV1KCnQS+05huTcj3fmkNUlXe0OIqbglRrPtbgZMx9qAcaXAYwXajzZGP4
gZTE/GYEPoloPoMjAbzdgoab9bhq0dHB8mFTMWgq6DBbZXycZ3eCSpan5NGl1F32XJgLMmYuwPGQ
Uc1xCxSNUT66uUgeYNHU8d1QpjbYID0DhZUEVg5sOBbB3qatXJJN9stgtEJ+8QPyZ3DWbSNycg/Y
jLS2ALX870hvBfFT2dl1fMADw8z3tekOwDMds3rAubmqNkak86th2JjmjemAAweu7aTH1MjS8IZe
aUEKhy8RiPm8mfTX1im1XxTmOW93KNSHSWYCEOYU13KDXmQXfayCuTlYwTh1+9QcKf5ns2+Awlp+
cQBmFz8ZSByhEVUU5fwQVZWF3ywcG5zfwOEG2cP/gBGUWhu1gyedPrxBl7NU970Z+e5mVtNo7P7H
9K1aAI/NvNnvscgysrzM0doRebofkAMeD8DR9YJ/agalUMTldCrrKVf7tCNiTR0fDsZEMlyR9Tyj
ICpJcNDVRNaVcmX58780cZmGTsx8ys5DKVrH3rCwAIqA5DUpOa+pQp+TS1T4nzkSDUr+WymIxotM
KFSezuvQR9j5qB3tI2k6DxOqMFuaReqb5s+UFi55IENuwGgFiTkMwNi6Irt5TiFSWXjGMyFS+DGt
tEA1tjSdM73zGjW3hw4hTPSxo/54WSHyjPilVKjCOaa12DlYKx1KLaCjO1GReJ1ff+QDBl+skLKR
v6B5tBKop6oUJvblRY2zbxnlewNkM65BazOTHO7j4NN/9Ia+N57ANThHYRraVjCbOZB1IVkE4Gaf
NXLelUNSbXA1dbflUFxz4z23tdDr+j8/ZBEj/WtrIbNUq1rykvssQ3YP3JXjGNEtPNH+ijfr2c8J
fgMnqEXR/Z20qxxlqkTdeZJR8tFyLPtBohf3fPnNnl1FCcXbsiyQbqvP2QNY6YzGooLFlpVGlbBP
xVDb+8urnN00f62yksS22kACyxo7r4QN7WFNEewdBkVfkODKb+IaZCU5X3/lPJz5VHj96LiXGrrC
UHj1aDjHu/QcRecphBD3jPDbhy4ZfFTb4Ptdfr4zbxFwKDAbCX4JmfqV8nmHyhIAkbjzcKgzIc62
0jmAnWSO/q/rmOwG3cL2xkCDdn3ZhDnXOagWdl/cWA/FbIIdncfgyp54L6jLKqSRllCQI99JzaLS
CELcZuf56CwenKIyP/nuqI03cxSbHi1B37ziyb58/7easxhR6QILAV2hHL/e6yYeJwohosYjReg+
hzZlhhanyX7MZYCW8iLyn8gC2TffNK8o3v5x6FitrXBLcCVi48LBD2d1ohnAwAiLZq/tNWl4Cchf
NJeE5lIAl7lZeL0CiOjVHfnYiQGBrChTDPum6+ApHBLdrairfMjEjOsRbLFTNWVbyBG+fcrh0YIn
yBAAZejquMFNpmwG8iV4700KFz/b4wMFZDZD7AToYDqLF1XPVnnl+ny/PZG3JjAIIDQC05qV7aDh
pkUURebkhU4iX1CIAtIwh/qHy5vz/XlbVln2Czc0rkir81YnWiIYb0xMrdAXCLWh3Wp9aHpDOTfH
y0udfSBXuo4r0E5Ej+ntN9PhqM5OoFgKo+x9ImjSLljCK6f63APhboF1nCWFpOf+dhWUo9y6dgXu
gqCLtlNjo3kwU9RBYrhmM3jmANDk1GmzUvUoBnRvlwLsnENgdEYvoEAqNmk2IAzVDYuWEcqFZniH
vmr4fXA7cLhmqk3hlYtl+fdXh8BheUMouKqMCFYXGI3VOOtENXq0SzS6iRmj22IAt0fH4baq9Hgn
reKa+/iZ9+vQDLSxKOOawbL57UOXfhnFqq0nL9YivDzkkO5V3Q17C72bf/+ULLUYJAisO3CQfLtU
IGPU4xP2ZizGV2GOHTwvxr7SEtmVlc6+yb9WWm2attLQjumyyWtJQp+BccmH3C0muDJm71XImzCe
deTh8nk4u6jLYNHCQUcn43j7eDDjKKAdGB4NOI4fnJjgZ1ZSvDg5FN7M6MzvE0PYH5cXPff5BDFP
8FKFo6+FwiGwBcx3ksELIL3cVBlsK01AgaBbXV95qeeWcqQpAOe5hokU4dvnQ3SaEnUoR28QqIEP
ooKNFPX/dePgXolEZ94kOArdZgJCLMB86u1K1SSKvDfk4MVN3z4hH2odJlxDPjHlre4cPwDPGOk/
L7/Is2viEQT7jBgIVPPtmtFER9FYJqU9OOGMAXCT3qZoy++iEcUkxAF0dH8m4OXidHnh94HeMgzi
AUa0ulycPd4uDCwuTxBEqgh6dgiPmrl7ivnFryLriv8s1EmCK9/x/b3NgkK3ibM4fMi1W1bNwRtC
s6kQsdcaakZE5LIkaq58w/OrkNKSPJvc3avdYjQ5so5jW3lZMYIkccHxf3BjaV55mPebkofBhNYh
tJrvP5tB61T0flt79YCQGUCeZj5K+onDLkS2+PflT3VmMblEb+y40PK1ndWnYtA1qSoKWw+lHe22
xXfwEI5+9jDp5TWnpWWLv40FljTx8mUrLm4Ka0sud7BtBgp+45VlU7W/EGqmijK7KX1AmRAYdc8c
sr+B9eM/YV2UUukahPrLj3vmE6J+xPEjtuMCty5LkH6c/YSWqmf7YXentx3IFwhIny+vcu6lkq24
VHMYB9nrqOdEc4GvVNF5YWaGB3/OvsPhzfZKAD++vNKZk7acbVy+FcWruX4ehgtDaIyq9mQ868du
dIKYHjYq0Iyf++6I1mr7717T1IQ4+OqUQIS+dUwoC1wULDQKPL3WxieiAXJCcnZvTSi6h8tP9yeB
XG0ZAjhxhyO9QFmXG+6vqhjqXwgkBjUkARk0u1mc6mqG5/B1NtAsxE1j18V/kGSH77gQmHvuQf3F
RN/7yn125nuyYUwT7xGLvG0dkQA5j2ZlLhAG4L0viNYysXSiRjtNGXj7y8985ou6FkrDXGfYIREG
3z6yUlkquyjqvAig1602lPYnv+oyGIANjSL0HzGH2f3rkgJEOVenAKuCg9DqDgC0k+dpFDce3hJI
Othyzxi22enonW/zAe765eXen0GWw30RVxWdMaJaZTLzQLsrbJ3aC42w81C+gPbJs15Z5f03YxXS
3sWpTKdXt3qPKRBj4Q9+7UWtOz+gs+Mc08AFZ71ovFx+oPVSfCldSXp1RB6JXdYqLmiVQLK/05il
13110xRWA2hVFYfAjv41YfmzFIfdchAbdN95NTKAAVBWp7qHhUh+Iml5hUk4LDSt4Mr7W3+l9UrL
Pv3r6BlIOSRJW+BMEZbDYeh8uRMaOh6XX906JiyrwKnRKdMNqq51fdLHk0Gk6AzPIBtBatWWny3L
VR45u9r3rRHvkYN07zFLafYj4oZXDtuZh8Siy+JsG+QplGJvHzLBIxnTIrQiTfAXN7nmdKdo4R1c
fsj1keYhSYfwJsH6hv6mvtqKqHhJEXGzeHliQ1bPIKZG6HdiIBMB8MYH5h8tfZb1/neOYrIn4eW8
fapu1siGfE33GAzq/Tabk/i1rhVCdJef68y+582RBzkAZvR3kaAH+DNpuTShs2DeCo06nhFXamnk
QrpB6eDKcmc+FiBUXiDtMBd+2CoY2EUFhBwqAmWzDSupiuM7Pq7yLj+Utbydv2MOb4+LnrLD1BUO
eOuLw2xlTDELII8T37ifoyIPaXCIonmpSg04mIOtW0RPJQgPuWgmbC8q0yTczshjAmXtza0WRAbS
J06nokPg6vWJvW0029pxATtXczhhf8C1Ck+ded6Hos5bbYeyjnyage3Qukk1SxzkkETuVxSZp+Zb
WJo9UGyoBSZDMRxObkZfT7otUjJ5uMWeRwdGDvhzuhJ/z31gB4s2Q2fmoWhYvN1IY2AiQINcqRfq
TuzNEBA3sZYWNBNgn11+7WfOCG1TXjse7mdaSXGMpAVC8rOnj2H/RWFd48FPG3ad6Mr/xqm/YrO8
xJjVR7YYHVgclKU/si4YnHro8llnOfz5EBiag+w3DpPOpwCLii2qt+YjKh9YPmcYlVx+0D/J37ul
bUoVKhbaoOtom6VB3FQVyCt6u4F9W+YiegUP4T73mmMvJqsOYnZhFzzOnVa9mllXHYD4y5fKL8wv
Q9tnjz0tw/3lX3XmS//p/wJW56W8a9dno2EEUSLwPw0b+xTUbXODAkjxCTBdfOUFnF+K0RbTV7n0
9d5uKlfMaBtoki/d6ohFFjVoHTvK7wsNgMn/w1MtXXqTJhD3+yowZ71ZYahOtETSBBoT6tjtLtXC
8BkKevt0ea0zG9ha6idJi1vgML16rGoiBYkbZ/bAB8zJ54Dc7tMImOC+S5EH+mmak3YleJ1dEWrj
0nmy+N9qxVDLosBI8tkzhlJBukdLEgAcFi9dQB82Da5ZUq/bCVyMxEnLZkpA1vaufmt6rVRV0k5e
EgbmbjShQfYlSCrgGRmg0eCn7lryHzPvP2uyJ7mIyXgYP642SwikMwtsLuBcFc+AQyB4ggY+FkMa
/X8utYSfvxKetmB+HfTO5M2mE0f7HNeBD1kCNmijpbo5XdmaZ1+mjaeskhZmhuucAI1g6YTAQDy3
GYzbAWX/YyfS9PeCoz8Fc1l+RhC3vLJHzx09E0KXYIbNWGkd2hZQXjl0dCtt+EcPI8qCx7asI4SR
IHVfPg7nLlja9g6LCUeq9SmPmxrid+6O8PZNhhRBUZ1gLBowJxM0wAayH/ywsCcFi3ulS3Nt5eXY
/P0dUT2NtSnnIUEmbqtMgX5yJ9REx9w9idHofvVhA6aglkV+ZWnj3NrLDJfDhqetsw4rlV32DOAT
vmpf1wWRvPV7EI1T1O/QB46dLR4j4bjLKYuGrQRt7E1QXGO09333BkUtx9jocAHCrZOLAG1r6NII
Q06j72xqu2pwKZrNAaL0gBDQ/vIHO7c36AKR/DCXEO8y8SzMfGNC+MyrUic9DK6mdmgJpGSPunNl
75+7uEgodJM8jntrXS/pPdrOYphnr6+r6RAUYXPCJ6fY6cE036EXMh0vP9q5s4ZmIGNAknybVu/b
HQEy2AoCVF+93vVd8yA6q7sH2+IHT71VmI6X+YvMhJE07fPlhf/Mi9axHsQITARCPZnyamUZEOd0
FC+8QhvNErGJSHyvXexfvFZVTn0U4CCcAxZdSbQf6iRE7qCCCQPOcrRfB3QU8kcIKImJpnwEs8kv
xODsSqzaMLZEbyA5NNDA9VNR9fGnDE20RTzHLzu4HGEd3ADHnz/FKI+CUZpsCYQU9Jr41gYws7fQ
k9qfczvPCEg4QIR2EGmql2mIFarMTjUC0O/QvrtFRsfCMOjyizmzA+jWohbmEk3IslfX+hjnqP4t
twPnZRE0K41Uu42TcPgG3DZOD03XRdXh39c0FC0y+vy0/Nd5V4mZRNi3Gh34QkdHpirziW3HzbAH
8Oob8FZ7mh7/L2sygRa2a9HSXSUgdUB3eKxZcxLK5yMYAJpb7oaDrY3jx153r2y4JUat9huAC0Kl
btF+Z67xdqcjVWj1PurzXpBh2rDxW/xrtjaK3deAM2eOlKA3bVMiSUlesPqALtKwcNCy0RPIP4RI
TuiGBiY+w6YUkdYEff9wnu/iZoq/X36jZ64pIdBWJn/mfwyF3z7hPMSN1G1meyb64vhCyGhy93j1
WP2+N23zyvjy3D5ljxq2MNC/oR/3djWRjeVUwanyqnbuEDtqUQQVkWaOO9XOCJhIlMuv3MNnQggj
DJstSvFKk2e1ZZwiDForrGYQSehr3rfJwhSWYSKBPGbf0cq8V7myxm3utP6VmL3sjvXuYVy6pP+G
jRnwamnk0XK9oTz1uFOqE5d/us9aAHq1I2IPK1lxkvhV7fI61uZN2Vf1lbd97ttKl+IahwKL3t1q
99ICzkjODW6FNv/g4CHk4XTwY8Z+5Xh5ExnnVlKIhy+9H5f8a/nzv3KEBOGNIQ8qvitpkvkYxjZN
VYgHWr5DtoeJyMads/LeUh00Ycxe8m9VU+UnQFrOZz3LLVCIkBx/cAoqeROBW2k9NJXpI13+nWeO
M+EKuxBhkkXRHnv7M8GotMrNxtkTITROs2uRAG8gJF9ZZTmsq+8OdQaiPX1FutzrrEUzDawDEYj0
DKJ+evT7rCtvgV0HNx3GQHCW+6G2oNgY8a3CgRP5pyCfv9LHLbAlHROoLQDo86OuIkD/Cm7xr0YH
2Y2ksmnhbjKbqt0iMablRwR8oJhQYuLx5WcTdI/YdWP1Q2oN6rZoQevmLfVhOp2cpsJtWQqVDEia
Zgq54LKd+EhRUqK833JZ3/XTFP8YRVh+EFEQ/DZLmbU7fzACiLw+zmtbXEpxqEEiv76xkKkLdpkm
pxxrnMG8sfQmy79efpPGmQ8m6d4bSyXILHJdBKZIx6KbENieRBXA/wJQtYZRkfQT14Zwy+G/DiWg
L9Cuw+ZJF42w7qssdMcTBAA0Y7sRMdGcLxVu6axNvxWo8exKRDrzC2nxc7Zo2JGlrscLjoEEZloZ
wrMKYPCbwDY+4fo6JtvLb+LMxUmByPAL53SL97Dccn8dMN2t86EobRw2NS4ahN7aCqGdWOE0HLTw
SZ+ZOYT/Xt3QU6EhCaaGJdc3ZzBHZoQBgIVKRCbliRzCjQ6DiRPN6yQMdW30thy+1alxgAjZyOst
Zf86nwibiUnjbFheZsHttqAwHGuJEQD669kXsNzDIdPLD5df65ngwOaikywFgw1jjRyijlR9m4eC
EbcCjIoM0mIw7mTDU125pNJVT88qmJNbqNHBNfTzma2DLT3IR3A83M/u6psO2QwXH9dFIKrodsN7
QlwLdfV/v/OI6sAEGZvCKlnD5oYIB5VkyqWXdPaAQ6XCbDs0rrnenwkAzgIPWvCbzPPXLfK4tV1f
kJ15IyL4OxelLwzXWm1vFYwRL3+zd0NMehgUhDZCVq5r8PaW9/rXWQCUD6MXo2av7hWsc5nZd8Jp
o32k2fNJTWqibZy1r6LrrV2oOfFuxv3kyls9cx4X+Alfji4uv2T1GySEBBSnYuXZcJC+pLHdInVu
+IfCGewvuIUH16bE554ahLFYmnwmSFln+UV/PbXTpLKE+SOX1DfH1t6GOzPnUDddu9wxWMK9b8Ik
JxlGNFqDaMCicVa7y6/+7FM7pPzki/yY9XFJJn0aw1RXCHe64pDA1t3imYOOFfiCXWGp+Fr9f+aI
uDodbJMAsIC5V4BICPGpjP1OeRCgYgfhEDdBx1bku9bB4ESVYjG/dqJnUBAISjl6g7k9zf/JjutN
T/93hyq9c4zQpvl8+U2c+2E0QQVuUibqMfoqkzAKhOkHXbM5u454VuS7G7vrgyvPf+ZK5E3/31VW
N4SNcBKW6JH09AQhWDfsvuFOb34ZB/G9Rx74phla60rO+mfqs7qGCTSMrxnzwqpxVzsbwXryd4eQ
W9ZZp21KpXX1ocjHElMUfIE3LWYukHZSxAQec3QuIC6VCA/dm3GXW3eJ3vZfkXKdTnjd+P3XKNUE
LhBmjjDPhIIK4iHAthBghLsbbOthSJ59OeBplJi9RLnYXlj0Wjp+ZqCj4YMYBI2NR5/dqF0EfOUY
Ji3abBYGwNAPEffHOKaODX+HP4ntPzv+CEipsJYmYwAuP9g1A5oPSPDa4to89+yBtOj7QU6F7aAL
8+2BVIhmoTLdSPpixeQe4phM7lhXSg9PRoLz66aphattjClSJ0N2E8IMJlBY2FmhL4+Xt+OZ63eZ
87Ab4ZOAzF6dEzfqjMX7RXozY4d9LANM0mITiy8306/cAWdCJkvRJl9w58v48O1jJ3YC58gxiVpB
FP5KIDyhalziUhjU0z0suPHUoU9ww3zfvpZX8y+vd+YCcaCXxqXAJHa1coYwaDzN0mtmROFy2+y3
YoyuDc7OvUoGopSMZFmYf632P+KMUxI5yvaGecQyMTAybrbY+oKM7ad//2jcbPAbHLBTZI9vnwcP
DZxirIzI7OL6nCRR8R38rXUftWArLi917iKhcYyt9JKoMhV8u5SWozxYluyPbFTWTWBr1YvMMvMu
ogK/M0fE2JWsr+RW516kS6lFs4bDwRX4ds0gRowtxpPUU1bQqb1GEpZtI7sv9+iuxFcqhfOLUSQA
zSZpNVeHUdRulWHiY3sRnubcDMWibm7EJ6SfxJUD8H4palidhBF2HumxtdqGUxTZmDFzKbtmOt9W
9YSYtW/PH8s5vNbYXV7R2x2/lMsWXhV0d0k1VkuhA5FwqZq2Z0O6hypNkM8QQzxc3hzy/ZE2lmsM
wO6CQnvXyXP70A/NLra8IbAr9zgywjA/2F0xhLfYP2MDhDlXd7vsq1857hVoGxNWERFrkheMDPUX
VwAy3NZZXCFnZcQmM3Rk3BSisDiqYcHQtEa9i/3W+TwqCRHdCM389wzR4WNfAtY/+IUUtCtH3/8p
U4iNG80Og0/QxorszkElzdnEHY3IDYwLzdg6vS9/pl1iW8cI8cCfykZ4AQ1tzf4Pv17rZ4193yPu
qs6PFu3dYks9i8NK0psl9oeVao6hW3bqBeIZ/a5knqv+uRnTOL9NMG74MOf2kBz8vpx/4aNYZye/
QNp/Nw3gg5DZrMyXAao8gKQKyO8WmFduHGjQ4Qcj0nywNgGaAT/TxA/7fTHFLQoiJMz3/4uzM+uR
2ljD8C+yZLu83rq36Z5hBhggwI0FBLyV992//jzm3NBuqy1yEQUlUapd67e8S1IoFlZ6admoF9wY
0QrU1FT1WnsWW5eWaK2NZ3zldaILzxNuzwkj5Y7FgYgaVcVTIRFnomB8GpG/coPvahnyGlJ2ixxo
tEmMo2VouRKZdGqc6KGjHInMglO41Ua4tJLIcyjnHFJjJ2v2Mpfsmq5HQlKlRZGGrw6GzGh/xKiU
4SU8VG+c0W4OWDwjghHTxMoVw92HRhijQyQE3SYFRSHqyx/u73ttnoPF8ZqBbHC0SCRoxS4u4CnN
0ZqUuX425NgmCIg4SvYUZShzsNXc4B97As3yMGQRMi01mujxLnXVSbnA0mnkJS3SIT4aUYpN5cYP
m6/j5Q+jvUyUD9ybouXih9EIA3E65mhYhXneIVXmF/FBjn3pvhldtf02KW4yel2dOPkOjUcVqwBa
WvivGFiJfdLTZlAfFASgxF5gllsgENE032jUjy9FpHX/3v+1K5eUDsLHmfHVhB7LVMjE3xNX1ErQ
Nk/V1wTT0mE3CtQdN2bFvZ0USvFgjAEBM5q1eMO6FkqWE6rirPaZ+0V2Ad4OwDlfBHEqgjdY2KSo
P/eoEg21RAmpxGVB24AI3L6jPC3g/5EhoZAIapDf+EcSpsACRzuo5ELmD68sqYOEbKojPIKYfIDe
7eg+SACSG3nA2hTzCtDfASavgYS+HjYqkHaqm8k8u1On48KbxheyBn3jkK48bLohAAbguSXoaC8m
2Jdw+mGnGGf6AfiFoJ/i/mjdInhngJWOj3+9a8gyiCMpTcNCW95PhPTdkKGXfc6L1DyPeIW8m5o4
2KiAr0wcmaNNtZcuLLCHxSeVvZPFyOqKMzFlcPFVxG6gdZXP979l/r8sjisYDnB7ukvRl3Tgenmy
qbF90Zf9OYt83/3l9rqV7GEYGEhi1hzANxnd640xV3aiAasByjGRwW1nPJuswbFziGBaKeqvvTrj
VBAe8WwEd/YFgoJPY46Z3/0PFfOXLL4UDwOTygdMFKp18xn9Y//XAufqaBDduUtwO3mT6iWoOVT7
6aIAbKreMj24W+E22syqsgHdbmTAzENg1mEx68fD0umLEFORKE1jbR8gsxi8DPCMP/bRRMdrhmy8
sWWZYWmQhIX2gVpqTd5POoDtcsKF+03gu5J8KUitvilNqOUPCRdGDaRLj+xjLxPUY1NC6+C9dLrU
8sJ8m6a5NvfsKRCa1H5UVv56FuzQFbZRNs05jsX46uP1gocIaoMAWxr9OFDJxjVFK/v392d/ZZvN
TTpw+3TqYODO5/ePyQ+zElU3AyS7Bp3qrQwQRkchyN5BfnXecVk1GxfufKssF5sCJV1JstuZLno9
HvWvlugZSHk0hOa7PtPqH6h5hTv0E1AjrZrpB5CbcocOVLaxz1aOLYkld5BJ3sBML7aZWeh14Vd0
Q1ujRhsN5bGTGZjD6f58aisTygicovl2QD1sEV6XkxP3ZWHBVotaxEsa01frByvW9LNV9FbAhs2T
ycPHSFH2EkGi6dGs2ROvLT6kiYepst/8WwV4Bxy56DoUz/RKBwGUK/1HHUdqY+P3rmw7bks6bDOL
6ZZahPMI9sVVTDsP4QcaxVbxdpQSXf6uEUnrRZUvz/nQSHd/f57WxuWKBlkA+FnXl/CSIhZIyKD/
f1Zyu3iQbRO9M6ocW+Au0V54JmtUWqvo0/1BV9bmd2Gcst9MlFx2+rtuQGZ9ZhIKZyqQTVQxfnI6
5zC0+Scf+6nz/eFWdhzef7RpeV9V+tOLI11liWp0uFme67pFBMTuXBwajEJuATVuBDJAJtONnaNN
6AYuF8X1oZrMksYgvpZnE1T0tO8DEX3LKC/Ner/ZiDNyWBlnDVHfDtBGEr2qiLDrp84oTbzPdWP8
dv+7V9bWJqQRLBPBGzDE658z+JmCyKxanyNcN3H0lpH9rmAfn5pWzx8TBMf0gybD/O+rLHOkyLEQ
89reNHumJFEj+hFwCzvUwX0fR0WZBPVDR1hwuP+JK3EjeswUP0hsqbIsU4/RHUlUo6I+51Oo7czA
0ryyUt2dGkfNcRCFf9J8tTlGnKVjiMHeh/vDr2VibCpaSdylFCiW0I54AuUe6UVzRkRj8ve63SJO
lOFd8DZCwRqBp640ERuyeTUOIpIGJdZYC/5RQ+SAN270lQjPJoYkgoU5CC5hca8OpNjoP8LhGXCh
3lugdSzPUIa22tddXm1121eOMDc4XAbOFaC05TNJsguIq6lhefU52L0mbB9Is1rPxV5nj25+tpHz
rn2dzQVJJYPVJlK+3sshpm2FcOPmjHoz9O2yEtgMDdkYfMGoo9Zf7q/ryutIR5b0jIeKrbUcjdZ+
gZ5i1cAra5tdq2go9Ztafm5jTTnaA7LBg2ab70p0oTbuY1PnQ64fZmotc9jMZ84N2sUyAnSJ/VxC
JYLrl3BUO0L1vWa26eRRw1Dpf0EieZ6k07+6cYjHYm444z8ogiv9HjSfT4ndcXzrEEyT4yAPXai4
STl+j5Re39Q4P0zlEHkjxgraHl2oojrUvUTGrg6AzZycJB9mafUJmdBA+Nqv1MWWBnXHYLQ92y/s
V62oFelNqJo9+61m/kpsTQmP5kDL4CwomHzIAx954K7KWiAfdfvq9khRHF0oGwgCNqYiWLwR38rO
7t0O/T8rAdaLT9nehJ+Izk7o97/yEKm7M/S9xt5hCWNm+wrVSX+nYSM8hJ6ZosS8C8rQMje22W8O
6NX0E+UiZ/G7bAvvbpmN5dqolyF+fGdsSMqPkZ2KZu/Q4X1CK3bqvCzFyAej5BadfOqCPdTR0Gou
0JKC98hAD+/1bFBfB1Ogs+dL/Fe9PNdj5yCnOPuO1EhVnu7v1Ju3bf69XB/4YhJMkaNcnwsNZ/eh
sYRyttMsfqdWbfQ11RN1IyERN8ePYRjC5chTnifjWgwTJLjHWK5/Jl6KsIUMg97dD43ANBZtQN1/
SLoBFe7aj+j8jCDrlQccsix0CDQsBNMITfB3uLcpHaiSzvwM2hi93JAkVDwkWYJblNH2De5eqsyD
x45cINmZoVmF7zR/mKXvstTCZy7XG/OEn5xS7/zRSr5lg9GNu7ozVXmg4I6xLlT6WhxMu8VzJBRU
vvbclKrtcWVOv8Ail+M7bGz0LRb62ioAXdX5ixI8Dezr6VHMWDNBSPnQVIwQel45XoRfIuh4f7HX
VgH6Mio9JhgKroLrYbpa780MJbtzaeDK2ZoifAMYFIFdK+rQy/n7wUCGzAIBlPjxHb8eTOsIH9Re
+mcZd8kRaVUdXTyZPply6g73h7q5btldIMx4vKhl8mGLocBnYKTuh/55jAZj1yORjca9dA6jOnVP
tWNYJwUHYNwfLOvn/ZFv4gdGnktbv1EaBEGLfd2F1MAVp3cRBSkAYhYjEtq4KQ17SsJov2PQeNAt
rOxQxZ4OGAHk5/vjr20cmsxIVpFu0ilabJxem9DaaGv3bGY+4n54uO0wZ0iP90dZm1+iMWzoQPvQ
WF7sG8rwU2f6ins27IriGfXg7iTxr/kSy8h5UJT+W9Xb9Y53dyvNXNuxrk2jGaLv3HderKySu+EE
m9+nyTEhlFwJDB27rjk4SZFt3IQrQyHUO58M8K5AGOap/iODRvOT2uG8X32nSp4yXc0es7K1j1XR
GRuArZVVY6vSRZ97pOhlLYYa/YFWHmroF4AK9acSayQPfG+3URhcWTUyZJh3hgnF4QYUYuGjMg4G
pS3ROcmvQO/6U4ZxRnQoqt79Ommp4F4zs/CUJoW/sWPWvnAu36GXAA33plFqJ4rjNERXlyJvzZMq
WtHvVSNKuv39nTmv/+K5pUFKgmL+X/5hcf7cZkoys5uCy1QEAw5z0cOUdgc3aoYHcJNb3P2VGYU9
baNeg2AVu3mxG0cxRoYeBtEFlH55kNJ2j0i5WwB3rfijKPXyrDtp9bnpA31jc86p1uI70XOiRjnz
waguLb4TgKNLeRtjG2l1+Pih7XZqpEw+GKMQj3KqfqWV7m/VR1cmd1YtRHMMBrwL0u/6RIyphYeB
LeXF8q0CdxndUEhO8EqoPbt32uGAz1+KhWkU5+LBH7S6u6RVGmV7hEaDfyScYaRoqT/9qJ0KbfTO
iLLiQBkBQKLutkjk1nndeKJjm3q1oQQnzPUs4SHYZTpcY6b6gtOVJi8VjnnFBcM6v/Fyu0GYIaKu
/q+TjtUXS3Gjc1eg2DfLC0fPJT2izxbc3s9+oPa/IvRGci8oHdqv2MTrP1xFl18yMFDBwSLNCJ9N
JF++NolpvG8oMz6jvo6D7zSpFp4HaGB+uL9fV9eRcw+5j04XNJXrKS0xMWkRig8viL8k+td00hoN
m0HkWrw6DTCB6Wd3vt0Qk6Ac7w+98lSBN2ZguJnWDNy8HnqqlQiERBpiRNXK5oQ9coCNXR0Y5nsM
B6o3bPge1y58rsMua/UnukZ6tXFcb7tqghx33lOoX1DCW/ZIIk3Itkev/TLGSZO8kybP9lGG0A69
OudawobMnqadAkP7e51qw9sBTLS61y3cvndaaXevUydiZeM+vk3D+VnUTQW3P6kh8fD13FhD7wd1
w1WZZ3XdoZFt1wUaqIWWe0OXGZqHln9knjStK5pdPZYmpo21hd8dhlbaRgqxtk4QW0lVEZKj+rE4
dUabBXqB6x5uWrG9x4FqOCC56z8jCK6B47bggCpZhqzUUO2xu/F/3N8m86cubxoTjSJNp5J8m8D4
Y4d0qJsGF+SUZ4OC0XzyCao/3B9l5bEFtwA+ErAEm3IZN41O3DlW0DBKIN1TVmO3CGosOPbltHV1
rg9F2W4ubNCdWwQvoNhq23cTnohEdw9NOxjvRKz1e5wny8N/+SrQp3wWssXL1mwRtEQxcRBc4rRH
+CtS8XTBk8JruzbZOknzz16uEx1mUP0zi//mOFe9DLMcitVZZon1KIM2w9hamB+EgjHuEOXUHtRM
7lR6D8dm0EDYCV9+uv+9q8cZTu3MnqHyzPt0fW5K2AsIjRLItNpof6FNHhEDl1XxUqsyro/Ym7bp
aUiMcEYUcL29AaaXT/scwPaX3NBwcdYtFDs25mbtkp1VtqjAAOCGY3P9q9QknWxukeDCPdR9B+Ex
ILctA/Wj7Tf1I8V669zrPWST+7Pxux66WBJ6sGQiv3HbVPOux4XXhl47+e0FAD7QlhI85vfcMNNv
+TCqX7ArLd93oy2z99il4TDpl2qresFoxSP1mIqk1G0a+/2AXcnHiQYdNpMYhX6Df9Rlu2xqtQ8C
MX6cNrOy7DxV9IqxAzmitXvHCkeqCkpRHbvc0N8UhsvDWvYFnkVhG9uvQK2keRFl64BgR4bZ2SEd
Wn+FlJHJR4yi5b/Qijsyf2kXB1gniesNuGu1O+mGIX8eZfw+HsvyXyWeXezyWuSgalCzxIQpDWOB
9WHu19yMY/6tdrRcwzZkLKn4xCJ9S2qo5J9rx8wfe9+txWswDckhNeqpfiyxc/5RYuT2MwrC/t+N
Bbk9IlfrYVyvRxGMzpgIdmdvJt/0LrLR97fLHYLw08Nfj2RD8IDOC69nxgdej9SOJE49cdAFn/rA
MzvoAFnf2fssGsy394eaf/Rik1GGI4Igj6ckv0xTsrqktYug+6XL3fyxmfwB/kqVbxyhlUuTvgK5
EGiSWU50MXW239GiFUN8sUq//cfwkwgBTD86ZoByN8LM266HoPzEMaXR74I0W2LmfEQcw9IM4kuv
uOW3ulenr6NhJJ/UOqCdVjT9Cz4N6Tet7KLiIVLDHvh2L1ok+w3H/3p/dleuDt5dZpa0Hk3MZWYW
4gPSdiXxCeV67GMbvO0wlEcHmiLvwcxj/bNrSmtjSecXfbmkCGNqsD1UxEqXNbjKlUpW5lp4KXEC
OOBqBJmU1upz0OI4DjQy+PgfPhKZDpUyJa275RZScxNnQL7yEkcRNaYZB/EaaJnNH2Xkf0nZU/i0
U4USGzfk2t51KIzbFP7JfJcrzV1IYdxhdhGaQ9ZHZA6KgCAj39//vlvVF3YU+cosljyrDy7f4RHt
g8bWR8iUGCEJtCOT7oNqSOAAjY9xoF0EeGKg8PejzHzkVrsCgUmMxt3s0Kd4eTWNGmvHcurKjYVe
O1Uz0hZUAJudaPz6mgj0pEurNiT617XkuVfs/tT7jvuUTDgC3Z+DlakGhcE9wekBh7rcyDLscPwq
yvCi4+zw1a50cWwmZdio664cF4QdWUqDywIqwuLegyhfuji0BZdS58EZxLSPWn83qvG48xOMSFob
wMn9D1uZQ6ikPLOU/GgRLa/afsio5zfQJTNcavaGhdulpQGot/Q03LjVV84l0ldAWkBzMeJyufRK
jRVV9tGlGGvlsYud9hnxdMzwJFF/c8yUXN8S0VmpMJAUzq1PKlDovywmtMgrfL00TogqZPWmJPJ+
rW1nfKRhoV7CKGwfTQvD8x0ASaU9/P3MspCzyhhHB82S693Z6ZNlp6pFGbEQ6cmwoy8YROZv9bL8
eX+gtb05K9tQxuCpRJnpeqAx0VUQORzPnC7mC6i+b2rV9Rtp1NogBP3/V9qnSrv4GuCqvZhmxxOt
Br471H4dHkJhVOrp/sesHQEeAxd5GSQCbzaJYmL8FDZ8TNt0ryVl6JOBdM/RaGSEHVevFruoGqh9
3x917RTM8sbEG+jLsEOvp9DKQreHAMRNohj+26roMefWQJxCZd0iiv++LRfPE2kGMD4uLpjRyxpz
LENRB1YhLxkPg3/U27qMXwDgtL8qtKRegZ4OvWcPTWDsBfVGG6OtsHlbBGn9qlpT+CWO0XfH6swv
vtWhL36oQdC+ZrKpOy/NzAIHIbewt4Lx2+U36cvM0QSNUNO2FlctRwi5uHSUl0Jg1Zy3vnagi1ls
FA7WRpn7ZmhezuCr5dQ4bkuwi9nlxeqzaB9PyN+gKVL89cFkGwuqNiy1RXqx2MpFGw5h05Tyok6W
PIJRkacK06ZzUln9/v6+WvsgavxUGYmBuIYW+6qsnFiv+z6+2Ipt7gtZF4cKX+6N9vjtmZlFFyiA
A8yn2L7sBqZjg39mE8cXXMj03tObcmp2vhXYL37juySFxaBVh841BnNrweYc7Hoz05EiLJj7RFBe
l7mhRTKFwXGUXnQcKedApNadXae31bAvAByGXqxNhvvbzS+vT9RjLQTR1UH9Vki9/ZjJqej2fdzC
MuQ1tWg2dXX6o0wbDXh6GQTQhAFEBU8uzoYYS6qK+5My5PBiqkps7QqnN14MN4zel5rVpF6puxXi
tnkqMLhrNAmbqGkcC7dGHOf2Pcpf44nmGh7kkZzAhJgYRctdNdRGhWuXljY4NCsCZ7I6NSK8rVXj
0yRyA9CXi0ezF2M7H+E5XTmPTmbyj+/vlds7iKlEwgK0AZEy3knXd1CM4Qc1AZ3nMWvik0RK4KDn
eJnnduJuXOZrG4ZK2Iwwg58EqvV6qAIDx14RA77uJS1xjBas70ZSYVZqd9VrVZYQP7BB3TgLt88/
30daB6COobXlFYK4lCbKhDBZn3TtoR5nf9IcVa1q0BWMFYYtybfbwh+MDBI6NNzVWb90Ppt/NKCq
GquuzMzii+bkptxHSWj8iCvLRzY+V5LEw1TZPdqjm/UHjZTthx5g1rdxPm7jjxnGR7gDFQN5imV0
VcYhmu5+R/xRxJm/6/wx+EAtWj7WY58+WY1ang29atU9rMetrtjafiLdpM3BtKPFsrh74EpZo94z
NrbF7i5WOxsPi97wTDQ6Nz5z7ZqbORQWeQiV+OVUJ0pJipOyn3x1qg6DkxUPuZs2G/f2ygYiUp1L
3TOTH2+a6wWVo5g4t1Zy0ZV0l2MqefKpv3tqOYxYz23F4rc6K+Q72pxDE8PBDFvGBNgcJIqZt/El
0Ft0S4IxsB5i9H0/OGFW+4f5Nhj2ZlC35gFnuhF2eJkoT13a44sTRXKXKTCiHqxe6a2dH0buY6wG
6QZH4re8yeL+pbI8d7B+q/TeNLICbjxAZbxlAZij0wT8BSQMHQEA3w2Ou0+aRD3kULZF+xL4g4Gv
rS7wT4jaQn5QYXb9gmGcTo8W9jEQLdRm8ExZGXCfsSE5zAJF8V7tImdgwtUiP0vqX8oFBK7sdo4z
I819xLwGTO2tOrkoxCZ/ayM1p52EZdi/zKknWPjrVbeoZERjyzJomSs/GKnheiI2iq0n9AZtP2e3
8zlFvBzQ+HIiJxwKeccBGrkO1kqXCHSm5uUW/TEMXJWseqQtWwQ7pL1M7Z1Z5IayEwntC682BxTd
9dlg0yuUsfd3sa1mr34wGb1X1xpp2wBriJJubeCQDK4293QAVenRbVXu3DjIZLXDkdB5Qz4CS2y0
CnXaIXEW/Ugao6UVOVnf03YS78187IWnNYMSeWodRvEh0QfHwndUMet9LZ0oP2htaelQ8SH2UGWx
h095JXAg73o8p/Pc7BsvjTT1a1lE/s+08K1nHHnBh6GuY31Aw0Z8B7nrWOcmcwv30c8mxGsKCp/+
cUym7ks1hanicYnn3V4GeIge0hYrG5x4qA56ed8r1R5jF/cjEZaSHCcoDOcxkeq/jp/ZPVYoVfM9
LTvMoHJlxPBsQN9GelQ2Iu1NjNXOJw2jDxfzusgxiQtGsZXurlTHyGJYab6CIvvNKztaIRhnp3LP
VT3oXk6tdB/j2LsL1HR4meuEz24d53TMmuxNqjQtML1y2tl2uyWt8fvuXx5d0E6zdC04rpucg2qc
SJN+RMIvSoVxcIMuLPZlXJfV8+QOJSdLD6PgMcE6OT6lDdHBjiw1idCiHCr8zhu3d0/AtPzxKEQf
f65Tu0SFPGgy0zMpzTtPtE3G9qeqVVGz01OLsnfKdvmotmYtIZZOYX+og6qTu0HpsJwuWqcrjnmT
9N9TacvYs8nL8zeOM7lvrAnFmH0VWtXb2FTizxhtmgR30khS/rOh5pc36TjulNruY0/RRf0lyic1
Oaa22mj7YYxITKbQSPv3lkBxzRv9scou3djml76OMDjmxKnDXmKP+6LConQgD7HPNh6qlcCH5GKG
9nDMCQwWMVZXako8Dbl71lXIt6WeYjjckGPte409oCRYF4ZEuhujrm06hkVHBWUyGkzL9pyPFV6A
HpJzDhXEWGML9EafpIgXFi3drDaXOyet/V2D3flO1Yv+0db66iTqUd8I/FbikVlIBX2vmWOCzsf1
ZWqHYxrT+uCH+IPY92UyPSMI1xzoRZnPTasORzRr7aNpbhWCV4IRRJsw84FmSZt6eYvb4AZcUcyb
XXWzo1/HuNWW6JqoXSBO9+PolXIlDxU9QyohLPVNqWLIaLUaGJCfnWRo3hnUE7Jd7PQjKhFiogds
pcn0Lo46Q3p2qdLJjMTQRh/aXpm+Cr0qRInSqw1bNoh8NftrhBksGKIYINqzkfVNsWYIehrCoXt2
lEoekiidLmJWi7s/B2v7fO6ccb/xet7gvPgXaToiUARrKlZobgGc/TAmbjW/Hq17GdrEhuhthtFW
JKitRN2CL5xN20C/3iDoTPjqdlOGyhnv4Xo4CPxqiG5T1wS7wr8yPMDGhQlYtxu/D2Y0/OQuat6z
b2iuYoaiQQcORYMsouab5QPRJgKivl10/yACqtPMs2Pl6AwV/fuYnPT9/Wlb//VzNku4jerOsk9D
ObnHJyxXzlhV9O/BkdLTNmNZAxLQUuNpFIF4sTDFPha5pj4OfqCjbwgrEosoxXjuY1fuaqVTXlwx
KMfJadXXYKz7B7Aoymdh1MMplEqysdYrYTF8VV40cmdgqMvsv3XxPXdDIMfcI/IcT2l46gsj/RkP
Q/IhShVtY5JWjjIgfIfkiurJbbkxTEqQ6A3j6VDkfkgrEOUu79rqbcCjn/x9Ugyij+sHej2Kb8sE
qvFD8vjQUs7j0MZ7SlDhPoj0+GEyJ/N4f/FXkhgBoxTLFUJBkLaLfClPejdX8FrB4RNWtTbp7T4f
zS0J/bXVmjHO7Gg+h3W7voH5QsKpMCNHkEBPinKSB4MS0SkgENqHOUK7979qbbV47aiCw2NcqadO
bVIVMTDMIbXavUlkdVCQZ/CCOv/7Iio3O4pVM3ABS5QlGMnwfXuQwfxpOCA8ub2hvvaJA51AdtHG
nl/9KoC6lO/INoEPXs+i1vS0WdsEd+Wii960Cmq8VC3rr6kWbomBbQ21WLABDEo4BDHHS8+CI3LJ
lNZcK/oY+JF2+Pu14llAhXHGsoJtuP4qGwxgjzeKjyGjCkmrHUW1S9K4fxhsLpH7Y628EJRF/i85
iIyoPd/jf1RHlKrRYzAl7jlFcv9QG1P8jNlxvLfN6WvZhj+NGgWo+0OuzOSfQzqLTK7PJjMBBuGe
oY0UAt1wfXjNO3JJgtN6C0Kw9n3wdsGs/EY7L0MutFFpyI+5f0YzMntWHF8+JmVtPGZWHR/NPuh5
BCd7I7xa+0LkmcVcdaGutgS08g+npm59B/ammlyssKX2iiExZkp9vnExrtwjsOyAkaKIR0S5vEdG
mKFajXjROe+UZj8VaG71ooGSY0TRjlTd2tiba+Ph/UgJD/w4/h+Lvdmii9F2WekibdjFx6jpp3/7
2vxiNI1+iazO3cjHV2aS7IxKD21QwtWlPkKkRSiTVTPWJAzlE48DTPOoyU4tKfnGSVgdirX6/X7y
oC225ZBHSZrCNrhw+fZPIjPHZ6o+1tvWgWt0/wSsALzQuaL66eLXREt92Q8wLRmIyfJ5Y8AMHocx
VXbFkBn7AVzGSdHskURkQjTWCYvnShTNp7RPsp2uFcpjgOLjRl6y9uW0fa1ZV48XfdluESXj5y4+
zhPaOIcxS0F5u6hgB1RqN1ApK8cR3Ql2zvzs8fzp19dNV3V+b3eDcm5kPj7h9Rw8aJGiHitsng5V
bb4dlDz+en+255t5kWCDCuAdol1P/dReSEWgkSulPo3KOa4zFP3GLHlHL6LaKMGtTuIfoyy+rFDT
3OqcVjl3VhyRj0OY82K3jLwy6gAv3f+ktUwSfD4aOqzWrBOwPIazHXYzUWKEYm9/Q24B7TR0d/ad
D0OAUNQVb0so3o+NP7iftDIx7F00CaBkpf/XqiJkFxAu5m4FacZNLi0qkvdYEJoVoyovjWXLi4tG
/8aRWZ3eWcBOhbt8m7EqamwHcVoEl1qYw8WRpfAcM2yeXTf9D8065hRKAGESYJLl89uDKIzLEhCt
M4RAMHU3e5Bd+np/BVcPAqovzNfsGLV8IhoRu5XjzwIplQgwsB2rA5RLY6/EbbnrZFTv2iTcIJ6v
zeHvixv4zuweMN/tf7z1gJO0wUbj92KMQU1tUM+hnTKbiS/TjQ26OhQlLZ37jb8tk5Gc61PGAZvC
gYG3G8ck3claTc++EtTH+zM5b/Xl8QbUgTc3BJJbYDcdtCpXEZ87N9qEAU3rqGe7b5NjX2vxPkXT
8gsJmPmxQfhk495cu1gQbyP4BMkyszmu57MfMEPrXS4WPyzcU26kyd6O2nEDDLQ6CvXo3+E0AJLF
qiVBqPWmw1EHeGydtQpPvETXt8SutbUNSeKIgNnMU4f1d/0xdqvRbnUNH5dzc0KwTA9LULRNN2qe
Vcq+evDtSfykQUYjtZq0odhX9dhVp1RO5ly3GrrCoxPQuHvUfoDTznsj9HI5pf+q2VQhVhml+lYr
aG2bUUabyzxUUugJXf9oXZ/CAYKscs46dbxMTiV/uJkuDpY9aP/hwGJTZdHFm9VglpUrbVQrUCeS
gkaeOvsZRuVFltqe0Pnvjglqz16a51tivGuLguaLhvQIARBWRNffB7LRDSsU5C6K33e7HOaGZ4RZ
d0hM5Z3ljNAVoGT9h6M7C0pj+cJde1OZQmERO3bUEC62FhivSV5FO0Nk1Y/Rnr789clFSImiN6OQ
lS53dhpPWlHHwNyUTA8C2glG9SjwA3tGPcbNvAjR01erMYrpBLR0K/FZOVazAB0gewf2wg1Ywo6b
skeAJLiYA+BbT6vwm/HiFGXJ+x+5Og41MCphM85kWbkwct8Ky9oMLl2VFL3XmT2SSQhCfL8/zMot
SFtsltZDGA6t1sUtEaaFPk5GRxFT4sVJs7k90BWNPPq9/qXS4mbnBtAEI1lspftrH0hpkXgWaZW5
HnS9R3WaXVaNS+25atPuPQ2tEroJrof3v28t4iEfnsXouOo5g4sP9LO4RPUOymoYxha0lqisnT1k
hSH1lGKcKGP2WWEf0thNfQ9qChq5kKB6miWTaO2dqDJRbASza18OBA5B9Flo5KaYnTtDYMY57PvU
UMfnmuoDjIBhKzpf/XISPJKFGQzK919PsCn7US0gq5xh4mgPA5Xpi5NhNRVYUDyEVHTwoGnwDPpm
8NCr7s5q45b7tnfKjWrL6i/hqIJunh2Wb2h2vdkqHYfWOUtlTHhcQyAM8MLNqNxn1mhbDygztV9V
RS1HD+Hl2DoUWmZWRwHUwPESxerjjZ+08gC4oOmBrsy5KA/xYm6AVlajmfjnZIzksQKl8yTiQTvO
4MH/sNpg0mhCE+0C2VtswHTK/c7tI/a5rYYHsynjgzKUWwSk+f+yiGaQtp/tKzGJJTuc99wfMdow
Zr6oy1I5WwkIqrAsgocOFz0gQJWPmVn84/6xWps/kG9MHQpXtEMXw7kk06ia2PRILCj+aoU0RJF1
sad3idzgTa+8ZbOE9Qwzoq5OJnb9ZdQnShUPM+WsjJF/qkUdK55hVcVTV0+mIBINNYF5cjh9uv+J
q+POtyKhCXqoy+w2xxSuSQqTVAkFxlPVKtXFscfg0Y8dzcPNQFyGWmwFJreqfTPWb+4+0XnhjVvG
hmEBvV2D1HzxCyUzDlGRO8YuwmIbxhjGePYOImd7aZ1gEF4swupHi7XuD8fGqcmDiunz0KuJoewh
odjjQwNVI/FaWNCzxk41tgcnlP27cXIVsCdVAlJUi1rkZNGORK7PFAOd9XRKo2OTm/Vnv4CVuoPv
W31RG5gnb2u3685NDgjqIS4q9Ow6rrBgIzxee5K4slAocTmYN3K4thIWUVkUlJyVMB+8aEAgsRwL
91jaMZXnFB37c+gmLv2fIjrdX/S1qxkIvQM/n+uZ/sT1ZpMmJPJMK30Eo/Xo0JaiOaWRv4UiWDus
eD/OapA8APTRrkfJU/rras/Tp5SxfDDVSgWnWlUnvzBbZFREslFX/P2zl7fDnwMuzlBVhLKFeIAG
j41fSxXV6U7kU/ASDAAE+ZPrGaMS7iWAN0/3NWRWIjol96d29aMpAXJLUW+8UfArQhsdFXhpXBlF
+TIobnWMpgDH6FKYXoDQ1F9f8fB3aCYQj6JAS/v8epKVso67EM2Ys5p15Y5jhfIPrAQM0+RWEnR7
VVwNpS92TR4DMHJjcqDCsbPvUzr1O3dsnR29O/Fc06dmjtMtqaD591+vKR8FGGFu2dEsXd6LJRE2
3U3WdIh15tN3wUMCQjk4kS87hKrr/F0SUP1zlTrfp9KaNtbz9glg/N/2JlSsaQAsnoCkNtGb0tvw
gi5++BIOU/bktGUxnWPArVv2bKuDkT9ZwA6gwC0/tu7qXlcw/L4kQSCfBTLlZ8X2h7cyb+KN93pt
KLJCh/76HOYvS42DEYxGXEnArZZb7JvYKfYaUgWH+n+cnUeTnUizhn8REXiz5XBM093yGkmzISTN
N3gPhfn196HvRg3EIXo2sxlF16FMVlbma1I9O4h0e0NR/zKQYbLJRdbNfLkpKjnsYMbikio9ToqU
/dNqovOsSRu/vPX0UQOj1kAKhoA2O+b1acj6XJq4doBY8/aUWm4LQxvCy2J+4VEkmc/3h9tJ+RiP
AiOgcrAfyvpd0bTJFIeDGftoettfkA8LMPYMQCNLuXIWfT+BQDO1S5+EkxdKcfpUVT1AolTRDsog
29uEUgvMAyohAMzldavPzIZIVIIfEgxd8sEpDeekmbxNkS2wTvo4GW5cS2C/C2F8PJiDJcFen9A/
h16dEESOMkP0U+rXs4y5oNu3VWecZSNNn2d7CGq3auZYuJSeIRDnSqP5vWnbld9ngYy7adx3zF6t
HQWOndsA4xE0L/AF4QhvJA3GniYWGoIgqYsp8gr8SK+dNMeXBI/wk5Nn1aMm2sTrBGrp49xE16Qc
5P+w9V+MSagYONvqVKsrrSqxR/y0M6xTUDTyD6VHnM/ME+1gHbYXzwtSHRw1VyDiTKvLT8hhTQkJ
IlVazd+QUijkk40ajSe16N8VVBIOAsju/JLAkKyiZYktyOo60CIdrQpDivwg6bOLGilUuOIp19xF
jBaHkkA/Gw1xq1SV6L1RU7MVi/Lf/d2399VkMpBheHYtAqavD3wLQqdoQ9hy+HvZf8tNZ74XU1pc
kNVoH3UyuCOBsd0BmV8UU8EHbagclpIkQeYQNxV8IHwjl7NPk5Tkj9YgRR8zHEUOUrW9S5eHDnIL
cGaJoKuIVkZ9qlW4lft5j1KFNQyo3BajkrpFn0w8bUXgNYmuffoP0wq6Y8F/vpT5X09rFJL5J9jp
+A22zT/GKurcQoqSd4MR0KwN46Mq9d4tT6vmhRsDtWl9y6p1k8tdYUe+VZvYTwxIxSi5+DGZAQrz
ASqSMFvS08Rr2S2y6Z/7H7u3k9H5QvsSZgnxfH1BGaKkTO+Uy2tExo07wmFnvCgKakNXqTPnSy6U
3kdJ2bqEqIw/Uy7TPhVijqyH+z9kiZSrSEopc2HXYVhnQAF5PetmbYxRNvahn9HPdjMEFj5XgyQf
pMm7o/DKBMaNBeuGZW8zw3Zm0yua4lr7h8rc1xpJwm/3P+UlVVl/CzQ4ot7S6d9g6zTqHnVfxBJ5
qTQbLmUiyojxHHfPvVzhezJRIfBlO7K+c3KzFOzrSB+wEKBL3awH8+tKUTA37uSwGV2lqDDERmG+
LLwU3n7n9YUA/DGWaSodXerazjIspTqCqEpSsE6NMvJsJ84VnuKmXjsnaYjwOR6jFtu2PtblW0KO
U5J6qt33MJeF4Vn2KD8qQVr9DLs+eDLLzM49cgEUqe/P6k7wQVqEYqJKIXFbxhzgYWSFIQEqk8Lh
MtaddonA0v+jIr36cUT1/yC67m0VMhcKiugkLLzu1xuSrWJJIuZgqPDSfUMNEB/q4dB+uP9ZL9nJ
erMs4FlQSrwWN/0w9H6kiCpY6OdZktkuJLnoJ5Zk+lecZWt2Qh6gZgg1Kfyp9pYyPkuTlt/QLGrE
aYb92r7TpjK1zmq+vEmgd44/IssEIVDZqmTfLCOzG0SFxPQdlL/1qxFJJ1+VkRPvIeldI3ww5/nn
0g6meHDp6djdbUBRzDmXfdlC9YCGaruzDLn3MoxINNxQgp1md9LL8hF0nxO6g1DSz8VUqeazHCV9
RRm2D5urClbib4s/kv7bRfDTgdY2oXVuK1KkM3yZOvx8MJM7W5f8FwNADdjcJpJZ6pyW89TB0JUn
zQe9bb4b2ra43R9l506ib0jAJFpRHFvHKeHEJQIA9F0qjNYfm2qoH80ibv1sTvN3sA+/OmWgfL8/
5s4jgmcRoQRcCO3ENSa7E1Wr5iVbH52F6jTmev5Q0wP2YJDEBwFg75Sx19HC4uVJnWoVhrn0k6ye
AQ1Ndfm7cmzBmqbTZ/SFnfdB6BT92081vB1qBssFSNN7lblNgR0CKsmBCATaBIFygQxc6kyiYBVK
WjOeoFvKydf787nzkYtM9JIy8eDc9AYV2pL11IvgoYsl5TwP6i8rwpXJnCqkGas5O4gkO8tHK4u5
hDlKYF1X6WsrbiEo0Z/oG4wq3TFcojf/2tBPZawlByu4E7cAc1K55Z58yQ1fx61Q16pQrhf8R1mj
ECGX1gOYwSNjyp0pXJyBFySEs4C51wmwDgm7MmmvNjJNlEutUp34bA5OBATaaebyXDVlaHr3121n
Il8QQrw1KdeCjXj9aVMiDLyNaLTWg16jeThLl7TCQivlsXswiztD0VcBCrFwIWiwrL4va6ckQrQM
wEotyovF8/VZVBqO3nV2GLjUnSVb0lweL4u42Kb0AQXUlNRZy3wL3eXiLAIFOqY5y4ZwDUPgsR3z
jPzd9Fb8N04t2CvpihhTaFqZ/r80TepnIm41e1oDc/lcpSoaz2MY2Rd9spW/4PLYmJU7lepAvOrh
CEnIiv9ShCr/o9kh1hlJmQyfbSuZ44ONv/ddJFkqlX1KOptSqz72VAhGKfWr2Gk8k/PlBXZZHUTk
vVFeaitUPRbzaPX1rtC5iYwx5A1u6HN2qwYkbhxtOqqF7Y0CqhFWGAkq6cdyL/zRfZlCrDxtTWA0
llfdUwwv69SW3ZE7wtEoq3DY1wwzqG3mxwZQAm00o4tq1vJ/2NxLOFp4B6Q46/sEeD5MdsglPoYH
0mnQqBfRfysvOuDUg4R7+cGvsxuwAgQJxHD/X9zq9bSBGhnbdk5SXwnCuMGsHpmBwMztT0Ix89DT
BsO6oPx706w0Onikb48wWT5l05fKpbE5wg55oSmPeurPhV74BlL8rqaLyY+kfjp4vOx9JahFGljW
ArRd48KwUMoRvkeVQsNrKb9GbdL2l8Ya7fCUFRDof6uWQK9Az7XA78YJAu79wLg7Pn1mSM9kkhvv
8rhJBzrRzHJXGcWjPg/hO+qnsmu3RnTLozF5B41NvsAoaw9G3p1kRK3A9PNo2PC6O9XqYnDijDzL
ynyqaFL/QuzfCF1brY727fZ0oArE8cNmgSE3eVAxVFnfouTvx5CxXWiN0RPMvP56fzK3GR6MASBI
xC34/VuXa60Y6PMWEKaR1CtQ7xuN3EOHoC1xVaiJrXXUBc8mhZejptFOSXUhKyD7gnodyeV6HzVy
WPStluZ+iQTF16BsxucsS0wZO1+l+B11hvjYtYXlobDfP6aaFKantMjKDK/EIT16AO0tLWU7WNVg
aLZk+hBEdYKmRkZts/pSR7n1EBmR6sE6jr68fcYBSywo0SUPXMs+gTJWu96Mch9keoa2sCN/nKCs
u05WtV8apy8uFijIg6bzTuUDgR2Un5ZGADKC6yu+FTW12zzM/UKU1WUyQzQmFGP8MFBp9npL/Weq
e+eaNh2ijFlbnKl5HPWC9zY0K81Oo26yvFteR8dYGgL0CqzUbyiQX/va1k4JuN6DcL/7paASgJKC
RNl2nPEUChU5MFJ/dJrsowYszXFldXQSN1OqaEGZD9NT2YXR2TbjvHSLyhy+zmpQHIGTt1njAmhV
6WQBuMbjaJmPPy7RQB2gqyspAtNtjJdXpVnDryqF9ol05hieCyX9L4eZ7hlBGTMpOs1LveOPEZse
LeGevGChEOvV2eZyfRxamv6ndAjM2sXUSaSnRhXNm/2xF1WNP0ZefSvlb6U22iTz7VKa3+lDbfqj
XTYHle+9HcRFzreBAl3Qz6+/b6RAGuZ1wNK2jlH4kAADdE7jsHe8+2d0d+kAnSDyBPhvI+obyQOv
DYcrLtDV+mJo/6BE9UvtHfVUOEg33x9sJwQTDYiD1GCXp+Eqpes7eQytVEv8dFDV5At9kvSbimOG
+j41reCKEUL5IMv9eLs/7M43Qu2jpUVcgBe8Lvl0+qTTpTbQfG/x23LFzOvgFCSUwGI1bR/VohcH
1Z9t7RfxUoQhUbBFO3Aj+A6sU1RxQ63ZLAaq6+5QD2r9ZEudBCrWLsWnWVaFdqmLOIv+bVGk6i75
EHb6l7d/OGDZRbiQ8v5mcVFUUlOGjn0bQPQzlNbSq9RGAJMrw6fI6o9EoXZYLnw3QHr0qOG7b7hC
goBIawTlGVvrCzeLgsoT8aQ/NfbcXRvLxDokSpFcmtT2hFdOc+qLFP+zUPlBWicOln1vty33Luiq
Bby1vnURae91ncKOj5UlFc2s16X8YrTO9BfqXLEner19cColfLv0IHhnIK7gFxag1br2EaLiFqQ5
XasQAyZPn4vMa+yLkgP3j8WT6JwPWmIVB9feTsAgScWQZqkNbBvSAIVAMAiHVpkcIN9SddY7Zy6P
uGA7uQOjoFK5SCgsqnmvw1LkqLnDQwnBU0OKT5AzmsusTIE35faRxOneUBD1ll20YJPXOLUCQEtp
zYg4OfMA/6nuGlyf0s4JUHMW+pExy16IgKIEwYYC/4Jof/1hWAqPfRtJiZ/LY38CkqwiXprYN2eO
f83gqt4edXmfUR4DjER1YJ2jhMlc6nGjJr7a5vUDbW7bw9a8feCJmJ6TwGgPct+9yaQIt5SjebFv
EHEFIiK9KjGeGNrIj4ZgPneo6ngl8kLn+zFnd6gFmUnHfodykinjJMXIpPtSTlJSzZjMpmOrfOvw
YTqYxe2eh1CmLrV1VD6Jcqvd2Lah4yTVmPqo0pNf8vI8qx10yPsftJNmMYwOGZ0bZKdmBATfZOOr
DIPA8EltkvS6PGfOlRPa0Po1+wPyYfXVQtLUlZRR90y9aQ5uzu2FsvwGC8cvXvao7q0yyjHpkBKa
yCgNo2fDEMVvo5Cmp4T1Pg2VMxou8bx0cf1CW2dKjrjQy99//d5nfFD7qNOyYzflcbkLTRQGbfIR
tW3wcDebx9Rum3NIf+/Ug/xxRTVPHzsrjS/3p393kTmYlNC0Rb1ltcid0uLGaufMfh515xnZ9Gtb
6Nqbd+1LYZxu6QI0ge3x+vzD2iriGgdLf4yk4FTyr05Do1he2DaSe/+D9qZSQeKSfiiZ6wbcvfDo
JaerGCroyttgWd2lM8bKteTZgTc1yhdQlMPF6FrjiKO1I5DCZ/LOVnmVwfhZv8jaWu8wCWwTvxaF
9XEs9eR3jhlo4i6dCHGlNIk5RxZJ8TOdt6q+OZ0Vn7kIes8c2/hLO0dgTRB3fHNJh59F2wXAEan1
BucRakIUkmaQF4ZmPYHcSoJPM7KQrSc1DaDh+wuwt6NgFQAfR4cBguFqR41hlVlpSjAMEM/WXPSx
7C+13bVvlwDkqzisAGIXktV6T8UWjfc5LhNe/X0jLgmSjl9txIEFeh32+Fh2OW97yMlZiCKhFhy8
IF780NdHFuUh9GaBbG6l9C1dZFXnYGI/z3OdflLzbkSzTAvn0FMW5cFv+VgJpJwKJUZbbEgGdfI0
kGyaqyqIv7mxrVcRvgj4M7tSDDLQG43Wbm/ZPLffu1GtoGT0lUDPcQrMS5VPY3yTZaEF7jzpkXYQ
ALfXCk3rhXPBc4i9u65tGqje5mWRJn4jq7mfp+PodbaR3bpZO9ofuwEf7DjHBCUdSmCrYKsGjlK3
QiR+BJjqfSl0DaUyVKrOE/ps57iOx2fbGJBzguD2P7uLQOQp2Ca9fZeiYYQkHRw9+kyriJR0cR8a
BgKy4Ay7d+MspJOV59ZB3Ns7C+SoeNGZZD6bYgmSxFHR2cAW8rQWD4bVSDc0w+yjAsHe6jEGQpgs
HnocqxmdhS1K5OborjaK6UVybJ7aDsamk4XWASt7m8lRgAAZh84XMPSN4hZBe4CYMpDlzFX3rCAQ
/5DplCxHoQhv1uzJu79Ou7sFrCRdM+pcVHFWLaU+HdFeXJyYslmTf6EGNIlzZxVCf8wUq1C8hmJ4
7WaoC2auU6Sl9SHuC/u9nHZQmO7/lr1pRpN3KXOSEG1eHtRsQ8mekHSPIAl5tt4EfpQ41iXBoe7g
s3eH4g1Pj5dzsgGU6KBIIIMC6y3BCgpPwd1aeR7Q+Tph3kLf9/6H7S0q70pKpyzoFiQSYY0iW1LK
k6ozitMIpOkxTMAeOHGg/waEeQTv3V1U8CEwjXjvIEm9uiPUCkV1Sm443wSDmrloHGaPWqfr1Q2d
4zk9DSXVA9Spwi9TESX1uQqa8JaOlXZUn9mZZ8SVl+I/emY6+dfrxKRlVjCkN3jXDfN4ypUZRxng
VslNFEN9cGXsjkVw5X1AK5Y61+ux1KxnqfGi8YE3qzfTSZqzY8GnSxVIKPcXdCfu0Oql3sQotNDX
8xsOjR5BI2b7oBV4zfO2ugRycMRH2bsDyXUwFqUaw1X4ssx/lAm1aYS2C4HCN1Fr1V0EKcff+Eop
fwNsst9pSlFi1TEEavHYl6LiMsR7cPyJ1nrinFFrr752ziT3Zx35/luJ8bHsDVUypIqrKRO2qIqO
avUp4eXduJibpAuAx7bO+lRlztuPNhAYHsO8vdFFWWduelnQYUa92JdMDUve2lbcLA/TW2pmxsHR
3jlsDEXo5NoBg7p+a+Qi1oQ6xJlfoi/+rEh9Z58a6Eg/4l4aL5oeTMrB8d7beHBqIA2REoP5XnbL
H8sUdTNqHTnZNzrK03Pf6va1lsIO0cTeOXhO7GTfuHgAOiX/BZO5/rhqKmcBrY8ukB3GH6TCSR7m
JjXLK5OvP0OZs3z6mjV2lPAMD9Zwb9PziCGPAWVE7r9M/B+fiZYU0I2csWN0PM4TYMxzZ8TdwRfu
TeaijMWVTrjkvn09SqkJJeiWbppT57XpAmsy0GiXkn/NWU8O6gp7W2WB3ADfo8i2QQKgqZkgc99l
+LSZyTlWo+pxlMJPlSpKr7Ds4UAbaG84YBRL6g4pgB3z+tMGxIeqATidX5S57rXcNn+FPfRmSRfp
NdeMowbW3lRSMiYHQzOKxvoqbTHi1Gp0Pc/8GV16L1WHwGNLFl6hSW9vGeETQDmI0iEc/w0GhvcK
WiqgtHw5EMGjUon6nIT5UUN594MQe6BpAkhqo3IIvLrvdZsyVzeF1mmkNvuurBzdndHn/Xo/wm+r
r3wQVBwI3NTcN6XCVJSgo6os9e2mmy8ScZEeWGS/BzqbX9u2TR+yOpDfXAVlUOQsyJeJkxuEbgGC
r67DlEBSkyoboSK4y6p/7n/Z3i6ElEJdkkyLttfy5X8e4xzLdBXKrK+B4oWC3rilU0+XcBK1JynF
wTwejbbag3pdtFwLqGCLMjaeqiz/mdRp+qHj6J2qdkrP9z9ub4cAZiNXp8yD1vpqOEed4FUUYepP
Ap5BD+TgJEWwT8OSE3B/qN0vA5QMVA+F2E0KiQ/vjKAxm1GXJOcSa2p2U9uwO8VJLJ+baBSX++Pt
hV/2PWx2xBK2tDtNnR2rsCm8OKmSXUjlKz9YVJXvj7I3geROiFtwTW97XJWOla/Tl4jA2cI5G9Bw
zxOVylvYq81/WCs6DLxQabeQJK7WyqZknA0m4TBM1PhSBnGkedI4j2fEn0V+MNjeallI6tLYoUq2
KbaW4Ww1oUYslCIZkqISDafYQshZnunXWWV7hEDZix+gbkCmQhoEQLf8nj9OGagTmCcF19jk5MXX
Ju9aFwHd+BJXrfwVfZn5rMbSEWx1Z1CSRG4YXsKs3jrLYh/mTbrUyZmA1i8zVJPdrDO702R24cmU
csyM+6b9fn/L7I5KjFyUobi41ypNkqXCMbXmxG8LrA5jXtDXjBbRJWsi6xGZnuIyz6Xy9n26CHbS
m8TsgKLn6oVTCWcWVdIw6NSm7/pijj4lSpx6uTrqB2CxnSPBu59iGPwi3hbrpVStSHdEgC/haEWK
fQnMrH4fpiAnH0qTp83B02JnoxJPFuwHrMhFReP1xhlx88i0KOA9nmbW33VUB1fR1+3ViAepdem1
DgeXzt7y0YTgibbIa29gx0ziXAiBxSO0OOkUx3iJqHoU3rRIFZcCePxJl7HCvr9nlrO9qu4tz4Gl
rfuSEK2WT63tXpjYtPt1oVQfLGV8xzPWvMQWvpxWVMfXKSzG64hZ15f7A+8tJmPyPED6bluXUoqm
TwGeUIhD2Cs54deD9G8+wGISphn8h7VcQOuU/Ynbm/LUpJIyoA4f+5pZRt0JjfyqPVVaFVEMK6FU
fbALLvqDe2nnnuAC5F5HsR20wjrrw3M2XzJe6HBLr8V0iuzZxoPrYAH3RkFHjAcWGR8xfLWAiVlD
i+qoede5UXnptJQbK1EcRO0d6BnnjZafBfGHh9X6Y5IwGyqkswHyKSQRJ8G777tTV9KHhmOYnFJU
Kwq3LeqichWYQF4Y6kbkzTFAE9nSuoMKw/7PWcCpC2l6sUJ7fTghJ5Q5CEbSCw2sRyjK/FTgn/Gk
zIX5DZfw6nuBTjneUVJ+y+i7eX1ad8/hiGrk/W28/0uorC5qbjuUscgZM06uwoM6S43mNI16/GQk
UsyWNjPHb4Owe9cojX6ZSmN6j3Kz/Bw1eMrjotO9necKSEN22A70n9E8Ws0K1sDmXJTUeps0+p2h
OcOrLWldRFfV65BI9X/YemRdRH7C/hYnHGYtEBTDJKVUkvmTYdXp+wiowsHZ3QkUGpm/gqvDIpa3
LmAjvmFOIbrpPuCz4dxq9u+pjboLqXJ1cL/sxEIY/wQJjtFCGV+O2p+pggjs0SpkyPhNWf3UozIZ
H3K7zd7JsBcqt43yAsxLjelFb4+mdL2/k/ZGp/CLvCtaTQDWV4lKONtVm1Gu8CVqrzSAgdskdVte
lGaMbmmtm9cG34GzSiA7WMe9GaYMSU+fQMzduvyyP767D0NlmrKcUrecTufEkmwvsoL0SqWqPIgj
O/1nwAPAI6DiExLXOxQlF6JwO4R+OredL8tdg41Inp/yNhy/WGj4uwV2aVcrwivSpcn6dpYgD/Dl
EuDGITCvW/3YRgyYd7PEk0jPMFTmy9zN8Gy6NvZY2YOJ3bnRiZj8TKgHlHnXaBA8z0s0GJvgoUgc
1JgkQzzZOGicGrmZvJS+7Tka5PDL/X20wxhcGJBoOoMe4Fm5Lla2ZN5lmHEjyLiGjOc5tOgKm7OZ
5+e5LnF4EaDFUK/W0lKBNzyYnxKji6DgG2YgTqNVKd8UJcS2wLaHf+UhympPTbFiODV1Lj2lVRBm
8KxVBGob3K+sq5jH8GOsjJ2Om1BXPQZlOssushxhcumatvyuN6UyXXlLpZlLE777Sbuoji40u5q/
sKiNdRYdxVRvypzYvhWGOcVeroTlhwJ6YO/1SENmvymP87hDy2E+z12vh7exLkPlm6p20xf8Z9sj
pMTOcUQxFmoK7V0mc911TZFMhOAYR76RBfU1x6nhInp08DKpSv6XVDRkpqCIIOPE8u3+Au7sGugI
FHAQLSDzXLcNo0Cpm2KgyaVWUenjKwl7c4z6j1Q90McQYYMganqEnd85mItZGYJLi0TCRlW2zrDM
6R3YkXkfVmdnzmQvRS77W61qGSo9WXUdw0KcWgv8mRjL/sf9b97JYqgWLKaFwJgW8MTrEFRaIkmh
hZKgIUT+0MZWfJGzuTlQAtkbhUoLID7yGJwaVgG+yvHIcqZ0abGJMnTx8RVemRXjQXlxfxjaEUs5
AsbpOiVrZ66HCPSiMcxF7uZTmP8sovLI2WLngYK2EQGbgPaSYb6es3DRqWHnY/cYOcZzZeNHFLea
6rYIJnjlMB/1s3c/i2QW/RhIO2yS1+NpA05RTkESXXRS5Sd2l30eM3HUa9kfxaEP6nAXb7zQEfY3
+pCrnnofKv9eOMnGKUyzWH17WoHfMbBO7juy8DV6w0qgsYNEQrxo0LvQFUrJe6u0WmjLgwTI/e37
m5GoFoHGXnDfr+cuKhU1yWswc1mB/VlTgciOmkOhwb2YBcsGFjBpGaiU1Shm1/dVDQLJ10NNesdx
srwEcben2U5blC1HyyOiFCdFGd8usv1iTQXvRkWJY1NCmiUHrlgKbFSZaWBOpYwt3Sz1H2ENfr8/
kzvJCh3yBRUMJ4NW5moXDpGtjU2ex35oVuJHaRQ1Xxa3X0aA0geLtnfAFqV9qMA0lTbem4kjNDvu
8HTG/5M+ROP4nZplJ7OY/+qi7tv979odjDWjHrxs+3WuAOHelrRUx+y7D7tnx4gjN+9l+1Lhzn0e
mYuDXtnOOVs+y3wp4VPkXu2VeNbVbNBKJGryZLqQSEwPM1xS7/5X7awWo5DPkrtBt1unlnGXDeOk
jJhxq/H8fmxxwzHpBj717XCE4tzZ/CYYGzJLTtg22TJlvIMwQIl8Gi2O7idymiWeOffNrbQlx8Bb
0EyuDZv0L6eezYOQv/edQEchbdBT4l26ur8KrcQ3Bp8hfxyyJvWCIVc+B8mQVJ4cqdPl/qTuvTnB
E4BMoctJUXN9BqQsDAqzNgs/Q8PwrExa4KXymLmJ1UkXYanBLVacLzwU8UA2CgdSshJ5dp8eHMWd
Lbu4seH/wPVDq3D5/3+8G9Car4MmEbmfqWX4UKCEcxrBql+M3CFJE8lRjrKzwguJcAlwC8Zo/dmq
XEp6HVuFP2ij3CAtEkff5VFSW89SgonMJTbft2kUexOExH/uz/nOcQHkB3QErArttfV1UdsDl3mg
536bA/FjgQPjQyhb3ZGG0k7yBziNvA/gP8Ylaw67ms+dIcHS9LNBhCgTC6ix3MfnogXkVyPpfWqb
Nr/9h4+j4gjmB6HTzcM3TCr00Bql8PVAbh9zvckfmiGpD57Xe5/GmwQWLGU48D7L8v6xXcCh6lUq
TYVPZ8j43YpZvQWKlf5wqlKDTRMi5YT2cHqEWd9buaWlTGHEAHy8JpUBUwG+GEQFVfG0P6eNFSO6
qQ4HcLGdAECnB5oBHSEkHNb1sYDCN9SjrPRlrSplFxiP9qNJ2lJgSxkemprtnAQK0pw8atMKxiur
4F13ZGhCCjgJgen0N9sa2me6LeJ76yhR4Vka0MkTPru9Av5yGkvjen/D7AGA+QEQoWhd8mBYv1H0
QEnZNTZdnHmEnDL3eiq74MSan23kJBjx1UY13wRhI3KtNMz/0XCt/2uO2vFX3al2Qm25CxVXgmsd
HNzaOyvBjc0RUgB57UCu8I9HQ9Dkp4VoqcqhPV0sLdNvvHzkg2nYCYCkIHTAX6LShhAmAeE3qYFl
5HJ15RlzKZ4wR+yxRlus16FcHwSh3Wkn0hKEgH5sHcklIwthF4P86J2ge9cmpvGB3L+2L7itTvYl
HmVpxj9wTGWvRfLZ9LXMbD6jtoqKu9VLifww56l2A4OPnOX9LbE37bx2lnIgtDQMtl+fbqmKhlIZ
2RFlYuS/pXiC2y4h8REMhv52mDczvlwAi43gpvgrqXY2km+gT6DF/xqB7jzZTS8uGsWHr2//KHpb
0FAoQRKRVzfcCGMoiFUj89MpLb1JjmNeVwjM5epkHbxHXp64q04MnfIFbMojfJtC47JpTFFc536X
BcnfQ9HMH7shmwN3SJ30QRkc/WpSgTFdPcnR3rFL4zx0lG/efHwcAgstNpsH8harkiiF5CSllvu1
pgz6CWZhn3pg3RZQ26Q2RzKh223jUKwng1ieewvZ7/W2KdNe2HIEutxawmaZTtlfk2n+ROhVe/Ml
x0h0KMlHIcJuiuOCW70IEJ/3VRy0XEMO5oe6zI7wN9tLjlHQYdJolJCsrAMjZfJBE3ZMYwL93a/s
E/lGEpf+1sDbWa4cmf1ZyGjMH6zaNhIBB8PVicAHrm9TM0q5s5M6GRElnM3sM0rAKozmsn1nTnod
XoUWK+rl/tHYXquMyGOWmjy8gA1c2SobHmiGHvtDHOK0PXS5J1WWchBh96aTXQHLYsFBbNIurSTY
tbTr/bbOwltTlsp5ynv7XYy32oWnQPd5kfN8+1GkbY9Q7svDj/+sMpUo5qGizLxm46RQ3TTg6M1O
H50oFE6fG5Rt/x3olj4ofZNdECEM3QrOeHGwpHsTTJQDiLR0c0gKX5+MytYH5oRmDpX0/BpETvBI
8nJUBtnW/WgawoukUmWCUF6HbfAdk4L1Q+JXkjT11ynWnZvE5f0lVNHyu6idkGX471H2CQBu3J/o
pDYf3r6TQBhSaVXZScSd1x+KbF/Y5WoEdyAQ4YOmSYo3IJZ7UPvbOyEcTTCb1K8M8qPXo/RMct9h
UOOrdjifpnzsP6SNih56GP5KMsAu9z9qL64RzE1qWACHNwi5AhUXnHmgD8gKwU1qNA1Xmsh+6JAd
O9goe2cEF0dlQcgtz7HVRhG5qrH9LKDdUVZ5vWMAMUeLFIaJZUaLynIX3uZi6v+6/4U7JG2qIpB3
F44y1/76zdtPUjXIJQ/u0KjH4GQDtDmNYyA/hUBe/zXytulOcOaVqxGmk+PyVtSDcz3P9ns8tyTa
O0Vo/77/m/bOzLK4CwOXrHj9Is1RQLSbSUR+O8TarzS0iw+6+A+Grss1TRUKiCUQ6vVbULIlmBoN
rQHb6ALfGpBhcVQxPZuNfCSZ/9IQe50VsLBI4BEAaVdt8Jy8hZGccgjsSRpnmLmi5vBU50M+ubNW
t2A00hCbtNBC1uuScIV+wU0wD381YRnBHlHbb8Ks+vdy1+WN15m10K62xZanRNfNpjtHpa64SDhq
9GBGULEXu3OMM445VXuVerk6V62tZ5QT6vh7pznDdNJaQR9AGWfQW44Sl9ZpBq+ruaMiteIg+u8s
5yLZRb0UJaqtUCqi0+R6EgiKsXS+KH1mPmcIsx88S3dOKoOwh/H5IBauI2CoZWqXdlrsQy7qPPzC
6Qmoc/1oiEE+uDN3YhDgXDAhy1JuX01qlFZTvWBe9EFW0JSfh/dDp0bP1jyrPwt5FAeRYXe8pdfJ
Pt0R8hJWgWS+xR0tZYgkxrH5HR3O7CaoXr5Hwdc+uDf3lgtdDt6FvKW2LAmpcgTqGBE6dY3c059T
xjMM9e5glL314nvQIqbSti1y1+GstCXMS3+csuRR6c3KKyVVOUENqw4e9UvkXB2+RTKcBGCRDueG
en1nlOgx4kICwCFqjOl3itbkqad/fxv7rD9Vkp08WThFfeiSQ9OqnY9ENZH31NKVp5yvvh5Z6RSa
ixriZA5lIOOCrmf6Ls6T5keWSN3f94Pmzi4BpEQdAcYXU7pWGTIbbUJaeaETyFN8wcah7E69Ts+4
SFupcZtCVw8ecDsbBWNeXlX0XSDYrQNoqmlzMcZV7s+RVJ5MUWjXxXPmfP+79uYQOgHliaXyvHEo
MiUDTuIc537T6lS4wyj2Meo1T4DSjqQ69oYihwLGTX5BrXy1UdC96h2MRnMfHa75J46CYXCiIWd+
j+Ho/XP/s3auewRhAN0YdEu58FdjCYKznhgYppbqkD0r4zA1pyBv1c9xoMaFO6pKiVpqmR3E4v1h
KaJhFafQ41nW9I/qXb+wk6sJHG1jj0Xv9oSVyhVRZpyjUZeMU4NqmT/Jg3Nkt7c3t3RhQH2CIydL
XX3vxCn5fxrRMPamF+Mv+KXQcD7NR1n9dH9q94Zaiq7U1Rc24jqTklJDHdPc4iroCgPFGQTmXavS
s3M+aMAd7g+2F1y4b0Dhgr3Zqk4MWCRPuYkfhzwY5rc2GxX0bbXWejCzxnhI5kq7KbCHnpMi0Y9I
wXsfSokZehaTqluq9noxdZCzk96RVRg2tJey1uezXMf1JY7t8OCs70WXP4da7ZusH7KwGhW6xnae
XIrEbi8Dt8e/sxbjOVRHwdtbrSCgcRV8Kf4t5IrX36ZJbV3FBS4EvTL8G+sieMra+AisxT3Dn1nd
DctFx3ahNEQtbhWhEUKJaTMAmgqqyNC/5Dxv5tKFLS/By+1V+ZLNcWu5QaCm3QkxHaM/RSj4/x9n
57XcqNK27SOiihx2AUmWPLYnB+9QaxKhybHh6L+L+av+GguVqXnXbC+3gO6nn3AHymWIJVivlGUR
ONqgzCe7ce06mGNLfYfLjfHF6YrY8WHWZC1+AoW0QtXMO/vtvIj2t4CilPmu23ofY2GV5Z1nIzdx
MtxGiw9dUladryDQfck1DVd3rxCRGiSlnH7bauniwFK56lfNLj09jEFJvhvHKXovRnvpDlOhl3Vo
6xIBdy+LxzeK9Lr+2HiZ8dUtFTmGphjiJihzYynCnDGNF3ZWMw4+JrqKgtHosjxK3ajtcz0NYN0n
Bch94EFz/WF1FJbvIzptxIzIFtpJr9sO+uO80KcdkZwL5rQSedBHiiP92eoZyS/AFvFEnIuye4Rw
hNNwk7t5TXZRye8FgoMoXNNbAplSxvKzjKX4RJRylqfOc5hL+WD9c+snYpMSKYhOS751WZNO56I2
vVMxwhk5K/rUxQeyeS0LDKG6+SFSc2Ef1CI2cZEwY90grqWGElRGlj4u4AXyEK+n7hfRQ9r3ei5T
/RArSgsuasrK8VM2U+SEi2sW5dularoPddbYD8jrxYW/2JNs3852ndR+3trLV9cS3o/JXuajJ/Gw
8ocUoZ87RbNb51SqTYHC4TSOj4ModfEwddM4+fBPYzekrpxI7wtLxOFSjHBHhTeZy52KN17sxyq3
3gGZficPtXkw26CebJwNa3pT3Z1QR63w47xuzLDtvfS+nKduwPhbeF/RIJvcoJel9anxrK70HcA6
7oOuTNPFqrUpR1kYzm+gctHIuzGp5gbZB7cwU+xNukLzew/mFESfeurDHHxUc9ZEYuO9xWXR+O4Y
9z8bE5k/P8oVu8Gujolz0OEir97X/WJ9HpQoAQBmZWWQDyWiirZgRu3PoNzityPFZOcXrt0on0vZ
6nYQQ6++KHW3fDAyRO7fltjsLj45WzayKb15PMu0aT+Nc2f1vln3xpe60RftiNCqXf3GklIvAh0z
jb0G0o27krqQ/h+TPPKO68q4FjKG8QcRwxoK4y1A3Oij13juj4La/EPTaT9bWc8718kmpK8EDCSg
uCBJdjZK6Z1wJ6eBQYCdzpwG3Yq1q1MlO8yK9f31i2vTMqLDj1ozJSnamKx1dSFL2vqqNTnFxe70
/JsrveJdbPQ2mCMv67/W6HOeBtFVnLxZfgavm9WH13/A5lEZOVFH0X4kXWWUeBXhZSa7JZ8adKMb
r3onEznj0BhNlG2tOP4vS6GdAbSbK+UaJZGNZRl7KkTAaIKvWZTxAj2hto66Eu3ZVK2/+vpCIZtj
dIiCzZajkCYLYEe3ZN7bTM3P1a3rhzYwKfv3B1q1cbkhV82g665inKLtBpif6skYObbtIjMvcN3M
+m+Vj112NuWtS5KCF+NTIHcruPjlXWz2tTF7JQWUgKn/xkuN6TQyIJYn25CkrY2XyrM5ltqhUjW5
dwpvbROcr2mLMW0GhHLV8SsbwHe0iDiFHdaRRW+2qq+z7rlU+v7f1XCRZwQXgC4v0LUNnKa0U7VP
FvqougbnX+iEKLeXpw4zkp13+gd5+mKjrNBFrkreKL61m7pGtxW7QpKVgXaWZ1O4Nkzv59brvi9m
6f6yE5P7Si1coftF25YPwm4T92E2a0MJ+0Rx82Mk8/SbGpUqI9uJwvb1Hbb55uvPw24NJgKz0c0O
w7JzNrErLS5J1JYBnurcI90yGWFee/+NsWMcXFfmQRSVewSqTarJylQKoMtXCCkynS93W6WlyRQ3
Q0EZEsmDYpTFIa/r8WQJZ3mjp9a811/Z7LB1QSq+lb5L1XAdCZEebqImYcESV+NLNauSY1W/h5KS
7zSp/gSa648Oi5bChEEkLcH1rf9VfuF6M4PQdZhE6ks0+voUg9iW+mTFoWn0Lfdi1LiVT8aysiqb
skHSds7aZ11k1TsVE6ePupWac7jMMOLvxgGxbL9MrS65M7zG+VR0nT1hBFGLZ+AC+bdcj8AuzZLH
O4x6pS2HqTGWH6VUEPusxwhwA4KrWo51Xtvqn9nzQ+9n3SLHd21Cp+7gdJBKmbLBsPdJe2yaaqD0
vjVxbEmfcsBJAxxGM8/nKhx7P65wf3kkbIkPLTJQka/N7vTl9Y25CbB8LXiD9KxRwIMfqb98hWWZ
2DIpkbVPedaDvUT9JytVxL/i6tZV6IIxzoSBswkEqpPhfqXmxUXNe504lyoPbdHsqVpuIWAsw3yK
+EURsp0OpVmW2zmY0sviROkpz6PpQL6jhjLNBr6/FgVJrptPSdqnuMxZy3PSOsbTxNw6fP2tbnKd
9YcwBiTzg0QIC+rlW7WnSKWTxdw/FeZ8wIyIYK90zKZVQ4bCVdiTBMed43ArxrAcR8HEf3RDreOk
ecsKPKEHEpe/YqsYz5kSu45PfekcI7Myn+GHZQ8Rotx7hLtbhx49nxXZDf6ADPjlA7O1ag5ZXV7s
YZ7uWzUfwZtFWKON3p78782lEDmmpcpqG3WbTKkp91boEmLULg1OJYapgliAFIu7k+jc+IyuyoAV
VVaacvT7Xz4VVURszOj1XObOq06zKepLLRz7oDFqCOomqe5VJyp3Fr3xfDSUUIcBN8kE6ToZaY3G
JjNfigtS2/2zgSPlKW2HfvBTfXH2kHXajeuBfhlSQbTDb5he0jijghjZNC1lo9+Olna227bwqy5H
nDCdVR+4fnZoxeD+nhgVhnUK5k7YaneXQaI5KeVinemC9ata5eJHjbqnZnQjs2bcSzcIoSYVrOHV
BbYqB2lScp+klgN8CoHHgmCJSN0Ra4fqI2ZA3dcF/PBRCjSiUNvI57vXT/PNd7SOSTmy68TpKkY2
LnCXllL7sujCvlcH6y0GFShzTgVMKRxOdnKZW8sx16EZzNhyK21Y2025MHEqLrWrKZ/cqkN4wCpQ
Hq3H/LA4cy93FtyibGhDQm/BbBKM0nZo2Y116eVFD2Y1sutHcETxoejrBN0lS2Tf8CaajnnT105g
lN78Meqz8QzXqdrJkW5tfFruUPSporb+oLpU8rYwAdkUdpfeF7Cf0O0dG79XinQnPt98xThnUaeR
iwEee3mwi1xdGldMxcXN7f7gxKl3Qi8lv/Pq2Lnvl9b59voOuvVo9PZNgHEgUnjGl+vpiaynyR7g
w8ZJ98xK1hKgvGx+ssaxNXc+562HY/tw6Jg4obd6dWAGzKZjLKwEWku4awtNLCet0ZtThTBJMDgy
+R8ejiobR0xamuza9eH/ysJyrRROtOCUUHNSTktUvh89KQ8plqif//01/r3S+uR/rQSqRIsX0qFL
z5A5BBYm6HvRd8M/dq9heuuLUU9gjbQSIq3rM693uMB4GiXh3NWVX4Hje8i7Hlcp2G+f/oenWjGj
dEPht10nCzO8V8x4QUdlatlfUofDHlYu8W3Chk3ZKXXXnXaVMq+QbYOpwR+9s6tXKGiVqXSJssuQ
xEMwucZ8n9TuspOK3Hp7q7Amqbl1o/CbOjs1e+Cw6FQvxqdsScRB9tZyrJdur8Vz64EocCg3qKzW
2eDLPTHmHv2khkFdF+eoEtFOvgDe2UOw3cit2Agkr1wDTLuvhyAYcNuZbHAbg7CJLqraJb7pzt3Z
Gu3kkLi0Z9Nm7E4khHuh6tarJEOHwgEOcMsnL+wcVAGXGrJcWQpfQ53v6EKJIJeiOr6+EW++Sm44
UCIMbDfUhc6WmEwldn4hvYbtPPdoao7OHrjx5m1DNgXji5qY+eDVdYq+diI7Zy05Im84ZF220ChV
kw+zsWRHkss889FH6g+GWOjUTUOHYbFT7XBTtqhh7ryVlQJ9gYtvk7FGA3qeFD85XuK9Hh8yPbIl
vfTMPI4ZUgSAStwCVrAC0d6vSq8dTlVVoGgsBI6tVNtF4QMlGM7k3HtNr1ubjZjDL6NnsgVrt2Oc
lZHOEKAELn0/2Q1DDNtR3hZp9X2KpPqfh1jb88jIYefmuLUBCA0UD9RpW3qvHrm2Ynh1fpHqaD84
/ZR+QapkT5rqVlbNLQ94B74aRh5X3x8zCr0UdVFcnNSJfxSDjL96Sj/7moTkDoRI+p4Ue+7ut44R
j7Rq8qyA0Osg25tY6Lg9ck5WYakPhTYXtR95Tm/6QLL0768fpFsfcFWAwxnEpd99jZC2285d1ILF
+DFQao10qk/oRUTkx21intAESh5lo04h3elup9ReA/hVgF+xytSXkNzp+Ggv42FS5zGinMRDBkrm
+0ZTfgqZe7+x4kqogYex3Rll3tgzL9a7+pptEumjt47A+1wbc7/U+/m7t+hZ+PorvbkMXGh4JKQ0
mxyc8A+9MTEE/P1KeVAa+MoMcXcymVuhCQGGlUkJ9MPcaKXzNVXmltiYjYk+jncIDdFKwq7dDu00
t7VQse1U861ysHU/afu29HHZSfOwwG/sn8fRCFYh3wrAl/KTg3J1U6uOaAl+5IxNVTwblsBF2B3s
ANRp9e+3NdYmWCAQk3EFuR4dqJHZGlmP0OQwFNXnvnLpWpUV7MB8tv+HzGD9iAharoOKDYB3ZLhv
DDmNOBediQ+1I6ynJKuj0JGjs1O23WoHrU1BQg1NCU7+VWqADUip2B2qalZnDnBPZn34XYi6+t6q
Tf1GZlp01PKugcSPh9oBCuV41o1y0Hy87Iyd/Xsj/rCjcOsFeYYKhee9PJZz19auopEk63YSfxna
WQusqWoveR7Ph9ePyutLAZR6uVSFzfG4eMCkkjlKg2oYmhDRquJRMSicX1/qRiiHN4CSIX0Yb8Xf
vFyqMzAD7taEPBEamCUHfoJMsvTsyV6cGpTR7+ZkDzuxjQQgl4ALsl8p4LjBX64p9bTps7KllS4j
HNii2PpI3ajuaQJv4yjLsBlpAK15+XXJZiSxYy0evcRxdOdDGqfGQzcpZRgppf0m7bo9IYFb6+lI
G0IJZtPSkX35WLpoKmPRaPukSa35Xa1FD/qUiEfdGG3wSxjnvP7pbr1GGJ8ANRjKrj3gl+uVtvT6
roGn2kWj82FQNPHYq1qzs8p2L2IShfEEI0mDjOa6jEpNankbUYTLROr/A83c6CiGRD4YqtgRitve
uaxEAbqyt6lurusAYTLPmhPgc1BK6h+Lh2tS4PSqdXIjyVAA3dKzZTF7TV0MI3eOwa13yZor9YOK
B1+Kl+8SHAdsYwNQXYWt0rmTUnuTynoPSXprh/y1in71xcwoSYpZL9mRVq++jfVZHOtkno+2NnxT
AD6fXt8gt5bDX3E1LyAj3CAgs4HEHKFbpI7nug/KSXEyHwOL+D61h+7U8f/s6Jfd+oLMRcl4NeBm
mwm23RlaNMFKvLRaI307cYDYoKGA1J+MPihgt2lKjtk3jN29vTj2x/LvZdZEzwlcFPtnLfo39R14
/oGCqrhM2dyDDXHIoPweN3AtGJmPfKwboRFFVZAoRjRchByUN6D2MbLCDPIL+Zz9HxKrovVdWWQF
QlXRuLO/t8wCSLkMUzmxpJSrBcHLTebqwpoYNkDwAwvyPhaVOE7tGH1Ew2h8g2f0cgfECxPrHEuR
pnBVH81mI4jHzn3IKyfZOdh/9vT1GwPQwy+iKCYaX/0cSwUNlfYjbFsI/aU/2EXUBpkwzMtUTG7r
D4lVpiHmh8V8VKaqrkJXogDqp5qRuwGwJrPw3ai13QAwL87TsdYn6dssazsn6McMPzKnWMBepYlL
h1/2ra7uPMJ6Kq+fgDuZHISQAGx0PQB/dZOSxk2q1LOLi0ftdzBpIh0HFIbghLrtgx6h7uPlCMXN
9VSiwdruadneOF8WBpvo868A2U1Fggmvh1+6Xl7csVWeJnXsj5qVW6e2mr2AntCe3OON5JbDbKC+
SGFCJ/06QnK4lDKOMXhpMk89z/j0BY1lfDGlVzWBNS8LNkl1BQIBsvb42DRW8RkelPzXtw5Cl1O2
ivSggLG5V6vSxieeaeYZJ9mvTWsWb6G/2+vY1bpr67Z4MpYWFJi65Cseyzq/HtQ2CQvzqZUiDCV3
1Yi/Hq7wYDZWIdI+ewpckArc2BOzo/GB0YM8FjoWpzRP98jXf6LHi52GYPYKoOWCcqAiWlc1mXS9
xc3UzDt7JrKDbwzdhqTSTcIU96Ylvc/ITbuIPOVD6tut27wdh1q1fVzrsyQUyHo90ctTlbvIm5kc
LpGIP5Rs3kfVRhd1MbvlnuxB36s/NvuTH40oAWLLdHYR3VrD9V/Hg0a1lHmluOexSb5kGMydTCcW
xw6qf9B3ZrOTtd5YjrzYhnAK+H3L6cEUsItWw9Qzao3yfeR0XcCEGP/vOVa+u0378V83AmRUwAk0
1VbhzuuN4DqxOpr4v54rozQYaIloeGOM+lclj8y3BaKVdyBB+50rdZMN4ciB7yyer3RuTXqWL1+p
LOpmpDbyzoCN5rNrNm5gzqgLThPihq8/3yYlYSnadLDsGCYCNLoKbuNQyTjqJFvORscvdFGXi+9M
MCA/X19n+9mgKkATWskgvNBrRbjR4jTRq3LOzZS7YWbmytkZgPdES5oe+7rRdrbJJmijT8VnQ1CJ
mTLt1Ktd2euT2xR6556tIW7feaLq7xoAFXexVVcXTXqjrzhV9ehKtM5no9hrn2/jBzIdFDto0dHX
3oBbGjP31KXXnHNhqNET0g75N8aWA6tapfWMsCGXsuc0cfj6W95uHJZFjovLggRpk6wPbY9qPByL
c+Ioy0mALw6QF/WOaIlnOxvnxgeFoEkSRvOI0cf1xomLGNVBY1Q49uonANr6eUpV54gddxmOtcw/
v/5kN5ZbzT+Q6wEuzsm/SiNQKyyqVRf9nNntVPjQvbpvkyvSR1kVCPFP8z/joUBHwJzjIzLWXye6
L8/g3EGgoxPgnd2pdD8oTa36GZqPX4GdM93R2t+vP9+NDbMKTq6lP2GNffNyuQG/P2pVzTtHa0U3
wbV9nMWgPRmK0/itpw3nRTWG4+uLbjLp9RkRKmDSs7K1r1NFaCjAU5bWO/eF6cWnGKez2veKFfax
gDISZ0QclWcrL7X/qqLt95yKt7GH5YFnrKpuaxi6+qZosQ6TbRPKWx76OLuGuIt4yJ2u1a1V+OvI
s3KPcxjXnfXX/eRmhjFEveudm7YxvzRoiF6qNP7nvqPFZmHgYwFqgdt/3U4t4k7GngJ51klL2vBK
px+GWuxl0zfO94tVrt6Y25pmTJ8fUbXZ6w6NV4MbjgzVp+uwd63feG3ghNmT3Al8neuAHVdsezNG
UdfplybUhlk/G4Mb7QSsm6vwaYB66/S/r7lfMqm9SSGjZz5bLGdNCrDy8fLPvoV8HKZVDnMciBVc
CC+3gBZrWtG0iD0aWfl56aP8VLRaGjSOPe1krTR/+Vsvczjy9BWTgfYdcfEaMqAXzaTLFMvkbnKd
J6dq4q8j+hVP2qImmT8YAomhtExN6U9VgcgauBA9/1yOFpT6aBxskJBJAq7XnNI7BD1wXDBpSj4l
Sp79FnoMB4QjDdx3ZZKJh9RGPSxMskH9oVaJPfhQNfT3Tu8AEi1p6+EsmY3mQ+IW+ewXJv1nX5DS
YuKs4O/hgLpNA69PR/2Ya32jfyQpL1TfQoNnPCA/7pBo5oWahVWDS2CA8Suzrtmp7Lf2IkqVmkdx
8oMymdxs3qC5P01XqDXshZj7RrTSfOvOA7VRFy/e4idTs8yPJLnWvdW1KEaO0lX/q6SX/U4Sw3kH
xTeOwklBb963cT75ZbZ5+T7PkZw7lUT/JzSSoiqcbAf8pToowghGXF++ZEpZPXfjUHjBZFmFG+Zj
HU04YDrJR+HCrAl76HcHI3Kn4S4apP2AI3w5vrMX1/hQW56kEO8i42vWQ8SgX2+swJ1EKIdpMGTs
24gxKkehpc2bQk5dGkxCEc8pqlXpXYn2l/SdTmu9I+bYSRm4ntIAIk1RfIAEI9EcG3SrecLkTGvC
SPZ6HZh50ZjnpUPZCVGn7EuFOHyDDWMCz0VJl6Hxra53bd8WyaiE0MqcIcgq/vNdxaqfUC5WRNhE
MIZDm9xN5UvZCm2Inlv4cW4BQjEwmo17p3Bk+6Doxdy962JD/VVWi2YEokF6wR+bZmne6pEQp8yu
sNiIaVwpPoCX9kfNxx6DaRFRFjRdCXHEdGX1bnHk5PhW5jXtnaLrzW/kCPLk3LIk30OHUeNbqZt5
b+2s1tWncbTpz1CddG8IuOgoAIergWQ5ufMfDimJgCk1Ftn7CHJptSNYsT2F66h/ZSISlreyGJEL
MMpESfnM7W59G+Oo/8zVMoav35+bVSAfgrzCYIn8eQvXqZNFYRKOZRr2QOIxQ0Xq2UktbyeVvbkK
AYx0jjkPCP+X0asYhRI5ii0uI/EXuEw7XID05Hf/+CzESPoLDNxBAzH6vMp37LTRVDh56WXu4+le
M7roYNllu1NX37rAXG5jSkXy0w25Z+bykpi7IA4zTGkIKWphfD9kYRtNe05Dt5aibUC/ZlV6Y0r+
8rXhbIj8aJojCb8omChRsIEtScWJ4rHbobrfWIrMFA44Da4b4w1V76rJyhrlHGW9EWRNWxzrxo7f
GP3o7QGO1q99db9AVsIygCsZw9Pr+6W3bMzkQIJjjGEOB3tWxcGqrPw/pYjzNxNmiO1Oor/ZfqRM
tKz5VqzIYOoqM83hC+vVWEbnxelkWGBTETYEpr225c1l1tHQKuO/VfDqgVjneMaSppGAhnkzeIHX
YuHuohDi25Nu/rDGVtzZc2GEhR1X92Mzf+dw5mG82OXdVOtD0LfVuHMsbuTlNK+RqaPkAIlwnT0y
WMLHZondc2fX+BfEXgK8v1EPveNWz+ZsWyfS2D2AzY39xKIAw1fv3C09NiKELzlo7PNAqzmMEBA5
jksMNmBQnJ1Aud1OdLLXaQi99FXBfP0sf2XH8+KiLWjV+lmL43zwk1hG6edWhT89lUmX/ldN0Z4w
xPbp2E6M5hkYMHOlwfdyybiEkCu7UTuncnLDFvHMQ6QDes/KZi9Ag2q/Pi4sQkXFv/UhNyCSGk3n
2W0YLGXm6DYHbKPto67GkR30CcoN/ixr57cocWQ/irzPXF81C8c9GlVUZwGS/s4nnZleHNIBTKNQ
TjHEUgBDknu2cipfGHrXhMmAlzl2tJX+lMKxl5grV6R5aASb4qh0k/XWa3EdPuXl3D/n4LZ/aZko
PlveHOsnjxa9d1ZjLAXeGIQsMyiYSHOhelL/afet1R2x0Zi+OigEznc10kDOIaId+K3EASiFvJx3
y7E38vy4aNPISLCtLOe8Usfro+ZlsxvaI4og98rQkarEKO6YoWXmqReoyjSgVoEVTHRIKgleWCNF
fC5gDldYZRRN5uswCKwwdZVe91vTaz90HaxnUg0XTAMKf44WVNFAhwFteMNBAnxsE1+RfRX5imfP
um/msdC+yaKyK5DwXQ5bRRjZdytt0yggCxA/YkZi5rFMPe+rUrsQWby4zO87zYvaU0umUwW5aXfJ
cYB0/10UWpQfB0v27zVRDxnmB2kl/RJmWu5XxmC8mZZlWu6N2kviB08o7hhEgLq+WlNqk8wmDhrU
hSeW+0Sdpzx00XTpg1FtMTA3h6j62WNKi6dfhU5gqKWRUCBrG/Ub18vFGKAyM5t+JmPj15IXxbPo
e+Meg5VqOuh5LDvfcbK4uctEp97hvKn2/uAVAEGmUvmp2+gfulprPc+Tp9yJUc+/D23XfG1LLBog
QLxHQKcaotS8yyPD+zALY84OXVwN6WGNhtCX7SIr/WTJxl989OYhM4ZFe4vSv20fXH0c8ndYYOFk
OkKBbMNGV+aPYyqhHBX5OJ6UbE6NgxkVPeIMdeo9ofWkNJDQp5RBir30h8LVs+RcDkZUBaQ89XOe
w4z2zbS1+mPnLaq4c+zI/FXJ2mtCSkcFaFtC5hPmwwKNVQorOjZqXJeB3ptDGpbdELMFVEW2sz9p
snsfweVfDcAro3mjxlQPfl92lhNOamQIH89BmOdyUfo7e8wX7475BOqNEhfYp0ZJTE6DPb1fqsh7
6CpT/TAnDDjv6rjPU78Y7fwTg7h85muacXtoeteNT51jdM9wW2B31XAax/9ifZm0sPAajfJDzFZz
SlLYAUXatcJf+qZKgkRz6yl067G4k6lWtyFBWH/fa4m1PHqK7L61le19dzAlUO6xhFf7+ySJqTGU
OK3up8RO3EPcZxOYH2nkmg8jon9qhZFDaIRLrpxmBVktSMaR9wnnNTl9QFOKV6ln7HDOJ0H+qSKF
6D+gCJp27xa97OJgyClwL3wVHVz90n+JkCuzTma51B/rqm2W8PVscHPtkdmukCLmdWBwNtmgWyDX
Dc2MqX+TBhLOI4qsg3nI0xaC/tLZh7H6ZxLNuiTRBLjxqtV1zTBzKgaEABnA2hfTdOxTvDLqrk1C
mhTt2VmcNBzNbN6p1zdZx7ooEMNVtZPp3nWSWNbVH2VqmIGyiz4PujDfUdztCZFtbrw/q6weveA1
6PFd3XijZqT4G8fwJmRTBExEtQAefvN+MKs91a81q32RHv5Zii7rKvyFzNPVfU65QzMcLeUL18qY
+tNQ43jSCvCLKC1Efo85EACnKj8KI42//g+b5s/ciuE4LZCrtauUXl43gKPCQcsJurp3aLKb8pA7
PcoKMhVKwEWgPr++6o2XC4CRMSUzE5ou1+itokgQ3ZhWKYw6dd/kOGX7jaNkz6ig7nX1by3FoIQP
iCcRH/Oq/Qb/ty/l+nKXxRTBOCO3rRlFGQ74Uvxr15JeMFKoiCCQc27nToYbdabMcbrQS+0pJfO9
b1Ff2Em6N8kfyRGYnvXQeeh9bms+gMnlqt6G6BpsrVjNxoNrMZBJm9L0PUr5nVpi+wLpMqur/gHj
dFqyV7XEpCbYzffQ9OOMHdErqnGP+uoSxNCdd17gjWdba2VeHqntVlLZGSMFWiwmd0XcFHeNKMWh
zfv+1FRqHaBQsju8NTYnj2cjcFFBU2yCWX6Z1gKxsOw+ncTF7NN8DhsEHhXsqo38XaFkS/tL1wS5
UWLoE7NZkcxvS4n105jMmubPc4b+jcXmuhuc1ar59SOyjXKEcBhbnM1VHfk6KERmUoyJiZ+wkrsd
blZa9K6LhuH9/7IKMHk+MNO3a1Efz2hphwiXzueg16GC2PYjGcv48/VVtluIg7GCt1a9MOZPV0HG
6mG7cXug9NAlEdaJUewj7J187AfZ7mD/by2FSSKBlL4+2l1XS0UC0wIBf+IS9Xr2MMvcehcVyyT9
Xsgp3Tka22+0eqXS42HMDAr1GmUCFdbw4gm5U90WajAZSXo0tHaPn3Ljkbh/VukzbiLEh6+aIrMt
lopWfoatrvIsurIIpVLoZ4RIp53dsF0Je9IVFskMFrmF687+ODTWUJfIxplWtbyJmvln7sy4tqfG
P7tlrzsOmu96fzPDuh7Rm9m0dOiUCvTaYRKPJR1aCG2Kryf1HjZmM1Vel+JhaMYBS96AUnqAXSqa
0NyuFSKN8dA63zxop8ccqc0vVWXbn3jk8VynMQxcBSzaTrW+ZaOsPwDUIr06ptr4+L4MMuPoWFVV
cwPNvdPIU1GmtucbjerVB6eOysg3GNY571osF3+5fa2JsPcYOeDvGaFTkAsXYZs+sR0/1hTrn8nd
/DgGLIB2CABbJwwUrzyjs2hUmnGmXerFNk905ZVThcvnTkS7lZ/SHtGZzKLExoZ++R6Qd5pJ6/gQ
2O9C8C20/NEubeFPEzgQP4kYBVTdsofLuPX5QY0CP1mHphuKcY9lAJrraOdjlm4d0Fogkk+NfTKo
x089o7lPCF8vgZiSk5bseTdtLzRSOmxGaJGBNd4EcceYMP6ryXMaxao+YZym+DF6ln5UGEL4WOio
O13NW+8YSDMELzAo9P/Wt/FXawjzQjVSekgO0rKiz2MSKwG2OZEv+ql4GOpsWfse9U5Cvg0bPOX/
X5SE7uWiMPQJkVlKioVe+clCJPx+alY6ebMrj34j4oJ7ACO5Bl6IxFd7CCBwM7jQey+j1GmG0Nt9
UiOxd4msf+U6IV8NNVbFzlVMc/2sf71FIxkgS0c8EFMy/T1ut8WxG60yQEDL1PxKFvYpS6avitbt
zQ1u7FbEigDbcEuCk90UVA1wymae40sj9PF7jPzVwnqtxnBfB7TrIxzmNe/q0nF+GHOptvfomGZ7
6OAbL1mHnkJvfHWg3ShcaKPRwJ8uY4zA7RnwZhIfTaXaIz/eWAU+yoouIgBpm7yyXypJpkuvP0Om
4N6bZGIFTla7e7vz5jq0EREP8lbDgKstAyxD9jYCd1CmUw1P3Tx+yqEF7pyBG1sG1CPORPT47XUm
83LLaK6w9alQlLM+FGXAoNbD21tb6Bk1+qNbZ3qQICz/NgY+9u8ZD9Wh/Yd2Ax7j+tLWrUQdUxSO
L2kcoVdnKdEBeXY3HOIl2YkuN14lLVkOOwok2LteY09iY5x0gje+uagXvG0nR/sPhly2s8qNGEYX
g5/IUn8Y2i9f5ZI26aAMUXypXEwlD1oT678sYXtI/si8dY+wVmp5rmJqnZ3a6kYg+3+ULOZc4KSu
AWh5ObaVqwPV6Ce6ZV4i2jCdlzqUpZKc/zklJg92CS6IywIiugoxk9alOWA2tOTrFM9T6ocSoGKc
HjE50v+Hx+JCWIdqYL82/XQxCvTOIydG0jAesFfJE/tuhojKWDktpz2XzlsvkaEL5RRAZJjv6yb6
K3hOreW1StqlF9FwuTuINIVTE1mhmyp7g55b+3EtSgHsOWSs1z0aV9d6N9cXauEyih9oL84nxZh+
v/6ltthqbOBBM5OxgKxheHT1QJXXWpNN1nahOqoPmSHad8hG4b/eTsZBZn0TMuvFijRT7EOUThby
nPM/o2H4Das6AqJuaPAQnV++1CR1hkyNyMwntWjOudFoJ2NCUr2Ju3lnt9x6qZzuVZBP4wLY7Ewl
9dSsRFFV5El/58psPknhpjvU0ptvFTIyEDJmWUi4XD0RDUUmoNAILmqt6WFS6c6xWorFd+DCB4M6
5OGEqlhQoUTjt/NQvGsi858ZTOtbhRIC4h7ttg0eMp3nMY/VOoVPW1XHlAYIqMtq8kG+5Dtv9dap
oI4ndkKKB319dd4TrLDroWsxdZcxnmHD7PitlO3z3O0iHG4uBdUb3By11SZ7aRwjMS2I5heY99lB
RxotNGQKGTr9P87Oa0duIwvDT0SAOdyS7CiNZjSK1g0hWTJzLsan34+6UrOJJrRrYLFY26quYoUT
/qD9NXYViRWQlhwOigcQVFb1k0VhTHMyJYdo3zUfAM5Yn1EnQTHBMSNzJzldVmgVlC1wCoajh46Y
xuqFlTjdll6g6yJloj/Ksty588LDVptEOslFZf94fO43lpHxGO43EO3u2MtSl4SqjHBOV815hAKx
Kt5qpGMvYLaCnd2x8eShILMMtaDH71i6vV4NEBcW3iNt8sQ3iPV8ZBKcAvWENOf/0NPkhMqt9eHx
HDeiFkgqvAjgYWCvrutfslFqFQqyRO5qOR8atYq53+TsWetbGaHbpKUx1cnPRZYPfx+1UMhEwRXW
ylKpWZ2HMc8lTomBDoIYRt8Io8jHIDE7jPmuSfDWVcMexQtxUWgke1hdNa05IeeVYS1Oh1evXSs2
x0OlKuMxKUwTCr+m1sfOLK2rKgG88sux7sw3taN1X/56tZfQkJIjBdX756qSjDjMVAmPg6BrniIp
bT1qb/R60+BXqmLpK2Nf448jVLPHA29c6Qxswo5ZxM/vtjL29NpUmWRNUa46T/DF9SdRJfHh8Sgb
B4biNzc6Qk88Hfayyf94+Iswq3mjqN6qNGY+KnI3HNVwWgQ1dpVONyf0x1CruwDD0N4aaT9exViZ
vqPMmW/J3V7laON0LPbEOhnZIjL8m1j4x4SAuUZVuyTT6TDk3+Huhp9UODynipjjoidFnEAjNAr6
tmZXfHq8mBu33c3Yq/OhalPfyKS2Vz3NiwPaXBbtJ4qn3B6KG7O2O1vknlC/kPYpz1CcWUL7NWKt
rJN2aiWUpUB/hhEggjC7JCK1v1C8wgpw6NC0clsgP748BSEzdzLtrRGW8xPSgfkeCGRrLy26BZTm
ESJGLeV2LyX6zNfHl+/K049gv0VX9ckEy1C5ujZ0H/9+reG5Q3TXDEBDv++PP74zhcBRc4A1IC5U
fSvosR2jBHVlmI6xnynjXyOFWGnkSpZ3hav+rn/pIGMEOnWiGh471TXS9dZLLF3yo9A0dmqPWzuY
jJSokQTbuvPYVqM6GCINS12tAV0BXDSI3g9SiXB61AF5GayQFkYTm8HogzRK/34PE30sRVeuhfuY
BzzCNBpoCl7leDaB6tS/5Am9G0OtuveJlWQ7W3hjz6DKgqcLbyh30PpJUQbNnjLgx9e+6cUL0lH6
f3U41P9UvdTt3aibYy30UgrK5j3EzDboBnUmajrCMsa3RWAaFwUo2qUz4Fg+3p1bQ0H4ICA3aADc
vZRFINN7ULhWI9FH72ZpmI9mmPcfE6lWT4+H2rhWiXG5uSGzUDFfh3NpMZhyGdCnyUYjeRkBBp8B
fPwf34mwlJVToU9tfKeApnNty0vPqY7+mVpRewLAzlPftdrOhNSNA0CDj+eWdAZezPpoS+jIJQFS
D9fBni0J8HJlNQeM0XXnOAKxiT2tyZPOg3AGzkotLPNHUOio/CaNJn8TM+7MpCblBF7TUNKPbT7y
r0RiMHFIkfoWMd8s5H8LYzLgdA4Ewlae2yhbdQiIYWI/Jb3nRI4U+1gOseHDMtd+YWo9JEfZCHAh
iIUNcufxV9zYMDRWltgfJtTSdru9O0FzdcDjYTOgpVofoHVNBwfVyeeoHV4ej7S1urhGAgdEToNE
avn7f1yckp0GbYOmOSIsKvLG4DFP9mimJ4waSoza8tzTunDEkA8fvMcjbzyPwIT5qPT1FyLkao6d
JZogV0uMxfokPySsh1un6XBKRCjcvJD7nZlunAwQrrTbdV6ke8wJve4J5yYw0J2ph4eyDOavIOud
nXB868v9Jo0vBfwNWIQaRTMYxvgazJD0kl4dXqUBdTLUd/ci/62hwD5jYgSClDx//emoExphKFNQ
aMzSr+OwOUIUydwUxv7Ot1rivlXiRldxQcFDtuIxX9b2z10ywbyX1QCLFj2RhpMptPqrKqFk5Tll
EB/zMcnfwzWtwv/jHCxYAkTBCODuetv1oFhzmNiMGwEMhDQ1/pMH47susOrXx7txczF5dYAlEUHc
1RHoywKINYz4aklhgtxcqHtIjurepJR7QfbWxl+2ILVsKhZ3j5wYfrc/phgBoCn3TAiz37Mgkz3D
Cae3Vk0B5fHUfjsjrb8eAv8ERpCq2S6rk4ahmAm2Exkga4iMrzQd1C81yNn3MqjWL0aVRx/HrMah
J7aaqEeOPVD/K8FOfLAh1sie3FnS5BHvYNRp9XVxQZCgm1y7xTRvwAVVHLvE6r/3RmtXtD3rEa7T
aNS536il8UafC33PTW+jw0LtgIkgasR/rcuTvBW9jmxMci06u6fRLeU/K/LeH6WVNL2nz7pN/adR
R3+mQ/RJG+x23nmUtu4StICWstNCH12fh9awR6upLej9s1F+0UyQZWUajjtYmq1TB+qJ3jZfbpGB
vj11kIREbyzIDqmZCoCKcXsa4/yT44z1GbBw4zl4Jp8fb5atc0DRdcGJ08G6S7RnMs820AFf9Jb0
A8qR8lSlSXRWM9HtFEy2joG9kIoJwSg+rfODOaRAQcAFOmaWpW+2pCvftTZLQ8TN5vLt0BZ7gmNb
T50DHOc34BCa4Go5IwfTDtNYbLujpnrmSEyeE2M4VUm27srVID5rrTQdsoy9+3hR7z+kRjELtiWQ
/w1QVKtBVClLbmrhDNkBG+YB0LQ9Hmz8Zb2xw9Syzo1oZ/fcT5dByePhRCLndgfQm2simCTBuFMK
RHFWJf3HYKa6l82hittRZjy3QWn4Kv6XO3WhDbQEI3MyF8Vqehbr02FPhtbEA74ielmlX2m4ZoY7
xPMMFRFvgQO8ZEjPSZOiQCAcaeDeMZzPQduW72qMnVS3JYRVvbbPor2r916lh74XdISFCaFtQLIQ
QVdVkkLyGSOxPoPlKMAxoaUe+IbSF79wGSsN2AVS8txOoviRhzMBkS5U7Z8U0Ojs0jnMs51H7v4y
4TchcgPfh6ySitrtMVfKsZSyjmBazjtx1no0Ts0GTuLjPXh/sCkrgN5Co2BLodEqElrfJeGWE+TG
tZdSO/KqLJZUt9OdfM9aZmvzkcKByKMYsUhv3c6pU/LY7iSu6DSKpTd5ZsiuI2fjgWRSPuWyNh27
sNTf6Gj87IQqm/MkmQKfjHrpnYMOtBOYjx1QKzAp0AF6kNNNzTMmKQgvPV7SrUkuotpQHkH33dVb
aq1NcpiUxHphlF8iCCCxVwSOpPt2JhVYwk2B/bkO2upNMqPburNt7u9PWi+EK0j7LXicdfwcJqGZ
6HzBa61NrTdlcfreCq3IncshOelqGu28edbWLUZXleo2CimLPM/tNwXyNMV1uRhV91ryFKtiKCEC
V4WAaNGgAY83Y97wcWFWeHNpQ07N6Fh+t1KntQ+W3Y3lBYrG1Lyi8AZjZNZs2LPREA/vem0W9pc+
HiRxoGaW5E+zpZbcih0oG5/8zpDOjZmOwQn74Th122BSHD/S8cA7jrXTaoe8B+OKnmtQtC6lik6D
VNDXT4PZJwLDqMBE+ktVgjd52kM1KO3Z/EI32g5dOaqLhS5T6k9B1UWyBy62r2D2i/I1s2KkRYdR
0soDIkx5fGhm+BGulTXUzELeRWwt9KxfQEgaYmM9jT+JScclpBtA9PhudZM2It5k9j8MULeqPxij
RYez6TMOeWxPlle0M36yqiEaeG6tVAz+LLcCVsbYp6ZbzUav+lkbmPZR7eJIcbNKzkfOb6RXVynB
Ev7YoYhfn4njtE95UcndUw7do/LrsZdfZDr8sdsFZh/5sxgU7fXxEdjYhKQFSHguZQD2xLJn/kgM
xgqjFLXiTU3xNXNzei3eVA/6u4Tf/dMMrf7j4/E29iBOCMZS4nRUNBlW4KhcKWch1XFyzcpOlTzd
eZsja5m5gRxqP/tCbl/z3q52XtKtK2XRJ11U3ehUrzd+h4oFzzOYgikJNZ/aFf6LxMCnehBiJ1LY
HGoxaOHSRNxpfagFHfk6NjMwBc6cH7mlGw9lmeBNi0v645Xc+HIoyJCEoM6wvAzLq/THlzOg6c95
3NO8Rc5Cc7vGTF7JtMyTGG3xw6jlPRT/8gfeZiFIjlAOppBJKecushTW3AOMqmE651ZhuFIQ1nhX
StwXO9fy1szgnlMIX0icd8pYstmZ9EpwEJ/lpPEGes5+p9TCpezYk8FMe5JpW9+M/htcForcxBar
e3EMdBTTbfyCNHmuThhH1X6Z9u1rRwP38PijbQ6F7BepI+YYlIZuP1rIa9rLRZRcTbnr34QIoV+V
SmsP02Tq/8dOJAsgydEgwypr24hiAkqZJSOrWBT6QWpT3a3DqDlEOpSFv5/VUumi/2ouJYbVrIRp
jlpUIRk95SOCg9IwJmcE04KAJBNJ98eDbdwgcG7R2aMG9Ft663YJY12ZkNZY7P00O/W02bE7F9hy
5yJDUZ0EUtnvqGPsgT/uU1Z6hjCRNMCzZK3re6vKSrRVZeKhfNTjH7Sl6kOqK7XtNsaIiTjdi4B+
jAnVCpqrY34Kpc7ZDX7vSblgsvjXkUqma4FI5e3ULbnh3eH9vMIysyhJFbX0TnIG9FarqM7eojhj
568hhOUGhX/Q+R5ePtWnXJZz4osYZZqdT7FxUEHFL05RS4GXJvbt7xmVXO3NuEQqfCyR/ENm0m2S
UnWNqEkPpgj2+BgbDbLFGwJaOZuM2ou8WgCHlwkcHiFTpCaqKyZnPNfdbLtJFVl+atTp2bTK6qiH
c3hI5zmh2NwF19nGFfXxJty4C7Gvp/gJWH8hwq1+iNIbcpzbPJtJlnVnKzDi906uB8fHo2zOlzIy
zSPa5kgqrg5WQ7sT+WdcUhJ7wVvYuXPEvVrH5h0tmLa3i4vlVPD3yYO8xkA/JWwB8ugU2E+Pf8nG
vQUAi7IaHRB+ynq+iPaVpYVWw3WcxtBH05DLxEhnDyvxvWrX5qSBrLC8dEGWnu/trsrbOIhzaHZX
Pai13pXL1jZguqrNT2LE6hkGZfKpjDvjbETT2wF5fFK9Qr20Ubun9b9x1SxtQqbNXQ1wfb2/VZPg
ZK6YtdFKcGujrH9Dd6t7Mbu4O5GMN5+pOox7N/fGsAgYwC3jOYLTuS6PhUJQoaOielGKEVfCcrYj
xdOQMj020JUKDyY7GkJtZaPh+Pgzb4wMf45u4VIb489aoTQqK2zNXqTORTeEdVSrorg4gzWeJB2K
boLWDw4zxZ4418ZZAjK7eK8szJC7aqCG3ogVFQwaY+ZwBCOTHcyeGsfjqW3sYCy/aMlQnaD2uGZZ
AVC36RMiH50AXfWlOgn9RteOLRTqv78bsOqjDM1dRHFsHU6E8xwBVeRCrEBduKPWqC8iTNSdUTYQ
NegCM5sFjMhA6wwdH1ZD4KyC0CuOZYM3iFp6TRS7JWIawlhy564y9ScZ5PzCiKpq1Gejtgzf1hR2
kr8Pa/h03FAOYhFs2tW+QWA2sAJZhNeAZPFYolrwaUgtw42seU9fcGPeC+sYVDIPwBIILEn9H3Ev
UW8G5g2Ut1ngsFo4wTzxzinKj1bN59pLFKcWh6qagw/xog3hFUnbPzui0X4+3lDbP4RokQcJdsld
X9Ou+6jvuKGvaDQEOEqVsYf1rRa7FMoCGIytcmyjavLUWJ38PB5VVw1089fjX3G/rVkNlDp+Mzbv
ndamujQq3K+lSydXiDzzexCKsk2Uh4185wRtTpiNxg3BC8yWU29XvipzPepDQ7qki1uZp4V1orlx
qWENm4GeOCMroIpTGclS4lpBb0TH3AibK0LI8BofT3vjkQDsyHwpjEL8Qxj19rcwnJMKwwjpnbUR
sO2yMj8kiL29y8Oq/zeRtBgbp1l/nbJmunQlWtcHHEJ1zS3mCI2ux7/mPji8/THrhVFkkucZxoha
yMVrZFgoeg3KZL2tk2rwskmxERyCQubY4UuFLtjfXwWEQgBbOYGIKCJudLsYdVtpXY/83RVZbxQY
dCL838joHzg4EPplaeW8m/oyOCLot6jcSc6VtZCKnVvg/iJfoOZEQ9AKrcVw7fZnJDqbMTS78Joa
ljjnhjlJ3pzFbbczzn3YyZ9NGr/gFmmtrL99KSwnkgYFNok+QuayEnCZRtkdZ8OMXETRpPePP+/W
GVtMRSgtOzqv8qpmEaGUNuvOyO2WV5LfjtV4aua+c5EacXZ4F1tDLbw8wDNMj/z+dgkLuw8Le+BO
SQwpdkOaen5oz6j0FYhz7ETvm2OByQQpuJi46KvPZSVGkRdFGl5FErWQgQFFGq08gi0z9tptm0Mt
9ACbjJQmyrJz/rizixQAwRiZiN5mcvQeMRn9U24O/Tscv5yvjz/W1iZc8NDWgtcxKcffDtUGEhbs
ZgJ7S++Hg14F0tFKs3wnMre3hlnYMUBJCSaoidwOo+WhUQbDFFycuBvjoxXrsniaIKWHL8JQui9x
k2aKl1sz3ee+qsX3GOZOckJRr0i9qHRKw+OBmGIwfE7yMZ/GNjmGPbVitxaT/HNseDrdKhjLFnGg
Jk4xfxGZfmqILGa/nycql21khv/FetJULm8RVjSRFo+JVzaZ1fuileA4zpYRR55KseW/AqI9qYFh
jC94FI2BS4UoG5/roGQ7y4hiCm9w1IKcMWks6xzacq17fRSZBU9qph3R3MhrpO06s/F7MY7OgZw/
7TFkAEv0JKuz/SlR0jF/i5evQK0aWczDpCd4LbYYZZ0zq8jBh1hVlJzn1NS+mRmOAG5QdGFwSMc+
n09WNkjtQRElsp2VXGX2W8L96RyGCHa6i/bLO00qwURPg9R9buwsDy6R1jQ/SW+d6CDJVfqk1qJG
ZWnIEc6BDim6gwBDju5TEKMO2SBpULqt3IYfSJjQn4hCjGfdVsXvzS0KZUI8qm2om8WSXn6n9h8n
Ow/FxjkADbQ0TWXFoAK6il2CmHawiv7NJdGH7A3vOpa+WQjkY6baHO2c7/vuBrnw4g7DU43shrP8
mD8OXdA0pRYWTXx1zDA+0E8YXUTDZz+fZXFAYcAv8gwtQSvaG/g+iwA5QwViqaUZEChXF0unlp3W
WHZ01eU0/Zxgv/BlUIYEMXbVFheshXmLRRWaO/PdeIWxZDMo0iyi7FB1budra1HQ1alOlTcq22eb
RTkjPf886Pb8JnH0f2lrSqdm7CnEl129c3Fv9Ewp51FehhgErABdkNvRHWNW9Fx08RUZ0cJBX6uv
TpgzUZfqBBzEttH78oo6pNq6CJLk38AZdS+d5pBMotmauqPSaKc46obz4/twY8tRqVgaTTbv1x2A
2srDfI4bGdRUiZUmTyf5Y9KN/khTbGd3b313rA25dMkCeFZWGy5Gfk2dkyZCiSg2oZTOnZc5+S9Z
C0s36RznQM94rzO/NT2uYF2BkbLAm1YPZpRMeTbYEBVh7qtHLhDlEiBK9jaRlD3V762hkBMliSQ7
XzQTbr9wKoCfEWCxrRXarQa9H79vlB5f7GI6Pf5oGxEO+TCd5EW+dPF/uR0qGBwbcIrOI5ZMgeaW
mRO+HbqyF7TdE3GKoYbJO6dnY0jakUs/cjGnpGB8O2SIVQu2e3aI1VgVHTAaMD7SfwqPToQoWmqM
0s6B2dgsS5OX5gWErPvSVploAxUMdLJjR+WJ7sYPRZOV38Blm97MNekawzT9HzcT4GRWdiFLQTNd
3UwZcHDLHB1yx7juvKZXzWdpKkiexzbzEF8W3lhVf+3gyFdUTGrVaFghF2+uBjWRMLR7k5huNEqE
EkNKkpYXcCCs/+MTLtEIMSo5KTC420+ohG2J0tssXTScqV0aGpGnJaXtLzpypzLOpMPjXboRA1EU
h9KzIImpA6/GC9IgTywxSpcmbapvll10np0aextl+VNu204LE5nKO900qmLrYyfF/ZxYqS1dsrZQ
T8PUFV45F7bXlo3x98eODiH8HJNNSUq/OuHTODld5jCUrobl0yBB+Mg152uS1PYBg889VaetI/fH
cGtCaQKG2aQ/TO4eObEbRYZymrRC+EaUqQfQaXvl+q2VBIzG42hQ/LfWOmNCi9rJCkbnMunz4CJM
V17RLdW9rpfEDlZ3a6iFfQzZeRHDXxenpgoah4Lw5aWd0mUuZXXWq5FV7GCTP96FvxtZqw3CDlkA
aPR37+swbcPZSq0IY7hCLc4mUuMdoIJkuNg0759GOSCuG9LGSQ94WSc/G71rBneg9AxQqZs4kbo2
2fNZFBpq3hnJs/lBjp1ZfES3VxcHHTMZ2UOfPqj9vJxl4wXnNPVkF6nxJdFFOXgG2Jw3UVaYH6xy
Nr6ghkrsbppzpr2jKGcFR5758meVaTmimr0tngJyofCHTeA5ufA+sPeKR4Bl3qgqUexbYNhld5AC
23ErHYi8i9a/sH+0cy/kAyzW8FuMY8nkZsYg6xe7KeTBC2K5/5qqydCdEMIxPlOP45EiQ0EqX4sQ
r9MlJUzd3monsAeTlfyXUzqnc/T4Y2zEnJQh+GvJX3lIln3xR8w5m2ZixhWKzpGamm+yIQ38SUFp
fWkQkXyQNEuARH5lUHx3zu7GjqPoCnMIgj1SM+trolUIoGTseDHFMMrjwD/hZ1FLvWcyxtfHk9wq
hC0wAkJclDQZb3nb/pilqCQBzkyTLhIOfueJ3BaKmJROxNfsQCmbJJfHa/CayNSf9UL7jvZN/f7x
j7ifL44u4NNpT+g0ZdZNghw7xM4ogCTmonI8ExivFzTW/FET6bzzVN/f84t4z9LkQ1wZstTqWsxz
vbBCk1b1QGPoTHQrnbO07v57PKGtUWzEmWyG2KiyGDMYnqogfMfZUXlbToN+QcVW3cN8Kfe3LnJL
KPMAPjEXgOwq0BFjjRYROCvQenb3XgHi8j3tx9n0kJHLeg+INSV0lDHEM9ms+IS7wHyaYmix8ayY
3yGvxv8mQ+MAVpajjxM2AueB7fzp8WL8Rm/cXmqUWWk5ocJHcHtX36Rck6l2MURXBKzba0mtZnLl
Lsr/6yU7PJNWIDSoQg18OxVhT96bzx/zOR0OVSJZvtFb8rG3OvO5j8z58vinbWw8ujVIc9Cuocdh
rHZD1M3xiDkMQup225+wGWzORoDHTWEqmf/3Q8EaAPKrki8jVHZ7zmzJpg2WIasipE725azDc6Go
g0OmpbsychvbDzg6TAyeEbCc6wZ/QVgAIo54NIT0/b2nhJq7JWXG9BRo3fDdRH+x8jqS19CtjaB7
Bv7S9y5oH/HdpKwh3ooQ6YtRb3sdSBjVHn+cHfVHBcQLC2YbsoyLDOs8HqNQFpT2pLJO3brX2o9Y
OMZf7CYfIlejzXue1DHJ/CQMlKX0Uo7fHAMwri8bXfdSLVhsXzNnRNVbSUEVNc9HdMqU0KgMyFOy
9l3Qg6H8m5VG4/a8If+NQxnZrkBY36QhMSW1p2IgElCNLuMPdTQ7e/idjR2yQCrJsKlG0xJa/v4f
16NExyttI3RVcjvuPXWci4MKbPv9qJV70J1ls62OydKExxWBjgPWIKvN2DmZoQUO6d9cJN+UTotO
s2QIz861xlftVn5xYEP4WNLLblyIaWd/3ucw8AEpONDuQ4yHBubtRBUQB3aXURhutFT288YRPjTk
2gsdB3dheCHAGus9aZ6tKWtE+IuFK8KH60MRDlaeSsiDX0c5sQ8N/ZeLMNsFS9cNwWsRBBOglCAP
TlFVUleouwaI8ONzuXWHLqSlJU6m30AN9HbiSOUMkxOoAarXImXfOVl+oQ0UOP9NODco/zoUmjq3
p/FxEaAm4zMOTzyKM2106dAUuvoypIn9WZ0L4z99KAfkFK2e4v08SHvIha3lohkBdJ/a0EZdptZB
cVlNcMmxralBToAnQ6Q6JgasKF6Zrohj1YK7M4/NuTLDSP6kxK1u7yzZxvUClpqdClwGXLW8ChmK
WCYzShvCE82ZvEE1sxe9ENVfUzJIkNiOMAYWpuo6IxNparXotUuXqYrlwTckJ3odQxRBvXIqG/WI
vnb18fFe2HhO2fwW5CTINPdVkTAjxkxbEVy0FOtPv5Eq89Tm/eQcwOk4H2ya+58ej7hxvQBXZf8v
6BtoUavN1yoB0PM2DC4NF2JNUH0QGvWCMUvzndrZ73rs6nohlkdRDBnTpdm0eoCMtA7SeBLSZRhN
6UmPnMxySUZn2YurcfzBhpsxDgCLBAK5KvLpkiZK/GOgdlP4UlE139Ho12oXtp3zKzDRj3Z1yVSe
jHQwXvAHGQe3VepE8WZFHhG+zCW5PTa9VBjXSa2omlktFfRfSouei6eGw0gMEFShg5vB2Lx2Q4yh
qTqNAbC3VK0+GXFLUZUkKcoxUyGVPPR93QNBCDrxg3YLUknqKOkfe2WmudRUTvEi0Sm9ONSzSFiE
pDuvRCXyGxzMFMXXe90sn7i+R/GeThUoa7tL8tkPlAzcd6/X83udkFvy7MJJoeHmhdSc47RAx94u
aiXyJbXR8VjDWvHkQEfN3hP6A+hRywmtiMZ2RsPDI8ASXtypcocFdtU917JocqqnFs3TKJM/dXBJ
PnTIOjWuFEn9U5zVVYjoDFeyN4+gG8vcsT9oGgkVwO3eeqeBBftsK21pA5xBdNqPS6vWjxFdU3Du
czLOfjHPY+3mTU+zC4fLsPEE69K7c4gjk1sXQWT7dmTa3Ed5kHU+djRJ58OGkDMEWWYHgslYZvBO
1FCSXSutin9gSuDLhKRq8vnxZr9/YjD+hOJuw3RDPnWds/eNMGx6f8ZFpph8EJIaf81QZz7KeY+i
5GiMR+wJ9uKujQRnsRtl15PHwSlevzGRIJkxjMa8TKiLoZKk1zo6V3o5GfQkAfi7ptaEv7JGw/CM
6qTNJ1GjZsreQFhK250luD/vtz9muVr/CCeQIeLjSBbs/jQP/QJPwkNp1uphlHdt9TZWG4wzdG3q
WrSY10RLy8w5WIOqXxRuTg94v3ztjDLKsbCcnePMQXkSGupij7/xxgTBlRLEcMksDZPliv1jgjDz
RNzlvXbpuTZPgSnXPtIGcDOGPaX5jZFIzIEK8B9muZZ/jYWJSnmChUwHdtuvhZG8CjmS39SdEX19
PKm7d+G3qh5AHWOBsfE+rCY1SHHVq6FzqVTpdWZZr8rQfnTaGA3BWQv3HoWt4VQaazwIzPCu7asU
egksKcHnFI+awxwJ3SOYUDwnCTRPz+c9D867lVw6a0tmQtwJInIt8opTSGQE8gxGL7DyT0EvAvBV
Ej6nVTFLe/ITdzHMMhgFOyQReI3uCq24BIZGhqzgxUjjODgX4IgMLyvU/FCrZtt581Tjt9fjzhFy
S0bZc9vNxY5Y3NYCE+/9ZkEaPLyr7zmrtCPwNrUuNm3rp3DSrezUgzatie2z4k3FFboTWfzW9rl5
fZk24YyGxj4Z511KpnN75wB7nEuU2mZ7rpU2m32NHhrEYGgKPaAqPEMKJTbgwDldofmK6IOfbTGo
F2F1kJcjOw0/VXE0gG+o2rSFWp+JvZrXXWjHz6QAQ1sXhCy1/tXxleyZ50fCDbYGxvhRRbX5l9Vr
f61AvoyC9CFUMaCfRN2358lRYavhs4Hpa1GP36p8MsFYTfT4QxSSPj0+u1szWmhiQPooP9wdplJz
hmCmn3FB7WQ8EBN3b+IqVv3Ho2wdIYROHPg2i8zQ+ggR3eU5yQq7OhlSL8UL50R9tXIDh5rq46G2
DhBJPbgQaCu8pKs4zhxaHBcBsF9apZBD1zJ67WvFu/2+6/LgSwYqIcLuKGwIXYMRBJ9J22TayQC2
DhBAPZTHFho/k779gAqmVhhlTfZlAh+4eIJSNoAM1vYJhdxCki84ku7Ne+NDUkrj1JIS6Ivi9+2Y
E6LmhOaqeSGlsf2iyOuzhuj/5fHq/oZcrg4qGRZxCpcTF+K6raY3ii0lMmZvIQSrqvXLuR2aA/FF
8iFHUEAcEhJZ21fauhVYR5lIeOK5lTUvKJgCoZljo6w9HFAk41uDMdJLF2CE4gIRD0NPVmYxvXOQ
xYneBVZUfhWlIaQ3c4cwljc5Vviz1/WcGFsq5iNyu07ryQb2YHogYbLV4V+B2VWraNmlGsrgsyis
5KfdpekHrLA120fZZ7LPqo5PkDc0df9NtiYwJqM+DP8OQi/30O0bm34RQAb6sQg6UDO4/SLy0NtW
OmBcZtlNc1LksD0WvSYdS5EWx8ef5S6YoR5Ca45XHlVDHsbVUEU2RY0p4cQ9EWt7gEEct9WjxIcU
Mp8MNSdlQkbs8HjQ+8LlMioVS3qd9OPvUBiUcNPKQDbxgkSPdCQvL0gH6N98KBVFucaEkqFX0NN7
GvvaeJ7bNH+SKGg8CzNNLmbvwCERump+c5DjjXbyuY3jYLDq6NVA4+fXra4BHi5jTipqAapklv8G
kjG/n8Kx/n/WnXQCjopKQrwOnhOttURc285FKtGoSxAIKr0gi/TmrQWhobskUlv+WycpguKP137j
liMUWR4IEoKFPH27txo1a6om6YMLwGRaPY5w/Hl0Am8yk+IwJKV8FWPmHIQSjq8Y9f41CpYvT/mB
4JINrt/tN3x5pxRlfYfg0ugulXBiT0qy/Jw1XYWalZK9bZy8O7TdoB6rzFB3uhRbsweQRz/GISSD
EHk7+0kxk0ypYyJA224+L3IOz4ZWyiy9hVqf0hZ+rWStSwI5eKMl76KjN+53LCF5zhZRGH7BcvL/
iOKZ72QHRRZc9IW9i1xeW7wkdpYovuhm9WWcVakgQ2zqX8k8RGy81PqnNiL9DYiOQUE0edbGs6CR
+S0IdIKUQo/DlxF2dLWzTbauIAfO+cLr/y0KdPtDpybF5bondC3ipv42qokFWCCZyMMHLRx2HvmN
IwfWDXI7Xcclh10dOSscR6kJSQNUUK10SoXxnznK3T+Pd/7G2pM/ARAApkuxZr32RaRksiSVPEDp
bJ5R3lI+RZMQRznQJdkT9V/TvyD20g9bEB0o7t5F/6kmmmpoIucypEVwahESTw5W3jX5TmZ4L3fB
QGBMNRXwFq2J3zadf2yqWUWKI0gIXApF4JqRKZNpU4PotG94aknlByeY+h+tqiOOy0MgvqtZrOPg
4ujUnq0irq6JVcX932+gmx+l3m4gfD0tnC5rG7PMZjqiFR+8VzEMPtRyMO8EbveViGUBQCvwkoGG
Iri4HavWCqspK9m+jHrQnYYI3FMMOde1Sqc659w2HkQLzeXIxDiTjhSpuiJLdzbxxonhYtOp8i9V
ER622x9RJfWcSlVLhM9z+6SbEny0pgyuqPbuufltDbWwzehQokN8F+YX3dxMRs7OKnUR/teKvjtg
VS4+W2b58fGZ2TiZbFyw+guBnBt7FR4oBpW0GOzcpTVa/ZAHYfk6t5G1oyWzcTIZYwFEgl2+Lw/P
No1LoyHqRYpq/ixHIjkP+DW9xCx16KVOZ/54PK2NZ2ChIC08f55CStK330okubBCubAvZQtM2bWG
Ov6WjVYyfo2UHMiVXjrR97nJutcx+x9159UcN7Ke4b+ytfdYIweXz7kAMEOCHAZFSrpBURKFDDRC
I/16P9CubXGG5njtK5dKqlINOY3Q4QtvgKIbjGionlsgL83ajRSLow9CAOjyHV0Eos1O39aTE6H8
OX2hNxdfdJgT9747GnXux6QAqQ+Zr15pSHTdNRiB9WpxsTo5s35O8BgkGltpifN461Idb7/LGqN9
JVUr8lLKn4l0DV+zpmKXa6gcV6Ic3ixyVQILKaEzx/HP8/YoKYAtwZrd9E1QCDxaNA6WO86UtHbk
OsJZd+bcm/sWj1TX10fdGA+IXIrONxCDuGw8I36fDk78Pvec9Xbpi/jcEn4hGMarZkMks4ls5Mbn
0yImxUrLMrYivep6jI54P/4E8SG0kUXZa6ITO7fq1sfXJ+MLawyJRAclQYDBpwRpNnRA8m1lR5W0
v7RrW1/DRUjPVGZe2DJQlAbzDCcay6HjHihpZQnBm1sbMizuK3Vu0Q1f5PIVvzq73b1+Ry8OBkiD
7gsAb4xWjp5jnmwO2wv16LxqohrplqvNIDb0+sn8+9E6FWhwmrS0t37P0Svr1MqOS3u2Iqo4oDMq
MewX1SrOrJAX5ylBK2xyjkVECo+i5lmtjClecitazbktdq5aVyj/VGX+Nm61fAjaVcsPMmvyIsAR
Mr2VAmiTX88Tjsi1WqHI/PefMHTvzW+U7vlJS9tzmr4vl4KZqjfp9UhhqfEneHdFqI6uKc8cbS/N
UNgrwCsAvJ2WFqlVmvPq9nak0N4LBnpJAT7A5ZmU6KVZA+kWwC3EYo7So1dp4jI01g2j0MaHrGdY
U1CY7bIHfSP/F48Pgjrn2YaLQury+QRFylBYomYo+ACFX3rTHHn57IVx0mlnhnrp2TE12UF/gqaP
o84065RVQBCNVEeprkbGA+k4n7Nse+EwQW9lK/7RH8Ch8bhk4FEqceGDs+Syyvs+YKUdB/E6DJO/
2gtSxxrQ1O/ESDYaR9VaYtbd1EVomBNFrden5ulhzpVs4L5NRpZo++jZ9gkdczfTrMgBRHUzFsUI
snKwkxGTaKc66Mugn8sfXhpygz9tK2GrLx3NHBvEapYQIkY6TLVLeEubIgyUq32CBdjVbMhz1dzT
qUp5AFg6L/WnLcPR0U0RfawMN3MiCARjmFddsqeeZO3qDkTh64/zxaEoSCActxWPj7vLxqwaICQt
OyoVu4I1reLZhmTpvu1z9QxFdHtMzw9j7oqeD9G0Qwx7LCRBBEajGUO1yBCds1Pjedwvw/ioZbO5
K3KHkmjqxkhntRg0LPl50N1GhzsZn/xv4/fbNmju56tSzQ0lBf7jRDPORGAgku4djlnatTrGeAG3
2nSxGl0j/QLnpcw36nS6RbbmHFbhpQfOXkc1DMjKaZo4QpXLLTNxIrXXqr0OuSIwjaW81HT69a+/
2xfqYBu4kLfL2bJxVLdr+TVza0AYw/m2I0DXCKgiAKZ/K/N0IWlxlfclCIYLxaq8d10329E819jd
S2iah7VUp+vONdoLmY35W0cW84/XL8109NO3wfRGQAY5QYSHj9exmbvcOpjPKC4Sb3wk/BLmm8kq
NSUwFMNp9+Zqo2DmIFqmH2D1DCClF2VZ/E1hTdvPKQaewq+tFrmurAANaL8RQql7cbAK0yruifj7
bNdWfL0/dnOT+aNTtD/AsrnN01LbQ7JvNRCsh0Gtc/3QenR331sZGYEvMXZ3r/RmTIALLWqzfk5L
r68DuzfRjVMsb8FOxzaS/BHQTzuFo7FI40JxjEq7HFxtMAJPxLYZoO8t4x8ONlsViIMZMbaATnaS
3/Tj1CFRCj19Dkc04zmOzEY+lnaaF3sQ+WC40gphuiBR0BcJaldWQ0h8S0+iR153uUtzfaRwr3h9
6fdd3l7JJZtiP4OTMPvI+CNghxySfu9mDR2Urm8RnymKRasC3ch6Yk/g0S5Io3n82lnNaAeZnso0
VFvJb3ZZnN4jndfKqyJrtfgyiVtV3+FiB267T7yp/1hIo9Lt0KE47jyuU6cl+9rsnXgnDIDdu9nN
FqwhwNCu5QPwDFcc5jzT6uspt5Zm35WkBF+npprVAHi7PQb1rJvNLqslAlENsp/dG7UUSonO6Lp8
6VqrNkOYHuW7ARV65Su+3c1t0hSGGsKqr60p6tdeE4Mv7UQ1b8oFr5qgNY35sHGjQFOMg/XVkboV
32t2T7Ubhbv2wbLbsQiRFwY8pg0pKCyY1brqo5SG6i+6I+qI4VWsf4TWnz5phvSIuPR5PlQtZM0L
WzB93kLArR5pcTitT7W+SH3kYbRPS6wr/R1krVnzOw2X7gN9HuPWGu11Qi3KzL9L5EvFxzQpy+WC
evN0QDeqqe5XjoR0lyWWnvv5WCy9P1j2fIVJzhjvp7UZPyIFo3vhoivTWy22rGtVLZSP3sIfNIuX
hTM4c6pALmn8uSGts3y1i4sxnIZlRRHB02rH82XmpGsAzaR5rOjlJoFpCuO+o8gxXtvI7yFouHCP
vlFJYwmE0WK9lbK/fHCmengcelfqoVfldC5U8Dryuoi7yrgolMyQl9ko6yeoVmIKa8zCv1aeLFq/
8KzO8AXp6H4d7OwxQzbkS+XgY+vbaomEVqJM3oesT1WNvlehST8Z5fxGEQqxYJ6LrPc9i+acL1s7
0/YmwE5vj8whni8KaXg4xzE91nR0NHK8rKqjAY/y5bIwKhFzkWZ2k+P4+n2YXK0NNU3MH2Sy2GmI
Q497b6MfV4+h3c2G82bW4soMjCyW1p7uOnSFzhTpQHYmNfXB6BHWi8rSTprrDkZErASdPThLaECb
BtiXWiCtarHhETvTIb+e+tSLkcSYLCI/aRjKW8cUlXNNvW34UA30+R7dpSgx9OxlnN5oXa7ZH+d8
KS4JVoHTZ03ag9Rty3karuciMeI7R8+y7ia3hNMEKEx613TKh3yXKN5yIzx1/jrmKzUwiAOYDuRa
a74RaTGo9ysyTR5bIdow7KSl+U2jBVIE8FW9+cpwe3O8oBHZH2YKAbZf4qSV+A26L6hIAuUe7rN8
BkkZjy2OiCskET82tBHkWZfXDxNejRAeTLlO0Mupzd1L0Ze3Crru8eUYi2LcSSpKCZOuWizk37Lm
rWhqDdzxwhNrrbV917dFM33UUhmXu4Tt5W6VQ+5Ad1HUL7Zw2zsEdQcTecte1eB2NwOsVspSi4+6
9er47jA49w7CaCZ8H5TJDppAZeMNDL7h09oprA8jcbubzmZu71POA8CiXeEGqg1PJ0ANvF0C28B9
K6yRNVwesL8qln1iAGe7blYtwwcmmbPmIVX6QbswYai/S+VSO3verevdctgvMsDtbLwTcZPMAZjA
aboRiwMUDVUYZwiNrFsLpCJQAPTLbOkr32zVtAycphzbfVnodrIXNeE0R5wmy52hI4hPQKI1e6vC
3SzIkhH011jo1jdpzoPm11IvEYAni/Mp5DF5F2zDfGcpm7czyJevmiKzJ8fpjPuyQjsGOmOdf8/6
bvquFo6dh2JMesefYBao4SQX8x2V8hxkqraqkGSYfw8cyH0VerJZPntaG78b7bm/buZ6+TG79kzX
uFzkh5G8m32inofBx/2wfZj0tcQ0t1TWbl9WWv3BMXrxWcRa9o5acorhTVGKHcqXGoYY2eh+sQpq
xhjc1lkR1kj3/LBd+gJXsZqOTaTJuknDaUzVu8ZVijZC3zm7XaU72UEBojz2hxGfuQBBqfQDwtvC
ISlhVge56lQiGoB/5iF9b3s5DI1tPaRAgmLMIaSj+oh4zz8ml44NSloYR7mQCW86BJBN3+osVIZL
20oOZlmLwofVkqLTvgxdGI89+5lVOCul4GHoeWXAA99U9Fvocg7JvAZKnWffVhGv5o6kAi8hczD7
L2PSaOJhnt3qI73FSYGK1CDKU1spOy3OSooTyUWkkYvTRMO+YXhfpnER30xcbMwdW1Glfl7GubX2
cRdreDWki2ruhlbUt7pTdZ8N1Pc45Cd9uJFKp3+injCsgWX0cvaNkfzFb3S+70I0S2aHbT8De/GH
chXulQNX2oAb1o+dX3RlhiwEsm+ImttN/WZak9mi9F2VMoh7NY4IJZ1PNsleEVBii9+7NUK2gbu0
fXdPCKlzvpSZgLXr5V4TLoqyfqudUbX8RmKyEnZAFMgdHXsxruZBd/MQrv6i7WalnNULfbS6y14b
HCtUmnxMD6XurG+7sWnNCzwkmePAnuaPXQmeMpCD7sggdb2i5I20JNxFBzQXKJKFWR7xgrjFyG1d
Li3UQ8n5k3j9MCQpd+mBq31bNdmkBaY9oZ04L0alpHBy49X+Xg992z28HvaelkLBmmz1MWQ+N33W
o+R1HFkNZlpoUeVUZlQouZzCQS0AMxoLKZCfqHFy3SMJfcilo7VnErAXUg9kohDIIsoEoXacxMMW
V0tONC3ySm8L0pLsHjZw5Qs7P6dN8sJQgBep9aKQTjfsONdjQ65KZWAvRrh6ChPiqMCJ4/5yGcTf
VvzhhhDEp6hjalSXjzPYxlCTJp1aK6p7w9rFaKvvk6lK3rz+5l6oAWyCahRudapUJ53dZqikKpvJ
isAQK6sPEUZ8nNmT3hnx1O1tpIO/vT7gS08QYCvpG0RxCNVH2epodk01lR6ATOLKnTYO+mGqHZS8
yuKcrugLs3ITdIfPgXUBLlZH9dR5hCiI7aDJ1tNo7W5FU3oXiyWuL4dY6S9Q43PxORqmmrNRaOk5
J47TR7u1J7YZSWUA7YajO62KPquTpgEQOiTm3lGz+Fovwdaa3qiGiOktZ2q6pL8v5J6YIFMNRAkF
0NzRMqwI89fR1XUkBlPlUSBwGOPdwFX49toZZdB1Ui2CoR7HMbArV139ou/7QxsbKrisGhfA3ZJA
u8XFBHNorjt3H/UeDyQ/p8eR+2aijm3YqZypHBVGgxVRq3qPi9Gt6LNtElVh6RQJhramPjyYyajM
D1Pd6kUgzNr6NKqFyUalZAXA5lXYCDfHBG0qquI5DuwVjJq1GwRx04ioDMmAyJRdoXtDfMW3xOu1
MLednshe68JU0JkpEMGd3LsY3Mnytm8dN9spYyXci7kt0/tOqIv5pdOM2cDISkcnnYBSSwJBwQ9F
mJQDLglL4SmVr0JQiy/spJtIjmKtf+t5fbPpS29uWbd5pcn5EqiFjsBHVs+0WdpKsQNVHWIZmpmB
oKabq4p2QRl5LsJRSSx7n3mzVocEQbVEqMVum8t2dgi5E13Pxe1oawh5wGZo8w8OOnOK76Kxml3D
W27FzhGmQHQIm3CsuQzoHx9MUvi7dQZjH+T2YMhAyHxdg8RAQd63e/AN1HwW9X6u3LG8Ac5tvVst
L2+C1IO1uhvTRKt2mpc02H0j/A6onOaAeSnGZn2c51X7GKPsw1FcCZEcFM3pa5/+FmePWTUVuipZ
lXUX4Pjae+lt0C0USSqPOEmftx9EiXGnY4UDx5Nid+ovsbK6dAEToeyGscuGwEEyilqFtPI+qIXX
v1EMt+Jk4Bwb9srQ8gyColmM97WwS5n4lWdPgz8Usmxvqzhrux/52tUPtprZpA+WubjXmeYmB2RE
sY0klypkAHInvmq7AptXr1ZcFCjVsukP1aT31uWi2CQuULWrj15dtjY0Dt1iHQACeBgnaV8JMeve
Rb9oOeTqKlmuhtLqGl9kVjxeTFWureFgu+UnmcH6Q4hwNFO/nAvjnbSE95k0J383e61+ndCIVAKZ
WlV5EC4oWb9rasW7hCEvb0pzgW45FauTXyKX38dBX9Ao2A9lTuBQAUZuQjw3pfBZqip6S63u3hYp
mkaAkmu0xPo2qUVgj1XzaJq45bEES++bmVTpxLpZhbkj2FLpRyYJ9BR0CbQ10CHCWKgmNuNbqdZm
cVBLJBrgMS7xg1lVa4UKv5t9IkZ0ysAurfW9R1n8x7i26rprk3J+X6yzkBcKdPMBWXJj+858zop9
0Y3222QdNsaG6gwUgmqrvhVj2TY0Pi3jOynAqtwskyffTTXKrv4IxVndlW7WFtB4Fse5iF2ZUe6p
sKbYN2A1npTSFgsMF4CC/mhURoWpgLW8RfKurYOUGqPuG9gYVJEn6u4i6yvPCwYUuZtAXbxEDQjh
q/p6zgCqobulZrwsOUA8Xj1pNH6qGPEuK0Ts+apit8WejM4gu8NNmpeqWHtjSiXdDS2er6U+yjyg
8TBXMIIFLW2nGab3Y9a5tDg9vX+fd42jh8AKbDvQLLIvOk8lzs2YRn1K+sTUL6w2mcM4HwXyY3Rx
0mBIejUqOmMed1XXKTIoFtBN0awnuBFoY5zfk3PbXypdpt2ZI+K0q4KoH9x6KtVAuTglnhdOSw2W
OcIsRrRuJRRawX2oj4l3rj67fc3zijTDANji0KP2fiIFozk1SUmbmxHIWJn7k9X3d16d1x3reaqf
6KrXd0tfWxdFirio79m5sDcOqY50opF/fj3gOI0CAM8iZqoi+UdoenzP7orBtEMNJMLiqDl4Mfmp
ouvyirqf84YSX46Ooid916yKi9dHfikAADL3E3HyQmduKNted/reiPpOd9/MctbIMZZqb0q3vp20
WDnTM3vxTjcPaGBaqIgeh1ZmirrhJFoj2kI9v/GGJnRbI9uXcfMl9ir7EylSRa2yG/ev3+hpTId0
OgHdBjSHanMcgCv5CCnRsPXILpMVCSxLhrNeuFS11OXMUKchDkNRvkIADd4GdoXPZzCljSLPrcSI
gDusYVn1yc3AZnaHOHe+LwxanqPt2MHr9/fCstmsJolWqesD2d8e/C/9htFe+kauuRoNZttGnoy/
WYt6zr7ghdkCDYXHhw0j7kvHfVwxpk2GwL4azdpgt4Erp+orNrvDDVrvXrvr3cw6w2h94bUxW6Du
8BcM0TGmNbMlAuiJsUZLwQ6qWmmGjFKd7aXiVmcQK6c9ss24GaSGRxxMsffotWG9qI+NJbUIb5B1
t3a2/nWTFruA02ZedSgyBOR3HeIDkiwf+dQzO9ILzxaZKBv1C1QfwFccDZ+lRemUtGuiERW4XTcC
4S3sPCYsXfNATub/YkGAS9nC8J+CG8f4nKqgE1YN6hqNeqcGYi0aZCCzMbKssTwDAjsVxwM8wOTc
oDc8YLb155Ozs+yptqStRlXcsLJVxekfN/n61temtPvmlXjlIIxl1MLPc0/JA1K+eYAp2mm3cmgL
qI6OOmKTPHv1304uuTSySoQDtxb78WMw26G3JbEX0qSZ9bYzjOWrNs55EU6uML8JjcLJmZX6wvbA
Tg8uCuEzHE6OO4NtCcvPdgpIGaAtolHt53BZDQwZLSGvNvPDQEJbfX13OF1GVDY3EtmW51ko5T1/
AY1Xz5q1rkZkxc2w06aantJEm8FDFPDvD8VIIIuptuBkfLzDg6O0s7jkRNFqK6a7NsnyArUYe9kV
EqGAMw/zdNtjy4P6RrbOxgQv7fmNoauOEZzi6tE6gqendmjfrINpndkaTl8ZKDYwqHDQAFoBZns+
So4pZ1u2iYqskZrddBYxbqZX9sFaoBOPqiqCxSi1x9ff2Uu3BuEPDCGmXWjNHg2KjmTsmJmqRhgE
Vte92RZR48lzonEv3RqrE4wiFZYN2PX81lxoNLqJa2QEici904E50GQb+vuiSMz3beupsb+kIFXP
xAEvDcsmB0CHGeJg6fF82IGtJ1szqUaaIdQ3SpYjWFNa2X6kCWYGWgE9geggH9sz476ApoGUwgNl
MSBOxqR5PjATSTdHeEwR5Wtno8B0dGbLzl0fUNQHU9NOnRWHPSHoXmQzsmDaUFVhUffOOTuX0zXJ
lUDOoT+/edEfnzfKAP9Eq1oi0GUt9jEF7UhXe2untf05DNELQyFUQpVuiwxOj7baGYas2tozZitu
48wdbgttQLGkVvTd3520P48UGwQW5oEcLc8fL3SzvukxMol0+gJtqMQW/TCrqbQzK/J0cUC63Sxk
N1ALm83RtNXntMwqjF0ia86bA1j/OlxGXT2zl70QrRIMQISE1AaC9fhuqGXWiiVMNbJnDgLYNNBr
9vOS5/rezVsxBtYg868LFTRayX1dnFucP+GUR1kK1jpbdVBnHziZI5AzTJnYi0ZURxnS75FLhr1S
1OT8dB5LQUa7TKoPJF1/i4AFbXJ4ouY3NOK8T54tjG9qMU+fYmzRseah13orW0r2wZxucuIT3csv
hTHp46OuSepJHe17X5XAaCMDgYM7g4TosUhd67PQs7QNMVpX+sDpHfmls/L12uiLQUG7Do5HKBYq
NmcW6wshEaDd7cDahIxP7G+s3G36ArBfZGBsQK1tRpxcSej7kmoH8Mzk5euT93iZQAlztwaBykvf
4F/b57/E0H1l6LVrQ86TY9rROKNTbyqlCJQqFdGZoY7H+smvBRoMgBCUOpvO87EQFKtcipIz+1BO
x6+noHdbKs6s364FQPrA6+bhGsUFzAqUJEs/c+QqjW+NnnlHtOIe5hXMiw+XDHW9gRa4HuRT0zWf
cjNenNsWSHDQgU1+nGPM4b93Vukd1Gno1dl329S2KRxNFoKGo6UVIUIWVnrXp7NF17wTsgnmzWMr
SEo7TqCbO+rndfFW3AxRER32c6milKqLtptDpbfLPlA29pWP3xgUa3Xt2uRSzur8YCl6Cmq2srnB
oXLdJEzzSdT30zT1e2sexuXWjCsKGT1Sr96lOXmZcd/qSc7xmowFmicEqSKixJclFw31EfsSnM6C
e59L2ffD62/k+ETihXAuaPRmcKs9pUsisVIqrAsZZa5wEYBAbe3CiGNZXo9038dLqo76J69J5+Qc
M/jkTGLoDZm+Ud2JmACLPZ8LmKfopqLYY2S4XVIEbipwVUqnJvmiNoUzBikOIsqVPaAwHWmDon1k
taJwXpUraPm//RQI3FhqKq0doK3bkvxlCTgyBxVP9T3q+3gMGyQV/FzL7W+eCaLBFpUITKdPzmzm
P2/w122OB0B7B6QcmDmw3sdIWowDKPyJRkYTOLmRFN327rSKuhyibxMiZ7k5Uw1Ol7hRb6o5gUjR
Ju1gh0ouejA7WpKfkwk8XZ7wNzhf6G8RFPHv8+eQ1lmeoV65RGbdeHeJVPLIVScjXNu+OLPLHR9l
Dqwm9JqYAGQE+gm+t4RFSvI7rbSAZH5pDlV5JYDfXbz+Yl8aBf0YYO7odSEHflQfqApvjRV9VKO1
lFWYrgXs4648xzd5YSob1LF+evPw8E5A+xaiT5NbsGVnGKJvSuMqOoFuv3NaqYV6sVnVQ7dpsvba
U1r7Vqvr6cwmfrqOuQJqaFQP0cug4/v8zTVTD27HXNRITmV8CeIuu2wh5O4zJ3aiwuiWoLGT9Uyg
cJLhbi+RugsrGPVT0smjuMcYEbwrJ8QWsbUEn6PHDja1ChzndC/rWY1GUbQmPQvKvZq+9EjzmWp7
Dd4uHVD9ozeTOonigJNEN+XMtZ3Q839eG0oLkBw4a06OtTLx0O5IhzUqtVK/bvLJ3ppJbvvVWXGt
AdQyVjNqcTRuwn5rWoAJ8tY6UsfOTAMg10kdgApFImoRU535cJsq/bIbiDYCZcA607cR/eoCYyBP
CeJ0sh8Mo7dnvxNI0YRSb/t7myR7DlRAHJ/xGO4FOtvtSAOFyv7jxOq/m6s07/x4C2f8bmir2lcT
dfqBrUVGLXRw8sy3BtoFfgnO/t5E1f6zKgdxzsjqOODbHhW8ARRkeE2n4qCmLeLMG/o16iwtvlWt
2jlUeYKrhrkW3vcaVN4PPI1lt3eazn7/+gp9YRekDE1NBnkASrEnsTOMMr1n/awR4N2s2TmLbv0o
ErQqfLOonHkDW8V3bS7zMujZHOtwCyIeymHGy0EzB6rlr1/Qljs/35UNHcUKarVbQESu9nwl4a6E
Yl07qBEb9qTQZFnyEXks/Nk0AyFpf0gLekMaiK8qXEwjI6JUFeNMFvzCRowePQE4mxd1+uOjYTaV
OomXbopE0+VAGtRlpypF/I5AUJzZIl/YOVAAJR6juE+wfEzzNPs4Jthf52ilR3PXDgWt5qoVwZQI
9apm5w+rIi//fMj/8m3+1+Spuf/zefb//Df+/60RS5ex0o7++8+78akbZPf0282j6H9jQ/j+OGRN
/W/bl/znLz3/in/eZN+A0jQ/huOfevZLjPTXlYSPw+Oz/+zqIRuWN/KpW94+9bIcfg7ANW8/+T/9
8Lenn9/yfhFP//j9WyPrYfu2hIv//a+Pou//+P3n8fkvv37/Xx/ePlb83v1j+ShPfv7psR/4VcP8
A8bCNgtRMFFBmfz+2/T05yfaH0hmbbkzvKstiv79t7rphvQfv7t/YAyL8qhLisi2vKEaKH5vn+h/
QNomwNn4HXCq+YHf/+Oynr2q/3p1v9Wyum9o7PR877MFAhMYwhRijhhDUTqxsKF4vkBGvY0rfDGX
g5cBEtdyB3S3iXDMrNHPG8Uy+MJYdvTeq93rK/P5otgGJlLaMDeYenCbxwOrIlm8Qpu6g8tBTjch
twHuIz2tzUoSvD7U87jhr6EgxjkbAmezaDy6x7JNF4k/PHxNinfFMNr72bLP1ULM5wSRn8MQ5ljo
n1EVxTtsu4xf4s6MPqRUy1YeXFJMgNNuSmPcKj84pJVXA2KWe3CKmr4bOlTkBz1HPLdWYhN70NZF
6HZeUEzIhIYG1Kq33YWy6vEQ2BpBpa/jRX/XGlLNg4lD93OTFTdMOCl9FGGXD9q49A/F2E7fKbwr
nx3FAMu2tqj84aY03uJe0yS+N6fL27zS9Q+orLafh0RzrpN0/mpB1XnTEcTQo5xBBCyx2oI1MCpU
e1eNhO1vvwyq1CSNxFgQWZ2jHVnXOHnpjw6HYnLk3gPGH8ZoEp955c/T7p/vwmD5ML/4e5qa2jnF
ASAr/cFa04/E4Ia8TdtJXBg2vdjXb8h5YXoZdF/Rzdq0M1iSz997LwH2Qo/uD/GS7dsFof2kCgH7
7OHmlPJbku+FboEW7AP8pQOIJXuJC0q/qICOZeh297p8LNQ8ytrmKVHMXTq5F5V3Z/SzP+m3Vo8+
QLkEKZG7VX10caOSbYUM5IjWxUHr7jf79CEQ/duYRCdVv5jZQz5e9Q1AhkBBpSl11F2Cg0FudOBT
5V6hxpGvF9pms2g/9PFd3ixvCvSWvfgA1MWf8zeL/RQPH5c1v56yt+xK+1K7iscqENptBYZssveG
m+z0EdcR+9ExyjtX6Je1fNvl3ZmH+9KiopzBIY5cOcjDY3CZzOp6pBrXH5o00+AT1XsbMcl9XtRP
GTiWYCm07EAw/Fi1jXJBNAhkCcmv91pR3Ga1UPdWnCphlcbAsNGn9qtYha4hP9Hj2Y/m06hpXVDm
JpZSY929yXs1uy9QZwg8xXw3OBsWJTWMQOvnLHAn7XsprCHCFnS89prRubFNONi10mph15b1OwBE
IipmwN5WhaGOXgPFfX2y6ZwIvwQ0f01shGmoc6OwQLr9fLIVNAtELu3hYPWuETrElns2pOVqxYUD
VIgx/oAuyh7ulCMUkMoAHYGxcG3MqJhORLvwhVqkZJB0sToAywqKB76mjl5QWznYXDabyznu+WZJ
6ICRxLkXepRd/XkD5IjQQWmPc4wdZecKgB1o8tpwqJDHD/IhQTYr8eyLQSwm3depviihNFxP7jz7
4NgfnFw/Z030wtFjMKVIIGm8EKMe1Sqm2gQipxfyoOAZh1abkl8rxWpduFZ8rqX94lCcrVt5DPHd
4zMBL4C27VcpD17b6UhygVGu9EL9nFKeO7NUfjbd/ivW/fPJUmVBqGLjgoOHeD41VG1we3Cl/aEU
6nCLtbcbGnllvJnGYbrmYRh+ka4u7gBdcUg1FQS93lHDUprl0kkRslqw19rrUF9uu7I6J210pLe9
XR12ExyNkG75FyLw86tL8BWZevgzh6SL9R3Gf5Nv2fAX/LwXbqBMhgydxHUDbzA+xW1mhMaUx5cW
aMk9grX2hV1O66WilJNfrqN6m1jLOXvl01CICi0nN3JX2ISDqXl+hWacpOgbG+LQzEPztqJAvUuL
ubwC1FlfOAtIzbxf7YNmDPWZ0+rkBAHFA+pB24IGqkfWtuh/iRzoymkS4cX6eil6l6SpEGD3kbd/
fe84HYUoj6iSP7TKTlj5YvTE2ELQuK7UbkZ9FzRY7tTK/vVRTk5eE/0i9mr4+Oa2ZR8tLih0uMYs
43pdLdqFIbruUq7QsohmaaVM1p+j/a3U479NI56lHnfiqX43dE9PAxnK/4OEY0tV//t8Y5csYvg1
39h+/M90w7D/2KIQxDQIsWmXb4j2P9MN3fwDXzveCtkohCJ1S0T/SjcM7Q+warTyDHZE8hGLX/qP
fEMj4QD2wD65pfTEbv+HfIPtacOIbx1DzQULfxz+uQoYcYAoSTC5JsabxmXVUCtsU59elG+W/b7N
3v/yYP7KeH7NcI6m/Z8jknxTCwETg5LM88UlqtRNu9VBqcdx2QabC2CuZ9bvzxb9L1vvX2Nsu9vm
yUj9/fkYtr6i2oo1ciDCPNo8A/XQ/hFfZZeZfzf7T9wp5NJvnX8lAu9MRHB8oG5juyB9eGeUeSlY
8uZ+3TyWUhNlV0PDjLtvaX9XYraX2uJa2AJwqhKa6m2lN0G1/Hj9sZ6OS6GQWYYYKYNT8z+650zC
EkUmDinEwQiLuLlQQLo0iXttG2Cpk92cizd6yalqf3l95Oc1Dk44F41aDWoIIIZ/Z+48luRGsi79
RGiDFluIiMhIFamT3MAoig7AoTXw9POB/c8YM8hhWM1qzMp6Uc0iAoDDxb3nfIfXef6we5fTDI4D
GVRmFfvz2Ja+4dRRPo7PlWFMoYOz9cILPlsafl6So7jOI9Y1tJZnY4jMU7cQoGuDrl6+dvM8Yndy
ez8ZlNOoOi90qbzHrsguldX/cFmPa0Ld2dinaOM+vlrwno1TpVlCWpzINH/S9K8yHrooniXYtik0
vKM5Ocq3vz/f3z6YjXZk0bVEx71tNM9ebAMJtZEYsINcMTsjGGjSvi25W8z/bqXYHioDCMAVqHKi
F4yzk6BNa64FMZWh1sz9psKUr+MvU7F5L+LC0ne2DeNSWKYM9hMEutnMiWe3BN6Den+jZwEyAiT1
d7POZHOJi/r7c9susinvUIVs08DHtwUsKq80BeVX2lKqBwUVdBPi47+/nD/eCdsnHa2Lxy727CIF
hdJ2GA3U0glh6MpI5sK81l+MTL20n/zTlTYk7s9YRPpHZ1cSmZfpfOMMg0QNmLeDvsoDPr4LN/Sn
p4YCgqUKkQIr0Nn05ZAnaep1lQVCT54dq31q8Hb+/ZmdgSy2GYOmEV8RsAheDaqZj2+GoPWhVmfe
zNhx3JOxoZ/yGKPI2FZPq1qEopw8GS4bLcVQPHloPZg0ejmoj3o7anow91YfEURfXfhhf3jEwLwY
MGT+URRRz77vQtFIHxAu0miLFAyRkIeEEaS9FGb0+/K0VfYM4INUDTdg5tl1erXW+i4FNkxcx9eW
MIItReVZJXko3DJdIl2t/gHaZH+yiJf2k8pOW0QYQ3dMLVXe0KdMD2YGxaoxyY9yBuNHTzqyP+VG
AsV8UL///XVtb+PDYsqv1ZGQewzyLbPkbETYjjBzqnk8leUpn7878V0e6A+L8fL3y5z1u36OCmOj
+25VKMja9tmkoHnr6MnZkAFgheNQj9OOPu1851aYcYOy7cYmaNEBOT6qjcn2DcJ1Bqmja1WE2C+K
rOyIct+FSfH3KZ89G/jXbTeGXu58yi/qTleXoWNxowzqtos4zeBNZH8YgKMVk3IglkS5sLr9YRii
CmTTDhGN5fS32RF+AdO9JoFeOBHQl9xP0vKIyvKCgfQPnzprygYo49bs32YUPOXdqqoNoPSVND7k
FPG0Kyo3fvz7iz2/DFk+rNFMkaycGpDys/GTaQpSoILxUy9CucdRF4fwersLN2OfjdLzq2y/4pcz
G1pjSqQl2hBZNXqYEAcR5NVqX+uj0UR50f676GY662d3tb3EX66XYJ0jrY27stpbU7tem1ft0oM7
Hwc/L0FnHfUIu33KmR8vYVfq0PYel/DyG7tcfbLP/MosLqzFZz3Cn3fCQZdyKfU8BKnu2WykSznI
rMQhSXduuukMxd7ncT1/Gp1kvFPVFl01kIZdujb+XMynTmNyXDEGXGJNn88z3C5iGeoR2+dGLfrs
dud80cqOWlMgumQ/lpTgXWgWlFAtqvPqGOE8vzBmfq6Zv05t/70kCvhNM6VTn/74hF1rQghbgs0w
nWHeY8ePH1CJU4MCHUHy5pg9xZ1nhYsk4KsxgIrQEiGcOzlJTdSBmkGUAn/vPODEbZ77Jr6gnPnD
ACD/AbEI0yuNGfVsjJFfydnIJMnAjKfuG84+uQPMxlIYx/OlqPtL19q+r1/Gc+MaFZgaZt+loSiu
Gt/txdtByLhwS9tL/O2J/3JLZ09ctckknFZ27pPw3Bs8fUCJYsrW5v3ipY+LnsAvgJ0EvOZSAtEf
piEUeNvJmb0ae/ezK6+p7C3FaBnmtjL4c2vLa/xJl+bU378mVi8djxmHoe02z9VOrMEQd1KdbU2B
jCEtisPCsc+3wIZbtb1rM/FSTeLgxeVxRA6We8mFFeu3gyBbd2YnW0V1Rh+TbvvHNymUooW/aLbB
LMR3pzfvciN/Uiu8zkOR3Gtt/6xC/OlSw9fh1v99rv9tFJ1d+2zE9tXoqRLkRNAa36Yx93VSwWb3
UvKdpp+PorPLnA1WjdyFZqKMEDTTEjnOcHCU9EtPicW39fpoFyKS43LV5MOV4Sgm5ssyISpi3P/9
ZrcR82Esb7+CmhoaK0TuiIY/PmjpNLQnOl51L7NTk4zHlChCRcuejDyO4s0+/O+vt80D+M2YuHD2
f7yeSziLNGarDRIoPkwZexhvoc2Ysq3djJXl71f740OmeM3dQT9GsHxWISYabew6wbtsJu+AfvCY
WOND56XH0mwetMy7RaFT+9gJb+o01v16cXV/aS/N0ecbsG00O6Ah+d/NUni+AZOpMw2QZZoA2rM5
PPedzhy1Kp1zDzvGbF9LY5jqJ6KMqgYV6Vhbj39/DOcjGmkbIS88da5Ov+u81NAnWPyqiadQFvfK
cu11JligS7KY883LdhFeqYeTBUorJY2Pb3Y0i5Ijx3bISa8KmYaWGnlodBxUQn+/mz9diHo2kG6X
Lh7Kso8XqnO47vq2hACmhTEVE34r2zs5lM1jGmcXJoM/XMxiquXtYQjbfAIfL5YRDKi7ec/FRnVH
DSxwsKZXbVAYxqWxuu1Rfv0UeYA0MVgsKWESh+mcPUDVyRZBcawNxnfvvox3dvsSF1Gd0JBvr/M5
3bnWFa37C0/ztyWFIgnZ0iwmlPr44M52tmU3K0BTOZfIdbrhC4RSYyf/srq2FWLYnJB7T7FrI/h+
fIgVHsJKx1IS1HP+ybKGQNTJye29R1sluCZe/l9u6ZfL6R8vB/POgLMFETVTcK2vsjnO4/D07wbh
+S2dPbbZJfUSKBXjwhkgxk1tCAolGmNmataLCzf0h0G4+YEoUFIEYlU+G4Rp6wkwPFtXuUvKMOka
9W2O9Qmtf16FcZUpFwb9+ZhgJG4SIeDcFrJNNpYfH2CC9wHPA5+yR3KJ765q5w+mFv39Cf75IjaO
YI7LOGfPbgpRpNNNcBUDR4OEiZvRCo3EvCQi/8OjQznNRoKTKO6b897AwDvqJoNHV7r3xfhYTt/N
5LHNX/9+Lz8nt7Nvl8tgo6PXsYFrzpY11SaSrc5mMqRzYzdk8rVLpy/5lh1i50cjy05sGXfw28iq
GGLfad2DzOwbHUoUuIYXveQxK6hzA6/yTs7UXRg/Wy742eQCkpTlHUcnA5eK/vkPjC3FTfIiUfzW
bsAsdItOt37QlPbHAC459wkvdZWws9EQRlBbqicEEigne3uwoCSusHdWP+8y4kVdN6vvXREPyVsi
XCu/SzMQjsd6GTPk5j1ZQk9Ii+a7fNKU96VUnWtjVVf5ueuaGK484VH3U0VBBF1SXIEbyTLEgxq0
gQOqyvbkOktB281N9fsYqa188bRVaGxJhvVmmr1HJyPeuXMU5wVnZ/Ew6UhbblIdYc7BHkdCPQCC
OcmhQ+/80KoVOguts2MoOuP8quLp4byzusu9qRbF1Uw2WqQ2evwjZdf+LmCe3OqV5txlIE18Rfb1
wZTyh2V1Kwg/OXuEI6PuWAKRrKIJZ1yiQU+Yq4yWXAh7v+iUuYKSYkGzj0uDKk/ryS+5dFuIMpp+
LGm8TNFoqWAH4y4Z39Xa07EvxeUNaWTC9S23Xtvj2OP3kH22y/U+uZ6sGDKKJkd4fGZHDa2135B6
ruTLL5p6o5Lx+EC0ixEu2fpky6q/a5DtXU1r0umhbN1dNyS7uMnK+ErrPCeI4afjci2T/gAMsZq+
dla+FEE/VNNuHMw+hEDr3LfQnU59LOshKqyCMc0rDbVFWYcnAYz4xernbqLendagLjHWFlf4ltdr
TdbgShu94MEVUV9B+/MVIBwwEtXkNBXLcTKBx6/l4Deu2uyLWsJsq/LuR6v2RrSM7a3WCT0gJiFM
wCKeirlG6OxSw5zz+Qd0EMoHiSSkS00QuvlNsa9Rqugq3Lo1N+3vJAAmWWDDTZIZcbpKOtmRszp1
F+imMO4alBInzVHUB95Xfz+nqardes361VKRKam8NIHHJuc5m6VdAQmtjri9fhjjvHBUdk/Q/hDK
K30gMuJPp8rUg7JRzTfZrV8dI7U/ZblR3mjdVEdxuf1AaCVXY4WEh7zdVQtsoVzptf6jNszWCuSU
ELgr06gWsz+AQVVy+ZLNAlh5XV25cGtpB5mPcfKPt3Tupv1elPfZqu6XinfMyqb5zWI8b4zoYFqX
+ujUxRjwh5QDmqrp2G6nCWWN3euaP2qBKdbvCRpdKH0gc1qHpIoQ4Wu7TBvvMWLoQYen7jAV1Cfz
iS0H4K1cfc6NZuwwoNOKtMRWUx+ROxtz+rnsOBl1VjEEuKm+GWqbRU2a17fY9tYj5zJ5D7vS+D7N
g7oGhp2Yx7j9vObZNVV/bUKVUWLHc8BlTnFxn/frS2G913E0Ddr0Qo6OWj7oLljMyJ2Gclfm6XBI
Ok8v+TBL+TSRY+f6qtboT4P6w1z1PFTdIbQTL3Tz5NOq61+EwjCb2VERQdph69Rl/ywpJF53WZe/
dLGZhtB17IgGXCKPYG2DBq2jPygNHAW41F2qgIJqCLgpYCQ6kQAlo0rttoXUI/IeA/CU+8Kz/nHG
9LrLrWOZiN20kOLXd3xAEtmda89FhIN3A9jqyOsMrSoCt69exZjXoU0Yla+hh9Uge0Rp0RWUyVz+
+2ndm0lyMHGIlCRSQV72TdX7bA36bsnysGeHka+4gs0yIIP5bXZIQchSLpeFmBn670MhEOstKsRC
O+rNOrLn4YAvMDNmH9QNgnQitkc4tMHsj1U19Yexto23ZtJm4hC7d+ax0LNzdQR7Lo5U0lpKWCsI
zD4w07r269x57et5vMtspgVhW5lPFhCMf41GwVdNnaD/2Pq9wrg4mq253qrSsJtdmrGzYD9BVWYU
Q/ety5pvrrAeVjXPD+CyReH3cdHc12YfR6OSgZWwS/fJELxpLBjJfUYqS+W707ruhjZuHmfZr7xv
o879atHVk66RPmEupvy6rg6BbwB2XegifiFG+1UtRX5YjeTWLOObPlFeS8t8z6oxqIn58tEJnWyj
nCOnMw5iWZuThfr1sYGh7XvezPRaKlMaiGZuGE9i8LCGN1pbHNtlNh8KjyYH4IKNTeY1pr9A2wrX
PH7ry0oPwCRl4OrKZpqPMVWTvTeKfTzzecerMvwwi3pQo2xJl+QZQvFyMrCn7hVyz2+EDZ1+v3bw
eUEXozpcXORWcJNgSpv6kU9O3LhupYRti1Cgo5mWZEg8e7fwV0371g3zmzrOdn2kW2lGwzjF3zxn
IeY7ntV1v1rWKQdITDmwgOwg67vU2Cy7YxcqmEopRoSuXI4cw3wy9KK+LDncwSIelyRAFDYfUjTq
ve+1sUULY3ArcLWm+pblZWUe1bxszcdOGMY/rdawR66nAdAYmP3WvjXU5Jb6676Lu2h1pgCcc9zc
peNd2tGWqBEVZnlSgTU22y6YKOrqfmY3j+1ClEsOxByItIEDRpvc7B0w6ZIfsWkuMGdBNrEDAAPb
Lt6c80HziVoxqjSsK4QgG+2rN0vrSEySAaar1KG1lGXuXeOeW4OG8qfPYEYSjSUUKfVCmZhej+0n
yXpIJrE+u+NQcYN107+sEOcoaLdcLehcu4w84ayHWAxOyN7nm1CN8ltXrWMXVFr9zkz1hUZaTYsC
6mrozd7yIGBmH1a7aLC4joCFu1hFE9rFi3GH3LqofCIJl5YphnzesF0kaj+8v7W/aLGkJqVUt7Oz
qGFlGdkLnpRqo5BlM7SywcHNVUybj99q04PeOEMXtMITd9nauJ8bYtr2s2etcLSENYtQRyTZoQUg
Qi0cU68hRtmq3qBjQGez3zuntkMDF+5ERtF80+vKlVU3T7OrVZ9Tx+r3ubk2u9oGPcfTm6aoT6fp
rrCL5ZQQgOGnqvdmZH1zWzvKYS6rKQlnEGt7p5Y6MMNF3GtzVQHoYqZWQCr7kLSKFczJWu/Usnjp
rIxWajPVarg0XnbbF/gIMihp7wJ7JElgJJJvPMND3ZdJ5uvW+slclrty7tzsYAvjkLiYlQ2BOM3l
hHvqJ7e/ieWcfSsWowzVkj049ej5ITbjvTNW15rVN49VIgAZUglErmvKQzEkyU3pTld9giebPoaI
1rX41Ga4M8u8TaJGPhSxCwOvhJgVO2+FgvNHlMZutWoUvfNsoaah86GYGMvexcpTuc67Ue5BrlkI
gdf4rpOmczDX8d4rkidXwpMrloH9IVY0lSwRu3g0NPa4AHDqya/YAys+ONxHaHi5r9iKejSXqr12
9aR7z5f5UeTagxHPb8pi7Ccn78UBNrIf531kGSVnrroU9hc5rcYYxa2BbVqqWnYywB4z/161qzme
0r7qYj+zFJBr0i3br1NSNm997LaPNRvf+6YrOeN0a/08rPX1AsGxDaupfkxTbwz1vt8bsnfCqqrl
jzVR90Pczu91DYnVd1I6QU1uviZWNlMs0r84kKEh2s03iT6LOvKA9x1bZ7hNwevtNUC4+6rUKcLI
9NUwqipsJY7NaVakH49A7PA1XoPgs+4FPL69ZcnBN0e2492S3glVvelbPcJ8wMLGufOpWTHuZ3j0
SU+onTCr0i92mwT2WDs/WsemEtnX4r4Y3KOdyqh27R3VjQDsUmQOiMKBUTpR3hjVzaQZ5WGsvBER
edIdyFApWYfdFgy8gzl3YhoIlXrdvsegSuzTMkM8l3pz6+R2Tjsan7tvzUW/9yQFkqnOWbh1dCXj
tWGNmCXnFrjljI891/ofQB3oJqlL23SgqdViT+TiIgKHQ8m3QeA9m6xJD8wmmT63MTshIM9fbX0e
wZKD9sQA+uh51eeyWZJoVMVa3DRtO/nMIQvG9Rg1ajtow20DLHNDbM73XluKEADPXO0yD+uiPagE
FKRSFTT5aUb4XpyMUa3Zu8aklQ3osgmcuW2bYF7j8odOAPhVO9deNMLKNFk2gWhiGmBWLbyWqjeI
9gj3K8HCK7x40pi/lgtn9T5O36QXozaf2FEtacMkLpOx3pGZah50h9AnuqSc9So5v5amJ4mvU+5A
+v6o9AHFvd2XOSxAL79PU5bJA/RrVqx0mNiHaj013tCemkqEfDjll3XyvObIsRnO8bgSsnBDXOIC
kbAkZbE4SCv1Hr14039xxoQHOBDalAdp3Bfy4E1DC1fdacrG8T3WzP5WErRHqz2eSczwaslvWzRP
2o8tpWFjRzt31MJ0Ub0rPvsluZ6dsi1OcGhKhPNJ2U0HCqkurP6sV8LEsbVogEe/vJEQTBCVsCZ+
APGOMH0E7e66hxYn+9IrfGGr0DD1qhjTvWpCH8aNARHeNwan/tLY8ZbuIWXJ9shS85elG508mmaM
PjQPpbFv6sX7R+hy7MPRdOqbMcNP6nR5/+TZYvi0JVWUkViXZL6ps3E68ic15fMkXFHss6R1X5Ni
HbFOVPlsfE3T2jtx7Ngos3VmGPdsSJzpNRn0MopF6ul+nCqL+wpstYzvk3rsXF/Us5PCmO5scVcZ
i2qFTE81U1JR+yxJ/U1dJdphbqfHqazWK6VsLO6lxUEo5yCxMKr5dcFBy0dY0xrHQpaN91aV4zBc
0+vafCu14e2ltLx9yn6sP8xr2odUCEtfry0hIxbv2GY0encE00y3CHy+TPBES0XrwxgSbudrCj4/
n5lNfiMspX1JoXTd1O2Sc+TSSqbBAayoVfXm/JKOhHmN+zp+VrwnwhGOqV1xEM+YVcg2tGPKUdOO
hQ903F2VoFQ1/0lF89RmOyM+UsvR8ZVV4shqOobC5BSr7jX1wZIci2eh5jP4ScMpDskaWhaRC9OW
vNJpYZzoLUswmNJOT13MQ6vb7Mpei0bXWEvg+sA0YBkbqRXV6nJttG+m83lZvWBttXQXGwshJim4
4Ye21e34kBXBNAQbqta66xOreqhLK3TWExes3iddq3fTmH2WGdt9sWoctW7X+K11Q4U6uTlfbwES
oC0sSrxZS8JBZn6l4KEE4OPNlKJ2eVN36U3SqIDyONUR4VorPCV7IkdBi1tykmfIQzJV9+O8qv90
tCQHP7XW2AkoYLbP+Ub+AC7jLXS7x/aaAp3xaOha8zrpzUt9TUWQcOmhylkta/528goyzttKb95A
aa9zNajKLhSFCqlYu7ObTJRM57an7Op4ItAnV2V8n9r24uspoBVO7Jk/sNlLlK+6nUBdhsVmw7JX
mWTLdfAz6K6LLP1e06JpLG1mdygp6ZgG6sTukCeEr0mDFgKvAit5k0dpaxcKPfvUY4ITkHIDUuAf
FrL3yAhvq6S/LSzlmOg6trll/uYIMlwrXYH8LybDxUlf9hxunNL+UkqFogthcvjEafaVN65M+3an
zHkS6Xxz4egRX1Wp+dLdCdnEFHSgeATEm/CD2bjl0dA45jP5MNdyEInrO2X9aZaYnFvown5qDvMU
VYIRfwfVZPGbIXluULDW0eSY/3Smsaec+9Y3nMIORdEnDiWrhDgetBAbzcDwS9bmiLyf8pk9qXjs
vXpn5bYpojgho1HXKEGtE+HU7tJ1RDQoonF9oynG+ZmQIZM0oq4JoAbHU4jRPlJF/zzb8Ia/koGC
x0y6DhWQ1MJtn2mBvsIsM/2iY74rd4lTxsrVYCm3Unbarkra41RtDsZlq7x5x0Gp67uBzIKyUrVw
GdwO9Eu/jrUIB8XSyFupJoMuTKFY8obS+dqHPeEwVEVL6xbaC6R/tg1ftHjK5mBhp310ykKnniCR
81JMmJUgGfP5fiwls6KbrpzDnOpHnid59lBSXSeumKZzoBEZlPpqrrxVMktuZljA5b0s1YVdHgmE
V4OL3yf2W31oFEKo2mE9jlan3hjoN6GjxxV5UHObMMpAeYZyZIO7k1QvKt9bZfmcSG8ibtZO3iqA
4OVNl+iVErhy45oLW5fT/RKPItuv+uIsR60Wz2yfFiXylGntfXOezR+qXIop6iTnw1HRs3CgYHrl
lXr/LTbt6blj0f+eq61U9qOrFA8knfZsTMdYCyWcB04PnTlvU02BIp94Vcol+d6zFvFNTr167WmZ
OMTrSNU8ln21Jb6g5ruiM6JFywYMdHdZ58xNuaN4XRfWY907STyzaVo91jtiHGpOo5+mFGdl+U0h
WRWXq9Y5zPHQmwRKRm2XxCt/BaIQqSjDfrWxiYJ4qCkMQM9MTuyhzBeK4iejW8uDpMl3vcAeA8PA
wUgbDCVkDZ2yo+jz/JkUCKekLqFVXVCohFByPgOgGunNQhn+AA6onuIt+kFfG+XLRJJGoKhmnBf+
OBNiAjG9yS+B5P/Q7vipyrQRp6L9dM763RrMuiSpaKp0RIIQXkV5vQhs7zmeL7SUz1vajHOEjkB5
cF0RdGBuP+QXqY0+N71njvS/aCtACM/0Oii07E0m9huH1imk090jgjT/bbvy53UtzCi0pcC1WOet
KdwmQslpTY1Fke9VuEB3xVLVF0RV56qI7SoENwBO3Azevz1G0St9kuQ8xsTEQl6SelbozW513F1Z
AOLpR/VSvuIfXhz9bISp9EgdtIZnLdKkL7pm4MvmjKgVB3IjiWFb6vKqRaYTGAiNDn/vWG3dtY8N
K9yDKEId+omImK3zgTI5RqXXnDjcLtt7Alex695lLQlbw3IgoGi3JO3XXubvf7/s77cJkRLV8OZ3
2EgDZ02/lC+0kU5L/7wu9rzdcO6TwOrsx7h3L/QX/3gpk9B7POGQFs5lAnPZSH3cThMFpRtJ5RbB
idayFb4wVn7/EtBVIA3d3G8go38mO/zyJZSUpL2uRo5gNFlIKyXsh5oe0BpNLXA2IpFYxS5JBbbu
8oe3x8dt/ESlkgKs0av9+PW5k220isPXN+CI95dZ2/cJEQxsU2hnqS+dJj/BGzwIao+Nyp5ScrI2
+scso9/w9xf6292TnwkwEkfYhtH7TYwxKlq3yK21b6XcrfFQTWpAOd83WrZS+aG85Jr5bdxu19sM
n/hItiCXs3FrUYtW20qnshflp/569ZsQud9b/y9lUdBYmUnIIEXgDmv03M5b2mzybdb2gJJV6ePz
cAiLWR5rS3lmocC3rY/h3x/kb1PO2RXPRAteSaaCTqEdiP/3NsdWkCvUOCkUKv0Ox+2F13YusEM/
CI4KTQE2L3drwZ+NILRKTS9chCzgxY6aHd8ZhGrV7CM5wlTioK/ejgCIXQL6/ud9/it35XNV8M+5
YfKDtXL/T7VRULrzP7Rd5/+wX/4/wbhsaoD/u63yqv+SL7/aKhES/W9fpeb+h8BRoCzw7X+6GHnr
//VV2v8httzeEoSADFmc8xkv/+OrNB04LrhuEfJv4J+fcpD/8VUa1n9Q8cElQjuJHXOb9P4Fx+Vs
SKoomDeF3sYdIWMY7sXHWaayimbtWTyQ7uP2zhz1i+0RTJX3unFYdcJAEktLLoDNYaGdSRVUvOYO
GjWcYgZSOcR7Hy+Luku2ptZT8YxBTr3U1PjLq0JxKdN5ceZRoR47xBNVvLBvpy1ZOffrFGsWZwSz
bK4z2KTt0Yj1vN0ZI5GxUdw52kx+9wpDChVyy9nX0b9rQtdi9nOizYOqTTxKXDmVsE9uXqnGofba
pj6qHcqlkPI6EVFOM86hlDh96KYW7NSzWq/fhBiW7xTvDcR9KClDIVWP7orTje8ju/iRBMJ01QOd
HWp7yha1frKzTMbhONWrfaRd1he+1WGwvCJSxHy3lGEVe8UF58hPmycqBshNHCPqcKPOAQFudAwb
CVM0QBGuGAmHXzaksE/pHoXokVLnOhlHu6VJ6OQtS0LbmtSsY0xej+geYz2sxOjt2c8OD1miaffk
pXKQxJCpfioK9Z7jSkL3ZxUEBaYdh6fWHm3fNibnvSiLjgy6qjOrUzw5VbHDnDYrTx1wcCPqJ2PI
b9Q1Vunw2dmcbfUn+Ymegv02q0oclXoLK96qi/oTJMn2XqUE8nUgv7bzKda6cRinsDujakq9OtCg
fBVf1arjvGE2FjeNKJnavosPww16Bd7LgZhR/n1rUOcclKIGTNOQIUg8rpiQV+jG0wg8mEyQMjfq
ILZFHwkai9FKodhoaCJ7zXBKl2Ucn7rC5ZoxjZhPqkXN1W6WpQyMzjA5aM/Oesyog98RuKSYR7cq
0mfHrKiXZOBgymjp4uybWvScV+e0sdJIKqQa7GcqDMhO19VUadgUSBT366jnaxKA5yUzs82Ucfru
Gu2sGUcqkBnmCFOsan1c1KGodjSJAOoPTZp1p0Kt6k8q+hr404rJux/Nxux2fZrr9BhGJ62qey5N
bseujeNSRorjxe2J064hTyB+oCbGC0oK2nczHZJ9T7YMo8Uq1O6BdibIMNqnVUny28SJazqphO5m
L4A9k/zGYtgzCm25/WkKCN1gkNr433/pEkI5HmZPhwuPmYS/OV5nh2Z0K11yjYK8Fi6yCm2KrXEN
U68Uw5UlY8f+bApFLOEiCrvb1Y6dKG9tk/DU1mRkNBMRU39Cy4PrV2nINvKXaeCuS6Pj/xR17T7Q
Zdk69WPXdJ8Wi3zQMLbTKuRLIciKiOl+joZFeGVQUk6lq4QJRd1XzqzJlzFv+VTUGl5xQC0/z16d
PmnlCf1+XTwDICs6opRS5g1iZRmQmeelaZjZWfecmo2SXjVIlpYQ4YXrfEMwSt+O7nqn7kncLf/p
0UT8yMkSfOzpTVmfEg74fjZUWr+DC0niMQmJiljdVyMzpbebrM58xgvn3BGqqd42pG4ndMEbhO4z
E2WQNG0GQ2kxwY065OU4V7k+mBRT4gzZsj3sVmG9GIscD5bgXUEoZbuZi6AfB+dEYlR+aiyVRCNs
N+jK13S+NqQWv46rO7RUvZTUebD18hmC34+miqceBCWhimreE322kvfjl+nA40+Nu4TZmF2XZ05P
pcZMmKd69V0vYs1n+2c/5BWl8jmFACistzHzqO+ViRkOq/Zak25d8KJvHfqrYWJqB2Weuj1ZWfGV
Uw5fy7643056kd7TGVRj5UnBJ0pOLSG23vZmiNXye8VtaLV7YaPML1Pa7+tehYWVpIRsUv68HbuY
YstIYGwb+8qSapHXaSSjDdWdU5bMrGhga0Q2Ir3zsuTVLYwoNals5kLvIwfDGHqhtH7XhGYEUtJU
WOijGeSEaeI4rO4erEhz7O02xHNhXi0e6ahtfLMCCvRNk8XAGNZrwsvzXWGtVAljL92pDc2lxuiv
DaDCtI2yR5awKWyrrS9oFkccqqc4W90dc5X1tjrLs5FTpeyLUkXoohdkc63tlakaV5QbQP9W600c
j59rJBBBW1rCbxqTMAgbnZIm6WB6Hi5PMRgQjWx/9SC1VEModOM7yPArZduMpzpavq5YPsUSYBxM
St5SMqmqz3l2V2vKjZ6JZ8PLdiz9gLEJFScNqe3pGboA2cMF2zimlzUZdupouA+N6pGWbNDYNYV9
FLL07v4XdWeyHDey/edX8QMYHZgT2HhRqIlVHFQSJVLaIEhJBBIzMjE/vT9QN2yJun8pboTDYW+6
o9lkoTCdPHl+Ux97F7PBxCkteZjisH9AX3YxM4iHPbPeLvSO8MSITs6TW1vGVO4pLKPEzQ5JQ4Q5
frfz1TwX7zwjLVE72DskX05yCo3ca1kn15FnXskrowmfs0FPMNA6mVWQs30T+hYFcsPLNV7CgJhr
i+Kz88biYqnFyLZJZ7Z4aGqSrqZgrp7GbqE2Af6VuHRPA8PYxYuxL2mHdkeOGanBJDUcSRjMPs4m
M1C+Kg0zW8iRHFLcJh7DGdYCQbWaYFqrl802tfv8pOKpgcUhrKewLZMvIcNFP/IFRMCdNTfXlI75
DqfPNV3OCx5FUFmEW+TVUxprZe3LdF62Par/bjeTK9dPKtkmwsuPiZ+zq1KZg7dnT7DYvW4w391g
HI3nFomuxk6PYb1DbCZv0iQvKI7JAko3DfrzlHbWUZmp+NL4drur60JectpH1ol8ALecZv+ut8In
kzSHXYBdmENmXF3kB8tKav/Zy8POuiaSqJCboIeJvCnpFsyNCAZSW/2hh2/S+1GyGOldy/DnJWwl
adx1nbdRPRvyYWU1RrkdY8fXqjpnrGoxt9zk0DLkzo0df4B4GoOC2IynR3h2WfBgkjpwW8oE/KGy
U5PBC5lqF+IRmC0ZZsVJ22NsbPHENm5Lppr0XI0Sh35g1Ix2J71DCK0PkKTFcwhmeVzM0TwFOebZ
oUicndJdh297imcoDC0iLEnna4hALkgwNP2WFiP0LqLxiNKbmZRvfY1S4wahK8SrdBAtyCNpBJ7K
2w9tOy9Hm59OURATGWnKyd42ls5Z9nFm/co0fj6Qn2o9to3lFJTEoliiyp3Yi1dFn7JLz9xH3fvD
Li/7zt6TvQi+V7bS/CTG8IDlXoYGq+2OsavKK7M0V3aLQc0Bmveg5I3ujZW14pTYZf0hmMSDLBQA
kB6sYmMO+pj3RPFKNzCJj/QPmrp4gE+T21vlGNa90lgnscZWURuDXyztNB4g8DkXkFMk2hTQY4fL
AcbFdbGP6dwph9IDT8n0WbSGOlQkAtPtFIzFVI9thsz9y0CzfelVP7JStf6587wXjM+LK3hjFOE2
GOIeIjRmSFkp6jVuJbFushxTZF/3y21qy6LcGmEmcZmLy/JrG2hd7jI9VFcBUWC3CxPcvgYYF7mq
8ihdeggWijBk8b4zFC1WQkLQwULYsA1gxz/P8OYfTcWMJvXCprgSWC7ERzFY4XZqigDktgSKV359
1gJ/96kZ0++sqRqLoa4bD2Kc1GlO2VUE0NmZxo1gC7M3Xig98FtZhLxDajYzjW+q+uNiDcVhgCkb
wMiSChqVyEjrlHC/itzYZxi7fOzIXR+iPDPmY6ZNGJFJ1u1Le3Q+h+x06u+4kPiY/nV+2J8Hf+nu
ch2Onxoke+6+IbBObQrXaAZ4ZnH3IRja4MZRgszgvhjer0qkdLNA1zmYZCeTQzwl9UYXgBmb2V3q
iiR1Pd2PJlwSXuggfSFchEc6K2f7S4KMKNLKx2/dnEMnal24QtAhC0tGw2iGB1DZoN/4UxBsh5ao
ZSSl83Mz2k22D8HoiSqGcHDnjyg9TznJfOrodx4OWziV1+KsF+8C0xPx0QS3Vh3UoMQptZzy3kGc
EkFR16cegdipKkmg13WQ7QqRfYVuZcGn66zh2qtDw0CYkLYXY4LjmnlVDAPNKXa2BEXMzRylYpGM
1n7BuRZ7goGiXmOnh+OlnLFP7EE53N1Au5Pcpdx+OBqAg9GcsU/feDjzbxy3LeXB7kkHBIS1EMd6
T3qo5/fkVxb5nkm+9rb0YpAhQRFvxrgyrjoq9XWf9hDjBvkp9lN5pqpb56BcvFtCB62NomoesJfG
I7D34huXKn5H+rnY2YE06AES+dEbSUkUUFN2sBnTm4E99lZnBFcEsGsesCLR15MqhosRm/mhqoOP
mVO0V+bs5NeeV1Yf1dTq/dJMcteZiT4YmLQfY9tWCdKhuSGtpW+LTWkCkjeBPd7kHRqSdA7NeldL
Sae/8DT3sPEQx03vIcz7B68CrKP1aFM8EItY92ePHeUunVtsLVzLajaSJf8w2e1whQjZ6a7NNDb2
67jjFFTYtUe8MsaxLcd676iKlAVM3RsOKukQm5DghMjpa++TrwM3iis23lnCW9t7nc0ivuh1W8lg
MwaKPeSdlbyLJ8SCJRq7m6KtxCc8kJcXorEE+YSmudyVprpjB4m/Zcu33YXF4EbmUFgDpHQjx3TD
6MNznNErGn5Xm+eAkPCV2O1yt0htVVIt7ztF4mZX0dofitHI3/kCRSi0rSTnV7uGApas2WuAuVZ6
6ouxniIlpgXcB2b7GBfyW1sv867s3YYpunTVfiTCu9tXre8MEQrl9YFkn3keBUY7hJR29bXRVeJq
1iWMdr+AkVrzyrv4yj37c+99mMd5ORVaM8E2e/hYg+xd/J7nzLY3CTsMSWh8MCS7rDbz7WQ7yYMD
xvvZK5IOmN113ltO3+4A2uIrFCKIH5uVwqZ0Ud73o7ZC+PLYCEb4D4QvUJWx8TDF9zKZWHWHhCY4
tfXgRNx53F81M4QHhGoKd5GMJBV4+2LrdCxwtAEFG9ApBSIfurw5p2ikr7SSw95QKUPwvIA017Zm
EhFsJOEM6K7ec+Q0yqVVQheLk42revhSXq9xEfXKKz0q57Zfpu6ojLaeN/AHGrxTYNx9CLMkv0EW
LO9LH5DZXVmtQ9MtXP3gLLgtJ1gH+b51GI/vYj/vydqlxrNQmHn2rdD4gg1FL52vc+8g0iiNkhs7
i2fcoadTQ6wvusKqvjIVRLSdCFVmkbpJPDtrcTJeOhXDbCxSUU7Eolgk9grEJcfG7qqHbuCmRzV1
7HrMTdBHttMkV1AA/XM+t2axX4ouNLc9FKqD3aarWL3L5SWz1/zgOLf9L4WVEGvP0KZMt/bSaPRB
c9YVR2HnC8SETovnsQnG9jr3xkUQcr+QkpmiDnsqqrl9Mo1y+TiZPS7IU22EiteIvpSrlxrqZnSx
5oiGPC/dc57P+GVkAVoev6H5YQ01l6Oi43yhOcNDqRbAxBtDGvLG1mbSbzEbUHeTU1qfGU+ZOG54
Y3IWEu5RW4p71m9MGEzEN9/GXphp1FQhbNIln/VTjkXUCf4g+/H4dcDlFdAFqUcNPNnFG9Kr0TDE
BevqodlSLSHY5EipNjZwdRrBTqiPkPYAPTrZDCcjWNpdCtX8XnaGgDzvKfrH0Eof+iYoTllhlVYE
MTl56pqayQIURoudUjwYDBumsXGKq94Jqgd46qW3T2FLT9j2C0YDOSSnZGcJreG3dU4BW1UiKdi2
FHXmFECCLkF8lvwyuQULjOprRhFpWDGMCkq4i5GNS35zwnWhayLIruorf03T7w20GlZeNJ8hn8fn
SsMyYeuQgY3v2LvxIY3HErWF+mAi9mmES2c/62LnQvf+GEAPiFiZ+DXeSYeHNxwW3iGnzEBbXn+e
vQ6evHV4YstyRc6TU5JUBLOEmW8XV5IcAZiX+ahYrTdI1noS2koGD8ux0PaEkTCzwaa+KzFu4Sys
DMN30mv8pTwX4TCKVR89MndyRGMse1HWuQELEanBO38Jmc/AuG4+V67HtYJrxUcQE8k/LQyiyzND
a7P+SJKQtiF7uU7xUcH5UOzImqA7dmnPKmRkKJFQ+oytk99oYona57ICBtqVMSPWf81yGGBxkfAU
ZRbUl0oW1ykIv7eFghfXu7DE4/OIHMicIohQ2XRBg9B8NjyHD7C9jMv3Y7jjNPTLZ8NIPb0ftck9
8JuEk/NRtjBVrcc232kvsVB1eUvLzGtUKNFw61GcUqcdPr/jPjF6bZqqvjMwabc3TNqs8tyqttSf
C6BXynMTL/VH0+6L6UK5hF+hsdPMbwxX8VCmbNfzmxIFQeZFM07KkGUoPeX10Of9A42/7j5VPrKC
j5Y2YUOPtajXBS2Ju0OP6yhuQkHDp5UaYutBjbVX3OLDyLfC4r33r5gDGi2q726OWNJ1BcKrqSgD
32E6B1Nahwy2HOZ2INOxG41GU/U7qGqc4lS4fH3b7kf0BI1KDrJHOKK0W14bPnRrpSb3k5wCm10q
NOvSs/Z5JZby3o0HnI3+u2nD/Z6Y8m/qLvbEBh5LvLDYZbq5c8fKQt9Ua+/zT8jKux8I6M++jG8x
X3MlBgQYjJmhDS3fXTWnP2Gx2ZjgAyAJjUxtp72rJkdazFMGmKuoN3FQczDx6f4irrR/O+iq/LRt
HwcWUEnTf4NX0ExjZ03ztPGF0XxmfEc0ZszT8F2xvdva/eLBy9Ztu0HQhS6t6CvDgMICObgb8/ZC
YHmGheOARUyGP9gGRVa5n53W+9LCU8f2OR3ZGrdLw2I/d05VsXHpgo9kmw0fBCSrfWi11gmpnQXn
2M/U38Dm9ev/jDXzXqIFhh0TBCYg99truhh2Y7F8zBv2wJJnu1ZXSZq3W+140zs1uuONI8Yqyuqk
vf8P7yY+S6u1GhgsMV5gUb/ezZZXbZAVwtMhs2ks88K/Ymycfk+9hg1ECAT1N2uB3/y7ePeA5zAr
WhE5Ii3f6HhVJXU/lIyRVFnEtzDgyWL1jPA0ZbD4Ny1+nNdl3uLb4A3NqQpWvoSadBKZsMaMvdHV
o4VWxLH7vzxk63F/vQkBMmzUNCCCIG5vHVkqmF95y4K+KWJ7eheUeBjBuqVdVGZGb/Dn6/5Wmc39
tlxsDVfDNBLH35qvhHPs18h/yWMOSzZXadE46JSnxL3683HenpRFQprAWJohqUmW31tTSAx9s4x3
Cn6aifE4/awhix2sx6GPGGWwNvz5cG8fZA4HTQGiBhApQEC4wp0/FQeY5bKiHtWb5nXhkZMEfJhn
hkCHAD1Nir55XodQLAxMltHwib9A/LjDvrmNgJ2YnmATh0sU4VVv7aDlaMsJyj5wy9K1/UOqi8XY
Za7b+UCQRnJHz+EOO0MnDXBBqvPP8VJA0vMS6JbszJTJcNBMmJh0oIq3OsGvcRNXAslgZ+d+snGC
TOJ92TnwrtwpRjWCYVA6Rm0ySvYYi70cJyeDLVwb6VwzAK5EsZnNGtJmA9yfIgnvqP0/cBkPHfK8
BUhYe1C8Seo7m9m0AhJwYdKWxqS/BAlM3nNFI0s+X+L5zdYo/Hk+qqIzu3fFOHETQz1Z9Uf2Fiyo
QDfAgy2+f6BXg8kHY7zPlYcoXJX7yZTr0jvG/LMejDrfYYjmnVvcJS5JOPPTFm4I3PjREYg7qHjW
YTS9dSXOUroBeyj58mShyEPnQOACOnWSp6SZmhjpoRWciFhiEOx2or/Ogjx8MZ2UpZJrLOkBYmCG
U9/5cfxQhXFBZ5Km6adFdctFGHPHYmq7fAUYKMBSNvP34lqqhgW9QP5ZXONiSSxq6s1z/90rXLro
OsTL9cOUOXF3NdcDy73uvZDhRONglV/DBC33NaEHxbUjmSTtoAlW88YNaamiWaV0UbkTcKGY08iD
MWVcyxg0B4mZTowO576JBbokWgdA77Uf8docZ5updo1pLxGGjJGupsk8dtZIUu4kxtLfdLJlfN2H
c9PuyLdaexbpcpAegCbbQh9GyDAlyHeOgHuvF0Fw0gIcXPHQ1HzZhR6fyJBySPW7bgqbz3rJIG/Z
zRQzaR7DvYQv9WA7sJ/szATnmI2xvY2JIi13cUNmdRMbwRPyqxudkTQCjTqbbxHZsYHEYIBAvx9d
2jRmQ82NHdyN0Q7l1mWy+WLVOa6NSW656DWF621jTGeKE9um6m/L3hvyA9w4SgUtVEjZ9fAGhpnx
c7UI/TxvHKuyN1JLevoEUPHCOVKnAjc2zMhq09ss6LmAf65Sb4svnDxMS03B8UndxtLw1+PaI/vD
OBgBvIuQ+p4YjJa3Nbvbd38+zlsiFdQCBloWzDjMX0woF78eh7mqO3RZrTauY4hPRBmX3zPTUe0x
zUKv3NgVdlTY4ptmcI4XC5sWXoqXP3+F3y4xTmY+2eJAOK9GqivL7aeCvISzbcCnBLghmeFdPa9E
XWTyF7xqYEU43vytTGauwZ+P+rZdW7mAPo2iB2PCF8HbEweDS0noZgJUuUF2dsgBWKhaK96NYPXz
kEgEOn8+4m/rHOcJgSI0CQqC0fKW2zny7k5lDg68pDK8m+Z4xIt/chD1K0rJn4/19vEh15s1hgwK
6Do+nOg3PVMFawWyODIHRKNWubp258alRnVSPf/5QP/u5mGGSTgjvkjYuL+5eWmfVCi7BdkuS50/
e14s242bFvwgHJCoChVM334wOv58XN58HoufeyHbtF34UNgVOfSm0Nh+fWxY9CqfXFiEDmZX3Jmm
1qfZhRS4yeeiana2W/vfpMinF0/W1jfP6JBr2VmABWTqyI6Q1Ln9ZtcZckDIKt45B0Gctw0xThdR
Ds5HuLflNYJv10L1MGSfQsDop1JCLd/WcRCg1WG6x1I7zAwyUTqRcZQMw1Mhg5WzI8PpBH0Z6aY9
hvMTGj50C0ZmtNk11RmIqfXr57GLjfawWPZ0BTmjCt5NlmC5mqVK5GMdBmXXwTxug9AhQ1CUzkG8
7q97GgMjagDSYLMOJQL3jplY/z20O8qQjoOlQdmwuAiJ/WrA1tVWVO0Uw41+o3oD0az7OicIVcPP
q9fhkuGwr7iBur0E79xh5hOSopHVrdnV8ftcIPjoNsvYmeWp9+PVeSXoGuhDfVmy57U1GmW3Smub
hTNEF6SdBV5J4MJWWRrWjQJ88aYdVBlgvelSyCpY8HcafsCH6XUQlCYKXxkw22+kq64TNhmad1hK
dJwIPB1mzjNNQpgF04GgK7eFjA2xx6oG5BOOV0FLQbIQ2XNg6kgL3vtrxMJMrL0cI5NGNcgF66aa
mXAaXvwgycMQ+7nsQ9RfifOoGzl+8gI6i21g+F5zMmrHO1cqcZMIG5FA7qow0AeVrZWpg453BK4O
/EjWMUvgnLmdGwUTxmpnnS+w05rRO/9YEzymg4q6Fhv59Y+hUObKSn9u0nG9VWFAT9CgZ1qOP34f
JChIzqb0BGY2nQrca8HIcvX6IDYn8Kfm2CHT8rd5oY3PBvjMPdFkKFwN14yXL/Bi8jO2MzXSgsZo
mZrT5h68OfSwowhHspbCKS4jk9CY+CarGEDvVdnpdgcLpCxv5KjnIcKrw8UTCIaPEcE75GH+wX9Z
1MxXrqqOYEG/DJhYI0j0bcbfTWpuFO9ICQK33txMSWdVt6k6PNfzNB1e3/z/08zR/zK64/9B6iil
7KfqtyYM/poASAphV/+39/Jr/TOB9PWvfgRz8FT+w5IC1499jce/1oL/g0Fq+OKfEDc5z3fWfSMT
fY71LwopvFN+1cOoz/RND3tWuox/UUgt8Q92mx6rpFjDdZz/LJrD/rVY42e3rg4uugYLrjEt2RsO
aSUHnE4y0FsATWPXQL7bMs4UgAdEem76Ki22OL2I02yLD4HZf5BOXu1okNMTKDnbF9eXRyEVFrod
VJuB1+TaL9JndO79KU3bkBa3PVt9jk2pMZBIjF37CVlN95dl9dfVDtc61CC0hOyMX5UnbzduY+Na
MrZkuSvqWJHr3RN6Gct3KycuWtvTTZ+xIP10r//NMOvXtmE9Jgz0dRXHIG1d8d4s5YlngArNFQq5
BljHCYsXW1RfQrMc/9KfvL1Hbw/0ZkHtQ6SwQVwkO9ctvqgswaGmDO//fDL/7hicDbz99ely306R
MHeXOE5JMsobAyXmqKFxdHiK/Pko1q/c4ddrtvZ12Ivy7Pq/iTH8tDFxjYDRo4I+3CZFca7L8CEG
oA979Tio/qPS1k4AJe6zxbqU9J1//ga/dpf/+gLwruks6YmE+Uaf4NeQCppMGtswr6+Lesxvls5u
N+iqLTi/Y/iXudAbHv+/joezG+08YQe/tfGoYVepWozOtm9xpmrlc4pZ0YYEgAXUVNxVoccwy3Mv
zMJfBr/98OfT9cy1z/vf3djrFyA6FBUKrzh53W+HODjmGO7ixnIHbRfYbLUyWeyd62cvSd8sl9z3
LjInga0cGmejRPHsOtmLw4YZqAz+UtloABcZgoguOOSxkLzr3QALM+9S0oexLN8uWf5iave2kgHq
17lA8EJLjdwP5wQrxySiDPXqZg0Yzc7hG8IJgFxgt2iOncvi5GhPF/nBs9oveezfAzRfauVdApMj
uyIBQx8hAXnZs2gIKgVf0tv1aPRoFTQofjH0NT4e4n6sa+hzk3Vx++Q5hiKzCXvo4nOGocP6v7zc
9j6Y8dTtAFsgaKQB3Ac9QeLMOFShYde4RMxsjRlyDOreAA4BH90M5TUWF+QE4vD1emZ25t7MQzuf
3XatedLId3gPTSdIGvmNzPVjXtWclcim5aZa0GhPI5rrusPfwvNvW2dESuv5nw2hwSIZp6BCAhCv
La6cQZ50hLGRwxnp8GBjHrmp2vLZL8TtNAS3XtbVxxzXmpsi78P97AX3fsz4nBq+3AA1DBGNahOR
xSP3lazw+DDFreVBurLnsMKShjxmWNwXGPLP+ex8sqUNFUzox7hMcUASfAWmcPPH9b7GorrOOhFs
CkTKd30Y74oMDgvwnY68ujS3QwOtzU0VQc8ajToeMQ4jAi7jtA4LsqANyGVM5o8QuuydScgAAqQ6
JNqtCg8zfGSYoeI2TIvw4Kl5PrTzqjBP5bNLin2EMQnuMit/MwlHwuOMdAEHchjb1N6lLnzvXAc8
CtMyeVjwBfepXy57lXOkjI3rTZyAp7aGg1QYu7soLvnPuGKJa9viJRibRzsVV6/fvUhEdTCB9ysc
EqJ6Wp7GwX7xY+O+nfoGVTyvq7lwkoSiv/hzsuzzBBOPRK9dqyWG770cuh0WVe0xH4pLCc/5ENST
vZOYae2Y+Cz7MNaPC/b3Wy/zseewwonpwaghUHKdwlQmewS/8wHEkaem6h4BW3kUPPliJG51qGf1
2GEhtpswMdqMBpp1UXIzKzWxvIayiYrQuoQWwLsc+GZG1vLXeBauL4058MEj7Mcobvjx+rr3aQ5l
mDzyzUDYD5vCmI/uwwAWPF6KAy9ZsZTPSN9vaYZv7Hi8g0h6X/awzPNJ5zetwwO/ULcxasB1oR/d
yxIPMDr0FGyDwL+tKmvc4QcnNgwlbi1UZ0XGi2T7ybMTcmHm2uIYsXr07PoamtSjYXClZiEfhDb6
rTlyw6yF00SVYdxn0p9vUpEyestJ8fKG9RUVy9eB8QFM0eAeZ8CcQZNxzxRlWp3A752EAGpdPEOF
QhzminudWsZuLb5dB/u91eoRzPOiZMNLa6/i9/XBN+N0pY+ihOgMRpb26G3JF4Ux51IyFqFgHchu
Ok1lE2xL33A2S4K5liXc9Nbp+iWOiJ/NGMVxazzNlzTJBboxF77TWAS8ok3x7HUY3nglVikkEiV7
o237SA11+RWK5FXuBjKCcgOvKlOPSqTPg9M/skV8LOr12ruoBYWvKMqC5yRI+d415LBCtsv+9T2F
K3tfFviG9WyN4Er0YQQaVB+bYOCtSDyu28BDAsx1P805DxfASQjevQ/qOX8/uFnxaVj9vyMzzmZc
4+Pv5siltScHy3GXv0I7cilQXbPXauMn3EYJd1/bPmAXSmM7WdegBWzFctBGKJVju8NKebwjTAri
YtIDjDgUwWy08p2C33rlYjAIbsujHbcdtofcFOOIwUWwLZTxNE9J+m5V3UVMGutjb1Pw8Vx69GXl
rrIb37p2Y1ieVrLY761FxusDPavzgDZlFzq5gVtdapjMHbAf2eRWj+uiy1eGlj8fEnPmSwBxXFzi
MhW0AKjU/YDNepP72J9k+kEVaXqXG1Wx85T3FIZWvnWtUm/HUAdbSA/m4+S6mBVObYN/p9l8tsgW
PQRVPN8YBfFEWP6lz0wE8vfSNJ6sNu9lJLP1/mUmIvMYovjOZru5G8bW/dY0eX2UFgykPOFlGQq0
61WSFLtptvWWcUqwR+FkPo5Z8TxNLM9rcWpqnmCHBTuY+NxmUI+vyyJ962WGRbCrNNClxmV1w2BX
ncu12cC95tZZVh9UwWsAMzByloETgqBxdq3OiLQe71Zs4UtdUcFfa0Qu/VsTUvQHo8qeGUDEpybB
yKCrbbmnxK9rSnFfDDX0bKJ8tms9npbeJidFvqD6fwdAdaNq8ZUB1OdK5LBsDBiQC12CnlJ6i6oM
99lg2hC8eOFsSty+l/Ai8MPwN57ETM3Jy/k8ISC6nifBRgWHq21t4qjES3eF2c0H2Kfl3i7MfttN
AJ/2yBqiRw1TsaGs01E+BtV6mjYqGQoVFThvly+9DAmJT59lwvXLlXxpEn7bateXdm0wXtuFylKP
s58/txlXM5CarLuA2fefO7Vfoae1TwMSR9e+KgNdhgNrH/fTsNUp2epVE9TCIqBWAVXfQ5Nj2aZR
G6Wyo0UKGYGf/dW7+reW3GeKjuUwk2KT1vxtgzjNle61RWqgEMNdKsW269KT4w6XOC8EWFyFh2aF
OsVEs0Y/cuN3xidLtI+Zm8LvrapN6bKeL65Dy7Yy8FS7g8e4z9TyIRnzDCDAtqJU66u4M796QWds
nNh4YLf7wWvUubWCZt9O3ik1EkgU/bfMLo7W6p209qFDEb80WC0hV5AnP2lp04phumVmmJ9g+E6b
KqZwO8K/GtfefZS8NOsz52XuLbqyJsocHDLKggqpu/xuDhAOMBJh3USVTtdYwBdnurLAhJnLDWa3
cIyaxdn1hv0XFfpvG1QsrtFK0q8AeyDrZ6//8+2tGzz6tMTC2bdpQoaipEmz/CsyKl+yhurJwvry
5wfq1Y/+l86fQwJTgN/apO78Noe1e6fCL7EwttgkQuw00cUwB18uCPKSndbL5z4QV23GqlIW7mGI
g9u1nbQXCnoZDnbUdWwArIU1d+2ZTJh+m/UuK5oBGK3PU8pSWlJDhiq4miUagUyoK6TfL22jHp2G
Tqdf2NdkzmUKqPMhjPt1HksXxLJvp2DJQ+decMSgEaTdNBY6h5LuUZu8ndJmkdAFNSAdzI6ujU3L
a083qAY7JAQWAPr3o8H6lOfKOFojd1tX3m2z8JtspB6nzNL3dWg7MMDHrNqGcOq3CwZ3px8rI3uu
ZGRhGGfT2E1TOpN3oVUY2WNDYUWQRaInq0IYzsba2OktW5Xn3h/z7dpuObJ9zCF+72ie41OSecsP
T/7/a9O0n3XY/+P/I7W2y478vxZrR0/lc/1NPv08blv/4se0jf3tPyteRSbrGmn2Ojb7MWwDQfvH
AcVao+XWqAP/p1mb+48PfQoMiNQTZmAM1P7XrM38Z5V3C2JWsZXirf2PYnDfzNoEPjhkKwZEOAIf
Qpvx14HSTyWeiVq2ZNPQYaSeJVfILCt6Aa3p5hdQdFRZ76rRS64EbqLHzuNnIquDi+6y4MNEPt2G
4Rx6QSOxd57pkdXUFjC3sWOHRKCTcSOBZ3dtyN55sNscBGu4XwR6hF65xV+YIfav5ez1VARLlbNa
k3BG3tuR1BD2pWzxU2zDQX5zlPb3s1XXVw6K6N1YjN2ukDRYtTl7Z4ezfqzJWSc6zxcXz1nkYZpN
63Z20voWpd/RTcA1G1vDzsowQ5OxsRwUoPvRVVjaQm1Qn6EAjl+DyZOHOvPrqxAW88WE2Xn909P0
b2Z6bwlG6z0C1bW4TTxCGEy8qdNoXloYO0LBsc3KbdxN5ROd4rRjrlAf52mur2LbVAg3SrDQUae0
LX5ON2T5J98fJa03Y5W/zP9+v9hMgnlesNTxYFq9xQzpaTJ7Si19FOsRVBgilosbfTOyMd4vfm/A
z67Sw5+vxL85KNNhICzIVihf38Y/dHbfd/DlumPJjf4suwaLd/nKwrW61n+Xz1V/JNsbf8P//LhM
xH3aIZqR37I0YrgnSbVw3LamSc69pT6NRv0xmxRPB4LzL9IoLn8+pIXH3C9TsjUQAlCWxBpWyZDJ
oLWOR396NeFW08QsxXgU1XSq3RwpUoCS7gT0hFt3lzlfhYqtz2Nco/yuzPiQDnZzj3Y/vYaq6frb
soOL61ij27Pb1v5Hg7AaxLp9jJk7oKM6QK1xnO1iMMr9OKRkn3qJnD7IwGxPQD1ftZ9O5yr1nS2E
ZIYWi6+O7SRAgrQ29UMfDrARh/YKfcl8QOdZ3ccu8kkn68YvxSzqA/QiQZSB2KiGdhnueIIHpbaT
T52oUF+55eBd21XDdrkjeZvhCiaWYS0CFJlL0zBf8ZwTHpHrf7N9JhCgBndDvycR+A3edKipZ2cy
i4sn3jp35wBjb1ulBogufsoSSf77+MWwc6Q3gYkQDut/0b6vrLJ6slID8R4XcHIjiYEeTqfVJO/C
oZvAPafuLuyT7h7/R+BUHuSzEY7tnp2LhUCPBhJvBDaNZQwIkcXF2URONke0y94Uyc63v9WiNfcx
Hr9HneJ3uMP24RjHsXrAsPXRbWm4YPmufvyxbMpLG8zpQ8xm7L7AVflcK6c+Vuh06JA0b66DocKm
6u30QnIaQR9lPQsdmVwFbREsAet4qFADVN+1jZO+m7bFYR6Fg1k/91+UmhAJt+rutKxgMJRQUbCU
rDN0NotXx9hAWN4JQlv8rW0y9z42Su8clh5JadM0b0Wq8JQp/Pw6E26CTTNOuZsel4b7OsmYAITa
H7CBDUIIP5XzxeqkfT26hEiI/8neeTTXrZ3b9q/cen2cQlpYQON1NrATN3MU1UGRlIScF+KvvwOy
y0+kjsXy692q27RlExthpe+bc8xkLS1Gcru0hFM7OnptOBUXyRTty0GK61KoVU4xEMRgg3nDB32m
TTRpMud8yZtvnqOhUo3yK0xvQMdTzuMDtEoqO0N1ixGm2EVCrahsQIKmdIPeHO9oQDbRDiX/RrIE
tPT2QdiR7xrdgY+Nrw2ra4CBusNF2dcTyvkkNn1vUdRBaytGm25XK58/JGylyVB1t1k439ipaV+G
KXWCylKkwme9ugc9IN2t5GX0G6+oJuoaNWNwQYbF20AKeYx6B9FADHa96WozUG2WEoRgNvZBTIt2
Jxfdep2wIB00mRu0wLXxqkXwcuFxgg6opIw4cWscoG1aOXtPg7BchrXcmUaXYJNr7b2Iy2+rLSEw
szjcZswQV7Nda19Lc9B2Q8Z5kZNlcmhrpA4BxNbvsgNdoPrsa+LBK7dLcjrU0e5I5zOl/dTozVXX
aI8mLueAoNc+CGcnpnDTNmdp2QB0bVGDc9G3Zs68g16wICHYky442dmLv8NSbq76XuKWFlZsXpST
1zoAOdr6AEs2ocpZ+Y2bupuyS87mMmw3fZ1hVyivQRRYR5K+rQyPzDLdObjMtljSGD3d4FD3XsTO
NNP8SzN4yew7jE3K3w55LZyYKdoiunV1DqHg14LBGvHKtvAq1GZdm7bMemvifBkDucym2zgskWr2
Lof7WZIhpPc4a1ewf5q4WMta2ztre5R654ZlL0+TgfcY1MjrMLX69QC30jkMaOb4q0qcgR04wb2g
MGU06Dvgduubbsm9y8FI1U2X5DDCXdyCZQ9kdogo0ZXioTSj6dpa8Mxrrb3rbG2+GvVmOrNl+aqG
L7YWuj50LkoRCT5t1+bUGGXafQdTcM/ewNm77Om3HOaEX7DYBlFTX0HIH6ECVuLeQk0HMqCEHFMu
l66seAO4SHbmYBR7mh7L21xVxZVj4bgleTP2hzDM0MAV0IIbHxFqmd7z4Uocu+DP3Jbgju1sNOoS
GVIUeNBrtX0tLf1shSVGPpmqJAYYFb4LAJit2kAYSm8nbvFBJ6XnXHeq7GBrpQeFmkKrG8sT85qD
Gw2RRxVTwNi4sG2ocEBqbq0ihqDhVk9NCBki9Oj+WgAFtktpSgXCxWtv7VaXVM5Ff4wHBn0fUuCe
VvXK3J0bxFrs1VLYlwuMn31nGmeVWp6Kub/31GAdrLk8U9nCKrQUoNbmCRx8kBrL0YowoaaiSbAK
JzqmtlHxOrR2i89sfGYt4XTczNrRG1g7lVFSRyuBe1stBSSvvgi79BHO602Bn4iCe1vEl25WRrBy
THGI+9LvU8+4xa4LpE9T+W5uWLd85P9PJV5QAOQabwnvMFsWoQ3dGk1nvOUZPq7ESrpbF1PWLRvW
h5YCEsE0WbjHoS9uQG1lO9xGajMg/NiWbjMGejvUHHVr7zzFZLsn0GDAbh/qWxE7YBW4OSo9SD0z
8zEqSnxT2Sadn710pFJWMm1azY9kpELoLGFUblYThl2rUzRPP/oQ73+hXUB7JRZc5jYBta5LQ0fr
X4uRT0HljtqD28yul3U6mvvXEcHmESrusAVtansKOXHuvprVEAXW0IxHS0ucs9hpxInpdjzVIMS3
TX9oxI8Qp/J15TTDfcFqGqTKw2xrROF55BLTsJQl1jhzzLZuZ91g2XG+pNNYBVrqcD6Jhe4jg04v
1zqa32QuxVf+q2yidWHN8bJBua3tS9coDwlRbEB5veva1b5UWFWceHlx8yE9QSWnZ2Hn+24td3qu
dLG1UzyKJoKQYlwFgeNVED9SCTFd9XQJ6hBB12JJvGftvapUYNbtizQHdiTL8q0e27tycaMbVLuA
BExx0TRVtx0EHSBCHoLGrZqLom2dAGdb5DdGzh/IFmw6NGUOSyQPHpBpuPQEH0QC0GNcK3ksKHW9
oPpUO/IfOp9qN6KI0XnE+frMw/UrmTqPuW71m3WP1MLAZf+VU6yHRMPUOqoL+q8vEbsrv4ODBA9a
v6UR82AWk74Njby7cgRg5VmfnpSTQUow46uOgoY/tk67T5z6xxAZO69ubR8syJkW1iedCIyoH3DJ
ssnKoaM05nG1n3a6OKP4/0UnnKe1QQLXi0tPQuKIj1CN76zRe1YNXQstprRbRFj/nCpI6vl1BoAd
O8TES/yP/OYnd5gvbNOFflHYe4Qg8hwJgnMwC0eBCpqvpVLZuZdZJBs7lfc17bw72AXUXfIwqCv5
3Gr1U9qV8hC3nXdjevUe1zriJGE8GugAfEsT9D4S+6HSATLEg1p2KyeWIRRz5st00pC7Na3AnIcj
gRnxCWG3s61AvD+GTX7KakRghkjvFyPcLENr8GFLMNuGsjZj7X3rY3PYjHoLFNl8NT1NP2mWl12G
bmnuPTkddTdaLtLWyNFswRralNoUnbW5Oxxwq15VHMdPw5ocI5RxFbYq3eOJvvPY0W8WJe1btMfZ
sU+QCZpqOZLlcZ2ErzJLxoARsMsqEGKREUuwSyGEfpdjgHBLPrElmW+0FjIAhwxgOqovkHPDRubE
7OnaGbAGdTShvbCwXuRTN/sa+KneTdy9Ub/ZuWndRyEbojEt0utsoN9bd9V1PFU+C4tfdGXy0vBg
YJIzCpvZu+s5cGzLgZCRCnPdV5iqjN+2RXu3gCMuWyOk7/pj8uJTGz8qzgyRIDAYsDd6PbchGMAZ
LgHKgEqoW7aF9a4cSX8rr41xuaBkkuzESnPr0xhIW0y9cJgm0G/O+VRlzp7ynHZnovvhwzT6y6z1
tt40EbVk08BSePvivV4Mhi9iI9pVXj6+2CnZp2WrLJ8vW7ukqUtA1mwcYaBsO/Yrm3IsvTt2FCOY
YyfojTa5Lb2WsOWR/slzieJxj3iSkJG50KHjVKDoU9Oh3RgZd5mkmtjTLtnQqnqk+uBPUt+Zoyq2
8E7e+tE6k1OSfyE16JR4o3NILIZ7xx6m1PP+W+v1RznvZflguFBBwlfRz4HdLLrPymsHujFfkhOG
k7Igqaq1QAqUs31sMrZw2j6Fcr4KDa5huOPbIfGnXU7O0D1MbbUfHc6D2vAwe+HJWEyw0Q5rpIzv
NZT71CL7vWiAZ0FY3oc6AMhpxFlKAICGf7ExQRjjgye6AGDbxhxNb4sn3CUZBsmtRDxwNRR2jl5y
uOzS2xD2Gm6TYIgnJAmYd73D7OVvlQ5bbKAaGlp3o9c8LhYBGy4u3TK9GKPkKla3uMmDfnqpbW4E
MCAG1Clatq5x16FMPAzzqTYQfFT0aY0a0wZ7ThHpj8ydAKABawHo2izioEii4zAbCPuhkcUqgI7Y
+rrXYfIwZG3NSLaPTt/eWjUzT9EeNW/YG+k9g8wMmuJpaWV1TGbrJaLr6thnFdEqW7f+6ky6cXCt
5zoVYjO02d6xrye9Oph8nd/ob3RPQ1EiacBhb+M08RV1Y3dM6zttzO+Y/ki8KNG2HGUYudkWvGPO
Ku6SOlWrXgFtkgXmYVLsrzCNVJfLEF7RRa9/JIVEWTaHF9LrOPi0+g7V3vSQw+pcbCJQyIwF8TNi
y+/dnsRCExeiaSIlpgFmnQtiaG40pjb4Tk7skYpecX4xqvp8xPX0zbXLPEhnQzvGoYrO5xKI2uIU
Z8UA1c/vHJsIvikyA6nwFxFF2G2mYlI+/Dt3k0r9Rtft8aq0dfcqarIxSOLumxg1ww+hr2yspRz3
KaEa4HAfuqVzDiF4U+z9WnayOW084x1PGM60TMjzMoYv6HmpsofEJRTTF8ze3rNexeN947BTCHuD
GpTdqpvaGmr2xdAUdKQOvtYBGM/SSXfpwNnWEdGjfhpLMvrSPryy4pFNIi5cedvGhTgWVUfkZmHf
MPTbwCLqAce4hpBXxOQlVlp0gcuS4BAZf03NYrkrvDE9zlAj0YlxYt/EQpgvIpyhQC2INUgdKYnu
Fq1mviUUIISjqJlhPtLmRiOKwYsI0hFQmbCUleOxCJvyTtd758zU5grkejazZGAI7SRZ6gwfclzC
7qKY5ihoLaO9losz+0Zmdb5hWswYrp6SzmB7JzM0s4PhTMcxbOhRC1kfernUN4nGj7TBCiJW1h2V
kLEzDS9KN8SeljanGyeFuKw1ZXZsOH/vsq75akyZjdkqbk6kP0TnloicbSLq/vvsdt6bWUM1Guch
Z8+n7BxAi1Ha540bZVD9BsyqrTaP13pkpA+TbSYOpnEc4hsyNN0viO9LVtBMZNepNbUbji41+SSL
fj9j01rVwnF+aZlacZ2YTvHileUS6AmkjcXS7Osk0/OzqGKzJ4gjDC+z0tKsnbcUCatxOHaHKtHu
6jIbTwgiTA4e1eQdIIKS0lw1IkQoxtwcJNXMmakvzGMfhnT9i+RVtvAq+B7JrrPMJ2m18qXgnA+Y
JLO/63oB3sOJ8+GSGnWo+70Gc4hdh0HbPClH1r1cMN/odvGSU1jqkmXcyQF9fW1lNLp0HsdXs9BM
5FaWAThl4ZhQ1ONdW41fREGEiBKlH1sl/Ue012RrGBlgDLrsT4lbRhf496yd1pv3cTxba1JB/hRa
6iynLrnl8T9GVtRui8kB/297G3j9/anQl/SQ15ze2a+LYz/TkjsWg2p20h7TPYwFQonM5caZSOCk
xGHcLGn32JueR5d+mW9aw0v7bYyKYOD8txskb2VJQTo1XiwvaJCdMhAimwHP9nE9jgdiXmxMLNG8
jZ2EDnsMLPTaI13g0mB91mc5+3Vsi1feYuUPMvvKCTw2IH/l4IYwOmSXWmtae6ON0kuJp3VLpXMW
QCLjxgyiGOTQMGcXxA91Byvpy+sWQd+thuLhiXWguRuRr/ssGRSp586Koj2SJGJkHT2FHFBpafwN
oA15MkZnj+e152VXnN3J40GW+n0i9/DObq3uLEKJgNVOkz5ZGHglk8Y9aFpLnKrmhrfjGMpzI8us
HZnWgoNyCM+YWZbYT6p9uxyRUrEs2GuIa8Ow7UqKkqw2ebNHcDUfU3uZvi22UFvODRlbnnQsvhIY
JI9DGRln2hJnj/gW1MPPiv4wD+qhWUbtOMZe+6SiuN50dkdhw6j6S4HpF9sEbdSAmoA4IfgHrwO1
9DkE2HCy7RlxjpNfKKI4nvtFkWOCoJDe4iBCMiIL8eRWeRvYoDVg52gFyRlD/ezI0AU70NdpYLRk
6xgrUn/Li65gPBRqeWvtjHp8aPZkZCyTexozV1w30zygeUzKbWPU1H5UaFw0SVSeYkj61JtS+2vn
zfnFEONm1KGnjhsvKse3IkvDnVEo4wGsXv2cQY+5wQM4HzI0ZefLVHbxJgzVcOktq9lwaQtKswsu
BeaxpVIPnsqKfS6SrtuoVB/3RUkAPILX2PuuaRwh2Hzl7Dzj+nLu7fENzA0Jl84MUNXt5W0czbRN
iKS5JpbB3jel9gqnEuzTT7MH9VfrspmhckZWFYmNuZBiuogYr2FGzE5q1GMZNKleXReFkV3UM1th
9gq0p1tGcgI59qbuDPM4do75asC2ORIcJLazbS67SZTGJXgqefOTjKEV/Ec9nWy6O6q/nJVrEz5T
qwfVJ+F5R3JZKlX+QPCfOi90NRPVq+tIXnqRuzc5ULRj2PTlXsgVfUohrzpmjlds7dU6iw0ptjFm
1BSCOeo/9KlAgqo3C6yhpLeji9GyC78tNPuu6Fhu96rvFnQXA2/ZhUq7F4nVHzz8yP6AP/hNzcwL
OI5V/VzPYVQRBJcqscGMJHdI/uRNKIECUuYnJSaaa3c7tZb7Ij0DrfPEkWGPtRjFn4C9sEMMLi7L
vlQP9kSFPIjA0mJcWRGjqwkZW63YxrYxHxyH6gjrOtt5yxtxhkap/g+89P92vVERff+//+et4jG2
8+33KKnKX3vYBhYCpOr/vvF97PLv/1X9+K+Ll7/7//3TbGL/ZdG+hFhOLAaWBHAQ/zKb2H9B7hI0
89bGswc+gKv902wi7L9sA2rBChQANm+tQO9/mk34J1piLq5tGsUOHFLjP+GVv7e0Chu1PXVJuvLE
q1Cx1D802VhjK9h61AAKmYYHFb7Q08s3ntCBqlYouSVmbZej6LaqoUX/8rT+prErVmH/L2qY9eLs
JF36e8LiVvQPzXfd1LyV34djF6kX2J/W6I40QVDNwfk5drh6kb+Pjjor4giCW89+LOkTY58DSzoD
f5DF7KwzEoCFja6SWkt+Ag8CmVvoX4a5iALc6I1+4ulCl7Sk0bPjDa8To5jeRhqYUxDqxCQVnR5u
o1aop1aHJbRx04IO65yY3xJjGDHHd9YQ75JhQP+kQfDduswZa0z4DFs29m6KuUi+qsVGqYqwsMaZ
H43TI9aDnaPl4gXyJiGaKXJUVhirgDLqNfbityZ5RrMyxIXLfvf/JzHg35q63slQrigN3Kn2+3d1
8VL/D0gOWHM7/v2Q3HMjb99/HcXr//4fQ9H0/oLMj88FQgfCL3tldPxTieL9ZUmK9jraAtw2+Lj+
NRBt4y/SHlaFCAZzNBWrl+OfA9Fi/HIO4J+wcqDywyv2HwQHGO8Hg0TfgC9YME1AxeGS8sNgGHO4
LVjXtE0IV/wMZt9y5elNfNBIRYRz0PaXthyHmzqyiNLs++SQDJU4/PKw/m5EvhuQ//gNEskNoSwG
aQLWh9lgcpLRKtoGJ2cPcppzR3MpDa091bPtBn++1Pqn/t/Y/8elmHTo2lBKXy1177v7U6F1YgCG
jL+FkAJlNiTllk1Hb/mT6/z2XD1ElKuUiJeFc976cKGM4NWRjn6EjSAU236ppoNru02yz9XgXI6S
asiadpwC8MUto0B4IiQ/NrKf34SY04thirQH8gORAVhOWxN+vDjePalsE7HvQynYpo/KYmNQGTGb
LeihsP8lqLitrjWegz0F1cyaP0A2XGIKJlI2I1uAYnMTwLZi/08WndwCZqbtMKQYSaCPSsSd5jyJ
ebu4wDfhMjv1qS2VjZ9CK9LQ70fk91vgJrV9JhOtiz+Rvv72eiAYGcguAG6tEgz9w1ObLDMPpQZ2
MI6mN6eZoh3t1uwTAaaxftO/fgQMRIYjBU50Swhbfi4Qv0g8kNpDd9EyTvFscA44K8bTvCoSZkbL
gzdY7dbQBOAsV6vSgxcRvTC6ReQnLaWfzFB9UGCw8qm1GJsRfq73ybfz3pgmkYYaMI0gWkAPQq3m
rf/+y8+DH0RmWc3PWwCwBTULDAEbGqC5pmn1LVF02v2fP1bz48fKFZmi4FiwwkNb0D9ouCgWsakM
Sa+jVZQ8GBAQiE7UlwLgcd68RZldL6tooHiSZkxSm+UO/esqrUu2RpoINNWjiM9M5YUFXfDCIZO6
tanWEL49v7jhYsb72kQWsNG7Do23XtckMPz5Fv7mmQER45dbeOs8sBzvn1m/lCgraKjxs4uHpc3V
PrGJUuyVfVGb3rc/X+z37wcVrYQ0wgxMCpi37m5+eUFaAi6MxpOGDcUKL0J7sTno5PNVqYXWJyo0
2/ztW/3pF0S7azGfmOLDjcVlmGnousINwgK4e0Vew6sfGOFbkRkwiRuXZDxsFwaGk1nY0fdFtN71
FHGC8pHQkrWi55He7CZHS92jEcfZQ+dN8tqhqAySOmssc6OrIcOjYBPcEegcCy/LwZy+68Mki8DT
Dcj2skioLrEZua6QalNjsCZMYoNpYhKYw05HgFEMZB1WUWleK9sJvSv+0bkZl1m8ToKgFvDvWn1W
lcBBN3AIma2UUy20rpJYv+z4UOIDpa14/ES7Zv7d81sXUr4Lm+lYrHKvX95V5nqNiYKKdwWBiX67
uQIVXER08YaEccQBnLm/YGvT9t1szW9Lp4i2oP5FSrgpvauVrP9tyjvq4Ulvta8Y5sMvHQXka0JI
nWvp0AHfiHTMzF0+jPM3YAUwv5vGzRCu/mtD8Tdr5Joi9GHSYkpkY+6wZbYkaoP3N6KIiCF9nMCI
qqzSYifmcjhZWlgFkdcRW0pXLqeuabp7AHcq6GwDX4Ogow5HNfQJiEjzTRMNDi4nt3+wnBp5mcb6
g1wtM+JPRuPHaZz55N1v/TCD4cgwgN4xg6WZNQYGWi1fkO64/eSR/D5tmeyEiE9CrA7M9COtpcO0
M4A8oxMOjP+1cawkEHE9XyKZiR6qqCdKuGeqZi3MJ9AeljYluCBFf/3n3/H+MLPO1/wMhIPM1vwU
tMbv30ydTE4UElLtGzV5t7kqx9t2aaNjPY3yvBDF6Jstjj+QkpYkTdhpP7n+73Mf20COMyxniCV/
nh5//cRlE5JFRIVsg/Sp38Vd2oDebuqNPZckxuol5rg/3/DfXRBiI7gATnD6b5Fr01IOg6XD0jPn
WOEpqJyDchqoUxNSsUnJ4pP16ffPCVYjqyFsQ4dH/DGKUPHpxP2sIn/MgVnXlLM5ddGL+/Nd/e1V
ELgK6NyIwz/uhPMJsitWTJaQ1rMP3agDadQN+cle92+v4gBygAFh4Dxev+lf5qPRhQE3e9wLQUKz
L8gqICSBS/3n9yLNlYelc4zn43h/FYAHwzDYSUTNVFvWzmS4hRadfzIA/+5eJCUBZnKDGLCPT0xE
BS2lkSlJ1tDsMQBa+WFU/X8aYIqgi2HO3GUx+VmO+WG51c0pEU7BixmzcYTDNlnIZpBlZWnmHBlO
M+Afu6d/UX6GaPqJDnu/U7TAGnIyg1JATeujI4oRbDVtyEQ2N/xxnRrnvWq0fgcluNxWuIv9KiNW
elF9uevtty73MKlSzg3D5DNX2O+bDlwL1Gac9QyJ1v7DQiYms0tim9M8D7t+iZpKbmbLrg8ewLHT
n7+ej5p+JjRgFlRmgMfYlkG56P3n4+CBm2ichMiWF++R0e51mzLtB+lzjLBt9FoE+eyIOtfPCNbA
3evmaXheWFWIaTzq48dajTK8Kvgrt5Pdg+tmHy60XUGrFPEfechMyoS6F74HjbxEZTMjHNWMLMSR
h9QwwnyrD8rv0eJVfp56APn0FneAO4zRJ8P+9+eKol6YyOklKwg1r/f3SuEpHufQ9DbRwBa7jCzD
1yJFNoTlFJ+Myt/nTeHRQqHx4KxOEv3DK+TkkE90M0g9Kmr9Owo6BekxyjiGej+qpvwsGfP3O4Nu
YeuU1dmp4M/4sKuHDVdYAKFC9FcLfWCtngg8V6Cb6Cjqn4n1P/A81lWQm5KWwGxrIpt3P6z5BX5h
OihpSBQ0oKhal0j/3K4+o08b7sKl1HdjbslHOvzmbd957VG3Mj1ABZ0d//z1rsvt+zELTQ35LKVN
ixqb9+GFWoOLjqzh45XE8j6ZEQFWCfrjagPsGWFWb4XLMc9h+AKJEZ9s139/5Ou8vro3OcDqtv3h
DWcztmCSYcKNqjPbx+1iw8lqGyRv02cP/OPkuw5MLEmesIk3IM/2w6zYg2nIYGSCnk/7N3q99LGl
GX2yff54P8TF4jVBqQAyhI3hR+uHIR2kHP3QILtbsstoSYfdPMXa+WBBrfrza/t5RPv1vfG2DJ1i
GB/QGtLrrr/ll5UxxdANSxbOeb1ArKSB4YV7uCCUplBfkR/lWJmwDkM+66RKoRhlc2ehHwimYTIE
9gTExL6tYqfzJ76s3q/bsjlv1Ipyi8dpkGvKjeiDUuSIE1VJ2tGQk3NHE2sZq+uob7Ia5UxRJ59M
ML+/KO5rRVwz+HWoYB/vy7brqFi0GgkEFd5J07wA9Ez+yVU+WspMHh+5KxCYdYqK6/Ty/vHNJJw7
fd4S5V0OzTOcjhS/hDtqKUc/MV4NqShcX0dkfqe6smI+HzSmAtil3Ze1jzUCMgVEgwY2IQpDpNsO
Q45fjzZKK2QmGiglskWJlbPHAk0s9swxqPsQJ+ho4S7F04HsiiZ8sVif7DZ/K1FyZ9j4JMUaJmiW
lw935o2JWjBckyaQp/eGV7Qv3dgjzZwTeWZ3NgvxJMzbqS6S+zAemnPHrK2rP3+cv79DhhvD7Ccp
CNz0h3HdI3zHgEw45RgO+S4Jw5rZA3n2f3wVNoXrDgfap7Q+zlwRlM90rEhjh1iKT980xXGADLz9
81V+m6kpsEpMkewNISNKMmvffynYFNjAG1Prs6UYn+iGez/6ROaHpAnde2I2CIU0u2raeokXv4YF
RYESe3FDP3lBufTJj1l3ou9H/boWsmbgtVsZrh8OT7FRePBQUGdb5i3EWTq26PbJ+vPnz660blre
X4lpjLVJsLWnzGV9WKDqWaJy1YhskV4l+nO6/ksB0lZQbexaHMz+iLCn9FtplzPOod5JA6cvpHmt
95F5/+fb/u17Yp+Bi5+t+U+v/0fGFvTWAvRUl+OsDpNzh7U/oII77P58lQ9eNuDVXIA1AnI3pW7q
ex8e7syGtiJytPTdzCw3NaYc3B9z+00UBFZSlvOwjJSSPK0YYHFdORdEiiFJIgSCOFUqCBqJc2jH
MxyP+1kHAOQvGDJPNIxX6Jvs9uATxJ3tzCNCw9z5ZDis3+G7F7b+ekH7g80LJdHVjfvrgpBUuLJK
nZwlYc82BWwYhlZI5mtHuuBnH8dvnyG1T2quHDLYwsDG+vBxTF0chrM0iV0lI2r0SUFNSsA+o+fR
2076H50U3bRnNcrrINET80SPxKCqtrZKWW/05BGuA0pbzJH9J3sK7+cK8e5B0KpkFSaxjDHLzPBx
qS96Q0XRGnxmph1dmZD4w03p5eTLTPlIji0HAffGKknR2djM+c8QOhVa0Exqz0Uy68gWKvPJJh/x
rshQj0xemT/kvbnkZJb345OhEzLG5cP7UBDpHFhwJC+AGaP8ZGPsEHAKeZi0iE6LrqsOduuGmCQH
bxFgBvdMjJO4gHdmfSUbSPtRWG3e+IMp+nwLPDN8VHNFuibCOnnsDOW9sQlGSVgM9mRtY3exwToV
lWX5mNmkvYnZ9tDJ8Ir0lT27exbS8Jg3Mzo1NnQUtL4nZjPewbG2cd3o8F42YyOg2FrJpL5ggwXK
VMq4/NqIbhwoNRsxri49p4BtOq0cdkYzi7dGesj9Z9dN+iClOujsSjGDOydVKbcDVbmTzlfGong+
DXqeHF0IE1+hs2OZEU5cPkLAyUgniRx9OMMth1B/MNeBkw4qrPfmEBOzkTaeDswBKavnFybH/oBs
De+hK8tZw7aZ1rc9buaHsEeSSQaoTv2EUyX7Aoil2SUBreqRQDTydQa3y77XaJO/uvGcEqaNt9GP
dNLgAkBX5Zs+ORDJaQfPR9zTScQ8XTld0KZNe/Ks0pv8pqq0743SGuKvknJ5BHKbm2BxIVYfO2HS
0MjKfAg3Zpe7CbT3atE2rPPytRLLBD4m9G6E7Mdx68IXHSj49v2LMvh+ED6lS+Rbqs1fClHWcHvS
BdIZodvLfuh1dUldqPwSj0761NRV1vsRahWS7Hv6cKvahPQFw9EQhZUWVeJTFTfY5ZCiFhdVW3hT
ME2mAwbKIwiOdMeiuPSKpnOxJ1ks+zowpPay761iDjDvRGxR5hC8g5BqIiPPbRpFrFDHreqk3hhb
k2w0PajQ/pdB0fXye7Xg/vHtygTDVhH7DBfM6R3HD23q6Vc5BFzJAtEBkyUJ1XE206yhUhVNmyl/
puAfNBlkiU03zhp9MzdkwwTnomwDs6ysywI33vrwymVbKUPpQQoRXiK7SwBH2GXXnbTKs5udVmR4
LaYiVPc1ZEyaMEUaY47Bb0KC6zJ8LUDcuz6GjCbeYRQLibHj4HMeLmn8MJgqbh/7gUQGnEH1mG69
zO47n7y/CPJx7JISQ5JjSpdTcIz248ygaEFenNeeKFvXD0lCP8g3BtNiTC5mfZNL8k3XzdX8fRpc
ibsCfytS93G4z8gUAKJZs43m5xTlsxoMLLwQyTp8Qi77P2MotKORCPlMYmf/ZcLpPG3WzZNOcyJV
DGxklcUGSHJ2j03WWU13jkLJptzyfMCsgeMg62kLJKk99WQg2nPvq06He2RM/fRcAbvFXFsP83Uy
2djYyIrp7bO6zk39jEzSQp30KBL0UdMeVSYMeFg+Q1beJrye6jjW2uQEjGDPOnmlJyvf1d2BfXJr
m0bQdMrbK4JWl00x5WQpds6EJSwmN7EN6AhUFzNKUo1MsxQVqtb1hREkaagTwhkZEjxcPc6k+czx
tylqlgh/WNjtNKeRZ07p4T60qPv5M56dV84tBE1i27avc0R+XkATh/1t5hbmWxTDBPKtWtNg5pU0
25k61wk2Ldc4arGqLqcBvHMUGdNM87JEsQe+Ja6PeozMD63+UNQH5LHJg1KmTVAEMV42MlQrs3ym
8HGVbKkmx3owLfSJCxI88d9yMAtslZXNzsZEuk78jZVsp7rvvgF6jirfNEer3XR4fvTD1GR6s20s
Ud7KpZm/56VM8h02IOuLrea48fvIYvEYYUSDXppMtG+Zk4HsqdplCIpirnRmRokqWS3JAB2my+zl
mpCW+LWXuTuih++L/qBcvRt8ocg83cCsZLuG16UPg7TXqyDTB1dh4kiWH0vljHeTqXFINCMBYGZy
aDgZ5PNGmrsf0r65W/SU6LDGuKCgRLZmOJxk21ESKHTGaUIKe/QKM+21EBjVIpo/aTgFBcMdWxXE
BxuhEjbxMpHXk8LcPPDN0HLEF0eYe/2c29mRw992zLLvepLu2OgeBdFClEmuKjiPBITSifTywCU7
r+BbdkW1BnN6exk7dylmho7F3a6702yE6V2VJpcouU/CyV9TaWxEW10sxnPV32dRsXWtNwMPd2EA
LeQvdHNCyFxMqpq1Y2WVO7myN8n9MHiqTusvVisg8nIbaAhD6yuBQMy2/83ZmfTGjURd9q80ek+A
wZmL3iSZmUrN1mBZ3hCWZXMegsH51/ehvkVbKUGJalShUICrwCQZjOG9e89tKEA3kX7Ta4WO80Ik
/R3hJA4iIdufzmgZXFAQ5b815cbVbeTRhdLLW/xGU6hLuU9d9UD4zk6P+TD6sr6KAIDbuBdS33W/
WVNx6ECNcoclGqD2if3Gg9IAEngd5j0Ai+0Z4uN9PS8/ncTeSuVfxQY0bw+zh1E+4oA7s9NhRrNo
EMQdf4MkRhj9o4fq2sYH1nNS2xAnFl8wyrptM/7NZXyOTvYhglZEd7F7FE2MI99oNtgUl70JUk9N
pkezcURUSRTJoIlNY7mHVjcfMZP+EmuobmfYYUFQcgVLI6JXtKmLakfX5cekGbcioYSW0GTRa/2e
/NLQ96MqAJ1AGRpgFrfpgE8w9l2d3Js41JPMIx0R5PmmTJat1IqYn3HrlPaPQYxPmvxhjiKItew3
WYGvKhoxf6mKr3y6jDNC5kbC0v3yJiqmPig0cchiYf70Ul48lC4MczBGRVIB/5gvxmWC6p2Fo6G/
1gygrSyW19T8OdJ2H228zrH9VPA9bXonDRdHP4t7W96NgE8G6lJOjWnDGLe6V79aIgdsgqAeK60t
JYHh6KHDpmufDU3VYZ3mtwUpsTUB324W6yul/IUP/wY+RHGo56re9mhN2W5Md3074l40u995nxM7
jbE6x2pYksi9mTCBD3WF/6LRL1s9wmBfS+8pYehYB320CamyzrxZnUFcM8+8pr3MB3rG4NalbeFF
qrFL4EC5djKsDfjG6Yim01nEPmafqPy1ypDiLWX7B2PIw+iJZ7dNJkh2v4bB0dBrN42rH8Z44rBp
dzDZg6quo0s4hYjncC78BFwgXksDOT0WCXfuUY4bToxcL6PhT9ijT9ppY2Qbm5Mye0g2WH4IsVDe
IVeU/kF1pDAGOrpvbKsKdEAAZJ0EaAKEUvLqcS/9yJZSRLiw5rQKh6jxVdAmQ46NQTpiiyElfSrM
dW0B2QEoooLZ/ccfI4eU+Kweh8Bva33fZTFqvqXRRGgpkd5Evp1aQclXgfkFCY0brE7BLvCZDV4m
2tMvCJSltelgEFtbrxxm6u0kK7DdbAReZNz6GHdGstgGThalPOfsGBFcSqiOILS8GpkjvRx6IHct
fpW6VX2TRjLdWQ6cDTCoCfV7YgHaMRBFHkUoPRYgr7L1vNcES+DPzhqgYExmLb+5Ax9XKIscrlbr
5SPTV4cBdGzMGecwBZ3zrgJFwOhZcD01M2nTQZ4Q9bpJ3QW9eB0RUBSoAmwoJiUpS1gaTn7nZXh9
WAfRYRLKvcV0TsBXlZsaXjXpDKh5xt5OA2FNbEPsSbS/G2WRPV+VnnPn2xJLPsIFPNsty8m0aeY6
h2gxNGLeJSN1sE2JoOjvHFlmyafWDjaGOzJrUeb4Llmbo0nNjCBndrejAaGQObfIBhKRcGhsZjGY
d+Sf6vW1ZIIFq8kezd3SXYovfFj8IjTRlhIJoPX2X8gPvL5a9vGTNVDN2NguGHUBj6LZOnnXftc6
wpWx3xMZi5RppotIljy3vSi92yhDZVeuV7K0OxkR25s8donZrgnrrYORBFAZNK7Ef7z4jbpd6EXK
bTqJ5bHI0DiFVBSi765U1YuN6NQAPVuJXwZ6U/6118kDpLp9BS5YlDhXFhCY5KSj90mJUaRxWvV+
tmOzOcTY8Up/Dgmh93tGKOF3G5CD+iXMnc47o+KTtzg0/PQuHwXZjrKon9y8Ga6pAnDzs9bxlGkn
kt5DO330yJfWAYx4mPgQvi10mOy6IlOxzyPjJ5M3Lp5ILKzsXj+wfYsXj2JnneskaMuoiQ9ZOaQ/
4qkyBzyvqQunAzgvU5Fh9i+6hWheb4HT+R6Oxo1jZOX3MS+gr2bF2qRFPgM1r0BbT3MjrrwfxO7k
2B5mr6wCckzGgzJFse6QyG5K4brqJCVbDgkNGRZ+LVbwzcdopv2aOn12EzmjT8BMNjvmmb20wzUU
BjxBY1uNL5wzUuQp5tJ1u2bI6yvwioncmKWWvDT8Dz+c3ESUo0vPkKEkqocyd1l77CGUhsWTp93d
iqiofi1+Qc9ugF74q3ZANaJb6AXRhRoZbhob79/kMPff0CRjHyVFRXj7UkF95bwEPzRooQQDI8kM
wvu8kaPYrlt6AVDIQhu902qCuwj1G2B9QNS07bO4QZJ4SzeybUJ3XHrgjhYhLAC9/HsnHnEGRd7w
XIiao3yOwugex13CQZuDZA5sR3Z/hayiO1ln6rlrHRFvZ8C3yJcpGnAIaqzE2VCY8YerbOySs7Yl
jGAHtzVutm1tsaN1opyWge+nlD3mWZGgPaZka23WBPdsi5g9fRJxgkXLNxZmDXfiz3BgtLSjnPKm
1WAw8/UXbCg10tUkQGV3gHhZLoQpml05kh+mJZieZxqzJCZzZA9MDL5xOLANOHgxhxqOEqSLblYX
8Ovo6tAzB1tvn+oGvg0lx8IFc+H0yfmSR5UVTNoIAccFLNIi354mEebY6felSyyJKqmftANJuiPa
3AudUyr9F9u7Av8FfYijbI+LcYC3WdE2LzYMQXWhdM0mlqvX+nhDkLLXBLppvP3XeXtHs4QjgFeN
ETvbfOq/s6PV1FYQAIqxdbEnVpUEVs9MhsFDrDvqsVZNwgIWl6O1pWLBmCAym4Xbn6h3hJ02ux2M
AOKicPRO/oExl+PGKyfU+u1IhPCmtrFy7+3a089Fh1oonJQrxiBzEg9u7uLHt4k714q4n1mjw9Pl
s79Rg81ZRPn14MGX1LoL1AumtS1KDiNhkwzulW5lGoG/UFmfZeWQeIjKU/81M5+R1d60+nPvtMsf
OAHNCwZfSx2WSbpX3egk7sYc4+gbKd++scdC1d0TAdnJoFApQyxq4X6FGZB5uecQvVa4TD37I4pe
MBiIfZ7DUVF92uCs6F8KJi5EXkUNFsuapJ+GKu6Vzn6i7/ZmMbR6AEm0V1vP6YkXd/qyob6qOWCJ
66jKCHnClUEUmmQzi0R4UXvp5kuYKyu+ITm9ROuvR2xusB/AW8ZIUkAFkaxfYd3H8a3dNgwGR1GC
3AAVhwObzSB2oZosS02+uCh+lF1vvwqdRYb1qTfYM5sNK7hGFX8ysMnuLWAPP7PcL82tOxELM5MF
IM/6cs5/U6R3rswp765rBTecltDQOBQa2/GXRwrq1RD7FJlK3Xtr61ta+R8VMiwxSEexZtA0o1z/
FmPwTx/QyMgwi7I0D3xVZRdTOU5XHI5PSBw+KcD7CDsESlGuQW/nfW1ZDD7N4IrTKUfPdNsWPKi8
rJMTrWjcvR9q2IiY0YATmgkAj57O++tYzPgdGooycAjVe00y4V9kNX6rIJaajalszkcN9cTUEjVU
5fprixVZXcIVh6RsUv5IgMPFEA9KrfGeHJFVEyf5VrHJLl2O4J5eR+TSl/MaIIaZEdc+rOrfePPK
Nf+9sppt7VnKOVBew1tjzxJOSVJo7sZK83m6ytOIYxHVYYstfdq0E8bmDuaq62dQf/q8gWlCmmmH
ydOV1nbIR/de4F0k5LsfHJLf5srQL3ih64RoMhvBA9fZkxLvFH/ve9/4u4wRB7gssZ4UeYYDBvFM
/VXVol5KLtKf0YWZprCCeC6Dsi2dP6j/BYAz05tkaDHp+k9D2xGlDALGdgNfr2GkTVUfwbyCgfjc
GZV8ZrXtbnNWQ8hptlU8JaQ7J8FcZw0KE7aYxq5WdBEvF3NegRAQA2z2qRSvwgggGqikwip+tCnm
xw2BEy7o4oUp/mzkNKOh+CYcMkgX+Haq8fxXy23ru3hGBLEFibw8TxkysQ2RnZXY6fPIBtxwlYyQ
1g9Q8yJmr83sUWrdzMj4n3RhjY8Enw1EN9UZNS45OEKGLqVzICU0puJNO2lggAsNmkKAaF9cW0WV
wveplinGo18VWTD0SXWfs/9in8mm+JK7y/6m2EnnTTeXg7ZVvUVmQF/KA3qslr15PCUPWWwuOAFH
8qtSMLabvGkp37WRxQG/wx4EHwz8/YtQ7gJPzx5ONL3EOtjf9TEQ8SFYYI7ke+DjPuqi1vmY4Zom
gACoSGQHBJ5ETx6ykQj3bbXgkshNzFJ0tSZ1K5Y+BdBu09oliU1DNkROnMZi0Azy2lgomm1apOY3
BIo5D4PKlLbGpC/9hjJk/H0BozCe6EO/NeXe/Xx0dKsw38FPRy/tjbL8z8SU4EzD5Vx0QemS8w3N
euTxkyLQ3ls0M57dUQ03rTepuwY3/zXn0OmxmRxz3MMpbuiAIFZJ8RQgJ6NYrI9navCaZj8Ujf5X
Dkt7FWEBdXY5YUrxrs2G8mfUrkawpFjtYb5m29RXAdM+MqMNnDzhH13rsQ6MbWhldJUmonuiYhGn
GzabhaJ7NU1XS95aXpBOs0OXcxyKZ3hbU3fAq0x0aVTJ4aVszOV3AU6PihnfEW2Nwa8ei5giOUsR
28Wve5KfTLy08lEHo1NAr39sbuAAU2liRvllab78o6rCf0kacSrp+2OPm60HgnnsUy4rCLFa7+fd
UshRMGrqIJ4oJO/EzAc0EeD21wYOUxxS6dMWWA8I/m6ZZyZLj2piv7XAWlw049rz+vq2P3hO0H+s
94tvGZHGuqy9/0GGBk6Son8TAPxtrmbkd5wJlPVUTfQkjKQAWpT55g2heR7jy6i2WlE+GCAxQUw2
BGURWImLXlH0szhef/3jPjZa19/Gz8J8A3L+uL84VbVXlRRGwGukgjzRNtmBqLyrAL2d0h4ci7PW
x7D2MBHzIolBNPb+MSB5y4w2iklRn0aAILNq3b8+mamBXQK+8c2hDu31qA/at9s5DKSVnhg/L8LT
N7Giub8Z3I7owNict/2UV+dep9P5yCg/160RPX79YD6bsUiGYj+CqIuxeiyVmFAcFSwUWJ+tpDxL
M3hZLoCX3dQqA+ZT0u5YTNMwY+t57vDjtxwr+/NUj578MvZD2C7dHc2KmBKXqV95KjYgp5fW6muF
rV5MQp6YpNZ9y7s5iueLNwDRqo6ekWiJ98+3GQsxdiNmrmap3V2dxnEQ+zVv1nB+172ennqf65R9
dD209ygqViG4SZPg/fV6XaPAJ3DaO3YEp4MN+7a2LLlFJNRCqPXsnewX/W50jSagfA4awR3aPRNn
efv1q/rkxmmRMzHD9EZUcTyGdYLCJ5f+FSz9vvujZSrCwzZWO4e6+6GcKueEXG19kEc3jkwckR8F
YO7eWjd+/ywGE3mkSTtTUyGtrLpxLFX9KJ3BvRytPDuxV/3sUois+UBxdPNSj3QQnpZQaxxpVtHa
wji85psGQFIti3xv3999/Rw/zs8UuWwepANxmbnzeMNq9xNYLD7QFHrqBrSiFSYlE8LXV/nklpgL
BY0QHh73dvT0tCZNqQiCfhPuYofGNGnXJL5Xl5Hone9fX+rjwLBZBPxVToVpFv/M+xclh6gVs0f2
VjPmAwS6fDloomwO0qTJn5twNf779daZDYsp1t0P18uiOmpwi5cBwGd7P/ZxT+6u0251v/RuwGaX
+YnZ++OuykbNxa6EZQW1zLHWf+jE6ArFilrgW+BobUT3meHJK7cV7j5XObVqoMr3s/AWmhFVXpzQ
p3zygJGXAMZnCvAEurL3D7iJqsbiTFAGZUrogjlmcVgZsj2PTZ0GhclG9+sH/EGUvwZlcpbC57f6
+BGnvr/gGNd6AqWVwRNqd8uZ/aPYlfvobPlbnBOBCwT/xPU+ecCrz4UFC2kOEs6jT6LOqqE3euIo
wp+Huz93h8N+sw3Oxk34bdyc+NTfzp3vpxXu7f9d69ifDOU6jfT1Whe7hx0X2u/3f+8vvp24zMeP
/P1VjjbitLBKvR3WeDb1NNU0J/xTqvoPvru3l8S0COeBzw4W9PuXVAMNU5xVmkBuIdtdymC+Hc7s
i2I3BYgtAvDIe7QYB9rgcbjcajv/+eu39nGGWeWi5EsiS8dOax5dn8JFi5u5QRJMmW4zRYN38I20
2bXd4v3np8mlfGxoDBAka87R+Gii3tRa2ZFiKI34SbFKsvz5/1XNz7SsryJi8k2xmGGWf/9ADVnS
wZzblMNTWjzIuLLvZiuj25cnp7TEHxW3q9fF8FBjkqGK9nYdP/8sboszTtYMnTfg3NATc4YBph0o
9ksEGrCGTD3+WZTaGGbYHXakFCd9mBqN8z8EGDgQ8Z/69n9G/f+q+vK2TqtO/Z///dkrJCIDNiv5
oGxqjn9FozHL8iIpR4tuSytuhNhXfffbRD+xmH/8HljL8bHh6MX4wqL0/n5XunrtpJz7SY8eD6hv
F8x7p4XMHze/jmBMQh3Afo4c/OgyyGA8Y3BVHuQASN1ADUb9TXK8M0Ktl+VvczLKLRyn9nvd5bFA
tFnqz6TkePdl2ST3SWwZl3REFlSjtqvQ8hSrdMOm89Rtmmj0d3EtiSP/+jv65NFQjORQgE0em+Px
o1EZDSaUOmuhTFF5XY2Ubt3IEy9gnbLfT3vwGHg4wuMMgpnh6FX3uq/ETOOFRjYZm5EDtigxATNz
Ds8eW8N0yCvsJnVigH12bw7ZHsy3RMVwKHv/2j3pan5hUgS0k94++NJtwhmA2Il7++xrMrA04KRg
jmByP7q5VKAko9OXBxlpddCEJzCIQWzJjGJF6Shoj0aTkGlkxuTpiXpBhOxlxXDhN7OuTixmn3xT
hkm2KAUYMk1Yt9/fMixrJd7Ezmwds9AzKLMi4pz3ntEm4X8eOQYmHN4oUzB/HY12ORmpX6bQYG17
UiDNDWPrjLjNv77KJwsNr3C1VhgoUZjrj/Z3sT+UiEWRjJWzbEOlOfmvmXJYuynRLR2o9qfbjgTJ
7aRFU1DJtA0H7EH4MJo6oAvpEgOvpqsOdXrQoNOCQqli4HJFjPKy9ZuwK1uwfv2KjNZqGRKecWpD
88k74XTJ4kHJkE3Gsb8RxGAyiUSA01euuyPLU24QWV3QOPzvGngk54RjI94h503wob1//Zh2Bwia
xMdN5sIefxnQeGFabm40jorfssGKD8aStN/ydnEOKPZpWYKSvz7xyj757hC+u4Q+M7Fb7nHESuNM
iHc8SstTlwPknVHnXtn1DMVZRaoJNaIs2ykxkbjl+l4jv+8bc5D1SlQfsV0MAf4h/VDVJWbgurAO
7YIbVKBikftoMFnukZeAYddcutRZUaTbQV+lgqXMvk+zqE6MwE/mrjc7AWZbzDdwO94/00hIDqWC
SAKrNufvtEy8e86Lw8akfrIV+ug/gkZITjzDT8YMjlgdNyGhxvx9NOqLukO9PLJCg+VAAtKL7FL1
Ek2el+gn9vc4ibiDo9nZoZ6wYsEEDfjjYhpd7DwhjVjbTBKpzsYWgzZukoRS9ZAVKNf0oaY5r7Ai
glko8/whzRcffKEpv1WJ8tEamOHs99pl2695vmVa6lFYiQVit4PzhL5ZgUC0XwXCW5mNhdpjBBYW
4aO1SUgKwJhfRl6LX42zmC81daxyq3WzcT0gmNdoBtgO5uOI5iWeL1VC/RC1juhtmsrHOSW0CGkd
mTUbF4TpbZeIMQtE7xfXOFydH1peuRd13tiIsCN9ugZhT9Vw8KS4Rmked6E1GFoSuJ1s/vROX9eg
dY0arTZhMC1KYQ1uWdNnzkPf2eKJyInmh0mhVa5O2Wa+01xSQHcG8z4JI6XUSLBo6G4yk2Xnvp/M
NGLoHd8VeuyAoPU1M0IMNLbDhrKJZt/UOYiRbWx1oJ0HO0azQhX6nEYf7VwZz/Iq4SQN0EctDdnR
gGD5mrxx9EEB6Pzq9bgJX5P9qbsroxKZIFTRkkAjy0UF6PgVNT/bgN230RGQRwBD3PTGi20b1O2s
SE311Thf92DQzd2sDejci9yR6cYv4ux7G5XxHNLfbn85dQlPo2WNy7ZugVFs44CL1jc+MZZQiQ27
vUR7ReRhsbSgTcuo6hq8Yh2ZodBCaVowuhqE1FYDxNabuqXbA1BAo4hOfqkBX5YETvhlNIdN4w2P
0FnQbWkUTGQ4TllzKGzCMy6JXoBgVdJiJtzYUq+0fxbyCJSeQnbvnORq6FOnBvA99leF9GeDrIF4
VdNNOvpq1K3en4QmGu+WW7t0G90AYFz0PmN1ypWNBnIY0F8SPVrA3dYIw+msZrK2s557r1SJpvy8
NWYCOu0CRY/dN7MGUT6e7K2njctzM5F7G3Q60N8wpa6IDqFif71JqhQ1rjEh/USv4FH8HG0/vtG7
2WQQW5FZ4V8E2xQ0Bg3Rba07xW9mFOoKss4rsuDG9VHXjhi6PYEoIMxFbkzNbsH1KLd9o6Q8i7CV
eYi6gZ4GNKwJwSyd0Wro99SDc7bQYaATp0RjMvITdPAMRBitc1KbF8sAADIkbnX+2cKIH85tAxJ2
oOVO4W77t9o90ZsNvG7TT7A2y8qif9gWvh3IBPrwfibJBSo46o/m2uuR0+99JNrZWV5GI0qZRnNX
qh15nYelGVAKx3y+8zZrvfE+duvYOmOVstxN2qbjZY08/2lgwfoFBreGg8oiiaar9KUeoi1txFaL
nd4kRioHtZUSi4IPI41f006vSIXPObO4SthkTauRibLVewYLPHJf33qD1aMHb6PoxZrn7rtyc3il
fEzuH8kGjc7NoHLCrJG5Xo4irfXnwaN2vxE6tWHMCZH/jCYyQhw0ZLc2Wp1HjQ39XVKOlCf0MbdX
YSoZdppXLGg2CBM4z/qyNbe57sSvM/b6RyQW9fev19pPiiUupXYsvKirdNhIRxs+ZFKW3SsSJIah
zXTyh9OSdMxeiBq5jB1ZGx5hckt2lPmsJaZzrg04nPe+Fcttg9WEfX+8pCcWr7cF/v2CQvUGqyO8
OYrrVADfL5l1AlF5AnKFHERZjzONEVQitm5fOAQNM/eUlvV77AuiAQr0XDoWLFFAAE9HdCi9bpa/
7ESff1hOas7BPCfVr68f2if7E9zydOzp3XMqPK5d2LiICcGhdoBLwgsKNufXpabnr19f5eMSjilv
fTkmyzcMwPVX/HPITucYFeHEVciw2RjyMoZeJbPd1xf5pBH2/irHj5oO6pjCAA7Kzcvd5vAcbL99
O3GJUzdytBdpG7dv4/US+YbUjfAP+rvtH2Skm/t8l4bYr05suMyP7+f9Pa07sn+enOPFEA06Lgh2
aruEXUju/ZV5AEUTmmG1k1cArvfaXX42nSU7AFU7f1/viq3Y1jt7izNqU13NZ94W8c2Jgf3ZD/Ms
KjUrTJGv7mgrKDqzoy7PFqfBt7h1JSEZzIqnDIGfPG8EUzjqGKI+5ZmjV5opZIoJeCXKCEV7sDtb
3znZVN4q4tDCr9/tWlQ6+lANgeyRAza1LbrL7590blecvMDiIFyukXbFLTqPZnDql5H8gfNymDDz
wJhQD1Jr4/HMzmLtxMv+REHj0nD3LRqcOgqSY6ssvfbZFQP6fPj0WXWJnAWZp1L0wNFeOpki884b
XiMvctuNnFX3ak+RV2yrRgMCTlzjQOjg2N4Og1pWFbkxV+wYuwaruFiWfWHkZon32Mb+5kpJiIsG
IP3gELUkN0kjMafIXhL69fVz/UDzorcCXsXDbEpNmUPQUTWvWpa4x3WJ3zTPcbPmXW5eVWSvvbZz
O96yq26iYCgNv+d4Pje/K8VwBzvYWPdaMhG7kytz2pqj72kkKeT9XeJQfd94ElhgUGG1sLYnfvA6
dI9GAv5Tw6HmTvOaoLL3I4Eqo+wnn7ZGsXZdYf0t955Z9oF0q/xeDdDHgZWK30u+pD8TSgq7OR+M
8tRs9smv4OxKQ8fg5AMm8mjo9w08nhigDKWU0dcu3J6KFwD1nk1lYbL3CnK/mH9OHZEzm7RZSD0q
KVb9UkuVv5x4IB+LeRyHIMdYnMJo7B8zE4cC2l+OliuwiQS6wq1HeAT41IvYsKbzzGzcg/CkDqk9
nW+7LJkeGRGYfESu3bhVFIWj6TpbmlbzGSepfOeLyNkji7GuOhp8J4bbOgMfvTxK4UxMeCioyBwT
FISG0G4ETBYMuWmt7IvugJIF4+a8FA+WUZyqaKyD4eh6NMtpRQkWUVrnR69p6HFOltFUBA4lIIKW
huZMdvN0duIVfDIaOPx6HpVU6IgfzqWLjEs/i9OCLPGC4k40KWQ2IrY1JLATWQeIJpVTbVynw5JW
AEMneonG43O86M6Jmf/jE/ZWZRDVPc76/Jqj73lxi2mmGbiGPfr9j1TU3lYV3fzdXghTRe+ZPp64
9/URvn/EnIBpdb+pEtBTHM3MMmprs62oJbuDr/0pFCQHZmrxDQB+FFJUtq5sx5QYDawh7DI7O0Se
O4ZmgcV0o81EeSyimM/AHVFSWSL3RGXV+KgLgKXEgX/tH9CXPO5Z+32FiM2kKle1nop2nLzRxXW5
pv/NvHFJtmXrO78ds6kMzrVde2tjzvjr5CWBtxqnKmejPCe+Rls1khgZmfBKFjSxTPz1ajOjSyJ/
xUUbf7OW2X0B1q1P2x4/8/9HJwRFNxMXr5V6CxP1+2lvzlrfiBOKmCqvUbqaUaINV3MdT2T7Mbv/
TWdN3al+jL+31G3R0hMxc+XPZJycWAc/ed8GP8Vf9/D05Y/LnMrQVTbNBrX/ySc7CeMWfq7OuqBN
cUoO9Mni5NHGotyD6GBdco33N22Y6YyPBWijWjJnp09ed14tTnFvk2p2L8DMEMCKSH/PctBvck+o
m4I0mgslnIbU5HY4oC6ornO/8zd5KuuDpmXLmeDclZ9oTnycg71VJgyFlUWBCe5ov9UlCE87oJjB
bI76MxFdhA3FendRZ6C1XEVQa5oRz+hDlTnFEP7kg2dLxO7HMw2wIsfrYa9HZks0FrICtx1mJnLo
OLscwVCMMLB2bxJsDujKs6VDVelK/2XIhvHR1wdFjAqabA9PXKUuNeURGoJ8AXhqMcxIap24FeaJ
+f/jfAwekiMXYVwrgeh4PnbVsCwJk2Rg5l5xSQEjDh1BtuzXc9Jnb4MKKNOfbYtVf/R+2PiS03k/
4G7ySAO6z0sXBy8dt9eJHcttp+TEOThSxA+zqTzB5zkOa0cTyqpGdxTMCXhvFp/313aQzRfa6JEe
48Nus+EAXSgnG4ION9dfxEgZ0Is6mnaYmuebwkc+s8kiUz5ihHD2aamibzJf2lOl4c9+lg3SnP2d
u1b3j+VuseG3dDFrsEmNh+GQUBvQF2TfUobIfRPdn5G9WK2Nd6g0mIjbSjz0uU7IPLAmlxCRssHU
F6tTEvtPJhNb8NnQLWH94At6/7S0CTlWnmD3WbJ+uS+pvWypEdqH3LNOqSc+uRRnIUiXq/jRF29z
zb9ntVmYAFUiFdQ+LIsW8kNopGl+VY/OqV2H+3HRwTjgvRUU3tr+R/MWGdIqkonVEe1aWPMNbsNy
69NzzQ6kCjbXmMp7iJhJg/9Lqzt6O60T4UNVvvmUZy21mbpckgeJ/FhsUsJ8bk2vjlHNu/xhaLna
gIkwW+S562bz0wIxgRoK+xwbe0+pu9fe0JnOrqMF9RMJnHgC1qKeClye34UmfhN7qX/vxKD/bB11
Thu02C0DGeLbxR+IaSPpXocjKS0Wlq6Q8b7O3DWOOe3Mb4Rp6jYqfR2JeCf5ALBxrnlO2JigtWgF
StpAawbal4NWJkQ3NX70R4z4LPd54U9il9CL6zdr39UkcL30cX0SLjRRya9yYmRIjKPUi2Tuexq1
xMJgg5leRofHt8nGiWj2Kh2WJ3ueoCmIEqsX/3uqsRh3jkTdNJrT38JgQtkTY4VtFn5A8WDGDnGi
X08w6wTyfs/DR8RqvFJNUVe91QX+GUu45rF5WWtqsiYI6uiFFVqtP+6a3DbO4J/EWCOJafz6op9I
cnyURjQXIYBaOgiw9x9LPk79olr2Uv6MK89G1n9p47a/XTLdoSg7uU6oMIRirtCGs5HGVkjHt98T
umF8a3V/2WEGsA4xXi8Oc7r0LyvKdSe2n5+U+d4E9S6Ma5coiWOKpWlHpdZTQw9cLP1bV/fzkDpk
tq1gBv9MY3e4RkjvYSOh42CyJ72p2QReFoMz7UUSYSP8+qG9wbSOXhWQWxIlgKahqzh+VXkzEmqS
rJ4OO6tFSA1tqEKPb+9PPza4oaS0CN1KJt28IxV6fCCpj+R6IoIFTUD8Dr9yWUPbwe+fOvhjUrgr
flNnD0kazcumJ0+BvS0GxCtTDFBaoqbVtFDYADpwUHP0pMFpjnZoyT71z3D7uw4ZvLASAi/1zVey
4HCJLnme3bSzE/1WXdX3u9h35hvLMuQ5sU1kNBmRqf3pOnTZJzYPn4xj+mmoHjmywLM77sLiTomB
xUgVWIvWh5KI+1eKsCJsyzjaZLTX6GMlp3SJHyZilyIwohP2dbwRjtDvh3GkUuTLQEyCttDKQ+Rm
6hyTH/uXxj21V/24geQC9ArXBiVnwDUr6F2BjoWVRgqTS+BVQKi2pJnJV1oV4iGNkuynZvXsIO0Y
SDygtvEeCxS5E9Ra7avEWMRra4i/Ttvrm3I2lwdbuvOfxFHdN1oCy9PX4/RjJZryLhsj6hrr9h4J
4/tfyra/c1UjyTHV0EPtl7iTY9CP82jvLCHn9EpkINTCRjQVOISWPENoCdNIY5N9G3U+cI5LUFPT
n0n/TPv6phwa89Rh6sNe0+V8xwFXJwoAFpp+9CMrxiBvz8QxPVv5r4kK1d/ZLjFbkWMUPbn2ApjX
nZz5N6nq2fdh0aEl4QNnjwPCyLOCWOD5Cwq3kPibxFjGB31okEqPPbjEAyxK9u7+26msQza+5/4A
n8RWgwUMPE0+hECUCBY1yDUkApTo0nbvm/VinZjeP9aqIS3j1sDT7vEmkMq8fxmW21XumKMwUkNp
HYZM0GkxpbUjxH6gwlJ4IXYWss0FtLCkp3Pg48HFvEd7+cSw+LCTWH8JUjC+zbXUfCz57Fg6zaJi
pUn68tmj/bkxbLVPDO08TmOxN4aJYPL84M5QMOVS0kgrTk0Sb1P2uyn07Tew1KHGRlVw/NYjZqpa
uetvMNR4PcYIKoEjG86zE1vEfKu4FAGCEbYOa043doMiHHXSkyN0DreroCRUSbUcRlLtzlSc6Fe+
RecxolZ22Y52v0urSELkmaZ9IakKzRHVPFpoOgyAvNg6tdXuEPfE21K2OPIVMZVeBUyh1juQ5bVn
XHht233/+sF/nKS4Ucq8eApW0dnbMvfPCp9l2KuUb7OdUX70sOjTsO3q3t0BfZV3//1SHG0ZaIYJ
Lss+Oq2AwcnbLsWA0Vsk2YvCmXZNh4kcP2J99vWl3njZ718l5y7qLWvZkjt7Wy3/ua3O1eZYyowl
q1oA1spxZqeG7a1sxbDF0+yGbNmktTF76ZHql0zbqaBIMooVNKYRSa67kph3SlA/9aboD0tdYD0f
a/l/qTuv3rixdF3/lUbfszdzAPYMsFlkBZVysq0bQpJlLuYcf/156O6ZsaoE1W7gXJwzwAza45ZY
RS6u9YX3e94vqsbMZmTzJO1Q0a8zkUlXlLqV65C2G+TsqNzqVR+uxyTrUhAOubzTzKna5RiLnFcT
BsOff9WfapeDr6osh9oSLSEHP0zJlQnOJoXBbJVYk/kmizzNPahN0nUSIB5Zo7/spY2MBYnmBwzQ
zEx09tA+h7Sk90UOwWgxPMFKX5HtKdux7ULhKrlhlN446PK2VGzGRavBEosXa2o8qm2pvX7+HY6O
Z2yicMOhbrm8eqT377chzWGfF3MCESjuo0ulC8arsrOGnYOZJDJUh5LIHJ3acj6+KFgEhoURRx3G
BHhxtBGWy8BMpqG9JnHLvSYIO68FM/08J+N8r7d2eUK5fBw28lVx/SLgJLxlGPogY4oKgImUzXLU
D0mxxf5A2ZY1QTyztUQ9QYIv7Mz/kFJIAAynBYQzyAIyRqdgndfH0qkK/1Glgg9EnZRsYfE+Qm10
cO91yJVDCofTiLhWRWN/gwuFfOKF/Oh78+abdNFMmnUUxd9fBl+LJKF7hRJ9qu3zJsrCh0mt0hXD
U2LXOpjEBkmmXxbAza4nHVkmLJfx3Kz7Zg3uafr2+YL7YNfjc9DKYyaSvt4hbr+bo2EAppatlKiL
v5lxBvg6NIMnOXSITD6/1rEadVGi/nKxg9hsYpyfZcYLGjrB6IvIPGMUZ00ddQCV0uQUh6NvPGHw
SjYUhyzdnLj+sqQONgiiLT6ARvvEwS7l/a3X0gQBKgAYKjXxt9iWnC+xUQlfhwazqnsOmHKOhy8T
Tc6rke7Bbe1QGgMoqd03gzGdCK0+WG5sVgjcSVSWBXdQNpLqvlJyTeSrREHNEpqSsTWAh59abh89
YGZdHSJNEklYAO+/s6XPQhW9g96BbBH7ILu5VSe1BoyJCtLtc2gYccFy9YssyzdMUGoRJlt8LGyQ
cdxttCTlB3QQRUkuhzElWRyM/c8fzAe34uc5iOZ/aakcyhFEx76UWzyX0KBG10JC3ZtJZew+v8oH
d4ICNghmOO8q/3CwtzIONFl6hDHPZINhmvsIq7k0RveNU+mJIO6jL0QkuRiWLiz+wxTULhyarA5b
Cd4Dzl4HYIeTN+SBu8+/kbJEpQcL+s/2ODVIAsZDebcRRmXu6KCARkxC7sAIZ3hrB7FtejGqlbNJ
DIidsrGZ+rUoZsE0di8Gy8U10MIqS/R3mjNG+QbyVid8qSvR182hPZEJ5rqqu+aA3/JKiJKi7eef
/KMbhNIPmQ/iY+1ouBU3CuBvLYNbxYxG1m7wqwdwc8qB64MnvtjQMh5GKEuFabl9v8Q+hShUu40o
ccZKmAOSkxsfv/GsQp47Kyde5+Mp62VYBAErI6DM/JmHbafagBskaJ4j2hlIFCSgrcRY+VWeQUNN
CwXA4KzNnp0X1oWqYbOYFLm0CkLduaKbKHmd3BMY47N9MyL6OpH2f/TpGENki4cioFELPThtlXJy
BANt2MpjKtO59N3kN3UOzReieMW+mALZMncx4IPLMtb0wm/TvL81NZvepsWrEsCBknGmt62RKElT
WXNujfj4lOTig3Vhq4SHi4sHTgKHiUeBYzvpw9J4U61616mM787aqYP+uDROcwk3H5tNEe42xlXv
1wXOLg7y0K5e5XIN2r8f4euWc+epeAeiqI0iz4IIdhkXjbgsQO6mHqR48Q3i7pdZkTQPaVV5ap8+
TvsYi8CklbFX1g4p9/vPBG21Rsmqg18qrOGm1NuFZFclP0BBz2t9mPDdrlNfirO3liTb10en3AwK
VebPX8wPFgoNLZ3oxKKazYc5OC9GxrgbRioqKCumjIY6TX06WvF1TVH4Ng9nGOB5Nm1CWcajs4ot
38zKaSXhUHdXyxVD6YhhfLMq5p2SaNWJoPE4UqXpDOmGsV3Ua7pxsIoB5DpGmfPMJAnFa9sU9gUU
VmefaiMmSMzcbaR0sE80eD64KA+E1tVyR6goHUQNc5n3jdHBa2qCmdMJeNYFDJ92U43FtKoCKfcK
ASzgxHNYfuv7rZ0en8qA8jKkoBKZv18PvTATFVJftRrrrPkmWDN3BdKur3Y56JcwIqFjwI1znk1T
gKWlzKIqq9wAlwVjJkgfTdGKlwYawKXCBO+ilLKmb52am18+/5wffEzyFBIuxIQ09w6fSJF2jdTK
JZpzK2vXXaGLfVWDDxzyRntCsn7KYeeD+h6OHMwaE6vjnMTzeH9fKhQWVWxwQb1HVs05go9gqujz
V8aIwozDXM1eSj2erhUpHL9M4PIWYJGe2V5QtoYfMQWgbguCndivOdnO6iBO3uBGZlCY4hH89Of3
5/gIWk43JGRkpDLBwEG0nzJMh1iFYr0iyQOhbiguw5aiRmeDYPr7l8KijqIu7ydKm4M70xtE8KhS
2UFAFPlAFx23tOPenWDhnvhWH7wSbJxMDNHz5CmYyzb+y8EqEgp5kkxfwipAiaJOL+yXWVPDM8mR
J6jBULMRe2u1fArh8sHtRLdG+LbEVSYXf39h8F8pcEQZoINSV37Y9I6X63niOnofnggXj9V/FjgL
LrTEvKAPzOUm/PIl7TxGwqMv1wqS3Ia3O4q3vGaYcLE8bVs3GTVyZgjZs7MercAYfIsdad6WqQl9
X5KAZroEnLjOmpUjwcLNaEWamS3CFQS9Wt2FuBmC5g67yndCtQo8CdbqU2mC23Z7tPMOjgqkCSd2
lg+eHQ1huuTojBkYPpwZKisHmUQWlKtkNMQjzpLdXuNAODfwH7xFPiJ72RzHN5+vzeNznZjIQJVK
uEr/7BCsZocU8oALgXaoisAvKYC6WjzIp2IwjUdysGkuuIVFG8eUGeYj7x/ZqHRD0igOw+XRpDKj
MJk35jgzq880yuxGdGJ3gDgNatC6fikVDL0ipYEgUhI2MQgi2bvRmZuTSp7jVYsZIR1vhRVFgeXw
dZHwzJhII+uVKmyOzZiMw8OFwXAAaiizs4rFgI5fYO0qu3qoWetO6arFEKlKU5iggRW6eZNaT0LO
kqsoaDoQk136+PkjOt7JdZRsdKNoR2BKd9hrtFOdVlUpM1iEUcOTmQrGIQpd9yYTQK3bpqbYfH7B
D8IwVhdnGxUvtD6WtXyiX14w9lxshyTMS7Oi0nzwQyb4coQTMZC4JyJhETNbXNsYPevVmZGOw7pu
MFvsRy28RcFq7mk7nxS3Lbvk+yXEEBfvB5UZk47V4VufSbkColgF6QWAqmQu0rZek1LE34RRzm9F
Qq937egdkLWkZLjE74uuu6NElRXrILAxWUhpmDABCtryi1S32ndU2Y3u2c2syKtxRiSs0GZ4PXEr
j6NHumrsiMTOVFh4kO9v5VAhwpNrWYJx12NI0jcpraTJGHcqHUlf1yadcUUxrpXaHC4rx2oNr5dL
7TvUZHP9+Wc5XuyGZiLxoOCM9o465vuPUkLtJb6GV9mE5TNTzsre6bRX5oHaE8Hg8Z7ChdCUcqgi
FEOy+v5CkrCijOXFheohWClKEtNGpTvx+df56CpLPqKjtKJpejSErgaxqFoSnaQRLIo+t/2xABH9
+VWObxp7I2uOecJlSz6cqVT7AvSGqSSrSBT1alEaroFlhmeNanz//ErH34eOuEmbiluz9B8O7lpF
TrzQ6TGBTfJ8T2GQ8v3QnIQzffCFCEVovxMhELDby8f45d1uMezSlCpgznZInIuoHIe3kMqzVzdA
aAaW5pcwbWOXWVt8ibsZQb3S9R6A1moV5jV9TYCI+zSMQMcnnXXiaD/+cOQOCvppcgmywEPjL7Zp
JQjSlKFSvfoeJKkKGa3RbmM7aZ8+v9sf9BWXMgcnLe08gzf04MXUADayhSSSi+VWy+s3K4kbK2pz
hqgz9od4xJNe4shYISNVvcAUzX3X1OEjcav6t1ETgBSWSSwbmfAikzt4JnFOaWCgHcRxh7JBl+dx
Z6phsj3xlZfM5P0O6sDiMdg8WT1MMR185VDqpiCpMBjL1Tp5cDj73cimFQOdGX2KLsdUH6DqJ23f
fdeaYvBg3/Qvn3+I4ydMJZ/cif8wbQ757v3yYzyZOUbOSAYZzGgtJjJDChcdGP/q1F394Bhb2Dx4
ERNyYyV7OKiCOx97boY/oS0KHIOMIl3KaFHaKnssVHJ4vsIwfqTFbEUuxSr9YpqIB1aBrCOM0vGg
hQYo9zQ+5saOrdXnN+KjT4cbKZEeeD0S2MMJ/zkdYJ/hsojUyoYf2QNo26jM9N63zNjfQ36vz2K5
l6NVqDFgg9wl3IDyvrVzm9mQifwBb5cZV9HPP9bxLkTpj5cCt1+CDQSU758P3hSpkNokWzVjl6Jb
07OdCbH77x5Fi8qQSReKjGSMSKneX0UZ41YmQ81XdKCklzKNij0N85mmviGfKLAdfSEuRQ/UlpkS
4nqHiwBkqV7maIhWzoBpYR9r4YYU/W/XlaH5GkwkcdYzVMkf3n+hPJDAaQ7w3pk8KLeIl8B717bl
ff5wltvy7gWm3E4hinIUbzAK0oMXOEqteQyAIq5SOx8fqiTSHjQwso+W1sg79M2mG5pyvR0huIO8
m4u//9QoCS+el7zDMh/i/ZeMgt4pcpPUCknKUkh18k1pd3jIFHg9ff5Nj3Ihnpe9iIaXhv/yCr+/
FCIygv4GEImqFtC7MjdXFVyszgShudb+fae/hfayaPp/qtOAKb2/XANgxin7BTVjm/ku43T2K3Ow
6XDOpqcmcb9Jqk5f4aZXrplnI0eyETwoNH9dzs3Ih+bd335+ByjtHz9tPhTtA2QCdKEOTyh74OCx
K6xMKBNgdzF0sJtXVPJkxC+5OjgrIxmxvhgzLbziA+C9NyEnf05rSnSuXWj69yhEg7gRRjg8z602
7elgd5sKcoq6yhRTRaef5Rx7YWlMgAaarpgRBzlzywGRIiKdQ6W7RXRhtkyrVLJxhxNGp7sMOiAR
ow6LaZhQpvpeBGCYV3o4ALgI2gFgslUPU3ZGEIosNGcTXjH5DeVFDiVsoNsBtxs/b/Uk8oRZqJeN
5AQx3JG+2XeArCD358J+y8TUb81yTCU8muIZhj86Vgaze7O+pGllx8CxB2wZnbrTxAohgfQcW9Gw
dwTSPobuI401GoYYdneDJT0VwLa/hFagYuVXT187q9G+h3EhPZVyZOTYphuicDs1sRzOgk66xJ9X
wt1dH0rA00RJ1Xm/IIi8sm/hESPJguycyDNsJVQ2sbSbZRFtRh0q0iYLTTG7lVpC2bOLErAA1ney
JzWq85Rhk8AXZDDta4nlru7KnYwHlzQxMXbVCp2NSgG3jQwwG3Fz6tLJNP3OqLDISuMZ6ChwTR7T
SMUvXtOALr/1WZGpsNqbGX5aG4/3KIVV3bNGuX6o8yHLvc5p8VlB7VtbboH4vfIYFKLFYSgTRKnG
seTSHaaye5xxZbwH4k4/Ki6rNl+nrJIQCWI5Fr6D9WNxNpfLdF055xn9h47DDWsFivleDya2d1ll
puHhYUofr65NzLnGvIT4Rwatjp65jMYxmjmn3+O5GXmxwfGrbjhiyKMphZO7oWNgjoR4q3vsnGyW
QVT3RJrUnhMch8eh+E6hsxvvHLmrHhPoYKgJEWCxQshEz2kIyMqqVRpU3BFBlECLpfXXcgu5e5UL
q14G82k/oCEU5WK4ngCs4H0SbhgM1gM0kbhYacKxL8u57s817ia/zgoXLzyt12d/ZqASD96K4dZV
kS7eCixEa1H5JbY/FYUxuhSG2YY/3wqOjzAOS8IlNv5FP3MYtwXzGNdxUiI2DsH9y3LLMeMg9f78
Ksea5mU6C40F7w7cSHKQ95ugWlpWpBaLF8wQwbUdRXKXDqqJbQGC1EDo6ZbCgHOjjBpY6NxgzEWV
WgGAuDSuLSWNH8auwkyJkpxzr6WOSQ+7Hk58yOMTkBGFBSpLEcmgwqm+/4w6HdS5S8lFlIo5pFW0
YIkdtJrnVRTpN/NoTA+ohuDD4BfpZpTed5/fpONHgfSOLJ75DUYzqcm8vz6irRkphQ6VWC7tqyJP
x7umkZ0T3/I4NuQ8sjlrSVDMJaw4OOgp9KiZLOJsJQ10eYZ5HegOts/yvREaays3HhFPncf2DN8K
M9pJp3VchfJVnfUnCndH4TqkLtyIGTGjSUs+f3AwKmppt4PKjFagTcGLg3uGlxdzs69MjKD+7q3l
5aMYZwO74uh3Dvoqg14NKVH4YvFQWptSS4MfZWP9bY8HGphLgkkGwuwrgoP3D1B3JsNqaJ5hMdom
60EP9fsoasITFZAPbhuRIOUPWlMo/A7b/8DqMbQoqVLVQZ9galLPa3zgFly/dSKPPV6Q6PoXXATq
SACzhwTIWkO9YGE9vjJsQpUksqZ1UCI//vzZHGujeCL0qNGrLGESVcH3t60zGtHEEX71DoQVbKVy
qlerWU5m2+8CoiKXAcUBTyKyKDzE4mn4khpxGWMxpaGCDsqq23Val/YnXpQPvj1pCs1Z6K9Utn4m
+b8UMxpRpTo8fAAqdW76jFzafqLANfr8239wFSqO9sLlICBFqvP+yydq1WDdSZXYShUM55xuuJTT
VDlxjz9YM3TYKcFTOSM3OpQXG11i9kOsLAA2cIND3JRrKsxMp9XWqSTvuPixzN1T4qXXsAjMDgWZ
ZVAUHJsViYTVy9cCX5nHeHamhy4yxFbFcuC665TkJgzCCKy5amI6lhj3VU+i/Pmt/ambfJ/S8Ek0
NlU6uA6L5GBDFyX44iBCKGOCC4vOpmCWv4qka18QKEbo0RiDb9yhGnJ7D+hLe1SGKhZnvRlN6Sqz
W/0uoDfzoCQF9oB5wnxAqhbdbmqtUfgptNJXxrMRjqrUd/epM5XNep4H+XvSDqMGxiakgh+XWfbD
DoZa9YqwoJYY6bP58Pn3PH64Ki0WOi3oFxc+6cHXbGNzLBVUQCtgvrFHqVEHOxirXxmZtE9c6viI
XOq7Ot1LxlLQTB7oBAyqxwzzgH6eNC1Sz2a563yr0pvQLeNCv6wyLKz9As/Wr1QlSmTgg1GdIs4f
p2+wMzk0UN4s9abDz2DW1QSNBROiEYvqxzzGtATn+GatWZX2pIpkXOtBlTx+fo+P8yV2AgY2eKIU
uY90e9iYNKwl0LD23KATDQbD+AKuy7hogmjmJE1OTRofM/CWwRm2HR4oXRLnsLGbkGTIqc7QRJIo
1V1mz5gpK3OGHVoV2p22m0ItrPFz06RboTrMBNpJmd5ZTt5hXdam4joaAtKLopRAdimovO4S7Fg8
rWWwAHkBTN0d/abqtWjy+lbMQ0EL0BDRN5ydHOCnmIlcN8w24weZ077CNkvqkItLceqXYZEk52OQ
mJKLbWTFNFRXYvlS2VKmeKaOWsYj79F/SNbU5NsY32gd1UgDTbeqMTSN5mT6Wku1JRbpZdBtx5BT
0s3Zt06NhR29GvQFefFpPiKVINdY/v6XPbw2MC/F6BAPs7lpzimYdUwmYLSsM5Tgfb5CjlpI1C1+
hhYM+PAeHnZYQ6aqbDnqOwrbVnqRqAzHLQCueotfQbUlxQ2ZlrDUy6BIQP99fu2jQ4RrLzYabACU
Tfnv+6/JaJcUMjEJHIWOyRnqg2rFD2i7n1f5r3d85Oaf/82fX4sSsnMo2oM//vOqfMvv2vrtrb14
Lv97+dF//6vvf/CfF9ErPqPFj/bw33r3Q/z+v67vPbfP7/5Alh610033Vk+3b02Xtj8vAMl5+Tf/
t3/529vP33I/lW//+B3DibxdflsYFfnvf/3V7vs/fido++WGL7//r7+8fM74uZWoqdNnz81vuyZ9
zr8f/ejbc9PyW2TjD5YYBgMmtfblSP/9t+HtX39jEONQceQUXhAiv/+Wk4yLf/wuKfIfjJ2gFwGW
oSFuWtQNTdH96++W30VdHeWa/fM3/usmXP950P35fD7GW/90HvjPeWgj11lEkfTMftYriXffLxMH
BGuSUAbYwhfSztQU2IVbSdnyHpYGbrtg+tw8yCLmcGJt8eVOXaWWk+es14bzrK5tHHsaGYtoCIjC
DK/HEBya06u3Dm1k1PltXF9WbEb3fRjMr301KiujxAmHV3vKd3rQXBT9kPw5ifq3VuX/dE1bP6fR
c/6b29Vvz91vxY/f7trnlscWvTb/H6xAEjs2D47VhSWgcJ4vwfZ//ethH63I/3mZ3qJfl+GHP//n
slxCyj+XoWr9sfQCEILIwLxYjP9ZhqxCioTI9OmRURylKvjvVej8wQDRMgtInxkdx7Ks//W5/heL
8LASwBA1RVfO0kXvSShiHaRiY2gEg1S2T1M+lqav92i56H3WoaxReUosSwFra+YssAYtZI1/2plW
KXoK7A1TQ/u2AXiRIkytsbGqn9iAakxShwiusldjeTmFXiUL3Xr9v7z1/T+4qdFX/mwJ3b3VL9Hz
r2vo5w/8tWa0P5AMk2CSZi5DK4tP0V9bmf3HcsDYC1zBYX6VPe6vnUw3/0CehYKCpguUB7bBfy8h
Xf1DpayxdF6XZjen8d9bQj87Rf/ZyRjZQQq6lJI48xYF/GEMSFaN8TtwuJWJb9lZJBLJ79PCOJOs
sHjWCqX7otZMc08LmhUO1JPmFBJjjW19BRwoOI8wa30JqpJhsDiyd6mYxBcRz/Pa6Gb9vI1j6oIs
IusrRbtmU6ZBLvYAL/Nrh8jqfMBe+8cQ6vKNlEZg3OdWujSCpKacPVSXShwPUGiGjpkqvb0Yza58
bGaJIuEg6P0a3WI/Y0l+wublA/uRHmIgDF7ZyuGuxVSIcmlUQx+Sx+rGpnZ+p9cljvJSEr8Ult25
lsAxgCg831Ipb2+YHJ73OEwbjK4J9XwGMkcAPmdrwxTJOS6EFyRB1yEdjnC0blOF5vysKncBDWMM
38HcTy2O706sBc+ODUdXLhR/DLoAv8YJW/NS/Y5VPJ89jPwoxfw3tc7qzKo2KCzXsQJYVDPFmaql
V2b4MEzFrWSk9VaExnBNQzhbZ8x70ewOh+ELArTpnGAy5NPjmGQPpb5B2JdtFcgWLhp6avjTML0o
sZDvQK5VO2nS7wuswL8lgaNRCtclxM+EUUK7jGkxbmaMmG+CrFAv5sIuH4ZcnnzL7MytVUj9PUFl
5tZmCbdWldPhTFSDuWqTpntsMaeMVoNgdh8qvgO8Vbx2FRjbOCvcDLUU3ssZdXMb/ERutcErY8ti
k1Vae6Np+ADmaShtcOGABl7qV4YU6J5atNdW036VfpKqK1xqJ4x75VHfMQngoTjwBpj/lyDtHsPS
pKyGF1CY4GavRbdGAhR9TJILOVDLM3uK8aCGC7LW9LjwC2Peo1XfV9CVpYwJy7J+ESrgmLALEz/P
+odehaCL7qYT51LVUCSFHA0uG+w+2vYcJoaV2DusByh7W3GyV4Q97AObu+OGw+w2Jua/0ZRpa5l+
thfGtRdHuT9U39XKRofhzIOLxnPcWdVZQNELlz+t8VFBSxtURZ6NT7OriiA4KxgmGfM+uQCQ0a0i
x449s7E3+C+irg8l+1UZJH2NJXyA86iwbK9XlO56GmgOmeHGtHNsCaxpE8mTBNkiRRCGE7lSS7RJ
+nVKz4PMhcHMWXe7qhi3lRpVZ2rvvMEI3kkjQAkrbveKEY/uqKFGDcnSLwS4U782wnXPIKFPBWTf
qx29pw4ZbqmJ3sc8a49RrXLWp3jbjpK8NmqlWbVaru0ict3LBoZw09v6zSiliD+t6rWR6geLUdgr
Oos3mJEy595CgZv6xQAVSbJvWdLzWNbJeWNG8W0t47oQT5rsWcw2guojb03NFDi4OdkrWYfszYtQ
00PTzX2NzdAmmWTLXaD/SRtgz0vXheRafKNrJuPdqAyPHVofRNdVd9epxkVrS9wrIXl5mZ9ZzQCk
UvsRZ9Gu1kV0YYaj/pjkQLHL9IpJZ3Q/E1bCta0LLOSH13wKInzlZe3RGLPK62o72jP/toZaNGJQ
LX11qkhe55hYeXIt7oO59sw2Kjb5lG0thbfJg6NhnUdRVD7qk5av4qJ+TUV8A8izu44aHasf/ULS
lF0E4riw0F5GdMY8qy3vAhF9zyfr2eqqS4Pj/BIXWSDhKfLHrAi2Io3iM6NsdZa6We+kNOkfiVaz
C4SgEi6kUu6qc2Wtwf4lrxr+uudRmMkM86bzjzouEi/XUooRqRnuKV02G2pgbHeNLENiyuNgVSo6
dPRSSdeAznDuFinvU1UOK13N5009YQAohthYj8JhN3QCuhG4Om+yaRpWCUM0vpxpL/Ogm246BOqq
BK69CZFf7SfGefc4n4vbCR7HU1ToRuJZolXgx2f1FRWDMz1MbvCYLnM/TZ1oHerzRZqgDnHsXMNk
2xTfwa2aWyYO4q+hEU2XVt3Ub06SGW8jj+0M3P0NHBJ9BZN/fDFiyX7GXbxyayPY80XmhaOgemEV
7myOIr+vDGVX22F6l1nR97ZVLE9HfQn5Tsnxfpn721LN0kdM8mZXNeedIOp3w1DNb6Sixydiih21
ceMZev1oANoFmt2W49Nk5Q9BphfeEM+Shs41uAQw9Aromv5pRJWokqzUk0Ua4o1rVepzKSIMKfGI
bx4jmwyCrxpAtI60UGNgPKUCiLludQv7DVYTDGnJ3jSTpO9saZS+aX2JcJoZHdtLsGm/12XJNtwo
L7tvliSpW2c28utW6vqdQyH5XC0KycNiHjajGmVq7mphX59rcRMOKwXq0AOAjeG6j5iT9KOs6186
2aYrH+R9sFWSqnxUKSze60oBOR4pKHDHBvyrs20xQH6G8tLd9qpa30mand9ip9LcEYrYrjrk5io1
O8gJC1slULTKjWU2rcIxxit0RPNFXzXdmUjScmMEc/JQ6MpjUTFrxZFXYMEyamfRXI/P3A/BAcxQ
zdtEY9StJtH9WFCkk5dGjfZgTWOIqjhU2SFR1mAjUmvXSb4pGHfGZotBLrUz/Mo26hWJ6WIM7NzF
DAY0sXzJNNgtzFZO4iJYdXTV19gTPJgTbZFo0YZOmrRtmmmTGt9tO/ck2dq0YB2TaH6R8T0PrMQT
ItKx6naC6SpKi+Dcpq7KfDY1HqV/tnuJ6YOMjWKlUth/WcLFvVZ0zjVssRZL8BlRPJCNjspR8Yxj
nuRNYVcuy/fCqLqNQ98zRu3sqU7bbwBrGg86Km+PMEK7kFO2Y5Bl4RofExc5xewrstXcgO8wH8DA
E7uF7VjdxUjGfTvWnWsR5s1zVHfGCgipswpSFUz9DLE1i2N7JwyzYAkS/YVtWa9bZzDfTKt5mVDE
PKRVN3BzsnpTyjiCGJMhfGKvhhO0xnEP65SbplL2BhONdwbomXUUYApTj+ZmKNBDWEJ5sWL50dHa
DhWkkV8WTq1vw7hiVwcP9y0Noq08VRuV99KQ8nNQfhuk3+ySzKq5s6rLjxHPGIL0pIZ7DqH8rY8n
opR5qPnrMtxQ4R40N07j8HvVJGhv7fpKzRQ/LkfjXNOS/NYorcSlniuuyUDVb1Xd9/tc6ouHEKnA
1dC1zdZMoRQ3Jgl7OYz6pkKl+cqUcOD3jdrCLdK0hyFMC0KBvLJ/gOpnXlg1KnNDCZTYpwg9Q2cM
R0kxQuivpvBMTrrCy7ONMVjDYrC8zQIz8mNJpNchTZ6zuVDREjWobZwmxnvA7rvMj9Bp+ZbaAVYK
g85f5He7XI1uOpibXwya55fDTImiwrpFuFGvFA90yLAeLbKG4rwhJqdkG4+wsMfpmtcOqoDA6ip+
GqZkq0lYeinBnZOeR/ZcaUgDTN6Kdq42XWz3sbvMPeLe0is/Er1ptmUm9laktWd1GGn7tETQWNXR
tE3ElO3qugSK0Vnql8oGUdwTCEcu3D0mruEIJIwVVAjp7DmK/A5rgmlFbtS4PbYR5yEG8Igh5Th0
fDUKUJPoY9v4+qzTVbZ6K+Et1SWCM3WCv/JznUfFVD7VYyT5pdFuwigvvuJli+vBPEVDhu6MoJjO
PSYYdq4IPMVAsWDdEOwzXrQcLW2t4xBnYHBTj3kz+CqGHZlbWY5079TShD+lZYUp0TeWDTFimi1j
KO3AgM9I740RyS9DXQGnsDWaJrpZTwbW7Z18n4cJTmJqE/WDO8epBnVrkANunGw/Km2T+EIUlR+U
mnWPG7SMFYUTJrdjrGUbCXr2GgJd4cmTXlVMK6GHIThQV31pa6tyiqoS9Goy3aeDxfyMFmdX7P/h
Og4J5CgGyUxxZ9FVIFXRWguN+lmNR15oKU6KH6rUzM9JARizDc1hjXD7vqdOAEnCqQeGswk09JZo
TkWSu1KDSruUBIX0yTzPDM4kLamzS73ukEjmZXqvkgawMZHUcYAAR9T4AEMa6k/cnW5XicT0BEWM
VdFIgOFKyzhnVONbqcmGl9rMLuLXGjHkr/TzrssCtjwEufnV1EXqdgTM5WpliOdwHROqaFJ/pnA4
n1WtCSlcymTPrgtpP0h2SI/BnNddY8v7gJPPz4Ja2+Wo1LexoUu+iCtEN6XVZV+bqTR2cWnPXmfj
9TWbCi4mVjZt+b84UOWapGXTDInyxQRKlngkrLcyvNCM9etCK3edfsBmvM1CTG9AVJgqeXIWVqRF
4NPYelpQh8IOQSIVA+L4RJL2vemVzd0stNuh1s/sJjb81lSuSRieOue7NuLyFDebvhucXZRFxLhK
BPBwuC3I+Fyqi84ZCiAL10Q92rE+klXLxOVXPui3oM+NFTYVX6Qhgu6KY8WzmehvQyz2fR6ZK6Su
IALnNQXUi7EakVwHZeY2lviBSx3vpFyaK71TSRic3vCtOPsy2qV1Purdo9NIqp90ZQjWKriYBRC3
ZOiyy1rTFyvy1N7O02gHHnmxcWG17FVTYHixJckPaKlJuRY6iUm06MlMghEdaiiS8tKViHoRkGjn
epdvFpfZfQVGV6uTNaNfxl09Z9JaCop5UynGtz4Q9lc2wgSSX/KUy7kpVo4RC30VR4r0KOfT7Jdq
YWx49IUXqA0s3iC5H3oyRLa2iPDCackVSOhdlQjptggC5DsK4LDEZfYg3SAxgstXyTC7QrkIPLjf
8YYfrABBjndRPL8i82w9lLmMI+EK4iH8Cq4ryyDfqaxHLcqdwrWMIN7pTty9xD0jLYbSGvgyLgM8
JWQqh15Hr+KpawGHvlWdRVlcB/ZFRWJkd+1F9H/IO48eOa6lTf+Vi1lPXqQ3i9mkLdvekNwkmk0y
vff56+eplq5ElrpZuN9uMBAgCJJYmXlMnDgRr8mK/Bol7G6vNInuN8ug+3qveprWmvZkNGjtQD93
lG45houR25ZGgtn0V1ZjvaaDqZP8lKNd5B2mavJeSRoMXHQcuRazeRw04b4V4E/IwLw5grrPfa9P
Gy6VrFeN6Wgs6tjNqI+bRo1MvpADaYquQklSd6O2rNfSnH9ZVXpchjIam37kAsrlRXSGoiNzTq5k
rAa2M/dlo+Y3ZDMJgAsgErS0MIWo+MO6LIJEl1ygjiQ8QIZJQHg6qkgvSd8OBFb5C5ojpldOiZOu
SgvQbwgdi7qSx+zRK8aUCLuXovdoKGd2la+30lDeN1KzbWoWmaAtlqukEPkbVap9KVIPnLd2KIT3
mfwVw7IxAOi5+B0+Z19n2oPoToS7fDS+GN2470nXG0nKg6nlMK4y6Z6zorse8qHeQXeiTAEYPRom
dR+G8ro1wnIj62HkaGroj21/05SWt6AqXEzWshky7FHCCQieJBFworLcxtT7nKbXxkASc+221dUk
yJGl8K2pXlwcE54nSxuuO6REEPY0P1kqUaWs0iALh9VJs/CYkY9v6jBvnWWNZFQHusepSH2lTQ9V
0X7DutzwxErjpsp3BcucrLuyaz4pUtneFp3x0ANctjU4oj4Rpg/oJI5XOfUCZ9WEzaA23ZYreotb
SLW4odpGTo76i3+yfLfFtF+8AeVMC0cgYqkgfeX69hVF7IxkvpC3da50ttytbtZQkI4owaik0V6R
1eynCMkUZRRnO2k0zYlnCyExjmd7jOiu6vxDFYvJXi6i66yWbMWKlshuC4p/SRK5KfThY50Xoasp
ANxC5UrECXBjtuBgs4YSjzW2XOn1ZXbBEMeviZiVg92mvfYSKYmFsGx5X8vzC7hIjCYKqwUeVzBG
EXhWuDeNTRdnm7R9u20wwLPrMrSoUAh3st7sIuyonFBXM6dSok2UU9ETM/nNWN5tl7nZ6FW12JEm
fpY4eK5hUh8x8uGNFjftaS+iGbyfyvJ5aKV0I+hi4utamxxg0bFsBm8iolzJIXC70zopN8AdOS6K
0AqW3rwl8RCBNVsLoX8ALWzMLjt9Ny8KYaTigjmwQcFNDj9ikrLv5hK/AgsE8wcPz54iswWoW6/w
J8zlummUTWOyOcmnkqAZSsGNrf5OG1sHNF+HypzW3xVIykIi/qTIabNd5QLr6NjEP0w6iEJ9q+PV
3iqCDk6DPDkJg6xeP7cT6QTCKSRxhao4KwULHOiSNhB09RPmjdEXyxojZDJCzDzyQz3GrwaHoj0o
jJtBSvYJ37NtM3ZArHPNWaVxvK3mdC/3na/WeHG1Gd3uflaoGSROHc+5Gxll+aBmRQzUd953UWdy
cCyTvy7KS5PhfhL2Byn8YoysK2VOvudFhZfPaQWq6Aubfe1JbU2Ormllv9cGnY6IqWQAs/XbeWS6
rKn1wi4mdSqwr+7X1YuNmqMWXABXztKTQz/Ri4dEt1BxyOGn5Nz78jyta3vuF+70srUoj3qs/IDz
Kx3iBVJ0E2uKL8R6exiGSjiY3RexGT+dDLysKFVcrW2+GU05+nUHVWbgLujJa1q4yP5ZqOpP5VfO
2ZSMPkMQTKFXXs6f5xVd4bifS7dtvreq7En6fEUR2jay/HXo5k9yqul2r1scvkWsbNI2So/JFK8H
qZG1hzUiuAuqympRn5GofankUdlY43Eo1oHOZ/SaobqMaKs4H6alm90hnXOf+jdpS2dbxniQEnGP
OwAiDB1uT1nb2GutXxWFjuzEAlQZi7GwrzmmJ3n1AY3gmUuvwQQ2jflZ2G0UoDiz8L2rPDAjdjPf
QIhFWq8N5OzHsj4NGHlVsptwNq4ZDKlCyb4vWumbdU4C2ZfpjQ4b2UWWu7P1vhgpYcXPHfTYbSTo
K+vxYBDNH3ABo1urCPm3eJB1tygVcWfI7XpLOVNxUwF7kFjESGcFALIjHQ0PEzsLDfh7Iw2vekGf
glFukmNu4MtZd/PjhOpLr8X7OIqI/QPytuYs4E0nhZ9QftkMa9p51SrEezVL8yPDP/vCoG3CQeVF
q7h8aC2U8hiq4dMgfNKs0ZeXGbFMQ7dFpRghwYepu6hSe68WFNMmU8Zpcd1m7MSAlORVFxIvzKK9
iKHdMIzfyrC6onMe+lyPvqFMGWAFOdp5jlFpBc/GihixNfUKIDIYXnkCzjqQ7CpXhbq001fNdMIE
tMxqiMEwh9I+nrXBq6RafV5IlECrTCMrsJgc4IetXa3ieozCytwgB1H7XKdyEu26u5URndsmdAyQ
qc5Lqrd6z9Ftqt+7kw0A1RVpnl9BZ0W+Uavz54zNzgUEysF0v0TaRk9YhBVM6mBIsq2UYg7Liash
MpgYn+ustzmOfGPA9Tqa4uW40iny61HyRhiTfWI44kJFhbK4TP7Leh9uBgNrRCu9b4d0ddsyKr7Q
A9+nIU6TwnQ39FA7lXDiVG67x5KsKVnIm9u2GVFGNozdPNK2KM2Wcn9ivM65CgmRVALjXyFIjUbb
tzonFUWwdk/T3gMUvth6RQGhMdgIVqPu8fpIFE69BGtK0cAelZMRsoHTauWk2foqL4M9jNCgTuW/
+jivbbvPxHGlbjIRVEaqc3YYdUcKpD8QN0HWJWwIvCDYDG/t8HboR1H3YIoJgI85JhVuXBvUu1qX
ZO0BuWll0wtFs0FqAVWiWiLvUSVzcud46m29raxj16BsBXAexfO01GIia4q3RCOlxqMxc05Pg2WB
HtXK7WikeuGsjR7HLvYB5TGEKhDbnEGRJza9GaQLV2epyRaXx1k3KbX3r4LYVGR3Zic4YlXUvtFM
1PjXSnxRq+EgFLobmmWytTolfpa1XnZHxCeDcW4Gf8SEeSvPVoh3DI9YpPG+51z+zuQ2HizjKbUx
l4ps2APis4Amz7eY3Ka2Ia7G36smTrhNUhEzhwEoJwP5qnWqeIhpfL+0yaoHOmKGnypjnp8yas9O
XimV34ML28U6xX3cWxFSodb1+YTxO1IS0oIUi9T7gUB4HVrJYwHp7zBnVnkbc7v5Oopd09oW9wRX
s1DKW2DDPPVpBYAJ3tJ6VTZFdsx7wM4A8BoEt7TkuExDDQNmtXaTUIToyU8dWW3eu0oXysdybluk
JsoXtCFu1IT+QSxSS+q0RqDjnxpXLIjBlyz6CUyYWN2T9tX7ISm0z3K1FCMpfTQ9zVaa7oZClagz
heo19JIqohY5iTsLleC9lknrPbyG5KDn0kzeUfYLR60cXRtYau7zKtKDPkfVXoBH9zypc/tt1NBX
KEKz8qtQX7ypFVd/fMOtKQPH4rS6BfK3d2pmVltZrrtPpawtB4TOqn2VrOG3FuvGlBpQGUk6dcRW
ZVUX5bfJoJCtQsUE6dY99oCBCDdCtH4bErTuhUQKA0qlyr6an9IuE14MDJm4Gen9Boz+cNtFauSa
60xPrkzyAB/v1NE7q91jW3zSHSe5yLrptHlOkOkc2gzGGyguC3eNHN7AqZs2oiypeykaUNSdtZIM
wchfawZgt5a0Xikx9HBtxqqnP5lldy03fO9/q2zktjCp3q7paNjFaJX7cEWjsp3XyFMiFOdz9MMJ
MWp78/8B0OKEsPkYq/MwtFn3L2Bj/3JeEuCUf4LIul+gF6ef+AN6gUn0vyGow8xDkeIkWfg39gJj
0n+rYBmB74CXh3p8gtL/ib6QpX9bCNGBoscN8IR55gf/hJHxn3BQA/QDIwHFwJMS+38B4PkV56iB
uDUgqWDVw09Bo1fOIMALMv5h3K+RL09Z/7QUamRLEz6Aeq5mNkfRj7FN6ycoV2BP/hq0P4FE/yqH
4qZKyr77P//rBE77G/Lx53Nhl4uqDORDPadRUgIup1oQI5+RI6R2SnuXdkh3JyIkwP8KT/nHs0BT
g5QH9CQi3HoGlJPFYRzHJfJzM4IeXSSR3+nyegExyoz844tO/mjYoZwm9Fzsq+tUo6A4xxeZBvWO
rph8I5SyDdWzcjfFc3EQkM2R1aDtpmL7+9H8FUT99oU6Fka0I1lJBqiqX79Qm3BZRUM+8jkPqbzG
6qEV1mMlDokvt4nktTX1mN8/8p0JRBcC4A6cH4jG2hnwC8cIynjY3PtTyEEUlqLC8KaQiRstviDe
9s7I6uCMTmwfGSaVecbwxee6bie0mDyhq5MbiA6ia60cySGGUnuhW75ombg31zHfQCa8KOL2Kxr3
j7FFceH0lWT2f7ib/wQ61gUiuSBoVOuxKXdwf1kDWjwKcTQ2NwUXAVeRkYwxywXpR8pBwLVHWh4m
FeY1+wSBlj8EfvrCmLw3/MpJlQNgFwf7ObttlbS4qygxe6qaW77erLQqLMSqEExoLnBazkwO3kYA
GBhEP3jxBDH9bP+gEDglOSJY/hhZHJBjqH2NoWB8KWlEPzajOLqWPjm1mJbbIQO1UmDLPISplzRz
g0lNv95mUoh20+8X4Bn+9e21TrwpCR8i5L0QeD1b9IVYR32nErpmZUiggtJnm0WcQLiMWfgTN2Zu
PuDQLV0p46qQW05AoAoqWVdWpUy7SZ6E50Gf+VOLlMc0l/UV3ZIShqA8yP5SKlSBKZu7HfAKwAjC
1wK1MJRUYwNlsDnJN6k+affh3FvShU87E8g7fZqJ4IWhn3hUQCxPx8nPQPcMSTZ005jdNjYyXwML
vjesFO3OrhKBGoXUoX5A6MbaBHn32VVQmpzxlxlle4BFa5wkWZZjMZ8sTOuxtp6LotMXt6HAFXuS
slTe76dC+ecO5fA6qXWBMYTteC75OTchtdJZC721CiuX9seAmGCJpltB5gGEoZLuujyW8McuyuFI
Imbe4GjPjS1dQrwiEJmhHqAqvcL7yz2tnazrHRXLScXuZUvg7i4LFCpNNbqvq3W6SUCF3rZhBNoF
BTBjD2RQu0lmK79LuLBFeelHiWj2uBX0tD9JfncgqbW7REcpzJE6FPErabHsaS3XxwwC6WMqKtZr
r/YkqwPK5L8fnn9GkBNUnIMajiaF23M/PGXURi1S0OsPlWR8zOtFDEqz0S6cP+8/BUCvgioHSrln
u7ReY26NlhiiQ2d27iQv36taNy98yj/TBT4FrDGxELgvC/XXhSkAbVgbbQo9acJFVktX41MrK7To
ozJ3kxGK1FCj/Lq0pXzhiHvnybAxSQYkJCPwqDpRen4Kw2nXW0sid5Y3Ul7N7JgMOZ6y1V5aRMcj
g4Z2Gz8JZnlJfOXN3O7XTOUUY1jeJ+6OAnz/1we3sZ4IMSqdnlKJyqlUZ4ZPyth2L3KXZqqN7Yzg
Fri4+0BzaHWJi7huqrmocdxKuVrYs2nUhzgTl284ZB2aqehcOSRqUN7N24cQJs5+jA3lgVIBrS69
LGPAHGXxqueCeg0+ETOOIQuD3y/Jf27YPwKnoZwodSzOXz9qrpVmqWvR8uKayo46mdZ9rTXAsXsC
vDEPPg6+V6DP4wD2+CUy1PtDyobT0dNUEDQ6m8tsVVVBFVv0yrN6CLheIcogUDrAH8QI0qwZr+mW
Vna9TOgpAkFzIYtm/pqLyg2ONYvXlOZTZpwELeJwdVV5xctMNMpNXam6ZwHbdYp2AiMn1t8jhfv2
UJzoBjV1Mhms2e9H8m3+z9YHu4FYfXIUhvKj/DqU0TxLYzwahtdEsnEHuAIClWol+7jopd5e4Ao6
Jxj1NsGc14VnaG3noq1uwraLnv4Hr4L8nwyMGkg3/KdfX2Uuc3h8WcUeabOWA3loX8YBqJOuDN3W
hMh1bcQoJdA4Ay/QtaNNWeEgKW1/d+FFZB50PiakwCqUPgz1/rG8LGYzn7qYF2naQznI23XVaKEo
enIgQ+tt6lSikyvRYekEdaPUnRWAzc7dOgFm+/t3eWelw6omUkGHIF86lyqIFTkshFPJtukq5TGK
M/Oos1P3nVRiX6NGRmBE0osFd2kvGN0lseN3gjLAdnqPnOfY8Jxfr6om7I204ekUicJj2FmmrxTw
nt++8b8izXxI0PqF1HU9fm97ODX/gu/V/csfym+waqry/wFKDafnTxP/DwrNw0syvfzCAnv7A39S
uWQZAgTHlnFSRILNTwz/k/8gaf+GSM2/VPj/Yd/zkP9cwfV/K1ynwFCR+uJpcOL//+cKLv6bfAFa
BCwuNM6RBv5vruBnEUQ4RQ+0/2H7/bpdx0gyBdI56VAfpOv5YN4UG/kmk2193z8KF5L40x3p7x35
9zPOrmlq1Iqoc0TSQb8druIne/KFzz+N880fv/HzTV46/cQ/fxqayK+vb1hZgnsZP60cjLvwMD5X
h8oXv0Y/1EvuhG/6Re894iynmSbN6Fe5Ew9tjDhCbyyhZ4Bp99KhbT3Ez/oKVfd23uWTsFnkrtsO
SxJupk6c/VweYtlOGzUohtmwBfjyDihNYF9aZ7iUqBOwTorpWkWhbZam1R0tbiQXr3G0zFLTBEwu
d+4qp7U3cMlDRiUVA0uMsV6Fx+LpdWjaQ9tRh+VGEEitbj6bUq75cm9GrxLCKz8mK8M1sNbUTdlg
W4rsV+SMYlG41qKDME9LMOomBIBAN4ojhkpIx0R3PRTbHqtTDxa8jorqEG9KE0WbbBSarY4AB8SP
Ir8Rc/G1x9ASqGA8pPeg5zXfHCzzPgLuAjJHHeANTP03sRo6L0zVIgAcGTnccqtPTWoq+w7MGy2Y
vvS0zMyucGgTXOS/q6DL5JdsnoQAhEzijn0nHdExLx+WdlE9eKkT3Pi2PmRjRe4dAhuKFpIyigEA
zIvCfDVOUEFNzUWnGPHCm2Ih2mYczkGiaM0eUDF4jRBEkqWASSjSSLIxIq+9HGwtWKHmcyEl4zEF
puWVUtFcSHvOxCn+sw1E6yzfge1MC2RupIMhHQT1mBj7dt3EQNXmznQFY6/rt1OyNa1txE3y9/vj
18T170eejoafElYrpFdRCblyKIB4o04wyk6/ZKnTniBKutzIQTjgTwa6r7twHfvoiacY8NMTB7Uy
hgGdpgMfuNFdkQpEALRGvPBB8kcb/ixtMxYjakB0SId2cGjd68d08Oabgs8Rhp01uuldXO5VOwF1
DULHjlypteNkB2EdSPrvB/Utq3ovIpylOJBxUYUUrPVgNgk3ne5hoti2dpaL8BctkAQOjXVVVooI
FCRDQMr4TPkz9WJ8nHftqjor2B7NsCfpOZZCIKCAR4QUYLZRfYbHuCeiXBitX/OPv6df/nUyAJhR
Qi279ZA3nVuMtxN4F6S2CjqF3V77NsibCyNyOi3eG5GzU0QHuqfHcrQekJ5r2wfQm2EOlWKwPxnQ
hnRfobGM5lQF/nU35U4iOAADm0eDDuOwaYv7Orv5/Zt8tPzOjpoO4XRhpaB8UIPKdMF3l8pBr79S
ivGsafv7Z5xO7Pe+9lzERpKoA0mQKw5UBtxsfz36wmFxUle7yo7jVvM7O3GK7eBWzuSJXmSjmubP
zlXjWoF12/j3yANuF+++dcyrXe5RL9lfOmnP3Df+mvHzTNMUh3Kg7bMAmwlE0UNtSdKPBcqVU+dW
P7g6rjrMu11q53Yi2c3X34/IB1kEZaNfF9q8VOW4chM/RAkYN/J6u5tPTlAKEv5X1SN6deteN9ML
9cePIun5PbwbhKLvhpoNGESb2JHs2QYUS5xRdpF/aSw/CjXnAtRjpOWxafEUPQiD4anctgd01Jx6
A+L7sdyMO9OvndCLj6EnbC/Va85IzX/P4HnI1k5SIXq/Hri32qv2kqTXKShr05/ICeKraUodQ3uI
LUcBL4oYnzto4Pxs9VKt4+04emcvm2fRTTfI1cOxWg9wIRwMlp6QK0XBEBVHBORMLBxTYzta+7b6
0kWWWzW5XWaqn2sGRS4dw6go9xLmRZu2AOGQd1Sw+tYM0G37rPxsgVQ0rcUX5/VQL19WMwHdiGal
ZfhxO/rK2HNH2prDVkgPXYV67INsjHaT75sVTGO1E2C+indDyhZSbhPtOQUZEK1Pk9jaonkr84aY
w4KFE71Qju6k5Vqh/y3ombskrwYaPF24DddPgxnkmbyX8grPsmiHLc0+FkJ/MnpPaYIeeWFTiW0l
vonUfjt3k5uUhi8lWyAGfalvToSleboj3Znm46RDYQ3FrVYlTJS6OJp+D+vhGeXqLyAjaERP4BR6
7UqZ4tdYGkCwXur6yB8EIuNs21km4sDcrU/7INlrkF2P+V7aZDS3nfJG2vTe+mK+iof5UX/uj9O9
fOguBPyP4sy5sFwyLLArYp4cCTfy6gDtL1XK39sQ19WnSsYAOwITtjuN1NIcReXLLN/+Pta81RLf
WZ/GWRolGb1l9kW7HuacMi6GOauoelbOoTbEU9CaI67mUKinylbHp7KeXEtYbdqiSI4F6vAQgfLs
rLt13pdt9yXOoAUlqzcbD5qGoGYa+qLU+GmGijKsvg79UdHLcV2rAY52YwjvdgxqBI6HFrVH/LnM
KParKT0Sc3cpQNsW0TEJKzIju1ojsHW7CBmbMPvczgdRv4aCUiv3MdiuotpAU/Aw3TkMMgmrbNfZ
JQ0X5bRV3xmi89qWPsrzGBeRfAC5U8P+/rQI27bwl2D4cYI2AQWyZ2/W7ObeHB3r8wuvaF63jzIW
kU4h2+MTbJKrGvoGBZzEnlG5cToTcvHD76fwTb3uvfc7m0JQc7GhSYJ0mIcg9pcFxCa0IB8PWc3Y
p36tgvOx9fvVfMwCXbW1+ZkQj9fz92hw5M20rZRD091W+rWAtOnVxTLvR6v6pETwc/IqQgo0x57Y
O0ABaqQxmCU3ljIXGjjku6NUfAZUzwqzLX1ntriyaBPxBk/a4oKe8GkA3hmYc+8MIIkQ9XNiY6dr
TjG75XRQpEvVwrOm1d9Hy1lylJG3UOVq5EOC5dqXOY3XTVslkdePJU59LUVYg76aX0knrH06yzsj
VqRdLmUWXwsjLFNXFI5zNru5ZokP6h85Ljjrdq1arJRoGmx44mhxjxWVUksHtIu66Z2smDNbb8z7
12yc4ksam6eM/52xOvc/hfKgmz3WNwcSPaR3TZKNmB5oNr/+fpV+dBIbpxzzp6vMbKL4rbYEmmU3
XVl+5Wie4AhOS1yVvB/CN/Tgd6Vz4WG/Fuv+mhvj7NhfErjDU5cvhxjddCC5JlVksbjlzhriLDfd
lZZmjz24L9B9+yq9bpULd4SPhvHsuE/iSarzhYyxKQOoDTmaXJVw3SJ3+/svU06b5715OttU1jTi
9FyaywHKwBfRMz+/dtvJ3Uq2/uQXu9N+z23gwJ65Ke0bwN2O7L6iYxsY7vA1+0q28+33L/LWuHzv
Rc4vKWONEXFoLIcMoNr0ulS+VG0aiGdfiqfudgRvHhh7wDO2aYPJ3hWjnzykR0EMWuo36CHXtvSj
+DxGm062491wQYNT/mjmz3blGLWRMGI0doBzZ1vpl8wED+cX6xisPzJK6FNEW7V5Va6aKdDqHfaC
SRzICzKVFsWPLXBjrdvhtL0Yx0Sm2XkpyT49/53hOkfHINCqpNAYl8PqEw+EF6CGXuHKz+BiL1yk
Pvr086Y+4kDrWow6i/7Qef1huuuODVKSdrlP3XJjHfVPzU26KT0I3rYcFE+aC8fSl24uLIhTmvTe
F56lTxRexTJfiCBL/mzFQS9DoM1aW1OdZKY6Eqzw36TcVWKkFUw3rl9pt4dP6+zOuQ2DHP/65lZN
PoNuclvd7r6aiMcsh+FCjvVm8vre652VOjR9jYsZvZZDGIqeJhwR3Nb6q3XZt50z0sM1qVp5Ch5w
8ej34w7Fi9bTFjuuAzG5UloaU74JQax8KquNpuw63RWQAsixT8/HY6ftTp3CpL/pyitQd7ZaXWqx
fbTjz20xS6O04LDz4q0/u6aXOoQuF4ana9irSwxzQaE7WAy5vY1k5hZrqq3uBtkWHRmn3nGnsnvn
kmfzmXLnX4FVPwusIyqLS47Ix2FOYpDIc2CYn4sTP/U2ETfLBCdLuQLha5dT6tUIbiwtuUVip0iD
IBESwVPwo/TLOnC6LOXmZMMRox+r6dzERndVbicBRPUIqv33i/IMfvH3+57F40ww8O1sT9uO3AM8
hS9RXojc9WtzlbrAvkXFpRRbXonGI9rjMNak+YIFxZtF6HsL7ixSF3XeiMNKWlYhQr+RW2Zp3cmF
W8Ebil1zW1FAtSG7P3XP2ZW6SQNOI8inKGSI14A4lw2kyfSTtI96b75fPP2+uC1+hFe6cFOnz0on
eZeQAB8lavpZKC+UUTJDkzc1A8Vd3WgDS54SgLLjna+R6djF3iVow0fVPv0sPqtUtNNy4FnJVb9V
d3BwH+qDuUPsmr+Kh9JOAtU2dtFNto0eakfYW67h/n4xfFC/O9fYxUk8X0vsAQ76TjtQQXFnL92s
R+NCtvlR2eYcrpE0YTyODb8Peqh/mO+NzfgsfEdLSDpmAtWp33/FR7N17o6R0MeC9s5jqA7piDgY
7tQ+dbZwnKGAePLWMNx+Ty5Kqq9fKEOf4cb+2kbnVuDgR+cOhgOcojEQLVedb2V2772m5PagUY+8
Tg5zszdEr0tAPH+98KUflB+1s81bDCEmTGooHabd0lCLkP0Omeso+jQNniLxL5TXYbzBwGFb6ft8
MO1GuRm2QC6mwq8uJBSn3uR7x9q5eG+MQIMw63w6mkZ6E5TNDkkOyfJpHeFM39sVt11vEX7IN2gT
ZY4wulAi4HdqgQpK85iOvjX+EOWbKXN11UusW3O2m2JX17SNue5Al7P7eBP1NmJO6+cLI/dBtqGd
7eheCBHvP+0y5Tp8rN3hRdosnyuZQJdeWBIfbaazfSxP4kCPlSeYt5L7MNvqdWjnF0PSR9XCc8FU
oxXmqD3tVUjNOXfmag+63h+3itsdE9WmeIdukUOc2GIp66EwXFxYdCeB0ffm+1zWN4SCK1sZT15y
O7pKnpDzvavdblcGEPTddrv6xUt+I+1huD0JR/2mCpLH2RmfrF1o4yLrcL/1oyPlu211fzFCf5DV
nnraP1+e+tJarDXnpax7Aa43pZUr3aFIS4D+JLrVlnB5fSlT+qgLrJ5lSsDUK7E6xTEsNwXkpBzr
Drx44SJZckwuxOKPihbqafh/ug4iYSjowBmlA6o1XrGzfNmrgtyv/dI1g9XVXd1Gnmnb71W3OfRO
fOwDca/dLMEX9I0f/2fbRD3LZuSo1UdwyGwTP9uI3ncjGD0rELaXTruP0o9zm8IJnHoOo1c69H5j
n76rC3TXfIBPaouu5MRkcYL/Lb6wJ9/clt9JOc5hiVE+ixniYITp8Gtt+mt3pBSROMDTeoecFQus
fNcL93EAmx0uTHwU1sC6MKMfXfDf+js/zWgMxG2qT/lO9FS9THfrdvoxH4yNfi++Vg9CgPb603Cf
f//91H1UfVHP4k8UdovZ4o16kB0z0HcPd6tT0ri4U/nb6kr+debo15GD4JNbuJ33FLmhY14Y5w+O
hDfs7E9fitYWYt8tz4aN7BUOkcC7dLq/GT6+M4XnhvP90uFyclqSvd9Scw2wReMKD8LLa7eFV9zl
budAdvAAN2wUX7JBTrBlbqD7v6Bg7+NOf60d5z0tMq5frnhhcs9gwX8lAG+n40+frCrJis4drzW6
olf682F4Gm3EUGwaD9tkU9ippwYD6kJe9yTZFER/VIfwevCLw+z1wYab9FZ2jQAQNqfEtIm3cCov
3XtPCfV7Q3YWr1ZkkjP1tMlaP9qMh8EbAuyevSwQ6ReiDnJsr5Ib9VPr5Mc40APTSfzfL8K3CvB7
T9Z+DWJY18Um7Gb5IFpXQ0a92wlNt0nRlkSqECkFrkBHlMHAIMuc/tdWexSqm+mklmGHT/J0j8IQ
DXUgtuXTUPvyLfJOVCLqBsl+H3qE22V+Uvhq+rmp7KhzYXgr2s1Kh8pCmmkzIw6N6dupL/59QODO
yMC1PGmKCwk16gGFXEd36Psg14Pv1u+/+ERxeneszyKmUoCBQPpQOgyO5ufXTSD5NIi84THynqk2
BXOg+qIv7br9pZ3+0f33rSz/09I7oSmMTOSRGo1eONPBk8Q8D97oyk7MIRj7wAXs7xLd4M6tPdOu
g8br3cfZqwMMrraxfX/h4z/IR9/e8Kc3qZskrVBek8B2rYfJ0wPVqa9xI3JnW952buRMW+O2uamP
6QUjno9i6jnYMENWrwhPT6yjFS7vdSrsVvtGCYO4A4LjRt2LxMpD38rJPBOdv4sH12k+31vZZ+FV
VOpwnE/zXNmTV1xlu8rZaree7Obe/aWN+1FJ5pwTEQ8wYqWah8iBQAPpuHa29poP+z72VmZYYiPd
CFfjdsaEDSq1Zq+b8W7EHA1OmS0/Sdss/6xAbMtc8Sakp+CXJen0lYm0LXl5f2nNfzDt565Bxhjl
iYRN2WF9FT6tDzS2qGa03+isvMAEVq9RZUX9dNkq94jrfW2e/2er7a0E89NqQ8q57tvT3MPHvVt+
rG5NUItPoR7itgsZ1k0p5EVue2mxnaLWO3P+dtT+9MC06KlcwUQ7rJza30PlfmhuM/qAuX2rDS57
i7K5DcsbZVLr4cJHfvTMswgqjznCCcBtD8utdU1/rej8+Nv/5ew7miNlumZ/ERF4s8U2tG+1WmZD
SJoRUHgo7K//EsVdaHib5sazndBQXe7UMXkyW2r0oBhBskgX3itYxFi5DPI+ilaSsUuDzoxYxwiV
39cSUFX9OyfdNHA0JWRYOy5TjHVvGWdRKwXFmVK1WEaJ01NIfeyDS2HHe/GJfQUfNnd7vHJLh3J6
DH9tVt93VQ6WWlxQ0CAiIEfPTRmyrwVla5AfBE5e+HhJerIy3JK/9VM0/zWer0jITBGMV96URo8O
zcG/lXtyjOHXms212tS70QOnrR591xtwBXm8jdKLSZ9D+O2Pp7xkDX+CxV+/QUAv3sg0OCzdt2T6
ewSGwis5kUwfnYk+51vwikt1CM/y5b8N+PMK/hpQ66VEBlEyXNqD9qX516bTMRBoxDpNl/7yL/wT
KDBDtHz/CfzC5Fai96Uc2Y97/2vYMFOSMVJxgo7tU36h0xrXz8mxM1N3/Na84ClzWhysbW6hW0ZG
ZFoei+d883jSC5fjJ5T5NTj1ObHxExG4SjY0uvYSlremllYux1Jc/7O1v75edlpJ+xzHCMyUHnUj
KzeAbppSo0hehx8fH+wGSovW5CMW5uMJ/YQEdy7kTyLt15gghQ2GtseMsJa7kOxE4EShD4jYPtjy
p/S9BJuTi8f7yL74L4pHVSMrbpErXbpuAwlTIG5GFGVB7mFE+/5buCW1DhbwTxBrdi8yWAq34Tld
OeJLiz+zTDkZgx6KmsiObiUrvkYrb8mC1/ajOPhrBZgGfBpNjc/K0itEbBPlvaeX4I31TTU2QF7y
eKGXSoI/ALNfw4AeKWW6H8v3FV34A+cKYN/RiQvuW9/KrgKvy1dprx5BGP0sm4mOJwVpnAOApQgS
9rnNoE5IVtLvS6H3T5b2148ZNSYErxhO2mABOovzBeE6I7Elx9dl869g1MfQiuxy5dYsgYd+kim/
hmOGqFahl4Fro4OIH4HHaIe2DHC+bJ4KXTBaC06MKXutiaXYBytne8mFYqcd/zVsMtQiRJyws403
BRo8mPQ3EaQ4DiGIZbbapd02Drfl3/grs49OjCmeq696G74XZwRkyADItiTZ7Cv10n117C1/KwYr
V30hSJ43kIp1C83diOIZpK8JGALRd6vzgNsRlkWFJ1wZRV4aZvr3XwvQoFkvINCf2CUyIHITReSo
MvsaVEWx8uWDjkkhYEbrXQnIdcqUFgGSWaXIjeRvFbhdQM7MA2KJDmM5bjZshMMKADGNPxXoPIA2
FHB+anD0EFGTErBK4n1T6zMDMJMQq8YYfoqsnUrQjkD45/dZY5aDZHNStyGqrYlvbWx1mer6LP+R
oJiYtGgC2JDgpik6ZLiAeLn2w3tFrhXn+TJ7yzrOAV+pPjbgP9J4D03WDkle4vIYh4EhsIjv5cpk
JjaxFgIJj6/tjxW4Yx/nyt6FHLLgbq4R1nyJkAIoTOYT3WTVE/X4xkm/oDA2gvv0ZWW0pQ2beXxp
k3CsyIxwa5lP8KYkDHhSogL6zmCyAn1kdpL7Tb0H/z6DnHXpgnkR5EgAUoA5mF+J2+X7HtpcoJOl
lSLlPn5Cg06+PsabYIMVARJg2coAS2EyO/MBoVUMLswBS1rZrTlY8YbAA6Sb9hPd/e4XuUxRaeLw
W+YK+M/Kwi68HSz/700Q0y4E21QDr9YZrPrQb7kteQq80OQ82aYOekWGbeY8HmzJ3LGzAkMSJt1Y
gOZsh67kqzT4rhD012GM7G6QTLCQIgFBIDUlOpwKIqRBgGQJCNCFP4M66USAwLiDBAUCN1q9iwCH
RjLS5WhfWfl1S0sxi17TTCzFZhCQoINzsRfelI3w1B4JcHCmkL7L+U4BQM7wwx3I+HyQwj0BksvZ
KWOMzz7g5kCkdXq6cuCnp/t/bpfyPyK6ZUZJ3PjYFnX4qNRro63d27uPOj48RQa/LF+k5jnp/QIe
OYgiwVIN9B7EAlrJrbVnKcqttLIeL+fdUAMDTTf510ApQYINGjSoBwAjHYZQcACNAVG2dEicJNzX
/ffjce4bIgw03ddfA0GmRyZ+jkOFKscRtPNe9xycFSv5UF/HW/ser+zID6PGvS2ZmSAgsOsyhfAZ
bkp9qHaJGxqJqZoQG8IzLQNPgZCi1cGKty2eoXttsi9r7/X94i2mOHPwwCUlp1yIoauTIBpgd5iy
qcG7coFakMd/CR8qRa/xOv59ae9mhoirop5I01Q7gzkiRLRGs9+EdoKU1WAXTmS+gSTV6K21us7S
eDMjBCptdHgPGA8qGa6mX6le7ta6le4XprB4M6MjqqAzTFh8nAKlMBwCtF2QTW/xcKwen8DpRN87
GDO7EUJLA61cOIBJ8i50f6Rz6XYs2MNX8g73rSaoI2beWiTmtAsmE93auddvqmPqlR4xiY0s1xY8
wBaUOo7qBs1NHij/ui0pVx4HYZrBnZnNO1mktu4oEWARsSuviQ3mDYnXRzCpSjonbcZiw3DGVFcF
aZ8uIdGTWDWYZ96CDrzD1rAVLLRFlhQl0AF6IYqhmNFROD1e9PthPVZlZl+UjpSF32HVS4C9bdmA
v/QninXmgravrXYGl9S+dVKzoiu7fD80mFTW/7UzZQWdOnDXISC8jbv4XTDBQ57Yyh60oU/AaWsu
amPygTrRW7rmECyt/8zkDHDUY6juYY6Wf443025HANig4eE/GjV1ZlnKmO9jH5QXMGfI2HVn6qae
8AJMiBnv0Fm7KTaDWRmSB/1MBNeso1zX8rhL93Le46JESteVkz8Fpiotv+ZQQABBt15se+KBrnQl
opsmcu8Iz0wLG4NYRiuRFYl73hgKwUi6zeMTeD9DgAMxMyxkZHhKIkRRICwgb8FoxBeBM6qjL7yl
gwOCcAgiNa3lgwuLIgP6FIgXjTvDxVee2+7Kb/xtlhyaI9oTG8EgZ446o2gF3/XfMIIzZEagSC0M
jyDXsZF69AE8Pf7diws/s1ciJLohtQyDWFpIEemBQ2zeBeDTUS//bYQ5LDwlQlGUWjZlg7781BQF
aOZ2pZ7lZgsJgroBCuO23tO7YH/nGPGk7BLwN3bYBzSAWu2rckQMdKFuZsfueA5v/hM9AE1YfOQr
93LhuZq3/AwSGKtllkxJgtLjMl2yJKBN/q4mEO/mgqFvPLM0ItOO3IBXBb36OFIvIeqzxR5cZ2de
/7OyQ0trNrMsxI/ETIR+164Fvz2uOrHqNtUT2ckQcBZIsWk7/kktEXt7eJ1t8VQNMeqLm2rlWi6N
P7M7LFic2ZILUMSR9O47eWo9ULm2azWJaaHuXPo5/wkXsENYlAy7G4/90f9o3Q6y9Sf5ubsEXgdh
CVBu6mh+BUud/Pl4QRfcamVmZnwIsrFqjBGhFA1dBQpX0MtdGhn5aQ2kPm3NvUnNzQ1YBUKmwJIh
3v1MtqGoP/7pS4s1MwcqyI6hOoLv+tANpC30bJhDCE7g2Hz8/aWXeg5iB7tQAf0rFeQNEfKn2VU9
B0h77LRza/g7zmOczEqPzNVfgzoumPw5or1uAj4aYo3dJVJu1v25FCDTKEO55BCF4BwwR9TBOTRL
HvJrKF2z5vx4ngtH+ifX9CsO4fixjaRpHQELesaF2ZergfN9kChYfWYWAYpofNr7WMLgMNzIKb+B
eRaE5AYEcY5r8e+SgzOHjCeVxoGiMgEOyBUtNIZvldfejT2+0MEyDLQ90cNtecT7qQY6Mk2PV23B
ls6h4WDxGBuWxapRFwWL/Jlzkg30M9c+v7Qps0hm8FvSsx38GwVs2U+sBC0+XfxslJVfvxR8yrN7
XzNt3cvxMFUih0rnGqOFFBEIMbaaPo4X3y4Tu+HMhq5k+u9DaidN6X+dUMiGlmUMCpOdwuy5T2kP
6u2G6IEbQjAVpWykD3fA9K2MtmBx5qjrgWYKqKLxDk3hH7BYK47Twp7MEdUq29cVx/iwznINGd8b
UxBduoHAW9NWQNU/SIc7tnIOqs7TttK6WMHz4hUAekhocoo8es1OyhbgEw8Kn2ZxrAHCArmYwaLd
QbYjMwQyC9Dum7qtLQjyumvAr/tVUAWsfP9uGsozaqeRKd0OAFZmsx7vxMjo+VdQYO9QyzAGK7Sp
Fx7kTbdpNowJ/88UATmS3h5fsgUTP+9FjXxJpVyHCLIaTiDcQmty1w4Wgzvx+PsLl3jOBlh0pI5K
JkcKRhd2zAEEKjpz8i+PP36faQDLN/MVmryleEDw9TF5j3Yh3fa+o7y35c3nzRDpcWBcwAu/Vo9a
SrbM8eMDIzMVyO4QEqHRY7TUMyGQMOTcMTRQvIvgXkKqkkUTjZHcwrUS55IhkWaGhKEyG9dTubHs
Pj+Eyu4gyAhJJSh+mTyYBTZN9eK/I7x/vKb38elY05kdkXkIPRUZhoNS4qi5Ev/NZwYEgsUY0sTg
vx/RowTPbOJfL0HiInr8uGFjtwCJfgeGVY8BdDA1Y4izAk0MpWPk3b28Cw1h1H2iGDFvlmhibEqc
bGaH/ixC30ThI0WKGZD8snh9PI37zWuYxsx3oYziC6ApxDR2I7CPvabnF8UGDZFZbSERpxdXFEWR
oJNP/Xfw1n9ER0g4oO/h9Hj8+xl7UD7PUjM9xLcJJJbQRG2zNygxHwJPOKBUaUpWviMeEsdfMgBl
2YU1k//o3M6h5iCK12RlSgdNgDZpm3uKHZ+LbYQSJTWYN3ZLz9TxrcczvI8qwAxntotXSk0tWrwB
nH1rbYQke3otHXKJ9tJnv/PdfBduchdwQ9R+nMAgh/+PDqNpF+9Y8TmkHASOwihGcEjQaQTRXJwn
d8xcCImNuREOFih5QZD/3wKSObKc8zNe4xI4jaFg9JHVPvnJW6/d+JfH67jw5s0x40XZ+Epd46D4
kDsF0TC0AZsLescgHPV4gKVHZg4aB/sSGNIqCRtlis+jyz9D6xd6QCfhZXKykQgDQn0Aehw9Y7gX
Hpk2y3nPEAE1Kz9hwe+e48gZSS5bcIGLO14kLSR/g31etysv+lKyZY4TT32JiCB3REEkD3VSuNkV
krUI7URX0Eyq2a367Jcnubx1mTmiK6ywyos6GFn5kpc3iD2hRe5VJW6veI1fojQJ0VgoHo9ei7QN
gkJp10J0WHR7p9P0gNnwqCEq6RbCsSEa78p25ZQtPJQ/s/sVI+QyhNK4BO7ieKTBs0AvA7hJIHUJ
fhSysgtLscIcZy5DJV7goggiWLfwClEV5PJ6RPd6sod7Yzw+bUuxwhxwntdyo9QNRazQKOdGEL+4
8JlHuV7apJrRD9+iFkN1MbRQl3mro/TSSCCfYk41j/ZcKT8W2pp38ONE3TESc4x5k6lSSKcMJqTL
JJABQ+y9za9lcymHo+zzOhNCCeNFPPLo8ILyeAaB+2G084NcOAIADCFosMbazJKJqIbiZgJCym7I
MRX/FiSxQdUHcQ6GBWC6hxilleaQDwdoDYzhmk5EJ+IAdYQqFqaVGIFoyfxfFr2YHMTYxWRPFKT/
IPAjiF4W7asSqlQBJEOAHkCzpkp3rPj+eD8W0g8/fQG/zlVSj5pUFKgcs0b1JHt/Wy/zWoc4j7++
cLGFWbJoEAeQbfmQVWulL5a++cHKpV5wS3/gKb9+NZgEgzINsHVjekQ9IQ832qROt0pRtfB+zDHg
o0x4CaKB7K4jruSb6XPrCR5nIfDo4Z8+Xpslx20O7276hDDQbpuqM+Du0GO9cLlN6hLbt5F01E7J
ypVbCMbmoG45FxuuEmMsloAmleRNqUK9bdzHs1gqbv5UgH5thZYHNYtThAOEKPbIgTUSLHVwo9JN
5QKVtEUVwMKJrzbZDbhlj94qJ76uoq4WzOIc0s2rFQ3FPEQGV08gsoYQ/ZZt1V2EfvSpvqIZkQNV
OwuwYu1NWYmJltJSc4B2HpMQtgOnOnFb23egY7sj12ibWqopOaoNShn1a9gp//GczIHZw8AiOZTh
inZef1S9eA9IkXhiLonOGeyLdhouj7dy4bL++Ae/djKs8pakKg69mED0GJApIl0ff3nJ6P/Qef/6
NATbqAAFSLgYTbOPhRoJ4RD4F/+oCGATk3pLqBUj9597CH2VIyrhPqQCGXSWpNB6zumuEAVLbL9X
fs2Uwrlj+H9igl+/BrzZpTQShIUQObLqS7NP938pFpM31U27D1fc7aWjOUsgxWFZ5DWPbau4eMfy
rVH3OdisR4hwx2Ylpm5W9yuXcCnQ/bmcv2bUgfR+QhlMHfWihyYVD7gffcc4OVq0pJVBfjbr3rLN
Ij8+hzKRMiHsMpe3amcaJLDiPf8mmkAcOugWqrZoB3eCp8Qhz8oJAl6aPiCk0FZ+wVL9aQ7IBgII
eI1pmoCeoC8NWj/ATaAb1Vizydr9k/ETrf1ax0ElLQsBU9T8KruEJgG7qWOztjm0+VCvCVdexaVc
3BxwXY1gzIWyF4hkN7Xu/2wZemo8tLOBQ2Mw4+MabmppPlNQ8Ws+IzMmGrRlcNJrC/CTAsRgkRud
IJL78vguTR+6cyZ+TOSvASTfT4NYwQCyV+vwjs/9fg0YvvTpme9A27iRSI5PC8qzIN5a3xZidJQf
i3Al7b5wQX9259dvLwWlUZgeAwyc01x8cINoyFJABls1ZH/l7V2K838e/1+DQOCbMIivsPipBWK9
Jv8IE0NFqtcTMpDnHzgEGDVocyBvm4E/ofzmNRNsyJEGeiP78R4t5TrmOGleEoSx4/AbYhSURYOm
kL3bAfYIlRe0cXTsTTVz5pZHnUl6p6Gv6rCRwSiQ7lW7BWoAsU+xZ3YgUfrz+Actmas5VnrwoyAt
Ovyg8ak1mW1+4K3o7HCOJOnop1hJQCwu/eTc/Vp6yG4wkJRHyESHFyl3q2HL5qCYBp/gKL+X6qCL
zSYKc8R3JkEZNuQ9iH0OzFbpr+xH1ulRvIaVvN+GoGhz2DSTKUrAa8gRSB1/aoLKjt6ibDBQwN20
kh0J3Z4I+0g4D0SX4VSQG1jqUs5lKUKJfcqiA3PrZ+HKmVy4WHOkdFPkoeaX+DHMkBkNRbsTD5pz
BX2doOJcU95a8NDZafBfi49oNW2VECauUDYj9Kd96VKGyPWsPAULPu0cQ9xAKNfnCswha9CNxJU6
A3bcUForBC54COzM9mRly1BtemjQ+OwUu1Fvt8KhNdDlbAGtg/TH44uwYJ7nwGAGAn40VTFMazcf
YJbWp/YEdrdWl1vyzeewYORTW8jD4/s8iKVOwdNgJMfYk03lNf1oX/hXBcyRoCkK9pyRaAYHvXAz
AMPKWo1r6Qzw/56BiCsSSPFN0wO6Je5d0LJrYWoWZKXKtGDA/wcUTASmC6NpeujILw9wBwwVFfSV
a7LktLIz+1GPkFemDNx8KL+HvN7dIMn8BFJ0S+30xhw9aijXASlM6ZxsHp+H+4QKkGCaDsqvW9OM
4ZjnU7zMd6YKw7DhNjmjJ+g+JXqPUhO/qYgpQzLeiU/MZCyHlZEXoILqHN3LZ5SNch4j91/ot0sq
kwMmDUVvK3DEY2IzBrmBFQMz1fbxNQZdE1wva81Nud/Jg3nPrIUWBdoQg7kCVbfgPcdujrZo+DCQ
T8HGN4e32Bn2zR4YWRPNO9mFOY+QfEdeimxlO980BoCL4d+VPZjc2f91adQ5KjgINTHkBViuzsjM
zG6347m2BaNwam+N9GVxn2f2peKgGxtKgCCmB+0VmsxxZLQ7XMWbb5YG6JJ3vi1Zoo0mYwkgrpXr
ct9mQt3n38PFZ2PNkn4UdmrEfzMU2EN1ANVwkX09Xrn71x1KoP9+f0DGP8xlLJx2DNGMWe/WEJsL
DoyqzQxJ3IHPlIgI2LId/4EkOG7GC/0SbOTLil17KvfRM46oFTn5Kd/x1SaJjMSDQPBuWFm6BY9F
nUOBlRIswT+45gocBx9gC4ZsBboPakaHqozR/1V1qKSv5WGXFnJmeIZ6LMNKQuWkBRZYJy3U2A3/
D3tSan30RuS5vsCUXb90XufJq3nZ+9G/OscK9wrD+sN0JOlreivRxgF39Es2BdN3qcVuY3u1rXaa
xp0LNscGt4XAjWUP4EZzYUCSoitOj5c125cwcyux99JkZvakUYeWGyOKkrKaNhuV70ajjstq5dle
iEP/R0lOLSGeBWV59Ol+gCOKsVoDdMyB8cytgU+WzLE6MxBQexnCpinZnfIUXFBFJtfuW7wBkQSZ
gihC6zV6CbnT4GX7zkwSfTCz/apmznSr7u3PzE7EIvl/sK4RQYBX2aNyTB3NykBEENsKsSpzTeNq
4aDPgbw115NkFBvgrZAMH9laH+SD2nA6k62RKdz3sCDB9K9NUohSBQM/IQB8G6TdFWMOIXhaUyCS
mMyoQG9IVqLJxUMxS48MEBMaqQLzp3RPfWT61UejiIYCAvwmeGNemf41WuPovO/4ICX376xEX5Og
OwYcbhaZAjpNC5emfxrN7hW7rxPzP5nzORRXTCfJXr8Udj4Xch8yKVIj6Qm4gKoubPQi1dZElhfy
qeochtuGvB9wRTPuQoN0gBXHBAonr4lvNoBEpiYorE0BhJR5qeeZK45m275lVWgKa7dt6Tmew3IV
Va0TBfr1u9b3unzbDKyegdcls1g0CoK81q/QIumUXtS7qe8OXzD7TfA3TXZFyq4cn59y5J1bN4fu
QuUt1cDLD9rV6oo+QZ0riNmNb6xihcKO9Nbog4FNHQ9NcYjp+1D6cBpEg8tf08j2y9xok/K56zND
ZNG5WWZGMSgXkmwEMAxrfWBVTWmlAmQN/Q0yHSAhTRCSOTJIc7l0yxeFlZKPDpWojAdFIGvx0bVW
/kCP+PFZWtzimT2LWAFSvjFWmNn6Hv+dXYGu8CBBbyeHasOd8yuUXp/I88poC7d+TscdaV3GZS20
Pxoj2LAg9ews1H3tYCLPAntd+IFcL6iqwc6sr1yW+6xBEEOfOT8556tQKBZA94vub/5a18gkZdmR
D0BTmDzXMlpNgpMogVhrvGZEckIZ3elZbCVRtpOV8ViWV9CSQKgAVwDEurJsBQLQCqGekt4AV34z
mFDg1lsugyICxCpDS2wOA5VXfI4fCN294zczlKoS01EROmgA+RR0EyinjKI9SpuYKMhEXFV08NQ1
7iVSNA0/OHz4J2YORV79Acm1HiRfY/zR5JwzBH/V5CXjkNByO5HRK3FDyQtDjg1YrsF9rD35sRMj
qx+ByUIi3TbFLZfBUV0DAOYnZsm9yCjksFJ2FHOnKBidYc9C+BcsJ0YRglguZPQ0e+2rZN8yTqJZ
NYQyBnwOjDiakO3RbGEolSWjhbfLV0qkC4U6EGH8a26ZSCljKoHUl0UugDOZC7fJTCRsb6UbAnfH
rBQ1F6y6MrPqRB7kppTEYacCUC+CUFkPIIMR5GjNHq5a+/b4ciwAuKDB++9sIhyopJPA79ya3R66
KZodf1cOMKjShnfw9tY66oMjpxqNQ3bKa8tZULSSFJ038q7Q+V2M5KV9YSbpo3rThkZTI5kJHo32
QMEYoq4cyCWLMcdiN1DEhMYBLhQMcpx9glJ8Kx5Hi52oiOJXxaAUjfDolTE4Yq4FGgtta1BC/ndt
JF+mbNATFinhAnj/+iyOKC6gZVE+Ri+FagbFceSuXfHV1DZ7Ln1jUKHO+ypyvV7T/IVHiyU62L4a
aMoKqFqxkd12+2EwwsRMkfST9iSUVyL2pZBkjuwmPPqhGQEuIld7ZTDaGsGagJ0QNAucVQdvGrr2
Afiu3thyLSWycELnOO+xoEUfsxgSfHyXxA5ceVOf1sLTpShvDugmQ1bH2dSm0KLBwkH0zR+kAivs
tp/iFWlykLmDQXI7bKWrds6+20uVGOOJA4W2k2/XqlwLWWNVnhnyAYrqeVJPl/0se+QNWkMO2XMu
Z8Zeu02O6R6ZDwbcb+kfET/l8Z2U+B9k2h37+z9wcAiTq9g+kOmn5Cqy2pkdXgsm/sza5pwLMlWA
Cgk5nYuBKhrBUcA1rwJ3iaTAq6LahIL1Pi8Dk4cVzM6Df1IjO6/Obf5EJEgFZrFRouwA6URdgOoT
BIdPfgGe/HT4E/qNR4PhUEnpRs1RnScF1H8IiJd5EEnHNRygCsGm5htpCRnKqNqOPkUWprOCJLA6
MHwmoSX4aPVl6YXhtEGvNBn0I7mt8ZxZ9qIJHnxd5d0s3SVNue+0pxLNngLrAtNm0UwN0bp35HyL
9qrB8B948kzqd3aj5h9N5LJSa3CYrqS+ESICkgPtBFb3m880h5pJkrwNWmFkyndQaxu1r4145EsI
Ph9jahf9C5vaDEVOPVehyJ4EoEWI20jnh1MoJqkucMUhSEOQaQ4dcE5RV9gjjS3a9B6cJbVyIZfl
iZL87gfJFrqdLy1JTC3OnqWwdwpRfAu1xOjr9DPsuyPtQ5fTnKYA7ynN2A2lmo6GByh874qoApGS
iFs48CQDg5IYZY1e5xIMlyBb2QhdAlBc8W9x7KS8R4I/ed2YIhiAWFXUQ6LC+ma60qJVV2zRkdIU
LD2Xnfxeq8JBqzTiVEojp5aSyuSrTfnys8nLFLQsJZQOMq3HCoJNC6JOTJ+ZAQQkXSaAMkVa1oqO
VRz0tlLwly0vW4PY6pIA44VGfyvTQHHNVK+hXAWvUp69kPSdJrTdSbHkcL1k5m2sbhJxeOfqIdnk
glS/hiE4qTUx+x7z0hm7GvySFqFPfnjsmudKPoZhbTCQhCjsgYJOst2AEx8evZKFp7AyYh8a6YET
cwbxvSFLIXWQQmJR1RpUaNwqhGDrOS4HtJr98UWdj04C2onDLQnclGxo4fXVsYYrHMa+ITSF6YPu
qdfBmRd2OktNcNPi6Iaww7KZMk4Pnmoa7cRmxw5GI55BLJ6IGwSiIIBTmUvb78IakBbZkSoDCWzF
gpKvYPjxjR330IpIO6AkK9asON1nhm3ClnsfpCEp6iigQjupY3jRINg4oCElLw5d/FTg3CqvAwuJ
sRL6lk+S2uzy6m9a/u1x58QK4hj8R9HjkAjtpaaho8biC8p16BBTEJIwvRmJBHA/NgTNZ2MgSjdC
3HGuuGbiafSvecfnrpKxR5CNHJOK21d8ZZVQ+XIHGrw0nGoHMvKJ4yXmDika2/rufYzzLaYxdKhN
MiDuqW9+ORqtRrcDGwB/rXmd4GsuzfgnYRAv0LQVrqrf1ZsUUrhMaDJCn2wlgqQELm+RZhAeykBk
haMhooBVgeuJ6EXOGmLyIpSh2Q/kCpLSbsCeh5CmLRU7Lw/tOJaGqrCuIlhpm1p9DMGQyk778aUt
0aAOqbdWY+CL6n1waN6SQcaipse2g4YuAz6psEWqPAK8HBInTIBCFrUYHBUpiWyEZ2gahSBMd+05
YlfKaOaSYORKjU1iS5crzYy32KnXC6wv+S5jsgD8pXtGMVtkVVhQRltQPzKn74hQhex3mQS2e15z
SCRpdsnW+UYIgWjX5OKtLMRTwQ/+Lg2euu7YlH8pqXQoD9PBicuril2XI2SLqIm+A9yOVM4NpWGN
WtjKzCZSM9/MmsMIClc1KndMmLgpkv0BG6dGFWlXH+LCZovXUGDkJ57WkP5iYg8L3DllskfmSQus
hurVToFlO7JIXSunloLDFJ1LYXJmW51J3oHMV7UnKIew7aes+ZLOAK7xnmgOO2ygoCFRncgGTQzu
E/+zHF1CjQLCGqrOdQYHKCMKAoLegpFfjg4ddHjyHTvqQXrJuVMEzqvMoghggtJWuS31z8z4HaZo
0cu+uBT0HdC+UEBWGzfBc1uFG4Ykrhwmz5SUIKSNc96pUy9EoaOsU0dtQ8UW0IUnaVAA7mWnxnvV
CDzI7mOjbqreiMHAC4pSCU+aBCs4UTluA+EKSx4NkAUaQFn0LqGUEEhbDfGVmHWgoFAKQ5I2ITtS
I8sLjBBQui8zJfrknqrI7iXLT9DrJxv8VJ4F3jJ1BEVx0AwGAu1eMTg50nF4rKAWDSYHAiVCH1Jw
6iTeHBWqMyqkFJV9DaEdNYARHd30OxnB7YK2j0sBTYYYQmgulWOD5tCoI1n3JtbNsadQeYOyAlIf
g5UlO0jJxTzoyqBk11oN5xWCxYRWKaBmDFYbinFVzQi7iKLFAqv2EcWHGnS0McKiDj2Y+2x0hRix
pPhXYME0IJpDfiDsczoyeo5MAPUU2eJqlFiqZ1BHOVK9C0QzCNEXWDZnKT8UrVWDsktEIgDCqCnk
nejTeG4B8CH0glbMzK+gnJdZEBdRFauJoC4gPg8D7FHW2zJaz2u+MejQQ7DabNh3lfxRoFBBEcbY
0d9GhZFAJ20OOwXAC0CzELbj3FwTDJ63Oc7SqmsVPEu5J0ymQpfbfZ5tUY0K0oM8WBXItpGhFvVc
MYoCdu6N6Z/S8ZojaBEbs/VdHj1tjZPRjQblT+T4Xsdgi/qjiMsxhh9QkbJVXttpcrmHlwfd3g6Z
fIWjVlOmsENkuBSD5AbY0SJgjyKi0KSI6I5AtierKpSjUJ4zxHK0tLH3CMhHrICt8cQM8VFWkTfi
QovI8of6HlZWlI04tMQQZH4T1MkWVFReOy0+MrpqF9sNFELLEap4ud3C0BfYC2RuaN974O0wuLIx
s+GQoErflsqpooZGvSSkJt+XztC0mVFW5U5CHkCGkrYolMeS7njmyReSbc1/QFo5G3x059P2JETM
CS0nRgmCULBMXhsFOSXGkxnIn5agmOw7Thd7g6hk3/WlAPOUydDozKttwyu5oY0DPCtuwwevjYKU
USMqcKrYGs4enLKQV+wh7dPPscWDT/6PpPNYbh1ZgugXIQKm4baEoyclSpTZIKQrCd57fP07nLea
iZlrRBDdVZWZlWlqblr4iJcxQ7arQESGv4gBF6bOHVZtM4D+A1rKJ7Pm/GY7ioApWCKv1r1YLF8t
GStVI4ib6TJP7/DFm0Z0jox3YFtMrkoG41IJJ9aPdq6jyy6Xg702xBNjKUJhS4xbPXU+i5XkR5Im
CxZgSwXxyXL8XoZmIIVfMpABaNtmtfe2+UTKaWBHKsGnj5eZRaCwFBvrqW0DvQj3tW39LVqkuWMq
XYtyF9byl5KSw5TwVetjE6j1xBMDmX/toZ3WwLohJNd1a2ObBwTfDV3I2n4uyxzYLTZP472wP1X5
3q93sdDWeXX+tBKdqPT+QnAH/u7hLsazklbAUY30eVK135H9LkcmCAXftwFVWnFpkvpUjba60Upp
Z9S8sVK7NUdfrQK5SP8Js/Fiu8dC90ErVivh8YSztqXhTbmRbtien8lLig5NWUzHyegIxSv7eBcv
837EcHvDMu/zWCkno1/irSaPHxU1fMvupR1U7Zeypl6Z2r/zTMZqlTqjcU8N2nck++DsyZVod0I5
leI7SxlMxoLwuwnHl7Fxuxz51jLs6WZ3TSgdSiXdxnUYEDN6x77vIIQULBMtzlgmf5qNpXJE1pxO
qL1pfcqLSZPGa2eQT85tiUqiKs8U54OGurhrj2v6mdgfss5VcTYzO95kHPhyJNSTiILMqwGZOr3z
pIarZJyx2YHuPnTrTLwzq1ibxB7i49xb2zbULrXZHnVIt6guDutss8LGMNCGfh6lbqWUPL5a3oq+
gihfl+McFX6yJo6+vMnC+KxnxjSlPBQKBwrENdV/0+4jpkPqi5rEeDYBvEbXvXXoLmrSO7Lmx+p3
B9draeVNUp5rzFPa6ZVM1GMh8uvcR2waWPxJBP6cB/4GtVtwe88XmjbtrWurj0Wzt1WX3ct4uqvg
M7N6bYbjXMa/5F6QfUnyGRlZ4xJSF+FvColluk1Yv0QkYyq8gbeeLBHOQuZl9Zkbtqo8tTtkkNCK
v9hBkd9sxgF6jcfZFfW+t9WtUpJdRvVvJt4SEsRfzKHZNQnXbqO7i4QyVPma5BdjcYeUzSGh/Kr5
8K5PP7yELvMY94cTFoXXxqkbZrMbNv8Mk7hx7bcavdVsjguNXDclR0WTN1L/a1jSRiGVunzVrKci
cQsTR3Kg7gobihksVSs/ND292qFCNpGU7RbWSRpj4Y6DQp0qVzXe1zjfL1b12iSoB7piq8pOIWNo
zRJNrrumvTfpE7V/aeRyt/bZpzB5SE7CGkbKkxu2deKJ5CVku7Z8jzXXwsBDlo6WvC2+IRhb3Ymw
DC8/Ju1dt3Z0CescZB1IhrJPJnJQu3hv2r7eUKkZUw76PFzXyTpFGGawbyR3pStB9/Y9LS2GqaPh
jLhZ9RmeqfRE/c+8ku1ESpf2Hi5BSlhDy7p4UkSemp5F82WwvmSNKcGIjHajLxunDOQWE0zyxvrM
b8y9UZ25PVsqzJgeNXY15ScVY8mZ81P3riUT2kpWobBc2/qMsNRpScZWdzocZPi1vMYIE5qH/3Ch
+uZ6n1np63KnB3QiZUTZ1Ryo5hxqvh6eLJuAIodJp6bj6yV3MM+9VnAXHfIet9vVPlt0wSJrPAU/
KADhoc1cJRtILuLKpsvuimgXMXFpduZFTAtqxrGW4dSelxLQt3frJTphdBd0PRPF3O+lPvZtBc/M
5AEkJIRENV7U/4akiib54jdjxR1XbZI2GKOg1XOcIF9bgcdOUCiemYd8iPaQ5pFbpRq9ceIa8nyZ
KnOnR/DtQvuRI8yoinZLab9Kk/Cl3A9xWJzfQ/Y32jLfLbKnGfuq+DO5euaSscNTgEvDdKeirNxY
rG3D5OyG5tMUuxFxfbV8dfVVsPVRbuCXepJ+uAHyDd13Nnr5sil/SXrYNJVxL7qdGp976Z1070Ca
yC2zMAnATI6nb/UuOa6WfVJyOqPwYFNqx4oltbSuwMkqPfl5WEMyLZvm8BRX0/ShN/L8IcKmA6q0
BrGXpMrXpjlIy94Dn2icOM58g3TosGfyVVn5Tqs/i7MWlS2G7JPY5+28n6IkUG2iI4z1uioqG1OZ
3y/jrlTan9UwkhMt8IstR+UWqYmDY9NLr9XPTTH9RRGDGxzmJgxjM+jj8rm22J8KLftZXmxjMxsx
08sSkmIrPVXq4nTEUfO5XHkZvq18jIMoVP4kS/GqIfxZpuesOa+dU39qzT84woHVD2aewdVyJ/9n
YDCWjq23DI8GzuwP1ZukkoODGx0WdVbwIFssJjJxqhMW/DxTIi3LVabNUnrK7PfVV5Xw02+E8iK6
TV47sXisJ+w4saLyknxvKb7eRU7Y+oSjATEsxTv+lDSCJZJft5cPCohd3RAGvyNvwLavRcW69J/x
rVzEXfuQFp9wbyVQBlcx3Lrz8+Q2pKdB7xyYY/3aU6z1yAWsYJMVX+w4DrLq3PJfcz7eDNq26fLT
kO5KrDdHp0yDBsdL+6KlgUF4NqLi0vQaIpmZgqO9RKNTvRqYSoXPY6N6Q7EZs3+J4YeozpWdOGko
EasVt8VvM802eQjleW/YWuu2qXYoinqXGgEh8Ky6Tv13PLhqsgvTXyn+CteXqP83ZuuuVvwWN6ra
ZfQrgQmjFpPgDYm0XePZ9aUyV65T5GwRGFi2p5Fb68pPrS97TM+5jqewwS/jeOgEHdTk5YrSmVNe
jWyX3bQ6YgJ9blKPWrKkrlpigZXGJ9TEQdPFR2EdjYteH9kitzDSQTZTu/Y/aWyYsr3IvBcgE+Wl
G3fKSiJ8BlWPbVhjMIcf2nRPmyCxti+Tc8BSpf1a2Ltaf48VFhDz6dkQ/0wMelMAJkLqJy6z8l20
ZDtKhieaY1G6sfzTqdj9lt82+rnirx6vOuy/xm555WH0qegAHCe1+ABn6uNLWO8a/VZmp1Y/VmzP
IwEv2J5H3CRLHkVvaXeKuqMhWKufMvRycsvzwjUB7XoPO9SNClaVzv1jDRFH+Hg03PiPkhQSNTiL
17ITXLP+IAG0kEE8nGhHarbM/tHjuU29VbBkeyuqjfVNUenu1a/e+FHzkhs7wU4+OffE6vRsdmBp
3Gv2eAmL6okE041W8zAJqpef7TAgwDK2XvksZvVU3kR8j+YLXsPS+tpqdDZx4qRJea575niGaiMu
kDINgSHz4dZT+FZKKyvTJCbpO4FXXFaD3BxyOw/MMuXEYxFou0p8lfYCD+kS5/Bj0VR3gyqZ04Sp
McNsftera7RsquIp7HnlTwbjTCn4BpAEygL7Z3I3Fyeyrkt2s9eVtu8Esz62F+RqG9M8LtW11F6b
8KzT0FawYLmvhe6obov8kLBnPWiAh5kPbpWWu+654h7EnLlTeWWZa2516ZvG57DuCwmMN2g+u2w7
sfhrfmlE5MgUTdYG508+lxkHk0w8u/KvFFvAzU1e7fXEx4SFCBLb9IdfTplke73YwoBOdCDrNTFf
6/J3yL+MpnsCb0eFoHXHundExnf3zs9aph+z1m6aFsrQfEYsavP1dba8jcEi6uppLj6W5LziEBK9
d2W0KbSnNAxK5vFoY9qvYnaB3exz2oKDaYFW7lBnOSY31cggBgiUk39ivinNwUB2lMWHkVaWe8Rw
2o73/ZhS9weDcV7hTlklF2iIlqItd3RADMsJ55HwId6FcGajeoMzO6iXzSKb7YfUuuhLVP+m/L1r
HcFOESY09qWsSgeLXgOsRDl0FTiKcUHEMJaEGgVmemV2KlXKppFvTO1u0VaETrU6MorY7qnBS7Kg
ePxl+lWrrkXuGFEQaT+6nbu68ZJFTp7u4jYYxBaSgzI8ms5EnEP9im9wmmNbJp2W8taRpV2fh/Qa
d296CYB76KTJG9kZSPPP2d5p8h8dXSNFjkGXotLHxIdsZYUtc6UZDY7TNKRibEreeboXmX5kE7fW
bgrFra8i+BM+H0YtxLLqm+5nqraclDp20zaw0m3b0ry8dI206aLf0DgY4X5FBBu7Zh6MP01Kq4aD
E2v6uhffZ3J4Z1ftLuwN0wt2DHjqiw3iftSIQbYYUQCXZM5yQgkMDFASKd01Ue7m7T0zSEMvIDwO
6UDTaO6k7mu1TMdI9gV+h13lyOa2ROJM0oZKOQ3MczZ7Qr2vv1ryphKpLjH8voWsyXMvG6UjF3z7
5Ee5Uema3FjFCSmJpP90wK0vi7DAtjfFI8yGezQnGLf3JRYmSXGCEZh/ZuH1B9zIFwUJEPDiCxXI
DHGwU7eq8S+b39trRWGJtwm+LbRp4a+Rv00ogYGycq5a4Wh96KLRGQ3ac2BH8I/N1O0W1JK6+RFp
p07gmJP5U8xDml/V6cCbkDdghI7GOl7j2t1Z7pF2Ava6qnhLAB/M6zi7uD9pzJHKXYLvFiDJUmO4
4wwkhhjD3JjNbxWeJ2yl7Z34MMBzYtrm7WJdKnK1ho1h4Ttwn6TKRfe4WZefBx74gezXlI/y/DQj
KWL0r6tg6bw69eXJqSQ37Lyu32FbLSef1rjL0tKdJ5gweXjSxnCzmlYQRfjMd0/lzAlj/NRJNkCl
d0nr52j02nrbTPv2tSEEFIf5P2bPECmkeItQK1peeBsQlH+Yf0PmxopTyTjUb1V7w5aPNW3HfQ9/
MHgqNfpXS/fKbyFw7sdMMAqFN0SfVv8+K0/iRcOGQB2fundtCSp+Is1blxWo8rmMlC09CIllDlN8
mHyumuxoSLYwT9BLc0dJBpdhWuA5BNkDsuPqvUT6l5JwU3p9cQCst9XfOHLz7jvJA5BWErKt+VWR
Dl3rZvM2lAMGPuNPZKbTfqTipx6+AHmJjN6knyot9S0rLV6y+qFp0KqgAHnPz+Hc7FrjBI+9yZej
oOpKAyisX2vggzMRs18DDgDWk/xXVc+MErmxFVG1aeaDXlGmZ+bWnZn9a5QfTX9+4P8YQXGzqcX1
P2Dp8cqJTXpM4i3WMbajV1v4AVRcMsBQvH4b6U4miVl+zfnKJ37zyoJ0dgNv3sC1muFNvsGbdGQz
G3PQzK96fkt5p+IaM3Gsaqdnsevrc60F5uKGsw9agiCMMABMuAvUjcwynC78jYJW3jWKz/tmzp8D
ZSE69rpnhs4QBWFdukTCVtNtjbE8ONjNDah4+jdEjVO9C3Hja5c7N8ep3AjG1geqnlh5+F6NQxoS
a0DEMGaFDU2N1PCtLXcdeia5d9Lv2joqL465wHscHkEE4qFjc+yocLTas5XKHYof3B7MyEuva/um
CfAVhUqI9f47XnFStqWLrhdvRC8lUf6DViABILu5/Sa+1tYPuR6k2TZXHJvelYgcC3exPrAs7mg/
Z/TlFiI2XSq22RBwNI3CB+GWyOcDTsp92b7HX0vPpF7ATanOGG9186wg81NPfbO11X8T/3Hdjeau
zjal9BbWr/VXqYb7MH2FOXkMPfaASL/F5qt7704CSL+dNUfLn1rjoIwUc4W15Vc7fJtjRCGVw5dA
r6bQaK+6m0KJcRN3dM4GDPm4kceHAVLiZhXabv5pr3RU9YuYi8NsMLQJf+LdylhD3UgvBssOxa/Q
lI9KYfc2B8ubITLYrmpVjcpxWEq3N+qT+f/yTmJDRQLUMk1OTEpTVX0J8g/YXDGezEZ9lwAgNpI+
PDjsqnC6FtaeMmSBPOtFBkpEWk3UvbRas++WeKeWlWMM9batwz85rT/t0fqW1CRooJY3mZE4otsa
WeYXk/BMy1ONkcKyKSNfMM1eETIhIN1YilvFP2r8raJGUA+hFTCCEzbYajulPjxguNiVjT8o++KH
FPptomG6zc5edWluQxN5w/I3jJqLAqWjcIE5bwV/sqx5yqoNwdw3sYN9mz/qXqv4q+WXUC36kPzN
xl6FOpmt4aMUHsN40znCmk5ZgwdzPx6WnkNcgImprNcAUqvJuXq2u49Il/10wtatyfzIzJ6AAPxs
eMR3qc/j+BjsAWpnInLr9tEny9j7U4Lmdvaihuu1Xk9gauE6fijWLdHSpyrcpfxqXZeehXTDW7TN
KBMY3V/j+ETdnBZ/temxjvpfNP1OKK0jEIANDT4WFKariMOEdFHDLSvCUcvhqn00vTDD/QN9WAC+
++sUbctxv4DEQlZBJWjRk13CX8Dz7HTlsBpA7qpXZ9yC675agIl26wobd6IKJ4NjGb6YbyV+2+0m
NLyKBc2QFJNglLtdtZyrHxPNVWaOV8BlUIpxvErDXnpe+yNxFuxQjuaHbkU8XTdXg8Lc2nWEtuHX
wCqluqi3WdsVGd59O0LuNhmxjdx64+AzcIv2RdjPqF2wk0ZOIKk3lVefPpnvaBLuHB1SugyZBgG/
FgsrNQijCCMpMvhGfiHgdfedmx/DtDXV3YJTEXFd88+IJrCAwLuM3OVioFsrvAyaOJzxG9fibTde
ivRuG6dlOmewrAC9+l706O0Ad5tHCODc+PmQgPa/Y40De3KjyaNFUfBnfB2XS6Pc+j/7J0+MzZB4
RvivngGwkuQ2G8OHQmVY+M1D/FbVXzlKMHs6jCT5CWdKfEhRrXcl1rv60bGOzajQSnxkdI+0kbkP
fqfNG3trk1QVXvIsyMubPR7b0ZPyiwy3PGQHEtgtzXpb3htQz1+ZWRvcM6h/qvBXt5zMZuhHq5zJ
Ds9d1s/r7Oo879nBOddwFkHj6pT3ZCItSSm8OPmom5P8bfFrhsybi5+wug84uorsyggICQl7JMRp
rVK3F9RPNgY7ZR9V3UG0cIA4EkExFvJuHZkkQI6B+nzOck/vdDLye7ZCpyNnGRAH5J0veLz5G9Y3
s1gODX2carh2f1yVS94484Tpc4DRhi8OofmIOBXe0nzMMjy/I7Tf5SGnQFFje0wfGrKVhmbjMd9k
Ko0FKpLcqUD8aBlQ+tgs+qYf3YvCaFI7vbadV097tq9je2/eUtvhfQAEBaxQIsgt6S8vP3Elqwvf
/ihpNJX3FpglSrdyabtLuYlQyBauZm7qWHbVa1JCh7uP3u1jWfww3LIJJFvfDXmrF9BzVqxhii42
5aBSeOhTIPp9PTDR2GR/qIdm+GYl92ji+S1WX4LGXL/DEbVE+TJ9SA8nmP4oodJoa1Jsez/h0pB3
M6NStWL0d4o0VLGPOgOroNZeOJzW6JwtH03yHsWeLX/KUHSJeDMyO9CPs+zNBtzjIQeBt6F/CO6Q
E+PVVuTvoZAOUUOlCTF6vFtg+1L9bqRcs25Mojsm6OMXlvlx5jJrlKgMreOiY3Fl8OUg1Be/c7gv
UimQ4a/jcCdPPKD0NoyNbxdZ0JhwOBB366VGSxdBgCLEHo91yD0RuQZHu67+pfE5AZmOIqdFRBK1
W6stnIV0NgaGuP3WpRetmBAHTWjyWffkhEQmzTvSxzL207WkhwDXNqhSjeGZ2eQtOnqcPAJ40LJL
n0+bWjFPA4w+/s6So6lPQ3QjYhKuO7IRSG3ot0ezZbzPnuMaR4Ax11s0UCAmar3NDMJtLKbwIvdj
ZkWYZxCT/s2qvywl4L1kGAdSlKZTW33lNu9EAuBCd2rF1VmxVKe0nqTOfTzq8Un0l4K/MMq/+NPM
FBmj9ZSLn7DGLfstlZHnKwzg6otEzG6s+/PaY3PEsEufHKIK56ootsqfCmhvxz7ISLOsyCFDVbil
8SbVPJRDzVW4flX2dxdFj99y4P1PUcUYEWPCSZj03YmjiudpjlF+FR+UbEsBTjSNzYhEuzCzz84A
Qs1nPG3ewEFY00FABjHwLnfHMv7r4OEXpt3xbxWd+59Q5bLq5wFqPWJGa7gTZct6r2iJkvZ9zLO9
ZqHJitO9yg8eWeaBWMxDMSu3AU+CaV+KlzC7CrSMUXiXu6lzV1u5DP0Yeq366DarjzhPg+IgzR+2
An6N0M0Z+CjDPbGfVXX053zfrfBU4VMZgShpT320r1SYw2dF2uqWt9qha4y/beXFsCuGuSPclW5X
L3eJ9JqoI532P6P6FkBMSb/TBXTLJm1JnCxB3jMcYYvnfurPaaE+5wKsmviyuNjr2CgW/0SLXKJf
ZFjnAqZz/Zo6Cmls37Cx5szN7bcxJ6+SDdder7pfKiP8E8pHra12zcAJ7wede838N/QgJVRgZZKs
7ZBZX2G87Mnpe4mG/ay+msiKK1YIkuZNl6KnDlC7ZcBITGk8JbD7wGmW7JQJxG5G0+Lrmhz7tao/
m0aU3DSBQKiJ6OnLtdoJO7pVJuE9AuFo9U+NMk/VtZ3UoGYs1rdVfkBAXDmRbKP7P+cxTC5CKBE+
lIHMjcJu3wqbKD3JGvdiGtkFwFdtI0p1O9hx6DSpmTmD3IxB3IvvqDUjHyYU1cISn6wQAYnQRrJD
Fbr78hJKfp9vhWKz3+aydzBp012ivof6dRlfGD/b9GBb7E40iVuiSCq/dUO4JkEI60ZvGacyzPQt
NmGcNvpLpGeNkCKGUFZlbG16IqIJEk5B2JAp7JjNvUZMYFM955Z0aBRpcixJ83R8OVQOqu1a/W3Q
E1cpt4v2pVvwX2qQ97wN6lc7M+IXqCnqEq4EztJ6EHS4EFeaY2JktNbNuY3rN8NQiNweYaJUDzG7
2KeKfhkx3gQmWOhiLSAsQo9pg7eJAVegfYgYj8o4HndtVxzHaRCwWiFsFwbDsRU0jcyXycKcY1pF
6IRSJzZtIxQvjnjepg1NMqjp4kLwnLqyvRaq7VjcItJcn7Xu006tfYHRSDMOFQlOujvb6FB1rf7R
paNZFbskGtiNGxLw/SKQw4s++ikpKDZrWRo58It00SwMbXEKKM+pRuPs0EWaypYQCo1qMUcn9pQS
us6leF2MvdT6qr2v9CCab6N1EKSZsh7Aaevr/onXOvJ7Ajugs8QKVp9K4JEaGjAFaZbipbMG7q+Y
ryQEU+ZLTJqS9bOb2z34CtNo1TtF+1KTmhEx3VygtyXzIOJnQ/c6rCY6107AmSB6EyrLwGSRr1sm
AJsFKVZaLcsb2GjQPOQPfoWB7bCYrhbxcetd1Fi7YYn9AQXCoDJYNvd48pph2Da5tmtEL+DeaJlS
NIeInrl/781zBZw6WP9M7m2a3378ynsbwxrto25/AM7Ctjz3UXJWqm2uTsfV/hUWYHfBhNKq+0Xv
/MXgOdTSzoq/NUFoi+SyfoZb1D5XutqxS/lLtgMiH922Rv5it+FXWzYE6KQhIhLUeLMiXKkyvhJT
Wel8CAbshrdekbdqGt+WMHPCxiLtTjh6mKCEqCR0uGO3BF1rYvc5V4P9M7a17A3yYrmSEiWeooe/
SoUelUOtDR2BknWPbDiVyVsodK3if0AfxDWVfC1kJJ0diWBmZB+QYGsuDCCnoxsKP0vT7dDYh3ie
YfIIv0HFNEHIV3MENlbrsxN3lQ/UVlUCydkIfGONZXpI5wZcKr42LLU1wCNDVp4kyDhtVLYrSsR5
qD4mxfYTK7sgzz1nSfoUPhYUNXCngfZ+ZW+lQHVjGIbsyUM5+Eb9UIidZ/0gi9R6XpF2VpNh++VD
tIvO3ZlibPLDeGeMm9UqtjZSf52GSjCdpOwmVagUtFvPkW+gl8KipWXrZc8Yv8b1UzRblblTQ07W
orSJaU/Y0ZPcyHju1PNs2vQ6tUuydajqG7XnR/zraqz/QuOYoUBoaZRLky7d+MqkhglGMty5eCvr
7FWxFuOyQHODJeSM5g/1tpJpbj5ezPpqxHepBaXey2X1OHBlgu9kYXzXBi+a9o6mxR8y1tFkFMSx
1vzVSPkzZ7TekygKtASyogGFy2RhO0tv7YgNInnpr8MTppvpcewbEo52vIzlTxZ+xyNwJ0fYWn4R
GUx02EXKPn4PSrHIitca/jr4HdsR8nUUgRk+hcpZC/v4mrG5qaFCvOnz+pPU47RPu7uVB31u/OpF
QszKGOjIxcjy81HKV9rFmMgNGHOIFbevnax/SQzVMfCHNScnR42baf22fyjv8LtGGzLbaH4tL+lz
IIZr1ZyWGMET6lVLLWD5C9eI260Ro8T2sLczF5IceLs2E+ZSj6a2hJ+QYfakrZ1LLE++U3yRnSDh
alGByEzd9WeCs1+hcL0Kry2n8zrtkvCgWpdOT52IKyYb72P7DOkEtTwVEKm+XYK8ITq1Wct1JEX3
R5myBkMTj9nnKMWXjG5ctIdZ+hwm2+fSfkpE40vTq9AE1qsTuwmaW2aS/qTT6xU5coax46bNnyLD
0rd9u+IBQvvvVeEAb6o88eePauwgYqJB5tBWWX9MmMSKYj1FCk7d4BQaIFA/ptCqy8XKjYeKSQkK
eZtXX+uC48csnHZVHUX56MNqb885n4Mt2OzLNNFO8Ru7BxwID6n8FQMCWLXbmGDyPbsalZYnLmD4
uhisnIJ05OveJr9aXd2ijiFIMPIurGhCV8DYm0q/hWWgIEXdiNA+SYM48mv8YSoA7CzZjvViMd/t
Gmu8zvLCdsvYJTWmqhDaZQ5xLXrGzwZDFKNbwBw0fxz/4sa0nlEGNJsxLofrEIPoc+3P8FpRrCyu
LLPnYQNUpUd5SBtnrMXdRIbCgkdl6Ne61IKEPZd9y1YyiytSubUK4hwlGu9hsTiwKyLKWQ1j9+Ho
9F7X+P4u61u2jhLija3SyyUFEHSkTfpAjU4zSU61KaxNo6aXUvJyBCJDhcGcpjEumhLMgmyx9Zi3
W3WUkLTOYIA0Yk+DFN2iMXeXWbOO/bx8zRK4oabLrWupqIcr035uFKLT7PkZxDVr39rHpNyp0V9l
4zKfKFeNRlTUU+ZUtnlVO1jl/KKGL6jUcy9LPxsCR+a3oaVo1s0ttJ40DKzREw4ySQLWfc7+hQxf
bfMWTx8Kl1tsvfTG26yD6iqvMqBh+lAEvaUCsljj73F5bc72xO5AGDfN0VwgmUI9V7ZmEqtfIduq
BcRptMLJVWHo2jRX8uhrj+FugDgP18YGSTV3U5uJr35tvEltWGgOX+Zk3Gqh6RbZrLzI1k84SA5l
QW+S5I5EilwGA0FGq9UmiuBJ+m7liA2U9Kvrit9ojUHJ3uq12zVpeJeAF+ThJZmBZGMDwU2n59k2
NmeV44Oqt5Ldgtdvwz1k6abCIkB0FMY2l/8tMSGDloauWPtXJNYJ8GJYLRk6md6EtRykb9zjesWF
aQZl+aeVBgRjjyXRrAwHeY4VzIL/VdObMbAnBCYvhE29y4JuKbYGKF40fFW4pA/xC5tYyN1RIY48
bq6H6XWYkIYKuWRaSV0dREVdYYdMkWx72mgQdLCp6fFp0tYvmydo2ZxJ3rY+OlN+jkr7s6gLGmjw
S2MpJLQFD3MHRI9BUbT33qC9A3BLjfGEIXEq+ejGo34OTBaiUDALCBHLbVumnTZ9yNSJyNjEEvQG
hHahoXrRDeTfdaqH7wC/XGDNr6HW3yPfLDoOJUY6itledsXIGJhEepaGs0UsjdMxX7hL84avI2oW
LXKKCZQTt+SBtS5l4J5kmCsq/angn0q2ev3Y7wYZEchqHUg53bBWPCuIWlrLyfskSMKFHGPgGelt
ifjGGuVUm0cgyFM7AnxbxlWJqi3y6SKa2veZHNlyqNgfQq2Gw7PZ8+8l7AfD8rIGwkTF13KwdKwN
/8fZeSxHjmxp+lXaao/b0KKtby8iEJqhKJO5gZGRTGit8fTzIfv2DAuTwWhLs9pUkoR29+PnV9nP
1qGRl3bWtzosgJ49dt0CCudYV+nLqNkScUKHx+kBWnu+KSPLXA9WTvvVU++SgG4ftZBou6mV75Ua
ppkpFZCNxa0jUwwHpR0EGrs6l6+wFBvqUpQopQY33bNAC1XnrLc6DSRDOwiG+WCE+VxyDmlf3OlU
9IrpLUuTZrE5ZxrbhRb1CgCYW77kIeSUtlunqnIkFBDo7gkcskdjsWrbDzk3dnFgLVSTNwz+xfke
6e4Wcbt2m3zjc1lSCYe/eUqldqkF35n4130a73zLWDvlis2xV++1JwfOTpaR7Q1rpUyluUNvdzCa
OTTsree8OgWzIx8K5BrPH+4yV1tWoNtq19GKNZ8yLOLSllQa/aRD9UZuDfQszvPhQ4WpVTn1Jk++
W2QxYf8wVk4t3Ljkh1W/COpDbfyAB+b5b64IkAKPrbZ94a3Fp1vVLW6VjkZBdETY223WICILYI+D
udHiD9WTErw67YnyNK3oYWWMYkgXgrEUK+FBTou15SnLAvv4eT9iMUrnbtilrxQTBnyfrhvhpc3D
lY6TreXv5O45Q4wkN+S6qeLc9MsR5tClqJhHjUAzchz0LRN7gGFLfbG01lursrMJNeO7R75tk0er
zlCJFUfwliC8iSHkyaEOywxigi7tfOogFfGmU7r7snloW3+V9Uj/9GyrICFAFLjAUHHUwdcqT0po
ADuhXRnqjD1yg3w+pVvGNsnVum0I20OjSxd7D4X+LvgPom6jL4K+9trL73J2McDlpRxX1/o1TQY0
oEF76bsUbX2WvEppcMp8TGxLpTpJnfHkDSL+BfEwz6x+J0S7zMJiriTdztxIdMUCdpXjc3A9LtNA
gljwnhC0iK73A1IS6/GO3jFji9kzNcKVm0I/D4Ey93V28pwHNjNeCii8i91RNrnM62BRacFFo3Ha
PvTCE/W+nzunRgO66jAAEN0WsrVTsd+gJc/+f1uF8MC1tj2LUFIHmLZW36wrNiem6Ucz2UwOct7b
gxZve0+T78nLghOrVGgm/apbmDUMXElymbsjaZVp/UU2jfdEfjOi02DW86gQILjIJZSs2HIPpta9
wWBPQ2vROJDInU6kq5yO1VHqxE9SQTefLbDtBlXNd5GMSPjo7kBl02U9e11sN5QEKKtnT5y5xlo0
l1JByKIPuzQ5kJezrORibjCa8cZXTWUXxoDLlelsu1B5UANvGWqK7VodQoxVFqwkAWYp1PZateVi
lQQHwXTuEUNU/qVtjbPbf9PcH0h9gfLZheqaYMvevaSdA0E5lfTZCyM7CJ0411Vzmeqifm90IUwo
z1CWbOIwcIrbJVLE736L6qrFoS02A/XNcELcZpucMNCo/e9yXYgglUoh2xMzFwDOcqTAdc170rrl
4ME5QjDZJS+m+Qbzb1AuGWCBAuWhsTuBGoYJJXs29eGRPdNGZ9VJJLARyxUPDSIooXrvhvBgRLs+
B+lwU9tPIqQVBqShfh12/coz3YMA1yDvgr0WZFvZ1dDIdNqyzmTZRv+ziLScrpO4zR26Bn7mPReh
uFBhtKGwJTYexnBaLqu4PbilM3eBV9Khh5c/BLZiGnaUtnDoylx6ywZL92itYPEqvJRGMa8tZtQ1
CQ40rjcy5LaWNAAdtZoduTRpj0r7ysRbSy9mv1EdXtocmSXF/v3gYd8Ca/2eAjtzH/g+VOsMn9ss
NxZbZsd8zBIdNOZh0JddeldRSUg5TQO1WrWm88D4SkTs9ISPFJK80oXzQq0ZJVEGMdHKoEoFmWBL
ilnNfbfkAUtJvI3KFi86mrxBYBfs3F3fzsFr8rbdGpl+T/hWZpdaei7Lh95bKYqt+souo0MsKU9V
nlJCu2wEFmnkKLM8R5KWLkVQV8Xs5tHovsRuRUmOQVcjHH9B0raxxGTlSqG8GqTh0un3LbVZNpws
4UfcvQCHs0UfFaGE4mDMq5nD3EmDJXBt1GvwNs1tDvPBLNeiJ703ZQbJON52NGLkZGs2P1xlgH7u
Xww5ohcusPZZ+II9V6m/7zABJ5DOfPcGNmuOMuxUEPyBWqLujuhd6KL0i56FvD8KDOxG1JAiSDO/
7r4hGaqsH77yU9LXQ1meYu0IkglM3KM3FvKDVyS2giI/0Ip9NJwKNVqR+boowI6U+Fwkr0bw3Bes
g2jNzV3UwmUvoIsrhwJvqrAwaVKOeMUyNZBO+XY0shDBZzWKVlho5WDsC+GngmVuhG5YL5DBjCSl
2s/Q5psLFEQevnRltSZnaB773gKItycxUUZxu4T8LOvm3G0aOx0Oqp7wyyByDoCIz9oq5LQWIaIi
SUyidZ/dxfKdTH0jrqphi2csjf3ZgA+S0SFoHZ5H4MtdpNkGha5PV1Lb0DBS1VXVHPN6HtPmch9U
d5EnFNmws9WPfMzGojFihk8C7A54EjCVvDvI5LNQeTfZP4MmwK8SGoDXAoWucKg9qCjE34aQ8Sw2
5bLCOwId8I8gmoLG8gqzInfiuV8my7Zv77IScGPv17uyf+1VO9C1uRzuquBcdnsdwqjsHzNR4NP0
wtcsVjeGafL0LlZ2KoRkqxugvIUFKxNppPBO2bFhW067D6E2faRFGXn2UJnb1LKIBUS4xRY3rcC1
O+1ZVH9qcQKvS9/67vAU5G+WVMfoVpA65K1ko061e7mC/hCuhACCrLlzxzuq39mm8+bhS9GdRvpX
q84iqbInsanvfOCY2sA4utgJjYtMTFh4hfvoBuNX4Z81y9/mPGnZkZagLnOlqDeVsjfFXsMRlRI2
cEvS/sK1WJUHxMYUd4+mm35DqAEBAEBgSQzbIpA3TohRcqNBKumHxO6bd01TaBfVtAfcbIUvFv3U
gp1/W+NUbsxlq99IYt/beatiyZncpUGEM4tHFZY0Fd0VvXG7pWNWZK3lbHvzrl4NJIQpYYG6k85T
3ZVPfpEy2ktXJOFOw2NFrWT55AqS/jT69om2zv7edhut3lgSjQPXopegWvA2zQ6aKBIoJClC/5IP
R6idofQtLNL5UOJUAB8+B3t+NVjaO/chBwTSEE5YxdIJije1OhU6YokePVjbxR9Jidi5Lx1q1Bpm
v5Q/G0QOF3FN+dVWF0+R74pc2pqjF0QWnzK8i/TU9Ndpcy5oHIOpDVI4c2mCmQDHhsSyiGSm07Rl
rv8g3Aifo6DbOO2Hi0TZ8tjAec7ZaiiTErPPjkkBSQ19fcPOk/xZDW1fKx2dcfeYAYUo4mskad+w
PhLSehNHwaviosdN4v7eIEvgga7pmtKzUul5Nac2gvgkoWpYlIy1or43seuBtu97l77ayL6wEOWF
adQb0JVVhtFTFsUPHn5Z1E0DVDW8BSnRSWaA3der393wGMe2Cz0bVqjfw27oTz6u5jPqbPwDoP56
gnGKh2GutM48KBdeWV7kKlsxluym9HY1OyclFOYa6KMRAV3nzkqmM+R1D2pPYaY/mHRd7dLph7kR
R5TYuGMJcfMzHj84f0ls2UrR7yDs5M5DqxLKaOarbCwv6Lrl2Xckv3W7NH3UbORT6fTIuVekB7m8
hERkpqDU+BmlxlGEwxewv5BCzJx19MdO0XWUEkje0C96fmQPScI6PpQHoxVGTeSZ7k4aPOb5EuEt
WvyTDxjas3t7gi+Kf4DIXXeujG6MJsPSjR/NeuH09xKeLMKGYYmkNbOWhfC9rSDWBMtam3fFd3jf
Lvm+4n3pbL32sZc2jbMOXcHu/JMT3EVwTy27kx+ifNm3P5J4YSVvPqi8/t3XAKeeK1BU/9Vjrmif
xWhhEELV7mUanEKCPU3CfnYo2d/Hpy6mY25KI8nTv3MNCptjyKRhNWdds5PuIDfPifpgNvpRcLXv
GWtnZB6ogW2xOQBNlmL9lHvb2npRKJYz+uBR46SL0tKdo1m3c7nkpfloPGoZERibFSL/1LY2jlaO
2WEJyz6NDHWnjKLaPDex/AQWnxd4nMdSSSVaHghttLshYIoaYnqMsXKsCthYStqva8EEiUrLrWOk
TAt1L68aCFjzHNmVFL/k4iUK+lWOlqTPSOkthgEDnMbnl7RdrzgbKSg2RZavIwG1VCSsJEQAJo4w
8Z035sF0C2/44Zlz0wmOYlpZtJj1bSaJ7Dwk2NN0NTcWoH9JWy9rX72QIPtEpoDRwTaklWIZD01K
FQ8deFdoFEQ9crw8/o7v3J0nsolO0QQH3rkxEqbffmXikdPFq0o/KvJRVjYmLSEQSNG4i9iql/3e
1KSZlufFVjU8xw487RvYBIYjwNyFh4UUwKLHG28k9eLK5jpA4xUOINohDHxQDq9RGOLKTJfRZGGQ
JQbvsQnr1QOa6WV1Rfs2UylqzWFbKOE+VsoHX4XyK0RPguvvHLgZmuAetNJXZmaGCK0K1pbpreUB
QQQOa13a21htNACAyRnvn5lSPGcBeoZ2kQp3To1ldB9r82yUH4WgxOeaT7VhclVGpbIeMtHluQ67
W1cU7rO6p7sNNJ/OHHaLntwhFvDLeFbn4jchd16FAFgYZErXcTvwtB86i3URLSSI+Va56fyl7lOu
eP1PNwh2iQWDHaECFZSW0qTrR2ZnsqqtemFAY/OkZOHoZ8/19xXcHE2kSzHW5xEK3ES3tlKBqdOj
bGAjZ8AFCmnsgqxVuR2giSfDXENdWArPrlzYFshAFXkQNs4uVwStO9ByexjAdpP+R25BAxGAZDB9
aXoEUWZ8Z9A1LCCY1j6UIliBMwU8MI6SRanm906aHPXIOxH/vOli85TV+6DFVKmuPyDSBMLaFI5u
qNlYbnyTHG/nxLo4Dz3ECVT5wJDWjB7WPnTgOAUdhOKv7aik0evqd2ZUE8O70E2G2LBa5DYzcf4+
vCB4no2Wied2hmbwhmXiFTvqaUZwFgaNJsoaDD516QmPWXVfOc83bmC80N/cgDbxuMtVT+wjRZZ2
othmI0FULva97AVQETXQIanP8tc6bJHGaoVGRe+BuX7UrgmspA4e7IMb13HF4HaaJhxWclI0Fuyc
oTuM9rkRenYgwOVgw+9CpyQv8mhOXjqYpyPsA/oN4o1TG9cewcTKrqgUfdANVoZOxVgX7y7ddUQE
ed2CXh5s6YeQeE6wG+S1cR3tGmXTShu9fusqjA5KPjAhX1UWWkXUIH71LY/kRSBYP1jFSm/N+KUx
l/A09VlO70Etz7LWz+WeSs3ipvJ7r39JmIbLNyWX1j78D9FCZB64+pvXPrGGIn5Ckjk3UZg5WUf0
RL0ONGEbqSX0epzfh5qKFuE8H7aCFj+e6e4jiSRGgcNZzsh+Extklck6r4u1FFbbxBPgIqmEtFIV
/ojYH8j5VubfugjlnQKK+/UrVcbn97tPa3zVnyz6myyM0jgRB4IYvbujHW+dU7ryZ+/2c7kOq5m4
gloizl6EOdI6uLKzbTt7qG1zRnN67q5+uvMLGqS9CBd68fUVyfq1r2xiruqZglwKhqvcuXKzxqNK
hOMh5N+wmP9WGPIssxTak+6C1t0IgsFqhTXqBy0KJYW6HPtG0Iuoojrb1sBVDaXnOsfw/j0oX3xq
8xhHU+2UeydLitYGTO/axXW9B2VqMTAVNfkAzfXUXsTsKdJ23U+tH09gYNg1rOPkPlCeBVwSswVs
FvcoerhWjfSAg9yaCJxeGvh5ib5F76rWC+iOZxKnF8YDXenBe+q1pYg9Rohd6F6goKltgxIQBJpP
auu+VhKMcOhAiBMXg4rmepm0tLxXGBTej3JK+rQ/WwOuC9LDOcku4l65YEGXndr6TWFeZu3i44jD
XQTgM2RHMNcuQ+cvbCFkFmY3azExa2YOXlAJ/Q+6Su2z8QJ8qyl3CssY9WLdrIEuELyV7UbHN6gO
D6NLV6w8dpjpQiOTf5QZg4A9sAOdgNyxAb5E+66p8JG9eunHwwGJIiuM58kzUdT50N1TVLhogtTn
SFZPfrB3Uzgx1jGGfoghQUCLqFxU/aaUVXicD6Z8qJ0Pwmyq7qh0+ULL34dkh6QIpPq5QIOlE+yR
MUAxUkIVI9HJkh9ChpSUPxSqX+O8bT7IWXMq6uRdDg3bYs8jseTHCXs8fOrwhuh3oWbN2Un4xaLD
KYDNJhXczAzeZYdE9C5bemCsZF1n7jp23krxkFBIs23PVBPvWqyvZNxMoDWtw4hZRzmwhg105xWo
twlXFbYr2KXQ8oYAH5OMIlEhJE156REDoNgKyqei39bJToZhUMB1hkOXB8i+/YD5U6t/mpi2OSJy
R7WdE0mtD3QDCMpDw2B0p1rdx/EZFxjJ3Vg6Fjn+glKxJdG9RIcWooxzX0vZ/2Z63nOYrBNxbmVP
YXXOEtmWGvdeoO6LmwbJM1FgiTn3apQlpeKtujScQX7OoEDWcfrw9Xg2riyM2sSKl0+kMa0+g9KJ
GwsyFZwbhebNL6lzYSs2EFl1ED+Pgm2IpLOgHmMJ1TfOkeDgrVfMILl0CsrDkJ5H5Ozb3PgpqPCb
42oUY7xltLhEtpXU8Q12694Z4jEGCTsPQjPairCGwKgXc3icuUE1w/AIN1JZAtfsW2FbRXvB3Dbx
1tIl6BWPEYhbBDkmKs9Zv+6D8tTQEIosWvVZXa0iGrczzfPOmm9dUkebp+aP0tk50H1E6P1x9UBP
eJFV3Tns2nfFadZq188V9PNdhF2w7B7U4XuXbJRqbwzDrfrmytooTjw+E711tFqV4n1/DsClsGT8
iLOlTD03EizmNMHpIXz9Nq+8THHyMg3Hy+pE4FRp4EkbMykQx+Mn1I2g4p+dYVKs9UlmZl6LfkMb
w0mHSwmiX91Y7a4YaYsTS+JEKNqAeijcB7INQ1GEM4jYZ2wk2zkKqFsG7Opv11RjGnujRlmfmMYQ
7lMUNYJ8VKLN18/m9ysj5s9/X6wp/NVC9+sQFDimy1kqM0O1lgPbey2Rn78+x5U3rI039akgqHFL
jUhaku+ckJHlC6y4TPIwblJM+L4+hfn7B2Rq0w9WtGBlR0J3B/yCCgiDvQLjNSin2MBqbjAzYYLG
brSERbJP4EZk4Z3gXxxcxwVngKbV2XFzGGAACx9hTn/ZDzduCahTCEsz2XohU7JE1zeDW17SzYsb
W4stW4EU648s/jxZOUB77K/wzwtL896LLpL04AWNTT9szgJcSPsSGzClpAka+q91ckihZuOTYUWs
L9L3gvzLultawnPmXaRQPBcDkF4Q240H907CZdkKaMULNRl1z7l6bkjSruIDRIouI+Cg+575WJKT
dVADi/TWVuAt0rwkpCe5dMOTXADHePGh6BCnsMMDAQ0Ao/woM26MY+nKnKFNhplYsdHW9BLooFp5
AsZ1aG2/Car7pLoIVLZOjI8sIvfmz0aeNh15SdL2UCbEXeVm+oNRhOUR/AmZQJymFu7qSYI1SGTY
kKpCbNFMQzt9/a1dM95WJ3snURhEJUt6ZSeUBdjd4CTLsNcfhJoaJ4ELlhjMAfTPNbGi8/UR5+Ki
EUpYnC2b5ZreZkrLzBJ988bHfyWf3lQng7j14rJxvVzZeW0poL2MKkfBQz4RXv1UxMPJB+v70crw
s9XGANjRZRF2g4bxpVpFWHoYancpwmiky0TZRsdnHVfMpEx2VYsQLg/l4twZVDly6pSPraUHcF5b
CdR8HHSI/30oeNGAo0ttls6NSVsZ3+NvthHqZHtWS3IQiPiN7vVax4PPoM+SLlOsFBFHzWvHAHQD
mhGz7wKMVs1M972Pc09/dBV/xGDgapT+R1LHD1nUr1RoyDGEN4+ESZOcQBcuaVHU67YAokF92hYZ
DXkMGw1/Ebv6rUj6a/cw2Qp1quWIcmilGD61QFPwaObim/OGy3RA6x/rE1NB8WeuNYVmkQ0VMoOf
/aE9ZGe/eWufBPYbYHjv7YFhhUnPatgJUJS4ffjk3BBRI5jjvOsFVhtrI3ijR4mprDyzXqqfYXQH
qZzv8CMikJ1mCuvGS0F0h7oQLtSnAiwLvCM/oBEJ5SLclhgHoGgmg24Fc7xKMEab5d8RMhfiLD7h
TWmqi7A8Y04yeC68wB0t9ORGfsAvZ/3fvevJ/kzupTwdMHO6w6R9qazDLbDEHUzKmUd6tDB7NIn+
Uuf6lgzVube0IEHOBLLHsqVODJPO3jG0nRnV65q+2vhXdjxH9GhjjzJX6cy8KQtEbatojrrwiIzh
EK0oqO9wO4YcuwIM3ESrel3vvIW5REr1p1/wZN3TTdcp9JS7IkV5juR+Ja/EM1JU/J5J+25tbJMW
+obHPOtmqo1X6fzj9cm1wyXdzh0q7/yWEf6VHbk6WRz9oQ47Zn2ZwDZQRxv1yHx8RPqMYm6OsH/m
L72nG5PjWLb97lWO//5psS+YHsJwPJezFx6SDbEEp/6CwfY8WfxhX0ydLDRWBRGkkHvjzrEgiefh
wZRh4yUdZdfXN/H7oshUJ0tLJTa52YWtcScJo/SxJukmD1L80YWlFeU3I1+uzA7KZB1JFKvAbn2g
UQLambW1rfZP7CWgHRjLVie1oNyZw3tk3SqSrtSqymSZqNO2yZ0I0ntTYyGPM6WQb2Mar5jKYZ7S
2plM4khy40O4UvT96g59+g4UkFU1ikDMWDhWg/imoPPWbz26K9WeMplXXVXP+lBVCMtxjXOTI8nD
HPHrd3+tfaVM5iLDiM1U92o6kkWKY1FYgKiHnqVXc/QT2Fx3+qAtRAO5bAa75ih1IL2+hskU5v3e
ItY8ak7yXDG5VvAMqPOK7khqubNuEGv4wTKmID1kSLJqsEYXBX+nl7K4iUxP3NU4RthdhXylQcmN
2VRivqoyHo0k7TqQzPzBMu7MWMLf03GwwIpE60eNyew8yjqo+5Ga4luAFd3XT+JKk9uYZk4qEsPM
DPxw37oB/mx60vRHSUhqAFVWfcljCRmIpVxjYhssgDfahTUkylqQuvewMoW15DbtjfyHKyNSmUyl
ILHFANeRzIkSOx58vpnP5jgazGTtxhp05W5NZTpJFpqOyIdTeErorwrYerOEl7loDMhvmmSIi7Yz
yr3cZM7R94p6G8Wo3DB5DZBXZYMdMMneqBuujZ3JHOr1MdC3oXd8QzkdA39rQqrq/fxGpX7tYU7m
T0FX9EDs3P5OyPckKsjd0rRwj7nxqq5d/GTyLBtHTTuFcAA/Kuha4wdb7htZXHz9UV65dnkyZ4qV
H0c5vNg73cRFRhWt7yUWqXLZvkdNcOvDvzIxy5OJErmpN8iDyEl6WjB1AGs8TpttEKtUl97OtIbj
oPTGDNdzW1YhpHx9b1dmNXlS8ea4y+S5I3eo357q+DUNjl8fd7zs3yzJv7YNn6Zi0wB9LXKO60rb
MBlt9GBlS6gsvYU+2F+f49q1T2ZN3a/qPEnHaxfAps2lHyY3FuNrRx7//dPVF3hRGEXMkUeftCp8
aMUbaVLXPqXJgK/JD40dJqs7uP1YDPeSDbMY17yvH8iVYSBPxnBRtq4ryBxdM7wZcReOjDH86utj
X3uhkwEMKadzg/HKLTSeIkqhUZWe3Jt4Zog3Lv/aw5mMYi923KGJoLKoMkJvBdhYx2rhQs/z61u4
Uov8Chf69Fb9pB1cLG/TvQ413BUHZyYZhrxRG+z0yMIz+VCZe60IND2V8f38+qxXCuFf8YafzupF
EK0GNUn3tV+/p6Gi0clX4lUYYaeQhjUaBzx0vz7VtbRLaTKa9bpOWRKHYI/uJjyIT0OMFHkunLsn
Zdbf+BCuvKVfHYpP95P5vpmROhrsKyVlw5DkPp6xufkeGHA/M9TytxJ3r3xx0mR4R51vSYpTYrsK
iR1dTeQ/G91O6BGhld8aL7vR07ky1qXJWM9jIVJV+J37RjT9p5wXv3Os1Fl//UquDMlfK/+np+W5
gWu5WRHsVXfZ+I9BcxRvBclfO/RktIMcV4KjRsFewJMzNjr8cRd5cWNFvTZWJsO9NagupYanEj/j
ip6goMLZTMJCcD5gzHprnr12lsmI15SggY45PntguWZV/ACzCUhncGYdphofX7+Ca6NCnKzfvSlV
TR9xlgBPq8IOGiIQcEuYoXyrha2DVCC/MYNduR9x/JQ/ve3Qr0JiiDkTRF6Y8DRPUcua5QKP94JI
hhs3dOXFi5NRbpEy64QpPo699dJEr1FUYndx+fphXTv2OOo/3UEVa5bT+XGMVcGpQd2KD7ZX+Tce
z5URLY4n/XRwBFelIkMj36t7TNlrBGV0vU9ivlDTGzPglcEsTgazWtVN0yScoa6e8R1Dj3fj0n9/
YGOaP29pjlcnehbty+4oqHekyNw48JUWtmFNHkrp9ZGZR3G0zxDqW8B2cK+RJ8/qi/OtRKVI9NMt
UsK1m5g8nWyQas+M82gfQOvNjeeqvPHV/H5NwBHi7y+2lpJh8HQr3JuDsFIx4ShoO/vYqBu35tHf
r6KGJU/OEKmFkCWcoRbwZK9wtzg5ws+qwM9SCeyvv/1rdzGZ83rXp8Os+TweBK61+hA6wNog8ulw
K/j62guYzHehnva61HmgtXL8HJUVHE3h9euLv/KApknxXqAIVjGE0X64NI/Se/bT+Ybg8OtjX7ns
aTZ8pVRNhIo22le9ruGyJb8UqnBj33ntuieTWYUJh2v4PPT6p7ogdO9ZX3rnry/72qEnc1knQvTK
A5eRRWgA+BSUMlnFC2QIdEK18Jd1IusPn9BkEBtZrNduxRNC30AkUo0k/+t7+P2UafzCHj9PmTlp
V/iM8cVUkD52yVI8Wckue7uFJV87/mTkWnWpJabL4yc1UXok52uMMS7QdM5gG3x9C78qqf9/L2iY
k7HbZKnvib9esTaLD+VbdhLuwRaU78rcfTXXc2cBCfPrc/1+ATbMyRCuhP/5mkS+JuGgY9mY7bGH
W319+GsDYTJ+VXxwXAkBG7iPjD/De1Q+f33gK50gY5rr7lhlqkdlGu01eZYeoCDDBCeToIbY+7N/
VKEea7bz4t7YnV95TNNsdyElZ9DvuY+Qtv9z8SjcoxUFrFmlf3iCyajuzKIF5OcEeJEMOPcc9Ff5
EYe84U27Md9dfWKT0R3mgmQqAadw37pLcgl/qj/Ls3APv7mSVual2ku3zjR+p7/5fn9Rgj6NQYg8
hgz4Gu3bn+Ewh8qHsBg3s3tZJSh8Xmy9j3r99Wdw5fsyxn//dKZAEHXRdMRwLyQw74yFpQg3Bsa1
QWhMBrrXOnIfjWwOT8ABJ3VJais1NqI4y4HJliLabZ9siiSm09yinbOFysgWpl7Wh6pM1VUaVemW
dd5ZfH2rVyYeYzIpqHqZVkomhfucHFlId9/cJ21kxM3QGXx9hit1v/GLhPvpaZZii3KdMMN9ckHr
DYUyMmfRi3wxzs43djFfn+XaK5tMCVaeGiKRCtHe8OgM0zZPi+LGDVw59DQT3MvEFs471y/S1Y8N
Ik0D58ZVj+vSbz7paY63GCt9gf6HaX/gM0sElP1Kk3U4Rba5/fWDuXaKyRSQigb2EEMT7hvcvNDJ
Y+mhAyHc2jpeO/xk+Md10pOnS9kcx+Bxu95ftd6NPtGVumEaqB2LSkWkJIduz1h2E6hT2N1b/PD1
Y7lW7+uTMd7lviaYLZQgMhu7x+YEN2dMgz5W38tj8718v3Ga8fv73RuejPco97G/CLkJ8t3IjunH
7IgZNmbSygd9I7RZufGVXhnIuvz3OavzHcvxIePuYaHgwaVVmA2uWmfmX7Jb9ee1kaxPlvUxvFrF
7Y7i1iPelsAVFD9UKgujWEL+wOPfvIVXXhtzk+Gc13FJ7DKPLSeM0BHWda3deE5XPtip+iEQpW5w
cjCKRsDKjVhl4TXFKOvr133lsqeSBqUV6sFCAX1X4fwmUsA50v2vI//7pfsP9yM9/fcnU/7Xf/L/
lxRbNd/1qsn//tdjGvPff45/839/5+9/8V97/1KkZfqzmv7W3/6IA//rxPZb9fa3/0E961f9uf4o
+vuPso6qXyfgEsff/N/+8N8+fh3lsc8+/vnXJa0T5Gn3H66fJn/960ebH//8S+XV/Pvnw//rZ4e3
mD+be37yNv31j7ey+udfkqL+w9AtXZZNUTYUdUS124/xJ4byD02UFEWTVFVUZWucs5O0qLx//qXx
I414HFG0NFnCvIV3V6b1+CPJ/IekWRJdBRhhf/3PFf3tnfy/d/Rv8IdOqZ9UJXfwm8FuGMoUoaqG
Bscu03JPYtK22FSEo3cL+t5P9/+vs/1vjj6O/E/rKDnlCDIrwT1BN0znrer6yyIoouWfHX2yToSN
1sVOI+EdzvaVzKcAWw5HzdZ/dvTJMuEauLVomaUeMwcH00rw92hTbtEPrz32cah/ejAePmuZIXba
USPoQcGOlGnK+MOHPp7z07HNAIpsrsrwyAkX65QxElyy/+yZTJaGoVDaUAsU9SiI4qPmINUM4668
cfDfztXjtyj//cLbVLcCo4EA32dp+OKFVr0txAqvIBI9l6mpaIsoTZUlcqZRL0JcmJHqwR/08sdz
T9eJ0EWBpxnqkTnKnzvBGHEqX/7sqU1WhtixstLpeCFa1x5di+YKJY73Z297Ck2JoSBkOkZPR3zq
cPIe3CNOerdKpSuf6RSBMgS5Nzspko9ar1+Qgj7pkfLxRw9lCjhVUmEYhpPIxwF2I1Y9Lb0WAqP/
7OCTsZvWHNR3PPlYBZm6JF0D31Qz+BPkm29lCi+JOn5fahXIR6slN7V1z2RB/eHbnIzdjLTPCAFA
fIpjgdrRcdWlTKDn6s8ey2T4akqki5UiRKe+JZUNNkpanupeg3f5Z8efDGBNyZvGaArvFPQV0fI+
pAOlzJ6+Pvhvt+3jY58MUaF2Es0oIveUaMGjHJJV57f/h7MrWZJbVaJfRARoAm2rerZLZbfb9rU3
Cg/PmiUQQgNf/0551Y27uiLYvIVfXIpOkUmSefKcLr6dhzrYdkD6gL+UaAZRVRATz+BpwTzclFxv
dbd+mgSg7TGRYGp9ezPnHMNxaY57HqMwEybVMKszlpG4C3rZ3Xst7nadzLzRyoJtAoQx+ad8jiDU
YnPPS9NtNBVBASLFSYpjrFJoXiv5E0SGF1p/Z6zitpeQS4EuCOMrxyrg9HMEzkzQiuUXvv+5xR2f
NrZiMcRkQa1RJSBFiGyeggcm7H0KsThebotJhUuUxl0nj7wxFdAzptyD7zF88vump7/q2aUM/gSQ
Fa/5cOzTAKLpabQc4jXc/nt79VPa4D7ZTnt3HBtqr7MVqebHZQZr5wBQOShd+vghHjFj+PZPnDO/
49shHiBlvq0CPL7xdR6V6DSFvp/W8exwKXMQO0TJ0UD8AFQMjQTraU/2fjt3fHXYQhBYszU4Qifn
kOTte7DlX4DhvW4U8MO+/Kp9gnaTpTWEcGqVgEsqNhtIW6XyiteBO+50eusrkNRw8GFDoZY8rRO/
ftsmrx+YwAVL5lHVK9pu/FhFZXSdN2nyJZjBcY2XILvgr6/OeQAN4zY+EyJkHo5aHDsuQD8FgYcH
VUyf5AQCeOhGVODDJgXUagawB1v1x9ZFeKvW2H7eQo3R2U2yWwzLpCe9XwwUs6rUuBAVJiXLtflY
aP0T9F0Y5pXDoxmqe1GBvpTJaLoHGBK02dAh/fK2rc58ZOGcn6iRTVhNlB0XjidSXLcJRFvG+sKX
OLO628SlfC5GBd6e4xTYDUzewXTV0z6/gBo7t/rp35+FnWWoZqkCGxwrU/+al+V9Mwcfvczidm7n
JQT5G1HpkZPla5isH6ztf/st7cSatu87EFZhQtpQTMYGVB5znvq9SYPUCTbd1kdlvWLxIubvkncA
FVy4/U6P2n+DcJA65yQ3IhATFj1y3tIslq2+Bn2U3eH7BtfTMqgfopQg8CIsutArOePFbuc2nCCa
BxonfoSGHMaLcwiypPakhjdBNcTrU7gNXBGxOVa0To+QngOtV4pq9dx6vbkw0/bycLJex03Zjukx
YWn9tA5K/WfycfZ6AwTCyRe6IEeKHuJOFI16UMHwXQblhS99zu6nf3/mVaiAd1FbdAJjkm2VxSGB
plBJTvp3YK152+5/HxOvnCa3fQtSGCN6G4rj3EAFrdnAJiSTgIDar9JPE2B0H7kY57uuM7m4Lpm0
t02Vk+tl6CGnUEv2odvAeNMNPAEHQt3/entbZ+KJcBKNmIYEzHE0PoKVg4IVsLllifzqt7bj9U2V
JCNwXcgw0uZOUJBOyrry6YjgMnLbu30IXtWca6QYIMu9wTRDfVPO6YX064xV3BasZUu5LXRmeG5i
ql+OFOgqjFP5BVq35RrOTBKoHQZHsBXH180Gbgt0XS6hiM7t3XHCvlwDPrM8AS8RRiq7cvzcpsr4
XT/c8cG6MBEmUrA4mAAekw4s99UY+x0Xt7dK46he2hq1iVWu7+oUE5H1xRG0c0Y5/fszB5/nOEoH
CBEc62hp343Q0PwJrcHyU5JD17w2NQ93LEmnx6jFTJ4YKv5psPxXWvTdUw8Rgz1LVvG1VJtKvN6b
qBy/3JBozLqGXQy2fxpIqFyHgcDQZZR4fifH9WixpWkHXOBRxcktLl1Iw4K00sut3V4qU41gaZS0
x6Ln9c2iIVkNKM0l4Pq5L+VeumleQquKt0cM6icHIQBAKSLtd0G5bVRWM50UeOkfO5DqpTzBJGd3
5WUVt41KEhnzfMLSSIQxO7dLWHwBFnXGIonj0E0Efk0LovJjStuf9iQOxBq/Y/KXsOiZW3S26/TE
obVHCP0JpSO7GydQRPlZxLlUGzHWdNyC9rhGPRRG6gBD30JFfqfQ7Z3qVjRtGIr8CKHQ/IrUYDNo
NxA/+u3dcU9uEgbe0coemeTp3do20B+sxaVOxOnLvZIKuH1SWibgVsmpOOYR/Z/twUywtEP/qDj4
/kIDTQFdWetVewrcfuki2RytnIvjZvri3RAU3fUattpzdcdbUzGQto275tiDanZH8umJ1tqrXxO4
XVJT0Jj3GgUKU0t+f4I/3JiVX+JvOONVbpu0nE3T2CVvjiRvIZQAaUJaMHrBLGc+cOy4rNWgJ6il
yY88jqFiXW0tVBjM0kZgIV5otwtlJU6JFnTuvc5r7NzLNLaLCfMNf02CR+HOBGy6KjeJwV6/9R1f
TjcQrkcR9HEmQypQ4YP2FAzA136Lnz7RsygE8FYDySXTHLcCc54gc9z28xSvF47RmS5U4HKz0BKk
c+FAUHRRlYEKY1/tLaiAbztN85uu1NODmtMNKTfY4EEqHf1vGhiyPr+/LXj5t415HjQ5KEiPHaDz
0Cm4w9T1BWzKuRPsvHsbqA0q6Is3x0KA5qw8ybvqr367dty6I6UqFqbtMWoV5IkrCHQaTEl4Le7y
l5SWrKB20vVRMEy8QZ283y/BBcc7YxOXiiTApwuWMM+zgEa/SYvX26CAJfPbuOPVK1+Bi4r6FUqo
0PhCDpkl4AT187DI8WAE/H6lQ12j9112I2iQePxt2uLFZ/kE//XLc1jKquMTm9gB7ORQ+gCVMVh/
oMDqYRms7my+sHmHFsQQHNpm+APZwP9JM3gdF6zthJ55SrvE1gE9VDWaQ5x0p2Kj9EpmsboTewpd
AP3CJD104FOf2uA9ieqffkYJHZPHXMugb+mhae2hjMWXuVt88ljs2okqyxgoFFZze2jW2qwQdSyi
zxO6EU9v7/xk2n/yEyzvRJZugnxstFB6MMtUdle8HgezU3lIvoPmp7/gquy02dd+xQkyYCWY294W
4HzsqjiHOJxsH1sKGrDGDmDStwA8w9u2Zcfjk0iqyKMJBWbIOVpSbL9iWZY+908CAO/LD0W7RqYq
gv4eIDnggSbJNwWSn1svW7osG4ONwLaf5htUyNQKxT+w8zc71jORQgFH9OvN2z/zauBLuEuuIUEo
yDVN7aHf+vV2U0uy74rIZ7yaY3UnevQyn6QG9f6h25Y/KRCR+6gpv76981OMeOUYuGQa/ZymG1+Z
PfC0B5tgHbTfSgOZrY128YMZIaTsE77xRziBhMIeBfqY9qCTePvGQem8Z2nALjyl/natX/s7nEgi
7awq0FXYQxpCUngBZcv/KigI/yL1CL1SvkBRgFGI7Qyzxah3HKZAdTMCEURbh56HwDnI4L8u9dwi
mNnoN0coBnlSdWmc4twBc0JOwUAMIht4K1uHeN8pKBZX0Eh8+wwEJ59/zXhOxFkI45LPoT1smhZ3
tl1GSHVU8XvkgtB0rUV1G8skf4AORL/PI8vQfar7fcOGPiMVeLUTnQ9XYxxARlWMkIneAHAHa/QM
ntGo3LbbWgI4fZX3EIp/e8dnzPEPtAnSuoFum/Wwhhp6I+lJD4mCGMVvdcccspJJtADncFh7CMOT
VM03EKhcPPfuBF5Kxi6na7tC5y4CNe4GdUdReF7XLnypDQqSagsliAXMCdBTXHZsrRq/nf8la3v+
UihJ2ugNcYigBDLlJ2E4QNb8bJ6+vAXSzU5llQ72MEfbd9VCdkyLS5x9507LqcP0bN99BLqQAhMT
h2LKf8wfbFP/8tu0E5inIV1GYTUCc98pMK8lK4baDAH9p9/6p6D9bOMtta2Mg9IeoqAT78QCfslo
NMWFu/GcWZyIbPK5l2AXt4cEmjIQHuA9mI8HL+gVrvXTrz7bezOhR6QUVqdBnO+SUlHolzV+GZgL
pCM9zbeyTTaAw4v4qdZs+5BofWlE54xhXCzdEIuoC4jYDn05tNftBvWnNJq2vddHdWkbSA2mpp6p
+TBG7GfARnDkVOwSn+65rTvftGjqMRrUuh5k91eIuM1vo1EXFy6Kk8O8ck+4DA3IaMKgL6cVWpQN
hzxnC937tDppdADG+iPmwfiwQuL8yqbT5PsXObdqLsJFzqDhPqwlgo0azbuZbheKE+es5dyqTRQD
2asLczBamfscGLkb8LdGfont31TlmQeE6HUkeaWmQzAy6ABUnN+ybr3EhXRu7841gsriVuGG1Yem
j+7a6dOaSp+Kd8JdvJwOIRFrB1T9dZP/ptWfag4uSWec2bSLlsNAOp9zvMwOfWxvoBkDvvWF/vHy
KxctRwB6mbBzfaDRO96sctcoSM68vfYpoL9y8KkTiLd+rOPAMH1I5TjexHKbrqOgDe8wn5Q/9HMO
rUvIxV34sXNGcny4hSpMUWIm5BBaMPuAaXj+uGpd+2Cs8HVPv/rsVLbpJFc7heMhl8bej3k376a5
6x7fNtS5vTveuoHxshpsB8WYcv7fktNDPHo11bBxx1kxS8H0wCN1mKvlS0zW71UK4QS/bTsZ39TM
6QwybJxLrQewDiTy6hR2/AKBSxM+xCTMCZnHQwqNTqi6UKgrQUnQZ+vJP5i5ujTjKrF1xLL6HbeL
vGqJ9II4J4kLmQt1Q9ZiWsYDqUHmtlEz7+J1+ui3dSd94iGUxNItlwfZTDeEdi3YNmTjdc1iRujl
Oed46id6ThRULDm503Xa3W6t9vPRxIWZhYQVeRJU6gDRq0+pbvbduv542ypnKjNJ6njoKosIn1Kp
Qxjo5C5fOfQfZ1wdwz4Phw+Exddjyr8lxVI+tFNRv4v6ke02zO5cuBVfv+UTF4m2lStKPsuqDtBj
3TDEVrbRrVYi+NUDKvi+X4ICWuptuPyoVFl7HgXHuTdMv26A3MpDD+LT98Mwyusec+tPb5v09aiU
uBg1A7s1QE/KA22KFsqZkLtv/d4AiQtTo4tBW7udJHh6vgAkCRFp3S9+vu0C0kCeGqi0j4aD4qAL
ZdOHvLtU9zljEheItq3rRhrWwCSL+HTD8D9epnZBaKPkYqvbBeuCyJRZKIBEJPJqASSJi0GToSYp
iDolxC4gJQzgdn8dsujSKPY5kzj3LrQ987/J+cHwHOiwApRtJen8wtE/+LN6bU1L2HBY9k1PoY8C
SQfPU+LcuTYvJ+Qn4XAYS9qDKHGc3weD/ez3PR3H7AKlSwFd3YOu2L2dp8/dOl8oQZ+zt3PpBhCK
qnNu+0OdiO9d1ECWaake/bbtZMdNcppk1NtwiETwNEMZoo6Rg3ut7cLThtyCcVqvLejeEiiidLIu
3suFVH6h0MWnpasBnidI2oNYjYJGQ73tVwoRMb/NO3duKYYNU2JpfwA7/Q9S5ZCMmLSf77vwtKAO
yqoUIai5Ks2ubUj0VcOqD34bd7xzALonLMnJ6iNFGzf4MpbhhULIaYl/s3t0XF6mClUYVTWLt/ZQ
riL5bxAEInQWfQKdA2rnsXsUQ5zdiyLQGPVOKkCfyluZGujIDhd2/6obYWln99K2jTpJ8x0p3yjk
ekLMs+xYRTyXd6ILBxFou3UFIO8rpALtlH4yK0hk/cziRBcUP5qyANfuUTYxlCnaZt+z1SszhmGc
+CJLYgHhLdaj1WD+CzbobvSYZ77y27oTYUqJ7rBljB1bXke/Vw4CH9XO4ovX6m7fKiXxFimoEx/b
cvwfC9Qx3S4BF1497Wi3ndK+Zw/AIOrZTOU8HctNVx/ycYEUFbjWPo980U9+u3eCTNomRkRcTUee
NPVHoopkX3Zd9NVvdSezH9ch6DYUEY4IZtXd2ElxQKlFXLiVTqv8EwxgHsdTy2KGWCBV+sjLPvqR
hGl7VS+1vN2K3NyCpbm5RFF5MsZrP+T4bbKg7TqNw3hUE03AtzPyH7wb5JdVbMXjFClZ7AYTFReS
+tOqr/2a48aQYJeF2rTIAhXf4OW8J5Un0jB0nDisk8SWdFVHaiCIHQqx7lU8B34hInS8uG4WURcd
E1kzqPcD+8RU7VPnwpd2PDgZIgwbq0hktjZmr5f11kaL36h34BJBVL1IZ1v22HYIWeGt4d2u3fLR
Lyi7HOVRn7exDEOSkbjcD1rvUVH2i2suDzl0KVay0IBkNYf8sSUfFmp9cg8euFTklcmLdcDIQ5Z0
625gbJcWtadBHK8lIuALVAKwtOk/0QEj2HNnrr3ijdvJoDXmVoeSkqwkcQiRaU52UzdcCgNnHNOF
P7RBWCVjE5OsGlKouTbgRjzRx/ht3XHN2KRJxLUhGZPBsqsGdZtHtQ/hFmZAXI6HeU6rYtgikg0E
akUU+q1NcWEi6JxRHNcMijqfN0DVMiWGaxrF93XXf/MyidshTQyE2HuBXeu+uWHTF01bv+PtNqVm
ZtJ4FhvJKO3ez3a8keiH+236dIc8u7NnEY+bBQIoCyaIv40QPeKTZw7m9qMYNY2ZNba9FiiWQaGs
lckfv207XlkE4bQN6UQwvSeKfRebb7FmftHb7UXFqdq6ucfaQxSLnV3WD1FgPvvt27ksW9RG2kXj
+IFT49EAALcrZj55fkvHJ4E9KZqErjiACtzCMb2DgJrnCXTuyiQfxyao0zRb5w0d3Q1vDRPN9sbP
Ko5TNl2olKkWHJRhheQxucJQi9/G/2k5NWNYkYjm2YQm9IhRdYz1++F03ZYTbrBAxyl2Xc5QXWSf
yCovZIpngpTbcFqapTBjPpNsqyGPd7qFUWzw6pTxwO04dbNG2NY8zSK1fWZjZMHQAN1hry/5DzdD
ES0pii/qaAMDMRATfmYkucRscHLuVzJNt8GUTkVfFsyORwAJv1R13N5s3D6mUUz87mOXnUGPk07l
2uEHZLXuqiCGsl+C/MrPNo57xpIhM4HEFGR+IDRX99DWAMrbc3HHQeNqYXauuDzWAip+fTG2u629
JJN07jy6/ilODBghdLqr2LTXZTqK+0jQS5Cr199FzO0ztTQIF9uBRYXVq/kep22wHyzUwIOmiXft
iXvzwuF8/fwwt+UkB452Fp4/Rx42MzIijHJcTyRMn5IEGA/PH3Eu1Hxu7UbnTR61Fs2HyHL+TlT1
z76y8YWM9NUuCmdu/6mTAGDZJMasfRRBkzUIEwHBrKjOarC/P6qxJVcqjcXN2tOLberXTwBzu1KV
2KDwOZLTnRg+ndgg95Ao/uXjFxgxfJmCVLxWi8hVfwyCMLgzKmluJqiwed3mzO058Ro9UmtzvDqK
NYWSrr1X9eY3ZwdU6cutSxSX8NQuTlReZXmQUU4fLautDxYJH9rx6QDyHyRP7YxiR/0Uzcu3xcRe
XQOs7bh0AXKpLgxqDc6P5gMY1D/MifRqG3Agnl9aZeknKKx2o4ZSLbBrspE3tLY+IAOs7dSYpjFY
IlV3+kgLqCfQ4ANrW8+lHc81BnWMOWj1UZuhgECRUleggLjE+3wm+LgdpkHPaVwSMR97MffFTkMO
8LqiMwRQ5wmTY16uJE4//iybHyT6quNpkkUKIqGsF71j2jz6re24KWMkmIJNbUfK+APJ+TeTmN9+
S4cvt01wo8TL1Ils1STZacPeQ5iWXvkt7vhorFSZsLkqMWYLdd6obx7B8ed5ZBwPncBfM89LvmD8
3HxobP6dT4GPNjuIrV02m1UZXtQrSbMR6KMdC/THWHjWYkBL+tLiE7RbKyO7NCsrHJQNbb6rKm0v
8QWfjsS/iRpzG01IFmo9jf10tIl4T8X2Pq+9Gu4c4l0vN94Xc7D2IRmOfEBsibaTwvHgNe6ExU8Z
yjP3UXNOEqXS8VjG6bciCov9gDqe1yMHjKovFw+jGClaYntQLKgPFWqlwNdccM0zGZTbZhpOSrys
xg0KOvT/QT60gLxS8g3tt+Ru4J71UuZSG8TpGif5RvArHJ2PekpuuIkWv2uaO17as2QBKV1eHyEH
Ot2lDNpQXddfyJjOnUfHTet21iBOkJjB40l4WxEBkYoy9ptnZty5SjsdlvUyl/UxKDnoTzHsuv9b
J/QKXy61AVTnRdkPU4UJ3fSJFAEGIajfDDlzuQ1kjAGsk8jxcbXVrY3zX5YoL4QJZy67Afj52tHO
ojoC1/uxius/8eY3Ooi1HT8NGoamGJ+ro84NP6TV1H/DNBbxamgwlxs+7aqO0AhWSWqIZnTL76n3
Q2Bi56cT+izCcF01JKyG6jgoCbp8A/143VaR3zlPnHtUhxI0giEtj62gX0UcfTHQG7nwrjnjQy63
gUkmDvppVRybDfxSS1HdRSovPBd3HJRqFvFZnyhxARzYixXDMcmQfvHzIMc/0d4P6j7Gzmm1DnsR
A5dar4kX7IGD4/vlF20xXaJnMedZamYohaQivV6bza+ewlw2A96RYSOdRt2tTr8Hwjwo1n3wMovL
ZUAKbduhHlAHqpJbFY5PvGWeeahLWzDPyTZLXYmM1DG9rtepuBrGvvY7LbFzk0ZR1TVsGzjKY+lX
1OCu5Jx89jOK45/S6BJSuQXPmm4Zdm2xEWhk+1rccU9gBlJoGJM8G3qi79KU3ZKt9WvDsti5QGXU
g71BN0kW8VV8X+st+bMmqDLv/AzjeOggKZNLWUfZJpW4GU3Erk2T/vFb3PXQUtdkmdYwQ0/2M9/k
OytnvwzdJSUILFg/kyUJsmJMofm6D+rEM0F3OQmMpjUBC8SSQV20v57ZuktM2d14mcSd64fSe04H
USxZtIh3JDpdRKFXCwwVx5cRS2HCMpoLtmTxRtPjaEOqbtpi4n60H8xFJG1KiAHcGFNW2QbwZZQm
9+10SUXrzDXkYpJAo0hbq8IpAwas34Wh/V+6ec15cBY5/qmafAL5UDBlZAiu17KgO94Iz5Dojvar
eg5nGrIpW7rpzhryaPJL6f85mzi+GQMGI1fUkjMpwnLHbFjsAFF68juIjm+WoYjWMW2nrOj7m6RL
/0tL4td8ZC4WqdLztIIwVGdJHXV7IBNvwOPsBaQHz7dTKYKwsLFNwXU2hdHnxjQf+Nz5BRV3bL5Z
RmhGDrnO4jpKix0Tht1vUxz7JaDu5HxdGYx7DuK0fPm7oyi2JkvqeXm6KCQL+pdlrmKdqbBc97Fo
+V5ZL5zmiVv9ZWhhYm5qFBSHbA3SYC9MGe+DEXBnr6MYOv4ZxdrC/+shy9N5t5n2ikXUL3N2kUa1
KKcxZtUArERwJc2PAK9bv007zmnSrounCSvrZC1uumKVVwX3IgaAvR3nhApNpKZ67bM1zbv3XbME
9d40bdlde23exRqZ1JRmtkGfQfUsV1d1EOntFnzP1g+4w9yBWNUWc0qpnbLetg+xNeFVmS6e1nHx
Bxsl09IGTGbQgY/3tm4+kiL9/bZlTrnmKyUu5uSgZKm3EU9nrB1DVT6fwvDXKQUbduEyeF6kLhbL
Ck23UIU91PnKd7PRWS+oF2qYuVgs9HL0HCdxn7VhrSvwluRQtQFt//DpbfOcuZJcQFawFmFLYtVl
s0Szdh+Oa/+HUR4++i3vWJ9ZDN6IfBmyuJ2HL0TmyW4mXeCXILmwrLBTOi0ZNF7TTj81sfptIvXV
b+NOCLOq5XKTtcnU9r3X9FcUcb87ySWusDrOSdtg5Wlh+9jaXb9Rv7jrwrHQRzTRuFQmm+modn1E
93Uxej4s/jKHPKuI1AkvlqDPpyw3cf8LBSP7Ga8kv+TFhWSJAkP8AcUxrwT4yYtw+5TY2AukwVxQ
VjJBUxfcRX0mN5Ved7pd79C0uMQ0eMaBXBCSxIRuU0XLmLExkdUun5fBHqtBx5eUKM79gHMSMZ2L
IcDRjpkoSCx3Ema63kgU/vY66H9HEJ991i0EjHopFpnZpDi2s+yv1q72w8MBCv8yzRhMuQleW53V
mJMMVnKs8toL18j+kg0+27fo4s7UtkPuNddP6TzexvHoF1ZcKFKMmVR0FxuE8ZrwPR6OT11CfnqZ
28UilfU0qx5To9kcEWBLbHi/auXZznHhSNYUtiRhobJGhetHkQd2v9XyElkIf/0mdfFIPLYT6PiJ
zKaepsMVJpnFd6hJr+Wum7jZx6Np93WXtJ4phwtRsnpV4E7oVEZWFkEfHM2qawFg7Hj19qc4I6fB
XJjSWM+CRrkeM9lww39Ypuh8EFPe/4fetTCfu0TNogFxbsH7WwhgQfEB0gNUflnoieci4gO0YCtG
tHxAlbvudyjOmW03yQaKxAsL7X5Ka3CbimYmT7nC4GlmRvq06jFd7pd84927ikyhuZ37ctuBB28N
doqEfPC7DlyUlAn4sMk1kFnJ5S0w3f+N66XX/RlOT+aO4otczJjFkirrlbHJw5oOVHyLQQVV78Uw
jSchoU1/HoatWe6l6VV7M+YaMlLLoEOvnJe6BPS6aED9BFx21uTjDYqWP8Ej63VHU7elWwylmDXk
6zLb6CuRDjesXC68Gc/ko9QJibXolxyMQSrj1WjS60mYlV5NtqoVnjNEXKKrOHNruIQDdBiY1E2o
MmGjq5T1/KpJoO/1tue8vjh1gWCKBJ0RTaCyjUrzyFqursEYp/2+q4v+AoMy5MhAHpSZulRPfdeF
NxUxjVdiR12dHvDA2RZ6SDoLt3zYUew6AXf13s8wTsVuERjCmwzOjUITdhfm4qHlxO9MusguO5PN
BtMGo7c5xmvA3bgDjbSfiBl1sV00iQ2YJVeFCk+sd0ER33MyXDD560eeusguk0/dnM+5ynLbxnuK
stQ9rzhkqbo1v3Ai/yZz/z7zqAvwCto2ohCOwmXRpd2Pptd/5i7v7xDiwfpri/UbNBfzd4SApW7F
LO1ON525MynVN0yZ8mMXziXYRyU6nyCL0PdlHoiHEpTa447h/7pgiDN+I4KX6VCfypCBklRlRdn8
Gdt23lf5ut76nT0nsCR86hoa8iabw+qjDVV5Fc+Al/st7tQvOp6SeuHwSQgy/68stnup/KQ+qAtC
C8O5s+XWjlkUp9cmad6Bif23165dDBonEFSN9aAycJqp9zh46Z3R3XThzJ37mvzl10wsG1BbRCTX
9XKg/EMeE69HP3UhaM2aDPlgUpWlij1xUyZHwuvN68VPXegZhj1X4HgLVNDCFe+VTfR70Os/+Vn8
ZKtnWXluSlAoNyiipf3Q7EUpQIYn4ERvr36y7CtO7mrllOCdGUlRjBk1KOSSLp4P9Ub7Bx3H7UMX
hcMXZFbmwtTAmajlIq/A6NuMQzziYdSSfD8YaMNvZACOF1Bhv+vChV8pLhgHc4/MIkYe8C69HUfr
9TyiLvwqLLtephTJUcXn+EuDmsPHNZGTX6xx8VdRPJSg7sJnhlgn2Q8VKt/z4FfLpC7+qh2bal0I
vLaayXDTLtA85YX4+fYROuO0LgILZdKoKvNuwHOd/46Kpd6tsqv8MhcXeLUMRb6BXwaX6EjWK6gB
VDs1x37vITwxXvoWpnqIChozZJRU7ywm2zH2iee6n12c28OCesksGg2BwZb/SSTTup39opkLuwKT
NQhi17nNEkWmBz2ke7TXR79z7qKuCpmvC+b3hkyE0RV0fr82ffvFyyQu6MqWA7pGAksngItdVW3x
C1xVfh016qKu1DKp3DQSjxcKfcI1Kb5rG3jm5y7sKoQYNlkqhK5h0s1dEJEPIh8Wrz4JEsOXx1CP
S5524N3JZsOH6w34q6uqEp6f07k/ippJGTenOiCZfvKyeNcrfuHhdcbzXcxVF9dzC8ojmaUlaEMW
U4S7QEj+4HdYHOesyAL1qhUNGNbgjqgKct+Dodlvbcc3N9UsYV0sYFoGsVsUxRiwD/MLV+o5qziJ
XTQIoUWCe4LO/a+21PfVBp0Mr327iCtdgt60TlFarMNtByGO/Vh45qMu3KqsZpuQGGHcaP4lDnZW
5//5bdrJ6hogIMEDOOOYJEG6U3toLaSe9nBeh7lcil5WVZsJgTXllLf7JbrwOjyTrbhQKzEFTVD0
Cc5IkSJT4VAl+DOaWu2WyS5PfqZxnDNdOQSBRt4CiDa110TUxzVelN/d6YrEoI6eLmkatVmPihmJ
8nuTL1/99u345ljafgso7jYumodwi25yrn6/vfQ5szuuOU4Fhh2hMZ9JvDbvp6hX+xplnfuIW8/N
Ow5aD9SsasmRsCw6uAbwMDrUUvrRtFAXdTVsI+1QJx6yUZibqBtLIEfayi/iurgrthGGOlohs76I
b5vkqi/95m6pC7oyI4F+SlOVGWBAdNf2+tPUVH7R1kVdmT6JZ0zMyIyozeyE4kfNiN/15iKuqmmu
IzYiIqKG8x+IiQ7VOPplKy7eSjcBh3hGKzPRmi9mE4/xWP18+5CfuSNcuFU4i3AaxuHUIprAg51K
VLrjCxYRrz/pXLRVKJul6WQnM8Wo3CdhGT5yRutbkUzplYjzBQrVlOxVoS61Mf5iIl55RbqkUPFs
u0pzMWStmrb/Nr1gtrfs8vrapLx611UMvz6zcSfJZNvd2KXNY2op0teBy6/1KNbHpJ/MHtUEc2xY
3t02IGh7oh3UUYqKP4b12O6HRtq9TlOQ5GOefdc00lyNWorbSo717bgs4qbe8u+D7sgt3VZa+F0x
Lq5npnnMtmnrsjhJPrZp+ovlzGvIEbj6l3mfiE0REdpDdoJO3Q4zSGY39qNnruAizFJZFWOV4IxN
Go9Jarnd1aMfVw79P2dX1iQnzi1/EREgtPEKVb25KbfHy3juC2HPjMUixI6AX3+zvydb0+WK0HuH
Si10js6SJ9NFmK0J4NMhZJ0vXCloCU5VtrPGSxJBoML267no2ihSiMZc9j06i53UaZEIP7x96CLM
um4VCak2fYlaSNUFTL4kcfWvl1m7ADNRRxbzk6y9qGj4ylnysJPeiyARh+I0reUwto2UMBpRq79V
0H4nVvoFCi4CbMe8Z1IsOBIQ9s13jThvKD345TYu01QFha5inYQC0xTpHknY6edoTaYbxnnF17kg
MC6C1WpQXl5qEun73e764QBYoD9EmTWCBqeAGpbalfkR94UuKizoDDi40e+4jCtZy/OyYFCOtRF8
kdcNcnFPSynaPuyNgUsg97HAjEzQd36w0NBFPu274HPRIhVcq+pzQO10GsrDi9QaROJOKA7GaUMg
jVpfaDjG6VqHZVoxv+keiFv86hGOA62GkJTNZUDJOS0aoqHPKz74nbkThHMaj7NuUZXoguFrtVFo
jszGsyrhMlFB9RTKJSVqw2W9Fkjrnw/a31IyefWHbzy7Lu5pAliDkFIZgOOKnZ7CaakyTBMM2TBy
8kjbZXrXKeMZDrlQqEo0y04xJwNYfvWxbB8pD/0CchcH1aDdDfjm3F52a5o0Ntym4X6LPP/1/r1x
SC4OCrrkZm8FAaJtT+7KJDmxWt6Hif4LPMo3vND/kI9v/care/qpRm8qVsXzQfEPzDLczpZX/xhm
qpdAY/AyWMvo02EVf6ciOdO0WcPmOQbLw5K2Szy8UND1dmkf2WrPoqLc/l6nSN/CDV/dmvOWgjoh
WkKgzC5VdExQ5urxmmpV9M+VAedI1sZtF96NlFQPPfKU+1KM8TMVAflq9ip+EkOzPwRWl3knBD8B
+DX4Feojx10kRFXtOgTt5RA7O2lI/FTN5Fl6dRGqc3hwWlO8w0ucJHfMEp2BDN2zJf0ffNo682Du
pg48amuJOSZrTgVo2zwPxnnnh5HweDE9yg4RprznQy3pNnnmHS40jaLMNQNZj9Q3tCLlUI8Hv2rs
93a50DRTlAv0jsL2Eh8263T4oyDBccPEriRMLjYtSmoUBVpUBfQkcFUMrVOwtt3ImK6UHFx0Wrj2
Y8A7g96LqsvsKMmWmT2W7zbdesJfXJCaNqDeox1vLu0s5Wmc26d1r25dmWv7d2wcXFwVRzugxeSe
tI8SzKFZM0QxjHkQfqmKi1SrqhgheFe3l4Gz6bO21UsczOaL1wPswtIaUDa1IYiKL+hGRoC+JV+g
KXbLOV+5OS4kzaITvhljsfPXyQnRPWsZvPjt2zHVcqPrKIs2yFEF52kd1kUq5PT994u/+bhDI8QJ
ecgBTYgpMs1Fz5uhmeqb8I5Hcf2lG0ASsgi+P29LrM+//7U3T4knbiesaCdREkgSXYp9abMhHD9N
WvgcE9Z2Knp7V9ayxlTfZdnLLsPDB5lQNnt5BqzuJNFADBi+1xaWRcP4o4XYyZ/QS9Y37v2bXwF0
W+TXl123qAGZEaa1H9250OM7OZmHLpbnCrNyhJd+IagLYdv7MWFhAQtoVPE1UclzYmY/xHDo4tba
IiH2iOXr2uu/NCwfVMI+/f7WvBlbQSXHGQBfV7SsGZCIKOwNKO2XcW8eQ0CA7k2zJH8qKpuPv/+h
1wX/E2Dhh9wAC9zRItwSfUkUk2OqeTeg5bmb+/kI7aPZhw3Y/K0boagbNsAATeutQZT/PY1v/LTb
Dk2YMSWe+xZV9H7NN7uHf4iZgsBoVeZunoMlBfwjySpTgQeWqSAjpq4+cSOq5/YIvFqEOADXxYfw
LpbjI5qIfK10839N70UTiaWdSGwzC7gyG7QJqGjvmhazvGak337/3a64FRdhl+xk6CAXrC9HsH+o
4zlOe9v5qVuik/GrbQ7RsVVlVcGviO5doVh9khWf7/x27vh2lKy7FX07hJBLG2bNMn9D+9erloMj
d7yKBEve2I6yvlQlAWKSr3MaV/2NaObamTvudonqsumUatDw3f+20Thnh218d+54W6C3SRDN8If1
TO7WOfg+V6sXuzdePMebsLKExDOEVS9JKCkYvLqvk2I+LQis7TiQde1sr4e9uagtjO8gQcEysLlW
916XxdXnCSC5HIsaPmKfxuAjFAueumg9bvi+K9/Tha71W7TvLcUDBzGn8qFLpH5Eif9Wt/rN2BEH
4xiRTrpyQApQX8qQVmfGwbAMWhh13pvOq1aMn3BMKRZCHatYmks8gONy039gvsTPv7jwz56ZZZLb
WqHX0X/axub7vnQPft/UMSNdt5YMdmwu0ybK8zp1S4YpHuUXb7lweGuqLuCosl7stvC0osmTDjEL
4bV1F2e3G5pAXQTpL6HdO0RMJe468xNDTlyEXYhqLuktsjxoWaNSFtZpuODt99u588yFau/WYUMh
BSAE9iyJTtKwC27B4K6EKy7GboiaARkRa8DkHKXByv6ci+kUju3nOqmt53/ghO17STWK/rS5HJiK
HStQ5jfVX36H45gqBmrIPPQJ7Kg2n8FbbLJVh7dGd654GRdoxxiw8ImaEUYPdZ8Cl7ylRTF7lbUh
G+i430jTYJsWIKnbiELTPP68E+p3Ki7sa6UdIZOEe+TH+nUa7lor/JyLi/myEQrOLYgIL/U2PGpb
f2q0vTVXeiWgdSFf4yaneSVjDe75dmzfDb0Qn1VsylNnDIhJw7oEFxSPJ5YKU5Lv27IUNzKaKx/a
peGScbCRqd5aMKVTQIknED0ffPnhdUVdRNhAY9CSJTGuKCfiHvUOej936+JnWy4PVzskGho1W3MJ
AvKwjoVJ18Q3suGOv+czMCF0CRE2NWv8qSEdPZFpXW9ECFeeWe7ETVyNjDFeIgkbtuSBl7t6SYC2
/jFpOKXM6/BdcJik0xYu3Yr/YNRTahaNCp/Z/M7ehYeZidGRjoiHe1b+2xbyYkG86Llxx+uvFo3q
apwa9HvR3tz6+7rhXuTgkBR1spu1kwcfq6W9jCroz4STu0hQz1fchYjZ9ehJ1SJGGGUwpgFRL4M5
/OIP9h9vv2prFUzJshGsNiBDqL8NC6AOfpfFCco6ulcjrZG6E0xqZhNfki6tiVC+94X8mpwxvkdT
S/v2UnH6MaysRtKeeDE446M6tirwylZDhdqY6qMmoyQwKVPDrabyFVtljq3WWi7D8hr5EfBmPJbH
fDwETUsy1pDAL7t0QWLxTFi961lfQloO6QypoTC6JYVxZfsuRkwRgHzRCWxQ4x+1SSfWjOeh2cyH
quzXG9jcV8t8oyjiosXKsNCA4Y8o9YdHf5ZHY7PFRAuCNVwgK8TXRQ1emiQQ7nUsmO22XuoYYPdE
heL9Xsr2UVbUMzlx8WMjWGm1bpGKr7q/7+pvfNzOXhbmwsfWowlKblkNEia2nFcasftgKD77Le6Y
bzxaBjUVpG3FLLqMEyVPW7T5TOvjxB3bxSiBHdoNvqEgpM1CMZtTEC9f/Xbu2K5pd53I4qgvG+V/
t/1uwdqVeOmaYeeO6YbDPDctn1FYwSD5g6bF/ES18SusuICqEfBoamqrL/1U2HSdk+9lPPl9TxdP
BaCTtESE9WWRc/K4QeMAuuDl5uduXEBVrUchRgaYMWHbHwOx9RnKVV7tUAhbO/YpxvAYZYi0BORL
6qnkY/sylcnkufVXL/dTa32HYlU/hWic2an7R5LtXSdvySO8bvANJ+Yi+xbb8bCOa1zzgRwzWq0J
OuFHBGU2gTbOg+kifiPm/l+U9NZPOeZaHdsRBhwIq11rnfJKFWkjQvmwTvPyyEaQnM9q+zfuk6nN
qA5o2oZiSjGtPT20kAd6HgXhd5CSIvfFWMssYmH5EvOFnvYlXD4kIEkCLUURPYDGn991c1jfFQvy
ooxNoCI/kf2wZ1UU8Z1Nen02yVqEaTXM9EEsFuPPM1i0z/TYP5eBae/GeuvoXbR1/ZahfV4M6bJZ
sAIq3ZNPTUVamW1z0K4nIDyDnBQHOP0gqHAOw9fZqQpkf/ftXPfAyZeHkKksmX6seB8ZaCcNvPhK
l6j9CN0dNDgi1D+/SDLtL5iGJY9CItAJQ9G/gPLV3HiqruQ7LritPHi3tw2eWpA3XAg5TmY0N0K0
1zv41ld1XJkFzwsPohHtj7Wa7jiG9iA1p8WZBat69PKWLsCNxNO4NRXuKJEHJj6G8M+un2/hh64c
zX/AbILWAl8KcbcQSXZscXdubNv7DKnxxIWytQMILQakmpcWbLjp55BCxt3rUFwc2yoPcKbsKChO
zR4/tN0OKTHcTr9sxAWylXsvO2igooKzTiaTIIA8Wzl1Z7+9O/5MjWvdx30PmBzpTBYv7P2ECXPP
g3FyBhYIUaPIitAvUA88MWWGeotnRO8i2SJIi69D22Eafp/u4np9BoDHC2SNu+JEHOEKzDoDgPiy
qx3CnkGoPierop9+f+bRq5t9w1Bd6BrQ1QytSXS3K6rEuxhx8b9oQ8enDVi89NiL8EvTTns292F3
H8MZ3hkbxmU2RDt/rI3dKvwl/srrgkm3b8V0UIdcthXg7139TAvyfRqbW/rvVx41F0vHoyJeKaaH
L20QKJMRuRNwo6LjdBrm19YpGSCA5nfdXGidjFvLkV7UF1kWzx0rX+QWRp5rOxXDJNaWvIoiXKw6
GgRbLdLTzjA/K3S5Fw3qPCESsBpzNNOWYmCPAlO0+fWaXGhb2W8LU0JUIPKJQ9DFK7x8LfWLh1xo
W1VaO2sB79QlXZQVRuAV3eytXOuapbjYNgG9qESPA0rkdJ8+VvXG7ndAic5AIk8yHVHMe96hzZS3
WwsJglbrFyPHKcUscjFmPdPL+2208Y3H78r7+r9N/hT7WdpKdSyvuVki/28qQU+qehOgRLpNN96o
K9bi4uFWNHmCpGQVCCfaPQsxgwsQgzIYyZFsbbKy673AcTxxwXFqi4rtYAkKvvx4XvGvpZWOb/wX
V95xBxz3ex95ZQ0XAyf6jo+QtoQtc4tSlq0RuTWLX7HJRb+xBU3iZAE2HIJB/JwMbD+LJvj8+52/
TZzFE5ejrT643QDJrC/RFNkM8Sd4Msp1BQ0RdHKAGNfTw5gMuk4PQfd0UHTMgwbMpb//+WsH93q1
frqkBNIH7dJXcCWMfKtVcw/HdSNtuLa0EyuYeJcz50jyNV0+iB3ihhDv85JIxqm9/uhP+9bDgFh1
wDcx0wZytXn+vHU3i+n/ewLeeHFdorTSrvteBAhzuj3UEGUcCv5x2jANltbyMEdqDev+1qKZiqyw
KCefqrgu+qw5wvkh6g96z+Yi+KLWBnYy6uJEipg87YAxAfc/yxRCecP3sSChV8VDunxKIYusAKFH
dQEb3p2cOw1+DPXic0GkC/YQB4SD+v1QYBGKRZrQXabB4VVMka5MXgwcw1HGvMQxL5neu890CTyX
dkopPcCvs66i8gISpOM0z0P9jIqTF3UAly7WQ052CIRG/lgmJn6ZNzZ/141oPP2NE05a0pMxWPb6
wtflk6wNWHg3Tb3Ct8TF6rUqZiUiX2AOqqzaMNXIGLlVer5m8c6hiz2htkb2fFks2c8bIStIINUN
R/n24tJF68lo7JuBYqqXte0/O3p+BcYZvcI16QL0EHVuiwRZ4YUGfZRyqd7PYfjBz4Bei9A/earF
UgC9OoS0e90+Fnik0KjwNU7HezOSjEe96epSiF5lyRxlYrDW66ZIF/0mIHuwqSWpLquavk2kXtNY
xevZ61RcRBPgwWzC5wT4mPGPSrYvXTL84be0c+BNY4jhdMPS2vRZEnfyNMXSz6+4cCaJWX6Uq3mQ
J3XbZ1t732/T7HfgLmY67hmpwRga5CsmzbMoKKqU9v3ud8ddqFQpwmZDjISd6zl6ZrCiT/Wyzl6P
vXRRUuB6jQu2biUKnc257E/J5MWhBF/reMPmiPFalmN5oXK4Hzr7sFP73e+mOBUw2g6xWoktwWG/
ixPl844Jc7l5xbUYbv3V8Lt2ONowwsabAzkGjZDrjBX1ogrj0kVJ0WNEQVPjcy6lDZ8trcNMEl54
hYXShUnVI6bv67UO8rGtinsIwe6nBdBhr2N3qciUkGKGak2RN6p/Cczybh245y13QVLlgWlF8PnA
hhqDt01jSiXoR79L7hKRbctBOIaLy0vAyQOLOvXQb0n54HcqTkQre4WXvuqri9gPfa7DSmbM7Lf4
MK+8ni5AKolbqMpZrD7Z93vybS5++O3asU6o7FblGCGciNX2wPmSD9Wted8rmZF0Jy/6VbQRjwKE
h81EPzCwZKcNSdRp6Br5zq78h2qMyYeiXC/BsqzZsg5+fVXpjmXMeOlKoFzKy9bxA5yIx3pWm6lP
XofmgvJ3bqJtn7i6MBzaVO5N2izKz+u4WLUgwlceqAQTSlj1WRwcT1scKs+NO08rN0pbFVB1kWN1
6umSUT+dco4pr1+9ZbJYgUJQhKULXqe1Of6Ky8Gr9SlduFo4gDszaLB2M/LnpBp+dAaUD37f0jHb
xfKyATe4upBBVakJt/rBIirzSgUAmfv1VGrbBltDR6w+2zWFovzZFMvuuXXHdpuGa0UWoy5tPYVp
WQc8W2bIlPodjPO4QnQampYbDuYY2y8QFfuczKUX8yEui/O0qi5pAf/TCPGAVH+ghflcUqH9HPF/
gGiRGW0brrgtJEaLMXiywI15nYkLQ+sQIJE+lHhWNzQfivAgqZWLX+tHurqQTJmBQzdDXUSws6y3
MYLIcmQ3bP+1bPPfmoh0oWhQ5GjA35EEeR1ERYqW4ZgOUm+nA/RFnifvVIxAYpDYJiJBPkOmC9Bj
BY5465njuYg0GXQJn7VWl25lJjvi6uMUDd/9vqtjpmSJ0L/WJMlLBDJ7vT7IKPEzUlcdsolVX3do
v+cClH+Yn0qWh1lY6lc5cqFobSVX25R7kgdbr7N2jMRpKHa/jN1Foom5ogManeiyy+lcVNu7UZgb
p/L6KrxxGV0EWksaEJX1NsiBKjB3dOrsY13E8+PKZ/YVlar6zuvDuu13EMG3hVrHBAQC6hRs+w42
Fk9wp3ShbntlhTyQ5uXQFlueasjSPWC8zC/BdjFuUiWyDXoE2cXehud5AIneaoL4xvn/rw3+1gdw
nuvlEKrSC0wVBd76hLHN7qnZa57ZZv222RHuJyRbDu7OKrXF8iLo+F6bsDjtyas2e6L+KC3n99ve
rhnassBzdMfHLmY6GwYW3i+6/FMvWn1k1fAQzeP7qQaNTMiA8mRiLZ+jqK2B7JJfvL6yi6Kz267Q
RzmKvMQ/RLYB0s58+OS3thMfcEKIlFEg870iw6ksyhcAaW7xX78u8tZXcPzOUWtTbcuOTIq2z3ID
R5bB9bzxja8t7oQHnRmgVhLGSV704nmm8hUd7OcZXMa12QRl0PI6yfUY2ynVWxj0WU+n1m+GSLpI
uiSx9ViSKMlB8Tpndkn+D+1+P2fvAuniaBmjRawypypU/DSvla2yyATiRgT/+tq98VFdMF00UjQL
LXxy06gxK0DO8mDZUp+jWR1+zsFF1JFyI9U48yQfeZjrwQBnK1vPJMFF1O2sOvZVY+IDhDG8TTFA
D3qWLekV9StOuDxlddKD76LYkvyY+QDiOW3uTGDkjbbtlWvv4uoEKRZNweWXq2X7YwzCrztlnht3
zNUeK3zk0cOiyH5qzTnsS893ygm2jwOUnXHfwaAovWNoWGDQIbrVoL3SVpcujAtgBtOsdY0vui71
aasWeTeRY8raYuufSFc2J7yR+htaRSFJ9ciLRyv64DyIRN/XGu/lCi3hG1f3bWEPLl3YV8EjsfA+
LnLRh9NTLxvzlFgU29LqCNW5lZoOyGXU+GW0Y9FmgJHHa8os0FAnEvHqCf266tTEYlhSDBvvT606
5rvXFmyVhmXV3EcNOOB/7/uvWLKLZkGSHC3lOMjczLE5F2SOnw+z8U8QShKffv8TV26rC2JpKVj3
uY1lXin6tyL9t2HgXnoWXLo6eUXdguVybPF0lR3Nwm5k6bpxv1jfxbBM2wE8wdTIXHXkM8NQZraE
/V9+h+IEJxhZn0GtKUUOcAc/l/q4x/jPdPJa3AUGbmDFitUikzykwbtkWu4jpv/wW9opryBkCwQV
iDaHg3w24wxVmnX0m09HLRjPzU99qLKFJRx6SvJ4oX80vX1sYax++369/z8tvfKYjLSb4TIL+VK0
5NuaED9v7Cp68ppM8RRh6YnsT3UhfwS18Fza8cbbXDLwSMF0YmaajIkZbIWgxfI7EvLrkZTVMHWr
ljJPuG1OxQKc9DY0N3zgFaN3AYE0LtqtQxk93yTQWWHTHiDYEX6X0IVoJdB+jEOgSPPoKJb7AuR2
GHmlH39/LK+X7Y3YxgVo0ZVsG1rQEvkmX+9tW4cpFcVx0vaAh6mj5EZe+2oxb/2O823BQomxWrpI
RPMLSgkWUnslWPKj/sR52DyEyQr0agnlid//W1c+iAvE2oJkOPamF/nQh/+XmPo9jyK/CqCLvJLg
7yFlMIrcoOGYMr68P1jz4rdtp4wGsgNgSyE5k49s+9hP6htkc/1CHReQxUU5c1UTvEtTV/y18LL6
DKFbL11LLl1EFic0ObYGG5d7sZ5AOvfnwIQfdlO6gKyjXklfFFi8GQ6ZPicUYLLfn7d8+1a6NGQ2
piUpoZubD3VM38U1rZ+qul7vY0h+pjoeqrsmWoI7E6r+hr29bQfCJd5pirncpB1EXhmGOuZQpVWr
fogtzgU6Nyei10+//9euWIBLgqarRCIPXUS+9w279MEUZToQfig1iHD+6k3jV67pkq8iP4QA7nl4
ZVHdAr93wAV7Hc2wAMJVc1TYtD6pRU/nab3F33ntXJx3oO7KceSi5zmAFM96a+7NWPzjd+ROzM+q
cm1AuMvzWFbJ6aiTl+5VPdpvccc1NMs0HHThDJUFeGtkiOVH4G/UjYbMldaecME8DKQbZG46XBdM
wXWpKdn0Z5mw+JJs019dNOznrjnmM4xlSYdtnd8h2PJiFOPCBfssMpw2UIqxHKNK6jSbuLmjRFOv
t1m4fFTL2hG1H4Ll0V7EePRD+v4Iu/hWSvH2AypcUI4m5QiJWsHzZCxBMbLz+gSOamQsxRhuHw60
ivziReHi/DEkexAmQ5bziE5/MD5t2cZ0f+OBftsuhAtZrFQUtnVNec7KRJ5H8CZuoV8yDD70X70F
wAXRvh4zy1czPqk+/kctt2Yxrm3bsTkdVpgMxvhzHk77cmZkjx8nZvuTj9GJxDU6XPkFwP7XI9+W
rKMtPTEoA3st7mIW1yDmQ9NSnIq1TYrKXvAYt+LwXP31yfspBVCj6cc1wm0RUQdp32aL7lGA/ttv
605eVK0VhuTrBM4ogG5yR3J0/fxmd4QL6FqSQ6umhKObeBOm/bHcjW3p50WFi+gahxlD693BcjUF
4anQBWYAoCDtd11cRBcbtm6v+IYzt9UPsXKb9QqTMn5n7kTQXYERE81b3EVt6ikLZ6BEeUGZ3/SN
cGFdGsVZOEeNc1/3P0LU79KZUr/4EKqJv97G3axjFzWG5VUYFI/z2P9z9Ovs5+FdXJc6GDpPgMvn
ybxPj8UquzvQf9yayrziYVxclyBNNRNMriOXjv4vpNHzNkx//f6Tvqbj/02KxH9AXdOMOVZ5kJw2
DflgttA89mMxPqitqf3cugvtQohgB8hDU/Tl+gCMYyKF/Dz3yrLA2P3rV6WYeopYG9A8jkD7o1h3
x+r4FtX4tXN/PbSfHFg8HrIN7YDFKzunoH584ubwyrOEeP3Nn9YOCOouAStf73oI1QKLeju0fv1K
JAiAf10d+KsiAis2y0sJ0qJWZ0Ckem7ceUkXxnBleMdySO78O9b1Xw1hH39/Ga+dt2OiRamieNTY
ddzI98dW36/RLS36a0s7z+h8FKXpy4rkse7YabNDnw5d4IcjEC54SxelFTXtSQ69tr+iKjhNIf3h
dSYudotshrGhgkDPkkCdAzSqJu0UPU5+qzuv6LqSAwjgjuZzZP5MmMYtB8jNK18QLnyrXzAAuyK9
zdEO2NKmViqtJPW0fBfAxeTcgzFkpTkYsPsU8rvfj6396ncsjnEeg1DjlFiad634QcbwhxzYZ7+l
Hcscq04m1cqjvB+hSJqCo1J/MVSuXjVG8R/8QDh2qwoHkk+qYyntwndNMvuZp0tWNhLJR8RFBC9o
eOKmCTNdln6YOeGSlXWzrcJCmThnhf6HouWitacFOaavQHQZUYiq5+FBX0Ae+y6JEs9I0cWFkdXW
hRpslM8UhBRi1ajrKll49UOECw0zQ1IlOx2jvNE6oztYHWs/KgPh4sI6AA6aOBqwNGX/Jqr8owVD
htcNd0FhhqDRB3A+yTkEAUCIEfzbL36VT+HSk8lxXKvY7iSP6jk8t528W5PSd3HH6oM2UfXQqDgv
jfkcHy2YLuv5T79Dccy+j8G1s86Yo+ymTafbyF96lKEzv8WdJ3nvNnA6SE1y0XHzPW7C8qOKyn/9
Fnce5WPQYq+7heRjsG8PsW0+dPPm17UQLhysKCAhp9Yoyvch2O/iaQhO0vrNnwgXEEbjPR5q0Ljn
c28+rWKAzM/spbnGuRtgAd67x0XRdflAg0/gssG8aRJ41cm5q1wQiJjUGz90TrdVngIxKmSIxm+i
iLsI+rDlS6QiZXJp1j0T7fB0QJPhxpP/djoBaZRf4042l3wzQdfnQHJNH2ZK7EkUcninCxTtfn8f
r/yEG2u9Ci+gpVh1OTmWITumuc740JXnagsPr4yFuzFXr9bDyrk2OeVdDs70B8g5eTlHXJxfD6js
wmO26M7lG2mrHNzAxbneYj9CE+5GXHUzb9A6n/q8xSxy0xcJ1ADtF79zf/0ePyUssooBIQ66Ni/D
9nhUlsnnvt+KE2jfb+Vbr4fw32SUu0SuFhjAcGVFm0dBH34MrNVVGjd2elfVEuWGoObnvST8/vf/
0NspAXcRflPdT+OAeZJ8N/t7Xn2HtrpX4Yu7PHkAZUFDcuvbfDzYlyToPsTNLQKJK5t2wf/hqAhC
U9nlk5j0eR6fj4H4ETpwN74LNDi2wYXV5WPXibSt16cISoc3zPbaxp1nZK7CdUhs3OZzVwIAFqxN
qgYvyVxce8ftYFZHRgZI0JxFP3aJZGOteOC3cTfEa8a1n4it+rzZizGdE9I8Tst6S9qWv33l3RBv
JiKeqmDQ+YwXUD5Rwso6Q9JkwbAimPpXs94PIsfdkG9EnLruvdGYgQ3vxbx+7Fc/7kbuhnx2kqSJ
O2vypm2+sX7/2gdAAP/eTK/4ezfk6yzqI30Xa8zVl3rINIeObjMpdEdrDMV5RVDcHQRoF90UUcR1
vk12zaQ+QHFZ3AJGX7n6rmp5xHZUwXei8yimSRbxpT33cuQ3zueK03SHAWgVsKSdJ7znyTC8s7aA
PKjoQGkXJZjPziIi+vu91dEN33btczh2zKYutMewmlzNUQfOE0sQJaOHGWkvyVnO3ZiQKhZptKjx
RAZNKgmoawhTfrAk7saE3VRMIB7H4raj9LmNlvuB17dgolfOxk2+jZ2SbYbWad4AzHlOyuEf6D1X
Tw0h+sbHvnKVXAR/mwgwVE1Rm2tis6kA+Qjd2k+/N7Rra7+6qJ8e+DmxexW0k85Xrv4tg/7zFAw3
Aqord9QVB1/A0HWo3bb5wOz8B0eW9eeAZq+C5jUb064aDGiDpV8pgbtkr2u7FqMmiHAbVkX3fBuq
U1LQ0s9VuDj1VZqDb8cMV1FP/1ZkeogwJO731rgQ9ZVvdX/svc5rUprTVsbveTObs9f3dTHqm9Fo
moE2MteCyFPCe3FuALa80b6/cntchPpSgY+IJIvO2VZfYuQsaTLO3/x2/nqtfrqZS0mj8tBQQOs2
/thNvEwVhB38vqcLTa/MEYqu6JvcUugjhvapnZcPfvt+9RM/73tfaoQmUZ2bocREw9BtaTT5yTlx
F5MekIQujbB1DkavNgMzR5Cp6PBLQeP4152LA+Dn5YiqfDTFlwZ54qHnG0tf8QX/GZ+ai6qf0J3M
oU8Q9ikmkotH2o/zkw276EUFQQQyft3c6G9du5bOc5UAjGEgAFjlnVySB9DGqkxiLu+GvV5x+C4I
vpyU5v/P2XUsOa4ryx96iCAMAXBLykvtpsf1bBh9ZqZB0IAOtF//su/qHt0xEVoe0xJFAIWsqqzM
sFjt3QB3x2/T4rudYXQ5ecjO/iV0/uYHXFPbwzRfjJ29vXM2RXUeDslJ2cJy5KYdek1c9mmpMdhq
8OnhchzrOdvOrez3t3341bFd+mlu+koalHTHhyYcDmm/3qb1Ja+Zy1TOPhUlN3e5G6OkNJLHBBLq
t8WEa3PuAo1zN6rF3E3R8LXIoCCssufbXsr7Ov9XTFBDCdMbsKbuyiL8lPbdfcXdTV0LeS1nmgrT
eG1LfPSkD0NZf2El+X7bU7N/PzU05WGSZFpzZ4ce9FyxIoWTtxXR5TV1ueFz26Q1IRdV9pup6o8j
bb7c9txXiSEjU4AaGj46pewTW2UT5wSKiDd9+PWcBVyF1lHm1twRlOy2c/5uMNTB8vq2T79izxAy
DrVlEbmEgXu0Yr5LB30bErieszAOzSEzM3LRtlEPfqnVgxnS2y69a61QNkym8k1m7oaajw86E9O2
hUnbXwbhfhMOr5noC1ETXerQ3DUVfSefWIyJBvQvOOM3V9M1Ez2zOD8Vx6PbwZIsjohoH0KMcTuo
fTC/H4Kq3NCI/C2zfV/JX5S7rsVAi34ZNR0mcilaYsNkJrXd1Eb6N116uUOxze2WpiXJKsLstpB8
TUqnBKqVVllyWdahfiOa+A0SivSm5iP47P+OEhQmZAamWPhBtHntM/OoMONw22m4OshZWocVJodx
l8g3qGvUG8tC9pdL8DfrcM1Lh8MToIgj5s5p8LAr2TS7lfriVJY5PF54BFd7sHpOKThgt13q/8NV
h6OU874nFzdjF+scir1Fc1tPX15z1TMRjdi9qK3RudliQu+x6cxfsNtvTt81WT2NPM+rMY8uw7h8
qqb8fs2XG1/JFVbOxskSFzlzJ9JFwVN1gZVdeNvmuaaKB9OCyRKHO1cEy4kr+VZF3W1eEfKaKc4Y
rOwlyOeXwfXHckmrmFH6N0+1373vq2t3EBiFDs2UXoqiOpa9eFnQvr7pQF1rPvaZ4n40nFxEaH/Q
Zmr2jPrbiIIyuDqtUJOs2m6do4sPqreMhil0lnl608UYXvPERYm9zdIOV0ADVpYux28qGG5zgw2v
ieA8alrbTS66LPnyAp2pp7GZboJn4fXchfDepnMQphe7Ykpw5ePr0oXmL6H3P+W+/71MwmuOedmG
QhpcJBdwbd3dQpWHma0e7k0OP42TRRKxb8GYiaGvne6VCckjQpw7LlCmhTRsN0xfaeTNI6PQMIvB
ZxaJn32k42Ys/A8BK6GPqubF91yuwsSwEZRPQ+6UiR3MaQzycT682SkNvvJAjHtK2qKMQ/iNbkuj
y8TrYHjNdLPu0GAAJ2Cqqocso3CannM/QZcZQDhuSOSHOMOWuaulWKGZD7sPabQDnboMplhkWRlX
U6fOA/TmX2ZNMkzn6THcwQ28uJiKlHuCWdqjnKYGjzRF0U23ZnhNsG9EBlkYzqEIX/Q2XvP+TqPi
ecs5DK8p9UvYS4xzReklhIZTPck6HhiCyJ8//NfdhfCaUd/AabEY3h+8AeXlrUOyd4Qq8U+rKnNv
WO0Pf/6aX4ep8Jpc389NF7ZCphfaBvtUl88TIP1ffsLvPvsKU1hZgv06dvqSwjwoJuWyDUV7m2ZU
eE2uh0uWXG26phc58ItNw08YT7oJqIbX1Pp0RH2mjHp9KalOY06eCaXhX97Jr8sOGN3/N87StYK5
GhmiS1qAAeP5YvZVP9DE9ett+ubhtf+zrMZ+qFqYIHjZu1iK5S6H/PVfnv83a3rNr5/WaKQFkfqC
osyRrjlN6pHmt10P1/x6NqYNbFlXffHhuGzele+Stqjbm1Infg2grR/hkmXC7IynvpfT10LzT7cc
In4NniPL03WBSv05lWYz0uFFk7C86YXzKzn9/6sLZDFpSIpzO3fPUZYioKe3vZBr8FwowspUs+zc
5Bgh8Rp2jtg29e6ml3INlCs2K9eUTXleScvvZlXP24qmt83W8GukzDHJFKVZZM8yV/dAMckgy5vq
jvx/kHIw86pclT1Xkf8nJd2nld6mz8Wvxyob2O2sxFp7xqt/VCQoYlXNt9VicFn/O7RUua0FDpA9
G5vXMPkIXQwR0pvSB36NlTORU0XgT3ESOflWeA4FXPAEb9vjAfv3kxtfkQWyHeTEF/uFmfosyuGm
+41fY2VbZqIwdc5Ovuvzu9nZY1tx+XjbFr/Cyj1ZSpnpMTtPpL8PXDXGed/cpr7OrrEyOp2hUKIx
Zwd9nw0MtoPYmfWmlg/7H6zsjDC4OOmppDbdKl8uSVW5m3R12TVadhxQiDTSnKuSzNuapTrGyMTz
Le+cXYPl1Td6nXGKTm0m/THU67qpOnbbDcSu4eJS66kcMqpPfhXtXTW54RBUkd3c9uzXJzRbBHwu
Vn3qQA9M6hwD9EM23mbjyq4Ro6s7aN0s+PSeRkXS0/V9svq2KXp2jRMXo3qq5KJPpK51nAv1LWz8
bX08dm0c0XeghqH8pE+W8Ow+Jfwbkb69cTdeHVLtadnqYFEnmeXPac2nbRlC//fPKxoiQv1v6sau
oaLOyq5bYXxxIgokbCV4dmps2G7Q2BtvukehLvfv4Ng2lBRzFsiTnwe6oS1bPkZzF33+8w/4j/LK
r37Be0H1v5oasFiCL1RWqlOneqa+QddcPU9lBAHZ1VJ0w3IYunJQmsY2LR6Fg/oSttbyDNPj8cmj
wvHD9+1Y7gRG+jERWXIMcfXTB8huBQ+i1WpnRRp8olVU7Ee5RsmASukxylDIT1cURf78I34NStn1
fGCYjVSMbRGeQl419/BN43d9LbW96XrCqMS/XxEJCHME5iYnMaVfW1I/076+qZTDrhEvhUAQf8cy
J1Ki97jqdk4MrPL+gqd/tzuv4o3T0axUO4enVspKxlUr14TJjn6gsEC6CRiwa6cADE/bGaKF4Wnw
ZnnRg4abUpn1f7mn3nfhr3bnFTKog8CnrorWk+VV9KFozXzMETxN0g5Rz5MAzWc4mArITf15J70v
6a++7ypY9AX4gfXaQlwj0tGmxqLsM06KDcrjducAU77/+Xv+Qwv5xRddz4UGdC18Pjl5YuVAx+da
6ByWZZ2jGw2NrqSupiZeeFg/myoMxAaeNKyIS1oPWMEeGhRxtJrizCDlc5RFLr7YcDYfi2KJnmri
+joW7chxHqvgnoMRfdIzWh/voPYJor/ZQ+6JgZRbP30sw0UdB9eB5BAYJ89qrj6tOTzp66wu9nCW
Wboy1nzE/De4tvuWE/ep5DW51KX0E+Q7IYVQl7b/Yhhywb+8nF8vwvVgq0Nxq7Rtup4cbLy3IXXz
Vtm/sXB/s8LXI628GzuL2XB5ynGq98L2+S6sRL2tiq750Nsl/wvw/I3KHrseb82WPm9d1OBqgMRY
cGyqqd0gfzMUGtFw07C+dF9k27ffg7kNtwXLflJWiJjCkhouU7bZQ0le/6XE+JsAec2Kz0VLC2Mz
eurr9UdPOxWnFV7tTct1zYsnbb3AUbBjJwiMfJuruOz9X+L6b9bqmhPPiSlyWQK8B8SBGOxslwTB
BI7kKnTSBdFttSR2PY+ICr20FL7LWKqCJyT1e6fobexpdu0yIdF7R41T0RPOknprlE53XV8E//z5
5b+jgF/FkasQPwwL3BoGKk4h7JM+wxhxPvFcVheY6dbb3ph6NzV6OWHacLqp6gmSM57kvwBDF4yL
HOH1c8oLEZwEtupGzzK9KaVi1wM0NGuXbPWVOLUwfj9Z52gM2cXo+c9v6zfn4HqAZqkltNBCzk9u
nTG13dVAJGbS7NOfP57DgPE363F1gaxN35SW2eBUBzIzIsnydcG2rQNOBIujTJvgwzqNsv9hQXqP
XJzD8WktY5ZPJIC9nGYhqOorhpTyJk5Z73L5aCKgLrjN9HQYMxTkoaLZx2vdL7RIQF8oxWf/nyMY
eygfB29maCMzx0Gvh/U+l0VovptmLVCams3YcgpVjCp398xO5bZbIrY3kEQl2z6ocVnM42APcFJV
epvxiH71KUw4RNRdINGd29jAwiQeGxcGiaiycAPX6RI5JGTwYVeFruIBTPjwUuZ8eKIYChWbYIVJ
aDykRbazEX0zlqw/0lGhOTv4PIa4gP+Sqjm9r0HHeqmieXhoMxfsMiXX3bSmVf629EtXQ1NYlulD
B2Li1wrePGSf1WFZPqihx/aAriK0ULDJbU7i99nIh8gW3aavgjyuVoI1XgqMY3VDWCHX5e3Fwuv7
h60xSQ7ThOemWMUlwm+o4A/u56TsabqRpMiTIh+qJ9XNKotZ16pdg+V8DGwgx/uoTOcacr4ufChD
kz4QMHoP5VBREg+WMpgHlhAAx4g2a55JDYXbOKuirwRWPLFWRjI079knYWzwPRXsTS5FfWpy231G
X8vUsRXQpknICugRzWW4qZq+33TCD7tcG1gyaQs7qYNSdRF3Y998bvqS6YSV2WzPXRax4QC/cxY8
RPCbSPfo0LbTIe/SmX9q66ZVW1I7/P2whPOcjJGAYOKoZHVoraRHLECNp3S54vWxmYwm6Omi+uNj
q0KSf8aU7MTOqi+iJdsibNa5T4grtbtQjT+Nua3HZO1M8AhxskCA9u/YLjX1+1Am7NMGsvH9VJuj
h9Zp9uCg6Lez2O+Xcumm3cCb/jLVqlEbmHrwGFKiym1cWXXNkyp0GezCvlXBzkWMy10ezlGXbppq
RU0g9jnG1x6cIhAKDNu0zT47yKcGD7Wmq5dxCuQYJC5zRQsJ26EtyR7FQ7a6xLqpECcp3FDuGLhv
3Y6R1vDXEWLQ6yNJnbZ7K6G//pWNSzHRC685m9qYCb2OaP+Po7swBmvJy7w0jf1uV0Pthdoe/2uF
dxI+lTUEeuIFixHuMhs6iYFJzH0eJpd2OoGSOvp9cYOp8jAZ+yXSd+j1ReZFCcO7XbqG3D3oGn+w
WasaTsrxNAufPqUjpht3hZrltMvaRtifhXR9nsdIzkbz0HBsxL0exlGe6rrJGxQEK4t6Q2OGIb/z
K7TxHguYnWzzjqRTCjdSDFXFmJ6f5JeSc968tEtYNE9avAv+2kDjeIqBNvywOqHmN1CdyfhUBFCi
uzhYtJkjr3psWZrleXb0Mmv8Tx51Ob/TAQbcXooumvWB89CST6YSDQBk3atZb+cGCnqJVlOTfsZf
ueGxaUOQe+OJE+3urQogzJp72ARuRdUH7mOpxDxAnAj7+qyGiqhty+TSfHlXWgqRaZYZ9vFQBRHM
roaovVu58dkhyvOq/RqsmmFyTEAhkSYjXOwHAwtPz+VR5d67H12aT8wlNZ3YPqdlWB/KuVrMuXH1
Sg8yi4Dc4ZUxl+txjqpxMgnEEsD/8cEs3qPrAKrOFzDNa79rhrbhF4ZotITbGraB+al4dxD9Mgop
i0+VdLCfi52bQACMWbm26X2JWFEdZ/ym/KnLfF1v0yjtQzh/p2H5AkJsr07ZiM6phWJYCX9X/P8b
t651upWL0+0TpKP7oIxzWrD6ABgD7v4mdGNQQiYzt7PbrZHu3WUpsTBwvhIWQqmmGCq5x0Wk5guN
rPXHqR4m91MVoG8eWN0wcLXGqjBx38mu2zR9UdIfazeSYV+h+QzP1q5T4xLLLCQb02NyvEqCqm6H
15qpOXh0pStcDr9RZw1BHhO0BmUqiTJSX0K7ao1XWuOCikL4k/1jpJ3IB9VSOpzggZLNe1GVSl9o
QUf9Pa/B0vjkCwaOVS65T79y2k3srlKi9R+g7jgPbyMjozpmJZYbIlCEUfGPCJjvDhz9++Dcu3F2
cQgHx/anGsdxgZjoyHj3RTHb011tKZ/vCh/I+TK1HMlRXI5GF6+DH9LoXtOyz15mHIQxg9zp1Kef
9GJTssvTickdU8tsLpbXFUlavtAw21RM8HPpyUT2RTe04Xkq2tC+onbEyjamEzpo/SYFYxB1lgCX
SfB9zYbAbvBFVVFs3g8HDOGh1kSXKWYOqhZqyyQNi4tldHU2WY2R44+1avviNXdh7l/9aolCegYu
xCdd6yL7yGt4g/wcSsuXetNpIodwJy1HPWnrPYSELkWGKPvEwLLss0MVBJmekprBa/UwZO3M4Y4W
pXb5WUE+HNeDDblIt8sK7x4LJodswjmWa2VDuVGZDUIRe9aQ8cI0JFBihykOhds2Tfumi2Xnu5Bu
oZAgdb/JOOx3xV7BvXB46W0wweYbc0oWzmOLCDr7LR/C1i+JhCHYsK0WDJ4PsV6cGWUM6y3QCGJP
7bwHIbrui33KpTR0YyGHStwJ5fmBP7GxArMAvquRbF/zyg1Ng+lUmtlTnXleL4mwtKzWuNSTKk7h
PDar3OjRO5UlUTS4YJ87UjRFTCqeh8dVk6U4KOLo+Ab1KKn2E7Ok2WcoPelNuMoOEz4Kgng2nm0P
R+8drVVqSjRlwE7eynxcl30JJWH2QiBu029hVyre8lU5+lNVIy9gREfRkWOCJaW37pGROQxiWdBc
7EvADX2ODAtgNkbgb7gcwpXyk24yt+C+nqpil3ZkDD5BChEWAzIiaZjvDZsLcAd7MtLvumLBQQgq
8r0OcX9vjbN9OCbRuIJpZbOAQuxgXua+TFClYxs5tlP6aCrj9DOtxrF97We+HMnQua2ZBpmUzRBE
p9Eav48Ao7pvgwPJ84SfzHt97IpoaqM4c7Bc3mqu88jHqw4id5yALBE1bG6HGFKR85MOaeTaGKhq
Em6/FJ6xDxRDO4bsuAra+VTJ2uZPhPYhPYsQg0hzgqMLXmmiuIuyfwzhbXfQVp2oFvUxY+CkIMJG
9cvURGQ4t/1a2E2uFqaPIe07jf/WO9KDjRKE9h8Miqbzdh0zkp2ArCX/6jvcXA95XVTsQ9qsQXEE
NwcbUM7Fe2PD56Gv9nNHWjyJLsQ6HLB+c/G0yrA/wQLD/kDTCZdhnq4H6LpMb0r12dDDeMaNzSOX
qRsuqsmW/IEvJA8flhnF3eeFL81yaAYY22fxCF0lflYlX5YdhNz6+icc3Um4K40P9IsY1DA9h0NU
6efUVF36PcezAu8USq3Zt9QrIgNYm66ZfFirKK9rFGxKH+CXBRIO80Fpz5b3YsH57fpxpgkqtnaJ
60Aoc4Rsx7rL57rVVZyOjd2zYlQ9YgVExh6gDGAIECWGUlsJyw8bVZ232xGun93HUAbtSJPAVh15
HurWNtMWjYk0bA7v7Mx9pDSuavhG6ihLughmNgBna6h+pG7SvE0k6FsBPJOn0B4Z3OrrmE3jvF8r
kT+rvIIgGX4h8rhdndfC6ngKQPK9ExrShRkUi3TV3rO0gKNYPMhlkLifScd6LBwx+XpX9TQb6iRv
4AGEf09GnpRhNjz1uCAQ/tppTrs5Nr11G750c/MjhHH2ExhUyN6rQPVnB5juV0Q01q2o1wliPmLX
UhGrvJHTsdcA0XEwVktwT32r0YxNozAyF0gWOAHIMIJAscUHl4dixiH+mKkmmua7NqJN+zjVYFJu
YJlTBk8ACjbYQo968WZHqkCqDwPInHLnOjnopy5qsmnfDyq9CO17NK1DswfkMkUDd/IiqvZwKeX0
YQUMxPAqw76qt10QFn17HMM6bFog6vf6XkZHAvZ03o5v/ZR79c9Ec/Z5kkz/RHKKYLaLlqqW8cjS
eYBbYBfCtjkaEzgVmJ3vA7akSadTI1yC4MPHZZtPtS3avRhQyWiPpmpA5UCCHxV6IwZwlz9m4JpP
foOOrG/hxyRWze1ODB0bHmEmMLFHITPyYttJp6iLIzPQCV+cLfRnZMban4eiMbDTXiaxKJXkBEIt
IPyitCrCTSacdzF4cP4um3nw2kMvM4PFb05yBgf3sSH0fVA+7MRXzOSQaUP47AZYN65TOt6185TP
NvYpkOyAdldQsm0/m7T5Bt69nrYFTkT4QeNHDKeoVROcjtDy8Zv83SErFpjyB9+NyHFNGuczChuN
oSnHV1giQUl80SxF70zNpCOfEWQr2SF3JcWyXTOaRxPG79gswrgF+3fYyyILs7tl7jiMYwboMv/E
HKOB77Q3Fdot/YrORPjch3nRXSonKIuODPj+pU8DDnZgAacljxrBSZZlkSADauhWT0O4cTDFZJuu
COYXO2myV4yJBzcshMAZC/+M2jv/2VaYeNn5vM3vsFfkWegiQhPKLyTxY8OPFV/Gj1A8qZ8HFRZz
LDrUNDYOhUwfU3SLljjgVNXRRygtzGhDuOYnz3s+obQOyknbzWs8m0g+6REpFiBJk1CKtHBvEWnT
TbUKG/dT8djzDhF+Tld+snXVnXG6oEhdQzQche5oPcLKrkqkXz3Q9zQewsADoMwwuCCLrpKUmG6f
N6PZ0HDtDz0P32mU6XTKLQKUpmOdNBVU8WBXKWCx1+QAbIt81SLtzgVdg63qoWjblnkBT14+JaHp
6/04iualH3sErbpkmzxVdCtThF1SOQVt+ulL56MCaZkAcPJIuSEaGEABGTFjYGpNCi+nWNciQpkf
BQ+fy888Gz22HJ8TBIp0S1A/YXgHJN35IuiQMdX+uJD5uxeNBGo0SNgqheexdTEndO5TvH/MsMHI
pfDtWQMiIAsQw1vbSvqpKRE+MHE+vpR1PyWt6OSj7Jr8U87z9FiZLj3lunWIJ20PzlsrIfdIzXax
fAUQlZXZunwGbMqilhwm64fN0uaAdFI6/w3u9qCbplF+zsET+ZiDVx1XkpudTll1KBqAwDivZpgC
hKRKz8iqge3APdq3o5dnpiLIwIUIDXtTjzKIFece42yp0NXZDeH8j2g7AGAkt+IRhDCL9F/Nzc8i
bINDL8jyQWRpuYeFwlgkkHnESzM23EARKthChr357sZJnwfI2jxD2oNh5zOLZopEJTnDZti18G0F
B6oRhzA31XaNODZ6V7lDabsFZNbIT7sKtNgsDuBO+9OUlX3IYXz2tZ4KGbORVNWWZ7T+XLp0XnYF
/DflyQZ1sbOVl8OGitI9h8Y0T40ow9eUNvZtNDN57CYJYBZp/WnFDBW/41JnD7AIgeEOyyISz3U+
beBeBAywFEO9t2gCvXrEwfYgV5S5Nnlm0n0epvOUiKYMsgSUyOWQRtRk2zogZIphE57TTVNjBiPW
0GbtUDrKB7cpcH1tQZ9c6EtfzbiXY1suwZkKtfrPLPSTOkfhSOy2RB7Tb5GtCxH3a5Tdc3jFQbJT
FsN2QiEPRaRq+R4ES/WCce3sThJVrlg7pIhIK0fUE3BPkq1Xunv2K2yNYniL9+VbavOiSQJgKPCc
2Sw3xnqRxaD/9Y+GAmL6NR9Oy8Dgruaobs09umFNcb8C/ppt4YV5ECxyUEo37Xs6UgJfJBpX/auU
szqC51fvmCTdW+phlIKa55TCXYhnKnbAqmGC3ZGbpAzqIU8Ys+KBqwnHaBqroNkomMBA1LMjExjK
c6i6uIPouU6GXjXVpuU5b48ltCTHbVXx9pxJ1lggyCp8yljbyzvSef0jUNZliSw6AFqaz9VL0AiF
XYwOQLAFIQYwRWFV622pF/8NGK//kq5R+rNuOx7GVBMDDvUkAI2zwY3sNMzIMpNljMYBh6UPvtp6
Gu4RFOhr12bTzw5tuUf4jy5RHECmqNqSafV30xTJ05SZ7LssffgPIJv64oJKISczbiTnZcrqtywF
fotZI5Z8Y4CT7se1h7urmHl0pqZnCOa+Zx8KzHVg7Bf7P4vXsTRnBgSSJW3uWL+DeNHqdqYXY32U
tK5OLX0vgSh8WRTjI5wH7qxQ1CjbrEw4K2v1xWojoNEfDt5CKaIvwmSY2rG+92FQmCqGJVSxPvaz
QmTTAvHvcV2HlHydgepOYTf7bTFkvdyswYyKq458EW1B8PDPrMnnMAnErMM45amJnlb0Wg+oeCA3
Q1AMUhSGdFlfWh8EbaLcQg4qbREvsrqV7EtmmuhhZXP9saYWGfiqfNolQkH9f+NbzMJCxr6Ey8Nz
Cbb7d+/z4TAHuhdbslTuA/eCfIPcEuRbO+3teWhhSRODZl30h2Wy9jOYy3zcBMhnn6bWmJ/5WpTF
ARS7dUi6GaW9nawqXcQQHqleSgzOPUT96O5h/2j1Ng1hQrBFzUKOiUMOYk4GVfnhgL+ITgwUI7fn
ikJIXsiuxjoFtjXJrIOu2UI3qNRJFqgMOQc4H37jO8Gf3tUjshifnbWxytz6EFRU9dB2IGO6g8IV
rqxa1NqdJ5NPrzbswfhvlxL9DNkKvQ9E51FAWRaAcNFPgn6GVsGkUJw12SZjC1m3ls+mPtm1xEkt
QNVgR7w3I7ch9/nRRujwTc7T4Mjw6l7JMKH0XgKY3EU8AO5Mg6ZfjqooanF0kVBfu6Eei0clLXPx
UKwOBwI3m2yPKB5kxRYTv+N4WMk8ykQMlT6n2bwEMWsVriEnx5E+AHstHlnC6LNEj3NgkcLl47RJ
W2jHzAlL6yg6GG+KL8IGWfMUeZqRJ7VQtiQA6PW8J31j/K5YFH0cRpe/Fn5FIh3aBeVMiIIW6K1Q
Qb+XmQICgeNFb7bUN61Lgq7jA8aZROiR047BvIGPh3pocjL+0/kB9oBhUUdbZHgorATT2JQxFqx8
Dcecb9Q65Bit0MuYbZwEMuiQmNU7HU3ZvnMiUnFhQ/J9HRU8Qkij5R5CessRPZAq/86hW/ph7EyF
XAheapcmAE/8UWU8OKIE+ZiVE3+gJlhPkMTHm62XemzijqUKxUZXZXzv+hmUVWcH89JE5ZLHAeXj
EVMkuUiYnc1+ZVOGlHmtwm3Q9h0Afj1dGpELZOnT7NpNOIcm2BOFKeEW2kzRBqi3q7eO10Ozb5ex
wJU8IDGLm4LpbY1CZRRXNc3VBwgrNXeM6hxunkCWVSx45T9krqxRlGTT/3N0Hstx41oYfiJWMYFh
y9BBamVZDhuWxoFgBMEMPv39dHeusscedZPAOX/szsppjz/SIwGebFMCYB8Hdx1nYndXulKE5ugH
5aV7OhEVJlrmJ4thzXa1H+pkFpUvM4L71JpTRhPXlyawoyAFHfW6U+PLbst6O6jidCttkQXTFsB5
mMCoJMCRQZW3vXGien4fP4rI2lOLSJTfu9c0KzsG+VmnmnTXMOfMYuaxTXkK3D6uEyv2PJDmYSjt
pJSqm69HPxid9crI6CtUWnVZp5Gw5S3o0zVcvOAJ3FpkNf55qtV9nhO3Cj+C2QWvilhzk9iuiu6j
tOZJJM0et4x6deyM6a78uskEdOPXj4IIJMEgX+pkc7z57PVEaSTd5LX5LkT3s1jkjDVnYemXxACc
6jUeX5dRmV9UfQiRhR0EQrqNjNz5UhHnnyBtiuxnWVKH1x5HMyUTuRyvFvkT/uNXr7RhWd9KL1NQ
E/hACmsHHUWiPJzVDoqb8uKF1FYORWUlUGnmVZXaLBmYPveAu4D/JfNgD/PVLtvws4xl0/87vIGm
DNZL0AJ7UHxIPQm698Xo1W7a9z7xQ3UhreOZHu2iOY/KWjUT8hzf0OrPz8VSFjIP+iqKsgrR2pzt
Ydwc6Vjo8nWvD39Naf4o3mHWxr+DE5ooZ5aqL6J16jP3PDdTqbu7DlxsP3lsjV/MwiqfKmLHw2Qs
TSvupd7kdGeqEPt6X4MzXJYy7va8rU37qQG781IV1Y/ND9afXueYP4bF5g4AnqfOM/v73jqux6ga
HdGpKbT/tLDaXHm1qi0znq/btB8jz2e7aUPvrkWrNL07yp+Dc9Cpdrh+SeRJAFHF9tj76ALuIbD6
+JfZDwc2bmT65sAYu7/DMJrf4yHd8rTZq/Nel7BjZaWdK8qF4H7ZnOIPC4+YzvvxZdyGKTF/52Dk
KSijnTSpzhtCiOFAs/cWytwoGImuazFV79G2PbmF8LNO+M16YUBQSe0aDGCOnv/Eap9WwvHhCPM+
KI/7xg/ca6S98TZvnThLOzqGFFhOCjDfkIVIF91+VXzRAKTKYQUNJy44prlqonXEH4EdgEvTtsIo
cUZe7/6RGlIloTHDSeaqXv9hi3Mqjnpy7FRZFR+m1XvI4zWFKiutceXg2fT8IKy9+tf5MUOwqO1Q
JJCZsCw0JW+EhfdaXdQcNW+7RRB06vnRt52rjct4OioAzN2HCNZRj/c4dl6N5ak/vbTsfB1clTs2
XFnNGcNB5zEZepEMc8+1y7tjWPrT5vHPO/YsT1OlwPzihkumg+RJ+jCSJ2BhTHJbuFY6W0DWXpsm
ZhMrjwrqfbSLh6FSjLxrs8+fa93orBiF4Fax2i4ZIvc4FdU03cNZlQXundi9bGG/foT7smD3GzlD
cJyED1sXDhfPFL0Pt1MFT2xg8N2QZmnfihEQoCi9nxPBRKe5K8sXlANRNgfhlu2D2L4v1mQyF8r5
VYdW+9SJpkqBOdVFhoX1wduOXNSO0LSDhjnnhbqbfJsAELgLy3PrEY+D7qNgLYnK0E27ruK97I6e
Ec7g9wg2+ek4ur8H/1asbtXySLElPETB3Js6UFsXdwIDIHORgBevdxMg0Z2Vc54IORr9Menavcr8
2Pcy0+nXFVVI5noEtYo9FJeOOtqL70DG9r0xN5YNc9p5I55XYVUXJEni2rZf9i2rO85B2be3uRVx
3uv6d+/JJeU/nRkTxqJKFtU4G6W5lclUvMfPTS3sj61SbgYxaT8B6raPQ9U5v3nYvezwpUo9by2K
bFc2LAeRkYnypI338yjygtrWTxrk24vX2eVlqhyZheVBnt5mWZ/IzQoAzerTMUF3DraChOUIPRbP
hf8ntAvKS/PDAx7M6CxrX2RYzScQaWjRYt8zbwwXogVNaCVVsf63rBbQTL0cV638Pwzcf3W5Ba9a
BCZbgt5+3Gs4K3oztne7tMMztK+bVdYeX6N4tB6nTX8GgxryRkvYlbKIT/4EtccKUnNb1qH/DrIw
nQGtmjuMtfKE6FBzkZv6r+vP6gIOGby04/w+hW310dqB36YLMwAOpalIjqJp7udqjl7JrguzYwSP
OFlB3CWNHGM3UcqQcjKHlLT0zu8QVQ6f5yqyIx479CvSBGHeH2MzpihZ+iTexLqlEvWE5LLHupDp
BlmT3nHV7lb106270fkk2NHbmzsntPvAz8tQWekiD9l5521euAibwIKPedamtstbt0yuZ50odNoa
UKmZsmfBC9CJ9ft6xHt/YWwz+xtQaq0gq8zox9/ktPq/RUPD8hOGyVDnyonM+K8y3jE3yb41Ysjk
JElFPuIjmj+jStPTzsddt7+Fi5IAmnsc5JOrm4Bq2rFrMr9cO/e78ZxD37mN00E3evMm9WuMpWzk
2lsdbkmbWKLtW7yMUv+NrC3QJumHyhmR8/IbTBt2X23JjDpHpotfl2C6xol/LTOlA40fRuUj9Gfj
5OPaFzz4a1vnLv2b73Jbqi4hYnK08mLVtUkBdUNGSwzVG5tkP3f8vWJQrvw0uvHhvArLD9rHqiz0
x1caLjNSy3HTpVV7mA97t+zxJa6iTZ48rkY7jVs9UPwlXOQMTdEM/1bUe/37UAvTvzpkMY9pXHHx
79kYbmOdVLys9U1Ng+7S2PGPir0TGstPuJb7/olkh4NPujxAa5PGAFin7eaMUA2ej2TmLo4939xi
RxXlj9lSJnpi2rKrD7OJY0iOxR+2j6rXPEyuC/Xk5J7Z3J8Qr5Hz3ACylP9kNPf/lhAldu4phOpV
tgoSUO+EAmG4qnFxPDyP8rCeGX3mMp8iab3HG09JlYx+I7WNMKEKm4IIVtolktJaqv4UYVAHN8Y2
uftdGslo2d9mCTmTVROqJ4tUSYS+aGnJ/+6gfe3CXv4524CCL4fPU7647a0sl2QKCqQP3PvzmMcF
RtUfjbD67W8MpBS5ZL+OOw227kKg555qrnUwZa6nCvIPK3H53astGPF0phPUunaDpIc8qwfkZnet
i+So+b9TvHiIjeicC3qf0Vyn0Zo6lYUTXc+P0z7u8TmUdTRoWqedkrGoxOn7y1+Xrkw32+sUIjQi
6xiMiVTcvkmgLe9lX+g41dk+hUtQJPMqRsbfwDnEo1Ux50Jauyg0bJ9PiPboAsHAkFhWud8mxyOX
8Z6dlG036d3elH+EEUJMJ28NqgP5j1RAFveFF5ZqPO0VqfWPC03x7YOGD2t/Q2D1x/eJA0v8q53Z
hpgMqpZKhIuNDdTvmBVCtHJwWw0u+WzGRR85+eEEfc/uJGdr3krkDxZow7njyyzbK+cJC9yl75V7
/CBkPRwybyIfqnmFLDCbeoxsN+zsLDoqffwXOGWwf7bhIhsYbhO0/+0gAos+VZ5XytMQVYQ0pZMr
Dv1QHhDYycgSbGeUh8jufJRr7L0Oh8doit5p1il8aMlmdPAjYAqt8SckG5Kyf+D9TZjz9rXRmkWz
GR9QpRNY4AhWM3XiLg2jNikWwX5iPM4JPumuHf7jZa79B3t2K53ozdv8Ew0Akre/0Z5M6YmJEipu
4n+ltKvPlflnn+G5pCA3mmTauCvPg18e7WsRTFzXh92NzxwmQX2F3OrEWxNVS/G02e06P5A9vZo7
qhbmk0MuQZehWRd5zePGbLLq6I+M6yZOdq/WvKIlYwUjo56tD5prwUP5+dslr5BGtxmyJC93AvtY
HgsfQOdTlGRQ/ULx5f7R3n5EQAsQqMDaW+TfBCQ1OwfUhncughHBlaPi9jUaqtjqkj2wgyBbW9sd
H4Aa2x8Skc3yFLNemBRiNNQPUlVRdTIe728+xJDAibfsx+CmWiIp/tgo2fDy2LH3KWF/OJ6MUtuh
khWDx5HWNfjrs4XqRZygmNcuqT0jDAPJru+1q5c9LWgrkxd1AGHRi26IZ+Xlwc2p3P1Vl9bmf7e3
wN4/7T5yncwsLOSAo6v52F1nJTt5EGP/c3VidZ43FGu0QIXX2JuB/QTa0tRtWkGgh2vzKgFk1Lzo
VQiCHSO2TmPusSNTChVAIg4ZzpeeB8B9LxoBSjS0VEHqom6fJz/SwdPEtMvQIudlhy2su7umqei1
C9Z2vCJfD36LmG7BHMGG/cMNwvWt5JudUrlpcwPlDlCDhvb4OqIRCP8EYPP/FQVvy2Vv+o3OeOGD
DIY2o+A1hH337xAlrC9+5RtA/q7H8L8Ie33cGqtu7utGKqYNr1s+/SH29kd7j4dfcHn7n64IuyaN
h0L6iVp8H1avxCdioV5Nt7hYo7Rea9lxcYjwAszILxcmYagmvizadA6rfRjaKMj7slvPuPj3OtPV
Bgxhf73Iyo1hQ8ww/pLbfOC5gk7nrliHMgQKdZsPd1rV3xai8I/aSnW8kTSlfxkL28FL3Ta6uB/H
xhrvbeK641MBQz7mCCePIYv7qWMw2TzZPwpTbTy2FSDKCc9Xbb0G6Dswex3N+B+U3JfO+Auun5J9
VwuI/i4HKLumtMcCJqasvXSrSA1LhfFilURO5DVcqMIungBw8Xol6F2b6Z8z0w+VS6QsDFt2vMRN
Rmph55ytYbTcH7YqlP7grQq3L/8DANem7aZ9ioGxx4Qvrgv/TvHQ/Fc5Sjs8Q8ciTwRdDsE9GjKu
6mrC9xXEjQ7Tw3LcCwKlesJbCbAwT2p4WQNXA26OSBWqZ9Iz/PIVoCp4BYJtyj/BxE5hL/X6Q/Wz
9YLFdO9TJ+B8wDK1TJz9FrElryVn14tf7GWYhuEqojzYZYPsNNSWX91v9Mi33xt/6DkuS2mJy8YC
Fl7iCMjoFAbAIycUXtWSlfaGRKUzEd4dUWo0PmFb2+ZN87v7mGyGpsgqCf0+MlNOfoYYM68stfve
7YC7+7l1u8PLGox7z+Ws7Dj3USXxXB3d1qXSxAZ4dnNjhCuJWMmbeJKmkcWvVrS1uAEIrUWUBkMR
+QRklYfOPR2E4iEqGY2fumYbr52qPB8SetScS0sdT3dzZLb3gQhImVjCnchX0x2sg4LiPHdmKa9h
x0l/Wc0ybQmwaVBBcHAO3Q+GaP575KN286a4lRC197ThICQfACp/CKLM/HyLB5//jXVbx2w7Kn6K
oOria7AU/Vu8b+G7HQfxd1fzJKeUo9rWP7MPkl+Lvvjrzt74K7LXUJ12GKw1kcWwl3l7AB2nFmNZ
8Nvl7CMTbonlYr1GWyCOfO3kpD98nP3Wqd37ufjTM2aE349BrC8E9bf3FqPO6zREGg1KM/J9tYUw
cAzLEia25dcTwHFoJp76pSUj9tnXfWs/rQ461FtbzNZt6FC0cHP2hv5kxirU2XXTPNIhCaeC8hPD
VSfbNhehJckBaOdDwJY7pffeo5u7KofG7ee+G2W6sSUkA8v0mmwiiC9jj75z7S39w7PbKU7a0pVP
g9Na9jP527akPHhWP9lMSgQA2mfqUoA4ZCp37djmvdpwGM11U8vUjvydQ6x34yJB8+hyRkXy+BkY
R6XIlqflSy7vPrfTZJcvpIeN6i0KlayvI3nuX7M/r0pyUKeyPZrVE697MFdor10EfmfJ9N/NSViY
A+0LWOUbG0mscj2666Pv0uZYDoW+xswLCC1iy/VeUbTsfsayNU0fR+sirwy3oGvfyZm1+7wqdxQ7
DhwMiOBWTOWj7cX2U+PYvYBhIBD5RN5WF136YRXVDRFfDUC86rn4B6VQzz913A7qvfAOWCEGqZlv
4OimhwJA1j+hgZ8joMd14TenWenziFCeuGJieFiR1bxu1xZl72u9uI17GigVbzOoYVM+O0cB1S0t
xJiPHWTYcG46h9088ZRrb6+HtfDYkxs6z7gkuPlo+PQ8foi+chEq1rxVOOXFFCR9ccz6wVt32V38
5qC3NNAzWk4w8uM8Kas7tWh8rnrjqEhq/BZryqA6P07WtNyN0YQmSKnyJQ4ndTevbqDJQQxQA1kG
9dQI1yJyIUfvoYT/StVi+du9HgvP+8FEYYI0tHzlXf1DHP/qgbfofTva6qHdXf2LlgAw85pE/zJl
Xd/MwzzHAfoKro45hYhF+TcY8pLvF9ihLe+IDb9uY4UCYdYqfBbFYTFxL97yaNqh+m8kw/oc7rON
P2n2dvuChF+Mp3g7wjpFx+F2af+F8tyBZRbgOIU8zr4zlevfKBYiTP11c/p0qWZisHQ9vlII6Evm
TeObOBOKqytFBrbJ53U5UCHwJs6saqH9D+lEl3azcpucf1z70A068O49bQ3xdSL6rM2wg9FxSWGq
3H/zVC+/ysPMOTov7AgkJakxH5yO3d5vO3c9ueU0MBBa+5PQa3Sqy7ox6bosI/Ckw2GVKW3PZ31M
6g8TVpOvotluwnc64obrhaBwN7wtJbimwnPwa4tVzQM5NHdLcQwq86e5e3bqYujObWWaJ6iR7iKd
vXsid9LLOctcOMfdrKeRWSip4yO+iKE2z3zK85IzErYDapLAnlM2XNSl3lCelhK+4GXgshn5Ap3Y
f7N3ud778bBkSComytipTUd8O8YoulUTjsCCx8Z9MU0+nIgaH3xxlD/F4O/ut3p0Zsc/b7iI3B/j
WFfbfVxv7c2dbPHmyiD6XqB8K1M8RjSSRMR8nULMq1MydrX7d0cddSR2vG4PUqjt0noNIpjugKDt
xy/YoGm7+7ZbopLPfvR+e6oJ1AlyFe8A9HbbpWvfrvJaHugnOscth4tdiNhjJHBnJtjSv/GNMQbs
Y4GwqnH0XRHb/iM1RECkweBb80ngznnapZkf+Et+INsi2IQgguMN7yGm1iYaGyct5GJfDoHaKC/b
xlLpiF7uOIcOd0V0TCW1OtaeDKxfF+Tj05tqRmLzZBvQhxtGPUDDEZSeSpqRLp5HBLPowhn6rG/B
6kGHb+P6ddcf6uxQ0z2fIbrMnvdcifZfm3p10t9QOjUpwAQaw83z2iOb2XPNE7gwYjUOFi2G3Dqc
bnvsFoe74sDYo87UwvpWpmFH5SvkUjXdFitmsUgg9zSDZW3HVnxX1LIYEfu0bEcxiiNxH84LDOlX
1uiFYxBh1twPBQvmptZn9nn/Mx6mAMuRv5Lt1Vp++REgbruzQ0s/i8Wa/dw/aO19ZNxcisxRSOS/
21VjAQvaVpSH2860zEMbXTTPBHMbA7ZMBesjtJiz6yPD1LWYpAsDNT4f/SYLwLzd0SDfU1mg6EBb
+8aksi78t1WJJaNV/buMp9C62wY2vnyKHf3N99WecaCU7+OKTwdocKkYv6sjDlLdQ0nJBJ02BwFw
Iqe4DQnw6EUOQxes/JrzHTufNotJLhdfiBNXJVqFEtkQnFfDJJ2MW4PyhJzK7nhYGViDlNt0n249
oor65CACMc/OoicH0qRb4tPXORwdCbSkHSWiRcWQ4iVxZF4edRA8bzve8GQIhj14ijsRHk8I+eR2
RRfhm8TYvFUPNa9qd7eGYvIvphwqdj973/xzrAq641wsBy4zSgXUISFct8RuiuhnrCjwfI4cNfm8
1JZ0cRqptswCadNmt+xFE6Qzh0KfjlShminRaN/0i5m5ezn6yxYRVtrS696nExcIZMRSzKg5U+Mh
tr3Fix4FIlrAbOsbf3b1rzu242SxvejWUUtUPDij1xb51u/lh7f08hN7GHC3L8UWZuNoBPBt7PvR
8gEb6/f33RZC+gBTIttEzqrRZXt6Og02G3SyYplywVXRAGQN6njAomn65mLaGU7dFFb2uY/C9W8p
h/gkg2MaLrPHvpCUOClOIarPEnZmWR61mpfudKwmGl/7Y2ksRC9VKeOkkMMo8zXum98WJP702Msy
mnLfj805CK3NJJtqpZXUXy4D5uWuPJmiqjCPYFZOgz2I/qAz8191MVQ3qUIY0Ei6bLYRaamX8Dhm
cxoZJfYUl4w9vMPb8tFbZfhV8NP1bp2U7eoVl0UNXfHoWYf95facew9BuY1a7IHWStP/VNtUPfV9
H5pkMYF4F8NmeezodlTfXIFr8mGbICf+lk2Iz+voZfg2fsm4IOjgkO98EO3u5NbigI6y9uOBB8lh
km624zJNonhuD6SVbx0L+7PPpYuGAF9dVohpP25uXTXhKYLm/sWwNTup23OKVgk65+O7PYt4xAs4
orymcG8F6l8qP2ncQ/DgKP1zinWfjTA/f4PSNowqMayNtW7yu9ym/p23GeJSFO5lgeX9rStxvO27
CG4uUXn/mapuT2Qi1bfQDoPPoEDTAPuAwLAa698EXQx92rrCYLoW+81CmDely6h3WL9y/NFhaGA1
HZbwscMZyg3B3elYfYczsQEiD915+BnTQwWd1h4fiBj3pwP28dpaId7Brogrqt+MuLd2VT067cpm
fBQW6FeoicZhFXNDFOblctKOS6SmtOZf6Mqsp01WMOwoMe8xluo4x9DW/0EaZac4ZkDrp816j+Q2
vioz7J8BFo+bg1nleQ/3u4YH6cyspN/slYRWRCHjckZ8Xt5F6zheleWirrYaZkziv+zcEetvcAnc
OJOsb6jCcIG5u3Mr+1j8RDg8kOKzx18XY4copyhmdT1KYV/crTcPIacwgpNOfVclolqLb+S3XCv1
r28DzCz7bL3vqIZeyTPYbs26L1eKVOqb59Xjn8Z41hWwb7vyV7HZMFbLhyho4lu5fin6psJpURI6
2DxH5uJ2HcaMkywCeHT6EjLMNjmcKSwkgmwBPLajuYlruElc9LhgyiUYXslk2lckYJGlE1bP7sV1
ETiKzepzd662H93aAbkCbsk4M+soL5PcZ9biEVJ/rFn6Vs+vsiHsXK5UG9FpsjOvcFyCcKclbWrI
q4dxQQMYkpxPmw5ShLFQbWo3zufUhNa1DOviroj28OduUXSP+0I8wIHM/5naWhBt2PXH5oSwLsvm
3iBYtqu1Hss9Rpg+K+Ixyks3ru+Gxaoyqy73D2jR/lZH9p7MTL5f7kPn7LG8Roe3nzBIfYboay8z
+YsXllnvM9LDfD8dQr0AGoK+ehOzNsl1qTXQZQvdYvsceZV1RhvbYE2w49OOCbMieP34fTg4zWrM
4N+DuR//K3HQvECNY3jeICoHq13PnaVmbkgeI9TH45IBYLlTavrw+OD5RbSiVfStgN9qMne1y3+m
6a0cIoCdFc760eGdg7xdCntmKrX7h8k0wkmF5ztvpSX0DjVvd3embAYW6Xp3H9jC7LsBwpPLZrfg
fDmPsr5Hz4yuoBIfkgDltNFLWSU96CdW+Y0Jwj2mrHEXRECgKuZttpYhOvmNab9HgQ8KCwSXsw+h
lQvXqX5GEwaqA1BgEZ8bdxdycceURkqMQ5zRfcLk32R47pbfQR9UP/BnTJAe4UbQmN88DKXsXuPJ
BOql83ERSDl0P6Z+w9kcG9JaEjn7EQsOvmgcdS2KInduHofGQ8KFsOzcirq+W7oC2Lvw5h0OcDd3
1eDb9zi0x7MF99LlzL7N+85QiP4PlxtmDMJxt6+oXeEO3vdONb8IO9f4jueFi3AJavvOJSQFYjLw
XAJ6EVdfakPIMlS0CwONaztjqlizAEwB+dDSnf3aiE8XUd7jhJckc6Oem5avNeAW2ViBaNFdU6bi
JuUp2z9sRGZLAjWG/y6ofWLX7B0xuZ7Y0KlLqU4bagh87fAN4R1+SO+FNNzxpTwOc9FO16ywy3JB
1aSdf019dHdY1G30/J2F7jD2WcAQZen4rwZZLRPzZf1LHa+a7116ch5IwJnDe8jdWmDNZzW8IFE3
qJvQFtUJw05fJBumtAujYPRAfXGRAwYjJxkHL+2GsfsPXxtEMkqwObcnPX8r8GA634kyiF92xyDU
KHW1tHUSeBseQMwoyynsZufajUh1sHwuJ7OWeL6k7oolXe05vNNtSSqfilW/3zlkEzCa0cN+nqfd
GUH4huNZBAztTTysaxYG7fG9CGSRdnJ043NDHM+vUgXTX4YKcTGsVKeDoOQc+4x6d4/IeT+81fk7
KNwrYokK7qUDym/z2vKXHFdXIu9x/Zvs+jl3vBqZMXiOaBLyD/lHy62Fvass5w7FxQYOOVu/5hgz
HgBz2HzTW+dfu7myPoEY/P5icEDfYy5T96gnqutm6/FBlFaPyDNW+tZYK8+GKZ1HafjZYsFsyxsF
JOUxteJhmrY4Af3a//lBNeU4DgT/T7Z439oSCw2UN7wc6t03MsCKBxvxymPpDf0ZuG3Aj6TNaQY+
8BOrXAeZE7+n3lalWdbqFihG1p56NFWv/usJmX+24sC6iFAf7xr1F/5PwKgjneNlqPG61CCVQRCf
3KVpX45j807OdgjABxX/DfAnEWBw2F9i7Ka5zKQY5Qu807M3RtWtKcz28SWJeXRh9r+Fob/+aCXT
B36q48/oTIjF55XdIWGBbe+A0Ezqjct0Z6H/f/kyGWJ7sXgoUh3b68M+dZhpZvf4LW3Pew2RWl8L
L+qea6pv//PIhvcwbwSN4rSHakDpC8pKzFoDCcBSN2GBcDgI/XApTv5erI8o+Qg5JFatr1N/qgGz
EUcEKKPKSH2LVjyzOTeNeSpnsr3zaeidt8Dmmmjwt/63Lz7Soj2GiH608WLVn1XhwDM5BpV4DHby
z0ZpmPvj0h5/K6LITtPsL9FTtDroimarXW60x6vqbrEt+2OagKlyKWyNBHAewvoqSzQmClC4nClR
n2o0OFVNNN4Z53XUvRG1Ejv5ZCT1pNQrfXMHQOhT3PtanlQIg5026B3LE2Yi8WeQRaDORuOUSWTE
/U0YktvZH40TBM55XDuQVNPyJRCosa7HGKD663Fl74tV3FHLscc6HbgGyK0zwikI5sbJrm+o7EwP
zDhipwJOqleB50cuhh0Uk/TJXyyvBg9AZrOfxnkWVys02v3VQcinc1s46yuXYDi/b1tUyuuh3M1/
IVrtoP1BW7y5LHPefWj+Ly+fCvOE9Ctqb11BMyv7ElVQ06OYdL3P4HDOcSKpA0n4PlY+LdGDXi11
8kSgaVzWbg1REdrDwB8tlVnszMjQ3n4izv+iC9l0LSxHg4qINSEk5taSv+d99PBJ8TvcbKM4GdvG
fB8kCGz1MASTh6ahp+k+tzuiBM15Ogz7LrRsIx5IS6GOEHRHo42MEeWvr/vcsAY1ZMM/d4XtD3ta
C38aH6DRogi3SSdoiBuiEPVdIsp+PO6HJfb612NEefdkBzbi7xS74TE+exF7OypnIeJ3u7fHOdlX
f9lvoG3mU6gYMUiCT2Y5KQnPGSdjgZyNgToUwZosyITUxQ+cLXMnC8K+OybnLcY1/xDsEf4MAMLd
wyKhwm+AkdF30x3BGbJQ33ksDy/j7r1Id68vYQ9y9j/OzmM5bmXZol+ECBRsYdqe3WCTopFITRCy
8N4Wvv6tvqMjPJkIDO+JGyCERhaqMvdeu29ca1u7tvW1Zvj9OcTBcu5ry9ory6UtUKGqYtSuxDv7
PI1vB9SaGOvlo8gFG0kbtaEtG+QoY+fkeztP2T8bSdAjI/KyexVV8oVPhHe0qo6vVJzyITZke4yx
CrxBn2H1qG22PZvcpqPkAuM4W8Y0/UTaILZJc5PJtEFhMP52ssdikNHjXGnuZUjL4uBk6NvbNsls
mqlBZu2QJRmPatbUPZ3AFInuzW+4icekfW8CF6lQVNnRF7OtsIMX8XSYp07twtypPk61jv7fGqZP
KGSaV8fQmOVkdiE+e7U5njxzRI/Dxqd/gXjY4pGPm2nLOGXi3SjH8WpIVb6VJs7CLQdK72CmUl3i
us8+Wlk1fk7BFTXbiKowmbHzp4j71v3ZbZAgijz/2FFxOztysgqBVe9+wKUqvmnxNO9wW1ovsxHn
96nuJuEmr6b+U67QfWPWKY82p2xfcm49tTViaQKsnOmtImv9qR5Vg/qfc/PBYjngVIdBfJPaUfSi
a2X4uYhGwa697a1dKqZol3mmeK70dtD2k4Rb2YQaBpzCrB/SOGWxUdAN3q0pwXsTO3P4XMu2PiMM
n3dDMTnfDU2nc0DrTG75fiDXrlvzPDJYu2+FYbyZVjY9Fi4KZR3bkN8YtiHQr5Mwt0FsID+EDQZV
/JDJvneaBOyKET563OK1def2J95LHJcmHIxGYWjFdirRMXRheHEqkHEbM9KmN1oNzbWj1UUbuOh3
8C6Sjx2GiddwEM4OeqE6kGCdYzBHaatvGmk3zT7TDCffYQVtrzH8G+eKHyGhOa8J2vJPxtgZn5NR
t0vUBsiGdljnG/1AYvi8FekkXvKUeeDIezIddNeshncmqI44GQiSqgNwie6N9t4bxjs0nya2w3rj
8Cm7YuaO5C4tSmfY6xwNk6ve3XKAotsRZRskdb1rSWiat3DfaQEVUV4dChOF+bGfm/EIEJoudA8f
8SaS8LzPjgy16KB5I6aN0lDDbe5rlfNJ6EOL3A/6ybUCV3iyikgeSh2p4jnQOqzPyKyewPBg4VFm
xQbAc+NhPndlYR68lkMeoTsN4zF6XBwwup4lumdf1UvIR3mXp6dmvOkob/iNQ5NnDp0vz0r7Leta
vxuYP5yqdhy+xgq/yWR36KSYyJmCl9qj1VaD1phGpPwb0KE1elMzGb+iaAFbZdAPYkOB2uiG1E3q
rWBvhsjcTRVG1iBqQJ40iaALW6B+zNkTaUMDhhVQ0HyqqwE1MUelM/eFDnRQN5OFjoWZLmm1D9wg
u3OQE59BJ40XM8IXO0WoLVt94ntgcEDgDavKSN+jA0LjHHiT/Q1B4NjiQe3q14H25veMz9HXyIy9
fW6Y+UMze/WnhuPvflKj2tJmLo6F7uLmTJNKK3YqC7XnxPaqHyo38j1SeyaQg0Zij+HShHdnicQW
qWxj4YQNasaNWvE9h4vyOgcu03C7c2q2JTPC58BGSp5GotlHckDsFRgaeifnrR2CkmGsFFeYhily
9MQ+tgxIDnyPgsfWVerVK62CeU2SvNKOlS99jrMM6Uic54eh5fkhEGG0FqMMeKpgq1HpuLZ+jBxe
DlproeDDqfttJhwShZosq62LYJKToaCPjKicyVTRhCR9J4N21hk875pRZwuMFkNcQug74bYJ8YlJ
A83tUTcRcd0xlsT8YkymFtNHL5luMW1o9N3gImUjM6/JT5Bgsw9mTPcItley5SSAL8WrkB5OWsju
tgdi9aWfDdRTHtKRuHDNU9IZsGlmpiEPfJzVp1jZzZNWg3DAb8jhrRAVtjLPTKYj3E5PHDgWzeFd
mhR2xJvdiHs6sjd1CFMb3+a79xF2BUGYVd9GHTNPJ3/TR0nwY9bMEBfnsDHKDwhepG97cZd8DKvO
hJNjJtsmK81TY1qV+26VLRGDPDgsxHFcVqfZwbXOMRSiwWibLM5z2U9PCWJmdxflujHvzFlv2pNd
IItElSckbdpI7yymFln7khHFmh+6G8Tn2NUzrDwodm54dPRimDmDOFn+SsLAkGzbOGxuQjcvCb9l
YxDzJhd1w3zShYQVPA8KdIq+VaqKORiYRc4ZWnlTbkFmouX6bYiTOv/Z5S5SGSZkaXanblc/11Lp
2on2hZbvsElMdEalbLBGdUBhGt/xHGF8BgHgupSeW9jVk1foEaHFFn2I4ZxZ4+geQ0m7YWvh/mOy
zmfW2UadcPGNxKPbnGB4FE+MJ72nphLDSzdWk7FvXIWCjU0ukddal/fjhUZk8qHwxubTPDgq2zoS
neHBdIiBO2TQn05lZVWXuEgZatBLY4oJ10WcJ0pzG6W1/Bh3DTYui1Pgt9gIVHA2S7bs7wmULQe7
ESxfxK9KfVEMQ+qt3YztFxwUcAmHnnPbxSbsxj0yxbGDfY3++z5MRfxlwuH3bGrK+tRxoEB1goYM
Z4Idxda5h1SiNg14GLhiHB/lMyO5sX5OgnKLwooebs5iVEnvEgDs2MukxzIq8TpNe8CFWGTQbHVP
JTORg9HN+lVB+rhnOm8jr0I61B1xJHrhJqN/+YoqKOEzkIYB+5Jo/FkxdD7S87Djbd7b/V0SCLvf
jCOgPIgN8ffeod/JlEyOXxjtJM9gGsYHj7Z/uiPrmrMGzKJqp4zSPgXCTIsNs/LqYw/d7zi4kXPJ
A3gsmTTtn33FFOcYinFkmdaYaedc7+p10jWO2dy1V4FaftpPDtKzxDPaZB8FHNGYmycYwz18FIWX
mweJltw+I/Hi/8tqVOo7aKFuhc4E8cdGzlqC6o0G9dHsCnvX1xgjgDyxeaW0TZA6Vc4S5dUTZpeO
gdvXaMaAtgFPMB2b2tWZOs/qbkoZ6TErCOlecnTfwO0evtRuNYKqSDtvvOs95R4ajm8Hu0mKB/SE
gKyQiWXnMpkKnwn5eM3ytD47QRBdi5JEXml15qubayI9J1kOG6FnxneVXe0dzcQDCKbZL0Iv1Z0V
WDbj7SD1zik7E1BMajy5ydQ6j0UdeO09w342MnBCEtcod7WaYLN5WuRuUa9iWCJs9BGn3XyvWgqz
62V5aFuRg9pD+APKKD/j+7Y43xU4NCIoTfdkDUom4J0jPgPeZ28cxFH+I4hu/rdoaj6HVpdtvRsR
alvUmfvOOUDsGQPNO0gc7QPdJIUCTQR6uBVa14t9aCa0NE0zSv0RKe6xNMAx6rXdvk0QIvS7hI8p
e8m+2vWVsE/W2DcV9oysk7vSTTVoRpmzx/70KbNxczui/pQblbgKyGmwf+bxWHiz/dLHevstn2Tz
2DhwkqiN8tmaZ/M5ikDr8dnUadVlRIXFm5pm6dE10oT7zJC1MKiUjY0APf8GE0RdzHYa97bgqLOh
mIgfrpVp0F/TA5B7CsrNFTXs4G4RYctzPtQTUwzYomz95NS8eMaUH9gO0Wqo0rH9WsL28pVzAzl1
o3omcSxztm3FF21wu+HYpnN1106W9zxrhfMANcZ+5kCv+cwUrQtJXD2NdH7o4qx3tHdrGkHpEeSI
q0P4TLNLgQtFbKfCdWPfyrLqS9004mQhHOPIGU5MkeB5HTGu8uVXDc5v05z7zRx34ykKu+Aii2Dc
SRa9bzaBAi/SKSZaIgX4D5N54U4CGdhG+cAXeVTYl5PEOxkJQjEdNQ+OKWj3761dY3GpcdttbIT3
R4YMVF+gu5XaW/R2wpMs0/rFbYz0VYdksMH1qR0MrcLz2gJr2DWIyqrN0A7xLfBc28yF3j7BFLV9
Kf6nKBqNGp+7xkqJsMHgXNvpxTWRZodC06ZlFsx4LqJkAEpFEA0ibCvoLlOC/KSoTO+cwS56beiy
NxuD8fVDWDnCn3p3fGtr/buazfhNOCJ6crsofXCcqN6FBmc/Pe2zEzIe5x6xQXuQsnTgisugOlUM
RI6M0Ni3Aiy8rVvMNVEKh5+DCGrevuNcDd41wYWEDPU2N6Uo0Wm860LZn8a21w7aZCX3tBegCog+
27smOuWwlANUQ3Bi3/nwut8cDdeN4k19oKkh8EPZ/XiNtEZ96bUpvPRzl+yhqgiMYiVNjfoE2zhl
l5nH4IWtu8yA16YOHnkiCUSSmCCBr0lSGpWf8LGKsO6Ndt0S7IQfJdtA2CPCbtNorh1cdVJH6R9k
nef2TyiSYyvZwg7KGRJw7GE5pJw9mSOMBq1HdSGfyx85Rc020KMg6nCZcnqe2yszojRjJTA4FTzw
fQUFsCmdDEHyPVqUINEOMzyekN0vdPaDnJGGPmnoMcsffwcM/4Ff7Hi/spe7cESx5obibATG1UN/
XAN/WHfpBUga6Enujqoyzjyc97qdzkWj36279IIYzSFNuFlWiDN+YvyTxzbr1kVYGc4iH0ATSLnS
tLHPtDg+tNbsbFp9rFaCzRf5daEW0ChsUuMctv0DZ91PfOf+QYf/0w+5wESrABUhGlbjzNkHskH4
rKW4I1Y9bnvxkjijjrDKwFNU5sFXq1OfXV71lddehJEwkkMUZro9LREIV2Yp7mJtZVCLvUwiMfEw
G4yIzhEGlJ0ZGya8Jtms+zHtRYgHXhOZ2DrcELaKOALTA0rBdREY9o0F/h8iel5XUExiu+JoDVvv
zUzUP5727QK/gbvbi5psRKlHeuJWZwehkkbHqcnRmqFYi6EtrwwlshfVabn0JZH08UdE+tOs8geM
87t1b+KiOqe0Jx9ZFNU58+TntCkfEUT+XHfpZW3WZpfm9EnOfFMfdI5w5fCPyJE/lKa9KM2p7hum
r7E666Q2yOnRVum6FAZrUZg9pFSwAqE6hx5cB0vcooi8cFz3gluL0nQrodf0ySfKXpoPSIvqO+TJ
/bqf0loUZ9QixG9lP56dcbi0IjzqZfJh1U9pLSqTX3KuGxSg54K9Blln763brXzii8qUJrTMTrTD
OWjTeo8qzd67tTJWPvFFecaDAA2B0u0sVBJcm4mjKxkP8bqvprWoyxTSSW2bCLvbG1Sh6p0fQWCv
vPNFYSZ0PZqxAa9M3DOEW63kbJBb6T+WrT9UkLWozUbLKzaTcweC1e1wL9CuDSKx8iddlKf02igF
8ZsTluTibAn9xiq/rHoRzUV9amEr0yFs6jOaI/woWeqSpgz9bt3VF/VphZMNrx3MPws4RBUtfE2m
ZFz3CTIX5RljajDstK/OgRA376bLZjaFO7bu1hcVKgW6q9kty3NYzBKqzHBlYLUuhd0wFzVaAAxL
BOflM86pdANG5yBwhG/X3fmiRPusjfN+4OMW69kLKCROkUWf/OOx2ObtpfvNB9pc1Ch+R91Uic2D
wVD+YmjJsbT6j4zcwQtWhJIKoZU3db97V7nzeSoZQLTF7BM5nM9kfDvhR9y/6V1iMzZzg9bjrHPr
lXPQQdPQfrcn5GDoHftbPEOzRRfyIWjGaAvQBOmVhhG7UQh4eyS5tjLsc63IQhiHb+5ELwGr74az
v3wkEj19yHSkvsg8pyvWpfjsQl7bRJF2l/XWc9x4Dwlxbv04fJpURKNqThGhctSbC/4sUdTa+CKL
Ij10jh7u0aB5h7Txbm3h6kOKF4uk8F4gno+GO4Ga1kbPQ9CAukyTGx5mznntK2kZJzNrxpIc6FL7
Di/bJcLEHpALga4eLPToYjSPFYIUH9t2SccpgbocxQ9eHQQPwGP3etgO74kysAN3zk65gbnH/HIR
snmb0TbcWX32oBVDe6Bdr3E+L6cvk8fOwNEvOV2GWg8q9yQ06FUYkOkPyfiGxXbFAAVlGlAra+2E
6LBArYWxvcDNZm1yYpTjsEfdXF5Eld1xcC2eJxkER1uDFO/g+bjC+cMHqtDDDuAzLeNxsM3HQdrj
gUNgjsPanbA+dt60LRhH7Rn/9Fsn8bJPSYwGMe60o0BP9ZhCgwNYeK08mMN5mbzOZFxv2Z0V6sAw
+ATc56XS1Eh3BL8x+82dl8lU7YCRP1pY1rYoqCGDNZM6Adkg9yGNpA/CdESSo3wNYzJGUXsrwiDY
Sn79WjNtlzmsMx0DMLwnxxQ4cgr3gFix/UhLEe3OwESUgIxeYPCjz/0CuDnG7AupbgsFSD84I4PF
LTZ0jJuO0Vyk2boTk2yrBkfOTLszSS6oatX5gdddS17GG8l5Lz2YlkfZsMsCOjXa23xQJ3pM/hgW
r2OnjiKVfbEvmbU4ludkTy2yFl/Z+n0CtnXfgtbeRq6Hv0/AmR2AMl+wAnbbrtZfBfKpgw4ynhct
oeVuyzw9M3iSRxcTiiOxxVvhkXSJI7PbmwhC8kCr/qfHKHuXu8ALXHpQdz3+wR3B6GITOjIn/mUG
ot3rP2Zr/tB1ZLQ9eqHbwvxvG0BcYvKZ9yrg5wUlzHjVQHK2EWq6VyQHAg5S9YyZmFEZw8ZuMM/h
lNlvVt9jGW6k/gzDxfHtsWTeCeg5/zSCRuIhWOOW6aenniE93dv0NYzXoOxJBSnvUtPR/Rj+MU2f
Vj/0hvdYawnDljHx4d/tYH7dOSYiGG8aDu1NmIEXVOxru9n0VprwEyh1lHEITAq4B3AR3untzQeH
YWz6kILNOuRjfO5S80KL/asbDvIqEgPUWddQ2Wqu5rc5zjIYInFsH8nJMLblqANXqaNzrpvOT6JA
FDwWeNBEsni4LRzbjedDPcSmbxsM+XdGP+kH4Ob3duwZcgeoHxXnPLh7JEiBtitUddtZfY4iEmBA
AmVbm+H+DxEUWgLcqP4Yx3p6Em3BiBBztD/Mwccsdm5mynnIHyxaPwcjL88IVqgNSNVef+tjlRYS
WxwmGyBTLDOBdcKS8wU3sfjoaRzi8HcQn8yQvN5p0P0QzKI1538P+oMNFWY/jUpDtFLdlIBuo2l7
iXXsNcJauJdt4+5k2gCWcsOG3yLCiapivfBblT2gQgvuyTh50FjCq4ImoGlqOBkQnBG8M8LjYzkQ
8PbfhVOdirQ58YJpDyH+tkPgRhDCA2YBE6LGssmR0tg1yDlcsZRzUM/fqwIVYdqa6TNqRwPp7Ri+
0Z8CH+ZMsbZtil6710t0wtux75imZ17Zf9OQjjQwqIr6JWj6H8g8tQukSJTFit+S+Uh/DjUAjoqf
dFd37vzErmI+IOSo5h2CeRSOjMK+DVbDgXpwSC/UsGvpOX45ZWWfheoUAcBDitW0MvbejBIk8pqC
fIPmsRuxraYdwZSm1YWospqJn8YqHQ+QvveZvmJ40rs6/pTpZleeB80a1LZDr+on4+C5W9Pr3psW
1bQJdv885CPi07SVijmN033pwfVsC6+bETFZ9gvmffRUHXZdBsv5DhgQ/kuI3nilADYJIWHTAEE7
eUg7jnNahv6QjXeDLZozrvkIEkFtPaaunu9Mh/ax5ul3LYlRe9MGvb5VefhI45E4r9nqR/RKiRkd
HBJyhtJz3IsGY7/+7JLjs02nJjzalQv8zmtehigTn3R+U1SwOd5E4C2lVdnVK6Szud9JppfmTiaG
+5YNHiO0Wtfltc7nE/RydbJslHITYSnHOmE2AEA9/RKmEUoPqKgFo1HzJxAa+VQ2jEW7LP5u6szg
0KCK8q1XhX6pBi98G5ou39e44XcZKzJUljJykw2bmmwbxX2HSSqGEpNkYnjQejQDfZDDcnM7aTJL
Ml7wM4q7EG3tT0VM1qtbV+pBS3JmtYWdo5+3JrH3DCybZt4xUwKN+ZB0w/xo6TMnD+ZdrGghgNEM
0cmhajM3IfMFtRNDW2Oqt7meNXyzShPngidwlORV0V7CaALuRoxZ/2HEIvxS0iz38fsUr1gL+31n
m+FHRNwVO4S+GrsDGVrqhLpoKs+pIDNLF2Zkk83WMo/ro4JFKMnKzVhxetZmC7uTFWlIDrx9HNQk
TzjK3I2ldT+ClWbcjoknHbNXqw1Ggj2CDwxUNIHVr8mOBp9SNnaQncyev4AOCYFbXL8G7MS2KC+L
RxUm/HK5q61KkEWG/mvzKSzZQERz5fl1GxBpJr51k/30983z7fDw/3e3tlzsbu0ZhV9KAKsfDVa+
i0NjoLHvJYwqFFCPQpvvZunk//hjvz802tL49d8BBD+c3EoPfLKgbs+seLRzd1VLx5aLA2li6FYT
xWbgK3bVCHQnUktgOv/9Kf3pxhcH0gFtpMQqz40HeoY7rbqGsC93qy6+jImVJrMiJ+XXHQpp7eQo
Qcw6uVx59cWR1M4nh0KePL+F+8RmqiahaWYgte7eF2fStoJINLq251tVQkzE1GNJtZLXdRdfHElD
joxKBZrnO0X/Kev17+RMP6y79OJA2jMWTlXOUymS/CTrU4mgdN2Vb6/QfxrFDDBHgZ/U86VW3t/a
xpvBblZ10Wx3UawuCrbeGm937WTvkY5V12X+vfKnXBSnxAkK3HD2/BLqQ8QyuYFwXKy8+KI6ee1C
E8qk50+ldy3yvtnR9F7XdbHdRXXCzmsnrQtdf4qRqiWklycSBNKq33M5jmslKok0Dh2fCOyLmQe0
i52Vl16U5hTFTukglfXNMbwB8Eesft7ndbe9KMxKIBsm+8/x0/Zjx/YcXejTuisvqjJvS+bkSQwB
JabaPcO5063icd21F2VJCDhmAlU5vgdcRRs+m+n8vO7Ki7Kc0CYXurg9a5KSfKEl2mlqAMasu/qi
MJHK4FxTueNXnbR3jj1OEAXE6e8XF7fe5G++0csBaA/HtDJDW/q9YVDuinADMm6c8G5IFd4H2/vu
aVBMlJzsiw4d6wu1nJ8U8HJAOTVqvDDVxz0xevY5R2NHWgMftIepMiKx8+DmbFVSi3ULq238uvyB
hzOd0ctgDXKq5qVuD39/CLff6TfPwF4sIE7Yl3aCxMCHsjZu6qDUYS2vajfbzuLagdHmY2OYLnWY
XoK4NjfGrUew6sadxeI0VnhxI2itvqjGb46ev/dU46pLL4fARenVyBI922efP+5inWhV0yYZZd3V
F6tTik6GGVBo+9j8n+0UeWqs2es2tMsx8ARdM0odw/ZhQG3ZX37zpvlt3W0vlietnxX9NGCXuB1M
dKiQRiRtn3WFvhwDe17IzqyNufHBIaMJWaJlNsd1d75YouYsFdDxB65toQh2Ce2DHe90/7hzcavA
31XQco0yzKbkhGmTvItMbAhRx0Espx0v+L5tQWOZjyibmxc9MKpmG2CjAtnkIO8rVDduyTdTK1/b
RUUEeJl0zQsMX07uVZsrvw/M+1WPcDl9jWOj7BrVW34bmT5ZZD4A65WXXpSDjAHvF5U0fZ2sgY1W
FPcwPpx1tbacvLKmxXoPSsKvYMeZTnYUUFvWPZJFPWDGIEugUoYf1uE+tqNLhED175e+fZV/80ZZ
i691a8Ve0Xk8aackdpiP0U9awfVuTo1s//e/8IdV31qURG3ERdZZmuGzkb4DJwDLYmW1LUevpC4l
tLAsw6fPRbiP/qHKvJWvyuIbiEDaoSOriJCWQb9xtfgi5nDd8racu5JfWVUVemuWtzrZQbtzN1k6
FeuWIGtRmppZGbCZI91Hm/5dNfW9RXDB33/KP7wsy8Gr0buWcvt59uPIU5cqv73k3UCTlznBP5a4
P7wt5qJEIaEQqVsZs1862E68IHivEuK0/37/t3r5zcu+nL42DWrMUNazX0zV8FJYYfIhG+voHTFn
eLLo3648FZiLgp1jJ7M8W02+SrxndPfH2lknlbCXY9jAyEM1jvbo44pTJy0sSVTtGeb8/Qn96fEv
ilX36hg1E1dHPIbotK0PWaxb697M5RS2w3abhkPLU+lpSGud91APoMT/fud/ejcXBTtnfdrMHCJ9
4sm0bS6KDO6+DI9DhMfz73/iTw9nscfUzACDTBFNfljCIHFvMY0lkPS/X/xP978sW13LDMh8o+8q
N7wSvJP7QWbGDwPmhsPf/8Qf7t9Y6CYCrCW21NvRNyNUu8wsgBMyu9ytu/qicq0GShUpBROnM5yd
mWG8oz9ct9c0FidhGEPksoXZ5M8smJlGfFJjkMi47sYXxZqQWtPUfT75GCuHAxjt+KjnY7XuQ2Lc
fu//9JKItheySuXgkye7a+LmYSzafyzHf/o9b//9P5ceatMDONgPfqGpR4mPAlR236572Q3z14vT
roMtUOmNTx76ri++iTFZJZiyjUWlGoxDhmyGTmF5It0RDLuHwKuvfAsXNTrUVgeHCLsXOQCwDEP5
QUuieb/uTVnUaA0fXiZ62fqR95rqec+xJ135vP/XOPjPj6l5gIBCm2v3Vvkeh+2Thu9w1W2LRWXe
IqnqjCGKLwjJ2PTVBilftq54xKIycULR/iJolROm8zOPDB0cTS3XfTDEojLVVJB3OtxuPLol9JbB
2QFzu+7HFIvCnFJCHJyhaPzqhlfQ3S/KS57XPfBFYc61VajJCBvUFNhEErN7jJFVrLv2oi4xdfAZ
lXnj97n+A6Hai56N7+suvShMOsdNOnZcOmiza6COeteuOy6KRVX2BMdUnhE3fiTIE4I9yBguZDy3
7r4XZZkpkOqwsCq/ZQp2bxbCOdxa+OsWQn3x1aRJRyZHqFU+HlRwC+I+qtKXVTeuLwrT0pMyB+le
+Y5y5kOW698hbMYr73tRmfNc1SksisrvwukrKXZ+3/1zs3V7kX+zkdYXhekGnlfMKi59SPD3DlNr
NU7rmt76oiwTO0rbUmBg7EfTugAUH+50kduP6574ojJxT6a38JcKSEUdb6El76wpy3brLr4oTTOL
YxxHCOOAvIT7yirBcstarLz1RXUGI8yXcDJqXykPB75vDs4/tii3N+J3v+aiOgtUfQkzjML3ghTh
G8Gu8Mpa/FYIFLvogxgieXLHjHy3dc9pUa9uitYiEh3PyXJ0AAi9t03b5suai5MB+eu+BbzgnJjk
Zvlofr7VBQJbSRLdqm+G5S0KFkR6BonDy/2wKV9FIFnXxarNHAmgv943bM25jvGz+RrpkaeebJaM
lOFVO3+keL9enPgI7xZln/vEz0NX0qAKSp2O4bpHvihZ1kdZEc+c+/Ytk7kcQGpLQFYrr74o2QH7
Ve64beHPofuFMC4/6Ima/vud/283+/9ffRALvz6YqWqklxBc4fN0+pMTVBH28aLBWGrl+ZW4w/hg
oy1/bEa3v++SVu1zgZnKRtrG2ud2d6jssnx3Wwy9zWhl4EujwSGJIukHYpwaaDBGnYOU1T3T2yKy
iTdlEg738wR9/O//ht+vxZa3WBf0XthJDS3GN5VL9qM4QmNetddgO/7r0wF5npAwEKR+WwebssI1
ZffAjdfd92IVyK15qvFuq0tmYOEN64eABO5115aLRSA2JUjeVFMXcGmnTPTaz2gso++rblwuFgFv
TscB5tV8gdz8PW+93Wh467QYllysAr0V1HSp0/kCjg4ApmitYBtbjfWy6tadxeteThANZRw4F0QI
1ygi8TApk4+rri0Xa4xeThaghXy+wJ2rt1M2ZsfWtdaZjyy5XGNGsL1e0KmL20/GJbDyZKMio18l
+LCW4iyayFICQLQvU1/Md5AaY9hgs9qtezKLp54Q0BY5cLgumj28kCQZbyIv0NaV/1KP5eoA2SM7
dC5xAth0ZCcJA9weVxbSYgUg909vaqdXF0iI9WHE03MYg2pVV8eSixWgsQGLtK4wL6PtvofgSa0W
mN6qZ74UZCV6z1Juo4pGVHlQ3msRlOu+pe6i/BkDSMchfetietQ+OV0mmt141UHJchf1P8ApELOn
jIuW9BfwpySLu0Jf+UwWFZoUYBM5rhsXclrUrvVcMlzMdS063Ki/fiukdD3ggK1xmev/pVjTYYCd
K1be+u3j95/uiCxENGMAmS6lFWVvuSHH9hTNuG6Pq16XpTyD3J9YAIUDDRn5koS3Ta6n61xZWBF+
vffILTXOAsQrxU7VbMSIrjXK1vXU2S//enGLKQBAoWq6kEA/bcqoBXPFB2rd4rIUq02DMU43FO4l
FeCc0zA7Z/JfqtXbT/ebrZdr/Hrn4diUyQzw7hKUMeSVqj3V+vC66ud0F4/cwxJkOtI0LiQXWodC
00dmVDQd1l198czlaMJBDbrpQri2sU2N7i7QEEKvuvhSq1bEszMj3zYuzjaDgrdxMDquKyJnsXLl
PSA8AluMSzhZJ32w7800/9f45Q+/prNYuDxVuzKtHeeS9d7L2AWHaRD9yvterFtDXkFeKEb3IiIT
zs78bCt33YffWaxaGCoy4EnedGm0EGBIkxgxejjiibKVP+di4XKEEgKiKRVklvcM8j8ByP+06k1Z
Sof0jPjPOOBDRDuGvLeuBA2mkei27uqLlyXBTZVNqpwupITFh5Cx0WM8Tf1p3dUXr0tSGSbAPXZy
pdYAUYYFP8EQXXftxesSZgSHEbRlXPppuAiIQ2qe130mltKherYdcvsGA9tNOR00q2eEKeF4rHvR
lxwJr5sQwQqeeaUQeJSBmbxIl8DXdc/F/HXBrUHHtCmgpUvWuUDM2PLu03zK1lXSUjQoMPBC+KrV
haAoXOpxCKAWCM/KJ7NY0CH4JQYm0+mSO2OC1MNoTgXDgS/rnsxiQe8st8vGqDQvuh5dcdee1eCu
vPOlnMlrdBCojjZe7EH3zl6khpMjJmtVy57QnV9/03yIK4dIoPECrd/GBRhlr67V2LtVz2UpaSJx
rKKXlGAtnCQ4MH1vJcYqq4e1hEm0o4upts3VJamIv9Po62wjGXbrFq+lqolTi0P0ADfuNbVx50mV
74MKHum6x7JY083ahlxp8dDJgonv8MQ3lyCftX88mdun5zf7oqWoySVZh/gAe2QRCMEKA/L9nnlO
/myqvvnHP+C2Ev7uTxi/vjV61xCQUxKA3biFfAiJWNtlDoT2KZca3xBznbjVWgqdPCimBKq44kIW
5bvl1o9BYL6u+w0WJZtpg/Z/nJ1Zk506tq3/yon9Th2BJCRunF0PwGpyLWdjp7v0C5G204BAtEI0
v/6O5apzj42dznuocNQOO20aoWZqaszx9W3FXEjhCnJLJa3AM/X9bYmvtdDJegzbuvxy9VG8BngN
Brgd+bzpydcKpw4GREFnxgmGf23xTpfZeDsKmry0U7qM/N9827XGScCzDYj2cTxreLffN2AxDqhr
blH7X8CZF4jk7i7vUtQ/6CzT7//8SpdV+zf3dFcDIpuwVIkuHc6oDuSwCcTWNXecPYHI7cPFmfHO
uC0yoX++2eWiv7nZWls1G1rPRQckJuf2DWoAHkWQb1vD1tqq1s9GfnFiP1ejjIa6/5w2sLHd9tir
NlLByFoGWgjSBiVo6o3F2YG02+a7tbKKi5JM09zas1f4w5WXOnaHvWa7LYalq+nCZWDRJIO0ZzgR
AzqJg6iwlxsHMl2t7LSEPwSwHOO55DUFmRr/B8rStjZfTRLcAxzVaV08uDs6MXheTtwJ3W1rlrWc
ShEBNRhBr9dpLW5HByQEMk6vNz26t1rYu2m82JTWAwzBmTrmAu4Ew9zKF078nlkA1nqqqQd1VILu
cbZJ3rw1npKQoCqc4wIALs8TLCQ3ZuK9yxP8kLhxjDMnqIQcz/niPRiw55ML2GlbG11W0B+ujdL3
sagq355t3vPQ9A7cXIr247aLr8ZrU/MSql+YaGUwuwjhlHo9DdO2LN9aWwX8kQXAux3OgZgAemZd
jRSl+LrtwVejVQ81hAQWLtQdGIqHvpkk6undbY5UzFsNVwa1iS9oCyDxxbYaLhAwMAK6YNs85q0G
bJ1YZXAQZ88LYBVh0ftDCBS1v/9zy1z6xW9WjrXEagBDqwadZzojgcv2BDPyq5TVElynpNi2gqyl
VtBGw78/Tfsz6I43KAb4NgJ8v627r6VWlZsqHzYwmOQbZVAwT+aQc3/jMetaa2V0AJoAPBfPDpvr
G6+p7LEwXLwQcT6zaK/FVkGQESxSy3ieu6YGwy+4Vzm///Nnfe7aq33tZcH2E6PseWSwddaf4O22
bZx+L8P5YYKRrIAJLfHGM1DswBSZxQsXChvabc+9GkrwuKQa3CswH0gJ8Aa83GPGqb8tVeGuhpJb
WHCqA0y8xJvVuYLTxBnS7o3HK2tR1DhQV/S2wNVnGC/kS99FILA8bmqYtSwqKIJickhuz6103wHa
dwMa2LZ+SFZ5J3TxAewutDnYDtVOVcldRZz5hfnlmY64VkWxKtcoSKHmnKOIPkpJV8GU44VrPzN3
rWVRmsPrHAZhw7m9GFSBllceJtMXMey3NubkyOW1fujtnMHsKQVQ4KyoJPseWddDDvPzbb2drEZp
lVYEsGhpzhK6llfwqvng2qq++nOPea51VmveYim2tIJMZ2REwYwDBqp8XYB7dtXDUvulmzz3eVfj
VQx11fjMBe1QmSMM2j/MInv95+d/7tKrwQroKytrsphz7XYUzk1OFxZkfuHil5Dx12WPrhVRgDQC
WutlmB9zjvr6zga7ETbk+wlq5nvXwArLa1IStQnKfbe8Dl3LpFCR5TULyiDPXQNqy+CTEqZwGw0a
6Vop5Y18hsMV6c4KkPSJyzuAFV9Ip/2+H9G1TioHHcsjBmljv/LYlTO2kL7D+R08Rtu9ECE8d4vL
n/8wyggwzaYUOLADZXp6qkmgdvB5ymF6VAUvhVG/34/TYDWSJexka+B1p3PQquHLoMAOGnpaxyqf
4QEE0NyRz6TcFCjT9fEmQK6dV8JBD15j9ddKtWrngxkQb+tJq1kDNv7SkV1jz5rKD2kz5mDtoaZ1
28VXs0YGFSsw2rzHKSF/Qt34CUVD37ZdejVX1LBpHDNzWcKg54FvfWXLz20PZszGR19NGIWfZ24T
iPHslV55myZZfw3fuE26DLpWT1UKGN8h6fuznMJxqfKvXZmQL5saZi2eElmQWT0EHdJTNYga+euu
lsu2RlmLp2i/pFAGgI8KhlEf9im/agvvhYzgM5PoWt2UmUuxactrkKNcE9Hs7F3s+GxTuIDYjbc5
TMP2vNx24knXaqek8pFaZgjZoJLLI+qC+guGUL4pCKJrtVNAAl0WfB7OMPKrPyEhQo7WpduKrJF5
/XmCo3Dwq12Qn8+98LrbZC6Sg2tB9Ptz//F/v5it5U4TYYN1Anc4GzZTuLiPErgyCsdMCCsupo7C
czb2ptUQZkCdj1qT/mwvTOfaBSsEKKYq+vN7PLMMrLVPvq8dQCOX7gxATHKfw27tXAIGuzcSFiAv
3OOidvzNwr/WQDm1Uw2LTMczbNXcaBYoiJrBi7wevUHFRQAHtBqZ51COACqFCXat21purZCCmSwx
hQ+gFZ+SZrfMMH50pm36CLpWSHXWesC5WvfkpBkFggV4VrOxkoSKS6/7YXEegYWBowUuXmbgli7J
KwCstq0Ia32U31G/oS4uHfjwPZGmgusq5F1/7k2/jx+pWC341bxYWwvPnoNlRChBRe6c20JMm46k
6FoGNOe5nwoGWXNpsyEJ277OXqUA251BPqIvRKnPvYL3c9MXjteQSSM/DqPEbzgrinIDd4s/N8/3
OqPfjYTVWM5056Lau+/OkLzCKte0UDHPl7ODDG7qO1QJNsckLbqrcVY6Mmmj9wQA4x2ttX768yM8
93qrBVsUQAiN+EpnrgGYlPLRT9rHTZdeK4YK8GlNNff2DLPUaxm8USJ9IVZ95qHXgiHVLqCWMoMo
Rhd3MPoAuH1biLGWC40ckskqwIEF585r5D4fWUrjbc2xGsO6yhLUVHUYCyT/5gvUIsMu/vO2a6+C
9wpMyx6DrT3Dhvaxn157jtk4hP3LN/hh6inBsx0AdHJPOtAI6KYd1cELu+PnPuNqRQYUbyorgOFP
gYasQTQj+IbVh20tsh62QQ82fYJrp0MO/WFfoQACyLdtF18NGhR8KOrWeXEequqBan7OKdkmWKNr
9RQFIr1JREBOgIvfB8x5J4aX+CHPxCj8EkP+8CnzGlTdyjjklNJ2ODpA94asaSQsbAkHSo0ubzc1
z9qBCcdmVb2IhJzgmhkmRXLjeMm7bZdeDaIeqXcFojEoPEH1BCP6eADE+YXZ+JnuuBZRKWeauT9K
ckINzBMR4uPcJduOm+haQeUkjZ9WgFmDgNDAgNfjsaCev9vWKKtxhOGJfujhwVvd3OWyLXewKd1m
H0TX+qkuSWrVJpycgA29TekAqlqwKRVM175rsIcLtCxwaTnlETiYj6lPXqqgeu5jroZo3THbMACs
TxCXhUlQf3GwTdrWUdbSqYI24ABKSk6+LN5WZfNe1tULEc0zj73WTQGTCQeoDo9NF/fK5sGh6/kL
Z6vPXXqVYu4sdUTeXloke6w7gI8qf9t0uNZMEV15tnTRHl5dAOsYTTrfb+rZa70UBRGvReR7mUkK
AAiXcG621ZDRtf2TN8MxtIMz9alT6W1VFmFOy2372LVSKp1h3cwasLZ6YptQavDpl6xX8bY2Wa1s
CxP+OBTKOxVe+ja7AB3cBY7y2y6+Dkgzb6Sky71TMCQPygYPspi2rchr/6dBtuNE7WXUtMlNNeaR
X5FtXXsti9J1FvR2RDdJBuznTJrDMSwR29p7rYsCYauYUxQdn7u8yY+prGg8KPrSXviZUbmWRZWQ
vBNHuxjwwfBgy243NcM20yS6ViRJcDVUXSwF1IZUhlSzz804bYvd1pIklXt+4qTahSQVtGAwVZdR
b7z0pal+CFMqNSW5tI46e33oMxVO/cOmzr1WIwEOqINkwoVR1IEJtgbWWW6LS9ZSJA6fyUS2AzAC
3NJQ+d2ESkm4j2x78NWoBKC3SLgbqLMd1LWryi+t324TUdHvaKIfWtuwpRB5oqozBhAEVARSWhrC
Hsxs+5prNVKJ+p+xANj2DIjDcvRTqmPfbk3prOVIU1r0Ae+L+qxU86mjzZdOjMm2uXAtRiqdRJd6
qpZT2XI/nD1LAKNl22K2tf5oaWvrKaGXk6ZNzHTyDgjZl9IKz8wpa2unVmrSQdpdnR1aPCQLyt57
zTduY73V6CRg19d1PXinwUwTkCodSNshUZa+kBx87uFXwWxic0xWbleeE4d/cuC3Abzyxgh/7fA0
lQ7p3FRUOElO4PnY9NOe5sFL5bQc89NvkjlrCdLYE0ACeVCf56apH8eCkTddPeT3qQ3otoh5rUOS
8AhlcqHVeRnnT6XS115ONmlK6FqE1HngW7koMz6DLZlfs0aQq4K3wwvd/XsT/6Zx1gIk0MDUNI1l
dYazt47FpNs9rdm8TwEhB5yd2ShtayBj3NyYd4svl8OIPvw4OqP5iGOB9KOH9T2J9VAmh8Jm/uPU
IcXhu11WHeBRaaLSUW6y8wjv4jTvfYCU+TYMKRQkPy9INBvgCYh2P+HwKZ4dUYQdyCXbZpm1vmkG
w4qzEd6pclhCpZtDYV6qB/y++vyu0S899Ye5XS0MwAq3rs+5gykYrCKYJ8KZcRBHBZkMmC6OkDwi
qoX729TnR0henSZynGSKQHZhu75gyApyo5zYK6WrQpR09G9p6ZJzktr8kKWWxAVsTQ4CleQfh1aK
GxSpo5A8D4IuTtwZH8a9RDUVZe77cUiyPfd4d915OF7WeT9dwa2wPidt+9L5xTPTh7uePvq8UG2P
5vT1124MzmQYto29tZhcgJEyVE1fIyxh5HVrDdB6AIL/K/H4n1+m/5M+1Xf/+ir9P/8Lv/9SN3OX
p5lZ/fafh6f65lE/9f91+Vf/72/9/G/++bbW+LX+Kz/9C1z33/eNH83jT7/ZVTi6n18PT9385qkf
SvP96njCy9/8//3hfzx9v8rbuXn6+68v9VDB//jNU5rX1V///tHV17//umzr//PHy//7Z5dX/Psv
QGtq/TlHSvlfF/vvf/H02Ju//3J8/x+SMw6AneAojOUXycD49P1H0v2H8ABCY1R4nMvvP6rqzmR/
/+Xyf0j8gRuA1xAAVX1JWvT1cPmRw/7hefA0CXzpwuKQEpyY/vfD/fR1/udr/Uc16Ls6r0yPl/lp
ruf4XyBQ6oZidx85uWC9qXEpbYST1RpE5eAw031H09iQl45bf07Yfb+LZAKlwaipJzxYa5RyiZlT
Dj2y/wHZg3L5apzEwc2mm9K6b35o/X+/4I8v9MutfOL6KIonnk8FAAurKSPpKTKQBc/3KJsNm8wJ
g3KXEnWsO/nCUvDzCMVLre60SuUBM56zpcOdLH0zsvtyevfnN/k+Lf/PrHe5gev5+AIBuogM8IV+
nv3koHKYxl3AYrXK2g84ifC9vanqsf4gC0e3NwFU/XzPnSVpv+kG7I17v+dBc1X0ZT+9hwy99QVY
cPXcw1PYMfZYQ54kIkyqzL7XQUXpjtkuGe7+/OC/9CnfRV/nrk8IC4i/PqYkE+ry+azVPrfvZn3n
KxlWzf9qJ/G9bSCHdqEkIgFHxwp+bptyorm2Pe4x2CGa+AkGjy+sZ9+FnKvmx4j1PdcFxJixdeA/
CKMAa0zyfcLN18atdhQLSGGS05jYdwFhYTG7YcsSYOBe6MOXh//1ziL4fmcqfwlROx+4QYI7+9fp
m/k6uTOn/G46jC8kMr53oF/vE/gME5D06HpY8r6vVO0F+Z6Gn9qweUVDEo2RjQFN3C2H9C2yd9FL
69rKYv9fXw7Dk2Mq8DyBrvLzl6sCcF6roFR7diiv6ht+NMdkv5zUjX90rtwXNm3fY9b1Kwbg1VIG
tZaEzPfnuzlOwSucu+b7MfIP7OTc1jfdFYum8Mnsxr3d2d0STbskhNdImO1eKk7/viP/9fYBRgFl
HsdQ/vn2IilE4uVevs+u/FOLl53OyZV/JWNztEdnV1yLN/wNT8OhjgCHihwZqSf15Hyld/LGvxFX
wVUaBzE5iyv+Qst8b+c/PNp65h8hTRyXHi0DRGOW7VL07/5o3IMsowZQRoDmgAqsQtKE+h48vBd9
GL5vzH95AMzTLvN8RuhaBC5Qpo5tzJjvdZge6T6Inb08edF4RPn0jfPR+ZifzW3ShPjF7pJbtod5
yxWJx1f12/quO7HjHL60Tv06pSNevExb3JMBeG+rzzU0dQOq6pDtTV9X2TXhsnuDSBOVDX+eIX+9
D9ZAF2GBKzC1IKb/uVvUwHtmnl9ghqyHqYzn0huKEPNdPu3+fKNfp2JMRJxTiZUXdKC1RHXsYZI2
ji1ulLIvPtJFERKYNEI5hXhhu/vLuisIlRJ7C4/5HNjC1R6DB9KpZDM7u7R1DoH2d15wqsDKhWvo
C7Pj903iTx3ncqsAG0X8B7y9dRosc3WfmH5wdjws3sw35tb5bO75ubstTsFO3hZ31a69Xd5NU1h9
Ip/lCy/6PU5e3Z7BRQGKZBEIDzHNzx+vQRjleGPp7My+uequkhN41DHI1VfevrnRcRN9/fM3XHcW
HA94+MVgIe76mEpWJ0Guny/LfBknVd7tujxa+Esi0PW3wx0oheM9Yk3uUXd9RJYNmYc6hjnfA5gU
ybvy+L8r6EYgw3BRRCMobCcuQ2f8uclSD5VNYnaKHbC/Isz4EoTMjM0Lnd31vp+4/fhtfLAN0UQI
CVygx9k6nSYKVKyVQV7ESZKWNxRaGiBW/b4ys8xjnC52QIILLjRYpwxPwot06eOJO9qBz4ca3170
tktcQrlH9jjYW1C9l2a9jbqApnPUALX5zcwNvUU0fTErLA05wHjf/UyzWmQoNUnJnfJpU8eZSGEA
P8us2UsiFhMqxi2AOC2I5WFZM0jGzODJLMwzOgApN1v+1u/g4huqDnCsVC9jeW5hiWliiI75tINX
mAJ20wx9EvoqJ8tZaEq8uMpUumB3S9rpvWpp4ke6oAHwm34K0F6YuRkQpqCxUhXK0mQi4lpPAx6k
sK/7zHG9eIG0+K5EfesEsgoLbpchB+28ALMrbGQAD45sYnjEyXblYzukHYHuAyDzqEiS/o0/pPy6
TeBovCuFZgIFuMK1QLKXvXtAY2Y6BLMhuR0GnZchvl7VAGVs3SY2jp2HkJPGfqVpQ0UYkFHc+M1g
q50dGXJmosr917ZBFiBa1ELAVc+wFw+zxdY3oAWwJgqwA/gAihcyhHmWUhRB1gTar7wzzbjPp073
+Nu+L1B+yXOMHJGPVWzVWLyql4XfIR0FRm6G+qM2hIkHBReZeSASM91WzWkuG9xtXNLUhFAYADvs
N37lhn4wNp9aOuvcO7qzwIlvSkrxzeMZMhJigY95OIjBkAgG27UJ0wBlMeAmMGeOCgU7HIxjJ7kr
FtTM7DLRJXl+VQqkK9ShG5v2UXmzBprX1SbfCQf+P9AW0iYIcUg2XQd9Lft4bAPThyh2BEN6AKhW
7HqmAicOOjs9ZMVSOaGawI0FBJti8ZY4RAlx8l0Dww7HfGz7icPKuKlGM0cqr2ZQlLXu3qUNXC9C
jw10eQWjJ9WHSHjgyEj4UyJ3HD5Y5S6r0APDti2aPXdr7zBrlHSHsr9U45WsGppoDKoUxhNmoR+E
W1XvXabLr57U/FHURMDG1AyaRobXiKaFcOrjSHP3HmN64ccOxG53p/C3H7WvVRc5QsgvQx6IOkx7
Yb+hby2A6FQJc8OlDmb4iRVmtGHvIXkZBhPPxJWB5rPcp2BL81hNOKIPB3SnOZ4FkF3xMJL2IeD1
hO4dNHAggD1GL9+1Hsfwag3XadQ2BamOXtvkBqhoFBaEZE5qGWeeDc5NmczAVvqWDBH8wbrlmtqq
uVUcTxqS0ZTTIXWmLruaUmySwgqx6Zde6TzdkbZ07lHFxLOwz3KClFQt+BT6i0pKYEczCG5xLFLa
yASAuR1yqoomSlCT74XObN18p5QkD4VXex7aZRLvvDG3Dw1XTRqnDhDFjqMLG+mUlofKKYcbKWbC
MVg1h4EsVwNoeMhNQnBi30AmaV20ox8MYavJ1B9apgC9dppyCQUT5MmbhnaMRtGLGwWzEhJTJ+hR
fOW003SfTYOT+jEAUjy7ajNP5pGac/WtQMBDdh647UmM/tYlcQsQ/BxDnqk7VFby2YvrCaduYZcn
fRPOXc0A6iFD28SJ1qfJeNM9r1zntYfzUB1bsH29na0d/pQ6OO++aiDe7o6ow/BRzZ72uYktFpxq
VxqvnGK/ynsWJp32SNi0i3vj9XkDyHIVVDacqn7MwoK2VRZmZmr6EBYgFY9heoue7iQy6fZp3bXL
TtaNTg/QdaVebFSX8Kh3LPxruyxB0MGyRg1XIkuSQ59Cph4bLy9nKNeD/FO35EGxg+hpgcetKPR9
iREFV7qxnZdIjt0wRsq2BpMpctRdJG3jYlZagOGOFNgnj+kwMA63kIth3jBntQd4jjshvmgy+YT8
McNQU303xEq1vork3A024rTtwFzO/eVD0DeBGzlz0GaRKJrmVdk1nhsNWpa4swStPnTg9jdej6hP
L3bt5Dbw5UmlayMG3gWKciRtknAugrzHq3vsY1oNHo/oOOTfWuVk/g4jPZEhLM/T4opVVqaxkrDq
xTw5OGU0p7LH6Zsl/VMzQ04cts5SOyGIPfQOpAQItsaEYUS6kuTw00Rc83WQOkfBM5bHLsqQSIYh
TpZKL/Qmiam1ygeUtRes4gsGswBjwZsJ0JQ1Ku1ZhAxZW0c9SpkffKEMDTPqTjack1TloTNwoHxt
6YkzJhSLjtGAaYU/BwGyLVKsEoF9SAc61TulJQToGVdmiJsEwOGor7v8Y20KTDzJmNZfk2FJKyxr
unFP2YT0fuS1MCo4usL3VIRwkL2ukYp4uwSXvOqC0P+rCioUoktTFKGj0KNCZKwcDyuBHm8tXFGz
qIFY4evSFEtzGLEtaSOVQOQfu3mXZOGkh/wtaHBgEjsdpYAf034sQuBQ2aPmlXiaBQ6DcWtgrhDO
pBMNA9shgBDZNB/q9vLH48Drz4FYpB825BKW9O5M3JCaccbs5TczuhbcpdxdWWPoHnFWiG8cAfDu
PBjhLknY9G5B91nQVJ+cWgwtDhC110ToceqjYR1mXhgCIeZgU6c+2anG/NO2CyIrvEnzZP2mQWOM
xCxHU7J6ilrbLmzHCSffQJHv21CMDJVsPdJfgIqgUO+h01QPseP0mobYOg3vS2/JUZgp6cJirtzu
Hk72vbvzcWR3n0xDAKNzxqYl8mHU9Eogz/LIYMSLwSF6GM1ETpnPXxWZSBr2DoGKLQxkCQ1bl9tJ
HrD61v1+wA79sZu0u0QUQ+pq6NTAI0ys/ENZsHyISmOy69boOYhEFyxvQBKqykigBv1rZbLxS85H
r4t4YVCZahRP3tTllKB/J6N4m/t8jkkK+s0+dwtuYMaaV95xSToL7DsI8yp/1YJV9sm2aJDX4JeK
bwv2gtmup7724hLkiOHQW+u6YZ2MtD8smCvoroaN/wV0hnjQ60A2jeBWmy87gg3luwAmFMuBOin/
WFyOOUOwVbJsX3d+wsPBL+cxpOkC8CPrxXRXWiarqNCs/ZLO/WJi8I2bMuYTyuzbbE7RF7s6qHb+
mPAOR6XKvrp4YwdhM8Mbi48lxxQHZo45l7gxHFYRR8Suj1OZ0OLQge7HtDDBjpdUfUtk0/n7bKiS
HcDtzbwvGYIhAv2v2M2Aw733qRzcu3xWTpEek3ns2m+Q8zvzO+Qv6awiBEbkVBHlfFm0a2rg6Kmx
Y7wg7B8PjgePx2NbT73/0C628W/AeG3Ga1sR2dxQnSbFa2sG3xz7zHjjofBHS0OYcI8fM5z44MBI
OkgZm7qr5kPbSWpiVWDsRapsCSKFEZbmUZFDcPBaOh2ixrmsCEGK2Z2BfNJJoWOPptkXpO/k0zQt
WJPSqc7cgwOhN3tvRJU0KKVh5IHhcdOryq0Wck3bfkFlRD/lrI/mIC0deF/2Hr79YJIW4K2kmAIe
aSzXrxYkExCS4+gU1abC5iDSxcrlhQsDVJnIYIcKtvmz9aaA7hYzLJ8M3CreQ89JcTCHLY7FAWXR
OtdKYaY9BmZMughTN3dTVOJgnZ9iIY2HjXXuDMA1qdI1Hwy32RxBOpDAawi+vO7HQg5ShX65lOkB
Fak6vbXW0vHoMFSKhYjxhd51Awd7AwQ4O578oMZc7s7SH0+sb7vqIJokxeTDkqDErJoEb6EBXfKP
qGaePzoQcQaHZKzEcprgMfolmFXehlqRcYSVvGVp1Je8s33IMxgLHdSSkvyqRbo+2w96cetdb6bZ
fY1MhxU3XlW0wQ5F+5hFYNDFQA+VAHzGoipd9kbBWb8ObZ9oASqeZv2TlxbVdOg6xDmnKvGS8qTc
xc3jqsLifMuKSXuHVuEU8F74syIf7NL1LA56hxdj2BRFwa8kgkP/AcXBiA6Wkfp+mCAONddAP2D2
NQMFlCFoR+PtKCNBEcI8sPX3pYdSiruunLMJe6ZlGHelIoUMg6Gcih0Zq6SN1eKBgEE0bGOjyvF7
DB0KPFjk4iC5R0NORYJtXlMlcNycZ5gVCcw7D8OQlDqqTD0Pb9pU8/KVyWktkchulRuhYqpmsU8r
cV+Rbnljg0HeTZe61oOGnvUL12IZTpAFFeXrWtHxQ5sOgXPAbBCMIUiodRnOvTbu9UBqS3atmBas
eNyk44M3ziw9wjGhHncAm7dpCHs3131jirz6pGsvdw+eTIJvbr405QlKHtXd9ASfKhb4nOQkCk/7
+7HrUvfWiq5YrqxGXSMMEGVfCBzSOqVbxhORLaJEJyg1tgOTtrEE/32KlCjYV0oLpz21TZIxpFmX
sYFFweLkTmxAkkUkCEeX/G064zT+xqcdzJWp06OzmTpL0507yozf1mXupuceuKspLHOk2SI2gEgi
kR6tLyEOdAfahvmih+REcc7M3tcMqqGwbBL7mSU+ghAY579PnDmncd769h3lAKPd86YpdFRamj01
CXbM+yVo+y+eI2GLlqEaAp7AOPc+0HRY7uvGNm3EVJY+GcLGLmaOLilc8mubvO9GpT/ObZbl8bLk
zXUAT6A04nWBvG3RjdipMKQPvsrZTOpKo77ym9cvrRNVWcPrj15N6BBzedGV1LpzHhzEUsHV1KIs
P+RLoy32Ivngw+tiSjGi3aF4xyoTyKgYvbG7Y9LL3pW8TOuTW+A4/KrSOHCH0bOVH9pqaT/YJjF2
jy0qYAeGkzaJpWR5EVruoKgwJWwaQ9+OCDx9v2nT42WG0rfG+lhjva4Z3UijOg0buMmbXpUa00eY
AcBDI5BTArxbX1iBIL9232UaM0Lk4OL3BUmx1mcF7801cye/up96U+V3JOgq76SWxfSvrIPNSBdS
gHzTV43D6s+cUIFsimmsv9MVtgxxqpulDo0nlmpfe372WmO/YMJK1DgtZfmieIS0p1aR5Z3j7Np2
lC1SPnbGulK3zLsuqmx2z3mKzeoXxGdFcITdlIQlLqzKzKvZ5dXdAMScjZq08LGTW/yBFfCk6qov
fZf6d77v6eSgzCRbBB+e+w15l7lFqVNvugOTCqor5TNK4mUIOGYULLMGMwEMeMPGUF5EuqVTdl23
g212GU1a52gQcmZh6SNeCQG9tCqWqHaAGgU7z7vZq7vlVTlkpOOhdbSfPYgsbd7OGXXU0aYONlcz
hioP55mT/iRSk4wo+mpgTFrCkdNEiNatDWUDrmA0wSqsjYVKxzq8HE5+6o200J84iCvCqRjo+zFT
y4MPrOHH0ZZteiWFchnyQjMGmJMqZzyqNEvzqDHFUt4BXcYwAmg/xJYvrEbSIfOXkBUqDSI0+lzG
ieN7S1giX0GuUuyiaDiZVn6pA4rxm7Y6hehooNCUJZU774bWM+o424LfJZ0jPiVLlrzxVZIkZ5Y5
xRQnSJ8flswZcQwxFBh5BS2kDLGX6atDh737KWDeZE59YbK73LZZEXIL0V2WBo0TZ36FD4RNBrbL
Ddqahbrskc6bhqV7m6NSFTHY/2XuzHbjVpKt/SrnBdggk0kmeUuyqjRYgyXZsnxD2JbNeZ7z6c9X
ezdwrLJgQf/VD/RFA95SKslkZMSKtVZ0tZmSRw/D16QenHs5K30fV4XmD7dWbwiFP1grhd8yf2tl
u37HXRqSUApGOQczJJRzqyvxVdYWH9HOipvuEz1988mOeXe7QUAvDNp57fiPFUq2INvm0aXRzwP6
4PXlsARry4SyAIW3dWuruvMiI++4FYeta++XrvE+9kla3aw16C2WV2bxxd9sc+V8r3UX9UM6DIGZ
xuq2xTBiDVZbJXd9p1QeNdC7n+vSHcqgXhL3qphMsn3MsoH0VI2rZFbGo3OY3So19kM+GajLK3rq
oe/2/e2CYLTZrZ1J90mvxq8sqailvNROjF3jbUJErpJoGa3C9ABYPTDs87jHNWvnpGNNfZ8CEJCw
JCAzWAS0a0gd5S8XfD4ai6fZIrIMtWQwGGCT/OBMg0qiwixbrLf6re0Dz83gBuIfkVJHdEnuHQRZ
A4mP66e04NPlq1WhIceMpmHMrW7cNByYn3nfxK76Os1o5KI1l7xc8p7ul0oMgl5e63qMKhEDOohx
TH7msxx+YKfat7tqSlHWYcMISm0t1aex9denLjWrG78r13ZvLM54s4p6To/30/Cz7m3jCUeyroiK
Jt9KwGrX+dh4uPs47VhTOFqVmoJeTLrlpjYmwoO7OGYgceXdLt14a76MIK5mlFmleZEVMbO7ZjwJ
OAxx7P3oFjmDpmaZvoSvC5/Cz1r/omSQtRF0pAUobRnQI3dc2GQfODj5X0DqQG49fyi/uszAPtau
tbWSnzAPKJTFVFhhyYynH8NW1FtI7oVzg7fG3RZkDlBXoFy3s3iXG8IDtc7193Jp/HNfyjkPXY9w
HdrlWsZH8XP9ccvMqufrbkiVeyrtLJqThRzanOwpDReLuHrhN3N1LxT4xZS7XPidmaoHXGaXBwxI
GCDUJ7mzm8gtrWjVNlWijWOXAZBczs9p6tHd79RC8tck39IMjVJAppffW1UsdqXdyQu3T5J9Z9fp
FGSzYS9B0vixHZSxuzwqUrqYEjfPbyrP859GEIhfbcyIBSEMe9qBLI9jKExlhMfacifSfeK6kxva
frvcNFRkDzqdyxtwtvjD6GzMVu/Scv4qJJjRXnFLXuhkVc+OmZVqBx3Fbi5l3hJkNCMAHnpvNC+T
2rOujMVsR3hxpX42Uo+PCIh2+JLodXpqpsUDHDPy7RvuUFtKManohmTSyT9QzpcQaUCYk8CxS7w7
c18P3yx6mny0yl5/+cAW/LZ8Wj+tc2HDiTBJJrCvM/3v6Fv58PjusD9cCZGISGCffZVGVurQWmJ7
DkApUosAuKh7e6KI5VZrp6vKSHXNGSWZCMxZuSUJtSd7QKemOy/XoSafnvvq2TM79dmk60kjeN6q
h8wc6k9iBM+ILLlWQ6S2VW0kX7mYQ4h/VRrVcjRphxRZfD1uSJPQD5IJMzai9r/6aVor0KEYPAP1
Undnq7T9npA/Mdizz48whZHXP7Xdr5/U5vdfnGWt+TJl+hOckhCHyMxvImZ293B+df2jonNXB05T
xWsga8s+z60573Z+V2ef8nSYzNBshLpjWjZ1cKbjET+TEfZSlJheae0dZcxN0LuLUkHNbIR213aW
Q/KbkSOEUyvl85aIUYeq9atnDdzBt7oozeSENmeqhOuldR72fcqwA4gIww+U5qvg75ubK1U6Fmxw
YHysawuNla0WVtbsuziDmWEUPJxdLv2aDKfgLjfcXPDNuWK+XTqLrAiOJ94AY1/5H1XjV5+02XYy
4COKv69TPzIFjUR4oq2lfKo0Ic2bza6dJymOSRnX2eRCKLAW5urAcRsEdigpjKVmNVBfeRRp3bFH
liZBNx2/WVuC5e0sa4r1bhFNXkXrtGQmUzkmvEKyOHOqqOQhjkFWT/kW+sUgbPQiTPGMVncbNs5L
m2a7rDLj6WzUsRhCT1KOXBH93beIsP/Q039vQip6wliUAnU7vmt5p7z7hO6Wg2N7uWuVt1uLQ547
57q7kVZ+MchPrpUfxDbu6ejuGulFie+HhjPsJusSQO7aEnXUyWsb2M90vchJpr0zn89gm71czyvv
ShvFGx3t0wazciy4eZ6gZ+lCxTg1FjEKty9xyrKgButkb3ddell42fguMZnjKAiOloJqCKmKqvZ0
VGlObKSpX5Q70RntVa6s+C5hSOfhfc1yCEUmIUaawmbonH2qY/HLZZjHral2dT5YwdLSp+w8+hDv
X0XA0OQmZVfqtCVPb2GmYKyr3RrTwSIFghcRitE032JVnPI3jtvxoExSQzkw0U79J8bF95NY9GwH
G4rAEtCMtayWkJMs33sKWMrnJNiWBYTknxrxzGUJ7GXw5FLhdJ8MGp7XDMLQ717FNnlD0rIFY5C8
U+lp542z5U9judNNF3+BNaKupcLS+u/v55TQoMA1XB4a6LsjgNOOj/V33jjz0YSlnXznjKV+MJd+
vgKSUuceZcYOxe7yTj7PP+u58E6hI5rSPhWmqxGwjmw737V2D1K05RQwMN/eYCS+uiuIlfwk3BcY
wC93NdHeh+ojc+jPJtwxYbRnEm77mTQwHmshvr5xyo+sjN/jGAfPstgUTGMOhjx1Ttjw6HZUYXtR
dbzdVimvzcWljKN8pJdh3NRpmbyxxdPzzpL+8VyYHpeRlKdOj6jyynSijRs1TRafNUZFO2NkZKdt
1m+JIf5cinMIwdYkWfFc6Z7QaoxBb667Tk5kCL8OZdfC8kholK9z+daLOw2wnil8cYytQtiCwQ4n
S3GFudvIdiMjTkFg095zo76zKJX/fuxfW0dCCOc48gGoU3kQY42axI8zGRWLjRWdIrlsViXeCOR/
Hgu0Dj4zWrnDIQ6duh+12wANAkJRRJ/JvuNyV6Twhqj2RZoWX6eypjlmT+v7hqtBkIftJQlRUOYt
OOun8oUc/UaMW6yMardp9yB11nnntOkbkePPRwhXDtq4gpUDZfR0XlmWk3AoXcgo9fr5wskkDMil
f2+8+Ie5dgyBtk9MJ+S+/JKdtUhF6ecymrlkQHXMOcQlfH3jLjyNF6wCzdAVCgECYgFhv1wlGymg
p7G1I7fXK/2x2NojFqsDWhROVJlZ9wbv+5Vn5/PU0BJIVwl1yux1ls5ZwLztyGIy6L43/PlONev6
8++H/M/jJ7lHof358MrIs45/xW+xXTewvsG5bQB8V9zgvGkfJqcbHuJaGbe6oOGYelgDvDswHSmq
hAoFV5oAf/Is/Un7yVymNrHQ0oGfgNHHEgFXPbfbv0u9S0Fzlf3om6H5NZ7qY14Iam7mn/049T//
5+pbO/zPfqqfv42IV05/5v9DTQ3Xym9v/ajZeSGqOe+/vZDg/POf/6uoce3/kNVBHwfM9Lgnjv4y
/wpqpPwP0YhkzIVTQ+J0HHz3Xz2N7f9HQaN34DfyRfDjvL7/6mmE859jmo4Mhxf8z4+9R07z8nAq
aK8UvMKzBPeKxRE9uaLpn6st70gyqmJq44t5ENllSiYan63ebPtfnQaG8ZmoE27wd53Qf5eWR+Kj
QwaCduDkkqk7nWWFPM4SmrIcTUK+PQDfDOE0m3BXfnsbr4hsTrfpohmwTBJSB0IqGhue9O/f4Axn
wCm41KJ0qZb9MNjP2dKve9qB7qPVje11muTLG4qPV9e0WIuIhlbh1KTDAYuFNaO2yMOgMAB86H4a
Y5o8Gm1hXBddewfEJN9Y82UEJYdknwQyGOpSwjc+1ZQ606jMQSKwlW0CrosZun1TbFyLgVGv5X1F
wvDx70/2tRWRmnDDCaolSKwvn+xC/70v02aLiKYFBuZdfulS0u/Nzl4+m0xfO7x7vaO6CHXWcVA2
uoyX6w1lPnhgHVuE8OsynQs4SWl63btJdg679K1xl6+8QzJJ8i4EsdDSTw3I+8EHpFgFfIiiS8hN
thvLKK+yajICt3bObC+9//v2Xl5J/7xAICgKTypOn02eXLTbtiZeuRVbhN3Dp2HO/QtHb9Ubz/C1
RVxTCYomGM7Qj18+Q2GsvnQHZptzw9ZJNCz0WUHgPO8NycafT08dK2iTB2fJI5P65TqANR06E2uL
GPGpx4PbM6XsxnYbkewnw1f+rs2btLzU+VCRQf/9QZ6uTVg98rYpD23uP2Wf3LqiyquaiUM6ohFn
hHPSjp+sdDb38WAxYzyj36FrHvQbceb0yR5X9R2IFwx3PZ7RE8MvkKkY+D7VUbbWcRVJN3YhiXkW
bci/b++PhYhkxG4lXIuz4p16LY+G2zcpfYlopFUFGJXWH0Vldu+SppORH+MlkwZInF3Y9qcltvIM
ZANOakaVZ21fi9wfjgBParnh33fzx8uy2AnjIy0491wMp5/Z3LltkjexjpzJLZ7Ra4idCSJ1Y6IA
uay5xOACJuNbtduJYI7tocdzQKu5Rz3HdE+llx4sg2TIC9jf4tC6dGqKnRrWgyvsM9gRZ0vuMyxu
Opj03t65X3msiikRXIqr4zfy8sOQ0zYg9Bq2qFN28mEpjhpWj85a69Wz3DGKJJujcbPG278v+7KC
ZL+Sqg4JriSr8Fz71PpG1T6WI0S7KPaQ+u9kb+sY/j7tpTUs68bI3uUO9O96pPIUVIh6KM1P1ElV
AxTdxQb4MMUjg+Wa5iz2ERH9fVenNxDVArJkZeH/pSwWOnmYarb4pr3Si1qE/Zdrprbbfqv1wTAN
+ONrpt+48f54iqyH+kQQXUySplPjaqOXzbLCfo5g0A473ftrQs9uyfogwwXufS6QPENWIzWkLDom
akhUXx6Vib4A3BdfRYMyi/N+9OJAp2v/Bh702p4Q1Rx1lXQUffekWmizPEWV66lIxa36UZtN8wM6
PS3JUhhviXdeX4tKj28OePUUbR5XtbZO6SqY0HG565YhuwJKzC6AKLc3DvwfUfL48NDqoIY9Ap+n
BSWMZp27mocnaFlcegWtNq2q4b1R8rgKHxWSAbJy0ztJLgUsgWXKC2AnNTcPkOvziyrB3+f9x/z3
VU5ekVvBurMdjl3lCuMyyXlYG11DjM4wTC0M5n3+fb1/jBv+D03778nD+fjY7bBRDp58V70haUdI
Hl7vjsunts2ze4jF9mWRbcXegsIR8K9i7xUDlm62MUXFPNmRFtMCB9HZm8n81iylP66J44MmDxMg
lhydU0Q+LVqltoqTo4a52huW1X+oGkvth6VOw96cnkE+xOe/P4bjjf3HU3COum3uJlD642n+rXqf
qlo3EG1VtNq0aMzF0Qe/NKpDqSbjc2I3d0k8LVeoKN4akPTqZwJuSnIOMMaF8XLhtI83ZVSOiuxu
ts8sdA67bJp1WGameqNqOMbhP/f4f0udxGmv1mW2aPY4pcv6gQ7nnZjo/Ke10waMJjrzBlPfw2kV
+8Zumnd5GP73mKHmdql3XWDUk8Ubf7DXBQZX1OdLdlh8bR+2wX8fePrHKt5JGO2SjZGOs1I0/ef1
Uk5pHtS+14ZOK983BfC/Sx1DNhHBp0N0siFmW9GB9wxeHFKSQ60UzvrN9Fah8Oq5dEG5j2U7i57k
1pBdE4cxYJxLx63x3NTqAp1E8riCVn9rIGldUM87Bw9GV/T/8EWQv3AtudxOp8hSyqjDpQKQhOhd
WBtE6sY6c83M2DtTk16snewjl0YyLMi5+PH3pV+L56S8JIl8EuidT96izszWYLwiS9uZute1bC4y
sSZvRL7XvrzfVzl5tMiuFvhaGuee1sr3MWTTsLOGHn2eP70xROKtDZ1cHTA3KoXVs4pqNQ/n6Brj
/TBOb82Jey1Doo+JCBh8gPbI8d9/i2GqNoemFWxo62o/sgTeT4NPRmbBx84D7TXDG0fk1Sf424In
V4dpQ40YM6Gizi3LH7UjyqiIy+zzsEzvcy3792sDvjoaqLjUDuLkZXVeIqfV51qc+97+ofp5O++X
dXzjin9tQ6AptISRNEt56tnfDTLtEodvuoBxHlLuxsze86t9w9vb/f2Mv7oUomYaFj4J32lDuMfF
MG2b3Is65OlBBtf5WU1OdYaV0/hGJvva6fOAboCJyWX/OBelzHVPUaCikQYK3CZmA1ewwt84DK+v
AgZN48qySWJfnj7PL1xb9Mlxbnjr7C3baz9szTKd//2xvbXKSXq0FQN1jMEb2vDHi3QyGzuIMu9z
yPzvaSP8ULjRM6B7+XIvXYwMbIUnFzUdUusBgi9kvjx74wi8thffpEA8urngM3FygxRzrKWu2AuV
sgx8kVTEdvstdOaVgwboyq3rg067UABf7gWe5TTlS2tFfp77LQ5r1oSxyOb0ewcxuh/+/f38udoR
BKLbQslN6Xk6q0s7Ry4dnppR1zq1CGkpou6qKtcuP5iNM7zPzvn4ohwJZQOzHdPi/54WNJbIvM00
UxEZfWXtSaVgYyWe/UYd/8qmHNqkpKNQEI4A+skj9CY6ZsCOaIS7cgs6RTs9cPpkziGGoax497mg
+Yv6gq1hDGOdgvUzxGjhF8KKGqQazwBcm0TSuy5vwTH//N0vE0KXfhWYPFZeEhzrJPdssebYWhzA
Ij1vxfI9Ru3RqZ0FSXc7L/xthM7tDdIuHuVGt/BgzvbSh3MF7yOAd0UtQS3Av9wBemMl01Ccd3sf
1quPIMzzcybQSKuu9rGpUrGLh1mXIXKx/i3Txj9fz1EugpGZZ3Lx/VE7J31eNGOPBZ+a+Gb3SuFo
EE627PCQKerm7u8n/PSWpcNLFxs4iXCKvvjUUIQ3pql7nDiqHbCrYKmM4mnq0qaMEn7Ojxpoo2/N
vjndIWvSXz6qoWjLgiUd//23m30a8IYr0Rkj59G+d9nSRkff60F8j4qprt5qo5wGJvgptnR924UT
Qz19Wuk6frZ2foFWOulTBRBhuvKpRxf5Riz/80niHEK6wuHDiAhU8OWuDK/u82ZMobKWqssjt2wR
j1a5CBInbr86xWQt0d/f3Z8b86AH8D/ueDCJU9sZkOAFrFjEfMhLDzWlzs/bZfDeCBfHz4c//fcv
i3KOXy8tSJ7gnZiyvNza0C9DTReogRZY1sW30nSN7gx9V9/fZUIPyz7pzDVuUARPX9CMLFE6ieKm
7CvvJpltfDCgmuL2CJ2zNqKkScf7Li/ib7qqjCzsjbEKiIbNF10kl35iPdRJI88soVBAyzy2bU6l
H1+j/il+MHhquSXRRfs6grx8TnU37lr0IfeQhoc7SCYdg4+stE8uIYe27eXiFH3ENPIxPdumlUYd
Ctztula9A7HSzaoHZ5yWgw2d49wsCX+7DCLu45z4/aGEL81Miu5nC/Mag/ZJmwGSYeu5yiFSL9aQ
f0WQiOnboMrbBc4//aqmTx/sKav2yq6nKOYvCXovxrrX2b7jPwpfdMIX7n71yyZFSLzVAu56bcXB
3GE2wDwwmWcR8u6kPSTF4iJC05U3BK1GxROUXrsA10n8kZfKY5SqgYVFaasyTA0p4IqP+hqpUr5T
zoSpwzy0Au1/ZzIjqzY3HBQmBnVLWSCOK+JKQ/iszHwnh9IL8MoYrraksnNonbX5pOIZoxMJIlII
lOnoe0xofrk/7Y00tX9KMR/JvoaB8UiKkUnQN1yMcyLGszwl3/08oo1IQsNyjk+qThJ1nebLkobO
gmgf8wSQyH2M9wQk9ix11KMN79kJGr8zPy+NVF8WFId10BiWj9UP/nvfyrzueHlDnfwqR6u+HHjF
04Nhlc3oBz0UQqxemoYWYwIjd3CtgFFP7fKz0iq1bgf8n+vI7oV7ozbLjy/4tQPgJAwUAIPVFdjH
lBvtsRxnCeuqsycx7zZU/YxVKmW/68rxyI9tkg0Lj9hyLxOzyucLq0nn9qYj6DgHVTmZ+Tzjv9Lu
mQykHgs7NS56iMPZbvKS6lGs+Z2Vbk20NdPwRWwCXv9gLAgHqiZv7V0yatQl69z4P7Q1FrdbO+n9
DLce31tcAK4WpqOsgcp7iYK7xLSzHzAFJJq17hIBeqL6g/GcJGtYLxUa8DHbtuRM5CgRhgTtEsP/
5n2GASvzmwq5teey1WmFS4pfXieNLsygQNCLFwVzHq/HgcVCaGgZZPHGy8ood8VYhDBpve2KAYuF
Xd01lDFgLSty3/UTVCSL72hpmwEZr+dhkFN1W3rHBTnleyEW7eww/WrzO9fRmKAHC7zPJIsSWc4N
9O7cwMthHAxk4DwOwXQIJ0F9pJFYO4FfoDEMprofPh+FX16oBt9IvtZmUdtniMQLtXfzxDAuGm8c
bgx3w6XFIi4NGCAlm5nS8myrOMxwQxAw6gc9R36jUDgaasSxYGIwXrxX3pCrneslmxHBkUJ1iUDO
R3EI72wv+VanaDFx8tvXm9feeli3yH26lvo28bVXR7E71/SZ1o1Sy+4S97mKIaxiIYKKJaoJY9a+
whCD1m+Hs2GASinDC86cljbyTEN4u3Qo9GcjMZwmMGykPzuV5Qnk2nJNb7IWQUvg9XX7TRamuGEy
3cJQG7MztqixBukGPRZoH1JLo330lqU4VyJRxoWHpPI56bn9YM8K7UV6y9eMfCYpUVLX+eJHWOPo
70te4FfW1t78NGtRqIPEJZmw3QzJN3dIFxlVTYJfqU7hOQRdnuX8vVaRPrq90ZmB3S2LsaPFb2Bu
ZUs8FGHVp6GZQSEOxrVxq6DXZodLj91tlxgBzTUsQLpUga/sYt61JiJ8lHl2JVZol96aR5m75uoc
7f/iXnG3g9FyBpgjYDaWV+zNKlMfii3DKcAfDTS8k6/WJcKhQDymSednhxGXN71jsnruBrqet18m
ZIn0HEeIYt3PaeJ+8JEnoEl2WhO9jrdat6Jrtyy0ej3gF4WH068JGeE1qZMtzzAQcJ5cd9RMYBh7
dE3tmvtwQtthbkImKxNHGJpq/WTE66x3snLap7JCehW2kOmaQG6JYmKxssZHjXg/I+rBoUIhOKiP
RZsxolc2CAvDXpdoWxwGO8XhSN32IaZv82wUjXIDhq0jOcm7EeuPBAVBe7AQRw5hOSn3B4dsTCKP
e9jaoaNmB629YfWhYR7IoBllmR/Subc/pgiHnH3aGRUjk5dmfW6anBjkwd9PMWlRPc4JErerCBna
osIWGT22OQOMttAUR2cMT+bkowOn4avNbxTwC2JsT2y12hgt9YPxZPbS/rqUcMaiuarsL7mskDGi
3SiKg0WD+WxwVG8HVrceT1S1KB/7Q+F/wOwAwXjW9vHPzpArKiVngY7t99Lpws5Nx2FfAHSIAMXH
dONZpYuxRWOAZYDcDc1ObrL0QqxpVw/NLU4d0WBsxacx06UZYXhRFNzKSwfTXy7rdx0TrK9dkU6f
Yl1k094/Ks0krMQPxViaIpBZy/kY66T6aUzERqSRY+p/ZDqWxvYiM2pmdqLILoOpGpcmtIc1Zc6m
mXK/zYyuj0O/8hc7QvOojEOzxdW8s5kvXB+2RqMBmXjYTtgWG1tcrKQ1MZMqTR30dLd/ON5q25ed
apAWt3XdyqC2Pe1fpOaWSgTBpdeEfGKYbZWrMXmBLoiz/2icByJBYueRKKzmOp1jbI0KEAZcJDTi
WKoJ39nO+q0xsaloKitUzGuavoiYSH9+HAebR9uwOOJbjBGatdNSDMV1U2sa9uhA0nbbZfWMu1ea
IMv6qDtHFxOOlk2af1ciy5rncTXcGPhRZVN5kIs76+HTSpEz6K+UTIK2KpwUmdcfh0UvIt7PztjH
1i5e+6WlnDesHsilEBgPoDaF9T/tzFZ3rhk2LkL8Mhr1OmfPWZmK4gvGVziyBetUESfhos8qQAS0
MApE9U29byt3w/kCP784csZiQDqWVGN7E4syv7D5M9xjhM91EA+y/Em4HpOdQiA44fGRagdrGFCo
YMb7BnVitqQ/hzzBQ6oRa3dvVlCZ9tLRzqGm0VDuU/qbWYCHnHYivl9xVdHV4U5Fi+wENnEPJ4GW
POiqlyL391uV9E+S323sMK8zDnaHvcbBqMaxibyenBQvNKfwdnG1Lh/LfJTu5boUxpfZ4pLcy0RZ
TVTqWi+7pSp6y9/jlbD2tJOS8b6xoW7u4Iyh0akMb5r3JV4mF2aCpuh8atpVf+r7OUW45cnWeywb
o0fE3KjsGzxZE9EYNiILTm2z9vfFVPU2BjeAoxhYbN79Wo51F/IEnTZMIYjG+2TF2TC0RexNgZ3V
Vr7zcPC6S7qtuxatmzuX+ADMl5BmXARITPN+2jD7eMrzukkf8hbfiINMdX6TrgMBq++y8aLflgVK
uo/EZYffAEMtK3pdT6pcRcW0dxsjpt6ympzn7cl6b8reu2WEZPnLKqpNhdUwTCYyXO2QOdtMBIhk
rtY7xpbX3wmI4qFCkjyGjoj75KDtPMe+2bZc+q3aXUJm36W/jiQLeagKMT1vxsDEUwR9oJtxu7Vn
Wz628Q4aXPnLR4OKERLU4jzoi3G+XWXhYcDXWPHPXLjIiZbWJXPHmKr4uXrcZrsm7foP5oyyMpwY
2LJQvJUDJVxs9Rd1nZIVzoOt2n3JhYBEDLgowhEZX8HCt1u5YzpKtwTY189fGu08xnprQ7NMvjmL
3e+G6rhx6Y6DH8ltwtIFDcESL/zmuJxvLLVmN703Pbejn0VgTfnVmtRsIBt6L0FQzXjI25RP/aFd
1uwXgi8xnafuVCNcn7o98uG+JxzhLhhyEw6HDfh/T0/F2OdFIkiQO119n8q5e8wNeb9SB6XBMpIc
Bc6UeSrACMs+zHNXRznxIGKAVOcFzO3ajjCXi7S+IANOsdiKrDSP76rFMzeu1c764MXGuc69NFq2
1XqQZrJ+0AWCxx7HySsvVd1ebL7/2af/yNzMBsGxqlf0iuZiPLRZbTwxJ7W+X9rJ2Geilw+9WOaP
s1cxFDDGUKxmwio1qDaWLlhzitfja+ujVjPMISW9P2RxlWKqkatHnLeW+8p3dBgLPV9LpyrDumOm
e2Mcpf1O9aDX+sya2gq+yqg/CDzswqXny8YjEXuy2WymkMxnCmdmkz5mHWOxrabKv2gukJ0xFuh3
F/RHTrx6V64BUsLZFPgJGTHbaortflBch2k3yYtly8bzFAAbca75YdTlparlYVTbFkBRxT0hlg03
IUif7yITLBYLA7EhE48mFfYZpPHi0DSreNIS7xSnL/PPdV1g7OUmprrRGEDu+9W7XLe4/rQZbs3f
XmRRsbn9Je5iFwbNmF/bPHTny5wxfEOm17aJ0V8rmSHRZiWC99IxHlPT7j5svVM/4OA/3m3GuLn7
WcYlBesizDNZbuPO5Cjaerb3dqGeMAkYAr2Z53SZmsd+AtXVZZ3vxGh4mJ51wyU1aLbRdTX9p6zL
VbqXzIIK08F3MZXsvTOdYNm4LU12Dl/PvSxRu//yPMM+K7qSjLoQWeRTRWOZ9dVtXeOu9Iv4TCSj
cZlnaXaWtaARQWpkeWityW0zOsOtLK3sgUHCQxfOU3GVrqtxDiyxnm2qJZbN288Josae+8cKnNyd
vgBHVbt2KnDLxEXlR4wH6kVD1/FD6TTfalIvCgvsOHH9k9Ewb9nlUtXZN2ZlNQ+wfsVFbfTDrouP
HmWb6/KMPbOEINvN+5yMsgxjaZR24AA67XNqeswO8/gcJtZH7ff+pZxhveJHUveB1jUHuC4WsUtd
pJotOPQFQh/jonWti7lc4nPpNgwpLZzPksket9rDvqAeZHvpmKnJedRr8+imrbqGtnJHwFA/K1Sr
e3w07FtVxL9GOTxO7OEb1UfThzjfNF9x4kmx+PRyd+cU+XAvdDVelDrrz2xzuS3ryea7IagGWxdj
jAEWfgsbg6xLjstTNiOyXTUF8DrFGa5/NoUI99LRBaBqIUIH1PlNzCmv4i+WvRUpNRQwWbhNAwIj
IUbXD2pp6bOy7biys7UYSdCzfu0PvTnMa0j6Nt2ldeNG1KLW3Zw05rrjz3d6LE4AFaIpnoqjaURp
GMEG9HC3Lg5JK04O4tJtwG2DdpH2l5Z5yBoDDVd8h5Bd7VPpD/G+kA1icz25+fWa4E8XgA6VWAZ1
yZIgO8VGI2wJETUqe+zO+OBb74dFiMWdOnGdw+ZPojyU8xrD0SoK0q14KEwCyFS7NprxGkR2SQF7
Uow1/SDjDHVBgfpc7mWVghMzbckqsMDo8zbMWnuyzgukzROexjw8bC5X4ygFxlUQIXk6N5HblurW
iDPXCzHDVfhSefb2ZOQC57o8d2MRlEZiPzZGYiGVrvBKpgbEViHwTGe5amSncDi1Kv+5b4zhu4vc
Hrezavlf6s5kOXIbC9dPxA5O4LDNUUNJJZVKKrs3jJLt4jyD4PD090My3W2lbkjRi7u43jikSiVJ
EDg4OOcfcNQ03DjeKaL2H5WRBvmOva10DrILUS1bgNrF2wBjqH6ferX7XDUGoQ1IJcrCowEzCLNF
esB3A1UUVF3liByq4kQU7vq5aLN91nv9E5RNNA5D4Bg+5DnUQcif4uAnGinQA9Oy852NHOUUAZ+V
gnrYWOWUoaw4EI9ydqM7iOxZghCsCUZtSrPxPhSNhWgP8kvUm7y2efblTNm4Wvrohyvyif22m9N4
55KK/Rq6XGTbulTNT2j8bXk92SbQ4W6MbP/OcPSZefYlVK2qjmrAxG7ORmNXMynlQOY/7GZMbX5v
VMAzlDNF0xB+f7Ih0jJ6dty4qFrUCChs7alB4aW18gCZtSL4trQq7A5lFuUI4HndjKLYxFF857up
YV63akGuuHC68YCWGo2KuZNZdrAGRYhMK1D9O7AeuIOEVeB1N3bRmeWxNnvjao7E744o7QQhuTjL
9yNVWOQ/VaEVcudOLVdk21LukUKZXzyUkP+KM3YeZA7b6luQpn3yxSapy3acYS2bkk8R/AlB21P7
2JdIJC0xwi91pAJ/a9j2slDzA6yzN1InWrYup63nQkUUspmAGae+IEZcBaBX3WwM6sTtBpE7Bc9f
ugjLuvbs5AeUrdTdgpYclHfVUz9qgtJvN6lZgaS0qR8F6DaiZHXIUemwv9eBMcS/sizP5X4oShtd
F2pudxhMN8OTudRuczRqlhSHkRYw7L5yGYxDkJpjQ4EEmYtdKEw2EFTPhNihqOXV26kK02CLyr5x
q7V2/8zo34yIFM92tbG6rDJ3M+3Z+zavsp/WFGbVtk2T+auNEAQin5454H+8VFWLxqKQ90OCJPMu
cXCW20xJaX1Xgx/7RznMyt2B6MPrsGgA6G7dOEoQXug4kd20lcWL37XJ2EhvY0XuwO4jm8l9ljSA
8seu7asWPrhfe+4WWlyxkL4VNIEDZ4x+tXPB4WcJS+zGo7IxvU1cNkOh69nD/BzIwij2FbGOcq3n
55xzaFw/1EOBKp+BZoqzaUN7bHcyHtxxH3pjEd21s/CtDVVRAdom8sL+WDU5eiQbkPQ2wKymHwf0
lcYFetecDWH94Evi6MZFcChAha/Mm4cZwT3rzpyrEkEQJWtOJWU3IAaOONBw9MBecxIdW8YpcmKI
x5MKEb6mKCGNHzPVQbVDdiPxD6IGhFZtIjhD5suE+KYQh2miH3AbztgO3FDHVPKh78Hi7gn5tnoS
6Pnm3X6wHQj1lDLTzDvCle3a70hiuSUzxxjHx2hGyuRXV5ulcZOACWuwKIb7fSCwtN3TGCIQ+AUd
2yR8rZGHQLemgtoylFsrdQ1xFDSGquueLDdEuMfymmrDyktb5HomvII2YZOgzLM1S5pI1gbDz7E2
t3KpG6zQSvrVv2TvTq85Mu9qy3Fsokpnzr1XuDeqQb3lmuqMDJ8LpAJAkOalNvLeVmHkIVHEWdCg
Uo56eO89h9D8pq9Lb/jht7Swqf1YKZpJ0dXgIh9Fa9h1OAfMocgRzeUgXf5G+bwY90bi9miotVYW
kGtnxiLyew8tOypTdCud5WgJq8uvaptikVY0NjhCooYUppwt58kjz6toNm2oXfdTv0EkOGuPDQrv
89700YhCNy8ykLJ1ZsRywx0pYFy+lO00Dke/nRTZtsFWbnwb7RQFqQ10HgN5FETRknZnZqUsjW03
h/V47CNRhw9lJuf5NqrDNL71OOSnm3hQbr5zaBQgWt+oLkN2iZJNfmUUnWy+0ZyK7IOocqHuC8+u
6cOHKCgHN3kEnnbZDH0VVF8bWfvtz8qi1/U0Iw9fCra7yWia46nX9/+Crtj8VT3J7q+/JHzF/w9I
ihpq+IHx18/q558//2n7pT9/tv0S9r/oRpLaAc/Q3ADduDzbfkEw+Q8vMXD+BYgDRAAtUs1R0nTj
My/Rtf4Fixu0A1gS/Q/if6EluhrJ998+KWhtlAlg1cOuBxEqQPy+7ZOiBmui3zvGT3RTl2V+RQ22
SqAf95Vq5XMZQBQho2MK5zTz6sFqqgdU18JWoqsSExAPClYS1GFpqyzrdRDsR/fajY3YN4/So1Tx
s5B53afHJR1lQ99EuV1sk1I3Vthfj12KvPqdQ0MGpdlg8Y3CfkSlLUif0HlzuYzIDfQGnqJq4KwS
dYPdWfc0AQJSDqTVCbb3sUqmHJ3x9bZ6QK3YmtAN6JxiRy4cdt1TMLNz59upHVpgAujUZBzTke/q
XYsYa0VkdPuMozP6ckaK1mX0CUHjRBP6xzBTlrKAjgJpEwCcae5fdNpL7PIa1OfjH5YXV6MubeLZ
Ze5NGw82FHZJ3eIKXWp0N1+NSSyTu03Z8arpgFb3kL5QYBjJv0aRBgyJLK2oKneDtNGZxFaF+uF8
rQxJB3gD1USU7iagzBR22zxgl7GvvDLveQOuZ7coJzVFiWbQlsoeJwiUwYa2jfdZMhbcV2zSTTf3
sTHaSYiMeQaLbBO2iFqpm3KKmrzeBxqa8eiMZUxChNOV8smhKd0+u4wjd4cuq/5CeFMml55wUqTg
PHuy4ONCkInZV0afR/4THq5+T0mvjaRp3S7OUg3+MdcwUHEIEJ5oyrsYjH/zZwcBexgPCzXryd9l
7hDhVUargebtVQtcWiFXN3HcBjMjZcRPbgauj48It+Kx28YyuYWubSfXOBZTahnt1htMff/pQCsY
M4wMaZPXfyz6h/Xl/tNvTmOS3r5yrZqDGgJoPPYb/+KVU1sTXpGN3YvWhYr9a8Al0TLemNmoPEHW
U3sy2VO/y+fxuh7qhUlOLWVEtgMNMeHlVx/fzltABAw5WGwWfoFQ1DXgLby4nRTlOzucpui5N0OP
qTFllKQS1JjH2SDv8pC0TI9qTMomeTRssjX1ZUoH2v+f4NNOnKs34wJKCB6di7IGSjzBpRPLEoxo
KdBFevbrvBblveqINVhcdHnquY8hLwSB7BiEPAnfxs7xE0abvlWwh3fpHLjjfIgWcrb5wBktHBOM
Uxshra8+BQ3H+FpOhQpea0cONKCnOnLyO9Iiy/sE0fkWOcNoAnjTyPMTodxBE+Jt2MSymtgkmvl5
slsoPRuaBg7D6JLwhPMxcfrWUTehUaGEWG8+fpGW5qS/nVnQrzRikallwVi/jNllZ4GrX5z4mdRl
mKPvgypz6omy91reYcQJnYv7qdJrwK07crEtBGEq93cV9eXKuQejPLEikjTWKxVEWLKMJAe1pedF
bCSd3OE4g9br13ooAVMcKajqcDKqpOY7va6dfXuDkI5PFK7VosLfkaXMpuZbU4UZqxgvhqIiHRSD
QdXFYQdgkfVNRiZ3QEZU6IXb99i93MzT7PPNFIo5VOzp/yG+tS/7QK9KmkU6JkXG5PHyoSm7fLJT
VEZwfAUQ3NHsawe9tgEDobu2xaNAfws0R/3VpsxSnmtyex1YpiYp+WVQVbF+vKnSz5ylIet+qnva
NXu3hu+d/IHQ2TDOt/TkIpQ9axRN2leCaMUIV/1CpN4vZp/Q/6Qe6IHtblIzYQPswjKDvyitwG/S
6zkeAfU/atgBrwTZ61hFjw1QMc/4SdlVD3vh02+Ivk8tnJbmd2VJNE73DvAaW/xA3Vlm1N0yu87z
qyxC2myi+mCwGgiwi5J8dGwKfdeBGzU8V5iBxEUhVOqoVq732RrpaDzh7Kr30Vr4cYIhwQx40DrM
xWgig4V4byGoO6F+1pt7tnOnffUySK/t4fxVsXZb9b6KNaJOMq4n0kyzH/ctCBUVHwWpv7S/D6g2
8VcpGkVZ8YPOUIAqZO6PVhbd5EmlH3iUQ+gNtzYZPzEGBe2YIf14bbyF6aHoROVYK5V5epMlPbrI
ZtTsic7Pgv6LvxiyQ3wW+W44n8akdL5AZiOYJR9f8m0k0JcUMGmB+3kQ5SHmXwDN7KJtLax2yi95
ketV6HTBotsnXaOvxV6Vdui2ea0Rfobee8vS0lf28FODWi401g0VgrcxiNqNB4B+bL6kSQaDaV92
0vP+/ff1Cx+AwgMqeznXjygYTJ95d727PohpIJEciTTvj9Pb2+uD5UvoZVjJLerVOYtpRDtQh+Uo
NJhvwlXGPAIBEGqur1ub2feZetK7G+A1k0IDoWWjNd/BF702cT22zf6myj29mg1XWoxDnKdWb3N8
k0KHJ9GWbXoUXdr7P/63Vw+pHzCoD09Oq4SYl5IMOcdXa6nimUYhVPTvQTD0wSHpEaIvt9x0Z/QH
D5Ruv//4sieqxX93UAixFjIXUH1JKWH8nuRM/glGzYWjHF2JhLFt0VW5992mnl/CssuW69nMuPK2
IiFzfki03x1zw1QK9Uj0sKDBiUR2pgNvmw20WXq/r2o6Q+icp9Whg9vOX3tdnjBrMgOBFH6Kq1L/
FCOlMB8BRzZJh2tZv9TPjmS5i09W1NvEicdDIwXxPPyHhda7uCSpR2BPp9q2slsZKofgnrc2xgob
tp4ub/dDlSsBWwg1ThXiH2NY7esQJL0y92DqusH75CVfhhRtf8prDvRd+dAqLkLKWMgwduSc4aqG
U+41donF9Ag+MJ8evdNvPn657y9H5CKDDoEqAzW6TNOyVIiGNra4IfX121d2AJ8cB8RZ2W2k2+qD
zicXvEjIGGOf/AUAt04PtSjqRWbY9xFg41i2N5VH+1NssiFlG8CMqVleBpAVXF/HalXcYoiWCmvb
VR6tlnt7kIjzH0rXQRf41qUtjm50iao3u5JVKb3bithEjn5vh10yXKPOmy4viVl7+d2MYQn4HBcP
7f5BLIOk1+DxrZw2xEwYRQg5mmd+Ah1sMGlFCkZTK5OXOnlOUPLmI+t+5Wd+sbwUEzgb/nhQOqv1
U+ikeBAkccfHgwFgKaifCtxOR9Wf/ld+W+N8MD2mVhfzQTr69fIC2fUUspTNF/oWpvJAYUko+KOk
U+libsHX9h51/SSJmAr4jHBJVRlYwm8Xv9I32hY+5iqbTkmPi6BNkzCidUylqLxTzaAfSWci0+M6
Dn3mhXyc5p3Nm42AYvBVYPcX7reLcBTjIfBUkNeFkbrtK3BXrz8EUIaxnqNFi7rAEZOjIA7htNHz
2ji5sNtXEz8MnjvzxnFxDiKusuRhHSz0D/VOeA7HpGqkr4dijvSjApLR91JPTrW8xEWtUw9AHgHv
3z59bYLTw/ToOL2gm3g6MZmVoA96hMxi6AofaLjlpSp9fO02gR3qwfRbpY+BqVXpk2TtIvXZbdPT
F60jsP7ROR9zKzd1H4uAmVTTgQqomW/tcVLNr2lsMRbpMIKYfkp3zMAdirhAxZtKg4ivxjLhKVGF
xXCH6VpZNgNIc04fasABdkBrWFahd4NJ0RjepoPfD98z8hCypUVANg53gNeY9qHnVQ74jKjsy3KP
EhzQpC0IVre4L2iDlT/lYKb+VkqDbHuvTHA3gj5Nw4MPs0xofgC3NuLHyittqpYoNg4gZesiN6hB
86to/EvmmSmOXYyGJjMPVgm11N7yJvHbYiAGkB4Lz5DOV0T/xwIhJSTWuQSd94UBRB1cD25HVZ8H
jAbXtl/LggI05iXVmLv3ndmOdIvaZciX57GbuS+nNSxgxXU0kJKhqZ+IF8T3GcG8T4bhj9wyLPdl
YJ8evnIEKxv7QA3TmF98uqiG/OqsZxo09SHaXCGRufQgqDMQe8UOEIY+8o9jq+etTcOO2+9cDZAG
LZvqk6XfDg6TFYkVDwuqDiWaEeXrrlmWQ+hGetsmGhILjkuJtrt69INcUhtld9EPSuTVWzpofr24
zglcOHtu+qPkdJQ9rtN68EC1vuSnhavMXrQxjJrABmGn0NNiGjpJlywYbbTRctVgLoGeESxePSUb
X7FiMMfRE5OMnxme2XYmwIyiMiCXHe1YQdWLopDNx+UUu6xUL8vHuMO5rxR0gL0CLZqtgyOcukcX
MwaT0aP2ohdaNSU6O1+fdJ1iwewBmzWLYuYVupOzcL4YRskP61LP4U8YP5TolLMP19CVY+fGVeHJ
VTr8nUKo9Ec3vzNtTGAez8OUr+uZsnDEKsjZqri2jy9N+4ruElGkZXLyEAXsugVcsk9gppULYYwn
Kmj9vUyS7MKk697p+7HiuJVPTWljYVo7QpUZLhSJyb/Ypob+esBeeUnDuBS8wFahpVRvlsnSIngm
IxPSOhZAfl8X26zRDHG9Ub/wsh0gb2/QZff4fDlmnMHOh0k5GqCPdl0Mt1vu5tM09en+EdMSi2BE
OzERyZ1Iaw87qnOgTKuIdsimnGrBvMvrxKRbXYWgWyD1GSC1Xtp1sYHeY9r7lNGWl86Z5+CZOhRv
dxNl+DgCn0tsy2QWNIY+OK6v5u+5fYp6PaPAW8WIAvwlMFIdKdFC4/YsWricK9lk9UTNZKKrAuMp
0nceypj2tuGUkN+5VaffAOZPTFg1eKfNbd0lgqHTm5tTekT6c3gwBZP5dcgsXVZwyYR4r95EzpMh
dEkLt3qg0R8VRbxtGtT4X0DnaZ0irAw7OYBW6IBWbC2V6/x8DeJLvbhk6cAxa/ZpLC51IAHMZvFA
lqQ+cPjPZOt16jHOCyjYK1Xl+vMwN04rvaj0AADh17tyXJjMrfMLMs2p4oP2UiRL+i3r5wyRufM2
5/qSnGYMFr2vNUandx2YY3oO9S1iMOBGFkdPDeXGti4Lk2Z4/nW+HoPlGlcaq9C+1YNAwwtbFRyn
zRrqjWw5ZpCnL0PzWxMNpwo1VQGdJqw/WdC3+Glar77mbuV6cIhRTeal5KRKzKOcgMrDRUPFZGFc
HH7wzUL/MSfO0rrLDDiPX4D3EuxyOpbBvzsvNJMf8eKb1WbIndr4q8jw+KxPsaUolB4zOvIVA9kQ
yNkQrazUudzoxixfjBvICBDLj/lGaCrMWEecRh+MkoBjJroRptEWtmiF657h5bFRb2l1jby73qXM
RHG3GfV+IgNWPWbecxlpW0JMAQYUxE2TduVeFqVOjtZpGzqzvto5Ezhv9xzKiQDXaWsPRrClFrlU
4TbG76dOsPkqHWM5FOBUeb+8IW78HJDPieN5oo9GGA/XVj7r3AJolZ7UVcfG/Xg+IRainJmC+GQI
PhEa6PZTfWkqvWefc9xhTaqqwJ/4pW07epvBGE0vJLT+9IwpTmkqHFdBokWdWMdZB59GJszSe8n0
hDZxBjY1TSJ9+unWsmek5bHqDc5okqdv6MEmu0Ixuuk2XOtM7vkbyQ/5RnZ0XS2FB6GLYwVGNPrP
dDnyFc1ovWhMtgL9GlCn4TLrfhSiHDw9Gsok8iZrdFqTp25NDynZ62gh1ngYr1s8kBFWX+fN/zla
lACg+ZhsR8qY3pqQ2msgWjNbAx8gKrQqsUp73Fju0jGSBHlE16+zkufCPgDfgj68W2fzEFv6NA7p
T49gFpqgRcBQKieA7tB7OWOHAWxb40hoRp77iqeWfje1l7IUZFYKiuthQvv80fFMyb84CrNV9T2K
VSU0qIAK1QuF/p5oxREAk6D9GlOM7HQmxxhBhxsqNGUx7TPG1H7tO5dseqvcKmNyzr0oFK70UQ0/
YDv0AOmzQ1nRZ+dgAn+OAbdIL7j7Fqu3tn4wxxR51k2ZouiMBHWe6rewDtJ5jVl9vOCMGkBgKLzr
c7HCiEeJ5Uis8PXzgAapkA6HZJfMMWpUBKNxO4OX4HJDkZ7CMmaGhHSuQ7UDXmCMLDpx6nTT5+w1
nww9Fy22ZGbOeZBBpumZww6N6RMYKqx3pvseDDmjB4Ab6sieQ8hUw6dItUra7x8f7y7LUxTYaSEJ
CJIQyrDFvChUL8Kb6hRPypsScmd+hwnRms8vOjuZFclfuVdr+vY/Xdiho+gKyjMoDEOh5tJvq0NF
7sg2qJfkJiuSNnjFooQW+Ra8vj+wtbbGVFZ7fLQ8wvzHF9Y6rxflcU/LUJM2cnEK5BdXTjxKLssS
yJd6wIYr30YL9mnV9tz3MNpuYug9lS/UFsYKEBgAedCNVCjPH3HABLXtzqEjbzxCC9YNO6e2O1a+
HP1ufFJdZOIigkEwGdcxTOyMY0TTwYw+AjiJcS8Fn9AJ9ymzJpHCoDQBWtTiCVdKFvk3c8r6+Ns4
gX/3vrRgbkyUg7Gkbf3h1lmbaOsExhY75gLn2eyYusaNXZeueLOOde8zCzId/M/FNpGWipnXzaLt
jYfGqguoduAiyWPhPa0dLzifM39vxJgVh1vKkubYbo0Gx+oExE1La3XT+WnMigQ8HON2z+FxsP0v
8RB0/R+mMEa9e4FLIxQ4FrutAXtYciy+ETnonnBf4paKT2Ip9JHvkEPKYrhFYywglz9+0xe6grSt
PSRKfQpvjuNQLrmcYw2lB/oSIn/yPRy/TKCs0OjTrQ34RkeZtT2MCWyZpVsJgRXrjADonCVuQWiM
HJeXuiVJ/KSiclFQ4bbo2dPb17Ii6AC+a/ZitGeLdE67ZyHtkYfHll7/r8BOlEgsGyWabzRggpqe
jTT7afwjLEK/mY8TJ6jE+GM2JWiQu9CaBsc72mOt4A9qODxrtZwA5EyUl6PMBa4HWNW9xqmIBvsn
Mmhvi6sAA/CVQLQ7oMBMLQq5zbfrdxKjMTR2az9Z8HFjgzP7tMSo2OSU3gnJADpF61zbxijH5tjN
pu3a3z9+vRcdS+6AdWwhvUQs0Yv5or69dPBQRqgDT3ENXVL8GM1pEvPBCK2SKZ9rGh44rfNJBWoD
b9f3S2eePqm3vr8P1KGFxw24iNO+GwmSbrfE5ap5Wvd2W/S6MnI+a8nInHgtY4EGFQuCVU/OLJNS
Fz0+Ho63kZwXgispbh9alBNquX052bN8kF3iOT0vpDewY8SWNcQrCsfwobKDXx7bc5/fZu7k+/En
IfXdCHBhup0ouDMVGIWLCuEy111eY0b9BMAczNcDwUKX6N5W+mGPQ9K6hmGn5pcosoBUfzICVPXf
hnZaHaElWFW+zfR8v6loElmfl2HzhMHPRPhz1gWWgFf0givMmAnnxyCvdRp0bmSW5VxRl0zqKBsh
N2EX7oAqzRMdsnMDydG79JRIJhKSL/DvRpy6F+sXOzSTE1AqVMhAc4/JJDroH21jyOl7akD1yr7K
qJS1Af4rxz3gOnATN/dudUJPIMbS3GtfBToLNIY6f4a2tCtsN067b3EY6FncmHCN5xtQEhjCcySK
aDwfMvgP3Eq6QjIwUi11M5RiHr88h/9MUbkjdYJ8qW76kAMRppX4MqfRMbdMvWmgzBI7oIwJoiI8
2EqX66sJHaLhFm9hTpjnHRD/3Vn6+Hm2ueTf8qoAinpwawHc4naB6+g0B2SYjMj6YQhR5PcVqGBr
uosKKssdptYxz3gQjgTX8KWjDgaxRFJQNNO/a/SUKRrV7rCSnvC4CIoBz4stepFG88y41Oy0C1Xl
wD2AKSE7uF2E0PSYeu1bjl1pU91K4fPhNUzAT/m3xZYaUgTvXu9XjcJVjKrisLjcWBGIBSiIFyCd
MdzCbk74iL3CVTBF1kex8x+Qi+laNV0UDSihb6sHOFrPRSAAUlLvMrFoqyrqkICJMBZHJfSKjV53
gauRdIF+dDPp8q+9ziiOMrrZKie0NJLHomGHpxguQGHGtCdOcBQLDQIu51Js6LrDkjJWycFBYybG
LbuC9VOo3/DmyOf4dhiwwh40dc2PWlQJa/IRU8LkyQ+9quT4q438UwffklRgN0YGM5bKK0IVUKPj
ihq0+2jElT48OPCf+62/Lo0FYBbxSS6500iTimVJGvylXOIuRZ03xt7RVLvUgL30qyR5tdXGRso0
7B/dQi6Tf9NhPsRbyCp38eOrMqio4kvgrimx48UAaajaGyNjW7I22GDro0Y30YgaEIVGRwEyAi26
5p4K/xTOT6wYahItBX88n5OjWVCKo4Vtu+jW44tCellen9sJJsYljGcZN5xEdplyap6TNA1V5d05
r/ep+PMCzgiH8/u2POwmqbWu6ZQrfP0t513ZGLCj4FTjzwZDsrbRPw7c76JnYJOiwPZDANlGHPVi
J22L1hpdTtDf1v2DFjJ1IOd05D+fh851MffcLThVDT6+h3ebhz4DCIEGuRvwqi61dNsU90XVGepx
rReemzCn45pRUX2cUYBIaGB/ErFPz/bfViW7BhezbJ92Hk3akC7t2ywiQ/tEpKHsviVpRJviCOMi
DeFFxXZD8WbE4Dfp76wWHpS5tWhm+vWetZhTK4TfJJflOUwM6FRXI3IiTr3HO80PmoNFhdUIr1DW
0iXBv4tXFUZ5GQIeRau+xbNAqp5znYmIx9Fu3C63DnHiU4Tb2jRCreKYErqwQCkcqlDm4ePhdt+2
8dimOf54dIZgn3p0aS83a8trR2xNi+FbWC2e1f3MJrcjz8MNcyAzdSBbcvyy1np5lcKiAL9Yu4vV
7VLWW/D9XGYGyaULANap2tqAu+ADsGFHHFRNaBjIW6T+oIFH2frFrpFkWXcjB2vSqHajA2TJmdhk
fd3SSfbKdA/pnvzl2otCOsCHEjIcgy0rQ+9GlkOXwv2r9Q26EbcoM3AncdNMSbeDpdCI8WZqxhmn
NtPIqfJvLCrIbQT32LYmvFHbyAyH9HFqcGhprkD5hMo40JZQFsS5Phws2DuC/WbIq800I74vbhup
mew8u0wt88DaLb3PtJQuE1kOgB5pE3MRDTawGhfJS9ZPaRjNQ/jouKlSzW9rjX/BLJbjvM5ZiN6Y
L+k6w2TD4f+swXq59EBD4j4C3I0OBzjby0S6bom1c14Gj4BMqfmeaz4zekC6UEGBjiuSwBMTPp6D
/5frIp6N7YC2wsG37eK5RTN66egu7iMtWK7r4gNGgQSXRB0f+8kBTqvNHvndx9e1nIskzdZQ11A/
caiBzpd5e5GkFdT4ZXlU2nyeZ5Rt6VAtX9NVAlRi1zcU8Xzf2M+cxhvxAIGhKtNNlyVz2XPEhbba
XdfJ1KJ7aiPmUfwGzAiRkOGT1P7kDfXP+GRT0Ld5LZw1cJF6B+EIJ7McUtdJHie44JwSzzVJt/P6
4N/kAJhH76hER91zpnpwW1vgHlP2B+c/uFDX56NIREtxgVueSiR/do7TGC3iJY2vB/rjsb0obYBB
4BwkTFT9sCKgpHPxTnscj4OpKsWDLn4TSLy1LT65zqnDcNo40rENqRjb2sT2CGFZV4VzG6ZP8snN
vJtgICJQxeGUqP8DtPA2tus0Qdbgbel1nnAD5gCmg0rXWrnGPYSadl+NdCU+HoQL1TyCK0L3+JY7
6MixtN4d+8MYt/muc4k0fkvjoeqUbrZU1dRG+daWQkMIl7oeFJI9bp7U+eM554p7R28YqMfrBsQY
zDqxFlaqmyRnVF4JfAGTjnPVzlZzPKT3NLQWOoF00nQPBFn6XKS/Pn4oobOANzPR0ZJl+t1iDKoL
B29HM3RnBBxUph7PqMywgbL5dbDaGbWQ1F+8prlSABrhDwF3avP4KqVgLputt7Ym4n5seRrZ0Y8y
NopzS1Ef3I5y1belcf3I2ILM9Bxja8qeNiFKWlNo54fWm8yC5nGZIPd27aPakDtHV+LbLJ+Vg2GL
sV+TBRuBHIYpXevhZ1hEN3AY7n9PlgDg3Qan2Sye9v5sNoVz9EAsCAxWKSCral9gbBaEN0OrpPG0
ICDgytfz61hmuhXFZhlm/eJ68EgOxxfXqmMeLi6sojuoFZtKha1kNp/xpFCO2AJ3A0BxdJEao2FP
+VI4FI67bYuE3zweOecF5SI3TY7ognEdl2YDJd3PYU2iyKSsFCTTx+/x3W4DJQM4nFZspivxbm56
IokX18/lo4KyyApdatCXr8XagwAOqsfQh1krrxFEEJ8G3/eX14sC0JTQR2XO6m9nEblWmgH1bR7P
pUzXhlOWbvMBHB3QrxNoA0aohojBleSlf/L4J1OBN9MYzUytnAnjgYTi3fMn0s1ojrbqgcaEPlVl
BfkbNVInHrJhK8ZomUIkE2F6DLctJQdeoL24uskAOR9e0uF8NjPsUdcNgSzos+C5I1utuOBzOj/X
CCk9Rb3oTKT1qlgNmIqL01XPM6sEq8XMQnZNlgLau6pKtQlNieH3TgIDgqoFjoyokW6KFEWFzxwY
3oVrj1ogyExaSlB13kkMTwWyMD0EjodziOI4ohFOZ8KKw3EV5MGcEMM06oTZgng6faOx7Djcfzwv
LxNShIcD5gOwcd8OQIXoQ8o/BCwjC2WDeC4mhEROvZQVFUDrv0h2fRgwHz++3rvarOvrDMAXrkbK
h5Tw3l5wNIQH332IvydulDrO1jJB6COhNFO9ImWsk1D9HF2/jDayl1ELEYVYV0zb3KRG0W2SBtD2
Z4vzHdsJ4D5DoPNBegPvt6weKRiUCMrkexzGOpJAxsVPGZqtp4Era4K2Nu0bY2BMyhVVtpz2GRqy
AC7E2nVloetesbcITtd9aui3909Ak5/1kIqPCxo/9jfk06CgbPu1/7omoO2KvgBORrvvjG2HO66B
B2tvuqA5loG0QaUACg4CUnELWMWM/C9tiM/rDMDVb8Tub6AJ6kWcX6shLXW3fu3oNHimsPotmtbc
3hkGN63Fu49f92UuwKKHWKLdYMkIYBNfTK9BWqkZ0id4Op8sIbFLdUA+V0UHjqYzqokCvZ5PEyLq
wcyj/wYcoM+EOTJsy4RkQ9i7xGeaY411b6DsgxTJgtoG8AekzbZRGFotfRjJ0aelVJoCLtouY4hA
wR5iXlJDZT41QjyHsxYANb+zjFdroNJAZTUOqPqc+zpn2gIA6mZUm9KXZZfsYACwbLeILtXdXRf7
42xuSz9J3Iz91QTAeKhGVM7gzFGuATo2DghxbSoOTTOd1rXNUsQoSCL3pxpFIAqTvIN7Pegm9Ou5
sFUXTdUaW3B5i6WODTWhHs2QrBfNXQ3OJC+PoMp7+ycsGeB6+1mUjv+CNZZgM/axRu/zfYQkknJv
WzsCuHNcBs5C96PJk4OQKpKmgcYr8rTOjgVKp9GdpXcIjgciNMYOLXnVhPP93PUwK0ibUg1LpJy5
xPnVrGDtzNcmlmLmtIORnRr5/gzmEH0fTPCZ0Tae6m3vdNCL0OJCtum7O5qmoO9Wh91cHHIKOLZ/
TAN8asz9OAdyISFb5FzE+1T1vfEUjJJYiDqU3rIiEzezP6gXJdkxBuPUggrOKxbxrmvlOCEqtrJJ
Uo9SIhcRk5GRERozKexOTb2PpJV0ZqCCW1L6JHOuS+puQ/c9BpeUOTdmG3LofQR6lqWakVv76MII
EHz5zyGZRvMVeI0dXA8NUk7xNkdFDhmpxg70RnemoMhTkEiDZOCFdDmaZPkXFPx0/W8tu555OWew
gcErJfKswDC11DoRknmj4TpqYKNCDcoYxYAAA6m1+nPtBOJ5w/RMfA8pzlsPjWez241OrejDZIGR
fZZur86p/1hj7OSgzOkdQ1nlJMnB420sZ2mjC2g1yK3VSeqoTdGEcZ19t/zIh9xRVkl0pcV+hQdC
t66KsENiE+yWfzUW8Hl2kzWlAG4lUXDXUN/7Mo6yoZY7WPH3ohigjYZuGY93NpZB/TaZXO/GZAwQ
ifNt4cb5TdACl6rzbRHK3twNHf+WHEs7N+qvWQ7t9MZoKNseBwo6qBBg6vUz6vM5OzgiHcs9MI3u
G8eltN63lDsLJAsDEtOm9uzx2mvMqcBuJQqbXRvFvtymcvJjd4eg6WTdhrDz7w2f1GFjipj5NpTJ
uBuBmy2bKgmaHdjMOvw/jJ3HktzG1nWfCBHwZlq2q33TtChOEGyKggcS3jz9vxKZvHGlwf3+kYIU
u6sKBWSePGfvte8x4yP9hxEXPHK4qKPzTNuEoCxWgs+AY6ynsXOn+cjswf5u+VF2Xy5eD9ZiDPJn
DNzjqaP/8b5UJFwVQ/fDT9P23bDs4rl0Deg82+Bmg4RrIEud6FenuGse0cOy1RNL4m5ZdMydrurN
R3pwxl/RlDhXBnQVqI50OwvBzRqAB7jjs1r0bjhkYwbYmi8+zZdDH7kjneZoA8cUuxApymD9apbu
dhkQvDbHySr7lylrxWvsiO4pgQp0KdbB+zSEhnONYVedwZ/KURzqxAeKqfpqIk2CZipK2YIKnnDm
JneQqYYvpvC8P1c7TL/G/dC9rUjAHhP657ey78DdjG3vwlxvLBp383aGpwnUKNry5WY6w/jQ5Nny
gjcfyN/c5ecid5EGFZNIDuQ7rn+JcC4+A5maXyvXHO7psqfPc2BWxcHo8vZcVt32YK5l9Jm2cXlv
JbH3GtrbCqASS9KhSMrwwRxz92vpjd3XiLnMFe8WkYZeF9953SjYTVD1HlFMGCBCwbjduZNffxbD
XDdH+s4MMNbJ+JHYWfMYNQJJJaq0z1bh26dZwFyfg8Z+sp3EOM3btP0qurj5SPyMHt4aG6dmKjpU
r7H1YTECAHW1or6GRPGy2cbw5Cc98ExGa7d0zocD5JH1oRRZmB+zrnFfsduFyxmzXs2rWPHZoD/w
IIQL4yAMuwBUMMyjsFjeI78ZPyDJTNdqzaNDwYHw0A8e62FWmF9cFuCzsRThi5cEwZ0D9JH+es8H
QHfufQk5d1Jizz7Jdk3Y1D/GKvcyGGp588itiQ4pEjPPiQ0shP4sj0xYWI8JjagfC/iI+9bugF2m
fnTzWE7eSHKHhonf/J1eFFSVbcp/pHWRlcfZrpfX1ptrpJixRfHDLOMwz5MzHKu5rD9YUCvnYPOf
HFYcVxAXm+0cVttov61GAC5zE/mNoN2RNSPdijdmbMMbLArnsOEGvI7YwA/wKuvP/ozWDX5IYxXF
0cgAKyQ9Av0FAGFS9X9awVA/A1twzsZcEYcTTwEQBzDXyZn2xvsMRQuWY/NHykDqhi37J7Cgdx9j
AQZWoK3GGBTHLbJbwFOBMG7W0BbRI2Lg6o4PVjpwg2fxTEWRRhe8U/F0alubLTk1EJAegHCzvJK9
I62WufmjMwwAx5EHTsAVxp8GTmr0Zp1MIuddlX/5ULNgWRvuQ7Ot7XfIKMZ9gWaKh8tdnhLXme/H
rM/FAQ1xdeIE3P45s3c8WKvnf2XO0r5VcWsSo54Ww8VfZx9pa191J5gW3X0weAGWc4rAXxC0YbjU
oxiYfoF2sc6pR7ZcCz2P5lfci5MovKAGlBvFafjNBYp3tElBZbrFFb7HrWqfzGaGA7f5/admrY3z
aOdpBlgzMj8lWA2mQx1WMR+oYS1BBfCJst14sxhi/GqcleUnypxH9BA5XA57MO9neAFQYcbqC41+
ZLzLFv6IYV9/LRKz7XEdQBSAHOKKz1YESjZfLKzFoFHKawIp+rtL9X8XGGv64fZOf4NDF9A5Af09
+ptdHpa4jnk0y7m6MKFqSULK6hPNeMYLbhGf8kxkf4UibQGbhuFbh1QXfIKb3JUh4erl1A9n+rTJ
Q7VN4qHN1mfe+M+896uf7SaxhAljrqZwWLtbcLS4BzN+ChPQfeEO0XMWLO55zQgLcdo5gfg3Z+KU
e4b36IrFPwTC/E4Pzn1YiiU4BqUzXOfIgh9m8Oyesk6U3zbXTjGwek1/qIohuhPu1H3x6VUycSmK
7Bl+s31kE24+1d0y3fmRsd1MVrPrvK7xnctr56dgco1PaThN2EMQVpeXJS+y+lokYZr/MijBkVj3
sc8gYstCTpTFZsneQra1stGGrpCDk9go1LJjhk2WKtKOkiwZX7QeTZ1AlaxStyf0WYjIOYLqP41h
L7WWBQsKyhh1RAuHIuWsA26ICf95YHxVRselTOYtew9K7uXhBGF75p94qvdNcSW7IMowtNFXGmsw
vmMFNQ2VIgagJRuS9o/YiyqQgmpaF0FiBqMC16/Nb1Ht1e5PLe5ejIFZ9rGvkGWc1nGatid0Ikl3
18X4J+hiJ5A3Dzx1fv2cV+MwjYck8ob8PAK7SM9G3zndyTBqFJNGDKD7l4lmIAbeGFjVg+0WlHgG
Jv350gZoY99ALMb5t8FLmgGwFG237BPT6NiyUH4XpW2CcbIXz7/Sk0pamP1oIlDrzLjA1/MwxUZI
a6wtmgMHxESkl3jO2bgOHNLRnE79wvhBW6jyqKzhKltUOiclSY12V0S7bWKNsNRm1fALxUwxDhis
MFv89XtYZYuweJo9TyT3q+nziIVBI65xEePiQ9hbbP4PCrIgO4/5PBpXjLNF/aqt5dWG967h60iQ
1KsTciS2loATgFGCbWKy+r8Z9kv3krnO8riweJXUegKjbpCCqNI4M+HvM89RqqCqmDFeHEK5Crzp
UZPWUUWxW/r+OXbY/Lpnailu4ZmDFmd6SzkzIOpvVX7cQqNfkyuTAMFrKueSsTFqvCkBsnRZ0Ofe
y/66dCSRYG0RFsA4VKd5JkyYcLTnATKAPOFrv4cmGDSzLUV1qTnLqaBZsnW8qXOEWGrpoZE6j+V3
R7EFZ8zsgVOQ1Mabqi0bpJXsgWuTino3hRPy3daq9a/lyep4PkyW/LVdUsV1KRcfWOK3NJi8ybhh
JnIyumQBl6a5cvpeO/slnkAv/z2QsdvlD5yL24kWMxYzU9xvCRwJAIYmmz+QKYSUPKcKvFCjNeyR
lqRLKHUWYYPvrrijaSjfakzzj29qjS0DPRsaAyyfSPYKC+kwondpP4HWz912BRCGnlx7rJQg2DdD
LkihiC+DXaUohxOb08FwDjNGvb9QICYNbe04rL2Au8eX+uVRGumk1TENAXWmzMoxu4FyAtFBKiM4
OUuyw1CKKil369rLgqs0MCab8dkuT58UK2GCB5a6v4ymQB8O6JqayDznLbim5qZV6o4yetSNkCaX
XvnuPPU1/dZ944Zj8l7FzYZEfkoj+YXGFCyl95gXrkBgrGXNgVNxCXK/lfp9ThZyZugvqbXk12pG
hUTtExfdSjXI+Ji3QjBxyTW2arxGzPwIWW4/oKXIW6+V9sqPVU06xw1HBrwu7toE+ussWvcrI0M5
Xx4Y5pjpMcs5OcDc9RZYydo+pI1uVu5KnxdwrokzyuJGqSnIsR285X1hftB/NCvJwN4D/CqW/1JZ
N3s7CDLexczcuf9teIyg4q+0Icd1+Z6zLJhfTCQowMXoKeXVZQQyM33n1Jb9qKVMZsaQR8rRJzMt
IU4fFqfDgNN3be4SrpLk5WMGQ9+7dJzH/De1lgw+1kFmkO1Ey3VICHH5YXjTxpeHQew/Un310Gkf
06gcKRNsNe5FEtXlFbXLgYVCD28LpUefduMgNCduyVqM0q2HQIYOHG5MeN5UmlCJiycS8xrv+xwg
B//ZpJTSH4U3yIN+p7zx+qHdJWmqC9ST8MRu57eldJoMwrWHTxXO2eqHIKoMTiMBIMtqHlag3nw4
tR7plmW+i9rQ4Mi3Uxp01a9rFWK5jQHuCs6DuytMRDPTCXWJuqIQ0Aq9OAT8TtGHQeWbsl5ZfZNw
pVwlbtz2cbLqUaodu8DJzcJVL67c7YmQlvs8IU0OfznHphxAKsO0WqP1Ni8xdm8iKlbnV+9hDK2O
JsSO5S1StgqY1lLzr3wm9hpIRWyJgsNeCEVqSu+LWspQ1kjbgO6CKmNbrxoocoyKf3FeO7nQVEMv
/+G4eyliyDPYqmwhHyT6XvItWssqn1QxMYUaX2IAJLx9GPzyL2MFkKDxI/XF6jahbSb/RdMK+eGp
YtnIkezK7WebOa6zftX20uC2mOxqAduhFmIfPyJP++ZZUj1Glncvu49TnPHmomiVX5e6Xwbl68mz
WbojHQhS27s/rYgxb8uKnwbVAKhtt6Keb4rcD87aVtMuOSyg2+SXciWgNShrHmXRWgUxUA2l+zw0
LftcAzSPaAJf3uBqXvtbj7HGciY6RWj78ot2cqrvLUhN2VPWX7a/e+kaKSYmpKUj/RUPxhzL7Tmr
emnTCIhuZE9UFifgKLvWiGEgWTscg0FZn1i/qD66fY9ziQUYu7s4q3sHIDzgk7K8p/0Ztt3V6kE2
YXiLfECIV5PIev5Dl590kaMFJBIDR1GlE6qSCQkC8rsRy+MShYfCKTM/v9Omm82no4xT2u2kYQTw
lrxbfbNxUkE4eymGn31pNbSync6t3OzkmUSszRfLWuWowGSEzJVRJr1miqTQ/LdJnwKeT+qXlI9v
/r7lGGW/7997kz/hAMqbqwLKkY9eyQP0AIKppbyAS1vLCkDsdpu4mDx2Bz1VV5sXNhzfSQ4OHVyq
Wz3cm5qtDtKDwbC2EXcYRhk63TcogHhr2+65dwdzMxzMKzjbytNkcKSUnl1AQs+IujmanhInXYLi
pIW9jOwkZi0Kg8iwv+bAYMsIrsf+JOvbWD3QdToNTvyUZAZB7ceW0X3Tfu8tzNrnBjfDtJ7w57l8
Cl3pOOr7J2wzcIYPJPv77bW7JJOkabi1iwgvc3X2g16GzJtuJ1dd4gZi1oLFJ35gvQLoz3DuK4sl
ufdSca0vYNHlUozpEeXBjzVjJ5/QPE6lcydbGKJ7J6HUAj0pZVzCzsihETCxJtWSc0qXcrukuxhn
JE4nDt60D1Mb3bQPGWeVVDrYylGIPWjhF+vBkNGjTyA+R2kitPFXmKDR6Ee6IFnTt6Jo2955bij6
ILzVuSFNoBZbMD+XNNWWD8ciL0da9AuiWlkamHGCzneAyMAlqn0QlyjwB6ojpjok/xmQmwtc43Sc
wR5UsJL2MloP6esOIV14mwyyfPvT78kXRCe+F0sxklqKFt5Ys5fBakecoklu3oZH/8c7DSFiHvAK
fSWn6ytmFoxO+eoWdvejKDwphtHlLk0Y0PFnhXxourXnRtL3TCdsOejFLezwl0PcIf+8hlHMjOGa
MU+EKjA5NeUYVZl8bJRLPQTZyufU1xWJoHxScC/Kx3CJB/n0mjPLCZlLfeCP5mnpEPICdd/3Nlrp
0sy50oycz4FjbnUDF8GB/n+n7xl98kCtuh9AeqbFN73sZ2psrikOCKNN3pU+Jq3IfXrrVJdZx/xD
nUiTBnkfO3WeDlwztcnrZxqomfrsnInzS6sGcytJj7N0kcVsRJfGzKBk6AXbKGcpUuXDZ+iqNQKr
Ui5HbQcOlH8yXB256uqRn7viS+mOvdra1Ii5Hhq55eglG6uzXNtHMx35y1x5H8s8b/iTmj/jmAQp
jKvbma2b2KtvjR8whIP15yHNLFa+89gip8HiuV9odctFIBC4RuqvbOU7DrgEbABmJffO39+mQjMk
XS+/fNNd6DcdkJJTQkmqK0+0M1LeU0nhO/ZWunij4eMOjkBDHEwn9WtxSJhs0can5WQmB32vq+/B
GUL5pSvzNDkRkpyg8C2JKrn1Rh4haeGlomKRe7H+E+0D+RVpyQEHQrlBW72XhmiGQzfxkCqoh6Lt
hfz8v6WEyiJKGoG8XetlkQ2LVPFFOlSXVFAWvRZeT1tH9FuGeEzloIkOilOQxsj6pJJqN5MrjzAy
XXmrq33AVw0NepS7KW3bpCO6d1p57c11KVpJ6dzd/xzt5E0LqEAutVKhy/VO7EaexDSJbbIC2UeJ
1lmw5G6EKszIMGhvIDWaxkV+GStLNAsQAWQ2v0WLFitlztWH3s3DjsmbUJrcEeqFvMlQyvM75XGN
H1c1jK4Wp2jG/XqS4h+c9wOR6j2eXjVv5/zF0A9HhFz8lftVNW0SJ6SDefToDgbJIWC74bvhMLr3
htSdDDRY7sJqfj8vtlSfq2JXb90AJqky3W7ZT0MpBijKMKXEVUrJlq4GN4y/t0bsXXrLmEAWeaqK
6nf8CLBpWaslrpDKulytFEU+ToLeKOVNbNwTvSpvBbvqOf9o6+1vrRw4Lb4Wfa/ra2ekziLXtr3d
op84VWsu2U7YWpVoVdtNsZRK96Yqn+IYNtwHHBuO/AELmfx6VbsLuPHeJlN7qNYLm6KYagq8oje2
HmFCOhbPAXDsbT625hJZVD3yONPkRDOx/+7ACWYK0tfrqSvnbKFYL+ipzQ6ui7LYB/Msy1gLfo7c
mVR/znNyWRMXscVtzr+n1mMjX6X+K8FU9O5EuVy8tQSCxo1c39VRIFSrvL7UyK3kdp7SxeJbD/xe
ammCJU7t5SmknQgl3FcYRsumlvdO9OwW9jiNXNAMCr0AIYmWdYnqf6kDkLEgHHjCpGHB2mbgPDeh
3kSq3s7agtnWTs/4hygbV/z+0CnqAUZmeYl6p3CDsma+BxejPiM3lMcB3dHUR3rOYvL+0X8y0Xry
T34biRXwgMeUU6K6HXQLEybh2nXvyIllcsduqtctFwHUPrCRMC/mJfUNeUk1IEDdyEp0hhNx4OLV
aq2iX8nxjzqRDInMMfr+qp6Ujtyf/onw0qIBcjVV60vZogAl23SnlSC+lB4pzRPTu6MyNGghdY8H
lMUgazmmWGdACVtH9qSoZEoxEu1uwtJhJJIrode9YG6kj3UJK7nrtQoa0PkKnLHXaAnPK+uf7qc0
HOpkWdlN8lHVRyXHn2XZ0Cgng16sgjqWBj0NU6pV5dZ4oVTNpxX9nuZmI4nkTxjLHIJLpxmAnaDK
3Imohd1KK5/lhelAIL0fF/SY9Lvt8TJwwNQ8DibL8gMl/rqY3RUNcEiqAj06qb8rcYnyXCpsiC8P
/1w+HhJ5k+7NcXpjfNXOBqlnvfAQS22+oveotoAW1aqHKMhp/XMobV1ZZnSmL4tjqXPmtwZVzXjn
pDkqbctSxkbd7xQvDcajX7rxcb2N9DCOnqowmVSDfVOVlBaGUznuv9NEOkQXUpU1mu9kgL8MmIgN
Odqmo+JOxZtPl+lu9oaA0lGfJTW0RtUH1n7EH0d4Bck5bS13KMg44ozqnWRMF7dAaKKwbNCJMRih
GQoJk5SLlJ4VwUvq7kxLw4foFw67ptGVYKzhpM7MjevuHbICGyVpNShsWHm00ko/FEFS0QKK6Ony
9LmKqIJGVdZ+KDXl0bar0zXgySycnn65bkCoDUAbdaKlT8ZzFQ5ABZk77aWobjlrrI+PRpOvkBQB
WfWFS1AzxMAIIU/EtaI6LE0lm9kzeCSXrLi57tfp3UiRjXKiDGvLWu43C/sHNZNfleP2JHC9LN4z
PLqoj2SvdItFmf5aOpMa6hKAps8/DQXqGv+a2v5EODjBr8loXocA6RW1e7eR4ZT7w9r+wn/TTMsJ
ROJWPHPUtsqTL+Dkjn/0OCjc8IRhLs3pBm2bE5xFTHPouk2B8E+yG2U99XlQtw9TiygqvUYlJ/HX
NZ1G51avdVO+19xGf3sGY9330h+jiazTfmOumVerTzse6dR9M7fjN1O0XfMcWE5cXeOJ94eKygEZ
01wLOzRW79xvtnul55eOr0vHvXWpCD41r6Ix5+3B3vLpVDS5jTKosQPqgoTlF7mJGzXrYfAibzyZ
84L+y+nT+b7zJp8I45XznfVYE14xnwTiLv8yMNYj19Pe5uaB4NjN7C5uH5FrdxhDDHzZxS1nAxdo
1hjjk4F6uFypY22QQYeMEeBikGkUz4WDUc+sCUiyLaMhOWHcunlFhRTm/YSrDmGZuxybDEdQfsjg
rgOISVkf/JPJY+Cc2tA1vcc4Tx2bONW0mILo3uqyjGwMZ7LMZTtNzKzml5Js0u5H4wHw/xRNqTc/
gKncY5LJ7sBKWZp3WU7+HPdeN70IeLDi1tLxdJ+ism+MB0J1R/EzZFEWP4nN8ImSoSMwrN+rDb1T
ccZZO7nToYdjQ24MeMbgwy9nZk4IFUkqZUIeH3QfW+FTuEUks8dj404Heo3+lnFXB07z3SMzmVu8
Gxe6bdpcoxqHAWgp4xFljO2/IpLhyhw6N1ob58SuQIWAJJgzQ7ZWnntHMpao10MFrrJ4atSyTIyz
PE1ouowulFWJrzBHGWyo6Y+QTjuHA1UiNYlkDl6hWiLZtJUFS+k3Fa5lcRDEPyleifoluZpfsvrJ
Dpn6LZa1U4/xXjHV0bMMHIhzyBPGcxCvJ0VB0RuOanmqEWns2O2+NjuozY5IqOWDP5ImwycJqtzA
UEK8jPc1ntrODF8Wd6uN8FwMFsOLLAvkEWmzUPr96nGTNXBK9kL0P2c2WRwtVsvq1gN3ar4MIozr
j2wo/PivGcw5BEZzMqu3oRzc5m813lSfdtV9p17yfxW+J1vnjA6zV5qDzTCoL99xNxXruaG7OIYX
/KIJaaVOGsv+RKHmXtlelSR8SBsNB4DlrH70xlyE13WRQWixaWMZfWmtMSkBiTKNxjUzehwnevga
1txTUoD3fPGdOt6+jRQeMPt9hJTTEfQc/YKzM5CzWf+wSzu3SCjtyyxppk9Bz68P2jukPlY0PaR0
r/zJANa4knBiOqcsS3BdHwnMIHBnqUxPnMeu7doDoinbgJWHn/5ZLBF51ByCkpwSwCOxN6MsunjD
nJbXaFiRJyHyDiLIOKn9uTBJLnruQbidcI4tjIzK8s8COuY76T0yQCQcf7L5DOIUbOZ6jiMvBg62
prxoGaTDA01ElLHdRN73ROpvcse5rvmU0sV8JqbbuQ/zaTqPc8SDONBfdv8S4DfqU4+zuiMVt1x+
di6SskO42TMUqX4UH20i7O5xRQN0CmimfO6goT7MZu4+YlhxiJifcVddbK9qn31vyT/g0bQvrG7E
7Hm5m14ygm+/pqIz7oKYdd5zm3W6s0trBvbKIdv8jueLVa0UzfAHtXxy3/Pll90hbkYnOCVoPW82
3e+/QDst906SpKg+ugggFiMILl4hevuDEUThPdkc82q0zHNuHVMG2u2h6zI65BZZb9ckoNI7ZIy1
/JvnbRkhaDwoOWIwu//Y6goFUmL7DpmRzO/QUZQppB4b0pudm+0TEmumxXVQ2sUp54DE3K5tbkFF
xnRuOfNjHifWt9Bsgu/jbGU/s7QY71E+Oi/zYnGXRQTBRsImZ7glk8ae+yI8DvTtl4Ntxt29ZdnN
n+xt7AyExBZ/GhZRnmnCc8dR7+sI2udbzHkInMqcv9ZmVF0Ge4iunmcuF8dZzO82wUzvhFT6Ry8q
sgvJ8vGnNEe7E8zkG9EJt5ejUfvtc+06LKmZkU4nFHZVe3WqIPtrIV3+cx/26XIuJrP7ifaVQASU
jTQA3dSYxEEUCStLLKzl2JLodcCjtUp4aCGew2Ehns8c7ao6ETrkIDQ1s+ka+MH8I484i53qpDeP
thtPCEMW9yGPPePJY49/2JIR3WC6ep+tui0vYx5DP6+W6ObVVYImcphJ5JMRpsmZdan5HI5r8ti0
2DXOggrubU6y+S9bDAmntylkIu/kou9OfBDnsyNt+6/mgn2JSXQemoRqL/ETLwsVM4m3C46h6mdp
OKv3JQ8nkDX8xCWU84G/CeN0f5A3Ucd3pjH549doRczkPYXzEoAs5Pi9Rf4XQtvpbhcw8CdE9NfS
TRH0QnpggApFzRhTe6RfQ5qpc95WWsE4yoeKdKEiKYYne0aGf0OeI6wbfbTC+ljXIVqIU47m0HtP
ADnl5L5aPG2sLTYtYxBz8F+qF9O0q4KNnwfSXCpCKA0/2hwYg1ht85es2AqURAMnGurBe+TK7O9l
t86nqo7H4Gkxc5NJdIPz7nFeE0a79QQk5Wqv2fbawDYPDiahk69ZHgHRPRIUkJL+sdRI0g65yYD9
bsWr1hxFyazohCdigMg1ErZ94zYondd8LL3t/7Q9/1OLL6FLMJ8sYMIhMhMEJ//UCduEkaOFbpbX
1TCjhdCfGBZS+Q6qqCoIzPlPpM6rEh//d7oG9JN/vpiNDtnm5gS8HtpYAP5tM3WXzQ4bDG6vKSRD
mzRBIEgsC6knBCull7rT0txVNkwvg/9nIthIEiFp1bE3yv+IMiaB7aQHfY7ZLUj+d4r+RD6j/Hf7
H0g1BVB5ZFxHkgyeCxfGum+PDn+X4/nhXKTxuePgond7cLGGIiUfZp53+0R6nfxVGNU23kZId8P4
DI8slj2nfBynd1ahfFvOU45iEXWj4XZOTOjz/kYNOrR8sGCx5Q/HiRmUz2mJkd6+VXPn8euhqJry
43GsWEx0b04f8ZoKxV+DGerii9clUVR+rdWFmNnFl/UPnt2QNDbbGkbTeSFLYcrW+wpRmj9euLs9
t33wF6J5t7cE+AgfoHYZWbhnDQbP+koetNOIrZu4OKL7MlJFFXl8wk3rV3fe0pMEePYY1kBOcZlN
lRk6OJqj9im143YsHpN2bvnCNmy2mXlLMeVt8Wvp+pmVX5rJLUnXY/K0Q/jKGUTHW0x94n+Py1C+
lcypPWhKmrqvvwMeql7+SuFS0XzSLSVJuQNRAp66T8WZnvXmOM+I60OxEHhuc5q6OYVFwNcVnJ58
fxvMDJJxrAjJX3yTh2C+cmORHxmIxsyxqDdBjjintC/k6AbjlZwwN15D3IK6hQx8i3wxdm1BcD3H
w+qu1akBVdWlZ0H6JDeea4meO7QHFlcZd0XMUKc+aZwQZzrLjO8z03SC5Y5oDfhKp2Q0gj55Mieb
DItDFyeIXq/Fmk1j8CzMdlnSLwxMK+Yntl94vLoAmsLVEMHIIBFyOaec/JYJRnLo9EPOHCROO2vk
HodMDNZjrwiJZHBgYHxahrz17ow8WpJzYru9n73kqPV4jzCWBT/6fzzPuyHsv0wG2OQxEPFUOy5e
Ax9Yzj8XD16d4JilbF4nfHlux4TcdgyHCTy6+xqiabNg5AQ4T6v7qHI76CXIHm6owGZrOlpeBTmk
sWUEie0L9PrvBkEmYfKNRGl5wkdjZkR4sxW/pGCA419bNOFVfERRUvcNGYmmUQcHNgkKo9siepOr
S2yiz8SKVBf5ejoqCXUMo8PFi2kaogSQOUubCnfy+BX8uxRPgO8SbJhRlZ9TF/1udRD2RGgGeFsQ
nkdashScCLCFg5UmjFd5jqqMScJVyoH0Q0wjivPW5nUJk+2A0i3iXs6Zb8fBGZbZLIaH0iKPMvr9
gyuRFMA744E7tqKQmYCgnjDWuPyHSnIA9bhZwVz/oScciSOmSlwWgvyIqWwIL8eUpP8fkfW7NGIH
BumMFuwuMoeF9lHcvWyiINcIqXIhyDKp86ilBYruZccrNX2aNdUDdeoCP3T1V2nl1I7OfktiIxuO
RjXuiEsXuXLy4vu4q7g7YXUPoHy0m1Pnh+Re727tK/xUz2rvMM5IlpHdrjsp2BROF5+8Cb5EdsWw
v/LjOgYltncrKShmOXbUnCft6rIF5kXGZYyRA3HkOEOOE3VR6+d/9pY8d57t3uPIdasL7IQobJMd
LxNxy60OKV4GeLv7//0k/NPCC7HBdEiF43WA2wWW7UjD2385NTvp0yySaHvWTFaxu/qVKlAPBTS1
Qksx/vfL/9OzysuTJWJzu9J0iTw6eP96DCemvk3lhsuznm5rGZS2rqrZu+bl4gqSD5VuCP7/WP1t
+Wr/vSjwQAKB8yzHdTDFO//2FQJGCeQYMOdrc8cVBRDQY9QFp4zVwDSOY9U7+XyeRNPwrESz9Iql
GaNeeFlKw6DvVoBMcZC/ppQTlU8qcSWHehEzE5471RDAwyc9YyODm+zH2IRJNX0qilo2EDWIK2MD
9okXYeGmpv7fVx0cyb8+KZsRhBLWc+BmwGP+7Zd1GRljfx2SF4LOIYydKUfCurlQinDbn7V+kBaE
3GlQg/qYCtUSHjWpqEJ0uexg1c0OW+J9D8Icx/FxoIKvL7Hv5TxTPC4gVzdngsesxoy6S69mMhpz
qtVSSnFKMq80YftRJV9VaxkshaDnGMjo49gbGHnXMy0leaU0wtofBZyAQ9GnFuMFe5D6VxfWMp19
BejXXN8c9AA4OULHLFq4iIPkhLOdczlyNGZTqja04BLJDl2h3GSJf2F5hMF3qEEVrI82EhV6zaFh
dGzgms8bL4mzIs3mIJERIr9MuJwvWu2lhsLmnMJbeHOQJRWf8XUiDFVO3KWi48/kQuUV1DSBu+0y
opRtqnOkoguLYcfQrqPRQ5Rb+BrEg7IO63YUtkOJSAyrzs+a+2lmv2tOzDzQGTZGEaYzdHRChbfx
IdkqKavo80jqSZRO3jXFrqIqUdQij1BDfq047FpmMsVdb5UJUlGtBx0WW4541Zg9b9wyuqsjJsjr
fa6mz/oNB60lRSiDYvb3ayiXcY5ncmJV2n0cQNGty7KT46Fmjd2jx+nYsA9Nzml+fPHMOk2ma0hL
obQvNuE7THaJHJCDFFwKyT5x3C/eWNPcCN6KrFiS8YgmY82Mi53RLCEKi7BURi4DGmeewDyhx5G8
ZdMsku5mo0FIbynJhRR2gmY1L6DFNaaxJyOw47cMkteICcDHJGG6HHEyMzGYielpka5iQmeqGdlp
6LbVsKnad/pi2gZcnO4cjpbYhgtLesgC322GLAH1j9vm2DPXdKStKzviEEialzjowP5FSp7oBL6Q
Qws1sBoWifk5LgNaqk9rVi10dZUUQY+f2CS5xfQf9OQH4oD81gd3Qc6kZemaZQWWF9H6HflL27Ac
0L8KJPv4EELzM3GzRUEN7dlkKHyOfVvSDRuD07bz4CUWk72j1kXrh9HM6mAKDqJNLEOctCY3UV8Y
g1h5k6m5SiRAczGRG0t6BCtE9v1eG1HJ3uY176sQV4Ic8Kyc05O9GtFVguZnq17iVJosSBdYOxnJ
6D0m2/gzZkhrNu9bID+rf4bwP890G/DBcOt4cyfqARfVQjrac9PUcnCIH78Y6Lj641h/lPsyMvNY
sh6w94sFc1i2BcyrD+zRWxxihaNqWa5BmpD0SY52lRb3wjbcVpzKxkym6HmgjuKeHBR4OQ/9Fr3T
rBgdxoqEgMfb4170UBXsU2PVsjWHDQNfetS4rGkyd6mTIstqVQAbl5ySWSwokL7qqJU973Ue5XRP
6940Ut8oiFplPs5nZC3UV28jSoSPnIjWHG+b6MNXKI1ectRxLFplPe91pk7XQSAzWhSYzGBs6NxW
iYDoMPbxhDawMghywtXp2mEuPuNk3XipgjqDQXQxjkkw3jPIX+hnS0AL7ztm0MITWcSdlH9oPpQe
dTt1aYEQr/wl+kEOPO1x1y4QhR4Gf22T6ZD3PR7gN2tJJ3/Kj/oxm405lnLDbO7IViERPO8yq3yl
KZVCBUAFsz/LMkAeTW/WFPIOdgAuoVrNlFWAeD2TULzO5uhm/sYyBxt8PbugJ51KZasgllne+rnJ
TnQJMogDSXRQIiqVOoHhUep6CvwYLAUJn5YFSM0fugy7QvHgU4ejlYkjlKjBW2sJVM+I3SP5/3Q5
7iqpjUH3m1ivZrLzMnxfiVTCv6YkFfr9aDmMEowsseEK55P+vkalIScnzuVcTBvAkAt2ChQOzWqV
E2c5XJi3geZ40iBZJpcyz0AfByditfmBuWbU53xqItyVHsN1wNa/EikF/YgzyQ9DPYdzZNnpITo2
BpWnXGN6pcJkb9svMks/Y+Ywp3k+P1YVg6r8Tiycc+H6Bz4uiqMHO3+er77yK4hpT/ZIZCLvR0k/
AANBtDWh9Jnt5i/9AbVK0FFSLzr1cmKvxDx6iVGCKy350NtlrKRuHhlrXH29YlfjLAUyJix1jB6K
m9Mq4wN6R1PO/n3g0/WrRrBPaprKwEweWEo1kND2mVFtkFpqgPFZaoK0UCkjhIKHQMea6I5BWwjZ
2PHqSQraE2+PlWt8ojh4zPM9uEEb0pgvyZFuobRH245v6Xa1r9bqbC6mZu66ICBhjXwiRj/hxSbZ
iMXBQ4fNc6ir+dxO9kCJxUU+LEOP+F+VUpFpZ0kJsIFtP/BLKXLWJhmlwM6WmMzwW8+qaS73NgRQ
mJb6c+ubSF+M3yIWNMDyy1EyZD2g1h9fL8JRwGPoHAYKMZ/glxmUEmWMBdA8OKY2kNmbPaF+jC+z
Kv7q0dvYuFfPzqvmYRmEEZSPXocJi+GqJ5OPAOKwWJ7KGD2My8mqDfzvLn9JLfv/OPvO3shxrN2/
spjv2ksq6+LdBa5CJZXtcnb7i+B2u5UTlfXr7yPbu1NmW6UXBcwMpoNZLIZD8pwnfFhQla0nSZUT
M1R7NDOrlSm75ePmj59CrnlKpek6nfIXWBc6fsxrpokSfR2JoUrSUWAzx5TBA8tsda3Dh2BVMyQr
5NzLauMCbN8IGYwQWDq0yBQ4zYu2IYcQuIUMjez1L5D8N9TnDrLT+GKf4DnkdtFFiIWhu7XU4IEN
3DCcIGD8E4lxcQ/ixZSnk9i782M19tPK/Ugb4QJR4RefiSL/Iw1YsHdvyCZEhUkAeMWbEPqn3xP8
awJoD8ihQPIHjya85nhvyCBhDASKXLrsQhwzcPxJtD5CBerdx0v+WHeV2I15CCXeNpIiFxl/rLvT
vfjjLTkJgEKzTkX+C7PCa7NoJBBUWajEC/2dv/S5deIAqwGw0fd3bdS30w3kE0SYfnAkgnOMOikk
86D8A7wLhd8dNGG+vqsjL6/LCl4XF4ECzy3QB9t384OP98AnYwOYAHD+16dH4Y+5UFBFpxJu+UiL
U+S4vn6wCEuWJjDk5kL5OHA1kKah1P0pqNbIJdQFP+8CbdgY4JX5H/f2093ghHJEJBam6K5RDAIe
0rx2IOpdbeWDPn8Bo9qPrGUwQUKRwp6wbXj2TzSNz7f86U+m8LH/8opHUgEai6IMYTRUBTT+bQtC
lQ/pZ0/YBx+ckETz8O5x9KgsGEik7/ypT3BS/8HWafRygk5+YmRkoD29O1oA1rAkCcUvUZFqGAsF
iQqDQsKIT3eoAJhAUM0j+/8w9D40eFGOxX39Y4l+UB3+g977YMsoHyyYhXHisx0ihNsgHSmC9QP2
D/r0daUwFfR6RUYVF3UjeYSE84eTKfBsLbkZ/LqUGxBza428JLE6paOpxDL6UjYQyPcto4RfAtLQ
vmaA7aK0CZAkC3qZX0UKFbhpwOdV0iTAlzQIdv0hZayWA1VA1d9I76ZXnwjAGhCGJb0yzkRBQfYL
cAsRBtsqsM6oRnBjQTyC50E5yvsu1fUxeJQUVhcxHMxiGapAODkQOmG1qKVPIuYC2Z++jd49XPwe
CIbLXoPuQOdkSONosJ37UFzqEtC+ahsawrr+jFshyP6fbCB8c0+oV6fnk9/40PeQFR3msNBhUf70
h0V8bqGCb2gXn7DOz+f4p/HVB9lCf+cGwv0deE46pgom9XQnlK9yrBhIUcKy0jUEPqi5/iHHijO0
nXLfw0UE2hwOtbas4KR6YbRG4j34fS9AtacWBgC5rkecJNOFWfembHb4oaIUQ71Mvqw1ZSjiNSjZ
BNgRr/bjl0CgsAiRTLWiLWQi9QZ323AtDyhg41HiTxJaHRV95OKQCEbdC5DY6S76ee0tU+TxYHhN
tEnJ/TO3nPt9C7QaTn4g6+HFCI9YzWLIQU0/95HXw5LI0WTTwQIdlr86SFIxLgVQF8oBoSpFwAFi
Mgk+YPfoOq5vn6FVBVlSuPV1A1aiViG1GmsdZOSlSs8A9YsCyCy38QBo/pq0pVD4+AZwR0zXcPOa
AMm+/m6UlohBEBBHU3AJLGwCHkBd71gZhJ3sIH0QkIfTs0f/WEPw30CEIgrQamDz8aeWpuM8AC4/
vPjMqRcfXx93Jrwkd0hIglkEg/UuMVDz/EBmKx/65p/Jy1IcJw1EINOnBB0Z40kOf0Q5GL/6ACd9
fm2YTfX5PemhMtTZQFuq3lLJlq/YqijXQiJuqvBQCJzyYuBSERVIlxO2xyuqULJXcO8CeG1+oJA/
zc0/dyqQTyD7AyszceU+DoigBTqGLOyO98P3KMGMrYGnmi7jdEZshYAcJ1MoCLrEYEUUbLJuKHR5
iw7Vqr8zYHiAQhHu1I2mrwFCZBQPt7EJqiSz5HCQYK2AWkXLxH38zrStSaoDugTActMVh9OLgM+C
I/UNNhqF1Q14D+RP/40BzytNK1rpP9mpj/xX/+ldxKJpqIjeF4mwApiiCLQIjFVd02/7ui2KYp0n
cBwKTRFwZ+GW5aGQ+xayNKhomKkM9EvqyB/G8WWQJgmgEWEiZMiFKwySJmYAW0spcFKI1WDDfqwZ
5X03vX/N//Pa/1//Lf+s6Vf//h/8+jUvwFf1g5r75b/Xb/nlS/pW/c/0U//9W19/5t93eYp/Tv6V
i/CV5RUkCfi/9aVdfPpn7+yX+uXLL5xsMra/bt7YcPOGGmz93gd8j+lv/m//8B9v763cDcXbv/56
hQ9LPbXmh3n21+cfbX/96y+ABI/Ww9T+5x9OI/GvvzZ55v/Dnf5z+/9u/vi5t5eqRhNU/qc8iYfi
vMQdD5qSf/0DMkDvfyL9E8BRXH4hyYH3gAhh0CxndfCvv0Txn4gqRDYAnpDwTJDxQ1UOIcL3P0LR
Bbd2w4Dr9fRzf/3n+3+Zx7/n9RirgY84uv4JIgUsRNVhJvr1OkP8IO0C1hIXHCorHndGlkCMzz4a
jM8P+980zl3n26FKkf3qiNshOkPA56EI/S1c3BYCxNcbz999n6p0R1W4VqsHLY4r4uIVbJZAX0D3
6XTHv0b2v1vmLjY6KSKxCRrilv7oJGJvQpjQjMYcIMkLvAdhtPR2+oPmvsI0LUdfAbYmk+ojPojp
F5TtNblc+AZz8zp94FHDQKmNYihCOaoRBWCegCMRDCvXx4VC6Fy/pwvNUfOhhJsDwOEYoB6g9Hut
WDiHuHD698hjvR83DA9CYMeRinZhlLiSJUR5H0C+VFhBmW2jxO0VihKm0veW1PsbQSwPGivBYjKQ
vSj2vaFc+ZO0GmTiYEZ5MdmaimQHdQAoUHTF5vScfS0C/93F6SV19N3zQtFxzBHi9kr0NHgAb0Tg
yMW/DTndwaF54WU6N8LcoUeTltaAbUL6K3uWWIQE7cKumVkZ78rtR933YThbJRV2vEYehhiI2X6V
6gu+BjP75v2mdNx2n6O8QtDptJEceGprY25F9FULrghKVl6+8BXeX35/3wz+OwXvD5Pjz6lBJUCF
hriK9AYQlFsmIcjHoTMkSGUrICokgr6Tcs2Gvd4uJ8rKp819GmfOEMMrVa+cbiA2eJ4287x1kxUr
QRuvSjWwWRijbOOvUl9wINp2EXkdTClj3/Q6tkGm2oJ9NUrZKJXpUEOXhTWQW5bUJrAAfwBmq2jq
FQyoXK+4ACHCFICNVtrgciDZVYMMj16Oqxy467jpLzugHX0d+iPKLs/FVVLGDvVBW4qBHQZBGsnc
bYXCWRV3l0LzDKa3rbJfuQg4UDg48D6AOM+vfoTslwf9Iy01dfkGhWOzltj16WU+t064GAiUIui0
Y0TcIbst2bMc7VE6WIhO4teHz98TOH3o0QRCk4+loDISVy1jMx1TU64TeK93cHqvok0/bIe6QhX/
gBK11YjBqsgURxp0uwsDF1xcU5EGU0+EO4n5G71udrGR7cBASW0B2FoIfS0stK8ZiL+7yUXRrPJL
0JCxntu2cDrxKRbAlBieaThYOXsCY98EiXBhTJQpfny3qLmYim3Zj1SoiSvp3uMQ0RXKTGo1KepC
EtEQtkPyRiMNW0u5qnGvNWtCbZSYXSlEgcj3oZLjQ1+GPML11DcDsGh8LHjkgt0CBrK4QptxUgA3
nlpI4lttOFpAwFtRtDMk4BflHwrWVtAI+0mGWil+o3xtMuih4rlqRjGgmzG8qlOoTfWA/Km65RO8
HB/y/GJSw1A9CE++5RTydXVnnV5/MwGQT8lBDQ3vRxBKXLHRAJftrdBbaJlzPvp7WvkIDmnBPoUW
h9v6wH0GiQV3PpP0zgT9j6kD8y+LMpz7mUXosz5sNDiUoq5ii81gQX4CiuKPvQbBAgqxIUL3UQh7
Dd9qkC4DhHMpTTz3/bkDQEVJHxkUY3BxB974Mk4z4fX0yM4cYIS788F+oPEglYWjJdjDENkRZDBL
f6XlhqZ04X4wEzx4TBB8rgH/63DI1AJO7Ie2e5GEt9O9nxkXwt36IIAERvSAdWEYZtluBmXhwJ0b
FS7eFdDxxtsX7aKgZntNY9Jq8vDc6nWwkdnt6c7Pjcv0+0dxT01g9EorfEjnHcAjicpXNbo63fTc
uEy/f9R0rnbQ4vQHAm6NnUmbWrEX2p2JS0T62nCJYrlG2p64BQ2sNGKQLa4ddUhssCdAS9G3WvgD
GhGmyO7DaFtRb7LJuutqEF0hYhUKlU3lBMKtntkxyN634cqolF0opzDAYSvfk1btWK6FFLT2mOIl
q27D5lABb9Fql6ICUFT6UsmZIwzbGojwugBK1jHIqvAfZT9auNPNDR5/7WxR+xwgd+dqTICK54oZ
wpktc7FmokeDIJhOj5SbaNhLoEycnpe59crFhyKA+Tk8TkY3ha9f18Ur0gZOoE4uSaaWkKXZ//ZQ
gi4JN/mQpRFEL0aoDNaCuGXywkb4vveqMd0gj1Zrk4YRdhwuAHEomqO/H6PHcfgNJx8zTunCCH0/
qaoxffbRZ0AYu1bCyBvdxH9tqOvBYPr00M81zIeKCOo1YoqTGkjxFhKzxUKHv48O8Gj42uEOaoGa
5olwX6yKlUo7aD0FV4K/EJPnej39/tFwgOPNKpiPYsHUoQ3nByk3FsZjrt9chPBj4uUkNkY3925h
CGDKHm7h3ZJp2dxS4fYm3Np8mQ0Ml30jMbX4rieHAICvCGe22P06PaNz34DbpUgWpo0GRL+rsE0t
32txZU6k3tONzw08t1NDpPThm4Sdmmd2iT269MafaVfn9mYwtimQ4mi3eUkiS166Hs01y23NAprx
YQkDUxATNwF4kaN91jDo3HbsDeaD1oTu1sCddiDJqQsn38zk6dx2FMSiUJqpYd+/ask1xRtMujyv
z9yOTACL7NoOY5EVW6GFb8HNee1OY3+0F0WjioRomjoD75pxoygLO3Fu7vidmI6QTi2m/gZr7SZf
8uKba5bbgnCWhXRniWbj8CKULAhVnjcM3LaLS1wSGcD7bupf99Jz2b2d1y634+DOAckMAwEp0V56
gK4idt74atyWI6iHyUmOGKr3tuzbQXzeQGjcnoNo5giopTy6snorjrf10gN2JnZq3J5DzWvItBoD
ERXXKhzPmipFJsy3CdO3faadOSrcBoRYrxdGOT4lIEBVCrscHhlnTaTG7b8C1qdg8RbEHQOnHrZ9
f95ZqHH7Lw3CGP9IWNAJTFCtyHDO6y+3/xqhiEDGQLsDHg2NVftn3SJVHgIhjbSElxDiRZfuMnnl
nfdoQOnvaxzq4IfQjKXRu2kH8NZmEBZWxLQf/sxlqBq3AfUgy/UyxziMxkvHfstNsh6ayoLzgG2w
O6ifr8L6cNaQq9yWjCmjkCXRRryTkUpq7mj283TD0xr75jvw5NW07AoNgr4wJClQlyMTrxfHgLI6
3fpMSFW5nRmnnpFAtWh0e1G1gA62gufzGuY2YwRTziLTMPQtg0TnxmvO7DC3FWtQ3iHTpONyCpGp
UbwKz+0wtxcHOINTXGQQ+4qDlG6bxj1vILi9yOA1EWmQYMdZ6MIEygxA0D7d8tzK4I5DJsO70Jii
hyHDxAsP20Y8ZEBcnm6dwxX8Jz0FXNrXTQlMTzdhIEaXRs/VEBwCI7GCZgU3LxMyMsDA3+e0NMu4
AtU5MwcNbif0JqHrAe42QmHRAeoyob/Um2nLfrcNuK0cNpDUkRh6U7Wa5cGpRy4aaJjswKU2QUcw
QfC0Gu2mb/XzYr7Cbeg2D/EJaTK4kFk/lEV+xRaC/sy0Kdwh27dMCQpQ6l2tWUcUohXeVQCjntOz
Ntc4t5+hThaFzbTaaolaZRKDXXEbwrXjdOviNPffzILC7epEUyVWMbF3RYZcCkigUMBeQajQCvJn
rwptwYCIhyjsxAF2Y1Q0UziCFFJoQ5jSrAvo3ojiCg57l3km2EmkmrFGdvXQLnRvJpgpXGyAfTq8
Ujps4YBAjyqC+PXS42+uZS449KNWJrisIOoMoC5sM20hms1Nl/R1j8lj7kE9Ce2GdAdiEJQmBhPq
GQvjwVmt/ncL80BOIJiHTJ1iWlclsHSFi95gkV6xYrghaeK47iPptxE9gj7mRO3PTLuTxbUCvQgl
U+2s/JV0stvKq6F4lEeIulWxraYAdomqHY2KZSTStqgeFOHm9OKa1tB3a4uLN4xElVF1KdyooMMU
h9cVlKRSWkMRQFrYHHOzyMUQlHuAsJfI4OYwC4uS30N9XoyXuViRwMgkCEk2uAS1PTxMznxa89js
kYI+NRTI2sEa2xLSyBxUtj492jNjIXOBIkwKeO1BZM0dcleJIRmyMItz7XIRAmjPkbGGIgBpKiqL
HeTPzkykydz2LpNUB6skH1wVRU9mNo/njQS3t0HVFCq4gg3uWNniwWfOec1yW1tAzXegujy4HeB2
l2c3K36NGKDd1W1cer3b3o1h+7NIqtfT/Z0JRTK3/Qp48dSsRqG1ZZtI+NHDJ8uTkvMeDu9uu0eJ
Bih7hQrIrIMrwN4HtqbnXTIlbt+1A67GeYZmJx0o0SzP663En9DArGL60Ky0V25gOXN6gGd2hsTt
uI4IYcFkLIgsOAB8/wzg3FKRTpm5HX0DB//cdV6VW7T9YeBoVmqrzL2VOm6FcTD9yr8mEQPZXTHh
oWEOteEE+lvlQRwuL5zYu4UV1SrPXUO/xsKFcPs2FO9i9qiWeEyDi1dFgznkUKody20f9U4WvXZM
2Cp02OhwPWxu6m6nwjjS2HqRXpvINDoJhVktk62hlEyiOvDVMKFCY6aEwcOWWkJwz8jTeYPLxYZa
0VKmg0LpyppVqZbH7NPt0mm7fnMqSVx00IwwLAef9K4PXI2q3foB7FwpWaXdkydck/BXkrwJ6W3Z
PSrts4/rz+nPnVssXPQIelJ7GYjCoKs7WbaRh/157XLhIw47AisCARmHlzbfDGeeJhIXPDSjj2GS
OTX7W8l3TbtwPZq5ErwLOx2FDZx4dABlGHfw6HGyx0nGG1V99brzivsqDzuUUlhaQN53qhg8AKYb
ygup4GlLf7NoeCi2CgsoVWRjj9J2ZsKSAf9KphzdKNkPKBVaZ03l+6XvaHCMpJZwA0cSkLZrEGwh
tHa63ZmDQORO8BJOxtD1meYyXYOrY0aZYcn+UnFpZmFPINPjlHM86BC/i9HrHACOfNsV29O9lmY2
Kk848RIYWQh1g8udt6e+dC0OO7+TbW+4I8F9ADAWVLxt0iqrJI8OIaVwQbmkhrAKA/h+VOVGCdhG
kYddhsKl5McwAIYkbA7GsqDAew+vlAKGhm9NsWHhHaHgP9HK6lAAGn1mJ3G/MKmUzA0/t/Pllra6
COUpFFRVe/Q7pylkiPIoVlf+goCylSO/BCcalIch3Ep0J1VAZISUetxv20Q3gULf9rjtV+wSkpGA
pGW2LjcrQU02MQ52pjoiGQHm8YFSk21YL9mw2tir2b5XZCvPEbBjePHS+17+JYkQiIuftAKEDNqu
FDG9yuOfpH7QGtGBIJUZgAOvCuoKBmZO1oZwl3otwn0QCEC0QCs3PwTBYwJ1C7m8oO1o9z3wYco2
g6JjO163QI9XkEfMjchkCjV1/V4qUpv1LzB6tlryI8lgNURqlOIJ3pSQSoT/bq9VYHCA6Jnej8oB
HgOWF2trJY5gA+rZXeKM5N4bdCv1ZQf6xpeq/qBL+ziHGeFg2MZgQJB7LXg6qCXkoEeqBQKmw0Rq
5ulvoiogWj9DOPRQSY0lldV5MZdwG2qUPQhXKlOVRYIBkNXmS2tl5jX+voSOIgCKyjq4HbhrF8Vd
ru/1X/me+fCEssJxVdCNH2+9fGF7zazKCYd+vG1DBdKcvYKXpJfs2gZqkcFaLRcrkzPxksd2tFSA
tq2OLwJPRlNlL7CEDYffibQvkjsIbhjN1pMgRgvimvZa+bd50e2S6laIV6kCg7hAs1oVMlNQbzbk
CzyaNnpS3kLWZhNQpB60wNKLwvT0G+bnDwFbgbdgqZUKgWhqiUBUC4aTgrAEDFoHeF3jiFkJcFpn
y+IuiB5C7Trz17W2Fool3OFMDCTcIVzLsCKA7iEWBIlNGDrX7fXpIDjXMHcMewkLWSdgHFMDVtEH
1t6dbndm9t9h0kcLbQxUGpZTYkWv9hHb9dFG6BewutNV/bujkusy4OGQsE9xVILHCKjgr9Kvraym
MMaIVi0i9qCWO7iK2ae/yMyFgucVeVKcD5039G7sHZTqjkGlQq3Mul34MjPN86BmnUKsu81xBkHI
zWRC6BTDM6T/LbWLFu6FMzuFhzZXTUviZrqxkMyVs9Q09K1X7bB0ITB3eohm1hAPahZhpgeOCw5o
PNWkZgUvpPPa5aIgTcJEigu0GyurPlil9UIUnOvvtGaP1mYniQ2Yoch4qjFUqy1fWXgEzs3l9HlH
7WbQBqUZbOpcJFRtjWWAT6dWJR8a5NEWJnNm7b+/OY4+gglNK+tTubUrH5LyWRYuGTyLJFKhzuPD
u3YCHC9dLOaGiYs5uQqBpixCiqqvM0tsdLi6e+dFnXdO99HXaIYyz+SgGlx9sPzQjZaqjXNrnUvX
UWiFD8FUFYR91gXcLrawgbfKhmJ0kh1knuzTC1OahuCbEMQDUdU8rGHdieimSftMAE9F2htaaY3k
MOa1NST5ujB+1sNBAJZeB6EZCvSkulJaeFWWoxmBFVoPK49RSHWVdieEaxbCXboY74ryPpPr9Qh3
ZT17i9MLQY9N+J2uSuifqfrqdP/nsrw8yrWHzr2kM+ysrH6CcpZZwmQ3avDGTlsnC35GaYxrziTO
VQMjdl14V4l6rek/WQHDCxx1UQrU8RjbYly6I/JqggFXcoh/+ZAGCq5p/JAONiSlF0Z75ijhcbMg
EevMqFFwlGO7A5F2DUGJ0+Mws8J5fqYe0EhopkPKZz+bvrEj1izs0+9bVnj0oQc3YxKU0wLRX7P8
IHQ/TvcYZO9vl57C4w/HGtZqo4EHLkOxRISMmM9u4u45pVcsQ55s8J9hEmMmxfM1/M0aWMDIu6R4
oP4zNH/ASIisEskO6MavZREmn8NvCKqbJHpKutICawAwtR8UZOckcapyHfmZKQsw+tbgwVwrTgsV
N9WHHa8PYkk/vEF0IWFuEO1JekOLCyV1i+yCjBeJ4tbDW81gB7+iwg81voWuNByAQgiP3lUE6HMi
DBc69W80pmOlM/oYyzHedzum/hi6Kz+ObEV/rtmeqbbfPmZJGVpeYDhQsHLS8bdW38g1g0H4xahC
qQpqL0QG4l2BfLdmg2VuBlJ1EdQEULg7bbgLi4PY3ZXdDVTf7MY/kOx2zPaltyXCZZxt/HRflFdD
eRvJrirtYDJvw+nX1gI3gh680V3Foo/s8X0su4X0q5ITU6W7cPDWIRxC9OpXUncOBKuvoBz8OID0
FKiPQddCvPAaXZebX6dnfm7ep5B3FDJbX+rKnOCiBmJJVF+Gwll7QDG4Qxb8aIij9mi3E0FGuYBb
wOn+vmcu/oyRYJh/7XAJMggMPXo0TLwVyqKm0Bh24F3DLQQ62vcJhWDMU/T4AyrS417QfgjKKyQz
TZhJGvqjGr4pfXpTsORaESA3EW8C7ZZGsEzA6zT3QbA7DxilGNN4H42rR+quCClQGF6RmormEn9h
q06p3+++P/cqL8dQiiIwY1w4bqPWbgfluu3vpX7XwkUS8f30MM8tC+6QDkspblhV4/5eon5ui/Ss
OxLUAb4Oi65mmawVE1Ig3keanbT26f7O5J1BEf7aMJxEsw+ATQt2KotgYKa9BO0K5gUmXI6hQHLT
+6+S9loOuyJE1aZq7C7fpdmwYmyj9eDLVpB9hMFA2HomHX+y4RIpjUTvIfVCwGqy5exSqC4lFQwi
pxbh8uQlTij+Fo1ok6Vvgl5smyy7hHq5mdAd/HUsTx9XPryKx+K+YleJ59TNheZfKdIlrNoMRTlv
pnjQq6EKUKr38KYvy5uY7jUkME4P6cwS0KcFeLSCIxikx7KPFUxFR31twoVLwlyzXMCBh6AkpFMO
ggjMDNQnD5mr8zrMhZxBTwoBUrgolrwKPlyCNbYAev3+pgA5m68jkTU95CWqAYgPHcrBeCkH6l3b
twvjzKnH/Kc2DkWHr81DOEoigSLjKSjAVSTQXLkDmSohIrJS9cqX3iA0Y3lZX1kKk6D7keC6QlLY
OEWXdSHiaBaetSx8MwRyXuzWuRAzArqeguQwuKla/5IeA1i5nDdDXFTxOwjhKBQuWIphap4tLl3l
5tYUF1V8XQwLiaHdBtfZwA7ezusuF1PgUDIOUQx8jKg+MrI7E5QM+cCvE57DiLsUcnQXss69DqXe
9UJ/vy++QQLha8MtiZoigKKdW3uAVWijaaj3egrN72wfa63pt7+zAQ+L2o7KyXzlGolMGEKAOdrf
ZPprECmg9Q6TTOsVDMrMMXkqhvYW5otWnXg2ThkvBaOPwvGQmqSGDQBAb+3TKF6O+cEv10myaSgc
1/Bah4N99ST5ZLvwxdD/b848HrUbwaNMKgsMmPwsFbuyOy8U8XJN1dBH8M3FcAnxFVSCSbWwf75/
Lio8SBeSlhGtIYLtjvJVpwzwEcqRHwngoCbr0C0KzttNPGbX76AXDTIewpII01utXlXa3XnjzQWA
vBoVAqsj7Kd+01S2dl6V6w/hMiH3fChwol1K9s1Tt8R3mBtvbvv3ktT4o9YC3c7u4JphZjlqpPcw
9smr2/MGhIsEUi4WKsQjkRus04umQgq2WbjOzZwtPFpXgTiZoYjouyr9KLPRFKU9042Fo2UmLvKI
XUnJZL2aGh8VpxlW1ZIBxlynuTNcLGTousECzFWiH6rxO0E5hcG76KyxVrljPPRyaB1C5tEtwcb2
LHmp03ODMX2Zo/uMRnBv1nKgHuqV3G+yYinofh+beL1I2MEnRG3QXc178ele9s+q1eBW9LW7I+TB
jVJsEPMSJOLgW35mf7kzWB/hGFyTGEGP2mIFYeIFMOnc8HKbcNBA7JS0CBnntXdo789bC9y+C6Hm
REYVjbZ75iwJfsz0lMfTwqDOGBP5o6dI+5zu6ftt7ZszigfTehV8D6EW3budUlhRrANhkqo/O9pY
uVztkrSyMs+tVbqKEsmKIUITpqh+Zj6qiAeIClOzUnO4A15K0bUAsFqWXZTZQ1o8JbK/gZqjHSqj
HfrdK8ByTgmRCC2B9ILXWEpdjVYiibsKkgdKeK+HhwiME7ZV2ktJRArlKhfbdVMolsYek7bcphLS
09EPIESsjIzSFmL9gL+qCbUIqDFWTzRT8IutF6fbNq92QQB1iX4oLqr6shOznV6va++m75FQcQN/
UyXiWqyayqQ95GQVxbeRuLQLLzxMzqSh4AxqtxFxosDWrTPldNwaebc1jGwt+3Stg7ecdcadEaqK
WQS+usmlxDo9IzPTzGOncn8MNa/LUSqKbbieFvJCUJ0Jfjx6qoQdRtRreA2E9b4Sn1QthvLEeaAE
lAu+7nrDb8Iig2+6Wyi/GvF2SO9OD8Zcp7ngVxUxiepkBLsCItQ6deTmiWFRnW58bqSn3z+KrFUK
z1hF9HHMgMcY2aG8kOuZ6zQXAlk6sKKlGOmgXeMmbqbparpFne40nYb0mw37noQ/6jULE9i2xzgc
S5jhjhK168xApH1gQW6OWQsJx96sqG+nKezJ9N+C+lQA9xpX3lpu22uIxi50ZG70uMAZ6T6tIxWB
nuhPQv6Qnnln4SFLIQmp4QPt4IrFQ6VfSc15s61whz9tqj6NOoRPaeXfDz9Pz8bMIPBw/hzmMlJg
hCgKrfyLYWH9zMywwi16uSqMsmmDwdVGw4b7rDnWQMgIKrB/C1F/+s7frCGFW/lKDSH2rgQ1Q/LU
VQYZJKL0cG/A47y6S4an88aG2wYhYKVyH2HAk215cV6NQlHEr3s2pp4qxxMGFEIP9yX+9W/P6y23
nIWKKKqMPLwbybWTSjcwq17YKDPh4D31d7Rhy6ZjPSylcIFj26aXUUICLD9aoijMrEAeOQ98H5xg
G/QbDqBWcAt/jIVzaKbbPHRe1MYh8HtEx0h7LoXxWod5LUSv0oVRmes3tx1Tr6y6LMTqKMerargs
ljA9UzLim6UtcyeRMOR9LHiopXq6ZxVAqaEoZMGmCQbtsSUQYjMxhHPqzelVM4NuVXhIvd/ko9pW
qApLwXosDLvOn3tk2uBCu+6Sai2nrQUpSadgJZKyqMo0h9izT3/23AhOv3+0rqAz3HVViNgT36Bk
sxAZ3k/s78aP27UsAsjMKBB8Mt13g8ap43dr9iu4AVteEtrlwDaZrDgF7k5DmjuECMhUbwsZqJMs
Ww+6Ds7JD7QAV+p1rD+k5GrMd7EPvnL7AD/rrQ9WigcEoUfbn137Ele3cbUh47Yp21Wv6TAH/CVo
S9KSdG6QuHgBt/Ahg5z16EoUuZ6dDMR4XsDeAxJopMlcoHDkeDvEV2AvpBW1KnodigtrYybI8nwA
OOiA8hzhtZkGF40fmt64rcTHxHA7/cy6Ks8KGGCWUGMdABLyMN7Eq7PWFc8JYAxGzwnsGNwkxlxq
Tjss7XnYEkzj/s3y4gHDcgfMTQLjIVdXYLfdWGL+U+32PnnSq9cO6MJU2vjtVVwYVqa9tAH85KMd
MCTQBGVWE2vwKNsE/h52otAqe+y0R13ddfQJK9YkqbDWaW5XAriMkFszyIFWe03aSviR5pB5QNQr
ViOx9Zg3awEAv1zdQN91U0EMrQ52Bv5N1Jte9naFUbiUvWpGa4YFbNElCo1faK3Ib7lSbUXtTmD6
ZV5PdhmXSLE7uqKve1KsYcPkSHlot/lwM/aiHRe72jt0NEPqUbW9zLOJAPdLYeNpeFqpBfjfutlI
2QVsZmD6UTkoOVugytssukmRmEjh2d5Dvaz1u5ugICtFeMiKt0KjKGjjV8a6MzQL3hyO6N1m/s5L
RNfrQthLHsZxD2CzlZU25Fqh3X6RwxxNhgV4J1l1+3sQ9mIQWjndyJG/YnKK0exMGNk7pfdGupcO
UsTwXzcHGv0uMERq21h+0zkCuTTSDekih5X5Jqbwbx9YbxYE2p4D2fZjtR4IJA2Fty6FMzGibpn9
LskO7p8bSX/uJuRtmCOFu1JQS4vEx7Rwje4NlrRV+CDmkUXSAonGwB6Ey15v11WkPFTeTQwMP2Pp
jZKC/IsNbKCU7Xdwzx3tLoZ9evO7ywsbQubgLIprohyMqDFD6bJMRlNAWDJhYUN9Y5X4xFY0ZkmI
RoIHOzCjRr9f4+hCLugaRpFWAfYD7QtbD0db1m6RNUPGyKx6fe0NtdWEiWWgTieKLmOx2cZvWhle
yiPks8Dm7KTLEQqIeqVYwGKakvGS9Gvgj+2OqesxoKbWpA4OUqBBKmKXhiM7kXyriIfKuPP7uzba
t8mhHVY9fllP/68Ik5wkbEWhLHlfxDDsus/w3/bOWDfOWK5QOWWGY8WBHSFvnnY1cufrSmSmiHd2
2162wKH8f87OY7lxrInSLzSIgDdbWHqK8tIGoZJK8N7j6efjv5rgdFVFaNXRLTUIgbj3Zp48JmZ+
R859u2/k135pYNWwEZffpvzWZZ9K926awRi+LeGbNHzn/MyQggzru8QonDwXjnnqpfkxXN9DeZNq
8IQLJxrv5vxc5yc531JOOwIPVLJCtMuwMd1wOhbFsU28Sby3EtHWUbI0wimES5GSCCwuZ3AcPxKa
TWNGble8jmlpDyZKKaqL9r1It0T0HMN8wahw9kW59PsGcgWil1iwNmZJQq96hhDs9MJJG4+T3jt9
700Fkuriw9Qey6VyjS53l3Z4nLEuk8EkcMk7Uid5vXQuIm642xFAR9Dcy1pttX72x2g/VLKrR42d
aLu2HDHlJqw8s+z5GjBPXo11Hcw2vsxGZKD1Sw0yvzIo2TzyKSV2vLOARiCYrLNjyh3e+IESZnbC
morz4Wgld5p6NsS7woSX7UJIZyYmDTHeCR9Ge5Hk+RCp8v2cw0JRVFvInlNw1RWmU8lslz7dLB+y
PtlYreBiH+FhkFqSFUh+ID6R90X91c7ZnW5quzSv7FBJA0W5D4mezbOWjFlMQhiQzB3hAcKEL7lG
Pzq41vRoWYtdE9tjNG9kTaNshX9eR24fzU85YMpQtW4qPeDLa2vqZLfW09DBgWLtmZHqWvHsGOYp
4wlYxUeiQbxpDCetiw0zfkfA6WNAzKxoBx2mf9U+qWSoKV2ymfOthu7cGF30BhCtMrdVni39IZSf
h6Q9yVhPEucMDTnGMb/2odZ7dfcejeAuZffaivMvCUYfQZRHQq9nu1zzq3cm6XWFHbbDhpRLJ1L6
LUlERAygQRDrtwoKfD43tghJgiR2tzav3k2Zr3aPC2nH1hD68zK47Zq4Rqn5pJR2eb+vcz+O/J4Y
YVZvOT+sI7LU1CuHfd69Tup5aJ51GQH/RShfgFCFeqdR8PAbs1XYivBeEnnHG9SEJABA0jebwk6h
1GfKWeKNkYeHqGImL0e+PgYxAYnVOZ0Aqp7T5EFlscTk9JFKHcrWnuGYU1qpq2fvc1Xv2KwtNGfE
yoDQifCvJa8W70dJDlJOvlF5Uoz7tYNsmbv5hPKsealCtJ5Wxidtp+hYlZWnNiqwWuwZ8vyYKO9l
u5ME4Nq4dgsBNA55GSwtHGiF6b2rvzR5q3QUffW20i519CmtHSvigInOJm02ff5L6ncpt1RFO8hS
W33sqQj3oybbYfo4EfU9Du4SPsMgkiqJCCjZrmtfNOBeJZ8zIjtrumidG3UPVvPamn4xn4VxN8jJ
tu/vAXs4QvNl+lxVyR7b1JMFIchX3qI3vfzo6KViqQWkM3YjW2xaY6iQkm6JqvpYlhKuChXFV7uJ
qsUuKj9fTuS6knDN7hW7nXQnZVVQ4gbbdKtPaq0tRZGXaHeIAbd5dFpBsPNuMwm/dTwMIe2IFatf
AvhsHWBCOiMNh74IgV9ZLk5NMPR1v1mrzgm7/nHgkO8uReYv0VlV3Dk7xMgsjSQQlYDDGO6YkyW1
neSuKH2I4maW95r6tA5nSX0mw0/JB8Zjl0aAwIWAeVDtUD6PpulLzKDwwUg5Dqf4pY/cttwwSsLU
4T4ZnwTOvtbESb2v8T9eW8BbPgPph1VG5yiCS50K+7b/iEaBhana00ga6BC6KcSyilA6i4Js3BjV
cDTzzm77wlFN6oK1OcstIXRNeMoL5hBULUWWudgLO1G/ZXs+GfV+YHeq6tpJosiJrS4QJs2RjYlS
C1vVcvRkpPFD/WAJkZ+Nx3TqAqsUcMgjtCzx0ZHdxYBXcQc8y9g3ib/F5ZjJ+6L6jVWkIN3l8a4f
HsJisLXmrV9DL+rukoY9eD7WyfOaYIm7tq6peD2wtZq8dcVLKvvZhN3c4A/oa8yMHSzieB9S38Cr
pSJUdkq/ieRDqOQkZcJLZLgdPczKDjC/WNZjbmzW/tRoJJ4kWpAP+8oqTlI9nUjrPggYA81Ccmjw
FOvh2wsJ54s+G3RGv1EuB3PV3ddN49Rh6CZrHsRj/dnPzWYePIM/OiQXpAqbA+k5OONeKA7ZCkxS
Us96/iEXlZ0kibv0gttVJNbIj7B/7DLKnNU8jNovWdoW4fW5KnddKNsja6jrs33PI9DpMBIh0NMR
P+mgFGu/zD5XzreC6mWlpldMMAheYoUKu1Fif8o0V15+CRxwOm7AQ3taoo+KYlrEocKINytPuWw6
J9bW86CJXqmq1wVgxcMmIoeuR+ikaF9G2/mZYXqRgCosLLf9IpLUZjkN701aV5tcep/L2tXznkLA
kY5Sr9ihJnstoZJSontjt2nbxp0Jy1GEqxfGLhuOmT48pPq3rt6F+n1W3FGA9l0XtNXkrdneiqCX
SI1TpRtMYhx9IPZgHdjfUaMQYS1prprGdqFrR7XK3K6hNqzkTVGTuboWhHVwsDV50DXIwTSJpVE5
BPqRE8dTG2RkVWowal+ThdffwuBhNOoXxTgp81O9vFIzbEZxeicMgo9X9pGUOehS2Nwm+FufSx2I
kealQLGrfpqJhZVkynmCVIkSdetmvEuK3OnkSzl1rqkRKloT0U5BNegzJO2JhmAOJOMlLhR/HcrD
WGr2Es/YOzWXFrfKuJXuVI0jZxrsjlQxWSnpBQwvSvdJ44ZgEVZuOd1oOk2BSZiugghXNumbttqa
TpcQsC5um5ZqMeMCBQ+l7Vwt81djxlW6vluGc1OXfp11x8QoncKMN9DIHRKgHZOLGvAz0hqjaH1l
yGdulDo7jBh+Kzxm4n0PVgl/TNXecjbUFnsdiaJolb97hH7Eg9tWVWy7aavNudOgIJotKnyMaGQt
95Rivs/WKShZnGY1YsIy2COV/JzFdyZR82uP+YaiiU5ffulGdZaTfVt9dEro6abM4TW5+tJtjA6W
fnzqKjRO5r7OBBsTag8nPXpbdG5VgLWxHX6PYeKG/fOgWxuxIR+nz/eKtePvyKWXWIuDePGt2VOU
2QuxHSIWZinM3+mIVY5Fxqsxu3Hk1lfF9IGgP79a/N44Gwo3jqqvnCCqD8OpqQ1Pn+5leQl6MKBK
NG2c+Pw5kS9tXRyaHkJkC4XVpHGsXZkIXK1/6mkRI/05iiungRxP5ZhGoWdGlUccL3LVaTuazbeB
N7g99WxtxtAd6/oB9xZbly9Dlfwq1PhuYadBBVk2QbImDvSFosAXeT6U0khxhx24xK6ddHO5LTCW
6ZXqZJl7DZ0YBjv2pJdotirYyeYmrO+79jhFOrvja2L9wpivtkkCxmck5kijA0p6KPzs4ngCK4N0
mkxwnrWNHKmZfUms3KxVyISU6TAUl7VFvNVTiVoy4uDVpgdsFL3axKo8rB4nbX4U8e8e8sxh6IOw
MeikIFf5wFUgYnw5WAJB9JPhkxUBUcAZptBr4oGIyEcpyl3SUZxloZ+gkZzS1ZlYgnNYesP6bHSU
BESpF7q+sVKJA90SghISZMFWmfV477fznaVwukpS7zZa+Ly2mVNo8WlVLVcWt2KW3VnNt9motoqA
s1Nmd0WevMI1n2fV6WkWFrM7qcvjqpzLKdyvvezJNetR21vhZaUpj+M+CC264Khx5V51yJkJypjU
6HQ81JX6TeSRg0t/U931im+Up0ja4QltW9KbnDyP8WW0YtvqD+xbsNnb5NiQ1Dk0A0xoX8daXxeX
RyFOnTCUnazK7xhzUT/UxHfVgb5YFyWNN+FibfssOpLb5muR/JVRoepjfJiM52VsmFZRMVgFEMxq
J63iW0XilEhjy4zNQxcCxSIOCypWNy405AAM+LZhDi3bioIDTxHZhGhdh7y+Hgr7UD8pdBqdwTB5
ehyMlXwa2n5jVYJIOY46Atyrl30127neerJV2ZpZOxm7naxK50SIyellPie6KlIwgUqniNAoya4g
EzSw6O+z+W3l8b7pMltKfvVl8sRU5gwqgnmDtCtjTrh8ME6m2j52fRhAt6NbuDOr6kwKWzrfXxtT
p6AYTnrFSadjXjJgNuSjPi2OqfaUZyt90T7S21MdcgysH9giOkap2HIpeKv5noIpTqwicCP4uHnM
iHxc7ZwJcfle5cjWr0hOfN+3Hylwja6qVGa520TfpF+Aa0UEwyLkxah+UT5miJEyU1/d+gyN+MEc
eYOXQBvMjT7QqjTKIc4Ut9YJtLlKaVovLrSgsLyWOzOm78rQbaEzNlp9AnF0JL56rMSDyNzEpWGT
ZetYQuLrQG/qqNLgsyaIBehNNNrzdePZKlG3wa1I619CvWWT/V7ZOHskn2kYnQph3EQUrTkZBIOU
wUBOHaLmv+e6c6CmEz5wucIiEufYpPYPKSHwzYmhGyoYrM3K30nzYXXhPhH7QGo4d6TljhAsz8i/
hTXQCs2Xw21uKsEcW068toHIW5sq1J+zttGoHuiNJWX14mVlzxOVbWOY9LWVmxbRpsjHu9J6L6Xh
VIFGaZpiDyO1eiSeVm6tR97aEcWQGK/FSpTbywhFJxJ+V8sdsMZiPmhu5k3JVyubBwtUKDNOS2f5
GTUVMaWovN9l7aMIdxNIe7uZ+jLoVJ/cZlCCY0YlN3avabmtADHUwdPEY5iQtQktdop/lRgpp7Fu
1yymNlH9df2eKVhWussZM26lO2TS5DUAxCmmShpyJ/A1aNvTuZiElxZjyyErTyn7dJMTnlDk27hB
0WKtBLJDR6sv5Ti7WaKQ/Pc6rbNb0GnD/T5Eo3kwYmVTUMIVemRb83vRD3sxPNdJghL/TGygKzSD
25M33qm4ZiXHlNGFyP1Gos7TH7e9mp0FouWT8rswR6cPR29sqP6qzs3G0R2jhFyfELjyKVzDjWUG
JjMunVSfxMj3Rftcl6FjrdRWlbYnZhTiBkhuf+0jtWMTLzurc9AFOK0BN10vHCGHWtIVzgJP3crU
Qz2ziVutrcedV1UzUJOE+GFyCqqCuVFB7CCiErjSjLyAjYTuBaUylVNbETNWPhvR1Zo+PUeL4Ymk
vEe65ZKN7Bb1xK8Obpw2hCtPh8nkRSmyQ7ScZjm/T5v5jhRJlPZsYqngq1ISjFUIDoC2v5w2GVtV
a7wbemY38F9UXhdZpAwREq7GvqG/9OiyJEG6NKr1rOHqAjrxhErXwev92KzWEynsW7WTjr06Hpdw
DjqotCLItixsixzbfQDI66+nqkA1XnrECdsEdG45DuWlJY/ZpByLxmO//JrvzV7Z933/Jk9QUWS6
0CGc/EgOgXQrDT2w8BAPQGwtfDQJcESL5TuxNal+25UDHk8GY0w209J+ilYdFPLqNiKSvULdFZLg
9ZUmBFPxvobqXoNusGhEl2SenBCBKveI/8XIXaq3uYMU3SwnOZTckph4TDrmN8WY7Sx81KLXqLV2
AynveNu9xSs7tzUF7bo4WsoC0V/Mkbgb6bsZXxryOdTY8Mgn9EhN8uKs9gp5Ondk49mGHpPL+gE7
wB1LGnXrNe7N3RSXH/MEdVevjkujbaWsxVFCFDI7NXpGUsyhaIQmNqIshQc/8X4t3qQKjtEcBGk6
KC3PeHmIloMpnOeUr2zTxUXsiNFTaniVTplv9cQUmHhVyJXuqlpLmMsqOk170fBwG4Q0oojSnDU8
3TfJ+l2rAZnTRKkIoG8dfYbVEjhP3x9bT2J7b6TVRWgaz8rkXdkt4NeN32HrEymwoeYHi3K1a6xd
W8v0Zrxh5mhhGFTbevI+dQ8FwEVoyTuxN0A2m8ruW42aaa1cQT2l2TYi0PCK1vlRW21k+aKupxgu
vjlNbkVIg6fkTQ6d+l6LkLGM5Yd5VTZmgx9bMkOwwb/+O2ExvsKsquGfPUOC679ftaJhtXorxeAk
mXaNTK1Pymvfg1sSFy4GiRKRNMNavfKxtyJ2LUpz6CkYujW+GPJgC1oMlqp9z2GFuxBWNF1hOnqP
pkW/Q87oZox1sv1UAMK0lNKz0j50lRHMU2tPTJ3DWfSjAfzJOkeJ4oqQXgaxcfpleCDK5aO20B+0
pTMU7yEj1/lbax+N8HMdOCYFw++1OmhU4GC8Psb6y6gfG2NXWCNnbue103GOS78bEk8Zzrop+Aa/
Xq+/6Y69Uat3QzcEnaW6mL2ioSBjdY72/UCO1LFp0yBa3stlG5MSLxd2UR4s/ZlAZa+eJDtaRVcA
NUhFzxTRakqyk+iErccfHe9+DcQrMWOTLerwCsB4QUshwfqS4iAR2tdklJ/rSctZjlMA9HVfmDuh
3mRG5E39dtHWD5Gys517jKYQQEbbcNqETbMZBIw9S9GPE1CqYfBDSfNFFsLCwx7irzkrP5KOQOM+
dwV94qj9MpfZqWbzOVGwmbSM7MFMJUfKINML8M/WVD5iCONHmURtvRunPcfGlhc86Ftx20rsA9n4
rbNLVV29WaXHiOgSnftvePpLMgAxhoa7mOpH348w5ZKLFem2MnJGayVuWhUA0rqWm3I0C9cQVXde
LwQFSY4F3DfPi1cqyQHXlguZMYepyw6mvm7iRN6GgrgRS5OuTj3ESXmRIHL1fReE9ARjofpNNm7U
keQRxhZSfoyUp2x5qdJPK/1Mp4+II0DC2yQ79MpHNQG19+dIO036ZaRnK/EKjkAiAUwEIfey9TPt
XqzlJRu+Z+RW5XJSxw0YPjRB0fRBUJVY8/QMmcLxOr5uJWI/Qaz0e6ktucJdJF9MUBlL3Ar9bp4u
WXuM6pOaH6X4mEhHcfmc5auf9wOvoTvWmT8IwgVT0JKtaRVTJw8RJmfT8hoj7OyM06id8+sJ+NjE
2f2i05A2hZc3o8PD+Kqqz1bzawV6Y8eJO3tzaHlz4rATmTi4xA869a4GCF/GeHxGbqPUzgo1BYPA
naHSgKGVVXZKfrq2l4t1lwnndgA9Ko9CqNyvSnvQONIilVHgBltyRm9BpyEbpvpf77RpGxbfmJRC
tzgM4qckRBtFYUFNxzT1OuF5Tp7a2ZGlHVBBiWtUNl19arq9rAW1YrlFtexo/3Pz+n3vB0M5Ccmp
68+ainUJ016GaRHo5X7KduVgKm/pKgeoi/Z59S7P1kEZ7tVuxou5FHGjsT6GajhrJA261vihic99
LPl0Wn5kJSQeEnfVk0D6iz3/skbWRhWU49UeJx8uZvxSDBDbhycheS6YF/UPZu2mtblT451Jab5R
jS9hetDeynQrtJ3XLSqhsSepOCPlZ6zhdIE5QjeNvCjEsKdTHpdCcnL24ylseG9PSj5ekuxkdLGH
QXqQy+GbHl9idgRRw+CHGpGBAY2fmdilEbRb2plCV53BfBiEfCso9D8iH1STzPQIU9ITB1BJ4aGO
voqo+LSayltH6yAq0Z6I5oNcM3ruOsVpDLi9GLDm1OFWYnoa23fS+DrDR5JQElCAh4yWVC1Tf+qJ
0OnNwWtjeEux4srjE7mA+AR3zJz3Yv8pt5MPb8qWgT5ygAytEN1eEh7m+gv5VdOBZdT8pEyfhql6
MIcHifjqH/EUbj3C1Djq2mGCKJh3rlAyv/+H99gfKCP/cwn4/LhPyqgj/fX/pHNRcf5xXbPzG+tY
Gz9jxt/agolJIlbawnVTBpnDRvwhYfLWEKwkwkyuTRhgS4uZNF/RPwhgfxL43RqCRUWjzH0hcCgp
+jZN3kdh9CRd4oxlIiurwZw1TpTLfmH9NsP5IY87uwZ/jazWjZC8l7/0LPvHvfzpO7lhJaHy1/L0
+jc2GqMpN/vhV33DDhqzSTeziq9ELE4LoywG4D97N2/YhCZR92NSFCiGJHdIveRfhJ8/UENv7XcS
pTWzUEbfzGFTakWgmCfadjvM13+Qf/5gUK3dOvAkYtQLYyJMuJgC1zXOsPZBVFNjMxwfpa2RivYs
kEGoKFs6xn2iaZ4qv4RLThl6Li1mKyP7MMiIFFYnsR3PffEPpcYfb+1GJpiP2SrGEYzjAtSbuFi0
6hu8B6K6Jhj8ixn0thk2Zf8E20fVjzUW6jouFkJjYOOQ2Tk9BJ0QqYCHsHiUtR/Kd2/tfvg6KsAE
C5vawgVzJin1R6+QdENkbMxi6DoRpmvPaHaRfw8/82XXpBt68VS1ldGuXFgNhN4mw+dn93tDRzSm
TFIFS8eyUXZEhTbU/dl1b5a+0apZMyUtt7vIbgT7UAMG+dmlb5Y/iXhySc781fdlL+Z+Mv9sp7/1
84mJEyijcVn20uf6Un39/WaVP/AJpRtRkZTIgqEtBtuxCjsLmseoXd1ogU/mNWFwnZ+TQqEEDC+W
cJ1ZYwzSMl+c8kOtvjGCEISDmu4Sqok6JRZLVrdMIvyMpNxm/SpHbGWn+XSdzieiFYzSqxh+jM29
JYuBLjzG0QghaietOvbDLKZCuv/7n3VdvP9BCLz1DjLkNJZkEP99Pj0seJVM7UgWQze9KXXzkdT8
iXE4/+wVvfX5WTKt0POGV8lIz2vrG+bz3/+GP5xOt5Y8SqkOpaQm7PbRoUqvvcLfr/uH3f7W91BX
hxqvTZ7NKFRsxKQwCiHAkkkC+L8MYv+nRf6v53+zG4ypqIiNxhpI5dhZy0tZHUT1sRrf+9wCZQwZ
IG9H5dBVByN/L7szx3pVvjSCANEts0Exga5zp2o+i/HdEh5C4yWR34hX1xcAWxI1SELvrlNLAZud
CGinyv2q+a0wJyUJW5drjvOnJHvWEhcus20yskmtQMJ8yWhipzeO8hAY050Ijij+StKLJn1a6xvo
szPGZ2m+W/VrFttd0Vonod3P6SmpoB1UDUPG9xp8R2/au6hU4EXC4InusTM025WM3ephVkW3Lp7H
cNfAz7Z20fAP1fefOOG3Vo86orA+HfAkunpz0AxCfGJUg7fmMgP065AfLUeLJBI3KremE1YB360o
/pH9nCbe7JfdbFXChNBrPzfHKNxM/6JS/+klv9ks5SpSYwH+wH74Nh/rf5zpf9rUxJtCaUmEyhwb
6Prl+KIRLwoVFHjMwXVLjVD+dsBxQ+vPkeRKi26L4krCNBOJyHDrbhtnW7r9qQ+0fAE05GEz1TA0
+RhV66uYdGdLLWEb6BezjF2cBQMJcHlO9G20bopIceIiOSzgyZlyKMhmSZR/Kbv/9Kxutupezady
zSRqgh0OBNPPXGjUWxutsWOa3cZcNjkxjUv+5Zjy30oP9dZD6xo2kBUFb0yoMZb7Qjix0dufnYXq
bXhn0k1D2+A9t09WPBi8Iv1Hofqnm74pjyShQHFdc904KhxrBOmATDL9LDtRvXVrEonrKMQB03Lp
k+noj7oN9dZbqRPksstntCLGa/io//r7GfHfr5pq3Sz3TI86YYSmc/Um6VK3+1nHpVo3y12fuiqc
rk9gfV1P/3L6+O8DTb21USoG07LUsKCWs5qgteCjw0EyRGgSZu/+7HncLD01ZUOZcmXeV++DW/7+
0UVvzYpS3JjFxORla18bwwPF+dllbxqaok0MS6yoE2ExMuay/uHN8IenbN5Iq2QtaoVJlmnhlGFj
QAAuotoxOiVQ8n8Z8P7pI25WXybjrWnCxMVXnqHE71G/pATVW9k/nIv+u9RVzZuiZBDTWBGknv1z
mQ5zNNpWPu1N4MxFvkPM86MyXb01MEpzddLnDOdcuYBmvrH6yP/Z93qzJuVGHYelk9DUP0ePws9e
bPN2QaoVA1uREYEmhVtAfTTtf7/bP+yk5s0RrIcR1pvXbiXJNhkkJ+qrKi69v1/8D9uTebMcZYtI
4QK14xWtncbtovzsadx6EdVLqoGM84i7zl+ufHH77/f7hzfv1ooIC4NGxj9sIRIOUnCPcX0GZ+7S
LKkXqus/PuQPq+fWF0jWMzPqUz4EWPTK62C+oML6UrqfHTS3BkGKRl5I1OHpoDddYuuq5FbQDf/+
gP7whRo3SzPSTCkbTL5QLcQNDueHf1TNf7ru9b//P6iriZ94sSzcs6y506eQBn+/3f/9zf9/f6Ma
N2tR7SfNyqxp3otowhY8AVM4aXN0SHFnFeavNRphPKIr6tBqLI0rzCISrq0O51KUbZ1xVl7B5jrr
sgkBGJlHEwdprTD0LIJpfVLL5Trp38em7ECWvLqDKnX8ZBWqZy56UK2gskog6aMLYOaoWGiE5a+r
OkLIRKgK7ytNFmkOBx3DvnnN96rYQ9V86KB2Jzrzc9xkC+ODEb0n0WVFQH06I5c4L4M1n7dy33o9
/n5m6QqrfsijZWul/Hj4rTFM7Z9WKfJjlEljcdfh5x+q96YMM6GQ0aM+YWAHu+DX3x+zZlx3i/96
zjfbE1JhSaI2nXDu7tHaPofzkwbfSIBAWZkP1cLzCd+nVAhkS9kuVu/3WbtbOp0Zxs7oF+by06Yw
jmWIczn8VBXn8tliVF7bo/l1RSWyatcaiInkKrhakMyKl0EDiMQdVMEgUhHs8NNlPTfZVyp/IH1A
4fBYMjgs1c3K7Hke/FmFx7JG2Bu6U1O4CTzvZPqs0H1hYeSoXWfnkIWNeUYHtFGl1M+YbqyQknIG
9doXqdH6tFeGtzG3gsKcAi0GJIGhvfyq5F8pSSXztE3hZUjnPvcFC94NM9tGctp6O8vfwPTOpA9P
WVeea6HfLxlDpZFJJSLlTqmcFkpZCMckU/CAnZ6XDqb0eLdAmY8KnkR6MpjJIVCDI4ULWoLtvjDc
d3EDB0zd5LHqzItwX/VwPj8kabEHms06rvxszZ5n8r/z5LlaZ69q94ruVyKzevwcB6l1DX44Fc8r
UciTNl0EFOSNyv8sJyMMWUF0FQjjwyLbLINaP+GDZc/1Rq97u+0uBGg4ZTJ4ivqZNwdt0dxULx1l
kl7KrkGmCCeduxoT5ZeOjTtRU5vEwnV9GgdfXEm2RpNSxN393NRX9peidffL2LsmSopBFlx4G8Gc
3MGbNorSyzEoNwTJmZJxO8LCj4zcIVZyrYmdiNetgMBKPRGw5+bQ0S0tIyjDdCRuQeOjG5gsYwQV
6zpg9GQ1dNWw3Uph54+TjtOptZOQelrhjKaq8GKj3wzM2vok9nLIClk7B43+3Y+hnyTWpsRbU46V
zzKCOo1AK2JAaxaipyeyW+YPS6tcLWIcXcDat81PufyVGHcLUgZAUgc4BGqqRX5e4ZjGsO1jzVmu
usM1hEz0mlv1xVzxZGKCotkCegRBOFppf6wZ/DazV6ivC/G7a3IwsL8bNjRCd+BlZ3OdDpJ1L8W/
5wi1pgQloYbZrlXOrD6K07SzsgBEibloGGjwLfhoe458pnSGpTsWHHRoQVZHhMNxkkToYiUkzMab
8vVxMBEENdBGRdUu+cbU8qWdX0TeRKhRM0OCcAydIqygShV2FwlOu+BBQuzLahm2Mr3ge9wlsZPN
SEwKmKlr4U/KToTmoPcxdDamljVs3xwRwEeVKcgKt02q2LGhkJOIzV+BsrE9JMvs4wKF9aCXZg9Z
YUIc+D0qpk1CjdTthBJxOjjRPPKFj7qj4BekiPcaqmuEO9iHy9hnddp7VxV+zDTDTB+L5b4TIZhH
lsOXAcdqL6MYtkr49hbvMWBkn70IRYszkYIWQ97kk3mJNOthNPbQtwpoz3Wym3A0r2dfb/XjwAZt
dK9CjiYwQyuadK5YY9acUlrhuMXYBPZsHmde3r/OGutzgKZD4sio/Max0ZFFBFiL6tbaRwO7tZ+f
+7kMxMRg9nrJTGwzzQ3kIKnPnCEmO/IqfhyzXbWeJY4wKXnpBljx6Yelq5u61qEbthvLEEHnRrtC
yplroy2ILDoEP2e9uFQZr/Gs2Sa8ftHaLNYxNIhr6wwcoytn7J/M/8vZmW3HjWxn+lW8fI/jCAQQ
AHrZ5yIHZiYncaaoGyxSJWGeZzx9f2CdtospiuzyXalIJpBAxI49/IMEvQnGflMk4Q8Rp6dBeJsx
X2cvLQfiYAOAch6tISdE5tu5DR59pl0tsODMyy508M0NgMKz4FrwcwP+MKsJ0FDJFhXuQwzSI8dC
p0jmK12J+wxM/JRBLx5z4nLsfcsMImI4JvUuHfVGt+O6tuk923XxVPf60ItzQKkhajFoPEAdRoFU
5ycqOmv7F1lfROmFKZ7cYTyJC07lkaFks0jmDmemxbH/x9RWh6ZUuyS+AWu4nfz8ggpgbfHecIOp
k1u7RJMZGmDrga9tGR752V463kVtXvT1S8VEPhjWLeL1ukXHMCi3k3uw63FVOfet+43e0iaO+k2l
H+zsp9K3ffyEb9jGgkoSkHR0+YsDj2HGecdsnOs6viob7FKC27h+yKITdtRu8Pk0O40ugmS6GvAE
i4zTZHDA0hGBweCirbpm4gIRD1RTEjdwgt3TJhfrIQM8kDXxtotv/KI963N4GmBxNDDvCuymJjOh
mNKe9+RPNyLJweECYAnCu2C+5TY2AtCRcPsX1fvntbg2rPsh2rX0hKFSjdFwSI1Tx6cn7F0kjJBK
QOyLXEo2Od+7ghOn/1HAzYum9CTrxvPWgermsX+rr74nD2PIlLUB2WmwWFMh4Mv4K5sh3WJpa0Qj
qfBAonZjd58p6P1G08I6NmIOMU/0IcQMZ9502TZyExGbmxpmePXTGuJdTmrVAnSJ6hwTKOjs8Adw
/90G2lgPIdy36OdsZjeJz+Hm39ZZtsnsgDzP3BRsz7ig7+ge2q4HdAXhPWrXdWjs664AFe7B1bz1
UpCheXGiW0BVAIM/TrmsV7We91Kuo8KtaMMuKcOeTm8PXjGF9Y54TXUdmt2+MapNRDCGabwf1K4q
53NXPtXuH2BgV2aqN07Rr8IZ7iVErBKUxxjbMLK/4DCymqFFDDMEUmNbWd0ZsMJovI7LdFsiOa+T
qy6HtBqbZ82CJSxJUBn1tRaseKdcp/ldIq9bhA/mdti4hdoKf9pQq/6RQUL1kvkkClClYmgwXWOY
flJA5IwOAzyxqL2yQTGpCQ8icd8jzehAJon9izT8DpTWLvvTQd/EnFPxkG8Dakm3cy7iBEQa3Xyf
zAoCG3OGIsEmcYA63ZyiFCRXWRVBKT+podwPTKdrQEGEg7n+NldnaP6QCUFXdopHYSB9TStxkaHt
jHO7Cm5aAtcEE2BsTrzqwrMv63rTRtdmMe9FfJh47w1sLj8AVWwUe2UGa8Bp5AWnfrnz04M5NGut
w81MOLMd8JyQLVwLcLYst5b7JScoi6pbmW1BFAfyCZFIPVvdzZDdhPDP6MIWS6s6ui4ByqGY4dXe
SZSQgLo7Q8NTU+I8Si9n4xtHBojMYaPInMr+ZoqZkwYnwr+YOTzr6tad3U1g7oxxNdw4zUU1zit/
mbWIs2C+NvM7R17ZSb3F7HhlMSSPuovO+drAy0wPI2FNky6DE1i94uLRE0h473P0zUVsIoH239z6
w4MQ12Hw0tdnUfzow62OWAsZ60/Zl2Xw4tVwqfjg+K6oo8XxmlyDgOtC3Wekhb+CH7hXISyc0QG3
jBHatoOIWGfibkyvC+bqDs4DAG23bmYePFOeuNq/wZR7m3hnGGG4SX1SlsDvTfO8LcJDTvXjAxEv
Ug1yitfjTYwLqoei+Zb5t010LzPvFJIQgoDqzh+7r4Yoz1K2dOF8n/V43eP9ifMCNm+bHOOzhv5T
V9xZLRFCQGQIi1Mf9KeKeACwpSMjuAXgtW6gifaCQ2C6LjIfq7Jx1fuXE+6dJUi36tmXN71ZrGqI
GJ6DfoF1byNQm0WwZUVybpX3fbrrxq9xMm2K7hS5ssUolLQVFJZFYJTqImcrqvIa1+EVmwwOPDxm
rBvY7M8yvulILwRv37uH34XvSDs81/6ZYipsXtEuId3fmgCJ2/nCts6jfty5rrdBAaQVZxPnR2Z9
i2E6jN6D5f6QWPrpqNgGfXHjWMF9Dlk7QmYEDZQWGfhN5wONDzmBEurPAG3vHf9Tpog6TOEuk9/9
dtq6I2kAqPB1be2tcDcNFUz2M8kQM9XUvs1jEhcQohNwcx2kdmQY+ubeNZozUWAaU4UtNbP29zPp
ddE1X0MEsrXXwcEKd5aHkAFTIg0HsW/BeWbtNoB10FjVne68A5r6lwOsfmcC1ZpuMo18moR4J731
gMVOvJTiA6kQ7P9OX9mQ/0P/cmHRIJ7iuyft6DGbI4wHsJURFsjm8ARCU0UNMCzJHLZ6njGehMB9
82DcuJAmnOY0Eudm8TDSQFPpBFFkXic+GTlcDqndm3LGJ2R5n960y/t90x+WQ8hMq5+Rle5jX62h
nK/dGkKEdTvRQsjoNhlQsuY02ED4QLLiEHXAoPV+HE+b2P3iWBnE2uhCKURyU0CFVbsNg12M6Irb
ZDe+tHYtTJig7i59S52im7abQqBTA2Zv9bifLffgdOKsSVmPRCQXIebBfjKg/fg5Aaq5CQD41/W3
vvZPnAx88x2ePeXkn0+5c5smw166IA8RwvnkOPtN/+CoUQhziYcBZ/psglgILzqsf3z8wa/IpXeO
yWOp4kH2erDMajxzu/aeYHbpI9MzavJQhTAEHlET+b+bAfp0fyDXQA6i15DLzmZDfklG9yCa+SF0
f8ZecOn5Pz++qd/0XI8VjuvZq8DPa2TDUmuVkAQtEOWhLD7pjr5ied77zkcjACtx+75KGemVQm3a
WdwPwWluYlU0/IyM26CTDOYPcgBp3J4OnIndFF+mzmX1qf3uq5/ae3dwNCFAoLzQrEG+IX2UGYa9
OWXwQaotSLJTf/BgXeAyWXwZ8VGIYDo3nFWZySmTn7flGVDXEVUF1xT/u16/PmpbhhDBooTB+Flo
7ORwP0ef9Bc5Xd9fuPqocenoHP4G59UZ5PtVhccu3Th4iXugEbcUz5BD8jMSIKw80nXO1D+Pvlcp
QvVyI+bmtuBEmUNrU0FS4yzYWlClR3gLaU75e92XTyqwTmzdnVizdRqW/TY0niwQ4oVyv3jF16Hs
11MQbbPsoZqd9ZDAhisPTXPuTw95W21QN/JgxMr2Sx3H6wxRkZpGc+VfKffUJZoS09alPof5V1WP
iehor6Ftg5nQCKGM6N4UEIKSee2UT0iFpD5sttO2R5FbbECBdJlD8ghN3mgfQwLlCONoLLKlk7D2
jWa1qAxUXUlW8ZyEJIsJQF0ENNIWZmjoXrR6PBgWiP5FqWPrpuee2EJitWboitVlWByayV/btAhN
+hCjyvYxQlwJZUHRQqaXB6tMVgi6wVEtpvu4LTZ1Fx4cz0Vp68lRpO3RIalOS1psWC1FwfM8/syL
4KyE6FOF4KdhMaLQYqqdPZx7yFUX+BowIjuf5+iyjiJOY/J2TtVBxuyVbBOMMMAH6IzBzj8JbIna
lMOrhvo6PsWWeZEXP1VR7VN32qTdwu4/LcO7qJ6fkoHkR8Mb1HJLybkuI04caHpNftcnF2ZyAVAU
cSc/PvGmF5XJ7STiG6f94YXfLTPclAPicZlD4yOm1kpWtSnWY743ypvWKTezKn8OTb5vjZma7cmx
zgCSQ3dtzzOltuiZUMhba1SVVr3OrmbI5AN8o7ofT4bCp4GUnkN4e3UYD8L0yQVYEKYFnrlfExrE
3UKvREjRmWPaSM5ZJi/D+aIle6yn4N42Hqe4PvPyH04Iq9bONqOqthO8gm7wLq1QnbaBeokUHQiA
G574YfQK7jG2Wo2NbG2J0fpjDG8LdbGuPPHQ18gz6yp2xCdzkN8Mc/TRmVIlcc+S8Qeyjp6u4e0Y
hBvDBUISwo6bP0M4/CaWH+tyo9aam4gIDWdtcp9hM2w35x601o8Pit+MRY7lub05p0ghkzorxD4O
MMwbp8/qx/fjln10RDiBjCw6u8PZ2Fx0/S0nwCcf/Jvp1rEmrvZUMeQOnfIOeYjen1EGQ0QOs+Nc
fHa8/WbYYB9Fc9vJ0yaZbV4sTI4yafEQ1LTLTmMkS6L4PhS7KXeJM9Has9xPhvW/e81HcT6fpXCm
5WvV4bNylswQTh8SAB+/5989tKMxlZuEYTZ3vOfAFjiRn41mCwEVEbrhj48v8EozeOdAtk3WwV8G
bLHfgqS1FSegnpZIfYjq6DIprRcZ0KTHmjcisrbyu9OPlLfpZeZ/dWtKksUJD8IdKkubrkQ4LJj2
SUlFK4oXT2eHFr4lw7uTupfbOE7PcrLpT+74N29ZHz0ToadA+OXIqBGGoQ4ZK+jifEhvk/BpKL8G
Y4vKWvA0I8llIfrhJWj6OAaSZu3KGEB1lVA7G8hIbiEYKT3nxvcYEfiP72156e88TH30MBs/lqjL
ufQSwR1yiEz0Bz/+ZHv5du98tH3U1amog2VnsRLaPL7K7GlXZcHWa4eDqaddAS3NkOWqKdINwvWo
/KDGkRcPHgQhSVM7yPduPKxj/U3GICkLdcq0aeWHYFLjdeG8BDGRO7mtFqES2ppSkmbgCSpgCA9o
QQUNcloCSTc/2Tduu1XhU+I/J3a5hR+3L6fkoZjGfQLcOI2uFMP8HJvVzvvm+9a68XZ5hPTDPL5Y
o3WDazRdAvXJU/nd9jiK5FPihUGFJP+ZTAuaIOl6RDAYszcmuf/Cr//H9/H/BD+Kqz8fcfPP/+Tf
34tyqqMgbI/++c+L6HtdNMXP9j+XP/vvX3v7R/+8fO4hvhfHv/PmT/jkf11589w+v/kHvLKona67
H/V0Ax89bV8/nntcfvP/94f/9uP1U+6m8sd//fv3osvb5dMQ0cz//V8/OvwBa2mBOv/HXz//Xz+8
fM74uzX6OG30/Mtf/HhuWv7Y+4dlOab2LOVpj//gpQw/Xn+i/mG5HpgtrWwlAbSxVvOibsP/+ndL
/8O2ND91pG07WjrskKboXn9k/sMSik45da8j5PKj/3dnb97O/7ytf8u77KqI8hYC1tsd6AhTSVfw
QVo5pvTMY7BTZ1tI7ORMl3KTNmihjXzj5rU4+cvz+NdV/3oV9Tbq/3kZLaTiEWjtuMf1QzqYii6j
hfBHJLsbbTbiodLCoG9pVfVN51SloJsXERjzFkGGVY+wTM2xxEwWM3lHPMIJBHEwwXGFiD/VGo0P
MzXO7Fxnd2EypRm2zholJE8J+9Ib+jCGHJui6Fd0Y1xsldm7+FAo/EMzX0oqiyh+QOFw7Ois0B7b
hFnr3UaFdsTK4gxBXjGPzyroxMyKm8T94nbK6z45Ct/uxteH4rmahpslpGXJY4LY5KPSkhYyhvw+
M772Lp3ZvbXy+8Bmrf33cnzn8b8V8/71Qkfn/RwmaGQ0XKgKusepLFB2ReZIoYQ4kOJSNbo0RVqQ
Dh9f9m3eyHoC+Ck1CxxQi2k7x5CrIIq6XuXI+zRThvhX4Q2oay3Jse/4J1aPVq1pU4p8fNFXdsj/
BP4/r2rS5XcdU2kHV5e3B3UltOUDWEFUSHUg/SGSbZMUBa5hysyrKskI6A3iE2i2McUNq7bYIbRf
blI2yidGYK9Sz29uxVbKZNubko2MyMHRrbRT4qY6RfihsbuQarIL7QtbmSbljBorZqKF6CEIN5Z3
6QbolW2sJs0uqii2o30ASiI7EW0nzqWNmsNK+fX0GBWDf2NVSXdtdIWHqWUt5bDuk4ABoWVMxrSz
4m4qMXjWLex+16AQ7gaAJGFd2A+jofphlalYtwiKOfbLEmXEicik7FGas/SEtHs83ZRBL/O1ljY6
gHBmxpMC4Wa8+/pUjFvPbuJvoRBJ9UmichQjTMnT0rY2levYrhLHQDpbO9iETZ2xykqXqtfV1cPk
G9NLOZqfqf0fcTJZJFzLsW3XlZ7nYRt6lCVkbdloDnNUzTR9hdJrXU1PtWvPlVHipNMi4jE6zK8a
xxRkKMzXM5gv13bM8KLuizyl725057aimz0JePYFNlObMbHav1cG/HmntJJdF+y3Z5rHYDTXScZk
KhC2nnJj2GltGuCwDDTv4BkW1wBgmnT7yQ76Zd/ayjJtS3j0h7SUx0aQXViXVTv1wbpif93YqeP+
8MF49t+mssbDOYsN5GArEab7bFIe2pVWNsm1yhv5tU0VSjE9dpwHLGsTkCp5ktirwc76+wgZi3wd
Rn1j/q008vUZAbvHbVho2rXyuFCdwbzE4LFo6CfdTaUahD8wQWOjf/xg3nkutjS1q2xbC8s+5qVN
fYFf0uwSWXDQ+NJ2I8omk3mLu0N7lZqozpbl2H4SuuXbvtjrd2NPuIQzxxKueVwO2oGjDLOjvSrE
JPEw8ac53tkeipprRqflk1VOM1I0jRMoFKTGFNXvSbScJ1rFdx9//6NcYdk0NvoRYkk94D0e86ks
yNckE0j/z4qL6VYtTred/9nye/cypqU9m+xEsMTeBvDMTi3MWKmokrkXB1BLBbq/KLauQ3QwkIUO
LOtbP6CE7GLd863P6pkAmIXfy6KMLovUBRLQQaheBU5o/q3u+p8vwyFhc1zevhDHwGpmlokKFQya
Kg1bhNOFcSCzCf7+VbQUprZNSVrIOfb2AZTgz4sKtepVgKHklcMEb2WWpnr8+G2+ZQy+fhc2N0qJ
QrBlrONd7ri4ks0jj1mqMDsxdJMgclheIYFD46pOrGw/+0OwRu7UP3x85eUFHh2LpJvAVdzF34dQ
//b7mdHY2/QbjZUVL1qxUREmEQWxNq4B9TJAaMfiQmhtfHWmgd7dUAbx9cd3cNTY//PLW8q0ha0l
e+uYNtkElegsdzlrBgS0IiNPUeECshwlOr4xODH3Zd0Gu6ZTwLWcsj5LYtntE6nRK0yd9lSmw3Rh
BzRYW7eZP/MEPkoMl43GBlvOKCG1I49dUTpZROTkLsNdp2aIonV3HTQFBnPIlvXnbirL+pME/b3F
wDG4xDWytl9OmTGnYZ0rRFcIs9mqyhoMCAejeGH8m66lVM0mUo66mBr3M3ujd4Kq1ks5Y0ohTaLL
28WA9ZnI7EIFa9VVZGG1YkGWQ0+jBHHGVdJof1s2lf9JKHvnqixAl6PCIS+1naPeCFoxdZ+OiD5X
IosQZaqCp6EHa7qt1YCGsi2jLgIKh8btxwvPeie4uZaUmt1NdUfh9/br1mOdDZ2ugnU0MUJk0RXN
gjYxJUd7Xp0GeeHbIGdEiXoYWdhp2cWqP1VZZ/yc2skwVgOTzWBf9UL8jEw/RrovCVy5DhLkk0Bf
BDHiZ940v0Bmns2911UN8KCgL7M1is1VuqUMm4cTmbruHUL0GQJTI4nPXlqdjXK7uYAhxmyGiV/y
8eOXwMFkaNX0cX+mAjJORD1dfW+6o8J8xDCdyxhl7Wln1g3i+V2Oo9mqdbqcFhmqkqijjQnMHGRU
7XHbZYwqPn6cryz+o1BCEay0y2a2bO0tO+kvXTnlGWlnC2RNM89sz/xgGFAMTnvUs+oi3HUBDgBI
04lN1KfDuWFbaC5PIy4cXmztp6QqDu7UlQfoMt5l1QrzS68GCsyPb/K9V+6YjqO0ZHOZx+F8glDU
5HixoKao1ZVc8LbOYLjpJ5d5J6q6DhdwEQfTDmv77aOwvHqceP1kX2FZbnoEh7MNqnYBUM1WwNv1
i+lcutRMG7d1kRhMQDb+L76oR70nbWjt4pgQ1A5JF02TRhEuNuRXaU7NOvbMz5xR38vdqaVsdq5l
ErGOO3xUcJmgcKaXUNr6BK5osZKis+m6WdnJZGP9hkZt6R2Q9zeB6i6iutWCgm5m71BGiZmAtKvz
h7AgbscCLTpPhuh2TTFemB8/kF+jKlvdouNBk4Ygc8xknjyRRIC5WJ35AlnJVbjNSxE/lsWAOP4E
mm8K4sexFfqTE1YuKcLbfWGRCC/ZO1c23Vdu9V/2RS5qzyvCBm+puLL3qRnYX/LeKw5iCuy9N4O7
caIeVfAFIpoFQXMaC/wT6qIrNnYeVn9Px2U5brkdiwqGp0GO/nq7f7kdeCO+KbLKwNnBrgGQA+3K
JvMzVZejYfmfl9GUdcrloVsE2bdbQPfWCAFiMFaj7rJNNdKZR64AVVlZ9YhcyXy+Gqj4n5hF+OW6
xs4QBN7iJ4O0kIWgk8q3lhQo99Z9FYp1VKTX+Lg5u7yK0E4Ng0/pHu+8JVCiHLyY45hs3Lf3OyRR
VrQt/YFhKF4sjoIS3VujXUf2yFDm47X464ln0eITS0VnaiWOCalBZhWGnHg2M65JXzpUXYHipOq+
wnHoPioykgt7+oxV++46dJdgYLnEFueXPCuj74Z9H+vQC+8dy6/A1dmEZzMRyK1PyRxujSyUi3Qp
KqLJbOWw/ZHtBewOOjyy9WdM+V+bDEs/xqTTSY+B3XF0/uaqGLuBkooRToMiIhaISDuXAxyFIRr9
T7Kq9xakRfPHMk0aQQTlozQDCUqaAx4PHUUfddMxfYxWKh4rcg5PhF6yL0xDJXh6CG/YB5Fvo0ya
5XG6DlOkYNfCROB945pWtHP0HI5fvTRALDjVYRt/8aoc14cWpnW0nmwdyv3HC+ad4GUtK4VyxzNh
CB2dJziZSCfpuHenl8N1H8fxvnAn1BvTvt7hfAE+HLT6oiVtNZ+s1V+PMmIFvY7XfjkP7ujSsZxr
WhMA9NCnaxaPln5+aOOsBaW+iCtdt17anNdxYNs/hBrmu7GXcb35+OsfWd69BhNa8oq+LN1Lj7Pm
7eac7MQfy15yE1Ye3Q3IhG+KEkhbPdr3blM3+352KRiEalFGN/qvZVpBKkK1IL6vhmZcx7ZHduaX
ofgk6XnnxYAXteiTETcUVcLbG4sntxdmADBBpY58Qjc/1idNYcqLqDeaeZe2ArMaFJUUyGAG4Nn9
xw/m13TG4pUuXWvL1ZKa4e3lJ9whvcaJqAx9xElYG/kGDcTPCpJ39qk2KU9dBiDOsgLfXiV3p6ll
8khodLwAY7IKlfHCjOFpGAUGD3/7K2mTQ4qOg+PZGEq+vVhc9GB3UhKXWtHVAEstI2rTqPssBr/z
6Ghv8syUEBzOv4gNOElky2DZUrlfHcK867eJSKNP2s5HSL3XlatN27QlTUNLUpe9/TpOGvWT1S0x
zmPIXpfz8BB2CCgeItRdvunMDM2Dk5jeZkplupkDGeMjYAR/mKidAnNp02e3k3TTXNv5mUUBeGWh
o27Nh6lF+sWEiDY5Ir39+y+BdoeiGnSUVMfWhvQUbXdSPTjCEafqqEX0fhLlZ6bSy6s8SozoEdIt
5H1rGgDLK/pLJpJmFV0PvHsWczC9bgilu8hs5L0qQuecBLb55Ah4lZQ7viAtM14Dgy/LOq5vkRc1
GrJgY0UFkK/KsTIeTZNhgMKNZhfUIwjozB/PhRYJaoAJRjjJOMcQK5W5KZMIY8/Bzld24mZ73bgB
Ug+1CZY8QH7KUOeoZ+fNedw29d8C+v25hmAw4hHAWoXkdLSGzLkYZen4xqqgTKIgraO9MYlp+/ff
ObNRDhfmRPh6LEnLX95G2NZGZ6dUtcWM70UNz3TlyLr95CrvxRJb0lLh0Gd3H59kc5BE1uAvY5gC
fGo96lLhvaFiUM0ZMqsff6X3LuaSfLK+mO3p46HeONsiq9MJIAU62OcR0muHoqGVZBWB90mW/144
YYs7yiWgcCIcvaNGoeyWVyyt2cYmMJd1c0jbzPqkV/ZO4qhdBiW0n2nWMZp5+46ScHJAuxFN+shp
1+T4NbSTloFxczM2Ob5XUfXJ+/r1ezGZYbu4ks43Jd7RqrCbqC5VR4EXUMmuEmssv9it8ffwZssK
t21PuTYaCq/V6pKE/GXtgd2QydRwjvUd4nXCcHyMjmbpbKUDDvzjRfHeN/JonBL1iQPUQG+v1cVw
uw2gFGvqJLwrXawNAizTPsnY3umG0MBTLAi9LHbzGNeVTOEUFX6OlVnfGN/rFAq8ZVolovk2zhuD
lX8TSRBfDllYndnxhN+fY7QnSayrjay778mQe7cj2IgLy5zjh0bkuO99/CB+3R28Uo8hvGbEROP1
KLNLe+SrM4/F1LQhXXTEZvyV0w4e41fffPr4Wr8uXJoDpokjCHueix09dMv2aYFIGiKNcMqVypnu
TQY2Cbmqx+XAq4NbRGkQ3f34su8kjm+ve/QdvdbvxqJg+RoBzUu7Vs9xCQ+SW5k3jpvZdylz0F1s
zcbBmVr9xeuT5yzxEIefjKQ46ReBwCkZiueP74snzCp7exRxY8xw6JYxlWZU83YVZnpihOxhZKRF
WJXXzTQbxr0o5zSFPZXZMWSY3sQALABx6DbswnUd+TreOHUblwuFLPdgNGBim+syxekx7CrKARW4
t4z24Mzy4lNnh3kdNox2PeV0Asea6TTyP3j2lp699cq4gFQiZolMIn1/tXJLPzbWLgA+MubGq5PT
3ptne8MIy8STxVVABO15lvGmHROQsHS0xI90bvQNvXBK2HkYumt6Umit50Gdf+8Rzm7O2s4uYWjZ
pZUg363w3OIuJ/jfA8v7PHXocHLCLsNaTGTyAbG8eHpUOk7DrVdLJ1oH/lzUPCcTg10vhoVjei7Q
GMQABoTGK/avC7BkUdnz7HPHTwJ7k4EDBl3meOGD4yweIU1XzQPOwJ58qOohd89sCI3NltSMWVYk
RtFvh7xAxL7spHxpDZm/eHQjc9KyUFgnCc9k3ogxNAAwGIZ15yU8SEyD6mAr3QHPhMwb6aE05Mfh
tshN9eRUufVHgx+OuRnt3joN/L7Avsfu+11eQg8dpSidFd1ATJkCiPfOCp/F+XuluvJRtyjpzTzh
wc8hzIVRVVz3JikqdgIKg1aZKSc7sfMY8K8Z15iNZSAGvJWUvnszhMx6qIzCcthFbmghXBGFocKO
L0pvsiEevzZgMr6OU3atqi4+1MC5gaz7Wf2jakz5Pemr4tH3jPlqTmMg7lPc2n/APR4VXqhGUFxZ
Ii+RurJUGaOnEMKdquDRSJQWED3Bs1rZ/boJgvZO9h06FilGVQ80OtR8GtshjoapE/dyk4VOUtLg
yqada+p0OBnCaQiRfG6x0cz60rxy2LvXotYTVYB0jcc2mtzvcVnDJsLQPbxV/K1cT2PD0FH4g6XX
5VwO3xpJFxw8uiHu0wrjPLvVKa5I5jhCsqulyk47y+lYZwjXoFbh1YHGcFD7t9OQmibM+UCeD1oX
+PyNAh7cFKUvSZwNl6nltC9JPRXxwVlw9FVK9jfnI3489P7gP8Tof0KtiiIbk8oJbHiiRnk2FUXt
bOE9mJDkVVGisy9HobehJ9CQ10A/inXu+1AaJ69DeMNqI4FVUlX6z9Y44+eZZTjOrufJh+4gEItY
hVkZ7kZjXATVndm+tXsjaGnv6hIEo9s1wcYaF7zr6AbjH7ky4m9V1WDGMJeiQ0VV5rQ8aGqVD2kW
o0CdVk1fQaYX9kvnJEaA+ktUd+sysNx53WTK0ruR2U+2Kgcvr6EbRVOG81GFnVrlyTnbG72dLJtw
Uo9J3RRouctJQX5ilL4gw/qfCcSRO9lRYCKFYQ+LPUEznCpmu85mNkOsXeMhi34Unlz8LfGO/Krz
oDjPJwCg4KJ875so8v6rVbiYHDrQcTETqcfBWdFHw1U6osKzYf132RcjzQoLpRazvRNKzV+7pSXR
1Rov3tCCAYlxxOKWGrZz+yCqQSFmH9rNl1miZo6rvW0+OX3oX0WE7G4dNlF3Q/E/X3tTAHgnBxcy
raJqVtMOTAJmzr6arP4UrtfifTrVssLBNfe+5GBav8PODnFIjudha5expTcBUtTXcx3ZL1WfNl8E
6sXhqrR68TJUXYo2hjcgYhCLCgWOhmMKCl2U/OxqW0BNEPgIJbjpXgPdivBqiiCTrNnHNo+4dKEk
FMWML6LJEOZmcBUtRDn2kDziCLeysZwxEbagQF+kXetjM271FfI2RpeNWCpH6V2ghsrd0dGy7qQJ
lXWlYRzcCLcKX6jSaJgDi3WfTVr2j9HUtbeW2Y9Qhx1llnQF2N0r4FPtowhz/zUAofkzxNVl7ehu
oZmKmfWhDP9nMdrTYws+IrnVak6/Erk9F5VWqmMUVsrie6v9JNw7nVEBPBwmzLPZvvduWiG0UaGZ
KbGRifrbWjCG21KjMkKppi4w8PGYfLRdMCdfJGdUCi+776AEaYkq3apMx/488ltcclo/vDAqXzw3
cqHuB0M6/TElY5Bj+UyH+eDZcQQ+28o17Aov9L4lIsmqVZ0O9VnIoZ2e2kwn1wmee/C0c2VetmnN
udXaqpFQw/TiEIpn9hcG1n69AUkEHgwHA/zXQtqSMeAhYukmNifYwsXMRHuVGBN0Wi8zG8YlkeM9
cwEfJyGdNOFJ6Lay2Dq1Cu8Hd67NxRJkV8c+Cj/IHJwGAxtuMmrGmIkfZw0RICpNpuWGgVYWS3Da
B+5sXDbaC8N1Y1vBdwSzM1RXrMG8lOilyS3zqmLf+DajfyPMh+8QtNRA+0xlBWx/bxljihqtEj8w
rGEdubXOV05p+Xiv+Z37oos8e0h1iTCCh1zpNsmilEFulYVf57m3SmxALUwr6swS12aG+/QKK3kV
7tpWMZAkOAT6YEEr/xYp7/9Sdx7LeSNbtn6hzhPwZvpbek9K1ARBiRI8kHCJRD59f9C53VEkFWKc
wR101KAqVCLh0uxcexliT0TAxrGhTxHeYMRE81VbCb9PYNtC5G0SWhe91K3YSUu0BGJ5OOLkZC9b
RxKl5vRkslX8tUuj1CGQaxjOpgXl+qboen3J0myhCcXemOTfxsb8wBlrTHR+E4YGv/Gu9dwupIrH
Em5eCv8Nbbq0DLkepZkQY9l+VG/SeOySQ+eJvNiEGXjnPh2iarpI+HKvfh/OCJccNFhLkYT3cWQK
tal6HPo2btfVL9SElQPVIR4Y4Mqz1Mb2Z/cFP90aZiA1n9imtUZKF4QaXVYhIlbeZIoJXgziwrkK
him+FsU43skky64C06XXWWaHCxlMzF5ncRvkd66t7/qmx09Eq8Irt5GCw7gtlmH5RvGHlk36pVPs
EmvGssWyc8KNZKcXxFi+Gm7TpXKey84qWbTMUpIWNBEaXQ3oFmJvmulkZxYKii7+VQyBeJkc2pmW
WTIf3mPnEtbHHppsrCZtDk4+W+rgugtxZ0U/o+t1BOyW3smdQ0hfursLcPwsdv7o4GnM/MgIlh1T
gpVa5iGZnKmInucFzd2ZLIqGaBTPU0QB54h8zsM66yGqVFbV74asQlNe+pZ3OTV1a29l2E0+MU2A
ZjjDEJx96U9d0rHd1WW97/wqdnfd1JH34ohlio6h0+TyDGFaSZ1gFX16EInlF8dY9WvY+bSgJRAT
gfK9KO7b3CFLtaeVUJH+JDxiT9Omf7RaFzM0z/jKpmYpcZzpxjgt99pftfCTissvUKJwACM008JM
JUwf/FbXzpkT6uys1aFtyK2VNY5i8UKZzVC56cOSEstNouIktt25OIvUNF82AGV0qDQ0gg2UjanZ
zUZhyKF0WK05qUO4UtC6GMpMbsi4LqOw3rmxZlwvvggvSm3Za17hUIcXVevGEbFqZqJ8yUSM+cM8
YL+Eoio6tItKXpXCphjHoiqttn3lO82JM/lwmJs2yn6psEi4N4oVAicX68pPHLNeHBLDLpsj5we7
p35iMvl660IPv23d2QcdkfWNRJ2fnEon6Z8ttGfX8LLLZF9bc3dsZ1XCWXDqtayWttLbVIzEzE+o
X0mfEsOF502j2vrSWuqL3kwi3RNfSvakHPH0CoO2GJAcURRsrAWTqENFsDraHky1MDuBlOYzw6ay
wCUntaddUS/FtJerD00PDoe9TzlVDSFAc2ae4Mh3Vz6sdfckM4vAeSBG5HxbzmuqW2RVidqltuq6
TWJ3dU1EoustJ7678PP/lZK66qJSThnQFFcbikSiRkYlui3NlsH5BOP8Q5cPUCOMwlVJAK/lvSFj
WVXxohzIYuVC8pdXjK9T5nHOWzKYUpGd8B4iH8h5tr6TOdOfZZYi213q5GcQ6OwT5PJPEAO99tCj
37hSQt/hVQvUrqavcSlkzGRHKcrhZ1gSpJg33v+IXd5oXf6pa/iIJnOijuyVRQYxCiTz7YnadxOq
axcXDqgkKPQU9irzUAy/GuGQJmjVzidn+D/w1vwAHUVAJ/c3RfcdNOZ20BekB5DkBXSIrVEhSTbC
kKEYVfo1yYiIDfyGJdCuu8eSzNrrbom9/eQ7iuh5U9TbLIklznJC62NpQvraf0cZ/gS6BHDYAXRh
otjvCTlQNK02GHCpQFaNUaTKkHDHuiAfS0XiZpTQLaYG+dTfr/qxYchWTTy1b+HNBez6DsuzvNnW
UwKdq+i7+FBgtXJuhb33sxzxq3OTrjkp1Vzjx5BHa9BrEH8C+n5syTEBVq5qaPluTBPj7ThwUhRf
UcP1e1Ms5HLNERYV9fA8OM0LlXFyo2vAgoEktE8u/PF1hyvVx6VLRk+btuDbC+tcrHJRH4mFmHE9
WThpuhYuAQboM9s0S/WVXvhnnuEfRz38Vwg4dGZhp9rvbahFb8eVMfA33bRAIdeshwVDLdT6OYYb
RBQc//51/zDqWVxiVhd3JUqAurx9SmHlk+6It94OAn+sdiyqfeolFZlrVJzsazgl7ELtsVtGXjl7
nFE6jjnwObO7eI0lNzB1zxghdPi8PM62s+NRGf/9Jv/wUtgKWQXhnoD9vyf2zYWKZOYQbWwrrOPm
EpjcwqClcA9WZ7/+/VofhzsUbG8d7DBdYAqvQN8/oOtZWFWtmxAGlGrbi5g8GnFC2mkcoDgMfWc7
xl76ZTJapEc3oxu8saKInL+/38RHoQ2YDhoQ2pg23HuUNm/vAm6dH6Qro8RJFlKKWscEEd5duXdf
2/18Rw6B/U0nylTk2ykSMBeXtGPIFnn0KoQVfyb9/QPuGlkr28mKkHasDMu395O7kZC/ZQuq6J19
VxmiF9cig5zI6LbOWkDuOpPHtO0iSnOzugy43aGbEnWCu4N6VuCBCPcJY/37i/o4Mtb7ovEEBwpV
y3uide/o2EXgyuJU1chODYyGMF/QQqWROKlM9xnf8ONiBK+VbgOqETiutFTfvgd0IVbHQKRf3szR
l4UmFR3tEWutMV6PBelChV2U+Ca7fuTMn0yD9Ze/xZh5QhYieissibTb3l48mIrClXgUYEqy9Me+
k3j8qSr8ZOz94ZUy8pgECGO8IPpArAuCwtgr0zDj2PiAN7B10zvGPgyNGU7RXH0qxv9YVLCr0AZj
okBTppHz9rFKoAohfLa1qevTa1L6ol1TNOEWf+Thk+Hyh0uFdNpQd64aNuu3qOwfk1vVTm+PHuqb
rJrMzoz4EGrIMhvTEXX895H5B6YAV2CwUOPSmebB3j5WGqI1U5nFRq2z+jyYGvkFMU8l6Sg20WWm
Uj1jYTsP5HuQFTob55ej8nYHp9LayhEUeQrb9szr4VR2kzB7UJvkEEwezoxlGZLeAe/1k3v+4+tx
3BDGLzxTmqxvb1nFGH+mKbNJTsEMGpaMEWnuWNTlljGnn7yfD6OZnjQfO4ZTyBymnHx3MURyZUX6
yZYetVUT4lkO0W5sO/1aZD2ukFGgqucmgH10Vmgvpa3k5JnCfTQjF7M3fYdFbQ0LbOfSw3BucQAk
JPPv9/ibF/FmxsGWiFiF18YO5MT3IkN3tIaksgzpQ3QFly9pTtrLdu5cE68ODqDjqVBLdSQJO5uP
o3bi5VFaFe7IqgyTnQ59S2NvEmCgAzkGMzDZYdoWyg64Oqpa2OO0gsRVWo1Of1Blhzlg5yW5s3FQ
JckNZVczn9W+219OdT5gaFalej+kVoY5zZRYdCJEqZergVaF88lM+b3PvXt0FEJr65s34IXvF5sk
qTmztglllzuZ4yw6koAqKyq/AUC47c5EU736zqOh25WLV0kifT3nUFRxVe4zjbjmfDAtIvvJNb1/
kZd+IvYVbYd7F9L7jzAsgBCL2COTLhj59hvqr+lbUbcOQIPylmpf6Dwb6C/m2f3fv+ofBp7DwSJm
VvIPfY23A69Lk6qk4iTy2eK4F/c+TkH9Mn8SWfCxsII7wCnJ9SmeqSPfe3vxqqLcTvD5KKZEXhT1
FOMk1SxDtqtqr0cPFAnzuPRJA+CdN/VJHxVkMuUTTltK0uMEqfMxZcVLAi02eEfi7FWkC/MJo+nj
20D6BkOWzqUT07Zf//8/lsQAwNvWayJuaBf6mE6D2Vgc8/b/6TtnprMQRoi71qn0busCGfELZitQ
UhamIOMQB7bKFLn8ZNh+qN5g6Tsh2mjWsHA9trx9GsGfO0ONWecsZbbz88DGTxJr8aUem/ZYpDo4
V2vPaDtobzjrfcbl4e9P+qFC4A54n4iyIUFZH8g9s9UotzPcgee04jB4+NyFCM6wml3DQmp3xEVW
2PHRoV148/dLf9i5uXQMHYqTEpRYuvJvH17TfJ+sXNBhnTuzndGeXNJpTO5YdexbnWDj9vfr/WHo
rGfRcFVRYXAQvXvZCSo++LRALqMsrVNdea8LKvtPvmj48SqrbJuz0KrQXGvyt0+VcB4eq0Xh8hjU
/pcSsLokFN4D0++pG7J9MZRpSZsyQ2+TW1Oj9gYB6SJhhM0gTLAxWlddt/kw/RCeXREriQHPeTh5
7XSimqb6AqtEf09ENrEOtAMo++DM5g4em4PvXDiGB2fOQwzJzWpMrLjTb1rasdhPZam8nWFOkR9n
CwKeyFYnbX7jh+Q6t4vEZaGCFknXvxHiPocLmPyMKrdTJ+hmgvRQz9qN97RnE7S80ISrXSmgCeBY
W49mD/xce1jHpLissdXrcQMFK/jiJKird72Uzi2nkrl9aAGB8Nl1SgPNXKsRP7IaWfd2HHSFpZsc
62ZDd3v4aqBl2bsslb7eFVmGC2keTK1zHEsTU1MYt70WIgnJgl9wXtwNTJbbFMIVKgZdJQ+F6NXL
IAMJgQBBw/AsaUOf+qEcIXRict//e8n4/2B2ci1/Nvdj//PnePki/w9Ynqynuf+1mFgdVd44nhx/
9vVLs/zT8WT9gf9neOL/C5aTBemCzYUle/WR/rfhif8v4EH4PwFlFUJDcPH/NTzx+aEAjJNlgVwr
tICsmv9jeBL+iz0KBACXlHVlJqH5PzA8eYeYwMBixYW7jIYZLhtK97dT1WCRK90REkyyJGlIxy5o
KCNHL7GKXe5pv7+k1NI/bN18Fs3ybtVdr8xbQeaxzraV//T2yiHuxoVIs3w7DHUN7QkPhe9dMNJB
TF2J7VMMLjWeTtFY/mSK1p+ej9czyj+qJa6/AjaISld958pBfnv90RskU6Not7TAW2tjaA+5q/dU
SwqNjh/Hxa5+es7SODtRGnubj9JujyMZuv9ZBb/eB+y7KADCROfKIHl7H8pqq65bBH3iwvjnlltm
Xz13ms+mTOPX8o9hefPvp/sLQLtei/h0j4UJXNoFmHl7LTlLWhQQcLdlnXjqIUqWiGYHlKPL0XV4
56r19Sc73McBxuNBLKaUwPDG/71X/KNYGfSsMe0gjmA0FeplOWiiNCosquvNmAt97HVuSaxeBuv7
35/13cno93tF98S/OQ3EGCG8fdahCcLFkUR7iibpg6tA0yI5c7WoiLlNOf7//WofRzMHRnY9tlQG
k/fhKy455vQlnjGg//75UA+vBb2RiYYNwIKyy4NYDA4+JDk2p3+/8h9eMCsIMxdK6qqeejd+5DS6
0VJSH5U68M9VgQdyqmxrV6XFaw02eVqu4+rv11xXhXdzB4SLaokwNVjc4bu5o401BeyK9VZavvXd
t1tGasFK9cllPn5CqOKsnVg+8cNIv99+wsYdnMiRutrOPsvDRpRkwifNZF5Nk9X9J1/wfduGgcLr
4zIU1Ky9H3T4ZMGQUOI4RFUUXvEUqjpIcR23pqON/HnYa4kD/G6ssqzcFMgJls08jmO0XUKNtX0L
7Lup6dx3n9zWx3eAYRGrJGUbfGNkJm/fQRlZaTsmC4m9Wecu5xZ5h9tmjMv5Ms+z+D9ei9hwbFZE
a1Unop59ezGzWF6m04o1Uc7++dhZ+dFPXey7B2+Wz//pGFo3N8yeEGwxYd6DCQErUMEcabHSnOKj
W8yMoVrKVH5S8n6cmXQDIKHE1L2QPN+flsaEs1IOl2kL6VBdFouojrAk/R1QI6EKgR+nPyyh64c6
EVSsf3/Gd+U9Q4rSnkuCy7G2g/+9fZ+IEVI6oTxjRgfrezfl2BKDC9MKCpwCp9ZJOmw9f7/mx7nJ
KcpDWM2qQHX5ftJ0dpQGTQKxN3OMvhHQWZ9YeT+t8bnzNysA1gg0IdhJWPYc/vPtk02AAQVsJx8v
RFvgkkG0QgIJ66zEAWWrvUje01iNPnFe/a3TfXtVDkv4pcFL47BGa+vtVdteKDyb9LSNKmhB5wk0
1hOwf+g7Q4bPL7LJJT0qbKbmfdNODKilCtJXjurY2lsKwXNhhaV7UsJAN5986vd4u7V+aFQb9CDQ
3n+sZ9y2jIHbxbI1vmwhVFqFOhaBT5PVRvWJxikszgngyW6SGofwpTDN6UAUKNPYlD/zMO5opGu/
a/eRO33mJ/17E3jz4kIQA2BU+N+8ug+SLqXBLgoXF/nRLqIv/ajqbyYGN98HS5XfmgKqJhE3goG5
Hh7TjW16uJqLccJNQ4H4xQ/nlXAQqhAnCuWchWGCt4DXT0ADQ4XUfgfxkyW5BFqBlFFM0BmnePaw
neNl6d0im/IVlaQFhuCUyhwWHY0QTpuaNC4pPApAnHuGASBDW5dzoKOfCoEyEUswrouDbjvoqdKJ
+HvOgjxx71gl+UHQNfNDus6t3ipS/IwzzU3E03inezu/sdyE3m+dlxmeFrr6EdrVsrXmua62ka4z
2sa8k4TMBaVvyA0SExasbnTupB5e/koqKiIEpVH5XASFvsotF4ujv0/W94sTqzp1PAY6a3MYEOL9
RlqVIM0YaG3FVaUO2MK5hDfu2uAzLfi6W7ydsbRb+P3YLQQRHSofKdzbuVPoqR/jPos26GeD7EU4
AuaXrTHTIikqV+3G9HDfVGPnkDgKOe6K0b1JcshJiYWAAolC714EOvWvYIZCy05hs92YAVZHmV24
Gt2Nh9ljuZnngthsy0nuyIE2KLuYeBmpcsTDoL6sjs5cOxuAcdMf5jH/ZhxF07I2KNCHOQ/2pDBX
+1xL62UelpNWd8VXqy/TfhMl5Xyfe4qECAqeaINIxxq2maSVPyy2KXZB192uS2J+4HjunSRJKG86
40SwDnMQDxm1QX/EywwvpDHKWPvTKXHPWA/CXdZ4hCMlYUhwX5VDzNgncxTezrL3L0uoy04prOAw
ZcLqd/CyO3kUpQyOWYYZHEAscmmb2OsvbpqfSk+65oWPbuOUiCCDPHldESKPCg9KNDtPf4Ahqx5Y
T2LorhN4qYR5Po1LcUuvlDb1yF0se7sLRIA3QSTOrNrgm+1Xw21iLfKu88LyHtFc/dMbpgHXwqwj
Y8uu/AHfEwkiSOf/eoLW4B77KurlxhqG+Fcv7b5lqgn/a6IaDR3FNiTn4LwXEk80uNOmD/V0Y+VJ
d2v7qjpFy5VfNF3in4nRJY8sjg69q10CYyAYNQtRy5KASvjt0wAt3fZJj0ybzhtP6Kv8zJLlmygy
CNgj5t1fe0bUXUbHCP/JqSOCI8eloppt93m0OvtkhqK3aarkyW9m2FYWVGFlnFfEKs2+yCOsKiMj
IGBDhFoOcV9hspbCPrlc6qA4r2vfv5PwlvuNmVKs/AC7yw0X63/pJWyjbSsoTY8KEWd5VSXyR5gF
93kxRJupd+blSDgQXCnPVIZcN9d+knPZYMmeOs5BFhK6ZIEbRoFt9k6kKOXS3PzoZ0U95q9aGpWb
jSzd6S6s5LivSpKok7g25Y7jW4vKrYi2AQNx3LFqDf62nHiDhRDBHvYDbKA4Gut9Q/INhJy8Dx/s
tHjInGQkXyHpq9MSkm22q5t8ODqx9AtC0Zbqy6BHw5ssfVQ0TZqyjQiy7nXVTje1ERb5ZjPcQNsz
l+kU6DOO2Ril9fmzcuG2t0V/n7hgaiNE7m5yDzCDn/rCfyo4OW54qz4G/M3pohO9n9nHNzMLFzFE
M+RHUZeHqptsf29U7L86RUwGCZ4NyGYHt9HXYHEKO7iMuB3UKYCa/mz2eYU9nil1v1de6t0qbYtr
p884zY5ymzipu1V+9tj4vn2Ktvker73udlq6/DVTGEI3LY7y4/AQ5366Q6vLMPVfpDYvMAoqzPOb
Un2j2nmNvTXFU6jvve68r8ViUKZzcjnVximR3NR3Ok6vxdI25xa00S9FYq59TWJOmebPtnntm/wx
SuPXDObM1kQLLobpJYsUxiCokuHKHztjd7s46Jq9HrznNI3Vyqi6hgWXb0dfHorGPLohqXK1pc/T
QF82NC3YTdvHlLSdo7/AIyfPUkbOc+zL71aWP8b+DAMuaINtPXURgg39Qu9tAtiTyw/quzvtmgfy
YKyDGMA/HJv0YJ9oIjrZsKGLIb2AhEsAYLIBIL/riD3aImzuLlqCbHqbRE0Y4pB82oLMl8C+rtbE
TVxe9Jb8igvKT9KmqhaYRwbODtKtuKpHAqXwJao2+Oq4XMHyz3QA0dSBd4cIovWwXRfYprrtVWOD
QIZdAuvaRUUzj+6JaEqcLfDZS+fgSKljKBB8sE3myZRXFuzy9N5xmUNR016XMF3xoa6phPOfUZZ5
p1RvPhZQ3WqgUNj+a0nhITdFTa7uWPnjV3+0m7OEeXbhtQCnXlMebFyZdrMWMfEF6rocbIHZoqPv
PdGPSHSaR2tR5ybs+30fr4cM/Pm2DuI/2PhQHqNLMygCmTvgOmPjtjXDDauc+lzZw9emTM6GvkqO
uW7IVPam/YglyRYwJ976PuzxtCfNU6poAHKuHkNMlOst7BQ+TB0+dMaIXTNMBEnYB+Gntxh6kCLq
EuNU+fNtWUQ/0mBRW9bY9EJ0/riXIvsxOIRjKYcVsWnCZRMiQ9s2gnSD2CnTS/QIPxyS9dBQR2fx
6LYbXTW/IjFhu9DW+S+OhxmhwIkFKb/NXsfENOcwResDmonq3vPH6tEkHR/FyWKqG/rTlmwgUk52
tgOPP5jSOlI1H+XswNYPnJ9OHRtGHaDGNCz5ZV430Wkvl7vM9k7sWd3XjbwYJ3nXDLr4qnV3m6c5
dN+MoCRHRj/spUr3bVa5p0b1DngWqddBnpTYz/T7pIIBlo05iWNFcNd36s7y18x3sluCYNl6rb6E
q50x3r3HtuRwEUGkjrr0piizs074F0arW4TjLHSTuoKzelWG8iExhMxCPYlOyln9QpfbbjDtvsCq
hnWjaS4UnNnNTOYWLGnrVzDEcuGjOO45dm8I6wi5L9shILrDcUhTmi8iwjm6ukWo7qjwNBn0rdsw
+g+Eq0IaXD94PT6HKRmh8K2OggUHFU+TlVdWikshDLmNEzfNYzzWP0CNso3XDxCESqeddj3AH2PR
eOgfwuWqGxYsh2Ozd6f4mQWcPKHcfEtUjomGnbKJI8ejThHphZ071iXOljTXK3/bRma6nWsGJdBF
jVASuUaWJy25Z2gDejOKXdbiy9cQB6LifA+j/Ej4FeKKhb8z5ncYH7CT+7O17WX9Mos4xHemeaUp
BaHSy+IDOUfwyBpEUB4k6EG51yjNgGTm5AGLtougKgBlHByooey/pLN9rtJYX5dJOZ34KWHhhTsQ
hL2ILxDB8suKhJPtJJOrllizvQ3AUNXlqVU9JCHuIPOyWxSxNZ2Nuim7DLNib0U9u3GDc9lMejCW
pl27I2ltr6ruNVfZjyDMT9P13WaBefCtHgNhBB2nsw8dY6h7fqIGhuudyt6VGYbaNPqOMsuPYq6K
g987N5HNKLPuO98j46sbjoErnhJObXNBuq3j3VBpHCyMBjceYjkQjVfkVGdD3p4bSxz7VRQk1uCX
wRcHkjUPKoxuQJUfrTp5LRrSdkZ/D3K0J2Zn37bhPd6v16j7Cb2ry+ewJxDHnR/biGyYiR12aJGC
KM87QC8oD25U3YCfVgc9KVKGa3fedm4VgIHlCRUnnwPHaaJziuGqKGYK9mDYNChHoZ2iENCMgrxB
degTnZbO/T0StH0vhDxE4GkbHyraJhLtkzVGwSbU1kVFmquThlf419Li1+Lchlu4r6xyPEMBWDGk
sIREyXsuaOVBbzS8oFGQvyyC+FsO2rNPyjXgZnR9kt+WmwV9gImaizLQ6ko17Y8Q3vs2nIviooWD
TzO//xLV3U0YzQ0WTEF24pNT61oQ4UMUqb0jyMLF8/gx51TykEbx92CSwEUhYa3dXRSIBxgKv5tm
Wx14v/IwUhxDV0FZGH6z4qInJkfSpws7Aqpcc5lHTkPQYUoWbqiegddfphE9XNKHxBI20UMwo8PN
bOeAobE5aqMh+tfuA4aC91kmQmCN7hbD+tsw1e0VZkT91rTmG8aQZ/0onW0WTBAF3PAO11nqhiGB
Rp/KG1Hm1XZIiMAuAjKOWWCXwicDUvcoFjK/ggwTXueJCrdDG3QH2i23bVegcpwCREXZdYu4mLpP
k6UYDUSM2tVtPdgs/uBIOJHIp8HC6rBb5Cuk/ltbxt6pRJX1KOwRaSqC7m2VpMt2sgd9pmZzPYb+
uBMOobHY46Gt7hbCgKKse4HvcOFU8jJnAzvrjEh2LqeeHftVTpQHC8cl486c61w9j00VbNF+ss5R
jtCldAg6Rmu/q+2gOUmy9ofAt+NsHONxG2b5dTcmKPIIN1bTtJF1ER8leaOwUEKxR89Ubu1ezhs7
ypxtW6Iesxx6k4UbJLuiJ3UzLtZAquEkjDTLGSsLyqYQgoBoLiq/gP2AOYiZmse2Fj/R9kc3Vjpk
l0jnIB+HnXOocz4zjAnoLJCkLl2F71aZnGazc6QxJJ5Vw4WDShzjOmQGRXNyxCz/poiaQzQsT6ka
n5D8Ddt5SU/DsD+ymqHIjtE0a/eiHYfbdlWWOrK7cE2CI/gyQv0nbtuXFDl48d5NcfjQQona+qa/
6Sz/64JEMZ7ck6m27NM+4jWJiMT0asKwMR0eEcM/2nlnnXdReztH6V1nt3f1hF0WaRnPluqObsO8
M2QvqqrV25aw396Pzwy8iaiTl9rqOZZwgmGrPmQjlm+iDQ/e1B8REe/BMU4rg/KWrJbmKvIxS9oG
UbNcOL2v9p2KT/FgubU9nBMUjpUgJslpjCKGyNGnuqqJ/6zsvbY51OoSRdps/xqlXueutMn7CAM0
LSFZtRWsBxIqsbrjzNoqorXtyiFSrCvmOTiIuUfhWvpz/MiBcbyPrSSraMeLst4JjVsIEZ1FIquN
a1vmyseNrbwLyNTFFmD1uzrxS5VddoMobzUU1l9Dq1j8RD9QMqJ/cq8cgtZBs/LRE2eJBvPZpq3v
vILk+E9C1fpEWNl8NbpBOh5tHeonlPfyGjYuod+osUR1yP3JuUmkSNisbZUEp61bVfvRd8pox5SK
up01zAhWJvuhVdlkX0zY9z8EcsxuHFDlHSlu18ZJHmIyPHF2sr5rrYlmi15Y7yRCsO9ub65nVIXo
WZ3iDPJwxV6fEXtzsCxrfNa8IEbY4GLl2AaceDN16zv1dECNtBEDh4UiuyQz9EF7NiLoNaxcVyQ1
oko00w0k/FuA4GaLIm9CG+9f66wC+kA7felAQksQ9Q/Jdz8rymsijfdtEZZYaFvkqRfRbum8710f
hfvaSQhopknM2t7CJccJAJ2vYOxu/Z5dBrnfmXEJU20C3V63TX+uJvWlzId2M3TW9NCHznMTyacw
zAHhqgYoXGbh90L7gjNHYkPAhR+VxyOVfph9ycpV02v3ljqpWUsQdvlP1RJV97VMvzo1E5axQS4c
BthbT7TuLqxGtIwKAvMmaZsxAjiAGJWmXUbIkOrnXU2ITTgoAtq6u3xyr0cobrtMO8k57fXvLbGh
xxRa4H0mRa0uJj01L5zL0u9d00c3lSwJM86j6i6VuO6bHKPQZRQ+vYT5DoByt6TRWTYH5oac+HaL
hwahOlPAelYQyDYVWXGBBM+/Z4K/DL2+yanmr5sYm9tNFJMtXDRaPHIQBnGFvbfcLyPBnGyL/aZn
Y32QNWc8tAXFTRhOy1lo4i/GasQZ7jQ3qVt8gU0ynbeIqvdZGJsn3DwYCBRtw34YIrT3WH5upqzM
9nM21o+xAUAI8tq/J8aNRwhswu7oZJ7qsYt32g/mG2kIiYvgxv3wla+epgrrg2r0njqYPucZGXTX
Bc5YOEno4rKKEkUpQRedKF5E0x1Z1/i/n0c9AWxa+gTBz8Peymya+IP+UYTDJZ+FDtrcv9DZxmHa
l7dz184vMgN9YsYcah0jySq97Jz2SLOHLl2fIumZCF2q6pNcJfKklb56dPWSFNs+Dr5CNILbThG9
pZSyD15co3oMnYks37rc46S2z4GGNl63OCduAyFf6SVQ24m+t7WY+0AR9dI6bnlmrEEdmIAYqvux
2oQ+hUwfDV/nZf5VuM1hQbYCGdKG+zo5zj7PXHdXtctQHBfVBe192lu1QMwa9JeoekCsXFdZj5iu
sC+g2cZgJS6eAUkWAJUAiikNevsc62/riDcX+Bn6x202TjcLqVQcEYPqVJVJsxtRPVQbhLPqoCw5
nCzSD3e6nu2e5b0Sp+0SFFd9jS8kPvBi3rTZgiIkwD96IULjPrRKn6Df6UJgh7zDfrl6hgSbPTdD
QYKyPcykZMrQeoGg2x/g0ro/MdmzaRK4mpTiNO9fsPvIvItiSLw9ffQKGUk/2D/kijRzXiIppk0m
ChXmTupttZMRyot8F5kBcS4L5aJeZOAepJkUAFIUjng6wOMT4S1RlU0TbyaPAXmy9NhQbQWoNfN7
9ifUeUX8Yiy14OwgTRZTcUepTM7sLO/bU5WMWQNKDbZ7ZuNO5/0cx1kxe8epTzZBbZr+W8HvnL+i
bmYvsMvRJTcadSnOYmYMcAKspyHdW7QVnoZ6/N2VgBK6nzD5EZvCiaS1ZZOgF7lQ9ZMOMln2sUMQ
7p+yVwQtRyCiX++t2gu+p3Ua3HQc+NOT8Hc7oe/KoTilPF08CopmOIHhJ6PbSlHknXmxCt1Dgv5g
PmnHevzSBhWDqikD/gC7ALcY8Yemyw8Q8t/MnceOJEuWZL9IC8bJ1phzEjwyN4aMzEjj3NTY1/fx
7hpg+gGDmd4NUHibQjIPczW9ckWO2CI/kqFZqa9dpY77ddAWY6FhlX6fq94Zy71cZd5HulRIRU4T
Oa7eTGPmK3RH9Oy+WhXYAZUCRVNxmu+R3K9xWyfLqMLcrAyTVZmpJEEHg2+J+qWR3R5ZnhD0ktJG
FLK8rGi0dBSB0jO1bnHUye87YY6qGvRCCxi3d+omnlZjQZF1uq/Ktne6Nu/cuX1e5mL+bHLkZ1f9
LWb6Qpvh1hdtNPXY4byx5bhx1W4/ITE/bcitFA2n6omf9o+UW206yW9IzUTZ7Xn7MZRZgFO19UCu
N1yC0O6YuNAbwnVm8hkXCtvXHMHlMcRT+tm0NqPmzz4lXO2D0mdtlAxqxBSPcW/SN4Av/Z/MdfaT
mH+qdBNfG2tSvMJdomRKuhu/xHhBMi9e6Tky3xW1zffSXL6ckSx9nm72vuO2HTJCpdIrqTk9Nvxd
vbywHX7EyJTh0Os1el0xQQHaGcrYWE9zWTp2kLsTp8HS0782GBPMzLpdF74iVlfpZ2kr9VdizAl0
gzyDWdMNc6WjNTzWrZE6a/m8z4eMgd6gZJ3URToyFzQQXAlfTKB0UHdKd9eAJqWWG4xPE3YtcSUK
b9qsDsltWPapzsRAP2mt1VXEA+MMkT5Ni0KWexDmLZaTbe21JhM2tlcsBnG9mcWFQLlineZW0ZsD
P95s26uTRmVQvIz8vW27wzaGZ4QtLG6OZI6abtSKJ27MS/KKGbTUH3lnjgJrEvx35RRyPEVp3DHQ
24Het62Oz73hxmO01O6DuWAaLbWwsZM4XtMXjX6u1G3VX8ie9OrJHc2h3CtZuc17GFJF25FrehwT
k5PL6udkWV12NwYd+EzRsdYJlFkOxDD0NsEtTdOgIi7AWrRsz+8MxyHu0/Kkjo6Jmtl3N2D7TFia
XaxHs6FLgxzdcOMZ3saon/RRhDpGhfldurUb6uCz4NeKdNhXgjGwLJE37oXS9nt8ZNSybvN7B4nE
oYhxgLc3s71MuHdet6TOiIZbfyHIfPBKZcjiAn7qen29cXiPp8ywTjR80SuTutYOu8LD+YFntdbN
cVdpYB7SLW1IAdIKr3Yud6PamA9grlOvfyzfQT3XjByW1P9IJxcRO/P4M37E1h+yWvpZDVk6R8OM
KYkpv6dVGQmau+XUj+u57sEo1VbGs2AOencqbR0hKC0t91ot1PZpmQPAQrq5+UjHxGHcFMTleZa5
uVMqNbw+1iqRpO3tc+kp3EMYdurfnSjWEJ7KOYmL4otoxvqEs1p7mgbQgLvZKaAaiS05bIryIrUa
z4+pZBH2DAshp7QzNK8hpl7WHSKRSO2YcUR0x4WBbKfJ8rtMRB4Ubty9aD2pRAhJhsG/ZN1mxr/+
p8sP7SVlffKzyOo5UEoCymNtgF62TYy3dLnwma5Zy212Rd7aesXYb4OeHWs1Xu42k+rd5rnzXU3/
MOrtQf6EKfRVoiKwOLNHLWDDsb4VLFrf00JvngBrfOozws6sVk5YLVP8FMeyXcLCWe9VHyucDMQG
4B60F6fvbcT60bkVrpxjpDx+TspaFmwnh2I69O5Y7hyrcL9m2v924DEa+uDr4UrGWJJQ0Samb1Pz
rPRx2nXpO1Rv/WS38qsvtDLE6newM9Ca69JZAW+M8eqOtn7EXtSyYerbX3ZWZHGgdtoKpKl+aKR0
LTQR20SAUSbl8AHFEcaXFGkifeHW1EMQwecJK2Zr/UU0KJ+9PBYaY3+e3V0Wd58pIdTPuXR4TejK
k+B3uujqZt2kzmaIC0a9HRU2x6BXWZldZ64i0SDq6Q9kn+Gp3tLhLnp5zFUb3Ui1ZnuPoIBqBUQO
oUjNTQMydrPpP9Juc7xxdbpQb9b6OhiJsu9tfABkdng1+6rMi12VK2VoYdQBt0FA6GcaW04k0oZG
tpG9NivYtuVcdSRGrnZBJwZhhOdMO20pmiHZbg2ZpNJmggqmgro/JypfFccJNDiRL7pSMw7gqNyx
kHRZ6qWxtktLjZndFqWCwb/eos1QugsBpP7LXnP9mhfTt1Rqt2NW2g7MNERYG/InML2EcgChsRw6
i4uoWbjmSc3QsuJNMXdGN4OjHQEOPy0arJN2aKHXxlO3XghpmM91MnPz6Nsy3LbauSLgOF7RxPvJ
3PbMb1k0KKR3WmV5xhMiXlerHp96tmJcX7Mm4vnHHgEZK+rKTP8YVGLMHphy/ZCYPInesjT2c5zh
AHCavDy4/eTuWwIze5nbKHSZS8Wz0hz5yh4K6rR/4KZD1U7QHpXc6p+EEQ/0zDUzE+2QFy/godTP
2dSSK+ybiXezlqLjWNqNnOh7QfgZ/0xV5TtgF1mgNHgLsOOlvssFn9lu0PZAYfVdnBbyvrWy5JpR
xjz/qfutz/Hwpyrq7zKvZ5IHUv6acio64AB1g9dKHKj2IPlz2Omx7F58hZW478x0ZDMDl8cHq8Ip
1YmKVDMyOrFf4no6EPLdUEvNo6bRZavbWeu7zUq0HZIYRpK3qip+myM2k0ZUVDO2BsWLyrmhosrg
uoBfMNagVyidRS+TqlVjJKrH/YYsfFCvlFijqyzngml88LYlfUYKr0+LUj5P3Jwnp8qsoBkYJ4Rk
HaljuwVZovCwmisjc1KJNT0NfZdFLpjBEz6PkR8EZ6I7u7yASaT55bS9bICvgoJDNJx4iP1yHrBS
KW6YSOPVVvKvCr9YRB4rIdcwh9y91LdRLfZI7fmxctefLdym0OGz+RYU8PmZPmeGb+nr2+a0s+q1
2YxlkNKcFQbV4qRHsVXuR1zFFYKlvWb8CjXnrAQJkFPEwWAgQXykXmfW4lQKxupmmsXrMrTjUZMz
Lca8nr0+lcXeRU1DhF+G29A5CEp22fusidOTU9BpmGLUvDpli4aO7LxCZNihKTKEMHb5taPj/HMn
xc+7qn3NFLIeBYdqWJeVGTW8BemK1/JwFZUdtGgvl0S10IIVgE51pg6+OtguNbo9b0EzMZ+V2F7P
2yq7NzNmiK1QKj+FJQ7rKo709hH1myiQPqNi+8rY/8ykWd2lNN2TlVfZER6ruu96MbzFjqGe+k5x
zk3SdX8Qj5VTJrrkBJIVIJqeSfzKuXLD4SXikPOMrQNrMpY+8LJMOPA06WIidJ3HnbGhTBe0VRGu
Ze1GmiZMwjOFOd6lVYurA2TylDD4v7aide6kgTjZVbQwLdkWasPWsnmG8fgLzHx9psFGNNFAzdve
bhsrzIyV2NCyjl/uyJa/xFTtMdxxPFfayVoYvehDipfnZE7ZDG9V0qn+hNR7FBNS4+PKyAaomcK4
g4MXK/ayQzNRj/ZckluO+RfU0I+h0KFsRkUJNcpaFrf1+nV1QEiQWGHJ3fwEERMvlPyAZu2bAqpo
3gJQS+1hAFMGLGq/LkBxoF+N4YpdbV/BFA3xJvBty8y+/4h7rphoH47bB5MyFUDppKqcll7Ah0RT
0XyKl+w3I9GUvyl8//3Ycyeb1tRQ3lrTGp5mwxBvdSa1S1/b/XEbt4+8c6rLwoj1pAP6PFax1TyL
aq1AyyWVfrDsTvbI6NpW+TPLsUCvJyZ7ZVkvSPtlaDIYKt6EjN9Q71ZzylvAm9CvKWUyqP9KgBta
oyJ9Kq/q38ClUhm62ha/0d1R/NWL2GWnIngXOA6bhnEkzgZTcQIyUmeN4nptk+WvWruaVBn1CJFB
1nTUw1gqYNABEBQHGne20tzwgDE3zlh+bbLj42ajJ2wYOS0U5mKVzV2kTAuvZKBMFkI44/xY6M6t
Q9DLMdCovfpu4Kng8pRbydGpocwwkVv6Hqbo6iltBRxpSRtWHsYymQ9ATKuuPlVLybcyksUvNBub
VpsWR02v1S99mLvj6G6cD6a+sMXQt3NL8NpLyqm+NLOIP7Rt+0oXytlNk913YXKOzVl2Jmy9XPVF
KSK7FTMl1NZjSjaaP4YzH0aljb3OzS+NLX9kPOSoiUumUW+SThiTTCfsFqNgsGnbqvJxXdU3E8dU
EmJC49Tjtr1XY4inmZahLEk9hyWkxc1OTaoOZNhagXRVLWFjQXIMb7Ls38h4WdR39W4wzTlMZT1c
ynwCJ1tCqmIyQC6kKNijD4znvzfdKF376qAxNPj64vx27QSTA2bKHY1c40cu1OTwiPkOQTl2/R45
CuYhEWRIT73wVnpe7nze+Ijw452KJV/wns7NBPbDNCP41YjHABFrkY4teXo3EydX2arXqWH2DKxq
Bjdfi/qyGep2d9xWR5VfE7FBKAITt7fZHj+4953FftRgGQRITRhOuGRjfhiSmjs6/58SDhzSLJCr
TkExw6LCQJLsJ0vX+8BU5ikkqpZGyH9C+vVMwTdrxogIBfsh28CEtZg/J900aT/jFuQXmmnvmbDG
z63O5r2qtyUXBwfkXz2I9lOXJgvVtjHsz94UeAXtfq0uY2zmp1lZ+Htw6YvZeTEv0682BSAh7nza
HM5Dk/MzBDt7yBBg/y9ObO2RT/jfXLdYLnHpWIpCVuvReOv8w/7dNBJyQd/8206/OZTv+HB3rNxD
mMfUY3BF4Mx6TJ0jtYLr7Iy/WNbbLIJB2BOQcZmC93MclzyxS43BldNwuRMwdLiN5UtdeNuoEyRv
S/jR39W4spwpZFPN/5UL+B8F+16biv/9M6v33wrN/9+KznffzaMofPjnb/X/YdP5ow/n/xz787fv
3+l/Lzp//IJ/x/6cf6GraATraBB8NJPgt/2v2J+q/YuiR8vgyTBsMP+PGpx/95yb6r8UvoWUmzKH
0Hj+yOf+r9if8y8scGAXDAWygUFW7H8S+9Psf4IS+BvRRW2Y/Eb8OaR4/mE9pj/cEZbl1j6KqvOC
ieA2LJu7h2/zhh18OEDKgpJOEZYH9pr0hLR/dcy0nlj7j75WOj/rdJJcws2D3vlSjOIp6zK+1gSR
WmM4867XPTEal60x6ysXVeSlvCakRMuUVdtXG4ChZw7NYaMcxphY2yXDcir7Yd+mKpqCi0SZl57b
XPqkuYg6h+nWXFyzorFD+c21c2+M/d9BuBd7YIpt7edUmyJphGn5zuW/WU6T+z5uyt6MAXQe6zyj
7u2t6PTrkCur1+GYVOjlY15z25qVofnbbb/42/lY8hWrqAHJbWGVVffRBdCqFaGTZyzq3nn3HGCV
ho6M9Dg5DSad0MDdcm7VVABlvTcWeOJM8TsvlLfN2h6lM1eOUY+ao71wX6HNQ+Q1b3n/Y6tx+eCL
a1cMkkShHyhRuj5Xg/vJo+Loy0iDVb4nVbvjs6Ty1XOzy8Jqczx2ClZ+bHSIoN8iEa+s54eALpoA
P+Jrn/yCD+GprPjKl7hhZaHle7VbolXVgtqK79y2QzNFcO2VS2q0+01J4FfD0Lk0LDTwav5GPt5V
E0fQtJjBusxnW5lvvJbQ89M9piTsCdFS/GqwvnqFUvlriT1EZIGmATxvn9Za3buT8HVxgyLUMvxW
40EzlPwp4Y9N8XwW+lGf7j1odNbo0lx95OByPOboxfXEJoax2CtTNz1g1D5Phar5DyyyGffPCZhz
W72D5WbrxRKm7++JNb30DraAzkRU1dm8txB9eFKrH0uTkOa31qekcU6sZIAbZw4r/i1SRpAgC2Tx
dlaeBxrJMakWn6yWRmxZDQRJ9a+qfBvqaAdaM13W/J2o+O7B8BzsRyXaR0vD4YEcvZ+bBQjfAjvt
qr1xBfYeb3Nc7pS62biRDtyXPXOs0fO63GdPeLPWi27Jvzm3lMFl7utNSggbfNv0vhY/qparqZyD
wYHxLAfPqE9r+tJ3c9BpYyDNX6ss33rIKUnONZxmN1OZ7g9asdc452EkHKOroYUttU7/pOoW4Rj5
GDX5Emf1Ae8SG1InEHp/ZXQIjcx8GmxIxW15KA2xn/X5wjTx2y3NH+mq8hx8utued2wQj+imVX8w
mvexYctbB01TH5OGb7OjnSYN+XJB5asU486Gbe8USF1T9TdNTH4s4wpcYVZVnm8Jbtq8ym0af9la
/xvs7TH9z5/GGNUpaNhHEmEhEIKO1R2dNf+BnPXhOnw9hKn/HVzlW9UgtmbO5DK7cEDEGTJoftJE
ibCYBHlS3UHYhsriPMFD66LKxCyKt7FGPl9e7DzBf8v1jlWkjSFY17gNOYe0MTYYfSv+M0ckEavy
2wI1OFCn/m3li9QvnAoKijO+9br+sbVhZpqfRXEv5mzfxSjInf6Sjb/J9W/eWG2BVW+4TNMv1emu
GCI9bWYrmkrGs6K0Gz97sO+U2NhuJWuFZw7ROQAge1ZrvtOENCxY3qACbe2klXb30qTinJGiO3Cm
G7tufZMgSDZDm+5dYn/G0A0pIjJeCptkxZZloTEOAFrLvkO4GV7WFByttWr4hupbvlgJTKhZRlbS
bnvMT1WIM8aKNhTLI1T2PKSI72ehDafGcUPZxDdnAm4nirPTGOsrsKcPCl3uRZ6fctu8qvXgx8ZJ
imQL2in75iLyvM2x4WWu9Y35I/eZvZxgWPN0z3rYCJED82NvMLVVhI0naYof+uhOJT9wOu/ghGJ6
WFHupj7HDYVWaa98jQwRn+N5669ZB5aabSMKjlGebTNmZzVyc+IUrcfr2BkPo2qsscoBTp3pXKt1
MR00ByCl0upvNiPZIY+pmHRG13oRvSkDG1I/J7ZyIQMff47czyPLWrJ3XF1zxGDRQuPFu0ptTXa2
qwx7NzSTIBmMZm+VrP3xN3Qh0nPHVZiOgg7+NO9BIs+dul3s3o26reeHJvjayXSX6MLnPPvNLVii
YfarJzOleEkcOIW97J2QmpfmQC8qm+PmTzsmL6oQe71jGF+1Z4yH+jk2xiTQ+laGPUcVeNrsMTO6
Vn3tdWOM9HScvlIBBXPD802rps2FnauIyUGr1VcbhvUDVdvdBn2T4Wq9goVtD0tuczCu4OmX5K/+
eOEl2k+jVpQgdTQEJFiKrEKXXekEfMgtdtAOkXopigOBFSO05FYF6Vr8wG2kRGnu4MZx0w9wtfRW
6WdgUPJgrPZLhjPqYth58ZtBlVogtirHuEC+bSrT8bt8aYNVrVZW9iyRsY2rO4YEK+Jz5yJgaV9V
noOERZqJNqsrI9EMd9MQU2iSH/GNVoyg3lHVKuqzMEui5ca8xm51rf3S1XLZma0G5CBN91XnvM66
djMVZ/b1xuzOUuFqYL9zpXd3W7Lqfp8jiohm/dLyVnI6LNnJMdG7lMFZ94W1GXupys4X3WVddmz/
+mz7m4yZGriiZ+qx+o+trv9MVvKEq0UJU6fiCNDKy6MTT88GpqX1klbq0ybsSNfr/WjKV62vAhUX
PnTS34td/Gw6LmiifSR5giwrd+BWdpYj0dWi2DgvixWoCINuYx6zwdy57E/SjHyyOgf4a/15SI8E
2DI2aHJXxrhf1+4CBPfoLtUtcSXS360bTOzm4tq07S7WrVBMMMhjrmqDoYbAqnAtq+2Vz56rw4sw
EHTasrZ/NPGAtX7aKN5zU55/ILZEDATj3EDDxeZVNumsoupdxceSEh8Arzm7ItFYNNfTEoxpI8Cr
z5QJhmO3KVWwzS7Zt21glacPk7lPWNsB2Ue8wGmkuseu1e0T92Prq8D85KdK3AAGwmuTJg/YJuu/
J4pneSWmWlNGw4QdQ2xsWKykRAmrjAfrGy8umXLVR5rk9eh222lKDfGsoljt5LyZe9wy6pmRLf+5
Zlv33DQD3hoWUkS3IJa/GAzS+BRJ9HiOkuuGX3fLdDNZFB46lgL7nKzLRw+GGWixThZOAZTvr6Ku
963Srq/5tqqX3jXlcTBG82+lsr1rxnl8chXxy6T9JGeXnI9XZ7TJKCRkyj3mZ3HNq7SIpEPvoiJn
5QDStKE0QcFEIbmdECKF5aza7R77TBc2rBcoI2R3QXZIDyzUGn9W5+rYZxpvDZuYQMT5oet7ohj7
hYDsEWP4pzbgy4jUUTE/sOnRJDMRCxhIo9xdaynY7VaPjJiV2lhAWid+sybpHgxRb/xQH1k6zGCc
fAjtKlvkU12g+Gy5q3+wgo0/K30oj7o+z49Cz407Yrvav7aJq7DoMCNxONH+NtuVvCy1yD97t8SV
pJosZbS5wgBTl+30Zyupv1tAZxIxGH+aSGIciLoIbCGNi9Y4z5lr7sylGb2EGAUSX9T1GpsuceyS
Cak0W6odn+SD0yqwsjZXCizejWIJ8PhctaWB0Z5Oy3Liwk5R7kQUkLA4W6oi/qkbc1Sq7CD1oj5n
inp2U96A+NIOimxenbl608stykeg7gZpJ6N55b16pLo1RIwbg6VfkPmS/AeqvepZQsVThue4U1g3
zvlwZ3VJ9bqsfcB7rJI5L2FUx5dSay7guQ/u8ItnsPHLYgZ+ZiXvTbHgoo3RwIXGzU8ZDk2Tpsfc
wYdeaBPCgSBzUyXGxzYrWigJ7Oq63SOjOF/uYmHtYZODVJVlx3w12lcUJIUoKOxIOoQkG2OiidbM
0GfkDzc0dV1Bm/dvROTc56KAtFwnm+OPpXUkeBDIzE4iNIrm1vWS5AhWFs9JCqBwdtyCTRDHxDYi
rXWfV/UnApuvt6Nv0poaU3rLGyXEd8AZYvizIcI2Gc+azYeUc6GEuI8+glC8gs9Xzb/1SoDBnaJR
OKTaWAT0+aVTP1oV3dxVpz9yMGme4KodpOyzo5JOAl9lV0dycMQ66ll8AAwDc3FSMCQFC3VAAYFw
SYZk4w2CA/BUE72jAPWaiEEea0XeWyJhXgY7ZwetfvSyId1BiQrMwYiDIbew0MXkX8JyoqmWkgGb
wHGO+aSgkGW3kefZm5mufyg9R8SQWhbRqmKgprtSzGs51lZYDWV3S/VsClUVk0uFsfQ0SEqnmN+0
KtISYgqNUhp7NCw2KVlZvy1CuGw41PReaiy8xlS3P/RSrjuLJf5ujFu2g7jX3Y/OSba7NVnTW26t
5YuNoXWvmNMYYZOCckeI3vzQyAWBtuww9NXCfcH3nPpdUwLIH8iHM9fM3YGYRvUxt2v/SgdL9Qu+
/fg1cd84jjDfj4qVqkMk0SbfMDfJmyzq/ChSp/xpJQXwjqmYpp1R96QQWIy6V8A+4yc22viloLT2
WZUZL6YJaiNhozirXqW+6j9hC6RF4IA3qL1F6/Ciu3iMWePGvqbV9qtJTixy6mK5FuDnT5g+mcVs
HlTLrtSXmE6qoMl6cYFyvh6q3u6uMW2jGr67lqOfpudRIdvdWWdeAttpMwAl8+T09ccIGoeHZl39
SemNF4Ar6efi2n0f6Ok6fEiXmgQWRYv2joSwHPokN0KnKppQmPmBuE12WPDNUVQw9tozWUcKrWou
udSUrAUfzcSL2qE/SnOy9L3MDSPsiFPfXW1K/0pjQlEeEqOgpqvZJI+WncY7HO0ExWJNjTZpMyLa
ol1PhQut1HNJgg24CnA31GHdDXqYz/U55anN3AWrWu7r2F10ArVBsSBLGKP1Won+znt38KD7934M
LDuXBla2lDmmiHE2M9Goi6h8rpwpPXGb+setJsvT+zhAAMqwUObV9yozipnKHN20mlh2u2nIhtZL
YuHgvSw+m1gj6m0j8ZKpy3XOcNpenwg+uF7qsGJoix81TTTM6NpnX1XX1iRyL4WSvDrGg71pUj84
1RigK5uNe1tv06mcGS/TvxtqCZlrb5LKB8LywZUlQVUCXtpAKwXc2yMW7hhQi35carLG2cxqkY3m
udFKiJ02oRmmML2tAqbSxxz5BBCTGqdtnvZWLPEiTE/W9pabG/QIZAcUJew/QSPTVyUbUQn0pgm4
sR4Uu9mzUkI/nlV2wqPaXrQWk91ta7h5mbBiy7xiym5tXy0s008XEl9iRtKwu9aznMB1T1kX6VpX
8h1iN4IN6jtX64j8xXe7ZOVbXYkLAKU+tLuBaxbElL2qgSBdNearArs6k9WBj/IPaxjN0yW8zmSg
wZAgKTzoO4ccZz57Gv61f9apJu/3GYtt9S10kzyeZsojmAxG3Of+ArCbA6EwdxYVDlwYACJbQryP
CWbiqmMwdduTpOPhRCWJGnVpugPN4IY9BVcBQf8pKCr0woffVaG3w3DOehklef6DgtlbUrS/cZLN
QSZ5hyZ4gCDIxg62k8bY8RYi8FPWRdg3mNvTFDWFNIseVk3V7Tu+QjSHNTSi0HrndYPD0UIPljq8
Fs1ypvuGW2bRvPcJ6dzW+QXXZvLHus52KoGViY2xtF8kdZl0rG8XjOVUd4FGyd1LEiu6L0Gm7ruc
5p42HkyWFi26i7t+gZA9Sze2rpzZoKnr4WRk04YxvXHD2tVY3RvwZM30rCAIhVZi5L+SLechtGhu
25rlrzqPZrQ9BlGlL/MwcbRrMRpHgLcBosavkhqcs5FYZ4nfBQVNVW+yttzLMutk54be3s3YcrR0
PTVtHErWjbyVzL8KewOvtN2LxXPg2fYLLo/mnYItrHolUi70xJmPgWQ3yNfeUx6BNwyC5lkgPb2A
Qpv8pJtTlk7jtS+2HSSap6rmiq9P2vvK7I2X2r3qWsLnVVebgjQzEKMz6qiaCp6W5A27XLlzAeRi
0Y65wNfpAWhsxBafjG263FWW6a8VOmNG2VSUVNtGJDW1cSR2UBmbNd/BiQZ7njXOk0iL39gG79pm
HPmbvPNOvIgh4Svv/HLZX++TVeMoxAdJ7VF2MDEZwEfKMJfXSmiK5t5RJrh3cY57TpHttLiUPl6W
LmTzf6Jt3O/gHPzkZaVy18/CCUnoLAvifvCP8mBW1v4+ZWp742pwUcfhZD2+F9Ns6IEz50+FK+zj
ECff6pQW4WRtvy0Tzq+lEgdbyo2vfdE8oaNxSPaLjBLyJk9WgcE9JeOFvVKdnGgoNu3Ymq15Xkvy
543AcDio9NRns0SbWYlDdFDneHHdSwsCRtZa77osdvPqjIFmt+2dF8+u7hR3D63BvI0PL07NGQyb
9aZa1YtjdpxX+p+p3f7zrcRPJF67gEe08EuuNmC58ScQ4tnTEECz1RhBofMq3Bej7N5162dGr8YN
5op+S+WBzp/AxoyXlvgBfxFkVV6cxnwMPE53VHsAZkxixsuqrcXOGbfptY7JeWzOIm95rYtQbYpD
j0XpYqZyDbPc+SEdgu3cvd47dDGEdg5eWbO202fawUoX9ku3pvxLF3C7ylIELvhkT2JHP6VtHNTK
bdLM5ZiLhvYvKBmOPYXahPeq70LFaigFSvlC5JbucuVdSy4qqLOyO2ABPCiquMxk/SZ2Fq2z+Fr2
xiVY86deexgv8tAkdZ1vDMjorx+KYw2XdEjpTwJ86w9QDoAKTbueM7fI6fmBm0w2gelfh/s7IpJQ
a5AMnxCgqaPuGvNUN4MM4kwa+5rOMhQErl0NC/YLr0uyENPKezBv/6aiC5aGEmmSRqys2y2PLE0O
TH4gK46E/dlJmA8fHJlhwpinoqvPSHb6oZDFZ78mCgEbqz8WxXyoMKjvc6WyPYkTu8C1VtKPtW0e
Xlf1m1KccTdr8lw+PnZR8S0hiXucHtYIdV3DSdP5LPsvV42Jo4h4wVhqzufZ4SHPYvvIoqaPKseY
Ar3XkmOlDr+pyBte89j6hnMcYPg/SqTkGSRANNFwQ1GUO/syl7wk61FRg6Wohq/OMX9hz3Vpa5v0
19aZX3kM7hLgb9DqyTe3H42t/njUZ+h1pIJOyUQti5IgBbvrnIU1ll2uHHGosC0P1BwEgRTzIWl1
spwbAyW0g0uRL3emhpuVJB8Cm+xQGdXO3JJ81+XasUqy2us77gJllZ6xUB+Nypp9QTabMR7tDOUT
WGyuc1SZIWazYzHMrqfnl1Qe7WpvF691QayjvzG2BiQfonh92GJ7q4zsbuRcJKZvC5ucRqMFFdMw
GmLktP3FUNLbZKhPUqBvpj048H4TXG7c24Ng622k8SK3/BaOZ1Y8+A2mMZ8yqsKHfbvXlfG+jPmL
OVbJwZTzTe27Yw+owQdLeZUFi6NO+RNb2SPo+h/UnceS48i2Zb8I1wB3AA5Mqclg6ExGZE5gKaG1
xte/haxr/ZKM6KBVz3pSwiqtnFAuztl77dDaliHJOxF/4F61PtlxdpPCogJekkjCHXDEVvpvtto7
pTmEqmotSELn2S0jQh7De1J6f2ZmKLG8k2IKT6BYC/Ad96Pm31QjJ7oCkXLjWzoRtTkL912qJY+u
3ywoHS7DCZWPHHcZiITV5OKhHtwD8WouXj9KCahUETiOj52j3xeseb3+uZxlAoDkCfXcpjNFHor9
Oq3qZx4rECY6SsgZiwUxqQ/j3HQkn5zEKb64tIrvwT/ctKNYkT12xFKULYk5wHDrBT9F4N8aGadg
oQsKwkmOZtF9IRaC8F26kKrSV47/YM9FekN7aYFNr/Uxuu9ysogdycffRvl0HxK7tegldta4Vdae
Gssr4YGPece1oEnaZy1dKcAAE0I+XMRb9J5fJP/Llne6hz2jNe3PLmB9hk5QWZvEvnPddOOjd3CB
1hCAtrTLgBCoYV0A+0iML4mAOpLa3/vA++qzttlFv56yNQrmTyMA1kzD798eaA0v8WLs0Offh6F3
gza+ZCmOIraAIdgR3VhX1N6eyU1tIM+gdgjKknKcPfEK6NOzS4/3Uwl/87lAfbrUpG98Ii0ngu5n
EY27oICV33BYPpiZA2jE9bBMtpzvRtPqV5K3OOL8QcXarFdoU1BmkNjs55q/Azn3y82YGg3at4tM
EHGS5DMlsRtRBJfIl+LUAHUxQp2AhwOyxToUbZbsyxRlYtfex2HFjkofXfaBeCC9XHuM2+qgJf5j
FWGOccz7QEviQxWkgJd0JG0kGgFNDA4upqcNIasvcRHcj1W8h5WQIIcY1JpyngKtAKA9qpPuD5Yl
pab4OcItCo6XEDbFuRNfBVT53n1WzIAoo3Al11mCDUmaxY0mGoJkEuSI0xNICBJP0xSpuhk9Bk1A
J83VuKYiZDNF6OexCOpNGjf3U4mLnMgNLZy2zfij8bCTIMpFgNtirbHShHNcRU84yTeCHEnY1k8O
gAfRuJznfpIETgS5s2ucmJmFqWsfAkAjeHhL2MEmpPxW+iV9bnvjRpJdRoV/RF/11jEyOtTDCBSL
VWB+IrfyHpH10Q/Ku1CQddxwApNooXhq5hdXZjVmp9hcNm0sTjC3/SVOWM4yYB0wEE0tVwe8dxPa
n6D5LOPqZCbjxrPiu8D0N361j7pVMhzBcm5Js3Q5hgO3WZbsBrQReFMlFlbyW+CG6PAhodVdI+59
tZthI5sfgbnRZfGaRNU3b9Qe9H6WGcBT6chsIN6wIBqwao5JLJZ6+C3DFFxw3ETmyFS7iex63UQs
dRRlEvtLmpIJG3QYOiN3yR7wgI5/hYo8WZVW6H2Cot7Sx6eSF5uGWtptou8nh6M2Vgxbf4oS5T9X
fl0+ZCkFwmIqu31daYDeTRf+h6zC77rrmVuIowmtG+ahJfwOY02vPsc3T2mBPmSoOzex45mzmmA2
QAao+oq2Pngy67dNZ+GsRSN/ykLB4W2omeojQX3RrUwyCYPi3owy44ul+IJxizcUchP/d20qf6/H
TNGRqecvrdF0I/vVYCbrOTirEs9ekgx9n/i4SuJwdvFHpjMeBhURfSfqh5jtwKeBTf3SzwAMGDWN
Peu1dL2dSvPnqNI+qwa2EaXVL95YrItcpwuWMInmon0EceywWJ3onMNCHs184fWZt0g5JuAcwimO
e4tatXcAhluuYi/5ISL7gebdSXTmXgTB794C91sXoMxgx0BM5axuPzWOc3A96rzFYN27itou/oR7
PeRrqV3XXxd0wgrvlVk+XMVQEsJCrlLOL51FWxDc4LAodb6WPtgVdDVA9fcLTTaPYz/MzdL0oeqb
HSQCojnM+9JSX8mce5KwGSLZHKcE8psFIUzUfcyjnLSdH0cPSW4r9oX+86AjbJbNq8nquhgrsucb
M7B2RaLBabAJQDaD53KQDymx0AB3bodcSmj99B9b2jZGfOvNAtZQtd+t+HdltEh+2dwvOaWiJaHk
K2NEaJxEfzeEE3M7Wdp8dHUK6BCmy4QEbTanSWehGQzuoD8/Og2CV2/ytnKIv7Yu6lXAqL9aL/gu
9ZzttR0eqkFkYACIkvcR+fYBCZOasZVmuVGTf3Bt2kCeldPZ9m8izz2xMbyTxoyZrsKHAVloEox3
wFkxalrDIkzTYyRZTnPp8PVhmrPVPCcT0Gp76OF7AnyzmgpJXnKhwF1ei0ltnQD/pTnMDUZvUWTu
SgdWsS0sjixe83Us0nsycln7neBZD2zAUURN2Z33BIxjqSfia2aOe7Np75ss2vjUKryg+C1MTd/4
wv0U4nnv65Jir1pXutBXZltuye2SOzVm46ZJB7meIoG1DUDxok/Mu4GdIma0B3TleztKqyWHyW9G
kGI0s7WvRjsix6yN35Exussscg50wf1F6bQPwWDce+5wJ3Qfl5cHhqV5FbNTuwPWp8YnfA0uiToJ
wZoFvErVxGvLliEHGBdolAU/T1vH6O+TKPyFcxNYwwKR8yLSiS0CT2hoxm1Cw9qsKbGkYh9RXBuM
5Glsnx21H0Oxc7L0cUifwQyumsae9QCWT9vMqpYcUjm2eTGMm+GmHBVJLT2ItgEl7iLKwhvA2cm6
NLz7KARTBDZrWhA5R1uJky0VZTa3elMPm6JUW+wZ1bKMObm7IA31KEGXk9o/EecfkYE8WwBqtMlI
QfQRD6xTrWtqaIRaNG6wy/MdsqYtsUq+JsV4SJT506/gwrjGE622lYqcW2ocB46r40L+42UuF7kN
ctDvUkyh5bhSxHngX962Luy9KapAAzWt2GaGoMCudQWvHB1JtmEYnnPMvI7+04xa2EPyc1mk3z2V
3owuhhnAP4QebPXWgwiHrGAp2upH40SPmmVSi2qrJwc1KPS4fQhUxBb+0Y1Q7wP9HFpcnMFvXWu6
tal+1bHzuRriu9rAT4lDS9xVSXlsmuY+6AlmTCtwMnDK8Xcwj7ZTfpPPOen5kFB/ipJXNrl7vay+
IW997WtPbjk53gy9ccIR/htANdQ8CniUv7VPOp+2QQFqO42/JqtuseMwS/rCWbaO/Y3yMTGMIYix
MCgfWIsPwhkfHChNbDC2s0pDJcaGJn+/MtNg5BLjCRaWAionjlGW3lOyU0t8/gRY9wVebyRMQUxw
cmCMv8OWPlbFTrXpnZY4IDq1c9oRNn7Ur4VaZVTMEOc2pKrXYbpULRU8WHB7p+x06MiMVBoD7nJy
qDvk01sEKgZmVffesFz9SFJ4sOQepZ9rO8FJr32fmgZlVPCp1dTWCDv+j10UrGXsBDfhrD3OC7pk
vpBEuygDeyOSKIKz82VTFdS7+VZZHrRtgcZnW9kd4YUi/G1F7vNothSnI0HdLt3CoP3a2O3Kwd1X
0IJBL61R1AtXqqu+ZtVwNDknBJvCHGeuLBIN2zq5+KpomlpUOepuPXYzHTiDg1pFn60B5EBGrNgK
p5z1Xc5ssAyQUWB86+dA+LQovogwOsKJSOhG+HNX6ntTiy85MkiLTmoEZQcIkoGqqGSGe51cZBPY
fbuFFOnRG0qEDeGeiNYHHtcN8b6QmZT1QOTAqtB5m3CJLSHEYarA4Rzct/WtG9wNzSlUkblqbHsf
ieJAjO2uBJTmJEmx1ws+LcvwPlmNjViiRRRDXDe69v5gy+HVikr7DmudWtHRfZ4KAFBuemPAYWpC
6HSCWyhJfw6qjUlFbIEoWds2WJA0X37x8sdKQ/RWuNNGw1xIZ5J+FhQbrEgbSnJEh7iPBsrGxh9e
fDv5Wk6B3DZ99AyN5UeH8tBTv1DbL2qavr0l6X/glmogbm2LeD9aBeoFurBxcjt/FlG+SYJp6Uef
W9Fu3PYppB7Qr0m8xsBPOgxNDny7ExUROaI5HKkZNWkoDplFiKXTx8dAIQ1z9PXnwF0a95gp2Otn
lJwfy8AOPoVl4D1VOheKKFU/CIzHc/7ttEtBuP+KFdFXSdBlzxM6yN8ycFhhRLMxQIX9TvswuINO
AJRMWIZJ63VsXmKUWncIatNt5ugjCoM2uhm1xtmPUyk3Dga548gW6IgnOfjuZSC6Ao1zKzH0Nken
Qd+knl7tNDC1cOhi77W3/W+ei7bFir6pkl6SaPKaXktDo0dTYo0usDh2wVRhGYArp2Sq7426O9UZ
txFXnpavpZadVBFbNMtFKw9G4sCeaeOfFcYR5tx14GubyTBXBH5iJTXu8zp4GZ0OMZt9qkM0pkaY
QTnhYKwyXPgafqiFpNn+qYxs7bF1KXzKbzkbC5B0ikxmHRJh/FDG1gzQ3WkUIHbUkbQtHWZCvc1J
QupoHspQPSFkC596u1ihmkc/JbLhgL2BDDRyzBcqaTHdG69h2Nzk4kfU6suw4wRCZ6ah+9zQn8e0
GYOQHehReXr46ui3vecuuv5oEMWj6Ln49kOOyYcm+aJkY6cwpPX0FgPyP1uNhM3yq4y+T65LDfnE
d7ukHuwiHpq+aiEk2Rbrh+nX2I9EjaTGGadvUnk34CAo6dlgOSEOF+wW1SFW/ppKyZ0fFXtL0MQd
fYSDInyZ3UTz6aVkVvFXU1SvzYFtU5Qhz9IecocTAxOfAF4g9nmaPpTK7DYkp69lonuvMTrHjczZ
WGuIHvskIA4zfwmybVeEN3k4PoLk4j9E2Kt7zan3Y+1ywh2A3VXdc9K6R69z3IXfuBnhbuGwFxMg
nkRVX6pUfWs8SsCiir97uuacqA0GGzm57Pwx2CzdXt902dwJQMkWF2TPdyYcZEDVa4PkoSWRhvay
dFhck8FWiyTBQGkFt348bQC4vkxNdVM3yHQzaxuOkD+qyP3pCiZJCizaF2UMxnLEJXcb2eB8SE27
wSi47ZJxG2v2xMk4doDGDB07LSI3s2kA2uJ6PwNBD7BB8qq53W3ZBkfV/AqJk1tSmRI70xqnZTsk
31h0+Xh69HD58JpN+TqHLbZ0WNRplgOgdvMCDwpbs9T4oaIfVQFCiWLfba84AbT8i4V4dGGxzU4K
OKGFjnfMS5KIqaR31qEsgju0dYR1sDJCtKA22uZr3/U/jY0Pnp281V9phf9Vp+JG6nhxQABwW4X6
iR53AHwj6RFfWyk2arLd+RU0av/YDP6VHeP/twQlhZXh/26l2IRR+Hd80vyn//FRaIZy/iOkzpw6
myv+a6FQ5n+IciX20sBaIxBk/B8LhYa9wrQBJ7umLhQJQy4hAf/1UGjC+A9+C1snrdniEI8H4t+Y
KOZR/vL3WMqZvRiSD4MEO0Hg9Ex3/yvbpnSSEB1DbZ6YacaDTzLo66wn+57VlYWmI5vuYzsdV55y
2jtmHGr4A3TGvhTJw9j0wbV0n4sI4j+/h9nHNnTTJRaa33X+exD9BL7ea+pkikjuGxMpVJ1E+Y05
IejpXAc7u5aT/xwJZ52ECc2RGVjhIXm4EtRwnkHx54dAALIUDwffMGFz5z/EmwTkfbc1Tl5WJSxA
AfqDcap3f70iD/8Yqf5OMxLz9fyvv2oexuA5EunLoyRxwbq0sCSAXRrReSfNQ0CF0wXFSIozYgqU
zSG1cbaD3dwQhzQtBRiOX0NRcZalvcLxEP6kjCsI2kbZbge8tLNkG2U09a9d1gHTaGoYVYgbhhvI
gMOGHgbyOD2oP6dNgdSnxtq6RtVSElcl/H/8Vpil/F/5e1c2O8Mur4yGLmVq1POm+vOk/3qzIAiK
FAyoOqEdvClYy6ywuiPy8ViiCURktIPOt7BnnjRnvZIQLTl2HJDZxA/lDj7D2tS9jZAlRxB1ANy8
iSK1G/LuuYHLBdJuq4Ezs7Xbjx/I28duzInOtpxzzST/eP7YhUf5gFAc5xQIu9xpsxxtLMr6ys15
dxTB923zgpGjMd+7v+5NCtfUdsLMOY1Way0V5TSoQGrYfHwtxjuPQAhdkhxjYIolyuR8GF+WOWJd
EbywbIWPrYFQclsVQ9fBDAfFX9VmyZ4UV9BpZLXIV67oq9vAQelFvdvMSno9hBISvF36MC8nO83X
eOdp9338O9+5GxhnXBN3jimUY198A3FSJbVUqXfCAKKtXa0B+z3W1jUr4zufGu8hAZ2kSxORdPlF
90Wl+0Gjeac5SHPX5WFxUwq9oOppNUvKDsayqNn90OGst1M2EIuErITuUpx9AQzJRpl8pGVPHDqL
dvYzDGp310MIf4gaekt20DXLsbXl0S1qbYMYb1pFBTKTsU3xmcSN/piO03AQEZ7Nj2/fRWzLnzmE
IBnHEqTLzmF4F/cv4ywhkK57J91L+kM1ciV2NX43lEmPe+YntjnJHO0Atjwq4+o2U/SiyXo1n7TI
sA+t7mtIS5FMf/y75qXjbAIgtEhYNk0MTH9S1/EI/v2SI30FRBI1/osvTB/m6gye03R5g0sgvxkr
StFMa9UtQWPt6uOR5wydNyOTEkOIkCHnmLjzkRs8AXYIIf4lddIjlHeb1kj0q8o8bd9Qfr8Sm/Pm
veI6MdsbCFYEa7l98ZVZfU5cecdXRghxRaVFTcAgwNd5eVqvirJAt4PP8MrCQXji5SXaBqZcpcx5
7yDnW/DXDOLnbDbc3HUoitrWXRCi0MokGCABSvFVBQCaRjN7IUR52lpd3135Yt9MLAq9hI35mu9V
kmM035K/Rid6KK4biHCn0e8Qw3KADnQSYJIx7q/cXPOdu2sThm4jTxWuYdoXQ5W4UyGnhi7E0wo5
YVDW9tbPjP57x+56B3n6qMg5AeZefnfcaXz0WmM3VVj+UBf+7vS0hBlo5w8yFF/bwZt2Wml+YV+l
NpOGTQd1TrcCNAFZyox/x6Yb3pFmWS7pwFrLaM4+yUOvurFaCbZy1NeFO8PtZg8QFXJ1E9Y5+DZa
X6g3dW9NLhZFufahTNyKs9Kcr5aH6bcRdMoSVXqzz2GNboCCaDRP5oIeJ01OfOO1/Kx37pmyWLxM
ySYS0cDF+18r4P5dMahTZmHdEXDGkQRArR/LdDpMNvg5pL7X4gPfeSOV+9+IJqIonXmn+fc7Yfl6
IamqnaTM7eOATx47GLV9UIbDPkeZtfSnslgZGHnvvbJvr3wQ77ySDlMNWyjgnoYkUvRs+MbSR9kQ
XnLSAgkyNBXNA+KMR7z3+ZWd4UUMEfOtMgBaskGQDpoaJrfzoSqieGy6ZO7JDqfsAdhSuwLXq69q
m+ahCKx+g0QTxpKDASfuqIXYTT9eC/o+N+b/8yMI3HHYKisSn62LjcqQ1n2vWbl2guFvrqpG5ccU
Ffk2rtI5BkhWB5rY8khZbtz5Q+MS/ZMHu1ovg7t/Pdk6jo7jmwXcUJDOzu9GSBzxYAErPA21ASaQ
rSmw6zy/i0brCfOysf54uHfebYcXW7Lc6ZK8qYvFLhp78pMAsZ2qkK4ZWgtvEzm5fkS8YW+TaBR3
vWv//HjMNxsULgsHPDtCoTMRXe6j4OpUk2n0zqmmBwRdLftGzd25smj9+SrPVy2hs4yQNMoz5bW6
+GobRRE6bvrwJScJBGxJ2a2bWI57UNP2k6ewlRvSHQ4wOljPqjrcBobQDsikm7u0xDUOB7K49qq/
fctYQi1WSHM+p3JIPH+4iZ5lDcpVthZo3ta2MXbHCAL7yqBnitlr1LeBlCOp0WW4KkOnP9Bc7rdl
E4xXHvvbg6GiQskiQNIH+wnzcsuc58gy6eaGLyojT2hMgmZHkaS759jqfVWW6NbhoGakv+nurCCN
D3iwDTrcQbP9+GV4u60RUGapbhKHzEvhzPPg3/PcIHUxeGX4YmkRQQ5jExufcABxFK4TApMW84av
WVSpH7w0TpvLKwviBfRg/vBNDqTmvOEzuQ2c/8/GN4ccLxBsrBcvBguXF2jg+hxOuGPW5ZLdab8D
K9O9lGECqIscjC0S0/LZMTKHyCBzgA/d1ViPXKTXpvCfW6hbC6dJqkM9sRZ2WZ0+hDVgxMymwt3O
PrFuHCjbJwINQmoZ28hFWJ3FOpS0hP7SgDL8ys7x7f6N8EdmFPbqkEfcyy8BOyAMYENPX0hBG1ZF
lYitEwmwYThntvUghiv39O33zcGajao0hOIQ/uaoWiV49lTAI027kJSVqd5KLTCvrFBvj2OKTZmw
XL7v+WR5GWuJ15NQBlfmL6M9Ogu/pKWQuoI9Ash7GY1yVU5Du9ZFpt1TskedFdY/e6JS4DAkIWZf
ZDeZU4cnAuu9K7/t7erJCV2hdnB5r6BpXOyy8jTRmhRv3QtSAgliJsctUOXyUS+0fxdm+uf9VZJ9
MgcCRiN/8/z9rWRLTnwuspdpzLKHvsqL7+2IIdZJi34b1E4IaZ64k9Cd1LUZ9u1shquCkgs5dfq8
bF5cZe9YTj2JOnkJbSWefYsJQs7RtzoNKEH1Ov8eeYZcsnPMyR7y8G07WrX0a+QPH88hb1/w+bBG
8qhiLqGRNr+Qf80hZW8FoG6t7EUjEGsJmR/zs41wGYcCFgryKD4e7s/m53xpmU9ilPoEMHRBiub5
eJZIAQiKNHsJ5TS8NNYUbetUb25IzSNsCEnyY2n0fOhphcdXRNRWBvz4elSKo0IovqNLw8km4HRM
U1g7hMXAzgbOGRKp0L+tHdEuQ9vGupg64yqiP4SKqB1upF1UjwWoxyvX83YPwCzOrbN0KnMO2e/n
l+PndB7waAYvOEuSTzieq41u+s6qKyt324m6Wk0W4oiPb+I72745WNlmgiCCfH5s56OmOXCywEui
FxbL+MHDrnrIvU5HlfPVsb9Xelat4RSONxHiqjssAtdilN/OUpZiY8BX80/t9+LtrRuh926UJoB2
jWZljlDr+6DortzbtzMBo1h8llRjHPSY8vwqx1RXkw0J9cXUwcSS/NjdYNNRCMrs6sqa/u5Q7Fx1
GrU8Tf1yJghsNQCCTV4SkpQWtfLAQUagezBvXhnpnb2VzdncNC2D+Zdd+8VVQQizNeI3sAD6vtqQ
UOFvtLasdwpaCM4Lzd62dfuqqcKB6zw2D208jCDT+2Bd2Wa4BpLcXzlCv32atpAUDIiolWyu7ItD
RBgPMI+jlF/k1e42pYa3pLV17aD+9kuxqXnZjkHmDpcvLm6xMjz4nUafvnROER471dlLjATZps6D
dOeamPq0AR3px1/Km+dK+4i+hYvXBDqTUheDVrxUyQR58EVT8ldrVcGmq2OxHvy6efp4pLffJENJ
C9AZJz/LsC/bF7ruO40OMvKlTZNwPdguSYeRoPyNphq1gW+ARmnQVcihPaKBpKvcm+n+4x/x5kk6
fxYyPkpYU+LNbxDzvhT1pHjplQAfrbphgX3UvvJdvnmSdGrEfJ2uTquG9sj5d0kZqMx0TRYvHY3N
vVYb1hH8IqpmZAy41Bxv15RFdOW7OV+n2GHSaOK+6krN9WPCCM4HjcE4VK3j1p99yz5CIH6sQdXj
YDROYZb+/vg2ivP7+M9gZAgbcOZ4oPzu88FGc2xSo/Dbz+lk4Z9URFISy1VBd3QlAa+5OwLuaOxV
6TA/uLh47n1oMMD1NWvPIgPKwa4xQ2PuAIcHvtYIunobpxhdwEdgzWvH7gnaKgkDdRghkhidbWkR
aFqCDbiyVvwhj/3vgsu1OJKdFCs7FRGTv17MNyGfHOSGqT2NOLIPqRZja+QdufWSMkX3FAqUGH23
lFoJusanSiKFrKFS0RIxrUSdGiXCNQn3xTpzom7t2KyhgKrjk66SbNuWfQUcsnUOGOOcdYMi9Flj
A0twUqlWk+lVi0gBRaSH8XuI3GFbZp58EZEqUd+b0Q8Hq3q0aIYyp9Cl4oNpNt6N45OTPAWWsUYl
WGyGslcr26Cu+PFjfvOUuTMWRBJerXkXbF5MDknTG2PpqPbU14iqIruRi6JnqI9Hudhrzw+AXR4v
LedpnUaOvFishRekbmN6Oko2R3D9iCbUkJmrtsvRNo2oBdIptMAraNbOIx2HI9BIot6QwGfn/HGs
04pkgdYm9VYCM/z41729ByZlYvYRvLgmh/6Lz8rxNOCOds+Pc+EfmrPUgIaXe+Xj/fPBnL+EDDOD
+AD4UaO9rMhlUVBDE7b0k9P77WpkNwqwuEU/kJjJPa1qrtXwAmctJTG23Jfyqy4Qd09zkEuCkwIq
fouCpHBgVLXo5mkz9FfuxHnRcH5MlM/mEoNFnrfBZvj8mzeDsNNDRzNOcWRZK05mDryUHn0W+c1L
qyU93SutYAua6adT85l8/BzOF6p/RmczRWOMxvfcezofvQAsp+W2L06JM0SHVg3AEXxqlGkwXUtJ
fzOTUq9iz2rrTKi6wbHnfCiPRB1o5pk8cZhIUawZ3optLGHpwHxuU7blV27sRWP/z7VxhGYTJ/kr
BZyLASVd34GVXlKi98wvY2rKvV7J4t41yNtGZUocN8T6ubEv95o24UutUg9bxwwEi3E8fHyn37t8
agrKNiBWY1a6mNsDnAAhN0eeQhgMKwrg6H85AKEqb8xV1qrsynjvPFneeMrfip4ih4X5C/zrgCUy
9N+kZsgTE7x3w76QdygfjDtTgen5+NL+lHvPPzNL0ManHEm3id3cxYxmYeBOu5Z3uK1zdT9RGMaB
qz3avW+vJ7NXd4Fe6C+6ikAkJQnIbLcSS06pI4Wa6pPIeQrRd7mtc6eDwGBg7R6Qq378I+cZ5c1v
5BszDIncA9nJ+f2wcQ0WwPaNU98J88mEJn3b13myHovW3zj0ejdplKvZJRQ9fDzyfKffjAyJWTlw
JujjXDwJjROTb2auwVxHmF8fi35TOVO1/9ejUMDQ2QwaDn+7xNRaaoJ3HGrmycGesMBhAj86IHfi
34/i6LNYgz6yTYPt/C6qAY9O4CfWqaZWuTbz7FNF/M2VQd55dQGfwE1la6vPdfXzQQytyg2nH62T
YQf23tdxp5ktod92lOmP/w/XYyKysQH/sFu/eDZjjCRITgyFB95bk6SMZV5C+Pp4lHfePWq2PBfe
PpqVl50Kjl6B3VaDeQrZ6GAqVmqb5pFFsA4UmzEvhmMOenUr4WxduZXGn3nl4u2zbUTJnIJ4JG/O
fVFuQ+WWtnkyWtCOa93TRm8dpY3/LUl46xcBiwrRZWQj3YRhF32u4PI8UbkqDzaJmz/YEpe3RWK7
L0bgV8SEdoaHqbzWHn1pFfdNkcyMuExtGkxOxGbjCcWCTNLR93QMIlIGLT3+NjWwRNegilKHZDib
ugDd2uLogtbZyLIDUyZ7IyY8sHCqb4YlKUFqMLzn3Bxr7ajZ4Uu0Dqae1isCiC8FsdNu1Vg/PDzO
392yI36xnmQQLXDRjPIYBCEIePxgIcT2tsjXhqrt8qZKKKEvQ4Cp30zZqZ+a2RTWGshOv8N+pZH3
aZAltvKDGNyi2YTP0mwLkx5e7j14Emd5HpPz0sgx0/dVY6ofLi1irINF3WO1L8i+iSafknFk1KQM
x14e3UCpxISMNriboBoYzTEuvZlUS7Ec97kOgm3seS0XbSWcTUBCAeKfUbJX9pKunkhtGCQYK3AN
dyU7sW1R9WxhytqcmgWu1grQjUMNqqQDPnO4e5ZTi4CLb1OKOqihPebvs352SHvgeH52Q0Oxi20d
k2+d2XclLbxwk+DirGBo9EO8yN0IA3Vo50BjrSnQEQXj0HjuuP2gHeOsI0ZVI+uoTbRdKCNMyhxR
9syqBhl/flb9lIj/sainRR4vB60T+qIGx/IZwtGQQSuxm89FOfXxtjGa9tUZHGsXicEiykhW6mcc
JNMR4jiYvaJQeKeMPCIKfGqymG17OAZ3pYESB92+VWIoNL1pb3ZTQTvazMaHKm22ahxMsRsjDtvI
6T1JitFQja8diC211FPfOCTE3g+QdqwGUULkk5CXCK/8IngfOSMb2Den1LBKAoyqKoSxUNS/+3yg
nmaEyUxj0yf5gik8fvKCacLqGoXmsfF1PV51I+GbK9MenHvRkEGjGyp4JfUE3tTgdPbGxyAFJt2p
a2ufY+/5/fEcc346/rPbYaVHCkD3TJ8bB+eTpjZ1WkcZExkda8vnIR+Rt7nlQIzQwMsPUczz1y0S
3M3Hw76zxbbotFPLp0PmIDe5WBGACRRDAIDoZDu9dVuGXvniZpqIF51V/S4ry0MF0sJOoZG3KgBm
rLrE9Ag5EeajY5FmRkwfIoSSsx+fJESwXIZXVsbLO0MvkVlc0bk0AeZQ3T+/M2CyMKpkcXOK8RXc
xT5eK6eLiFrDcE4EjWk8sR25VnB+b1CLBZnyAXVEqnvng+rsyxwdqzC7XfIQIqH0Ze6Laa0H69Hd
qC77+fFzuNxezhdJVZAe5fwQrEupUVeIdhy0sjt5U7mtHE72QzT66J4MwgXsa+VnMR8e/15VGG4+
uM29SMqeFBbPL680M8LE53TRfuqIXLGnhtBsW78P8rDbRawMS5ja6Vq6YbVq0sjbBZzxll4lxTIq
onLV0LomVDpx1/zwcp3RagTSmUbrIIzwzZDKgkEKkO/HN+mdh4JoYd69/GmqXcoWTAJJgPGH/SkW
o73pUtN5MAJBwpgG6lqUrYcvT17T9r3zZOS8k6HqShsZDfT5raLy0hPxkPUnt6zKHWRibdeh8Fug
Op3T3gH9fXyR74w3awgdFh/UL0q/eN27OJktf/Vw8n37KYxESQ+UpNi4cA++Cfz749HmX3/xIjiu
5VCAmk/xHPEurq6Zgp4K1XDCc92ugyDAdOqCP/14lHeuieuhmMTuneLfJea+A/bYx0M5nAADAXe3
xvTQ9PYTy0FzwxH92sf77nCKZ0XQloGs7eLtZrumKz8UwwmDY7pEZzKsLUTQ+1ErflJ4yq9sD9+5
hxTJ0NOwS6Pwd6lezIcOw/6UjafeMfG7lSbpr8o3Pv/re8jqQFYBN9KYG+jnTyqzNcfLUms86Y31
zUraGVf3yx+HX2qAKvbxWBeCTGfW5CDtlUxHdJUhMc1b/L9On37gQANCM3JK1diuRIylvSMTcN1F
NbAw3Cu7nh0Xlq8u3HdE58BflMNKBaSVk1QlsXNYwYrQ4NePf9flyYKCGwlvHFApz/Ou/pnW/vpZ
bphoVTYa7Unz4dMXJKetGk13djro4CsP9U35YR5LMUuildIJirj8DmnJWQA+nPbUsgXHujJqn7Cx
Rce+sAsAtjlSBTmgAHVx6pCuivHfrIH3gozeN+zEtx9f+fs/h3mBSj1tIHqg508kMXIEiqSPUw/Q
yj2xh9kagUZ/lwZAdceJ2lPdEcVNDidcQ4+M87SdylULGXwXtll/RTL1ptT95+5Ylpzf+HnzcDFL
FV0Ox6PRKA+jr77ROxwWwPZISUeGsLIFcD8zSLOtPiaYSdOwuxtCz91iZmIvO/b6svof7s5jOXIs
y7a/8qzHfdOghVn3GwAuSCeDKqgiJ7CQ0MDFhcbXv4XIFqSTTbcY9huVZVUl4RBXnbP32hKg3tJh
gaSDG3ok/F23S+HB/7TFVQ/947AUkDeBsnghwr9p0yfATLqiHk8IhNYf+noCNNeJnZKCD9gVs8Tr
50oA3TAIRKCPRrFkYV0DL8hxrDIVdmB2Ej8KC1oIF1ZmPX78Rs33PmZsGes8xdpCPfD1lbXBVKzQ
9fDI1AHaX8zLPaJUtseTq302h8zftMqyd6PdkKdgTPl+Lv0vaRYZt/0i5VNtZ+5WsCUMCVpM99SC
BZAP3d6qkVY34DeBFwH8OIbsdtMrgB9OM0SEZdolwR5J/eAVvReUDDa6TkRm6InqL3QUh4HpEk0h
HWvEDzwXN8Iw2n3TzvOJfd3badNCkGXQ0Kf/BfXrSJmVJx1y2TGdH21vznYQHUEhFql94v2+fcoW
EwYF0tWowB7r6CqzqrWRwL7lMbZrEjPVAI9m8KvzphvFiSnjnRsyqJG6Bm28dQt/VLHXHPQFNsbF
xx4d575dhmZXeGV0Yi1974ZI7zVWsTbTs70ufi/mwJimLCfxXH9E8AKyCtdTsEj/xiv1fvvxF/p2
GUUfjfrWdXhRdNCOxniOl5T+R0P1fdDPtFwHmaSXt2SYHRyKfyce3ttxSGtbRxCGDJMC35upncqu
rqLWJG4SxpyIZ7z/s6M+aTr1vajLtDMiMeonGEqnaizv3CZyPDTUyCNprB8/0IV0U87wifnoj7F7
D/kVXIWm/RCp3+PFdP8jxul/tBW98/7YlCA0ptNK4d472pzAcfQ6Cdn+USvBs2kqdffAaMvQEE7/
8PEL5It4M7tZbLvw2Fl8FVTJjl6hTqSqmrPIfUw8YnIaWWGtVF182dUUq/CDWO79lJGDHlq58D7X
uNzNzagPuRcuo1MdfCNCU17PbEL7zmLTyxkIL7lZeoSp+vBuE871WvaFcm38oFwMGmetpQOVMC3O
r2HmS0ltHJhb0CiPxO0OzKUZxinBo1QpKmIuLMG2gkXUMmfITr1FFGHu3iF/ZO3C/B60dBof4bAg
U5zxfc6SrSqSdAF/xq3vCBLvYM6miY1VpRnu5AhNhqAbHnxgUJdqN86SGM9OrZvTuTvNOmG4zd1o
TzkURaMj2ghCffEls/Ks33tYDcCWs5QCm2oJXsJqzW+L4QWdE+lq4iIvwBe40uU43GvdrZ0hxafm
Mg/4YlnC7ns26j9oR4ubkeBlMBqujB7mOcf7nMNSgOmMYOugNTXbqSQZIrbCKzgQfi2afIW4f+Wo
dJIwUKvoLAAcvqTLkAIFAVhNyTXMHTIn50ajMGcvqVxrOHF+0QPXRM5Y51/Aq4hvzA4U4LCBkT1Y
FM6ZDogIYLN0xjaw6zwBkGRkJDjBAwbiS93TDut5EV8qJKD3RNASu+Q4YOpB1vkeiiC1tA+Ub3Fh
g3ERnzVtii86ERd7QIjd51bzlr91V4xq32JsB8ZWWIqimzWS1+sh9czCAj3KtHVabJkP1ZI20bUN
3h3kcTwlVyIbiGL7+Lt/Zy7BO4Oegj4tG5XjfoZO7VnioFkAPrVwPR15VuW5t4PRLXYz4yygcaVv
CFk9sUl7uwDYVO9XVS0uJqIUjoZ2k9p1MZH58dhM6E1nIL3sEU96I97OV6vdlcLr2hFF2nY0pqW1
RGKoO/HI9qw7kHDW7o0RZiEY0mRb2iACPn6abycsrsf+F5vneoCzjhacsY4SF0KzeJRgYTZRnU4Q
fMyrFpPh7uMrvbPJ5VK0uzA8+etScHQpAr6lmpQrHtPWTS4Sn/QvnYomfHgiFuqGnIE48+O7rEu7
687qql8xSTIb3x5BKTtSnLKlvVZbrqeg9ecQNYJcjv7qceeHTl/PNsEQj2pxZtIyiLNvVTQf8ATA
mTSjZsfQB0ZtxfZBOZIiJ1932C0Afz5+MO99WAg/WYU5ZdK3OdrE6JXI0xgc/dMoRL7prYVCZdRH
J67yzotmDebQgwIIJ8SxDYwqtUpHt3MeYWfg7zGLZNvOhIk55AOc/fENAfK14G6tzos3hr/IdmZR
R73/mBU9uLK4yjcyQXT+8VWOxFW/X6CzllEI2QNORQ3n9V6p9MfcG3IcPZZB+qXWp+3FVJbtjil4
3ho+jQunSoztEkOya+vF3jgJMLwTP+Kdr2hVjFirGJwdm2O8/hGwF/PcjFXyFCUDWv7WraJLTjlz
uStTq44RL6zLpBHBhAdPJh8WjLTywCjwHiAaYhH5+Pesk9DrA89qdMF2gkHfWL1Vr39OkzdaHAEk
e4pdtRjEuvigDI1F2vUmEVFqbmXRd9qhbYAt/PGladKxlnuUEjn5HFvjQS1NU8W8+QiNpd+k9KxC
pOp+2Obll7w1fxL/IbYf3+1aFXl9t4AG/BUPgIOCpeDoeJeJXnOW1Z3eTLP5s0AKvDob2uYxsaCf
b+KogbNVGH634olSgM11hUrsxAz6dvhiX0a7iPIVASOCydeP3Kl7H8CKgT1Yg/RCGF97ALDmnzgY
vFO0eX2ZowrR4iA8IQeae/UlnSrHlQHJDeLCbQz9xhVlcZ1PnnooC3SwxtAtG04sYEVyCDtSORj/
+rm5npvMO3EEO9KursOQmZSlkaazwXp1/BL6Fu4d+VriURhOveP/VgDlpftSJom8LBxiJnMsSUQr
gYsjHBYmn1gm2IHNhBc5yzZ6PMYnDp/vPSzK3us8h8pToyf++p0oOIxLPEyrxcUc9zmWlG207nNF
AWGtnclayCt92Hfe+BMFsX8trdHZsE9kzp+ghVteWwSd741/PDFyfvvdBWLN9Zm8Xv8sEoUNhw4T
baDBBMrSNSUoTTWeGBW/6/tHw4KT47pZ4WCAyORoEkhK3I1TKvERiDK7F80ifhmpIeGFN3qhoZEn
vzuhlbyJwQSCtIuqfm9qWR8HMjEz0L5W69+A+le3hN377qaVKXC1bNIIkoom90S16b2fC2iAB4O/
hWq1fTSP60nkOlXuZU/mnHtXy0J7Tsx5fMXsDklhQSBjuqK9a0lgPtgrxzSZh/JgwV6HwGy1u7rR
5F5z8DDbvcpCsicGWNMIFU4M9Pe+KmrOUD/opmkOWtDXr28mIW1IjMl7lDOgdlGUDvVQo7mysNR/
i6do+JFMyvpSx0W3afWOvbsNgTinLKVWVgZmXbumjkO96M+k6usYZMJFSEXbinKX+8Z0tQBjsrLJ
f+xyrJR2NVabmDy/UNZ+cuIbPjJr/HMtNnG/K7Wk5B5vJFJhNonfL9Gj1LzyPDcgWQL+GkN8FM62
6UFiZwSjEbE4L/s2tst9X0TxNbqBEcey4wGxIsJq0gnS1gZcgm1FrlJJNeKu6Y0Z4KOrPQyN1+1t
CEooIjT+cuxlW9+F+RnHZfH48RrydvqmVWZ6qLsQutOdPZpX5ZDUGviU/ClHPHE2Er590Ov668cX
WT/h1yNyFXqx13TRnSMtPfrELSsi72XU8qdkMohniUubGCJSkZTuzae22W8XRcQ/tEX4DJgEEOG+
/kqNLK1Aikc5oU2JEzS9BnAsq9SlKutuqzE2zgR7qstaErgjzEk7uNE0UFLsdVLccevFS+lcY7XU
Cd1x2o0bQ7xqTT+CheiJz7G2nPTQrxv/o6dDvR95mo/wFlH+0biidFvE5M9kT2wbSXFporR4Lqep
MYAtDiO079RurtFWyCe7ZykGm5wX54NqJwQy1txj7rHkTk51cjmSL3lvj4DKg8rOyjvmkYkKqL3k
j0MS+bdjKfNPYmIeCpaZosW2MmRyh6+CbMEkbwAWwneLLjM/aspQrzuYN3Hbpl+pb5KklsYpn0lH
0R2e2+xsfJIq4b8BDvTyCqQa3YLysyLFgAiqbtahcncTORV+a+CbYvDqAsXD0F1XetF/0Zq4QmpT
dGA5P/7Y3nucbMGY/xGNrhvx1x9Aa9uiYFnMnuxKB4hul2SLUZX6NoLE3HLtP1Xhr+I5RPHQoKi8
rLLy19cTkUE/zBIZxh/H2ZiNTMnatWieWMrfGvM0nTiIv7Pxp6W5NgBxVjADHavX60m4i9SzDnJH
a1C4mT3/Kend+X4Yh6TZujT8P2Hox/hbFoVA8qOlsHsG4ivFiT2v/naw+RS3gZrQ1qfD4B8NbP6i
7XeNGJ4orKjzigDZ+9ob/Z0c5cHBPHRg/2HfYBvQgtqLvzcJ2u3UR7+u9UqdL7odb7WZoeZP5Emm
et3uKYtmZEwtf3PqKU/Qg95MQwgcWR5QI6xMZHvldr2sLnsIy6ci62AglOweU8pbwEfH8j92xP9f
w9NQNL4YZZuv3df/87Oi0jBffS1//vu/fKqXr+W3tOl/vmSo/f6X/oGoWdpfyAigqFFTR+ZJ7vx/
ktRM7S+MMTic8N3xH/R4X5DUtL+Q9Hog1BDcMwOa/Ij/Iqk5f2G7QreLLoHyHwWTPyGpHb16DCs0
SFBrrh1fy+Rar1898l5bxOjdgonUFgKiavuy7CH6Nk7rnVI3H01Av6/F6uMg7wZkTrnk9bXywfWH
toAM7PlDNCAsocUQxJOZfG9xJF6YXg7f9cXbuPlnsXgJKjtaxddLrg4rTl8Uz9Zu/etL2rlHaq3R
ACx3xm4zmLPYVpjNzz++yjs3ho0KoAzOOGaR3xPTi+5MgUS1iWwiF5LYJ5aJmo4Trig8MrWMauWN
2hU4o4+v+c6L+23UQf/PCYvP4fWdJaBoXbtzxyDqMYkgEiE8D5xrNgQdISQnptb3btDXsGKA91uL
UUdvLovMBoiyN1IDrOSVWfn2D6seyQgDHn3oU0Wt++O7W9/Li6WfTSuKB9zM61QOLeg3TeDFE+WD
1CD9I/obxuRCa+dvyNVIQevRMGe2f1lWzgVIne3HFz3+WNaLeoiXabVzzTdyrIRDTO1MGUpDQOWB
VjoT+/i6OPGxvL0KRmYcqrSBsI9yGHv94oZG4rHSCqD6uhyuUvIHPjWt++3jWzn+OkzUPbgzHRPX
9NptPfrup7nyFqmAD0tbVw9UxAhN5Rh+3up9efbHl2JHyYD2jbXacnw/rRVnSTbaM5X9HAJgUdaj
HaTmPD6bI7HrJ97R+qW9/jA4aTBfrXVwYBLH2/IxrZuybol4p4Jh7QtYZ18wE/ess8K5xgYCRX0N
MD0x2I6/fx7nqpbiBEZBeD3cvH5ncec0jfTAXRNF292m0TJdZJ5fXZpSqnBGWnyK+vbOR0JLgcYy
0yRbdXv93198/1NGepdW1gt5UI239VPICR462RPD+v2rsN7T00F1cDysC+IpIpcgrKD3GxF0mR5v
xtbQ//zh+RyikC8RlMpaZ7y+F9JFkRZopGGOymj2dY7WAw6JezBSt/mV9FVzovb6du5Y7XNwb1ha
V9TO0bObVQvxD8Uy+uTljKcMJ2QhILFGmCRL/TrzVLfplH7CqvLOiENViaph7QKxEByNOCoDRqkq
8qdx5BGb0NurHszxz4h97B8+HnFvXts6R3GIQ9yA+kw7LnA3ND16kqWsgLWv/TSuYVtV1Zzqp725
CmUytoMcgTkyrr7Q169tEXQcLb00A8p0c0mMmYBp0nX65z+8mXWWwpzCV84Kjdnm9WWyxkvBo+Zm
MDuyDpzR91ihiVj8w6ugnzKgA9AsB3VHs+P1VejzdG5uSU6OTSY2lIaTsK2rU/bNN98AI1bzHXob
zISQFo6uAsHQQHVf8mLoDB+IeVxuwOJM1DfaUwLVN2/n96VW7AkbKsrLR2dj2rHpPGaVFQCHNsFw
lr1mnc9gwo3tx0/u6CSDHg4JDVKpda51Tbair5+cGoABdcZC0p10Ip05fe7cs9Qiajw03Hlcwo5M
QoimDWmPgbCmHJz3mHmnoKBv73cVv/DdY4fhFbpHj5bxStc7BQmdTcMUH+ZI+treWD0LJ+737Tt0
aI+sswcb1bfiCRFlZaw4lAcFSodd4jduQFO5P4tNadx//GjfuScugO4b1zi7nGO5ucMxrwF75gUt
hohrV1jVWU1aw4np952r0H3hkIHJbD3brTf8YimZq9gZzQJyT+ZV8RboI0FhKyHi43uhWs3febky
0+SC+by6slZ7NCLS19exCctaBnckCA9cKbHcrF/tVhuT5ofrdZH6IrCvW3ngNuxPkZLLyFlj+yIr
3sctYZKfHdW6pG5PeMG3SoBLJlF4EvraI8u1yzQvlx+uPZgYcbI5Vz/X2PMstCKrLYMZVLn6HJvt
sAYEVpoinqaZqjLQYz1XBw2AYmThrDObIj20RGV3JPnqwwzzbSQuzfKvmKTj2Tsnj9dPb7NkghU/
tl6MMIb1rBluMejMAwFPGZnKS1X1+q3rpl0e0M3qh4AMAKTwTWbP7n42M5Vc9FkrH21KiHuzHvIy
bLg7eR1ZJJt+SdQ4k8DQlu4SUFMm83IYHMIetLnu/LM89fXqZvHtej6f2nnJb0VkEVast2KaLtlv
z2UZVKhu7AApjQQcU40lFS+cnkRHGrldu9tuMlL7rm6nKNklbYdsy1xsYd3CwVJEPOGduYWFqQPk
TxfmRBsv1ELmJpsrolU9ae8oUBvVswFZXzvUnZ2bD3Rzk4WK7qTS4muRWE6ylV5lmsESm0kSICPo
iXWuvKY7w1zoluxu69oNFHbSv0HueHGYqsnIN+Wkpw9agsbm3POlMADCZFYSKkPV6Y07J86DB/t3
PqsXMoIo5rnmr6UdJg2nglzoTRZurXhrAxEVG1JTEhlOUZ/cxn3u1mHpkv2yceocS1VR8tdvEzGk
awSnM2YImOxiCZPCIR/aAbzRXeUJzbBDJaGC901vOvczHZ75vEWuRfABEQGjTyLaQNB4vJm1Iu76
zTi1ifjmZaiWzHAxtam9UhmZJxdjKmzaqChb1I8UZu45IhCPzFJZ0DOqnJKDmcVcjTvdSCmn7qbS
69Rn2TV9+m1WSFfMsKo0j9KYbUrksWd0sIURb1ryrZDlVGUTE8Eaw+iEOmA0sTb8gMmldZdrXbH9
2TcZYHycMZ2/EAI9m/qVVnpVcmhlTHrZoBy9OeNHtN9zzSM7IPLdFPmg1vwSrdPqgV+nHQmgo+9O
fcAGuyTjl/QkBEnIPszh+5JFGW+1J6RNnPvT4gzfkFiSgxX3Pm0NA96wEYjcLp2gqrM1CzlTGcBs
bYk9+r2OmM4VAagE3CVpE99OhUkOpd75A8nLXQK6mOJ3/cNjUA37BOeh9r3EEEHsomiqi26Jtfmy
mCJR7EZMst65meS6hinHJSCxSGzCVUDXQuvtQcIR01I71k6RtWtsCX1tjK1uJmtYdqLIW438yJsh
COSD3ELEtPxtY+alt0+yqJQhMykr2NRLHoOYffLInDpyrqd81B9JtSQbx+VPWlurFXz2CFZIKPas
aajPOiOFntuZWk+Js5VNFILAiIkCa93859K5KRvgBKo1yuja0ulJjdX4xc6tpj1POPH4Z6lQpXkh
2zK2bnofPdtTXfc9MR6aX8lzxyu8ZU/2Gu04LJiFvfOrzn9q7C79pElfxFv8evVPlJNt/CmRzczQ
7Kwq3eaRrOV2hGpcfEaQVxACodVUFf2sH79ag9+5QUkF+J48SiAjlXL9LMwZ/lf5VI14DHVMfGcu
fHEyqFo6JUGGcBiGdJ7o9qZqE7wwPqPxuaYZtz6zorxte1VpITVFcZXPefOZid81wsL0RLw3jYFZ
o6rajgotZfd7mTeI34zYm9SeZpnd7hbPI2F9jgx8VwkJie2uTZVdhqkpPG8r7YzIPkSFyttZuiTk
sp4yFT0j7yIGEO1Zol+afifUlT766XnNfGGd1bqdZeEMnqT60sV9km3B6vhfnIKFM8QxNTq/GvKQ
EX/retVduG2iBjTrJH5tGnzy4tJpNFxR3qqtOyyjDuY7HrXeD1nE0XppXdVAfjf6bt5pAByXTRJ1
7hCSfyH0QPfnug5ire6WQ8Jo0XeEIGsI4AFFdIdmiDEtTo60y603t2Z23mgaZLWYXAzjoesU5PzJ
tWL/oLGUz/DeSo6/E0Uh9igOisWdWVG42ebYIb8xrTXaJwcnyq6PV1UYg0VqO5kSIBkmbm25fw9Z
Mfj4PEstP8x9HCcBb5LwPS3pKUrQwuROAG/U9UZac5qF9lDbC+AaK36eI51S2jyRzBRG+jCmwSJd
QvTEONaKSp7hzOGiSzaF0nfUz1qoSG2tdCbDhA/KYY/vm+MZIEecqsOcGE1Qj6Tn7DrWgL/TWY2f
Mz21urAUDkOxKJS4hpjvEucls2EkC8WN0cxkg58dCKkUCjiIQJjm15bKiFQaGmMzNBMBRpQas19G
CRuCmBV9dMO2L+dvHkT8Icwsk6yRXDU9c7sTeyIYNZ0cXF/qbb81SMcjn6eUvRWkxsB5dZAtKHJj
LIgi0wY/YkYenCcP73l1npYVBqo20UsVIJYkHNJdw2Oo+pFB6LRSK9jECOhctZMVF11hCy90nNZ6
dJehMoKy1TmYtnFBKLo5gLQMyzwCU+rKurvFqpq7/J5kddrCGUmDxnXWvElSdufQLZYSdCcGqyWA
JFM/Gyx9DPlqIcZ3aJQLoNFuzB+Jq9YMahxyE9vMqs0DmsZ00PISf22oFhaDjcKggcV6yauvs0Kc
BJ621u8JuAGfX9PIPihtDYMlwnAstk6FA8GNh9a9Mlui0XfUFiaPDVJB1FYjY2KC+jVdYSuhsWU7
Y5ZRcxNHtLWu56SQEKVjr4Seo7JhGC+aKltMwu8wM4SuVtXJpzwvJiMomjGbPhsg6dCpQuvKrvBi
LMM+R0cznS0aWCmEJLOjX5Ch4ecXkr1Ed19lvlEy0lILSYBj9rFEVJ60lusFtR1N2rIrRepZ53Wz
1OihDXNO7e9qZKvA+mo0bgzfmoXUwfZEFSgP5ZpF+zfbFqPeIIjFppE1pFRsLFH2ZykLYrsfnNix
z9JYEDsrizLqwpjDITFlVd+mrB3VMIUWJ8HnBr9Jf1CFl+AiLJVOVbh251uvT8nLSXsfWI0vkjTf
qcjpMVJ6CKY3FH4UGU6TMgcQ4pnB4294BFvejH3AMdi2+97qiltNgMAIHGUvTzXhPzV78AbXbqyU
dafKcTjYbU52PYLx/jKOTCsL41k5XWjGjmCFqlultmMX+cNzHxvm88zZls/NIEdkp0VdBRpZg/G7
G1JyeNB6wAAIXasLzCZ2flDrdxyy+ea+DWfNbG4SJBjRag6XhMy3LI0BhhVxpSnQlnzyVcTPq2dK
5AM1BXrIepo9R1rCDEK4YDkHvckmMTDbFO14qWf9V8WiTrw5fvAsGIyyy0NVROMTmiWLIKrRIORa
6tKBqLgUBZ1MHem0UeSdEwCZTrWQjasid87w1HA2lzQ6g2JpqntbGKYIiKOzux3bPvfG0WJHC4Cd
TGTyAuJ/NgzikZHYDpMJzKCozpxKRjNXpzlDB33y7vSRSEmyAbOi2SxajOY9SZrhZ9EZThzEs2QY
Zk2GE51wdpf/xnS7x7afk+91riiZLp4OPYIz2/ir8mb5RKK4c2ZFEXsprBecljgL1G0Yi5xwM1cx
Vm0lpnW96aAplJnISIfsXUnRk+PQ11F07sVSWVNJhHhWONupsJObiZlOPmDqbZxwStyWT6mfc4gE
CAZ3JYn3YqcSJ3d2Wr6g33fJoieCqSaNLRyMhlUvn7Pltq+yuAPg4FqXrhji+JBklXhonBhdhvSM
aAyUygcimC3zZmp7zQw9AnnwsvqJ2DoaXno/6fvLRhusPuhsYFrMarL+ZkFtvSHEvpvYYucYx1rD
ARBs9Uk08/qrwlyXgyiC5Nhn0zlw+768peYx/oSVV/0q5IALrhQtq2dqozrZ+PpUfZ0gkFssuZaa
2rCKhlmPCA+xO47BZJguJLZJhQi04vOps/bCZbbxv2DGKtVtDrpk4ScmeT8T/ehp+QNUiqr7HRYY
4zn3TWUQVFmJglEppNY2TcgGiP/F1TBdlGpaHkaX4bUtisomwUKaRbsZO9t+jttsuLc4CuLV4hQK
an6pao9PKSM4su4mD46j0IeLCSQFEoIFkVPAaE356LQemeq0Nawu+aka0VqBrL3l69S0/Y8McvUQ
1j6rDt+pIDtUiqYnzK6MczDuRIFc2ITJJrvS97wuxFHqRFsSw9kBL6VhPtapqT0OGbM3k22h4c8j
Iu4sg1eek6IyaVcVaEQ8tUI6pMexU/9B/lzt710vIY7WLlCId11VkNRDjn2IEdB/tqdeyBu4IWPE
yQsyNbjclIPcPUif2P+bZzvr21yMzbxN4NNEQT71zkMilQ/Cd0AyGIgGmsQGHASmz9haFuuiJEr5
HmN7P+0ntoIVRg6qCf6toJyRXVRoZ3EhukS7IXRstT0F2ea7PtsWc5uTsVlxuz4id07Pp2FLsYkN
ed1ZsSQFU3JSGNrJPrPHpUAcw34TQIo+Yc5bRP937Phkl9W5pj97s+18qmb+SEgGGUtFOjoY6lOl
ETOstAYnHl+/BY2ssVlre2kQDUoKFYR9ksu6TaMyTBQNhknCV4qh+l76wyoao0s7BY6djTqmG7c9
mFXdT9tVZidJKi1LkiL7uv8qxkSll6Nd6x1lEM9Ve9qfURSw1ejvyKBPQeMJb7qqwGUhsqgbATdw
aaa7pUv1nHyYgcDTcRAi3a+2yFUHhF+Fz3B0znA9QS8bBgrPgS00vbmq05QQVjBzjns5lHr8XCmv
jjapI+F3uHZp3CPMAVkxD2x2g3Zy1r0b6eIXadlPOIMXkcFPwgyxI/nOIJEvshn8EPryOFRWVRaB
3eklqcYeCc3h0Fvqu1vHOFaoSg7UeVw9L/YE83Vyw3fJdFhPfqxvRVz68aaIMy0P8z4lBnNkmgla
ArM5XmtL8SAab7mOsJr8VGWDlDGeMEAdRjkMP/guY3O7AujSX+geqmYPJTgXh0hPMdT0qzU+8Aal
F2c4k7pqD8mGlbPRvd7ccerVtL/LEik+xKEsb4hH7pZvE3YlZnj4kjdFlI71eS4W9QVctWLTNKTK
U6Q65rOIPonZm4zyczL3FuOr6edsP0q2JP2VJr2ZENRmMfQNoJFEfadwgGFHy5xBD2Olt4jICaTl
9NdknNXvc7ZxDQvfaDjiubC0lKTngnNCRsL6kjNOE1sr2rvCLPAG2+g+3UOTj6n85EXO+AtujJjD
uZpy5mkj4rTs5pxXgJ2ll/niRT/tZih/sbntvxDEmxhPQyT74lc2sfveIS1Cpqo7taETjCiz+jME
AdnsDTiXyb3T0aymCtBkT13c3VU5QSMcIjqSIm0+DbOSbHYzUXEswi4eSds44zn/3ZY6EVvquqqt
X5x3800i3R9VYUxfMt9rtxBq/L3jQupft5xC6nuvnFb4z2hY32PPmpOLf5UMpSivIOckSujVBhmh
uBFOZbZb28h6FklpUTPMRNt9oSxhc5SBKczvbkf7+l+9eoqU4vjHAb2KJ+xCmTbQKMr6a7839c+c
zPSUEY1UL5hHr72Rfj2xxjR9/vBxLfVNJRXXJR0RiAk6xA5bO+q2V/5g82U6ggNIhkyCEmU4yQhn
sCb+DCEPd8Sgm4nvEswZpS76ZkdF28mcIDONUaCTDPkpZhlEqT5Pf9jy5iq0RH7HV62AVO+oeN86
ttXVSQaX33LVgUNQdYmwxTxxlWP913oz2LAopdMZQ7P5W5T1otLdxh3e6o5UUX8URbRTOatOEA1r
Ipjb5vNV2lne1ehqnCnyuBEPHgveL8jVbH3+/AWCvKbgvjY8rWNq4mADVxKgmwM2yn04di6cFK3V
GBOExv6+1B9pqj6l31Xd1r+6f1v/te+1nFVKjf3//turf/rfFltp04n6n2Mrw1mqvn0pulr///9o
rkzrL/r1Nr1fA1MxvSu+t3/SK03jL74RBDr4Gy0D2Apd2qpWXfLv/2LafyFSXPUm2op94Rv6L8nV
+vcQ8oGfoRGKSo5W6O9n+9+Jgu3RP7+UJBnrmPrvRsmqleC6FrQ/SvIGEq+jMVf71kDfPV3CkpVf
oWweGx1ofY5TfcCe/1nZw3ArcqXjg7Cib2NSEkRPyVB9mzIHqaKrWuPMLS35kOnTiPVMeN3X2nbk
M938kvW1191u22Qdu0x3SJNqVxGAbp34xl932de7cIEkESVEaR9D0TECVUl3rDWm2dDW5zJUqWLH
hjYnzBar2VB/2hLTSLZ0/+XFW7755zG9fHrvXZYMBsYWODvIpEcPz5+kXZmFT8htTEyVFYEpWQJD
K6+XaTmwvn8alXOqefx6Pv7nVl9e80jAME0jAGvqSBxvp3OdFSuI1l0theW/P765I+f2P1fiaeIX
wuPJd3sk6lp94amQmRGmKKRI067JotykQ55QeagGcd9Bw72g7uHOQU2hgnKrBqgM6JLaTmnsXNA1
s8+Qqo2kCucGJSOMG34djGlPejHL9VfNLleGKT7ZnuBdv76RZmsUHJ8hEG0+vpnfw+zoQwelReQR
fX0GoW0wol52HnUwFQbNgCXMMjZlYSJpu4ZjRO4UImV92oI3rXQgMr07bd3SpDUl2K09+xQV0/04
2sXFMg76pyiqFuibej+VQRdzuk6smRGTz2zqtzjJI7nBT1j3gV5Iwb7k9y0S1aF/tXIjP+9ygLn0
cEljCzwJtyeI1qc0rs+LKvuithEP0arMtA8IcOHRYgO3LtL1eTeEYDdUEdbXMHJYIdzTi+gwWR7C
XZNzXUKwfWn9nLM6nyh9an59gLtWcxib+qnZsO8XbK6X6Zc1yXgEVpf2OrwqfNJU533zVy7ThQJk
qUN16AwhYgoc0Vq2NQciZCZ7tLJLatETf5wmH7vrVk0FWuqMQjB+2jbmibBl3BIEm/BeyRKL6O/p
cfZ59vtDE2fTNtMrYziMVRaFMNcne1tphkFlpSmnp8qmXhnC0yy7HTWlu4KsurtMWvZ9ktXJ/CnR
3aa90WJ/1DddVJR3dM3qc6xR87CzF7qGP+KxaPWtIWrxPS6sWb+dcjpVgT2KtIHY1s53RHHTOEyo
VPNZt10U752ClTkorEzlhFVamOG9znZF2PdKHzYerLfz3i7RNpQI69sg14yFDsA0G7uWWKetnTgj
xEXIN3OIeoXC9ijs8d6IZnX4f+ydR3PdWJbnv0pHrRsZ8GbRi4F7lo989OQGIVIkvPf49PODUlUp
Uerk1ERMxCy6QosskRT4gIt7zzl/J4txnm/4KRZIFjRk/9RdvlDoLVp7o+tCCKUPtdV7FEzWaLMT
K29ljMuzy3BNqe0uHfovmFWM95VUjqrTxzznLKxzxhJJyUxswsYvwXhTsdxpYMx6yHlok6PkeUac
VEQltUFqGTua2ei1U/Zl/diu2/MQ1xNOGuumDRIsY6S07uTFuqmXcNUjViZbfbBu+u26/RuK1t38
Zz5rddrV+O6SsYDrWlgx0mFUKtk6U5XIVsVJMF29Fa2IHju1buMkX9RPqDMfgH02JXB94Hx8JKgV
eaE/lKMjPqVjZIT8ErJxidHqVzOBNg98abEJxccJTNAGJX+v+sANrK51l0Y/qkhMnSAcrudlJoTp
M68qzvaft5Zv8r2Visogh+P0w0b5142JWzx0bfnbhzdT9B3at3uifbs/WSdgq1uvtw2k4LtR+f+U
Xv/4xmD+72uvm7fiDafZH4uvbz/xZ/UlSNIf9LakB8irmn+Nnvln+UWi+B8aaU3rSHjNyYZv/q/6
S9KpvyCBmfBHLPz+VgLdd8o7ueKwB4l2WW3AOB6RbX6ot/6u/vqZQaox1ECbxqh5pU1TykkfTvMy
KNhK8uCsx4L0qDdKdse0e+wcaeoZXqmdOb2UkxH8W1TLP6+q44hCU4ttyC8vkWGGc1wXFtxRiW0m
1OrrsamNTziIP1N9vl+Es5OXg/LhF7uwGmKHGXbmOQ1V9ZF5cXtLnzPNn2wI67H9V/3651VgIBJj
CNERevGH/aAnCBf2g3nOe+Bs25RD9ayaMdwEhHlb3HE/KYp+rr6+X46inCWzkus/UsHTBPxu6Y2z
hBfRQZyUG3T72rHtYaP/fcHyu7tHdf/PCykf9hS9sOReHI3zmOFlE8Gutqlv00/YWL9bfcgBAMWg
L0M0/7D69LAdEEDr5zwwrWu+aQgBdJdlny0VNiVWkmWOqofRZ7XYb58ZbHMC+BD/wZ7+uRTD2hkn
3sw8t5RZ7qg2FAt1p6puEGmMtUorvekbK/AKIzMeSBvTfY3Z8QslEkiOEvQTiVkMYBOZ7A5IDKQA
ZIzEP0te/u29IaCQihE1kvJx7tE3gG9WYpwpbVtfSelZoFCohpOLZvyO47dFtaqK23/7qcPHX2mh
39inH+/MvERtVE7yWWnG6lBxFLuM/MdPTEV+s7SY6PDy62v6ofGx5WtwIGPmJ57xnUudTmtEexnM
Tz2mPlj6r68KwwYuwdZLo4ps+uenXEVh0jQEJk0Q8RhEa9r4aCWwYfaNmZslH8xKcyjsCQS8Qcbx
wJOKBXhOrRWpx7kGMhAy7CB0gYGA21tDrUx7LHgkG9BPI3dhtgUwIRbTcvFXFhIwY0u/TqGzzTa9
YnC1JEUn2DVgDlCRFVd3INbVXaPCv7KHqW7eo6HtelsLTXFgxqxAPAqXKQXgFyrlYRoapr4TFk23
XSXy8HNV2sG3VTovFHsm7mIctzJGgzom27izwloCCzhiM6qcq8kMZLco4/SLJiXoL1VjSSQHCjaT
wlpR7oIRDy57FizlulFqZaKWrJTUbqQmPycCr+Am5S/W0R6EC4B1bXwmRgZUNyPASLQ1ZBuNw9ze
zDFOivmWugu6NzVipsMUsqP87eXpvUkSdWcWnZG42qjRwpmNEN1wH62dDCHR2klLbqmUh2140Gvy
w4gYjrpbUUnlxA+LLtgVooFHXQVforRbLVodCtJyjDZFKQ2lG+pt+m6GCjBpKEhyiHS/W8qjPMbQ
OjHXsmaAKy2M7RBr17eGQj11G/aEraWnibEPenU0/QnV7XMR6FAncqhcpavWAlBAA5pTM5EvrBsl
1gDt8xAIIOcKTpIaGeg6MAhyRSxKOFTCDf+6uBau+vhkCmN/BCE1CYNU0uZqGVrtUItW+AUAA1A0
Sej0Njrxs4+4MxWJH2PrjEpeJd8KH7QhBbEhLxOkdq2gicfCij03kK24kYUFVRKJ6mBX1O+Cb5hN
LbmaHhZfYmlATKYIMSM/EIzqJWcAAg4xa+UJgWiXOEo60TT2VsS8ekmQ5NIIpOErgC6sQLUAhHEw
QJ9fxbHucaZojdhTplR+MKpez+GLJVNiG6oZEFhaj0rtNqUUnMq0l7OLehyJ/yDwshxdE2nUTRen
3bFWSoWRIkSYq1STxoMcpuOpTJBPQbqVZ5gpRb7QUc4RTUneEw5r44WSdpsi0yherTGQBD/Rlgzo
Vx1VkeHhammO02ZJC9j14nUtwTmxa7EZe8CFUQ7cwSoxNpjDyQQNFyPjfTQLkTHQYOq+0Iq8N22t
0ZOoemyaLvygJPECpZ9e40lS7+Q0a5/Hro5vjNHIU2egtdTxpeuVL4Bz2Z1q5No5VZb4xYKyyDRC
tYCzE6tMdySTLPnOyqPpBNu2jDdxoZa7Pi/piPis1UssjzygxdTyFyhN4RO/QftQAHwijysWYw+Y
X6euKZXWs5UpYHMzPEVIA1aHNlllrPEUFAAynsy9XTtdK01dQxDFiywVm+dYhYjlFFOevM08BoAP
qRhuJTkpX/VUCJ5M2KgVDCM5fK5aSb2fIHPEdooB0GVShAMougUA6Whlma7UCE5Cp+WJX5mCJuNy
WxjxUwDJ70Ju5YiwAwH/ItsYl0j3g3JpRn/MayV0ywJKsiuEhnZXqsNwK2brGpzE/n5qEyF0Zroz
0ZbiauETTDUcn5B0lXtp0oNzPVdZuualYpu/SH0ab3IUoQDW6JUvRCVmkgWoqc040w1q5qRBAZly
qEMp8VMtlt5JOdMAetiWAc+bNrRcuRnjzo5kebzCbzA7jySYRw4uodIRjiHjcIAYRfR6Ta5hkglW
CGyWFcg/y3HIzinr3sT4nsQfr+lU7aolDwzrPmYMd1KoFup+SMZ0NywIUy4mdvLqOe+bcokcVY4D
AUaiANcNC7sCxwNHL7U8PppNE7Y2BpoLTk/VqOFQSwpCMyo3CNBBhkqxlU8M7ruQzVmJchdHfEve
C4BD7UWbpcg1iq7gzdUqrAEdg/8O4Ko0ZP2g5gMnMqxlRV21sGHblMfZNcclzrxBMOSDpMTGO0gq
rO1sSpbNooxg3NCpSTfP1LpyRoSo2VYjzukgFIk82SKUmKdGy+ajio/FYItgftC/FF34OqRCe58N
gaX57TQTtQRAFD9jdJheiUU2vAkwtd6ovyGlTEXMo6+aKBp3fRBGiSuUxEJ44JLqucJpq/CUkomz
dG9CXb+t8d/J3Gpuw3hbm1PYeYsWw7GDh5VGMJgaiI1Rlc+Z28HoCH0jS5Sv2qpSdAUDH+8tAAtj
iclIUrp0JmzTVskqAil0szFOWTuFxrYzs0TyMA5lOCUi94q9oUohV2CoXj8kSWdMrtxZ+UMgmnMH
sJ703SGwWD6ugOkeeKe6rixVr4ET67yCvK8qEVmzDNRkWykK/cvUjGnhBfIIZK2m7VCTSDtCxYEJ
EWQOjI988Cc1h6NApIWE46yeVoTYQv8OPbXvdZaiOOkT/rtZ8KpAcLS7kSRvOwoa3h2p4SCCGmpl
AVSeIEpQEaeN4hhWzFxMTTS8vhgiIsLFKz5vnXRY9Nyx+hKNcUxb0TEFDZmWw9O2Qs9Ig152aVBT
FRYqEx5QwYhjXseNtL4Q5Wns/FYazWETtCUnlZ5hVwvlCyLzUczKIdpPHAWWV8LMm3Z5WyoPBpXZ
To9aRoUd+X+PILr5aHciQVaOlkKVcIcwbslZEYLGus0VlfPnciEbg8SKvNHORFgYz3I9wnoi+Xqm
PlkjIE0iy1MOISXPqJjGtIZZXyNwg3tOy2C30ixcynomzY4JQIm1o6JTOCjjkHM7wb5EP+zB2B1O
Ixyu6r6IaxsODwzSVhmn0DaSEC5wowTS+9Qrfb+VgzajJ8FFbCPPgTBdEW2STD4tO/JHoZwqYTtK
SX6jC0pvbpt5ZHBHhLrBD7VWyaSxwVAwusNwI0VfoC1WvmksKVycnkOk8LMOVJ1HzAzUrcSOU61t
YjN+HUw4srEbjYEMWVmy4G9AjMVVHcWWYuA9tHTVlPq9JBrp5Zykx3JKi/0QlsKwmxa16R3LyvPQ
GeGvFSyHsHprudHE1GlRozGoKrTSiQWsBtnqtUxylH6Wjmia4OXD7bV6hxq4l5wux1xwZW/QiHXd
ol8mEuernQewCtLFgmYQTYvAviwzcd3gOEEWjRkJtxOab6aB+jB0uyqxiCRfMnhtfTwY3wXE/zN3
+gfirh+at1/NFr68fin/4+Z/Xf84efr2M39OnsgZ+IOhkrK2BJj2fIPw/sT91q9oGHKQtYGEzMKV
7F9zJxlIEKR9BcDpz1bs5V9zJ74Eisu0Cgs5XQdblv+dudMHQzSBq9CdMdtam8MfYOkQ/7WqJu/o
YAyqF1gn0lLuJuViDNlPx6tA8+QxeOgRHB264phayieI2Tfj07/mNX9d94NyT4zUtpPZvQ7DTEDe
PpNuxLE8FeGdFGGeX8vOpdY1X4KscuGwuq0xbY1yL1AcqNeoeDK+QcygKy9vopgQvliQ/Vk5pX45
ZhXIm7k1rHJjpk89JJwiPOBPCTP85Yfn+xu0D7nzT8Omv375D62sYfVDjpCMFOd4N4lvifaSxc+S
4qlz5iTFkzb5dfVaSO/GdBpeJX0b0bWOV2Iy29Z0suar0QL8zE7CE3XrfLUeOuWyXeSjJB8vOmFf
5zdGepeiDSYvU1b2Q2CjXCva0Jv25XP9nqoEgsd2tCu37ba4gJ4S2Ymt+qJb+81m3gae5lZu6/Ue
shIX764jUm079ELPdGNHcBI39YpLwX5BXGG3tHB2dEyO8ux0qlcGDzhkOIbsy9mtPJ6mCCrQLpCe
9OqUZXfFtM9Fz1DuIANBTffG7MGaqFsRV6yUt1kD7XLa4RKzGDP0B8Wds/1zCwN3v3Zv8WVFa3pN
1Wa0W0CiruSPr7WiHwQn4EM3xVOB71DO6XxJblYZOIa+zZpbLkjzjc7SlVrSlgM/afZqfRzzk9rd
k0qczltF20rVVo+2kgqJ/6ruL81wL0GgGnbK8FUvZ5e6uR+2eemn/JmpNudrdnQbRUmZ2vlWVL3q
JXL7u1bZaOl1tFxoFwhZAHqozyxXu8YuLCztypsqp7sX1Avsg+1udtXm0mp8/kj7MnKlGm7yhEfS
0whTTWay8EV9FV97BQW7U9CU6SZcd9gmkk5Ypc2Cka4nwwkC6k8wmNcyuDRf1Ch7KjYtN7bVd8K0
HW/iRyYPfm1JDyPcXTE8tcFmbm/bvAbYK+x0rN0ApRqdaStcxL0rlQfY+s4cf9FlhIZOs8nQw+zT
yJsMF5AVbqBiuFG2VYxDUbgKjv+uAicv8XN31nZY4PdzTJLkSdf3WO+0g48jpz947U7xsn12Z23l
PSIfX/NFz3J1sqnUTfpSxJ/Z7P08GvzrDfuApE861lUdxLuDcJNdBft6L22jS+WkXSj74gSDcF9c
SFf54e9f6A8jqr+u9mG4mkBhV8WUqxXH/r4+NVfTTfkc3YQbzUtOzSl/mm/oOS7MU/l/ecWPJBx5
RiIxRibxBpfiPtjr98uu3kSX6YV+NC+1fXYSj/pWfjBPyu0nn5HB4e93rY8uzUM29tIkaf1BuYQU
TFensL6gMz5Yp3g/7fR9djuVdkSK7/28l3b1lqhNP93yCuwbv9/zd37jKrt2XxytV8Ufjs1Vd1n5
8aG4igEVMz9rt1FwAfIGQ16IXSrA0GW2oI4+Lqah7IWpIxRODKUSiUhHoe5FMlokZBy2fIHbWP8i
Fc54jieX0b3FkGCGme4wCPR0e4GCKTrHU+mfETasxda80zpHe6yO8gYcFGPObjiLjSPWfoUPHybj
7T48WeMhaI9UsSTi4S0+v8+0w3zs+5Tsv/eJSnVlk9v6u146SObyTX4WL8TU1uAqf6mv65N1uG03
Cuboha0hBCud9KLbtqU9EN/7SLjzfDULdoB0w441p+eSOy5wiTKP+Z+X4L/sVtpGpcWSsBaz88w1
uu0aD0p+cr7v6zeL3bes3q3HtH3NqqdOuZfxkCYN0NiayXZ6lS/Gg/CUCo6G6ajqJptc31fhthft
5k18SS6UXfyO3kvN3OY1fFmeRsMeEnfCtO1luhLP97g/h+VhSp+H3sGYmp5E0Lf8BxZvDRk5qImY
rQV21XksiPbd6O3lNT7hurkNt/W9Up/pTjlHFIeHZG3bw3zAjH180K/Fa/Gc7aJb5bH3Ujv2I17J
7KLc9k7DS9S5X6llXd1P3fDSuuLuSyPbo28hQamdgbUiuxV7b2x3O8WFnL0pttoF0mhbdRZfPoOh
jw4pynbtpSeCbWg3jzRovnUpvkdXh9BN7MZBLWyjVOHyiWPsssfasy77ez1j8dmSmyi26o0XHHo7
wwt8+BV7PmK1o0hm7sHidzm5IaM/zJfSKXxuiRC0iKBkT75veQ/C2yIKWZqlLepwUV/EN+tQX1dP
zROLgJDvOvXUhNGz27T4eDiqx/Kk0yfl0IG35xeFF99lh3UoaA4MXTfdrYbpZHQpMdso7xB386P8
Azr9O7SQa3G+MTNfOYtXQEdmca1BJL0Wd8K5+ZKctHP9KJ3nS/MoeOzQnnKUvdqBn+BCtHYX+5aE
gW15LTwavnZcb6bgRE6wf+52Ft+d+LVTuNgF+OmF4VT2k+Tofn+r+92G6Lht7T9Nzuvkwe4/pl8T
JrVP3Zf4KjsFN/3jQKYkHym09asUxoa9/muqLe2XPWeWGznQodUvqbKBDI91dVS7Mj3T6EkvUMAL
V/RSna78MFgp2j3V4+AXa1LyKC9sfb5m3U2cwbFHYgxiNMu2/MLHaiu31a8JmrVHkYDx4mDqKPQY
DIAHOBWhkX57U13ojBbnDQMIZjKb8rjGrG/yY47wmzSB9Kh5wik8x8J9+UyQ6JH0gal38tyFXAx/
xdrNLHz5Qhg2reKLE+JNf7J82fQ0evNn1SMedq/4CdWSvpMepAdlq3rdTtVsc5O1O8nvT8uuP9Un
fZ/fC4flajwPrzIUl2bbIhevXd7IdrYjVjL2vUjzXxNGxmd0A2FIm2oXEblDbpjt0P80vR0zuLSO
Jtar0N97t53OmrJt2sPSXcmo5kSnxnKk02wjc+XlKphP0+wtm0nyxmlfPRQ36YH4g2Ob7svqXpae
UFpa6bMuPBiP4ZI+taKxrTs7iMXIIX+8vQ3ndyGxCwz77rJzNnW3ZBu9GEXpdavCAr7aulOO2+SC
+TIFaoT80/RmXE4He8zs6KvwONwOV9bDkFXADXX9XMrt0bB8vcK0M5VzPgwPPrXrt/zNfDKu5Svx
ar7Ml8lGaNBldvDafQmfuuvhHD7W41U2dhtRR/QAB2WqXDgRXSl7fV1vM9Qg8TOKBA00BY18T1xH
5JTxndrsonSX4c9MCdVcF4yzuhvzrfuq6jZVM0Go6XDsT92l+qTfUOT086Mq6DujAzuZ5B3TGsZ5
LAnDnr/E8eUwbMJhZ8nbDHH6dfk1CQ4Dcio0czfmvTi8pO3XWdoJj/l996ieCbsWBhBKpnQUt7rp
WC9y7yqGXXJ/eMXL3KkipK33S+8HhR9XtlRzD6k+q8A1humIptgO9fDCar8qsN8xzkdFN3qMhWpl
F91V2eCVNfOlB9U1LpCQL/CJ2LbZZLEZjTe6dZ1LfoHBcHdVS36lXPbChs6oOVA9I6GE3rJNL+ub
wGdmH+Hz4PQNg3WHDOJidkgKRxPdVZR6HuMo/M4nClFmXMNBTP0i90bVm4a7JWeFxY74xOnGRwuO
qmudg9fwa0RiB9ro+6q4mvMnRGnotfxsxvx4N6i+NlPjulSZY7hBZKWuSjmmPnb+hjY0ajeadL1Y
Z23VMDvsczzT5H2Y7fRKPnZn5E9ytY2aL4pyyIJjrr5YKnoBV9d2rbmnt5Oau5jA4ArXUmvcpp2D
JDgHgCEGsnQ16aAkhyl7kZi+6dAGAUnsQnei9D6f0BlNX+PglmPToIDpfOFyvmdvPBud3fLWCwel
P2n9KT2rXnwNSndZPSrlc/bIvKt8iG/KSzC6dc7X3ROUglOZO11Lz1fsSV7nVHcxSRBehUuVFgET
TbxmxHt4FacT2YUoUFpXtbYmNI5SgVE4urP00CfFIZQk7ISZeO5mTr3N4qVXKHvwl5hfwvIs32iW
t0KyhAQDdN72N2sSIuOpB+mCqeyVzGG2OMvs0XVMkUNzOZ3HV0JrjIwwZLtmhprtlthBJY/CxUlf
S087kherPhi3pt9eZdBhNwhmAtqEzk5vumczsGPRF+SNVR0M9bapDrHqWA2TS69303abbHO3flFB
ae8MTudDf1OcszehdKYLVniIjpU6DDbwS/yeHKcn0tGgyaGbOqYPAFOFLShQ1Bwp3FpE8H6tHyxq
MjAIFD6qK8tbzGwY+eJDC3ms8cVrHrMpOrLo/Gc8m+hKMEU4oGvFLpHNSOyVrY4VpPCoO+pdZNqc
AOmbnrgMyyTxlLQXZC7awR4RNUXuvTy5qNUqfxQGJyKcUKhdURw3FewwVXiS6i894syxzy+gCSKZ
Rtr4CNTqTd8zdf8fjMdO0O6K9/Ija/4nEj3Mou9XXsdRP/0f75sP6Ll/a+brt5a8nX+Sktbv/D/9
4nc30du5wk30lTFkt/5raHuLH4dcOEv+0IP8Mhi7/9LFr1+K/3DwJf3lx77PxuQ/4C2qFrEmcOYM
+S9SFuwqAGAsFmWoWtCiYGV8p8Sr0h+YPqp4+DJKY4T2AyXr25dEfP11wi2wZuZL//z038c6f0fJ
Un+e8jArZeCBLNqEusSQDnLWzyOyDquWcJwUCnoQ5aY/x+o56L4EQY1mz20LuAkbY7qhjk6s7aWf
V9dWfCkrQON0NxrghJBXPsCNLSCnN5vbgrIa+535LhrvxOUU1Vd9V1PYWwimkmlDLz2bZ718NY1T
OB2N4Fr77mr2by3C2zLnz8fV9ZMm479Vbvx/uAb/3gh317xlX9b847dvb8Xu63/9Y/2B75RA7Q/L
WmefK/8FuqaFZ+13RYYgiX+QB4Pgiby+Nel+zcn4vv407Q9WFiZcKCWwA4XK+6/RrCb9ocID5G/J
Bjb4+X/LBPfnEQhm2LhwrbIQFdYMrqMfozqk0Gjbdm4qqkD5iVSLxbcqCqRkyQUKI4gvP7ycv5lq
fkg2+PN6/OZEsqymatic/rzcU9lcpiLiem2RruVqsFDQyCHTH0su/E4fuo0VSCUdtda4sMW0x0Sj
XElwz97hRjHvu3G6nrQq3cdZL7lCL6deksGrsP/+F/1AvVvvC3oYHtmqpYHB/+G1tCyUiEWSVegC
m+caFsoeCy3Liee6/oS5+OsTQHODzl3kQWMzJ3+4EqY1kri0gDOIDevNOE36Rk5Mg+hZk/Zisj7z
1/xANeOT8dEMFo7E6kILxKL7cSYfyxmxI3JJA52OsoO+XaWKKWIHX6H5AmeehnoQavXf387ffMh1
H8UhUiJnCYPAny+aJVneZiqlc6EAmpETUdlVC6WhIYJlq5TC+99f7oOaZF1mrK3V0xkndrwcP4ZY
d20TKlmcru1gETF6iNPhLpJSDEJKsWgfE1ypI5sFJNwoRiVZbgBx+6bOTO2rIZaZZY8Ktiu4GDRS
4elVpBm48fSUs3yGZXKDRNVvM2lQXqOxEJ/JQSsoduXFvEnyErOpv/8wv7t3LBDFYD2uWqx1qf4A
ogD+SngZML+FdGQeC7wGNnk7LUcU7iVePvjf/P31fl36JlASXGUWiAEy9OEV1ZKyMsTIKhyYM/WB
2Cpjh78SLUDdfha1pvKr/4XPrI8J02GEgrjkr075yvr1Hz4azh+T2eJY6oyEmNiKZSVb0ww/84v+
5gj502XYYlHeIozEDpDN88Pq0zRTkLOGyyAERRVSUSFKSWC+TIOCEr8kDFZL0ZwUEW4/WlZ2m77C
f7aTA/2TifMv7x70U5aWysunwvT8hlf98HlDQyd1XMPgRxgCfDVQpDtVUWiHbMLrBJ2H4iqhJe3+
/nmuL/SHTy+v5GGF/1HraB/mz8bYDFhZUEhjKAEvjLffDjAUge+NRReWE+FmEDvYUTHeUn9/5d/d
eIx82USxl4Z6a35YSsjjCIeM+bwR5om2CG0AQVQkI0PK5WMjhJIzWrJ8SvRGPvRDOblmglUIdMbp
k/3ndzeeNYaHJjcdefGHib/UB0KXlknlpDkRiUJcHvMkpoFtmaiEoSUQcWc2n7y3v973VaAhAsYC
+3O4fwAh9QJebFG3oUOYR7UhOQ80pRO1PW4i6EMMzE3MUsGVbwiLT574b+47Gs/1NF/doiVg35/f
qy4QjHqMmDqXhF44FvYLh66Xoo1ShPH91DWpO2MUaHcCzXSs04qEvcrUtpE/c0//ZS+B9LvmqVPa
kr2ByPTnXwQz5zRvIODynGmhmmKcHG2oWwdbxH8vM5C9hEtRRINIYOaPhfn6OH54t7KxHmS0VMzQ
CzNFdwNZRlPE+ZPN8Zcdi71R5HUimQUaPCf2z1eZpShS+2ksnFoUm40c5/H1JNT6J8v119ums2Ox
V+GrTGn4sSrrpHEywwXzraoyoL1FebqJVEAFEeusTz7Qr28GZwrEcxB62SQD5cObEST1EPUKlxKa
SMT+rFIFv4tN3csTfSA5qieuIMOm9JPcjV9fDg40i94HN2f2QvND1RPXjdAiziud1hBSf9YEhelK
UBwHaZyPgPeinZewZfTus92Qro9H9NN+aKxUCHOtflBw4DP+8yNcNL1TajhiTivgNhKE+P3YZi33
4ExiFbmpRART2Yt9Ybf9FO50JVMeB720DmSm9TwDNVfw5JrXKK4E1jdsWrOoBnijerwXEnzqPLwk
KDpqTGnelLzWHuse26xdqIbRBSSpsLUh2qrtpoqadJ+2YaJ4zSwV97x/HUEKmhlNm8iEU+yEiIwu
ihQJvGeg/9tXShOeE8yqDLvFrwK2jxmZmY3gM2DbnMvkeuqX6rJqB/FLbc4qVYmElRzmcw2M53hu
retu0VhDSlfMCyYpXZmBfE0y1Ee1q+9XQlnjlVUaghqUMbgs50kENQxeKizioNa2al8Jr0E8afdU
7NhWU0rVj1m1tFdp30I0qo3Y2Bq1qJ6XRCTweBhDcdtSZ2jHeMqzpxJLE6QzsVi/BFljMm21jMVd
nXHcUVFWaMkIOtWdemx03BFC3yvsY/kJQ1Ihu6rlaAWW5xbYYCzxFXHGYmpxkwuW1WYwj9c9XW9E
fGWJFaWfhkIzMu9MpNqTqqhmOF6N0YVRGPJdk1cIXoV4AA0qrUwCZMT0Z2YWPZJOPWeaeYHrFhKi
BREy89csNONtP1SC4eK2FOPuhy8onIvW6O9GGZoLs7lIAGfsYvWpHUUTQWslzjiDtRg1eXM7NM8k
YEetw1y5pX2ZrMSLBqMM/MVQaf5jWeI0WqK6OpFbDbEbj9EEsgR0a9EOi0VV/VbputFPuhZuIQqa
MPPkSsFKhHzJGKddqlX8eMYh5BxNktzVK4vQ1HwsFf5bFYsHgjcXKG9WIzxlhdVHNgt8NOEw9kRY
WUaqHLu8Rx9tisn00FSjajGzt+rexshmfBqHhVXUWMn0xag0AyoMeX1XkdbOemVbXQUJuzexb/JV
tV5OWEpauid2Ec1E0k/ZJup1+PR1AC/RGbqy7V0dgiBMjWUGMUrGtnUqrQa6VeNWupIzK8TBc+jg
nQVBNIdeH8XjRTxm6Tue0TU+ZdKQPWS6Nl7pi9jnlMeLYjKpJCdPzgq4OTPrevTDoMQ2WOvq7LLC
8ekOX2aMC2dTrnZRrjA5Dluxt/NhtAbfwiA3cXGt0F/GYihOZmPGzHqrAs+6iCZNtkOsGRjNa0X8
1Rh6abEtPWp0d+H53Egjfn22iGcQsCB66hoplQCm1Jr1tOvDpbZ4RycN7C4xBVxW4Pa/c/spu7qu
0hZG8aP0PqfRitsogwBo2mfQVhZjaZiupooO00+ThAPcBSxecAAAaSVfdMFOIYo1iIIDTFX2j1iF
8ZxCdRlWKz5XUPUJRl8O69fpQ1Ho3HzuRCg/mjCGHl5euMG0XTW/JIo24k4oEPu7GitMdte3Y4fc
OBexDTZL/VEWhrSxkzRrgPxKefSMrK5VJx5q62sv9fyyQRQLt0WXzud8pI3YDBWSLmes8m0FD54A
c6RXG30uMGRjlxqeBLWyHtqFFwoiSVxiQzQXI4aI7HGMtqvcesMiPwIHRZ92qCEYAAlgFwR1NaqZ
Q48jRolOG4blTdz1A+gM7p2ACjOgUZp18McJRMXWatYb/dwWIzuDPhVp6zRIn+7kbkEVlKD1+6p1
S/fc0ReXmxEFR7cLeL0J4sSDEmNbbDftjhAKBTlI2V/rRVxUcMOLqfdHYtcxbVzlbM44ThCCopbE
71SN1ZYNIME7QTMiscbhat2qpWhMNpERKJ07ZaHyII+NeVvN6PAJk5P7Z2sx/jd1Z7YcN5Jl2x9q
tGEeXmNkRHCmSFF6cROTEgB3TI4Z+Pq7QF3rEkld0rLfrllVWVWWMhEAHD6cs/faOjs47UAH2BoM
vIxJSWcvUfCrt7kNNG0VJ52+aKcainAxN+pnEiTRBV9l9T3pJwwA0m6GjdeUdsfsHwwZeoccrlo/
GNOJE1lyZYJNVlvTJ2xgxfTsPc+eAewP/IL9vVM1jYCkiaor2WqnW/VFDNDToph1YXUhXbqEo7za
9b7XILSa3DH8xescituhRWiLTgj3yUblLlX0po1t2l0x3N2acbMZvTy4bwwj+z4ngQkoFsyYWo8o
R0BtUwmj5dImNHPbXA6PnAORGOlg9q5mcovg5lZBXp6JHo8ajYSpz9b8VcgyOqqXrlc4EE9XCQ85
LVZCsk35GFZK+1ij0sruw/UQAvXlO8/j4BDmZe2xoBl4K0ZzMg66LxGaDxq68wp8t4Neg8IsJX45
F+eSJHlzS6kszfhBicvEHsxIghtdGAZwvpKGmIKSDuEszSDfTELcT9RgmvVYaMwZ8FqyryxgLbPw
4FUEDsuMlkol5idfgRHeMkKnO2IMNE8jr1nKIbRXMcyt0hlpBZowuLs2Q9Y35n6JQj1X2lmrNvf1
ZsKrcchF4880UlTwFAZCOawHA/0h4Q5M8VZSz8iXK9s+L/3Ergn2WW6B+kj9oF1NfyfNAhqqKWCA
ch0ZEx9l3C9QBhKiHx0fdyYgPtB4K3cCSZ73gl6inaCxp5YyM7V2RlZ8w/iDKU5lZfiPFcVJcj6j
hf/eWx2BrnM8ubfuzC2s2tSR5+yzamwyorf+CXRg/vSNAti8yWZqZTa9+BX3Ifx0xaNSO7+ey+ua
UzWWf8epvM2A8gzjVOc8O/MAZ7CYy+95N3lXIhkpgc/Kqa8zZdB+X9jILHvZtwAE93WYGlhZvFS0
yOdGE5BoX6hdLmsWGdNBvQDn+ZCWEm1QUEoSNp2ibyFhGd3PElLFN89LXJhvLsamQKfx0jWvyQ4M
uubb0Ew5zdMk74iwdIDkuU7h0tCaveHrMFucOnlw5gXWalSQlgy7pbkNv7CLGuuQ6Fl9ESAnmVdt
lpv1YC48BTdr9bn2AvnoeoLKBfX7hn6/QhnUFgrJUdyz5111YCLqDfDI7giWZoEYdtShCBvkz6xZ
gKdfApcGGyTLgTQte51T15C9dTeXk8CxBq39qy59o0QX4E2XstQRih01cmrtGEIRhdcxqm9Hd0Ba
34sy+KJByRUre4Rshe4p8SB04Whoop0sBCBL6mPiR2c79XMzNOqLH1lmhe+yA7thyrK5z5OlyCOa
2ntk0AZfkopYQNa5GNBqHowgQ8YwLzZsDWHDgnbzSUrIylRvgiEEUmfa8B53QlaVgO6Rxd4qSrI0
OSLXLQ8aE0W6N6SB9MzObPvRmAIWRB94I50/A6YwK4qdnNuJ6dB3BJn5RLGggp4CfSbaAvyTT3hQ
Gm8T1pOzJBd4FgXgXKcnF/5Ntq2zLLo1O022jdvY0IJt02vugMLC+4kiOi7W7EnUUz3eycaVKPtK
z77l9BM9V7k5fbGCdpo3vUwBHhZmqtiKVcE8cRAxxTeR9T0dabNFH+FkdIXO0mgobpoU+MYmC3LU
TNJMUNdB9bXWIhQSG9cAhGQT9vFwnxY+AogxmdiztbJDTQMEhxW/9CLjGvIi2zVf28WhL6G74Rw0
1LOrTDZ/cztVN0BCbRqkhLgcq7oC6x10fYjyyfHSaI+5Ztmy5YNAL0UwX7Qpomq+lpgMaAY3QfVM
mE7CMYQchhRRRYOmoIp76xDGvn/ml9kiqQvtrctKgsvOmvwzEomsJYqg669Hkg+YaPuGeItybFy1
Me1mujL8geb1ZFOcuXE9i6AXAZ8wZyWZrZ/wUFG/J0YdrACw0rZ2Y00FfcwFSMbUHVSDB7VMBkJF
hnHbuG06bn2g2tU66HT3ra6DCbFQb/JMidjQP2EHBBvorJZGs6BQq4ZBnhrbMrdSf+eDaA02cSHo
V3iqmOp1ayvAwFMtyh89myGSfYXimBw5zMxg5C3Y8VmdBBdSwx7eocoYmQf8lEwAUJeoGSzcoJSc
l3Kcgff4xoVyigAHbxbBCqDRcd5OLY7JQev2InCmGXVdVLOMYi1aKYf1nh06f3olag+NsTCc/qcf
u47kCOShcnSsnFc41nN9NpZDnW0SXC4pBjgYAKveB0UqMejgTyMSZTWy7z8oq5rUqufQfNBFz4BD
G+/edv04HKF4WV97y6T3Do2zcNjp6/G7AJyzIuEPQeSs2Q/SSKiA1Hi6rTnMsVRvKxJxbkRgYKNv
fRV8mfCw4g4s8TxS+CIteQtnhtOQlzPnrA32BeXalP14604FM9ucutZ1XM7ez9Zq2eLrxfdUQ5v5
FTktUQ5JDOtTNnP1zSsk1NEEOw8FLpG2GOt0WeU3HY7/x66e0mAduolr4JqyWhSieHLYUJkNX05c
mp3aJqy5yQaqpYnOuanmrwD63fFk1yN9qUaOzqUFzTZbmw6l8XUWGPpsridOdgiJEx8XYeAKXNlq
QlwEg2c3hDWSVOzFgMeNcaofjMmO+g0v37oCsDApamB1j5YdavOmMhvvCA1kgfFLrPJwzKPkPGri
EhJDSYYIGxcm5NVglcUXBQAo3OTtqP7RmUV+BKbz87bCwbjSuvbx6soqQ6VZI9aIhfGTLDWk/JPh
CXV0egUNfsh7sKwlO9eLGZZougLnNVhb9kmRjb4ndNFg6QoDlA6ab1FQoLo1pyI9EMsxPkfR5Ez7
cKo7TBOhkWI8qCzKC8THxU9u55i8sLIA/87uyFmPOkRj1WfWoLbBkhtnE6sRcGzGhotLri30mt8U
o4QLO1DQFBENuWuJQz9LyJRENuu56sfMV+xtJqPLzzMj5mknSZ9e2m7v/pL15P5s4I+ewjQI+jM2
b5zmRpIPHuw58O7tIma+8EWOBqVKCnk1sVmIyKxrMnymmrTKuk1Ln9A83/2lVSO7jRu0Y/xtKjyX
UjSJWi4gzdo8Uqfw0ICUMbjaDuA9WjwlJ1jqAPc5Pvqmt1sQwiPqsUZme1bWDL/ioAAMJHOYgtwP
auM0uimWBI5Dkrkn7TkzGyHLJVu46p/WTqTeeBBgL5Wj5u9j26K5Syfjux5z43tGlTlcu2Nps6pP
UeEcY60ddgWsnC0ZBFWtj0p2E9EH2VT9qHHTB8v3P9nrqiV8fd1VeRxeulZh3hWpDKYtDAbcEvQC
zOd2DFHdtNFyZC4xNt5mTVPG68zK0OuCZZL3Xju4jw0fMX6/VsP8Sof5VgNHitdR5iaS01SMebmU
ltcuuPmQWozmBEJS4WScFJMwf1mV4b0DhC3ap+BByo0D64JqDV8BqjKLi60Hd+rVYXD68DwqVMoT
75Pk4NQAi5E3J2Cz26JzngJf0sKwS7cpDgGV4J7QgFoeG1V0FbNvKUh5KjOcmBrufYCFNrKiHelM
bHob3J6Er0eYCDtJEM6mzk19SSMsMWjtgVbawxRoHkTQ1Fc6dShUm6pK0ExkfuHuck21Zl2QrfCc
YqZHPMlmT65yHM83+RwbCW4ipR7p/nAyTQcgZ4eaj5k1pgQLuzU7tHmww0mjZjNbc75ceQ0QVnaH
eTps+H/D9mqQpfeUWrRsUE1PBoth0cmvdgKagKa8W4N5zkU2IPUkGZwhaZRqD75n/kUHLTyf2do3
kA3S/IklbjxvrNxPiO4g0p0Nx4BaDzat8DZ0vzzAEp5fbMCT4pdkWhLBOvVdca3rjJ1NLO1QH6ml
yBMHChTNRseBEgqE68/nRjoPzhr0MRhjRUhEu46qKGV7P/aRpe5G7q3YDZ3hrq0+aFZ16/gcjpyw
c9ex0yfD1p9sQnR6s4O9FtjJxahE7B3yEk7BQZaZxw4owEO9TeJlUEo/i6+IvBof/ws2mmUC2uDl
UlG8rno93w4Yjy//qxBqwvaKANfNCjvbmCzaZ8Dy43z3cVPrXcEcRO3iiltKx8TP+Uvt/o8+g6/r
RswDqvEE3DbFgq44NzCEbhoZqEudG+JOyE85jNZfitYhyC+SWQmyhw/zpl7u6nzoRI7kPyL0AKOw
ibyS1Jp6X7tabk2grwcLYv0uoyy8SYvR3tVNNP3btgS3TudyASC5tAzegi8N2B2lE3vVeh47+5jq
zqJO7XiXmTcWVx8/5Xd9luVSIQ0Ci2I97ZY3fRa7q32jdpniXIp6J1eRHqWTrjr8L64SoYAhrZ5e
zlu+G5CRxtIBm3wntuYtgD/jriCe4BOFx/t7YQ8acZRwQUZx7n8zYuoO7kLFlwpgvE/3hYPPl12P
VP+6axTQAluemBOAgodk8npkFpjHyZ1tUUzyh870ciMl+Ph13k7pJyPhLx8BuxXHo7Pp0XZ7Ab3+
8RFMOLNHoZf2tenHx3nGvWbEmTxZQU5ZdW6jLaCD4JN28rueEY0bEGYm6d9L622xq/755Tn5AEeT
dYBCN+e3rmdvPkjt72uveNICIkBDp3UtALZ80iN7kTy8bRkhhgD1arPsI1d4fWXTEEtFka/P6e0B
cE82ZHgDgNofWsmWn8NYcGaMNiUyX1aruqq7U0mDBm39HFab2YC0//HAfWMmexG44NuFsszeinDq
t00sr8lp3dQ8C0zh1a1qQGPaPTW1YZx/dv3Qn0OvaNbNLBWO7rZHPl1nZ5HbjGuVLAe4Pq12hRH8
isakOk1RhZqbHA3qB07xGRL63fAP+byWjwsSIt33RRv352uzssEUYUs0WGCPhCBwxc3kmOrs4yfy
t6uENDFRGXjA9N6pVsTYVH6VE0CW2+FFUQaPozSqm//FRQCjcxeItuzgTUu/7/iwzC7jAOMoFxiA
zq77uQw/G27LcHo13HhiQNLQ/ZHBBiztzUDvnLHu80IUNEc79xKiAfVWZphzttjGqqETsLIIXNiR
ppTcdKYt13PTIfu3PYnjTcriLPfs9BQ2o3Ffen344+OHYP3tUZNWCzgMnJsJb+v1C7VBCNmCsxBa
ee+Xmcb6W1fpW3+Yy5MTsRPLmqlczx6If6AxQXcBErrYWkE3XPrxtPCcR6qmlhy+fvy73k0PPDUg
6GTqBubCZn6jc6mjbkLsm5CFWFn5Li4JEWp6cp2j3FfHGXhuDLltZ03R88fX/cvbcpchseg1KXOG
byYHDiBohC0GhfLZevYiZO8oKLkOxKhvPr7U+20AIwLaMOo9D2AkDbTXj57ibm/MmqgLrXJ6q1Vm
bsCvOluiJ5xtOwFOgbQRXZJiGFx60YyYPpqNTzZA9jLK3wxPwu4W1TQywmU39PpHZNHETrulK9C7
tiAfTNlbKBz5KjDBI2W89oM1jdGRks74ozJa+7sTgQdrfQvJDxUjbRt4UcOm2CYEnl6jP8W8Aw4J
M81ECStGNm9tBmsorPVoutHOIkqtJGUXa8zHT/MvA8ZD+0q0eQgNk4ju1/dBLXUyK1DNa2253U/Q
YeGtYOu89VqvuJ0DYXy16K9cjA5nm4+vvLymN0/QC1CVL0sJo+atPidxzbYyKaasc678NIRiiWyJ
7VuEO2CupuizT+MvX6yPDAshiYeGEDHY6zstaLySpmbn6wwx4S26tu5qItjmk7v6y4cQ8DwJAodU
im75zbyApiOVVkQntuDF3pmFo5mx4vQqVJX1yfbwDVFiUfuwAUeHsyhXgNcv9Iw/F5Wx9VxmGELu
atI11haMGM4gE47nHrtW0sb06wbToqBv8q2kdrWvh/zBSsU5WxVxsnv9yeTz/gkHFlMOu4OXnZf7
ZmWoMh0ruA352jUsuXcbhF0VUo9PPr334waVDsIVNpFMAwiEXt91ZMdT5vANreNsTL8WhMps+hq3
UoFkFw8MRZOPx+n7N8r1wLcsWBFE6PabKdU1lIm+i+tBM093ZMM2O6rwYpeUjfmvBw+XCiJE4Ysd
Atnc61tLKYdmeqyyddB19cFbFEmzCseDl4byk0v95V0tojSk9YssEnnc60tFim5WkDFi+iwFEJH7
7j7pLeOTq/z1XYHtZZgiq6Lt+foqoZWYahy4IUFzkdfk1aeCWtC6HUnzEb7qz/4X7+qP672ZzYIR
+DaAQO4Kkvmd9iF4oSyXu2QE4/DvLwVrZlloHXCl/pvppI4aMRgWt8ZcHa7w3Fjrps3qk9HF7icn
tL+NQBY6Qi0Q3FGYXZ7yHweNGIzeaEHop13auoe+VUBZx9y6LM3W2Hx8V9b7N4YenmNFiCXIX8A4
r6+VewVd4xY9QWHZ1pP2S5SxrgyvK9925I40VX/d5W53r+yZFndTT7tlu3/tJwTeSq+CT1VoERLw
vXTp0rbCqYuA/JNP8v3gXX4kg8pCxAbOx3n9I82WfWPVMcn6IzyO0RJiF1Ne3n38LN4/dljTuB8A
T7Ophv/z+ioU7BFrw28CZljl+0Tk2UFrH0+58vQnl3p3lAxxvoAzZ0PNnpeKyutLlWnnZ1gRwKSl
c6E2tFOChzGk9ThZLeHeZhZAGIGR9dku9i+36NKfY10ksx2N5Zvrigjdkctmet1Pgy9WRRw31Pat
9ozQSxykhIrx8psjQ32+tHscrAQHlvuKPL4NVWvyt9ANls8mTZUvlibU4N++AITPvs8vpDhBpfnN
r4ujdoQRhuCgtsPuzjDj8qIj6nKdxEAuPr7U+21QxKGM8YTmnxfwlhYyziktwVJxjA1IiWwCJ9/p
tgHN4NWXtq2IWaR9PW4G0/3si3s/lqNlx85KxixpUld6/eplRZtGVyiUcSQ39+HgTLdhPfv1Jze4
DNbXuy12d47FNBIw0ggoeH2ZyhNeGaoR7Tv11uM8EhTjdJQ9EZqBy0G4RhuxH8LhYFCmXUUZPfKP
n/Bf7pO6DNtlN/BMTsHL///HJKYaAudt8jzX7KWjbVSCH1bJGN99fJX3A5qEbooBbL4I2nixjP15
FSbKGlECICAtnP62nfobDBH5o7ekx318pb/dT4QbxcLIw0rtv5koJx0bKV5X9B5mhBG8yvunwIyq
Lx9f5S/nTATj+BaQ7bPbs4M3w6PLQivtAm6oRuUOAxQ+/SaYBOAEBcfQb7JpEzgOnn0HGOPoD/+0
XhPuK9RNOyoyyAaXaElLtnLz8Q/723hiRC0HMGyl7xIYlDXQo6B5twbFBI4dxdS6UHQ05oXsQanf
5SjuY86vfIzxXqT1J9d/9/h5JAwYZmU8TryEN3MDk2MtOs8RsIV7dZ8YEeSNRuSffDXvHz9ba/ZH
VCEW7wYbzjej1ljyTXx/4Tp49oQUO0n2chBo9IqMqr6vVIjXOkQkYyFP2+bJ/MO1EoKKUeJtjbRr
t7WRBfcJ/ZffD+BfWUz/n/7RVy7T/9+Sv7DH/TEW37mdD8VzWdDTZK37j9n05e/5v1ZnzMlLeZRi
BJuY3zlwvzGAkfffDDzWdGrD+Bc47f7Ha/rfPk4U5mF8qkTPwcL9H6/pYlGN2OJzcLTYMQe4Ef6N
2Zmq+qup2Gd1R6rBPwhEO+V9ZsTXYyp36N54RPhcuJKmUkM4HLHTxkZPdYucjN4o/IPG8KB7Vm7a
r7q0c/iE9WCjg85dv4F/Whr+Ee0YnAnaqTBaYQzGGhYAisCV3/gcvIwwhnqD0JTU6zghXAbpboOw
327iJ4n8GHtf03ik65Rj7q7ghdYaSSB8XOQEWyShhvG9i0qzegp6J6y3AcsXkeJpwm4knMKWHnMV
DcldhjeixU5tc/hc+cRASPJfbW8+S8FpZl+W+zBXhq/axobDYhThXYxo50H0pCk+VSC0y/mCDa2V
n+KxzOaHhO/NuAOgafr7fLCKG/oGlZBbFhWbP4NRFbmTMO3aIU5v6M38xLbU9MmYVlbhexu7otB1
QXu6M+48p0PPk45jgjpMm8vfolJ/yk91FhXktXpSWv4exrNrIxeQQ3nDz+Sv+DqT7km5Gtaeq5Ax
XNQ2f/vj0IZVeKoJN3PvBCLNbx2IUeiHfkXI54p9hYd0KegkyBxaA0OH76Gcyos2LSyYpE7V0p+i
ug58x2vr1KRhJU2wIIpA2huHA5h+SnRbAsKYXFVdiCEjsbVHSgbKovbir9pF0neNZsNtz9pkcJpd
JUev2QnTM4EU2EWebGb+x0nTs5MnP4in4YAQnqeaww4erox5lvJnVLKJuZitpmj2Q+2U4141PLpv
IIEH425Au6qf6P1b6sqT6OP3Q8mbPJHBgWVjwP6Z73JHDeKuxwnxkMRlkh8yLIQ4JsD5ql2iCN1K
1ymxSsUjTFVysWh4V96lZ+qp+4nBjnddxKavnh2zbpzzpHNdSVRXncw3TYItZXmxQLORD1XslR+6
sFk0G4HOs+Zb7cYd9n1ZTMvCi74Ya4Lyzaq8ymU121d2RjLSWWELtMpi4jC1h7JJ7xo68MwAxZvL
iMlCxROn2t84m9JOsuSayCkeXl+URbLxMr6FVTsG0RVA5r44qTgS/criCHiekimcfSXCGqqVHRVZ
dNZlPn5aetQw2YZQGu0BQnLcHZLJ4G77UHK9nrfd3lYhjbZV0dQ9jm1QeF9zwP7dvnB7qnuVE0L8
LofSBnSQJDBaPKLPzgdFutjewq6C7vHlP9O0yucH6RWt+zyZcXVJn9lTF79/dMEey993nFpYDJOR
/56NejYfws7GvIFpYLp2/YqGgKAekJ9Mf0ZrOIoxleveb+FQonqau58krfB8Yhsf9GkWgdDfyhrM
8Q2SpFRsOztVxlkRDJN/9OU0GN8b1PrPZTaiyMrM2JW3RUwTDqWUR8SOs/KJpfZOMVul8YZL2d5h
0n2Vkp1rkGuXVA4qqApS/8qxUjVu2tYmtAAlsZPtoR/H5laqofShkEkjiA8lGenzw+87VeCkx5vO
VY5+qpx4Gf++1aKjRtq/zWPZmN/7MF2onwSEDfiZJI/KdXLuXSiTNyPLFooeVUDh7KOY8Ct0PW5r
Po5t39zXcSSntWf6zakQ7nIeSrOC/GtkqvkprFCgH9K4c9RF7sAxPmLtbqMvZUyu+DagDdUeNH3+
GxMpoLtqcr9S29bzeLCWNQc8nWaKwfZ1KgrLXTqSeL2f8Q41O2gAFl9gWjGKOoPwOj78Xu2FiCAC
yM6Y8WgN3fNMsnRyi/5NzseuN+1+XWOubM4iTy5q0U47+8G2aJDbGR/khUUJXN9ObpwmP7rZSax9
M42x4Jrk5MVplQ1A21RdjDeZ5K4OxVgylg2OCcadO0QTH0+e87uPVNlkefRtxET8s4cSeE1RxAQ1
r7x8IhN4ZU3aSB5G6Y2g6SCdA2gNiGJGL24EBX6gmXJofC3rvuvPvRAq+7BSrZ1yYZxP/amQeVMg
OxW+lUNvU4Z3HqvJ8fdpl/F+esMf660/2t64zY1gxKqRTr5malIOs0AaIAS7ijMjZX5Hp2XrfdPE
lrFlSPrR1sXrep/jSoBJ01aQo17+uJ4Gt9n9/somTGj5yRpElt2l49z6p9/fXcsEOJ0FpERTWZ3G
LLopKh3Az3YwTdxLzhwAYbOq7S6nsVbmDbxcwgGVI7RzXjYp/zxmEI7yVL1QCMf9Bq0IX2kcQgY2
Np059uFN1EVx9w3zWUCcZcGJ5QJpal5eWRnJDWDlHCSSyMJ65O2AtTTv5/fH36sKJ8KmfPkn6rli
YP7+7xhaeuNuYlVnSVUOrCeOudRHEXyp6pwmUJtc/J6uspeFL4tCNT/8/kziXrAEj37jDdNu0sXy
QSP4CmNjlTWBbrtVGfcDau8/tnLXvw+kf+Z7vukyh2SAsS3iXEWLmwwry35T60K5jS/fF5pA7ngU
O9+Vbo66j9+x0pM/hrvS0AI4ey5BDZajUwFSK0b00GGKE2tP2mDUkkDn8vQ//mV09l7v2yjn0+Vf
pAsUaTzq3G+O0MUci0zSWD8ljUidfWIiDr/PYneUt8BP6vlYup4fQ4jNI7VjsWbQJklG9ZDus3If
EPzXziYOXZVusY8QQGFYJUJV5fTUDWlm+axpPYOf/Ig5KPEgYpzx0DcNVnIxTwK9YUxOQvdU2Xhm
Hw3ZwpcfOMOjdaqy9Mi4nu/ckvlV9sFzVbr1TnvZZepE+XaKSiJEXXU7pvOjR51327IG4DCSS36o
ty5a79Iqy6/Z7PDdkFwsPAukaLIj/+Wab3w9BgppZJiFuETby0wbN13FrkVNx6FB1t62k7fO4+jG
xO184XQe8y/hPKvKd/v1LCZ1pJ63G+ZuDNnPYrA8k6bVjFvTMW+FCIp9X3buUTDtYkAcgeTbA6zj
UPU3PRXPOe8PJAx896vhoSnzcSVG+HxhbN1abn+BIidYeZQj2WeiRGt8Knam26KGtfzmJ6VbFDoY
fFJ/g08qJqIdT8M/ZlB68hLRddisf2+mrDgM27u8Ak6LJ4IQFO+sGLOLMQiug8I9ix3jwi2Sq9gM
DWCGht5XuMW6Wp380QIfF4U/5Rj9aAq/vtFkPey92k0JOh/cldfhyYidrlklk0yWywGs69t7Uw8L
h9Xc9I66Tvr6zpiBQiblszOFgF0Rn8Lyc77USU9zjqOBPySnyImP4aCvDRE1Rx/Hg22NaHB7+Q9o
lj0RS+s2Q3dGCxo0cqMvWTIvU8NFqK2C63icgBb6d1S7mlMV9OUeNWcICt92HjCu/gwHesSEm26n
uIAWmHkPYdT8MpGKbueke47j+t4mI2BNB75aEYv7yxbzjY/GDsppeOPM+VF10TbJSnFXEb2eGNMj
eR3I06sOba6aj4M32xupdd9ujchOs33Ts6auCUA2QCA2l5YI96YMTo1nPju+3Z+zO+pX+DhdXFGA
Rrt5l7vyIqkQ50kUaJugpSiX04rbN0HwQ7rWzzmrbrRy7oBZPE4DT2lVKFGa29QKtoNdQDjFpkKQ
upTrQXXMEoOr0ycltJ0yyGsctB19q2avMf6w53B9tpsiS1txXmqDhu5YelOAgllAlRVTm567ESbu
S6qX3rgh3c86cxwWka2RK/lctbbRwk3z2hQvMYCUGphg234PZC4v8ngG1xuKlsLrZ1PVq5kK0Rhe
INhIFoUwmtPWC5/4j1obAxxHR9uOO0X+gHtGQzL0jyXBdsNF4VZTcqbNmKCIzeSXot5GpmHrp3n2
yWY1hhRO3DB0vdiVavbcdeOPSXBruEX32EyirVZubzg4VpmY270RYxe+6OexlvcWCzRAx6jyh0s0
61N4+OSuXtdol7taVHCkSsJ0oMH6ToBEyHQbhPGw08XMbmqWBLVukK1Lc2MxM+tvmFrZQKVTOia3
vcxksPbiyhI/ZDbLGO65ygz6pLQ9Iv8sn1IU8LM/sg1sg4HFNnk5BARB4/ycomyxvgd92Otz0r5Y
r0OZsHlMKrOIbvtBAbgh13euL4TRWfHXCrVwc8U+rB/2nmuwNH987280D9z7wm6xFzwWDTuXNMzX
NYN2DkuLtu64m92CQ4qi6Bgc5wFH8pm72HoXE9RAGXJRx51ZgWLfPTTkKxF5VqIX+mSAvXsTS4I5
9TeqJSZUkxe6wB/jC79XRKpqbbNd7szyAeYKlggjczuxMz0Oh7ska2VyQJ4BDLBJfVF+Upd7Ke/9
p5wdLH0BRJhUfZDGQs1xnNfPw5udCnJEbx9DLDJyXaURjkYlE3/t+HSdtswxlXcm85CdXdDoQZIt
5gv25PaUshiFXnpLIk0znbka78cx55V5BwZGIHbYw8UXQarVgFnTaeuzIcP9fiNtXam7DI/V9yIW
afyJPvINruSlm+2jpaXai56D+tDbqlCeCd+IzHkf1onLEZm6qSLezcqSA2VunX6nBMLNFP4ESQSs
jhvcwgMz5h1BDzreBHGrqJj9T6rrX/ZiL93Z/zzk5SctXxraRkSbNNreChxrbVZVgqR3Pw2SwxUb
LKPemmUbxNfCqHx1X2YoOCV9g8o1EeI4iXeMGwDYIs3ktmvdzMGQANNmod6izl2JNmRe6StK3Uev
12F/W7HFds/yKJvrgqTeLh3vf4+gsRhjjgahrbhmPBqOezbPQy5WfYQqbIXfdZAQjLqMvxTgvRW7
aPSYzNxp+U5/XyhOltmp7ZB0nxHsE1GjyEf+DG1iviEf6wfo/Rwm3JEANJaC0Z5a4DwqMcmVD1GN
3db9OHn+amDBGe+9l78hYAdIraDpfHXtiUY455x0OnlbAixLrlngcVoUVaOrCxJgQOCac8izMwQ7
3jNv7Fv7ahT98okYDLH7CUs8c5mXzCI+1V0pxXnFUsfGlygjscsiMpY+GWkvr+3Va4UAyb/QCdJt
ChCRvP52RIzuvk1rY19NWV98Katxdu7wwVEo8s2JJ2aQ1TTe5JxnIHAbQam2vnbSyMLsG8zjttUD
f2jOqO3cND3IlFPVR1G2HpqasxNcNVHvRjJo+43qx9DcGlKp+kuiAqbaWpAZ9wni//VsFKLJWELm
mYxsFgeK9W/mAt+LQBpkSXHE2sG6vvKibpkEZR2l29SG9QTWLSumq7bWfn+bUtz6DOTyZjpafgIV
5WA5sYQsvABdXj/SWlomdf6yOHSyDsJ705iKlvLcPPGGX0Zt1uRRf1u4qucHakC29TZla+ueEXlo
2c9pGjsPGDMYihn5FuFj7seDW4EIsih+nDyUYOSqRels7hWPeUlGox+JWSRg+BNDxwjTfH5Abj+Z
Avjdfw6VkA0EwTgUvoGGQc16s+wUlA58Z1xqGTQXKTOlbR8cMRjU/rFBnD7ciz5iRH980Rfd7p9X
RX7gcwZEGcYQ5d9vnib6bTS6uQAQjllXbRsX1/jTFExhckyrZqz3kZQiOUkf4/INhy6+R4WyjdDY
l4ru7+pxNVdMl+ao7fm8csv2WppjG98mSILjU9lOifMlDnGX19jx8m7bCX/qdn1ZNNU3d0QQf1/m
cu4fe4Ag5YaznhEvQi5k1QM2GpyzGBrL/cc3/rp5ydkXRQ4zLlMtD5119c0SwEaDHR3Lw//h7Lx2
Ize6rn1FBTCH085B3UojjTQnxETmzCJZvPrvYdM/XlsGLOA/cZgZy2w2WbVr77WedfJVwtPidgZP
6mTk/vBiGSM12n//7z5sORQVOI8tJhA4UxEBcKT951PbueAHaX3Z+1K5ofNGOOr8+jRU4w3mCjxm
a/Tt1ftklJ6zwpeRd5elYoyhdoALCxXuxU9Ki39fFENOYx61wUtjsvixyktyOvwu/PD90pQlKpNq
atnII3xB6cWzC75qHUZ1+DMoFPa2euqm+g8DoXa6Q/+b0Pv55E7NS8j/nkjuFEJ/H7EiswufAY77
4ZvphELVpxPQ2KR+1P2c3f7Nrzoa5h4dm1e4Dxu6RWzLgaE9MHl2sXdj2iju8gLb2h5oSjEcfUty
4U2KZOKTN+bf5aGLshFZrM20CSH8TSn4t4JMx5o6JGOY7jXiZdsvnQsUg7Z8WWCudTGr4JVFNdV+
sRVmZrT7jJHdRyzcmjq79ujKz4bjHy5okWxjvkDKwrrBEeTDDQsGnNh9Pqld5NTzBt8Ehrkv2qCJ
nyQVvo4Ik77tBUZUz9kuafT23DtZfKzc2Ps0WHpepf737d0uBvcMikGTaHRsE8Y/n3MnsGUVQj3c
LRUMxODeaDdm6xHB1Jr6VeQZR1yKCFMdYo4HxRO9WSmNT56im8Th79eBUQS1GBYKNAO8cx9JgBI4
kEOork10aCH+aAFW/21tV/m9MYQl8AQcnmrvSDsq7k2rG4i4NCIWJHqc/phN584O6YAGWksdu6x6
rhhY+V1UMs4+SeK5r91O5lU6qEAvgZ4n7bVRtiyec2SktYnlLQJwQI5XXf2g0U0A4WfvyXwr//4R
2YTxQqOHmKeorvnxe+fYGIqwy6JTEve8qyA08Q/WrtQojUgtpmGKn9heV2DPtC2iiq6+RqXV5Qde
3mxcK7Ko7yuQBlSMkU4uA1HOdbd16ADQR9LzwD4YfgVixcflUx6aYbq3MsabpyRswmRPpChTqqIe
tfIrM0r/2ttlIBChK7292qBZ2SwHX+tppOnNV7snzhEzajxE6T6zyN5SrebkJwMqVHVnGv1LONbh
O1Vyi5gh4Sv4ykF5wIdp5u5w1zkRLJk+5/juT2gn18Qht8z7cXH2h8KfxmHFHC957gbP99cOymBv
YzAF67aRRnd/b0dcYNI1JA37Ft6QHXovLpBJgFHQqmAysK4trYbPH09Q3EUExskMXJOGpwV44pX5
7hRce8I1Of8mPDzHiABcWhG4Q4g8kblmYADAExOkMWml5M0J/dxQj8PrqbW63Bh5KtxjGYM1U6DD
kk0mssRGOBxpOItE3SXPkaGxxA3k0dLAV4LuVVb3irEZoYc/PSNProUKVPbQUMDDNtBQ2nOmzuTR
iYPsUfejao5caIhxpOzzWIUy3f2VOg07dgGIbTgIfnXaaFrHcEhPPZ5jxwlZJY0KzzCdiYRxHq0c
tznmJqygC8dKznKQk6b6DsJyQ591HteFTsaiqhxckz9wk5BphD6R9NbAr/6YRhqKLZzbvj12TSIO
dNad7p5AcxzQrnSGXdkG+GItUZTq6BDi9CCSJukhOjkEEqSkHg+7ANftcAgU+EAYJrHYmN6IgVYT
tXrpSMeYwSVSqU/Kr5vE8O+vk48QgdrWhtDOAk+b5p8rV910Uce0pj4Pqsl/8fon43NsMJ/e0H0A
OVfgOVh5Xu3Ue+fWcC6GbnLuDBqdPYbSeSQyaMLSwYlmdXLURq+nDcrcMN3Cy2HmpJcWq4kZMX19
LbySGoPbJdLzWFUksEeAHoJjF/uNcWRiWGcviPCQkSvNUFfkB+QdJdrbVNkD71ElkAIcg6FLOuhu
QTGuvY6yfNPURPM+k/BuVQQB6+w9ZFHfxvltJQv/7JmjJPfJVKG507m1sI+qELZd2Zs2NX2TT8c4
CGuPyDgsyHJVjEME2ymI+RAzmABZgJrN0By8WAw7covrH7AkCviiCf2gizcp8zdQDOgmpikLpm3Z
VJfbxGeat7FAj4GBClKGJstMEMU8PwadK2ttWTn8s1mFTPwaBrPFe+I3LSvMbTpnagl3kPJsnt3Z
UzFxHm28QZ5rg3EfseN9NB0Al0RfSX5s/BVPU0zOqNJSjprIltQPJ24a4r3Gxom+SkqFt14GQ7nL
eA0pFDyBIxtmiVafnbDzBXTDIdE4knWTjJ6W6wTVwPFsMp0s2Y9CUJ5WPWTAQzwmNZP0VrGmFBtd
jqW8dxr8e9tPVvy5RvzfEzpXRvB0ka3eLAho+z5s9HFqCQNDTrov5433yvYXDcduwB92Xw/KyFkU
zDr8vsyzav4Id2x55mi3/f8Uarwu5k3hgzuaeuifL0xTIvYwStwHsWfyxaqwiapdNRTmhaFOQxAI
g/UWq6tEYesCtzF44p2JiuCCeZLHV4YmC94y/JrAJ352UvxQ3tJToTVLC49+MJU+5fyHC8QzJGgq
JMGuoQEbP1U1Y3EEQNCDXqpeQ1jcJ0YwvCzth6VTQEJ73H1JWgAH9ziI1Pjtv7/Df51eqfwxT9pQ
XSHHWv/yAvTC66XqHJLPuBgaYMLiVJnnrRi2fp42j26ZFe5am8bxt8NUyzBIESLNb1cyVDbeeELN
8I/fwuK6LM2OsE3Z+5Xbpu5OxjwGqBPTFCVTnbX+aukZ69immu2AlZH+Si/8hGbPf38s/eNxCuQy
7Q3MucibbXqnHx5NMsJbk7T4cg/VgRfYgUP43t5qqNqrKD67vqpaoGtpbLyBdaONmMDfaHfjrY8h
s9q7TzwMNSfgPDZNsJEW4EreRB6fXOnHApUrpXdxk7Oz2PsfHwry200toEu6z0tgYtsuEkhokOsm
3rugFiHBHTd9tyn1qXT3bez1GfOFXmsfA+Kww1XVW/oZ0IvvcnmMjPZtRialm2ZGuQN0xc6IzAVh
EQRKjtNGan96lDQ+LANo17FB+oiY6TxS4X4sbRGDTLpNS53+3yylSYXGKwUyMW8uHF2ROZkllr0T
lriuXWENJmceq63uHauOyHriugaK18lganJFjQDdrtAb+1zVAcWiMzVNMrNHQ79aMSgU5R/ECWnD
J7F0hAmffBmctv+xptHNoZmBpwofI7kHs5f2n4tI242qk1KERzLvPZKX6lwnRvzsjlqWEh8/T2if
HCxAzol7PrigxG+z6iFx5zbkrQUfJhW3oTWz1rgfDJNO3/JeNwXninsRUmD8qaaGBmRO0foDqkhc
XXnYvGf4znV9pPI031NmSxBPCmgol3SCE3M0TIFu2ro1uNIAlvjzmPRNdy1TnTZMaeHAOfi9VX2L
oYk4Wxa/VG6Wa4kcf+6klhzIfiyHsskWDId4J4X9xunIurbaFLq0ZOfLijkw9k+pQSD2BleHFW+9
CDHNZrL9qAE5qZndowjKsN22t+kJ64HVPwW3Hqw2RVwN7Ah0nG7gmOJPMk3K3lr8NX6WJbq/9XI5
aeqo4MXpwrnXmYLV2wW+M9/RKWad3C69XiUjbgCAp6nZpxY5xVNo1f7A+E2zy1eHjlD65IoR8QhU
DFoZW9tBxvhnaZks8xK3Ntxh20x84F2La0Z/0ySG3D9pZPI1LV/ZIhpo7DzXOZc2vEFhOnb+yU8E
96PvRTB8yesxeFnad7mt5ioWmY5xH9V4kbetmkaFMDgeHfeVbqc3XTIwUtk3rYOw8qOxJuzCKox/
VyExtQ96FzrkeWnijVLf949L37u2iNd70Xy4Xtt5sted7dzIh51pYtO4LO3wpaVIHAKLdRtbmrgE
kjclgryUcDVASPlQg5jmBTbvZHSOplD/1aVan+99nNTmwSnQy61omQmjADNSgx0zs947IhNo6x+d
wZn9CZWfrw65GbnoVOgV8dG8W6M9LyKVH6a00/rXXDgMfXpeDLUbyrGAdwO9HudhQv/e3rmx9OLn
sOk8OgEaspPLTFsUGdq+KAGlmgxzVOhtdGXS8gJFnKpYHbOgm0VyQ8+1OcZXgIqEBBZJtXUmw3jO
PJBuppwsVDCVsQ4Dy90lIBwzaj/q/uCaDmgbmtw3f4fYbNctndHtUIm5aK/c9VSZ9rZIRXTOY0W2
6UTjpjNCvprUQnZZISnsMrtDqtGl40McGB50a7sFgj0C4IVAGVzt2P09Mdbd5V7TbXt9fEr7wfpR
JkLdZXXrPU/hKDmd+uOptp3gHIWjdhGxN6OCNAK7koYFccqnqzCjaFfjcH+sWjWsNU0phDWiLOXa
U6Z70e242cigPCDMJSOUH3bKCsIMO19qiJ0mSWRSmEXf2iQnL5JqcmPqmbEtlNVc9GiK5mzIynoz
+lj7YSXjsM5pPa61OjEBH4joUg21dWjrzjwrc7T2ic4gdNVrAxxu4KVHu66/pMg/qDybCCBhVSdn
yYzgXAqbeFqmH9eGIcNeFUFOkUmM8yjAhTVjEhrwSeW3geHLutWU9xjUInmzOCcfaf7q4QrhjlwH
yhvO0pTEauulum8bAYOTY2Gwb8V4SvVk3EbgfLZQvocNwAtfm8sm7aBB6tlNPj7QjYk/Fj6Qaf1k
EbZ1KHSqO8GsljtTVe0jzuvo6JvkyWjZqG3K3vha52V470WQ2nyTVhPL7V0p4od8ktWZeci4nS0T
hO/E1vSs+qnYaWrqSeIsEf+vUJPJbSMD9ASx+aJxYl2ryI13pi7Ihh3w6IlBz15kOf7WgmxEAGId
IB0X33FxaGozwP71nivVRKTOBPbX1O3Dg61HZKJCexqJY2taa1ONuG+adniYEmB8IUrTFaoVY+OH
OA22FAvTXqqyc7aSgq3ZKMyNLDsTrPTGaoIveg4a2DbSyd+VYWUeJb+FfjAGzm3n426mqKLkZn2b
WofTIKC8cz9FzYH5svvNFq22sfXcP/il+I1mOjy1ie3gi6rVpRB1vzKEJb6VqZW8cHREutnX3V3Z
JcnXREgAiyozirMVgMUSo/yed4UJ76j09gXTjQ0qGq9GLUQMJ7lKLJ+lKfNVZcRCrqcy0Dau17iP
JZ3yYRPRqXiiZAEzOhCR2WaGvw0xDwFtrvzity6H8NdAUliS6sGvPHHHB7uC/lcSwfwmyZMQjIIH
f1vq9lB9lVpqfA0m39v6gy/h1aEA+eLqvX9XmoNxtjrxFCQB3z0n4U2VIm8DnXQvXKMoD4a0AiAC
sdDIByD/JocObe9CZMt7JZzy6GUivZoVkqDOFdBiwUasMRoQFgMi98WWCSG1mU+At+Y0B+WOFj0i
kd3hokMoLir/4DrTEGwSO5fQvxN4p5hLMn7T7br6D6je8L7D9bTR9bo55aHzasW1+WBSkWTlUKws
HMnbEG3H2pPphH1vhvCa6hlFQPDOeAVsXtzTvUn19rlEy/NAPiKAZqXCh0hpD1adkl+Y4TdOBlgu
edvpaLKL+RaFDO+hxZF9YKTtHiBtvKlU/0xsRvRods5vr1cj61HvH3GXkQ9PdXcIZAp/nl3MXadJ
Nn5L3WLXTrK9G2KiDo1y1L87tT4ZcLWHHssQXLbC6cMvpkm/xrRLgkO7ITdea3siM7jW+pfCT5oX
n536KTfDjMhhOn/XqHfSFYbs9meTFcUenwRoR14DRD1uuq90H6WLQ7vKs8FJ2nGvvo4piG8eSScj
odP2vhiRE+6CIAjXE8sJVVaYfPPDbvo6VUW4m/uv2davdZsnyvfjt8IqSiLpc5bCLoKEP4nyaLWD
tgMsNjxLx7t4samOZtHWD/6YdvfM7JJ9NzFK5uE27+2RuO2xj6p9b6BQWU2N298lse2/pjEiJdoK
xivDw2inJbb5E9vXTCkty1+yld7ZrZuScApjbHaNC1uw0mQMyI4b6gjl7ahNwEYLcGlmHPWEFAwA
8UIr/543Wn6X1AkRo3jBxJ1QDTzonkk888hkb0RDvtf8EVHUWPVXifYQdR4g7SKMwq9W1/g7Zn/T
V+km2nsKu31d+9G0521Q31JsVwQ9Fqm7TWtt0Fa8yYJmWeb+HDLjGsugeC+UZh7zatBBEDfoMteU
lxYpqRIcG17BjCNKn+z0JNe/22FIXRcIZ5sNhphWRiga+t6ebLUVjFtzWNmumHV8kbxPzax7q1Vd
PmaZ66ut3sEiZpiddrt0DL1n14088hvkARaAtQ+oZr5qcbu1kWNvM5XD2PNIjkIi5WNyBj1nFCzs
bJPVI7tje0DGrQDMdeVdSi26kmYYrLBD5Ds2nWxXmtkOmEq0BvnnApma0CV0unVAJp7suU9XURbW
F53GL4HAUMivoiKOvZhkvxNCq91Vwmx9n8vu3W6l3EvXao/YUv0tkDyT0SoqzzSq3slTsffaACk3
tp0uXTvY+k56Pn5jWuNcqCmuamBdUOEgdnQxjlUESjavXUpnyk+wk2F76NDnfuckQ9tVJdeA4gws
3FCiTtfUzm85wJOwogFYtdyN6YTte10GZFLTLcDD45A03rfiynPZUPl0o1x1znQFB6rPsEUjJkqx
HNo/GGOKvecquKxlGNir1O7HN2XqP+0w0b6CHX51jPSbLKV5kCOyN5iATfUis2SQa7fvoy3S/uJ7
msriQO3qPVpp6XyhaQUK306bXVFncPjckRNBVA73uVWjAx69+GdQhfackic3QWwjXk8U4d5EAgRH
NsbimjZqZOo0hxebOftTJK+oOTXYx7lzpt3TwmuzorOXhcmT3/X6znFlZqzSsfGfe79t1CGBU3aB
Om498LMghyag3p3YeRfYItYFKm6KCcc+CeY0cxAO6REID0bKy1HXj43V63sV5wCapRU/QdCtr4yj
q62q6/fYclmha2SdHdyFdVX72oPhKO2xLZ1mJeomv29SvT8RRkcAJlXQ3kTI8sJiM10S5IKrtg/f
9Z5DMpjmeGOhSHK8ALtYx+kU6SiG9UKh1uUYCYU/3xn9nExvA1bm4BVFKHhFvOuqBMwphpH+GCcV
tWfiTc9JWeY/dYdkjIKUDsq63D/TFou/mH5t5euIGmmd6JwQij4YDhKfyFtQqXgvGaV882kuXAa7
7u+m2BAbNC4F0itL7WuQQ/UKRYQ1riHAa1u/EETIEw7S7Icc/WcVB5cqr6j9OCm/1EaQXfIRaRFf
Bzx14eUMb1Kb0ViQ2OzDw6m3EIgKIuIZ1cb3g62qb2OBMSwLnfytMCKbYpu6Ia0HhLXxgJrT5F1x
PbUefRC/jd8bZ0dFFdC2jh2syy42Z6lXDDztSRNmsaFKd3/UwiMfLwvsax8leK5E3H7HKJqR1xAZ
M9AX6msRaT7i2BBkLTQ7Hk2T/nWVxwhe4Ws8KUAp15aqa18Ewjs6g+fdNZJ5TmkawY5YqOlseG2z
quKMaDDXbM4GMWhIb8nIFYnuQCUr/I1qi59aYJpkLlga9BFDBhs7bNXGH8oQk8/kRS967mWnRIMa
FDSTvfMmt9+GokpxOGnmZpjStyZ2o51fttU5ZBEjQqEquk1ndHyHZDu85EaPsSJG9ih4/bqTnib6
Fsc6FpJp1KqHic7Xl9RwxTN+Vw4ytag80gMjazcCXb1n0tbfaVFj7b0greT7lFrTJmBUsfVdogjy
jmqvMrXuZEVlHT2lMrd3DCnqTZi3ryrWvL0TuwaxI9Evck26l2zMk+/MkP1NG1oEBeSesXZTJz66
Qy62gmM3TN+gQnzmyplZO5OvJyIEthOylFNkeSrdhuR7fbHTykeFc1O6tqbG3mfEUHUPOSCz/slv
Xdw2sqdrTPsks/wzwkGnY6yG51+FvQQUjNKMi7fjNA72jZ/6xXXR3WhMEfOHIZ1qbVf1vZfvysjT
gJhGddhvI9LNyu0wJaZ/SNFs+hx5CNjZdFYMlE5yRsq+SDo5SCZvCrFpGANxjmcRA/D5JPF22B/n
B76NlK59ISeufNHh72GzFI0oXurRVqCkY6t2tsWoedVrPihx1/YWR+raTxHXNX5JR6VBWja+0Dyh
HWDGdlnvNTn5xwmnXLiPzS5y7kUd+eYpSOm5HN0kyX4Z3KNt06LUYxJix9o5NEfumV/UXG/Ik2Ls
DQZvxXWRz8Ve6rSbtKpx76z0lATTJ63I6EV1CU3108zTI1IkisPiuRvpX96LVnI1i2KvWDR54ehw
wIiSUdxLQCq0g0czLPARMAdiPa+LwtyFuqItwu7dvfuT1wTnmNABvspbEybzWhIuRk+vK25ykY1v
TUm5/me8tY+mmy51zPDC/dUgGe2IQk40yPfuenZV6+DkiscAM44yT75X98692Zc0iv00pI2X1Qa6
j3Xu3vTtXeKIszPg1XmuJs1t7jy9GrdjgH7a3mmogosXu2Zye0w8MHGb1o2RNjY3hVd3+4qWb70D
cxZ0q0qLnHy2ftFpynCr8Zn8hOZcnGjq+6w0Sq5JmBbjOaaumcjOaiV/0ugdekWCSKv6dx7RN6qo
oMf2bqQWFAdSFGHdInVHheEnET+tjLVZ1o2l1H7TlZwFlFlBCuMnMJMbuet/M6G5f+raHMPpvUPG
Qf/xYcbR6IA+JU3D46JM00I2sUsIer7f+30FzRsTZAC91mMmfAdVRBsubOntz9it6+mQJnHu0lW0
zeoUFHbKkIiSWaPR69N2xN+YIce8bxgxaoeGRSjaD7hW208+BGOjj11gH9jsHEzM+EADdfhhfNDS
ae7HIqagYM1kxqbrSXFXl1mS3MkxzSGDZwDk/988Y3FdNjaiv1f6NLOfzqTSwYxmFmV5GZWhydea
j4N2NDRgB9MFgsfxWLgekpCVhRJdXWXuzk47kZmsVByLJ2bd082RRpBK5RyzIdRhId5Ubu1NR7T0
+kTuYPHybw5G9MUct1Yx6qrYWpl9Fva/q4jDwhOuZlO+l70l+xMRMDMyF7I4d7fPGDdqJArlEDtJ
GvsRBuHABMLJc7RXNrY1TGjmJBQf1qY6OrLEsiJmVT5fraSraz3o2Czqn40VafJCuixngRICeEMJ
P49anCC1EH8wIejab6nnivLecso4P1dISWgbN43lfUvxVjDQn5Bf7Ze5rE8t3e5UmDuYnYvBmX3e
heSXZIwG47zMSeveQFjq3lRhkeuV7Xvo48zaeji/5W/hlaL6YvsOqKSchwDDOIuSOGIXjggayIIY
0zk7HnpgMMbJdlGXKTCgCXijViWn4eYqED3zgv0ypwDxx5DQWgaYnY+F46+54XLVyc1VWKaoo0pK
75GRJ5Iey7galUuglZ913NXlyzLtaHZLV7dpc4i+uzq2cga4TkRljofRcqVb/+UeTeEste/4MrNc
wQXKESnMDHs+bxpjmgFLQb8RR9jN1TImLCwPMWuJt9Nv+8tfJk8WfZrpbctY/ZX624/A80/olH+b
VYCNvJhIwcjXnmnQkcjcKSvGlWYPZJ5BFScV4pXf11MeKDm02HRmQdIia8tdlzuZugF33jcT9uyV
1DjB3ncWUQ33ZjT4yJBuzmunoXg4afj6y23FDM/Zz4lH7buMbcnzxBycqnCFJ516YQXPff43ZTDP
2C9iD9WQzH1e1CLV7ctH40msHqsiG/K5YD5jrZtsaL1jGObwz1cZNTXHlskGIb6DGUtxsEqj1h8J
PxVpC4Edbq+7XqyyjPLn0blgSWaI2Tll/u7R3zIeBbh4ghIWs6xgGMifyohZ4Mpn22K56qqROwSf
LtJOc6yufVm0/FbmetgnNalopY8GeUqvVArzf6EQ/Xs98h0DRHGDRCs5WbWkjUGIHp2JnEChmrz7
xHD3xMcgkxrDzhOrThCQdVke/8WY4vi5O1vm40qEv4xcWtMTL0yX7ZkbKndllXHlb9tYqPZxQB3G
0TvRaFeUegfofiWicCh/lGHeJHtRNj0HJcOQJaIKM564WpVWs30ef7DVPPtaPjylZhjnFwIlML/f
Xs+Ohm55n7ZSf001Ebs/gqjOxschR978REK0yxk7tOi/7JnGk3Co4qowz3XK+7lWpphMUuVc1W8d
w+9CBrF1PB2kzw5xxltYehsUYzI+hvYsoRwCZvznmqxu+QhtDclqOWrU9r3nTNvcVEmyc1EYG7vl
XWiRQMyHkLTdRabD6VgSyknD1KxpqrEazIusP1bvjoRovFkE72g3uXq8BxLaeMM8/7r8+sKDcBN9
4rVlp9LD59aTvTxECbCOapVUNoTJwvTF9AA3A78vQrARd3QaOtWbY3uJ/oXNmFHO8vNKl1yLR3Q6
gffemKpHSy8wLD8y8tCnPY06lrZF61f0Ft9HnvWMYedHpRthTM+WFtMLq/JI1mGXr9MgM4ghnDjh
v2Miwszvd6SMvCDgCTtMh2F4qXOv2zhxnMwRKX6qNgsUoXJMDohtRreS46bliM0i2Zg/6PQ6B9mX
h8JmhH3S4iAeOAoT1HkHb4Tvo8yaNNzg409KnhHVf2WJ8PzjX+/szUCw/DNWQRbDCOCEAUPRGPMX
vps62BkGEIJtWA2EEC8Lbdal058RY1a1IW/KG7YRWTTyjPSdaj8tMob1zDwz41xyMIDOdRt5ZZri
xIyKs5FEht1U8R7ELd4z5rizgTkZNPzsWW9gdSDthhSvdTnQPAPLMbuIptKYoQ0hYXOUc33Qn+2q
NefX9ObDJviAG+omLv91QqZ6eY+Sdd4gwU10x1CbEgbwekEH+ZTc5t+ON2DfJneUjdXUcFw8ewXg
i0t9W+7hJfAjlpe4KwfhgRlxO+egqol9089YGU99VZvwlHwDPVLNWZS66SsnAbboxS5Me3riQ0gt
b+stE9Igvtil7cmH7oYaCCY8OBcHM4HZbUkL5pHOvdjhTtiZ4k6QIJVq+6QSYz0Hcdx2TZopvOq1
13ZsWzeR1XJzyBzjRUlcjYvDDMyzOCgoR18IxNLpBYmMb/aTSfw/GU/UkTgpbNtFnOIjgbM/Mioh
0QtNJwrhpObiA78/aMKtlad5RO9Xb1jfTcYi8p4j2yj/UIZwOKnHIqK4QlVLhZJKTK7rUXktRfHN
dbOcY/77Ot2P14kkXzNgvQLucfw56/mfegGNCCHQoWZzWjgOI30YeaRxZco9K37lnBLdbh7L0IzI
FIIQYx4n3BsMsxEJHzyZTM1mKQqyVs6LKLSEZiMcA3Sqm/pTspnZGdEWECmrwTjG0bDvBAlpu3Ay
OuNQInTRV5ytzWKPuCfABuFo6R7+hWIMXOJYPpXYFgnRLLDV7Xv6qQjcHK0MiNBoZVnvtLZI1bqQ
DntHRmLcltlv1b4keRXwSNeZlfgbOtL9vq1IZnpKQipntA8W0tdYh1y8zfrU56lSMckBgD1Kr9qW
hB75J0ns5vS6iLFm1Wq7sxYUy1LWKrw6EApuq0jVBfOiuszVR5IA0d/diB2F7glrI3U/HrYwT6YW
dLpT13tDa9lumdCxKy88hL80XC7L/F7GJc8r8WX8HI/KjxrNKqghkCDx6zEAyXGd0aj5LB9ihkj9
TRE3eypshGcOuFPkMGxX89PyNy1+lOlIXSrLO2mG5IUr0ppPPd3ql0VzGdxeNDwtBcJVO2DhsdLR
t76VXVHmP2Rh/2i8jPdrsa+pgIT1tQxmI3cUqLuEkU5AulkSm5uRrBiSBNv0OZH5FKwRMutAColM
5PMXDsIEZMv61svZSde6XzXML/PYWCdECyGedNt5R7lBYxh0aMdalZW6VoFrf9Ntomfvsh6s2Qnd
r84IXNST/wlT4d+3Cno6bwyeFx3R3kcnWs6HCuBPidMYSEQoi54Eea0akeMNybVxOpRoqkokR1Xm
dp/rlj5KfYi94eXFQUrjDvPER7eJ0VQKfFCbnWs0nuNRuX791oYeAHWTbBl1nxBzYK51z7TEHsVP
Ds0Id21/WJxJcnnSbnrazI21aN+S38fEkGYNprnM0gMCsytD33R6gyh5WWLDbNLlxVAh3emukWl4
mGrDIp+QENpXfPF6ts9u3ruFafPfi9W/TAi+A67QcfAXodTHGf9hsUoYlSurtLNzGI08nllkUIws
kBMnLPx0xnTpBP5idXY58AQVXKrer3T5e7AgLj+Wk9+wodK1/znUuaPv/6q6b+VJ2umUi6wwM+9r
sVVrxixfsiqfoQxPoBaclzczjyKKO+Mma/nvj/ivpwrvEB4YDV8yzxS+nQ8voNZz8DK9/twVeiRo
gFrZY0TgYLuPNTQ3byFbtH5wc2lax+Immfrv/7/+sXMA6QuwMppDLHOEJHy8xawPmNcU6WkgPRE2
uVFAS84eCeFCJD1rK9skl/a2khH9pFHVGD3ayPbvq0lE6aM3WzZP+NbB9sibVfaTy/uoNuTy8Cii
suB51wzto0Y2CBpkJwgWTv1tiewDdvMzPEUWDY006vKZaKHwSF8oGTato/Bi5LaWXBdMRmTrPWKC
ycpPOW6D8Y74J5YYpeKJvUwrEmZEIO80YpNKxIbLd/3fH8D8p9iQFdadDWugN7F0me6/XtpRjd4g
DHRN5PAQMtYaIkTqfAOg5ZmmD7umylzzWt1KO1u3VNczJR/QrXnkMP5ajK1hlvacb+wsOOUpTc6H
v17Om5NACI6oz0tzJSZfbMIQ3sHjiImEbvbW7cyA+JBugihN+9xyTLLWXT7FyX3e1GKWvc67zwTj
C4txO7o//vsW/GvZ8rWZSMk3yUmFJvwHh6SRE/5qeSgkE4OR2A+tqDLSJYzZbbNaCh3Zi9x6DAFH
t5+UZf96fHzdsGCecuf5O977f75eEtxKzfRaQM8iCfYPTuKsu2e30FijTR5sElfSkW5qHMZWsSGZ
FH0CBJwptu/++ybcIkD+3mecKQDIqAEzkrfJCvnhLowTwdEhvcHTsjJVuo1zISchR+5IOg29R8I/
jUeDjq19Bbsjx23N0ji+aTkaC2JqXB+Q0ixY7Tacm1nVjJrbucdwge1mSmU5PS4/mZ6yk1/CoYbV
JaVPzR/adkZj0ja0rvXWzYht5HXq9fkQcXvulRUb/kaoSm3C3v4/xs5sOW7l2ra/cmK/wxd9c+PY
D0D1LPZUQ70gqA59okcC+Po7UJDPNqkb4olw2N7aEoVCAZkr15pzTP157eUZdDb6XeZpTHRJU2yc
o6kOxjVpKpF2rXvssG3gRQaPXp0oo+SzJOjzokihbmkvfSYjL1WNHLLReudb/c2xxw30DDJq0BSS
HEIh+/prhV1LKCVEvtOqPSQAnXWMxLpFWLpOT9I+0tRN1lUyDND0L479dYdSE0qUd1zq5m8vORud
ipSfOAGswJiBX19PWmmi7BpctwrCpuZGxI6IzgjXymwHeEkFJlBY7vDFMlmE7ocUwjsjRY61yvda
1LQllh440YN2k1n3CsQOiH+XY9d6+s7zqqKnReJgMgVE8qB0FCpacTpqvPd2WVrPYcckRtUtBXEA
xRX+vMHUnW2Sm9QCxVDF+okYVlQdJfmeGX1+MreJByinz4js1WiHtFJhoNX0d4OGRvbYWYoqNsqI
Cfya3ZC615pSLCjrIODPr8bvGC3Q/upCknAtXNssFa/vXuXa7Wx3s3dl196y/SY54ZHgSJvsqI12
AuGu9x5azXa1jU41+FR3sFQDMRZOeR4KU6BTwi5nv6etfivJZ9thwYI2Y1AfL0/U68vKJsvqK8MJ
rwzFYTTTos0mTLAsAZxOFOMcJPO0777qSIyiewFjAqBeWhlPRj9ynDMjp4clQQCM013zzRTmDg8c
26RbWx3Khz/fQ/u3bZxLVTWSSXC3qBrvxeuLHZKRwHY6CmcZjn36ERUTMHiaKILqMJIMI8/VxR+0
whdXB/qlkcSZnp3BvoAg1z2EvjNHwl99i4t5iDhwzmLar0JxYYUphpZOeyTnTrM3pjjLb6CLNk0w
MBgMDz1zbLkBf1rPi4ojrIPC9JpuH8HcVoISpnd/KUPjmrHF0eLqqnNrGCWComVBxOhUDtMPSby6
9MGrGD8EzLJ+M+vu/JG3qQnPBgqWekNJwnXR0Ogkg48IYREHkqQ7TtlsT/t59FS0S3ODJyFSTSnR
+coxRxPoxLDTk6LNd7ZiZWBYPIFDn9IrCYaUl5B04lhRr/UmHZbQXLVu+7MlkfkEc+JyHmXIwOKZ
IH56t42wPFR/bxOLRYnII7pivA0WBN/fanz4f0x4RL7P+iVvFWMgQ7AYOcWtoCjEaOZKtz25l+5f
fWEBeoOt3xWWN4QPGOTeBVa8IcktV4StZaFJM/7//2yhTtjHk2RMvJ8ax6FfzoyQDqHZzvf1RGaj
H9Yzttm8SziCQaTEoL8azuh/53uTOBcvgtBW5Lu8cAmTMrpOCfdp0/KO0KUxgq5NSW4eiSlxjqPo
qmM5paq6FxVsiYDMYEM9VOZIR4lZrYNqSy3KZt92YbxrEBKK9zxib6sVrEXqcvtptVFO/+an6AFC
Fok9DUhzyiw+qH3jPoz2WLVXTHX1EeRqn5HjzGUctbgYfyijyf1oOqy/gRupOWxDXsSlm2ORgF1U
XXoojF72u3lmGEswrqGUyjtv/29VDr07lXOEyljHXBDgr19+GVv08aqpPEUwcuebTCfJ+Ch54+DK
1dp3L8IUgP2Ru31gRWNgG1XAbR7+vAQZbzpL7MYsPpyRiWbCWsdO+Poq2iQWJEwq+tW6xqRlb6en
SKuq/tYk8dzeOAq6hADPLAtOhBqoPIFlzr/MmClw+niF5pInjbiKVF6G5EcgtGl+YyetVd1TGjaP
qxcXQiWbhJOpSP791GuBjbRyrL4aPf7EU35xihYDJdS10SYR/OJZjCN8E0t9WWdqK4mYoGYx387F
SEupoUusP3a5HdpXhaEO0ztW88tH//utdrk1GA8pg+FW8Hb/RoBC/sBTn8XOVW0oSrHX7NHYz1Pr
MtBimGFoBy0ZMu1WHzXaQ8S2a85N68RDtEmxr2q7dXyKPLtyNnz9FbYkA0ZRi75rcu2zo3g0cEYD
BVTADhSbz4puIrCchrHm3gt31jZNrvErYijtclOEGuMM3MlDdJ5wm5zIZuvQFUeFVLiZVg/A88/P
hv56L70sIizRHkchfcmBuqQj/kefCW2hHCUM4b3IhqI9rXPIQscpRjRROTISEApy73WGylu5nN0v
vagB/mizKWvCbCEbtTQlERvo/VZTQ4YjpS7nQzuS/LKpnInmmVeUXnYUhY0sVlGEjQ3kclaM6s5J
hY9FHIduRQ5s8b2MhDG8Uwgar5dvTnsU+TaKb49WEei3twwaI1IH3VDC9rRCf72aIeoxAs+NfzON
iUhCflqFG6Il2umkVBPYHGxQFTI/MusVMDvZmHM2K+UiTjT5tEt2jnFlDhXbzkolKvtEWygDQ5fs
MHwsXnQU5Ix4k67e93U/bb2w4UERxayVu7lkjrW3UCvmeCCWw7N0CGZDq8UQKbrMZNYB+Z+/8As7
4e8nni+cspE8aWPJm+AE/baxaCY0jLq5SQ9daMAclQoERCgEeEQQxdX9cEU54mFUqFuj+wLuiikN
kZ1VfjMZ0s6fxkaf0pe66Qt3m0K2pmBivkw3Im5qpM0RX/6+L7A9vvMFvmmHLKw27HS8qKqBjZ3r
XraH/3hQo6ampin0/sSLxA419k5r33tRRLXNUopxarjYllZ1iqcVWXWseekf4DIbzxzvkuXQgf8p
+N+gm35ziZLo5eEP1ZxlQ8YV9+bqoAI4lSKFOHn2ZKAcN7L8pCLjeGrpJOQfHBMaNcWTjLezJ5Lk
ANo60m440wJN0as0EQ/rgbvi8Kc/AHaTt6s/751v/7fXwHCWbZQj98LYoLfw+i6ClGIsrYBfyhoX
7RQoDw7+BeYFqIR2iRrIMkZ6qCO+Kn5lsKPyQ6QwoPzq5F6R/lxVVu9c028VsolTkk4XV0PYKK/q
62uiSU2fj+nXKesN2luBN7aDd5cbUXVfupApYHZTKJ+YT77EOgl4AZWxPsB5raT1VQ4Vzc4g88Dn
74Hqt8rjny/vTUYjl8O2wGGW28U2DqnwzS2THbGrGceyk1EkxEO6nSquXKk7me8oKCB2ExIVbMC6
g6KqpaC4aQDDO35u2125hXxgeefIjDz9XCR1NR45CofxkVRJTY18BO6GvcVuI8W1J6qCH7ruk45M
5vk864Y0dxFwDueJoGAMQ3/+bL/1OHmbUAjQyVvqKuJvX995wy5UIuwNebWqxVZD58jJ3MUu27vK
Ld8/PZicjdrallDa+3eaL8bb734J3eVYhDZ9OWWSj/H6CipcGwXucFiiGpPUB6nRtiMlxY2MbWKU
Jf7eSGVN9iOIrJ2vEtmk7+OLMTytXGN4cEsY36eU1SDC65w0DukMF+Wb1WqLyBDDGbp7q2bWGcFq
gPJn0Zw89zQgq03YRW3lM19h+WpsqAk7s5s6vBkQXPFKSiMPt+sT34hcUY5O1kbZzb/PYmrabnvd
7vTHCCCG9c5QA7IYH/3vhZrwVeDQPHDEfOjL0ZG8kFcL3tw6iol4O9xPXQVXQ69yI9xDZFU+rcqh
+jLeqaUZmwe9StLoZh2oqlNPrULsGIVWL1GPQx5GF3gnas5mG4jI3TVmmyqp6WPWEdFNYwyQOQl7
G3PI6M7kk12G3hZwHOvQhyMk01aP2q/D3JvGtrRC935FupcXONoqp0mkxt+3nsJGc7KmB8bG7QRJ
EY3x1qrU8nmBWLAbXlgZWU/s9f1aVpWKh4yIVgI78nr+5bDBF9YMcG+PJqFI41e9xcdp+ot8cVHj
J1lv7n5Jti4YxoRWBCNAiLP0zlI8l89aIdua9tzIz6hkS7Pa78MBB22tug4EzItXvBO8Zx9Dt3dp
k6lh696AllnM+xd8x4TRj+HFJNmcV9pjl+DhxA2/4GNSDDHImtdpXFw6VH3qOKPjWUUsq6BlrZvW
g/vKpBE07GPSRy4yO49ea7ZdSbTsyovS7BKq0JdW3T6Hekf5ICtOM/fpBVyfxzFaDWTlHj5dLIOF
uFr/5rlC3qNsYnMaOUjXl0iPNV1gfVx7xeNjOQBu21OBzL/OgkkxEzUJrKjTtf3QkRe+XyuQtcuI
ioVL04whRjWXJVO3y8clKMHLa0EQqCtkfO+iRHWwAniy5TVjtp+xcJjdONzmUVdX94MuaAaIjjV2
W8nJYS3nHLQ8zHqFh3UDtkbDJIlDetZ/FsQgTh9yBFPOJnai3j7aq3BgBWtYLl+nmuF1aDcjLAnn
U2WFYJnKuExQYCnKQMOhQtOxOG57+2woho03gUOR226Z4+T64DtRodVf1/o1u0wviUShK+riJkd/
dZF/DJf5bhhnpBfijFzCOQiceU4Uw+i+xkBUP5sEVvXo/RlGonqb+ULgwTKpExeF59phtQlI5Ylb
Z+UcoAQPuGxjJJXuqBvzQ207TWtTcRVyy4iVgyqIWk8c1KKPANUpXUtaSDkNCDLwGDJgZYTCC+Ng
cHiORlkd6KtDw1qfFig5jnvTD2r1TaX/1dx2NfDPfapP4fC46ODaZ1Nxl9bmEm7MuAwXQHc1oyEj
9XVVEA1oJJTvIpUW3ucmSz5C21Fh4lW4eH1PAStxkKGdRkEopaMeNQgC4uQM9Ac3KOsaxlAuW9Ze
ALlNg18rJAV3tmXu0ubMAcsY3VmlR47+NCLj5Jm6TOVH0WS8DW0d86aRukkx7YTN8oKszzDhN8sM
Wy6d1zgNI7rlfZ0m5sdCs1rCKkLtDmgeLVYHBdv0JAXP0n2EaAIZm+Uak71BRpF/sFFCRvekjQ02
5mZkRfKrQw9/CnhKLPPnyu0gUgFylismINd2Trxoi3Ee59kCMF1n6SQs5Rb3dWlyug2nml9yLrQU
UZDEkTayNtQEYpRmCyPaozzmIaAdGoOnm2PlEA51MnFEtlismqkywhs0h6NzL0kyNa5i2wR7O4bs
lngVDK8cv8DOdsreb6H9NZ+Ky5rlNBYGH22AZy9RB9usODZemPnG4Oca12kF9erj2lLPLjk5Sd9r
7jXBGOW3qbb18lpVTUj9hONiewq1cTjAulmeVqk3ve5XJs7DPsA7VMcHm9fBWsSrhmn5lZa1Zutr
CFoTPOiLADVqcqtAmNr06tnJGkAT49DX456Vwm6hcCWTuKJVW5QHb+pmkr1rJ64tgGxlDCIST9Fu
dEyj2axrTt63yxJoGTxEq0YudOxQvbbAnlVbBONTubfYCr6AdJ7oR+W9N39PHFgLzD7JXxkPnJA7
1XdZY3N6LnNRHxq61XicOjxD+2xAI7nHwo5WpnTV0gxgoXjNBtTCZBw4+9KkY9iDmt3PKlEMZxPB
TrJnbL8czKyQHW4Vn2l6mvZH3eTouJmSOs1Bk6VqhfVFGScSqGFgxiZ6MYVFJDQaQ3waWvZGhCdl
81zgAosRzCEZO6TSTOIlNWRgHqrALwuQqlo88elQDQhK0Tf6xEEsL2064fwaaio6l2plWQ0wtLNN
8hxftkn+yzU1rdxCrSr0r643La/RssaP90Q9GOWnJFGsfj8rxoJMkk5v6dEGXoPi3CMZMkNxQ5eP
hCeV/LnyDlF27Tx463cRzvQDvExz2fDqUhABsIMswECHtHEnc386qpRzHhhdXk+Pqy4k1iAHBrHT
F8BXIOfNFvsST4KxGy/b6i91w6VMWUuIVSe25gZJtVqunoVcvQlnRq/3Ea7QdFfUVmY+DGyb5r52
m+b6zwXx7/Mi0Jeci4wlOlmDNfVmtNDo0uidLNROUiFG5Th3WVXu6RVApKvzMvtEYqBULV/F6NUd
5VQ02I3hpF03lezxEpUz6C6EbUvt5cxDfy4Q8Kp+bIis37WTEp3Ygt15W1muGwZ0mpMvMAg5zmJG
YAFcBYjNhSfVAjUiNMXilrv7eWi1X3QhcemgeVO0lFsqBcmtjX//iQfVKMnjmEgC9bUO8dcWK0eL
gxcIzRclj6fwe9Z2zkyegeza2zYryvdymn8bqQPeYtjDLJz/sTzNfHv3PIwHCEbtX0L2WYVk/8m0
G31Ha7jqITRFlrhGgFRGV+mcp+4prp1RXg+q1zuBW5N8QDGQz9aWAuipIgFERL5Xh5myczAOI/ev
O2X+mOP/wMB20eqrSgUogc6J+JJNCGv0eKadJimmyisiQhCjMxRsYsMnTsUxvlFiGNWPyFWV4bg+
dX9+gNDsvinbieSjTwFqBTo2I7O3jH3b0kcPF5089QihzpJASPOummuHnARFTqAF9CF3dWRZk0Dv
O6ALwEXTROiMPbKs9Ed6HJV+WHPUiPbjNfCL1Hv2LEUOH00dUe0HRHrmuBtYGW+xsYgEt6ic2wMY
oky7qqG8j/egWmCnrfUoA+WmP+NN8ij/pfCwODI1WNaAtcA1JTGnQd2EuXfVs9h87sBrqluoLuBY
EC+nagAbrx6+AfCy65PtKoNg3CGIMEAuXm/Y55fba7vRzi2tSHwIyyrp+eFTIfwkVsX0vavUUQcj
E06Ki6oymxn8NLliHNdtlCqKldepLWrUVe/TjgY1wipxbYuw/Anby0tf3MSZ6C9dZlS8iOyitlXV
8xYRXZOcRjMp60AV2lhsbLr60z4msYnPmfelAJUheIQOimklYptFNerhgetSoSSleMUZgGUnd6wm
ZbceRYDPDt5V4vAeR/4avaUwH3b2pVKEcfDLVESXosNk22Kg+0hhJ6ObRe5AWa3ZShK4xKdBm1Ih
mVyFpA8tdmdsmVuQUaHJVAL4T6CUJINuecFr85xYWAwIv0qmhnAwJT8Mqdk27EykCQSFIzqdeERM
BrS2bLCmRNTlu8zBeHek6aPQa72c3OiGiXkzkzR2T9Om6PbJbBv09KnJF81VMt2jFhLpAWy+KA7l
1MbRGcphmp1YITxjv5p4dAwf0KQw7tIBoE/wYZLanG9+6XitfiYBrpEjsISwpX1R6qPIvySz1SeP
6NcLwxcFB/jb0eE48OeX7He0Nxw2UpTY6paWPW/b66Nx12s5MxePHlAk0JDmZVvfWxjEnhQGZhQQ
lSmTA/iEXHnuXAGkNNTkNPKdMK7f2nJiuJVW5Htt2BG1Htc23ldMGhEPp4BYV21wKGTFHRa+8s5e
8juO625V6YwgArcKrU2YCvvelIq1AwBcFvuSv+4DACXOTI0LXeydLtSbti0qZhcpGqpARmAMIfnc
rz9yZNCps2CLwGFhDvnCXxxWTBMGJBMcomJODnapHIueMcJ2imfV3bUduAIOwdI6DnFRdiBxpnQf
E+EFrqHXhw3nOFo/pWHk5rUSCu29AJnlW/jPBgbBqRd5ICY+sjt+Gzs5dqHDU80ict4mEsRWfl5q
e3W/dZ1YpexRRbGp8w4faDFn8V3CuLkN3nlW1DfTL+6cg9eLYTTB3Jr1253LHF5NY9TUo5WC+rrS
7AgRczx1XctAk3f8oQEKZ39uhQDw62u1Sxd0bWnzftD9WvFrKYAnVANr76lKBmjqazzE2nBWknBG
6MBBDKMddq0lSqIUokZJL9zYo1m5ZFakF+cpDA8kqGxNdr1b+MfeVlWoc0/rsYlZGXPAhuVOfgBs
YqtHKJgCJJ83GUvHpqvu8IXY+uPywZV9ivWr/EZNJu+4Cb1+B8+sCbfrdSLc4m+N3A7rrsa8BtCX
UZCWTbwfpyfDqNRPo2ljc+ghtJdXhZ6Y/YdptJR2u34EHKsYThnpiPQnaDb0wpSeZmGdaNK7kggn
NQtpNUWtddeYo5K/5BJEUZD2cRtfKy2DnRXLFTHMHx4qG4cQBwTbDO/A52r7KgFUhGS8QDCyU7Nh
Xjxl+agEJG0LyAQhCWflvrMtKqRVPaQzw9Vvqx64/DYdQlhuXmbFGod0HFp3PFZ6Q9rpwi9r7IRP
HUXJTMSgbEo63OvWoo2KZ31eZdEI9OAtYwOw3DPj+nTco9wZJqp5MCx82MRK+HPIy/lKplbyNCgi
UqyttIvM/kyCAcgkY+kB3q68sg6JmfV5NTiv8Dl87Mg2lUvAgdtH9Nw71UqmXdsykg5W5J+QDAtP
uFD5Oeuf1dlIh4fVN0ywFr5hFJh8fXln8aCsX6Vhk9N+WMcGLLI8LpxfwuazV9LI3uFUQ6a2NcKo
K49ZHmrVAaYRd21lrWlugnJGjn2k7DN3jvWt1to0+LuoUlOeTT79ZvWV1zUDozaYydbMq70qzfpB
jfM82Tomx5NrPG8i3LqRnnr72StMZ58QjZZd4c8W/Qmxdt8+aoWjTk+gjsX4LKs5s5CtLcjhojaB
NqppaDyGeTsqxwXCfYR9493D/kIR6q9fdDQSpbiD4KA4BwLKzWLhXDFyOTcNUO1rI3Ua46ORNZnj
bvnC+vg69ujEH7OORBHiPKupTn/aVJfWZ2oDXR6zebDFdazaPX6yNYplFinv/TIAc26jOAlp5wjO
SRvNqbxuqwsr15cnYGwOISDyek88K3MRPxHetIfwIFj28VQ0B5SL0fC4esbZOrjhttJKpmRlnMFM
tHKi0Q7q5V1cXdM4CBd4aUy0wvAwc01F55N0jrbrV2xNjO+NxdvkEfpEucSrYJguUezvSBUuhenr
5Zr4EYvKnUkpuszLpPg/B2yeVbmJNLGV5Kn3FWUozlA3dboDuioHnRABTL5hU3XSrbFq9SgcGC2p
IZp8qxpi6Hd0Z6S2J7k4uYMXB7mmjHi8PgjUK+NmrEfSope81wIjDu/Ng1C6MHtQWi2roem1Y76v
0coPt8YyPdzgEgQT4gya982sRefsDaZE8TOQDBR3PpGzsKVK2Q1AzevCSje2sM1po/aeFgZKlpP+
t9g5bcMfrKJVb+I4ociqwtrNHnLUInUQ8TiLY0VzGdreqI/2qZrCsQp00mFwEUZJHdDCAMhOtKp9
kzdp9Z6kyHo7fnHxDVjcaJr8y3zprTjR1ec0mziOHtebyxtY6+RTht8YZwyjj8ylwqGVJwmAL/Jg
GHtGD6EBKweYEaJBmIWodbYV0DCkXi1I+XIo2dfL5Re6BCL+XTnMTr/tsO0kyA9ze8M3HAu/IV0v
PRtjbEDInwojObUm8tYk6DmOaEEhB1leR/EQy4dUMYcHu3SMzndoMDaEmNjdYwSoAqgCVLIpcIiD
uCa3tr8fwtp76bJWTY76MFm7sQGpF4xCBweo0NrJgRKVtBxTVYbdlre2eLJFDMEGbcaMyXvqC9Ky
Yqu+liHLx4lZH4dkjbTmI872pAnCGYvHBmSiWQI4yIavbu71R6epmndgxr9pjTzNAsKOE4s60kRi
9braKqJlGmIP1rEclfE5UedM0s3TkO1UcBhmFHfUXyBAxq59+XO98rtekC8cgaOrIm5UEWa/mcn1
AAqLYiyME3Qk+HWTJ10lWP3W3hJXFUQMK9xDbzh9HFie2wGlDvXqpbqoCNc5yOpqNjq90pb8c7P+
aIK8cHeqKhTMQov7dbxMLQtpTR6TVfACfPcQ6e7KJUTIX2UNYLHU8cqLe236BHsVNlyGlpxGYZWl
9vCou0ryFNJwNfx1LkFKOD85dQZWwwGARrInrDwqzpkKNRTZ+0UTIdvFXp2gPoTAf/GtQq2lmQXm
eWHT0L7+Hrck+kLJE2p+q4ArftT7yXuu7V7rNi3MoNOkG+aN5glR/tSYD3E8413/RidrjrZFPbNE
xlwLQVSMkCZUJfQn96RON2cr6ydWtQmhxQEphzd9gZswf/7zV8js9E3lS40OtAKVgupY1J1vi/XO
qKsWdSNRlbrCYIEGJc25Vc2xznqyi8quy5pZfKNsq6Kd1lOO36Zli9dzVXXC9BLF0SLE9aeSDZFF
AqoXzlsMiOV0l6QhbBb6UBUZmpWet5/ytBgtEpdtI92ZCbzNM7In4WzTyoH8qBRWO/h0+UhJpQ6k
dV0qqSW3qeRz+CDJzPAWL5sRPcIEUTkOMvgFz0MnSw8oVNvyMIylcP3YXYDoq6P4V5Sc0jXVV1QF
xXQicWM+qNgpCW+jW4ZfIp+7YdtYc2reqDnKPoSE6UJbXv156ywwGWotIZ4VIO3TOpDrRWyQdEOs
8S34m4mEwKzzgBC5lHf+OkaTQBzjoEAs+p3HCzqZdUnkJrFmZEBoKXQYwtgk5kIBWk3Tuml6e7uq
m0ASzS88TfRuTSSSFuwruyloY8DJ/OpA3+1/JIypUFReWnNRK/n/0eKe/CV9apuw/pkaEkOAPYz2
0QkVnMs5Iqh7pzF7sV9n+EwoKFy5sGgufeLN5YjkrabN5xC3HSL3UVsZKMMICUxlhKLtCLDZaHqu
EhcV1SGgLE9vd2RL2UdlbvR07yInJO9EAw1wDi/papcH9/98G/9v9KO8Wzf79l//zT9/w4MH3CTu
3vzjv57Kgv/89/Jn/uf3vP4T/7pOvjVlW/7s/vi79j/Km5fiR/v2N736yfztv65u89K9vPqHreiS
brrvfzTTw4+2z7vLVfA5lt/5v/2X//Xj8lOepurHP//6VvbEXvPToqQUf/36V8fv//xrUR38T6Th
8uN//bvl+v/5F7JnfuUh+cZKvv64f/+ZHy9t98+/FFf/B15NCqeLF4odnd1C/lj/lfMPxDY2QHNA
GcwG//ov5jRd/M+/NO0f/AEkmUiFiOhyLdqIbUm5ydX8g74h8hyHDga/xXT/+vcnf/UN/v2N/iEJ
27Jsh/qCOSpdEkddRI6vdzIF2BoeX6KkZYkG0HdVUnMlVnuQcygsA6+Yyk0dw1psEAhuFcWGyIIy
zTeKtPzKMlU9/8e9+3WBry5o2Tr/LjNZFDVUUqaFFJXGOEq0N42MOfJojg+us8V/pT2x1BvHxm45
kWuVvBM9Kp7BTgCq6vBL0DGHn4TuqPciaeanP18Jx6E3l2J7GBtsbs2i3nKZBL++N3ZZ521cdzrr
gtX7tLsU/HVDeRRTpF3pmvc9bkgTGhtwhYFrT5gUx7K9cuPB2RJRpJ5nS2h3VliLYJoN47MeKtYe
G16xmxPNn3qR7/q46/JNUhQeh89o3DHFVf1mVh+wGnwL9TbaljlTAhNG/zXD2PimbCf1RFHQBcju
yV2FZNrctf2oPDiEON0wbbGuPOIfgMVXE+Alz9Z/wly29wWKiqvcysQ1rmInKPv8ivK43YP7K4NE
Kfq9hG5cICUKhjL7woUYB8WKp+9DN4tgbJU5qFoTyq4TPRBidDWClvmYd7QoEloGL5lmxrsxviG5
tEMqaXxzlOzZBlQp4+qDRD2wqzHagQxMrrMyzj+7KSi1vNLi+yhczlgjN9hrNevckBnsq1o9bSkE
2muW33ljYI3YMQZuPwgpCDP2RHtEWctYONeMozfNIzhKk/aH0KsMtblxC7LO/OZ2Q4KyZCTNZUq/
FTXNW39yFfUWG7C8B5xKO680whgOqDrBpCF8SBacXcmEyfCVJlbLAQNrj0nXok7yE4/umWjfJKT7
ogWZnM+ggg4to3FW6Y+VpX5mTAhQKao9v4iZ3it28RUYKt3f+Cenqi8g6bptllMgeWmnHkiwUv2h
KpsrsuQgMvSuYNKYf8OClW4oQGvfK+WxmkCFox9ClWMaHRBE+B/DBI7EsuTVklz0QQeMFtB8UTbM
TLrNUvnHpfE19WjnLH0tvLfFBtL9Aq3Q8yfHS2y4NPU5zuPqgJT1ewrud1st+plRKs1eVyRgczv+
oaU0BSbxOcO8TTRV2B2qCmNHm6XdIcwsdE2Mns28Pjj0Vf0ZxlSQS+fWgHABXorAoKPaqeo2G6uH
sGd05iODD4yyUe8Ys0wwosHF7oiINu9AQU2Hae69D9TdfKW14p7nCsKLX7dhcgoTVbuF6w4o3aAl
DbXcqa5AM9h3AjDwWXSyWZ7kRiIjYchtBb1Oc3zTK/acBV5LonnJarJJdKKcBTB9rCT99JKoanav
1HhirOUZhCWoONdthKqb9MUMoLrNHCm+BcBJKZoUZJpDkYcQgztAosJF10oDGgdzPWr3ammN84Fj
/VTuHGvkckxZ5SltueyW3sRoRdlnMZf0GIsncrmsTTcgSOvCPgwmimA/myU9FGtW+a0QIw1TWg9T
OjOem0uxwzGoFAuzE9Fxqb/Ao9VeWPCyu8bipIZZAcnFgPCUqQnmpy+FGSo/VEar957bq08KmOpr
A2tp78OFqL8rZTgjwM7qnbKEeeQNhL+Geep1p8nGr8dRPziyBSrKBPwI0RvJRd7Ne+qZog+sMU4O
eNDmT1PBiyVHtf0wJba3dz10AlorD7pMnJ9Zx/axQdvaPpdiqB9jQbsZPUZhX8kGMZo/V5q88dIh
3g+e42U+Evlhk1hiouFTij3BFEOAc607NHoD99e1iV9YKGasaTyud9Sy3UcQL0ruz0OciF1vKSRP
Wbi2Ps6etN2nFOK4ux81t+lmn8qoqX7MLsEKvpjABd4kgLV3ntfCaKJXYm8ZJtBv00VlXVdC9YKi
QJb00cEH+RQ64oxUxrwFzSjuXEs2nEWBpPtmZmqfJ33eJjUe1aARTQ+WWOs5kzrGkdaH3MhUzWkf
dgMpT17FFG3C7oz6isq6b7XAxdR4NCon2Weih2pYt2O5q71wPCH8nAVzyl57ysMSAWI9tBMMJSey
Jl+ll3RHMf0FPawngmZy0caDxz/XxAZ/cGklL0f1XjdwvaXpt8mxHpPGsx1/Bkp8hyV0vOORGe/A
JXlnUVZx5ZNVTC+qbSvtyWPW8KQk/CbPza0j45sGVyILhhrRtDGjrH+M3UYemLsUjxE6gEfdVjA2
u/IYc/+ve7OfhD+HanMdWU60TVpF29IOk4FM8/yQFMDY81REL1bZJ/uxGXjAUas82PYwbKBTmUzB
YFmdvdRAmQfSxidKsXpqOEM8Q/gx+qAYMbc+JkqNHVqbol1UDmmG8KezM5Y+lDe+0ZCygKzG/lSx
Do2+TejxNeS1IlBQ/4A+d6wWO2JB5nrdJ+ED/6/eyyYukH9n3lmWVXZviE7xHQFgI/BkY98LO9Z6
H1lLo/mICt1tVFfzLSNPxydf0sAcohg53W4jf6ALvNXJ/PpglYUFex/5160cxu6pmJzzaA7GjodQ
PU6JC8toHgpwbVrI+8LZbYB73PdP4Meyuyht5nusHwawJUPdF3Y+n5HBKR/bqiADQFf3Smh2vMGh
ddLkLLcM/etngsfczRSWxrMO8YfjWeodCCikpZXF4qlt0vo5qlX7Oi7U6m5y8+EmVYBw26RR7lmW
Pe4p711Eb3YHSY81mIn2oAPVnRx/gikBL9Rg1UrSz43tZQ99TE1YqpLYF+ifV3Pmdo/gGPI0sHuV
5nm1zHFj0MzTtk97+iTxknTICKt69trRPYeyfsLRX70wXOA5HB3P52VwX7JJZ6tTyNy4GzKK1E1o
tjXKyyQ/TDKOPtjkEMKDFrp9T7+wByALdps+xIiyys6ZQViI/jZDaITBPDioHia7+3/Undlu3Fi2
pl+lXoAJzsNlc4g5pFBo9g0hW0rOw+ZMPv356EyctpWnbSTQF90ooFBlWwqSsbn3Wv/6BxuP8Ba9
PAdq3ByMNsGcFhfE9r2bosjHUjQQQA4bXUrDS7PouKPWDEIURSvvHDmvkYNa6juJipLsf38H1SVn
scQlNvGtzvR27ghjSzmujmnYpz4DXHmn5gLmi8AyZY6H/DAlDtm/6wYRJUl/Sh0nfF3y0SZYxAlv
0M4VGhWcvBp7Z2WynxUJchgrC96OPMmmmw7Ifg8LPBT9LFe5+tDgjgrskagP0KN0wECe7OT4yP20
7j5kfPaeDIzgkW9BwOPLmS7wSNvkEd2ZiSX8d8/OQTJ5174PhwkbYcFPXThtGaxT1ZnAoZfvx7Ig
PbNwB/D3P8s4AkCo7Pa9bCFnVK4GX/UhS2WerTJW8oDXfKNUPnSageRK0YWlt7R5Om2KKJovTdth
tmYr4wuqCcRjQxRe4sIsHLdfi3tD6+pXBHHtOXSUofN0oZO7sP4hlQYLMjU0/tsMa03jbRnr19gx
GoBNXAMSD9yCG6hgul5gH1At4FhqfouNIvvT1DJ9P+UlP6abhb4H3JmigBn1dJEls361s7l+aZG8
UHpZKeIrpTP5K3OoX0nnkC8Dlf+2niBfuEluC4+ECYe88pRz6B6vy/HYAKi2gS6zMUVzz5/apDlf
iBZo/3r8kTM4t9DN/2pV/m59f2rr/rvp/r/ZmP8/2HMzzf6hXftH073rOR+a+ceO+/tP/NVyq+of
9MeWjOpCtVX8G+DG/9VxK+YfvK38OZRijgrbpN/9u+XW7T8M+mwmwHTX/MVqOPt3y60bfxBACPDK
hBjCPfEf/6rnRkn1U2eJ15hGrw2hxuYsxbrF/tR1E4Pa9oDuwmtt6QtvmiLyexyrul1b5QYptdiV
z8Q5beyWQ4GsoQFgBy+ZRfgpZkAbq1Lg4ZYYFqZZ8Riqs7mxxkUPiFCgTBypl0Jm91hmcyT0SqSd
a02leDfMN81O0gvmcvXBXGrcxVcJhZGbr/NovA/WtujDt6ZV86DCggsH73C5QLUQByoKmrcGsTUh
KlJQJy1eTUh8nQPWKdEFSA3Los5Qt0tKkmc9xa6qGBdDcr6kc8kRUC+nZJzoniaQfrWTtrEp1UHI
wHEzSJJ2ntjgmHKLRrgxZbIf2qFFQGVYbGPst5DxRjLMR7a0hyiuRIAdBqz4QrafcGMMd5qR6gr7
eALhlbEuUT04jMsPtYRFJbcoPSAFSQoadTpxXY2G56ylFQTw7UY3Aa/Z2X1jczsWjQHCS5liynKk
h55/sT7OuhsDqnIt6OXOkLHBXsLSLfDcOSZSrPjCDDlxEGIm8MfNyMekZix8Rt46pqdxWb048bAt
rUoK4goL+YX0iI1E1QLgnepS65qEv9/r0aCTyov1H6IRu1APM5wgJ5C4UWrlMJFOmk6ARzhgy+pZ
S5IEYcdXx9AN8qrVRLTtPeybxGVTLby5t9TnYZ76PaRnDJIzMe+mOv+mkVFa5cu5g/ATAOPMf+a5
A4syljCgpFJksLIsR6W+U6JdqnSFT5wJFogiJ4Mj60o37PuUcOW4n19mJW6Pk25bb1IvHxWjoKKf
aFeSFoGs0F0k4/o9Nj/lvh2Mb0LUW0mSXidr2atWCMU+ugXc3mIpviuUAg9xixvAjjEQ0WxeetVR
PlroznhuLs0Bb/DCM5n9+lMnTy7xvr4aZeR0iQHaq51ve5KELjoGK7aI3MlogjncOYnVn6IaMout
SIgMjOYrINxuKTX5bXLQNnhp3EQrr8tBjjnI5R7xmXNjrqJjCGHq/DSrPb8OCoO0cdQyP+Umpvly
Ju5akdeePdb2wyza4g5A2PTKwbAhXY/SrgO+unEaq0BXpGqUZJC1KR3nY0aMCU4wW8ci6HbCMi9I
cZwOcgJsHomvpRExuuTU4yoUNEIO92abR3sYXPYLHiPaeRwqTELSviZftKsf07J5tXpSlVG4A8XD
6AzdfkAbgfmj5Ims81I9fanxhqQYFsqWatr2mb+v3nfV47A04kYuo2jfqyHT1JyEnKoDPZ80IzlZ
kPnmvCcpCuZhRsLIHMM7ltkqWhn3c5JV49WCkiQ4kl4QahAdWWHaouaVeQ6TNroWsBFPRivJuxyO
5imLHfPVVvV7KVYtr63SeyTnqGgRSITqUB7INIyv07wmMykMXUfNvq1KZ1vF3HDWzVRCqlcDgBTO
EGgQFY/YKAjSGxDIOfdVUzhBqpvQ/UmpBDz8k3GCilnEWPoZxr1QZKPqNhTyqZdHRASqPu21xbKu
iaZAxWGHPtRs+yw/PQqMrLDOomtzNzHZYjGOmBlWUWJ46WDvzEo9OxC+UbcwL6rYHMxhbxP7Gna8
au34TYVHvdJ2N/OYChetBrS8JRz80opPRn0XS/oKczUBSAcjg4SUGAjD5ilsDF+blQ+B45TL7RyG
mTGoU46RP8R5/diUkXDBiK4FoQ93Tkn0AuPN/FCH9rJholO9G1NEJw86czGKJN3JQ4kdtdwESTn5
0KYSL0Y5IPXF06yXOP8PCipl41AS8bmUyuusYIogbOsII05HXpc0rqq3zn4yICdjvZU8IDECpYAC
hZjFKA6TDe28TO1AhYjtyVkZdp5lM2BXB+txKkt+vY03BIMTvoMM1nrVtzHPvzyjJ8fSFsLJTjcW
DDzm91ZJRwhndbHlfSNTWFueiRKBfCkZkT/Oon82HKYvWjUY7gBdjfXrDJe0KYjz6SPklV0N1adL
gm4xQBjG6RCHJZEmlKqzUxdut6g386zsOi2SLsrczpdQ4GaA889tsdj3dhgfM6XiwuTMt9rkIkGc
GzWcYusunnEKFsmLEVV08UnBTbLxeFYBDcAipEntWTxa2w23kDg6N56Fry9VkPGwbwD8tO08asvZ
SZXpaYhEt8vzZW+PaYYggoQFzCd7P1brngwWOVAAA7P+hIsoNX4pIFfENuPZcHZUBMwkHtacvlFa
7WJmii6mmS8AAqordfV90Tb2oZytxY0xD9xGzRTuR1Qv26ovQrbvZvTpt+/KtgyAFbsD09xtQUjX
Dpq0fOjmRX/olBvmW6RKwHzBKYMk91hP5aDCZOjUpq+LXUo+YLtFslDVXbVOMogpZ201nfQMlwxf
c63C7U7IzqUnXJGdAT8QjgeooeweXhWpzgb/sASEKq2IX8dMXzDBhapgEFPKTw8uVVnhQw89I+gs
b/vGetRStBVmFwi9tV2UWZioxLdOVLxjYesLZENeH4ffwIOIwba71zyq+bcp+YO0aeHGXJLwRUjD
eI1szrwwlQl5LUDpFyeeTp286kUHU3yBckCLUtC7BnjoLUnA6FT1CYbfFUukefFYjwCxrKYp6jfs
6M+j6DZztybvSMelTk9T9hIVnJXpi9Nhe2Hkt2KmCZjQoqQpLxuZYvSqAPbPUzXfl6mBVuErVChX
c/INZMMvRSP5CgEQYeLTFmZV/6L2nKtD6w8dnHZCjUQx+HWGdCAWkx3Ic8q+qHVXcHH5IErTR1lE
JBP59UiwnnXI634im1dAm26HJTr+8I12qZhSgCUE0qDJQTcMbZDUgHrE95n5QU9eZuLmetlZ03KI
SpryW7lVGVqq95IzvhAdcTD0/qbt9NumEpeOBbOMyYi1pFP5rUbXQ/hEExAsPrqKbOyZHcgEX814
0Q4h01dFiW7yGBNK5Ed+CxYk2wNK7aL8YmfQP+LE/iJlowoCxXKBtAAyXiFkEbxrk5vJFsFYpDe6
QwYwiTbe2KdIlXZjVoKcya8L2aIevjyLF07hBT1GstPNUgEBDhFmTPo93mealyF9DSwtEdea3tQ1
RR19S6TmCxSTNFDVnMMaH6+jARt86/SdDfgze2bchJukic/FLH3EjnVuDABdUyqBqpr3mRyzmcBm
9Dy+08Ub4qm9GQiLDBR6Pub8pWeJ5oVajd8BT74WfmJTLElTPL/kCrAzEWfFCwsNTEyqn/NsvOlt
81vZy/cFHcwNDrwfFGb1ocIJ8gWp0F0hd1wVMVIj1H9TutcL5c4esESK1CG8BYG9ili5koy2bdgM
2mpeH6IGQDqV25kP2slyVL2hd0vvnTyaCGb66FE6qYW9IdWyPOPqIm2aHDdYvZ2/yHpcnG0GIm5T
185tkZOfVKCbuvJOXewif2eOElS6gtBSKkCh52wKyLEGlwVz0P3G1pBaQgB3e2wbAiFHhD9gqOvm
uoUDpB3LrpHN8yN0Q+srvEQb/G7MTuEqnCKsLYLuhObdFLiJxwPBcR2GIr4yQikxLG0VRWIP52QJ
2m7TvCVCcw7CLKK6iGKC7dT6VFWZekOTBMmpyl77MLyatpm8IiE8WZz0XT04QczM4N6Mc3EslLbe
cCI3qMu4RqXSYq8ae/1Nq9BcFKMJHhiq0r6yJbZeBTo2iuOBP0xHcYxoGbBv4dxn0ogey8kHglSy
NFCsqqB5MvpDNdbN/RQv7S0IrenCLCoepFnJfNMS0PqigsdRWpGz57QUR7lxog36gpXwLzmBlkdJ
H5AM9MWuk2jTRWpFcGJbbpdRr7yhSAlea+F84EtT+ZlT9Yc6x2FV6Oobo1Pnfeb9QLdGFFmZCzkg
sC/1plUNN8rxa2xn2kYyI2VvGzCriqpn5IMRWrNvmkh5RKawwPcsKxap03xT0SlusnY+MktpcrfM
FOex6TmHB5jHni531kFbVFBBu5gD215m1yogxpNAvKYbGkbljcKwbqeYLUkdFWuXWa2+680RdAlL
UmkHVRuf4W5+hpav+JFVo9Q1lby/TZ163kEpesXWNS994cB0dEti+s7GbIYkmmVq0OTWvJ3ZKYOu
lpZz1jM9VpYaH6x20b4wGlQ3vdmNB4zQWvYanZ2Y1B0ZB/4IJm5WeSTejD5jz2HTQzY9tA6G8c5A
Q0xq0qOlZPLzOKiKx3xwfFqotJ+I7EXmsPSNy+6OS5CNbMKKSlCoOMmv8mQAVM5grsdQ9K2vlMS/
NlbYnvM5zHAqSZVb4ajEJ1pp8+egdaNHspJ6bhj3YVZ3nZznHHSeMMviyYLv8oZ9VRhkFvEWkRaq
O1UiZ2spxTfmovp2nNcA83DGdruOCIIE59dOKeJEz2wV/ZIkxqtwJOOxGpQ1zKrMXdjf0fOs1vQ0
hllC7SFILIxrRIaYrJ2ZFD6kjcGIaNSNPT5SaGes4rUrWF9hA6jZIBk3856ZWlva3tzI9pG0kcSb
MucpU8DRYYFPGyzhFJ/wgosWtX+WU0dppxXlqWJYdqYxny4CKmfQ9eXLYLThdsDI7VQPWeeXOAWx
HUXjEUHzdErHMB2CIkMMiJoufZSrebnJMR7jnKXWb6V63HKCLLEzefag6jfkQoYvCLjFjhmqiVFP
aOBWxJEjj5a1Q9VueWjUFXc0HZfkhO6A4iOn0Ta7A6C+sQ+HDIA5wrpRWAM6jplq1y/FYryowpnv
KhSjVwo14ytBDN3NRGYmNniLNt4K9nR2olh/l8rGM7Vi2EdaLQIRhsVdASIpdsg3L6JTvkWj4xdi
r4prXGFGZu6Ycn6dOdMP0DPQCVd1sXNAzTeOJTBlU8dUOjnCkO5ylSl4lGXDE37LiS+JqPzGipzA
EBppV2DedZJ6wvukdLmmBJviyBilxwkl8IceEpQH68+APOXkD7kxs7GmBJEJeXlQOyhaEpz5p7hQ
nBcyPuhbRlW8TkNS7mc4jl8gMqE7JBuRbWdopsaTVhXv3Ct+hs2Ki8o3f6+clIXQGTrsvgh10Gr7
PPdyIGFKQJ69rS3xqnZd86Oj7thBN1UD5GOysu0g/mdYT+jSdaKopa8bmuhF1yMpo/7Pe0TuAvVY
LE/VtTTL6sLwNt3mFWUjjgVzdpoZoZLRXgrltqb028NSEAS82ALGlY4i4KxOtfZsJmlxM+VIkzw4
e5JD+IEeNx7qjPG+n8oR7gEfSXykMG/kRMmfpFrR94UiLdeiJfPEVay83jeaXTkQU3G4jEfMRt1R
VNZFh8j+gQff5GM8x5jRtKvUG1syzOAcp9YREkyyrdR+JqNKxLZPI6rC/7ZUVyajbZOJiO5ZqHVg
CEnzZ2XB9kCtaJlSh1QEq+oOct1biQuYIbKjmY3oNenena+Rs1yKUKiP8IN7/JNFe1SbELSG1srl
mHMsRilqZHoxvDY/ETNuVUq+tFs1tN+MuNoPvVMxNqoInpHAz3UwgEPcy4OHL2x9jrBh2xukO00p
DVMqHSHjPQD2g9KrmJBFYtPRjvRRG97hJ1/vdGovD/IicXQtqrUetsbEcMBnaLlt9HNdyJmX5JyQ
oXrHXexVo3vRmVUms86Q1I59dDB7Qk68tFqXwYsg0Te1IK46CExC07MT2+3Gm4jS9Tpj3eEbBjyd
dHFQZ8CL4FivSLzxDCxVd/idkHAtx2URNGjI5ekpy827mgBUtRg3yWw/6HLBODccvHHajfkHyL7p
DTo5Wol5NZa2eqAzHLbyZP8pWxqxyDLN7WAbMH97jUhiZRDL0YxN8+D0+FMmhMTYcvSNRNkPTZnn
E8xLpoHGiMG7SSQNwicXqusT6MUa6MjnpIxcXMeet8aUlFuM1Y8lpmrwSYyjrRnf7Hat6QZm8iVS
Eip42cvX1lPnTLjL4gXhWil/zCrFt1UlxZUTOLCgkHhKCgZojTbZWjV4hwpYGevqhiLqtlg3PCNP
sdZ00tm3S4XweJM6TzbsN+icfpKqG4C9oHAaRAdL5k4Nlg2VCgMeS7Q+o9GOjKtRDn4KhIIRKB6d
7bs6WbeLrZwd2vi+dh7LcIG0m+rxtaEF3LBA36pG10gRtPxKUVo+br6popnexI54sDOrooR4oX20
/Z2kzhsYFRH1CyNF0yYMgokYwPu9blSBHSObbY2VlPTFsncCidEiyMa0nIdFWmEx+4hCxHV61c8K
KlnYI4s9pL4R249hbVyFRFZ80ySUHNItbuDbvpre5Dg7M4AF5VInWgFsmObpi5kQPZjOmymHQxUX
N2l4wo0Cd4EkPIx5c6VSvcmQyrtVbqZBSd6OSIzRX+Z1T4+uQ0kmuZ04GjxxdT/PuBxUNtnNo9F5
hDP5uZCIMNdaAm4Ux3VoYWB4CX3Pqf+UEmYXAjr6A+F7qVxfJ7w1cnWv0PfTIzKCNarVJ9DxEoYb
MNUIKEl0jdVYBBhNHIBqsBxo8BcfGsigUpntuqg7mFjQgBmGBtUSeQREoXbGQMBrtRvhPZgQoWft
AuhI2T/ixkg6tx6OmMtgZuaiNwXj5qTMM/pbs63drrVMSEDltGtmJq61DII1WYYH7ncZcbJrs453
DX+MbnAwMAFnAyjbDxhgAbRf1yG3KSQ/Mt/G0abRa3ApmZ13qyIuKM2YdBMK1oRg9frSEQCnyndN
Ow++FROYPooh86bUjp6cQtX9SleTXR2SNGri04dDxvyWqz2vTczqrqSzWbDhEUPCKHhAMhCECxAb
piWxEJDq9demeVJIIB0c5xYKpycSZ2MJXP+GPtsgc20U4Wr6fZicnMQmpJdE8VEPfbM+OKPij+K5
Vj7sRHmjOIcxRaZ6ILX2JSu1cB8Z07HKBS+86JfjNOhYmsiXohPnFJoQVofV11KebulA9sU4PrdT
c5LnZ7i+11I4nJVLZUGOoyRotew5TdBs0qaYNV9KHePnGpIQ03ccuJP0KKnnRKoZZ0xeI/dHLMld
u0D6m0J1kTvfKE5zVu6lxN6VzRIdG/7d2O81ZfIyzpBo3lTDVmpOOjgVRZB+gHq3DfNHcAc3Cx/F
eDOY7CjWcq+oPSB/t0mc7QAuWncWJahJzwg+LVteWGAwkmAC2B9T8cxW5FJzuGAQbohfvtVccZ54
nFY5g4lR9qJdTOPR7pm8q6/G/DVrH5m00OzRDnIetOy71TIdmw6BQI2+9qWVJa+rFU8B75DXYqEj
M1QCc8M9LyvZ0+gnnyekRB7W/MdF7i2ycJ3pAXGh5vcR9G2VQQ0B9PYD1hH6ppzUq27181lA5fZG
Nay8pfvQJ2s18Q90tb/NafE2TtJkB71mzED94kuxrRzrMH8glflGpNK+ITCcVY0QSY+dgqaxa/G7
qJaTHjb+okWan/bWLpZpQ9WQ7W+279JFNxGEzWPNPdDfzWYE0bT/UhpaEoGX9daZoOkHVHbRzu6M
+QScRe4EUeUfHEGgHxaVjB73pzWew01hZfJ7Zvs2TLtpO7ZOvRrHs/zNDcOMlzCKhppuvr0b5UdL
Iv9UwV9uROvRxpp5myw4NUATB8Lt7/UMdNikrRGCo2NiNk7g60vX6fPJGo0NtTWjuuGlrmfXgWC6
aavqpKqXpeGkVbdZks071HHOxtaUMVAm6yFeOGocDQqjfFvXTyNOGXJbPKBkctuh89UO07FSxmgj
1TdjwXCtXFbQtCtEdCBPY9gZuR1ugMLTHdRNnEZgXN7oMnT7rKvPiWwA5taokeJrDZALzBLBSSid
uwL5Gr2MMfGzlGISiLus1TsLo/d96uDTg8IFA4+MEUfbUmnNTpqfoxCXaaPf5cMc0YeEYgfnoblT
HOslJYFg37Yi9ZUmcW5LKwwPiQUPaaXZGlZtnR0ySoukuo3jDSqINdvF/lrxY64Bl38rL6jZDHW8
lo1VBo0k5Vg9xvK2tuKjbmeBRtqvHxltAIuPvq4uU59EhP2g5/sBpXRN0pFX6+0TWPZD18H5xURy
eZIsyGKMFEj+cIZpA/kWoU8XyNQadt/dRNTRDzPyD05vmFM0dNcpdd6KUd8q6nCCP5dsF718nnOJ
GOLqMTMy2MDTTqntO+zTdL+Te0AsZwDwNw5LbN9pVHp9y+Q27zU37rQEoU33WIjiUqm40mpLB/NC
TzqvIC/7rLSwqg19HAJ1mP6MqardJbWb3VJlX2MClxkOcIQNGaVWLydvqf1mLeLOwoUYFGJ8qOX5
nET6o03zKIHIEzBMIRXpurKhvScUSxj7YlIdVPxwIpta3IejVCWMKJb8QIB5sXXa+FtuM9iLgQ8U
DsdIvkfkvy8XhvIVfFhPnlmAKcpqe2LBh5UvR9lJsrSZXWdkrFBIZXwwh/QA6hbCnh/m7YDXIBlb
be5FuratlsWDPcy/mYkQJ/Zvj/sERuT5Ij9GhQ2HbDRvBlmm4DFr/H9pWoYYg5OWtE13YPLqJfY6
gBN3HL4JPFMVU6Ueuqoox4+6B7XAprnywkxTNksbpR5x7iKIZqO5gWN8m6Rjt+fS8FHq7GKPCKc4
RAJ/05gYMx8+bu/CfLJ2poKNa7zUGzCMNUggjH2pLTaTpNzzPl6aBPQGaCum4FKVQCwdk94FcCyU
s+nFhLjEyzSPNG+NOI65nL5DmK72toBfhSCeWn/odUC9Wd0kSiL5RiYbQbL0yQaG8bjHYLndS6ad
8m4WGWl7zVrxpSvdOO09aXHgZ01TC48R7oOcgMf2SSmCJpLfsyl5lgrKPPKOt8oAA0GFouqRl078
tV2/oEHsLyodiG+DT13tSS8DkKTUIy5c8ke7l87agvIUzo7sFyRCu62T3s998zBb4Wvey9JGbxbn
RLVI4nHHIBzKLVRAUsw80PVzRU+cYDF0lCICrVF4pI/VMtintq+NfbPSHVeBh5fN8kVdJ8tLncNh
Vstt4nTVe2fp/W5SG/mkisj5OuNA+FyRvfySyOWC+zr+0B76ad8qxBcFMSvdz3KDQP52jtWrhHEe
OC0XYFdLdQ9Zliw6iyEGwRV4DAiS3lAnZLXmx85QBpbaCA9kmnooyRwIC1QRBeU5AfEp24ieI6W3
1NG8kqWi+oVVP5oOJU6qEmVv6eEQQNNbdsQ2zQ/d1ED/JZf4UZXac6HIyRfmKs1uiogZU5rpXJg8
w0pLUdkn9d5CU+2lTXpG7MDEyEqwQ6qLDbgUKU0FbqmwufdxN2NzrY3JvorTTRUWOKemzbkK8+Z2
HPu3EIe4ACIEO1q7qC35Y1QSfd22PklPB0c+zZH81gEoxJKykbDOIqJuhat4e2IdFzu37zGgYSp7
38ptv63ynOysOtGO3wlI/4qEdVt/EC7efHx057f6/wNl06qu+T8rmzbNR/kt/s/9qjv6aMr/vJXv
//lfZffWfOuSb/858X/bHwlY6y/7i39lWX+gTNWRpFtYZGkqfKm/+Vea84epgWTYlomqGc95NDd/
868kNE/G6g4l83OGriBy/W8ClqQ7f+BBbpr84Xed1L+QPK3cqv8tMLKRXpKjxm8ybCaKtNkrN+sH
HTtRLFNXLVHsEYvcPmRgYbfdophvg6xjoKANjYurlxz88OD+Juj9KGvSPxnZ4nVlrsbaqsYMA/GW
+smtVZraEH9MJ/XyrIdyfIPUJbe+Ns5pSa86KalDc9eqV9GlAVZYbLg5YNyDKO8BDPxhfO2N0a1g
+RfN10YVm4F5C/lwarjPrWlfxMPe7JnvDjiF0wjpmA2mJ9V5EIodlCALEqwdJ8MGqQXyQ384gHfW
sgjSGswHvi/vzq9v97st/E8P+dPtfiK4wTipkE5zu9a9fU5uhNu7nBu+tKm85rYOtLv8icGB4qmu
s//1R38Szf/jQa9//8PXO06LhMM8nxyaPUfcNN7ieRExpBJl8ieJRnu9/fPXn6is392vbhbi4I8f
WRnmVBQaH0mudrARwabzhUslvTG24a7as9lufmP38481/PPj/W609sNNzhUOlBgm45+3T4L8lrCW
zfjXdvaT1vPHFfs/foSC67bM+4jB9acFizX9onQqcMBkfWMYzlDvEglqo+qpSF9//QBVXux/PsAf
PuvTasmNBsYRBlNedAOqUL/bW/HImXKstuNLeRN9RAf1FisQ/VjexVsihrUH+vbx+ddXofysPGRj
UExHxskF6yjVhI306Sp0TA4pJfLMa6VAU3z7aUAUZCG2Cmr8N+AaUZVEv3lR/oel89NnflqthdKY
JDhkfCZeqEPSb8tuWVt3JoZVtmx+c4f//DTL0QlzMExYmwrW2j8vVMimUiHlcBFgI8JQBv64i1Cb
bbI5Nn0Yo6SMzG1HY1QXZ6JLWx9zCvsNM7B+1wpNHOui7W9N3VFvgQyyjzkz9X+36tgeLRNBqs5m
ic2I/jluQjEkhf0vkVaMHr2QKlNQO8ma5DSnnk3CoR9GjfGbLeNnnaetasx8IfeRzAl939K+m/f/
8Dbh5Yz8Qi2YeMdGC3MxarCegv/x66e/7gI/7BKr4xHcYaz1V/U/kZifXqh8HkmHtNt5Z9qMfD2g
/L5zU7M0HhpZrm/hhlhH3N1QEGaNCU1PXszw+utLUD6dQprO6YqPCPA5/4s3+9NOpdTOoOHEo+wQ
p+CFo+QO+CJuwcgGZKhzRRUsUf2FrqX0EuEgTCSHfpMlyuxhvh0eht7Mbn59SZ+2GQMbC0xOHPxk
8H1UESD/vCSxV+3KqI3qTaeZiyslizimtRB7vbE/tMQad11sp785jJVP+836oZzDZBviwwjBz/n0
GCqtSjvaNz50nor7GiLWJoGR92ipabaLNa0hOypmKKBHoQ0dKp01FKZa2zAtXoaaxkvJyt88h8/J
eFyTzcsEJ8IiNwRv0U+7D0RFmA/YDWxiQiSQG87ZMbQGFGMZ/BM5tN+zMT84VVJ56PsHv3OEeffr
r+KfjwVPEw3SPLx0XEdN49NjMZZQ4AAlpo3JEok9fSyh/5n5sEZoWFXMoC1Vx81i2EW8g9Id3gPe
iTeLXCdzA1lxYZecRPj1N1e1roAf3huD0wfTfYVUFm39z8rY//F01SNao0Gow0ZKNBDohd7kmpZ5
QlB8W1wtOLMCJgW8AV+L5ukbbY6BmIZGHUyhaVJIKvj/4l1sSVVgiWV5TFSNxuo3V/lpa12PSXBk
WzVX0adNjvHPV0m/1VkA5uaOPSA8TXlTvChjRvLjiiVgGaZs6NNx97YiGC+pIhGDPFZBa3fA9RCN
PcaxNiCjceGNy7ZT1PX/LiDF/n6FGAkgPqCIVu3PORXZrLVWLyvmrgxnEuZMMiug6cXqRmlq1SUt
A0J+k9fu6vW8gwI6bAnyKwJiuNET64DusjWPvzmRPu2836/JRifI/gv7BKr1z0+tFoSK1ZFs7rpV
6wp0YnoERum/+XI+ryC+GwtjRzZ3RCGWYq0H/4/7e4fnZNFF1s5Zog+5WTq4B40VFDaM5t8sg08b
LDeEeQHGJvgFyBa2AZ/Oc6UVYsKCONxBi/g2O4DzXaHEvorBL5KhUn/A7UG89Rp8ThN7Fz9Lyd4z
RGozb8xiz2Jy/Ju3Wv1Za7J+71hIqKouc+u6jfHuz3c/amxiVmyEu7Dr0vcp1/Q7/Or2Mv6WmIiT
7MQmXx3zuHM2pdSoj8o8ouvl+9hMpEP4dSj1xxZfL1T6g90FzdiVh2xpi22HYuAqOI4D3Kaa/a+f
5D+/M66a1G5MMeibEMz8fNU5x5etMlXbYbiGeCTBo2bqBRPxUJ5/szzWRfbjBsMDslkbiqmx/5Ez
si7SH5aHkWE5MSX/xd2ZbceJrNv6iagRdAHcZiapTPWWZFvyDUPu6HuC7un3h9dae0lYZZ3Ku7Ov
qwwpiAj++GPOb9qYJCtLPbhNEib7Gr7E41QFHW01x0GanOjpAalJVewho2JZ+/Nfu87LXl4Sm2I4
mIC+sBd5q98wSZWmbWkEh6Ll7KgkceuDRWvsA4xmM91lHApzUIxEo9tyOgeIf3EtQGKvLH+GVQwV
d066j07RDKFvlVgmN6bTkom4WNnOkhoH3DYyMygffdebl6pvkmegaHaJp8gW1RkqHI5W9dLO7//8
d/32VVv+Lo+ZoLvgJm19ve3toqLuw5S/C4e9s8/VxFkQcK9Douhdky1Y7PPKSdCOYkjpGppOoeGo
sz//iDeG0uIDs6h+qO3IEn79fgmchN/aMgG80en3cZXNZ/hoCIwzUvOd97hM79VQorpzTSpKFlpP
rEZtgqDYDWehHaIMBqwiHGNHq6H1kwU/AC+Ac4jWDlExOtU7d35jEC+huksDxTLZyqzWuMwFEpmk
tXZoBdoKAzn9DtWQgQR11n0dWv1OywuQbHVX3ZQVKcT/+Bkv5ZtHCQ20hTDD1884JgsbTGQSHqsy
tC8DzCK3BYNvoxHT+s5fuq4YGVKvbrV6nWOHb9lNca4waTnrF5F9VEJmGAHMctfbAOBKPUvfWSPe
GEPUqDCqdR1Gjr0O28nNnu+HSsNjF7o9zUjts8MycC2coXrnTm/+ea6DW4I0UfZBS+36YjXqI8Po
3FLnz2NbsrNxhfF1i5+gTAfnJobce1vM79Dsfq9dWPx0HiubIDpU64Ct1Jpc5Pj8ca3XJXvlaF9I
82r2RZKyEaISfecvfGNRWO7HTJTC0cn5Xr3B2a1kSiRyeByG9jxujU8jMdjPSqDdHM2eKtJo4oc0
KIr9ZJfVPuYL9s5P+P0hg+dBPEMTkl4jP+H1Qx4XhGVOpNSR0zXOv110suS/jNf0+ikjY1QtoNHz
9yqwZQ6+Xh2YHPg+lxqfybruPA5jW2Wy4q7hKIcvnR7m+0D29Kozw2g6qtV5AgExDwSUCvTzJCno
2nh0DeIGQDRhYvvznF2j6Pno0IH1pKToFywa5qpYYb0eizn1vEPtksM4WG1+iBpqUYnfZGuxnKAv
xplkZJp99NDln6fQNeEEaOoscAgv7/ss+ECoj9h2kY5epGrVeZ0M02NO/95vC4FkaDTlRRwkFUBf
FxRjkabHrJjQxLEFO3aEIN3qY2BedZNJIJ4Z6xDn+vp8BEuwHH8571QVv7931kbDZtixp4BFaL1+
7wMA+GaGq3UYVbRrjOu5QVUL9bW+jnvjnSXxjXstlQvFLZsCUt5X34IxQeOY49w6xrETXdXKe3T0
EKtkJfGTVNlDO2eR/+c3+sbMMl1L2qaLuZjCad0+iTOjm8POY4QlwXdSBsOD7FAnLYvWDbKH9qAc
zBiZBywPj4VzGZRT8M4j/n0x4SfwFWDXBhSAiur1Iy5JO8FxpYXH1C37DS03DKJ1uJPTjLZzSJN3
vga/L8wmHx1aWcTJ81evZ3JRYOisQuT+bjGpc12L6yuOfPpLAEPdO1j53z+xy9GBNAR/GTmhYvWJ
nbpJAZ4oouPoynO80WBW8RDsLKvNzlqeJsV8ENxLTIa72hqSd7ZK6/Yks3XpUbFsSZsOG72C1w9W
Uj1q/azFfGJLd1tMsXtEYow21TObLeOdPNUp1762fab7Ls7tm6LUPseyh6fx51H2+8CGqcr6zb4N
Oq1cm9fJF7DzMfLiY4FfVGb1uNNzbX4iasK8wuyETjThNP7P91wm5uulc7kn4DuCWh16E8u7efFV
DJpkIGreiY/SBC0dkEt5Rf06vDN2fx9MkLx1QG+CeATAAatNvAKXpBW1Gx+HglPqDOzSwWxm9AwE
qbzT6HxjMC1PkGYLHUfBCvH6D/I470SgnCVHwgn6c0TpD5mQ6UUZBOKgs6dCVF1ml0kF8aMsrOmd
HJvfJyl/KIUibARKDPmrIf/icVZ6qdLArRJg2mPmj0ENdSiw681YgnfunfadmfOrzF+/PkpTWiQs
vzQgV2PX6rpBTWOZHBNhEmYjHfSb9ajtmqInwSVQcXsuwgatLG7rre520SHqun5Tq6bYIzUJsD3H
8VehmmnTIS8/TJ0d4L+aA38Ap3Is4eNv5qh2zzps80BxivEqmAmbCmjEPtt998GUbffxz0PyjcV2
4b7rBC+wIkB4XObJi4cYpljgMYgkR84/F9KXzH3XQNqG/TQ8g158UUfYKweSB3ewzXN/jCfxzid8
nU/9a1GQWJZZDlwB2321JlEz5eT/xOmxI45zO9LmJiprBEtWtvon6I/JjVZPvNhoLK0DtqzuElS5
+6jryFVE70YHo6yf1JDPPnZ78GZSDjjtbfvgaqZ3qVlhRaDHGJ8XOhtQp4nVh6B3OVHXNChNVj/8
SManscUvDAbCPnCMG76z7L212OAXo+hnyaH+XlVqdQ4sDIEtqeg6wC5EfoU/o1j3NQx9O6MN6gZj
7PT851f71jqA14WlDQylzfnX6zdr6YmGoK1LjrVUaMGIuabxO5g7r8G69OdbvTET6cfbrDn0feG2
Lf/9xSCKw1bpSdcwiCAZg0DGIKcg/+8NZC9naYKg5c/3e2MhBb3BDOTLazH3V0uch+SakxcGrd7q
EncDulWA2s0743KZz6v5zi34UJFPQU95vb5os1N1WkiWfTDI/kC/JIKniHW7zdiBd6LwrjVjKHdM
oOCdIvvNv4+OPqx6VhuULK+fJ/aWnqRLNzm2uquudF0rPw1EuN3++Sm+9dY4naKWZ1yyoK1quylU
Ee0OiHMJJDK/DEVwNZFhctAcLf0gA4TQp9wP4QBblmWXv1pqCAvKm0HxPMmu8Em6LPeGVOGWozJr
45JI++e7vfX2qDQ4AqWu4jxstVqnpLWEnsPdnBYUdzSodNfZxUxizrxt9OlK1uNjqIWl/+fbvvlQ
ORdjlqPQwFn++tV5nAA1pCYlR6Ru0RnRofWelCq1CUmFunJQdH444X6SRZDb6fSo1kOlLiwv76P0
aFc67rU5w/uW8OoGj+ZmXw7eO1PvjU++AUYQnuXy5aVIfv33mUVWunHNBojOp7YddJUcRuJMzjoy
jY+asPAzTAS/j4MXHQahRe9UHG8sahTlgm3e0gQmSPv17ZOgkHyDZXqs+Nv45trj9Zg0X0a8kIc/
P9i378TQIWcWzvm6CxZxlu2lQIOPhJUHYC685tDEnJ7TSE3fme5vfYQJqLYIKKSxLzlAe/1XTUk/
IialsohEF31NzbnGVlGDm53xFcRSVWy2C/dqKCFxUBG1j3bfvrvtWm6yXu6oADxKR9q31q8f+WIR
r0zbLAJ9AkAJSnQrZMvH1dQC38y9eR8RUuFnTq4fGPsh/pyo3IbSjBgGCF29XOvP/vz4zUUotfo9
UtDQIVeNTwsb3dVMsjTIJkY9a4c4qXV908EG/pl3lg4t3YnmM4ROk3XoqtT6njVZUJ8RuDNcjvVg
P7VdNdJ5lvo9YSzNFXK/CR+0Go3Pieb05/bQmyBEBqBDU9VltzPi2BCxdDRBfOpDYCjpU98Vd/Qz
1I2qZuXuOfLMfwRxMYy+UY320xiarcsygvvGgCwfVfOdQV7XNdGSLUQoTbvLLau6JY+ZfJ0C5Tde
ARsx7qaGqGDukNim0SbGTZhuIGSCu5UFYieyZtxxN2hmS4OeA1scnG3WEjZSVxQ/UF0SFOCty03t
LvtWmrP7KUeTrW/yUQ1f3WrKrlyRRZ8tbZbRliQNjqHlYKIzVBh+t5Eqc2MXFrW8FI1eXY210SU7
MxnzR6NlNcQkPcozjh/5bROciHQzWVHr6wBun4n5W9TZmu3swCQBMYnbTrvv+NkozFMSh3dznOtP
OTQePIclbjYNjqWDD7OL7zUaYNoZJ28uoSY4FTaZntiXRGT/GOLkU+hoju0DtNMf6w7Uy8GYOIW9
puU+fCXGOvNTEUhzQ7s4wUWdOOZhed7OTT7G7QQ/IFQXLs2dYpsrarAtEGWHLOQmnj67aZ9+dSID
GjjS5fDJKh1gNHknpyfQm9I55wjcgrDbx851NU/Rsw0c1Ts2mqMftYZAUwglvbqeu7LFx5QPWPex
Q2DnKezS/QY6BxAYbkIkP5pUwZU3yuY+SAfd3jQIIXR/BNxA6LiCm7VHhIRAVIu9GSRCzCGqCkqE
8Wnn9PM2AwvwMTcraBt4H7uDFZXl3dCk8jhHNm2mRIorcsiqOwepLqhcUhcx/PZ9/6Ei7o/TndZb
fEWz0h9EwGpyaDKVXM6iEbcwQxFZp8GY4iHStHSEIIlXnlQqEWJWr80JXwvU5h3BLFflJMdv+HM8
kKSWQzhzCCak3pUGicsM4Fx8j+YAGbc1k71Gfz6sHo2h6r+GAL48xHhOnWzaRoA9tOPyh2dl3b1p
z+p5xnY6MphHc2d1E2mvMhySm6RD571tJ9v+agM/FmAvagGUBoXPwDCMEAOCwbpXNRiejRugS9wW
Cvxb28IDA2kUlc/o/ofE13THezRSJyEDcCCTDz5clUPxWq4DmAofHXIh6yiGUv9q0zFNz4JhdG85
eQoNfP+llWxT9jYL+8L6FFsOHJoFcbvNYh20sRYWPahEwyqw3dNgRa4cA/qu4imMfSh35nnE56NE
T1FD727q1LR9i6/yIzmhwC0ir2ImWTGHVlsloHXhx1fT5GdRjMlgmOaMQ7FEZre5WbS3ZRKCnTVH
BysOWo1vZTvmnzUzwa9L4lWyEREqz00R9O3RAyDxaU6L/vtAHxhlVxz24VaP06DdtqTYkpgZaBoS
swincTMIL92a6D++hEucEfZrQMJ73RPBtyFR3adhyhbXEh1RaxOamRFs+d1RvouQn1p0k62pPnoq
6T61BY5BWOJQ5dwayzTAh86+S8RssvMmRooNb9GMtxFGx4e4rYBOGYqhu1dNbvyImtn+LnCpTZDW
FoQm1kQNZUHSFbu26W2GelzFtyzgYQ9J2pxJ15in8Jlo7ARjEFYKDkb6DpNBko5f+6CIvjqTPuA2
xrJab4JG4OYw09m7m1pSSXctCZ7DBbsjE64oESw4/kLa5INshe4z82D8DZNKoYw5GUySuvtmV8lF
N8efBaHUikx4dD1saFRoHVOnqcSu0oZ6R8zqPJC32NAFzfqRwCDGAojXKrKWUDJyUA+lQaLmeatF
jrPjCEv7oGbE9X6czM1dG6voznN77+vAw3wI8/YSHNRnto4JFCHFx2bbsbgjji3UJUhngCAJA/ip
Un0Vg4ZnbIksBGYvQ2OytnmRE5nipsqIfQW04CHJzPAJH0X0ics3Dpooj/c0p1NwPoeQqjexxmTZ
0Ncpf4JBM9RG77T8I+ab+KNqs5os0T4bJcSOUat2ngYIGBYjtQj2JHuCJjeb9p07qfIsGyvjEheg
xdgeNZAwheogMLsDGIpNTXQ9gyki3Ikx0XnYI3DVDV2Upj6GLFx1tkN9NedtD1IOrDx8NmRMwIRx
MEX8vNE7dm2pP/V9CBk9HHoXfkaVEwEVasMFgxkIvQN4GjSZGqpqJ8tuBCBmlt01YSlIhkk+LJ/y
um4J05Odwlvhjf1GAp9ytySh5pjcqxBZqAG34VGLbPfKrWZQQL9Kmf/bmnoK67/X1BN7AkaEfsR/
o0Jc/sG/dPOW/AuNCrp403Q4M0Aw+B/dvCX+ErpYlPP0mSwplpLuP9xSc+GW2lTaHMBaQAK4XPuv
qBBL/0sgxDcE6gZYFTZbjn8inF91m0gKsTjfRbqIdA51Jvq518V2XicekjQFv87t6vRswW70+8Gp
5CfCEqxuH6lAtNs67E25l1YzflyyjJ/5xeMxgH5gbHqqK87AI0WCiCFnQ51zuJlkF21qeo8c3bLA
AI5nucUjndpnRZgOEMLmvr8ZjYUaHYYGn8A8bN0vXSZNgu89QZAYpq3gqnA9jPDIUwh0QK6mlVjN
nMoEHgV5FF4VxZyrK4MEC71faNxBcgD76F12MpuuQ6Muny07qX+WFdj2RIvE8zxPJrZwlK5PpVdk
5saZcDYDlovEdRzDoOnq3vmIbwmuchRECa6tBKPnRrKixWQEUExtYObPxCqwTj3LtNa/Qx7Ak6lR
8X02Ol41rs8Q807QzdAsRugBwc6NWhgVetekj3Yk54sCfh8JP4ZeQ4PJbgyUkfVWsUycE/acp2d5
W2jXTWYPpB6iyPlOgqs2sXBZ03mDsUywwHe416NhwpjGU9Uh1xgdjSWr0bA+o/1u4bWRyURxQpYN
LMXMNPFeFwqxi+R05Yq4ZsyTlaaML2RO0euEGNZ8cIQTIpRuRfnIiU8b7ggAzewNlbELh8cEQpmF
bjRv6xwH82a0cmH4tA2bz2YJpCIbezYRtYmfn/DkQX/u8Yc02zDK8cOThQR9JWogoSD3AWdrVkkO
Y9UosDxltVXjx8/VfCtbel1sEvDLHlxwlyinnbSw9phujSWQaoAEK4YMYqU+ux/zAj3TVguI4tx6
1uJ7dKHHx8AZi1g7U6PnaBzmaE59XrfVxI1sQcEGuaLOt1XpkQbSBwoOVIe/cI+Xoxw5mjeRA0S4
CFMGSuNis0ga494dOucOyA1+Qm6Mn3OMKGaNgoqR+K36J6mjU7t12rb/OIJB7SHQgNjc6J7KJW7K
AutbQpzDcwY/PMbUK52L2lVkg05ARCBluGxuNpwTOTkamsqE7kizm0B5IjJQbTrutDGqgI1fkGGt
2wBXmqGSExwIViFuaO6CyGcnOhXmktiVp1HsT5Y+fim60XuqNANUvNW5Gc+ntVq5CbwJ9z+R5dNe
TI33FQEdV6oVoVrRVDVXs1mAI471RBy6vM/AZSYl09aUI9WFxycj8j1tnH6mo46OQc2LgbjvOnOT
wBWajpH0YntLNQULfxZ181OH1wfHAol6yo4p1UEIlICZ+TppJcg/LGWfQc3gwjOtkT1i51kcV9Mi
aCiw4uxnhurpS952NSViUwU/EDbiDmYGDtd2T6QiTDtOUIGRlHwO8RuCFUw9qv5NEOsRGx/PIKjA
rKW+dcZIQFbtIqW2iKBDYLHUxOGuna2EjFLdncV20rEmbtJl8GzpXbUO5uSuNjYWBTEWo7QfM3Ra
A/PU9jSIaeME/7K2I4CBwgXxDLC4UljgXa0IdkXU4vGRLYxIAhqbBGdvRh9pj8kP4e1EOT3sZDJL
80BiExvvcupYDkGvk7HZzE1hbWOrAk45V+S47KM5odsa1GMGe7FPrcfShiWxddmzf3K70vteBkI9
EpBlYYcUcdufETgYGnu+Ld2DN05QQ5MM+tGBPCGj8M1Jtfo+0BJn2BeTHlasPMJMvvFzAA3HJPNB
eZKt9WX0LGj8/OHqLnLSMPLzCgoj4SjUcWdhhq3kzmoiRoimTbZEnwv62LepHOET0m4ligrKJ+cO
eZt91xK4rnQCvX0CHn5XVeEHQLYjq3ANNgtfKS0lfMLVocA6trE579k2pCttU87ceH+2F5FnmASQ
nfKzmDOQS+JUrpLBsDZ1Hhxt3r0bFxcuiXkERPteCCwv1iEY5uo65YBBMo/zqr+xavGtreIPwk5x
MCb6edqoM1MBzgngbEUy7w59OuxMt7iQ1JleQr/B9OabtqpdPw6ri7axHzng/T61xf2I7IwSHxMX
ZLbwtu9A2aZ0LOLpQFLQseXcoYL9PPU4pkSB3Du74egI6Vb02JBhSC+2JnKnGR4UTSdg+PF4MAFw
bYvirs811rba3mSBewWXx9hmte2LmhVGfXPzGJ9Zj9LD426Z4JCqGaB6BO65ZyafiemM9kQS9czL
bGcE+Z5eyGZI2cPMaQZ1YTqP5wrgQWtq526uHsLUyje01HZVOaD+SDlLgtNaTs0xDSl1o8I9NEhc
Mre/a3V17KV37ukkCrlJCNnpK0D9xUrtTBxoD5+DJvzcJhZAiMK6z9L4vMf/DpTuMu05TBYuOB+s
0md9PYqNJrhsFVofomz8Rhe+8Gnjtt52sHXKYbtpPxUi3BQ5M7XpfA3MTdSzkR9nrAXinG7JxaBr
xJhCV6ls60ZFA6OGJQey1zEMWlltyAx5bLQSW3D6o5SeX4vsoBLjAKPhU9U65InMYKKm3CVtRkDM
ldUNSdg+qdDmkhN2xWJkbnCFxT5HV6UfzQM9pEL/BLWp2HSohDdh1tEGMe6aOne3itm4VTP4Yy1D
elo/wGJ9ZD3d0nOMjlphfOgHUKldV7IIkDm9sWrU8ntqn/vaKS/qOns2aF6NpIgTzafrD2MR7RXy
yo3Eiwg8iNwSzR2v2gHiLJFRW2WX44c+4poVE8gvVT2AvtMM6yJXzTcXlta2pG15Neg6J67jo1WB
mPMS+YPb7RI3vY7iBnhA19uAy2yUEHauXyU62MuIdiK6Hbkjgek7Ta9dUQ0+nvfg3Kia6r61HGoT
Y972o3aupbdWArakMNkEg2ghrBWomyHJ1xa99aSafr6cSU5M62HrZrWC5TF9MKxhn0OH1Bf1QQGs
CFqudZsX1VnTXDfs44/SMq/RNW0rQjWbrPB48vHXOY6uZhiLNGG25hhea9JGfiRvHRS+VBjg6tih
Frl5b5BBtI2GYWfIEAgu8bi0zKqE8ifcTKnL5qrujJ1VBiiH0vzQKQFqOr0ClH2RphKrd34HA2LT
OqlPpOZZKLxbgw+NDUoihXIEsio9eDWDzavp1OwAL9II+xKlxl5r2o9UGY8xe0Yv+lZU7iVsj3i6
1hRbwqK8V5N5LgNev90/UwVq2xgkPHqIAwmSw60KPxG7vXX0Zh803V55BD11lxM7Z9UFwVXW2BcC
eZ+W5UuAFp1N48dAJBuidGz9UVpvWmTCGz4y1Rk263lDmhFKBLSrBf74frkVcSlfAq+8pfkDoo2A
ooWODnw2ld6+H9IbG6w0iXP7rCWckl38N7jz8ZZ41XmH8JAUtoZqRMwdmSHRHhYmvKhZUSMX1sGT
+fVgtxc0ncGNYNAe2vgRklSz408rYVqkpMLY9TO1dX/wyueR4NR6KwUSe4T0efTFgfWI7GkWzndo
KDfgnuqIfUHXuX6kCaPdjK0rin2ZoiE4NMSzf/FEijaV9pGb7JvSG8kp6gTJsKUchiWZS9vnJIEC
76lUfM1Rd5tv8bRz7F0THfKNJnP+DARmAmHhkUTiSyeQMO0qwnm3gW1n1FoFqYS7XmV0/mUv5JYu
J5/EDg/axqoAslVuDoYWa7B5zg5G/eDZpv3RkPjkSTAISB0bK1d+SKAL/0QQ7y3Qhaa6a7QGhppw
6wHYPcb7TyJzov5SG6mvbmQQd7eO10eR32a9dV8ZoY4aoKKjuItGkLIbtMjVd6aWmBeOV0PXBYV9
vl1aa5C9XP6wXeUsOYA6n4YPw2C0cHi6brqBT0s7GMuiZwPiz8fhwKeHZubS8CZbzkr4gXlBhXQu
KmnxWXSNpbL0MkOel2msfR7mEpyI1kz1RTrJ1M/byflON5nPTFUpwBIjnMKv/7yD8P8WSPr/m3cf
tfWfGg33z3n5qs3w6///dyQpQrm/yBhagqTRCSLP5wTp35GkukN4ChLuX24R9vsc7v2vQd/8y0LR
iFuPQ2js24t5/9+dBk23/qIrQKQJh5tI1NDV/JNWw8ouzy9CPsihrI0AA9ekt5amhrXS8tyd9QcS
IxmWTdGArHKCufpexUHkRx2pxFqoh+M2IWcPeYZOKMd2imllH1mvamB+bOS1be54rR8OCFz4vEh5
i610digzzTZdsvLgiCfGVN4ns/al6VvBiRO6hK/CpOPHimu2A1wwU7vDszFHm8WFgTMQCFDlK2FH
33NZuTbrV2FnG9IkZnefd1lFSCFwqLpDyAo7qh+B9MR1rT3RJfNuYqxdzYaczf6YZr0jNyFd9E09
jfM7EgXexYszwOUJLqnxHAAiVjSRKa2EHg1vFjNlRnyciINta6iGTDur370YU7f/OuN86RJ/fWb/
r7voOEkdNHOMol8S4xcnnxwfkoFUxfpDXlitz7lCsx/NVu1JVY58k3J0/+f7vTEw+FMQ55mWiQGI
dtTrFpQy8mI22TY+SFFNF2FR9k/InTRzPwQ4IjccGMAVMPTEO4OfGTEYdAeqcAt4lZKjpECpuiAh
bbAg7JQ0gx+BAFK6sT1UZXAQBhahcCotsAvuwkirrOmjchZ47miaUwlvkYOsYhoaUlpyT2Lbs+20
3M2zDuwsVQMmtqjCBbgBKpzctHrrkQhgVsCiRRBcax7HTDtodNUFXJr6TkbB+CUKM2hRWqvMZzuW
zU9aOklNV53CDIFVAGbpz0/wtzeG+3uxbS9af3N5iq8fICJ0vVOjHB+6sPgZzOVFuHxJZ8M7aGkQ
/+t1/aP+7f/N1ZfjnRfP/bd8qtvnlHLh+VWM9K9/8r+AFNfEi8g6itAFRbH+n/VXir9cVjzhLmKw
hXbCIv/v9dckLJp/wvKL/pVU4qUH/O/l1zD/cgRaXA9TAz7qpT38Dxq9r5cOOolLi9njQq+Hhp7M
UUr+jfRLYbjbzIuCzTBn783gV+vSfy9Ol/ql0E2yQx3xdEhf1/JPNME/0sh8R/jwd797JazpSpNu
npdzdmgXajMmgcZeZZYnXn2ZUC+WuJQ9NjGcpfRdOd5UlsfpCd23F4PjjWX07375oqR5ce1pwjYX
9aTvqp6e1Whv2S5EJ157ueeLa0dD0qZUsbZfGuyox/S5HdSJ73IlfwstkjfnMZc+SVSCJGS8boPN
OfdpD8V4/cPNnngIy2CkBEhMaNeXx3xim3HaxZl4L5+KWdnO1JfQTjFnhNtB2T9rU71nxvu717n6
5nregFYOQYUfthakt1wbd6p49xPIL/yv2Oh/J5C5mp1AvFTtdoHlgx7UPvSdcI9WrpDHnPRg1hVX
G0ayd0dl01FWT0EP8bgyP5526dX8LIe5afOKSzs5fEK7qy9zqz6edu3V7KQAKTKgYLZPa7DazEaA
gqTpfpx28dX0DBI1gqAteZ968T3J6ss4r/9Rmfbft7manYwSD0ILa1Y41T4ZXzsSl/+R4O+/l17N
ztmqOBcRie0nJgG2nRnNN2EcNhcsv+/YCP5mnK+rPnizWsLJie0bhNg6QrsIh++nPfHV9JytxpvR
2GApH+R5Q5+jCrvT1nFzNTl7Eoxtsn9t38vFcOSYKb1QuvGO0+FvnsgaZCCnpA4yuFN+b1qXcs4P
GG39kx7JWrc5DwMSmWXeW33qR4ZxzoHm4bRLryamzoGrMDSXXBbOic5Rk7U/MVslp037tffbso1e
VAlXN4Lps6UaopGsE5/JamIaEid5IGiK09r5Pg8eLFVNfzrtoaxmZpROhT0qOOQDhzV7u6888A1W
fdoyu1aOF3hfOR9v8b9w9BF49tkc1w+n/fDVd1MDHYUmbbTYpRgfB9v6HgcIHk+79mpeZlZqhiRb
0CSr7QuOea/7tH9Hyvt3U2c1L/NZKi2LB9KhY87YIS4gkfK+n/Szl2L65dd+QoDbE01t+UWMLMbt
+zPbVM+nXXtV0MIXimoZjyPriYXowfF+avl82jPRVxOzbQggLzvIY42A9aq1n0Lzy2m/evW9zK1R
nz08un6j59eqVNcCJf9pY3vNctIT06q8tBl9MnFydAtSPSijDE9bv/Vl/LyoZ2UzaUZaVaNPPOS3
zLbu88x754v5N0PwFzbrxaWb0q6nFIeaz9kDOOhIPy+C6D1uwd9dfDUtwejF5oKnRdw8nOlAHgH8
7k57matZiTTV1RSJSL6pGR9MziZkEJ04ulezEnzFXDchGUo9HHTQI/FlpKLwtN+9xpAlYRNIu2oA
68XpYyGzC52TspMeiVjNytD1wsxdRklaaNnO69nIumS/njbCxWpeYpkMWtr8hFqF+MVVlM0clvan
Tc01cdEsiGBLawZKr7RjXJiPYXJiDbE2tEH77i1yjSY/tUTvN8WINCFLTytlxTLwX8yeJCVlRzM7
PmlV9yjgfm6UEJenvc5VLZvVnLNaDktK2SzxhY6JWD498aMmVjOTkB6h1xUfNTlVd10YPRLZcuIw
XM3MRCdTMuI5+ybF7J1GNPXnJGtOW67Eam7WJjH2aEcmH6fpgz3Kuzn6ZzbB/+wdOCB4/S4XaEHr
EADGd36JdendH5Z90qt0vNXMtIpRdtidRt8ZzPPcszZ6Zj6cMkocbzUtI3A8QhnEXrV2YSOlzh+i
dD7x2qsPZpjalQYEhRHoxrOfdfoWfnR+UiPF8VZ1LJWg5dJ7pvZpnJ/J2HF+2vXFiRdfzcuhI1g8
NGPGINYcfAPFc835+WlPfDUvI6OOhhoCvB/p3ZWZ6px1xyfV384vc9OL5cRTwsxgPjIEZ+0HZrhv
lphPmjg0WF+P7qi0W1KPWjThDmfagWOQPqTFd6c9ktWs7HUcUTa7Bx8SxV3q0UFx0vdomcsr+733
46yFt02WAyzX+TRg3kV7aEtisvJB2570yxc98ssF3BH4j92AId5FwuO0TGW7SSvikz4PQPFWV08T
DflmPfvDPIonMk+9Z0RT76Eb/u7JrKZnIkc9B+41+nNpfxQyuXO606bPQjd/+VQ6E4PmiBXetzRy
bYYYgwoU2pMKCWBPry/eNlkNiJCHwhHTB1geO0gx7+wdlr/8rbGympqakfQyFvXkE0XoV73wRTd8
HdAb6vF71Mu/e+irD6cVZ2mLh2H2sR7sdTvcczZ44lhcTVFpB54KYRb4v5TeWqU+DnRUThvnqxka
jkboVHM5+Y6qCCdPUVH0tvbjpIs7qy9nKhokDdCF/NLsPiGs+1JXJ218IIO9HisBgnOjN0zW8SH7
nnXOD/ayyWnj0FlNzki4dpOM8+gDcX2CP3groq+nPY/VxJzmZBTeHPBpS7rbNik+R3N42hhZJAov
Z2YmmrguZtarNmx7Am5amxTS03piYAReXxyDDrYGQLz+HE/3RO7cCyREpz2S1cx0AJT0TqVNfkF4
l1VI1HDVaYvV+ljcyivpsqIYft1pVFiBHHx0+Cf+7tWc7DtNC+yeOVnXxrkIxIM3nVaCO85qSkZz
p3sN9l4fk8dniuZz2VmnjZI1MqjMBF4qUfEic+c+IVJuLp0TVym5mpIyps/mxJIYX21UpJc6pK9H
1seThskaeAw2g/RpURGQVI0Xoys+zJ46qXHvyPWkhNMYC4sRiGP2Qavb1A9Vb5/4wFfTknjO2qpG
Y/KnMr5CLHLQwu7utEeympSyc+NS5Fwa1edjbI33pDaL05ZAuZqVMYFvqWEzdUYDe4ik/+i46vNp
v9t4vZj0ooUGMU1sHuLpW1bNT65G2tdp117NSs+TcTuitIYakd6UYd5jyc8fTrv2alpmyPALUu8M
vpTZHsvsoUIb/udLL1+WN8qTNWRcuinxAhJfpsBn9JU45m3R/A9n57ZjJ85F6ydC4mQwt7Co8yFV
SSqd/wYl6Q4HGwzYGJun32O1tra6nFRK22qpL1ppwjL29PT0mOOLQMsWZY6ljwY3z2Xk+qXFK+Bl
UqDSmSf86w70I1fN33/+Dedp97vf4OyaDYgN4XFgOoY4eGcm/Xxk9C+/RzsrNA+lsTkad+u2U88M
NL9AFJ6PdtZnm4GDWsDqoG7D7bHNihOfFs9HnwfqP2e2IUU/kwQpDAW9ea8EGVBfEl5lsdz1LV8V
+qQ69DCjAXg2p4Fbcw1nO/tOtvzWp3RWKJetpjxfEREDq74OZgXVCvTadyb7W0931ihsLGEh1OLA
OWWgfCtgeFKdffObKc4aTUeyw2QJuzIkx0+bQcfJvhZ+cctVAqG5LTdZgetM1Dk7UFdBWQvJ5Bdw
U2fzhPvFEAoERHSR5/fxrKs2Sfz2t18sdtB8n8FyGnd3vLmzGp0cq2SfvMbbtQDeeXbsW9EhoeUf
J7p8G1XhV/FInYWJ/V42OTT8tdonejlu03DbZOp4Z0zOT/lNsEqdtYl+CchdYblQw+wfgMYWTTOP
nBzqWaJvsTt5Dc5Zz/YqAKCNR2qCn0AoMDGWfolmeun3aGeed3OyIpB3GB0bfQvW4GGw8TvwjTeW
579i0/+ELTuLKVcUl7EAX0wlOBc/Ntv7hcTUCSwqzEa+7KiKA7R7OUT0AgyAd6LKW1/UGeypI2EE
tiIqTXIQ14TA6B0mr3kW/P+Zqf2/KnDqDDnQphnv7YACs2Afuzj4fFj6t9/XdI7JeY4u0LSbcGUF
Q5LrNIHvRtC3xnOuOKFlCxs4FnJUxnkn/0Fb6VrxY/K7ugeL5PUcT3cugwadrNj1YSrUHNPnNhze
WaRvzMTE2fblQBPL7Xkm9sUTQOKXDRxx/OKtS30yaBuFOw2CIuwoQC/vsh87mjX9kn5XThwPMYcU
HS8+wgOqas1wMUpPCSNcEV6PuNo2GKFblN2bIYEPI6RAi4Qlj99MdBZoFxQK5m+YKxOU+pUc0YCv
k8BvIrp6IAmRtdAZVv8eWpAzx3pc9Qev93b1QHuITu4xx+eM4fizFNuNZsOL36OdGQ7UT9z3GqnW
EcBRBDry4XTEnV/x3ZUDKQZ6T4Ir63pt2GOu5MNKPOOVayjf8o7wCd3r9ZIN3yMkKugsefIbkvOC
/c8WASUdrCgWvPXcNZcGHxPU4Gu/RzuzGwwpcPxy+KJFFmpou91C4eCX1br+m1mmTT5MEeZ2elw0
kj1sQ/HO5vNGpIqdzUc0sOChdjrqPIDLFyohtzrnnq/t7DsB2vCSCJgT1JV1NZrmo+zER6/BdpVA
zSjRxRIhi2ggnAXt+4Bj+Lb7BUHXMFPYAO2HBVoIRxJczhaG+kFb+723sySXWZhi7RAC99TMD3rv
42s4J/uFksjZdboDrewpRK71ZgOY0Y0WvbiT8FvvrhoIB4hg6eBFAehWdB+u020jVs9BcRYlbBm2
eFkTJECJUSX08z9zcCP9BtxZlXSA15RaMAfnnTzAtPYWOMV3Hv2vj/hvUvFz191/gwncI7tMzSgb
koyd3SQ2rsBrjvriBlQi+RFM9xAuHoY+BSDuZXCbuYeJ7fGlS+P9dtlatI0TNLHFF9ok6XZp9DTf
7/EuH9GFG+Coo0LwYMO1e0JDcyC8lK3o83r9zkIpaaLoPNZ58iWNm1syT1deQ+1qdeJGZyuUbhoW
XfwlXtV1w5RfZwW8aF6/tu3maebJqOuj+D4v2ZM6PM+Brkxnj3C/qwIx13aM6t6iUZwOngNyTvj/
s9lwA5NfFpm5BifjDnA0VIAzv63dFekEup+yxqDyuwfw0YgXOBSxfPcLrr8YvuYK800eAMjBpAko
Owq0b7/7NeCAX/d6VPpubxVTGJUlHMeLo4HTEGXxO4naOdT9Zkm6UIcYPLGoGfE1DRTcz4XQX6iy
FYsBq+KgM/tNdGdfkzkM9iFdnOtjV31YA4BVPKCACHKa1/Nd+FOR72w+OtzHZntzx4m+aeFK/edH
n6feb8bHbSOFymNeVIhwSAM5vKwBUpZSLvRsmDxh1P78l/w+p0AX2+sv3KCLf5LxMqOJQ9mT3ses
LOCWd/J7unMoRH+nTBlZ51qeDTh5roCA7z/5PdsNM4eF0zLDm4dbcMnCGNCkxavu+YuT+aH3qDdw
okIE46XY5E2wzF51D6DQX483TGL6aIFEBVZfEq3L+VqkXYk22h9+g+Jsz81KAoEXTyE0zNMTDAlV
NQZx4pWAohPy9csvfQvDhwya7sTuX+LBlB3MhN/Zod+aiE6oOdgxcYnKag0D2LsIBmRw4Ek9v6eT
ONt2JnSiDJ1KbBtq3fWy4oZ4PtyJMGkIqw21TqTuCDAOqj/ugSrwOqf84vrX5qnROcWg7OvxQ+rp
Ou+p18YBI3bnW6YJ/NDpgS6oALA4Dt+ncgfFxu9r/qI8GhO+9hJPhy1AHdjhBgDZd7aNNyaK6x0v
+ubIh80SNIXSL12W3VHj1ygLnt/rMYlknpu0Qb9pV8AcpWuLfxqYh/tFWld3NKCbLaIr3jvc2utc
5fc68VyX1FmXaxPBxZGhbTNZ46BehrHq8pGevEKKa/Oe8kVto56zGlZ29Crs4497arnnoDgrkx2x
gSxjwMPn+WXT0Zdj0l4Z3S+4Db3EA3x8ISI79v7T2VOuLfzuOtAu/nqe9EA7AZiGeZJNY3+yOr1I
CfcrjmWu5ig9gGkfJXq30EN8VHDL+Axe+XuUkDcWjys6IkfLWpjcYBK24QOdwosjCP0+Ze6caHds
DoQsgIkalLGu1apSKFO72C/KusIjfEz4UrVny/VGv6BG/mVes89eE9yVHXWa2JjA4LU2ew7Sjlir
fs399uPcWZmU8tnYlGc1PFFuQ7jv8CX3HG9nw9wtHQY57GhgB9yu1it7UjyO/OJ37qzLlsFCENaP
pGZHcNvnWpZzGnoda7NfhEchgRR9w4vDWo6dQtSurQj8+sAzV3qU9+2YHr0htTWgKebTAxmFV8kG
iKLXq15tJBvbXpM62MUdGFc1y/0EzJmrO+rg/5Ed0DDXC1bn5TmgtJH105CBzOO8d8u57IA0rsm+
vjRbeBmv45PX0snI60fDP9PaNNlJjfYcuOsBg6Xn9/i2b4QqF9OWb2HMdo0xoRZC3XEIX3Q3zn/5
vbizLptd0g5AJFKvhpuSMA430Pk9auFbb+6sTBoFkzYMTffBQu9HW3zaPZ0IYAb1esBDNOCJcdRZ
DcdxcHr6Dz2lfsm9i0gN+jwMoLI+WwXAR6cE+KhAu6nobrxG3BUfgRO5qeE8xS3cqokJeX02kfLL
CV3BkQFLQQqLd0+Dl1hNXVnAuM8vFLoAqAgC+l7Bwq+2TfrNMJSX9Vj4aejhD/T6exKqwr04T5Ut
2I9PfU+yyzAE+c1vzN3lGWOcSQCHhigyD0nK7w+/CxR0j79+78hAj4FFlNXBut0cdgdkfPbL21zR
kVxCIZNhy+qUx/c6BlWdpp7j4SxMoKp1T8+1H5jwiKs4kf3FahbPOegsTWFiFcujywCvbG+bbfgE
Y1nPIXGOmGM79VGueuT3JHhMGAzSBtbKymuSuIKj6Nz42ExIUfL+6C8L2V7bdc39RtwVHGmRmwDu
owQqLMMBTTP9d9sHhV925WqOYHmGMJ7C9GWeu7wiiRw/4O6t8fugrupoFpHp2hCjHg0wum9Qrnzc
mCDf/YbdWZvNptN9gyIAlgHwCpaUzWVqpV/dwBUeNdZ0Rm54OBPND5PDg3bcD8/54mydc4x7qr7F
kS0Wuyl3OPeirZC8d2o7//xfi56Zq90xMIHHNQoC4pgmsI3thxbNvmOS6NJkevbL5FJnqS5zCmt5
ePvXrOkeOnAsVSi9rt4yV7+TDQw+hOs5CqwEPsdwxa12AJhrr0njGhHFsUDtesaU5B3SQ9YsMGU3
R+qXAbg+RPOEhysA7Gq2kpteZfAyzr/6vXj+er9gY5vbFUwFGBNm6QNcu+cXxfbuo9/TnV10QJtV
wRmmZELJVz0dl/Mk/eq1roJnCDiSlgk2YWrdBNhKMbLFWXgWPV0JT27mvMU8z2o0z8K7VrENlJ/D
c8ydhboKrpVBT3i9gTh4ZtNCAgsvTb/o6BoRBesU532A8koHKhrymKuM+CmyMlfRyPc+2BOOF4eX
L3qVOyZxsx953ni4ZkS7aQEem1FTzbK07NMDtrymbfySRVd8lMJtG/AlJKJFm7anJo6+ceF3j5i5
6qPBZN2RGZzJG6tvI3izNfa9xsVz2vabqBs7y7MLyPZ/p0oxXhid/Ay1fvZam672iJuiDRow1WuW
wdc+7/ofEx0yz+F2NlFA2GdNONBlYBhcFz2kmFEqfv75xd/YiWInxSWBHUdImuGhZLruZT6m5g67
U38htPbzJ8lcRyIT47hPJ4yNTNE8DwNddVOsavXLGl0lEoXndT+daepsax4YbN9MRv3yC1eJ1C0s
ToIDj6Zhjr43+h3IQS85ZvavgOM/F/FRDhlcDxQSiofhvUahD6hO5pe6uEqkMAUZbctxKxFIy4AH
h2swYZOf/wn8RV/vcR2cODoYhIJeH9AXM6EQUoDT4zfTXVuiqSUjQesOLlS45dcihooUZxnpN1Vc
NVIxNOkYn0NL0SffzuQntDDGi+fDnUW6px3YgwoP76g69SoBW+I9adkba9Q1Jpr7DVgqGGPXLcjJ
eTmlsfxhpgA4mwTYKc+g7noUWdMsTSzxt+ztMNytU6AB0eB+BjGZq0wSYliXIcakNIm11aaz/dTG
5J1M960BcjJdAdF3OK4IkHugp2fb/ciH7MRllr7z/Dc2DlejwPMZZfnm/PLt9jGbl+sw8mvNgLHu
6+WUpk0wtvpcW5yBmxBLfD0AM+a3nFz909pGjVVRS2pQfO4LcVyBGPn0533jjSFx5U+QS4+zyfDe
/TQkEGyopUQd0K927iqgFgGpowVgtG4gWKtho30zBYefKAyR6vWID9GiFGjNSBiFuFfR9JhxMMz8
RsXZTcM41YFIA9jBFf1DlrZXuZ/RXOYqoA4uj1ABfFkHNH0GeeWeTjnzfOv49YjE4GHJNEWZ2MBb
vBy25Yuxm2fy7+qfDGC9aNXHkOjdfgRH8roQs2fR0vUpIimcxW2AF5cG6Ip1/BgI5jW/iasYgiU9
rDl2RMN8is/a2OMCHGE/PxTiOhUlaTO1sOZPa6CyWkBGgnqb5eH1NYnrVRR1i6EggqLo33RPetwe
5y767DO94RP+eqLg5JwKsmJdQozwbMMQ7BY025z+/PDfB3FQJV8/nLERcgQIVlAkjr80cVeiF+5y
XA+v/fkXZDnU2Z1eVxiEZp2y8FyY1POc7MwrVSSuZkgti54b8BZrxU160m0BwVYXj17lFuI6FgVZ
OLHwPDQjW55Jklxnod+FBXEdi4JJ7gtrsIQYmxswJsgHUGip51R0KrpFiwS633F61gu/GSb+cnR+
4jXiGhYFBpplVuBzApMwl2BLz5XJtd/id1VDU6r5Gq3I5YC5Oy1K3IJk6PcpXclQFgic5nKkKok4
QNaTAwDHxP7z5yX0+02ZuKIhPjSQV4PNUMcFu2+Xv6Y08ao9AQfrLM4s1MdwPsPRXp1yQQ7IHIEq
9Xttd9ekCajuqFPUcxTcj9OLSedPfk92ikOIsWGW5wmeXGTfhzX/Zz/y736Pjl+PiI54uq8wJK3R
5lWUCVO61p4WZYCrvH44p8mWtCI95+L5M26hLmS/+tn2g7X7+tmb1lknZIxAqKcQ2h4WlxD3eglY
QNd5/fCu0BoMKoxKS8IqndTjtGV+AdxVDKm4X9vYAgF3ZAe05Wp9kkZ5XdsSVzAUdt16ZqnD2VgN
FqyopLQJOKheM8WVDKV0Y2BgnncetqxPA0v4J2pV4/t4Z2kGmkWqmTEuw5hUPYvvx8KvEE9czdCq
222MoH1APLEiKgMgDW7pDtmg38J3dUOyCGAFB2plbY/9IZXdqeioX5x1/YqiNT0YBcennrYAeLej
+9El9sXvgzqr8wBqzywAI9Vj3D1owIRuaSQyz6noLE+9RCAhGbz4luUPKqAfYT5ee723qxoivInD
dYOwWSumw1IBgnU95GZ4r/3oje3HlQ4RsPNI1kD6lUv9wuOxww306DlXXPHQkUE6PYKdB2kcrZek
fQD/2qt7grjSIRi/BlO64G54XnR8k4ExXp3Be+8s//M6/LXqDGjy65CogoypfV6hEwROuyqGOfmn
jXsBiKsCwsrvyzo7aLetMHQCEwT99Dstlxx03CAX7/yAtz6rs4mGnT1w1oQKIgQZ+14E8CRGw4xf
uycUiK+HR1ALn5ENw4Py2a1lyfdiGSfPN3cWqoyyoe8lbkAXslLQV+n1Ooj3CGVvDYuzUEPcf44F
R3JrZXbSXTNUKcu0X2R0dUQEOA3ahecOBxb1cznIHv1UW7v7RUdXSTQCDD4u8QLkw9ZfAHb78Tj8
WpGIKySadRTscNPBVWID8mjbj6JsrJ+/KnGFRGzkbYSgC0FOYRWQrYc8Sdp7flEQBl91x2UmNHrP
AcLIzgD3tXgEbdpzwJ0FGi0oDzMWoVyWAdyJifn3rjynirM8x2VnrN0hDxmHYikPPrCat4HfBSgh
zvK0bbYUhuaILClAuknY3wYA8nm+urM+J85y24LGB65fMz2kU7vV4MavfqufOAs0ioG8IybC02MQ
EcNeP4hlffYKuK6c6JjMMMNJOYNKzpqb/FC07E2/+uUArp4I9PZkSMZzir7+iIfiL0792CPE1RIt
ZsraZTmrkm3zjWedROms8zOjIq6UCGfPcTkER82sPSCUzXu73gWZKT77jbmzPIs5GNmK+yG0N0LM
EipyNez57DcVXS3RnIHvNjVgme9BcgnD0np7twP0jY3CNQFqZjpx3JrhELqR5syI/k4TMJr9BsVZ
nwrJBYs25KLJtgR1KLafUqjDS/1AflEQadmqZmUosmxFXw/ZMkC9Ufg5uxBXRMQWw9aC4unTKE9s
SG25C8/2bPKLhkh1wuIflJ6OSJVDlHxNOu2lliGugkiIjQHNiQPdrMJbtsTfaMv8Rty1AIqABCrI
uY4YNc2H86Mzsl94zRTXAahoC+BIF0RyZYoTnYf7Np39qp+ufIgnUxaQneJo3mhVGaRCBQ8XvzDu
qoeEHLflWNBnM7HhQzMt9/t757hz4PhNZu66/7StLLJjOJCZ90lYA09Hvm8yQDXn6Pbik9+oO+vT
iiYMAhyxakgerhuZsLJHHdTv2c72GYT7OLOxwxftmHri7IguIYeaTn9+On1jdJztcxoXkjQTDue8
McPdNK/NJ7JqCCzRaBHwEtTt/I7nafTTzFniWZxylUVqbPSw6BZHazneHecaTAOXs3di/LkI9Zvv
7UqL1iwBo63Htorm4fDTuJIxroeCrugJNfBlq5fdkABY+kOKqmnyFIaHSSD9JoIrPhJ2LGQPjjDc
gtu8Ahv1ZVEkeedbpW/8MudiJuzRUqxHfKs5zr6IVbEqiho/62fimh8l28rTom2S2sidlUeexide
bLnf8nYFSLhYD3prMYnJED6m8xFfZXZJ/QKTKz2CO7NpCoVXX+x6rWfoPZvIb+N1dUfGTOkURMP5
xgcFJkzX/Ql6Yf5OSeKNxedKj9BRT4t5kLQ2aGyY6p5G9HMIhDQrteqB5MSWGS4X+cQt7j22ka5+
W5urSwqlMGBFooRTbCkBLCQNirsmmmToN1F/0SbhPhIgD6yCbNBzOc3RXgYR84uHrjTpKKQK84bn
YHCP8SedbsNjr9dh8Juprjgp6cOWBT0mU551lWwpiO9z5HlV5mqT4lnFe9tiYPi+DyfbJTdz23lW
E1ynpCwLCk4tHh4Vw3IRBuM3dVg/3RBx1Uk4YwWrDs6BraPNJZ9eZCImv3TI1SRpyErmzmI7aAr5
JNg4PkYsjLw0eLDRQDD9jwZPnoN733JgTEON3DOj/zv34fx583wjtXANU4yILGdhAX1ft2zfASIa
whKJ+ZKc1Mztxz//JW9EfVeWJNncsTDA6LDAvCCBVmU0Rc9ez3Z1SaFEG5HVCMthtrJq7CFMnjjx
nO2uMCkLx0IYieCZkaQtBRwkL9Z4HN4Z/DfGxdUmmWTsMwWEFTKX/XvcsDu4pPvFL9cqCI5SSUBh
n1BrE1VwX34Qbep36HeFMnmEO2eRYEyOI0RxuG9jWBFJvxYl4kplVCpFLjhqW/xI9pLiZB5ZP1pv
6mplxBGGYzhAKxMo+Ql+ho8iD/p3crbff8vUlcqMoMWvyzaey8MsQC8orftme69g8W+M+jUjhOn0
6xBw9EoNvU6hfhhXOl5tbbjnZVB0QXo5csk/TGEz2lIUiKAV7fr8cwAFqT5FBE4I5TKybjttEMGd
/38QlC72uYnf8zCIon83xV/fjrgyuLagR9hqXHmgB4k2d63MpCp7OsRBuamtzct+HbPnvt1YV0WZ
IOJqEokR82Ws1aaPcrYH3HAhjBpshP9m0NUxpFF33W+5/Wn7KS9KqKfZqW2L7VoLFduLjgRMnWY7
QY1sgbjfYLO+wS6O7MEEj52tz8smm8cXcQwZrYu9N+NpOHTDqnibmu9E23k69Yztn004s/Ye8sN8
Kxu6dEtlrd6ed6uP/GfMxqaDAdbA1ptJjPujBdYvfRg6RrM7mHEd7d1BAGW4ZcHUtcDYHuv0gtvH
fL+1+yDEWO4RUc1R0nWdDUDoIYCAuVEjbCMBgKLmAmjtg0EfKyIICBPeqCtgWll/KXYUwL5IG9vi
0lrK42qVa9N+Bsdx+TAKHPweD0o4L1mSTf1NEaZD+DANa5RUxYxq9l0gunH/QNZlMknZwRaHIIBF
okBRlIPWOlac8UTfbWth+v/tURzN161l2RahiSxb+6cgAWXnrouPDa5L0Rbm4mlLt3bGtW0EmXYZ
b7uOntYtnOQ1MvqWlqMRVIL4w+1xAbosoNsnsjZc1mnXCvI/NQX7kpfrsMXcnmSYS0rheM7kDuLB
NrLixz4vTfQTpIV1+ZTkUD7dzZzs02OQ5kFxu+5BMT5u9ND4AFSzZitBbdYTqdCub4/zS+Iab6xy
dDV0n/SwEfHYDoQOaZUuQG7N5agioe7AEsjoC4tXXDxtkh1NdzWEGGX0iPTtBe2ORsxlBpXXc7uR
aH9U44giRD51eqj2cZ/k34XYm3Wr1TLB2z9ZF3kLpTNVCbJraF1CtDsb/XFqBtwrwKSJR5940yXx
aRYtPa1yDodTcIwRvjpqTaD0TanoqvDYhwPXM6N6WPJ4eWh1n8ISsR2Lr01K5/Ymo/mKk55s2vXA
DwoGjrPfkooqo+N5cOZLgVGITkm0r/KkGOm/hIcQ8jIpxuAGFck1QJm2G8ParnP6IVrG6FpRnSzV
NIohLiM7bvmFSFpGyyIFTrqkCwcjs0hJI0qtOWrTHHiHr2M/7bakLW2jcgxwX8VkuF5SQDIuYCGX
f0XrN+5s5/UQ1dSpnp/SZl9tGdFxvlznPflrXzNLSknmmUGo3NP9BNZxu13OJE3+7pUOQEIdso/5
WggBKvRwNCdc+bfiSiwzbmn0erRlqEnxKbFEnqYi282FhN1J92DaIrgIQHaYriEvlF+XJWpv+q3r
vsUswlsxBrvCiu/ZnlyrounF8xwA4VV1ETx1Tgcfl6KM5rFYnxZL2RMX6JMv172JPpiG0e4khzCk
p4zTAeS2UVyL4pifmjnAYc2SoNEnNclnLpfsyuYgbJ1Mku/rRTBOdr5Qa2T3GtkzYSWsNrZ/1nZK
wvuwY6IroUBZhtt23HCHJtAgtl9PAxPV2gR8ukqOZpI19lwr76EKvp7ovv4THS1GZ2yHkwx02yLO
LMk1E5F6mboUfxw3FouqBtwTPXXoxqdlHFryweglZzfgLxFoAdpBkoskNfQjWyK23aZyRitQJ+ad
XWzb0Qd3gg+bvAJvxtxOHLjkks5wZap0m8T7hzgZ4HGYLAe/GFdrDMjPoT0+zxM1lznuSO76tBum
U5SgwZikKGrcFUfGw8pkVqBbUjB5x7M9m36uO5/yi5ZsuSkLRte4DMTUm6el6HAX0ibHiH+n6FjG
DSCjUR3tpGEnO04aiiBT9MezIN2enGAjjM66cFuP5xQ3CgEQE8XMvm6FglU2iHg6OfVTt983UPfi
gpsqw+vdxomtaA8rqJJtGdsue87Bti1JonmZoNP7Nkq65EKPw/pSWLAMd7vS9WphUPTerNba9cM+
TnODOyeIfLOnWdhhu8de1JB7qQr72RZz1F8EBxqvLwcawHOhYksCLBogNdnPNs8k+seLMGnQDtiz
4oZvMOe7nuDOy1g5tEsynzYFF6x7pfuiBxYqCodbzKjlvqN9j7b2fWxx+wpUT22XLtqfpjMl7TEh
g0iqjc3R/9IcznMo540tLObPvimf6ZwvHb9NWpqTE2www6aH64aKTn1Kw1qJ9ucwB+oFBfvjhGYU
TPSuKJYqyOFlh+NBmj9x3Fl9yaTQP4qDm6WMhi0vqqZoyPXcJzM8+Hdzn8pwe+6HlGaVWGEJOLMh
uZVa66lMdzHeomLTVgptdFU08/A6lVNxa8ShwtNOM5AMKf7Q8HWW3fy/FP27H5iYOzOUaTNn4pQK
zPtnCMRkerUmRziVJpdhdzFwVgzVsHNNTku8ZV+jpshQWQ+UOSqs6jQoRbwt0QsW1dacTMGC5a7l
RwcLveEQF0w2fXoJmdUwl5h68panEo7o4REN110CgHAV0C1dSljv5VeiGw5VwYpi7a4oK/J7UOSW
rRR9wM0l6YY+vUl6Hc1btZrVqr1cQyuTx5l1eVrtE4BFp4Lx9okvc7acZhn2n9p4lbwMmz1RlRy4
KqcNOLByzTK2PwRDkW9VLwt2LSY+jrcmzw9+qXIWyOc4jo6tghwH131JixSkpbZPLiidA3HVD0OO
ys+WjiV8fv4eIz1NFyshgzwVpI1umBFDf0nBr1lqsYf9iWdUVkmqkU5JRsQXDbqxLpXEHlDaiH/l
dC1ue3SEl/DC/TCwBSDbPhliRHq00LBTZyIqL2JkHKXBYmzKxEbYpHVIhwfDu7HsQ7aHYIHrK8Vw
hsj3KC8TESUl/iZxWovm0Wz9X3YGNjgxJLkyvaaowswZ7rwThX1sSwe4ewYGuvQnFW4juWm2jrSV
NrPc7tWxNrrKZAug0rx0QXaRzAvaS1u0+MVbiSSm3a+jcMqXiqtxYKWJD8MuZpqp5SHR3bZVSo1J
eyUOBk9h0xddfqNy5CPlssx6+2ljTooyPTjQfhpJ+H6SzU75aVnaOKz6CLkD/NdNuH6hXRPI0xLR
ZjuJFqBOvJCRn1Anm/vqgPn0HZJ69OwnpNF/7xuFP41Im7CvdobZdJvlS/GAiuzRXAYEydUlF5LY
T8W6coK5HO9hNbXKjh+WTid/zWSOsUZsIJChFE2wVBQWtCPuxWPRn6SExdtlEsCF4CJpijS6BguS
F6eEhm373KL3KXwYC3LkJdKB9mqcoiDGCIyxeqAxDhmnbt+bopp5EX3Z8sAw1N76jE1XwQbKZjn1
yFurgvRj8sChUOgq1kv03Wgj2aOOFa5BuxQmDmV2QKp3RYqO8dulo9En1OZ1XiFuTpd5HNHHwdhQ
nYZs7uXzEa37M947/J7QBqaIAqYH/XV4gIVSwqSW6h+HtjSuQfNGnc6MarenIe9l/oLm4my9yvD1
WV6teVS037dRgYx69LilLVszFZ8IFWaAqXOXhXUAKG5f2UCF00U7wV33tK1qs7fwmNrWKm2neDnx
DU52FZL+8K5vJ6OR/Uo+3Y7wufoCpxQalmLe4D25zMrAWDSfzbcinkzUQWSy79OV1AjQV5KrSdRy
ZeiOw7vqAnz5gXQQR2LrrbdkCfgj4jgzH8WGHqPbw3Y4q8bGsvHaGEjvT2sOZtOpMdFBT5GK07Q6
omxJr/o9pog3Ou5g2a2UVVfRkeEYuA+gH7/gmyfkFiTxcf1nnrCFXpIsPZZvLEZ7UZVkUWs+WNLZ
6CnRwdbVsAlq6GkawvEiS/PoLxFH6qFLsPef4mjZCE4Lo0L/Q4Km4hNPl+Y4FZPYtqtZmiE50XSY
guuig9ruCYloslUAbfbrZzoe83zP4PaGjEtPBqWPTq0XIZ78MDUHEsxx7BL+eYjJuN0NExS8fwX8
/zB3ZU2W2uz5r6R8j6MFkJSKvws4a+893bPeUN0z3WJHIECIX5/n+HOSmWPHk/RVXHa5ZroPHEBI
r57tjcLu08waEt/SZXTy4KnkjzOPuME4q81tNw9RcRjQ3yfaoKymVdoj77/dLpNqWQrzA1EvnENb
2CUFXR1kf34KrgIRZ+NFaEB7pGvd1wZvjOnWpC8jBQWvgOROXGDUK9x/BPgEtwXJsuAOfaFQDpRZ
gDcID7vM4xp2KjynHffEO1AnCD9LaDxOBH6FcHgMxzrGoINvfOk+m24q3VeFEMrs61hldP2mZoxc
+8oYXlRy6tVYD9iiKhln6VQzMiVedAvf2v7UIq4olLucKjuUm3rB6pVUg8bmVhdj8RQ2cfxpQQOv
EypvNInRLl7gDQBL5PRuarBm+g0P8P8MTQCqyS2XWej6zt9RdLjMfapmXs1mg7kgb/FQJ4lIlBKb
pm7DSovdy5h7hlg+cJBqi5hfW214UXmbog8CIwmUONpgVliQEjJjs/1hrmA6BwgNa2IjNigbCcLe
Y5FBDJzIufbhJ8pKLlBpdDRIw7wu9O1MHdcvmGb7duMUxtIun3ohjzKaDbotRGoZ1GeVD8y+m3Ig
BO/aTpg6tVHcauwy9IRGwjXH5Ccwj2bbiFJdKAi8Rr5e47HGxeWKvicPrI2Lck9nPve3geWUbWbM
MOVF1/XuAQ1Q0bHVtFMe3puimlGdAisgL1PEQ7oVBNbCA0RN85oOKLnnB+stmZNobZr6wluXzfvc
Ug6aa2WvUPY4krhOL08EJoIHOekJdpDA2AHJphNvN3U3heZSOFe8tK3PrEksQ7YYSviuwiikaHFY
7VxNRImrlMj6t+amMbI74CWcPuWkzmTC50keWLzK15IIbFdjUoso9SBL7JZXhaivRzwVUyZVPwGl
TvzYdHWylo7jSUxrdIfu1zC9+TVcEoLHu3F2DOcNi3p2F6uRtZccdB1H7YPlLdF1Gw0QcNYTQ/Sw
xaKHzpeK71iPTNWtMoxXXxeq22mLXFEbor1hThXeLRTYqTEDeJUxIDCXLFEd3TKF9nZ3ETpmdSkH
DN2mKzbJ9aZYR5tfrksRWcxvdc4TiKVhEi+w/xyPHAH0136adJmgq5STVzb0A/ZQQccLm6CrbPwx
qq38xpeAjJ8JtXa5zQWceDuAugiVZV2U4RKWNkInMKjT8jRGI/p7HKKPrmYZyBHzEKUTbjlS5JAn
3PRldSCxa9AwfZJdzFNkV9APlAB5ShZETTxUVACVQUuXDDvNJe7kEesN7IQhxFJHIOtdjMZmFVfA
cxDBkJKgHwpIBTDNIehlXrANiA0JN33WQcc2NbrPLgfaruhETkXGUmzx5DuX90okRDnZpkba4lOM
ULTj2GUDSzVr5PtsklBL90blj73u44/VJKoopaQqnmD/Wh8k2kTgSzos6Nj5hCqZc67u4jkrvggy
1XQTuKo94iT+jnsebDGxVveVLkeGYmlxTTpl0u4jvYzk2JQeCupQYmikporQsKSc0Qhpt6IM0DuE
aRuNdW5C9ymXYcq8CAbX5Q/6JPz9YiqDMoeBiQlfYcvV+UMDeT0oGopVCniNxNahyAC03VRqrK+s
j8i2nALE+BS4Hf12GMpKvkMoLnGpCBhm3QyrVjttQJ9H2WaYUNz3GGABBZQW1EMSLUCR0nXJG4RO
Ax1JomLZVqq7YZHw7x2rpoOuJfGXo+7a4atdSIbFohlHfRF428AFSWTB1ZyUsNTcLYTzOlVV3/RJ
KHgQ3PHe59cjzyVJ9WjEcZVLkB1tuyD/u6syXbxvNLrn3WWyCBlqVDov6VRofU8EQwcmZafmJrIz
RwOSOuv89YJN9ZH3rr/0GQunFHsnpAxFGRbSEVuy6q4NQ/lMm7ouNpVAZZJ0UaEeOLqLXoAKN4ix
muYBVeZcLB+A0bSooAMYXbG1KbvxMhhEDGJ2cP4j6Zw7ZsGw8qRWWXlj5q55rakQfQscgmK2yHy9
NpfNjA3f5TxIVSbTSqcl9dWCfX7U1gHCoSI8s70s69nmCWJ0iuxBRNrIy6AMiovaVLVLh7BagguW
TZPB3RTjC5oIVjqJpjEXCV1D3+9DhEx9nuSyzCnquOy2YI5dhZm6n6Yc4lEE3sllg2lzvba8MOyq
Bsn9AiO9uJcIIPjsJTYXF21O6+ww0JpEexLGftqjzcswJmPvincR7In34ZjlfTJkwn+GbVF8Yq1r
L6qRt1vSzjufA2uJ2q+O45VIQmvdJ/AHYQJ1DKo1sPWYOTtyo7G/vOXAv9E7y0IisJ1RPn3I6boc
e6yd9/DQ2ODYxAsg0jrO3H2o2HoxWxEVic9UfaHN/qtZXTJ6dDpbQuI2Yj8qREuk8QkJzmmpH1it
809UYnAVsmihXQqjaY/ekbDlDZAvmnRsKjyKEm2Ibryu2U2sV/+UAeR730SZvfVGjfSgWvpBEZ94
N7xGen5c65oCWB61viijtTKA/KL8Murz/IgHEyTGoskKdDSu8ZvRDq5JcPuj91mwLvMmRvE8pFNQ
F9AKAWN75SsC5vA2cGDQ6OSo3ilsmm8LNcnbgJeNxarjtU0ohi3eU+vr+5K4Zd6thofVNi88cNeZ
hP1ndHEhDCs350Dnm+CeqmA8Uk5GtHbJXPs1jFb/Iv1sCABIH/VYEhr52iIJ7VsYzSU+GvdzlWaY
dzPgHoDmgUTm7IFpANSw2Lnpc8/ahiWu5QgzqIdhzDadEuWQMB1lC4pDv1xNy1KUaQR8/hEqGL4g
iSdoNTal1n0BRGja3Rz38gUvFjvE8XrTBry5USWtrvk6zFUSGz7d9rHS15iuxXPVoBn5T1QXf002
RefRAMh1Hq2JCsjixcyO8K76lHP1thyc6LxDSk0AbbCqhWIEQzyYUW7VLPj8NrqW/0hk6cIU/Vye
yENaHsoZ0xFl7m2tbsJz23c/h0Vn0TR4uyyn8WPQObxYp+BN0vjw3PdNeefzDMvoFlmbVB6KmKwX
zIIJfZPuMVSnh/0dzQ+1egnAG5JK5+J3JLtiqvz0lpuOsfrjkb0vAbXkK1RXoU1WHd8FMXvTSMTM
9eOhQS7B8NFirGidPRvXfKaD/Jmw769HeXhu+Z5aUWc8x7EjnX20ck1L8bYWfKE60wwWtqijcgFb
mwftl6gBj6XnL2+62eeGb475lSMZAIFmLTo5RC7mIEFf3nbskwrruyHCxz5X2BXClN2wlxUEi+rp
8jYC+9zwDeoIhpj+ZM8UwTOaxI0bquvwTSI0AL4/fnHsbJaGRzBoIv2m3JTYQH8Ahda/SZEQnpu+
eegBINrTIJxodkUBVRi+vvXgZ69ljlncNVUHMeZkb2JfpszYN8XHoEI+uyvLCuA9hnkqHJcPgBbR
QT3/+LaRcvZeyhFcWQA3zzYbPL8rqjxM3Kqnt00o57Zv0KKxWvMcLvsAVI7rg6Mo87clMIFw+PGu
RI4QFROD4C4ObBbcBaQL2Fe/6b6c+75nvWRiRXwXpHfqw9yDkwJA98Zjn72dzYJkfiDdkJcM7FCL
aVu39G1rz7nve47XPhMSXxtY7s615RdVdU9vuyNnr+aA+EwEYeNZCj6tqeOVPxTWrpu3Hf2kO/tu
xpIewgKdId6xnJRFw/BhQ9GU4icr5kn98mfdSXhu+46A4yCyF16Y2k2oHTXP0Eh1IAtkF9yAFwas
VVbm0MR0+aOF1r9+Xf5Nv3R3/zy6/ce/489fOwPMAL2Zzv74j8euwb//fvrMf/3Oj5/4x/6lu3lq
Xuz5L/3wGRz3j/NunsanH/6AlrtQyd6DDPbvXiy6IP5+fHzD02/+b3/4Ly+/H+XRm5fffvnaTe14
OpouuvaXP350/PbbL6eF6l+/P/wfPzt9/99+2edPLQbUP4/0n7/+8mTH336hv1KlYk4IYySUKjpp
zdzL6ScB/5VFUlIF1S+qMUFOxpwWsu4cn8LHBBYCCF5ITIGV4VO2wxbvt1/CXwU2rYxQKnC0kKPS
+s/v9cOD+e8H9S/t1Nx12PdYfPp33fd/D49IILKU4D8qSIRvKs5NpFFlgLirp9x0skxygCs+iTvs
a2C2KYL3Q8+CK7RqJiJBTLPJUoiIoUny6iSY8diTHAFER24DS0rp08EQ/plVQVkeoKUI+wu6DmWQ
Avxtu2TyPURJI3QF/C6DLWG+sMGqTJE0aC1KIfIpyvbSlstSXXnte9AlaPo0X2Yzw+7dxBPy+PKu
U+mkDI7G27IkxzoWwEy4Bvy14G/Gx0AIep/nMdQ1kBG/sNgYfRX4caJp1i95uVfL2H8E0wrYGTWV
GC8ZKP3qsJbGRk+gjzy5WUGEmYNUMyqUWJsGSgXKEahbMjq/yoEAWVHQm5EjOEHLD1OGG4M0FQ4h
VjkBFjvEWRXtO5XX80aoIdwbMc/TVq4CyG5ft4M9lDZv9RYCJcMSQ6eix9Zqjq+WwnFURXMWvbS0
DS6jqI3B99fcxymH6NclAuFh7yW6W7NktdRcdHBznYQHs+oOEbxYZDtPSOdZ46J5IqA06lTKPt7r
LEDcQ6R9806tbh2SooY8LoFgv3qP5q7lC9B43W2g/yiuDZHNvRAGCCxBW7MaVGSUD1fLqoMetI/P
XqY+64MUgELwPsjGXONokthUOQKE7dTpO9rnXV9EKVHZsA9iWtFdC/a738ZjOD6HJei7FDOreCAU
ebYwdbIs2GTgm8COdWxutqvAfvAweyVYwhtEMUagv8Mk1OHwDNqRjcmK5zKmTAXVZ792zRcjAgit
e44Wk5AVeZ7OwbK4pEUoCFBKPeSQC7Vq3kHtDyBnKUGC8TYKJ8jc2uCWRcOKhiBFkROob8vy0lW6
YCCaIZY6ViYseBLPE75qGVjcPZoHQHOAEkMFEY+2CtK1QnelVMspv4MJu3zmMyzrRx1S8TJLFYJb
j9j4HCMF99PA48nC+hzkzcaRPIPMJ+/dJaLDuudGdCXfjiAK7wkkgiLFBr54mWIT33A56Hpb0WYx
KWvCZd34WQ7zJhx08y0YBZiJ2Qtm8TCapcKO14n34BihHKxPcFMKiQ4ikKJupB/rSNQ3XcjXLhmR
kAYECzB0lXTZVD2YwUZzUuQxBIh8yi5hp7LP3HUQJ+oqzD6RUrt4I0eoqRK4ZwudunFABi+xZZtI
kkMnWK1hESZwwIFpreJyyvdgzIdvhZorfDsFGDcBvJEN6VyNI/QymQUjQuNJvw6kCupUz6wcgZ41
eKAFsf1VlkUr2WuOquroigpMjkUbADwSrWYPiQBTeN2GeXiAomsaE5lDvbrLZlCpST/GY7UNoWOD
gkUV32owNU0CjM11u2E0sk6rIXTboQcJkLg5Cy5o6NpXQJGgx4OqZd8ywcvqociFexWicK95T6xI
cmil3Ab5ZFmRTq2knyCdEJ8iqP6gS6qo/DAUA+K4HBH1lxBik7u4G5Y8WR0tX4u8ZMUuA8f75ONT
AxDRtDk4dxGq61hn+oUDml/eIUoS9yXGkKzBHUXNRdMj83w76SVIMoD09gg8tjqCqjR+TFykgi9r
EAX3RoI8/gB2TX4aPDRqm3Ue4rRpoTdK7ZrFKcRX2nHw91AQ7Wu1LM2hbUw8vBs5i/3nGjrQ/kJy
IgB4QgaWRB00E2nUdVwigqUTSLllsr7h6HojdgGYldfKjri4dhojxO6MK7+mVRHMe1kV6hkIhgRd
HOcAbdXghltqlC6SQZXtLsvhfEvw/XiC4ZhjTmtxMuSAdWg06UE030n0ceWpiFaLFIIIdG0KIM+3
GxJVcjlY0CQQFiwifoxgeenSeew13CJQGqR8yYZ3bVB7kaxDH63bsg9gRAOoB76qbBeg+kXEWJqP
ay+TMrKt2BSICAYv0dYM74sDwQRibxgfSykqUDOxrcLEW6pv6ihzvz/37mqCEASdOUB9fMNiIMBJ
QjrR4G6V6HwR6aGyKbiXCJpPCjp1a2JMagmwbz0mnUf2/kYFHbgQoFQUnQ2pLYGzyqDHLCnCYLz2
DbCJI5QHnTta0K543aD64RBJibje2LYPP/QZxFNb8KWsukS3u/mjYAsA8HwmtdxVlOZ1UhNTfo3R
9QzxP0iH1eZqzhZLPyxVAzxwaboiSkawR+s9/IEl2cCtGYLKL+bx41r6xe0h9F+dTmBoCpZEBC6D
+gei5itd9ZiWOdf5l7LJwQXU1LB7DYnB6yKhxgZf2fRxlsxr33yBr4odKB2K6QbCCVp9WvC1+GNN
g7XCqCDw0SFZfvJbKEH5S2+WKEGzhnhfxEt5H69iDRPposlu8K5dNR/bkYeQUrV0erTCY1LhGBLF
1YA512xU3edtko0yU9D1rstrBr5zScLSrTludrbUyYQySx2lLbM6pW2Wf+yIrp9tXiakzoMvQvr2
DgHXwhz6sh4egIUbsOGQq+m07uf2E8JgKEAGP2uh+IZmdnKvyMb1nxXvo2+NbuCfcX0IJTSCBoHF
Iky0xUnBFqS/15r/p2r7uvg6dLZ7Hc9r6R/K71vz0j6Mw8vLeP1kzn/z/2HVTU9mmP+57D5+famf
2m/fF96/f+KflXdA+a/AISlKaEZ5zPgJCP6j9GbhrxFHQY4KD6WroKdshj9K71j8Sk91Ndph4FOC
nmID/yi9Y1TsKmZC4TOMYd/H/i+l94/7Mtjw0TAE/xDFpCLQCaPE/37z59Fe80SfzVvR5bdD1+mt
L/tl38sFojMotlO8tT+LED5tV78r9nHOWGIzEQuusO+A3vjHc06QAWeYdO12ELZ4mt3S7qij962U
893sILf+7nH8sdv4fndx2r+eny5EHwuBhQPp6Of+x5FAmlnx3m5hUgj3WNVAUTCQtaQ08U+20H95
KoVdEUODeSbOG/VlU23IRCu71TQgmKNUHoHcA4OUkA78yd9f14/W49Oji0+kRhRKCVUP9k4/3kbb
DB1taGe3HR8q6H0GCGPhF/gC+rt5GAMUSEPNjEtYPA3XIaqEn5z/rx5jRBF7SOKYK1zvj+efCckg
+A2GrYa8/dJMSJ2VkLBfjetUbgA48Z88x788Xxxhi8qUiPHS/Hg+dM8yjDV8QDJA1r+Ta99fx5BK
XBIn5aWqgzedTtGQMEHBNJ5BRX0zKReh1N+iqBdYIOsefrsOjYcw1A5OyZ+1qvqry4ujiHAgIgJv
/unn38Ew1puiLaBc3nq5xLtRx/SOuFpdN0z3t45BsPv3w+d8rIYEm224jchpBgLZfPb4YMCbVhTm
A+RBa3hXYcnZWVbnm9q0xU+YpN8tit+/gufnOkNRFXNx2fJ+2E4trChwsLSpru2AGC2sRoHW0w1S
6e8Ujef7sFPkEu6N8FAJy9kbLvqEZ0AryTiV53yFK/1cIwQANxkRLRuPIgI9B/LiEiIm9/z39/c0
Ps6umYWUCMzVHGDreVSLjKjREUJqYdtU/iQGg7JhpcvD6Duo+Ozovmp8EKJPyEd2f3/q85khhBsU
S44EXM2B+5xTJ4ZWqve9brbNh2Ib3IQsnT4F+8lv1oe/P9GfrhEzHRY3XEvEAeWdJ93wAYncGh4A
qPTMuGXoxneL9MgSmwkBE2+jtDjKCloRhr2X+8mj/ItzRyGmAmTQxuhucR6CMBcxoKFuQLc79Ki7
5JCGHtZoWq5krqEp1PSby8PxqJE395N57093F666MIqxPsNJgoX49GJ996JOddjS3uY1FMXtcMBJ
Bkz0srzwvSco3m2bztC971GdxRuus581hfjzy0QZqgJFGdYzrKDn+HivKkXLzOZoL42KnsF8kXC4
jFJuxphuWY3GzRK2G+j3xlEeMtvaqxLRWMALuj8g1h8Q1u+X1j8/g/AE3VEsQtDSyXPMG5raguRj
bxDnYHq0ZCu/wRHF0z7O2z0U8d2mV63aOUqGn4zwvz6xJESEVBJU/D8+g8xNqJipMbhcOx8i18Ct
Ah/OfiW8vdHlFL5f/PwuXt3yzzL3f7ziP82aNBQ4IRenugwCi7OZDFFXlBYQwG1FKe0mWOAaAlJl
07EYyE/42r+4RknhgI0FMFERnzM4Lg7KcR58t237RV8hKhWKuJjNR5ifRLpYRt85aeVDCw3XT0b4
n8+M2lOiMgSyJSVe7B/vLndOLBaJMOAwI7/JgDJ81qT6YNC59sC7QF+EI0Y5ctbU/d/PJ+drIHZF
VIKYgrKHiJidv9OOQVKN4wOU7AcBgwicRIAa0f/E83sK49jx70/3exLCD3P0aaVlFE+U8TD+U759
0QVM9SVElIAf1yegZXQjWA4NCzAWcpDYvF9lgQBQYOYyv9KrKq4F4gmex0kO2x62tGQOfXhE13T7
GITDfCiYcj95GJhRT3TaD1+TMSWhIj7VPqj2zk3RQmb9CI9ivMnE0kKPGMFf9wViB16/hhU2/TdC
ddBng90KyKUGhM23ZQbH7R4yJ17vIVxi5X5xy1I/2KJDO08oDBCVuyFTxoov8LIRcqMQWUyxv5wa
lYZwQC6wjXURh+mkze0hQ/+/CJkGvmsPcHihC7W3fgjg2cF+Fa5YyADWC5nzpj5MgPpd6kHBjjs4
IOvmhqMH75Pt1yb+mEEpqq9NOA9mk8EtV6SAOIFfwvozPpMl9uwiyPX8YfUnraoJQH0lLYZdkRLW
r+80XyZYAReOR9KwCrb8hddAoTPbZXc9z2uNjpko0natgpfwcZIufKlMtxygEfOfPLDdIYVfHX7U
aVb6PSpsSBsFNIybDhiOhIhOBe3dmnM3HQMIOMnG1E08Y6bFrrvHC6l3wdjYJxXO3MDgPJxACSzv
x15D+JC062yhYAMK+gk2c3I/9AIMwrBG2RfvXD9f6CFYmmReBnGzQHWoNw57Emh84UQz+0pB2Isp
JQfbmYc8gH8qa6lKKt31zXYpWLUfGNxCqS2YfWoBuVGIi+ABkxOUvelQNgCcg3HQyxFtzpenRbbz
zdTB5rVzwZjNt/O89BU04SafdkXRQMjtYXtyUIPL4FgjVvqKIhwryXG8PmUAfm/aNe9eeYQOB3sG
NWF09DHcaSmuuzDpCr2KPkAlyY4iG9b2SlDku26mnJj+An1AESEHx3Cwh4Np1Du6Br5MWlY0YQoI
LQ43sErHN6JW+It4GPsTvUJpuVVyBqCcOybaFCo3CSt8vMARWYSlpmkOiecOCzDPtiWKK73nTbO4
DfV5V22J9e5yCTU8EUFfQnscwxY2pxNI9iKpF9pNR4V05WLHvMleFCKjb2JLCDyYqhrcFtnxWqWV
WOdHbgaEmhTGoCBuHIMCsRoDKHGzeO4+1lXIim04oOHLJsfE0u5ChHE98hZofXoSqmnoubNxx5EJ
0L1jE1ointwfurxHN2q7ZVG1NGhtvxbNvgHILG/HbpXzkWMvdwPrDteXPVIBHpYYalV4PVUnELFI
MvmAvorDlVkRGL2F06nDGaAKlZuxnMEs0cbrNmnzgg/7wVO3J+1Udntky2V3YT3Y5oA1vAQ4ZsoZ
r1NvEXyIxjug7UHDigZvVTlisq9J+Z5alX3A2gLj2JoTCV+YytTdtGTtgKIijtsEYlbO09gwMFil
9t1zrC3WC1SKQQi8TPli1xKkb93lFFDePcvh24WpGXrCkOk42POOmB0jpG22dTFA5YoLnNSdh8VO
Qc5fwMkIrwc3104I2GsMo9WFash0VQw0R68tX7Vfl6qASHFcphnmY9llRxhS6ZouqJ4QGldAir2J
Kgbjx1yD4Ukge0bTlSxDqgEMyQ0QPgjroQhH5T8jqWuO9Tdop8m61atk10GNjQiU7So/EUAEaOkq
ye04ILUQAbp3CHnvkZCeRfkGswk2MSAaxZgSyO3BDTYlHT7qoIhzgKwWMtW5MmMO5aYY89sJ4F2x
pUNu8ouqcWY8dp1rIc/vhBI7386dhUAc0T27yBtKNjW8XjeTwoT2vpqrcEY5oPFcy1GI+F0Y9RHY
F+gBS2QiRPKlITNM98gsMR3yYfsTPzEsBCQJUnrTkZv1YawCmN7jli67tbIBtP1OTGzXw/wgk0oK
2iYwea5ZYgSI2CMcl+UtzNFtvalrpfntRMLpA1rOCnLQZHL3Sun8MZM+/tS0DXY6c2st+CsMm0NF
a9j4IFkP8iRfKqMSi9Ks2Di0UQANJxZkgPmlXZF53AQU7TznwqxYdxzU6zFCJd5XOos8Ujra8i4e
yhYoap/7KZHwh2Ff3svmAXkGcJt5H9MH6OX1V6tmY1KUaMCv4gF0e+VR0R07+GD9scJ7rnethqdz
v07jbI8hzMw7aN2F28S2mLAcyUK/NECUh7STpND7fqTiPfIX8nHDHK04JkafZWBLMphKmmidpgQp
PPvFju0p7rtdAfVk44M5eTUTmwfucrUhM4kHwmsxDSx63UMnXjcp7DDBp8Gu62vbcNjbaMliepjW
TEKkPLEohRPa6KTxA7gWADkNLMpFjGlJs7W8XkFjwBzhsuCF5tF435jGm6OfM7ONuABhWgLMboA1
l7RLcmQFXIQrrKJgGm1WbzhHjgaCLTK8GM4i2jZFoYSVaGo7j/67CxX5BhZ2kHBgsVsYHhpo9mGO
Q9GB98OzZ5fX9orkVj1HOSjfXQ6lsUyyue533gxLuYHCA8A42K71WdM5MGlnSAVBeOzWblPBz3WL
0GjQd6oDubcVCNTO8UMPOnXM3JqlTW4vwLR/0yHKii0XnbjhXNjHcWmqp0nX+YWN8pZsVteFOkV1
0j5Hc22aNJhDfY1V0M6bClzkcxf2liVQ4RmJeDMG4HxUdQj1QNWMS7KssoJJcOwjNCDyg70OabE+
arH0n2s/wtGVr1YOD17AXLY38DpA7qSp/hZMWsb7YJI0f4/GQtUtOCno5lXIVpvAAspQGgZ19dV3
oT8iiBjd2bM4481+hv/m0WNYh5u6JBEoD3sCQdaqGjZDPFdfs6zsmxMfD0rbSjiKL7p5OZWcHKUP
2rD3MImhhLv0YprqIzhYW+/cqqoLMtLlszOeHYyEBx/5LAuKBUi/bXNKYWmD7Uylfq/R22bHQkwu
W5dn9AUudufTLhhBYgHkUncgoKP8sIqZAgyqiQRRGuREpKYVvt6gYpIXXQv7ZboORN+bUwdXbP3o
gDEEpQW9jmls7a6ekFUL0ouj5QBDMTGlYU1h/KJxkIvNEnJuLgNq2wKT7Myeuqiq+7RZFsxedTy0
4aFnNGzhtlAzSdg6w7PHEG3iL3pdqw8OWiKVSRAlOuTXnEZFh6VKgacfA0QIrCRPo8V8nOlSfGjD
AmkUeuh0BQRP2BK5d+HyPiBTtw3REvKxXct+2Kg+8+4iR/39zaEQBTAT5+wRrQv1o0eiSHcIlrr5
uJrOmW8EgOxehePKd8qCurxus7iEcVo5DR9HzZYK1a3uxyu0ty+vphFBGrdzBDEljJqz2RnRGsxi
geEO7hNXikQ1vjmsQRPXSQcJPvJfZr6MiY/muL1ATAfSR2JhsMmH/tPqtFqKetjl2Rg0N8NM5nwn
AzhtUxfbGbZO1yNJpbd1lR+8hnMsWfowbI61kWuT6sbVNAUQ5j7XUNKfJDXtIC9R8o7FoRzUCn9c
FEHKuzI5PikPDQTs/HMLN/hQ15cMWze7r/TQoLKRGbzX0whj4GqNT3O35PyAVsQdlnVnK7DwlNrn
gE/0qxn1jLpIg/pdi2jgGze1q0oRC9boFAgPfSQI2IfsZw0CyDoQ/7AmCK+i8IqHul7QkWlCM9yo
dzdBrxhNlv9g70yW40aybfsvb+5paBzuwBSB6NlTJEVNYKIa9H2Pr78rqureUvJlXllx9szeRKYJ
g8EIuPvxc/Zeu3V5YLXXTJ7vSPIc/NiCgLAZ8Ryz+2RUuRurz9xxOy+hO9DWrNP7tOnZE63GLA9W
x8F4qImpG31ugfzOcrHc730i9cLjuczfMBoPHbVuw86n5dQnQVwv6YxSaGLqbsZJkxywIBWF34wC
z4kkxqgPpgIPtt/q1P4CmiL9Omb0Zfb4DpPez/G4Xid56LXbudYJ8+bRzl9SehwlNBhiMoEz4gKj
azRZx7ZGS+xnklKXctIEZ0CTYJB+D7qIGaLbNN5OdO5Ubqw0w6tfejNGTHMp2/TorqbeG52HKgff
htPfLu7qEipQ90l9kLITVCHTRJXtJCrCAKzrZcuk2wDH0FfZy8jZNQdxi9t/kPjjNgL4Q4SYIk0G
v8uoM08zM32yXCj1Jr+mevXxozZ3MXyaT9FsdCfdz63YZSiIa7aMecIt7wh4ACztlolEMhgUZ6KX
gXDmcmt7bX5Ai22N/iCG4TmjP6FpItYDUp5aqHFfmZjzNhYfKw+mXuCx6HmtidmIrPF7Sv51dZIE
kBnnNGk6+7uL5/wAWwSDfZon5RucnEbuhnAuvqU8pawUOQycFaWG3ZFNjOB8KTjpgqYyywxXoiZH
O7OhX2v82dZW8TmJPfwos9jMANt3pTXkIqinvjqKReXrYdSF+MZnii7N0UCe/Lbm7uuX+eidlmpe
HrjFDhzgK/Q+UypWGbb9Ob0VqzceAdZ5gAiaaD03DkQIilJbTAcxahzQeTpXD5h9e+6uCCzwbA18
H36RdFMb6EKutxVc7Y7d15iexpQ6gR9fvJS3NA53JoXHs1C5g9KFkQ3Od9MK7wdphHpTNpyY+C8a
ew3KCFlHFM9hcTXQPLA3khnXU1bAug/YZNn+6LUOPveYxPKtPOd2NrNs24OX2z2WhamnpIvr0i5Y
giUVi+mO1kx5rtxd13PktFzphkDnCOk2WMDjRweUj+u7SWI85W4RBWOD92c7LN247mVIAAlaPdGd
uoRExaObsEFWbmE0m8iZk3nX13G7Q4ZSC9+Ye7T8pj2jHQS/TPuXidiU+hr1UcPwP1sPaaG6hnUl
czeIsVi9qWGOp10TW/rR7cYSEA50hnujgDu5ieMUj6euFm/2LdPtrcAmY9k92bRFolvmQuqTHFaM
jKKN7GvZDYBClsgC9kxRUOitEjQuzqLIl8qXMREwqKFEPG2rpYcSUo99fRPDCFmOuF9we1+aPs02
6VTJI19abnS2GhRMWMfiddyU5VxBkEtV7Pl55JGFMaswfHSdNLtcULESboa0kN3Oqde6vR0UIMof
OcwPGEbOwF4dDPxVzFsQgBTboVgaHrSsy7xjk+po8cFJpFAe1h4HYp9Ko9nmlumse5oOUOzcuXY/
qbYa1k/NGJoJRfGwPLt4VSy0JCEitgrbli9mCrrNDMLtC6pFcYCkwI6kopQzyUjq4YfMuvUqEsPK
NiKdZLpKVhWbmy4GE+HnWdXBtaHsmK9gFxTDhqb90G/xAjOArly24aCLqlAcURWlAzbpsbkPjbkb
NhWnR3dLomvagAMa7ISYIx17O5eDDG9caunoUA4Ro8kmE16zy6mNscVhJEuCFZOlgcktKyjNZARA
aMCoFgh7Ln7KXOjrGhOgtbOjy1ditDLixB8bFaB0ByVkRvSINzBcSJfkMeheNe0wd+tmJgchS3ME
8+X1k3VawrX5guySCm2WUC6e5hVwLVdvyzzNwxq5m5RZ8b1e0K88EkXYLhsHRL4OTGmCsC9BX0RX
npqtb1XRyhD4VZ62G5oFxeDPZo4wiZ9p56veSVI4klhigYNNwoPls6QFt98eyhnzpjp6MqjAcO+X
YxsHCHUxmSNg6hmGrZMb7w0k5kjjEDqWftSIqb2w8EQbgHeN9TbLuUNytWit6EBKiBttTUrPY2bz
o0GaTsM1vQS90kZAlRSU0nHmwKwRLnFUWYW1MYYEiB4Tt+TrTJrGTUxRy0KtbFVSNY+gO+luJIh/
ixZUgrms0bNZJNzVQ3Oer9o8ytSmRtl3taJIIuhQ1eHPhJ33reiV+9SKbpabogmxlCfEz1INunX7
yK90ltPqNdWzXcUt6hwVh9/jpSW/uPYWuCkxN0lOlM5Bf1PWjb6lQlyXgxqTYr7rwJjNPjPCug5S
WbgLGLuyZe9Z3VazL/fdTdpF8bQphqp902aiE/CmeftDLLl+g5Bf3cq1G+hazK5LNV+qvqCkputy
rmjcxFs7dpyrNGLWe+iVtSZHsDXGc8uR8yLHAnM5PKLsqdOJ8b3R5mzd1E1JiwzyeG8HAP0idVzz
KdpXdROpXZw36UE65HvvgLURVWCv8huju33NcWNdkGBwedK0SfZDZ3OHrVoKe38W5nqnplQel3TJ
vtsAqjxOBmG+sX0MzQM1dKwOXbhoFyIEBURAnyHjeec6Fm9Nw6EaoTW00FlkFPQ96kQIZ6w3MxSd
PcREp7Pp2HR65YuWqxJfOq6GXJg9l3/10srqnID0QAltjIMdeBNFVE3DBBpPZ+N0nrpOyMNixAah
F0mdBoadz7QT7XbZOQnsahqs5YhntLA0V9dsJTZAJ7r/XNgZueMCOVy6G83ReBs8yQlBC5PBlIMi
5DFVMnPPYYtV2bckPDy4SDlhOtLjInlWjmvsyDUrGQr0EYBII9L9GLT2Zc0ugIpPHExFtuNZcA9V
VefgMUs7u81trLf+UPUt2Jios8I9WrrS3sWpNwhuZYpb1Ei7+AtbXQZUIneimwz+xg8totik6O3S
eksfGlHc2Ohh2tfMfpBuRSyHzSChl2wEUcUVc/SCBTNSYQxbJtvVNuNr3FSDKJoDqDnuU3ZdhPm2
GXvPhD4ymDlXbOJlad/pdrM0Y/UqYH+tOxWO00Opi3FBJLNice4i1yw3Op7no9kXLT2HRhXFIevo
4/EbOvahrMzq58hgDnX0Rjb9Rxo2rbctVom2taSNKXfjOjgdut4+plPtVRnkLjNekj2dEG7u7BRm
S31aIbZMrT7qNyocGi4uZR3ZTATgGe556Ppbg/63bzqA4kGWmM3O0+vqXhBjYxcsa9zRuXVXNPmJ
iAq4xZUqbuJ6iGlFxc76TC+HQZZrQNGAG0lfAzzH9LmToPd6S8UvgzeMDh5iNcabnntI40e2QEa8
5N3Ct03XOASBsox0JKPa/p6yYdFU0nLZh2tqw8V03GZ/oUA98emY9cYWeXyumRp5vh7X/gwRRrmA
Qkpnz4bATYbcg3nY1EUOrMWtVvIPuPHV8TavUWNf4FltyLzF0tWBysKgtFibwdzNZk3nvaR85kbj
pu68iaOVyb4JplLj0S/G4arPkuUWrHjo7ZbchO/ARj9WV0bFpr53V+V5h3k0CqqaqIebNEP56cF/
1c0r/Vz043TiHCuI4BcAR+Rx2UyMqca9aKz8E2GWcXFwnEgfYmQ4pq+5/r1mdHPlJhRGd6+AflTn
NDeiaz77fg5SNxS3oVPZPWjYcLqQJ2LymfooLek/d6G8SpYwsnzlJNy+LNkk2ZYuF8CoXtt8DSBt
lOc3VhHKXW5UdrwBwpA9eBEaT7/L3elrnFSFg3s8xAefT/b4PJOKsAbr2q2cskyDgrp3288iqrhu
L/Qdwm3ECLIMYOqVXRB3DjcsU2UJTd6qy760S2tyHRq7srzu05WnEHqk9c0a6xiJpVW634jdtD7J
1YPUc+n1gqO1ZjKD08jKdhGk9R+6a/Nxs5RD86Ja291jP6eVCONLMN/QBd7EmPot2SVQlMB8hlSt
KIqmz+gMxrcZXvuwCZMQE0Q3NfmeDKSF6UgdsjuHtECgxPJYRrhPciIGq7KKs20vmHDtK1Ekp0xd
ECJehJb4UADiePC4GaXso4Pq7pD3eybtoC66p8G9Pjhel8bbWsZVsgcvoqxrqj9uLDkNufAs7WoM
HxLmE12Ql7Ex/WxE5kHn8ED46SfGLR7YoYVR5B4bY2SfxTKn8b1VaLBi2PLH5dZN09p7qCzAh1fE
2SX9FyfzCC3JTHChPlPK7g5KLZQWBo+1+p286f8aJduegSpBmbZ2pdTvhY2yqBfFpXEO7DCZjnNv
q1tjtrwtmxz4m5WH8n+fJf/F7zOlZSD1MfnNyDr/PDPP0rlrY+YJgWCSEEhvqg5K5umhizUiZs6P
f6oD/r/e9v/Ajfnlo7+46P5kc3vMq/ErEJw/CW4vP/JPwa1l/eEwKEdwqzReBQb7/623NdUf6KEY
KkmeCzQ8F3L3v+S20vuDBwUXnGkhC5PS4Ye6fznd9B/sNkgELNdGdCgN9Z/IbflBXuqXYb7mDSnP
5S1AoFKIUt87Irtuyeij1eMmbIkffA2Z+7Q0b4wRtN1ortmmtlpU+Fz1Ei7KtpN/d9OQQdxAGTIO
1QHvycLhDeAAmlduufs1tNMvy5iUR9wCzWs19QyACtP7HBXh/Fyknb1pjfWTU1MVo+cYsCrUxSdu
P85+Gj3YMLbOfuR9nZ5HmcWfJ06thxRoWemO0VXhruJgNNm81e1YfrPkwvimnMdnDl/nwiIRwHV7
cVWn2ot8V3fNztFTcQBlG1NhqBatSPnWGs8jf0MWfcljvaPk+Dal5Z2X3cXyuQbTe1+tI0I5uxiP
a9Rt1DDJ72wqxSOov/l24u4wBG0F4FDXpvMWLaP1MOhqvcfSrD6Xi0EZhcCx2FuMdg7059R9mlMb
e6PqT6nR5nQ03f5U2y4mDhpWtCc4MocUdRSyXBhMudq1QNhIKqmawwS79jMljbxB9WBuoKx1jJj3
QKeMHRu44RuWC0pkTZ8GDZvYF3Skx60y4vnKburpXFjTuquwFQWDjOIrSqBwHypIMZ3zzcycIegn
c74rtTNfj3ZRXoWZhS9QUgdUMrlz7doMetuYdwbb/v2Uec9WEsYAgAz3PBQdf0IO6oZ5a3cCJjUH
tdmdqM3qgCvqd+HyZyeXuY2ryk8YcZxrL6aupRqF+At57Wq2mI85dhq9TCt8qUnRGGpUp57SxHlt
jMi5QysQUmFq+6qK4nofJsnsTy6MXN8tO7lfyuZbmJLJNy2FfcicFU5QXIRbu7Wrr0PxrOgE09FN
23slBusaRuq0Gb3+J7fphWO6HszbYgEOXKqqv555X8zqueCrcjVgiDn0zyoofA8ubrDNPI7FQWdR
uaeUBHqGjA13zdw/m5OenueRD27MFuPF5sB3jBwtsC6iMxPI5lSXA2MOR0xBlFewzJjGFQ2aEhc3
hF87bb9srNmaTuGEXITQKfmFbnyz7+LFo/NZG9eoC+YtftCVkU1jbeWiwtu0chvaAi7OMGDQKEhF
Or+WEB8PjpkPt1V5GbyNy2wGYw+uiR+BY0XVcizsvvA725AH+Hb6QBlLX7tx9C1od/qrfeZVzClW
LphM9Lnzw5mi98BEbLb0afCE2gjaO9s2ScKnoo54otNuOVuj1ezoa7Tfeokbta/NNWjayHyim9Ee
wzAxKNMclwlCXpuAVFt7F6XZ66R7wy/7Mt0ghTVI+Ewf8MmZo2/Uk/edp+erlwqaoJSpp3iqqsDu
aPCmS9ltjAmaeVev5T6WM/8zKvBhq/qyujGNGWOBNrhMwmSJpDD5x6Y5FxTCR4DaBm3RhvJ8JX05
WKVmB8oEaErma7clmcaPRZKMJ0PjjkLKkSImHcezY8riDFSL7s5kep9UCmTLRkTjGza96dIVC+Vj
aInjMBFkYKETOJTTIL/GCFdoAjKM9WYyQHE01TuH6/HZtWrrUSSWtQWccWWt1TU0+OTVUu5DV2Xc
hjrcUVVm3eB7qq/iOIqPIoseVyy5uKbUbXwxWEJ5p2nFkmb8OjNcmUbGC7SRfKfBJNouJCsJgVHJ
ooMXRNWUXRGWTWZwJPWbzJblae7mhAud1I/MyrMV4nB0DvEX4sCfJr/hILpqC0+yJvqIeALgXduq
xuq7KOMuMtO3xKKJL7otTsudGOSXCLevKmL6WpbCgKR3c928SWnJalfE09USD9khJmIC/Y1IxANj
kfXWdpfan2qA5GLaOtrjyjm2g29wDwuyZKy3tP/DHaqo9oiNoPO9bnoRmZNuCejYJE66Ic+C6WW+
opqKGM/b0scsgJLOwi4dmVZ5vPg84KqU1sFbu0fI2beLqeggOqO1RS9T3Azcz+8m0GovRthjHrPo
DYBNgtHnuHeIKOxdq8irGsPPsEWPjTX1h3axvNMkPWor92Q4Vv+o13RnxkDBxaSPum9QziOCo2vP
eBsHd701IpUEWLmrXTSJ02x7P+00vXNQj20Z7YQIEKKvhhfVWzy55g3jg/okVdLQWae8b1t3/daP
TRq4HeuUrlPvX9RAkXKyK5EZqDqsUIHBuzimucX9bK3slZESqmRRWJ9E2UY7I8cpB5HvRyLpJnna
5LYhw/ywWsJ5TVQCEbGmwSaUXnzZyPNYR+62CscGdxh7FUxl51RxlB9xAOJ9XrPmyq2H6xk5zUmj
1mtt855FtjNVPJGdAUjE1+uN6Wbp7YBC0VM0Y7YYmu0jfT6GG2Fkdjt3dPP9TK6VsVM1XYckr+Kf
3hiOT45p14dcTtNer7ZxU035F2ik9j6i/YGgCiy/itufY5znBDHA2GIsVIGnr0Poka5j4IpNorNw
O7Gn7d9BddfMXUMROg/N6sgb8kHqO1cycIn6ctnTBSsenD4z9lPhqdOw9uF1wZh91zRDfVyXvDoj
IVqOIpkiGswdNuo2FU+MPC3sjYhkICdx2vVrgueW7Lr1CV8nKieI2t0P6SKy8r2lgcTbMOTWnBNv
WejQZ2f0dAKC6+GzREGXIuO4QxaV+KAepu9lbVek0wkZnVMjj65BT7t09ftNNI1X2srtHfzWg4Ns
cseAvDkaPTJg7sMB0vdHp67k92ySfLAc2cfcsIur0e7HLV2TeRsapem3fPja5wpHdq4tgGini3No
KLKCWFjuYczd6AtYAko994hv6zxbC4TpmWGg2KnG2Bm2prXjNJvMCE9ZMtDKLw94Wc+Di5e0Wdm8
J2HHdJzyawcQchItNiqCWvpCoYuB3YkMZMivmKfIXdOV+2yY6ZKG9f0yKn0/hKrYzQXmZBUt34Qh
jmE94/SHsD4vd0t/TvqINkuyt+nG6TR6nbPO3jpzdW0k5Y0bMV7rBHhGR9CN4kFGg9a+mNl6PWqo
8pcruzLa7kK4Q0LQk8rImDlbLJzOo9hbHb2eCpWFkR8KIY/QEC73dQMpufeN1qQOSCzIfNbILrm0
z0Q7ePuYdvSQTW+N+NLXSOBYo+Z87XKUBfbaYrX2mL9xH3bDdoeYENkH1NddnsqrdMie0NPnu9jD
8e9qKq6oQm+c1/ukvPWWGB3Q6uy7CPHiQgN+k3Y9jNHFKJiYjd9b05oCe+qhJIoSOyr5kovtBpGm
/oYOURyFFX6rRu/ZUafFokdO2e2XNj1cYRQPbah4/+PZbi6aBD7jMCehBPcvIkzN2ZibdMUvjuTa
CzHvy2QvI/MT4pmDmTo1M/duuSUp4TsTzfMc05vMloJIYx0/99LeZsbACLp6JAj3+9hGPzFUYwVP
D3GZNUyhUAkmVCtLttiB7ST3IaL6DUADYmkMVe/skcJ3oKm0LL0XmEZxkhDg40FJv4mHZNtN1NY5
Xzw5LI776PFdcxsYN7WyaYWML7HNZK42zQYtb7SjY30TOTRUZgvBbXVJG4AcXV4ae0vdPDNFOaVz
MM7sp2BW+/uZ0IzQjI79IKuT2aQzc9JoerEu2yZNXa9+Ez1Y6bUE1hybCUk6WKMpdGrUHcs8HNq2
+QR9z9oS4INaEQrEnObpDSqh9iTM0jkszDTTDU+d95meOg3PQlg/8zV1vuTM/uZKbOKlOFHt86VW
/baJOmgfF9DiXN9kPIbcLeY4cHKEpUyFEfo5jW5/jNABdtEA/rNqeMotKXd2o9ftYqQjxVspbia4
tUGvzDf+ulMuxHUx9irQ6DZujTFzn3pXjbyZ2bjR8GkpilZ32wjVopMemoBYC8fPiqF7MdMOnKo3
3hYmzcF4zav92DfiLJzW2OjVK64bL1JPiJvQEilFjlOlq21fPyz2zNv22OjcwDFb8gssH/JF7Kf9
15F5U+65AYSh3Wqo5cqdQBxjd1fSuqnC5AQZsHL9iDCjzqVrNKavS9tXt2nvWOhWxlNWXnamZcyY
/Edb8N83iYmdq2NutkMxaV5TkyjfmSaTRTDvVF5dI2P6khmj2gGTuEZ3yoGHL/Y4Eqtw6AjcOQ6N
e1GRQiBZw3PPwH2bV838IkOTe0Uz/UDlOnPbiRgg9OFpnEoK/VYQAhKNNLqbdt5XsX0dw6jvmzzd
cYtULGeIXpNOPuej5uwoOmR2tF1vR6NXn9FqRFzOPfY2ITvwc/1bniQKU03E3wXxauepaMcU45PM
i+fSyNjKPfVzNL1Hq6I/WcFiT2BPsE6PrgJv0VqKETfPOazgC4QjXxaM/bRQE+mFTM55n7UHfWDq
1/tiQhNJFudXK8pqtrFFEGcNwpg5XbI1ErqRDld+UlQCGmg5+RRwU8vwVGZVHgiTLSy6sHwjpy5e
8FlsEVqaCOUc5h0DinvhsrGm+hngU7LJPeeUVe6myb2r2LqQjCFoHmu46tQPbKrQtx/GRcXb1XGu
c1dv2cDCgJER4RI5npM+1K8hTx9njcqvW6KNtmNifest9BtGfzsQWXJHp/7ecpKzU8pXK23QvJVU
PwVdZtcNQ6qS1ASearxIwlFICC2py10r3CJGLbkKVc/0X5lyxrFxbasE1g+H756Ss/7hJsVy6pCK
8iEO8B4cBJXacYbvQ2q6PMVzDSel83L3uJQi/VwhCLl2NOp83eRE8YwrJrW0XvTXslitfav+EaJB
3NbJSovws1hH+wUPAvAElYgzwRzTJopp7pGBVPkEMKHhjAvv2LZr/YQGGvBu0dlIutQMJZcBQ3q3
XORzcYrDYfYK56UQ+YQAxUs+x2lPU2Bll4ajYzErIZJnuVGNvVBtl+WTauSXYe6KIyrf4tRUCEEz
5t7BuFAaI0dDBRJZ0cZCAH4lEimPEC80E6pK36M8qnwiK4wju17yqXRUuuOGJ25A3nPq6l4zJQ9l
d9PbVpkCShFfp5C456H3yg1QHOenKLjzZetiXqMdmj+hNbv4PciwsBwHDHjDIvVHJ21eknE2Dr2x
EnLSzOMtC8qSG0MhJ0M+DTK0k0X4aDohLuAaZMBW1WXzMLVV+mXolMHNq3UOTowthfmNeKi8Zj27
XAXgTHOnB9wK/Q1pI2dL6O4iIzTgFWPT6ask32lTp6iT6zW+96ycwrFV2cZjTnPOmQLTTe/UG+Ip
fTaHzjvxKYKIjTV6FdmN/FKUag1qJTvfkgXOMU4IQZFsa1S9kFTdmrlFZM27ybPbXTNMxMZlM6To
Ypw6qhqdrCiZyXfpncy8deO6IRPCRaZfht14zhNHvSIdNK6ZeZE5Mzp5oBs4JhnepaAtzO5IyoTm
PMrCnSut9AndwdeG3t39rJevDggKFA1a7LFUtkcH6AjpyDa0jZjt6h+QC75CWJueQeVXBahKg8Yu
rgsqlCAxaNGFK2Jy/If9Cp2H671ad1kx8mbjT2AmgNJkcVDPg/ndGbR7osj3AgHW5JAIJgaEfdX7
uByMo+c59mvZDIBHGIsj0kfSylCMrCOjFXdlF/d4hOYiPjH3IctBSO9bZVT1wRta8VYTf73rye/Z
q4vGfdujiX3KEOA8mh1T/hSay6nUkDKQa9sPq0EnCck2uW1zG90Jkow2HPciMAkiPjR6Hu9mc2ru
kVDrF7aX/MUbHRJ4wLzeGMYc7yursx9CUP0L2A9B59Ly5HFNzPy5bNSNJSPBW5jLacXHEU6PWS4p
6fDdCY/6ygI7hGyiuDHn2n6xndi8nt2mIIkpIlECFhF0L1k25u1sy0lvJel7V1k1XLxpUqR7jRDt
LgJm9yBp2dATcPLhFT0yAUSIWaLPE+cWehf2hMdYpU62cVxhmPSY0JRsGcb3Zyj66p+DiP9oMPD/
HGJDYeb/e8TG9df8KwLJP7f8Lz/yL7qd6f1hadPGvyIdfHIXG/I/ERsefX069hq6hvpvjMa/Wv76
DxtbP2MCHI64aJna/E/L3/jDdRwLDh3eeNPihxke/Qd0u3/Ejv/bvicsE0oO7ef3ZvNy1HG+ZqF9
FOxbh6Vc2H4ZBBYPehmmM8Fj0MVLaYkXNVNrF+3ljuHUTUYP3DXv5xVNo6379kqkNvfIqaHpUtgF
5WmMJPGaaA73K9SF6RgbxZpuQ55ADF0tulk5kTFy5ISZf8O3+Ees/V/9Ke+mWx7wPUfKQR7xOtD3
X1KO4E6b4eiHOH7mLQwjPHqoJMUQZHbnXEVt3VibEHk8c+Z4qH9UKOie10I1REI2cwrsKMUoxeDD
yq+BT1qvk3DdG48c3C981/k+TmxAbDZQ2q/uuiZdMI9F87pMvbtjKi5ehtGVV2uc6d8Aav/s7v6f
L+s9ExjVSYfVNHWOGfxe1KDu2jPtKAsSM1JLvDHpz1+cddWUc4SpLn4R1vp3lvY/m4v//bsvftxf
HOWzQ7TghBTgaNuruPNwf782Xhd+xq/X/GdYi3//jnf0jFBAMqJ7s/Jw2fM3bS/lW9IK41GTJARv
IZnzzS9L9O6fD8Wv3vB/cFX+4ll5DxIuU20n6UgNT5yd8VMTtMBFtzWe+tZyOw5FvRzqdLALhHST
uM9nT99mCAQq32EG8+R6jfFkjoP7No3xeCB2oMY51UsvpSywhsLnzFm2snLN7yZNoSsgSln1m1ku
+8UvI7p/f0aX7+eX76EC0yexo/YkWjp7PFAnaRofocMyS7z8yl9eeoA5ZoVUcPtlokSKy4OZ1b95
cv/uXV8Gjr+8dNbjlphQ7+9Dq7nFgvlgDNEHPxDrzy/txY2dxnbDuyZACOlowIjnf39K/u5Nm39+
ZeQzUQcXtt9necL1FTtO2f7GOP13L/1+r1K5xO1Q9XsLwTnTWBBGQ/Chd/0evZAxMVq1O/V75hm7
bCGSDN7ox1763R6Ady4pgP10e6+x7ymMf7QEbH/spd8t/a52+xWpSL+vXO+NvNCLCOw3ufd/s3Pp
iyril2evRDknkeTzgAiIcszwtMSYnXef8CJEPz/29t+tSjxbhhkW/I4+HlcaLbLxvtreVHzwO708
Rr/8CXk6mmryeBKLxVN+OyPRhrFeffBrfbc4McXlZJxl/b5Oow1en23fNvuPfS7vFmeXy6KjcsZc
Mhvkbkd0rGXz+LHXfrc8OzWRyTKn/R6W52NRO0FqjLuPvfS75emWBNyMZdLv7VkH0AO4VbW/+bAv
D/RfnDzqHbdiFclod33BppJNy0tYZOYhbBmg57gyTjpy0ofIq8bfYDr+ZptR7xYsQejgSFdW1URX
eEU3liDV+tBHdKl0f30k5WBOXPEjPiKDCmmSe8xGH3va31OmCEznJuW13T4mH9xVqY9w4GNv+t0y
LRgAWUnbdXumE8+9MX4GxvYbCP+fNVb/cy6rd0sUQDBkdZzUex2nlzhkrA0EaZVHwnbpZxGsevjY
n/BusUIqJr+0CtmDlwW9RuhgiCVA84Pf6rv1GpeTKqTHt4q945MKf0yluPvY+363WkMvcvHket2+
schIDsP5BSXv8LEaQL1br5jx0fz2fCi5hQI/rfe51B/bCt5zZmJYlDHq027fOgY06FriuB+hi37o
U3nPFMdAa4NuVt2esL1zVs/7nDv/x1763QKdK5uHML88KA6uf6WqEwyD390G/mZjcS6r4JcDKZ4G
jENVz0LyRnivQ7BEw8eqUOfdGsWrwARzHIiFM4tnr5FvNRjjj30k79Zo0zlWuc5zt7eQmWUuqgAm
Yx976XfLEsI1UbslX2QmxLa2XmENfPABfLck4T/gXurYs9ySsbbhbrvl4Tfv+XIM/MVZ5Lxbk6Jw
7Zn5VrcfbW0HlctgA2kzxkOc8/fkz3hXnYIws0nGRqOMi1N5a3b4N7AaMHNCeo57tjQj5zMRa+5r
XCjDB0VDgjpEsLsK/MAlt7fWX+NwEQ9J5in8ySp9MrqqB34BxRdXPsh4zIVoXUUQAXDbkfmc74ex
iQ91DOAIrrVZfG8tWewwdS6HybpYX4l0xDThSKIqp0odgQEPP4jiYYwGbmpI6Zpb+tMMS39LMJrx
gPuxYvLuih5dyYAwqqvU9LEKx3m39TAQW1pUKd2+j5xNmJdBB0P6N9/PX3898l2p0BUmMTchKwE1
10NYGaQ5WR986XeFgb0yD5kuj2v4X5yd127bWhtgn4gAe7mlKFHFcolLcnJDpLKXzbrJp5+lzAyQ
8LdswLdBIEvkrl9ZKz3kOh3zpGY+9qVXy45dxNTJqHzyQjGYb6XD98RRP/aszdWqQ9anRMBcdGGW
w9nQupySn2h4/NgXX607Tl/JpVO53Bh1dKLK8Vjr0cf27DWCcGmGCMhPxRgZgL11dPgEuZbH2499
8dXSkyyVi1uWWews+jazZ2Ae0QeHyWrt6diVPOJ+vMwBko6ibfRYfmxZuyg9/tlBjFySD9S7kH5U
RGt2MBXvbU4XBvJr65q5mpPK6I3CUNWOBq45+RYtBcx4GGgBvTXeU8FaQIf64o63WpF1xzLjNmWo
kfjYMzNWs5YSeyp1xoz1Gov4STVIjiuzUXxsd1wTX7Ouqej7nhmlqhfQizo1H5y4xmrisucmM84D
XkhXoGqn45F20w+NUGM1b9Nhyi3A+V2omekTxUWYMtLpgw9kNW2jUqVKKGdPJ11yR592WHb1x5Yy
Y3VcyPFoSmTSXVjp7T0V/wiZ2Fs+9khWk7bsZEtjCV9bjsIXMfUjvz72waspCxtpWXpr4nl4Muh1
pAHvhoAvv/uV44KxmrLNWJFBHPjoLjsLSlYNeNVvf+nLQHjtk1cTFmWcMjGwETFHzrjtYb0FFprc
XeIY8q4xivhj92F9NTdtVVusRPBGMV8Yfh6ND262vPdKtcsjfuVX/ElM/HUo1qmuGgqqcEKDAuJt
DvwBkbsbEd9LS+qW+3KjN7N6pD3OOUoAe7vBuhQ3Wbb62/SE/bHNZs2nbEgDAtkr/0yIc6JSPx8B
dPjYsNXXM9lomqlW2cmWwr7HM3/faMk7F2j92uNbzeQ4H1rP1NjH6CcmvUkQEPeKpIYS53y0S8me
qf5ik81u7EvmaBrzLQwZBexC5z0Ke2z/m1NINKLxwMLDY713cMJwluVRiFiKDT259XahQuymxrJN
0Tcto28P39cnhrYWhlLhRavIQLWa1pTqEYIyVDevcz60DGlrjmw7o9PI20GEtsIJEyGtNanvLMyX
R/u/IxZkMP/+14jVpkH35obeUBUB3yO98v0xqWzjm4hH5UPfXv+TePzrT8xupgun5K3SoBlw1EdX
89HBuFpDizor8AhzHDSAGszeV9IAH3qhuAf+fS5zmuS9bbFhlb0haZagEEfv+3fi0a+PFv1PTuqv
J6LFCo/BybkqdvYZcT1l58MHL/3rDj+T7kiDrhqiFXNB8QxMTNpmfn5klJN7/vehFLHQM3NmNrEF
HDHH9PDPkNl87MNXFxLAOVACZQNmRtQ1ADVYACm5t3fWRO3yMf870HVtdbgBNVNm5OOoQvYGc+sW
KGfGQUHwrXq7Th/SoyaJoUVZrtK/pHd3qWHVGxXM+2bQq/lEfmk49Fnq7jWpaqfRmPTggtPaz5nx
/yQlV+nNV4bFHw7wX8OCe/JEceo8HGDTGaHKENzQS6G983wvP/S1B7BaXKN2iqiwpIxsXhx5HFur
PMCzbe56y00DJdZr2lDg5ryzn1/7a5ff+NdvKfUm76hLpWgNE/3t5On2DXhC8zxrbneG1ndJkU6O
vP3Y2FmtA3OSNkqbkb8wqdo96mBzg4E2w+DtT399jaTY4t/fEpFwhf6nGYcC4kIo1F49xKPaIhVL
3sPxX3v1q4NVQsUSBE5XC8HwCh8F+890rD622vy5I/31KhAHA4FKuNZayfw7TpsviEY+ltRVVwuC
0oxICSuucAptFigE5+9vP/Erj0NdrQWWB5CwrF3GalV+5QSY37pp437seairlaBfKLSau8EIqXDH
7EUZICjk926e1775+nhUThYJOm5nEJ5PhLxhibrhxx7KagJnS9U2F1T2Qal6cD4qQf9HvFwfTNSt
Ze2eLiO7nxeGSazfTlyqAkFz+jtT6NK9/Nrqo65maFv0UaOomREahZcdHJvLtusO9EOAUjpS7iaI
O/bpj4xT8aMQdhoCCFJOXtUoO3gDCoX8TnRkq4w+eHS4uEb/XqCMTq3iCSpY2KeUCtkjJfmYWw9v
v6orK4a6ms4xdL3aA0pwSNq6hSobj8ODMyzqi2umxfPbf+PKCquubkwG0qxR0lV5qHS1CIUlik+X
8+0n05gniJE2zV1QDR7f/mOvvz6Kzv59WhbAPjhRsRHObfycLVMY9fk7H/36zQ/V0r8fXUlLkMi1
9ZAZDrzUzkxfV7NbbUnjLc3d3jsj8NovWM16Q1+stuhMPSwM87dqlXtSix9aBTVvNbYjvV9m0Sdt
CBS8PqhSLNtJo73y7UdvXD7mfzduzVuN1NycikXPFxHW0rABMY24RIFCoytNFOqRMCS2L7gHjXuu
fPSYjAsQp8zTjAs+37hvF6eofKtY5vMo5+63Fg3VDqJJezskpXrHHlztiB2WB5fTUJZ4NMS6uGtJ
TYsN7Kgk3g1mlewWezZA7jnzubK9ms4yWX/uLLrnMyofPqu5pu5gh9ninR997W2tJlBjlcCDsrgN
RdWloe7lpyjRP1ZpQmvHasS1VopzXIqQchPAwklq0x4Jaujt9/XnRPnK+1rX6A2Tl0DvT+oDuWD7
mFMRus1MkZ/mtkjCYi5YELxEo+vXihd4TWgb9QclrpZtV4nuBJEVOAztmll1QzloRHeFAUPBW6pq
l9mV+rFKHriU/z6EzKRh/sLMDxXVGW+wC1G72M3LO3vV6wugto53m9PSTQr8vVBgLwwHoAw4zPUa
4ABt0W8/5ytD5OKe+3sBX6iLnrMlFaHgT227wph8qwMi8LFPXy0XtK3As+oTPaTrLf2UoAQ+afRY
vxOFen3t1tbFh4mrdb1SxnropB6A864x7oFUtwdQ6N4D9ZTOsyG76vPbP+XKu3BXb9okDu6Nk7cc
aAbPPo+eMZ2KWch7lRrLd17365crHN3/vgvQTUmTFtpyyHLFpP3JMV9KsKFPnWoWeEckl/NRbzeJ
FmfvzLJrT3C15jpZqY99qqkH6Hd0jIt8unRHUR+/vdSkHme6DZ4MhxqG98bDZXF4bVbr//7EbOhU
EFz2crCssaZ8oWovik0VGB54kiwgnRhtAcnHx9QgBTiMFxQ1zP9N47huSEOVeXJyusJSD6453cqI
aVBJT6KBS4k8tNyqeVn+F0/03dbK0t+OcJSnnWp2HabrRL6Y0WTf6WPnTJuuLNp7Dy8FRgbqYdsI
dymHq/w893EF47QFjBHP9rSxe0XdePhEtkmafu0HXB3wk61zBtv3nfDRlWs1Wpx/H0utJJFqUrh0
KFxm3wbCN2piZbHocysxgzKL4kPVIgiY0kH/ZRp5eoat3j8mjZe/KJPdICmobPAIZk9vxQRG36QL
BQNzkvzuByBgb8+Ba4vFasnP6O7BncDV2r5cfkl+nquSxs23P/zKCWZdb4l0uObqNg40AcbzGcCr
cY4Ns//amBWhXz23grf/zpUf4axWvHYeVSWL5HCgCeXSshPJYCbe886rvPbpl5n29zWxz+pukMVw
iDVzbv0ILwhEmnbOPrZGrIswUe7qHky+4VCDFJ7pbTbV275p84dkXuSmqGH2y8WbCSnpkMXffmKX
4+krk3YtQQN8bAgILcOhUpz8u6EldD/rtZsDII29oCwL70feTWoOSKaMTjNIv/cAX9ee5uXf/3qa
EeWlQGdV6Lmq91UK+6xAO37nV60ca/+/0uz/wpv++nCvLIWUcTIckq6Mho1H3+6pj0Txw2zAj6On
HyQ8XS8KUIOpYV7a1nnpm+lb38NiD95+tNd+4Go99DiWAstQ6cpPki8jS1RAWu89XNmVRIrmrJYV
oPmwVhGRHCYsMjM8thMY4FYPGlcjk9J2ZrG327Q9RWPWBuS6qsAysLAXVQUSYRTAfN7+ldcOc85q
4eDEmyQDQNqwLHvA57LQ9m4rQCYn1JIEdMvm+6qGhKmSI7+RKGNp2pvrXZfUekh7QEE/F3CUWOFr
kvTvg7JLJr9w5vid5OeVzX1dTAoRKKqadKrC2G3RBxg9yCLkQ/6kF+Y7b/rSa/TaLFrXkPZQefW5
SsfDFHHWd6NO7+mQtXgIViUsEioj1OmZOo9sdme5ncaMK0YyJsu27kAzFcNoPLaSCqH3OiCuTYB1
6WmRN5PVJWQLR5Euv1rbS17oo8ISMrRolsy4/pQQOQrygtlR6Rl+EmMqrdZXgA2910Fy5cyzrlGt
upxoTJvgzei/aFO3y6MZdP0MBeK73jvh1FcfOyzaq/NbN0adnOmQ3ueLEqowQHZFk6sHLYGTWy9J
ihQZA8zb4/3acFotW/HiJHbjdtpez+d+J9xlOhaLwu49wG14+09c2S3t1cltWRCaVGar7lEgaZs4
0iBp6u5LaVGJQYY02r79Z66sT/ZqfVocIi/9Updhhm/MuaBM4/fW32sfvVqcnKKVFzovlpRUCTzt
IEEuf+xLr1YbdxjmdpnMIjTduj2IDkPH6C3GO59+5cy8LmSlUliUYzoXoash6vFz+9JClrateUtA
ft5jLFEh4zrNz7d/zLV1Y13aCvC7McoMQCjZZ2gG+ej8jOTUvtg2JxcJGT701K7YpBN9sD7/sz0U
0shCu7a6YEzKFHovTOx3Ns0rI9taHW8Ws3Vjy0aFpwDDcPqFVaIIZPRevuNKxZG2roedurlckqgr
QhVYzi6ZLsduw21Hz5dlDLW+kWkTqkMV3Svc4vMdooTxdyKs6b3s0ZVGTm1dNlvMFFEQMJ3CYsId
pheaP8xQOhyV0/W89ey7Ii6ASVV3xjQfKJLEoY4YJl8otIgCEPS/CYfi51NOvbp1RMyFnfbPqDvT
NhromX20RP5OBP7aQLxMrL/OL4Zlx/hf6yIc0dcGuYX7aQbsR5czxj7Q0st8Cyrj3eT8te3iws38
+++lqgGpe2kL0PgFPtQBJtIPHf/LD3AtPTdImg02Ue9ZP3BvLj8BbGl07qNX6I7a2LXvLON/yi9e
OYzSrvvPtyhcMylxKY3hbCMK9i03zo5FUYGQgVXwnWtPHNp5BqdajsHiDQGM65AGf+knuNTgCw4N
/pWiA/VOT/4W/RiauyGdad2OM7GrjMZ4hht56YDjKprLAVqK8MDW9IqMHrNZJRaoSu2XBcxQBG9P
8St74IVv+veDbRnProwSwjxxV95lZePsgLFT14svbLkZh8E6qmZUbgp7mt5J9V2Zx+bqKSpKh6kG
ylU4AdigbsqGQjrSmXqC9yI+vf2zrvyNdVV0U8e1UjfzEAqTq4nDgW+b1ZmJtqbr92//iSu74Lpo
WCggZlrMXaCXR5Q9lj4cFqvIbxyZqLcAHtJ3FuHLlHpl0K0riIvRUqscXyouJOtbP5vxf6kU7vOH
foS5upDmS581RuuMoVoa6RFS2gK5w6mHkMap4t6EyfPOS7/2K1aLtywj8PxkX0PP6XbwaoMO9uLb
v+HaR19e0F9rkVfhRYuyuAxT1UbFxi5ovbPdXnnF6/pWVuFK5krUg4Jxov0CQf+cWjUEIFVayj4v
oUK/s7dd23zW5a6dFkdxN9AS3I5drQN3H5Ytngp5MrmXwO9unQBn3p4cxdFtPieL+GBIYl3qGlme
FnlOW1KtINVDCnwTiW23fOzdrEtdI3OCtEiCgtcubhdRfMvU+duHXvu61rVScErZ1ViFU9wZ7JhS
PQ5Z+94LuTKo1uWusWhq7C0Kl2ML1n5bpCbFzcnnt7/6ldXJuPz7XyO2zlTcJQlXvjQenfNipuom
7kzrUeSG9vXtP2H/udu9sm6sK18dZeIobnPvzfCb2P5iZAOs0lSbd01m54fE0+KXqIBOCWu1ugXH
lJ0u7C9/oP6rDLSpnz5DjgDx/GwcMcdh2FPu6nxIoZUk9VfVzfudk3ul7ld5n/tGqri7YlL7X+hy
l9symjhVO0P6TW1mbydsFSB7p3nLL5otSHmlGQNia3ANh9RHe70K0m5QAmEpWLaQn+1Mwxo/54kh
H/RYUQij6lnQJVm379sIuH1cC+EnSgIuctDzx6Fz2Eo69FgdkbtOfI5mbEhynJI7V0Ibjapqnv0c
dc1emGIEJUUdDWhlU2NAgneb1cLXSp3UtOp67efUAwTtg4PMT5BmQE9OVobRquer7BPCv7dcHapN
NNj5cwF48FZZCvlYqZXip6NpVv6gzuY2oXAXRtM0qo96J8vApabxmZR1Enp1pvBby1y9t3XdRtiU
mNldmcTZ2QKAsY+67sII6oAlXa7ELrlIcBdQPTr9BM8IpKFVK8beQ1954FLuBF6Vp3skSHLeVHE3
/0LIpx/TErXsxksUJEAo77BOjzPoywdL4N+cZF+SclkqcQ8lzPwRDVp2KtXLWbKk1eEs4e+i/xNj
8mwh287A+zCLSYPrNluqqluBDVQu8xXoVA2YG2AhWSe8L4pT2KchM5NNJbHgQnOC7Jbr4CKBzTn9
1sOHEgxTUu8JNeWBK4zpKdNEXu2k1RB+L+mPslJyHYI2vUqczLYwmtCbCjmSQ2xg+GBhQNYSaX2W
B9YwpOUuQ985PQ29Zk6AlUyWgE7Dfr24plpvjKSbny4Jwk86cULnNHWDNj84/JBfeD3cb2WMacav
HMU6cCccbwtHTfirsEVCJRkLbWtRXwI10eGmO2DSRguGjlvbCAflIHAxLf1a5HFRIJErmmdFAMJ2
tcXcV7PdPC3Y7TejjqpXkyNwaHdUkwumyt5RSk95rG0PvRlOXBi/IUvrwEVlcw/yo53soF56DFpF
60D0dpZKRR2Suqbf4QZL/ZE5UZIyKC3MWaLbcMPXTj2qmtHA4Iq4bJOi77uZ6JPChyovhNuGyFeQ
YsNxfjd6WaFh4j37cMRksk+WGXRqZw77pjeiaZPFVbvzFA1Dh2+NEqS1GNIR14dawfGbEEvarrzN
hiLd254A9ZQP3q605XTEHjq7B5MMthsUuH1slCaZ0vhaAZY3tVTn7JkCVJdnd8ieFQB4c51eeoy8
sdhLyytOQ4JvbxflWgeVvs3TH6naR+1t1dBRDcBUGb+ngD+r0Mm6qt9Obv6joFn3WAhbT89IZav2
hN5WqC9d7/1WyywBoMkuARdnjCApdmpq38l6ztBHzvovAejmrjXt7M7SddhQll22fj3HC/Z0XZmR
mw4p7DeLTvKXDHXiHeEw8cDXb3+OsdvjLCFl/4gFq3iygNWFle1OYLbBt297hkFJQd6sHerMLi5Z
JnG0BtkKn5uLQPVo8skQpCB4jhwa0ZZB78FVqz2RvnfvIDF327ic5afR5LpDVDJ3HiixbDdxGusK
xC4gW3Vte3fWkJCh7QQAeSHbY6GlLWaiQXB+c8SZVukiqDBlPKY4rRESLuoDgUxnmxL78s1GqQZf
GRUIoTPvwKYgd0/vgbjzMMT/UkWh7Fy3tX8VpuX8oGaEY1aclN+12mENAISb+fTrggKDNbUttHK8
E1Vt7iI7rssgRSS3Y6a4dGrGC0ZppWmPrVZXW166PHlTkz+o5lRtbbdtdq3qeFA1LVODQFu2twbh
HscSl6pGJ29uMEf5dlFt2xzvZMbVi471ythWy6Lq/pCP0U1ruuNPb0zaYKgLFm1hIb6PI5CuGRxw
vwdGP+G0wemodJa9AagFUE5thz1A7+qxzgydwy8rP1RUvLG7Gi6e3DS01ISq3ReQZ/sl/+yic3gS
4HsvnswaM1vtJhYwuqR6TjCLkTJkRYTrFSX3fUF7lE8tdrZlQs0BQJl2izMmvZVSitgn6Oc8W5MD
5RiSWkCWl1JR6JPmobebCwovZZOjoF55BBLGHSOyCuebPnQG0qBOgYiXVyjFbMWDwelC0e+b9KV3
S8mmNSpiM9hT/ay2UXN0ZxeMq4oymGURNqQEl6tfsM8DlUeslvDkUAomyYVWbdfBkGbKtLESRd6b
yUSKarFkcfFxIkaNc/DLk97doixzzmrLN04kW+cGznl1XlDEVH5mdeV9vRj0T0SaB1dNGQ8JkKjG
Vy034wSQGlvFa9ozQmgbc/QySFDFMAnRgal5qNiZ+5XqFSpGHKv9MbtmfoZTIL+kcTYclSGPv3no
1UPPy7QnxDXjdrJizFpelNHL4AigwUs26b9Qh8fAcBP914Uhvzc5V3zqJyDdJo7OwCt0HPXOaITS
BoS7w5JUPVt91oZ21Bv7KFfEzqw1GJhV5p5aj9g81gm2bYnsuOfwRnyhQLGpF/V0W4tKuA+et1wk
6ZiYhW8nWGz2LvhucFW5Oyk/bQroAunFsg+zS90XfsLWDVLOYlBovfzZcKPmm6TW8xQnY/8oiKE8
s6TqPZudVuFfQAKGp1UDMd8gW75P6l+5ZYh9ObL7jCrEaq/Xs5usN/rAUJAfBZgy7JtcygnWbxPJ
RztPWnybHYt70ZrimIpieph1Weyg6MfRtoql+2vAPb4dICy6xwnH56mqOZP5LFIi3rRpPZDsbk2j
2XgQOx76dNbwWuS2epdnav1daTrlS98J51PfOfUOk5x9aDuFBuFK0U9DRJ+8P6V4NDaUPrYvJnwv
lxjbhe5taHL+ComJnMSC+yfftFY1foWyF2+lk+QICvNMQAR1jEZs4EhdfEymuI+xZ8P3HAcrbDHt
0QXdipM6RfM+bfP8ThIxrXYxFPsQDHoLrZV0dgP5P5Lh4Nj50W7Hl6F2jeCSLYUqLKFdQoHPDMC1
lfVd1ajFo7MQ1HYfCxyIWdRZGpqPetipGjfBVJvcs8Jp/rk0aakaVL16FjDZh10LErDZ5QKgVBw5
EL8HrAW+QMtU+TJq0sTHbwCpuHEb2q07DM4kNc201gNUnpl7lDb2jJ8Dp+0d5yuCTHVRK6fJViBs
wjHIZr+msRtBg7mEugGYOOyYXfVGBztfhuipPXC6poaL00OERCVYmpwdD0xtRtqFAZol1eh7BtB3
CviqHwB9CaHZjfI9NaSCT6BIOMkqSjSewT4pAVarfASFrgAvNxQNhzbIk6C03KLbFpSs4UOMCi4y
NMSJid3N6mxy28m4pdeXysw+KbRnRGLWz7gByub1bn8p1xTTvQ0/9jkTs14Gvaw520iO6kttqrR4
E109mjCy/aU3KYmUFP05hUMQtMdXfaMrmvFZnXtsr6x1VKP36lnwZl0fXj7K1yw3imZDmpPm0Ira
pc0w5kgLYn2mvs5ABbv3ykm7q4okD4cF/qfbIahpsXNMs4xuOX8yk1p8E1Y+/8LYJr1PFGDb5t5o
utbYN3Fnf5ujoRk2cyM1PbxoTUvoYUAuN8uSaTw+Nc1B/Te4nw2S1BePtOWou6Siq77m6r33JC1k
iVLFVJikTTf63ANxgbag8pVbOfRlfBtj0a4sKFbbmfPTtPU8YVHNR3dzv+uG/oQKS7QhPXfLD8uy
F7F7+wKpGX+Cq6/dIFexQVf2umCSIPcWUMTxw9XFqSJ7e5u26bBLNWfeDlB4j5aeuF+H6SIAEvUw
HkhF9DsjSbnzdEx7x1mkuhGia0Klu3T2a9ZAjqBIytoXGX5RrjYSZze+54zRivOuRbuoFGceyKTu
dQVM/MaIYnKAea+NNzTo9YrvYD0m52AAU9AjMBY7CuSz+zSvm++5YkRnr5lMxVfqmoNC0oHK5N6q
U2eEa3l40usqf0kiiTGgUNw2qNkBvjadxPxH7GM6QC4vqZB0zS9RaaoPTLzhpuq4G/ipSwlQr8mJ
STjq7s0g7RzUskaYCBcNHg8fasSc4TNZFBZ3LWdjtAkF55lRPFx0yc9Fa09PCivM02RHyd5RLu5l
4ZqUgzrgVbJAiywGl2OLQ6m3yZmE/+UE2pTC3kxLwjPOL/+3Jpj/RdiNUW1qWcrfbWF5vyE9TpCe
Af7f6AjGnXNET8WpnrTuKw0yOsJYr8a/aenzpyHRWXxiwYHWh8MqEessCLGMbNH3RZ2q/7XkdL54
FhXV7YR8dtekefUs2077ig6GOysS0p1hReLOZKFLgzGnBeqyMsCVhueWwph3j61wrdgX3YKnOrf7
6QXLrPfQW8b8whX5BRI8Z9PYyfMfnhitA1oT47l0BxPdKfLKJTUw+ShFXXScyU2blH3bRE/TbFvx
xmU9PssiU8mCWDC68SirLYfdyTyI2DOKjU7tBmjVpSEaW6r9ya01+ahiDwwkvWzngjtK5ycWhPtN
L7jmB7VpXKIboyohe+exre4mb6zABaskWDgU/Gf1SfZ5dstM89XIdr5GGKmNzUwk5CdBgZrbcEqw
7kAwn0qY0iuUF/QPVuHz0hwqdhv8yD4+ETM76eaYhwaB1zkYBjV6VnqdMxLgvuF2JHk2+bPwTA5a
MEO4LteqNrMWZgiLbXrZvkSqVTxgMdROdVG2R5nz37BjWOIOGy/Xb1fj7q6nnVNunRJti3BwD1I1
4zS678RKfJvg8uPdY58+WYvA56VY5r0BP9batPmI0ZrzbXpHEU/72BeKtm81Xd7EGPDu4HWlz1QJ
uwMbCgBav1G0+TBlirPDZZ4+tClnw2DkdvsfYLbi9mKSP+Sc/QhcdO53Z8rqRzXD0aiPc/HVqQxs
SyC/qidaLpotdNUWaH0K4bql8g1oFLmBlC6GDhAznggzDjQlbh5cqhB/0M4Dp13i8g3aqOpuPE7P
x3EWJUfTpti3nYN5KZ/dH17kRU+WaHqiAc3ibbFGYqNJXU0DeF1qT3Iwh7teS5cXltQWJnnafQE6
4Hxhd+5edMNcRHDJJ9x7lRJ15Gom/VbxsoqrfKI2HQ6ipQ9GxzP3Crc5fYu6wPRofa2S76U6iN2s
WdhiylibgA2b+IPKuNJ/G3E3vlBjaBmBEJr7Ik0KmFAe0XAM5nX8bmWFpfgtyfZt2WVz6deOmD9L
R1FiCqwI0SiJ6X32FiF/uQLJRDtyaNvgQNBue73Xf0p1RH3RJ3SOF7Y7Vrue7KLBhs1V35GR95ya
qfXDG/riBLIFXw6Mq+qp1nPzuTaGgjOTbNGgDd6j2YwT32RKve9WZ9UBrpr02C69s6O5jyNw5iLH
9tuqiH5Zai4WAGVTv6upKC/A67Onbhuw7NInG2kDes84KoDCk79loth7rGIDd4Xc3ApC4Gclb4vn
TKZOG+hzn76YRNpxNFGkcaMAy4o4axoER6KsoOW+N5Do+KoydIoval2yC6qN7Ln4lSqd4Tn5tR31
7u45S9Q0DRuuXt12JFLwjA1L32fJ5QySt4axcfWKq5YVzQaaNVSWN3qsLb96YVoveScsAj2Vh+Al
zzpMcSUrXLJoM/9Vi+RzUirxuRP9cpZmRJOpI4v5gHANnCj5k5mmU84eAY+ouSNgk97oqNAyH4aO
0wT2aOPXhIFiPJWg5GN/wr3LTmX1pRZkUx0DvSDLyidRAnbW7XHZpXUSHWlPqr47A6pqTa3U9sRi
OAOT7m1DCyLCF+GcV3W9ybvY2LuIZx4rkdcXKx8qusn2EKd4S23c5yZOXipqzLsKKe+haDriU8ik
VNtX51b7UqNCwmpRVcSzcm/2Z9rQNvQlRHuHJvmDkRj6p7HJ85sqrS/UcrU85OVckd9J0hvE9Tb6
i6jZ2VVeUDeu5od5NNVTO6jNXTuqGlLspsEeD4r8W4HRLmQOFPOWKMBMwUFPIW3vCi73cikWzg91
zXLjUoKeDpwZ4tRzjohp3c2kmG0AyJ9oiKiWR80um2epLWyaCEPwLtlp8jWzBz3lcs9AHgY9ru/S
uiK8kCAPoKnc1tIdjH83PQBKqW7Z1Ghu1DjfEIAjM5ttrUR6iR8hqPpmez20fNU1j/CUhqMz0Acl
zSUuNoTQjS+VywegkEfHsHCSDSzhWOaGlybLHYQEztGlgSpuXMrbquTk4GiO/pyCLiFA2uhaEzAU
PTw7ifulRCFosY643a2SC8X08cMhhqDE9lcRtfantOdupC7a8oDe3jlwKcPSnGuz5B1Zy3ygGlRe
6qpHajPwBDkUvNHex7VN3LaNVm2HaYl3Qum0n6OY0vtMcacjonNC1U0fj3c5c/S/lpDxZokp7HEo
v9otxlAdzLIYZlYqeh2lugB6al3u73QWH9SyMHxwaBD7ASxz2VX7bS96ixPuSKOeYU27YUYLDjLB
+4xHx3xsa7d79PQq8h1d1b9U5F32QF/EFn9QjuS+/ebiRHpGLoAdOSkaEVANYUabDE33p64VeKO8
Rdskjdse2bHZ1TpP5/AhCnOoA7PRp2+LpSn32FDmdFvQ3bOtvTgKyIxgvUxk6v03OlSzbBasadi2
FzPa2gQBSxyYk9A/pXbWD0/z2A5cPyJ1QU4xO84hsrJ5DpQGs4CfqH1s+g71jhwZa1NkoWtJrHFO
NcjD0FY6lKOy1oyjOfXtt9pB+PboSCcNk6Etf5R/Xn05VbEdyEIU7HNVgtY7MTUuKeiglcchVvtu
Q9qxNp89xTCGrRxIOW+NwuS6pfbpHr/wsHW1yHysE6JfGkpBLOKml97krlftRpd8hm9PuYZZ3bSI
JSyUhfnE4uv/jFobd5E+KmdOAtqjRK21mQmxbTsXLSHHsyFwiQWcSydRb+YmNTdcDr0vgxM7vsbX
22NG57bXZnKPYNsmRJCWP2iydjZJVZWfikG4d4XbixB/dP555p7YcV5rm+d5yLv7PK36z45OvEeB
BxGWut1+dj0Lcx4Ob71LLDQhKbUlGnvJ0ZRi/CbwjT84IrtNEk//qvcsOUSrlE2mjcnXQdZkdTBw
7RBrzP+HsjPrjRtJ0/VfOeh7DoJBBskATp+LJHOXlNot+YaQLZn7vvPXz5PVPeiuKnT3GaDgKpct
KTNJRnzxrm+tA7Ft16CMm4hV8+Im3io3fedBsQyjPNqtjF7gZvSLSZvTrsMgtcdghvnLrRf7FtYA
GZNDAmyyscdiecgUzZdRbzdvlPlRum708cruTTDylv7i5GWlSvkxnaPqC+CdvWpeBlVtrQGiIGkH
dXHK633RAoIYG2eh4iboiRa5lDAft53ZJmpb9ZpurLb36IlXRnNyYylAcBCdsAhGJuVZhpQnjtXD
Hc7A+EZ3CGOQJ80lEI82WjJRpuzeTIT3CE0QngusTJyaItN7rOZJH21FAHxuZvG3cpbz+7qG3baj
uQp4zhx2Yyqtwiczbn7Bv9ltQB3i18pom9NA5cuWLQiFf93ZpwKI55P/1wXgIMV97hT61mniLrDb
uAkIo08/o0iFgCMO5TY0rQTlQDllzH27760MGwnkarZxklqdrHGIz40oNGNe6F4bVZL1ti5YQGhG
0vWdCyC9btjmMrBVLsm2hlIrtjOZCNj8V2v1jRFgohN18UF/qTjVbT8faIh3bsqlNm/SNsGu0Xrj
kZK2/ilRCWkqbgyJwH7ZZu91HV3bwrKwPtIYgucPumGCnGCgeIBrI5mzdBPCY9uJOk9KbjnIQCTs
gBLcD9Uaw3adKvd+RvankWxltBwRrd9OhCmm5WdCkwd8EMt6HIfl+wRJejAQ3gYxyNm6Wc2GmJHF
zRNC79KRPss1kvo7+ItzG7krBU7jDB0fzjA1VFJW6MA6seyBRrJvldYxr5vW72BynZR02MLdG1lm
vZGkx02x5imaF25hc8e9mKBWK4BBbISbuc/4PL820ZVDpNzdOOlYMDzZ09I9eHx6l5q6WdqglmU/
2UP8waGbDlorzt68eUh+0rbC0gRQPgVlDMUIyD2Xt3YqG26efB0DvYTq1qH5ZbuWiSQktw+flnHG
Flwzdm8iEMg9TXY2XacLDxhah4ANKTnozHB+cQuWx2ItUU7RYrOX3A/nCFh0O1leY/hTVkrfDpfl
udGyv+lik8KssIUz8JNV0zVW5t85dY7XsJ41ZnJ0xWmVicuJDTgr8qqFYY8OsQ4wkr69nkezN8Pq
EJtFRmW4Y3p3Lb25zaYqBvOWI1e+X/tC7xA3midSapbvS2fr766ce54kp0hIo25iqnQza5nfqeXS
ztbgzV0Sl/wgDk7l1kqs6a6dJEZMq5P5MWO/8LZFVPQPXsQQIsxh2MaR0o8pFsnjZFvsFfQg3NpE
o5xJzmxvJ5o8TzB1xUujZs4WGa5COF5nJ83rjkFK0aaNY9OnqIT4+iyhRb5tIPrluuzlMkV76eXi
NWLbhc+nQvanTSiP3vQmcP4GamH6TjFe9JkRlkHuYk0LUeqW0cFbzPlYgGo3FAIxlA1eau6A4s37
Mab+iuGpDEy2pxPW4vgw82budV7WDIpjRm3XEFrnlPMjKracI1Ix5/qkWtYyyPjouACA3RvI32jc
atb6e5ll4iHqQ/NE3rF5zIXZ34aWkhel0vYzL6spvaHyd0SV4PT2obda5zUbiv7dNk35Y2rTbtfT
/HZveVTilikU7nkwdWLuiqUT0Qah03jL4g5yYttszCmChJnr8T5LshX2XahMrgevtt0pxPJf49IR
LjfQdq3nhieHFqtrbHeup+ei0EXQlbMuDwZRm8A8xfi4xq5nboDm2iC2RxIZHeWd+2wwj61dGduQ
1O8TLNT0brlhvqsNLLi9SGdwAsoWwx6lYkgO3E9qEiDPW1O3W+gwundqGf6aVai3xEskX9XqASLb
qVGBso3ebqwyU/pzNw67xRrtn7Y1lgerz4dbuxwjZuu6sr5XqZLbEpr13pycEoNW28q7EqDmIFxp
3MTDON9xKqgJ7bJBu+NW9xekk7RmeIvRvNKvWnOXL55xaBPD2Q9mNN2IiOa0zWSWlr8mVXbB8hYN
28RzLG4rylNqoHQI4k1RVBXVnaIfh02ftFBjBaWX31j+cC6zhR0LJ19bP6yBMMgSrJ5QXZiBWmVN
j0NCq7JJTa3PPu+8IJug1C0iPhJEa4GOWHj1T6G2KfYEj71rilpss3VVD5ZOU3iHPDoxANImNxQx
ZUaoNRwiBPudqeTjYmcdN0BeLI8sft2ROVQDT5rZ5zr09cZGZ+EPcI/YnNbcfDRwGj1mqko+o7Kw
zw2mhZ/ZcEW91byqp74k37YCoqRtafE2QHrhJyEVPyK3pdNPjMy9xQCBxxix7eMuBF0vrOvDO+xp
DYcJMOH324Q+O+5qEMC06ILErOWOMzLntjQtF0a5MnrFhqs9f/Z6uPwwnZ7JTJ7vCa7FepwrJC/t
kIsDCVwykB6JHrQAcYCLYe/3mTv1gc6K/K41nOgmdb3scSadFBTesVN4w3k8j3FvPlEj3Yd+XNjK
b0zw+yT1kuekKKa7XDhX6W0NHj+zfDw6cgazKaN1G89Z4R2oF04LqmNqFk6ytL9Mx3OPo1ka7dZY
yWM6LzoLNxXr/4rpvO6CMgP2CqYM/MU0F0JsyN7qDyx2seDYJgoiPENjvC1KhwDbbqJ7D5uXdF8c
2MIXpCXhHecCOfpNbHwLjX7aWWFpHAD7poMVxpZF/VqTnlLgSDaOSs+vs56yb/QzG8eqNtvbnOiK
G7N11Z1XYizzc9nn28iJQmMDx46isMy6hA5QJ8m+s6g63SPNdAXF9E6q93SqdSIgKre0fpRt1Aa5
qCBIS3Jx+1V2AGIjKU5UX9eTCGgv/OGlzUhbH3TDXllr+OxMSKMuvYE5wxynpHu2yAXQO2omRepj
/kppI68XxdeYlnSiJ37G/MsF96drtC9HZA28u6D3dMSOuybfJKtwtGNU7n+aCHIupuGAulQ8ngQ+
uPQVcq7jh7/2ZObdEqCZblqbjssS3+MGs6q7oUGaejZwxOOMWvPswJJxpU1lQfHb063Rqtjv3c5R
20Y6ujisYRZmZ4bVOZt80jLcMDpeL1hubEIe2ACWjBM0ZxrCCLLGA3u3zeiWNvKwfDStpHoJmzqP
A7eNdRlg8sB+E1cpneOaOINPZq1BMGG0S3uUA0ABfGUGxDy6IYdXq3At/no7MQQtsbMY/spMP9AE
hIvr2q33MpVLMqHTcdS0dwTNXKeoyaJqE5EmZ3yvwGcOrYTSZh8eP9Hx2O57mcIObGJd0/Y5UOaZ
suNFQ+/zOdn2HgrC/dkswhNb8nEz4AVZ5evelMjc1zYe7CBZW3lZoYVAUbJYLBunjuxtb9vteVaZ
8yFVBylUGl4pN9ZKkUWIoughW0LnuSsqFCYxoiZLmXPgTsNyKjwMxra+aj8q0EPfYwlj2rc7+q5b
0LuSgyXpYHlE15fwnBySic5aikpVOO5ESotkjQUPnU05vXPBvF07tNapuHqNGmTXP6alx89mAZnd
he5khwfG3VlsC1o030FP+y9w3vI9iRz1pITVyk2KruoMpYMsLutYtWtDrUE7RAzo6MNVfpcn8/yL
8j59qABlwMbJu/iRiJVhv5NRvG87KW7xPnVBB0jHpuxFep9yY3/XJF42/qgNO0jDeviOZS27xEi6
nriV47suz8S7HCkFrax5vpWhWi6mNTvUC0xLG9BJxVmkWZwnz+gMn53D+ZX30bqz06ph763E81qt
w47nf/YtJ5U3NuPtl91fkSXXE8U3evkGbipYaz5a0FU3Kr0TpV7jTyNLIKPpooNlBiJwewrydmFV
VwdEM83HiAznbHRpf7a9+BccVHizkPxgbqA5ozf8OXaMmiX1cr9PMroQROqqj1rd29nBKEkOkIqm
EcjTdhNPTsGbMOszGIE+tdLDClqME8NL7FUpKiEVRWesH+vn5MULLKSJTQVI/amjtOumQIL+qQaj
eLehGgnmTup29Edk8BsThuZMSbSzY4hOtqNh6AceQP1Y1Xl4aQa78wcGvN28mGWQtwvwNbnclLd2
HB0rgKnWfdZpnd7XRlV+TFRM0gESVvA/YV895JxPbH/CX2b9TVr/v6qYe64K/vm/16/5iWK/RV3U
/1aS9o/f7b+qu4/iq/vjX/rd13T/77c/jr6q4KP/+N1vtmWPXudh+GqXx68O9vB/Stiuf/P/9w//
z9dv3+V5qb/++pef1VD21+8WgSNSH/fbHx0///oXefWS/OsCuuf4I8k/ys8/fcnfC+iE+i/65TxT
WEJSqXqVU/+9gI6aOVs50vEsRgXbuWZp/L2ATor/ssF9oT9cz4XcvbpWOkRK8V//wnejmE5ox0Wx
6SqH1If/eev3fyOA+dT+ZejdH6y+rufALlm0LF5fH8kMf8qQqIdar7PRH7I0WdASjZAUKvNivxhm
YQV1jSxlf53RB58C91ltbHtUxd5OLCPZRP2CCmMC+2iDf/oI//46/7kg7PfW8evLggV2LboWwVIp
fP+D9UBR7DWy7/GyiiEMzzIBvA+cAXkTHEMR37Ar1rApYdLhrbKyezRRU/Mf9O+/V3rzwSshhWsr
01VSWL81B/6z4ttFoOKOQzXvI/BfZx/B/rgb5VwzDOEFefv//i2bv8+4uP48ZUlPeDA3JuWCf/J1
aL1AacTu3mYrH+gOtd4yOdMUm5O48X1KiulChESyqenIQSSsshFgDG1i/rcn+F/fE1eNwD+0A7+9
EBuE2+PG9Bwg3D/4IWswR7VIodil+moIUneW97bgrBly0rujN9eG22erQu8r1vm7MFDi5dYaGVdp
gUlDgB6Ba520cZP/cFv8XtnPK3OkpS1PCpMeU9P9U8IX5M41SACE0NNTuLOJCLQPbdqCRf/7i/HH
+48fpCSqRVcrRzuQf79X+5u6tBy7boY94SKVt40aYZu7HibjGxyF+iU5128Q6g5RwKZZhMxOZfif
Osp+72C5vlnLdDjNaUW4lRZ/jG6QjU44Y5bjngMkB5TUwH/mFvMig6lprehGTMl/ylq8Pla/u/LX
RccxpQBoxnb6x1yRiZOwHGIx7JMur9/TKWdwBqnIKt+rbMVor5j9vNhq5/9kefjTD2Ylc7ii0tMs
kX983pcEBfu6DC2RsoUYN0YtWHCAlmruNGZRJsAkXMf/cJH//G65uNJSCicCK/Efs9zKyl3tyRLE
XXlTfCAJyCw26ZhNnyXitk/pVA26jWz831nXr9dVua52JO+Sf6O5+/29FTnaNAemuH202GgRwmJo
f7kFd9Se7K2EFuqudrW/kM9f7rTbo97/9/e2NH9LFfzHdfZsRzjXrUPa3FyOo/+YaRJPTciKV2GK
LBPq1sP+zRyjFly3Erdxr57rqdm5a1UHDBzWYU4JSvfiME2CaFHzuYU42pgcojCoztaD3TbdMepN
fWj0nD9nMe3H7SLrfTdlPws3jbYctxIE6+W0lQ5p3GGIyZhcuD4wsri6RHDETFK0UJ8MTi9pQCVd
c6DdnGPCKGpsBUWcGB+rZu6D9eJhXJtfEqwXKGM9l7PlHrFiLSdXw55HWZQcijkLz51neEHVl8Vb
XM/xUc7Wr2atzBvXIgg5RmQAvJR6T5mgCNkBA7rkM29cRPF9ZKnLwPN4TBh1T0k3InoSRlN+NzP9
1s+FHXSRI2+yumzR1TplE8hOoMu3xnPVDP2BbozS27hwzD5CFGzqLlUfCzN9+oQw30VLjuYkkEM1
vc1rAmjEMhrkgLO72WUHuBIhZfJU9jXOBVIB7MRf3VHVBFooR+mWYve+ceNdZU5ptvi6rFiARnsy
9XnsvVXvFq8ZcAHkXpZPEFkZyDDCEZ4sTK9pmdCnnOCRW+3t0IKL3ntGuyxIr1Mv7nEAqB46yXGb
lZejZKsQPjb1O8BJWd8Im0CZa+Vm6hm3uWuEMPBCk6J2j+yaBbCu1AhjxLHfPqB1L6B37WW+7wrE
A/u6ivl1cus0ebBVz3/Lkl6Ll9zUnnNKgKWzXeLMbPRywIGQ8oFWo4vdVqw9yksgQj7vxuPAF/xt
R57NoSj3qp2E/auPTL6t6VT2+BgaJt8ERWr9Hi0Wfj9rcG1OZCbKR9QzuWARy6OOdSalxNkM8kHz
qqO05vV2suTXlpMYN0mTJZ1vcA/htCg8Xh6nMsELa3TZXNXVUVsWdyugHXaacUFWnzkgLygyZ7c8
zSbQwbvlFDSShdLqFvqrqupQkUcy3JD10zRB3RrKu7OrgW89GdR275pWtO25iwqwxVKM3MuiaL3l
Jm+7+r0ZMs88Cptme9/ieeODYlyogiwub8pSDJD2qOWJXVjaLgCcaZcjUqn80SxmKw+0NpR7UxjO
EO449/XyYkbNbDxF6KCSh4QC334Hi1iUPxPD/FqTdIkAFlb70xyxoNwiNKovtYNlFjsCFUMbZ8W8
HXhVNKPwVYv4aVi9uBmtOgoauyNHCiEg1xAON4Jysmvli4Gc3cecSNXqYESLV/tF5o3A/IkVvhWy
IsiGU9i5tUkZ8505N7bNggRpU+PXZz2KHdF9DETpirNZIcM65JR8P6N11MgNHD2GuBEU1FLTe2Yw
yip17ykQVQHUcBThHxnJsMk1CZcHNx1YyzqFoteHLpj8Ic3rYady3XZ+7a0zRCEC6QndLT1GMZRf
FRPsBQ3VbvpaefUhLEbUV6JsUAtbQ1MHUovl+1pFa3kYIP6jACkLW1htDWxbuOylX3PE40yNGpUV
XfVCI2zuEr1Hd8UoM2RALGcIJEv5pIyFUcCzKbetW+REUKJiV4E5Y3DDOsEuVXTZbdm75WEUSJ5v
MIE5KBW88DHTwthpVZWAc4ZzGud8Sv1emcWvMu9iv9E6u8jOnm5WQiCgdco1/hw9xBQvVR1eA9VS
N8SPloAxidHk40n6vjtUYCKXEHUxmueULDV/8GK9daYk59LnSUXEixtqx6+6ydo1sa1+LFdpRwe7
NO/0WixbcwjtC2xmdM6vEW6FSo5uLds7smn1fq5XNDzSwKlX2zjo/WwOXSCN2ILBkvQQKrk+XLXr
B8+e0n059s0O0ViYH0UG3VzUUFulWNODdkrjhBCSDhXXqXZjPk3HLmuWHwnysZ2NHuicgsjeVub6
TZjoRUGt2sGnTZqaLUSky34t6ulpLDK5CRfOTRDiIWGN3thfkfB12hlmyuTXMRjNLM2NOfq9MZZg
b21WbjMcijPrlLC/Bg4sOFYc9yOz5DfR4VKz67U5xmr1QMojfZybwduuRk0TF1EIvfGRG2DBJBRO
ZwqoqnjrLTqyd3lk6fAusQ3vqTQadY8nhyXdzuqtN4Z2u+0T5HpnKzLZQfMsv190i5CwSFP91hYE
AZ0QAEc4wK74hl/qKL2ZpsrqqbLv9E/quocvHPft1gsjyOOid71tDaK+C5syO+KscDyueH3FoxBI
oYjoqN02AD7R1AJohZVRP8CbNwf2CPNmsepTqIVk5fTIkk3msb/oNE82ogJ4IqBI3fMZUjFbEJOL
TIGNOk3KJ01xxnYVg4OSpRY/UJzoCjkq737DyEDWi5ub91bZQ9FD8pBp2MQoI63WzrdoEbCxwO+k
xyzNiicMuvmONIv4Noma/ijtNPOJggOGET25/HnV3ejsCgayTHlfTkYRddd0Jkt21+f0u+bdhcaH
6YpmmoZfOxh+ALDo7kyGuH7Jcss4RD3NewIHyH0r9ZpsseDFr2ISzgGRRrtVTRrtVcecYKMzoEDu
c1rrKVh5Oi+iT+fL6MkH5VQJ1EOJeqqY1ZYFWAaiCNeAaWfFWUXN1h0uDePo2iUdYcRC/2QYJOmK
oSdAMhhrjKwugOIyWhcTGU3sduXJlKQa0vNMso831Bsvcj21KXsut9/UY4ZzQ3UgmTqu7lyJz2Kq
JjDNqo3Gnsmim3blEutsu2C1kRuPyV/HIYbg0jI261KMrHwJp1L6NnZ9Z2yNHGXsOGYXG9/fN9tU
5tZo5meJozLPp+ceHH1TjJXGWrSmCils2N1RRLmeSOq1TkqErxzff6WjhnCNPt0JlBflxO0wuNmh
ZWGEl1pu5zH+IK+14tyTFkAP0UsyGQqKANmd8tYXpxkuXhoWgWgED2Rb36WlLW+7GW1k3M6HEXci
Erzh2ca7sYtAlPyKSKVq8cBh52jcSQoVfw0ZBk4ms22z9vG2MOLOD92rKrCFCbaRyQJW90cd14L/
T/G8nbbrXUJ88i6lkNyneTh9RXhOciJqtDbP3w2ljFNfEibiFAxbbssNOMbfsGJ+UKwoN4kWUHDx
dFWqFNPrXOU/WIJvWdXvC6sRQeoN2WbQmHETBJTcguVVxpV/xTCpST6mWFGnJWCXv13TuNlmMkMo
5oy4UJktdrGyd2W2tsAz0b5t8emwDiWHNZl/1mB/vgPMgN3ZzKAgemqqXYS6XBMf/zXIcre6QR/H
eu8wBG1IlI3uZo4oh6ugGStE+FQMteMbiT5MlXk3GmLdlDUjKhKpAolOt2y8Js2+dGI0G8ZKD+zf
wlAn7PUto+YNb2nn3s7gFgel7Id5CQlsh/dFeq5I0SxG8cya+JIuiLriFCuil6EqJ0rVA76M9Pyi
mr5CUpH3fmigASNbJvULJzSCxSyEP/fuR6NbFaypcZyzWkCQSJRulftTZvJelcaTWpC3U0mRcvEb
09dp+BojbNzwSLSbuVLOvTvNALViJ6iGOIyQTtiWiCtYcZXviFqLNnNE/Y3lWKeFoeRgOnV2NJSJ
0bd3XrpFHEaMkxvZ0KW4xGsvcblRGlYNC5YCs9LHNUQiMwlotW5hol1FYSNDlzMHHbhybC9XoHh1
L1HRPY1QLHdypaO4bnrbHxhGb9J1TNGTWdgvHfVKCMDyOVpTezRaYT267AKPU58ZpyyNzR1oSrYz
vDl6jpuyfCrTdd1GubTexjpt8elWlYvjxbGJRR7Xb0paYo/pmwnDLn8sc9Y2bB0q+oDOey3YWS6o
B+G2ZOH4ovDGMwrY6DbtHM8Xq5S7ocKdEQ0VTowpbPpN00Zvi3KLK4hg+3WL4y9dCER1nAKx2RSL
Q2aOxjaS7Zuccgt5pVk/dr3IA+qi9jbJzEFRFek3lwxOQv0L9KCTtIs7IKDyUiJ/6hvDugPcRzs/
QGoFSAyd44wJbvHzwav8FOEqYo2EBqPCfAiv+kL0FBftkQzYi+xXyyHWoV1+ijNGAAtD+IVjM5ZW
pI0NCH+DaQoLGa7IOcYR1VgRdFqUEThoLdfY15A0XDxK3SCfyXK+taei2XV1tZz6oUzgNDzOLegC
ziR6O3ez0Pa5ShAkR1PHdlSvI/G5hrMUpziroh92gsexH7RX+GBnhKcZdBduw7V1j2kEDOpXSERN
CH40ez2W1EBPY+RcJ8p6k68Jiicbvx1OtUrb+3zkDIaAp/ieN8WK3Zz9JAx0Y7ph0Bp8COC2Br1D
ClySHCM0u7cCt+MJNffEjZhYycOoJoJvHTuR2ywequdRFPCbCK7RcYcxxvZijgnwLr1uUntZz0hD
IK8CF9XRgemxjaEGKyRYlueVl3CY6/tMzHbpL7HSnB+4q7ccpOw5mELshoPN7LJbRud1yjNmTPID
u5NoneYNBXKz+tiNmp1mVkPwB1BBJZNVY+7pi0oec7PzSMdfZ1kjLKonfpq37FrVjOjGdObeLLGI
PjxzbD/0MA+nufD0tqG2yKglAaGsXyuhlo53E149uox1fARZVmwTxvRf/UIIETbIDjtjlRw5CHJm
WxasAU6uVuPY4tFOfR6xNOWdiAmhyOh9KTtLTnJOincvaj/rzu0+eFvekZFqpro3QqNrts7heqty
k3udQJciqc2KM4GxwVT3hdG7Nwmg/ZuHLIydna3nwvASHzmao3TMlOSVGsbeBUdH9sb73GQz6Ch0
9eoNSGhyRBEOQntsT4XRHWLD7C0Eq2H+miAm26G+T99XEc5b9uV511ydfmSCaHmfSm+9hSlnnazH
6MUsrLkl1ixXb1XamTdFWFfBmNbDozF702e2DPUHp8gLop7hoSHy91A6vQzGMW/5hM165Ba0nxGz
p0+mtNeTN1jqJUvc5VnMXrmdBpyiUx8lPmAr5m1m7G0nZPGkq1mc4FcJmCyLFc9JN5Gy4yEi8BvQ
o2yrZEfc1lq1674eJfqdRqvTGAsviFuBLcVYmTsxbHFA4cwPJ04oQy0D1izyDyZ8rXLEmIls5Oc0
eo+JrKEK0eZscmOpObfo+zrHxLFaFcinrfNN36JLDxi8EWAk7tM8EaHBib2hKrnlkNtgDD7TMTU9
KMPxTgVryGaK0g80i+vGKkaP0A1eSkcaSrGfG8WBXdfxsC2X1bnEK1OCW44x2o6+tDeJlOK5UQoN
1tqMvsZ82++11YWfLtYhbAmufXJd8aNvTdcNpDPHO6sorK0mrWeXRV1yGFMHXzm1KPHOhAnmg8B2
bXrea93Vh35Qo39NWKX3LD9QbQK7Hff6mzKzbZRO9xMLLpZ3CpHs4WY0XAxr+X3L8DNFA0Kuvv++
QM769BjLM8jt1PiGTT7ErLhaaZ2jfZ68KFiFXSLeS9XwQvr6IW1E+KPzFpbjCR/4GJPRj3nCN1Fb
okbwRESlRjIjUgQucbu7NhLetLEFoNfBLMec87vT9T1HUaRfGzvPSNqeWsfBFET3KmDTCmJ+n3SM
3Fineq1PS4RDJzBz0esdJFYW7ysxmePRRouaX+JKdFnQEdJQnFf8OdkxsVLvV9TH43SqhhmJuYeO
zgwxMWsI8LUll6Yv3fOgZsJek+zbVCLtSAx1KPSU4CnoznZt/chQc/ebOUFF5AeDVdzEYFbLLE/z
bASEeuwS5b4aaXbM1umtW0fnTFK57WeD6m6CMpm6a1Iy4Qcj2qnELC4d2yiER76pk8XFLR5GvoVd
Ngg1R2Iv1VuqdL6WXt9aMjxz67+WMSl/U3zTVhmOF6MMd2GHtyRWBQP0/Bg2OBDdXCAib58g0Nur
R+MDxrvhoOLcI2sgVHW2n7pVE3iaotyoNTk5JcGVXR/iWAodrNxs/8zp+V1cOD+q2tunc5oHsbbT
vWjSx6Yxnns1sGKRBOAVN7KrM5AxvX5r4uXoZhHGKTM5FV35Sd9nBdISDzeVp1G+S2i2FIlc1ec4
WEm7Q//NjtYU1bljwdmK1io22P8izggM8iLCiIG2/83wIm9j46/EFQw+tyspWp5OmEp/JiamoxS8
V2wTc8bl43nhDYmizinFKJTbPUahBKAnFHygkmgk12WOrs1vXaqfMLHKvQwj+YrR17cBhm/HVfWP
Q2Wk59FC+JMUrC2lcrKPuqgTogyIKUZKk9oZljtFZsoW7eW8ngFP0m+A29Xyy8xEo1+WMA1/VlbS
RwHDahffTR1njQ0KRHs8t6C0A2dnzSe+sBkuO9Mtos/UqJN156LcH+7tMnH7j9waSA5Q5ZobZyS6
oBWbsa3ILKCdiw8gUmaMviLlVLTBZRVWW8HEXR+zcX7Be/lYxsa96Q2vwPh+1abmwc5xiZtTHAfs
crx25T3H9ehsxtB1d2JI6zeGH6zXYnplRMx2XQvSOFbuI0Y3MDtboNIyupt4jNS9My05gU9rPwrM
Cw0qI5LG1aaPhuKhjRjC59k28ffJSXwDwuWJk3qyfTOMaXmL8KvfpDhPjo3lihagJkofkX5f318s
v0d8lDWqHQ0d6uRu/6jIYQtZoWx9kqIzyNUhHeso4hS53oSh7NCRSdRv2i5pDnbhfOslvl90MUh4
T1iE7BeRhF+AziPamtk9hTVV534+CtnszCgayi29AZwNFzcCyxXTmyewKcwsho+uRUAwOdD1sZ5b
xTXKox3wTHq3Elfx6Jbt8IgYXO06JXnOJQkZRUosPirW95D1HlbRIHEnG7IWB30tgKYFRqg9Evvo
ktf9qUHhAbzbAOunfYeHLM8rPN1RYm3IuVI8CGNxGIYue4daXvfuYPa0Lk9Ifbu8CvKxemd9nE8G
Z6RDwY61MZYoSnna++hGhqN0kPFAMAywZJcyijTCRtNEY24CKeRtUf43dWe25DhyZulX6RdAGeAO
wIFbEiSDEYx9yYi8gWXGgn11bI6n748qWU9VdrVqNDYXM7qQmaRUsggCcPf/nPOdqJpMdgkfs91P
lfQI0/Arg5YiFVoZ5T/XjL9furHO920Qd7s+ZePrlBWbjkDXeBIZYg58IWREOhhy0ZA9zsRaRHmo
A27QdL6UrHCRkLWLPQb6Vd0qRCGrgi2+SQSQw12eLQ6obRC6Vjb5J/xS1Ru5g/Gx65Yf3dIMOyuJ
vftREnorapM8LRAettxiD2W9lCe51stDXp6DwGE74NzEZXGA8SU/5mUpL2WqBHcVt+468b/apBT3
8xJOl6WdUdWDs/CLVm6s3XXT/rBY+zYpQJCTpcf3iQHofVxZ14WqrywXyhqohILNYIMn7sHlJb23
EUOickCqDyrOSsSqCTuaRih8PuyRnWhx8pfE6daZoWkud/ngmUPJWnojgEO/DERu4KsXbaRMOjIV
w5dXBUzi+dbZ61Iz+6AVDxeYFTrUYRSfVVo5sIL89Ojq+QnSv33R+r1/nxHIPFCcFH7McdN9g85l
XVleHR8akuhbSGPynJ2Zj22rzqAwtoVXqscOhvt0uVfFDPMutrJnlAXyYVPD70GKn0YkqLdDJgDW
ZWP/AEa+4xU4uF+96IJdkHZmm2vPjaSw5iPboyCC4FS9eOvU3ozeWm+CtiQ5Qsz9kE4wc4bWP4sM
Q0GkZSo2Tt1Pr+kk18MULpRpVC62ujatrlWXTqfC6YsHU3aPYvLTwzj4+RYUiL+D4GM2Fhu87zU5
gFt+7fkh8Dv5NOscpIAlgul5QshxqZsUlrrpA4/8RJ8xAEOJgvg1cUCvyHGU56ggJw8pmne/GDku
9y3dTt3kZUPkZ2XP+Y+DcuTmKYeNRopwUxm3XyISHfrdRjjCAdvH/s3cdgtzmtZqfy7SKr+RMstu
WKJq5vJp9W46IXokzVA8tNM5Nh1WrQMIK19woOHgzY/jxMgUOS/Zeee0blx0DfLbFN9COsStLtgr
eY62jmS9mxGLXJa9TaIN5ZXVJYQoZ7STCiKiW+zLpfPv22IxPFCqYwqpxHXG966OMybDKz+xQJeu
DSGbog4AixonIWEMdxvmPf5wifZqvK57QdEwD45268imq2fDSGB4zrGkHm1/JJ0m3XxPihPsbpeN
wV4KqbYLfj1WU/PTCMMJWWFphRO2nloKawBuEOfyyn7dy0CbrdNibRfQrzYc0BrqoprmWJTso4LV
47gRo5hS/ew8ai76tqgsdcss2d2pfIINNIfZhRvC0XG9FOHajmHn+Qy3xr76tgR59m5zl2ewzBiQ
pXPr8pZURTR763qs4jK5Ew12f8K+O6fLJ4JyIwPGOpZsEZPxgmkN2T82RFtO1UxFpzDbZ1YZkGnL
p9e2r8drP3NtMO7VcmCgAFaP41MUEva5yELOcGtdcIZLFAOuKQ7ucUKtW1dN2QnlIL323FBFZTyZ
bzq1m8MS+LTlaRyFr2ryQ679+M6+ytnqzG9eQTdpB7V3uA3a1bnheOl95akZtnXmexEu2eEC3wU3
oT8GP0aHNE1lxpd8VoqmtxRCA2G75VDGkqSYGzyVgc0oNqjesOs6e2MW6GHG/0DIqiFzcXBfiP1T
cNOQQjHgDQIrfSKgeJaZuuDQw9p6HXXCeRJh+KrEy79dBxYc1L38CTZkiKJaMjUjdlp9AUrE7QyV
8KAzrzxqIqJp5C3g2Er4SXv8H3ILiUxs2e7043GB0PJcMiZZo84BBVP7fnfhDLG5MyPOFkzFw9Tx
JXK9g5FWVjsn9RA/1rYv4+1U1PURK3j7fRl0xRgHo0a2U/Bnpqxfc7av1Zxuz6O2UzWuuCJoQORJ
c9LXyh31cdAaIFA4JvFtVnWcQ/vR3HsMfo7wBIYXcHp8SbHOw7rjQJYNGwQAf1N1ibAjP+GQ/5Xn
SZBchCN4jcMctA6LbBPjFGei5W6HqZmvRilTvNnJ8lHOOmTwRHKemu0zE3H2wdu1yWhYlZbgy7YT
89ykXraVo+dcOjHxsA2vXPeYWfwom87K7dcBU1xMmLdMfjRFxRC9ScRt7Sr7PpUQ//shLJor4xdJ
NCTt+hCeK4I2OMOWeeO0qc9jobXYAMVQvGA1SrzMZh4WqUeCQ9yir34fp++wetqdQB0nAj/9SFX6
bpTDLNokaX6ngHButPRZukUCLDSXYwJI1Fou5z4YOKRlNGmSdhJXSVGEz7Wbx81WWdJ7q502uEuH
Ss9Xbdq6l1NDmVNcWpyI0kr9JHHGkLZKvIuFlBPH+WkcrmfeMMUGCNJ4JbpeXNhn9OVQJogUkrwB
P0/jfwPJaW/ZTMzJdip1/OhQePIkZWHd2cVSHsiXFsPG1Li0EdnVetRpMkQr1w5PMNw9gsvnUdBC
YO/CaayJ4SpRWf4Af77hJXhMSlwBjPHK8KoPgPf15ez0W5et1rcsx+qOmKKq21onmkm8ASDlF9Q7
Xiwg9jKe7HC+ctp6jWIVkE0smXoyuTwEQCrcg+vKSmxaVF25WyHmuJtO6OJF5eddVXJW+zjXqIue
5NYGtuJ0wT7d0ls7EPxsvvEF+6EJOhXmnZU6Hhuh8+CO+a2dZgbwfDBFcRKUhKbX84w7bR8DQkEF
gM6augjdVcH9GiZjcsMEzLrSyuknBq6efBznhNRfVdEyR9XHuCU4Uz1pwApExF033TOGXCJ6juCx
zZT9qA0rcrje4g/gQYeAYMhEhitTCtV1MGtsXPKWGZbnKVNy4mDjGYNM0WWXSsjSHCiSylHG66S+
HGJURgJLRmxBJoaP04SylnaCIXXv8IqKAoCOx5aXjY5s3Uh09g5RhN7lY1PDAgd5VAfOwzSK8adV
99l9DlnO4KfGP8UmcFDexswyu20y9kO6ILNjoRrgXrKINFACVot5SwvlSlxuatNdvmLoygViwbLo
lQSSXi58oIwDVZAJV38y9Yz5xhaHLjf+UXBwmvelBISVN7KjOMjwlJUURBeMDYaEM/qY3egJq4Dd
ZTFlDgPfq7DLa0cN32BleG9VuJBcMGrmGGalyQVblfUqDStiN26Zrn6UjwuIgSysB54EpiaJXMXr
6gC7XIW8DiwGa9z2NdWTXnbTcaLhJMpawtBjgvaLlAI9DosL8ABfPhCyJwHEd3lRsV/uC6SBPbYB
PCcNhNbKXoFczfIDdvHA7HdI0ZUaHbWEg/Yjd6dMg8eczPvFYibmN+TYT+1K4cnQv6uF6lscOI8e
Kevnls3ufS6R5IC5jQ+CyCwRicIn6utUnZUdYDfM5pIDL1KF1Yz+ckndAxA8zgFM+DZTOSyYBv3J
xYPR12wKoHZ5GJTKtMe6AlMgI0TaqXh+mIFj8XsGnXKP0Lqt+ZmyDFN8+/2/qVLDuMvRhV0/J6Hd
TXcubuqm3CxsN5kfdkQeI2EX/NXWpLGhWiUkHKIzC2FA1Cz/03HjlndGHE94mNaKsfmxPXuinKzL
m0vj8TxuliLEDUWIm3+Skbzj8p1nW3Y/rXTBGeQrq30LREEkK7Wofn+2eFjgSyAPLVtKmFrvqp00
b7pVtn589bufhL5f5V7okR1BpJYON8ZklxplwfHyeso2CFo+iwXZ3unByYuOnWcdBwNozLMZyQar
S/lS0qaY1872vF3tBLjIKgiA/ASAIsajhbDc3VasSeI2tlSKljbmon0bLZ9Fqxu4DNiTbGbQQbVw
267iPBlPapzm2rc3MdrQaR48771hQ87MA1TbRSIt3qJJOCj+s7qRc0vWrW0hJfSrZvyHa1HcxGNv
P6Q+KyQOsXQ+ckg4RzdUl7w75TA/cZq8HlBVEILGIp93fe9D0QrTQR+kru3XNhPhg56H7CbLWfug
DQZPDXlIkvbscKdgTW8cvWRbK2V7TSdA+dkuLkHjLnOGaTND8IQGRAdiNrVmjxvA/TGPXvETopd+
JoHEEV0LdT561sgj6GKr+3PORX4XT3F5CycoYctnAHfnYr7xp8og1w/LN0oI9yBknXHTuDweFMxy
qbrRekib4m61fOR+5eTdkfPOyuQ2GdoX4TivQ8VwOHOX7jQNTIQX48rbIbZ4PxqHyVDev5I9iA9q
qoKnmbRpZKmpeDLz7L8gdosdh04XR4pqLzJ2ld9HwhC70mfnMrQO3CDenESzhgAPk/Czyyyzmutq
4eCeNeFDkSob7QAHGti5/o0J7Y9yHKurrqBSoeTJfkur9D5gZ3fCovpKOHVNdi57vK1eRRm5hY0F
ipAVUIFGRevKJs0Gw70vwvbKL3MnCrFo772pFKdcVBAIbNgJkdVYy+/lIP+3MyvX2Xvf6OZr+DW0
8qecy/9HyRYnwBL9Pydb7j778Y+pln/88d9TLegXv/n40gOPQKjrKVtSx/R7rMUKnN/IMcgwJC1N
cMIRBCv+mWux7N9s11U0WYdYn3mH+Tb/4z+TLZYT/Eb37dkCzusuDIUT/jvRlj9nBfyzoVth3HeC
kCCHTZDhzzZrAnVg03rcx1BZzwRvbz34ThH/TZkOGZ0/OOb/+SmhEORVAl798pegAFqjgPCTJDvT
tw8WrfNtmP1IF3XtNmkYZcV0Z8nm6w+/wl+EY/7sW//9MxXZH0VkCISlOIcX/lBFcMYV1X0K1xZk
qrezrdh6SIIxPuFg+7FMk7xGlBF/U6fx5zDM758ZSAIJhJX416+VExgKEtPoCfnCyr45vEwvS51A
efZk+Tfwyr+6ooH0fdsVASmEXxvenMbLwI/QmGgWPb/Q5mhFMrHLmzmhA8DUsXMhbaYfpqrL47++
rv/tO/J5ggSJIhJlk7365bcM11x6hSu6HQS0yca6PDiPVUN8ICpikY5/c0X/2/3JswPvziaL60sS
F+f4xx9+RU+zAGoHCx8pAW/bYjPfV45K/ybM85efwicpO2D77P+acRiMMmWZ+/1uLJf4OiBTBRVW
tLt/feV+/RTPU0K5iieN+bVU/4g2/eG7yLqV2s3O+6uhhicxCYugPEHqf/0pv/4+508JeNYC36WE
gGzMn69Y66RQSDBuEzOiTqCpnPmxkbGPM8aJ/yYj8RdfiBCa66At+kqSs/3zRxXSGzyrwn1hgBxu
wwQL01xhVf7XX+gvPiUQHiFrrlvghd4vX6g3FL8GEFN3Lc31kWWPcPAMa+T/wadgu2SrLKTjnd+4
f7zRsI43hWg7vZutwMdEAye5whvzb34KLwbe9bwCQ17sJBd/eSkZ1K6u6oFjdNCTL8gDL87hjEF1
/+b1cH4s/ld05Zyk9PGLnF8OwnYZ0fxSA8iP0E8jtrudsjUkDjgQF4LO87fEDeJsExRuffevL59z
/hv/9Ikhd4FyA1Ym7rkw+HUhQQ4dJ0zSu0zn4Mc7aUe4Q9mXCzu/dH28D24VQpxJHUbHngYUWmYn
DI3mb745iczzR/3xH0V5rKbn1ZG8qE1i9JeLrF21TmzloKcnwkWT1zS7UwSwqvrY0gPWUq/BXElG
bpa7Yj8XfVi9xG2ZBPdDPCbmQAo4+TS2q8tLUXaLvu4Ycq2vhOrc4a5hLa0uQ46RbcMJvef1Ps4z
I1LA7D1WDxKikeh95iZV4679RUmrxB30jXna13Pbn+xmqhiMyBSYcyja4gl0gFtdpL5WggKCYUQg
N1nASaTyxYDGMfoqss+S2g40GmkGPc/mQ4O/XXfTEK/uK5tTvTCGAtlzZSedWzzMnqXNFRFngPk5
RuGNrYZqYqudzjBcDE6EG4fBdWFdMQkagpNyTeFFCfPsE1v81SIAUAd42jy7eWa4Qbwjs3WLDclj
ipu7OQbx2vR5VDCOepozhdAyx4k5gZe32486ANi0CcbzI+tjYMkRB+Pe3q5MVTXxgRQ8SVMOzGiG
xbfETs6j+sbgzCUfIDCD7Sx/sV1GoakMSGtr7Nxu6TPw6ulvd1npAhADnFki2xvcfWMxesKML0Ua
VaDca+Zvwhs32rUaL6odsS47oRf1YFdnSVQv57+FGVbAWZTv/WXhKEkj281qtZl0rN/zoZtXxOp0
ZK5pL8l3QEzhQyBb+d1KZ4b9Tm6mM6ygKGFXEVeYD3YB35CBnTMv95oR/ZtO2uVrdWtW5tFNXsfO
7X9kNqS/qAJjjIkU/iVYyXjxX4H3Y8zvgL2khB+0Ovk98QN8/oF1a4eqfS+mVqYXua3sdT/4vQHz
0xI82okcdmHSp6TMBuVzM8YNt/VGwczdU/ObedtJeKDcEmXf9J3fv+iaCPUBFEeCexJsID5QghuQ
OFIfxppo4w7CpmT40S5TRrnnkFZgt3L1HdNR+2pVxv82g1Qoq7tg8vOguQ/tWK/XQNgbME8DoaxD
Fmd0RmYpR0d+MoGY5c0Atwq2RTOe6iV8QRtqZyQ4Pa2bbF5EfhVYw8RAUflrvS/6YmR0CRyzhnAL
MSDCK1sDwkw8dQvJzAXYAR+ChgGDSfqUpEnuXE+9A4frrQjW/jZJlnnkt0n8Dw5P7VM70HvMcHBY
7A3eELoJQOtP3y3Ootaubh11bxqc19jhVOZu4mmuH9O5gT3PKKK9pUuC6Uw7OHi8gFwxvXfgxjyp
MfezTY+lhBjfXHrHRY7FDTMTdyKnyEhiT3ViV1zLOXDfiKkxCXOGxbGvQkYVOTIX+d0dVJfc346r
zYsorVPvmsmg86mylujD6Kr4cqZBqeRAzmRh7zlQg7c4/ktMxUXva2AjOdmVbYC0C0MudtS8J4Ib
Rzhkz+AuimEwYqVnk7adefJKFbyvdjpQIdMqqOwpQdnAeBs4V4Y+DUCqX7O7BAg9vGSYJ9XU1lym
nppO0wRv61KEIaNrMVs9SoTokw8TBt3c75zedq+9tk3xtiyOwUgfpAvz2cX7HN2peiF/oJkkjsJ9
o+0i/V54dvbCkFe+levSqQNgIc/ZGrIOedSmyfJYhpMzA0+3iK2sumGma3L2FnbG8BZBL8GmB6bS
fStnacB8dM1DkJ5VZGCToP+beVGQ5tOVkX+np9LdIcLFT7YMM3Fi7mzoQaC+gvkR8/33xtVdtxuT
ioen5KmYN3HieRUHbe1/cUCjbQ9RtSsvYtekzE+9RHVHRlHyYsKvwOuiSrtvjPzPJng1k3XBVtJ8
QpC3rlamgyTqTOi8eataX6ueWdc2Z4eBf8ESJTURSTbDP3INT6OShZseg3ZyD9zLysVmgFq/2rN2
zuQeHLSeGSeN8mGbh6Augi8coVDmcvAIwbZMM4jsyVS2Pz3eAR9Ypiwwf67l34sOKAFSTyExzBFt
o+6JNWgnpCA6nzVTehc6oq+htSic8E1xZnHMk0x/joQXcKsHGUn6uB9hhFp56PS7JnaKx5h7PtnE
OYijQ9aXSbsZGYhVVy2Jm1vy9pkHC9FvgI6m5Vju4rTvvpw0Ow+pqb/eq0GRbC0wfok7yA5ArbwW
BFNtV+/DMrXgWnvMAYAqA9oSTN//mAEBY2kec+tpXlbzuqTjMGy7WHDrV6KVHwlrkIGrZmyMH2hX
06Y1FeK7cVtEhZoEGp1nhIn1JcEgFxA2uPO7qawLe4vBxLmnMCpl9M8MukNSFTS0cyXaB0hyuJsF
w3t3G+OO+Aq7FdtEqRvsuZiXzEmPclJ7waHvXgwTBk0Rh0Dh4J0Y78J30/ZbkC3NvFl60oXITXCf
ywaWIsmrRuHtNtJ8uRC+PCoQx6Y/uXUViwvLL2FbtiueqMjv7Wza+I0qOrQE334ISsq7NobR+6UD
TbElD2LIsQ3FmWdsqvI+ROvytxW1Pv51V0qInPFqYxlaBgcn+hhaA79LGt9juk0H3rWjfd0rhS+/
K2L9zDuHmAELe3iTz8A6tjZa6ie+Z6p7215/+hIWIZJmCTQvaeLxcRqpkCRVNaQFJRwpjr+mjxvU
Vz1b3wkprq+jDfBxa5AHH2IJkZnJbUEz+9KzsmCKOJp1Yp2qCdwDEOdN9x27kT1G/uIOMRd0cL/5
ohHveHCbixH6LbTMQogXCEzkV1ZQardYyXFVqkymn+AI9C3bAPunKwuBRZu/O91Iwe0QtbFr/0SH
d+7abOg+2du5ZHoSb3gmootZYcTYdi2SVhMYQyJCPqW8CA/d6sp79FPryYIqRgeumNvT2Ku13NL3
Nv1cq2DGmE31FSuNNMURT3+Qw+If2PgVQPE3w4DVhT2xMx7rZBIxq21cPHDAXFeynK37aJWLDyou
BuWzm3uboErgW2A0XSm8OqJkg0IIrBXdvPHnMD/qPiWKkVF3g0dvyblfgfQGd0SNQ7NllwVwfnXD
gv45j3/IwnHLn5WAqERIWTt35NpXCy+ojAOIeDMiUJBjuSMsZmo7WmetnwdUrOveLU136CwihDu3
0k73NK6x0GRB7Xi8sNg3ZDt+KrIssB0m0OWFFiRUJoRrNrJtvezcKawylqEA6lkCcAwIUKNDMPAu
1X27fvTxGHp1kyZYgajtYeNhMVwnQ7C84LhoBzIpftyhQpPdIVrVhIDSMBrX3hvDYAzga4PGGMw5
GzHieTwAXH3rp223HVGRZa6ecTGE9+XgEAZdOqdG3ULvu8Mf6MQ7j7HTRD0vPN7ejGu/6+OMOkAY
xWmztwugf6BSSYVz4iwcrLj4565hBiwiwobQv3d9KnlnEN4EuekRw4djqlbB6h5mnLDasProAKMQ
xm9d9wMy1epvu87x4DwFbKNwWWAt2KBaTA3sUlE4ezAHYMHMqonuYOFjbF509A2xnxuJVHV19kzA
Mut2AP3k0SXOvqAWL3DI6rWo33s99SfLsyEr5p4CNUZ8Lv3056W+nZpev4K5Wp65atVnl7Uo80ke
4/91Vdr+XHXaP+BZwEEZpyn74Kysw++EEuiRInuDqaI2Mrzh9GMP29BvkEkgyZM+JuajCF65zPRp
GRoQeXCf188TdYxPFLrEZoMYpF4w95Qf1JlX/oboS4e5iS7DTSFpkDgmHmDujUCnogCRd9O1QLdA
9SJp8th2aYpkYXVAXz0rA2wgsxi+QO/OkADGpWu3bg/AYUPPV/iTnDNiSlhOgrMDet4zz5ddsM+p
l6+0nNj6FghCP3xZUhgpOb3xigVbke27Dv4mjRUVb0rMPuiEaOU/2nFmnj+v+fi2dkH/qtIedWNd
hflIFrtFuUMSva5xqF5ZUpgnL28Jcdge6LSrYbBooSPxHnwE5GcvpbuumtVIIB14pqYALU5iXHFF
CdbBk08u7tvb1PdHqPcq7+7Q0lngMIJBxCYniz/Q9aqvMLEWbCFn9+bG65vlW4rplTYnyj7nDREd
PG/tpOX7yJ3AaSSDorPB0pL8yJLCurWacvroUzYB4HBqNrQT7GVOkwm+yGrIEFjquccFV4/qCU88
T2aVW+lXwHH1EYRAmV5qk9CzOiczUC0dBkMWmaGpxDlSRuK7tkx9n7sENHcqaJZkuyQzqWq6LcJj
3cX1zyIwEyoXZhS6B+HnkcAAxW8wUQDqxkEVY6dOLVW/exg8nS3A7IAdEx7ABcpSwj7E0735EUNN
xpcGcuIVthIJ/rFeqSTtvXMci3WB4o44a7G0z2AgiZQTWQH1hpQn4zh4n8sYQ2ZXgqTGg1Talx5M
ZTtSsWlevXJOzVXeBq5NqtAaifNMtKRQhuNwI/iwlBDZqMV8bmmhuadzmw4WTEWYgJteWm+k4PRn
2EmEYNUU4y0rykL0LLWr27Trzduqw+qZkB9RCVEt2Vfcd327m5Z6eJfDkHyO0wLajFBKPURBAiZ8
g9Ok+zJc0nOC1Ec/amOqWYZeuI+zw7EGybZJLkQlsU8EykzflR+m30abrN8m6ROm7JoYK+jcYPBJ
sAYhrGSCLthy4zyUJ+ITTC18ttvO1jIdPFAtZThfImm1mLhSgrEbIMvsEUICmpreEvAEO8wsjdkV
fkUsiIZYOtJEOZ47LaDGqqgHLfvInDPHW0OyPtvO8B2cSHYtLOMp1h4PMjcD2VU6qua9Wii2fSms
JCE14Fd2uU3mQg2cMAL1CQqdnZnKlk9MvznRLBw32aYsHNCkWZ3YhBdKFzwwwALQt90E63PrYVH6
Hne2+oG7qcPU5o/kErUIcj+y2fjLbdLSKrdrZNqlUFBnEAaTwkAfSegtpj1lITW7ftXGz3hs5lo+
DU4X++JZJQP0kXmcwh7g/LgEafC0Dl7W3zODIPAP0pKQKCVkI86Z1T6mRZokrBx995MGkOUs0tk6
OU2ZZkEMoBV42wxPx4XdzO0SLamznG0PAaPNtkfZvHRz0Jw73x+sYUOxruBpVEv+7oucgqQcdyyF
R2teh9h8av49nM4dtiE919dWY7oXy+6IpYrWNC/2srqPua7AlQz++UG1lzj7RrNOHzIXbMxpyoFv
4r0THwNwP3tztuCRIg6Wc+BBc9RHZM3Lgv2MR8agBKcybUXejThh/WK+G2R6N1g48WGIpz2du5JG
nmQcw/QA5dF9pSzXo4l5UZh0aJuiXZjCL3gpWLUJtvAawBEps7GsjwkNu92rk4+BfSLgjdG0cfHg
7Qai5+HubJfi1hB9Wfv9eX1deXe4AirMnqnJzKul9K1cciaMg/xEBC+eetoAyBMd6aadiKR4QRW7
h4AaVtqEtTeXZ3xBEsB8YNWjN1I2+IGop7ikSS/sn5aMNB9JaWowI69cKAUCb5OQBYyJu4xPfTov
lPYu2C+qaC2YAG7acHDHe+jJa3xF3V46nMD1TH0W2SVmbZBgKzflOSzmxzH2asx3Lz3eKX2PI76e
vwfa98ubpJ0HIB2ziCWMs9QPYaiOXL7dGM89I00e2oHdTF0kwTlskoYG9ktZr9k9BrvABsU1YJcc
lXQ4Xg4mDFGjBlztLJOW29pddXLadeoN3SBhvADY6ULdwPOchpD5BtSLgtLFEnsJnSQhVWfyYxn7
MLH3CE49l8xOZy33gUsTEcdonIrEUDBdpPtuPR9B7LL0P1Nh99dyorzycyRPi9dvJJD+nopzo58Z
GzaOSxM3BasDga+tB6GUwzffomZYk3WZGSgXbjglPPM6zFWytVboxgXm+BGH87ZveZc6XPrCqz6C
Gf8Tc08DTAg5oqk+q2k9v1AYo9XelVMrqnfJJuRcNZ00SEe55kK8Z0o7cgs9Bs8Y93aGN2AJkg5j
BKlJn2JtErXybqxJsjAzEzCIt43jJPgnIVZS1bmZLXIlj6xbeMugMPpiW6R43yO3hm7wTCOiaA4x
1SvdVdF7Xvaw5EAo8ZQtcKSlO8bBFWW9K+Zi3AC6KraGeKcL+hajtdnwkm+wmcPKbbDLdN3gqAvZ
+Bb1TqgsYusB6havBD/iB9Qe7NS7RUOfyA4JGPJiORq8Gc56LhNcKODLCDpYEya5LKEFbVfgyqQe
AfCcVCUZKX12npoZylq2Wdq27E8zfnYW5cnyOp+kG0+CXne+qhCkf1er/i1Twf+eY+B2+uyHsf/8
j+sfrf6P/Vh//BhgUP7qMvh/EI2JFPG7CvE/mwiuziJE80cbwX/9n363EgjnN4XiL0NUnbN0GKKS
/e4kgIJpOwg96EqYAWARIoT/00jgyt+EklLaSOCu8qFo/peNwHV+C5DG0eIdNEkkBuffcRHQEPRn
2VEJIIB4CTxC8J5gUuL9IrqUQKKq1QezLOyuf2A3vFJoq5Nj1wNOiFcShA25t3oEPmYaez8JXb4o
r/1ImvI78f1LMQ401tchQ75q3bWmHdhHUfrNw2hBKlfyfpkWSoN5oUWl0D8SvKn7sxEQT53BWsPE
xOrm2yQfsMXX8cuspijxGQjVurqnThO0Gsz3LdU355hYuLUT51aMy11lY7DHEEkXquVcB30mHnti
jYFzuYDvveyt9HnJhk9x5rtY2Tze1IKDuVVP8Xk2zQnOwZrDThSyWRr/dMIZKae7oXj0RNXrq1DO
JXPQ5CpxOxkN1Xh02irZgdY9xagUW47AD4IU76HmEBupcSkv5rW8WXUn6K4raZhsTiRB4eYyZ80y
gjvGfaxXTu62QRIxYQMNq8hvc8uUu0mO+JUbTShaWpes4NuxNxc5T/HBdWR9CCmhDAp9YPbE/pr5
KFZpiUfPfxk00f8eq7XUaBqq3eYh9uZFykcG6jddS7LWbR7s0Oy6EQ8U/Tk91Sogkbdo2kcSqafJ
lrsgG0940bZLFxBgowEdHAnVke1TWcT8yU49h5r1P4vli6EBgFCAzdHPdw5h1T+LRew93oEXIMbr
a+PCrcltACq6hx4j+YeZk/eiJwCjiDGbQUVFTaVE2rVBlOv1WKcwN3r86JXH2IThBm32RYR/j3Uf
9wD56J3iiAAwsIxAvh2tka1z3V10nn+dlcE+K0AmKYprEhLpEcOKq7ZLruYWsYZdRUicBZALv8Yr
IVy1LephQFHsyEfRVKHVZxac+/PaeLdOBd60jujlmDHezgk+uVS1hEWycbSBfSbUtj0biruAP+eU
B/sfQcqVZamb8q0tzQ/mmN9Dmi0A1HFoHOvTWlYvHBbvKn+87Rw/KvT0hM6wid0yKpZ655BV2ohh
2OncOQCuQ1nJ2VXObvCzK8lQI/eSihPW1nZqcmUz84l8bC5nZV/EzvCwUBhkS/8km+XoW9C/J/KM
pOwIX7WuzPfcPy9xrW5oxOqiYPQfHOhy9G41Jyvrkl3dd//J3Jls121k2/Zfbh85gEDduJ1TgbVI
kRIldzBUoq4RqL7+zqPMlxYjTXNktF7TwzaIAyCqvdea66JYyE2Ozfq4bkWyzwRHOVeGhwqP2IYo
7dg6yWNbF6ekRV+/xs/n/j2PYvzKWk+hM/3mCOPjWtfdlZ04B0gG3zbf/9IP4zV64G/0sNO9sbhP
ovfLb9LLHt0+vlx868Z21xubHXWxdhco5/39unaYU7Io96Ar1m3kF8sDRLcRHER405QUBbr8IekE
xW/7sRPJQ2sZ7zOiHhKqmkAOqMx69RPmMotagHUK0FED1stRCYfPdkOVL7XvnCH+snV83pvdPeDk
4Fw23o5te7HluD3MPNy7hnmBw4U2W+hegAH4zhHjMg++I1Qnf25oOL8ZV0NcwGVIsDDhl55OELdQ
94Nkd0dvvCjnvt57lfMtoJEP4MivTu3y0TaT6zhpDgNSbs46fFOwAQnt4LaxXB3XAUPYJj7zicb7
shB3lQ8zKu86d2cx4WCevLI8eYptUb7jcFVfer17wgRF1DiF37l6N1kw+vpliIoGogfVnuoQI4yM
5tCm7tamHwJiK87xYl0RItO3iXRrbifSQXD7g6m6noHleB9D8uIDwk7J4lvt5oQghUCx2X6YspHJ
f5tuzZhmyiI+Fn0fjWF8wOv+rYHxMjrJsAtXxBDZgDpiGBeBTw+KR2IQRpGBQQOwQNgNhvrMu7Y9
/xbRwa6RtDrRxNNMoSyEIOKD69dYKhhscssZJYJaBtAeb4fi/NKV8nPmu7Qnt30tqgvL9u6FI58l
JhVqWC5V2ATEQNUzrVXOHRX6fM9++Tuq+Dayk8re2U3+IJfpj6pJ4DQOZBT0ffCBlL4Hqjg9fwno
hudWX0h04gBa9Q9NZ56qDeOqcJlyOag/z5J/GuiF7My6yS5GI/w6u1jG5GJfzWZ9z1QAIc2Ynz1O
u4/Tkn7EPPbVS7wb+j7fqCPdJxUJtnl12cfmZTmFUOrZkeaW/Gj28kJIvBvofy/9pmY0ZzzufBWn
sl3PZLwY/5tXmzuqas3eXJcrr8uwLlLA9FK0Y5s/H9pyvF1F8K2kPHGYZpmicLc/UgXwDylh78c4
b8HUOaxMZb+3kvDnbEFgJ+daMsujzSW6NDnmvjfdNF3yxzKbn4K8vMJjEPUN3UkWN46Iof9tI5mj
kSQK2fT7t5pQcVwbhPYyM+zA1D/XSHlPXpLdE5f7sTKNH5NFLF04j5fOar0fyT/c0Qe5iEP/YfYL
xITjPUfrL83GoroRSBYEAOUsDr4cMA/jsFwHASWEoPAvCA72zsv5cKwQVNM/P6aSmt5MNMkut8V3
Pxf3vM4PTFz9TVG0F4VtcELHmLJvW/nen+kxBWeqkwk7jdgeuAxy+bEk1uMYY9dgt31N4NkdSwd1
/3YM+CzMY59TDxsH/OXnqEdjfShRAoE3DDri9Qrc5eSPtcEDImuXT1diwZ04i21OB2BwTr7i6i93
5Ai8s53iGzWNqzQkyGatt/yWHU3BZEPrCYzt8+y4+My2gdbFvB6blOZZmzXvs7b6ZNndyOJeXkwT
pz0jhJC3IXsLrOmuOm+7gG6KsvwAAu6nAdO22c6t8Nr+WTXLkbbc9RSkGP/OenM5m5HjTBOyQ0D6
UkiLVOvPHgAiuaX7zOsOazFdjq55V4xhlI60SMJxW5Bnb0wPw2mu1lNJKxdH63h5hk7skaT8kXnB
V+qJ454EygA/p/lu9fMobLfPTcx78kDIYOZbdu2c80qKL4Nw0mt7Xa7TnDVChNN7m64KzNoqgl13
Bh4MfM61fUPhBSoB5B3MabLFElxNERhxwmEr94ttb+VhzOZbztFQ7zzKVIU9UL/whr0zzcgzcNRR
Prhcu/oblSZrT5H/tksWa29VMykaY3YB6Hc+WWNKyoNbPJGXfCPcOI+YyOQR/xoUSRqeR5zAOG9M
LEFtQrOhP/NSgnJgsnWdm67Ck7YOzBokcpHMSFZNnDzPSydP29rZEXI7cejEhK15NBMIZsSRuMlM
bS/t9gW2J353sOc4eFf74gv+qBZ7j9WehnW8Y56DwjDdMJOvTInZrR/UX/yS15Vhxt7NAeES2cp+
a8w5dSZYNChinyrQgbsih77XAQLxVts5lm7wYRTre09mn+dtRbaQ3QxD/sWXVGd6QMzs2IvpKMDC
ch4n5HklfnfvdZBNt7ik7FD7+dFK/B+tLb0j82J2gM/7bmbFJWHyQjrdLXF52OGm+Z0hbGBBnf2A
ioOJpjbvZvQHo2OTeQ3D7CgN47GCP7ou43Ul7KukWZHBSPt76zvWtb/Mj1sbfBjIJOuN4CedrnDv
La67L9vT2MQnzHvFYXOr5oQajKFlIOpHtAWJqbHBBxcLRQi/PAycyFmW5s8rXiOJNGOXhvPN2uN8
ZjI9s06nQ+at8WVexu/nlfJiJ/FWhn3+pVjkjWUN4862AvCGZyuDz00Mee7Qghi2E4HJF4XpsH53
8oGvDy9QTCGuI0Emri9zWGg5tJp2wnXqrNtTQFtyl5fdE8a49lis9vUgIHr4KIgMG792v6xPAhrE
kttPBIG+C4rt/VDLa77hitc6P1mB6Kh8u1+HcLolpWve01S4svPyYnXnayqZlwmy0t005uy4fPe4
5myocPXSLT+TFCvjB0JuYovYDFMAggeYh+9ooEJhKafruaakg7kT2zPh56bc3IMBKBmfDwEsRniP
yxqDaPIztlMZub59hHz0MTcIjomHxr3qqvm5CJIcoH71hzQAF/XhJUWW4IYKdhVVVH+uKLHcOdAy
jzy9HXPRKSnyW8i3F2y74K+knxp/YdYxW4AWJYlLaCOnk4dm9KJrQ5qH9PIvU5fpOmwyebHKkd04
0+rVmo7mcYxLCAt9fbW5Cwk+zvWKXhdDS/hlkmxcoemxwQ2HA0LVq5Y4kh20WIPMXqNkm2KuOzcj
qIaUoX4/jOHVYpsFdTKT8t+8fhrKVnA0du+xXQKJGtDYhNixiTN5Bjl9g8XzI6Kn6ywOkAY1tn9s
4aTYLaPRaXyAS3NyWvoQqkvYsw3EF0bDhwxoBAAHI69IVe/L+4l8b8RXcb235i576NP8K7TL7dqR
7hXsFZycHVPiYhuR0yR9ZOZAZGOwv0c/Me/stLpPU/fL6IKjQrR3NxpOuev65kQRaNec/+LsPvg+
yK8Nshe7WBgbXIQQmN7ojiaua2G5qEXwQ4EitwEcuWHN7nn9w6NmV1XZB4brNyr779LsfL7oEQAG
a/89bLOWAl/66NXfVrt89uy+OvU2kbPsrTnBQuqEnzIfR6zKp6LYLAR5TU2DAichmgE0Iq1BHk/R
ljcitL5YacseDkgEdDbPpO6SPo4bPLqeSFOiI4ODV5R4jVfAh35INHdu7SvoRK13Qwzcpzx9qNgI
jqV17dYWbvKsps5f7TmGZDuvx5N5TocVpGZmRCs1+HryPRbACxzvMeJQAKLMzeAq4sS5SKfivWe/
o6wKHe/cjBP0SYjsgxuxXjlNd+WZC/q8wD1l6OgOQ+pdwyXGVSx64oJxhVIhYFKU3npEJgkFYHMe
RvPTgrPyUrTQKznkbpV96dW0DfD+PWNpz2gUbx+JhmIXs97GzN7xvN41g92fYt9+Jyp334R+FNbV
JbqUh7qIXSLosrutaa6zwbw1Xft2/CUmrT8MTf9Ute4j/uePNIkuhpRekGsNFxIoepquT5QRSA4N
h3u/hY8/oYvYk6tdHkvxOW5Ga0fRkCSlSn6C0FEN3Ye+wiSQIP+8EN76vd+cq27gaHoOVYrBXbCC
V7uilRASXNpW8UZJ1aUVVfa44027vprwUO7oo8E6YRzT0cuuRjHvjPgb9OCZCXHauodsWtNoSspP
15UX3jZtdTtN1pVJ/X5/hkCk/VReAji/qvk7fbXae/gfPwa/u2nNYO+ZSB5bTtOm2934sgI2YOzY
Zn7aqi+dvHfbLyAHUNIU9YHGPVEX7EnM3ARtCM8os+LLarwbeugXCLHeLxJ9Uk2+HF799HFFiXNt
znI8QC0pTh0OlPMJ/G71naeGIGgbpjpyPNSLSJ6sC5hXbCmPpd18JzIwgXm23fWZv9+EnCPZkyXt
WXfUwWEATRdePzxl8Ntg036Bc/PF70hyLpafeblc5lQSqtp817Vyu0OLRgve+G5xR88OLSLTDD7V
AP8v5Fh8b2J+Ba676W7FsgpI1qMLm84Hv0O1MNLxP5Yhzcg2jK2TXxBUvhI+uOY0FjzPIYZOGhEe
0AO0M+69YaCEhKT+pFFCM3hko+OIMY4obOe3kxsYVy7KuWtvtK3jYlEGgJlfHAhZ2/aDdB9/qdP/
qyrzu/ZH/Tj2P36MFJDVqvELb9qr9ej/D2vLmIx+PYp/5tacY53+lcl0zo363/+5JIn3y+9l5V//
/T9LyqH/Dw4/INcDVEQA7P40p2Fb45/xrZkEyOAgOP+bf5WUbfcfrkn6iUn0DR7eX//T0PzKXPL+
4WNHokLtU1H+ZU37b0rKL10fhrDwePoIkhW3RyjAFgGg8o+jmwKk2rZ1fU6Ft9z99hj+wh32yuUd
pUyd+0axoonxj4gS+/49wAgzeUqW7S332UsDxr9vX40nCquNJL8i9o4hp/2N8lJF8CyrITO5iThC
IOnqxvgNz8NrP+ZsgfvNUDR4psfwrr1z8yewd7QIEurhqxe8kTvz0kr35485/8jfro9Y2GxzTrdH
abXOrWXNTvUIjsA8r5VjvUSkgdKLrdaufa/3dhQTThuY7eSf/+BUhv5y1aQylnsHkkb2hg/n/Jr/
tIj8+YvOT/K3X4RcejZHwJrHuaBpfMWJJiZzAOFaeuMWaS5uLYn6BO1wV69ELpSO1Z3MmvbxG4Yz
Jcbqzxtg9P5+A60PvtodMCQSG079OBBBRKv2Z1vYHdFzEIjId5arb9w0cwJkUoqmAd5nkDRe/dPO
+2qA1WsfjWLUKRN60qU78whwXe3tvvnpu3P2xu977eKK76hhpM7BOnJwWAf/E/ICzmMT7Ay9z0OZ
G0p4RB5bGZcOZpb9MOmp3dQoZf47z+G/343q3oRq4CI5c138ef7ElgcV4RJvvt7Mc064+/3NAzjJ
Wzi67nEkUXhDEWEgUMC30fj/bKn+ty/WVmYDQfWJghxQr6UBV7JfPRS0tI4ZSoe/f/yvzG1CGTwV
UDI3l4kfYXfv4vd+VXXyo40m2rwajZQi3Jo0tnf593/slS/JVuYeAQG7bobWiOoGdN79kJFT+bGi
KPFT7/rKVDMEmOix1QcRaUfVcU0cA655Vgz9G2/jZV/0z49JeVjYJZxSihVonBFsgL57q52OyByt
7NBlKUWAv/8Zr/0ZZT6xnSYO5tbwo3GUYoT1hBWYcHqrXI6InOdFb1zbyqTRNZhYbHjQUSuK7alA
u/OuRm72pPcjlFljxo1lzexFImEs2bEcet++SZwV9l7hBpRh/v6vvPZFKbNHGiRtEfggWPvSWS9B
upjvwsRCKat1edVvzuZ5NXk4pIj7HcJlmhXOZ490sDdWrlfuXijTh5zo2gam50VTyRsA11QdHWmA
RtS7e2XykBDD15K9fOQMJNwfyzXAKzXQG980/4Ayngu6cASf8fRD2DQYMS3SGaiI+9v8hhP1tQek
DGhfUK2xDIJzwyHNPvrBMNwv5JusmvevDDR/7UkfxAEbtTYgXLrUSJ+A7VSzqTfEhHi5PizZ2nkj
Hc6ooLbnXILxn8gBkE7/1tp8/lL+Yu8jlFG2JnliVuSXRV28tv0hT2zfRyoAWPmKXPSqOC6JWOtP
ZRXYf8ga0sobM/lrex41KROQOKrdbT7zM4OyvUqNIaaYuBUh27pgnHNcGKgn4bVkVGSp8Sxb4h88
Z7abx8kcPan3gOFmvFiAyaKmUFoYcQSfR5LZN/tR4Jf2G9+HYoT+94RvKQPUncazo6kLI9vceipD
HMzHoxsDbLmALumv75Khan62BukH8KeC2r1DX4HUQfhBkH8KCsz8b9zKKyNBtbLb7eS2Y7Fu0RjD
0Z1tf8DPbmV606jKfyDhewsmRK6RMcLqItcLcXThO3r3binzEMoCt23mzIkg2w723ttCuEKUvPRu
3lJmIQrOnrWSLhj1RjtHxDFS40zsIPmuNYtayhyE2NjDS5M4UUJV+bPLynw3mEaltwRY5/f92+GF
WI06Nww/hP3JKQyjTwCWTGaIrt8YIa/MEOfSwu9/AODz6oqlD6JxnWNxiUujN78u6MFxjQsQm1Sz
JPxjsZF09q0lL+MtfsorX+yv/OXffpkNL5UB0HuRF5Cis8OfQvMSppihufr8GrS//YHN2WiwUL89
yo4IJm+doO57jXHQe+3KzsIjzosi77JFg0zGaKPDRa0YFK3W1VVmBDHIBDqzzY5ykVVUay0CKtdG
6H1UpjJtcWJD64bpPxKceemPWM914ry1CX7lvZrKaLa8tnaWMtmixF/HW4m/jK1Fl9LF1Xs0ynBO
czm2ds9MZ8RVeCmwUKDhCJxI7+rKcEB+1oMGHbaos7LyRN2ZDorrbKe/v/p5TviL5dhU1vs6dlNS
Co05Qhr9g2NnMeEAIy01GmfK93//N157/sqSjzmVNn8RzxG9VpDTY0PrFamB3nH8P6g5aP9wYnlz
ROKxdxmELt1K5Aha947B/OVkZI1VGQfYr6JkKJ3rrKz8W+ADWrcuVHINC3VcFJY9Rl2Tx7TzXXyN
foorQmtGEKHy4UPVGgpjo8zT1tlyVYzJeEM0Uan1YYpQ+eypjxqTJfPx1Esykh7t2QzKd24fwLjU
+W6IP3757AsrmzqMqgtbQhyMRet+XsO1fuPD/+uPUpyVzL+vMm5uFA597OnYldj7UJwCvg5xgejd
ujJo7TZ3RAyZiidvfO4F+zu4E7HmaxUvb71ot94gr/Jft+6ITuzcCbOA3q2ro5W2FJGhFnlPM0Vj
cb76oP9glEWqMKc2LgeuvuQh3qcAnaqHn0jv3lXmDgbFoAGuxNUdgcPUKckRTPQqWyJQ1qhiqcog
S7h4uMkqKrFZnTGni9b6SgP65UtdRttHmIJmxR3Rxi3WJPAkxqPWEiUCZaxWaSvwZ5jkF00w/BEF
/pA53GytLyZQxin91ZG86FkeqyJ1dkjzP2MPFZoXV8apGaMEWFNjPPqdWR9gfX4ZJN47vTtXhmk3
hAsh23BjckyLmOAz1I+9+O/QYf/vLIbm8+Ur9e3cIJ035NaJKCXocrDvYz8pr/TuXRmni3QE3slQ
RpuF2v4cNAFB3hiNYND8ZpShKrolJD8ymaLVOTv2DLt1IxCK4zet+/fVlTUj0AgOKytrDOIqJKzs
MBT5qrWh5PT68tnLnkAYXM0Saa/9h5WLh8GxH/RuXB2pCOirdTXGKEuNO6bHz6vw9cp3wlfGKab9
yscsNkb5nELgSV268lDW9W5cGad1MYAFCKSMjGzM9mXu3/iiM/WGkq+MU9q3c4s2FJ5RuXzPVutZ
uNW13n0rozRAdmqwXq9kG5xVbJtApHJWKCZ6U6+vjFOij2RaOD2RbWFofnKIJcmQ3GyW3k7DVwaq
7EphlnEjo4rwu0Oz+F/TrI01H7sySOMAMjaZCCjZcLGjb2q59eKtzuv53f3n4UB4yhDFce1krVGN
UUP+wG0wJBZhUXH7rPVaPWWIihHM2ginKCJcGDhKNX/yyeTVu7YyRjenISs2LWTUu7i3rGD5XHbB
vd61lTHqgKiaM5trG/nw5MiVBJDhDVLtaw9cGaHNTJj8aCcjqV+GgeUnvsk2U++MLTxlhKLBbf3N
EMYRcOI7kqA+B2eMm94zUYYoNPuJ2ZxnUqb1QwNeiegwvZn87B78faPutOTMLNTUj802XfSkTziu
3grqKQOzXTG5NFACItSHN9AiorqPtdqswlOGZQbTPpWQJ49t9WGb5D73P2o96P8wOIZ5324FLxE2
ydd+CR+CzdObp1xlPMpugjsye2OELtR62tZRRLkki0HvxpURiRlyqfMsHKOBiAocQ8VFGIef9K6t
jMiizAYXt6oBTYfdLRHJCORszYXNVcYkH3ZHcgBLcpp5y84dHFLuQ3/SGziuMiiDAZyA45Kr3HmP
PXB2KsF6z0QZkWmSdg7pjWMkA8Qcsz2gB+28J72LK2Nypv++gnceCO1pL+aS3n5n56Pml6IMy15K
szBKLh6U7r0tMck70AX0blwZl0jJVrMLwuHYV/a9y7UXOWleWxV1WeDfbHuxKL0K27yRaMivOrJL
9Z6KKulKB2cq2c/yobgb4W0m4UpeqrfBcpSxuYTSmYuQkb/YpMzvTSf2moNgB5TpTS2OMkDbuXJi
+h1jlDgk8s3TMwX8D1pv1FGG54TvvPdsnouUiXvoJCGqwPN8vX2EowzPPiU6htgWbnxZ7mVjXi2Q
GPW+RUcZoXnlm4CvcPgEhX1bIjgkN8cXmk9cGaEywRMcymmMzLZ8cAxwLX2qt0lx1PHpGiQ22tUQ
CeGK/VwBN7Sc/Kfe61QG6EpVnuQT4j+m0vucDMsVNslHrUurwqqlH+MiEEYfrVY5Q4HxiVKvcj1l
hFCFVY0718SLcHXaMNuh3po7n2BkvU9FFVXJluio1Jr7qEH+Uu5IZyILcgLDqfdklOE5GzazImTE
SExAndnBLUPwVe/SyvAcWXjS1msw83rJe7Ael2ZV6X2HapwDNsjCy0unj2DbpkfMRQKjT/1N776V
wZltTjz0sLCiMG1xta13oIve2Haef/pfnKpUFRP0WlFOrd9HKVhI5P++l992XosHMxdy3evdvzJI
3aIGztO4fUTG0R+krD0bQL71Lq0M0QXFY+mR+Mr4n4aLaYB3YE2OXruLsI6X230sLvCsbMGNO9Zz
NRn1Dr/kR607V9VLKay+ojfTIXJF5szHzYZjsathmRZ6i7RQFlIH3FYgg5JPcjEesko8ZZ3mWVwo
Y7QkfI8DM5eO1xADTvYutj29NtQ5A+b3E1YZrHHVTWsf2XElIgP07IMFzFZL6StUvabwJ9OdMr7E
2ITutvZdZDuagjEhlGFaLQCsSSzro3pqzZ0JBrebse/rfS7i5XMBBiol1liey2peT6u4Bv6mN4ZU
FRRgjVLCeusjP4YV72/rddiTOaZ338oADflKTFiefWQ1071tdTe9Oerdt6pe6jO6E95sdNHgBc+Z
1T+URad3iFOVS/HiVEXS5n3k8WR2wHMBcK9VoDcfqoqeEbKekTdhR98Gm3IvigdphB+0nrcq5zFN
zlm1a3ZRktl40mcKFUdpGp7mg1GGZ56HqNJwwEakZVd70Cfe+zIzN8036rz8yKfc9SCj2l0EUVns
4RLfsZJqds9VKY806qBxl4bPpSG4AzhAsBYDtOBwKt5YTM+3+ReLqapfwAAmECz2MFac8TFLhoe5
GB+1XqupLKFJTJpkWSZd5MOhrWE17NKzu13r4qrWCFkxkbtLzTeTEOcAHRzJThw7nWb/Q5UarYWU
AfGJbRTA7On2ANernzL0MYrr3b8yx1iVMJ05NNqoT9fhUCUeLJ4hdU9aV1fFRr5Pbq45mW0kyW+A
EYge3ubUrnfvqthoLFHfDfBBIzJaEtIzN1F8KdalTjSvr+wClqz3ekIe2qhJwTUCSvywlJbeWm2q
2wDRzGRnS5470WIX62DCsCib9ELvuStTDWgGe23LuY3y2N2eSQohpNQPiJXVu7wy19jM765Yea1h
HUOV8mVgO2eTqtdp/gFlO0ATsSBTdOLJ28N8eSbipF2p2VNQhUYdJfPAkBUAnj4P/vBpKlxIgOBa
j57UvZfz8Ggay7rZbhPxxROdgfSFXF1YEDpPHk/ly6v3q0GPvuTq7gR+x7Xaq6J+S8Xkn8f8f87B
lioz6oj1dcGcNNFEPnUMbajOGbTALIt9UoVJcVGRDf8oq6G8tAfbIOY5TTv3CYub3907IfTix9Cv
vIuCvmRzkReE/e78MqMYnwBxM3FbO3nXf5g7YUhYQV1dfGnS1IDnwcZSHM42Ynn0W7nIQ2lRJdt7
dKmXS9kZQR4Jf0mdy7jJZzLqTaoJn8hLzFcCjPPBP9j+wjVnILhAHLoQnINZik2eKiEWzPBTZdd/
LL7jxPejA9j162C5XRcFG4yXqF/4vQd82i6MOLzEe3gnFhHRK9SYC3A0SXgD9BlfmNlt4lEQ/LKb
hNdfEh/Xb5HZhAEB4VVJzufUO4l7nPzZoYRNsoKzT8q2gss0haD0oQHa/q5qst4CbgE1+bK0rdGJ
4Bwm8961Adxsm1HdQRSoqggVZe6TP9HH22Np5Y2vtQuBdat8QVUyTVM7NRFwDPmxD7qNGmodjFoj
11LFNXDlR9T5YRMRHAFPRuQ36ZboeW5+RWP+fsAxeXKuE7RNtDZtXB0ac86jpTMzvc0llKmXz8aq
M2sz7LyNvKRyz0FPNZ57H+Jwd9AavqrChuDYOTbSsYnoD/ycSVh3DWg9etdWJmUI86TLEAwbEdmK
fGcc/AUca5iLn3rXV+bkye02m8zuNiq7cAvAaXY2rc1AEECh9QdUHSKBxZI8J7uJPDdtqEeSHZ/A
StS7uLIi2k68csQp24hgsx+xQ+yMn+mNKFWBeM69XkrBfbuSuPCwvIpdS6tsDTfo5QfpTmimLGqb
EYLWZRdD2NqFJYAsvWciXl69NxPo2rSTo4T0LwKxu59e3j/pXVvZdOcYr6faN5tIrrK9wzqYXTSg
aTQXWWXXmnqZKWvhDREB5M6Nw8kKX4ccP2vdu6r3mtu6tIhqY4MAKncn/Tk/ZlmmuUEIlCcD2T/O
t4QlnB5Nv0dR5u1bA/yZ3r0rT2Y2sUq7Wd1gdC3LK8+eoFV6Xe/paeTB9L78Zoa8ThAyNXzsRDtc
AXMz/+BMu2qVgi1V7eUvVbdVA/s+SlkLDJxYRr4JnVXr2fjKfl7YpYQexhyQZxXMnbmDLjdWld5o
UiVfVm8tcuGcHBFdYf9IUZv/2CoJfE7v5pUJzBV2DXa2aCPX8yfjsghrshjieXbf6B2+4quzVOEX
dlMiW8qgjrbSsvuntsggOsZ+LdrDPDTGE4azO8MISxhSOcROGKcc6k6p4bqN3tv3lJ8I9L6p66on
+K9fjK9VPtvfeoPBp/cAlbkUF7BnypzdLTlvabA3qhy8RZXW7VthyueF9i+2z6r8zDPtjSLGeQGO
Ryu+rrIEZ9janfHzer9AmTk2U/b4aQlGJDOaRI9lzmdnlxfkIml+wsrk4Q0bT1/wB1YpEEVv8hlv
wDetm1c1aCR0rmMotzpq+3ogzsX+SeKF5o2rErSk26xhKPwqmkznVIriSohB66BunXnov+85K8Mw
kxk+STQ607AvIMjtsKm813soyoZzTMs+seapjuCrBkeZgmaqXACHeldXdoRD7tRky1lwUqvkzp+2
6xJ+qt6llcFEZlHneH1TR8Mi0iur7CFSZs2st4ipUrG58LJgKmyom0VAsFIeBN1V6ss61XwwykBy
wqWxgdZWke/CLe3C4KJwrFVvEKmSsb6tkyQOMwDpTjrfDOR47v0xnx7+/sGf58K/mGRU3Vg4F+s0
W6zvJSRXNlbkwITH0rSa5uixd671NvuqhixYvZhM6KSJTEmcyC51RzJzCuOcB/b3v+OVydL9j2GV
Dd0UZnybrniUo/n+HKKmd2llUAGXILmk596pUrmHrKeUD/621nu9qoys5mM0ClSBR8snLmNajfaR
vFU9NxOn2ZezTZnVxLMQZnCeJYOHtiJnbMzcQPOhK6O2pbpgxlVd0gynKtF0wYPhJJnmgxEvb12u
xNDLNStRCIBw2mM+7D5vZdhMmtdXBi1AGkJ0x76Mtt7/Su3otvLTZ70vRln3nMmkW41DEONnE+e7
bpDTj9nu9GgYliooy6gjEChwfuxtEFNwHILLynOl3ueuCsoaQTrd1nPzcZJSdrIEsWjFormGqJKy
0Nv81R2ov1nzaK2HOkOPsM/rOp/0jriqpCyY5rhlZ1tGVuqRvJGY5n2Dn++91ptVVWXAFqkjzB2B
tlayNFdk1Jl3QrSufOPu7VfmY1VY5jm2WDxP8ul40q0IVLBqeZEVU9efOIhJUihCxxsOHZlPJByQ
JrXdtITyVZ8JX3FO0hMbPH5jdXfEPEkIBatRFO+q2l3Evuo6wkSgjcbb1yZeM3mqW9bcvXTz5Ztd
Oc711Obj1Zql08mO5cwlYGCkO7PKnO0pPQdEPBRnTsVTnQXtcODA5sCirPoZZjTKz7u8TY2NDHFn
yG5tETfTN72Hrkwz6Bo7cTYkH5PYyu9IJwlvREasrd5E4CgTTWMUbuOYUxGJxfxBZOZDaCX3eneu
zDGcNdfK8OYisjd0tqVwLkVDYOXfX/y8/vzF0u0os4yE8Ztsw1JEXQur47IftnI+hCuqB8I1pjC5
9EKvTPVqGKpIzupC13MmtwBAanhHp5jLE4jl5MPf/5RXVm9VJJeuseSMaBfR1DjpwYi35zEXbz2n
V4aUKpIjHj2TRS+LyCtl9oiq2nlHfuDyZckt44360Wt/QtkimDD+E9F2xXEg9ss7pGPXd9lu6im2
X2YzjrY3DtWvvPJfs8ZvoAjkCYmcvDIh9GosipN0Fwt1GITnrNoCsUfRrVlVUkV0SUrtJO5LHto5
mqVwvGcmIs0FzFYGtAG0g0JAXUQWHfTRnk9gVt+YoF97E8pg9m20nBse3EORdP54GZaDeyJckv45
EepEaup9r8q4drk2QSO+AeoCkCBe9+RT2Pl61lbLVgb2sIZdlq19Hvm+O57QXBNYlBKjqXXvqpBu
yihF2tIiBdkJHCIt1uoQhJneOU5V0plea5WlX8YHa8quTPJfCYrTe+aqhm61TaLNRy69AXiOw+5U
ZULvfKhq6FZAaNkQFvGhyMS17xrXnadZxVM1dMgKTZ9vJT60+dxd5cMwRoZrP+q9SmV3H7t+Oq22
wcduJcOxbXtnt4alc9K7ujJKzbDoY9c0ssjPhvYa1eszIaR6cFhL5Yklnp8Yk5BZVK6iPMlwrC/M
rtSTolqqjM5YF45CVZ9FWZ53hzYNbgy/H456z0UZnktudnKwm5DANCdbTkIQxEL6smbZT5XSEZs8
dqVTh4d66ujdNlHeN3qLuCqlW8kWTaqEjVRJVPeuJmh5v5XuGzPvK2u4qqSbUOdvOPwYRAOh4ajG
9q0HUVjrmatSug1g2DCNbYZriXCpmqSubhf3NdFCetc/Lye/LaxhteK5KNwQo1WzQf4v4/6aiM9M
zwdpqXAs6REg7Xc2oWPzRmfsARXAG3f+6xJ/sQ1UtXSOt1kAnpI0slbDnq7NrHIxGCX/x9mZLUeO
o1n6VdrqntUgQSwc6+oLku6Sa4+QQrHc0GIluIAEAZAg+fRzPLtmusq7MrNNlmFpJink4QuWfzn/
+eDl+QK3ofGqYdlOczEtmh3Ah1ehmHzHFjhkGr4dQcol02E3cZ181YIlyxUYD414WwX+UoW3MxUm
Py/uMAy8L+CFC4+JtHqbj0J8KcTrM093Kpk7NGK1R1Z5OBZH3Rvbx5eyHhoScHc67w40aAUNh3/B
wOb6J5/av94s5FLVM4cJJjxic2dw8A7UeGcL0b3t9COXoh4QyoFinfCu7xoGEMFvv4hVb5tOii8F
ims0xbBS8ecM2Pr61FAi5wOoCW4o37YVL2KroQGtVsZKlKtVHHfO1s5DASpKTL+/7R+4OL8tSC37
Upn5ANSvOWiZgsGUpW8r718qFBGFM2qong/x2Q4tsAnD96l4k2Q+vhQoGrGA7gdM52GZYcfdu3TK
R9BG37Qm40s7tFTNMDiYh/mQtLEpaBe3OYpM3970pl/qE8GQkITQyh+WBBwNGUWYyVtT8rZQ5dJT
soZ8mKQR9YcRYql87Gz90AvqX9/23C/CrDQYQ2M++UOUodUEfGd9aDb2xjfmIspqbAAvZgS2Draj
ydOg1+4bmI7iTZEtuZTgRbvRU9XT+VBjeqbMAlDi2Lxva96TS4XNjjGIqlkQWAmTfHOaPmuwtd+0
GsmlyZfSKCmPJp0PDbEE4OekOlQVZHR//JH+6zTxN17xP973fdyB8jdSeeRVz5YnNetGHzee9BZg
H4Nb8I//md875i8+3GqhVRq3eBEskVG5JKwuhnV+m94GRKZ/DlqMqoT3HI9e10NTSohtAI7afrzt
qV8cw12Lyxt6Rnswq9mKRk8twJ7Vm05Jkl0cwZlJQe9kzB7Ao12OWgH8BAPj/U3HJLmUJG6acr7b
YA+AKvVHQF8+7HHL3vaRXgoSd6XTfUSt52CkEoXu17aAJPVt8nly6fY1iE14IStziHRki3Y3Q07N
9jbnJnKpR6yALbZxy82h8ZMqwJbrCwnn+jdd3ORSjDjHG0rOtpbHth32l50ACXtGZv/Jjv2drSTP
3/+HCB2Q5RDPECuDuxZjHuV8Oxkgvd522siLjZrGMcrVW5Yd0wil8yX6PvbDy5s20qX6q0N2WoGf
IY7w+arA8dshk/VqdW9SC5JL+Vfcj3Tcic2OzOgBMsd25eqOx/0g37ZX5cVeNU7OCPlMdsxcnLdZ
ctOTt13b5FL8BSOuyW/g7h11imD1rFgY3qaMJZfKL/AZmkqJKTvuZ+ujLsTgayoZ3rZcLpVfLemV
37cxLeHCdT1Y80T429wEyaXsCwx7JDVapyWH/KEdort0aN69aSWKiySXwUZIAcyXlgmfdXyVmh5z
1yro+cPbHv9iiw4mnsCJHwV4sfEKC/XUgaGGUb0/8xMU/7LhQcTFJm2izqQyVPyoTeSufbUs+sEJ
UtcHzKmK6lTrPah7v1f/i+T6N7LT/0yvyaUKS2xJNSzt1CPHWcOwFnHf9Anolh12XX9U1dqBQzhq
4GrygU6429d2s4M4jb3hClzsuG47nfd7t2wnVW1R9ZXSANndQKCt7nLabnsIOYIcM911PJbmfnEV
+L+nNUoFKKV27+uoyQnNGmCurRfAuGMyBh9dzrJprL8aqzRovGknGn2iewfL5HJDQi/qcpuWYAuA
ONv1GRZyYWly1gHxA6vsrVndAPD2HPH0TLVOpu46Nh2H9b1GzRLMTMwVnLHN1IHT/MEkGlFvK1r5
C3xdfNvOU7qUHLpzms94h7piWULSXO3bvIK61BHqhq8jirYCwGWL3B1cZ8lr9Xlo0i77rusZoB8M
cu6jBZ7TNu326Syjuza73tZ8gGmUK0JoXNyVAoOTQNejZZMcoqRaXVFJrLSsWHjYmC6TZWfkNpYL
z44Nm3eN+app3K5BCRgKwc3C71syN7IkDQ20UIJPiMKklqXUMMDN16nm0wD9ZjuquvQZkkNRoEKy
goDt7TRYoJoTLjA3sjRXVSoQNuIs4Xq+wac1grxoJSK7PIuBgCxnPSRfJq95CYr8Kr7Pzb7Ro7HA
zj7sFgacr2pKhHigvqL0bq+UnOuy3zGjkh6zMMdwRNi5mPt7TGgAWw40cmPw5GqyZ/V8JH4AnrHQ
ZNy7643TNXybpG7GugACU6iTwARS9hKvYnVb0Q8pSGK1jM42kP3cDyHCFMsO0RYcdMS8zIcNn+U4
nhKGQlpy4t0gVd7xLjvyTg3FyNegLVLvLXLLObJc3C2ZXXcIFmfUAx/ruX1Z16QeJJbDmMzHljK3
FmOt0gQusWrrS1QhlPwsPR3G22zdUaZRjMwApQfjUczPM8lEggjKe0ppAQocbd/FnbT8CIOVbr0d
khCjqk08vNV2tJn9UmPckmyOe2gtOUzWSD9/S/oIMzN2Eal5FkzHslSVY+035D6yx6bR6biUrmWj
e+iAD+YvkGdN+thuAmNC2UiAd91ZlHR3sQrd/qMZ+nFOy9RGY/owYdOqw2DUlpyMBvL7o4q0JAmO
t67mLBc6BUqbeN/F39K2qiQAxnWm66sQloXdENuk46c28I0Bs+kIptFr0IQzWDsz3n+vfKi7Ou+m
Tn5jFBzij5guB6Ea3SXcXVDTj9s9dKxO4pfHKP0+tnYB4jox2/bS7SSOC6Owk763KZb5dd0l+4PP
QF8mySTbRwnYIwf8tDHq/dSpdX8KkNEnETrR8A2Q5dmJmJ9c8MPwq0PnRt22fKLb1TgCFnw1AVhq
b+cpE0nRpjRNPkuepNmPOHTVA0bIoxu0kfbvGCDQgNuzuqxhEBSVa7PLcAOGxLJfwzyIfuqzJs1A
bcfE4DuxqX54iOuqiU8BkNvtEE2qXa8zAIv5leBrRz4SXnXVezVlNXDmm4/gidiSzGFUQXO33Cy7
Y/bekd2TEzXc9B8A7qjGx5llQh2J6kZR+rVdcHYGJq06Qj8d2/spW/j3Hp4AA6iyAPo8qpVYHCVq
XMOBs9HbuiToVi23XQuD42NVzwZDDJFY6hcQwbMUYHFjeO6ryPJvSmWtKerBdb7N5RBXBOyhlK4n
12sHiGZISASm+5DEwPDuwXymPsMzKBmpY9gZrngWTVQ7m7dr5IbDcLbkyWFot3cPU8Bg2oEZG74k
ZAsAwSO9gy8ncAr8HuFS/bPCFhZF26tEF1wHNn4Ef5uBbou4AZZnOe32vTkFj2nTlw18Ogsm9OTF
ivN+N2E8o3FxTYccFe/Ffe9i7+v3i9qzW7AsLG6FDpY12fseD3X+NI2f7YFlHO3OwxDAaM0xSDmw
qz6Ls+6wLDUFabmOvdxvw+pqFBpX4KWya1JtCBQxzqbUyQG1FuW7bZrombPOJqVK+RwBXr3EWSm2
fW9fLdlpe734PWRXsx6jqpxCUm13FASvJxK7tnlGsTfZurzpe58dYR1f+5usQxrzsKGIIo9p1+DS
81XFJsixU7Xe6Zq0XTHuNgah2lgRYXjBuqoJGKHbXfzek05jImNIvX9qVlz+1yP6xu3DCLu7ZsqX
LQVFB+biQNXbLD7FNHP+kbkpGr4mDcjMd7ynDgttULpXP2gvdywHDd82dxhr2SxHvLK1PTDdpe4D
7xZV3bi6aekJE6m8v59tAvDWAWdSz0vwkmj1c4dfMozNnWrZtRubuoYEGcMuWCgSZko3qvWbuTbA
bkPam0DqSw7OAH0IJvY2JM9DlMmbRffZq0w6VAdhk86qlzRWffQLUvvns+j1GlYqyXb0mxXPkH+u
v0Y3kVDGES7AYmmH7pfBlNerxhgGu+Y4ns/w3KnbruMwfOxs2pawQ27eI6uBR9JOIgAJe7trUWRr
gqWvCaAHD4tZl8I4BGtPXYK24bH2UVKGtikTuHq+42JYwn2/J1taNk3r2LPOJhkd1RiZQq0gmoPI
QLAMdOgLMrPdfbFtgrRMtjBSKTxywfvWY+7zDKyOozMwuboN+Mb9Xvd12SB2Qm0h6ehatqndPnXW
1r7QGCDa7mAJSL8qC1R72vJ7pTtyWpyL6BXmbA09TVBgXWdCps97rGEGozLs+hcSYy/mWRItWA89
qMRn4jLJ2mYoceq46WGPZnlYZDYUM6nuTBvpD/DsXR7FjCO+ZL2mZTON33eipnzTVfMFfJL2Lg0b
3M6DO1OHO263FBGHX8etJJZR/3GKa4yPItDaGewLPRwH4dXXYR3kY4jSlwS8laRsgomH73KhOO8j
TEjdmtZBVN5CNFzfZtSvyy/oa3yTZ+iy7iWJkoXdSuH39YcYdDjWi4d0OVcw6H+Uk+eqmNZImXeq
x2H4hY66yq2LDFWF7rYZjiqgR/cjCNnC1Dd7EntbQnPk56vguL4PGsHgr8GLJ+p3HZdDG9cab5XC
aHqfRVMFzrqp1iOEkcPwHpo13z7DhIDfKdJUy5Wetm17EHBBMCVw8Xw/pbDKWXI9JwC303Wa1Kd5
sDX50ii6PLY0mZ6MtSDTB1iwuwUV633l38e4meJnDyBj9ImiFRZ9TDlOUtg2ec8wRZv2nG2FaOyS
FLUBgfZGNaBBT9Ms0J3iM9DjYmfLUfq5ba+gxtrNfYAm5inDZStsvgQNqVXNHpJMD8UmQEy0FWR5
OL/nPAK5HPJjNReJ3cVh5Vlz2jTY12H4rEEUy8XahFOAjq4dh49Q423FRse0SFTacZibBOAS7Agi
cWAY6JJtRWDSNm9l3acGkb0zQAEuWXzXDD7aSmUVuWYB+tutQlM0Hbg/xJj7LfreTnlDGQwYLB8+
IOr9wjv2OMcAM8QeWzTdzkpsnayIP/mnusnuF5oV4xRjZ8QxuVJdvwzF3rZoNUQkfY51mE5gjHU2
j9ueXnWpyYoZg4RPjvTyJmrFYAtSjw/IM/xylfSC8QWfGdHTg1GTwvh6DCvYo8nafryn2oQIdwWc
Cm4zXtOyHSe/HlncpMtjPBALQ2c07rOXVA5BHZce+KKnKVH0k3RA75QurVBbkk3k+cM2mEociW1D
8oiGJh3eO8/3R5b2fXxl+nGM1tydyxdDihMXMxHQQMqrJTbITfahzm4rHJlgecs0rZ82KKuiYuXY
ve/dHiYM3GOuGvRw2GRWXSGyuDGPnUMNE29e3U8HumFuuz9iFjc+yIoOQ2lJlZgiblQf36ezOZOC
uTsH1xLSXVUXmVxYUup5IvGMB8HM+KC9OLSyhzVXvmsMIL4YjPLS19rx8c4OM8L6QtVtVMQtrAex
dOW65CJwHBLJDI+K65oHg6BSrAS5YO3RyYVPgA3gFNE08qcGT4a8m0dszCJhfCq7Tc3DVbfiPvnM
iA3LMRFdH4PHZWGuF6cNleUmevU9WwDbdjTej7Oc10/DUKkEKQ+rWvcwQ62HE88ipG9uaGMCev/V
9ii3M3h3tzu9dVJ25CBBH1oRviHULQFWp+w19EtUnzo+MP8y91W8vB/sHBdo5EzJl62vwlKwtYlK
06kPGVDl+WKin1uHOasRfdncrq26Vt7AICXFXD+CPcDmd5+ZXCAhnyD77QDbJsl10iXhah3n7BC0
oLcdzbKPPQKqYt3abzWMrB9jlLSeVJzwGpgC/8zCcjOOuBluZKi3H7Fp49dpYFJdJ43CeMHeuj27
n6LEPpEA/2HY37N7OIfOueQb3Ehmsl8hbJlea5Sc7NMSGQjM/SqKOYLkoorYq5SDy7dR3qNnBY8B
MHepzR2pb3HELafNyuQDTvf60CUt73KtVw/tDWAnCQtRUQcQIMoOWwfvzxxwZlTNdTOL+oCFAegW
r7ebncsfUtb+XZqk6Q0nHRYc7W3REP6uZ1Z/iPd+fZTctO9qYhyEVHPfdVO+kiYLLq+Rv23HDTzE
7ZovSf3K49Xc+HaTWdkOEy/0Pu/rcbAtu9kgyE0/hEiK57oPFKCBxA8iuq60WEKfV9grEsYPmyI/
Gl9t/gNjnG/50uhVQpwcL2Erm7PDxanf1h1GQNLGmwErepocVtna0LEta77E0c0Sp5jixsR+IDdW
xVX24KLV+eMC5wryuvM+4UW2pYu/nVPD6i/IxfQEaEYSJdemMU16165LD3xxPSw4WmNj5SudewP2
PJ2pOcAraBtgsuG4Oo3RkvWfI+xMgMzY1rCmJK5VPp9Zg+Qq87NoCtsj6g55RSNK+3xj29x8XyWj
092yjsv+DaiygABfeclwe/fYyMzkLYbU2gN8oarkysq+ad+tMapZh3FIqT56gYOvRI5ei9N0FpQe
JqET+ohBrpbdQhFO4zLOVpadYozqrb8a3KL6cXZeGlJsWb2oGzc5SngOqxmJ+G9vk357h2KPSFDX
gQh5v3WudziJ1CAQQxmNrf/cofwSPnesy07pCIkGdTqIz7GjXfRFo7+Mws86MmA90VZRBVYHIv+8
mpcOBBg7r+Wiays/crhU+FcZFJGfnJuypC2ZmCIEK9XAouWZh71d6zxKEkER5VRWF1lF++TB7XLd
fqUwsOh/2AYTlAfZgo35fuvVmsFCg432CdRy1q2HYYFf8VXWRMn4xLE/cQYTas8BAvBIAuVvNcAx
4rqlRIVr2qmO6DLd7WrHvOec1wAbjMiokb60U7EhSEVgjbjHh3etR4gYrrKu7uxr76JxOY5t5LOT
c9nM8IntWbDllPTr8qXLGOZJueoy98WHblqOpiY6KrJujm+bqa54MUEH4O+2tk1rfCSiwXirQ9+o
sGaZkGFNHEZDr/OeZhLeE1N1N9bJdBWqVb6faLJ5l3u27+Zx6/s+twDQ5hhErGcK6pxsx+MWJMKX
Gsze+bRTh5KDymaROx8QP+d+9sG9E3EQ6tcCWI887B0hquQBdl5jXjtQU653rtm3DejHps3pGGXV
DQDjKU8L1+9thORqI9HVumMFX4mExeLG42Zpv2Z7o8ptgPHJ45g4e2iiaZ+h6Ymq6IRkjfqCoDKO
U1H6qSpgGEY/0MVDUbkEVZtTps7XE94tH8OveBybAneg0a8MTSlybJUafGki1oTDsmI0B2WMCDOd
u1Bx8yDbQFACarbuAZMN86mvGj5gR1bzzUhQurvPktonJ8Tb/RfZqjE8DF1wN34SQ69KuW1rwRgO
DhQX6+oLjFyQjNQap2nT2u7ee5JhOALOOuHUC6kKs28g7WCeiVw3wtL+fvLU9fe2mt3tbMzYfk3s
KrvDKDv7gjIKPeiIIgrD8+HytO0itUW/puGVwV7np4UVPMkVDGUaLGIEOnkfhD5ScNTnYkKuOhYS
rfoFwES5ol+Bc9MhHLVr0c+ogRSwX8rWAjNcW53HCot32rqkLwykXxCdwzEnuR+zwaNg6KM90zci
LEx9WsMy7Xd7isvuA4xrxuRO82ZuXOHpYprbUUIYBlPAdS0Jb8cZMPT0MQHYslxGsbaw5KjAgx4Q
VIh3saIox1QOeX7OAUS82dsqWiGYnfq97NBER5RQeYzFfa8GwGZOSYcSYl7B9kT+HD3KarjKkLgA
2LgSKJ52j+PtPpLZ6J/RbkvsXYCRAeLeAAjqQzrDp6mQ0prwqNEN/ZbuyGy/DDXz6qMaa0zLdd6Y
HkJAnb7oJEN2AyQwkoAOkBTUgABUxNm3mI+qQdUDNWZ37Ny8xTnOiLVq8h21aFZ2givV325BoHCS
Y8As/mKdGWgxorSyPG6m3sM7YqZIfArVNMyP89JkzY1UGVKag56rrjkttVpjhfM2Yb+6gJj2S7fV
QS+HPTOwye7Gaf+AzoGGVGpBiUmv+Yor3l6vrQvY2cn0mlBFj2jyxLdwV8BFIhk8zvMh8Fl8wH4I
/SFTXiFpkfGw3gU5D93noFGNyZHDzul9HCV8+GnaLOvKbqxs8hIlu14eNiLb5aEagXh7J1FSTX4r
JM0PxlE6/GKDy8T1Gtc9KdIUTtl3uMhqXNb1ypJQVlys0hSAZEH3W+wxtGrPC2yNyA2HRRO5xcIS
3c3MaWrA7CPrcJ8ZFFhzbmiA0blR9idhtFEPyV4NkP9VpBuu4TgfJU8YeBR8LIBv2gMaN8NmjoDA
BnuEnsnoAu0QNn8bgnYRyIa7l6eoRwnkE+n1hASCI3IsY5uZFrkL4ln9MKPw1xUYjPBuzuHmEye3
hCcMUTvz0XDdQCCxfAvJljm8Kl75q1A3MpSWGdMdekrlVCZAyfgun6ze1BGBVI+MIIX/GFST/Znr
BczZWLaqydabyqPXWGDAo85YCQsF4mCIXmk0otHDHOsbvqx0x9HsTXqNc3JEm33CFZajgBp3OSY9
97ac9DD3x3Sd4+mnaFjXRwiR4tRTwF5hg/PLdLrHIFaH1pZ3xaJxHaZF1Nvsiicm2dZTF0sqX2cL
BMvdec2tBi+8Sdu0aOOVjo9MNP36McKryaJcIdkb5+PZhhrx/SL3JX2Yz6nJbRWN3Yo7BkLXPW+3
qq4fNx07xGR2ppws6CmhziQKNElY8DlxOhu+NxuObCi4NqHJT+uXaDrOsWCIC7HNkfsDMzPaG5eN
s3xkql1q3Iiy3X90Cm2EL20bxu6Y1ukQIQ+eDB0AUea2eZciqsHVAFZhyo4GR/v0U5mUBZn7OIPN
chDpLF9i1NQacFtQuPffMviwdq8mmsfoaazRqXm3ZO3kYAawyT4pxDLBkBjzbsb2J6XRsMIiSQ09
WoH4jh8AQJynW4zu1SwUO5o/o4a9mhWNKAnjXt4GgxbQHYIIye+6OU3d89C3nb0RNQ3jKZoBOf9C
CUF6zoeVYxpn1NGc9yIJ0d1IYN7zLprd3HyKdgAFiwwBwHDYZi3tQ+M8JlQ0I2J52XsI1wpJHLoz
De0HeMPYOvLfJXemeqGoDRXJADBBu+w30Q7uti0pjP36UzA13XKEGe1exGL18/U2Dhm9tiiPh6u+
4zt5jZVn7Kbp0MIrDNHo3B8wCEwscrsBFXrU7d3KouNkk2QuKNdtlGPP3XPjzqWogcF54khiaKKn
YxPFaNTwAb2ZLe/BRpP5Nq2GlVYJll77dc72a5OuERngxZaEOcs7WgNyhuQrbu9YbJ17ZQ526D9F
nc76jqCoLY49U3P2HAJ6KmVfo7yHsUIoyZ6aYej5bVX3Q/ccJN6Y2y2RnbshM1g4KFRAWg4U+baz
p3YWur5ZW5t1HxDPooqEiiHfmgkVBalRak5hrtaQYsZmNlEBWw2+mRINPCGzYwfV7dl7WHyGWyhx
cZFlcIDUB40ejptPQgeLN9aL1tin1eJNQ7MTKwE08kRk2zPF246pqIypbv+AtgcKWwt28jHbd3GH
XIFHt0lUoYKYcwLbueTcf5PJFWk5N1ddKyZ2t/cjRqbjZBv959DMGUp33QxXjqMHpXlTeRxQg0Vz
MoFaikxOLnC3s9p90Usqk6cRfgkuOZ49WmOkbisDlV3aPVvaItMhdOWm7RkF5x1/YLZKh1OKEdxw
PQ1mpmW9bGa4SxwMZvK16kh8SnfD6F3k4jg6oq3om7KXdYa42kzOoDJGdUO/rgLg99tqr9v1PQrK
qUelXFV2/0EHRutvphtJfyIU04kn0oRtusegv/UvPVyk1YdxYOl6F6eR235tE2vNXbPMWhz2mUnU
PjK0p3P06Ga0QxrnoM+bfHo/E+1C4TewPk8WT6Et5z1JugJydo42d5qe5ZOLPGZQrj70C8DiH0jo
andv/R4PNwKkOkQEqHhXGE/I/AaYuxNp+w1FkwiVJyYj41AdRAhWuAHrXB/QR+pQaMARes5jwjkS
ySK70GKLothim8jJYsLBsPN7lxmk6XWOom326MTSR3AIaETzYz7fjD/EjDobxr9ZfZrGDEEIwUnX
P1NrEz8XaY3Kvc3nPoUHQ6BAOwmUQklJExZBEEPrqXpIlPDhiPMT7oVLPzTLT9+uZr0bd6HZR0QB
PF3zdmrnmw21yPWjFNosj7iua3rtEKfkGgYyUw58T72WA0VtHpctWo5PiIozceMUZgMe0NXQGFEH
sGBH6j51yMoZUJMp81/nOZpkjlGgJKCcaToULOyk3kPYENflsgDp/r6FFhEXIqgYcFvMFlllr8KQ
DELigaADhQpXZafR5w0m9NJ8lOj80wLdajv/RKJcoxyGhJT4r8jG9ibKuYf2oc0Zjle/53U/Yj4j
h628CfVxxUAncD7DmnL1GTPRKErncwB2ZrrSyDWatggTHL/DDRLhlcWlpQrii/JtGpcLWSTf0kGP
g+sPJPvUpi98eZOCmfzmofkP8jbW02V1yM0PtHkvkfM07G2jJ+TSKGeEl1xWNUIccUsRpKrZQu4d
Dss/w7L/jtETuTTLQcKdeCi5EHdH2ASTGht/q0M0wqHNQdWCctjSwk5fZFPytDoUiApgcCNSoCqL
nOOPPxb+r6VBl6469YoaWxNZcRxBAe3LBpMD9xDdTQXCJXTs0G2TfzKh/zsiJH5+Bv/wQdnJbS6l
lB8xSD+JZ7+N1VyaGmEmpq6RiaECrqIeQeG6DX8yXXzWT/0LCdKlj1ULXRUO84QduQTLwsOu5TCh
ovUnL+j3Hv1CtWVAwnNCZQyKC/2ts/FrkKZ6m2iTXyi2ECVP2tQVO6LNhXjdbqdm7ukbH/xC/uzj
2A/jzNkRla4DBI8or8aob/zxgvq9d+Vin1crehgsa/ixJpHDlbpUyLtx+b7t0S80lUlnKFQ1eF+Q
qcHT1megM+7j8x8/+O+s0EtLH27RqDFri+WiRJb8cEOjQ0H4loDHIxNtcjNDxXyNSRJm3oS1I5f2
PkrWQcDrhB2BEWUf08m6hzZGdeaPX1D8O2r9S3Mf0W6UL1udHrXMFOpc2bAFlHDx388t9vw1ReCL
7wxpPPCrxrQv7d68xFhp7LpyzayQKtTqAKrhj3WhyiS5F4iI/uvZ/fv39f/UP8en/9qI7j//A19/
H81mm1r5iy//82XU+PMf59/5/3/nn3/jP69+jg9f9U93+Zf+6XfwuH//d8uv/us/fXFAWOy3d/NP
u73/6ebe//b4eIbnv/m//eG//fztUV428/Nvf/mOmq4/PxoctYa//P1Hpx9/+0t8nuH89398/L//
8PwC/vaXk7Nff/b/4xd+fnX+b3+h7K+oMMNGNOUS/4vPNKjw87efpH+FWg6VTRJzykR6Hv0dAApV
+CX61yQjaYLSQJIknHH8yI3z+UdJ9lew+ZAoUTwrLhgEvf/vif3TR/PfH9W/DbN+GtEEdXglv42P
/PdZKhKOGjVEK+eHwlNhl65aqdIOdyL6q+O6tm25s37/ZCtt38k12T+BylpRmKAs7ucm/i97Z7Yc
t9Fl61fpOPdwAIkEErgFUFWcRVIDKd4gKErCPAOJ4en7g+xzWqTdUviuO+LEH46w/csECwVk5t7r
W2vb7ScyEFZmhs9iVncqTfsutBvXSg9rUS12xDucHbuUQP2QmQnOjcX7HJmFX33QeWa2dFydrT0s
ZV5/wuh3QrZL6mjUNgSWI2MTJtweBwHVaXTNsTK8zgXNWac5onBfzKskt+ctSroJ9AJLqmEdM88r
LyWsIK3KHOYB7aw+cyozN9iDqjwNdbx28QF+rfsmB3sYA6da2vpylNJABxC99E/GODYi6mAcmvfC
jkUCj5W25WEd/PHanNK4OY950awzi1Nqf7TtaaTlnBG5FyS15Y3hLvQkgcv6GOO4cq3pzDaaqThf
ECs9fK5592UhyGYJaME5aeA0pbWEbeKhcGindC8KV4/ZOXkljCHIJGV04JGATURk5U3Vwaqcwsb7
UOo7sjRiZAdE81PuchKMtjr2pxBVcMjCHBYbEWCuresuHupP9O+I7Wthdp7MmiNlONjLFGrGpW6B
8CrnCiBiro8+4l1zHdvTc76frYGV8jQOlsoheM6QnqJbzlDKNhwwMOTI7zaHUdqEZXY31qL86htq
u69sWuUBy018liQdBGhuZ95VY7VlfpBNQx06LQxAD2xSei51P9bAYxXRuAHtDR8tIUVKDIyMhTlo
GtrG+IJ1tUVi5rkLher5XJbZr8ibPR81aGsaHSEMlf9ta7ymDdc+EVtI7GTzVevG8Q7URwZxUAKr
Tqma9aR46XIaEh7ZVr6t09CuLePFH1Ma9+kwmf2Z7xP7cxpohz62WrYXc67znXCZEzsA9q3r24nR
KzdDbs48mRMaXmgbiICBGVvG95UmwdU0LtZ6kkhaSzBOY69NJGdf9wwISEpNoalMGyi6tsYXa2v8
+RKrtQ/mQD2w1o8FXno4XG138UUHyzUELjAqMN2mYvdEAx95KXfTpAB22toppKZcLjSVdX6f2xwf
c9jl2uClGdP1YjLp9J8J0WCsDZJW1vmZZRR2HvazR+GzFMp3wtzJ/Puqo8g/m2sBfxxSSlIFEw2Y
DF/BCul4E5F2lpE59OzMENYRKT6eiNyW1khY5Fb3oeEhuKGvml11LNaIabQvT8WEkWFDvgl97Ve/
MV+83vn25Uo40iVCX/omqNHbrJ+q8W3L0DZwrT8Mh2WGPhr8lfQlI7b+zJb5V/vYdfYCFNx8H9/u
Uq82tnfttxoZ/du38fq5ffsn/yfuZz6b0H+/n7GPPNdfX+1n+3/w534m5B+WxHvhuaYk2dXek03+
3M8s/h8hTemT765M19nnNf61nznyD9ghz1ImGR+2q/Ysh7/2M+n/YZpMA8T1arKr8Yf+1X62Hxh/
2s5MOqzCE3TibI/+FT/vdVViqs0iflubIY5PYCR7y83xSLlfI3clhmJMAI38MgDw92+3LnUPdlHY
y0mQy/q7MMA3j+r+q9i7S8WRpiMd23lTIGnZzbsGTcOt7NdDUqr4MPX9/Urt8ueJ69WB6+dd/HdX
2g/AP5VitMoFYeDCDCsW7kOfIOAVRZ+/czNhHn56Ev46QPx8qTfFrfrxqSzh21CW0vM5m7y+lmha
ROHaMsN6g23aNO2oxYLH8jMEmjrVE12obsQfldPFF4s4+pNefxOq80+f9+ff4c2d3ZjEmLskzmFh
SLN3tt35UVxnxj0C1O+O2q/r6L8+ruQEZtmWZ1lvQyWcVVfk6PE8eXTJr9BbBjtc4tKlfcSLYAQI
WfNw+vU9fl2v/HlNZXMe8zwLgP6tO9ExtkIi0EK78S2mgdEZ80EYRhoOzWDcGAXMfQym95uiWvzD
q8NL4yvOnS6L61sT2pp0K8M4MiushG4ePGuarpJ02vLDoGc3PjJZM6ZTRW61FYGT+5H049I871Hx
9NO6mcwncRLpWIcKHaOLSJzeJORabrwfxs24rV0zad/t+TAZc1tSBq+pvIRb+vWt+6cnw7eEYi6O
B5u3L1s/vwllUTd6PzqHShZiDah29Mkvq8wMOLf9Lj3G+3FL3qw2UoJE+T53zJT2mwdxhVsgmRwk
rTG2DcXHFbB9lcqyu8arUy+wp7SNIy1L5ssyflNdoQ8JHYyt0yZBtiEuBonRxHPYAjoXFNZje4XU
7qpoxv7aIerX9nimbWXXUdePMsUJOy4f1rS3rN1t03zUWFyYoJ7JLEVZwb3Nvj7iQ0Fa0PqMYM/u
O5u6i9/J8upb8OxiiRyr1rUTKbxG0WrT8g1U63jizNDxPmE773QbAbLV2W3fKDmftR0wS1j3nVWG
Rl1szPpaCPeucimc696b+jRUY2K8p4Eiv0yVk7ZH6L/NiYYC/Sq0u3mOzLgFsPA3w3uxEg6kgez2
7vHgdd69tXgMi1ETUuVoDXDB/DVOkctADzIYUJGKCImweBzNzr+d7CoeAySv9qMj2G+ucZc0d0wS
cSoIEkx3QVVu6qM/tkxHcbCovVP90H3mNiHMe7OYvnqWrdbjREBrH1VbXMbBoBLn2wzCt/NQGrZR
l+Xw4spVPWTV5D4SekC+XNMCw7XOuL0MImdSI/Mi7EfmiG438JbJNwut5043PelnWxcXTwWZM17U
1xszPYZkHe/Ggi59VDWt84naAlFVN+76Pu/p3QBZNOb7zQDIg5xs9HuvaL37TWluVKkFJf2Se6MM
BlGiLVFBMCC+rKABZ9PbfKRyyKcAfxbCsEECXxNwU9QLfc44P21MDfo+5hKCIZdGcSXjrkLDlHY2
R3ZRz/qdkwziosvhp4OKzfaePVOVB5doSTxrjfLl9mmJE1OfXINWM7MJGnA6gqQhJGA0Z52fXNvL
P3KQRSP1EowWQZ3PheY0r/qPA0UwsTuFL9szKRkwfo7o5TZHpSHMkGtTANdJx85iB7qyLP5dTm6m
uJlrnHYAuMM+Mal34Er6qlsg9cxaIE6k4Kgti5kdWrHNclwtTflCgztbMNDmTR6AA+cTp2I9PrXo
Sd3RMIzNDEetnJW5YJvDqyJV7mMCUeNHm51sBQ9cMwDKUY8EN2VboQ4cdYbnsosT66qTjsSuxfQl
vMs5PL4Gg79JqjR2zkTazXXQu9Cn18XW9m5EvD/EpdQ7Ioi9bnSjzo55FEYPN8juH1Z+fenMjpN/
bDqOU/AqGq9V7W6df1ohndbrWK2zcS1AntcHMEFf477qnO7Y1gxG+RZjjVjOkznlf4Gilp7CVTCa
5ovgJZOhP5fDDSnl1fRpcONUvxOjKNJ3YG4ODDAvyqVM1nSIMvw95h1sh/3gmGPsBZu7NswinUsj
NEeeTrB8YZDm3S5MtQ6F6ffjDY+A/2C2a+ue5x1WKnASp8hDrBD+do53BpeOgUXyfnPjpUQMSeV7
1CSG54g5g583Wt+81mKgbIZM6+pgzNYBlr/zjenMTUpnPWjLZAVh0Wwc68Ex7PQWyn7+YmFr1I8x
VmY1BkUdx91T47r9NoLDTkVtXsOr4C6jSOqd6jK2406dNW7maoUtc3TrJmj7TrRWYNYManhXFca0
OpFvDmVScnDKbGGdx4Q5A0PRyf5QTs6kA/x6il0Qva4N7NQV8zWoMZOkZrxmrNHoUw0OsmTywtla
xg8dnaD0rIJAIOnU9PQYTvwwEgDVUjysjrnRQV1brwmNcXLx99lTcmqgdatrObSFOBvA3pr3k7MC
UdV57X4ixkgjsNT+FYobeJdyQc2WguhI+B2ZXDawh8e0cKnVExstkOhyZgzo9uPQ2PF77D/EkCWd
dqJ5s1yE+aWqn+O0jI/L3FnBOtfr/ZC2w0cMdM2V9tdxJ+T0p9hYJ17nJI5izHM9npbDbCzXZdot
N3lePjcyBsrrYrfHDtUyDGzsN6YjldlhSH19lPSIAiOmUZ+OwGRBQpTyhyHT1MXOZJmXK0l9SG/F
AbAoADv4nORImBLvkBlMyPVnDXX20eh9/7GYwDc2ldz1u6x1lrXOVeX78XW2LfEhs+ujo9MkmBfT
vTR6LwkWBoweWYCKC3eKE2C27X28qsirFZ7ZOlvnNGhN95D7VXGwpT5oNZzQ/7IqINmVZ8NLykCm
ejhmRZkeR7M9i1X30G1pw1LULt7zUA3eUTVldUZHcTonH7D8jOtnOZsbiXdjZOFaFsc7+UnJqkKy
1XqACHip/eahgBE76xtaZjuDqEULsuPFuj0qZ8mv86Vud2lwuCyG1jaj3Iqf5CytU9XMjR9Mnoq/
WP58XttGfFbU4sWbW6fA5GU9dQVeh3HN2M2HvMAyxCDngKluJm2W5iFeZvchHrb2g82qF3LGJKMc
6fFQaUyxtpq+54whJ9gnBYztXhbGV0e6K+9Qqc/9pMlPhsgflKVuZz9fTmXFLl3s96rAgnZICimi
rV8nP4xNIkDQIPQ5FnsTGzIkbmZ9EKUtw5qWUOjXXXecGS13lssYcLoAyK0zsPXM0IyN4WxQsTlJ
8zHObBw1cZ+spKMK+yb3oIgC5NI86sWMvQTPCh3DonuSdZe+r4WGK/fMsYPEgB8VB5W0t6W7usex
0/E5J9kPdGGtm5lRy2Mguhry27qgi8T0PUwK3tB8SWdxk0OAYlcxgjG3hnNvbLaLJlHvMtnMzBQa
rlLRJkxv8eHO631ZAedcaZua1VWr6/Q7J0XvCzYYI6oIng5TF1rRNOR2mW/uAJg9iTU0tZezGqgk
hP7BmNDAFPHCiat0RV1ZSxkfZJ8yBm/bwPChnnP1zYR3DQiCF2fOgDutMb/PtXvkkDa+aw1zDHWN
j0MAC7ZG9RJ7eQ/u63WEych36Zzox8UZDKCG9K6g6oXwIqY6EAJjgdkazd1mAplb/VJHLgYOnO79
EY9YNHlAGGroDhP6MTGJW0ixIwKsJgdOg/E5NJSIMJ3qQ1avd43sk2Oqqqdk0N57WmwXhdfOoWFO
pypVuFZj7zp2SjSH9lnivsUEMLw3dH4+MsMPv+TjaMcf1qlZQ931ly3hagRWJs+0cXEpUo8GkLQ3
VWkc3AwgvB669LKFODRiTj3TaL0MHUfwbm68UHU/XDsclwka8UgcbUzqUwmYPAj+sE5kfEry3N7v
feY+NqsaI3MlHQ4qNUrrNRqmagOx/7LPCQhELOpocLOwgbTk5VyfJC6uA6brw2b445W9s6jp2lxL
DsQz4GriEXOQzB8BWDOXZqSBV6xH1gYunedwbjpXc1zpmdw+wQVxSvXHYqMP3vSPiZMQbpDKdP0i
pm5rg2VcWfY6DMohfG12Vk3Gdpe5cfKe4AJMU7PLmDjFaBPuWpVUfgBF6RUBEQTmNzWmEKa5OzH4
xOKZ6wjocY0iiLdqxALrTNz6upyd3f7v1udWOggvcAxnm/YQ3y07mRnmh3NakONNrtdYHq1YNrcF
EQ1x2MUgVpU5pBeCHZhKjxlH2GEwaJybRemfGYtKi3DbJmDIeqgLFUg/tb8klluWoUOEbXbIbbv/
zm0sFVsE3fABoP5rv3qWDqCL5YwbXIEEbYnE94Q5Wz350yJh7evV0ectruwb7CKa22iY8YfcrDQJ
AqkS9x7TEhoatISk07IciqhXtveMbdNiI6AXhatycOiZSwt/f8CnzGNwMNF5ke2buBQ3L+bkK5yt
2YJYAhRF2m/NT5S+71tkXBg2mjh4+WaCWgNRA/cFFLf8vZb40bAFG+n3NrYEAM8gabi22AbHU9J0
Zoenzsjwz+rmKbHt9TA7sfg0+tgzjvlkDA+zr/o+QjLnLinR07aa/UJtYesl7lVW2qMZbUJjZJ7T
uudJZ+tS1HZT9clVa/YpS5BgQkvUCkRwYRvzxsLLAuAgXUZbHPdPA3gq92qttiCLDVjAdlX1bbp2
vjwkE1ExoZMUDDhEEyqfCNT33EDXVov6Ua7T+Shk9y0WCtvmXOs73zXnJ6+R3flOZ9s823VnH1Tp
Ow9jj9WS6IVuA0+zmpHD9qbQPWZaZoHIfXcMs22yvmho0geJjpHAqWLsAj82ki2y1979OBCxzkGe
B1NjPSvne6m65iviQMWyBA9UIix069XUUBSE2Bs05coknQ5QFcbwZDQWwLm3yiezip0PoHLATQ1e
IOwz2sFNX3h+P0VqMoBp0mUtW17Fev7qTrXdh1uNGzUY8dzcy1KNd6j3VXYxcJH7cuZwENAYMvQJ
LKhgu5yJ9URPYFhAZnvbF9Sv5m41EjgqcKfyU9yI7oXY7e1dYaNX7W9ZCyQ8Jd2HKhdwY9hNnTnq
Rt+HsjLmUkTJNKCqLIRPgKlvG8ZAP3bkEwGq3srnFtmLMZCaw44bY93mAxGsH6dj9p1+vH2Hk4ca
SI5qGCKOCNujtzUdGZieQrQYRo3FZxBEBixDbKnAqqv6qzEhrLEQ9929LhfqU3OrG2ZesNImh7Ks
za9d3MotxM7OQO5BJK48zFnTbIdlXTmRbtsMoL8563qV2dqYoxZ3yOdSY2XCb2+0mD7KON4C7S1D
cVzgqpqgKkqPmwz5tc857o3isNu++3AsPftI5ct2kc45Jn9bkM9rV1uOLMUJ/2O5KsmPJZOJSm1s
UyvwAe3Gs9Q16450lL491zQek+M6JrjC89G1zitnTawj9g7slZs75uOp0MJfr50S5TXwXZF/Mhq/
UoHKZYq8ORpWYIC8NQcH/0cbdZ3XF0FjVwzC9vu9MjL6Yvvm2cOUnnx8vJzxtTbuvdTEqGIOuAbZ
PHpVHJ22nz+65CU02Cb5mByw6+7O2jL0HMBAECSPVkZ1YnBkedePiy/DbRlMlMsi1RkPlqCDrIsR
U72aB5bzmC2cck2T6uQvSYhv2HuIM6fRoWrYoY5JGRNDMhC49fzrBtuPhuerlpdPkKlPderQnNx7
wK87bG4j3Ta2qzQqoajuN6fNzyuaQhWvTjMfDHtaVTDamJ6odM18iKifm5t2MZKj5bbGB4HKeT0k
W2odf/2L/a1Ry+/le0I46NmWY7+luzLfGYqiSNJI2OtnneUT5/MmYz1IsgPnMfP2X19OOoKmsBC7
pv+D0Pip5U44Qu8S8JNFPpkGEY4fK9I0H85cz/4Otmb/piW839U3d50mtEUHUkhlmeINmyRFnYjM
xH43biS6PHfYG7xPVVI3B8mg5/VJzYZVPHcY7g6bM7q/icn+h64qjRlOx3RZJNw56s3PXVVc8dhg
GGgfrqzhgcc2Eqyja56Mup6jf3lfleOYIA+mbdpiD715fSnt5sU27ZcCMt6OXWUXkZ1D6EK37LAu
Ex9+fb1/+Gj7hxKmayNNAUG8vp6ahtJ09v4+OjM7epwul7z3rMSGsfzmO/zbpTzeHIsRgjz9Crzj
zaVIu1I9NhsulXhuqEwONbVDeWBv1l+zJv+/dPl/UBh/+oJ31OcVinPxXD1nL6xpf3I9P+Cd/b/4
U7s0lPsH0iCPl++hILs/4k7/FC8N5f2BMIl+yRejXOuHRPmXeml5fzjk+SgGsymX6KU96vkv9dJS
f5j2jvYo1xGOByn/r9TLHwM//us9dxwHHdRyhc3mhQTjW2/0CzEW44RfKj9ulokJjjnt2TOGFpud
W0pJClbDWM1gYBG8byyTItga6k5H9Hg1DWlGvxPvYuK8CatqaBdUcQsgekq3+BoiQF2NAEcVlamb
s2nbsCuTWxpnmGT2PHK2y4/k3dCeQjWYREjQfPHQjiqpGX7FSNo4rbCi5nZLbrrC++AmXglizAAm
GVQbkZphGXNwpbRWWXLYFL2KIEsc+xPkvWmDW0v7im2pecR+4AeYOlx+QYibd17ZYJepCy2dfdqT
n586Z7Buh9ms/LPUrpZPrmdwoE+J7SDKpTCnihlOeC2DbFgV7hzDu2kSC2VDC2v5luAMponSVctH
K/dMvF1FWYXmZhXn/GM1HUW9Wg8JwbdfKC9AsbGfZM8T5ggyJxgsY3ECdkR2GCdBZI21TeandTLk
QzFkVXY2b4X/RWVddymZEauIXK+JajHbsmM0uJ0zxXXaPOODBcdihFnjFo/06yQdm3zFcrlNKV/O
QLv8sVWDsQU4kyS0vzCpqzsrjlcgSDLxQ7At48lfcm0Fcca575hs2jv0dq+eG0N4dVAZ2fgoKjt9
iWOez6BhW34nZgI/ghjC0Y4w6o5PVmfbNi1djF1Bq6TcrvRc5I+G5/rh4GqPPqdV5FOYNqOzRJk2
sqdeGi0GrcoZZJixk33T3bRkobBNzms66/PjwCDkR7r/NiJBYojQkGCJ+CYEPJEcC2Yd9IY/x8BX
ZHIc8UfLOxf6qDph3yMQa5XziP252pb2X6l/+9vje4jSHqZFm2b827z3vBlck5+bHR2BeTrjSwx4
sXGQ+M7vkp73Le/Vi8rrCcxgSdeHcVZvw0AZoFQmvaXyY+t0t0BQO2lEFoHn9Mbe/lyjscv0Vcvf
3lpAQ3+OEfhX6/svoZPXeIrGfzb13/4DOmX4j+NUf30eIRz/N4AqOxP534MqF8/t82tQc//zf671
nAH/4GlARv9/fIoQf0BOAg1ZpuW4+wSavxZ46bDA20jeSMMAGQoG5f8u8ML8g/1CUfcLjxMmnYx/
s8DbPybo/Ndzgy5t+/shDkqJ06rJPvP6vFGzqE6rLupbni9x6SH+MmgYIwiD15djswBW4WCjozHS
PvLnm3x/m0/9Z5k1Uem459kMaGY+u2UXmGr6xmx2ptORNDaAEVbZ8biV281i108DRuA4u/NFfDav
ao4EPRlKCqOiF1EtBNQ5Mc0gMi5j6nj6R/kzSR9GoDYjO8x06gM6sDQyqsoJmaZG5hq9m7AM4yQr
H7c13YgzEl+Tda2IoOzdwEveDcl4meXNy7jR9q1WEm02mzSOpH0vzG4Ip1TqcOx9qthZPHjN+iJF
Jc/obaQ3RpmWh6HR5QNT0KtrewChzHuqs9v8Fqj2bPSTq626SmQfeYRU+dulLpJ7AwcZCClOnbq3
SjDTxThsSfLY7bbqkS59UL34TUrBdGGXePfPyTBD4MNc34VoprQFXlCMWkK3kfVwHRI2Zq81XV3c
2jFJ4udzbRgRMpaDAQtwb3ajpsM2J15I3Mxxn1mmjaV6sUEfF5JEu6GxzmqLjHmWcPt7a/T9u2QD
6osNWz4avfFc2TIOK1XIgxxMMItky0++XX3NhwENOonFYexBBDlkJydhLlYoY92HtW6NY7w1L3pa
vGhLGh/TQz5cDGtXRovb0eTFHhq1HsqpWZvZdTUP8wEhgkQuqxch7G73YSzBgSZvUKdtkbjVDZ1i
NwN5ssbiMenmIVJG+YUGRRUUhBIdR9buELvKdNxiXT66sC6HerSqm2bgsZ3a7qmkIUh6ap1HFtnF
V/a8KMyCzZe9WAopAj9zVh+4jehcNBEFzT4yY9U4pUcq+fd8eVlYD0lyMUoseqpzlzPlq7vVGeqw
bMv40MnGDLWzNu/jQiWnpfA/glthma1G0NhcEO6D4y7yZqINNibL3e7i5ZEWorys5Zx8tvfNeSQE
K+pqDBJk8/hkfiEpPZMNow6r3h/yqZCXqoNHNcsSWqM288OUrIyzHAiuJeW95B7Qtcf0ZQdDx2x7
7FXyKs4rBpEtBKeR8s9Jo8VYNhBlGzQGXSwjUfTDc7Jy6IZ2+jsji/V15dozkQSbEodijpuDNZhz
4KljZh2PmoDMwCq2OCKaIH3H3pweMsCfiOEQJGJmZDAUG/EvAtj2OBiK99WSBJkql6zWuEpJGdb2
WYm4HI6SVECrL7rHMrU6klg3gqnMcTgJVfaX1rD0BzfHVx9gXhYRVOwcNk2PY7eQZoD0XB50utCq
c/agCE6F56kQA/pFhlsfJe0wJo19vvh9HRq6tUjrquJwTWyJFoRhVSX6Y720uOW1/UmVzje6mPap
Mu1n6bGQ9Yv7UIzCIobIUiG2wO9KJgN973niFMknQot9R4a0EUqDot3vK3mT7lNhZJ3MUZKguHeb
z4mMc3NAZ31PDDG8SPdNd102pX3e+wAtzrTwQlpLdRA6JofKFyRLxWV2UdObDHpFElSfJNthrZgc
MoG/cvDkpL0mNPHdKnue96CNAqPwBd1Qbr/Rr0fP7OszEZf6vJq2zxxBmNQqfXhYvTGkcekLvlRS
Mz3baQ59i7SFMuUeuxxp66ft7R/ouzdtgB+7h2+5rnDZwCz6CK93D6Nui45gqvpW+fZl5U+Rw8tg
tl7kE7MXu0T7NVZ8/utrvilb+aVBORUEI8WNg2vuzY41CYmu6w7TrV65mDEkHLbNmPY6auBvXDP7
j3q1Obo4ZvZaCqwUGPStgY7MEZ/vX9m3fZE/dTXZjJu+SJgZl2k/WsbfNVXetIw8rPuvLvfmbnKy
T0AoPPvWyPJHSfAyiYwR6ToXLZf+9U38h0t5vsu4K6GAZjlGvP7i7IYstXIBX9LrzWBfExmWy7vG
+M00zL99VS6tuZ+u8uariq2a5DsgIKzgD0t9Edd3Zvob/vofviJfUKLutTOY7Y/zzU99LxLBcESk
0sME7tEOupA5Y7zknSm/L+PnX9+zf/g0/v4QSFfBv9hvnaAus5swuFogX/VJ0LK3KGn+1QhFTmNs
0lLtx0S4FQld/vprIZ4MB3neGbd0eust4iDw64+wt+VeP9C7ucbmQMlF9pfn9c/PedJ5yHR+R7DU
HceLh1oN97++xN/v0qtLvL1LhJ/tyX8TadG59TDl/rmfrZ836vlfX+bt984KIBzoK26SRZ/j7fjG
BHapmTGO3abtdVm+07RXF4IWw8H4zYS0t5+HC7HW+LgzFGUVwOTrW7aS9mft6tqtomgX5bORvS/k
b5a0txCzx0Vo5zOLQJm0g/7WvdUo1TFPRXLLuO3AhKNbzdvcv8vKq9rUF5WCe6FizONPv76Jbx8H
CfxOfcGyw/NM6Nz+2X96eVIwmaVwZX7bhVP8rcaC9Ouf/2Pm2M/PGxeQXAAwH5LOh+Z9fYHc1lnK
/ODyFj7ruPjbpzQhpc26g8ZGzC9hlc5nTs/+LeMPInMejr++/pv2FVmwXJ+yRnFzmaksfvx+P33A
zMtRgtI8v12S3QUDmXmNYwhUdVFtKMx4OlS70sNcRPNATCPYAo3gJzHJCfyteRSYkQIC3JsQ645z
V9UVOYCm+21haNNthjSDejKqU02Y/sFCwWPKHTv+kG7wdGyM8J0ZR1oyFwsAf88+DL5Dd0lbI8Ls
sB1dVMCzRjjzb7atvz+y+6eWAq8e6d+k5r6+6wXDDLyWptdtY5753YXf3FjFb+SGf3hyuATLBd4G
esfOm75g2fi9jVuOeujObzlyRL/+4v7+49msPYmuIF2XLIE3D+ZQ5Uvqz910y4SBwPtALsxvnszf
XeDNQktCh1Fa+wUWM+jXoB1/8wFY8/aF4fWzz/ptOvglkWX4gfuv8NOzl7t2biZGp96pggyXsq4t
evooMqMgVh1geYhKTsePIidIhowzeZqJgUCKTn0ybn1YtdpKimsK1ER3+kDnjW6d9rNjm6UvzmC7
tz4i9UVaEm1/pC/72TRzUtsWEogiphTL877RRFZQ9VGkwxGZWb6EcCRr2HtzFyWD412SqK2AXaeh
EecgEPOh5qbc6GasPqR+1p7WeSmTkICx70tHu2yrmZV7oewWy66jKZZzbzn284Q4MqOLJEb/kUEC
Og3A0ZKa3pyLruA323xRbHLHeKqWQ3AKzue1n9vFd06a8RXk3/j8BLH4N5mZVsyH7kFbGJazBiaL
b1DMY/xgk+MNo7p2J1rV6fWwdzdJ5Wreecw9vFeF2TDJcvAI0p12wK2NGbXjbd1H2S3ddSor90K5
SX+YBsa3whiXxwz680vGmnHhOTVs98yYeaf01Ffc1zhIBmVGCWzAYaH5EIKAJAfcPeY5/k773EiY
jI2O/1JluA+HWn9WKSNnZDGNB3+PuyzXtDv1GUk8IknvTdE+Jmm9T+xY3GPewq7OJEddJkNCFH2n
C8I5bZI/mq7kTsWyvTZxtBxQ+rsQEh21PWl2h2LqXzel3G5o5NXH0enyYGfqoqRfu7MuadvTBIRK
pQcVSstkOmt0kR6s1p4JXxyTKegMouX90VTXnSzK864EI/K90rvDJsUF8kXkZ1s9frJGk8RlIy+O
g03WujDMDlzTG8+tKvcvrXKS+E5m86p3ZwfeztkuGFjtnxw8IEdXAy1si+lR5fpGfjSG1pPf8sm5
pkhbobNNfI9m0dy7GLd4ZCb5DUOtkId0DxwZqu2xZsTr+eL188Xq2JJBHHAxpfa3+8b2u0umeMzf
IVu/gGaTaUyA8nHAKxliHl8IJWyNd2j3210xAyFCqKRnDDIvDt5/knZmu40zV9e+IgKsKo6nkkhN
tjy2290nhKfmPM+8+v/h+x3kbXfQRvAnSBAEiSlRZNWuvdd6Vjkp1HWT4De11Q2NCnTCdqvAmlst
fsp6tcvWjARM/m/QcJ+YYYOIpyENO2uKfCXs/JeLo2xTmbDY894GPx5M1nnidTvi8MpOKWy7bZjP
1bEo4b2OCWG1Vgcyq02M4bhi6O+nfsIOEeH7RTc6WMCQHABRmklWQDAgYMrDysuYlvpMfkiCSBHS
tLPZb9cE2AYHvYf3gtm7UbWHXgdpK+h1c9BK8j09s/ADvE2zUaXC0UsUL0taaG8at3SPhanfldZS
7Ey4Qcco7MuLNg31MUVS6jkhMPmU8dSRg9x81aDI9etKqCOUgJD/saXvEMssqCnxbFh4nxFxLOSH
FMoGE+oY4xlpFuNX0Se+CBt9U+JmG8uKLkBV5tvEyvG+oAI91a1h7fpgPpFEUSQvufWNvsNF62LU
i0FcXlkUWVepqmj4GEXph/x6Gydpt0nx6CAJI2LCCyeI1309xt6g0ndKpodOWZ3GalkaP2U4NTu7
Hb6N6MU30JBhJkUlQUAteRvAMYNDDGqM+dTcnsyUyARrTKIj6pn5kJcBDHRmVdf9XC1bYD/lbsyY
jMFEDWkDdHidm6p/g8EW78agc27po9DqMRpjV6nO3sWtpa5nbUqOqiv1jaH65NBnGmzjDO+DHtjR
1imaYQfc3I2A506V54w2sOOmY+ESnaa/aJbZnuGtkhbOqrpvANltKXJJk4hmXsvBBX5r1Tm6l7zy
ZR6Wvk5rCmd2Wt6KkX4W8KXsUFiFdT0M5uJHdf2+JJV75cKiBwGtcy6PXdQionRPfRk8A+eD56z/
GAuctigYHVSyMZOKQYQQfIo3Oej9dpHoa8bOYW1Ms/R1mvP2MMHZuRP1OHzAzE+RNPaG3OpWPzwO
VZ2cWQXrIygh88yTZp37udW3iOZxKqRJjKo5vhe9XXkVqGOUOxqCUjEcijCEEAPE90irRWceReOz
jxJ3HxHA42lFGfu9mhOCekAQjRr3E2iX+yMG0OSVSZgfsZXj5rCm8AeKd9uzyhQAsOyTW2jujhdX
AWAAssfRp4c9oRRDvp0qIyY+Qkawm6uk3jA1sx/Hygq3WRm0h1auW1/AGrc1wYdtM5B+z2JOTeSm
jjayxLMnoDqY3hSRMH6mN9ZB71X64JbQwjdmNsc00wL9tNSTfumyW9TSaUIv1B7f2tzWCYmhXdIk
tbGnZXpfExzkA5gdfAEjE+PV+FGUQIzHonBPTZKX24mjI8xy/IxhVcNXt2z610n0AbSdR9vCyWEG
hX7QogKAuZbDWjO1+Hay1WsZt+G7HEZtp9qgvXHspHzF4Q5/PrK0eKfJqbrYiYI5UJjZPldDewSu
JbaaGJPz5Ojcup7aoS+TN+SOOb6XVihzR+ZLehcB1+beIYlCuzTHcsPuXePLJj8+lwnMdhcJInpL
ffFL6opLSXng2YXKtjiEmJ26jb3P2jLx9Tx6ow02b4yplqeE8SY6J3FdluGrzpeAyd7SC57pBZOg
AKIYJ03RsisGqnwAeks2Qpyxbxfkj2/NwOruCruPSOUy9YuIu+zsQP/xiEacMT+hUULS3eO6sPPO
OGkR4STtZAMrDKwcmJXe3k0Z7KowqKsLzp56Dyy9JRkFxDTu/HarVJB7djnEzyMV/zFfG6Flg7+u
NeVPHYUXoEtkvzUNew8UtABdOQPXHiJ0HAOhLUOb/EJt3rxEpvgY13+NZrPjwelOUduBUGgAsF6b
4fiCWHbkaUD9mTkyO0xNnX0wGhLUEg5vrNLfjCR6KUelveAjkn5vEPq8OjIfZytwtvj1Zv6vydxd
qlRjShIM4y5zVXgYwFEwF3DGbQz7dzvGVbuNnVnbtuQZea2OPNNpCkqMdphv+0x/CckeGjdR2LwK
tXwYZqEdq16gXDfgkcFWsuPzBOrHs3JmBKM1vKrM5jvrIytIRzLTVnY926Q2jBcrC1ExNyt+lPNS
skOKhzVhsG4AR18UU5hON7zGeGrCZxh3XkyC2EZjvcRFZkw3QMutXdBXv5isfjSa1tEYxWCiC2Vt
JcOkM5K3wkdTgOStt+QqZ+9x/unEnqD9ggbfDFvD7WqvzcZqD1Ip3wz0m3djY+eAsYr0umT5uTCR
KjbT2mI0zEz3mxq9II62fu3K65RUpmj2hGqO+wGI146DQLjLkwAfH7Tjo1ImU/tU/1kw6z8QlJ3i
ubHqk0pVv9eq3D3V6JXYNUNuHf7xjYpnx88mc9kbC1q6KYsGP86sN5VAolM6CCUnYTXFmmnuhVlH
30g8HjaVonBPic3G8QE8WGeUtLEW172KNPvSuNmyLYtFewqz2fB6BiFPsciY1BVMBLFLGLSekyKJ
Tj3jaxr+s8VHm6ZTmAswxrXh3M8OXXCpVpNNhqqvNLq3ghC8qxFA9nWcGS+WoOyKc4Ip1hCkGNpu
WB5iJ+s3lEjlbqkwYsNkh8pY9OYBLXD3Ok9FcJmkU+MuQI0P9kjcNwbFrGD9Z8ONjjDN73jqjJ3e
us5N4gzpbdZSv1pT+W2KGpNnH2bumGjNERn79wojoocWZCLpo3iH+td5lhvzqLosQs4alUVMStTv
ytyYb7LaYrpjtNlGr+LBo6+fkFdWd+O8Daai9u1aX6WXjKLoJJXBOcKjNvGe9XCK1dDsRqTOt1ZG
Rs6ANP6ahW4+YEsBrG8mJBTXcIKpBktfVHHP8wuOk1U/6K5bpNkbdP9UXXONJ1fHfGRvIpyO922r
zLe8SBMvrwwY3insUSOp1A36bOS8VZh9Sys79mTdGOvDWPUb0L/TicPQsNU4Jp0IFjP3bctrWAOr
PQndeQelbXl1wbi0JFVojzch2unJBKNPjqZXwBZFSO6oLRoel+gSeQiWJtvGcUnAVVdW17znGboc
B2l8Xcc+qubXlE7KJkmq+UAQwQezjfG6TYLxEakNLFuMNZd5MpGPDhhm7Ia6EScTwUF5QUM2lTj1
qlbuGArhjGJctjxgRqhvgmBgLpTHTbEHKukemOWCnlOqq/bYm5h+VkFyyGYxvMaFgn+ql6EnEdwc
6qyYbx0VzU8JmLsTVot5Z2gIlF2Id9dQz+FRYvw/V/PgPmdWnXwDDwmF24Yys4s0Ld1LDlh7htRI
Zlx1b2KYCBlfTiPOATO9V0jMG8rwim6RyTl/DV8s99Rr0cl0VE6Abk0p1xbB88DUyGe9LPamasdd
0eJKV0VMf2nUSCZaesTUxAr4lb48cOSyGA/Db+zKaCZ5hrruMAfM9ZZYjC/4EiwPsmR7g9K52ygx
JwSEcCbWRfgW1u4Ds1BtMzl5uwnG1DpkKjGvB7tO7pGSG0eQnOHewKzMvbSSC4qU6VLjyPOFmn7k
kul65caRH/Vy3rtWQ0jUwpl/EGSP5yNzUQ7P0LZXBBD+VJyYKL09wjAVsE7xy0qq/DjyyuK6XZzd
GIvcb1gecVMad7EIx2PkAD/JsrE5W/qU+gMqe+wP2Ihshudg9sPoUhZWcwenR51EUZjejLJ9i11D
7LI2Kw5Nxe9XJxPG4igeFgaAMI0WGlkww0v3RxXFH1qpI5mvTPMAjgnBPPDxDjr7NhPGd4sh/wFm
gNiAeGrPEso1B0z3iSMV0/CBymnoIteT7UCw5lKLXTAQTLAEyvAkWv2dhdnumEjUU4bs2y2Kb978
mPtSGPT6cZ5LdAVC30WRxSB/eYS6SR1msiWEzTJeJ+6wurZMl5wv0/pmkOq5xz1j7mMyHLdGXY4H
CPQVEIXW3U+rIDlAhO45vWZ+m7oczma8oJwexTsD+nRbAe+6ypPsdQ7M5jikoFHVEkw3XR1Oez0d
P3q7dy9zpYHTNd11PSxx3+ZovqOGhT2CBnQulY2bTDajF86USIjT2PCChHMTE5PT0NvG8zgrmyw5
af6Qbg8ePw3ye24cOvBlSt8InFofi/ynAeKG9UldeE+sqzKTKVBJvfMkGGOsEKra9KWldk3JGTSq
yEzqC0nmZkkOSO9wYDM0tiBV9OjxCeXehnYLmrZLg2049BmD1giw0siReeo0xq32AisandYGEtVH
QBApwSq9tWt1noyloMBdzaWHYOzDgytIJuhDK8EVN6a+Eyc7AwMvVov2iJNXHnhFtvFoYPImYwm4
Sv6oOYu1rbrqKXUbnG0F6IMqWCx0K3HiAxfiu4iMNryJftzWWuNI1MyzEWF4IENr9Gq71eFIpDQI
imD2elfv1xgzzdOTvGU0q8Y9LX7p0zymoW6XctrT83I3sPAwui0ci4+jnnbbOdCKPexxogU6pBYD
EjEybNfSlLipTZKN+c4OFh5BHCormJoVu5RcGWcdK1KoHe2y/6XwDYHP7bEUZXbrtWLRcZEQcop4
Mb0vE4omu26LfQTt96iNc7tvy7HAtVWGB6sGzDsYbuMRdNRd8xXAV05Gdm1Eo7iagql7SRLxg8F6
t3WmjrQ8AysaDH0CIQyMOnVkG3sCeDmjB+F8oFXFMT0GbMVznF+5WHgfyzApb3QhfpWC0xIRaf3W
GpAHdSPyD9dIigOf0yW/TFKV0Cf1hrFsLrJiXGTabnsbN216Ho3+1eYfrG+0STIZpzccXGaEKE54
ieclpfrh8TrWRP/64MvdQ1q15TnsaLuPHcKjKOB2w9VNTrbM7Wc31OVLt2B2YhvFJtLOMJtqZZPe
x5uJ7RTQBbAL7SoIMetWk0nrjJV5Y1TDN0ckclvUCamlTScPYTvnR5u7dMOkgBcBnyMM6VrcVZ2D
sGRpdYrJIN6PpDh4mtChVga96w8dJhOGJnyb2qj2ydL/YzMf/Dp2ftSG7PY4ytRtjaXOc/Gismvz
yE6IVW6gZA2rO1vsQ7HuVRzmfDtuhIf0gEAOE+cbNc7z0DTlQSJX2eQcVgjYm6O7EKPPUSHnuEaQ
AnNfkRq2TNJCWTFkJKpNqHwiJAKQMdJjkKX0HhInJZ6VpAZyKV6nCFdFiA39EBpMU7BDEzEw0lgo
ulz41UzXoXCq5p1IhuhBsxvMmzyxeHloXAfx2jLmoIj/slH+EtHhGPeRVoHPgw7Utmwkfa42Y9sb
h1Jl8iodMtKAbcHxH1ApNVxYFGfI7NIPe/GcRjVthQQ8AG2bHs/KUsK6A3gXRT0da+kWGwuRxJXU
5XSy0ezuA21pvMouqyvpdO3GzTBkEbCYbkzDKq+XjKTFzrbSbU22622ETOgwhuzwi1Z8LGGaYyIc
ex/3cYfFpZ9PiUEIbtgRWWGHXbbnFw0OQ7ieEs2WTNXFJN8Oq9Eut+HpRwAhTgiDyhPJnfKxjlil
Fy1EPIQ1xx/z9pVWuU4DBptvCG2ZIMIKy/ZCuBAMVTapXkvFvjdAGnSEzm4amVW0gZsnHSz9bp7x
uM1TEmwIg7OPoUKMPc5EVwksi7NWrb5FSjdhrAHFDt5WDpAdXT0O7pANnO/5IqerSmmPZEwPXmvD
zQdtoLNToMkJsQFRccA2q5b6zcjoGgxaa3ujXgtoAEtzu3b0MbKSKruR9vwxtgMTtEH2D5Pbzpu4
T8NDSpDVrjZq7XvAMeEKO3Oxw8pO7cCpfkMQneE3NOfgVt/qBTGvhvbq5BOiX6N1vSYmyn0QlXWh
c4mDXPDbGkqbryORpr6Gj3RPEpB9nHK7fwSMj6Iv1vvzFOsA9FTY+RT2wzZt6oYvjtthkt28UU4M
IkrJegtjl4cDT+p5LG2NyCT8ruTtNM9xinSryUTz0NeFQz5V62AXzNL+ujSltiNHRW01rZRPzFwG
bLhUhJuirMPVS2XSHyWJJMhR7bhEMnZZdkue7PdmWFv+40LiAcQhfuCxubJdOiaFMzbvKQjoG4K7
6htZRuOZhKlx7yzxU7IE3XkVL28ArVjgeoOppCUfJ/bOpmvrFZKax+jD8pthFJLAJn2lQI4upn8c
lQwb6Ld1Zqlfisl9mcVi7etkFHSkMupDvWl3JsEMZzEuMA5Z+PaJTMAVcKLf0mfVN602pz4nO+OU
O5znptINqXxNNW/mISJQJSYIfdpYpALfgLsMf/RpqV16k3qrm2CJ6wDoN7w4wa3ioOgTziAfzED0
LuInOmW0DwgojgZydoiaOHexNV7QGrU+HLzlO+6s5aYjiQhftXQcZH3V93oo0DaJpno0GN0Zon8L
KmExnWDXURB2XpxEl0cRROONRem1UUEKeSjCAo/HVvx03Fz/xeHwh5kG44Vpm46unZjbxCp7DQZO
3H4fYOsfaxpwe23USWmNoWcrDgqV7fgC4taFh+5JtSVpJWLs80e9rwj6ANK5B3K9kNBOWPo+q/Fo
7EpcnOQ8VdVMlcNzkidky/eNbd5wtHxnLexvAgXjqpi6e4aF0SFjN6CtS+kwyJXsUtITsxQRJDNZ
TDu3A1LEib9hqTWSuz42X/Uxzs4QjJjg1MFw0+gxZ9CaiOSopW2INibYVPX4iqbK8iIzj/a9EgOs
4UxoVzMDhp2DOBVYhlneApFZeCHMgXMz531hxFRSMDavcn0eXtAnEYFghOarbQU6xoB8mG7IM9O8
SkXytFKMtnqmISTVaFS3NEKbbc5g3xezq/8CzCNwTMjsXqZZ8hDXUf3Nwqx6rdKcZL4VcSIgnP7o
mJPj5/Wyn5qYloOWdMMx0mu88eM0tZs4CSI2p7h/7URmHOkpj7dATXgYnVG5J9ahbJvia/ruxml1
UkvfnUe2x22dLGtSjKNdlzNTX+KSDhKgPVbzxPU4jKE/mLUEsH1ZzBjrpToTptzuKyfptoAvMur/
1N7nhOtt+xB2+c7NxvlbL5xEMhyjIdvYETFa0kXr63RiD/8WD0Svuh0hR86HBvbHt8pg3aI5c+Ej
ZdgalxqRaSXfVzEbq9LqZ6C6leuavGtRLO5sTacd3UeOIlk31Mh9ERgvHx1yOUr4s92eJzPbaxra
3XHqCHjXW914qvHYvCcQ+DDnhdK5CtJIUTHQn4ItkLPPp+FVm5Xqbs6WnLlVbZ/wVM9jfx07strr
1aLBX+2WTT0lCJVlXsPzsJ1or1IExe0SjJyDeEbQOCShIgw0neZ9x8+yhwIw/IgSlVzNdVVf0pbx
SyFQOca5BXWH2d+lFCHEXQizmHgcpouEPpQ5szhX+15amr2lqWxsTZpUmNLKxo8ZDfuDKJgPRvqy
M4Iu8hwtis4ByryTjprkEAV0SQg9qTnF2ERKj0Dw6KbwFDL4uIMwMRyqeubwYuTpPYcwZKG1MSBG
wb+HTz3lj0rC7AzD9vMuCP0yH2D6DrzyPeGyO4OQdigm5XLIBxUg75UU+sTUbofQIXM0xc3Sp4G1
G0a1+FiY2q39HuR3ifZjqKuZPTuit6Zq0L+52/yKNReGQhLin9wkUmcWv5ZoqsAYz6/xYtQNpuY4
0zv+3tw8DOSKeX0POCwtsw6kTgfOoct1EiGj5roLSPsliFzuNAeni93a5tme8LQbVicp+eiET238
zvmagOclQRS6lmOtmzfAhGhXKOYwW6BJyUHv5hdHRBytMcFQX7CWxw4pMehqaXC9jgKCUdPAhIqH
8IEtzngKVqk9Pdb0O3ddvLkrwisHC+FbqYrPwUi4N8NPkrDK9i2z7PRWMU7y8imztqkrsnvQLOZz
2mGl0lqzq3fDBLoHOo3ctWRJgP3Cz153tInt1Ho24QZBdOLETB5tRNbfIM/kjpF+G2vEQDo2g0bO
QGQNdjaFeVIRKqMztHnRiPCL/KTUbOj8BF1Bmp1+gk8EXbIkZXd0W2vIKUoBGk/UG5degXxJqREq
KegQCqvxpTN2By1YOj5APxzycAxPiM+NrVXY8nnOBPSABD7GpnTt8aavyd1R1hydIR/pP7XMoDYy
26D0zWKCP2uNajcpSX4NR5ZHmxMT4bG5c557cFUbR5Tf3YYnOcGzvpstA5U4bvod54YW09yYnHK9
kgwVEadDfyR3RVO23xlKeNpYdns+zbSfybv2LajN35tizQbRA+OUzEb1kOGefoQORoGfEOJihcwf
Sdd6DSb4aK1V5Nu0ItwZFe9wjqq2gFLa5ejP44h4I4PfI5HURzYT6ZKqrjG7nV3N2SP87eSdEaDz
GgXY9XUA/b+qKi59juzjPsfs9kCClXvAPxi/Tjii6X1yhKHJNnJuzDtvCar00c7n/p5pIuNSgqvg
6rjliqtIB/2ml3ToR31Ar66WeL5j92MMq7e9JPInxkZGH4AHs8Ee0pPch/HQ2ZtmVQP6VLrn0O/o
PaGp+Uw7cMEUbTOY643ZN1V2UUkx3ExaZWIFUe+5DfSDkOLgMqqiO6slT46k6UH3oxRAVKOZb1j9
aGdWtk4rkJhG8nM8OxqXBmuK/hFR4W/ItA6hA5S2b8PLWvRiEw0jnGsTbgUxOxxQAZGgLqPhU4ZB
8hDx4Nyn2Zi8043re6z5S3zL4BAhO6/LHukjLGoHcXfGIw5TUYCRLFUTXTIGd7TZF/1IoLT6Lkog
J9zt9g4DpiQHrJe3sa4YQlbWzUCBc2dyRKtR1mTDPuh5VQnqKdZ6V/ekrupjmWaNJ5oDyY7nMMaF
k44zL0qUV/POUnrrLVmX0xC1RY2xg5kEOdfw9fI6yk+qD8p3g6hPJiaaOlultH5Ew5Qgxs8AZMOb
BZmnxz6NfoZydqh7DIHdUyc6Y9fPzgtebyySRj+D/2hYTioCg+skBPKILjEOedWNUskbZg/yB0ZA
Et7IMCb9eKJnwhxjDcI2Y3IdLWecn6qqaw9SGPQZLFKngP0o2vKN0C5p3COwsqPG07oWmJuFEwXC
N/ciUHO3h8OU/RqEETwHrVzuElLKn1zwWNRAIVUXzBTPyux7soAMQhATlsu/q97+iwwUnbyAzquE
wWDis3CvJkpU78ywviUW9tpm8ovR0TP7/GzW842him8dAZk6CoOyGry/X/tPQdwqOhbYD1Z2KKK7
39Vqg1sD2GZxuyUXr9m74xcw1z///IpBwM6GtpVJ3Bo68G8xHNUM83pzCG4AJKG6nK3/UTiNaBqZ
ne7ANpVoPT/nXGRToY99JoMbfcquU3fYQS/8Qkz6x1cAt4sFGkM2Il2XS/3+FRrK1Lovx+WWdlaX
rkGQX/z8cr0J/1YMripc3AZgLDByrpOp36+QwlU0Q6upL1KEgl6VZq2dyW48Zw1Qt8jKW4w3xuKF
LR3xvtCG60DX011VcPTWkjb76AkR5Pg7RPppCAnHpctcHLNulhtJcNct6PvqJxUHowVy5xhs/P0R
WsXjf3x8bOxI/vGggi/4/eNnEg7TZJMpzxwSRs9NO+5ju6QcftJZCUrJ+wrf8e/X/PyjrLfMAXyh
LBOSBVau368J8Be9wFzXl4Bm31Q9GMUX8u//u+u/f61VnE3TxIKRYEPP/v0SOgxU8iq17hJabYOH
yabLmwoqQoQgy/jKIxNtMsMgTytBMSKTaP0JkMVtKJvoFS6cO5bKnR7pkgGvZ6CwVgDjU4BfZQsk
GysiLOWtkeXsBTR7fFitxcFW9KyAkWblEfmD6YtYLldzvJC+TnC2xwS3J91CMBVzyZrgSL8jCcPd
Mh9/ovVSQPYSFQYtAYEvaUBOamQepTktGy1kQFE0xbeAP0uVqYsNseLSgD2FOopSliUc/9/e6p3O
c4ZEHjLgh2diHUs/tvP00vGKP8x931zskffMrufHEkXlJRZ6e4ZTtJmdo6iCzO+wtWFKJD65Arey
m8bqjXoINJqs2ye8yajiwqnbNQhMdomeOkfpNCfKfE4eUVyOJ83IPngZnLtocFAZWMNybTt5fbTh
DT7HTFFonA+W7c+zqHjcOcPOBH1C4CM12Mc79GvOiOrCOEL2hlSZ3xZ0vTDytw9ljLd16obkkqFH
uauqMDX9KU8XQt45GRd4tzw1WfnJdecQxGYj4kdMkKZn9Nq0pYZ9k1ZtHZdVjzXj1j3lgbA6ohRs
nJzBpDYp/5vrKJvZITiHUcbE4Op60IRHTZuT+7aseoDKYvBUWaGhzNvgw7GyyBubG1EbngP4UYXR
eY7hACZxjq2SmIfbmW7oB5GyNNEnBoLVJrXoXAcLUti2tewjgqL5KpSy9rMCIG+luXS8NNA9lBz0
ixyOGWfX6t9jWsJ3bmJXx9ZeOJwILbmQAJGRWC3tXd65+Z42A/UUHCBshoGuQVxts7ukLWdPb2uG
9k49o+AZTBBsMzHAsPrMvD939Fh3ogvw7tXWZCHvd2aGH9byNmj8dwXPXwo+KWWKY8vK8PulpKaP
CIFnoBH1zyjK2f/tJd136VyezaL72fZu/C0sB5pSKVIs3CDhpe50sieSJr6ubZORhTbAIBs7dRqj
klQPM1EklmR6eVdpP+b2O1wvKZc9QlecfgBPvjmqutWa8irmADfkQQ62s0e4GGU7dIblUxG16meT
hOlDWLf1fqHbdaxIbjr1oo8u7lg5V1Q/dCIdgeI/MaNVQl7a1jmeu8ozmNp/L1FMfiOuGKhZe2jE
2DCzTArhxbgQGGzZ0x0BowZxLcGPZp7eglZVr4BCg20i1hEobVXnoiF9QeBqEmK4hALWE+8+RoPs
SF97POl2NDNu62lWtHAQ90jonX1T9wFJre0ukV7WEJQyyO/OgOpV7xzk09MimEo3bsxE3oWqt1mI
efeZRcnrCDLVKbS09wrezx636UeIDGoHhdb1+AgBqcRa5QNNGlDfNT3hbXiwZ7v+NQOs8qzIphkf
rmrZTLcPWVW5u8GU40myhfFTAx2E0C8fHUkrYbSmF4v68100oTyFqQ2yiAP+tRa5zVmz5sJblFFf
BeU4eFU7uldkxdKecGuQIyYWyVmC33ZiHJu5UdHbJrc3vPr7pvLJ1YiUX1qGo+vSlabCJPXJHLA0
I5RPqxO3MorsyUMBttzoAP0fQqOyXzvHar81DlpKgHccSv5+7d+9G+z87PuWKUFfUKG6f2yixIak
zjKhha9RRIyezjqaflHqrR//Pxvaegm4PyDpeVlIvpD/mGb+ZUwgnSkQcze4F1zn03uz7ILW67+q
lr66yKddc8kzcLyKixgzQy6oHjsVb83ki+3/q6t8qlrp5hD8m4/uhYPIMl4CuZVIEPsvbIy/Fxnc
MNchB8TgjoHaUVL/VGQkCsWzAReQjSPu/RBK8SWZh3D/91/+83dxHSGxFioD0ySlxufyqU1FW+l6
vdwy5Q2BtszpPkUX4+sIFE6ahOb4v1zPxv6HFdBikVr/HebUp3Ithdwl5rmQDH4jD/0VJEc93vF6
fQFB+f3u/XmdT3XziKWSg3kpr41lcG7ixZk94q2DLyI4fr97f17lk7MRM1mJcphvU8FLiGhzvWnI
t/v5f7tpnI5s4PrC5J/rg/CP6edf7w7mkEBFehY8MBSmp0lbb7Zpfn7xhn4yN3IGVIJ337EsFJzc
n0+PtazxdTHkqe8DtspYVbsgOjXTIeE/jab9xVf69PusFzOggGDTxTJm8LV+r29V3WeEs/flvfzJ
dLb59ven7L/8dZ5mfI2UZbptfDaKaaPqIDjp+X2uH6lb9f/tXMmHxzapQ1XBgoGF0Vkv/6/fwzQn
AxiAqd0PI9Gsd8j+v7g7663+z2K5HsdtyTtigSyyyNQwP70lNSkygxEI896f0yc9Umg3ii8szH9c
gu1mXZLBBJpsPe4nkySxrLycU9fc2cOMPMIbsENRG/79d/j0fjDKxA2IX3Y9Gyte909v4VTnQazL
sbrTzdHrYq8edKTeTzmC579fSKzPy293DIKRwBJo8JvTR3A//SRFVcBUXFJ1Z2Vk08QSprWJy8zs
EAeWfX6zar7o74L1xmy1TOxC4xNWlP+tIcD3BRFALhd7OBA9gmt+fzDSyjDztp6G+/AQaPtC+1+f
u/XPOxJnME0B0NifLJZCqyM0LOZwL/XlBXTqMxCXv9/HP14cCY4H/rcUtBu4lZ+eiqTXkT0jhruf
c/IAkD/4/39//9MNGggDrBW4gfuaYw9zINS7f7/A+kT99hz880qyzdA3Mda65vdfYBonxKmsLA9Z
Ve+0Lj0zNtnhGNkCJTm2aemFGkOWv1/z800zaBSyXDqOibKN12p91f61HIi2NPsiSSn9UfwRlvG/
xeWSLPLp769v2b/+viGrsmWwWN5l2R3h69iG/v75P9+ztfKk+QNvgqWAauPTjxK7QRskNNFuzSU4
d1G4N43+lEF1RyBDnEcWoOCfvrhnv7dtHIFvDfQdBKh/rkrv5vfvJMaQrJ0yyu/K6Du+r2V8dlsm
greyBXlfYLz40hW+Prr/eTL+uOLnRxsRLwh1WeTgoBoc+0Zy1bgWJP3oPR3Bzk0VwyQkZCetbM95
1d/9/R7/cxP/vDy2cIelkEieTw/JrOIOTWLIkK5uTuyyz/2Cxh7ByxCDWx+GwKKxgIeMNBHyGpJH
jbnPFx/hv91ztkNKfXYuF7f27/c8ThslOmZMd1JTl0nrrocsQa0hl19OuTxTL8Hbi14ILrkuJ3Nn
QmvYMB1Fl5K8JJp1aJJVNyq2U+5shWzOaHS/2C7+6wcEKMe2Qd2rf8aC9UOIXRMh/12Ws5Ava3y4
6246A2lTgY/IIuyzsbq3xE6/qLU/9cD/7+FgfibYEqWguffp12mrVqRGkuV3KQ6qdqZxX3BMoQ+e
m99YZ9Xw02mvtOmL7eLTrvXnZT+92TOjl6ipeCgCY6JhcqjRu40/Yd2bkbuLp+cgwLja3qCZwf4Z
fbHW/wMC/PxI/vtLf6oy9DImJnTM8zstZdSJK/Wc2bXJ7AUzk5W/DhZe2S4sOAJHWBeQC7wxe/3I
BuvBzIg4UrpfL/YVhO3/R9l57catbFv7iQgwFNMtm81OSq0s3RCyAnMs5qf/P+7zA2dbNiycdWcs
W61mqJo15xjfYHxEnhH8SG/SaiwLzfsYtwoaAvXGpPUUaH25rUc+o12KGzaAggYzQyY33rA0OcE8
9F9VgVfJLKPNKu4e6TNqRDm4CvEkJcZvVHRX8QQxbCGWN5EnJ0P7Q+gHdkpJllQM37r0DYMHJmKp
H4kg6cOaNqiRP+RhdG+V6k2Y1RsM4pM3ICyU5uxrdXl0Gm0r5uZutNzArRB6kGO2eGNhZdt6iEE4
MToTuHc3UM/pTGmp31T6rrX0z6ERb9itcJ2OHZFMRMLRO0pQiqJFQQcdRfdNIvtNKvUnsptOtvNJ
IBIdW/fREvQQtX4g1JTXfUQKuYlGDeXTcDFX4n5SxosybbbVTHt0wFpdy+j2h4Xg97Ls/z92jFuo
Yyn42et/XwhYB2i80So7q5Zzw4QXJhewUFRFynGK9B0Y/C2Udx9sy85Il5M2hQ9xMm40VAPMwt7K
XjljMvlphVy35t8fR8SnDIP+U/UCz/i2PBkV82ICRupz1nyY7ATcJ4G8RNEemjRwUTso81s33Bs9
7Zj2hy1Q+30PXC8JSiRmXybHbWKgv18SEDvpYM0ZlSo+rtOCKisw4Kdvk04sKEYn9atFnfQLmih+
DLutr7t8+YX2IT4umqpuldywjv3odtdtM+MbS6LuKGisByoZLR//vn3GnzsZvyvMcQEXhsON9W2/
drBIIJUErd+6h2T4SIgpXGA2uGRHuTcCIUnaX0bqKyJSwqSuDFv91YLvM5fyop2uQwAh+F98oiDK
DK1d+TWtCU1Ky7uLg5ncIhOiQ2RcTGpCxze7cdP/Eyjkfy41A2MHcDh+0T/KpSSNagZSc31eRHcK
5+wmS5oEeICS/bDA/WVVp1omIJzPZL7Jier35xxgodbqiPfOZY5smklE/IGwJt+TxPQxlVNxnbhi
uoSZMZ8QiaP3TybxQ8H7l+cKHPvKo7Ih91FX//4rWMQpjWEv63PSPM6jeUucGyKZxkP47ebvQs1/
2OT/3EL5yuyfdHJMpkaQmH+rFRU1qlQz4+JGpWu9i3EhkEFAtIvsLt6b1aQ/FFlbon7VsB6scSP/
fjb/+nUhewNIUxk0fQckkXKDkK8p6zPKG8zUTAa9qCpvk67A7zirB0HUee9aP7y9vxfg/3miHF24
JjUsbwTE9N+/tFTjkCHAepFj6Jwyh1c5/d8rBC7s/37Gf17K/yrCEzuslWXo6rPQdy5Kh24Wm9p8
RFCMpw3msrstteQw9+UPD9BaeXxbFWmbGvTmhEHr7HvdWBsaxufQ4Ypq7v3gaIjBhocFidy/b5z2
5+dwZoKbxBlGowH9vRHYJOicCUxpz1Izr2VYPijEKEy4f6OY2RUSKXhH92AuDp1oAwbSVNAtrFBM
sm5R346Z9sOTtO5Bv3/v33+f9Un7r+uNS7aYF8dpqciuTcnqxJOD8NlTZEuo2f2/v/2fG+L6YTbz
ORouWMe+lX8TMKAlkSYusSQ5qBVC8747LE6xR/j+w8HnLx+lwdWh9bk2QtXvffBkZv2bEZqhok3v
LLNyz5lGUniU6l/RGs/27y/2l7vKp9ku/xnGSqv9/SoCve21dOjWT6PYqmWg2uW20H9YdP5862lI
0JykZa0ihPhDZ+Hi3OviSZ5rs93Kon+z8fCbhsMqkG3TTl5gGvnhtfjzlV8/kmyy9aWnef3tlVfm
1s4njY/MllE/YBVUTioJwU//vnx//RQQfxya1LUf8u25MFxYwTh25dmoy3M5iDvDiH+4dn85GJq0
4HUDHQnYLJx7v98iJN4CY9Yiz07x1UL4a8YZbe/H5HAErBniT74ozwsmrtSNf3g6/vb1/vujv71j
Bp6ZyHHW+ybrfaORq+IM+Hn+fQ3/8giu/TB2P8g5On2Z379fWeNsQnBu3tjD0MA9MqxLzOLFaUmg
NP/7o/58t6jcwMppNs+i9cftUtIB84eVJufetBcePJTWsQGsiKjDyq+JBvxh0fy2RiFQE0hyDLRL
hHX8uWwAybe0vhrm80CsMKHARb1behW4bT7XWxfxC4cKafwwJ/zjQxH/MkdzTQOL/kqa+/16hrme
Yz7q7bMTyj4INZcDTzxnp8Ec7WDi+h6zUcl+ekrXn/pfyzEgUpVezdqThsrDpPn7m9DQOsknVTnr
SLEPaqtlQddBY+grDXe5jLRrxU7GJw6U4IoolY9OJDFutUOWPS92hj9Sj5eU5L8xPydQgk5FLvWb
JUqoVKYqPlbMyf/9MHx7uHUEbbQBKZPXHBx++2/XaUoTt43Mgp8P3ceKd4N+9+8P+Pa0ffsAqvzf
b4TAD+wMFrVOZNWeXqAWTGjOiRZA1k8EzW/v0P98FOIsWr/0N7kHv38UWy1ylEarztWCp+A9zb1i
+qlz+tev87+fYX97TweZQUhBDHzGPSPEEyQERCGhYfywHEAu/eHbfK9RbXWy5rAwqrOqFRVyaNe5
ytOi96eGcYrE3XMYedyuMrzqp3RAEwpeCp+GjZzFbNrUr2Fd0ZXiX4Ctcw5toyEBLuSq2CViPNkL
g2QFUQMIwEAq4OVEpfOVaKW1r0b7JWbV85N6+cwUxT6naN/8FC2X6fexzWwgMUxyKBEY7MsiBwXY
Rhk942JNfi8mYjeWVTQfE7o1kRgWmWPntTi1MP895EgUZnB6PibYeoeQ+N3pCAWvOVdtoiZ5RXby
MaL936ZT00FOkuCnJJyaZBmtTwRefE9yN/yJGceuyADKmZxpoOek8XmZ5mO5FPtRdurGARqgYBHA
z29J3dlUcUkpOurO3YjQrseit1xEjQ01Lpj1liLVVoxLuAEJUKkWRQw+ElgJiei8RMcfrWeW67la
U/q2CTqBVdyF0wI+JtOncG+ZaX2jV4RKF5HYotu3X2yMozsDBNSOxNH+GosI8l0dFRITK6xsa3Sg
dAp9KxPWIjXLwJYkVrpVrM68lcYgT2qNvxJXtrwAYVMfMtjunp40Yq9pYfVid5HcmWPfbG0dU6Nb
oXV3YsM+lri3/CUn+rLFMOrbiAEJRh1eCRe0NqXZa18Au+dN3LPOz+ooIK5Za5TjPPUwrgA8zaJl
Q11WNXhLMOEeaGG2TQhM9Zcm0gD4ziNBxspk7qIG7JDrlt1D1VnCz4oyBG8HQuuC0Dv9Qo+Kr0ZT
I6ThlbMmrFUeOmkraBe4Hn2J8xzXCfkfMwvDmDjTK+RmwD64lreqE1rbuUyMfS0w7CEZby+TzHGO
xdh2e9MlOQY1Ws5NtjRYVs0vnhg7yPXZeIkWCxOLDn9o6CP70CAW9aJuzrdpO3/o42kE1D2U831j
hzCeYvppdRwPV2FYhzuyHVPiCxZzP/XzB+JvBZerw01xysa3oCrkfpzDPquR8e1sTUu3jiy7g7QQ
F41EqmjJBTnCSUPsHEMO9Oi2h2NV3yGAjvalHMU+JHPQQ8G+auNzA7fUKLKNkfVf7ai8NrPJabC1
w11ot/qVFAUNQVkTfJ7M9jOUl9nyZF7g3U0YpGdTu+xk3toIviW8Y+hZ/pDEyk1JrOmJaUgXdGY6
eSU5N5hwkuk0gp4JrBpsXRc30aW0xafiqgjVnc7caA1uqiHHKS0y+3UiDWdDD7rclOi2g1wJVS/s
tOmgJcXETmokl2vc3IFEwPA2jJbkIOsKqP3UVNfujN3VXeBVYi0EkVhCSld0vPBCwEchyi/aFnmi
4YE1nKuki6Hi44fZObH5bsGyxEyH+CtrnF/QDAHeYf8hzlTHfVKEHD2quj3hDWc/VKPLESDFgZBD
WrHYNemOxDeOSnhqXDnlY1RYtmfwx8AQvelPoOSCISWUbDHJIawHyKhAUnBAKaMe1NWMXaUuSe7r
VZj3LrbpRF99hRPGniJf6XIFPSvUpdGFxR83iYRYFPdVAgitrd8jEhY9sFwAD4Wt0LfoiVntTPsz
tqzSi+QK1necmGSEKN8YHak8XZqRP59bgB8dgqiJNK7INlUtXDOdPFlhIjy0bwO55k1/F9E7C7rV
HtvXS3WMHZTgZAgTLVEthDQ2C03/rAk9/kZ4Q1ggMbhx/ZL2RNRncwTuQSZE9MiWo6EB6gqyRAfi
DcV3HAN9IciY/EAy1bdVgnZtgf8VFErW0IEtxa8inNRNg/NpkzT2a4tRcyOS7GMs5WeNNYexQ/ox
mMqTUfcQESfjvQzZCWCl4MRivuxxf95Nk3aOrYf1Rut7IKpGShByz0ynIJDxjgMnUbM2DJiyU+7b
jPQgpSElM9Vi5HWFuiDTBKwVdQXvTdFiuHRKY2dBevDGhpoijuIQAFM8XZbDjPoL5oB84C/yJubJ
hAE3aTkysGI8JLbE9WM2+aNdFA8WKsWnvleK04jZ7jgvVXSKUAM0WFeBPvWrvtNeoQgYypR3ETmu
X5QYDjEGInh0I3SNroIRiU6Ar8WudSwj+1M46LYWnLYX0nbhgo1S8aiPVdrjcsIHzukvagfG71ad
7nSyurZDWsC04D0JwBpYt2mvjTvESPISNBl0sFqkx7Zg7V1r3QuK6MzPpnjEf2p+sQjV/oCcl+WO
xJbBIh8UmRpZQ4Sz7wCxkPbODIlHe+zpK+HxwvKF+VIY84ZdeDnqQ0+IrZT6XZ3G1oBEt+9hXAOT
3CUIkr1RddNHEUr2e70yy/cqnYaVbVDiAVfH6JxOKyNXH7DZuYy+3Mp5c9Oy8wBVguhwF3GFFS6D
PUQGhadjgITTKbIL4PfPtjRfzL5/nE3wLa2RJ7fAJjMMCFSGJqmjCIRn1wOG057yXoluSC4mGRoT
7qaTBgf1iUBe9IBT7pWQYPEPJZow9mGecv3nyGyPZS2YyDimiWsriq51bhgTCDcO7KwkwoXCN+hy
/ELlitkpc957Tl+hlzNr2th2D6AkLnMvJxnkONliCvTWSA8SQ93VkAkGkJEADxuKz6JhBiZxEh7V
ruu2o5Y7z6E2kEGRFNU+N5mRoL03Agcggs+EWX+WUM4waiM5wyizmPfL7OBNJlMV00ukDbcFICEe
d7W81ARmgFHJv+qFtTFOUTVK1WqBnyrJ9VKhMi7MIdszL1muazQc/G9DRhfCGhHA4ts8zWszFSF+
5LPZhXeyy8UuMqXYdSpcrhwDORaivn4sG9pYfdE42IYMLVDQw+26EtvjplK6FlLy4F5jFecRnhv3
3WmxDzitovnA09wboLbOVqgjGuGp40XNKZ4gKJN6atePeql0bxaWQQxV2VwAQ1wKE5/kwjqvZz2E
ATGqZ61pwvuQCE4W1WbaZaUW+pFbzuSGMWpzy4UFOXTIKDGVot8t3Rzdk0Se3YqY3Q95LxwBZxr8
OhrCLefL+l6slkrQ3s62U1h3gCcxJpyMNEB86+wSEkf9tBnw57o0vNPeubNKCRkqpKaMR2esSDhq
Pg1cP5Ax8xFNAY74XLM+VcFMrCkpcSWcPNZZni0vH7LqF8RUM2C0pRKmh/w6SRcylOalvSZ9FbVt
6vJd0TJXxSlNtO6+cec3S6qSwqf/mCeYZfNktJdDq6t+pmofExm0fjzRcLNqHbvb6JDaAnwC1MYc
76eJ0Q8TKnwDDit63cTaVcyExlNK1lGnS5agbk1GBvhaAzFr0x2Je/VGiXkZ4zx/GFF8+7S5vxw9
tfG4T8kRZOx1X2i+jr61CN5rNb5XEdeCH+bgjhNj3o0NETcjuAhPncZ+hwY52U/pnDHfsbSgaaNp
K4wlRx4f5ltSFbF9yQiAjEMNfJpNjTNFmnfHJMmbW7Mp0n0zWcYGcNR4CU+6e+PCzzt9yLCijeDh
t6n9nyN0I7kEU34iHCjFoZyF91jBcaZjL9yVnG9hHDoAY6k+NLT0cXvSU61/6ioH9iqaEN+tS+cS
FXcUmAtVk1Fb3Q1EKw4IKij4V5lyGAmydh7PpLhHLXXq0LwQg3MxTeYr2qwaj6lD2Lt1NJsuMfyw
ZvyzlnCAjnHHrs9jNgAQkAYZNqU5bBurG8gKHNzCS7pQ07Y6b+nMGw+56NIa2ZUHS9hegQ//YHa4
PXWYIwCmmCAni4WnuBTW1nXqap8tieWZGuHIssNK1zbVwamt5ilrNI42ThGDLW7FwrACiWrBMYfi
miB7QE55Z2QHugjzdijS+Earyd2BbNTad8RoQ9ttxd0wYt+IYmZiLPXOjZXgOwltAJ5N2+BoAuVt
dy8oLdFqMgVxjjWF34G85iRogD8c0pyBvEJF7ed8Oskr4wfAEHMzxxIZu8ygbwnIoLS7gNMUlDyq
lblYU2vjkNb2k4s6LFCdNgJx1mKMZUXzyjh8ycOu3IhM6JBc9dTPxnUtxAjq1VYac2pyCEGc5viy
kTM/GHpWeV+AkUrX0OuMot5R+E21nBIGqAhLppnOl1BaiDLSUnO5dLT6Jmvylx6G7360MFF6vYE9
UsndFtgBgBx7Uls/BhqwRZ9ZBETYsD2AwcXJyKOJ/zV+pAqgpQQ19MOKo+ndVsPhZmaKv+cHTABt
uvgKaCKiwWgxNWjM9hCyMmjVc1dgMdVLxzjY6WTv9SU2PCUEzUXFMRz0pLevs7DlbS9XEuJAPgH0
rabwWznDyHFC95qOFqAzU75Etv2p5LQidQ4gx4kMsidXd5RdOyvVmzuHEBmYb/kIp+pN3IGpUIq4
w7sYKgxEDRyfrAwbU2mUPcYzumKMAT0VOrzfhFF7YY04AlTDMYg/Y5sSs0J1MBomJ6l6VnZiHEmc
suCv3ahycjywOvpWC0H/kMy+ENYNmpAMMRpgBpH0NHt0nETGpxvB+qgrWN5aGQmvFCLyE2HCKIlD
jeKKaCTp4tJSZwFDUDWmoOBcUbd9oDTNSVmK6a7TaXE0STfsW5PpijDr6KKVJqb5wnSA9SX9dVaY
PXFpev8KwNw5WVOqXOFKgqU6mjIowO8/xyw1J/ACmZ9OGSBXnir9htIWYkYVw6pzq/4OOtvnMELp
j7vB9RiZLRd6fNfnAUF26YYDEHdEz7QXStiBNYbyp1bMbjP2kiFyV9vbGGW6r0e66WldzcEPo2vm
J3Gc8f0c91kQ+QnWAjbCryW03/AUjQ+RXlaHzlSA9KvFXCUHZh4QhcxGgyLvxJ31FWfmdMjaiWVo
SvNtrjKCrusQQYWGQ5XUDEK0Zad/WIahHEHjTV6+DDoyNfxsvF4JrIGB138hWAE+hPVaWna3N/KK
BopNTjoeLQzilcEIskxpmeAsfnTV+cnGikOJNQPokzWFnpIrO7snpS4rJhB3JTUrQi3gRVlFejsJ
AoGFv9uz245U+WU508UY0BmiJWEWbV0bA36zxGYSmDaw/JNCjfeJCKO905Ttbaw79h1fyvAsm6cz
cZAVyfEVihhuNYHNWqWW8mjyAvfohn47ZoV46pM62c5dbrwSgq5fuWlGqGdDCNXX0uWEh7GUngaB
KCfvJJQfNXzCOoV8IlbIkdMBxnQCTFqZt/peukPkY5f9tbTZsAVSgxvbMVg+UcQGqWuH+MHqXxMo
rwdaT5BniAQDUNoCWBPc4nmexW1pxw9LOpKgqKjglAynwlWOYpSmJK+T1X+OJK1tai2r93HfCtYf
7p4ak7tSzaa8NYdSObVmZZ9gHcdXtsiXoMicbLtAKKahW/M1tPXcr7y4lVFdZ/ZEwdqVLU0/QfMi
Cnk7zXc2l0+iTeBUoZLYiBnTe6dM2K1G0/WtVUsUJYnNBroS3y2nv05wIF7YJTteCf+D38+KybXQ
m22kum9MlptA6UteS8WUb8tAexJRMWWWHANdVMUVxeFAoBSMK6MNY49jYwV/0Gx3YdFnK16Es8FS
W9nLgok8KMuBcmM2iy0HGsIE1BlLet3l6b6rgKFHtv4FqgP5Xb0sm7oxYc8J56uu1QY2cp4dWXLN
S8RFpS+6EcVUFBntbVP0Eyf4vMO/Rt6hZ2BFCRxctySShTKo8fR5Rlr8Qtkb89q2H/EEIQZEgWYc
rZKnv1+099WW78VqTZsO2DNVNbkMn1lI3kwlTe2apLpmC+aanpwYDL/vVgBo6lyQ7hofDaS0R9dh
UaCv1ZNOlDnwJQBTMB4fPEOJlccc9vp5MLT43EqjvHQzx37GJEh/inMpgb1mTSAkoAKQL+Ze2HL2
cYwa244Qv62wYDCqetr5StTrIKwqWbx0nRWeAAi2+5g4v32oyfgGrKL0S4L9dhO3ZdOno34yBm5N
ZEW6BxTL3FYjDKwiTJddlbr6SQdfsG0nDWelAabddbVq95+MjzaSwVIub0rc2zRk68k6dKOIA8Sp
cKKo2gJNQliQtTLuGdOBwHJibkc+kiiSCOswTmLv1Ml9g1kYEZ3st7noOJepcXpgbt5cuSDLjzqt
29MCrJSdpdXE15Db9YvldM9hnccnDXDXLpNQjKYk/YjkNPLr0xAWyxrNF3Y9TtFEhjBgrMlnKkqj
quFYIOxMvQYOz/ttQiuYI1fdFpXR7Xk5jYAQEoEFTq+PSjuVd3qY2s/T4vzigMvzorLe4KHsgorg
a29SSucgzKZiLWnKe6k40ie5CRxJST6RlinJy6Db3QWRm8B5E2XYxv3UbJSFZMm0znHjFUr9sCQd
cQj0JQC8W10Y3nEzNA5/JF0TcwldwdZqgMkW2kBNWubLvJjD0WTBADM46fCaW3V8YKsTa3NXP6DG
UK/jmtaEbofDfh7slbyYAYQpsHSmAoJLUXMOMOnFf2BVil3wZE3xHkfQU8o+L77ouyIYc1oW5Lmf
rEuH8KPbmPyZs1oIAIcCLX0KhcQ3S1lQg2DfxwoHt0HwYF+3k5L7kT1VNC+6duOEMwnQbJjmZW/R
ilt02IMkgT5jCkU1MDWfOA3HPfE7QFKmsUM+oaK4DphbQO8Z6zIwNCO+1NtqhK9pLyi2oKG32G6e
rFk8M1xTKdfqVzOLJUSBhtM/CJruIBqEoArJrHoY9h9G4WoRrdyZY0ja1d3RcWFJlXhJ8FJ1LWHY
OmCbtpD+gBFZL59X9t4o7/RKsDN0pfnlsOZf2MX4gqKzPhKx45Uy82gAKi9JgSh5ikjdoXnQbaZ2
4GBJgssWjDHLL9XvS2oDt9ILrL19Z6d3g1a1DAngTINetIMwLeP9WGs65TpaEXJTiqO0GMDyxpkx
4sjeqjxd791T7Wr1i7nUbQgcXerBLJKH3o05oRjjS1yvkG7B9duwAYg7h34B2OM+T3xMG8uwK4pC
dIFRGKGnpuFtHY/jZUw4Z7qlGd3IhwSldR+kXds9GLroN6pMXIBIkoCCJjbUI9RR5zDBbH0KW1X6
vLVMKC0ZHqKZjrHuxo8hs+xN6UTklBAFtwuxy+853oQHnCSab6YR0cQVoT1LT96kEsl8l/Yj7Tt3
qFZSrek3Tv2rUMtfWVVoG6ChuNFNm/baaeAs2W7zsL/JHbCRvQOmmniVlDNTrG8bqE30drNfvcaq
ONRFvsYQM05Rezt8atS5opSe3GZPAsXWTV9pnlXhRVn2tnEJdnoNUR26JNm1jIivFqytCKJEskNy
R34x1ByCPltIKoUGod9SrI8lg9tbYpjC+l69h3m0tiQf26ciPVlNoN2tXwBFtF9VgWWdBMQz8PxA
ssRUHBY2ES9dzLumARBRhSS0aEaj7SwNiG3HOAmClDtS+9YhiyKrxFz33dFG6r5Eg+LNafaAi4NZ
Hb7vIM0d85Y0qV+zrp3mLLtfeN93KmJH0khoyOfQ3wk/uxTjrJEYRMkr1eQTtjLGHvtkDzcFZkUT
EiWdTr2wKNyLPHxeKMYu9YIhz8aelfirFmN/n1qOfNVgyPnuDFkA67O2sL07qdimRTecbdVYjo6e
vDqGfIxqFYx7Dm+h0wb6YLYCoH2qWm5wmWxcUbPCVKAXPAFi7rqv1fEkKkBr9IVHr0oUwjQVutFl
QneiLwm1T7WuJX+ZoykkJWYkBtBNYwBXDxFh9PKSmJ9co61PxyhnvMEiPHO1NmIEETXU+kByQZ8E
8LXQMMuC3JS5jAGu0rAhHIRNTdj9vZwYpjRJbJ+IYXhhOdd3NvOOjUE8wLVZOKkfIp7ZlGiULV58
nNGeijwDXSA9IE8YvM8KvE/6QOw9Xl4M8rOwOSsZmVNtK0mtBnyAjKgx+pzsKd6SlLWUW4Yczw0L
0IbxCkSqcHrDTZR6Bp0iRjEqJQkw50BXBCfDpJ7UD02R8lR34CBS0nG8iF6O1w4E29KIGqlL6+ps
zFV3myYxcvABxsutrRclpfFSN5u5HF8N1ik/hxK+gW30RpI481jdambatb0Alp2KNz1ytEumNtWl
yVrCL2L+qjgRn9LImmHCmtCdTboZNNtijC4aE9sizDig5y9qFDV77FDukcbzry7uR35sSncwLZvV
Ni/D2c+7obtrXJWObZi1cMrgTiY5IcmmHcWE00T9dVm0b4Wz6FvRuGgTU7Zq6rjcy+DPDqB27XZm
BNM/iQI7FNzM4lLp26I+FXpWXKrMkWyk590EmXdIg2zgBil49bdlpBZXxpTr1zWdfGB8JbWi2ncP
I44k30iVCcZ8vaY86I8VUA9M7Ljbe9NMj4vtZkdLXcvtlnvBTJUjtB41QRNlsd+6XRe0g93uGdeQ
ctWUcUDNAUeicnWWvlL1XJrrfpiaz1qZPxKa5/BWy3i7JKG+J33L3LuTTv0WdpMTMKicbwcDCVhn
j8YBfMS0HaUsLqqpBdQpnQWrGf5cCO1cEyNyCTGzeBSFNV0qi+uc7Ih/QQzwayVhJU6ZxjRA1UlV
ly0RLmSTbzj3smjSZDrHWhu3vhpaLaRPNYsuW7DoTGZs3WPMPgS5DG9YTQTpVaF2tLQ82w+dSPYr
rZfDDRmKWupyQCAtZJtNQKcRy9ebcaaRBQwKnaeJAAEpf8v0keQOQHoK4w6E/BPN3KCLaI2rmMVe
dUohphpRtpm0Rp4mTC8n1Uz0t4xsKg+wOg2ZFg4Z1NRq74ghP2tUZLso7c8ZUam71GrIoxC5dtml
q45bGIMfW/lyQlEtjpZl1gehYH6onJBosTZpX+MkqbcRYTobQe1JuHuhs6Ow9BNOkRFZow53xsAg
BoCKPJFF0ILa7eTWLBeWj1hD6a2ZBLLREGw9dybWyc2WZe+6kbUdBhHvxnxktLw8Lc3Q7kkOqbb2
IPpb1ueZMRHW0RRP797QwuSi1tv6BCAFAqQxNGdaig7TrLmnrFuYwjZRei3b8U5Qau6VyaAb1imC
oL91Ki3UN9Nt5eUscFuUdmcd5KzPd/XQ02aiptjY1DElHDNshMV1G1vOVnHHjwRQx3M0lsS/zyvO
wcpYCeox+iiG2QoyJwk5L48Zw2yVfzCs+MJyFGeOENFbZxrljqg5spBWxJKImnSTpfZwhZwYBL/a
qGxhYYOsK3KPpE25R3Zh/RBlaY26ooBLU2dEFrATLzKbdzRVW5+qviHAuR4vS63I9rbj9GtlqGzI
76E47pV5ryl1iZ7BoiKeK7DXI11UKzUf8rp3d8x32mNtyTXjrVE57w74MqwOumfoQlCpwo2SjNNV
PUUVdO4VD264FQFC7hcRk+8tpxDm0u8mcouD5Sj502iI7DzM87hR26jfYgIU18S+im02MNLVzag8
pm5mHkHEJbu0yB5SYeccPTX1JE194gJ0sFfKDIgK4xpmTcjcrBGVHaOr+aCbYfSURfNH2TUvuGzi
jcamvykqmQSMTtXAVimfhEKMyhosgMbFVq+jEBWza2cyqMxF9wio0f2EteeyzGXsZfPMYNyaHoYq
lzvFjXMgzAwCRissIGVryiPM3APizKu50pKAWcAVOZdOsAzm66B3sW/ObK6OxiMOpC6+cLmrO05m
2pULe/CMnDXbiIl+nO3CRg/73PmgRtMgkdoVw6IMZJDitIdZQpcxZvO1pZ7bIzlFRuKGEKD7yfBK
TsNBTE4pr4Lx6qRM91DANgBn19NYoz4vYkwu3DLsjxxjMDkwBE/YaJURURr9gAQZ/kYTJY9LnRpn
wtuyS60G/bnEeIaWOG62wFNIb6xa7VpfBwZuyXlQIJjzTIvMQ1zixdmKLAdew/g00iMNeMhin04X
8CJNmvsldBm7W4r4CjFOry8C/55TxiZ0U3DgtvJhWqoNCbN+cSeQLvHY95cZi/U+Vfg6kUHPp5bi
EQFBvPqUlv1Cnu3GWoqzMy7dk8Wv5tOP4o6renhSyGP0sy5+Qb8DqVmY9/qQ2L4WxeO9U9k23wLG
sJnRToK+1B3qzl4CCavH6YbHKmSSmI6kNmltn3gDwkufaUe4cdqh2Lqx1h30Pu9uejXsdjJLynug
Y4ZP6I2+0SKTAERIf+UmbEbr1dRVuR+c2XiOwI48KLUTQeesSDdkWOJgEcvp4iEP2kiOU1snpj04
N1RBkIUBx9dWf26NcrkdhgHPEe0n4hF6L0b2eGlYjXwjtKy8oBMlmO3b4T2QJN7dZoR0GZW0YhOI
OGSVdBw4W/U9kw6nHNxUv5YubJ5zzVn2U5zagREbNBSZO1aK2FT4rXX4K9Ton101PsVKdE8yGFEa
qzBnyukAAutxkKVZ46MT8QkwFattIxkfciTq/RVYdm2mY/tL7ZrhUVM57aSccCF3z/2Ww0lGr5aN
VTqKesUBMQLm39ubPhvh2cIz+X8knVdzo0q3hn8RVcQGboVQliU5yvuG8jgQm9Bkfv159J27Xbum
PBoLutd649p3eyOMfVQHU1TGJHQJ89XorV/d8TMk/3QOT6aVBYbRRDcfJ9SqdSrjljGPrToBdUHb
A107JoMOelRSmCEqdoZVw+JrQ3axonEIKAckJUOqrF8N5LHf0T+Zm3Rw37xWmM+WXZs7ti1kOSJv
OOFrrhbPiU5R1iybeZQZ1S7RS0rQ6BG2UL51DnqKcvaKkyEOyKEUQapa9kF5hxvUlUvTaMXGY3tI
yaAm9Gcr/w/1LAjOLeouTACB4m3VwZtT4ohyKP/xPZMbAx0RFOK5Kb8HI3uKlpn84iu12KQl6OYR
ZIZ6ZkaV+IeoeO5K0N6C7LkHo++d+/kNcePGEWpni1ead7X0NVNwe85LbRwdBwDyEicHb7rQasf7
dWnSCFvtb2MjDWgY707UXUT0jviyZPGxqSm627Q0WRq/5N1S7IT88d0bC9cq1dkZ2hMIpLGwBOnH
Dsyz7MNUcbcQbcR39lW6t0p/s9imykuSblsXWM/ZzxVdPsWvHHcF6FOrBWYLQVWdZuCkdG9M1wfp
3EMvFkMXZCi+cm441f2RncWo8Ntqa7K9VX+a5E+PO9KMnpb425CKzirab/z8WiZqE1evsX3XmpNR
Z3sHxlrYN7fxN1x+pyp6iGuqsOb3T7TzmqbQo95vpvZnBrlwcvSNbFT6+D4DSbVxOA5IDFiJLOYu
IO1i3BnZwZ6PXgLRahd01u/04lbWryUvkGLFPnsdCD/JnkNXrGuLRnMv8DpvXQ0/j+9OJH+sl1SC
4nleaMsIHe9SqQ+dYzOu80NubkfjSIXPXhZknLI+cz70+neWUASJPNUgcHkm+G58iWJMTT3JvtMP
59BKkqDYA8LZ9UGNXD9E5OfkDejleyX2AgyCbstVGo2rxjokCI14brhO1nzqPNk0xlWj4Nb+jKtr
Yey75OeRAY/tKBgdfoFnzaQF6uzLB/v1CboyujefCJ3Woav92zZe5+kdc9QKfqO1z5G3raGxEL5r
aHG6bYZ8RjphZ/wU8KiSy5VU8nTRqB07V9FTalN4hVQrP3tc54LCKbvVm03FoktEPtIvWWkK3naw
35LBKffAul9mbuZPhGOG7sJalZ9HCpw9mvOYwTo1oYSyr56jBdKiTrmgU5ejh+hzcYrM5piQHmkU
u8ItVyONacSx0bZA9Q65Q6h2YZVkvnans0U3lM3B578NDeevD69WgKBGK3t4I2J8DTMcNAyFWb5N
YZNH/GYoWXdznGJwfJkg2uRZUIMzsdo77T0j8JtQG/hdzzrnhCn5OVFm3cWZ3nT/uYm2GfrLpf4D
mNxq6l1fnk3/LVbbpfgbaYmAuaoa42FI3+lDhhht+6gfMR0i5ufPtHlLqWAc9F0UT3sx6kFOPlRT
4aX1CdMHrWdmgDrYzyhvbNRvPvUCqnxpjffWYsrUdoy4+8p8dF7Q75H+2pQVFLAqFZ8JhGFVD+VK
in+T4OvLTgvfVp/u6xgwZ44CpyxAkrQrwqI1OY+TQ36H/0OLHpfw1RU/aP+CGHXsw6RtgLQv5rYn
JCvj0J1h4vcPEaRNW11y9meDwYRjkWeAbWmtFWWYttr7gPqM/N2VF91y50otyy63/jORu88l+cHI
GuL6v2qIkWe9kij4uBCnx+5vW+tCQwlQr3xKY7KCwVQaaFReaY/VWRFpmijns03po4VpYoo+HB9Z
RhIdIlKR3WjVpT+uRueJFWrZsaHry3Mw3w1Xg2C+QcGEwxQxuXL6N2t624+K2quZzsLEWcfWe1nR
UM5vZGLvQRBQCWKTNrCdfGGvIm7BO55IF7Yx9cbef535UKFOT/ncraUW/WuHeg2oTKvUWcx7TX70
47ej72a5NZidchIt/a/KuWIRDlLCgHOL2FFxUCyIpbMtKXMaqdbKDXzBN27XlIBBJyhGLZjc74Uz
d2y+Vf7qOie2jJVTf8b9J3Ky0EE1gIIBxeXTkiFu343a2Zt2eM47j/fh2lOkJe9a9Qleta5tllv3
S2tf4keLWrqRcmtm7+3w7Zb1dkZhi9gAeRsRpSxAyAtLrT+Q+s2RTbKH/LLjq9sSIlrtIWbw+b+0
9cfsHSU9DP/zMdPEwxbID0bEOPyrneuj3tDXdo54LqY/WI+q/UFeuyNsnMVZrnTzR850OfrbuTll
DVcop3hHlrWLStHKtot87T1ksctFOFdutw1jdUDqQfTXgJX8kURMK/BvR3ZO/J4NN32+S7QhRnfU
GLVi1+/o37Jz5BkpJ5IgQjlDwRTSTtUdClqWtnz7HaGiFcXslkiOjVVcR3xTfPHJhikmEONtGBEO
9qCD8snwwR4zXGrv6Uhbp/PtTr8tspOMQHBnIsN5oZCDr4SHIZizXw3CwaOEqUNaPSb2GgHp7Ghb
YEWqRD6QlYUiWp6oB9ouk7hE1GZDaIdGjnsduVMh+s/ZsDZtvJfeHaaAjbrYSOcjiX7FU0ewiy53
7Ze3b7qLqPkfR1bm1SC3HVTcMsT7MdkL+g9qkpiT5fQQ8wzzm8WpmkvOjMcBYf9I7ikqwonuuroS
1xjdcNWzR8dGnfMlf3KI+dQDkotX5sVaULDM2eIZ+HKWz9h5aftT5v/Sj1AMh3g60TO4Et358aZB
RfMS7X3mbvMprZ8jEybecUNa0vhpv1URzsx6gCRj+88HCoM+4epRgXpEWKdfWX6uER0QiLCIsPc+
NOfJNC+zsVctG62+syd3M3BtWN7B0GAi2o2dPQnYkXG5oU1Flv40q+d5/HINnpjPIv1PS2iB99DT
U+pTa+e+WUP7hwRoBvrwObrHpboSLFnBCNbJaUxpxfwC9NHKaUfkqGxedQvl5ZfuHoX9HI1vtAxV
8X5xNio5SmLDli2BAYEtn3wg2Wq8FNnVRmibdv8VacdDcHS8t8HZTtxiaYyF5c0xX+Ps2g8nPaZC
HplUd8/EgbCIfvGYV8IU6ypPKOmpz75JEylZQRsxOLyP98W4+H3IPrd2um/uI0huYgsFt9zvJPKN
VZ486oudgoYEvQgVOams+3Z3S3KyPU1ifzN7Zegb0WCeQRcVcTnrj/Kws6QvK672vfuc6eNpMP+L
+2hbmD4gNQ1j6om9JhCuYvspVwPcxaRvsRtSq1iHDOuMzaDW7AGa0ClKZjlJnigiWblcwF75jBca
Aeob/dicdtlhIuW+aL9TRNOyJIG93EvjNxncVWN+ZBwApp7hDM0C0GjJGD9BI8bjbz8nay2dMffO
l6yV5IMA3xpcc/zzjfadiLu2Hve9f8VPwUgQbxY61WYmjskNXQJga/FiimKTju1zH5P2v9icMvFa
RZ+Tg2Z/fIvqcxE5gdZQ1AVitTh/QyvXS4JV5itKyC5B1plxHlRgl0pbp/ql9Z3r4uenro43o82N
FctVpKGT5pc+0hLsmwgUBSdeb741BU9zVRBEH3/bFlxV9tsMJSwEin10NNyIlMP3hwG7G5w2Zy4Z
/SDNJT+yRNQSUdDrgiFl6mUY7lSyie5Coj2qC07saKPKHwtmnehUuM6/ygtFb2+NKCJEOWMfb/YU
NG8G46dp1CryKRB8JPj0Uu1rsE8db84KaWXra3ctm/ZV2e/RmDwQ/vhPRXRL7wzUbZqXruaJiyx5
nU1idCsVgv+dOozJW3dxUNP/1R69m+q9E9a7mTdfiy5WBW3UtvXTyL/EcY8OFRcxoRyyuI8qZU9H
7wb/B8m8DNT9XWuNizd5T/23xDTCXqHrXf5NCEKi13L+8xuawjDbGJ89CbE9nzjZ2cv+UbM9sysW
4r+YBla1zhZ9N7jDqRevY7MRKbMKwTSZtjLggtl4dPVD92TffDnWrakenjFYmmNTbQrj0rvkAe8d
16CTYo0JI0Q2EXTMiKJMtz0FmiOqPlO/derY20cFHy6SH2k5wQR23Gl7E460Bs/NjDfXPQ+asUX1
udLZpcieICuZbx6zCpKAIH1sZOA3/ftk0XbRU6da3Cbvh1qwfwvFGLa0SZB9qqxXFKurtJqAf345
4+3oSWlHw93LbNvnFHzy2eDLneXZd/562piB/wu1kcnH6EaEjnIa4UI6aDxFUAX0lZxgni3nt4xr
ZKKv8CQpOjf0ZUS4ZMWfPp315tVBqFqejIyHEwdhrD+JGr3XTj1aT7xj3bL7OKdB/llCrGPaSRSw
VfoqengmiiHq5hqJt3x0gmF+6poInp+x7MNA8jWTGOKCsLP08QC00dklXLkqX+TwrjUvnnoe5+2g
bnRIBoDAgOcHp+AP1FfVfppsMLZ/bFN9X4Fp5DMTEA5EWbzTpnuZ0qdaO+IVpD/9uXCPUtwzYt2X
uQtcQVcrbVsJucRU3i0GjDy+PAuMVSKeTJjr9OxvQHxa97u4PmeUXKYVay63d1n++PRj0G6+TY1t
MWwsky53Aqnjed1kFDHG9a5P34eK/ixdQVt/p+OX3/EvRG6gWffS/NeoYZtY89rS91Q9IObiOV68
/tZr1AQT2CoqlBqka3eqDBN0BQsdQKLBfmHTbpWP/2wUfbOek73UnzB1HQAdohUev3e6QoKFkxpR
dX6IfCB+zXvCSRgseXkqqhmmHPsjqA8tLukcmkN7aAn14vfhKpae/NGWpa4WMTC9of1FdhPKCM9/
Ywd5rP95Ci2SOYVEY3/6Md4hINmS7vdBllsUFQe3m3cdxTL6Q9BEERj6+I5g9tzUUUgv30ZkXhQp
R8SBs4L5W6vtaEp/VIAM66a0d83My+7O496r4ns/VXfb1nb+MoSe0E9VRVVqvQSAYisxF1dgzdAa
pgNQ/6fDgCj84TBa2Y2Sw/U4zpu0plncdCsinwSpevq+87STzONjYmmbEt5/BanxqzSx6eX0HM86
FD5M1WgGi9PuW96a1Pe4xK1PJC/MElTUcBurVZprATk+L4llrQ2ln0ur+W/KPRGaFVkCfuEfDC5c
xN6B3lurRrPChUTzgBxo3H1/s7x17YuwB0ZkxMmm/9jmiju80HVM840xYRdw58OyxDtkcNfChyCy
/G2pDChKOm+M9lxKeL0Ser5XuymKrmY6kMZCFlu/tE/9Io+0LKxz6LxIp0QJjJmO46PHAb2Kl+iK
lPA8EfFTxs6HWXergUuzy02MfghyzPiIO4l6k+zNIDBrMpe3dmlDnz+jI4vs5zjwp4xmXLlqqFxc
5gVlDgU7sY+yYtlqjnFqK7mzWt5TtJRjIgLluSGc5Wejebu8Gs/KmILKGd9aKuygM+lbnh9hmrqx
E2p6BpT8GIf+YOfRmiI0GiBp9SU5hbXnsdeOFbNdCzpPn483V0h47Yve//SRQ6qKtku5TxLdCR24
ZkrrwIr0DXL2m+ZwBQve3m5ejknB9J5jgeuEcbX0IRT/K2AizM9u18jKgiRRu6btKJzqtr0+UTiE
0BZqjz7avWtWa4H7z8of7w+fnYsZPfOvT2PdaLiH1ljWZDg9iYqJbTDHlwEQqXPrTayByekgP5Mz
rQuweKCpX332n1OyjAJnoOucGe5XVXzfHmIihysKbW1jojazGCGpXaaA26a8l/hYZDWoPsYu2+dj
sfZVsdf1EnNntm2m8hM6uaC0PIn512gbpWBkHmJDsyRpn7KdtTtOZARGG/hiO+zx4ydZTNJ9Rd1Z
xG0g2EtNkR5zb6RJKN5Gw0RNua8hJ2rCYqqPVcxZ7i1vNpLXoWMgbkjtp5QOFmx4VBL7oIG6ro4o
i/b5TIAuTr7IT1hI6KKvlj2aoZ61js5cYb1Qe4d8arrQ8VSsMjwIUsUfDQ8vFQlk4vS30nIJ8LNl
vdGM7MXq3vOBLa/FLG8IjIH8OjkymvrF6fLPbBaIAKmUd8rdJGOqIpis+pqxDj8oyscStZlcT3BL
kVGcFKRY3XEkM/3weGTcH01fX2bkkm3CS2GUgYf+AeUqbm4k4AunfJTSUsabUDcMGCw4jkoOZdSt
sqhelxWkNvYGKuXQQpJaX3EREXqG3hqIvg4T5e1MAFaCHMNsmMK8c1dmbm1piFibTvnEmHnA5Mum
xVDcaUFMopZnYmpXAr8QRksXD2RagofZFIFCE6AyyKrAKTBldc3Bz4ZV9djZEmqLpdHubKZe1cs/
6iOol7OWuzHCug3zeWAzXIBlaxe5s0d+LxJjryO/u+TEFPiHyj4H2TMx+ZEmfzZ9D4FtA7pSHVsW
wrYqAkMbN5wMews93dyqtYkozx+L97rPDv2U6QFC2cuSRJSx2fK5ctAnIp9gM8S9ltnlvcWRxr4G
3WIhhs0M/dwMQOYeH5ROFv5IB0vLSPbowU62WLPCMYMAXvgWAUbxKK2jaAoIJdtYkbvqhYeMgBLF
QmAjo593RBPuAszntQVmgh2V73NG3JSO2bhC4sWX8+hdX6KwJrirWEYZCM0B18jkmvqPba10rl3c
Q4m3RqsVxNNjX28CqyxPuofJ2OBkqdoSmZJJB7f4sbCWBHNuB4kN8697SKa5SnUq/QqBi79tfysG
8ZrPqy0jX2h9nIQKo0UPLeC92rDOBgRAg2djFQ/kicbKPJb28mpl1g5Z95bOlReSPm+Qw+eaX84w
iW2vhZNfgYlm4y6hSzruxBbH1BovWQg/d9M7RlXoSA93IPEcN1dqn/WIONSDADT0hYUDG4ZIIJD9
NW25gc0Ml/Tas2+xvo3lvmNip7yS4khnItKVuvlW4XQ23a0//XtYa4aafxruhxZxLk3fg1x3ArMD
/9cgdyHtGIXteEH0bn/PxHehtP/i2eOAxTpsIzvu3O5eoHG0iuwyAtB1UwI3XGLyio+parZ4+SF6
ukBM+cW2q73RY4mrhq0psmes3+ChkLTw93tdmHvD9v8akdLNm2O+ScqXitTRB9Nu6T6YDC/F5Hf7
HtZcRva1Mro17nk+ZStpF0VnaHEgOe591gDiu9Z9Yvb4HBERBpHW3Ip+miCH+IGlCb3kf+R1dFp6
LGpjh54yiV/9cjp3RY97ENW/UxN9288P99FQbYGYoTVSrIJ0zKYZFAOXg405EcX1g1DRiBHA5TiN
FZWv86eZUWPtDah5yF5g2tYxKaRFzwjd6QeaPqACopo0Bgcht4JnDZNuogwMyVrEkmr6y+4h2pzd
9kyn9JZYo6Pbz/0Oou3Hm6yNk2anCZQR50lYx+JDj4dNHyn7aRwr4EOPdIvKZ6fx1i7UciSo/BnI
ynQbbx0/Vkc5s8vjS9VZJ4Rqn5oiYgM3Tlad/lWW9+t7y1mR/VlTZ2fbLXNheRhVHlIJSiJYcnDi
YveQwTDzrmcPKdoDBAJTEgAxhqnATKZlZTkxDaMA8JXGje0B5AJQxo/LUDNNfPGozNSM6ohW7CZP
GOXo08sEERqyiUO0DZvJpKK7pjES9n4zFNCvLV7yclLV3k7swCRMoZkchm4beIW0hMUCE++GrVuU
qCt7tOZZacuwJxvmWZux5mdY6Z6qWpAzSlgza5J+83lB60IqCmu9B000mDfDq2pvQ0lpt5VpgqWT
Wt7vrPX+6Ur3n3SngYMwCCd7XyxoLNM5tW3mqrcK+ccHKTrFdsS6tR6dHk20QCZkkXe6i1xqaFZN
ldNtbxWXSqD/QkBEDu02SuLyZPeEBGJh0Nh2nHs/2M2R0pjvJW/7Lf7CFL94KehIUjmlhEl0Ifwa
j2e8JDzTVmKixAPIMwmq0L33ulbm3Zhj72ras8yDflLm1gbTDjSPulSjBHHIhyg7DKZzqH3CMGyF
l3oxR+N/1ZY7DC7y3JAFsm0XKEoT/+UOPrYLm9xFutSi1psEtuIOPyQaohIbvJO3Z2n+ksaPvjaj
HsbyXPOLvlDkWgNi+Lju4PqyODq0KUu9zPsJP6pvQj1hpH5GkpbsafxFtmRGaQMa22SvlQSmE3jC
k3XqAx3TXUCsi4lF55YRwOGRXhKP17FO3W8hHUJK5h7E06NiNh8oOjYcO6KEqNUQYI/zC9z/Jo7p
yXRnl3CHlpaijpISAKlhlN+esSwbssnlWi8I7sCR9NVP2hijjmrBdQZiBrBPrrPCQfTONNVycs7J
zV266i9fOtbbtCpZQG1T+KivXSJGsAub82uOWiIce/1FTuNPravsUDrGWTpFtLW9AY6czJEPIm64
ajsPj7FDtsrVT2t36xidv1nUaNzhn/1XZMnTO8kvRNpTY8H7MA9H1aphE9NpdNR90b91rQkL7Mtl
zwqJlwdh1o3HxL6W5A+ElW42PzoiyW2zTMOuhDUlK1GkvCZZBLOjYovpfLS0H1eUxd7IMeL2KSsF
VoL/PfElSRScaHnW4FludP6+evzOdVJQ/InoYmu2XlKvMbfOiISEsaXOtQNyFR1cugWrdmLJ+WSA
BwMFFu94Zx+Cz6V0Nn4q0xPCGHNNc09/qDGjMoqV3bQfTInuQ/T92zANuDF8D/hP96s32giZTAeN
4znHzqKvisxWWzvD8456sbXRhDjdtnowPPXou//8VBXhw/RFCsDQYEbMCUQVLRNZUTsTGEbMMJ0m
XmBQlgpWy8lTEmX1wl/ByWRCfle67J/MXo85O6cHDS1inHVgCtt2SH9JpE7RNI8gQmXuY1BooL6S
RvJfS00BZFHxaQyr9QiFpe20kDO3bUvGw5ygtPVAQrOsny8a9WYp2PmhT8dLalAuZ6eEcGcuQ4Xr
17u6yr+taHmV+YR35Tyk4uolJMPhxiSIw59mtH5oa3axqjjFzfolY4SirCjhFKVFfbw4kVPe8sny
uIuoTGAZtaM9VaePNAnDedOmHkCTAtKNE/GbziMfP0gr5mvnSnq7qsFDqAu6sJ5MmoZ9ttee0fee
z0aFx9Ic9uMb4QHJsOGjq33aLg1vPtArw2BfrSXlX9TKFvGP5cf/MZosZ2Mqq3sBJmTPb3FRg3VH
q4Q4jYg4A9zlcYDblLNNRtGf0pviWe+96LebhRHDh0fp3o28S8T19zKOtjraGsJCqdEhRuqbz1Hy
OC+KxQgnJw3aaDtbTLO2h/m0UO2wd2wDUj+mWnzNwJM5gZ6MvkEIcy/6sFUFMQb4XOudhYkoICAX
dHWOZ8iRrNEV5ltQ1mwyUTuCWdG4FycbvtZ4r1EyTlUUd7KVGTyAi2Y4x5E0B3RPLAmnQt2lum8w
jazHqMTra6MfNhnNFi+Cmx1IY9YE7V55pzEvi2a5awtMtz1qFs+E89888bR0ZhoOJCihhmVfIcEZ
DUmioWRXoFu11f43PgJJpKjaoFF2tG01ZYP7ZM2mn1tiQxovYtoYDcnUjfCqSw0sK7JgqsM4wXyO
p4/IcZ0cqyQS2HCR/PDm6/kGXSzvUC9xEEFzr5SZcg/RiIsamsJnkucRaD6ylmLN/VqwO6wLvacD
PKeGgwHOB6CK8IH0XVEGdTqTTvQQBkY+8Sqo7ZqgTVSMbkHcYuwicZDUyCV61UUrcK2sopgqitR6
WOpzPXa/Onm9w7NgIEOBEGVXNVrFvlU2HBEOJRsQnea0tJ2Ikdf86C3WzPFPcpUTA2aZ/2gz/AHG
8sN6lKxXTPt54Ecwf348HAb3Hype9AWyMWsyD0wNkS0Bxdzo8qNsHPOGu6G/EwKE8/YhmR8987+u
qzIrTIvRYPDrSCOLSTrbQxp0e29BcWMT3XptHvrHzASkctltQrfL5aaIuYVxZWFStlv/2hQmWsbW
OBb51F7wCNSoLNMG0EZoOGzq4u4txXesefUXm2uPOinOa95/JpNBUSIbQA7g4feyJD8TVKBgZWsP
L32bX+pF/EV9+phtnekbme9PPSODmhr34gttOkdJhJuXPtImcPVm6EJS7uyYbAbR8oDgsQKmAtif
JvFgzH1N31lVZnxFU0QbooiJlZ59ecVA6ZxkT3jDavTHBA4UY/O7RA4b4vcHO6DBWDubCRJIb6Q2
u3NcKGK8EkGmk1dwqoTI/Fsa+/DVNuWHcywA+TV4EkEuSzz5n02HcpOgCrFxnPQSg2w3vRHE5j3q
WCUAWqIqgR6givSXUsxn5YzPjd0DENbD1Rq1U6ny5j2KnAzZQwMo0A/Wq4X4GhakHX6k2erwxvbb
2FFcXbryne6B5Gwncf/msIOwx0+AtRYGdUqmb3NdPWOsei083FM2hknucY7T1dI0H102iSeZMf3Z
QiPJKCVUJ7er8bOxEKh+Y8Z5XfAHyoteF+9N/DCJzS6UVjlqBlUiDEaPlCQZNP0COeBxZXigEys5
dH9FKX91OysBpJAICQcauiGDihcmi/shqC2NHAadxzTaGin1t5TA2qj56XhajR3e6YGZNGgardyK
tP/PHCTJ5m3unecufhQt+AgY7IzgNpUAHs5sSAFBXaSmtZa5660K7X46+JWxnjJpGfCstkGgftb+
UQ8uwyJnuikWtNfF4n6noHGbsko/67rETjKz/NSFtqwyMlqCfnYbAIQFvsMj8iIs50R+11KXX0Sk
PfTcOchkaCtYMzd20eALu+bgNmcYSKt362fDzAw2ez1pFvLVslcgDbZOrjEkCS1ttmmVDM1OG31n
3vQqt2n+9CZjTzniyNsfGegN1RwRqBOjFX9n/xB7VdeES3QG6kEx5t7GIWEccELXSXikDPdqxGP/
XfBq56HmaR/jLP7JHLaX3LhyQ9Y2aVHu4PwOVtFXQWmOl3Foh3d+CgJo0aKRSpNHkgD5q6yI7SsU
7quOQXJdRJqLHcnsNk0Blc/YneBw0N+thKKSHeIRm+5P73fwuCVYdtxwkGzPm4Y8pr3lLNh/C2+W
l3YGf2tcv+UPOWxPFtw45S7ZOcnb26Iw9zHMmUxmeWPfJPmBUK6zDlfK8LTKyx73P24MKCi+E1oa
5TptOxcMpXmbxejdNMpJNkMyyGMkejNksmnAOgmW9xwi9FeunfgUyvrqN3/ksiE9YWIcXO3aEyn1
QzbWdOpsezhaZqv28eRFa6AfYEq/c3fCXuy1JvWOXUTvT7xiVVDYPGvEYo07gTDpPPii2ade6u0L
RemqZ2dYV8euAjYzbIiOqbyokaNFDgBsQJXWAzTGcKSIJAHO05B5Pg6OaIiHO4k2Isjd3nmqSrP5
zPW2PTTKz2/tlEVn0xqyD92lu9YctT4Y83TeDHMO70Sk1cGFz2A67O0E/4maD7ajf1PWjHDH8lZ6
Rba6zHxtP2A239mx2YcO6FiQuVa9AyJBsGDqHOceHy1KLPMwlqn46vXGCGYnHdcmQQdrXcve8v+X
diERxMSAdY8+jD6cUg2MzTeijTEYv0vf3cWM5V7P9Pk/D+jmaE14t2HiqwP59/nLoqOp04tpOiHo
Fl2AMwXeuZWvi5MSACPAKG0NGZkmsn+1rRiTmLxWrd/Zf27n8E4ySwc0ms/PWLjMYIKoWuEzM1aQ
+WCs8pD68yNDSKuDKU8fivWh4PBfxiRs0f+T9cN81kU4h9q4Njbe5NMPqkOt9u1ck44AhuWga5FO
F/L2k/YR1e5RuYb5N5rYm9upZznqUm3ZpAzhPzmBTNfZ11GsJQ07ANk9p34yrhQz/xJW1q5U0sFQ
Mej6TA65IGptKKPN5MY2NESjvdRu7qxzMeGWiaySOjLkDK+5r6K76OvknYnDv7eVvQDbDgvvHJ7m
jTMbbsIvZnDflbSzbYXBBuMfzmKAoab6SJquhbnL86AlunTTD4b4E/rVQea44C19bgoCJDcyhi2s
/ZjMTdKoDlUNlKu5asSDyQROwlpxt8eG2IgKLwV445x+UOgzs5TgjaTtuaejfgHWcYhyPQqtBFxJ
kDsxg7N7A6AcSq38JHAvX1Of+1q02ofhU7+Cxno4EV6l3pBEt08w0xZuxBgoy8ijo4+5Dw9hE3+D
5VBRr2NZ8epI0eNSx2cpde+1KVpkbsUI1rIo58STVpNvYf0WjXIwE/Ryl0h7MY+OGVfdz+RqIg2r
zGtPvRsbIO5melSIuA5EgoxbOYgRXVNGvE2HpdQtaKhV2QzmpM/mwPCLoykKfHZua1eSsovbW+Yo
OkBahmKjJOdt6NiT9xS32Qg4bVjHxsYAOcto3i1o419sWFMk+G2xYSal0gUDwsnIF4jNTFRr09cM
2hB80k+LNAmLpdbWi+uOLhiTjvxdzbW1cj1BTFOuO0huZ++jS0Hjc9OK83VpLe/WYkEiESJlAZlG
MdrPGUlSHdX5rjOMrzzhoprrGfahbeYF8jOr1X3J0x5hvVkhH5BTQnFo3ZPh5BrW1TPUAPBu2k8J
VcK3SCeMaRqQyUw9fBzpXksok1ZtszF+/A3+m9sV3T/TAHNrWwwCJrqzNaSBDLre9kO55MUPVbvq
lNdZRI5cVIwiaC24QOUK47LYtYe1Wzmbusu8sGCPO8g66WD/IKVaUTIpJIbzRJ/O/5F2JsuR62ba
vpUOr5sRJAGS4KI3OUupIVMqSaXaMFSqKs7zzKvvh8d/9K/KUmTG8fHC4fCxEyIBAh/e7x3cY6lb
LbV9gye+BmbXQ9gbQ3xQhymZnrDkzXdT3hsHQ2j20lVRc0CpnW0Kc8LDqDaIkORWuixs6X1POqoP
sEpqh0noW5SwEDhqdvswCrHfyuDMeZgZbhOVGzihg66jIIezRdQekT4WBVzdv/VRXdxHWWq94yKA
iZsFnJ/i8zjxJ9Ptm4ZS2wY136pN+bBCxd+t7MFIb6dihLwgYpYTloYkWXf4y8SY2m+y0QiRsvve
qnFs/0lEdOQ4PzTxrFdaioy90W5Ia6XM55TYAtvl26HW0004ZMaBr2DuQIFspgGoKC5opBV0qYt7
UPutLT210BChbYF0k7Whh8HL4Iz6daq31Ze0ZYXAukihWNokbGsafdJE6hoMzqDAAxUvZIXHCUaz
NMXirPpmBGH5ox8xCwKPb0l2J+Ku9NPiLuuGd922/TuqipR1BavZrYio7+0p27l20R+mIrP36IIx
zqMNubIbC58Z4WcICdHKdYodvqjoeeRdSfyzT3/ODQG/woYg6CSv0emUGAFD65t6OMkYKWNSTBBy
hs4HX4eNX/OxGcD2c0+dEjP25wXMHjaOgBoNcpvpa+y38qkOKNz6AIlG1jU2ho/K3SSWTHc6CNYi
CscXPN3AxLkhY8xh6wAYJKisHGkWT8MQc0hRttAQwgYGOf2wlZgn/gqgki2SvPd2eoqM1Erh4XWY
fNAI4H5jhJjqSzvuAcDdcEN3TGxb9rbZGym/n/ethYP8cpFx8q4zwhRQIefYVbXVt1GHnRta3p1n
I2r3xixaVZhNwV4JfoWUrgvbGL6OHQTjqvLELuiTJ6qmZql07TERFHCLtJflS2sn0H6M3rhp4+qn
JIcDxwTE9reOiVpWjVp6Zwr0oA25ovcOPvZfyyIBqZYColxh0O4Kwp/ppGgSEyT3XKCJXJmEZFxh
J6Vd+Z6skS0HdIJ0iYue46TXmPdBJAkm35yPOM4qa1D6d66ywEpCg60yNMJca6yPZWBTwJXSsLcq
50LcC6N79qPMu1N1W93kYdatuSDB7OvT8JHmBjryCoZwiG9xsJjQRy2mKvzupmG+7/Iq2UPN4E/H
R6nHtgaqdN42xk0SF+AtqsFGSvh4GVIdyOQRFzKxa6fMONINguNdZzDSOsQKsHbmefCNiEJkaqwa
3LUU36xez+5YcxgvBMFPnDQgr4Uiv3c8AT0izAmzC8NGrGoBhgrygdtek3JaFpq5UDKjUsdT2lOp
WA+osbddScKUX1b0Wp0cgN3MyiWzS5hYWwv8GU1zP+mwbEQA/xgOJ3SwJkd2AUVpMeCktTWn5iEB
UwEiSR+HVh6S1i/Weu73W8w+9TdnJpXns8SQr4cSUloVJF1Lv7U77buR9NUmrOVQLjpZVOsoMrpr
N3Z6fPKjN9TW3pKzFzavqRD0+qW+cd1y3AeTBGboMC7Cb67blK2pc/vCHddpgzcsbtKND8UCw7N4
uMmznItG40Jq0rgKrAJZUNfrsClc20y34VQ7a39MqmYDNY0G9eQOS2FrXCJNOFyqGmhnDs3eRSw7
3qgxw9XLk24wb/3xIQD3/+5b0xPIFUKwujftfZHnJjF6SYPHOS1UCP503uqd2TTVT6NugmNoK3Xw
AtjEFXFL92Smzf5UXsU+mcQRcHk05jnUdXi7KJBQ1gQzubyB7/GDzrF152VDcG8otIEZwDKWJvhx
mUXyUw/osoJiI+6jt02b3EdvmU7yuST6bRfgX7JFI4vE3/Z13EeIu+0LLFFtf67vKNK3mokiqDbA
cOHP2isp/LeeO/tOdkV/DPBKWkUV2gitLcNlz668jAfX3ncZmVHOkL34BM9ufBfFbzzmPWqhQK0b
YxRfqpzI86anrjK0JtmYYz/TMZnWVOavka8gBiuN9dzxSQmj/sHtlsbqZKKriSaUpviVPJpd4/Jt
67MwAS4+3wemRX3doeOg7LEkKHLiYXqaNqLB2MOq3SsLcB3maOpg7OTTIPkiEMh363oKx69oO+ql
W6N4DjO3W3j2bFxujFxnKgWvQhQUOX0SUzY2fXTtimFcyqx9zEoAqDbRtYXTa3SDMY3amU6nbnqJ
LmAh85J+XJnXLJrINwea3JVuj/s0NLGO7Yboi1ekP9iAMTTP7Lk1lEcP7egNj1ba5uxKEUJO5cAS
twPz64j72o0cxpgaH76PS+HegZeHT1kZYdY/wefwnCHYBDqovrQ9HZ7HJPItfASKfOX+9J30reG2
yUsxwu1EfMK+GEoiDXuHOq+oRtYHFngcfSEEAYBH/cnHlQL6GjRfHe9s1DaTvxIDTahFRLNh5ZdT
CLisiQZUtUyNpS54Zc3kmI9IPI0HkUaQPwS/E4XfwA5cbtVpt0p6j4pgQAEEUuTtJmQF8H5h0Q0F
CJ7m0fiIOtq6useGnYTaLm2r4Fui2bQPQMt2pjZU127i5Cs4F3CpM4wdr5PUaDhWtWZgaihpiSyI
bwj1hKXS1daGlxRsRsv9SRwuZPDSd/eJqLhz881gIl5MXMFDDSTXTYgIqDzswX0PySqQdjfuk67E
Uj/M/a3BHWwzjh3w5eDPhiD4TdBSjkrsuf16LUWdbyMVWY+9sJPHMfRxVnCKaDasEAurRnLp97R8
WioUx3TqTVCZrx25efcj3rI4aRtojz3JuSXkppdXnvkTp9BupXetjfWe7RuP/hDUz4aKYWUi6gFE
rxsgpJqnqjVoEHrTVteV1KIvUlEjm42wQUzadl1lUMzyMGleB2wlH/LGx76T8/tNhUhX445bIobh
GJL2MARiWZt4647YWyuofllniy1NAQrjCidJLH4GmoDRcMQ92rjWbKt580rLmv3FhurQGRiDaCqu
l0ZS/ABlED+71mA7pw23ts2I67PCw2HSYigc6AdQw0h74ZXck402SN/sJBbrth+ar1nLpQI3Emrs
Xr0bghOjDTyxoYSA5aKsCqy+HtpjUDrhPm9BTQ3oaoPoZlmL6AN2HSN+VTT1ubvDV2jGUjuUgUrv
E2WXRxNAC0QVRFgYEpWPPcHEHEYbgnwcEsKAeT5SkN7JNkqEHRZ2TUuqRe+sAt2c7lyLUgLFIHgP
fRVoTesB05l1GRXhqiVoIomGnzDMs53SGmeDrHjc4kJY7bqSOAEdhtZbYvb9BPla1rucHWMlp5r9
VA7xzYg6GTqsQTBvhDW9V5LBlSRgmQKGx605Uo6HPSoc/KnY/XLjJ6UPRZqVzMdwVV3XGgXFRNTc
Gs9I0jRrwhofPAX/Fp+14GAgOMeWH8+2q1ZEats6fYqQ3S63Xjk1OHE441tFMMQGuTz7BaaAbP/I
WekWNM+ESmCkJVObbsCsL6E82Bn0m74MDfRxvden26FsCAslHXWL8SuewDrHb2+Y2p2pZLfh6mXu
+qoJvmeFoV0JL4qXUz587yxC+Jo8DX9lmO7BeRzqjRH1xaYnjHZjAXbhZuWLjTFB2KVTzJ2RLICN
JJMDZiq8tCA3arlNRuDGKDS3A87ci1Gg0+58i+5P5DXrSdQOHFNCM/Kms79WRQ9UN2+2I7q+q05o
HlJkMPBFOFTfYk2qb3KsaCnmdpFfYQBcrWzTYj4wEfD917SFfQhzLlvThvB2ToTuxiM7ZZ2RroxR
hKPt4sCP1qHfamyufrYWI9Tk0lS/GoCTZTwbgQH04N0TxBiaGJjpNFMJZojxBv8RaIGWZ609+Hou
93MW8MOAexWWC5iSID6Bq9BaxpUX08jrbVMdRdORt6PsVyoL84YoAG1v4ytIkYLD1FLgrLxCLPyT
Nt1MobIdZxnqDs5LdU5wRxy3GEDGbnSVWDC4ExzUbBcnZhAArNaTr06m4cOYewXRX6hvAncy9lpc
FC9Wi+eMjehs3bKc7gUl0HWEG8CysmGlJFHk3zq0pW56lj6HVNPDfUARkMXTKu1yfAMD6zv9IXFA
fv4O4Q9ojrDjbdfbzar0hb11uf5dE0Bh7JU51hvO32KbTGx+UZW5aD7THrMoGW7CuHZfackNC+6R
+qJMof66NpkV2RjVy7ACMmEBLvEuAy9J4VMWWIcsaMFE3wFfMURCCHBLich6FDrKM7Kvl0Oew7vU
OoB9lcm5knO+YBGAOgLTIIznsD9E2BLMwvQx2AZ2T7JjlOXLyNbeOeRDibkYG1MfTXITeY5/A9MV
LuAETKqRJruqjFxuTD19Aevy1yWY4nLsTI2CUwv3gHjBetQcCqa00H9NgftUIXt5shONT8rLLPfo
tIN+i7642rhJSE2F3A1BvSCjF+NiHC3g9BFFplbVBLEmSAdr55vQS3wsFSpMPhwasXd0IdWL4eMd
za2k25s6q2PKp2IVRBOeXgGKwUz3H7Ak2U1k6KHaKunXkRhKDTYmgF9oGE0tS7Zxirqa0gAMr9b0
dZ3gCBw4er/M9Uy/AuvFniIJi73usA8t3TlvR/Sjc6/psIIaECFswBDxxLmzTYtiuq8n23swklq/
wXt7WoYG8IBrh/nOpZOxg2qLw4FBObNJTcwChjB7rjP65Wy4wZXAQ9GB5D9SNBe4Wi4G1TirnnSa
tcjK8EVmIxkg4IRwNoHyr5VmiRcoTtamnquKruuKbWOCP4OEyf2ElHwXYca1SQd4tGHYYbzRQx7G
tiB/jkMne9AsNLdcmUc4W+DfcVJ8ccfB3LBLYARHA2bXxLpzTAIt30DncJ4hdeLokSgaUjAU6Hjm
BtJV+jRD0uIsn7ftRo+x9FgMtEtXam4O2ZMrJoxcY+jLmVFC9ahdYGfVcDZAJp1DDXXtScYprhVJ
UD1p6YA9Fq3CO7yiecVNkR6xccedQ2IhWU9FvfKsvsALXAeBj6vkxkuK6UtOAXZDKPWhx7ViFWXt
TzYVrsiu31IPYg/vkWmCswhVrgXdZ2FTKJKVAdCMARuYBJkZTdJdFdgE3ngpqE1VgknyMiEdD8KA
SdzoW9y1vwaKY2GRtQFmx3DAvKQr9JVjxb8w/cxZrlgUIBQtYShB4MWfwzgOfv+GsORbjc/FVT8F
43MDXL6iLdttRh/3ujBrXCqCwL6lsZZva6/jaoJSGlMFknJ88o/+ImWhkMaUzQWzWOIu4y7imN5i
Wtj5UtR2ic8wR1BFtvs72drpTalCWogd9ayuT8Etd7qS2wm8t4dCxelWda5ceSPw0MzJQezbEbOV
pMk9dL9+2bO3UTFD/elyNeDPCZZZZyGU8NxzbgazQDAb30zlsdYxP8HKX3+1itb6HpqzkZaDNsjG
fWUZ4Xl6a3i9s7TbeNxkk2dvlO5WL1Ffgyc4XI+JbNZBZ4LhBsa58c4OgOg0ShziZ2JiOLgb3GLh
yGFq+jVSHVrRSeamN/BHUyqrnOqjLLT3amYO5yU2Ohkkvy3p3c6eZl+8NgdRv3tBG/zQcrwoo9gL
N0YZdgQ0zpaXcQcjGvIbttYCOKsr2ucQjteLTtEGDxexqdOBWC1cjyyiqGiDJ/rCHmV5Ej/0JIsc
XSzpYdqPDdZVPRFjVknLQEK94d+i594RcmfBkLgqW/DKZQxYAxM+SaDDhvjl35RxVgKZlOkVu9X0
ZIpCuzZp4W+TsmWLoVgxWionyDHcDiMH3Z2nv2FY81Lr/rHFyh1Lf/ClxH0q+qfcAdczAHHuy8FR
ex++OTwNCHU0YAOWS56/R8aQrGM/zslMdmYBOQmAD+6U61dm2pKjAFa7FWYcfjFnRZjuGMENeFn8
MxX0o3WIZHd6Dte0Mtph7TZDsueukR+mIZUbjRS0DS4tZBPY8XOoiTJf1rsoJ9YFvzgXmFaBrhOM
srJ8HJR3qVoL+I7yKkhvka/iS9J6NESKxkTiEYFDKGx/ZoeU5jnsZpcNhcdp1aewS6B60gWAzjeI
cFqaTpWv2U3CdUNSBEMQdNFzb12NxG+yHkQF1T73pncvTyQrYOZ2ZGF57dd+BNNVw6Fd57/DIVke
rWkS9GeHfOXKxt0qwXTZFYYEuofBF2Y/z8DL+huZRtbOjvIHvazLDXDvvzl0aLXJHV8Yg0vEUTy8
ql4Vt8icgndOt+EWVgjEHVxBEY9aKKpaggIwemrTA5jw+NLl7Ac0YvNdnzhPZTlUi8rhRzrDexeT
YZbk3XC9w3caHoEcX0au4QuRTuEWzz41m7ehoRPm3ONpWDJ8bPuo5V3gDU/yCmKUlkuJxNFwjloB
iir2Ppz6RWhTZ7lNsG6xJ87Qz/bmnA7T4PjrukG/bJxDFwflUy4x5pnTjPy9O8TyGlZfsbLHkQ6o
LsbbMkoVB3ij7owMrIxwv2Trty6rpnNcqEH04WkLErwxutVNCfJ8oKkRYg6bfYfb468xjvYPdlAa
u6HDSi6ikQi/yEyvle+jwU3NfNsJjOa8tvLvh9J+x54+uzbyDoGv6BUu+960GLm63ZEwxf4Mp5w9
gxu7MeTeg23DlfSdAmQlw9kxpqMJFlLRPeLecxgcNAahAf4geuyImqhQd1VXc466cq7T0H5Egx6D
HDJ1o46IKY6JU2DFa2vyI8NdqKBYcX0zZ7/nbNfyTWJ2y4bVNy4JpiFqFPwz6gdrVIRPcWreaj7x
S5AaNeQ4WGZycQ05UlXx3Z8r6Kwsu5/K7Nr31G79TULiFz5zOLIEmtdtATCzR70bfaJhZEODC+fZ
KIKq4wh9BLLGhdCDbLJvHHTXxIuSLWFiMCBHHtKsmn3toBewXDk+105pAjB68hpaDvpw23hVeEpE
EZAT3oeNhZMbqeNYarpbC+rEHWZeIcIsOB3E2/UrcrxaWBgFcFoCn1hDUW14iMxUUhCukHkDDlA4
+TRuopOZaMjrAlb+xhade1WmU7HVDMg07aRVO74+quoasL2JnHDlm6naJzBjV5R3bElN+7WAXrir
IdA8lGqqWVsEKeKkEG3Ao/srDD/5Zp2aun3U1ZNn6A9OYvWrKB/lzeRYX83Owk4+4XhtMpoUMC/V
Q4uo7iZuOPTyhvVRWjC0E60NdnRXIowbSMsYXcKyqxI6Fs1VPhJQU4ovTWBgS9/p9i9ycx8LFDgY
bnO3QZVdj/XIpl/ne8NFLSBaNKN8oS0d6izb4a6lw/5uI9qiVvlG4Uq5AysVT5g4adkHpd5c4bbF
wsUjSIO6xB02/S5lpeMcGJQ7K9LCW9aVuCKjbcJManIQEwY18Xx59oNaCJWs0xSvhCKhHu601lkY
3FChLprITSqoIOB63NIdYbBhQjka4gpNUox4RoOD/iD4uNgHDbmyJ5QrnayQWoVe/VJVVX3Ua7Id
/VLFW38ciDIPpLWCqfsGCYC2IKabNzmHz9pufFzXCxrOEpX2En6Ps0sizARE67Ljj+a3dnDKm5ou
PkIjWkC1AYU5gdq96EguWvVG/zZ0sb5Fca82KpXtT1KL7GvDjegeufo7dn3ppsJ39cHt3bfAUZDb
KhAEGmg/IPoaa7o3XFTDhMBsDbc3VfTQQmRLlFZng/3p+daSlGoGWnDMaixv44yoAiUJXivpa2jn
XVK58sHM+eILke5aTfgH02rSB8m9EfZ4MwDcA1Ffs6jey4Y+RZHmXCBUwGnkdfq6N3WopbWhLxxH
y1YDQl6SSjKsCqnjlsOEMBNmYL5ufY6/xqPjREBfgEQuHLaDFpgIgQBkQHPGhsgs/BBdy2muIzIv
VkwFV/FAH9cqyX6ZJCiu8HlKvjcjQLfltNpbSdAXYINoUCHKh5IK844GGz5Uujd8o+x7hW1mA7oi
iyEGdVhVLcBR30FTiKL8Bw/HJ50PSD3mwJE8ohuliqC+HhIpF3VVVseAbWcXFPhlwvujQ0Ff1cyQ
scPGIVmFRoaJJC62ojuLmOiVkSKilSE3KGdwW6T63uhdmaSbUGQ5I/RiDjZ9wn6mJfYD0hTMptqp
pmvX7XA7DlT80ngg18qk6VDHHA2W3vMOQcKWTa5pYG9VhVN+VUPR6V+JmwRajhMHgxEdH3+UJMOQ
72jTaMs4RgLZGWJcw6nm1NQRU+g9mUNThnrSJfJp1XSN2JpxjUK9GklHoNe4R39yH8WxeoIRFC3L
rHS20Fywd8LZYwncH6AfaDn/IdwjmtEhHjtafWM1dknTAa4NbQLJRaMdC3+tOueX77adT4d0GObr
voaVFYopVDTWKu9HCfjrQVnGE7ejn2qP7bUNYd2nCoz8GAp/GVfkzJKIQVnX1MYLzKOX8obkyJam
P0E+Nebg0BZcq6PVauHGqM2IX+jW8WvfwtEybQ23c6wM4a751nVd+CAqEDZ+2P3Q/vJt/AslRr9a
UvxUALNbaDgEY49qnP+69FdtpHLVCZr5gcnXjVEEnoKzhanOBrwMFRbeaYDvj/6lxENzkVd0KFUi
+1Vp6/G2gpZ7JamsCEikdFvUHLfo3px4VxH3hLspJmehQrfSuibuwLFd3dDEmp5tghEe+d+SXNAE
2jptQ20t22BEygcXCUai/kNrYWICyJU/YluE3BRikztqyasRs/+B7FDy20JxzmfC2js2FL4aDcsV
t9IOnUFUX8HhwMcK4cq1ScsOzxDhYBASWdemEYckgg4bUSJFLuiOYljfdZr5TAsbaaQ0ASVtx76W
HhUlJwS6JkP46yIdq1vsw611NaUlBhHkAzhViKyNbS4dBM5AFj/iVRSSRT77fwBQw0ALw6WsWqxr
bAsqp29pW2V04Rb2DE0EpO40e0T3WkvZfjGx6cJbFWTpWAr4ZeQcW8up8LBcFiy/KsTLhZTJZ0Uj
fON49y6CBsq6OZJEn2C5lhoMGov75w3gIA7EqMMgfs6d0qyV33zKg69lRkNs6hL9pg8y6xCkgLEa
vPsHvSgQqQ2ui8IeVit8yAo83qKnS98b6RXEb8cyjL3do5jEpfx1amfGpIkrrR6iJuf+2K6bJnyV
nISLpAOoAFaXW9Y7YJzsJUY00NVCfMC3+NlBkNCxZJvdWTWNsiPSXVqtBrIjyjf31iKCBDrMUD1z
Aza2HdJwxNDK865Lw+BTiToKYSMadiZnFmRYbbhzQLb13VBCQyZpLHaKYz6g4vVgULEFgY+ZZqUW
Kkn43grFtKUE94SuhQO+laUvUMqfncZml+lSEo1DgoRtF34Alr2Qnbj01njJ2vFqSkccxYghXrgl
wtgxYAPXBmzKGv7QZVRq1sMEJwpKXli9EA1jblWR9I9xYNkcJCy72qSHSvNsoo2Mk4wKTbk3TQjt
HNcGRBXR0k0FxZLSKXF7y/Lt1AhFJGZDwKaiNeB7kKXO56d/GtAulJLoTaXDv/71X8X720NIZfs/
/zL+G6YbockhrsWYo2FTaL/83Z+3hClc0xI0fixTP8kzb6UvuWiP+REV9Bd/Kpa5MX47P8Qfken8
6bpypVQm0DG0qd+foNATk9ZQrmG09RaPK6K96QbF4/6fjWL+PoosrSmeJVbH3lWPfDH5ox2At0Jp
026oqsXm/HCfTQsTgp2wqVwhpfh9uFjn7i1CpzxyBnCajt6FAPhLvz//8w/TjpA/NUrdLY/lN5om
BO38sz9/Dp//8PMF0CEyaf58Oa6dZJt7q/O/b8zPn+N9mWdXP/7nX8rULab7w/uZF8WHARD7OqjA
vBIL3IN6do2j32EwBp0PRekSjzFcK2rYtC+T9nB+5Esv7uR7aSA8ssPL8qhZWLSuivbCk136ffX7
gxVF2ge2bjEx0B7RfQf/cOLd339/xGtE0ydmJpuQZj8Aevyj92Ppv/++41Kb5A2/79P4NSRS2u35
Aeal8+fMO4Rn4WthgDT+PkBNF7hobbTkSj2WMABx46rfzw8xz+GZIYyTZwD9Jhgq9/FKksMaOsSi
balu1IsG9zDjMnF+tAsPZJzsXwqWENR4PkV0K5DU+/qqkhcW1aUhzN/fWS4SV4zz1w63IUO1Df9t
ujDE5+v2/6blrw/2wweJn5VvwNkrjxAY825Bo+D8W7r0+/M///D7HtbiGSyj8thTYyIofzz/85fe
0PzPP/y8oXF7iSemHL+hsKVBCGPtHz7ByZZFhGBih4kqjxXVHrvThQmY/+9/LFolLcel8FKWPPn5
gkOYzmNdHYcUp36K5ChadlwjvPF4/lV9OhMfBjrZAVWtpdDpquro0kEjex6LpfMDfDoXitRw2POS
uv/k7Esd+qZGHWHzPdsPU8vb5X3q3P6zQU7WE9GRg22T6320Q9xyJwuVsUNfLrs+P8ynW4krlYI9
bgrbOvm423TqyEQU7FZb2IOQvw9ixOHycH6UT+feVYxgYNGhGydTYnW1pggW4rjFXM/bCwIpV/bX
82N8Nu3CNIUjXS6/lnsyBoFmTeOJrjpqmO+pTYEK8Z8NcHLy2bQ/q8lmALdetuW3sKwuDPDZW5K6
IXVTmAaPcPoEePryBqfimL7VRPsNW0DbIr85/xSfLV5pKEuZBsoXdfqavKTxsIltiqPd3mjJ16G6
a4wLpej8Ik6/dGlaEmm0UIYtTvYq5SbK79IYQsRAsoNb3mi6urPwmo59/xolxUQI1pBdeHmfTf/H
QU+2F0DirgRTK4Cm3hem+/38W/t0aj480snUjPS5+rRLiiP4tu1feSFA2app7/+DUSRlA80cunbO
ycaS+SqiMvXLI8BReK+Cdxl/ncwLJ8mnL8qmR+MSDC5sdfLFmzpAdwFX/GjH12jp7QuT/+n6+vDz
5u8H1aTqbkSLyOTTFI/MI4cVHkrn39OnC8y27XkVc2eXJyXWlBZ5ZMqhOPq0+4aJjCIDI8S5hxyD
qe0s8R+9sv8b77RmhAVqJ2PMeAllSTo9jtAfzj/RXyXbH9+My6w7tpz3yJNvxmlSPKlbLz9WDoyP
bQAzV20wWKOLjM4y/Y6N0fkRP52nDwOefC9hkKd2WjEgfpXkbgT6Ms1354f49KNx6VW6FueLOL34
WlZFcHbGEERWGgMureWP0nIWztX5YT5dDR+GOVlxfPbW5KQMg08C+WxbnPgxGBlFtOpoWvkMfH68
+Vs/nSpLN3RpWcyTY56svhK/BMSWQXGss0Ps/Ui9dezclBjYdxfe32df6oeBxEmZTwcNeYxiIPUr
zG+EvDv/HJ+tAEsHljAsgFDdnd/rh5JSh+plEAXIzwuC26ATkzPy955AwI8nTciUtqMDgej6ydQM
zuRgUFFEhxh2TneMogt1xckb+uP3TzZMc6gLW0FHPSAOcNO1uvBVnizg//fzLjYWrq3Yjk92fXJn
nbzNwujgTj9Ma6QXEAIEv2QIzv7WVPx7INeEMeXKv2qk36fCrdG68CajgwPXM6U9XOAoB/h74Zv/
7HkElbdpSsq9P1Zu0Q69R4RPeKgdRQ7se2ramF2vWnqV55/HOFlbfz2QcLj9mpxlfCcn34iIisKc
RVSHKsAA18u+aDWGx51G98Uz8P3K5/A08qGzYNsneNBijldSQsfesM1LuXWCr+f/oM8WijRYjtSF
gFbmyaGHpxM0U0Uax9jvXpv+P1jmH3/9ZJnDm6u6Dr/tQ/N19vq9dLX87GV+/PmTVY7hF0Q9yAAH
EWyyejVm96J5Pf9+PlsZkpkyDWWwLk73tAk7gL4vvfDgxqSTfXH2NHnQt15YFvOO8mHn/GtVABXS
Q3RcwzBPa88414emcfiePNxeUdPTJSIgpM8fENqgALoEXHw66R+Gm/+cDxtcZVfoQqIgOhjhE0IS
o3k4/9LmRfzH4xDJwtEmpGHp87x9+H38IO049JR/mHRxL9p+XJGhRUtM9NcFMSluWxx8uhFtd2m9
nZxA/36PLrir4CPmEnoyMKoaDVU/vFS2X1j/MCByEyc8em5m81hBuT//nJeGmxfPh+eczHRQRcZw
dOLoYA2bmExcSkAsl8Z7FQb/wS5lsXHY4MpcHqx5Wj8MF3cwAbopDA69GWGAgl6lizclX5XVZheG
+uzLUlziHd4lo51iddis9FbTkRQf26uu3E7Yqmv/bIg/sLrCpQEOJfdQZK9GjqPZ++D+OD8/8ws5
XYfzBZ6wCYPW1Olm28RWarl+Hh7Gch/XkIWfz//+Z2/JlST8ubPGXDdPjsEB9i+FdkheV2ktqLv3
0oDfmV04bD97CldyJ4UVZM2X4N+nnVVW2BE2DAfL+575X7EpO/8Ul37/ZBfNCi1ivcIJg2yDkX9c
XQBsPttCP/798/gflm2idOEJi9+v3cfIg7b0S9chkF24vl96ipNP380H5TdBFh/6+n6k93/hIT7b
oT8+xMmnTkADlEdY0oe6uek1SADRT8zkF367j7KnOSns/JxcemcnK0sbi84xG4bDLapHTuLBXtuW
avPPRjk5B0BBRsNr5pVFEF9UvwZSQdbcOvHz+XEuzc1J0WMjrK2gBMYHVfwitnDRuxdOaePCCKeb
SaaXRUVseHyAF7Zrun3s7jXvSvOe8vBHhKlBlz001btwr1pjIwztGkOB8494YcJOewGGE04Nopf4
gG8cfsF+sPOnDT5750f59DEVJbdhc7iic/79UwoSx9R6M48PwtpKhPcXfn5eVaf7pfvh50+KwRRb
z5LAgPiQ5m+RtYl/4lrrkTYWXJiuPx/D0AFyKBDgLXLFck8eg9CptJsMbj84J0j0wt3f/nwM3RCG
gSOgRbyefrKlsd/MrNImOYSz6UT4lZiFSoc/dakz8OcBYOim61oMBDzxR3WYjxGOHs6UHIriFXOf
Slyb1oWN57MhoA2YtgmqLp3TQ186RdPrVRcesjkHpiD34wK29tlkfBzgZONEmJ6JPGOAPCVyhWCX
YrowG5+MAEJo29Kcl619OhuRobpmCtL0sB+Lp6r/cv6b+OQFmRa8IROAjluiPFm0kR/2bqlpzHWC
nwZCUVxf8BNJLjzEnwcAC0oXONByHQWGPtmRbb+0p9gKEvjYR5ANzBqOSXgcKNTT+lo2f/v+/vto
JzuzltkVTtSMBmhHjvaFZ/lkQoRNcU5trrhW6yfPgjV0OpSItQ9apBbDg8K38vycXBrg5M/HzMxB
jMcAZOxhjj+06/O//+dua/z2ACcbSKYNjj4V/H5WfB2sa9zrm+EaFfXfH8XB9GwGBGwsRU6+jDAa
GjwqovJA3VLsOnFV+Tu8EM4P8tmr4trNZsi/UeCdzEVRIVNES1AcrPfSfZbm0/mf/+Tr4M///z9/
MhMt/pD5YNjFoUg6QhmWabtSOP38B4PYVNn4vRi2fXr6wrCdwkJGBcTT6wpWZEtuSTheKPA+fRLH
dkwUplzwTtukuROGWoD30wFe6LDDFLh7lWHUPmH3dakj+9mcKOA5W5c6dhr2ycSnBeL0KIyLQx7v
D6b29xoBXFLp/nz49Xlxf6iHkY0nthXz6411XeESIvQCac2F9uVnX4jCScmmt6iEe3r1iclOytOC
Kclndat9NY6HPHxopwuT8smbkobBO2L3/V/SzmtHbmTp1k9EgN7cluuqttXd8jeENJLovefTn4/6
sUdV2TwkpNl7MHPRQAXTRUZGrFjLQa1LCEgMSO8gy6mysy4/52R9d8sba+3nBd+OnI4hVTE/73I+
8vOam5rZUlTiyC3aU4KHss/1SpilbFlFr2XnVkoe6NAjtaiU5Y5G5Xolspq1ZNgKK+9MpoSAxKBh
yqB7Nzuz51B01CAqBuONCsLyfE1+7zqAUyaf/q+ZaT4vtpZLFNq6Gmai/ENBx0pPo6JqwPF8J0ln
TQLkPvyzbHF2YI5BPoUHtk7R6dpiQf9sDQUMS4/IG4IjQ/YkJSt+eHYXXNgQJq9u8WEw0aTnoPzu
aeOutn8sD2LmsEzZMNjJgSNSkxH2gQ0YIopRmz2r+f04vkhpcxM02VHuqpX1mRvJpSHh6FtJaEsq
zDhn+sQimEj6tcB3ZjkMsLY25Ho6OAxNODAtzZ+WSl70yVY/y9ah1k66/e2PJwvMMEQMpIxxL6Jz
HMy252naSk+q86qH8Lmb30CNbcZuv2xnZq6u7AhzFRc0UzYVdnQ6ibP4c5GvGHj72iGi1iiS6jog
ZWoZ11s39YKh6hrPO4O/4aTY29xTNxWNZ2pK/1WZb5fHM7PJrswJMUtGW1OU5q70FEUfS0gR3X3l
36RrgDGxXjrdLlOSiAID6FrjTThcZ5UuF6rvnWs4n7sSbaPkoNB6U8P+RksvSOoohUio//OdjVmC
SS4dgnER+hOFXkh6N/fOjblNPiMXtzx5s5vh4uenv184thEGHKdAbIPoG2IGlXafeMVDT6stuM6r
AQg+oDLkyHHK0jtXe6Rk4eeWgo90kjT53l3ZCLNnFLQXd+ZUUxBxBkQxEQLMuvQUJ/KLIjn+ye7B
DiopnQJ/MWsXltTrWdOsTOpjyH2e7PIAQUycr0Qys6uCozF02I4B6AixK4o7SmN0oXcu/5H7GzS5
lj9/bqJ4MpKAptXXMcQq49DRgkMjd3DuvfYzfZf7SHPu2Pl/HsNwJf82I/iBGnagekQ34FxIkCsF
+usAs8DySOYmCgCWzC1J8GrpggnXMqqygZ3z7GV3A6KFN8s/P+fJECGzqbnLJDvEYK+CRSXLNMM/
pxZqoJK6K0OIIrLbzA9OyhrmY3ZVfhuzhJBPl7PcSTPLP8sjmkae8XHqSms7/cfymOamjJS66gAV
VgFJCFPmwVGQxdDqntv69kco/8XJmIBkKt4SASexQmV7uQazqu6fB2iJ2gekIpa/fm6SLn9fuLxo
8oTSBwGfs16/OFZ5Q4/yNuiDlW21ZkU4fyhY2oUuMwojewfR3UfTWjEwt7E0B+kJEFGgr96UgeSg
bauMowHN5k1bJneGm7wg8HWCmRt9OGDuy9M2t+i0nQC/0kmrESldO6wudXLNcjknhGubx6nBbvn3
58ZjaBCA4a00Ok6EO1hO5Bi60wqPUt+a7YOt7BDncZ1d8H3ZztzC4BSnQHy6VMR6rtGMCG6pBXZs
6FlMmppVKX+wofFdtjM7XwaJTnJS5Cjk6e8X1yIEbDCJFsxXfh+1SDo15sqEzRswDYNufVyX2GSU
OW0y5EofnI3SR4R234b6yhDmwiISFIBtJkyMqWnXQxgDO7QGu8d30Y4fdvQx689wyyJGvJb1mrdE
rGeRzQFzI8TGXqXYlV0PxHvKFo2FTYskS44W118N6LcZVRiQHoNNsjDjddQdIHEpDGWTIQJs9x+W
V3/arWLIQqM4NVpHAbgi3o85OiNIxdVTALuptaPRHXR4XcKz2fDi37rlym3/q4axZE9wyZmbDXVc
YG8gUIYhERrbg/kE5XFwiDdQDMMvv83+IsNAqeP3IMUjaxY+RICVd4ZpBe5VGvuWJ3HuqFo0uKlA
8WhLEW8CCMB1mnY7JtF5CNphlxbI7RX/0YhwHbTyYNI6jpGxeNdacG67JwuunuWRzJ1V0ogGLxnZ
otFKmCnaCPousnhcZubnun0Z9OPy78/OlEP7zoTp0MiBX2/sBhnXzEHX4NxowRP0Kacm7c5tnv9Y
NqNMvyNuM2rC5EKBj8jUDa7tSINa2HB7YSeXqo1Xu7de4R4QXjiPBmI28DG1tMJkbQMzUr5Fv3dn
xuF++SPm5vLyG4Sb1aRFNYROyD9LDpxJdwP8TMsG5m6iSwPCWYK5IXAgxyG86e7C7LOkpwdrhM0b
knxdXrE1OxhaS2hvVmRCRMHxIRZo5R1UcueyhjjjtAYzndsXtgLEnEzjBP0U9t1029rktrxzqiTP
XW8+SGr3XMXNSiFsdhS8BGQSHGS59OkzLu66YiQsVwAdnmsEBA9RKFk/Vbiv1l6ac04VwhjeZqQ2
3ubjDcXrTVkmli51QrZMuUlzNM1pRod2xYfTxMheG7C6y7th7mq6NCrsBqlW6cypFf9sW82uRrIx
9T8Xvrv15bW9MLdYZLqmAeImaFG9nsUKMXsPbScwRHb24EuUzBCOQui9+Wd5RHOrdWHHEV4J4KvH
Rmsbn1tQhzVe2fn5yrNt9jpyDIM+W1VRWCzhjCKF1btqNfrnXoY3e8xf3cR+ShtpI7feGXKDd26F
klRnniGq3ElhseIiZmeSzDfBC4cK0N71TMp2O7hy5E5r5j9Sezy3LiI8tvY3FxSMi9aEQqTAIrrD
wLZ7MLCdf9bygTLXz77+YSEAtbxcM4NhV09tSNMRftObmYVeq6tlHJyh13vqDOk0Vt2NFPWnZTMz
+xwzNChYhHu6IoaTnt00iQbF2jnoLYrZSMtzyDyJltPvy4Zmx0MDhALBsj6V5q8XB13mLsjqJDir
ZXjyWu2mVoytWpkrVZaZXU7QDQbAMoBu2oZgJlH0vK40PzhDu+T5N2ul+dlR/P55UzhEqt+jVAgX
3DmHcsGCkM22/mlV5W/W/sKKcD2k4FshiAwAP6MSkLkO+okxWNq1GGguM0n/s6IBtKbV0RG7HqSy
bfKerOs5bD4ibgB/j4tYR74LjRGmpHKjRK8KPGt68Ly8F2au2iu76vVe8DKnM4yaRTIqdC8yf9eY
793slI7jpkdhd9nY3I7QGJzuaOz0Ny9MlCxGqWg76Ylyz5c4SbdV0L1fNjE3HgCutIryb2qJgt9r
ahOhAH2UnpT6U0kPjAzgzfkGrnwnxSudEDPnFR4DVowsjMmDWTBVwBADNrzwzqFHlG/fGYq7hxIe
4fi/KCFPTtQE9Ek/DC1e14sE2wS5+IxURjJU+2hErgYwjQM18vLc/cpDC8HllR3hpk1NerwyTwN1
OkgPrmTARpUcerm6CYqXcSI7g29Zd5tt60PuL0NbZCPJla21AUx+YekrBL9Rh4Wbwn3M7QjNu472
WhJRMe/vohHpLvhyZdi2x5floU8jW7ApYsdCeIOAXBHYWFC3B80jPXXbvqkfGuhOjKw7m/XrssGZ
o2ARZdDcgnM0yYJcL2mXhkWd5rbPnaLtIphjq7UH8IoFcUiwZmmtVjsEM8EDIOaNWf9YHsLsnAFr
AKZm06oj9h0OkZZ3ZHm8s5I+xai1+3vEfJzoXdHddH8B9KIY8NvWNNiL+DbvHBl1c9k7u8Pe0+6s
+FXvV0KmGc+BCdKpJkw9b2tDvUrpwYeH/jx2d0p4iKMHOT/qT9ZaEWp2XS7sCDkdqVE81MN5iWrO
M8wxefJteVnWxiFMVYxijU69gAdNsLfUYwnrWbptf6AW+Bd2yBf9gpZR1BJuxkIqpSbzEl42puWh
MuR+yHv9fdDq8HMjAnUKJfRu/9wkTxxI6LkiWSzBJPI8dm71BLCOkXqP9uAgN4HPukNBDy3xdnQO
ThdlP5eNzsQZsFPajkzns2a8iZbKSlerAqmjsyM9lXn5jdLiN9dbuUtmjSiESaBSOPFikb1SkEZD
j8Q7y9W3GpaJsH/fe39x/UIKTgESxAsv0jc4i7SvTSgg/bMbQuBtoD38N+vDgxbIoUmYLAYxqB5X
EgBD/5xtrP4ucO4mOdTs45/HlWRZABsqYPTIqwiu08poy0AKlbeF/Dksb1EvXRnGnGO7MCB2UOJs
dNThEtIP5ncEIzyY6xDSS9H7Rg53t7y75rwBta+phY8Rwf1z7diaKIZzvPZ4UUu30t62Vw7p3L7S
iRqoeRvW2+IXAhC0IiIN+lSYkJ5BF4l0gpXfN7Bor0zaXDR0YUmsfGWjr6HtSwV/atkbq+c2qdGz
HNALOv/5jJlk3IGa8rx8c3PWg+yaNIt7Zxshyo0nDTaiVUq6EhfP7YELK+LtmRix0yRT3say48+q
1j5mjXGEtPfVi+wjsefWib4vj2tuqUyKSVMSyubJJNwLhVpDdG/qWIQ6GxE4BFE0fWXu5haJLjoy
hxpVEVmEp5hjFgH0Av+gwnSpyI+JQjxloZSt7JcHM2do6tzVOaSqCib4elu3yLOFfYYh18hv3Qw5
PV+Xbvpa3nnZ+BeFMa7tKdXBptAssTDmOehxxQlto5mibmH6s9b67GcO6ZWBabQX0YdD+4LRynZw
7gzU53v0iP/CDWCBnmodtLlsiC5nzD1Xyjydztcw3UhyulnZXDPrAUwANJ9BxxetvMII6HWva7ud
cOwIzkDMCTUmeg6W1/4oq6/LSz/3lAVUOb2M2M5UkAX/nIxh1LgmdUS3de/tMvthFM3WN1CnaLqj
543ntkT3K9f3ddauPden3xbi+EvbohcykcHVvQzbI+UWrb9PwPl18l2NaFtqfC7KYKt1K55ibnNw
51EcodVtysBeb46YHIjjxaReiwD51eGml8Pt8ozOeAYbAAnEKAaLCDb92kKFlHiP2iqdehYyUw5C
NZ2xixFM+QszNGuAWLGIdsQcMjXBHk77kTSXBp0xkve27R593VmJs+fmi+oFGXd0zUF7CvMFQMPM
JFMJzpp1RC8sa1YuohnPzV0HBvpX4unNsyQp2rxiV1IQiZKtgQpTe4TwtzXtTQbrdGJYK9M2E2/D
KCLzPuc9RyO0kIfSkqKSq1SLeK5m2yGMqGhPsuxHy/eOpbXiV2cPF70iU0c6ZTldrAhniBkWoVNE
Z2QgN1Keb32EafxWwS11GzXINk7zVDs/EmPtefSr2V08WpSGp2QH4pj863oXkpS0/EqlhxCsmXUH
6Am51rLU72qUvzeke5KdqeU25agMHXvyizcx+sOb1uiGW9tM4LM203s3KMMSKSYrfEFltKLZ2XT2
RWb/8K0hv206iOly4teVgHHu/ExQb4duBbys+NZOVbsx7CqPuPWid5k+gGXSuSbQ5Fw+QHP5ExrE
/jUkBg1mlOVDHbE4hen0m0wOTlUR3Fu8JLOnKm+PZETvyw7C7czcwaFxkIz4VKneYfkz5g4YKCqS
4mSRSVkLryQzLbw2l4wE1gLkx3zp6P9FAdC+tKBebwULqsKxsbAQw5Es3zX6zfII5haMCIhw0uZ/
vIquf18rCy3muCVniMZuy/idDR2Ep/6zbGR2mng+wJwELcsb7pxcUaMErabkbLQqRMO7eA3nMueI
rAsDwp0bFLrm5wgmn0GhoGzZ7DsUyqD27X9St7ntSmh8hwSW++VhzVWIyS7QBEmu0KBIJ/gjJPfa
wg6d+OyWyO+EztYzkdKIfhgBXO4WRGp7p31CdeJgFd8DoD7L5ueW7tK6sPmauEU8wLVoOMvv3RKt
cM072NUa2GK68URfBFGqSb8/pfA3dy64R6REQy8hhzJJG6RHy8tPSBDAExKrp468ALJJO7zZ7ai2
H9NBvbP78CFrvB/Lo50Lq+yJpPdXYyiu8Xqj1prkN0mUslELmoR1p8z3Eixp+4CuXgRJtGzlaM/M
riP/YkUCOsX9Ns3LRSAqpYlWV06WUuZNt2D3toH1orTv/nhQuHcyHhCx8F+xpd6R06Qfei7QKgRw
BE4P6TplbzREpqb053XrK1vCgKDUNxLXtaMzwsI6QkDqdnksM2eQYcCyMeVY4RAULi2todHO6GkV
DLWXQEFsML+v459F/NAkXyyE9patKTPh56U5MRZAAQaQtIs5W31WpLuyOCm1zRX9YMgNhMcPwXBw
9K+53SBc/lp7LwMk+6nyre++tu7P1DxIzs/lL5pxclcfJGxQrdHGllbf+IwkxPistKfln1+Z3l++
6GI/6tpox/CMx1CKSFtnfK5tdIee2+zFcz/E8pdlYzP0QESMvxdThNFbqVK1phNgLaCPfPxUenf5
8EWWfuT2XeXWG8m9Q0t+49bqNguf4vpEeQZJ0uflz5g7g5dfMU35xZgLhfCFqz0+S9Vrk29ibzOu
UWfMuBUGOqWEkP+l63Ga9gsTg2Xm41ixapHR7I1RQr43PkaO+gR67/g3o/ltSjggjROR30fV/izH
dyiSIoh1qtdogmYiZJINwCSpX1FwFpObQMjyIDXw1rmdkLD94nT2briPt5X3eXkwc7udOJwf1Gm4
A7d+PW9Rb3GhQSR5jsNDvlHs/fLPzy3L5c8LYY+vQ+WpaoyjCI8oh8j2Ayoy9RpefW5/ARfi+oYB
j/ymEPywKRyEttXojJKdHJ+68lg0K/fnmglhf8VONU5S6hFdj/ou9lDgI5ZHimR5umZXg84BEOR0
RMli95tcmIPeKSiuOJvAuvfiv7g6JkwVETePIVI/14st2WFDG+pAsI12Vv8Inc3K98/OEm8GsI+8
It80QOpNFRqF3PFs8CYSUnkbt6jdrHiTuXCNGJG2RJ7dVALFlJysqO2QesxSntuoXASnTAZ7bYzb
vERxSEIduJDQl/DQAirS19JMt6rjrrAczG1s6AHsKUNMEloXbuFC77K865L47Kewbnala+ydAGWh
KImGmxpRodflnTFrj6gbICbPE6g6rpeu1R3kcfI4OQfM6EBm5qb1P1GoWraizN1OAA3+NTN9xoUb
ndo0NKeHWiHsrPsuMTe2lzzGkb9PdevOh85F9qNdSnrIt8ZbLVdPbersW739atTh51qNH5sg3+ea
+WAW9ruVb5tckRDB0rlDt/akUKG8yfZOKTJVHhAFJev7jwkJMZErna9NkCHbFMH50Uao0BQy4mup
Et6bVXGTe0O7svtmF+LiK4S7TJHdUc1RuzujUbCxPoxyhpI4+t76+78aLtt7aoRl1YXD6nM951ph
xPBEhw+SlN4g+HKj+VzaYYr8cOc/mr3+UlrDE0Ik781hLVCZH+i/9kXEHTLbcLd42Hf6V61/8bSN
XG7Vv8igTYU1bjlrOkui6w6ypChqPUoZZbHV6seUfmY5OCzP5ZxbujQiOO9K94pYjoP03Brf0voo
tf+M6oprnbuwoVyA0om399s6a1ENjuV5ZnJGDGsvF/cDsvWy2R+l+LYozZXxzEEVgZL+tiZcqzCp
9XqBmtzZ8r9Q2qFdyt+SJN+0Gt3m6Mh6aMrnya2uP9Bcu+Ij5lzEpW3B8+WFnsuJiu2wMTaJ/to6
/jYyAhR9I9Sf3lObW7lU5hJ4V6MVjpxFDkD2SztB/jA69AiT5/Kr0qeofT/bU4t4sVd0NMtQD//z
bQPzrDNRC8m0JwthRVtmnhWPNTkbmjps7XaIvyrNGlR3buOQ8GfPkLmZGDuuPW6XW1UO6zUR0li+
joZzl6TKbS2jIOj11ilw17AUs3vn0qBwk1Qx+mGdNj3Ay0NQbCCMHZEDtm+CCDLUTas+x+axXsOD
TqMQffd0VU/lTvrhxQK0Zo5NB48AYGtE224ydb+8UrM/D9Zgup7QABIR6U6se5Vq0laUwQaW5A9F
dVw2MOdBJmTmr9wXyX5hlWKzduoxANPYGi9tdpKqFzdciSjmxvDLC0LoqJAgmfzxxdVbZ3Uf2loE
xDS9S9qPVrASwc6dWwKV6S6h+fUNHbnbByoKdAwhhUwssw0Ua6RnYId0O4xnrWz3yZi8LM/arxYO
cdkvbQp+KoxhnSsCYLOpVx8QcNvCwnPjZTJMuNE+goLXI8vdJPGODqdDVvgH1wx2pIRJBPPWsdNz
EaO6zt/sOrtPav8eCpJTaqAXjqQhwnHfQz3aB2pzh+LiVkqKnd3Up6xy7jTXOhW6uZeTNXmT2Z2A
Gp5h8rKmL0ZYJlDaI3y7U0the2qyvZUh2nxanrbZnUB2lWcLHoFGvOudQAQbGnaQ093b7MjwSObK
aZl1ARQa/2dALJ2qdF55LRDds2nYG0M7DRDQGnV8MKXn2NpX1XONCDfkZrK9Nnuzm/DCsvDc1FQk
BFUbBHIj7eux2JTWO68/59XZzZBwW2MdXZlIscMocTtT9VRQ6Endvtb+sGujaO3JM5tiuZxM4T40
e4CJTkIx0zWjY1qZm7Y0NugcboJAP5lw6hXp+An4w3tdLQ7oKj/HBp1Ghrb1e7gDO/PDf9o8muCp
2oh6ETqitNgGsFbW1JXGlft49gRcrOH09wtHlfXooVojh1qpOvTIjmP9oq2Bu9f2iXDKzFoKVKth
5cKs3br6uwGiOi8+DVF7iLJ/FGclplnbKMJNX0W1kVsuB0Jq7jSUPcNiJRE3Vwp0eKk6tOvT0vSG
A94LofUdHZYFMWR2yCc3fEcyQXYfe+U5bR9t40UaK6RA37f5xyRGPDHb65W71bUaHcWbLP6kZN8Q
DkyLldKyMs3kGxd98WGCswkGK/FQuwlg5n1ss3BnA5n3yrM8nNRq2OUaoPbs3Kjfxvy7nH5ti4Pv
/kRaM20/L+/b/885+t8MQeh4va3o/E+VIMbrxaOyLSTzsQfetwmU9GAQl4y1vKng6vH0cif1NXqI
1Vbnc+GdPiqufAuv0/flD5qdGFtTDMB5VPfFl0k7VGOYDzQSV0Oz0eoTrQbHTnJ3lbFy8c+epwtD
01m4OE9j1+ij0tOQo6vDbUpdukrLu2aoV7z+3JECK0kHOSRkcCAIx7YPJdf3Y+7/wTC2dNZVZrfN
DW9jhiGUlt5NjOjx8gzO7q1Lk8IpHgffK8cSbx9XLWJaB8f+0pOHrp3nKJC3vUyfRoRkdfWpDw50
C21Vqd+b3WOFWilF9bWvmTaQuNMtACFQK4OzeoOiUBxJi/OpJykdPw75TY9KbtIdm/zJQEi0zb/q
9ac+Oi9PwZxjubQpzICp+rHSTo7FcIJjvvFH/7hsYHZVLwYleK40q1xljBiU0eV72r22af7ZMaXN
WNU7RX9tvJtle3PPFUJIyOU1iolvGErrqgl7a2AXlXlw0xb9rnMNCjTdgzm1jUTqyvDm5+9fc2Kk
oqlt2OgqOwiusRxsebsynLmzh2StzfkGLQQ/yPXZSyMY/y0Zp6OC7zXaG4Mu4CA9LM/Z/Dm4sCKE
COxlvWnANZzzlurH8KKbd2kS3cBA05evafuih0+ueh9qysbK3+Vw2LrVS18fkmQlsJzdLBffMc32
haeBC0OV3JrvaMf75APS1221kbV9ad+b1tqY12ZWcDdVI6tdGGLL979K8XNrfMd/BsGnaMg3Tvih
MM71cGOGX+ziprVyxN0nppmVJ89soGuB3wMgDpsu6aXrAY91OkoZ5EhnLX2W6/cyAr5hfQxDA6ls
Y+u4wQalkI1pPodr53IO2MKjfmp0AlCiQThzbdoe8zGAyI4GpLgr9rWu2C91O3wJjTzZ0Fr/wzSL
eC/7inswzDoEKB3+DAa1fG2C9Bva1WtJlNmlZ5dTVaBVF6zD9edYXQ+t4tS0VurlvvDksx/YO4lX
WFBGh7iMdk279vqbIdFWmILfNoXDhRcundyiQQ/45iNAp30bqch4l3tbHg5S3e70JHyqkuprH7pH
OQt2uMpdXgf3rabulo/g2vCF1TDtVk276SWgD9YGcu1tYJ4iq9ygw7jv7KOcf1y2N7v7L4YunDRF
alOpVXGTcoXfp78c9ZyfgxV/XTazNizhkCFX38noUuMey2OqObu4+ZDXeDC32HoyhTb22rLBKRp8
c4dejEu4z4y0qGH2xx8HXvrqFun3pO9PPmLW6QDpr57r2yZt9xROjn9hlyS4rNHtS/gibF8bBfYY
QRPyR37zoMTVfSrnnxE42CdxdCdL6SmIRhQi/6Jf0eGJr2rklpABEVFVmQXuUknpL1ad6BiM2akA
s1eDlckNY2VmZ3fMhalpqS98c+Yrmav7HBYtHvatIr0oY7Nrw2QFbDQt0JsFpJvFQu8Kzg2xjpT0
daAXMmaitN5UwZ0KlCLZl2son9l7+8KMsE/SoVFzycGM6tZfI0n/GWbWykhmt+KFiSlSuZwwzXOT
bsSjQbX44Gv+vZo38UYajBaAHQ2CcflxjIZ9hsz6ylLNDQ7DNDepsFiBuru27MHu2XYVMkFGiWI7
bNpusRKWzFlwEGGHhA3M0hvQUpc3odLqAH6t9FQ/5uF//HnBOzmlFJKc4Oel5MsQfHXXQD2znz+R
bYLD4LEhFkfrTuLzRyDlNII/BkircoRW4ou540Kt/18TwhDoa4u1RgHgrdu7wNgm7dZfm6W5DXZp
4s0yZ3XQGA1RW+3eObB6WXm7cam3JUOzVfToB9fok+SV22VXN3dCHQpiFGGhWoTi73p3ZR7iw6k/
kk8KyMqN9V7Tmg967D0Cbl6ZxLemyJWDiaN7AkgZ/782laLVAXF0Ep7ZguAegy8FkUjlWs9ZZpu7
5WHNxGJTYp4wW9PgkVXFqr0UJKMTTlpK8G1vx/E78IfNOIQbKbupuo+yknOMyPWYwT6U1l6iswOl
ZwzZXXjg3uB7raYeVd3NEVYyO/pHwTFv5S7XbojQSmVjwmezZvHt/mS0FOvRswMQiHrh9dT2HXjp
XOVRX3TSe0ihN2SqSfSspA5mxzVxpNsW0FU6ea6tuN3oFkhGQHY2ONm2Mcp9rOi3cePcq8Masdrb
48CILmwJJ840pdExSu7CyArhxpfuokTdtYNzyEt3FyTJXq5RtE7alTbP2SFy9047Bs0icduMkZmb
MD3QINnouzLt6Vf1uo0T1LdRgX7f8iadWzX00kwDGDDZdzHnM7p9bmQpvDlq/t0ZQHFy0i1pJZZ5
6x2hTCL98IsEUX7Tm6KWrlL4FYklYxh7kloFhbdijQ9qzgjqxhMdJQS6lBGud4alNkOn1wRMmf1K
p8XGSNY4B+bm6tKCELB0nRG51sRVMkKLk2ZU74n+Alfb//mSIFEGeNeEf/iNBJunurRDNFQOR/e2
kE6puem7FY8765oubUx78CKUgJzLk8uaqHbIwk3vIDHxISmHnRneuE236dRnt34c+mqj6O+WBzfN
0XU0RgRxMThhlaB1VOJR41kSauU+T/SNL3/2aTjNx4gyZgsBwdq+mF+139MprJpUK17ZGljMA+Nd
k6Dg2sa7EIq0lZM0k/O4HppwjflWBc57wFCS3BTeOzlMt052VNSfvv+tjKNdEd91+gc6FDe6dptA
ya037VZrTpb/ujzHcw7kYo5FHEuGJBwyaJQrLLn0N3JnvKhpcxuV8aEp1NOyrZX1dIQLNSg826G2
TpbfeVSGe9L7jhxtXHKe5vjZWmt/Xdu3jnq9b4Oq9fTM4Pk3Ok9R8ENWSxqK2LD5Pw0KYpNKb5BO
2P5/lLUOvlXTws0TIG+iqt00q8VOzj6ClQ7yH51zbm1udPezNj6gvLExu/i/uQMRLqHQKhT5EkN2
6n3SPufKqW+elxdxOnQLh1LstiuC/x1KoqIPka6evNI/hr6y6Zt411jSykkR9ueE8gXMSDcEmEaT
3LxwUEqvspqwaLNnZbwf7A9RvTejdoNLWpk5YVi/7ECR5ZD7gUTlLdLKL0djSJz0OQ+fcukfPfd2
SMVvmwAm/HJlTEKs8MaW4GXK3tUCWXbT56H/nHo/HS4gpwi2iptu4+Shqu4U48/ChF8WbYRwie/I
uCGGe30U9CZqoyLo02eFJtmAPtlHzdyMazUE4XxPVnQ0PCZeTwdGCDHeapS8HIxASp/xWYBn+2Bf
fRqcY6wei+778i4UE4hvbAkj8moj5oWIrYz8YZwUm2Z81mmZCa0fI93BjZTvfP0u7b47zmsfHRLu
p+UvmAxcnIP/+4ApM847l65TWbgVPTdLnAY2hOfk1pL3XXpc/vmZfQ/Fwu+fF+4+R8urUhui7FnO
78EhyeGN5N3m5koBRrjv3gxC2Ik2D2zbhuHkuUhuPViA9VOjf/3jgYCbZ/MhjjCFKcIBjvui8Quj
S5+/xdmX1is3qVNuvN2yERH0PA0E9TlSARR7+GQRux16xqBXGkcq+mptfrQWAPGzHd8ivN5It3rz
2A/bVT3SGZdxaVNsznTNUUva1E6fLa/ZD/bHKHf2nqpv4+zVdVZy9TMLdWVLuDpD11FHzcc92UW8
gXd2owMIVYZPy9M4O6Kp05l+XHT8DGE7pKOlU+vnUKnOhyrZjd1Oah0eTurWHr8tm/pVUBXOD0A3
tJJoQcftii+XKkytTq4ZEerL1l38HB20g/nTqHfx9l2hvzM0d982732DyvIAWZe36fV9ED852QOi
GgGNOd5TPDyF/alYw8O+OdnwZfDopwhMeXv659pZ9pAuS5LvqC9GW30q1fdaav5cHvyahenvFxH1
ROv8fxa07Dl1zv/x16e9dPHrbYlqgR/y/aVS77toJzlrSsxvnJMwQ9PfLyyUrqnQxocFCwbsbOMF
kLLcralRiTEyi8A/YP0mMUby2qImQasUnhlWsUaxz7Xps0+PqtvuzVY7pk33j6Q6h8qrntU+/qKE
zaE3ilfH785eGN+Ydu3v2oRGQ9ddy3u9XbuJgUSe6ma0osyIh7s96Izcf22cj6b5PlzJ2679vHAE
9TGqo07l50tzbyaHtULXzM9D38p8TmIPkF4JfqSIglzze8N9Mcdj09+E/UoYNf/71AJg4Sf7KyZ2
grT0WldS3JfA2tDdaf/ppWtB/gJhBRcKIGuwmtcbT00LJbfkynopq4fyLvNXvOzc18N1TJc4W48w
UDg5ka6FnjL07kvj3Q6Hsv/ztSXVhc8jf0n+RLwKlTwz8lCKvVdTyyhpZps/PvjgzigD0a0GLQGN
zNezo/l61ceSJb0Ekrf1snfFHzbXsuuvDLzpBG9MZUhLW3rxhk3o3aTZSpj65pbj9wH5Ah1VQEO/
UbjpPTpbtDrzXp3mZtBoZt8Ma5SUc0tMUYKkI/TcU7fQ9Rzlch4CXKqkl8r77jyoqxmEt67RROwC
VO8Ubk8p3evfN6S6Rk7aCABU7gbvEBUbbTw66p9v1CsrwjlQpKGsS00LXoN0Xw/bIv3zc3b1+8IV
SPMOfa8tv1+Xpzo4Sd1//H1hFfhyQttAD16HD5Z/AOSwfL/OLALXBWlRmUZ6wmjBiQaG7dZjr8Wv
WbpTzU18xwtLCrbLRt4ES2xRkqA8S9HheksbVhVlPEAZG7/KDZAU+72b3gd0aHuHfI1mb+ZYcCKm
JiALYBZx2fWeSoImp7W8qV4T+5F3YiRBDLCSKn/zJAWtdGlCuNGLzEc32Cmq18jMvEOfVsnB9obi
QQ5G+exEzWtVGcE7U2+jjeomSBAtz+Wced4H0CEiDaW/UbmrLdMvoxR8R6x51hZUXLY1Jc94zFWr
fgpzo7mRxyA8OqFsnCqi7hWY54xTmKSM/zUvjD715VHWJaV8PRT9p0haiaqn3XYV6TK3sHDpPL8p
lOOXr5fPKHpjUGutfO2VD+X4WtTbQWk2VXty7AZ2h9PyVM5tFlqi4Y2Czo5FFazZfunVamsDlaGR
XPXtXWH80FaRDjOb35kYYYCjT7UV8b0V12lm25lRvrrlvdsGuz75AbE1XEF7KzouD2hucaC0hRKJ
o0bRYfqUi2AzDYqisDugYJ2fv5Smd9sZ2kp72tycQcQJKyd8icAnhDkr06Af7bAsXzPHa19cx1fP
kVJLNGxJ8soVN7cZYDhlOMS2Cj0z16Px5DCXQy2rX1sNPVJL+yS56rEzK6hUEm8XW8pT76b75RkU
oUbTvU1DM6ETBieHKAYGXtrUuoTRRElRq+nMgw8hV/xzVP2Dh/22aT92YXPuYGFunT3d9cfE0Q9F
bb0sf8ncRF98iEhnURdd6ccjH0LteGO2z0PWbrLi47KROWdyaUSY4qLJqygPy/q1qXfwdkfDrWH9
P9KubMltHNl+ESO4L6+kKKkWl13FUlXbL4hx2+a+ggvIr78HnjttCmIIoeqJfpiOimYqgcxEIpF5
zkHRDJ+oUZbcU5l/bxkoLs3wNyBIAo+AK70y0DTHM3EzQykVxBVd/5wRGYehTIIQn5yKjJpZVn3U
tRrQISwr9xmRuJk4R/hfI0Hqa3CWBfRvCH6G3nx1Mq2ZRlTBa9JDvehBqgGb66tmVEeTHCnIk4Eq
+4HID5/7Ryr3l9XiEYeWVTUvNCoAQDONd5X5RqZ7dbnLQTNuoGWljenuun2I1fn/agpOHSQGwN81
xAs+IUXm0TTpo6qgO1W7K6evCfnSELzEhGVyN6Z4j1Z+0lqm6+Y2ruTyv690BQPqrDVxCrmJ+VnP
6TupZKXlTQcD2jRGsF0OWi94elL3dFIaQiMD9xf7U5kcellbxGXplUcTvngYSeZEYkK0JG6FFwZE
lKhHX0nNvCDznm0KLLRHNDwGGv1VO9+1+LMynpLmqZS1tmwtImCEgM5p4jTApJmwiKXiLa0BX5jZ
TgXRquxpTvZ9wdfcbEa7v4nvA5K1qAJzkFwCtw6A9e8X3Cwf67zItQzRaUblmmR5vWsxge23jtYH
6BfM/aSYk0hZ1H+rmeBqZjK1WeFCsxpcDAsawcpaknvwtREzHWwM7j2oigP2XLA+bXbhzmUDy7CP
nv3mUqQ4z6n247r/Xu4QqD1xg3MA+og2e7EulPWwizkzaaTtFWPcFfq0uy7g0om4ADQ3YayZH9KC
iS1ObMasHSGAvffkoKsdJjEkcW9TBi9qAeIX6ZrJlVzFAnMqWA7eYBpN1aHNw0I/TDKQ2cvdgBq4
pCDpxL0aM+LnIrwYo2imAhG1u7P7nRrjNAzzXJI7be7GSorgL6XOjG4wlS4qzb8y47NXhtc34/I0
hxZAtkCq+XulBC0GZiB9biwcEO1faYLB/enA9NpnxWNJj3P75GqydGlra3hmBtYcLB7Q2M7XDc8h
5QLCKhrNU7NTjL0zlcjWg+tqSYSI7+7aaDA6Fw6NkubzYh28cUc1SbJ1GWlwXYQBcPouFRNNQqQh
mC9gYwZ/T1HH70OrC0bbN7Md6B7TRhLVttX5I0uILSpzk6LrSmQo/cHR8ZC0z1yJV/Kfex5cztUR
tiXLVLZgKgCn59xjTqHxB3Sox5bu673nAzdU4qAbWcKZPFuYuGPpqMeLjuVL4heCaJkq92oT+1Tb
9S6wWDtfKR5ads80iUNtue1q28S2w4y0DP9DOmloj2P+WY8x5XzoB8lqyqTo50Y+WkO3OBakINtj
2dc4e0y6F5xFH7Hyf8zCFlKFptfTwYshJVHuPW9nuIHbS/ZpK/6sl4v/fRVImd2ClneGWbjmXp98
KpuNkH1fiD/dwPoF1GZQgb0zEqiq5Al28/u88QDo6agNiNtd1yam+Sd4ztQuQVI/LbJJzU0BfEYT
iM/oZxXZcZUsMdSpNVA9yt6Tfda8Xd/izc8Dwhf9h4CwQNJ5vv4d0KmHcdIo+FN8ow10SRCTfZ7/
fbW9Jp493YXh86quhKhEDuX++u/fdAR04+ClG6flxYU8JboxjxrpIgcU3tXy1qH2hGpDOAAk5rqk
zQDGC+i4i+MqLp7Hg6uC4mTBeaxNWaja8V6z68LvdFb6/VDh9rgcrwvcuNLxgiHU4iNeyMiEkJn3
GcrdttlFY2HdATstyOZxF3sHw7nPnU9TiRUdFV/awrm5pJwSBDAduIr8fvpd7ZkzpCQGGhUqNnkH
1lD0sI1PVfnVte6u67d16PCnQRRhAQV48RQXT1k621WJomWOm75JwjTX73JmSsRsmSAIn9HbwhsL
Lt7MFNcalMox+sh2Fi+wlulQpMuNXNm4kyLBWQkR4nFjKmOvFGYftSgKDvp+toEX1H6tRzQQS1KP
jQvcuSzRZZ0WuKKZA1nVl4S8TrTAgOF+BkmAokaq84jyT49/L4CYtPDmZckBt72eHKeMV/Qu3gj1
EW+rI96mI0tNQOwxfDKJbFx+SwRYjHV0ZJsmUkchaBu01nKDlkOEsp4PyghZ//qWha+/z/++snDQ
HRKTmvg+WnyDwl58pX1yhrAyDrdbOHrRcElAAowub2GnitZxBx2MKxEwp49LFgflglvpMO2vi9lU
x8IlhD96opdcqJhh8NO1MqWCOrYO6tW9Nwe6jvkn2evzRkaKOMRHxXDWocdbUGecmBHHicqi2kTP
Zz+Fi3Y3tXdO+oTezFaWk24YARCJcD9EoRpUGJ4Q/ZSMTVlT9nNkxz/6oKv+c/OiYVgDwGlgJsJ1
9OLgywAqZyUOQ+DejdN+Ke/65YBwel3K77KbkPZCDEouOoZtTcyjnJtaqQ5OoYwL1gykjUZ8yhog
/AIPI382nSdAvVt1EqDrzm8yJ6jneld1amDGO5s+2ebO6GQv8BumAnxFk1fLkbEA+ev859SmWgNc
MJ2joTzUS5hPaLG4z75dV3pz51ZCRHvMzVHD6OaMAFX6pxrt3te/v3FwnCkhrGk6ouxixdUcAapj
isGY5huFxHNl6ySY+tygQ3E0SqiQ/Y1RcvcR5IeplNdatlD876s4lDFlXlobu5HQI0O9lj5fXyiZ
FkIcNXumxb1dYKGG+6TekfHT4j16Mg4KmRT+95UWNoj/HI68GqXWg50ogTWWfundm7K3l+3Vgrci
ZbAATyVoU+sjmdWkniMK8ggn0G9vHEN7gvnn+4Ie6GnQUneCWWnLnhnHrJBcFbbN9s/3eYK5WidS
uCWaDro5ipeQaGB09Ztmf33DN0VY6B8BsCaaeBxhiQwAmhbJQFhkz77RhBOAC2VMTpu7sBIhrFJr
dKykZTxHZfcEkJWlfbmuguz7wiolnZFbyQQVPEwnjTv43fXvby0R+lgxl4KG1ktCWJXhrXDs9SWy
7JdM/XvGIEqWSfo7+G8Ugz5HYkETA05JNFKd7/Q8W6wCFowaoanVV/QoxrBClh0d5z4dmWTLt9YL
1B44XZCyQyMhUmm0Scp66gEaOT1QoK7TUUZ/t3UPwQXRQdsTHiEdzF2dq9OpCwNYpKVFGMg4zPDy
KtdUYKoZQeakn51sOSg6/T6k1v2SyRrqtnIO6IURAmDjYkZOsOgeZMRxi+6GyKO8S9vN7vX4vjD3
Hgl1IjlXtpYSHBLIDIFixecVzvUs02leUHHVo8EEiB96Fbtsd934+MaLhrGWIBgGXfqRADRCj6Zp
Fz9le/YLZILXRWzZN970HQsPY8DZFvOaaa7Kxa5NLcIwv0OCKj9mseRiurVOGP5EXRqTFkgFhXVy
CDHZYiVLVOuKD7oL0IhIlNiUAFvGczdHwRYtTsmUJlnKeol6N/UTzO3+uH2R8PpkoXCANAhanO/0
rBVGb6rILYHsHGrlJ5IpoTJ+YJnWQriSq3ifEl6l7ps5WohPDF+/EReU3znxevdHCWEb+mJestaD
EkZ86IE4Ze2uL9KWsa6/LxhrMWM6MatwXnm4HmkN8y39ubfKsDEk4XJrt/FEgFo9LhWc2ex8ocBx
T9opH+coz5Yw0yk8+3ZVUJxD3yBm6tE+LVZSkGMxZzKmCWWofK/V6icDgB4Fs0K0pkiux1vXc0zo
cAwpDffXi/JJWSZGYRntFDFCq53qMQ1EY5Ppm5WrhpVegnJu1Ckmb7t+35qN9zxQ1r7qdqUcGerh
wTyqbJREto2tPPtNwlbOlopemB6/qa3SoC9/jMpLqz+5quROtXVSnMkRDu+UAaZU1bopMsrKZ/mz
mp3iNPVZ86V1n0clnPqTactgWy6nR4AlgVs2irAuHpUv3pQtDbXXLo/HKDdM3wFQjN4BUm/ntGHD
Dk5c+AtYj9Tq1Vy+dEYjWdqNsx78vAgjIFnCq70IhaR4xeQprjNEmvefTMt9dN1VbljVD8SSPNJs
biImO/A0i7wC6cW5m1CWE0w7VGO06L8Kl/q8J6YB4k/W3NxPx3lUAW3BXx5BOCCc91lBl8HShjGa
ur1SAtctvB5YNo4oNNjieALiDcqpoiKO0SpuzdgUDR2wJgzzsGhd0Bmy5+wtMRasAdkDyi8XqYNq
zGXdmi2L0nJXpkdqvmhGdLsmaxGCX3VdmmN6CCIYOC3UQNHupROUMi0ElzIyfaZsgQhD2c/pAx/U
lpnwRvxFGQRRkRd8QUEv7HdSLvXsQUpkHjJ15yq3H+brz/8OGqtzMNGdqlENfH56c82nXoZCuLlA
f37974fA1edNuy8ZQQzFWQ5wjYfKCapJcpJved5qgX4HoJUIUCuOGPjEHsRvXe8vtT8MfiUbmJHs
gugVC/DcPJp0LBqcHcDlELR+XjdWmQD+95UWqZbQ0eH+YLJvyvei+vWBz/OmeZTs0N8j/v6kb0yX
1vBqpfKLAaOcRDbev6nASoKggG4Ck4ZWkICRc/3OyMOPKMDvGbji8KLj+fqUs25WS0KnqFnaQE3L
QPZWtXVUoBP2fwIcwc9atxhdk+B0dJ2nAtzh6H6JlxKIr37tShrCf6+2cNMAehMORjQOYNpJrAnX
LFu8BQgfUdFF4DmLxzsjO3nNYdQfe8cIe/0Qpy1mpMMJw7eZ83Z9KTdubTwBQvAFGgia9ARNm9io
6k5P20gvZt8bW38qhoCHySTxmxhVA9nebSwtKpqIYC76fgAxL0RJe856/MFrIq0EBSU5msknpWN+
1yZAq5YNSvNfL6ztmTCu/cqRWtcgMagim8jEvb6u7sdhr9DnuPiRJycnN3ybGZIQurWea/WE9SyQ
4gxJSpqIVMVftEcASvR9T+d7w7TBVTn7+jJJjrYNZ0P9iHfzO6CXvYBPSiloXZmqNVGl+/OPWvL1
jYh69nXB14xRAU6Fg6+Pnwv2Njt3Wn7wqtN1K9zqATmTYpxvFJ04r5ABKfN8nHJgcKbvNE53g/cL
rCWJB/R5diD0npo3MpDzq9mZYCFSWR1zS5tBcINZdpT6PnCknn2fn4krC1QobcsFw3QRmg760o9l
Lz38vxct3MVcDJoAkTmBN/T8+yQpxx6v6nVkuV/T9lF377v8+/XN2bIvztbFGycwGSOC3xb96KRG
UjRR8agsO4tJPEb2eeFOqToZhpTmsonU2R/Hv0ZQD3/g91sYacCjDuZDbG7hqy0YJjBmK4pRR7P5
5AHiv7MlArZCGsBzPeROKILgbnwuoJqpASwbPMOndf3A0mzfA8U3twAVT91QbybJJXzLI3mvgQdm
TPSDiBEUtemq7xPMaYzui1KToKyBB6JGjuRusWFZFloBAViL3gZMuAiWVaRKEze0aqP0F8AE6N8Y
7bq+LxuhElPfOAhsAN8AU0nweVTYFqVfijYqsjz3O8W8r6c8zIZhP3narmt6DGDdDCaBDo21TMHd
QZnoecQt26gtfxJF2SXxB0qTZxKEZSs1h1T6BK2amfhuuc9d2czghrmdSRDsuZzcGkgt0CHvqJ+k
+2H01e6AgQHHfr++Q1smgOoqnwjCcX1B1EddxWETidvIYpHbf2pBKmsdrovYKkQAeOYfGSK4A1PG
dsoAihd19K6nSWAppwLcTZ79xSSfy/FL1n6xdNkpvRFzLFR+wNQDySj+CKe0Wo92vjg68gJ3R9yD
0e+uayX5vth0mvY6AlqH7xfuJxO0Ruzn9e9vhID17xcBnsCf02l2bDZR0vMHKt3d5fkjFuvfSdHP
41qcjPUUpwaklAFN7kx9R0DkYUuKJbK1EsJArittMbjQZRz7v1qjfiRNdryuiEwE//vqBMDrbfvf
5WqSkOJ5uJccYbLtEHw+VWxq1gYWaqF4NwqV9j4G9L3MG2VaCH5PCOnVVoUUJz6UYClodv9ulXjc
Wa3SUA+6WsU8FcLVExOG8fDIcJK9XZeyGb3+uJ4npOQdbRZ7LKFF3gaj+qhjiF7dZxmg52SRZTN6
rSQJTl6jn8QwSjihh9ehNM4O01IUvqv1O91IzTB3SRMuuX4gan7nKoOve/S9SNVjq9SP0xjrwZg4
X68rf91QLshFsloDTkaFJa7LMKmCnj7mXzH+eF3IVpV1FR3A4Xq+kUtbpmqRw6PIoGmgX1AKnzQg
ccppOvlJUyw+0r2XHJsdpsnS+W7qMn/wLDCuYBZZsg3bVosk2wTiF2YjBKvSEttrpxb3PdKBM2ev
yPqrt+7P0PaPAMGgvKbRFuTwTQTwwhcHuGWpqRxcwGK0VAtB2nBUTG8/Mut+gpZ64u1Rwzx0rfp8
fdW3t/bPzxCsbVHzBa/JOMfq4dEZE+AmGj46mnGBdiT7u+1B/0gS++WrBGxNQEBFtDHfluShVr9U
YFKLH6QTWtsO9EeQYEeeQ7phGLGyo74DvgJNfTjF9VXbPv7/7J4tnDE5yaeKVLiht/WMFoiTXT+1
5VOqfjKbx049TPH3OZnD60JlegnHQay7fYMCD05/79GgT6WLy/mHjs4/S8d/wiqWOn1r6x0XoRha
qHXDs2XHd3NN990kpbjgSyRcAdcOIN5vlnhGq0Rr4ZhOnnr9R2meHOdtIp2v9sC7a/4e9ZM3fyus
A6BkJKYoMXpbcG6HxmMxGrAQqh1ov1e9U0XCfNh/YL8s9EsCAA5VObFJQymMZqn6Bfvl0CB9xg0h
kBx93DkvlnAlQdDDJZaelTGOCqu784ajWQdW85or+zYJY+1hppKXx82YuBInhCxj7LzBdiacgbYP
HhJU3a4vmOz7QixqijxuUhsL1uaHd/CbXP+6ZLHEegCaL3J11rBYibZDUasDCcNPTmFSP8bBRzo9
0B/xz94bQgwqnHTUQNuJndETzKLFfiKJ25vBYCVACEAtkKqpPczwVCCxxmiV/sxkFMaS7RB7GPJi
ZEkGJoKoBsHhy5gxyXZvq2CiggjoEPABCBl0o5cZmz2c90Z3JOPoD+4hXmS9RdtK/BHC/76KaBar
PaPoeY7bHcE5MFkfydGBdv0/JYSIOWolHaoa35+tvZXelR8Y0oQh/fk+D2Wr308xbYgzGouk0edc
uXeSr3p8cMobWQl5PfFMjBBJHA9vBW7OlykOM+sAnOhY1hnMP3EZrBwEQjQNoUFYsFiCdzRAgKBk
77JQmX7l1cHKMA/kfKuRtl939c34Dibp/4kSLGvEy2w6WSgAxNlxNt/78a8Bw/pUxqGxbcB/xAi2
VTlaMjklMhoa/2XXgWI/5LnkDJEtmmBe+lBleWUjDZ36x9YN0drvm8k9oW5gex+KKH+0ESxtbitA
bv2umnh+0eLZJpDCOm3uiw0UehO0Tnj2F6ysnBqF4XqDAN/mu9h4dKtPdfvJHiQYKls+j4EHcLSg
w0C7GMgBV1MNChCG4JuEALFTZfu+mf2tBQim7HiLV2QEB+HQPebl96E+FA54g8aX3nm26N9g0tnV
NyL5//bQtUzBplvT0Fnqjk1kW/uq8km+152w7N6ve86Wva2lCCaNV54k1wZopivv7XzISvR071Nt
t8hQIrZMYS1IMOyyt7OOFhS3do9EZT/dt223L7TE9PNqlmS1PC8RI89almDZjjNYZd1DKav2kzwg
+f3CQh3ke+oXVz9dX0CZXoKJayxGM8UIvTR9N6doYD4u7FPOPlDkXmskZGLVoFJjLmDhGM1ymp0x
o4gqueJsKwKQZj6dCxgnIRnTWpV5uYsTYbDtR6tpXjR3OqTILIEt9YHuMcvE4M//yxLrjvVAYqbx
bKm7i48qOpozf5a8PmzHhD8ihIRMAYaMXg4oYbjlQeufXPMDecBaBSEkDHFagI6Fl0gA8qO2/6Fd
LNkQmQZCAFhYzwbgqKOOFoFWVvt63W5lXxccf0CXFDofkE+W9cGmYfWRI3m9PoK/D2Wcx3bMzUk9
KsObnX/pmu9pIulK4F+59PQ/uyx4upXYQ6bbahPF9Zcyf1PTF2UM/91CCQ4Oxl8HLatwPTbvYyOQ
vYqLRL7/H+f/qCC4tqWSfPQItnnIQfOQpbs4f0vQ4lg1D0r5xWTlHh27vut8N9n9qH9KvJ+GsS8t
2RVZZg+C+9cU8BdODJcc0FHRx3u1i66v4/X4gqaw88Q2bprBiPkFRteemXlMyz1LPmvZ23Up19VA
v/q5FIL0bKlLSDFw0zOOxvyBV4A/Zo1JjPPva3Y6FV2DO5LeYjDirpB1Sm4atIHOYvQxgkpPnP7H
pJLtgnYX1zzQNQAYzndZ9500MjaazWVaiRHUqFNNn20DpxbtvnTpOwE6/wf2YSVACF7g5sxaIIAg
j21wVvU/7fqvfydAiF+L20/9yKBByXbaAlR3SfTdNFdAn6keerwxHi3Er1HL0AwFwBf0/wRZ5xf2
QVPCQkYMIpPC/7667emKi1o35QchxhKYFk7W1xopf+HIXhJlgoQo5o1VOiYEyxXHIFGKX83qdQRq
5zy9fWBbkD6YoOnAP+KM7Tz1ubNkCPuLgj5iE/aL9qnrIjZd5B8RaJY4X7M6V4uULIj5qofSjr+Q
905WrN90j5UIIYqUzkiAvAgvt/5eAMbw87oCsq8LzkccxWVsxhW/j1/QKpdLAq3s84LrdUpntnqF
LVCcQ2UAI12y/pumtFocwfNIb+hd6sBmK/vg7uuvz2Bgur5Ash0WfC9uxrK1+bO0VQRz9oTX3Fp2
Gm0vEsC8wM6N7j6xOKjOPVqILCiBl+l8CnLpg8GmDnAA1zPRlo5Yfm6lLRJQkK22qBOVmQ+qFZD7
PKT205Roey31fCMdd1r94vTfF+s+J48N5voy7xG9jx9Zy9XvEM51Y+pb0Mk3+B3ky9zvbTCwyAxi
ay1dAIlyBHxwJYtnbpWRvrLGqUSjj3b0impnUonHbC3mWoLgMTVZSuaBcjlajF9x/WS2dwbAKW40
OhdFNwBu6OB65cQ/gttYBdGncab1KW+U9JjUsf2Aao9z18y2JzlbNL75Z2nrb1mWh7oYuncvWiFZ
Doizol7qU0n1IMsw1MMC4JbshvI40MehMPxayQM6N0Hd5y+gtUiL5qil1aOZg/fR0QOa5uhOVyVL
cFEMwM+ykXWgu8jgABPCEnTFsMxKM7anmDq+Yfehkr3WaOzVsp+9K7nRXkQRQZYQRYqxc1unZO3J
dd8TL/cLowYnqe6ni4x/9sJ4BEn876szdlbtvG3xtnuyYxLOSebDVMNJOjS0uXguhudwH0YHojjz
gJBeWkPdtqfM/KE0bVBqn9M49udF2VW1jN/mwuWgE8axYaY2/t9FM3brkCwFTlFzAjz3m9WnD2Oe
SIxUJkLwOUAW26aCx58T6evvueIeB0IkdZoNEQB9sYCObxmYkf19NVrtjDmPraWUVXPqczVo3t2K
SnTYMLIzAfzvKwF4cNA1Jaubk54RP5/uETX2bPJCS3bmXvYyACxlrYqQX8V4dMDkTo4NWT5bWgLk
094H3ohfdHQHImzQSOyzvt8ZRXIYvMzPu1uf6gBq4oKjxgKuCf4RJ6xaq3bGOpnqk7FUYBj380GV
3Hw27Js3vIMNFrV8sC0LwcEpG82au6Q5MUYOY6YzH3yq/gjeGr+kFvFrmkskbpgHH3bXTNSJ0Okh
An27ihsnGYHEStFxQn9nsux7SwCIHwyg1vLhY3EU3BnxEJNZVn0a+m9z0oajJ0Ok2jBAD5BXgEVx
UVK7IC/t87GvMdxcnyxcd9Vnf6elb9ePLX5+C0cJJHjAkgDR2iVcWWEBgp/Van1KwU5ntpNvp39X
Fn3oCxZokx1obshktFDbWv2RKYSGnPVGgcEvHJUMw5/mS6++ploVWOxwXbdNORx5AhbnIJXif1+5
bzk2A5AVBhg1Wp8mtnRhnKE1bmqcMSgBZik5/jYOCg/TtbxbGXOfmHM5F5fQoSiAHJiflqnFc0sR
TuhIatWbAQoBGoacE74KLE4VD6HnYpQhrxTwY2ecy2re1bIhxS2jXn9e2Bw9TpYBIP3ZqSm66nNn
mc29Y0vLe5dr9bvpGtQyvJn/AiGqm0tdQbd/cuqnZK8kVQgGlLDTZKiol4kSxkVtzOGawPkHcp2w
JZ3BapD/sP6E+a9dZhzn/JuT3FvWg+rtq+L7dXO7XDlOPY1mWw59AVgKIYZTuxwWO0YGOM9xMKDn
+maGEJezhmsq6iIuusnFVvXRqYdhWpQGfS7m3pre6uIxM4E1tHxzplvLu4IowXXYlDZ9B6LuU2n7
Xum3snmOjbUCjTYYcwCZjgc3MVuOjQJ4auiGPWUlmXxXsQufdtXNxzesBpAqCM0uEgQRHgxmlc29
2g8ncOeozd7uMM8euDL4uw1VMKbAs15M9iKrEW5IFK2FWjotyYmQSX/qWFWGlps2kkr1pRQHpSQ0
cyPZAWCA2A1n4RK2dKQlr3HXWztwKnTU3N1qv+cihMDiqokyaQDrebWSl5JF9PjvPi8EFqLkc9sD
x/G1+W21RX7zjBPujxgX8fgLLn8xFpzdrKxyZH3rvpKxDeenmJrhzRqcCRCcwjaATNrFnfu6uDBX
FxSCkofoywPrXAMhgnTguzRx23BfWU136Nbx//ZK5EnLzTC6yPXAh25ZYJDRQL4ulMDSfFLnqnHL
UzU/zFWS+8aMerd+u82eixEMamZTPWuGU570Q5uwnanKAEEunQJdchjbQYEVF05USs6PQmPW1aWb
vPyE4V/fPY7qdPORzgXwSiQ8HImeuOMWIbkxKPnJKj5jaCvTvqVDdN2oLvcc5wUgtYFcyYc0xOO8
olpd5u6YYy96jL8GtRn0Sdh4uSQYbqzVmRzB/TKNFDPYaPITsTy/+U+ayRBHZQKEzXBzhzZ0hoCG
4Z7MzEBLb32TBZSkiZoHZ64ykA4Lu5HHrTFroz29AkkMV+Wdu8iwxC7SEkiwVD4rzg+MCxqi0vVq
5hYTezWHXR/vYiecOklSerFM5yJE38NNK6vsDCI0PMx99mTgAxfmJHxe8LmsJ07sTvg80e6HXyTD
JEBzX988Q8GlIMIiEwXG8QWxXmHlpQ1iC/aa3isqCGQxXX+jV0AAv4birQyR6mIqj6kLpamxjK/z
82jfjeRE5vdBRs94OY6LkwIhCnOlfOTzYj6qgnhiu5MOAAKcGJP1UI5tAMraL8sAXnDgGysK2Zuz
+avGqJaqyA7cy7fb3/It1MuAO8Jxpc7jV9Uucea2pQ60jsJvLG1nGMdingM84QWTed8kn8b5Me1j
MPMeCDA5WXq0+5dBFqcvbYYvA1bb+s2MIF5cijbBBTAb9cip46AHpDNNip2DebuK3ZoDcIU1XDjB
1IvlFltEW8wkqEk765H1ro5H1bq1iiF8nvve6sK3TBp4MBp83phYiLb6pJcxAW6bDOwF6FAqyr1i
S5rVKtR1WwsaTLjgTbVfY4ybpKHpYTYhRKtwY++ryfEb6TzEZWzC2q0k87vOSjmyTLlRLKYeUfW+
Wz5N8YObPl/3usvYBBG4J0M9HSg4onIYtmyHOtH1KKX+6AT5srv+/Q1D01W4NE47PH3jHnuuAkBL
SNwgZcejRti3x+KBtmA+kBx0G+sEnGbUNqECB80TnMokipGkRmVGSjfdpcr4mBrsU9su++u6XBRO
OMI+5qxd3C3AjSSm/XmXqL2mdiaaxL4O5p1l/OoxDkO8z1TfFy0aklTZIPHG7qDnScOcMtwUU0aC
Ym2/VJVXGVZUp0nQ6c+sldRTN7YHtSwdoQD3TLxgCBa2dE7HWpLYEU2ep3Hx628dWjob6/X6ym3o
gXjLkY5NoChqpqCHZSyOUxeKFY3eXlcCQ6KF7POCFrnutSja4vNUfbZQfckXydPDlgBQjOOBGmgi
QE8Vjtiu9dJOJcSK7K72fzi5rPdhw4B5xU8FYzp/TBH3OffI2FVDYUc5O3UpAV6DtvOcm3MpEAdo
MGHwHmOiXyQP8MoF71Q1syMVnfReHRTxj5t32UF2AINSwX0MrM5zX5/1KtXY1DqRqe2HZGfKAJE3
dgE1EKy+6nFqAPG9pNLVyUhQyotKzOLgWTHMwlsVANI3ZoUQRCAEu3GugD14bcGAABoZZEeroC1u
PqzOvn+RCBIcVAXKCZGqPfQ/i1oSny6dGZxZaD7hfgw+WUNY/8qbqNPbGommMvVbb3nyGH1yxm+O
jNjm0lzPBfG/r84ls3OTEejsJMrisL5XWCijq93ShIO7g6lbNy4RV5nuJGPcFmg68apAy77a5ike
fY2qkoPj0qJQioIMXDEAbnEB2dNjeFrLzCZ+XcygIg+JGd1sUPg+Xtx0sLIAV1JYqKJhekuHPn5F
YTAfj5kMFGzr9yOrQhEHVQQ4tmCw7oRFqo00flWm6sXq2X0OYElJXi6RIRptBYycmILQ7nXGPO2k
7j1HZreXEtCZjvu861jwaqTF5+bklZmnVJ7mRv0Ovde9zFp59D9770CVYP15bmwrazX0tEpQFHGj
OQ8nnQVGqQbG8NQbTkAMLYhvv+5BHrIRcKgj370A3+zjtGlHPfUAuezu7d7bS+L4pfedf1/Qx/aW
glYNgT4L6HJ2ZPik3n7enYsQz+u5KA0thwjd3iu93+h31/2C//filnBYag5EZtgX5ylZGI0XJ1ci
fWGgHEDeWR/d+DiRJ4/EN2e4qBOtZAlVEJbmRcdmyHLpC6rCXiXrFtgwX3Sw6HjGx+URz45CckCc
0fEaxSKR+5YBnl9NbsZGRM75+7aGVs4NeE81NsF34vQkove16YWLMYXXt2PDQ84EcA1XHtKhqYJ2
hJJIy/JDPDj34Iyxyl2n72y9PxLD3V+Xt2HBZ/IEh7cVVhR2DoUKS/2R5MMxTcrjXBQ/r4vZ2hgT
PQcaJ+YG/pzgKANrqy4toVZWPAN9w5aUbjc/Dx4S3GtgyRcA0VlppugVaAiYE75WGL6vbn72w76j
uQjISyArRVYlGNaUarS13YpE3YhGqX2r35zVglEcRJt4xwDszkXpKzWHebCpZ0VGtxu1oCh219d/
a5txU+IFZ2DdX9Q5xxp9B3Fjm1ERV0+5WTzqxnCIW+/WR39+JVuJER086eppwPUQODs79W9VNpTI
rUSIVWefF4qcFkDGgXDomVEFSMY2zYPFyYLYwkElAxDcXC8gBiBauXggFR/7eqBFZXWWWZhJXL6r
ufeJYjCoz7LD9W3Zslu89eHSjZssujKE4D42/eAA69qOtLEPaL2fCucjG++hwsUfZnh72Hk8AW5F
2gBeCYa1LCDlaYElGs6yILKpxkqIoIaploU5jRACPGY8zTyX6a3vb9yuVgKEW2WTVW4exxAwzCWm
KTL/A4nCmQAhe1NpjeENvkxAEtt5nxzv9vsMxx8DLjV/nUbVVoizal1kZkIcIzLq5W5KlXBpJDfv
DZM9kyDstG6OA+EEShFR3mcadsXxdlNCcDUQpQDTp6GNSDClumh0tU/tKCbsTgGZQM1aXx/3N7sE
2BZMDFGgjxFjzoIt6TTlmN7Ejprk0fwMrrnbP48KKCgdgMiF1wbh8a20KWGjXtnRlL25nxXj/QOf
Rwsh6ji8eVg8J5Jaq6tpgB2hXGx8S+fv1z+/EQAdDa2dYOzG1fKixzM2vLJYGkWJ7G+2NQZaYQeN
NQe1J3tWvxyaRZOYruG45hD86N8S1qnWnGJZrEGJ1HQJ1Smsqge1fUrZIdXywDF2Kgribi05PjZM
+DdqOorUHghEHEHooneq0uaLF03xe2tbodk0xyK++SKIhjHkbv8TIhzlsaH+H2lXtiSnrmy/iAjm
4RWoqUcX3Xa3/ULYbhsQYhAzfP1d6nPj7EIQRdQ+frAfKqxEUyqHlSvReo0LyY3nYk9vhsaCKxgL
B0Qk52RfnN9Rk6V4Atvui5WiF15bPaaxvKu77BGErhsuM78KwnMI7AOgPIDYWCjTFq5K2lfplLSh
8zKhXt5yfplmENKT9o0oW4D4lY3hxxnMSoqB7JyYKpHNpKnwuMBw78ZDBT9KqVDGVquH68d7+Y6A
ndjkJKBguETFmqAkQQoeV3o4Nq+xWbtBj07dt4+vK+ieDeQLkIli1GqQDGMquqx5zbWP7GCUv28f
nvcehXpHm26wXs8VZIuuOMOQ2/WrM3yxY08p/sfxBQUcllOhVTXGj2zP+npz61fHRKMYvu74fvhO
wvvRO9MwDaETfR3lU2Xs65ufcHDuY+nh/nMgqrj2ThYC0WQl1Wt3tMxs51RbhEvLw/NpnsNK1xVE
VcVUvqSOIcLdGXsFwt6Jd3J4c8RwPr5g2zZyZIa6QRkoe9LHzE1ytiFgecmw8iBUQLgO0W1VTM/Z
qRJNdt6Ur4VT/mza0XM6Xiug/7h+SpdvCBQ6V1DI8SKFIkKBY1QRyHlH69e6/57qmjcCAxwCMJCx
rYTTckc+nw7TAjucAwQY//3Cl3WqKu6NssF17g7McdkWI+LW+IK6SOpOSrQG42uRP1hu8nF9obaG
Fy7EYNho1tjXzauEHLDxA128blZHQK2Bi4a/sYAVijA8s69LFtpy85qBOLw6KehMf/MMoEjhd+NE
4UaIuZIi7/RkGmv6SrL3Zpff3JcVFghuG1KxqGHgbXvn+zuZ9mhmZUleW9uv0W1h4zVYuQ+z4YX1
TyIJ8gsM71PjBzvl7febV2c2vvB80qzWQqnH+CqIYH6Wdry/Pv7a9xsODA2TN8VC8Hm+POOoqNMk
peSVxjt9PCjhblA34o/LaBFQdwpOEUfXwo8UXoTWyexokgkBZO3VTgqvqWKvIeA5ti2AgHK33yqs
XbkTwI0CZg0thY4wol+sdwWtJjsmr3Ivu3l8qrrX64u2FOCAbAaZY7gqSE6KqNG+DlGdKhkocE3P
oas3NztJ8+G5+AuVNCYpQaAHw09k2BvD6BZKg1Yt5sbWb81CuBm48XWBwEL+ytyC+Gg+dH2R+Mmf
G37zWQg3YwKfIRwZDE/10TX0b9JubN+B9b1ZfSCKigw7fCVY48iFzhcL2D9QWCR0eK2K0rVo4lYb
T9HKMvEcH0o4ERFc4owKii6DrTq0r6ant2eq3mzp8w42SIGisy08CtHnriV0m+8yuX9Vkocic7w4
ym/fZ+5MALEh84aIol2MbEY1jrUzvibJXXSInZujgtyZ+Gd4waCMyRDFUYfhVfOtzV7N3fVjtFRQ
sMNAsIEaDTTVg0U839+qHJlkmIX8CvJ66a6QlcxFqMsGCqmpNnk+xb1GEhc9j+FRmgaU4aKrkE7h
d2VMm16ZcvpCleP1qYg34nN0mHdoEI6oHayb+VRMZewnUrLp1c5G+xnE9WWgSLQ+mExGE2eahsy7
LnA5HUzFBs8Kz68DtiOsXWtbE+o0kj6I3wt7F7ENT3g5n/nwwtsRAzlPSIXhtRGtpJp3VUfB8T7e
Sv5szUJYtlSOKyUyIKbTvdJ2J2fjhG2Nz3+/ULdwOCKnTjB+7iANPt7XdMOrEI8wLEtAd3H3gEJG
9ZyYdVVCeNfd0HeBwl4Vx7dlXPLzzTt9KUKMhERaLKUVwpuBoroV8+INK2dliXjXCJTbOPwaikYg
cbSWpVrWBa18sPMHZyvlujY+cAxIWnCgAFCd8y1opUopmiTuAkQ4wRRH3NuXBwiNzxo/DbdBEUwQ
FVRKtoYmAQEvKkxQC5z9vr7+3Ay7fOywxUjrwFnHw68DgCWc0Sbp6sQAfCIwypMUogrUDe0T3rpU
er0uaGWlUEXIeehgzfJ+RfOVAjCY4kaHTZCYbhj5yobpsTU8//3iLqSWja5qJYbv6ZvU/9BvJUX4
XKeLz+dX5XL8Menyvsf4svxdqQISXF+dFY0EeANisoiA8+plwVqWTKO2xzRvAxC3/GBlvbd6yZVa
a48eBBt2x8qlnokSnr1MyzQkE7I2SNhe6T4o3RVttCFjazrCsS2MrjDNAdNRYj8kvkR3DnOlZONy
i/b55578s2ii7kCXjqRCoXwbDFXvJoXkgrXHnYzaI8lfhZ2aZGtaa5cFhh7fKFQ1LCr7RrNEs8ao
IkEZWeEPxR7QEDIuU/0U03C8Hwgb76jS0y36hQWWGhPlNBUA5f2HFU5YTqkkwF+UFgmqKtWf0dXc
DPGa5BaIM3r0dbGcv30Tt/uQmuyhxNLHbi41Y+0OttnvpapFH72QTDkamdTZvjKsaOOdWG43zizA
zxYveUTJCv/98nJ0WpI0DOvisGM97Jru0TSIXxVbXXqWGw45iPqiZIVrEdF9qZrJNtKakMBsHsgQ
n3Kp9HtQZybgYcgCYH83jvEnHFHQjrDDZQTpYeoCqy/YIQ5lGSVxlgasKdnBQg0smrw3inlX5r22
G1Vwzza2DrJGNrRHZqPMmCpKtEcDme/AiMp/Ojqh1ZZUSo85QhEuoU4K9GnG/lzXHitXevaZ6nz9
FZQ7hQylNkE9xk+tnv+R0OhD7azTdTErOha9o/AagXsLfd9sQQwhzeCMKrSferaU3c19tnDKLfSp
4aW/AOU4osE8JY1hDpVaBc1eCl+dMrj965ENBkYK9RDLpHOsKhnTa1YFtPMM6hu9d/v4yATDUoIx
AH9OUOFZ31ky69I60JN7cmyzf7H4l8MLajsktVFoNYYfjVcje2MbsY6VveUsMjzfAQDGotJzzBKp
SSS5DirNt8kusjbCrxvji8knVkt5EocYv099PXT7DTtp5QZcfr4lXNS8ScqiB0VNoNf1ibboweg0
3jhZx+t7vFR0Cqxg2YI/jVi7+ZnXu1B0hFVjU8hGFeTGcUoMd6qCxKg8h/y6LuczeiUoHhRhmDpI
TExURop52lwLTRYpTR7gazTPbmzNU3Iz9ZyCqvtYShyvBM3UjkJz3cdOXvkmHTroJnDxfgC9X71Y
8fBdC8fs7zQm5Bk9NPrXgsXJQeki+5kRa9jXBC+lHA2Z6g6VZm09Wis7giwNr+Tn/jsy43Od1EuZ
Lkd2ToOu7U86+psfGU0mvwq19+trtSYItZ7IOAM4pC0eBT0rMstJahrUZd59QR2BfG+B3f48KeVW
XcTK9mPXgd/UgXRdEkpo9kCTrJTyIB2ObXqKyocuOY/lhne6clU4mARhQF7kgbai85VDlgJdOzMr
D8rkQbH36Vax8tqCXY4vaBKGdpCmXWB8ws6q88jIk51uXMetKQgGi8baAVW3ECErh/HZrPzrW760
w1AFA3cIFBEwxQwRduNkrRo3pjYEie6q+ndkTGV1F8W/po/rcpbT4NU2Mm9Rq2k8ajrfiWZKMssA
VU1QkGOyS6sNbbIyPLBivGc2wKFITgkbUasssWu9noKh/Rsfq1urFNBrg5sseEiB/cZZEs7R0Bld
KkdOF9TouaC95TfjQf8jAPxEgLYi7rSwBzrQJJoG7YO+/lCtD3rzgwpkP6KLcHxhKyFUN1/9apyQ
b5RGBIGi0EsP4NHfELC8CBDATXkA0ZCr0IRT2ltpBEgrGwIjNdyoCmz5JcxuLR3GIumgywM6CdB1
vKsC6oKiLoxYLDGCBn09of+ajSjvUiehqR9IbhD2Az0LEl3zVZpaGqPeKDMD46GWv9kl3aVOsTOU
t+tXYQFZ4fOAY4rbgCXjFo4gJ9TDJmaJFVRxoPwGc7Sk76u/3fgB9qFjVGx4FCtXA9I4tREiBUss
QZ/HCM6OkNbG4EgNivxfbAsmg3w8EoR4ZMXAyhQ5diEPeRNQxXQfHXYrZzCWC+Mjm8M9FQ4mmi9X
h14nVRw3TQAstafu0Ihp4/By5TC3EHhyEIfKVlFZD1TuXAB4jawE5dBNYMY90JrPTfJcF/f2V+lb
mU6765u/shszWcIZyzMpdtoQsqQCQbrEk9it2FO+XOC1AKzD4a6u2EFbHyTdHOupCQz5qa21o512
7mApIE7Z6kS0NhcE5cHMA2Q2L6MU1q2iGVyYChG7n415iKzD7UsF9wiKy0HtFhIA8+EjOOJSRFIe
+XBba2fWN9vpACNdjC9sRaHEwI2FpA3y6V4iHrU2EHxrxwrmLSqF4AksA6ZlqaHdVZd2AdH/FOP3
Ov4oq19U/pENfw1lq8nRguyRbzsQ/UijwyAB+w/X0Bf2tNFJ/QS+xTZwBsfN9Z1MjvV5BH9lI7+Z
1HPoKad35S/GvHL0+tAn2QvKg+G/oUr0+r4tip/FTxHORVE4TqtKWhuMVoku30+d9GNMfhDpKaW8
x4TRBFP8rCav18WuPEG4wGDHAHIVZqVIhQoSeK3K0hhq6L3+AZQFsBDXBaztJ2gQkbfBoeGJtPkK
D6WsSTro9QLLanYsOVZOdeqmylP1Y+Yk+8L+fl3e6oQMDoUH1wQve5nLk22W0Fpx6iA0jOdKCv2h
HL92NzN+8N2Ce4FoBJgauBaci+kHkjO1hPsF8gKpPEhbgGL+/0XtitJRWGawMBHsEEwDfQIjghSF
VSBXD3Vs+v34pbUfzPK5Yc3+9hUD+M8xeY6QoxrnU8lLPWwjVYVjHzNtN+mF6sZjz9DX0toiV+Wb
LcwKRIi8DhqhFhicgigjNAozGfo26MFR9Z6nQ71T4rci7DVfZdEWDfnKGnKwm4oEHvAMMBrmEzMB
/rAyEIcFEgNMMwEP+Z2tHuMJJHU3e0xYOxyHz+IUPIeCIR0TK9a7iQeCox1tGq+zDff6Jq28GvZn
Gh3pVXgeIo1ErYRJFo9WE4RFiIfJj6ut4ip+osS9AYoI5wAHetmB3CGUDIWU90ETZXsw7bkWGZ7k
jhy70XlOreLR1Bhz5UjeOH5rMwMuEUHVT45EcWYUpTdRp9ptkFrD8btkbtFirCgEuMpoQg4nBwh9
WbipqhyNaNcxdcEQaq7VvqMdsReNyu37w30chCaBPed1SvOzVg1N2GklYofJN+XX9PPWzUfEGeW5
UNOofVvAznk1p10ixxp0XXoPo+segbKNZ3e5SnMRgtnQFrUd1lDI4Ivsvamwj+jb/YjWShuQB5Wr
3/kpgxx4I7iV8GcXMM6WDfqo0ToJaFgX6Ac2dCCJD3XPmtonyylOuvIesdqv1WhnV2b0wMJ0/Bkl
JP9lo/PC3knN3h1ARXKoTD3itC6dWxS57re5He0dqm+hvJbPF3hGsZ0ciY3cmGggRCrt9XGKkiAh
2SHSK89WDvk0njp7OJkwq4GuvL7XK7kWSIQW5ox0PNAnnKS2Y9QBiScJUiornq6kbqE+uH5TOj6R
y35n0ah3VcnRfGKbQDhF2u+K6QNshLTb9U3SbjzgK4YJPoiTZ1kAAqK8WniKppohp4pSrICQryNF
wknesfS+CO/s/jFuNJcq8q6pfjnmVqJwqb9RoQxl9MkuaS5qruNJ7SdmpWlggMJ2Koc3kHM2btzb
lZs22jnXan9j7Vd2G6E1BNfQr2zFHFTVsszQW5kEaL/njvX9VKZe7By72PD14a2197r0iJ5Svqbe
UZBU58q744CO1PCRgktGT83er3/QUjdyND7aHsN/Q4WXGIVNM1BZTGGXoifxvo6O0ZYTunLrZ+ML
7xYDh6Mjp20aNOyc1rlbt8xNN7lbt2YhHKAyNZwUhe1pECXGrmQ/lU1y9I156ILRN2SjGRljnQaj
7VXFaVAP1hYob3USYJPjJiWMCrH0J9LgDWbVmAbdB7H3jrLhVq3O4GJ4Qf/WMGYdChaiAD5nB2Qn
aOS2KG4WPNjg6uSJY2RJcaSg1YR96A2TRqakp0Ey3vVO6TbGPuse8LelH/Ms9dPcs9qzPr0P4RZB
3spVBqEIr7aE0of/KCi13FAHo7LLNFCdByPdJ1PmWTDF5GdUJGzYE6ui+BPM3Q3EygVRutoh2aAz
bFTpR6Hfpm4YHtPQLbubM0oauNP+EcSN3QvfsVUNluslBOnK2S4f69Ptd9/Ew47gL4J3lpiwGvqq
Y2pDP+9+m+77jQO3ukymhu1AOQ4cDP77xddXfYOaUqNKA0nz0NdZetJ+otNbvtW5bu1cw7dEEFVB
CBXx8rkYM9FZSXU8HuPgWw5ywi4q3q8v1OpM/hGxyIkVSqZ2pkmCKN9htwv1bCdeF+7oponMd1Qw
XsAT/t/JfL6UF2tGwjHs0YseMAPFbciedvsRTS1v7ZjJr+mlFEEVVGXN7LyzSdAkbt+7xVZibHUW
cMPgsACY5ljClqSy3UuyGadBOHkaIlyDm2cnowiu78rqxgNKhDAOoMUog5hvPLiJC+QvDewKehWb
0TdrOIEy7LqMNZ0MvjNOCg6IBETNZcA2arXRKPMALZmUZN9t4RvXVupyfGEOeYVCtkmp82Byvhpg
EE0QFIyAKk+dra46n062cLRAxohAFOJeALKIy1VmWZhYdlQEhMa1a/X6dxrb6L+henIJnHlbHE3g
i1ItPuRl4zZMd2uN7Grr1jIoHD6Uz6ErMFQOYjZiuCahemqbBIkzNdxV1t4mG9bkyrFwYNHAoIFl
C7dMWNI0HVrGjCwLVFo+lWH4O3WaUzYkG+7MysngVTcWPGWekRVdfzWrgX0lNcTEv38aW9nxrdH5
7xd6IJmqCrV0VRbE6pfUCraA21vDC8daGwCFqBCWC5zpzdmZ9Ov1W7O2BZdgKeHre/SHisamJoHR
wtR4lYzXW2sN+SG6lCBMYEKxjVozLkHfZfquf7s+gRUrHYkgAxQtgKSh3lB4uuoOvPmDlpCAZbEL
BtE7K31Thy+SuQvLk9pveWRr24Ebge5D6BSBaJ8QRiJjmhnDFAP8Rvahi0Tv9dmsbQeyf7xTDBLu
C0UZKXKXDR3FC5mVfm7f1/l5Ul+uy1hRZMgwImsGEhI8wiKMrK5LvYrBURCUVuOV6IYadq+AfHpp
KvnXJS1nw8n1kKHjVaYcSTW/Gp1eOTD3ofbVtDqo+ddWVUDW//e6kOWOzIUIB2A0qwbtUfHiA+Pp
Ue1VL7bCOVvTEByjcAilWh8ggXY9GvE9O45nFuXNunA+DeEhNus6N/MItpFWHePyNBX38haX8Oo8
kBpH2fUnoaKQNFXGaAL3BbbDkvbTpLg96vod9WYvFfO4ECIYLEPklIj2QkhP3pL4owo3gkbrk4D/
wK+gtmDPmYhuMHnAOklq6lUZAzMB0oDNll20Eujg8/ivHBHOC3u+Bec5zLvmnbSunvo5OwzN3t73
lle/oe2ruoXnXUlqz0UK+2Oo3ZSgqpoESV67ZIwB4T912YNEHA+ZwULZU7Dgps3N6mAuVdgwbein
ph8gteOkZn45Hi3q6rcnOgGQQdkimObQtW3RImisGitqCgnL2YPNP3xS4t+3qwG0CHTghHHgoJi4
kPSqaONEonBhYlcJv4TxhjJb0zMI5+KRQZ4WeChhd6awR8slwrJAKu9CR/LtvD1cnwLXVHOzT4eO
hKmigPcD2lmQMFijOqFRMg3axqc69WzyUDZ3E0k8J7l9Mjx2bPPQIgxNEQeSZcCFm2UfBZFS7LT4
3prMjcmsLNdMgjAZJ5pG2kiQUDxV2q609tfXamV4ZHF4YxMdL8wiBSIRRsayk+Mgr0+FV6Y3OxNI
QoAEE8U0OFPA5cxfrlyfEkWOaRmw/icFF9+v61+/osRmwwsPIzpzlnFdYvg08UJcb2L2vnlrTzXg
F0DiCSolOF2cIE94GBHA7kK77ooXWfeLvPTRf8I3yLFRbzav53KE51Ef0jKTWsixqpe+xAP5cX2x
lluNQBHSgw6SBcAUidlVx8woIHZp8tL8Ns17oDKuD8/Xen7rEPXkuBtcBs6FIRzUlli93KHqCLA6
+7spj3vyRYqrAxJc368LWm46BMEvBSspTiz6iM/PVMRSe0yyNgxq6Uve7qNpb245VCtLhR5P8KkA
f4O+FeeiFpozlIB8vETDrvxVbFUqbg0vPBV6rrNCdTC8xN7sX2WzAbNa6j8krwCwQo6bN/gRIfd5
Vedqpdb0BS23NO0lzt4d+mImfni78gAnDDxODnfE3dCFeRhAr1u90WQvpZS5him5lrW7vtcrKwXG
KdSg4MFAvsQQLnina4nZ6nb+8gz+bXdAm6r/bXzhbpdOp0u0DPMXfdrp/THvN7Zi6/uFOw10f4/U
CL5fHY7psLc3lmflKgDJgGdHQ7E2uqsKxi5TmIyXtKAvxP7JpMo1CMDkyVbXh5VJXEoRg6Z1PuRV
ppT0RXLc4rf5dvMWzEYX9Eaq13aRmTl9ASPGNOxq/eYnCLRioHriXH4IjonA64712F8noS/os8qI
P24xtqzuwcX4whZrStik1Ijpi4V+cB0cAi/bCvRviRC2eZgkpCCBJXhR9b0T+4l9ULY6ta1o78tV
EhE+pKNDYQF0+pLaVvcxopF5oDM09jDqMtzBxJqO13edr4rwWoA+EwQuqLdDbw3RzBxAWCFNKJx6
MYYBvaGJHw2HwvhTG6mba+/VdCsJLSA/aEIAfCCEwWwWH41UDTOCbvD0pZJ+JnW/zZKxvCRzAfz3
i/BV28ZUU0uGY1adTXZi/f76gm2Nz8/IxfiGMUTFOOCqh9MRHU83IY7LMzb/fkHTFhFhU+tggaLM
LzW/c57orU3msQfQ4dxGMDTY5qqgbPPQ6LUR1SUBAuQA3xXZzcoc4yP+DlQBSkdgb86XyIqjIouy
yAzU6qk8mlt188tndTa8aOtPZVnpeSoZQVGVT7Yu/XEscgdKKh8hjYPdEf/6hi9vJHww8HyARR5+
PvT7fDaU0XZQ2nAMqB//KuN9l3ujsyFj5VChEonX8yAHC3dPeMAzkEs7tdHJQVp+GYadtgVN2xpf
MNVYlVgqlTB+rAVl80XVNnacr8FcizhwhDl9BWr/YKdx+ZeXgnCXjJpdkBdnTY6q05BUT6AE/oNq
wb9sqO5avYnvnPjlxq1BVRK4JIGBw1EDy4uwNbHSSeMUq20gN8QtdNeoYle2vkXdx7+QAxwkojO8
X6M4vUprB8mWUXCdoNC67vyM+aVeuufrUhY3H7MADbTKjV2QrYo+Wji0FstIAaxYfkB6N7Z8rbxV
eUEEr3/n7EQc9iK8kajSbGMFLN0B2mpPXtL6Y+yMG2dhcda4DKRZwF+DhgiIY8/PAulsis5YOkC3
4SFrjt+uL9LK6KguRR9TDhZbsmXbNTi7pDEbAxSDd/uI7f6n4TXh46Wu62o6YfjeflAOLbnVDEUV
7sXXi2UeJA81s+owfCPto52h3769GB7pVTCJ89on4espLVFHYKpj0D0oxbGLTtcXZ+WAzoYXLESq
mmEXWhgeHRBs+1Enj8mtHF1AqcO1B20QoJqoCRM7XZhSgoLKgslBUodudjc6W0j0lTlAADBouM24
CGK+oykGtezHWEaNaehGkuYOGfO6fitWsXJM0SYTjwWgmTqnVJ1fAsNBAAH3WQ4y0y8H394qgFmb
xuX4XP6Fwh062SnjAePX8nOWfMmL/ZRsWIaf7CozpY69QK6e7wPSjIs6QFCI2ygq1qYgjdrpJMll
uVdrlfph3UUxdG19jmv7oNvtO96W/oOpE4Ex0cssddNUVYJESnJP11NF34FdNEaVv526Tl2TE4kj
6gFPmj/FdZx8wGt1BjfV5V7aq+Dy9FurN+/syer2XazmB8T20G5jLOgPFLDT5yTvywEo7ql5sgan
dhXJirzU7o0g1dS6ucuM0ncs5jfayAzPlHs78618rPdhLY87MkbSGb6ytm+pEh/QhJ36pdzHsasB
JrRH7+XolzrE/TkcjB9S3Q2uAVCiS+SunXZlbQFgrUaerAz0ODnVRFxNJcoDakolt6mmpvQqSbfe
4iKmOz1O4vsqJY1XxbQ+l8U4fUS61t0XMeq002xqPTtRYs+WanlfgWPUAz6VvWQ2ibyKFrVrZ0q3
R4OA2m1QVvNb7i1QlhSmHgxaOfUu6I9CbxwL8xnNPJTfqW0PxCvpyM7Q/XIESIrRGa4Uhs6Xngxk
z6zoV6OH9ha4enkY8ejj5iIqhwMPZ2J+GKuJ6k3ZJXqg6eDGQN/DZBeav6/rnuWFmssQD3zfsqoC
4CZQEt95itnNmhPD8yATghygjxXrqW2t1IpisLTAHKS72iuAAf0X3w98Gi84Ry82UbFJelHlTYSt
i2A42GrQko0ZmFjk+W3FDC4E8N8vNEKHIq9IGQw9mIw/YDVyKxK5LEWtz1YoaFUQYpco1Ya7uEC7
dTow7TRkepDaL/1w0EJ0LX+31a3eTWuHCh2GAa/hanQBcjA7qvY9/F9UJ9ZuXN0RgHFJ9fX6rixc
CU4zw/utoBASZpeI3GMpuoZU1aAF06D5k5W5xfDE9JPSfiXpn+ui1g4w4JUA3gLrioy78DbXhdw3
ctsrgcZeB+lLd7g+/GcyRdx/dAmCZYf4PhwWwamj6pAoStgpQUsH1xn/pqw/IIfkxemdY3+o9R1h
D70ceVJt7cryfmi+okzFZWa1m/JAyZ/65ilnv7UJDZc3jJ61nfzny8BfPz+ZU93aWuRg5gn5wiZ3
BDqy2zCd1xaXF7OiQBfPLZiw5iKoOZCM9JWKivijPN5PX64v7qePJy4uzAVcMNNETagIypDlVlbx
pOHMa7JnFbabq9QbQNtGjpTWnjpSn0mPlg2Wu8jv+j0t7b2S/AnBJBEVP4r8qFZHacscW04atc9g
6wZHK+/tLoZSLHOyzRrO2Fkmleemm+3plxd9Pr6gckulS0hNMP7I/vaatdPVZjfSk910N3sMc0Hi
7rFQ08segjQ8TeCNTpPJvb6Bq1PBOgGqB/jGAlQT8/x+hFrJs64XX0Ak9dKU5alnzY9q2MI9rIni
pYbQjiBTWhCPtnC+wqQtTDAR9U9mEx3qCgnc2qGeqkZfr09rebNUTpH8X1lC2KAIU8MiFLLi5l3D
bUZn13LLx147ZYjYAtKI3jicpXJ+tVKn7/UwCY0zs9DusWncrcZwa5MAlTey6LhAyLwJ1kMeE/SF
wHtzjvXBlaHly7Df4fJcX6rVaQAVynsgwagVoXmSNIxTCvbcswOaYdmV0OzluoDVafBnBB2K0JtD
jEqZRK9Do5kwjZaiZ4Lsp6R+baVh464scRzouIP413/lCE6YpXY2oJuycU7s0Ms41DxTdhp7aVF9
Sndd13qjXLh19q7Z367PcGUJee0yjhtiB6gEEzbKUUiMiiRTPrMInpPrKPvr46+s4Gx8Qd/EUTOY
bMD4Uutpjq+nXvJ2XcLK3ZxJ4F9wYSNZSeokUQMJfbVX7O8JAK+/yVaxw9oyaWDExGuBLq8IssyF
dCFYae22l8+W9Uzj562KwrVV0kBNgIQr6pphrc6HlyKTxa3WyWdHQx+pbkdC2yVb+axFVgBB4Ush
QmAt7EupkUPMIZlyOBC/6Fh4lvlFYXuSHGu2sS3LKX2yv/F6fghdaGcUJkVMTsMJmPBd0p8izWXZ
RjnDqggkOvAEgFPZFnPusZHHusKmCVCkA9y3Lj0m7YYCWB4upDRQ+cc79CAmKdqSEUgRSi01JuBC
TU+p9qn0ZKjnfLi1nRsPkVzK4d9xcYgrnK8pTc0pUMBL9THVG9NYHl/ezEsD4x1I6IAPF45vUhDQ
DUoVWEGYN1EfhWDX7+DW+Or889lgNwhd1FaQZjvDADsW1bdU5MpOwE5DvprzoXJo4FzE0MRqnJok
DAZlin7WaRieM9v6SUFA8JZ16A2aaoUK4hOgON2slaY9L292HaLeh3F+6lTZ65j0pzLQV3K0X69P
f3kQZzdLfCaqyuoUuRigghL2bOXmT7tnd3YV766L4Tb13GCdixF2cayAk+1HXOCpu9fCQ1IHcvKo
OjHQhVuhrlVRQMKhEB0ILPChz1d7UiUl0ppUPpvp3zF7m9TM74fukERBXtKNmNRyZzEtE1hJ4H1R
xy2+4ihVrEHCmMtncDL4ufwz5CY4rCvl5/XlW5cDyxqYClRoOoKStTKwhMlmI59pdFCsxCvILtZf
NPJxXczqYeAG/P+LEdTsqI9qqza1fG6j2MukpHZzQ3J7JdqYzpocDsUzOe03EGD8Tl6oDLxSxIxY
opwt+xipfjm5zr841pcS+BdcSkCVs4JYnnJuLGBw82MdAni5MQv+leKZvpQhKD60sJ/ybIKMVHet
0c+2yF9WVwnalcPveZc4wUOPRkRUlZAq50n/iS6TsNidbuP8rk4BJJZctSLOJOZfsqgvnC7OlXNJ
O7c72ojsXT9RWwKEE6XmcmpkTa2ce+Ot3Tf1Bh3WssKdV878M4HP3y/2WadmxdSWYZ/r/J4hf9y0
eE41q3+3WHc0bdQLT/khHJq3rLV8IqFRrm7tZBDKlGa6S3VUfaU5uhmQwY/RdLipE5+m5QakenUR
EA7gRClYYzH/DDr9pDJKRzl38c6OfNRR/ItF/md8UYdH6OA5hqmpnBPlQJIT29Koq98PjAzKPxB6
X3SERVaCRl2o4vvNr3bz+vX616/pNt3G+4g/MLjE19GcHDpWeaRyA/I0DY43moe2j3d93/nXJa1Z
kSg3/2RqQn29eKHUtja0qJahrUdyspxsp+TGadRtr1ek1h0HFEvbW5Txq7O7kCm8RkZm18mYQiYS
ZK7knKb8XtWYa1V/rs9tVVlcyBHMGBKa2UjZJJ/H/Bv4KgzjRxT9i6gFiMH+WT/B4eqUusFBgwxE
nx7bfnxsFSTFSuRcwi389GdCaqFcL2TxM3lxsbO0tcKxG+WzPCQ+7y6YPlhsl5joSzCWuwlNVCIQ
TebVezF8K2X4AC/X13Nt39DREvYDwjCIXgovbiPnkwaGHqynAZvsGVz86MDbbbVlWjuRaAgDYwVJ
fPwjSNGL2kBWCrPs48eUPFfNo9S91vEryGF2cr3h1iz5raEsL6UJypgwLRyGHtJQ4XlnoEFFArKZ
QWcebJidIpcnZnTHIil9u6o82Z5+DAP1GxYdZU3x22z6HlW21zC2oR6XdRnz7xKV+FhGTazxvbbS
wnWcP1p4Si1E+VpXpsc4dVxZIbtwqyZ7dYf/WXvRToxtNUlChpup6qNfxvo3s5f8Mql3EdlqLrkl
SricDQCxJk1xcZpxn/dfyt4v2FHbKmtdfQwv9lckMO3zcWLo0iOfQ3TVI8qwD03qllnxoFShO0ao
Po5QhZaMgZHTfUPzL/Vg3o0MbBck25OoOlYohSBx6msRdQkZKo9l0fH6vVqLF6FnObxesHODIEFk
c+2T0qmJw488vSsK9C+U9op+aquHsUJFfBY+xAy2Z87cASnQ67LX3rFL0dxz+D/SrmxJUlzJfhFm
gCSWVyCWXCOptStfsOpaAIl9h6+fQ/ad2xEKJmRZY21dL2WFhySX5HI/fs7ZmeKIPrXg/nrYtDtx
z7Xd7c9vbmYQlb1l5YGakY56C/VaDc8BHFnZbxdBep73XspR0e9eyfQ9SVTYkA17q5wUKGvxKAA2
YfW6s+EIMbit5nIkRaKdKPf672o6zGTPjE+xCmS4ngzSaYzH1MrXSEAqB+6yS1NJJnTXSnLMnDX/
bpzF4+CfKZz0gxPp6NQa8gBQzf2kzfvbU7pxq8EuhocTAnVcWYcSHTRJE+WJHg7xweIBS3yiUiff
cIoLE9LeROJ0YD3F0LSx8I36K5B173e7CwvStZnqQ2OLHOtkg0EIDDDgUBr+nyak2zIrtHE0Z5iI
xMe2vU/fjZKFvuWqCwSvxgayZZyQGcdxlvMMb2puBsOyAyYmeP9Kg9UNANC1kfyqHt0NLOmFS5aw
qOmrGLMA6MBfhRKht+VQjoHnOqoUkL+Rc8a8SXiXC3sJNffetQ61lnoLmv5uj2XjuAcT879GpNXQ
CpzCKIouoWNXnlZCjgMK1sajSBUHjmow69+fHQBZMRbcFRSDobuk9d0cPYwKExvJlFUCBTVvIKTX
uveliQkFmLKj7hLGxt083SPkGr6M7N3JUDBXA66JOsUK2LhKhjadldiDvoSzcWiaQ1McAO25vSRb
8SSosdHzbQPKCEZYaa64TlpcR/McctM8RnrspaI/9UDrDNzeDSXw5oZ5yNv+d0faB5tTf2hyvyOq
Jds4bfAzgFNAXgpM1DI0RXcHzaE1mUPL55nw6VL6twe64XsXBiTfSww6AHJszyEFBjnbVfTvNtO9
vHkvByPcG9hBtJagYRPQC2k6ozauBlTiwLsP/kXPFYrTYCtKAFM33pyg6AC7rtwdjEJyBwJAbUYo
M4D2lh9rkvul/SCItkerqzcbz1aUeQ170e0f759B9LgCFQMABu5VyeX7yBRIWugkbK195/ywqwTp
/z1RlPA3NhaqZqgvgiQAJVOZEWgAcnGphUFCnj3mXRM0cwpymN9F6fqomv7BiFZKM2ijWcjySHG/
CQ5kMveEhs54WqLvVn/KDKDDuAois+V7QHkC9wNUyUaeoDFpkmUT7PB2R9l9W3qk99DMofDxrU10
ZkcGxbazmdkDGqjC0Xm209rr3y1oAO8+NyBFcig2AR9FYEAX9+iwzVQQ/mtysNUACCJW1DAFlkiK
RNMxAdleqdOwNDP90LK+8SqjTz1UvPNHEiNPFC1tfait8rvZjoaHp2Plt8ASeG4yqApF616Vgjts
YwPbeNUiQ0r28ozPWUTKRBtZWHaPNYQ7ikejUzzxtk3gzl2L9mjtlk6lvutioA4qFlpt9T2j8aPj
liAnZrvbjr7pGMDS/q8Z6VQaRZwsnQ4zKQXXrTMG0x/kMzFX/1pYt8DZlZunTpdaVsnCDDrBu8n8
eHsAGyE96BBX3jYUtq8fR6mxJGlRGTS0uoBFDzRFkLLn4gFajEo4zeaanNmSfHBuJ1wVuKTCoje9
zPSdCjhXVcpoc0XOjEi+1ffNzNs3I53/S38/OhvbCJ0eDMxzCE7lwMHiKG4PaYIDB2tNSu3RtOe7
2yuyeaadmZAGYI+mXmh1ip2alM4Demtb39JAQ91CjcyraDHt32/PRsrfAsQZt58u3T7Aa7VWrxew
19EAAm4eob0PqcCgfT/2HxNmQMNtLdxDtEI65Oy5mjS3qmio1ceKH4+3x7G18LjacBPg7QN2cGkr
CmJleW7EOEIzT/ueq+hDtpz3/PPSPizK3prTdVkGumMCWt2PDlXABDfevAgW/x2BtD+cOI8g3oYR
xMUBePmyQIXgWGg7NGaX3qQSu1MNSPIzaHrkMbiCgDmrHGTAn0fDALDvcHtR1o/IJz20Z4i9litX
RqfL0wsUYbQrCKdhKj4OGuRF0Rocs79N8qVyXgSOgdvmtvYOSvdAzOIFvwp8XJpDv3/jglCNAnli
AoL/xRq0IB05hAp3tw2tH7oe17+GpMmLwO2e1SYMzejFu2/5dOoTsMaJJPuSI5sRODVRxTqb/g0K
ALCIGut/0j4t3XasxCRoOE0vTrJLe0XMtv19ijcqkh9o8pJ2ZymmlcRqoSFLDlXmuaNiyrb8DbSE
OAHM1cfl/Yniee1kVWWGZNz3xR4lCZEpnnVby39uQtqjWTKOGVqAzDCBhMMSTOZ9maAvQuFkWxMF
xgcDnAYQ5EWR7dLJ+iUGdbVpmqHo6sZLDbL4blerQIGSFXRAgqwfMOk3EfRrvI5ldT1Hq617QopL
py+zE9724LcI6MyF3wxgsoDHR3SB01/yJ70yqs5MWvdU5H5j+CMoguhdPfuCfqQkqL/p5b4iXpf6
oERbVMQQW6M7N77+/VlU43Tz3FSkc0+8XOq/3brL9jV3VALZ0ulzNURppXLqlAQqdO6JJdTrF9sz
+hd3ORbZs8EtBLaKWEouK/xjD6EUkENIUwAlfTmqEcCuum5G52RFJrBDFGgTQL7AkMbAV9yIxvCc
rG0fUMZvD4ZZO3e5LppPt9dVOpmufoO8B1KrddKhd04MKGWTL3hLUtdHFxF6IcwwY3Vw2560rf9j
D2ApsH2i507Obw3QCYIAaeacaN3uCl57aRQFTaxKaW7PLXqDsS1AC3iVmO2QGjCHCHamuHgGGzSo
+pryoXMB+h1I8tKX9nf0r7x2EfNpmysmdXXHq71yZty8XFi9Qxm5dFPnRBbniTf8zuW5Ir8hv9De
JhKQHngNqt7XiS9RU60QjW2dmP7iFmWwRPfjFJrLSZSLN+Y7sx93ken6hhUfOkNFPyIdnf9Yt/AK
WAHioGGSTn/XAQinnmA9H5o9WfLfttvsFxYFeVYrEhGbS4nH6H9tSbMpLLCSl4NrnRo8OT2kAQ9d
TD+ZxfKp64Bliqfyrqr6vT3phwXJsfcd3/+MFGKeyBqsY5U5aZIkijqTa9YpmR7az0T18NxyFffs
89Lg9ChDS1yCz4Oj2tsz/PHe/YbbE8cLniFYJrAOXbpija+P0TTap7L6WXSjP+VHpv26beN6DOsN
DZALYNzox5aTBc3Mutm2B+skPM7uIOVz+/PXvnb5eSl4smazjIWLz5NE+1aY3XNcl4+a2T7UVqV4
TG2OBIIqWJC1G1WmT+JkMaE8M1unxe0gj5x44uftsVwftxgLWG+QyrAtFCqkiFMD7z0raI8GROhH
oH5Yo4aNa3OoHoijOmo3B3NmS5q3ulxSPgC9fTKLeF/mbcBUjMjXF+blaCTnStqmmxILo+FobbWD
Alo3rfvUg7jQ6n85KmrUrfGArh6JeAQhK/3KpSsvmd0l9sSt04D+0TpyD8v46fbq/NPwfXlygxIV
VMG4Hv7Rbrm0EWuzM3V0jl+ASa9tKJST4pibVR90uK1bf2I9A9zaWXa5OTafRntIAj7V8V3Vkskb
wHn3Mmk1u9PrLH8pCpBfxI6gX3nKp49l0c0HnGDj194BF0cBzaPjAPjcsSIWZE8WN/JrvYVOeSqS
yotQi9gJ3ah3wu7mj23RYg2jhAIqlkSPdVcPB9DeDMcMjVWBY0Fuj7SJsytam+/JIEZv0UVyLzKB
7g176lFNtodvaAj9bcP6Q2tk+ktnNWKfm8LdGZn7ban17tBkfICYEABmWk+XPZj/6UMPxtDBi+oB
0d1QzqdssuITy1vhLyAn8msoXO9Zwv+eoLjg2WVi+HFF+oDWkfbszsX4iB4CsWvQBfVgVAKiLSPo
6JZ0LAML1QVgRCm66jK99MupjzwzTZKdG3Gyn22z+hD1Se4ng7C/RJpV7iMUx45xD0RAXbfjQ1Vz
lCmWybyrbfpXxabERyMv9eZyiUNbjwZfi83ON9o085zGyB+0Wv87Ho0kKFrtIxKVyy9XVYnc2uFr
qwEKKGjvxbF76UF2h55bCkTqSzQwSNCIB2YRT5j0szO3h8IY3pe4xPW00ocAEgv0Oegd5PpXZ7cG
Gw0Wv9hJss+1Aj3b8UNmT39wjbwV2CwonKFhR9p7cQeKeH2x4hcKahekGpJHLP5p7K397R24tcfR
2rTGw6uupzwcHvG4nRn2H4RlpghpZVXX0dZlAjq2ldMR/Yl4818uD1gKI3CBt/ELjzqv1BcPNOt+
ZYNWlR1uD0UuEb0tDTqPkMtA9RBNDtKcuWU0zRPp4hf0ux9dPh2wcx8qZDHxhvM0rgdtPgKvQL+L
Ln+KMl2RHrqOtHGUnZmXIos+7vt0SiccZbPzbWHmF5Z0h3FQ5VC2Vgza4KDIfBOMk0/lgSc5scso
OpVO+YOCJ8DrjEgR7G7ZQBIVVoDJweks7ammM3MdpVDtZM6aZyJV0mSKbMZGkGm+Scn+x8Tb35+9
MI0+p4hjeu00WJXlxeDXA82TOMad+9ms+9Bq7KBv5ztrwvGmMYX1LadEvmuNB1DLRvH10ikFXxyW
2lV0muxsz7PvVSd22fydL4p53LSDhBeyt9BuumpIS7uJ9Hq+RKe6gGxB+xkURF5vf6DFX7ddf3O9
bHCzkpW4Dgmcy/FUc1a1FtpITlG2I+JJqHisN76Pq3ttnYDcw0rkePl97OsUXfVudOrzD2gtzj/c
/vlbOxffB64SQA+crnKuI9UW1ymiVDvhMDfhEQPxC43E9wtgwE89EUOgt7njQVC3PQKBYATFODlH
1NRVKNPNgYIgAu9YzOUVnee4oBe8MAW8sg3sJ6bqjXyDRUnhDoBuqPQjy4aqvOx4JW1GMhESneYu
qXZmai1+yVxkwwrwdPDMyP6ax6IIzKJ2Dmh0BFfHEPFDleoMd2yU/OwQZOwnEVe+3dag0jD67ACm
jW9OEzuBMCJEBkLMXl5qUEKs+t+pyx7Sgf3qRU+fltbsg4Gn6Mhk8/j+CwsjY2uOAb1yV2rdtDaK
lOtOdNJAZh2lZBdndqgX5fG2q2wuEC4TnIDoFoFa2KUnIko1F7uDpxAn8kCp79cKAzJmcr1FVizi
/1qQgQZjXGVjpiXaKYrGoBCAHVITsRKxX/KF+U5XPPSt5jVmEYjFOFC7fxmY8zCP7jG2ijuL9f5K
ZutM4xNKQzuRp0cjV3Ewblw1IDNBWLCqrjj483IWDFbXPDYcuGn1ZDlBaYBJY1YEOhtx1dpporvg
TMFrXGZ8yxo2zpVuaKe5/xDpn4ssC0y99hYXslWz4gDYeNegrYWAvgzoEbxspSDBEnRkRZrFL2mF
Va1/aI4VJOLQp4dZM32ru3u/E8Gegx2OlB+wFpfTx/uibsGVqp2m+ZkDSfLz9uc3XQiP8xVZgact
8A+X30eCr2wHc9RO48SMBy2ydD9hpPV5Bf4hvqCVL+9cM1zKhj9GttMd6GJnQdxFf+EVGwdLT6Jd
jnb5j0C0RD+mzDb8KqeDN9pah8T8YD/Qpo4V2dEtnzJW9n0HMsErLuryR9eILc0xw6R0zufYQsuM
CTRNpILEbtyI4Fr/rxWZIZbNmhBVyrSTbsCxfP7ajw+cKzJYm0bAngUy7jV/Lq9v57DamooCh0TL
3ABPzDzoUshHQzPG2Dl1o4LTbG0VPMxxqCPns6LiLqdugSQkXkGldtIs7lVI6Y7u70w8dzU0wHXF
Vtm2hQwkWdWP8QK5tEVIkrttibFp60Otjz0j74NysXAXgFV5UJU5tnYm0Dv/Nbf+/VmYlkGOuGIZ
hrZw5sXGwZ07z3a/dGaYNqbXFP7trbNpDnBSgNZXZJJc5CKj4fK2WgPPAjQvOEEh9uQdKANrogpf
ujGROOmhSbtm69Z03eXIWD8kTW0gNuuTEdQn6esQkcOopbumTVFgWxTH6cbFdW5OdvxmTPMycSbc
/IsHXrD+nVqV67V18X3JBzO7ze3ZwveXEnGSl6vKmzLDzD8GwHHuQovHgVqCHAN2K2Cy6DGAlv40
7SAuveXABgQnOxzTifDSEVffaO303P1o8vpVzwePGRmCDfvLNI6PdVUBZ5kq9vqGx2DgaCDAOYvC
jr3O+5mDWvNk6mmJiGqJ9gP0SbP6XgMgSiTJcYpzgGRUdflNvzkzKM2DMfNBEEePTo42PDHh3hcF
xu0isprnYNEMxY54CwmlkBFkm0iEg6wB0nTyWwxok6gQy4h5Hxhawov+iSzFXm9frexj6dWgnRtB
cTUcq4UehIl1jyuVItbmHIMaCnqO4B+7SqLOWpeAxXZ9xqSRR7XnfgL9597qoMvzNSsU99C6767G
u2qf4R0Pjk45RG4qgGTF+jYD6CWgGds5xmM8/Sxp6kU4B3LHjyzFM+1NmOHK5tqMDxk7gEvf+qTO
nMgYHH3uyyY6JdaHchJeZRlBCqKXhQJp14X29JczHzRwx+Hf7obe9QaotVZz6rdG6WtF64s89soE
b7zlSdh64EIjuDHoMySCD+V07NA9lS/Eb1c2geiojabP6YNdP6T6jLsi8bQOrPW5p0cHhz1zvLnj
8TlNv7PoyAR0jr9r7teZ3S31XTKNwe0T962jTB473AtHLuotmADJn9tkxGNjSKNTPL22wy6fT2jR
9exk8YzlhzUXXm8cTWt40dhzAahGKRLkUeadCULEatQ9S+dgcHOOt3/VG8Pz1a/CT0IdH0QAeHhe
buuIZrNl5IZ7suKnyeyCqf/qIuIXBlqQarKbFw2I3321PJTVKzFxJ82QDKq/afriMwaGfv533NY+
TSt/mcKhcwIKbc123s/d74g/uiUNolqVmXnTNr3+0Yhh4bUglpXD8i6q7Z5zBr12/JqCV2jJR8Uh
/l2MS2Aa99r4paAdHnxfu+qpzO2dILsB+RszORB9n1OO9CUBMc4rswqopj4YWnbImufF/lQNh4Ge
2jJs3S8jPS7T69Bld1bxM68npHadY5UoQuSNcqeJtz568VfcLpgqpOvRcZaiS9qIok4NSdzkWWvv
c/EwNyGDy/PqS1f/oukdCh3vFixebxqKIx0YNLSYQJpNMt0289gMMeBbVvTSV09VeNu3NgJdMLAh
NAcBB1IzssPTVgxJX9XsBOawJ3cCw6aFPN3yThaUf0ZB1gGsCcmrxhK7RbKwqht2AvNg0EWPnVEr
ntwbIQUG8q8F6eqbQHo6tG3PToANxwwCVuTr7ZnaMgAKZnT4wApgKPLRQK1imjrGTujn8jy7zf5g
AA46X7AQeBNcpcdIAR6ZFtnpUw7+0GP+4w9+/dnXpelpmtYlfYevV/Wnwnx2WlVNfuNaRGYbCbe1
cwNOK02P289kiIvaOlUDfaJTf+KT85lP1SduRsFsx8eJtSrm+i3nReqDQacC3QJXCSSgT0dj4HDe
gbe4FFsoAJXDFO8KCKAoVufKFDb+qh6GGx83P+odl0cwt5AESes+C3Vy3xTA6u2XXgEIU5kwL02Y
EFUdBkghhEkxD3e9iV6+BvIIp9J0VLCCq7ANo0H6cs0vgJUKNeFLU0tcFjxOYEof46Aeu4POue25
Vpmg74H87IHpvO1+V4/Q1SBokKDagj456N5cGjTGmpHIrUQo0q+JdW8k3xtsoFSVr9oaFwCcIKPG
lXMt8wYVAzPve1eEQG00+y7J95XTPjjV+APPtiPr7N+3h7W1ZAS06ciaI/l0haGqFzLGkWuJsJ0t
UO0l4lMb01NlqsC2m3agNYa3GToE0GN4OX2ZmeO1vSwiRLeI17QIOH/UneJ8u9rAWCJyZkNyPx4D
Kc4jXYR4If6kNP66EOseyAfU1rsfZlw+gyqXKXbVtk0KQTv4BChWZD9E3WMuJypwj6K/J/lojRV4
oF9RCKHDA8jjFea2p/G/5mQmEC2bB3RZEAGyR/CM4G2oDzW0Df/AKcD4hoAdZxOWbHXSs/gZyOFY
9FmThRkkIovJDtnshsuoSntubSlAatB7iOuIXO3h0Zkjg/CqCkULtm4aL+wrr5PD0H9KIxy5tx19
05gNdWtASNFSIAPnZlbEGdIDZTg3TVBSlKbK9M4dc2/WVNj1LVNrNxZwFtBpRxXncvoyWpG0z9sq
7FucRuOXGQKb7fIDT4XbQ9ryvbVje6X+A3pVzh3lrOwFIVoZ1lls7DWxku0uDCrTxk/L5B8RtT7q
He0UE3kVRWCXQW4a9ySQy2grkg7CROOtbnNY7cxHQ3t0FQkA1efXyT3zvUqkfZHWcRXW3sgDADlv
z9nWBjr/9ZJrW7xsNbPEr3deyxrvtmHyLUXhWDWCddnORsBZk/XWOoIl3WmtsrFQ9XnpxBk5bfIG
vQQgaTlqz2hqvT1B6z+/ePRgedElBkQ6lAQAU5YmSAe6Y7AtWoWdthzK/H4a91X+Fy8/FNORmYd6
Vhnc2C248PA6Af4a0bu7jvdsunqwYRc9b4qw0GuAdbtYe7RFg0b60tSCeEY/+u0BbtpbG/NwGaEk
LkcOU7OUUd1PsOfu+UeUP38VqnaFtzeHNIm4hxCbQIIarTfyJLLZSC0NvFthbqGr3gNNvuaP2FM+
QEroGX9pEm3Hy9HXMvdzl2u7hqWnTMygPwAIaKxfTIaqYZUa3MMx3X8ql2V66J1ExKBiiKuPWEID
vNZORu5gZ/KsCg1L1ZDrjxVhaVDVlr6rirTxLPyTu6igo2e1ffoQJzzyp2YUL21txV4Xk8i+66OB
fy2aBMtc+lZMgwwJU2tZdgVSJ4OHfk8IC/DYPSa6vjziJafdAXIXBVgffgJrQGHsyUiQuAb2xEMd
IuKeWeevo9MbJ702Xp0y+lalGuQQeN4BfJgKfTdqNtR/bYhrghDRpoVHuPPbIEP0hWi66blTbBk7
vPg/WVUrPmQV5aFuJG4WcAvCwdGSNHfcILOXGLFxj0bP6LsrTHPw+hhaoJpITT+jBbvPM3uVBTUa
z4Dkw3M+zSQYSzE+N3luY17GRuFbG3sTuETUXNYcJqpt8ta3hykjeFjhwuwff+Wtocg6b/guukkB
JELhHjwdrhRFsc6BZASjeRjT0kuXV0M8peP9gAm8vUc2TklkKLH5UTVHBCA/hfi49E3UpUWYzeB2
F49V4wC+oUBtbEwWLn88RXBH4rVFpHAtMQgIX6smD/PkLvpoz6os4PVBhh5vAOVX2js8R6VbuJzZ
0hq1loV2/HkUkQfFhd3tWdoaAPhZ0A6NfMB1YgO9dXqqJUURprXP+i+Wqoyq+L5cuq7ydM6jAd+n
7s7dIff4//r5THKm2BUR02d83n4A6rtT9UCvF4V0BoICCK1oENVB5kc+A9s5i5tEVFm4WL3fVv0d
ISfE5jjq7nQlS/XWVJ0bkzaeM2YsF26ZgWHiwcFxYiqy2Fsbb4XTIT8A/h8kOS4vKSryyXIAJQi7
eFeK1ut56eVGUO5vL8nGvgMxPLqEEHzrIEqRlmRIOoKyT44tscQBMYoTbdgxmszXPzEDcA66z8Aw
JC8NAsRaYzTNw4T0IYoM3jiax4qpyH02QomVOQIvdDjBNbYyRt9NvoqzhbM2eqbb76yR76jxlCwn
i4M0ZRi9SNWTtuEI6xIhxke+FqxrUnTEaQGfM8omTF60vNg1Zfn+Tb8KpK+cKSCCgnrLpSfkNm8c
uyzrkFRI1HlMVS/Z2DaMIG2/sjFh08hMPGnpEiE6swqZGeQfPkxfmilQqRxveDMDtAzU1GgjAm5P
GkNNeyPjWVSFYGb8OFQ7SGABi6o53vJO8iXcIUgDrsyP8Gr8KT+F7MKgNYcCVjjlld/j//C2J28t
90oFvPbsQ8FOLtXPLZaogBxFOCeZPwfTrJqqTQMQ/INCGCJiJOoul1vXcMIDF92EKATVQYb/3z8A
3Od4KOL4wr0u7fjMKF17zBtMkG0e+y7ZE+PutoWtxT63IF2znV0bjRMPeI6A9C22zQBB004b/oao
yG1DW1OFnnbXxWseWR4Ze5yky9zMYBsM4+91cnRVDD+bn0fcjloMIBkISy5XwtaGWJ8tqw7b8stc
+6atavVRGZCWmo+i6hMCAzQ/GPohep/K+7oVUG9FnggtPpDlkRMQtK9zatVaFbZp85u0iOrN4v0h
DyJ/aMasZRCcH5Izod93AUxprELSA5MNpJtihTdc6eL7kiu1ht4nXYbvj0l7J7TxM5I3eytKj0jv
KW7CjcW4MCVFb2RqkRxKYGpuPB3KY59v++rGRXvx+dX82aOz7BezbDRsChs6OY4XoSylasDeHAF6
uHWwlSDDL6+3ljZ50sVuGVKrRJkdkB7Nnd8p/rI6FXKewJ+iddnBu0O67nK710orKrEitN4tbfva
Urrvu3wXVSpFg83xrPhxeBbKiHK2yZjsBGhepwq5eFyOvVA8bTZX5Ozz0u6z9Doxe8vC51txZ+u7
1tiNjVCchaoxSNNlWPkwIQlehUW+d7L9eLztVYrPy1raeA2MdcbtKrQKH0ynmgq4sbX/kCshaH+z
kbmQ87Jm1FUiKeFSdTGkz1Nr/tLSKH3pRKzfUTIuist1nXIpgkf8oQMvtrLVXJ1YZTsPE8FLE0ye
hfG0dHbim2JwvXzubd/AZRVEInVeM5KaKpyaFAWhAge+8jV2XBmprxH9eloRHAGpGaKevUsX687N
3IDMGijbEjTM2rX/rpX7xx5KLkgIGUAiyzXqMYrRHmWAo5oBhfd1UNGdSQv3n8+v8F6Q4aOTRbq7
zKZxl9lAQ7g9x9EXO58IItMmTz02U8132cje54n/GFxf8GBcdIAtXHfb2fk2LlppUNIClEof7eqZ
qeBj0m79z/dxoyHBtcK11p1w9v0GaqBFl+vocDfyoE5eouTX2uN/e1E2Zw2VKSAHkfC40htr7N7U
itHCrFXMQ/dUQCJ9TwVgoIqzZ8sQHgt4ruJoQwwmjaYdLHd2Uqx+PwDgJpj4bI5m65kGpG6IMDqF
s20597k5aXFQgbd43q/m2LfE+Zzl+yjbF8Nn4v51ewK3Vgl1CDwnIAwGkiYpHjDAySWIq4HXvf/L
Hl+jZd+kiqhme+r+NSGFBLUJOZVlgAm7uUvdXbXc0fbOSA+3B7Key2cn0Zu7nQ9EigaMonV4XmLG
oG+3TPv4AR2eo30AfI38Bv/BHxiDU6PxEmT1iNgufbuqNLMjGjZrXnfznW5l7CPXWxt8XblxB4oQ
UBfX9WgFoBnlOoA9k634AZtzimwwjnoAda8gXLXjiChxcjM04v6pbsTfUxuhbwEkmt4QqZxx00fO
jK0/5mwnxzWKc7OW4eRrds3Pgh9LVTJx3T1Xi4cXGoh4wMkKYd9LCznLltJdz9aBfUjTZ6tUXOrb
I/j3+9IIMiQwylznZgjApdeaP5viOP+B3Ah6Uv+1IflEPvOldQfYaKNlQhvz8hWeb3ppOXy97Xyq
wax38tlyDGg75IaF/QSw+AGsqcBnDkGqKTxMtSRSHFQnE3AtFFZwvqcox9vHqHD+5FAFkAHsYPgD
jRmXI8mHmVQD5EnhWEH8pOl+8zT1inFsztaZDWm2bEgYaxqaBiBc8ZpM+8449sPvP1gQtkr1Ahdk
XnXuZm4RC6PEVJnZfRF9W3Gr+hgpbrrNcZwZkU5RMANlRkcijAPor8b1+LSjqaW4djYX/cyIdIjy
vk5zwmDE1F5skMe+n6wPNXy8d5AeQ2ntKqsEseuBTyMjeKCj1eT7CCTp7aW4HgBBMAodFCT0QWcp
VwoX3QTLvmaQcHpY0GRadO9M9uCawZELpRLQcCBOc1xpW0TGPDUa6ish4/rOmYSPTOXtIVwf7Sjb
4PWvrwk+8OPrl5uinqYFnA8A+JFqjh/RSv8ZmTNIoWTlB7dJFUHgusMuD148PpGkRBMz4mm0QF4a
i6NRWAIAlbDugkV8axYcJL4evxKi2IZbC4OdDBvAwFyDiIDwTNy06WgYPUFwICoUB/z259GMiJw4
8D3yS3rqzHZgHFRpungAcjFtP95elM3vIzkJeCK0JkEMcTlPTTFETEshB9vOfjYc0Axz+/vXuxvz
ApTLCkWHZrmcpEzsbHK4m7CwtkEKfUwtSBK9f2ug4Q66vEj8oOIsv19YCY27GuRmoZFPxqcqdcdX
bUpUTDJy88K6QRAdgwhnFU9FYCJtELdApa3rZiPUJhdKTEjN6OT7NNmIS77UjKLQnR+a9L6d0BYD
4vXqZ9YrNtDGWgFVA61IPIEZiJWlX2AMWhUzqunhPqL6oUzfiUZ4G+HZ9+Wa2wLmi143ofk1G/M+
btvdVCSe2Wg7ALhve8XWSECdSaFvBfoJJIouvY5VS6OVBe4u2s67576edu/+vgmgHa5f5JXRGCnd
KQYteJmOgoSa820Ie5V+zsbPB5AUvaRovIS8pSktRG/ruUGBYgwdSG2NX+j7Iy50Cfz7/SsO6Dgr
bKtxCHKNv+fyEYI5gAUc3j9FuFDQIolXMhhrpCVo0KSaMGMkwHRaXorcmeoFe73zAf4AGzySGThX
sP0v11gHYUDXVXwItWyfQxci9dI4eO8YYAL0uGtizkTXlBRmxUmUDRVNRhAWf44S7redIgC6vrJg
ADMEPjag5lDxuhyD3YPNb0L2PSRZuccl5ddl0Gr7zFHsB5Wd9e/PIt8KMnKGmGAnRhjfaAEh1T5i
x1xZK95cFGgSgk8ACIqrOkVnmHk2leYATcciaDr9x9DbHrGSH7cXRmVm3UBn4zFBHjozbgxh0dE9
QSozq8q/HZJ9v21ma9qgYYuiNDQE9auSsVHg7b9UfR9yHtokhfZIDhaxOWib96urrThN4KYA00Ku
RKZ+gdZ0Z3U26UJmHQr2MrhHK+48R3wa4+8zf3fqYjUGnCZ6fsFdJ1NUtKwTSA5qXVgvx8QOwfVE
WsVVsrVA2POogrso5l4xciLjaWagQurDhFOv0j+snPlOtbu9PNtG0BGBhO3a8yedwkBdlUKntAuR
WKJTgAY05ihOgC0TK1cIQm88UZHBunQ0PQHSTKPw56z61AEIVugnquKS3vIyB5UGPIDY2tcv2eAN
KsYoRYw4jcW9XdFnt2T7amiCijl3t2fsOmpFBIkuGBCIIV9wlStN0SyI1Ew2hc7Se3Z+N6Y75poB
GT+h8q4Im7am7tyW9H6MGrcbIXs0hXT87DhfmhLEC+mn2+PZnrrVyZD4hYrT+hvOzgFgYMwJnWRj
iIY8I91P/L5afEeVMFdZWf/+zAoz4sLgHaxQbToYMVjIoHZpm896+z58LgIkLA/8DNV2NFnjGXNp
aIx7N2lIO4Ug4fUW5KWyWXErby7KmQVpUdhUuYK7zRQ25MdU3kccsnWq9pGNSJYCog28P/YNtqUl
zVcRdY2TzQWMTF+T+Utu3i/C2lE3g44a99DO3eV/ocfE18z7xnxs+loxSJkj520eAVNBxwUaWEBQ
IoUGTuwkfLDNMWyt6q/BJve8MD6Kqj4tDtkRVAvnmjywNcNoQehtsZpvt93y//gBQN7pIIh3rpLD
FYNWzWjCY5zmQ2H+Nobhfzi7suZGdW77i6gSM7wCtjM46djO/EL1kAYBEhIgpl9/F33rfpVgKlx/
VafPS1dLRsPWHtZeK6rYVmrXRL142UaJq0bfW+bFWSGsO8Ru/2/WmT3kQzPUzMGsgy0CCcdIRgP9
ldgrRmTpOnyeZubZyaxQdjY43UF6rw5/EyBXhtKHu/1+Dacn/GuA/fVj5k/8UNopMAndwXezIBU0
SFeAWku2EEIlDl5CYIHOUtEVOjySbOhwSKpMhKSvo2QsdprvbShJ3jQ3efn+g6ardfZBCO6mdwQl
67mtMmGnhjQeu0MMIlVDXuusDFR/rXdGBJ7DoLgQTPW/l2CidnNAoITSy+w0+Ay4XzNJ+oN4zeIn
y1lxwaZX6exzPg0/OwUF2ki8tsTwRDxwlUYgY0nBVI+SUtAAeOyDh0pbaYE7P3iTmCgCrslMnkdd
ZpVSpG8TVP3LJ78zAivb0MQMBX3+fqfOj96UDgHnGfJUE1R3dvQ01XIFDi9+KANnSEIff76f4Pzo
YXDUwgB9gmcBkO5XOz+mBu+zceCHdOvrG+evP6AetilWzOC5rZ9mQWoHaS78N/crIDycjrTFLODZ
DAITDCsXAgJxxL7MMA/oy7wtbG+aQfe2RQLXeGWdFjYCkR0QYhNxE/JTs41Ia7NWAkLh8CKPLDST
w3+xDXhnranBDMRN821g9tilZofhXfCAUT3I2zdNi3Q/An4l+n6upc0w0Zw/ibVB9WB++/uuAJNL
mnMoJZ5cRBN8A1mM76c4NzAgUUYZBcJiKEtDlPzrqapa283TtisPhOaRrm7q8dV2BYIItaF8q4EE
//v5lk7xp/nmWYTMUb3oC3TaS3QHgKY1KG16spivB0SACZWjU/n7CZfWEPL2SMZNVsCYpxQaJ/NB
UEz4ISP0xegzuElZOBT+ynctnbopAzYJOgHcbs0Mp5Vxjynq4vqPPLge0rV84uJnIJ6YutGBoZ/H
FFo7MI91Gj8AdgRtCvdD5+C66uNulWh+ssFfbTSyiQDUghYVIE6s2tcTYfYGTECagQuhKoJGXGvy
mo9DQJx+Y2pXjnMNdvlR6fgRZWD0Pwq++X7Dlk7I5/nn3qZFlQJbX3lwcvGzsvQ9A0luALDpNqn4
g8X9FYze0sqisgzxOVTldaA+v36vAYpWrx4SED4XIQf6rNGHK5n9F8fj8ySzRR3BD1iDurRGT1Wk
ySA+fr9mC6cPZwJARuRQYPHmNq8eTIVCNKsOdkBRqVqzQ4vDY3BjSmoBPjct4adYBn0+1RjzQUBa
KAnq9qVccX0Xx5946VBKAMTIn12eSouzPqswfiyeGRrHn75fnYUdnij2wK8Dlgj00M1+fhzrbqJY
BnS1SrcOqTY5KLfXDNvSN0xUwghgpkd6LiMFEGYtkSwDXC752bQ0aPoVR2ZtgunvP20CaWu7hfck
DobzIq2/vn76fpWmcz6799OL9p8PmK1SVrdpZzcTwJPFQWvvenSU2bdEvH4/zcL1BuIWKCWAMJF/
nYOSy461ZTPa5YGRCiKtlSUDg6fo1jZf4tZ71ZJm5W4s7j4aRAAjA1kdHOmv64ZupLJoPL082CD7
RsoapR6ZuLeaX12IV548G2g9AR+HkiWoEOayfkMJ+m7eG/JAVTQ88jUG0KUDYJk4WgTNU+gwnm2Q
H+cF8xzckgTSNTf9wPpjqdILGwT+fcTnWWbmkKdDG0NARRxKot3knXUn1Bo+ZOFDwDqAUgi8WAjv
zIHjlgMgcZsYzYG89/VNzy9OiKB28Gn42QMyShiYlGJ4BZLLh5Hsvj/Ai79+ouwA5H3KVs/uIdh1
kdaRGD55t9SbqaXB9+MvnFe84XDFQAoDpN3cGGbC02Q6FOpAoBVGULMvyshdw28tfQTEVtE+AZOI
Cvis7O1SorWyY+rAbBHmm5jWK174gjVB/XZq0EK8MrG9fr11ZUlZquy4OQzObS9uaH87QDTOii5f
K+BuJn4b6CigevB1Fr+pZZJpWKsBnJ8J/wAA14DK2veTLK3Vp0m8yWH6ZHhbAFpKp8Va1farDBVf
efwW9htygAi5IXI13evZeeohBVopotcHLd5lRlitgYbXxp+ZDV0Qj5U2xhfNjeY/dmY4ihUTu2DT
EdQ7IHuctOrPtsEAZabee3lzqLHDlT5ElvFa82PPj4l6uXgzfDCjeECfQrv6LNtJ6kpHq7ioDq+6
j2bYleDufKsBNkCvDLAywAWcpeBU7duNQYl1AKS5voqbFVdzYXi4Z3iCgOBGg6o1s636aNgi5b0J
C54EVZUFa3j0xQnwNDjgQ0eUNe/uUkSDnog9AGCSfNy06Z9L1/5/NTIBYUGV+YxapWhlo+tZax+G
u6K+j8WKA7Lw4yecEhqWEOoihpodVMtEczgI3gw0wRlbk4/PurtGenNulUA5jmj3H2L/HPadcbum
FteBGqyC1A4rH5S1V/aFrEuwRYj/JpYW4BMBM5l3cw40bQhTnX7w0JxaOJvMJVvueBdbWMyCBxRL
RWCe5uRh0pK9F2vSAIilC0r3Whs2YjgQayXjubRk4IqDEQefCTzbmfUrE8cdIANjHEqdXxEbkSDa
1u6RY4XGuXe5WDsyq+gUBRQeBh0teF9NreclaaHFtXZwA169pPHz9wf43BSCOhCkFlMuAET4/zLw
nyw5RKA9qUvhHWjbPCm0oPPKDHxde/p+moWD/GUa4+tX0MK2BuZK78CMEiSPQduv7MnCBA6qJMgB
TlxbZ8U/5TQQqtFxEa3qt/Fo5Cu/f1rlr5EAbghAff+yaIhlZhcxNjPD4aVhH1jxO2m24pWU+97Y
knFL+78XLxX2Gyhkg6B6fFZVBoN7TXNpAom1IclNdmH/z3QTYQhRi50Ui5Gxn7k5o22mY0s058CN
IEP9ZC1burQRn8efJQM9SrKB6NQ96KcqzgMvWVMKX7h9cGuQvAKGbCIOn21F69c+d8tEP3C0L3Vl
A97dLJCCgajk6uKdAHgLPi30IZAn/8e5/uluZLnG6kFIcqhvsvYhXmO7X1ipL8PPVqo1ZEa1vCYH
UJ/GQVatGMO14WdXDvxOFWE9hqd2lKUhXaPGmNZ5diXAXAvQAFglAL6ZF1llpuwxS7LxwNRROQ9W
/t5nlxsntCMhqwzPf0ryz7Z60EQrtbIC5DjzghoNVSDgsPqVat/idyCmgLcJTm6Ew19NU2qRfHSK
TAdXVBLk/aGvTZCaP35/lBYnQW8t3j+ARVAU+TqJMD2lZVVMDoL9GO0PMGaAjeNirAiat1C4hNOM
gjFAdV/nUFmNFKENWKBj3CR5E9jjj85YoxhduH1TngJ8XiiF4GLMPqRnMs7iPCPQ2fhbGvsYtCga
EFdP3y/Xwtn9Msv0Kz7dPDK4VlXKlBxM+6MkD3m8/X78BXMOpoyJZnSi/kCS/+v4aZEBHF5wAhD1
0cqetfraZ9cmaNIbWwZ8rf9o6WssOD6AOiKsPCujd1A2dMFVRw6QC9u4HYiV1dohXqiUQ9166gWC
tgQq5fMiVdyivCtZRQ4GGX5VnbFRDMzVYyyuChSxU1teeb21cUpnY6A7rcJrthISLpxwNDEA3wfY
OPzJeS1OdkNGNMsfD5X2ZA93ZnpdtNff79rSOqKagHQ/GsWmvfu6aw2NhcYTYzw4mbs32+Y+9tuV
WGrpeAMEPeWT4Emewaz1GFKqVTFNIX8ZzAyEz4NusFEiXbmsixMhfwyc0uR5z61Og12whexg/Am0
XAV3rYAMfeRQk4ZC9M/fr9zS5qA0j1h66hFx59JuHgXHhQfGLbQ90NBukUChp5im0feznMe8cCg+
zTJ7cbySanYF/dAD0+w7VqqgAU293f7UaLNzyIqJOP+kf643UJ9gc0DzwHRYPpkI8JsnFe3T8ZAp
gUq5HuoWBHG11+8/aXGWiUJlcvZBNjd7HOLUQRGrcIeDHmsJ5KHHh7HjUHYrk5VXaC5ONmVrID/7
n5nOasCEDgLdephJNwLGTrH74rO/Nn2sa7C0K/Tzpf+PNMX5MUSbB2jgYDLw/7PzrnKNWEVnDGif
DlS+kQpMWgE0hy5fxal3YTK1iDHmQX5sOD1633rcKvC9FcOAQP/Bz35/P8m5dcCnfJpkZh1sJWsQ
dQ3jQVMEKl7d3jbrlQO+dBr+Pa5I6ACsPj8NtMvU6NT2cHD9HRshw/5DtbuLv2Ji35jELgCYRr3+
67Eec3RZ1VldHn94lRUgEFkx0wur5CKwQFYKeG8Y0tkqQWAPeGM/LY92zANPh5rvyl4vTTBJqSDR
ifyjO2+/MCo7Y4iC+VEV0cC36cq1Xxl+nqXNYwlr6mL41HhKxq2TPl6+/lAUA6p3Yns9gyrTvgKj
oaez49iADwo13XIFQr70AYjA/vVvIZ3mziyKkbCiGhLGjnlQx69leXEcDIAHyGegaYfOLaTjZ+eH
cOF6PZFHg1sh+sMJX+tnPPedMIOLfDxSRoi1568wt3q90UtdHiE7lpKg9G8zPSBszzPAYFdeyfPF
wlzA/U2lHbB5zN8ts6WdKElTAfe8F8OtHKuLrwO6BkCNh1qYBXjX3BE0UkD90tGWx3TIIxBhBuka
gvv8UZxmAN7KgnWfkl9fN0Q1Gh+hxyiPUe3f+36kVOgE+pp269JCIYkKpwig13PiE0ZcWiedL44W
I1E8+iEejUsvBr7j0wzTsfj03vZegSpPjxkKxcOOkqhbg5uev0WYAeXCf+oP0OGYvvHTDD5z7bz0
iTjK/IaVgKRd1eqmuZDyBu8sUkRTihD5ZqTUyMzAJgOwrCOu+bFuxBZiT9xeCy4W9gKTQB4IwJcJ
aDczsW6apb2fePJo0idePtQXe8HQkIDchw8SJSTO5xZci8tRLyhlxyF+6LOQX26gMD5qkJMMH1KO
56Fq07h+ERfHJpVRbEMRWrv6/igtbDQ0y5BXAaRu2olZ9KXbIEsZGqc4KmsrtDunuvHzqFijS1mY
ZcKu2Lh3E07Mnx7zT8cpdvSi8LqWH7Ugrz4+cv/3mvFYnAFU3UhPgDIA1vDrDI4SpSSix06YN8L7
mdJH9Pij5XBluRYM7pT/mDCIHvBHcyRLjix0b4Po9KjZ+T7r7EjrrEg2/rYnaMIOZP36/fYsnN8v
880Wrkhl3FYZ5mvTYeNYzYasNQKc+1FA8OGiI7M2KRXMmVlako193rv8GMutF0PiyAukdbEjhYIx
0DMTnToAaP/EZj5tf1LqYD2N9fKohnfD+IDW6fertPQNQOb4MFfQjEPO5evm64XrqsIz+NE9mU3g
V7e0WKm8Lc4AHnNkOuHSgGno6wwFGG772pJwddD741Ea+jb0z7K1Wu7SKQZu+/+mmVPcyhzdVJWN
aUq2sfiDlp3QALQmKbZ0plC7R3UddXwkno2v3wIeOOGxJudH6X+wk1rrxFocHuUxxGi483ilvg5f
Fa0LjAPBgfLhkXTFBtSRK/u9EKDhQKHfHkd3CtvnmS9iSM2rM50fPaIFurqyvThKxEeWZRumgeYZ
1Z9OkED0a/xpS+dg6pGFDVjiSfKKlFf1aLOjGD9M/0mXz8bw9/vDvOCkwN7DmQNsACjHefe6lVKV
sA5er8P8UC/NdzfJd6PN/3gSTNfJ5XwukDvGvYT+MtRe4Gh/3S6rQYBT1zE7tuhmNQVYyKS+Mf2V
SGRp3aZ2sCldhBTy3Hkss7QtBolZZLv33F3bR8Zaf/TS3QEJKhq9gdLDuZg5d31SaJkr8cYodgtk
x4ZKFtTdfd2tgVMWNgh5IsToUMfCo2/NVqwzLA6045AeG9a/tlyP4AoGJNECp2k3fee+XHwekEYE
8BMuBqL2uVK6LxsTJO+8OPrsQHDesidhmMGAPyR+/H6qhasLDDKE8GAbJiGK6e8/2em8Z3CQWxvO
gPviBK1x+WOGVhFwgKGbB17A/BDEwxhXDbblWDxSFUK79Ptfv5B3RaYQhwu4PdC82XNvKSlH7EwF
tzhzfiVuyPps5zUszNttQ3aJv43rbFPy+9hY8/gXjt6Xiae//7RulePWo2vG4thr3V3jdJHbm/uS
xdegaFm5SHNhtslnxlyQR5wauOHazhw2UqYFKJjgmZvgGUuye8+4s9q7TLwx5W8c76fjP5pURLHT
hGrtii14P0jFEpwN2HVIG82uGDo6E71yPHEU1p+muvXNPdowNu6wi+VV0o1rn7pwHOEvTBYDobl9
JtFaSb8XSd+JY1I+DH0dCq9HYlaESc7Cwv5wkiuQWNboczBA7yXkg29uSv9t5VAt3HbkUWHwp2Q6
ZCdmvgUV0s0to6uONmmuK6nqABWqKE7p1kjMR5MZW1WbryiNof8Uws4m2bQQ8UgQELAB4n4NhBl0
Cua+yix/fv/Tzn4ZQuSp43naDXQlzyWSEua16RgTeer6H0DGBBBErKqNle5IcnGmChPgTfInmp4J
RTUzDGYvOlVVSpxMxsKdSPKVrV76FMQ4UxkLeV2YoK8XyBm0wUi9BuPrQWmAl5lXUf27lj/T8tf3
i3Z2pqalIojXnOkZx0d9nanIs8bsuVWdnHDsNyzdfj/82Q1BuGYhXzWBwFABnOcwbG4M+lg57ck2
/+b8RPsdqaAqfIxt8A9ZKy/DwreAINJGOyboIs5l0w2ldZXplNWJg5SW3OgP33/L0vAInMHFj2wP
QIyz216zPG6tIq1Olfk32Zj87+XDo3QETBXqVJBdnRnNKXfv5Y5RndCs/btZcziWfvzn0acT98kk
C8Uc5VKzOkn2M3TMlczemTuDfMLn0Wc+rpU1SWt5+O3v2XDU3jv1fPnaIH8Eg2OB8eWssqvVXdGi
UCVPBX9roC+rdOvigzq1MSMKQGIVnUfzmlcJOhlNp9jc1L/re7jNzr6z/pju7TBeafXFcQ28JDzK
wIMhykSaZPZoaRYeRq/MqlOXIuHGmpDxre0+xWvdlOe7jnmgIQAghIW0ydx3BtbFL9tEVSedbkq6
6S7NF0+f8Wn4afpPh6onpKh5geFVvafiqbiYgGsa30GvPGgzfNyL+aG1/CxNYoxPoFjbl8kPKVmo
6ywkHgiCTe/x+1N2fooB2oEHgfQ0Jj2TOCv8unGTse9OwDUGeveRuM9Ot8L3ubAjEykmXH9Iw4EN
b/ZJ3ZjkcCuz/tRBWscuq8i42AiiRAxnHEuG8c/6J5K4LsAzrTocZOjp3aXa5eOjLAwyyilsAVnG
7AOwdHLwSG6fmm3tC+DlLsZQQU0Rb/h02yF1fNZxMrK8GAw3tU9+/m5nJ8q2UANe62lY2GrcPVx0
xOTokJp7boC6D/BvqHWqjyBKjpqabdKL+QLxIZ/nmOUV2sZtcNowB6VGRLtnaa7lvc9fV8wAQCGq
clNOdx7iWaVSaGnFDCKNmHmPh2Vb8A8yXGvWJidrEIeFNUO0hYajSQJ1So59ve1EtSVgKaZx8kZy
lRMILUOoO9l9fwenV+4LcgvRKohLJjqZCVo6t4xJKhg3co+cdP2jh3pi10Nxq6VIY6gVH2thJjwp
U+wwxUZnPCkdBegEuZTh1AyGrwWyq9pbI3aN97yjfgT3K77Yf0CvHLAh8N0R8aHn/Ov6eWM84IFr
rFNab6As3qy1zv7Lhs3WDr6iAd8W5cHp7nydoDLduC9Lbp50v7E3iWYXIaOFh6igqu9GSOL0KN4L
EE57qUgirde7a6uz3KAZdXk76l5+LTijR72SDRTXK7pDfOrex6Cc2JtsINpucBz1QydNfm/27yAV
Ay7Xucp1u9kWJOk2vEIikBLhQq7bzuofZHSTTW8T7Vdd5Poxy5w1ArKFPURNCbk1kIIjJpp3Ovpg
WyDOWJknD3wLfvE4GFCUH3dDs2K1z6PMqXiFqQCzgD+Lc/N1afsc6VZFLfPU2jQwuwcFxIXl/Rpq
D/wOSZD0e6V2Brt2ZMQAYfn+TiCAWXg2Jjzm1GIEEsczFlVZqTHuYsc8AQ3ybAhf3PGEFFc9hbIc
EJrGMS4b+UM5Bgtxhs1dZQzgCe7Q4Bj4I+tZ6PdkgFyj78hdb7NiL5vmV+25v0gOfKewC7/Z6Cxx
f456Sp9GCBFX0LxHOTi0zDjGMTF/OxZav4CxM69lzl0a+H6fRVmliU2nuLbzK6c/pr3qj9rgOz8t
JFVkoApX2za60NEZlfwVMt0qNwOJG8UaSanlGB0K9m3iInns9/o1jbNfmZZDS69xqsC38gJ6Lqn8
yHtd7XvQZN5yr0FCvjLoe8rRiBOkw2DAdjfwEYrE2o4VGv5DmdrvFWtslExd+orj7OQBOCVOutc9
F11dRqM75i/Md8tIUb3d4vNNyPfxPmz1eLyiRU4CyO/lGxFrcP+a/AmEOsm+HjSyMZX2axwsrwra
ZjTSwE089lcb+jRQDuyUlQvnXgz6E7TZ8qcKZNhXuqiM0LOVW4RJMTp6lKLRzdyoINPli8ob/7VD
dbfeeCwjO12on7lsX3Sf94FeDsat52PRA+5DnbRqRP+WidLF5pT2iMZkxp4GUSIPYGh+fD2YZh0y
I7MeXNpB4c6rOCsizk3vYCmjQ7UsZWEsGRA7uV4lD65ZDr8paT9EldRbKep3PiJHHKSmluiBRVJU
2IrWe+5E8dzX3osxjkMaoJWRHBo3FwGQqaB714YkIiP3RMDaBLyWjt+XVag0jf9xPODTiiROwraO
+ZEiX3ll+dUjei7ebb0/JDxLjair+w2tyUejd1UQl07/w6/HrolqT9nlXa2VatdV/G8BWxVv0dQC
qou6tR8d2koVxgKMCJHemCAVTlqv9kKvH+gJuKFX7jQcPpbm9EgPdse8ou+6dA9D1og60DL+2uni
d59KGP88tUKeg4Gms5MujC3qBlSk3rYWTnXta8qBigIVfFOILGURQc/lbTOmVAbClOBdSUwREBq3
G8fJ6K7MxiRo7UZEOpri/4q8F9d5zp4gBpgEpMwtSEMmL6rWzGeHG+X1MNR/pNPUbeCIhN+IYtBC
1djvKjFHN9Jcs/auGB31PzA+cVBWFTRXqWo2BvitqwPMMTgFJYjLWKc6kIbmJXx9SqMiQWIGtcxn
pqMh5Aq8wEkKqoNcWT9iAnTNWFdjIO2mjPrYzPHK+k7kFvSvk0keuXWGGUrPLsDoJXmxBapmxFGy
jcDoyD4bTMIDa7CkvK4HZgWgOdRDJ+tkyBMJ9ryihHCCDto5guapEOnVJiJDfjBSGOrG6n+BSlnu
nIIlYRdbdugb0jS2XYqab1gP3h9z1Gq27/LqLofOwx3veGbgaFRPBmP7IdMOhVsKbTe2eLHC2iIt
GFTpY9wXb7qXwfB01LbGyKbdqwBDWXdTeTTb220Fs6Z43uqBpoOnnWVZGge5m8g7YRK02uV+3j1x
wpLuurG15KqzRXIaQB2ioU9OCcQgNg9yLTF3eM2Ta9kwTjeZ5qp4h6P6I6/IromhsKmM/NUlIHuA
f1hFDn5BWLuiDNNcUypIEoPeGV6fPlR9nEdd27ZyM9jdbUckbh+ngoiI973324AHue3TmPyOq60q
ti3aFjYk7nABQE/wo88sIwZgDVqkvCHefUUNRqO8tKsXrzKHR1TJf4EOndyypn3gBXZD0y3yCsSe
B0kgWqehD1WuJBAWmuDTtObB2BV9WAAUt09sCLwUNul/qqaKd2brsSfoDj6NPHtDV5m49gxp743C
MfeeLIstrrMWtnYbB3hDmyDTCI1QNojBcMCH7Qj04F7LY43fmk7b9kHBxl+g0Mq0nYnqjvFH1q4H
RsnGMqK867tIwdoHRWo5ESroVqQcKYHNa+yRhIVT+kHXWX5gesXvVppdWGgtjCtH6xO0VVOd3eUT
2cxeMeDUBoA36qgqNKsEN7+d+puSge+jMQgeIsPp4MT2YEmkAlIE9ZWphrdyKLwIUjc0EMbIbpOx
2tdd2gRNWwCdqhe/fDhQ4KtKfzTuaEQQYTU3tg0lCtLBstpdawW1JbQ3PBx/B4tSEjZlqSLPGCqs
cIvoJ+CKCIFPj6m+c/H+5dEIodh8Nwyc4ZymSQnFo8ZMw0bRIki5j8Zcu3wigxQCuq/IMptN3EcA
U11lrhaOBZq/dc5Bj4qfSEyGU1V05q7UTGNDU8MLqfKyO7PPWVCoYifsOIh17EvT4ofhqVYnIPTJ
g1ElPETXOi6p1UoQy2QgLA9k0fBnMO0WWzEQY2PTPMahjeuT0/dgAI2FPHTAhFyZoMXfAzyc7Ip+
TAOv6f4OWMoQL64IPVSHHxwwX+ymlHrEfLPbmFbXKmxC3L3JAtx+RM8egN6KN1zLmjfYwe4Nqr5D
BBNd3pReWh89iOzCOLiWDGO3y++NYhhfaVqU5p2m9O4dbN1GMFaVGQJWjPvW6PFbVbHfeu3YWwdG
ISCTum3bG3EoNJVfQ9e32Pmu+mOZzZF0OpwrSwIOpXknT2Tm1lOpU4W0BwTERL0OSUsnvtLNqo5i
kZYhuFZpaMW+sR9SJwsSh9fXMMM84JlXbnJauY94y+R9Z+bqxs5BNpMbuB3KKN0sZEhF7LrcUrvY
yLtb34+TwEt7z0Dw1owB97i8Q/O99WZCYbgxvPS5a6CbafeevC1gQwIjy9CqWMNxEq7EzenhzT14
o/QFBOp6M0gyk/+pG+JG+K140Ou6gF57TP4kBerdUSvIo9X0dX+lOW3e/GgtPf1dG3BlWrO6qXzj
0FiM7kGP6qPAL/0x3+kQK6nCsaz2hLrH3OlyHGW9CBy7eku85kFksrzSfEahdJTu4K95dg+O2H4L
Q7uratVe545mRbrWO9egD2xCAPNlUJHWaLe0BHNfpY8TVg9PtjmwOjQ4uBOUze6T0Uw2sZVWm17T
W/yLOvKTn1XtslBJrdrgiIACyTEjKkQW9L437vDc/jUH/Vcnui0oRTj6KFAEy/2dlXmRjO0/ickJ
JBtjtKOgmTVwK4pup4whV03TwM86fIQjmhD5jvFOtPQkuvQDbcDFtheQMG2N+sXMJQ0Lw3kbB5ve
5I39ozMN8KR54i8ruXefJUT9QZ8W2VMvVo+jF8c7veAgt9C67IknTblhMRmuEuF0/mawCpLdQcBC
Bhrzk1uCJQdPMFryPbcrEZNWym4Cs9TgeuVog9n43QD8tYfnzOaqhPOmQeinxlv5Kga8dQGRZnqy
wKI8hBqV5k/VudWbkdfvoCP+2SVOHLIxreG2ZdDR6R7joeyPsmrg9aUwL3tSN62IitwpSJhlXV+F
Hh6kP703ejswsrc/4TJUEVKZdsAsiipi1lRykyaa3NhxMWygKZ3dgtyh+mGwjjzUjUO30hE2NsHJ
8zBLauYHgg7xU94IwFljoy7cfaPc0ggSqx3HKHE1Y6sZ5G+cNu2PwuBPleOwDcwuAgZC5ZXOnRg8
QCXAcq3Gkp+05g081MqpsDq1n+5KmKOwAyLm3dKq8hZBAwjsRi3tuz23mDQeC+FwfgUqWwopPni2
YLCPs21eyDzKafqIavOfMoePV9pZaNpqgL1TiCb88a/vtw1MuA1b4+LXQ3XU3rDcy1+ARvT2ozCy
TZ+hCWDAbT41zgj/vZTNOzXsBsM2D4Uuffj1boMAaFAhryFwuCkLBq5FnuqPAGx4zU4fMprB6ePQ
Db/NfZBJF3i5NUPBNUUprVFSwmEc+TbpCHrDlOa8tdigt7jw7eTOblBncYG+vCK0L61r0er3KOO3
IOVszTJkliJXRWabapN6FZKeyYDqIboXrHvpUA+tecVvI7PhzIJ38l73aQdnsEtvoKFeykBHdvZZ
U2VyTc046SJhgLBF4w5IwtAJU974ksHciCJPX3on8QLNLbAOQKWBR06UaMHRzXLjG+SnY485QTMG
HGCr9x5EU4ugrlJoVNYjDfMkeyT6QENo3J8YaZ5KlLRuLF/Av0vGBu+7V4dxytiPkjAe9khavHCH
P4wihSNGILXmKIL7nJbptY73Ykd14e3AZ2LgMpteBGQ+vwGXJ6mOaOwyAs+KJb9LulSyexC2HBuH
vEM8q1b7OGks7xATAqatkagiiGXxm9nqkZjFkyErG+fVal9SYosnr6h1EWjGML4IS/X3raz2Hkuc
CA9ljlPve+8tHV+QQ+ApxxsoNHKVOLb2nvGMBEgkodeButJItxT6pscYlEgvToJfb5Wl+6sdFRIP
lnkAY7m9GQbxXGaKhjzDvWBe/VG3XoJbVr5YXc9DfUQsmPayDFzoFu+kU/CwNtHvpXqfPMLvfUo9
i76Att/9CQK79Ga0dYkHtHaLoOjj8j4ujV6FZYEItkAX0qYAeGWvQDxGtvqYxMfS4z6PoMzBxdVo
qWPNnbzb03yiZC0cBHWpj/5F1cUfejt85I26bWUGFnSH/Rzc8VQibZEjYBItu1Op99uMuRUwCSzx
RqYKz1FHdAWeRg/4Ms/lIDn0QHsG7EJTYsMhOWBc+03ponPMktd2SX6R3v5l+SoLSw4DaTPyy6jR
kGvAFAUjxWKg9MoAguhTrJmMm+cR+Kxw+B/Szms3cizp1k9EgN7cMq1MSaJMmb4hyqjpvefTn4+a
g5lMikgi6290Aw0IYOR2sWNHrLXClFxOUNz+W6ijYMea4W2G0hh5AZW+d1+nbXObK0Kj2FGX37uj
J0Bc1YBYhXKrSdvI07/1ORwSKRie+lg3tjzteep1QYhjsV5L0f0m5IFgG1qsHsYgzjfDqMTHsTP9
fRa6DT8tKBy9S1ve8PnEtHHD8h8UGOptMBJh8z7FYftD9tCbCmPoIJ5GY9y+Ct0Y/4zoKPcd4mva
HhFgKx9DoPa2zNXTbjpDfRmRTXsrkOk4GmT2wo3si9E9unraWx55ASdcL2vgmnTrsokXlR85WM+b
Ue67ZutmglHs0yzRD21T7LU8Fb/xIO62CQDAhxap2F2VZBW0E0X6GWd1MxxbD7Y+byfgrR6eglvQ
sq1aLDaVaY2HvDe/M/WuTTwCd8gkUB1G8TWL1e4YBbz+jfbIS3BvBbV1K5ZGR9cPN2ge6joq1XuL
5qO7Rgvk26Ayyw04i3KrdvVXSgbKURfkH5Zf9HafWW9+y8CUSLN1X7t3Q/Glc2sC8Mj7bVT5D0Iy
Yzf6inXTlepjbgFT6Y2oe8k9v653ZSnGm1LsyngjiGK6LRQ32JYm75l6cH8Z6LdtNCFGsFKNj0ks
H+VCP2bCkJQbQuTCNvRxVxBYWXp8VMrvpnKs9cqWBu1d7r1yXxW5dKf4PpBcShHvGpmPn75R8/5O
Ra/Z6vGkoxynjzw1v8qVF+2itk2IOKtw31lGZUdNFd+Tu30JhkL8MQhBfpckhpFsOzf/KQljd8Cv
BsfSH/UHV1U7pys9lyclEkuiEb4m9fg79DLt0KLZPtiV4of3IWqGb+HYZD/jSutfzdh6SwUx9oET
6mTc4qDdRhyLTVRL1k0RC8k2RKErs0k5q79dLpE3YEitdBzD8HdOhHDn9Yr4JfDIiPZd39oiPuZu
NHP5sZYSlVxNIoh2q7roM5vCd0vuntRxlA5lqna7LKyD+05GSNqFgmgHTfqv6QvvpZaptmWGL0aE
sF1OpLyF0v/LdVOkdV0wdO4YGDeeluj6bY9w3Vd1JN9Vkcy5aXh12V6mvvVNqUfb1itNc6N5Uk2H
+HBEI0PLiQcsgQ6dbmLYjdTmCOaH+VuQetj0jW+tJbfbNjal565T8vegKWil4+JBEYwYx+8518Kh
Vnja7nuegk6py7wfdT3Pf1dKhGZuVTyXUi2jRI1q9aYO/a7eSHL6mkZ6f8ttS1VbLxDxJYO5F/mP
dFNBTib/1XsRzklvu8ZpKrn4joTSiOBnmey8UrAeaGHr7cMxfY9KnoshTFvDLt2kJ29o/UNSINx4
dVJ9G4E6Puq97Hkb03RHhkj4cqvLRSDSTcc19p07dBuxCem1IJtfh6oM3i1SoE/oi30j+a4fR3lQ
NqSERxyKP6i70dW/SeTw4hFHq9PaAI1JP/rdlHK9GaywikkrtGGw7XJheI6UKno3JiBO4HY4RctT
/ql5fN4Jo1n8cZtpG4jqE7+72vYlJYdNQcZsS9P7dgdOrnh1LR62Ums9y63vblo1M2xZyTicadLZ
sRqomx4ntK/VzPsZAgJ6RtGjfpaqatzLY/2l1TvlCWhn2NidHEyPDSFS2V5K3+N2eRUXbSkd0mAk
BwKMHdhNTobqdlQoWahiMjzBHzW/qB2d5IZESw+T83iuy84at6GYmnZsCa1N6pnT5CnoZEuApPRN
ISnRCk5hqQiH5I40lfugOM3Rj3muSsRag/JitN9GY9cqx6y7vsKLnA9YHYRdYFKps7plZJhEG0mk
UKLeSuHRW6PpL9UyQE5N1WOJf+awRI0clkKuSXlJhF2lbaQ15eWF70+YClBNEFxorzpDqCWR6FpR
ZZkvtfYLt8pGvFyOWViC0+/PEcJ6ZXQk3vh+nLfkjI5qeuORgbtsZGUQyqyWR3Z+MEn7mCA37rla
hJUy69LngRjRUwH8KYzI6e8nyA2ZbA+9dXQDPP3tu7fWguLz19F/hN4A8ot2vYilnX/dHCxFUIJG
eQEUKdyYyfHy3CxU/c4+P5sbnnSqXPl8XszvLeOmHW+64WBEayCdtVHMzgEZSuoeQq28pOPvsX8N
fl0exdrnZ+VgOa9yD/SE8pLXRzLcysoKL04S9XrkNsAG6NpsDVDAS/Ug1/j14t6M7CG31fdsTYx3
aQwwJiYBb56Nn0St3FzyozwEDJL03JJDZtPb9fpZmiRcJj1YwP9zznEQVpSk0YR+UclJBuouya6l
ccLePDVgnO9VPczGMEdI7qVRWrszt664xihYmiSoJfRiUSCxY+vcglC0CpknWX35Sh7N1t218vDS
9xG6mXq6TeSPOQqks8woUPJGf+m4D4nijU5YWYRpDmbAggmwxM8HfPy5o28TqdRR1dp4abuH0dui
R9Idymcrvf5EnJmZoQiFJIw8y8RMTulg68XXAz5kALsarC5YJJ/6/BQZKRDfzwyCZu1L1G+15KBS
Mi5JzFzes58vCDAsYEcgDEBjh5lzvuC1Liltklu8N9QxuB+09IUahfaYN626Yukz8QfAGvAVnUMI
+4KNfG5KmR7eqSm6L9JjZWhI83pAL37n6psVZBsh30gNqYYVOYjP+w0QCzAE2CsYlufsMrfRM9Po
c/fF97yDKwh75/L0LXwfTjXEhakfF9pyM6yFMYhdrLt58Fpk3UMqJbeKdK02Mz/61MLkO09uvyyp
rQptx+C1oaRU7wT9alwk3wdYNgHM0KU0Z6sSafREapQoeA1DPOJmld+3OEOIvevcsIDl5ow1q8kb
MUYQ70WSQQIkB9Rt/2IJTgzMdnDl9mo+FBjIxX31Ksor2/bz7yc4oyELYFv4559ECsW2dpWM7MAL
tL4oR1X4ap/O91kB9HKnMHnOBIgkT6izzhVeEuMulQ6dueIPPx9w0Kgfx24SgkW05nz/yEJNAwhJ
i17N8Sa1XkN9nw63167AuYmZL0z7QhPBAESvmrCF2pSsabosLMEH/xSOG/f3p0PmoVocaSnN51Tx
JrnNvKtPgIWW36SoMnVx+ARFazs/7pJRCF/T3z7o5vb6DQTHHNQjDgLfZ8xmJyoSOSkGK3pVSA7K
dvbt+sk//fzsBSG3pV4bLZ9P0juz+VIaKz9/2h/n9+lEkf/vz593MVapokStyvelZpMblGRlm/Qk
1cJNYK4JBS7sVV6JgL8Bj00aWLOj3Ie67sdWkr4a+lvWtHZPe7M1ZtLnWHOSmP2fjWmznfjTIqkQ
VQE/9Srs8i6w2500pW52Vy/KmZHZtWDqKcR/FyOZQuO08G5Mr77XGAUaVBB14csBQp2NotDcvgrT
9BWHvhvV4daNm8NfjOHExGwxusrVU9eN09ev1fClD6++1ug6hfwP6jYal8/cLUVxW/YeBa6XJPpV
ZxtFXkFBLvgM6Gdgsy0mCv76bJnjDPxDn7n6Sy9ugxuQAFdPztnnZwscCTBZgfvrL23Q7xEBy6Jh
5dwtDgCpVGRIiFtA/p6vcCwH+tiOHRNUgu8yaGbTrViYfuPsZIOW4F6jqxSpk3ksHrqVRPLJNF66
cg+oR4/2bru/PE0Lh42mHrwnSHF8nOrzQWSAGOSMAs8LorYbNXzIhLvcKzfx1f0LkIMkO0MXT1Qb
J2bluZ0c6HCANKT54oX5nXubrEZJC17wzMDMifuy75cDxcqX6F9QVHWw14KNEcMVXTl08yAZvgXF
cHSreAtPsOg5O76VVLfKe0N4rQ3iMZkaq3wrNF8NqAtNczNawxZsC8lY/3h5pT5YBCe7YSKSgC4H
NowWFnj2eaYrrQNF8txeeR16SuvQMiPV9qj/vlnjoBwCGkyTqs2+BrXWvbuJ3Lx3mW7dpXnn/ptY
enKbuuLXnIYY+0R2LVtQRplqVgv6RhFAEtZFhT7FEPvms18X9DBrZP8Rhd6OFu9I7W+S21bZwDLp
Co8ybP8mmCnl2bza0WveOlAEzg9SowCIA3R1U1Grp7VH1APPTawovgde5z93lvYKrVPcXp6YaWVP
52XqhQzcELw2HUonZPX51or9JqPlSOg7lv7L0o5h8JoEt2pp2YVV2Z2x1iNjdiiRusEcRIkpbYo4
2nz9qwwApdcVPs1Xb6SSNqhfe+W6eOc/JqargzU3YQ7NDkskdQUhm+k54PRM6SUNr+MOTN83cFtM
Fx19p1N5PmOp5I+DRan1qQDvLamvcnOdb/8wQDw+tdIkbUpW8NxAnKaNIFeq9ZR0O3FvtNf59o/P
E9Ca5GMlfK82O+uSmRuD5GnWU9w+3LfaX/x4CKakHNHqlz8pBfaikkpiZlhPdPfItG9dsvIcmrnc
6dcj5UjKGreOUtb8QR/qQqgMfuc5lWa74W9F38iWXXrXhfyfrMyuV8/qg7TzWs+J4/QAyuenUUbX
RQj/3wS8Q4JmkkXzfpGt6LYJaveeow/DgWLmXQlW9/LZXp6r/5mYne3EQ7tq7DHhybeKsDW1jZ8e
6rUcxMKR5k4i58U1yK61ZilgS2nzooUJ/BSXmj0oiPXcFC+XBzILFqa54o2KBC9kd07EvMOtZLr1
WMI2fqrrjVoeKZFd/v7CRNG2gvQ4QQ+vmHmSPBEDMxpqkROXvYtCBybhNm/lTXeloBHjYO8iCyPB
WmaizNnR62NT88B1Wk/j7zp6jL827dWnDwM0oJQg57Imc9FzgMJpqXmm+ZR698FNoV+9Z6eLe8oA
U7HkGp1tKEmoyNTEsvkElWT4ooU3l5fh006CgksS4oNDRCZiXi3qNcF046CQn5rsTn2XuzvJvNb3
YQEmJoRxlL4mBs+5ay2F3i2FoVKf8tLfqhXAgfG6fIfCPmKJ4UwiX0pNZ970AfSm6ZehpD4lsd0m
N4m5slU/PnB2YbPCHDOFsg5ZObQPzoegtV5bpW4+PvlxswU1b4f+oe6BwQW3aTEARnwIhpdO/OFp
u9I9usXKFpgrmUwDxK1P8jISQkDynNnWwnUpgaKOT5L2rJby1nc15AruRqBARDKPZbm1/h29lZ3x
yQGw73jU8mgmBFZI85wPupMEYmPEUZ70FEDyXVSvOJi5A/iIDhVKZCg9IGk3XzVPtnDGRqu8Btrd
90OW3kffL2/t+QA+DKjIrTOMhSRMXFW1JYqN8iq23haKVdnK2/+bhdmTuUpqSVZ9hkBrLeHg/sUA
ZFT8KdBw6U6dZs5XwE8pnGSVxOdV4RCE/nElalMWlgDlAuQpVOQixE/qF0oXUDkxC+WVTqbIn7tR
9OAZUv4m1Zn3JGqIPQraSPO+zA23LuKJGy3KtS/AkgAytJ1R7Q2l0W5zOdKfkyqrD1Aq5X/1rvvi
DnFyFOXOBMIhhNsiFPIba6ykQ6gJMMKMhqSYVIGkNqt839ZAa1sIZ8Cr/X4zBIgDbIB8VXYeNeKf
gl4MduPi/saBwBV86ppC+4IPZH9TGsG9LlT8mzgU1KTJhycRJZfmi1rdCv61ASyHifCMLBGCziRY
Zh7ETTtLcVWxf4rlP5ISgAB/v7wV5xTNyUdgQeN1P91BZH7PN4vsAaTxiq7HzZZ2UHdwXzdjbXf1
ozA+QV/8oYX6TusBwFfe8bLtxfmbBIhoCabDQ51dUaToMzEL8v5Jaayv9Er+Hg36i1KuPZvm53ka
oUz4j7otTT8ISs5HmAxUW5GiHZ6qQmxZqKC8iaN4DWEyfWXm6xWcLJWFDxnd+WspsBKhakNhePoA
GdbciuI7fVM2mpgAhX++PHOLQzoxNh3Qk8yh7gH6S3OPi6UCcJVsAW+s3V1TofvTeKgETEEQeZ/5
eKSS7o+WoLG5rRczBvCpx4em+JFLnV3K/iYZPDup9uJaC5LFaSQMRt6RTfmJm9/COoiQ9xme/Kai
c1irv/aUsyI927hac6hiceWOnO1BFe+lUILnoQsbmnhs5iurJErDpC9SZ1BRg6qPZXz0QL9dXq4l
I5xd2kVMCRXe1OfLFSe0lm2CbGo3/p7k/7gdbcW+XTYxfeJkuT7GcWpiNg4zAqtv6ZjIg5+6EtzE
1sF0rU1v7RLZ2zf+WrF20d70toOMRuZ3/iTyk9FMZSFInVagf/KoblTkiYWk3ZbtY+7/FtbizdmO
/xgfuVOFZ7YMwmougj2og6DorU/fVpixebU1hmx3eQYXLXx0TSNoQkNjFrcIrtnpil9AMnH3nvDe
Gde9U/8zgpPvzy79MFejOkVowFEjxZb792jcXj8AlXq2RKhHeWqujtvUoZw1ohA6hrLheRevAXuW
djGwaSJyTouCdtz5Lg4iURJSGtI4kbVx2xtB2BXKdTfCxxydmpitAWjbVLQ82pd3XbEzm86RmuIx
KIzD5ZlaGgn5ZqQ3pUlcay7nHOR6IBpZEzl0rrPifVcfkjWIwZqJ2ZH3G0vuLb+LnLgd84OJNuaB
VKG7i6rVtOCaqdnRLyYUcV/AEmbdnozOf9D7m7FduXFmId/HykzVETzytPZzma2iBYFetmLkVOku
VI6jbovlxv11eV2WjuCpkelyOLnWcpRFTM+SI1ib1h+ozANsy25l7ZdskLHjRuN1IoMpObdBywoJ
TmYYO/RhmNgea90eFlZj0juniMs1xbt+voUFcYSRGOSOUH0X+poHxHMNQfHqiTozMvMlfemboSeF
uYP+BPwUWVi5sBYm6ez7s0nyhbHsTI1B6Eq41drnqNRXRrA4TZMGJK+U6YU/W+ogSdok8UwaZI/2
8ANhgWhlLy0bmDJdAFqnDML5OhsKPNikHTMHDPu9NuS3Zp3dF276cnklFu5BA0TPf81MM3myZaOW
2BNpqszhUWy37WHU5U3fN/bgPajSj8D/cdnc4sIgVDW1oOX9NS+2plyNmSgxqi6oN6Rfbbn6mwGd
WJjNm5tpYlFVYuZIqXm0aDsg6Y+Vl29640k1QztIvl8e0eI68dimg5qK0tocFlx5GmxPPc+cUQ7h
E47/Dl0B9scVbi7bmTbULEAyCFX+a2d2LgN4XLlWNJljTHy7WG71nVQN6C70MJNaoxaeAa4mKy/l
5cFRF9AoK0+g4fPdQdGpaD2d3dFRXSoOjXvrNSthxZqJ2UUTFJmUQ8XPHAuOlH7rvYb5X53VCbst
amRdPj0RtV5vlbpEmjTUntP23Soegnz3F6tzYmL2oMmTEaWqnPAuy8ZNpDlBDbNB/+NHf6Rwe70p
ULFTPxj0j/if8zVJ6SKgxqWbOo1vbeQs/uImGfRCqbLjUf0mJZDdLxtcWiGCGnUKNnhiz28EZeID
qYOROnImoSqA8kWGEEW01il3zcz8TsBlS77BuAT5T5h1tlL81uR/Lg9l6RCdDmXmHJIxG8gomtig
3Ukl51stpstsYVMb2enj82VjCyGHcWps5loFb0wyL2ZAFmujll+1ASaRnO3cfOUILTlVlZ40+Esw
XZ86PotyooEI9zJHTrU7QfHuoZitmFhaHI3IiYeFhuLnPBtvePoQegF7ILIyKPqPo/C1sVae7EvD
OLUxm69S6gQXemrqJP02L22kiC6vx9oYpr+fXHXaoKsQrPk+zz67GlESaFsUO1b89NKqU2Sbcsc8
9cicn1tpSVMVut4njtTLB0F9RLxpqyS/sythM1NAa5D1QhMMv0xHotloKvRmKJRFieMKz4F2444r
s7U4Dh0Pg5bkh988H4eSdJUVQNV1xPFQx7nd+GSS48Ofy2uyFH6Qh4HWRPqMDOHsgiHv6fUo5GSO
MKYbPz824z9KQU/0dmsoHlWTtcDzI+E4v0bZxlAXyNBMGoDnw8oUIy5LPc4cOrCPdwZ53k0olMpW
7CXhEJqFekSn5g0wT7bLZW3YeYoe7iDhiXaJmIstFfqwGRTgE3IgZJtAtrJblwr19vK0LG1VMoqo
BU5vvE+a1ga8tW6oLVxu+jWSc7S2v8vNX9ztpzZm/pZWMaIgiULqiLIjFI+wLG0hXznSi8t7Mo7Z
bIOxST0kLTIHzdBbQ+6eDWWciPy3RZhvaUVW0MUyWsHzrc3dzI0kktzGncncld8T46FMtm3xNxYA
4PNGmpD+c2dIY5fRQMSBkC8jN9re+O2vdGhXzt/iME6MzIbRJ+ZoDIObOW2ab1QhsAuttKvw9S82
GtEdHA+KUUTk58fBQFQFxSOdBUIkoxsPo2xsJJ40l60sXbsEX4qqTik+sMHnVsK8UJpuMIjxWkT4
EOzKDolV2kPx6sd/LpuapmV+vk9NTW7txMmHUy8RvSHW6/uvXfugrHx+aVVw7ZNeNDk8IJ3nnzdS
LTYiUOxkXuJ7z5T3UufdCL55Xdnkw7mj7YpM2CT58Kk3s+EW5HjakbOpImuTicKTYJq/Ls/U0qLQ
TJDCAkHK5yRSLiHHKoxR5uC9knpv+XvRPyg5qim7y4YW5oycG+tOGxwyLx9V3pMlKTMvdQXFiJyo
/h2Hu0LaR8bKskzbdLbqqHMSAE04Jv6dXSNWFgqaoQmRo+f/di6ke2tjCQjApDfI+W0l67FY65S+
cD2eWZw9W6KIx2DEJmCf9XakfCk8305GfaOLw8rhWZo+c+L6GFQsP3sbP2jBjKBQ59RCYvfhvkR+
MDFX4rvF4agfDaiRCOAAne9r+hn4o1H6ZJW871qSHyL9GFb1VsrWet0tjgbqik7nGJiD6nR+TzZD
UxYp2mNsBlX4hlqCLZnf62Ilyl+0Qe8ZeDigL5FPPbfhId/kjT5rk06aP1vFfxS798t7emm+pgc/
dZ4J0zjPzuhZEZh0Q41Jm2gbM6ptUeq3YkSYNKwcU33Bo1kTfI5qkk5RSZm5aCTR2rFsytix1KB6
KvTmnyJx02yjKWEC3D4RntzUfQS1uxecEGKbEGv7jAAIcRxUSBH5Tb4bkhjtrHqs7CIPdd6nY/o9
cYfg2I1y9G9M1WBvjbL1JdJL5bZFlgidQ8S1tFyjUCHI9ZEScu+Apk3tsuv6QySo4ZbHYuuUtAT7
0nYCIhkicn5ZXAt3ei4J6DRVivVbzBu1R83LbLZK08jbcSy6f2s1LDdKPnTvJWJOb16ihb+9LLOO
GbJ4t1qWAB9DjuUA1PotbNPWzrzROwaCPh5o+6LuUeZBO0nwR16/bWZLrhod4yhI3xsFQLGAjiWC
bECw0ele408vLjvnkCaB4KvA3JzvrCpEmjbwa85icaDl1kMv2Hl4uLy1FtcbnUJyWKD1VHnmy7Ix
NhSk9yInAbP7IKbl7vL3P49hgg2RPkbSG3TpnJeq64WQqhUnEN2vdyR/dnUZf+t86T6RjRXX9Xko
U3GebjGw/kWgHDMnqWVIeLd5hKmD21BwWXlqzWv/XJN8H4wYdETSk59OYZZJIwKC1EESqpPI3ldE
ScVI9Shr9yjJ3npZf9eX4j+Da97H0XhAOuK7GEYrP2NpQrk/Ed+GPQIUYJaZE6O0FCH64tJEy+mD
8Ci2PPi1rDqi/ru5vHifA+ppxP+zJZ9vQA0ehqIFSuQ0Y7nPUFfVx5torPd5+WyW5pdwzV0vriCZ
H6AbMoyx+cXaNaWh8lBghlt3D3H9vpX1q/c7QyK7xK5EzvtTe2MpKq3aJNNI23lchfdeJWvd6hYH
AbyZ9x6kQOBy55PW+kIKMEQJnXFv6bflGmdvaf0BW0m4BRmM2hxp4AmlnGktRb/Ebx7j2NpJITJI
AYI7pWmsBIaLtiZOwXR1TniN86F0YGIjq3BDJxzD7gad035fGlW/bQ0kOX2ryJ3L++3zVQoAkwQD
Lx3IUajzn9uL2sG1rC5kb8uHyERekjTZ/rKJpdVBXn1KlfAAgR56bkJvCsj4RoaJ3jP2niHnuwZp
0JXX7vSVeYRIuQFwrwi+BVH1cyuxnKQVwoSU5obXsN3USOdGa4z8zzaYLOJMjUQw/cnm3SWyWFIj
RIuomcI2EZOvWvHLHPcStSdPX1NTWbSFNgLQWxHvp832dFXDVdRqPyKnnbSvOnnNjcZrm1oawu0H
BEKNX6PrayuubnE7nFiduR+LwENy4es7td8fpwiCnkKNtKExSbZydSxaMgGrE4tCQpqnt5C8i6Iq
9CJHy36kfYU6z7O8BjFesMGWBlyssl5s89nm7tBTG0rfCpyAd9zYbq1U3qprlYGF7X1mZPr7ScDr
TaiMMMRI8lM1i21I4uPy+VkcBaVglkVjNPPQXRwyMc6bInTyrtjWtfgtH+IvstesJD2WxgG5GUqT
Ti3gEygTdkpTgcdmHEiTvQnBy+VRLH5exofCZCRFOocYmXJbE1TzeZf2APpRRizxsoGlYIHX51Qx
hy05aX+cLwTy9dUoi33gKMjT38ey8AKfMtmXxJ/oqBO+G332qxQ07QuiWy1a7XV6a2axfp+3IbLp
l3/N4nBh6oHeUHl8z58oqTCgf9ergdPLwrbt2y9+575dNrEQKoD9pyQ5pRE/14mGrpSKQWDjxcpX
yMDbWFQPfnVfhNZWQn0/V1ZWcGkf8gAHiwYenbr4bH79XI/b1Ei4mtzyOdHKB6sIjnXnfb88rIUb
cGJQE0tR6VioRrn90NS5EjilWx69VvzHz1wwtr0TNOqPy6YWR2RNby4cGOW22YjMKki1LDADxyi2
hggS4qGrNpdNLO6DExPT30+8QzHF+iL6ME7bSdl2woihph+v7f01K9NAT6yUfemJXmHg6KKjrDxo
3fH/NoppzU6+n9RtmVUm3x/RIlRA+2rgqK83waqDDwOVIiPzcG6i0pSWDhYu7ifdJeU2XIlzFq5T
+qWTZAFvDoxyLm7iKRX+VTXJs9VHWb+TzRcLZdT+zlCuj3ZwcuQmFKKEzwlXkqRh3deR77SjsG8t
a6co8XW0kOlVhAkybrweyYHMLwTg6zVMzsB3/FcU86/Ur/r09dlax9YQ6F7A160andX7ai1bOCd9
fDIwLdXJZirzaoi1avr5UrHNaP4cVdJGCAf4uzT49JHaS5r+fWjrL57av+X5Wl506aIA+mRALGS3
ASCebTV8flwPTQGVLZIftRZh4l8pvGE5RvW8DuJNqGiHtKY7tITCqye9RNJfnNfTXzBX+6N3kluo
Kb+g0tUnMXPf2sC6PpIDCkd9iT0CuX+Oh/N0tei6UvYc0brvhS9J6QzWyplacJ+YQKtGIteHu575
Nt/UCyNWdM8JtH2VIKp4K6yJQyyvlcwLhTTARNqZYTqR9o8aNJ88B+X09IdstMiODlJ7FMxauIeC
5x1U5ErtzHCFTWeRlvILGkgYgyfcRAptYi87qcURT72pDeioU7b7fOt2eSaXiBD7Ti09xcl3rXj3
spVE7ZzVPh0PWH2kuCdWM3Hx7HhkidgSGaeBg7/9Q9Hyt++pqLO+10Wzl/TkrknLN5RHaZFUQxO/
PL6Fe4TkMDGLCSGLa3Fmuzb9MFIi03fMNtj038bAX7kOFyfwxMAU05ycfaEcEOCAcePk470U0VyS
suR1tMX/zB/d2IBmgKr7FC43YudKYpUTaI7FrkO9NCle/2KWYBdI6CdQI5gHmmbUpHUltIHjhZ1L
v8petJF3X0PlLK7FiZXZ6apDVUExACthK9sqGJamkFeWeyGCRMPHoh8fgA8Iq7PtbOVmZhllEpDk
RtTYDhAcfglpBHE3jn50HHJpeKQ9lbxVjH4tc7gQ5XHJQ8Lj6UdeYI4LQIk7tDqVYF0omlu9r29j
c3yVu/bNG9SVDbG4505Mzfac24N3pZkGIZhRu3bb+PmDnI3dxhTDte29uGbU81ADpOz2CYQ8aplC
/ymifqM5pC9RvRKGLU0aGgET+4QQBljq+elxg8jLrWYMHFQm4qx/MJV7KW42RaWvBDFrhuRzQ4o4
IplvYqiM39xGvROqZ6gBcDbW4BpLE4bsASRQOi/z7py5d7cP6zDNBN9xY3rbHYeVpNDi50meECOh
okci4HwcgxdHyYjgBfCEh+7NLf7iAqS4+qFDAjzLmu0syka5FA657zSaBBNz9PK33tO6e72Eb3LZ
5yxehBLsLeiME0hrnsvIB0TC8172naES6o2bgg3so6h8MNy6z20llGw/8A+9Tp+ooGm3Wkh7rjwS
9Xela9ZY+lOAdJ5rg6UGJGkqWpKgUmbj7n097xp6ZDkNXS22lDnqja+M+V4yU3NrGG0yNQuL6chl
vdHitF/xWkvnGauENGANJvjM+aLCh0KW30WTQ+/NOykOaGXnbv34cHnCF48Ashzw36f80TxI9BOa
dYxt6jtiVv82wwwpe+s9Kii41dVK5mVxQCawVVUSFxqwZtzIWmcimyJFVrvriiF/bLQive2Kbq0J
77Qy85Wb8thEF7h9Fu987gahaYshYBf5etM/VjEgHa140ip92Hq9JH8pvULdKqhHrDxZFrcvRD3E
BCgLT7Wpc8OWEOiFGPY+sKz0Kfet7STwUMcDArb5tqYMGRu0+jIqC+qOXG8R/9+7g3I9UNiUAYYZ
E0cEZMQcDRP6mZmPeZzw4KfVDiJz3o9i7cW/tHFObMxZSDm9VV3ZxEbfHLKutTU9t/XhRunCFZew
5NwAqMAGJ6Glodx5PqUy9CMpSmVK1NHRUDdG8nL9CZgkwYA7cT+jpXD+fVLMQznoYeLEfnuoiu+U
RW2p/irXf3E/I3muo3WLgKs615DxZDpNtu6QOIo/2pNML+BtAfTQ9aPhkYIHlXiYf2o/rSle6llR
mzglXetkBPluaNSrrnVuXlr8UyvTmp3Et8iolamiIFTT0eau1Mpt3P8Mfd9OhT9/MRxyJYCCadkN
+frcUCuqaZrQKtYJla1RbmqLLoo/h/pvfC0Zk+kdSYbsU9rEBQFR6kUVO43UNLZV0jpHqf9ptGjl
1bPkArHxITw7KafM/FIY9IrV06PFSceK15ziFbZiZYcxqd4uz9uiIzq1NLu7gEu0pSX1sSMpND9B
6yIUzftOsOwo1m6CQN/qnrgfR/NlpLNEHgd0iJJWDtbSwZ3SmxytSVBuXuPzqrCShHiMHcOs/6EF
w1Pmr0GtP/LLc0dPwUP+QOSBy5tdklKu0Z4xSBPHKrRXtRi30UjLhoLhRdmGywZgvFohKd3fK8CA
ot66TbLwpq/WlCQWF5a3BWVfKAqfcy0h2mbokiVOJhd0fhWKLS2O/G0F2Pjywi4aIhT5AO4RIc28
VZREQdA0eKuuj5An1QJvDx0UhTS3Md0VW4sLCOoVlOAUGsxv0WgsvZoetEDAq4P1UMd/EbVSZvzv
52dbNHENqOQ9N0gr6XZHh63m2+W5mk7Tp82hI41BEora/Lz2VoaN3qaylzhePv4x8ltL3whJequM
2q6r6t1lY4sLg24uWn3gRD6hJyTLq3vJAupomI8QW2yxeoyRtL5sRFq2QrBGZGMysNllWFuZgTes
UqdSEdOzsvFRc80D3WH3qtfu1YCez/Zg0+qVdoryKHzJfOnRzfwjanVrIrZLs0sZjf6lZBdhjU0/
9eQOSFy381IJxr4JXd8apB9FRgvJgcfCri+Mfxs/Fv5iiic5mw80KYAi5dxiKHaIB1LMcAbhfgIV
WcF3Vf55eYaXbjaNMwzsUf9/pF1pj5y41v5FSGwG/JWlqrp6ozvpJJ0vKCvY7DY2y69/H3J173TR
pSpl3pEm0igaTtkY+/icZwEuYbuhdPC5G/SEnN8J9naZWMXOpnCP/RdVy7UiS5EHQzN+K87l57Dq
qXq3fkIDcQ8b3j0swh6WisWXB3MuDSYocaE8tCakvn06YSyzkGpTWj/V1iv1iijLf5lwqSv8L8qr
Q2XNV5bnuQ3jbbzNC3Jh9Amz1gAbBpzWyG8bnoqXB3QuwNoQMHFGo7m6XQGtxvfXk3I9p29YfkvS
f/H4VXgb6TMk0LeXoboONK4TQYm8eQw9mC13/TWt4bMj+CfEtiSOWjsMvAIgfJtiqG/mqa8e7AKe
3ZcHcra6ukrVrMpAFjajTaKhxmEWpgBMhLDaf52ziR0MZtQRcfV4mMqs3EO8yYIDdJUB5sPcXaNm
OLpd/hXnNiuUzdG6XY08wI45XX657lU1eBrZjrFEAPZ8KZfp0MCh+XKYc1O6CtVDUQbfFOoGp2F8
GJlbS70y4LIsmlEPGK9VJa5FWP/+zVY357IpQO6vnpB/BpDZILt/MwJoUqAUDryNuXk+yWRQ+K1R
PS3BfQXv6Cs3j3N1DDS0V54yevTvdFwrp9VcdshutXsX8CH0fBLBPzPE2VAYd5TbEbGujOjcNvo2
5Pr3b2YsR6rNWgqw74DUJGinqBY3Nrp4jj5cnrqzGeDbSJtFtrgD4Hz1gOsh8w+NKA+wOE5UzXeK
keMIJZaw8vNjAA0Dagyfm8aLm8D4qDJ+5ep/do0AQ41EFkcizubTEfs5fLDbEam9O8kXWo1HINGv
jPVcCFAp0B5C4od/NiFIb3htVwMmCupX8THI6gzOunr6dHlGzx0aUAJY0yZw9sGsOh2IboGZgWVw
+TR5U1zkLy5H9fW+JXcD0aFvPF+Otj5tm6OtdhxA4gDPAr3K02i5ueRyqoGac7wGMr+awo6Q3hRl
dZ+Xzi2FJviVI+RcX3aVMP9fxM3HRg2J/jkHum3m8l53dRE1pjjOegEroVa3U5/vDO2Fs9Cws/Zd
mCEOY3x50Gdf5JufsEmd7HpeFrbUEPEQ4eTERX3lmnn++chEofaKztoWyUu0A80hq8c5lj/b1Q/4
Kl+ZxHM7O3gq/wtgn741MpSDwQXeGqtnOGW2zQ0cPX447jVVh81AVgXqFQ8NIfKVDANZqNM4JUd2
X3iT+9Gxf9NvuXNlqW+GsT4e9xq0j9fG63uRq27IAloHmfMR/kChC1vRaTpCv+Xyy7Y2H9R/omAA
K6oWDLV3ifLiQ2uS5u5Hf/bjttpn8gvdaz8c3K8w20aW4bRx+YvCPdOL6/mnZz15/lcN0ytDX6nA
btf+f34KuMkoToIrgULU6XzaVGbVPLerAHN7L/oqGd0itboFFs7k1iyWByeDkzFTkQOKvN22V9b9
5lR4F36zbAD5xdWVIbyWMEkvw6lJje42d6/x9N6NEzdWvFAk1isQF/zGzTVpkYqSDGfQAwumR8P1
Qq+DWPnYlTun6nkCIPBjH7Avk5FYskxN91riba/X8DfbGgAx4AqshQ8KexJUFjc/oBwdeNBUZv5o
K9g3topakQ1Fmjhvu491b1b3uOG3N2hDu7GBgvQN1s4AJ3ZoK5ZwpyLmQQVVHuUauqADJzGv8w6G
4FAR8wQSOLsCe/fKKl032u0vRivZWxeHE7wDkZpCl+iqgGMkB4MkbLL6ZyamOdacwgvA89QDGqVN
LEXjQz7Vg9OYM+46GNqbnf7JGlX+5VoBhxqfyjp3QBVa766XDjcrUdUVexpzu7mBGt1w71uMRJWC
is/CvGtecNu1+ScekFmICAbEu6YjNaWqRd7yp6KIOysU3pNTxqNz5eK33dC2UTZfALe7eWkVoljW
Twp5R5QkLr/H7Za2DbA5T4WuJoAqEEBkK3b/xdLP4poa+vvPC+9mRbcCg46yEJCfp9sINE0LQZsJ
iJhxvi1Z++Aazt43BFhESj1ODmDIJIszlqW4o4SyCV7+fpAAnPoAp4Dq9478PgwBg48w0DKQ4o9z
5uyl/9jNXy4HObcg3gZZX+WbFNbnRulYtZU/2TNkFhgPixkWfsaToT9eDnTulUFXedXqxk3pXVFY
kZFWS0OLJ9H73wvW/gTpC4KB+so5tD2G1pWBXQVci5Ut+47tbTXT2LLGKZ44Y7j8F/ogFTyymfWh
q0YYyjm/e+vaPohiwnZbgQo50D0gK6MZBUeRzXrUHWx3SbksqbHAIkNm5fwbCo9+DstZS0BtqoR6
WQDhTDZVD0vZ9LHBqypuCVB5JfxdoRigdDR1gG0MXrYkSBBnyIXBSHlpVIMSBq6xqw5hf9AgV4WV
06gPuXJg66sqcWC1HST5KN0Hdx6tJwcSQ/FQ6eC+nQJ9qKz8k9PJ8XPtOtNPWXOYUBj+WCUwUOLP
XlHWiZzQJ/QhHh1ZZITQZtB875QFy15AB7o6Vq1qWFhOdXZYaFfvjHxob3o2eYfcFToclLfEgwc1
I8rmOelN0r74smSR23M3UYUwHotZsggG5lYMRzFYcBddd6+WloLA7tGdrJR/zDSMuK226WLYPELf
kXIztGpzTPw+gKmkHgx7Z2eGFRWlF4A9Vaun0RTskbowj3fd/HcbmEhiiageq4kA7IjdO8pMMPHz
EmoeLSAQ97VTuklXlzSeHDLGPfy6EyWGb4AI8sgltRWLYLZiaOqga1HU2R2EVMyH2m7MZ1m7dzn2
yQ6u5nMzHV2a1QmjpRcWjchvvHyYDw6cAHBcW7vc81emYfCTkHqJGRcsBH08jyvOzISbBFM6ciOh
SpZfGnAn4lyVVTSRxsRnDkeX0PUm37obGHsG2NmJKm/KnsBK+O605XiYS91pzL+k8OvGF3UwXFXg
tl680llAOHcauy/WwoIxGlo3V5EQy+ssOJFRYwX1oxEYYwzImP0d4nTSjcfApl9ZkJuvNprhiTEK
g0fG7Psv9mw33zO/tj7SQLZ3Zo2l2Nv0lzCb4fPiLEWI+fmA1TEnWT38qo3J+LC0kOLGImEvQd26
aMu54JGSfBFe7BIWhFiIdnvAzv270Iv3PEoYbLOcwqY+mPMD7q060nCRPvChsp4akwddSHuuPuE+
I7+zjunINArsVMIev2USNT8IPBtxBt+QHLbahRHpqfLvnX78wCoYvretYcE23lX5nnUGtN8mkA4h
553fTHUtICw1uIk1QDe3WFfKTPwWPuhz2rmtxjyzH6Uz869NHqjHFRIRAjBvvXAkY95NBpDYbnQ6
78OcYe5DD/UtFMVV8WBYTf6x6ruvtt/Vn2Vnv5YZuk/zOHewxF7g0T0aclfiLS3GRHZ4SdMj5pZ+
dubBjuD2ZsXMbQfI0MztDiZqQdyW5itcqwmJ50HCSI2pLpKkwx8CQl95NdBPkCVhoaXqJjaBjk78
yZRfc3yeXUT9Or93+0FhoGtVJxiBufzu8+8aurpQwAy18yuvyBISUD9ja6wVXnK3ln9UFXrS53ur
5jIKRqrjxcvamAyU74bZraIGnOIIdHdr52jR3zgtdeMyL/wX6XLzqFmWR1U+51EjHRcyLAENxyWD
43g+mdHSSxDjmS+OQo1GxCuPl9gGJcxR2cj2UC3tP0vtGt891NbCxYVHee13OrJZBc5ywcb9UgU1
Ci6NG+JDNiNGeB3ZUsHKsWeu/AAwq4RPPAv2dSXaSCh/+q0h93wrAPf6rlpW3Th2QUI6tGUOT50a
hujwcz5g9zGjlhQjKBja+sSdRrbR3AIn0pVT+Z0YKNiGDFYNkcPFsqfC00eH92TfjYafjJWlP9uq
VEM0BZ0VG1oP+3weg4PdDG5UTYX9GTePIOSlKD/a9cD2guFypKE2e6vRXXyaMtVhDzemA8qeQcQt
ZT6okpNdZQC4VXve/MQrqWI1BEOYN4sXq6BsU20M3tGAJthhUMaS5J1XfpH5WB/4PFuwXScNABqm
fzuztj16ElbuGW63M6pjQXU71K57184Vjw1zeCLW1EQ8o0+5YWUxXKh/wtGNhWxs0GOvqs/Iimqw
vI0prDNviHXtsp1p+Ng1aLM8lOPAQiNorbDse5wOcmH3sg9kBM8FHdoVwIftUEKgx82aRFZthwqd
JPwoehu/CT/qTvNB7dhQqvvFlhQs8kAkDhz4EvCs5wjSvG1ckNk95Llp7TIAARL0myHtklvqK47e
KpkLzpJlgs+Cb3TwnGcGT7oSa1q3rncjAFqIJs+F55IB1doC/az7Xqsq8kRDIw/yF6EzFCIVQS6e
O97Ve+kgrq8E2QWZ2YQ0L6dPzVD5cT8OSwj+ovmQFSiaOoqbNyXNhn1nyC4pfDUd6cDGpKq1txOA
fO0ktv8bsXJnDVF6Ny6snD6oWo2RIdEeRLIH7kqHxSNL3078QnvxUkNy3pgBv4zGDir1kyPzGF04
9Lizwb2r5sAA/wp/kMxvorlAk4y2UEeuR+was1GKo0cnK+F9Uz5LDoi1I/vuWbRVB0Lqol56gdqM
NQfuk5AWfnQjqkQbevhWqrkIp2DuQ2ppmEmQYdw3ys5B58BshTbNm4SgSReWHW1uKjsDdsFp+9uu
geGDM1N2EFjF+KbZ8MEFeeoH9xSPtfD1wWZ0DDMbChl8UT9b4sgQrl88tC2ss6lsrVt8s1kENyJ7
1/llsYfYBTbvIVgOgIfhKwNgLObN4ERT3S+hs1TuzdAY+gE4Ts894to0j2HBM75zpPeh5Hl3nLTq
k3YwsWi9BfSqrIVklDK9Y5c7etfXxA8Dbdf3CyDwkSc7PzZaUsPmC7kVdO7MyJk6qILnzWvZmEC2
uIt7A0WvbNejWbMbA1eFplkF4dx4El0hhQZlR2jSTR6Fu6z3I1j0DwHk7avWmQV1cYY9T9nmXuiW
4xoGq7uZddBCEZ17y+civ5dGwfZOqdpP5WJkkU3UsC+rxolqSUXc54zHJpwpdsRsxb6BlcEd0gKs
wRkA+kkV5g60epqgFvKk8oKSEKRxFlW9IHuWtXAna8EpiOf1tIFkBd7pPCGJmEr3eXJRTXZLA4q7
6PQakavBouhtPcaZV05JJiU7NHB2TxdeZYdWKvlQLyjuGGLwHvAhzcnE8/yxlaX5IJq2gHCbbey4
ZYxAUOGqPcNnwQ/ryuQxyN/djpdDNsRK+erDDEJ5RdqocshjjywzsVQxfvYCpueohcbFV8efZWr1
qvzpdkP5hS5enhBOl3g0ix+lVVphZoxVVGaQFWh66kRSI6FFdxepANF0N4jMTFAQLsJeSz8mSzAl
g2JTlNWgF+jOzXfcAPsXwhfugVpqSCrDwqKDCn9o6fZ1bimgmROtHwNgnmOnKVDNdZcZlOEuCCeY
syS52xpJYc0s8UhemBDo6Wyyd5t50TvI3HbQtJyy0C3yz/niArM2DOIVeURBEhc387Rwub4jcJOo
jpzyrkNKC1sN1AVUzF3ofRBB5QPN/Z+jKMewa7Ho3awrdpOakJoCX3DI6Ihzp8Y5yKrWS2auhxsU
HRWcx9Hn9fO2eXXsyr8D7G346A9GdZSyXVLPyJkXllDaa29FvhATN9qsj7iUC5Ju1JMe5YQNobCX
KVJQvsGZghoTiL8DqD6kTCX4/M9IzaAlknXVrkDB9q6ZdPCirCrrIj526jhNOWjcQ2aOfQhqMvsF
DqJKXQNotyr3y9vaXZbYbR3LCgfAUqMe2d0+awdjR8WMnYEwL4JiRBAvtjUeqrYvDi0dZeyW/tcB
y+A+67oBsgpZ/WkCT/1OFy0cW+vVh2bW7KXgat5NjtfGagkcSFb25sfA7lhq5waDzgorcB/q1b7W
M15hDaqBrnp4Kix1E9EOKXpDlY9yFaHHYliapM27z4YUMmm4V981XHW3MK8c7gtH54eOOP0jqcT0
wff6/MYUHKtEOuVNT/hv/F88LkZHwekQnyUpZr2ncAm/wX2rT/uuR1YvrADFPHfMkqLMdVrNrREa
o88Txx6qsHZxx6jRU31xMmLvPEHMR4pv+uNgem1SFFkdN3wsYmbWkGSZen1rlkuzmz09PzO3Hp5d
YIiwc7pW2IxK7kSZRQEPboCt/1RmrhErjmpebo9lxOtGP9gTLksSO2EEsJrc2Xbl7iw6kMiR5rgv
iLbibGh+ZaVQ2Cd0f2wFsx5aO+BRZcp4WpWWxDJq1F2D4c6xiuFb1UgASFjv3ENjLkADq7HiEqgm
HNNTeSzMtozyoegAdjL3hWWEUInrQmOxl+MIDkQyZLw/GlTlO4dkEKAEpOEZlmNo8wFGFU+DqG/X
BsGu6ngeBcsY3FkdL+OOU4pKH8OJDhrkR9dqfnI2BI+mgx3Oox1SlrE3UAJxqps5Z8E3W1g1yj+Z
iu1BDI9e3bi3VkOHo6/MX57fYm9WwjryyYFI6cTdECXparcQeIoWcHCLKBK/kIh2TjylGHR+Ai8x
psna58RUIasC/tu1FTzFnNx47L2SH1mr6l2Zj2YEEmSRyJEvIXZvI5ECZwIjsgGSYkACSuGRCdCz
SFuLLAdjdoOwKLsghgKVEZW0qG40gW/RFBRdmI1dEQJI1b0OPeh5INZkN4sNdPdiVsuR2nP5DaVx
bxcIa7qDuuvvmZfVi+sYmEtSfhqpNHatyn4oKesPwuFdiq467DIn205b29chUtE80bbX7JGE59Gq
LxajMDLGAOo6oYX3c6OYAftKSNocVQ6pmRAlE/PBhOdMpIZxiCureSis0brJTOomOZ2NR3dAVcLj
bnsLZ6v2Xrt8fKqZMb2QwfqwDDW8Qjuzph8y6j462jReQKG24MhTtRCX4bRIXbtH8g800W0LDGLE
3ew3bUp1C0j6dLR139y4OK4iVkzIGIxyUZFpL82nLK+eu2L2jyXn0FJueBc1zAzCUYo8yhjpbp3e
Mve6MYOo7wK9q4usjHqHfEK9PDgsrGp+Q46DhMs8rFesokpKkmtcvUT/6A1gqA82XUjYdtby7KGK
f+Mpi0fIcM2979e/RVXSg7b7Mp5yD2kYk85tDyHDXW1Yd0U31lGQd2baO3qdNn++GahBY0jNfKuB
ndtXuGztuKgUighOGVUWqk1NYyDDxo2LHFH1m15adD532WLiBjnx+ktpGOIzEBTe0cP3sGcO6CGk
q8CxRfoUsjLL46DvUcvStXWAb/vyoA2wAYqWtM89Q4UfN9XstgwCO6m7yTi4g1/14WjLAsmED7m6
XLQ49ashZF1Nkwb2NWGu+l8BU31Y4bM+GKgbJFB+BuNvEkaydF33hPx4CQ3U7MPexCrKKRlDW0zW
fQBM3V1RC3alWfa+dI1KHv1DNrOsFXx2Wg8V0+iRhQZLCuyNZ98t7e5yGfTc81fpXzwZTBloqJw+
v5G59FBUXtJBPUz8prA//L+e726QkyMcqAKL4fn0scqi6Rrk5n0Vd6UyrrD7Fev6Diw5+QHOtSlb
0rGtUB48OuZu5tf6rufm6G2Qtcb7piYtSU1GTyNIWUSlEV4Tfrn2+M0roGiryGnA433UGdunPn/9
+1dAV4suoKsgy7ht585+P3slqk1pLb+m0rkC3Tvz6wGpA+AY6lXBCrE/nZxMjIMhtGemEDL6aqMc
hIrX34E80GsAlA49D9hkQTcNUU5DwLd6LDvZkTQz60dCoMPvzc7vy5N0ZiEhBiH4F6whoAROY4C+
Tx3000gKuUdLpqJBZeLj5RDvWxsYhgO6A/Qt0HcI1r9/s4yU27rorLckVTgXoRjwgVQaBfnqqw+e
xRWowPu2w0pOXSGIANaj2LbZNmYUFvulawgOxelQ1vq4ZOoJ7IWPtsx/mLNC+fGaH9yZhYCQHjRS
wCGzgeM8HZ7ZGVPA3Z6kbc7D6ljkPy9P3/oGTlqlWAVQg8M3Dp1OWJ9uVkFll8hhmsxP7ebnAs8a
NoeonYYTPnzTQtXnGl15i+b7s+wgRoKmJMKuRPTTAZGO0qopTC9ttG8lvZ2BU+SJI8m8/dgWSck0
SrTNx8kxkrHpsujycM9N57qvBZjU1bdh/fs3qwVV3MHw8D2n82BG83jk3l9qgP9nfG8irJ/Emwga
Z3oxcttLczgg11iS/sfLQzi34KGJsbai4P0FePZpgBYJcoDiEVYEfBLRWBldtG2gSJurv3RsWW38
AEHEdP1RGweV/zTSbCHXH33lpBIls2IODdRtL49li3j7TwjoNQMpuJqCb5cfqAbCHHphpwv6Yzku
ZU3aiDEEwH3p+h2p5WdjqL+YmbuXtNkXqN+506/Lv+HdkgCcHts4KK1oAjtkmwuUZk9wa6VzClRn
VBb13eLIK4ZwZ0NAsx3ML7CyAB05ncgO9y+UDpw5HWX32xTZ0a+D/eVRvFsV6yjehNgg3eBazPNK
2HNaDt+sBgz65nFqqrD4S3jn+sJO4mxObdw5gqDNEAdUJlyXGXLtK5vsuclC+rxaKVnoSm1p5gX6
vSAdMkRYK385+F5gGV1Fzr0DtQAeAY4NtLkAKsY5u91X597t+9oeUyH9vIFvNQBE/SQC3PKplGFT
FP2h4m11O082e2k9Fuycsfl++aVtAIPrZAKttZIaAQuzwco9XRe1kTccDCqYVaLu4YNxENhIfF0e
OpaMdHkNSnQ2HKKs+Pk/GOPTcKAw2b7ynDEl0MKD7Oak4E+Cmr1Un91rmhjvzpV1aOB2ALIXYMFs
P2xfQKbXaqcxnSbzk03ynfA8ERI0ppBmzDwkYxMzr/phLdc8S85GBlwJ/s7IXgH6PB3l6DqdAFlg
TBVQWaPy4WRlRV5zk4F5r5/k2ESZ0SeXX+S7xACjBcwIgolYUNjKNodaoeH9p61gxEW0XeJmrh88
KGYWLcRyggH4S2xm8Ey0/1J59M/6IZAswC4NJUgso9OhulIqsC4ptJ1wBtTevrDzkBt2pHB04z/b
vzQ1+RMPyxUvFKgi3Js2+1hFpxY1bAfrFUjoGkXAa/7c67s5yUYwj8DBoLm2WqWjjX46IKdqSaN0
i28fl+qAgoQ5oE48/HUWsIZBX21FY4Jut01L8QkAW2HLKV1cP54W8gjB05vLK+LMLoYQ2L+I468E
j81+XMwGWhpCT2nZteppDlA4xn0k/3A5yrl1BwFA9DKhBAu70U2UmmaCEKOdUixJtDwPRKz9s2On
VKTIYdKvl8OdOWTct+E2m/+gZj2zrJ9SqwBuY/oV2B9n6u0W/uNynHOfMOR6gIpCjm29A1Irs6NF
TpopRTnrmWQdNuH5lXfuJ19aMPlgEdX+Q53rawak75NTLAx8T/ChhhH9SjI4XX9tpasKNnhzymCn
ZGUGKkF9QohEde5nT19a5Ka58929hqQ7t+x9QJrQosA1BqvlNKxhUDJIZk2pt7xYuLUQ8bu7xj4+
l2qtFjirGC7WPFKF0yCeydCuHJcpzc1Hgh3YBlrHqB5V5kXMl6G1PHnNwTHvC/u3Md78PVoQWzF2
Zfzp4rIMKZTT8O7Yisphpp32DdTCUOjNWXG4vGzOfHMnITY7fzD0a616sdOglsC/7w376XKAMwfo
SYDN/idcp1KkwBgsjk6RsyvUzQiODuevyr6SGpwdC+C+OD3RtjGtzduCmovtcDQCU9/74WXfrjlL
X3n8H8zvm1sKMNxLMDcVHh92Ng+X6lr55cySBuECd4d1/8M1YrOkmXbRtQKXKaVCZId+VtZLD1TQ
sRwtcoUhYK3P2pwaPuwLkcODSwq9ik2suZXNYrXmkg5oz1vs1XXuFoPtivaTW/wMlrVF1h8CoNnc
KyWUM9vvSWD7dE1zUjr5RNSSCp5/MDw/KZzP2ZgOtoSjykFVV64R57YnxIOaJxaGhwNss8A7A0IF
fSWXtLPz715pfu8gzIzuFdoNRR4y3uxBHPqxZP2do4Fvubz4zyyZVa0bFSPIdkM3frMiFe1IUCu4
aNskzCDF8fr/evxWukI3JZsLG49H1SBs+2QIfv+LAEj5wZ8GbhSXzdOXlUsmeTCqOa1zGKVNJjLu
PLhGal4fsl2KABH/N4izKcwO2uQmHXtYjWcIACv656YkL6ja/5wKtDhM89WgCw+bYNpfHt257w3k
ZdTxPLyjd2xSIdA8sDK+pJb84iHHHvZooF4Oceb0X/nR/wuxLpA3e4YrPW/Ssl5S5sfuN2FB8/Mg
yZU1fnaVgRSGjQPiA8gyT4NIq7YduSCIs8RkhpPmlXk6P4h/nr/5ZLPZMDsCDn06djtN97m1G6Eu
eq1qd/5t/BNlk8fKIZhVoxHF6RPTCdkX59o4zkb4k8CuMvDvKqutN4O3VPy575s6roLia2XLB0uQ
5PJLvxJnq9EQFIV0l36eU4J73AQhmRy965AUMv03cXBnA64apvLbfDlrJPB8ykec9r4BSlqmwKNc
DnF2acGb+78hNtkrzYUPiSuEyAFskmUbkms2IWcXF9JGUE7glv6OkmQA59BK7qEIg/SxGW1AdLwY
1pKjLf7FWLARQ+rHhpsONrTTz6QEa2CeDRfNE5RPAbW78vhzb/3t4zf3igqXVloDxpoWyo/tXxoA
XPdf7Car4AJmCekNmhCnI4AkmsNm3ppp0cesi/IbIE68a/fyc698bQ2gkAlXRlBrT4P42lh4K9En
CxZAksyhC3lAXi4vq3MvHZU3+MKgHPueYxpUWQbMe26mgT8mlIsDz9qQUSsJ+O5ypHOjwcm/Gk3g
hoLr0elogJZFAcKY0dISgd5b8E+Ic9QbrxDrzkUB8zeAKAU81d55f5jwX/QMhmxqlDsjAd7o8iDO
TdfqkEkgioje65ZB6NUARGQLWdLZAVA076PK9xPVHrzhSlp4bg3/IUNCyASH1vaSb8uGuFBwn1K0
9ENdfmuA6mnqK1eOK0G22yPwxtJR3RqkhXZf/1m7KIpcK1ecDYJrE3EdyCBAcun0vSNXbzRSlQlv
RES18Ruxwn74cPm9nH3tSPBWXUd067a9LRv1Ok4D1HYCgIKPcunsfZar35eDrL90mx7hbfwvyGYF
Z72fKeHholuXKD32rw1AB53zijdD238TCv1T2Buif/buAjK6uqaLD5g/n2Y4cJjilhrWk26Xe9ht
vQhgni8P7ez8USiIgm0OTYztVtNVwhVl786pSbowsHAxdK5syme/nH8ibFXqSlQBJcRe5pT6e27E
C2jlwAFeS8Css6sNtb1VQAy59lYpMoO3ZTe4mLgGhB5kFvejB2/zSn7ORTXcZqp3ogUNE1SO6+CL
ocDerAGBCOtpCvaKKnBqdMz9Wl1J3M7dtSD3sOIRUJsBvf70I9BwcikNhbZAV4vvtcXuSacKcJwG
Fg1oh4UUIsz7vqn//h7uvw27WbFz3o1A2RRzKsgYAYqY9PPz5YXzR/dt+1EQUEPx0WF0WK6nI/Mp
U7QArwYjy0ZUPAFOa+ag3iHZ9m7N2ZK3EC6mD0C6g1rBgI+ZGqNOeF32Nz3chfa53faRoVx+5UZ2
biGsEkXoqq/3+G0jhiwQW4IwLr6g8bb4ovrYLJLLQz8bAbLcoPFB3xGVvtORswL8NQbeZWoBc1oG
Arjel1ZeQ7Oc+25gYgWXbBvMvXfuz30A4Lim2KOryYqbZTii2CsH8Cv+UiB5LY+j1vFPoM1ayYOm
GTRHoGwGcMNsY2CjHqd6AuWSup8vT925z2EV3UONEuUhSMyeTt3I8gX7NVqKjWHc2yOU+Kmxh07J
U2+hb1SN/LNpsq+XY56byPU9rVJtqxTpJpvKe11kgQD/scoeWxdaWWYIhUx4el4Os9X7+zOPb+Js
D1WTztwWM7K2EgZaLYhHEog0Cl8/s/zkV7dOiwoLPnh+1JV50w3X9O/OTe3b8JsraD33WQYQ3ZIC
qSrnSCyfW3m0SFzboelfyR/OnRo4DzGZONshPbb9AsqpZ56ycVEUNgXIfAhxc2RXJvTsgNCJg4Iq
gD7AK52ulYAzv6U53hvuXnrvGMZy5/R5FmXOgPJRWfkJd8fyg6yLOb78Ks9GRuKCVA/iAcE2yXcq
sOpcgqkU8iCgCiDQN1jsj8xy4fqWWv6V1PVMeoFM30d/E+2w9VpxOlCxUqlVBswXMZ5wua/nXSdu
Ma+eGV4e15mNC4kxMjEY0bgoh22+PnfwJnBsuZmC5BAt4idYD0Px6XKMM0sjQHcKnT1zVdrYukFI
05rLGejjtF0+ZsuOjDf/4vlkfTpUmijdKgp2bV5beuqtVEKWeg774Mocnf39b56/7iZvykWmWPJG
OZWV2pRHpTWF0O/9FyOAehC2QWie4ITaRED9o65mx0zNogxhZPq3UufrRhRAQQEiErCFWZsmpwG6
QI517fhWGtzP3AkNEJ0uj2B9wObox1JdH42zf7VVOw0wmLqSmavt1K1KP1a0vsk4ATtX3ToTOQho
00RipAu4j+WXy5HP7OUwAAGqbO2woWW9GRoc8czGWOGRC+gHY+R9Mmiim+f/I+28dhxHlm79RATo
za2kklRe6qo21TdEu6H3nk//f+x9zh4pRYio2hjMNDCDYShdZGTEirU+YgRcGQp/VJzEpI4WuUpo
9b58iOUGzu9huG1c2V37zvjZ1JKFAHF2RBAQwhXNsbx4JemdAysJyLJDU5mf4GZ5mToHV1ISPg/2
Usw249cogv9ra/rvJ3tbquhkVfuIN3/7PY6/K+UREndwIo3zJXGqhU0y52wohQI7hJkSRXjhjtCs
1LZKC6RpS1M/oRpkOzxo/XcKIfzd7JTmQLNCqTDJmZ6PSaUfxHJHigupVq8dh0by96d2SSogJgcc
ZPJnwmYvPZ3ed0gpD1N/gHEf9ktM6XMe59SA4HE0cwRWUGvjQS+2ZndX/7m+m+fWgYcdnoYpslC3
PZ+gvuysenApaYVvg3xnawd3iYd8dgDwZijsYUrQYvLbsTofjQ3qSXbyG11nI17Sbri8IDViDPYR
GXb+FH2+orpx6Jeh9WwEtAp4d57zLaB1W/P7TR8erk/X5WCwZcA6AhCIjJXonbOU1kglGMznTLkL
7gP33bvp/PPCEQw6KDXGlM+nD3a2dpZipply+cSaSpYNBBrFNvHnO/lg0uVdG8+09PglpBHjc+N5
q6a4VYzbXJU3Zv1bmXqlpXuFPlKlf70+fZe77dy+MD4Haiu65TrjWXI+F/Qyl8Fdkyjvdi0YAXEz
1fXAL4lJn9bp0mKMGKQSfCoaujGTVWQdrw/kL9Tr/JKbUJX0Y4HHItIQoWDZCNgiJAR+JjdfbMs2
MTtwfZrx4jdB+JVZpts1Sz45Q1V/aXJVIxDNA38lxYq7HuOcxvvaqe571SqfANZSfRzdMPjaSI29
q/W+udcD3zvUaZPcjqGX7AyvjHa5Nsm9DiAOaAxHLJ1QpBo2Rjr0dz2x494j0bCqwEPcIloW/2iL
wDtSeeqp5dvKV7g9pa/eYMhba/DzQ+tDKtOUY7xyzZhmBW+MVin6k/D3w4LWRY2S7rh4Wlraxvwp
zMIWKLOufe5D56XO6n+CTlJXki/HdMmNQT1uyYP5t+UweG8Z7IT35WA3tyhzBWCd2sL8pwdL9idW
B2lzfSXmttR0E/PiJpd4cedbKR1WcmKw2sVzTJMovdtLdEpzh/7EhPh00yq3TP0cE862iWiX2l4f
wZz/Ih8xCW8g/XgRUGQZM9k3nvksy902kPZj8SdP6pXu3nl0Hl63NT+Uf20JB7Avaj32SmwNrb3z
5D+gHRbeZTMWQEjAYkqejSBQZLBTMi/VCm7+Z6Xd5jeGt78+gMuAaGICnJI3f6mfZPX8vrK8nHSh
p0Dh3b80PIEKY0L57PWlLM7cMNCSJ4KFi3Jifjq3U4WBV0hKaz8H8vf2PrW/vX8YjINmYyLlS9kp
WKak3Pcc81nRKvvY2yN0HdCHvo6x1j0ZLT1/1+2p07yc+yu497kcgXKCrgdvcT4et2m8dozLFJRU
URy7fLhVbBqib8ogGqEssmWomtI3W86jm26MqierhjgpTFN/5dalTFsm6YLKrpyXDBdl39hmXGyH
Uk+ZfNtaa7ka/YD9Vz1OTAfrTMqa1+sDuDzmk0c3QHkhy0mVRfj9XqzUrZSMyTMcAfLEc1ppq/Ld
xRUEYXDq5BOIFi/KtT6xtk4TZ/hsycV6BChXmT3kEZvrI7ncWZMVcjHEQzPhSlr6mRo2VvgstfeK
46+78f0uEQuTvjH0mcgSiReg73lDr8tp9Kwl8sqw6POXm1XX//P+ccDJyUMIIR/elGLkmA0Gxbss
fkacOzsOi8xklxuWA/Lv56dpPHmNhErd+Z3B513jbQxupPoB7oxjUe/CeqcU73aLOlJmRHR4LRJX
4puOaoo1yD27S03jR4uG7qxboHi+XPVJYpx8M2VbyCdFNCT0clZo11n1nKuoT+yybMEvTv7o/Hzz
fZ4gDlBEILri+Qh02Q8cLayeFbUKH1vZ9l9lqfXvIsMsH3S37W41SbZWvd8t9Y/NjowdQMYbMluq
bOcL5eu5WsV1UT3Xv9t4FX5+7y6bxvXv1wU/LA8RZBxhWT0XIRrw9W37gXwIpRD6PwgfEITin+e/
HwVbKCtwec89HAXDKtSW4tG5CcJlsSpkCxmLcFA0T9FTRWfph/JJch9kbXEFplessPjoEBjkB1CX
YxsLQ1AaFZ4F21Ofa2zdeGlnrN0S9qW1HCeWs/fGJnjlnZet6d/V17nEK2Pt1G3Bq9tFhQvfYEg/
MtdBv0d2yzUn+zM7RkHQzGtl2kbMZitRRz1GrWpv/My3t4UTSxBADPGGigO0vJr64nW18WS7hrQP
/RTkHmyG4+feMQdzpWSqt6/oC8mhj7OqrZyF432nFt3npOYO78ygA1pSSZa0rkp52KRlbr37ZTU5
XQTr6NCDkFIMS1TOAvzVvvqMInmhwa74bg9y/n0hLgnKvKsqc1qC4SXRv+rGj+vn4DJIPP++sInq
VgnTRJeU5y4O5ENX1tWjAmIChkW51WhW99XgKVXk4t1uiw2FeAi3CGy8F/20cuGrzVAPxaEZb63w
1S4WrtzLs3H+fWHaCrts3Lzh+y3tugruo1/wizPwUixwrIlhpmyTmB2ofK/v+jYvgDd/ikFnGD1E
eVA3wN4bS4+FH6NG9Dakyeb6eokEwyQIkIDBMOqEju3gYs7dSh55iadADHJ0FR/+gQRRxHyABDAL
zEFa9e7QPSlRZt8UjfwWtlGy1l3zKPshv0drAWLDeXBbwOO6SVL7hTdotNEaD5azZKzvW6/5bMXw
lF3/zWKN6uI3C7kmRU0qQ0mM9JjrOYRZ0len9u/dQvmKbN621Np1ipqYo/d7OzEeQAStm1G9vf4b
hA1x8ROE22Rw3AgqV6ZNHt8k6U6DiO9/MyBcKEbr97I/jbH5AnFWES18flrWE1f8n99PEMmDdNoA
YvWXSyCpc5hZjlmRQtL0mCefGux8YAwnRqZJPImNyhBFn0DGCLyBg0kX68LmXRqEsHcDmO2qeBrE
xOI3bgbYCZdEAwV/djFPwlaDedO2w05Oj0n3PWxudaW4aYoH3c+2qrSEKxTTXhfGhE0Fh7ysOqXG
eIbvlXTvGjnkDF9ScrVJ/TlznuF93Vb6P61sbYPsW+htry/XNJZre0LYcr2awTTuYr4zVpZGB+Zd
HG3GbsGVzlqZkpI0C8AgLEaYXZy5RdzZ6XFEOV5dK/kuaoj+b66PZXZrgDblBiVnfNECZrqSR7KC
41MlN6qydYptVi28VWddwIkJYbrGMYOSzjbTI3ScUfvmWAvfn5soewJ9c6NN0b7wlIRmqCp8pcqQ
3nnW+x3In35XhgsX59z+hopFo7rBYx7O8vMjCoGRRwWJQeT2czveuyodNdmX2Hvt4S26viTTfIjb
ixoK5SF7SrqIjxdoarVUj5zsaMGs6GUe19ur191Vw6+s3ifGAl7i7y+/MGfSL0G1A745UZu9GMkY
eGiCH2O3bldml8OkGqZGuee35au4h2LQN5poPZI8gLLMrjYAGbtd0sGE40pSvHegeYHikCvF7hL/
ztSaeBsZdrwG7xavJT+HW66Ri/y1yo3uRUHw6wYGYeupQov2k1wVr0ZYRDd6Vf80hrh5hYLeek1N
M9ykqt3f9kpgwahapcWqyGz40qDo/VUGYY2KSOHuBtOljaomi1DmY/pKs3S1VI+43L/2hHxgi0HH
SRFaCNU0qD69oaTGnfZf3OQNbOiC+788g+cGBPcPeAT12AAD9rCDbWYDIaNcL9H7zxvhIgOXSwrB
FCIz2M+S0awd+TDo6aYY6/UofdKrhYvm8iiCZwCHNYkI0H8rVgEhQTdrVWqKI6uy1szHIf1cOZ9d
PVs4IpdLoipkJOEcAxYACHAa7MmFKau130psgmNmrxNzPSxJ7V1O1vn3p3GefH/MrdrvU74/JfLt
rdPfOOkCDGR2CDxgcFwooFJ5ODfRGyjiSI4bHP3a2lT0hPnZgl+cGwR6HFPZhLN9AY1LzFz29SIN
joV9H4S7NN1EycIrbMmE4NpbT4qglkqCY9us1QzeQh6rC4djbp5ORyF498FK5VrzGYVZbesEQq/N
dW+78H1bqChnKHBomYnshR7/4yVIPHoLEfDCHIn3eG8NZglBbUBK7auZ/9OWJbxuC+dhyYZwuO0i
N1QrxkZTrOUBzrU7fSmGVGbONncrR+4/ZCvimRuggs2lAs17K4PtXcmRid8X5mOIFJH7OdHUda3d
wt/e+H8a87fk/EmDvd9so7LaXl+w+bH++zuEs+lobeXC2OkfR3XTqFtEX832AyZoaOWdB3/AJeRT
Ilky5HUYHGEo18xd676US104c6M4NSEcf6tsWyuK/IB3xVqGjrDeL2pGzS3YqYnpJ5w4MdfXq1KC
pvEYWN+U5EZK91axNo3d9eWYOz+nVoTl4DZQPCnxmCuXBvR9IX9kLUB6UOXQwJKKt29gjEOIMpl/
zORbWF5zOB2Vmw8M4cSEsBYaidy2ihGvt2r4Fdd2uv/A9y2iU+JGMMS6EEBUkhIVdWD6R89cSTKE
2gunf3ahT74v/H5Hy5uMdJh/bJwniuNh+mRDTxV8ZCFOrAjbCfUPIyhdwz8a8VYN7yM8vr1UhWdH
noeiRLsnJoS91A2QbJWJxUJ8s421ba+Bz6bdgpHpwrhmRHg8dnYMvDpltjo/3Ra1DC8VhK7GjwaF
EOsIm12cffrf1l+4JY3eV3zwLv6xH7ZQhodLrnn2CJ5Mm3BFthqNiWY/fV9bg/gxo4VbfuH7Yr1c
ClLHDiy+D21m9SdeYvxZ+rzwtNLq0CrLkAUZ1VXxzfz5P02+IVyNalRrNr7WP9b1nVFsF+k4Zg8f
nFm0vFGuAdZ37mXrrrKtQRv8I3VXo4Cb7imASln7+oFRnFgRtlDf+VanlnjByF4bCcTam+vfn72O
Tr4vbKEKLrfMs2T/WI237SFMbvtuwckuzJMYZzWZ6upVxwg6YGmUlBHS6f7k7rd3j4OyAP0gpGqV
KedwvhpFHQEt7z3vWGerol/n+a6vF/gUZrYrQozos9P8PdFHCUsBFCfQc7+R6J53V471u5D7BU87
M1UIF5Ll4vMghsUrT9ZdOeJ94h76TtsM0b0TvljdPoGc9vpkTb9U8IRndqaRngQIiibZLUUI9xBL
3ylzIppxVJ1sY6Lf0hff1Wxh4qaTcM2ccIGottej1IA5WfuWhAfX3w3JW6Q/hNqStt7lbp4wnJTQ
6MOC41iE2LuQpo1D5MoHw9yjoWClT3DWX5+7y10wmSBtRk5gJulkerwaIGhSDqm6tjz9pvaXIsQF
CyJ8f7TjsEr+WgjeJsWNpbTc3CSBVAG0grIVGUZhOZQatZc07ZXD4JngoIxPeTLspazdXZ+oy1Wn
0VyfMLtkGMEjCycyD+msAL2nHDKYexBn2kll/ltxi5sOWGRRNQtnZ3ZUsD84dGtB3iaWaca8H5Kh
YlSJ1N4ZgbuyUxk5jF/XB3V5csjYyMCJaK4wEC4X5g4+fQDEPrFC6ff3YdF9qqwyJkM2/upc4z4d
xxf0pRee85deAZsU5ae14mEiduH4fuuUYRfTSJBAnz5GyY8B74O+1L7UomDBNcxtPrCQ/80WCSFr
pGmlEWa+cnCq23p8JkK6PoEL37eEXRGmptSMLie0MmkkRGjmncA4XCezBaQf/Dv8rRfNL4bZgusl
s3aI9Jcg+BVT+bg+grmNBkUrYpnIvWNJmCG4WwqgXgbUAAFiFbbrmzvVsOHSazVzYU/PTtaUfIZs
ZFL3m47YiZ8uui5XWonF0M1qQ4V/bWgfWY4TC8Kdhnqz6o2FzX6W8xc/zF6o3S6lUcUW0v8sCZpV
MKZQt79ocdTkrouk2mLGzNBb6SFXjC8/QOT+WfK1laWM+torqz/ZSA+O7wcIDGZ7F2XQKpRWZpHf
XF+/ueMEGfOU8wbkArnm+aSqQdPKTU9Xi6Gtiy8SHUbKoRg/sHLGRA8qw9kGP5awSeRhsNoGXdxD
qPnJ3u7R2ytya6n3Ym5/GGD+JzIEUjRiU0TkdMA6aMU6BAiXea/c6R/YHqcGhLmyc7dt8YfKwQof
gv7+I2f19PPq+VKUuuFF5TAqh9EF+LDJvl5f6aXpERahGFujhXhLOUjWvs1vM3nh+7M7CRgjwomw
iGtitNHkfRolja6g1beui13lPDvKA0I7HxjFiRVhktwiocc21fDIRbhRmmDzz/Xvz4AF4KCgC5LI
EorVyzKaZIQENYBRguSrobykZoSWysFXn9QgeyiRzjVqd4PaLfJHz2337icmxmlVAi9tgqcTr+2s
HvPSpwn6YNtQrnrpZn99dJOLPI89+T5Ohz5Oiy4CMQmL8GaWxwrdpVGfucHKkO1ybUhR86UnAtq2
qpzeGuhVLUS8czsDd01Dt6PSxiaC+NJQaaoG3NahS4G5NVk8PhoV5bWsNpo7qonNQpFyzh6VYjrl
AKbRZCqc02CIfK30Km5Vxdwltb2vUEMzt6G7MJtzJ+rUjrAXhwGAfjYU07jcb2NU7pGU+fL+BYMA
mGuUddMvIqwCocrRUaCRcYdsZ/jhI4QsqKu2/WOsopwux+9PojFlJwanuT25ZGNfCX1bxmBafTPa
u8wsNvnw2urdB3wp/fCApyHjoW9T9Eaq5BadJcsw1OXrxlnL45Lo+9zqgBYmfAM6ADp1+u8nI9HG
IaeiOJDICtC1yREsen95jMDGoL7H1QniXWSpQ/w08Ixx2tddToP2ITcVVCR/Xt8BMwHWqRHxVhvi
urRCHyNZR18uQTh6uRYICFXdfsTQ1FI4oXkv+r9DJG2jZKrvOvW+kn679X3ZvV43MbMk3MwUEwCs
wYclC/FVFCVBYCFvfUj0b57zB6za9e/PHHxecbBw8pqjh0k8+JlSj6Uk0aEfZo9l9a0tdpFvrJOl
jtKZJSFcgrtyonPmuhP2blsUSjbQmX8IEN9Bf+obwhzXBzJrgVZjlQZDdQqczvcukkbGQDIKqoE+
vwmS7rHu3ZuiXGosnjMzoekhSgVEyqVwbiZXSt0ebO66UXqURwRBx3Bd5gsPtplFp3MZ5Bg1EGDo
4gM769NRq0fuNDd7koen+M/7p0qDY4uiCMJaFyrmpuQgcGvT3h+juYcOyyHJnc+jKy/4+tmp4vqC
GAH2F4ydT9WAqLHdNx1bq1V3g9Ruo7z+FvjRQjl8LvyA2cGwFZV2fCR3hLsL7GtUmqmH/3Ucd1Lk
HNZaHNwCC9lGqJ6u6tDfpx5KSPn4kJbZL6goqlUDpen1WZ0JFPgZ7EBmlJejeGX3po98uhNCH9L2
2y5GQ9lIvjSh+VVzfeoDS5r3Ii3s9CgCTMTZ5bUKw4yItm9p7HDjtoYNgrbB7Zgr4e+mdFqU1B15
4xd9ezM4AMB6U4q/lY1lbjJX78pVhpTyB3wIaZqJs41+mYsOSK+0SzoM+CWe36/o+1sNrrP2EhoI
l5puRQzvfwataRpkUBi6YL8fjMQvKoSeD6qZNY++F32NpN5DrjFq/F1sZtlTLGnmnVzq1bp2TXvT
SNYHnrwcfJ7U4MboFRB9menG6Pg2NEr3lX+j2fmx1qx3I/hY2xMTwkWcdvRbVRqt3qQEVmb/qDvS
pvRQMfSWEJFzrmZ6fkAiRhsSOOXzQ+qPDlrNSjwe0Bn1+lX8TlrdvwtGcMRqcTCggRIOZ9SNZMJG
CDa7des9WfJCnDxdf0J0PnVSQOUFgo+uSeFecULeyK0KiZMS58DOvgexfFMoL4nn0YP7CUGE62d8
7rbEm03zROMhsL3z2UK7zndStxwO96r1dQs30Nf3f592YQMHQtGXLrfz7zeFToExqocDLb31xvSf
RvUpWOoynVlydpfKDYMHmbKC50Z4xPVWgazfAUYe9zUsP18fw/znJ1YMrnriMHGOdK8xJZqukVD5
nhq3ATWB6wZm1pzf/68BISRKtUoq4xQDuIJdqZaMot049qtqtDc9jIut6m2uW5wdEu3ydOnZU71O
eLX4kd0NchAbJG1vAm+XLFz3MxclGTQDdarp1PPOPF+QumvLtCprCxEsBMrX7TENPzCAUwvClEVt
3pqVUVmHdPwdUQ0KNGthUZbGIFz2TeDBSFmV1qFxbxTlRi431cLZmLcAvBXOeP6ypkU6fZy4mpGR
trcOfnVHajaLHtQlJsqZ481C/Gti+gknJqS0kIeKzBt4TWeVSJM31KPv6ef376ZTK9OvOLFixLY6
liMDCeS9Fe/UJbjFtF0En4gyIxIECkzqwF+E7ztmlgJrja2D4f8wszu4uPPgh/5Wju8HwFEuoVxB
omKqZ4gdDkoKo4+dZtZhjN8q6Y+Tvz8pcfZ9YcXzolFM/K11cO123ck3FWhNV/+dDwu37fyE/TsO
YdnrCg2ktmUcnbJr9b3ro8W8dX86zc31hZ/dXtwdikbXp36By0dMRRpI+JgHyfgZ0+BmP0f6+p1t
ktOFy6T9a0TwVYXbqKluu+ZBru2vfqLu4ST9cX0c03xcbrB/TQiXbjiocqB1kgn1lfVWtNHWS9uB
Rqaljq05t8ttCNn0JOmBetn5QekzD/km6AkOUrYaio23xGk6Mw4IRcl5wZxMRCk+UIoRmd1+aGFq
c3ZGctv8tpY4CmZGQL1t4nqn8kYPs3DVqnrV1h18g4cGgfJfQbCwoeYGACmzYvO3CmRBuDjMQnaQ
oDW4CXOQ92Gx9kukEV6vr/blGBwscPPhSyauTGEMJsRTMvLC6qHq14O2ctrb69+/HMRE8ThpP07k
khfAixGFefTHSE9XtI+CXbjJ1Gjn+ea7Dzlm0BuZ+HmJdMUiqE0jQFYqknoYegAe0ta0jonyUEc7
Vf58fUCXx/zc0jShJ/7dr005ykosSf2LU9wlIMEV0JoICV+3cxkHnduZJvbETm6GUpLFDnItMM7o
2nNTxKu8PvRauinLh/r9MBwaWCjIE2Zr7GbxtNhOqXvQuKkHy/LYBehwe49oXK7U8dP1cc1tuBND
YoolG/LYlidDLjLMffO9BGl33cKlwwd/A20TTUsT5Efc0h0NwLDwFgaUtMVm1CPUgsLuZ15H26CN
fqpj9+26vZkRASwidTu9Ui7V4iTYKNtG6fuD1Vm/YxNXY4XvLoNMPgZpDEqkJPBF9jFFy3RY2/T+
EBqf/K3uL6zJzCFVCIzM6eFDkKoJe61GSVf1PT5vfY2ah9J/jKOFNZmdoxMLQtRiWE3SJy4E3W4U
rZr6ZVgK7uYMIPY8+Xn+wJ+dHxfZt61AU1P4foNhndfmqvXeKXTF3UtS4MSEEAQnnm32dHsi8kLk
WI+bjvxg3C1kW2YSP1hBedskPwhRm7jUXjZoatuwm9rqFtX5VFulxc70dp605jgaww2qDOZSkWNm
9qivyWRuCShpohauGq8tk6isa1Ldare2q4be5PffA1ggkU7ZG/SaCMBz9aFSGg3FhNT7afspQLJN
G+2uH8SZ/BHKYCRvUa6b8p+2er4J4lhz46alVpPnj4MxbCN6wOTUXMnxrdc8etld3Ca3efbuQBar
1DtI30/UNWI+l0Sv7fcqSfYqQml2bH91hX4jp/p3mG7enQbHFE1nRORUiMiGnw9QDYxEkZuMpKuz
T9s/nfIkvZO5ddrlZyaEkxpGOc07TUG+tZY2UTc8VlW0sBfmdhs0A/x+bmwe3ELMUUiJUkRSQG4z
bD14x+onVV4iiJ25Pgksod6hbkN8I5ai/LTTxknw+iB1zjZx4ueksNdmAuNl4W5cBZntoCoW3Ojs
uCgekBahH+bi6EZSyDM/ZXW02lsZZCh/X9/fM26azUTiaGK24Ckh+LjMtNvAzN3hkAWPchGhcx2u
2uD9Vw3EInycsBaMpOhI0Zywo8ojpRfDVxSW4zpZeijNTNOZBcGPDtUoha2CBVbEfmuW2mSn//38
/TKRqzk0hpDSQVdN2MA5/TtqaUj1wTeKuywJ9FWoZDDTD09FqD7ZXmGuIkVH5GQp0TM3LtobyYXS
CgXTqeBEi94vM79JG0Kobl357rp7PzaJofGgAJ1LHIATOD/+mmsOejP4zUGqu5VRPQzSru9WmnNz
fZ/N3UHYQQsIpXNS8WIOPJMlQBESdjQ4BptsK1fmoyzty/rOtMe9UvubKE13nj3SAbnQdjwTXmtT
yoGLlnm8yChTrxolT4sahE8+S2O0jpu7oQHZFr8fHMVcnhgS7opBq6eEedwcRlOD4jlbhTEMtdcn
cm5HaJCZ0ZEq8zIRO9ApDwVWmMfdIYm/ShFQtoWzOjdZhJyQShHygKIVHGmsNr2XR5T4isTe1vhS
pTFvNc9GXmPBtU07SzxU09WNyAOluAvaKdiIDdik0/bQVZ9Gr7uJ8h+eRPHC9bZB/nZ91ubcHI8Q
ALS8ficcwfku1/XE1NOa3af61t7soTNKwuy3JMsL4cLMFUHp4l87wg4Yq1bpEJ5oDsE/plc9lr+0
73WXPRa/PrALSNRZXNsKuAtTcNt1Fiaxlvf1IWo30D0uyUTNTddEeESlBBVWTWyg6KIgadOqag7N
EB96Gu7covxk2UvY+bm9DKqDbSbje8jbnK+KCVBB7RKT8xL5mz+estSHPue2SWpCzsVmpsAqrnoW
xEoXuM1BTg9Z+I/efiWAV5qHnIav8LuVbq9vsrmjw1amTk56c9LpPR+OLWllGsf4GbdC0dB/K/Nf
yUjheCldMMNJ8pfy87+Gpnk9ecc7HbVttZoMJU9aFW70tH8YR3evmfnnQmtWslc/61G2TSDDWevx
79AzNyzywh6cKaPzM0zy6jxUpz584eqo5Nwea5nLKVWLR6OuH7sgpYorr0vDhFWg3tRJgupG9FC1
qbMCNroPbO31A3OOr6IYQghz8TDPO8Ups4YDpzb6Kon3dnu0rG+Zu6T1+NdDiN7KdiZcAtAt8rHC
XmrN2OglFw9idEhke+l9NvSvedfSYll2K3kwN0mob4L0q117P/sGDTojQWp9TNelbP9SZWTjsv6p
sSlpKhMdb/xsJcpNJS/RFcwdXXA/9CPo6J/zgjjfG03qUXIPmJDY3GfFQ0SbuR29H1g2cZtOiQNY
NUnBCStPFtcxAG0OB11+TJWd8uP6os74BdJGlG0AlcHNLcaLGbLtDdSAParT1Sr/agzvBxnzYMS9
cYkC0TStaRJPDtAI5ZlrpPz+LArWBfmwRWbAGdejI1RMwPM3xSJ2bSRy5OVy0fUHKdbWlp2Qjj7W
wy/NePXln+5wbxcvH5izE4OTczoZkpdnTmS7vPEL6UGq1JWdfPuIAZK6eDjWXfRu1Djhb/Tk/mDo
N6Wz6T+wcXmFgmom0gXBZAkDKPTSGKD8aw+e5ayebPWzryxUTWcCDiywcy0VkDyPHWGK1NrOrEJu
0ZYJv0mjs63HOlg5ACOjrPJXrbGkvz1zIZwa/JtbOFkTXQ+iOiiV9mChDBT3W1i113nwItfvf8Kf
2RF8U59FVlVCzn6IbOdRHuy70m9efafcXt8BS8MRgptS6dQ07UZWqCPhpj6Z5WvavvVLNFFzp99A
rYZ7ZdLzFDOHqgnDUlMRgSIuPxoPbrVwZcx4SHpoIBylzkItxxGcVzZ2YV74TX/Qh3ZVqUBYgH5U
b9fnam4Qk74P3ErEUbLINW3qw/87jukYoK36KcsWqhNzBkjpkY8mvqE5SBiF4+elHHdld2h8wsvK
373/959+XggwS1trwmysukPRb0ZrHS1FmHNn8fT7wlmUA3B2Y8f3bR3B4ZWb7hTlLs9vuqWS84Ih
R4ArdWVmKiHdwAet2pQxIn1HZ1jHBhnQhVfmvCF6bxwet5clgtSuDcn2s+5gQjHt6MHaQyYwsj7J
0OT3zcL2mtvDiLrwcoJJ65Kyt8sk/n3Qs/rjWx692PJDri84lWkFhICH98V/TYgTR9dC1Tt22x3G
KtjBpdbXdB6uy+w+zh9MM1h1S1tizr2cGhS8WJnqShWNGDTbH0l83wUPWfEWL10C8zM3ie9QQ7yk
HJYGSwcrK3cHyeFSpn1J9yHrpuXkA+eHy+b/mxHODzVuNwYLzLbLNmOl7xxpKRs5uz70eZCPovmc
LvHz2wxJCKUvPRxAUcrdfdS2xaNTd/HaVcv03uothSyb3O6tanD2fjQY++sDnJtHgn9Sk6CzLzlK
jSEiv9/TVZm5L4p8p/Wbdqlxc8nEtGFOrs8qo8UXgK58ULK3IfI2ivPi0CpxfRxzfvQvmhFAo3qJ
Mzf7IjWTSqWIYL1Vm0ZeCGXn6gcge+mlnWbpklrRdrvBzceG5m0QekaxQtMjbR6G+NdghKvM/KHD
w2sFS+CqaXuJh5dar2ORWcEbifWDQkcHxNZ65dAob61d3uRKt83VeyfdQO68nijsrs/i3FKRfp80
D/jnRZ4y03zUYdRRPtRQ5q25/eKn3tTb5zGXlhjqRTmCqZpAly12DHgR4LiZfsvptpCAOMs9ZR+7
HbZVhcrCkfLCllT22ig3tTKuYxy91lWrkmS2hGaJfGcijdHdpIm70pWfefdQp7/khm6l6LYoliQ/
lLmTSdPNVI4g+r9Iddq5M6SlRmvUqO/c2lpnrvKsNeaaZzosuA96sKO3lkgYSsMfhn4bFUecxVrv
CUO0Y9veEgBt8ngpRa5ODuFiT5i4PJKU8HyKj7bKSt0IiUp5yhroyYMT2Kta3stSd0yyn1IaHs3m
pjCyVWI99MVjkP0c/QQocbvKx3Lnas5d0+QrqfTQ8X7umvBoV8raq7qFIH1+eZm+CXZBq6yYqqui
FMVdheUtwi+O7a+G8UmuP41FsUXeaJ2jbZS4N07/T2Js9fQh0e7y9OD3Po//dKMq5U0Zm2vDQrgm
c1dUBY5meHz3Xp9aLKY6wKQG+7f3+GT/uaXd9W5Cr0VbVcOnAX7yh0m35MZMhyUExcwxJr9Cm9EU
CoPdn2KOE1Oh10pGWbFkuVTlD1GFgGMftsOdMbTV2h7z6tWOmvxTKTnS7fVBzlr+ywlKspRoZtrj
J5YNNTKUkJrOobOhPjPljTI8VcNTWnrbDvaOsXyvGyYvT7YRcBV9AXgt4VCnShTqeZjUh8C+V4f7
f66P5iK04OuoZkz7ngoUR+t8NMMo6Z0cKdRvMsNZp03kr8ADN2skfYM9BKjeQofJhTsU7Ik3V1dI
Ved09aGDX7OPfXWVyiAgyAYuTNtF0DkZmipTZL8mCQchCJiAoVHd9c1BKVpzDYm8fU+3hbaypeCz
2vrDjvlewkXNTuZEzEcLDRUjsSaVOXGTaKZeH5T+odJRFAzvx+xz9e4HzjS0EzPTDj3ZgUQwdav2
mNFSYyPr0crv367viplVomjI6ZrSQGwOYY9XphbnijKWB2v0vzRjEX9K81FZa46rfLtuaWbKaAFD
lphOzAlrI5xjOzHBVgYpllzzBwRaz1Li3LpdfNPGzRKJ5cyodBoNQPcRHgF6F0aVBqNieYVR0P93
zJpjHN/K1uv14SyYEPMa9K9aYZJhQpHuKjTgCuWpW+ovnrWhQklkcnCnfNP58ifUU/2gcPNDFVgd
uZmkJYiJ46fEHa2FQzSzOrgEy55Uh2lkFveB6hWDU2d5SfH4ZrRvjXFftfs+/nl90maOKuAEuqUn
KDqBs7AHEjcnIWiG5cFpEyNZZbXS7xsJHQ2F1M19Vvvx3mzGYAFIcpmk/3tHTRy5VK7Jywoewh2S
JtA8Bhe3d7SJ5O59bj1bCuf1Wae+U3+Lgme3uE3shcOlsz5n0cZkFzZxyi+gSy6yLGMTd4OkZuXB
rKPoFlngcW1b9tIT4TK8hleDI0z9eup8vCCwLqzk/0j7siW5bWXbL2IE5+GVrKkHNdmSWtMLQ7Jl
EiTBeQD49Xeh977bVShGIUrnwbIj5GBWAolEIoe1GFvctUmyafxcGebX2TSi2cp2KXDS0V5T7vKp
3Rmdw6MAVKi3t/TaRk00hwHkGEkqB89J6agZKXA1mb7QJCvmXalnwBTRw/vhnzD9fCZFPm22RZsu
01eaBLX+tiDvlq7+/rYi4odebtalCOmw5Y4LcMLFoIlL/+HNxwmVceDLHO3pw5T9aPPEu7sjSNJJ
SiXmrWVqeDDQJLeiwPBC7V5aJtxNUAnHDWaBEV+w3F/6jzVou8EfIaH5p3+qFKfq2rgvPy79/GL0
a7/k+HhpPnFjN6cfb+/HtUe6/L50aIH4z0Blgf3Q/MfuM3dPtDjZ7em2kE3rdZGwAhc5/jSkCzZz
Ay1zBosmhfeY9c88f3IdRTPBxjqJPC5mPQRlmeMLPc/u8KEO6tItcprogKIM50JhttufR/0YrUXo
LZI7tPuisV1LK2nCQEdqeuGaq9I4104bfkXAhP5XgvgFZwpQc57RYUhpUpnugVVwLTQ/tYV3NNz0
mXOq2PcthdBkjOIX2s0REEt3RE4mtxlQ7krGxg8XqwRNeHR7069rx3CSSBuLdymw2K4iRj1t/KVg
DBqV6RMLyLdspc+pMwGwW3/SRi0a3epoG9Njbmh7Y2UR65oPxB0VjyhhXJLHufgZ0sKCw3kImlKn
yerMZUQIi9Gluh+a8egBGhAt/r9JvyqupGtY6XfdMVqKmALQJVfQBUAp9rVhpokzewkLqlM+kGcw
Hxx6gMzyle7B8PKB5Tw0gnZnDWtUsgI16yLOAaWr9+W+w3x0eHtDNk6hAcZLkFI6aJS/ukOmKRjc
1dSrxOA9GjkSMAvsqlZV8Nxw8JASoHbnGAIIXjKs0WvAT+Z5FVqgnrkPSok4Lz7mtRu1fRmOy8e+
/HJbrU2BeJEAKUrMPcutFxj30VY6FzQBbaQ3D2HODx3qeiT/0NteOLQ6Mgnl/Q4NSP1gbwd9zsZ0
jqY161yMcAdWd5qqPTcyzJUr0hOb2/WvDHnUIGvw+Bld6JUjfefnkEB+kFXFCLYhRWBKotMUMwci
YXPpdvwVWV+XenWS1V9Z97Wkb6X5dnuDNlzNhQjpAJLV9kpjcepk0k+/zeB4++sqBcTfn/nNEYcp
1XsokJvPLhqLwWmmFZPCl23ckhcqSLdLM5uFYXUQMhpfR50eLVoC04tHmQqUWCVIOj1d3/cMd1yd
OFOYW7sMbYvlA7VU5it2VfKJF/pIF7JNXGsta4hx1ykqy7+9CvSbDlhU8wPS7Xuv+uV1yB2Chs9f
umPtVqFLj/UCUugmDiYtqhD96s86XUNXe+5W8Os13/G4iZbZC4OgPPFy2ftmFzIAK9cPJj2YZPy8
GvywBnvwo4SB+RtAJWFdfq3ADV2bNVJau84zdhnXdwVIyHznb33+UtZZWBYfuf6LIbExNiY6KN6C
/INuqG7fDRvFUUNmQ5Tsr/nXyMzAz07rVvQ0uGazH5xCsebbEgRcqCmG8+VkY+PwunWdsk1Mg0WL
j5lEVePrxkmADv9KkELFDPPlvPFImzTG5zk9EvbV0fa3D5tKCclbTOPsBX5ftYnh/zLN577e3f7+
hvlfqCDknx3meez1Vi/x/UX/UC3o0X3g6yEbFadZWLdk/RdSJJehu87EbBNb4VnuExJbYZYeEQuF
bnvQtGUfTL9ua7UpD2iMICZEpgScJZdaGaVeabppNpgYoFGbVaHXJLp7aJd0Z2pP2d2IAA5auHE7
YZQIEDroVrsU5yBjYo9L2iRstZ7s4XtF7y7ZCwnoNQBIKOiz0YJ4KYGbFp6hWdviUf9ceOGoaoHb
NLOz70sajFwfMXXb4DQ63+zqV1Mqgt9NMxMQmQITBu9pyZ1b1bSyrjdhAGAMaqaPxPxSdSg2qJr5
VXKkjQ9muyBlarRJCqYK4k3HbnpKfVBEKR4/mwbmAjQD243QTu5414qhBOCO2yalG6L6M6yn2gjb
4qvWRKtqbHjTy5zJko6oQYkVZA3WLuX+oaXrbprLh3nw7w9WBXjm/1SSzmi9ttQnJlTS0qPfOiGr
d2OhwuiX9gc1MwetzegvRPcMJojlRrO64F02j4EdO9bMd6PVWS+mTfgRvMT1c86m7k54nv8IBJgN
FMM1c4V2jKFube1QkIrNaufqJmb57/TQ7xIEB7mAOsJDW64/lIZvZAC9teM2t14NjnKWVivcpzxg
8R8ZCO8hASEwOicvj/8Mxq20Gx0rzltnBRCFzf5qaO0cgQw0RcY8Ok9OuYAnJ+9MIKGj4dpJ4eoy
3+kUv0QuNOKX+KDGA1o5amMo58i4VqgycqsK+iEhaAlozBpFxDrs0mKfs699+rRmRyP9Nrs/0rZA
q/Jp8THFXXzy57d1zEPDo1GFRpPF/odV7IECgKrtPtizInUnDvnZbSNWyxSdUwFoFEBaJc8m56Xt
VW3mGDFvwFych30w7ZpsPwQ7W7/vev6vKNEH5sEzQ/Dlxgy9jaekZaMG7AIh89VQNeO+J2okXdCA
jSFrHM0ArWCSAFTNmryteyPu9ZI+6oXdHZxpnl9TdzT2aFy2eDgNlPQh+Gt15LYX97HgvnEYmswM
bY07z84ajIce0fQLo7zfN06efc5cjxzaDqH8fU5ENg+5sWjwm3l0p3FI2mHfarvGO42lYsmFxpcr
cmGBMmBRXlm0ReV6AIrC14bgPViEg6oLXyVDOm8e7+28t6AGCC3N5ge1xnBWTRRIV8h/lwqo74iC
UTxwxN+fRV4a58U8dcUAHPZ8eeFU1+IC6fxwCtDoU6yNtWOz9sZp1Z9uB0fXyiFHIIbCMej4PgB9
KTgd+GD1qWXFtnNY20fEe0qOHymcEAdBvG9R4keRQEDPXIpYCQq1FWpwcTEfm3zHVW9oufIhBGA2
QTT7ijo2oq5LASA05X1reHMM8owBFMRp9wZ+xbwKg6YtP1plbn5eW/cvztPmMFNmHIGJMb4ULgWO
TxOkKtSKLQeNkS2McgL5BkrLfSv66GnL0GlLXNjltGsnvdrXPppz0KbC/Ieeg7wcTLP5zs+D6ROG
mLRwGQcHYbA33lkjFEtz8VOkUMsBwbTZ6SWL1/5BCw6Z9WypSgob2wvfilgOSCPo5pXn1Ao+5Hzp
IYLXLxYnoTb/um2iG2HCuQA53C3XIjP0GgKcTwBxHO0TKkzBojgHCi1k7gDTmbSFlRCiBWHRA3j2
bl8obqD/rZInORGXY4vNsmaxr/+gJHHzY61ihJIyce97LSQAg06cBDmXlKcjwI0XfYz7ii82GKgo
XUK0BtZ/d26Q/eUOJAOfabBGzGvMNUSkpeIGv3YmeJSIZmhQ+qEIIJfJLIxb5GS0ppgt5hQFWRYb
vYcqVnpnFxpUvRAkV8r4uq5OmZpTrBk7o93x6sBcRXBzHTcgAkQ9AKkCKHRVb3RsyuzFByDtwkMk
rmuKidzDaL9OqtzHhru4lCT5/nZZx2a1yBgH5hdj3Tv508DezPrgIA9TDrvOPZLxscJ4z+1jdW3x
l2Ilrwm8qQlM7hBbWM76QHPXeUQJeXq4Wwooh4HIhy58UeoSJnN2selGTuzZ6KYYfK3hWnylquf2
tXcArsmZAMnD0axna18NU8xLrYvKVpsjArKCN42WCzAcLBWN4/UpQ3hv4O2NgwZcZ5mz2fdBvFeW
IxR6S98MGoFet0TDX2TVx/5OAHth5ujuCND7i3lmoKtIi0cY2HRWrzTjBg/97pirCLo21g41L9Sf
8JjAFSqX1dqlpI1nt2a8DM9FcQi8yBgOXOG+N5wCpsBRmAX6GKbV5PtBa4xsrXFPxlw/dcUTNXdK
7FeFCPmGGDIdxTQXzZdlhXdGRNBqYStOi0qElBPhAx3rgIr+TvZU/piLh141w7ohAZNwJvrwbfxx
hR0LBkGtsbp6jUt9sHd1VT7UJtpbXUeFwrkpCOwrgNUSyGlyiag0Ky0oSr7Gft8+rKb5NGeUhAV3
VcHHhgsVMNLIUaH/AqfGujz7kzNkQEQdoBFhe399G/Q0Mkn9wc5bdfpVeMnLlwAeXYLfDHQTCGiv
3nlpPiyNFTSJWxRhZv3jpK9s/OZOD6RJI6+7M0GCo3khTi4PzRNZG9pB3LT+cKuHBvS1AJS/7Tuv
N+pShmRzK69Z5Zhak9Tah6o+2cun/E4KwCs1zMstYiB4rPMcyUrNeRBZ8YEpTv/1LXOpg2QDhWt0
o2nkbcLn4gjY7RSkGLdX6dqJwYOJ5INo/kDvk/y8MGe3sCkefx5b9JBjti/LrCXMWu+Q2iis3Ja2
oc+FNOmytseUDXPfkYS4y97zi5fcUY6Ubpgy5oqQpBIvMvTKSjfzPM2gQiBennC6a3x0H786RTTp
YTe88uzttj4bNgbAE+SSADyJ2WS5x3MSw/9d7hE0buih5z72bRZ6Kte2tWjCBQCUCpAgiAQurcye
82mw+5kkYHP+5KiIQzZVOPu6ZMM6homGwsDXARf0yn3+YjTaS6qnd4LqibOC1lH0uGASwUbPm5R2
rwkfGrYYJDHyIyuesuqhqIuw1J56vus9RWPxlg2cC5OWLO9ma/IGHS8F+/vixPqqhWZFojID7qzz
Ox1yRbi7vYj/KictIoaKMWrmQrlydndpmoUF0nNE1S69bQiIqlHsRqO7bG0UOI4ZQh6CmfW+fGuL
rn/0tMlQ2PSWFLQFYHgEnR94lgpdz2JO0k5mbjspSRz2aWJR4H27fWZU35dCztVKR1oTUiTU1F9N
+n2szC+3JWztxrkGkk/TG4tZngENMvqgF6dWP5JGUbS4vpyB9yGoRhF0wNfIRQtvJh2jMza8Hz+P
9ZOA1qO2Gbqgd7GHO/Fy3o/OuTCxomc74jsaXvAE1qy7y443fsT/ur1gW8flXIC05YD085aMmCRJ
tU/M2WUFQyG8DmkLWquchERTdIdsmQAgEdCzjEAKYFGSPDPlRo33Z56kj/y7Er5T9XXJwEx9bEhZ
zXliaXb40naqYHZr789/vWRe40r5YgT49WRCrDTtkdUs9Z9zFt+f9UCB52yZxLad7ftq1xRDUhAU
L9pf/kGrft7edtVCSTdlodUeKWx8H0iH3Ry5+9uf3zqGSOGByQGcRNcBrNfUDrf8KsdkrLfD5Nuu
HtB7aKlIWbe2A49Y5BkwZYFQRjKmhWeZn815nhT+MQgeDf2jZSxHzbQiVvx9W6ONc4K6AUaaYLmA
iZRDi6YA6XNq8SypUdTL0+XAR/NRZ8Ob0dYnwAY+AMqxUIRMG6sICjZADiIhKipWknpGWutdFwRZ
omU77Zc/HB1VUXTDDATLCSqIKFoiyJAuy5L6IxABe7TWOdkbBfKPviqqSBsS0FEvBv3Q4YYmUelE
Wpa2aMRusiQlj9ljwBTO+HqJEBe9AwrB1gDWLB1IkxFfc21tSlrDDbWMdZHvz58zU4UyJ37m5SMJ
clzRaiPGlQP5RWZT6i6mB8SFpvStF8rqeYc8dhemrPGOvTmrZvzeE3HXAgVykCHwmWRQTWfVZ71n
2ZwQzw9TqwlzY++PfxHveWzjPmN7bVyj0TjctvLr3cIDUIepoVqGip/cglFNuEBtZ5kx6ruCRq6O
85zub4vYyNoJGSDGwssDzbXyLIlvco9wwuakqucw04AI2URGe2qaRkycRVPdhCTzQ4aJX5tqimjt
vWYiryseuwJ/zANFvNx1CeqmscPYzJj4o/uBEWDq9f7OcGugFBePbj41IdCSws6y9rzWWZj1SFu6
VNvbIPX12vZ3S2z87/oOQ7EKD7NlypgWw6CVKFXiLX7p8rWB02Z1ujHJdEuLqFM4T3nu++GQ9oFi
FbasWZSekSHDux/h5KWowreqAbA/A4hQd00OpJL1UKFHX0WntGVN8FyAnhIV9ytAqNyfKqIV5pBQ
lz00lfHR0CpFtL+1aK75Xk7HQCx6lS41yb25190cQ5Gas8fIVTgPZVg1CpPd0uNciOQlQR7dI4dV
jUlQPc/mB1WT5nViVJQRsQ8eMpWA6pU3Xh8NFKdNYJU5fjjlvzENGa7kZ2N7x05/Naqk9zPFzbKp
0ZlIKbygqxfwVjcE1KQB/DHjM7VU1N8qEVKEgSbjFOBy0EpfPxjOY30nyRIi44tVc6Wdb9PJTt0C
38/q39T6q1XxEG7+fmRdcRoxs4+5sEvLGnFIB1svgbHjL1GBUalaNQW/KQH7jfQu4mFAAlxKqCrd
6VzuTUnRvwZR2txH4/S+QGAXwIij6GlHj/Tl542h9+y8sybk9ciJ2hi76jEEm8/PtErfcqv4WRrW
TuHbxaLL3lUMewmwDczTyY6FZLabDzSAzPIYsG8gbMMIR1hmdriQbE/G72XXn+z+eFvs1kIKTFHA
PGJmA7mYS00X18sNvdABPFfF+U/GX/9vnxfiz2LxnGPOewpWnE/0C48/y0ExKrXlwxAb2UAURb73
apx/FPCf1orDaPZfCIZdJ4eFSj6WzYDiXIqUp0BP4WRwA4uU+rz6WWm2/UDTzPncdb320qxGHbmg
3gzRqf+dBEMemxan9wEyvVukgDHFFYco+orNz67BFjiuALMs7TmsDo6m6vPZXsn/CZD7ZvzZa7ys
wtBm4+4Kc2f6xz+ytTMd5L4ZzcuIzhhOlT2SvTlou/b3/dZ2LkDaJyT7QOfYQYfR++X8Sq0/+TwG
/nBbIr9zhdPcF2TUVgfj8NnJMHHz+6o871ZsIaIXy/CAmg2kgsvT4jklMbSA4zDm3zOe7alfHl3z
weoVYFJbh94HvQnahd/xOqT7xV3AJNhN8J56+kIe9fYPvOfZ52W+Wwu0dP/xnrpPH6elOg5mELul
uddb/pI5mA4CKN4f7LyF9jQM2wt8VOlGC6oaHWo1nGdwIgNFUKa69cXSS94ZyDPg8wTOA8b+5Pck
uI1TQH8EaLf1dIw8vBb9w9R1D/oEGJD6T3rY9PdSGd5LUEeyg6FdF21Ohy4JGhuYZfNRN9lz3aoy
Mlt+DVn4fxvAJDsw20Bz3JEMiUeLqLNPdvsS1OM+r8ywsBMPfKVtsubf7t4qDAgiaANi0TvKyaWR
51XX14YDoXaNxsgno/379vc3DhHQFjzByebjReBIV84y48oxJzQrF9UQke7HYLkh0w4z+T/KEQ71
7GobM8NfMsNqE9s+6G5I3WcSHA2iyPltuGWM1oEZRvSbITqQ4ufWclLadUub9FM0tg/Vuk9VyGjX
6RkfGQY0nQAMFQO7cmuvZtpWP6Qw7QqQco7x0W9i4D6z/kvePBBVz+GG67kQJsUbaaFX+upDmM3D
1ohKU+EIts7puTLS7tuclBmZ8H2jfQ3od96dsuHvwcxRwFA8n7bsDN0LgMbEQ1CEiZf7D/qh1kwD
fUis/KdHhqhGvaxwdlb/12173lox3PkiZEd395U9my1jgAQahiQdtTCcyjsh30VkgcIIDAyg0ij+
yYBDGMy11yYoeDJ/M40n0jzc/fORhUPDtngLXDOclDC8pXYbsDM85+4Pz/76B59/T4mjzfqa3ZOM
iGvbImBJRr52pACe058IwDWJiRH0SVwhXDBkYnxjBVrwbFeRpu3ZoHTDws1Kdws4GABQDuhbjNZY
khv2jcpldAA2bTMFxoHY/acuHb5aeffCZi/yCHBEp/455VqIguOTXvt/cyS2fIaXQbOeCnC4mJX7
SGj/d2u7gCJXscxuWOD577OlyzXPdEObc2tObOTS9LYNVS1BWwJQdRYXK3wccnaXR8kePZexls+J
p3lhiZ7VsVTs4oZbQHX7PX5GW9NVOqXoGrpMvTZj+BEYPNzpPvkTPXXdGHp5iV6+ge1u2+WGd4BA
gA0bgRiIlmOgwTTrKpjJkqQ96I+Gaf21+J0XEYx2smH557awrfV7z60CAAikDe+QcWdXUWa2eQmS
W/B4gO76OWgUnm7jDoIegg0C2HhAaBbizz5vpU4LjFMfQPrtvi4Oi7azVRmPreUSM5JILgrwGvma
s6x29Ck4bhLOjdjL6etULBEDKQRrVEnUTVHAPUNruG5eD04Vg+ZjJp7OSWEX37qVYMao+uwz/zRO
qpnbzX3BvY0eNNC6XWG5ZUhLplwHpPHQVuG+xR+3930rgBPIO0gHi6ZvZA0udyaw4QDSaVmSsgFU
lj4tH5jefTCs7NTl5vqAiYzDbJQvTmEdeUXvf9uDfAu2jVhORzZaSoSVTbWg2iuQjs1X1/lYKG7y
LatDHQCVPETAFsDmL3WrvELv6cKXBPTKYZP/1O04vZOl7v3uE5xO8Du4BtGqcSlj7oea4w0PzOnR
3f3SkM6+vUFbtnb+felB2q7IXQXgokd6onhYRwqYzvLnUs6fA9SKb4vasjWM8xvvkPBi6OhSlaad
qmxdiyVxtJ9zeTJV85+b24FEtKgYYXBDvqRIajDdHwKc0OnZ7J8sEk/DHxiUyHX/V4R8z2h53we8
hIg6KACcC2oBhUltbYegAwHuN14gsClpjbhmaGx0eeKkB5++cBPAYif9dHsjthYKE5mokaAbxELf
1qWQrHTBhTdOPJnMV7N7Bbxxr2o+2tpreHlDADjg9L+7hTOHbPS8a8AfyhPg8GnRxD7d1mCrzITn
E/zxf0bt5PQnA7rovFYdIEa9jn5b0IK6q2wPjH6ks0J9XOs98t78cVxLd7fMdbujdd+99iwwFOdn
Q1GgsKKBKxAUeWBZuVzLurU4hpLNFfAlyLEFY0j7/W1dN2KvCwmSE2PTsIAkERK6/jD0UaZ9So3n
EiHOFNLyedEVCm1M06HT9kwjyQRzDf1waeEA3jMbopF/1al18JwXv0xDJz+keR41/GM28gOoNqLO
2pN8ANR3GurOMZvZsa6SRld1HGwcC7xiED/7KJZiZEpaZQ+c2TbRW9yIZvNMveY0ut+6tEZfZvXl
9mpv7SeidAHFieF34ORf7ifsSneoDcqcsZ8jh+5tMinc4Mbpe2ctArY/2J+uOozyAKiLmYdYJdN8
IEd8qLQXvW8Uu7ihBvDnBKoDXjQAhpLUWKwBwdKA+gYrflZhM3+7e5UuPi/ZZMFqr/AqMqOvKIuG
Y1Oprtat349gy0GBAyH3Ve9Hz2bmkCYYk4FHxcG4k3hJ3KqAR/v388LeztyTV3CLdC0+nwHsSI9B
CK3YZNXvl9a/asFS1lYp4FxXP+Tf10JVINuwIhS6BZKxj55BQ95g3UaKamE5wOLziPlhUT+NTJHQ
3xQB9C9k8wGZhJfr5SJxZjULL/Ho61tyrOFXgSDd/EHGGtV6xIdgF3bRdy+93DgosIhDMtC2OFEe
1qqp8K19OP+8FD5lo13xFdjziZHtmjr6k2OG2rEJwhYU9TGQcrlE1exN+mKWCDBHgCziH0W8sbUF
SLT74DISrkLO4Hh5s6JRzGFJPUfgvxxotN4//I+KDbJqnomBBFF0vVRhzllaesuK9IRjhPsAQfrd
rsLFwxlMbcIVoc9G+r6f2dPsjiwxWTRpYZErrFS4Gik1gaE31JsA9A5kAU9YwNlRxpPQLViFHU6z
D6s1hq3VRxb54DdPBYaqSqYo523cRBfipOVCvhgUqGm64GBHv/SfA9DB3T9ZMQCh4RJGhv1qlKqa
+1kHMPOSjNVhpcf87faGbMQTmHDDaRNAKXgXSTY7zjUGX+sOG84M7QmJQ+9U5v7w21xbOwJ4g5aH
GqfZU7Y27n4tu1zR1HV9JJFmw3tGwLQIkHhpw8pAs1ImcjUL+a0bIQMnwG0FVQKkLaLTODqpZiIZ
9MrNp5w9/MHnQYEmsve4nOQaYW0YiD5LPGO8BZUV+6vpKCxa/L5Li8YCnQkwLy16AjzukvpIzNj9
gc37voiZefwTHVxE6KI/UJebUhaSd/7Y+yBM6l4yLXZ2tz+/pQHS9HgnAbsdfXWSU9dsZ1zo3MyA
YCbPbMZoO8J1grwZuzvvg5yCMGVwjYHeVH4d9z0aVAEQPyVUb/YeJUcd/zCuSshsWBTQCR3sOEBM
BN3f5Y4EfCC1nQM+fYxdAGSZuiq5pBIghQtjYYLburIgAOR6i58CZU1hVO+POsmqECcgwY3ABzTE
csAwZ2PeTwFEFE2+585r63yuhn+c5RvlJ92ewmzsQj6WUTtU4cT7HU/7fXV/2w0iFnSrGMjWim4I
6TJAAqrWuN/6sdYtoe93kesoKrsbpocXrSOQF4V/k4MW05sGNk2jF5utFVpTv68b86MDaoTbFr6x
YUhrofcZcQvmEmVF9GUK7LbqvJg6TmTQLqrYeL8bw9PZAgM6hp6QZpJCFzv1wXccFH5M3TZsqBVV
uqJyt6UEEnNwYxhwAuSUJMEiwaJrBgnELLcYC5nv9/QI3f/9vuTIPK1JnWAugtjm0Vjthq/378H5
5yVjIro3L3zE55c2YrSOiK+qcm8ukAdsa8EOLkDSLs99l41LWwEbJu4pjShF/55qFlQlQbqr+p43
S2dCQl6/rl/wzL69RNfBEe5Y8EcCDwnlMzwTJAXMdqj9NMfn++IDt8GX3JFgBjyi+xfxp1MP2gzD
/hOdzoVKq4YeY8wd92UQs66IgDEX1arJgK1Dfi5BWrWxNHseOJCwVoesiMjwQO4PW1GDEWOGAM9G
H618NlhelMOAEn7MLT10dDQO351owL7AGQMyznBw38t3itUgOppSL16ihn0es0+3d/46Tr38vHSj
tM6yOuaMz9fAHinYKXeAZfRQquZ9N+wXw3EY+RfoGoD2k444ySyrWmyaxuBxNcmLU/+8rYbq+5IB
N2uNPlZk9+IVOOndwbr/fYgXDTqMkepBYueqOw9UaLiJ1j6NPfaxCGlx9/vt8vPS8hQZshj1jM8D
oWWaQn/dWfdHoxcKSAtUzU5lrxMkYDZi2lf3jwxAAYQNyDXAWDEvdulAZmTKitobU9xzevhgl7ri
ktswUwENiJgE/wJUkXQF+UTT05r1Gvxf3Yd15uxoUyfDaIWoDimCxU1Z6CEQtylqkfJj3XBJBSSy
BeFu8GuYvjvWp9n8rqnaYbYsFpf2/5ciJzRMMD0sA4WU1ac7dw5Qjv6DLcd9hEMH346HguRfGeYm
iDUtabxz6RT5owqIdFuDf78veVfe5o6e+3MKBJQ8zJ6s9Q8uCFtAnWIwCQ1x6Fi4NCqME2nljCmJ
uNZ++vlPsrvtMzZuh/PPy+Tt9mAP6VLCdRvsqXJ+Zc4vU1NE01tLJKga0QkJrHr0XlxqMFRjO1hz
m8ZV3oCWS/+QAd32thbCQUvxOiqXwGxABzmWyhU/4SyvYVZeZ9Z5EMRdiamg1csi6hp7pwmOnpkd
gC54JywocqICOw+lJ9zPqJrKeQHmTE42G9DJ0OxoAMOtD/x9q066XBF2bmr2ryC5NrRSVk0zgyCN
fDSX17wZdtYIZrUliLVU5eC3Dr1gHnxH9MAEmWRrpqs13DZgzNa4d/fzqVqfuPf37a3asgbBQYku
OOFW5Odul2YTAOMQxK1VgYwN+OKy420JG0uGwXqEIyJNej2uMKVWoWtV48aW/1Z0pw4IbXn+rdBI
6DQKURvKQBTItAQknQf8+ku7a6bSz/p6duPpg29+clTErRv7geoplgptae41z9nQ+VpW9IUHcFNj
R+hftG4e/QWcQK3iZnk3I+kAucK9CETT91m0S0VMb7Qqv13cmM0ND+u1eCrz+nFy3V1esl9sWfQH
rOub6Sy7xa33tzdsS00MdSKHB0CUa/j/rK44wMVzL55Z/Zjbp/wlaA4ZDe73Q+BsQvpZhF/X+WH0
SNv91EDMZByz/TQpbGFzDc+/LxmDszBkWFLsVg8w9JIdneFh0ROdPzZdG2a0DefplKqQSzb894VS
4jCceb51cJsi7aGUFrvBF7SRLV9ub87GaboQIAU1yIcxbbYggE080ku0rSI5lbckRHsj/vvzbWkb
Bwo0PGibE1xkGMSVQpzC7dPccHGgNBK72o+OqPKdW+oAO8JGocACeoSc8qhr5jeYp9QAlOaGbfrm
ZEvoOOxgVPWhLLvDbXW2dudcmmQSZZH6Ix6VWpyZxgTqcIyXZ+UT4GMVy7YlBxEhWkqB9iVoyS6t
gNZ5qlepo8Vtvz5M7fBMMGheVqrq+tbiobsU43m4YzGjI6Uqu8Ba1qyHOiapwhRzozHSIMsYYgBE
4ZA27ADd3khxIWDAe1zuhNLcpawGWwN8jd0h2xaVwfe7dwaIaICswUA2eqVtsaJn52YKKo80Ng3i
rNo5QVjzvcGPt0Vs6XAuQtp8r+5Mh7Q1MjqvuQtkZYVtbXwegDViAh91omscFH3tNHtqfD8G8t9D
37R7SnNFflDc99KtgHIdCl0IrQRvmfReWhF6sjnHgyawtSiw31r3tXEPVoDxrx/p8DIoxzK2dDoX
KP7+bFdIs7LAtiBw/DZkVYQ7QGFXGwcFxMpwTahpA2BfPv4ZHvqtPtaASQBEiXYKylCzFMmELR1Q
JASNM+ps6HOTgqh5KZZ6sSyM+T+uHvo+TretauMMAgEPcS4iDkynyxN+ePXRNRuNLGF9bUXT6Idd
zk7t/LdmtWJgbv18W96WOiKLL4aLAFwgu5bOYANDy1AObtcn8OSaD3/weYAhiEkfeEoZMxVFYcLs
qQdrnPebjUUYKH7+1obju//7vnlpUTylNJtTsNKV7cwjl7c7ks57fbSH6LYiKkHSWWlq4Ed0FIqg
MDhWEa2iYVaI2AApxviQIGVGW61gpZJMy1xdn3gDQD4alh0Gr32mJciLmLWjvvlc1V4Vohy2wyhS
F9YoXuRGgEwsxxD/bVXfM6GyXzj7HfKjpMiyyVrnNEtsTxviwSqdZg+SvlfwrwOruHLKPYoO7ZPN
EIT7o/OtytzxaQV6bdj23PxbB3Xm7V+05ajOf5B0/3VltpZeg4XB5XXQuzwcq8/ATs6yxBRgV2j1
X1bFw0wm7hZPQHSyomRuCG7bK8y4BtFk7bk4GAF2HugXP9BeFHpG94lh2D+023k4ekvTRobfZYep
DNrQbIgXrdM0h11P2U4f2m5Hsons8KC1d0VBqicUlvpDYKuGtK53DAjOANEDhoroTsEU2uUx6NMg
s7Sep3E6tj36IgzjNc2933aj1ceB98GB9FUfpkbW7HSv/2fW6u8YWMtOq8edGITt7O32hom778qC
8FwXfcagu5Fz7WNRYOoeSL8JCOZenWr5WK0kzpxyFwStIpO1eTDPRAkHd3anGHPmltpY5EnnWQi/
fubo0EtLxdHc8pKiaIAeAbTnoInxUojHVz1bhjWNh9qMnOrU1KqbSyVBiia0lDkpuBrSeJ6Sme8L
/8vtHVF9X9w7Z8s09mWRVy6+r/+mxc6ZFdeW6vPSM4LrLsBPe3y+TpG/j+xW8bjbMqjzDZAM3B0K
Xae+kcaL+zRU/DjaaVQWr5WtgtnYun8x0o/sLppYUfQQip6tU50WLTX9NI2d9IMWPCxGsfMnI+xK
oBOr4DA2ZcGiMOiCvC86TS9lEYvp/4+zK+ttHGe2v4iAFmp7leQlzmIn6e5094vQWyRSC7Uv/PX3
qIE7n00LFtIYYOYhA5W5FYtVp85BQpwSDCp59BI0DpXPZTuBk17fGM5KAXJxBmdSwhk3CqplZQbL
KtM8+G5yBMHTBurqm5JGb4kgv4e42t3ea4um8LwD9THoia8ygqyvuoJRDYnyhgVm/GA008aIHzK2
htdaMzT//WyxBgskmKaEISM7MGiLZO2dsFqQl69cBks+xgMEFmB6IDCvnq0lxJqo1yPLLElyV+b8
MZ6sfTPFK0u0gOQGEPbMjrIhhg5vpsjr5gqM9ylJ2Y+Bob2qM7yNmctHwoxAOM1WNOa21bRda+Zf
by/c0obEukEhDDceatXKPRtbJCtQ+sCDIO39ohx8UkJFj3zOkCssXm/b+pt6Vu+Ic2PKYIU9Qi5u
sqNjXNjdNqM0Rmzh/C652x3MqGe7qmztwKyYFhBTRx9bATKovVfP7gs7yjf6VvgDMDcbZzLEb5Y4
b0TP793IRoggm4fINnLfmzLjwdJRcYeCBd+2GbH8XgNvpUDHUUAQuPiWbL0wR0ADOvwifrHTNLor
m9q7zydoYno5uJsgyeEFRdpE+1qLOkRhNHpKCg4qk0n37r04/1GmY30vgbYKwfvAd8NIXQiGpsNd
VVDxNNl9s4mK1gig/h491mn2PnZs27Guy31ryOtA43b/RNqmDOp0giamgSLZVDTtndGhagKsOZ1G
P8/uufT6IPEmMxARypixzeONoHG+T3v2dSJtEkJBHT/Ylj8Ru9V+ziZyjMCruJWSen7fDMmOyhy9
vOY4vFvMHcLby3p1EQCjocGBoqqEcP+KAbU0Eiv28jyFxLhvWs8FPX38++g7g3IAXvW4jpWbGMRR
SSFTLz1RSHUdZboCErjyKPj5c+7adtAIiLBM9ZJNUnljbICJyPpBRTBsPWNrR59uj+H6nM9W5mYQ
NJuh1UwlVc/SITKqCVbm9Ef9OvLQ5vdZjJAxJET3h1b6E8R3QVF82/DS4oAIDM8wvGBn0OOlvwTw
VYfuk4RdHI9PQ3338c8DeQYg3fyOuYLPRlkBcad6yE4cz1e+Zeznh78P74jOEiw8fquan5piq5Wu
ycDg2b3Qb1W1kg5ZmJ2Lzyuzk6ZTMXAPnwf3OKcshLxYeHsAV/cIaqFnA1D9KyS4Wn3IkPayI3po
au11HMBEbtViJVxdtAMtAACxkcpzVYyega6KpqDQENGaOmzcP23/wNYqr2s25rvk7O7Nee8UMhMg
bB6hVdxD2IuVQdqv3LyLawKIHgYCxntNJQcsa5sNus7ZqaokbqJPmlgJXK8OPPaqBz8C2itk2a7I
rypon3BOXMTdvU/l8zboje8fXvQZ/gnORrwcrnFHZoRrpGvhhl1yGvrvYNbLu5W7dGGWLkzMfz9b
C+ICBNTokhyzLBDSL9fElNe+rzhdOqG4zix8H8y59+LjHh1h9lz/BvTu2uW2HKpjpheRo8aSzpeZ
80jcemWCVLVvLC0qhuiEtFHRRd5ObU2TUWOgTg2/REco3lROUmxRlY0ObkdRpowHVN7dIfMBICgD
kfNpW2hGvUs1zgNLL9kvrWz10GQ5xHElHIVPKm+t2ewq+FJ+ovKEMnuI7NZNFp96r/oFna92U3XT
s0P0R1nVASu6lYfz4qKeTYly1dnaGEk9ZfHJYcmGuknAhl+3d/7iiGbODdQd0SKlXnNGyYldJgSl
K/tt8rSgze8t9J7I8gWMabdNLQ7GQUSA1MYsI6MMJh4oyyUYXk4Rnz5nOX2Fttb2tokFh6cBrP//
JtTKNgdYwOpsZGat5MErvhA7yNi/TNiZCeUGYlFV80Fo2AIuqLab313ShQ7oQ9lXBqH0fxgOrgeU
6fHcvUr+O5Ddi7S2iaFFDMnF4mBM7230ftvG4gY4s6H4pRJtiZYpuhh3BAnzCfoXw09Rl37T34/m
WpvZ4vrMbfXInMKRqMGNgR48xAw44hAxDGPj+5Ab20qL/mHaIIYD7p2ZvxLByKWrhXqZC54vvNld
nezi8c4C55fp7G7P29JQzo2Yl0ZkzBI6+0VgbeMAHLM/Gzb+0MZkJV5bM6MsD2G9LLVqLiu6n6f0
JORT/g9Rwnwaoegwa3xckUn3yM4Z5Yh6bF/2PJhIt9fHnkPJfG31lxwA1Fo1lBXn3jkVhURNwAsd
CvCcvRutL4W+colfhQmzToCN3Dx6uHUQZc47/eyGLQcC5q0OrqyfvCfT0/cxMw9sSkJtoME/LD5A
6LjRHQ8QF2Xx4UyhVhnZuA/1b3byO3L2yYe5pOfRoHcYDzVUGa46YhPggNrEqHEbpruIhdTYxOXm
H0aBYp6Otlu0DqskMVWl0xGSmOTYlDy5myDBtbP7MdoVTbWWnJ0vxotEAmJqsJfivkaQhSy8MmGZ
Cym5VoCJRO+m19TLLb8T8VdZsFd47D+1RGJtdPU19r9Fq6icoYdjbkxQ82kF+vEhMNfqx7JLNrG2
48XoW9UXHm0qeS9BNXx7PhdcKXS4ZnlykMZgdygb0HKjmPTC046ReI8LMMewyB/Q9m469xXILG8b
m2/LqxkF887c0TEfKeU2jbQJym+8gFhWMUT3jok03sT6bFvrEE+lhIMx2rE2NLeZT7mzJte24JYA
4ZkTopjXa1gUSIHrIY25fuz1NtCMr3X9EiVkZYjXcJ75JQa+5r81imuqtpiXiccaXT+6xnMiDb8b
DobQ/LjfcieMow2CaC/9eXte/+56ZWKB9UTqYq4dIwMwD/3MjbQRkmpZVllHKtJqA5FFULmbJNmw
qtX2udaYYZfrn1OZ173v1LLZ9W1bBFK2zR+3dsfQZkJ/8sqk9r3S6fxUs9udUSf1t95s2teirqVv
VlP6OFTokMUtZbwYlSy2eozIWptybNRqZM/1ZH8bpyrfj85oBJrW9Vukw/LAAalTFoqMiY1da8mW
yHTcNBX6w32wI8XBCFdyjCSxX7vaAQWhXq4BPRfc7MX8zH8/m5+4NbWkoa11hPxw2OjbRAQ2yA6R
fbu9EAtbDI/JmXQQuSS8LJXTlHXUE2Otu0fL3Qv9XuA1kGxvm1gYyoUJJZwvERLnmYAJJHRMAIPG
QzLdkd//YASHBKB04B0w/ZfzxWWZQse7d49u+kr1Pa8CkWJrJCuHZcEfAAP7PzNKoNBWiey0DGYy
Kw+RLdXNP8kQjtWxLCc/r76Bg/D2uK5L4ShonltUDkpmECIa0brHKPMC2bqBwwH4jdim9YQf5ffG
tDWRozb0n2O+6eyPB0agvMA/Lh6LAJEp22OsnLg0SOYeK2bdj5V9H7Hm0+CugbOXfBCFUiRYpAG/
uG5rS+qJpg5BC2BaicAbQRbZ+CTBPUKEbyc/jPRQUMtf1cNc2v3nZo3LXZNDLrdOh9o9OuJTX+94
Enhrjc1rJpSNySQjrJMVGvZi8cuc0p/9yDZjvvaIWTpk5yNRNibUSYWjx5hAc3wT2b6ak+XabjA3
t7fj0mjQnISHJVBSYF5R7kOHoXesnAznCBYevzReevYpc9eIBZfGYgL3o4GDADLY6lnW4MadZAQS
k/bmppi8wJRGUOY/GrYyGrpoCYxHIJNFMAnCu8v1t4TZFVyL0W4FycrtyF0nKKXsP5u5h3ZYm9Vf
HcrINtK1yW9HNmwtqH3teVF5O4hcJrGPAYD9hhDzMLCiuivisgw60+Gb0krSA6+z4mAzwDQGQo1A
gl/7m2WLMbCrUvOBBB7CbmzsLa9cCzoG2lDEvrB4/dL20v7DM1Hdj1bmbvFETLdNSZGhcEDV2XSR
+5AwMoWWy+otF874pEvO7iaP425qOvbUTmgHQJeU8MvGJo+87j5METZncIGWmhcJrcNqj07sJDTO
IhMNopZElPCettWWQt4NhZvbW25hjbALAASbY1tUJJQ14lZbiQ7Eu6c8PibmO+ne29EJ6DStuPY1
O8o1ZdQONgOkhU+m/rPIDoL9qvvQadfgUwvPs7/RpD6/BqD1qvgDravjnEpIiQ3GFEZegibeNdjS
4kigaj13d4IkRK2mSz2rNTudoFiFMp5va+Xe5cVn0yF7Uq41wy4E/385w/7/BCmzRmVNJCE4q9Xw
GcTrtHmobdPvmkMpn4d8++GtMIOZZ50BUKei/np5XEU6DjbCO/vYcwjG5Ptc/MA+9wf95badhTVC
4xmgAVggFLnVBArwezXnDbWP0hJBon9HGW9lsy1ZmBtqZnAjSATUJcqtjvOpi91jEtRd4nurr6Ql
R03BWAwpZKgwgqbgcqryqAMwRCS4uAHRSkOe7jX3H1bj3MS8Dc9CVNODfjSdTTT6cwohTC2I+EP8
9eNLAc04dGGC2O06m2FlfKKSa+g1sF5IdOJrNwB+o/IMQRcvEu4zSHYmC70cw2Aw3HR9g+0Lilg7
Be3FmluZv6BaOAekKRb6unU44DXRESJVQdn3v+FN70Tj+maC10RdtiursmZPOZBtn2vQDwVCg2Td
k1nTXRF3+9hAJT7yDqJtV8pSS/vMQdSGuxMhAXb05QRyjTcWaAOBEkLHPfnTd2D2WAGDrJlQQpuE
NL2TazNW2ns09ZesfRHuCqhq6TjOSI85aQ6HqSa1KGcAOFcsOrKx+s4JSpGuw/a3d/JS5YVClAVk
sUBTglZJyWmDUauRhe2hwOZKHTpXkPfao05oJ+Dp4ntSi0OTYWswvot0MG5M3p1N2k3nRG9ZRne3
f8zigFGQ+Ju8vZa2GwpT602RARGR6CDY4tlb06w12S2t28yJC+EveCDcd5dbg7R1FdPCwE60ZibU
stpWHR19SfSVCGHREBovkSgGUgcP2UtDSTuWLgNj1bF18sdON7d6mj3Zcu0daxizR1PPMtSa/jOk
riDV9Pgv+NHrTXZfldzeGi7LdtkQvSG5K7ca4CSc1ObjaJJqKyczumu7vtzIyLK3RdLUG9eqmlDq
feV3ZYr3MLV+mUDM7LKpig+FdLqwjYDWIUaUb9AyRzcJy3XQrng9knk1ga3S9r5Zg3CgpeblYdII
wG0QTe8yR2Obcupqv26zOqwMcLtnlQ5dzwwQnsLr+/uMjezOa71R+LULwIUTQTQFkM466NlkbYtS
FIc2Nr0tZXLajtWYgSzFKnwyooW8AbnKLhVwkDFvhr2WcMdHOVl+dicHYWs/pLuxZtae63oU2Bqw
O0PTai/UQbpboo4I4kHfKbXpSYtiaINY8nOO/+up6b1iIx0pd01Ovzl29lOm1NkaI7GhGswfqJbv
MrxwN9wSMToxqvIwDGMWmNVQ+GNpQuNIxqjqT5yAnCqbggzcYr7bxdMLlBQTv8ziOqhLHoW2I/EH
5LQ3UPHuQujeis9WkdRhpwst7GyR7dA2RwMoy48B2qraJ3RU2zsoDdqbztXiPWiJx5DV6KKx+/KT
l7qD7kts/A0yKLkRDG1nB6hcAT7VlEjvxyx+dNKShRUbpT+iVcvPTPmnmhyJS1/XNoMwKrRn1a1f
pHg8AIjZPfWF0DZ0nLJwMpNsY+S0v28GpqPPt+vxI6PvXW0bnyPe6wevdgYvmFLS/2iLWLfCgpho
8oHUk9emha8jct9CmOk97/vRBw9z/h535Icx1MWjzPB4ab2CvXQT4eBpH4YAWE8H79/SAai99F5c
b5vohyF6HQvXOyUkt3fSaiP81sm5LwurC+O4QusKVJLaUHTSekgLlj/miSaDvis9f2rKNjSKvPyc
GE51km6GzYitVNyBnJ752jBqSGAwPFF0NKk4pDaA1uodfasxDeD+Ov1Gs/bdqev8ye06M0BFwnin
VexuaR7HO1BoDA8eN92wg6TBdqSiDLO2mHxQvjbHrEKPBTHicltUTX9gRZZC4k82xcZuOhI6uInv
G2uwD6iWYaBjzsJMy/4MddTt+iFhz4QzFkDwO/5s2IPe+h7vUbiN4167c0Q67fKyrnwz1pODzom3
N7TWChyZJFBY0t2daPQxFPrQb6qypgDoNlEgiyG5Y2ZT7nr53ndGkGDfNqivhSZYgz4eYIK2D21f
6DKa8/KKT3SkE9WGbPipphvgRejm9v2x4HIvPq94Qq0Dsb4W1RyvmAgwfv7EXe3OMLWVe3nB4V6Y
Ua6QKOmbdohbfmqk70bfS7ZNym0UrcSYa1aUGIZNWC0vqvhJkoNV3hH6STQbW/v4LXUxFiWM0Wni
lK2HFWHgzC0roAzoQ+OtRH9L6UJYmVFhUK1F6k5Zd9EATKpRnZ+mUs9wAiC6YDCkz0BYND12AvlX
HJgUVAE5zQPe5VpIR4+HeZyuQa8WQoyLX6JsEUhqklgk+CVOFJrThmgrQ137vrI32iQBWsnR+MmY
NnYIbrLbO3whjkY7IFA4Gp6ByJAryzUMKTH4gOUam+c8fTS6lyg9mewO+jkrG2NxIGeW5rN29o4C
24yOa63nJ0r+ABkgP8yWMwNRz74/b/+z79c5sdHMikPk1WBTiShNgxQO8/Z0LSTGYQS1qlmQF49O
ZbWnnoDtoMdq5xmurzFIyE/ZRZu5Y6CJe7/LfzdrfaELKzTDH61Z01W7plnVht4ZbCGio7DFrF7e
VX5TJFv8z+8iah/sek2tdZ4oNfybOyFmjkocLTVbOMadWceQHDpWo7c3K3ShibHZizpC4GOsJXEW
dsVMVzc3RCAmudJvEZPpCnArRcckDnHxlGvdQovfR/kUAGJjppxWMrldzY2CM/SR5BSa5rX+3EzF
WpZj4ZaYWdLwLERlCRV2ZWc7BTRRvIbZxzTbaWAL5hsyfLxAcWFC2dxosEiJNcFEJ7ZuYfgG1IWL
D/f0INPp4OWGFwFIQ/ACuDxBGeJk3UwYThB4XQ81X3lDLywFFnhuRplbj7GVLz/fG3jrTamFs+MG
dmh/uKEKvx7QGHTqonEecGTFURJNl2XuSlw8eeMPDiqm06fbh39pAHh4oSEMyBCMQZmfXCeJnUzI
aTZxUCegnFpxLmvfV/bRqJdtA8fDTs4bp9uRrOyhBUcCcDBy2NioYLRWU7JlXIOvgwHAW1regXlf
QATC5Ri0DkrP7a9/mKozW8pUIZ63Ck827DRuJ/qqaS+3P784FFROcPkj9XcF/hld4rr2JPipz5xn
9H/g35SJLbJbYbHm8tdsKduWFaZdDniinUw05AdjzL/KXgNar7WzwEgLy4f6ztvt4S04FAf1UAQ2
cz7hChFEtCk224nzU1KA1TV6mJg4sOjbbSNLu21uIIXQDtwWNsXlcYwcc9J6BEUn6j1ZuZ+t9VDN
86JcI2BnR2cIri7AodU8kOExkyMPxSGx5Pgj3pCt9kuPhk3kfRyqdWFIOfhuz1w3K3HwTf23634t
CPWj+pO1JrO0sA8uzCjhMzQ09IIVCMSY/C7QwVM2jp+D3deKnxvjx+21WdgAF7aU40NcKEalusFP
XXkyo11fntiw+wcTgIH+bUWcO90ul58mSUuNEsufsq8t3XBEl9rKNl7cAYBoeXP5DAhNJViyptwu
8BrAKU2zCaR2OU8+QZ05eakaBpl5s9Q+nkJF0el/FSFliYypYmmNNUEvkuH5XhVHyC+SKDSsSG5u
T9/SCwQUvjM9LeIk+6ryQDIet1bSg9EELw0PARnILv64DTkYhQitJHk3Gm0zouriR4636SPtT0qj
fxnv2W9QXFMBvVswCmO8vd7bQV24G3A1PyNZ8A/P7IvBzmfjLLaWjeRuJLTkVDBSbhr5w2xcsjKj
C/4IrfdoVEIpBxlbtYW8aLK8lS1NTpDShPbKmrjQ2ueVI+XY0xjHkY1qoRvquLx/3t4Pi59HzIQa
CHY8hCcvZwgIYRY1MegieuINaOBjD/oI6PttIwsHaubz+s+IMoYOMj76MHTJSatOpvkjsc2dYeSB
brzetrPgfnApQJx1pilE+kyxI5Ipt5rZjufcTe0OSRzkhdagHEszBvAmVhqwPySbFSMOcyFmW6Xo
JzLfgRCItZXOvqVBIBUz07YgNqcqcHuAymiTcRcLXmxEFnpiA3XW2/O0OIQzE8qiJ0UuszaDCa/a
xHHohLc/vzwCxMxz6x6gB8qpQ87PKOMJ8Xhpg54VChVTu8nFSlZofgAp17QHjMt/RpR7QGgZtPxs
xBpIAFjNSWMHQh5IuU+zH131s+1XgF5rY5p/zpknadOqiXkMc0L7FCUMBBs7a43ufXlZ/huSGtkU
YsxTDaVtKObepc6OrCzLyoypkJCcyMIVPZZltFCyION+YuO+0rqNm3WPDc1f6oFukZgPbu+GeSFu
LJRaZyorQKqbMYVZ8j02O59HJ8848WLYjU3lAyh829zKQhnK3vaGqbO1HJMYT2QniExAgWJE6JPs
Vp6Fa4bm1TzbEUMXjbg+YcgWv6Pk2YYAQDHubw9myXGebXK1WcCJDb2u9QRp4njD2L4qH73Kr9aQ
Aov7DnD9ucoOqXNVsIbHjNnOiFcJgRBDlPKw/YfWuVkZ5T8LyoWvExN1BmC5To4o/eEbukX82xO1
NgTF5dhTnbouwSZr02Ox79eIuRfXeua+hAYC7hVV/qR2CmS5bQJUEKU+G5+r6a2IVtrc5p94dU7O
bMy/4Ww/xVmet6MLSn/dE0HR/5HWp6bbahL91u+3J2vNkrIaptPEA6p1eBEMm1bWfgmuAUPvA46C
UJPI7W1ry0vzv7lTlsbjrW3GDeaOOHsb0jFsxb/Mv/bWvCkXAUDEVqYTF092/YFHP13+RYAxvU9/
3R7GohlIVCB7OjPG2opfqboOQrtyRD47905DIu4FM/yKyICndOUVtWgKLPNzlzuoAdWMUFzFleX0
HjvJ3AYoZTLaB2bLbke7Yji5oKlemcHFFforJoUS/XWuMRUt5Rpq9Cc3kdBCnMjg02LtWb1oBA92
wBHRvgzl2svtPWbouEcWjZ1o9ZNDBbDoVyLZxTN6ZkDZB2hsFjavDXZisbOf+QhTz361knhzex8s
jwONYqCDnF+Iyj5gWVaDUAWehg9bDVXUNSLVte/Pfz9zAzWTVEwRrpX0C9TVnDUmmsXPQx8BtG2z
Cp1aCGgSp2WgoUYBKn2j7Q6R2Uenx9DAz2fOG9ew8Ki4/PnSG82Iuujo7/X3cWj8aU3F8DqKuTSg
7CM3IRZH8QruxLR99OxC1dvVw561p8JO7qHC/NTR9jR09vPtgS08nGfDoBzFDYnxqS+lsRac5DMn
gukmuxSwHKnnu6bvg6EQgSy3qXHIYsg+51tu3rvDh28HWEf3D67QmbhCDd6krgPIlWfs5GlPI8AS
YA4T06tNPk3xmorG9fUwmwLcGm0aSFWqlPsFOo76vuxw2dn3pRG0IhTxLrFDa20vXkeGF4ZU1n3q
MG3krARNhnnv6F9KgeoaRDtyEDHRd0e8rCzgnBi8vCguzSlpncrKeWoV2DmT95qBaFUDspcWn+3y
oJm/G+cx5/uh+nCF/NKmcXkcYgGKYaEhn4zn3q5yH4zK8pv20fJWHo3Xx/rSjuKVAEbRErOoEDxY
m8H9Uo2/b0/e2lIpXolycN5XBsZRj/WmKw10bzkb3FHhBDUaVNfCpAbx0W2b1w79ckzz3888YTx5
bgEZC0DY7X0CZwsySzO8bWKhseXShuKuiop2Gssxb5aUxwKNM3FhPTcmOzhlE+ZwkyXaNAB2Rjfw
tGJ70ZHNUn5zTQNgacWRFZUQWprimJGiCZziIXZQITulySvAQ1s3+immFReyOJ+zAAJaQSHLq95c
Q24bQKuBNsaN9a3IvR8DGKp0Ef25PafzVrg6ZqjHARAMobordZmRt7R3C3iqjJfB4P0oPx5JYM3O
DCh7vdQF2i/iOQFD8jdAzv3cjldiicXtfmZC2e4uAbQgL2DCsibfZC+udKGTXPmifdb5FzqusYFf
R3yXQ1K2Ok8dGTfoZzxVxjOICZOBoGd22zXGypFaXBsoRkDIEfqw4Lu4PFJJ1LesHHt24h1wdH7k
7m6v/eIWO/u+4u6I1nLwZ+D7nRvEw8vJKj/+0EMVEB3uCDDAEKir1ZkmybHtJgcjYPZGRGEJKqqP
j+HcgjIGAO66JJ0QDUdVF3gYCDXLXdG/3LaydMmi4j63KoKhGTy6lyshu9LhbTG/KLXCN+puMw3f
SNxAm9IM0ubutrGlZT83prgaAfZubsxPMDt3tzU7EqgO/YMFFBTmjgxUNtVlaavSqzPXRtjHPT/v
fGLX/7B1UXb7z4KyLCXL2ryCMtPpkyc/c+fL7d+/dADRtwK0hYuMIlVjnsjpyyRuJUrkviD7aQgc
Kxj7lWVY8irIWAKmACg7qv2K45K0t+txAuk3y/+UOZwjIIylQP8zTjw6gUx+uj2oxT02g9oQiJvX
mrSoIw3MGWBvwsaKqu8llBK4+1XodIfG6tu2FrcYKttQIEGADAzO5X4W3WBaYzGC3Vb/2t530+/b
n19cH5BMzFh1D19Xpq6KTJJlKT5vD9aGtGMoqRN0EQuqYcXS0iIhq48YHwU5UIGoliajNjoNEYHR
W0EzcADGHwtxX9ZDEGv0KVltBVqaOXQYgRtcg9oyqo6XM9dNbl+Bf4adRBH2fraGazQWB4RkAiSb
wDdyJZbgiSyKcsHTEzqatHCqMmOTxehwgIvtNyBXlGHJYu4PGn/TTSm+Q2oYvQ9WVKHuAEEh0JbL
YLBafQe03bAhwoVKgd5A+qechiMDxsCXcRb7kaf/xstVAL1YliEI+xu/Id64hUKjFmakc79Bekmu
7HDlvpkVJsDeh/+AxhEIaU3xotUAjn6Sd8NTVwENrD3V9DuVVXB7780LcBbQ/DUCVANwWChlgDBw
XsCzONTlVtllXExPvCYlbjZtDKZaqzMfR304JK0gbylIQV9MO6/uKSlXA+HFHQIUHRjg4ACBbLv8
ASVvO8uOWXoiSQIkc4FWKDDKrvhXZSpnTjkQsv/PiDKVAnLcFaSQwK5D9lWKDhtABIYPC98pRpSL
aHJqoGvxDDsBBYa+2XF3e6UWJwoPV8iP4PGK5r3LiTILrxvBOZGeutxuDmAMKv1RkjU82JIvopCO
mnsDAahU7zo61TQeizg9VRo/aBnx877YGNHky3Kt1XpxUZAGdMAhaUAwWfENjjtnahNAzzRaTvvR
zsSOVZHja0651v/kzRfo2Tb/uwGgjfmXzQdeSHWxZubYaUZodkLDjhlaEuc8Hx3zaNFiDPrEHSDq
Y4I7Jh+iDqX0qPEhyeB+xVR/0yaQf2g9FWGTV/2dQ3qKvdNL1JMh6JtoXv2EO7cOTY00odfWw1dQ
d6T3rK6nA5h5aj8GlcyvCLieyKdDTdEV2X7TIEF97419HiKxQ1GkYq4PzWMXCldDEsjEdU45opoA
eKqvAHGML7VWSBTluq9IQP2YtCl90eM02XC0yd9Prp1u2oiCP9fB4w59/ho6enagwO33OoWOVTGB
WsU2xtceqqv73uyMh9GxIoB/mAWuP/o0VLG9R1+P5beDwNnPcua3ffZN86bvCTWBF48LuU3SL/n4
yZXP4oQ+lNbZ9Wjd2aaABkAVU/pJxCFcRdH0iyaU3k8gBSFiK4gE9dFZ4e5KtLKGVdNUOyiN0jCj
BRqQzUwEjdG6B7eFl6tKY9jyUlT/4gA8DZJraLQDeY9K3NOJTHZpjyev5HNEmgeQSYca+O0TuhSS
nBuZL6szXyq6zABzIApasaEF6I/4YmTeRuZTWAzxFiu+4tT0pQOEhDNASSAsmOULL+1lLcbaZgBX
c6MFUzSLhpMHVqk7gUa/ezTHDoGeTOPGIYZ3r3da8tpUEL0ISm0cHqOMQWSm4tlhRIpg18bZWsF3
8dcBk4mXGDJ7V8cbdZHRm7wKpVFPQilahExzdnH6+facK/fX34ONogXeGGjOBlvR/CvO5jwrIiD9
ajxoGLWzGYk9fEJo+CtzJfrMWrRRx3nX73TcMA+2XVgrt6cyxvn2BAEyok+QGIFQSAUy4/A1boQm
kafOLvadM73WnhNALX0NzLzk+1E6n8eJFC0egZejLDNAWVpgG0/69EaCNFqZxKUo6uzzasNOpifU
kgk+P7FDNR4ia+tYW7QOmuxXwVaShsqU/V0wELqgzIjcEMW1fzmUZhRal/V5BhxAdIqd+NGekk2X
rTHRLd1joN6ddU//nnrlMu64iPXOa7OTaYGGoPhZtDRMhLUF993tDfgX8KFeLeeWlFNoazyPrKGD
JTs+8m7Q/I4Yd9FQB8CGB9TgYQoBew9ti6YjN4PXPiWG+WYnY2BO5b7N8pAMRjgMazf54kRDZwDX
HSJIxOCXE50YGkRHI/BA184vSr973R+r/HN77EsOb1YD/X8TSlhVmPqERtQpO+XTj7Z5jT1o3G+j
9CXOvBVftzYYZZKzmLLEqDAYi0KZIb9rx8+Nt6YEsbxnMJo58kEtVHkdNRJowQyQt5OGtHk09qDi
in3m3AmnXvEbS17LRfPD/1tSom5ia2COE7AEsQEt8Bp0wXImzYMRcbaNTNxPTBiQui1xO2pTt6Zx
tLBu6DWfW1eA8wJvnjLQPILIiU1BD8+nqfSt3H2QEb8DTei+4vZbQddQhNcyPmD+RfDlQZjWg6KB
WpiLTI+BMj8en1hsoIlzvLeTN4JuS95AhTIg6Ddukq+VV/tO9T7QIWDaoax/ueYrXgw+phFkyuyo
u+PKrrr2e4gEwVn4l6sEiqxKSI0OFZIAfzg9Ffpbn5Ybu/o6MRPY0D+yoQf0oX70uPyVMUJHCm5E
tIgqrg8UVikhFH3HJXsZ8p9V/i3zcGXpaajpP26but5gF6asuVx0di2iqawW9iSnpzSPfI9tPb5J
yxzMAp/BA1tNYA3b3jZ4fUNBhc/8m2ECFAYQwkuDekaMhFsJyEvNLe/DZOXWWPw8Al1IIqJud5Vd
KgFVniYrk081pASF/m5Gr7d//4IaAAYAHgbUO3CpY69eDiATVoWcLJmeuvFIW7SLG3dkeqvdp7Td
NvSU0z/Z8DxZ7coWXBzY/8yqKl8lCuJWmXL5NDMzeS8JWWONu3ZqqOPPAGw04uoAQSkL0zMrSyA0
w49pWwe0umf/R9qVLbcNa8kvYhX35ZWkJEvWEtuxneSF5WxcwA0gAJL4+mn61sxYlEos597lKVU6
BggcnKVPd56g6LvR2MvCBr6/3OcP4bmlmY923VFkOSkKKF0wNBYMCH06vf7TSpn/XMFBhEQ17jfm
e8W2Klt7S2y3jQWIF3/UiWI/PY9ChsHBn6cP0FfhE/yR47Ovwcj4gkzROWLyT0UqJ+6KFLn3nCbp
byI8R0S5cpJfKtDHKHOGbu2XVHyzcu9rIRqQd3VuvUkdW36tjAGqOynUBU6sMc2/eZ/K7s5FOnBf
K40+a5LRqBVusPZ7sFzlVTs80qpiqAZp/CHztZfMI8HDYGrVKigbHcQJA4pDaU2yY5+6bIOOr0NC
1tnWyqva1ge1gS+3siNe5Lkgz/QtAVbA0kzTUIKXcmNJAjCk0OxtkdrWuu0ScV9lQ7stDAd5I5Vq
Z7t9urUbvAOF4tkGJEp2WCKuWnWYtF3Lkppxys3ki4GoHm2VqtqaIIo/pbzrItPK0yAUju5/6+sK
ivYFG2no9I782YNnfaertc/E3yRgbzZQn32u3anCijGOVD1mUIm973T5kGkcPC4DFdsC7GGrrKns
kGfTqAA4KSMJVZ7IY4lzSmTLjgLNwO+OmWu/G68f1vlQyCc70LR7FVAVjRb3flB3as/kvDo5bAS5
uzsW+MKGGiNjdLIfICfwoX+psyPgNL8VlHjWnULdEEoe+bpqabcyg8xbqxzsSIGX9Dt0fXp076vk
rs+CFkls7q1Ms++h32QOkWGQYmuWIMvoVC8jNpg/IedZ30MPQMXK8bMYgRmPtDoWXvSsg+uAaAN5
1MHm8awa5j8SsykO2TiRo6HjdF97KRhRk9Lf5AmrgAMRbNWC++6VVtA6Hv3Si6Dv1Ww8CMUeDCvN
IzCtidDQUVsYTfCTCV2RCCqCPDSc0sNodG296aOl/TU44qigqFSM8Wp7yyoiVrLR600udGx2D4Ht
wu+LFUp02sofG74GKb3EFEUnti5mBHeaJdjGS0uwUyXIxrXRoBHtEhmZRWFuXJsiqKh8Z8HvL7mX
mdu0E60FSwIpTmCxXZvBN5pvgnQAudiv2+7lXdFz7l1Quoae7CSTeqEli+JaOpB6yE+DlblvwJAV
FcCKTrdLLBd0EBxlKmEn/srTubrDQ+KGqjeDuHUp23kGCULgj7W4kz9QY4wcHmiHgRVVZIrvra2H
NfVAd5PnoCuAdNCXrNL7n36HE2O6+Ro8AGbUgSAqoiCaPtXIlDY+R2YNjHY/DbJ3MWVlc+AJtx7R
J6IbzVTJWiY2jQdT9V8mzuoYwHfw73fsLndQGdFA2RtLIXvMXAp3UwBB+lNw6CNXbvBrrNsO1x+1
Vk/lQdQEiXUYKYpSLPDXpiO6R31U/coPfEoji7jyiVqkvIPMr7tihP+tOiu4t5ljIcXQwSnhVgxR
gIbxyKrEgRiAkgXOQUcmkliYM+xy/pfnhh3qhew3SQfStoyUxYqWXX6qDNGCiyKjD309LtXvZ6fn
P/kzhPwQheLdvSBV07B+LxgFP1Jwf4AwurlHLLiuIcsT6mxJe20WE70bm5gJJnAYukbzqDcowEoN
jCM/etDvHBztwPr6SzoYVZT4PglREF3rE2VB83kIIirPJsZ4ATy6QvRt5CA7cqSRneDlmlDPxrVW
j0u948uYHkbAVgaisomhel7hNJO0Jc2ospPZx5b8QpyVgkTXGBZL8jlXIpYzQ9O/fwgtk7zQFLwn
DEmo8eVhXS3ErtdCMdToAK9AW8dCs2qWudaZMTZZp2UgRlPHbMyeS9HLu6zo/6q8h6Smg4qteaCp
vu+y/k9Ll3Qz7Sk6nvkaFFmwk9O0J0ajZ3+AB3J8WxR5cvRUM0KI3a2CDchS/GfHrKyQNhiLd3lX
3snCGcGI6dE9q8pu1bd990UOtPieZJlx8CwnWZXmCAoit02fG8Or4kDiBDAjHcAkogd3LPHVGg/E
X8Nw6YEGZbdNedoyIHWMck0cKh/rUrkPWcuTyIDk4r7PTPYEOlEdLNTeEKOkjVKtCsjwfcRXeUhG
6T20fpX+TZjffE11RFK3HfEcVfSfa4T8BQPXE2nZvBZFjMQBw2fQHe3gSdfuELGFOavjRCPxWMeZ
9sr6FC5nobY6S9X+YxUAZVQSTXTKLxqJhJZe6uvdsTLaGEGHRHLMyqjWUN4pnWDTeFW2GZJsIS24
dqum0qppTR0KwD7PD3tX+Z0Egio/lZZ3gNgbSIQS82X06C6oy02aJQ8Luzv94OzouTZGc6em3zvf
w7lBMtCqrnUPvqL1mr2b82FPUeFa9Y4wV6p2ih12QQepBQgaThZ3g3uhMm2HtnJSLKQmlzUX9FQ/
/Cnm7E+BzDXHCGN2GqAp1VTdLrDaR2UNC6MmszcABcHJDNpAwIt4yOxmCYohnMKTxMlOnmGAZ5yF
nftMRzRe+4X0+5rj+mholp9QQrWxAhXOSQSvhaJhCajp7a93zYID5DTKOpN03bx5NtKgdRtfoFRh
DKHm6GG21DObXYP3zZrAQSBVw5ArmnTn3yRQQdMVOs6j0hBB+iqs7Dpkmhai9xW70/D7sACsu2YR
7CqAyk4s/RdyctWIqnTetfg8pe/dI/H39grMaysDRMTHrHXxcupllz0pbjoL23ntIcAwvI5SCYYF
p0rV+WrLURLdT5R1NA06boreMp8ry9EfPVNV24AC4eWi33Kfwb+u0wJPakbzYG0qY2mo5MqHRcsV
SCIUlAN0j2bbbvij1aditI5tCY3TqtktVZGvGYBstDmJ5mDSdj53adKakHRMvWO9N5xTXX4aQYtb
9uHnZw8apiqGvLM098jlrizv0PO8ffCvuIqz35/u+IeYoJF2aQDl5x1R/63lby3429HVbRPvA4Iz
zwh8Ak79NJoAce3ZGgC9s42xyt1j65VgsXJzzetCmouaRrnbe3TlpVbzMNUfxw3NAexGP7bdaQmQ
jR1LH30jDQ183zWRXvNQaODAk2iEvRFaj99pjsAqRNiJgr3hLAEgZx/3P28Xbk8AgD14iuYQBxIU
qtco3i45sjAj7hOgGD9v787MxOQXzjZn9gESVxYlUcQ9et4j2TL2ufODFeiA88EL6EApoac323u/
BigAysvGURBQyxXdHgn86+0VzI7QZMIByQ3AQqi9XYoojFZjgImm8o5+Zoow4Fr2omdJjwRMigVT
s82aTAHGiUACtDcovc1DZd0KtB5hlUSJASqpYZnZ4meuobDy6RXBe02aa8HETzPHQINaJ6iQG0rg
d4A0avJIyNfM+HwK9Z5STDERPMeFFGtOUXRw6rE/JoO1Kq1nG0I4rr7nYokUavZOv+8aOnYYDcdJ
MJBLnt9xg/Gk1xXvj4Yh6i00J7RVxlxy1/nZdwNXL/787n00N3O5tPG4Ml2Yo1C7QUUgHlS6sp3f
t61c5oTYMyRnKIyiI4l843xRpqg9gVGi/ih7Gtq5u/HHo233YVG8dUB6BjYDPo6sbxu9ctQR2iED
xdEDC3cwC0RAmDRiXmyAUYh2DuYXF2yOubUQMF875BP3s4GMEMDV94mfDy4Z14xbHQBsRzv3QvUC
6cV/ON4fDcweZ3cEoy7OeH/UX7IBgkRr21hiuJh2/4PLfz9yH01Ma/ywhsQrx7JUMJHe6Ri2135H
KkEhbsF3XjvYgCZCHw3dJPCrz0pYtc5BoyFgRclQCzZDyN21+0+7NdWugCAGiNSaffPU8wRUn4k8
ZuBdRC8jHJFL2O6f2yfrSnIGPAhUn0EVZnk+vNz5jrncZ5QYlTzWHS7mOod4sURhNAOk5544myF4
GdPNbZvXDtpHk7OVgXukaq20kcfxYDWrvr77735+9nV6JOLU9LFxXfrA1Yks9Ueu/fnAqDvQd4CP
BlrgfMdaMN0ZmajEsfV5mE0Nie4fLgryZNRmoIuG6zh7PJnro/Pp5OKYFc9m6sal/FGV3z6/S9BR
84EDgmsBR+D5KhTxRqjWE3HsQoTpkd0u1bCu+ayJEhBslJPw9zyG4X3SVaB4k8fKRMl9S4I1r//h
IH00MXtgBMOEeiEMeeTdTo53/HMxKpzJ1NVDxQL/nTDjsy1qwQ/mF8wVx4A3O5C6HdzuEZi6z34H
CHmiYgVDANRcvPkDhh6Mmg/DseU7tPJR3bn9+9P9PfeI+H0QM6IYCSQ/VNPOv7PRj0QIYBaPtkxi
6f4V6JFkapfYclXa5ULT9aoxUMNjhsP2UI6Y/v2D+/UzW8v1tBqOgVFvq/EQYEpt1MGezJ1Q7/5h
55DmAckWIFCGFuq5sRbg1gCufjymb6115y/RQFzxjMAWA+SMBi9SAITz579vKgs0zEwbjuiHfbFM
wcPObyPPNx9laqdhwYJnm5AnTaY7SL4/3/5sl7cHBVkIvqP+CyIsbOW58UGy1BaWEEdhmC9lq3/F
gMwfq0sWTselLzszM8dx2S5TmO/pxbGvvL/6yF4VKkW3V3L5WMKEqQO7grQcEIbZmSAGlbxwqDim
6ge3/DVqHrEcuxgiQ/E/WEJtCLE6airBvPSWduDtMvxWHIk13nsUynfSoVHGEAqWQ7dQ5ZijuCbv
MGEVXfT4J57KeYaTBElLLW/ojm3TN2tY6iO9ouyhN1LvPujNAfpmemSTEzDARcj8Ot0VLgibTZuR
p7Fi6IyaOSg6W1etGuGC7U5Kvr29I1fu49nfOHOQtmqMspayO7JSX5HMUmHZ1zvVZl9so34dqyX1
0GvfGpN0KPBY0wjCvOaK8p8v0aTtjikFxSzYTe9MKlcYSjzw0l342u9J18yzGR7EYgBMMhGFzZMy
Bq5/nTZtdzTMP6r/k2vfPOtZjl8Mdi9q1JN3OtG2DkP1nP4erIX89trOfjQ+XawPno5B6C7IBO2O
Xd2haWb2b9TrnweiQ/audu8suTRHOh+4fz9vng5HBFpUB6/qrLA8EFDSM6vrjqVed1P70bijVu7E
6BcwQNNFcd+WVnESpgYIGnPSKGCATjnMEBHeHmd1+2Rd808orSDWhuzQZRrEaVmVEvwYR9ZjMqJr
tROR5R9Ixy68wddO1Ec7s1hxyCekoo7GY00PhihirdSioswiXtcL52n6YhfHCfE8QpWpiTTvIflp
2UJTgAGZm2npT7CSdiEhRfb7H/YNnQEAIKGqfEFc4MpODe5o8CMP6JexHu+8dljlXbZA+zRHer+f
FmiLAMCOMTHMbs3OZ8c4BBlMCz0XJdUq6Gu1SgxgkRKuWWGNqD9OAYaIUqstv8q6rFaj7akYeBYD
swStE1LTIGFbIyiphP5J2OT0x7lgrARgxYb7vAgTAB4e+JiT7lh7ZogeCZQJdpq5k87r7c2+8kmB
ZEJmA4ZHS0cd6vySdg5a4LmEHam/DtUfg9ULb9u1GOHMwixGGCfO9b6sAEoc1i1mv7xGhDKvAN59
YgbmRPoX5O6ha6qFa3HF/ZzZnUV1VYUOfeXCbte+UBti4x04MO468lgkL7f38Jol0F5YyEAR1126
9KSug25ydA55g/BINkD040+HHF493jZ07WN9MOTNAIjCTGyrHAXeKnOf5Pt8/d/9/OwsBHqXFTaE
Oo8DYCB2IIGFWKp3XT0NH5cwOw1oelQVpHSmr3Ic8bZ7TYJZQbKu+Isy6xgnJSJGsR69ha274owx
UIDrBLpHy4MKz/k5By+qJoBM6o5WW40rqMLw1cROsU+tpF04eNdMgewFXMAI5+DDZtuIcfkyaAxU
poOA7KGqeJcle+YsPK5LRmb7WFe9WWNatzsmXIVp9dp5bznGom4fiGsH++NKZlfI9TqM5vuIjTJ/
m04oC/fONp8d66sdxP+dpZkvpqMjeVtiOSqLc2h2alHnRGl3KPiC1792hT4uaXYOpKWAqdUVWt7J
eK+nzqNHrJ+313LlPXY/mpj+/UPcM0BJGMPH2DUXuVBa/8wtIzIBylti57i6FA/07yi6o9Yy7/Ga
nHoZLXGVSDE6u9R19HjQVLO6vZprZwDlOwwuAok8tYPOV1MRDN64+RSvllXwKBm6OYzoDdBYYAPm
0EjdQduUvd42em0LPxqdne6sL6D+VeMKGeUeCJXMAuhir9XPt61cWRrmjMBgi1Qc3eU5dJxlxE99
jDIdIRijHkxFhzu9bPwttFuRf/kjfygCsTTddC1IhXYHQhtUNIDtnY+LSx03aTRwPJT24HZvzHPv
GWj1RIU+M5cb6kqQKh+SrDgkyRAztZDvXHEcUKBAu8HHF8WLNW3Kh9PZiADA4IKzY2fVYZ/aYTq8
mEtTu1d2FkbwP7yKNsarZo6jg74urWjFjpkBAv4UELmW7QXkoWS5a+ViiDGdwVlcCiKBd5A55gDQ
bzxfk533vCJpwY6sKh4gl6WHZsE2MiNvTjdB2wnJw1Taz5WElpoLavuKLmmXXLmMUw0CMwjofdkX
g3myzBI2VgFFM7v4EdDveS+Wxi2nOP5ilf9vYj5+gAQF5FCdR4/EuENd9VCMbljQJ1MVELHgj7b9
DyfFxlwJPiG4eYz5k2mVmChNbZse87p9c8XwLEX3pA0I325fwyuXHXcPv48wHPzi868nBsdkirv0
aBQ2srRDJb4K/uDm32+bufaFUF1BmAvUAyrGM7csA0wHeSmjx+SBOwe/XGAov7YKVBCn8A8Qkosj
P9aix5eg2C1t1dN7Kd/Amu/0C974yu0FkAHgOWSVmJCcV1Qwr97qI2Bxx6p0dp3WRUrwjSLDgpkr
R23iNJkgWgDEgOHx/EIBSg39uhJE1XIY/rSZ/T3hwW8u/H1VaUk4oq4TGvinhcDp0urUpkbTCEA4
D4nZ7KnJPR6MQzvqR0hbFbESyofooRa6qV2EJkmjMcEotAFFpc8ejMksCvCoyYChex5Vl4PqqVaX
+rE1YvtZGpuFn7/8Zue/P1sWEku83y1+v0LjLXQ11UZjlnAohZfHFOKApLI3oue/zLz5hozmjTG1
bjUUaQxVR1rZJZCXdNbD6B+V0KAsbIJuzP5SJNZd4Q8PrQxwV8zuUCoqY90Sz3rffgUDfAStvE3j
y5Vh0idSQ588kxiLS4dVgjocB47fEu4La7wdcu0cvXT+UjP3jvRO5GpWZHDjnki5wcu5UAGfg06Q
22KoxAFmA6VBeMp5XyWoXb9wSY8Nh/jDSRFf7PqmMw/1YMi7NDONxxwYWBlisKA5QQz5lwbp0SdQ
aAZu6IpN4h7Ujz4TbRlruU8OQeLWsdv6v1jLUDPlYly4DZee4/3PRKQAzjo0CmYfULNF4wES6h5G
H5M235a47qGsfeHZXbSAAE1ETRaz9N7sTfYotL2hWeccat+tIpr7K6cYv3VCRZbRr5TW5KFB05hC
/8WtrTWmDHcOs8AcSesteCzfMOoQdgMHNJklD5rnbwe7uKtrtsXPxY0+rnWIwYEOAaHbyMHPCD6k
2iciHgck4MxPTzrnZIdxQid0SvuPOfr3aWOiw20y6HKk+6oMHmjD0vuhYQeRNaga53TlQlTPLPJN
YY3ib2pRINqToouZyKEA6dVuWCdg7G7917rgBeBEwzEb6j4kRrfSjPLenIKP3KJW2Gc2CQVEdLY0
HwXoImwzlH7ZrwYoq8Q5IbHpaX/9togGjOf4eY2xHch4cw2CpxLUM2AyykMy5nydoF5MwyQrvw++
u5c1f82dIO5rf2u39OQY3cEpitiyskfOs+2Q6FubB/dJ7kR50e1AUvqKGettZrt3mB+KaSliCELE
pC/X4Nw9VBAHKxr6FUqMW+Wke5WV6wa1KcW/N40R952zkp52yHIffrkPVk7ffqnT8a4Zva+GmzyW
mUTfOGB6TJS7T5mOKiTt3+xaf22sPka99OhW5opCAzTn5bEmkJesNAnkuT+szAwnwTchH+v8TAy1
01Muojoo0qhWQRpCYDRbN5AoxUhCflTQHglBRfSYD11scfunVjve2iZjGwOrD5qWvv5hpR7bUYgT
uyKJO9Sz3BbTP9YYEwF1YiettrZXYbgDBJsRxrQARvaTtyLP2A7ys0bsUR0IEq+PfeC9Q4ydZZFI
2x8DB2GYmzgLeNYrVxC0ZwAqg/0Mxbr5IGFVQ3qzI9I52Frww2ia10wuXPL3dtF5eOV+NPFeufgQ
GCOTKXk3COegB51+TGwzBeVhb76OWlOPEWbU4JscKzb0dYIC9hifJDO3el7oK1b9BQn4pi5joZEw
Gf5QCtHf3Dk0okNX1KLusdIZ5nfcuLZGuWoqqmJWSfVCCqPbk7EiC2/OZTCCwqYDgIoFX4tkY1YS
zpNMBzTCGA6u20bdcOxytFfaJz/NFnbt0nOdGwrOAwXgpR2PWwpBm7prtD/ojGWfr3R8NAGY1LkJ
4fQSsr1YSz5CdvjrpDrNP11MOTcxc/BtjZnDdtouUq2UhAbAD30pPPSnP/PieKFkDuFGwHkv5pQx
rtImgAQ7Bxfc8MBJK7YxffFUA9NpZFYUYCTJCgSJla76dWDk5tpsFY+Zrv0yu3HVWiJOSFatUgF2
GSnBJxO40+O4lRp51Nz6mxhYjCG1fquGsoSHTbN9wQkGBAdOV22H6Uai6PPQgKLJ1YqIJdp3nbYP
vaZjCLx/rJT1oI01mN/sfQ6xzMNgygr6zuOjCz1nKeyNiQdAtPa3hJQ/gip7LdPKCTFjZUSQHEDQ
EAxvdSF/OAbfm3p7GG0jzmV78Mp2m/YqIllghT64bUae/0DzBqGM4+xzNPfWY5o2mOA09zwzQHNj
f9VHB28ZjWxpRTpjazuTKHQBO5ZJ4x5X8y4v1JNRWk7YF8Eehdmn2zHbZf4KXwAggI4mHToQ84Zs
VvoYY8qle3C4TPGYQQK6FeOjMPPHRtfCxHUXYtDL0HeCnqNHBwJsPDFzyQsykqaSRBmHQNVgXMky
P9mN9cCfegL9BsgtJLhZ2cgPdTc269uLfWeHPz+a8NGuAUQbuvjA68zCD99E+8ITSX/IQNW2pxaj
z17Fq63g1IokqksbzNRlz+hpal9or7k/SwCvdgD4gHo01S0Itlls52id/4L5XWfPck7WPsp5duh4
GYZ8Bpq3ISby8qexLocVSZ2fDTPTJzE2LYnMtku/DIUuH5HhOyunTEHSgBaM/mK2lv6rS8B7aEuO
Zxj3AGzFCohMsP59T3SHr4PGC579xIQDGrUaZTba7z3VJXu7a+U99bP8oGk5jVFi5nejAQpiKRIO
TgIjvxfdALYvk3hfOpmMX5PE7Z8lJNN3LeLgP4bZYV4aJzPKMS+bhDRztSoKGjeNikQyMIkO1gbs
0Es118ljzj4GHATqQvDdIPiZgydJYffIkn15sDr+jZnZijoy8qkV1/ASlQMR+j55zBd5ja8cQFC8
TomrDlqTi8TS7zwIIph5f2gA4hH53yZ/zvi2zNBGxBBE47wtnLnLVSJFxnlDRREJ7byTiHzFl74Y
R7wbKyFOstqCAh0C7betXEYNaAVPEzAYcIXnnYPEqCdpm/r1eCjow1ifPg8/BOTFAWgI2rETIdOs
7NTLnHCq49mogr4KKbG10BDpq+7SJU6NK+85gG7TGAOa2oBXzx4ocLFW3pBaw8EYnnxzjUM3ePeL
qg5LVmZVV5wKo+2nu+RZeah1ZFNa3/lU9neeb3+XK1HD2XJmG6dR0OU2OgzpzV8kECDL1PXX/87E
dDQ+RHMQpB8cYsIECaJ0gFhRpPULFZ/LRwKff0phJ9D7BA09N8GhcmfwatquDu6NxCJ7ozzqgDTI
N7cXc+XDYDjJgR2Uqi+FkVtjEIo3hjwQx5O/80pXG5K4+SkvLHNloLu7RI113SAq/kh3p5dwtrSy
aZgtWlcewNOJ8W5yZ2NZNZALUDBaKPpc2UWAx4DbNlGSdgx/+lM+fCjdUfZY4aU7yM41t0rkalO3
Lf1dZcHwZHG9iLyhx7zo7R294hkwOzJV6wBRgpOdLdBKBiKoVsqDYzO6YqOur6UH+afbVq6ccwfw
TmjLTSOdFxzHjsUEGDpbeTB6Nn6hw0hQz0mN1SisJWjGO25o9m6g44hGzdRZAJpsFokT3UgxpEPk
IVOyOMrKbkID1Dgn4dLuS9Yq6xcZuTp4npMemVLaW5GR/A4Ewz3gZlX9nSs/3yV4tVdtkqkIgnUB
kCSieAxkgHS8MRIUkqAGa9VKhW7lmCJKObTBS+hfhEOZgSNj4GAgpw1dD7L0456pdI8HX0RtwPUQ
D2d/lw3dL97aEmhHDXdGNHQ1Ds1m0Adkm7IFwbFVg/QR73Q4usOKZeD6632SIwoZ0hB4v6gtnHRt
Dw56F6UXbHOLw/OqzIxNqjlbUbMsdAu7fMVM8R9j4M6fYFBu1LWcr7htiJ1p9MkqzzjdFDUlJ70W
4JUT6JX8AQpeO5Q+N8vQMgrwjLis6x94kfT1wpG/dixwJEDo7AIDelFPaqvUVDqmSw4215ND3zTd
DwJ6l73Bm3Gh1nYlmkBZHSU2ANc91HFn51yxpLUySfpDp4l6rVwHIjeJhOC5RsYVmJqsVcKbcu+Z
ZfIHaWj2DyudKGjBuAtsBLpN55ebdEQD8pb1B98YfzGBOW8I7rxUabkEOL/iRc4S3tk6hVFmFriG
hkOWhJjZ9dPYlw9jcZL1+vaVvuIZXYDODexpgA7XPDwDWwsNtNKSh149oG0Hws772n41tN+3zVwL
xxAcgWDcB/UAytPnGzcWWukPXiIPbuNFSWpXEFmqvnkD+aWDtHDipHlRYOZY8IrXFuejheW70GEA
JHW2i1nZY4qrkOrAM6Ay0pNyfqQGiVRFPmsIoF0kOR4OBvoLSLDOlweweODSnhYnO9hDUCXh32pA
QLzvtzfxYjmwAvVyIFDRLcEuTvfww9NiJJh8I66Tn6T8NhBolTIDAgYegFufVBQDbAqWbOSJWA3A
yPPPVZDWRpckyU8FJB5xFje2bEJRNrvS9e9uL+ri5YIp30GDZBobxNzD7BsJ6ajeBd/PaazuvXWr
FoKaC9+Enw/AGYJQE8MVF4W20YT0YQXc5olp9Zp65OuIiqTbqQUYxntT7+y5muxA/RYtPyhwXeBx
hkBHSWKAskBgVbHVru0aJeSnnBwS8YiJsYI/tWD3QVsmLIZHkA4tHMALf/FuHpj/CQh9CYz1eUMq
rvP8RHtvql0/tdCaFFCGKJJ2pzCodvujXd1VZG3/a24WjYIgpS0zB8QvxHRAVEQiw/mWfXpMYram
2XHX7aGvnFHmp7rvQs/aBd3CfbqyCpw6ywM1PHRa8eXO71OaAbdg91gFJnujoDKiyn6pmu3trbpy
vmEE1MUAP3qXqFmNeBnoy3yM+5ffE/dlCStw5cMDl2Wji4OhMSDSZ9cH506nCFuKU6ujGKChF3lf
p7Z8A8mAGxelh3gHPGXx7TVd3TiIA+iY+JgGcmdfpq/8VPUG3APmrSPTp9EYbLOsXHhsr7g7Twdc
dALa42Ga485ch2rtkCp8fysLhf1QDy9FN3HGLXyhi7cJjx+sTMBU/B/kz+fHwK4ys8wdj5z4O1LP
H/Q1b5MgBo3Tsw+/HvaYoIzsonU2t7dxTl0wuVlM38HBmqjUT3/CuWWNUmA6MZR9smi2MjR7gx72
GvoCPwaz28qm/cMc50BcFdu03pvi723zl18RpQQIfQBECN4/IPvOrYNQrPSh/dSc9IduiEoepp8G
kQCW88HCvBNdm3plty4soKnrPHJK67eBmHLpoFxdyHvBDy4eJeLZQliRJlZmpM1pGNb170H8cf2H
21t1eYkxrDW9TkjpoIIwh3RIEZRUsbo92UXQRUVvs1hv+6VRiivnAWagGwggE0AdF/mVNZgFYQZr
T3pZHhPdBDFYtmqCF6t4rgt77ysjzgwXDDroAfJq4VJfrBEwEqBJ8B8kd1cAH73rK1oY6tR1Mth2
hdat0dnuPhvAz6xMf8WHGEabKJcrf5IaSzb5CPwDCKiq0V/RatuUGxvqm3g8b3+8Cz8Ck6gyAceC
ijTG1GbHg0JYyqnMWj95ckj2NRK+UzUkRWwCnxkHFisWDstVe5BIneIZMCHMy2hBUHeqYIk6DazK
o751Vl5d7YO2+CXAKXZ7bRdHf1rbB1uz7Qya2rKSINNP4Hw8+Va3kWx4dJWx+hczeCIhkIFR8Xm9
TmtTtOfhiE4lHc1QMR6Vg1+HlPULgcWVvQPZAojXQKQCvM6cbBe6YqA/S0btZJl71b4SdrT4W1dk
C9t2CVrEjK2OdwWE8KgKAUh9fgwtCjlzYFS0k96Yj541hIpgZELd1w4UESsQLUujjhkbnH2mJd2d
ROt85UtIbd7e14unZ/oz8PIAXA2hyQvmKG0YGwAxwLqphBHq6SptVjJPQB/1VBMZojV429yV0wJz
CBUwRAUW/PlNII6rgQMAq87LXeGDSPpZLFHVLpiYTxcGNNccOxEa4pGjRr6Z7qZbwvFNZ/os1H7f
tP9bhWWcf7sSc9iocvXaqSzXfb0mZCHuWFqCef77ft7gzjLskiRNCMQseEbK0Oxfbn+La58eQQ3A
lahnoNI0W4WtN5VWaX5y4tavzC8jA5rKfGto98GokO8vUd1f2zTU7Sw8LQFop+apcF1kppUGZnLq
1fccfNmULfGFG9fu7kcT04o/uPZRk60wC5hoURbdu5X1QjB52IPw+aSVbXXXjUMQEt4wFjqW+mIG
KQkHMb5ZgxODIDRK/oe089pxHFu27RcRoDevpFxaSWWyzAtRlt57fv0ZrHvu3hJFiKg6D43uRgIM
LRcrVsSMOV3lXRboKMCZTb5y4JfWlFysKcumgXL1XCapVMJc9VzXPcbjUwY5VU8p2FpL2ixNAP5+
umPAZd5IqEVlrA7VIJrHgVTDwwf3SVmj2KGGubD5L2xYM/RA62eBWoHOOMq9KR2HmBRs2sJpnHeA
ZiqTZF/S5z/y0LB2ral0nzO9yLZVrxgPLdgJaGPNL/TPw4Ycej8rwsKNVME2I4LEdbTCCjdtorWP
GSYeZUrhh0KUmwcvbQUyli25yFo22r0gVtleSjjhHtxbjW2KjW6rkGw9QMwcbii4BvYwYZMjXZIQ
L8gLR1YD0Xa14KvR6tK2b9qUrKimbypQN7EOWKhqTGGjBiodpE4h0SEmvuuoSptDmzle2ft2PlpO
IsZQ/oaeYA9eZth1iRAUbKTyqxKouh3JUmXnkpIjv9eXz10oJc9yZ3QHkZbCfWjp2XNQW4kDZFx4
EdLgc5EaYFozs08+V21PTrcP4mxDQnug73sohX0x5vW2VUJtW0d+fgo9STnQf2l8Sjxf2VP2VjZD
E9SPXekGj2mmx/QrCvWjgHqmLSbB8FQZYnX0fQNIQZsD+ITGbg8l1ZsfoKTidoa7HWQjfVTHKjxE
llbum0TMt5ZPE4RPdmeDDqsOaqeKj/QWuU7garFDFM18Jnq9SQUuYjdqlW2pK+muozl2VxsC0nAm
DMF973XPWe2rj4ECasZrpOjQy26+pVRAYcJHgQf+Hwua7V5GxFb1nSHv+01Pk63t98bwnA9lwwI1
3bNrRondq52+F0ex+WAKU7I7NNxjaYTuriMvdawMI7C1oAvsmGoHLDmgJVRRMHeq5r4qbh1vKzcC
rQ5OD8EZUfx435vePIOBGkyVD4ogIK+JH659T6xbRRWYpQ4Noeb4rrmJ3GEvGO5z61LKjKPVVqIF
h4JBzjhcsVykc8ynJNVeX4+1fgwRZYqF8YMqiC+9pf2+P65FM1MCiwwtlZc5VFPMh5B3iasfZbUQ
bEGSPzeyUu8zWcsP9y0tOi/iAgWSqAnzPbuPYsi929rVzSPCqY7hA0/upGQDKvotbORP920t3X0Q
YfPmJWN22+kTmFpOpOe5R6tPTRtX+qTG0Ysg94D/zIzOomgjxdZK9/6i56S8Ta4RYP5NaJnHAeJO
ce0e5a8malfb+0Na+/osaCgVa8yEjK/rGX0vgDK1ZiWTubDFmS/IFWnIYATzLQ6WMLZGrXePUhI/
eoq/j4twk1raCa7bzBYCfWVDLI2ItyjpFyodNPbMkhOm0YVjSznpaI3JLyjpt2UY/MOQqALTzD8V
Bm4A8gPpqqZVOveILJVTq+KzkaGpIP0stHrrC2sK4QtnCR0a+FlBhfAWnNdIacBywySTLFjIaXum
jz3Swl08rqGr18zMwqAw7Fo4KUfrOBrHQC5soXsgLlt5OCxthsuxzN60daJ0wE0wIiXHrHtIclvp
n3Mwt9UKUHXpqF4Y+gMDvAjq8iYc+9bEkNLsO+PcZe/0BHYtX0Hr73elraTRV+Zu7u5GvRbKoBqw
1lofFSHc1/rw5HKZ3T+si2aQG4WlyAK1M0/n0ENFHBP31nEYnSw8AT4ShIf7Jpbc6cRMB4MglLQ3
NVH4VXLVHCf6Xc91WtG1wWGZWejQDHDf0LTS89cQVRoYOAD2IVMzjfVigVzon9PcQFVJAG7Y/Q6I
sxBvL92tFRAL0o0B4O//ZnEa+oVF2S3CxvWxaFXFLs/gx8nPvfYVIS27yw6+nNPUslbfWNyGF6Oc
zsOFTb0jli0HbBZq4kRpQnj1plug7PNkV8WF0/XqyitwcQFJhgHmIicHVP7a4kDVXfR830XgdTei
vuNpwMzdL2Hw4/5sLtoBVTzVIdgsc2jz0NZeRIEKVaxKh74QGob8q2dVO7deOclL/ny6PdiN1M7B
3lwPSBLaCBCiax3zkn5Ccxs0azKxt/lLXub0WQH34zaiPjDbixTsY6Vse/0I/84xLdR9Yuofiq5n
mbR3VThsgfbE9qQTACerv7dC5ef9yVw42BQ8iANNnWrcjVaTEHWeJgWJfpQGeF+T1sucYURw0iyE
cXvf1IIHxhTdhKJOvHRTt4yiSmwycmJHXfg09gev4yUR6YcA7ZBV6ofFYeGogE/Sjokq1PXSdWIR
Vdkg68cqrG3DVXbov++6Yi0btWQGCroJqImQMPXyazPApqo8M31g2E11rES5tRUaJnet6q/RAcKI
zLdmbouNohgTdQHEp/OtMkHD0RXttGMJr+J5EIwGVmpXsgOvpIPnVWtbB2EdgVqBX5TbQg+obSHk
bAtl/isR2+wTbTR9Yct1KR1gq4BwX0tKUOCSei4ir3siqOx3QpEFGz1MEK6Ou3y0iQ1rR0NMacOv
+jVEEjgSqWzfe23Wb+hZSh+6oskfAj/W7coqdQRRPOvZL1ySglpbOcCVYC4JhLR49QRLOcmuT8+K
lwyOHhgRabtR27ty7R/drI7Qs6+9rYwaL7Fg1m69ZGwR0Na0dwht6A8FoFy7FNV2kyMVYOtalqI3
2owvXth9TxN+gRkY3mMHptupuBIBa4vI16h99EibMpQC0qRD4pXWPi9E5aVuK8SIivaD14n9vs+4
0zwtNJ9MEER733MzhyaN/smLo5rg16MPJPQOo7oLgRFkUvGkkZ0JcAtNug1o9udxahqPOQWxA4iN
dh+C73mS8lE8DoY6nJOysz5QcZGfKk8Tt4IgpnYoR6Kt9or4mOi98St1GVBUKuOjDzBpE6Ns8ohA
zZ/OE+tDVKKeRY9PtZ/EOXcmiC0HBXrpgf8abSVqPKfJg2YTK3UKgl7xbB5zCMSbFT1SnkKjcD0J
C6m1vInRst0Y7tg4HJ7UkbKw3kj0Dv5uekPYp26gO6ISmI8JHDcvbaGpj+iwdK96DzrIg87ruSjR
CHDVUDhEbSe9Rb5Ys7GUvreD1pQ+pnHprrjihduMiiOtHwDbQJnPK46dZuZqUunoIfnjNo0/Cs2v
ts/ph4B/p/ueV2tF4luWEp7HlwZnV7biI1ommJpGj8+xTL70yvfUfQ38g6acSXfalTg67RpUa8mb
XNqcXdlEbZ7ZCNiklcZrNyW9ePruvg9euNIg5OXUTZUdIIIzE0HYwEyguQaxT71peSC7+f6+haVB
0CUJKwUqzNNqXbvEyJNpBmI7H1vlp+Si2DUmIPnWOsb/MLfPvSGa3dT8pn7JG+LMXm64VMGcHaNU
E3aoZGWHModkS2iy733TqE+I+yifYlUPnQHecwfJtHITlyEQuMjIN4ygOodJbf59OA7xMf1uJtsU
Lz27ELQuktE/YH41087E1inw0rXn/P0UwwoFEByqA8WcZzSFJhZCr2q1o1f8bj1EmjZW8eu+iaV9
cmliltvI87hWegsT2nNlxihCreG/pm0wXz8qY/CFkoa67TboQrdBKjnWKNxmX/TOHRG07gfbDcQ3
rayIyMO1JtvFjQlLmky+mXrxvOadR1qc9tG0YwrjNxg471lW9HCrRFCIr0zekreaNBsJrEg/3MJk
yCVH/jiaR88Mi43f0c/VtMUnFHplRwyMn3TwJBsXRP/WLDqF3o4w2tdpOLFiwQg4Wqr3qjdaYlPl
QOUmyIJdKY3Cc0CgSM0L0sR2gCk2SSLxQTBDBXnPkiQ9QnKkMK3eyYJEeshyeubJVupPnl7peyvo
vS09NulbAHXZVheEZqfC/5zUGuxBZHk3TZrx/7y4SItGPbBXELkkU3uSkr265VYBIC1Cf6bSCso1
0HIXVxBtmyUsIvfnb2X65jQXei8rQ+xK5tHoNPig3E9dW2wCXfZsAEP7cmgdKUU75b7Rxe0B1Zyi
o4JzC+vMlEyv6UfGaDs8D3n2BsTuA6KGxoqdpZM1Eab+fzvT4C/eZZYnFn2KRN6xIyswBIGtjmuq
vgsPJMhe/2tiluqQrZgOaZKgR3jP5Pip0tjl6nufcOz/NGV/uvwvhmLQG5WqJUPxirdGl4hOPq6K
v/8JoeeO4mIw8/p2gTpFTOxpHvOMFGGQfoh1wZbV6rWpgp9Rqr9ntAUsKOohUoKXMBRtLas3g5av
RCDL+4N7AfyAAjht+vvFYIUqRWhQr8xjK8SOQMtjQqc7JCPb+3O6GHhMTVF4d7R7SPVe29F6P41i
oTOPYuRuXMiVkFC1W0k9qIPypdTUn3VIP/nYPaBht5KBWRoiUQHRwQTLvKHTrcVUaVFimdbTEWBl
ZW++uz+6ZQvgfeGRAhUxDz/kMhuTzMrNo56+il3CHL5Lq6/3bSwdMGIPuBoIQmjJmgUgoluLLcGt
cUScz293tbcyS7eskYSGlwZmJ1gTrLxEp5BcZfEaCl8Ss4F64aAZz2L0arrbhkxfZx26BjUp7aXJ
X/qotpvu5/1RLu6Ty18xO+RFQldjPzJMMXlFINUOfRP1w22UQdRjOqn/S3LhP/p93+rK3P5ReLs4
BFEvA7biFjgaSXbsYv2tis0Vp7I8MADbhG+8d2+QY0Xio3/gh8Yx7KNjUQxPZg5gQc1ylE3dz1oQ
f+PZ/b4u3R+hbK7M6h88x9zbTJUjOKWnDP78lPuG6FaalBEfN0ohOjWaOI4xutWD2ajNQS/ywNFN
L/0YB4N7rHzerPRlpSiDwG+BViA6Zrnwo2o9ViBq203guf5BamUDyvK+28SDkWxzS/42DKVOHdmy
to2lh+grieJbq2vAWYD976IBSW43Ra/c7mTA1/fXUFk8hBRGABoC5IH87NrDpGYFZsk3jKMc4Sib
33olpM9tp8sHQ86lXRYmkdNksDkUY0bsXpfmLk/kjLf2YLGfheSMsJiwT/ymPXcwklDAHA1ayaNA
24ZVAyXR4CaWTaHCPXiERzgSXXzse7fcS2QbHICVggOeoXjkka4+W4gPocGqWSfXbbJtLhTKc6FR
SI31oXizyhX38OfCmC8xHPLAEnW6b24gPV5dQ+gfVyRjU/IRhfW9HKTPowaQuc7eGXVEfdI9i2Z9
JPVxloQSUJoCVfvo2XI8kgZRPidi9FArYWsXavHsm7/9NgCorqydhMXDRjqVOHyiNJNn6wRNRzWW
BCDHAEo/RWu2unK4vxWWd8J/LUy/4OI4B7WaDprEa0Vsgk0SVRshgVUg/fsyoqVDusmkw0J9A/LQ
fB/CcVM2jmZefJBR+RoNecXEstP4r435kyjvJLlMG804Zo3wGDc6OVN9/GWiR2D3UXtUpXDb98Jj
ipzt6K/xii3FWxcDtGaPJbVWrSTkkB97GO895bOhnzMya3CZ31+uNTuzpOZYgPOTYgZZIIGN9kj9
mhUbeY3Sf+ll9qcBBFlzluWmalr50EcXqXls3rIR/Au17cJWNJhZV4KBxf09dZr8r6FpuBe7D3Q4
GlQg44+j6iisk7ni6Na+PwsE/FKvoEbi+5+hGZjwLyvPlKXvTwyvvPJ5Ud4I36IxSndTlJlHqXTh
LLKgqxaif4g6aVsCFwMCixrsbGtJau8rXsQJTauNmLzzPtfpP6wCr+KJ6W0qKOuTj7hYBSH3PV9v
FYNMuWzrGYwfQiv/dbMtIdNE3QMPOd79pnsdSEzFZS9hpE0PowJrwxrR/eJiQGM9UVhTy5iTlMqR
H8hJZPFM8LKdUn1zPXNluZfOxRRPTrCZ6Wk/C7jEQoQgKPOtoyceLPk7cfQ2jB7VcjxE3oo7W/LL
F6b+eLuLNfFh84qoclFt9V4kI7Wrxq6V9/edyeKEUaUD5Q0b803porBEBNuzyDoa4nCi5HoaauP8
DyYMuCQobClkG2eb16r0wZO01jz6Iom50h6DtcLq4iAuLMjXmzcKRyMuPR5LeeJUgf0P6F9rymRS
/aPcCA70+vP+2HRR4pLHIdHSt7/KAKWG/f05WtxVyAvR9kFv0A1Gxc2lTtITFxMFje5RbHFvdLG4
kZJMdMqykfeGDNvnfaOL+8s08L1T+Rts6/W4Wq32UiWeOoGhUmy1p6x96s2Vp8LNZaXQMk0pWOKt
/KdCdm0j7kNV8YUwOnuiINna2LyTKGWgp/5NRY/hL8fzxxZlvgkBefusNFPfaEQhjc7IkLwYg/oh
UJONoaQ/75u5WauZmdnDL+rNIdGrLDprOk9LT6Y2BVefJ2yjKMX/7+5bu1mkmbXZ5pPEVOg1lUHl
Ok0sULblFIEDfSUcvm/lllsL+eckzpLoLLRPprcTy2O2JhC/ZmLmBhDA/V8TRnmQu331U14jq5gm
/iqkv5oq2uuu91peJmXNizQ6x0rz3PsSb/ICejXtrEju0fC695Usr8zb8vaesOETwxpBzLVJ3UcI
I7T66FyiTuPvo2znUwHVV7zDjX+bBoYiOMJayGcSBFxbURS9E8xCjM6W8Dk6mdmn+1tscRD4Hgg+
Jjc3R9Tz1G2szM+jc5vLkS0hQEa19dA3w94s04f/m63ZGvVpbSb6UEVnQ6FufUAMstO2xbhycy4e
0YsRzSas8M18iBNGZLhWCGNTv6lL9bkdzQcc+VM7jMNKVLA4hSgpE5/J2m22KYHlahBLLz77SABH
5yQfnNIQkFJaif0Xd8LU4wNcZKGTHSHQWpeLJD6b/YMUHP66IXDaaISwcDHx1CQzcL3RaJIfi9g3
p+38TRTeKfmPNnz7hw1AVRDKHFW+zeu4eV5R8mEEdeKM2kMY221ygN/2vpXFeaI3GeQTb00SqNcD
yTwlbr1pPerE+8Udus0E7cd9E4tLTsc4wbI5adjPdrLgBlYQGWF8jgYnQ6MAMhQJ/PfKxlrwadDk
UpqE8ocG9XkmKk5lVxQaNzxLTfHAaGUyMXVpFx24oN58MVLhbQhJStwf23SpzDzpldVp7BeRZ5bF
sW54XnQGvfGagdHHeTiq1ryv0vG33AvfhLzZZX73t88c9FrREYRqmucUvV2zVUtzDQioGUVn03wq
88iuvCe9Wys5LtxDsMJpRPCwgU3MK9dj83oCj8SUo3Oh7MfxFbRssEbTtLD7YH+gR47tQWlznlrL
6yZOc9R7z3HsVAAE/n5zX31+dkrNNM0j2eXzI+0i3mNh/L2TAenL/FO6BhEjTt71YvXr1h/iVIVB
v1bgCXbSFfDy0uxcfn4WPzU5dOW9zue9ZBuHH3sjX9m9CydTVUEDwLMAbSPNx9e/3zNlV7ZCNTjT
lWmbGe09sn8YUBrqi/FfTBGv0yWLT7tpWQ3oGSpkSjBnQ/XtIoUjS/4twlDUg1++fySXHAHduFO7
O1iHG20hNwpLMfWb4Nxo2VmJ9YNYQ6U5WJWt5sL/o1/uqhVfvXRUONkMTZz89Ty6GaG3gWYqD85y
GJ96S37qqvJjh7zu/aEtbQje/bhqDJFBm93WkpzlphqEwXkszt74qvz9cYFAAnEPlK1I9M6x0e0Y
yHnayP1ZLnfml6De3v/1t+BNegMvvy9fb7fE7AoDmGR/hncq0rRdrr72MvRvpi0lj631wSs/j/Qz
K2sSjgtBDhkbXtUwwVlc1rNpS5AA6MJI6c4JJLBa9yNWnhLhAYngfK3WtbD3IDek4xL6HHIq8/ST
kbRKKnpedx6zs9A8DSFwq/ErnODF8EnM1tCwC7sOayTm8dBEU/NmWyWhqtIKSntOLP9FCPVTlWof
g3qN53lh17GnSarxNp06KWbL1hfaqAlt3eKkW/Si36xmJQhdMzBbH8uq5aFoqY4gq9hkO/Wvwfhw
DlwOYLJ/4aYraKo1dfq+mXz3hE0vbg3v5/29vbDwVyZmnjR0zcQzxm4awgexCzbggXA1r7oYb830
KU/FzX17C1v6yt4s7qjd2u80vW956ED8JqeUlAabX7CL6lNprhib5mcW5MAFSnmdmINWhnnHdWA1
XZxJeXsOy/faXmo/3B/L0txdfn723m0aUXUTg88PtBNEEBltLASkNafy90Xy+b6thSPDUKCV4c7j
X3NH7VlaUplF1p6V7hUqyk0xvkEtt+JHF65VE8i2RVCDGggiN9f7DSI9OrJLuTlDXw7HisMdDGEe
KiBmt78/nKWV4RGiE3rg3m4oDAUzCiGO9pqzj4x7oP4YV+61le/PVz5PhVbtvbg516dK2kTZ5v7P
X1qNi58/77PvUJaLvJqfr2gPQfg09o9VsRKiLawF2JCpcklTAvQjsxCtqnqxNujGOQfSI3dLrIAF
eU3WkD1/SOxmRwQzlO2ohdPxM88QDlGcSFJCAdRUWzukH8EtPqfud1d+6+KPdKW++YdWt42T/0sw
HV/fVZKjeYf7s3k7VN5xcCQCD5Th+/nTPX/h5vLKQjtq9Ouzym+I1YfQR2fhW5b9dVRKbz/MFiTc
ETniNF3vbn5DFgv0j3BcIYbLyLGtMTzc7rprC7Pz08t5ZhWTBT8HhW3n0cq2W/w+RDSEBGg636Sp
hdQoMjGUq3PwBgN/n327vw63u5qfz9z82Qu3QYBcxGWbi2FNMHhQA4duzaT923PPo1MiTyxOOuI8
m2a7ug3rwdWgYz0BVGxRoqG6eX8MN1M0GbB4YFK4AU0295O564lirEbuKX5Gu4T75f7nb6Zo9vlp
K19sVRrMk6HV+DxaY1JT2aHw09NWEmhrQ5jNUdUEMJi7oXtyGwXF4ghsyIqfX7IAZJpDT9Lxls7Y
UipPULzGOmXDN9fcJn78D9N0aWC6OS+mSc8sI5GtGqRHmYm7sqIkS9lQfc7hQ1+ZraUVwUsaNJtT
e2Lxr02litCHyGtbJ1V6kdAvKaTY6YaVtMXShE09aGwoOKAop1wbGWAxVb0iF06B0fjbRmqzpzgV
0pXDsTQU0rMg5jRGIs19cZtEUdPR/H02m/6sWt6T0Sl7qYo3f7+HJ75neG4wBl/x9WACUG1JF8ju
iWTgyWq711DsbCtdUz+88eocFQxoGoCQiWd0Gu3FHsjl3BDQf3VPSl8SS3aOVgevAMRR9khXLpDp
RFxdYpgCxEW7lAT7J47x2lQMu4jbRpZ3TtNUfB9b8W/K28qm6NXBpmkLlUXX+mvQzszmlGC7GJ4y
SkPStb5/3qjVD6X6cX+NljYcCVp8MTJRoAtmX1e7YkC4oPTO4QBcwmoNfTN6qbu9b2VpiSwScnQE
Ii1KHHY9BqRHhqiGJfpsyb+r4duQf83Fr336/a+tkEKlf4MDCgH3/PEfD1oT1mbsn00Domq62WuZ
nrFsU4druZppnWf74MrSNKsXawKheNSLYuifK3R4jTI5t/IQ2ujNfk+1YBfKxvskl3/+w+igzoEf
UaY3cM4y2QWhLg8ue2+AniUg2R1pe3F4CYy1ZoNbYq4pc3phabbLczjuKrk0vHMNU+BGsfTYCaEv
2VaqoL0PBLmzqwHhrEBKRycUwUVn+ejbcVwoW/Lx5ZqPX9g8DJeKP+DUBRIEK6TX2Bcr75xZmlOk
74QxtRX1i2L9vj/BC16RlksFkkF60uGWnl2HUj3IUk8h+4yulucotDzsZYsmuDRHBey+qelU3eyf
C1OzGa5jU7fafPDO49CehGFInWyMESSsXTsuR8iRLXscQXe2a+RFixsX7jF4NnGWPFWvN24S5oPc
0Yd2ijSaBcYg/00OfUpu0ganvYlD89V0S/XvL2mJWQXkQtkRSr6Zj+mLEGlpNffOKLPtEygbxaTY
uABX70/q4j6xSJ/xviCdMafRzjMlUQvd985xP1AQGirpNUKeZdsUw+BESWCu3KJLiziVOakw0AEE
oOp6LjNJaV0dzTbcjVU9JjxCd7o3ZK9t8yL027DYplJOxbDo28P9gS5tVC6gSdUHiBNxwrXhtB1T
2Y8l76xA4OgPQWQX+rhVVW9lQpftkAP4YwZk67UdGIc6gmg8jqztKN6Uzfd6bShLa0aY/h8T098v
HOmkWqOrkeefC6DJhfejMl4s7TmyPtyfsYVbjvn6r5nZ0a7JQQh9LrBUvgAuMI6+wV/v3LexOFtA
Rf6sCDCoWXwYm2KntKaJ1zTr7Wi8lKO2TRp/xcriSC6syNcTVkCC2AwSa6JkyD9EYxk/pKa65nLX
xjLb2mgtj3k7uIzFg+BhAJjWZjyZa2oF9ydteTi0Nk4UkApx7/Vw1Lb1SJ5O699b504kd+ZXK4I9
S2OBAISmTplGrJtgt6CwCrVX555MIkVbqtJk63fD0ehl8R/WBuI5KurTWG4omXUjRxvKSHkSev77
RNXRPZNXfM7iYKDwF6FRn0TGZwvjN/gboc7cU1IO1qZSh5+dMnhPFlCIv00LTalM5g2MCK+3m6aX
yC3UlMZ591RN3B6KXGp7pCAdYtHc0WNzDSO8NDAiCcRhAAhz0c8GVvZxqzQlzrvsd3VS2Lp+aKkN
3N9ta0am3XjhbUZVqJWhmG4ISBD116h8idqVm33JxESrRYVjqhDNLyGlh4BikAJ8prvVv7nRTvv1
92O4NDALHQZeWgiAeN65iVLZSVy0/tRe722tSdfgzmtjmR1OtGsizc0Yi4izNGAG1n6Ja9TsizY4
lxBvQzh7g1ZMulSTs4KAxOe2RsC1Olf/kOaY4p3/mJjdMXmraMmY68LJhSk9bMg3raFrl26xSwuz
60X3Skn2egYxRru+k5xgzLepmzpKv+Iul0KOS0OzxR8hbZblgsVPLCeLHvP21YofId5QTRumoWAN
w7PknaEPIASc2PVQAbo+L6liUnwWGFdiZwVw/X4tQ7BkALA+L+nJpyGbcG1AdoWSHoQKA9lPKf+x
Vg1e2lx4fYt6Bvmnm4iwa7QWNLVGZiAXNu4ov8b1xyxYo3WdJn0ezKOLOtG6Irp9Q6PSsOJ1EKTE
1GmetLYbi/reMxSalgb4u/vOH/Zx0HYlvBJmssIOsDiBEzAB/U/YYubwEC0S41rSY+Gkoso5Spmt
hStbbnEOeblDkg9VzE2wGYXcdF0ZCafc0JNzn4nuYxxmyiGp3HjFdy4do4nnjEjZmuh8Zv5Gr4M8
bfNROGmw0XbiZ5WEShB94fyu3AOLs2aSwQFnYYHvn227qs5GOuTZdoq/NdqNv4YeXvv+7NxU7eiX
iVcLJ8t7hgPJKD7evwPWvj/zN0quEQMY07HpNlYb2on55b4BaXFPX8zQzNGUbmXV1WQhMB0psaXA
Dt+EH6i5/pD+/NMKG0G1y99KTse5jWy8+/7+L1jcdnD40qnGK5VkzrVnQIR9UBAoxWk3W1QtkIiT
1mSXFkyQ/ERKAPcA9u6mCDlKPZRjvnkaGhkuwsFxRwUiv5/3BzKtxcw7XFmZBexdSn1tUAXjBF/f
W2Ilu6z3TgE0So6XdL9U5J7+wR5xB5hLGCnY39cTV4iGW5d6Zp5czd1ZTXbQ2shOyVU5dB0+yDWV
1vsGFzYjD2BYKunFgQJvTumoIfiV+n5pnoyw+zZYyUYcik/3TSytFIARcHwE1hPNzPWYvEoNGnXM
jFM9vsr+e2U4avXX+yaWlombaAqqJ4aNefxZud04hGlonXQhC+00ll4Fv4I0TU0+aWhmkXAKH+5b
vOXqpkvm0uQ0sRfRaCUrhVsEAZzjTbcXoGHytGzrJ+ZrBwhT8r2dEJp7P6zfmrY6imO/7fL4nT4g
wSzHD5pfPgz52uvytutx+k2QESCjhRrPDaVJ1fujYnm8L5TOe58LwblLom3YJo+1C5txm/+SPH5c
kXYbxV8jjlvwOVC4TbxxCAZzYc92LkpDkQvCwjopTVzvVd2tHYTz8r1fevm2SYrsOffD72FstSs7
+BZ2NY2aL9OvhnUa765XIowjhINcwTpJaaM+jyQxD32ViC8B+n/P0FWF+wymquem7PN3SV+K2xqk
24OU1L9WtsTiLkQUgH0IkIg78PqH9LoR1EFJ1U8PFM0po0q1vTHvntFLlg7Qm7VfkyKObNhtmmNZ
+eVzSjvvJi1K9YNbydnGy8LUcfO+2MMG5/W2XwrFS1p40ef7P3RxqS5+5+xANlKuKF3gWifQHb7j
5/lg09mpf6yHznXyWvf3XSVqG8vP1tZqyRVoF5Znh0YqOjIGTeCe6kHZmD5iaMNGWCt/LwQi8qWR
6UdcnMze71w97jEyNS/LW9/cZa0zGn8L6pp2HRtrAgrw2J7nPiJDa4QODs9Tqag7qy13fbCWEl2e
rf+YmKNTOoAvKbGveerG6C0B4E176bnrVkPgJTs6QDtqPPSuoAl5PWFpZwq6XvvWqfXeeRVJz17d
ec2v+5tu6aLB/yswiRBs32A7Qwi64lHCX6YhBQA0eHvr3X0LS+t+aWG2ufSxEmU3wkI2HnLzUOjf
kx/KGm3w0tnRIROZ2EbhpJhjSA0rTbUytsyTiAxjmQHgsL5Kzc9RTiCdzxwj2N4f1OLakCqiiQl5
PPjNrtcG7nLXDTvROsU0DW71uM0JdkrEwmg4cO6b+lM+mAc74OH/Y2vmvxKyU3kpddapV81fmo/w
e6W/qNbwkiU5aBvtjNLbN92VIakVDzTwboZWPvWGvLv/OxbXEe1E8Jj61Boy/f3i/LZ+JSACMbBT
EMUtkUVQtB9RScs2nUnJjxEl1pW7fM3g5NcvDIZhCeeSNrJxPo5KbGfqt0C0i8P9Uf0Jc25mF8W3
ie+UvSPOcEUppFpRGETWqWqM7oEujrcxlyW4Mfr4pY3ibCtW0bApC137qLux8hAnI02LY5w7LZ0K
p8BH8WEMzPbgj0mzV/Oi3FVK0zpaanWOBQJ010W+u8naQn7mcsmQ57D8lUEs3XAT6E8nGw+f1Dxa
DGsB+o/RcE+REu4V/aBpB01ELZnejLjd3J+wpVW5tDWdxItVkbqgoEPAAkOTGfk7U4rdQzN4/k/T
z2onb4s1qdMlB2WQZEY8iTIUgJdre0LWSiE94+6p73bS13ytc3/x82RieOkDQIAP/vrzmpDHaVYB
1zGjJ/0kRaf7s7VU9pWBrNG1RfRCpX7mKMyql9o8Ud2TEHjDex361OfBMEO66gzoFEr/Wzu6+osw
aMbJNFLz+yCIoge9tdSejSQ0VoKyxdGixyeDS0ffUJ9t9tpzU6TQSNsr/kbUnEhY2RxLbphgnw41
deJmm2fSR2jpaq3wSTwK2dfC7d7SPN3WWW9XtEfbZZL/Dtw1mP2iTWrLSBdTcbqBoxutnNZ5zYbs
hGcoaRv1U14kjtDyLvxWiP5KBn/J8RtTmwfRPNSB8/dtTpXDM1yOmjKeRvlHSKKAXqWVaVxcpgsj
M48vZroQVJrpnkTIZDM/sddy9ksGTIBKukVWaIJeXe/6NOxqpQmIxYatpDyY2cokrX1++vuFj2ik
Jicm4lD5vfIbtt8jFbXN/YO1tA6XI5j+fmGi6KCmTDxMDNLR0h69bq82K2d3bRSzC+8POSRkxBRr
XsX2femvfH5tBLPrzWuUIDQMD8cmio9e5X4dU/H1f0i7siY5dWb5i4gAIQS80vQ2m5nNHvuFsH1s
VoHYl19/U77xHXfTiiZmzov9MBFUayuVqrIybQgg/beJWvjrOCwaa4pgJin2oemH3QYsZB8wAY+C
Co0BHOCyPOM2kB6MetsNJsd3tEPvoIa2Egso1+LExGIUBXoq26aBiRivIBMomZUhqG41lJZwwUAs
HGzZCzfNM5aOY9/Diej7MEL2f1fP36p8BcOstAISGnRPAneDSOp805opdwtbr3AZdJv4E6de88zb
tXBR/tRlQAMs5b9GFjdaB1/YAyUYBnVRPMRUeFVm3vfj+IzYufUqBzF+J4VP5tGPumaTizXhBlU0
cvIDlpfMKBOpbY0fwAskfaLqdiysu6Ewn/NohE6X9YG6OigsoB4j6WIx7oUrSLNmzKQIctAmHnri
tXljaivbQ7n9TOjZwRCyf678+4m3yVy0b5QRnuZ1bO9yC/1IUHO7fohU1xh6B5EgwvUCGNFiB84k
AZgCL7SgBt8uMhKp+Yq6LtnpdmvcRF3WHpAthIxZhfbb65blhrjYMGAVAD0C9NeRVz0fnAktZR47
8HNFn76h6vZIU9MXI7rHsnLrQlZ8o9kzxA3SFc+kPA3Q4IF6uVSHXYroNq05m3Y3o7IPfpNDrkGs
skFcvR8h5rhBsrzeXR+n0h4a8aAEAHg8asnn4zRaxGJpgjRcYr5Eye/Yfcijl1q8Xrei2v3QmUUV
BBEC+sIXx89GuJrnA3ECoN62BkKfARSM5WtaIeFvrACbV2wtMxE90u+plppIS3c/8uh1IJ5ApiiG
nkf19fqoVAfgZFTL3UkifWD9AEs98Q1nU684rbXPk/OlyYaaaS2e9UHqfB+qt3d3mCIp5P5pKsAN
hQhx4Xc18PUQNGQjY5N5Ueb1w/YjsyObFv7/+4s171vNnImG7xvFWwgNlyRdK36pgoW/I0A66HyC
IsOJhkE4TsDKB5PtrXCrh8frg1AmbE9tLPxAPdom3pEyh6JHxzIzfAIFQDybXptSe3Lc4dag/MnI
euaXLXnTizUqBTlLSz90an+xCerGRNkVN2fQQ8khd175vHdr2+v7B1HFXjw8DtM/14d8STIpNwYy
8lLuBPAffREHh/AGSVvkTqDpVdLvBfQrkO6dk6euDuk/Lp6dn4y0R3JYJGF839rTvG/qML0ncdZ5
kYjf+mnIDmgIqD4x5LG3vUihwRyHox/n8Zcy4tZeK1mNTM0wvj+WQI3VAkUvSI5xYyz2NOhsKZtC
imfjgIQXf9iW+Mdew98pDiYKx7JDQzYwX+TV9Ck1jT427GCAlOabk68UiBTbGll51CJdDAWnZxED
zzWbQMyCaqGIxLOVJN8nS2+g2sAP1xdaMYyzdZZ/P7m/66ZER96cOoHV3QzC68KVq0XpiNG6Lpsv
Afhfopz7yq2ryI7k96sdapP7IYSOWLmnvPRBcrUSKihHc2JtsfR4QgPi0WdOkPGbNDuC1eoDswV2
DKnGJynP5KqdzFZcmpXR54UTVK55DOvmtTedn9dNqO5iPDz/NSH/fmKiIVNdV3biBDQUnp7/RGJr
Q8Pbdny5bkexwYiLvAva7pjUiFp45qhLy9gCS2aAYnG6yZml7SEuMYLdV8tX/KdyD6CRwJVyCfh/
MWupiWsAhSMnIKK5Fx3fIRly0+fx0zzlx358N+eUdF2OLnPeDM2fyyd8pGlmHkNZE5neY50eVp8R
0vVdeGOkByQRJGiAlsQ2llbrVtLWiEe7Kfs1oVy7KW3u5t6oD9reaF1yM6MMMgNgjA1Yodv1UGTA
mXhVakxe3AgNHKu5vhLxKNcTaGC0mVr4adbiIOda2bCeoaI8EwolsXEH6d9ae7q+aZTny5WyJOgm
kKT255tTs6O0SZvcDWxwhj+0Yk0VRfF93OASJIO0FZpmF5uS07av9BrBlP4tBeZnjXdAdZGD5spB
cR9FAylBef77RVmQxphdXA3G+MlK439M8OyxPPWdRHuJcwCbbd5sid0/VYV5V85rxAqqgjegW5aE
maD1Gf3o5z+A9FCwEiUDPIM5nm3em9DHaNrnjEvYc7+DCuYmLuyNbj9eXziFVzmzu4ggZuisCi13
YNeefrjl9CYM5wC23xm8nOlar6rSGOoGBpqWJLvMIiRD78NYTjYwKC1t2TFOJzBnxnPoU3v47I4p
W3EvRHr1xYEEmg/UrJDmBRx+2aoUVaSzO5vDlaHb+sWy4uhTTjrjyeam8TuZXfAXgHrxS1uZhj+X
hNSejujmHkVxTHvfGPVRdIlz7yQQpU6hwHWsYr3bCK0ZPFHTDloh+ui1dWZv4qYe7mJrNh5HWkfg
/2qbje2GLnSl8fRFbjrHFZ0Y2+uLpzjaUOjVkTqWKnsXHAmuOUfQfsatlvR+BzUsvdxm9vuvA9hA
Bzmg6wAnLU9GiVgwrBxcB05nbyJ33PHqk9U4K/en4iaQWsPojJDAiwsa3VoPu6GqEG2Yc+0NMT2E
EX1AQ+cuzhLNM2xtJbpRHnjZoQe8P9IfF33Zs5PQhkSdrH5q3/rEfGaJuB0z/jjNpPFyHuM+Cj29
1rZJSp9y992MUYicT+0vApKsCP9o3uEuarubPotuW2uN80p12tB+iFAXWCL7gvF/iNq5hjAcepKb
gtxoLqmfx7Jz9hXLnKMZj3RlTlU+GvEPauKyU/QCcp6QvqdGjKSSoT9YgIGm0VrJes3CYtJy0VOt
wh0fmOOOsO3aTan8vBQNB4AMlIHLmzIeoTFUxCXQA4DPalPn/b5+XFVlaawEFMpAZ4DU2DLtNmla
XQ7OCKRVsWfRTffbLvBC3EI1vJ62w49w2opyk9u+9vW6YXk7Lv0gkcJd6GzBCVsGJgTis21Z4ZmY
6w88/EysF9qXYIQAd3j5Nsw/urWtJxfiwiC0HCXPhqwRLq5T6DWX+sgRcxQp36HkcEc0flNyiD+Y
EDny2iy0thpwVdeHqVo/INn+tSr/fhIhu3UR8waEF8HIjRc+dW+dQPH4ug3lVIK1HOryqAFdZL0L
aAMmHJ0qAYXIYBYOXsJTT5u/8vaxo09dk/rT+PO6SZWXh2QIiGrQ7n3ZmzTYSW9XsQUPXNzSbM/q
Y55/4CI5MbHMilVtM6BRWHeCKE1/uJ3xXOvu7MWhvVLAUbl5RDeoHeOAQeBW/v1khSyeUJEB3R0M
ifhpWuJY9FBetE32y0gBpwsF1ffXJ0+5EyHBgLBKtpZfNOUjiYHt3yPfZ4cj+srbyXdDJ9macco3
etvq2wiBlz/RsFqZU9VYUV1F6lQqXVjLPrwwr8KJjDR+DOdjTTZj7LfWvs6Odr4S4Ku2PVrNkTrF
+C47pOa+1aESWMePxNkM5i213o8PQ4AhqdLQfAFtlcVhLhyrqfMpiR9peavlvstWjpTingJNHuQY
QMAkU0qL0BdkDGbUIxcQ9P24j3rdGw1rW0CnbY1pVmkIjh0ZB9NGNlsetJPdJx+bRtUPLAgFZMuN
9KiP8xFAy3yt0qpYETQpIFxCuxrwq8sZS6yK6qXeWkGXMk+0njutNf4rfALKhjYeLASwPbAAng+l
BkR3mFNiBdQagsrMXgatfmnzdzMIgYsBHhUlHClGeZHWGGnWtTMoL4J0uJWobf5+jy0DE5BlEAlO
X+JMk8rgwKUnVtCb0Nzdl+3zu0//2fcXWzeNMkGsGd/Xh235jTfZtqnTrePUIDXvPKd5/0m0QWYN
TIzU1b7QzWgJy2ZwZ9OAoiKKt/2KL7vU58JyoJaGPhtg9i5jcQ2qRUJEAw2MmesPYzi7X50ib7yW
Vv1NVMLF2AOr75wCTwKTFzqKvoa7L5Gd3Tudgxsfiob7ymXjnTusEt2ptiQyOWjOQRuQJCc535IA
9VX6bLc0gGrBM8K0gxWVpW9r4RrPisKxotwse2jhktDnvDjGPNdTEbKCBmbWezDiWWgMrfEEMhJI
CqT+9S2kchpg1sVRRsENML6Fd5pzdxJ84jQgWgAlHt8E+apDX2fyga1qoR4CuBYKihca4o5TNDSK
Kysg7nNsc4/o97P+mtG7Urvt1gJC1VohGYS9CjrZyx5xEWclq9zcCqxo6KGIBx4EK+mYzyr7A83I
yIf9NbVIMDghKN/Awg8XMj5T8eSytYhMuR1AqvenCnwZUyDZ1ztDjUM3QC5xS50pgcC0Ph1TG9JI
fQ/1OtkVsnIUlUYhtYUHKzjcLjq3GM87Z0QqKUDK0Q/zaJshjKfOHURs4vTn9R2oCGGQr0TgDsYK
XCpU7tCTa8tCcrTIGscKClL8prHYFHZx7GvjM3Xa79NQvIQVmFiu21RtELyLQb8IRk5Yl+M/sQkN
5WlwOXYjGLE3FQ8McjDtYuVoqa5JqSiM7Y5nEbAk50aKkEN8vLIo2FAfBMjRmFgBVSlHQcG7CmQH
ArAltq5Dm5A5RjYNBPH1clcRL1nTslC8B1DP+2ti4fVSI6ltSKzRoNPQgsY1T0tsv29+9/ZDXwCp
GO3d8e362vxRH128rpDvQSgm+zyR+pG/6WRxoIXedNzFNQBkTvtpHvv4JokztqdGRX1LoIDOGJou
5nTWN3PPmtva6ZqHupzIJs7SX8IWY5CB15nFuxLAbzzUQ3svhgb8HZxAExnsEeBjv/6jVQcGRxH5
TRd3w0W5h1q9WduD/M3jVsML0DxAfzZGqXIN26jcVMgM/akrGRchC+3TAuhh+OuognQkRyWJMrYG
BlSORspXoNyDx94ywCN6STS76mgw618mAq9ju15f/SA1UPTGBygEbbQiIWCFDJxUnDlfbpIjh6kP
Mw30+ZNjH6FFf31pVDMGoABeKeg3A23Z4qw3ecwjjSBI0kTyWmfDQ66vdcuoLtFTE4twNY7B7ak1
IQ2ymsye22vQFIGzRAi7jXruXx+PKpeOjgZw7YPC3ERPy2LCTFPLIZIFeHDURGxTTrlvau1tnBbb
oTO/abl5n/BqS4rkczcX70fogENEx50AXk/g+hYjFTPXjKHWYbtsa7+ux2YLmAb8KDWGnZVP1crl
oHJxSJdCQwXtLnDWi8UTFm3bXMw2yvGG10XmfpgIOjnG/fU5Ve0RHCr3T+YezNLy7ycuJykL02hY
YwesCkLtPn/8wOfRAisT9RDuWjZKjJVpxzn4CAM67Su/WCP7VnUsACL29/uLWTLmxs5oiu/n3Mot
j9YpD6p5Yp+c1ICYOKAK5r7Rpwk4lDit9k2op3jn8tAb7FjbVDrP9znh8c7OABfI0K/rU33o31hd
p48omqBUUxfjsZxK9xBVSB6aUAL+WubxGuBE/s6l50cNzJDZJ2yzZRksghRQBKNO0Ll8k82mV+eP
AmSWoxPdUHTgXV8V1amVKoZ4zQD9dYm9JKkOJssJUIPyQN3P022SPxLzcN2IYgOjIoT3OLJbuNCW
KSFwMxqGIKgv8Pw5LwaP9FifNdzcmpHFqdSjrOvzFK8iEvM9nfdTjzqGuzISxRkBvBq7F2EhKpRL
GBtnhUMagRqiq/evUDHwrTxeUzFZsbFM1IURmsXrGeW6sQifo3a6c7L59fqCKFYdwwACQILdwYS0
mCuWWFFHa8xVHr+S4nMLReLic7Ly2lGOA4TSUs8CodkyLaexukvB9IFx9B6BbNIK15Lq83iI4rkM
pAwAmosbIEJhbnb6mgXT6BWTX7KVwFIR9YGL6O/3F4+ayigHgdQFC3pR7gqb3/bN8DQW3O9NdKY4
83c0OHxFT+qKWTn1y+OPrYXHL17ToCtZBH4kaoibxJUTNMOWF75+5G9a5Q3NJgxX4n/FJkCo8a+l
5T4DRNKJjbxxArfSHuOQPYeWOETgJUjJGqJszdRirWwz1OKMC/Tt8xLkjZY/O8JLZmTWpx/Xd7Zi
V5wNarFqRgGZnzKF95wsPxHQNV4JpJQjwXMaASEe1hfl2KnoK7TSw5V1qXVTgftTt7dda92PkfaR
jXBiSf6Sk+t4RFu2Pkqn2bTfi8LwevenQ0cfFGae2fyTrpUHlBN3Ym5xfTphXCYFBeYvZ8TLbfli
WPGdCgcNJc2/U7dwOpYe8smd4HTK7DCxHRm+5GtBwNogFocnSqe0xhsHF80AMewflK6ESCtDWGKz
cSP0dhxjkoT7Olrf9IR6dr6GY1M1x51O1BInwqvaqZsJtBpmM+L1Jl4pnd9Sp77rS+MZ2t7P1Kl+
iVDbm1aypaAxLMmayoh6oLKoAVLES4q0fIigeEdGGwhE9yGt7H3kRl/FoK+cpjUzcj1P9niUxSZF
/yzAIpAxyVzykxouqr5k5SgpzVAk3iTywLwgHjbcURBH6+wgib6UyTcR/c6TlbSw0i8ASCKxBoaL
Csr5SNLYLljcA+oYa/cWaPiZhQ649IXkL9f9mwrUgLTzX0OLU5SJrh0gnWQH4VT7VTNuHCfcNP2n
Sks8Mn2J+GPb2V5TFsfp3XIduGsRL+hIT6HohXrb+RhZbGSdSIBOLML7mR8TuknX6FuVB/jExGJD
QCyWJWULE03tWf0+rt4fNGAIyCdL0CM29uIiMnPwdEcRYpIktL+KtP9CzDX+afUKISaRVqSSymKa
rCYWhpkTFkT61yiCtJ4mqnbTFGBNY0kDPg/Ir9rTJ15qx35udyPoEq7vEeVeRMCN8ckwYqkJkZME
zwsrtYOu8irLZ285EAflSvSgCI/wOPlrZDGTodALW6MwMkDzBG2zvfjRarT4Urb28KS5eve9mKNh
m05NC+B/OK+8wZV1EvgnyTQAQYQLJEoORBZJubADY2Q3cZnt0WLit+jjM0j9gr7m/RRPP0WU/mOO
zRFcJ49p3t84vAd9dn/DuzXBYNWrDd1raJMDMEY23J6fjWGI5q4vQxbMWhd5adz2d1GZ8EBPm+mp
iV26j4hYy+oojQKMI8U/4BmXYBYNdLz6qGdANOY3iXkL2VhU2ik9zPnK1a1abPg0SZoIdNhFAzNY
sYscP4IFBOEVZHwFur1o56VF/zT3s76dSLmLjO4Qjx/omkNGAr1l6OBHf/aywh65TqLXc4QbovjW
0p/AEDNgyZl7mNYCb5XrObW0iBzTOaxYNWkM8PG9GYKCxb9+KlUcTBgKkK24INC3v4zs9TCf57wz
WGDngguPg3fMN6YahARJI77PcfUZd37mkUpvtkOs5zcCGhZ3g9WIx27o+2ObxtOhSkyxmbSJbauc
PV7/hapr8uQHLh8ELE41Rjqs8mSmN21Zgqyh8QT7gAs+tbJwHHFmZBq4SlCh5ygG++Za3lY5Clzy
8PDoe4QGz/lJzBuqh7GJyx4yYN8aGt6ErHwLoS51fbJUZw8eHsB2F6ovF7JSOaCSTGOIkFyw/vNG
gJloeqhZ+NMohjezFmuNkMrteWJvsT3t1rVabUTLSTTrfsjLh7D6AI7GxmCQHYbExSVDJl7ZLUFB
ggGEtElDv6l2A9tmpUfqW3PtHaVcpRNbi9dND8a9ySrgL0XmeKz8zoxqQ9bCddVFCBEIHDWk1JFf
X2w1mjlohk+Q0dTEsQxjbyzqQ5VqntmvdTkohwNYIeYO2bQL2nk+t8PErQEQa3P8KSaUkGf7GdHo
/vqmWzGzvNkhcpSOVQ0zBp2CiiYHJPu3JlsLMpV7DYxgf7CEYPqUfz8Jy5MiG+sEBOOBEY6/ory8
Izld6dNSHp8TE3KkJyaqtkCfaCVNIDlkbZxsq2l39bgRazV3xR7A4qPkDjQF7i93gUeHKOw4oDbG
ApZCdhZr3+xQM67o6/WVUYwHZiSsn+F6vIChJwZIrBsB1Uc+6EdkD6gHkrd7Y+p2ZtwezFmsoOxU
t4nc1JDSBAkSdE6WExhneqc5pXSj5ImSLyL+Gd2xfPYrm8VPoR7FN20eo93K7cBEzI2A82wXshS0
fzTXv3eZzo9oc1pLXip2KIq82DNIJmPCly3hpO4qAf1sRArsVgu/jhrULVAC/MBko71H4nclW8fC
xcepCdmTFqTnBprjZD/Nftbz17mwP2MVbiwUHq/bU4Q/UFz+n70LMiRROeWcCjjGKEMI6TudlEHb
pPZmAmVN0m/q+XjdoOIA4n0Fanf09AB6tYR+cSTRk9YeEYvYvtl4xdN/+/xi/sY2swtdx+et7m28
0e2PfB6FC+iaAH2C6v/52XaKsq91DZ/n9q1bPnyk0Q95y7/fl2fxxHcMCJemJsT38yMxdlWyuz47
qtVG+z0QH7L6C462889PlaWlCGqtoMl56zXM8ZO5+Youx20x9NsCInWGk1mg0lmLjFSu6tTwwu26
AzTMRjIBBALFmyHrNr0FuUryc3BC//oQVfsLyBVASYHLIxfXVVYMlAHdYuGm/5zqj+7KNbXy+eU1
NVS8GEiFz6d6BtQW8/T3w1Xx1pKJXjg+uPbFErGGtP3UDWZA7drZNICW7i2oPq1YUa0H/Ktsg5Ys
c8t8RxtHeHkIzQwI3+fzbqgOpDmgEHh9LZRWgNsHNlsqSS/HYjjdYOR9SQKBxMBo2keHEyhxa42P
Ytaae5bZoUV1AYlr9KXgJjTl/X6+t1Mgokd0s5OgmcwInQEDtGTsL1VXfoVwvenlzI28Gg/n60NU
nSiUZkF9DKZgKVp7bpVnNALMdDQBPRe3FXCajkDLgJl+h2DysOmS8s10kanvcneNg0e1E4G2k91o
NjAgy1sSnWcZOEkiM9C77iXm7m0285WbWHXjISEHHXCpNg749PngimSs8tiJzaBoDpBX8kLN7+Kv
1ydQtWwSa4rauQug1vLpCOIa4ALcEiCnCFkFzxj4T+6CU44UrPhNIJ11yMHu6Ycl1FOuW1aODlc5
9gvuvYvSLUjgLFPoOANGM/bfhFOPnx3Bcl+QYU2oV2nqD9AK9WhQLy9upXxmE7G1igZhVt4nDj9k
RnwTlulKpla5Jf6aWebwUcAfaxHXMMP3VbHJxEpwoh4G9gGacVzg0RZHzEjtphwZvj/X99V004Xf
HeP1A4sCaVe809B1ALTw+ZZztCJpStRWg76sP1t0OLhJ+E/VOf/NzB8Mzsk9O6POFQ41M3GPm5Vf
ktjdTbjxkbSI2cpzQDlpf0f0J6d6YipmejfHhWMGAj2wVowUU+LZbMXTyplfOj/A5f43bX/qLidG
GqSvE32KAK1OWEU8vEC1A7dLup2aLtvoHDiewVyFXqmGhhwdnoXozYZWy8I/zNAukPh0Guh8q9FD
HN2n2UpKRWkCWCRYwIUOUNT5fhDdlNCR68Avz/nbEFYPZs63FlTB3r/tgHz/14y8yU7mjxkRj63S
pMGk8eolS2jiW5xrX4fZ6NZMEcVaoaEXGRy4VDQoLJ7uo6Fz04wjK4CyKPX6hPa7Jk2aTWVbeecl
UVre8XmadmVRlb7ThGwjhDZuGkhm4mBPADxnbXZooda5HSPD6rwBErr7phvLDSn15saBWpuXsnbw
ZrtLblhZPabozf6kp3UGUSArPERoN9rpoA71p7KDFDr6SSZmwL3X7GfYmGXhWXMbboahZB4Cktxz
h6HbDDGJfmmcAIZa6t8sTdfe8GIkWy2emrtmGhEMo4iIJn2KTmEk0A1IK+rmsxVGhpcmceLTom+P
tVUmO70P15JWCt8H9D6mFcUJoIuWD3stI1EW2YABCmM7+aA6v75BFKEMPo/eBRByUfi/hV+qQRoP
BN5oBVVzp8ePZXnb1IeErzUSK0eB6AVSv8jpXLy1M1GBmysyrSA3N1AjEvrKc08el4WfgH6wxBPj
AQD47WKf91WTZtXQWAEXD3b7OqNPPnl/hCwzbUCryfoMGDrPj1LVovYEsSuYoM/krk/fH5OARgSg
GBdJ0MvO5ykSnIwht4I2/lEN1gaE2b4xr4xBsdrwpmhlABISU7WMrcoqGRvaApTv6q5vmiDy0mq0
1ILgInM/cKeemlqsSBzFtHKH2AoiF2wl9zWSGGs8zqrLAflcwBNBzoDW5sXezVN3TnMb13bZt3cy
PS3KMIIUnfWp6B26K6w1BkrFLpb6bSgS6iAQuiBG6WgbNZ1GzQC4ue+2Pe2AJHt/Qv/MxGLa3CQK
+z43EZoahj8Z1pM7GgeJYrx+7FXRqeRjd8AYBaHIixuuzEat6GwTXMT8c2uIm7me94xToP1j4bdg
6fPybA33r5w+uE4kXKkreQzPT9CsRSTrE7wpGH+CLIzVrcyd4vsuKnl/mObxbFkW9CDwa2UdE2Yw
MbRcOolXh8nKrlYcILxMZI0YglEubtbzIZRj2GnliKCHOe7PiLT6c2dyseVCo1s6GGzlOascEaql
AELgAXih5ze0TT92PZq3bDPdhsTyq37F7SgHdGJB/oKTAGHQ8tkdcljo4vCpsNxDp8W3dTdv7K5Y
C7OVo4F0Bwhp8G5GD/q5LVcru1mG34Hde5WtbUPL2F3f1qprAE+6/1lYPhSgrYc8DMHTZ0rD7xED
pngcxBdnhJf7gCH0fgPdjYj+ovkWUl9DnYehGQyt+KWFRuw5sxl7nNRrluSkLG82uOp/LS0WSKCh
dSYTdpz21qZb+lnKJ9ibLvXBRz1P70fdgChJiiegJI7qrfS4J7sBwthozpkRbtOm/UzTbOvwAtB1
Z+W2thWhImzoNhAd0LK/4BWhZK7bhA0kaEc99yadA8RMuYUW0KYLktay/KLsdM9tZvPJTJruxdLH
yTMR9Lceq9PRC5ldmd7Io/ofDnwfUBphvyNWO77lzshADNw4d6aomyNztPIFRJrZxohC8Yx1y275
DN9KwUu9mcwqPrR9CB6YcOJ8R0Ja3IYZaoSeLcDrY8eUHXjd1p/AIpXfulEY+1N2mNvuWKPB04l8
J/dBN7CPoH03QtlP24xR6BfMuU2jit4jHkSSm4va18Gt8xRD4nJTanp9azi99Wg1TvQbcbCztdy0
2dXpMO/SaphAaN5Zn8WAwLdjVbJBVGX/nko78dwyJR4RneZT2oxbM3TyHUDTydOYmOaNG5Lab3t9
XlkulY+wbIlYQOpRZ1ReJie7glZzWqFzCd0SgLQ/VZFfpFv/+nlSmkAbg2MgiQtSLPn3ExNNWMcU
gl5WwMKtDX3PBPcDT3/24vt1O6rTBCaRf+0sNrgt6ihGW4YVxOlrLLZxs4UWY5YOm2SE+KtoUShY
y9+pfNKpycXsAX5hliUYEAJ32AF8yOZdtKYqqp49R0dDLNgNkdE6n73KQkZrdHvEjjqePEmFtHds
HuYh/arRNeZnlROXXGKIhXGLA6B3bksT5dT3TQoXS25I/SsqxMqTf83A4orNB262mYABffDDGzbt
ru8A5edRIkA+Ff0TFyQAPaOCR6Q0gdGtfndm/6kr13gGFHEpHlRQMgfCR+60xUthrrgxusIgeAiH
BzCJC90+lMXrVD9q+hocU9VVBWOQYwDhqOx8XUxX2U9Qb8k50jCk3SIgfgGF0A68cnsAOg5G139K
IfxNGY82QF29XJ/LP2Hi8nICnosxqLMid7YklBnbJgP4D9GqWWU1um3obRs7e4LrMIWO+9xklmdk
Ah2YjvaVjBbzYjfaIxMwejwCo8TKr5Fb7+LXoKEIHSsge0QQcL41Sdx18Yx7IWDZTQ3kVmhVnoh+
uGbrh9AnI0bmx+I+0X9ct6s64FS2HMrIVmb3zs1qJbeMyphIwJ1bMh+j9qbpV+5l1aY9NbFwj6I3
xGwNIwEt1mt7nycrQeDa5xcTNyPUq0wX13HcvZn22/uzt6iJ/p2fhQO0KmH0aPglAflsja3PItO/
vgBrP3/h/kza5dPUwgAfD0yvPLwzVnySysFSvMwRHEHK1Vn2XRtl5lINKHsgEjrmDQmn+3YyII2j
a6CJdNoPEMFLKCoIa/FQMkA7cL6lKm7PdTETggKF5cfzhOOib/pse33eVKMCUkQKgCC9BH6fcys8
wpUrULELEqPwauPJce558S3LXv6bmcXyhFM1j+YEM70BhDB5Mu2HEe9LI4pXHIDK78rkDBqX0I9/
cQ2Cy7mw40SQIIWe71QBq9YZEOoCIWA5wxOE1v76wFT7Dm1MeAaiSw6NpYuBZVHJDVdg341kMySp
R+Hu/pOFPy3nJ2ERrzW7myadBFb/PLavAKh/5PsonIONzgU/ymKfORZNEDyYODlF649W8tCk6UqZ
QIX6xeVE0LdGQbt0wa4GatOm7arGCKaEWS/h6EZbuyz113ysB78ULPtsWDbzdUHFS69N0bEQZNqk
pAt9zpFxreOkfi0q3b0HcWTyen0CVFsG2UL0u+E9ithpMQH13JvRkM5GEJvZPnG54+ukuydhPXqp
4LdtvVrOVW0aXJa4oNCPRC/q+MgzZxNQq9g0aEbatd3h+oCUn5dCOJKKQOoRnJ9ph4N0Qatj3IEF
WgrsH3G25gtVUwZSVvx+hsLChcgCt92WJnZIAm0M0vKbETkbAcD4TG+64QOk3ehG/GuLnI9m4nYj
mB5hNPEG8i+HnGcr86WOn05MLGo99VCME2DxJKidmSMXWpb3WkVCzJ1FQEw26TurLYpDmU4CwBI0
qBuyjvD+RcN2+F/8vgRfAB6dTqg2WEGmG1BfS7ZDseKD5bIvQyOcQOiq4b0NDJZc1BNHQgyc89Kc
8QiBPistnyRmGqrN14fxJ9y7sAIkPar3oKZCevHcSjPaVc4dUCIYQ8E+tYU9eCM4BiyPaHMnPGvo
fka9KA5zqM8en1i0SYb0JrPuB5OCZnzIabhhFbceIlcD3SfpQ7pBgqquvHIyUjhBbn5qUN3egjAT
1aNkarYZCCxaLzSQs4CzYD8n3Y6Pc9zjzpymLNlNI2NvQgdtb8TdaWPRqdz2ZkWeRJ/2XkREPXh2
GT648N2iE5so2mvtPrf17lc8ifSRzMk/xKqjz3FhFFurH4tNKczSc/Ipv4W7y7xhLocdGefec3Es
DnqY5j+uz6vqTKOBWZLIATmIQP98Ws28s9tSZCxI2xvHvUEO5Pr3VZsDfRlE1r5RRVl+P+2NYSwo
3vchHit1owGeyo4pFOqvm1EO48SM/PvJHsyN0mwTC3tQrzYd9Xux8rJbG8bC9c2kzqKC4PsWyjP9
g0UeuzUuVbmBzze4AUQFWkZwjaHLbtmLZGhjO+Q5WExyM7KPbgcETAy86DSDkyBvnfE2GYfOr8Vg
ba/P3eXYYBgcI+CukF3GS4703BodAzzNFphN8KyBLD1Lt3C6141cLtC5kcUCzTkHNjmHkbTec76J
nJUFWvv+YoGcRHAzlN/Xf/f1c9Y8X//5ii4u+fuRXEaGHlnMZRrEYnmFCUwtgAX6fanTzVBpXljb
CNGb9o4P5p6MVPdA9Q65+L74oc1rFanLiBqW0T6PdK0tC1MLNws+EK1LB0YDvRZHE08Gb0r4ri74
c1i1K1vicjbRDvd/1H1bc+Q20uVfmfA7vbxfNr6ZB5JVpdKtq9RSt+UXhrpbJgkSIEGCF/DX76HG
HpdQ3OKq52kjJibGI4spAAkgkXnyHMTtSMEg5Y0yzvvtZOrAhE21Zx9ce1vzz8laM/35WN5/33z/
fa8axsL2QA6TyVv8RwNznrkN8vjyoq2NQjnbMnuyLTGPgroRe+jWYMfn+2YeBKRFkA0ANvctEX1y
5oyAzAIWikFMIkT6Q7CnjK/smkUTzkyYhSAXYDnFqynpgoHDsQ5ySp2wNMcSzXPI4VrZ7vJULS4I
SFcBWwMOFO/D9wui1XjGOEDlHQIQsj5YpZNv+yEhL1Oapo+8mX6CBwxxMTCnUHuHj6lRCfQJRkFl
g/M0eXTurOH58nAWV/7k84r/Wo7Qe3/E5w0jNG7Mtfrz4ucRhwA5Maf5fCUWsScZVI5dOQeA++3m
iqz1LC1/H51hENv1QVqqOK7pshp1IVya8rrSgMBMX39iekBG/df3Z/snntuakumawPcd9KvfBdVK
ZXHRa08+rziT0IU5NPOd33/1Zejou3KNm2jJAngTcTghLY3wRTkLEZy1yTRh69X+vjZ2Vl3surpe
2RNLq3BqRFllkkgndSwYcdkNj4pxJXW1OIaZu3rWFAeNr/J5lICSzHdr52D5n8zqtjUjaW8+vs4z
LAa8yyhcw9b7ddbbGlSrg+/g/bFHTFv9zAhmGQJIyCNrr+J7EnAsAU5buwedxTJ/yqv7afyJuG4m
P8ApO7eYqzVxqDI40rARnkJgqt/awm82w9BUV5fnaen0Q+AzQ6HBMHqGWMAbnuLiDUCHlkKLQLOz
OxDs7fS0uwWSN/4JW0DlITmG7Dbyfe/XxBolhAOB2ztovd9EoC2m17mRNLup7IE+M63MOl42eO7G
AFlDeQBpUhMKgrayV4a8gLDIJKyDaPe5f7V2yZ678Yzhnv0LQzrnpwL7f2bTrLIPozVEEI2ISWps
g2mtcjPnu9To+MSM2reVUx18mFONiEErhbfjTkIP1mCwL2PGzEOamwXweKXI91NVS5Dsj9nTT0wj
CvI6VH4Afla1/VqqZaAQQ/k/QR6HjRFr5YpnLC7UiQUlKOq1PkPGyLMO2aPMr0pz/98NQLlUEvHX
AMhEwrGOSrbGUD170tkanQxgHuDJtVLVADvrkwvgj5lFJd8aLR7TV/YLxKc/fCzA6RAU+TMF3hyl
vrdUy6rIWI+3khN88/eZ8fvlqVrIK+L7SMIgKw8m2/NCHkVR+o0sNzEfO/EFpKjo2AezZ+imNKJS
otNrCnNU8glKu72x7dwsvCcfz9Dir3hDjoNcaOb4eD9KKh3Jmwyl1+k7sxFcPlwe5ZK/AXCIujs4
StDgq0xiGvCcJh1zDqN+0MhX4+OQHFQX5lYIwNlwyam3TzG0HmlxeRwG5F1BQbLiz/P9qHgb6GiA
pHb8OUZSaRAr7kCT1YMwao7MTml9m66039G3E5Y21Lb6tfz/wjEHjmt0O+PlhTyJehFpDXNKs+AB
OEaTuE52zK+3Q6J93K8xVagvzPcpQhvlctBlbYNKDLoPFrhFUVYYPp4NBFsLAI04rkHagofke5fi
mWHVXaXRI+Vfvkv+eNmjFiZpxn/OKB/TBB+nEtIIAAytgkl2tNCL0sfM+j3oV0wsOO07E/M9cXrG
UEpSZ4AJZ6vhBmhWeEQWjjDA8mcAITwXrxNlAXzBQLfud/To5/0eYhiRbRxAgYj0fqRP28uztWZL
Oe/LMYeypt7To5ZtchPDibQXD/qZ1ufLdpZyF+8GpZz8Bjh4NUMIeuyq79hSYYsuWYvf5TK9dtFX
k5ZAl/WynpFNYdsHa2zdC0uGPnhsmjnJiJ4r9RgbJRoE0pYePedTHXrdypItD+/k+4rXjTahVS0a
etT51kmeTP/W4SBduppl+ES2r+2Nk9/Z6cojZ3FU6B55q6EiKlAcEY8TgMHQ73DMhut64/GVzy86
xwyeNYFkwyNz3monfh4YudWZhNEj0e56d0KF4pF0aPCHkt+YfhgBgB4OPMKBLAT4HPTw7201lcHr
tARVFB0jvdNDJ+tWzrWFgwG3KPJJCD/RB6CiqZsGgNd89LGRwH9kiLsGKRPNfr7s50tG8CyeywOz
0pKtDKPUm36ArFd5zPqIGFGRx9PalbZmYnaKk1Wpc6eRBHyyR3CLxmR4gpxEgxLE5XGcv0YgJXEy
DmXpC64zyinGkZSx44eAYzrtFsH1ZStLDnZqZf4rTobCfToWibTL4yC7qCp+tGOAksX3nOxcf2Vh
FnfoqS3lBNBlwGsthy1/4mik0TcaQJKQfwllX79mndwKv3sxUx6ngTxoJXpf/ruxKieEB+acwCZu
eZRtHhVI1zTitm52Kb+yycqhvrh4tu17/iwdgTrV+2ktc3R/mgMWb7SB4bTuGy8ajK3jrphZOn1A
c/2XGTV2oyh4GKgQwBEzMwwID4W5UltfdHUHQTCIYd/qpO8HkptaRjNuYs7G3wVYeaT/zVzr216c
rBMb889PfNCigSgEALJHlsW5FxGU1EDYtXZBLIzE0yFog2cbAIxnHblWyyswjpflsQee0IPALZse
g+zDuRCE0CdGlJMBXDC6jsbbEl1O90X+YzSvqzU4/UI5+b0N5WBgyGgCyIBwpBY717vVgxBxVmts
M8B4gxvfe27XSJSXdi6GBQgeFMXB36DybTWlxZqC1/AzVEJBD1El1yK9YShSdu4313sW+pWmx3q2
ubxh512ixPbvzCqhESk14iUpzLaAP03wcJRCx8iU4dBthIluubXwfsET8ZRA5Do/X3GDKHdH4QSF
gTx7cTTLGGcEUNdkitw18c6FJ8s7K4qTCL/O20S6xRH5e1PuPXvfDi9NUMc5WIja6dvlSVz0e5R1
dTC1gXhDLeL0ntvwimjFkZl/GPqTUd0P1UrksGZCWSc2VEbpVDBRNdsu/07oRl+Twlt0hZNRKCsD
rE5LSw8bC0+OK4P9bpMvAXQ36v6Hw76W5JolK5HX2piURRql36P1k5RHvfI2df3StnumDys30qIR
KHkBRTOXdlQuCc3oe5n4I05X54Ylux6lQ+b9zEBObCgDoWXbFqKbcLqWEfptRBVDHurjLoanKl4X
YA3BQJTbjhlF7gOEURzH7KFkYMH5PHwcf46ELJIT6IdCIvgMeAsiLROSYV1xDDRQQ+xNflX1n5Jx
DUk/T4Z64gBxhGQI0qRzS/P7q0gr0h4Yl744On3E+yuqP/zETJ18X7nqiqCeG8jm749f++xZq159
sYK0XfKp0yEoUVZu0sEZiCzwWo1Jd0/z+CeY+7EYJ6NQAim3hfJERYfiOLWbNDBCq9iLfO0sXhgH
Uv2zCBGS7ue1QcuVBgWahB+ZD3Iuqce1f8PNNUDCkhWUXfyZCgTgcvVmo27nponT8qMhrrlxZfO9
zFY24MKlggDtDVlhuchRKUdXryU1hA7aBq7bx5Z9VYgS5I4/Mrm77FuLdgJUUgHTn2FYysJn2sDH
iqEFwA6aUMgg9PMOihoybLXfLltamjQI0QEIAWYzHwKO73cJ6qqUJJ3eHDkr4pq85IDdC2auHI5L
gQ64ZP82o0wcH5npZ2LAgIw6zghBw3IFCpw+Sq1NIbsrmvnhwK1Q8q//3fiUI1M22jBJbWqO5VRE
g3tPbTNka4n4xUkEBR14z3Arn2k5edxJ3WrCcjX9eN3nw24an5Lm4/Eo3tmozc3qoGCJUU5mW4ja
t13RHKsvuo6syzFB59PlyVo4MqEZgbzunDZAeKG4HXAjVjB6cO+hkPvAKWN0vK3EF2smlPMG0ZLV
5QFMGBRk4On4wwT27vIoFlYDVb8ApXBcYQCdKr425WZH/TrjR0nKq6al96bkW9tfSxe9paOVC+ad
HcW1ytIE2hAvqmNZFvIaQPMfTe+Bzq2i1m3h5cYeYBUzAorN20hnSMIi8fw7YXuvVq87R57qzlWd
Df3TlIKCk2gMkoTcJpvB9V61mnTQn4HEQaPX/Y090XLf2Okr6ZDUm2zt0eXcjlqLsKgd/S953+NM
9ezPk06snca94KoOtORxqnTzzk+z8ottsDxy28AMB0eiwUWaeWR1YMfxeJKERqPnSLB0QcSCqbrK
XNZsecYGEG/59pWkfNqy3hkjBAbplenWVowiQwXBgjx7rEjR7idq6lE2GPaXwC7FBuwh3iNwiC0e
NXr3teesixLX7TZp1gT4aaB/ysCZfeMbNajNfSP9Guipiy5FORShjTYrgKvn/5kSu9xU+SarrqFm
Vlyjn8YBe1XQfWoqm10XJQdvB5STwtEjSHKNprbLC1ePPNnksWQmqANLDjqbzvY3l31s4YDGDgx8
lKxQOgBJ4/tj0+BirGqeVUeveu6LT+00hhyvprVQec2McjqPNZiYC5pW8+1MaZgVdxnA7tX28mDe
8miqJ+MZg1gJSMVZnvr9aGSWphq8pDpSe/KuEruAXCDK1hHjjISONWq7ycm12OQM4Nye56FvjjQc
c9e4Fm4jjkTQ/MoSXX5LodkSdZk+3YyuKDYTxDQeBLVINNaWHeVSB97R6prYTEUZVX47Po3CCXYs
H6bQ5BwryeuXWuSvfcfIbhiDbqPpYGRMuZ9GTeBwdLtCEK+WqAajSuSHJTVZZODJFBrmcLQTIUPG
Gj9saZ+tpKXnWVBn6fRcmc+dk9yGmzIyQVqeHzl5ZemGgBFGB6ltPeyzYC1iWnhXIrH6poaJ0/gM
nJh6raFzktRHEygSVx659tVCkRdUD3sS3Bofp8wCuTgABQ50XxdY4+rAnnIU/KojaRBpGvk9EWvc
QgsHP0wAkgGaMUScZ8C3qYSeoVfUx4FPPVpbibYVjPjxiisvrBEeLzPdhoe9qd5gpMmrHEDw6tjs
SXqLqfrvPq/cXrLN0nrMNXzeebkN2LfLX1/a7SiroBQJVPX8aHnvYFluaJ3egQ08bQXEbbyKhqDR
bcIq0W6Rg1yZqiV3hlYgmurBiILIQXFnG1dMrg0ZrFUEGZmroklDoSOqIJEm1ipGy8ZAoIe6rgeY
oHIn2zmz2rIp6yPjEL5/chD8pwEaKHgTtv6qvspc51Z3KjC1/7Gm3MyaP6a+5sLagH74LJnCVIuF
/+zzY+p+5vQ51duwpy+XV29py6L7bn5/zIunJmeMbADfwBBUR5tBO6jfNx0NE1uLxHiVjzvqNtFl
e0thzskVpMaDMjG9yZAJO7ZTutHk7ZgApbHWnLxiRIVliLQRnTbCSNbqN3ZK9oNm3PFkWm0GUVcM
YAgIH0KhHi84hG6K6wOy4eitHdTgK23iPhARE2LXIH18ec7O3HA2AyEFvHhBxHEWQyMNlPh2kUP+
0K3DovvkZ3hhXTcSVWHv8bKps80MU8DCou4PcWGcRUq47rkonCcQtT6AjSMFCqzYs0wLSR/ss3KN
BujM9WZbFgQdkZRGnKne3/j/szrnDMNCB3UdD3STUtSDtz20RvOVW3DeO+/21pstODna/SCTp+a5
pEt4b6cFP/jiSefgSLN+Yo1AiPwfA8rmnTJQskwJ4Yex1WK/vzHIs422KggiWbvLS7TkDaeWlBMQ
kW+lJzqmzflcDHGNx2i1Tbr9NK64wqIdwFmgm4sXHA6I9+c6T3pJU5nxQ2o1KGAP+lVeJuhsZofJ
Nm+CKVuxt+h6HlgkEM35eGMo9jQ3K/Wqx7gy6zvTvxt6FYrum5F+vzx9Z16H9+4MsTQBREQiT73R
uUBPA9q1y8Nk+LceBMxAJQIuxM9D0u2yUrshlr9y5AE2o3ofbHozazNKcVAHVnHUEGWQU43xHUwy
GlujcY2oapGIqVwPZJ996m60kqVR1iVsn0gPMaZsqq8+TfqbgQwk1sApdA1ilXxr03SKeztHI0Fh
t5EVlGSLt6iIGr3HT4MezHPMi+22/FqkA8gSMleDZJrfg8VPswDYJ+bnvvbSTTu1IvSTZtj09sCv
fa7hAZJoZtiN0thJt3fDSWTsVk6atjHzvLsXhHrPpV5qGwL2MSkEJJ3h6HWxbY0S7yEBRdDP1Xhr
DMVDU3n7r9lmyty97/GofND2WjkcXc3c571ZbsC9Pm3qqQfroDFnBQa04nSmQ6Ncr1FowdaGZAz+
3nFMSZwPeRL5JdgOxxbNE6SWemiapRFltGpDT/OtHZFURv00PFmaJmKNW25Mg7betv3UYUTolc9F
40QceJudSdLHgk3uNtcmP6pEC/KKLhki3UhfPVFCyk6ycqNVAnlkamkRBWsUmPaSZqv1AKyYI37g
dBqJ20xWobQaK6xrRAQjlNmvKj14rXKXhZxKe2uNNQpjvp3tBwJxmiZNbAiLWGbIkw5skaUhoX1d
NlvdllmYmbkZjQ6KaHoP1K/Gcyf0GTRz6m5KQsvBCIlbmVHhlmXM8Cf/5nhOdt1RyJc3XdBtQY+j
fUJ6JEvDxJ++6npOMmiCu+OuDUSDiojb3wRQgcLWcq2QkMm+IrJpN6i7gV65Kkl+aLn1XY6O/uwL
R+w5AWlMNiBnPxrWGnn9G9733ZEMGUsDxz6aibAzgA5/f75MSVknPVqUDlnb3DojD0Hkeqz759Zx
byFtEpJKO9audeOR+9oD0TXdiUQ8SL7TdfBcDOWG5lZIXQIPSO5oE8SkxQMQJK0sA3tmnYeTLOKB
pCHe1qE/Pnf0x2Do4WCP0YTjhV3XfbrpoDmO2CAt7tPBwQFXhnbymPJ+k/BPZgY52HaX48VU286D
MbZXl4+isxN2ngHULJCCc5GY1ZV3MpNl3kxkZIe2/mEJEdGebZLpW5rda6vtt2chkWJLuZ88AV1S
wxvYAWByE9gaCLLn8sOt9ooR5WrKNBuNoRWMtM5Xr/zces+XJ2z+I89c5mTC5ivk5C2rCyPHMYfv
I38VdvlLsHbnrRmYV+zEgJvRNjHRKHrIcChNaJaNLw/g7I5TJkjxeccG5bjXYwBjgyDhoYIKWvPY
Oit+tbbWShBXMvA8dxI7q/OSqBZ1CFWFuNVW3n0rVt6S5ydzVbNpcKmGsRQ8avlDz78k9krUtjJd
b6iAExOWcJBWnGCC/2H4YVHdal1srnVsrhlRdqHvFRXE0bHmZRLm1tbIP5VN5H6YQOf9yp+ldymD
2trQsYPWRQ6J7CoExfxl5zpHiys2lHXnAe2cjOgMva26vSlsDXlWnLK4MX1r47stJG08E7REng4F
71FzQNiGy7diZblhbfvCC/rdyPzfkExfOxhmy2cbFypEwG+YIJc1FL9nhgxK222xkNR7Shtwiw6b
0X5GfAEK5SggWWQNKyn7RfcMUHEAjgIZdTV8ld1Um21asJltrTO36JYtX1fm2zofFcq0wMKYwH4D
TqicFkBG+8Ic3eLgSb73xY2Zbof0FrmciAEhWbFt2/zmNE8DuaXdjTt2K/TaS4cVGL50tEvPDS9q
1qjyQevQtyY9JN6hs/Kwh6zO5RGuWVCWrStGpCF6SBOUVtxMkfhw5QYOezoCxWER54GLEI3lkCPs
42nSQqPaXR7B0uY+saCSy4x+JUph6fSQmtcZ6gg8A4m7bsVo01852pf87dSS8nxppdWPFmrfaAya
NpXpbmwH8pbmGmBjeUBIOXiIHTxD7TYgus+d3rXooWu3vD+mzhVBW/4aJf2iFeRVgVSDbNQZBaze
UVFoqVceCAjvzeqlGR8q/UcnHy6vzqJ/AYkN+TYIJkF26/11Kz02iALw6MP0m0aifvwZ98UBgNce
ZFlsezZ/cn3YSdq2E0CXhy79TNg9nHHFwNKan4awygGg24PRBIlAuBDsBh98/Ru9WXHgRRPg5EIj
AKgpzxIyyH6bCcsMdhiyyK8ibQwr/Sc8F+IdqJPOZcezPAy1a7/2AoQLaXI/0WNtPTfmShV4aaFP
TSgHySh0qRX9HOvncYH61hqwdnGW4KnIPgPgeJbeodWUdXaQsgOolsIhqUM7EDhMPgzOmS9YYEJw
2IL65YwaQ3C7KzyNsAPQRpt63FsuW7nD30jcz27KExPKlmi7FLdnl7MDcm9u3Dau3PutbYeNKboY
dddsZ0n2NDDsFzHVwx14XOmVI4c2NkkDhl5J/HAyst+9ggXh5CA9xNsMpacyLaMpNyDSycd8g3yE
u/EGlE5HP5GxN0A1FSJ+eDga3oebyJVJm2/Rk104oi8zh3V2qBqsTfupaz+KEH4zgKyejYcrmviV
W8Tri3IsPJ8eiPMiZAHZxr1ulisLs+jB6PD+04ga7faoEKLVG0YmozBCV0MfTmr3P2UEAtCzthM2
onKesKZDPFFlDBnRPvykow/38nk7//65c/39fWUbkiQRpG4RE+F1nLLd6G+TeOiujefLZpbn6m8z
yoLoVjJUXYphdPRbQm6d4I/L3z9Xon9b8f8Y8JWOQVZUA5ct+q6KpLpB82Bc2NNmssgD5UbsjOUG
1F3XRaJ7kTmNm8xFHsyuNpf/iMUjB7iTP9dKjS89qxNdUqP7t+SfIFEbyuRpcNZqQoszCdQ7agso
NIBu5f3eSVJggKTLGOgpkN1DIsJy1ri3F8dxYmIOBU62p10WJo7mhh10JLfGsQsT7xpn3IrnrVlR
PNsjWS/qHgMBj0gErpgI2lEglN5eXpO16VL820ylk5hZjemaYgQuw4c10Wa/O5krxbEDMHqDyrpi
BzZ+LYISqdProHos1mS1lqKvEzMqKQnzKU52cHMfCqSCxsoMpxTEi+a30fqJF8SpISVmRZVB44ON
8TRWgtXIb/mkfb+8JCsL7yj3WZ4AitLWGEtj1Ju+QLgKkAsl/kqJe9nM3w9M5ZKhMEPNAQ9Mo7qb
0B9dmo9Gfrw8lOVl+dvG7H0nO8UtBmElE2eH3nRDIu40zYvSUkITYQ1HsezHf1uaR3tiKRduWssM
o0mmZ6JrX8WEnO7lwayZULZ96gWN1DqYqOQ0hFpTP4jKu7psY3lR/n6CK2uf6lPeSgObvoXa0Y+s
2Yo1Wo6lJTGRPwbCz0P7tcqGlbAxrQoTDlwYuwTM7WZ+H7BNCk2EyyNZtjMTBYEPHKUj5fiqgyEN
XOZjJKiadB2NhNuDr++2/jBLMU4YE33LfxlSTjBua6JzahcnmH7beG3EZPoTMcapBeUMGyUSEdCG
wknsXENvoFyT81ha9JPvqy/upNEHk4E56CC877r51eI3Tb/iV/MkqGHMqQnl2DJzg9YoRmF7VNue
IqvFg9sW532nPeOVGfHux+XVX9orJjgEUJycVcx8Za9MqF30Hmpzh77/6oAb2Wa/XzawFJchsgTJ
AnSjQCWhuFfQCy2nAa0giAPcjLPrs5esL+Iu+MaAprlsa3HyUNMF/A/MrGipen+2DANUYomDB6Xp
3ZA2dvJQe0l31otprrQBLM7aiaH55yeHmJWTeiAmDPlNiPhonDY/MRAX3PMziOAcmoXqDJ+CyqUH
kJXGiZVGZX1g7Jv0hkgbrrTsy2Vzi8OZheygvApiMk85k1GzLoyKBcjvoN6XPnnlj8vfX/SBk+8r
TlZQF9oQbI4nUbnSIoRIY7At+Kd6jRF7cYOeGFKcze7QFZo7GEiVy7BKH3SNhdUa6nDNiHKOmbkP
5VQPRhrZPEFL4R7CRZEBNvHLkzYfVmcnAVpcwRWHLO8ZXVwCzTyDWxS5e0m2Bcqs1Q99olvuVWDh
p1HrsI0skhWji5fBiVFlpTKXNI3Zz5nlALyBNJZpXFssdqw2vjy6xUlE3waUaaGygP9+v4OaIOiT
fvZwYdw7LYqCu7xb2aSLY0HLBnJ8IFQ+Qx6OtqhErRv0wFAYSILbhoswp598//HyUBZ3z4kdxR8C
lyBSqiQ91Fr0tahXJmr562g4cUCRhc5JZW/qqUw6P+3wdW7cjrZ81Hy5EiovrgU4Fv4yoSz6kAO2
xjOB9/9vZvbZEbfEXVmKNQvKvtR7yZ2phoUiPUIir+9u/WQlDbdsAqMA6AqkLioOpfNIbldaTw99
8E0nXwYg1sXXn1nov03MS3Vy6kPZBLhPCAEfBuO6oC91v5LsWdrx6CSxdRfiLMArKjGlluml66eI
W6XQ9247hHIK4sD4Ip0/qgHcRPdO9zOvvlOTyjZEClkTxMQLOU/5rcGbmAIkAq7a62YkT5dnb2mB
EM0CKoT9eK41nFaGQDPGhOAsB7SEv1itFaLmednI0m5Bg5YOTBJwd+cyvVYL7ekKU+gDcazX7j71
2VqUsWgDVTHg7WaJazWicdOuK8qEl4ciNKfdKtpu6fPQjpglw1GcOJMjEbQ38UjKKHi3Hp3uk7my
2Zc+P2dcQCRugIhUxYj11O+B5Mc+acuQjiEUyD++AqffVw4TbaxLUqY4DZ1y67MQcKGPfR/9/5DX
RKE1gHA75DaVTYIo0mgzdxB3IKkLPf9b1a81xqv3hmpB2RMWAZ2jUY/irhiu9PreDZ6a22JNe8JQ
1wFW8NgC6h6LYAIYrQT6oxbIwBpycccH45NZp1uZpI+GxXZl8ULTz35GDmUwZ66Na0374ljPgHtl
YUeLlRv/LOE4/yE24n/8MSgjmapWSQlda2P0/O4u4cGR6sGLYEkXFnlih11Bdrrp7kfbvgIn1M7j
+jcrKzLI8Lpr4o/q4ff2Z6CUDbYf/D04wt8frn4bcEB48GcYkNcKvGDXt3YWCzk8jXUG6FKBsr/v
0Cy0Jsi2XfapN5q001gLm2FuEg8AcrUhH642qqagtUbXZ9fcTcAq75K+o9dey0Ch48vIy5Od5mpf
QN/r39WyvU6I83tj9a82xOuMsXvqUyCa8iD5rPs5AOYm1e8TQzTbBvXZTSKHhxJaUnEJTn0g9aa4
ybV95kxhNo7bypuurWC6x3UWeW0Sl12OOsXIdp0r5v8hQlsGN3yqqhBKL69oTL11eoPEaNgjkZ/m
26l2djmAln2B0lPL061O9H1g4qrQu8/U9LJI88pvqdEVK1N27r4IRhBZAUIL7Sr0jL9frqBLJsuf
yuau/ULTayv9N8Lhf30f/3f6Wh3+Pfftv/4H//wdZJFNnmZC+cd//f7Kmpz9z/w7//l33v/Gv+7y
703VVn8I9d9690v48J+G4xfx8u4fNkzkQh6710Y+vLZdKd4M4E+c/83/1x/+4/XtK4+yfv3nL9+r
jon5a2lesV/+/NH+xz9/AfH7iVfO3//zh/cvFL93XTU/Xs5/4fWlFf/8xQp+RSMrRF70wIJYDbqQ
f/nH8Pr2E/vXua8SbzbgfXWA23EesqoRGX7J+hXNQzbSR6gSo6PEwS+1VTf/yAx+xf+BRIypQwkZ
bwvrl78G/m5t/l6rfzCEmFXORIvfVkDAaFTGKfBmH02qwPOrXMFQMAxEa3YiCrLeuHJM2t2SqTKh
d8mbwLsSDQhFoyHVyd5ui2zaah6NS0eTb5pj4iadvGHfGtaXgZp8P+T+eDS5eO6qPLZqbbhnfS6f
NOpZj9BGCaDg0I3DrsZBvRWTPt2OqJzC+2txgGQlv2sd6rbX1mBAqaYcW/wVpubSZhvUFrWuvbwA
u4lfQPbVDtEpkJcARDXtXae7qHpEvsvyJITcTFK8lg6IN14S1CiBo7XQDAEBxzTzNaAsMplu5JiY
LTgfCDpJ/LhC6+wYSg/wZCB9gSu1Btu7GXjv8pvay/zNVEu0RFICEXQrcUwW6g1FeadKU+e+bIZh
71fMtHGQYCcbYmJ3Ob5L0eFp5d2GFbmBDGMthsm9x4mdmZE+NtzcsW507QcopNdoSwKCojqmicz3
rRjt9HpAVRR6WlNWisGPuZen+8aqg0er7RJ9iPAub20WWSTjN06BZJNmaPSZ03H0bktes3vORz8u
0nbqP43tUERECvBx6dQgd3ZAAPopgxrfHQRYOi2HBc6L1aUNxpCPvHzUoeZKr91J60ChMxkkpekW
eNiEBGHWgQNw2454A2YbWvgkiBuoZz8ZkHd09jXxk5ZEUCN3teuggIpoHepjUCbbHgpu31O30M2o
qojj3ei9D3i12aAXOyKNW45AvXbMD5Fa6YtohFHUy31I12+dlnTbGltXj8rSnejL1OEkjRoDes2h
w0tpvbIym2b9ZGjtTYM0GohCOVSLhlm4IQQvWYkvatN3gWq0BHx7MpyIJbb+PA5Onm6oV+T6Z7Mp
ZYomWzv5Ivw+fQFTppzAwRXgxHdyyJCFFcmKzx0guSD78WVph+XoVTog2l5XRZlOfIytrrob3x0H
LEnXeZ8cuy5pDH58yKekHjhlbc0B8Z7R85bH4JDK98ng239AAZS6oQnSkxsg7XFnQLgy6YHHqwuy
YZrt3WpabTqzwGRwVVol2hezYpgeKF4BepinNiZLjnZwV+g+mcJyKtm+aKycA4ZP7CYs0VH/2DhN
xqH7UnTfIAghSIwF935kXtsFYemN+m/NJOSTVVcm8JmWrBig/6Sw40S3jCSyeUWLW5P1enXXScD+
d05VaRk4BBPGbtKmQA6aaxV/7SA7lqAIRYGfE1xHr6tFU8GuHPSz3dl92u6J75c3huYFxlarO5vE
lWn3UzwWstdvUx8V5jhpGJ8nxK2r7ZQhs7Gx7QSCtW2PNwRUXgONxq1f74zCpF+0Bk/UzeT18Lap
COijLqCW4Ha+fe/qrC0iUATm25yxwYpJ7oKPyc2yhkeI5TvvCCWHsdyOnlV/8Zq0fe0CFlhbZ9LG
3/KGFg9+hQ4tpxkt4ypANRSdw1U/Qn4WH/KQ0/HGT05D2FXv6JkRG9JIxo3ZuQmUPKB+ADH0KRnb
YmuZtzMoDxj9KmyocP2tbEsa6r0Hkci32+dDN/D/9Xp9dyV/ql/ZZ9G8voq7l/r/g4sYhECXLuIn
lovXH//4LF7Ea3t6gb/93r/vY811fwU/tQXOTcRceEjpuNv/fSEDCvQrGtChXIBHLhqyZuGCPy9k
z/j1/1B2Xst149rWfiL+xRxuyRWUbUuWTls3LMt2E8wgCDA9/fko+fy7rV1lV/dFr7K0RBIgMDHD
mGN4uPteCMAGXOP/P42d+P9xrCMMlNAER1zD8fkvTuNXT/k/zux+R8elqo5TBu8FhLrv8lGNU6mO
RpXgB4eYNsnRhdDMajJoC8rtKQiMrL/6LPbx1AE0WP0DuIxALJnV5/ZL0Sm/s7LeBXVylYhgNYc6
sbrhYk7gOrptApTSyazWSyBfglpXS39grprKywpy8s6PaOlXc9+IJWq+Qiks82+cuUN4V4TlIGlp
cMqRR/FloNoPwmGPdgcqWqoGqgvCoL1xgJvyyEXbOuu123pd9bc1Tj1/849X+tOF+afL8mtGGpeV
2BpZEXz+kNcHhvZX9zVy2tKIUMQ/gHN01XChW7/xLxp/GlV0sY2FLmcgRbIp/27svHTz0+9v/y7o
4v4QI0QemSqqYbSoJu+i2I1OrBG3rvxeObVXl5nuAa+JFIfNGqqTWmbaPA9K6AIWNsu3NorMs49+
tps5/hbOHl3+ApuU9v3gKeeObMXA737/kK9daf9YSLve316yo9MTwlJC1XcLafC6duurzn2MtfAG
edKykGN51hb4ELp28Oq3JxzM1XZOuVisXGf4riucyoqeofqrJRxeorPAsD2k/VCP9dcmqSL/opyb
hR8NK7W6u3xY+FYpvJHLrAUuyam2IuWdZKwmNKxWenT6P9HAvzqkvw5t10h3aewGjOS/dbX9I5UH
i6ATNabnoCqmGl4LrYZwut+arey/aTuucc9W3Q/bU+R21lSnrdU7rbrY+6CK9bi1oaOLU4Ja0PzI
vlBMxxxVHo033rSxZrvSSpbp7M+N5FejKUNG7cqZd6STVnDDUuc2/2KHOUwFUp5MhdaRsHQWNKai
bg2kt+Jfb/NTlEtff/39+/01Icehgb9AIyzVHYwOFcA9D/KPOXDmzQ/XcLA+T23UR8OJEypq7lwR
L7hO2BVR/EsE4Ostd0UGCpx7JZga3a+3tCtA0aFcos+jcVghmk47FtSwaebHryRyL8d8tvplTMPG
W5nwZso78iHIezBLs1oa/TEKxzivTrn26TLRYehO96rp+dbSWgE/WboxvPv52ophppUjXZq4w/ps
o72/jqJe9hdhVaXDR7JWyXRv9/TbleeAMHp7qkO9W6nfzzZ5BAb3y5qDnZeWMHdPtDi7mf918F5g
jVZhL+tnIdaQhgxtak9Cg4ji3F3obr5aj4NQoYxTaPjoG0iVGsrhym6Mt+B/0hdkXauitfzbvBWR
lw1zvxTf7LKxL2jw9MNDHXV9892vUNy7b6mtqK/z5jTzB39ykFE6xBUeuswG3/NHc5rnIJ7u1CDy
pU/DFqf+xrOVkxwg60icrFq0UXnaLzHq8SlCAIresmIB6Fqn06bmFSl5K6jgdiWJafyHsNGrXxCU
OGY2Z0AFwsmPPTktfalFZDOd0dbMG+kPwVKUl7hpZJmGUVbhaUoiNIVxtZft80wbYPlk/KbIofPS
rpOtpGz6FVUAPZINL13ikCJoigtA5Pow9Pa8XecJXUBnZ3aEeyqsMRb2UdZ96z+uwVTU1mPS28vy
edGLB7Jl1J11b/t5ZL4HKgzVIy5f0fWp7HtHjJ+SZWvqc15ytp223o/bHmbM3kNtIVLbOMQvDgif
7rtwJQ7cgaWyDj8SaAZmO6ubeXSqC513A+6lqe2gCc95a9XhHVh0q67PU0jjRiN+iLjzNLNM72Gs
/NvN6yeW9OaoUYpPXmjr0D52nS9ldGmSvBTNTRcs9QDFyVToebqZg7woSzg629kE93nnesNlWPkC
yTfWSgiVrJw2O1FZM8blDOmw5YeDPoicnrz1ci5GS5RnZJCXsM/qBJjUipxfaYK/esuEwXjJ4pit
PJu9duR0MXKpuIhePei4PzRU3/nQbz+0yrLhd+QtIEbLtn70h5fNDIk7XVWhkgV8kgtgoihbK7j5
ovPSVU7bpIGPVOyc2oFVMpzCCzhUvi7wdtpJVgUiCYoP6yxnGX2scquam1NUe5YrL2uzAlj4ECLv
UibpkCQFhitSOhD1U1TkubVd+35DIgz+hQGTfYvVHkRwbXnoyDU3yGiWDsh/Go/j/DiT6R0L6Ixg
/6AtynP3R1onq7Hdo12ItYTbhtCJ4L7TthV0f7kFCsXDqa2aJHk0RTyA96Mpmpl1wTVzgmROKPaL
8Px7Y/kwJIvtHnwxMvpMAnX3wlMl5n3GvEbXfPSj0NZD10a7yfcnXcRRlsy6ZwFsneuGZ52olu/J
t6EKHcA8lQ5VxH+cJVCdzmkjnIlrOORNwg+O9IUb/I/TLPs8d8TpeBKWsRSvwurqWPg/6O1JwuGk
yjLmIiS7V/qYgX3T+csb9M1gnnTVAdRmviyx9WdhNt9ZbuMq2h+55E3L7SFkZXEHj18NL7m17Ass
VNb+5oPV4mdN0u5TM01oPpccsfEw8wxTN3Lb7Od4lPK84QV3S/CzYJF9+FAHfp54mT8nK5cndeIw
Fz9XT76RJtaHqLL2wUEt9DoZhlWjMneMal4OgXaw/8sbg/rWs0tlPfycauvt6/83yW/fC6vVrW8j
V7Y8gNNZYnqpoXgq1RmClJVBD8BsuVfhegXhPSI9RZ+kwduL6rdJs9RGvRqF/oaTrDvdQy2mNfxA
w1rPLE1u2/AVV8K2qDJihnxK0tpeC1530dI9wh6NCnt4Sd5msJfsIOza25jomzYrhEZ9F87OxWpi
wZ/Zb6/2bXmEed0wP6Ff8hfHIGr2wS/hKpiKgnQK30c9KOSHaz+grfq4QRJu9BUj9fbpfVtIm1kN
T8kg96s4pRr5Oy+IPFbXqMX+6G8Tam3zxj/6xuv96GjZQVdXlxs9XIs8Q5+GGtpxLk3Pnk6qgkUp
x5n3W06RO7w48CuwfMYADCiDV1POch2JZPYLutP+QWAf89F09r4dWuTy+OhgkRTzowFoT8a7o+Hf
ehCD5xTeRT2ukaOvvbe1UlY0g0fnn1OeVJPicZbSq7kIJ0DPzStZ1pzzkzNsIRLWo6ri6SAHS0PG
Zo9Fzs2DSvSqO0BiluvLZh4Gj5b8RAlzGfXFvp0N5ys/gyQxrOJTjbO4rGTxxwYhHu33NgmpBtI1
8mn5WFj6EvITw/eFHkY+cBqD5q4dDP9f2zkKnwN7doJdht6Nm7sJsm4CgVlV3N0RRT89hV2+WC2V
hG1f+zOVDEKExRtINaWxEo2Jjw19j3xlsbo8GS+DhKNq+WKHS4W9KZq+r+uLn8FEpRs0lk5GNF0v
v63+SCXmQlaC6Th7r3tm6OOGCRvzuc63J0/E/awfB28Wc3ih34aOBvjIFHly2WpGBBvDGBzDzXaw
clr5+/Q5i9xXDaXufYkThjIR8VjPzIBjyNda0A6ULh908w58fyihUSGz2mxh+IzywN7igXL4Gra3
nnQU34CydN/fU2BG1pWNKA6ZTSdoVH4y3aBy97LIh41rbMuMr0W7R+y11sVAY3KynnOnDsLntl1r
MlK6acDsXLd1uO8n7aPfVWZFHWtMpRfmK2feuGJpqhPR/z55pvRIjZKRiWsisQpCC/5crQ2j/DLj
nuXW1ZyPSgHR9Ko9ZusNx91tVOdeqD/5K4wJ+XHJK2sVp3CWQTMeut6CLiuNnDwOn/0CLpkBQoM5
4eVvlr8xqrBr92OjDfJ9uSlXAeM7vM1kBaC1ufNKu/QmsrxBm0ef6s3M1oPCmR59ks1DEj5jb1lf
1oxg6nquwOjty0h2FsZ/a9U+gU2Jv4pnDUBvls9hAieK8+IvTdjcheEg1xxkfj9q6++5dKolP3Ki
IVyZjo1XDxbEFU6knpLYn2v92S6GqiiyPFg9sdzPEb7N8D2Zymlwv4wk0ZV9VrDztklmuYjaPW2+
cWkVNpwOy5Rqx+nxKSNwisYxrPK2Stxs4odWNKVUBvE/Dz9H8vYuB4nIVpCBoEP65Ji/mpummXb7
l6zFbk3w/vfNW47t/o3uNbzJK3f/GZV9i2+sxbp/EQbMgG9QF6efkjWYS7ZygbdI05heAXdXbNR9
Vybt/pufSxafEkuEVvf+qxE/IHzezakFLd6yKi+C/07Z8UcjomLu09nufF70uuWJezkP3b7LaYHw
mf2RLAEfPm4ZxBSbzfr2bep2dzbvjeeqS/JM6C693ihQCUfawFKxHt4itq6sNjqbKngz/E/1m8Gq
G7NfeYCChNVgNYO1P6MKEQk5tEU79HkqhtBYD6YMJGNGFrliKZVusbtxwl+4RzQ1+2OZ1w1noQbG
us4Ds29y6e5JpkM3L/uajPLNpWgRgOpu26OoGnbj6W1C3DDajV5N7prr+qNjVdfCRVTqT/SP7xI6
CYRpZNtQB8C4hXBLv8tVCI3K51JL90H0fchTR0WxsBtm+t/vBsvfd1Az1fvumsphf/Y/RHe/xnb7
7V8VZGyQOw73fxfYKrP01jxG4cNP01hhnvb5B3Db/AHA8WuhHD02Hx41tCzJdFN7JTnzaxg5x/UQ
57iS/7dG7Hrp+2yQue9/iJJoX90JRQw+TFnxhntfoamc/TSOvx/2rymEV2lF1BXppYBdnZYu711I
m0+eu2q23kOCJE34XAbO7o+PI8xLx63Hdf7TPP/3DamDkjjY1a9ork3e5SxqoWwHmev8Hv5iDoqi
5sS/jNaavfdzZ/9+gK+9b/8J2vcR7gJoAUATICfUSt/dcGkqv+h0E97/tBiz2GIW0Rp6axCcECCJ
pxMcZpv6ZGZvrQ4t1Se2uacwDda4+RxEf3iiX1c6T0QoFe8MgbuKMCm6dw1ia2JbcwQN8H3ztqlm
/Dr2+GLqHLtexlPJKxC+WdmZIEz2E3GwxP4glfQGs2XTQGR/ClqvD+x0wbSsGaZ+4Ovsj9y5K1eP
eDKbld53jXwzs78fxD5r/5nVXVHOYxBkp0OC9/9OhSyitFyhPOt7aKmJG1MA3hdOE/u7Ae4UaZ3n
OrBxgX5/31/n7vW+O76ZGjWIWmbw3XqVZu2j3vLi7wCUmjFMJyiZxr+En7tw/c5VacoPXS601qkQ
PdHXH97du63LsNkGJBt3NO9Om/VuMRXBVFr2IrzvGHc2ahbMdkhf56tz9GbLSwvRmVsO19UgsA4b
EFZblA2T8vuJ+HUf7SvaDWlLx/wgK+AG7zeuDksbFvsu/5YnWxeocz/INl+PVt6OuAprrHZH9/e3
/O/B763qWCxADPS0+O/WrYhE3lSrrb774UwB4bQ6If2mp0DNhuVbxmQGn5Vh1jkQXw/T3l4nyImn
srdhdP39wzjvknFMAH3npD+pAUAB573fRUWC75BIbb2IUkW4iYsWu9/W0qI69pmZK4TNs7IdVxeG
KFoneKqAsj+gGknImHWWo7oHUrktJm4IeuXew1XVjS+/f8z91PrnPqFnne74nTUzojyEdPivtt7M
eazsYVtelrfNaJNUYrLsNw93AYWEK4xk4r5p9NzvH6UszL+dLAdqN7LFOOuQ1/lUTX59jHhwCXHH
sH/pAG1QHqoojOA4T6ut8YNBM1BSGgtDRretgo5cn5KtcoKL2Kr25PkgKOTsRaV1d7e7Ehnea5/D
um//kGPdYTDv5otJinAq6DJHMuO9F4A8bieTbvNeoDoK8ZwqPcrGfMQnLmWX0Vg78HCATyZ+1+OV
k/eKa9joH2Yp88sxUU1VZO222es16daOZHGX2CGFDROQwrwP26TYgBvAyU7m2LUqOsCucNIargpg
DtfrD9v0nTYQloomEAJg6DdBzCKW+M5isDK7Yeom+RwFfbA7Xm9xT56bBH/KoXDPYUSx/9V6vvl8
5tWcSOIKfrXQ18epwNn05w3tv7fiMHtR54TV0HHxAP5rWdRLPba56OWzJFJTw9Eb69i/dR3hrddA
TPayT5JPzfbUCvQJo9QINQ8iw+DP4X0xbLl1oVq/2p4U3XrhHbXwvfa4+AhJJefaBPvrgUswYQmt
ID+me6mqenuCt3gv2djEcLyFktnnBfVdspdV3opS6K4tvDsvALBC+WWzCw0RXjB64ymMzP7u6mWv
qByG19sncbEn7eKeNCclNeqSPHlpEaE1mZZBS2lhDDsKYMmknOnB9/pN3yhV50Aimla5iEoWebtc
FD51uy+00uX+02RPe7QVxXBU/w3dek/94fe24b0JZ/bhbYYmBQeFuoLzbml4+doVTiKb580hS1uk
CzoIckznvuqbS5jkZwzF7+/43hq54DLh0eDcRuAUPuR3dySCG8XcevMXbzP7YpyNv5u/n4m3cBqI
sPPK27CVM2CwsbiFhZVmzD/s8ldE6j+tIgBN5Og5uHaMPKXJd8+xeZMZrCRsn1q/a7WH6g7h249+
EAPWSNRj5xxVHvXlx2mM9wSSFEFPcgtCo6lPSXnODfEmUnjXDbH3w0KmNkbHY3aoAOrYgnifZoWl
v2YR2QJMlZ+XgIhyOg/Y7MJmHYI5xru4zKta7zt/wlP/4HLeyzX1AMxQ+fv9xL+3a0D1YuLwfdSM
Fl6Ud2dnHeZw/w9j9EiIalMfD5Ry12t32vZ1i946+FzhzHtRdcGH46PQr0VzK5T7kvZMNbv5A/m2
fUm7Q0n0f1FK19tN5EBZzDkNzbTXdreABMl6yOd2L9c7K6m6JxVBrp//q9UbYDXw4mEoxazR4Ba/
d4XIvAzaRW7kToz1bsO211SYpKvJfFqt2Pj/qon67X6BjeOz/xfCbPDrERYt5KPc2DawwLwmPpZC
DFVq98TWQGnGsvhXxVXg+yDM0FchNAKWSSviuyPTm3OWy1RWd2+JCdKkuz+OxhaRUTcOe8rg92tk
v+B/NgUV+oQzAuokQCn4Vvz71wHO67bAuBjUF1FnqTrIoha85HOoCJn+FIT99614daDXQ3o5KDO8
H1sLxHk1RVhcvHmuU0B9jEjCRVDzT37quwOQq4PQSPCYmUUywcTWvw6rs0GGIQCefLMrgAo/Ays3
rPdkoQISRkFhjic6Cu3WV26URqqhDgB2zXbGTHvdEj1Ws00Y/PvZ/gkR+ceEE0EwBUDG6dHGq4/f
+xo2VMt9VIrxrDbXFuPRDZY9lDEooJj+73Hr8Iazfiyo+idpm2/UMVIdFNppr8kjAdQtkASV1CRv
XJ+qmP2xzYOi6C9WslZBf5cvZe0sa5a7nFdfxmFoSdCryvW74dg2ZnN1Zvd2OIILVAFF4BtvcXov
/Ji8OQN1SJrc+5B3rTMst5AtTAlQHjOFpUO1rgJCckEKPCrB4VqVZIn8TJ1FFn8m0vot4UXuOMaa
h68B9lsSvH6dzVm0LicARYs9QTVProUP3aMP2dx1rmG6Sf6FJrqDY35PM1pvWTeJZ8V7s2XsgIYD
69c6W9qNQHoB2smoqUz6f8W4gYSOAPX5mmJ7ze1xLM/M7zbEe3opGiZqnmS969A9yrjnlm1Nvnu6
okc7L+mYXdoRgwbShH6UR4+EbOLdhatOfHlZhba1l6nGSeELrG8VgmReR284iNq0AAKoDUbgX9JK
6LjPM8v0xWzD/o+kVuB+TIZEQvNXDDBADJ+DNZm2/jNImP04JDsJWvoO8l3gLZ9LCQ6iOLDOiUVO
Qg0OoNPWIR3690pRZIyvAnCe7rMTLKuO7yjoIjHRJUlVu8eqGy3QihKDtsCCrAWO+LHrV97tYV5c
6FNSm36bHh4klnsQZ6u/5vMNgFk9bim+7FxS50lihVNVCns8+zZA4JfQbutVHHKfVHAHY2LXqr86
aoKWgbH49bz+aSMHnOkivIlbMgrVqRNN6KIaE7xmAIFk7BnMtdO7m/m2NGi9JYbrogZW2rNKCKdl
Oik7bB0sbNFHPIZb1wje1NaUfCai6eMH2SVWcwJgWwQpoifzQ7CWQXVYyzk/l/7kXcBot122apku
qLH195EKYRJOAnEXlbqxQTNM6nPOor7wiwDKZHafeKmUbP4q7LI/LImTUyVpPH2mDEOx0+2C61ja
z33NduxmGd6EcykPkS8Eb9e21KmKFh8a6NJ82KpG20d38PQxXm2vYcWG7TchzQME3PJa+VZx3U6j
PgYj4Aii2OJi6k1ygAwz/hShd0RQIMvv5YicfSNkka5+Ry9tnsBJvbktHT8dLmQnA59Lx2uX+VUX
nWYueRlTKXhRS2/QsBT59yGpm3O9OA1Q4qQKTjBh9g8SNnhQuhQPx9Ty+uJxXrb4a2MhCZN4pv08
x255tF1tX9FpJsq0tyzvxqeAfILqpfsxIv/5ibJ2SbJDe8l3BxASmXZHOveTW4nyJNfOOjpjq+/H
yacUhik4jOtirrxRQUUVtHOc5VGSQ6tZTm6y61OF5tvo+pVz7A1q4VlRtmJNd7Dtj1gHYP4tgOpX
bUIsc/AdXX1aJq8mg9/218GoUW7JY9F/tatR3iy0SV6PIQwb2M5gd8CKab5aSLTe2lE9XYLLsK7K
2kOEI8b6fUeA3evSbYsdwMTgHb/Mcph/DJaFpGnpbF/HsYJsJsklsMZtG1m5ooGOm3SLMge5zfVy
FZpiKFLbkeXd6kQYYpL92URHuXcFv1wj6Ykc1MmVxr0OGlrnwCA8BfP6zTZ5fuejFJJO6E0cKHrb
UFAt7RQdgrX3jn6kuzspfPVllQvZQhvfuBhpriKAqmkvKgIJzNvzv+LWgtl2m+7cE+Cnrt3qT4vT
1Z9g49Z1VmtdPA5iHf5Si2zhe1zMkuWOklVa8Xy4azHVYDbeIrbMX+L5Y+KOAl3Kbaq+Vq3cUuBH
7VPXlwNZvcn5lABvuZSuijOj7PwKSRD/6wjsnN4NR00AYnzDTXOd5sYaqJWY4iaMrb5MG6dOvioL
Z+sQkzlEkagah4/hHNYnDH0YZkmJapF2evGRIJ/AcBbqESoTeZ7M4pwrOYVfoeWBPXSrHreh3eLz
IP01rYa2+LEyIWehI2OOJChXkMdJkKfKH8AS1oVObTFNl2FSyzMw9sBJi2hMHpNOJy9QknufK5X3
LxPMnj8MC/wwRb17C3Wzd7Y5KQ7DMugHMp9WGszddGOpsX7eoDM9e42Tk9YB6HAnVhv6enfBItlV
SbuHDurwghY+AO0jGkh1YNQjiSGP55/cK8fuvFMVeuMXKsbDR/SI1IWzNslD26rtuhir4bjASrsX
aNryrvNtfaWMP3/sxlx9VhC/fPPqCePgDut0568tm4dq6wcH9abrRdEYU84LWsC9ibtzHrb+gcIN
yE8KcsnlZqn8Js+F+rSh5vcY49t+GbZYf+bALy7YbNHt5liaBEhYnpokD27AXjpepiGmPMTb2nms
d9WdtsLqP9aAQz4WCypaGWGlfVJzNXyR2vh0ogXbdqMS31yT5UAFzGr7z4W3oRcjinY5elEdXzig
0bJJbv4H+h48MCPK+m7lLgmsmzVAzSjJ1nbBBz9EBrBFTEulN0X6aEOd1+iUTpL8ZrZk8ZH6X3Nn
+Wv31Gj1lb8pgCCUztPY4sFU9HnfLUlF7jaQTglFlXSfjZWbOWvEbN+SJzCPpTtNw1m4DQJXiXCi
az/vVXxK7LZLrtA1lAcQhv6G4IyYD3GytRDvbzqZ0tbLu7veIh66XtFsY65De9bqZkgmIEjOopz5
svOH9oO3+NanqEtKiSaBEv1RJFLdV0U5tUfAiKu4bsua7iVLdQHp1Dx3rHM0wdh5vyKnYsR5dz3s
Q4KmZNPTWSD7uaivatK1qsmcCM8lC1qTT7fU8SqkEIxTfJ6jrV+znh7xG3J9uXOYHVzEa01iRj8F
JXUJhR1RUgchjlPRkZO4mHQYXQXuYnfV581DoGaiwWOwE3PlYuzsS+j7p/VM8wsaL2IaA/OQWEVd
Eb4XDTqXysoLml4sP1keSo+QGx57FOb71bG280wJpMpouEKyfKYbqKMNB4TJbdRgTg9k17ZDT831
qnI1QndwL15pa12Qz25WK0w2j+nv7KU9UEFs6z3FQ2tK+0Frv4r1AVGTsEEX0tCceuxjgHeZcVa3
PfqOacRNLcANpm0HACHb9ILoideu2wPJnaq+6EroaY/FHMAgWRJPH6qlXC68wnfiA4zKIiK/XCnn
si6UBChngmhNIUZfP4fa1Xd01ixRhgQn2vKRX3sUiakmPznSUt/p4qkOnpKre6azxvGOxSRc42a4
cMLqM1Cj5LHmNBLh/Wr5fYRjZuKVDjMsqeYLvW2VS/kNIzTE4VFI+KuDYnCW5Fi3EeIGRwlFYhDc
OtYUmkdghm1+UQ2x/7WYpucNoqzHQsjnAp1bOPmGuX2Y56g65khdnG0ODxsjESqAWdF23axuc0fv
jjlNKPxlcpC0tUTkeGXatkH7oLomPCgVrqmJkW1L1aTbb7rIt1PUoxQwFEt+C/YttjO0AebhsHHY
+B+RWPAeIrIP6lBOVCF3XQOL1FNRzt8d2ow+yaEb4+MYRcXN2Hf9gxlGjRLBUkz5JXiGIkqtdkku
274aDm43NLDA5MFDV9vOMdGiv0agx7p168W/diVwur4YgVUmhEUH182nr52JDFKeKGSkCHLTE2Un
9EAdpRP2dyQfZ30pFbqOyTjbSzbUBWTkUIPLNHHanAQ02VRzOYYM7rgCv3jYcqRiaeJrhnMF8uug
2JToK6y1uuOU5/Avw7pBOBz/gkfI7zl1ypNBxSgznRRPVVk4z8gkLSfg5MkZfYz2FMmo+mhVtsqm
NhR/2V372FSkkQoCt1Pk5tWXfnYR8wrozfri2bm6Mq6Xw08C4UKclaRwr3KJdGNd2GAvymXKCMK9
D/SMmatpdspvtfCi5zovnL9qx5tvJjCFh0AO/aUHmOEJWIhb7zZtoQGxsofbMM89/FaM474I/W9+
vQfpNObtp/bijvTPx1Z5bMISiB4whz687IKu7LNRlYsGBbX1lLGjuXIyr8GOQA9aVsFtI0f3RQih
4UBoeIa0auhxzGqum1GYZU2IVQaXKAC70YEQfmoUvlZdXLWy1/8jidpEVkvPs585eGeVJlY8TxeW
hhdWy8q6KIfAfdwRrSdnm2r0RFZLfgiCpXoxUyw5Hog8T73Jwen3eeDdACpT13IF7pyqApfmZhmN
fKldvZTZSAF8SsupWb5pvbJX2JTEaUZSX/8+gaeaUrBi07GrJu+KHH4BmL9cNpx5cs4/fPLP+amN
hL5GyUQRy+KO6AMEEFZwtAba4jN7m4InPTbNl0hOS1aTZz40tjXYd2aOnAdwX3ECXh0fLg31LJrz
jFN1hfXrYIqHtbvClUtwPcEXW/2dh2onMtz5nsZbWzuQRwW7ZJGClWYRZb5oReXX06mYQkA+8AFU
NU6aOu5h7JTRNle6+NRel29/daPp6g9u70ChS1SR15i0BF1cmSnHQFpztmy36vwPIR2aaBA4Q+l9
bcg5Q64/IdlW5SegXPVi39aiD/skI9pefJmaDS0Jk0UcuMF6ECCrUBoxlIL89dChud7W12uck9LJ
RkMAJj82E1krD4mbYtdyUUYO5V9FUft9gYiJrQD40CXk0cA6LUMf6lOBr9ZdGmGs9u9xoE00OAqQ
+W13DAZQYA+57YIKOksg/Lo7qNW37OpjZWTNe/AtgPymgskOdMqULorh/2itJLKZx7Hq1kMixRL8
FagAsps3GIEldyiMbpK9aO/SeyevYd/fQaUgWXccDftwi74XNA8u4ZmizMZ+G5wxKb8YOQv6F7uY
BJxFZJtXc8gRgTnWT0aQUIhvNA7lcmdXib36mSlGM9TnDdwVb4sjr+qrF4+e1ak9BI02a3ftGYa3
pbSXu+6YAcf22vwBvQikR48hWe7Su7KNGdYehHyp8XGIHYrhJGVcYY9RCjzU4ONvXdoMcN1lgsVc
aV0edeyfSx216yrBB0zU+CHzxxtpZv9YdAtMxkc5gwVPyB10fXyz4frFx9xqwpx8+ZQn0qSOPyT+
MVo3zz+DSGufZGyaRwvct4ZLnaY4xGLZO0dw0O13Gx2nDfyQLVR97MMxEYdJgaBe0o327k80Mpn1
tUR3lZTFBC1gMF2AUChvEAHzstoNzW3lrGt7pHGbNoIpAaIoreahSpY5uhxw4Wg77uTqp0s3191Z
afqC/5e689qOG8m69AsNahAAAuYWQGbSO1ESxRssWSDgvXv6+cCqmhaTbHJpruZf3ReqVmfBR5yz
zzb97NZTyWR/zH7Uqx5lLK1WgaSbfXQIe3Nd7jpSFmcKBA2XU6enQ4xSkuMPrW31RRgV7vyNuLN5
qX0RT424czOVyXBC+fm91aFW+l060hqUqzbSjbSpSHaUE213MiQyG3/E2rwhLlTU5KCuWRLv0Y+N
kbYvBmZ9HwejQcEe6VZV7axF705EV5E9NeYWgCXevnEVACgqsn4WZ+muCtcmodXQ5dA/QMqF0Ou3
OPMmAWzjZqRAEgaMd8Ctq5jOu/Cthjr8coYKNvuTmTk7h0ylMy3uKuZgg2Qyi+qjLiAVG8vQhW4p
PchSWp8cGHryYJw51nwT1ccJOWJNGgwAZt9WqLS8G5F3O2h6xXWu9d7GIuVm4WGHlhe53i6F9ftT
g1YPeJjW8YXGMtw90lxOya2TFu1WdZmGOqGCsc+QDEv1jSXSXA7maKV31WRGlwh44h9xK7jz7rTO
CCmiAWRkXdWM/FqfPrqzHG6mNk+4BOR1jJmcomI1dbAFmTPp3QngQyf00mo6FYAWKpxgbX+eTAt9
o8w666S0SDpvplZ+aCKy5Xqj1B/sthO+56CQSdp8ZbzXEYANeWK5QutpqNAYuhFGSF4yXfPU6I2n
sd2im+jKFaFSHE0zp+vlG2mXbjioS2cx9nCXYACieVZdGI/myNKrMSxVfl87CF/MuGsoCsqluzSH
eriIDTG6oS7j2tlD0a3vp9np0cP1JVcJT9V5tNrEjf2CAvy60baKtyO2o/SpqRfl21nkMVnPGpWE
bOgpmgDgkpu1AAHwV7uu7V02Iv0ITb1Qu7WZ+U0sEXpAaC7qcDTrX1OXlDsj6uZg6uXyxWG1GM/J
A2vrMG9G966TbT9wOCkbGgIFClQY1aWZR8a5m+SZA4E9WgofPb13rmmJ8Y0EqOxs1uruBhVJGqBO
ML4yUh9K5h+OtwQKRX4bYM+ulnCYlrTz89btCTRJFMJuxttmfp4KY5H73p7kJy1K6vkK5ArHIijG
BfaedSG+KA8url9AEb6q4D7rOL/LhabAMxiJNpEuix12Bcl9Jud2Ctg3qeqoz8PEbBt3u2/29WRO
wNCmUUVXbl6YDw3839gfh/yL2RXVQ9ujpE9UCfaI1idwvXjklc/bL7E26SRwdbMWaFQel+0AN6AD
d3ks40E7bVM+atxeMue6H/rqrJcNg+LWyS7ABZwTLdLdTyDGyuE1iO1vtbGa5Mbo3d3YLsZp1lWE
0KWjO23Vml5A6i6BeJyuc086MyntcPU0CqdCefOhlMaY3235akSZrF3Y8qpbQWPKYUf5Is7LpUpQ
rUziIYmW+YFYB+HX3aDDu5LZrnDz6BeCNz20pNV/dCn3D8KKxLcKbeSDzk+kr83cOOaFDwzs3csZ
+umhHnu+Onf4inSuv6kHfYl8t8e0kO9gvfFiLaOiEVZxYD9oS9qMzgxdB9o0v76YGqP9TLKdCF0i
Uq8anEdWf05E9Ulzc+tDmphWgXEBt7GuS8GIDg1QZprflwH0v91lNXhQ+40NCtuKkFksFIgHOtqq
qO9aq6ssed3jasEq3xF/DGu+bdBlw5SYl7RomDVAhauurQWS93KYDAa9BinxOiSgU31IinQ9RWK4
9B8jhbfDd1laVXaSVm7RW0FktXq/xWBKa2pZvDJ41szaYO6mnkDNHyIJEStlo6svKmgzu9Xn02GZ
QTF925jl3rLKyX3E+HyjmTU1Bv8565hMdBluLuIFKOlixzFUawv2P0I5ynj4/gsabT4a24QTCB0i
qaufeqMtThcyaEVCsuvqacmIgFlVnMFjr+NokzfyDjaMQeI0XvXmdjQJbcfEwJzttv1Eyk40piEU
QZe+D76BmtOrNK26oQq7yXZtsdNrc+iab0O2jmIh/T2u1RJMlUVJRg5dwspAODldsReAWG9XYtmx
7uWHJJ5Hp/k8aPG6GU5EbsbfodJ07Plc6zsa5vN0IcDJDmYdP6hx//Z47jk3gqkhVhc2BDfiKBnS
MZN5PjVUcoE/ECvnR1bVGwGh+Jv6W2BszgPXKsZS74xfnzMLtyMi42ZYuRH8GPke57EAzrm9jmL2
Z/H3Ece/edW4orTwMDonsQZkEKM+a4h+N/vY7u9L/iO/hsPPajMT6o5NGJ7ZNdxXBf998//yX30f
/n+0VTIhgf3vf/0SXtgqXfz89rU8MmLafvGPr5L9FyySf60bTPmXIOZIOuBsNkHOm7fcv15K1l8o
VXSMAgQ/gGLOHJoR7T82S/CDsV1ARg5FbktO+fdsbv6eF/9tbPW6l9LfRpX/mStvU3UXmjacRMAY
05PexnH7TZbd9qNbxUWGONRWRFumYxb/yD1zTILCcbNLJn6x76R99gXVNu+ys7T4gS2Z9ui4rY0U
KI2rHwPa5glYkWBvBVb4LcPIywpbxxU3UeRkFnW/Fq1hURYlHGqd2j1n2OTrmZZdkJmUlfu4LVZG
L50YGDlp64y5UDu69IV1GuVBbIupBnyJpl9548mPJcL++3Qss/uoHBPK0lVzPlTs7dCpRqu+KIph
ui+WXl1p47D0YTqq+GJoRW/vySCPktC0hygU2qzTA8qlfegxi4nQNzIaDm05xNBESDsK0H7bH4fR
0N2w1cpyPqz1UNfnYkSa4lnzUuIsBKDqu7hc2H67TNmXWNU/8qnN0pCOCfjQMtpdw86dgz/qbhzQ
0MRZYDDdfcSqx7xkhao+m4m4ymUpk53GNKsMsihb0AINzq5sGN7sjaRCVOn2jeFHAC6zrxMHLXxL
LqNNCaDrZ3U+MhYwjSJ5lLkeU5zl4+L57iB6jZF3Y1JlJ8wlAwFBrA/5X5uvpaU1FUYanrCDBOH2
hzF106uuk/q1qUOl5OKWjjKpYjocWH29ANouQo8OTjfJO9WVy6PrRoV3AFKl/I+SNWWH8UAZirxi
94uZ4NxgAWgzdRJOlPoqqycdXygz+TIP1Tb/YLKw7ZLo6QL42xWYmVM0JyhyjO95NWYHyI5Rs188
kf0qMGr8gTQ5bc7WtiOyNkNY9JP71RRst4MODIepbB84S3FqQvUhctYjNKVdulrb2wj86p01e96C
BjEGOGuVlaRhCsSWBHGatbeqW0Xn95EyZRjrbnTPILj5VZkVllXW1rcFGSX9vVWvxYcc7kAewjJg
1GybdXMGE8Z9mJdJWgcabr09eVpD/mix/a+L5LPV9n+aOQ7+i28tp+fD9FX1v7viPP3g79XUcv9i
BTRxDUEPAqfr/y6slv0XNGsh8GRFIAMNHrPLfxdW/WnNxZAFbzamABv17Z+F1XD/kjikSOwgIWjD
F3P/aGF9ogX+trBuvCjWdsfRt/WVf+FGCf9tYYXDsvEVjToEDptLPx4rb4CMaksLxVNlz/ll7FGm
fo5ijA6GsjtrK61eITyU8xS0g02fp9UbNXQgCEAQ6cZ4Oyhj+HIBdS92mbZKojMDAxxwlTGi2re9
GQ+FQtG5BHJIxByAFsTR5ZDZGfh3V3bliTKr+Xsbp4sZ0BJoW8k4CDPM+3E+q/RkHX13dMWtbYj4
zlVgG+GaG7hRwWMZV9aTwTWYx+Z2zUxXGD79OUNl0xk3+p7TlKdQ/WfCB+tWv9SgO7on0ZKoi95Q
xRI2puMmYW0JHQsJY8UtMkq7dgwn4B+Y0WXU77J8Udf62l/lvcEdUUr9MAlpt3yha/2EOn9RX1Ba
yXiHf8UG4SISmn1pqZtk9qJPlGd6GUhWjU+wqS2J+KSwljvgFftmQUJofojsKB5+eEMKnJrHZe6c
QXXU5JkrmIntc7u1u92yjtG2fGPqnjkR80g3Wdr6CtZuJdFiuwY1lV4ZOBWMjMECOy6qYLThhGD+
IVaoxImZ3JaJN7BQx2Z/UlvYr9z0bWMOuwlsCf9Kxy1PUrOqz5nNlNY3O16U4cNRMH4hOJY4m3n4
seLNWAcFNzhUtrI/QPHLL5AQj2w185bIrMZ2IlnXNct9AgL/Pcn6FaCIvfdBxsZ0kkftkx9ZfYVo
8atlk2YO1cZKfdC9KpBA/+yGnyEJ4tqG9eBKujmsk1gfdLkbUvIWI2VhpIgMTu3EMl+DWNoQCabV
HvFXa4hZ95ypAvRE4+wd0mpu3zHZfgoDef4N2ThTU+Fu1ZCOf87zb8iqEo9XZIUysflPxCRwHwwd
vwskZ3oxbTq/cQK55BE1JrYjQL6655dlaZ/IyazPy7RybmunsvzVrZPLqBTlx2W7c7Bc5vC3hemf
yup3i6enAKkX5wofEnY0zE5xnNZhgfXrWZ4N7B70q4SCm1F2Eyk6Qp50yqadevbEaGHW8/ZkA6vm
ddXncxNBhbczm24MszYvLaZJyHFh0ifTL5v0ml/ejFtrrXnlieZl1gcjybBgA+ESoBl0T+gb6c7L
pPyFPPzSnJzqquIbhD/F7MOfOqxYY8P1fnqLTG/reu0fixE7Bt8YS/CTbazoBB3uKZ8KqWk/lziq
bhsLXl1he5XjR40JDItU3XCDvE1iTiyK4sPACBWJOTab72oqnrO+cSuDdokJHX8wUCCYxzzHVMzO
ODHmDFO4sndV0Y4PQ2N/zBJlnCxx3p9KnQKqbBPsa2yk5VrWO0wRhu7G0SZxao+KPlokWphRAYEV
aQnkvT7bL1Dw3nnkr5zqVoYbkiXeNOEWP387yXkEXGTGF66tMXxOeBq7Ka1XBkW6cfBKhBA6mxQP
3piqd0jpr30ZW0dM5+AI20KmeXRsHALcYul42zBgOS2zFkZESnJ7vy71vauN4grArN+PqJH3ywpp
bKgg7pHysSfhcd3pmfczKmLtwtqm3DrGXGdzZmXvOMwfWXptDxP2vs7NcUnhY7x2RIPGAmjGGSgZ
whyQkNuEEJ2JRPShxtM8C9YFoK5z5wUUYRnwLLajYYfIcw0aJ3tA9D+dMBK1Hgymqn7WGNpVG2nd
TrhjcWIrdznB9m04xKUhbkUSJf/kOv1R1fU/rp7agg7/e3t6VbXT1+VZPbX94J/uVPwlpI7vGmsY
wguQnX87VbpRACQkjJvbLkRk8z+dKiaDguerC75bip2nH/1TUElnMy3cCjAKLRur1D8qqKgLfyOc
297GqUf4wz7AJMxAIvb8hXetkkkR6xf2NqK5tTXmfHYlGY/g00OLaqRiuvvt1ry2or84IoouR0Jy
3+KwGBE8P+JqOnDo29UOLUiOH2vI4pB8yu707aM4Wx34n31ju7Ct+ZdPKx8ugcfBW14J261MYhky
yRw+i87SIKVq7XXFdD5nAiCNe7OfnDho9N7tgwRU8EPe113jw0XA9aNK9F4dCrTfZmh2UF18MVVV
t2sHA7uup5sDzYcuOEelZASdanMM5rAdLnyAXnGplnztw3hpq3UHTxx6gTONINhtsxCVl/dJHQhj
FNDH9azCVXYGBQ0cL1e0tGYsoqs57YYfRB4WzC5Iq9yCkCrxFY+P9N4bEmbIVZdm8TmRctOHpE3G
Bt8xpeNXq6reh7WHGZZjVxtr3Zyg66a2LMazaHIynHQAkX0RTWnq93jFYxm9mHlxWN0swTeRQhLu
X5IRHwEJHwQavk++A3xjBREEpZ4uTa2qnain9kpbYkjzKWVOHuDsGlvB/ypzxFZe1NqhnjfWDZ7H
tuEX2JydZ+vcQE/oGTRgvpyqNNRNTIbf2T5evtFgLwYCQl7tTaF6tISPOmxNHI9M6mJom0Ok0UzK
tgkbq8zwdFbOO2/ak8f/0ZvGt4MMl4AavtTjTwhrlShzsm2hXXEmDqmOcufCgeuc7KRZp9fs8kaz
61dLu/PI0ULWM2YqORDOCX2Cqa9K/EbNsRWW2ZI+SFqMb+Yak3Cv28M0nTimFL+yxe3VXmuWfN9q
bj3Cvh+NO5RR7faoIOSUWdfhjTdP7Wk8Fi2uX1CmY5qRtDL9LtcauAtpnZzmjvIE8qkVJNf0sIf2
TVFpn7qxq2dfFB7svKbpW5JRmpSS31kG7ONw7HlcS0wk/Xc+0pffqLclimGeyY7GhvZ8KfAWARqP
aj8spnHdYePSBXT59knUqfuNN4u6yRN/tnk+LQxE5AHlYKmOl+Gx5z32M5j26LEI48h0vkFATsME
Hk8g2RmZr09DepcDXezwAovvK8uMMZvIob+6yqs/xWZWov+R7UdoC0wAYy3hgSL3n/ID/VvzQP4i
DRhGLPp+cvkV3ex7wh2DDeNoadu6XyEF5hHMLs2j2xajSYnLNTJB/io3DTvO+7woETH6wzx6GRyB
JSKkqxjtHWpnAMBoXUt3p7KCb7WwumKmsJ2ZGKabBwuygz4htBspi+XH8N2Ryzbd0EHNHIdzO7Zc
NMJ1NPTw0VvjuqDShpztQkrBDQ5awe7td2Jb/p9/TQ5K1K3DlwbSSHmUqGHjZS6sNpdhms8Lzu/l
A4VVc27CcntnoThyhdjeBMYK+NzTvgodJsh2n3+DEjLOAib6qoWGppNhk2TzisV55lRpIDsmu4Fi
+b6RmED/bFal8PK2MJ/KzBJY9+2Lfj53eDoTxg0QKzbRMxqwo114YerCcC9Odss0rDszFZ/XRttW
TdcoIKGnlt8JL9m/fVDr5VFBcp7k/PSCUhzrEXtQj6Zw+mRnjQuMVdxzl4q5dV1fmZCOcWtHdZjh
6Oi6AIiZ2wVjzhvD2KqdrEPqguxtpvTwLluvGh2oHrG8NvuSfO8SEw5B2mGZRRfIKo02wLyiqhnC
a+4dOloWtwTS0rmpYsahbpQVHGIQ4zXWTCMOEh2bFcCNqT7LhNUHEvuarjtHX5jMGY4aWEM9Dbfz
GVntJ0CsciPO9S2QT0L67WUKeHMCWdCad1Me16dxLEjkKNK0uC5q2cuAhXQ9dF5pDb49eLPlIwcB
yXz7/r7YiIQu0PzbPFQki4htn79efbJuTmRJvjNoDX8Wg9OfWYwIT+Y0ifY6vKn/p+NJdJjUhDbt
8vPjzewGhoG17U7BMds7rYtlvd14WjDK3tolS87M/+0rfPGtAkHrNEskziO4xZ/v+RGX2WCEEFf5
zrTIeIclIw4LKodzzcqm+7cPdSQh5BPZjgW3xJXUjDh2b+fy28daiLxD7QO7SUzzdDH3yjxgF79U
fjYMcBG9EYKN0iSyhzKqP6yJ7QI7J9C64AwOxq93zubFEszZYLfLZu/BtTOOHWz6xIbfiT5pxwcq
UNV4xnI14afgt3LMLmpoQ0GFyv0Hk/UejkTbfUT3SHoEOF6IIWF8UbWqOZTkT73zSMTz7vnv+0T8
K+cGRsrqdrR+akLiYACmvjNnhY6kyypxizckpZ5aehjHzECQmjSYuG5WCipagxovnkc0CCRmaLW3
2rAP0aOghNQcWDbjqG70RNXuCeYFMeoqbBJ6iMmO1h7evqmvvE08Xsy8mVGbW8f0/AlHMx61ZCl5
Ycbo/KR2VHPON6zfQTCq/njpZ0QIJIyFLysEVeLRseTEKg6nWYPhXopvfbP0J1gEFV+XWIkr/Gvi
x8Re7dO6GNb92BnuN5k06zuF4yvrw9YR8hLxuCgdj76e1WH+Htt2xLgkttR+hkx2P9hFelhBqkhn
KrpyfqfgOpKgP70d23CMyphlAvuhozUi1c0m0zCJCXPgbHnou0JPYblaMJFKco8+luCo13GU52AL
UhsCr6uxRx2Yl3qYMxQzsj9vdOwwRuRkhlO+MEYa0DoREqHQ6K4obzCx0tOPiHntev/2C3Jk9/L3
2dP6Um1LRrvm09//tgZUhABtKw6KLD2TKsgh3Oq+HbXD5E+RnaJzstDv4hiR67B7ehUxDNVNAExG
pPZ3lH0a1G59MluGWJPxHl3B2T6tZ6ULOWCIiTd5Oq07h3r+Als1cDMsXycctGyNzqaWAOswq6Pp
eoomgGiGzu6NtEoJV0uftHP48rAFDVPZ2h7eeGr4yQQvG1Gb113M6dhB7gZpb0PZudtgDPhtInwK
zBzPDNURaVK2P7UZE3O/Rjo4h72BiWAgaBjGnY6VJRkZXl0O2KO38xwOQ5Lck3hRQ9rmCOOXKVZz
cqlWm94AuWZ2Fdn5dD90vfHdgk70y6sxSvAbyvcBBw3DIr+4Lkxjn8MNWX0GgNjF5bF0rxfhrR+Q
pcw/S5MTu5TolixEW1rP+zKm8KuKGGNdv27NkvXGVO2NBdv5y5o64x3SqsRG3gZttEttutY1iosv
qtbsH5k5dz+FLCN9pyPORhe+DvnXpMuBYJcOzWmA5XSv4IYWOS9z7y62b2qpqR0Gt6r7EM1D/E77
8MpHa7Pl6Zt1l4l7xdEzxhnJM2uz1kJG7fUljkGbBySD4QzbPHh41CfvvPPbSnT0UrGxUhNv9kQs
ikfFfl+PaamWQgvHSLZY4RH1UDh1tFcoaM7IR6S9jRfH3NN0dt8lgrs9QI58Z1d57apZKykrtkWD
gub5my2zpTQIldLCIrWWE6xK1lNpMdSX/fANFmJy9/ZFv3a4bVNl02cjIwb0+eHcEspjZrhR2E6F
ClLhEp9civV70Ze362SjcXj7eHwBr9xlKD8Y4PEf/nC0LspW0+C6cZeT2OvHwGA0nWEgVTYMNNo1
pxuiaxqgGuL6PAIJF3bhF7rV3o8pDg2+O0eOfYDhx0ftpknu9zhg2WGBKSY+T6uy7rWEGD5g5Fn/
VmVoSfxSgwVwIldEbz6u8XzrJnrgJGihN82+pSX2SZeAzjO59NRdhitnEhiph7VOU7gd84xcL+jR
irXBusrIVolBk+juYdnpGTSF2b2eMFH/WEGY/tlnfXHb521602FwpPuxiy0nkVdzLg51W0W3sALq
5OBo6/pDskrmqHmn7MoatOTbgIV/uhMZhmchmnEq5qnHIzeYcOrDVGtY80sx6exfuEM3Q0D9hsDY
glWdolJYVw+9SzI9tg5jEPQBlv5IyFGqh8gbejCZpJq+6U00KB+zTfduWcp5YNyUrtxCux7u1k5k
TYBysrnD5KP3fAMe3GNtWxWW8vCvYCSatrp0CHtkJ0gzeLYOGU/XsN+gPdtYr7VA+QR0+lNekm2E
5cXswHHXGNFiTiCwtRojSwvQTuQXbtW27CHS0R4Udu0/GsTOWQAxz77iA6gf5DhNGDHrVf9TH+eC
ZEV7rk9a6Km/BKrLkmmuVdwsuFh+rIfKu2mtofnQac70iZDIAvFzH01xgAiIfb3Dr91FoadNGAnU
Wvx5Ebjl+unINCroZI/2JgfJAo1UVfs50Rig7lUvbKx5vVVDTKhK9z4t7Tnz17TWLi05NGRJrVRX
oaoq/VBjvZqd2fbCVDitivQ6cyQGplZSilPLrWDDSvzpUj+epnj4+vb39PL7FQwPSIrZcingph4t
F1hADZPwmIsuY5pA84xsfxmq5UomqHR0b5p2bx/v5deL4pTlQtBvgfkdWwkVSWWpjmS5cChqO+Ah
RfdNqxWfOsE07+1Dvbw0fWuucIQAed/C/J4vTcWYZ7JSGUsTs6FPcJyzK3fSRIARdoOmDXzg7eO9
vDQGB6CLuEAyKaCgf348MUJXqiSZCVWNYA1pcHlWxjGhryVFw9uHeomHPA0pqA1xOZLw5o4WQUPB
9sWfjGlX1IJtzbknL8vZ1U6ndBE7R/XWxxV72+xQTmrC+23sbgkQQ/L09nm80sEQc8jN1Rl/0Fse
7XhQg+RqpaMXulhyeycdet11N2Vk6SLNUDqML63J9lxCZROsmaJBffv4L2ARboMFkRiEEPYe5/H8
lrttLgp8bqNQ5blx6w0jKPLoOGE9RtHei/WF0No5e6f5ee2iIZ3aLqZD+BAcNz9I2CdZzTnv1WyY
0yFhTkCeEOYEBkP2SqcWa+3rYhy8QHi9esdW6ZWXmneaS+X4nMPxxNWobNFWWaWFMZTc76rtJ5rC
LUaxwmImGOqu/vL2LabXeLnhMndiIG1D89t8557fZGPjzGcrlhoVQYBqL9pV/xpnA3HZQ4slysno
LaQW2kigytCb3UjsRSKkfTu2ZtKHnlVNP6hKKhIp8On5utJedUGCIYy3d/VtES81xT6YLWuMj/tE
jR3E8ZrcOFGbfiuHkZ6gBQG9RFwO/qfcPn5QVPbVbiIPNvYrhBvtvvIa+0F3jHX2DQjutT9hamFS
j3j2ZUFFPvsx9rifK6+fhpBVkLwDLenTxZ9qnEN9SOrx+eiAvuxgRYGiegrBoEAtgxYe4R6rM7q5
E1IWKiQ7xQQQp4B2vpfdEqUYZhrT41TaLiOyaMvd5PJ7Lihhz4P0Wn11nHHu9hGpnWawGqzFvjJx
DUTGm2URlHS3q8LB1OwrAfUQU41+RE/t4dCJnNZcsw27NrT7HAsGZJ7lnDZBgUEYw4Ih0b6yjSBv
rZMFTU4386/3MQtZe78GntcYVCT9z2oa5V1rivQXpSth4FMTx/EHleqkCU5JVP9CMx05ZJfkwxLC
XJw+2L3KtB0eXggwpg4Rml8giJ39ok8SE1/bQmFK2aGOuoDQqN8Wm1YNs5GhO5kABMElwAWdEKcB
xJfr6HQ/PSUa5evVrH8uGYsAUFpkEcG+mNwzKBYG+RyGiTp8XCODuRyki+bznDfTd5YfMFUoOggg
sTWsT82awoUuammZ81FutD4abusHS8+wdZVwxw56VRX5tbkkY71jTmjHYYTI1YIYhjQN6Y+xilMR
42kQ9FEcGXuENbjWkXqTNTu9R6XOdaJHwkBTcc0oxsdHkjeK8tARZloTJDw4D7PSbBj25E6x8ccR
d4jtNZcB7hQWtP8WOZU9afM3FbfRHLqamL/ryCC/x6RsKL+2NO8XFZp0zkhGraqDcgdHneSLLpsz
Baaj+XblVr/MFckTqEORXkjDSMZAYimuhW2JwBfSr7V8GY1uPq95bdQlQkX8gqrESj/3bml9Fyti
xCBtNJYiBd0ugyCK+8qJgdi33y/uYq2how2L8M1arvFuJopl18h2MUMLxh3XRVNGxhjDVAgJttAw
f0d9hdwFQZgMYS2X95xJjlYcWio+CtCWzVNC5ix13qbI4/Y18EzyTpv1cs3fktQZOdC/uzpah+fL
EelRbZ67mh2qtgQLKcZoKzsnZIy+qS/pKcZHySGruvf23NeWQZPRPwAqoB28y+fHjXNHzu4CDpVT
RjGRSxzpO6M1H6q+YnonRbNzGnu+1YsRLaFVAcW/vRK/Ul9Ay8Q1acMzKTOOTsDp9bTXMO8LSyXL
MzniW4x9wBZgmzy+faRXbrFOfwXpjEqGgd/297+BN32NlSSmTG6I3+7WfYxYoAk1xT80uZKPiY57
Py64tbx91JfXRymK6S7Bdzxf4Rxd39Ih6NAXdm/I0+sJe8NyGORqfmQU8+HtI73cwTkSuA+NL3RI
IMzn17fMZq43I+CUgRXNZWbHM94IWQssYWbXDgovnl9iDw9dmr+zm75yjSZ1kgWxiyGq/QSd/3Zn
U9XGkJRg03v2JK70Cl+ZNbHcTyv3853v5BUIDuYa0AdSAwpFkLjnVynLESKj1Xuh1iNO/FIvSg8H
cnSWIGfOHzJtttYzhUJohfvYdmzeNuZ/gbvivBGYNXTdYEksqzvNkrJ9p+145T4AbZKEx2gUBrN7
BH2TlcsK4mIXNGXpdOlhTYM2F1tsy2vey8B77VCmYeDij4yEjeToZU5S2afjakWh0yrAn4LMMbyb
jXHHP/fvFaQvFwk0KQDF6FY2OdSx6+Vi2jnuxpYXmkyz4kPhGrBc8012pwxtC3TDzumU+a3oEYpZ
yXVmOJHz59+RRdPDBInn770oERkFFMSk6FGoowz4lc5a8lj1c4F0kTHg7dtf0isrBZNtgk+lR1fH
l/v8HWsB9Sw7q9wwwX+m20NBbhY/YXVO94JUE6460T/JPmreKYNfOS7gMYvThuLxB+v5cetYWmhq
8TbC9Y5K0Ba409SZ3mBaFFeYqUw9ynu1/nmLx8aj07lu825BRfz8sLMdEeUSWYpdUgr3QHYq2ejT
WFY7hyrsHfzylVWKK4QbRZEK0fnYirrUHQ2JIUnSKbD5zi11F0KJRZDHGC/5j2XprVNTTg40eAJK
1O7tB/vKV4OZlwsRnU5jw02eXymOb2hDLTPZxYsbfygxWjsFu4fSnnfeO4d65VnSnLOxWRbewqyN
zw+VuS6MfuRWO7EulbgwMZPbRbk7RrsCmLjcFTqqeivtoj/eTw0ub3PHh1OAGmK7Bb+txY0sc1eS
yYXlnun8cvSm+qy7bnpKQLk8eftubq/jc2T4+aGOLtGcmj6dDCaiKqajD/Ii1TZHGvXn3aHByMja
wA6Ab+qE55cEODkYW84ATpZJeYFspLvG2lJeaOUKYw3m2P7t6zoi4W6or/FEvtXpw2lwjykgA71V
auAntsMWaISZkhZYdPlNm1r1zlmt+ipS7fSh8RJv3uMZ2t9mYIWfGZ21h4ixTuxLjYSafQlSlMAC
S7FSxJCzCuslT0+liBjOvn3GT/j38aPYzOrp3SWcenm0cqz4sTWo3OBvGAvwwNgqHMjaOP+YTHXS
XxOZh5eJioZRYfVnef1uop78NThF7+AuVpSpP3p5mR1iI3EedEgWePZU6QTi21TOY5vXjDTMDIbv
WJjJIz4opB+uQrZnkH7GjzjvWRQ4aLqVb1gSU0E5wKt6Z+t/+fGCCEHd5OHoSIDk0ZuNn5lJ15Oo
XTdvYhFR3Mxu9jWKLOP+7bspXnmxQQTYATwiwghKOaqk0mFxCgfh+c4EHsZJsxP7zBzdm95NzSuQ
6/Wm0pvpbqA3usLopPUZBkYdjVy9BE4mSsKLMKlCdOYwp3n73F4unwCbm48xtSR8vye1wm+f91qP
WNwplewSDPcOanW/JPaYnjUEboQxVcBe9NF6quSavPOKPbEIj14xQlY28gPsfQxcj26/q8YlxUGZ
iTWJ8QTe57rAVTVfm9DpLNLnDSqCU9PCTmqfZwin77Eh7n4Y+tB4l9HYzcQ5eBN4CVGTGJVCTXMe
XGGq4lAQzOf9H87OY8ltZNuiX4QIeDMFCJLlS77UE4RMKeFdwn/9W6g7EcEKMvS676AjdEMggESa
c/Ze+3D5Mb2j1uAkxbSxli3xXm1LiQiusClWVDQkDsUQEwcphW0z5WKXDqmnhHUkzR34qOLOMtLB
18rekKFZeukjR0Lv9fKveWc88WOoKaKw5n9v4+2vl8ZC72auhrqK14JFkSjoVxzny7fLV1mn280L
clavL+5xjpHG6o47mfk5apjdElHvjq3ulQHc7YFBKIShQY1j98AZ//IFz7+TVbm2OiVYQRB7eOt9
/3VfBay9qmkTK1RJxBGcl+v8s7U4zQPa52ivEIHwHCMAOlhz3d7AAM5a3xUWnlmZOe2nMRbqfbck
2SHRaGFd/m1nW1adL5d2OEvgumvVN59wk/bq0LS2hTmU7Fr6AHlV+Es5tyJUwSlpsFEbNw5kZtuf
u3KA76EXNhqVy7/ibBPAr0AFjG+IzZXHGff0Ac2iU4oCkkpYTeWIvo22JUppBDmdgqFvmLNbwXAM
L1909aGfDgSOgXQQ+UYNDtS0TU+vSibBCF41hYEiTRC10jSXZs/uFTaGDmmCIlxJ8i2JjpHxUc+i
+BURpfzFtzD+HGVUU2Qz3ObPPC3A3Vp4jZGfuC51rmXOox86MToq+rUFr9HU5eMfZ0T9zrQPdmUv
0mj4MA5m+4GtLERgapFjvCsLRMuBrRfuwYUNUfj5ZEw/LTut1BANjAbYC/REsKijWG7A+Dh6YJKM
SASqbZWBwe+Mn9kvD9Zt7pCEeGUX88478gwT3Q9f4box3b4jUxma2oAGkjhpvcM81T4BDRcANtS7
HKLRnpO0d21gnM0IbGeoOeN6RS63rjWnr2iWk0WwcC3DhoPbsaJaTL7ERKbElQF43lJZ9036mrij
8i8r2umF+tGu61pbuDvX0B56VthAmSxxMNPWDBu3bHapJ+ejF8P6EBYkYMp52tfLA/K9J8w2mLo+
XwCT4OZmkYEZDe7cNmw1NaHOk8whE8IYTJDSw8w2myNKYbjZl696tlLy5WHXc6kVsAjQNzi9cw0t
EMLMSYYkuRs35VIBKsAYe2MTIBXGOBMOcyt/tKVUby9f+Px2V+0Yygw6kKTMbRdK9Nh62WeaDFF1
e9/hWA9BRoqNsTK3i2UXST0NWi1VzCsr9Nn8zw2vA4oZmX+8bUmATO7CsSI4loXWZtBtPe8AF1u9
Acmp3Y1F2v+8fJ/na+x6QXYjPF6bus9WJdGaJOYUSyLDxMvUedembPkikKfNKpZw/zgCgwWI1IKE
aTj+koTibn5swOmxFdVbtb/yws8dN+vvsal8qZT3DMteX8xfy1GlODH2SiFDYFYVWQAtiafA05ui
FzsjVdLcj0EIEZ+AQcQLxxhmXmCVhamD9GyiJiC3Rt6pbTXkt25jGFmI/UTCYTXRdoXxYOeKz8yp
1Yc2H+lkQ9eLX5cczdAtIu70aWTf+J9iQrxkj60roWfnLYGrAkPMrgGQpfuwfM3lXvZL+p0kgAxg
T+IMw86NpPyS6SPZRqmp8qPyPrGfQFBEnxk2xothTFkHabqJv67oxNrPJRwdugJaZQUTttQbWWHm
PtSiiV8wU1iPywieb6fRtjp6i0qOu00aRBbitjCindXk1fQ7AsnYUmMo8oNOS6JM/GbRJhjgWeMl
n1sP2o+TJ40WlMkYV0f4CXNzw15Z7GGRTbAYOB98KUeNsj/+nsU4YhZABTQYXaMfsqF3jjRzVdDu
VjH/mb2WYCezIUnyyqBfd50nmx7e+Rsyh43VKszbrPO1oIkEeb8KW2UejqiTnEAlC+poUaS/sq7+
r1a7uRjlPerzHEJphKmbhbUBZZ7iwCZKlZNj9zIoZvk9d0tNo6ew6uGUUXF+clCNaNhOyfSd7ZGh
fyJ+IZ/37I3UX6kFhRJNY16pQbUM7R9N7yIoUKqyzHd9JLovGYVU5wZWuW3f5qT86fcjMCcE421a
Vxh8nOGzR+KBtmvt2TZ3qbqoLJRdVn5Kc9WIg3qNdPWnicPpbkB198UDJcxRBGm9+9zWyNpDjKUG
gELEPu2uUQ0cOD0pAzdDL+sVZIC3KvCqOIc0J3OET+bYW9a91QItPXLs9Z4mAHG/c0hbMEp1kuRw
tavjBwiLKsy8XCe8d+xMJIZE8BIbykwATU3E1T39TYGCr/Fkc+s0S9GBgqXIFEyMO4JFraL6L1O6
AVVLZ1dYhIq4t8k2tJ2jR/7JsM8mOtDMOUACVqX3EGDTjc2gpc867uacc9POLjgk7qMeN3yIacOZ
A7AlwBEKW+gBfh7td+LETfFCCgA4kKkjqIEUZ6FiL7Z7BD2TldaA7ugB+RnGmt9sZ2o9tGYhHoa8
c7+NHfUq/k4tMR8hoFTky6PA6X0FZEv0YRZNDbasyxwtQN/QfUdjbw60bozkVepZ436asqibDjGU
OhsZzwgTP+9bE9sU7S92NwUAGh9NQPJfG3uohxQgmeowK6GjdU5+bGPYq34vSNn9zHCX2RO45fFD
LhwtD+cIW8OuS72FfuFUm3uZJiNQszROk+eq7qePExBD8wA5r7Z2tmLPO2dsSzNgXyjHQI1IwAh0
tsMY83Jy4A+epaRAe1TMvAcZFYCDIoKc2U7yD5RLMKTpwauzBSudVuBGLxKz/UP7kTBzXJfNmu5u
WT+SbPImwtzoDjtRbCyPInKWj7JR1ZcWUYeEwSLSBB2Sl7xYSpWKnTVJ+TnTJnxEGkkzbSAj2k4B
Frf5EbmL+GnjmhC+15OV5ldygPXocKSja4Ucy69wTXk+WVZd9UEKOAgfjN5eKEikg/sT6Wpm4OsZ
55c+6a3Pl9fDd9bf1c1irrp8th1bqIHRQBmyddmH1B7HjyOJFjdEc/x28dd9oMpwTXP0zv5mLfKt
/UL2+yzAp6udsJpyzmPQE2Wkw8ij48EBb0KZQoUi60NENqScayK/KVGwPV2+1Xe2ONRxPBSSzlri
NNbf9tdKOwNEVhk3RbiUZUwJjKSIVSNwLBsdJVI36S/kQC9X1vd3ni9nZ+rT/HS2OPrmolbD2WQA
dR8qboEOr6qtMENRuXfNSf8Kpc86/PNNcj325lgsWGI8/fQm+94E3yJYWspSLIfaNjgH2XOPO0oS
FhwNNmW/4poM571NlQEfASEM3TxUQJsNu6KprWp01JCUTumcMC9jF1BDJGa0xtmooBeshHZbiY4p
Eml5l39xnbhsjgjB7BeZmWP7/3jsHB/e4voglaqbxy7Vwi5nO2lDR/Hir8S8If+IZzRakJXCtpqu
fUbvrOhrhQlLOJ1MmmibcZ3JoVRSx+xDva7Sj02DOAIljneP/Ca58obPC7306taWO30I9uJYtU9f
cVLHzrim2gEoVMkIirT8pub/u4vY24cUBbowbxJl33Vk0bilyHdgxlFUSgsGaOqAEK1Ke943tk7O
SuOQCGHPbbEnLMdyd5cH4zsHOYBI7Gst+y0s7c1Y8dcn19tEdlq9OYSxlPlXXHPiqc7LGXAVISm+
Morxe4NlPIwVw/qEZqw7Zn3UXXtg56UFy+U5vWmiaY9tBwPphR64mWRAppRn2cEEZFJ8LgQShTBH
9Cl3TTY3n2JN9vaO2DpNxaWdFV96Y9G+CdbS1RRd1I/EJCS/UmC8t0uKJQ2Jf543iJ6q4RsS6egT
2NDlyuz8zpSFgJ3jAUJ2ykLb6liViAQs2dKFFcEMdz3S1rAbkuFOrcs6BCJZ3i5LVlzZMq5nzM2G
keoxRyQO3xb9ps23owj0km5Hn8txU7nToTh+rWphXC3Erd/E2XWo/3PKN4iS27IG0FCkNvMmOq+q
N+Z9Ornl91bq4hEKq4nwFrrfkSjGbp/HJgGk6679PtKi8v/xjGkUo2li0gSPtX7af41Rr+Dca7l1
H9KLmA/mSABKu8TtjrJlel/K5bfG0n3lAHC+KnDio+FOvYuSCjW/02si2PA8kXPNpEzzm7yP558J
1mRSzKoyDvM4Mq7Bi9a/8fRhc9jlnI1FmNqi6m4mjTS37b5Qlx6qAlzaHYEA+ip9ymF08UzjZy12
0b8tmY5gr+osYpIm2BaPDZXo/5Ss117/eWbAn8FBfNWM0sLdzgzUFoqI0J8xdEUcYyBjjjDGrjgq
o4taS8IFKEt1eEgzdfXSgnBPENF+v/wjNkQYWmZ4TNmMEJfh0noDg3/6GjxvaOWsWGPYa4bUQnhE
GRorknLuZo+c3WAhnJeMLVzNFKTNtv3QLCDZ/Wp2zQ+OsHSyUzrSPXy1bdvvkU3cXphqtTLtJqoZ
32cSZGLfHrL2JsN3Aj+mhabOCTjWr3E7zvscTLK0/Fbm6wpt297JQHkCjHwzhliNChQAizwWLo07
dlgGz27WJubYNr3JqGWGlZJoBkJG1Pk+TikqoKSI+XWXVDeOrItb8vJqtvBGfbz8vM/nYUhtdJWx
KTKvmNv2Rt1NADyKfgotdu8HPL444gkaDhtEtB/xDkzPQ9mrNwViyFAf0vbKh/7u5SkYqjqUIibV
zUdH9Syd0IfNIBOGbvKH1Ggnf3Z6J7oHJ6q4xH7Q9kbxmlsgK83JalcxaqRc2Ya+NWI3nyL70JUH
yH7B0LaPATojXSgd1QvLUO0+gFJP4/tE63vtCW0qLiRBB+0ZfwVCISWOlUdLH4eKrUvh3ZL1VWZH
OzYM+AvV2AOFM10oELm2QFwh43tKfCJJMqBkSgn8d6L9qt8YEeIEfIcxsZGmkig/SoP0CIgrDXvS
qTQBitPppdytjUp6bAqirP18iHkLU4/md26t+E6MeW/5WYK/fJcSFneEmSejfTnC2IDAItIbgGEp
JdtYjTy/ysBS3BLBJH+43VR/baPB/Chskiy+jJGZ3TQcENZsTTbGrp6b9WF2PfPeGeySpA0MKFdU
dOfbM7Q3OJQAPxEQS+Xv9EMfiL60Efnwodtzcg8IHwteJRnkBLPtLw/ytxPT5vWyF6Z9sgp+WFXW
5fWv9WT0Fk8d1GgMKXE3JnFUGofRXY2Kq/ej1ATBGlPzKB41RTQcywVgHeyO0+L80mRLLhXgvU7/
ppaK+uXyL3tn0aGliFOLbSP17G1tGali30ipQ99aEuW7FUflDptC83Mc5DfAMMvu8uXe2aeu+Glz
1btRyQa4cvogBgj0fVeuhSdhYEb2UX8VQGrtmIAg8Op5v3dytTJuo66rix1sVZiuQ1Hl2n4aJWFi
SNGghBXDgCq2Gm086fVi4B3LWjk8D9EUPQ/Iv80rP/t8qDhY51graRBShDc3tTnHS0Ybo2ZG7yGi
iZR2/bDv23G8qyWUhH+/GJdiTtIRbKDx3IwVydIiZn0BC6Q1zm02VfbOUel7CXptVy51PvuxxLEH
Xqc/SoFblF2Zky6lj+USLmv0ju7W1Q+FyvTezG1R+8RIVMeRXeaeJVMEIHnktdbG+V52zY2BsLBa
fS3TXf/8r+/CiTydprm3hBYb619IS5zPk1fB62jj2gkVRLoDGnCrcq6sOhv2Kas8qDcqoNCmdSzc
OCdOLxwDNoJICgmjBe7W3fZCVR9buWTZg1VMKnkwrazTg44hDXzjyBbILwcy4ywtw7Sj5qP7Ss+X
NMeMfdzeyugVs74jz/RJ3WkmkhsSSfylM8/o1qN1Euc+O4rXE/uDLpu72p+XwoqCvjKRqYOVs36Z
Sue+VC2xkrsaRR7az0KdPrZTQnSXa4N19ht+26tNLR+iZTT0hJPSaMxuJDT1K9PC2Xvh8fBkaIjj
vna87YBHEBmbukgWYHdNCbO6KuqbtpNaFWZjrzl+NypiT6DyVZPueo44mSi5MPps3YAoAOzW2gyI
ubQiTsumGk76GJe3U6S3rCRYV5Qd9WzxvYrwA/pYcKgN96arvFyen84+dC6P4gyhJI1UiyP16bDI
yKrR4ozUDI5xrHGuNeEMTLX94lJ+unyps2+P5g6STN1kFGK2O/PJmgKJUtnyiGUJATHtx69xS2Pa
F+Qfh3E72vezyWlg9nCSeDFMy8vXf6MzbR41SlhIdXCPKNJsGw5JonKQErUWQifC4YlBg7hg9FDN
PczN0t1N9HJLoN6RdczJcVQCcyypmkKcSeMjE7xFBbdQ1elmiAQeNhVu6Y5qu56G8WSSkATTzfyk
8PPd3bySt8HNEKBFrl+l7jrotHPoEv1WB0tX1U/LxMKHXRVfUkq/GpaccAVCjLaQV4b2WzNve98m
cg91VcTqFP1O37E1arXRRxYBe24/1reqomm/J8OJ28c+FnQYpha8d9DoWDKCofQW/aETBnUSMJIT
2WPN7BwK2Zpi9XQtx4ktYRSQHkg16fILeucbXJWspLxzHiG5YbM17eukjGZjrdrLGGc+Vv9lBdK4
Lom/emOPB4GHLfZdfYmSK+vC+X6Fz96G+g8/ijqwrW4qhni2VmBzp4OIKZWFxMfE/TIM3fyHR8N0
lCUUnl2TinkzS+extXKtxsISi+8mLqQAz21y5Ws5rxrxi9BNUiWG48ho3UwMriGq1FUZrQZdvY8V
sWo3C1O0vnPK1APIbhAowyq9a4tO+VihaP/YpKp9ZXp4b+xgpOez4djMHLXV/Op5NM5tNgBRcLQW
weFQ4U1wvC6nJwwYgggAzYh+1Q7cj8C0suU4lK2VHeMOVaivYv+rfHJ7umfmNRgMBuxnNcBB3j5f
HjpnuzqDIxVgSwOwgks2w2Z103vgo0XlmKEGDvMRdrUI+Gy1j32zlF9ycp5//vP1QBk6bCVWkCqq
9tNPCid8j8YSd6fbmFEZCFNGd6miZN8dMRB47ZRUla58HecLBUpaCkXryzCQP2xHaEXCq4AIG/K1
RoEkei7zCRVuW9+YcUykZOnsopQYFxd3wXKlVPPOaGR1grxFLRk3or1t0ONQnnCTu2Y4xBR0W+Hp
K4exbrU7SVJ4FJK+Wh5VF8+0Npr1LcnvanxnImG9MiDfedEcmnkEa0+ao+P6lP7aPzVZX1tuYplh
3WOc7LDF/5CcoXN2F4BbSLlHN3flSzxfIrHGU1SgZwKJ63wHv3ijYTbCCifaXrcYlPpyV+Wtctfa
iZldOTi9c3/UOK0VBbmKId68r3/dX1bptOungou5PYVpSU71kJPlNyfFb2Qi9RVJ//ZyDg9zLcCx
IrsrRWrzOD0HMW6fNGKfWgaIScCPt7hFZgkhP7JuY7Ru14bxdpJ/uyKgOvwK634DAu3JCwR4wlRu
qUrI+mHf45fvYBM01QcV1gtGdZ3cUbe/qil9m6f+XgPXy9q0/WnNwG1EjH562UEvI2dKhRuCy9Qf
2cl69T6fmulF65HG+bXXGb9NNVKgVtUVxRl4ftqtR3O482UUeatRRlOfIYAAgxtsSYIqiV7ZTamn
8QfguxPH+NKw6mCWs/jYxEb5yUY1AIdTzfrfIL/LcR9VYvWTlrH80SVq/62YOii5qrXYDjtusudJ
DJRqHhCSglmkYgv+iH27eV2K3CGsoI+d/YjyRL2V6UR8c9k4YCuGJP6PaLLCon1aD7OvyoqUFG8e
KdJXCimEpitF6rvkGAzIRIix4b/l8EMg9m/XNjpZZuu2h78KSfwro6SPgmJhgx0kFQ35ucKCFsRm
V71mhDh2fsps3vgtKWIpatWUG28JiTZ3qJeUZ4/WbxwSxZWS+D2IJSAzsbvxVN51mGamRyCCYqS/
OCRAzygZaJE/eXb7JWILWoVRo0Mn1axZ630a3NTtxt7IHhQ1wfaBCRhotZLrOHMhaKMxlFordFg+
ilwe4f6kS9DrzcBJwTSUllB4s71v+bMPQLVBx3r6oIhgKkvOEnGRNDPHrMYACYNkYT9U9fBqS5dd
IcBE+VLRkX3thgrWIKdeF5VbJ6oXvWjJlzHGubnDYhnlOxQsI1wX8h//MHNqJTnTdq0HPZmnM7Lz
CIzcXJhLDaskgoNEZI/zzelVTRzTUk2Pke6MgDA1tG0+W54aXWmrrtA5E5hrYFVVR87Jkk2zT4c2
vqU1IgyuRs+QQEBPsb6yMhtIQAaaMxh/pxI2sfAWagw6ETU3Rq/ZAuYWiXOInwYyrYHrzr9JxMSl
TlipMH3y6POHHi038LB++ZNGkfXbRTqSB9grKLlhr592zIxDfE8VN/svtTK+XK0Y7Tno4b8TBw41
41c1w1bAvzA49w3RND95cJiQLQUIwpVF8J35yvlfU2btY9HTPP2MF5OSyGwRZT+ROLpLhIeDUFak
WILBvJfZPFzpGKylh820QfOFcyGkWXaH29nKmqvKIBcv3kdIcFNaBdZwX1dl9I/uMWYnmiAAPHH9
vOXKnt6WS2V6sXNihQx6plpIAnv0RH/VaQLbGbrDkGbp51azr3Ws33mamIfZObHdRnG83XCDz1Ao
FCfxvhtEGapi0Y5AboxHjqDyUY9i69rrO9P5rTeKyN21UPnR9NiaXRyjmUthGmQ10SuVP/tl6r5z
3K9b6AJK6t25jYiPhVGC/Wqxm78QOosjVdVgBQRdE0X5V0faaKoKKsWPWYnH7WiBWmgCSDyetdOF
VOpAdpr2RfOA7QeS5sWvhPZutScqHpXFTMMTdk6CZZgsDSCjZCtmxp0SFepADOMyP1GMMomjJr24
3Luzpd7HWT2sRIbc7AhXaUYF6VVRrgJ9RkRRREOFjArBzJrVTG6TkebGl17ROSvEedd/s7MZaVDV
KI6yo3FR051Qh66j5yAyHUitMJsgnev6U2/NS3+YIBUtexy/GriOudZ+1pUD0W/KdabkdE4dVE6R
QaYo4D0SvtK0dJh3BLgIkgY1KA8ytglaInr2MdLI4NupJZ2sFcC3pCF11nE+8HV6v1tiPAjhsCi5
Bovwsl+zmpekentqf7y8V9bPl3y2jhjUmQI5hrJBPx3dTmNNkUYa734xYt0K5nIEQ+7aCtRvCyBC
buV60ALb3vdxpd2QLaIEXp9FY5BXLtRJux3VhQeYdK9lSVysM9cjqGtOXEWXzJ+MyHTuPLedOYCr
VbKb5sX1vVYYJPOIMiDTd3qENEfsM2jrP5NS9fvL93fWdgIpSifHZTrCv8UOfVO/7NeuajqSYAVO
ZELSN9vAoJd4oJyTDHrt0RkjUCukKlf/UScxxezT5+IXBjXh7Ew5Fs9Jk4AlmOvKPdb1KqKPXXcB
fDSUunJlBn3nZdhIQbS12kQlciuNITCrSIyoJr6X3XpQNbgJEsTrP/o8+TbE5gs3qX6+/IDeXKin
syhbSxB0MFsohFMBOh0AFfnyHAXbeq/alLB8o4qq45Q1ahXWqaR42MaaXQY6tbAiNJWSUGVLKSai
xPVOWoGc9ab1AZXnn1HAlbAQx86OnuxmsA9jNLFl4/NOUS47ufslwc1Q7OxJa2qKMDayBhfR7HOC
maV7MGZvobc6Ve1OgmhaPvZVbCRPemzMOBJNB117nGAJLJSpx9MQZUCaTPFKaJr1jWhuxMCJ7k3z
babn9Y+FHjngZ9HRNXQI1Wx8dYhz4kxTUT4mytT9LJZBMKhxrQIaSbXuMw5ZMz+UPOKPds472pOi
Vsgb6mHONw4g43BrIcWEmoMm5Hs/DpT1nXRMHjwT/TVbhKL808axSnOLRRIEt5jLnWz4vmndRsoB
xJ1KEu24EKNWkcNRQblEchiwsxhe6kmbRkJvs7690Vq7j7HuED5H+8XLv3QLDJ/DiNy18TuNuXB3
ZQTwgk8HAF4u4H+2AX+X3stm2SbLNbGXwc33pj04h7EzQJ+Q2143Fu0Mpy3uOifurnyWb7KQ04sy
6mgsoK6h7cVZ8XTUEV9ouN3gpXsjJQl9lwnd4JShmtKP7AYJJVHzDuycIT9aM58w7Bbb+rLG0JYH
PbYnA+50o//X5SQ73A9GqxeP0/oKkG6x1edUNlTWA57RDEC1WrDfMWagxr6eFcW4ZxoljccmGKl6
8gbRPZCJMI+7nCaQBwvdVqjuCsV57dpceS681v5t2Gs40OXHfr6+wxQFt8PehQKOuy1qTTg+ndKc
s701VeXtvAB8SwUl7VK1vQOVRnHlpLx+x5snTrUKAQleBuwT20LjMObtMNQrYKuIYw3OkVbKBy/P
l8Pl+9qeyJlw2a1QM+di1KS2tGpLE+NSsjTsB3hKD6nTVnBFW/k0t/p8ZeS+cyk61MYqG6FfhKn0
dBAhcKVeaE35XiLlPIBcRAsvbfeZopByxXzy5k3dPD4+kbWqRBOCpvimqETyO+ZVl1StrmitYq9w
HB98Qi7jo0AH4D2Ow+S+kukb3fRWP/+eehbsvu8Q5rtpb3OwyyGfBqlqzSqZ6XZ69Gq7yR+j1F3E
TrU649nL8p69Uo88bsfAaePbrmtaoAWKJm74Nq0/g+71WP20HkYQNab+a2OZqx+2WGj4zPSou0C1
ZPtlrqRh4wajMHsfSftqMsb50LX5jt4atUg4aQqePvdGqRDh1h1PQVUmQkdHr/c+RY6i3Cl5y6Fc
cYfxmkv5jH9N4XDtQb4RbRCQbEVQSZFrqhzHcp8qmef5srP0g0yldVeQen+Lido6FklV+nDH+ldT
EfMctG7SBp5RWkePDAffAv350JaL3oPfXTHiXpEjl9bUvvR1aYgrW6vzxZwZFVAAIk80FGziT58S
8xabKWR5qyxM3cNWRbYk0T9anZ4FLWTNQz6Z7ZWv/PyT8IBJrOkR2vrvdgcR1W5WsMS0exwbbeoD
NST+lfjN+7KmBnj5S1+3hqefBNZL7EnIw1wm8S3C0MRdCFdIVvtlqb1Q4szyqnyPyd8Kh7nwHiuQ
emSzGur3y9c9u0e6w9wZJB9L4wi0RUDMNrNYDcNp387uF2oOKW0HMzP382A0Hy9f6mykcyn6wJZj
wy5n4t189Yo7YSibtHq/xHP2ahTSPFBgKn4iCKBi44jlypH2rJSL1AvwHE0wHbqFx8bsdNCYTNFu
K6t638EI/RRHhbSIJcE6WMtmPBSWhvUijjv+nAXklp5ouYeu5l6Z7d77GRb7TzI0EJ+xgd50e4p8
qIEYxO0el4PyK9UGN0CIYYdrzPlI3Ww078wqVQy8hm7u9yoSqdkt6yvz+/nTpxXJhgQ9oMsZZSsZ
m+lGqYu19Hs11+aHvvWWHQ/PvdFyMar8CqKsrizKZ0Oa4czZfSU9sEIyuE8fvzbgn4mSBPwe2U3H
XKfYia0mPRRiWh4sryBgpYd0Tf8wv1JlOB/UwI3o9CL/YQ+OJPn0ykNvmO0CSmuf2H2m4aXT+9uK
aGWLDVEaXbnNs6mJ21xp8Xw7DDhKvacX45tVZpzGcu9Kw/iB8EA7SqlWRCnp487Du3kzYaK+ctF3
7xB1Jyw8VDfs/E4v2g4GPXwCsvYuB6idquPbb2pPP+Z11v3rLMj9sTx5NHIoOSLePb1UmUGHFLon
94Ya237fDz9g8w3fTOmIf+xtOTR7oPysSGtycJl1T6+EOSUv6lFnUxkrzu08Tt0HLPI/4zR2O5R7
HDwuT0jnAxTB0roKMuPST7M3ExJOYgW3Z0dPRxnzX05EHLOzEBzruxbNaV+fCqPFw9ZClZ8t99Pl
i59/j1h+scipbIJWsN1mvxWn0utQIbJl1XL3EPPZMy3p3r2jFtE95sn/x+X46jVMt6sabKuKoV5B
1pZW5PtFLuaDucjZnxoaa5Zwsu8jGILw8u2dfxVU7XiNCOPetrCbUbPu8AYSKrk9ifvG7u3pVi0J
Pm/6vvY1qSl35WRc01e9d1EOQqu6BZUChqPTAUQuqTohRWTd7Gd7P5eeewB1M4UeHYm9NKv83q4H
ceVOzz9FgzQikBkO0nbEuJtPsXZmz61NmaMV0rMnpXbBhzCsdh7tlCtz+Hv3B96Eo55NAQ2V3en9
idbRR07L+X6ctOG+zDiFRXkBZzUu3J8wlUYklVfhymeKAbR8aBQ4zdICpk2/VXKhDXIWZbHyvS3G
6oNYedqHpaAfgjRKv4ETSKYCLFNaGXDHHpI87f268KyfLlFHwQLH/MfloXX+2aJro8SykuWwE6yB
kH93RpF3ibKHCrr3CrV6LmfMqb3BSQChO8gqV8ahIw1l51Wt+8+vmgcPAlPDvsDA9jaDOuaI4s7E
gezVOsu+DpI6iqVX/U2SuNdSg848Vo6HiQdfBickCsiMq9O7tDri+ThWOmRNOd6RY5DzSBdpeV4h
3sd8sIzWT6ve3Y+pgV/EinA8ZVr+NS/Va7Kas5mKX8IY8FaGClK+7ToOLMipC2tw0I0jD6r06TON
9+TDLAUZVoVpXVm8z16vh5lt9SiijGGXuJWD5GlpjMKwJ6LhpuYjwpH7ykNvoMimvoNaED2bVd/+
7B1dOV4eV+f3idKYQorOMYx+rbX5kHnYZCWli7pv+sqi28/5xwTz/ORk4kdW6tcEs+9dTkNUwUbF
pXCzbYAnUGD1Kq21fQdrzq9wJR+I6KBBNVJaHfpa+XX59t4ZURwzebbo8WnykOB7OqISr1RnW1m0
vUoZ5tn0xvSpF3ZyIOg6jv05Hxo/8myOx2lWvKRWqbJNTZxwMfP52+Wf8ka2OTnt0PUgupv2/9vR
YztRVwU/kxbqgtenUOcnkbZS+sPEKkHzYxDiWKFf7Z7VOtVesI2glfNGKx53nL46E2xz6e7JbJrr
+zXjnD1zbixfdYepIGwiQ1t8pVFHKyBPpkGQPePI8WXZ2F1QQvItoERHhFCVAi/Xv+4o1m4OwgjM
gWsheAvXhBnT5ZYcNWKYbc7M8+w4X8ikrJ4T01m3GXkaJmC5SBuerglX1vng70dK5AgudXba9O6Q
z2wtiR1agp4EqyXIRkMPROXat2k9VFdkFNsVaL0KyHm2K4QOsvPcjKEJkoHZxuoSlJq+/Eqd5L9y
svPHLvGUBzpDtHHj9hor6GwB+t9F6Tlgk8LHu2Xdj66JOWEwl0Cwm29oGg4GalG32U2m0D9rLbi1
vMYcGaBdSz5Vnef6izeXj8T2toc2GZorE8W7D4EtFPtv1mCwUqcfkjnZ0Ku8REVBUTLvOm/RuDyv
GQWFC4aiGIxDg7zlyuB6qypuXjG1cnDw7Fk50dqbh28VUUtHtlsChXhJPzIK76C0mfe5NCvxO20Q
c6Q1MAQ5qNMBF3BJGb4RN7nOKRNI0fyIKK3ZexG6YtMpiyO0RcRjRZe/TIKwDZG78ZX18gyEy5tD
1Iczgmma5XqbIJZWcoIGj6ywNTvn3jZokwtwfmDWFIH9xG4dnBm5p4JxiMd9a2b2jmRXJ3T0VPmM
yJMNTpdeKz+eORXWX7VKH1H6MQUxIZ6+P02BDlcKfVUzduN/ei4H8lrmwfs6LpV7WyWRou4Atmpi
Fys9FUUTEoziF7Xa30xUQ+l/clwngklV1CcFIuHX2k6MZyqEyeCXFkKQ/eXpcrvDXH8vnzZnPQ7R
7OA3733Ab1t2Qzaj9EvkM2Dw5LYnSWXX2/a1zexZseLtWni1oASsPoW3N/qXLGvMbXZtOaKRJEuc
r6z8ygdFQZYl8qH/2QjV9BFtpQzvOglnxZH7pbfr4N/vl+PmKmBatxxbS40tJBNXB7O3MpbfcRkj
b4k077PWSfNq1tt6ptx8U+sGi9rXuhRhFzgdCy1HZ4zQTJvG0tNfk3McKNQVjugTCO4izYh8hSpz
bvja9EOBJNjPpmlu/NqIxg+Xb3t9jdufwptenXIo8M42BP/H2Xn1OG404foXEWAOtyQljTQzm2bz
DeH1eplz5q8/T885wFlRhIj5YCxswLBb3eyurq56w+AgTlmG9eLldGK8JukWP0z04iLL7YwA5qLt
vCZemWc3A9K+4KUNTQK8wvXcJfTGAsZbsNAI6rM6gvh+Z5RTS8MNdmjv2m0A9DCTWnL9vugT0wsB
1//TG3ALXV3YAx5SLWnQJAmk+deQSEinFH2EGqmlLdJpItJgMtbozU9ssPWPYTbl7Jew6s6G2Rnj
TlTeWj7AhOxbKpmE5dVrPpxbx0A0iJpem2c0nlPpfRjmEgGnFUzXQH93/3Nt3AKUpEGyQHAkmVqn
i6j6J2FSlrNnBvXkKVmUHqTJwkijrnNEzaUffZgkO3O8iQQUYMhMTdAFJOLICl1/sXoJAYuh6IO1
oG4/DksOLdBOQ8Rn1D1j1pvpiaFEVdigTcPTb5UN1+EyLoFkM5TaSk9Ye4ynuChm2GyGiR5baR6W
su121nRzfryrAINz0UEeup5fgH20rqV4ptFJrv8BQhL5bSOjpysk0e9/vpt8ifmhqScgqKDw+YzX
QzUJ239CSMu3SrP8nkA48cwYpNzepb05js5GEWUeIfV5PU6FARBquxA68yBYLlRDKLw4LKyfLnHw
WQvSwkMcpfppDvnwPlJm4Gy4qHmFmSObEnSW8S8ZsX5MEWzZWYGbA4MVO1QpcNaUErilV2lMo9aj
GuBoQ/lQc154/00HyDgz/M/ZOQ2IIu3U4zc+Luhi28QySKfRuGYeDXg0mTFWon5dWtYRKARAEGx6
vHBx9j7u1tTYtK/T44iuo3oaJzOoBc4JjtxA5ROAnG0YVV5XttmpmhVpZym3psZTXUiCwG8Hen/9
kSGTpZkBs8LvaUy+RDnmdoVV1Y+9Ze9VfkUYuwrafDW0V5gTDACawqsiqU3HXtYXMIGI3syxPyZ1
jkz5pP3isGhPLT4t7xC8GqRjLRnJQU67zr9/cMTBX/8ApknIg1sIumYVGMpODqygwBjdtOrpGfyV
9L5o8vpBeHi+W+YpvowowEU0BKf8eH/o28yNyVOBUURFiuO0Zj/wrC07xYTJOiZdWR5MvU+GE4wS
vLNJuoOHWubZdaEoQWs3Qv7JOgV6PuK6DCZX/5MuRX20FGT6n+sl07/UM7VZt12Q6Q9RZ0TyFFLQ
TsTeCKNXv3j1ucK8kMKGZ76P7Uz7YpnzcIb9lsCF1UHsIEr9Muhk5ffXaWtQOk0cNKFCffNQMK1k
SngAl/7gBPGfuWmQ5FJSVHjydnwP7q4/hkAYDvcHvX2m8XHYljSWCaoQeVbxBIkHqoJSXvpRrTjR
j9hBu5XUIAyK07IokCuDBNClXzWDfs6iNv3ZLkYXH2C+T9OHpQlQw7Khq73c/1lb25U1IL3hmc/J
XH2AMktAnEbkNMOYW0dM/aaDPSBHqKaa+jHFFB3oeq3nR7vK9qx4t6IQ8AjSA1z+uK1XoV9JYpna
SVbhGKZ16BvKCM6w+sZXm/o3frD1P2+eqjBR56PbiKzcoEVqDL6yCFi036a16re2nqApXAYe1pzy
IZ+i36WsJd9Ra9zzEdiYKH0MBKgoOwjJkVX4Q24nTgyKsX4e4r+n6F1+7rO091VJ0k+hspu1b9yp
Jte3yBGgCPHXdbgdLb0OyiBkYUczVY+9bRTRGemVXRkV8YVWsQ7pCDIu0TMFdrAaqEIpJrBHerGB
JvBly5yYp6EP2qexaUckbCbpVEtV6gURbVR3LPru2Zx6VACKMDddKhOROypq8vH+d9443qAhxJOQ
v7GnV2+WZHaQ1+sVZA+hAbzr1S71JIATD0UTtJ9A12lPTVJ+uT/m1pKTAkAqE80V7rjVki9pphZy
zNNgxK8mCzPz2ZKieqdXfrORAAThRkGXkfokg6xGiRNqchLNFla6iD3wkbjBBiWE1amXLz24oZ27
bGs8ooKQ68dMgcLW9aysSm1VebBsr8Q/XZQenRMNSvNZtovaq+NxFyEsPs3VhmKCgr/HngKUCvLo
esCFnoGlTioDqhJcGymLrH9BfEzhocX7NfYrxBreg0bCptRYKlSX1RAFrwiehIo0d9xCHwYEckpK
tdEOEmaynpkRY45G3EfFcXLseHZrDQlqd67kCDTfKA8nfExbx5VCq9pTv7jZiUyHtwhiHXAUFH1d
q9dQzy+KKrc925AgpanAVpHRgYp4KOZKPSmIUB41482qd8hHaeQf1AdoABGuVvFGptM1I3tpe9zg
KBrVk4nvWFdoiw88zPGndnaoeFV73uU3Z0AMi+ydQTIAyH4ddvJZRvjbYFhdGI092ImF+QT+8+Ge
IvbWQCh2UOjDAYxLdXWTVhIv6VrKHUjKgMP1zhw/laWRf71/pLc2Px0WYehMfGNBr/fiaJaanM0z
6HvV6j4pI7ZpZZ+VqEHE8rmrkae6P95NkkzXTHDw2fj0kuhiXo/XRP0APyyHdVWk1P36oi2fOiSL
FbdUy+bX/cE2diZBhLV73Z3OWmpjhKMTJymXnwGO8FnR5j+LNiauXqX92Smy/Clj8+7kehsLKhTM
8fEEZMOrahW9ZjTMeGkYjlfaA5S2qTZBJ04EZ5w1fy2DuovH34gm3POiL0vbQfA2r1d0MtJqKSm+
egsaT0DE8xznCl7KdZ/z9EmRrg8zKTp0DYX5qbFqSLyLczLHZnhArXBP8WNz+mRZ4ucQvdeYFCSG
grJXo0CAKPpTPpBZjaLAmkfWdxLr+Hj/C98kdmwnkVvZ0C1UCJ1iu/1VqbQw7ciWiFAqFYGhXkh6
rXepMw5PCazeX4u+yA91q9n4jCi9tjP21u6CAqljBivSkHVSqRNlusGCuJIE2Bob6CY/1TE8uSJv
2pc+T8ZPmP9Ount/xq/dldXtQcSDWECeBapNXsW9lko+vmZZ4BVNaMyPqMak/Q+A9Ahj96U0taUH
u3VGVsB2so82rn6DNw5K96+0tBjltrpkTdD+IFGebEtYJ6pTYH8KAnVsvJinCF4tEW1n1+nCrvaw
UXFyn7WFhVcHU6T+WnI5+pwMWFFQ5jMRidYHE0lcHeGeQ2WWqPUieOsUj6k0NRkEzTCSzmEjNdoj
smTDQxHL5eg2bZ5/MQMD1e5Zs4Nsp0F1+woRvXnRIAGSgZ/rK1j+r20xy0HclsmErlQzm8hrIKj4
xwzK/FKDrPVbdcl/okOD6lbvVGdlSVo3qZzxJZNokbhZOFd7Lh8bx4JePoxqcgwESG6QN72NAkg7
qV4cFP23pR5NcTkmw2OC+LCQQQ7DnULLTYmAUtP/wxSTIsI9vj4ZdVHV5egkZAxTq3v9QlcVOLdy
mnOAj+4gdZR8k6qGRUkm0lBsi2G+3t+qG5PmKUB2StaMU/Pa3Bw0gUQhr1G9cR4tyDdd0eJam8nO
ASnp/p2EBkj+1tohtpJMF7U30SUEsnA96xLfFNq7leaVSbk8jXqdu/hWZLA6++X81tkBW6fuyyA4
td24GKiR2vPioOGYJSPvHbmYj1af/ErsJD6oSvJWjSoCKgR5Yh0enTqJ6irMm9IoazF/PECcCDFM
Q3Sq7Kz8OitUn+/P7PaO5jlFgvp/oao4C14v4jyoTVhWporpjOWk7lTG/a++L0zrSLsISs/90W43
KqOhg0IjjuuCzvJqNGuOlTGPNNLH1H60UwyHXXhKc+ymyLKeljhyWr9LJWi8SlqVv9RslPZurdtc
S8DKkTqHBIpf5/ph4zS61Yf6CPq2auTHJVu0F3ZNvzPT2/MA4hkpOlDA8CsQorye6WhgP1plUPWS
qUQ+ypwDzU81KMYFNaAvi0PUvb+0N2gPsWmE5oEmGoZQVFYjyk2NrFWcQ+6pHLs8KpPaH7q+tS8G
Cu0fwBHAoMrMNPfqfKi/BbQdkEIogh9hVqsf7v+WrU0FYRBVFTpnPOpW+7edu6GeRjhYnRnhpFjm
0UPcmfJJeCXsrPPGUAoaT7zUTQhYpJvX6zzNmiZZUES8IFGy93piv/BEDp7acPp8f063rW14CIR0
qi3oIdApXQVZTNlwRUoa3bOmpvhE4av6HJAAVVgM2lXjGkUZTw9pHbaTO8WNhZN4C6HIVRfbTmnf
1KXpGiY8WE+poc+//RgLN1SSQ4rSKg2+62WwVUluswFIeWZTm/H6qg8eEIXIRyQd1NLfWQqR116n
JWKT8UoADoGLz009wkCspGt7zcsxENEQaKiUfsGPSVmiT3Y66xAXkrD5MWUOdXiUfsb/cpum4KLz
33myPpbh3uYXn3n9i/j8iOyBO6eCs5q/uHrkvElk7O6i7ICygfa7xxPjiJOR9G8HT7mF5ZDj4gAY
IcaaopCP89K1OwuzEd5A1ROxefeAOFgrIkbFIsQhQ3SAqmA6tM6s+jOKDb8nnpHnpaiS2g0dKY5I
O4bsBy3SvSvxRtSIICAyIdB0ADfhe682aYz2phRYuewFRTZeZL1LHrNEbr4YeBFfqE7igZVPpRfV
CylgJoXqz0GWy4dsiodT0bTZC4ib8udYytnFKI3kv/sbZyP0ol3PNqXmwbNwDSy0dSRK8zKVPbPC
/ElDKRyVkMaMdhRYbzENQpcTtAhvXeiRUAKuT8NsB2U9hziCVbVqorU3glhoOjgWbjhVNWxSffpc
8XJThQKE/D5ZINwh0hrupKYbdwDdIdy7hFqoqNNe/4zR1AfLihuZZCyPPqtpXH/T1Tj+CnXZfJzA
ke6cApHwrA4B1AuhEcWtwzW7ul0V9G2cysYyxEBh4H1hW+GhH7P8ojpjde60BvwUTcfz/W+6ueUg
lHH6wFCi7SN+1V/598hsqoUXk2dy4/0jmlKXaszmz40e5w9TnBQZxN0g+GOac/M9FypWQOyF6Qrv
c/mdHk4mMoqhnHtLancfx7zEGOn+T9xcF4pv1CJMARgQ2/KvX1gu9H64OhRvKZrorLbocWpVEF1g
raHRB+e6/mjpS7Oz2be+PjuQXhTwbSLlqjgQp04/pkWueINahljC1nP8kYQHr48pN+PaU4cBqZj7
M906YMABBXvD5PHx2k77a6ZSa8mVXs+KJ8/68oJP3Fe8L8cf9wfZuHLJg///IKsYk2L+UE10ory5
gdXkwzFbEOBzwiJHxLKb/pdlBL2KTxu9T4qP1x8vWBpu/gJnKRRitfzAS7AfDxyC2dPHmoZXG+3p
44vfvz5GQorMMsiBSBDF/P9exEVXpKKKSYljNT9XPYaIU9oaxx4jnTPORL+pe1SXAvD1w9sXFgoF
jCKqHKAUVgM7XbKkVot2AXBdSJmabqAv2gzv4LS1Oxtlc44cBi4p4QS51uZMgC1IJuHfa51wan4o
uRKMT1OCJzSt3kJDrgq1p2Oo4SblqcoUvtUQWtxTHAoCBqcS3MdqDyVlnI2RzYtVRZTqGM5IIjTy
UnyoEUQ53F/VrcSNGQJ8AF7CjbBWtKtoZJX4K6neYprT9Igz7Ti9R1htDD2EEVhkbMbBFBdy2kjP
Qzzq3WOezar0IeuQ9nC7Smmso9VF/ddIJqjtBKetMIFqL/1Tuts83VdhIjCxSQ5R6fTUEHZXpcT4
eSxR+4Sr0G/YZ8vOo3krFgqmFaI8uPUiYH29ubseAIgxUcNClxraYa59HbBfewj6LDvZY235gR51
O/t662lCkZDmBx+Bh6azmmNhGbE2KISlYmn64pudTtFFb5x6OuDtlNEQzsuazuUi9W4fF5J2Gdt0
LFwpAi/o8lSOyr09sREoeYmCduRJz/N3TcYCBqCU7DzZi6SplE5yaCjdEZxxnX7npbGUpzDibeN3
lbaMpyiM4aOR2icsz5Dp3xMlVwce5wCVXXnCiAfkuRLubdyt3yh2rPBQgYezppF2qpTzXG5l6ni1
Qs0mUI9ZZs/H+8dDBJVVtOP/jiQpogOYs78i9/+KdvQ7+wEXdhw4eVacp3IxvuZ9/1FOaun01pEI
quwA0ZfHp2l9DTtO0DRdWJnw+Mf8FIc2ihxUyv9J6qF4uT/U7S5nKNpTfEYx4voejIo41FqtNb3c
khE3jiX5yGbCLUGCATBLynicjHnaWcnNQcHpiW4fcLa1yEG96BacRezhuJI6ChgmlXhqAPbRQWj6
Kc716ezUsroTyW/jh2h7qIQCamzgm8Wv+uv7ZVjIaGptYUoXQwfl/kUbZZKNE8I7+ckqsbK7v7Qb
yTW8UFrwAq6niNbO9YAoSY19SoHHa+Z5+RLlFd1voFfZC/Tf9gCUN3hWEN87JI2qPQeTNX9uy3nv
qryx9hBIPgriwjZHVAHXD50I08cRuTiT7KpSrBTdK6EiFSbTgPgKROvaVdROu4S9Nf3sykh9ny1C
acsIIPi4amLWf+TStH8aRVJ16ISP9TeUDNC8jIxpLt12kKbfdW3XztHJdPsS60ajXeB6SF/ur6ZY
rOvTxzQombKcQFhv+tFKNOudhg6WZyn1KJ/MXIltjPvUkqJ8hCkekOtpOvaEsPSQ9lpceiU1Cn0n
h7+NNBQOaD5S2kBJGU2V60/aqGYrBxrkPTVpYDQaSfyxRX5jZ6feRhrxMoZiLqBsFCpWoyx4Q1bS
YuuePI1K+akeqkzydeG6XC08qHcunc3RqILx7BKiLcZqm2I72qeh6eieVvWVdslNRS+eFxVZIs8y
WyQD73/IreEoQqE9gKKqEIG7XsJFngTbCnOPpYvtn6adFIc+iOLvpYpf9f2hNr4WoAlhnwxzmji6
Knl12L0JzwmLV3QT/asgq/e1CuOdPGEjrDAIK4duO48XbRVWgALbYBwZZJErScMhoUyPFPUimDZT
s5jnHHGHHROPrchyNeYqKXRU4CD2UFiYZkBmmmSsktAOmo4d3PdPVDbDl2VW7ARbyHE6JVMkPw7t
NH67v7obH/LqR6z2jRE0iz7MnMgZ3ciDJfDeYxw1H20AHG/fonQ0IcqAyGfLrLEhIPnanJqi7UEk
oXMysOgXaakJUNK07BUHNpIwkDzUhUTKIx6Iq9WtaBtWTlbZniINmXaqokz7oBvtop0cJa9T34lV
VF7NLl3GB6sZm6/hnDoLjjDheAbvGuQ7TauthaY2zC5monSOVjsM90C9oUfNNk5b8zdkzPwfHvDT
4CaaOu49jLcG46zwCgdMS41kNdhAC7+A48BgGdIxTVjbn8kfmgfVnvsdOuvWUBa0YfAOlESowV1H
Aj2M42RQEstTZktSfKQG7NGtoyac/ahQne/3t+trLWt1g/AxuUKQ84DCul7GvKTeYTscVDtUdZxL
x7HvvLqL+9hVs0x9iZd4pgptEtRdGC7FaWg0KjAFAMmsG6KPTqSrp/u/aWsF8GYkm4RMAO1KxJa/
UpIFBcMwQpAXYo3ef8nDZvAqeuqwpg1lZ6itWIiyFEvNltadNXvJRtI/ziiFenEyNj8TquyXCpmz
aCe6i+2xWmSK/6LLyjsSrOtq+wTWjMNkAUAmMgwss3E8ln8jvYsSUSdpmttIufwzwa57J9JvZAdI
C4Je4KEmSmurS0UvtTknGbC9sdLtAiWHqD5GZJf6Ed+6JXTn2cyXgypX4eeumTI8uMfOUnZ+xFaq
RcxwINBBlRY86evP6dh2XgVa7XiB7XT2ZR4kZfEbCyivC3pN+hRJeR57k2mFuC4DUAnd0lZiWu+j
MryTx2X5b86y8gcQWBawNxWsnPXeskIX81yt9Wy5RY3VmpPqLNXRCHpFq3DOtbuxS95+NA3SVqGL
I0wr112SogsbVenBc1XOjGWTM2IRkcnL75Z09+tbzwCOI4wEcoNOJ1nV9aK1ozaVQ9BFPp2C7smK
kYZBzzA74A5X7GzO26uaoWyCGlx2FFXWLwCls9JqDpvIN4a+PqWmUFW2teKUzhgNA9jYw8LcHm9o
uSLlpmgK9nuNw5F4WTkAYyWvCuCxd0XW+ZVRGU92n+wBnm6HEtaYwnCWFyOSCOL4/xVJ6iUusraD
vSFpakHZOOXyp1L1Tqs65817g6EoCMCVF6+pNVjNmQYb07KJHmkJuqWp+t5NFqwfWlsrj2/dGwwl
BmINwW2scfPBoNVoiOCdawZmcMwofnjo2MkHtUJ07P5Qt3sDsbnXJzB0JHoi2vUCJj18xyRKJU9V
M8TuEseYD7EUzKCXrPe5rP+5P9xtnGQ4sSnoldqQLNXr4UIKbTNA6YAnfhkg5YCIH3Zz2fxrKvP3
c9jmO43mG4FaXrwyhmfkqdT24RitYpOM8jE6ZkAMl5QY5tLSQbM0Qfo3f0wLuRNdyQjyL/y1xund
rjPkHzZirLGby4n6X2KVybPTNkYNBwrXnnc0M0b1hB4alj3uUtb44txfoI0cl/uYFx+IANGuXHcF
AjLYnlaM5E1Bab6YGI28pDSO3brHrJCfN/ihY5UPZqJdVLSTn8MY4dL7v+H2VhGkAbSIuDJ5P6+x
bNFsjDplLUSKRxPTylJg1qNaPSZNXlJ/q9SzVQXJAVXuBF0iOFX3h99oGImUhFtUmJLzWFpdplbk
FCMAVAT8U+4J14Gk4yVI5v9WNQk7CLRbWzeHafkjmpXmU6Qv8ZFa8vAbv4EG3LvWn4xIcY5lNgzB
IXEw2bv/A7c2MWhfav+Eb0GtuN7Er7XARLaIb7VjH/Q0SHmQKBE2RlF/Qmhi9pU2b3YGFf/T6wyD
rp2CgjifhQO77hVmcdtgJY5UMs8741tQlSVXYjP4amV1/kxJ8tzH8ewl0hDtQPC3YqxQr0C+lhbZ
jVNrDScYpGiGjKyioG2QqJbv5IF90Yxir2qzsbKiN05ujP6W2H3XKytFalzMOisL15n00BrTBaiY
pOmeokyBj09u6tP/22vLbx06hiU9hJZp8ffVjsPIOeYPN1aoWrP9I67KzqdV2vtyP8vJIVOz8A+K
Ok5wHHXUqqCIG44bTcWenNPGUvM7EB/j0FEpWFNQFwRuoI1CPJ3xSww9wx7A7aPz2J9SZdjDWm2E
fpAAKHLR4KEduL7QytZSgr7PQ9/JegvdB7WMPoWhXM7ukk3BRW8NY+ctsjU9Edc42AImu27qDKUq
12VD9K+dEUCOlJXfcxlkMJoV3bf7Z3RzKGF8wt0mcqzVGaWQ3IcO8BtP0nk5Z7qVPyRtjFfHhGTo
/zAUDUghhSWAzqs7LWjHCgEsLfDCKXFQSNVR18jzsIhcKTH37uutedEGMiH3InmF9Nf1CYHp3uXY
xwaerodD7xfOKDcnxJexUcztvBt2YvHWcNyeaC/RA1DZK9fDpVrNFxulwFPxenuOzDH1ygwlclJz
LdxZx627GpNGvhVvfWCx63snVpHn6duY5EAfquYxMOL2RY/T5JtWKcWfJUjrFu2eWn8Xy7ElH3nR
JB8mvTDwKBuX6d8es4OAeBhOyKqTyGAnY2rp+x45+t/3v7gipr0KxrSFEL5HiIs7QF9V2KCYzBGK
JOLo5BXiBpkNQVsKqu6Q1Jb+ieyxV9xwiar3VS1Hsz+jzXiQejSN46Dt3xkxepdgSoCKSn2tjTsf
beP+Fi9+8SADG0rCf/3Rwhbts2I2SB9DSwJllFpPsC8ct5FH7UDtVfe1csL/uR5aw81aKCv3l2cj
sEDFRY6Nc876rEkIYZyPjp6AJsRDtD82vTSAu+dqDKbpHaSVvSrZ5nBCqwMGIIzD9fOmMWaKxg5B
Ewvji2pkhYdpOGlSm40nZZIP9ye3USajGCcGwsoDDO76Is4XWW1HGYvEpOviY0Px7gDjIjo7E+YF
tZZWBTYIRv95GbLqW2g5xTlqB/PcDIu18yLZ2IUgOhEIpjYP3PAG1d2qQ48YteRpg7pchCEuarV6
+3B/whu7idoC4ZrkmeO5lisg/5GcMFAjv8ff8SFdovCDlIzOhUd95eXgFY8dR8edO3TEYqV/q2kD
CTySnGQ94paiN7/azIUm9bY2A/nBHVE55vh1YDmtoDPXRLpv1Ibs2qiP7JygjbAHh4xm+ytIjmlf
n6BOmYS2Dy/mWgmsA9DU1MdIzzoE437Uu0UmcnPA3xfkfU7LukLVELodTmLkK0uzxB6gE/OrXo/T
pdHl6KA66fSkT/HiIllMNWJMIVV0Ybwn/bAxYwoN6NeDzQeivy7+xq1To+Nnhn68jMqpK0kqqddk
v3qStb04L96Uq+ipC4ENsDMADeS1snWMRZQFnCBCZiIrzxVN7M+NKXWnIk6zhyFv6+9Z2jniPi2w
LofWe9abCp5KZgT/9DVE6amD7LLz6NmIIjBpBMhC/CRqeNefvAFhoWsJ6A3Jif9oLbAWLYzsg5kP
yal02mknRm6tN28c3qZUguGkrMo/S62Dv6xUPFumgr7ziC0J8VkkfRF92f9hblRagXxRbqYztBqM
Um6LknzPYGUr83qdnCcnS+xzWRgK/jNat+wMuHVBUo8B3m7QYCM2rdIva1SzeEHcw18qWT0NnWad
LIi1fmAEJ3yJ3gPFhfnuKI3bKvp8qnAlfd82g+K3iLNdEg0FyyGsgsP9ULa16LxjoEvRTCULXV3b
CQ6rs51qsV/KJTqZufSp1+GMt30Q7nxeMb/1Fke3mPwMxxmQ8+II/FWXopApL5ZBAKEM/t6MuvxX
hwOwq1ll9+QUivnRsOD/O5aU7RQ8NqZIu4SiGwQjvvj6HAeSqQdBUIS+VCCMN00LCWkbw8PXhv8h
NwTiAjqGUo7gZq9WE7yT03dVHfrlUCwnA+f2RzOCMpW2xZ6cwMZNRzVM41i+9hvXDYM5QJU/F7Oy
QyV41qJQey7LJTq9eXug2y1EEym/AMldTQi2VpTVxhz6RTyEeFU1vVMfkhFv+jaW9xoTG/GGI8nn
ZwVpTKyTXW3ogAfFZC0Uy40nJx+4zeZiit24dobGDyS9+3F/elsjki+At+dUE3lW00uLKVcLjRA/
12Vwsjvk3e3FXtzI1MJHEEt7hJOt8XjoobQhLGjwNb4+A00oL0NtGaHf1jXiu5YxeBqiqV60RPaX
tLXj/+HziYcDQgjCVlxfvcMWRH2CttRD3xxJcdOAEow5Y2iPFdgenWDrlLFRhN6EhVzreqcUNQaH
gy5svOpq8eOgbDwrj42PATfT21MRNsmr4S4xCzbx9SpaSwfbq9AyFI3VxQ2DXnqQQ4wgIjx93l7o
ob7EYMJeBpTHaqg6jh2rQNzVn8e6fa+puXnB8nZ8ShZpj8++sYC0IkzesTARuJhW90Ne2zmw/jj1
1ahCsiDtkGLS66ao3XQYpp0lFL97FYwF60N451LwuMF3akNvLxbNOD815PoreJr6sQ13JU+2ikgI
lcE3hGBOfrPe7+CpetGnT/0WcumJDPJzZATyw7jYOGNBaHetRhFKnXMP9TqpHqLGequrIcky5ENB
oRMHQJFXF33NN62cZGRZTavCIsj+3Qdx/hkh0O5cTkmws2G2rnlaqhSLGY4n3xp7PdH/yDSlplWm
IP2BZkZRP2ZgEy69GYz+FDj5c0dl8UHqCuvQ63H9Hhhj8dKCAXwKC12PvTKvtX90Y4z/vR/sNr45
1Tycn8BqUNBb34MKjfRGy8vEX+JBBhYpQXGJ0j06zcY1z36itQ6KH8mLdb8wmEmlekxM+OSzDX9P
kvHLVHmaYKu7pOZpGi3zUepHVMHjuDJ3sqyNQ0QRjajAA4m68DrJgJUyA9JIMz/L5uS/wpLCp3Cs
zUtsFzvVtK150q8H+EU5ga7N6upQe2so+NhgQIrGvPA6Sc9kBfKB6r12GFHwf0KcOTmRDugP97/j
xiXCTUz/RqHUIppi1+GvbyO5MhLmSBM1/tMZRnsYZ23Aidio24c+H/dAaFtTpfZMaYcZQOgX//6v
zK2LFhPuEyDrtJeHI03nwW2TWHehjUXHNKntj8GwVK6qh+XH/2GqEOYU8lMQVWvIPU+eGJUeFllH
qMJFzHr80trzz1meppNdONb5/nBbu4fiAS1oXtiCyrCa6AzqSE8mJAoGo/g+NUboKRMKt3LUqX/u
D7X1EYWnN0mHyHXWsqJVgX5gsciZr46FCc+tUP4puiz/MCh0bjUzc3aAYreHnwobRRrIXRT0ucmu
pxY3S9MOqYQZYrykHl475bt2WPbkPm8X8HqUVb6B111alBmKCI2aKV+GoqDCphTdh2mkZfDWBSTE
ALTjZuFD8Wi+npAiNXMbZYtArkbWC9KtP/EANh8cgPOPWTHsQYbFNXF9YQqoAC0Y3nDglNcFRH00
lDqVw8K3hXVGyVO1dVOIcu/kaWlQn8Hd2DVGXnDWhEEk91oaNzux7XbL8BMcKgSACMB2vl62fx3D
KsAESEaeyAdkZ7eop+rVZ2Nq+0uAkMApQyXnzYqNmOYI4Q7Re4Fxsr6+h0KPAtxyC1+mr3ZIq1g5
LXbk0IrS9+QYtnYOg+GqTMMd/IeY/F+Ta/WqocpTFz4COB1dZ5oVz7D/mt5F5N7ZITtuHQYUF8Sz
BtFtnlDXgwFD6+zQGVFI1GHf0g8qXIxY471UQFwB6z0jvKyAm0IbuZGaS9FWRD8IJbC4bnUqVObg
ZuZg0qheVD/RJuc4z2p2qNRuPtlRAMogUIP/7h+T29jNLUAfD+AE5cpbFSgrjezSVnN/KAfH1Ube
VAU4lDPW9YkX6NN8ZtPPvjznw04pdmu7CnVsEixeH+CHrhcZd/nFCipiQZfa8zsjmf9khjrkgCPR
SMYUZTzcn6l4O61XGy0G2k1kmzyNVxdykgGTDmXGk63l96gseu+WxVg8TVFneSgzV24fddEOXXVr
eQX25dX+Dg71atASgZQ66+LCd3Q6Qm1AOoUqA6IvuZEC5FDSUxo78VdF6sO3V4EtdAuE8DDKVKIo
e72+RVx1tIdQipWqPvI0qWjfzRFuQR1qVX5WGKVnmsm882DeKPVzGdNzpyfClqIqej2qVNiVOTio
ZlKiRbWpcKRM9+LM1H4SIsLuEHZ4o58lpEQ7t7GCKQc1MjRAogehvtqO6tuRVfwgQBHgkMhP6D5c
/6CCJLBPZHT+FqNR3Dq1lgsS++hnqV3w5/4O25y8g085AmdU8W5Q5EYVtoaO5wnOreboV0meVm6E
dkLlWnXDhWrEw1M5Rss3QO9kYbwch4+zEfanWk8cb+fHbEQX0eHh5nPoQeBKej3xvJmgvGlC3Lqt
rBNk9cwLnerbIH7JpATxg43NNJm3nZ8NlFD8oAvb49t/A65H/IxX/1Uk7q5/A3Esl4KUl3hIWiY/
15ExPuv27BicNav/r4sD+YNBgtg8SWYcfa10YsKJ7LWMdu7GjeuZ9q/w3GBBoEmsFmNKpBnn9TD1
F6WtLv2o2g+pko+XogQyJmmBdim7IfOQg+i/TFCYd8KAiGXXsUdYAQiFaAT3aBeshp9jXamrAamr
Zc5bT8W8z5s0KXKHXmr8+2t+G+Ze+Sb0RXB1QpVO/Pu/L8qsr6YYb1oPZJ8DwVepvg5VOvvoq+dn
CWeVb/pkytnbdxsFF2Qy4EfznOYfr4ftykaZMFZw8DTp1IcW2o+f6m3xDK9r9LFBJeQspvoC9eJh
Hu3yUZnafOc33HxjFtYUTS9uNEAar8Jff81cyto26zRc7mclBviVxiBF0QooM6hUg2S5ir0Yn6Jy
jjt8spupOFAgzc5vXH1+A01kGos8D3horj70KIF5UKcS/cbACC/p3JUnS6+TQ5RI1sexz7Bznndt
T29u0tdB6ZoijCAkCFfPklZpu3CoKkQOpbJCECXqH4JK7w/tnH+TwmA43Z/jLflXjCdEeGAcgnRY
p9YQtwcNDeYR5c3c+VpmZnVpnKi9VMsy+xpKUQ+dY44XLnLrQ9MnwUccS42HvnP6p3KStZ912M3G
zse/uWhFwQ/oGw10kU+sQYvp2KUoMTYjUFPJPhZlpeIBX3Se3mSTazjp6KUWgmXqgGHq/eW4Odti
ZKQhXusmJNGrnW/gz+n09O+9LnPCQ93UjQ+rPvFmq9lDGW5OUlRQhW+OGPP6kP0fzs5rx24jbddX
RIA5nJIrdEutVrBkhRPCtjwki5nFfPX/U9rAhhabWER7ZgADI1i1WPELbyjp39oY4o2R53baM9KM
elhnwngQaSavNeJ5585su1CnF3sQq+6OzJAqzyb63qrTBO5aaUHDR/rOCKOvm1vjXQWa6+/FhNhb
G373EbtJZESRt7MOovG9CVZrC4KAbisvye1XxxXO9UoOMBpXBKyudWZZ/yTUXfOLnILi4Ml6cX2S
K/I+YO4Fmwf04OYAI7gwV3KGXQFAv7yuYwpSMsMB949pktO1tkp0LZYBN8v7m2h3WEIGUhx66C+U
NtF6t4JuzkfIteV6ja3JfTCrGddVsWbn4JehSpl1Bzt3Z1HRfEQnGKgAyKjthQkcm/zORd9Q5p3A
F7kbTti/W2ELYetErBL/tLwpeexXcSQCu7OkUEsQvf0l4gJj/HZJ6V8bI6wCxG4rvXpcjD5/71tT
8a/RGObBzt25HCmz8hzCaFEtnM2ZyZfW6glCx4jIDNmakcADO4xGPhWDZb+r6qT78vqlRFOXeixh
p0Ke3n6baSZI5ch2xMAytc+JWIrHwgpQ2dCr7px1MWKCc1a9lvjFtv0FRaAyxQWxvZK5jn0DVP8Y
iTqdLzEKdG+mRiZv4YKnBydkb+1olcLcQX6W5sqmsKIzna4zckI6FFKvmej0d/7UlVHmD/H3+1P5
a65u4ib1WbDLXAqo9DK3xeJeOpgweMkYacIY3g9aLubTxJPiRNBdgzREczHrLottDG7YakH8PUjG
/FNhB/EUYiwzPBtTm+MUHVvmckJ/s/hgaabmRNWkp96bvpBecNKK2P4WrF75Dlmd5EeLNv8cyZ4G
QLhQnX010osyKTEoJw4mKO/U5jYzcomm9Bhwkw7CfhqsXl77Nk0+VrguKNz2UVv9hU093Smltqw2
hTrpW/ijayzJarVEnB1QBx8Lj95L/6WWVTihKOIpebP2U/7dYybXh7Eqy/KjaJdiOlHTRG9z8OLs
gz/GZRA6ZoXgB5XRfvk6F/OMwoWDynG4Duv4RzEa00HQvHNyAXkociXnl5t4M1O0SQs3jbU5Io+C
jY5ZXPKzG5y2fw/5cUjDdBSlc5AnvKj8MFnsa0rnpHCE7Oo3/RZDGliCdZM0cDVrluZjEgR/92Zt
HmzrvUFwX6VQrrQFKIHcDlLKNTN6aRIxpMUQppXtwo2p8vP9w7PzpFCMBHwG1ADE0RYFtjaNn+m9
RihqjOsDSzo+2muvdAWS5WEt6yDK0yA4eFJ2LgeLvgpVOmWwSzZw+2nCXvqgXAnD8q6r/jcua7pe
Ys2zaAOgEncQ8+19IQg3FG/YJwS/m+KKPq7SEgkBf9NkRQuwzm4+9ojTfe0QhYQuI7qL3yXux/vz
uvNqUuYFak7DFzHRLRRLQMGbavge0VzrfR8llZt9FAvCkCN+uqifFU7+pNt59q7oJ+1gTfemF4gd
2EK2OIW3zfYESpcZVcDloZp156Fb9ORKK0KuiiSoTQePyt4+ZYMq/j3w+hf8iUoPZgBF6Rx5VeV+
Z81NM9SFe1QI3PsoZRYLdQXsLbzt2z2zBkHbOfTLIwzrFvyRG/l2nJEXQIYDxcf7i7c3llKE92i/
UnLcNtFnXmeoASCPB0pPJyedCXekoXdPIu/kfzgLSnieh4tYx9uKelTISgI6xKCgMxAWj9ke0UID
9s2iG+LgJOysFNkYlzZNVQWM3By7YVonFEo5CZaONrls7BiqVtcc7IedC5m6HiYe0OsUJk79it8u
R8uueqtc6MwabUqDYWoMj6ae05ehM6Z1+2YpXPcg9n9ZUsNRD7AuESrihpSoN48AlZOWJ8kfUV9r
Mu3M6db/hdNkv0PhafkfnnvgHwwhG1AQwVzqJ6j15VVvNWmGrayRoHr1/lHJL/wPdbMSWN5OQVom
IKEqchHkDt1QzItHy36orxNKKQefvrNVgVbx8pFzUa/eEpXFNJuCMseoWCbu1ZG9+2VohQWXLS8O
htq50hxKdDYNRw47aIjbr3JFNw3dYAM2Qk7kwRwNVIQMZ3rWPHN+76y5/uC3eBogv2t9ePV80jlW
WiJ4/ymlj9uRs555jC0+0nGW9DkpGot4IpsalM9LaznQ39ibURIapTbPq4Fq4e1gg5dl1rB4Exag
Mv+SCxjRumY5T4BoxeP979o5KkrujqiVsgwIss1Qduu4jT6aAxxKbXpepGFeHIXtlGzxk9VNR8Cx
naeQ8TzVSEI9Frzm7aflgSmDxnAQwq2G8ZJQIQu1sf3iGqn14BXB/FjphwZZ6uhtgnPuNdaOeAly
6hYa6mo64qbZOESLY+dlmNC7k6G9BO5zgtxHE9bWWH4t+HfdMGna+rPp5/WRweLOklJtA9LBUYF2
6amd/duVNASxAbmOeU6cvPwntbX806IHyzsXw+ijyH1vjil60Xuk5/lSidbtHD9L7JTEDtPxx8Ga
nfNqJeM7gWf2CQISSQmokoObfW+Sfx90s5F6Qxhr4pIBNW41RvnqLY/FmsA6TnMPp3GRvdXc6mdJ
9quE4P7DE0aDkj4oHWU0a17ksrnuyFSNju6Pfaono7nAwdewdK2OegV7KwknA0wUabNi9N2uZGcn
CbUkZndOx+XBqEi8Cjgip164xuX+4fxFb9nuXCW0RS8ZBP+LiAM/oKrrZ3uIvNGV57VrxNtVM8Xb
zkjzH7VnyTEMRNt+agczcsTwMDSl24al3WUwDArnqqJ3QujV/YlLwipIugfnr3RAb/X+D927ReDH
KT6Q4lm6m8fPn1fTBWiNLN5SaT+9OZ3NsMr19pNsoGcjSGL8cX/AnUWAy8CVxUIwNds4AlR31eeC
4wRbDE9Jv5DvSmrKF69L1q//YSiYRwoyREtma25gTdT7ulEfkLXutE9WlYNPypeSe6sdrYNMcud9
43EBV88sEiFtc27aBW1ZOYAIWx+Ras2iESg555+HSmgIZVbNQwPaMexmnPTuf+VOYMbIhGVKlYf6
5SYwMxdJwduZh6iwXO0Bn1I3CqzUONgnL3GUgBUoKigYRqDYuOrq+u0abBtSjdVmQ2ulWb5xu/yD
57XTefIT7WwnWvxpGgMRzjpspKSxUYH0quDgxdvdOsrJSglvqhLq7U8IFsuWTASvgc6ptRPfPmk+
OS54vuV0f1J3h1I1fnQ2oFhvDbNkojutI3x2abD4DxgN5Mh75saFW+XVoAE1sbTP4fgoce0twsXX
kyJdaQpGQePF52ykXtSnZoKUZT9EPQk0suP1EdHlJavz16ggl9E9VFaQm12zpq5eppU1RCOC65e1
9PIzioTrs49Q3QMsCW+5NLXdXnJfWFgi1kUNWjYen2K9mC6WKabrqE2I9nnJkJ4L8BWniq7/kd7s
znuoInPVceIfHKzbFW87PxFJYXCqZDK+H7JF8EzUwRtYe+IPNBqDk0un8eH+2u+8h3T5yKiI4DhP
WxSHjZIBECe2WTfM4yOMkO57Ltblnb6u4joOZe6EZjzET6KD6K+lg3lk+L331ZwyBSu3KHRu36lZ
9NR1UqIeS5v9ayH9+W2XkOQlNvI8rYYPx2pqxQFWZu8aUftAaUSClN7Kw2S9Kc2a+nw0OrX/LsHL
JByS6YjdvneuwIxSLlI3CQXK2wWdbbNBVJzLym5beTaaqvqnLeW/sWj7g0zypcKWQleRbtDyUIot
W9z8ELNnoM0NUSNjP0R3UnvfVP031+2rZ1NLKnqXtnnSE21BBrYCVK/XEvv21n6q8jL9fn9P7X63
wu6pShkNmE3oUY9TOuameh6cuL9YvfY3grTjZzog9UEzYmfz8AQ5aHVQagUcvDkyCdXnLq81jOnx
MvlTVoP2WJlC2iHK5uv7rKutj3Zs9a+mDhAig3CnCIj/DeI4mw9cRTCM9doCoqc+98OIWz+cnd59
P5fzISN97xPRmwdJSsEZJYFNzJIi+R9zD5P5DLp9aZp0/oLcCJUJc3IHRUH1Tl5b4SY/9bLHFAtR
xEueee0juPDqGtj1Mod+JYQNnnBA0jh2CcISrdbOk9PO/2HLA3uD2KYw76Tu6mt+ezibwuiabApw
LU6pwhZBmp0KEYsnd+xezV5SeQr3BWWuX036zQM5a0s9aG0z4FTePxQB/sn9DAAnHZrsrevV3sFW
27kyVJ6rogI29gtdri7LtDJhSFonzFog3fJsxL35+f7R2YlQgTsoAWKA5kDrNulJu0w4Zw64Pve6
uaAFPJXBUwGk/Xsz9/6z0PLuf/cH3DmrEMmp4FEuoGLxAmeLV+W01FYf5QjGPdh2/9nQNKxwMnmk
0bb7aZQJId3gxUyl5XZr2GnRtO3ESLGzEiBCMYuyJEZVqNDnx0FU6cHLtlfqUhGiioWpGuD8cDvg
ktqJ6bXMJW2WGICUnn6dEbh8Y9kjzg4d8JpzV9vrjyKbxdt8iLVnjRf4YczbQX99mYv4n4BVcYBI
yTbLKtupG/F8RPRw6tr3RVxapxbb+TR0BzH/l7HATROfw5dAq//2swG0W6S1zHNTJmkZoQ7gvJE1
ioqhpeXzp/vbZ+92ok5A4R7gClh063awWesKbaWDFdXINX3P8iH/1gJM+VhDrOpPk7suVWhKIzh4
YfYOY2AgEK9KB/AkN0tre5K/2bH7qJxjfGb7PL5oQ61f7n/cTmykTNuAv/B5tAg277eVDZ6bdYwi
gn46xZPQQzh3TtgspYOUpZE/xX2RPU01rtKxMx7VYvaHpztBBk+vcZsBaMmsxQhwcReUcJer2Wlg
pi3W2Vr7/nH1+vVN71j9NZgDjWatHR+cn5dLC+CSU0OwDtDuhcBIN82t6G0wBbmxrt/nsfDPMTJ+
4lTPAeXhMvYmLRxrTz+4Al/eSGQ8/I+aMJEZWNvbLVX5bl1XaTpFmPBQpllK/YN0u/edU+jf7q/v
S+4YyRW68lBsEIikBr8JHxatmC0hqZFgads55wmdiQ9Ghh1riERc/l3vXPMam572Y15F9Z5epvkm
yET6VhXCvzXGqD3Bb/P/qPT4SH5vb/LpP6BLSkqmamS3kwCQpLJyLx4ol8QwcaSOIVOHJ3SNVZVM
MZD0nTDDqv4g8X255TjMlFcV3I4bZGtQ2+OA7dn4gkVBkJdtWK/+AoBcuvI7uEPDjRBCEFdrbMYf
6YqI5iW3Vlyr7q/Ky3eC34AUFEUybssXXbK1BF47e+A90npsr1Ivxucs6Zs/TbrXn2nWvFpoQxU6
+fegzoG9gyh/O9Wrl9amn1HqnUpKTxgg5ae0wwINeIt7cKR2tjZfBMgD5Be7bQvTGRBT9rqCv7vg
OY7adEwAtfguEkrVEXlldygkzGDHk99Rpb/9Kk30ldvalIP0IH2ufeW4VAZG9dY1h0O3wt2xuKYA
BaFRTOhyO5Y5ekVSNaTXVEuM7u3sTE3wUOeY0etBtfz56u0BfVYxPoFB07TdnIw0DTJ9DBisabFI
iFP7WVhrnJ3SyStPxjLlR8H+y7cGzTtKWgSa+HjyGNx+Ha9AZmFWTHETFMczDERxMhpugvuftXPg
1YYHW0+UGYDQuB3F7nLN6WdSigW14PmU+p6YwiZt84dl9oLPmduZZ9HE9VHPf/frXIANxCfE7S8K
/onpLhhdc9HEmj9FQVZnV4Ac+hHUcm+PcMVStuNSA/OofsdviYE+QJWhekyRx+pA0kqAvOVkpVFG
+e10fyp3h1J/G7qbKv7bDJU3RSwmOlOR1egI2CGe9aYcx3/sofIP6qA7dUJE5OiUkHRz0gjYb79K
Q8VBFRK5LHzZRp0t6591tfqnorXzx3rV3Ce7tz8l42T8LbJs/Ypp0hFRbm8BCVI4E2hTcD9vvha5
bKcPUNGLUhhOUeKu60X6oziY052HgTYfXQQPTTSaU5sjjmNaWXdFCYxzSdFDjKf4cXSW8mzV/vCu
bwOJmV9PLRY572trBUcGRHtLCnyU/jA4dErcm3jPajordUYaNsOaicus5e0J8v4Yte7cn1+/e0Bv
ApxXsQdP0O2SynTW/LKqMamuhBPJFhHm0cEOcLbbV9P9+NuJPugFQRHnPtssXdLTfm51kH/Iscu/
9VE2X4JUlI8p+LCDnbozgewOCGk2ri9QiTbXS7n0dqWtDb02spCTXabtWZs9RAInGbz+/UYHzSU4
RyOUO22zVSY9HhExoaKor7wAmdmPCG8rlVqfmlsSNTkeM/eXbKf6pSg5aIogiQa6cQtq6EqnGHX1
rlYCx7OwLNba+TBo02Scazm3/7i9nfUAyIfKgZInvI9t6RlQH2XsvZ9zXEXOiVsZw18HP2tv0g3F
jgsUZ52Gxe1WErOTaK7P7VBUc3vRJjdvL0M/YdjGpdH86zpgSiLIgan5p0wn953epxmoHayynzQD
3lNoC1wQnmYn9WgTFqX+R2/NeXMQlOwcbVVBQTOebgdRyeZsIWozO3omKDCBiz65lIoiZOPtc9Dm
77MWL0YeK+NhXNqBUjgyqPcnaW+OTNPG14kasAXa9naOas8hL3cp/zZploUw3bS3WWL8rQ+ucVDz
3RvJUqAXkFeQC4LNaRNBkaBoirlrk2MqX9cUQAHgpJGzzkfqhzuPuUoZmVbFrgUacftRFjFXiigT
IWXaLm8bbBUIZjsfEEZmJdfWXPDnbqmn359K9bfedmEpSlINVWA2OmRbAwCP8qqEfgbqJGEbTeZc
fHedujrAtuxsF0bxFDyQ6xGqxu234WFkiNEG22Lgp3sq1958m8rc+isQwrtovZ1eEJhyT1mQmGGt
S/vT/Y/8BQfcfqURcL+Ay1DVuM2GycbALqC9j1E/YpP9YMZQc8DZxPESxtJI4yhuocicvaHR7HOc
1v0cYkoh/xVwb2HEDvqPtkrba41R0WWM4/RxQpj1i9TyzD0n+WTLizWlphZmRSqpEk1cpueslm5z
WaiJwfJziql44zladS6sJKgPvu9lTkogoeDuquhAUWVbdMixBOtd4iO8zoI/s2a8BrGrWrkqKQ20
gB5ViZPUskBMKgFlGerCQ07/W5m5HzEPeAQ/9vH+lKsL4GbG1Y5C/ewXE5+QavN2zIieGt5AHWIp
evFnTurymZ7+/ChlYF683i9PWibjL15ZHMn0qbV8OTL9MMIaKu1bFc/Gw6+s4AWJkiUISNIDebEl
sNc1Xjzgobk8eEheXBG/zg7IEsYCM7E9tyX1qwbp8T7S/Vhe59lsH0b6B1Hvm/NBvL83FNw1pfLh
E3xvkSBkuUIGmC8geJF3UVxM1dW28SgtOXsHD/Le+oELoMlHJqggobcndqhMR2blCHfL7+Ia3lZv
/1XmRvwVhqY84aeJAKIQ8/OwrPZB2LE7NPVlhXcBl7Dto1vOVAvdnljA1U0RpjXt0G/EePXnKXma
jSxBvaorQjk3yfX+pt2bX1jwdPgo//Ldm2sq1yQ2KBI8sYBFF/YFol8eUvLnuOiOxJf3dqkJThSy
JjI/EMRv5ze3Okc4wdLjjimLkIricpoD1DJLxylO6+iaB82+3fGo7bqMRjS+ba9RkmSR6QdEuq7p
51KAdG9tG6scH0tOOn5HnPvd8UgNmUsYI1xJt99H6CXmac2UKXw+feqHNjhBkawfOzcBbdItR14h
L9v1HEPLU/rcEGAB4G0m1NTqlrp4OSBviwTGRdewrbmkGgynyBo8530p3NI/WYE38PQEWvK+1u1+
+qCnw8r8i3SawkpalR/6+eDjWFDB2+QPzT8gyTuvTk3Uj0Wb/pfxL4nxZnZIQmcDMQkaKLz452D2
xXOckT6T4Rbf7u/pl+kmY4EiIlNXLtFgWG9XIpmyqlwb2p2xpmvfOLPNt9xe7QdvWIy/+66CDmuU
He0vLoFPtuav/xp6N/ivDdnUryDowxSQJfK3lL54gZUgEDaP9CJeT4Ppi7+WqkdasvH14s/7n7y3
93BvAaesHIaQubr9YlQWC2htHTXwwRre8xT1Qxivo8QTJxb5qc+aIzzCiyiKr+OygjZoUXal3nk7
YpvkjeF1LbelrLXPQb4aH9M0PgiidgdR5TK6yIRq29I+Ri7rOnlNHxWYOH5xcs19l8+j+XB/8vbu
QGyL//8om+1iGOBJdb/uoxEFtlOamUGUIrp6klK45/tD7a0TNwQVLPqWdC43MYI/lKNX0oCONL9b
nqhH6h9rgvBvDVFcHWoLt+7Bq7b3cVQClDIEdyBwmdt1wlJzrrSGTrPRYCkWY0p9zQafumOHJvr9
j3tJm2NPIHxIqAdchMR283Vw2RxntnhB03G20rPTS+ujSSnHvdDg7v7QpqYXWKm1c4ZPcL9kZ+KZ
xAudruq/4GS3eKFr10YRpdA/nUcuC8jylWmOaVgXjWuFmV4YH0QqwUA5hZk/imnQ7HBEbOLnZOMs
HI7ISpoHS7Y7gXyNwjhDndhW5CRr4taO30eBt5rId4zepbdy/RrQZT6YwL3dQamWCo6OAiJFiNu1
8vyq8SqHCLKa8+XcjaXzN3WxPJpcRztNlnmU0u59miL10NDm5iDlux0v1VcrM+KV8UxqmpU2EMJ5
pSDCiv/LNkQLBdwconTwmzdDGUlhU2uks+sVcYZw8tQ+iWWBBCOr7CCB3QmmqCWQPEJoBk+6baCP
juaO9pIO0YDl+b8xMvN12NjLGLm61r4Bdlmep0avT5MztMnrTxtJOlh4iyYJx25zK3bSz7O6qSgS
mGUTuq3TP+QgJEPPmPLL/dO2s3iU3QAIAgmnB7U1YPGMpbPaitAiy5L/jX1tXcxmGOlCTeJgJLU2
m/QCBjOWMjS8UKvcVhWbPIWKrfOcJpVWn0UpmovtNEdq/Xvf43BvUD3l/XqRVHD1BrCy+Z7eQVc0
TNtu+tb25jSSXDbF36+fPB4u2rUAzsBFbdZpCaTuaBmxGrJzGc4Ok3xT4AX9jOq28eX+UOqvejF7
ipnIHQIVYUuRnrFQdEVBPcUIMjwvzDq4Wus4XPJ8crCNCQwq0tOri4tKN5jKItEHJQgSp9uTjbxu
tzYDgwJpiZ+GONARpZ3MyxLDMR3BnB2kaXsfSYJG5sLeV1nM7XhmCr/FQ/kpIv9tz5M9TJ/wCLcf
2E5eBYeqqx8ztHEP0qad+1JJZ3On8LapnuTtqOtsS4fKG5cKkdilwOXiEqA5g/EzIndgUMfz/aXc
26I0TOg98XJTB9zsmlxkSY3ms4zqYa3OuTfoD7U2/QOG+6iPsDOfsLXps2IsRNFvS3ZXzYVeeprk
nQPQnMaN+TW3C1TZa12HJeDpnYYFaG/aP+5/4c7dqSRpFXWI0emw3c4ol2ncdiqqmztrPvlCc0Jj
Lup3dWmvStXfCkXtpPRtyvYgW9vLZgjXkX/9BSR5YTXQ4VUTdAOGp27X158GTsw7fVjxI8mN5CF2
jeGRKuv0vh8pQ2NWYkWe0MuLGPr6ZK5d/1EGE5r0KD3/0yx6d040UR8Jju7sNy4ofiTqAOpx2cxO
Y83W4NQky2BgprPmtOZjYllxWAX98ugmjn69vxovoVmIsqIYx8XLOVbM39vlsDo/peRMXcDQqNVH
UqsJl3KzzPwHbRzWT8ZSSfsyiCB5Q3m2Nk6Tlo8ispul+9/oj0QS93/QzgHg93DGkZdVAYP689+6
k0ab4Uyr83vSeZBh0VQOPS7DjoDsHilB7801R5tGufKeBXlwO5QFrptCi6BagH5Fel1bUstw8awe
cKdTps8isIojAPzeqeMtJdMA6YK/xna6cT0tIT3ivCvhWeM4KM9Wns+nuqnXT1LZEQ6WY57uz+nu
oLyrqifDU74lQfpl0aJQh3lqnkjxtYhHnIYav33jN2UKADXJLo42H+lF7S2kEiSkMI1iyAtkrt+n
7VD0jkT3xY5De5J6ZFHyuZq99mqpfvYwt3yAc4piM2zfP231itRpDQlbyaIlKtrs3bwEP+1gSj7d
n8m9LUPcjMo7rx8Vb/Xnv+1OM16LqcNNHeUBN31wJCKLOFZ/01yJ+1NPknB/uL055IZURHWAmuA6
bodbegzKUhKOaBllHulOVWN9aHUn0+D/+w9D0YpRo6FvuNWzKz13KBYjJVA32B4zGqFnUuOf9eA2
j/9hJMUYos/EBjHVbv19Dv149JaSLuBAlgZ0Ksi+yxwjggCV3j/uD7VXpgF44wIPB/av6Kq3YwWZ
I0Xhc9zgt1TcJpQGs7oPzlpn4EaST8Nl6X3thJAZjkZmKa9J59kHycLenlEELQTcaC+D4Lv9Db3f
wZ0wedINv8qjdsW53Gy8LpzpTJ3aFg3r+x+9t2mwq+DQMb34km2utUnPY1evWMk0hgJoiyQ4uxi+
hMYUvFqbh4On0GmY91nUn7al84ycw/D7HND/alVnimI/Gz9pPzWAPg4mcS9qUF1R/D+VO+EWZkpx
sZssizjMRSo6ygJZfo+nrn6iAlJShsrWt0GOwAwxRXKwh3ZSE5JXAlxaQOylbVPWnXN0gHtKN+lY
Gl+rOmuAdkCNub9oalE2ITyjKNYPeQnyG5s4sx8BPbkNVRsIBtoDUIDse2ZVzbXxp/lsTRKVANeB
IVWOOn2KITsIynb3jILe/b/ht5LuXTNlbhnwkaXVuDTCZ+cDgg5dZNkye7j/pbvHwaXhQgiPeNUv
UZ/fjn85GJ3RJhz/rJy9U7oIIw0rbbSjJKEfYMyzdjC1uwPyaYTVyvh3m8VqIhtWPhvrcC0RwNQW
/WSnuhOlhHjR0kLIv/+Bu1tVjQaqUN3amydeOK1iaDFeXabFc5CW8XUZFQmUd3jOz7G0tU9iHfpP
q+HXBw/GLyDDdh8RyQHbpFoPGEot9G+z6/Z9Xpp+QqGRPsvyOLXWaKBct+Z/gn/QzUcSUg/tNVNL
P0xiSF1e5yI/F2MaoyqBf48b9aLVA+gOQCLDOA9kHc7zrE+hbD1TOy+21L/6Ypy6UMOZ2j6Yu719
6FKNVOhFZL63dJ6pcPwV0wx+vlHbZzNZZ5RENRs/kCBp9SMO+N5K/T7a5qZcamFUwuSm7FDiurjt
koejEOW3LiuzN4gcJkyUZ0S6VokDvYa9PUlpAEUKMkY8oTZv4AQUTk4BlQizb9eIDK180JFNjfxi
qS+BbNIP9/fk3vXC8kKW4X3nQdxsi2QtRblotG/BTGtvLaQj9dB2l0WH5LmMTdSijjedBmNI/xSs
wT/zYkN1vf8b9i5SmHeqKA2KHvL97dbMszTV3LwDg7Os1pfY7IMvCSal5/ujvEQl8CaR4ilMLxwt
qPC3w5gspYglxdS6Ttf8mmFV+jPpJkTrNY6BFWKi/rms8DdCKrkoT5lRpP96sd9mtI1wp6R6mNBQ
mea5fKdVVtyfkNUdl3DSrHUI/a5cfzRD05eRb5WNFwqpxaiNuQ4b1dSMsnnOpGlAMC/aqjhNft++
GqbD3qCbSh2EshKy5mpT/3bCvbbJu1IRJuehdN+PfszZaPT80vf6wZu7cxh52hV9jPYtLCi1oL+N
1K4tPjkNFZe8dewQnQvngTArDk0BUPr+qu3dW6q+QoRGXZrMb7M5EBklovGpCgSxEFXkNQ2k3hXV
lB+ZMLWPtFmFFyYCVdZHz5mF9dh39vC59q36uW9ql93sJFMZZo5LCrXyqLzzKZV1odCbIXvqZDd9
lAuTemkSrJwPYued/ErFByCgVSsOEsPtRK1AhhcpKAcXuZ2dG21ZHore/Qsl6uCLiNMk41yXh+i+
vdQd5QRKfqqtr0Aht8M2XuG2WUoG3lmF/azJyTnRBEnLsKZ2Ao0Y0WiY/9OYR34OZX5ctCB0O78+
c9bN/91fwJ29QnZpUs+hOqc8nW9/C9j3fvXWoI2QjbD+ztLRPButDxZWjkt+9MLuzDfsccB8vOgQ
G7fAI1+jEmH4Iy9s3FZPft5b0SjH5EL6hw5mYZY/cCMfDhZ55wsZlEI4Fwvh4LbXij0T2i/dSoNr
aotTPQzmoz3oehSgCn1+9WQq12PqAzziVPjV6/H7wUP+zZR+JyNpj+XZb+isjsVsnhFPPSq37E2l
Ot7AlcGkvAC+rr4/O2VB2240EYwAClNEEkLT1W2ADzdZkL717PSII703lWoKSR3IpaE73n7fOvlu
YuIqhlBka0S2EP3F7j3gAZnsD6LN3aEI+/gPz8ILrmgx6ZkzZpWM0tJMr0lQWdc+aKZTNVRHoL+9
ZJOuK9wVqDKQFLYQ9CzTa8AAlCGqjJOWQyOOaBKl59lcMJ8pEJ50hhpT6KyZT0FA41yfcnkQ7P7S
vNwEgFRAAOX9UjMDRXo7t7bX6M2ISusvPfb2UrOsnylaJF/WrvEQ5s99rskm14rkwZcjvMdZb5om
LPu+8CN39ZK3njHTEKQC6D5OVecEpw4xsC/3d/hO/IOLOOHprxa/swVBj2lbIxtidpGP0jJNn3Q9
W4P1RXZG8SYOnOSgir+zC2DQYURCYZ3gYAs4rfUFHItLLQrAToELd1zDwIyTp6ZZ9aOXTE3wZgEU
ZQ6hEEUTx833dgGI+sbYmik5NO0cu2dr8YaT2dkWQmBjWz3MFRbqoRHH2FFbi3YVuBmXoas52uXV
UwylTgULMCIwy9hshAafUS+bybP0ccFOGFv6U2pmy9kJhu5tXbXJn/fH251jIHSKnqPTu9hcWo1O
2jCvZOhWMLigzIjZKXz0b0bqA68OTMhwAot7C0UH7o9N9FzPi2H2roX5UFIED5iB4M9lpPqlbPsj
3OPLr1JDMYgSIKR6s4kmJYbuGC+7XTTo1XxxYA6H+hgPlyI+5Im9PBNU4AGJ0JrkJQW9drtx0oDO
LhK+XaSXEPZ1e0wfiZnzi91YRWQucXWQa/0qi97uVCZQqYwSPalOkPr2354Z1Fm9mjYa30aN34qq
0Xfqy6h1thOOnJH3S7O0OhoscHzDxuntt3VuB3gL2H4ikaCfyCGsKSnGMPaqMj+jJGW9EWU8/hR+
aV7iOOvzUzfPxhNzhwthg2DzhwSFj/R8f+ftXLxULHm8QFvT/yfrvv2QuNYWV8+Zudy2p38p65eP
NTp4j1UJHy30tL4/57MWXFuMeB8DP9a/Oo3THWFT9rYKdLFfPGi2ypZZntZ1L8siwwTDTLMP7JLs
WThWEXpTc+QAthP6oUBBkQ+IIzwg4q3bLw661LI0daFhAO68q+aJ8oLVC+2hKdLQL8Qlde3pyXFl
jbxOMF56tqzhHCojvYwe+Blo8pngz+kibmkV9oLz6dDzulqJPeEH4w3XuUjH09RJonfcgR5yWxxV
+3fOCYEm2GwKgTRStooxDcnRXEini4LOhwzk1ctTbGXyeQryfIARPqI8fH+DvawToOMI2hJmLafl
RbwyeXpVx8rsrC00sAKtvkTFZCJ53tIJyzTNwVpu0k/eaLaf74+swubNEVWyNfid0EJRUP/bdaYs
ODdTQyFuSWfVA6vFO3891mfYHQaqFf8lo0Av5naYdpD5Gs8BV4/dojYRu0v96MtlUTVjQgRjKRbz
rKF6eE4Wyq8i08TnqcyMkx7k6cfeH4v60sVpellTy3+8PwU7x4o3DOgwculqGTbvqSaRsDSznIBG
1OZnlLjk2UsAwJyMmHrf6f5gexta6T5BFEGHCSfEzURQOadixmCa3lfnMrXtKO19730f5KjSaTza
DpWyg0H3NvTvg24yeqet19LVUzrxQ+7SnxDtKdCIF2w3Nt+PtIAOoqGX25kjq5iSAKX+j7PvWK4b
57p9IlQxhynJkxQtyZZsT1iOYACJRCI9/V2nR7/trnZ9d9qlNg8DgL3XXgFd6+99fRTZydLZ/BOI
7C/gnalG9oocuJpDs5fOHgBgZickNv8tufuPO8U8AlIcgEDARVGR/3anYix9gdk/dDFkLPU5yxRd
ILNV1dSWffDivAZH/xbq8scHhG4UZRBaN+gmwQz7DVrvwzAxT6Ea3qG3Xk7Jnuq7XPXx7VrE/f/s
FXe9GOQwV78P4LC/W9J7PW8i4fzqoEb07cySvDNkLrtaruX7//5W/3iNuBQ08vD2uSLpf8x5xgiS
JtRyIOBYMzyNAoMCKCkFIO0yNHGAmNE6+Mdp7v+mVP6n1/1lW8KlsQ8CxUN3msOn7tdlcvWY5JwA
JvOqir/sCR9+oKCFy3/mQRZAFZZew6LT8Ttit8Mr7JBo3VAn6od+Urk/CIZ8SxDDe/X834/kj+V7
/V04EQAwgtaEF/Dr7yqrJXZkg90VUnmSFLhqSI+lNWNHDco1pUUOFCRGgsJ/X/aP7ROjvatFLZYU
GOEYT/122SsXur4Sz4uln9/WtRpi4IWo2/6yUfyB4l6vgwBOqCsxzU9+J9qipJAKHwOu46LpxLKh
mpu4cmPaDkmyfRhByg6NW3wNy7Z17RS8as//faf/8s1dR8QJdDmIPIPa8Nc7neFKCPkKfkGgw5Xa
r7ZjNfKsWUpdd3KS9KBUASRVLX+jn//5jOHsi94NUMW1DP99aiwdyFJjCYyNTuV+H/fEv8hx+9sU
/M8NChUkyn1wb1Ba/FES78PkceNo4TXGpu2kTXZGtN2XEDZzHhxQ3/9+nH9+r+CV4bMB3Qtu2GDx
//o4Ee9Z72mGWT6C1TlsRPptv5mTjZ6nNO+f+9wmN4pM4i/7/58bIq4KSOSfHD98sb+dqIswaE9z
ML+CnpMj5QvoJ0s6tuPsxF9Wxr9eCnvTlc+EZvh3EmSQck5sDYpNti79l4G7/rubWPxoSJF+/f94
llc9xD84JKqmX58liQeLR40RJimQlHAuVkHjbkkoHWCtDtjzYqn2O6I+kJ78l9f4r3eJWvQ6WoFJ
/e8TP5srL5CCvbWVLsaTScAbB/0nOoVp/Fsa3Z8LEO0hqIFY/iAjovb/9S5HJ3JCEsA70P1XJ5GZ
eTzVKphTmsrqB9hFvGq8z8v7bB2KvwyJ/+yzQIOEeu36pUaYCPxOmEpSG4a+0qD0hCQRDWgc4nWd
c1t0iorwNmaFXY40GPU+r9bws95rn7RElib/X0Ub1x8CAxBA31fz2T/edT/M1vUYsc6LXhCeA81p
G7O1Sv/yYv9l07kajkAWeO03wNn69WnTGJxTMLi3Ns8WdUsTIo8+Gf/mD/1vm87/vcr1V/yfPhww
/mQEjHXa0u0zxLyIp610D+I438R2hBG4+fHfS+VPlf6VIw8uwz/oMmY8v90XBwpIoBMCC03OqW4A
9cmi6VlSPqxbFT4ZbMI3gG1iGOtWNr0khd/uWJ2Oz0u/LjflkEJd998/6V+fAfwQEPCALgdb4q/P
gMPqYZyv/A4+M/1aEM5u/FzGn2S1lF2FwOe/Ad//tmZRDl0BKzCe4E3y6wXzfVvUFgCP9TMZzxaT
7q4Xfj5cjZcu/31v/3qpK/QI3gq2pz/GQ1sZbFGBNCYhGDuGcmUXkBC2bopt/j+fz5gKQmMJaQc2
CBRBv95VsZB92milAVeVrOzyakIU6dDvG7yns6upLLKOIzVGR+gyptP/fJv/SDyxNNGvgd7767XD
VWyxwgWkNfC0vN+BHT1RW0JSCo3N8b8vBQfef1maQK9QC6AORbv2O7yZaURnSAV6fYlkJ3VL3Fwh
5lhihIvAmJQ/q4HgNmkxJOGk4n1/HxD6BCy7UmRrsqGcx2MMnu0LmQvyxXvXv3DV90UD34Il7nzU
S9vpSsZ1g8xN708+zqnpRlaO0UnsufguVZqJo1L79q0AN9U1KqhiaLQZ9ZOPoFxrx0Jk3yvp5u/x
5iZ+RmRQxhqphXuH9JmdN8DTrvX6lLJvKO/j17VC9YRJgag+Wl0affKBTx+vKbgcVORMF5C09vPz
mKUoYVWC+CqExOthakq4w93rydTiDODVFNfqEwyNKQrquzGqYA+sKMnRFz0adRSwCABDLFjfd46N
qjghvRP+KinSbI9DHarx3Nd9jTa/WkvTwf1yHVrPvWYHTFPW0BEej+4ICxF2rgWzANcEqdJmWbyk
T8pQ/hFUWvplVev+EYmdOT8kfBEaelD483WZCfk9AmsRsgkZsHkATBSTjvT77lpSJy6+7adFZA02
ienbmm8Dua/KIX4GxUwio2ss+5dYibjudpgwwbNyYOCp62gtp2eDrJjpUBkw/BqWr/4NioFhbFAb
7x5/IqfX4IJJ0RzBvzWHMwlAMzPo+zUQZICEeMVv2vO4d1ch1vijXkuKhDXo+mmbudnpR7FBKwiP
MHhsHSmstYA4kjF5IIiIGW/gAbc+jGXZ406Her6hOVny41Lh829xQmUfuZmGLxYK2Y/gJNbIIIf/
f4SpwORPi1JJehjjHBMC5ib4zPUZzWvYlUyYFqxILbzPoszbA+WlhH3kGIPQRweFJFbQbP1y2kSK
UK+V9m9mCXEO5gHsczpl4yk7ljuvGTQ8q5jvYVkQgwOxmOFGxhG4bLiL+Ei3fMhuSOYAdIM8lM0N
4pUH0VQGRi3n3JQR6bZdJ0hfBSx0Q1AF/ICJEsKwxADgCA90q+0FfPoJ2Tk0Kr9ktpb5seihFGoY
wpWqJolhoP28u3X2p7FmrrqsPo+nDn6WPD+lfY9/jBDnb2w25gRmEhN/qhLJH3s2ia1hkdJ3mKWn
z9aOEVzY98V+LgrM+9vEght8QmgXm8HR24r8Jq76PgVtCd0mguXB+D8GXYUYWT65BrFtrHCbrDSg
PA+Dy+Vhyyj8cXJCCcwkI7rxI/NKwgNll/23vSj9fM5kv33jfbK+obMMA1jwNvPNhkBifvTUxz+H
qZjufORG7ELFIE2TuVJBY1/SrGxWqeoXTQm+VO7lrK+Pdz47fIZQZIJ4+9RTAc9rh3bgxsFSuDwh
Uhj95MqT9aeeMOBofGE23y5IpJ0bskt9KUuW5o1C0b0eGZApQDcDW/azZWXf1aDtw2Z4qPrkAm4C
n6/rwXwDWJzujQVq91wje6PqjFrsheaV/aAM4VHjs7n/VDh8Jd2KqFd1MdQNP9B0+095JgvZmSW1
OCR97uD5j5ccdaKqydKyaq+ft8LYFaytYaYXMgTr4JdJYHKUrAKdYVrZKO7SfI9CAz5GFp1Re1Tq
sKm5lw3nkEq31sOb+6DilSCrM0QB8cK9oFWnI75GjVqHSR5hmL1PD8Owwwxej7s3nZ/XxZzHfnL9
bb1yq27GCA4AzVAiObGlmzPmwivCkB+1aYB73sHF4ky8E7Iph4i4z8NIHXuP7jb7Hld2QAqJGBS/
B4UhAaA+B67Ck8bPsYcq9cDGYEzvlrtYpqU7bQHRSbd4+HCwLzxo6KStJZu2R1+5dLztAzH9QcJF
jn8vUlMsH+nAVmyH3ktCQW8rKvhAnIpc1eXXYqS6+kpjvyVjs/VGeVh9wju3fEvmHL6bjc3DTl5k
lk/1D49SUXTV7FdFTtHQu5g0ue8xAW1cnGhoscDyn4VvVvCffNTyaC7mEzz29fAF/skRa7Y0VOE7
iY2ROZJPCiHPPc0TWt72VY3tqo3Heoveb26P3SvYij18xWIe2weYKo7b93lPhuSNZJNmtwQHStrC
qJH2P1WKKPj9KKorl+ekMuWnJ/BoE3vv3OAzCclRDdp1o5eY8KlTAB/5j7EOybrCMH3j+wus0Ed+
OzsrS8z2qoCAb7Vs9CMs3fJI4POJdvowWSkyxP9Rx+8ocPsC2etLrtP3FaZoDHB8thsoZ2wqpmfC
Cj3TA0/mdMJRJbe+EvBqSAbygucWpR2ISYl+rDDApKQJGtaXcLEJGc18i9Yy5+aNpZBHHaZorbxo
HWBpsNc9rWx/3op5Gx62pTbixzKGq4WkTfHpP2TS+vwYY22AiRPBHBdGOBFwm+kHBieaqs6kyOy+
DOieaZf0xfJgErdtZ4UAPo5ZfWbEbcVhP0ubeoGNT9oWUnBM5hLoRco2LoPPqmYVtobDzzRk+wgZ
KmfbfQYwtb4fWFnSxi+77sH8ST18pBrkmdbF+0WPeClgqRE7z83m6l2c3FxP7jwve5aceZXr7DJz
l0NCHvF6OooCRLkmY9c6lpOUrW1Y9j2iSCKo6fC9KoOhDwJsx6QJ+QJ7OiqNz5po32EmpcmAAWOS
ev+or9YcXegZalLBUo70qMQKxFzAvnY57o6nWSstjLAkYk63se4QOLhgQD6PcQQd9ooAkBXRT9cD
MvRDh3CyiDZ5vLNH8MHh4Bz2eHodNvDAW262nJxScBsf67WgaZNwUu+dMcn2FoV4Mw2DYhBhHhG1
lz5J4DW9qtJhcjUimqYb5yJ99Mzpjxjn29DuGYlVgzaodzerqAvfQd+yg+gxymQ8wAcDjkdFuTHw
z/oEfx9ZRr8uOWxXWlEbup59HtgdwkiXqUud4LcbiaPhvocswB+C6YdHg30PDw5M2w/5lWQ3NCGZ
iwpnFaaA7bZKhsFEif+3XaYddUE5lcnamgHIajspuPW1giKnolkjraPPYtYLhnJbrUSDKrGSTd2X
Ij0ia8/UpwqmGHlj9Sqqrtw4dmYlJEyqZbxrJBNEu9/ei2Wz8jSOS7BfUTUmWYM5H5t+DMROoIwg
S8Geeg2ZmHugdkjnY6DBBtJAaGDlx2plW1QeA/K1ExjB9bk6SF1YdpAxrcnX2Kjok1BQ+SdwxZf+
Elllq6YALRvrapzG8hAhyp40HtqeBdOfKtluV51P56jPx/XGINmtamKYpu1PcWSjCKV37kVHo34N
hwLNnLr1m/MO7kEy2VDTlvuCT33asg5JeojYjZcaEG2xuLA1RWwsnJRBP74gAGoIXc3XPD6YUaEk
a9BJK/qAzTieHxJbDPPTuK3x+ug5oj8PU8oVbzdSuRe4+fXsDKpeCSkhG0Qr+lGEUzYCYLur8R5P
GQs5vo0MBe8BTqNufuKFT9PDIGR1oycSfpQChEcnryXpysb1Yc4X9caQ3aWbUkYoUaTD7AGUXbsU
TZWOoKUC52ZfsWq2rzkUGVGTyCCKOxE2sR94tBQ/i2qnUJoVVi436czLn8ZkeugoNs87ruD81tFi
Bpt7QW27tHHO2dg5WS8vFtvEc6blBuEjQDSc08u49g8INEhVo/cZ7i8wCE6GDo4nybMT48QbVMb8
XVhwul30kOCkFesU+hucwwo2h8OKAnZT9GpKVnr8iCofpLuvkUB2P4ursZRSxMwNtlTJ24HIFekY
46I/Q602P2EvrwJG3evy6uaZjSeshOGlFzn+0b2AVLN14PaiMjPEq4OdRjiHGYogwkOxeVxew075
TJLYlg0GzBZBM3N9hco1QScGy7a61TJnEEy7PnoaximfUFbFCLXbKs1vqTPR8gZkTn/pe8lBOzSx
UDdYk+WJ7OAefSoGRgdMvZdpahAu0r8aMxnZgGUXdFdTpqIGBd74eSvkdiSyXkWTGBDh34eiWsKd
zgQZWyDA23bD3C6+mrQO+MHQEoL+mgImPm8ZdoFl4vV+lKUy7KYYy3CZFd7WM++r4S422BkPXiUh
vsHS7NcLgA6+NJlE6Mid3YPUpyrDIOE4yxVZEKQG/IPCYTPpYStrsXzUiZ3Xj7GNirWBQ9s6vdqF
FHVLAs+mZp5WCQ+TNa17cJzk9oUSBoIHmp5pzNrF7qJsXY36Dth1ggIXlhNJOJqJ2epmUFA7tosY
IvURjpu+amg59h8T7K1w5mDUfMimbfgUzcG+VSGTr9KX64NfRPiCIdfELhW2DteMBl9ylyy5WU49
H9YPJVRyQD9HPLwVHkDbF7KXqW1SBbK3LWT1KoeiNme66fpr1W9Bn3Lam+y5VlOWH6RPsm89iV3R
1dOaVxds49hS8xGVqgozi+/ykvO7oUBR1eCgqEBzlSJ6Ngt69TNsceL0YbBq02eLgHRsMmXP13um
wz6fbSam+MMSdqHezTHq3TthRneaFjcJ0AYMucGbdN+yII04ZYTb9d2CwjS9y/Zs/zmAm6k6xSAV
brIKhC4UQ1zzducTQvK2HMyX+2FkqjzEcFGMH/ukIjOM5/LqexS5+j3m9mG7AMcYk8ZObI3udyRL
Xew4V32Xk6wyJ6PTHqXYlrPTkq6Wnkceje+IWay7LdZks2ddxf1xABqz3a12yi8FxBl5S20SotsF
TweB5FcTPvjix+sFc9hiutA1Td+nVDIUF+k2XydCVfoWRwGJaxsHaNuQDSAifHphnXFIdJrMuDqY
qA2022gqOCJPP+62lxOSa/CNTiLqk4NMYvEM4mi6tjgzya1UUk2dLVMkKmQSF25g+qF+JAvpUbX1
25iBEM3GHaXtln3KnZuXS6IEPIz6QqU3UH5MZQt5iUvfOb1XR5WUVX/Kw5KwRqkwbQeDFEbbmAUf
U4cdFJsb6j/3Lc6Gce24NCRqKlqNP/ikPD3sReFuRgtvN9ewmKbAjRHq6u4Y77lqsh2pKGjdxxwH
Cp9Wfow8wuhOaPI2GFJWJAyWN/GKSCLk81T8IcmREnFGsApAtAhe8NhMINJS1/RldpuEKb/101JG
TQScOn6auJbhCLwryY8GU/a31NWJb+UEN89jBJCA3iTTuoUO5FvYlfTJOP1Ye/jlN5vkJD5hWSfx
yaBGWc4ug03sJaPBj7eTd9dIm2rqs4ZtcFJGD0iGqq3wjuRZpkN52n0KOSV2nRgiCzgq5Ufa74Ns
weePwz08N812WGue7K8bQZ14CPg5B9Ss0LVT0Cl4a0Q6D4De0OhgjdY0h8FZBNhE49KyGUlZvtC4
X8tmHOgyNJTvAFmqgUqokOa1J20Cj/zHkSDlvpmhWFSP2eDL8xyxSXWArOJ32MTZx8LXQ9YkLlu/
DiRbbqo9AQuXLGM0X4RFnQgPx+s0Y5pD9jxBSvUZv/YaNTHHtT5NgCc+wSgkfb9g9ZkTS6RkB7jn
5G9r7UfZpKlV91uGw+mn3aLsA9yvQVYBFX962KmpAjqSArAP0DP/GZKfDJGixiVDa6ckGu+IwsNC
8ju3F8FTELf6IYmf9mmOyHlQyGi7yzEJ2DvYPxe3K3Qoc8fXsRZHENrS52ohqgbxOJlUUxSkV2j6
/nm3wdbkOwA6IV5CFQv9WGaIvjzIPaP2kGW6Yt2uYv2SY5P4EQwq1RZGY0t+SZk2HyIFC/SDAPW9
PlQ4bmLs/pW5c1Aq4svHOjnNrmbkA1/n/WtISsu7jQ2pPMaZZZBMsiw8blJodjHQPW4Nzs/0dYnz
QLtq2Yf+nPqsfwoJd1hO0FmdvSWR7LgZYLUE81DodQY9QFaQbo66Zg+bTPFaKV7b3ofyEZRmwIb4
fLakYRKcls6DX3m2BpY2TSLAlz+4NYpUl82Qr6Aa21e4OszcfzFg3Ip2gt3j3IwlH4EYLtvwDNf6
foZLFwroM+yJgePMuZ6fNgGt2xFArXqv8hkEM7ARN9VC0YTZ5jio6jt6G3cpCfrHBliCOC1jAuyh
3hjfv251IvWR6ygVt2tOFfkSECr4s1bj1reaDdldr5j4XgETng+Tt9mHfe/HS0h6yg4oGfKxye2A
IFpMiaOf6Qzc7DDsCs7YSmorW1RkmMQ3ePvz/qx44sJxg5TJdAE7xSVDMc0OEBxm7+ueO4R2D0S/
1unqnl2Bo4d54EStpCp+z/1gspvFCfbkvO2j5wJFwX4kkZUQMUIsoE6epPqRQZ7AGmyt6yMJaB4P
mVTrpcIAMGldQA15n7slnCyMAdEnhJgth2SYtrcE5Gd9gWsrexBMg9Fa0nwzp5hodq4cT8ab5Uoj
QZOTLxxgF+MonXBGQCzd2+W7B47ugTarJWnNlqKct72F8GopwtZ3PqncW4U0V9bMVZm+I8U4oB90
VXQvkVO5HeBz6L6gNmVTG21o3boSNT5rYXzkPoq6z9/B7XBaTnQusw+qygDWmaKYAoIhfA0EmMNd
bzfj9VUnIT9cNdWfrhOPoRVhnTKICPfwtGYLWjh4W8CRN0T9YBodqHwXE8hAURuVOxaCWMpjZbPe
PphC1hQ0irAdwrQX+mGvCComWsn5HmWNR6ryOCamc2Vh46YGav6eU6Sdvc5yXvCYAov0S4QG7BP1
aF1akSKe+UH4cb/LYBuTYzVAbz5hyxNZ2swI0/jJOCZsJ++VeIB2rAgYBCBz4zEdC3xwwJlFMyXT
tZimVvITXbU+oJSDCXWSLkjGTWDr/bKBXLbe5nTszxonygsPa3LHk2u+WVLtHBThpe7DE6mHBJoc
ZD41Dngm7IkiIpJ7upP8K8DBXFzQx+f3QfKCnm2QEdwAkETwGTz5+WuPHQsANtRudz5mI29QcOlX
lo6MYHxD7H1hOcHSR2oHDIi9zNI2W6pRd1VPownSigXrE0sVPgYlwb0AeHXlna9omR1iOJE/TiuC
lR/jPAc+4eudyRYvoIoaIE4ZaZKhCu+FylFZSO/Beu5JilGMJraH8z3sYVsaC0EboB5YPOi0gIGi
5oQXcJkiqwXlA2YYl3zyIgKGGpLpDHzavOCMJnE3e5BWD8UQzHhXxBrnjkPdJh+AUPrpzvAa7Q/s
iBNxWWI6pF0+Jf6xn8LyeZIltDImR85qWiEr8QHe5HhscLAbSTuLjYV7t6TLm8lRgb2ypdi+MDPm
+TNLU43UwS3f47sKkbE33mWjOVjEyGBF9emYAUtdi+9srmncYF7Gh/tBRPZ+0xojFK3q/WNCx3IC
AgnLPeTEh7JRi5a3ogBc2y3L4B54P5n9RZltrA45TO3WJkupwNAGWTU31M0D+1D7Otmvr7WAmb+1
/FNaymW4GHTC5JDC3v+9dM7gi0X2T/01VQDjEL4U0VdrWfUGWSp+9LhQBG/XRe/6budu513h0l6c
JQTl7pZV8/rk8YH6m1SI/kOFILzs/cqXUrYDps/uUyEmdYO0Y5BfQpQupF1U4oDPGVUjfBJ7/oZ6
CbeCHYXBpx/SEVKfe8DE5LxqkpJ7Blq+vb9CiV+KKS0cXCMKlCVG6CR0fo2U7azJjT8QMqWf033T
pIlJveqmd0aOR2kxSOtClqpXQDo1OW+zV1/jFZOMB5Eu6nuxRdPjxkwK6R5Yrkm7JR4Szzl2VrTl
WMsnzOAh1SrpUF88/MWS93M+Yo4UpzDe6mB2UdZvDgO0+QxE2Zm7aiz0C1swMPuqs32fWhFvHBt9
sfiOoQvw6P/QgDcmuCK/TWqspzM1yAS/G4PIBWBHKAsvHsbd7L0eBjU2KGLkgNlOAJyq0eDV7TyY
dMRTLD3A7GJ+sLnN1qfabvwn4sUzRGaB3IXddKFEnTeMCMUZcaa4IZz7Go9miEN+BvOk9C1HiOTZ
kz7jXQ0PrOv0qO9vMe3J0Q+Ma30PZx1Ezi9jPcEYoZbyZ5qh4+jSVSMWtgh7Ea4yFP4EJY57lBNT
rhWwRexxggpEYhSYTgH9xqa6d7TiyfnK+oJ8U5T7+A7TVriaYV7ef4vQscO3YykJBrtboUJbFbF6
GJHlqZohHsMXTH4xHUSyaN43cClFpQJqKWrWq03lLS8MT89azNNbUdXYOZYp0G964f1yQM+NP7bg
+MIcF+K80Igd6PlxWqr+eygW9SMbJYptO8cj6vQ1f8rgCSkf5NgDWtciJQeUk2Q4ylGu21NurDjH
qO8C0EeW82YY0DEdgb3n4oR7KRNAX4t/SQ1I088S/bc8GWfJa802HzfeyDo+wd9bissM63jdzNHg
3lWYukyHLQl8PqJP9xb2JQEtC9CkLUL6WYx9MGgd+4+pdxJzxHp1aE4rBkmAQ/a4a0Ppoud9cOWX
XQ7x1IZ/vo8VKhDWOXCsMf4ONp47A1rex0iFIcYkQ7Nva9zDIpoTDm3nsETFyVR6Gjv8k9MLlUTG
L/WKFJLGJprpY61kquEsVHogPHuKMcKMkLbiiHFZNgHmjyCPsFDphibnvVhvMH6CdyKCxpw6VmLM
om6mnPr7HuacjyH1oOFgc4p+rrpkdwy87/3EognRcnPhisOELeUKRS6Sga6CZT7UUFu1QtlkgoNZ
CghL7Ft1N+eVIJdUxHw6IC9oFfdoPeneoN9HI58uxdxhmufETT1XmDwnaE0xpq4Sww8GhwAAZEoA
zMF97otK0xkD32rdxGFYE4lOZU/E0qxGuE8wY9A491zKToTsNGB7XbLxXI900kgZXVM8h/j6wTLh
aFdQlF6XHBzcsU1LC3xM8x72RcBR4EcAr7E1gwNbUnBYZQy1a2Y+1AhbwwEFEkkasOjJCunPgcld
PMh5xDwStJKhatCYiE+onyffoFFnRROXKMm61XP+vMKWvrqdbIkuiOgcMQ+w5U6PUOEsqgtraae7
PJdiOdS0rwCg5I7e1jWZ/R1BQuQd1zaAv7slGOFlboCWX1O58zOOqegDT5boR554JFcMV3YqkBy+
ICqcxTO+N9K7GeZ9Sy4Omqb62Jt5XT+5laGIN3MePeiNLqDCuxV62yxRMfBV4rVqKj7gdcAZiFxg
IILJQmZzlsGeKxte5jFj8XHbe8yyUN7st5hi2+Gk4wxjuxBT/DXVoOBcHKi8pC18tokmwBVaYcLp
zTPFMEq3bKE7/kNvMIZPAwwT/VJO4xE1sy2A4SMIr0GfZS+1n/OyxZhtllcrj/BsZvD7OwpdUHVm
A3QYl9HR/FViPnljw+Z5yzGmpyiZdsuOXqyENAzNxDXrIhYfFuAqr2vwIW+JvbITTFWwretHDVci
yMgneUMwoH6RKJuyD+gGtXiXpU6WP4C7D2AIlCOGNwsAIdcxO8TAeEBDRNVLLf8670oLCG11gtI9
jfpLv0xwlNMe0vhLGjsEm4DDib0aU/Pe/yxIwB8aNEEvIGkw1OupDmkD3k+E1kjW9XGshrzEfrr4
5MyYmF8mKsfPdMccGRYunIKrENcmQNq5Tj8w04gxYAiYxY3Yzl2ljz6ILemAFYADgXp8Q/pNGQq4
f9Zbfbt6hdS8EtkgIEctOehEhgvxFZ0CSoFQlewbx9zMNG4ECnWIl9iEWz/P6cEjAN5A7pLILgf1
XVzQa+z6wChEBh2CCoubJLsSD8yAvbwF88LjhMsHh0m5yNeoZYg7VY/cwyYC2BhC6BousLVJBs7B
2ewc+3WlivUdiDwye4oSvKfPhQgsnHfs5VWjIzMUL1MlkvIAWxuMsB1MXIYHzD2w12GyDBAu0VlS
Q+sL17WGAubCai3YCphliS2QN5a+YnKEo3/ZJqpeC4tt/41lI0MLej3zcb6nvt3rTb8H4b+fD87C
9KzDYxZv0u7lfj+u0f/j6LyW40SiMPxEVJHDLcwwSdIoB99QlmUDTWhoaNLT7zd7u661NSPoPueP
tjiBssD6N/9/lM0Ma5dfMLPOU146iA2WbhMfOAmLPq6aBdNd1OWCZN6yFA4u7K07LQsjz01mXYWJ
3WfEAQ3ksXy6QBk8WehCmmShDaRNrcblqgr4w9/97HkzqHpovvpyKX/MtRB5jN7E/JZD4BeXTPWU
0EHe+WNqrV33Oqu1+Rt2tdr2ZDyJ+a7TjY4oPQt70kSdgvDeTZMffLasIf/XGENYJISvEfCIm9F8
ZgdCe05ADrJMlEQeRG2ICEt41sj9PXCkU36cdfOefLj8j0YV9Tqiop/5AMLyd6HbA0Mq1zXsnYra
fP7VBYN8ocs+Qp+0DXmdUmBtoysoSn/XSCLryRPpe7KKTEuhH9j6aKRZz92K8m6oA3uJRUXy1s7J
B8D7HmjybkMIgKhoXbx/SG4JAyaSvX+j5E0RU6LC9aXxO8uKuXscmOuKmMW7reNI3AXb6NNgCjyc
3fdqAOIf+sUI9h1Jl/MvPbWmm0xCafMe+t3q927bbeXeNrL6Gg6tvYBU1dxi2UCW5pM/Gz56YLXO
/VksBiODqpR772eOXvcEX43FbltEZO453jozLkKPipoeumYvw05tu7FA3XbDZ9e7NhwsP53WifjH
Uvbdum8N4fvwfGv9bkwoA4EINN95NSP+e8rKIOLA1p1/yZgTXjLHRevlRChWJ3AabCdZ789pFKng
yhgivyC8HPUQDpU4jqa9zEfZ81eTjlFXD5YrJxLN+q67Gm0V/PO3mikBwjVsU3h496oYfb8gC5Dt
45JBYENcuN0nfbcEYewVCCBOmQvCZOQEX/+tnGJbY4E6BHZ07pZqx5SJ9GXYoEC6ZiA2pO/bySRX
lmwvz8xFCOFhsjLF6G6YQc0O1feeFlzuawp2RibRGrJm33pNjvgLOv+5x3fkJePsDD/ZyjF2ETQB
2LvMqq1p1902SVZZoRmss7y86mFp1GtZIfW7M6jne73pSbc4dNft6IMqD1+ss8M3VG3jPIx1tjQ7
VDOZtzeYXO82CY+aWLOx3ZXDsrgxeojIiwvwfX1HXpR6KTyPojGeZI6gdfQ4/ujr7R7k5tNjiv5i
reNpXptffqO96sx95n3PmS4fVqJ0XqOh98kkXz2E7sglqjdy/6cscU0QV5RMZvgIxu+O94XPxRN3
qoj8WGt/+tlKF0ierJ58O9Z2Ud2vpihRScHlA2yoATlE2NfhmSHdKXaFBQOyW/28eZ0n2rJTQiKU
eRXFxMnDLql+2nUR10ZlBo9ky2mfjFldpdZISwsEIkjsx9oStk9GFUXPJCpl64Oct1n98eS2XLXt
TOGB4T6z9mM2ThHyRSP6tXWVx0JIIQCoEqoi60/gIBPcV5MjD7f+DKxqjVMw+s1RVCQcRfNwEU6+
jLAHhN4lk186187w9G+u3XmlR8aRy94eLfmRi61CfzREQCptZC75uav0AOPZN9GD1WnfTdYshFom
H6y2j3k0tm/s3g2U9FLmVw6BnlA25L3f3RqIL2fKAeNv4NiH2/TFq8ikEyQ5mBGfmRQfHsaqCtMs
rIpyH2xm/labhbSO/ojkCPVQnZGh1UkO1HwZ+meojyjOZlqFEZEODuDTgKCV8SEsPmtd1sO+CqPu
NcMI4+9QDHiP6GIRcll8vqdmoH6aoyIXTaxV7w73ujHyLwBWGnnNspSkjEYdx6yfV8PZcbdlTRZZ
kvFIfN7yF1QPD+dA5GqdaAHBvScpbfaJqfEjddtFAvO50rW0kastVkG8utE8bFHlfGqsFfZ5Cq35
zNJmc6dxq0wH292c7akC/PotwnUxkk4HbBWsmbmflnoK3jdypcXDUm52zgZbt1/eagR6v/h8JZyx
5cZWUg7S3AdrMAL8FLXQR6Gx3KKkcPITWLRo09byxcV3EB3DiddcqfW6gvJvW23/NhY3Mg55Xed8
nKi37wUgs8FTOqtutxXEIzF52fbnOji1f0DSPx9tloDbuq/6x3A27GI/eB5PZogI64vwOGDROXda
VON18VyqIM+TXmvvT+MHKI4aevverKa1XsrKmAxUcj7pPnNE72zSB4weqdGM3lcwjfWfsrSmd0Iy
fD/xJV8vc5qxgWCJaIq1F2z/JqQm+mD7vcHW1mrnrkYz+Fmi4uvTGRonQN1xo50h5TSORoq1O7Td
TG1l63ZrgjgrZyxuu/oyZsHcJmqwxRslUdaazMTJGIetuVH+9AFNTw3aKLiTLKjfUfC4EjWCxRdl
l74HZcwe8Vh6Y07PaxnNvydTcNoYyAHuMhOFZTqvczjHYLX5V1ZpEwGt4VmkTTl1s8aGgHlneCRW
qstLvP5gpM1ng5ARadZo1XQQuZLImeEWrHMEIB045a3BBjUU+VPGY42uvDQAKgbVhkhaXL8lCVs7
9rHQltkee8tbrj6UhkhGxD5BTHjKImKSZpS65YkEU5x7K6QL7SZN9BhUmfGMXApRRj6M4m2a4Oja
eGJrPROVULXoq+YSvfNoMu8WjIoQR0bnHoi4dtfdqIKo5y/MkdOhf5BbLNEPj3Ghsi4F/FcQhtFa
uOwSUz79igih+iPcLPiLHii4OMoDSLZm5np0OqUf7cJIF+M+dxbbPgR8B69BVNruHhGcPmnicsYH
2reqP3NvFOYDYgxvOg9yqfW1sLrwCb5Ttkk3KftRzKSRnSdpNb9a9N5IrlyTSrnGmPUDvYb+HFfa
Ke8QmYw97fCN8Q5DWCA5RqOe2J3PTWHPTf0kOyP4nmU5Rn8QGzpjKhCcu/CZs7hHKw/42Gk3+pFT
CKzkoCzbK4ylFITYlSTJaxpd41itk9jQr65be/ZI6V0OzWA1zU6hLnTvIEOyRx3C/6eLajtgeCfP
zHQZBOS+gSeOcgOnBA5ia30x0b/WKYuFn6q1MJf01liCOWTrwgnFmoZYrCDd2v0SIgV5nnq9fOWD
nK7aD/Mu1ZnuIQh81WdJSeuP3Fee64IETIajiBK0vUs+I/2LzSGSVALUnD7vc+tW6pvwd+65temF
sduQtVX3Tri2/bPXlPMSmx3DApr9qbJiXS165/csuTENOaUV+yOMNqng6C7SLrMCmJjOqx/y8Fb9
iSjOTOlUsbFA6HG95O3EUU8uBNIwJZv8p8Qj7TN0A89ceC6cfTu3nIUQsJ2N7rjnCicivl4J4/b6
79kOsRtlclZu4uNdB/QJJ11wa/RV/2aNNrAOiyrs4nyzGaAi78fmQI2drI4ZddjPOcW81Z1yS90y
U4v5gsale18JV7+sde5YAFYlx5rZY4eEklrnxdq5zhxae1ptAvc+1LPZHkZLz+2xk6W57tqRSRik
CSA4tmhL4sLGOHfsPWTc2IydCmGWtKpvliIXX5Gy5mFvlWhfUOEXlLCitCwuXm3ACRVBIXgSQme5
b1qC3PYI0dq9WfpSsu6GHT9KvagvF+9i2ndTI0+R3cEq80TAh8/8NoanocsRYqra7e6jjtsizo21
8GOEoyq7hpNFJkmTrW70WESU4ewrTXvBfTCxCyVUfESE6dV50zJu+PW0KxafbbRCvHQH3SzlgQ1W
P3naRZ+Wu9iuCS8KbXXi2BpGVjUp/4YBwBZ6+3HkIN+isE081ExZ6tF4hO6kNqV10qATdEOEnCQT
7WCvqqyrnyCAJ9tToMbLG/SD/jSA2R1OQxa+GBVmvqYSqRktdZ0Y0GpZU/1ml8VcpE3lmBaJi1yu
e6PoPIjpfpq5adqc6nhfdOH7hnKCgTzyC9APsSDtn9ENsE9IhLkl8lwgs0zD/xehWe3WKWu8ZPbW
6UrgQ7fs8aiXKtk2vUIQTGNb37eQR11cRraQu2qjMzbe+N4X3utqXXaQr2gxRsM3DhOn2pQO1OkU
abG5N43BMmcP7jJ1oNNGV2Rxb87Th/Ba9TRLNbI20n9aJh3Sew/KEo9M7DVVuSROpZvtNPM0A+Y2
a/bp8U8+Ok4wvjQDETP7li8CxjCYEBqrOlDd2QEpuQfJ0qSLurewBZur46rmrRJpWHQB8f5rueC+
Qf2oknwxTbG7ufmhTTk1vwNMA87e78a5ItbZFqzjeqFVJ5R00calKxHPRi6HAiLDPmPFnhBF9Whw
NKEzjXgxpjJQJ5155l1r6xBozcLFOKB7BDvwpONfzAD/Fd6GWTxT6D7AsAXtcFmqKeClBqX6rjJT
+ikANH+WVVyqCeDE+DIyd2SxM0blLZrIC/fl4jnVNfA6/TK3jrl8CKfI7dNIHWX03U7+cqoHRxmQ
9Vlh/qwwZeqhVWRi7VC/u10yWlU9HjJ7qQ42Yn3x1wr72f9nduYiY4QBRKUKe7CoEw9785GqBIC6
bhu8l005TfPusyYr4NhS3R717fbIdGsD9G6o8MBP6axHnBD6XDtN7h99p7YR2QZbs7dAxJY9Bt2m
hnsioPGU43Ba+DwKtj0DtPvM85azxUBZ/6/NXfOH0EHER8T2+tcM+xJQ+3rLUBZATdFBz8DaiSaJ
ZoSmrTUyclO4H6Bnltp3QScXaNjJ+4nGDjsJsknU0xaC6K+x68xfmVKRf6/qadMfMxfdJ9fIFu1c
n9y6BDVH3kHqNP43zhhgWoXbuXyY2FjzvbD6ek3oAzdCfi3VfHQ76CIUUUXl79q+B/doh858UQUc
54EfBiUkC0v3USMJHnagufawt+lsEnsWgfrvgFNR/DP8rP2pWhQcBzEEzriT9Ag/eyVsm1Ab+78D
bOKNUM3F+m7yWNMjXNLvnETRtl0FMt/1zNvdd+/lEiDiiudJTr+ASfrx4EKQLyyo7kg9Icae8a3W
uS2ex87zNFOpj7be3aLmd9a41p2jZiAi+swwqDUhOfFZPoMmW6tprRckiPWWiK3Wz2PQYvTg7pzP
rTu1Ol6NBokkjCHvqopcTmRH15w9So/+Y+HXC1J2Iw/vB0eO4e2BGWF6TH8TVZI7Kio+G7HmImaE
pPgZ9sYiZajkt0EiVH4pkRSq0zgFPVr2wWchyMKWOZRKLcWY3DXrvDNcHCpxqC21MrE4zBb8EPbj
Ars0HqbSXF55udR0FGIU5iHn4jvClCGkGvvRvifm1Fq/J+iDbM+XjFDUJbQarZPW3V1UkXGyswL2
odOCy9BF8UPbbbzIxUYtJqxt+z26FBNebYqwssMES+fedUsTprWYbCu1iUr9mTGq3wM1IcZeQID2
nrgxPXy9JqRxMP9/FIupAGuW+t9ohttbpZCyxpbS5YtL6tW8M+tBXY3VXeWh9Wvgv9aYG3J5vRyM
ztl40VM9ohfYUVQvl6SyXK/9boOhB4O0+uwfIEuFucTupyrtBxwjSVXykDHhVPlnUZuQaMysc5Q0
7QbeIgJw5ySXCFbO8wpOpJsBlHaxhAnN0IHLsxeKpj4KuCznURnzdsVk0TrxPPrrpWZH50qmWJxb
ezCLMd4wWDOtuQ0+yhI00X9YJkweGO04EMLeNp8RRiz1zuJ2Du6nTrX9aaXVEmsZiWzWnv1quTKT
iiomZ2DiMZgxIoL9kniMhity9A79renuvBHIeFeN+fQaCkbms1UVLErObGSXjvuSsAJff3RDBifn
+AhtUlZsBGhjyEmRZoZtfsyKES1uRK9fPAx5j7jgwU/aKau/jHHKXk0gZHC4daxk0vcq/wHbY5uq
RkMjImMm+GM6oKtAd0zyUK71+thv68RDX2GOOYRma/q7irvpCdjFA97WOHcPYZh5b6sjWuMtEk7G
ONwE4YeU3fYpmRtRWWwlU9fkLQR2mC1Ry8ZkIi1UVjM81DyoNVFRuB/Zy2a/vMsJgIAz4mcClKDE
9AxK4pmpq0NTv9VeE+Qnsx7z2++nKbCMFIvDAMtkBylyC3Lz+6B8AYzMymNrVsUX9hhzAYdrFfyh
h2Up5Yxo22vbmN4DnTol+lGyCl+bqjU++dW0a4JMrnmTN043kU4e/J2oTv4nlcl4r53O8XbjFqr6
R7ej8G4nqD1LSOPOfFM2VX1ntM1b+wL/7uWcPGMIdiNIqvohCxlLL70PPeOvKCwGtcq0E0LJJgRZ
q0GR/BRW1SULJmd5RnrrnLUirpH4OJQFx7btjP5oDwDxTK+hdlNQhBLF+IxiCCpVRDDSyv0eTafm
niE4i2C3Yh4fyULC4ClwpL8OpWn+cYZ8PQ+5VQFq1nDnSAS35RHXb/eEXC2XwBpkyzy5hdu/ldI2
3nVTKyfRzB1XazCN7NgNhnGPxjMb3+wW392OpNLpGA0rILbRTOKZKdHp+fXlkx3j7TYvYS8DZLkR
T1Bsgz6RFuAt5jFodCAPTpmv/cFd+2nZ50IjDw270ROPEVE55ZcjIxVdAQaW6V4phstdt/iHyLi1
TGj7l7sJ+wVaxxyYuYfVOxSZaZfHAWODvJFd9r+xLDMw1E6MT8BjVXFE1Fheq3WbikfAh7CIy82f
/xL7z/FUYFRfjJiwvlKnbmkFEpyuLbdkyAJu6LbFHZZ0bukGh3UBaDp6jRd0+3p13EMz0qGeFjnt
Gl822ZFF0o9CwTkLtGPgW0ABO72GGLxROLAi7tZZFtWp7nT/l6M7f92c0Zj2Vi2gqjpnwCcjaGz+
ZzCFX5DNr/NFBmy9iVvOQbHX1ubsZ7vzql3fhCJMN6sqcVMsIPZ1xfdKfwo3sOetzQTN21gYXa3M
ck6Y1MsPNCRhhckyhCtkAMr6V2M12m88G9A/9BwtZAKsunMwiih8nqWU8lLnvWWlwUjt4WEesGm/
k9Y9j1BhYNhw97L0GeI9l0G5XpEHNW7Eo44e9E8Oer6wsrcV+nL8ysDjtoE4EY8BktzesvlR1BKW
KX0FnYfyeopysDITnxbjqP6EWKx/OVwCFg8YCzUiZJGnXk8u7k0hELxCQxQPC6Yceirq3pWH0OsQ
307+5kB9h517ZzGZ/7PbYLXSLYRfiHsyYv4MrPfFCXKu+muXHqrEfJqmbw6RbkFjzxiaYpOTv0ur
DEJ8Lhw6MR43W8XrhiF2V7MX4uTx2gxi2Y2CX9hkGzJByia0YJIa+R0E2KUVeGuQCAa+S5aPIcVp
ylV/GAXQkMnZ9SICLlrZnhyUEs8t3fW8lPWyeOCUlfw3aTP8cjWWB0KRIHXtfOG9jwyXm7Ebhi48
qNVE0pr77fINrS36I+I5/wHrebletxHpyZFlHoKR+PlN46IczR98Z4Bj+BTyc2PiJUEIadV1shTO
Yu0xsGLKDEY/vFigb3VabxFWQ8IH0Pi5Vmj/7TYr+NCq0w/wtEDkbdhObyPvccNb7jcXzDCI3VqN
S0o0DpyFuVbldR5I3EnXIXc5SnKF0r5A3H02PG6cHS1i6kpEePcdlpb7j7Se6rKt+AGgy1wJo4fp
8R+Fb86rw14KWxq6g5GWwWg+b9UEymg77dbsJk0AOHrFHPENPyC7LZKJ7ZG3Wv1B8UgRwNDCRB0r
q/OPDABkKLTSwI1kDC06RDIjxa7oHdv7ilij9E7kXmsTjRQV69EZN3s6zXXVnlvPLG+9XG3gHuG+
ZZPkpA6SHCHNbfj0jNW2TsjJ4d0JNmgQLyGYG5CC8ODHc9Aud2x5ZXS2WJGG+wkJ8pNc3IbOr7Up
uc9DZtt9aJLOFwsxrffOfINgLDFHwW4eXJe/xAja6le54WM5AIzzmIeVZahn4ohcmbiZiC6FYdwA
t8wXV4/Wxb8mIhKT/70MLmYR5r/YBKKN6NOs9k8EtrX1patBs5+tsjfKU7upcttlKPoRuLatBUSE
zSUQoqseVTULKwamkb+aKIJ2IsoMFnG26Cncj7k1FbsKt/kDJlDsiqyVLmZtf17u8FjCvQcMHnbc
2Y1GkqoD4imHqnGXnW0tlcelSaVp0g16urOzofyxw9GVX0GxWL8XeKFW7Mymz9o93qPiIQTeqg+z
XCNUfVQhRMnIQX1FjOHYf3ifmuzSFNJ+4JwsOJylN493kgMBQ2PN57PuaqA151z5eSlOHpzgdS7G
6XeAGunHZJd8HolZdPfLJobPcCjzaV+4Yzs/twi+dwW2W1z7Pd2MbaiD6EylZn40ZTPDeuaq2Jd2
JvNdgKI6T53MDZsTmGvb08Ydcfry86uFcWuu3nQ0mOO1rkpxCXh2VnirHqwhmyjAOGhAYLKi6qpO
LBT1ePJIhH+35pvwESV69NaG+Hhjfw76X/lUuDcOWpRjLH3a8ZIIFrmMXa/Kf8sWSgb1BNgnzRrQ
FTsuleVFCp/3qxTYMWODc02dMpFNnx7z6mNu1ZLpwbXnH89S8+siqOFgyNROGmHR+iVUOTQ7xGPG
0WyH6neoRhbyymnHGDbLJkQd6bKzKyCxpzRzy0LuqHg2P1E8yd+GJ4YLT0TPjViI4LnpSjO72DQf
XEg0WZxTHhLHnaKcxRJJQpB+Jg6523YY9zCkdESJZBe2JyQ3QQPhH68QD0OsbF877EHS+4KUi4qj
xWPPFVgFzTsw0jDd5cjz6tSnjnRKiUdo/zG4ew5NBZFtckvZxM7jdgjdo2IDwkY39BJLiL3kdiLE
Ta0mS2E1dyTPTXNaRaMDg9vW8qmBhQQaskSIrH/JvO2+FYzQzDPad05tb0eSqcWusnT1ACr2c2DZ
aQFyzV4MB4E4Lmv6pMLuS7dnNa64PFfbOM0zA8p+HqGnYhN8BEXBKguCJqZZsm0RkqQu43QThNs2
tw1R0kOAnCrDBoY+U1ypnoXLcsSiSKGZJ8rTGno8U4K5N+7amsiXmLg59Wueh/o1G9q1Oddru16H
KtMPzMGQlY5rr8gmB7e/y9CNYrE2soEh3DH01cbpb+Or8qbL0Mpoe8f9vz0E5tgVrP42ymmGWQXg
toUYyXklnpeADKTU8DcSgflWwoB0F06hswi57Q/e2NRzakA1ctkipBN7cgyaK83AvLRcfe4zu7Lb
HrOOQBPyt/r2U9VZcNksjvuYwbZ57x3R3E+G78ldXmdjyhYWYmQD5Dkx6KJgqqQkSp8uszD1GMN9
FlzpQ1sHQb/9dNJFNdFtXr8byyx7IMtkzO+ACr1CJKoxIz5WP70bVe6dO0zefKtQaIelXt1pPyAi
1LEELgWYLwO7+bFnGgYuWmB4m2KjdBf5UZOu8qfpHdRjxmgtNp52Mu/nyfWWuJWODFJGOoYfQYhA
FZNL2EOXVSu6RAh6K983U2ZepOXfrEIY/QSCesNBhnBTPSbVguwcD5ztgtKOpAzGqltWbxfcYBiA
GTfDP4dPfYt7lEjjg7GiFbl2VeB/d2PnoNFnQFD7zV0i84MbrgvPCzV8G9Q5h29cLFJhD1t8Az2E
J7azX8HHtLExT6ORdj0T4W40e07wFk1nYuLtz5MI+SL2Ye7GZCnD6QG8POLF6pnrUlXhU02i1lqc
C3IqKsgBB3okh6VQP5mvx/wN5WgxEP4yIjsZZU+wUAi7hbm/0grnLQbC4lFndveMjGjCD8suGCZk
dUR/3FmH1SmQxfTTLGtxr8PJJ8+na7yr4Xie/bsiAgl1dIFSJe5gN/TuNrSzFBQVxkM1rf5MYsB8
c5Gtuf/km3QBcKkbHUCorYfhqalwz/OPtdjGQn8ph31Y9u5zdrPCMnGbbrNnh3VxJw9IM3AwFdJ8
QlyBNG4yc/lw8x2dlgapB9BKA8LRqAJ7Ux+V/cDq3QblgbEJX4Pjry9+R0rqrzXHATZNUdg8rtIt
2lORFar9Oxug/jEWCsh9CU89HNHnBvfo2UeYsd7G2xABqwEDZRFvfoN08An2n8FG2ZrIH58sng8V
4B6JndVbX8HC3Sel1fJdwoJ+LYZhte9O1E+nifZfzFiswSA0XdswCgT1PyvP178mRE4Wj5seXip+
qhs0AgW8qwosiixkpfk5yCCznZiilpD3U/CRJ3izrolgS0fpodxnWILDJf6YJs1uhpYAzthbOQ1C
BcrdMcU+ZJ7zzbdKeeDgUMWZ8+TWFoeS2d/biAm5Ok1n+0ZYNG07uprD8FxV4JCJ66rl0jdcYvvK
rvKecCpbOi9+3RfqHLaZ/i2hPzBEkaryfrO1luQplMsDxyJDV1ByQ6eqaMCe1cDKTuQGYos9kqui
+VUYHQevNoWKTmKYradipT7zaPHy5HG+VtODoaNVJxH5C2waHl2aKAyUnhKWe/yjEAMz/k2LHGIE
/7L9axVkDsZNVHnj3mmpriLVO8ccxifJwMBsP78bUX59BbAaMANlQQi5OwZFtMsJTCkTUYnlUdIb
8GE06za8jg6PCY8qrz3S0K7Rb2zxQn8EPvp0fLDb+GaQ1fMB3nMz8PeFfMzyik8DV6rviOfoqdKh
uayLo3b0XqjNI4hgLsXG1cCGjygS90GYRMIMr5E1KlzgC5LfCfKglMOdGzghcg0rHx+dLPBVahFU
8UE/pf+br9vxjm62mWztA+bV1FTV4h/R2YqzlRWZTJzBs0DOQAgIhhqR/CYbjfSw4Oy+4X1UL+zE
kwz5a1ffX8NLL9f5TuZ5P5znMgug0UKyYhKQpBB8BPgBHyz/BZwIol6mmAGwCk0UUJUJPhCNlasy
t3nHGEt+R7HavHLrlGfurhoKVLpa5egAwFOZWzsSlBEMkJdm7RdMQQckF72/N/DzMRkA9Zk7XJZ2
E2+ti6Pckbb51A8ZdmzOSbnHAFsYidYIFZJy2DYbM1Eo1HGefQ4ZUctc/GlYsEaCdyihjad17r6K
dYvkEYGf68fm2OevpT/lbxNOeAhMLxo9SgVa9Ru8iu8rLKrha6hNE4oIZ0kQYyZSd3DzUAOjWgni
sp2lCA8YDPs/lSaxmkSPcM1iXbaYPzLsomuq5TQ/bS5fJsxvzqZXAFx++L5DOzgOMivnXW7D98zn
d3GmwNiea044E5GkQQRdjULJ8M4hPuHuXNYBYQQtc/1wYH8XL+vAQZ/kqNlGku0BlfcBpv45rVvi
V+KwJBFu5xRR9qIbU1hXSzb+CV2ALukctPOUROaqPq4UqpYX5HdcbQOaVvMcTWDWMRzaiFMjIkQQ
eZJ/gJdU6s4iZc1KQjXJ12F2o1cLO7WbKt6em/1dGgfdlX1+4Bm9nffaUJzXuqtS+F2Njmixg4/B
bxAcDouBlGlyeTEjbbuHudcoN+rSbsLDJAft72bMpemNuMXxghH1hlW6gKJYHc0uXcY5fDaURP5R
uu1Y7yJU+18rGV7BrkY1/IwmHd4pw3uMKJ1uRxXrzvYaolEK1MyLUrh7DDiTCLkpBi0GsZKVbfHQ
EmI0Wghnu8kKi97qRTySyfYzcbu+LXIjdQApkt1fZ/6tB2vDSbEnRsPI+Xfr4bhinjIugLUOXcP4
0WdEupV3yrCq6l3dFkCnHB9zFONj+/8g7sPysRE2EGgPTxVbsI7ZZV51a6aakPXolpTjuH+HwA0f
wn5UM8Q8OTqo58TQWTE+5sBMyizST/zyphpao5XfEf3Anx3SnuAcOJkwj1ZkrhEDtG23d86iN59X
zrN/YfQK3rnrK2uv0X6y95ZW9G0pw3ohJoA9eJAziEeDxldhYfyJ+mGzk4ZgGX3estzKD8DZ0d/O
77riZDlmThA6cLyRzI7utn1PF9FyR/yEU+4YrZiIGzmpj01lbhErI5RYmY3CQsoSekzvFWqM6WT5
zcg7FNXNkjoSO8Guy8H5975HvgehexTyogPIjOCFzAZsGH6ODjfdABmB97zFPVmAwR2UjEsEm0eg
4lmHORsyyWMkHizLsFD0Z7oh5wjSxSfRL8KFmdYg3gWC4YsTYnEnFNYmKk7AHZHeZxvLb7JWsjfH
N9ryiK/M/oY2Ip2TQW0mi1Pb9n4FhbMSPxwGCePlYSOuporkuQLHDBe6OdE95U23JGokxIx+Acrv
NiYIuP3nYvSS58BjSktEw/2/p/gruEX5FTg2ea8i1n+SSPQbYxe/JUmJ47Zz18ASX2bvDwvytY5o
lLzYmkcnoibysDAP84SDEDTPBHX+x9l57DiOtGv6Vg7O+icmGEE7mJmFvDKVprzZEF0m6b3n1c/D
GmBQYgoSshsN9KIaFQqG+8xrcqqWk0FVIeZa+KoloM8PAGVrRCVTm9IibiQZiOxMWh6sY1uw6L3O
p35KKpoUR6KTRB7Jq4b4DvgOfqU+ZTj0R80kcGD4OkgoQM+mETilJc85l8U03dtJm8EaSafEeYRE
22SPlKKtb3ZJc+6jhh6Msx2p4DGgBsALiYupgCSlkmjaW3BVqZq1oV/+cAFA3qXQuMYTgDcx7VUP
g3jfOVXVPdFZ9Z7a3Ip/iKypw/fAwUEwsgdHipVwjsknSoWtiWg70/6uKP5Hd3DnwmhTpz5hRcwC
5lA9JaCwss4b7S6Qnvgcj1h6HuJ2iD6KvEHsoMvzHkJB7MMYcpwwuefDdM9unefhljcoT39ENYHP
ttbCqdy3Zjg+gCxHgHzUK+trEAM0xHW85dj6VR0AhrX94SmbcZbUopz3AqEqiL9SRbuSun9P84VW
wvvMt4BhwCiI21PsqsHeCS3N9pMgF4KtK0rEKViNe10vunKNMpprbbvI6Jxdh6AqyH0T9X4IGFGb
HXvlVN+QAC1oVijeokM2oMW+7WtSnEOEPMR2jNwmf3LNJvtqhlP8xUE8kGxI98aP4xRF+UkOAOu2
xDaO3PoSJPPGHybf2zTOCB4zQJqJs+GD2qLGrNMzIiWk0z84EkBhiol1gJDQdD8gJdTuc9ePjTXf
L+5g+foDmzWvsveJFvXaJ4DG2PO6EbZtJxufTG8LDpngGeoR6ZLe91lyIJuLq4daK+tnMaii23ZN
34XgFaLA3OpoYH6NwWiFO7t2m3ZPmyW4Q8GO1GsoJHgP2iUpD+GkRd22dcvipFReGCjK2FOyr71B
copN8LxkIFra/tO4AziswkQNEDK66+wngI3BisxCkllOeqqQgYyb/MvAmwTwQ9eadAVVKKOPRnV+
gG9lRCkCGHZbrAC3quGZoFAWa9QhKek6cW7eyQio97Gr8j48FqwFBQNAsMUJTGjfbyfwTA+x0/nm
U9/EbvzQD+FAWzquhz1A0vBXr2m2wL8rYtF0OckjdTRkn6SVzQe81syXLOjK4ZEusF3t6tm4827Q
4ATSRuihg9Nka/ytjvAnkli1IT5rudlSE5mshuffHin7oKATQSC1QgfegpnObDUNqyKnyQTKgRN9
SWpw0tef6sL1exTLLNvcFqh9cyU0hF47vaB6hHYREn2T0vpf4DbMlzivYGI7aQQBWeX5+AADLvhF
FFKkMwG+2bj9ABJwvss35D8D/dlg8N/nVUSlFxgHtUFRCRXRbsuq3yiXhT+iKaOV5BH07W2qAcEJ
3hhGDjk4tBaXjiZpP4R9TobXBMp7F5d6/gueDvo1JRz5YRvrNXawQTpR3tAdHTcGm7qni6qDRHDL
4dLgIYLo8DlIy9y58/y8/Txl0/QBOQ2UGAjJf0Obyrl8bLcukGOo3YOqwXEh2zONH0VcmjOsYQQb
aLG73tUqiA6hZvnP5E60oqwGCv1dYtYkS7P+WL5GKAxBBaPStWjlNJ1uH4smrn61ZQ9ZUlYQ7BGl
LWExOdQhxoOAl1B8LhKUaHezV9g/Zjw07V3G2d3DW/aa+6HJ4hdqi7UAZoYFmglgo0GIFDbKi9vB
m6KmB+aX8+sTfXdOqsot8nS5u6qUl+7dyPWxjUopidwNUZTotP8mSQXXhLMAfqaIH1Et85NH5Gq4
ivMuRoDBUhR/N2VC3jhnsp135whajFshJzvfispFuNbMYNStDIRlQWrCc28ec07ad6Nym1+lnXsn
JIAE+Oa+ARlSF6U+q8mT3hDgW/G0nZxAf4cYNCCoyk2Kd+AkaHbXLPOhRhSMVj6J4ncBEj7eAOhF
3RkNWTTYJ6/Q460WK+uFxar0dYYQd3A0wkFStykQRFx7ZhKb9zx1rb9HmcgI9vApWQL+z+7gRFnC
y2Qquz55gKNnL6fRYwvWmfMlIEapDr5Ay1rPMu23KfAzOUxZG8rdELVTPvNq0ndgX6nK8o3S31ll
UJk042Z6SVME9x4QcqnULuhE8xM1++A3Sc3wGAJyfGf0OQTALNGLz7Gjq09ceu5j2KbNVxfGZLv1
NdeBLJ8a8LZ6+cUnkPxsTlPfr3wUERpytSnC/hwx7GMMvglsXCgMnnMxNvUmJs+A3+444P+bokWb
2TM88ykBcK9xhUbtT5Jm+phJH+r/hKA1v3etsr+JosM0Qo+QPSLj9s0PiWyBSOXY+fJMxVZ/j1KW
pdYJ1YlcfKM5lnrHPPedfptSADPWETTmake9S/sweeH0XYqqqjaYVpvfKJizzXEqIlNCgrZ6HlE0
QMwA6Raa4ACTngyfkviKIEYSKmV6+KiVIDNXbuPn/dbVrIQaGl2hTV2FTktrnV4EwFXZ/zbGKHnG
59cD78wThmaVZ9RA6Dy8l9em3Q/RCVVO8anpiAu0LvHwlO0GipjCoePWm3amrT1XudajM7k6+pu1
Kb5ZMB7egeMJgnUMMBUv0gybeVSxvPZAbwRCf1ZqzhdMVW19oxED7ihrokrUJh2yIzg/DcEu48UD
QQAqbw1Pqoq2sMOoaJopomzvAd4LWHPoisBDK1p62MPclMho90K6SGAa9ZPUm30AwGDWBqgTcq6Q
bvCqNukSokjRpM0dQKj+E+YTRvO9USPSjgB1NLlP9AG/JY9SpAInXljp59ZCRAt0M2O/q6x6FtFN
+UVjWTW//BApHVp4vV7cEUvlp6hvdKQ2hr74PVqaOEkKNRT1aZU/qFgW7c4ZXTDWMQdWnSgYTtHG
VIXLrat4sR/1EfDEdkpDLd0VSet8ITfApk1UCC+uaDHxlobjhJhfGVUNsjFEgP0udSbCbk85eTV3
mf1wY/ZwGzZGJOeGr2Z6n0ZrTF6ajCj9xdSJ93ZokurtfVoidbNC7g+h/K6kn7gyoim3thkOkj3d
BuonqyA0zE99UOR0HhxJlT8qQ8jkdIaKX6M1pQM6jXHdb0Jor90KXbLSxJteWr9T0H731ViLlxli
5K/0jpyA24cSxKpFZ3BmHwHeRxx2dD/oqd/Fz73mtMF9WBcWlD7o/BzHCvprmecRBKnKb/YpDrBI
ixpuQv6pTdOPkLoOMnh5pe9y32oM6jqOAVKwQVL5wStR1Fnh6F4nh942KWvBTBPVyms080OIcPCv
xkIdGTEXt3+K3crz16aquWG9kPO7MwNAC7ukMkdzNaoif0R3l06+hlILSrKD+GLVqv7RoEUOtkYS
hu4dqxO/IzyNkkde2/wRWhMu3rUn9HarVZ4AMp1AVWQCfkQRFL3uO6dvoo8IodCZQjyv+lQYZYNK
/xh1P9HqKvNVh2Hj78rIhbdBgIKWBtpnznOTWAHRAbctqnalEb24HEF0gGUX0X8yeuvUEwDDVgpa
+2eKmG2H8hQqOquEVNBeocfEJZAlou/h3lcw61wasHdTSbhB6jWIeIVKj/XLqgF711FVeWuZeLwe
uarsB3DoUF3AJLlfQJcHB1mF6PJUaQ8pOTKR5saBTgccgnR5A3RncPAdrWQA7kJXZZw9ibSQP3PQ
AcXRRToyRa28Fr+w99DUevQzBXk0s5poL8CtPxrOkDZ7V3pTt04qupzbETsdsQd/Nz5aztBCYBl8
fdiksVn8k/h++M0D0vjJsNwBybeh4jD9wt1QpHtUoNp6ZaXCF8Bu2vZdiGmEd4iqOA6PoB6IqYHb
NUfHyHXkpACSfxmy0PnioK9P/NJ1AwCYtENvWp+6f8JUEa1PTQ2OLzFIOYFGmh8nx7CpaCLQBSHR
xG+FbkwTB0/Uxc1PmpvACtZiI5ndPSl0t2gZWKAm0soCWUzJaQ4DsHrOP5jNxKVYFHDu6HvWXb2z
usz81vqFBdFcTuqjNQEtxDbBF9uIjjWYDVQ2JF1og+yUMxSYKI9CudgATLahXxYwBSltuKVGp1WA
YTM6xG9XfsrVugmogW17lJpabht69uvOBv79CCKkQbmMdhAa1wI6hAzXjOWWW9H2cfLRR3PEQ/B6
oA0JitLttijvwkDwrHigMec5Y3rgQQ79DeUQIzkoBa5uW8hO/TBpr2cn9PwJrtNKm2WtmhzJ9cjA
D4J9pqmveuVbHz3SWmerUn1KwCnBcdsoG0DHBugOESo0xvw0YJfyOQUU8aPNKy2j/+cYn9J67JDK
gIBNZcIv9K8I0Cfvna4aKfAD9Xpw0aNABTDD3G+8K4WFi45LEf4l41odgb3lgYOiYldQc0cHG18N
2xk+pV07fC0nEO+aE8XgkOupu6/CgRqzMkSIIC4g708JYDx5P2BEADmM8GrWFoBrtceTqXrWO8ne
6MHVfRwLlWNfmPOBAA7BYUapsQdUhcA4PAwLOKe2A2WEuFSDKeIHNOh8+d20amrmPd5fjwEX+E9D
9+W4syIUqh80KCbUikfXibhZkXmnDpgq59lIAjgILSyOcjvhatuuomBU48YHh3nkMWkTVElz4NO1
Zpjv29RsecQS3qUCImm7CmWpxYSSVnVndaHrbqIssIlPkIlRW3touu+TParPejBmclPTmrXXoisd
drSPtx1yueFI9TiDWaPAHqX3oymUoL7ies23oIfDfSJUGe8gMctmVylq+j63ATx7eviIgsPpzZ8B
gJKd0r8NPnW9zU3mtr6KNrSDHArzHuWODdlU/FVD9KNco1s52jucw+KvWVBbAwo02nD3n5KchESI
LpOdmDwwIketo6tKlMz/UwZu35dZghONo1JxqvAR+aH0IKIAnAp6J50HQQF97lL99BuYp3DRwLAh
VtD77wuTjg6uLhGVPhzS0AcR5O6gXVrEAb9TGm+d57IKsvaBfrYkfM8r3/uot4OYNjKcjCOEozCF
blMG2eo/bq/UmBHWbQDYRPf0FVzEw9nq8e4/ekGxoqA2uAlsz/pFw675lKkonGMnsFgCevKX/0wT
jEbRKSjAVi09IloBYlED4koZpEit3X9gUDausL1km1syUGvBu3knYkx4DhFA5vGGLdQFuzM5+6rx
t9gCtYrZWukva6warGMsinI24JLGl8QE6LIb+mZQh6H1k9MEzu776MXjsTGa6P6//+t//J//9XP4
n/7v/Pn/2Vn+V9amz3lIzet///cFSypp0P8mjDcM4eoLr8OeaMbmlmPsDIn50bPsbYj0P3XuGWUd
N872+ngXbKIYzzWAOII3cZ2FGaAfjRXeQWRQmqTViibji9Y21SO5xnB3faRXPpJcGGDQDaHIf0y+
7PlX7aPAz1HYwmu20sL7fmrlnge1XxsaLhFmqv6prB65c+w27muz/Xl98Feeh3TiGFK3DTxgLXrU
54OXQefHsPJxksiq6FiIEA9LhDt2td/AFzS6AEWeOHnrt/0zKLMWAniddBdrOY1F3wQmGLipbovP
QiGTnRWl9oQ4fvhWd0Um5pqGchRqPxiZLZaRrtnQ4HYA3awo6l1mu9kG4mqzGTzsla5/ylc7xjZ0
6iq6yX9N0xILty/Dk12BIj7Sk7b1oXKj5GFQ5YuRdunj2wcinzQwpdfppIqFO1uiWyYwJ7QDUM2t
VwNVgSfJ9bqjGQ5X8/pYr44dkzEcyzVdHPcciLvn+wO+LfYrqWusbbRHUZYe5SpWOU0LMMMr7DG6
zfXxXhmJzeO583JxwUiYc+fjRUXjI3vGeBXY/D0KkNrWaKf03fVRLswKh0/p0qgQlDeMxVKlpT/x
rDsEnfiSrb08cnfQR9HJbQRSKKq3Plwf78LWkLYN09eVNl2h5RHXNVixqQCRl4gWR3rToqtbIlZk
9M70+fpQF6YG11Ka7Hebb2gsFqybywNpiPnElCXWp6hoaTrYhfHSIFe4B70a3LiXL0wNN3SQfZQI
OGBy/vO/3gQNdwBeSjB1GtK8h8nPicoBVK15xm85M14aCqtqhrMtHpjlAUPxoJlpDMjPoAp6wN6F
E9DSQoDJ1q6vf8XLQ6FLO//rsvPPZyU9eCowiuazbJQrTYbi6AEnrLTIuHFBXVov7gzuQoC33P6L
9SokkMMhYCoVgAb4uiTZvT9E+8Ds0V+bymj3L2ZG59SwLNPlUy7uXpw/+qRz2YoZzsj7oVf+xsA8
bN/U0cu/GEm6CuERR9g83effEMo/Tjo2NPG4ojU/tb63rXJM66PBr/7NpBTkSsEntEy1GMontjf0
cOCW6iWqeegGHE0PEgYyEPYN+8jXrzWez4h80lsDroi77fmsAJaDvvEQGEYZJwPa3KOhs/MJzGnK
Yxz60lcV4L1GanRCJlDKd6OrSHr/xad1hOMauuMoZ+ncnpPAZ9WA6oP0tBJHJLjnFCyrg3D66MaF
/OfvOnMXt2EzCywtLEEHWOqL8ET4aZPTFFPrbMqCr1pFF2fVDBgdFWDOnkSQxM9hVRn3NMjqE654
4oknd9rSbneOYHLs32NcdL8BaWcOOT4gLTr88SEKdQq8GmSYGw/Wqxh18XMX66NpgFZjy1HrmJ6F
nwV0Yb0BIwRsL7aIt4t1OjYhysPIhlxfkz8R6LUPJc93BjopEF56Rq6RcgT0gM5c6jxZFM/WpW51
9+4MC6BQ8OJVqjqJMA0OZevd+BWXLi4uf9bLmi8uZ3EdQyUyIgXMB94fSpNeiOJ4Dfj/iGR4eWOo
+VC9mi9yCpxwQMGWtTh0lF2iFiKfsfaa7yaIzT2NmYzWLqqyBZJC17/upcHU7DAK2gMyhFzEPG4R
N8ashkvrMfP1da4bxUmzo2pv9kNCPd6Ag3ZjfvqlMR1KBkQk0rLl0tfYhXFNFIEZJ3IuNUq/OBOA
x/aKo024fhzx/gKQIq0d4oH9M+ii5mlUPbnQFGO7RzXSWmmm725HgODlBkqN2JVUzffXP8z8PixW
AZ6xjqKKQ9GPd+R812XzGuSoaoGRg2vplEDwDXpw2+ujXNhWvE0uUS2vlBRisbe9aaANixLCuh4F
KrsGmim2KVfQ8cfd9ZEu3K/c4Tqvu+SzK2uxgZNedWDvCABpE1XHKci8Y0GbZ01RZe5FWNm+q/UA
eUhXO2EmUr39ZiWq5sLDVptb4pUb+wAZNOwDc+1qufausQR0CzEW+QkWdvL1+lQv7C8Tw2ODdIHd
pS/TafCS0IJLxpIAhQ8tKOVVRcGO8muE5gdhwS2j3guraPE8soT4dZu09c73Cr466Hua1PZBr9V3
eKQjB1g0zqmSjntjGee/arEtGcrVJbEN6fPS0BnjnhqvII8XObHpBSV12KJaGgboguOztu0NIR8w
y9JuXBMXToMFkMmxTMA3pqnPf/5XNJpkQ4nZLcJ7po0ZEXJc4cYLCuv05oWjO4E6uaQYYyM+ej6K
paEsD9mUIHfyxAejLCJ6BwCQD3AsYxcsXlfKG5fRxaVzLbJK3nzddhYTM1WjcweyV4TvN+VWQ2Ls
AZ0TM9qEEM3fnq7wAVk9y7GkIgI+n19D4gSsIEO+kBwCtBFxjo1x97YqgHhe/5SX5sWl5bjSwBfW
Vot5xYhq5wCRzTX0MxO7IbSItQSz2hYA4ub6UJce6HnzkzxQ0oH5uZgWzH1htS3TwvLJ9teFk3cm
UAE7PyBFI9BZTiBEJb2b9eRpY/+7qgDA4+xT3U2tTnB+/edcmrnFW0YDnfvUNBcvWp3gEWX3qGbi
vmsfWvhQu8GtP7U9FNl/MZLroo4FxoeHYr6H/joUZG/YlfILiBYl9gKQxRA+kmBf8ce78Y0vHXt7
zs/wWKP36yzeiXqogGnVQCoKIL9H1BnptOFltano49whI60dISo6h+vzu3CPEoUQmfIa82xIdT4/
30b1cURGG1Rx4sO7BYqRBpb+bTTSQzG53o2M9+IcaSHZBiEW6paLhcshOzhyRMXJC/P2nR0a0RpH
numAvkZ8gjOIAQXKhTfSxPkcLO9Tx1QzvApLecdazHFCkA6MHULuCXhVtI9dpM2gWAXht+vf8tLk
HNthR7IvLe6482+JGprhDWh5rK3RrD8Nkyvvqhwga4Qr6ec+cJJT22vjr+uDXjoKlJVRFXVJ4gxz
nvzfG7TK7NLoUUuADjNs8lEb11aiwQ+gT7x/81BUO6nEUAucSz+L74jJ9sw2o3UABVjfBNQoT5SV
411Set2NJ/DCrKiSQ3USNpkiQc35rFooTBCzatRiXSF2MZhKWiGJhQS283J9Uhc2B1Q/tiIBEzUY
sVi0QXheHRd6vVYASh4rjKsH+J4ZPp3Xx7kQm82xkbSgywmmtLhAHbvM4gh5W5AulXtINEfbqbQR
awJzGp7w059VB1qh4BHECMGOf1wf/sI5t21hASmhT2ZRITz/oE6VtaZvK865MPsPtiem9+C5kS11
umxXjpl2o8564SzY+J1SF6eypZzlvRm3HpTjmI5ijI3VPpSu/VJrEDtDGvuImGBRmUZ9/fTmSXJT
IwGjlBKC9OF8ksgfI9wPSnvduQjU5ShFPFn0pXdoQqJrQh55Y03/fLXFzcJTyP50lMkZtBdXtpv0
I13SGnG1No5/mEFq/5wv9h/ChtYJdapCo10PhgAG0wTdAxyX/zGl7mhtrk/89dc2bcsljlDEVriL
L44LNA4knELKo8LS5DuME5MXGhG4oEI9uEcuwbRXI/wa48Yz/HpTmWwqshVeYAa251P8191joTEc
Ohgr4WGI6xjYvHGDGWV8B5PlN5swvDHLi8PpztxZcnWXp/J8OGQLdZhLwJtmHcCPIHiMY5XIE7pX
IIpw6Czst89v/qJ4fUGE15nj+YCONSsT530N+0ejKxlxYD9MrWEdI9PrMdHMmxszvLCOmLoxps07
QrC6eB5V2YUpTkvQP920PoSqQMEee4eN5nnxIQg07zhpmrxxauab53wTU8nnPienIW0jnzqfJWXZ
nOYRRxVfD3BN1YDRYEycY+tF8csKyvJX1NR4CEAvunF+Xt/y88gW8QAJuAXw6nxkA3WhsSpNHkw0
TLd0nu1jpRx5Qusnv9EovLB3qNvqilocBVwuwfOhNE9GRWAYIBwKdBurYZy28KuBOU/Fh9zDzfv6
gbw4M1aQahK4OsNcvCpxagfaFAI6geac7XLiRgD+nrZDPie58REvLZ9OWce1XJpNwl5s0kgOsDvS
WUNmgv/XVZq/NdDeQeVbfabxK/eIGs1WCYN2I5abL5XzfUMyzJCOS/DIF11s1rgfcSdKqwbyB1Ul
DaeiXUil48aReL1wZB0UjdmXXDWvzmCno0sC+btZ13WErA50gA1CNMUOtU5Uh3CHufE59XknLKdl
zykZ/SZJTLw4DpUoEEpuVAPW2ZxFQLVoP6aBsaVQ3kESh0izF0UNTcAS6aEsU+RKQ7fZNp2vkPbo
yweBsNqn69vp9RpbaPhJCnj0m3lBFtsJzLUP+W5eY0Nk6EmmtfbRj5thj1aQ9aVpIGIeokGhlA2C
m8vw+ugXlsAluyTq4x8YG4tr3rWtAVou0AWtnr77SCDTbsFoeoTMxBW4uz7Y6ziJW0inOcu5MRVx
wflBxW+nQBQRhwoBqPuAKRdCO/bUH7wU21wqafYx91MEJdumibYmAIS3V4FtDhHj8yssRNkX50mY
Fd5eWdauc7QsdjDe9feiTNQG7aH6RpD0+gQxFBEZFFIebyZ8Ptd25h7EJngbOWQwjsug2Yd0OW/s
6AujEIKRV86xAa2IxfJhKgSdHeHxtXRg6o44AN2hKdhtr6/b/LecHxt7LjrOs4HZwn45n0uOcC1y
0gMarbOm1xio7mjp0VfVT9P+X4xkEeIpEjrqZItQtkO5DOJK36173xrRp4lctGq8o+103Y2RLuxF
KuYkITpK1fTTl+sTOFjTWLN+DMzdGn5Ea+6MQfYPuqRKv0pVHX9MRxh7td2VX+reenvpGAU6EEMS
WIJFf3Nx7hHppaqTgqKa8YonmuDTNu/RpozFYPyL9fsDVXD/rN6yDYgOTNfarURWwo/0U2nH9OfS
NnpG8fBWP2L+bMutYjOjGb4iEJVebEjHw6hKH+FZlmpSH9C8K74UmiW/SA1k76prHHeT5ln+5ucK
X16AaySUOhWz5WIi2TMMiW906wEk5T3mSsVG713zxmG7dAwwuaP6N6MIaN+eH4N+xBxaGMi0wzVE
G3RS6LWqqVrj5/f20hRTIZ/k+qCdSh3wfChdwlUGXg3Yyca2xEaodYsbnrnyFZIsbz9ycwVlhg7Q
9zYXR05WNcZAnerWpVeP+8lFHTugPbxLuuHH9ZEuXVa033hmZlAVLenzSVmNSt0pwXGjrIr22FS1
tc4cMP7XR7m0SjyoyoRVizKmubisCuVR8ItgXZYO1iEo8yMHXZnlYWry7sbj+WooJkFUTSaM0Re4
kkWUNKG1VFst/q7C7Ow9Finjoexbagzwj7bXZ/XqXM1D8eUsSqNEusbi5dIw84ZRhORRnKX+AeCz
jwxREzzjy1Z/gySPJIGrz6yyNw9rEeViMUTbgFdmeUvSwGYfFPhh8gIQVTdfsU7U90kay9/Irjo5
QlBmeeOcvdonJAx/D7rY/CZyOKkfDDOS2ZAEn2OzG8O+O1yf2oXFo2vnMjkFZkYssUdt5ZpTjlDC
3EFTRxyORiySsHOrSmQHrg/1KsSbJwRWkv4snxGExPnG90CThGqIZ1/OZMCZDWVXQ6G/A15B2xed
tL4TgsUfBru+ceJePXKLgRe7BjUXsPRGMK2bRu93pICIF4Um/Ex9ioo7xNaDDUJe0O7xHj7RSU5v
nMULu9aa626ceVomlKLPJ47G3tRULk4nIsCDahUKVC03fpBkJw9dgAheRokmyIiuxfFffHEa8MhO
0TEj2DwfmJCr1DFpR/bbQ39Ahq7zVeJCtIf/Ym9KYU/7vHKdLT5yxY2C9KUp0xmnGsjzB/xr8cn7
QnP1zMvnKYPhX6NBH/Yn5MSF9nPqMu25C+pIo4KbVz+vT/nCqSGJIgHmY7sKUN35lK18MsoRAZx1
iwbGtI1aZL3WUZOFyY074dJABJ2KcNMFQ7psufFeyNKpoE5b1KFmW52x8u6DAMrKjUW8OBDlt7lx
InBhXMwobCbbSLxYzMLIOLjmmDBMdXerI3vhHrC5wf//KIvDGcQItaP5IdYogTR72/KQcg/cWYXI
fnNNBLwXwTqtEXiZ9GUW7wViUmXaBRKsjZXLb4E26u9ka9PkAka0ub4bLmxDm6gW63pr7jYv4XO4
5ThulnhijewbknsIVyIN3o/HyK6HY9UMIPtRmbqR81y45whY0LuZ4yOwIYtQQtiBreG0paMzl1Y/
Kb38gyzi9NhzM9zDvs825jQbzLk2yvLXp3tpEa25xEU5gYL/cqvgeOc3acwuaVNr3MNIx40xguAn
kdl5++tkE7aDdqM0Yr3CyLo0eyoffg88pTrf50Vm7zCbvAV+vzQhqoUg92yIi86yYRj0ldOOFVZu
KEmVO3eyy2NT5sYBf2D11noWu3KuhsxwTpvMeHFJuwOWcdh8yXVlZuk2D9pxh/PXuIfNeKsGenFW
NneHIFQ3ySTP7yg6NYU/aswq0NrimAe9f0AAHSGfpJxuPD0Xh+L5o6ZIWZA2xflQcQg+P7UTua7x
xDxCWzCOBe4pdxbbJLux+y4dNlaKC1ESodHWOh8L14SoaSy+oFLV7xiC4iFs4MnFuONuGswiMK6e
8v31HT+/I2eJFqtGqvOnXE4tZQkQKIC3+9nAdT+6c6dJL+NoM5Z9msGax4MRAersBrrjdUfkz5CA
f0ydOwWG7Pk0Tfzrsz4AKhijlIw8HRUHbjNnFwYmmnMQCvXdEOIoDyurwzmlCHWEFQZXv7Gyl24Z
pk3mDryL3sziFo1tHYuoIATsFjnyWcOLRQDIsPo9VbT+Z5Y3JoQlFOm7ulK34uHXY3PquVbx8KOK
Twnp/BMUmm8N3ejh1JVH5aY1jCFGHW8l3R2MpHpTGkG/bajgba8v9uuXkGFNnW1szNirZX4LQ59y
VgvJDVt1Y2uPkfcQo3h3uD7K6yMzDwC0mwSa90EsJxc704iH3ABw1jOPSvn4aKHvshuK8subR7IN
LoA5lSY+W4YQWKJTmxtsCSdRya0bT8G+d9xyr0+9dWNSr88m/fMZpetYIC9egcl8KzS1rA7B4bso
qqssRzhcaOhQZY63A/2qrWzUv29cCK8PJ+1msBekueSgdD/Ot0lrw95uTcB6MDbDg1Fia1vhMHcY
Gqi2dQho+K3fc64ikcWTHtJiWn7PrIvjGuspdLGCqYXcO1RcDDlJxykFTHNjM74+A+eDzdvor85g
0XpB389wIbtq0KB2asQh/FZtxGT2uPRC1LdzhfcXht43yjyXRqZ3xi61cKvlCTkfORdmY/p0PNc+
YkyfndCGXlqgc4oSKX6xA5qlZYXFsZnK7sbd93pBLV5IOFMzgYRjP++yv+YMz9bP/BpPNW54nDtA
wB4HPYExjrLy+zgtpxsb6PVRZDyazjBVGJByy/l4CXKNKP24I9Y50n2gujzgfhaojW+0tyoLrz+q
LbhapC4tEmG4FudDIRozTEhi9BuzqDrMBLq6+RS6iLTrbRO30IMH8ztOK9W9j/36ja30+rMyNmsJ
eNmgjLJkUSWjjnbqkKPeUUTFe09F3mHCrvWuV7LeB0Jvb0TFrz/rHCPS9SXecYApLtJCLHIGzQrt
flOpkivbjYYVqhk4m4rq6/UT+ae/ef4+2zN81ZVzH21ucJ1/1iSo4KK7/rjBKxY1xj4FPLSqDLxR
QfOp9nOHNNazhaDOE5jbEXH/iE7IalaExpQAR91Vn6TWjUbp62fElly7ggB5fsCWQD80oloBSJjP
7QlcBlHtCdaqz8aX63OfH+DF1KFqmXN0QtL/6vaDE47Nlm50gPo9FKxTULUbED5luNcxGgV+pkAz
QIZyNkhzNmqVjsjjXf8JFxaaMss8OpU5NB/mTf/XeTVcD53Y2GFTmyI+ERg0B1GZ4g5MvLqRpV4c
iuYZLBtuenC950PVkSL2qPV+IyetwfwsC3RjHdQ1Es+26tsbF8OFIIzKMMmVAuw253aLmQUdKyFQ
JkHwqNeydSt1uNFI59wpWKnrrtHhqKsx3EMJdh7rqfKf/Um/Rem8tMLQY+kGOYC0If0s54xUoNTz
AUMhXT+NUmEME+KFnaUTsoTYvyJoKbVNksDlJ3ZpP15f3YvDc664PGBUwys9H95Iai+IuTg2WZrR
yyAupYXXwYF2InNAFhH0ewItjYo2Jy/X7Fto6ktLTk4GEp7iPJngYg0aCxxHO1TDxu/S4keBReE+
oSiyKyP5L25IHh72MrRPKiBL3oqvt04jp35ADSVGMQPL5EM/WGqHok2IuI1s9tc/7aWpgTKiTUvX
UidkOv+0ES6YsWGzvcrOHT5aDLCBxNjcR0V4C7Zx6TaaCyFzkASwa7mTm1bgFBkCbIxVIfNjkDmo
KuF8htPA9TnNV+3iPqIewbsNrRUS7ZLVaidjV/g5L1xeKuceN1Rz6+WoDeVtM31oTASuUdVyt9cH
vfAhebjn2ssMo5B/oAh/3UDImdq9H6ObZ/lFj2sY5kCbQs2uQFWNxteNa+EP/G05RxrqYIvgiMzs
gvN1G8EWp5kY8WgGYNzrCJxnLg5/Uybs3VR2+rTtvbDJ0VhOxx8IMJiIyaOqiq5vOavO9NRE+1Uj
IlQ/Y2wsHoFgN+OeBqju7/oW7fgJXY3vrbBxlEWhjTXCJ8aa3mm6r3krs/I7Z4s0+9DcRTLMH5i4
n6DCLN9MC2WvKOIdwiMXHoNclJiyIK8S22zR3kP88oPI+zu/R1UR0yz7LjHwTnjzKsJ4I8cEEWtS
IZlX+a9VjFsOZQC1dlOlcvpposZ3l6NB8A2R71tI5gsbBpK8AykU4ADkkMVQlJSSUstaYyPbrHiH
JEx63wgzO9DR9P+5PqsLB2LuWlGGsQhOXkWzbR2ATG0Ziq73cE9M7Wz0ZgruooRuHNRKeZK4Hd0I
3i/EegSXNDX5kvTLjMXKqUlWtofy2CbNrOxdaIcUtDKCsKoH/N40twCFl+b493CLA5ElcyJNfX4z
YXDlHhrHR1dNTLgjrtyap6qjHfp/OTuv5raVbN9/lan9jrnIoerMeQDBoBwt2X5BybKMHLsRP/39
wTPn1ibFIq/PfthVNmU10ehevXqtf8B6xqzV9enJPfYeUcJEFoA7J+XQgxwzQSEVVUEKusM0qt8y
SjRfGzVqvuRZMd+fHmo5Zw42PT0VbggmGCogPAfPKDQUTiL6cUEzzepaJA3u3Z3xC1cdXLtGRV9V
OL78agTdiNMDH5lcBnbAafIyNXg3+9vCghHi9qHQgkw6aO4MuvIMROoXbJH+dpSAKO1JK8/M65H1
41HuobpLk50Yd/Cwg1ujkOwwZh+2LgcFGiQ3BYi/1Bc6tkwlWOTN6ac88iZhgqsLOoT2IMXY/acU
qH953YxO6YDu0TdNleJ2MlM8e2nenblfHpvQhafN2ySIU9zaH0rJIX8VqDqgLipVREBlO7jywZGl
Q89D6vpKb133fqghBP35M0JcNAz0lsikrGXW/xbgkoaCj0ESidEeKs9rDLum1yZXUGjPvaI9c/84
NqEsVgqXS7ZMJNgfrHV0mSWuqqHhN48vtJyFgNPnmhvbTaYzOeKxGbWW4xA4PsiQQ3hNhl8fXQ5L
CxwvbAXGb1p/1XlzC8gG5ZA1rS19DeW/O9MCOZKaeuB6yDIoBjPuQWpIVJ3TpjUxMLBqpb+YnDza
OSFi8qtmikCDyVw3H4vQsJ+L3up+lYJ61Ok3eiwoUJlcwPI0IPki+5OMBahjDaIxqDy3aKTbs+Z1
W7PKrbc8a9ULC3/xdQzALxBTJM6Rt449PgUaQE0LU/QTTMHQx26s7MFAEiwu8/XkGFGDmqXePGUe
iFmzCrMrHAHsgItqv4bnnl+cfvpjS4yLLfIKi2QQx+j+02d02JFbUw2Am0YZ9Mi/+0ntmTsF7Y3/
RXiA+buA5MkMPqXmsZalsYMgeVAMMYKNsdttC7oZF0WNn8nppzq2mBkCbBNXd3LKg42jR3hLFE5q
BAglVh2V7awN4D2YP8oB+LGPjctw1WPPfG7czzEXMQW2D4VFMMioz+zPZmRVNbJg7UxYGvr7Dlbk
Gp9OfGr42/GtpmAT/OmDumhYoR+xKCEtIj77AyIjjgppL+Yg1/T0a9PoGPKFiuZnKvZNBf6IPmLL
45ng+/vo2D9HXWqKdG4WOQcqIwdbZtRVPJ+zfkLnM1KrYOxH7WowrfBtgDL+lIdTfC0jge71VJf2
TsJuuclwON5Ovaf+PD0Bn9cvSSBZA/17CG2fWqg9WqbIQCgU/pD8f1bhCP8owQbe1GVTvp4e6vNe
JQlcgEucqFyKDrMH3Yh6I23TOejQ1F6Phe6tY/xp13UhrOfETUKsfRHQyJNUuaprrNtPD39kbS0l
P3XBQJIqHULMI2jQNtUwdC9km5ToMmSo4aUgGLKVMVrh1vPy6kyn8/M2QjOZo5zUDrggGdr+6nJT
0+4xKJwCbaFg9Lndro1O8daYscw/sDtqtpnuPJx+zM/hmDEpzbscsiSah5VjTMm0sWtQI2xFknzJ
C/1ehG71SDhUdtoQoyzK3T9wyYXPzO+xlUQEBBYM4por6MHDRgUmnV6cqVitonAkRz26UnJw/JnM
ojPn+mdcveuSuICiwNqHlXRYVxWya/PBwsbCAAAKeHZI0ZHPMA5027C6FcU4+DmWskGqD+OFo0XT
Y0La9YyoKt6nMs9u9MaJdqcn/tj6olFJsR7cFQnAwabGTSzFsoBQkswQC/wYlUlMKErSafhSVnlR
ehaibqfHPPaySaKo00CLAyd9UBdLKyy70nGYqWfXw7U3a/oLxqz5hSuM4meJT+MVyB0n0DJzOBPD
jj4tpxEoTm7GFLf3l7ZWIX4VNggjU+mXt6PQqhX9WOUV0St52cZReCZ4HFtdhA+2kwXklk7X/ngF
eNzBSXCihCXabcaRI4+kDyeI0a3OnAnLizqIzoQpZpMGO6HqsJZbFXjuLmaYaOCO8oHWhMlrlMOX
P351VGqW2xQVKTLhg+3SoPA3uSKdkI8txmaFNaFz0ZSo4ZhWne5UDTuZQCQSI1HIHMqZdXMkMJGp
QfIlO+ZSdQj3pZDb9II6VTBHc41HVtNcWPWg33YYkF1RKO/8URur9eknPrJkSCc41hdIEqfewSu0
6PBbSVIuOqkC+1bTxFMDC+iN2ltf3CzRt6eHOxYk6GFTc1g0DSwO3P0lM1BzrOceHqE3qc4KdICz
ptIIXmGw7Ifa6KrvGtLOwYQpynpUMUBct61qwy8Ns+ekqxGmx7A7PhMlf5dVDlcXYYKmCJ1TLJiW
Lf23CxBZHC1LIafArhz9PvOU+cLpu+YJbFv5I8L2ba1O6KVmQxt/rbkqvqfY+aiIQZrVBl/LZD3j
DXAtiUA7NUuHMwvjSLmfignNquXqa1LyP4hiUL7r2TH6MRisSqCWUw9DHiQo53wTqqE4G0fBDfXS
Rv3ifShwjVzRqFSv0V1GYeDM+zu2XqgJq3TraMACFdqfqSKlIhxXFP2tHi9KvyDr3HSoN18tTXWu
jklpXE74qe1snJARM/fK9xbof7U2RrT1G0cpb4C/mtvEqYvrrB1w2esyxTqzqo9kNQRA0ie0JpcO
wfL5395n0jdOWk7qGKRhNdZbYzaTK32qiitOSO87su3o51YouTOVJTKpqpzCl9MTdWQzL/QAHQUb
cE4E4/1vYCHChyUkveIoIXRcRphiX+JZ0H+xc5eOTS8R1V5jx+f++REAp4ohF2IiGJWDIyCVjd7T
nMeMD3AVpqItZtAfcWsokKR1kA7YuTuFfvHHD0tTXDMhVAFTMw7vu1aoYXyVDGqAm1Bbf4+UKd6l
tDqbrYsPQOJHSVyol1qhyzNPu6y2g33LwCQbXBVgJh1uDFCGJpZHJeWgNqubYErxDMVVGl9IH0t6
ozoXJ5ZoeDgea5+LED158pyDox1upw4fOkOWvrIRstPCIcM+sKuvvH76YYA02qRqd6/j9Hlhhqhy
0/Dtnk7P9edHpigBe47THWwJCnf7C8s00nmIqcwGwMn0V4pDFlQ5CzkmUaLTfXqsI4EH9IpK3rqA
LWjmHuz22OOCo87sk1kfRHVVEJvKwMhj55vZtaK9KeZpcrEdbCcT43cYjCsRoq+NFU1RnUNDfM4A
wHw4v9laJLRIXe4/+JAYqJXAtMB7vZsA0DRavJ1xwjmzcT8HuP1hls//FjrkUEMccY0uANTmRvSt
3e5K1BgWYNUh3ry0NzenJ/nYgOxV6kXgBGiAHawpmdqdNRZZj8UcfEi3wggIm1IYUhgb+iGgmjMp
8bF5BBO/vE7KCAjU7T8gBpoaAATRB0bfRjfVLMpn3RrPHvRLoNnfKlQo0MIwkGMiOfytH/e3eaQq
09Hh6nAOM9viV1rDpPNwlrnvCw9hIXydp6s57pDEd9LwockU46aqoyKQ3eDen57gz/k4tSgDCAYx
gnzmkH+AfnSnzzBYAtyUgJlmdaq8poXuXEaaBjKB9jgGHKUefpCvZ+dqYUdSC0anYIPkD/2jT+X5
RkHmP9JlH8QJnhIrjDjCK2cQ2VWpSrtBawiR2N9Ohl9jzIpXoVl3L7Lp3otYGs8imfN1Vscjmn69
c03PRj6enpzPJ+Xy9RYM/8LthOq9vxqqeDRx8il6WstdTYUZXZ9Hxa7i7aTUhoFxs+vAjekHVINS
Q31CUN06kxIeW48c0QiTEmS4vBx8g9AtzbD1+AaDhfGpH4cFqNnUPUfFPbbNIFgCu4fsCZn9IHxk
ONr1OuZugaKo/ZemUjMMHvE+nbbePDebnjbumVPx6INRyYL8Aj/icxc9ESYq/mUf4MNdvRtdUd26
3vTntXsydHqTnLuLNt/hdoZLXVZVTLwqc6mupRI6QVL0eHJVyp/jaagiABOnhIG8G/fp/bUScop7
buygVtG76bYaBi+wYzVeh5FX//HBvhQseE9LCZlBDxZFB6QuTwyvC8B1Iq7adXKtxzrO4nF8rkRy
bGE4xN1F0lCnInQQD2spW7e2iL8mu+susXNzJ3VcyXUVQ2wohGeoQUfObw3CMQpy0GPp8RysQ7oN
Zd3hAhSEEHhQ1y7abTs2UYBOc3jmZDkS+HSV9BfIA1cH0rP99wUeyUipb/WBdFxEXsPZW0WlkoLl
6MVOjzzSd8Uc15SPwzN7+jcK/CD66zSwqSjSyuZZD5ZKrAM3oivTBaYSiy9lNjlJgBWm42sJOLld
U3vaN4SdMZ9WcS6bVvFAeVNMZKiLtzlWUCzmDo8wzpddVEMEDE6HvSNvgdYlu5IjCtzJYX+kmtxa
0NsaAoCG9nZu8m81pjwodNtn4uuRILA30MHrFiH36iEG3DjTxh8DFDxwCzGkJc5U3z7fN7gcQi7k
VAcaRptg/113eF8PncIq1udZ3Xp933In1ZR1ayqt76qlequ02OWcnsVjhxtkRptKPTcd6G4HK0yn
TN8ZAnvQLrXjajUrE/a7xow/ujuU+g+lLlQ0JFRpBOlUJwMuK4b5UBp1/YiUEBrQBI4uI8kJo6uU
C+GWHTO+nv6OxyYGKPvSCiOgmIfiNxkmgLZZo1qSaor9nGOFujaSTllHmUe9Ix2dAAtr2z896LHl
tcDyaHJSVPmkgYmOPa6nTtgHLot5l8bV9z5MKBCMkThzJTm2x6ltgoJZavjUB/bfe5iKGY6LQnrh
ReU3u+q/ZghRbpNalteK7MMLKiywExrzHE/gSL+EdJUNCABxcR055LPW7hBKzV4OVJD8IihEW90m
kxN5/lRN1japZL4quIpBB9HqYdfm4HUGUYI2pYt9jlN0JIgvlyI6JmBOF1Dk/jTgJ5lHfa7xlguR
X/SpoCARq6/SaadLe2zE9vT7XY6fw/CGEAZGK0tKBwZpfziMkcw+hUkU6FrcP2KrA2VYFrW1toYG
/3OcQpOrCEG2W/yKqzvFlcP/In65VEFpL9O3ITfZ/wI62w5PI08GiqPd5phcvkzRUNOXG8Yzj3ps
KaO0y+mxnCXwbfZHyoo6pnfMSKSi4zovsBZW7LbaZJbT/XmiDsyRjj/YNTLSwzJCWs5TVuBZGiSO
PiRr4VrYvVGSxCpLiB2QNvmBpjJWocCk9dfTb3RZIAdvlGYxIoGLAIL22QpFj6qsiBi7KxV70yly
MfrCpffG5W+blVmm8nK0m3NGOkcWEuAZuo5Ei+VGf/AeY6vJ2dUtbNMosctdpqqDn5oKd/okVMbH
0TGGZtvrivE0gSVHxECY524oRyIIaAxKsfbSFUMke/8F23jmubMSioBlmm28KX9y6h4X6VnvNmrt
1Rfo28eB4LT+85UFOmGBmBLWEeQ5KD2HidN6g8xZw2nifscC1tzmk17TJSq7M6ewfvQhoaRy5iPa
C9lo/yFLdXbDWcXaZhgd60eLT/AlrSF92/Z5fzHLLg7iyI5XjpaULx3Og3bgpoAlZtXEZihzwz6C
IdQOF/04GgEkkBwLs6l0gB2lhvja1EaMLVFp3w3hnBjImc/99wLm9MB8zsNllyfNiihhuT5FIszt
UrvZxVNyzr7i6FNC41zqcDBGD3GRrhvjHCsGGbSWUj0r43CZI4E2wenUW5/m9qRgDznON5Q/mzOX
nSMBGPQQVx2CEtDhw4WsYyIYt46QgcQR6huB86kxqkgAPgUeYMX6l9Pb9UhaRUVq4VYs4f6TvkfX
pG5M4igDW9TcmmEJdjj/lefESo4EPxJEbga/DYW4ye0vG6cRYV/GigzUpsPDosyKBLO2WkyXtYuJ
5ulnOhYLgLQuhxhymrSJ9wfDXDW18n7mJqeY05fWNdvyYZYh9O1uEMYNrRM8y3pKCVhIcpteDxl2
eKe/whHCCsAHVAvoH6LhTZFx/zsoqCn0vaHBatSsZkQ2H5lWFBpqEV7bc2lEqzYy2hfdqMzixokn
fXHe7qNVo0vtvZeWc12lxTktlyOhmaSWzgyZOljDwwAVCy9HnguzYKCOw3WR4hLNUHJTROW0Tlqh
xz7SNedUwo6MCol3wRB5pFW0hvZnItYzD4tHpQn6Wtiv8JMbw8ffbHrWkhZRY/oX3lUWd9X76Tdw
bFgTRVxoWLSrWeL7w7Zu24MbRXq6T10VcVXYOtdZRS9l5WE2ska+GawEJ9WZ7Xt0WLT3gB1TreNI
2h/WUBMttsMZW/DS8l6tRh+5OZhhCiy/jeqNKstuY4/ReGbYzy4SBAvi4CL4SfuRs39/XLXU2szV
FVDxGXvrxtAE1u+94eU/Jmraj6nXGpmfw63edZNZ2r6WZU0ehEPa6CDNY/xcXXRoAw1hbSQQoQ20
eGzi/uXPlRJ9nH41R4LB78vi0oLm1RxmQpqVxUPtDahKtaWO0a+Ze8l0bxuoYBRYJHbtuYBwbEDC
OB2/BcFBIWl/csCR1RS5kbFSnRqsPVl0ftXmdXJZSMQHzlwkjqwANheFiWUJsOQPVkA3usKNOe6D
MEytV9HaX6p6Lm5cjHuDsenrTdJE5zKAI4cGmnJker+r0Sz4/Qec6BmaWe3QuKkUHFjSXDjYdqt5
5CMAN7w23nCuLH0kxkIEhry93BOWu//+iJgQm7OURUvhKh4y+AvpLHexO9JPzRIPcbJZU+IbJzKH
4nKYG1NJ/bLV9bc/Xklwq1GjpuW85NQHc53QDQiLtmkCrQDgOzmt4SuRQxyL8YzbnB7r2BwjgEM/
Gq0RUryDReTlVADYzk0Qp23/GGn59CVTe9QWaOZsy7mOz1TujqwjqItYMaBxRBpwKPnqmNQ2QIJw
Icy15gFtPVw5RzWNR7QkZXrX1CEZHkp+58gvRzKCRR0Goh+JNKJfB6enkWuppQtaVQkYmHWMEEOg
udyLT8/mkS2JjCPlanoJBtqhB+E5Ub3E8bJaBHnWVRC7zekyFU66ir2s+fOJpBNF04Ccahnz4IHm
apJFb3Qy8EqrafwoA1mVVZH7yAx8wOlxNjAMovXp5zuyWjzcE6FJ0e9DYuzw+dKqrwpYg4FhJ+VN
P+EoO5vYMRfTpG+G8Cw+7chqQZhjEaj69/l+MJ6bZQjoN4xndzL+VaoFSF0JWqBWjem2SdXsoaz0
c7TcYw9Jn4GL3pJPUDPfDwJdXrYtStMyaEbTkWuO2HTeMdvelZoM0YssdIjHp+f1d/jcu1/SdoAG
BgUY3hLNy4MH1TIryfupp2Kg58gNDA4iC5uBCniR+kmvVWnQCNX4oiXOnF1oPfXcTTQ1chv1Kimn
2aihgVBWZek/CgRa8vusYRtceLHQtHU0tGnxMLMpF60GI7yPRBn9jGUtsV1Dk/2672f3Na/colhN
whidDQ3kPDqTO356lWwHjnFAPUC+qTkvn/+t4cf9beyspOUJwaE8pJxTwWi0qp/X5rxLrf6dKfhy
elY/DwkrntrEIqoGIeRQiySewSGi2moFTSrc/moWg0h9q+e+6lMoaOeNkpHrXHZAa86lh5/CDR1N
Gi7cXzlG6J4dhHCBIs8wTZEViBR5h3W0uMonIe/+zIZcfs/+ulmUBqhLEMMX6YGD8C1cYAR6g90L
oiLD5E+Id68wd64uUF8/6zfzaWPwUPBOQAculFrvUNgEjYzS6ZBEB6JZGg8ZWhLXbWvcd0ocrqui
4zA8/f6OjLfkm4uZKa4aVGj3l4zu4IquJ8skqqGOCfccW9PtLOZhBkTPGn7yjBL1gdODHlk09MlI
NskAANkdXifapla9KWqtYB7n+jWaoE7XdB/owTboBCHof1VrXNRPD3rkNZLj0Aem/EBx/jCVq3Dx
7USS2oGIG+VLHwEa26WlgutMVJ81fDwSbGiLEW24vZDS0Xben1ehd7mK+boRAAvOa1/I2LxucAMf
fNKO9EF1mwhogR7p3M8bHVFpK06VO62y3EcMW4pfelOgPcAyLYwAqsps+rYq+nGrJ7qOrpcRKTuz
TyQ6EWE8XnYprCVflyqoRSeUVeqrCrJ3K15d+t2usunb6bn8XHmmxaHiZMW1n1sy9aP9xzNji4wN
C7KgjhL1GrC+PvjeaBULsrdNW38Y3c5ac7errzqrRZnSmaw29ZUxcSQuIIZT7E5/o8/lpeUbLVx0
ylncVQ+76Kow45b6ZBV4IM2GNS81E5vEiGZljfChTotjnrmUlAIogo8Ze/5hcuFBkTHCnW41p6ot
Vi3G6K2vgkIvfRsJ7IoFqprqJoEIkK0Skab3ZaPmid8a9vSNereFvzfa8Nm6wlLkedIdtKfyzMSL
AhNkeZHMg5cg6m9pcGxgyr+ffubPKxrlDATLIZCiiUIRev8lTHkD8Wkq6wD6nb2aKj3ftYUE4DAP
53pbn8MERCAaONyF6N1/Io02LcyMqKyrQHfb7lvcmzY8KlvDBgchPV/lNnhmtx5dYfS1uCQsGQKK
KPsPh+UbbuqAUQNdpsOagz1bmXmbrd1KQqrsS4g3jauCMZut9QxiY1dOYbiKnSr5NwLr/+w5u4vf
Tu/vVT21CerqB3/877v6o3yS7ceHvHmr/2v5p//vR/97/4/8y//85uBNvu39YV3KRE4P3Uc7PX5g
1yz/x11++cn/3w//8fH7tzxP9ce//nqvulIuvy1KqvKv/3x08fNffxFT/7aUlt//nw9v3wr+3f1b
+xZ1b9Onf/LxJuS//lIs85+kSUtJYLkfcc1mOQwfvz+y9X+ipL7UypcKI1By/a9/lFUrY/6Z5v2T
Rggib7Si/v3hX/8QkPeXz3Tnn9QmofryH/8ndPz1P49//+/D9t9zHn1U//nzP8quuK+gyYt//XWw
8hem7XI4AsWl78L5cbjys8rVBzvK1kaUP5Wa3vm2URirOozOScYeH2mRkPqNmD68rZp9ZmuKmWbr
zJmm27pTrfthzsz1kgCcWfLHhuL2j30RM0hKc1DuoirZSV3yUGqs3WNWm6D/ZT02bXiGfXOwl39P
HgBR0KILfpE53N9Z9NJgImdeus5GXeQrMaaWX+qxdlW70vKtNMpe/7a4jrytg+P+3wNSUF2iB1XE
Q7xkn0YICKdJtrbKNr/zKvd7OqTtjUL1bZPFnuJbyLSsTo8JCOogPwT1QNkYlDvVFBDl8G/2nzMs
BMI/wojXC8HtXumn/KOsp3CdZGW8M+LYfUJRebidQEasDSnA5WpufjnWvXOLvbYVWK2RB1adFa8e
XjibNGqHyx4U1T0e2O7KLFrrOp669gIZs3qnRbbzlPYzOifamPhCiDxczYWXaD5+SfKq7nOXNmiV
fctRiFhTafDyVdbgd4CTPJcvtW9DFHjzUfsazr3khM+cb70aFtvYUKTpk1crd25vuu+hGprfTV5d
4jtzW/tFm42RLzs5XVPSkG9Olf+Msz5dUfO5hc2QXuEMhQZLnXlagF1Tynw4jj9yKmG/YYxXbtvm
O1fLbep2ifKqmbF7azkNQbfo5ca2uyZZjcIZX0rHEtuECHqXDa7OrcJOLkw6oDtLLd7UqtF3YTOU
kQ+HInpR7Up7a7tMe6ol/EVfHTPZITE0vXOlB5erDm6+Qams2ypmCMqTg4Q+NkBMSskJ5lWrXE+7
OytVG+nbzZj/kNwBsPK1m+s4t6jFiU7NgqxQ2q99LrJHDUH4ZyeutQt3Sq1AV2YbnScQEPZsKKs0
AQVBOktnaA4T5RoWlhsoVIF8CN7de2RPih/GofasGECDfLcKrYR0tEivbY72XY8t+QU+TOpanwEK
AZYTl3FkZHdpjrCPxJztQnOgffoaf7nrClXRVmmR4ytIH36TJRDe/NAdw1WS6/1l3Qv5NBVWY/tF
USISIjC1upSpFX+LFpcWn4oqSA5wQ6s5zsaNMavGJbyc8k2HKRz5lUz19z7Uus7PCtHthtCViR/L
1vZz+Ok7HGLT1G9EO627LgIpXVT9Vq2Su0Q4MwToufspCQGXxeh1ja/ag6h99NS0R6lyBnaqKq7S
MEI8QGVyZ8s0NomYm3ilZkPc+2WDWVOtp3mQ5rL52th9dGH3qQGypI/XnafETmB0+GjnfVn6fZHA
Rpv6YeeNmvWCpUR1r9d2s46jMgN7VYevrpyprOqp/VXBrejSLeLsxVK5L/tNk3+fFNdZN5VTb9PZ
/ZBaWW7QUna+apUNf92W03PiFdFj2Vv2td2b3pcQTfTBj2x3KyI1uvRkXN6o7L5xNYWa+sWYY/Wu
M+rwVgMIlfpyLsenOIT7l1VD+DMhPbgbrTJdzZMDTSwZswfFEuKra9SOfDBl3eRrha8h3pUYUMta
n7wi3UmoDtVmKHuJdMDszbL36RaH1WObCaOhhKA3zc7Fhq54wFsjjYOmUxr1Z4m7Wb4x+r4LKQQ2
brkNLZdiA5lYVd3Eqgh3mSG89EuWIabvR1Ou/kR5uXM2kzpE0zpKNLVGYB++2w1hmPmeozFzV+Ek
ze9zo9gSaM3sOBvaZpSxEAU2h0s7qR3h25F7r8pi56SAWrZcMSIsm7zaBCblTUq6Ky2+7JvrTN1z
wnU+Cyxvzpw1l1bzxnVnUfg5/pXDZWwNYXVZelP/Whaq2W+5TI9vRY8ymd+YgtS/0cX43qmpMmOl
I4yXoQs95zJzYvmroI/3pGH9YzynWUjqWha20uFkrc/xRasomRkUTlGPV3FqaJThDCN/bKPI9ZUk
/JKE2WIThHYO6BhlhePFtaW2XjBFVYW4jxMGnWzDTd+H9Mw8pwaPiUqNG28apGBXGvnii9EnbYdL
XvrLjKd51dPI5Drm1fmK5TTyg7Xr+KZSUQSyjMsWqcpV1nnqFUZMxAvm40LplY/UcvprCtX1vYRN
tVLzDtQEdaJdpVAvYPE/ZSwvBCVwU9Gyncp4W22kc42uxbPoxF1r27uwLNyasVx1UwCWqSMbKztq
xi7mVj5Gxdqdbk40xpkjVDo5gfDSbq8cOWBsr8B1d67yMX8ZhuarVaHwNobTu9Vob0ZPUV+aW7CN
15pdf3HVhQAzVlvS951qw4m029byEYXr/G6QBXfSIfKjqLvAHWSLG7Pi9/b8kk1sGz+MoqB25rc8
aa+rLLvhlNxia/ZLYEVQGeadaXIXyeunqsmBmHmlj13YdrANqEYxokXEBoxPgTlQu4LcNSco8wrz
ti/DX7E5PCetvHM0FolXPtR6d1s7OioRsfe62M6tvHCq/EmGxSYS4sGtWUf9vHPU5irOG5Smm55L
XPw+qt6q7iZgbR9dPXV+Y3lBPOcvVV1LH9QlIRORYD9DjT3EhV5rymvLGr8ltrMDFQOjf+R6StzN
tHWeFr4p5VsLtMqctes4m+4Ks4XFKRofzXDyzXrmJ5qNaIc10td3UgyFDxTzNqp0zn2ju6GzpD+Z
TruG8LZt+vG5iIZsZVttddO44a5oC9aRXuysTttMtWf4kA+/hZZSr1I7vxwGuTYTN/d14HkES5Rk
ht6rgqECqNGNTRVE6Cj6UznYK21ot2nlNj7lTxwUPGpUbo7wtqNvqwZFznRq75U4bV41t0ep0zDb
uy5x7g16nRQRRqO6zueOol1j5pu+Sy7NpPeCFLsk38ny5wTFT1/NYI7hfbbN8nLTzckFkI4rS8Rv
eZX9LA21eYzNCK2JePIpN12mdsSOMqAe2cmTV7hXUxMZd6mSlkATFW/HADx8Wq6dcArqFvt5Ryrt
Rhnd1ymcuJ5XJCiW3a26ilrJFCOoSnmx922pOQ+6k9a3iZoWiNtVCAqp7W1d4+1JUaJ7UGXtXXiV
9VUgf7caxHTlQXHY2Ll60cyFuo1qKR/7Fo2tqmqGTaGEOw96zZuujPFN48zOZTcN92FS7iYVTyez
1ecbGHIXjatUu2SYL9pIjMHoKN+BlKs7rRt7v3C1m362H8pxyHatHuHyZ6bpt0x1Edmub/PYE19j
bkiroc1VvxP6Fvnix7IQGYSL5Kv0bLFpx/jrRBuTnwGlOLrjg+iTl0obHgvXvPIGEfmeTskx8sIt
tFT9VnOUmwHti1VsYxcDpOZpnNRbDV8oo6gfPGO67BJx3WvtOPqljVCeF5fDtqncG23O57WrFt/z
JrqyzXZXjcNd1VjlZur0a9Man+tJ+4Vnws4xGuB14Uue24/gqG6Rhrh28hiKZtdvwEqsNUSPfCy1
DIxHx3dbTYJpUtZmRm1ctjsxpIB7zWuF7eqb7rSpRHZTxdFtnmbpxnWT26rXfhhjEcxdsu1l6vrJ
RAjSFBceavNIdbBYUfa5S7OcgpKx0TPtrhV5tlKdItDiWbm21fJZzuqPUrNVv4RlElNnCqq8Uliy
Q3yJDiPelTx45ILfmsbfovtl68dDl60m5oVzab5uRu16TtnrgtaE31WUWrFQNx6dRt5qfOi7aL7u
AHrK1YiIsF/XRu/LGr6EV+tfFKFdlJVbr9V2dvxC7acLb1hcU1r9p+ryErMawSuw3istU97rnKoS
XAv7MjUGlaAovuSV+VTGnbJykj719aGEFgNNNqbW1CYPVtvMK0rbnh/p+rzKqFn5ndu/9xF6EGVf
33SoUF4mg7Ke2dosFe+ryMvvY1sGjkjnp3nMXb9eegGZw+EkJHyLekASXPb5qyV7/Gyq4dtUaDdF
znkDVIy5rQtrpVDF35mzqAI5ivSn3js/dJlvJ6FcTW31FpbutB718I4wtQZlQOEryuWmtrGZb2xt
3qSxHW0WdL/fRP1TWzkcLrV9wfPzKHZ5myb1Rz6KK1cNsaXCBG+lNkZCrS3Epz7K4qvRM8nfUs/x
LfS8Kbfl4gptXHODrJByMecd/YZQq8qdnWbltprtVA1KtU7JWSO6u43R+UY1fRRzVwdZTrGqRMCb
kFmXaz1vmi268FYZ6F1a+5pQx5c5n8ZLESnWe4QKynPmtbe4Ik4rObUFxqSF4c+1UgZDHOrXRUap
dQWJqHtRSwcngoL8mErs8IOOtRut9CLW1oVRuU+JrpIBRNz5lr3IqouiaEWNpfrQxni+VurEeukj
y/vlRHG/lYOBYKddpHUwJVkN5SKT3hp7qHn1f5k7kx25kWxNv8p9gGKB87Bp4JI+hsc8SrExSCnJ
OBlJ40w+fX+u2+jOCCUUUK16UyhUVgadpNHsnP/8AxTb9J58b/9LYZbzoXWdq9UR6W4yw+Ia7l72
PR/WgOEh5mqvpE8YyQCXkeOBshqsUxQ9sr3oiMfjbMcpTsrHbLB0HeezHe6J5KNpkqhEL1Mx5xe9
aWWJOzElrwgBuRWhP+4gK87XbVH3D+hnvRsnKNQV4OdnkoCrJOtN97soLUvEuBzS3vjST2TBGq2j
vr5s2QX3bl8Xl0Qw+w+YH+Vb04Gj21dGEYNfzjuhW41wVi+JIMzppspc/3nBiEYkbjrQRC1Nd+VP
Y3DqMqsbziIlcddEqNYKqzZImUECG496eMmW1D5VhmXdAQ408KdSB3eLVWWPhiwofwU0T50UniBa
W5bBX65lMPLkAH2ZWYU/gmBot1gD21/nyCkvzWJtksFfmlOqWtwq2rPxaBzlaYfVtZww4vH49i+K
aZJ7W47BQbuiv/JEX27LzPw+dDrYSRMGr0s2+2MOg/FGR5Z+gOFpbJZuojxT1hE6nYiLMfw2tszP
JRvJBclwvOjZbjepSRbEyZPrcN966oxqBPms911u62ozn9/UReZKY5J8YMjYIvu2NFm3y6WpYPyH
OFwtDjFRIOiGdxukuK8MV6arMwxztb8SWhCQlG2Wfbz44eRs9VLkuLdOwlfbuQxKAqZmw7rqWk+4
t34RWi+kFC0uw86cCOTRreW9cpdLzKBINFFTd8SuERdrPCiLfW/r8KVaPIdmK5OJKyal2GLqrc+v
pxBNnV0lWnuHFlBfksaXbv0s7DbhPJrbetHD1gvLZWtpJfbEing7mDrTYRxMypN13LbOos9ZiJt6
aqpdobDKqa3cTVBrwekN7fASZnUYu4O41RPVkjWjuqFrm/c1B/9K7iDMzCngdRXNuOdW54vCDRvG
X+JhGXFM4QWHR7FkPpw3TdD8JK/ybv7shut3PyPJaTG8Mh6d3tiORupcpI3Yu+16HxY0ORBhLxDP
QB2r5Xg5ywUb19XydjPO8FtU4sMFTmztVdOH034o1/KULm55keXaosJ0nE8i8v+a+Z73kun9xjUz
gm5Lf9hmYli2deU+Eix1YLbS7YYsx4Kvt2WfNHMEj7YX/qm3qzDxPGO8alXQ7ERTtce+9vw0JumT
sxIb7utBbf0pJDKir41N0CxF7Hnr16hNWXnuTEYOipfdYmk+rAWZYqJS/85z3VPrLf42dNZLfo+X
eEuEuTTrSMd1VDMXCs3jitD9kk955sAMMP4vLB58kbo3bdNcz1kdHVPf7HfSnaMLiEbWEgNi5S9Y
sY0OSddyOmJn87U525RheV5siYAboaQX9X5etLt1OxhY0nTUJpu6Lxl8DJJEKyghGbnvqZDZMV1D
faPr4T6XEquzVj6PpgmNeJmKbauX17nXbtyYUK2VXUcHvvfgIGd/2dqauU00mjsMFcJ4rCzn06Iq
vRNj2ib4pIt4Cp1roE4YEiC1G7pKtaHFGE4eHJGEzEqDksjzlh2G63FNxZEoi4UpzULE7dkyOMCu
9USj9sW0ix+tX53SkK15WlV5nc9LeIW9yk3ooY31Wnv87ERGfoyWdC7jenR+oCOFq6WtoXpCRzaA
ncm7BvvYS3wN2NRWJ9qN8H0OKMPMzxDzqmNTmO2mr3RwxRafJ54OuwNtTLnlIBhiIJaSnJ4MOWYb
eEez84ZtiaH1pxV4ddv54XIJDq5usNRZaHTy6ith2dMdvpteHueRl39G01NsIeSKo+Dmt10zr1sY
qS5sCJf/cVCpurDNJdiZbW/eRw3OlcnSGjqRyjCfQj1wWBqOv81UNTxUleGc6MUbxmqBfpGEoiWW
ofVVPlXR0RAReSbumgNs5s1Ac5RHTUqQZiiuDX+2EpjVz8tQrMdFFE4yQkRLvHNsr23bKpZT+cXO
LM7h2mC9Kf28us419vfmjaw7k30poioLNLIkQh4JfN8USxQ827mB3cdqy/0ctXh8R34Zr0apACHq
p6IBZl83RBDUaZAI7I4oFo0z0Rv/wWV2wtjy1k8sh/zQtau77af8bLFVR1aMiqRIUj4POBOsFJdC
ubPgrdfE8vYWoLNj6Jjv6Za4ky5OQxXuhgK8Prew54rCxr8ddamu3da5bpsKZ/s1WMxNlJn+0aiz
p760nqww64A+Uxr52qP+W7QXi6pll2BJkB9mxs6I1VfvPyOU7uLKxYxDrbuVLnEqqmM0VFt3bj4H
eXjAz+HWWcJXNY9fKaU8Stx83Osp7G9Sd/7mNqu7y91ObYUb0HZ03dcU4+W+aJajzvBSa7TZH612
8m755tqrtS76y5Yj/qByiySQDM+SVMsZWqlT7GQWGOZtYdfFxTJlV162vDh6+WLkeqBjm5aHajW7
e3cC4NC9lEtStor4m96+aQZFmenOU4gDFtaLzINPgz0QvOdV0QvpmvOL5zT0UU5oXGFAfYU4gHDP
Zu5jGfpZUrrzgz+GzxjNn2qrKMmUKWCbeZxwrfQJNtefK3/RG1tMe8h1F0GQHigaNgC6lwtG2696
4RwtUhTA+AaPwfAwtdm2n0Ock9Z7vymbBAR+5+VAIZlZX4XryEj6bOvg5X1StVl2N7Xw2+x80/Iv
1R5rMR/0caqyYzB710EWfYpa85RPXtK49n6VuJto9xCu6nF2zXBXZioxs4E8M/bLKLvrjOFxTJun
lsTltg4PYKq7dFbbATgE2feF7DJ8E33YZdb3c+QzLO/N4ne3lbF6r7aNieNk4QTIYbvCu7O1sa1l
u8XOdn0hCftAnh4jHC+BXbVtKNSxmz/B8eB8ik5OYO2UGKcE1GE3E9HJyrhF7LSLPPXcqBVNfvsZ
4VTcgcZM59ZmlReyShPlNbvCMncugsbPo/J3bWE/+JqE4NbuY/Ql0cUS+U+iGRISELalO7CK1g0k
wN1SNBS02JAEIP++zfkWBMkE/B5L9U05jb6eyXI/THa94dS4mOyp+YQV94Xy2n06Tkc35VTPxHyU
0tmktRvbLqYEgLuXfV3taUxZq8K5xPvqCGCQzGmXjPzSQtafm7zdyDxPOD+wSWxumYZ+Cgy2wVBy
aJv+JdSx+6oDQIrMHmilYvMW/S6oLaYCFi9jSPLAvySBcp/6YwLmces4jZPIPE3KlLlRH+6MqKgu
eZRXkScekU5TZfzlTPYlvnYI/Ypbd3JPOh+KTVd2jyQ/3C5hCro880dAn2l2InvcDVJeyqhm0JSp
B2HqqxJZ/MiJ7vT2ZiUebzP7ZhNXk3Mn00Ena/S6KCMp+fgkhwf4qHGY7Xzr4CdNAOGMkVB31YUN
+0V4he/NCesZVM58y0Z9rARt/8A3Fs0M/uD6DG3MKX/XlPLSGfPXqRtuF1lljBD6CztfkxT6zz3A
Oh4jTbmpBdpz3/OvhgGraMM4A5itjqt6nO+cwgbW9goOhD6/5cC/K/3+qqWkRGsEgGADrXH3xThT
7Ef9CS3Jvc6aIW6DEU/LbpsOALHlZO6zNNo1rnWa1VAl3RRVWDilt5WnLrEZLhNfTvejtzykpcD+
xD5lgzkmldNN28Fpy7iP2E2F0SCerp1h12fmIUsFvSfrit526+fuK6Z8IYjE8Ll2h2cUDOPeKM+M
0i44ufYSbGTZfjOngdNl+DGnxANO+dGto81cZZ/HNLhjYvSEY14I8j68lg5sOzJNjswiHl12rYbZ
IDPOqz5Kvy7jcpGS0Chy/3aJ8oMMBdslwx7MFdNNK6JdYLX3kweoYENRSaxsPmnXOnqF2ovIe0KN
dkOmSkdow0okinQfhqzqEtH2OFGUV9Oovue1E8/a3jezcRP56ZeoG40E3OUoXBq/cytXc+uTUd/Q
m2wcsziRVXES0Xxf+Pp+IK00SZFgV013zfn3WmekNJG//FSSOLtXUJniMgi3kqlgotbqJmiLy9Ye
ir0w1hcm2Pj6zCcSTW7K9OyEvwrzMlzN7IFcUSsxhny+xlJCHKewxv8e24nhgUCXxyInVSsVwCSF
aUi4fHRax9QV1jGI0ii2zGK5nCxzxHR5vW7arD+EHd8F30d57BYd7CUp79cle8ih14H1tJzngqZM
QeitsF/iwO6jI95aOrExj8/isK1I1KKc/WTkS76y6KL1lJmOdQWrp0/wgCn1rtZGurXa9lwChf6O
QTJDZF0WB1w50we1ivwr6Vz5bbloUJ8iWnTsTMLcDFlm349L5t06QWpyM1kkD4qczu/jGIHEkKY5
sBGJDAknupKdNtOvZTqL9iAywjTiOpfDZ2PCRj92p3q6tfTQTMmM2w6HlV3YB/7216EUNg6GVXun
mR4eaow5H5wsWl98wwtvGjWG10akcTkEN2q3USZx5xtdE2fjcr4FOnQ+CyM1X1GLpId6KiOCfkrR
7HzYtEnOGK7cZjLSTHl6tRNBNt1r3sx2obzZigbTSMvmDKs6mX2JdID8p0Oc5c/9nDBVd6jHF3af
vJ9P3jA7O8YJNoWdiO49UaIPNDv6xpLiIot7w3Z2FigJG/s4XbmjnV2Fi+fzjip7ei4rMSeCzv1i
9KbwCy4bnM82KKgsBjcOQ0x08KCdn8yhz+PJkd8Jtek29bJkOu4nDgAkFs2hs6vhIhzoiaas+5an
6WuASuomAz3YWlOhHwflmkPs1t14Gc1FfVzWoXhoPYDVZsoAZcBVN2trWUlQe2gUGaWYCuRHsFEy
lARA9TBIrZgNkg1OyN5xNrpy33RkGUH9w4Qu1M1J123FB8TWpqWJS5Z1XYO572Zgt/vIXItT1nt7
iAl3jIac+1ThGBDrlv+7CatnM4dVtR2ptl9m8qiOpVOAk3V91W2oYcetJ0lynLJl3PZ+CWzmADWh
FbJvdSbCK1EHxvVSp1ghB+NcN7GXzSAX9Vje2MvEyKxy5clt54mzYxLn0wTGRTw1crjOOsdJBs/K
TyTrwY+sg1fdEuUC/tPtZOGXe2qnKDECT2UxtiDgWrLvr80RwhcroGPYVERecTF4RfQQ9UU0xt1Q
d99WS5htIodW7XQwDTdhYyraNb9KNwPy2v04naVDAeUbLX7g7le3QwqcYWNGoZdKNppz5uOVaGf3
ogtlf+EWDQTAWq8+QEfaFCMO/3N+GBiAtptI5oLa327dR6uRNqzO2VkTJoYgAL1coxsFhVfFDXaC
VIz9cj2jYYhJ3+o/WZ2lDsWYpZvIm1IQnd67yhjU8TcN/7oRXbDxjByU0lvUGod5bcf/WisYO81g
ASVE9kKcNOEKtmC/Pltz1qWwPkU+rhCf8Do1ZDynTLY2gT8TvfSvPrW0pRlFbuUIwYrxRiixd2ai
b177Ouj6/b8KVeSd7wBUNDneJufEaoqthTU+J3mzpM9SOPTEP3k7f8S2u8r+auuu/tG/pda9pej9
r5vxe9sP7ff/gpLX/dduqL596aHBvf933pD1/v9g56Hi/xuZ6Rd23sOX4Vv2X//dfvmaffk7Q+/n
v/Y/DD3P+zcUvLNzGEIfTJQtuE3/Q9Bz3H8jHcOux0PchAj5/E/+Dz/Psf+NkB0zMPNssuMRT/1/
6XmW/2/0OmcmLxZQlM7On5DzEI7ArPp/jHn0ZHjR2thRYFSO2tt+L2GRWFCUneUaMR94bewZG6vv
mRtN4aYCX7iYifrZ2C0uKZx4NooJy+mXZzxowEDH3NBRYvqq/AEkujxIGSlmPm7PJxba+d5O146j
zaS6Jz9OIFOLpD40rmSokS8A2Xbeym9eJTVmv8ZTtYZe0mK+crLUwgDecUT7ArwWbJBLG98ETNf7
oKmsHah2nvCgP3O0wv1QbPMchFNJQ0qRdwSvll9mu/TpVegF0iwo70ML/DoWfVEcC+kyuPCiS343
VROegeQ8t43t/ZA9HI+4bEdg1qFybz0A1cQxOheyojPdQa+msieIPsgAr6HpdO44OPEYpS4zlr6n
nJz7YjrHwqj82Gi1uifR4UlwURSlyQeftvkDlBV73DvTvDRMe4D4r2ANZUzkO/sqN5pijTOoW5/M
PshmCsihrY4UFeUpyLruu0jZW920JCI3ZSjQQiHS5RMGoxn+hhaw+YPK8TOdDkS5i+KvQpNlwrRz
LIZSPVedXiJc3SahfJwmw9UVjxB3zqIMrzkrJ7cu3BY9/pjSGT4icy2Sh6EwEQ05CMv4ToKsgVmj
9jzlR7wwifd5BbaJnmOjWsZG5tWsvLBQiVwJkrvOjKGs04TlbRAfsZG2PxSFm9hWFVlXeRiiXF3H
oc025uAyMbcrc/g2ET/PD2YFXZW517XHSQ+RTwMD2E/N2EEND3xIIlvDmv0X+DfSiIG8cNTRK2Yx
8TSF0Zdh8FYrrjlcTkE7ev0lomsXaJABWzvsRNorczfOA67EJXQX0p0cm0rcLd3x3ncVZDxXIYX8
7HnpsgXlp7Gph3aMXqjTwsdQF/W13+Qpbg9pX9yxRYfjvZUblXecRNN2zxOF4TPmUfm31KwgWuh6
bF7npaiy/RowKqrmrEQCPlMTAE8q7xZkKC8ShCQq2/haFelThxHash+JMVPJFFTTX37rFZIIYSNb
mJUG4V+dTimJg8buqdPteQV0a1oPhrxndNFFORXrpx4XnCudWp08MS9vSgK7Crh8wYxh8bYFLsCY
rJLTTZha43wYG1JWV0DIaOcES3vXqMF+AhRl5iEyvXyuhpFrj0CQddLhQbsbmaRs8cLorQtYCssZ
nw6HRHij86izRdB1YnP4lKcrjaeuFyhC9YLlKcFTUiSexPhlS7DQtH4xwwlKRuuAjMRpsMjmIs0L
3R06hS9M0peOiahU9s0NiKWpN/NqFOtjlZ69jSHsKT+eOB3dG1VnQx+bixN8a+cKOp4BxCE39tQ2
j2RNy/7YhJm/Ji34JobVOsjUVhUMyTLLNjKUHlGktn1LvnbcWPRIcEndA+P89CYILFwsFWOvz2Jw
8gXcLXKNLpks3HwTYU3dSTYun38eZO73FUDstrFn+4LagJjjWur8RxDO5rCbyppsvZ7jH9oUHJ2M
4XdJRNwyWwwPpdn6G7ib6oALKuz9BVfi59BY7E+IISTxNmtYv0AR8T7PpIyacdT6GT5oaN113Hii
g4kQBMUYNxgnMhmqpUy3DrF3xP5kbrEDhR/kidg4gWG21Dfr4EcvBhtrE0/MHwGZGBId4e5F2S7U
Vi8SNQpdgspFzCo045uyjmd3rCjOVM+Axc6Iy4anZ0hn17tjfTYP1rDLcOz45MIFebFKTzbR3ulq
/F1B6WsGcEbmln3SGXZY9WD1guW0d4ZJCH+TGcoTzLjbdE0MwVTeiLNpsVorhq68tlNimOboXza1
n9cZ2wnCfNwpZTe9Ki3JI7A1IsxksM3OCMcNRvZNbp8n2Yshmttgsp3CHWPtKT2CQEyaZ0wn0Ezo
Na+Fa5YVwiZ8v1gt1LId9bCBF5sRFzzscJs5A+AZLBIXEjaFMRQN7Xi6LY65Z+g8sTkmrUuiy2fb
3DKk5e9CmhzNqd4tLub+bEN4ptieIoY6Lgup5n3olqsSsQmzJSD1U8p5GLZDioPNSXkpo9U4cwp/
Lm4NdxWhFzdupJhodZbxl5c6ClBkkrO+dHNeMEI065X47qV4WLCM7jZeOGCJKmlpHzIdBXXip1ie
0YczB0ogKvftXU63PVwKQgYn5IbRuhy8uet+lF7VYYUS9fO2hyMu+YGN+p6qtJQ7Yfnn3OK1ZOJb
O7P92pRpuj4aEwnqSVuq1YvRnZCSgze6IKO1cLLmJF27LZJ8NkXIZ5JG1MOZgDZKVitRnUlodOQx
6o4fn8d8k8yPOhWO3qcRUNGAStT6a3/Tr4NVMgGQZhk3WGZ0YCKlIqB60tUKawmb7RfHTnv/6KyL
ry5Tc5DHJWNjuZwUOoCtZfM3171ZZaV7jZ3MbN+uZoUMYS7btNjpufL9u3yG0ruxs9F+lZ0TNAiD
1iZKnDbMu+sJwsQhnJbwpueOomcZDnXIJuOO3nVZitG9KM2RE6tosRcDrkZ6Ud0Q6QqrMJxM7wbS
QQE0N/QQn/JzhfZXB1GsTkI1TJ9JsZNtooZZXnujsTx4jRC7ALADxjnpHgg0XTtXvRUjn7BfsdRI
gfvQldavdQAhqbR6ZrVNhTNRvOREEx+VQWjbHbOWCsqmaXvPBtZtePMYY1HaF+wkkbsttY+fUCIt
WIFuzU09I3mtoi2eJCMORsRreCJm9XcCGwW0lvscR4V1F3ZFVyS9gN6l8PVwOyLWS+1q50K6Zv5X
U45+sw1HCb0+ZS0ut6OaU/lKbmT5mvuz58D98/mhuarP77SsPNBnSuDsuDhj5z3iueiR5qUAXdSO
WhFgTpGQtMNU2BKXAzYj670VrtJ6hDdg5ttV11HABDDS9ivSiKG7VYtXQe+cg9cc7orezh2z3f3Q
ZywVBCgNDL/JbUawAdUXPLZ1muvYsVQ2viLOY/Q96a70dksIa+qQtkbJZKoIGO5MplxA9HKn/CRY
2+YVo7LW2zuRgALbh83iodpvOBr8NcgV4PpIdm/saAM2hNdF7YgGxrMwqzIWFwBfpVfWPNkvVTnn
N7ZlqMewDpclwSDc8ba9npwl6fyRqry3OJLNmvq4Sxd8TvwQM+JYl66DGQS0lxf4Ck1zpl0Mw2aZ
vMDYlmvhFzeF1/TFjWV5ZFMPZJsc1mwxOtD4Mk+UPc+g0LDBLkRnhl/AcKoxMZg3vmopsJ9TLBr/
wRg7RiqmCCDvor8AL2Xw+cPvG3kQgwETOR/c7gc54/NTM4zWfhQmM5bSVs39yqe67JylY4lmAVun
zy0cpT2WWwz+zDvRrsNNa1jdN8LImVlbDELs5FxLJsZqQPjHmsLtE2bnrBdjSln1oUS6tOmAIKO4
iyYCyXyjWmUQjys0+B2yWRejZGbhULJGJ/2mcKLxiO0sBPNspJBnwjKZzkc9Ov6n2ijyU41DEEQa
rPcA+dY6HBmlmfMXWFxQJpxA06r31I8plKPSV9TZog0uQzx/rwwLMhMWxa2HLMAjrDqp6iG4pWqP
vihV1Lt87lkSPUwXlKP2wPfi5Iy6NlS942O6TsFwWPt0ufXHgY1nkW5+wKxyYPGngmFu0Lfz1wI+
VX0k+IytrzMMR++i2iKVxUSOUV/082Cp7USYex3rmY39A53TWXfz9+7wHBzq+ZDB2K7QoITvdPh1
y6mv4V8l81wWU1ysnnzIK1HB5IR+nSqfSPuRyvXWISj1sHKwf5Tm8FYZFNj8AuxmLRpqy8Vl4X0k
DYelXouMjRJzTHHdGcrdMRXsfvyta/9Q9sRVziuJZCdGXLi/Eg35Vn9UuNZsexZBzIULIJUUlFA/
Zm/imdMM8W56Mwpm2IboRva/v/I78eTPG0RAhq+b5buYm7z3foUVR1s0GRAn5/PELtCdOvOXsujS
nidokSh3hxEC+8zzp6pjQ7G0D1KVYjT5SI5u2nwgx/r1iSPMBQoASsKWAB/Dt8+iz41alG6GqmVB
9IU2FoGBWOTd7+/7n65CPCxSfdRzPnYEb69SWECNQUo3gZv+eqRRgt3hiuoDS/736MZZMofe1AJG
gaGHX9/bq3hzSBuZhxUoBX08GzipOXQxennKofV9lHz76z0F+Ct7PD4wG58/9fZqTghiQNp0RUEW
sXQWD7tgUyAh+uCrfKsKPC+ZswnA2TWCbBiEmu+uMzbmwHHHVylENea72vCoV8UCFdYkoWNbOH0m
jr9/Xec/+XYjQJp39sOJSGwn+fJ863+zq8B+OuJoxREDOLb70Wa+c+ul6XgyYfo9muuk/uK4mRPT
YJ1+sB5/eYfcKuJVEvVwnKTZevdt1sw2Ix/9CuTEcmKnnnHri+1OQQ1tZW6//v5Gf/oovrlT1/Yw
sOOpYukWYO729k7tJmsU6kJqm9Hh2OmZg/ZJXi4L/B387BKuH9wJZujPIbKAau8R0XudNUX26fc/
5JeXzO9g27UsIHn08u8tipfOzG3H8FSS9+G5JmEmmOKlRS0F7bbwHYYz/ocr66388+c+SKhp4Ngo
88kceL+yMuEoBpUTm1Hvec+qJnfMSmCreXD3K3OU+0iGSDfiooXH+UEM6C/v2cN9AZcCEqOpb37Z
d6y8PffEqYKbEIgTRtcpM38G+D9k6tLC/P7pvrsYeCsXwtPCOqfN4HH1bj0rpC9DFGiDccryZCjI
Dr3fP0W09398IbBV3Eh+OoRE+BS+XU5WPoVyTJEsFuv8FAzTE0jlk6nHpz+9n3OMGYN1dh3kwu8F
yX1Tz5nvQc2CIEqgeYj+SBMwBk7If/v9pd4tTFIhPLxV8Jm3fZ839d6cYyFUxJxdC5IDrf1pGEYc
k3Xof0bZCQkmBGT94BG+21bPF+Tc56wAO2dxvL8gccV9ag/Mjuo+AFrGHGdDvuRHB9Ivt4U5cEAB
cEbWmer+clSEWYmhmwHzGhPfbRvlKHDdDpJYPdn5wTfnP6w5WIJc8Hw5vvOzz+q7XdxXcqxH0WQJ
JpH2a0mv/zKzewM+eZtBAqml48Ie9/uX9+u6h0BMs4a1t0tZ934z7bwApsLSSHDt6RtZpAts1+Fb
afvzBy/tHy501jgAGGIijgHgu20Uu1arsdtcJozAUBqUZ9IXxNA4t4s//8QcnNMYbThcEE+ld5/Y
ZE6LmdE/xbNo8s3Pm8LjOUeC+OHX/NOP7W+nAy8NR4SQusgDuD6XjG8/51L4Xt45eN82DndkNXkV
gh1P/XiVa2/NLwTRZndO3YnrVdGlntmEvUzCGWrAfnRLv7xqrLmctn/6VvFYwC+HZfvT8OHdw676
Ed58l4G2r3TETFHJHwmHfAvR5aO4xl/fK3wDVg7oAlXOLw8bW+t0rlKZIscbf+5noxr+o/0MVyze
Ju5fFlSS9/tZjgy7qVKmDz1GdXTtZbl1Sb2Oo74t/4OHFzJRw7qElcoievtKIQcF4VggAZk6RbRC
toprmPfYkp//2+/f07vjldWDRynTPM44prAcs28vBTZFnrRtISfpRX4AuOf7nsdhPaKDzg+MiuQV
rlLjX7+/6rsm7udVz8edD42enfv9oT5WhSHwXZYo2tOoTkza9OvJG4abqOtZp1g7vqxoa48lZ0XS
h1p9UOr/w5I5u0hiWxc6+Ja+f5fgDFMIX/VcOo2NfRuYpf1al+eySvmKH/T7u/31aj7VMXYS3DDH
7vu7nfo+lI6FaZzu8ovzgavM7OI/OnDxvKBiwj2FbSd49yphCNMjIiRGakbeJHgrbEW3OuVp/+33
9/PL6efDTacOpPamW6IbertmvJS0wrwH7shdKz+43kT01Yflwz9chEyX0Idkh3/qLxfpA7VkdY7t
GwEM1YOLyccPlsVH2V3/cJXw3MXj/sB3hrvX21tRU62ZDMHtLEZH3rFJVifdDx8d5L8uAJJKMGXD
aMlhtbvnf/63VoX6NsvctBexXWNujoBZLeN+cHPK56joqOB//37+8XLuuWwNOE8hGr29nFi6SqDq
OF9uWp7KCSaORop6XfrBvP3zS5E5RTlES4vf0rs15+gVspWgaG1VQWYhhrr1ySxonxEnIH7//cV+
eVmAACQKEUkDQffXjq9QeQQPCNlvLkx3Z4CQYHbD4vvDq1D6uJAjqFtZD0is3z49Yy3akQTTKM7O
yw1vyXHTLOEfPziuwkMD/TufKWy8b68yNPlICgN6DknrPB0GbE0Q/zkquKcgcvUHoMMvlSRXg9TB
JkTVSv3z7oudB6cLfanhNGdF9uw4NVwGE2XuYmGbAs3zIyvJX94U18P0FH4J2yzFybvrmXkeYpfg
RPFPSJn4UAjBUZgf/vhNcR2H20EIhdf5u8WH64ZZ57omKrI0xHIyERbIfShmvXxk5Pzr/ZD4BP5E
kQF6471Ps1p6rHLQAfBFKY3kgllqD0c8VNFHWQ4/02zeVHMsiXN5gSELbBv+8+266OQ0VUbKt1ue
9+4xKuarTAhMQ2EnXDYdYk0oBU1905CrzkDQxWSIIO4cvkdrIn7G8SX3YwYkZhujqTdOxN4Ol/Ad
OrDsXmVbC0uO66EfvVev9uHBFQiQrgNLrc9ptIAdAHwuTz4qS6iAYmAQFeic9mkK3OyOETe4H348
NP8pPFx5LDomDQfmly9aTE5+oYQnP3deP6c7+9wqPM1TK67B1DvUe9qrx8Qzq+5pWptQXne9gmnG
GNC51dIOoX5CcIDZCNeRI0wKrIZqxwdXxp7p+zrOviLNzp3sjWz9maSnpQ6v+wzBSx7gkZqEwQAs
+qcrLAR2oK/838yd15LjSJqlX2VfALPQ4hbUQYYWGZE3sEgF7QDc4XAAT78fu3d2urLauqbnas3K
SloFgyTg+MU532GCdh1F/HYdqyaGb6XxTeucQgxflmDx9JfX8Z/vTojtPEvZLjJuBfX8x+884+Ow
Q5fHgx93jJO8Zs7uRKIphIwFaIbs4L8Ynf1+OZMiTreAyMqmykzc32fLnTQNIyLgHJ2u1a85aQnu
ENNf5cn/k1fhIGXKyYSMafnvY+Qqtso1QP6RSmSMJ0g+03YNrPb5X39Fvz/seC/kqSZMADkIGMn9
dlxnTemSqmhn7O51d64w/sHLbDLK2Db8y2r5n7wl2gxuUKpm5jS/lws1jrGy67SVamPhzGt5LOQs
Lv/+nPu3VIwvXcsfv8sR/4AO/O8JHQ8/uyu2T/3+o/5/VDb6nOD/+z/Bfn9SNr5iE//543+dS9jH
XfsHbeP1f/y7ttH5D2oeJjIJ2yGuOsqf/9Q2WjHswcS1Ga6x22C4cVUw/l9xY2j/B5XmdaDLVeQF
3O3/T9zoJ/wnjzk9zFcIt1Hw74gb3evx/V/He4CnkSE5z2L2OiHnlv3bgYK+ovMh8rebffXc3vbp
3eZ4fjxvfyXb41+tqZhE/enFfPJbeepzgv3tzf3xXFnrEcAy+t4NPe0yFEBJZRTvzdIoOFy9lViH
pW6SM0wWAA21LJw3px3Q2li9f2pYr5YcQHn8K6s759esRHdjlSEihgYj5txG5Ut8TayCZNjI53Vd
50Mkhv7BRmx2DhfXfxdmkIcOKBSe4BH5wKYLFvtrOY/l19BBmbQxvRV+8UbU89vYJ5EhZf17Fc7R
kSIqL+PJO8Cl8J/h/Ovkvk4EkO0aHM96k3tTP50Y+Ib4w+oqfnc15lUgSS6xebpBGL8P0U/97LsM
szdPrLzbZZnleztS6535INlhRqC0kbpupKOM2Ilp6AfMSe0cnKzIn+InFzY3KqzSmWeiF1tMYOV1
73xjRxYEC0SXw9YAwDuIFonfa0YOocJoPORHYCwLL5HM7UfRrc09xMfe35SdioK9iBu1Wd14ybZ9
DDo5JaJqukWkiGzUrDlckqZt5uhA55btMlcWaKVMHl2qbmDgTOFwtdpmU+jug8lH9JA0/vIDesm1
YOhDUtv6qYvkQ4EXbzwtlU1umS8iyhQW/M1zZ5Lw3nX7udzNooNogBIJS0UBN3CPHMqCjlP64mPy
grK/AeeFQ3BZV2evcP9/o3wI8UclZpH7kXBufMBKQRha2WDtq8Y2Ih3ror+PVl/ol7WbO9hYSS+G
XRJhmDuNeIy/2Y5eDsA6cGsFS5WTDCqryJyB/sYf4H8idDlZbg72qpb86FH1va6OJHsJacb4OBkY
JFvdheVLQjCcg2HGEt9NH5gfUxEO71c5360fNeVxCPLoTJoifCTmllG0NckUtykEnfWUgG9/qRPV
PiXzNOitWUqQc20xnJGjVUiCm8h97ptWQpNwl3U3LlgoISjmNSwdOTzIzgN2mMHTOcbVBERW5QAp
URtO2Sf2gvk7jhwVY69VwKi6jieTF0kccdWcAK5DtQULb2idDKHRIj7btaqBj1jeG4bsJNg2wPt+
yiy4Snzx8k0YwlqUztJEn3kR4HD0nKx7LGXQHyQNxrBziigCByHcBXOYvVbpVCZOl2o7j/IdoHmT
b7SXVZ+xhVLnIDWXJlf3GKd1qIVBuXy1K0pis25jFSQGd5hCtbjaeR+cwi5obq25Xuy94Gb9Fi5O
nUMNnJx/c8PrwxBHcc4mj0qePMLfgdetU8P+GIEXNnLb2fYxlPm/1yz8/RU85j0ssSiLk+uj/R96
cKXqAZ4kr4COTa7R0c7/zXbkT6/wW9tNEibynZ5XaEmF5j1Eo/qfvAe6nei6FGahex3m/cN7cNZc
camg7dDRFgzvkQTBv3iFv+0S/+sBFSO+pyikoXdiHoPunxLI6EaLwasyroOx8+fbQvf2M7i++EuZ
+5ZztnHmCt4ZnAi3jsWt8Mts5/ZRc+sE2F22saeqcM+ep/0yo4GNNlAUl/VdOpPdHtG0SQdGYWnP
F9u60recpiaz+h+Kgn8inPhjNc074OphVRgFV508fdRvAhEU5vOABwU7LNQ1e/wBtenG72CBGP8v
XumPpeffX8llqkdqCSMD/uaPXwcDCArPxsKHv/QvWSyr8xStdEn4kv/1W/rnL8Rei4E6jg1qkD98
72sjwrYUyIt9HW7bUm48072ViXn/1y/z508OrS7TAcYsfPd/ugln4uvjBdo5UM+GcHm72zQi/kCI
eLRM/Rev9ce58/WzQzKA0eT6J2wjvycHlFE9XnkkHhyq+SSq/VCh5e0xlKpzEe3/9fv6TdDytxfj
TbFXJcyev/7eYNUIBPx4Lvx0Rl/ZhG824v/ojIyFLeFnNAGFvInbi4cs9i9emBUEX80f7qeQao9J
/nUVyhXy+9WIqk/mcFO8dHAD/YJum/Z8kUnDEi/W+b0wyextuqWJfriN1dxg+FifPDCnu1HNg7/1
ZVF2Rx7y5T1giNDd1CFLiE3RZUD52K5a771pm8MUYEzD2EB/Wjm6f10Sl6sl0NX4AnrG+chWlXwF
wIQDVMXtAFknACOydcJGAyNsdS4QFIdm2fp5T5p9xRzzUvXreOoYO/QpsszpW9MbEe4jkg9ewz6e
o40cnHDXBCp+CjQC2Kd8jHyxASWwzjcoo2wPda2xvyEDLB+uajcEc142IAoPrfXGhiKKmK1MyidP
5z95PuAemG2hAXvNSR9DKx37dcuS0nk2ijCgs457N7xJ5nx4HlYju9PcBxLsoaV+lEs+PgSiQJXm
FuIIv4HdzNg6A4D3hZ296idX4l4IvVvPNwqcMYUJDuIo7myijOAhbkdc/vZ+7pz+W1WigU9XvbK6
Gwk0ne/7dbia9klVuG3lMn1mKG3PQz7g7x8GG1Keih8cCRCgi/wQV0iGAHqilIJPoqtqy9y5u3eT
bmr3E4hX/ZzDRCrTahiUm4a16uZbZTH5OechNuh84zCRDjcVscD6QDieDtK2jqJl6xFm/twLIF8b
Vcb1R7ImN8y/6mPQzRn0Guk9UhQmz0Zwhh+cPAM9wbbYpl/lsvOiNytEr2rJZGDPken80gOzNiQh
zu4exhRMQnIyb+AlAryzZQ4X2meb+GK4a3YWAo95L1gc+yhe6wm9i1tEwWUEiXJY49B6690VZFOi
tdpNYaV9rupQAvpb7GjD4mOI97gJYWlhw5O3epzWHeLBqkaMKMuT22dF96THxe73wEcTfW75KO+T
IgZckeGAxEC0mOWl5trxDqTEDAjBC6etqVWagfT0l9Evm5128/UsR3G1LfQGAbnquJYBA3QxaTwd
WB6qQ7NXox01N4OZiuoQDJNpMG7AWHPvDer96vtko47bZXM2WsclALL7zKa3+lQdY6azN2fRqRGr
qBlpQlNim5wEL2ENeOMyegKuO6FyLYk2oay+DmAFwHP7WiXZduKpfvDpxFB2VLhIiPCSkXUS0g71
tqO2/CIQzvr70lVm62XeuBf+kjwXflvvg8VHWYNobfx0G7+Aa8HQ2FqMfJiJnaN09vtfrmPIJAHY
tS8rC9yKlPozHmyD7bZU3FxA/KatQ+id3JbloAnz1tl0VEtsvaqscl1wDa0dpfi6ix+dTuKnLJtK
XPnofL5ID5oN7p5m/UyKykUjl9liH5kpuFFuj8sfTWK4n1Q2vuPviD+XZXAAATJ4PoARHh8mTQxD
YAXlmrpyaG/KUDrWZ6QKzzkIVVo7nWMG2go/m5tt7865tWNWVhjQlIGeDvXaqIu/Ll860RefcE/F
xRHV+r0qwyzGIs/Obkd3jwvAbwvbHGYLSjIWuqx8XUrEDCnwP3kI2sySW/S4frmzG7v9ZcYh3ta9
Z5KniUlBeLCB9wZnW+OauC8wuDk7x+txGdUBOstL4Je2myKMR7beBnMyHFmEQa8MMzE/0l2a4VY6
VaPfWg3WWGwHuwGRth3L3t+i85dFqjmiwSoUNrvc2YXnmnRiy57SfNoVm8gPtl7JBps3R4cIDUyV
caoW6+xVkfCPBWAMm0UL5AcxOOYAQMYZDlFUdT/CzidaFLCEvGkHaZmNXqx1F7GOga6G/eSpAHeZ
7+1ElK/4x4JXXLjBbqlEf5P0TpFvO4ge2wEIwRts3HC9OKq0b61lnTXmE7t2WT0LFOxWVRw08thv
RgMGSjVyfncfYlD3dnZXxN5rA0t8I3CLn0GbSxz/I6aY04AlSe5qiC9JmJbr0ptn+r5qxaBQlh3g
1tX1H6IR9s/7mA1m2PsM9cpHVJrtzsYtQUIN0vyvjS4csY3LYPAfDPXjZXCa6ZHua/WPEMbc7Ah9
uNjmk5vfOYRNPoleu/4G/xM+f7xaUwaYZbR42EEVC/NP9i+BvIt8vQhU/8sc76EfOjnu8mFx38Ya
JNdBhma+mvbyY6cgBd4uk8PamBZcnnCidc9tPyVX0MlYNuc80AiBYrtLHprcYEac3aXtMVO12Ov8
KMFP4ow5EDSdSQWLJrMSwmNyVvD7SjVM7BkZ4bC3grVBlcLs4gljthyO0LPc8MizQV4dMV17J3Eu
HUo7D760uVu0acXAwWCGmcbjapwW5pVZ31cOALiBPtA3/EdLteW0nU5DEzrcJSHg3bQmtgE0nNQP
kPWm6EJSOAAsH5Oas6/VFZLSLYn35AM555OdwRWR1fuZj6UE5rxk5bNXK5uWIPMAlLjZbtUx1sSF
quIQtdVSpk41U46kIApo94uAEyxane5QrGs5p80aeSdpT9iUapB8o0phL4gnfB9Rv6v1ZD+3BdKD
A+mxkIWVDYT7LvCW/MmiSRF7Ay7qFaXAE8e0UwE4nPRwHLJZV+91nSfmrrVwFETEkd4NveXHlzJX
uFQ72Uh97ly6qL0bVgwIRuHxW682QfPVQPwTI5kKHjiulZvJrhvycCitiB9o2q+E1Dfcd1Ns/BTu
IkhZgekC+XM9+zsPh+74zbIGoJ1mxRKQe73Ndhw19aUl4iY4lrFn1QgmK8dQeeYJRjfoF5CVAdYo
op2yT7r4AY+Pb6o3MzoljzHZJPEdKNSqPUNzAisTx7HboysS+Yk1KD9CTmvwviY2MwgIA91hcoDC
cdbK2jmSI1dib4ATIW5UjQApHsyICQ9ucP7kZCu7TeZ6uICAP0ncFSKHrBSuVFD98hIroaZnOwgA
vJTVTZwPcot7Jt+a3DsOdlDcFf4KUsUkxT4nxQDjIbTWnLu/TQdt+3zD83ycEbbumjiQKwTTML7U
DmTJX4M1ReDLoPyYoQwOqrEscMlBDVw7ylQ7PU6tGYB4TG6dHHUQjXdFIuyPdph7wlSgbu2sdVrO
repnABtj4jcbZrgziXyh8pt3w+wEtmbXEpAFaMq5uKMi7MIt/eliL2Pn3ia1jzFg1gTVVjxcKQys
JD8JJMNV2tUmPM+TCR+qbG0f5iXq4k9TT3n+ltgEJrlwNSseaWH0keWZ3Bdev+6azhiKCcv+sKC8
xBvmz+px9lyB8AkP2dlFfMXQAfTCDp8tMKShAsS6jzPL2xRLsc6nfqJchCndz+LGJ9D9W3t1c4JT
FdYHbZReN34J++E5EgWrdQGRpsMoWSyfY5XVyw83EtnwzZGdU+511Fp6S9aUbJ9JveUIGYe+22iZ
FNRaDG+3XY1ZccucL9kRBg2OlHgwYFSu8l700tIntL293IBizk6WU3as3vzMii88MSZQUpAqUrbU
wy/h11TQTDXTuapPS12jvmxTsaCe3wnAPrjAV2mdwMaxSYTbfAQzmd3Ppd289Go/UsorJkPY8Cdu
AHv2xvaenRHzaQdSzZpSR64EQKx5RrtRr9EjwkdinM2q4rt4AP5NlxHcaTy2GwKt9a+mDJpXbrn4
EPV1fFawlffoda1fTs6dteFoXk7GTjJzE2TFYJ/XufeoGheRfw9JgToMK3jeV+3VHsy0LgZe01WO
cK41qr13cCrNuG1Qe7716KTpwhJWrvUMp1XicsbNvyq5lVj6L6rBq75jEyCczTh07gEESLYS6bUu
+akh+wFqkoIl3hoBet40E7AmKzSRe5LVkItL3IQQkvCb9++ljESz0c2MgxPXYScutV7NuStcbzlx
LBYnmqqs2TSKEOgd6t7lO08DMOn12nqIuQrbhe927btK1fKqYixgmUOZxYFsNp3dh+rYV3lhnmLS
NBmOhdCClqoZvg2Rmm6x4ASHLKqTbdYlek7JMsy6i7ZK825PeGPTCGa5drdChyPHZj7O0c6sTTVc
OiboBJOggGxfRoFIOx35Ponj8Pr6HVcAJkxqkelpnhrv0Zoz9TVWjj3vijlcz3lhg9sKGv9zbl2c
iLnf2uJ2NcauuY1HWTyFGaJjHpP4QlJPW8vZmvLF7Abfnu/qaBRHYAjSXHuTGhjjEAZp2U/yey9K
fW9ZUqgTU8f6m5/7ZMRM2XYE79fv0bNk9W0wFOsHBloJ6WGUXkWjiiN7XVT1pRodd9pg7YTqhTMY
z9EwsXVPR54/Y5opNyGHhqzzsAsHHgEq6i9eZUx4qhLqeKDH1AyJbrZLU/OPSYLduyYoZ5mr5ql3
5nxn20O008AxBAp7Oz4kE17FiukaTPWe3F8syvNmGJvysZPKfpNYe78BM6zv8WNhsptDVv0MDbIP
V/YAO31nOMduKe+KteNl5z6HrUcW5fQlCfvyFwZwQ00+J/MhIcXiLpwW+vIxlIyJHZ6JWxGW4/2C
GfNQo11Xr50fQAdTRbldyU1aoQUGQQ70kEy31oTfQ+VatzVz9SrFGyseKUm7Dz05vqL0UnSyq6IA
8r0s1xwTORb/aQzoNFkFuSeMLMEhnGZ1qcu6uXBFO1vT+dWeX3149NzOeYGj9JwJyoSA6UZaeSWJ
DbnfAICc7WH9xUHj3FQAzPFkhYU5kbMAVK0GTf1FSd0XB36af1eDcyZrQkYK3VfnfY/tqN4ZOXQn
s0aO2YAVM05aSXoRTIbJBwJEC8Q9gGcyCJUuQLRaPDIaDw/ULvKLHvr32KntwHnwRu5IsnfpJN9D
DOzdyVXWwNB8CMVN6fbxNmkIAEqnPKwfrTKePyyZt0/hgAQzsPL53LCouaCaIIXRQw5118Vhe5wW
r36S2Rjt7AHLpYCoTFxEmRxDUEVwPGjeU0W/127DMTRftcYdMUauCo/VzPe15SII9L4obDJYetvC
As8DhRDbmV9gUw4iex2gRhxWwAPbUGYOO7+F+ntwq3NBes8Rqlp1kjOaBPi8gJGFmdQNAOf5JWGN
81gQ+temQFAyGKxl20u8sta6nZjDP+vGhIeVZAwce+GELRsWQ33sXOzEwBHJd8m0ChEiOGbvGIsH
T7R0EG7511O9xeR9DVAA/boxkOho01XF+xWNMz/i2C9okwd58fU0buOepWGGyPsQGM61ANmEl7Jy
4H9SSdu+NQs670PN+bEggcY77vUY0g0fRLzBcjZdBK5jGBGjDH7mqu52POnFVx2ozUjQz1OmHG+6
7VeSva7F82u81NFzqwlVpWyNdP19jZP+C1Baf9pba2w3D3wc3D4Egi0R1Oiu34w6ht2JV5WkzjWE
o2uus0HqgDm2D77bRcuxrEZ7uYjcCT670nc4jJmLbqVHY7EvS0uS0iAbd2cvtZ1sQYBfg6slEPKh
mHgcjQNI/wy+c+KHD0gz82Gjejop0hDMdNGIvZ8jy3Y3E/fUgxJB/DMkd+h+aV3jbUbYOO8JUTHv
mBnNE0MwesmkCsQ55u5yGFcqHRPfVNNCF9plEbeysNmZci2fs2St9tIro13iiKzc92yjq3RuuAh2
kn2Sl8ZRMRAHUDrRJZhYoG5iT+aPoVwaTHbs36l+ufIA6yM+fs5WKI9v1oUlXtUebKe3T6pjtb+v
axo1dbGJJt4lrfVjXHQGFo9+/GemQ8vZQWlwNgJExj7AyXs2MurYShJfXRyNkOoz8pG62FHnbwfc
GwuZ0Q4vbYh44M62J/noWr1zjwN/QZhp612dtGZrt6WhHgJAcefj8gUYO5B8uEHItAa3faleul5/
RrGcbtfYXZ78KSkv6+KvnLIwa+RNcCgeay6/4wLRHWSmTz1+iGSg31fIOtENOUozpy2oiltm8gvl
YUfTRMZYcSKDz4fVEAzhG72huTGxIJy0NvN0zImI/NFTVI4pQtB2O/VcGqljbE3ozyoIKnMwKhdh
Pb2N1MHfmi7ke5AhreOuHr2iwYgDVj+NbHqyWxF3WLGlrAjyKXpsOill53BbmJjTl5LN9zbVuojX
pHUKZ1syAr+fQUSSlKQ9Do4BwRhM4mSYojtSlrp9PI2RwohMb4HUIDDfXG3K8tCoSJ9cJGfJIaPW
/yRgNjwU/VR/WphE4A8Z18GwAJthT/OwmAOsiHtuy0eC/sK0QAN4hcIF2SmR2g/2iSob4InUySAp
qYdu+xqEOc7pnvAZYnnf+3LyN1JhdE+bpM2+SFqeZOPq2Mxpx1f2FjKEJYJjxUHx5HUsirOp8k8h
vIdxb2OBzbaSkABc0pOrli1MTvRZY+MzGPRMKG+zfIl/MND82bntY1bUZZCqOXbvl6DsnP3KGr7Z
5VHWPHujrw+ldMtfXlMvWCMB1ja72GrJlI06ts3pArD0spBqAl/ZKvIVsXgg2FOE3fKZ93Frk7Gh
5zcwFmCKshibuOMJsA5aN453cpGQ6YNeLT0Rj6Nku/Nb6Eap9jXo8yYnNXhfWcUCudxp2U+OtjVl
L3NzxdVFYBenPcvlbElZCGa3cZ5goFI4CNWhFo13scrRJb28zZfkWLTM9+8KJ0yISZLBPLBRWMrv
DsPxaVNDDLpUvhiCbeYD8jp6y1JZB9Qp4SfyBmjKPZVTCJWu0Ye+E2v9mDtD/NKH0FUgpdTmoiPN
7xH1wM5PiakBYcuAIUuOAx0q0QPGRCvaMrPXjP75yGBTq8F8koFi3M3gDcPnxJhu/THSaDXgrQd9
AqXpzkeBWID0it51H528C+ttVgvnxbpWu8fc9xx1TDov2wDNglhtWe29zEL1rMl9Z24+2M7PtfSK
/QyUBQM0Ce7M4GcPop0dFtWl4XPfz54MmUDD8qU2KYFEjtl6aMBoPEKmImcPGQFtlEzW+zGzywfK
OnMHHWyCtu/MPQMFG/e9Cefsh1g02EGrCiCQs6vNr1GEVTCTwtdC5/UCYW2LUGVvAlfutgXHDYpq
ooujE2YK/6TB0Y+bkov4DfgpJWO+FhalgZO3bwgA6mVXD7opdusEwQCBBPPTVFt59VZKxgGczQAM
8EeB5Ql9dcmJAkhJs4OOJhoIo1E3f/JidbZD6jM8g0WQr03bQ9FoeGL99Mkne4CaCa2Ns2I8THhA
dk0YYrRqY6IKzx3jwudxWX2zIfnJcy8ldIJfzUjnShSwdoA6Z4pQC89el3KfRDAI0gLB6JTmY9Ic
Z3GFfXRzVJxEW+N2kGLqDnVeDx+wZIJbCBD9CfiEebbhNPF0bSbCun4mfW89tpaS+yr5UUbpkgTS
2bLoZHIwU4BCghA23vYQavRP5RhSkaa5igl8EThVzjW8mS9VVkDqKIGIeexHuJ7ZKSevTAXvp6J5
yZyg7rYYsYDrm1z1fIsd6hF4CDQafXUG8jQeVRdGSFTUos+LYBByIY4zyfc+WFZ5049m7E+6EoKV
AV/1HelgAn6pnoC/JlkN55ssKSs/kzPPhrAV63jxM4Km9nzjAB3YptcNWBc0Kb1gMYRnD441v2RB
rMe8sLVCTSL7o83O8AnHvuETjbnywqSv5Sbm7v7Kos+BhSdciZU5gTZfymsgKU8U90W1lbifIkEl
WDN35KOie9vPzEbrQwV71NkKMpXB6JRyqW4cZ4rendotz5Zp1XIvu1EDTpo9QtpF4dzkSWWgXGPA
cMlTK4dvNWlq5V7CdzBf+p6dRUqqQ1EeZO/xsJVl1O0mKzOs6pjaPPYEQp2LpCJgUbCe453FY948
OGMQP0K2HcVNUy1EUhDoYb2uCkC/nefrkNotY6OgHlp7J2yQv+mKKZJCJwnn27Zfoy8eoJ58m1tj
6O48qF0XrqVsTx1l75Nl1OJmHh3/GxUnnxC21F4e2XW9dkoDAnUab4xS1apoPbhtHI9boiMq92Wg
FHM2rucA58gQp/F6Gn8vi6M8ZEtAQkIaxhbHNf5p661DwX6sIh6paQvU/htfnHMLrKSqv9a8bTTo
pWs9sxRtWK5MCOIY3EXesxlj6zp0BAtPVAYDgaDCWHndPU2nsSWNCMl038tDroL1pQrKqdliDZlf
x8UrcTjk3mVhXP3IFr36KsZBHsFltvIUtWNfw5wRKMDmwN2hGGRG2YI7lTu/UdWzcJYhBsNadytQ
VJM8tzblwG0zWqZ5Grssyjdt3Kz0xvDXlj0Shh4mvlQJg0SRNzbVSBT+IgLabk6j6UeWNS3n48ZL
GnUqoLB233qWOHiiQ+EUT4qETsMlm3uQmRefkX4QS/M6TRWwumwuxasyM0h3W8VM0dmuW4BjS8bm
+5XEuOJxzMae1VdZqw8PsuSpt9fiiGHKI3y+atY3ULI+ase5fi6CnrkSeTOwZpFzglplzmETiDjA
pd0wjuntC3EuTnlXB1CKnwryfOkaubYiknb6+NS2C7k6FVtmetKCTz9dYld/IhIlE6w24LM9lYSP
pcs5DDdqbB/iPFLPHm2/n4bW1Jc3JNb2j3nuzPpiXFfsm7rLP0IKIZVOc8assbJL0k4StXwOddxH
Gw2Nf9rkwGcNeMxynM8wuEu9cUCEgRzG3vdA6jV67CbIhu7LsFbmrilDuMICmMEXYaNASG1HjS9j
EMqXJcQBmPoghBj2A4aL10ECGU4swjAST9dBuqz0EJt2qF2GSb1uLwz0mkd+d4voWN8Z/e8QeiTk
9EA+OCGFiesP61tPbs9tF4C+8Fi5byF4TTchYxPIeoQjwXILpLXkhyUMBpEuXgM3DLhQFc1PFRE6
RyuypftYCe3+8O0eKHlRetO+bhB0fpTUgMw+F3QRhP2N0RXbx1gtqPSFnVv01el1fPYwaTFWl+D7
kiuZ8mCkTexBFJZXXGhlP04dUEy3DAd4c+Xiv2aq4YSdNAdSNA66OGp6YraWLQFnrvZpskqREPCD
YhYIIcuJXzyynO249jLeZgSWfCot5S2ywuKhm2sUhVxWoktD5n/dVlioIFOBTFY/De7gPqhSl/uy
neY7UOfuuyNH5xLOTrAben4UWUaa4LYSxM+uHFghNuAU94vq4I+7Ptlvk7FD0E6TVcU3rH7mL0yK
xJ7K2V7TdiFQWnpFfhsFffRm67BizXBNzDSaWMW8Zt+JqF7Rrzg5A3wWY4KalMX/D+6lbDf1Knmo
pGZS1WT8Qnno7fPWse+9UiOfBG1JUgXHyRdCW68bVbXs0DPGczpmhdv+Aufa8E0YdI7Eqbqq2GYN
5/GRIh31a2Eq+0RuVPtMpof56okyFymDUbILYblK76EogUId0fGJG4JJwyPmhVADnpg7rmjbap8W
9A2sM6uh+gnNeP1wVcBmxGbTJo+MK5fXYbVH+7ZgA8hn4bc9mHcP3ucOkr330+M2POAuy+SWrGs5
pjAWmycyY5k6IGRxngwzTCoppm4pDK+J0CCLtWfSjpCtyYeOX7FVd8EOflI07BSmYTozsM3Q/7xV
nDJwzMW21VFPxhAFLRlZ7AiPosnX5mUp1zmdrNZcXOq6BLQVp9y+45F2RvennQN4PvFAalBwSxYx
uTCRAKVJe2Nn1C3XLw4OEUX1PXPOOP86rURqW/SZ1+UWW4QtNPz8VpcKobS3YNB+CzvKrCRf1Jxi
4Qvmk3aJs+E8ZZDGLU4y2GqtzjbimLQ2SoVEvrHSXZtx2hFmduC8qB+yOarLmzof66dCC9byfBXn
AND4K9v2XBGy6WQV80MvP7L/zF96q+S+Mrq6y52QITVCvRxFCXV6tY+Edc1CWDT3BcBaT28squcr
X3OYCV4s5Hc51ZBAQgBZX4Mq4NDKhqJ9UB1IlG3NfqvZMPgmpoythHjSvOqTv4j2nHGM3dHChPd6
nOWjUy7lFSYr2FhMrdonmUW/Eo81IbC6T641fUMUTaf8aFe4QQs7mHMYg5FtP7E4Y/A78LO6NA/8
7LTwsJluxjDU92aY0Dc2g/QILQzitk5nJgstzPiQnAnH190DtC33dsbh5Z3R1nXzCUIkI65Y2t2D
RQoSy52JW4VNPxw0Mcj7XPrB/yHtPJbkxpos/Spjsx6YQYvFbACEyohMpiAzk9zAKCEDWgWevj9k
df8VgcAErGpY/FmsLnY5rvLr1/34OZyNLt1ExDd7yQuG714Zdy9lDZDSbgatO5RWM1Sr/Oh7lqMZ
BFjr3ALkaUsw3+3IXMuvOpH3G3DzExl6TaHsoCLu22TeAIMX+cjssc/7eKVqyMcRop3Uuw5dMest
QeTnkGoQ6KAPfmqUdakei6NT1kKOUmwTUfUSE2TMWyZoTZggmeSW0kqnZgopzxNViOD0ApIgKd8J
e8oKqBlE/hr8hn8qUTSFzdFS2uCRp7xJPyzxjKuMjGaO2KqWYZcq7H+rsYwLaaZuoq/TAsN5xg2g
ADgq39BPkB835VDLXwyp6akWdtmKGRe/Au2DsK/VuP9kiME8An5ubhg37UEjHUHNNMEtw6zrUR+q
qOlaGeUapa8FndQ6AUBMou+ApJV6oFMAOs0jwLgvSu6rryodvm5syMEvU+ZTtqXa5/RsQb0Y8VqU
yEzxxX2wP9E69obodaivQ0svxRUel9ZVuuJK/80yS/OXfxrkeJd2GWkk0IklRBtJDFeRhnTt/ckq
CW0k6B3f61SNfoR9qnwvzBYRy2Ocmt8CkE21oxT5saSa75u/AsoXFi6e+gsp1M4oUEyrRVyXUFIm
CiL0t2q0rVcSuIzOtgy6yrZ0TlhPpDCBgaBoH760x1LMH2KI5zqOYaQRsKhd3qJbHAx3IynvT5F7
9beSFcEJAkIZv5NZ8rjPI7N/l3NJfTkVgoTmCipE3nYMzwyqhaSW1uSzobzv5FSKDmDRUhl+W1MS
3VC26veS1+Q+6oO43CFu4Blug6M+2VFLMZkmC3n01H5L9uBY+5bo5mrh04QJ71W8GgaP3HfsC9Wr
0vTqjyAlwHeUJPC4TLha67vQqzN9R+28f0J+tck2/6fuB2SxSxRzqjBWMldo1faPSY9iDT9kFD7H
TWpuJL2JDqfeR9c3qgtysKL49TY69BrVS7eaAe6DdjIDDPEEqJx1UlsFzUmBOer5FMr3Rw6uZSz1
+s0AbalFiiaFULroVXXScYSWqYcGUkQ1Xg4gw3pGwgVJsAdqubn6eHtAM1hXixY8C4y9ponylJoP
fBaSOEcyurAmOaLofUa68x8RN3wgeUe+BrI8CuOhPfsSCa0pudA3MSaU/Ck3PqfDiiT+7VFco6BN
KEtECMVomDbVjxauM5B9DHc5NHBI+wGwdiGJsMN4IwKTHQJlAR5sXmGDTZF2Ym5z2pglmCEuB4Oe
Ht2zYQaWJPfsiLReF6KSaG71/ufRvAsRpbg9sgmR2Dh7TJlM1zm0GzJ9ctMdl9PbDs5WpUESuXqS
h6IEO/ImtO6j8N73Vy3lXn0BfH29y0fYMxg2GVp/elwng5R9ipoW2Dg7a5/lrNm2ab1WmtXtkX3A
xS9h1pZIBlxnueiDoyZ3OZX9yOheQOlv527nVCt9Q8O5K9iCLdnhKnMIMl3LIe/oFG7r1KvegRTf
YdJtUiWO4FJ+WKGQ4TYLHQLXJ4LPkkgDgP42dHW6XXMzacJS57Mk61PfvNbmYWHc9DlO4OUYYGZl
mZZxiZaHy3ELiU+W2qRtp1iN427d1pUd2SEXZCMD9J9x07vmUCF1wMe4f40arKXju55DLtXJF07Q
qBJx+VUj2J5+GANmC/OvbsqLPpUuTzzzCH21iUAwRQnfpeIZQRL7Uq2lB28rHPe63bACXwL75dfS
pMtXJ3hifjx3ZycY8co28yLMw9ZMf5v8ZBpOuvv2KXOQ6COjmtroTK3z7U+gLHZq04V5sv90duRE
C8svKVcTQWc3jTSKBIBdx9NffklF2t3oS123VcjQC0l02uwtQk+5HOVWIH91BFhhlPa7XL1W5FNI
Se/CyLi/vUmu3AzNKXTycMfIaJxCEnX5EVJ2pBvAGsh5KtqnLMjdRqyfT5EOX7wgPcpF5FKBWqAV
+mipuDiQo9EPKgMRwhuqAZdGdSSwkiqQqK1E1kNZvOUdQWSldk+VkB1OqbxqOv2BOi6pba0EHqvW
j72pOJUSH9Ji2Fa+f5/7/fPtmZhbD75Kgd1MZDJoO7n8qrI6Ueyk+wvdjR9Zru5FQnctUgvELe9N
vYEOyLSFtPliycknQRtLS8oPBEoWel9mFwTCGR3eLr7DnCwIMl/iye+BWhdHkLqa4FqIfHSF75Ig
28Zk7gCN/bw98qsoYFyOM5OTIyGXEKwVKSZLNr5GokyER4IabVN22yxYcPlXXm9ibLL2vYY0IJp4
MCADqiLOo/5t8Aq9PaKrewUjnCxDgx5IkVnMy6UER3uKmlQxbPGkrag1bfIYbDZPiNtmrn0JPd8G
bd/4byiy9MkJ9g2hroVagadFMx9PqfgHBlRSasfqyzAY2ettY1cTB0sQfCakUmCbMEnsXI5J1sq2
0qLYQpzwq6LuI31hMHP//ZFYZOyOGz3CZPvDGUIaEFIlknbZj5qUBoTPC0O4mi+GcG5i/IQz3ytE
AjzgVH9sNFpdnqJ21BmO0bg1QInbk3W9ASyYGERIZixd1Qk5Ly3lR1jMa83wbCEUNxIPEl9pXzny
C0Ht9WHFjEWr8cg4RGfcOOCzAWW1L7f1YEGdI73W0RqJTTUFhUMHQPNu5Jpze1DX55RgHQZLCvsw
eHF5XlrrIOqvrQINmRSrSM82u9ZrV3F/fIqtYdWmw4K9q+UysCernB9J5O9TVxSGJul0CdUvNfvR
6tJD0tfP6Smx1dT/RxRExJ785AAxKNiOYD6eeCBhrASnkW4gwmc88Sezrd+WVLkjxXSDWlzY6VcR
CBGRDGssQfzIC2JOXJBY9mUD2hV/1ziV+iJpfzp6rVKRCruxOrbvafvPCA8/xiePBMhoZhHxaFN/
1BTwq/uwPSGMqDpaCA2B9ttDDv32/rja9PBH8C5hv+P36AedjItU7km2Uh0gR//Q51+10iPvtRAv
XO2JDxsmawV1E2+hiZegWJybtOLz8BEOJokytbwzkrdT83p7KBPiyo8ZYyBUYUfORlPXJi/TtkYM
WkrQrQZNJx3o9a/dwih6FDCVaH9qtD9IXNXg5Mnn5m26jU+0NJZUSFdy5PULu/Pq3EHuJOnUI0av
OxJXTs4dYuZWD/0wZKBqBzgHTIt5VJXPitomu6GWSfapTboQvXO++M9eREkjp9RHKzfodPbpZKoL
0JCtUtAS6rru3nXv3f09v1uPP9dre73b2TZ/u1+v1/zO3tmb2t5tNvbzhl/+54dO+8kP+9ne8K93
/P2ZP8efXY3/nl+c8afDD3f8xXFs13l6crf83G+x5Y6/8D+Hn+MfGf/o+A/ur/3r0+v+1z53c/5p
v+fnr/34/8J37hdO6/WOg40VihXNgIkEsr/JNKgNqWPKqiB8agsi55+yOKy9+ODpn29vuetVVuB2
5+zQfQxsedqw7Z+QrC1rUMMZu65Fb6MOtf0RcBeUt7n157axuUFxSGE/VQ0Vu5NBHZW2CyWLzCNC
nI80iu/orwZk3B1aWdjeNnW9jRT4T+GnZmBwhynjuM/uqNhXonbwU8M+JjF6x69VUbgkCNHTqFZp
/RMEwm17114INmxWC3JnatYcnEt7gYRokxIFhj20arlHvSdxgShkd71wbFe3TV07ckzBuiaiLwi9
oDVxEmGl+6pWxbQltma8kyg22GF7QvjohN6FTfVTv/ONE6zvevBqgMJZ8LcfU3d5QsHyjWEGTh0O
cmtybbVakIp9ciQtbmf2t79e1conQFP2acWnbNo1faju0fndrekvUFbeC11tm27f2Y39mrui/eeX
6fhrFNHvhIVTM/qk6afBnqqQ8hjPzJTmcQChGRlVZtqNghC1DCuAshRjXZuAgNb8oIQwZPXqwPTt
KQYQ1hi8US0q0rQFF3e31/c6J8Vz7NzEZC/lktkYUtmyd0Mp3WZoDbnaKWt2JQBbpziBc1Gk9BcK
RoXTpcknpREL5/YnzBzU0fHwWoWQiffx5AsQYUY0tuULJEpyaIxJh0zPiPJO74lRLKzZnC0QW5A/
kY/lKT55TtCRcaJswtMoqaHOF+5E6/54JNqq/j/tTF4SpdDSEw7zLncrIGfp3gNBFMJKUyQLwcLc
DkELBQZhXpdjnvnSFRQeciiNBOqlyKSnIvd/Qsa3MJYZb0NjM+GORApl3OqXJrogBlOckEooAf7a
lQKJoNxXdqAVC4ddGmf/8kSxMGeWJjuhh0IA+TdmrVHpcAwfBzZe8LuG6k1C9UAoyQk33ytw/ogR
396D0owLx7TG/UchgN9MBhk18B0AYcStoCLlfwJqoYrbonrs5I0IkEEND1l7J/abnJ7g8jkoDwCr
GmuNcNyQfV/4lvkJ//tbJtOgRoh1hOPm4VtO2cavHzLxmwcnjKIdaPjWtU3YvyTe3otaACkrHSm/
00JoNLOtiAx1GUQv6U1lGhFIra5kesl05KUoUV3Lua/Bq90e6MxhhF6YC3MkeFTApF9urAZAPtwT
1MvoNfwjZ9qaXonfNCmvCj3456ZGAjmEM0i/6+RiLk2hgFqoeazoNgX5tzY8PeWVtgdb+9OL8yWn
fb18vBAgmqPYw61gTOtKQicXBRxK7GJF2BSF+VOJZVgdrK//dPYww4NYRvgFgscp7/ypBZR5Qh7F
Nur2EPRH0D50f2SnFbmHhWzi3C08vvQpXwAJ4sk6bpezAGcUtyzyNiA5RzrBfMqpsCLapQjdW1Ln
RbRWIurVKyqR5puq1H0EuGLgthLCuENZ1z+FO5ri9dcEEgwDNe68+w2/nTUcaPOi98gACHF0ET7l
sYMmHOSlIBeSPyePNlJXH0LtVaYp/VEsE+uOLdPXvEe69nMelLQM9oqekt/NU3RwlagHBBiE5RdD
H/zPVVhHXykc17so7ZvfnhHVO/rD+mjBQV7v47Hs8XcgMDmvKEB1HY2EJv2/QuIe4953okzstgP0
EasqE/vPt1f+ozB16SepcssSgdnIikqV7HI5shTgdmOmlg1s0taV/C6PY5uUH6wnIJqgiQJX9RmS
jWc16h1kgenBTfcZrfkGXS+SHD3d/p7rsF6n4AiRAOLUZE20yaVqlUOEmJuANGCqPquqT5dyCR9B
tY2G4N0cpIXo99o3MW6afChqIQLIlrwcvR/nuiA3InTueugdosr40w31sLDlrw4xdZ3xoWIi0m0Q
+U7GVPR12kQKfHg8iVypuRtq9ql5+qc7Z2Jl4pZOUGQNbYSV9kSvEfUIxNlrlGEgblpwgNP7TUYW
ioAHjQ+iBR4qk9dQK3ZmVwj0LfviDoSf08kHXzso0mvZPmfZUlA5XSICdaJ2i+2n0gR6FTKQnpHa
QUDr+X39Y737/fhz9fDiL1b3ri7t0cxIUc9+4PxdbTxfyJUmGI6h86rZPNJt+2DzMHdW24XsxIee
zPmBGw1BXsWe0+QxezaO98z/yZ6cZFRSQ4cUwf36/f6vH2syA/ckCMaffz32xwf/+OrfjDmAHf/3
8X8fP1Yre5Xah4PD0/9p++dp6+6feOD/et3ePotXtT8+FUpeik3jTyBR44Pu7FOPRQ0qKmtg93Qq
h8RF+JF1cLZLN6o8vvwmc0JOiGyiDg8IKbGJIZRsUVI8MfljRoJ8CYNe2QtPg7kVhpBQUsmCWTp5
qkmIUCoW3TJhETqxvd+/7t37b+vN20/VflstLPFV7Pkxb2eWJj5VpOnPswIs7e/vWTZntTSUcT6m
8yWxNMANkInh9X65MGFmZQiyDKMB132/X/+2N2wHZ7vgUj7y7rfsTAYitccsAAseOvffvv34/Pmz
TyX6c28/j/Xogd/zT5heHVbO9uVP7rz8eaEDj7/+QB1iB+PfFq4HeX7kFIssU6UIOn0ol2Rs06CS
2Cnjcdl9Iq1Gnotk13ZLsuv2/v/4j10P/29jk8sYcXSx14rRGCk8knfPZOoY6nZMst029VF7ujKF
LBzJLHwc0j+XK4r+E48GeuAwdf+RMdyNx348/2Ma7yOlt2Rzfi7PbE5uDB9C+qYqIPlxj7Zi80sM
5OJovzLaGJDB783b5vHweDisFhbxKuYYz4d0ZnhygTRFK9O+jGE8YGav1583X52HJacye97PrUwc
reFLcl6G4/Dce2rXeM/HDTv1y9I2uUp+T4czCSJAfZZoy46G3t31bgMR9MLuuILEfFggpU3YTI7u
g9L63BFDFgd2+fTXSu0N+71dNyt3vXn8ma9+frhKZzuegYWrd/74n5mdHP9Y8Y7HAfVnZ9wfsf3e
OO+vFeCUzkHJxx0hKuTO1s82NyU8A/yV8Ns3+EM+YDlA9kFkpJxOd+Fi+sgUXp2Wsw+b3BdmGnSD
rP61tOM16t5//MLBGQ/PeKNyVY6HdfyFX/lx4O8fh+kjgc5scYwXzvB4Xm581bQIIhSQdwB++OsM
//VB469r96/be/yK8VvGRP7q4yZd+gJl3NLTL5BFwEM8gNEh+bjQzy7sLLMSTaUz9a/YYqw18AMX
+Wy/MfoH5250k+7Teimomb5aiAI/8h0W6CWyYcrkBCgl5G8tzBRO2xB8NqBDZauxrVhbKYn/fHua
P/JqF4OcGJt45TqiwyIwFS6/zP5EL4F9dI5Oa//md4MNPQh/EbmtGK/NsDeHR+d597zZrVYM/8+f
p19My26Nn6Mosqd28vT6un/aNvYfepjsX0tFvul7ZoyPx0khkALjeFWU1cC4p1A/AHFNRa90slOc
0VhCu2/loKjcGJvBGMKdX6bJgpOdWRIdoUsyB7S/gHqYLAlcRMXYlxk7PdS6tgamHbbt4Z22yugO
gkNp4U0wa466BXkKUAOqPLm/ygaq8nZUZ22Fbyr89AJcRBTaJXN1e/WvwEhMqM7WBgQLYMQCanl5
UfrgKkeqjtiRSs2WdBqNYb1IA3vwD55CB8e7732pUgD3b7KxgXrzJL9ApWLqm4XvuDpqk++Y7sK4
t8TG4zv0yLNNGX5O+taPjyok7fk9TXReeoAW/yitaPu0zfBgCQuvytH5To7BxURMYsBqEPLkJPMB
iGWiLmf6tkZ6LaVbndp4vKKDYFXK2sL0z2znC6OTG8GjS1qLgH85yMKsIojlSZIkwVpot0L/9fYM
z5pCC5GyG0iPqyxq5VkNPPacHBoAHMHf5PIqKUMX+SHPW7joxj1zNZUUixHmxW9CQ3u5p8wYrle/
lDkr1ieIco/t21B/uz2aeRPKeEKoQFGFujQRiSq60PJADgDuqg/qqT+J/37bxnUgMu5J628jk4Au
KAPoNvRT7IiVIVa26onVCmW85v3YWslKNyN168eD+JL2SbRO8rw7kHEz2lUPBdQuhv1n6SE0e0jO
PmgS6BUBXAahKjJq2TVgvg9U6A5czdsbMIMET1a4K+hzaCyXTupQQ75h6QNGA9cra0gU1tAa44F5
Oe1yHauDceQDDCCrteQchZUCJ4R4DxdMRs8NXcVW6Rid0xc/VW23sB5Xz9qP9fjb+mQ9hJN60iAx
osVd3AT1wwDASQ5/kPnpujfRpHF2XZULI57fZ3+bnMw4LAtFCwtt7CjetyR+PuX3R/XP7WHNHky4
2P9nTsdFPw8yCnGgVRoTQ/hNLH+a4d3R/NQOm3Yx0bQ0mPHfn1lSj3TyJBnzh9TqQ9Z8EyxxDSm0
e3s8s470bDwTT27FihKX7Wildiz07mt108EjRJUIGK9hLbjtqwfsZE9M3HZmpbGmjbPXD49dZ6vW
g64f+nQT5m5c36GHfXtw0tJqTTx2ISAp2wjYI8U7vHt/6G/aDj+SH/4u20XPUE5u4s9syB/awqzO
rR19NDJSgiP6SJyE6LpSJBBfWbGT509h991HLhb6ptuDW7DxUY8+2x9wjEjHDl01Bx47W4SVYqTm
GNLVbStzoc3ZSD6yPWdWZDjNOr3AyjFRPkOvtGpqV2wRNpOUhcM7txMVyAQp9MBmRcXscr93ZazC
6ijgL/K9X66P0qfw9N5A49No+87b3B7W7OSdGZscYynR9L6VMNZ53Ur3nyL15Jbtj9tGZufuzMj4
EWdz5+EBiQoxAlW2I6OOo6+hl4MbZMnVzo4GAAvlRSRBAO5dGjLr1IfSjys814AE/YTx0z5pkGJK
q7KQV2bwkiiiK0FsNKROU7on5VPQfy+XwDSzw/37Kz7ynGfDLbQAlu2cr0ijw7H73mt3ChR3S0X0
OSskZHlP0AhAMn6yTSyLO1yPswT+sQc1diGVFXqoihc8x9yMEl5/SNkBgvxQpDobi06NroLtI0H2
g1Zm62slAGyPPt3eH9cpNtwh+E4653itjP0Vl+t26qRItEYrkihETpMUYz8Y2hXbmDrdqBeYxLWN
8lK58mOzuTfNIV+J8GJm971uVOBkzMQsfsMgLckQ42e+JTtDFMCb5Sfyb7FKaM4vPb+XV5mWisWa
poEMykTzWNeHtlV6cZPA/k1kUqoQe6tK6i+hV+cWC0TPiF0ltUdx63KASYp0eBPW9BlLEGt6q6Nk
wylrN/+0yj6+i0xKxaPmmUSkP7lX6GcHQ20wkUXpN2s4c/8kufbfanZI0fm/s8e/Aqf/lTbHxyxM
6+r//u/RJ0zDKWCktCdJWNKsyc7zGjVAKcXk0ZNV+9APbD8NFnzg7HzRSzH2/RjgtCYRm94GDcyt
YeLAUwUtf/+thDpP7yE+RAt04Y6aGw7d09CegtOnjjWZM3pjkQw+4Z1iOrvN7KlNHm9v71kDI6pO
RREJOOpkMKbVakKSMBi0E7mcdlH9898YoAEA6gh8wRSDBHdv78P1mTig/39ZiUj3ebDUnfFxwU1X
HRS7zl+8umm1udzCWYlSKhTvkCtV3kaCrk/mRXuEGtVVtFco2+msPIxERbRE/5vR/W14nN4zF9Tm
PrXMBN5uo0i/g+pyVF9eAKfMbbfzsU2Op4Qs6FEMGJsvf9XQc1b6lWBqa9TXbg9lLuyDqlGi2GzA
kDbdCZ6KQEk0QDdQGsiFBcXPHvV5ngFlGz2ig6KDUUsOYrwUhc0OD7AKcCsgf0hBXc7gkfJj7bWY
PbV64EionMSRAX+g8poKv26PcH6bcE+QoEaEGzzJpS2go8dUzwqodHPF0b2DAR2l/jCSVCu/s2Kr
adB8fjba7W2z43/1anOiGMoVRWWP9/ulVRiD4YXVGOEoUIKYhZX+KvpNZcYbtVvfNjV7IwJkkhF5
Ia02dbFFALHnqcKVC4X10IWyI3UKoinx6raZuTUj0f8fM5OIPakgl6h1PPnJU1pb6SCXMjI6mP1P
UZMszN6SrUnYpMbIPgstttr0q5ns0/g+yR+a9P32iK6AoR+XE1VXuqFM4C3GxIwP7Q6M1pjhMfK7
qaByExvkWyCs01XIAMtH4FNuVvwIy3Qhipn1wPTk497JStLEeLk9MrUNjEJme0AFUTuVVG49P0r+
jZ86MyJfGolEI2VnYCTs4tfOEz8bwPxuT+HsNueuAh00xpfTfnzhZFhwp3CTnITmd+GHuxw0lKBa
W7P7VpTtwk4ft9jVoTqzNhmQImYFdyNeEQo/AmnYU0m52vAnmIHw5rXWg6S93R6fNLtQo7wwR5gm
U3FyjuE6gW9SwCRdrU/dALt5Hn6Bbus1FeGa8BJXS6FgSqFn9pR3xTq5cqO66EitDLgGb3/L/Fz/
/SmTAwht6ClJCq4dS+ucQuDoPcAG1Wg1jNwLpmYm2kDblqQ5NwMv5cn2rOAAhACKnUO3qptXcO+5
gbbVjaPrm99gErs9sCVrk2UNGxOppiOskND92frwpfDfe8j/rJgnk3Wnp9vb5maci4EQNgMbBbdA
mF0eiyovtQF6IK5vzdiQ92uEX1r9DO2Ye9vOzN1KwwmlUZwmoABxEp+ofYl2z7FNnFh7T8vPqMRq
wh0iO1JCRzJsXk2+kC+em0eJXLHMjU775TS3YSJjYw0eN10yPPaFE6T9Xl5B9rhq62oBkz2zFwFk
kgGngdCis28yNhH+eV/MuXMqmM564gp0LmL2yNG3vdh41NVwYY/MXHIYHBsWFV0R6fK7XLTBR38s
hkfHiYArN4Jp15Q0Os7Z7TWb2xtnZqa9IGUl51o9mvF4FkXVfV45HgIPqJfdtjMXldDrBYRs1E6W
aMi8HE9haQ3icx0Rcl7KDpxdMAnWqVzsoatGqaAKn8zwpPz0Ch3ifvRT1kGko1GjBrC5LUzt3DVI
WdaiHMhajriqy28REAk51vTJ8UQ95GZlw26ObMIYu9uKshZEHBr1FKv4fnsOZrfrmdnR9Z6F0UGT
HPs2kInfe+GpyDiIgf6KxNNGsIZHeMfRJsgWjuRVdz43/sVQx212ZlNDcQ0NRiVxcvl3j7I0RGHq
zrcOhrUz1E9W/aU5rgstgSEQTbiFJ+ScPzif5smSwxwnwZrEeMP+Wyh+62QIqGHebu400fEtxAuW
kqxLEzzxq0PlFWGmYzADb9kkMDF+gTDNljN44Y/fpGDBr876BJOGUegPRoKeyVXZdPWQ+RnbqBZ9
W6i2taGsW9MRW9/uqoV09fxCklOg880c4cGTyYx99LGEkLEpOjKLKPMBAEFmeVXDt2c3kvdT9SM0
noJOvqMj50WAzc7tDCjWSABbXOLBcXd7N8+NHpABzX8UtXlaTxyU1QES11KofnMPVRYt36vRJqpQ
Oo839GBubhuTx6WbREKg4v9jbZrRyyLFr3OUaBwp/dQggycUZWE39RPOC80Y1e2OkZuW8n0RwJQP
X4uxQ9E6jw44aQgMQdRHj5DXuFK08GEz4RLfNdbBx+4AWEkuz5dAny0pNWahpy4aF/knroaFiZ5z
0bQ1WQB9YaWhQfDShBV7QSnUo7eKkXh1T9DTlpBHdztYN5CWD3urfrk923MWR/C7SUIGodVpta4t
qJiZKaQZQ1hGn6A/JU8mDvF90UrQXPjIit22N3fX8RoBugJGAtqBySTy+NAEkMw8yivB9ZrdwI4N
ft+2MXsBnRuZeF+1HyqxCzDSCpaFLm7kjIqIiaa4dTQyKfWbgUxKGllPvYGo5RD+WviAmSqkcb6O
46yfueKRNV4mnieYtyIng1S9+aIPq04CLPHWQ1UG3YLw9bbN2d2JY2IHckhVa7J1jqLgx1HJ1kk6
C9KQ6tB52kIMNrdXaMLm0Q80GdqIiROUPCkeANbAEjmKSOxhkxXkjdU93R7IrLOBXEsDFCBBdjAZ
iJkpZTEKMjq5nz7GinBXBMXLyQxXftM8BBBa3jY3O2/0xOgqqXCeqxNzIgqs0DvjbZSmqPaVnlkH
fTBfbxsZ/yNXLu3MyGQ/5BFP9AA5JkfTeqQxEA2OYreQF4KO2WCHdnhr7Lil62F6SyUEs2kU6+x7
9fhUdhJKxPku7IKt4OW4FHULPee+034b0LPfHuD/w/TY0DJiyZFXutzxOhBhyNgsHh4Npyz8Kgm0
o5fyug08BznzzVH71mX9BpT2gle+xpyqmvRhk3wyib4pBBBuZ1q60Xwk9LC2WZpAWm24fviqnOBv
FfS7Kv9c+sGe0oprqZ7j0SnpjCJNEQFKbXxRI/irkdtVpZ+3p0S5ClE+PoxUN02XIKemsKnSh0cL
ODOCAJlQuULjx3eBliEgg65o9Cp74vDVtBJrFyqI0VIKjN2yqalP50AoHL8ePLsY4uAtLXPxMfVg
bXDFrtaSrVfFjWpnXV/fpb3Sg6g46YoLpWb+q4HzsXNl4dj/StJI/R14Zbiu1P7UQ46nyz+MttSg
zDzF+5Nv0qzi+SV6B1Ypfc5rMf7qVcUIjAuqdXFE7ewAl5N1H4tttpCjn5sZiewhjF44rGtAGZBN
iGPZp8ZJCFG4HeQV1d5dnpflTlGyo3syTc9GNatd8GBXh51GJwiJyFtCEERRZfTbZ365NwMjGgb/
6NQozqekGZQl8OHVSZ9YmMRuHTR2p+gY0O5a5ES9B72587yFw3blIUcbiD/J5L9gxZt2UB1P4Nmt
LmIU0kHsYfv82hprBTbebsFtfWzRC7/1YYkiGi1UNMhN068Nyrn+ySM6aJz+J317QDiNNe7Lll/C
3eDkT71TLbwkrrNSE5vj5jlbIzOV61bnzej0a4hk993KdIdNdkgeil0NFYC2W1qyMXq9NchJdJto
NRyDLQbFjf98/BIe4l2/yh3x+bY/mNn0H8xU/z2X07BWy8NA78oxKFkba8TXqrXGcNqFMGDJymT/
RWlAbn6Mr/qfg+s/eQe4VwRX2d0ey8KUfYTw52vky2gxdViJDt4GnsS3ym1X4dpYqBRd3yqXe2GK
zmgktabchh31SVq3W4jXV/iFdxgiFoKO2WMLbdj/LM7oOM4GNMjGkfgAQ7q4HTzXL3ee/OX2nF1H
pQS8VA0lnpB4PY7wpQ0qDK2IUjBp1uRrLtzhe92sXZ30Z89Ym9Ymlv8Y4jpboi+8Cto+rI6PyfH8
WtPuHS1oPF1JkqPjWa2D9CN02tuCSyBbOrfjzpocI4YHibcoI3JLp9Tl8KSkSSpaiI9OhYRapowq
S2+Z+M6tjyattDJbDxliodmAcHD9If6xMLszK0jQAyUgIQiUGFNAaY6UhaVmhFgRUp2rfA0ZBsqR
Tr73tmO+daPB87ORXvy323ZnpvfC7PiYPds4CXqWCBiOj9XqbmgdQfkFTiLx8oVn0zWmjGCCDgMa
DcbBmdOqM0nftqYaRoK8LVPRCYKgvSc86P6EDekIUW0AI+tx3v8wU7V5QFMU+T6xjUkT9HF110Gj
+Yz4ReXbNex7X8pQjR8LZJd+5JYwLNzu1/kLvpU8JkR2I9nwVeEEBUOIfQxiQfmpebXs40qB+t4V
d8Ndts5aW/xcbW8vwsy1fmFwsggaShgE+BhEMxg+KDrSV7cNzK3y+Ygm0W2t+qjDEKw5krKKRCCs
lERC0YlU97aduU1MEviDHIjnyDTRIhRt0YToTKEhRfWjiRG4IpfelgsQoJn54nlMmE4zLNjoaVsm
HN9F1I1SACi5uSGi2mX/L0IUOnuRHoSZW6Gp/PJYdIGkdiOToSOfgBiv5HTVNihJgssvJWXB1szi
kCsZUVMf3MXTvEwrqhD1e/juILPb9FvZf6qzVRQv7eq5qOvczOSKgCSg6KMTsdBpY734iY248bOx
Tz55j6FT/0nRKIWTdh1x2xYLrvU6I8Y1CG8DM0kbBjzkE9eqKnHtxTEjlF60F/VOXQmr6If69EN7
IP+IbNwOTt5mC6DGCXeKc9pGm85fcEAzW+biEyZHLNasUDZP4ySnX3XzHj6c2zt/7na8MDA5YlBR
oTdgYUD7qSAW4tmh3doqBPe2GKyaH/pSknUuUDqf08lyBmEStFHADg12zX1G25zrHYaN2tjDXWpL
T8Lm9NbAafyqfK4XQrTZCPfc9ORwCEKiJKrMUMv3aAdlsem2byoMQDZi139Sp36O1//cQV5M7niE
zm6pAERom4SjX+mRJxJWPnKyt9dvaX+Mp+fMQoRYTX0cx5QiyqC30TbLF8Ywf8z/PgTjgp5ZKPIg
KYYTYyhSf20puYNAhE4HpLS+PZJZOyaZUDr6ILaZZjK0lgR6e8TOUXoaNErw5vdaebCiYGHGZnw9
1M5/25lsQN2Kq5MFZ5bjC4+n9r7q3oRmaafNxGQXNiY7LdY9uaIOdXQG/xmVe7s+rlKKT363rYd7
uXwKU7T+vp/+xXV5YXay3UifW2gzj85ChaC5chr4XvNsrywt1dIUTjddkNHA3TA8z3zR8k8lqFkl
dm9vhyUbk22HCKF3lGtslP7zYG4zKKfVxb7p2dMzkjcSL1GnnCYhG/o4fRW0r1NYPjPmWuEWFc8y
SR1D/IKUhxq+lslL5aW2J2WUuz4LS5HH7FOLrgHwQtBPwKU18b9ZVRyrNmPbN8VaMZ7a4zqV/DWl
du9oof/U2WJ/QJn29uTOJxhoLqVTSBupqiYrWGuBXp7GtCE6Ra63y38gA0h+wYJZ3v+kOfm9+Ixg
6CLD/jiYyVtlrE//x+xkUSNBiZgFk+fexuBd2a992y73vdO8Fy/FfukZO+dRzq1NHn6GHg+nUjLI
UB63uQqBkmNW4P5Xt+dy/OYbY9Inua3SOppBPVrRyvc0d9Xh3mxzO67wk2vv+H7b2GxIcjamKbG3
hKYUAllYq2x/07s+SxZ9Mh4IgVCu3/D+kd998kXB84tyh0xX5Hal00ZLQcPSmCdRCXp8ObJobJ/h
07fQju9hvneCF2v1W95Va49Gm5zK4X6/1Cc55xM4rZCfAZpGTGWya4dcijNTJBRMSrcsS9LIjiE8
357huVfUyCH3HyOTPdoNgL7LE2Or162rbZsHcorfj4dRgaLddAjoLU3m3GVxbnCyTZsSFp1KwqC8
kZK1t+k/+0/Zez84km7D5/cvrj8LjL5ETA0xzDRdQDuBahVjvBemBM+HOtp2S8+c2WX6O9s7hUBm
XYlGao9LQ1TXBrDdx75dtQvjmHHdF2mPyRZs4xgd35C0Rxb2dmr+F2lnthu3kmztJyLAebgla5RK
smTJsuwbwsM253nm05+P/s9/dhWLKELdcDcafaOoTEZGRkasWOtRWsv+F6IHVampHS4DHUaC4jLv
iY22qjuTAk5FEI6EPz1tN//BX7sAFjbrwsxsHbWv1GiWYUbxTl54ahEac1ei/eJWna1kdsWMMoLH
XpQkTi+Pm65CO8Z7vX1o1hYx/YKzHFFAnIt6BIug7wK+7o/fIu+er8wVL51MXaZWKIENg3j776V2
ZmUE6czEEVZCT4X7mFqAjxCKgtbxI6UZ7PXaZlKUy770zRd3jQpsOoazOH9hffKXM+uRoLQhw4Xk
p224ryzjRWxBVhkp2iz6tqzizcSil5rV/vbWTjHtltlZzAvi0IOdnkWPCiKyp1h76KVvSvldWePU
v/6GFA4MiMdUeM2RJpiFoaTqCr0SjdAJMlQ2oqZ4THTBjkV/BeZ3vY/gOMCETVx8gP2u8vy6Kep0
0JkxTJnbbh7y/qUrYFZTjiKy28ZT2q00n5YWNtGjA16Et/2KVL/PE50BcNjiYuDs0pfI/yxU325/
pBUTc4if1uip5WaYyLVmX6rvSqNvqrURnoX3q6lb0GvA+Usz7YoQypWsmicSI0mjZCd/zNxJ/lh2
fl8pdl3axnfhQX+BR/twe2nXwePS6MztByE3uq7HaGEwOxlWm24tki/kNJiAZxSXAOREufzyZBV1
7fkBarZOsU1f4WZ1kl24T4/WKT5WwHWd9KCkb8Y+d55RADyFe+u0Nr5+Hesvf8EsCCcqIs1iwC8w
WjsXjuhFt0rLnfV2ey8XzMBUMxUY0X6ZgsnlQjlesBM0AQtsvmjWvdLvDPG1WYPo/a1WXoYMqNLw
ELjHReZD/3buzyKVCFlnkcQJGamdfI7eJCTot6HkUNaxg7tg725iW4Fr86HdervkxVrNDhdOw4X9
WSQp4lGuLHofDvyPO2kT79Rv0uOwk+34i/nw29j/+H17WxcuhosFz1t8AKdKtFsw6H7XJLsTneit
vZdsFI0fmn4n/QH2uZa0XYdlGh4WgDEg7fS154OpoYhgrwZ8mAeU8BI+FY/tC4B2/aTnlM/GvfVd
ckCauI6irTY0l7wIAUZToZU/VXqn7T/7vJow6FLkenhR7Mb2WLifY7F57EahOkpo6q6c/6WFnlub
fs2ZtcjQwlFQGBxMgyKy1fxHn8avsvfNHOXDUP+5/SUXPGcS2AAORMOMichZphKGue8WBR/Syjyn
F3/0Q2Pr+cttIwsRzZyOILJ+QJ3gprxcUS/1dWZYDXnphIZCnbU2nkkBzRWvXDIDMS936l98+dVn
CswEUvGOJzaF/oCExfx4Ko8QJ12/iRyRUcU5SiCwAiGRI4AuI0TssvHGcDH04pvbu7X0SaAIBRc6
2WIU7HK3VCMO8s6k0SaYz221i5sNcL7bJhYyAlOFAsCEs3KhQTv4ViIVbQ0sxd1F47tfImrH1A9t
WmnH7BjNhWTt+P4dlJjFSG4cuiQM97KqeV/Ph2fZ8j3mQxTQ6aONdPbgJK7oPvWKgZ8bPpU0NjNX
HcNsm43V+YgVSibYFUpfAkAyiq6Vo3YCFf9grLpj1wnqW+JWvEYCsc0PYa5E46ZVSKjERK/9fdPF
irRpSa5OVdk1J9qN5WMhDV5znxuB+qSPOjfPOIw7uR78e11OxO/ykDEKEZjVseEgBo4kMcFpq6Mq
FQy2REKJzoyl/0nErN+Nqjn8DIRBe84qhMh9oYq+5gyS36uQH+40bDznpqff52kqI/3QW+2dGuv6
ewvOby8jUzPNW3T1sJE8IX3MArPdjGKMUvdQiu0P8m6Qx7InZcdGx9+QtIECqkvLerwHm9a5T5Yg
Kp/C3jJbp7MUq7b71M+OhuYPb3lT+jsjaC3PRhecIYgu0vd+oIwBzeosHzYeqmidPcq+8CmGPew9
Kkb3OaurANyYoRXQFAnhxsiHrrxrUR1wKEf76X2aR9kdn1HxtooVDf/IhZwliINFyWvQyDnlM00U
d2lVBX+quojRTDbKlCKQYTQR5TbIglDNqb9lo4emKDTd4U/JK5UtQ+Vqb4NoU06qX1FVr3UUg2+7
/HUBhRI0cEEqj5Pa4BxKFJCr+kKR8eZPRgcpZlsW6v0Yivugzh2mWP8JhbU6g7wUkBiugQSaBJ+A
MYt7bVIUvlcT94QXClTp6T1zDBSKH1TITh/b+wCdS+0x2hab5in56W9N0jDZs9fUYxd/BUPokNNC
dMwA7WU80VzPUFN05x0l2umeYjf9av6xcEGiGfyvidmVpXRun5k1Jix3pzW2/DA4P6kjI6b9ZCEi
/1wcg1NpW8c1pNHa0mbpHVzqRlZ32PUUwD8xs3zp8bbbrFmY1abqQWpgGZkiJeerCh57+fm2gaVU
ipSCvAIA8F9g+uXnqXl/ZGk9kDtmsvDdaA3jW+p7FBELM6XrY41VvEtcCz4ENdHb0a59N5A3wK6T
3yV6PvhvUN3nQdeuTb4tLf38Op2lBrHn9p2ncp12zReBlFb3V5rzS15zbmD6AWeJjlnWUSYXPb2A
Tn6L5HRfWJWDVPtdKv8Hls6v1Nlrw0pSIkoIDLPqv0eavgmbfFOm0NAra1SFa5f3bNPErMnyTuDy
roaDVN5VPLVl57bHLOSHDEygFTWNTWhXY/dBO8gt0YxsNEp3iZbtkr3+Arv4VnWl/X9narZvfSYm
0SBQ+3bz4NB5xzQGllhvavHB//DckUpqdbaq2cb1kuG1kUujghHBTa0Hm0HdxNmbKhabVNBXtnDp
MkBLCNW/SQtamgMpCi9rm8piC7vcCSpkvXxHUQ9Wqdhaf+zCNadYcvRzczNHr6RIHVIBc0NCt7/d
DOIft7Xb+O3211oAiCPYDYCV/hKFF5RILw9Ua2ml3+Utz8BtszUO1ss/9JB/ceWU9JoCW9mLh+7e
OuTvnbVZw5YuOT5JPmVbZPGuAT160zdarGHbF2obbLcJTkQas+3tJa5Ymb87Byh09GDgRg391DZ9
RlQ/683uto2lr3W2knlxJBmZQIoGVqLlmr7v4G+jQSg9wKsq0VZ2w5f/ztzsjAWDWsRVjDlF+RUb
v1Iy5Bwxaj/8etvO32LtPAE/X9fshIVFYkrC9AoLflivIrVGezxRNOPyPBlbGlrwrjyau+Dnitmp
G3dllrSDNAh0FLyql05ZEkJKt2GWpuUGTTTm3j838os0UMYNNn62q4d1ZMPS+Z4AktpUKWCSerZU
y5f8zpsma5QszZ18VO6zpnlpujzZSuVjS5NZsFZQU9My5stEe0FniYh3AtG6XCaZcKcY01yo0KkN
xJhPWtTA3Rqk4jE3i3cUENZ66YsWJ2w/rXQEOOcivXpTq1URcdVkQ2yAB5CC8RAhJfhdjlzBdwoV
za19wkjKSldgIS9g/oQJSWhKeFbM0b184jTSIU1wUl87Zs2D4Rb72z6zcMrR8AI8jMwBfbr56JwA
4NpUG/DDYhQlW20U/Y1eVj1IROOf25au9hD2JBC01D8mKgH+c/nVGJAbpM5qUketa1vuD1Lzu1Sf
teCXvkZuexVVJktUWjXevwwgzr9WEza1IWVtioJK5IRivVGCg07FzF25BK5cf2ZntqKwshoqoqxI
MeIdz65fJpO1EKHtotj6prnqJMGz4vprJqfPeZbHGWlHxWrEJI8MCNE2vv+5Gjwk7OFM+OWj9HP7
my3vJDhBiIAQY52ftIHJzVg2upSmFN2S9jHvQrsNnrXow4nWtJUanjGVemj5zAoxo0umJaKX5FTx
Vy15EOJdSW0htbYFSqC317S4hWemZpdAmveW0SuYGgSImmRbTpptHN95cA5F0Un7MIZttrJZfFQC
xRetctpCaOsi3733uu5we0XXycjMxswRk8BKArWZdm/4nuqfBwnyld42h7s6vCvHXdRB42TH+YF+
uKANjh586azPev1Eowr0/OvKr5k28CI8z37NzEdDuckyUeXXlC0Ujfeq1tpUJO0WnHiu31tuacvi
jrFIP902azL314jPyTg1SWYfmXKnmXp5QAS9iDyzGlLQW/K3iDQC+sFHASIIU4r2g5XBGwkqqPye
WjG5qJusfYrp718tHkLHSZkUlaP5dchrYegCYSKnlHTGzoAmQ7eYNl9EnQ5FohwEcF5t4v5Q9fJd
FVeiw3UTjdWbEkX76aqSGXW9XH2mNK0em6y+7b52qb5xZSgyzcTRvOLNteSjkRnbvI9wjX7radF7
16VbV69PZZKlK8dsKXSc/5TZMdNcTenjmo2Arzb3/K1o/aP4D2Lh/Sc7fm5odsBqeN94kmOoMHIn
jt4Ucy+LaFJmrzq1TYGnblvZYf6k+PXKEq/hbX+3e7o64esWKSlcbrcFVW1bWGz3VBNR8q2m/1bE
Z7jiw17bRuEnf3hM5O3t47W8r//anMLb2Q0wqpyspsAmVBVjsZUhPYk3eph0+zIO+m+tlXefb1tc
urhZ6P+u8oryrh3LJlZJIqE7b5zMLbi5jYc0eEms1KGku7lt7Zr8/O+mMoCIAAVZz1xDKoZwJWtE
kb+NtqA/OqL4rKmxnRuvpv4z7Jw4G+xAfc/cT82HiY4uTc+nfqte0CJzwHRd9DvoRpKm2SQKNfBo
LUZeZeqTJWACJqKztPfm3Q2j7IWxlLGUZG++uysHR/YeqDTDRXwHrs0YnXGNYG8xNJ7bnHmOMY5x
KmXY1CMgEMYuFlVHcE9muBO0e73Yj+5WFzaB9GPlg04HcB4Sz+3OOqZBawpNLGGXERGntI5l/ajp
BEKn7k5JA3K83rjxjucJwxyuvjYDsHheeIvBLAhxKwQol+dFqsIhshI1xW/KL00XQmKN8I3/Fgtr
d8/0l67WeWZp+iVnJ7Pu21jsOyxlsJzlvr9R2mCXCx+mscZ1ppQdwuBJFOQKgCa1PTwuEgsSKLEb
YeihMUnMSVX1eyQ1KyMNS9tHjQMNXuj/kcGdhTizKBNJEIXUEeTUgQvItmr0mIXi2VUb57ajLO3f
uamZfyp0YTyF9gxljaTcRApUq7EZ6psccdvblq7f59Menq1q5pIGxAJtm2AKDcxK/i5bTzp0icXJ
z3/R11LG76L0JrkHuf2aRZ+lHqD+yi9YiqlnP2BeXEl74EhMf5EmZL+T5E40T5IaOqb8lARr3fxp
2+ZueW5qlhO0hatWludlTjUafyL/LUoZ7tfbTU4Txsz9XavGK4tbssgG/9+1ONtdfwxyFLu5MDT1
dyjcR7ktuJnt944iPoTx2gFfcpt/rRFPL4+dKxVDKOfc/0aa3QUojOaVS8L5z22XWbJiTeS/KsOo
SOzOdlEIdSGqWhfnTLWjVTVfmtzfFK27vW1m8bidmZllTYrpx4GkYoYs8r7O1N2IiaDXDmUir0DV
Fr4S4/dMVQJe1FFbnq8oiP/XBQ2rq7axq1qbTkxKRhKMp7AWxI1W9r4NULRcySem18jMIVGtnziu
Zezrc1KZNG90P0n8jC5MIHxWmsSAGNVsV5xwcrK5FZUiEegVg/KJMnPCsVDcLFF4GCfFG5pJYnAa
Rrtyv5vWYDO5bEtrwODrFiScE9S5gfjDmzuRbF06YpG1kPwVYuYEZm4rDNHFTWs3o+EMDaW4TjtY
8rgNZNWONOGoNJJtGN5Wq4N9PUJu7nWPQQoOW++2o268iplkm2a8j61oF1rRJk8tJ4JI+7a7LfgA
kt4o+E1vJlxg+lRnV9YYUU+IBQldHoM0ObYLc6u726L55ikFegIr1pbyZbrBkPBAjCMzwzn7JqVJ
QUGezBkJczU/O+a5aUfp2rMxHqRu2zV7QVu5VBYCLXHIgASU5h5zjrPXgZaZphqPaubAyLAJPJp8
xjbzHkvzVKjByvoWDi8OYHFNwmY0oW8ud3Pou7joc5ZHV36Tu+SroR2Hv5P6+cNfTWMYnq4DY9vM
PE9rPvtqRpsiot2ypr7eazK1Ov/oda9yxAuzPhhE+v/O3OREZ+YyqRxFY9rC3vuSWb4tWY9h+8l3
v6Rdayf/yaOK1TGUPrU2FGlOV5bkRdBXop45kM7Epl1Syg4jaVPJb4FpV9pxzB4yd+Ult/TlDD4b
Z4CjAG3t5RI9udF6P+4ypy03NWSHafxPOrx2YrmylQveCJnBv3Zm4d1LLBRIJIKSZh5amFp1WxNU
ejdOnK+igCbPngdA7il4tWRAQHTeLtc0eH1ZqgG2DOmpV5+E3pEpR6Dt19StrVk7Q9pk+a4EuBUq
e7P957bTLJ11nBPTOvNfFg2CS/OJboR6MvR/nbQWf0XFd0Pbye0htxxRA8jS7ON+5VxM0epqxWcm
Z47q126fVjpfUUdQYhytl0RZG6BZ/IBnJmYRzNeVodNaTAiFfyq0cid4xa4tgwctir+2/rCC7l56
s53v4hx7LetxlZs1u2gU3e/S/2TEIjpt3icqincIXb8InrmzKPvW6ntlrmVWS0/xC+uzY2FlVj3k
Fqv1q2NUbIsQxqf8s9D8dr030z9l+Qu6gKXymqsrr45rpAZ36Zn3WLODEgiynA4mlssi3Agl/bPa
P2l6+KnUsy9VHu+G7vOg+HvBa2HCfxkUgMDxSjhf3fzZ3REp+pB1OZsfFb9j97kpuk1tOUn4qS2c
uD2mI6/1r9Ua8HExFk1dZUIRIKp54jIMntinKlZ9aZPWL0b15Ha7MF1JwhZufg1imv9vRZ1lzVHo
NpmgYUVTyZAacpXdKB1k7bs8od9ebweDhVyMshHKKROJC+MXs1MTGEOqSjB+OZb5RUijvZ6/DZbw
UorwcGb6KdRAT2trAiQrRufFHBhsJKGrMdpmUOJ8QawupOTgo98hngwvsPU1/bEpoM7CDyOuNEJh
y4OHbP5EYMjK8uSS/I8Z77yWbbk8DmDvbm/lgndcGJkdDC3RE7eG190Z+6eaOg5Ml0ifsH0rN9Xa
Yma+HwimlBn5ZMf8CWaVzgId1jXezoVoSvrJ5ApVDAaU566eFkwiRrTqHDqravxmZVtz3CJsSrl2
7eMs7ttZpjtbjyUzAJGJmMrdT2P7T9G9GN6LVq+8qZZ8DiIdPj4QmwnBfnnpmZWfya5JqpQlvp1F
R0v64mfvZt/bWv1rBH1JzPi4P5C6A+jhigdyODtaQ6HHKLdgEcStLdQuWgLeSYJtSo4/DK0BVH5m
al6zoOcQaUU0mYLQHgaggyB/hSPRHjNzrY+x9LUgSgelB5CSnuAseaigAst7T8ucoS7j36nrZT/N
XBLeO7nKXypDdrXtkMUetJN+fIrH0TjpA5Tce0my/GPUGFlmm32g1k+gq6VmG4x+0W5EJWlXMo6F
KEojG1XvadSLdtNs93Ot76tmMDJyKkS15J1ePWmQEcXMhCqZb3flt9tfe+nAgHoACiCTpdKwv/Qv
T2/yNq+w59eFHWUgg7/1JJC6+GQG/sr1t7g22r407anEXzU3BLXMGmVa21iUEgSz/rCVjfyh9HLm
LMf8MYqz4MDiVyAPS89oNClp4U1Sn9cvNj9WioCiZs7Iue6+mchGfDY8VXoZg16WHKWN62+drkQH
WU20P4XWWD+s3m+3VQuxoN3T8zkCotbeebB4gw1/iPnZDCMt2guZ2nUbvWh9f1u2evRV85FbS3Sl
2oRCKf3xRoV6hyR50moqvlDth+GZmTb0tlCPmgOi3RwelS4C/Jxn32T1QbZQwdCfc/lZlvuN399V
6paW5G1XWfh8FzanI3b2alONsWxVs8odIabpGY+bZPgx1VW1OLZr4Ls17fzbFpe6jxcmZ6e2Hzqv
N9TJZLkVYeVS9/B4Tz1YyTjkEiRx+dHyHqgz1cUuzZ9z6+32D1heMmRmqCQRM+ZpBpctnE1xA8ui
+JBnm6r+bNb05eBIpveAM9y2tpSjstz/MzdPMCJGhnJX4quGIphG+ZBZj0N7bApHYDptEgBw9bcc
5j+aPPrvvlzTcFt6YV3Yn102aKrCzuCxXG88hshHB1/hpPZEZwi++Mqh195zL1xZ80JWcGFyFn/Q
7KYpMe2wLD/77T8iuoXNn9vbunCFXpiYXdR528ZjL7KrPiLDGfgMUdpptFet5JCMm3L6stvbFheC
KuxXUIUoJoVdyBEuT4rQSVY3KiNkxtbdYCIJatpW+TNw98bqN1syxfsfgRMVqlV6EJemrDJhFMcD
CdsL37N0oyHGY0Yw2SV2P65BahbuUCZ/mG0ir5Ksq5qGWsOmA1EPOrgJXcz0RG66DcNfbXG4vX1L
fshUCW8JYtuELJ4de6kVdbeNpdxRGw38cmqoTWyrsepvuqrORnuoRNm3kVlPT7pg1t0mCRkX2hRe
n6xgz5fcU4K8FoECXQNnNvslree7ZjqE+E7BkI8HvysD9K5prOTGC18RTQwJ3QbGXSVc/vIriqpo
1tIY5TRS7RhGZVF+oXFqRT+VNQbRpcMAQYYiMjlGiX7On9OmTBmpUB86JsyX6Vs+hLZY3UGslwj9
Psn8IxffytecvH32ipko72D1tBBupHRzuThTKMu8kDKuX/GPGO1JaW2pCWxm9Ns+2kXWtyx785S3
MF2jZV3c1X8NG7MXaZ83kVgrGFaF1ikayA6ETWg9ae4POW7totsF7p1V7LXxEFhOpT6VxnvgfRuz
x2qVyWehkHS+B/OI0NdD0jY6P0UQSkfDeTsJIBEqtOKP0KgcpTzIyckbN+lgewLYZcdN+/8g0vJS
VhlX4TK7mjwwFFfxVKXgT5vWNtQ++T58Kdm3lY+9lJiA65toXA1ykLlIkGzUcuLqWGnpRnS7WP7h
JntzcuRyFw53Zdg6utGsLG1+TQMBZaYTuq5J4RTigllmouXxQIpXmHaCUBxSBqH5uwgq0szHMDwa
a22uuVv9tTbhLFDVpB30N3qd5UGk0UoqqrVpC+Z4UBQm76Bpl5r2QU0ScoOPVm8mc4yS0gniuc+k
0eRaZ+ZEXStrqbJArlSS7TdbTel2oDkkWnq3v9081oHynhQ2QMnQviHezWNdWruZ1yLVqbY/ILV4
jnxjJyjZSuXmevewwpQDV8XEDzsPdVGeKkEf+J6TV9KvOk8hYRpeeyRL7HbCNEqVuf/4siC3xxUn
wQEGRi73D2jr0ApS5DlG9prmNbKThiPpa5snzS9Hrirw6oz8IiXII2PeZIjlHsibEPvO/TvzGrZn
f7b3v746W+d5hWbzKinGEurO3Enwp08czbPLwqfn4Gqp5UOAVG4edrv9/lTBUeBsVvzh786cB+65
oZnndYrcR0Pg+k5kJ5CbdQzvd07o6FuF/6ewyOm/Cf/u3983D9b24dPOPvbTwvdPv1T7BFnkRtsC
Ytv+sp9Uu4ZQIba/7rcvzuH59+/7tSGWhS9wsS+Tf58dFNn0I6/02BfBaKFladJgn0rkdrIXfTa0
Tlq5Xq4defoMTOxAhAsI/a+uwpm5XtJkqZPYnbDp78wy3YmFcWd2xUPf17su6VY++/XpBKwPBF0R
GYXVgQ1cri5v5DQNGh8S1765qwoKndHQ3eeysFIpmScI/++j/7usWRSIXcGozYJl+WgbKO57w2xa
VHWHsekPSmTZukYZSP/w3DzNVGZQkdWZmMcVwNSXyxs9tVLMvkBRIhsdnTa3hvSgqXwwnZusUBfk
g6FeZFyVB2VI2Mqu7lG2r05ayRjxGDnCmk7e/K7HyNQg5haUCAekypdLKdBcEpW0gx2ladAbFOi6
yysZ8pUzYAIwML5AtEZ9eRYCmtFrlLhkHcDc33xf3FW69CjGxsd9juuN0pClGVPlZLYS1dWqQipV
XNyMbE0pN414iuL32/H5+vKe7tB/jcxegEleDkNcoEHco5HqSF5+bBhrUjvub0XYx+4fvy9fbpu8
6sPg5JQ3yVAIo7yd5j38Fo6GaGj6gFQseEagbKcyG9CX4i+KNc991PK6Eb9KcFgWXgEZRbQSWa9C
x8RBARMFXjLV9udV6qax4rj1EWjsIMWy6874ZaWG9qMAwuFIgpZu4iIdvtxe84LLcLB4SdBJgEp7
ziMFjLCpQz0LnDKUi62uZdFBzCrkijoO9W1Tf+u2FxcH6yMNw5rJSBU4ycsT4Ie8jttKCiAeoAfk
2X4qbtPxzY3bQxW9NXG/Cb1Tawj3fjxtNcwsr0O/15Nwl0fiUWgeS/cfwzhq3XHlhy0cTeroqj6N
jk4MorNzM5ZDFxWqHkABIpnypg1DsigrragGeJKePERDFuiOrpdR6QQCQ1qHLJO1Jz+Wha0YlI17
SALT8+9KboYBZUZX2WhRIT9TpurbTdkOubiThF64N8UgVR0pihGDyyCE8uwiKZT3xkCseReqRdhs
bi/t2qUJbROKk+c57XEO1OWel5orRkMaMZ5UHkKYMyTfGfUjGNl23BlyuimanCLE1l9rgyz4FXYp
PpAPKyr8SZd2x8JPXSGPCdwcIQWZ8oxXlmdI29vr+wsem/nUdDfQmCAXBlg08ym96i0tKdPIaak+
erlvC8EzzT+13EbjttQgDQ62hXunePs2e4OvsTfpBjo+VBzoANIGoiDafOqTlW1fcCjy8gn0xqFi
qm626zpofS3o8siJsj14N1sibN1e+FUxZLqzzk1MP+Esz2j6wpJoUkCW9ot2I2DgAP74u+G9+9l/
i1e6TQuBCYJ6GiQI0fOgMmex2BqLvogzbJlNYg/Nqas+1TJFs2pTRSumlvyGYRY6HNObAx3Wy2V5
DG55gcWFP3qMEbmowETa0czEle27Sgr58+RMYHNxT+7kWV4RuzLgZrFEYWNMlFNRmOMm75AZE8dW
PEiBp6/czIv2KNdwocEndnX5R+XYSpVehI7lx3dy/c0L5J1Hbqh+fPuo9jH3SEOLi2SeLwVx1Mpe
gF56PhSP3Fi/agY5PcF8ve19S8uZnvO8nmg2gAy7/ErEwdEndQ6hxv0uab/bdqcrv3N/JQVYtkJ/
m+kMsKPq7GwHFIH9JpCnWvOxHn+POJ/XPwXt79uLWXA5hVAFEEzhjUtSc7mYMK5Jbl0rcEIy6b0Q
aMldAmYvsBE6y1ZaF0vxampxUQ3Aua/vwHDQiswIotCR/U586xPDau3UD6XnnnGQzB6EIqUSLcji
zyrtjB0kIs0XuO/HU9KFovFU9gC4iN28lPc0u8XCNsTK/V25Zf86+l78yzAq7WCY6cQ41JrGNzXM
1uYslvZLV+CC5B/gmTlVc9FwT3WiC75LHTau79mqlR0s19rc/ixLX//czOwGSWU3ApWImZiJjaE/
eDXspFG0GdemaxcNqTBbQjJGvJ5PHlhqAapbJd8HIAwvVNqr6lfYi4vPFG2UX6PukxjcXtrCDlJq
o5ZC/IGCdZ7o5WIiDWYeMFShR0fB6qG7DncuAN3bZq5SaJ4D+jRNAfABXcD53a+UsssINNTBrloq
dtVY5LXy3WA1FigBa5MX9aZZ66os2zTQ2LTAe1/1OGq3pO9gYNMKhm3Q4rbHXHouAVIqyVO0xia7
cDHBPDY9EyAqYvZgfnRxdj1TIjgBTP1eJElMWugDmz8BXevWaHe393Pps1FZITuH55Ky9cwjC9fs
Elmj5+aN5p2ouTa9nq1crYSIBXfUp9cH8FAqR/SlL8NRo3WRYAkwRoiZvp+KCGGS213iV3bardwW
C9uHv/PsFUFK0y+epSmVFSoElJ755zFqt6nYCg8EkZ+AGycorJhuO68rVuojC8sDJQ01Iehs/vdv
wnqWtwiuKRRQyYVO0imnsOgctF9tRkcPbpes1CzWTM3SFnNUQkoHFH6j7C030e+ikKhn7x8mnyZX
uVjSbBsDUaw1JZ20cjVI2Kpqa9QAFkb141GDRwr/KGij7THPWcRALNVScqedQ5EdzguXxkEalCte
PiWOs4xahVOMxjawQK7FWWqktGUWhk0VOVn4tdNLHvgvHz5G0GnQBeDgoi865y7L3TzymbyMHN1H
AKxOdhl4itD9cD1+evlMU4+oOGn0tWanVdQq0xd0j3pLnJ3GQLODSrxr0t9aFdlBMHz841yc2skX
z9w6UIWQ/HliQiyt17jMFQZJp5nVUh/WABcLHwhThAe6ZlNbcBYgQFoHxA9MaYVwNAfj0yB9lF5u
qlWdm5itZtD81stdTJSQGHwevTKkrOh5n287wsL5vLAy8zR/AMk4WlgxO8EeiT0qHYzPCoyQt+0s
hDnsMMcIRQeNoHmnsSsNcUyHHJKcQn1pW8NuLfcATeK2GKIHRYCV+ba9pTvwzN68wTiYig/RGjOT
Vg7BSVX6wPRaz7A9ufjmuubOC7y9n0Ur53bRKtC8qfDMw2b+5uxiT6u8oIDHNIvv6Avl8T+y1Nu5
+pQoElppK+aWHqAkL//am9z0zOPlLjUqAZpZx2tl2C0HW6g0mykBxxteOu1TQp1YG7ZWuL29uVdY
8b++eWZ35v6qlHui6GNXcse94u/U4nlQXjt1X7PaIdtn1YAcfLprqqO+Vm5Y9KQz27NzAYNl0ngJ
tukq4Tm6hq4M+kex9yBpMG9qH8UZzNc6OyFqb3HxZ9Na5dMEFysqf6dDjXJ7SxfP4dmqJs86+5Jj
HnpNOXnOYFnbXqu/d1WDzjygnjwYV7L664bYFFqosIoTbxQ3zGxJcR17baVSyq01dAj9prTzAoas
qdYXuK8obzW2OpzSEmoz8Shqez/84eq603rvbbYSfxZcieRRpcNAsRVSqXmxQTSzJozdTgM/aSmf
01ESp+6Jdt9rY+nkFgNBTYY0d+TK3CJpgpJb4yKr1oTdtlIC8+NdiIlGaML08ublgXj5GVpZqg0U
YahRBdU/iRnccQsz22d6K1nf4uc+szNzYsUs6EBYfAFBlgBYyo5Qy2SA34P/qOXBSaAYQY2F2Rzl
ckVeQaaX97CTmcJgAVS1Cjux1qbGpm2Z5Su8pSDz0Zjx1K6K9lR5euh8obRs0Foyvfykxe6pqc23
jx8SnjQTIpZuO6wvl2sx8lbw6ebjDaGevuriEB9L12tOPkxlb1oSfb1tbqlwC+4H+dEJyclRmZVY
/BY0ThkMqPRAfN3WR8ogWftN5zE33DVQvRTGQ9xtqjWVk+nPXu3mXz5noLGwrM2OZwaZS9t4sGHj
DSezztU9Qm8iiBCtejLrOz9+65sMnYTsx8p6pz98aRgqGYkiNTJaU516ZriwxqEOlEazvcqiJD3W
xknw+3ehUuRtRKXdThrzqxC249e6g+u4DgfVqaLgs6co3zvJg42ljB4FfQAI2oqIxHn0EW7/xOu8
i9835UX019Atn9fWYkGsBGjEaV8rr3UO7c377b9/fYFf/v1ZGE6TylcTX6KuKu0j4c2QX/v4OU72
mrnJvY9yIADUu1jMzL3UMFXHnHKYDYWECA9trHg72MXXxsqmJ9bsq0rS/5D2Xc1x88Cyv4hVJAES
5CvDJmXLSn5hSbLNHAHGX3+buud+3sXyLMu+D3bZ5bKGSIPBTE83vBlyHMA9gozt9NToXHQoeCFX
DL0Uh7JnI/1BCFpzBqc2rlP9qe6veLdRgxs9XYVeLKzXnOMF1xzemnM69NR2wboyqwnIHXTtTUu9
mea/7nxGfzPDBWCm4b1rGL1v909BCr0t+2a1rvwFs5SGj08AzATVeRTX5C2jmKVpDR02NRsrX6u8
NKidOj4I6kfoj6yUuzZKnS7BMTbdodbcotwMuj+BaxDQd3qvQyYy2tWIwNEUk+q9K5Jtx74XIKBt
PAIwsApFgdqINr1FXSjdO2XySJvdCOKFwWqcgr/TIvRS5UZUP3L6izePtnVH7W0yQiweyBckGLP8
sWWHolh75C2Eh7hbj4Yu7eY4ZsFUZBg6RJO8yMycAU8wYKMjeje0HgFZ75h8M9o1WNTCIToxKy16
MgwQKO1hths3bY/iLebxETk4bLbwGim2ldDp3F2ejJJIWMKp71OLhzBXgvtSoD9KzQ4punAE1Mq1
yDHHn6q1hho8v/BObUoP27gSnakUnQFeW9NFkwRYz3Ow568ynS+cXUzll4Qb3hSAspyen2AcAzNt
YWecBjezc9AAPqJf2TYOWvvAmOKktjeBMGB86ZvUM7WNTn4ibeH0hgkMY+8oKHxV5KYftlxNHUWp
/Mv+8uvKPT9dfz5QeoEEeUiNUsPkGyEm3zokE/Y8zWEOZ54BmvIrGzXoUOo+C++n+EdZXaUQQRBq
4RWDDfg61GTth5ZwR63vLPAoNOxW5+bazba4XkdRpuQDkYdUx5FjHsNJ9xTm2ulTHO1rALWAR0rs
0KPsm4USLDLpdv2Cemw7/KSltTJba18hnUe9DgaWBvgKCHU4NPhZAzZYtPnK03chvMfmNNH+BHkq
ZMWoPFjVnqpCG8CoUz/k+iZq9gScWlGcgynFa+1XVr6pmHC8jPHrHX2h4Gt76xvgR76v7I7Z0tnu
OPoSacAlEsOEcHwJ7yYnqXct4JhFWl9Z+sEOEPQ2noYGfEW/U/k3CByE0+0wPlEl8MJk16IAmSSj
o7eHmR6SW35uCDeJiTNQEN5mr8yM8dastpe/eSHom2dvxuICVg6No/lIHr3ElDTrQZIyGgB1vgb6
FrTxComchtMtOnWhaDC5AngC5rTaGhvC4vaYBSGBIEJDoXxThVZnll08GZBn7aHRKnjp5Ur3kwrU
zC8P8vz5MY/xjyVpXUIrCChpYAkVPzwMoAsZbQQous3WXHHOa5aku0DPsWhBCkshUb0AV+VUoAyR
3dM1dukvlN35XvtvTPI1QIvaYmMEtwMBLs+i0ODAH7ND1aIbKn5olcTX4ZtCzZ2UW03d6uQQxlAU
QRjynNmvpHpm1oS//OjHG6Tdnaa9K2wI9NV+qT8j1Bzth8tr8AWLOPvgOYNoAaUBUh7pDWiSLECl
EB9sKsHtEAmPNewhnPVXxUA2qU43gzohk8O83LZ/pMFn0yjA5gbxdrI7rxR/3Q0AhwFyuj8fJPmN
KaL1AAit4RTmtCnHytVU4UT2NY9011bQMhNfcfW+F6bDYu/yZCxsfUBIwJUxZwHQbiFtk1zPlT7O
4SgKESFfpdygycQXWbVS+Fg63LCDTge0yACQI6OMoCSDXjIGDzwYSuIqIbRwkjGq0C8ngJkNuLLB
/w22QTBXmBpcaeDpR3G4s9b4BhYHPAOekIOBm5YrTEFNuF2gEu3EItlngOPHU+GXYg0Ec45IRsyP
ZMZ/dqQAIiPBmEQ57CQNfx9C4pW29kyE6emgA7BL4zEI+z2afa9ttXNzGj2YvXYXU7oxunSlqLY8
+UffIsUKbWpn4IrCIrdzssPYds1eNW/KiTl2eEeAYVbzAzOu23zlpM0/VzpohqHPswCXByyQtK8z
lDq0eLabJgdTC11brLRfLo/syILkT7WOjrFaYJZz+zZkLwPZ8xyc4S9keMjLA9BrVL/uy5UzsxTe
n4xLOjSozYcRtTAugz1p00ugBNtMPSjFfRP/zgRQFMC2/H3ZHPuJzLADqP7NJdjT29EQeLWaI0ZK
wXFbBHSXQ5agLOyVR+s8YWdLdmRGmtBGbaKRzWZm8d2q30apHxQ+Gb6VxAT6aSWr8HXsL5mTZhJR
ti6UCrdUWt5r+UZJbgAaj8NfWWQj0+DnBW5G0Af+1Cj0KvuViGPRFfw3VjDOnU5pluSZJjK4XcIj
v7fVu46UN11mrZyCNTPaqZkpS5HjyjDGyvjGxV1ivk7Bt8tefPGgHY1ECp3KWI3UdsCqpZPiqH3t
dmuUPGuDkNxZWgrVALoBLiSKtmTA43IID3bJ/csDmXexvB+ASgPWTgUcA5ny07kK60HJLbR2o3BE
/LhO0Fd4o9UCwMYrxVzDwX3FdZI1xAAz0gBJEvRKzYM+ijhDalUGT7AytXboxt9GpO8KsavLwTUT
yE7bd+rUuvWAmIRlDsjbVMa31vBot7vW+GnTW5X8LNlPhXgUslCi8HhZerS/Uti7ZTZuCnaSy7Oz
5O5OPliKXMoElc9q3kpJqvM7HaSrbl2KT2JX4JYB4BTg7Dx+DsOkuIrGKYZ0g3pnRWgUXfmOebXP
Js5E3DDj7AHFlJaJtaUW0EgzHAFpXD+y7NrTSaNeawH4GDojtJ2sAAEstZPHKINqtNlP6JiJwUBD
AgDZNLZ2AJZcMmBlYJ8DuhrglK+ZO1pKCKENDRPEQBP+mw36JqN4DdPMYfWTae3rgbuMPSpU+fvt
erIe0jwgxYb3bYn1iGqkQHRTqHhstd0+zVE0BqSkckIBvdvLsz/7xLPJP9q1kosOc92KhQKj+eQX
SKH1aJBs4sIHPsxtE+qo5MmCpvRlo8tbb9bNnrN5OhpXT88KLQdSmANOptE3Dj8kmQUnA0SnZ91m
7K4Ym9/UzL81ECBcMTz7rrPh/jFsSV467CADi1meH9Xf2/5N03+HtupV1vey2Qt05CvTQ8Wu6nZw
WmPlMlxwerhq/2xzaaYjveVIYMK0acya3W89WmO6NY6oBVSkdWJFnlkTbBnBCCsJrtgu5dt4fC5B
ozkiU2i9N5ajQRoIOVIow2FPuVMaeVORIOn2WCXCS+NNKV51G5lSKLlOryuzP19O57M/F/QtMhPt
S5cXL4oqr0ac9LJ9GsarjOxJtunQ9jJMu3AE9vIqp266JlJ3pueMFxHm5I/ZeVMcHed0Qp+LXeAh
2dtIJqZ+Cr8SZ7Ev0DrUcM/SLPA/v0NFXYsap8xQDWIgiyucMdxmyrdc93TmQtAlQRpSWFd87fvm
hT+blZmAVEfKANeVfO4TKHxGCmbFpL2XjLGTgu3Pbu8Dtufp2zh9W1mFNXvSRlTKEDQwHNORxMMO
ORwN/MWRtqmqfaYc4uqpsx4N40b0u2hokXq8GVnqJOGvZADR+INZ1WvOYPFMHo1f2rLQGc21LpmX
x3gt2mnfZFBphstr4yddcdP2eaQ6kinf6xFftOJz/xdX/9/kywgTClD2AIIMA1lVgZjqOguqjRnc
BCh85Xg+VT/t6DNhm8tLILuCmSZu1tUBbm+GVsmtFqVuWV1EIu7WzXwYa9cgLyJdaxyR11m2It3v
WVNQNR1gRU0+uebz1qujTyP1x7R2kmTlHjlz6bI1aRcbCtpzWYqmcAXaDSNzDXGvMi+GnkPLIWTl
tUa1YeI5DteS12uTKW1nva1VxQCo0xXtVk+uhuzXEK2huNamUtqigoylltewYetOP732+R40ORbe
Mg3TN5O5kt+Yf9qxQ5Cm8qv768hfGWMTt928cLnlK6DCAhVy8VMJkv2kd0CWXA3K9vJ+PLs1ZIuS
Y66sSonjBouX7SGuph9yYO6uxZXtZ058wzeJw4n7bdw8Zdvu0Dsowq3sHvnJIduXPLRhT0EELCM2
Tyr8kDFXFCtHbt5+53NqoEIKGUXguqQnR9cqAD3oCXet8rmN9sy+EvVzlPlsTTx6zdA81OPFGxA9
QgaPo29kU0c/J/VQoObTe625Rsown99LQ5oPxpElswOiaaCwpJafZe+YzEUE6ZTlStyyvDbQpgHM
FDQtMop1TNBilJkpdxPUOXJA/Cy6v7z9lk/XHwvSCR7VSJ8sc+aT0BJnjMEwHZfQWabXXQkJq9Dw
eL9GWfbVgHo+eX9sSifaMqLIrlXYjIv6JdVZiVpEUaOEkuU7xitKnJoqZAJoiOqfcUtzJNjr5irP
sxrw8VghH3o78c92KJXrBumba7Ufqh8UPQLfoA1Nb1C1RZbBsrsYHEhceEllNmgRFNbvDB0fz+2o
jh8grY3cqh6oN6aIUMCcp6Dh3wxDdGhAejwHFhqkeJWd3rAu7G6QSQn3sWoOz4kQN1zML6CxpINX
2yT+7Kyx2lupbewmxumvSEWLlA7paQhzK4afkOFRrVi+TWvjkQyKvaPou/QbJb4vIdu+sqCLZwB9
LThn6NABPP10ZyqFzhq003M31N5ojVac2GHEoen1wP72/v7yHEem5k85PgRNb1uKksMzJ/reVPDQ
tsBX/KZAmkFjV2lUQUrdz9YUUpc8NFAYc9s2BeOrzBVQQ5REKSjOxAjOsAYSxGgMdfuy3TdGsY1Q
9hpzdPQJ9eXyQVmaVwthIvL7yPCDJvp0sAUQt+1oZdwNOA47e+iMBMJQFf9IgLlQtTW+h6Wb9dic
5MqCiBmKOsBcqj70Gfe59ZSArvLymJYO/7ERyYuxxrKnsoORsPyFtq0YEK3sAfSFTlZe6YHpXbZ2
BlSc98uXki56lNDqKouOx9kEemDUTL8UdbLgvQe8t7E9AlRI/73F+UPDho03sD0KJ9A+LltfnNBZ
ZJShCRT7R1q/TKFVYkFG3mX6T6D63RgQrHoli704n0c2pEWrc9AIpEODRYt0YBm2fah7LEEE8aa3
Pylfybkujwjdi0ALAg4uP+Qtkpah0eOkF4Q4asR8+jEY5Uo8tHQDWUjF/I8R+dGe9lSlSloiXC75
M8Q8NkVj+/+yMn9MSAGQWU1K0SoYB69ipKAUpx6Fa671R/4vQfJ/t448kjGYWGNy3DpF6CvVlg7Q
u09ahP+vterYyvVUPjEgvbu1Q7a0TPMF/j93uEyWX4yRBok/hApFAAZsoDsDuMSUrbzk1qxIURyU
sIupTOEV69E3jBZV9k0U/Lq8UMtTSHB+gB+c+a/mjzhy+GFt07QYYaRNHsNpq/ZPk7FN8TQPwm0e
bxT+0URP/6DIgxfbkVXpRqOKXnLQgcye9z2un2Mt8Wh3pXR7kj6mxhr76OJEHlmTLrWMxcA0EFhT
lLeYfFIQSEyrN6ecjPm/N+efiZSjrqFMwsCGkaR6CNo73b4dVOAVysMYeRyqG0Xp9oC8VcqKw1+6
xNjRjS0tYBWBm2MSuLFZE2ynAcR4cXTb9hD4YOM74/k/BP5I5c6Ev3C5RHb4NhF2HKNsCr60Z5G6
ugnmoinxkKyHUM5aPXjR+R4Zk7YJEWTSyxTG7O4xMO81INZ648PKSs9g+0j8Jcx9XkEEWehTQSgA
pirJaQVtUbFAa8Fup1fbkDXOrGFYpCuX1vzNcqR8bEU61YmaGIAs49ICWWqQCrwztql+n2QrZpZC
qmMz0t3Y9sM00glmwqnYZYJuedc6DbHAWILsD1LQxXCnamIlHlg6acdWpdvSToPQ7oHRcUP9zW5/
6+Kg298ve6y1+ZP2ewyBO46GBDgsMWTOaI+RU0HoFDCkK659u2xrcTggnjTmFCsQ1JLjKFiWi452
3O2xE8DVduip8dagAf+ymcUhQcz768pHY61kphJlMgLBz0E4CVDJYNn3bUV/k7CEoPawvWxrwV2g
SgAqJlzyhJyJATZJTOsibUDqaO3u9KZy++6WxGtFqIUQ48SKdHCLkZaoQEGDJGt21SScZi0sW9je
MID0LijyGGiCpO09mmM8pgEMGCkHmypzJo1uyvb71ABHGCifEc8dbgUrDSoL/giNAJCMQHMZ2tbl
1LIdRCYJG9FAaBVRkxqAbJs+MHC7gAtUXFdG8nB5sRY2xok9+U4JQdobKLCndBvSOgkvd1m+n1a5
Tc4AMXB9J4bm6T6KAorIhMxKBENava/o3tBdYaK/wk/tZ6BwdCTvs3Q3JKAebR3RWngErrH4Lxy1
4y+QE8d4GBl9peMLxvEmA1xZt3bpmrjpWXZaGqbM/ZOHLV5H8/qlyugHQ+7SxHagtXTNAWpLWeK3
8CaR1j+WyHqtHPL/xTi6G0CyooMgRzoT6cSmsdfbxiUIGkFnBTrOTRa/FPSRK6WD6gRq4U6irJhd
PCgQH/p/ViXfAqYjvVdZ17is3WihV+jgI+IbFdwrpVPloLNNVuKR5YX8Y1Das31AilyZMMyG39TW
nT2gSL/ygFmcSvAQaDNtJTrBZSzvSFlQhVWP7arG4nawo8FT6zHwA43k3mAXEJ8z9daxIz1xDDqh
ckdL8g/jBLIF8Dxwg6JHUbqHclOMStqjHS/E8zYIdVefbqO15qMlb31sRNozSobOpKkbG7eoQ3dI
XzN9qwaezdy+WbkXvshEpLgEfDZ/xiNtFAGJ9ibIMB4Twtho+qgeYuMlqh6hsGZDL7uv/Cy9ibIP
om6ndoeutomgWx21vLe/93nH3yHtHxGjGytr8B1KDlwneYb6gYfY2knsvycYBseEMbPpGeCLQTfc
qdNLUTYyolrHiInhjqByQXmsKjeXh6Mt+fBjK1JIFNlVlNEMVhIj9zTuDeOHpR469Sqqt4Fx1bF8
E+jXcXqjMXdo34z0dzB9oJv28mcs3VzHXyHtVvC8qb0ANYNLYp+NWE4IdtSAiETMMRvkLcW/nA4A
A0AsSUG3ItMqo9E2yBQGexAhq7yMG6jvMP3dEMbaK5ksxRqAbYOyCGYI1vF0GbOkjtIqwgQDX+LV
/uABoOSM4IBNb1Fo3U9O7fd+fGihRPgbLUib+Dp5+VX5+Z1+G3vaFpfZS+ZG1+rub9th5tvm6MNk
7LXZ9AA+9Piw2npMgwhUy/t0jSB0yUHokHWEHwRxIboxTwc/kX7MQPHeuHnzXKvwEclOjAdj8jV9
rbC8NM/HpiRfFI+2NkwEwxHcV1G3SPW1suCaBckF5bXI+nSChTIfHa5B32WtmrR4cxwPQvIu6MLK
Y9rBRJzsjeYqon6fv0fqLqF+qxwCfq0NK/WepftQh34MqLdnTiX5rmqbIh8Tbd4FdKNafh1f22sm
viqYsu8GNT5e5Dba18GYeboLAPfCywGUOS4wZge+4Vvb9vhnvH0ZvXZTObkXuIGDSmTOHL4rfWXl
Pl5yccfmpZ2hlLmBfqZ5UqvGVeGnERkzeoinf7GDWN+C5AgQ8TILqmX2asJjDHMc7mLTo8mHWd4Z
+uNlV7m4YEdWJIet6ko/M+XBYScquhB2JoR4+Fpjxhm4dnYOBJ3hAKiAHQp/Pl2yHhoicxsoUhtW
fquo2wa9edYzVAXbySFGeZXa9znsU4gbZr69dtKWzEN6GClg0Oig4CLnOrLRDCOtHLmrD3ccOJmB
PbDoxRg+9eK7UjvR5HHzAA7Kltzp5UpIunDM5/QRoGrAiYBsTjrmnOH9CeZ4Dmi78tOqajATGd0/
2NDR2gbNL7x18WA7nd427bgYbRO5U8hFOdpobAyWrrzOFu5UwGCRRUfogOqDjPpWe81Mmy4SrhFZ
zhT700Sdxvrdxj4fGide4zVZOGUn5iTXZUZjrkLGSwA4Ck42xQLNx+A0HWJ6Y9hdPgJfV5PkUGbB
exApgsYHKtXSnRpZtGsCOxNuf4Bs+aZ3A690jMhJvfZQbtEdODml/2F5tWN861xoZLtobPc+cy+9
Jq7qsLc17qeluT76IPkuVeyM9hPFBwH0q8e/RhZ5cNlRkzldeFM148pDf+lBjAmgOoDOs5adHBt2
UF6jrIA9TXNsR0ETCMh33U/+Gu3s1Hnrc6dkoORYiZrIfOrP5/2PWcn36E2H9CSH2efcH1QnrJ12
i44UJ9jT+/h62tmb7goNy47t2z+Qos+dd3v/zncBxNaccMM/bsvJE5vRXRNlX4piMR8MHUJ4uhIA
XE/PUyhiFbVKfFjwpGyq69ATn23tWF5wHfoamFIcwFzdfL9GALPkKo7N6qdmgxDS3BOB2ZATSI12
jvVyeaeftepieU8GJvlhokLMtmawMHx2HtlRP74tb5NX/hS7waOBHLATPtLXCuEk4AjeIfJT5/f/
5ydIi55XqRFmYS7c0eVO64sP7Zp65dN9fvP5Vt0Y2/4lcLHSimc5hjdeWSubbgmtdDIFUvRg62GI
2iqmQNndDHf5b8A3d4a5s/afr+UWwL0AGqU/0Kv+aG/Zw+j8vDz8pYfniXkpeoAsmJ5A4Qdu9O7O
cs1t96F5gwPO5IdPzYV2k0/cZnBWCq1nfYZf6w45D+hfQKQAOb3TnWWnVVzlUyrcNvB5tQGvOrLj
YLgxwQftquJGCQ8oHaqJawlX/RFH/rBWCFi8g2d2H6iZAqh6Ru86VqwyWY95nwQe10Q4KVgv4JRd
Wm8J2Zf2HeRGwxYooeJ2sm6rtffv0oUCGhco36DBYtbkOp0CZdCnEkJVcPLGlZWgu3hf2CHywc+X
F3jNjHSGezQp6FzF+gYgbpnq8lrXzE+lib5pIliJtc+aRr5WFchk8LOhQYWq0pCiIhKaMe8l+y5w
hRdtgwfLz/bDd+u7tiW77mr4ptwUvx+Nn4g6NrhKNtwbncHlL2unatljHn2KNOwm4awPFcxuOuLY
dngD42mabHIXjTMD6B9c3em26mY6sP3l+V5648wxDxhGNDD2I3lxuq7DqKkga0kwCQKEY2zYghzG
FQ2WdsgndLyPd0iwvgtBQBHarziTJYeN1DgEeXC0QPUmxXaZ0pAa5HXC1UOAfn91a70kC8G5bkJO
ZKaIUfGYkn6+Ohp2H84XJMQ4xwG86iULN4MWZuiFz8PavzyV80+TrmNg3RHfITWtIeUrzSS4wqKC
qajp5hySkYr9WDeWGxuZY8U/umqNYXx2OZesSY6wCbQGFOMz9qoI3SK7yRs3CJhXmt/Snjspv6Fk
ZassW0TiBUj5uXItjc9MI1qkHA6PxZnPG7wT6UsCUag2J499+zsLQrdL14pqS7HVrKaE2BLFVuC9
pCs3oUknTAPgEE243ACxRehA69wBM77a7/UMFDOQ01BQNH832tJp0n1NVuLbhXU92UVSKJ2ENR/r
AbsoE2JfNOZGcOKPVoc2KOqM0dvlXbR4JrBlgfYErSggn6fnkTMt7Nu+FLhKYkAT+fWgZisv46U5
1dEwPYvEIKOJzPipjTApR1UllXDLcnRAxOmAIRryCZafBuUVRPQOQR+i+SDezYqOE0ffppYhiUxc
3VhrzNGXHD6wrQz1TPAsn9Xm9C4PSdc2wi0Uy68GgVYzdKKM2XYIhp2W6ZuiyDasf9RKExy7ZJu1
477QNae2Kqcxkmt0A7qRUu5b0OS0wY+keE9RrDSguVmk2c0YW2BwgdgwSHxXnNei50S/Id49BOKJ
CMNPZzGleqSEKr5cq19Zf63Zji7eKmvbRvdG5QzFlYne/8ubYwlBNxNB/WdTOvVmYDSqymEznOlf
gTooiOKGvZ8TZaOWd4N9o0Gv1m6BTty0/5AWPjEubZsIcgNDMsJ42ytPgqMT3PrONeEnGfQ4QQlF
x4+V4S4dvePhykevsAw+iHm4FbCWyPFFxVuKhLRJPTM0nb72oC2oguGRUKRdhJOp21iBN/zVj1fM
/rXyNbOrkVzuyfhnB3lU90RdLAvVAV/D0AloD9dfiGEDNAD+FKQ+C+7r4lUFiVGRvtTZL8V6XLE/
98ed2UfyFpzklKIYL7lCI9WaGp1smH/9e4Mol0bPyL7o+t4w0de6sVNgDddq80tPaYiV/mdTem7Q
WNOqgXbwvdlj1G1A5zgqpmOTTTdUThmueKYF53fi7CVr0dgTJbRxqRFWvhYcXVG20JuVuG9hU50Y
kc4tjXslBEEg0OdduA/D2DWNhwbk+KgkbQTtV47swgTCGsp+syDPvH2kTZMIlg8Tbk07Vn2mT64V
v2hx/F2U1mZMECBo1f7yPpm/X9omxxZlnWWEbVrStTNiE3jeSs92AVQU0uwfMvwwA/wORdSDNl3J
GyigYu/LBGBeBU8yp1KmH6r6fnkky3P3x4R0/AOdVL0+Y0/VpNghMeqYw2aGHYANboBWnK68Xra3
uDNA4wcNDROVYjmPQ4YYALKyxpAKp1PIhgd3Tby1wIZdjN5lU0t3MNj+/9iStnpX2COo+2CLTaV6
P4rqxo7Nh3ayt1WXovyjK486jbmjIaPsDDwb7wPke3zQ5B3aLE/uhJXnTyvftODgTr5JOhl2V/Wd
HeObgjx5JiX/kavVbZaln0H/nKMAmAaB14Miw0gTZ6LoXA3CT90M13zOQkhg20jH4rULrkXQQJ8e
mSokgInXgNaBQbKv31sBreCXHORrK8Odj558UI7tSO8/5DHqQOXQNBIe6KFCP94FXotitkMdY/uu
3Iwev5v83AsflWvTv2x86ZAe29ZPx9jZXTKycratp1sjS6BiZe9z0K1fNrM0lce7TIoXytJoE2tG
3PPitpsp7zioModn1u7+xQ5Ex8AsC0p3ucNr4kWJkh/sxKFrqVsWpvsSLWyrgNIvryKvGUoB/xmS
jg01uiEmLbZoZ32qUbs1R4HscsCewqjYkezNtK2dZg0OGYWX8xeud/etYb9U2Kxakd6CMtKL7XzF
4y76qaOPks5NCSzEAC5v+KmZse+aIjSD0GvOAFVG088wrizq0t45ngNpURVFaZVGx2S3I8oIwoM4
Wwlo0r+sKFYTSEa0iMiVyF4dimZIgJyE2nHEqk1QFo4BHFuqrVzHy5P3x9D870dRVZlADX1MOHom
ip/UmO4ZmMasDWQC2/GTBGsiecsH4o816Tpu+ojHQO3iQBCCJICj2nyrQIQCRASX52/JuYA0+v/N
n3wLlxDhMSDpxt0ofuMoQGSql4vcFcZLHXnMSq+GNRKcpSwlogzIuFt4MFPIAJ3OZAoJ7PKrj2LK
h91QD44GZEgRV05Gy9uUDK5iVhvL+Am1HKP4paMTGY8vRy1sz2zz7eXhL+3R42+RVnUy9Boklbi6
eZ+AdQVQDK+vSeTROEp3l00tLemxKWlJK6PMrITCVNqH+wzK3GHc7pMpd6dBdy+bWhmV3Bw8ttWg
D+hGcA1NuSlrFE+IvjPZw2Uri7HB0Yi+cvBHRwK7JitZADOBkm3bmL4oJcDzhvCVkDgZmL9SDaDA
3twODOXtLvEZCO45pU7cr/FtLp1OOFsdzF+GiayzdEdaat8qtYFtzMPezUCZbQrmctu47sVHrIHB
t5jW7qylKAz0LwCpWEhKErna3CPgayIL3pSM5Mlu2tjhZZLBaFF7NdGhTRNqK4f1vLEFiRY09ulA
5yHFDsHD06NTIhGjZPkcBSj5hhZbNr2FwS0dt4KHfts86Op3i/y21c3llZ5vq5PbTDIreXI85ImV
E9BbGEm5UcjWMoeVkZ2t32wBZe05RQGsh1y5aEItJJyDf51ANYhovtY9JcqWKrsWWM4MTKCXB3R2
FmEOapG4ZWfuHlXeLsYUQBQpQrZI05AQgZ62AL158qNUYv+yoaWZOzakny4Yr4wi5AwE77QqHtup
+E6KvwYZz2Nh0I23zLmoLWceYxpkxOp0wL3EqwWPUt8XawnwpdU5NjGP8uigG6rI6hzoDjfun3pt
w0Dlq1HDbUNX1Pf1muLd4uIcDUja5HZqq3UcYHHG9KA1HZTEochlocCQrDj/NUPSth6URG+7FMNK
goNmPXXZTcO/sWgl6jpzxlgfQGsgY4DqDbpxpOtuSCZrMgO8zsLMgmio8lZV9a4PixVvvLTT8BqE
d4AXBJ+Z5AGDSDUmyuAarDShVyp6fkAFpSVPl/fzuc/HaFBdRj8RfgdFgrQ4qkhY0fZQEYpb5Udb
k62OflglVt0R6q/9EEGt9INAMasem43dhn6II2VVoZsBYL/yKfOIZK8EGWFofALSYQDvc7orSWX2
aC3PIZs0CZANx93gpEPiNLQEVREa09AtX4IowK7gmZPJLQGZvvwFZ7HT11z8+QDpWJh2neUMeV+Q
t6Ve0W5SdlV0mwxprjBX/bYsnVUh2qUtezxmafqNoE/CKpzFjpphE4sPHm/LnniT+Lg8tPMMrjQ2
6WwYePfHbJa9Go0hRl9V4VQ9xP5YcwgFEplIIHlMfJAp3fZ94SeoNGfkrynAADHEZvszwdLRoZBX
tfp5gnkeOICJU0BUqPVrMj5r82OMbsTQuim6wNq/jfW/7IIj1wD3Dlj1pVm2yBillMBupCW7kNmO
XQbXevIoLC8xP5LOuzzZZ5GEZE6a67rUFFOhMBdG00sx1n5HzUPVchQOEPhq9u/L5hb3EJg9wQ9g
oqgi52djESe2xSHQlbaWN9ZeWd1OKlQK1qDCi8NCHz3RcDjP0YBRPJUtjWGnzh/nQ9HVWxQ1Pau+
sdZUHBdNQctn1oBGG6d8n1dNHplNAk2lRtVcNdwRxcuBfQ/eY3J/efKWrkIANQFKhrr4HLOcOp14
tAbRjg0iB+ELAzz8D116p5q9y7Rr/teAc2yMY2Pzxxzdu1qcVmHEYKzoeAGEmqaiv4ZCnaYlf93k
KJmSXidpOtU012CK9Lds/MyUexVqA5fnbmnjQXAGER7idEZlvJXGrVxFKjZzK8Cs0rZ0TV13Kl1x
7H8azZElKewCaZk92SUshQJUngQEkMFt171dHs6S+z8ejnT/JHVH1bKAEYPG4I79xuvY0Yytpn3P
x9rhw129VrpfnEDgPpFtRG3lTOAEl03YFuOsWRXd0nJTqfs4+w6posvjWrMi7box72zoncNKVRQQ
Uw+VH1M2HWJNv8uiYOUKXbpnZi15vGUwHjgkydVGBPz4iYXOG0i9+Q3SXz30iMw6c1oox2TKnhK0
9haDcQjBchnoGlo8m5VvWDjS+AT0GqDtycRLTjrSQ1WPYzV/AsRqdOZ3jVcZ+w5vSJV9doGycggW
XBW0gOB1QZQEzLcsj6jzoeTT/CLIDRB1xcoG1Yvv1Bx2tlJe5aGprYxuDkKkKGmeWPCCI+liMSrt
0klrhpYQrOakmn5v/h/Srms3cljJfpEA5fBKpc7B2X4RZuyxcs76+j3yYu90s4Um5q4f5mEMuFRk
sViscI5uo6/yvr3MW3QjQZSBRTC3DIML8dpLZTWy/pUErq6A+yj8Q4oWlihhtLaxZFA2KSchr6Ul
ZEw9isn6R6xxO+RPnfuaLFi+Ll5oQjnBPowVCSN4uEaiHBjNwMpah9KjAAqP/48chcaBnsDhKGAE
DqTDckdy/hiE6zYqgITEOMk/Vzm9NcgJgG8Y/6CNgtp8EZNxpVThWT1V6CwjbTWiQB1gEtjyhCEM
LEPPg9xO29KwPdBTrYN+6NcRWDF2g17g+5I+AAW4XvbuFASRAxntnwzMz+grDMoMFGWGl9pxFfHJ
NhwmkG6mGGDu7QZnTVu1mZTwwFJDG0qcFCJRuGl49fqJf4/82t8ZYTF+DH6ieee4FaV3uQX/QR5w
wNfEcKePepagfnlhjFRrIgJgk9O7zC2KIgOM2eD3aNceqtZzK6/Rup1RxVzpSDVAPlzB94PXSun6
V64qkT7N8jx4L0ZdCAnne2mGlhWxW3mFmDl9VEUsJvUldwJmPMxu4T0uAOj5+jhMBS6/VJBBHZc1
VqO4FYLWQkaic1fIdqo/3DelpYNxKU28luZHbThGIqRpZU9aTG1zTQBIMVYGYOlkXIqhDKmOJxjN
CDECWIfSc+w9dO1nycS5X3jSAf5WE3WMogORlZ78qjwlMCTQV5l1+VlIlpi6knyMg8iUii0XuVp+
NMqTqp7vr+FSWu1K7Kz9RZzVN4Gf4BWQmJ301YEyIk8fEjSuqB0gajrMhR9rzm4Abt2uGYIXdm9m
ORThNGfAQRqoRi8nNODJyLe3Wvgp5x9TNziKcva75zauN6o/2jqeAX6srIfmMMXKGRfoegqAvyJp
7v1vWbiXrj6FWoOm0hOuEfApMkZAwB6pWJxSWLLU+Gabx2sxZxFWLIRPUBz30jxPCMhAytl6qpeF
ctqnSNeqj3mS27pexKaSeoeWy7/9tl3VY/1YyPrXfUV/Gp4op3gpmAZYUlIh7jmhS80un9YenyDE
0VPASXJys+fVDlDzRRZH22iqtXwTB5y35bUkDM2uqINvb5R4zmxiVcDwedqdeHGMVlGqCzkB/hSI
E8fWa96DWBleOh+j8SSSg3IT9J2yQTNbcuIjXMOZnzOeJUsmjFgUmG/gMVI0DCBdm3DkT3UTdJj+
F7iuMz293fN6rcAryO+yZMR2VcVPyMOclMSdyhhzB0P7fX9dhVvHhyw4eq6BYIHt5OniquYrWj0Y
ILlSx2el4J1ASF+MHi0KUfJo1AHxdR70mp0p1BUQpocT+lpIo4SPjfgot9HeE54GrTA5SWGdsluv
Ms9Dq8gvoyUNfKLU2uiZJ8kVX6aYajd8ROqoTITadERGiQA+3i4mgKiPv4cudZL60yuVx/sLs3TI
0Zkpo7MWTDTIKlxvjRxoEyeFfIr4KH2VpMA1au1FFVj1iAUXjY7/OReG5AteCPS900eDqpQw67Gf
iCo6nYLKa+CmbcCIXhY2es4zYrpcxhPY0GjEiVro0aOtj+j6BkQN3tsyyIKtSrDSCSPgz+B7Am1v
EKwklPYSH4OT0jEJ14G/4tGZif/719Wd8/dIZoD8BpeuSkWGfBJNHA4WknCATM+DVTtmZjKY94Us
+AzsHJwr+IoA9S2qc5R9cUNwIOQbhwA9vJazPz7NPw8uIebGfBzJKiCrFSPevd1MdLpjRGtGgsG5
pps226DTpKHEjQSkIyKE1qB8iOLLwKKzuX0cXIuhnD6CRqmsc4hJAePdy4cRc2D3V+72Wpkl4LWj
Yh4DSP7U4wAztGguUCAhl1p75J+zyYqzxE0msLwwzvmSMhLmLsAxDQ8k0TUkVZ08mAL8T2xEzanJ
whrVPzR+31fotp9WvPYm1JpFPqd0alOhRl5icq3sAAPIjUQSgsPkfVd16Iyc7JMJr4iBlblbWkxU
rXBd4tKEk6euzDwHFsiU1fCweCiH3V7EbCKCI2/YTjGrrLRkgRey6Bpy2GPKJwghS5rQyTnD3w9b
KdzqrDfKok7zlD9qf6CNpbORYGxCRltF3JEiVSMAXU5LnHY8JM1HxoKwXrgksXUXsqhTPHRy3cYa
ZOHJipj8Dy8gJl+pXm7K2u8Jae0QeEtzz+jTfZtZ0BEPMAM01oBogYrUBSQaelhrcp6ZffrtZxwR
M9zM4M2INpoR2f+FLCQXYB7IHd7ykvRVmkVtkQGGHF15sisCXaUABW8NkKN/L6MKmDRDRRoxBwCk
6PC1aMZS9McSsmpXFfYTMAjrQSBTy1i/harTtSDqzBXSWKnJAEFtCrze/VS4g/Ql6vaA1KjWki7b
otLCiy95vtZru2UNRc/n6jpihHhgfgA+DyM60Pja+2eKkfgIRjPTU3prBhJuQtXs5yqo9oj2XxNU
rLHi3t/HhfN3JZO61yR4MzGVIRMTwo4ROULqrTRpozSsOhpLOcqpFGWjRMVQoewuRQQ8YFBqJG38
KSie1cidGfJOqL/fV24hVLxUTqZaJ3GXj+gNgnKZhkzbpqmtSf6YahmPfKB9VOt/l4awFIM5CA8U
wElcb9848F2F5Dke/nloS2NpxtWOQ34vLgcHMM1kKFiw60sH/lIitXkANg2zXuMzkxMKtx5+cSmg
n3XVCYOUcMzoZFGaiBcsiiwzXw4V+QEBNQqAPpCZzZBbY6YRReVIOOaW6L9kHOuRfrN38xQe5qUR
BCHIRNB1vZpeL/Zd2wociqwmh3kncMUEqmhG/F6Pznix3d+7m0t9lgZABTS8ILy7uR6CEDNViQdp
nPELw3BmL3/cF/BzkV0dbkoCdSl4gdyUeYQqhOpOn+EqWTvT6o/kcpviJTR/dyQ2VcJbWFwnYAzk
35w8SFbBVo4fZIvQ9XK9kl1ea2GZgNo54/ESQvahOdT5SzRGqGMD16ReFT3PiF5YIqnNS9IeT1ER
5uGPHwlqm6A/BQwVRpcK4VenK6bhMc7ezeOH0pFaXQDgN12GbC0ZhoMuOhKAN4TwX10lJYO6Xr3J
n1ItgIwALtnzHaB1Eg6Q9ywOgiVbxOMKmRokOmGNlB/BJBz4UUPIqYqnRErNqmDY4vJi/RVAuQ01
bsYpzWcBwyMyEoJwZpLZsHSYDeTiIdMooxTFDUToge+AEB4N8iwbY4gwKOeeCxGyOvMy1YFKZP+F
N/4rm9Iw4jlH+ZpMRQPeIKodcImgQ1QTQDlW1YOoPtx3C7eD7LNR6ShTSgZgDW9im14NVE7toIX6
LLpvnRW/JOu+dwU3XmduvSpXDHk39z0lj1KqzJSWFwvI6xzhUXjr3kTzIQaUtCWedv1O3GkW+tUt
htDZw9C+71JJyqLlBtxeaCvDSvqx5ZeKWVXWZGy71oxkgKhpx4CrSInWRgCSAl7xvvRFOwE7L1rw
FOQBaeBRwY/VGETIHNG8fZkCF+Bf39A/K/r371Onye+6LmpT/H1uVE1Z6jAMS/hpnyiMVWTpQR2p
EvCpyji7uBzILamw8nhWH8Dt3P21KjSQaCWD1Lr3IQJ5Ds23PsLztOtWnzVqbt8ZwFNUJ3WK55Kx
gEyxVGARekY4DT3EGqI5PpzTb94MSYqIcNu/A4YrXT8bVqowrqifV+yNUeLwCSDPQJjx84q7cFEt
33I8akkcmUDJulE+RXd09X353VhPgJQm4zHAWfAtwJg881vWwMvt835e6gvp85G5kF4aNTohPBwJ
UI9OgZ2/NKSpMDdqc674GjCOwO2cyI80cCEj1YO+FbrTKE9DIZ/mECDald/li2giHb5V14IL/tu3
YVMRdM9sY7BLMmx2Uc25jxgsE/jB5N+1mno0DVM/QM0BHJ6qYhUoM0SHSkI387pQrMg7lKyq56Ky
Ggr6MtoTcYnSz+A69rq24KBsmtqtzdtZS0o32yoPCel3owNUsHO/GtzI/ueOBqzypWDKt6p12ZQd
D8GxcWh4MgpPMroVS4Xhw5ccwaUYyptiL1EnECGGF9+1fq4f/bnvMRdj1UsJlEvjNM8TPXR5gnTU
xEjtpnDkU0OIv6t9SyU6ea5XmXuW1sqJdS4WrifQMaJeDHgKJDJojApxKAJlqkaQXtTPAmo1pTXK
68F4ua/gQgAEKbgM5gaJGUft2iqlKAVxcTXBz8l2huJJUMUoWgeMbO7CPiFpMSPUICuJ3hPKYfNe
pUltBoaLyHg2tDMfMOjPf0BmrjwYMpDgesckggJA75sBzU4olTrI08DcDpZu+ivjKBHdjSzPKUnj
hNvYbrbpWcYs32ACKefl1LvKQcVLAyz0p/oIX7P1bPlwmNzMzNciUMieE8Ya3Kw09YnzGl24uWBm
dEUbbwBQikPcb2PVlrx/PQ4QgT3EgxtjEvOc6rWIzhcEo+oz0FdFOz55kP8Z8GL++6jpqD8kiWg+
uf77XMcDWKTPA7ORvoXqsW82PeaIeisIGYrc2D4liFor3/BwLvwiMMV8Ir23CbUPObH5irElP4xQ
tNn8xELAsNfQJUf5j2RCWlLKWyhkqS8D0exiF9vS4aOw0Fhh+m6zCzcdAMkAzX5QzskDJjEtRAAu
95TbrKLZzRlBo/oPhiI4e2DE9JCWlGZ8WmV9YIL+FggfLeaV7h/1hUW9EkC5srSJBODdQ4CiHSfP
CdJ1gT5UVt/CvGTUkqLqBttTUBYQAWh4bSOxlwqe0sxSyn3igZVNXDVdbuoJKirWfYUWTtSlKHoc
WBiMXBIGiBqmk5y7bb3pdEZAtqQNsiFAXZEw6Yhq17U2SR7IIKIAIZwgf8oF0bOtV5dkLqmyhtWW
tv9S0rx7F+4hE9UJXUWQlCuo32aoYjOh42/eHrCwSxGUtRsZaNfzQsZ6YagYk6hEtD2rsGvfHUUC
XDhz+rq/QbdPOkoiZXK+MdRCMkBixTnhC2cQ2SzNbOvvSoRa8qeim6wW6NvENSWSsj+wZuOKkCGy
3WTcvkDJ1PxjmIPJv4WpqYxESC3OGt37ii5YIjLVsHf0MqK5hC4eNn3fxXKtBGaKDF38LKt2VDH6
DX6KadTBggzMG0kwRaBGUKYocerUZYMamJ1VHnyiEX2jHdOHgYRm70TfquWT3AT62y47fEt2Tw5o
diP6AZB/PfF/39f39sUAvrbLj6GsVa/SWmlyLQDYYATEbHCEyyNprGknm8HvxvacjAylmQMxWCQq
aAkY9/2CK7sST1kyprI8vfGwFon0R5eB36WQMnrIAQF1X8/bKjSlJ2XAUZyLZT1B0GhLBFwgh8oR
7eQpN9OHZiWsJve5M2UnIZItW83BcI1Nu0JxhoF+sqguYMkBHwbwTATW175B13sj1wojAPOUFUlm
hNBTP041Q9kFD4Rq8TzPCdA1CZOB11LaUBJDdWpDUwFyEfcUMlEkFpzplYD5Ay5cXOUjnxc2ENB8
1nByBknW4da39XXwezrwR8X1zTSwbWMtrO9v4+0ANLbxUrWbsxOWYtlBcm3nwHp9k79bdzrWIOkw
lT33Ue7qEPc6K4JnLSh1SDqxzYJUgNQidur01BTf99W6NQv0HqHKAuWQzL4J98KgN6S68tFrGonN
yvCagy5P9brJ0T5bDgGrfez2LYSCwFwTmIFl594aSh8QhBVx2yEhEkhmb6PHH7NvjdX/moDg2qR2
RUZwEr/ET0gZ+OYXjyoPw0Jn333tAvEBGJuA/8bkqkwP44LQlYvRNIi8fQhnM3s7+eifwJPOcOcL
l8i1IErTUo6SRAwhSHlMdhoWmKA/vtiG69R8FT9FRweWLiMWXbDRa5mUT4vTbFJqFTLRvPrEb3hT
fm+xnn/0Y2iiQZekvzOGyKXlRKTJoxfSwNGjcfs6TQTl0TxxpgDCRY7sLADryQktkHxk5U1PPFaj
7qIF4ZoEcw1CDdyU1Dnkx06NuCnA/OdOsqJ1CkoFw8bNgeoIkdzo23/S9p1ujqCyHj5bcHMxDGjh
Ep3b9f5+ALWxoaFiqlrDB6REcrjVhPmRnf7d7N6+ALq0GSx/O2wxk2Cjczsn2TZ+ktFPaPKbQzOZ
pUfQl8H4osUzfPFB1K7jsTVMRhQiuTDaap2Dfs8JESr7/8zvh4OLdjzUKnVEsWCcvPa9dTK1Xtt6
sRkORwGU3nXp9MWpFWun6H/dd0tLZgV8aQDS4ykq3UC+gMsYHZgyROl5a5zjjB9mntrtNMbVKu9q
wDON/W+pHodtHA6f92XfulwcImDNAEMDKNOACrhWs/fBolzpWE4FvsnTMrtmzUrPN/6ND8LrE/kG
DLCg/fJagh+VapKpgB0Ago6tcYh9tGYLGODXRhvNDp07WsYidltU6sLvUkpFUhsGRQPPEJanCOiG
zT93IqPDDlhuACjV0VOCufZrnQCEKvOdxBdmGAznevrMw7dm6lZjrBD4fOv+Ft1Y/CwM8Cc/w5Dg
s6AyTrjK/CpqhcLE63smrOIA2Sdkb7mhvXEJ2lH/WZox40IjokH8hGfctWp8CNRSPY9K8OGlr3rR
dCsx1Cs7wFV27ryR1fgwb8WVdegAgQZMGBJdaJK8OWaB34V6acQlgMkmnbSAOgGblBiTocGL5N81
A9XfPBE+Nx7R/Adh4ndGwFclBgQKN6gyG0TU6yHUVk1bM+LPGwOEVvOwES5eWDws/3oR277XurqG
KD1qVimggAOtZljF0sJhkgnuAqX5uUZ/LcILOB5lnawEMEQiAI2//tICrrXESftzf9lu8/BQBlE0
1gyHGBfR7L4uotAS0W9RVH1p4jllyny77RJ+JvddF7zm8k11iMVyI8SFI3isRvgbz4i5MMxY4PqR
gUuANxwl2pBGf8qHwuRb6cAlui3k78bwoIkv4tSmRGl/hx5I8hgKz0tH2ySmfwCRi1ARoGnU7gld
3kboiC5N0RvtxpvsvEnWQto5alntUXVdG35NUk6y0lRxQUocMbZ2vlpu5KP8MGNpox+PzkpWbdZI
pcSXZtGr6E8eRg0jr93BH6rAliPAYvJaK9j3lV4yJ1jr/8mkQZZaDmhgGrLCZoCRq1b74NUYPRci
63244MuATi2jaqaAhAX8ntcbmoKrFhUCsTTD0ADp8fBZCsoKWfsVMkrOfY1uWylht+ioQmEcTnMG
kr6WFVYgr5jQPWzmvWjOc6JyJ1t+plpC2FgxjxmktrTS7iX2ebPrfPf/KZ5SVR9SyfdLiK/bQbPT
NPcIADMRRMjlLgi50cQNckTcMuIl7v/WAMDr6dVvxkfMjQy0Kc0chDNqJsoJdKEyRKVCM3oFOaQg
OqlK1JMeqAyGV/4SRnETeZLbxvGuDTB0AJ/F6BVZ2uyZbQYdCoLOozv9egMyvRr1ytBKU5bVfV8P
D4U/PQDo962cjPf7ii6Z74WoHx924aPm6dg4w01iyk3RWvmYpceoQxZCrWSPcTqXfDvqBZj8Qg4c
DHaUWYljo0t+DVHoxrelsnjvZeXzvjYL7BjCzFoF3Ea4dhEt/dcrl2LmBNGfWIClaF3K6GtAMPjV
xqskkUgGMpRG3ar+81isveGxFL4iozDLZM8VTjqttMyVRxNUZIXvKoXTs8DLb3cVs7po2MMgD+Ji
jHNcf1s9KL6cd2EBsGZLBHpWi5a3UfyMjIf7i7Ao56c2A7RXYFxQazAYndRVJWZO88QjyuiRCD1T
ibSRM/WfAwNoBJXmIBgttHTRN+CKyuvDpDBHTDI004Mmv43ecUh/3Vfo1nBErBjSRaguo3WUFmMM
itzrXgxqjR609SXXqMCZR9R/X8rSsuEkoISNCZcZwo7anpYD/2/QFJgFG5KtwSOnm1eiaol98IJp
r5rRIHh78HBDY3AIAYIhGZhxuRYnoJNkmDwgG1YaaHmb1lVazVRzVsC9tHZoBEA4iqLrbRs3onkp
TuY+5kFbpd6XmLzdX7XZGV/7SagBeCrogsl3hNTXamhx0I1q2hUYebekAgw/QHEJtuCTRVlhLbd/
7ktb1uavtPn3F95KELxQSmJIC3vFnnh/pyasvqn5FN4o9J/ICTHitQgp0UsVVSXwTHMrsKgFijvy
Jjekbgh85hbtUmi/v6/UgiWIEjKu8xSbgOwI5Rf0IYiMbpAKs0DBx5gcbuItIN/cF3Kb9MHBMQAd
NePCoKxKjy57Q5+PQJgozQS0nmo+mJoO2PYpwhs5eh0j9anLX/CUtWLvDECFz5EvtmBRBWqiVYqs
cbZbZAjqY8TrRa77wNPBu1uahnHmJnjcxgYKthXjNiKN/pq14ACIS9uYODvp98MwMjzKwpKjeIPm
NNxDygwYey0fGPJyEOWoG6S+/oR3m28CLQzojXXCCqZmr0GZkyzxaKwA1QEqKjQuSl4AaBszQ2A6
HGWMmXINDGjiT6Xmfypqe4xLAEvd3+mf1mJaJGJwBfBKGBZExvZaORTmM73XAFKd7cSPOWMa2p/v
kdWQ0I7NwKlsgG7Y7eq5Jwo5//sAIXA/kXUDkgneVviHcqOyzgWK2INOuQYlZkX8Q3aaINZSbH/f
mdIL8IXxqjukTysQSjv3VV+yK2AEYZhvrrAjH0Q5VR9hPwfQaHDV7Isd+jI2+jo2X/O3fB07TIqx
2UipdQYoESAYcB7wxKOrGIPkAQKpwTpzj7UJqjMzdQdU8CcbjR2riHFdLKt2IY1yfUGi+ZNqQLXS
Vjf+Bg3Rx8QKQ6Ie3+VtxnpJLbxdcTAuxFFGpBlJKQgdlBvPwEzBIBxB00JiaS4Qtxn+77Z2i97/
S1nzzXzh1VUhwlFtIavftPZvJOvc9q18Q2c+DGQ4ssKwJU94JY6yUEFuMQs6q9a8YWzxl7btSLfB
AJcMVjj/sXGr53PKOpO3z4lrFak3TQb+oV7IIVM/p6vAAvyXNYLD1yAOihul1diyM7jvgc07mfvC
OBSzM7uxUxlZcNzUhoSm5+vl7RODq0GZAdD6T+Mr/uV4exH1jNZBdmDa5Gvmdi64PAUJj//IoyxV
CVs+LubtlPd4ch+B2YrKbfNWostlAnPOsbfAY7PXzcy9r+jCzX0llzLZph+NlCshtzWBMRyR3w+K
y/Nsc13WbyavnRsPbzxcIohFIBhgqK83otv+SfeSFVhofDQNs7K7X+H6F/DxtyNzOHUh+IF+f+VS
NmRkGOKSI5DIV2/xL2QZfOLtqt+VLZiDnSXk+dwyDuaiQOTVhZmJANZDGY7SSEomzobTc9MO4+Lb
JmOhXkmLTvRCBmUs3YSB7CzEdTGaMqrZtX0U1qN5fHjz0FGHKgnRDuJ6Hz7/Ucn4jv4vsEa6wTa0
5IPx9MziQFsICxSMcsozVy+SZnTCrg+VUI9E8AIL+VMxPiSZO7JOx8IrA2k/RHvAakeBnX4ETooe
l16sVGYiDxaQFwURqBze3u9YV+GioJ+BVLyC8cygTgOXR0IeZzJILtFSsAlXExHfQSpwVgOS96S2
yh1oT63p1PIMq1m8OhBi4qUr6eidoGungVwCHH9EC93gdPqqOPkIO2z1yLmYNrx/4hd1vJA0//7i
4gDuAgbQB0iaYRVNtH6RzGBosyhCxe2E/C26VukzELZJ5/cJ9qvsngPgiXjSqgzXOityWRQz42qg
PIpggo4lqgwJ626E5fngecgexBIFQ3PMVvfX67YqipsWGSWcZgEArzha1wsW65g69TQVV9/nYAHX
kMSuZvtEXeu7ICGT3WwCcuhJvvL22lpkhDBLpwvvDhHVLGRnbhksxwCUGhosUtPb06jqq7YxnLCX
GTu2rORfOTT1Lrhn0rIdIGfcYIi+k0zgU3Gm4MJHPvSuYU8KCTi0LeV2MJdcjdEWwZVLGEs9h5r0
rYvmRIwbYPgPMSnlPNssDIQ4h+Go+/qX/uDj0bUDXK41fmpOtQp+SaDN/qhs/4lfAY3vM3SMjrEQ
izaFF4eowtlgBIf6gtiXU5AO4gvSad0PZw30WKpi6yLrYmLJoVz4mJb6mAeQ46WSEwDTCBb23EYp
xg9HRnlo6YqfUTr+TyXKqc0YbpHeQtTIVXtV8JxeMay8zE1R6F4q9TOpCkw7MoK3xfj0Uip1argm
k6augtRpxkKJMTHzZwT7G2aNUVbU5DVwZlBWaAA9o4trsbbvW9LCLYwxOANIG3MLKsb+r89shZg/
izIPhqRFZuo1pGYBNS5soIYKMzqBkRpAyYoyFLTRAvSd4/BgFAIyqmTS3gHrAzz/+4osrSMyUcAd
mS+GGc71WpNC9NEy0YZgpwQuk1Mc5bXnKHv+q7E7Gwwfe5HVBbJ0FV1JpHZOE8fWqAEWgm6sBF08
4qk/GaAsxhquKhZgwtI+XWpHPSs6MW6LfJYVluiN1Mweeb37C7jgQK+0oQJAsaunJvUhoTDWClAu
uNoCDN19GQvFHxTPLjaJykalxaC2lYG+Dd5Vz4HV2hGYiezeehxd7Ysha+FVhFkQAExI4lzEpjsc
JrCU8lUeYdD8E7uCyZeU4CICSbyr7qd3hrCFSBNRnY4+CjQiieB2ura+IVTLwleS2hRd48jb09Zz
DLPApNmviEQus+N/0RwuxFGmV0qF1CspKN6STrLqCH3cOmur5v2mrpgrjSiLiz05myQRkBVaafVn
2Q1yEjmVRgRXt1qDgIj6PD9JQJK3C7+VJ8Z6shSkrBEwjaU6ZZAObs45tXT43Tm86Z10i3/Mvyoz
+HNf4MKz60pbyjC5oeWHssCC9sYJ7K/gRxMlEsUe+CcZPb9LkoAEgvYKdB/O5MDXliINA7w9D+6T
Md1WgIL2kAL9ykOrYU3R3DY3Y9rqUhJlkyInlhM3k7mo+4gj/UZ1Fft4OvIFKVYgC3YTshEJ3xLP
blkF5cWDfimbMtCpqjSxMSA7P3dEIIbpHWO3s79btHQy4s4lQ70URRlqGfsi0EbBFiV/ZLvg2Ky4
PXeuGUJYu0bZY9OmQVjl0MfALdaDhDxFkdGq0TY6sXDJfjqH6JOngipWRUcjnot0R0yjNWIoxOCH
AbKJA8gYUBiBsS22h3W1eg+c/M3Yi0/Bw7gFy/Mm/h2PjNBuKYcFw/n7AZSyAGitK6PHB+geeu6r
tzI/zGOt+acyWhngq/pPWf6c6gOKuJJSkVp8YXI03I40/Rjv32+gDmSVTu0AOg8swj5aj2fVFba6
O2DClf9K1x1B65PTkQEd+gJmXUNHw8Bb4A5Hg7xo639ugL7+FnpAp0yrlh9HfMtkNKRTz3J+vO99
fvLWN1suAbMdJN7oWacn2uMqLKeQBwtRh7QEQhgXrNOHADGMDy4tV15hjmo1nXiXdXaWEr/A2f8r
mNrqjMNocT1AMOZCpzWPty6PLmHDLGcfD2YtVkvyUjR4KY/aVg6453E1s4Y1gkh6VC4qj4gCkJkN
+/6Szn/ozorSg+86NwKxayZZ4kdTE8za28rhZq5Vo06tyI4UfN6Xd9trPRvJ35WkS65o9YoiYH/X
5oe/qUvyBzcITu1kIui1eNISneUnWBrOIclFfiLPAUXqq9CwjVZZYVUy6j5OqmDmgRTpt8YSN98W
9xaUiuN1hY8VpZktBXhgvDVUv/3mxFjDpZDtcg2pu1EZyrRVBMjA3KfZ/vGeki33ERH1IP0XZdGr
3aLuxrqRarkRsHhNawJxNRUOScewwFsQBMoiqDswUeXG/98Vc4I1ZkA3mZW6aOlpYBHxunbQDb8S
X+WH+4v4k8253SjAq2GyAFAIdKuoUiZxo2pQzXhUN9pWejWQPa7JqUMuBtBxTmG+wnOaCVK7/Iq3
hPf/It2Etf37AdQu9mUUh1mIXRQEIpY7wPMHkjuw4OqWIkRUm9HCLKHdUvpZ/QvzrzG2xU3IBQL2
iyd4uhCDOWg4m/TNSspgkYc2oCKh2w8CY0j4Vociqou6mBl9BQERDuGJsxI7cfu1b93fuuWo6UIg
tXKgMo28wIBABQEGGXvy+i6S+nFc5aue8dxbNpMLWfQJKJHKqzzIym3es1XgKsSEn7lh1w0q9kQl
aUBO3umzePDtBsWreCeBIIXxFQubCJ4XoAOgDiACyGp2CBebGMeVl5QigNVUFK9BLapZnTLUjHhm
vsOobZybwdFFhF4VXHWU55K1eGoiQ0aJqKwsTnWr+A0tuVOHAZX2GGSMTVxSSUdbI9gX0Jl70+lT
JrI6zfR+pprw06PalM8jtpSR7VyyFHQPopSA4iVQMWgkAgCPlxMeNLg/fcsbrKQGi69Kav5FbN6a
xNaHXVacJxaM6MIdcCmVvlTTCbxKdSuh0Jh/FYnyKlairdfZ2/1jsCAFrVJ/V5CKSVrgfuV5ggbF
PgTesyxuGlXGW0xd3RezYBZAyUXGekadRkmRCkXKyBOirAuwhMhkOmWndWYZg0Mky/JjWRn6gyeX
5VOYMNE+Fi5uNM4hyEPXBlo3aKz6pgu8VufSCnA4a1+3W+NUIbyN9mX8ASKgOD7f13Ph6XIljrqG
ZB/qazLEVSNOOW/HXGFHZYX8oiXATO8LW7B+DHcCXUGFZaLjiPIqvmwUbTqXL6dy3QG7MElY7T0L
EeSVBEodLUmUImgGqFMIM+Ux6Bcf5HSf1wPjIC+t26Uq1Lsy6HEnxBEEqfy57jFG5Rf2VG6FPAXk
3n+R5r7SirL5Qq3GIedRfm0nrjymQTzY4CX1z8VknPmsERm6LRwxHLC50xtQPvMNeu13x7SVi1GB
uM44Z+m6Cr+YBYKl5UNmGS5QhtdF1+21iK6Mh3QUJxSy81OokL5d9bGVjo9dxgh4luKsuRTyH0nU
2g0e+DinApJG13PT78lptr8nFGU0W3mQH/1T4co+sn73DX3Je1wKpVYQaDrg1owhVI9WKdwTf9I6
S26tMXgIOsbzcOlQ/ZWFBOP1UuotgBSCHLKa4THsNzqrTr704Idfn0McNMHyBj3L5Gfa5Akx/Pp0
zHWTt9N97w4zxj5eS7j4ezxgDAsPGBZO2JIZXsoVrxUb/WBAQhhyQ38mTXqNvMTiOUaFZVnIf65K
+mHW54lRpD2uSjw33bhAEJ7kG0ln0TMtGQRQYuf2cDSH3/BReQao1nwZumj8d56s+vRhymPSVQD0
xr38+771Ldr8pTTKC4qg4mniENIw1KF+jG2sbGOwXjXolPUmIKNIkj3AOk+N4CsmkFDznTY04xqz
QrUNJuDQHJKuXgdRqlp91eh2Exdf9z9xqVKKZnlM4mHSA5AfNK1AmEvZmKojjCoW7a55bfH4bgPR
iiLD6ctPUQNIG/ACwaJlCny3b6RRJn2JjFf7PumnJKjWnCBvUDU6KjzwPQwWe9fiGl5+IGV9Q5UD
tN/AB6r7wYkApeSvErzQ5Mb0VvJjus42AQ62i4mm+yuzdJwv5VLxaB9oYulFqAnk8Wsj71NWUmfJ
Ei///iz/IqjO5UiOZRnuQsSpktAz2HSWFmyi6OR1xEgZVdOl43Upbf79hbSs6MCGi1khTP5+jNWc
N39RWOheS3f+pQzK2tVWn/qywIpxiRPFTxLyN7Eljg/392WpoIdhAyB7YbwMOEr0yxkEXumQJlBl
El8AmmhW5boSGpIjo6i4ar2R0U5QspIeS7pdCqV2qzakUvcUWGHf/Q9p37XsOq4k+0WMoDevtPJa
3r0w1nYg6L37+knumDstQbxC9Dn92B29UgALhUKZzNc0edFSvJaPOu9Vsuri4dqhU6ejywtTe9ef
SUUvC52g6ebULg7e7J6bgBoevpZXHkPPRM5vsNUnXtlyzTgwrW2gIIaxuZshWWp0fSab2NGhTDxa
oQLX9G9zrnNqKmsWfwnDnGQzM0MxqWAfURvMhYszbfczJt3BRy6Kia0qnAt53VIu1sUcYaHWm0H8
a5BT64xgr1cxKIbHxCFTYncoRAOMLtEZ2kS2VfWcyIO3p4zByFGoEEXEnobiI+0+ky6oR46M7Vrs
drmfjLEIslHMYgJjoWP61JvQJjJBXWvUL3XUe+gk4ny+tdypdYnHnG80CLRmmAJPeXbVXeobHwqE
5p4bf3amLeqLfjO598/6sklMTgATj2AnwxwiZknZBjYUxjTahEDUU+H3FA8/8lTlQKx9J7TJLxN+
eKbfsNQqNFXbwUI7lJo9DMkpNV5Ekeex1j7UJcZyMC6cr4Igu+lzYBiyM+4x7/skONTTt0Nsz4/d
tt9BmSgYP6VfPOai1cWZ6BsB4z6ardiCRW+mxEwyxB/a3Phhn1C7aEo7C0NOouOWuQiJZYzk4K2l
YcIBA6rXK5w0o530cQAfwbMeFJ70UziHONEOOUUUGTJXctGoHohbs7PnyVY/0Aa8M3+KP6M306ec
L7oy/LD8GMhvorEATN5sJqmlBtEhotaifUHzC7w2QKQC3U3Dl04YKI1tAvqk5qD8lrYktfMgDvRX
nqu73fjrn7AY9sUXx1TXVIPaHgwe8c6SPRnddbynze2NBAgMEmIWDqydIB24hsgaVarEYlll+aur
/1hqb1Nksvo/94/gre1ewzC2m6DeHokVYFKIf/Q/xGEbFsdCHu1J5PGlrNTXFiy8cJAsQ1aeHfJL
5mScoxBYZIyDtPs1q/q+lb+Rn3f0obQlyDCjuR0M88nvVqeuMfVHS4O2RI0u89j0hfRhJMnL/fWv
XCLXP4rxeiq0ycNerFoHbxdIjzSegC7vaTtRV9E/5mpjiieFJ4iymMe13wOmudA6gP3odmJPrK2p
UGSkmTJTfEwy/TmNDU54e3sZX0Mwy1KiRBinqm4dOVe8OnYGKRATVyjJdhJ2Eah772/j6oG4WBFj
rU1ntULUAA5KafaA6b0obcBNX3FgVq31Aoax1kEvIXwXYuP0RNqQxi9ilE6UZXgPAyzb/2BJYMKA
l5Ex7MR2LpGhj+Ie8iqOhEKiVoELv/UwrH4fZNX8LAheLZSQ4DFitWn0vE7bMcOKaulPhC4iZOoQ
WNPQgUyVncVOpNuyvLkPumZ+FrodMZGKjD9UR65dizGPemVq+FhlhoHbWjmlQ80JJta81yWEfA0h
VCBKqSiWJdDYETDHBJUKpMaV8vX+UtYM4hKHCQFplWBXS+DkRoKw9oyH9YyWe6jitgLHHnhQjM+v
5EJKGhVQiZy7kWmXtYxWbqduDyn9eX9VMu8LLcft4n6p80SfMrHF9m06UCHKtnlst6pnOfIZM5sO
eGPBNix5c7Azz9HTa+y8Eldz7/+INQ9yubWMB0G7xdCJ7WKZXe5luTfMhT+gH0GT9gJxBeHXfbg1
D3IJx3iQChwbU2ECDkNHL4I8I6WHacqqRL7iPtCqaS7tHehKxCFgyaskZDcUoetaR638WYGC2NEk
3zPPWlZ37wKF8VSWRdMMA6etQ7NgMPuNAHInGu7HJvNK84F0/v1FrbSZYazlAo/JhOZVVRrgZ28x
hGqbfwxiZx+KKz4q71pmk94uiSO8oQViI58qv8V8GHm+/wNWP5+iIO2GQQp0TDEW2yuaMEYT1ivE
0Nwh1KGqo/MkIVaPxQUIY5Jk0iPh76aGaNUT5Xfa8S6YlVacZTxomWtdyKkltlF6TsAKMobYx1w4
V8VDTj5rEhjjT6r+qvuzHu/08kiEIBFf/oP9u8Bdln5x4kOwRSTRcuKbmbgS5FY1AxFR9nQfZbEC
NvC4XB3zlYS6z/o5BEqVn9TitzodZCTWUNgjZQ6RkNQr9H/Nc3K9n8wnG4uyspCdgl00Oyv+hOoh
aT413l29cqaXjl9QYaCvGREzcw30yALMrQyUMhSc2FD8FKWixDz3EuXcAispHEBcQDEfikAkeDBy
PIWglGc9S709b+hxDoSj+lDXdrYF4cfe+pQ4TTkr7gRVMCRCkRBDkYWdUSoboVMgmt46bXk0w9HW
IfQCZVhVKpBQ97qCk3pYOc1XcMwiW2VIoYAAuFI+ZMKTFG8kgWOKtzK04Pu4XBJji6NeDmYlAqPW
niD/J9TgGzp2qdvnEOqjntT/aVW/Nvei+Vj3ey1/aOgZOgkdHFvE2d21JyV+i4mtVTGzYLDFYKkR
oW4/JFivS07KucOXLb5V54ke+kO7iZ46PxPscLPQIev2LnpteBIXK8HF1Q9gjkkeCqjkJ/gBY+iH
o19GbmR99tapjAznvgvgrpW5aOtKpCnVAKUQt4o3ooYpU/VX5P9ODj9jP34vJJduCYhQ80Nn05cy
AOXz/Z/AWyxzN5pmMRoVRF4hB+kOqquCMazOPEq+lPjtv0NibsXUKKY2hy6XA9afPtxX6W5Kn5rp
OaS8i2M5EYxnvfyAbHeqCkYkNa6BVMuHWv1qE05AvdJrgqFBFc1kYHswF56J6wuiUUtIh6hp60zj
WQvPmHEZU79S/DnfT6OLxSkkgtgkT87nL+sYszAMleNQKCBAQzM081iISNOUYF1vHatV3Br+bQT9
eRzErWXLg5ea4B5KHGLpm6zck/4oRHtoRE/aXldOg/ahD4/oQrPlCdJ/JEhCNy56D2TTg7hPZn8o
XGPGy0exoUYSm+G+CyebmqPXQ/u8zQWngQx7VGLu6lvugjTTHSOb7DLZT/XZaEV/jBwLDyYC/nme
B1yxURmKPuCwlBEK3AgXIiGD1s5ZQxwAD4gO2cI6JoljiV6l1e59I13x7VdQjLMtBnVuU3mBogeq
u00ERjto2YJDH9TcJcezr4JhWhH1FfxzQ/xO5qFLMwVgKSizx2z2RUG3W+lDGA5Fd4rL1r+/uJWb
eQH6PzzGsXXNBOoxCXiJ8CZiiEWRX0ij+3Pn3cfhrYvxahK4ZspGX9alhdBezHxT/llogTJHQWmY
W3PmdcCsACoLLdLS+4XzwWYhBTkyQ1k3O0eqPZGUWzp/Te1RyKszlbx/P1KOJISMiTokYJErZ6//
LDdAC0eszpG10JnK1wnl5Uj3h5xjHSv3/hUOY4qlpERqAwZFJ7fOY3JMpRfac1zyiqO8gmCufWVW
LIpiW+e0oQrl3cHReTqPq4sAwygSjHBX6AK49pTyrOgkj7BZatS9t1As78voKY85McPqOi5QFvu4
CNh7yRR0KgIF3Hq2gs7XotjcN2neOhiPHwuRJaPzqHOq7HdZQfkWuS6kSf8rEHaSWtUKheCAoAMA
klqtth1MFZ6XU53m7BXL2WNm6OtTC6xE7LRz1Msu5vfc++tYSy5jxPD/vvpfFoqL71HXSdVq4JjB
SP18pPoBmn7OUICzblLckuaHrEUxIBrwGBfBY2d4FQR3x0hyoz63tUEMwuG5TXh1guUTMZfn1Y9i
3iU5WoZaS8DuZt2rWTxX04mQPeire3KUEq/vOE2GK872Cm75Dhd7EIdin8fyYpN0CHpq2QJ9T+Ug
TDiVV973ZM5w11tmU1rLGU7ih66u9ln+cv9z8hCYa6OoiGWOIhAG9SPMA7mVOHa/lni92ivGS+g0
nTEEg71KNfHFjGOIZ88DWJat6WHsBc9KTH+khd02TxZJ/ltwxnlEZMbIwBDiQIgvWVjbEQ55d87m
h0bfjbEFNpZ9Lsgc1FVjRNYLVz9qDhhpu7aOpjZ1ogoRJKjgscLco2qMVh/HGEEd+a0/ie3v+99w
zRr/Ktkjz4z+J5XZYXNUm3K0gNdZ/Z+sLl5G5MI6KXdFhbuh8spBu8RiNnRowXlQJRQjuAc0YdcE
/XLlt3EMn1/lp/pnwWlmW2lawiQzFIS1/10a45rNUE0hSA64/qd4om/Gc3KaflcWVB3A2654rrZ9
0x65gwlLhyHrTS5QWR7i0pChY58CFa9Tb/iD1nntqG7B6hHZJY8djPPxWCk/UyoLMR+BhUKnm4Py
fM6dJH4yeaSFa5fc5ZqWD3vhsiItxqBMDJxMsbZ6qu6jARJEEy9BxINhHHEnRbWStQuMJjrmsIuR
XeNl7VfID66sQmPc72ROxtQtIAKI78yg/ohf8oPk5vviQ32OdZty3PDqnXe5ecyJBpuN2CfLR2ry
N/INxd+vFrxjgkeD3kHbqPC73MsvaH60HtO3+2ebt5+Mf4bfTGtaA1lRfg7mm6w0diW+3sfgLo9x
IP2USIK42IZ+VNAO+CXZ7Z7utNztBiyp+Jh340PiaqUtBybvuc1xKBrjUHBr69FYARt1cXRMSWcV
hXhbx6A98T5FtBUYnBhppf1GB6u6rC0UuH/Jqa5PQjhl1CpbCbO2JcXb/pyluyT2UsXF+L9L4+ep
OubhpuuCanKF6hQnAWe7l5f8tXtZfgCauNHDjcI0+6KBoiyx0lzFyNpQ20mPLsxScybRxrcFR1aM
AeBI9+bQy0qPg/xXE+IeNHNyCpOYFA0DoOfU92j5a+sMDEKbZNjS5ChY56w41NVHoQS18WZB7Emm
tlB4ivhbkr51vFE0WxyTR2vhbSGip7QeHY5mFW7mPnGM8gVZEln4yIratcrYbkB12NZfYyQ6bXsm
oDVWy40iRyhQbnsVA4FIXzSHZk5QqPkyQU8qtKozTr4kb2LQmGZbrdoVQu5VwzYXgjDe6vlst2jw
NAN9Cur+ORmPoXLWSA5JXuJm+S8CYaoMNI6IKjL0xc0PaXzOZVeXfTQclqAByM9xto0nX2wRr+Zv
Gbq/w01sbEzrrSgflRYZAchET48ptGykxDXrjVE9m62fJYpd9gdN38XkUS8OAgisjHcLBf/5kNT7
QoESTLI1iqcsCfLmOxxeUDfJrWej3xS6bUxBopxznB+xB0EU/dlAb609D7MPMR+PgpI9+xCbz8Kg
DkoiNoKiRD9GpqNKr3n8LBTfytS4FobTEbC0OsF2geCtUneN4Fr0p1xojko+xemUxWehBLEuCily
jz5904f5OXHxGlbgK/bn9k8LpQbrIIZnpLH65tVMfgw1hJiqQw8BgxYSwyDctEYn6X2ieo3YbIWu
OrRkCjT5nCqDLRZmYCYf6BbyM+plFq/utFJdA9cZujYxvSaiLMQSi2QaCWst6pZmHEfaGtvab0Gb
Qu300GAM1xYflKPxWnuwsGdM502cwG0NHjOkEPaxJLRwo+Hr2jVUqVZ0tQz4+JC6sjM4kJo91+A9
tN+f9QNx891PFI7eG483GrAyn4gU/QUyczD1YtKNGpfa3/ag0JN3lT2/k8rOELo6T4ZnHCH5eJg2
0dZwSzcOhNEWXejdchzE4m0Z/3D1M5br6DJK6JuiJdDOdOSFigTQoasHcMYDeBhecxs3nGscEvvD
+nUf+DYKul4+c831ZWJOooF62UjcKPsqZa8pS7tTeOtbfv+99TE3nZhkQ2VoqF9ldnZSHWUf+QnW
Wbl9AP3DfbPpHF5KaaWQdb025obLIjDLtyb2NHur7Gib+5UKQgfkH93v9nhKA80ZOGEzb5VM1Jwq
NWjKFzM2rJ2iBeF4UoTN/Q+2doteWApGCxlLAb20ntTAiHXyQ9Q2s5hvy7ixm+EbFSfXSsfvdpBt
kJonNjQlnEmC7APtH5OE98L8y7T3//+oKNpd/xTLSuXSWkryCAYfrQgaYfk2dpNT6P5IgtGdn3Cr
QYottxvftHvobrbO4O602H6+vyc3Rgx9JAjdgSt5ITLW2abzQYimVJRDhFETBCcxbFjBuTbGkdu6
f/N9AfSXdheN+3DhrCCblc5pqUPHA4k30PHpuV0KniL791dz+4UZFOZMyr0yp2MDlJraJgZ7EJ/Z
RRzkm/C52CpOPtoFilc8el/e2pgTmmMqwSBVPDhC8djGL6XmD5Jzf2XLn7iyF2ZhzIFExlJoxA4L
E2JR3KZJlb3LgqLH3lhMxdHo4vSP0MUjJ4+5Zh3gRwfVDMS+0bfBWGkSo02mn9MB5cBABNmdiKmL
ei8rH/cXd/tk/ru6f3CYh96sytDFQI+3YyGuc6XR1wOykz8FyyEH8zl/KvfaMdlqTsPrhLx9li3I
4HpCr6WysHgzn44YszVYNAFJ8RanbmuI9jsmEzwlaLaxhyiNx6nLBWQ+ZEeqjtYdAPUjNL+RGQ4s
R3s0vgYQQEc788RNR9wkBpgVMo5V0KZ8MCIAVhqYawqnB5uLXSNS83OHK2N7W7i/RvubWbu4jLs8
LfpJBNroSmcz6H9CBbUBw6azvM/mQD83CIyggv4Na5o2vHtr9SDiLQAhCsjSi2ypfpKKIpfnbEBj
FVpa+82wZLE0nRdyrR4LBfzPGJyDXghbRNBb0ygtbCuCrQ76riL0XIVDtSt/hA+GB/Gy+ZQ9EL/l
CZ6v2w5oO1C6WEI99tLAjFVHdBO4KCz9VB/RWO+HbvpDfsE8oVOdux+cY7kcuxunc4HHHEtNkNM2
igoQxcroZGlbG/2nDg0aV3QHEObg9cfZ2dv+g8V8LhCZYNbowlTPBKzQ/CLQd0Ke2s99oQevHdSn
IChwnkC2JGxj0Cz9gYTFV7kTDjyq/SVsvVk1xkTBh2lhp9kewDotG7NQFmeUHlTpj8kTMVlf5AUA
4wLQWTZkpIUvb0cdXd6FDRVYJxbNp7xDe2pXWuh3QSm/Tu14UpGCjuxwRJF7iDakjCHCp9myHkIp
pDoP5bBNTMWWhvrZ1Hqk+gTKe2DchvnLN7n4uYwD6RNQVovycrvpW/1rEeEtdD96LjdPJXg0zZ+Z
Pw9uvFN2oyPp7uhM7vO/7oC5/gkWE7gpgjrWqYYdA5VtJX4J3aNJIfH0DqE1jgWufvyFZ3DJcuAx
x9wHca9VNG7gv2bUuvK5PI2jGHCO1ar7wNiRZEIjY6EIuY79xtzA83TxyOBp0kBUd+pOvrZXQCfz
2drkRdtBgwA9kn7t3wfm4TLvtTisE4W2wLWovFXL+YAqtUOKyYt4VFvru/jPChc/fXEL9PGkzS0B
kmm9U/qmUu/+SpYTwh5RdLmg5QXNAwhambjEaMqIDKSCSRItaJD0CB+gbjjkATSGTxmv3WNtNZdo
jBvM9HKOmhRok/XeEX8RLL6/HB4AYxC6QbVRWgB081mVfkE69P7fXwse/7KX4/WDRh2DOcGSPCmK
3teD0xs/Gg2Ky0FDfUyzWIQTpa7G3xdIJnNQixHcv0YCJKqIPbTzImSck/iYkV8kTHwiK2guTVs3
7633geagK8rbN7HHNINmFqcwbTgWf9uxC8cBBhco0ixan2jrvjbEiaiV0uf4PckfUJFYboumogZ8
qCc0KSEh0oqcV+zaEQMjJOYJQfmNDhrGfahUUc2oagaHhCCaMA6lkmG6xisa9/4XvQl0FrU1aXlJ
GVB1gs7O9br6LAb9TVVCeRjyOrObVI+4je9D3CaWFgxosOoahF9F9DtdYxhtJZS92ECt/ms8x7il
gt73K7vfoOfZcjB65YEWeAKDeuby2vDXsXUT7GiQ75VB932Nber1KFGzTZ1kE3f2+JyDqzeCFHyD
JKQjIPdh/Z51Zz4Sf5ztZs+N0lf39x98lkYJhYVSUUfgI7fyiOHyGvOMpjs7RTB429kZIldynjn7
fXNKl/2+wGS+KR37uEOHDUTvweO7pXayg05xYf9InOonmtkgfuGBTfO9PPJu19tTsrx+IPRp4h1k
QM6asdpSLjrkZwmySvTdCB2Rbqt+M0IF0SR2ITz0XeKC0zrXRbSBB/dXfXNgGGgmFirbUWqpAmjZ
GLej5A2S7o3908zltV5O+tWVwQAxFtVSWQrzGUAQhvpV+/NHtlO3yhHTbxrEdyjiLo7TvWXXuEZk
bShuGzVORSCC31L9KjajG5+nI3nqN6mdHREsIWjPH0WfviKyNXYlZ2dvK2QMPmNPeQyNQaoDP9oK
Z+uZvKXb6g05poP5MhEPepcQqnWqF/k0CxzXcXt6ruzJYC5MKW2HsZWiBEFUauvJe5SXfitw1rd8
sDsf1GBcex3SIW4GLG8GT2neIYsnl0+NhQxPK74RkEJkSyZr4AmC3OYqmG1dLvOL2GbEuhLM9+Oz
Bv1BjDdIMTn092TZKDwu4kbjTt6bvuUqL/dPyuqmLs2EoEOzRAjoXeOWQ5OIs4pNDVOoKMVBXbyF
GmdPV08j4ipcXJiWsFi3K1ekF/oFo7J0vJ4163cyS+dWmMoN9AM4l/Pqgv4BY89HbykJSGkAFim/
NRCyo/GE8DoIbjt5lq91AcIcAiNCz6SOgVdHFQ6h6vb6ITZ6L4dSRS3vGkzJlT9R/rv/pTi7yJp/
FM/WJIXARJydu3UaH7UezDmJVQgeRnv7fx0LXC+RMYxMDPPRKNBoLSqPUfhQoaeGFwHzPhVj85EV
R7NBKD6V+cNUbQV1UYNw/OX6wYJQOrjuJBmkocuPuDhYGvrT1UHDOjTrKEigpzsWqt3i9lc2YbrV
6IshEIcg6UD8SjurqYuuCbnl1fYXg7hxKxe/Yvm4F78CKlvlZAz4FWO9FRVbhhyBXHtG8h2NZ1Df
2gOqSxFU3Hnh1qrRXOAa17gRGrCksgHuFD/LuiMnm7mkrk45XmT1QAAGZGLyItHIpsiauYu1PASO
oELMVMU6JL3ehGHhQrR9tKMpcypRcoVG2UU1J528mAm7t2CyA9kcNMwVyJlcr7FSYorAuYAZkQnl
ncpLUl4GcNmmG4hlfh4iy1CfYvW1KgqiHknG8pLK3KkGeGBFVE5G5QvSulvCu+NvBy/gXiCx+b9w
EL27XtGIQeZiktH8n0Ixw/hdjpJLUBtvnkoI0NV57UaFn+XDFgHjv/cxl8DMVqK7uJlkAuA8hpaX
om8JrX1DDp96wpX0XK7rmz3FSMDSHghGHTY8TLtmhJwRsMwmIzZKLBCAn+1cS91Jx8utHL3l39eN
ckqkdAPjc2eTQzKyvtEXv4GJE6tuaPN0wG8QjDh8qQ1h2Gd6LrjxXOCdKZaSOwhkDshoTruSyvU5
G+ugNc2B14mzvhkaNJUkRQdlEuOlpCjNoGeCHyLqsRO2bt+hGeOn0PqJhgYEpMYgrIVNQrvJyPOQ
ay4CNTRQAJqY9ANb7rWxyZNlZYNeYQ/ol5mgP+OXBX1czblvWWu+Hvk+EMeYkI9DvuAaJRZGRSjK
eokztF2nF5uoQxJ9+nEf5TZTgJOjiyDyWlhMDJH1BUZaUsmMEUbJPVzsGJpvuQG5SK0tUcDvUvk1
VBQ/brPQCc3hx1gWH01jPFZqaDlSpryGrapwvNOqa8SQHwYowTqEFifGBfepgIupBiVqgkHsUAmf
qIGs91w5wtBCF5k+ql3maWPmEZ6K9mqsvhCaqSAjkoDPflrU+HtFSAFdPtT6GNBa/ZFOiZ21T7PU
uhKJfpsJnoXWa4+Z9778bGPcQkMtbxstQaAm27r1ef8LLSeKPfX4Lug4g+QBQkHGw0xGU1XtBGdN
x3iX9I+ZMgWpptghSvNF3vthwmOmXbPvS0Tm2VD2VjpNoGR0yniubAXhWiOmn1RrHU0oOP5zzcov
sRgrl4R2HuUBWAmiaWugtlG+lQMnpFm7jC5BlvvwIpaoNdCeSBZAJvjHOK5sSgLB2oV4yPOo7Nde
Q5dQjAEVadtFRVSCa7eV0fHpWalt0K8wIa6Mdx6Uv8GkzfHJ65Aq+gbA7g52kuW/X6wuHkqa9DpW
J4YVkGKnTuTtZKEwpFunUG9sLTsnwszpa/07dHJjlxBjhCz3Eruzaak07HTUpeCf1IC+q85k4xl7
KI6KnTp7wZuccGsdRheDKm52LN3ZDl8gPatuxx19CT+qXyrnG6/FNAYmODVZl9E4rzGGBJJobYok
OGXki0CQap4o4cZsq8YK3kNLBokD4ifGMRV5NmtQroJLflSfJL/YEa+3UGmRfS0gfuKWgw2R3fvH
f812l48KAn+Qg4IM5vrrFiVyB0XTIsDQjal8yKZ+yNwEXlNzaVoOTkxa7alpCoNH+rm2WGiIa0AF
3zw4kK+B6zLDXY/WZSebzonitznUfHhR4pqnMZGKNUHNjpZWdl5WbMchp9qQOF33LcwnEr1S61U3
/ftbuLoSCB/gk0nICbMedDbGKcV1igNi0ueu69/iOrLNYfbuw6ym70zco4tirQwOR8ZTt1YYEnHE
SFNqHbXI05P9kKN7NKi7B1HzCslT8FDSD1L/ch94dX0XuIy/jkapi4ZoXnwo8rNJvFWqpyLjaVWs
3UOXq2MMMSZ0JtmAXYwMtXRqxfi9gG4squaOXOaGT8tOcqs855BTrONqeCmBfhB3MuPetCGvlKbF
6maaoZ/A3PeG7k4zyO0gPZZLgq/rf+7v55orgQf5f4gq85gI24z2Si7ClRQEDDcnq+PV11dDnEsI
xlTwwlMrnQDCROmv7HCyvIg8kOG91DHMvJEhrwaFyfvLWrsn0IwhQYZ44RlnNzLUSq2ZYw1m0hee
qX0OeQFCzsFV+vZEQYzZqtlBHKbtf4XKbqaK+z3pe6Ca43kuz3H3IEdvtfDQqBt0aFQqx1rWzsLF
ItmCjKVYXSIogBvi5yLdR4oKJmWOP1mzyEsM5rwVoEPWiQwMNUFZDWLOamTLQgrVAHdqvfk/yc9d
wjEHb8rMZKpEwBnRd5qDo2v06o7zlW5bWlQZzCW4x2H2C60OA6IkpK0aBBJON6UpRR99Tz4hp6v/
pHNi+VYh5c9jYSYncGPXoBqtiXDOclFHOSQhwyGq0nTfYlqOJ7C28jlxnaP+D2ZsTURh5PoSMnOL
li3e14tIQgi1KGg1mT1Pz3PtNII9QBXxpEb4gEnxa5QaRMaF0iNROAyVdhDMSn4gmbZPR1Dxo8AX
TL08uIjhjigNTXYUF7Nz/5CsLRNUgBgTQnVUR/sb8wMMVNKzFI/Z0Hw21YfC3EjcpqUVq9UvMRiX
o/TlnFvImTst2N6SZPbUtrCHWXSNsPZaKhzk1rCjHhNQEhR1FctJst4Wc8mGssNmylN3VGT00X8Z
yAneX/1KFHD1y5jzZBqQYm+WxGlNPEt5GzqcoR3hVbhWvDqM29RVzJxDQodNuOl92iCNgFelXP9J
6peofr2/irW/r4A2c6EIRAzAeh69wBteN/D3oQUKutXcwYV/H2HVTsFngIkx/HztJiQjcxW2GsHj
otD3VrsZG88snNT4VDEmA97tcUDKhVNIX8sPIN/0D+ZiVhevizrSdKm3IB6iPFuSjWkOW7LVT3RL
nkAiG781B8tVObnftdMA+gFI/IH8Aru5/PcLyFTHFKBaLM814ZDqgYBHG1dfd+Uy1C8xFpu8wKgl
MQSR17KsypVE5IjcOTuG9FWEFrtsd7wQ9LYfE/4V9Q90C0oIDG+4oSBWZUjNiOdJ5/Su+DpSu7dR
BnFMyIzRg3kWUcEX9i04iHlNLau7uYjtghh4eSEycXzTTGQRjkD+QNqp0a4cv0zujOPihpm3IBrX
/8FgjARKhWqXEzyMxMCw6YZ48md46HwriGz9CVRpnAzR+pJ0eGzkrZaukuuPl1UqjaIZSzIl3Ao/
h+w4tRwIdOOsrQnvaSgP4eWAM30N0kLPZkqoEDupQKtXEffTDwj79W+qmZWbrgzlr7TJrW1IY+Fk
5HG7izMp82IoyWzCQoy2JK7bT3UMxe8qLsKNKJHZjwUNczl40ClB0ZPQH4nc7UR97iF/aOTzZzJh
jE0nYwrzGFWxtIXKBOXWFHfHlqawkUYvHdp08rGZDOFcV2hItEVzmoNKqsi3HEvpUc+68jEsm/Gg
xrR9SIW6Q1YqKi10MmTW6NMOBF1ElH+Yc9LFHmYJQ9mWcc2+dB2luBV6etKMGpy+VKPx7JQKukDA
ymA0pj0XU/PW6okaYOOGJ1wpZCtpleRhwiya7a4z1U1Ugk8OpamqPlBFWX4Zxu9609JcueryHCxC
UYz5tmLwK12rfTEfLEycox17g1LBsNXDjBJHnCPllaSzuRt0iG5idDBXqIeJ7qnExJuoHuQS03dk
sMbYLhuxgWw1NtEfMoxiavUsfI4S+lc3fQf9jg5DO5Yf6z0NstnSP7I2Qs+BKAovMa64rzk0w3NT
DqonSJHSQWpKVVKbtsakukpK1N5DH7X0rsyQRR/JqO/TrJO+MVor/1YLKj4MRhpjqEyieFOGcpa6
Ql6k71miY2yfWEX6Kw+1cRcrQvYWS32/LXIJdErDlB3xv3eY1TNzp00N5RgKk4QCrBJtzVGOjzLV
KrcuZkiLVigLvVuVrD8OObFi2+pqBdLEqpkOfpgRkgZdGcnbAmzFj5gVqHzMmViYrlGUaScM+fBl
9JHoGUKNopIpFCQYJFVEKw3V0gfQkzenNKxiTM1aS5hjjeSZJFn+VOSzXrhxGZXbrqiqT6LqEYrs
Uj18q30s1HYqTbO2k6O0/YgTQ/BjjJbswk5UXvKuVMKtOiR00yXy/CgNSo5ByElzhFAwHjWjCreY
otVQuldRw/eqrgolW89RPHHUOJn6IG2a8TEt+wkCjKkVHgZNyDZ6KHSbkJYCiMTHqviRo1HnRcG+
RHYV1cIzkbQmd3OjT1+KWB2fZdJKX1ZpxQ5JLVBlx2Wcv+RKX31rKTKPtpyjhdyOkqh6L4bUegwt
0B7ZeakoQSeo2d4cRjRodP3op0UzvMj/Q9p1LcmNK9kvYgQ9yFe6cu1bbaQXRrc0ogMd6Pn1e6jd
GbFQjEJI+zBxJ25PVBJAIpFInDynnlTmRBIrf479MPoKEA9fVDOB9ja18Kjs5Go5Vj5ahONnLQvT
mzwxYsgC4/76RZ1UKSjDTosduZQp2G/DcXjVWAQub5oz2ykG0zwN4A+7i7QWG7iUjRG7CJxbcV71
p2HI5K8gpIZOZFbr+HTDCnNv6ktylzMUvhwFXnaow0RC6DBZNu0S6DwddSZlD1M6d5BX0OP6UKPx
KiiMFnV1Y4agW9Ma442E3OsHcLjDSwVulkNuURuANjwWoO809otoqmOvYiX7iKwwvkM07DyJ5dMn
yVWws+qahCtkMcZoV6oAT5unKTolfYLbnT2Z4Q6g6vx5RLgO5LRRl64HPTqUdlUHlmZlt3pVpk9S
OMV7M9YMbIeswkYy49aPtGJEQ+3cB+VsZl/RMSo5+hR3fj5lZD/IpAfFYmT0HmMTJPAkRW3qgICC
MdAnAlpJvR78JC10v+wzY9hVpsls18p1AwoemtLYzlAmdeupwJTGqFswwFeMCsocTq9rhd+RpNVc
EpHMN5WMgn1EQym1aEZpRggz2OTOjT5XYBtrsp+xWUCtdCzr9rUu7dCfNFZ9JXrY7vuYZsGk0+ar
FkntvgaVtcukrvUZYRUodjDpcSHNb7rSyT8HPbMcQrLyETAxchO1aJIlljUfFDjiS5dLQKRdTyk3
U++lMCbj/MY9i08ODLkJpwYnaW77dY2Wa+pMtWeB1e26na0T24CSO65ZAFsjiJ0fpoOa4m6ZIXPV
wqMq/QOlD4sKyuAiE0t+vsroZGNC59cIE531bPeJ0zFPngSvjiIby99XNsqM9eBsQWZqlT/rzM/K
+7F6uj5T2yvye6YuElOrw2GEYVQIFbXxZpXfQmBXmai8u3VdWa8It/KJosaRacBO0R0N7SXt/7wQ
Y65/n0sJocg32KGOqapzv46p2xivivV6fa5Ey8HlgWmmaj2tMIa2OabdG7Ofs/DxugnBNP26kq1W
3A4LYioMJlT9PaY1vOpP2dxwMYDcqkFQ38C/8W8Kk9xlkwxaHDdXjskIYYPEkUPRJW4rP18b4Raj
1+hA5BZGzMf8o76L7ua95JpeFww9OuuqD3l/fdY2b41rg9zKZBSQ1YXsB51ZCs62h3n/0J8AvXrQ
di+2J9+ILjlbyTrYO5fOWejUgCD2fGPKlqTWdos4NuXAewwPlvTYGbeRdQ908vWhXXYMLze51b2A
q1ZoOh3ZkOFeYDiAsAbsvT3cD35kueYufTA9AlUFZ3hvj6Zj76qfhYsj4kVXnP2Awop//Vu20Bhn
38INO06kKdOsMHV77WlOAhlwEIV8Ve23pecOQ5cgRjwFeh9ct7u1KQBRtoF8x+vQxWUWXPNxqSyI
QanZ1WPuUMYEs7x5PV9Z4IJ51FVqZC9wQbubvlXKD/CAObYcOqaGF6/kOwhFH/RWpNu+WV+B/hbk
PoCIMBT+yatJG61R0l9Lq4J70zFQeNhDLgdiKPfJ5/U5FBrj9mTdkLQbJRjLLNTWkoPRBx02v2UE
Sbwfk7dQ/5HWPwVGF+fkL+rrEXL7smQpiv85jEISSNuzH/kRZWVX/y576GDeFS8Cc8sYLs3hsmGA
rxnvfNwho8t1HYXSAi55ZDeaRw+fiRvdtg7JncRVH8KgOeARwrqL7kWvVVsOBFzWf5a52bXZHEfh
4qKMBtWB/oxu5O/sNRUyAv0S/Lw2RG5GCztLQhbDEFh9Qfn1Gsy7xAGdv6M75o/81niKP3Hdu0ML
s3nHXizBPtmsUgDBA5Yz0A4DzMdVKRpc6lS9woLelk/tvfWgVyC1qpFmuejZdtNv5cN0wqXa9vK3
v1nblWUuDhp2XNrx4krtu2U490iLlZ3pacQpv1uxMwXMSbzmlHymu74AH4vA+qYjr6xzkS+RNKlA
4py6NTrhnWh/rxCHvg4eGlF3SSDqQ9k6XgCwgE4tctgFZ3F+vCRNTNHqiUUuw7skcQYzaKvd0NyG
oqelrYxmbYiLe/3EJrtfAL4S+9Kxdy06dLLAZbaC99rE8gmrjCat4a7JElpnchhzABcU7S9SGjyz
4z1J02zIyXNborRRtVMXnKI9nIYJTUq+bQhKxEsWzO+61WMGD5BXmryRlR5PBtJs3QwWPbZJ5ill
4mqpSAB6a+3XqQW3JDWuoXERL6mFvNPR+sssRzcf52xX2p7AqZdnnotRGSD4AuwCCh28znpKc8Ps
c5gKH9N7ovg4f/oj1ElUX/sRPl03tuVpC0/x/9niE1tVqcK6ABm62yuepd/NetAPf5M7Ew1VfDwg
LPxE557GRlOlSggwHfQQDBs0nSKljE0v+G2A51qkRVuaVrw86fQvxRCY8akMd6YmSGY3ZwoQZrQS
6gr+4TYMkZOibrrlqYDshiiQ6sxBE/b11dgaCQhZ0N0KlAOI3LkAU1azhU5aQEfiuHByYInMyaHQ
8Ev963a2MCrm2hDnzbKUMj1vF0NNW92gIJwdCxQkfdI2zQNh6DpjPQRbehPNhrLSeOZsBNRMNLfT
E1G+tbWz8BiHWw8QqBCb484u2mpzOau4JJAskFU0YsVPkXxq0Xk3KgK02lbQW5viDquiUmskCzC1
NO0k2uMQi6BM2xZMgOmR6JgKn+polOYkXZ5Z2mZXlXdaL9hMmx6CB+p/f59PaApIxrARv18XP9Iu
9aIClU6b+FpSCcLQVsPcL1YLEBzKAKnwHV1wREA2wNXsWr3poXEH2agUGFHuVKg3g5YZWGviqFHi
R1l5g6akuwl1+7npUNUGQwT657VZdpLB3nfKXRfaKFoL5mIJHHycXGg3/v1AzonbvuzmbpmLTnqz
zIfYPOaxH4OKqz3WoAkUASw3p35ljgsAeC9AspPgdSsD3qNJWjBMTq5a7iMUd69vz61Qsx7Y8iWr
s7mwU0OiEwaWomNBe2mlO1kWRIBNP7WgAYV0HM+rvJ8OUrHIQwFPmKo3cabgzV0Ibtqer98mOFed
zFLHAwbmCxzXtRvnbndXBJEPOm/PvO8Oklf8TL50z0I6UNHQuPOmn0kMDkPYRQdbctc+qJKDhxfn
h3yjehIahSuQfF1fr80I9nsyeT6MpKB2CXQmEH+J7NLmS0OCgr7T5kbKRd1lmy/I5soWFy3DIWyz
GPSZYEiab7ST5qG+fme7lZ8cGqi4gi4NFH8G0v+nWfAWKphXmwueoW2yoVbhMnFS7cs0uTF1+hdn
7Hpw3PnXaOo0piEm0ja7XakNeHkoHEqowPlF68UFjrrPmK6AfgP6LBKwLQ4peqfOPL1/HlLqXfeN
7b383y7gidamSlan3sSsqa3umeVLbmaOaQnm7RfK+jIU/rbCRQx03uqNjPceN3u1b/TH0bODEO3U
w9f2FAb02D9NjsgdtqPvb5PLJK+CVCgrCbEbrFUEYSL017DmdhpuaxOFN9MrlJ2tBddnctsgUPVI
jMCLzocspTOT0aAdbizvA9SDs5vsYT6CAOntupnt3MiGkK8BYl37oiWvSqds0HXYIdB4yY/heE/R
PaYqb+aw7wDT0B1dcYGUc4AvEgSSTWdZ4Pt4eNWsi57LYpwzPE7CdNwciy52ZbzyxulOMMBN919Z
4ZylT0lmxIuVxgfG6tlw5iA5Vm9F5Uemy07ToX5OX6RF3V50XxeNj/OZXi8myVxOHdvapWTH8gYt
o38Tplaj446dukhmYzZgY8wjoOUR/DvBlt4MhCsL3AETDVWVSBIsYBmdUAKHm6jp65LkCdVlNCAB
jgIldGD+l4lcba48tNW5aEcgadxhlzxRzwjAY7Y3X4MSFZ3+1nxPghiHmhU0Ny8g4toLLiJb3b9n
H8D5yGgkFtCt+IDRuw09+3tyYgeojpmH9E5zJA+EkcfSv+6Xm/t7NWbOOUoD/CNlji6Awkq/pMiB
nDwfmhvIh0NLSpvwLEmnJ8AUPtCNcLhuWjhczmk0NRlbs4ZtsCb3aKb27HtwnO2Sx+LNuCWxK+10
21H8JCACX9qMNpAOR41kUV6CRPr5StfZ0KTWstKJET3mFhh57C9DU+PJurrpGwKOTPmRjZ9z+4oe
Vl+XRNpIy0LyJwdR0eGhgGELkFPuyB2kfFCZgpHnqZKlgUwmea/3kvHDphW4KaxSebk+11sxAI5t
Av8GjTK0Hp8PeEwGpY17DBg0q0oGnvbifga53HUjWyFubYRzX9gek0qHkVj7nhDgNvYUOVHHvjTd
63VLm/O3Gg7nteNYT1Hf4SZdjRDJG4DoAFgKNPCu1n69bkk0cZyPIh0yKfAWuFraH1EEvpBnIpS4
XrLHC28AlRF6HiFch+rd+eLoAFI00rLta+LNNzoohvMb6R/jOHzpTvHu+niW37q0ZeF9EKgDZH2c
LVWta1DDoqOjCD8ICLAIMG0VUE4QJbc/NCmoo8/rBrcn8D+DfA+CRTt0MoIsHpc2zTdHwD1N8LID
WHXdzPaW1n7b4VJ0qDyoylQvdo6sd780qaf+AMNnD0xn1DpK6v0xkxxOC6CZ/51JXT1ftao0FKYW
iw9mgVn4uu4V9FnTBaFq69hbW+EihVGoZd7VsKKx9xzl/EpQzBX9/vL31ZlHEnMeo1xGcWZ00zZy
hlSUXm163JLWAXkLcie+UNinDYVgo4LEhzyzdnLT8ZXJOiBRQHMdkgnPpYnAFzbjEBrb0MANul7w
g52PKWpLAvQDLNrKTQJa5yINiggs1p2CCkJw3e82529li/MC1aKSYTDMXwymHQlP/Jog1G0+5y+t
7v+OhvOAwpoKnY2wUKP1Kj1W7LmMnhiIGetdB5gbqgjpUYmCAcA8BQ1MhSgpWUZwETHwhqiCVl+1
LjLzcMhNBbKTKPfHCmQXc9JPL3oiATbHUqsEkV5Y4Al8rJ8oMfN7cC1lpbsgKW8VsJkwB4gz0c7b
DCloTkdftgypAT5PI2o01E2o4Yv65xSM88Oxtf3ryyoysRxAq22h5fZUJ1RHKpiSu6wrIAeV3hUs
F3jq5t5YjYQ7x3C49FYyw0zT0/ZkEIgyh5JyTMdF5tJIj5ZNoWGcRie9LkX1rs30C5C6/6aRO9oG
VikTeIQz9wkSLsa96odfIdZQ7OWT9giJKF99QvDci26wm5tzZZU7gIa2S4y+WoasLVzaAcuey3hX
QppV1Eq/uTV/W/pVal2tYZo2vRUxWIoh9cN0qNqJqNYFXsIHGqKVhLASFqiOO1UVqEBL67kAWyca
Bhdh7FGpgP3FMvXKK4E0yPh83dU3F8TSIOUOEgp0tiyDXE1TkabFaNR4zktQnpcNNwdHG72Vwge0
Hl23tNnohusZ7tmIZ2hr5oaSUSWl0I3FkWlNTqid+v4nDcFNfycx6raQ7NL2JP86hbeV8YBGKIH1
rYHioWPpW0ABxeRTn0LP4jkp8Q4xPNqBviuf5n2ZOfqh9W/AqAxEkXPD3A5C2wLg4rZdQAQsiAch
+V7+vprg0JSKVAoBY8NR+MFiNM2O39AScD8aXzQQkF4f5VZEARMPGCvQdK2jSH9urCxR37CW9gxV
l91xPuXp56hZjlG6cXHqM68RidhtGoRW3iL5buK3OYNShRSlQnkUUJryNDVfGwtl0PEutkDtG0Zf
5nzyIvAiXB/l8qP8mYSkwVrox9GqxL9yE9RrSKGgPz7T0cSTHdT+NPWixGXTCIg/AbNCc6bOk81B
X7HDoxJqbQyiR00I1uVY3jWR6V8fyyaQDBgSG8NBf7DBw0jYoGZmBjV5N0/oLYSb5wmFe9bcaabp
oxkriOv4QSfK05RCeYp+XLe+FV1A3WThDgzdXDwHnvuLac+FWdvL3QO029J405c/rhvYnEVrqTBg
v6ONlDOQqXo9yhrSBxLOuwXzWklyEAGyd93M1o3QWpnhDmxZoxZoGJAlqQTkGyrayPKgS5/1v+Cc
Mtd2uM2slMrQg4Me+TJy2AT4uwygTgXsLCKs4+a+Wg2IO50TKzS7asa8laoMzpsPgIt0+tzq9x3x
ijLZN9ZfIEeQ4uEYsBYlFB7WUQ2dLbMa4THKjtP8Lpt7hf0FLhksxAC7g7bEgKb3ubNJWopKtYQa
qJ2mkNUEBSHOZtET2JZHr41wh4yZzakeFzCSm9aDbHaPdvF03ddEFrTzYWhakZdTjuhTg7RZgdo8
FSzF5mUWqA3I8eooQwJUe24hk6ckGhh2ZWO9ySVIEE6T+ix1L2n8CFXe+Fa6RRV8Ft2ht/bQyip/
U4uRa1Njqd8M2Yxu6NeWEaeyPIi4XZ+/xXX56L22w7lBxORhLCBI5yq1WewSdXrsxzc22w/m/D0H
UQnEhz6vW9wKQmuLvE8UmVZmJTZTBnVLs8ldrXvKav+6EdH0cW6Rq40asRDD6u3dnMXObDo1cbRY
cGMXmVm8c5VOlKQZtJHATIUbJx0nJzc/22FfiWi8N0Gy60njIrc+KZSogCO4Bmr60fQxh1iw27B6
YhDEjbIKWusqMrm/AHPguQmiOngNAg8YDye30witSstxSHv52Bbkru++XF+ore21vGjZNv5Zwh0X
xEOjHEZ0TcIEqe/qpSxQzU4Sd06eamgfr1EOOxKt8AbjfYze1eovSOyAJYGcBFqswb3D8+eZfafk
iYpDRMZr+VDuUvQ3yN+MRLDPNrz+zAx3JuKFI9IzAjNti9a9drxv9fpnW4iUxTe285kZbjbbbq77
ZCGJoU16q4Moj6Db9XEk9i0rIdGB8sD15ds4GQnu/cBPgFLoEkWRQvO0Thsc9alZv+pq6cfdzzgE
q9jwDJdCJ9inDXXv6zY3x7iyyZ3Gki4NRt2qS8jy2PzMskfH0SBDmrYCsNTmmuGegLwWvO/gAznf
3VXD8ihZDA1TueusOOjn/FjPkeBOIjLDjUcbWUQGGWbGdlebD2kT0Hh/fcqWL+WiPJEtSHsAcIrN
zCOZ2rCuigwtj24/oAsl8W2GqhVaq3OnFT2ubo4G5A8gakRyhieO80mzZSg7dIupMR68ztxrI1TL
RfWSbSOGhV+DKgoIes+NNLmG5lbDQtUJ/BLgZpxANWFEgpN/y88UGehdpOKYNp5zJYpGVYo6CYj2
VNmFMV42Uh3E8/rk2T1EROmIwmlSClZqa2QKuBEs3KQQk/grXDqYuBhXEUj3W0t2bZbXHrH7IUi0
WTC8jbMLnLS/LXERaZ6JiXZSDC+2dVAv6TcQwThERezhpDlcd7+tQalAWqHlEe8qFxdhEFmG1M5Q
BK5G0x9kcIWnpj8xW3Aab3m5auIeCl83cYvjDv2adDYtE5SA7KxwkmmnYxatk0mcKQ2uD2hr7taW
uHM/lvIZ1FUYUCEF4G10TPLZ236vPV83s5HckrWZZV5X6YUiqXKE4cKMMd+Twd6VZSUI4NsjIbi2
YytBZojbSTSnBE+iqGjlxc8J3Ff2G+n8wfgbBwBT779WuBCXZIpWx0uVuKseyg7azP447q7P1VY/
GgFRKSo74G3C4nOTVY19nskLrVeOVj76o7pJnqbjF8mlp3FvBOyUHMgR77n3IOe/A3r59LhQjYi6
QbY8ff0R3KZK8tzuhuUj2uluNF6lLnHlRrBkIhvckrFxYDhxYcPSAz16HxSwZIsAfVuxDw/yNgGV
O1hg+dLVSNUMXNI4k8B88Vnl8U2v5adMSwNKqWvUlmMpkNK5voJbucTSKLFU58BAxGdiBpqyhjbC
uJK+AhfNXYpjo85Lp2GRa1Y+2DsGUe1qK2KsTXLL1VcqjSoZEaPOyR0Qca465N/7SoEssxX0JBcE
d9EIuZXTGZDRoYlZncqqdFt9/AgrqTnQvnkve/mrbEelHyb2XQ48smByt56u0CEgg11y4XDB/5zH
krSP07qaMLuAkAVakhzAre0qfeH3pN3jsEE1MvVArPTU91oA/KhvRR+yFD3QWBALLiMOqF8MyDlA
yQeZFV8vHCh4HBLIp7m0s0ExcEiqb6n1bpLgujdte/Bvb+JCjoR+4pFWGO9MlHEnV6gXguKz93Ii
fYxl+FUuldvYEL2oXA4OrzToKlqga6By4clyojlXp0pajqDhhNuaNmbOnLgs/Hl9cFt1StgxiWIu
LUzAA56vpg7WjxFMWwh2qnkrZ6Y7UdODANSultJTnn1tLUi/g7TDiKZ9ZHTfr5vf3DZL/RCFa1Dk
adq5dbPvewaKJ9yZyu9tlmOnJIEa9cgkPtAIJ/DczSldGePOWs2QkxBU26iFgU2+Ml+zOTvYTRQY
0t9cZvBz/w2Lm1QDtBWpyTCsKQb7kGydSEGQjpN9N5b3aSt7LG4daxb2oohGuPx9dcwX+CQQw8Nu
nFZ7UAm7qQEhPtBQgID6dpwmF/j0hwjdg2oq78Oufc4r854kQ+tILd3VWecokE34iyX+HS54ljhQ
z1A2dMv2wYMBjQM78kzdA+2aM31et7S5UVeWuNEPhIFVMcbo9fGbrjk53VM8fgEkEi69or3AdTcP
z5U1LgSXE+jBtGVcUEZz5Ok9RHlaiUQ+K7LCBZ94yAzJoIsnGWgA8UGT4iAJFizR5mmyGsry95Xb
aK3RxcoS0eeufdfs9ibuTK8PX9HX6Otm4ifxR4HmmOurJRiZyV3voMFmhuiWXGruqgfpbGgwJLtK
agU5zlbmC9E63ILAfQ/xH84MoU1l2BD6dCMC8erU3INTafc3I/ltQj2fPjT2JGMkIa40fXRMSQw0
f/wazrPAzObmXo2Ei5Wl1pZWO2Ek+hQdWFPdKv2TUljA+AhlgJef4m/5yNZAEopOQ4DKuEnT7baR
tNhG8gl69XF0ZuOJgvVceyX6+zgHXXhvQMFdB9VF5zeijt2tB2VgdX9b5+YzRlre6AwDVVFIK/VH
Mz7GljtUJ8jV0O4TpEHYBVAI7FVABAf/+mJuBpGVcW6WGzLUHVsKAmUCnunUnSHYnXRelL8UtqOL
WHy2yrFnY+XOpCiKqzjHldaN5zuj9ytg/o1+NycM6duTJj1R1RtFMsCbjrRgoZcNoV3wdko2HWS7
hM0qjA8F6yFk1viFJe06DPH6bG6e7wstMziodJRmOUfqJyOfQhWlASPuAUlUfKnTdxQXmVl/R275
xwkhmPORzdgykcHoyb+5TmWkG5Je4l6hkcZhGf3R1nbvqpGZOLNqvFwf22bBGeknOgjBxQBBXc5V
otK2GtmAOQAfdYi1VjdtU5ee0UbjAbS25q4zte9tUjfOaHWlp40QHazC+RmyqyJ5s8t5Riq80PQj
icJbMx9Mh5JpHRCF1NWtwVdHCn6CzIsb3aHa12jU3esjvwzd59a4DTr3ap+mDNbaGfzkqupT8lCP
f1zMXIyAdR+QgKUqvHzE6lBS42yMiJ2gdTUfvg+jOT5YpH8p07YUFHs2RgNnwUu9qaFRxeDfLw1d
ikekwdS1pW8NSMe6xDdFFAGXJ6y2wChAhCwD2mDxZUalGweKXjNsc/OThoeZQkrnwAhoSrJTWb6N
r3+8QAvuB5orqLig4sgd6HIrowwXTRAZnXzJ2hvW8/znKCltbYLHYVXqYMikgglW39Loaw2h+CL4
01GoBFkJkEU6ttiFXo+at9qIhJ26KbWPegeti5rcUmGFYiMG4+16maoFP7TI2557WptGPVQ5ejwD
JE9W8VH1jyWkjqbeBfIyLvxGkpYnv+tju4zBsIniNvoVNNDH8wAKyVLjpAxhM81dpXlOLAaBpUM5
iJi4RXaWv692EVG7NAIhKPJH4rbd81QEZL5n+tv/bzRLeFpZqdIBcocWRmOA4ye20HCvPOsysC1f
rtvZ2KqYNcTchfEXaiFcxK2TGBKY7TIa+jz0j4V8X4t0FTci6ZkJ7kCOjWq27cXESD4jclCYF5UA
JP2cRe94l4kp9qcMUQv0xQGAywPIWhBFStPSvDFWjxGzn2SrE7w6bVqwcLVGpRynEw+N05Q0DpMQ
T2odc9v0TdcEGMYt34IUnQlFTRQp8HhyvupdXE3N+Ov5jLw0WqCFpZOF9wXaua+vusgOdwdSxwJw
1wHFazP3IkqdiIDIFs+5umA8W/OFx2M836LyCzJwLlnpWtxGKhO1ZWbfq+U/dFAF5+avyvF5Xo2q
AAqTYDMAsxBwOeczZkqkkscet7nqBj1Rh29q5BCv9sNvzW7yc0d2Xm/VoxYYPjpOZ+ctR7dDf4w8
1AocVEOA0/4I/QhIEehV7a7P8QbtET4Ni7ioli0vLNxxy9AfWUwFrmOdUTnN+EXuQicGqxTaWBxW
3tr2T91MH1utC7L0Ue6bPV5Pv3Sq5skKA8FyifBViy6/G3sRtT3Iy+CoAU0Iv91ZR8MGDJu4Ipr0
FM7diSXKTquNYMK2nGYRp9+WOcjQYlfigQEezU1BWUIvYCDwM9bM1deJhOAOzWeLqG5JaUOddFJ0
kKV1tbEvpBxdq7reE2ceyXCMoC/r291MLQdEI2UBdU9rIVlO++YlRG34wSh73fCur9lGNMQRDKl0
wDRRXuefFcFdO7eaNFA3mfeT/ianN0wEito0gfBhyiDDAGCS2+JxrypsJjjl+/EZj3lTdoN8+voo
to5ftNz8tsFt78kA0TY41ZF/sff5m47VBVrX+EdNvnX9I42YY3S5wOb2sDSEXhudPhrv7HXVdnqJ
wpRrsEMU/UwglK19XB/W5T0STgsp0H9NcAdvqMhWjkUHTWfoD9I++9kYXlrczbavNn+RwK5NcYtk
TxGN9Q6mbIhSR8p+SL7hle/6cDb2xtlwuEXKumloFBk26mRyEuro5HWycsdWTpooSm6E+zNTXDqm
kJqFSgVTQ/ldkY60+VmN7hDtrg/o0u0sBOIl6VPwQoTowplJ5LiROshB4uZNRwyphRoX5BGsJPkn
iwHZJXHl4eArfKRPkVeTgf28/gUXTogPwA+gURX85zgOlr+vkqZyGtWKtvgApe4jB/8xnmym4TOU
GpGE3oUv/rKEl0wgo3AT51kYlxp/CpQQc209fCto37s22Mn9FoXL0QBYHghRhxlkEsSnC5/hzHI+
k+JpKtQUmK0BOQTre0I8PaNOXIRO9McEmpwtbjULxtBZI2Eykwa0dQUWtNr/zXL9N4kXFx6GB7YU
dtzEugOZtjMMJyZCNF64/vko+Kuo1cn2HLaYsQiELkwCek11Sjm6b+teEDOW+TjLRBZLgGwgCVHU
5cTnnE+dMtrpGE0GhDjpRjze4biyX2dtcpske8hZ5UxNLUCKiKxyQVE2k9gI9QYekR4HqC9U5g16
VJxJcceF5KgK4jYPri/bphOuBrr8fbXL5HggMp5FwYLfq15VKuCM7Z6zovZkQ0J3iiiP2lzBlTnO
55MOfNaWDXPUmCD0eTD7x7qZXE10MG/aUbF06LlB957ODQs4skKZJiT2pl2e4pC4Rp/7UgVClELU
YrM5gytT3JDAsmL3Rt8iTjXgE/gwx32SjXhjKVxmimq/27ZwKwbuBokyfxXvVGuo8gIbwNA6y5nK
DxLTIypMsYca257pwualJae/2AfLNfx/Df7S5Fy5h0GkruhlxA20GB3kSj+aSXNqIvlQdO9tXN+j
k8TBm9JNncvYJvRw3Tk3j4DloRCcjigN8YG5HmkZUtSboYhSeWkNCdr5MzRCQRze9JWVFW4BS4go
dG0KK3KceFLXH+Q4DTqI7lKjFGzwzVMVfB4AAKEZgFzUNSwwrbMohy2p9dWeQlcTcErqqRH0DnTH
iiD4oTm6iO9icx7BeYeHbBzkF2e52pl1TocBcWWCBIw5VI6ipZ4ptYKa5Gb8+m2Hx9JPsTSEudQz
t8xsl2rfIEc7FFAtBgULOpIN9t2wdf+6iyyLc+GgK5PcpXS01MKQNJikWDA79nBe97nb1N9SpXBk
U7B+Imt8Zdeq0HltYSL1wVHD50h6Mu3bWH9GGSwSXbdFk8ldhgezMPVChi2zr/1Z8lCbamckI69F
j74lxctw370+lyKLSwFgtdkzyJwA8geLCnB8LXQuUjvyB9SwI+xsPEa+0GS8R4POj+tml5+9toTc
WasUStJbJcxGwKrkNfViMBtfN3HJZbac50glwVysA8nBAynUAmBukkzITqSbuH9l9XvbnDQIRal7
KIiwYp/rwTxTJ0wfLRkaUmgjNE6kO2gQHo2SP71ecR/DzTODfks/UQy4N5/ybvKr7ISKnsDI5qyu
RszNKtWAjhtqjDjLjhob/XpqveuTuhk30SG/PF2Bp5TvoiNYKtr2M2IZplDpfzR6uFCcWbXovXUz
fK0MLR+y9ktdC6u0hqGhap2yh7iO9qqYgth1aQQKTGjBQEcnFDVkPrdkVFEpAMAIJChiSJBuKjs9
ALPwHy/LuRkugkgkibRMw9qDK7HHq6IM7ZakFVHBXS7NuRUudkggNmj7FoOxZtXL01cGfa86/ByM
b3/qAosdFOnRKIosgW9bscbKSKmJ3EdvzR2kkPfMJpDiGtrdYKqiSshleIKxpY0ZzqbAs7lQr1rZ
XOElCu3KcIN4etZS1yJevOihpj7uHti1grBxuYfOLXKLlceamUVUxnlmznekYU5rR4/XZ3DT7Rb0
xf+W1GzOt3syooNzwqAkjX4WxaC/ZToJd2EGDanrli5zRzxoo/EGDRZofEU34vkuopU0j8qkA/SU
ldDQ2vetdqc3qlN/RZn1uqlLlgV0fUPPYIGXoqnyouexa0o1s3ITaePkKu+B/Dw66mPpVidg5zKn
9ob3yO0+FVEv36+S/flRcm6XWzAFVzNrMg3mEueLdaQ380Pjz/d98KhAJp04nVPsOvzfJHJs54vh
j27/1uwk3/IMH5Kk+/RVcU1H9my3vCm91h/etB/XZ0ZdvuDaF3I70ypLBqmy5Qvv4138pXojfuxa
nu3jC06VP6CYPR8tR30C7Vm80xwh4dtlCnM+RYvPr4LpLINauhvxAVBnZOxNMb8o6UHPHyYNJ4XA
uTfS3XNj3CGUyGpUSjOMqdRT9FvN8CPIhcmA/LIgrJ5Z6M+VICRtuvnK9bgNNQ19WiQJXG95a9M6
IBsIhNFLpw/3RHQCbs2lZioy3tywfyH2ej6XaBkI+1Ii2FKlM0qag/46Z+pBnxf1XsdOIsz7JRgV
22ptj3PvIoEQegr2DbfIXlqAF+S7vPqG259rl7fSBCRSYHVuI2KJ34q7qAWizwM3B5CFc4FjrEYp
zmgIjxnvoawoJbZDI1+BNF8GFKX8YolwKlsxUV/wKag84vWXf563EzBnTVANcNssGNg3Ur6OoWAf
XoKoMJUrG3y5qjbUSm2ZhJOLsee5mL2u++iz5JsO7Vc2KQ9KpZ8qg3qyNaBXLPKz+Q3tG4KQfAmR
4b6Cc6CUJjE+AyMdhsqtjM86LB7zsQwU9A8m6us8RLjK3EhSsmN9h6cU+qdla84+51BZqRi5XWAW
THTV1KBEm/W3Wbkx0gcyCsgyt7xoPeFc4CuL/+HsypbkxIHtFxEhQIB4BWrtvd3t7vaLwnaP2ReB
WL/+Hhz3jqtU3CI8M/a8TEQl2lKpzDzndJVwGgyVINtZV5DQcAKz/TSbLYLttNk73X9xPqcWFU9X
WmbiNBMspuNLInZD7odl7qHGGMjutXHCDUSMa/L3mdbzjaW4vAFcJ3SarQ7OawkqR7oWc61NpOLg
WK5bTVPBQFNMkReChEcDC3pTxICOlBvT5F8LrfCmwnq+fnUtObvT6VTcgNbwqmKOCzdgQqho+EJT
yOpIx6+if5LkEP99VmaeR+RIHHThQWtG2S+TBNw1I9iaYf6rlx2SMV4BUZm/5oj8fQL+mFE2iSF4
pzvzCZBTsufNeEcl3RBDrLwulgLy09Eou8KKZUgaE2ZI81z086VkbovKd9Bwe32V/h+X8mdAyvYw
BR+TUIOlOqr8IZMbK36zp8BwdlCygrbC/IS3/CkKTGutm3HxfpphvAxssjpYhRV3xoZGLycaNn6f
Wf0/eUqH3cxMcSgqB6JWbc67Z62izRuUc0XQ1W15pFbVb+okX1NjWooCqG4AU6pTcG6QeTOfRDlm
ZrexU0eNn3c0iJKXCuQOeCVQunHilVLB71qAGtKd2poP7IktPlhdnDYYtVO3AWgmYRPGpuRVAC5S
ux+5OQYY5o200p0w7A8HeqMEPZ7d0N+S7pfG8i22/yEjP1098gGP3pmDtkti/izqBOoUUFx314Ci
a/OjnC4tqlI0feObNfLPUBz6eltpNyWSuGTtLbBmSTlgLqTzkiiHJeaGfulsiuqlJO+hiDYleHGu
b/5F13iy6sopC5HAohAmRh4+28oa3CE+QMRgZq683Ip9rX3T46/XLS5GuKeLrxw3RC+aM9k4bpaz
S6yD1m6AxtcS2+c1VCue3BH5pdZbMTqvzrUdp7hiF6q7rXQwp2b15LTYTdZN1rxlk75pQIpY1NJr
55Th08i82j1CkG/F/mKABkpdC8Vh4MtU7LQwR+40Mm58S7/Fhef3dutBqWhK7nHMq/obCxtg3p/1
wbf7l9492gRg1zUlWWN5Z/35CmXqaTq2VW/gK5yHB/sD4J1dHSQHNDYTj/oS0ZvXB+RQ+j8rL/J+
oVxItmmgbbONG0wf12dk8W48mRBlQXQxdTU8TuMPGkj3jf4bkhjQuyvGoCXiYNEmGFprrUdy8S1J
T6wqTi4LQzdqdFitA8crtlHk/fPNvY89/hnhGYnmf0wAtEM8wDqB4jpo+2Htwb22ERTXFxt5WmZQ
KvHT2gPw2O+joKzWVHvMOQq93O7/LrSrICpLJMCTzIIVMJHlm3ZvQPDOPvyATv0PyzM/Rz/cVG9c
81gQH4pjt5EeGiI+zOefuh9vywM6JYI0WD+EK4uu5qPaRpqsmz+ralP000cR0IgI1Zs9TyPdL8N6
eNU6pj/rYDTofaeP5LFpY6B5kzxu/6F6QqFPykf3Byhhkpuu0d07InMmvbBw6fg0DVx+lF0qbvWu
4cCoOVbzjD7tdjtGCVAlRp+6QenieSvjQYNmZFW5Lb5C8HADRW1xDBNL7sFcat6UkD/3iND0p4G0
9hekIGJkbB2H7nlUsbe86fkxrcMx9NBh2wY4V0h7m/10Xzhutku0wd01RVNuhKYBG8za4jYHWi9A
hhl9ZnktX7Ny7I/cdiN/MESJNLrLiruMUfehBBb3OyTu2F3eTlULyW5mJAEpO8fecosWRzMa0q3F
HRIUaDz1oPxDkedtzI9Ypu1jif2dB1CIr1CMnopgknn0oiWd7QHdyh5l1o1gG6J123j2NOl7WTEL
8D052j8JJvAmEmEhkSZsSej3bkVMT7jRsEfrIT9A+cYBfW0CEZ/WdeuvbOrGF/DviUc2DNFDQ8AJ
hqZd/SCQAd1kfUd+xcJA93NZk49OGu6hKyL8Imd1vq1GR0Che9TloUZF6himlDwR3odmgBIVe+1I
J+8iMdpVIAQpPvkE/Xoe2S2fkVfmXmd5hQ7HMKvpsUUnne0ZkXSLLfJZtPVqzq0cFae0HTzUhIzR
Y4kBcryhCZ8oN6CrXlYZv29c23jEaz0yPVuw/JtTh7wB1WQI0pbGqTV03wnH3RNa0EfCU3mMclO7
c22ZSb8iIH2vbT7+shub+uWUFHJ33Uv+zqFfO8jKc5NOSBemBCfGuIufERB+S4LH9MiDn2CR2BkP
5SEO3vob5zBuIw9KsivWZzdxzboS8+RRU7rd7C7Z7keLzNo++gJSk+mp8IyPacM2yROQn86t88Dv
ndl5rkH9F6MTF0BiyC+jEqvWoMYMx5qGKUYvS+rJUdzZdGIb3vbf84T9TOv21imwaFY5Hq4PfTkw
n3mhceTADKJe2LEwnbwaQBWf6c2Wm6B3LJn7PY0E3dZmh+vB1hB5asjNkkzEnqYjm1SWxUq2Yb6Q
Lxbg5CuUC9uRdckIil8+ClP3XBt2VDtM+Q4q6sH18S5GBieGlOu4Q/+qhgpb47eiRc63TTuvSvit
RbSPNmZet0oitxgGoj8YsvagIEUrqPLy0bLUtQYKrkrZ35i4dkYW1M4XHb5ZhnjfBN1wl6xR6C+N
EvwEM2kOYl68kzHdJ+8OKkejzWZ+TFL/KBxc9tabXVsea9+stXaa5fEhHWcbJgNlpvoaDyOoeTc1
ZtQmL+EAuP2NBcS01gYMHWsO3cYiiPU1teml6AJU5jpw/iZaJdSKRefGYdXJooEzKtDlmtxEMt5U
eKNf3y2LZoCBhSrFbziQ4hfCdsxFxxFNl9O+Tl3P1u4M+eu6jfmVo25968SG8grCAxhyjwZshE4l
tnotu4NIQ765bmXpgJ1amUd6siP4OJqt0GGl64EATYXXA3PSG0E9hCsvreUNYSIzg7o56n8q/Cy2
iyrRNJiy+noz9Yi1cYcwMfmiKQ9gDbO9Asm2qGYBrcw1V760YgDyod96ZpLTVXQQnsghmrElmGHR
DQEsaExszwy7/fXZXPLXONH/DlFxV5Pupq3o8ZpMtVsctgB8ru+AL7wmWvZN5zjkGfUquVamW55Z
as9VMwAWsf/PF9FK8WQAzhVhZb3nppfquw7MzYY/Gb49DZ7QIWa9Rsm+NKFoooHiKHhLULBTHCZt
Rw0gEgzVNZ8t7Jd8hPD5yiW0aANdazbQhPhXlX8ZcjG5ZYVxZXZ4I4yd0VX7qvrn+pot3nQQ9/zX
inLQEsnqTPawEgN4qo8RrrH0WUBZq6HMhxJb5+d1Df21Puhr68WtC+0/3D2nHzBPw+kZrIA+LXNE
GTId3+0BObgp/qmZ1Z5A5bSWa6/gxSN/Ml5lk1q53vUdx3iLaCe7r/HwJuOvXbtyFBb6Z5C9BLge
kGgXNShH2ZQ8j3K9bBG7TG36ORH2CfqVjeWkntmEtx392Qmob4OQyWvN+EiN3GN5GnuQse09144S
rxo+K6bfxdCypnItrlh6iJ18HFPeh4VjyzjkmPJ+8kR8M7FdC+0qq/ETAgWUNfKS5X0M+CiwCw4D
JPJ8gQ2A/3k4TwVEKryq0INaKw+0KFYyxoveZ4aQ/q8ZZSMPVO8hUwUzSfcmq4d2SoKRblnGwGkE
kgakjtdY1NcGpuzcUepcRB0sknzyJQszj6HzuJSDWInE1wwpezaM7IrqzTyDzmtq3Q+QKanAQXrd
EyzOHzos555+NACrzM7USat4Vu2GAC8eP+lbn9yHYxI0/DugirigvAZPsesmF88iKP6ZDqw0ks5K
QJZVbWtzo4TvsbZMMOi1Q8vrbmz17XU7i/OHllgLPH8QT1I5w1IEfhOYfXH3onV6oocIiT/QJ26u
W1kML0+sKKuUs5lFa8IECqu6LQBA2oZS+3AkmzzDaJ/KENSC1y1eUmehGHN6rysmB+mmvV12eKFp
P2XrCec2QgWNceFrOmpOpoeY2q4DkmyM6FsoBjD8OysdnktrePoJyk04mFGWJRE+wRF5QCJrm9Ln
kQ6Pdft0fbAX04tGJmBNcBuCpAu6uPMin94TU8dBoQjw3ghuMI+nJEB/zpHF5e2gyc8ibv86Yvtt
EJtmbgEGsEfZnQDsOEPIZtoQrYYXbkjQm+0tpFYDZxqDWrig0sohNt7vIB+yhh2cf/ws/p2NA6lI
GYA86EBWjENtEmiiCUQXQ+cGdU/2GnG3DoFojmVttdZ8neIeBBhQzjFeuipcqT3PvvLCOnoU5y8A
J7+K5iiAEZggdAj8dfijj9Bd06y1KF5sG4wP/QqA6Tl4H8EDnK9m1oWDMDsOqkC+odFB6DdDsWmL
9+t75jI2VMwoCRRo1WooiWIaydfK2ISv5g/yMQZgJqOhN+6uG7vwMoot5Z4bikiXVghbnXPAA8KL
xYPL1k78/CPqyuDhhdcP+t/Qlqucgqae4qluwMJaWMMWkJvKQ1Jb9x2pjzt4g9QrrD4NsjJFZ3wi
h3soOiATiqvx2OTtUyence2L5ilUvgjpAYi+op3Rsi+0Iaakxwu4BdxyFOkG3Gso1eoeb7sbR6Co
Y9R7x63uARzajRa/i5zwKRJ/28E0T7wFPkiABPBfFbdqxryn0PoAdYTxC6ShXs7uOdEeW7cHLemw
cmddBsy/rSGom0l98ORQltnsGjBYz4Q+lY7XBuQEb11uoilNlOKji+1kC0qBBxlOzr1hkruEaU6Q
TOnKAf29zsqsz08tPMB1+CfIMZyfH26xaOh4BDaTyu7xkOxykyArldMXzU2MAKngGj17Q1pEN5Br
wCGLkxTJO/SOTwfHSeqXwUzbyZOaQ7+zDknXVDMn3CA0T49EjEWEBh78ktdIu3kp3VgPKl4hbdoU
ctyEk52/GrYEzFWW+guRVPslikbs3EQzvlqci30mxzxIIjrdRjHNQTfKOXovkGZ/bJHn/+v3Leq9
qFvPMwHOFaSUzmeDxA7pRj3G0TOmAJgKdHZ949OaYtzlAT+3okSY3C1yq8pgJTZvouRLi7aEdPSv
O5FLvwgbuOcgAcRAAaTisKo6L/nkwoZA+8YEFVlw/IB6PgKf2XVDl9fpuaH5jXBynaZuITk6/HHB
GBAP036G4s41N1PtibUGn4vAck45gAfHdAwdiVwVda/xNkPRBS4LfHNW8dDFgXS+dOU9jkpaBk6+
8g64eNzgfM5RLDheQIaBPmFlYAN65IyuyNAwDtVWw3ksrJ8SvK2pXnstM7fDmnbNokcA0485w/zn
bmHFIoortG8dPJ8BTXDZE1ASRftWOC9R9711n2Kw0eG+adb6BC53I8aJnYIn1dw6orIL9JkxWk4G
2jLUyfaDzhGhpA92TVemc3l0zHWROgLj80WmNoEsQN3PJFgl76Fj86MZwdZ/M7ke0pqMbgzn2EEr
ulqL2S93DYbnIo0J2B64UtXnCKPS4TYQE74tX6f2y1ChPHcrNS/VXkm919fYUy7bgLBt0AVLkLGl
EDBU6abbsq1yKHOA8Uq+5l0wmD5JAx5vZOo5ybuZAWyz1+17Vu2un8OlUOvUrnIOEyMqtJ5hnKyR
u9gZ9v24JlF1edQxNOAAMJmA8lxQFtayl0ZWYAUhB181B9HvR5HPWkTo0l95RC5tylNTSryVliFS
ACC+8FkogbG398zKPJJn2+uTtjYixd+HCTRc6whmuI6U4vA4pO9uXvp8/IxW2yaW/An0CZDrc+FQ
UIs69yczlWVT9BI3LXTn3Gc3cT3Xeqr5lxY4B3uNxdJY2g82PAleqaD4slVnogsNqSFzDvCgDSN1
z62+GBNWbqOJp4Z/hTq7Ru/a8PtY+jnbm+CBqO4jYEj0ZMe6G0I/a014efUlm/aFHcRF/vz3U3/6
fcp+tUVjplaIwAPt8AnxunFbO09m80PGKyHOZfETJxLuFFrnqJ/AxSlPBLNmjR5ZmIkaN1QR77IR
lM+eiIAqSZ+EPQaRjmyvLDZZCc+efatQt+d+Jn5a5jEdvhZs8OzBJ/bTejJ/3l9q9HX6aco2bw0g
EoZ5EkR+M5Ick79B4QBlK9N9SfKtjfpVui+1IAvzoPgPTGnIPMM8NBiQ9FYfZ0KAhgll9gw9iQRd
E9C5RwMAWTnIS+731Mgcp5yGB03lFhBpxe2if0jpWXLn5Fszeumtfc4fjLUk/mXYg7U+GZNyhQox
WmEMCgHftgBSsj1q3g9Q/nTXnp1LjgMMP0jN2oiuUIs5HxbS9thyJbytmXZQbT3U03OEZwvVv2dr
kLIFv4Hr8rc2ERQzLgo+EBdG2wqFqTj5Yoc1JHHRwl0+hLqXmsD7roRzC+t1Zk1Zrz4xwkybSQfT
5DCJEjrdEdgeqGcbXk6/mVD+hWzzdU+w4OvPTCprlkDMubA6mDRqc0NkG/TlHVnbGAsLdmZEcTdT
nyS8nqkhwz73RHZEHIxp9RiaBddajo3FFcN5Qk0K5GPooj7fHHmR0IyO8xxmX+Lh0Mf3sjDRRhNY
4YYWL3FC/QiozeIztm/5tHfMOugpCmlkRpGAt16G25oDt9NuoNaIVmI0F3VbRBQp9crooXf//hJE
ZejP5ypTA//YFkaM36/RhuGiZ02vd4740Wts43xeX+rLcgY0c05tzdvvxB3UDLp/0xylcPGjtIJG
e4tB0OZKL40OZNzU8bYyb119Y5SP0j7mY+EL49m13rM82lVrV9AlFuXsa1AaO/+ahmS8JwRf42Ka
wV8c3llAy6fEa7qDXYQe79/bethZ1mORB/3wHzgQMRn/EnyqBUcNOYEG1bl5Mh4H98WY0EBVHodo
5QJcPF9/zKiIG23imtvEMFM073HdB2G1L0SxcoiX/MZp9kbxGxWUCCCAjOyNyQ7d+I/dvRgmuB2P
IvxRsm1MdisbaXawys0JUTU8BkH0xxDaK5Fb507R0OsW3kp17KMTN4tfnXKT8eNAJ8DB3kykVCRC
nJVh/l6TC7tQgkXCEVVilInPt4yTa2PNSxt4ea/52n7PN+YPM4g+S7TOefGhTr3wE6XPN3nHbsYV
2wvrCNkfiNWgGwSywr/jnJOzk9ZScAfcrDOtGmNBLnfdsLk+rQuriMZpHbAP4kDOnijHs8qdahCx
hutTxKhEASG0Q0sbeOk8Kw7gi5I1jtuF+/rU4O+868mYbKOo9Wrg2DY08bIEOKj4MLW3ibmSB1+a
u5OB/X6cntjpCDRgae7iPaGF6EpEMmkAcuc/LNCpEUPZG1VrFQU8tx9Bg8zlvum+9fVKmWThHoNq
L3iHZ05Y7ATlbkltbcrNFPsPhIG3Tdn6pgBUoY835Syb2CUr87ZwlZ2ZU+6GWMMTQiPYc5nxmaJB
LTZ0L9M2gh0Z5nJNjHHNmrL9aqtFWbaANcMO6uQ7FF08Wu+HNLCMp7T9dX2vL1zTyFzNlEigZ8FF
raY+HStzBbrEUv8GrJe7bpu9lLvxWB+aDTu4vvYa+/QhvIUm2r32DSy4m2qX3AZwOF6zCYPr33K5
Pc8/RZlmQrhdtI4GmdpG4LFxlLRDG8/KPX951mAEZAFICKK16wIkZE05KkEDxmuAM5K2gQAiOHee
He1wfTCXTgR2ZqodKMqhjq6GP8kUlqSKYUfXf6XOBmmsSbwZReJ19lPu9H5krVxwl33qc9r2xKIy
fXhXJzrnsGg+fIt9873ZfAEwbtduXn663vQeP//Mm03soz0rRuOQR4P4tvKyY/kl3E4bc4PU3m6t
wHJ5Ts8/SdnKGelLfcznyeYbsJx07rGRH64VFGtQ6IXS1KklNBIpXsclVV/M23hChxGSvJzHW0fy
8A5UQ8k2dnMLkVNdftLIDp8jnUU7u3XTl+trfkk8cLYEkLQ4/woy6mHf2/iK3q/xagC23t3IHxnx
HsegAvFAjGNzo+2dlYOzOM0U4jFshmOAcOzcLK/d2swJss9S3DWQAsmMJ+Z8DFYg6hVPuLirTyzN
p+vkBsmthNTFnOdOe/AvAr8FthUCCYqS7qP+raNPVK7g2xbP64lFxdUzyiGKa8Ki6ezKfjMZDsoR
D7z6D5Uo7KA/VQ+Vj5kOUTGMcz2COH5sA1sEEBGYH5ELqNtfnD6T+GVw76FXc33PLK/dn2KLsnF5
SJLQLubx6QGY1L1ae7TdTeFuSL+Se150r38GqBbB9bCGCnMJSxrdoH22nx718f36YJaP4YkN5fLX
Na0CIiyC2Mos011uciSz5dRsXB5DOeO1SzxtPHRrsskLI7NByYIEPhJcyG8peySJ0H3J0hixfXLr
6I+Z9Z7/fcSB7OGJCcW5xmhbTPoROaq0eJTGY929ihJ4iwejXXHjCynLc0uKzxwEum5QIsRD9D39
Tv268DKv+wr8yDa8Ne890fvUi74fEfM8NEcz8X79It+ylfzH7xbW8wB/TpaiAIh7EqxtamF8BIUL
G1oUgXUdLBYe3bEj+S4yL/1a7rKbIvKn4/BraLbGSvC4cBrO7Cr+RbRIUjod7DL+mJEvifAZ8ykc
ejLu/36rnplSNg3IoZlT2Zhnlv2S2rv9T9QDxjJ6TXuni696chfyNdDWgi87M6lsokyjtGAJRod0
Uq+/T2RXu7fFWq1n/pVra6dsoG5Mm2lkGJirf47dd1MLuPssoucs3nNjxacsjoiBohQk13MOVXmA
krZvor5HppEiUdChKoc2yDC7Ndc6QBdP+Ikden7vpH1nmKmEnXB6MKyAVy/dWqwy/4Q6bdjw8CBz
ntxSA7ZCsqg0OPQs0EMHWtdf5lqmedkAIxBoJmiAUp+VJkN2wJmgqxnqJjhhjC/TKsHjoglQjc+V
KTR2qU1WAP5ZPQY9e6nPsnq2oQ91/dQsrffMZf5/BhT/HkndGKYiBzV3/kRQTDfSByd7jtbCuaXl
PjWjbKs6ER1uKowjag5T8dURXsJXzv+Spzk1oeyoKGxCQP8wElZ+1eIP0DszDQm4MfWyNYrWxVUB
PQ9jaM8ydLVll6W01xuC+poVo5O/8pt8raV1zYIymBTBSlnOVWWJKwF5oMpaicIWF+RkCPP/P4n7
alkhh+eiDUCLXmP6Yo6Dn/QrK7JoA3JCs6wZkn5qaTDkUyHSASX4cnjQtICVt2b+6/r2XQhfZ63t
f03M2/tkGFkdNimtYKIa7yXzWjeg6Oeq7oS2bysRAG+6cl6WfLHB0HGI2gVERNR7FN0NOsryyDpG
41bYTWCUeHKNgWbfwj+LVQrNxU19Yk4Zn7TcCBLzMMfq217fx85XxwzGeg+Kx+sTubxWf8alXJ59
x0QXTzDUDt/sZCfAaU9XttziWFDEmsXJ5kqxco0x4eZQmkFC3qxe+uo1jg40RCvelyRZibhWDDlK
BC7avs1zAcdPxn2XvyBqzSq/Q1+W/bdIL7TuGH9GpCLmQoOhsRANb74dvWkZeD/reOOuNZ4vemgX
wgkQYYd0jbrjCOQsEggrY4uDyRd6WYBAkRZakSsR4qLHOTGj7DRdJokehTBjkCdNexdrOJall8Ss
OIslZuhcQWB/flTLxE4KPjcKiCkH8ju6YUkamLGxB579hvT3Q1Ggl8QoBHh5mhWk6EJJBFkCC93t
zhwDQ3nq3HhSmLHD5ARXdK/f5DukfAOieSjcghvFA2tc4g0rJn/XH9Tw49Tk7ElOXBM8RQvKIZg0
dsUhfn4pDmCx0N9cXwTVL2QPdtG9/qR/M30NiA9P+7x+npd2DajdTNeCEBr+KLMtzdw1pwKHbWAP
JTCVVrLvNfR8Ha6bWXIb6MOY4wdkZoEGPh9kJDtzahhOQKnvDP5PNz6MwDpft7HQYjWDyP41Yinn
GeixFjLfMNJWPlpoAoD/ufNBnZ1r+SAbnIrnBIQC2crhXjoQp1aV1E84mijazlab4iYGzqqib9fH
tbhEDg4CzjZQJWp+ojaAG54qHAgJlo/Wp0Dg7MCEYghfOKktfQvyBHlw3ebSfWmic1JH5zzEC9XI
ZTAnsA8Cn+9zSYvRg3xhAq6vShO+E0u2s3oDrP1NFd9pkiO3N+b67voHLG6YP4OmylqigNykbB60
KL/nzkGwj7bdXjex7GlObCgrJwBgE9UEG7p9AKGJB2Qemk8eM/k4IUXc8KDUQMm1uW516dIBEB7a
ebgT5hL5+UnIMo2ZbQajFKFUZm4EDh13M0/LvhrFSmC1uHPmCiEy/Mjyk3mST1wLyc22c90WJbM6
DkCsABZMKbwoMxAnrtLCLK7YibH5Y06MTWWR8UFAH4ZUjyMNZP+aspUVW5w7FwSNM+8zSheKF9EA
B8+KrMeCiQKy2JrnsO94WKMHDxJnkbXiTxbPwB9rKv2LsIVEDwwGNMZgWmcfU/0eutNTXpAbUjDE
CkAJ0LUmw8sbCNf3zJcLASn0rlmWMsYyAbgeUUnpF+N2oA9AOHegVwHRj9+BJaG9gy9r2S9W1x40
VwPdWntRXCzjbB/aFWwu7+qGq9jnWgHtKtmhLc449vFPKp6icOXOuWwSPbNxkbMfHYtbdg0bjUuf
AOry8pb6A/mZWBCySoy9GRffZDh+JK3mGa1+qNI1+emL8Fz5AuXog11K2hnDF8xNli5aG5rmvork
jS2HwEJ0PsarIvDzTXp2z8OkboOoAVO7AHgQ2YwU0GnpaxUa/3caAOzv7TQTpZCxl8+R1VVPgmhW
vjWsCrwy3HLC8FYPabp3qrIzt21GyTFxWb/26L64wfBlc8SFZM7c2KoCP+yhK4fSpAWY6qydNrFt
Ff911DibsAHCAlhjofuzs/N0dHDlAyobHoTBfKNrVq6sC2c3mwAlgI1s0Rz/KpEMaUfhTihB+1We
7w0RetpwW8cGxBn+nu4A16IOuVi0peHxezFfZZKlEC8GVWoC3TmoUJXu0SqfwrWrYmlESOeA5QBx
E7oRlKsCmFvaoBcD65KTG538JELsm4FA8c7SVm6lxSOJaBsBFPqb5z6Lc+9tAClOIyedu2Hvef86
WJNHor2epX5ePmjlq93etNYx714je+W5t3QUTy0r8W9XGHUc1VmJV9idI+704mDomm+Z9070qk8r
N+JljIhdMtM34HlhAvyoKjInNArzkZTgBEcDAS2N57F7cbtqE4bltkqkJ83+jpD0lmns2Oj84/rl
vzRW8Im4BoQT0Zv8exVO7kiw51mtGIrSR93462hFnlGaWzdhflSTd2zWGxnSlWOxPGKG02fY6FSB
Yu75ymrDaEY8xIiH1HoZDHLURj0YdIlSnh3e2nrvjal7JJXpW/wzp/8BXAu3h7lGtwbKlI56oZg8
0p1O4rSUzS2rPNkcWA9wL0DsSCQxd8Pcncu3mQm9AIhfAMuytuRzqKg6XrSAz13geBUb6uu7dmPe
tASOoU8Oeg7CMgswVO1XBN9ga/tsPFB+N/T+3680JFlMAJDQco1o73zWoRQPqsn5ggHgL7lNZZ1D
001Wd8htfJna+N5JOHifXbnSH7PkMlwgByCcjP7LCzUJ3ayLLAbPk08FsgAtNMTs8SEeeo/o4UoF
4CIYQ3Qwk7Cg9cCC1KxKhsIrWhOnBJS2s366TbsDfDGQZeO5sj44KIJfn8/LYH02h4IUtPlgFPXu
8wmF5mjbpjM6AaHPlwEUdszI/ZKkG50JIN4fO5f4Xcu3ob4mT7Mwp2eWlaXUSjsRvQbLDX/seeLL
oka0Hm4BEVk7q8blVoUpXF4U7AGzGu35ILURTGVuDv8gJ/NI48TDzX8baWFgVvUmzSkQCdG2ZM+T
Hd1Mvb1ryBpZ2OJg59buGagxw7XPv6CYQDUXFRjspH2T1l2jAZMkn6Fy8ffnA53jNjJ8aMaBXpoy
0pblvMGZRJirt8eadRu4arTd6T+1Qu61fDjgMbFb2UKLOxati3jTAhZI1MwSrRynYBpspvHBKvex
ddTDXZ3tKYEgyj6agtx5s7Tbwt0ayauGZ6/s95bz0K6luBZuATADg9keDnmG+yohdmu6Q6SN+I4E
+mnpjpovjnXHau6n0Y2bWdvrw15c0T/W1KxIN4wiTgT8f1F2viRvoomCYQDeZ83lLU2vwRDg/SbO
QkrrfOtwIOn6tp1AgUJA66fFfuK2z4Ve3URm+jy49dP1cS2FLHgKgvAC+Tqg31W/3pCBxFCpL9EL
OEJftfKqZgsSI49Wd0XuQ0iTx8+8+Bqz2EcLx3XjdOGgntqeD/LJRZ52vU5qCLgBCRz6E09u9WiN
tXDhIYbqAYDlNmoIFC2v5ya6pqoixhlYmNGJzpLWt8iIKDA+XB/JAvkFiAlwOc/cRdBAVKuTVkut
DjRTcG+1W+7iMKJg48+B+WShG3TWkO0ABgOLnA3jaGZrRrSqRuGIwDC0XjVcNoeuzMcVT7iwl2Ym
E/xFWzq8veKG0E1N89HBY6lMm9b28QjityxKwcTpGhlie6c20xtL48kal8p89pRgARUHhGgg8iI2
UWsCdpzabYn0AuS3NkZ939siMCYbjYmVn7HveQMO/7UFWHD6ZyaVhY7bwu27ASYdNgSienVr4pMh
31AtfQQ4AqAHaOAishm8zCC7zHX9nhsrZZ1LlBiuV2v+o8+6t2gtP99t+YggLWlxmGoz9roMyTAI
aQvrszPlDSW5z1NcePS7G9vIHdU72kKtTS/2cf5YM3ufWtLj4HZN7PiGM3sXGZo3VKsJ3qVTZ0Hy
hJp44iFFouyKrmmTcHRx6oqOIZo7tul7wj1UungTvia0OtD4XW/Q+g76ZwNoySSpwcq8BvleOpg4
jjOYFpkaS726cAAAkZ8Q+MSmJv2Y6sO+tvLCN5t65Wm0bAnvTIZ+Z7wBlZ2hox02a+eUQUKNPdOj
fdNlGztzVi7GpRvCAfR5bnwHt5TqAQZiamDUzSufRcgMNtAR/YzLckvX2N4WPTYaiJD8BKwclCjK
JivG2EpkIiq/FJwbmygm+dYitUTgpqFHjI3Om97q+j4HEvO2cRr9ltm1fkOLCtKDIN9buUEWxo2n
rg48AeqZ+Gd2QidOHG+xrk4mEHVl8fgeZ6jJafWd1MiBNWuAucXwFSA23PfI6c0UH+e2Sq1CrxVH
YaKpvS6+5eVnq/0y5Mah75axQzoTxeHrjv2ysDSn705MzsM/GV6ctGA7TmESWlhB/YaEyPMPcDPi
beu1N4CCeo/H6B/we/hOkK+4k4WZPTOtzOwYVXXjJl3lJ8WHIOiezyBu89CbcuVVsHBNnNmZI62T
IfKck7JpYUczMlAIaX7qDr42NAcoiHumFq1M6VLgdjqjSuDWm8BNxD1mNJPvUz14U/Wlj5+JFvwP
aV/WYymvLPuLkACDgVeGNdQ8V3W9oJ7KzKMZf/0JSud0s1zcZX19t/aWttRS5Upjp9OZkRFlCOSQ
bDBN+0zNhMsINQokORimh6yZeAvOSZ5YBUHqhsqa1YFBcBybfVujkRYgMtCLhus1CZhjObsp582L
WjX6nWI6E7ngVg6091Bp446mBIM5HepvbGfM03SvTyWgrmQmJLtDkK33QFAb1iEO0/F7qo0lMLAT
I0E0M0R7ZrP0sq0dPvh6ExkgtqB9GQWjqTQXmYoOSbycTlLooeLlnar9crjaHvR2SCdfzR0l9vso
KSyvHUP7xlTqxHQ1za7uCDPUp1rXsjdTzW0VTFv2jMcj2K9Vz4i1UHejkifHLh8InkOTk/qaFTX4
DXZ301shMSFDpbDvWhNXPorpzSOpCaDJaAEOQZdw9R29ToQ0Q40pJNVykL/tzKjWL9hQjrnLq6XD
DAJyMwK3u5IfK4QXqJxqmeEDRacenFoHAJhnnT5jdnxEgyYZixoRWJ36iyGNHGg8sMT+VWoYRpk6
y/lIWaUdc+LEIF9TJ9/JwLJ9AdEScHPwqce6lVhkl7UJ2OBqq+tAjMBp6JmRjgA45DpNr+Owi0C6
3STmR+6E/LsW88n2IJfR/AQ+sngs43IOXbMGyy+3FecjM7GoD1ZpsZtGGzE0yqasJO4AuhiDz3XQ
NxhjxU2GC3PAxHtfhProRRU/5rxLLuZhKI6omupHlY/293qswMSiF1Fe7poW+0ppRlJcmOZE8uvC
LO1Ahzwl85usKy5J2YfXql4pzWEqNItBUFhVQLWOHQt5aL1805spBL2YA9Su10xzDe09y3TK+2pM
okvaTMTw0HurZ7cY6xr9/L5soYuXRmyXREN7o5iz9mg0YwxmxbqfwUFOSl27q8y+qIJu0DqGzmND
rsZBbwOCF9WP3plAnENpYaIDq9Nc8l7dvLtQIQdb7hLDv7CTNA3Hnskr3MXqwse0j+prffiWxjcE
baDkQMqPZvYnckXBU3c+kG+ZxhMZBUPbweUJ1qrTKFf23KnbFGkPj82rtu9vTPYrBdelmVZ7Heag
Pbcr9eGyxkRvC3gJN2SzMxuBD3Q6mDEA4BO8QGJTqlDUOY+QGHudorm6tzevusHAWVS9KC52593d
iOkEGEmKxEoHs7VYr9SUzGw1rqBe2bmU3lQ59aBtMIVPIZEJ4m65hUrZwgu7tGTFElY1DQiWNTj+
w9ZAbbQ2ygtNHbvMBcIJvPeIHZ0/My2FrFVHh0HyXTcuyZP0Q7i8MgXQVoUi/ajH+mDXJjTA8Ykx
iMvI3fkl3fATNN2Gg7o+xrGhnHK6gcg4OY09gbcq6YsgBPuSryvlozIOQWLlgY2JtnGUjTZu5Oon
NoXswwJNY9QnsJl1g1s0BGn643mvNrJjEJUhD8djAM10EScWVk5stFOLho8J1p4CGPWxgSiChBVt
c+3+WhEfhEWUdP08dCDs7xxcpcpLnELrpKCeYmU7ixn7nin7/+wYxsSBVsRhA2O/+Lk4mdoYEny4
vMDi0Kod0ovwmMXaf0/SwCIFllKIU6NmIxYbOfoOdhVBciPReNCYB9CMIY96wojaeXe23paYTsNj
CUcM6ZoYPSawEZOKxRUUkYbhrR5TC5X3CUpxHu8z6C1gcAq/IkrSaXbpYITUnZB6vId919eQfGTp
VcE06zJqe+cQMRoFYVixyygelEAzsh4VypamoZ/yobwbM2rXrt70GEU578ZWZWC13cRyU8nBsDyn
4AgAiI9md3b4oY/HGDqv2V2UP9L+93lzm9Fhte+WqsEqtU14rGOwC+ai8NoeD4Apz82LIRs53Tyl
Kyvk1EpsorBNlt3dWCiiDQlqO2kkmz7eevxgn6GiogO4gQC0/IqVL04fF6baNZCapCiqRjMgKKCb
md8jUrha9D7ki05rbmiSdH0jQJyYFcJe2ha53iQw25lDUOUAL0/7rJMY2VpBFbIa0O5WQeslPux4
RtqpV/Gm7dHOYyS6TZlsMkhmQgilWtngrmQwkecpzkYY3etcpia3sVYINBp656BoWhp1p5+ogdZM
n7XAqNtq9VC0yncWZrs8rCRP7q1DtDYj7OouzhrKbZhZcKrZbclzZBDX4ILKnID0rzmVhNKNZAJu
wSVQoy7EOMIWyGs0WXITxTs+QSKq5LfJols0GhdQPwVnnkyhbNOcjb8JVtEFhCCYS2Za007DezRE
U0qbs8Csqa9XoFoi0XUlmzTeupoA1fljTdgXdT+OSjLBWqPczkPr6vqvNr3m5i5CIxvST+cD0tan
0yiQQQAiONYXHikjjfU5GmZYo78NK3Cs/Th8ZMmTM4R+3f0aAag/b3BrMU00olACxyQ1KvmnW9Ig
I9qLLK3BCTMGZhmCHSEzRrdLE2+KrMnraPfjvMWtQwCEjgP4D3AdRKSEyqOxdEqrQqu6ZK420lvG
zD30rqJ/8AwPn4WZD6kLFTmY7WmyYpy1ApQkQT9fQp0WHKNB1ODZI8OTbS3iqp4tJkkkRMF3zpBk
Ws1bqapuGT9PFHMi4WGStbW+FpwAc0fT8P/geaIwWVPYtZHNgOfNt2rksYcCVTtkZTdOMN/EXnxk
T84eEtyQQPBxh9+UR9mQ0pdAKfwAIbpkrFZ0puEH5GB9WyYuetnQ7gYByqmPwoVpKWqujAlAgeNO
25mP0VMU+b1vXKCIclkn7hx51oXHvgHN4YJwend+f375mJ/+IdjjWbQ0hYQTkeegq0dWDexo8kFm
xZ0HF3UQp3g2ZUywMkvCSoL1YozaBczZqWA8hsiZ45H4vu9Bi/LtX3zCkVtgBMuA3Okp56CmI5yO
QOGBeMjiN03t9fYTuCl7nIrzpr4cbyzfJzOlRVBSg674qSkKTbOY5Mv+NPsghQBs3WGQTX85b+Xr
c10wI4TlOFKSUm9gRjmE1+V3dNDHBwPt+6vBNyHx5gLnct7i8gdPyoSfBsEmiHfzJ0HsqV8l+uiQ
apowZmZ9T8jHiF5eHd62VIIt2doTSwL/yREN+Juw+7q2G1gT4Usx5apjR1W/yYZLvbzvqOTJ9dnX
+OLQypKw+9TcLLuIL3tCq/Zz41wmHBxZpCDo/lWdr/XQoC/rvY6i4Ni2vyrz7R8WFB6qIIYGFE5k
mekae565syxoAx0RxfBZHXDAjNnHeTubG3JlZ7ngV3mxrSgZiH9UrKh9mZiXRrJTZKjIT6LLr2v5
1xfhfOXahNQAqYin3tN77Rj1rn7f/sYgIj/QR275ynPI3NmLfQzeBefd+5IxLPvyr3tEwPCnI61Q
Mccyjv0rKhBuPR6SEa168jGBpEOfblRyOG9x8ySAzR2IAEgOauIWtexJH7QQC5qD8AMSvFT7iCaf
6bLC0eZRAOOADYI79EpFqEM+xZ2eoDXupZDuSr5X8ZMyBG11a8pGujcdWuYHl4IYKm/Cmcs61kLw
QsdJyJQjbT5sp//pZAA0NLXkdMssCWeuycJ4ChtYGvR7x0bz75W0lgfySsmm2LxBjZVLwg2KIUUg
10INLtX29dyXLqGN1xfJM3r+D03aXcUqxIuiJ72CxlZ0h5qCq8RzMNjfDNQ2JwChZhp7Vp0cjT46
/sP+Wf22JcFYHcguQ75u1PhtWu23TlAZ12qEqauH81a+5O3LuaBAS2BaAj1kcVib1c6gaz3I2+zx
Pes++t6DVrlaX0yVN/w6b2qTz2FtS/isUY57EGNfmE4KijdMmN2CSxE6Jz7jPtIxSJp4QLSVP2Sq
H1uZmLEgXEEVB8C7JXxkY0q0wU6XAzLeltpty2XDGZvbdWVA+FIpUaoprWGgppmfkKuJ+1lNdr0M
G78Zold2ln9f7QhLL/ucdrBjxu9xPrsmZvHSH+c/0mY0WdlYfF3ZUAwFfZvFxtTlbpK+jRXzUkiy
J92DLePx2Vw3MJ0bn9gz0GGd2hpYjxG5CbYaqFPDFKYPVIxeSEqLmzt8ZUW42KKmHcCDgMgf4cjS
JOBAaZRBp6JqtjPsp/PLt3nNrIwJNxy0aweiLcoZsXodgrSzBW/oztGeIoZm+6GOv503J1lBEU9X
4Amgm9NncvDWlfsRA5rkian+eSvb9zbS4kUKBPhh8eFmVBOZI7Lc2/mltevf1IC5agJRXXe6K9z2
ztzTx87/DkVeSTa5ueP/GhYL3lpVpl1RwnCr2PtZS/2a8uuQW5JQuxkhVmaEm82MQYoRJjATQZ8u
jiCG+ypZwS+47yXMriwIoa8mJE+NDhZm/cMALrBuDoPzYhgPev0agchP0S7sUna7bZ7llVEh8I1R
r1IjhVGzwm2GIWVk434aRy4ePz6xfnXQ6IqKh47iBeJ8G+PIU7rXUi2eeqh51AkgVMbwfH4hNjfs
6icJoVKBBrWJkaPMQzsGE3OPVQU23YdG1rXY+qDgWgctI4BKi9jTaWTJK573JaaqPK778QS9w3mW
7MzNl9XKxJejZ8bMLjED6LGbNBghvemGu/h53ne79Bcq5SgMnV85qUFhk9KSAY6wMDImV91HcQwv
ekxouGgzzR+qqwNRsztvcOtTrR0UtqzDUtrksY017F9H1R+te816M/9z4xEHY21F2KNhgu1Aang1
Zb9HqFKx1OXjO3c+zjuzFUhARbNgS00IX4gRjA5lm4DUCsk4pobx4DCN3fzf5fYWX/4aEaOVrVcq
ABQwsjS/c/bo1L6T3NuN2yaXbZn4FSTVzru1dbetLQp7QtWZA9EQWKT1zmBep+OM6+5UXA2/0kLG
ICNZQ0vYELbT9UBVw5hSPqWdP/bPRHKdbVEXosSK3j4+EoZjRJAR54rRTB3QMGbTPlkQJjiMk76z
6vnNKbXUTQd72I9tM/kx6/ULm2ZvQ1lj9jwJnPiniSkqMx92ZJy5JIfYiqRgzUCdi6oI42K/zdE7
I1JLlKDsXsGgbQxZphBzF98T6nKZpPXWMq9tCcvcsFJVcoArvaoeXNCjeXPz05DR8G0d7rUR4dgh
JWL21MFIAXnYgWl+mfU3uZK68z8xTn3q6S6KJQD0Lv6uMkqkfXbUshFXn+abY+pGxffzh2Dz4yyC
vf9rYPF1ZUBNAA63chhgGuguwXVNutgN+5fSCLRChhvdulmgEmbZtgWMBoAop8Y625jUeDQWfqD3
avhZD7vzzmx9/fXfF5ypo86wWEjwIkX5lpHWj6wnPsoQRFtLtray/PtqyQoMXoY5qPG9Mjn25j5U
A0PrASrHC/fxH/yBjhLQTriNwRlxaikb8tK2F5JuQPW9ut0RjEXpliRubH6Uv0Y+e75rd8yw11sV
RkKQqdvWHmAPSaDdOi8WSE2Jjq0MQhbBjaIBieyY4Joi9WGGRHQBrNhD8i/kbCsrX0V8TXQMdPih
s12ufYzQVzv/Nb4OWOCKArYN6hV484NOWvCj60zElwkWKFglCuOI2gLtMJS3h/amHR6r5hUnNOV7
QCRADuibeGWe/wXbC/nnB1ChDge99KQBpm0pp0ZeY7shfS7bt1E2yLB5jP76KY7WMjXWSq2Fn5qG
eQXcDdmjI0tdNg8ROmeYrASKEjOOp1s7nEir9wkKNIX+YjaPZnxUi2PZBomsdrl1ywOo8MeQGBP0
cmJJhHIYqoj6cD0Mz5NyMPhbkx8MGU2HvlwvYo12bUwIDUbpdA0Ap0j7OnfeWY+OG7tT4qJPd3fl
vr7OnhtcBQF1D0TW59k8xSs3hYf6UCZFNlmwnADhOmPsr4ol1/gmrenaOWH7J/mQOGyECXLb5X77
oHjKjeLVe3ZtBbVfHysvcMeAPQ5+8WxcMV/2nt18Sa9+gLj9C7uh0axgz9jv2iO7KV8gwsjd5PG3
8t7eafcXnY8pkWvZ3LNkA4mnodRHgNNsWNXzCDrQoCu5srurmvtG+p7R/wrwQ4ixF7k1DBRitkCc
2pyZY2TdEozHtNzFuu51lnns5ubQag4UpkaXN5WEt2ozrNkEhH3QTtaAGBHSGcLDOA4zpKZl7IVE
dUGHQjA7xJXbsD6athuHv5Eru0l9k+pXVupz6Tzn1gN//QuWzb26ghS76bW4xy9g5Y0+AqkJ6o5d
lV1H7LrB/koeQjx4z4fSr1CmZaUNqMChr6EvOIhTm+DZ4zzuHDxqQGw+GOg038XVndJcRhSS3xTi
OmXqQkRGYnb5s2KEAGUBbg9obgDIIkSIzLaLvKAw64Ce5VeVzi1aKc5w2Y3ArhftQpcLhtF9DQEL
KLQnBA8SfcAj1Z5V/DIwNvXd8C9UgEszEFN6EGMAMPl0KboEYuCNzjAb1jy05DUDxjPGHMR5z7fu
rrWRJXSuvrFezBPPwyj3DCWwowtq3yJdAu3GeStbYXBtRfiq2TRbvaLCFbwzXKsGWFXGOirzQ9ir
oarlaqHBgpneDzmqhrABjfFIBlDYuiAdKOoCPL0cTDHZSG21rKsmyT2FNS+J5dw1mnJD6Hhp027f
6vxwfuG27nyoa6PCD11EqEgIwb1G2bVw5kUxRS3dgr/V9kcFGMR5I5tf568RMdUc0UI0BgfCInbb
eY2B+RBZqrkhzLRM8wEJDrgtmr7iY7NkQ8iKEH5EsVvnbv6h3MaX42W1Ky7xuImvrGDAVTEH9Ca6
MI/n3dtsd2MCDeh+IIIAvRMWUUOhxK5b7I0y8nrHxQV1lV7Xw2N6TP1kD4zCeXubW+TvuRULdWYK
gUvG4xzlH2j1sJ8dlA5T51dR3UlVAza3x19TYsFOMyZ7iGN4NrLMj5P5Kh4jXx8HSe9yc4P83fTi
DZ/mcWLOITzqzW4/auP9jOvv/KJteoLZPXA4LQh6UX2IaqHZsxwm2uonga5SGgUD+3bexhaACvBL
QKTRu4a6riVE+ZxmDaCkEBUdvHnnXBkeu2C/m0P0yu6rHyg8kgcQqOi/IBu49OwBUyuO6ev537Dh
58lPEBLCjrbMrJUq99R2Cg2ATVX1DvLKieUbBahFgvPWtgqstmYCzITXib6gg0/Du0qykPQGPDYw
OJQouLzMqxDgrc4CQMer5tS1u4WG6I40fIepLslR2EjSTswLt4va60lK0wZf1dgpaE1BirfH5Fbt
EfVWVSSZ8FbucGJNuGVaiDCkaQxrhDxwlBtmwO7BnG5FLx3BxY4C3FXI/+FqOzEqXDzm5BgGxgSB
s61uKzYgyZc9L7eeLycmlj21uqMZsctcyeCXotyH5q61AxIx31CvzfAtXQYEFbf5RXIFo12Y+X3F
RMXCsouqjmeBcDS+HOhPlX2b6ie7l1F1ba85NXVE1WWPiYSu0A/J63jEb+uqlxwqr/13c94Nlb3P
mydj9rH5wDctlRTZOEU25onRCVma61+4yEhslllkY9GnC/W38a0G1/Sh9k0vfQJ736V2rINBBZ2s
5DBtBHY841VUGwDPRTgUvkOUKLxQdJzdcTcF+vfwXQ9mKABhno/9Lm7oLr91sLOPyb3s+tx01wRl
L/jXUOwXb091MsJag8aIF45uQl4o6CL47rxzm77haQM2bZQ0LVHwLlNUMmIGFidVJ3tr/Il534m1
3ljsx2R/3tRGqrawsvwxJZyYGvyYNi1hKtL8TAGJ8sEp9pMlcWjjzjqxInwsCM0tU32wYqf7Ub9t
bRlbwuZHWbmxuLk6lUNilnoVw0Cie5Q9x/0ukg0NbGUuC2cc2iEL7veLdEIUNUoT96Drt2I1gP6E
a2tBnv7AME6sXRHIaqQ70FFBSkdGdr11rk8sC/eUQjJoB5NFKKC+79AWzwFl+YHi4Iw+ReU3aNLJ
ylubJjFBoINDbQGJi28wzUnCjPRolKBKk7VPJSSmwE+ZgjNu6twExGLKhPeDf34zbnzFZWzhj1HR
T9VOpnThwS3mu5LeqdoHHX+eN7FxCZ6YENLPJmQzqUeYYLanTm5jufTIQBIw2ZLb9hM3Kbxi15bE
Zl3bcxO8ObBEquHJ7OqLJFxY4BIwC09YSOJz8tFkb1R7xGuiplf5GIHeC7gb21XTxLXN6Bj3FLPu
jc/osx6qICn9GUMYCiBKtzeLu3EwbxPoup1foI2AcPKzxSQl7iPNbPGze9Qz9HI3aC8O8JJFcN7M
5neADi0whQ6oZ8TaJjOisMI8I8r2dDZeYsfJ3xm2ISSPDRLhGWIisvOCglpNxfz5f39kmVAQwxnW
llEmBD8hXGR1Dhm1GIit7LFUL4tM4t3XjYy/b+FyggkTTKPLv6/CUd6DVDRM8PdbNGoxdIs56nTn
qG/n13ADXQgzAO6iUoI+HWydmlkAH2ZpQi8mix+Wufp0p5L9yHzKGBidb83Zr3vXcq64Vz+Zhss9
T3fNajfLQuOWuxRz5kg7Fu5/EYnKo0pLJh3u1uXvMqVXfFL2U6fLkNJfr0WwFOE/mOylaIyJVUae
FVqd8RpFuMk1n9R976sv+UV4ZV2bjcdd6zr/VXj5ZXYhU5775No5PcuwDPYUFdwTGK8SMdKzqnZK
pSIAD5TOkavgef2hAW54ifH/hak448Dy84W3OC5Je1+OGYSC5lxriK/FcXkHugfk2CxrY4gvOS31
CViNgqFteiDkaZcXLjg9GIbZ6zR6Cq2ufRrmEt+OqKl90MNEdh8vG+OLP8B6g0gM9UyM5ZxunLrL
M2okDTrtBkNtprK6IHMyzbMU23ZrPb+amgwpegY9GuRZMjjj1xlZJG4YCcJbCA2vr2MQWpgBZ97g
8CdH/T38TtzqSkGN2vGMI3jI33qUqA+YQC/ci/zWuAFviyQd+RrjTux/Xn6r46loIGhTHdgvsw9G
L8N434evZi5JrTZPxV8vP/OJlRUQFvSJuQhh2O1DCkaPBkqc2vP5ELB1JDCnC4QtKH0WnvXTD9m1
4MevSL8MAVV3emdeRw7Z03DGFV26thJKLuiveRzwwhigBl826EW/MJWBKENhWgeXMP4E+XDd1SNJ
r33TAurNyLLoci2IkTMsdV2PlhTAojvHwLRdI5Ew2FyylQUhVZxqIEzAsY32QXnfh2CWfFSTSycF
HYtsZv/rHYfVchb1VVS7wPMihOcu7BsIYA3Y5vMNxgHU+hBGQTG4JihwpUjz5T0tHumVsS8E7shs
mmIZB2tqP9evh2mf14ENxlB2oMZuJH7Z3uYxpusPNkg8zu/CDXndE0/FYbhQyZeZRhivb9p7dXSV
Z8ebgmH/K7s2/WswukW+tX/VDi47Vq6GgRbwNLmFB16zIAcyV/Jztg7eein000OBsWUgvpZ1V+ur
Bh1N58AiSQTZCqBrE0J1o4qcMNSW6b8u87vxqAPyOPsDR2dxp9heK6X13TwWYGQhqFdhM4mlo7FI
U6MAitRj1a7ld+r8picHu72dMILHf9vkmBnvlQJ24yL1SvV7a/7noiMOPQrspgWEOx4EwrEMa8qS
jsDfHHKo0P9we10SLbc8BDofAGDwRWMSSbCgzlWV6nSByBIowuTXoLuUbIuN+hucQBsLLGiQVCDi
eWxqRa3DFAMz0BkI6WU+PWjOQUmvGQ9K6jMndesWQDf8V9I+3AoEK8Pi2UytnvG+h2EMqznKXiM/
En6jTc9tdaH9dwz/iZPiUUwmhKJqcbICyXc7fa9m/UKJYv/8iZd5JB6xusjotAxzRYS4dL7Niku8
REL6Q+UHAJ0l1rYO9Hr9hNPWAbbXpuriE7BX1nvLL5Lh23mHtm4FyM2oi3odhtnFF0FVmU1Tc6iH
2KEByEoT/4578DoO5TwF0cjmALKyMm7FrUVcynRosAL1DtrD0zg1KhGJnQWIl6ePnIOM3lPU51Jz
JwekW0/n/dtYQtD3gwselPDgcxSJyY2u10qFwhZ3UPjVDfpUcTrvMiueJMdsIzQu5CfoMOJhtxDx
nHrF1BAPX6hAenERu9oU37DyDsNMN4pWXVTkJlLJzjaRHp/378v3Q1kdjTkb+STGcMBpemq1JKEO
UHmB8wv8V9l9qz/ZZOJj0bEL1L2P5619+XKCteXfV6kd0qOEdjWs9fVR0Z6T5sIcovu5GUC7kLjE
jiXBUeadsKZFPvdJ3MBe1o673CJ3FW2hU5QFMU9uxhKMg+f9+5Ign/on4sRsrmeWFZfwT+Oocz41
7Udt/Rpls2FfS2qCHaHYwO0wTqoCdrijv7dpErlNUiiX0Be/0vMc2srjSEFXPUIvAUIXAdf7D4VX
qSS8yLwVglkb25OmLd42yk63/QqQ2A6jPKOU8nzzM0IIAfsT5VBQKp9uGygl5Loz4TNG1XVe78b0
HqHapc1rJOvAb27QlSXj1NKgWE4xj7Dk6C9oJIEYsQDaClzuXWq7bJCd+c0VBM0pyuHgAUE54tSc
oQwZj8Fq5/EalmLNz3HA+axfU0xN/8PWXJlafsrq6CVNWqkVganK0h5tsNIlJiqRAz02pkzW8kvM
XHbnypQQU9pEKQqdYxEN5tyDTBbY9+6HYbcSj7ZPwcqOEE0SA934IapaDKAGZPYL8IjpUeUX2Bt1
9oRZ7BwiXZjIlqUKsq8mRJXUisaubLCUNUFxSHdKN2s6YOBLfyhMWUj5Opz5uZpgptEgRrIs7OmH
q/OyWggiWwjvjL+zSvMAmLq1R3bkefwWFjmqjW33kYAUJHWKq8hWgRdp/aQOfbSKXw3MzZ7fSIu9
kwfT6e8R++i9YhXV0H2uOoiZ1Mazjd7NIgr2lZ1CfXD0VO3wD5EGty96B6i74NoXdpRSZiYZiwZf
Wi0hU1FYgVFO/lw1Pq4UyTv3awkfDq6NCdsq65XSBtV2i5GUS9JfgsnRiK+G3C+tZ1CdZs5rhObB
+TX9WpEUbAofOa9njpFB2DS0iyK+zTkWsvJ58pgiTex8o7xm6iFNghbkdfx6sg/acBHxBytGfnUZ
Mxnic+sEr5ZAFNZTFMjBkAw/pzXZ+5C2v6ie7qsx/K+vo0+vgUQEdHsRvhbCn4ZUm8QlzCQWIBm0
+IZ63/35ld26OlAP+WNCCHsOIzTE9A0WNmnd1rhscfnPyp2WvoSqpAQjMyVsUurwRcEVB6OBTGCU
37dKvassENAXeNhKVm77A/11S9ijvI3CPAMeyEMgAg+8zxSA+QyJeMu2kYXCHOVGlPwFh9LRseNW
walLW2BZkghk/uFlRQrJJ9q6c8Fk+MeM4EsTZ2VYz23rzcX12DxRpX1ri5sy4zuKkkgEmnBJlrZ5
cawtCqdthoyZmnBY7ApQ3ZYH5zecIzdT5V7EijeDNar/74SlCCqLdNonVTMoS0+jOEceyrsRa6ky
fpUArqVYQ5DxG4wgcyJhhP+Kul3O1cqYkMVUGSuYGcO/uCLBCMLeKAeYumq8sNr1THO1HmMlL6Vz
j2lXyP92mpvJOCm213j1G4SzzYo5Q7UYDlPqOuH7aDyAbDHnECzADQbZjaFxbeO2tb6dP+9Su8KB
h3xLZKFBgFMIXBA6D2p/X4JVRN9VYBBWstytKCifDF9DZnDe9OZxWXksHJci75WkmGC5QldA7S9m
Ou572Ytm+XTi7YtWEYIlEifUSIXMXxmgKaCwrvX0WfXBmIBXE+/ezjvymU+fMyIk9oPTcMsZeetp
zi0Y1bj+6jj7RrnKjRuwNHr1q6PvW35jlz+5I1nEzWCw8k84J0qdGkrvwDTJOCgZVXcGbUqEkQbQ
CFPnUCmWrKuylc9AesyEkDiaquA6PT2ZZlUkKpthUamepv6aO64V78JqcDNSux0/yMe/v0DSl+P5
16J4u/a2nrVTAYu9ted6QMu7KZ0xGFf6RbQwGGEutUJvTDatsrk/CRSbAN0E8EgctcV4T1qYI1p+
pXLVjvdpeF2w4/mds7k7/5oQe/esK+pyGWXyaggjQZ/BHzIZ4Z/ECxFGlGvhoGSLFyba+U1a+my6
jKLf5/3YzgENCBUtAldQXxO2ocq0LFZsWMnS6Bv+/15r7ENjVUESzuA5J/uB3hfoLyHxlXEib56A
lWkheM9Nns8AMMC09lKNketkvTvE3bELv5Hhva1laoeb+39lb1nw1cOwBmwhGfplQZ15T+ZxD077
oCp1N3f6W1bTvbpwL2Qy3lWZm0Kczsd+JOpiVneUFyX80Wd1BAbMaVeSd63Pg0GvZO/Fza2DRvvn
XDsgusJH7SIjd/iMlY31aafrI5Qjq+sY7GG2Pd8k2nOsTYcRinyuNcUV8myAaR3lVU0d127DfUll
I6Wbp2Uh3NaAjAJruxB5DGDWu8S0G2+ux32mdw9jRCQHcjMn/WOCqsJUX1/hQTpHMEE6dzBv8HhJ
0r1tYBRbkpBuvYmR3PyvL3g7nO4ipTOt3BktpBiQK4gB8evQvcIIyqGQtuy2P+NfU8LthKn6MlaX
z9jzQ0/v7eGVa7JL4f8RAP4aEfZKQfmsThz+WDlDNQ96CQDhptlFHKJZVQQYLtcZnr+tbJRFalg4
/pgv6CqIYcI7lYPDGnAIAoqpQ4/pHYiJTPRA6pvakqTgsiUVYgAkKFM7UWC00H0LwPWQ7a22l6Td
m0YwmQ0+cfwPEM3TLUKKLB/t5bsVAGeMcbU3JhqAssc7H7s3t/zKjBBYap1OdkJhBmV2t6t+NJi1
YiVQa8kuDEeJsc1tvzIm5Hyaw62ymWCsngp3ym6q3vAm9r0tZa0cmaElnK6iNGVagzcSDMXFXTLs
NThl2RAdl3TcZN9ICElmhQsgTbARVAv1D5Y/Ruq0y+v28fw32jYDoDVGZzEWJpKb1VUZ5e2MsKRh
GHAgE+rYjyPYdv7/rAiBokirhqH10XgjNw+aEz1B5HCfFI7kmbx5k2EE/f+cEUJFF1sZ62wHMRbv
/jnaG2ERmPGB4zlZM3+WvV5laycECEhADkZXwhwGGiPdq/TeTWIZFEDmk3BWUayJHDpi6XKg1vxG
d6IEehf59ziz54ADZ9liAmogAcnm7un8V9s8v5QAlgNkHvgJBP+aus04dUKYNi+RHY9a4xPuk8hT
tX8pZYL94I8pwcs2w9BJUcGURrorwiZIqD2MOdpvasd+9E12JGhgDhVkhs67uPkJV3aFEGWo6dgn
qYLcB7ujA0sRoNdsHCSFzM1vuLIixCaSgnSbLN7Zhs+zhwrsKBoa6aD+rhonkEI7NiPUypwQoeau
7xwth1MZC3oUgvtqT9p3g3aSxZPZEUKUlg29XatwS6+5Oy5ZYx2j+Jw+dmUiyxiXrOXLQ/iPT5qY
PkEINg9jG7ac6DkejhF4KFOILXTePIRulj7OzseoPpWGbGLy6zj68kRcGRbSqVGhGZ1zGI5bG6D1
jzZ02M4eITaFUFanyj6vHvt+cp3e9gckq1UP9g5oeekEnNa99QCi9bspV2WdnfNbCo3x01uo4JaB
vju+MU+eeX9p2ve8jC6S7IXS97SR6eEtX/Lr6mNeHbpGmB8VB9aJNlVVkyEINZnqQhmkL0c3Jq1b
aMex+D5lgAhH/3Kff47kQOUAM3xCRBjTUNfjBsEVD3TMXAXt/5D2ZbuR69iyXyRAogZKrxpSOTo9
21UvQtmu0jzP+voT8r2nK5MpiKg+3di9HxpwJMXFxcU1RDQ/avl3yWNJXs6wXOAwHkBoxyiqPSyN
gtsg26UhiPQ+k2qbdg+j5EpkNxRfVftSJg8Ym7HXvc9yigxvARGFUyQ92J4NpRWCpu9hXFXjqNVh
ah0QbJtyflfke6OxI2q2ZWX6IBxZB5499+1+/gf3e7LxIobJ/KkcuxiLniRiJujo9wbegV1Mrfxd
GjuBOXZCkyQSIPQMzfdYRUG3GiJZTEPGEE0a2402bhL/n/viv4/r35Ux54JmGbqcO5iNKlBsXfs6
VYm7/vGW74y/EEyUoWphW4sQAbCM/FRBSDTMnymu/3WQ5RP3F4S5e8EwrAsjWJgt1PhMRdjVM08B
kc0aG6YNj028n4TtOiTPKJgTl/RimrUEkJmHHmaa7L08+7kOsXxj/F0Vc9g02UNTho6gtkQrcVad
Mi93W+0Ugo3qvwH6G08wewQxq95TZLhHhWISPI18i2S60w2ZmevK2zrWoiu+8CDM7a7oJWm02eRA
fJRo6CGLX2tUoFt90/oYR+NNiC5+wws45nbXilqCAhTg/PR3Gd4phVXq50zluKZFY7hAYe52yIFq
GNkCShdPO1Vtv6SWcKL19YWg7Hh9hSViZBRZCIiwrOwA0Ykgm5Vwn5Sb9f1ZPK/6XIaRREUxWJkQ
cHCTJkoxfUiG/CQo8klLxVetoo/rMMvO/AKHMW7MkMStJ8MvyP0bSlmS7EThRpbMRvUdsYJc3BaM
eAGYTTm4sy3fOPMLXMb+yCjUdTvNlwhaqqqu3HuTbOLxaHvZYGZx5QTGrzoLPgvIzBQlNbO2PlIK
Urv137G4nRc/g7FL2ZsyuW/miCRp94VSHGo0daXDYBKBN8I8r2htxYxxpoZa9Hh9VVabfqkwnCrC
4w5txf0baFs5XpGzrBtW/Dr2MjTi4rhVGz8ILWAZoyUqHM+46ETmuwucYyDJ0ZlNVJRBi2gPIy1H
V6l/o1OnwJBkKNpq81KJNed0L94uF2jMXhktjRs6YK/E/iepXrTuQIzX3gsws3DIis3YtJwzyANk
diyuPUGBSg+Wl0Wmr1mZcJIwfFHld6nsqJoj89JBi/7r7wrZhmU1CCBTRAIceh20CMg0TFHzvG7w
y60iFxjM08Cr0e6TDViUmIgPRtgbs5xnh+FW0tlSMtyVfXQWm/qzkvvJosr0UnvTTtA95A/Dc1jN
7G5VEjl5InuQSAe9TD/mYBQ3IM3L+aVk4cDMapJz4546y5MzrtYTGjGFiJGVyCjr176LeS8MR+XF
lkSYyizjfdA1rlLEYNSEp4r63dAYvCTQLfEAvtUsyaeCPB39td+h+EXU6RfQF27nPRktUMxiDNSi
7/gXGsXonVqbjfND/Ggs8VE4Zm7zAtaY5EE4ju76t1i6DS5/xGw4Fz+ikcHkUQj4FCWoMIde2uSK
pcmU4wyXUEA89b/H2Zg35ALFw5gh5IthGpE47QXUjZJCufNL6Hn/+2oucZg4B2KpURFRHGRkcbey
lzslxeyBwkvCL3snMBxREdVZjeUNwqhdjrY2LIdqL502mXVqtw0GM0cH7C2ixpuFX75KMbQNhRzw
oaKr/frz+T0dvFiBpSSxldDRzNtjihowZCaG4NRnkFeMTKEBhZHKOSmLbuMCmLEOPzSEJEfDhjXS
0oXiqtvzZLcW75MLBPYoBqmKUAqfctARAk+bQoMUJt3mEJteN43FSxJcgZi2gZweEnjX3xC0YsaQ
9zCNLHhUSydEw4WIqFRxMB/NgVq09gso5qt5A+nELJuhygdF6k2tFkHuHHHuEB4K8+WgCQ71mjlX
J4RHA40BIbo9ueS1ixcVmpvBYUxlNP8zIBCzFkq5xvZIIFP2w+MIuQ0RVD712UicKE7MUubc/LeM
zrNbnCd6kGGlKnSUrjeqSLo4jSkgm8yMT+rjeK8913fk3tuI9ixMhhn/buf/QVC3biBLh/oCl41s
SBVnkfT9Rpp2OnVUNM5G98Q/tJI9Rpyy1u3A7PUi2ToDFHjjDoEw7krXMH2H+qYP/w8B2ft0n0KM
zZjMN9FMXsoNxMkbE8qpAue5sXQeLpdLrj8zishyqCkwn2nYtNFhHJFbftYrW5N+rX/XxcLhJRJz
8tTUyEjvA4lEB7jkdmxtWTyoKjpL5G2lbUpoZJe8eb5bTjTmCzOHUNc7n3QCvnBt5qcJYT6mQs3B
hwSPGbw1L97joZFNzLTYvzzH51W3ZZ4xMeeGTHEodhE8NkjyNt6zdh+91TZ1QgdVONfHhj5Etm5D
XH6nPpa28LMBa4Vbvxew7sKqtwibDFCJRrut/KPaiA/CIeS9k5Zc+0xoAAFHAkEVdtAY015TDL17
3GHDnRcOoG3gXVtLDuoyymL2vcrSJhFHXB6ZZ6pgVxFS1+MOKiwmLC9RmH2uEjVUpvmKSuHQoU9H
kxOYJpTgS27RS5EI0FJxSvFlEt3e2Kij6KxbN2+R8/12EdkoqOqicRHwUv7QCxg1RPtgmvGKrIsR
wOUq2fdQkwrQA4E9If1Q6Zu6Pk79qyZAXD55r6MXMd+q5a6cHtcXt3Q5X6Iy7yKhGNDvnWJxSins
44ke+uQPqGjf6lH4WkfifUbG6VedmGcZWN8tOt6r0svYPTXen/8TBPsEitqkzaiPxZB4skhIQPs6
baYks9dheFvFzmtOuhGobT9/NLCyIfuAQKPVdxU5d6rTS1+RdMglW9TS3Tou5wuyIbYfDJ0kBoD1
1fcKKexOelDJ2zrGslf7z7uJjUNVHdwEaYFdCns0k3ag4+qFd13vD5VKPiL9qdbD7Trispf6i8ic
7tGIq0TxgFiVJ09EiJtCYoRz8S9iQEgWA5sYhL7pvspqvZb62YOQNrjLjR6pIEPJ28/1lSx+O0kx
dAXkZrrKfjsR3U4Q3phRIKo8CuYIuadktIkgQ6Lo7CNx/n/DY75c6k9jDHIieIzysVLOXryJx2Ok
/0i9hwGsPOtgi8Z3sbj5/7/wglQMo1jUADZ2kEdXdlVcgwWA0z2+6I0uQBhXG/tdj/I+QLy+dEBw
ZYmhgVyDfkZTC8fseJvFuFvNzyISi4ACp6lsoD3HaaaPcXiSyUFoONXwxW/3Nw3AFhNpU49F4iFQ
oWCAHvu9pNthyeMbWA44L1AYc8gUvPLRMgrxvFNwrrbTFvX2XXoqoFwVmaih5GZoy7vMEk7pRkzN
5KQ7hLN/t6Q7c0h28RsYK2laBSQxMY5A93mG+pH/iv7Fr/dnokLRr7Q7S3WpNVnjm+60lryfVKvZ
KJzf8P1gYXOll7+BMSLkgYe09vEdWvBV2GlvqY/DoXa7bfRRfgYPMog7HRTuJWf9gCyHoxdrZywq
ycio1SVwIZKlCyZyLYdmS768r1Y2UQ0XN8QsP9DXcS7QOE+dlFd/XDw8F/izxV+cUE9R4tgIga8+
nQxQdLx5xz5ysPfiBiJsj+3BeyR3oJnxP9YXzsNlLvZIqwtVy7DnIDMPkR9RTpPgcMV9OSjfT5CL
1dEY8wiDjNWF1UfkHSAWEUedOZWct+n8Y1eM5/vqv4Ahau3JkTF/RJACJwH9LeMNAVkKU5T/TIGI
Z42IHDWvPXjRGf3dum8WjAtUJZuqoBuB2hZfgqfYSQzamQQEd88acqRhvVnfsRt/BCrnOTEK8i90
mBvsuP9UGFosCiBrj/LahpxqS92ClJzz8F1luvqUM2E0mVtJUO3HE4R5HECU0g/SWSAQlLWjo5xA
rLyT7eyAIjgeRhM8QmAPlplnFmqHmWv/2lu6s19f6W3GmvkRjFMMKUgilFnocXTB6gpN9A/j4Nn1
KdzlO+ME4qyv+PeRmPG5sHVOaH0TdDDQjC/EkE9QxdWstKeN5gCGSbnn3GG37paBmA/Nhd3IZaV3
+iysDWokZGqUnz+jjfbjU93r52kLUfSH5hj+TB/y5+Zu+kCh1lcsyfE4r//Zr63tM+P36ITAVJTx
I0BiW0b3kbiR5G2aHnMohHB2k/dJGRfnJ2IGzSdAUTP5gZkqbTCLj/Tl2L0Kf/StgiYBh96vYy5C
QlUc4k6gdUUMef2J42zIRn2cWVMkMCG3hlUEnLBxgXXymx7oPxDsLoahmAkTIPLEls4YeEjdxhZM
en5GO8wnZqr/aM9vlSkYVuWkbmn3hamDgXoTfmh37SESOF/5xtPCqDSwFilg7VKgS8IUeeI+ooVc
yFCWkfak32eKM+p/cpUXky8sG6E4SAHxvxBPu2kFUpO0HUPRgPFGYb4xWr/bZmgqmEyaqZpvUyPQ
T6GYBne+EbS5XeVpedf3SfIUTnK4T1KS5q4H9YDILEskeYnmJU9E0MsjiQaoeBNlKEGjpUIXt+77
2jOjHMybjhaGIwG/Z6g+gdEuQstgTbRdVNdo2BESSeA9Fm8uFMgAYXoerwKwF0EDhfGC3hj7XlVh
lXKsis7YZ56l1LWw65sZsGxAhEx6xVXHtndRyv7nwcAZXqcgT8LolYi2smvzTWnfh3GBuywkpNw0
NPbf9VEukLCpeGOmt7cKoGb+GNS6QHmlMSsdjEiKsghKGEmL7kAqZeEuKDQdudyh55joEhR2bpaJ
M2SCbP/1qqJCFvI+AZ9zMBb1Ide14oFEjf6hF3I4cLBui3iYdtQw7gweKgKWHJZIcsDwbF8XJa4p
K3s2zvl2sFXJbhNoINWRGR8xKrGJj76r26qTOHBEb5nLy1wvLPjqNzCOT4rbpvd7/IYuOqrqa0B/
xCClW/d0PAzmo46x6Le5DowpO3vtuQo2Ufi0DnHrTK8+JZuAr4apboQJEMo0biQp2SLmsf8dAjxG
mMzGP2C4m1d5cSXSXslKsH3jmQMGzlCj930Wc1Zxm5D8nn/9i8E47K4B02YjAKN0ksCJ7tMX/Sju
iO9Ie8MNTKkwJ97mLH25y2Ux57gOaQCmN0AmU2UaYKjtOIHvbdsvsyjGxHwkknNhRqiO9CmwSIVq
hfqo2JqZbnq7xuNNP9N9Zom899r8h6/jh3ma+O/XZOxOAJ+VMQQVqAUfkvu5j8DSf6gHch9a+o46
6KjZGK/Sa3fyLF7L1yKyQsBaidqXBCKqa1vR1A5aSSWQtTw0lew5es9pbKqDjYKvOHysG+bCRQAy
AzDtzhIuCLwZMLgXI2mrBqIY0nnsZp4k9Mr51qBBY88dPcw68kYMlg40Pi3GtdFdA4l7xiG3UZAb
RQ7d4Qyhnzjs0+gXhrfXV3UbLADhAmO224vjVsmVAOpdYAiZGf7p6jfRt6OAd+BuWmvnOjySd2Ci
gUYhihnXKLXa6ERVhszyXsR98aTNZkE2pY7qzsh5Ri9s0xUUs6CgJ95QCaDzwQiIoEVmGjxpIKQM
DFPSkAS1yolTpVv4gjhaYE1VdRDKSez0YqJ2BrqEQYNfFOdS7s1YQWYXLVEFrydmEQhcT+jtkDEC
zrY0+EQraRZ3qJxgrn4MJdMAqTQIC5xaKR/XrWLBW4mo7P4vFPtY9wolF6cGUONMwFRn57EtfqxD
LBg3LGLWdwW/s3Hzhi2VFDFdAYi+8+3Uk+9j5JuCmNc8s+TrURmHSqk8U9tiVdem16I/oveTMcXY
xaadHsPkIESvPtmp0OUI0ZNRHqbB6qO7IrkH8dP6Gm9TerOGpIy9UkFAJCMYvwbXGpXGgaekFnlA
WQ0ZpaO+c2I3dpF7Hc1xYzwIeMdCM6U1XwTX45ztpV1EPk9E/RBveMI+fURBoF0Yq6klYQ41bXEk
ws36Apc2EQPucwsAujZAQ3a9PrVVc0/D0wJkIa9qvp/IAzdUvCUkmb+hAupq5DzAYM2qwClhN2qp
pOFtqh7i3jbMbNOZw0N4mh4aNDcIm19kW27X10WWzhpIsqFyokPx5GbIcCrUvFFLLCw1a7Pdv9dO
E5kYGgGhW2um5rmziWvcoYHpzttWkJrZpVYMaSHTt/wN78fcJibnL3DxY8j1V46ntCqSGj8GDQ+S
YSJt5lnoOTCb+2iD56T4Th8hXo0HUmjdfXE+xPy3mcv9Cpvx3C1mISRQP0D56j3+M+5tyXdKU7lv
f3zqX5M7bNEDsu2PGjWjB+rmuSlZXH6rRSO7WP5s5hdXVFsqUVHNe5E7xpP83pkoap1UF0ZnDY5w
eiAPBSfff9sPAT1wuCS8o2HaMgilGUhc9r1f5VCabVzQ/Y5OfULe61zXTnw/cMAWlje/0nXIa84q
5KzM5ejHeTVVKIj38VZMBXOatiHETNf3ccEVQK8P7Trwggit2QtYV/MyLHQJJjRKFqYGwTjMQbhN
2yNcn4ezcQkiZIFs9/U386CqVWc5hYDOXe0Gb0pvekfSmuLTffweOH60RUKiNteXtXQ0rkDnc3xh
G0QI0kxPAdpbtetvJVNH/LutfxRv9ES25AyOm2oTnNKDNKsUcMAXQg1oR4MCFf2MGkH8dw1OjWko
vFSHaIbtueUp2ul7XzGHD3KPsPAhew1tdRf+iN/Cp8htfqyDLzgokNhC/omiWw7QzChCWkLnIPAC
xIbZyQvuwvJEjT894fjBBbOZGeE1UDdrSPJ8328Xn1ePw6yJM4wt9uWrpLxryb/bPvIMMnLZOpp8
b1IOWd02I0i2M9AelWYf2yQ7Y5p2/Ust7BLeBzIsHwQ9Mu7C610iiadofTc/9jAclz73uptTUBvu
RPXRA+OiwK20LnkPUA3Cf0AjE7OH7PhGmHYjaH/HzGoat3dA1/XL6OzMjMC+znsBLZ26KyzmAAjo
ECJBBSxMHqd36Un/Cjaa3W7IhpwtcMCfxA+R99JcsIorTCakkvIS2q8SMHMngCRIjisysGO4Y/kU
3DXmXvd5x3zBR14hzg/BCzsURAlDzy0ECSku4E/xNfatxhx3o1nbhuM9SVayb3c8BZJ5GczVdwXK
GE5fkxxMkfMyjadJOGBsqdcsuUnNDC2W6za6FKVeYrGJlTztVK0ZgIVnWO1AJAm1Zkt5yg6RfU8f
6iffXgdc/KBgT4CVwoFIbI4YtJsZvJoIZ9mO1oTrJlKeS7Te/SPKrMgzM41hPAQkgCxBtCh64oRH
Clr4mhi01HYhYTCWx2p2sxQGhLGNsgCRhjcARPWglAV9YDlza56jujH5WfQH4ikynuGYyGIfeaLU
D9owQPUnIjB22e79gmMCNw79GwEY0LuZxUWYrH3TFgXYz0E6N5SGnZW2bjxKCZonPv55SxABQEwE
XfFUJAp7S+dVgXdkAZUkTMAn5YAJjjf/n58FkHpRQJIkidh1PECYtQh1HqgVBfF5FsgPctvZaia5
xOf4oYWNv0Ih105hTHqvjbwZRY53mOt1pbA9y7R2//2LKTPjGmoqCtLwjBvoBiTltQnc6l2iHptB
PlGKmeC0/S9gVOSICXo9wdTL1nTHSSBapaIsXkPmGgHNLBIt8Fi357Nw5dKwMVCXwy0IOWWoozC3
BcnLDBl9DWrKqrrpjdAB1b7b+5pdJ9HjIPR2EPAy3zfXLwPJXBaRjgG+oaEg3A8VNKY7YfHL9xo7
HpCxSzZK5UKfc33Dbvw2ssYoYCAMhWAVhCoZE6dTrhVqg4qqrtcIqvE06QtwPBSuNumPnZdyYqTb
bsIZDxEvEltgXUB269oOA09uvTaFTkfvlW6bOIW2Tw03Rxs+fYnjV0l6CIJ3w+dUxpdWibkoRUFK
A8ETK8yFqKoP0wrJVrna+4GVD41Zh4d6gLxzx8nwLrgmVPcQZ5NZbwyPousFkixOpjIHFILgXSp7
xzaJMfta/mmN5mF975agCAJCTH7h1sDldA2lgJe+VztYi6p1IkbHi/akB2NzLOpSMBt//C88FQRe
MG0CVhptLn1d4/UEjYUewYGoiOZg4sHUKcqRvETM0l5BwQlRLpIxGOiUr1EMIx5hPagh5lJMMTvj
UxNdrQ+hlChon8g3Y5a9r3/HZUR5Xtt8u7O1vJJWXVKV+ty7of5ORhDzKaU5+VVtRnq8qbmN5Dy8
+f68CNDqoW5yGgCvSMM/YtBYdTbsByiqYzjlQat48dKC6wfv/d/lMUd8xDuzTGJ8UD3rN4XwLGnq
JudpRy+C4PUDdr2ZVJRtB83y0YByL9YwxGRXyg8NuoM1Kf73e5+SCxTmy/lpW8XR3MszBGQjVt57
25Qnefr0w4rTCbG0HhRb4RRxv4DbnLF1eQJvyBSN8MTdY9Ibli8IZsBzvgs3zPcUkoT/oGLOXv1K
pIyVB2E9jBFKdiC+ieGbhypr5tUPZfgrpRx/sQgH3lVdFkGiBXnga7sbh0AUlWK+NadiT+NjIn9V
aD3Vfhe9v+vkp/VTtRAFUkjVIAhAYIOvyHj6Suxbse4QccSG8SmAZFXOQs6LeMkBIjyTUfJBmHYz
zYVDJCqkhq9FGmcntpnd9uNP1DTQgahy7skle0CURlFamkv+bEErlEq84SjaViK6xVyjmYjbeQB+
/ZPdpm9xO16iMJeHpoRpZpRYUJMo6ZcwqdreG+TqHiKO44skTHSL6krhomslQXKe1oeoQK0cVBuR
cSZG3z1pqUP6brf+s5Z2Ep/YQO4GzL03DAttUkxZEihI8BnevRwW90P5so6wuJEypLnhQPDGYocZ
ia9mxljNCGEZh/tOTKXIHWQJnFNRoXq/mqDjZUqXIJF4g8oJFDNFmND1YfAaWfZqFU4Yk5Pvvfg2
xfJDgXo65gDSzfrqbnMczLYyB88IR9ULNBiPAIW9pHe11tEmDDYEphbZeSljvMeteffo0mlHVxOu
agiCKoRt7pQEv6KTis6momp2oSbvprA9esmwHeHKvKrdx0plry+UB8l80y7XRi/zAQmpKrNRNHPQ
PxvPTnzPQddlFv4X/gzvSxWiUXhk3kxWduPYKb4Af9ZkodtS8T0Ti31eoCZLyakZwUuUUmd9hUtW
A9FceRaXhNQ269SCchrUyEDIRVGAUyY0G6fZQclRZ9FVTipuMVTGeZv9JwDxz7WFEhrFat7CQj2U
buS4x9QkcP1NFH8OFGwqd6X3RMmGO1m86OpgMbAZBd1GLGtVgHbZKVbmlriamlKW3ldNvPG4HD5L
URCy6/8Lw5JU1froQw8UMGLlO37zKqBoUeabYJzMjscvt7RtKsRk0R0G/bQbAmBfFaSIQEAWkb/X
QXlY/zLKnlpCMwQQM4vddSNZPO+XvoW5+nyQxaFhC7ultfJdWD3mOs3NOO/dRPU3ZEp+DBOGmtIz
eIw4N+LS3qEDAhUJBM5IkjE2Q8su8/wINhOXamwWqvLHaNI9KsslJxJbuhPQkwZX/f84AxiXFjZy
lk+DgPioHX/kpRGY8sgTAV7cNRX6ERh+AaOEPC/2Ik6O2iHt0Xo0S62OJoaNzDyKcNWDMJtLE3fT
cwEPjbc+UjxwIzNx9TWUngvj1E9o59OaRpf2jSH7yQnBZjGYkA01NDfoolo3tZ7Ed0qjBo8kIO1B
b6uAk6e5XTOec/As+CVIoehsGVqVe7UvEAVYqGQ4vWaOHojXG9XMssd1I709fgDSUX1S0LGOuXRm
xXLXq61sINPv1cdM+zlA3ijJtniqoqOME9bcGuU11Lzmi32ElmEhgycxAysmGPcNx8gRRvFCCB4I
Y5CdqtalNLfCpZh/rj8MoTNjlRMILWGglwleEfkSzNYxpyvUu0ocfLTLgPDW1pJum9JkIwu8JMkC
DFqvcaPpyCLIqOZff69RQrhQSMg3ZzX9BaoRl3rwH37h/3NMi3fHXxxWREAWkA7rZRQKtBQiAoWw
qYXB8VSJ4w4Xl2NgJvubqAJtTdfLEQxUeOpSw1cbvc4S9Vw3DS3PzKblyRwtOF6IRyJQRd4OmR60
dV9D+WWFM5wYIO2D9kiqOzrF4MxJz0Nbr35qRbDRpdKaeD3kt2HPXO7DSw5JXIx+sOROWlgHkRcC
VU+S56KqXkmBW1pEj4qY1aYqQI7FN5z147vgJyQ0iGmz5K6GLCRjI53sR0k7hbnlUXHTyR/J2LsT
Yq1R5ZHnz3/pOg0KQ/yLxFoJeDj8ehiA1Ogvqm7gCnUET3Wm4aeKmePGKXnlg1t7gS9GmwxS7pTe
9jurYQGSZ9SqrbhqXpBSgEIAiexMLnhiZwvmAoRZ6h2OH06QbZ8F500AbSdEc8gE7GU9AvG8Xzpe
Hfz0uv5rgjQhZnoskmf3EjJC6xvI+6zMqUia3EOvPD5rUJcm7RHG3UX9RiNvIdWdWninGufGXrQY
MD1rBkRJbmOgliqtOtRxbkkauqmCh4GMtuiZHeXErUunAW2f/x8HpYTrM1hBRa/wNCwM7CPIXL8p
xmR5kSWo76nxpgs8Hv/bQEQClGrg4M93Gcs8QjGGHPgVnGWpHQjIMGT/3wtz0izcitgRVYA5rLpe
0FAmSDS08F+FTkTMOWPOMG5SwyxpkXFO9dJikDsGA9O3N2GL4aioJUJCKBqf/cJU1XtuSPUdVTOn
WTVQ1JqbSzGiwQY6bSXGceXBVw1qnZmFpx5oqjYbYYzOgSic01pR9x7pj5Ig7HW92gkkfynL6VQQ
37eFDL6mDu5RQ1IQy3b7nEBNWUBE5otyt1k/IN9zgDc/FarKc9kV0RDbwtlXHZro4iCH6qm2KaR0
KwbogNVEu+gMKxwCzF95ljh8+pNqR5JvGd0/9xTPpQIZsjTIlSFhxpYN6sJDBXKErFwu7f2Omn71
SCServitu5tBDAkNKkjmU7ZkliZpmRajD0cAJ+TVoqsRPC2z7frX/C6KM18THMREResU7owbjbk6
UaaIGDiWw0bdCHcfg53+Ap8kWFnK2nTHz+rtcW56zw7H+FyZyeuT8Bzsi5/U5jaZ3sbaWDDeznj5
UYyYsGF9G5WZJMdYcD7ETta+0HEeg2qG7QRyuqpq7dGrHqWi0k2Vq2+5+LHx6pzREcOxIu4Iu0s5
VIGtRMavcWisoZAOScBrc144x1jiXxg24s0qyGq3gAlzVJoS7a4Jwh/rG7pwf8zFSSQjMLimQtf2
2ivpZTHFqYD91KpHxbvrsncZTY7Do16/K8q29Tix4kI2QrrCm93+RRDfjNBCHsMoh4aOnVd38Qip
ImuQ7H7aK8JPQzab/kXoOFa7kBAF6pwAUeeGKoOd6Iq7wihBTQ5V+q3QuPqD6OQW+YH3kGYrdrrr
3Pjza/27LlnIJSKzThkxVVqgzRDFGfE8yvl+8NVzKLz/OwoKd2jQRa8zknTM7a+VxkxFl+ZgaRyd
qhl3ZVXbGCLj3MVLPhQGIuHYo+cYrNLzai93zejjAerU2LVzcBw23Q78GZb0Mz8qnxiV55Q+uWiM
2YuS6CFLDrRmg5nOreZCzusA3vO7xMRDmqdPsHTIZAOd1CIib7QBMN+wj/SgRDyPQwYKebn+jbfr
+ibd9ovB/18ikOuvR2mhtmIKBND8JrvmnYDRTERp1dQkOz5CeND6hfzxv9fr0NGCG4egmRavpZu8
X4Rh6k6r4aPEZ0ndy8TpE55dzFbM3gZoasCIn4gHLULf65V5akW8auhzK9tFZ/30rH2RnXE37cWn
2LZ0dIphLg5EfPb6B106W2gu1OB+0V0I18WgxmOQowEAPiut7KzSTF9GhoOXNrpl3MO2XcLMhnNh
9GPm06AqOjiNcz6anY2IMLf0Z/TXxi495cfqVduWB2M3cVzHN5Xf7Vf9uz7mtKkFRmmKFOsj7s8B
wNM5O/bwWhv5Cfm/38WxRO9fB+FxNNuicv4m7J22tZJfoz2a6o7bCr90RVx+B+Y4akKk+aKGn9PU
jrqlTyAqOWh24ZCnIrfrzeAYtrItj+E5frNAyre+14vgaAJDYRNWhhfk9Sb4mp4bSHnidGqHNnHT
GuPe/UMc2Jn3u+rtlCfUu2DR6DbDwBQejhBGZKOKpKsqxYibwpJDEZ2P4KXuoZlxH+qhmUQhRh84
F+KCLVOM5KDFAzymGMuZ139hZMLYqSWyQbkVZ+AIavTPzkeoKpN/noXEzYdkLnrQ5mcB0vHXOJks
FV4QivPzuxL2U08alKRVHp/yLXUEYNDTgToDPiAibuZoRgH1tRQExZb2ov+kx8am6Kr07o3QRIfs
YLX2tIdslHDSN1BjW7eUJTd7hc2c1zKqxrItgU2s+k/6Wh2Te/mQlqYOIzUKUOjIoMt+Ed/WYee/
yhzWK1TmsOpxCYNJgFqnh6F7zf9Z4mH+osibwPohWCWyPYoEJNw52nFyS6icQkSBKEY7ybNUH6HT
R3x35A0nLsVKV4DMbVWAEKcpihnwoLnNUTrSw3QwHOF3bY82JuDEQ71d/4QLZxyZmjkDhcTXzJ9w
bZvoKVT7RoRt0nzYt8bgovpnasYfmX7gnWl6EnVBoMRRTlvcN1AvU1SkRbzJmH3ru6zsYzxLEcI3
W+r3d6mg2OvrWrRILEsCvwb2T2EffkorB7mK/0KEAR3pymsS7kLx1CCL0VpV90JAMTTdEzwIw19J
63YIrniR79IqL38Bs5mxCtnOMlNwJrxJ2Mu0JWelVD/X13nrMwl6/+CgIZuAipE8/4gLH5YKqucP
dV1gyOVJzFCM3jegcVLOgrhXlN/rWLMtXB+3ayxm29CyIOTp7J/H9hdVXHBoRsNRCk9GxNm8+Q9d
A6FL42LvGE9WybEE68DegcLNEfDvumt2NOTdb/PlycLMvSAYk0T3JMKo6283GqACHYzZL+MV2RS6
JUGSQQrPZZ5v1r/c0oIukL6zmBe7pFZTGAaplIPdfdqmCvgXjMiZeu1xHWZpQSBIQssA6ukouDHf
LYmlMmpRboISQnqmhv8xVOFJROoFI3+cu3MpQpspmFVUDynmTdiPhyb7NJF9YJGoOLStfz+NmkvB
hIj0xSaOm60o30uYTk9KYhrDHZGeoDN59GsV/MwfVRxzlr70uL38PewnbkpkuesWv2dSvbe8kxyl
kvYQrN5HcXBfo5CQoCGfIl2BXoTAHLJ/PoeIIjA4hFc8QVTO+tG+I2PcN+iSz2rDTCG6JVngbwK7
opUKeNT/WN/oBXuCjgdS2mhsljC2x0QUk+ZXY1pA5iubBqiXuGPya+o4TpqHwbgv1cvjxPCCAlII
mTl5bjb6dsmlSFow2auVMCbrl8UgSjVWokBrt/khYMI7sYPIWf9ePBTGSwaF0TZKi7Voo5X56Jrb
If9I9Od1lOUvhje6DJoe1CMYf6JLU0RhhgXUqEGqoWwNDNCOBseVLC/lPyAqk5sPhrYXp2reeuGU
KeeUbqPRGlpOE8LttQJzRgIbI+Tg4UFP7bVrLDPqRQPFBxNq0B72za6Qy2OrFInZJcTqJc8lPa/q
sPT55goApuMQJmOS7BoziWhcGWlWoI8dCmSjcYTalWs00sv6Ls17zXh9HWEdZhj1uQeabV+HwkME
sbwStqCR0zhhitf7WEe4vSfnNBciKpDWgfOHLSaCob4llYx3BdXD1O67AKzxQZ86Up397MeohV/0
U47/u92w67t5NpuLG2YumrZKjru5AbuAfhd5L4aHMf/HPDsOhNOKv1B0Q08amIVQoDWQVlfmH3MB
ZogY8Y8xWmH9D2nX1Vu3zmx/kQA1qryq7OZux3biFyF2EvUuqv36u5j73RNtmncTJx+Qg/NgYI+G
HA6HU9ZKUudYJ6+qQfysXHzLBmZeBXc0f6hx8RS5sqju88rqoJtArg0ND+j446v3K8KdwTURHw9p
MLrfTCOM6Gky36jq/9sthCCk2dkQJdw6f7ulkWbQvkaE2tCvs/Ut6o4xfen00yoDofpsjWeC+GsL
pHE2KSZEBlr3FdgJ3jzvL2vyOcDXkVxDyxQSbBZeu+zUbfaqN8e1HgYLsdR8tQ73VrVXktcuPrTT
VaNfxb0kgSjaoa04zg5rwNTSjkJc0Sz+oh7XpdtH6ZsyH4ZM1msrlAWoBzT9o3MYDTDnqo0reGzg
T3Dlqy+Dkx1Msj7URhcqHfXQriKJeD67J4YNyfriHXBBAlzrXBpRhiyu2X04TaVn27vJeY6a8PJm
fXbuTAamr1zU9UC1y90gdTY6Sz3liObrn2R5bLPrZEErpCR1KLI5DETh2YdWaHRacOumaW1ZGTaT
oj1YUYq0/8NlNYTOCFcHXna//R+3VFRtm6pps8avq8BqnvXoIzbvjOxYAnI/l+VaRVaAM/qPMM4Z
IbebUFrgQnRAEJzmR2I/ENJ4tnrsZe9zkQlgeAGPE7TDI+XKbc8wOVNFEixc2wIdo9u7wJQmYHu+
vHpCKeDVAYoLIkncVeeGlnQ1QZW2aHxXeVjcxtPdR8WWcS2ILA2Byj9CuFVz2kmBp4WQFYezPvbp
x6qdVDCqXNZFuDko6SMqRsr4E6Zq1TS9nacQ4+TkqgRCywFZhd4z4/nNBq2kHkel5AgJJRJUJeHu
VIwtcHuUkKQiaoS7KSp/sECit/1WOSpTEwz1/rJywjX8RxTaT843ajSroc/qGuawHPr82ALn0iUI
XiVihPawEcMdVysiLaUTxERFaI3faPLYpC+XNREuGuokNgpatv2pDdvNErNDE33j6/rDmO0GclLd
CL2aviVr+BYqA+ejYsII3oGfx02A5TQZJZSZ+nTXLIafoXd/NhfJ/S3cmo0Y9vfNrVeUk2NlTExO
gRyegXwrXDTLG+q/cKVsuPT/1GELu5EDvL5C13LI6UhyNKjzUq3x32z/RgR3UpE8jisUXEDpHD8S
sNK5d+ssCejE2/9HC+7M9KZLW8IMudfyXQJ+oXzfxgCrNGtvlCYOmLmex9+IVP/owz9gAC069a0J
YbRKAF43sRG9da+QN4s6wWCX4bia4B+gGdCex0O+uv/devJRg2VjhrqNIR/ulepfRnMf9bKMv8TK
iX5uFnoBHCqngYyicwM7Aceg69mynlyJjfMTN61VT2AdhxAtDtwhHJ0d0U+2LHUltA3M+6LHDrke
x2J/31i4oS5Jos2QMjUfUeW1SzgWDyAH8G0AOF/2QoKcLUxjI4sz9USb0tkeIUvfazt6Sm/r2/oZ
Va6DvXoAmkHwcE8P9r9+tTOhGI7CYuGC4gFvE9Pu8chp4F7VLwYAMsuftsyDs+/+ZPIbESwg26xh
FheD4UTQy6penOp91r7nrj86T86ke+gNlqyi8IBtpDHj3EiLkqHQihYKNYCnAs39t+qq8+wbZZ8G
7t74cVma2Dz+rB7naO0RbHyTidd0B25gI6VBMs8A2fAm8l6Tl8uyPsPL4em33SrOFvNh7kmfQJi6
HMpQ9dMX0wdT2e146g750X1WPDccw+Gk7I1995gGIC64/AWyjeQMtI/jUW1rLG3SkQOaCsb5FfwY
e834pjc3o/4XL46tupxbRvtf3sUmpOmV+Q6SxdRD89Nu6bTjZa0EudOzdf3deLaxGAxCNWgoxLoO
cdhFX0gV2OhEWrPDTIPaOtQp7tDkEKm2ZDmZAhfOBd/4uWpzQhqgc/hRl7+MbnZ05y8kYjIxbu9m
QCPL/Lb7m8fJn+NhcL65jtY+iXMIpVO3KwGm1k4+8Av0/ttUgsxnkiSGhVfBRhyX4MQcVpurzL1U
FINKALrohuaxUGyJVrKl5FyMrgxkHUuIUesPkvnNcLJphOzjIZn8BbS3sveDTC3OycRFkyizAXnR
cmMPt3X9RW+fLpsl++RL1sG5lrEtmtZlItbpaV7ejUUS9QjTWJvz9akr2IliKxshwJmHl3VRHjU3
8xoteQB+ZrhY5Cqt7poCs4ilJTtxnxsoz08c50g6R2/VLIVo8La+GCW9zor4CpTfp8JMT52r+ito
cGrNCsmsSu4HsQ9DlG/jecRgzs6vhwrYHdQYcBlliukX6oeaJfukXHfaGgVll90ATkSSExLaCgII
jCrh0QzIkHOJBkYR5yJjJ45ModVOYaWZQD+TteMLr6KNGO5gm9Tp3GzBmg7puCsdx++m9G5M9aA0
fiauDCZHUADDFm4qr5xWFl5+qVki4xq9KYnHaCusY3vTHWKg5RxxA52y2dO+ZUdZxV64fxu5nJpW
NxgjECcQ9g1gri9z36X7AXQD6urp9Ws+Sny0eFX/FJg5/2WSbO11BQXmqH5R0M/rvPZ1sPY7Q3a3
isJZlpEHCoBlA4KCu9yJ1RO6ovnKB73EcVbcKxz+h6yzbsYkkZmKyFtuZXHHD6wJVa1WOAOznu+T
OJjqB7oekNUJXcUDiy0wgJ2/WMetSPZJmzvWLOOmLVKo1xe/SudKob/m4RlguX4CurXLjlNkIexx
DRIQdKaiQnguqqPjMBfA1/LXfGdHwLx4053raKl3uh44sRSST+TLtuI4gyxr22hoD3EtIiLbPBaJ
7inOg4Muo9W9duqwKX9Sy5IoKTSXjZK8XSbFYDcG20J0NM37scbrAA0rlgwSUuS8ttpxF6tRY4Z7
QB7Lr6e3XPXV5D6XQXiLLjqWnwcHH8qGn7jfUSSisdXCP9ZOfTs20SPiBcmFIxPB3aVVrTROPXQI
D5roGpWdsO1lD0XhQrFJVIA/MwwZzsCRVGrTyoGjMDC2rCXfenX2MhnqqvDg/iPk02QSEmGp089w
fvayvK3Dl9RNjikSvvN7rzxlqfbgALzz8mkSLh0aQlHUtV2MsnCRToWWCifqsTv58ta59+a/R7FA
MW3z+9zWzGq1jAoLEFPLOjhuepfk6BiIayWMlr/JfQB110GPAnoRDYPbIysZ0wk4KNgjQFl4sa2U
XkqHU5vI6mdiY/hHkMmlRqk9F3pOIEht8KRoXv93XljiUoUu4I82fFyhIm6yU7x00YEPRIDCc4C7
Q5/TRPIMEzRWYocAio1tQmMN4BzO/Skq3rozoh3ZXx6A9xE9BPNHfQLUfrQrj9VrvJ9P1X4J8mPk
FSdZB7DQl29kc861UvphcQzouLBpmrhI/KRMMVg2p/7qgk0qLw4TXkuXTV5w5wPNENPRgPhHW/6n
PqKKZAnm29BxXYCLPjBHQHd5XR0o7stlQaKXJzrYAQCE9luGkcEdrhxIYFZpuegEJDQ0l3KvFOsu
yjHI3q2HwfyJpoBbggRatljXGZF1OYj0RLsUeo0ZrAT+f76x1qpO1ZShZ8ikLRjAC70KtSl3PZrX
g49DVAVqAsjIyzoL/AkG0jAdgA4ETCPyzY96Rasl0lAcKyJw8rjr+7QAeuGyDEEjKUgnDJaV/k1u
xKfZx5X0VklRqbIW874c0ZYFacOVoznVSVkWPK9n5R55KftKQ/zh62v2HegaaOCyxtxLY5BnZf8e
wI99EprZgQ4EcAS+EN0sulrOBvQeyQdpn/I4D0D0hFVfvMhyJU5b4H/OhHFOlaIMrDYWhM3xjNYl
hSy+bnXEU5Ll/fJSC24kSEIlFS8bPD74s1K1SFa4PeK6bhlzMDAi/C/SVAm0RTm2S0p2XeFqHgDj
fg5z/eWybJGWwHIC4QKqa4gdOMdUJZEzoGUdDtBOjlUMbKAKCTgqm8+VidG5Y6JVy1rbUBHdup1e
eiaNvUk2qClw5mfryI7NJj4eqoUC0xGVQmW1fMwC23rQDEZo1uHlNROd+e1+MWU3cpYMicoelNF+
vPS3NqLGFuxXTecrwDWfZBy3IuMggARmcG2YbuLdWzKsnV7MUIr2/ei3hg4QUNWaX+oK82+qWf1I
CzCA1N2YPasdLSXvbtGSopvRwfgdhqqBzn2u6jADzpzOCtpB16bzsrUb7snQt0FKqt5f15lK5ImW
FgAKhEGAgUSABzQAdsEYmzm0bQFGMdIXtz/R6KDFN+kgOd6i1A0mUP8RxSMarHVpktSEfzNnEnka
Gf2lTr6SwfJzPXrNaXdE2+vH0ujHRZU9VH8X4LnElLY9dtzTY83dNY7Z04PclbfF3bBzvTS8r3aA
JF3BucjKFP37eAMALSJDlxWEA2eiuVNSjVZrpax4RpZ7Tff18WHoH/X8ukRCXEYQLJPFmU8xtto6
95AVz9N1RS2vA/u0OfbhmCX32eiCg3WU7KtI5HZbeYfWEyTYkVtEN1l2P2pATCHanVJ3fj5i/nC1
bW8kyv1lhyA6JYzmCmhgGnJU/GvZyVqnmVi7BcU/S/WV6FlL82CR0Q4LddvI4bwoqvj9mBmQ40RT
cFMFdYV59/ZeyXeOLvFxQlG4FdAFDsRcNNKfH3xboTk1CBx2DeDrGPScAGBth2DotAMxrxzZKKJQ
HIuLsYa4CflmuYg0JfldIqRqnB7a1dKAkodur6Wsl1u3dLWgSKObppj+PawDpuAx9AAcYrxZP3XK
GC0mINMFwXFT3jFERxD0qe3+snkIldvIYH/f3BdZXhmROkHGnNnvw5hfRWnq40X4hAD6iCFFz1Bk
QPwikTZ414C/CxzuTxhFYzm1zsq6lSfti6L4bvzNXo/99KVEuVCaLBJdUVthnEepqR4lNlLRqOdm
fjL+MDNwiP3mj/5eIK8ZTVcp+ded5aCORpYA3SbIK2Jg7XxJmyQd1YyJVLR1N2vDaR3SHZ2s3eWd
E8wyQ47OBvtULCSg5s/lrBhI61sWBOoT9SzjKU5RdAU6HcYhAj3+QIkLmSkFNJilbBZPtKggAWCN
ozgOhJ/NzdQMQycNzrqKaqjipGGZPqv2C7VOsf1YGSlaayShoMiL/YbFw+Afo9dhX7QxUyAVxFmv
YE21RH+iALugpR4mGDLsKhlWkvDy3cjiOzicOUHrU451NfMfCTgcSnDh+GjQe+7iNEyr+qgPc+up
jXvnqPHL5U0VxRgMKBstkoBz/1StRxFt7KmKi98tgHURPboIqdAs57lK7FeNpLtHJow7G+uKKc1M
g7DR+HDjvT4UQZG9tm04Y5zxsl7sp/iYYqsXd9l2aw9QF9aTOWovevEdGEZ/8fso06MTGINimA06
t49YHWKncfH7vVs+acn4rpdK8DciXLQRgYQNINyciEbtDLdG0Q4Y9EEBxG21SSThgQD6BicaPDP/
EcEDTlaNWqpFjuDdvqtTv7mej/l+uW+/mjvryfK+N7/AFh7WYR86e2XyjONlBdkefNojtBQzcm0b
6Du8P4mGccqQC/ZtdfBJ5S09mCtkU4Mi58/6lv9PCBcmAMfccDpWBjHc59Y+lkWgrw6Gkg2/nO/K
j8saCa1uI4yLZAGlubSkgjB9VjwNmH6mLIgUrhlApNEyDYynT7PPKLSktt4hu7nE6L8D3A+Y24pn
Lesl9i2WA8AFOAXASfN7A3JFHFbWJec4ybRX8cIJcwxeBJrWy7Jjwh1yQbgAR4ugkX/mKGqWg50O
7s9Vu3CwThl4r4afpMk9tfpiRI//fosY3BfGHdDw8QlbyF1BUVHZMPlmeR2Q5FRkSTDRyv0RgDHI
c8+wtKtTFg4EWNN3G0q09imRXRkyGdzJSVDl7qsMMhZr52YPBrlFoH15nUQX4FYN7tw0KlVRhYKI
abxOMgDfHhsaSAnYZIpwB4aARUinBqR0Rr8r23y3oLOvHLrwsjKii2fzwuRf7raiu8PEnADjQHe8
xH3O0VycWx+V++uyJKFCf1JINlvWTdyQuXRBaA1JDdiELDBBlNa+6CUBnzAdudWH6buR0mI4cmkm
LNuYrg/EUbypxbWdaIFl5s+jNgSJO2DjFtR+gQq0DqNX1emuKLLbrp1lHyNbXC6iL9Sir0z2fKcn
5c59Wh7A4QwWW0+zPXevHqPDElRh9uy8yrjthYHTdhm4G3IxSa8vGRZ7dtyXCTO66VrvCgCe2nVy
mk3Tg/PaAx8iSMq/aEE8SxxwpzzBG5earFk0Tm/m+b0FYOIUAoBtAcSJ9nTZpv4fPR3kvYB/Cwop
Ts+uHeqlZf2OmOCKjsVilDvkDL/aZXzM2hnBWkGJn5PsqXbdk9ouze7yBwg8NB5PeD3hjsaMGv8g
HZ0oMWr0WflxneB0fky1A+vyybQ3x1Mmc24idSHOtNC2gJQ+ahnn1l20U+ZaGdIHTqLcmhriYjIg
55X6A9jNcsBQLokVLmrvqUtxuKyp4PieieaOb2F2Q98V0LTUbrImLNqXKpKIEBwXiEB3rMEyzBhK
OteuspoonVkDSNY+ZDRQzDBzd9F4NRiSfiyhLmDtxWwNspWgET4XNC65RlIbyzhaB305JfVLNn25
vFxCXTYiWDy08UOFYsV5lEJElYYZvWkBCQq83HU+uDLCBbbwXKyIwb4/ynCrtnaTO+cNNgbA62V6
Wpq3OcZoxftlfdhB+iQFI1ZsFBzUrfxLuiiVsdfzFZde4Wmj5/rVdyOk1zoIcy8LEr2lgUGGVzsw
eTGc+xs3abNyOYrTRZ0w275ZTvHjcpsCcFA5xscS0qis4iqIS7fSPjWkggdeTRQVNbLrZJ9dN9fJ
Lr1xrtVdvF/3ZN9J6UWFAjG27zIeS3QfcR7LzqsuWW2o54JBdUT9cZgkx0hk3dig/0j41LmQ66k7
axQSVOV+BC92fyyj4G82aSODC7McsItM0QgZy8MaLLcF8EB+dOGyi16TN2X3F+89Hbh3AFCC82OI
Q+eHCWh/+riy0nRcqjOaJIHNjzC89C4rJTpIGyl8pt9uqKE2Ex4Q1Pw6mH6pX1XZ67DuL0sR3Rhb
KdzKmVFJlSSFLpkLDHWwVM1XRbZTslfXuK3Wh8vCRKbAUDqQ6WZUBvxZcihgMgBdhC7ypdORc7N6
b1qbJLQx0CpZPZEoB+asMZpiIOFxDq8xtBXEY3BDdX5AeXfJ3qis81i0QY7LpsYwTW9g4PbcDJp5
Gs2+GtG/kvzojMCpdmmPGWMZWIuoVQBwQf/I4Q0hxvywPqGtDViBobaLQ7AsIal2T6KwCJXrRtb2
I1y5jTjOIpo8LUkH8Epf7dEK3wB0lbWJS06sTAj3aHEHd9TTjt1H01M7HYr+MYuP/97YtsvG3apK
XcROii5nXyNQANxreoI5fYmZidwnQj20fsGg0VfMLZZC8bBH1MfK7VPQr8PVospal0QnFEV2pK9s
oNDDj56bGXGSsdSBJO4nINtpotmvl3qvI3Ob1e6Dmbw7RilZOVGwAMhoNvcENAoQOZxLHPDQm2KW
UmhnIN2Pracrj6SIPbIoXkokgBsyYZwltAZa2wqNvfiqsAai4DKf+jXbLRpod3aXLYKtFB80bPXi
LIK1Ajo5m5Ad51sVcNvg/fWiLCzLoI8GTLbcK3hyXhYptPPNUnJuqJvycRkHvP/Qd3vKK/frAOwN
w0xkfS8iI4GNoAgFtjK0tnNGMq54iscKLosZvdF6/tLaLy5aze2jlh6iRPKQFK/jP8L4ZGQ9lEtt
6xDWxMlhKirM6tMDuHmPqVl5ir3+1K2Zeo6iyqYLhR73j5Y8gkmiZpOVsQmWmjgebZ/nWPfW9Aa0
MZJt+0w3D2DbzXrqnFXSCE53ZCpOevM90czOU3uCu2S5tps5LFUjyNTkbna+qVYU1M4zQrZ91uve
YE13evMlnk2UVFNPBSXuXxgUIzUAqjDycJ+aMg2lMBobZ3O24kPfIy5Ih1/t2knCAuGpRJ3hN50L
I/g9dwFaj0Z7Q8FNbalf+uhpMO66ar/+iJfXv1BHR8irMVj/T4gMk9uOSrvCf+aZ6S9If7g2Jtdl
rUpCbTbBAKdNW/Rl0pqQolr5A77Fz8GCGwHzrCzq06DJYg/xjb2Rx1nPWq8rXBluNyRxdK9Tf6zJ
Wz2XvkrNHaqeN6u2fInUZ7vvfKuQsRsJD8lGOOfl8lkZizzGvaerxZVDnko1esqTdWdjZf/95oHC
BW9/HBUV6CDnRhKXOY2MGpLq9hpsZV17ncg4y4QpBjRkwhIZ5DQAjc9lpA3KHvas4vZzPujyJU5s
DyxmmNC+pTCYOfP07MkB3uZlzUTX+lYqM6jNow8P3MUFQSM8HGi3BtW3MB1xWYJgl6AQUkRoDwd3
Ot8g1aJ9AZuEA2bO+nNu4PGVGvE7nQnalQZZH5vA/tFwaWooRmh4t/AX+rRYqzX0sH9F+wEchMBa
8qNSLYFDes/IPi5rJrjyzoRxxm/PsaYnE4SVxYnOHS4hb5ok9Unh6m0U4mwcpI6roY1Izaxo8lr1
Z714zDHLnig/LusiuOnOdOGu76lX1L7BPz/V52dABezsAf1Gbht0jnuzUOMZhEqhlcnMT7aE7O8b
87NW3R0nNmGloMhroaGkrAHnfrysm8DGz3TjTpbj0FhrOugWAwaldFpvGmR9cTI9uGNE0bA1FzH0
yGbjCrM5mC5yoUgh8UOC4OdME/b3zXIl4N+sQT0Oa7D31nDtDLu509l58shQ+rXEJsTrBrRawEMj
PuaffUOplcTt4dwBVxsY/VWbynJOvyfvuUAVCv0jgn/xFY0CVmUFIsjOOGCMNTT92auulOdb9W76
Fl+jb/kL+m9umn0U5p2Xv5e/ctlHiC6xs4/gLk3Sdw4bAUFmKPHo5Lna9Ux8YE7ZoF4BIgHVfJRm
LZlYsav6ozrnPRJ3VAathtSiJV5vPJTlt2a+HpPZi2eJE5FspM05EWNO875laVcLhFvTsncU2dNd
7D7+KMO+YGOYtQJIh95lEvDScCZvjsMp25c5I0QD7ct+kjGlyFaPcxwpypjzWkIgiC4w1bqu9+mU
+zQNJuPtsvcQH+0/qnHeY6rcsitVSALpy0KR1dO8SpNlQ1lt5tI54PxHa1b9QFMEGOqC7ujASl+7
6m3ADO2ovlVZsOjeKEONkxkF50swpokJBhN6GdoLjd6kqUrZunExk9aO4DWa8fuDm3xXlukArMfX
oSG7y9sjipu2p9fhyl4DCOPGlRl3E5sYStwBJa6PgcILMO/kxqqCSj8RGaSfqNp5JpRzGWlnzSW1
4Ihh6M4xDdXG0w7VVXqE/zB1v71TvsCHVENwWVlhNACocqDnEzR7f85hI/KJdIh1pjhIS/VoIFFh
Kx82hoYuSxJaxz+SPuWyOy1VS0ohaekwcdnVXtP/zbnaSOCWsLZtSlV2l3XAXLfHD5CuxjI0N+F9
uZHB+1in7bPOgG2Q4pvlPq3xLVoT5gK4+QY6yCVLJnRJjLDIxpQDcfkaoaZMdovRd5xh/cHQUK1x
grm/puldo+wvb47waG0kcS5JdTNKc5N5i/5RJQFRQ7eReSSxAfzRhvNIRqyn9TpBm0lBwDSGijGE
lR5qzeC1ml93E5gbwQyCdsuXvPxWj/5EJSdb9gWcgwKAK2LrAVr29Q/L+MDcy+VVFN5Zm1XkHNRa
uGtUzkzD6iWeHl0NhH73EcXBDcoe7HGNbKRBYiAu56nIWkVmBY50PwaQpa360epPMXATE3+UlaJk
orjDZU2dvlKN2SISRwrbr6/p8nXMT0SGUy2TxB0xA3N0k90zSZOCRumrVEl8rfes+WOWNVcIvR/g
/tEvDQRhJADPg4x2XQABzsoDqvOqDKCzs94Hct/L2sGFp2sjhj9delr0McvUrPZ3TK2N07UVSfKK
QtPeiOAO1+CMGrXZy3FynpLh12IeL5u2TAXu6JCstQDcjpXSKxBI5XGg0r0R/frvhHDnZzFbZxrZ
OumjBeLPEqAceyP++l8J4W/3suuyAXkCvEtxD2V6uCrEs1MZhqVkvfi0QTcamdmzNJZmPyfmWxrv
CxkA3+9E6qcQ78+eO9xBAWdlW+RME1vz3AMAZsndm34PXqd77bYNsleAmQbF4JlBf/0cDyB49tor
ReJShYd18w3cQ6B10IHssJgP4Bs+GV/SsfW7+jpPrzVMGl/eOaF73chiZ2DzJFBSPcntFrLi5nsE
FtO1LV7UzAjopIaD6wZtW+6IVX67LFW6zJyTSKK60nA9IuzcadcaBo29dQdurl+ln02BdVz39XV0
1YXVi7p7iN/708tl+cKIY6M15zyGQbOKlb2Z4+nNbJ4VkEGMnbUrNA0FJsvxqjxPJQvNfvKSYXHO
pE7GaHJYkDM0IFBKPDcKgU3oKbLJLdkh4ZyKbVWdNjPV9OXogJhyepVSushEcC5l6FZTxZ0P+3R3
9vxYFe/S0YbfIDMXlou/hRcAAdbuCjWy696v99pj6qFN7h5BaLcG8Q3ZV5rfvOq76DF7tV5Vbzro
t9R3g2djXwalLAsg0ZgvP7SVoyw0/r15Xwp67/aPZiq5bMQiMDHCypx4O3D2MRTG1KrsRCwr9ZLs
kEfPmPC9bPZix/JHBmcb1NKjWXMgIy2W57QcvHQ2d/kceU1Tf6tMWV+K8JShIQVwjoD5R37q3Le0
HZjxSgNBh40xJqBkei7djV0atM0pyY6qrIYvzhCh8G2iPRtDX/yYUWlVfTmXCzK9j/0LOrRhIuk1
BvuIV96bt72sKCc80Rtx3FXRRZg/XWyol6rfzOXktMek9kvneHnPRPBW4BH7oxV3GwAPo3KmGlop
B+dhCdWb9GTUQfHavHWedsz22Sm/J34UXhYrNMeNVO5eIHmBLpMKUgfjGv2M6vyaKBLNmJv4dMQx
NaihAADweP4lNnWFbpUxihoFxpPVg5aHPTCC9Tno471pz96av/6FThuBnNfvqK7khgKdCmfRry2E
xH5ECZpx1EUG1iVcvo0o7jSvTpNn84p+QOrmD2uV+GlsXxWzZM5baIEbKdx51nF0+5hCilXsHQP8
C/elektkgzAiNFg08P7ZKN7fW2CgmV3W3LjGASbWC7XzrOS2bcK5fgE1pJNeYawuja7G/nHJADu0
c//qLW2zGUxgkjFs7HNXMpkAxp4sVgBDZcqYr8nyZsm8o9AeNzK41TTQqmAS1CDYez0xgrJ8t4fv
wxpq0Y/WDFsZJIFw8zbiuFXtlXhQuwgqmeZXsnxo+hfLvZIm3oRvGHDzAX3MRMmNRw12loLUFdu7
fpn9sX1PIokNCi19I4BbtclMzLSxIaAb9nl5AsSflNRQdI8gPQTMY3Z1oTJ/vvlAH1ASJ4ajNZa6
emyS4eQS9OOsNCOnAWN0t7EK0iLd7MvDZYch2iJgpTjoEQS2B/mEEDNXM3GrGQ7DerTtB3QhzvpV
LsugiFbQADeIATgW9PPyvTJgoVSaNjHY8dKDCJh7MVlBD2/sLysjsAT0OWI4G4UcpL348kIPZgAl
dUjhq5h+B3xapHrA9fwLYpgzKdy9MbqtPVMLUoD0ct80wC5vix3od556lGos1GouKyVYO5AKGoCD
YqhtoIM4Nw0gLBemM9uFb9MkrLv+wxhm31JUSWlGKMZAot1g6C6fWJhskBwAM8cp/DFrvlYjxma0
7t6V4luJtgjMjxhqhLHB5thnbB5jdmqVxEyUwo+cioROm2ePqpV8XfM4C1ODXpdRc5tn1muNZl9v
XK2bKC4NTx3W1puj1j3mPZHhvDHHyl3SbLjXwDfZxMLs8PknlaTR0rVNSkzeJt4Eio18vSWDr+Wn
0v1yeS8Fpw1IaGhAYEiJKkgvzkVVGERP+jwrfUzIYIiCxpEfVbijtSWPcFP3yiCrh4nWG924/0uL
Aao4zgVrUal0htaXPh3n0VMzq98PTd1LxilEMCUWwaA0jh6QBLCx54qpax919YLSb5PsdfU0dmHi
3lSKX7b7uAiQcNh36slqOq83PyInTMxvSXeM6H0qwwoWAaidfQm3xHkWp3E209LPX3r2kOre26AF
KexPus+RgTwm1+Q+CZ2QHqxbGbiiyJJ0gg4x9HCCKI/HZxpHHbgbzJJYZ//k1qtXDZbm2Xiv+uA+
TTy2/JctSiiSYTkC9Qcn9/eDYXOektmO20orS3+edy49gakb/70tRPcb2ViXqMBl/caN/I8s7jVg
ptaYWSZkLYDkL5NDNWZen/rqejusgWE8LEA46pTwsoK66MxspXL+z4rirO7nAohJZc6w92Y7u9G1
un+LIme5cYbUuNMii/yMptlpdvFA+8orLDU6xqo2PkxLUaEoq2vg0lZm9ehqYzf6fdej+6IxqFb5
heJqH0kfW+GUxriiBkxYzV6hG80hytP4OanMpQhaZcBcSDQSSfFJpB0shiEk2wTzY9wDkrToqiEO
zFXJWNv0AVTbafzirhIxzOp5HwfuaeDIESBFAJ/p/Hy6U9EuGrDVQaWu7btZ2zl9Ei6RIdksoYmA
uAqTcDo4cfAgPpcTE2vspw534rQANCEsp4T8UsaO5t4S6Vm0c1MahUC4HB4LuEDbHyvMsXhxXiay
CuXvdi5eZUPFrYl+agB/8E0j65KNxKCgFjF2AJ+OjloA7D1vDj+0IEZTP32IQ+NkL55SeLrjZafs
CI71sDwAU+04Xy1htaceDZ/06/ap8v9irhuz4/98HN9uYmj1pCiM92QlIBs3nqh7xEcm5n6yb6pR
0u8t2vytMM7GphgOS2ErAQARXfcmpVN/asB9eaRKWny7fFw/3TfoS0QQDh8IyioMinGGpoGwIC3j
GgagGq/20j/0iFz+vQidaGiDVAE7hETIuY2p80RnN18QdzXU8gHMM/hK3EuiLlFh/WyHOGfXlKtt
lWyHrIcuCbUrPXSCEX0dHsYadtVtFKrBr8t6ybaJc3RLquR1mzODjR8H89ho+yiXLJ0I1OJMK+6e
NkltNf0EGfbT1zRcj2OQv2Es6O5a8+/Xw33klYlnXqc7I4x3l7WTLijnGsjqdn2rQzT9ZX9Zv453
78As3wPl+3Rf7mc/byQ7KF5ONveEQTs4Vs7q9cbAeDTFZVyQX3N1r9MrKamzUATSBiqGj4Fr9Dsq
2ly+1K2zdOoQzKpk2eeT6qFbAuVaWXuxaCASyEWuC0wVNh3rcJahFzTX6W/LSGtvWcz3uPooaXGt
93BRS/Gj02xfMzOflPlhBW9qnKf3kt1jIj55002QzO1eXqiD1hnMOMFMF4I99VV1lWlHXMw6t0Wm
7CNiPqmdU3iqml7NJFW+2VnxWGrUCgFPqUgMWXRtAt8TS4JbzcLLiPMBTjXlBgukM+PnoIUTGg/b
9WDJOilkYjgnENGsnbQGYvL6NsqCJrqhGXZABlIl3mAwg6MRyUIYx1/PdCrytG/z0o9zO9uNINPJ
3Ow6W5YvLn1NquKmK6jfqukrtZTd/5D2XU1y8s7Xn4gqokC3gmHCzub83FBeB7LICPj0/4Or3p9n
NNRQ9lu+89rbtNRqtTqcw7Npb+kfKxu8kIEgxsknzD8/sWVNS6IwN/EJduhFL07Jkohlv8ZNtbnX
FfYuvPBZG1mzp/tesGTlhlqKYmfS0BlEznYw2ncuvA+bvDctRJatCSK9NxgbG4ptHf/I19qYF9U8
kSQ5QEMHF1w5x7B1a3k0/YiijqWDyiIkv+JO7MtArFQ9Lm5EwOLjyQc6VDC3YWBN0k0Jx7425vgV
mZGB5ekwenVn/kP5BqkV+Dr06wMZ9uJAjLHZqirHCqKEm74OqA2ok7diIwvNgWAKVecRfQdoB/Ik
DKZGbLNSEN2pIfBLD8P41jl+PR0dwK+DwE+zPXsNkmZpLOhM5nxET+wyjANQVFLI1MFYW6SeBldT
fuuNOyPwK92byH1UuSM8kfJR6W4G9LVC9dp8T4o9LdZyMYv3J6B4ZvxdvOOB0X7+NZQ3c/Z2jm+L
m5Ayy/wZDI+gflICJvRnEgCUc6OBiLS+t9Ib1DACAKpUh67blOIzizdFsnKrLjkoE8MghILekAIT
WPqeoUAeJcPzwVJ/Ts1HSWyAdzuAVlqdulyUhNleE+OQBrnA/7VpEEY1gaRmk3nFztwifPCBtnjs
0RK6s/wPwTTfvo8ZvVNYs+0Aq8IK9zPaAEzKddhwo23SPb9zwH/Bdu3HiCCjf5u2AXssveA22rxd
t9Wlq9mCpZrURFXuIkjs0qYZLFMgfMObD5YzxQ/OGgzQsgxgnGkG3sV48ZwvfhM7RYc57tzlo7Wz
rerWLrSdojUrznEhaU/gQ+bECnKocCbnYkSaFWFGkVsRDacxm4Sm3vfAEj/UapV7Rt2qj32nd4d8
bFXijnnE36+v5fKrzrahI4aOYGSSleGiVWqkyfBI3YGApmPD10A8q/Yx58+ZsRJqLK0qCINBGAQ0
Y3BUSHeulrSdHaQ9nkbCp8Z/PGeqsjads3QLnMqQljRFF3UVTfOxCb3JZqm+0zPAkBc+8HHI2tTH
UicIShN/NJLuHBSOeZSE0Ciu8cKEuIoBXPbzo9jmLARsQrG1QRybucgoHyf3YP0Yd2u0a0uXkA3Y
UkBBAmIJWc5zG+oAPI8cIT6hnnAYOj1hSZesmMnixp3ImD3IqafOlQGXOGQEDoYjQXmu7fUm+rLz
Zi3pdSHJmWFBYJAqqj44d9KCRqpikj7uuTsF9jbWQle3cy9tJv+63V+IwakDQgwMHk1+Bv6cKwTi
6ngiHQ6eUu3D/lMNtvmaW10yxFMRUtRVlcaIJDlEVHh4KcFxIpsYzR+9ivkdBzQIm3/Q6CRNK3ks
o0qNxqlncb3umjm9jQZrM8bT03Uxi1qdiJGOcFeh/bitcLwA9Q8GJ7uuGVfeSfNClX25Oq84/zb5
aXKae5YOsx7G+mQKSEOmoc0+ptBmUf6K2Dkq31tnUxQqc36q1R78Duy6nrMByJJPT5VkIKgZ20rI
cclkL01xR9r7YbpVk/v4+bqYpeU8FSMZSe6ICiNxUDBIn8PGZFnhNqYHfuvJ3CJqXlFq6boB+IEx
4/xYAHeVjrHZD1wPe4zO1h85Ct8RSD2TQ/A0huwfGjAADqoi+akjrgB+7fn5qq2WgD4UklTrxkm2
mf5I/gHp/1TE75vtxCfpo1FXopp3SLxP4ofeeFrt5muj24ve9Y8iF6mGWE+NTkCRVi1cvWsYkM6u
m8CSK8IcDPBvyExeckFYlpaoLVgaQg3jaAEiIsdozlr1dGnjfxdPVSSjkTOVzhEd4Ggb9Kugjo4C
wnYChEKO15Fehmwoty1PvUSs+KPFyOJUpuTJCU81gqQxXGwI2l1+bMMa8Bc3au6L0W3CO1A/oMH/
+lounNr5/sAMsKGCt11OuSttmNQYYMSLAiNi/Yznm/9MRjTj1F/GGqDZ74qe5CIgDG96XCEWAM0k
GwfnQtjFdYCaiWu6/bMwWZ6zEYMMb/FNuzf8/DC5/IlmDFB11QPd023HGfUISzZm4669s5eScKef
Q6TOf1IEQJ9SoDs/Olvi8pdwk94GO6bcRjfGIX5Wn66v9apA6cYJBSDTiwT6x4RhPok5XvjY7myI
Gt4CN9uX2x8rEmczvbLiRD/3KpPIA6NPIVGgD5wpLHWHQ+I/TMj2c5A9pysnc+lJeLak0rGJOiEw
DQ95AL0/GsepdylLWcH4vemq34q7kL2T2rvDFmOQvoE7XYlSVpdYOkM8qgvSFL8/oLltdB82Rvzv
4eEdZY3ARu2cgYJnZSpnwa6BzoZcFZD4KVyS/CSwwqzjdg9ckM5CdyAQOYjTszHd9DbxW+uHA2R3
YX2USBnRMMJ71EfCnqX0l5FMtzmymF2zM4cjtZ9bdU+cp7DjG6XOPBtIp2uzV5fnff5U6gCkxUbw
K/tONaZjOeX41KzZxOJJyz+RvuhVvNKHn9dtb17pM9MDMQ8BexsibBUIjXISpqHgk2kikrldUeAt
MZktS7OpXHGaF3fBLIVac/EIN+eF/wLGV0l4jE4NQHtNh6ZoXgeqg9Wek9e/V8fWiQ6aPQPNNHLa
uTfaAPQjKBqqUfgtR0Z30kP3uoiL0Aa6zAjKKFyjYUeTW4J5qxgZ8n4oTZWfo/HcTqDCQlkgDBmP
3yzyDyuHpD/SJRgk120ZDM3g5ZhOVo3KUVy/WVp4dKL6jYZrUO5zhHRuBninz6VWtFRBlIwomDaD
MqV23rpD5ieKx4OHtPEEXTmCa1Ikz+pYgxkNGW+RM95Z46+WPiTcC+m0cluuiZHcqVPafNS0rHXB
wNLu1Sb+rvS8egcm/08NDTMrO7QmTXKmedY6FL67Raj7i4wbGr+Q5pCt1aIuzyk2CPEaQgC0quBR
fH5FWHbj0GhMWjcLI9A+lST0zDFes7ZFXU6kzD8/iT3jgWLELktbgMg5Xt45W32mL1DmKo3/t6do
1gchBoFpgwpCeocUWR4DmwOSkJpEmtlVOjfIv7UwDXoPqMGVG+/yzJ5Lk54jk9lFACyHRQx1e2ME
fcOqsolZ2WutjzaVkREBHKac0rWszfKC/lFTiqUwaWobNISa9fhc5hroJCnjE94NxopXuoiEwaeB
9iyKpz94KwHMd75zpt13LY9xtLgTMNLaeEPGbNSVTYr7DL1OXu5QVxhrALtLC4vOiZm27rdXlIy/
is0w1WoYfzuAygboaM+htg/zr6gcwYdkryh5GXv/1vKPOCluAC+Y3qs9xAF2Z5NadzZG9Ap1FxgP
lniNYz/vXMT8f2+ppypKJ68vUb3IMsgM29/8vbxG5AuE9nCj2o/O2rvsclzit4po7ENnrUbgkc83
chiAZutYIFik8aulona5bZR9ykOWGEdNx62DhhDHs3HdXFfzsgtNEiyffVEFRCkhuA/4Ua3/S5xv
RflaKY0L0kn0w+F8GMp+bAHqQcotRYBYWN22z41tE2GIBFMkQZl4Kjd8gr6Q6x83Ky1fT2gv/9+i
SNbdVk3IDQXWDeBgpgdPnHwkw4qMi5hr1l/T5kYxCylHuU5S1zUJ6hEyAM5Zs5FieqqJRM96knWb
seN3eH6ulfYuS0WSUMkx9bk9qUOIaenRLl6TQWztqPNKLlgcg48afaM9ym5J9VmiQp1Yv4x0ujW1
10zFuLDde9waPdOYjnXAt9cXfNkMT1ZDclwqCbsBAWfrGgBnapR3vdv1/TYbv4NYjnGxCctbOz/0
3f663MWNRs8nWLnQA4Wy1bn1c+CfRwnm5AHaxXeW3e50BwB2vFxT76Is+Hvd0f4A7w6aJUvyW5hh
y1H+xKHu69EN+gxNTf2mRU7bAmGBZuovZlR4vZ0+jlO0InvpJp+h+f6faMmHmQLd9HT2YR3pD3FV
7Q1r7TJYXsU/IiQfwoWedmWKzaPtAJQjEy4EZE6m9k8u40QVyWUIwlU9GaFKhRSIl+5QQ/sV79BC
e6x3fMcd90F/dhgVDM+L3fj0L6byR0nJVErehiJDK7IbpxhOoskmI81GjPlKzLp4sZ7oKJ1QO2g6
u5kvVifeW5PvFE8UV096BNZ7re669PH/Tyv53LXUQFcyljTTvEbcEnIkw4/rIlYMUE6oJEkgaDmH
x0rxMhj3q0Hk4u/HcxK1TDRnwJeen2GjMRGsAmrUzfh9Wz9XdHf9+xdjDhNdJ0i/AhpPDnVI3hd2
1sBHtGp6FClhhpY8W+ULMctdTbKbfmi+rkucTeni+jmRKNlAlRO1ojokkhFFendUHiplZxU/gnbF
2BYP7okgafcFVcMUQ4WAmXXuO0CJmh2GQdf6BBe1wXsfgMQoNF907qRiUhLTqOCABK63PBv2IF4o
WKR+qGPltpO6sl9LMTAawOa2JxS/gJF/bg9mVwRBkdezUrvGfHdAa0L9do1RYNEqAACJ0BcsQJoM
M6kgmxQ6BEsXksyrWzT8ZBXu7sbVwh3yTUwp/H8wij8C5VnoqC3QNiogsCq2jn5Xg+yo+Kk6LxpZ
uRMX9+tEkPRqDhWnCodq1gxoMqT1RmC5pV+65tJppe/nN4eEbOjI+6L7AFVK5E8k+8vtMQzHqEXI
x1nkYvzhQNzBJyOLdzHrWbq3boV/lxw+HwKPut3Hc3PTedmNta18zrDkLvLvK0fishSNq/rkm0wp
/1uqoq4N0oCS9/5D2YQHY9feFI/ZO4Dtbqa75D3eT5vHVGXWQ3UTgpcUwflKZHiZrpw/YR6zAUki
uPVkHom0LgHRQbvGHZEXPBjbwYs8EA71brvB6M2DwfRttNJBcZmjlWTq56dmzAJgHziQ+RVOLlD1
3tWH8UH9qLxP8OF4owvGeS86mDdY9Z21YnGX082ScCk8EtRIKOU9FD7MfTPFJhjddKu4whcP1hbP
2GN2B7SwtXWezevC/E7WWQqNQjxvgzKFWNQJvWpjMaBhp6DtaL4fqxfz3mGKR25tT/X0bbXipH6P
+1yTLXmpdqyEOhpYb8xm+BN7s+8H/+uJsM4nnnZQH9R76hpb0xtZ+v7c+YjQ14ByFx8Dp2YmhVM9
b2tBAnwCwL81mFi7eZrY4Cvu76PH/fyj3NoHY7M6or+47jbgnFBCxZCXHA2jB2Jswh7rbjPg5aFd
Cv0WrP8wfIB9+SASvElGtEYllZv7AUpcK2HkUrxgnEiXd73JMJ7oQHqgm8zsNzod/0GCCcADA6Uz
UG/LQ06lksUw5wEz0lniotvYTVYrGktLaKKpCg0eoOe5QNzWeCaSWIWIBvP/XrWDk26/YDk33/lb
yX6G+/BlZNG+c7M3Z20Bly7YU9mS3ZiNZkxaANk07YGd4obci5A6AMXj9RtvMUWAPjwNlzgQTS8o
iEhf12kF0mvX6Nj0nbJmpvj+FqJeZT1mzKpdMMi6xScSJIKN21WvtBQdnYqXDAWkaHFOhnmNR2Z9
Hz7S2wT4poCLwZQgc9z0m4GHRn7/Y0XrpbeijTlcUN8Y6JqX50OStk+CShhYXu3NzpiT/iT2sU9f
Uv0tsbwoPfTmykIv3nmnIqWA044NEWEeuHHrmKWP/Q4DefdAY7wp9+lOWIyAy/nOSnEBARAaVclk
g+nu6BW1m+uqLxi1hbcxxmOQo8V7VYo8grrJo6FCUX0gr0Xh0vy+NLfIKYKHDcD6985aZLqwwchs
z/PkaPoCL5okT9dHhxOtql10CfbbgaLBzQySHg8hsM1cV23B6YCAbR4fR6LNsuRGqSwu495UAa2O
orvvlOM3oOesRFOL2pyIkDaRxz1CbQDkAtKtYm0xea2478ftdT0Wzj44ReaS2kwWjQnO8zCBVF1i
xCWETAZSoWG66aAOOLWCz+tyllKvMxsPZqTwZtCQejoXFGq50ShdW4N1+zAgPATeb28CGI2FCiBd
9k52W0bP12Uu7ZEDwHjTQCcCGhIk3UIjKZO072q3cXKfB+U+s+sVM1jKc0GtPzL0c7UmKyI8SyEj
LdFlAzBIo3YLXrLW8OvWm0YWTl7U+lG4Mn68ZBwz9zyMHL0r9OJKoryMqYNeEWO8C4Kf8fBcdL+u
L9+iaQB3HxQtOFRojjpXTR2KkY99XwPb6qWiGFk0gHWa4IZ9uy5nWZU/ciS3HPEY5dAWcsA3kRp3
ZnenraE/Xk6bYI8c9DYiA4yJHnCGn+ui2HE2BOpsfXnxOCXBPOhavNWT0aGN3Ax3YzhNmNcu+bHQ
on1NjU+KMVqPT2H+dF3b3/3pUqCITwGwgY4yC256aVk1E4z3WjrUbp8NYcYaajdvoojCBzsbyu+j
yQcdcGmlnTNw0qVe33DnLkojjP11Slq5cGh8h19ebDkoC9BBg7jkODiNsFlNSViwGHjMIcV0YKyU
wzYu2upYRmH7ahGV1CwTJYa21NCKH/hgWj9CJ6Xv7aijzjmM9ltMMfzjAfyje4yDVIMB12zQB1Ah
tHpyX3RzyiooR4fpVR/7YCopfolIwaPJcXR1E6KP/kHjFV7OldbpB73rnDXEtd8t5tL6UcwHm5jH
AJccwNHPt1Io7TQ69Vi7nChACn/FEm9Ae+FPdNo1jsaMEZg5SfwVWr/Uqn0GKBCL9OQdF4aXW+hI
Qdcpr/9L9ZCZjcDwsYZqWv+3yBLgGp/LaTrSw/MEmWRuGRpI1MrCHuttfCPQnVIUw2Gw36+b0sL1
eiZlPsCn1dbJ4Z2lQgptSnEHyJY6YpGDflemknjaq7xJn1IwRYU2OmVAJPZwXfziuQWdCqAz0Dx3
Ec1hEKEIVQfnFo0hx0xD/7PCj0EY/sM1iK3GoNhMrY5xonMtrSHMSZlMtRt19n2p9h7GrCOMoazi
dCzEaRTzWMhbqGhlwDP9XNBUaaK389nf0ZFsaJehOjUSQCmg6ee5DhE0TmGhu3qmCUachm/0jocv
19d0wefObHLzjYI7C5Q1599Q9WMCnq/ZTyFe6rtfNfAFTGszrOGHrsmRrq264HlpoEnZ1fTMp6Q6
qlbwlmTOQYAR272u00L+CcrgzndAvTPH3+c6RcFQZslspnWBdKHxnIAFGxynvQCz0uhfl7Wk16ks
SS8ziPAWHSFLoQdab62ovVXDY2avoZwtykF9CQE90oVoSjrXKenh4Scwq4CVTwd+m47Q2VIa7Rcl
HQZviMVfr+u1EMqAlA3FRfhROGoZZIAPaTxhjg5HPcccmiGecrGWKFs4zmciZpVPvEnfmhUdKfyq
qArMmGo+1Uav7Zt/cI0YlsfYI6IWjLNKKxfGjlaM83E266865+4QPCfKz+urpc1H9eKOOBEimUEe
RlaD/tbarezfdRc1ZUP6wdW9pr0a2dZyBvRuuKK96+gWDfrXpS9kkrGQePOoQC7SMT12vpAToH44
euAQUpOG2eYOpJ3Amr5LkQyNvKZfI2VbugU0xNXojps7YmS4m7wHTsdYzyZfin2QmFttGP5DT8VN
EfZH0+QAKzH3liHermu5ZJEzRhNGMNH1B3d5rmUZhEpKGmiZDMDX0Ys7TNr+veefB83+J0IKDLM+
yQ0ym4qlxo+9mj8l0dzgujbjuWT42C0AjiF5ZVoyuyJyVyk4DDh8YU09sGr5ejntaT561xfMXrIL
vIAQDczseRjlPl+xykZGVjeL2u0irSpYRrFhrAZIjqfmaW35fWQR3+mr4Rlgnv1dmWWpl+lVgH+k
4CNZrMbtyGw1anSWDG1ls3aoC0+1amV06ygBYCRo224VJEA32aSX2xn2oGSBqg7HoLeng4mm5Pdh
0hNMjtOgem8Dmm+cSANkKMYS4qNo6umRmqJ8aRI6HXr0unl9W04OQ97Exijq1OK/GmWZAA6QGLnF
QiQ3vhtgbew3hV4UO4Vr1AuHKHhwhF7hrtRt4WfmwF2rNPutUQ0UXFqYx0FJJXoA9HPsq1oVgCYq
2KeFou9txQLM/WT4vLRHfxIlRZsaHe+prk4Y/FDMo1XhtcWirCvyjcFT9dEYCAdC52Aau3Fqprex
JlrOhJ2UD8aE+jjLhqgNGIjhs41jRf3LkA3atqvy9FMJY80du5ig50gJ0Ph0fceX3rzop0JQAUeH
UVX5AapTMOxkNh6Gqm3axzioyrtO1O0eJNDmG1rbgoTVvBu8UhmcO0C4JpwNydivHKOluwoIi8jD
ILQAUJXkDAEgmKhcwVe0icqKsXdN8Ww4m7FZiQeX7vlTOZJ9YwGNcciRfXHqEGS7fkFTwBB5lXju
e2dladd0klwD+HCzvk0Rv6h5zDqAF0Xodc43VbNSPVqUA0o48O4SPARlX96FtDX0BjoZbeQV3Kut
29J0mK3trpvKkjc9tRRpjzLU1EphYY8Qfx2H1H5Kebe9LmLpnpjnaZBRAkY24KXO3Y/AM64xkYFF
h5/mTh1A3wqMuUQAkFKy4qvAGE+QOPuSrJVvl8wCeCTIlMH0MLs4//wkrqBUKL0xLyHXjnrsFkrI
dKQbk2yH0tw/mMWpLClllnfJkNs9lrEE+jkD5WvuK0R9abOqfkKruvEvJ+skWpcsPsyrsclsJM8s
GnwRvH5ZiNavps4cJgr76fr+LZvin6eBZPIj0FIqAE3NoS0oJUNWk3RT6i9BtLaIlxuGgee57wIl
3LmeI8UvdQziT3D25q6WIS0uXgw0r4TWk2IaSBKu4IxeKoUOD+ikIymIDLlsHHGQ93TMTARIDqAE
fimal08P3fD2t0sHnBFthsAA1qyJQYJzExwtAQiMwppBHIbHxPgCYdxtyR2vImut4wuR50zeNKNS
zDnVi0dkZYYk5zZEAfnHG7pDbyDTtKO4Gs0bzXKHaUMAmZCIz8S+wb3793oiKYi3owX8L1w453rS
DvXnskdQreJGjOyt7ewxYY9E0Bpnw6W7wkME3Rjo+DdNnG3JRBwjzko6QhBgzd0x6e6G0Hy8rsuy
CMRKABXEk1zGANULtY5Mi3O3GsM9IhlUKvry+3UZS9Y385kAhg6Z6Yum5zDqYscMwG0+WV8OQC3s
z7oCZ4dYEXMZYKrzlqiwPFg6cO/OtyXsklSg3xWrZd4UFb3NTdsD9+3K5q9JkXwfUImEocWQgm6D
7RTXx8Qyf+Q8X7nlF9cMU/VYN8DWAKHpXJk2thJa9BATko+Yfw1ZwKrGWyXTXUisY9H+JwcDOedy
StIWViIgJ+ONp1TbafjPKA5ThGweSZlF7wpMWFdu9vd9QOdyJdPWK4poNpjlmu0GZH0u7ykuK2fT
D6guG08Ipdy/tkKqwgESjATPJMXSqeVDELdDmyJGpqYbDsjgovsoMN6CYeXpvbB1Z4KkG4SAHkgz
RghqjCx/RpFQ3wNJsLgZ6/K/1I7WBpEv3zsqihPgrKfIqGEMVNKrU8DcqxlwEk2ZvqkVkglh1zEw
0THEo7cGgAUCU/+HtcRjGGgPaEJyLrAlU1tTnDjpONqOiSt6dF9HHuUjC6q/rr9gnhYJ3t/4r7i5
JOXiXtSVY8N1AKnn4OQ8YkQDIpCBZ9LfW8cp8IMkiI5q2YsUGo1AsYj1l54+Gtkmrtd6fpdurjOE
CemSHIIIDXg5BAUT99J0cg3hN/aGjG5JDhoSKGXkVorXgFeym25iY8U4F9wX1cHrh63DlJ8lpzE4
LWZcUABcUDANaUq60Udzo+nFShS1ENycipE5jQKz0zIlg5gwQi9W8J8wqmdTLbxW13ZFuWYli9Lm
G3KGOQXGl+Qs46EaFOFMUAr7pZbFjWp+xfHPsG+8CKOZ1y1l4cZEghx5eIBHYe769wafBNqa0qjA
4oVqRswflNw42tW36xIW9+hEguRAKnWsw5xCgp30LkfbxKS1T2aa+dfFLCpiWRgoNCgswpRWrY35
mPeqgONwwkfVHp6NeOVZt2zsGHYCxD2GR6mc6y9i/HVeWDD2IXgKZtTi4sUGwoBZMueZI7XfP9rm
rf1TxbuS5+32uoJLjhhVSCRA59gDqfHzu42bTRVY48jdxLlPCF5G4nvcbQJ1WvGGSx7YAJ7QrKaj
Y0zhXE5t5ULTYwD+JoZ9C/YKbygIC0a0xNFs26NWFudrd8xC6x/6ozAdjboQCGKQcziXmU2CczGn
HTEp+m6Gw57EefefnRk3ZWvd8q4h7mRGL6S2n2IxCGalkbavTaEegrzaW2Zt+GVbASVIM16vr/os
+TwpjCoV3Ms8GAVAJzn/VpeWJuIRpbBaoErYuMjOhpVf5j8DjKSM9KWLVux4aZvn5zY6cfAkwC6c
LwXmxa2Y1CF3gS7Cgu7LtpHWmjBvsLLNi4qdyJEiP6eyI8UpFICl9K/t8NDzvWoNKHbuSnqrlX4p
/uHuQ9MDsknz6UHm+VyvGMarBCJCaO4kSCYByQKtYk2trai15G1OxczLe+LPzLZNGs3B8hH6IOyC
teApcejLdaNYOiLIGGCbZntFP8W5ECducnTmxtzVhrsgus1rkzn2Dj09Ld9E478s3IkwaaMitS6a
PEvgdUyVVdWNHm+brFxZtktgemAzoNsKz7IZxcmU89nATgN6jgHfVlUNsyKDCQJ4BGR+mBiSvV4E
viVMNLQjQ2IlqasBWNXitylov3qw6PSVYJX1y6rWqB2XrBThJEbQ0f+DiV3JauDmA5FEeNDx1vYA
yI8T/istm22hvfIJsyS3Ze5d39slA0La0wScFEpNOPfne1vaSgv8xgx7W+XJrlIzE/0l0XBbGBn5
F1FYd0TvVEV5S/J6Juwo4BTKFfV0S0dAIw7qC7HF83WNFjrJMVgIKSAWAdj45WwM4MFyNLTjxcqt
rZ1Gr30b3zb9zzH4YQixd6IWpfFOdYED+KzFw8bS69JTdJX1Vrc2vrUU3JweHUnntAkbsDfg6IyA
xbMxOQuavag4tvGr3v+LJ/1zcOQe/h7NdSILISrUPktnN6SPtf5Slfvrq7vor0+kSNcyoSIdGgtS
qLOn5ftY3oMTpBcrl//SOZinTOZeOBWwpZJVmiHqWnGOV1hohB7tfqpIikKa3YDnWYl91IBdZ1wL
RJeOAkX6gaL1CWkw+SjESaHntQ3Pgyh+Q9GfkyBH79iP1xfw98yKfMWeipkjuxOX3WpV0ikUYhRU
K1+71OrRaNXEbbLpLXt8NkFUF/iYQOcWQ/tDl3ulRvtv8FUCXR1aCE45p88UFyGBVjw5utK+DZ0W
z1ijaJMCIQHafvwxAhAprQv7Kx8n+tSTOiuRCdCc5yRI6ONAMBvf50HzWeG3APQP/XMfWeUM2zZC
f6MfKmbfAuEJFNssagEy9VgLZLo8HNpmcJOkKhxXN9TUF9Fg8I1A907j201GmJgmw2tqu3wog2rK
0cCfoVO5K1vbtQer9CuAzOVhCxbIxiw4hryjrqQAPhLVHa1bbWKEDPyH0tnxx6imAOqJbeAbM1Cn
41U1mEDR4U0Vdq6ZlDo5pL1teLodqs+i6ofktjNH8qBFOR024GUWqLAMenaf6nHnAfc7JCwywRdm
ZgAGBROlGrxFJR3s2ygHUCD6yQz7HjXheh+Fte0PSY/oIHBC3AUVmiNVaJ/YryKpQH7adX221eq2
8HPTKbmf0LYBxFdsihuAFg/fAjVKOlcMSrmJLL3MVjzp0iE8NSHpmqgnMdV9guORA6qqCe664MlG
0sdJX67b6kJxDvUwgIvTmSICCGOSoCZRzUibE4zjcM+LXWRvEtUfq1cHbJRlchPYe0PZXZe5eApP
REoRzYAhBZsryIjUwGgv9QotsFH5GJbT53U5i2sIpA/gzAEiA2f+/BjSppp6nkEOCsQ7AYqFokpe
E4M8lZ1Y2a7lZfwj6/fPT478MHIRa3MqeCI7zflSx8fWjN3R+WaWm2naNOljUq9RSSw8MubmOiB/
AGoGkYQjeWqAmYY10MORpKO3YfVQiNt6+B5G30Z0rlj+iAMbv+CcM7APYuySFboXpx9t9nV9mS89
+flX6OfLDLYoJ2gjfEWfYoIgeK7H1OPq4AbzdNd7FLvxWjny0oAgce45n1/4SL9LenML/INx1HI3
xWh/WSm+GTt7EayJWUi+Qg4iNUBdEUAuyahBgehJmU0FbkJBnk3aP8Z9VO/aiB6IERcs11PhRgYe
eW1c7+OiqjYOeupWTOsyvtAA+4eRIrRRgsNFBrGa0JlaxnMmNm6aW8Sy0TbInc5rR6VldBqRjbUi
/e+9wqw5weJqiJzxAed7GmiALddSCM0rNMP+TKORGTV2UvlU8m/9eAeKyXFaq9ssbuuJUPNcqJoH
WVibMKTBmnaJRj7aqPMLzN1ft9eFswrl5hIEII3BRyZnPVQQhwSF2SAfAGi2PL+r6UuOaCPHJAba
sTZ5c5sHa/jhl75oljl31mBJcfdKJpujXYN2NUy2yX/WTeomoBUIMA621vO1uIYncqTDGAB7Z0Qt
Fr61ORTZV5tvNLES3szbcB7dnKsi2Uad0A54lFClrR8ntWDDuEbgsbZYkiE4emNbEYcSKQDWcVPs
09h5tLMbB1wY7LoxLDqvk/Wa1/PEb+elk6DEAmW4c6/YP5SGsGnYG3i6BNpRaAFrWn1F5JJ2OFEz
YD8aGYFFdS6SGlU3CAcZZr01vSi/H+M7ji5yY43ufckUTuTITEMiaoxRjSAn0vgN0fimxUj3lIXe
9RVcEyNb9pD1ZqdCTAe6bwqKkCivvTJfJZqbLVc2O3giGwj0AJlC+HC+bKISZYw+a+6WscAQUCgC
09fbLh7R09ga+S2IUpAzcyrlDh1i/cYACM1/jsj7G70BnDMTNYA+/15z4ApiSN6AX8ZddP5FZU9L
GqvA5A0JJhDqPGvcsBLBpiu1n38v6VT3eW1OrNQ2ahPPBOjuBP1zEWg/Gtv07GLlWb10Fk6lSAdb
481UjgF20hbvtC2ZVoC8rnpEt0OkTgg9P1C2/we9HCSckAmZgydJYljGaRnpSHHHsRP4SaVahwIQ
nqhtZtbKZi15rXn+DuP4uEgR7J4vYdtkLdrWIarrDCD9FA8xJ+51bRYvFlTD8JRCOI1pe0mdKEgT
4D6gzlENHQvnoaSdru7a3jfajUYfdBKxtvvr5htM5GoGoMqR7kIIKMlUFKqO5YDkNiYE0JAFuJBp
3OemuSG8XdmtyyQhRCFNjxY6lPHR7n2+hHZKq3qKdY6KYs4mxZv6kGnks9ZvuTjw+vX6ai65yVNp
UpbQzkU75TmkRUgbO3xrqC3yKg0r4pUVXJiKmoea/4+061iSHFeSX0QzapBXqmSq0rIvtK7qbmpQ
y69fZ9vbLSaKm7CZd5i5tFlFAgwEAhEe7vgPlNdA8bKjNMJcZw1d1jVpomNoraeYuRODzLltBDsh
kjNMr9DRs6dqPAcZ8YJk4njO1lrxA1BGBiPm4j2XO5vnwKCNEHmADlzjBflnZ0RODuJy0Yw533Dr
jC/coRi8MpcRC+3SkgDUm24KoPc2E6UHU8k81FYwSATDMo0KqjJ9am61OBxAa4P2JJ6DyBH/xU/A
NB0yIXSnF9+9/Alg1jcoOEUXSMttbwzewsPc3mnGSUn2wxhbhNScs7/luGj/QGYe4+tLV+bSoqGH
o9RkcWGPxs9ZQhZ7l4NMvZEii4xO2PzzSQ9EURHvksWn0L5jvqZcFSUUOTA+IHdGdawm1ThARgMA
tVFNYldBFWTXtkbDxdkuNyB7Q2IYF3ITwJ9Cqoa5IbW4x0JTguorDSxFGSCQ8FiZ1kh/aNNtnGLq
+FbXd3PVetdP6rJ93+2imqZD7B7Eb8z2Sgbp1BAsVnYr/BRU+UhRHaEhr1e5FcCRsKNGAYC6ggmo
y4+og0pb1kAgbBM5suppVxR3Y3Kv56ip7SLdF5uTLHtzrNoDcinpHdWc66vcaCj87eRBYXp5cWOa
6/IHFLMkpqYgAmy7ax4Me3D7o3TU99RS/eAEgUAQaohHspcfrtv9vruLWUBHUBAEqI19OQxh0OeD
omLGpjJegRT0pUI/G5HGW96yf5df8dIOk2NIWmFUdQY7EfTum+oZHJt7HcOfjTzhIgNgXtjJfffY
xGCtGxqrbGMUaLPn64v9Hp4ufwTzkVWSS/EgYnhYm5TbLojsWG3cJFNPgh5CGN1w0bNxCpi/bpa3
x4vvrfKrPpXBqVvBbForyPgVq5SIm/MYiHiLY84JSgZt2JuwUme2gWWMzwD+K8rbFPzM0mMw8t42
32+Vy81kHFYs9LSKkDvatepG4OmObGq+ijwCuU0rGiTMFg5AzPEyn4xmkYhoh8EbCBSI4w66OkMH
4pW361/o72jXN/dcmWE+0TQbBI9OmFHP8xvpLOUDMH7k+of2Vd+39+WDjmTkt8A7Fd9jKvZwebUD
orAAc5mcJw5JQyARg9OHOWkVINJD/YfoDpFv+8IimTP2qLb519e6/M1vS13ZZDKfsG0UMpWwKY1e
mvwZtc5aMpDkpo14JZfvNyMwuguEC3PhADuzwOMiakleNzj0mnGu6bmLzrV625Yvynzfq5y93HKU
tS1mWZ0szFNXwJaKwdVId8vAUYvSEob99e3jrYm5fmNJjQsdU8CYlM0wEo0+QPEr1mUvoa2lU8XW
O8O9bpGzMo0Bac5D2FV1uOxieVuEv0n/HM+JZfJuoC2/QHqGGRYUrzDFz/hiTTNxEAj4YTSSWkZ2
ow8H8G1aoM/DlNP1FW0FxLUp5luNajYWnQ5TabIPip8i2Wvh7//OBPOZaFFi0lKDiUEa0Ve5E8rP
Ck+Y60Y2v8zXlrE1ELOBrmUgLT4Xdyo6G7QG5FgD4icw9FvJDHjCcJu+p2BMBpzDwNawtR29LY0a
Si6wN8ovc5KE6AeMTj1MRzGj1tQor7r5z8GeOMOo0uLpgqzoW4Jgon8T1kMA3o2iBmIRFwl4XyMn
Ux//xV5iggsZJvCe3yDPYSHVGAQmGL6lwz5DCRNtBlMI7ZJHxrJ1TyKa43kAhARmSJl7Mh7UpGlm
bGLV/2zKIxAellLsRkhM1A56kdLIcfbNc7WytzjR6vbPSxoO8gh78uwXg6XITti+E+lMyx/Xd3CD
+WkZiUAzARMYOp7r7AmW4wGRHVs4nM0b1CKk19Qv/fhcH7JnyW4ECwRXd5BJ/212fvoheBzzW5fZ
2jxzqpUmakRzMd97xU0H0gxUVz+yo7CLncaPCvu6ue9nD5UWTDth4h2AIij6XW6rnAtgR42Txga3
BBC0Q3sOZmeSOdF+0wq4hzHRhW0lbC8IwrWaPM0ovVWJP2onPXyuR0cwX66v5S/6/PJOVkDzCVFJ
1GwB32Ff6NMgzWOOAS5Q+QlW7Mr4f7OTjsqNfAALZ2gVu0axRJSwrOhA9rEDCZ9j7FScR9B3T8Wv
gEou3nfATWIwidlS1Uygq4y/nYG1cHYEycpLLyruyprjqcsf+rbclaFl11dHYjDCCA1HLHdUPsFM
lPfQZ/ngbCnPBnMY9F40WiHFYsT79lTZ+t7wlF2PbY3t1u+8cBfZpZvuqIUcwUlcbS/uDFc9895X
G5mlgsILoPnLZMrycL5cqzrNwSCCOsYOX+pPaFaDlO1W34WW8Ju41Adlylk6TByY9wby9tIocxRj
zRxjeTHafgJZ7hBr9utTbKn7xhN+1DeTf32zt/Z6vUbmspWMVIyEHuaS6QR+Br3/LHiIBd4+sllQ
V8py1cyw8VLujTOx8nvBkkQrOL2aEH1qz9L5/r9alMbUO0azS1t5MShP+0TbK+JO4GV236+ii8+k
MY/iKS9IEGQwQR6VV6SPTmnFT3RHOO6wRVO69sFv1JEiZsq7afk++7qwJPDi2ZKXeeoTzoJb7Cev
858Nl1rhLrOCmEsZKn/PWy7XybyuQj0M1GZxx8EN7Oik3rRe8p67eF0dx4feb3EGCc6iuI/3N3/G
O/kW+stu/BHAUXnK69y9YIJcIdJECVAfw3nsXMWJTolHQZbvmS7owj8gdfwi7JKbx+g82MmO9/ba
qPJc7gQT+Uxt0rR0+RLTQXeDnYHi5HFyJXAH/j4Bf/OJcfl7wzc5b6Nlf9l4i1bScrtgAApzfpcx
qBSqSWwlo7ZJLO6yNj/WYcGhwt0KAWsTTMQBDZw4LpRRNgaR/bIM/RinpeooB9y7dUXhcsKQuEGW
ORamHECUrEU/FdloMWg/0yhHPSUnAJtG2sMwtIZHNZlzkWydURBvEPR0wCyMy/ly79QpMEAPsbz3
UNDNwpvZ1Hd970bzPgLqF5PIecoJPFs5x8oiK/MUVJo4df3yOipewqJyxyr+0dNFw7Xn1ZK3Dibk
A5fRewNEaezlhApyGgfLgwITQ8c0bB/0PIW2XaU/jUPw0IEHCiX75+txdfMMrI0yroIBmqrOReSJ
JJzvgLJz9Nz4NJLZNsmPCeoOaRh7U42jUUzCvV40NxiT3InkWczAZ632B6oRr0zDh+s/a8OzUL3H
MKS8zLR9e/4WWlgbcxKDQFQAEOecgL2TlI6OB73B65JsIH9Qu0efCyUfCWrv7BMEunqiWZTIXaME
wiEgaS0FR+pLq4wnL8bDniiFhAnZCWWh+YFqiXt9qZtndfXVGZeuKHDUQY4PILWzF3T1zTiUdhFV
nA+96VxYiY6+KB6P7HMEcG0w040ICfn4Q2+BJJpCW0xsXbybR78hgnV9VRsfEFxAyzt1GWcGfdPl
QW3FehYTA6vK8vdWoZ4hVff5/If2GIrReCzYm2tbGWNu7gokgKTqYSxowO5CUz9t0E6z9ejYtHsJ
/bXra9v8YitzTNirAcTT6hpbOQdAvfeDm4A6eIwFzgOAtyrmnu5A4yD0AcLBCIEVQfkJiS9B/Ckl
r71xJMKv62vaDHOrNS1rXj0C+tGszbjBFhaZbCFddar2VzjSfYa5pP/OEnPpNgKtY3F58ev0TwHy
VUG20uaJgp/qup3tr4QhRFA6oP/JNuhBGaCSRDJRWVBUC7C/mxbAjahJ/etmNm9zxOr/NcN8pQqn
TSMl7sCyTUUnKGLJn4ZQca9b2faFLyvM56ExiHeNDovRmxNIuDyFvPXDvmx3IISsjPfrxrZ9ARNj
BuC0qPQzZxfKw7MZCPDv1hCgMof3IObGFJAvRVTmJCqb60KDGN1aoKPwqL90u0ofJSWAiBSKgiAG
0h+U6pWMgjUXYIORbIkHNtuKSihLA+cJTgI0T9ltVNCP1iKEelprVlrf1KCuK8r7qX+r1X9M87GQ
QKNGB7g15uBYQDJVkeKDfwkVkVDS/L4OkUfLSbyjpXaXgUTq6fo323JD0Iqgyb9ga76Jkva0KNS8
DcEzXiduLoc3Uzh6100A8o+vwWSuIAaCLCmU68C6z1I1JoWRT1qaNraB4tZBS5LonYSQg5XaAaCh
TE7TJxoIgysqYbEXYiX/bAtDt3slKB5LDeNBcZnPN+FEGzelAnQEk1hDIccQToNS9zddKw3UQnMS
21QqafU5GnnzlmajYmuNVL6BR96I7FEqBTswivFDFATtocFM+k2dmQHgq3nkS304/o47PVduxkCN
9iFZ8rRsFvU/+tgWjaNkkbwv51Fwh3DO9rMYkdxpzVQLjmoaJSetRD/Bysdcgz5G38qTM42TDgUF
QYXGWKoXpgwlNxlTs8Gcq5EL6S2FWo1IGjwjhmhwM1HvXbwk+z99N5oN9IAT4KLNpDMVOxhmup8k
ZTwmkpCfmiwfnox0Ll8aoXoGq+odTPX+WFDM1E/iPPdWS0wwfUVyDtBZICsepvCzHx1pDXuWyuyh
Q3/UDxtTAv5cBs8eHdExBkVsXJeuqqdDb0+5qINGLFNcPRGTvZRR2c2kZcpdGckBniS4tK+bvVD3
1UEDbdV+wsx8j57DGGHsAvzVn2nQSeFBzebMxq8ujUPd6nHhVmpNwDsbjbLdpkVuWsoI7LSdZ3W6
kEFP5aNax8mDTIFlU+amf8rLerJawTS9sQ/A8lkRvbMMtRF/jJjFAHlRVky6o5rhCAkaTLZ4gAYk
pV2VffjYzU1rPGbZ2E12r1H5lQ5t7pfqWEq2Dp5Ib5Ck6ZdIQhAF1VJZujlI4Z4nE5/LkWigF8BC
qLAp11r0qoJV2DioYWU+IenO/antGjmwoO+snGfMoJkWqH11w6dS155GGeKohwadBShZLJS/tBKh
3leYRqBZIAqaequgJpmtLi5R3FGGovc6StWXOA9TaD9klB6EXBT9CjvltUizf2F8R8VbKZUJtdIw
eNJ6iFf0o9ieOwXyYxHC16GJaOUHQmuelCGLZVgN08QhYhv6LYQTHgDEn/fKgC4qQKyx5BZBG+/U
cQZLUmn2IOHWtCF0yoz0+75OgcAZ4xEqCyAc+KPEfZhYTR8jp+jlEeKX4RicFEHIHkVSDL8h9Ra7
kzlDym0oWt8AEu13JIyg7hsTYz6mNAnAxqQp91UjCXaco/htKVitp1U9VGVmIax/YGg+li2Sl+G7
nCRoYJVxaQx3AaX5oQ4y0PMYYpvdq0NjPrZyFd7lCp3eh6mZiCemirmbBzmg/kyE5hRJGcGtB6iS
m7epfg8mNLFzBkPIpFMrZuWDJrT0KAt68qfQkDFhbMlE708F2bGLYVroh+qp0Q+P7UChY5FU7UGf
yeSAgjuBIqZEJs5lvTGrgdcwpvhBVY4qI8YXLm+1wSS5ZjSQuIYGougIM8BII7ThiemYOnFx1T1r
1W81qzE8iJDZWenhYwoLhxZncBt/XI/aG4i3yx/DJCiNKJZNmC4XUQb+Z5xCmjsJ+TGOijN34Z+i
+qxC7RQFyMHa1oq5CKnN99V6N5hLN5OEzKDjUrUfkkNCO6erIMzQyHadqxhzk3wVtDN6BhQceriY
wX7lbMCSrrC3Fj4GShTmgqn5BvkTqgRc+bi19PojjQDDbiJPoc2PLnstRIzj130BuHQROlkZWWY5
cm7mjWwKc6sLsgAz8Zi4ZpYP0XJlzEgF8211q2EmHkfl0NMDRZuas9Kt+3ltavkpqyS+ELqZtF0N
MaCycmLTFZPKRVHTqkV76l/0eDdGh07mJMAbKdyiT44nJQCNKjLtS6MpZowD9PCQU+Hy0+bhBXOQ
/jyLUDGkxC7r9EGYfl5f6EYahylvEH6A/BXPWZVJUKNQEOasg8m4ie1BraxQjjCRvw8yED7urtva
SKzAx2qgoC4hlYd43uXyeho1aqlMqA4onwCiW6R1rhvY8o+1gWV/Vx8NYRAgQgMGuraKIVim5jd0
CN6yJJ3wRMoqjrnF3djTgHEqML+i2IFGHfO5VC3Bva3N+Fz9Yz28RMlrqHPKgptb9mWCVUuMJmEq
hQEmRmV09BFUWTzJX84idMYBaDCrgy7DQld/GL3fked/0ZgGZSTaXsCrI3hggPjysyizoE1pKiGh
jqPcMjrc8uAWECTpjcrlqY/a+zmKrLIaeDCGrfMEcDeanOAJxMAf84FSJQP/kSg3dt9IVpB/iLmL
RE2IMFiYPY0ip8iweT3gngKv91Jt09njK+TjJGA4BeHpB3Uw/5Ld1q/SDfKnffGraq2JY2/L2zEW
BZIbglkKnKjLbaVd1TXKcjWm0lNVgLT3QyBH5EX//ExhwgBQeZDoI+wzVroIrzwROaed0Numtqdg
tCoFKcQ/R90pgDV/2WHOrlaa7RCnIlYDiQWxIH4zZ6cCKWpGRU6XdutQgcgFOhqgoEMFj3GLUagH
LYngFkg3Tpkxn6aUF8m3ThWoqBAVljcyXpGX32bqRRWpAlwBA9uh1esU8+djHIDLBf326x9oS9IC
4HOcLdSewRduMjuHN0YlaLmJrMQd3/DaAbb32O4qV7XnYwkBNf0x8IhLntF0t6bCqg+UU3nYXOzq
BzD7OZh1mmVk+QEZeKbHA6W/Ux7N9lZxfbVKjItc7qgJUpIxnWFE8DHdVrnn3G0/oNq2yzx9X3wG
T83d8ArdcA4aY6vjDLvgysCwEgpTbLFXI2pXUwGNraa2fsw+hFXiH5Fkh/vHSrRkP09tLt5kcQ72
XlmbZD6oAjWZIQ2wVNHu95Ifdo5+12Nq1ZVs4V331YfkIN8Id6LPa9tuZtsLzwMKeiZGVdgulKyV
U6S0AeY5d+NJfkbdKHHiXeADTLADbXgFva96Nxxfrnvw5nlcWV3+fXVtT1LWVWaySL2Pd6moWYHM
GVVZHPD7hn4ta3HglYHZ6PEqDmGgPoFqrz8mf+hL7JkY1fp1fSWbV8B6A5eYvbJEqd6ksYoNzCGT
etO+0VPsCkBTetrOPLS79PW6ve2T97UwJsyEURj3LagnILpXO7qkWSr4d7Lh6bqVDd4YBWfgywzj
kHgfl0TqYaZ18hvNEu3KfcMsk7gPHkXvZ+PHnGVtTIRdGmQiiqqPcd9D/NpWPoHizc+zaMuD1b01
TxDEUnjL28r1UVXEu0L9Kz3LvDFVrZASUsE9ANtv35qd/A4My9m41Q4azz+27mxw+WE3lwQfj5hL
/2iSpjJn0HzYKKc9KI+9A3hje0rejH30gOGz7mh47c9kxxOt3jzYa7uMX2JoT0lD9EFt6TN1oxfq
xCPoIK3xAaBszZZv1B+JYInQkeXpgmz6DgFpuAp6LODc2ZtQj+MqKqD1YHeJWPkNTVGh1tppcoQo
EfZRMWD5c4XuT6loOeKqoSaPcyU2z8WAEbIgl0a/UGZ6LutSLNzrjq1uxIX1b2P8up2NmoIsAXGB
9rYMtrlCGLzrJjZdGRVeSE3hZbfAGC+/eCUmkFM0CPKaWUXhT3mUqvdBjvw07+2SAlKQ/y5L8b7X
Ik61Yntx/2eYVYiGuxtNPGHjg0TyBhJ5VMp2nMVtuvPX4lg5lkhHzW+Zm7eHQ3nCeC3KL7gmxWco
NIa/T8J5/pn9ES2F1xHdiuerPTXlyz1t5yKSSl2DKDMVX9pS9sOg2c0EwDeiQg+0Cm2j0u+aUn2/
vt6tcLu2ywSKTKkB9xGxpTk02LOPSjiQ8vm6ic0dVTH/JkFTRAL73+XSaDWNBgmwozlgBKhfarc6
QOTi23Urm76xssI4fhcLKpTel+8W/zLKfcfDwW9mTcssHR4nGCD8NqxPE+gZxyGyJgVCxmB+rSxy
I95Vjv5Zeea+80deO2pzRXhiIq9fBs3+Vs5WF++sU6ThBW6MXn4RhlMqcs7x5qcHDyYmypZRXrYF
WmOAAJRJWFBXF0Acj2Bmuu/nf87Cjccc4LgYfsSbDqW0y68/DBEiIRhZ7Kl5KAa3mu7qlPNq3FwI
kBl4l6ByIbIOFkpG27cDLrtq+vsWvwkwEJQMzb/x45UZxsOMOcffXW7wKgEtZ2rlga/qL2LOeXps
HpeVGWbDzExEaX65T6fJz8tTSvad4KS8R8DyY9n8cUGz/GfPVObtMZgxBQEErMjEnpOTWP/IiGNC
dnR0JZ5a9PaFiWcjqLbALKuwU7dCpvXqUEWt3f00Orfq3fFgUEvZZYfYAY94Yhm9s7SBOLFt+8iu
7C5bvTpBEq3BHVMvdg/DjtwKD3jPnYvObs+t29rte+dfj0Gbn24RYsQIFYa3WXZjVez0UQG7m51I
p3jWbLBJ7pP6VyqUnPbxZlK+cF/8xxL7+TS0dwzcw/h8k92VnqEftfJVml4juk9pgWLDvk3u89Jq
Qh68ZTvvWplmqmtKLQ1E7LBIE9qclvkaPUoP4NwILeqP4AOwU8GOzuIROkyEg9nY9NmVZeaOhI4D
jgVNW9DhAVP4kLcnpQMf3k2enMaKN2K1BWKGjixilwg8IRr/S9RZOY+YRBAXqbDOhjjNGWy8aJId
Zne6I7vSR7PxrJRWfis/XHehzX4IASchej2Af4I989KsUtAq1Wb4bOv0r4j9VvAY7t+js+nPdxxT
m/v5ZYp1omQwzDCYscLyrXP1XXWjfaS/i/N0O9bW5Kmedpd64o/wPbK49YAlrfgWflamWSeaBqXo
llX2jmSZVr7LjuSG+u/PgQ1OcJ7jbPvsyhzjOVIP1tP676Z6piX5d70dn3uL2MpDZoU2OWXn/IOH
Xl7SmmtLZDOrhVWLYqwSo7a3tXBMxbt6sAQdICD3+nfcvP6WSiamT8Fqwoq54H2c5AkkE+zYxIy2
KlmD+dFH++tGNpORlREmlKZ63XZmgoAjaIEljQ/oUl43sLVdC9QHKl/iMi/HeAR4J/PcCHG4Z3Rr
2imy5zA7F6Nph6DEpaTmdCG2QvXaHOMRYatgPq+EuS4JrEwNva4+C6WX82aiN4t8a0OMG8j1mISx
jI0bPWWfFFbla9bojEdQbtdHIOq0H91R8AeL3o+8883b0uWbriJYCb13VNRhWt1pn8AIFNbspK7p
qrd1aZv3qpftwv3sBi7lvWZ4ltnYadSt0uXYXdP4mUeHjDxNGWAPfsdTnd/y/fXuMm5pdoM2tC0M
acAkVtQqop0MZZzrrrl5FZiSgYG5BdnxffS7yTujXXLYirqhUAD9cgyz11rdQ+ulS45iBC0oyEGA
ouCUyE+g6gwiTrlva0PXv2AJ5atPKYJdnAxLFbPNb7PpEQgCCygWNF0tM+EJSm/tKUA8CCdL48dg
K6ZETPPZGJEaxtOtLPyqck/htU15JhjPFOqml4XFxFRI9zRBAUwPPLC42pwPtwQNNgavl8L4YdpD
1ReaxLhMIWua/ewEt5bdsPijaGfAjp1osnPzduw5aeDGvQo3AVMjiCKRQrDTSPM4ZMi7YVWqK0uS
PnoQCOW5pUqPYwCceOddX+VGKLswx4SyvoizDIAxPEzD+q6i1FHbxOsxIYvHHWdDN26BC1NMMJvx
WjQGfXlp9blbt+khbHT3v1sN4xp1LxBlamGiz29n6XWSHo35kf6LJyMWousKhLQxxsxOilQDCKCK
JSEYh0eAcLR4T3lcOFtlsrUNdjZEEtqAtiXu5cnIHIxHO2aYWxgofW/B3S+Hlbsot87x6FfxdH99
E7deXBe2mdt0kuXR1AbYFtW3pHSH9JCVfhG/zJXbRM+h5rfK41Tth9JRxXtF5wTMjWh1YZ3xSHDK
q2oFkVGwP6t2JP6qzchKI0g+FOJLUfYcj+FZY50S6udZury6OvNOUn6rfWIbFPyz+REwTs6+Lr+c
CSioeSJ1UzHZr6KscRmHFTBR90aAlWkT0uVKOIlo7Q5teFclEdq8wXtBgTJtpQd0u24NNV648q7/
hCVkXfsFzE1Q5IZgSilWm4xAJhnGIAHgVks2kSoeEdDmxq4WyzxFdAWU4CLFYrtYO0ZC6JWqdlDM
3krlDNxAv/7NwgA+wQ0LLRi2HCWGc5RRCQvTqr06QncYoMXddRPbC/oywcSWLO6rQBhhQgIidCRW
CVGnmZ7SfpekL9dNbZ9AcNr/73KW77i6sSU5ApOAhORrOqBxFpwlrzkbv9CJuQMTunZQ/eyed6vK
m+F5AWDrEKAGwJA59aY0plIfw2b71LmJA4UQHwBYIbRiG21eV9nlzujmXmlFB/0G/3CC7x6Vu4YH
UtlgN8Dtt/ohTACoUrjlkOGHaLeZ/ZIeQfOS67bcOsYJk1P25P9MnbKyhCf6rOwjTmq/ef2ujDPx
QATWN641fOUp8+vBFpVjG9iq7Mb0odQrTqjbyg0vlsr4VDHWqTkUy557pQNWg90bWPN7P3HMB+mh
dUEsN+0CzjW87VwGqHpkAPoX/YtL58LuVoMsZri+dN1qMGNU6AsSerYglnzONKicYBRP1kNXj0M7
k2QQfqdOp31inI7zLtw8UqtfwnzpKJLGZu6XdxQGx4azaoKZVMV4dO0MPPWgba9a2WI+bGyUaSlN
WLV6oKczujL9XXLX+voTHlKppVuKHXvdL8G5TzCwe/0485bJfGVRHsxWj2BaIEAt6Bg+aVOnBo97
0v+OBpXnVBvtW7AFfn1fJniUCY0NrYS5SXgdI83qqn1N/DwAsZX6ZOp34NKw4oqzxs080oAWFGj1
0G5gJx2FWda7oobRANzKE8r1hl7eg1JCKngU2MvP/3aHrSwtv2QVGzWtAtGUCkshGk8xeCsgKyIS
ThjYNgJ6FehqGRhHYW6v2GjaVBPz1h5apMJQdU4aw4vExrnuGd/NgAkEg5MAX2EWSlGYAxCUQRIG
GQC8BLJTAGjOhltDx8uKeo3TGNgoDcIUBgwW9UNUtXXG/3NpEGKi1Giktfo5Dn+ZWXeQxW4nRqmb
pH+IltgCJJeJ3O0LkScD+v1u+ct4AsoicC5imHs5IatvZkgJeCQrGC+nxIsT7SHt53/cx7k0waQ2
cjImYjEDuNvpqUcA/RazzCmikuPnG4n5pR3GMxSKr/QXIJxkJyV6HoDUHPX7RnbS6qBHiZ2Jb0LI
41f7froWo0uvTQe5CDSRLvePVibwbE0LJGUH/FoeeDTpdqSQLcHgFQt4phiX7DR9mkIVpiJDd8dx
wq2w4NjNW6DQOTWm73ftsipMyxk6AtY3DXVMX5l9qOGTCZmdJy8t9WjfWAF5rvMPzeDlFdsL+7LG
xI06TBsVWQX6/9JZN2qokuzNKLZSjRM6vkf7y1Uxvo6KgkiyCauawhyo+MGKyz+m2BzG6LUXeKpu
vEUxXl9ERSVnBRYltG4M+Y6UfLTBcNvw3H7x6suge7koxutlGreLOA4e1lNsOlUYpMAPt/ctGd5C
ebjppgH48kmdj5meAHJwPUpuGgfNLzqOS3bK4sp7lJtEKYdxDfI8AnQXx0+h2Zt5bBXNY1b+CXmF
wY28DMv9ssgGy1mT0C/qBoBUfoIB+yC7KihDH0p38uhDhQwYEXonHnlPpo1Ow6VZJlEI0VPRjHIx
+wL8cuQIfgCmouFF/Z3vqD+BOrqz6z+4vjXOSdy8hxBaFp4CCX0jJr4ATB0XaLQv05dnU2oh8OtM
pOZcdht9RyxvZYUJLcCCx4rUwEpS7zTwQ4eooBEbaH5HBNV/WLjhtKsS00IUNfun6z60eVBWtpnr
j+akjzE5AGRgqx6nDEbE6gSFsF0d6/51U5sBYGWK+Yo5ANpJGcIUFYadkM87eQJANzfsQs8s+Pjz
dXO8b7f8++puHcug7DIKc5L5Xkr3BQRJuYMDvN1jYqeWmVMdTcvu1RDaKu/z1g/JwZg5B31zKVBS
AQc0ZiC/FUjAmNtGoJhC6KTHTHDq8jPizU5v39/L9IO8JHffyCoqFIpzQ0YqorWvkoHe/lDiuTG/
z0Jz1kzZ7efyjUqow/NkETZvu5VhJlTHgPrRYrntYsVrzMouZgSSFiwPSMx1lNkSXePQQW064soi
E7QxKAi8m7Hcr2KJvpFMvMR4H4P+XqoEO1dFDq5g8etvd8SXuW+zOVSMon65YJNWsMsuhMDPzNOq
4tlgAhWtMY6dYyTMVvHVkM4GljiJPMjJprevFsLEKTwSNbVbxs66rnTiXtTsQDbcmUjIGaBlcf34
buBMEBUBEiDGwn0MXOTl+a2aSprkCduGSYhi3sXFXRK8B81JDZ9aRYXA8Kus7bvkroz2TfTOMb7s
1/dv9mWcOdigUipo3MG4mmFe9ajK51B/1RIfIidZ9hhVJ0kDvoZz22ze58t8hIouB9IhZsVzVUKe
MYZRaPLghSrtMKzvDLLslhro9CGdU5LEFnMubmBzsSu7zGLHJjJGfUmW5vg0TzFe/SB7DozJHYsX
0uS2NL3QqLML40UD38a/2emVcSYt7JpMIfOSwreQNxPUc0FviPY5JRgoIIeO7KrACWs/IPfX7W76
8sosE3WEcA7NqIdZQXabxLivOt3SgsqTyMt1Q5uxe2WICTaY+RlqEEvj3UCi/YQXkCFQT01NzhXB
Wc/f8L667ZJWS8ZSW8yMZmBVw/gaKTNGfdEr63ggjO0389ea/v77yliUqmGZVjCWyH+k0h3BshDu
Awy4V4IJRgZP7LyxsXqcket7uZ0ILkM24gIhgsLvZUwocmCVSIiMtwXsI+wDOx1DR02EnaHkUFAr
fDnDGH5f71UxcVVstDCTxwzM75n5Mim/y7zbc37R9tn5+kVMTCzrHLTbdY8HAMo6YGHtb/vMplV0
0CDbRZSd0EAVuXXNkJNMbRCDIDyutoJJ3KDorGrUwFbM1XsdKrtWB0x/1G/1SbWLnLglKtRSct/m
06E3RvBOiXstysHi+Ag6DnD9B0+V/jEY78tUuNjJcJPo0JM0sQA637WF9LvJajcMQRlRSBD2bWhi
QTnKHirycH0LN2/j1UKYtBDzkSlIAbGQrMf00j5MPitZslTRCceJ87W2A+zXx2ICbB1AUypYHkyV
fGzlxyYYd2J5L7W3Kt4UArFk8nR9bduH/8sgE1nDWsx0dYB3lGpg4dD7jQjujHF0r5v5fw7klx02
iFIVuk7oiC9IBoO4lWGHBcTtRXuo92lq513n9LOF9sGOY3jxsst7EvLC4IBZIK9koVa8PJClCd0n
WUQCXManJsAImHrQ4fF4vnTJR/o/zH3ZbuS4lu2vHNS7qiWKoqRGVz9IitFzevaL4Ey7NJOiBpLS
19+lPHVO25EBx62+LxcoZMEIOyiKm+Qe1l4LuRhTxoqfmybp0M6b6hOH65GAFOMvfTKgOztCLmsx
cAa7S2SYSaSQeyRl1pV9RkGmlcoA4vRT7Itr9OJ30OeeexT13KTOr+yJr79+Eb8a8efnOLhOoCEM
XiOJ58iHuV0jI6Cj0uR2Qnl3lYJcJ+LEn06M+atxYUzobSHBBC5vVKY+v3s9E7TqLCTCY3hZ020m
76pTdJ3LY/+yvAs41EOf3yLn+HkINfdOAH4c5IZQCplUtgF2fjUGYOJxcpKE6XmfAx3+9as8Ni3Q
WqPxH5zTIA0+MCkL+A9bU0zLTJcMfB3NtAa/0Ndj/Oou4wb5MMbBvjQszEi2tN0CEhdYMJuy/n+c
xcGbKyZZp2ZZnCaPFRLL06Wsn76exPKQh4vzcRIHNjciMxBaFobwObQVx6hOVyw7H/oTKKlTwxw4
MHrB4yzbLDbywjVvQj+mzU3gnsjDH1+REBQTEHbD5X4wSjMxnU01VmQkOhqydTWcWPLj0/j3AIdS
BWkxBdDDxgDtdNt1m8Z/yNNbok6pRP16xcCyCEOTNfpyQOZ2sCkzv4CKwPK2UpW5IoKwHA7euU29
N1aO/DHzrOptpu1wN6clalB9XaUnoogjBWs8Anj9beQKqP9LT/lcMhJMM5BSHWjo5SbdZS9eFvVe
3OxW9YMX85hdns1v7q2f6KcgQiYb/a5ggPvaOo+UU5fHoAHkGpb74ZA53pVgfoMCIQqLdUL2Jile
2PO4hlJ71JxXIuKr8M76+909n8ckn8+rwFI0lyHAFbiOmLojp7Qgjp5NH+Z0sLrdYJVgycL35+55
125ZeB+Wydfv7dQQy0b54Fs3RagtGmAIFlxa3i4LqoieUl4+uhcgoQjJHXdJ+BxsNhUUIGcrMUYj
O7QEvyK8NAL0VMH667kcGwckLmhTgp7Xsik+z8WuRgMrX+rYCqrxwVyp2zoNch2PwUi+myoX4oTV
HbuHkaqFVBJkIkH2fPD2kE6o3KED0C2swfM9/pkxNC0JWL2vIo+ax6/nd+zQouSfxPYeQ3vB5/mh
iCO1u+gFUCM2TcAQ9Zyq6h6dEMEVDEJDGN5hW6gPSle3YbiBHWISzlYgA4w66BK4P+hw+/Vsfi77
4YXC0IgHZl6wofy6XH1b1nU/LE3H4XZ4IhduYqA//KQvK4BvI/IDKuDr+ZJF9/yCXU3X09UziD62
4daPQAQNWomvn+fY2/34OAebWWpofeYtHmdZRJOiAWd6+HqEI5QYoNv8MOOD/VyIxiXpgCHctXeZ
XoiNfT0k/ta/bPbjs5WofXvBonoDSr9tcw6F33T79QMc2yAfxz8w14H0EjUcjL/w5NX1eVBcpsJK
BAKtvz8Q2DdhrNgWYOE8sFReUm2LpYOZZHkM4ENjRz3gHQ3dfT3O0dPLwwA0XEAC/sGON75spn72
kUXOXwIFSsO0jiZ28/Ugx/YEiuX/HuTAMFjuW3JYBqE4VIrrWd/W6gGRSDQCE/z1UMds8ONQBwYi
stSpZ4qhgvSchfWKj82JlVne/OGm+zjCgQmkUMZpLYURNH1qiq0pruArOu19DwKP8knoE3CAYx49
DuSlzQ1uFjmUeRxM34nSA2dILe64W0UWcaMuf8vbH9R/KfgJczj6+j6Mdji5NKw1ckKoz09bNEJb
7YlM/tGXB21eHI4ojqC19vMBXIGsQGcKx72nHofs3LUvqxb5lvDZB0J3iqX+8bU5HDXvD67V8vmH
y5kre2qCxbUqFV1JJL5xZK5Ao3ji3jw1zHJsfBim85uw0S2Gqb0duDkhNgpP8VScdWxtPl7OB7to
lm5mZQ0wdlw/qnZvh/dfv6tjZ9vH7z/YOnPltI1aenScftuqPzVEwsNpo5pTpY9jpwHam3BtIQ+w
cNN9flmT45Q2aLvBgmMSR+eRR7bK3gW6R0B04rg+ti4fhzowZyvnIN6TWJfWRXpzrhI3f5RBkXz9
4k6Nsnz+YfUtxQaQFWOUwN43DkTfq0eG/pj/zSBgWwOzFci6D8Wm55GEbAiXqZC3VMY+BaNsfqrH
56gJoHvuX4McRKhdBmQVuGfQ9DLU0ewWCSMAllROlI93X0/n6Ej+IoyxlEhZeHAQkBbZ7tKBp+kD
J0nTq9JsU3uF9uevhzlSJV24x9C+g/iO+XA0P6+NqaaCFKhXxMqnsfT8h5L6EXXnDvjFPpqRZZoa
b4PS5Zr11tPXgx/bsB/HPrC+YBpcoVNUgQmf49HrrufQORGFHztPwV+FniyKHLt/6G1m+Zxz2MuC
0clw5IxcJbTPSAImZcDghOfvhi6tEhJ0j5zq8USh9JjhI1qEwbjwqRGbfH65yiepPxe4LfwSnkMm
Yt0G52kwnAiQj9nKwuZG0YwFtvBD8oSxtkBaauBSs3RFavSqKpEM0NkL5frrBTs6n/8ZKLA/z0dO
Quft4ru7du/oyOnS4Ra9U9pGkqPBjvh6tOO2+WG4A98LKXqxCCphXiDtqQo7qktQfxlc8uBCjcoC
AtJhnvjmamznU37SMbcCichFeMJBqtA/WDqXO6ljgA6NU+RhafitbUH4OsrzvCIJdd4GsAF+Pdtj
p/7HQO9gQD8cDR34cup7GkwyQ57FmVfwLZHkulSonsoTu+8ISmeJFcD07y+MtrhyP69mWQN/2GuF
7h8XUEbs9GrioNqk+4KBXK6BuzYOZUQKeyXrd2BCEluMp/COR9cYTPN4BmTJkFc5OOfq1Jkl/UmG
UI37FB1WDQuishvXI5kiA7ZhNV2XeZM4+dvX7/uYLX8c+OAoRzFeIsWDbI7JOGi3t9yS0WBOuIvH
dia4ED0HCphokfmFHaAFQyBjcBksfzOnG7vcBOy7N59aycU2Dl1uoAqgyQuhG4Zews8rWY2a0nHh
eXCya4ZuFTHZcVHVW+X0O6Dut4U33bL2uXIgN5JBRVI6e8JPNVQcnStA7ejpCGzgV5ej+OMtbxGy
UOouSGrIVbNVKbKo6VbgLPx64Y7tTHBi/2ucw7yn4XYPeRYOl5WX39yiXEmnfZlTO1EkA5fq21Sc
gusdu0QAs4dGFXo1gco9mBmdm1o5pgXkvXDLBJdjs+0E4sDSpNeuKy6MhjwAEVYag0hR/G2UKTDj
aHZC9tNGWHV4EE2m6ctuEojove+lvlbN+6xj069BOv3332vggsEVDb0L0PJgloVjrKwiCN1Z8Nj2
u7J87osfVfs82j/Sb18PdaS8h0lRSqBoCh5S/P+zrZSajxOOObxRpJRHtZ5Q09JrJ79yPKj8rAM0
97fkkZwKTY+mcD+Oe+BxmKpyLVv1S8Pj+s3EN9a279bByzfrIehWRb/qHk6cMsdO9cDz0XyziHCi
oPd5omyuUY0hI1zfeo4D75yCFMx5tcv73Jywk2Pb7+NIB+dZ7WkRFMtI8POikESt/aqrmKYnHKoj
KCYs3YcZHZhJZnzXBMs4fABS1tmqqI743r0ZkJFP5LVMY+/ua2s5MbOfV8iHgyXV5V/vsEBGZEiv
OvEoIBEQNqes8uhiIeRyPC8gYDI+8Dfm3heKCrMwIbAYCn53axFTNwqunJfsdo7LjbxuEVxG8/PX
Ezx2FSE7+e9xyWcjGWpINIhAwyr77xmkFrKLLFx/PQRZvuPwivg4xsGOU3btisrCGGoNcSbyIPdp
YnbBrk/SW3Hn6ATESjHUSpLstY7PAJqP/zdh7ccnONh7delbrlXj7c6EXFezvYaOS8wA6JiDayW7
3c8J/8cP85/Zu7j+59T6//4v/PxDtFNXZIAcff7xv6/ad/6P6/r1x3v/X8sf/vsXD35v8y4uX5tf
f+nT3+DL/xo8eR1eP/2w4kMxTDfjezd9e+/Hevj5/XjM5Tf/bz/8x/vPb7mb2vc/fvshRj4s35YV
gv/210e7tz9+g3v/YeGX7//rw2UCf/x2LUCwghX65U/eX/vhj98s9ju4KUCvtbTnQCwJLSa//UO/
//zIdX5f9IzAFY7oGQR22Bwc35b/8RslvyN6As225ywtDQgXf/tHD1cPH7n277gXwaiIYgFo+1kQ
/PavuX9aov9Zsn8goXgtCj70f/y2HB3/Y6MYAdR/S38I+P/BZ+ccMh1rwZGatEv0R/WVf5mXc3Gj
ekDYApUV+4YXoo5aCtyJ5FVxARat/PbDu/rreT6Of6AkigegoO+wf7ZpLSDNw2AYGaqC5yBojfGk
1r3VD1Y0jIRiVG6ggNLIqBWToyJ0zRSXXmP5bQRO7XAFnt0APQpwf86Mx9oHFH+f06Lt20gaV9+R
rFTzxmpBcLYG7+aKI1bbfP3oB3708ujoxUMwjfcGNmyIRXw+QySbhO8RAbp/BpdhO9mFw9Z90VKN
Jj3iP02SjPU6NJaDOaUzKXbCNU51NhnSn2o8/eyh4VkYOIagtwiWHg9YDnbwLFaF1LUkxsTG8yyg
dvjosC0TNQviVlRURBXPSAlnFaXBpMrt9pSS+AGdzs+3QXDdoj4QLuxYh2lUib7EJstdHYvK6HkV
qjHoIzqNYEc0Tl5+L4PBW6M3ugySFDwmYs17pdJtFzaDvTFtU+R74Qk1rQmIjMDEbtllvap1JsMN
hV5EfwZEhz6lqnDgnSzvDRQT2JYuxXbD2zs8o+eyYs5QauRh8rRBb+DMM0gthgh+3VoB/iZFWOZ7
O6XKum7oFNI6UqMAQ0o0CpZ+Q8O97lcDrS22cp0ahVarBDXZwwlTWw7qT9t0eVC0kGB18Ywgnfxs
akFYsMJO5xEs8mFlIg5RuVu7E9W6HW0bgpBEDk7ckVGQbTlbJL+EUlZebkzWtmlE7FmaVT93jpsw
LoNFLcbV5ERR4ABMuLxKlIKhTBFQsN3jXR54QzBzMnWCiDhcZECvaum2XYwCsQgjtDCxOQHht1g3
KqTFykcKHHLiQa3W1EKNecvHVo1RBr9jPwuIrfS5lmvamkqfSa/+XsoS2Utmqu6b8AZA05D/UVbC
pWXRpLOQ0VpNXZiB1JiVjboC537qbTpCWHpvxl7f+6lXg0t6hNpXwkbQWSUnFujzXY/JQ8INQSAK
Vmj9BrjoYIH8uSZ8Gv06hkRTW8YoxWbgkrZt9HJpuwGqVaSyJrHWtFzpidiPeaBQ/h+6LE2UYDyN
JYHczYnHQgHjwHDAisrA2QDjgYRNiBPrs+FICB0AaoW2FdqJ2t85QoNbZJgMuuC1kPx7SRrg/P20
4ONZ3Qw7ANZFuSq1m0bTEFyH3E6LyFFG7/y2Rvu8staIjbqH0R713eSGTyH3XLAtFbqIvGZ0wBDW
tP6q7zpzHg5w3ApuosAn/KpwgPsHD/TA913QDBvXhuJdIAL7Tij+xjlY/Fy/vq+zmV1OXVdAmGGa
ypWVijoG/rlBVkivJtuPhYOqdQvBrnVXT38qCeaAseUvxu4mZBUb0Z5p0Bilq6al9pZ0OZAjfge1
5qDDk1i2veYo/FUxzCV/qzprniMl8bwwVT9Y9bZB06lVSO8inOp+Pc3QWyX+OO4nY77NoLHfZKDI
2M6taW8dlt32c+tEGSxiW5tyvqCmBv9skPJq3WSy3bSGBa+WrEFun7n5RdoUTkK6lL3gKN33bkeT
RYtqOwk720Ieje+NFCgLZD5oG82ABDLKN5lqkjoj3qOE4Fdc+dbtXMow6ssBOp/OlG2cwW7WTYGm
MjnVY+wPWn9rBbkPU1ldkRaJO/AuONEEBWuIN3Ubq+DnU2b5T11joGSvaAYWCIgO8QgJjdnee5pp
bx+yanw3o5RvzdDEnulXgdtXm7429bUVDAYI0bS5bfPhpSChAV6bv7sG8vKrUJosSEzVo+I02Wy+
sZyu/G53TjvHZh6UF7c6Lf8EXt9/k9T1rkM6ssfOpMF7283IMthMKwCec+uSllA/avsL+B2EAnjN
/JlvgfjQkWfzM9vrw13rQKku9rEOqyX6TWZoIIYJgJNQt2dZcQMWMr3L5i7duYB+i40uRXepVBlA
mph1NJpDtWFKi53bByyBBA7fEMXyB3dKNxmf3TN0ketVGGq6z6rcCiLd1HQzKhB6Diqrt/PUKpz6
nhL3rVQ/VJV1IxaNd6+gR+u+E+0SGKim8xqxIr/1BqB9BlJ7kDuDZ1PFsxD5a8jRnjfmVh4VQwHW
1b4dHi0k8GJc5kjComyFeycgli0ABERKIghHG6kndP9GcqzbBkppdCyxkyreryvD/G6X96bYjCWl
0dgUT5nlubcBEu8rS03yOw7WaqspkS+5FvW1VFqjUpR2kTOVKsFLl0XUFCyucMDeyTIDLHzyGdjc
A6Cc7ZmUHYq+Fbn3oGsY5V2Gsxw0+pDhqpx018ixgsyJnC+yDnLfo2dXMckL0F9YYxTmNNxyj9ln
rvJ5XBibbqQev7f2PN47BBYbZT0xe12wbq2Cvoybhtb7OtXXjVbPw0jV2thBtwunIPdi4Im91Uwc
/SzmqrgJVZrGoa6cm0DT/FvWK2tHlObJxCa+6Rof6Gmdd3dGeuAbaPyKbuHUXOOn4qGEqP228pWn
Ig6uq11WuNld7fvmu4JE3dMw1SmJed+UQCa34nJSzrxFtQj/mLxbZB6n7s0R4DuK/LLkz0M1qS00
esApU6hpm3bgI4kQdzIK9cGuvq9mc+PWZXNlLDZ9D5eCsJyG7w313kMpdQWOeis/c4H+vm06WV2O
pFR/mkLa8H3dUpxbNAs3aWnl2z6Y2ZbMLpbPrXSgk9RoMN3hnrtveqgWFsX4RBHufmucRkeghQ/2
hdWZOJ+Xl2DwHn80pZ53fgOcaWUjXEl87kC+qJyAm/HSfrk96LTJnDxbIXPvbh1ioTwwq0KDtUoO
/IFUgXtVefkceX5jzl0B5IED9oM9SdtXZ0BbHB9Muff61mz6tvLXDBjGy84we9XqDky5vOsfUt6m
57XuyA4SrNMDmukGMJ/31VU/YDSN385WChVgsNnn6Jo3E+Q6azAl9g70w2itHwukKC+rrlHehmWi
89Zp3bN5PVWFvAoMQpmiA+VE1HhZ9m4X7aCQscG5XzXFJSpt85lGNXNlwYfC/yF2OdfvIWHqogk4
XxUN667HUjVxroIg7llZRpmcHlo+8MQT6DUUvWFPkGsK1zTFfgY1fNpHIzp/weENAJYVVZOHPJtS
N1lHqgtP5fk3R5MO3JMpsIxOUzPkPkJV7Hzj2Q8Sgdk5gDzsXEjcenmao+6JocmmLppxBR4df+sI
Y/3ofPVehILs0oIEe3j8k4mYwj9gxA5YlDq6S0JelNt+QhzQyVasqn7o1qYLyF1rHGuO+EjfrN4N
z4O8gbQuHUZ1VYxkPRVtVFrteN833Nl4ymZ3rfCghmnacTdXgrz4YbPuA7/Faxlm591rQ5j/RPh1
SrNuAyfUPBuUii7b1BkvC3QlR3VW9DvW6naOZFvZMa9bc+YW83SF6Fxu1SApMGoOiXACuGdFo7J7
ZdpHNYfh3gLcoI20P4nzNgWpcwR+MT8KiuqsqBF1zbCTTYdM555yV20boyyAzmrRwe0g7y26KG4t
6LCu6XK2BKoBHZk0wZ0H0FMWd6pmG22Is24CKm6xs+uzWXYDBBu6CiT/8MBRFHYn9CfNdDUJz3oY
vMm+LETlPxu38QGeT51i5aYp+pdSA7pXVSEQko4K7uxUdA8ys90nSxuc8r5b6ncHgek143MA1GQz
ZisKodssxm5+JYreNkGx4IzTjfGH8DatTPcyqjq7Rcc+/VPPonrPwja/KYq0WrPBYtugT+sgSvsc
ajBtoEjsgMJux9jQoqs4fxvYnKOPw+vwhHYZFUXYJqLLq4thWTNCM2uKFCSjUPVri22JBuKoKrFF
3MmWt6IQPSILCu/CAK27Kc3sxK6Cpm/kqiK7IaQTAzZWVbxBiZicEdJzRO7c8n60djHfpq4a6ApM
ndODVq11k7dw8KGw2YBstQ0n72nWJbDFU1PdKteTj1IU0wJXCd5yQCeDJHApTgCa92OEYsR07Ym2
R6jdtO5+cuvgykLpJYgGnpsMMB64fGGIXb8ezZSfN6oS30arsp0ktKe3UXi8iEwzdWTtFdJ/Jpku
/Mh2BP6F+xfcUyf17ahwQ+ilwljHyPW6cliH0Fwz+1xDFvXBE5yvISUU4sZELQq7HbyFNMShDXFM
vUY4jibkVE74oDNChjdokJ8mFxbK2nwrM4XrPJWkZduU1dM1rKPKzsNiyvS6lIAmJNqelIceEIYD
JyOB2I79EN47+di8EXdoIUxNAEyVDM7qqJvhwoxzdt3MDvRZ1TjKqCtn8Bn0djimaBpkAOZC2/Yi
90fB49wJ37g9BCoqXQWXJ/PlM27e/BzCO/bWLsowA4ddQdVmtGk6JXY/4N4glLJNahUtbjG3zc/L
cOl07sqRxtUA/ybBzSOeG5n5IKr3eXrPuqAf13Ywz8jggkhDo33IgWSYbzFJ1lmo6rdBu8E9KHqs
S6PB+YuQWjKF7xTWa4prq47hYgLUWAZ+dlcZmr7ac+BDDsG1mg3UaI2I60AG99By03yDLlD/mVcd
FEON5Q7DxgmnsIP4TDl3sV3k/mtYgnCoqe/gEbIXVlgKPOH+YOexLfrq0hpzN4OT7HEPeswkD9ZM
d+KbgbMNnwQQdYgQWbnNEw3pajtqC5Kf10JZl0p4eQ04j4V/wdWh9b5KeXDvQETM28wVaEjPLHQ7
W3E1VmH5wt0xP8dW5tbetqHTvIF7MM6bcvIEWSHKbkCDn6MX+0zn81ACf6ahnj12qf0Q9FXgRKOB
ICCOUVAORYSj4x++u/RE7NigG4wohxB25MJvKc5AE+gDtYz8RmIZrOgqaEdPr30ZwDnmusm7OBVD
CK/crv0b2jrF5aR1vWJhidWqaxt8ES0a6wCHkvzCGk3wnHfGMkk6Bu6KM86+idnsM5aza2mnZN+S
0noludP00UBnvLCyLnsLEAxmgQBY5xuVVebWS9E7MTfMQXNhR8PHdizRCC2YbCBeNXVn45i5rwaH
96WoAfoKkYuk2EYWOjNzOuDIyzuKdpumQcw5dkS3m4oNqI5M+QxhoTlAnWuNR3cBpaaq5bHVW9xK
2txr+tXXYf9P7o6PeRkf1UEEFag3o6UdmdwlvfqhTiKrXPUqdfrIl21oxXOO6KfIugFHZ9hu0E1v
gqierdDFFVuyV1XOrh0PuoagNlMkROWoBkjrSqSzRVeADIGH1HVmb1hpDzSFESjgx+eRmJrFVqWb
M3vKWh/WoQBMEzB/wBRB/EFiZct6r+uaWhscLeGESG1EHd/O53CI5DDIdPEXKi8umro/VRz+JYfm
L3QS4F5GSwhB+94hQbjkhQ9WKwnokiizHxB/bXgMAS8BAIOfoctnXKj+wJ6R5SMcflzoFfTYZwfE
fF7lXNRsKq+cuqCw2oKaE3CgX5K0eDhoiQFQgsRZ+Ct7uS1R5GklvL6+keU9oLgI/Dp7DktYoGzU
uc6CclNTYxerYS49sfFrqdDRTSVis6+tZcnBfjKWAB35wEMB0YzCEwQ3PhtL1hKSlwpaZs40tYlU
3VkDBMoqY+6wnqvSO2Gcn0tcSzbTRjIKU0ZhGVKXh7xWlIe9Lgq7AcsBfR2gA/4wsB5AhYGFr19P
7OhIYQhmWQhCwhAOimlNJiwgD9DEZxVhDnLq0N7LBh0aQ6j+wob/rRrTnWjw35flpYviRyd68edw
+Fv/H9aXfmLU/uNfNZxf6ksvr833Agvyz1rVUpD6+Qf/rC657u9ojEFnFIIyQIcA6PlXcYmQ34Fe
cCHuE9oUxBdLdeKv4pIVoOyEMA2f4xcglO4hK/hXdclygt/BD0pQCSIOspnMY3+nvASZgMMKE3BO
C9EfksMUbQOAjX+2+qGdrNGiIC7sqnQIk7xBVWkfEhR2atIXoFx1oPo6L1cBy/7sO8c8yiFtQgr/
38m0lRTa12/GRSy6KQOeyX2ItKpx4kEVwbuHyKVgUddkTX5Z5w3iCYv5QjwUYRr0dVJlodnNZcmc
F+Soqvq6geZ8t3bAym3DpZ/smzmt3GwXWhzMEWkK6OJFVlhul1BZzeOqGfUTbTmf1rM1TsE6yOpG
zhH81AapNFI6HZIFg3FZkrWh3Z0RYLho0jq6N03UZMi43aQNyGlA9GpZVrOykcILVqMQI9v6uc+r
DZshQum4MnsRqBBFAiCfi2JQ+d1sOeosR4R+i0AN9fG2ME8SHfv7KeQBHqwfbzskvdZFKp5p28D7
Hvlb7dfIgU6OPtN4udEw0SEZLV+++jZeMfr85l0aNvW2kBo0UejXurDtEd4z5ViNcYqQAmjBdYRr
rMoN3XKlx7O+ryDhZ7vP01CoOG3t4Iw3vX9NGjtdldT+zlk9Jqktxy03vreCqudj6M/qzPWY2ufU
5n/mxhv2qWzdTdUpGyhJ7Sayb0UkUEyKcukPT14TQJZvgNePcFhLGdd0aF00XGlBh6uhZhXhIL/B
UY5jJijd6t6wFtWiyu+xUFEHwb7uxurnOXzW4Dnqz6Acjz+JOC8JOhe70Q9NGGHyHfXBd+uC5C92
u0xdlXDNUbTJziB/TPS2qxpZX3pAx3C4NNkqYGMLHQZWdbESY0UjyHxUYDoIqTfD/ZKE3ZMWjU29
Ge6AO2ujoLRBcR10FrxQOsHd7eZV2VR5lHZyxUMFbGOZUfwF5agprYJOBeG3oiA1WzMrHC/60lKJ
SYm+mSmHEvukAune5nlHAqTSRvWsujSgW7cdinQ/l7lbXvQZ4qU9Frzyz53a/57buU13lgu60L3X
2jlCZrd76WuYDEoNnr/OJqOzTZ0FBK2Uzdxu64DfkBmk+B2apd7hgHi7ClykDxUFyrNsJ+caaX5I
Kkx8C7+qhUgFEkRnYLwOYmJ3fo8MiMtlUutiWo/ILFdAahve/+hBzVkgK5Ujj1ebdAOFonKO0aoy
y0jXU1clk6lYuAvSqSXXLG+X4pRDINpN2HxOVfbNJe2lHOd6Q8vh3e3bxdmBy0uEdB8tfJ14QsAs
xVnbV6WfWI5d7a1pSvn3DMTfXTTWtNWJP9GaISPNPXlW+6xHVODX0FVLB0+XP1RdVSH4K/xLSwhk
DDqtUNZFIxCyaJSrHMlNj75MpZcXCYTsfhTItVSqb89xQDnIMs9IgUU5VADDuM0kshuOZ3uP1DR7
innyta5G+7uauMvGSKuuQDV4QhM0zoLWj7rZrxHfIveRwVtGa8I6a0yBCq4iullZs6v6fREWsoRN
9HOSa55331WtUJZJXQAoVyiilmijt+bKixho90SCGyMNt5ZUebnqOmAsVTvSKANT6vnAHecGm9es
PMB8LyAPN25QgS83PKvn54l2U7EZmLZiX/V2YrvZGwVmNR5d8L/0ktq73BobAET1fD/Z9ZUlOpR0
XOjAkMpBom2s33nrT2dAj1hrkkIiPCgHsDw3OeQoZWH9CEBYjoMzEwV6iZm0dygKTXLdOTN1EZf0
qBCH4zsoCcIEVOrTC3KLj72FSLho/GlfSyHWsg/9MwiIRdMsMO/KAyzK9d6QVoFy0IAswKy5XME0
6KO24YnzqZj3DDHDSjfKgJoYxVtInFFVnTOUExIvHfstaOXew0Lk33DepudhgJBVpsYRUTaxJu4C
29v4rGE7r0GaY2jZ/ILmCrG2bH9+ATq0qJMyTcvzsub1DoXm6iboKN+XpgG6jvxpJBRXIj9Igz1D
QHveDHLeazMOa5F65FuFkOVJMqE3OGmDXVGpbB+oNr13AcZdeTgGZSRzqnfO1OurAlcMIJ7amVyE
1d5rpbzw2Z14uApJAbCiLMubicoNRXUG9Xbpbk0NTHNlgxO/tSqkKHIeRq5meIkK8Cc8ic/OjRr+
D3fftVw5jm35K/MDqAAIkCAfh+Z4eaVS0gtDSkNPgA4k8PWzTlXfO53VdbuiH2eiIuohU6ljCLP3
cvuMhlveynV67vOO+Ckfoklkwvk/w3J7BMghjrWmBgBbfimtSRfgs/Gs1EFp70OzJWHBdE+6BRlI
uC+7oadP3thneY95Z9twRgedSDltOxfZ9exV3O1qDRlCyecDxMfDzrfQs/VXtRKt/N3sQcu64LHt
AD0/ete0M9sE6SiGBYML5FEwN2X4/sVLJFb8KlT5aL5FtC8rWdyAS6I73Po4Lco2PwUb0oYLQYpP
gSSjk3PO2/u2adLSSHXDWnaQqgP+FKGjbH37rTDFCgbBHUFDPo/ATeOeeHe+Lg5Wq/V5qQxg/YoE
q01gd9jnfPmpjHpotAb+Blhy5u9gFNMCyoFJaUxYWDYoV8GJufJrMQAIWegdGLmT9JDqMQfhjldV
cVO3nMXDWD+WcrhE9XoqQ1dndCxYzBf14q3+oQRE7E9EAGcfkKUtmzOYQHvcGvQWYPV7u/eU+1JX
4CRDCPl3vqT3wRris2y7SHHM07ABbt5xfAs4zGCYVICRvLNdbeysX2ZVUDY4lwR9LDET/LmJBj8B
ym9fWzIULyE6PZJwMVm3Y7rwIvAktZhSvcmRY8J1NZdHVxmwnXFb8jYZp6D98Li7072vs6DsNkyT
GXkammlMZgBWuJ3rsfzmrUV7hIBB0fmGNXwBpbVoLza8vQ4zsM2ugmEAhzVCWUqXd1/DNbSA8hwo
6tHBCuYGCa5qjx2kd8x2/AiXi8CVvnR3k1tKtMpCI485Uu5t7D2680eLeVxjNcmdQPrFA+lxusRw
VzhEBs11F+yRYrJ9GGvDjiDKiKCQhDHIG5La9kMRg2jiNwX3jPxqimDAqPTZ1GAIzFTcU6h579zk
BYcZ/NHdMvp1GQ+FBdax2qEJ4lKb+rhGAn8sWqmOE/r9+6i24laXw5Ya2BEztzUDhAQNwE6MUTp4
HYug6AlsCoT3iqJW9A7GPnoDOITHbVcjY1GY5QUSsPZhtc3DqD1y1xTUJZZj7YIeo3vjaXv2jT/e
ICfpsSLb24C8hQeM7cUlp5o7lIDbRSxD2GJaTeOnW4vIYDCLT8VUY0HPTCdhPb7QYBtTcBwXiErK
/SbKLpsUcpZ6tPp3qFqgtZX97TrR9a7Ahk6UuiKKHN9+7n4UAfloJStPpTRFVsrqYEdyBJWyfvhh
PaT+1ETZSt18BGZq09zDxRmvILOe8VjNW1cu04UU0bdNuGFnwB4c1OR/1WQab9EC8eO6+AqD3Pon
RrFQpZW2zBo9jZlQOF0Toue2ip2ouuxqUrqEPu6TxPi6Bndv+P0IyuVp9V1z4iXnqfXCG9Dr/t4P
tuJoOO4Sv7L2udvK/itDvPh+DWSXiJrp1OgKhBEgPOieCC7XaP6+LvyhUpt+7WjTJrKj73xmEK5A
DvKQ50RnrNuKb1HtRRcVOvrql/O+LBRqv2BQr5XDGPKiL8JHt/VPtOq717lChP5Gj22IiSbRWNs3
Opldbdbq0Bad+AT1qE4+2JrHeWFj1o958alnKT8V95e7EZNfvkTNOIH3zhEBqIvcf+qBGcEZr+an
hbr2TLYN5LMw0fLTt8TufNKZfcPotCezxJ3mTWQfeIN8twgngsBn7WPY6leU8dVAMi7aZ+vjbYet
2p6oWY8tOCSEYwn2raUhhl6DwH4T7da/T81QZsqGLGu2pb4zmkbJBIL/rkW+ylvVdd6OBu0Ij1j/
1UAzt984fOAkVHu4oWQMxsFmdRuMx0VES6Ilpp5UucOEQuncqaVS7RE6VO0HU20VVD+exIkUjfl5
y5nZ63npHqIFIy/GcEm8FoqIOFDU3TeBsrEVS3UiFWm+OIB7SVUE/h4b9bHUzXSyUBzEVucPpaUc
AegzS7ca+ROYeO2fNxTyqTIuMxUZjlQi+n2p9Ws1UvYwj+oZaOxw3jiUxl2wAgED0Rai1zzwOWzu
FOF+hrHjWwKOK/rwpxL7LVzeQrGV9x0rgrN2zHtiEy8vAldH0sCZlgbAGjGMxX7JVXRq1nY91Krk
jzVKpF1BaBTXbGuh+RohmmzHHoOy/ahKbZ/bZyggSpE1C5sMqAErdkyg4bO4aL7XvWoylLbVveqG
8hFtOrrLXEbTbdAM3+pm8xDMxfWCLLeyOA+KRJc+J/RUDdMUo4Xp4gjpNDjvMLYPCXPuHgC3ORNM
PbosbHg0nMInujL0PoUPGIB0/m0ztMVNWCsXF2iycD9CSJSLQQHqr6LDYCd8G+tYpJAPTbu60f5j
f61/EOevYuHpb5j+ix06sLRqgLUOOeYBICgM06zXFXeqpwe642CY620A8Foi6a6ZARsHTiskP4sK
F1GFgYb+Jn4MRf9a09L74koMkegHscQNs9snnpd/IvPvjXL1OqHpf8VyPuaqqBKov8pd3YEfIcbo
AR8/6I4CQRhZB6BgTOvIQrizkbxO2zGi1dXLp2K/3Nosyjd+EgD/UEYXYYxElUsBknef+/kNEj4f
Pa8GGUNJdbuU4RdVYSonVRC9ROENtwZs3BDaZG3AH6MCfIhyP0rYYvLMDdUHcJIOt3477wPbiDMz
5WHBSLe4HtyRFu27AVWFuMV5mu4MjV5IW3mJY6W8syhjz3mUawsOMWzX9lvp9cWh9OflJpwkxAYA
C97hs1yTqiUq3ZDDTGx01suon6CVqD7N9Xae+ZYtRDdPU2EvbSD1JWek2RVCds+DbJ4BHE0v0xKt
dwvugdQuhn9Hf/ARaiD/rP/WT2X/sSJs4NLaBuw9OFN6UIWGUYCCoyGkmVLuuRCD0XVGgoh8LelY
7SEzDj5qFviv2yronnjDpTXlluCQAesGnUSB2p6Ph3U27IAm/J0rtsSLmF8DsX3HEsmxLbi605NH
9lu+0kvVq4sUvMgUV/XOn1vxU+RifQaFRDDmz4RITzMyVrYYY7eA9S+qZjvMhH8zXTtAddZNVeoN
1E97ZrovG/xhOLfL8b6GzueIli1IcfGColigq9Ha8xPBClD5QFEyElkoKv123gWdz8BUUZL6YvBx
jyH5WoOE+zIYQCNkcyJGVLV7AFHXnnTjoQOmP90my13EaLFTFPsh1TWZnrR13+vcG+PQhgiF7el4
g7RY3JXh0CHEx+uzkfjQD3A+7RUdxjS0Zjt7LqL7YnC3GCZ9Wa38ivIIRbnoplutdHfEIFdxaUOu
EojKMddAzrl87ys0wOCpf24Wd3kbyiGdTNBfZiSNQr4RyYvCh0tCbTNa+i9tibDRBQNhYzgV6jha
IolLl3f7Zuq3j3Zm2+00qPbgK9alQ+deFze4HYfyEmOd6w4v7YkfpMhJgohb8dAuw4bdw/OUFXN3
o8opSDna3xN8Ad5T1VO1mzwIqQy99nXcrRtShdATDpqM+6EKBfpqnPESfQZS6uXDoNcSpDn1Yvg7
ofjO3XAcup4c2RxBf1t5P4FAgfHx66fJa1zcrr6I6eBBYVn224NpRpYC3fzpmTo694YHh86T88FD
+gAK/6HIumi8D7xaAmnxELwYwFeHyX7daUX9dBuFM3LN7FR7ULYB7jiuABpTAUQzoes8ICCJ+8m0
9csDCRq1azuM/Mn1GAEebae03UJUR/ka5anjVqZm2iCb89svuKBVQoh1WZ/PMKLnGslHQY+8w5K8
48YjmQe78RkcrDoWkLPtutq/s3131GVYn1mx6f2oSgv0FPJXjvMBvf0c1qkVa5+FTQgxwQZkCaph
tufDtKWNpxlicKAU7Pzpiyq2F1sAWQS86L0X7fjZquDO63JQtc5fX+Y5mq5razp6rFr2AMHvNjfS
tAnED4yDa5JZYcrKOmIyib7OAFpauyVjsA7QHs3VJecQiOm+lvdNWwN5Lcx+Krb16JAMmpjZAkEU
5ccG3Rg/oWef87Nny2K7akJLBWKxa8zFm4PtaSh739+Bwl3cfV4AiY8x2xdssIQHkseTx3x7NyFA
4FJxim82yDm1SVMPUw7cLDLlywDRR9zkOcbtWQzs7V+3CbxlPNONb7EOuvB1dZMaEg0Q92vLVv1c
Gaw3WC802Y4LfO1DOhZaYbRRtKEnDEtGkZA78QlWyLwlBfrKcLVmJzuNI2+C/eimWG39pOlUsB9k
Blz3IIN1Jad6VB7Bpcd552K8/Ow9zIai4a4HvriURfmibziUWN4Jnt0IbWM0s/Ksrc9N5rOxUSkO
TeZOBDlxJr2m7o0nsWIvxa4MIADrArpA7UBy726uJVS6yN5sAX7RoU+3aQb6CeHgcg/kH8FPU2UP
QV88dw5TaI0NUKZ1N/kiv7Qsd8nUAoArQJk+9oV/GgT7zCG1jpuWzZnpmimmm/xuZuZesBDWL8Bv
631AN+uhqGvtVzbZFmwsoI6OQKU6bc4Tmddcx7T2ob6J6onCnqsq11/L8nCYU9KaGuIzSH8ePKQX
YD2MmzyA1KwRcpub/rECgFRnhenb7qkfV32mAISSZgJsOY1F97VZwmKNEb6y3EDlBFqiZAePsCGZ
ysYkredIhqtTvWzGfG3BdXWDzD/GsBGPS0UwCYPZHnpJe9k8lIjBEEBLCB0sanD/CYJ+tAU4JOHB
J163H6B8vu/mUh+biEjAnYDMX9yUyyOmKPu7oa7GV8+V9ifP+2Evvaq2MddBn/gqf8XAFpsV8wbi
1RTsCADAP64MytxoXIhNSpwYITgDNbGbcBs1JmNsK/u+eYGHI8Rp3350ge28Q1eZ1stQig/+AUlm
ZbHHoo/ql6qaog6CVrVNx6rs2MjjQg8jP29e7VdZ4DOEhohqGNFAeCB+0CJDqCLTHox73scmqq9k
ejtCjWEmtWuUhPZSLfBxPTfCHzdgalD2Ud9mtukg9UnnwTo3HIqyg0EC0Ixc10s4rB+gguDt8PBs
drO7MpQud5lbHBz+6h7Q9KmwyLn3Si6hXVPjgTkgtRBEh8celBJa9l4DVbRIUgnzSsRlFaLq9Pt1
DwWEv8Nw1wa4CvRn3goj+FKEN5Gh9S34jnhFu/JWjHBDwEGUDGbr9t6KmdYNhIkHCvXe3egvKtUA
JRNIkil4hBonSRIwMxxzrWGh0VPnnXvqYLjuSvmKwGp5GRg8FMzx9b2EluO0ASLF/OoSqCyGvADl
vdpriiUKDyGk2CfoWrplt+oZaYN8qSYXIzqizHRZNCRtsWSSZhS8y2RJYRHyesqQYt48gsl+dyDM
n0AMXDrGjqst9bLzMXbnpxvHbc9GlOU0b2F59XSfGbgtEkS/TTLpKusluD/1nfGxdaHJIHB0Aana
STNz4PHCVsDwAfl8dVPk6xjyZKQCoLx9C4bpx6SAMbfjHFw0102C1VSnqFIKAIaeupmhIf80Oryb
VzRc9VLNO1To0bGmkGeFVamRxtF5mI/Gb4NoJPtxtvvQVLdDMx1GHURnFuQLhDIQvN9dtSU3AuxA
sk7RmmBiIHTybaFZomCDy/rZVhA6y/mZyPwWbAcuRTTTD4PEqqQAAR+5qG+CodoZ558q0Hnw2GDN
s7J/G4gaAD7LDx9S/FQIsExlVBePzJZwZq20fGhlrTJQ5N4+2DygtyXedBSpzHpR86ldfZwi89Hr
4npfAKGEQwiKkA2XdPHQabp9w3nbfTWjXLEbh3wXUHsnyAQ7qZzDLiFACNKRN0CRoA1YD4se/Sce
RNAl0ryrj97K+IHX25pa13jPQGV/rEHxpfMp6C/su4vf2e0gixWjE0OHYOQuug1yWdwXGs8wrq61
Qusv49GUXXgcNnBNcF2MaQt3RZybzsZq5uR2gQg+ZUxfZ77CwFEKnM/Y0CF5akM1PBnTPFYdithc
QdgdgtuMS9YwTCLy3LFo/au+rlPHfpFf+5pTeEJCnZB17W464qEJzMd96wl4eDHzOGNLcSuvX+rI
RpmhgatT2nGbQu281x15HSGVOJh8QflWq5ey6TAMCOPT0CWvH2vN4BYnqNxTW0IjEuAIOfe8726K
WQepKIJvvfRB0khOn/sQdwFvzE0A11jmWOeOvMh3+ICAozFv5AqV3fa0AXbc2yzYVvIuBWa5axxa
p834yNZYXNen0A+Vz0bgFjs3qzHjrZ1QJhWxP+XBGSF4a/4+jib3szHC1LVzMw91bAwTuHev6bDr
Wmx7svEzhY0S6UEa1e4g1uAU5J1XfQHxgWk/TYRG+NDYVc0pOsJy+IS6MTh7s+vm5991IP+ROON/
VF78Yga+2oSf5vHHj/nmQ/+/oNG4hob/zxoNtArFh1bjj19kGtd/84dMg1HxG2Sv8MQFEVRSEYUY
4w8PMKP8N+TdIBXmmo2NtCQYff8h02C/AbTED8NeGiKTDNbh/1ZpsN8YEo4Y/gr/D5Acwf4TkQac
tL8ok/C2YIm5vngUwjkKK+ufBTxN5Q/VSKChjPg3Nd2vzQBjSd27WIOiVhIAJic1uSwVMA2YIBGo
PRVfPApTlhvK78X4u9f0Zw94Moa1IqEYsZuILdjVEpsBua0XJeGZYm2mq5UC4+mTPhwngPh+wpGG
OPl+EhYoppVsu3h18khICw3cJNIN5GdSElAfXX8vQ3jDSAgAJSzORUNN0vhdgrGBLpGjxO/g4qFu
5Q6GrfT6qjAD3sPpn4HQvjGih7bah9Gzy6IxAlUc3I8glHdBq576yEGQWyypaAAcLfq+3OSOLPCX
TO07EpIPTScB6eGDFzl2vf2cIVaECwNGKAFD2ONM5rSq9f3m4cfAGKrSP2ziURVA17wyf6YN7/fD
yNqYQPp7hJXhiLk1faxJfw/LHSwlK9wcPuI1d3Wpov20fCr62eCjENZeaGPSkj9CWJeAhEzwerTp
bpgkB0HEwcfbKFp6O7hxHwB3u/70PLf7ViXOIW1dshNj9skhzBbxsG0S5dPrCosm6hj31BBYu4b5
puyBnNeDTjp8oQ7CDpxw8UxQfwjyleJh4B35K3uBziip6GO7PPbqkeKBluH6MrCHnBan6wtHFbwX
o3/2fP3YzuCi3fehNO+Q5vCY517MR//Q4HbChtihsXsd+y5Z7fhEAGEw02abBCaGVTEzPOkZPQOk
7VnX+IeuLAPQReZmWPr3pgaSo7zuVIOKV1hrFnV7ZCJwiFfPEsAO+AWV3F6GsMmWqf6UNnouZ/ry
+7pBzn1X4mekKmOryGmo/Ac4knYL0xTrrV0OmE+690e8S3zauqcv8xg9A9TeN7nKBo/DgQG6aSK4
qc1NL9dzqL56FfSe+XgyW2awA0woj7A078mQn6fB0XhE/Q1+YA8gKwkhCVkjNONh/2RqHPddgQZW
35RBm4Eh/y76IgJpRbKV1d+1F6DrfATGgcnb5bmvMWtjHMNjLYZdbitxriB4gi4hWMF/Ri5dGlwS
XS3fQbrbR+G3zTGIuku3DPLJ9YO8oBd+j8YigB9FyXMXlD08cwAaWrWUu8n05W4s4TwD7tQj30fw
dFpQXUBq/galgA9xU4uwk+tfjgI8EYqee1zqGNkXjeVukHqaYwcTJR4F2phOL6/FFv2YAc7GRor7
HhsHVBvMhPVW2Me5Hqfs+oYsDfKjCq6roEN7spr+Z9B3OGcoD87IWoM5NMSFKRk0GTW46KQUQXsO
57nfiy6qjnPXq0OQq3JXcsB2VU8OzTJLaIW2PA17o1DqVP59IZh8qkIIBCBOSsMt2mnYTZrQgabQ
STtWO9qo9yCazh2HNa/PXzUoeKnkCfM0M9mBLRkBZXt/N5ztr09gTOlkIoCHFEf6ryo5UqFwL8Sq
oLDHng8fzVUXFXyClk7CaMPX0Dy2Fv5M4l4wZT7+p8vqL0IYID/9iwuAYz4Dh8McGpHrLfTPOmak
QxvZLo2CZl7su0ifdL6aZNGYy1tinV6Tl8o9XONgXSQCquWudKw6jA7uGKIVj+02nKBClcmG8Iak
oM1P1J01vK302SyZT4ZnuAcNpDLytlrE/vpbavQatHsmeXtCj/AA++CrBrDWBgAmTN5mzraZQWtI
4R2Iqe6fJNA62CRP12MZOo8j1Ggo1VuU1tBl4F5C5uUHgK4LAJlYYPNeN46b5bFnxVmb4pwbYIwI
r6swlHAaTBIu5bdVfgExVVQwV7bq2BQ+jA8wZeEdBGBLxuWz4GLPXI+2s7sP6iBpA2xDv4dQDnw7
A18MemiZthe9qqcobH76tbhFOMJtsQW3vJCXKDenaHSILXWGpgMslaS7ekhp5iJ+mOcqrr3tC46t
oxlC+EfcXOY/dRAeNxzX5MpU+jiLyx5qqU/b6afrB/JxsUpxGrdwg6q5w7SG/k2q/uBHmXL+rTeN
J80f/v0S+VW7/EeFgAkpiMVEdCNKhD8J3ae286MFqrh9vcBGbXBqR2U4YupitKOKff77F/u93vi/
Suk/Xk0i+B8vFDJECvxJM0qnyiyFA90XKHmLjhWnXsMSGAgegNZgD+plPwzBjgiKYA/A+WK35X/3
iX//SP/6JkKMjUPMigfl1a97IpoK0cP1BccwGC1IHw7coukbkOEMuRRqEIjFf3+g1+ts2F4MqFRZ
8wyECCKTgvVTr8FO+7gsCAbJSBgvCVxXwGhG/BnP4TXTUxYgWoVZnFcBgbSK3uahAyABFSIKhAHj
uGK5KkgoXs0GW6vgSUDC1DNXWz1/ht+CjH7Cthsxq0NdfhfiM6roPfVXiNiRt0mKvwmi+lPEwx/P
JfI9jLWHa+S6FH79SnoGBTtwQrVfCIsx0gldD8Wk+wU3m0sMZj2BXNkV7Xkqv05s3EECl3juXqIF
gzwrs9V5Q1zmdftstTgg5vsysRIMf9vvVYGDbv0+k/WR34OEOkORjxAL82hnk/771eX91VpGVANq
Z6Tt83/JRFgjnE9iwVm7bD0QT3XZrNiDfX4jZZBNrTnAPPjJ1vDc+s+rb29pQA50RA07ex9AHnEK
1Fu7V6V30JOExmm+3QxqTmaO4MZvrrVnvy7pBG70379x9mvIyz++/gDhP7CSXcNjr2EP/+Q24Rip
2q9Q7e7Vwj8t3ME+kUmNSaEew1RSBWtjbHFyzlYcSoC2bJ3vhkFnvaWY29SzBBq/3w83DU9biCLj
b64R/tfvL0DyKjRvFJFlf3p/iPwIxmJS+61SKB7nlGF8Gggy/V5uPWj65sJZjzNY3vYCYjLC9gUu
EIbSe6lwnjt+C2Hwl2BCTtVyX4NqZdPj0nSZ8BaUYcMDAamYj+UL68S+oW2Gy+wYFAbh8OMekpIU
zqpUKf4gYMjBiI10nZpvhpcH/++CLP/ygIokF9CX4cYOf58J8E9Pog2usvGuVXu/5g/Xasyj5uDl
F9PSXUfb1NbBAe7om+uNgiyggyvGp79ZDH+5iuFuERwZlD5ClH79sn0NPM8yvAVETIDbDI84TZNx
+7xW2awqz2xqM7Qi36erlG8pYm9Tr37t7xbR/bxW2UHRZn/zlv61jRSwFEgZSKQmYijhn6oI5629
yR3Wp08vTg6PeS3u5RjshFb3UlXfrzreuJlvZSuzRvzNiKG/eCZ4dTwNDjqTwm3wpxJqBc1G7AgH
z4bCU5I3NX3xe1SQkmS0Fg/oU0NvRHCHug+G4kzW4G+sRvz6Ar9eGL++gT+djoNXbN3AcGE0MBw6
gEsi9Pfwz+E0/xQe+b2a6QPvanXbNfV01RBno/fWBWi/nD0s/nU4x53DfsaW2Y/jt+upX2Ao4XVd
h00Pv/S0H+YysZO8zUe45VAvhTVa3fWqXayi5Pfn+R/BOf+/eW2uEZv/Bse5Rqz9r//9c6y+ffwC
5Vz/2T8cN/DHUM4xSzagDNv/Wqn/A8oJfhPXIXIwQrFQ4uz7L7sNrDgMmUDeNUsUykFU8v8N5BAR
/AbQBWHH142DEDj8uv9yAv2jcP8jYe+v09yAG/26CKHJx7jbkCHRzQfgxOmfI0URlQWrIjzicRWw
zksLug6wb7YTctOEhJvQ20QAozfpJ3kpOXVQGvIBIgGgH0hnuIUaMRAXeFAHTNsDXKmg9xSW1AkG
PrpbIeolfFgHHqFB9d1cIABLiNGgp6QteiqqI+ywDgVS44uiOMGbyWY4fPqljFIMtVrNE/wuHsgY
2/fXoWPopJa0AG8zfbQYh7Wi/u+8gkEpm5PioV8mt4F7HG3wTqdm1lGC2Byv2DcQ0/qQQAy53e54
xDdYSVwvcoM2GlLrL6vUgUSikoggu8Ecq/auU1077hukX9VP1CN+8+hVTnefE5nkgw9xJX3wl0BA
oK2uFDXflOxTj22dQWKVHtShNTBqPC9WYsx0WplQNQAc1r79xDRRCAjnMFqdSL05V92xDioT3Rg1
j17KjZPS3nCsmNqlcwf4GOOiW7cWtywcFtSR+HjKvvkzJPwQhQ+z/sHDMoKIdjZqqj7aUjVDGsEq
DzmUcOBmdexbTNw8NOXAmgeNcLXxvfRlNd2ijAxJDIPGSo7wxtfhzxC+8eXAFuWmH7aRDBwvwrwr
ZKJOZuWoTKHMY22RtsHc8yEpR6S4bCmyApQ71AUeyU94g4Nrm+8Y2eWKKTy2oRMCnDU0oVFx12PO
XhhAaVoHyPiaTU5AKIZ4sxW+iKqFuh4/P7bTXbsYUDImAtb2SpYI8+oT6A0x3emI5AU2vYuNTfmr
88pteBnmVeHOGPpsbaMBar7qmcPdCZScNy+YG4sRn2uEGW+NfBU20NfclRzSOWNeAZ/rNC9E+fvC
fSghjUoEBJxpqdbVxfCnwyTdFQXYxm1DklFdKMm/cjhylrfBa9r17KOii5HgD6QynSqKqj1ctFjC
VC6m9zcQ0lH3DPMthpnWolZQ8jj3gDhRvcNDJZAplhQwqCS4s6GULVs4HSAxSDZWIUYiqurgDfIj
Vh8jvxqh0LiKzjFyBNFm9H4lUV7gzA8DMqY0QKfaxEwjRO9SWVg59xXxNvcZIKBgzjN/a3zvFkZj
5e5aD4KfrzKHYrBprZcNglQYtjxDDb1XEVLWsMPyN/yot6/1wjXs2d4AZq3AfzdRW47BibJKwQVD
RzM/Eu0auMjLufTaOqYK5MTT3ACReoWUbzLoRJGH9D0UUxRe4U6gs0haXKubAfJ47+dIAaLsGFlg
UIIOo66zktoFOu0NruT5Dqyhmg+OTN2jAH0GAYdFcAaW3tDwxEHekohlGmlGgRdtiZAg+ZPFEvVG
YMUp07rhyLcuFxwdSBXBnmEyACnrInyp8QqOboMppAkPsndwOsGMSyD/7YYgiSSi6LIiVH7iRUs7
JGC560tjaY3wFZjF+Dl3YE4PYCXhRS5yBQSAanikMm9V3SuGjsB1bceoOcMfaO4hrydtyuEthBBS
ixajQrjfv4JadT9AZsFeEVRoipZq/a680GSFWoPHrgxfXe7bx3zyBQcrPg4M9oCc7ODXa/ZdgxjB
nDqEd2wDzk+8EYAFDsjHUQ4V2zvU+BDpIzEz7sg0vSGnMIBysCPVN4RUEcxTMAViVKCDbIKpylrI
vx8x4LfdaxpwTMFe7AVoSvdc1N36AFsi9065nH6i7YdBGhlwYodwE/2mXaS+1BIy+4TOzPtpPNZq
9K0Bj4kNr56lSq7Z/6HuzHrjRrJt/YcuDxhkkEG+5jwpMzVZkl8IW7Y5zzN//fmo0xfHko0Suh8u
cIFCAV3uqswkg8Ede6/1rdRpxINvTgierKzzf+mNqZ45eNrJckBNhw94sNdVk0bJobUrBcnbsb5I
ux8muOyiXAQpxDSMXEZ8arpUBTQbvfISoGNY271H41boMB5gHZrDz7bqHpvKhvujaA0+y0wvH9gB
DMaDUvMqdJZavG8dR/4AKeiew1r6Kwcsx8rMjPEG8ZD3tQ/oWQFsaPp11yb4Nh2jjy6qjNQtl3nY
26kbf60LlKcLkTvtpqNriB/F1yVGjszvQigJJgCokmHmjt5S9dTzsvdxPxg20opOyrtEg7fTwLh4
znTV3SDk1La6J+SDHdTVS6X37UY4tr3pBxXeFcSTQvkf9F2ntAMQpnARmAWTgqE842PpvctYa/GO
KS6klQL21bKvrPGIWwRWagFgHuN/zyi3KnfY8vSD2evWYyXC77IssoMY/FMcgJ6YNWjNF1EUklWv
yxsl20s8OslDgQtmBVm1gi0xBYS0wTvvQu/UYL1bWm1T3bZJmx/daS4FzMJIX0IP5RxMRe2ur0Ht
NVmeXwAcBisj1vwXN+zQzKWqWyPJ0H4lk6EPS7eMWgiyWi5vBz0v4z0ISPgdNFtslGqdj4MqCk/J
BMskjC6uCvdZWXovnjCuqo/re1kiLEfEIp9Kzr5LMyw4PDQ3lSjbfRQUWOm0PNV/eTGu+qqia1DV
Oqx9GXzRNIrjxodvlRFQ5vod5UJdH0pX0+mmdmwsnO5yGjeVAbZs6r2HAW7lhjffD9QnyNHoqo+o
EFGcxRH2wj7bZFmFSaGrE6vYF0YVJxTkeD0RIFyyWg5HihwHtkvpntAualtyxq0vlEGa/bXMq87/
MdgjRg49ycq7ONFNNI5JOTEx0TileJHXPCXY0LxVZYcuXggnr9NVpzGMKlbKrwA5YJOOy13qU5Xc
iUnv1Uviiu574KR2sarHYNyFxIOu+sbWmZ+LX4XfYsdkl0t/4ioJzw6UvQSr/ktaBezPeTktQ8UM
D8WqXx7Nogt3OLTFqoPYEy8GK2CDaRkDZUovb5IBZ6Rlh8VGuU0DDm6IT2kxOs88GhpqfPTr29w0
ma3nQTIPV5r2y5Aghd8nGFuCVSt8ZS9bJHzNRlXj+DrMVsIFuKuc6GwSkbZ+VZSv1pAZ6zwECTaJ
HomyF9Fzb3S7W3l2h7Ki0gx3E9WK+cEoizUSmYsBkAd4kqO8pQxyf4X/aBwXlZDpCQEg34cgpGXe
TycLX7G/SbFzn0YPfaubwYTLjS4v6Kspwait79ZerGkcoFMjQbJYs6EuCJXtgYEZ7bruzP5kevQ9
MWMXMEn8uP/hRnF2Dx05e3FiK34eGfA9D8R73g0uKlXQkLNXBdnCEwPPZofeIdsMiOynVOm7MqoS
XGK6c1MIlAa53dcb5UzJj7RnytTGACyDuLcXpYtgxcjN9IJ9OlhZxMCuar8O77p+nmoGmth4fZo+
Qo+dDpZhiadAFY9JyPxsKh19m0dT99OwGO8NifqZsxq2nZsg87RcRAmBwtEZd3fUCTVv01DSzyxd
REh16VyNzAv20YSnDg0Ca9YZgLEwILyJ8/pniNJVW/IAuGiSZXlXcTfNQ13bKUOjNn1CVUQQYaaT
fpgnwfeeUnIXjEQNzHrJ+LG2Mny9sMXOed/KrzOM+qFGRz8ggCgGZqUDGR6wxqhPVTYGF9kjyU9E
hNrdU8BD4OHDNIkN3WUy1A5dv7Qi41cWWu0+mSgwMGUj3O3p1VfLOFR4sKy44e2PU6JdI2q190U8
UTVkVUbRoBlyX5kpVNIsdegglX7laQcHD16x9Aan3aJbNB5TskhdFmfRkLDotx6hkoZ81ozK+mXZ
Y/LdKNv+JnQbysVJVjhlMmNFL8DLwRqh7l/QrC++maiHDyLDoU8jqR2W40Qn2zc9qCBaVXa3aaKC
YAUz16emq68JmrFzlw7VFnuzu04Btd4pYVjnRhesbTQm1sIHRZQh3g171F0tjIKkhbNgG5NeLRJQ
wXgIK5Wp1dBEbXxTRrTU2oIehRh6NLSV1mkIShm0riRxRvSrA+zXllL6Tc7aTlbZaFT8pFEQ9aeT
ynuWrNj+7Lbo+IepZ9vSxsArYHFHaocozbwrNZ28PtjT0QHPs/JWjSXrx77QOXv0EQAHtC6jtWzx
gxkLlJGAH9p6vKmMLKcnrsVJQKWtB7sxyGANOYl1Nb1O25a+tF8to9dxvsV5e3XYh/cAbiPy4Sf/
u4IZVu993TdoMeU5pl9pYcKPR5tNK8a5vQzdaIgXeZRU09HKIYAtTMYNG1e18YsWOVSBGIse/KHm
UcwpHBcB84lf0mnStY3Hd6+xyz35rYXJIQL3ljdR9wyLJLsggET5ZSN1Nkw7ZasCYHppp9a/OGzx
cukZufsEhn0uYRETLkcOCDioG28VRGATsJfnIMwAuZxDExa7m8v+m6CmXI+lLV+7HAbbMoss3SOT
yUNRyKa4r7xSnhxpZ0iSXKZAjk89XcgmJXK1aIq7AirFpsyS5Djqjf7Vjv153OrZe72pIOnx/vF+
yKIpVyL1+nvHrPpbjGAS4CMAtWY1gE7g2USs2TZwOvMJQSq7ufsYdzktAWB6O9mo9knGDt3+QhRf
Lb3V96P04tcxU9EJDaBzaGqszYWGE7HHt3EobWcaV5YunwIBLbRquvF+9LTop91EALRcs8VTxHKE
cOq9Wj6RaA12qDOy4vgOgKXByydse1CjQ3wbGG7CIhvqb7lbuLehp3sbY3AZrAhnbyFCxneS+ocM
ZgOCaS7BMsuS8t6Rqfe1YRR9Y0CcPfR9G54CQKvz4S0ez4i6Cs2wdomXYeaoSaAZ4BZZ5lfL89Kj
rWH9j0xfrEszh/9L5bIYhMg3LiNmIA4UR7N4Bid9Dxf5IPw2wZMTAt6DJ5Z8gajQm0soxzqbWoJC
IuVgyB6eilsC5esnRvS1vcSK1lPFt34sl8LzJ/6N3nZvfcx6BS/bYiIuF3HqnoQHg8qaTIPFQKTN
rqF0yhaNwQRvpaqh+4a6Vj63Q90/FmLC4ywBxBtrvxTOF5FNsmNJDe6+aSE3HkdcQ9H3KVeuu4uA
nC16N43NvZRxCd+Xg169pV7+kdSdgvdRYzbPpNUvmFz+0p2oI7wm0evjgJ09uuSMkOY+wID2oUnQ
YEdV/L1GtTs8RJhcF8lghBmMzN5/cr2RiewgIZ1gjsB3Mdgwwwxft/awAGO11Ct/3PVDNZspUgtr
J6oAN10ZmPPRqYxVdtAsmTMjLd3+lLWZHhEPYLmoMScTYzIYzFWYl6Sn+zpR5nEe9WtE2ZiQFRXV
sleetoq1RP9pA3tGBqEb68FVab+sRRfHG86oU7+uUgr5fWH3HY+FY4xMgyrIippfAivilZksM4jk
SDVpUS86vSgfh0qGDnSYjNaX6+eMjMP0tW2EdagDnPOtsu9Dr+1WVdtrr3oNe3UaTfoBkzncB1Eo
T1Sp4IyLlKl6auhnLQqjW5Jk4RP3JhEpVaZuIOsM96rJ4jO/lNOYlsYvNts9pmx/rHBgY0BbSGHG
59HRgnVaQUnm3YrmBGqWzyhuHG/KpszVYtaoYaCMwnBj5XjQ7dxDKF1nibsORpxosyQjudqAFsHr
ebmloz/yaA/GIh1R+mNiUId2Cib9rkowQ1FBAMw90vIABR2HgK9A/YIvWVBEaOY9avLcv2pe0XJ4
Y2X1KQjKGE3HT4kLIPveEiqK2cKqyiZZNU5VhIvKLie4PmA2nF0bxwGuZAcqpvfcWK1T6axC29O2
BmzY1l0VHN4BnEQqtq6oZCe5x/NKsiNuWU4zjYsL5hgYHZ4XRw/51KCx1MkaCudXHzWR+3VAMW4h
O2jYnNZ5zVjr1HmpunJ8kNFj7EKKXeC/Cuu9zJ0IlUSbe86Nx+HWu7U808N9w9EBl0nPRokKIeZT
Qz+1fmQcmMsVyE+U7Cj7Jga5WRp1S6E43mIDiaTvrkbL8MTaU4o/x9Ojm7dBGhXJLhKd1q75bMxg
iuDGtd+CbZB90ISbPuVVc1f2qps2YYx9ZqvzNFk3Xe0007GKY4aCVuwxDaNJlKpjkoNC2JrDRFty
gRZeeHca/Dl3VWs6Q2aHHwpYHKpXt/ddDKDXEQMJ5gEnDkZATErXNsRIZOmuqQ1Nu4IccNPtRA1j
LuyxNvKdi/4PnK8+ZBTKnKX0R1tHef21gbwDDq+KEMzHiqPi1Z0GPndCmj8s/0+tRqfE0uFhHBjH
k9ZPGRWy/OYGojjUugetcAxcf1o5EOZOSnjDtEyDDjaTbXDAQhssdBufa2pfYTD1J68lO1F5Bg3A
kseTEwrIbult7V6rKJIam4lUPaVb2H64UhHLUvun9vewboANV/qcHyDxDgC52be0EPdpbIijPU7V
3mtJsfQMjvIgOLR1YFSvdmOE6ErQPOUuTKLQKG9owqoH4EbVpUsoMZC2KJDZCce3y9BkP6CMPA5O
ipWlcp6rMYUTMbkHckwOgAQ8ZCgx7Xu3QxQukMEAHXcXpQ5/CMl2BHKXtlaQBE/VjO7pInAyUUmc
Yd9o1QYAY7ouAz/YBvgDdgpiKF0/yrCscclPBTZiKnvdOCVKGWvqN16KB0K4TbumOy6uVk2s1Gxt
SgEbFIG3t+oO9kFo6DGdFTbwUUp37WQi/IYn2cEWwC4bxzVK/KUKOlO/maop2gWJOmpd7e8iM2eQ
qwXjpkQ2jxDzW2gnivEcW/yt73hi2+k+UrVe1vsAGNBDE9vFr9Gxg3PNwQxjZZEm12RyeHeViBcd
jFA3AtTpi9RBCeq1keyp8yHbFnzcV5yfnJ2szFylPFNHPyyHX06G5i6zah5sO4y7rVcI+3sQdadu
GpIvSdf4T7Bp7RUnDvVqepH6rqchfUsu7LOqqTu6OgjvR8xqCzGI7ixEMq4r5kRLmmbZOsVFQ7u/
c2cZeYUsxpEbvQie7Nwdo20jSkhIVdlHS/T9/p3W2sWutsOfMs7sfViOF5Ou4iLu1KPIggL8DYgA
VLk63VC87+7g/ZJdH+0FavvvObiEZUqHvDTSH2MBfsx0ZYENwHpqbVxmgrE1qCAqdg3247FTVXGF
y/2Nsl4DuNzR9+DBW+RW7F9DTKArW9CTXSnV3lKDfU95aBeF5/L2GaJrwgxnQZFCWBx4tGfIw1Bd
Eon9qgiL8j5uQvRSIZKIuykfbxG2exzcWgROWl/s4RprK5kQApF7AHjHJBTgeuJ78iU1CLgulBSP
R3YLIar41sX63dSYaD7GR+gsmMIg8CBuecbalB8Bc+xCnKy7MmZdRWb/kolhugnb8eAN2O7JwPAW
Mijk1hNZc4T1k9+kmTMchEXPp6e23ZeGxtmnCAYm5JbYuoS9nMO+2filI36SlUE5hyR77gM7MAFK
u90rs3oNK2ZYwMDigypVuYQkvssThiVG4yYbvaTeiuDOdEzWVj6hhavO9vulUdvP7KHdS1v0Bwmv
Ca5P1S1NMKDdui0lBFkV1bvGzQ9jYuDpDYqEFiM54HRihQU80ejMi6NA1KP9bayUUxRIIU5vWbAS
PC/9FpY8jFfPQ2lms2wLcM/QudJxNXXJU6FHvFMrTzzqiUgZ+I0ppBc3O6gAc82YVtaitLJHdKDP
fsXKjMNmWCVmxvatxFNqTHLJzZpPbREmwzAZaYmFtROuOcU+Qcx5ze2gXMXIR5e1tNMttUAK+SCz
TjJrtR/42rUFyYwhWQ8KIXJAOkLMLSVPonWWgmbeArS7cbBxPdFnKf2nKU6o/Ya23oSKhEKAmOUy
xEz40jFExJA8DlzdlDijiIkbh8fIujXrut82uDumhekX84tg9H9wGKXWMBKxGGL2RvbBgnWMbfwA
T1fMmttTG3vlF1Hh8lGozBaRN/BQQrfZKRHitjEVCA/dt+xd67fbLqxCjsZNM2PJ9bFfZzPHILXb
Ax1C9vAAE36W1LdjFFlH7mH2U04RsZRxxiEF7PCjbMGW9FESPwQ5xcZisjgHYLPqwQw52i+toZrO
6zZ/NEiQWrWcpeibMD6CVAxDc9LNGW0rtF7eVAUrdq+k9XWgj7zX3CKXvPASCCfNMOg3nZuXG5vZ
4SoVw/fA0GY5sFZ50dqDEmIiDdb0AmidnEVtJNkchqhqnjwaqUf0w/UydILiluE2sbQzXBgow8gE
IOzBRQWh9o32BeWzFm857Igbw2ySx8mLxo05ZSzXMvzhjJaPGEHeClgEjRbPERse6hQ5xdMqKicf
QRCa/T6W7gIADnDxqkfWQIfZWOmF8xpGjYa1GSnwug4RaVAnVTGBXjKJzKWB4GUBJY1+MK6bpcUg
jXo2NS5gN3CUtbLedGFLTwhWCFgqG/rwWBX9ZpwMdp8oMboNCO5xE+iJvsukwyDPFcnPdoLTpYaE
xrs+HsNaaBd2ans7jryUKVO1VeV4+oMtTQheY999IqmbJVH/qxmxbMR0aLmQSxE2ipRIfdSMpCAu
zWxEjG10O85mm3hssd+No1r8JmT4i8b3vcLXEY6JIMsQAisKHi8yVd/Lhbze6mOF7wsDWybLQ2qH
xnAE1yL0T+R170VghD8hgjCVAPkpdAs7yQddkueMfVTA+FybDFPVOu8UicYMV7yXLqdqXLlcVDAf
lhs8gDWxus9S2eYr9r9X9O3z5zA7wzQUDFziyN7/0B4ZrYcsNVyjAccl4NGEBdoYoluQgTKzjaMp
t3hGPoGXQG8TccVaSY8BpIK3Yp6uBSe4+rp7I5q2tv4fK2reeai2/x9FKM5c2s9kN0f8U+9UN2L+
t/5loCL10CUI0Wb9OiaQYf7kX6obQ/6XraMTpqBzcDDN1qp/CW9M578gvGFpnCN8ESXOCNz/G6Jo
/pcxw29dAN5I/olY+rdkN+/XPGgpvprLt+P5xd9lfUxRpF62/UnT/Guk1eM1sAZywCywQhZH+7PX
Tvlu8Dnyw3HFOOn3zK9nFtUu1cbmZGNwX3kS9COEs6q/KQKjxIbUJDOtVOEgMfQm/2Qz+EDFfvvC
jg4IhPOVjlTzTUv3m36xKgKbMU5F9Ycb/RYVL+5baFubpDL8pd2mz+UgzQeZubilNXpOtF1t7RM5
6/tosvk7zIBhrhh/cfvekiF/+w50HYJGqiS5AhGQF29Sxre0E+VewvDJF7UO3UWidnv6bWX9ZR+c
TXi/7Q/zx3KDDDSC/J2/5pX0u4g2CAeqDaOejd9ZaGMiVtkLp0XjPFKtbKWa1GkqCv8hJBYGAUCX
E0XiFhNW+EB5ZEqkQ+bcGkRZwDOI/WxtqEp8oiT8czkxihXkyOnIuejUzRqv365M6pn1iLE/uTbu
mJ162dGEduuakpSWRbnTS4UZuxmsswnXJvlsbcz/9f/dQN8uEJI00M+SZ21+O73/9FqvIhPYU3YN
wuoccYJ5kHEcnVtdiJs53PBg2wn4HTIFiZaQotrX6MFWbhJGh3gMxOqf79dHmSvqVuScRLCgtgVG
PZsgf78WkEXoNfW1Dfeybx5DgfuJRAfrWMu+eKlNr3785897j6vm18+fx6/HremSzfom8vzt2o9+
pEk6zdbFnfRoZ5k5nSWUMfeIfSOgDqa2LKpWrhP6Zwe415+9pt8k9O+uPp8v6LWh6SVME73g+9+r
VeSn2IVjXWKNMZYNrHTH8CN7Reo2i5qtlRgNedFHZNDd5GQ3xug81C5QTIYK9g53UvfJYvzzgZm/
EcmGFuJGpI0fX6i4SfXCLGz7onF/Hgnn8HkgzMjH3KA4JrW2+oUukISiCoGaN2q7towJ3wiCDJiQ
YQO6a4KQ2Z/fvw4TFub/eafyqvu75vEvN4yrxKW2dYw1lvFhgSCjSDUfueZFipizU1tJoIpt2r9G
gYGlR8TDK6hWQKBekq2HYeKk9M8r5s/NdKbsvzHWZ5Y6ZpH3t6wZoFiHQWtdnC4a74BdyYXBGCYf
x/iYW01zhE4OMdMcvF2I5AyoDILoT57at93yw7pRyK4Rl6JqpNj7UHZBzMztKZLh1bXaA7CW7EYT
Q7PtJk9dE0IOn52hZyxRBaBJjE4OZMvcxnbcHs088GcuWUyUl1F/a30BooXZ4Y+oFe3F1jiCl96E
44RmnfHJt/7jFYDskTwEthoeF4SkH+5dYvWSXIImuta9Yx0n7GG3Ldv3URY226uilAR5nTi3n9yw
+T/7/loh3NXJKkWqjkZWzq+I357xKaICtJo8vMoi4S3dFWb/OslWnHV3qNNNoPnWN5AVsInc0ljG
uWtyzaxiPPlanvk3cQY+Y9V2Y/Oof775/2U5vYnYTZ3UaPzYzoeLYmnAUWADO5cSpvneHvLp7KAO
exGiCzEewXNyWtfYmZNsjkkUaQdEmfEna/rtyr+/RNwRG6+6M78IDPuDlD+IGhILayO4DkXlb22r
LR4FRIt9r2kK5RgGA9qSjXNLJCJPdBrQSVrCIaKpQRflOoK8wXqJza9exH7yhV7hvcdetigQlZSQ
6qV11OrGOmZ53b96vVC3A7KlJRlK9maMhwf6ADSVTFzjqJZEu/Oi8tjrBEiiI0npVvR+ln4BY8i7
mcFG/agDDX0sp3E6oghsFn5TtneEn+QvXhDyVaMerR7N9VGsgLcau4p4qYvrcwT/55X1l72IMtC1
SVSwWVcfX1Yp7dqKFK/oKsPePlkQIHaBHLrnQBpimSZxdw7yQGyIjExpetTZ7t//eMuipsI/irmJ
6IZ369p3k8mUfR9eay0gXIjTzEoEo3VklVY7HIoMVf0gIdxbqtcC8d/1nz/+D8ecOVMEeEdAIjEc
HVvK+88fO49ONTDfK68nVgX88WyNkGQuoOgwvwpHFi9vi3pgSnauYKL9EpVDaGBWJq6D49lWt4Xt
l1uGKVa/alAOwcNra3Hu7IkHdTRGbiPsfMS7ElTWnhRCcW5orG6ROvFHIm9hIpr0ogAkoxu/R4w8
Pk0tsj4emsQRtK7dACCINfClNELtzgAz+egeplO/yKamipdp1YnznLc0LJklNo+038VZE27/ytnc
Ogalnz4Helc+Nu6EwFXrxyMoEVaZXeloCY26eEkBMH+2V/5tbXGAZ5jPKZ5d80NZ1lm1mfWVFV9B
tTUtGgNdXQtBdoVhhWIHKWv8nulEogM8Cdba6MtPFtefhRg7kuGYlAIsbroJ729uaqA4HQmDvPi9
X7xAUJ6fqHmHokVevMistj45H4h5j3m/B5FojmYTXwSnNH7y+09slEjbBGzohSMTlxc5Y3VIMoBA
b1VgrmWwq0M0tiFiS/iNTrkaxLjRIliP/7ywxZ8vDApBjgr4rBQ2Dnd+j/32wvBICSR40BkugR74
p8ap8Y23pU5NQeI5wlidcNMIXlAfp4hZaRAOC/L1bJKd1TqJ0IRPEyoRJ/Q/8TzND9SHKyQBWfIG
nT0puvHhgUt78qA4R+kXsG7hVgwdFDbDDOCb5faLyAvabO6IBi2fwk9Ww1+qwrkep/LhUx1hfHxL
CQvOVS4beXHqQj0WXQeQAUVoRvIcT0pnlOIs0Qlc6SiDXodbvZiYK/ULre7Vcg6gB0Pb97shGPOd
A7Fo+KS0+PNxYcmwEQnTpjDkiXl/y0q9dgMsYZTKJueGFm0y0t22/UppVJ0CC82mmgG/eKuEBQEp
sb9/smaMP+/NfG3mVhhfg+7E+y8AvzhG7xlysoUx/lSPKe1sh/hxgU1sk1cNoNJShETkaih/kYv4
Xzrfi5iMstM8ujmEw3/+Qn9Zw+++z4c3esugjzzKQF4Ybz77AcIUN/r1zx/xt0XByQVLLS0FzlAf
F4UjuqhyUMxfUHgyuQIb1W48duM9MGqa5n7inyLyqzeAN4sXoPXWzp8Anakui/dBoJEuKZgr/ciz
sF4L4J+fLNo/HxcXNwvnasfmYaZN+f6W+ETJJMBRwaUg2jvJWCLgCKBPgQHhEYYRrbsOGTg0hw8c
Ac1P9rM/N1AXAz2+JIMOtmtY84L5bROxG9RWCQfoa9XbxDYmgd08Oomjn1UNM0E1OKw+ueXG/IPe
7Q+SNqxp4y2iiUA592F/CGIDtT9qnFsrTNB5B76EVBnl5sbJc4D182GaFgvyxlY0NwkShGVSWs21
YoKzJtO1eJkyN10bldI3cY0CmXRzrpiagLC5St1S+w3HHtWi54fTl7dGCJI8/eGfV9Wbbfj3XyEt
qRQdIhtBHDa6j7WognxZWO3YXlC8Fie3MsqjJUsEZ7W8H5uE15Av4lOedoDHEAHGr21cooTHyDD6
pV/gIibOBo8IELlQIz849wbMBr197UcX0W0E8DmuKAI6EU9fdcS526Gi2vBNp3xwArP/GbtivL5V
AHlk5xhtw+luoA794SZeid/XBtwfD9bwNZ0MA/yj6vYxyR7HLGQiRxQQ35AMn50xlhqJ0TEwlZ7c
hbRHU552yr0wzCPWAX/IqhktZ93ZqLdZmAgq8h58ruOO4TflDBIl55g0cukEcbh964Lgu+uvDtIW
3jDFF41d7sQMpVp3Vtvep5LCa7IuBgOpDcZc8hqGTPuWWhyzgBugZ0wna2aoIATBfRTYKxWE58Jo
4l+4MLJHJU2Ir01BWLE/EG9uZIV+jLyUN2AbTa9OYAhY7bAmHWmVyKwo1rLSMsJPVvHH50aSbqYE
fTCTySP8kQ8bqeX22UjQln4pM4tCbGg5LFhz5SZnklMXDa//vN7+aBCatIqpXzmFcT7UPz40dWQS
CW9H5oVXafNY9VW5BRCIwSCtBmWu//nDxF/eUxYdbVY1fznGx7Mo3MPByJxOXkbkY4SKFHX3BQpX
cHTSeniFutGgwybheGFqfrzj0Nmtpaq7E3X0I7BDB/ORz9X3nTpbBTZZXQvhV8l+1P2ahEOivvQx
QBj8ybf+eE8wwNKKRzjGlvaXM+pECFZvGbW4ACAFPRAxZYS565enfEApvchcG2tPUZnNUUVh+8D0
64c7l8RtK8xfTW/3B4ONYoW8MFvYtZY8dDykn3Ty/tJKM2nGs/jmQ4nLt32/4WKkZvyIIuVSl3oX
LXszEudMob+XImm3flK4+9F1vYekS8R5Em3/gNR5leYI460u/IlCtav/kwvHfkb5THOMSzhf2N9e
AnzmJLVSGCSTWDQxa9E8DkKxg4a5uod/Hx5HLx/2iUFMltKS/GtHzl0ANcwhlCQy77WmNU9R3nAs
IW/3VQbBf3TZ3iYqJmNCvumHl4Y125yQDAta4704l8WUXK3Ie3J7crrbuh6Wb1o0hNb5UXf1u4Ih
62s3gazheN5cND/4ZET6Z5OIB9/kG+mgDgwas+8vmW/36PzcXlzcoqc1lIXFS+cVbNBJoMeLURnV
velzMT9Z4vO28vtbZ17iypHColPExPRjb8ql+5WAxDMufub6342W7BaL1N4lxSbBQ8bU30ZTZh0r
t1C3pjHl+/85BP4H34IERZtUNR4SEA7vf7wb94NPdq+4xGS1YSWFr71sNTtgCI6dAYPWdx0N9zcz
G+Qymv951jb19t/+EszIBOO4ec6GEPTDolVt1SpzMKYLnYfgmOe8/8kFkK/4iMVZEXB/wq1xnvok
XPWWRe+sls4n3+HtKPP+dvAdsMczaOeLMMN+fyFUj+OCyky/DBw8zPVg6xyz5wfXz+Z900tDqnyC
3OxNNk7BWeKNvh+yMv+ZEyI1rWxpFS+eP7ef675qHokZqvdYdYxbVRbW0ZqPr0DI831FitVjmvX5
vkhGJIogP5MQU46g+Zk3IWUC2kf6YPPoB4rzp8d8LuufL6C5I8odRw1B3vPHwViSdWXst/2/9ogk
HzlKqSLcBhhab0e6wMeKYPVV7pffolYld7zVGW7TwD+2GpVk7ltyG+pIlEk7uvex3a8HTSsXuZsO
68SyppVfy/5nhQz9nDfWc2V2dDUwcezbGolriLH0Cy9GHHAQl8mdnFukw2Cal3LCEbrq3D5i0w7L
bjsFUvIoDOPdyJaxmt3CCyoDe1qIuZvKFIUuLn4J60gFE587A2+gPWnHronKQ1s7JGXgx1nHep89
l6lPPwPSFUrHPN/nbhXfWnLwWfiCtQWI/UcjXHHHey/fg2nt9sSuiYNbjOXD6Bbtr6kpjXUxMa9J
kS3eoKDGugdse1OTHP1FdZr2nZRMCMvBXPaa/O8ZITgXekVudSsVZsTaB6q88RJnwDSNco68J9+5
7fos3zuMKm9Ltw6OmN421RR7B+mrJz3UbhnFwIDUfYLKtaINEUZFzumtcO6mhjJFFM7BLPPoUEE6
31p0lAdMRARXNuow4nZfV5NRbg2PiIWpR8WIPEfdRm0H+t0tx5+ZCuJzSErlNs086swUi3oJR39P
Qrv25GT9z4yM8XM/GhFy9BG3FvmQBrFq6bc0bt0DZzJt0zbQ15xIBBfHbbVTisIN/Dv2wJ3MratI
om5lF9MpjDW3XvStyPfW/GZJS7O7S6Nmbm750xclEvITnVoA2A8U//Dt/yRxNJ7o1Fn3lYgPXtam
60pFNmakPvSP1eAm//OusnHKksVN17dqJgq5jCc4iEprn1JUX2Mff7tpxTxypaWGWzrKsz1wPjyG
8yDnrWdctiWX4e2mmSUX0qOS+x7FsbyhG6O2WT2MixbCgLHgzpU7LBTLqa+PTeHnX3EP3SSdUEfu
abMEIegRQgOiS9YWEcnRf1N3JjtyI9uW/ZVCzXnBxkgaBzXx3j08+kYRMSEUihD7xkhj+/Vv0XVR
eKlM6KJqUEDNEplKeUczO3bO3msvCQnkfe5dMWm8seO4jpXrnhO3lScsRuNa18DoMlu1MEAh9l5d
TqNIeUmxqtVMD9MonSeul/W1NWXdcRbSONV5lW/9QYibxMa9M9EL/hgqRbZoQC89ckn6TMYy2fTl
kp6YDDg9+0jvbYCD/koTJbUlrSK4VmXw0PdyPpeBGg/NIDKQxqO5C3mSV6YdoeesRWy9Bb1Eq2ZO
qt10RT3XG911uOmFGT/7Dmyy1ZQYiAe9Dnlajae2xWrx04cVYdQiPGItk1exV4c7geEI2lrxYrW+
zVYafi+iPHvQo+9/H7r4Fb+ohfRXFPuozBkvqRwCUVMOh8uuGLPMnjmGdoxReGNJ2UH/ygHG5fb3
mc35RpnspW3bvztNbHursaz6Hw3Z9kf2/uqYapM1acQ9SXFgI78jXGqfKXv1s1j6q79a+aPKeQhN
IeZjMVXx96xh9zPSbFrzOZcBly/3lopBOIZcoKapic4hVqm9xzXoWeVFuSWSZ9qB9wjXbWe2d+mA
Mpm03OjWKDRpX35Z3/RuWVyRKMoeL0tjAp8KfgMAtJinreUU6S5qpPpG3mt4E9ZeTNPGZ3tJUnfc
+hqLvx2o02B6+OljxUaoR8YSaK2zbjsPHjN9h2zbY4un+C1W+A4J0OBhv3x7+eR5d3PXnOJ0Ln6E
KqlgVrhxui/yGcAr9z+me33+QwjbfXXcdvgsorG6JgJT3npFZTziAJxO7WC7u2ZsnaPptwNRm3AM
/VC32zkp6l2FAYV4SyNbFeEC6dUNOadprp8vY7cynymZkW3+uwcwjbZ+xk1WJiuR5DY03hYVRFr6
3ABG98SRY794Bbt64FRPdoL6e+SUBaDZLJBb7a7sBEVmV4EAM8iNKCYFJomI9XMriWEkz4tXmyar
fhFGRx+3xCTF5wSc3uJEP3tj8Fog5Pyqdcgszq9toEhlb75VXvJQDva0N4Zih5Cxv5KREx28LBe7
BrH4tXbIhQN47B5khj/U7j0M2HIg8KHWjxMEAPRo0oUkVsjrIobx6A3pVd9p914u1Sb+Rn65S4e7
BYdSY5Qs/b3NdkuY6KONCbHiXr2lKJ2/EuJ6rvspxxS/tBxx8LD5J4bYG/j71gk/1T7vMe6UTmQM
69jPgEJGsFQ9gCFAK8scfWbQIoOvjLWt0oizzYhfpazPnuGmuyGKBkDfEckEQ2U+4XMZ91Kr6UdJ
3behMxP5m3RuAPPMUrfPJLKjZukClWzq0PoURIV8E1WNBQIf6oRs2ALxaihac206nexAEKvZ+MW+
n/AJTKHKrpsE8u7cj6smENmNNeLaCMtMHTtGJUSrIeUbiuGr8sbxGsyePGWMpLaO4o6e+yJ5tDPT
O1VTx8Zm9+FO2nYIIGHUV+D0q9u8nGjxYft2WVWs+oLt/5keTX47NnOE3gUywbvl5e3TpVV6KfcI
eEzulZMVX3OIQrjFj78uW7K1W8PzNpWL/Ftm3PGsgbfDCH4E8j8p/9ZH0rIqRU5meDBML/lkGCcE
+zghXbu5qdia91xrQGyYuDQdU0mSGvgij52i1NzYTkvLhwX+bTF8rJiagva5nJAqnY/Y1tSxdhbV
docyoF61XcoqnzuykhwSvdeJUw9kTC9rGezQJlKV80CqkX9fkhd+Em61paeEcSDL+aYgWNAiT7kC
OiwzGTxOzuBdQQAw9pRB1rNpeMcyI6KQx86VjBeQSpOkksr7MqqWqnipSofIA5eEX5+Pn8XyfrQt
1kyQm/ZbTVnBJaIh1nSlqoE1p7nHLVEGM/9mGBQ3yqWOLOe+fkOoyX8awzllBXiye0hb/u0cmlTK
/tS+RuTo7GUgCTgNvFmc6ODEp4TgrR+BPeobQCnYXSTpzMdcGy3S2sruVsbcqg8hFC+XM5ul5ToP
TxhEu6eolsatrHBQYi8ewbOCXT2Sbcfuaxt+R8aiY/N+rN6bxJ3IaJJhjB2N7iYNB2AjJG49DGVy
i8UJrkHf83KrxPX7RwZM7afZGf2rZlJ2rmir4XdQTKClOUIav3R5cvhdn2UbGq8mVS/QWeW0905X
q6+qgWqHPznOIS7X3Mdtf+hWcd/qZO1FNsAKbe+Qvc/nhrfzxs4DPaj3XBrajqyuFRJmrHq1+Y5L
IiKxt4gHHJL2cytr8TDn9d2Uus9+7gXPZELjWRU2Zg/glNBlTYOqC55DgS8YN565sik0tpOXLglg
YVuSvRFFBkhwCyABgT6bIgS24fj1gxua2ZG5zbQl69Vd5Sh33iACDGcrw5QSO/2wc3wiBgBKn0QK
j9O0k+RV+vF3JGFUbnHIrAvUFaprW8lNNKIPzMD07AVOq1WeTL2/TQXWiFHWiKsJR8DRq0uj+ajb
VGk8STq8Kd3BKTHTOOKTZy8MjiPvLyWEC7Pw4m8lXKJwotfSq8HlxnH9swywV+6MKYm/qYKE1G/5
ZC4nAJ1PmCyj07zKPm6NczbMxIeOqV2osz8WxnucIKGvrTZYmE7TPm9zuQ4NUFcRoaSFdE4T7riT
jRn1ZvCsdGenubomvOmLsG6uQymYqvu8XNJXOAey7+yIDgFDJALCWycTWWy9zrXPxJ2B7xjqwP/e
9tTysIDbuD1lZSle8kg7CTbPbrzt2zbo7sI+ilWwooegsr1wbfPFIlWPv0+OdP19xJkr15mxCAPu
3ebYQe77KQvXqg8hTjCN8u8R/pfu+jJ8/lU/5J4ivDNqvfC2Tpzu9jKnvvRolREWWybf1VF53GPt
aaSKLkKD9Y0fkqVjgz9rVpc/lsJ5mjaV0hUZgCl3ICe20DZeao96mUqlhNXtL3+0Dam38mXmHdEt
l5tAQEMTGPRpNDr6Lpt5NBqzsG44NJk+Ykt8LopEvSVpg7chMYfV5SrHMcwrEjpBxVvUFAUSH7yJ
793cDJ5g5lM6ef3WZWRIYXNKvJ8gk1x2o2Uvy8vlQlBGXXrleJV75XmkQxKph4K2LJLqRS8X3qgY
6MuiQUFKkkj2OgFnRa6CBIjCqsNdx9689P50Jth2xtrTNYuqDvSWGiXzN7TW70UIocwQvn523FDs
PIAxqyAO7V9vo6ohXeH1rS+7pOBbGxZtw0wgFhHhQSZPaJcs2OE1MTOk0ZN96Jf0RS0jXjpofHJk
VwQHSaV2LXbHw1TEP7ueHPtOjdOR4+AOX6qx7q2mPBZxEB7YHfznaGgoFJKOQ4qPuKLcjQ5GBjDb
IBvpDLWrJBM1jx7Jy7GvWbP+sA4C0Dap0NZDpTv9zM/O90e1mW2bMY62OiPRZxXZxX0hwnleO7Nj
nuoY/FTnqutCt/mNKg3+Icq/Xzoh1uByGW9xxmP8CzfBzC1CWln0GRhyvsY0gzwMnm78USZ4XVZt
mIQMUpYvx5fLI1a2/R29YDKfDCff4SJKGJIvP+zgts/WaNE69DPvUHCiczvJ+w09KPchq/GVLj/t
nJq4eURGytC2FNzth1YXH+Bw5GNfOtU2GYpvBoS8o9tHEIQJccFkaKXeE8B0Eq2W9kwzmzQ/spH0
RpTWN2lskuBMhfBoJJrDln2Q5yMKE3s3ZtwaioEZyOUJTjOaelFGO9ufsLetLgfFrxPVCbHxKSbv
R+KXym08+uORTvl0GofqOTaSD8Ss7i2OF40FHszFhpwPGwe13Z0HwrlWuDWce0Ivmx+BCOVDGy/o
M2/5wgQO46+W1Ix8nQ+oeVYR7eH7QWT1TTSFemt4pHmt5jRxfrh4MQ+SNDUyV5fpZV2o8cPCY0pf
y6RMnLow38E7TNZh1M8HEefmEfMDuRpyzG7nJm0iePLJ+6VBE+UGiyWcak9tZ+VPL7+EU/g7yPjo
c+eZNtY3kU94yjLlZu9Gm8lNqx3ENBeJUR7J8jMfw/Du8rirKAjvK2oLCFrL6s7yBZqiLedeY7XJ
lv61icM8ArGoPHuFaItdJKJbogaD3chJaMIpzOY84E5gXP/ajiwb6KQ/17S46lZDJ9DJXGGl1c/e
0jfemymcF7zp5k5bWU0HpGzuEwEReeUaA7lOjAoZU8xcuwFaae1BjIqAwRH1RrFDSHOyg9ixPOmh
XbyPYYsrm0HM7WV3E6gpDrbrPuIGkzd9S8m3u3QJL1ckOh0qAe6NmyR0ajBcSzl5ud5xHtEsREzH
pRTdzD3cSKdecUqG58rMYGmiRHieLxtxY/Khoe1cpRqf2DoeUTl1qAFOaCT7K5Nh9c1oC+gDZAgJ
Y1YnVan+w21wSznEoN2ZJgEMVW5kb24yNcdkFNvGc90bmmPGAyhNLi9Lp692kGJpi9AFsEJGcT24
dfOWi4ZUVaR+ZCB048Ols02YrL7yioFLzVjsBuWKoyYV6ba86KOW1talIYn8rvqWQ1A7eW1UcRGb
jHVTh9HWqJYWUQvE8iFr0/ImR1dz3wc9kSRj1990qEX20l821tp3QeL4+RV8IP8ey3J3Q1SWgiqQ
Dj8Z3UDK6HtrZTaj2AEepmzsQzajfKCCHguzuDNVXh0KPcXMIJzghz9P9GyQq/el331MhdkdQdff
WM5MlmenizVzCygqhiV3Roue0U+JQl+5iqq8l1ONGUi48Y0LIPRNjC2PyEVA3AogESuSVZKtyyY1
beiQOdEqC/Lu0xJpJE7dlPJpujEdfnQuo9XsIju8nPN+1HNGwYLiafSVybPm+Tm/wzIAqoIE8gKM
WPLGkui+Zgvf0z3yaV6Y08PlWcKQYO2qQNA0APNzcrqg2Zf0YI9dWUtS3tz6qDB3HQMituoyNM+W
2ZMsldXfp6SLzxQ0FGVump1NPR8y0dsfbS30c77oMGTtiyPGensXNEV8bXE7WFn5OD1ldjA+hcLM
bgJonYTdOXLvplqcir63d5WQNz6X6nNQGfYnz1Py1iOrvbo88f9hAPEPHXHkbEjiJdsMDpvfRsBK
p7KaKs240df5E83zTzkn1akdSgz1lluemsqU+wE74EMS9996KFuYTw1JQnRQhl+/FLwKndY+By14
9+d393dVCcMhaWIxWiQl/u8jmm5swFoDkro1eV7XOGJfs4vMQIjYLtZ9laVXHabdcgMUJAzOf37x
v1GvF4sAUlMKGk+ixvrdrxDmbukNvhK3PRyaGAzmWL9ddmS6VOYWtIy6NmPzBVItRttK186dU1fx
F/j0CsVHkez+/H7+PhjGCCXpOy3uib+rFJMmGPouNORtTSQ6RWjN3MJcroymT1cwE2zef37Bf/gC
/ECCyghgvhD+6v8m9KLcxp9fRMbtZHB25fQUYdclZvBp4ae9BUgqHoxq7PecUMF1nFgjlx3eHLAY
3Zy8xAte/vyG/kGJzxtiariMd7Gf/W5IsBNBTaBn43YW9Mj8MA5+NDP9XWiWw0637c8cRgChUXI6
+vM4UwpF95OW9c9ADNUiNDe7NUxbtSmBI26Jvw6vTIgAhEckEjNxWR86eEX/Yb72DzoEAsZwvlhI
8vnxfldZmH1g51razq0uu2w7txAmDZDprP6S3BKC6NA96zuCT8OJ0JMCUF5ZGmc/DfM1obrxNVRf
Z14h/wGdSjDKXQNh6jBEfnZ1OS9k8X8j4+cto8kkMEfCo/pdH1pBTohjyv5bP/Pzs2+2zq4nimif
4JLa0VB2r/RAdS2jyX0bx6bdZdHwRtYat+LlokNPSWK3neL/tCSXJ+6vo0reFycGZhBMBgCp/zqq
xPdGwqrRiNuBbNGXqvLDPcaM7rklR22T5JF9X4zpJm3GBYrgBSefMY8C6qUNgBazd5JLIUSSMMxD
x2t/dNjBNhf3yp8fVOvv+lp8MzbTbQgyyMZ/1yIs4lqAxYl9m10mPJceWDJl9VtCmb/infU0IpnF
OU3+vUzSbDPYM53WZZ7353fy900DNBWaG2yUgh30d6kkNReHjsnA8zLQNeN+/gxczES0coubcJkY
/fn1/q654fUQ4gWIFHEf/p52NNgK1yOZtbdOFZK83ZY/GMeAgoQUgjgPJwrQ6eY4NDVG8qVV9+dX
/weVJGBYXhs55hLl4f12msH66Oe8ZKmNoaVvwHXS0Z48edMFOU1s3Z+YMGRnWQh4ECPqvMxV6t6N
octVZWH8GKv6SQ5FdI8a6d/fzP8z5P//rwZle9EH/8GgXH9Pyr8EAix//pc1WfyLBW3R5+Qc9jHn
Lakov6zJ1I//snw0o+wG4IMs/tj/9iYL518+l0A2XM5J5taLOOnf3mTbx9DM5B/Vpkc85GJb/j+J
BPjrw44FHuEIjChpYrLF8GT+JnodZNfQiuIm5aJhow/O8GE++IjnnTUASA9mUwYzl8a41ayYko/d
ZvT6hcqfTbC5NJfIZpUiq+w2doilYivyAohgVySy2SZujEOnmho0oBUnfI2ia4jlw3/7ru9+7Zz/
g7HwXZWUuv1f/9Pis/9lS+VDOMg+EMD4JAwtzbHfPkQ9EQmV5f3PDolof8+L9vWawF5NXh8pgqwf
2i/MqCeAXpbhzOcwcec9rinxRV2bR2+A/Dpn7zWFAxUd/GD2LfIVt4HWpiG7yUjAXVvMZrrvHdE7
kJuU5QHFdKYKFHLtN4QzE3Xr7axkRm1UG2EA8iV3iH/0I8vZj0WyQF1G4aK5Y6cGCjojOVvZHpX+
uiQQYZl+GgvkkZNzkxSzRAxu1erOsHGfrJkM4EwyocH2q9hMR80FP+zERoEhfI69SZX0uBKibrV0
y59O2QKEwQucqpvEot8m7cyzrvQ4BXs0mGO79gZkuytKZbIGIejWdMG6ZO62CePcfFNXBoQ7/pJz
2ETCpsc2TA+DWRfhiiCF6c2wKzMipb3vjMdZIWvYpW4feKdpHIZpm2dp8pRY2DojL0+GfUwkG1Mw
ydVh0xicyHQFRjW+838byaqrobI+xUHlGffMromPbkKk1gSEVuZDSlqKe93DRYMhotsh2/RzwIBK
taF6A20KohR0VBkyDOqbT1XEof8YkxtRrLh+1fNBdgvHOR3G4c0tkzzfxXKyonU9RvF81zmWynZS
GfR4XGWBdZkTiyhRWmPxyYXi13G59v2byHSU88DFrE82YZrwKXRq129Vp+LgmA2hfT9Ykjk2NY4+
1ZpEza3omb3tpmBqGBRF/ahudOzU9SocLq2eKFiyQd3eVMfc8xgmOGYxn3xbEXlNNpB87VomRZu+
p+e4cdwu/haXPk2hXNSZ2AIpLlEmRe0IWDEtC/U2JEX6s6qhKrP/i8j6rKAo3vk6ntN111fGCDqv
FN8twBfUDrY7hDvOTEg5Wk7JtG2ZSCn6tIsvxCT2M35mBD182FW6sJqBC7CSwJHNmyQLa4QRIfnI
dIcIZzvRe+IvE0nVYiJpppJ1r6DtFN1K8cH4dpH9hVfVqNhAlBiktQMYMCJuUKCelD/0hDwLLQVt
J4vFpi0596uqKPhLO6KLkCJQA92NdBYnsf61FLWGIYxhL+35K2pkWeP7yKyLQCtjmhdoXuyMVbTW
uFaLT8JaCdLgjO6WYZcB3rVCdcpJGbyQ7O7BY0q8kRe+XIoQGGj7Ns8Y+e9+Pa7IbkL3FZ0fPzr8
eLaGXw9dM8RFsJN1b/Ybu53BRQNhdlgdWDpACLbyuy+iHlJuQoW8geztvtqNrBjNiSG1man7DmP+
tL3nO0FunsBPfDN0mJ1dJPa3njXQj8zTWHyMQH30qgyrzxQg+IH6KL2KI3bdvrVd1FgVS7kEFLHB
UtEfoqL8GXHb3Myl7UU7D9YjMHTbv/RHk3iXVk1HskuonZbOiQuoiBHHt7G3kAjnmb1N53R6A3Ho
36BTKJ8Ri2TLcYA0ZsD4cLX0Zp31ZJRAh7qM3mtXhmTAVFX+YoZIZRVqhWtk+Hhyi6hO75hx11xU
IOYeogUkABLcj5/z0X2U8Ui3rcJ5Ga2F2Wt9L+2h6zYBfwNNt8hPbb4fQH+8RAcPzFt0MHaVB9Gm
DYllIbI6gts9UfYw1fGnh6zCJLOxp96986yiOluy5jdwjO6pGwMEfWHrniYfiJNsZFetaj0waHWb
5GGq42zkO5TT7Vx26owDJNti8prYjrmNQqaB+jD9pM3UfJPIzlyImJBoacW6pXHsiyr8NmbpY7dM
g7XqmjOfPt/0EP6IXiBtLQGYf0SbCnMXKSZZTzy6PXfsFjlZWp5mLCbQ82KN7WmUZMrXQe3QVAQp
vYblSK8GCxKUSTdnGkCexCM7Nh1TyGvM4NK6VYSqRsy3a7+Ib4dABdl2UBgf3KgtAvYLbyaxhTPB
XqeqSM8zEaIx5oC2Q5sPjoHgiKQGuMNQ6Xu1xE1aRWm/dwVMBcIIffWRJIZnbkO6TI9qUN7eTCJl
EOpuBxmoZ63lmikcOHYGyjdzTpAslFK5ZyfpzgU0IYbvgowfjHeHvPTn934qsXpBny52Kq4Ji4iI
1vjgaEwbmsY6OaRVqg9FVROoMMdkIWs0RPYpoXzxD3mRGtWKYdVyfUet9smlXXx5cf+TPIzmGrx1
tNFUU8+TACUkzcx/J+pjSDairT+w3JU1c3P6aCAbZcHgr7c25BWQPR9lgX+VpnUa0F7s1YOgI7zB
JTQmG5oV9Rdg5PanTFt1xw6vFP16wNqu4+kflqX9xy7uu00zWItaEEbJuSsFwqomt4nEDm15X9uT
/71g9nuPDCMhXo9RXJtE87eM0cmVlth9K1mH1zLP5h+tOVvfOiqund22+t71RbCuJ3iMpTlVGzD+
Uf+myeFg//CDpr0p7Hh+mguSfNZ1JpdyrOVScsi4zgVvcI1QI9lYilADZxatMCtpmDYDNpquY26W
b1lG3mplzz2aELJJhq2BEqZZBxCJf0p60gJjdN2+yMbj7Gc7kDlz9JmwUjuksR4nTLZhDOOotbVY
IvgGHqJVSR/Q3w1MRMYdp0H2LfN0T5hzNvdXgiAQJrFmkANLb2W8Vj4iqjWKN23eT5WEd6cL96sg
dOcES7AF9O44AMJylB7zPkaEDATXnog9BY3RiW7hKmv53OO/adFgdQV4x9yv2OYiWravtuJNE8tB
rN2mcEdPHEJbkAhr4ERvtxRB2aYiAJlzxirrYFOFpfFl+11s7gYZwbaL8ino166BdrUPRr2D3kqS
eEwQQsBxV7N3W8Ci+pXZ2YVJWRJ059pFT7zJwqaFwK8uWRjIUNtN1Qd+tJWcmy0EM/h470CBrffO
8afxrgvAfReY4Ou9m1AKcQaYvbkqh17FqD/7urvzqJSSMzRTK2P9T7ZGUtUR/GuznWfnICUqOyHw
4J4TWfYn7OVVvwqpOiAJ5QyD16DO6s9u0m6+N+E32/tsFF2180cobRtiIhzyj7kz7tNem0ASAx/F
FxLuRfThesaqdUyqVhGiKr9nGo1UKwn6/s6Fnc/sDPTqvnOyAO1rF8itTYGHwrAczMO03DvYTBIP
30LtmmtkGOnBCaP0we5GzlVRC/cnxdGNV6SW4ju0lX+ynHYMV743lwxZ6wBLARu+UewMQHxXQ1Y5
V6jL4DiaXQjQLY/aTFxVxcjzb5iS1m7AOIe0FOqMN7+OGDiKeVA3GWcowdtjxTAXXu7G7Ej7XTk1
cTqrsXdGDWmSUgyhppictcwmFnvO1W3LfYZifaYM+N6UkX7M05ljeW4bNFBW531Flt/uiNuc1qFL
tYXywDNusryo3wMrCrgdMVnj11CdZ63AcA4F6NoeS1Y2MXVZtVU9MeGaE29axS0BboeyxKa+GvoE
lZJb0MPGQjYrJMB+ZDMRnl3jbJapBBPcuYZ14uKj0Vc6XfKC2wkmWRSU8pVmd4SPXZBJy8RSvijm
IsUSccKhq72gPqZ97JzsGv3YOih8lm/jlbzN2KnsF1mn5TlAN052prMEKfhd6p+9frnfRWYnnh3S
nt5EXvf7TAfpu0gcinnCJsdPW1vqXsL1n/jEcSiOuBGcI90MFIaQ9UpCQrrOfEciSiLScLkExGg1
kU9k2UtK1zPcNsGs5l0/D5UkN22o0ToZBB1xVYFStxqs8Cejs+TKTMzxyPmPscSR+gyRCOa8wiRa
b4qYwfWmI8sF1nlAwlg8284MT76ZXzprgs9jed386C8yjS2NE4co1yz5JNil0iuFReluQJhUr0ow
pmsmJe3WtRqHuSKOnwMIrOaR8hsYPMt/BYQkOSCh40JIuki64ovPrgNbIt2McdrVvh8j2ow/XQ83
qQmD88iiQ3icSyQE2OoKfmRteIc4CTOSvev4XiRu+tWIQiABcI0Hkhub92CMg0cmvISNc75ubN9A
DuCWgKIZe5X+HVTX4SskRRcAP1eWV91FZb2u4jl2NmUy5Gqvmsl/s5rKQcrdgvI1lvuXHCyiU7xK
wpftbWBedlzpncxwUqAIQ1Wajz25Lpi0+0NvwxeddDISEYaGduJOKXPf16isMb+vPHO8M6k89mnQ
fEt8P3q2DNu7shvBZoFliNy/8UD1Nt1icLJf3Xqol7i1gSTSqp2dLcVJs/fIw7izyc9qVjztWbQf
xdgdxylvd4vi73nMLX/vRxTwynR2VeH2t6226SmHrROc59z/rEbLoM+MHIolSirelaQ1edBI7T3m
3F2WErFmy1NSjfaR0+crRjf56RmqJ0jCcragU8Zyw8jKO5upj8Q4ID2sWkM5DZAH5jp+YJfMrzHN
FtuhJohnldc8nZz1AXm5DiOI3TCl3isysmjdtZBznNqitIWGQZIbLGWV9s1dkSSoApyhvx7m/MvV
/F/QYoxj4zn5lUgN+9CH3hpldCG2yiKfR6a1s038Vt0GeevNVHhV4+7SpujdfZyV+kZUbXtfhmG2
92vLODVGRHxrG4RUlp0fE8nVR+QKNlrVuIJoxe9yo6C+DpE8kBCM+YAwhf7ebsvvM6TUE+WFPhCK
0ZzzDhItkyVxaxdt/tLD0lbbER05ZzMH/TeiOqZ9DPdhmahpvW5kAAnYyROeJZ7PY1g3iXMYyyH4
EGVSPZStqfnxUdvj/0MHdkWMT2gA2FBmsNV22v/MCXq7ge3Auk90kBGzXifZfjC86cMfEIC2dV13
J9dz+7vWN1hEsT2z3Rtz2nyaY4yb1syYYlqFdr41mjuhaDqr3Ge+P36EWSmtVUrVweqdogqcKFPA
A4/xTE3eiAgFCekRj0IWxpFinLC52HTDtYNDYOBENN1tTa6C2LadIDQvtN+EUhbx44BsoYXonQvA
2dvhp8EojOMAoXm5ttJ0vCLDLTqO3D9WmYbcTI3C2dqkGttFRsqFmmLuBpYup0PjO9bzqP2EYCOE
ednW07znkWnSt1qWoV5rYt1oRwUZPvVKvS/plMwNsrZ6msbwqWkjfZuPnr90qA0WDoTgLn1qyr5w
oe+QmrHuvHS4SwThUYurVK77pg9eSOFpttIzh/3URtm8Q8UrPG4r5rRRY5o/UA8CqRow8qzgTDUf
mVs237ssauiYqf7HOOis2XQOAkRIK/u+yBE2p0s8HfhVcRp7gqbbojcIhhnUR0eACxzEiJC9sK+4
guFsuba5+iMQoFt4HPJ8OKIPSO+ZJe98P5czIVdT/jEnup7WHL3BQrq+ypiSrawmjA+WKNgoSBg4
+BU9lIFiHeWY18mvZjAnHJs+l7aN9pGrrdGGNno/mt58789996rgqR6qzm713dRk0w7w4DvHcfGY
ynLcSiw1dwXagY5Pu8dCxUKXkLG+BD5V9zSnejZPkS/bYauK0XifG1e9ykLf1CgQtxX92/Xo+Mlr
EpXmQ9OkxZpUCZsGmpm8BVlbH4yoo1/oG49VSLRRSqtsOlAzBxNtDINqm3tytSKPuDj33ZwduU6W
e6cJvXejSMgAiZz4Gsn2Rle4kjfawyi0QnlRHun16M3Q2hNkemE8tCknETWPy1JwHhACdSeaftEa
sEKzawxDXIdCk1uR+CRB2BiAsF/BgMc6zkiMEsDtkhuzCay3sKOyG9qqCbcQg4mAq/qR3lxdvvux
Qw2XTz+tYhx2gNyTFzsnnDg0wmSjAzc9jUHckHo9ezfoOZ5BfpTrsi8//UqaT+5id921BVk5OeGd
YhjbFy3KODkbstQvrXCNkyqlfpPEoCVcDbLKJp8zpwdUujKiCet3ZGtrVKTdhvuQR7sLi5E1I30S
fEZafaW6S+aCZqqfc/JsYlO1T37hUQE6DdeX1bSMx0ORkAOCCpbGpWLEFG9gViG2TXLDfJ6U6Daq
h8YNK6kXV9iU+ANc7L27SQzFEydu0+885G60sga8dqsqj2gP9FxGig0SGlVfaY1cd1PFFFVo/rIB
wchojfWZyiRIN8yd2WZG4XPp4jeVNJ8IXur/g9P4nzrmrsBt6QmT6Ya3DCn/m9FYVSIkQyz4kp4/
nWTRme5hmgWOmKkCny2qLqxo6DfTjQ9o/vXPDfu/jRwcTy4UKAZsHrKN3weL0utbdIHzdyLsSrKw
HMzWk5WCJdfdJiG671A5efdghBlJY1jHzf+gQfhtls20AAGtwzsQmDvARojfPnvsu7FBhgwtXxMM
4bYwS58GYpAk04+wEG7/VEthmez8AT/BaJjmR5qm8KMbn+4mEcId/Zn/4u1MluQ2ovX8Kg7vcQNI
zBG2FwWgeiYpDiKlDUKiSMzzjKf3l03d6y40XDC5cIRCokSxEzmfPOcfiPmbFCeOZM5welDwMqHM
HYobE1AHivZZ18zvqhUZ7pO2pLpyVEO+VGuhC8Qdho3UkgPuB4GfTcFDiRELWDT0i4UWZtZN3Mbk
wTEKxIgFcMsgQHJiP0ColFHTiUuHYkyUa7JUo8zT70aXFbhxtADHfO25aqM0ipUfAF+0nY90NFc1
n4EX+PlsyMm6zmFrhzgVW3Wb4qegK1b1UIwR38XF/VsfT8k3GJ7UasBSMsjPVSS3cnnICTRYrSBO
I5QNZrsF0zgjRu0ebAJZlXtRijctiRdC+kQChwScYUf24MUuILEd13BZklM/4Erz/semQ+YwnW+0
mhzVG84NsztbCfl6364wmr6L5m7N37gl+DtU/5de43U8Z4QPeVOyXDrw7N0ZRShteQDsrIPy7Snh
Ogek9w0JWH45nBvdZBcB+JD6TpdfXqfmmrvgQk/CAIF+qwOPdv7Mo6YeEfdiY/9VQIHL/UkB8fAU
CUyzAV9gswNM1KriB9OGE3+b53VIHUvESX6WXlaRD+zWQButRXStTmU1iExAbHpTv4jfTTO0gGC3
uVWTBUsz6QbbjLNfFDw1iKUb50ZxqgInO7bAd15M6Xtd1cm1JgC0YLUimfhXHSNL8NvUxdZHd9Zx
2gBoWVcHu0NcAgbk4BhIQTuG6oJUAXG12eArhYnCpqhzGpmm+A20N542A3DQ0EuImSqYPZWhP3Vt
z4OqTRKxPKyuFWX3plrya4NH21uy/wDd3ZISrVdqplHfcoiC1VKtBY4EKvQYZFDZFZ3fZAOlG6eI
+KNihqJChFSqiM477ZA6f9VWka13ZF3SLyT41eXjzxymyI0hwsgxgqM2WA2Opc0SjidtWYwsTE+F
M5Uygo7wMpwxO1GLGvxSSz5ArTC+6Y1eBIviFkeaFc+ApRd4FkFWFe0dliHi1qblbgVR1njGbzzt
yCfHsGrOVqQZBJGrQ07hR0mHYQZC6IZG/CXB0G5GmaGVJ6sWia9mbNall9dmgjs6yVmopzm5ynOh
T8OfgFALgm/eNWCWp7AJTPASN+aQ5Tgh8thNsGtZlWI8FSJUAhOQanFzfXSfxVlfdo4Kuw7BQdNM
C5FYgMKX+8yMMQULrf4fXibNE5mWMvfEkPP1ZAjcJ16RWDwmmq1jlJzFf9VqSTrRttssDJDwDfVg
csueYgcKJG8XMqP+iA/EBwFuY6GmpJkfXEChD9ZQcqaooVnCqSxFibm3OmlPyexgbrbiVuI5iw7A
BmvSoSaXZ3ZB4dbte1g+dX0EmNvAfgQ9Bqpgoe1hCw2Y0uZkycHl5maV/9Prsq6mU/WQToedzJ2B
Sig9/Kya8cwaAyA4RjOUdSx2U2JynjV9o0NYvz4Fm+I+H4ExASqQIOXAIAkQlJdTgJl8QhCxyIOU
6/yuGmrlQ5q6pX2KBi2EDapby6exGTUquT2WesFkLk746EJGTcg29d1wmihUY3sTme73MnbSPkhR
ZXpj65munYc6K763iUmp0qyx/MPFvck/qKDgeV/JAicHTf2HqDvzozmQrz8tcA547cr/qoxmTbJe
HUHjLtGYjH6kOFl+hinGEqn6Bgj92PF8MzuA3fiAFwSLS6EBtp4oY0deuOoJlHUcClnRY0m2Lico
j/mRk7F4BadI/8UtK34YwG3yuKIw4K8CW25usTbQzg5lfx6SJtzDoHJ40VLmRCAm0KEwVX5pw5O6
Qx5JltoVjLQXzHo+de7CTzIr3j6nLG1tfKMK9ylXawvvHaHh6Kb3BeGrmecW1TJGV4GpM1Buep7Y
/29gItnQV7KjbcJjrvtf/+Pfhv2/+r8u/kXCovvlt+Fbu7z/1mEh/59wGfl//r/+5n/79vxTPi71
t//5379WQ9nLn4Zv4iXuR7CbruCEpm//fHv9B34AhTAq0CxuLRfWgA1VwGGd/+thgLmBAwsTHCO6
xAJ5k//CCVnuf6gcemj0c/RzRglirH9xQqb5H4B/bQHY1JGWCACP/rPj/4JqGLP/q4z25XsBfSQ+
gDvV4kSQCDxN/v6LSGnIdfLpk4ufTD0vAaVdqF+Z3fkyhn/Alj79B2JffOaYSMODKO0S3f2jaaJ1
1K8Iuwl75YH1omlRRAhrIAbo2S07qRBIKCRjl/gOFrP3L6ZjB0q03xS4Kk5802JAL5vCDiDWBLI9
njMZuORkeAYlDVBbZVSmg17Je/n/XCw/euUCB+OgBQZMRHbZlIZiQqt39AqtZOMeftXiG42xHKiz
700btTBDg0MIBn2rTDoUUZSGCJh49Wq5t72+hGQa1foexHlzR31yxBe0azHQHdJZO+jhZXD9bw9t
3lco0oL4lm4dL+dtoPyF/nRjkpTH1Rj+sySvgSs/j1Imv5oS2wuBnx3cX3tTCOAboBeXBbJwm9Xi
5lM9tRatJn2+EPsss9cMSXlbt1l3d321XL5jnzsoeN2APkOdDS+AzU3p9FAltQItjEYsFFcszK5u
UjzYf7PabPYNwXUQO3kYuE47P4V1dyQOt7OEWDjyPMCymzL+JswtkzjVnJzJxcssfcA+mBw3k4lk
zvV+XobTP/opKLIDrBMWzLRNO6MKjCLCvgo6YL7e1b2uwiu0use6jFsQILFze729nSkUPMcIkDT5
KDO346rMGTkckIOZSmEStzTKUAt3vNmDO/6FpiRMHPaIZZEPuFyjOS8rvXbwvZ2n5mve1vZN5OS9
VJf5OX3mH4MIEQMgOhUaouXNugxHarStmTCIi1MHNoRTCOJFpD3hWdN9LGZ1djy4VvHv8Ci1R/QT
Cv96V3e2o8CMARAqgG5LbDM+QDo1Kgs85uJaKB/dcEg8alPLXbs2hAf4KueUlUr1YDvuHEAsUY2E
BQhy7qHNIVDNC3g7wQBXgALxTK9iD8a1eY7mSbnPamW4GVrXPCOM1H6/3t+9VaSjDQ161uZS3dou
LEbaDAJ0mQcn+HOuDebNmuNfLhODv9LHH/wSA27Ldr1qHeFbq4WGLKxWPiCR8W7EnPR73Y3WUzEs
ybsxV9wM8UYDnt9P95LTR8rfgYFFW3ezrBJkSyO1Ng2vjNP8thMJKqYaQKBEq+KDbbkhBDwvYaSK
5XvaNKGvbM87Smx2pqm0Bb+WpGiTo9dQrsOZq3RFVih/JPgWN1PXWB/0ooJdlNr/KEA5D47djQPC
v9/BOJMB4XRAZ/py0wKeH8c15jsA+7Gcw/gTZRY3SGKJ4qwb1U9js/AMCtNgGpqzMqjfrg/6zoFI
iMaHCAcPHtRhLj+g57kGp9kAlFjijT4jXP2gZ0TtljGX5wyK0cEC21nKuo2HCLQEQhOe2Zft1SWK
owZmGF4PmPKsJjgWUmpNqMVjxXu9azt3GpLhMr9oPgd8m66to0L2mSyol4d55FX26IiToS3TB2sa
8LQtcD1s7LH+hlpE/raVNaXr7e901UDGF54H7xfMEjbr2TKSEuhXzq6N6tAfiZNP5mq19+jypz/f
VQd1DzLBlirN6ORQvIgr67ofS5X8mGdzBb1dDBQa7HAEJwYv55wDfaaCqUYBMtBQULO4Ca73VJ58
mwDwZfNbmgfG8kpULYrOlS2XbKRm56YD5nW9lcul+hypk5vRnh/O/Ju5WTpkq6Y6XvQ6QLEzOSGR
Yn2mNq/7FRTXgNRxdsCduZy/f9uDzcANg0MkUP3LQUW9SYtARNdU0rP2RkBeu83Q0PZyOz26Wi6X
6nNTGNmQlIG3gO6vswlLEDYLqdEPfaDWnXpKRRad11X8lSFWdu7ABz8YGGD61jDg7UyMfXAaXl6n
/7bOxaYJdguqo5uFqgwanAPgy0Fo4i8c6xSLMmF191RSID7kE56kWDK8uz6be43KByKrVhg8HDZd
1nDLXYSWUoTQ0uIOZH4eqJ2RBq66Zt9tJ80oaA7TwZReXuHPPSWJj4MAlyh5qm2tAe27FBGuGnRV
g7IQKGrzNqkXy0NZ1CZzbuPb4kZiOEdrrR8M8s7qddmZaC0TNJEGkp/2YosOIQ/7Yh7bAMWJmHK4
grZ07bpgcmyNGsGqHlwte12FlSljQTpMVvWyPTsGLyDE1AaaSqJtTiL73jYnVNlmy3qELtGgiKQr
7fsarPjBGb/bVZuAhTcuga98/b/sah4rBVxQpnaxkRizUco+xX0//z7wEUG6zEdDuyXGyjc8K8nm
cHNdWVDaHH/qKKyyjAwgSrXunsvCAttgxVjgRuZaf6psq8FMV9i46ayGG3+jiOS+S0NuczzcEbgb
Jzs/mO1NgPFjpQke+mRauVTJd1yOQabMZL9W7GrtYvrE/nLObkSOATAnqAdXUApqhfUISgygDmx/
TuoJrXojHg4OzZ1DDLsp2HfUKbGH3F5CQlfstS3IspamvbxLykn35jH9K0w7+8Ch4/IS+NFjU5WY
LeqwxBObWVfcUo3R2eoBGdrukzGJ6gbx4v7L9WNjb21hTUImmwyRfIFcjisyM0ZM2acP3FYrfJHg
S52ri/ZJHSzoXIAJfy4q/bdbpkPOHHg3vHdx2WAfxo2dqI1U0MnL87Cq8z2mZNMdGtvxzc/3zSIu
srCCEYK1fNkUBXrym4PRBXneNEGt2uXtWvaQkEFV+NHSN+fr7e2tDfC3Gt4dZIgowF6217UL+nrw
biEJI5M12GZ/W4On9EJBKe16U3unEQEf/loGOr9kUC6bMmaVxAkqEkFfWehcmWv5sUIP8W1uYLGX
EarDEsij+NTPCM9db/o5n/d/opMfM0gtB6lNwV+OutmKKzwQa7Hw2XAKpLsRJUIlOKGis9hjfxYK
3Ipk6cKviHF1t3G+uuptT632rPQV3PkYjtvbPlY7r5hBxjxYOQpToDjjEK1FXCSs3F6cg1tqJxqA
328i/8BqYEdtju5QwAoTYD3BdWfak+vMj7Ouau/csozfztE8vEWLV/8r6ZbyjBr2kXXIzmmKt5XE
EmhA0sE3bJZFbqYLOUwq18jxwpGIh9AKxibF8JqSF4n1GLe06KSEnftX3SLI2A0UJtA2TB1UiMv2
E/Vc/feDOZR5kss55PLkyS2jecKF5+P2xe1p1HUz9nZWB6ET9mc7HvAoTe3+nipbgr9fK2F3wBm9
TEC+L9pu+W2pE+uP61/xehHLG9xiZMjeEkJskjmjUeuTW3WkPEy78cwGoR8JDrkR3QCcpwLju+Yd
UlhLWx7s1M07Ua5hgOuc4VDsYY8Tp13un5VMim0MlKUYH+sWStF6w7Wl6jegIOvvtrJad501RQ8z
8o1xoI+WeKshS/bp+gC8PjAkzIXjHcALhkjq5vDFFVZbq3KpAl2pbd/IBUpDs5a+tZdqufuVpjhJ
0UBhDLeLkM1coZtGUxkI9b9bsAtB2LVdfGJTWgf7bW9eLXJJDivegSi/2W9Tlpl6qo81YjeQ4E4L
gGSsKBQxkRF09a9O0pZ/hnY3Fp5oEOs+Op/21jbXJiexC+WX0PBybmdk6JbMjeugzWLxEFqxg89X
pHpd3K+Bqkb1A/qUqRct6CCWQPLujVI7gBnI5bPdXuBbDPIuzzfr5gWQhigC9SKvg3RwyjdRPU6E
SrElHlZTrW41OHUH98FOgwTgFHUYb2oU2werFDmmAKoU0ITb6DZplNED/GYCTLbn9QGk23xkGyrX
5qaLREGw8+SxitnaZpIRq7KnJMTjB/hwDbozjZ+WtLBJ13XhA5hkzG/dLPuFfYtOC3eeRDjxvtvc
PSNCCxAaswqZ5D680cHmP816F51n+Ae/YXtr3zcu0v7+FI2dj9lF9sYCS/TPT+8lrj0HQAFJJo2E
7eUC6xxRukBpq6A1Ru1vwOfFjY6a5FmYbXtwQuzMK5c1lSBqbC6FvM0og0Ij6aK0TQByK/rWCbe8
L0Mxg41RW9/s0rX5hd0jA07eODLXo2/dErpcVNHilE1ALhimqtL0cDmx0fgIgwUBFzU3xj8bTtQ6
SMgF3UBLCXtfj0LU4X56lDFgQxBH5ofRbtrsIX4HdwYzaQJOcFDN6GpQC5sNzddDpPP8643tjjMy
s9w0pNK4kC6ndHX0sYFa0wQZRKinoSj0d6s1mbd8w9+ZmN2Dm09O22bz6FJbwUbzQSIsNwf/bK8h
jhH0rSq15XYaTSTJsDL67Xqnds5h3bZpQ77OyXJvOpXi2pmYi1kHg9vCz4UOdo8NeeetNmGZB/xq
MdFnGPL6ZnXi9BdWLmEwhwMFKB3ntMsRLXWrjc3ZJu7GafuxqJMRV88xxBnTmLUbK65W62Dp7swh
YYQsZoIqZPFuu9uPwPD0kPySDc88XlIwjU624tIrteFG1M9uro+v3OebWWRHohwF6Z7UvrG5aPIR
2S7Q33TRhrtTIIL/pp/W8j3ENefL9ab2+iZfvtwoLE/G9XI09brTaiWziSF1eFJ1k2mQvwvlQUsk
ZdWqyoNwwd3pmu1qpqkZhErwmi/bY57s1HHyLhBpDAbTYD/wIF0QI9cx++qtanpsYQxxv/ThHKzL
Yh+ks/Y/wOFlQ8aQNbTpsDnaMfcXHzCsYflnG+bDI5x7VKFhvjzWrgHIG2dNKcRQfUlb8fnnhxsb
L/If1FCJUjatp0OeqtPQdSC1xHrqQ6dBjrCmKo183XzPOX8EJnv9SJBlTZ09Kr1qqDbK8XgRkNsF
STbTzF3fWTP7NslkgDLPSHso88cyLfW7MR5mb1kVBdhxkf6+DEripbMLNkhxxp9NPfAxlHRhk6gG
yJJt/lnNpgY1k94Fnjn1T+0MSRbYlHG+PsivDkFa4anIEYhAC6/mzRoL3axcsgl1YN3O13Pap+up
Gduj0pScqotNin6nNKN2KQhTh99eIxV9FCsoV79C0uvkqPNXAIb2jdaiMYckRHR7vVOvzgSB7RWZ
FO4Qibjc5lPqCJ+jCltRGOJR+cfE7vjkLJ0Npis5qi3uNEWgh+GPDLVVkCKXS8adi57M2yIQe4nW
Ba+EZOhPehqBCZwrY0mD6z17PZBME6hiAhEsjyhVXzZntg6UicnQfaDOf4NhGwNzWupzO9rUQIpJ
ORjIVwcALVFAk692UimcQpfNadkS6as9CwovcewnpdW8SdOyf6tO5vikwmm7B/sDZC7s4vV2bFvc
Eq7393XKUfaVaTQB0gMc3tp42XUloaeD8EcO2c6LtBCsrB3OxucYHYfUK4xW/2zA+KUYVjQj5sJ4
sRIPgzCGPJy1mAhc/yJ5gV0uZT6INxW4YlBgZCEvh2RCwz3T8kL3nU4x/nRqkULbi5p3IsrfL0q3
fgBI0n+LZ8382dcFp7DF7IMmM/nHFpBUdBjtUbtW/Rz38/sp1y2/UaP+IbV05ZyunXVw/uzMPbkJ
EhRUT9DA2sag7rDqwzxYq082jbxJo2NuiX6zmxu+UZbWkwtDHgH3qIbHgAIq9ZVRFST2rg/3zv7i
K8B/ICCLu+KWCwKuURTAJFXkQ5b0rmogvtfq4gZs7P6gqdf5CAmi4XZnZkm8c+1dTq0QpdZGKh5Z
OjW5IHXiMUBwZHxYRgOnT5dM3qiMyIavExbkmGB54dJ1Pz/LBKSIIaIpRoZ7O+ojlGi8RPTFH2yt
wT8BjoCA8BTUSHIE05BHBwfKziyTRKRQD9GC4HaLHapru+/WylT9ggfHyTbj5kmDbHLfYZnzbc7K
Ygqywi0/gA6ZJy8MI8c+GPadIw2ogoxySEaTmdtkUdMwIZGK3pZPNiy7F2ovMK3o1k8ljnXfpopl
djDEe13mgUFaghyMZm03UgTozU059ajRF076XhL07nUEhEwPOmfTepSAsDYD1AvvpFs17R0EhOHP
68t65xt4cXBxYCj8THS6XGpxaoIPcGLVR4Y9PauIYJOigblxU6MkYZ5C024/5LUIbxoxrl6+xL9w
RRJbGAy6IwAUbAfByNMWTGK7+tOEjlQ6oFtRaRFsSj2eDp51O2EV9tnkgECLcYbp2zByjkbkw+Fs
+fNQonqQ1dDJJ9b/oxO3qNljKf1HV+qt70BHvc1yThjCK818s7R2C+OlP3KkfH2Ec5Pp5BvBzxMk
bFOeC+k9DRC5iQ1HVD/hsDffEsziMoCu431ZAv4e4naEW1IeDcXraItcFMlerhBqaMY215ghnGHC
DjZhlxrJLTj+8V5hWx6gZF/vKCKfZ66JtKtWt07VyUJhu04ME1dSQ3xwokbcpE1s+KneGH6WcYgc
bOHXhzTNSfi/RNzgjy27/SJuVuIOnLMeWQjAZYWPzd0a6HqH1Hy91ufrG2e3KepkLiAUC0LN5kU7
5YODZ0Jp+dzBmucMDvumi23PmdFvud7U7jBKAib5Fx28xKZXa4SDkhaHODVm+uM8pNE50XM9GJ1w
xBYtTQ6a21uVhHSAgKmVyWTB5SCqAmFHS+Nhh890/REocI7pklF7PXS39/WKckSh6eFNZUFC+YWO
2mS32JqCR/tmTFdjzBGQwL5aS7CiGWsdUZ4pVp9Qe8xvKZccFWN2B5ZyjCpVIV+X0jUHW6CIzJfv
UtmEtgUt141MnnR5WGL0Xbf/XO/f68OWVJrc7OB5YOIZcuRfLM8Uc6pcy2hvshhAESEMFC9m+zit
hXHG/sNChKG2UB9zs7seKtnBkt3rLnVPEluSCGqKTVjRz3WhZznDK+rFvQ1DU78BzBR5eu8a9+sc
HVXH5XRdRqjwfFTLEZYpoVrbzH+9TBn6dq2FzFHaPuWUsD8onaUTMvahr3e9fY6s6Cgs3m2UV5xF
IpCC/DbNhec2eWBE9HywlnhJRXrlxfi5BbWzhLeLMjY3U40e1c9PrM2Lkuc6Dz54dpcTq2FM4jZT
afqdE1atNyCgde5ApBgnLR6t75kaFaOHYU4GNCYpEU5q7fjj9U/Ym1ygfyRHuUW5y+Xae7G2+niZ
VoxTTV8Ne/O+mvUxWDUl9Gtl7f1h6I8eRHvtkYLiMcY1Qvp7c0q4s5PnBRlFXxH68lVFlekMzrNC
OcZq9FOXVdnf1zu4c+CS8SJJINMDFrixyw4iylRXxaDrKBVoSM7GS3I2CXuDyB6+Xm9pp2tkCXQy
7GR8uEg2523aI+QA7RwBMgDWKVIn1WomQZKgyJA2yPf8dGugrcFaE5UAtHl2H38xcVWGmd2aqDY6
U7hADEgWnWxER2GLItHY9fF4wAh+3TtOIMgxIPRlusDVL8exbRC1whEF4yukM882FzR2N4qCG3c6
4WEyjgdBwFammmKiBVaHyi7xPc+ZrXBwneM4iiwYBNpyEV9n/Oi+OmuHc9A0qm9UvGn+LBCIehdD
4r5L6gGfq9B247NaJNMjbwGV0kKJSZYTOp+J23nmXh9/OZuXpxQ3KusKwhTBODNxOR6urlARL+PQ
t0Ru3bIza08sqIpcb2Vv1Nkp2ICTrpUx/2UrHdIXsDBQDEzSCYHHrkru7ML+WNhud9cr/cEKfn0I
UoTjgnGBDGlAhjZ7RafaR+TYhX6G/C5EWcX1XOkFqEblfI5NG13ZuDxCkL7eoGSCiBuYZS44ds9l
Fw0dam9sSV1b9Ls8bS1QDMoi40yYcVSg2emfQdRMiAIOTubXLptCJA/FhLrjbZzjF9NHtn0yrKYK
pH/GKZvUBkc6BNWuT+FO/zCF0Th+oEVIKPBlo+kcz9TZrASQnQm0RS0GL5rs4UPR9/1Bxfh1oAAE
gFIQr1ASrkDXL5tyHbRgh0jEwWhhD5iPgwmFfir+0IrQjU4UcPXzMoV9gxFM3z21plof9HVv05rc
2uBTeB3yi82u4DVoTRM+iIFdztW32hrbt9O0DuhAm6Zyw8eYZ/TdAAHOjmi/qkNZBR3ekbgMYjOO
uQ3XD3I+w6clmuInKcR8EKRu3THkqYLXAHV9uXNVsp6XQ1TlOeqAyJgFs7RKPbWantwnolbepokp
WcZTXp+SuRDvUAzC8Ag41lNYprGPBHj9udGr5S1iiBFYC1CqM5Ya3Skt2+GtUOLyD2EqukAVTKei
2Sjz0djK2ducOLIOBjVC5rzxur/8dHTAKoQy+zgY1PJDVav5HRLTsSRNxV6JjMoJU9z+JhtqXOPs
rL9RuGihKgzOG9T+owD8SH0wmq9OJ84/mIWUBamn8/dNYCphY+UUrwbSnGj/RGXWoStokEzESFZ/
b6phcb6+l/YaZAtxKVDHkgmfyyEI8WxSEFtG813XjFsRd/p9PYgZuR080usxzm6ut/dq78J8oxkQ
uyTVLM7gy/bQaB8MEzF3D8VLBIcgrwBSAJWwwt72rze10zWia1qBnIBdmLoZSwJhJUWs1PBGrK5a
dD7E+t1dq/yDWyiTX1Zud9DgTt8Qr+A9wdMXYOg2ElN4lnVF3RgeJqZOAFULNXBq1p5hDMP76317
dS7RAruOpKAta+PbMq7epy2JKUgXatECq1h5VWtLmQd1Ya8IHUyIm2Cj/R4d+tF3ouIIYP46CU/7
GCGwcWANUCzaLJtYCcn+WimkD2g9vimG6MFd+/asm333vlYUfQ7YO2F3TrRJ+4ig//KU2XVzG2Xh
5F0fCtnUxSaWnwKcB1IluWmq2pcrqgb/oNkR/JdIYO/ZoC/plx1ewNdb2VtMVAClDpGkqG1ZW2oT
jyK0K8MD0T+eBxd1YgXs4glRcddH4PToibjbK95sQvJF5bv4slcLFBF7ngd0Ciko3OE0Wz4OzZgf
jN2r61uOHY8HCXLjFNyGoNpEzS1H5B7JXD38xykAQE1ljyV4RtFEwSFWGO9QhLUPOM57gyl5PBop
BmjqxuaJlBIFaoYUVU+03voideLRJrRq9bwajZYGvd4eJYn2W2SvkOQjs73F2bWiGS3NhrrToFJ6
QuvU8pZ4gtmorwDVUzT6ri+X19OncxfyKCOjDGZ/W94shJ2toqQ9MQgFjzWnv6PcaJ6vt/J6+miF
GiNIFZcAbMunQTc7islVw4dCgfotkvVpoLfu8maqcan1TLRj0NdXsU263uzrwST6wsbEYCtw/lib
G5/nEJt6YC8YMApvh7BNbw3UN4LECdUH08nng27KHXy5w2nPIFWDjxW3tbm5M6i8o53SuYCnEZcL
DHsu7wZX2IGrod1L5Y98nOl0pwolsKMIQXblVdNwS9AzcfAV2iaKlshQJvDUumcK/AmjfrK9uTdF
0HZ24S9gk0+RNrbnYpgn3yzEfFYsRX+vmkB4r4/567tFR/WNtAalKDbr9sBFXBDD8pRTTtGwfg2b
JvZUrbfvLRMFkutN7U0v64r8PCEdGg6bowe94UnB3ZkDdehN36712Wu1RbkVpj2etK6fDkKC3fZM
xlZyjuUL9fKo63Jdm8CMspxYWEGkFAzgYOWPA7MKSbZbDt7Be0MJeISdaUrZnC2obLAmi3cDOg6Z
ow4nTU1zf4kd7F40cVSc3zsGJHWbHDhkUPAOl11LOiWz9JKmWjsaArQjR18vUZj7+QkDu0AmkTiW
NPFmf0TTEsVhg27UBM0XEfHcOsVo4qPUmf5tj7Z2cLbtnTqAkMBYUSliEOV8vsiTrH0Rp8rEfHVz
qt3kWal4itp295VdRsGIgHaA6O8RdXCvUS4qnBElZYTy1GWjGsbMBtLFhof/K36fjTCGJ1y/0785
NMwnZbRK8zRn6vzl+tDuHT0whoksuCahbcvPetHXGlnObu7hDbdJlQfF0GCLrbjuR166NU+W0vUV
q55+q1ED+IVJJVVLXMMladPpy5b1GXVsa9IMz8lrPKaNvkFWtELfLOr709AhCn29p1vdLIJWYDgG
3AMKKdxdWxWpMjfVzFIjtiE+TBinI1ILVTIanH9cLhLzBNwCcxSMe63Ct9CiU094B5dv1Hmsvmi8
6PBTxhzSOOlzqWHNPNc276cEF6DTPFSjNN/Op8lzwOR97hJL+56Tc+69skGl+Bagf9Z5alPWo7do
zdqfbMXK3juJZqB+HGLpdDLTdShP9TrWP4tqIA6BGgScjeOAcGuznHskt6txZYobnI3OcWZZJx0z
kUBqGHlxM5Te4lqNJ8jWnVATO4ILPR9vmysGNB8ZG1R62FPb3evqHSarIc6m9Yq+7KIbPXUdq1W/
TrnWIUmdtsOHXgOLejLMrGxPRaKLj422WJjC9InxpXIQQfbruG3QicXd652ZDE14EqS3ASS3eYP9
Sm3XWLWbzYgDn+bAP4oL8gbXF9DOsUp9GLzTs7YBr4LLBZsua2HGLUGdrRizr7lL/gHBt+jEC3wJ
fr4pSDvcGewPgN6bwwCt0brWMkNn9QC7ZP6o12jdyo2R9wdJ2p1zR/KD/qupzWVYoiyooWZGAGAO
2sMo6vzLKl9FJx6AOL2guTvfzma1HgzmbrMoHMNAITFBbHc5mPjCo6aS0MOcKlx+amuzXSBPDlVy
Uuuh/uK6iRKERusctLsziZRQpYAb8EIyEJt2Y6cr55jv8dRWL24zqYxY907zGAr16/U5lNtqs+y5
qUgAENNJVOMmc1g3VTnbZYZCwjTl3/J6ts+u0bTihPFX85C4cJ2uN7hzF180uAkz5hKkcYSushd3
ufphRA/nz1pWqK+3sjuAaESRSSFqNLfUa0OtnCkXNeoeWtQA427c90MlSuTrwyO21F5TmpTa40kq
mRebpYldS8KWJr8xaAiIR0U7BUbSQZvKy3+ud2pnNRJXUBGhlsc7cQs8HQt7nkQc8ppZWhBQyFmc
FWciwVvj/Z2ljfZ+mQvzj+uN7s0X2Da5OKhu8Qi+3AIJwv52hf0rWJeC9ZiMjg8F+RfialJDPKEk
14s52xwl5EwH7PjoWte24o+oLb/VpbDfW012sN73ZouuEKSgP0VaazNbuj0CUB1nHYuHMXmqzIbr
RERR7a9rqNxdH7rdtiA6yUcaAN5tUq+WohEIcuueO7iNj0bdciKxkd/Neaj715vamyWCaZRddOjf
FG4uZwmPhwkFfc5HDQne84qp3o3dhz+NdCSBJ7m7MK4ZJdb8ZSu6wFkkTRc6lPZflnloAlIV69mw
iT3bAqnkX+iUTIhKnWGenZtOWYq7GLUzkJ8gP/qI5wuvrTC3Q/Vg8Pb2FUT+/2pHzuOL6FLeOjDX
aUefoGihaFqfhIGato3hwzmrF+e+w5vv9+ud2zt44f8BYwE2jFDDplFYLfg8liuNdvBNT2HYJZ/H
ZOmx+LLtJyyjq6Maxt4a4X1Ctsd0TUJ4+UUvuplqWZcOKks/TgvTx9+89cpIFQfPuv1WWCWS3oII
wObqWpyxmITVkeIpxv7ebVLw+gKzuOujtzdlklymkjgjcfWq4KXh4IiNlu4BaUoeUZ/B8yFPWr/E
DgKysPMwueH3602+7hipFkF2BzQkqsFbDkKq9aLWJhZ/zlPBd83aeq+NuvPxeiuvXzoyoaPxBpA1
Ynivl5OE04OIY6i2UEns/CausTUak679rcSz1MMzFNeOtrMAQabDwW57PaS0zCFEQpnTCtbYZcvG
0FJbb+lfWdjjk67oyWdQzcMDYqzoF+EWcFZW0zko7MlVfhl+kEmSqUeJqIWJJQf9xZokvYmRCrsP
/tVUondoYuqTCe22yJPh9vrI7jcFqBOK0HPS7LIpc6k0ylxAJeJomPzcbhovdUcRrHNxpOLwem9j
ToEqBfQ8i6zjVnYK0xvqoit7OxuHxpPAPN+KMWTRYPp/yoZCOUjk7i1NeYxILiQByBYfjYwyhJyI
twuvq8ijfjndqrFjHMzV3gIBkUFG6jljs819pS1CeNAOwZq4XfKGt+90o0xpitDy1ONv1zg+nLnS
vz5rO12TgQFCrZAcwUpsVyXZ8h4qtjTQjKYH3AHjwB05Xa63srM2eHI6lOupQlL32wQ5RmNbRZ/T
ylAsQG3tMj4lhtW9Rewr++mXDAGOzJ3wZ0mjbitvExmo0SrY4CJVQ58KTXpyYlxa3LWuPM0oB2/G
pOgg6N7pHzY3MkvMI+p1uU/oDXAoSNCYAObj7xSyys9gIAo/ybv8YMLkhFzuaMmPBWdBXYpq5hbD
a5sF5dl1QQMMg693RjrNASRj28sNXtF5U08ehPfiHi/h4r2D58NB8697CiWCgAHfe0p/DPXlLs/j
Ec/VxQacX0TTn44Vqo2P+HcRrNUSDT89rDQmUxZMpgXdevOWKaZ1Voe1hAHcoNnVYCT42K6LdcPz
VLu5vkJfcyCQnzGcZ8o8OdNXYvGlgqkA5keFH085VtflOAcq2yFw02F5iPoZF9wZ/aM5NiECK/Oj
MTrtu+vf8Hov0i41KnkzIRyzhRiAocGSbkUIBw3e+U7FaDuIkjU+/0Ir8n4lyiTmM+QMv7gSeIZn
SIk6hT+Job/F5JfCKoW9gx3/+oiWwQkEGpnbo1fishW9b2dMtcmh6R05bj1ZxzvRj9F9Yk1LcdKq
vjuYwL3B4/zSqfGbkCa32O/I6BBIBjjgr43evu+1zHoaa4w7/zdn57Urt9F07SsiwBxOOZyZHRSs
ZMk6IeTwMmc22eTV/0/r4Ps13MQQW4BtGBDsmmZ3V1dYtdb9j7e3LA/0B0gVU/Fabj5elZNfNCiA
gpYrkGaRjPyXK7TmgS6rcDSSI3sv3wS+4C/21O/5ZbPQvIEqxMGet2hvS9BQXynBLg+Z0+TMavrf
xyA90h55sURmiWl4KfgcxTpAe7cm9Rgq/yqB5VWavY2UtwhOs+31D7bCnRtZcwTaf+FRsMdAAOUn
H7ZQ0vxbe15ar8OYo0FkaWl2SfuWbo8FkIFfOR44r60iBDSD2LJU74BDwtD0JvqTuMcGAt8qGvpp
CU72LJNvnCX53lvFBG1dVtV02pbytFQiOHdtYP3QM9Sywr7Q8zfjmppfEGyET3TJocJFSpMCkpwA
F9t19QOqD34/UmFfyeSHB8Ptlw8UsCfo2qxOhlrTHzQod78cPouuC68rLdLbL1e30DtLrlOUVdJ9
M+ueODvI9V38YTiqKr04h+rDYQYQhmIX3aIPhPQsOZNvR6W7fHdmv/6BXvByrfMRZSZUVfPpZJfZ
EevdnlWFBVPCKeRx26NYB+nSuJasokYzlnOwypbpB+RNYnhyLtWo6YD0TeN8/4rvfVUqJEweMx8M
1G/judYiF3HnaqjPOpCQ9bm5RAPEmxQI6yMY964pujygyuARJKe73cB5HRakU3nfRrBfIYojHRIp
cxyl1L1f64/ZQNj0IHYHGKCqTbemUj+Z7dm3USGbkcL2aKVFkzOiyVOk6cVCT+rP+1/x5XuqDAJa
tBlAgAdii7nQJPU1pDJ5zGSCjrZhN8EFmHP5JHqteTMn6/CsyXyAi7do/qUOaiIgmjcHL+rOAcIK
gA8m12g7bAlbggqcYFP7RTRMmRch+NhEq7TbEJnW5V0Qo5LpVnZ9YHRnV3GdxIPU03n4tpiWoRoZ
V/RtVFFQYj7HeTx/Xg1voPECPOL+V941RVEKxCbTHcRlt7va1QwqLzOmkl5PrsNQJpcJeZt3g9OX
r3c24HQUo6gadnrRmc8qa7KtWsPU1AVKUty/aF0nT03dH5U4XoS4RD+KyA5QL6TOpG+3q0qqXIGT
4gLilyqI9KRwrogt9ydnCoJ/XKeTtF+hTe0VTAEqqaOUaO+jAstWBF2kERQjbs0TypN8kpBHvdJ6
n4QGa2urmyejjcVBMWfnrQVQCtpBtQZwAhsPvnp52lWOKKPVmnTmx/r2UxmvHp+3rxEKtcrr/fOy
dx+olhL9ueBZKLfcLs0SFEbcQpaIM5rtU+U5cMC0Zn2B54f2mVFVaELn3YHrUYu4yVjUdv5idPPo
Zku1Tii6lZGMLVi3RFUun5jkdq9NXXiPhWWll6DwDAQfbLP46/6Cd21TwgJwwdsPQPJ2wb4hl3Ey
V9IVOVrPa62PIZGhc9IHKz31tfhRIKT1JKR7BNfbO0SUixUVLmytgExuDQdLXftalpWRPq7Jw0Le
+4XR2+SEuzoCgO6aIlr7+UwqmqZbU1SzylrpOzFQYHxYK9371EzefFqFHh9UKPYsWQEIWXITRde/
WRQfTdrM6hURiLrstA6rdp4lcMxcev3l9RvHyCiD7wR74BA3N6OmFpi7Ou4GftD6canyHtXPsvrY
db12tVpmlnkktVNq9vLLfct7Lxf1R5osmPeYm9sEwG5GJu/NDp5u1YzIDHLr0vX68OgvLmJtvUQg
18v8r1OXokNtqkb6RF3tIFTdu6m0ypmvwi3wam/Wv8RZoWomRTTaefAozBSGPiRHT11Z/zB8eLLp
3xzRuL1IobioCl5Ci4i4n5XfHqQ2M9FAbBdsZgx/SnsQHyD88Q+KaXtXkpEUOItUHYOJz1srI/P2
Mh2CAvcq5PvaZj999IEvvJbfvdhp11M3eu27xYXD4uCj7j0szOgx0UUXhzdss8C5nuAv6qsysiez
b0/2mM1nORTJg+MU/dd8bP0ffpBIlJ19RKiH1de1g1+w5/DJHmHvVZweRCWbxYuiS2EeLSKXR+5E
+gw0BLnVaNap3uS1fTTyv3dj1QtK9A6Immr+rb2sdGmaathzcqdErC1YI6Nz80uKWuLBjd1bGsM/
JP1Uh7i2G1N5L70hayzCHoTMw6DxXQb54+GhdOvlPA+rfXCOXi4N/6qoO2mVUVnc9vBduzfWOEkQ
+JXzx6QfxNOoE2iWsdv9cd8j7FkCgKEWBUcSdeDbj1gqZq8AadKoyltxnXUuO/D46VL1k31wPl5S
BiicB3/RglbP9NbvBUNtUwiuiFi1TP5lDsXUhbbIYJzqh3n9tNDJ+3eWpTwNgcgumesIuMVqNzRp
XVyqeW4OvOFLP8SPUeyouERmL7cowlLXPHtcC/ywlpWfm9qZi1PpDPaDO1OuCuOqHb4koq2Tg6Bh
1y4VFmiGffAF296uMGn0jxPSgrCf/oNseXYGbuC9EQ5lcLJtRAqFY316/T4zt0GVQJH+vYDYB/S7
7KprisieDVQP17m4ePmsv10sdDR+wxSvGgR5eAHypNsjtc4i4X/KNvdAGi+On63cmM5FwKQ/0p16
eS9N8Bkw5/BiK0j/xuUMEI86wsbUbJtNOBVMuo/EuFGXJPoDaDPz8fVLU68W0BqwoOA1b5fWZ64w
67LjttTO+9TvmxNveX3xx3Q9sLS3MhIFTodCaL54r5Y6s3ym1AqKEpkiJGJYYe2qJJRZNnway7k+
gNCpX34byCpcCFEzYxhkldtNs80l0TzkUiPX6LrL5GnD+87vzQ+v/35AXRTVv5pk33blDbOhxl+1
eQSVKVLdmuGenYI2l8DnnO+b2lvQr6aU4/ululhn9linI6b8pjDeF2OcX2Hvnn7jKpNH0XwExM+8
+iYGlzyFRoLoDUxhhXwO6tF/G/dQiTqTjP/2agac2/GwGb9zNpS8iOJewW9xnW+Xlgw16tkTyil0
0P6NY0o31Wp56F8wabbE+lFzd+dL/iTYBlFK0g+5zK25GCoqBAftDBaAbrigIiz/YC7qdXpn8EaD
IvtZCCPap1mxPYB9gMpm2mFFVO3Uh1oeN6cONuHvEt3wd6BLjzoSOy8fwwjUFYhEuWnbWhjUez4W
LXUWZX9i7Ms5uWnqhUt+SDqyZ4oHj8IC9Uxev42bamVfJMXIhpVx1UcIPgyXpeaxATNy1MPae2RV
HZM5KmIVot1NxmSlBbPeON2onGM9RLbE+MeINbsO40xxq5RKJQZlgiiVgX5N5so8wX9SXmtR16e5
csWP+9dwb+kKiqBzTEmtttShNpPms6P1GYzsWvbeWMv4LU4PhiI9OQI+7jyrHu1ROpW0KRUB4u05
HRC9cqu1zRhLBW9peV0PAEcAtU6zfoKgyECttQjWh9cukNcHUAAYI3gH4DS7tZqatPF8vWDSqs+C
sylFHxYSh+DkWX6Qor689xZDxGDCmHynC7wVeADH77V6kWVRJecyzIZuOoNSQ6elYaY/MNojrpyX
Fx/InqqsUuxjkds8jZlgoGEjbPrr2qdfqfVWZ2YFteurPyBVInIlLgft5S2MQxTSLZlqTyM5zlZU
dXkHU9aAvA7CL+F9U3sLYmqVxAzGqpdU7XMN3VxtaElExK6BdGMmeabMH923om7z7VOKBarCDJ1z
CjnNtycCslHaglMqoxpCqg96H+QX14F1qic3vBb8Z6GXaPWHoVuOEDE7B4RHnOoi0ZBqOW3SFGbM
PRmgGBvxAiPjMgbiMljD8l+95khF1MVycPZ37VE2/TlewRXYRHoILsWDM2Iv7qsF2FRTop4sksfA
7JarWzK9e7CBL684yQORHv1X6BrZw9tPW7Yj7EIVEfKQd/G1ZVAXdtPVPMVIrj/RrLKfrEzkB0HL
nlEmU/FhZPZQjG0iiQkJaOqyUkbMyNdnsxDe2RvQtzJcob1xzaT5kKFpdhBYvPSbChD8/42qT/9L
+KKbPRgJABB0Qt341HSr/0wTaj71Y5l8vH9ed9dHmA6zPzfjxSDyWJT9PLWcV0Rxl78NY0Yzw8+0
+pKZixYNFUepbrxXj4yRBzJ9yJWnFg2v62YrbSiFGpmWMiochlToui2RhIOcEaQ8oL7n+K93M9gj
REM8QCXym11sxRogmFXLKPeW7kSoM55tOChPs5d7l/sfdMcBkNr9pAGk78VbdLt3cawNE4LpMhro
3TyvMCuc+9hi0CjPc8N4gAlHu8aGXr9tLJTO79vecXG091Q3jDIMRZHNuYFRPRddsM68d/OnYQyW
97Kz88/3jewcTvSTmTeGnYlYY1sOIWoyarRb50ikliJYFNmV572NimzpDvKSncPJhB89S+XYIBzY
hDNBVhRLE+A9/ZrufF9MKxVJvX6qHPp9ZZsPf2rVVB4Y3Vkf9AaU8JQfNXhwbzdw0bWV0kw2R24g
gzCtSz2CYH14yL15CO9/SrUft48F89sMhzOWTvkFToVbU64zxEYwM+LPicy+a4DgTjYDUh+p4lVR
TuH/oLK0aw+kJkgcwEdUP27tLSAu2rknHrIXx3+qSpm9TcukZchYJtXfXSCqA4MvDyQLpDerWNpI
mrcdp8FPu1ka6xQZPcooSTeNzxnzeAcv0Y4VeOcUwEgRAkGGcbusNF0Ly+w0EXFgmWcGBvGEOFF9
4JR3Ph5FG+YXgeJwKrcFo3WyBmHwqkZTas0WEfU8XeM5Kb5qvcieV6OPD6oAO8tS81GKHYL6FO/s
7bIaZ24ymroiChpbv7bepJ3T48n6l3eMsJVGBPQ4ys4Wnbz6ZtEF7iqi0RmyP5J+jJ+0fsnwzLNB
OVl4f0Bi0h/s2N63hHWCMAUqJ5Va3i4tyzRBvOIIME2V/zfMv+UpYR7mIV3g2s4neURy8/JOk4FR
d1QUncwEbGGaQ9Ax7NVWEyJQlTybadY99TYHhurtEenjzq7RXwHZRL2NScwt6mcRebAOY82Rr6fu
qcst41qkpCT3PcfOgrjFwMG4xNQQtw/a6uRa7xssSMZl+YeZ9+M5txuUBdMjatWXlsCLgLFGHxGY
jL31GTSrUm/MG2IRX+/f24PufA6qajXDbO6C9GBZL4cp1RDPz12CKhkXvHk9IduaMhTzZCSytJkg
AK8VLH/NfC+EzIL0aqXL8iCSapmuDjENPD9L5sAfVec6KWyrO2UYo0j8z7hqznAqgrH5Ms/L8o/m
D9nnJbWnf4hbA4B6HTxoDwslZissZ9Nao/sb9PJaMfxHgQF+DEWUsUWJTAwzFFaSjVGWUK8JU1k1
XwraRklYQVESwqzO5FUwH9yrl7wuFCipDjFIAD0rR37zeAV43KFK2zGamOr6KuNVg/d4clbj3Aqx
jNdMzO7FVtq6l35m4txdYut/mte3brgWqR0cuLCX9xzibXJHBeGAWH2r0y1T0P8zHQYYx4fseSBT
Pi9JWZ6sqRifi8xLDt6bPXv0pEGN0BrnzKrL+UvgbCPxXhj5SPBVOeapghn3HHRM3qZgJ0OBatbB
m/DyslPmRoecrAQH8+JBHSbaKiWDkFHmZR1Yh54bWBdH0fKeFeUq6djSc8dV364K8U8g2oAxo6nO
g2uD/O2FllR/cGJfXnRFRaQoDXmwiUc2wcG09kaTIC0bJaafnam79R/suCtCnTv4anSIMkWMCmMz
jeAthiBfALKXQUf4j6YYatPV/L3yEGIlJJcPbtwkf96/jHtLg5sCyiXYLhU3+u0HbPXKYnyJuLi1
pX/qoSXPQ7NuYCqz3PKf19tSgQjHj+I9JZtbW4PWCg4MBFXLYKfPvH7xmeJT8XbSlvpIVWrHyXAg
iFWVVhOBwmZdvZQ1niAhedOF/qDJwAtjM23CFhDSY7c48mSSpp/vL3AHRgCFCcExOhw8DCDLb1cY
G50MRl35aNkJ0IpZ+qkqZnFKa+6XvzjiYYEh7NFEHe40dPp6GZbJ+Hb/Rygbt5GzQt5RvwWzBUXr
FsoggyRY15IdFZ2As29W1CM8BbP/9307eyeHQBmqLjWRBkPe7Vr90vNENmMH5s08qmgphmXrt+jG
tvLgu+75LoiGsMMzS5q6MUUvYZm1JYbZjHsY5lDJXdocHoPc75/dYp7+ur8ydQ43X5CoEp4YFfhZ
QAlvV7bKIkMzVuWptWOgFwpYU2RB24XTuhoPywgjYZqKIJys9YhnbefYqhiMDAQPwIo30R9ADcOs
+oKQIlkLFMStEr6IDNiAZY7aN7qFdSi9Vl7vL3hnK2+sbr6vVSbLus7UHCzIfx4Kv1yejSSRpzYQ
R4Qu+wtUlWjFHcqxuf22LFrr9AX/JvUku0jbXUC1NJQ3BM8x0unzs18YR2IX6n+63VAFSQVWTHfd
2UImvbiRUHIYUP8VOkzRSZ+8i+f19dBsXleakiq4IlnYcpOWctZhks148YLk21jm3sdy9eJLbwnz
aOz0Z/q7XRGlPurexFJoIarP/MtrDnlBvI4NYBl38Kv3TlqKxymJbVDEWfPOkFL7d1z6MTIHb3iC
GLr5aM3FuJ5wDsXHbFrTD2bs/pukdnwi3Bj+R8OVEmzpLFHgJ+Ko5bi354zSkafR/Ubia1MOjZMZ
asKW59NMV0UtBTt42YOwzM0sfhCVHZxpOVmf75/pl0YpMeMHdbwxnY/tQZvd0RkLz4O7Sm+zJez8
ov2g13o3hxTssz+MdfGNR8G4T3Lwgr+8TJRj1AQTJVF0ILYohmmygIwsFH/HxXUv69gFz2T3ZbhO
cfxqv4gpNcMHpTNdpC1dtTvqsSsljipftJq5XW9qI62f3feO1nRDWAyWe73/VXcXp/JEwCGAY7Yk
5LrW9RC2CJ7V0ZmjLAvcS4WIRpiZvXEQsL/0wiyOvirEPUDKOTebIx4LM7drTk01evZlNNfiv0Kr
/ffI9A7ndmLQzxkZAtX14gii//K5wTLuieYcxRNqJ7eWrcTqOjfgIi/tKk9BIeM3TcXzlsYzzAZ1
0faf7n/VXYMoLNG6puIFZPXWIKFrtwSZipV9r3v2GOELyyZvTlUvzUuaAQ6+b089YLfew4c1lA4W
siwqg9182sQ2hB23OOEKDfSnrLfmp8CAf2dB7imCnqn81ADmuDZTu4b22v94tXXbU/V0ix8ADHqT
yCZm2Ql6guR/rk1fOcko2oZW5eO4gn48Fcx3XBgxq9/mmRjPhtkdodZ2DvHND9g+snOnGdXsjdHY
0cSjPQKGZKymN4MjjwadXr48RBK0rvi9AFrpPt/urDQKL0BRSERoXQ8RHJDQmvrjERJhb0F4Oy4k
lURYYbcHdp4dt506EXUuLft4wdEssUAGHu2f0/3N2zmqqvNJa4IYRVGt3y4o4w9bwxYi0gskUmPD
LsJ6hpywXSr9lGqHHFJ7S2OUkGiBlRHobWKxqe5l67S6iJwiqR98DUeajs36tgWpebC0l3zUFFjI
OiDkoA+ILNX2XFiqC9qbAswf48qnVLpNcYrtbq1DelrBGiL+61yQWV7q62LqyIinEO6890XqVLTa
BNxCwCUMcabE3Hwqlth9Y9pFVxw4xt1PolQbId2zKI+rP//l7aflRiGoHEVkZmP/ICYoqWSffs6S
Mvh0f7N3aibEheiEwScAHJAq9a0pOflJ0Bl8Eb1ph0s/NIjSaVRz2z5vz12ffsoZlbqilyO5trp/
8mHKfWJaqz/Ymp1Tx+8gdKDURgKwfXa6hQlcUXIKGlEGCS5jdcLS5LCR1VqMKibeq5MbnjiXD0z0
T6i6baimZja1VZ7MkUwz8ej5E6XKaaLe5sTawdp2nDEzA0DP8RRkjNtOh1414PGWeYpq10KCgPGw
xzWv8giNkTFiqjBjnECfHro1XSOryo5AlzuniRI3hThsqyxuc+iFyxRt1vg0WrJEf/JL6+8K1Z0/
p/7wfu34QtI38I9cMIrAWyR2ByVLrWcxrM11a53FWLSf17jLDrgAdtcDxpz6MsJJNINvj6zTlXZK
LjpFvazWp3yd53NaZgb1Uq092LmdCIUyDewXjLqA796GX50X1BXNlyly3LT6ItahfirjwPpomIUZ
Ti2aVHVmyLAa7dcXpMB3U0WhJGWAsgs2LsDTOFGAzaeoKjsjYtqGMLdr8vOSjtZBrLDrAxj/UKww
IHlw+rcfFDJjMYwOTb9+DLqLblTJtarz5iyL9NPYOMUfk2OOb/BFVTS5axGKwG+uglzo4Gvv+QAi
ambLGVMGJrnxRYbw/c5vyjlqFhjxwnIdaDXpRim/prUNVjpd4Au77/92cgiA0IwOM0BJW9fa3A17
Md1yzennBt2Y0eyfLBSpXO/ZX9DXkUiPnbQYfqj7RveuidpYeuDQq5Io337vhSlCYTrQqfRkTWHp
Su2jtTT5H/et7F0Tgmp1gIjCGCK/teLlVubYPfJ31pg45ziemnBdiu6dNJuj4fLdr8i54RmhUASm
4dZUkCy5QNJrilA1hjTRiJmuzcTUnCGB/G+U1fSl1O2jlH9vfbxXgCg4MT5v161RuzIc4TbNHGna
LDmUYmgiXbjmO1E6R2ILewukxq1zOlWDYduyK/s1Nud0weUYU+o/us6YZR87GKOdL5ZUr1TSwI7r
mHN51BTauxMATykD4NJ4PTbh5bwutj3CsRC1OoT0CfF71E6DuIjMmM/ACY/IOY7sbUL32Iil1ebY
y9oxj/RuSs9l1zcXfQn8SzJZRyxie7vIIAsgQv6htvN2FxcN0XqxNFOkAV/7itYeqtgitsUZJfDs
oEFyZGtzTC3J5H9hggAAfWKe58UJnuqF+lezpEfw/F1TlInpKsNJRffwdlnJaHWwQtL7t9rK+TIK
9FfSqdLPUnNfP75HcxewBh03lU5vqxHFFGhzY3I2G60PrrDZ+VezBwAQcD0u913KnuOC9BJlRGJo
sp7N4eAB8mvHnKaIGSrbONd8z0kNIBx55b1DSCLAaYeVCdz1xnWlRUaR3fYJSm03+2BrpUtDwcmf
Ws9OBviD16P7vbddSrWVMUjSVmadbrfLRxgerpoErCwR2kV3hX3paoTYYinM18f25HCKPgUsxcsZ
EZq6SW2uMYGuvtTnArXQzxwMQTnAyQ9M7W0XwFy6IxRFSRo3n7GPfRMB4GyKgngaHmvSuk+adqhO
sPvtgJG7PKM0fLc4JUXpTmCZ4qGSeXnI3QrlK3cSvDbSPOrH7/lhAGb/Z2uzT6PVWH7ugV2AaKC8
MsXkP3ua9H+MJTOdmp56Uc5U2W+celp1ECyALKfKqYLEX7KxMm/HTuS4KKoazX+V0TO8lYx+fBAV
7B76nxO4aqYZpM2tmclOuN0pBwORcICHRpnYT35ic4kHFOAjXqUjdqTdnWMOS2E1FAZ587b0QLya
ZGlJDKbBjkOrddKnZew18j0DVx/edx671gAEQEoJRxFC3Lfrs6dEOIh9gtpoJvetGySPopNKsEf8
+3pDfD9TZZHwum2PfWzknqExYhe5iU4FyF+8B2RAvqRTox3A0vfSA/IP0kgydRjINyGIu3a9W2d8
wBZNq6+ahFjAa8xC0V5n52kc9bCWWnlaZfn1/hKNvcOiwmSkGqG84ebdfszEDbSimsm0INFen90Z
le/GWZprLiZI3oXmXMvKln907ZR9gz4pfu7NPFtPUHUX5yZthqubJ9Z3PRaV+6Z00/o/YU3L/+7/
yL0NV6rQKmqhX7k90JCPt7kR8AYG+ux8ytMZcG2pJf8GU36kWLL3OejLALIAL6m6ELefw6mZS+08
HqY6DiClxUdc3GGB2t8E+oB819FM9d7SFLKFaBdgAojTW3tjbWQ8J5LnvVggE6vd/KutCNCb0f+d
RJCBQtpmKv+E5fLWFDc3pT3J0twuR4YB5af+K1Tak3vKWiRETq/fM/Vc+LABMd21TcGShkmPfjGm
qGtt8wkOgvFhcJy/VCxzYGlvy8DAqdQLzApo09t1uZquuWURj8DQkgHYBfrV4A5bEBEBPHR9khiv
lnUmdKGwSeUAtBZJw8bdTXY3+laWC8jLbO0xKU1IoOspXbmkY3yQfO09vTDPQXJA8UClJ7erI6H3
msXGVjPZ08eicEctIiWcvIOvuGNHdVmZHGOCkZbU5m3yzGGpKwhqI2e20kenWrpzGXfVX/dPxa4V
cACgcMi1XnRXGeipJlSHRaSJJF7PVeLHn12g1u3rAxYaQf/fzuasU8UBmFiyGpBZMlx82YLcSrOD
9t1LsQi6/rCg/TzjNHG3OYdjB9lkoAIbtaaVLk9u2UgjbNoStzR1ZfFNH7Pmx7w0vXiwmtIgIREp
w/Y2oJIfiFmZ1llfnOHR0BMthaPHM4uwN/1pDBnRGr/7VZD8kSSiezdmdWlGooZkC59U1sm7qS9q
5QUXawqnuLbWk2CKtqDSkNuP/kA2ce6bYv3cL2UfH3zcnQunhv3giCEnoXC2qfLM7gxwzEbGN/F9
SAOqbPlkuc30YDd5DTv/cjTdtHdoiAjZzp9g8m0foYhrO2hhg4gGJw4+LFZvP4K7sI5C991lMUzB
zAhxOzt7e9OYP87mtOShj1vbv+DR8s/Ea3qk+f70nGRZGt2/CzuuX01T0Him+khyt3H9Kx3F1Rr5
jJUGZ1mf192D1U0oldbSPtixvS+o+Ctp+MCEQAh6uzRRUlJB+3rknBYO1a+q+GrRDz4IYvasqPq/
4uNUU3ybD9hq5mRqSU2zrtO1byBK5zycKY0ffLcd5BSb5NDiwQcTRG8fMicYC3sw/RG26UzokevL
5A90qSxIYwVKNe+6fkjmt3Nfj59Qa1/+zl1XM862USBscn8L91ZMyEY5B1UjRg82N8GQfbPGKS27
2M6XcE0M82EQpn5Qbdg7mNC/AdBSoxSMxN3uXjfrUo9X5NB9qmB/JU7VPEjZ1fi1sZShX4gDJ61c
/ablC4EP95qIVP3LZh8LmRTlYGlDBJSdqlg3WUt6HUlEAeBmVi1PtLmy4mOQa34Zwvon/77/Vfcu
BgVUHAz9FJ6JTUi6DGU/GIjbRl42awV6Opr3ZHmF845p9OVgB3dt8eZ5oPdJprecNqmj+bamTSB9
S5yv5mkeVMpQ+Leu2R6c291tJKpUQ/uU4bZECyUq13YxO2PUjPb4WNhFz+Cdu6Kp24pHR3Ee/8Zn
BLwL+xtoAXoct8empxxMOIt/sYcpfk4bzUI0JzCerNQ46m7sLY2mspJDp3oEhObW1AQ/0TjBFsDY
8OBcxbTkp7T1sos3xOOfGvYPgpW9RgNTvBQJVK2AWd7NEZ0mb4bZlMmHiu7OqZqEH4SjlM+trNck
nKtBfqlXe/mnrWzRQtmeuFdQDskH1yrq+je+86+/ZXM9iWgHO6EKH018G2jwmdiEKNiBBiVNrq/f
UvwdEJeffAlb8EeaWlPnTgzPwNQm0ACrDTCb+XDpemmf75vac21wAKv7pwS/to+8oc855Gjkvumi
FafCNOc3FF71b/et7PXRwUkrEgbKKQoKtTk5vt0PUpN40L7xXCTTyvQiS72JgPszY+z68xvHyps3
aQ0ab+icBTcbCzle+kJ4jDBQaLkC9W4+17HjPI7kywfx909qhq03BBwLQBiyT8745pk2IU2sYRcT
TJL143/NmntvbX1Z5LXmHl/bdkAMuSq8YbqaZtF/Bo4ffEttq7ggupv/yFrLqKDFlb51sEF7noue
JZmjwf6QP95+ubqFIcig5A3ytPeyUzfH/gOQTOf7wGDtbxxxRQlAbsBLByzy1lafC5ge5EJykOTi
U+It/yFpFTx2WWZ/uH8gdlbFJBMwYbgHmHnbXuwm1dKB5gnEqng0m2B3tgZEzwjZGA6A//5gYTtP
HaTQTHLjSGjLbsdMbahc58lnzCiPfTt0BbzptT174dy19VtgvOYlK/S/TDkPB6nD7joVext1dl72
LQzHGxpGQ0smjyhDzoBInOrcwVp51Sf/iF1hL16iyq4w0SREcJdvdq9mKGmxjI6rXFvZQ7cI1KW8
VoRBjnKxNvreyYiH+UOi4US0OUNRwFperdKEZVqUDPTC60Z2sHXYMeCmdKS1JURgQC/m/qDNVp8H
yC1+Z0tJxsBjKJ2JrapuEwtq7ZJSWo0O3xQy2OU/BTMyKHraFyEMs+ZjgDz0ZWz06uBZUldu4yoI
mf7P9Ba86jOQQfsfevjWHPpvUqfT7KIb8gn+gvppllnwYcirI4jPjqMm8KTjzGUhddnezSEOUq2q
wIRMwzSHMGiYzzHTSwcZxM4LryYV6ENRHVA6LLcewGpE03UKeSLmXPuapHmTnzp79N6t80IzSjAp
erCPu+ti/5QKIyvbhi+6ng0iHnQ+pp0ua1gFvd6EZhrY/73e4zCo/H92NrELI4ApqsgUF2lrtJdZ
VvFZNqZ/slo/O2D12l2SCXQHYRKSvm2wWRrJmuiOoOsFy2GUI4lwYob6qKS4dwrhU4UthqOIYMim
YuRasFG2udoqmxg+MWMV19ryLJa+i1IylodqcY+Gq/b8GSEtZTjmoqF52Bj13Qb2TfGzRNvUT/oC
QfXooCeGKEJ6cMt2j6IqBYBjhoxymzcbK1iIcaQZ5TZwm9dIIhvh6uPUGKAro6Qehk+/cUIU5ZDF
UAmoffP27M8+vNCJJBSyOquCKXayT3klx48WYpiPv2OKsItkBEjxdsTKWFZfW1SjzRiKgjnepYk6
P/fPXmMdDWLv7RgqVDCn8ze1Z/U0/tKMsnuY4Q1NOauu6f4U3Zp8R6LDeTPXRvz5/qr2zr2K0tXM
N4Qj21eW/Hz0xKzaQ3ruf2YkuvxTg4vg4FzsLojCFikrZG8k5bcLGnWNeZGRZ46ynHZBraML56Jv
H+ZaP3pj9o4gIyKgkuFugI9xcyISVEek4fN6t6VILnCnaw9lnxefV0v0F2i34gPHsXel6f2zKMVJ
w2e8XVrPaHmC+gAxaL6058ArsndpImUo6FmFiMuKUHPX+O/7u7b3PdkvyptAiwhTNoGvm2ttK9E8
iZKq8D8ztj+j8i3a53iGIf2+qb0w7BdT22SDvBjoa0sdVffTSl6yNNPelY2ntaE7p8HJG53qLTKZ
YB5xd0F03/jeZvJuQk1KyEANfHNu1jbP7FajiKN0gN6SSb4vnV6PdHNZ32ZmeiSmvncZQGoxNaBK
OeDVb/fSRPIQltcZmLetM/FjO6ilD/oRTdPu5pG1qQExPOU25uuQa+qqgpqRk63JGVmz+jynbUfp
OR4O7t3e4eRQKr456gyAxG4XlMYQMyGDSVK6igX0zbKcUaSuw7F3zItVWEh1pPBN39+03a8IJI3+
B4Am4LC3RguzMvNkoAYIKK+4tiPaEsx5HLXM9qzghzn71BvBc2yORgyrh+VmJfBpWbUABBCNWca4
Ot9fy95eEapCRAKknDRYHdBfPLFcGax1Jk5/DvHm1yynssekzpKEXuEeobJ2V6RExFS7jN755vRR
jPZK4VKs8FrfueROUzEu4x9Nce1dKQJS3KPFbDJRyO2KlD57ngqdqR9tHKFPt1U04FTXtiqqR89r
kuj+F9yrBxEKUIJUCARsbh4zmnQ6kApmIRFBBn2ZrcG11DL3ja2t6XmOkSW31ta5dGuuhWPh1ifS
vfi6msurVeEVLwzTmFT54H2jMXS78kUPEterFto06Jm9sewyP1WAWJAzQ1siyWrtW1kkzkFwvneA
YCpTGiGIFgP3vzWqL20cV+40R3bZaG8nXTCK0PnZRz8H+X//S++dH5qeChUBN8JLefQsXvxgZmIt
lX1wSYKh+DKjiXq9b2VvQdBLEW9BCUhIuVmQQRXIMiRDTm1samFt5Em0aD5xrBb8xpQaQzdMqXF8
FK3JxpE0PW4RxW7m4twxDnMnbsLOiKfP5TIvB/2RHUdJp4CWOKgcCDq3dfWhGKh/BYokLHXci5UP
dbiU7XyB/6xnWsHzT3RcjwgId55WJdRJggMfvxIcuD0bUyyy0jdGDqSl5d/N3Lcemn4SJ2voi//R
S1sZ/Mw+BLGwXg+up2UHkJDGNZn/tknegmyY4cKeo0nLGNKCQuvU5G17Iqn7cf+0vDiTFIvUXKMa
xIEteRsduRNC6LTnWsiSy+G0DAzxNzRUP9638sKnKSu8cewcqCOaPrcfMi26+v9x9mU9dupat78I
ib55Nay1qm9TlUperOw0BmOMG4yBX38H++WeapTS/qSjoyMlJyzA2HOOORqA9AJXmZ2/yMGauZFI
ATmiTnxo5+A/25fvl4PXAjTlWDDo5F5fjonEm1l1qhnbsjwFoTNNMKccWatR8l+/NuhkUCXAXwo7
CE6GN2dCvGJIScdJNbpa3EVaDVtjVz5cwkjrsxp9/6deISS7/R+eCBRTaE/hM/r6rsKJDcXAUIck
ud9jIlRGCpP3sHINqjMKBi+BMYs+V4C3ia+W/2zTt18e7SH8TaETA8D4+vIDnLvGzoLYM8DL6ACk
TD+oYZeNoiprjNRjnZr1s1Ll3Wa2XxTz0J2fjwPh7T2r0CAxbGC62aOMaguF+XEMENmZdJQd/75G
P7wU2m+Q1QB6Y/m8vr98w8Frs0Q1xVZsJ8tjbC456nZlivWTg+DdZoa7QgkBG0nA4nvezutL7dFU
eRd71eDECw1BHo/9FmMUuhCm0uB+TKbsHrKL9unvd/jBtw5C0U4G2BtKMF9fX1bjpxjPItUs0Qj7
gRWHXsfG6f/wHPfbQt+DQxx06NdX8dnC0AVjnch5kqckC+Km7MqITJ5Vh//DDe00AGxhgEjfZtWy
tQiqlOKG4rBQD8mAjxTAWg4nob9f56OlAegJ9EycdrBEf3tLE6DuVqQK3l3dcCg1/7O4qm2Gufps
cvTRlXbxHfz4cEPA8l8/PFgIVwEQk7HJo608K8FIIZpX4dXMM/VfzxgsQkyo8I5Abdj5oK8vxbBI
Al8AJMlU58k4+/BUbgsOU5uK878/vw+2f0xAoGXHooAG5q2SEkugm+FPLhs25k4Tu4qQX8eF9+cg
G5Tz7kfRD5+8s4+uiekA6FxAC98P4hH+lnS4Q+SbWt8dOmQoEW6XjUTIwj7JsvxsGP7RN/2/13tT
KyyC4m3OiP7MXITTWk1BzZd4PS8dTWDD0LYnpfvPXIz25fD2SACsgdUf4ch7F0EicV5nNtSyiQMp
D8DHw1oAXblcljLfHbYH4kVYoNQsWZ0sefzJ9/f+nqEW3fNB0EpC5l68ueeiy0yuDPYxCS+xc8G2
pPETlB0zE9Nj2Ht9XsT4YP6+mN5/IrtEFZgD2mWo5d6621WxTzGPgQMD/jsh2yaDiwU9BYlhAfGf
tzKsWfwH+AZclHC515+IG1GgYUVryP+W7NnOy0qWjA6PgynUJ5/I+1EpFBYRFCSY3oFRAcHx62vx
LBfBhjtrYBE+dciSsCUnMhj7b2KRI3R/SAKutR3YVLslstfgk+PI7SEwi3Fise5bTnu4JpQpyK+f
fErvzw002HuUxr8Cl/Lt56vnEXBImuMxBAl/5EDr6hBZKk9/f6/vP1hMnECEgKsS4AKYRr1+AAiE
nERborzhYRySvgsywoq5+uJ69RL7qfxkiPjRTeGC6NmBGoAYvS+z/wEOtjU3qQbk2ZT5lB4NhN76
FsHj+WdiiY9ua5fJQtEJl5J3cCcAb7lh4WhIjDWcxaZWgJWT54zIyrIb64LPIP5/S87XmwKwMTRJ
uwwQRI+37GGYNYXA4LBqS96y84Ut402FpvDLFEBeg1BGlX4pVgqFIJ0Le01d5b71eWUb2lfjVy7L
/NJOrLwMZ4l+Lqm0P1e6TZGSy9mDUFHXRIP+lHCzL+93PxrBuDtIC/uGt/KOgqJhTtLOQGQ7yYIE
VR/eayR+XyQI1bypiim8ktmavKxRUH3SWn70hsBQ2CloqPxg3/p6Jaww01rKOUFdPaV/3MKqm2rT
8tCV6bMBsfczdPGjy4FWBG0tJo87M/n15RLZVTQ0nW1WJBD9kkG2nDmkW8DjISkJXHo+w3c+2C//
dSgrsFmignkL7XcyT+U0BwYGHPF8004mIkBR03NV+s/Gjh+cB7jU3uKh/N9p3q9vLUzbKewRggOy
qZm3Y6mdOsgQDcIF0/iARWLLxoIN+gnC/x7BgokXAjRwEsG6DNjRm73TjIiUNT1I/xsSU2F0xS0i
1iLqDeGC0ac2UOvDGLqx4Z5SjVzLyi6XWbKWipiUic+809+fyvg5sIveZ737AfEG+ZSWitKOsWlC
79wLdyls08thuTKRb48cQ7dvbbGM4jjGvntYZe+Of99JP/iWcFZhBw2BvWLqtq/A/9naKrtR6Kyt
BX9/7V8UkjVI0XbtuS4CVpcd376syvkzNRafzSI+WGt7vjq6U7wLHNFvOgzoBbNoWpxtVBkUjc49
u4tD1l6CwSDu/36TH14K6AzG2zts+ZbCM0EIjYnKCLMXiaziYWMpcSDt1UMHPvffL/XBFwvsZ3eW
KXec9O3QdHQRJPkw22hciOCZ0xYYP+FozoqeRNM6HGzcftb3/v2S4E69foUlT5C7BDNPZCQXmJvm
Je3QHGZ5UHdbsF7NNls+Icp+9Dz//02Cp/D6irrIVx4E1ICYvm0Nyw3mRdO6XWU9SET/h+e5f6yY
B//rcfX6Uj6wUUfT3jYVWsJrOcbdzTarACHUawe1kKjyu79f8KMPAhEiQLjRk2JvenNvqs1VuHWw
K21j1xE6yvG8mrvfXdyZOyie14vCZtUNTA8+E/J8UGQAuQDbCo4fkB8nbwpkWBpYm3TGNNT1+QlN
jqlho/Xfm0YI0ADI7OSgfcj+Zttd9eCSHF13w0L1Y5Riu06iiEKduU6Hvz/IDxYJcvowRAXgBTeO
t4CotWrc2IymKqfIkoT1nm68RyoEDG4/Y4Z+sImiDMJtYcoHBfLbaX66RrEFjXJoTJI4Wy8R15fG
QekHB6DAXpTwzHpuZy8vZCr7K+5AsPv7vb6nfu1zK1wfeBcaZHz8r5fpVhZzIXfWAv7xBeG9/tc8
A9TTwZieTALcJmrz8sBQERE55dUJZXv6yW/4YBvAFBoNLMoS/IZ3BmI8XJepQ0h7OnhxzHnqb72u
QEpeDt1QibO/3/EHq/VfEBPacnwq4Ea+vmEYn9uF9rhheFW0l2LM26fZ2e6Tq3zwMeIq/2JQYYa2
+80ZIVzUFihCcE8IC/42h31OqmTQ11Wh1GWPiIMHVDEKdeD22b7z0ZJCkQd5OTYDmFy9LfSWcm29
CQEJsCg7a40qG8kxX2Id92e2swEGbVHcLFsyHotyEc9/f7wfvUwoizHh2odswDNfP96Y92JXx2A9
RcmGLad40SiRj8KVf8KgjT/ZZD/6VDH+wX4H7iIK2zcvExyftJUdNoUNy2Yho5X2IpYgP2wYAnyy
TN+/UszjcRVMYGIUYm91sGNZGT5rGK9Vnq73bZ7RekBoBgGfLzvBpF1hekehdqL4IX9/pu850Cij
QWMC/AFvINBQ37xTTZl1LVO2KTKGSL++zbpD7AKDjRaJ34KEa5yeFZvPDqI0ZXlYCyuOFq1Nf+zH
NiXhpA0n3PVFTJaktc2c+unHJz9yf9avmxvwfoFUIPIcACLKo9dvvswZHzsPn1CzsPUy3vaTyPUj
cdMi4XdVTldb/oA5f1Ox1LckXPLsrEvMfya34VmB4QNHo11tjsnI658BJ4lcQRIHt6sxyc+nYP7G
IGo/rHMqjhFcTg+cbp9Bp+8XPVTZu0Zkt6OCBmf/8/+pRdkWjx2jFromZM/wQ7Atc0QEHDPDk49W
eD9Wk1n56e8P/P3aR+2bYmwHwg+maG87OtDNikQ49NwOWSM1hpGsXuac3lousk9ghH9pDK/fbYF2
FX3F7u2Nwcibd+tWfBLVAOcpGkypPNIkmSvSY9aF5a9afzF18B8/IQlSo5n2YMnUs8yXfzYTzMmh
Sji8XMItK69LZ8xQB4Wbv/nYIIMiKNfyGWa3aj0iZphNxMrQ3o6zKD/rEN+/I7ybDA8MvhH7pPNN
lbJFwUgFx6J0HL1Q6vOiBl8q+MPGVkAaOQ9f/vPrQXeCEgJoFwCYt+0aMpLxzxe9aQqeshzOl6q6
32Bu+MVkvvp0H3y/OYHOhuYQIx1svPgfr1eg6jnPVlMgzxzSCH3dxwnNvvneI6m+bMVQ3oAKk3kS
IHl3agIRIGMyGxynxwJzdH4UfvehXo1QX2OMEy0ZxzxuSRmO7TUbOgDmbm4pEJRgu0kcuEKkrVT1
pFXcJQSAGuIWqC+LO77J9svmNhWTsIDV/JHyrL0taOmufBmErBlH1ENEixZj5V4kMEYEt9COh6hU
GXKKKVh/tQ9cliGnHAF/ZzOkXmu9KL92x62VXBEGrSy7GHrhEtKP8CavK7GEgqywf6sukeTCOGKx
Oz4fp0CX7nJGhde+GDBBkVEQTyyG1WAFl9uEhfQuWfpIncGUDOkXMhKmADqWl983Bc+j/9xfgRQB
8AU8bMBWGEe8fkOgnsZtnAPFZkVXEYYE9jqb2QCP5Ko6iLUtDv91/UFyBM/gfwkSu4Lh9fUQjZJH
FsTvnWfSvthUq8MEn6U76WEh//dLvf+00JuiR4VtEhoAdMSvLwXHf6Yh69RN7PVwomXUXhZrBOZV
0a+XkJ181oD/O/J6vR1hrodVhY1vP2neoj3JtCYgRIHbu9IMuaVrbLavMXedO/X4P1zJJKH/WHju
sgYVLGV3Yh3ToR4B1Wx1kdOKPo3l4p9wVHcj6TEMppepMdGvUWmjCQ4X/dVNKb/rlhHoSduxrbyB
uTMafT0zfz4EHG5x6LbipTZ9rkMyxV3VwsSuyp4Lm7CXDInaX3RkJCVZPmQKOnaxMLJBJfNs2sGN
NUgy6qdENuljyGXwbZpBm4N9hC+fWwtjG2I6Zs8xyBVb00ln7hkPwt9gocOlW1WUb6RYJQr2/W18
jV3qnuHzll8I28e/1xnhJE2ebt0/qO+MOkQL0lyIEgjpvd3acsCYhOvivp2FfYaCcwOgHlA71MpC
Rn459FH5tEFWx26kbcOMDFin6nFzrW/vCpqkE7wMLN9EE7NQZnd0gE14XaHswocHa4ALUVbLczK1
2VQH0Cu/BGboLERZpluBBuUalptwCwJ4hVDKvnFgmA1ANWh/L/o9YDqNqLvxsGUKCfTs60iiGajp
cQQ28cUFHO2rRELIVOc0XTlxs2GXm6tGf+eWLTgwhpnYJ+v77Um7+6KjksXQHN8u5Btv1rfHZwae
MJhgS27URTRV4gpyEV7UZsUffHKxt/3JfrECRy2KFyhhwJd8/TFNE0PojssiRJ2Gol6EK44ldZ+R
ft6hifuoZ0/ow8m0A3hZ8voymManGvI9iMm5bIODLNlyCaSJHjKGfZeYuFoeKcvcZT5rC5tcUaae
iDIMOOTnkf6M8wpvj/3G/vejxi/an/POzN7dwN8SNmEYGHfLWiBeQqKs+1I4EcwY6mWVgSN53mVf
PUOabWrTEjOaSMMxgflMbmcwTeFwNJV6mcAsiAMku6vJqOcFIe8J+FO+BaeCSd82cWX6gljlDD+j
SGUAsqWmMK7BL5novcp4nxxGGw8toUtHo0M/5MXRWkgxDhHcku7MbBn+tmj3LacSlpS+HNkR7MVt
rhEcuUrisrn448NOy1OVzJ048KCK7rFTFPIgpqW6ZRP1342K0o3ojmbdSY9sehEhtKj1nAb4vFtq
8cA9y+1St/mY/tBqBsuz09bdUAH9PGFO+vycS97RA41V8K0fWX5TwEAMWcTQvVYNKDL4zDjKUHyD
DED4IdXxeMnbdpmv0tCVL6PR6YrMGTOc23azrO63VofH0JTLN0z+pvPVLBy8kJ5GX1xaThkJIPC5
WXo23mKKNPJmYRsC4HRZ9pQ4V45JzeKCX0PzjVWFadr6pVe8uEAuAMo6OEhjmjJAe1USxCIBv54g
cXEntFQw2uzFul0yMUiQyJF4Uhew1fmO7wC/MAYn4MKFLmMQzg4IPlEiGP1Rs3SFPq1c+COsl7Ko
mftMoxhtEcxITGF61dB5aO+YRLXy4Eptvrc8hN8zQ+bgE0Z8siQLjf03CUfJoJHxIn+Fod3ysxEO
xVvdB0P5snTMBKh0LOtrsCCyF4C06+MspvKmLZH0Wq/BVP3c8OMfF6OQywCfjfzbNEZ8qMMgrZ7C
BeL/g81bqppVblEB9hCN4cbbJUo2oKnQqV4Lym5dJNu4XiaNZg7ZxIyDmpMsHRnytbLP41DaX3Mg
wvUAjry6Ac0M44eki7KrYdNx31RODwkxGipfEBRhd9NUduRHMwSwhDJwfUiOGC4Wv+Qk1t9o3gv8
0zp2yXQuygxS7E1E7g+aCWkObblsTxl0LOtTkTCElCJuPbB1J40PrvxqMl0Xbcl5M3dFfm/t2D06
iCKzy6zH0yPom6Gh24zt4DYq82444fthDyaZSySGSbNNHGfhNF/BgnmoLjKWjr6euyVfDtu2Fi3x
ExfyIDWGHQi6WefkXNpFviDw1i5EF0VwavmEjABY0bT/dIukN6MvtUC4kQpfMhlPBRmShN07v20G
1gdxCklqgHYw8Jm9S4NMxHXersnv2YhiIqmDdocsMGS5idvSYIn2s3hk0BzHJ3hJict+pmV2VUQU
BEm2pio8RwBGmtWc913GCZOFjOsMIbJX+xDx+xAsMb7VpecPku6w2tJvyxeKjDQKhi/LFRlo7+e6
WkC/WpJYadQfUYrcmxEqs5scjRA7o3OnbqHBz38o6QtDpg0pLfWeR2WOsKtxM0kMFtVFypP+jgUp
QzmeOFV8rXpeHudwj5Hv7ZrXKe3D+RbSO9Hdx4jw1bXlZhRwoMUMl6AlisommObloUhiUzYwmSkn
OLeq5bHAwEHWU9JScHNYKUaMVHNcOFp4J46BkS0kTiVtt0ubeiMuhi3lPwOKdvVccDauB+T4tOFR
l7AprSPGi6qheGQbKZeFIQ9qDfwDEk7ZeJjSrr+BBTn4JHGLvLQLKE9z1Z04VWNLRrZVw/XMcvYH
E4qiOIDVvybHIHWwESjEGv5YPAa8BN4lPmtM1Ce/0GmjBhpXnpw2B7ix3v0K7+A9MtBaKzqBmlP4
AnzvmAsgjGk2hRdBMFYMn+KW+JpvEO5cx1h2Cn9aVg+qjYvbuYjS76yrfHe2KeXzO6iCnTjqsWqH
oxQ6vF/7bFt3i0p5W/gW7wShPy0yUDqxYVnHQp3zOBt+hAOfVY0MUnefzkPZnpBXK5eLdV4kRDrj
ED1vg5mwNcdLezHDyTPDnCIeX4DVpTP8o6R/7ld4mBO/FdOEmDdEQXuT4HMZoUrRxyHty/vZRIje
WqKpyBoQirfyEFjaGpJI32E0aGX5xywuMyAfaPmMzzKcCeJcAnHuYxr+5Omm1cXmhugeuRmJO3A7
5hc9PPTUSQlhSzyk0TzQPEfVGJo43+694ewyQGmKioLitTALy+zzginxJeiC0OIgtMOPbpnHmCit
wn8gtu1iQuk6XRuKZd74BR5eF/CtsiNkAGnWHbO2qs7yZd78oUMerSEWPB96bP00V7UyKI2dhJik
AT3OpJdVayY4x3O1aBC9dL/DYtX6Xc87L7yKpulrOq7TrWijNSS5MbBx7B0N1cUYKbh5I0us+4bq
MkW0fFSNY13MIC1f+G5uuzpF4rdCVRAFFyhPMwirsOo3cULI3thDwtu5FOmh6wgj+YyrFCHPU/Js
jMZe2G2u+wX6LotJoFPBzrXr1piMySzkHdV4LefjNsf6mpdwa3naUHJ3VyMmKS3BVGWrEG0p+c5+
aaPbfouGiuTJQN1hxWc912yORIKOYCqh7BXbakg+rxj6OB+PBzDSNguUw9r1bPefaRtRjMNzKDin
pNejurVBX/xw6YC/xnOWwflnMeut4pBK1IxhpzqqruIVAaOAf+0Cru4VZpDTYe6jYjnCNtXHCKXp
J17jcKLwti8UlCNj7mNeowU3R6HYCvCBxW1I5nLB6jA289cq0tsMGs8S+asoWtAh7lqUtM6Upg+I
5QZcHjFFH4IgcrJmoNT8WBivkmbWIYXduwrxmtbQmJtIj2Fx8p3pzIXKoKT42nUdKriCu+yr5WEw
1UivLF7KDahHE2eCD6SIHYUVWyfYNSzdaUkAHjt/nbWpK8iGfxVMwRG4RTXFgSDQ+iYAPFgXpGvj
xhID91KFHE078jlxjhrcec2GeLkt3MqR5kXD/A4NVXluY+eDWuJqv5BPyuBuzGDFYRORiGPK40WB
6kSn9aS2qkDiMs+yHyFg84pQZehPMAqgAR5UH7aPRa9sclB5or7yqBAD4ekcXVX5vOHdDFHy3AJd
gN1P0AdnsCEKysbFc5qcsKHrq2Lb0oroNQp/Ay3IEEO5ONQDvqSNXgRqpzChLT1bSt+FNddZa2qV
+Yw38KyIfkGuEOyvhEVYv1HSN/BRKt0RNi7yIRkzhqjQNV4VODSd3kgMIft3CGVxePQ2BVM6Ekg6
wFEhx7YeGS/9ZYJdil+WM19GfNAW1BNY5RUX2wBWNlm9NvSI79Loesin7TqVNqZN6ZhYSQeqHA7X
IjVANUAz87WYnWpPDuplB1GGxqAcrAjEBTNXzmddHETFMRpl/DWTwIBP8PjBl6CXMLxHb9T1hyKS
ZXXV9oheJCEV/lokWd+fiwgnFlFJB6dZipHJY2hNNB1at4U/kKdmwiNlsTEnLrz+WoQL5khoINhd
5tFF1bqF4RvJKljWoWhZMS+YQuQpsVyWFyivE2jUgZMOJ6BWQd5ojEtDGLMn+IAlkv2WI4Y1QUvy
3ZUNOT6IxkYnN+aIUNRQ0KdoOABVIfsAtI8MipQaMRr2C60yPB8LV6EXy2DqgxXarmUdurZEVSmz
772NJ10LhAFhR8LaxnkO7OTKLFphnwktqFoxJlUBIIpCr6SPJ3stF9HPRMMKAUy93ApVlwaLt843
kSXHlAE+IDSrwB7Hu4eUC1dmoLl65f6xvMsl9p+heua5K+GvWJmUdgTxODk/0dyD9oexjipRiyF2
k/SgOD+hek5RraX5XBLtWfJTSdiFkRgxUfZYBlrxL6VcKowzYIBWkCyblxmaPgVcf4CR48EVSW8P
IxiGGQEpHUqSAZoe7GlVhagRswWDPQkYklxsycJxG3CXik5D1g9pnUB4spEtkf1WQ6u4RHUi3XyX
ba0HuxRki9+asVygLeiKKzNqpKTEspQFzsGwFXcUe/k3l004RjjW5Ub6Ld+usD2gtk5Gg/oEQb7x
b9m39N4MUr/YbQiGq6Sf1+AAp7kF0ssEljW7eoXWHPLdp3BeV13P1Mc5RkpldcnZmt3jjURJbdAL
HKG/iItDJ+flmfEVJJceBLaoTmea8HrJWHEZLx1I4tDfqOvMrzjhTVfKDuo2jEUb6vNUoOJSQcNN
4Na6sib/k2dbVl1mamqfW4SM4O27eXlxcORA0t0UmF9jWgHTiua0OI/GdI7r0ibJ3ZJEqwTcp8XV
0ocWlM6+VV/SkaHWnBnHa/YTMpLqXCNqnpgkHqZaLopexhq+c7Xv+ZQ03dIOop6Zbh9n2AVrsF4N
+C5dBc+2S9U6T5FRk/uRANScHs24ZHDGsm06XsBHPvvdFl3aN92k0IvnkWdw4oUqbGxsl0+emL4K
njYZm7HOgBaOp3hQDroqN5QkkznUtfgbgMSGEO2AnYfRka2YFwzNkkp1DZZn+g/OP/qjDXjBiFmU
Q0o4NvUBme50+pXpycXXxbAJe0iqKf+9aDogIHRTAu00qlNie97xxlcccFuP/B+Fs3vAX9kSpI/9
ioIt/uk0wzIOOd/9CqAHsBiPdOvvlXbtBYMTmLrNJCxh6hmA2FcTpCBZIvR9wIcWygAbo3XpU5i0
5Z8iWjNkWERT2TZ8Xmxx5Yd0upcub7/Bmi0XTYcuoSdAbe12sSFN7zd8/6fzEmVXVQsRip9R2Ice
h3AHTMGZ0j3GynfsbApBsjwraeLxAYaL/DP42PNDj+qsBwoqk5dFivmHK/gY1IgzCRUQmKECAiO8
Wc524ZsimdpSTbI5nXXtSlfcBybDiATG0CnosBQmdmBt2sJh5yuja4hZwOiUmiUFgfdQ90cgOaDd
j0vYb0tw0H9NyC/6x3Hb9mijMJVqQJZyfbNGCWSBmPqM/0wUsX0NjQQ/tUs76waVmeDAFGGd6Qua
4mUg7g54UDHHGCXgiftjqOfsJVQzBgR5xWG5mXRjMWKKWiTyYJYw+6PzHD3F3O3jTjgxoPfmHbjN
WF69J4O0/hkaFNbVDEXUY7CoYEJxsARnGsOZkkD/ZnA2z46ToIeVBUmoR3KtRZn/rAedIKB9md2v
QDJ9I3THfg79SL8ua9d9d6iYgVPD7PlJR3Blrqlk29OKpPKYtGkAaatIy5UkcBNhdSyQ4V2gP+tI
1LH42qzocxrIJYrwsC4RO81IVn4w6zg9rGUHyMUqy3s01BqnogH4DC/WFgdEDf9u9aUsVh+QlI3L
PbZr4Ah8CfwPFaTjH638qKBc6gpTz1vaS7LBp+8e7l3JIzx3+nN0BO5Ptk3JQ4sP6PeiRpD2BOCT
EW1/CNi2apMcSiEd5p5QWOWWJEQfivT6dC2fNLrDmbSAHH5EkR3bBoyWgh+0QrAWga2xxVQl28wd
sJxVoL6e+FxjICPNfYY2tLtIqg0CAR4PyTfT5vLOxfH8o+pVP1/pVZQeY0lfZCTUOVNXnWlLeUAL
DtvrpfJj01ldjec9xga/OsD8lxUSH+UFfCSLexiT7ZZyGDmqOl23KDxACKiuyimYvvQ+2H7CV1J+
gQK36I9SSiDGDrPb68JuI0M6Uw5bYDC2ekusk9nXYYBXTrPpUqkd37IPSAKjMYnSQJozbL/qOKVD
G5A8ptjAF5xhmImFYxDWA/bp+y3CUQ198wQwEny/DJ5OYTQCGeVMPkS5cesFYI30cUOZjDHfjI75
ABap7ggD5r4BZhTL+TwAJK1FF1qsGRMAtx8GpNsRblYZ1W0ZVOKwTsky1MYJeJzFYNXdCpPo9YxV
VV/epJgZ/hFIuH0a4cjmar/uJXS79uU5o4PnKNNC7e/xCQAVQhyOu7GMSwOf6dwPtajggVv3vUme
snTEuGJCFsQ+cAlkdKXbZLpogWBQ4g30uqfVsE0faCcLgV46WjDl9Jv66delewIvd9QNHPcYb2ib
ISnAGpeiGMDg/A/1frla9bz9Ej320etwjDw+SyjApxPK3/ki28bYnq1aBGf5GjKHSVDu6HEAwipP
FjXLj2pZ0MQmaouPiiZ6aIZU83vkwga3aaHSR4vhaUeczot7SJaHbxp+ld1B9kWmiA1i/JPLisjx
Os9miZ7QpxQYwLLiuDBoGLM6webdN+1Ed7qxnfbASLlO31HI8q+tK3EYFjRQDB99icFVZ7g7Ayiy
OWhcE3wVfc/RZhVrqOC2GEp4ZfQaxUGVdT9pMmeWTDMYWfAVW5jACCa2A4FyfVwINBrxE0qS/CEV
S2FrJ8rlgo0qqogqsuBczOuUXvoctPnZDa47E2vcPg0bEKSrFnaO+siKSXWo72e0JWmism8bmpX2
gNQBiyOB2x5nSVHSql4x63+CM1DGj1CfjVnjxKrbI6a27B4UKYHclAiolBqj6gT6vPuW6aW4NkvQ
Y6rWx+E5CP58xEjJ4EPoh6q/ijDAmkg8991dEEc4z42bLT/ISdIfDIQ/RfRssBsimRmasFJs6UBC
lFCPFPnZKB2F7KdDPlP7dRMSpFejsFUQmCqaJwgXg58cC+DnBCpDW2NIQV/SPua3dkLVUG9eJxiI
w9/l5DYDcK/tlHSHOWcWgYbzIC6EdAE7RqENLkrsdvkBZimpbOxcUHnWW7ENdY5chIGoLsdpY20W
XaXp5IoDPApQb6H9hYQ5Lrr2WJmYjXVrdHS+AaHHQGHU7sQxCsuIQ94gStxh9iXQdT1JAGd5isMZ
WywqDAY6X4XtZ8V0uOLXhRkrlETZFv8aQML4Z0xh8Fr3kYhQB0zwtahgTECEgyt8jXmbLUg1UnPr
h62LGnwZQ/H/mDuv5rixdMv+lY56Rw/cgZm43REDJNIw6Y1E6QUhQ8H7A/vrZ0Fd3VNMcZij+zQv
iqqgARM4OOb79l4blsdMlJ/p9rO5s7RcjTg4xMtHaYhR9bPZqoyNVCj2sIPQ+tS3q8n8WOWIuI8x
8Uq616IsuZqV2dX8xi20m2FZj5ZMPiI+Ii6tHsPFiVcVia7dCzbPMP9MQR+3yLMLuhxO7BepVB7s
BpwIzKxUv8k54ZR3oV4s3wtUDs6hMsv+yUmS6NZqnG0S1Wq3nxSNslhhtToFAXPOTPQFrnsl3Xl8
plfh1HvcUcWRQ1DzXckjZgZSVPmJrFD022VcOpf95CARh3IEuKlZf0iichaKtiE7B6o5tplzzMyM
OFgP2cMmqjNnw8QauVRtxr7ZV6i7KBvVOQ2gmbT3/LLNjZjJ0hzT69kMp08Na/W9wcNJvFyR+o/K
idnprrS8S2m41bTjM1Y3ZprWbF3TKaREbvA1NSEca0UOQ3VecjfnCGozzD1iLEx8scWACJAHe2eM
IUV9avriszXZbBv0Nky+IYaA/CRhe6aeDajDvaKjS7XPKU0qU+TXCHUzM0IF03euYGVCWNLexGVU
qF5lgQ8jyd2SUVCVjXw0XTLBjj0djS6Yc4xzHIEt3Lm1tdSEgZB0/QX5SFZvZ4VzdQBZlMVGb+No
2blU25+wRxtrvVhwWpkHek37mXJV78kuw0UWt1qEqCiyC9OjAO5Q/FFYO1gerKgMzKUEKshOT8u3
yZKhfQxUp3fVxjOacRbbwZCFcl1QdCazts5yWb/UcdvG11PkjOF+7JKMXQ45lcbMLJromR7k+aSg
OBkiNJztdZ/Qj559qzOa/qnpm2bZsWupI8VLQwMxkzuh1oRRp8fKgy4n04E0r2dooryosJgHA7vR
yvTeiKxmCD0VlGgOLnRujEeTXN3yuimVSaX4wqJj7jvVwlBFbKbOzrpUFeWjGhdjcUinsSHLAHpK
Uh1jgBX9g6UNC/srxVmc6sWuEp39DP0+riFrF+uC11eKGDnaL6Oq7cWU6eNVY1I9p1VQD+UPQxmG
pfLpH3P42ra1FYU/QnexiYaGKJsfu5Lk249ZlEfyu6Oxdl6rThVa/gRVfvpAn6VVH4vByobUD12r
0D5VSi1Ua5vnNAf3oTYMdJE7Y3GW78pUrQoe9nDxlxKtbLbjMi1txGhN2p5ZEgkeeDZMReXl1myw
+KjPKJ1piue0Zgf1qUKRQNWFVgqUh4y7g1ui622xH8TSKw+F0Ct2Gv1YC/tjFw7tjKZZqg2vlEBo
4Xy1GsOyv/aWk9lyl9AgjWLPnKy07qg6JWbxXDusMt9djqvQ/5zJSI5TkuTyRsyNtmpq4xy0N46X
0D5OLR6NXWIMQ3Gpcio3dw7pGWOQUzNf7qyav7/yVIceAXx+Evq+R0k05Y9WrCrT53CeWDZokszu
vmV889EsLXN31MP74aDJgSUzVnV6KJTUxvZiVnrYzVZnZ8O+K0ZyQmSZJyNLZd+l1yig4mZbjXZf
XbSLuqTBIAoj+wzaI2w423ZOG1DuNNV9i7Zk8dKS/evGUObCpolBgcWfhVk6zxlvzD14wHS67GbB
EWZRWV8DOUmwCGCd5099NMUv7bRo7cFiEsg2k5mFn5SorVQvUobxSZRUgbeT6pIZXxVG7+GezwlR
YvkzA4BmWfU56rLQ5oBluNM+qvkmn3VjDg8Rr8v3XjQpuR2Im+cdSkztCccRdSVBsd71epfam4eL
RrmlhRrlm8xJl89zY1f32KG1x9mJVJtTUpcEXRMnJd0D9ohe3GC09eidxFcl5+1bB0UjymWzK4QX
WmH8WRIYovmDaOXgAQudnwt9mUc2soOqbrReb77NuVCfxz6bLhR41jk6mMo69B1Me05mVqAYvBeE
WGYHI00bRAJyuaT/M+RBFQ3mseLtGb1F7+nb1HNIAK+ZjNllbhOCOZqSzkNk1HXhDbFeS/pzBSKM
msLP12LRpse6qm1KpnY+lJsmR8++WWJavvcpM+KjqrQdxeiiRiHXCzueaWgYqA5yzULlEXN3H5MG
O8kmq4b2GaGRcx9mhZZtozK07fuKUO+PDYGVKHTMSXx3qyGbKcCIjnP0LIrSF+OUBW3kTivbIbNh
MUcZZbVxIuX2spPaCK4jb4rDoI7xfkS9XF0JvEsJ52jB8u22JfULyHI0auBOUu8ZdTW+xLMucr/u
wzSi3tyRz8vCX9LxbELb9Bpht5+biLUpmOYCAUfKeZ3VOHNJtu2XcN5TyorMTed0RXxEPqUUJBcm
RR4k4dI/LegDuoCz4/y1sLT4W6oQf+WxwewujKg2te3cNMnnVo7ok504Tm9lbSb0LHWnQqg4L5L2
itTbI+clzqwg992r1c8Q+VphxdJH2kMDhq4qbV45lIQb1AW5qh6Boh2L1ZCbiteEi3yIY47DnppV
4PFtdjrtxpzm6VamxlBzSyahejEz0OJFrZ0z42kuCqto6JjOXReC+k6jjPmRjj6ShyEDQO0zLClW
p0tSH6OJLVYw4NUZmNzW0EGxJM2nrDHMR9Wdwtxj2mfc6N0s9UulbtvEU2kBPUdRZ+Wc8To03FXX
0kpmMnLiLWGp8bZXa6X3bbpW2jbX3O5OdNGyiv2EflVFrXULWgfia1ExiXvKkjlzECfzfJugxX0w
kqYpjq1rVXEQmkMa+Q1qAxmEIowcmjxsMrZOSzt8rRtQyh9EH9XULzXRbDW9SIttX5suhR8OgBRe
5TT4/az1n0vWXtPPNTg4H/FUlMumURG7UWuL7ShQYzeBg24b3ZHuyVw9a+niJMFiKs4Xu+ocw2/I
SBgCXm7gCWkBDpgguc41D41ayathIsHKB4VEZd0pivJCrxTK1rHGSW7LBkH/0IihfWEOpauVJepa
IaKarXL8nDTHb1PCnp/StF32KRqKnLqrQk8WPVD21MateNQm0MRHjfXubik0i/3A+6rMX4RkyMPh
KjlQj1T2dKfQozKXc8+mitprnbbbYorFYUjPXuXUDQvvF9wRyG/4dC7MoxPpO4eUxiqW0vHrmrqz
nfP0RaUhdsoQc0yzEfkJ+PEzH+0XQd560Z/6TyyYVBHXr/9Fb99HGitRCJbaJEX4CDK5eqhIEtgV
9O5//1KkIqPOhR7FqnLq0ILAo+VzVtt+rSEoMJxE7iIr63ex1pRnWCWnMtoVnbymsP/MfoBHdyLJ
i8e65LUbHD9M0dVnIaEImV0kO96FDMVm+fW3x8cqECZyGrwZSsCTJ5fN9RIiHXHRDcz6IV+G6eAw
j565f299KBTMeFh1QKi/jA/s7IWdTanrI9kjT3ZE8W2EWrbJB0G7N23FGfnkG0NDI6ZdZx+PO4IO
/euhoaMI7zpM/r5rNV8TU8020YimPOmrc1yQN94vcstUYFXM6wzGE1UolrimbpTE9SmAtA8IAeyr
nF3vmfv3E7/xShbJqHDx5TEgLMAKp77cWrSCwyGPSZHU7cOyF1f6GFKB1kmeI1SAObNxBl9rhe03
ocpJrkHzUmSxsUNPY64Nxj7Q0cs8/P7wcQW6b5NlFFfNiZ6d056NVYMb3bXI5/3ERbaCYssgZOf9
C/0qVcXhtY5TuIkmic/GyZX0NMbOTcipjyJH3UgtoUKoxBgbWHK2oHt1nq4uYs9ASOwLpdI2Leon
bxnrc7TPXweXATuSxhfiXCZW9+QNVWKto7/CmV+Js+krTRY6oDMchWeseMm50OlfZ1YutloUjZVU
z8d/PZLTtNNCeiFUyGzNuart8ktdWwqNK+ZU3BfmJouG8YzR581rriAP3tZV8HxyTWtyWoXdP2+P
GMS2JrjLb3rT3hZuXW+UyJp9VSu07fsPeP2lr0c4H5T4YkYTUmTsOa8/KJKTyWwyGk+SygdOd4Tw
KAHn7Rre6UkzawJda9Cblv258N83n+eaK7K6b238Qa+vXJoNMM5ichm9Xf80ddP0YTZy6q7jNBY3
73/KX6cLDL6QktfFksXrlC+TGF1aD43rrr0aZ6eOc7PTFjoN71/lrU8kOP5iPGK20E7ZBJzhQ2qu
NtPtJFr8xBWdrb4sjjPq+TPL1VtjRej4wrCa2mu36PXNWzK3a2xoTb6Lput6knN4baIQ+qRBa1CD
pTTD0WPHkIrg/Y/41o0ElgeIlmhFTLbrLfjL4q+kKsXSnmPwMurF51wn7mqTu9IYN+9f59RIqzHt
YLu0sXsKGo3GyUrSKRqZCbPlYjTASAg1ljculdqG9kWGqjVlyzj24nuLVPJ6NJz4zMf8deFEWYMT
AFSMCUX1NAe+H3T6t3Sf/RC4tm8CefdSMv82ckwBIaryHK7vrZED4HEltxoU+U9pnDGIjnTG5Oo7
vTpsSYi5C8kQ2pSJ5ZyZ0M9d6eTGwhtdkrnhxkZWhWO10AiKSLNwUxAEenj/Gb55qTWsVQdqAZrs
5AWn9hVGbWi6vqkk5lcwFiRRGEn9oU7ic4Hlbz0v7BT/udTJKsV2xOrpSrn+ELvwrfUsIq+RYhGB
3wLZJiGT73+001lTRzO4WrzxeK9QaHFyPU5CgN/6rA9GZdR2eJMmtFuzu83WzAHDmIatHVHvMea8
OzOTnd7Un1cGJITjcF2OT52Nqd7jeNT1PnC6zPlRVJV7yOgPA9TXqjPv4FuXAq+oMjeDJhTmyRxj
AezPZ6n2WGoH5wfCe9PHNPEoh1Y5d6Y4fX7rp8JMttKEoQqz6r6eVvK8b/UkQuuqGNMV7RntQ1uM
rUcnw7rPnfycZ+509uRyq3UXjgzKRuiYJ59Mk31UpI47BJOSoKS0nJ34aa3AaUGHtar4O2j1nXly
p1PaelGmE3Zs5noqdE+2rIkYGmlX6DcdOqKXuiKy/QCo5KnFSbxltyECKkLVRdw3zpd4nsaH3x6y
bGd4ipylDD7zyYs/RHTc2rmQQTG3ciezbVXdG0XU3xaxIwL6shWakurch35jDOHb5xVZQ1htPFWv
H+zQs/XnIjLI2pSmjqUri8/e1foRtQlqg/c/4luPdfXqm85Ky2Uwvb5Y0yMdYW8mAwGZ0XcLa7yu
2ri7DbU53soGNZpSV+qZx6q9MXY17qvNgFIJBTmFm+eJHalRVkv06q1+rVPjpUXjWPJrLit33wzj
+GjHS3aRyk6/4zyYf6SCbAQNft6G3Bz6aqFbJJSxMHUEYRUankbK+Lnd85t/JRK2lTOICPV0yE+c
6ImXTpEuq9j3GuksHqNE7Ntc6fatJfJv7z+Ln5udv24s1+Fu44jBr47SQf1le9chaWznqQ9iTGRY
Fyf7Sbr98DBWvXGd6JSJ9ShMHt2O+m/eTOWRuNVkg+0pPGZJ3u0Huxrd7Zk/ah3kv/xRHExNmJLw
ZU7pMi1FUj2GwB5ktVUcKdsVW5ts9L0dJdmm7ubFrzoprjp1qQORV+i/eehB04NsJ5G1OrNffGu8
klrjsPWGLmGesntQ/kdhpdOiXsa4OCI4l9taOsMN56uvWR3Z9Kim5sxwfeuaMCLYDgOZZQE7WbmA
daqLMkYywFKUopjRh7WVJe27dHaGzKP5RzmiCE37zGLy5nWJHFgZl8gaThPVNLroS0yZjmBzw6L/
IMsVPNuTVEo3JsZnq6iQy7LGPPPI37wuWMR14sP5ffrEKxlPSS9KGah6buztNLMspMgyPYbYxDdD
NWs0VXChnZmK1tt4OtB421jVAGqDfjxhNoxIgnvdwCICanN4SpKp2+i9JZ7eH89vLClkBOEz552G
NHkKHkB/mgvpLl1gtVUauGCKDvgJEGF00Q98zoPf6ZPus1swQLX2xpn93Ru3VudBkvNpasj9Trci
bB3mNtNihlKeWsfUQm7vEO+0Y9PaBbLUkf813TnCzhvzGBelHMNGYbW9n4xfFjdAtS7LWN/Tg7bn
jAV7piif2WHi22Icfv8dhY2kr+s2wczq6bLpdCuw2XJkYOazcuysrr2LUQNXWxVTZeKruYy2s2vP
t+8/2bfuLeUddnncWJ205tdLmcRqIVDgy0DpF7mbK63YS1GrAbZc51ZH446zsJ3v/hsXNal2rElG
63b69UXrokvUXLBYW1lcHSeTunnrCOVbVNfTTi31a/J35+zMm/LGDoGdAUNY5z7qEPxfX3QOU9vK
zVAGVVh0FMmN/kHODiZcw23xrr7/Cd/Yt5OMgdmZUbvmCZ1uR6SuD/0wsgebMSMb+M4uxLgYDwp9
UE9i9/YNGN9bmS3t8/tX/qWUyHpII5WM2ZW0tSbjvv6carmw6s8ueiSKB/Q35ua6oYn5A9PGvI1r
gwBVo27FN6cOa8zu6JoRgyi6epGTDf5EN2c81vpYxhtUUXgM3v/r3nqrWKl5sahycq44eQhiGFWF
mZt10UHs5sgK5T+aiCs666oXRsPvogB/3gyK35Rw2aYRtvH6Zsyxo9lNwykmRmDpCQnuQKeSuUt0
qf/+ArCShRGbEtqmEkDz+lL0mowuxkgWhOjSd+yCP5S85TsmGI4zbituXL3Igt+/nUTmAsoDwU+K
z8mLhBeushB+9wFh4JQPtLK/GZNyDtwQYYpJbNz9+9d7a7YAyue4Bvs7h0Cp15/RKdWlGuZyCAYz
VPdT3GuY7jv5hG1Sw5avhTxDbTyzw3trzEBCJQcGROZKWXx90SGJgStiQwioihu+5TYI0/JE2aAr
VFaEgXHmQb4xURioik2Dx0mWyOn1aocJmK71GIg5yq5qkbQfW92cd1TYsk/v3883PhpVddBxfD4K
wNb69b9UucRC9XNZ0pEuJupN22ls7McWxkWlRzAOaX45syt744Im7mzWcFqFKwvw9QXLysS0gr8i
yJoo3JbW+FKYib4ndA1VM8LuM+PzjVsJfhMyMA1iGBSnByX68D1tY3UMOuasAGFgtkMWYaJIt85R
x39S4E52Qus2iCw1sGDUl0/mPStGeWYl0xTINJ73woB20CRKf0dosbaxRtlxIFXL26Tv1IuuxpIj
One5Ucc++pyA0P6KG9yEjGC0+2HNc7ENET5EYdtfOxwDLxgP6b7E97KPokyew5n9xMr98sevx1bK
kOLXpKxFMwjjRD4XiLarUBiFeLeEPokjYXflxwohCJvYeYqeXZbjQ9UkcEpQGikv0qgSfCSABLrN
+2PzjSWM/gBtNo2tjk0D7PVQUZUKkGrLUNEsqaBVKpyV1jRAcUEQBtoi2y+K22HKrIwzL/xbV6Za
T2mb7gRko9NZRvSkxsfRFKSq/Z28CpP9+iKvcaKLQJN6/tHqhsQbO7c/s9F8Y7jSFKEFxYmN4arr
rz9yhGGslLU2BdDUY9RpVuaRNmgEoiE37/27+8ZMCqd7vQ7VcXgoJ5/RkHlksBpOsB7CVdtvjsUO
oc/k1f2ENnJe2r3d6MOZD/jG67/ONCRYsC9Q9dOq+qyJvs0qDPH1DBFFRVCL1BvMx34Zp5IZACRI
7b//QX+5p4xm9pdi7VZQ4Ds9oKAcqLTJ6WfevqS77rS43OmVOe5QYp7rIb51KQYsZAs2Mc4voXZ1
mg9WasPPWDWbF9j1Ei8bHGRK1LjP7GPeuhRkKoMn6FiCjcXrkVJq9Zw6ljIHWIip2Ret2fsCzUuM
ymnMz4yVdRV/NTkAHaRUCWedkiu63ZM30cFag5AW3EKC2voaAXdqYZurALe8/6h+ee+4DsesNWdE
hel+GkmJoWHE9KKDdZhJ8AXUHF0koiYMCcMY7hmyg+O+ty7cCZ3z+1f+5W1YsYoWG2UmcA4iP9GY
f1kHrcyFZLBW1DG+NnvZd3XQ4c/cyF6Zt9TG54+qlo/b9y/6xjMU1O+MlUbLueA0WisGsYfdVUPC
hBgO/Iae3JczRT1bIrX971zKIMpg/XDsnF4PFwvnnIYGclVLSeJvRUc/H3wdAnvX/lfD7n98m/5n
9FLd/mtcdP/8L/7/W1XPEMJiefK//7ypX8oH2b68yKsv9X+tP/qfb339g/+8Sr61VVf9kKff9eqH
+P1/Xn/zRX559T8YKnAZ3fUv7Xz/0uED+nkB/tL1O/9fv/i3l5+/BVb7yz/++Fb1pVx/W5RU5R9/
funw/R9/aGyVNY6Lf7n160X+/I7rLwU//L++9n+76tfkuH/9ytc/9/Klk//4Q4i/M84tkmYAu7OX
dXjfxpd/f4WytWXR9mAPQfnyj7+VVSvjf/yhi787TJu0kJEnWOzXGE1d1f/7S/waNjq00/kLSbH4
90149bj+z+P7Gzyi2yopZcenOnkXIN7Rm6M8S6wwO23Kva/HCufwalSq2Ng0MrowZs0N5jSEF2Us
P30RmGvSLBhF/OBqiPwWa9wPKuJ/PO1bU8TZVizavJ8i61AuKsZx4fwZ3vZbI+z/Om5ejbV3x+H/
hyOMgIP3BtfDmMjlpc2/lN//Or5+/tS/hpam/n1NlltHCaUcniEL8J9D6+9EzrD6ocBirtORSf1n
aJn23x3QbCrjbe2b/Bx1fw4tk1FHX5o9EHtoFhuETr8xtDimnawkVAVINl77JLSG+HUnx28j6SIE
y/icdHOJnzPTzeBmpLhyNTNlx6k2aue71CSYnWSEHhkoujYq9m3R5OEhXho1qGNX9Uwt6q7dTtYP
uMc+12zyDzLstZtiqtxjhoPm0uWQeBVxvqf6jmb/qkwIcU4Wy7wa3DYg1V0/1JFrYccZuuFiShYH
WVpEfVEBuuHpgzYSaqH0uz60aGi0Um4xgy6fJpu9/DRgmj7gZZqP0WCIo5ZOD6VbJVcTP70z7Bbf
QDmMOC+6qH2WgFww0MtuCyvgLheUNNypBNgKssLxlSKOdphd0yDH4r7JTGIyvRZ/ktfGidg1ugFl
v0jy6S6FRuKtOzk/cqHbSBPFP7yU+gI+z7jLo9LYYtUfvo053I3WMF+gY2FCqaBtVBj+fT1z0wsr
L2ZvVHLKbUY7XFE+HS60nMxruKSafRgH3S6gBECEBzhNPNKUd/GzWs7KV/pZcqPVbubhL2OvoSXz
xdTh9/ZsbVI+La2GXLxP7b2UBq63ymrcT5Emswt4jPVD1xtEp5pDDmo1y39MIL/2WTlsp5AeTRf3
837ApXuIK+yrm7I0drJVy72DGP5pbMGx9Vi3ryJjsY9dLBrhkXgw7Ctcuphak1wcsUxrfl+3yyHH
gn9tJCr0U6uodm6lpjCa09W4bhQlcEzieCHDrtCnGdR1L8QPlnzrOLQ9EvmwWu6WwRR3eolpw6oL
/FwYBXZOo7Q71+2647Ak+N6MzLrAcwJxHKDS3h7x90c81Cc9V0ZgHujbaU/puwYgiI/DJ90Izg6b
xlC0R+giub4xgYnpNMM8SyyhV082BlO4ChhVkHkU9a6Tmf0V/TTfxQ6PW5erG3uCvaUXzXZkN4Zo
M+wwFDb2BVAq84qkFOFz8o693E6KjR3mELwhUxwKZykOcdHIfe2CErNGd1cMg/qB8p3zaFqh3I6u
pim+qwKRy63cCWRvDUj3U/O5yvsYfwgZ3p6I9PIYumWcemqH15Z6D7Yds0u15ziPl92cDsM3zAaz
H0aG3gAt1PVNV0/awekENCy1TOIdkvqQf4QMxtIGLg4dPoe0AuPcnWHSGTgwgr7q+c+ZZzl4s6Vr
2D9G+iginz6DVFB9/KnT11KPxSOWos+ZorVIs3PjGnn2MQd2gMtV03aGIrQbfFNh0FFN2Y14FIOq
hhVWFtwiCa73qmmIOCmRY++tyY0hXbUkgXidiGPbq+e8/9CM7pJ5Id18JOT9s0KZ+kkf2pX5Z47b
jshqdZqqfUkGx0ZXWhUgRPZcOZ0ajKYdfuRV7S/T1Mnvinj6YIeuve+FYgSWvo5GdIzGzWSm93mC
QWGWU7JVkiy7DXt82WYmHZBt49Rf4x0xQQpXKT2rsmqyD5Y+TXs4Lv2NNAb7pZli7Tg7iNZQd3cG
znOZ+NgYRoBokyovC1OdlGCMFP1K72WBwSQau2aDo7u8Jks2xcZVCAxhWburAFx5Yb98VcZ2vorJ
p/iOtYVDjAkgcFfXXexPpjVtO0eB2YDZ70ULoR25/L6dks3yosyL8ahn0sT+MW/rPHvKFFOQPzCm
LSAHpS/GC6dPBvcmqWaiZZSmzz42vOrXFdvj1E+VcrmrlPLKiVpzYziRfmApi0NPh3OB5wNLRZDb
Zvk4VZZZH1Q1KndxmHX1JtWngPUm9pJCudDtaNxAMJCeFEx3eUO+BSgKPQ+cRPmAI8A6LlmRPuq9
heRwdC6jEQAj7lR9Q9mc+17F6W6ywg096giKveJGB8OM+8sIVtcaK2ru8MmA4sqGb0YjWbH6tDgY
PbIYTYPLN4FZBnElMh+dOs7NnPBtTNPLVQJCNBigFVY0ILZ0sb5ZWfsp7yCYucOznefXJhQmC7Uv
dsMohRxSWlbiIcDDEBtN9V5m9RfIK/OVMlfRpdDWQUIQ6V6ljxz0hjTQ4U2Rtq8XZsp06a4pwxvP
SqhFQZSbxQW0AXzkgLAes8SeP3OccwKop9CEsj73obB0sAqX6pOeN8/uMF9no3uD5Tf02qH9Ltum
JaQdoQMTY8BsMVIWsafrhZ4C8r9kOID9Pkpbj/3ZdO6MXEOso4xfy1EJP8qujjdGViabqFwWlm23
9AmTTDeJ40IBy2JStKB4YyQ0YOFFoR7d5ChHN/0AZy7PE8fr+uyyxwfY+IIFuAImPBZ7M3HVh3qw
sy8F59HUA+hu+1jmwgNxJs2uS8TEbNfnH2cyMy8gVyw7x4J4A3IgJHvdrp578BAmMRI9wDgbU5Wm
18ZXKiL1VrPKBKuGNGwSiDvxHYK7fuPmhXrX1rENToM/9QYL84wDurvQnXS+GO0o/FANk0iPSdXk
t1MYftPGMb9oQxYxC5pFZGs0Yeh07sZpqbbUrrG22rV9cLMEM6sU8admTgQgrdqAuKpE9aEU4VQG
MJAPdsPqwrzs8I8QOwamukkrQf6WPlk32axCwopyrb6LpsX+Uur57QCifoAxouJYiIuuvOIRY8mT
YJ1vx2XuPxiZ+rGreKMmh3plAqTDwZ0CgwEU1rZqiTTQSMR50kOl2kfNIGK/ZOtpQ0JUV7wJmwiv
Rj21QT1uPdcJPqeoNlp6zk14ZUEjvI5hr95j5p4OWpc1m1hpFn8uHFyulQFfGgCw8o2/MTc9TaVM
4xeDY19HTagdIwgQW7ip0PpN6eui1QNAOOHlElvGLs7xvHnwDrPJy9wi9nssT1u3j3dKV5f7aiiu
oD9pHmFZtL4ACVW+MsCogAm5WJBxTLBcEmcXrrQsDMawNz9LTkOZpzvK5JWplmHvtmCZ6itPpnTn
6yqEAbaQ6HQxtVr7mAJmZAnRgOwNmjP5o6Y2t0Oj1HKfc37bTLzsBKOkltH4CSyZz9i7MgAZjjb6
OtjXHVkOEZoMR3nI4omJC1Or4snRqj8sbdp8apFTqJcAQ8KX3Gh67SEGVQJlqraXbUXtLvSXxP7c
JsOSg8tMTH1bwo7zO8xaO2GlzpNZdT9aQ/lRSct4GN3Q2TgYgTEWGQ7cMFkXX1yjlnjd87QBaC7d
69a0e3YghfMBrpSSbviqcoFvYKc5RHWx7lYPptm1O5sjw7YZsuVepAyVxsG8JqGNpr1styr2TYe9
Fh3NqtBJphEQpyQP/EYo1keTveQW4xl4i8iOg2Wa0henWOyNQ2jQoZ9ZSSl6ZnuQYnXAk2j2cBmX
p3KiQTwUnxtTJ6g7hIlrU5llC5Fdli47sWKBN0E+ilZ8ssll8ewkuTTF8oBjDKYD6RxfUimu00y2
t12eRQf2KXet2Wxzq77GY/WiVy41p/K+Ud0XMp/uk8n8ZmT6ToH6tx+rRb8EEv84OuMhz+3bkKIN
xkDtAPC8o0AL0adroO6YsXVoIzzp+GrpAth65reCPf2obnIzBl+SL1+nNFzVHyNUeduVKdEFsdXd
z1OjIbdNqhF8Z18V5FbbUkAsypJvNjvYO50K3CNNLuqIsbQgX+lzdAdWCUyumo9+Zev5ZpmM4iEs
jNRb3AloJdKnC1APUTBCELhxxTzT13HbgW1uElpHjPOKxaoXRSu6drwbgd/OWzdXlU1stel91PMt
q7i61eYrdayVfeemyd6pF04Lcc7qWhBSeFCiXLm1l8pyfKoVy7WZkwYGNzHiyAXekljb6jqmseob
RNzemqvx3q4TCCOwUEhJ5ry469nlTMkETqjD12Wj06LOR6XRG4BfBIaZMwsXdbzPVkNKHqbU3kse
sEiYf1h7jeaYSh0GoBNNV4U0CSlJniFacyO6clIO5ZyzgyisXRv2k0+uBFlz+M+12xreN2pn5z5f
ZLkp++cSCAyLSf9QJIsa2P1S7C0jbLeOA/kjEvZFWcjxIjYMyC1wC+7iRr/MzQbQQ7/AX46aj9hh
jfsGW70H0bTblPBKrqwGIok5NqVvp3mxI4UuOghdCXeV6i7BzBb8xk4c/SrWJn3bFJa5Q1LTQC+x
m7u0YHgvUBRXs+/IzmK6GkRyB3AHXocclcNYL/lVSGwZTOTSTQOgw0W2lclQ3C9y+t6nlbYfe7B5
hH3iB8cpF7Pj7pXyUvDawT/qOuEnSIeebH3klY0i916bx+xjDwROD2Q4RGYwjmr32DrEXXCmcs31
FxT2ZZSY/JMl0V0S6uXkT1ZZB3PrLptYY0ZQFs3yo3i165jlcwRe61oDIhyBalMAM5eJ04GpUMjM
cIA1FzlPK8zVCzz+sMKGhQMrMqbMqctbOCo2x8g0ugWj6QIyKIt7IRa5jVt18Rus7n6x5sC0g7Zs
wHMw7GDRNN+xNFcfhRT56MmJeeh/s3dmu5EjaZZ+lcJcN3O4L7dO+ip3176EboiQQiKNu3E18unn
Y2bWdFY10Ki66wGmUKgCIiMiJbk77bfzn/OdTYLEYNcCRuTkxNaLkr6xrzM3fxzlrEdgmZxdv7TF
EWpyfhGZ/cSbgeFn6Gf9tGidLLdtszY8KE0e6TEXW7T+mvM54/VNAadvuH/Y6/eSbrRYqdty7v3H
Flr8wC21899W3sJNN/k9ekfTXAb8uiEAgvnJXxy2r4PSPuJlnkP6pcS30bv+Gwp/doR1p57+o3ZK
CUbFNzfCMUiSC2iDKTigAwxIIxSe/tPws+nmP4CiLRlCB4wpKxgPuqQ8aiY/fW0y95qJIQ49N0iY
FsQ9187saijjT0/PvyXQPdUl//1nVfcf1Ll/TcPbf9WrtNr981/1P1C+A7r438l3l5+F+Ktu9/tv
/0O3s39DlvPgorKB5ZOAOPB33U4zzN9MnFEYeYjBIQyvFSv/qQnr/AePLS8nTLt1UfmncIcQaBBj
w/VNAQP/w6bt3xHufl+9/OcKCHMWWzRkOwIi/L9HVuQfRWHf0PpkyDuKEUDSHRi1uyoCLSr6N2vi
K2s3QmtBmYkyWHzcJsqYIi1PpLwJAm0ImEioF3iwVGN6Fwg6XnbUodKP3zxB6+7Gm1g8B8BRhmNX
mHl3NLPBqnbIMlDCbD8BHsphkca7Bmvv8OLlfBZD+mAm4yBB4RiRoYY0eJMeQxStCrOopkdfGk7+
y5/U2gRiKS91I70qy+5XlubitrQ67vFpXUzilwJamtHO0LbBMZvtyb5N4fxulzQ3qnDQM9u7F+nC
iKaqpcgiBAIjftIpQGj3aBWKdj3tqYfVVAfTBb4SlX9tfh/b2rm1BGMa3Af6hLBt9v6+HHpqgth7
9k138evAf9H19n0IGoNyaTu29NDEkbZZdO/ZFumrLfvgtMigq7aNoxZ+pETLSzTJwZ/DpbFGY1sl
axCeidh/YeBb7++WpmyAyE2f3ExBLk+eL9LuhcyUtuzdLu2YG9U4vSw5ZOkEOsvQVsdc1dZtrXnx
eVgRd7s619SxqLWk3rBppLvBdMFBpbI1njp8gjRGpCNDmD/EfnzEBQB5kS25gc3eroPQWAttKPCo
EWoyn5N9h6yn9D3EMYtnuCZjKyySoPswyR5eLWpmvHtAGSl4naQtCuD4s/nDxOT+M4cccj/R+kX5
cHqBIORGXW5pzJe+dB8CbQS22ZvHWRjWV8Fqd9ln6TJBBm2Um6a7SmF3/LTVQK2DnYLG3Ds2Ru1L
kyn4zFrPpRsLJ907+tyV+zwF+PCeCSXnfSxB8XOW8LwHQTeBi07JUdyq3tAzKzLGJPegXzuF8ZWz
pVePqB9Ayua2C9proUoshJuxKSwzIcmY92W/R7qk7WBTd8aSW4fO+50E69FjqB8bHbrbp0ttt0xC
bQZLtNVRatLXpncW7wdnjC7uytaJhy+haRmHh29RbLUZWzTTcd/5QUyP1qaXvl1HHJrJZVjM2GMU
b/lQbufKZC7I4ffWH0GM2+QIcEV6j43qW/FsJV0HgVPA25fQKJa647A0ETXuOh2m/LUnw1FwbdP1
woCmww16u66NsLKJwQhGCLZelvgacSSrRFN366mmeJKcSQ61gLxQV119SFuh7KxL6oAK4u6VzY/9
knjvDR6gmzgzTDBuzvieVy5SClTajxKqHojA3E82pHKa0FgWZtwOl/ySp9VBy/NynwVxVSB4etxp
5nyAnJFpjRnGXKtvzNEvFJbZKn/yPbMG9jIPvH3zYXiZh6G94RmXHVDz3FOV1TmphOk7oz7tCiv2
qWgN/wG2UHLSEVLvSsRhuP9D4PKK4gLbtLRm35aNsp78ArF8Q2WFvdd5Ep4m3wFGCVJkAjA10jRn
KPdZd4DxrDCNE1Ct/gy+bISa17pREvjavofBpULWKOMrO+4GcUhyZgOj5WG6m5ZWZwEAO6nvLDrk
/WFgJJZztc9yuNNLMyPUcPlgVyLsrT/aDTVrvg0IBCQ1XGlufEaPItA3OtOh2WlHChq0VQG4M/qU
nxdGJDAsUx0ucnGAAOMY36iWQZ7tkXrynGaIgqwfIA0pMOTUvNHlUKJyjvNlVpr6cEZtOjiObB/6
TomDpgssgLahc9M21c6EzBNqtmbc2MLvTxB10jc6tL2QYhUvgl7e7iCEx0dRysfcA8ftuvBAJwoe
94sD7SUBBHcVpVOfMyooH9jfiOMo3BnQrR734Ok17UmmzQcOzHYn1DS8Jb433CMnqs2Q1IRL4G3y
E5n2Zm6nNxCvzK1f6iQdtXI8ulnxM1lGirkMfvP6ljcukEb4LT6MNsftSGjQdAMvp5uxpdT5Vgus
4JCaLqO48syLAkD4ZmamewMBpTmOrWhOfVzcjGZLj7bb9+uR5WypkasOdhd0ERiP6TK4iXVCvoov
FALGq0ptHgCUtj9naFFbo7Pk0W3YtnZmORxw1H94vIRbh43Zg5xG+JhFes5hWB4Md7Zu7CX2fxS6
ywVUh029swFHl9Rx9BRl4f25a6oie5pc0/5hYsynKsWXyb4XTnXkemndGemMKgIJVz/SEzeQh06m
6sUuHDTYjBNR080HDfN7pHXgnVy9mSNY28X96OmPIyCAg1Vm7nuLf4um8MnaCYL64Zxb/mmyK+s1
mKmFyMx2BpiqPrVi4NEirNbk7+vjLMZIqVnupmArFDZxZj1C5NKRXxRwG6ah4aHnk7tNp5ZChg5z
aVvh2oViR7FE3WiXPvGBsXMBYM3W1v0VkDSnuK07VRpCUC7aXbVY3r1MXHk2QUN8T0tidedBTzOB
MhtrLNYMqJU1PQldu5unBoP/sJ/SrLAam1wTx07yBqEL7NudaKeBlZiE+eACZE60TBaYQB2Rt1MW
jmw1CtisfuqRsSFu5GcpVZQrtyXVH3UWQZ2ujhPlY8i4cPZx9LnUVHzZBi1xPwl0zrm+8ROnf+87
oz5K1py8eatgp4q6D/OyfwdwBFgpwAEIeF7c+Z2Whq6bFk+5UxX+XqPenFIl3AP5NoCcCP91ohxo
8Mv6odd4FSr6lS5Z4JJgaJ3GBRik5p3Td8shJ4EVTdaYhJPXgAb04CTZIz2w0FCt9misODDIOQLV
zSlfqkGVORRBr/6kwYPByqlTlgJc9EFGVN7OksVzxTp5I2zNO0Eyxr3v5NlFg4z6s6E96Fkbmknb
9r3DjjKf+lMxkfCG6rL4fPSD+bXrgvpQ1nm5U9PifGXzbIeuKbR9gqJJxx9THBLqvT8WwQk9q3+A
OcZjg7+Qtw3Q5OGISAG3FstkxXhm2lB63Mem8/3IybIx2Diz5n/CLAcN1U/es3TKt7Ud5LFirkk2
Is28+84crZ1cH1q6ZkpQWEPMoq+fnP6mAZ0S0EnVmo9QVEvJoVNU2R6ku3UZuOe/KxU8GgQN7xqm
3x2e0GBDJi+7k5kGL1OhvjZRGTcFXMBqyCL8jeW7Gu2S66ZrHpbaaS4WZSsEPKTYF6lXsOUc2Zd7
wLGffOGqs0i8PkwBeTsbQ3PGo49gFJWOdDkwWN0E5ID7EdSlQ5n3G0IvYZF4DGhOyGGZAwGrQddW
lDrNh74TUAxlEVj37uLrbygpI1Qjo6GBZ0hG93Xypf1JY0L3zMk4UtSjEBsB7ebXtEp5hgNkP2Zu
ZjzRAmBeHNJWL3RvZR+02CUqSoZaPY+mLg8e3k2O8nJKt6ySzQt9Jt0ldZV+KY0yPuX8FWt2utHP
S7m4T5XRyxt7ttiEB10OrN9YmGMaZ06fvcBILnYn1LJbLK1/ZE9v7nuH7TAwfDTsleoZd++JOwoZ
5avP70uVlf/AVwrKPIarXcdTDtu+EeyrfWyWzqWVHW0kc0zDwqtkn2jeZoMxomQr11/UBgPXNDwZ
ZS2aCwU+wC5tFPAuSpOhq3iicYOh94KClmw8BaXkPB9apTkXY9TJKyWlpedhWbAIXfe0XrXzxiD3
NyNqcAKoHESby25go4F7ChVbiUNrlEffkhzI3AvCrJOvfF/NNplGgMLg6njtOQA3zGvNsbQmedYm
bb6ZBpJ07Dgu8+IE9520MxoWO4qmSqwEkMaajQuebVN6tlrXpcwUhobw17D/c0DNeWnBdikV5dH1
cO44TvljzIv7wQRizuJID715/MFShvZGPtXUTRXaHr6Xe9D4vr/5gFqPCY9uSEmT+aOfVPpsyCA/
oUzEe+FJl9UXCAyQYMay0yxd/OxcWdyoeLR+6o3t9ddJr9Wn6lxvOditNqdcldRkHMeZ62BkFAiS
V6Z4990xDH05TaNRAn7PqIi7JeOcFa8wRNRXQvgOyVHpfnFgGzrKY1rEfGVV45lrPtV7HxIByN6y
KefcQY8e9KNuFSqNZnrX0NISfh6aqLnCwspqsMFOM1zJIs9Aj+IEAShJBWpjbVkciYG7V8pb2CuZ
zI4DUXz7hGF66m5nf5bqp53YsbkaFuNP4bZw1pWsJ7DnFkcPxRle6Z+HCgLJT68vbe0Sp75X3mve
yI/OT7BeBDkugy2OnVSdFrolYHGzIaHepBF4JGzVWCzlrSHx7osY5HyYTZSP3EO69uKLzZbaibqR
5qwQei6N3Rrf1NfoOlV99bn60faQU2CxG8aliw8A9YgILprGq615qX2G22egUZmuxzmw4JY4LPik
8005zMNBy4YXR3TFKYYsRvIfVrXIAv22SWuxk9CeDmactZ/60qfvwwiox1sK91Xrs2XbLEa1j7W4
2WcVXgyGcx8wN8wWQLQwaT9mnO+I25ZVHGxcEjc+JOGt1N23onXY7Kc6VYBpC9Q4mVj40qlBBwbd
QlFW8ceohq0/RhOGOHH6xfosxehK6ORFgPW3pFsM43F70Jy2/4USXwMod+KPBgWFZ6DTWEGUU4+4
m42GDiaUFTmHVb+kyzaxuQRmNOLtNX2ZdxBhc22jJzU4hMTs70t6Am5mI4F+rwXmHRb/ZcvKwACM
0L949TzvvMI12Jfm7c1YgzrvKYg4E8syL4R02SN2Teu/BaLstoup9x9WrQ03hd6mO2XCJwfLYf5i
q9TepGg0D8lM7BSflD+BzfMyugg5bTaDM7BjVikqLJkS7u984HdOyaIgWXRqTsz4nggjN2tlxTfY
QO2I63V+hFfcgcfDhnXu+xl2uRM7jzWhk2fqQXMq8fiBRCUzzdGJ5bypB9M4zjOQnGJQEJWneopM
08gPvYHv2El6kLOj6C964fsxWEbZ/MhEDx2cC0E1BLd6h7v91Gua4zBIOgkwS8dqvFsaRQJnnxut
HVA4Sxi5/yN08m/pkf+a2Pj/mmFwtWL/778Le//FjPrwRQlOIT7/Vn//rU+//gafNqn/qkCuf/xP
46D/G75uniCrnggp2MHl+odx0DBWJRFT6V8shX/qj9Zv5I3BDMGoIo5lErX+v/qjhscV1dLA5Gqx
Dwyw3f/9y/wXPKl/pPb/QX8EZkRaDTET/h/JjNVL/ReDtqm5sAvbhkvivJZq8ya9BOZsWWfFuFyd
IXXoYD4XzGVbXDs8MpWp2jeqtkQXkvOoJYsiDa4HXFXe6Ox7Gb6SxSH0V421W1PXPsOjyoO6fJxL
h/27mjNZb/NuFi9mMUz0lZBRx25vkmDHyJDG35WT61wcjMF+6jwdlWFIveFCHibmRq0T8j8MPtGr
vUch3Li1FQvBTeYtqzclSNSLFF5QHrmNG/Or77VyPhkz3TfYTahZjSQtVAfir0UCF5ZYUdhkmsF2
emnjd7sXSxNN6YB+lzVly3oMFZQiOgHtdaPAMpSbtHLEJdBmHBWuiTGOq/u8aJtx0JBXPNN7111G
M0RUh1KtjN3Oy4IG9Ca5rqJcqKC/5n4FNdsPCoMVMtUA0LJaWjQDG5ME4CrsmWxSiru0Nvx6azUm
VzSrSczfyZdEBZLJ6HW22iJWobP4zZPIVNvyLQmePizFEfGoeF6wvApXx4blxLtlcup6S+NdW0fg
LzV3axFph2JFle5eVFb/3mFQKME9Vd6dG7vtlaoZU0Syo3RpowYK1zdFN+UD18AGCKpwi+xnGyAe
1G4iOHrF6ptrC3hLFN15Fg3e4zKA0WbHFQ6GqMzISP11R1ix9Ny1ukd/lildQ7LjdrPsQbVj7z4s
paSeUYz62B1nSsGaYzdkUoSlbebpNhmWYI6EQZJ5WwbUgm9MMNc4+5oub0MX0jzmVvSRBk2cGpQt
j81lnaUEXq28CIb+jHFAK3ep61Ifb7itzuLetCp5onRbe+PeqWUfPuWTLEn5OmQ0aEGDY9VwpbGV
dICkh4QSrywqlZ34YSWtBVZ8L6noLaH8DOeZnIMZdsKSmExUMTdb2bSKg7Gcas6qMcsNtMtRGBhB
eploT3U9uQ5qFtTycJ61Ljtxc9Ne0W16tUtx79mIYlkizqIBf/YgBjZhzyAKszRSDQLUj1JkpPvS
YuzFE0i9KbvkVdyd1OSN5Y0QvTleIVMH023bcyc7ykl1/q5ZqlXuGnIrfuvNILe/+bo1DJ2z8I0I
oURzdt08GyLyarNu7p1prOjw02dT7FKSaoIN/URLYJMmvTgamQ/fuK0pV4sws8ni6rSl598WoCkW
PiwkXE70y9dBpMWObuzTYHa+PaeijtXORZVvdaekJ1vPMwryWki/NQYIN6W82ZnK9KCsXs+oYi4o
gcZuqdpLEo96FRbx0JRXk/tiQ5kb0bFfNS2ctLOSqe/vAkM4ejgoVaU7R1KXwLp19nCn6lTlhCk1
lP2xhseYbili45+alG2IAwF+SXFogcx9mHTSelfizKl3gMJWpMeum5jkC6ATTojPkNtVm+Iz3ldL
w5YQ9UDaLBqNNo5ywQwdOVaaGnB4bRS3Aq+f/WhnAzJmI8AxR52a2SsEOV8Orz5/qPI6nyKsikEx
9evsR2567bek4+17ptykiapurl/1af23l53FL2jpiACk9Fi3+IgRUwp9cPNUAgqdfzq6Jo8bMik5
rwSYPPQdH+ytran+1nR69JlgabxrOi76r8Z2mL9LKKktz2/g0xt0RPFlmNK75jh8aY4wh/qVLuv2
u9cXPT50tt1+o1Q635lpVLDcCZoByTIorg1LOMKvvtH51OqST/m14kl4vZyGDynN4Kpj3m9a6uMW
B79vs8w/gkkHEJ3Wrk6FNh5MdhKURdJx5aDEsmulxuFosmnH/IjpQRxbn5v5bqli9TJhlJBnoxT5
U9PXab6fHKAkq2ao6pADQ2siitKtN0d32G4cALfDwqQUyQBcUlZDfV4VIizflaIz2s54szEKl+Nz
CQDpS0x2rkd4TecHSk0lGyClJ/jA4kF/SlPHObqxCeA4qbU4ONhGF19GZsRfVOpM2GzRESklM/qu
2iDKKajb9lDX9BoV/RnGuFOFRjCX1S7t/Po6TEyAG8eZrSeQ4q0IR8vs8bqDdTBDuyrbc9lgYgkH
q5zv2xWqi9oYIIF4MoYuV83K8tjVWVZ1I+MA9xUbRPOJrVJPu2lZOeluGWbzJk5YUG0qN+hEOFAR
AjhaK5enxhDdPcK++5ppwgTEGWALgKxT9iy9RtIElWHxMGtV8m7yLOf1VvA6aAqUACW9QC6A+4k9
PlG9mZ9dRuiMhuGs/dFjNL1MXFWrnVXE+VXOsmL3Uk6vVaGZb5pOK+smts3ybnAlJjm3DgyOGznE
3pb7ygg4UrTlM6JFZm0sSjg4Y/zS66iw1NJjm2W11Pb2rNHVHZLQo4LA5EbMs63BxMOVqKQbEwmE
Bj7c/t4vM65qHfXLHRFaq+6pwRXZAEhwc8ziKVj2DfWWGA+JRWH87FCHQm4+HG8NFzvc37oBKBob
qncdVG2jACiBQG/G9Uc++FaFuUf5HMyWJXOYihLTJDaJGOk085RCFhDGqz1V7WdRrS+l3drizrVd
Ld8nfU0zx1iLtcjZ1j/MZBbPBV5VEVW+kFbY0AQ4YsNdTBDGFPxc63UZNYHC7yK6KPBKxdJp332h
Bx8Ly7MnimVIT6TKeqmDgio1G8HzF9EMyj3KgtQ9dTyKW67JX4yWFrCQ3HARtF8lz2EZ+VWyvsiu
YRzqVm819E6qhSJzPTjCzBi7T8EuMw1NQiHwS6omUJuC0KR9gNsj523v2lwKPb1Xj5oo2B1ZBaXJ
kWZn4500R/oCeD8lXw6U8PlEu1n6o0qmARGD9C6SNZMUg+BMmVnk9OwLNgN4n8+11G/tCtHsO2QQ
nbd+UqMSBZrMcyQrRVbTGO2Mulg0sGxLbzeId9Ds5QlRW6s2CkMPexudhYNBjbR9iIsgu6N+zpx2
heQjG+rrcYqd3qGse3Gr6YdwCvcG/cGifzAA80YHJdnQfTtJCuc0No1ql5dgxml+S6S3c1pW7KS1
muKiJVVNUsGuaT0JKLbaznke35UUY3XboKKCd+PXLmZxg0kl41khkjdNS6zvVk9VGeHYVjQ5sSrg
05Bo5TPI8+m2YiwYEV37+cLaqwU2gpDHb4stSiHnVFrsAlkDFrsOHQM/YzlDiqAnofopcD2VR3tA
04oo/aSpVAY+W8JY2S9ZnQ1ahHZfgY7nJzpEyrf8bZBWBHzKhHA8uYAu8HmUqfmLpdV0BQGG16Vw
xfxAKUf3aRXw0TdzrXBa1x3Hhx1YpRnOgcAPxtDMnCpcU9GK0eCairzOLe+QGsSnb5fOD7w16KYd
MwN8Th6wzNmJnjVbFTspJRkCZ+JNzax5n5Ql/eNTKak0H2CLAo63pHufdKn3w5xHFGj0jPSXntqU
lctsXJ4NPa2fl44QRxS3eIk2etrpuHfitvmFTXsotgxRHEIAUBHnVZH41rrQtNgT+vn8npVegXxC
Y866rBduvCViVGLf41ijsk0fkcA9Pb+qwEIPkHrKnrdld0DhwFwy0MdJYn82yqGLMnHq8a1nVRvj
PjMoN+tbHAUTADeawljHLNuWA460vzbgFeskJTghRSK0NMTtzBPNd3TtFfBf7D50Tpd+tEE5vs/L
lNz5/Zwv96zVCCBUyzS5VBTWvKKDHgyM605f3c9BH9dRISqgMKneBnoIay0+t4Q0rQ1WfaAJjj/m
e2ywuPUHa2mHiNRack/izHE27GaRQDBbZ5+iUfpXit0SjT9QbhKxnFHnnviBzhtzUjMWEWu69IBz
ip1Lm+tj5s7iU1QGl5KZgt4Xt2mHV2Vk8sMclbZW7Ng8o4aWantW8/ljVxfxEgYVRwWVEWP+muFD
oEki460TDgyq93YVmNeZVfmPMoeQElpQA529CfTsh2fNrFIV/nCaNLRESJa6DC40+ih8rY2VfpDv
asaNhsGANqV5Te2M2Ed+EhoQH1pqZR9sSfq3BAfH2tVk0B8weE52Nlp6Pjb8cvVQ+nnzzvWmGMPK
Jyri0F/zFmRZYepRFfDReBsolOw5Bri+Ua9bsmXTAGo95ypgaV3V2ocejMQJfCz0b4vpJxoXYJO3
PV0NS7ZLiEM8sBVlOU0PjHOZp7L8JsOvXtWYLB+e6op4y42++xrIa0073ljlyasq1bNvGLN+42dx
mxKQo1uRXIc+vhUUH77rQFg8dh8IShTipIO/8w3CShvg5JhAS3p9k+2CT+C5N612ugaZ5yKRN0Xg
n4ayF1004xH5njSV0ssgNOMX97CmCBcrsbP7dBGaF5r16KwPsHLcpdXCPFgKl1+gjhejbAtc9IqM
NpcMDH39ajsD0zpYmSDZwuROPrt8NNq9TQfoLUOxaV4Hdr5jCGxWBy+S9/XySGU7s3SQ9LLg6UNo
gljT3JmRyWO7CltWdUyRbkN4q6k9Y7jhUKWeTS6sYsDHe03kSwZFitSWOr4E1EpZG0mkxn8w1nGV
36RS/Ydi2ckspXWwMKhn7wvqV6aWYqSttSyJ+UruQdwljT+zJWID15d/wML+v6L2v6Bm/XeS2iOB
938Id//++/808Zm/gagmfLsmqH2sJzj1/tDQLOc36hZMALO6iaN5TWj/3cNneb9ZUBGxVWGNsPW/
5rot/j5Sl9ju2FbiScGU929oaIh4fCd/5ThAM7FX0IALgSzQ+df9EzSiG5xW4Y+FZG9pWJ0Xi5Oq
p0vEwvQ+TzyZORCzsBG4D34aNMvqIfm+Ycd8nNU7KtyTtVS3p1mUUCw5Eav3S7UtazWsW2rcdVSv
8wXcTNAGzNBLG//TV1z1dwrBgB6kYeh97YQOJ9jUYwYSzhH4SPxs2l7OUnWE00N/CVoRDyPhpjR7
1IPuMmkEyBdSbGdGbCJTZQUSg5EBdki5M5AMqupqsNgaHoWHz5eid9J0/ZbuN5clPVNrUn5bZTuN
mMVZSgG5tHp1KAtv6B5UTK/cpsxSfPqybU0GmqDPlfNtGcNIj6vZDyq/DLQP6Xe+ZsQfGaRw9CBn
xlmGz0RVWf8i6ZWs6KNS0tzP/dpjbmSxYVIwOrY+doUBH72/KbHyvieJmp+ACHa3AO839hAboTmp
5OBV9AR1mvsCFfXa85gl7uWczQIinq5z0bS+BpHeM/95AncwT/lqkBz30tCJDmKv8ok4a2Y5PS9p
16JWde0ZJBngGG6boFe1M1/WK0I/P1PRyAtb1RP9ODdJ3/9U03VuVssA9fIl/duSEIjux/NRNMwi
rZ16D27vnIOkYhHvn6EDbpfePnhMjrJzrZA4wMu8yAsz3GheNJpQTyQpb0GO2mNE5oDuoSm9n5KK
U4OiJzxw/XBSqrsu3Et3HXE+zp9hQCCd87fFrtXVTR37OuBw1/shqHhjxN58SHPnceKLXP06L5j7
rEObavl9ya5+M86juUmC+ECQr90j0yZbBdWHXYj9jKTahOO6ZylJEkJ/0iik7uNTQWcOf7AzL7kq
3OAgcF+evaRa/RqR2ZYvTU7TVRDQfZS3gyNCl6NAou406fPYmvXJddt1ty/XFXqCvyj4cj0/iSrq
SUosWAvNllN7njQZYl0ILawExIxOtT9fk4po0La2LJtrdKBxBwSr20bGRHFPwBuBHqDmgIbwQOcy
rVfkXXZjq67MqS4L8XUCXurraAHs4rWPUlpPgP/WB8dFAZD1gXhFH01EGvZuYD+v2JKSRslNSSPu
XdvidmS5Z4dGysAmBEE6ljDt0cmbcd5gMxkuBZI/vzif0mJYbuLKtXbdwP94nUdQtHbdu0GLM+2o
S+NqVTFx9jnJFK7P5sOoeoqTpPhoVc7lI0izX5h68ybs7eUnSQPr3E+omisf6CRIvN1wftsXV0xE
+nN1WMtt2fkjILKeXNYcIZ3ZG5Srdtetl7qltC6Zw2YShTS+0EMehGY5OxHfVXAHVhtEW5BRPLa6
lH/SK/prsrjUc5U3rrZvFhixam0+12Nj7AEtKRHOKX9ash6OiDiQkuV2Y54ozuvxoLnUommAZzZT
1R9J1U7g38w10mihAUZrunAuqWzbSKqreRL4pvQjpF9Od6Ds43CeqGIrb0upfQNQv+3S5hvJ2mQS
FJpr3dGD/dSp0Y/SVD3lXoPJEedQ2vfPuqwLsmd0NuhOfCII+zZ7CBEfpSURPcDkc8wfM2M1bfo6
E60RV9Yn8yD0hKnyr0prg4vpG1dR8yjMRUAOPK61O/o0yVA0V4HR5Ybn+YaUtX3LLMZv8skjO3PA
BmEku6txrwOazySLnvuNQzKISIXnG2uUX+1Uxt9t6r0Xgba1RryKgZWXGJYbfzer+DXGG2jkunZU
fUlYujJxpsWBPGajda0Nx8qBjtu1hRpe5j9rirZuMSAmkeGUImptqmmr7M7SxuucY7HZ1Lnf70ZP
M3baYPDOGtgx9HlLe7JYmzvXwbih1azJJxgMy6WzR2vL54l/hLfk1ZCI8nbQpdq9kUiEBkpSedTg
eW6y+tHrY7pDWes33SF3cIThU4+oIJvWcXRv2Y1zxTXWH5u47yK8Vv50aCSPDOCv34omU545TrR0
HBjJKouItdjXSn848fTmObV3noOXvpKH2pc7NUp6mIvuvMRxOGfLETfp8FZmlHh5IMSq9uwsRxXU
m7GQt7mcOU0RTUKu6Julli/w6/qbJMbcAu4z2KZmc0NdMzYT8cmTbthkaeJcFDHxBwvJ/5c1ftHk
s7X4VJsbrevyO8HDYcbNgbi+cQy17+P87BHTjfRG3orF7jZF6ervTicf5qA6F6n14Po/cR+PZ+64
keraQ7vEt1J2lFcP3YHeRtx73F92tpFiKk6GW+qaT1NqEL8yTnNW3OcktzWFgU1QRXeiG5ZNU8Uc
UOMkni7cbM4Ji7OQG9fzPDtXt9FuJb3TKFntsTSTLx6+U3L0Yrci+Jne0kNHGVqQnX3tuzHuB5Zd
XlfsGA5eR8oyN5iQMDiRDQqaHMlF5HvMHYWIuLp+Njwn6+bJtD78iYvU/2HvTJYjR9Ik/SojfUcJ
VgNwBeAr6XTuS1wgjIXYV8Nqzza3ebH5kF1TkxkzXSV172NKBulOONxgpr/qpynTivwnqV+ADc2V
vQEh/jnU+0ucWVu8PWjr5DlDN8PqzFI0BLmWhJJ6Ri3N8Azf9dpTpfVv3XjKzPyITYolOWaU+AtP
H/4cssAux9qFbGE+HxFv7wSZOO+b2rRMVhRX8GwXnHG8O9O1ydXV9+wnw7Jiy9N7xBkoKARE4dcs
xqSjybYfkmw6S3Nhyt4dhPsDBezqZdZ9WjGe7LywMsnMMfmqtA9Hu60oXwyNTjfYEtBoP/mXatxW
xbeCFkxRGXSY7Ez7Z4+EFZhmdj9O+DOy5Lw0LY5PJXY00NJuJAlfdrc+tiWAmjMnsGbwmwclEQRT
bC5YtlPSZPXiX1svDmVRHUdx38mU8xTGiCJIc/NSNyPZZpKnodDN9iH3C/Yi7JGpikP+DsmoAmCl
teCox9VJWQdnRf6atmgvjp+Wu6Vcf7RMNM/zWFJEHC/kUJ0r3iLMv5s9nw+75TGcKPmgOs08OciW
Z8pms2Oysi/1xv2MYfPSEP284cH0LokfnHIOXYA9aFNBco6z/gF/9WPVX900b45TZTBP69TV9OTN
xpMwMUxaHoWUhDA3nAY4DpS5R8eq2tdlS1eR+aP52p1an1qMKmrsL7jB96gOp4QfCWbbjzgZ440i
Ir+iJB6nGkNeuhr7CjsIIocI5na99Yj901WoRw7PO75/xEwPDSe8IbTnluxgG2Itf7frOT3Ps+Tu
tuMkQ8Vh25PrCzMVM/3Emnxy3fytSVK2h7NFz3gK7ss/WB3CmytP9qa48sp1n3HYF/qB6OOrnWHy
XgcyJ+adPTxAquWOt8qoHfHz1i6xahlVWhYyG7w1Mn3l8+XCYKXJTymTSJ4YYdV6xwygw14BW4/Z
HK9Mf/yZmzVbjqXQI9C6uJ/Y4s0V8nNc7VtNf7cy9poQ1mLoMKRG7pg9zEir1ovU+7ftp0RfvupL
8ZTl2jffKS7uNDxqhv5Fmvdl9jumFtuA0I+ncOgKZEZ2Ulc1108UnO67MqeKsMOJYpw1C+UhM3jW
0xauL+aTYeNn1OvIar6DXzskrs3lyKsbvRTcAeKbIZcPf5w/vN69JKO+EwoBKlv8vWYmB5AAL0tD
B9HoHEGLin0++rSo97WzSwbdeiFESNBfaKhwnrPys/hHHX0JtEnPQuhY5Wkz61OTEOramHak5cWK
gOnwQWKBdVSy51CQhd2yHGzf/zZMGcYfVMlj3BtRy46+m9dduWa7ceh2g1U+JPHZr60PL15uCu6V
YUl2FZliRgU6b9bcibL393njnZMa6bpqMe3Se+uMHKfy9ENBQ8Apuspj3eqfJg3SC9wbmksjj9Ux
jwkTxCJK5Vc62GcgO5HW+Z+u1J792H1OyukgGiOoqxK3oiAQUNzEGpq83aLtmMZGcPavMC+WqPKr
CIDYDT4xLEmOc9bmIr8RC7trACFHSHisQohd6pgOBQgOy3nXZ/2AgrwzTaoL5tY9p828d931MXOZ
50r7TqX1bdxzemCnwiqz62TzrSzEruXJPuv5zmQE405T6DnlbRs751RdG+qsXfsd58rOGr4Yie1G
VT9k6xRm7Rg0Tc/mb4gWrpFdX/VqDKp6aCKHnXFMNbmZ6A/KFEfHmY6MKPdF4gVaQWFulX/DWnbR
hPYqh6tbL0+dk15kwmEl+YQJQQU6bJBEiEux1acOM4wIiwo94qKBwsD23MIBh9rSqw1nfJfLNAnj
TPsS1rIzvZ6hS6/2sUzWG2EsThmVgOB1Di9d+aNIfHu8jem8mLamV044cS9hEiSY0N/csXBZCO2F
vThUt/hHmWZaCYNgXNRjysxlYdbZ+vbBtWJOPQo+7S9X5ibMiiF57FOq6oMYSfkzbfvqm6/LymZI
MlRffVyzrDM74vFSWf76ZK+la2GKwx12SWc/P1kD4n+kJWRwwsl3yNCYOhE0jjaFcZ04w2nB6hhS
hAAS+oYAwNB/gnPJ2eWlHiXybpzg4CjiWGpBU07rdtRKKDHmbki/lR69wntp9/oZ/8okEGVHwdOa
wcaCsig1Pay6EV69a40uCKx42bsCoFSIXd5Jd2Zq3AmxNG+WWq3LaKb6N8wQCSoqVs4kLE0F2G7R
1rXfUdexS3s2yZGVMnHj7TtErbIRuy//QlsYlFcwhmqN7PMNjLGS3RW+Gi/SoGm+JFK5LN0MkO6c
bPLqaLSov+Hxt/bvdjWiXVZ9GacRkC8p9gWK7K3y5mWI4i7P7nhj83OCYf52Jv5PCXGn3KfKdblp
MtJ3z/nSFs9F5zsvilzXF97auY0YbvolhzsoCETPdDLj5OI4WTCL4vHqlE5e7zub3guEUJuJqLKT
mD7bzu1Sqn+daoRL1rMhselo2Q7KvXgEd+A8U3Q9sbJghwU30TqzdptLvyqxhLuO2EvmUEzldQVg
HILVgtleZA62YmFZV9tuS7794+hevQ3gG9RtM96ws2T2rgx3o78sPCxD21uhgAzJ7IDJyIz8yRjA
kbIl8B3Fjr/BqCG9KfnMikp7NfpyTQ6lSyPu0zzTrs6qZ+sfpL8MhzKIvF+jWVM/GoZj3ID01cMM
M/RaAw6wQoz6QwL8bzX0P0yXoO9/bTB8agBQ/o+n8efnX0CZf/zUf2qiKJ+olxvvD1WUR95GiP9P
TdS0/rY1s4B2dj0SzM6GPvy7r3CLPFtUqJAcwnSow8r8h6+QH6JkBLMxlajU1Qnb+Hc00d9Rl0xd
BMc+G5QKeh31kH91FUKYSRe3Lz8cztPPNGNZu3opy3NTr6xDPPkIhEwYZv50if5ubvwzYBOa5l91
WMvikphbKhvyKxkf8ZuZ0fErm8K06bXpmzrfjeQcl0OzOvG73WatH+U6VUoBkVSObJM7Y9xKR/fZ
bHPMwUKtBwjKlnNyDKhPR01kuXFox8ExXxfgw9vZVy4/p2zNzqSLSPhZuc2vyOm2dHZyZH+wb8fR
hDBHYQ8ptHF6jwfYoiRP1965FPgWxU4yWLwmCZcBE5Fw5EFzx9kN4rLwftR82sVlE7sJeqPvNixi
vJcxxMbSOrjUJ0crvwbCYPEHBYpW0QV5xpIoOfOki4lDg6RG3+zqenuQKz5iWZ48ZnriPcXzjniK
kqd3Qb9QXw2ExjNH/wf29xj0kTLb+sHMGv37PBv5R5NmbX1YeDo5jx4Y8IsNoiV55X/hmAwWnAja
vu8yCzrPaDCUsY0cf7MxLq8a4U0oEKtUZOdSBl17P7V7oqQwsFxdo48oGZNDlfbLY4vvyds3umTc
bDLRQrEZ9WPHTcX2wqf5L0hm+uYP0BvQlYg8aWR5lqKHALJY7OZryHmRLhtxbWbkk72h+taAj6ql
lCDi9SaoOPk+HnW3jgcoaWYxArlD3Jof4CkN6XPqVt/Nfm45Fc6ON0eZP0sGzEoQoG16ngs5QA1m
tyNMQxd0Oekgn7JgUjODR3RVA+RBu6NaMcBbBhlkE+0FZ6yYPgaiByqg43z1It2PCyAog2HD9tIA
rwRI3BvYZ8lbDpeZqvUbfSj1vejm9iXrJ/FBZIE6oYkMkzw0dTNYgcautAyauGQD2vuyAt/D7zj5
iZ3cKBI9gQk469c4z9WvaiQ5zSMbNgxWNyf9JfV1sqNETxkdJHUddbjyGN01rXlsG4vYHzYVzJ+x
aROPwjCR9KGJpHmL1DiswbqhZwk4isUIrCzOfurVsphhB77lnT4mAsuWnNufG5Gzj4ROWLOu1u7F
bs2u20/KJSiG6dgZAx6ZMyDMeq4PiH8+wsVqxQc3RnwLFVPLLkhX9Fqax+PKjuwxcR79vJU/K9/P
HmfAZUAZl6q/yzynebX1SXQ70CHzLVYjvk1eUeBG5UktSZUQf3OzLqkO09AW+zzVJSnnDQVp9MOm
mFSLuvVxE8Sbp4X9XWk1M2lhdFjynURCwDfHFpjR2ILxjrydgQgsVqayJOhnSG4Ui2LrgpBa4EPT
OVswcRz7Zw8Z8CGnBpB9hNarS7dU08fiSOcbarR6s/y4JfsEguHeMbzsKS/G+k5VmgLg2c/+16Qg
nzKLXdBwjaS08BHMXfduxw62orkU7p1RMuRY14UvsZgG/9EuxfpajKr8tCdcX7s4HgycGY0G/pIg
H8ZtpgTrfWNX5koYWiOT0GoLIYuS1gHS7ou0C57pdWLgOYFvQ7h1Ss0duLhC32Nq6poMhdLBYVbG
Tq7bJEbMrP0CvTw/FU7i9r8yiwlFkLhquPiCMVJoeY25IYurmr1nXjNtn4vENIN+5HYPTeX1JDJx
E1GkB70m26sVxgCTYJJm476o+VMveDod52flUq56hmrbkRh22tnqcRuoGKe4nixzgeCBK5lblXCZ
nSV7T6FmcyLpJnfZT6PUXvmQcQCofsKcXggr5fwiS9eD9YgvNqKlzChchi1rLYe91rpcl702S098
F6Om0oMQFRu1fdxmxQzWqPXwfZNLcTTEyT9QCJcGl0AdyX4e1Db8NuQxhZ5pl+Fo9Ryg7YVEucmv
hmpk3hW2x8ZxYU+9+oe2qjwD/5TCe4ZDkfHJXpiNrnPacov1GGvD0vSI/MAYz9sjisNLYaFmHTsi
iWIHqsJnjUs5Juj9rYtpfb6sEpMsIkoupXhOmEN4FoJ4byASpGPtHlohCrrb19Kspud4KlLzo9dJ
q5Jbza2CPHvXx29GNsuv1eni19kE9hmMHK5/NViqzVON9bEjQ6LTY7fmM4y8OLV51jmpThZyiL+U
nNPbIderL7pgvVM+DN0QJZpm1zuZexxH4em5Oh6geLyQ0bHzKO2txcTOXjePIuvStzZJhrOmp8Mn
lgPwYppbdN/tP6ZwebXwB09dwgAqVvgVgySf8zbCMTi5SAAOon3Xt/oLi0fPdMOcSGOJhYkUNy/w
ylVL5al3IbVDFiJ6GkwTILzA8yzrhrkQk6FysTwAQG7tfnYL6ITAcVs0S3I9BOscYkc/ZMyzP5D2
SIiTnbL+0/LS/nmsdZGHFg+6IlBl4T4ifpbjTqzmUIam1TJCVKC/fvSW3ajAb8vkye8z8/sCmIit
iJj5Q8cVXw2NitrU89AVHq7ltsRhGooa/EVQpfmCC9uDHld09MHpjEWdqKW6zd2xWVj7A5CRagp7
OEppVOZgSHdlLaeP2WKWGDT5mnocVmxMv2XXcUAZjNR90SqnmPZ+JUFO+lrBFMDPKGEOpgZc5j7Z
PMgWPm8Hg01i/lz4WjsoKWP6mQi+P0G1+XAg8BYImXq5hT58P4ee3DKfQ75ucvfOZkRdRDp2C8a9
XoGvFzN4MXEQwWEZdFaj3/jpwnF37DP2ICzI04iHJmvFpZr6kqdQm48AxrDP8OSCqsZ+Tdteuxd6
K5h82NpbMVtoaY7CnB6pHt9RIBbb6Jh5Mi49enCpfMYZBSu66NdyYKZqpgjapcCQ69HhvR6AtuTt
fm3Y/yyrcvvIRtkvT3JuIE5htHXHA8lP7MGDlWR7t6pdcQaC3B0h0GtTNJkxyksWj4J1yWPF7Wci
smGax/FtzT/GRzloNKLHcAioONJQ6fEcubFzTLAnyFCqJX+bZ8BtoW9mmLiWypA/R8Llxh6Q27QZ
FxElcCvTBcoYcbHvcWB6DxP2qSMgBAMr1kLEA7101UNdaM6dtNL6G+TG+WIPgrU7Lwt1x625kPF0
UnNvYwJeyIiU2tmbJveqLwIZkUqk7Fc7qAV8paMNe87A2ht/uXA5+CfTs0YOaAzk6jpDaKCjoBWv
nv2JdIV+GvvWL/p7gFrGdkwfdM6UitUurZIrg3ztm4ck/QN+YYI9oRn9bbbXJ++wPdr7GKAuVta1
eOPTGk8tFDbgAUCGQHvhZP+qM2qUIhNj8nPf0aYT2uUCvHwpl34+NNJVIGXwX8Cb1vwFE62XfyBr
D1VQjhUjmQn7EaY7EpgK53aDdFzqnFrDpqvpHde1wX0q84axZJOKmEG8XFABMCqUbx5bFScoC5aY
jRlLY8y21WcFw/7ECqBbDPFZG+EtJOsE5BSDWeKgr3VOQTpnEbfzmAByLNM8DWPDpl7HUr4p9/DM
mRxBGvjCY6dBZGPDGMzScN9rbvh7WeY2A6XBO01u5eCAzAsb316aCKQTyn7lqfPd2QkJwFiY6pgs
cMC34vQOMxKMxSqxvjGq2IobU2SzvV7bLAoOW3Aab7TVrvd+UXXGiTNbcZsvy/bo8XB/7KtmJO7v
w2ufQhu+NdH/qdYpSadHvYv4UXah3dDEHawP0T8aGbxWypwTcqTzwJgPTM7YUpnLhm44jMY43ted
VmU7djLcg5nf9FcpSHmErcisPbY+lia3duqrOxv+e9UOExkyPFxQJ9a6OzX0pNMOlEiGzl1laL9q
hCvsGFkyVrc5aOI0krweMVWPeRAiiEjFk6djht15bBMXBiWVugpdEOKMs4xNnuq7BJtiPkmHJBAa
XBjnnXea+7y7L6nvhHYNWzPesAaFCAuzmOstpOD/hMWcvVd8CV7wTDMP4nCz4KB2V0yarRZX38Gj
LB/ZJLncQPYYhylzhSJkmww4+X7r31Br2beC6IoDVgD7pTc3tYq4bnM/Kd5QWDQN76fIMyL+ts6b
MKfYfzQajO6849Z7LjsKECPYiC4euQnyc6lmjdui1Se2IMbYdZE0VS+ORGvIIFu5XxOsa3XOPUOn
qduEPXK1861xrnYay2odANf2RZiZo3XcGJgpa2sH/3G2UrhAfBPdl2bu4AZ1y7ZMZfSLYS21NT05
s9hzfX1/BULKw9ivdjo+iPcRFOlDHrML2fGNKiY4nTGcrxiFmen6SKidfNmar/u8lGUW1hUe8CCf
U5AzrmM2B8uYeCIurrG4IeXLDKOVToiauzZd3jfb898bC/9bXPoPc0tx/tfi0vP/+p99ka2//hxY
/eNH/u62s/+2iSeOaxMM1S08bf9Qlpy/CdfaaHpbD4aNwPIPZck2/2bo/AC4JoeZm4F89H+IeShV
nuFg3XMdCjSIANj/jrK08fD+b16V46K1pVS3V9fp1mKg8Fdlibk+OxbaGsOizT/GdL4FWHJT4QOo
lhl/4T+uyv9HTxJ/tGb8/mIev4y/x+VC+Fuv0p/CscUoTbwGDpOwhqDMU5W3RnuWmMFJhg88QrYE
hWlcUsfPv3rV14DoUmue4A2NHhGSivRkWtEMEngGqacHzetG51QkSS7vzc7x6iOwyYGMGtZb7dTh
V11uzC4euqNwZ/cCp6NrrkU6mLcOEcvkjo6ADPnV75duo0vAQVG2WabRBAWEWeqgHLk3NJ2Rt5H3
iiE2x9uIrM72Qw5oFmZOOEUOwzgM90Q22WJMkMOtM1k6Mitl3VWAv8GvlGFrTlcsEPymgUxaHgpq
BD/Aa5D7B+FlaWDH3I6B/5RyKeBdWfd5QxsDYTb6a9hrKdbJjl8QApKeEp557FSiSUeACwY25NoF
R7N+wpjZjFE/zDPbH6XbRXeomXtVtxM+FODh5YgWxq6TLoWT6dc8arFRESFmu8QxxJMGpMBUNewm
6TLRF0Y8fIiBp+c+co/EzjavjKHg6E020aYcXyCI1O9JXu0MQ3tgqyEiyoKwkFTDGuIIwKiUcSww
JWfa0tZkYHEg4wgR11Gr8YoQtA/ZjKNOI3daGnKIxhROMy6+O79l60+KKGJ+/gp/iechpLydlprv
m8bIwvfYmtnFXgVWT7P4yW5FBQBfppMyYbUXWL+540/d6jknf+sNyBLOyFL5SVjw0ih93TkT49mH
WRdO8GxJQBRUiQwg77sqZDgf5q52nRZKgyaAhoTXjqWkDaUo5oeFNgJFvAVLm7aX7IwDuTAzyZY4
Qnnzoo7Pea4kU1z5C+5Lvpt1JnNLLI8V5K6LuTiP9uY4Ws3kM5XmeXWTC2WaLS4KMUWQKaqDUYOw
7Jx7ZIcoX0aKAwztjnHUnhP/IxCHu0L12rE0zLNakyD2Rl7MBexa5P1FAI2ziKBES70e3Hk9qrW+
GopXbxtx24jp3jHTXwbnjSTt++d+nJ4sxsdMV+9WkqFBNcYv1jDdkGo4EjJSu3Ez5EgFQRGr2Mkr
OQGaLgcEk+phXUC4QakJ2WFk2FDXoE/UC/Dda1mQKkrcBYkAWC3UYyjO7ISwlvP1iMo6fQO+rAWa
P14nD8CXiwMSiI0ebR0XtcZGAVwjbsnlDvEpP6SO/CUXkzN5zBl1XtMni+KOvmTgqAzaAAt5aY3q
GcMviIfOv5lNdVur7L4h/kXazQ3JZt4tMTQPnHg8O/XC3ld1zhOV8NY+tpoKIcV4NVufqKQ38ERW
8uCVGM7E8M4bvQUb42G61X9wvEO5SZt7laVfKhmfxllbAyCDh55+lroc35mHHgcLucSuNcyLjvye
9v6EnSLGpDzWWCywlKFSWRdIHDcu1tlItWrZgs/2Li3y/DK0nYpWgcmsbWzGy+094pzJ2bX7OWJb
xhqEB3Pq1HHUNoNz6v4yLEoiGq+5wZL22BoD7MuFTkoTAHFgdw0yL+5DwAvq1k6sHjdOo0LLKr6m
1ar5TSTdCvKiA5zjJMZqujqn2J/iXVyzNy7bX00GnycxNaRQAs0OVR/Owph0qrIFB5JPHibNyO+Y
14nwGCGcjAIcvT3gIdxbVYaGgKjOl2Law/wNvRQ8ymqdkri40UkbQMbnHD7FD7LAbaw6vqogC9n9
4GPrmc+BFuCwWVjOK1h6pCrgM+Ew214I9wNXwiKe4sa9NxEn7mOYAbuhrc1d3rjPttHDwvPwhGrL
qySwHQ7U5pHJ3aEFnlbFq1k9qUuYOJgoU0M9Yj2mMzCRF8zQ/iEr2FQlS1Ue5qH+Wsv6tdlY+/N6
qElDMcRMmQDTpxpyYtAiVo0fqsT+UKN9QB9tw7qguzvpOCTyn7e6hJZkE6081ZN2XryVd5oOUoZJ
V+ivKXaI4+iOBLCx0ljM2e08fijd5E5U/Y/O4UZvJkTrLHV2vtftKghrnOwIUepr9gwwkAIpZh9i
ZvPZOz2DbEb0ZJ92zEvcHRv3ZcdDor7jpm922DJ747KUCgrqLLWrblUyopUABC2Y/cBqOz7bqQA8
L8+ur6FrxYTgcn+6wU53pvMBxpPvflkz/rfAKFDkqUoqd0TeB9ylenfyau3c5WjxDt1WQWbHBTaU
JT2adfZAJPfDNq0L/t7nwaq4rRv30Fu6mEOl3Lfa76xfMq+0uxrIRqDm8gJs5VKzkybvCwGydNa9
J7vvfps+m3Nj/4KagyVJdFcXRt0DzsTygJ6/5+H3XbnNx9CyRIO8Wk/wkY6xWS6RE7dHhDzcLHXr
7foZOraAnRS78XfKY49z53xNVMuF5oRpKLfT9n6qgFYbAqhSQZqZR2RdPSfxxtZlbheOZWlxofiQ
yGS/1LRvBTjWdr5EGgDe/2iSRY7szLiopvyqasW5dWRcgWZ/lxV8qSpbMizIalz4ipxwRomGAsl4
HX2ZYJJY+zpKqvqtZq8GhE56dz3nWEYX4yuEKM7Z1EcEdcpUq67i9ez27c2Y0H9LgpgzZJXdgGEg
qUzKLmCw8VEPNdKA7rxTb+HjO1DfkrZ60FinYg6ywUw+8GJWjhlZWWHf6sQvCKcy8ZrsTosqHi8w
h89ekz04TX8BYPfkYPTbYXwQ2wOQPugUkyceY6KcG40Atk/55An14UCqDJieHOJtQtLA1zpqiUZu
c6rGh04CtbJN7dJKZoue0D8o0WD1ZGR3K3xUN1Zid+fPlYZduvwBjqCBCZ49OqTy+eA2xYfkw6vj
uXuUhuxgt40WNkp8KKqT9jq06P2wmQEJjJhBp63W1eqHAwfKgaQfJdaTHp+KweI8np5sc7wavv85
28uFO9y+FVNF0Sd4PVgmGx7MvxsZywTWSmlgQU09kwyDLbPL+bBIosRWN0ZBGhvu7c9GLzkpGjdb
2p4sePEpCuuqev+ag5loGSUZenkBwAgDqcUn43cw2RPMLw3eMvD+R3q87ikifRhUdVhN+31j28Uu
Www2ciyDXscQpNQ/BwaL5FCcV/5aSme65fs0my+6O2DYdOebCiSyz41YmXp/tinOCr1yxgDaJ0Cm
q4pb0Yf42sjuo801bOKEHu4a3sxyyvuETZndruV48PqlTR8yjxNrSOuJi0Ik5ppoPwSoU5p2ZLyp
mSHUqeNwubAwb8T3AtBL1GOmukGW08WBeEqNWYZcmHskhqPXnwQEi7cZMX7ClMe8Hckk8a3NOK+z
JbQwiea95JfYJPPkVe9x0Ab//Gzy24CdYxCjY1Pn1VzG3RyL/noySYjqAIlJqaCraHgO8slsooab
7raetsHfCrWtD3Mnlv+iZnw7/P12/qJZlTG7zg2I293aRvB/OhK1/TCN8DDJlhrMmTgAaTaqQT50
bQidqmBUiT6FArgSlsKDVPG5w0uEiFOssFppEi+eHMueDlpXWu9FbKb7mXZ7DNsVqRBVDF4ZMfxE
pyty5dykOo/ryipImWhrjZlN7x39eeybBJFCm5b7f/eqcrIVFgYInBA6Ide//nFd7QKGpKciHPAP
vUrHL18nHS8AzukOd7bmvgvgyfrun7+qwdn4t2vqW74A3+mYhsdkZjvz/umaAoxDXMaWh3WXauPI
rlvrxeqwU+77ZakoiTInYBKNg7YOd5CxPLY3T3O29YUwDNkr7V/cXb/1Bf9xdxEIRXchIkfO/7c3
NCU+CGKzh6HC3XzDAN27WQqpXXIOoPe4EbRL1wC/DCEk5v/ipf+f8/0fooNN36qFqwXd4K/Xwkg1
b/Tpz6Hia06+T4m3zUxr1SehRZ9lG/auEl70zz+A3+/pP/wzlumgKPgOPKzfXhPkXU8YyE6isVTn
yj3W8bgbm/d/8SK/f2UdYcHZckFTCc/cUN5//cuc2VLE3JsqMp78Pa0ypyupsIMMvn+bzvW+eaeo
6YGHBk5pQn6hd2TR3//zt0Bcb0si/lnRwPKjC49qXN9lDXZ+fxNFXgE5TBqGQCkVAkXzjP6GjFmM
U8S0KH5a4AJHpeacF5K4beWc2oGlt/IyeVzLFgSvzLbnclojBrPMNa4vz3QAfAltPMUJfvKwGnI2
UI1VPNAqmEYGgjZ71vRtaPG9eaATDrYoMXgw9cebJxENnLV5akqHmb24bxFzhYGTQGvuht48DmUr
EU37U8PAKMCpE8b4C9CmPZ7XlkXNDFvEW09QqaJIJ7Njn+9HyEaQPEE8Vk9k9X8oq7rxJg8YJf7i
UsxvvbOcIZRBqFmntxhHsokzWZ/at9gyzzkQFY3VFTtpvnMZxAWL0Z0m5FHmV/4zgERsxXxGMSPy
TBwaeznpRnf1qcK6gYb7Ize1vRp6WvUSVCklMTdOJZ67tLpjorhfs/kgXe9cWV4kFsZevv5tjrun
dBCfWRffMi4/rrP1mMH7J0re8yWXH5XB5tDq37gqz800bqMRb+/4pK1wI1Wa884O7SK15A7qQ8Qs
bF9rycDQenyDdMJKagChaUHV2NrBSbUfBc9XeGGk6drpF7GhZ9bpbVClDnM2nxloOSHfzggm60sN
wBqo5kBrAzJ15j6mlvnuFFh8xupV+Q3xcMI/Qi/0oF3knsENorQg11+cmt6Mptb/oF3rlCiWkby7
M1emXUm27Y2PxTTvs3j6rGYmLKPVPFrZzDAmZspl7XRpfNOEe/Skz/6VD3Yq1VXK8jlNjHNFyWc0
oJsrG54NV7Kh8E3VnGXy+kNkGimrHAlCsE0LXRIAbChf5gHeBopcF5Y6d5EARvUwasgL80DfY/2c
jOu877pFMszryx91Y7l7CNy3cd4clFnfiGrcNaRKeDkd3VujB0u558WnTDMmIY/qROdQh2ihUrjR
PaaguhgObaluVwcD9mjJByxJwx1ELHa+Q35nEYXgQHzVOsktT3PbntHAORftDcfTsw9clMGwm+9b
KipxMin3MPaltSNIlx1TmhzIybe3QMUOMWhslIp8GgIqDo7llO5J4LLpw4V7gvn6YqOOnexuJK5V
y6+8ZBTGufltKIdvMCXcUGkrrvmqGk4j37YdaLkPwr/PgmAjjgWxRJJroTNpYz0YwnVtoIuwaNRV
c6vVIiT1dOW6RnXT0IImIA4LhRnVXPHBdAzCwgwqBm3EOKs7nL92mV1c2KglprPXdaFgbF3HZwzp
MDTWOKqcqXnzWh6GHTLbLcaYOGy2wIvTDhi0hxlIB2TaG7l0X+Rcz/WYdKgvFFh2NEAEbm9fMEc8
znJ8wx30OKd9CCJE4Xu28tC10Mpavu1Yqex3bM7dWevSo/IgyVgM3M3Kp8NihU/jPeuAB0rTcMGg
KS2MefcY8K66mO6cJfmQhRmM5IZ68kNG5RzamJ20JFgWozWqZr2jxeEa+w5Fjdlt32SfkGbOZa/t
TNJwExqF1i37lihtvRbXcc2+V7VBNax+zEr7noEspCN1I1cmivCL97rfHOhU+hjVJ26Ft1G1+dnP
BxtiQgX47U32+nQYZpdpicXxYCYORq5T22GMIwDZmglvLut2o+sfjEr8EtpMJtH2W31Pn6i7lVSo
U+zUFjXNY6t9urWZB3EP7Ao8cP1EXYPzOFI1iiTMRfdZGxOycgbw0YduIPqoA8c5rHS6IgsXrxQu
SG7+tXj1KQkIWrnghjfN/H9Tdma9cWtplv0riXonwHkAuhqoCDJGxaDRsl8ISZY5T+eQh8Ov70Vn
dReyHhrdQCKR96YtWyEO39nf3mu/GLSm3BGRf7MRPy5Ki5FRjBDL8x9tcB1EQQUZzbUyUHULBvVo
FP3da4kmGpOl/5kWRJITKHmUzrhEiIO2dAGUcQbJEaAykD90EkXUI12WS5vpr46pjCcdR0yMy857
HTJtiHJpYxArR/NOE2FJypVv8uyLhnHW8vrPpLC7U56380WLdeJMZULVQu3NZkjj9W1ET9l3pTy6
QXauFQQaePtUe+E92i5UhW3mER4z1pJoLLUHWFKQikx73fMlIYZtijJIDm2SIT/huLI3zAIG6gej
bVqIt15a74RTyOkLzE2OJ82tcDvtZPndVU7j46z6B3uuCZR6Xt98mXP/26I0bW/EroEzZqV0rmgc
bWNkcf8z0FWznf7GW8vU9ivC7IigaukRnZvupz627UmRgqa80ud4/lQZS4bUARzqhlZlfxtsHXbS
gDAV5d3qHMGI7iAtFmm3nGebBBWbzRk+Ohaa8s3M4pvg0EB0Oe9ThRoDyCuUJQGRjYLTlrF6t6df
WWp/DQnAvwMbbONKvH7YTX5as12u4h2gI979bENTSeHBJHFYFm16QT+hy4D/plzPepxbIsuU3nDu
wrjZyIh7OYsarHNYeHyzuc2LHN6Truyu1WAk4PB8TdKV4OuI5o3/KYfKi6iXbp+mtoqPSZY/ODHD
jKVPVz9VGew4x1Ldlrk7eFLMFy+9logT+JJl2AZ9Vj0Ww8yFvJaVo1uFfkvkk4uRMkQx7cCX3GeF
z9DXmjeFsj35FskMSmNCk5rmiCgWeZ653fsk7LdNpo0/UtLoxlrUmoJPxRQ9uo94dMqtVF7wrvWp
hcCVxfYf0M32C9XGgC3Xgl97ym+VSbtz7kV2S3u7wKCAqcF/65rWoCIuhswm6nbbAaY4BGbtIcHS
2f7MKELEEyjKMR2d8imo6vRVnweq0oLGxvpADuCIT2u6jJCXfhAEg+9q0yppVnYCuipgQ0PeELoh
QUPfjCfcKJjBiiUYD3YwFD22mNnac3zoVvCZ4oFu2FkGIz+OD8Dyuyju0UgxWTzU/jS+sxdzw2kZ
AP8QiRc9oK4GcgX6SBH4ADKHm/DG7gT/iKqqhgFvK4putHeM2Pneh5RQWvq5cNoPPpqfeMSuOdUi
7L6OYgGFvZBsTKQXdt6Y7+Ays/+3DOEdMrab31SuEnNKll1O0STyOmGyoxjWGm2uy/XtqYBWW6aC
pm7yEK1p3dosbMTO7IjwqkowVFmumtAe1XL0feeRmhcao0BybzvPae+NN+/9GLJe7YhoXCrjAKA+
agCiETJHuhuBpJ2Hcblwh8w4LwcRad0I/UkUH7z9CX7qYzSnnb/LmuIDbjSrs6AkVW+Od1nRsUWU
ndUAII5x+E5c58k1NdJmsTiZdU6yZRy3qN73wg++upzuQC0fNjPaTKgciEqsY2Z2TMYhh2iKEQ+g
WcEFqCXjRa8BWudjcMo1xGQt7S/wqO5JoW0zMMAHrKZ0hKlpP9mZioB1YcgqF96GmTgka7GvNlAs
6hvxq524Jiwn/lwoQC9lXHeR5TS8d+uyNtg/MEPAP6aAWA7mr5EhDAsdE6U15ssBsCwLwjwzxqjt
7IXPmlKQ+0DZI4sdi7KEdiw3hePfyflYF2/Q7P1qA3xHruxPsSxXaiJt42YA5KtjfsV+mHCE7qg5
YyEwUe+5CDrc+RTALNggyWXtHUYQTFvYDNj1BEVcBNqD/neWy3KvIVfc+tp6LEt7uha1bz3r4wq8
mCikkGW1czDE/XJHeVGYfjdzkO5HS1seu5pJNXGK1y7I33oHA6ET5wOaqX3zYh0ipkGMsbBmcATo
v1A2fvluL6NK77GsTTiSb80wqz910bUhT5afNG14p9yHl7minWgf4bCwFNkDrnqX6p9uPjjoAbtO
UAMcS0bWMWHxJUEkhXbc+LvKIrJUqeQ+xwFrDc27NnpT/oYaMD2aJsB3TFzgB1a1IW6Oi0OBLc88
pmzW0FW/w8v1ttTeY0MFlabaXRIMW5fAOfqvxGg2Gu1TRh9z3ZeR1PGAbeI47fcToJbPHtwYKmYM
U4P2Y9Sb2aVEQOWYe3nrZRCd7OTZAqz1jON8fMPfXK8JbTse7sptMAu1fa2FUw/+aqkZ54cZrdAF
AoeSzoOehSkvS3OMrwY1X4MinevLFrp+9sgeE7qovBEZvU2Cxi6tfRpsdtXIOnu9sShM8VipCBn8
EdRiDuBAe0iNmtqOWFGQ8fSzmGINIHUGE6tp4SHSs7GTeb1mvVqM4IsZtclYAXLUiLKzL+LR8qEM
6tKgi14a0z4bQ3NCWfpilWFHPBAjykawF4Lb2IyIk+SmW7hkYwepYhJ3y7TOg+QKaFT+XNbNg8Xa
s1r7k4JmNSMDDzVb9mleIq5db4r7ZAfnwBMFjnAJBbNmdoi98qi68V66iYTD0107VhG0pxYTVdCt
/iObe56SiXWclA7+Iq6NUJjmR1earw6o3ic27wxU1E789Axij14mYFjWRcJPufoRV7hBx7n/2Wh4
S1lQ2McsW160mSx7kKQM+jYQQUIVFEDNcIq4fY4OBTT4jZKW4AySgBsT0oUzoIfojMbV4+G+zdP0
nbqKCXwmTMOVvGbNcRUNDjP2OFx48ZkgHcHsuTU9u6arrJ3JUhzXmvmYyOAJ7MWH6rw/+KsIxeTB
oze5SZR1DrNQM1BVp3FEd+orEABzX/p9EZX6uJ3r/p4uwdlxm+qYMdtsgBQv29xKllPZZnOUqyQ/
ce9C/BZ47OCM3Csm8QG65NYx6g9LuueuysW9oOi+Ut5bzyuYI4V1FKykj6XEz1+zXjKsxOfmFW/d
bLZQYb34yfbzOx1r00UlFR1fCZ1h1jg8KG1w9qBrWMsjo5rbIVi8czcK9O60Pc0uL0h7bhfeyjMW
UlGXh2QwMY6r5JntBiU9PTo8Qwj2dZe0pp5rj5lwjvi5q/fAYVJWOQ7BWbP4fus4FCmbzBbkXK+r
574TeCsSeaU12H9RTs6WnNa2EF9GFrVQUHk3gNbsbPk2yWE6DP7gnkAQcKaSc30QjnK2aR0fzCb7
tIks/m5Gu4H14gQnoJyfOvjaU9DMW4yRP7vORgby2p+VJe6wTuqoT1zt6FVjGRUjdNOqaF9w3XzH
2dreyDM2wjf2QT0U3GS/N7YTO3KZjl4ERZKVHnCPpc1OqezMjTkld6CHOdEQfky9pu1c271686S2
q/Jg2urZn4Ybn1AGLrk6TGo4yIF9T+q4Zzz585ZuhmLf8ThGeL7lipIbfEbBDaH2lz4vkN9t/3Ue
jD/sG4cN5bhH3bTvKRTSg1lk7yU64J7zrxZlg+jYhoHcmBzT3VNbfwfsw9alXPwDRl3eUxmLUEvv
PluJat73LMwZ9a9wlu8o1d2WMrqb7ABt5zafPxmET8cDKl969ERTKZ5su7Z9KpSF0RKWaWgM+rmu
1L4oU2qtmQBPKRDe32VZ0+nDb1Fu/j6Ya/fy6D003KoXeBTPRYrW3vmc2gfZwtYGPdzjjg5Ts33t
Ov11Drw7qH4MsHTA5bY5UWuBa9KyzRfDyW5Dyw2t6SBKLOeXA7iVGq/83FrTvB0tSi7EkJ2NqZ+s
jQvxmhuG3I8zGTfI0L8TmzsncyjILkAjpjUjYtXpmI8yC5FZwZedxXrM8Z01Z4pTlAdyNC+8UWYR
9KHNv9uU8fwg5/Y17crnhQIPUtTai1TlD1i9Bz5FwJ8O/2Mu71NbvzP8HoOOEy5nD+REsk7hWhLA
NRJMYWcNFSECFtpGr0VO1z6rUbyWMzIPBamPVDoyprbinHfJxdLHw5ArAU8W9k+qDziajXNg+hc/
kE91Dl5RSOfNxmO0FRokFiISP2rdQWktb/lC8xKJdy4AhWl+Pk4xWR5/eiXZAWQKU1ZmVe8AG/I3
3aZEcFQ6DHZdgI8ZJZJe1VBCUKwstvxhomCA0pIUy5mwqYF17K9ugj2S9vnO6ut7Nnj8ueodqO1W
5iDnZYWbOSFmCImfujrTRkNDUZqcPWvzm5vggRgkXhqwPww9H0oAu9EglmBIbXYjDDb+EXG2afVn
1aZvXbp8c3PbZxteaMgWqowS3MKFbGIUMv+xKNWzx5UbGOyaR89QO1/1B2PIb+7ERAm+P944k8Y5
kJ0C8xf7fA72VFFndw6G0NkwajCx+PfZph7MXSDFszGNKjzuADhNAiBW2YQjj6B0YgvvC82KLLfq
InrJuJzq/KNM5APmPbXnmLtrTfwQFeCPsJ7UvXM7HOPSuSIhPNE3+Q4hl19mwzLh0dfXQbi41a6c
0PeajN+YB0h0Jg1+glzOocFdfxhtIX45E3znlNIVTlgLT8WJMiUYqT0nWDM2Q8oj+tPIozg0CY8x
6ut3n6M3hB3SNloc32aQCrOuoM0Ul6RDniJKVK10Df/Jc+bXcRpFZJXDz6rQC/Zk1l534xOePngh
Cy/CxmCgjwdvo1d+ek0XoLj54H74gzHz6uCPpSEtBuAyPhoOZIzew4bllF2/xa9wKoLxTW+Sl0Zy
aA26CpS3lYWZXrzQaxNzQdQHcEaCRo/Y2bJ9RRYdL4neXdvRv0IYO+uNZsEkyUpMeeqrlzwCqNJ4
Tmt9T9UVz0tFA2bTqeNoL6eugDMkU3bAKpag3Rt6j5dGf+tt3uqpbzKxm1lPkrRDKjfLUI0ZSR/K
leg250SBzZAoAHveCYVGD+Rh0vCa4AJ5JG8yRVQN9hfdqp/nbsSbTmHDIQFlyFm6XvioTCeKfcKq
GmWdxfSB6x2HmIynm96hntl0gVm2dU+IrpIWrvUnafO62xRmpp2Acf1WAgeECff8k7SGdvF66EQA
dyNjjM/48ixU0Hp+MmIqzrsAEKkgRQhArt1OUg/OKfTufd1qLWDR7CZzEiFQNBAfMx42sze8SAJg
m7KE4mvELYguCNwsedtbzCULAM91w1l6JENAE4sQm3/7hl1WvrhxI+9zqcd3rOFNBDplmB5iFx+F
YRQDEAl3wF/de0UKI4A3Jo9PiFUW2xmCQNDGeQAxyzXdp+MO4ChY+j1YaRDsRGNRjCScpYL6IcTD
LNKnbFoL4iv7A+73fFALtUTMfZz19fd6igEu0mXSOQAUOlyn2LK6jeGXv4sqIRoDjGNTuOPPpcD+
saTuHezzHAJWf8Pb8CMLiEPkTBGYmtb7pm0pPpHV7yppjQij+611mUiAFJsHq7WTvaFNXtjLCT1w
Nn+ViUFQeuHbpyj0MKbTk9Ay66iz6Yxcy/wOCtIpyjQ4ZqflmVAID3Ef75WOXWTjGd2PLi2Y/Lxm
TfOcZ8tcTq2WvNoc5HeYENeIdR2xLuzXyHO1JpHzfffX54I4RgUhMECPEjxWpVRaj7vFVZxEFQaZ
MjCOVcpPqvB4Qlo5nBlkHTx7DHXChWsxUGWwqT3nc0iB4NhjskWV9UKMU861N/r2olNHzwcz09rp
pHxmxqn1u/SqoYXR2yOQua2ZnOpM6Iq4lCN4QVhgeakDk1g22u7WjfWr2zhgpsey1KhIVGVZ7MQC
iMglBtxsXZdC661Bk3a1ByJKn5uQmJU3hli3SS5n8xVr4bgn6RBJTIwO69cqY6eG5NhatIfObK/1
UuUcct0mWjq6lFH7rW0Pl69rWVvx1Dkq6izblCncUvGyC2pajDcqc6qd1TIIGcgqyuB8CzO/DAcN
TE01nthB/lCa+1mBgd7w0yGz3ASvJvATww+eNST0MnlFhLiRzy6vM27bcJiDDhZpVmDYtA8T9jeM
WfCWSGg26zdTpILSH2bB3IhRoDSTUGx37API40kFbS7Yo4ejOTnlpXZsj+4Jz9l4Wn+sFqxqQTzh
+h73oglexApgh6r4UxvVWzDWF+VysiC7h+CQUeJGLbHjQd6Ykx9xqt7VuHCWQ3+nu1EntB68epZ8
HrluITrOIfo7Em4QTTV3Z8pMmchfVap0dl21HcUUHYYwi7e57c/bLm7ecKxEJHWOcx7TQKx/TZb5
JCbjgZpiE50BhBoUKtgrlrquCdbAW8LRtqKhFQ0lo8VTWUkRFT1WS/7Gf7DPXvU8lfsyVo/FOJrb
2qUEY6lIjOd2GXVQxZLFP8cChxqRYIFIqz6sivrpVBmhNdXHuINE74F+c1p1t9Jf4BXTLQLNSSMq
5GsQsCxwhsTvY/lNCyCEKHFPNdp1xVeSk1fRqZ/aall6aAAKjU361Hgdm7fECnlHnxMUVGnKE6fK
wzCJXzRYR41cC/AIp5HkXXr/aeiIZnl9f1l7b6WX3ibkAa6aI+eWvdNmv7xFrsUPc30kS3boHQOr
5nRMDftYeWm6D1LveZkwP0mzOdMcA9gFDxZHyAVvRpZ/l3Hyp3WqP1q33GPHvjGU/yiy8my0yapl
W2+JXmIwpd4NK5nN6L5oK4apMMYH33Ox8jpMfLY5vubV/MgQ1pPeN3acOM6AX0K7Q+rUPZrHd/no
+nwwSL9bKvRuJkyxi9HPaGyVUj87Ku1vnFi6Jydp42eeUayoizEjoGsbJ9pcWM//5X1bbRXa5LjQ
FiDD1SAniOhovftHlmbyGiT02hZLh0pn9v22HgjqH2OYPovTWJE5168mETyMswZeOXa+At7YMOrw
tK211aGmwyykn6neK7fVw/UIT/kp6abY+4Jw1z1D4lBAMYnXgThyRlQnwxsitTgR4QG+3bwlF5ku
x16okUvS8bJ6i0VmAlaAKlOOrQIaqf9CLaWYhgne5916o2SKR0SrG3sGuy9y3cHNt1oot6x09Di7
9ikBfV6jEn8adSR6P0RJautPWWI6oTW7DwteA6wQ0czqp7c9HNetaJ+zjjBvklbcefYI9gkztNVq
v80288PaXUOqEq/a5LTNNW3BpWp+sMcovdenRUWeuaT4ap0vwYnpqhL7xYvTx9hjkhPLF0qmExlN
p0UL5F++Y7Lr9XoGsrzk94CxHea4lxzn1ATslbx5s30sg/ZZtvAf2wHAUrM+JvXqo65SgIfsvjPT
YonKikVQnHiqRPvOUXzeQQBGCUCX3Vv5oH3mC8/xoDa7XdtZwEa7Tsvw0rmUhmCkRuzz5aNd/kVK
9fV5LNJDqWtUt8/pA+kHsv2YorUGi20OmxqIGBGThtMgMH7/XdO018Vtb/rsjVt64fiGILaOwnW2
TjMZfFBe5C1sYO08gMo+wuJ1TI4YC0WqWhOyWhkoBraeKcbAMj0p8uL1j6SWXx3cw8QAEMb5tFps
UIkOFQQF96vd34dmMCOPuq6dJGm9ogzI9xMlIKMpaEpg18kges5bYh5WMgOm9wE66rY4LdoYpUsN
2jqeot5k59suwbKTICdn36oifuanfO66oyAQyverXQFUnTTb+lHVOEWlFui7TCb3xRrUBej0T5H1
pOS8+dhLYI0tEcFtOjgUxjj9k1cQtVxrq0qZghStAXGbur0TbeFFDnIJSz+b12mM4WBQ3Vk3hnec
5lxmfJkGIAywS98gBD3akETqOPfOea9BmKmpD52T+Bnw+bAGbd5x0wxbhu57Xhq7sXBjbD329Fsf
iO/Kgb/xAIrYYM9CAwPlR5yn0j2fBhVM9Ci9TzaNDpSoPtsKYgO1ODyQC3NhJ489ZJ4Y7ms+X72t
zqB8AuyxWrClcQL0aWI9maQB+k0hHd407K+3AvM+UVWYYjziXkeRwl9dJxDJ4N34b7ISA3syzqtF
ULBG73grdkgYLJ3mIUTvPJZNauL26k6utrjHOWNKmfTqhWPvIwjtCkJLae7lzMLOqx3yj5iLYNRR
rVdyupdpLFB+WzgKrmbY/MLBJi2e8j0BSdHGJdhlLcDCC4WhS/3TKNkA0sFhzPNZ2V6CsAoOwDmX
6Sp06UMxgCbrKakvikqYN7OkQ+oyuw1/SL1MpGa0ZC1Y7wY9e5loTFzonCGFQt1MH3iRQcXZliq7
wOJ2sViPFyShUuiPw/zhmd7cRH1jtG5kUBiSRXSs5VwHsztEi580xU0VWvWtBiYarWt5aJP7D7yH
zPFmGRHxTNawTcGtKAOGC05Qef4NFDKv32Cl48qsmNv1kMqhYfiuSsmr3sAMdpgNexE/BEorYfLy
DV2Uzz0Z+vW/wblT2WjNxYz0DHZoZaBr1mGCcQ7Jo9R/24NlssDJmccbyeY3Vk1VPUypr8SJnRAO
I4NKjZ8JxEa5m1y18EWxuX9SkJfPX6NJWdrXhO/kLR1jcsWUn6X8tWzdPSwJo+mTGo3GDk1IZxei
oN68NfKy2U+kLOaLPgSlHfoM6bC3x8QihFyS/N9gxMKt4XNKKraAywr92TFUvzdjbxA7NaR+fuCd
SQ1xu+hjvCuEO3t36FFBcC4W3R9+MuvRxSSxdjbbmEQzZemBP2rvucxaot4ua0Vu1N7V0RlS9DdN
Lo3FzMw6OMww10c2lrECs0YbM5MJa9knc4mbP5aj8WJ7cZBFZDuMZa/KWuvhTsghu7QumdYjJEy6
jXwSgNVv5Jh02qfIMhiMchc26CYdhxaqs1/UKj6xVafsdSrHTtwcslPVM0h7l5GKVfH02FQspU/S
xnAflp1t2icakjPzMnpE5JBF2HXELVlneOsWBD9t1icnmoxRfSFg1SODlt/ql1R5zPI6DVBI1nph
6k+GOzvvfSIAY1rdgFnBkux+H01BNTs+unzc+Ykr2IWmUHxN0RlmOKy20ZM+yFRghSnnmIMdSOBh
49sKbOTG5IRh3gzM7OrJLRfXPsgk4yfDppibcWh9AM8eh7jjghGXRDa8Ek79UztTH4X5zWe9Veba
LauZ2B8KcGl8LeHN54ZyYEC1mtt418UteX3wQMcXTVmWGg8FJUDtVlcSXZXevIl8R7PCLXEQps92
saDA6IXbvgIlSOnmY9nfXDq99c851p7f2twOK+wygQCfB+MDZv1LbrJ73PD+w3CiNNU/Vm1FI1Yz
1S2rRGfuXxetsRkSCrxsqHwaXv5ELqQwkK1Pqq0U4TgqmXcV2Hk2oOvG0qeTk/ZxROcNKF7Wslgj
6B32nCQHiTC5RvWJWcT4zAhQM5eov05MJiottK3esd9aR1GbyvksaC8mWfKJnI0qBS59Pp17xaNs
VSDbP1YtlxqEKRbv7QgItt/neHmtoy9d84fmEGLYZItHvCMdJzw6ifSH/IihlGN7blYlpr68V86h
9TNCDYOrTU9Uab8UGeSScDKJlgGTjEcTEJRbjX8S/tziWiOWrNTSktOKgE4QcxhmU0Uw036RqByw
/GXh0C3Rzhr9P34m0CscO/3yJhpCN3WeBZuhNvyPqijb+6QCeXdsDUEnNXMWcshXyEtTMr96+cSt
TLt9b96mnL/Olh1XeXTy0XfDPLf7r8Y0sZuLaSjNi8LldwDaSEYHXppHCM6p+hMDA8gCW+o8PMEL
FachFfRgWZ6Fd4uRWZNbLPKsXu3M5PPFO8Kj08BSRcThr+GdaqwHqm4MLAqyjll7iNXPPsfTEKJH
dVdizTwi2aq89r0k8GKZEjRc0xXdIZsNfixBO2XYbP1ee4E9gzE5tyzrEFsViB303nujk34Cvld5
WwP/Qbfrvcp4MedgUPxloZOEhgbDJB7n54Ee2TtCBlp5CwCfZxV9IqFfZm1ybAyLWxM4OnB6RY17
tneHmidbVyXqhierecdnyyMEPUnChlhsJktLX9I+pHqK5yOnpxjUZjVb3wRPrDS0RGZv+6wwgLHG
sxYgTODkHjI2eag9tdi1utvQPLX4/QoQaI5rmfy7q2BToQ0YvIfEhK7cNA0v3Mbn5zQ17vhLuE1e
bV278hvOII4zbmxpyEs6u/onBH9m/lZrUC7sNLlhreG32TwlVvylTuViHdC7Bi1d6X8qLMfbICNV
DpcAAgZ0jcy3AeciZ9Lk7k8CNjPJsc1MtDIHIRIosFHgR/OT7lca7hHuhk2RSu2Dxg31U+YQOV1/
nO6knH0/ZL4v39gWUuUxGhKjp67hFGXFm9jXYgB/sTWgSsdhKxv/jy7b/qoC0mKMvi12KKq9dpYx
9zV5isr/qZqpfcH9NFwyj9iy6LgQtoQTuJYqCkxW+4Z0n2Xt4vXE+0eCz579j3jJ7HfMdfza2mSC
uPucstJQ58HO0oXixKdAtA0+BOmVL3EqHwDBwAXjBM6cLvvppe7n9D2QHRqX7lU2JpMiLesPqZsQ
cjRd/wT8mT2Uaqg+M9foEOscEtsQhDhE9UuL5gN55YnFCUY7HfpViKlJB5HX2uooB+H+ydqWQWrW
mUrogjR3aG/lG67UlAiSswJ6xwVXTqUroMkjWN7noeykdrDZslzRXlRkjhSbh7qVjk+ccl/60jF5
WNkjHubemfOXGYru96DKj8FD6HXR35ZoUU8M/Mnd5G306LMyLM65J/CFT1mw1j8GhHGFK7YdS1HM
JXEeWZBb7x24mgeroakBzHtOdWiv9deFQj2c5mCjvjKQilhGbNm8gsXnWLlg69my5SsIASuf9wpU
wkccEv5vvu3kEVIL3qI+abQHp5X6qxi87KvBbKKRqBsCf6fYCK/wKaentI6785j5KOZMA1q2SxMU
XZyEOpd2Xtq80kw6sbWwpCOuwsCyiGvOgUJE9HGBuS4RNbih/uYlFn9Qw96yGM1tozLuprtwXTLt
cd1T7Fe7eEMrOFZ+ybYBllhinrS+dkC9mdoNhEuOnq8TY/7n71NZwN6WLAhQd/LWZ4xdwa8h640v
fSGNFiLKtU9wxwD9uL0lkE6wGx0pL+KZkU0VT5iyBv+0iTGI7i06RhNkGrz8MgdPBSRbTdiNHH6Z
vt5PJWWKWDFNEr4mvCNqJEj/brA6YrnqOMbQ4MDAncpk4KujEGB4pxEDF0qeF58wofrQAU951juX
p66yy2DepMhhJ/g0PlMrZq0vuGyW3PWDU9bbirjANweL+NIQPg69bJp3euIVIRSzgUKynC2gtyA0
Ur4LfIZ6gImPsmVmhjZn1/m+CkwlNxSwuXVEJLP8pF2HD4VtApGiOZbezmhmDco+UvcfPMqmu7ES
w30buZF5lBllN5LW9UBLc1BIp2dpeibbO6sWWEnpawopzFXm7/7vh9X30Oje0FDKN25gAL90n+IZ
9Mp+QnKNyWPVizHw7mR+dgVoMSYMPhEqD4yK/+nHF2ziFECOPkgW8Pp3oWcz1SVYogkg8HcDNVBQ
Y5psqxzWz6vrJ8mepLn9bDbsTKdhct5S12K4rJi6aFTiLPduG1NNptH2MS25ffqYymm5Yq4yH8fF
TUSo9/VqVic4mj26WGRjWOV6Z68VI4xIYk7TR2+gZelkgdHcDR3SRsm66C0NPBIFmXgVDQZlKqCK
38bSJbyNMVCj67oXlH8m9kzHrkpgTJj8bpeUbkemvtzVcBVQyHTF5VLPJffPEnO2A0/OMnDTLM3w
ZFSzOLXCzq4sOL8MoB90NiVG4EeJArjx1pjF7FI39Je0VhW8Rwr6G+2DHqSaiP759h+zAZs1aUxu
rQxve9ja83QHnZbS+hcLrnCFwqLOdsJV+pfeJSLvb+QtWF81l1pq0tpVXCk0R9cp4vLfL4D+zR0B
hm3GbZA3crq7XcLIZdFQgzd9cHhJjWbDv7GniRu/KOgsZfNlGbTRu02qUY069fpnsV4rGOxJNzq6
Pu96d8nNi+sFdnHpZ3+iLt6wnbMz9IFLSkbxARUxfVhbEp+8oMZ+noqDJagVjICHODgyqJwtLmY/
quLQpiA6+cmuTwFWMbF78qEJJByQig5cgLALop5/H2AkDDxKDzgIZP427mFKPw6pTfOvUwK1BROW
8ZTjycsfCQiyWGBeLyxuhq1Pb7OtH7BvYqXHqqD1+M9G9LTitDgFZwmFs04njOhWM0gpTm/B2ra4
DoSSh4/+WvU0a50RB6zqjjUtyLf9gBlxSzTWLHYJXJzgEKQUDO4Nd7VCjtyo+yWG449/kvsCk3NZ
vGlVRpsSii9gLYmxh6sai+Z3IHifbiZsHMBBVE8hydAzSG3mLl70bZ1yrtpmbsZPctbbsn5oZ9ow
DwPgdRiZWlGnoaY14gfXkIuc2UxOEoE6G9CkYoEBxXIRkajfCpLnXoqYYabvkxMswIxUhCt1Itaw
CftjZ9LSyaIIS/RmWdBK9inELqQpPIFm/+pwAvEjxiLyg0PnYpKCN8CVk3uqfPvnz1Agv8tdKZNi
7dYo6E3t+NXNlvNq8MVukj4RNCDWwbol5d0EBz7wVPF7GAepDuh3pt+NCTGNHX+XW4ET0hxQt4+c
F2Jv706ZTi5hrKovy0XaXIsR5mprLjNCqzP2+gt9NXb3PGHMoeVGlFx+tpjYvuCHKt6kFXDJZygv
dVh5RXzk3TXy463ojOScmALnQFak7YTpmgh/QJtccJCTYf1iyvffiy6Ocl/DPpWRrFmNvFQbPcEA
RYdJ6rckMydeIeVVjTYZD4tjD1IEZVxV8pTkLLAJmfUYlfo/pgh+khzkieg4vKx3vT79+JvY+/9i
VL00Ff/5H+vv+WqA+2dJ2v+tK/yvf7pkX4Ik25/+//qr9t/N9aP6lv/9F/3LV5b/8+//nXw34Uf/
8S//ENWAGefH4VvMT98SiN7/Lk1cf+X/6//5j++/X+Vlbr///d++mqHu16+W4P78FxzVGmj+P6ym
9ev/5+9bv4F//7fXOuu/f//jP8TH5z+iKvtf1J3JbuTIlm1/pVDjx4SZsR/UxJ0ul6uPCCm6CREt
+77n17/FyLx1JcrL/UUAb1C4QOICCaU5jUazY+ecvXb9pf3RvPrzv2lWpvXXUnK3HVvpElmpjvh2
+NG0//WfpvyLrh9l2DDK8dXWbWSh/3DSlfUXWlD0zabt2mzVkl9DB3ob/td/KvWXpUsLnS7s9V/C
0d+hWS0y7WdyTMa0dYW+FhQ7/ob0VL7UhFpultFxGSvy4k5/kWAWfYgwhjujqV2JPn+NAsXKNRb/
NwdTzJejOPoQUd7osEoVtCxqxaB/1rquIJsvohtpow2ogE17M3KD9+kQF2dU1St57TK8sVhxShuC
lq7s1fApzeyFb02GN+hC7LRMkFCUoc5tEW3vs2Xw8PfMPUfAr4TL/wxloGslKNKFWg0FfC5UShtB
R1XuBZnzxwF+MaELHy0pDZSYGv3frYo+nR72yGtkfikD8xL5P2tRfE1DiJlmGk8I+JMeAJdMPSKV
/elRVtLoXw9nOrxFifCfNM7q4RIFpN6hUwRsZRjdTGOaf9YYl3JxBvQiSbpvp8f7tS5Wq5PvBdwb
cgrDNpzV6kSuAdN9sHV8QvtxK802O2jc9jA49VVRexBEffq/cW+66JSyfiJy+ByJAmPAXJZPZ37L
oo5+/VsMQ0nLdGBfrB6+wQfOlmFg0GDbU7y1bG8ao3sfCXXg95QW55kWJ7+5NfnNB4dNu4sK6zOY
4MDTRFdtT/+cI0uamfn3r1GrLyprBHcg2p1MDQoi3LUvwg/ElSgaWnROD3VkbQFEkAt0wXDRja8e
vDUWx7axXr6exj2MVfIOkaa6Pj3I0edhVgwp2RJJdb18ntSeZJfnijfNl3qlCx3LNjsOyZz65ZlV
fG6o1aIy/NbBT8HQPUGtfRvYIb5yXXlLejTZnX6oozPn6kwb26tL5+bLh9JFQMaKHclDmVzvCltU
14PeOb+9FByHQ8RgX3OENNeeE0nct0Zpk5kiBBCHHD+AQ5+k2QFfluYPhoKfCKJAJwiV+vLAzzgR
Ia/Jzw0q7xkRyHsuZBrS1Uy9Dxq/vv3duUOyxIrjZNId21zvNW1Hybd2BRe4wS73YVH3GwyvxjNv
aFlWLz9qXo3uKmS0HA2cDS8faLLcUejUwTxOb/nDavT4ppktdysIZfdcPuXXGBLq5elHe70AXw66
7DTPZrEDH5zZYEnB40jnPXZ8PdwNQS0SQah1ZrG/XoLLq5Im3iqkStQa00KlfDTMGkOLbICq2NLo
elUZrf+3aTgBH2HYkVPv9cEAP8T8tfpcjgW5YmLCM8F3qDcbD9tHeak3pX0pOEfAF2ZMo4QJfXoG
j7w2ExomGIu/ESGrLckk7xvqtcQGkUZ7EqxzMWx9e8Q+E2UFFC3KmKTHizMb4ZH3ZrHjMok23Bml
VhuHXVBydsHhe4mrL2z0Orsi7d96JMzqMw94ZEItWCAsTLpXBOrQl0tkAQONwQiOfBZdf1+YdfdO
zFxNMJGoLozQdcYzz3bkqOWUNYk0iVvIYpmrh+OaBSuwiuA1CpycVdPmBYdcZQKiBOMOwrgi42EV
tfmltIESbuu2a9+4cqjeRG4Fsvn0C15GW32XxL1LqObA8jHs1c4ZIfSxs7SlXSPVffgrbSrznUSX
QOosD6q3TTxRe5moSaGT4XZknJmOIwuMfZk9G84sE7Lm8PR5o+QQMj4CPP9CzzWAxwO4TSy3vnSx
Gx6qDuud08/8anlZXANgJS37nlCWuXpmDG7kTDmm85TEO6jpoyWP6KA3KPIfp0d6/bIZynEM8hY8
Gxv5aqiyJV9Asq/D7Ji7LVdY5e9hV7uHmnSpwFx1MPawSuLdPJFGxI0ltA/OYHRIyIYq8k7/miPP
rQteM85PDk+/XHWeb4dDns5tp1BJt1m9dDja9JOlMnykOyA+c6i8+qzoGJdceLg4LctcrXbeOXcm
X6PC5pUCXkMdxTYivGB88kOM5IKpcz6efrRXuy/j0YSvDDg4RMz26jO2tJ4cv8+OUdMP8S0ZZ3nh
trV2OD3Krxl68bUwDLAiTKckmTG1fp0og/xoJmvhUdjwr2WD/zaU3AJECdR6bHuNmg7LsWtg1ejh
xVQFcGWSMaKvy2kfMnTFkGW6wMCiro12p3/bsRkwDUJHi1yxazurGbeg7+Kgh3eKKXRxhaB9vEAh
G56JHpf1upoANuYlBGIIS4pliT07UaPO14LUnBtvSqKSwkA/JzfRnCC/L6tO7Wk6iG8btlRPUa64
NCPX1c4sYrk8yKufAICN97Bs2+4qkggqmcjC7xsvIMW2kzh0eZVPR9NAwvSaAhKIQnB9yCRA9H1k
jboPDQSbnZM0CT0ntbwsBUXK05N/dFpM0NEuyVPDXe8ogSqgzOUdX5ZfRLSKlIK7wjQIkCscZsml
iASehQDG6GYV8yVmV8VZS7Qj04JC0OVeupC31/FHDYKB/vhlacYwikpmA/XVlBw6R7g/Z80ZWaOz
PPOZy1fbtwVZSphkGnRdLlfxl+vB6sSoBUUKlt/WgebeYblzS3cqraeLGZRGodY66FawHWl5jecL
0osH3f7eN66HiQwUD4w+gvkMuO7Ib8LEmxwLBC7bJg/08jeFLhAhQf+PZ9Z6d4ONk7prSlk9zAYh
hBbPOBVPdvn19Ap4veGxJF1DEktI0HbrkGWq8qFzrEJ4tMDF19PPpNkZY0mnYVtnv3tkghl0dBMy
jW4hZDRXc54NRg4BNpk9BJv1G1pzu52e5/k7tHYm2rTIuZlR6l2dfr7XK3wZlCwZKQ/OD315/mcf
PgV3RP0Okxo5zGIIeOAK1+jmMp1Kk+6s3IkufYrtOvKHbrprVTmf2XtfH16MaxAwcbDoZClWYRMm
v2bcJtHsiZpG+5Cb8rVvF80nnBLUmaFeb6W4fRGRKF4lM7xOopVxucRj84T1iOl/z3I/ep93+qfT
E/p6EEMIsjt8fqauA2l7OaGlPzk4NSCHmWYpf0A10r9FOQTh06O8XpaMwgUAhiMZNwK8l6PAokYh
EMZLb1adHqzGKFGfwY2hLwGH2DCaqHedHvHYc3EvEdJajgnHXo/o4JLXiXbyfEcKqkeVdqsGhMJ/
MsqvmxawdOLp1XOJoO70MuUb15LRo+iLHDjOkos/GIXQ2LVoIpVKrtbcDJVtGKNm8lJJ2JI1sXXd
xcF4ZrkdeUeSg0OwfSz5GHv1aSWd6EmsOcSIalSHoqisQ6b51VvDCCmwC4xwTj/V6y/JkDS1UM6A
/khWfBUrYWUHGpDeQg/WH9ShWNPcTW2kOajfcTx3Mh57OMeghs1bItJ2Vsu8SVsSzg3dVBpCEDQD
WKaL4CespgdWzz8+H//j7fjI2uNKxSVi2aSWY+nlqpDU5qxqclqvqiuX61JLi1JYdZe/PX/LtySF
pQzKDGI1f9h9kp3UzM6LjeBH5kcGcY7+CZF/sf+TgSg+cDUlN7te5DhI1rosdShiXZW/pXM2oIsv
mG/8uTuzGR1ZEqwGXbeWI9wiO/hy4jQnozbrC9owXFk+6IUJfc7WyndjiYj79EP9Ssy/jN+WtPa/
x1Ivx0ITobDR4cZdlXZw09eYg9Jwh/wc6xnpv9HbpgcXr0n6P3qX9m0iqHJs9xBbifn0qaFZAcIb
oobWhAaFSHzRsgi6a67bsZ3fjnk95o+Dlpc/arNXQJ0T0DleNhcwT04/yq9sy/pRlEWsxZqjpCPW
01aHcdhrRe/RMCB2YajDZh/b9iOciZrW/8zd2b6Pxjkz6GFVTeRfTjR7/MFyXCYU8b5D8sxehTvA
DJ1hUnXvFQaUukAR5tJ71+3JHplnhjryMS9hHoGOs+zu5mrlT9DKTYvd3IO6ldwuoCokb4FW3tRI
9zZlqFfWmb3q6IhUFLDJlIJFs1osJh5sRp+0vWeQNTlE0Igva6xQYVB3vrzVwYY9nH6nR7YQgziF
8g4xEuW69RYy4wtpqGnwQreAeUbnItYCVnxm5Rx5LINTi1f2KwZwl3//LJpqU8OfqDkPXhUvSqoh
7VBJx/XlLKL6ns7z7sx4x1Yqmz6UXbKrNrO5WqlZrGJ8J9vRCxaAQjAh6JwDlV9gy148TlWqfcmA
MSFEoYIIQMR1v8L6qMxz3/6yQFYfDCEcKXpOA7JO5jL7z547gByO9dY0esJqaQ8Gzn/QSKlD/DXC
7mY00vBez53+elJY2BYWPvEt1NctLSMgc9OufEgVXmQ+kinalorsIhxoxZ76oPBSn08RJQNlqhm7
4zNH9JH9cSlHCS4VAocjtV74XF9EUmiDVzpThGCCVmhwHoN8yPNh+Pb7K5AVzyftgg8XzmrJu0NA
62WWMUdh7QOKLCvYU2Zw8Qej8DEDocYDHB/Xl29i0Fxnxgl6JJFcQuhs4uKqdPvw3LpbjvdXLxxz
HwJBSujwxF8OM+XhIAhDBk9mgfV9oL0TJtEcujuV+JZ7wE4MrpQir/sE/icHdmQZ4q5vBMgO3fop
Bju7NIlKLiY7CegD70GWAAevL0cp+venZ+ToTyXaJ07B4cFc33DGyDTGtGDeyXHMhwkgPLi/GpHg
7Pv7IVWodmRpfD096NGFtdhsoekWllwaE55/EBU9zj1ewKOXtcmHunPUVohqwFpmznanR1o+rVdv
4tlIqy2HNmQtpkeaF97DEsinOL0NEa6fSYQcfx6DezAMbNq7VvtM11oBArZ69AoHqBRyRUHvYQs5
N1cupoN/8EiOw3fJ+qViulpcuM92lTawqSVDIjH2FAuARZRnHunYxC1pU7idS7Z+HcFWNsI5w2xG
zxgwhJIToJ2kBHVz+lmOTdzzUVbfYyJFU0m9ZCFwl3vXFWbvYQ08vTdKWvvPzNuRrLSBuRohLIvO
Ze5WEzdIYxJx0A4sg27AEsKBMKblzXC1sKk+4LEhrzDJrT+OpUif0L9oNz4w1msjm5BWnH7u47/F
Nlj/jqAIuRjNPf8CeotQXjMAI0/0w7LTA/nMRPhhlDaOX1b+s4dMkndRcBW1zYznKw7QEx2sp3/F
0XdMrsgltnFog1ndUjCfDRH2wuiu3aq8NHuoEQUmbWdOEbls3etvkLKWtJZgjaT4at7t0kD1VDDl
TR3Y13MWJG8S4tc7ztrG8ZRvtVeoTu1dDNrhq+a0GXaitvNRkdH7MvVkhM4shGOL7vnvWX2tCNZt
1BzD4Dk+DexdzQRQzih3BV3tZ4Y6NsMGvH2TDL2ix2E1wwmiAYtKCAfBhEPN4C/mSGUSnNnklq9k
PcF0ei0pSW6cpqu/XEx1Nzi9OYTAZYnZkVghMTToGKX09MYQGHx5vZuWN2JqSFTp8L6TP1hHlHkU
SWACSI6Sl+NTsg3sOTAHrwjd7KoCDAtwP6vfnl6t8th7w6uBpARiDmGsCzkKdEnX4rPs1foUfkmV
GUSePXfa49S75rUsxgacd9w3d/Tihd/gREJVD3p6Yw5zK7UPg4JyszHNutT2TYlFVaah8TszFceO
UyZ26SqwF0/F1VSgcEJw1ouBrIbQL7NATDDLW/thdpzsEjhJsTGMzHw8PTPLZrF+/0twiRUQthLO
upoYBF2kaIplMynQ2qJAfMCELN52lvkJmcqZgOHYkraZfkoRhNbIV1++bFV0MA0nvhmKxuqKxnga
3WOz+4Pjh55FRyexb9PptqyFZyFzj1LGziLmUR+tXdDm2cPc9vW70/N27LuxLbXUzyi5Q2J9OUhk
TClxNjUCrB4g/iGG1LBrT1Ly+HX72dcMd4ffKzAUMcgzz3fsldm0Mrj0nVMsXWcoqdJBKKRRCAGZ
hqg+qkM8vDQZ7jIrwa09E1nydPphj743tDMWyUnarczVrlcVquv5RaM3DK4L3zgxPK2P4ovToxz7
Rnki2ulMEl8kRFdTGkI/HCIJOs/P5J3ejO4V9Zj2ILCcPvOpHXt7Ds1PdLeSLKLL9OVQaW1gBi4T
fM4DfbhLXGU8+XabX454A+4y3vsh0KIB02lf/4OpJPmKFywdcq5prD6BUtgNZVKNqEUfo/dRAeAj
y3LjTEHn2Asjs0FmivuQzRX05fPh9WBFfaqz3TVh4WXukGEEpgr3T3Zvx6YFGDc0Xpu7/I5nn1rJ
UYyLGbfT2R0ldl7utLemsvJOL4xjGyOVS8JJ2niYtNWcVWhBZI1wwzMNf7iFDZWGuwFZwgauem15
9ZRp8H3T4Uyjy9EUgMuhxNA2Bbv1Kilz+tiFJMIcOkMMGzOv7Ae/nZondkcLoOiIaI8+0P1cxP39
4Ib5A5ikz6ef/Wi05xKokF0hn0Oa5eUUg6FvCjnyVaSDr7AkgKjSW6L8Aro/2k9zbnwXatY/cVto
EMEvjiqQgswHZGnzHwQkz3/JasuLc8sqk3AmrLfK7lrmITRxt67O1MuPLF28jTgcyByQ5F8HBGbZ
GkFkFgTZcw8JpA90jJ3GtJRn3u6RcYhciaHJ7BNFr6u/JQp4ZOktHgthA6oB5uu+ps5zZs6OLF0q
vYrqGMcr9bHVWZSLvKpNPZSe4WhQbHpr+pZlSb6vadKhEhhgCKxoetifXjQua2J1qLNcDZJyiiEp
6r5cM7EKK2yIMK8cqlC96RI7vHCVHDFuh37c+ci45hjMt/ABuaL3QbxzevwjOzm9MuQe6Wxf+oZW
T12HdZiEQQAUCdrqQ8Z1aGfn9fTOxs7iD0YiNUbgSC2IBfPySR1XzkHqzPQFNc50XRldtZuTSnsn
dDxTTw91ZMHQLuNwNHEIOrQuvhwqGuJy8CNHehM9ZpvRRjqnitA/s9cte9n61XF/o8uCPgG6P1ev
zqlNv65NQ3pBZdPO5FpN+EE0QOT3ouuT4DbIc/i+p5/sSJMO0dKzQZf19Gwbt5IGSRegaDy+Ekh0
SRiqfW8ojI0iFyezArbwXu+GbAckukEt4Ixy7/qWgbmFdu34LeR+B0qBETTfTv+yo3NO3pfZUILb
rnr5wzq9o9OLtKvH/bu6nrIJ1mWQtb+/5ThY2i1NfUTWXLVejtKkg02pQ0kvHZeewiSFi03jyJlZ
/rvP5uW7Jain1YWbDjV5LlsvxxF2N7gaUlxixNkeLu1prj7O0M8MOX/Sp3ybpE6d7M3eoQoHqyZ8
LHB4SbxGhi5txp2f38GAkovhuq9rl6AiW/MRZwEtuGeny2/Hbg7wRap7YyFqBo64qjI3bNHrj451
CLCIKy+iurYDzwqCqLwoksr97I9oRjcZ+jlz02qTeZ344YjL9AzH/WJqGxXcZFCL6G10OedBVU8I
J7MarOA+8xesgc0mVmNjNNKhImIu7J5UQUMTTQMDbKwXjyo5pNGMx6qROjt8RANcn8r5aSjmmLwd
ts54XgA6hLnUg3bEzLf226tkmKAjRGg4YDOEiebzXylQDyreFYneLhnQYnew1r0Kp7ZPdT136jI3
YZheNLhTg/YtYwhbdU83D6y6pnT22PkkITWfYpG5hINu7fshtgF8aG565dQdAIeEjk5UsAUFsetG
b9LAo0EogCxglNgSj+hnEJCix8TXxo0GEHLxiLNIE2FioAfRaD4lTjO/UeYAiVJCxNU3XOq06iLs
InJShJz2uIkiFX3AW8dGbaT31S3Ys/KjaaKTxAsZgS0EKdBL8PTBYw2h/i4nOYKpCB46MG16YrGN
23TzZYlfPeo7sELThmK7Y2/NQI/761R1UL6ivmne4ilstJ50EhLiQUvZep/+4ixk8OduYsuuEbz7
sxr3aD/FBxVkMZQCM8HFNpjCeOOGnCMHUksxvsitwnTHgstc3VRoltRFhm4Ary+9wyoP4T4E2DDF
0s7t7EJspd/b1WXviLK7V0DX3/tl33+spwSjeHugLnHtAOv6igN98MWCBn9fy7y8drI5o8gtBoVp
VS2si6SPh0dhZC4XLKMeruzCQUJCE49stzIo4D7RZ5tBUZ2cwLkTbeNqlwPMgvFT5zgtFseT0ufN
0LY9VgJtmsVe2gv955gbwOs0ocf7Xqu1n0VEUmeDdgdqDyYarFiRp9NbNuLUxVBhzj6YGSgNrP1I
x2xJOYaf8UFyDnoUZT9AB0cPoBj6+N4PbAPYYRUvSFNDKjAIYSg8B7ABQmonoxU4c1uQ5UPQ4JSU
AaxCxWxO0QcMkwDL8z34xcOoZhhz0OqqFAhPVH837RBSR5LmWLH4dtl/bqNwACjagmLZ2XFgfgi1
dOj3UllgLSlU6RhSjK5JKXUML0IadrRdm6JL34TGxEfZ5xnmF0aCxdXOriEKbZU2u/dJkGpge3x+
CCwtOPgpLy2FEDrJ7zXXqLvc1fuvQS00bavw5I02ppMYHyLkAsHGsUtUyAnYA3TvdLog70at4xyw
V29xvnUdgsXc1Sx92zT4uGP0DHezChbCYO+jZUD8PcLmR0uaH1wjMoxNVOY6Ba+6w2eltlSLh9FY
YYanIIg0uNMpStRjGHWGV4kkLz3A1H18i8/LYOLFslCFHS2Eqaa5fR1sqkaHIsi1KP+oBtEAzOmz
IsaXq+brBB2MC5Rqenyt68Hq6k2loo6jJmdToMbut3SOuTqIj9Ex32nhgAd4lc41HPTBAhmLjjoa
vKxrMGDxafJFSby0OOPsKLGVAyQ67EernoKl2GZhotkD2o69rBpcmoo7YCMZIFZwQrL5Sh8eJnhv
BEQ2a8ZyAD+F9AmYgGNBeRh9RfHu/2CbEiqHNiwPzFF+R3bNfWeyFT2a0KdI2FUuVmWRlV7FFV4S
gcS7QNl4+9WVrZ6mUMb8a7epn2xk2wuIqtDyM/Hnq45Th44SalfIESgB0KajvzzpAron+3x0DS+2
gndMF3Aw6U8wtkTqATgi6M3B/ut+8p1TKYGXCIy3oOMXuxk2m7Jr/r51/5ZU+P9NB3xf/sjftfWP
H+3tl/J/gRiYbqZnIdUrMfAeZF7+5bn899cf/C3/1dD/GlxPKHEbWK6aCLT+pf/VLIk0mEauJSii
d1BfgpV/BMDOXyYpCtxgebUEOaRo/1sALP/iDxQpPok8GEq66/yOAJhSEevk3xGTSbs0uRk6sy36
eX6lnl6uI5N2OQvIG23TI4xVfI50O982SQH/ox4t32VLjufPPVCGp7kMJeaRjgsB25wr4p5hbPt3
QzSOmM/JRP/chE70IFSN5U0V5qR+k1n/Psylq7wmyK8q4ZdvhzSg6NZqIzX/An7ztV4uBswBGJa3
2CIqe6vhL/6m61rzRkJkADgy1ub7MYkg9JdzXgwbJ4UfsbXhwqfEkrLhB8+BeDcEwkWb6cfBR+BZ
7V0URhFGcYMvWxCswUI08ZPmI+kcUKpGrgPnV6Owv9RGF7yBVoK5QNjpyY/FsDHcYPK8nGzQs/Dt
GzjqtLppvtQihEU81SCqNiYFEnyf8hxzFOWbgZcpDRfpEkw9GBHwe8lOgpGSHjtY8KklLL3t2yDF
XYwWDpBXAfzdUOaRsbfoGbgC/0dLWpb12n0NRQk8vd3GRCyVC486sTswcVmHtZmX6+xTy3tZ/HFn
oS6DAAOfuwHE7LwJzNH+hFYWZApUyZK0TZOgWNGG3AQYbvfxEoTStbUJIrDX26Yif7VvCakv4QIm
5kEfzHcJG8hbjU6ybj80eudsyrSVb0E0BalX0d98a/D7Ao/MudnB/bbnpwDDH5qr2eUPAmaCtont
ysHJRvOJazW6q7DkHkARbpApu1+tmrB2S/Ns+xXA0tiCgJdlf6lEZr4z22iCS6il/SO5XruH0dhM
F2XQVT5cuhiEf2deRXky7wac0CYs3OHN9dmALhl3TtbxqNnyp6PpGvZPkz3mm66STcNsp9jWCK4H
0GVSZVTbNl76se2+18stRBxxH3fG9F1viuJHP1s4PhazuOdQmau9jzYVyxzh4+iK81eIr0SSYgui
DK3llVUL/8Ua2gGG8TxBoHKa/nM/+uVnO0c2hpGFicgin4z5MrWsjD4Rc7id6VIH9Nnk8PUxYWJn
RghQf4YUB3EOKy+uvqqPLiQCXGNXOTY0lJYYg9uAb8/Q6UNl7LIqq7EFUriBfJ00P73zZxcoLfRC
rgd4PDGRfZoZu4mzxNzbuMmBhLI6NXuqoSYT65m/C8qyfDQENrbANTBWhbJnVfl2jPpc0EiVZPO+
qOP+TQ2BIj4QO7oT6rdUJ6DQZudrCeDH2oKsIRhze1lYd6OmuOFG8TzcS1lBOxcYM39vpdPU1zXI
pZuSfhsI1GIcBYyTcgJSqc9wRcqZd7GZ+qL8KTAG/JGo1P8YNcX8RSt49cRQlvUpTzvBuxNG+SnF
e4B7QhD3C0FogvpBqQP8e0VMR+DALevRUTgIbYdEATwsw5DMHTgibDJi/cuQGBOOL3iKt5tsyJP7
fJ7xHu0Q93sjCKnvdhNo9mZG1f1Izc5uDySZSIuGTVu9y6tMvmGNUX6wVFnC72uLJN75TYx7ozO5
uCuMuhW9p38RnnSbsXA3dSVUcNHZYRbs8kKR4EO5S1W7E+Uw3vVGNGKTOtjUkX20f+2VVbhMh0Hb
aLrNTIlaGZ1Umm014iLrsaDeBiC+LSuqXWCsYzY54F7c3GiE6K4HIYrkziybiBtaiFzc69vEnm7j
ARH7PY0v4qsW23CHyPT6XNyAYSqYzoKoybTacbyvcM+KLyu9FMkNCsQih6VUmg9dqk3tm2JuMGAw
mpymbX9CwffWkFqormrYJwIsaDT6VziHmJaPbaYlcTUy+gor342dgRjauLWMml0zdeLJngfQD9M8
EfKiLcZ3lzZW1jd9i3l3p5xgqt/bpmjTH0kKTIXoBd7dBdLQHqpO5TjTPgk6zMvklBofnDBzHhrW
IkUhxd972ajk18AstK9wZJHf1D7vCsO7aMC1zcnaRyDBzeylRpW7F3HV2OOFhsMFlsNAoO5MkQxX
EBTnj1GcLaiB2Y1BPNGOuscsFqp4PCHf3Q5DUX4L2mD+ZjZJfQ9HMf5cVqN9HYaW/ODzQX+T5YAH
8NC6dK4uENjaG5LZ/m4PQ/ekQ/YENBhh07DVsX6PCZx97oaliKH61I3vwC1NDOeD3o9ucW1h/tHg
jJS1465qayxIHeCWnBJsOdg5hvoG8wN2Gwou+uzFuBRhXOTSSMB5acU3kR1175SVG9PlANz7fYEd
1LCNR/zsVJmy9hCP47nQVNCFEfAOC7GrJakDhavOZq8QDhOIs0JQXckowETGAmIVXsheAWzmTgSJ
u/Or7j3Waoa+1WwDupYpO0g3uE3JctMNevzEZbBxtpPtVtWmJW2E2QqXLJjXLnams8sddcN+bO2g
geJta0SF+qw6o0TWxoaCSSj5o/4izlzzsxUAwreh4OXbIrXK+gKT6/gTVtDje1NR98TaRFhfW6ds
H0ml4mCX0U+F1Y5qXE7xEUC7XWjuoYd++N2JpuTBhTTLhgEuNvdqPOOyHWYR6Zspj+Ji3HPauvli
blX67/GhWXwbg7bqNnOruT+TIpt+9iJwf0qjFOxOmXEX6TP0pSypm3sz17JLFBbFbZON7UeMJ+Ai
6rItHqPGBLo6T7HAII9LLWZ2Eg21A+TI3Oa+U9+kSDYj2Eq53u5skavOk3PaXpJk0On+mVWGbMKZ
cC8FoSK+W8O46ERKkGSXk2n7tafHQXoQcEuTjR4r9ejonfGYF3HgXmCJjsE3dCQfNG9QEnONsfPY
NmBgtpGbAEK1S/yt8YXLxEeRW/1HV+StvgusGp1h3mBSu6Gpcr6jrwdJdgN24ABhirtZVKbxXWcE
aX+XAUiiDBBnwRMnikgOgHzle9uuAKTqY+NfhI0FjxW+I9zBKXRUsNPtbsJfbyQrsMvz2nrCoFM0
+5nI6WNthym1WT1MHudYlA+xNURkkIQmGrxdk/SGTT380rpG/z3DdvU70ez0FVR38XmRKLELtcur
06NZ8SttXjVMrNEmn1SWtAJalt8+cOcOn5oRQt026AjHNoM9gfXytSR5HGjNSTw0V9anqYM/mFNN
qS5MePXuVWm33P/rwW/lgd5qcP00Ncn3VdYXGPpMRXZZlOn4nUoY9nKkZPGx9jtcoGpjSTvSmwaV
OvQr+9DCm8QiCbeqq2Ge49SDfmxdzXmQzRBNdR0jrBBi/5Y1DGVvUmRdNh1GDHtH79kbZy6Ou1lg
tncR0KmebwKI+B+JEbJw0xUEiR75wOZD2KJS3TY+ie9NGSxs9AZf5BGjIqCjl67fRPFWM3xle3k9
u2+nfOaObTj28GjEVfih0F28NIGvL9mXXIUfcvC7Pxw7Jq2XJ4ROm1yanbulTTW6BjgfvulgaZIq
Gwb7MUMUiMocO4u7qHbqcCMFLuw4to6j2mjpyF87JZ66sy0jKMZ8ZrneaR+RY9v6ZQw3EIOJbsiv
tCHB4gM+nnlIgCw+xX1cssHWE/8B+G3+fa8rfsOQ+wAh+0kGZI30Abi1C6s2+Lsu8//jGtz/qNuu
/vEf3IKb/7jo8u9fFhPS/wUXYlIOpy7ET3UXdF+m5zfiX3/xrxux/pdY2m4tm24zmugtKg5/E7E0
0/kLUgWyI9BJ/AltgP99I9Z08RfN6VT5aPK3uPkaFIf+YWJpuvHXQpZyxL/+o9Zv3Ylf3IhpO14k
kwI5HxUvrt/rbvvCasFCD5raYV0hPjUpCECSqNUjeDUYtc9m5uHve/b/DIz6Zyx4yzpPTHuHuyrj
saVEelQlOsU7u/FoP44eemU7F/R/dPsu0Lp3SUwCz6zD3ys1/zMyY5JGgKSB9Orlvd8ZdfYkxYeF
/hsAnsm+UNLCcPrxXlYp/xmEljP6uZGSISR7OQhM2VZPCgZB2vWuAVuR+/0tItHTo6wK+K+HWVX0
ZI/1Z+kyzFD30V2XB3D0q1p7LA2NM6r0m25fjKQLAK92eLykyYdo5uqN6v1MU8iv2uG/syn/+iV0
vfA/qtH2qpo2pHAjnIH3OWzFltzDtrjFt3rfb8295J8SQ40LYPUb2PJb0CFvcDHfZl/jbXPFOXs4
xwZ6Wdt7/WuWf/+s6JjnIrIMLdV3/YAaoTLNG8C852AZ63dsYytKextdu0B06NJaFW2hPg+D3+X6
jsPMvNBUmt6VUYMJnT4Wl6df9Pp5aE9ZaHi029O/QJZtNbuG3gSZauN5JyIKM1WieKNte05BhYB4
tQMwDv1zZObYqFDbuusqYqfNJdeFeZdgXgodVpvCGUPZbmo2yB/9fG9g7hDuy0g3vupqcOcNdQG9
/NwGpquSDcX0tj+4QvjjxhwG6ikjlkTlXvjZSHNtXxFcb+iiNO7NFPwCJpuljLY13S39BjS7NDH/
xK3guk6jERPnhsiWSKu0ijcEt625NaBXA6+PCdXxD03x+sSHN8gOccJFNImK6c4J7TeExzexmnEB
SytBKUFLKuykqdxg04JsDaAXBZAnxPkF1/e+MqDnk81IL6Pln/syiRr3EqFuGb/TVY4BfT0snHan
qqBRa2XuvifMxzKSAnLg7sHlYugYTiZlIKURO3zL8tkQhPul/MRdhYxQmHKVxJPTpI9Zy0rtPcUL
q0DSRBd7jetOjDesES2uRLj/XswzgNWtANm6bzQbevwYh1qwKaFHXxAxOhDVQ1//OIbk3j3didrD
mKVZhzuYpt2mM9Vmgo7W+W5AMZf3bkr+CFhp0OLvgpNuyq/BnWRndkK7jQzpVPuBnA3YdCt1vrsC
Uobzf9k7k93ImTU934v3POA8LLwhk8kcNatU0iagkkqcyeBMxtX3k6fb8OkG2ob3Xv7AX1XKFBnx
fe+YeMHqn1Nt4/MG8EjUSFt+pxOlMVafVmE5U9zXs9r2Tb6aEmZ56BT1Ml0T18vQaJEUKUHXvZmL
0HU3/wHWq3kYF8t77I3S/ePwjkA/VmP1hMXFmGGyAkDGvLQkAMDmqnlnadvwk61WP+0cUitoyFrr
ug6lnS0vJQAytbTuohzqVtCnhZnR9UY4S7P64v50CY415u6dgmUU2wM840ud3gKnuUXtL02k+V1q
4+gNeWHZFjOZbV6M6SmtQiJdq3eiICtC7CySFNC/+/KnBAm7diIXX2kqh4esVtR5A/3SI2V6pBRB
Jjdv1D9ywKYyTe8ZUWEAvab0HweUepSMUoQDAptrM7mqY/fN+pnL4yYW+jCGTuvtsHK17E11q4C5
0QdcNX7Ofg5331d3o8xHiinQs14mMnurCAPv/GhOFq0HrbUtd1aK2i+yZ9bb3izHfJea+vDKqkis
zeSSd2BWnpuy6OgO94KuKcrxaruk6m3WH7esnpxQFb0UUU7MOWXPlKbRy8aDfm9qNAaEHZVIB12r
KByxmb+peysN6xuV8ayf26DWr5rtqw9TWp1BEbvp3y/d3BR8mSNRQZNX6R9u0HggkFPuSYZlaT8h
/OC9FNJuf+hpdj9HtQnqKvuWYly+/eK+EXJ75ZGqvrMU7Gm3YJRbecsK2GbqkIw7Vgu+psIWxtPA
GWKEtuLXEHUsGm6k2sG9CqcmER4lDAbQ2a+vctxGZ5fzxDzVzSpnxEl9/ZeqQR+fSmGVPLebbwPf
bbrk3mpoeTvYXUH/0q28J/LtonIOiJwUbC4usBIpAkA6VKengBn7BZH3BPxXgRpUpOQbCkKa0kPZ
fgAsk/SZGc78gPvfRm3n+91fsnoBC13LzBEbaMZ6cW5tSpe87MaB+N4l3/Ze7qmSmqw0sOPFoT4h
7lx678Jmdkj/0iQvwiPxCE0Z5lO7DYeslp0g64X44ZMYJC3myukIkBMoo+3EVqAXFwMU5Rd+pgnQ
CyD8ORtsPUvYZvUsEvkMgYzxxalwuhW9ukogxgcFwGWCMxkVAVkN+3w6FTJ2DECjA3R/z7woWeSJ
S6IA8KBvVG1E5FSv1sFGZMIvjNhxOolcW1KextnH0xxkwfPcIWzelbkGIo2WTXcTt1+Q6LPyaoCb
NbR3Ygap8kJ7tMQSQeiCtCypmY3x6k8lZXzgnYoEe6mTEN27cCnjJGu590vPW+IyR2J/KEeflQ3V
Nun6tKA8ub3MgdqEY1pnRTPUsnOrbR24CLLKPzT2xJBmqdWBKl96opK91XLiDLfCEqkm7yj4aPnh
97XTmtoZfM9B4IK+T0EPcKKSiCZfGTBTO/azeb5Dq6OhEy8L1Cm6zjeAEwvYJ65GaJqwNPKAJMZx
NOhV1rGEXhySr0hMTG95+K1OlHIs28IcXxBfoznn4rTenBWE7YBPZA2eNFfwhcHD3MpATb1foznD
oURL5uy09OkZk4oAf8UMJp5bWjxRFKyHzmQ0FHgGY3HlWC1ulc3SPdqb2R50mapnw5M5eOMsnOeq
KG0YHUEFBcqdjjijScJ+j2uGqCQ0aGEpLr4/Lz9yKL1q19dFRy8J97kR+qoZxsTLe3s4oSzN7N3t
2JGhzmeDNGs88y3jc95vpen+Hkf6ey5apg0tJ5lGLIYgqfLSWUN2a971RvpSRWn/u/71/6+s/5HZ
fPz+n//jn7zrfx/ofP2sPpf8XzfWf/6Bf99YLecfAbYNF4sy/h0dD83/WlgtwpjZagiotHSERc5N
BfofDK4W/ANK9Z8DsQ1TD4f7L/uq4f0DIy3CWJc/dLOiGP8v++otgvY/DayoXpErwrzg4ELUSx7O
f1mAagrYCmWCbDGyeNRtBW2nLgMj5l6UlLRmjb4sIZ+BAkLf7vfAWs4xa+rhganCpUPTrM+D2Vcv
7pj7+7XU+lNn6GrXpNK4DIGBL8elq55snZUJeO7GU4or9Si5THYuAfbN0p17dzk7bm3+NYPtvZ6p
MlHiaaSumB8Ofq2daaqhg44ucfnLJmKGnwTW2OzsE/bps5yMaFyWe6tfnR1XWHfUGEDCtBqRl5Qy
2FPVekbAU4euof1oZvA2tYTlqyketMw4bhRmhCuVwxMrX8xdKk8SbD1ELEMRcIA6ZcbLtpW9eOlw
rW2IxrDWHiazIPjNdvn3O+M5JaolsNq70dbsvaL3b3WrJJXNLlvRgonuMBbjLui3Q2u4CCr0MmCv
glnssuy+0eD+BFQCrBzwnHtl83wVWjxQjmPTL3lvVPkb52fUWWuEVi9uMXikrvwgmBr6aXSh3eiH
1oche9dTt9npo7MB3hoajjRSDqeuso4QeoQhiiBaCchBNFcfthrsLyfW/6nps7PdktOuW/WZ0lEt
1mhBi5qOs6af9C9rtLPd6Hxn0j1luvYo6xenyHb0Hs/ldKXDYVdXy/LZO8uUOJadPvmkWlKSfpLj
W1OexBbQQEIdcwRwUiARpM12NH7zRDUUF8xnMxifGpM+gQVK1iLh4qaDe1DN9rf3ggLsEs0RYv6D
065/0gUV4Fh2Owjy0zJBjPSq/s7z6Su1nXvl8izR14DJpsujItdEVG/Lj8OzRQVwc6REY2/VSP1g
oCg3pJbnsFbE7ntOEffFigJmBtQJZdMX96S6QP+mc3WqBnUxG89OsMbn+8UST70Lwc4BXRVWF5Kg
Rx6aHO4Gmg9ob+q+xGR8NRQCTtt2tMrpVFCnQmFMBQpvGH0oRgkTnBYPU1n+RZz4aPTqx2QPDr0U
YqY18r92byEJX2mj2ALKiNEQNkP+6tvja1kMd6nUnwlw3gc1uihv3IydaXbVDlgGTVl2bFV3wmj6
h74+RYdp6n7Odv/HRuE3B1ZZYqQz7ns2nyboX4KWLHMfFF6jhtJgayrE+M11ylxOZZTuPqMcbR66
FA7GsgD9GUGNQ5GaX2VmmSeKQ2j9XNGGylbSUaZVpD44n+Zisd4onh3EV9sxYNif8weVnrH1Rd5A
1mvuo/k4iBKPSGB8u5tzMkWayOk0zVR4rOFMPgAN2qbPy1+FLhJUysmOTZ9YHoXyqt+1vdhvtw5l
i2dm8bn9a96FpZp3q6VfmurNGp6BbbhOEWFSVmrm/Oy88lHZfZJQOVRsv/Jt9t3vrKpkSZubp/M/
uaGSXWSn4OHBxOT1AS9vBLyeTasZdIkoUxJC1xdsPdTXThmd5Va2Pfn6pm2nmW5Fyde05c6XU8z2
rZaeUwfBSqPBaRwp3tazD6ok3KWG5yVf71EnwKq59wxZd+8tBn3jkOX0H57wbRg1q41Xw+WIzdy2
CDRMlGdVbaUbDouJ6JpZxmShmClnCd0xtf70NGPcU+dCFKtBvd/jmE02YkDHlkcMFA0VqKomuApV
bIYkcCz8LMk65iEoMVBzSHDZJ0NnuV+pnuqACk2hrBhWeuZ0LlQ3WqHbp10QaX1hu3HVEH4QuTdV
6471V6vjcdKqYq+4b25NhNTpyk6mNxUQyaB9aFtV+6DQpcF0936S0QL1XpNrL+icrCbfiXRSiOiz
os31KvrhWPGW00ZY/q6UU30Oyrhriuqejint2g6N9YLKOqVLXRQQxO72bJFlEIL8ju8tXUE7erN/
EblbRPkyfeNulYdRrvW9geYIjKIMewcOOFgPDZ2PiFOCU6f2G8KJcS3PIwoLm97CAGKodmXkMgNO
83AgW4RBdOaLbx8W2Ps5CJLS4vdOnasmRR1z0m6gCCdjoUFVpPvG0+rrHKzFroREzPMcRHEW74OV
EzIsvQu1M3k4DX+VXR08nwoiumAOde4dFpSRHdaR3VrkYx955X4q8lsdJls/AQHxIidx0rJqJ/oF
6f/sfHhY5UJzhVBb4eCBQIz16KbTL5ca334mVsjOT4NCh0mDCDAGr6TZZU9uLq6+TPdqrp4Fjp+Q
NHDrBXkxlptttSITXYSbro+IEOujXVXnui+Jo7RXEbmOmMN5EfSF9gm9xjKU2/BXVNWPTy/9TVyZ
H7J5kzsjKKsDGSlVNHjoCSqgB0oxY2y635laKipQs/phqTd44Pqnn7SLnY6JIHcaOSJg1Ltlb8M+
bfNzPcgHir0iuDtKz6dwywtg7vumcud49oNfmbZepFSUc7aIvSQZOz1SKwK5keTLMqmkOnh6/6Nv
44Nn1RUbclaDW6lkMHqfKjHtMjvTndeP1PKWAQU/lN/kL4G9forlXpS4nZxCC5IFFClDIxKoS0+v
79TMCD0RQ+TkvHy3zvgLPUXO1sPhP7KsUhphjnuQmL1HJ2Yst+519NaTImn0TsDqunqfXlxr2zu5
+TA6aUbpX02T8Vo/1E5ZJrNdvKjsk9Yp2kSm/ayWIxI0bC7YwVEknMRavNf082xocLS24XrppuBI
ce3Zh7mMPb4BmoOfBoT6/ZS4HucyvcSHwW8BD6UbnLUy+/GoAK5s7U/Vtwe/5UGSRrys9N23WzQG
HZnNHQ/AtE1lUubbL0kl99amu1Q3DqlXv6dkuMs2O3Tk/qY6e6LW/C1mwJ+6jquZWYw6C/rNyjfL
GQ+uw7somntAL15DPfX3vrM2R8tZE6uDdB7WPXDWHxQnNNY/DOKSURovYfsxNXDUcxgHL8MqL2rV
mW9eZ1vE8PTJuLyx67A7u9WvSercgvcBjHtSj+2R7sCDaWpwxEFE0FYEwfSmd59zrX1R5cvVfyF/
Vf9L18fZLE20KegOViKbBeBkrr3Wxk3qhOIlAZGqf8kleDMWvXrmnfTDFHEdOqL52jp6klbuj1tY
sT4y0nTBwunLHshVSb941j/h3+623eDA0zryTev8PnKEEfvb0iQEqApm6GaX9hyFPui0Xopw0O7q
At1HgFqBiJnzkD8SdRcXMwLwIae0vc1V+rDI9s3xYS8KHSvCaCc8al6IyovCJjGd55ErQ28/V1ue
5ejfwZ9rxy6XGDuIaCrJxVVRCt2bYdnoqrjqh31dDOr3goyLm/ZDVkGL4clIsZDO8eQlKc23UOZ3
9qiRZkbxw0GYnXhFH38I8gMhPL9V7T5WBugsVbLvQfeHos7dZGaHud3GGBHaIwsy27hFoGI63JBr
RMdjOQ37whXeLlsWRO4b3es8Pxu5ryjDcFYkpMgMu9xBw+XIun9tm6aiMd211Rftu9Q489LNFwut
/27qVrX3R5N4BlMrr0OzoD6U9kvfc8UYaJHQW6zvyhzUT57zd05LSC5hdi14huJ+egjG5VVtHZN1
cPJUdyQ3ExTG7CPwVzT8OeKY9GJV3n6W7r5vsMx3Y+zY1Qih7WmPakPFSeD7/KvK1EttMmFp+N/G
ZYihu6eozSqgIuONlrFz74mDVc/HnszwCu1iWHvBxV+zy604NguKO63x36Z6/ZJDcZc1j8Hk/BF5
frtcfnersUO3FFPYQC0U19MievfFMRraFVyHVkK7Omppf3DHFsWeupqAfpz+C58DL0I+NfHs6M8k
X97XS7dfRbMDeGdPYHGFZOj6g/Sh2Qf2uyil2n1xvAfpU8hl27tgG78Q6bsHtocsGkYZdW56GIYi
ApNcopmey3BwELCkc7kdDH99tfSJZa5G3YFl/CXgks3qMulNgW50er1ltExt3e7FYCPD67ZTvlTM
BG+dDwGvZ4553wz2l0PC48L5JZr6D5hoFk+VSOjeikfnkWvlxeEPockFu7Lod+9728bXA0A+i+kk
1+mtJMPXzac7JemGd3rjZ+nzv+mq76e0+DUF0wVev0F5kP+2h/Vqb+iM0+Cw8WtxxWGsNiaOD+Fh
1GInsBlv2+LGgOg4OEwjKlju4qpq3jqUpb+KbRovBCEc7Npbo66a9lDH9yrnRs69bgvJdB53qbW8
udL6oOTQ2HlBfleN2icWnrhv6tesI5YHrVIEPPs9jUFUWZ13Gub7ztwIDesP6Pv0CAfTbpH2g+9l
/XNnN/uir5ZQmUyn0pOPVefvF+V16DKoNFY9H5EKHI4IhZLa5FzVA04s6nfjbjXpgimnkFbcb5G5
oONO5iDlrg+Ekjb73ikxBYx7twE4hlKvQ8ub67Oxoscr7E/bazhHAkqiU2d79pWFG6V9Yb03IAsi
jxoeEVBUOe1rwvZ2oF17u02flknuHWE+LUUaQ1/HzlLE7WR9N0N/oJ322RXyt2Rwr5CPTwM7UlNF
nX+mVH3fj9WraC/NUD9igO+ehOPR2DofegA3RhyMaX8mVSX58jZNwrv2Hflvo3KLj7IEIrSJQAUC
zrqn1CW8sa8fJi/IvtIs12eO7Sr7m1qTuhZ2IdKQaiDjyBOltfFYTPyCGUjCjDaqYzaLIKb7zXwZ
sCw/UJqqX8qSZ68TnU2NbD694U6Chift4AiNsO36jeVZKHXtakZc0uLcaHDads88n7FR8wDnJuZc
F6FbgtFv4K7Q90ug/xF2tmWhTqnjsayNIOqcbj10Xl4l/Sw+NDNrXg0MUyx0qfmnWqvubYCnTDKo
pn2AoDeBE/BDCOjhaJdT+8AKazziVVwQg7kkLXdzxndfd9Y+y3zr1coaZ4m0TEdgpqWb+eQogQKc
6Zc1RwNoehFcZSfZeEGotMamZjk1OearGSZClM7GpeGW7YWrpewSr1CQEDeYgz7D6QppZNw3rlhO
t6jleq8v5fbt4s2M+q1bj5xA7TEdMgpp2lQ7KURIbo/vEjtXCmCQm/tND6ZYz7z1rQSLPzqluf4e
wJrTUM0tFwA/5pO7rsuPYJ7C4uR4SWNRyKLny3q/inr7Lp2ApVevt3hrm0rSQpv6RHEiAErQ7Trt
pSzSLDZaqZIxS2kz71M/QdlefKbT4CaBs5V/OMhPUKlZ3KlZP/iQtyuuanv9azu+/D3Os0Mtaula
lHmNW7ROjX2xrFWHxBG2wIHX5gfaQ81dzao+FDBNgzOjLlKNZP/t6hef+7AOs7wQ+4kv/1pDBNLq
iUR4wrsNiORBZCCS9BzJUeJaz4AwAvpSOXeYsrw/q1kXL3pd8n3BkxRJoEv6vUxdvMxL1p5b2lcv
dT6Xu9rQz6UGdRIiX29iC+FWSThrOz4S8Kl/4ISf3jM0v5yp9LY+etjoEIgvdfUnzTExUBvZajuT
6fbgdSNhS8VmHTp7ZYmtndz5bvRqpvW5sxY4EjGWx87JUXQTYX9yCLS5FIxHv0dcpcdispyzludp
H3oicLWI0nNxsvhXMTaPnb2nOMVhXG876439qQ2lxiUjdA/lYxOPQh2dwL3ZugpkZ8HTOrWfpuiT
rhenpexTyiRN+oDIzBoZOAa/Po5iHNGMDhMIAGFWvh9VtbOdZX7D7TFKsirhOChUlDVBAqs471jk
5xdXW8xd71s6lbrs9c3OxdHA7tEIiho0Oh9ZpxMbANfCZeWJpxY5bKLzrWzONu8k70BSCtjS3US7
Ntn/iyYSjX9n3/vS2NUwLQO2veXTH9u3GV/pg0b9NnNAc66s5So1r0HZW400ygTFo6GUB4noPbV2
va/95hE+Zk5Qxo/TgSKfOU36ZfKuqzd29a6vhuk5beRHSTwtbyptJcc6LwY7ssxNerBifX5Gbw6F
NcL6MJSoPpGr/cchXWMBJfLXa+o0WBg23CoXJmSDTlrMDGEN2w+TBkN7MmSLILUdBZRUgAvXko38
rkwS1mmzI1PvxFuwRlPTPy46o7ZpsksxjEzzeybrrQnVhKdeKYGBRDNXOLkcpVCkuqZ/1YZObqHH
33sS5BnGueZVF+XZ86Ew0+NIWkjYpfp0XUzpxxbq4hfLVrfRQ/nzcbGNCkzRE9tpBKjgei3lcF0F
haETDRkXUwoT0m82gr2F6o+dz1AGoMo4HgFl4rxmDWwmPZ5JAkx6b57+GN2U7zAKwaWSwEEpcxsH
7rzXMiuZuuXSTubyZI412/1k6esXRaTwRxRcayzMNEWzX/tZVHCJH1mvur9w+9le+QO1nWqGIK9y
J4NkytazcgfgEtPMsAlIdJgnd2sfELtIhp867R8rUsE+UnawIOzIV6ZFeKXqGkfT2TI4sYuyn3H7
pr9IYXgt2wFgcUwfDaLhokYz3V2nbqW1LPTAHTZfL+7v1uh5uq3n0UxUL5b3QGjtpbJA2iqvOpmc
taw2+YeFfv+wVP27WxcPxjq+zML44RiJFr5KxlL2cO1u7qGu640WBwRymEKH30Bg/C+b+D0Ko4oR
T5DYgBUBf4NPe7aLdrRhDZvenCpVPKWivnTeu9nazyBJqOj7Dqt1ZT0sK45OfWmT2kGjglr0kC/O
r+GmkKZEbXwEZ3rIm3Wfg60W+gvSTw9TQomXk5m46sF7NcfuLlOjdY8aDawcwXhr1MYv8kaG7mfe
JB861fDA67JtgSYU5gdabDzK4GDRombvNe/d2B+0iOzzlw18HtWOf484OQ1JTf6qbPNOt1t8HQIa
d/Jh6JwCY5Kjt18Oz4rkVN5ZU3Wvl/MQZ3S8+jUF8t7yXLn2mCi9kU/zpPuxaa8XpEtvjbK+hhHW
v3gdhEdSSBvnilrbyntrKxiI6aaDKMe6itJSkpXvfKoAw6rIvddFD664spdQAwDotzkCRUShgHkj
mYohlGSNtWBjGAseSCqI50EeViljPure4UQQsC/1qO/Zm3+tm8e9XttzJLriFCwN0ZjFWgO42k9e
1whg0/5lmaZ7gVqW3BsAL0X1rs6+kFemHudb9Tcb5h4s0nuadZjvkjntAt5waP00v5YGQx7pSXtL
a8QDDYBU3gb9X8tlIFU0nD8AED+tTP2hO7MrC9xnruOcNgm43eVeEBMPxJa8HOB07N9TO7MVyF+V
m+3Zi7odBu2/S14sSZXJccfNVOj3edFor8SMNMeFBI06sVztHeTgPDVg1Ya//PJN8ni9dT3o8/DY
be23nKacUsmFEa2tf4a0AN7C/9UYb343FbsW3RlPfDGHeerkSe9n5R5E5RUfPGB62j2muixPwM/q
quWi29eYz/d2VaN2cT0ixQfr0m7rh1sRIJvefDygYZT4ti+g8RqVyPoJ3eeY9KttR8OGaIMUweLo
0Ejc2kNH671w2ivBbtQjli6lZ36iW0Lf6UbHNyeidjYzSPTKActZf29OifZ6Di7lpMyrNuhFWGr+
8rhOhoZtii02C7Y9thA7ZjPYqP4ZSz6h8rlz1UV21aOQuR+vqfnimfSqG0VhfkxOthz0RXfvrIZg
izAItuLeLbDSzYTthT7MGkL0b78fnCPW+uF5U3NJ+rxaz22b/VGayN9tRYCAGMShmXhcUs1lPelu
9EiRRqmkmM47ia4UcS5woRhTleIKtHgn/GG7uEGp7S2LaIiqvSA2TCYlYzxanwiC5m9gDw1ICmIs
sLbr6NDHvS5/Tc7lrip/Z/AwLfRQNK/lQYHicKKJqDLbWzj65FxNl/dUkq012OW3WWT7ZuNTM+aF
Hm3elVW+dv3oHitDRrYBUI3PNV4QmdkeUj+NPY4AM0I01nDKxgE8evwpBkJHMF1eAq/YbalnkObB
pcKEEVqpKhIToc5oF6em04+o/UC1OaIzNtzcUPOHgxYqnsWwhKLxX9Vifc3EyCNHPBmFd6D7O8GV
EXolzrMWsctShw4F6ZdcS7u7RTdEVAZo/qTJUR3oQu2gNLZbbVob3TpDgYv4kGBXrbx0kzqag18x
tU7OwQguje3UB1tW5akU2k1tZ1N0J8sXYpDfNGv9gcXi46p716TaCMEKE0L2OwBgmqabH6PuGfUX
/Tkv8te113CZN9nR7sgtXsVZNMbV6d2kgMQKYf3Oub2cuBgHMGADwRO85n50LEmBAauIB7tRlPhv
cz04V8SdYI503gY18uQsix/6q2OcoENetKCO5glJTad17wJ2e0f/un0t+ST71pXImWqX2BOHuc36
1Rbvw/KDU2oHa8yXYqiCKSV3/o6p+9GPa9h79qGtLQMCqwHwta3gldqB+oSPLoSvubNm9dLm+Wer
9+/6Cq1QCxmTakLcxF03I5gbO3fDXprZ+yL1/V3AhhkYSCIxLqDlQGREvZARt/yzzmA8ov2pcSQt
pyJf9iKdSKoQUafrZ8zKeIVGTgflAzWULYnFGe1FdqOjONovbhcNhSLtu0QeKluUPLoYd6z9d/Va
E7LjGDBd+XpaScNP8CH5r14Jvrwog4L30hvuCRX4ItqFq0FLbhTnrGVl5NL0tutwJO8GqT6con0s
istSrnF9C4RX5MPvp6p96fgWLqo0OMAN98Uo+fk2Ag8ypVMfiLhz44vmuXNm/cfVv4q5X/6M8Id7
xyv5xx90F1fl0IrgzvP8x95Jo9Kz7gsJDrTI+ldJIGBoB1jX3PkZ8aV5UHrLgTN99jxfiFmD5ZcF
IFtgiQ230X3EVHlQI0ZNvU3AVCE1MhuGnKt95RzXjSfdzSMEGjis+uK1UxRD5ov146p9M/CJMVgS
ANRk6W+zL/ZLhaObRJ5HRXZFuK7GqUvVk2AEQR8G7wxFktY/qVsRCokfzdXVkjgTYytXzX3HIY9Z
KkFwvOsmM2yDNY2aQpzTpT4jt2f9VO6088r6UDTWMZDc1aU+VF9cKNiXAlvuG21I2hx0HRdyvwvM
DnwGGg/lcHPPq1XuplY9sQvdTEpBKFpl78bebndtVZHbgS0HBBi4a5IHkUEGG98M/oc6067oDVno
vOo7HZYrVapvNuYeflUBWqkHGCEyQmRcGhzI7WARyN9dGobC+q1apiO5Eg5YEZiaO+W/aqPaW9iA
dvloiCeSb74Wq3oaFt4y3dWPtjsCPubnQCIYMNLfpQeDLw35U7fIETYtTUaukMigfQyqbAP0d9It
NOf8WmfGn6l026s54fQ3BvuMcXjaVSi2tDmLg2bZPlwUwYj3xzlZNMA/D1Box8x4GDftfbXLuMko
EbDJukUHskQ9AX2DV57s+rsqxN3YzFGwZdyO60uGf93Xl+fWaOPeHH/AOuEzdcGLJbZX/Nj5xzQ3
DxvL6tIDUMs5LmecS5Pfnf1xPGPffWjUe4oNVpIdq6PVMirvEdgusTI7mUROAgiWZZ5FYfUJydEd
m+nG6Tzg7qiWYzVyJtEcsqPl5G6c/ZBiaf7DH+kF42omjga5wj30wBGb1H5trS+t49xP+/FKlM2l
54wPOg047XE2B+ZMJB1NOtFU0O1m61c9YfCH+Avs58ZrT+Omn8jJYRSwFxFxZ7MBkprTcCP62m+N
EKuQJes8eAvqny0xrJVJabgUrdhzy+78GVOfYZqRNtPsWjNE8uzlfjJu2dc2kGjUImijmaLi69M5
46rUexnA8stWVMlkO3u8mxEc4pM5dG/Zhn2bkOWbJXp2sm7HBZn9WCmnbIoienXLIzt+2NdurBSS
Jpy1Rzyz18HIebPMBd1/+qZr86k0gFbqR8bNBTNogSaCAKG6+HSwxKe29jLWQ6zPaSwF1K5ib7DY
LXoD2sA8T719lK4ad8h8QXHrEZjd2dcmeUu3Du3ImfNDo1ACYJcgbyoxBPkMBcoq5eKYrj8d3Maz
t92DuVW7FWzfbc5z3x2agMvL6bJHDd8wald9W2NP38DpC7n9NQWrk9jsnzVrokrxRTnySQ/KZ+Wc
gmbcbZX5nDfz3QJpwsHes1HJIV6DfIyLktQfq02gGnHkzhp7tM+TTfFDEDddeWdVnXodGE85IDMA
V+AUO7VPztbE/lSxhxrqa2BwyvvyOajUsz8sh3zy4cnr4Foon8wpfSrukCSp+3Zez0QkMeqI7/+z
gcO4Bcz+b3/MP4VqJsJZcFKC93Sf8JL/5EihzQG7cMOjIVrPQfQo3C6hOa78bry+euvWBSA1bzbv
ss5yZgLMttGMlwqqN/6//CQ3f9O//iTkjeImI1HV/zfqzmM3dqXNsq9SL8AfdEEz7CTTO9mUdCaE
dCTR+2DQPH2vvD9QbYAe1KAGPby4OFKKSTIivr332jqBbZr5/s9PkqZstEtpVCvse/2nX0R80wYz
QYgiZZU/taWmfTO2916IDPXPnrQAV3n3ElhtcfKffz7Mf4cD8/8zdo7gsv6/bZfBD51Dn8V//I/f
Lv37Wf3H008zfBXp3//diHn/Cf/2YZruv0Dxm6QCqcAxidkTD/p3cNCw/wVv/N624FEgds/u/acP
0zD+BY3c/KfG7N/2zf+MDZr/In+IMRNEsAAWpXv/pdSgaZv3+NH/uqWoVyS8aLq2oOXLYWbj/F+R
uqEHeiJZANK6vONh5AhxTmN3X/VrhhL2zu4IAfQWQaDGH/7Yi96HLTPla+P59ZuBuHLt4oYdYc5g
cBNHhn/L7fQLQb2LwqVhdXBU6mw5UzJbjEa4Emmnix/XyuaDKA0n/OcnTsAXQm0ovnAU4zDoZdKx
rfXqt2QqZbqf7arZI+JNtxgO7KmFNP1kj504OaD7WMJrWLwaBzvGdBjomJs71OMm8w1B1g3k0H/D
N+Mn9sJM9r3gQIJHwzrjebECQutgA+epwhhTVOei6sM+KuQVo0V+TcXwjVbmXtyCNhMAIOaeTSXS
cdF/l3GkvaVVKa+1LF0UOLd+06bBvSQi5qiXaGpfzql7GWTT/6Za+oXon+zv/xIfjXvRc0u8aMP4
zXx4PqrGL06M4+YbZAN5nSZN/LYafhycO2Tql+zLZcEJF9fKr523LODS7n8GYruzaxKu0z+fEjk/
v+pm617ItXwzYfhiA82Et7GMMO3pVK2x6Owq3ixhrEnxa2d6/eYPdseI2RzldTBKfSf6JL8KHzuf
aSRUnbr8hMkVv3yrWF+JICR7SG89a09rGNsC6Cn6Kpc5KxN9Qwp13KQYiS7x/YNLk887R5TvDO2c
X0fbqdhgcsddAHfwl2h8fOE2+pH8PTZTHBS5WHVJoe9w9E/ris7TamW0Lsj2KDHvsXgcSrAY8YMJ
DUXony+vpfsR7pGbb+8XN0s8Z7dMpWYx5YzEL7vHrxa1/rJY43fZZV9dr5mB2Yp6f7+ssAncnW/z
J/P+NkL2u19AmapAafxSt4mdX2gd3a+APby34AHC5k04z1r9tzVFzsUW+XyZiQH9gXvDVfTUJcfE
9VDNOkp0PxYYZPubHukPRhHVKlAg0/fAUjimDmNbPHetpKMiGd2rRqD2aEjYza4CGb3yBsO76bnB
6STq9KuQs7duess7lUT04Bj4KKG+NdYb2iC0UOOxvbSljjDVcGx1aC4+s2KVocu29CPNpzFw7Cml
CihnmyAsFSYuhrOVRhj/e6HDele51RSFZFOinTt41rel1zbOiLluyH0OssYR3YnQgqFylsB3Aq/2
5E82CuyM6n50jycfq1eHXE2sq7+O3PA0dGSr2Z8AaJSLBcnHzp3HVh+tt2bwxqfMdtnFEgnB0ngv
X4gVD8KyON3R4yi4i/V5fGIOkRGlt4a3LrkP+ye7VYw6WyraWj2+9I7R4JJgBGaU6bhyeo4BgO2c
lt4NykC0uY2e/NrllDhL/2HQgRC2Wc5pS2/Ncz77C47WqaNDw7SoRVMy6FJwCTOvjSToOkUMQ/pq
l+j6iNsWkW4LGYMe6jFzLtIZrKteReOzXkfJBq+AHizCjQ9FU0LXoyXYOY9Dbn2V/Foco4XYw7n5
O7hO/2TwqhxBBk3igOIjOCT4F4eMB9Z1eBZG278YMBXH9ZhX3drSI2ttRcDTbf5zYykeCYuKw9BM
TXuP9hohZpQUzmj2rW79+iEZDDJWOMhecz3qDiYFwl892/N4ld9VNA3eFbOdVuaHsjedZu3HnrU3
GuO158z55heueBvwW1vYKUGEjMmLm1b12tE4IfkWiv9ilPMuXUaOtShL8mBXfXQDXc9sNZfzLpK1
fBichHq50rPY0ZWMtAAXyGDMGiyOBjZKB+vJk54v2CtgSUIg1AcslADH2lWfacumGZYUJ5uXFt9N
E0Ek4GCByW4Hy8iF6LOkz0Of+rtBa2Y98Hj2yeNoKJUIOmBnks5567PKxItWlcHYcV7opsRd94Pe
Xbj+A7ySvsDTUGbXZAYM67Ve+xqPJCGdyRCHpNbjhzieNKJG0gOoYk8fk8U4K1kiBnL94K/xlDMU
mVomQPCe1olJ09TQgaPQa5ODV+zGn3Bn+Zu6hNG02cpQX7R3AK6LBfu21nhUpjo/LN5SnjGZxiGR
S3M/VBPU+hRRsKsqPGqjofw1J3B/jeN3F9sNj3ck1V9lD+cuI5gO6RStThPHgoR06PeFAmQ2A0WL
iknyiIr6WJQlnuhh7s55W/N13Pk3uC2VZRxhgXb3fjgEIqMzuaEMrAyJ3iSMJSHilDoekNmPxn2n
K+cNr0m51thN/tXm2GMP0Lz0qkr3Xd2Ur33jLzd2z95xnmDa8UhYF6ZhJi9hskkHdqw4IJyYpAaQ
ME08Yn2ad2LRxH4y0uqEprHsLOGqNZJrEVJvw3ROi9y1uRjgwaoS1zAOtm3JB1nTt8a7Va95IDwW
5E5hTFla6+Dgh7iawidh1sZoXPeVivUu23OczR61OH4qBgqV6ZTxjxRp5d/DiMWojgSc3Lp6icqC
97MB26WxzPInNubq7JRojaT0uYszu950w1I/lEX/XMYzFqkax9imzKPxx+piDqPexEQp4IXfwyDh
uOZRbveoM8mLVtyp7sHhF64wnbVXxgz6d+Y57rG3veRmOtMHqVlGB7MSgPbsodr4Ii0fi96pT3PM
S81BTMXYsdCrJNL6CTCDjYhi4K00mzS6yrp9pFzL2JpNcsaX1j6m9/gx9kPu9k6aO8HP3wgNq4k2
VXhVKvVcjT0Rvkwbt9hRrwCDbjnkOdTeCP+qVAV+zlgFiU+G7z7cWixymPCwgrjlJu49+zC6XR+U
TVNe3a596C0WAADAL0mGJF0uX+xgqS6e0mRTwzzyI4PbVHrWuul0jYc2ZdJTEDJo3OLZSl1j01FH
yXR/0g/lrAksrzjukT/7Gzqxe+RNU62NkSlnPdj3YHmuvhY11X/ybGReyfi9uy4C77FWRva1rxjk
ujYxu7TBK93XxGp8P1l+O787dKOuno07YwWcq3YR2GfXdgvljE4BupRa1jln9Kwtw7p6LVLMaGZ9
n27fmQTgoedNhqVh04yD/ddKvWpdJO7crmdrEqtC9q8Oi9u5zKYWhuqM39E2h7lZIZrgCWxHUwRe
6bThPFf6qzeVzt/ZmArG99g/hdsna3LHTTgDTmbEKdtN6oH3supJbjwFy5mkchmqfDokvoB6PfBI
H/C2UkA3WoyUC2fdQ1Y7ZFlVbuu6PBc29KS2c+TWV311YeJvh17aO6+WLN+yzhzXi2G2a+na2p6T
ZbMVAkd+mszl2kMCDLLC6oJSCeLgGnJMW2cbyyf/y+IwgVq+D0dbXnFxLZZdDUdns9gl6K4Zx4yH
C+KYJio9qhbmW2uPw84zpLeFl5NuGcTr33OSM1vvSZnovUW4yhdRGKfDchRmsTxMbAqqvG3/xmQw
0AG6P72Pzdy25+xxYb+ytfzJRqQC2dUr79KI5KqhWAaU1o+rrK/051k3rqSUEM7NuIW7M3tbFgbG
8TNUwbUCuv7Xnxb7gwy3/Evpgb+vGpB2q1pfjD2FlJ6x0aP5bu/PNess0RcIrAjhmaGlhvHoe3UH
WxApmCe22RuLLTC1dxbTHkOm77rb5yehJ/UlUpGk33UW04uSWvuZNosWNrQE7PyFV8rQG0ZAJjo7
E2dajvjbIH2TdXVCmBSUCFGT3D4Ju6vAI2jaB3bRDvMdnLotYQBVr1lV3DygBHp+UHGrPQ08ooze
ayv6AjKM86iZ+puI9JyQQ08uRkt7+xWqj7imPpZ97D3tliQhwr/MCgQFGNbewwgGeudq1KewGsn2
USW4HleWg+171Vdq2EMXbL4sp3S/WSgwv2CAM0NaC5MHR5k4l2iVQazwhm3Rju5tnLJxLZJkhC2l
auMc+wW5msjPHlKrasjJUFVJb7FnZeckF2dD6xKMaP1ySEqiahx3XFgjFFhACPOLJ82AXy7ZWDmD
DUSgKT/zDONS2ffq6E1VunYT0guTQ4ImVrAMYNG/T32K5KEZryV9MgEwiW/Y9Ok6LsncxPXMS5p1
GotibpPF43RSkoxeAw79lA1QjbZTcBq6RJES0IuTiuVnPpDxaY1B20z3Ns1YY7MecdN+K0lEPy7V
k7s0Wy+H/sxnvc0Q9ABk54d4cMa1GnBXekmrEaaCPjApcZ6yPj2jiY9fYAvyS5EwczP8xniENJ+e
fDNL8fwDLMV0Gq9JGyG2zPqjW81/ZiPrcFmq+DzxvIZLhg11HiPn4BoiRrGTGq5UzF7p0J6mssd7
xqEUfoVdbxstWS5NN+S72VXGLRIakSd3doKMaPJKmPKEi/abdydKRJV4u9K1NzU1HmvdLzeF5t+i
rnzJp/m5ZCi3kU6fE3+bwbSRBux6kABqfJ3oZA+Actkfd6LgsS4z98Gao+pVw1+DAGDdFuw3UblU
DwNQc86BCIImj8K5aTJW8+E7bUS9xnr4ha+LzOTgK8wMOH70zhkw+2fFJrOW7lXX6vKU8bfta/a7
m3bJnhkx7N1kyFc21ZbvBWQwlU3LlQkCwMy0+2IW+VXd91KpZr10E6skOL8wZ2d7yHBJBpPI/2h5
lQXSEM8RPSVTxT241Ndanz7qsVYbZxoJTNRQw1xEXwyN2gE1IdosSN8AR5twQeHD40deDDX7zVBw
t9kBnsYB1myucpfXTZut/T43z1bGyL5d7PqQ415eSb0RBy33GFggcG69mFnnRB4s03GoZNkU4UPE
FtE4cbMnEJ8GiRxOFj2ofyfG9vkKUwjmIIxEoc8iF0JynF408phHb1H+H9/3+1B5AvtrEYM5Njnt
+9ZfnZXrgKS0MoW+8Yr6nItSXP22UtuMvXDAGOh3lu6wH2dCiFKjHABJx9xEBHj5aqpj5vh/als9
L3c7rOOb5zT1jypVv6MY/lqxs2H0ezBdpGODPUUqhX+qq+iY1qybTHIuiR9tMTWHmpUdsxYLl02J
73oiOIKVZr7B1jtqPv6TtCEt1czaUxNB2AVa/Ovk2WbozG9B7Sx+4ARlj5Mc1QWXYWgooh6aLgAl
oNbSMN5a3X9L2d8G0qSSoBLHJmeZw/Mdw+Qn904ssi/I7qaj5jwrFsmcGwKDl/aRexP5VD8nFzCN
76NehZSsowtwLIydscOdE3O0HuptZLvXGh7kyvQQtqysRBiibiBEEMCXDf+FI/3yyw2+8G/mhjVA
34LbuTUAIh8tH5oWgeIDY+mGAUDxqhvxtiy0jDyOTbygvWnSPzWo2AdTH36YzzEXbuaPorJ7pvi9
9WJq0VtpaQukCf0DByuvqxGUNH6jWhg/pV2+tfRTj3P8m9neSZWcXCz0XMv/jQtj7zXsu80CfgTV
KkWAp+tpGeRnUrfjEbofd1tjDRuHxoJYOt17o2lyRWo8v0rdstgr6tHJRZBcC83CyxcnORvNvgjz
wsH51LX+jhUPub8v5y111aFveSu9HVRQCG2rmvIw9da2q218ujGnOs3ZoWp+V8s0BXwcRMh2OUKz
/OBiPssqQQKvL5WXTOsEziaIFZbVgfRx5wRIiUwE8q7Y0UTRboqqdq7VoAUoPgj2o/Hsm0BWjFZt
dNoF0GR1SlBSP4jd5ilnbx5TT8DMk2NT4T5IbP+gUw6ecvZdWq8cThUritSgLjjdYUrSW4EEA3yp
X6Fnfd5DOeAlLHZ9BOakG726EqO1LcQmGs1ypZTb7NjHP2qLduZ52PJTnpwlu5opmFSAQhc7yshz
dSOR5eIti/sn1bBQRvVR6Gyk/XYI62x5bRYEyTlJtTDOmWb0dvIIqhArQj7fzCk56EV0tQdcebGl
b4s8QVQEMpPEeRR46bDDQBjj7PElqbXhw4l65F9OHFRC2IFTG8mu4VW2ncyYgBuC2xSAum22daPD
yl0KaOTIkas8z/xAuprXB1puNk99o14ZEhqkXjXjAIdbDyQgn21eYZJbR1XW37BvA+uEH8kAw6+0
O2UcF2Hj8lZMNLmca8/09kOty41KB5eBQ+uGJlNkYI+Mhta+iaPCyaX/U5jK20fUU4Rl0k9fsiZ1
KslVHWy/V2d2qtX3nNvF2+LHHf6VJT1Il8kwMwIC83dGUfXskif5G/Wl8cGIzd4V1WA+wFHoXzus
JiuQKlgiJKaPkTHdoXDz+RDfs9Z+/89Hqm/sTNzAxSYRGi3HvZ6NKu2Z8mch43zksRUb5RLP1Od4
3kSeMz14A15a3hM0shCpZGgkHY5yidFtPH1Ra8Ptlmu+NNF5Nm17baKRPSQtJ2W7Mfx3CplQncgY
+iuVtDdXJdUL3t38M54xvU9ejRWkYFWyRmke9G7UHhWEK53LOqRb0xioNLPQ8j+yjq4q4MkemTgT
g2CvzGJD9lA/6IPEoobV9MRpnYFDjx+IbMFH5bdMHRpoYkQPYRZhs46eXbOBODW2RuCWU7uDKVNs
VOKKHW4R+9Gbl585zqIzf1K0z+pebaK6ZKehxxx4DUK/+yod5YEVpT9WBWSr2h3uULLOMt4xhKoz
h45qnbD4bmabEQGkQ8YkVpw/YQybnylCifeQWYtvCPzuUyL6d4sagj50Bw3rumaR/GYbH7ExJjZg
PjpdhK4/EBRwjJiHm1aksOMDfSIQz8+N6PVNg3N2xahr2rKNGT4W5gZHp/bmoDLLDroQAHSaY9m4
ugbQs5g6jrbtOQ8bvLGbyklOSV3op4H179Q7mh1S6Wsd4hyfuY/Dox5Ev/eqZkA27ryAbijtitT9
Z7RxEcxO+rxYHFtgAl1loccnfJoIGV71QnGP+aT8zGTWDKV9NWDApQGFAwMpDoGbxhxxftpZtS9K
P8XtveSERWtcFPTc7NyyNULURQMDD9y2PT+2/rvkajhGdY21qB7gzMT3L5YIdneIu0Ghq3AduDOB
oDnGecRkE/j2CHcCqi+xv5bVHK5/NpdiX7k06WAvrNdxTyPXEKOI07M3rtJyqEJ7UlRPZ4XxOcFD
Y9XFQR3f3yqmdJrzNPFbOVSOgeHFLpYIPdvgWZXb1Cco7VksN/EkxLWY1cvQzPOTvPtpasyD+3pG
fS6AHgVuET3KWXgbMWMOKSlyOLQ9lIjMr8s1diVOofXMlvw+XCVMMwHYKRPqdZL0iTtXfsOvIvPn
tHTcZGgmCDbkeszO2LjF8BwNjXqGO5dDqM2tAPxQRQIkG9YOGN4DnF4SMvNYh7nbNeEd9oulwWy3
zFqQTagVvRgtE6YuynD75hqQqwkoBJ+HUHkOVomsxhmDTXkyvfwPpUbJRtIUsR8i1W4b3WWAwpmr
xL/N29G3Dzy/5oMyxuGq8soNzEbCQxNjvpNGUmzAPH0MyPBA5B3vFFV2tUvpWNqm8/SlOj0K67nA
cJBC2jtSaqHj5cjVd4zXK1uV5WIcZkUyNLH17oBrrMUh6mYbNqgbZlxrpVq5Me3BYL9dAeUvKiM0
SulttFgT64pMaOBEkb6dmEIcGVrqa8hZ6SYT+Y9KS+sos2TaW1MzEtnNjC99qrx1JyglTWKiAJWA
NwnngskQxQwbD7TaQcHJCqDGeaHk3bCZKNRYUdDDez0ZvDMzGPdVWXZxjqPGDMek79cNWlAQM2vv
MAYGFA70L/mYybUvW5Dtzt0xBKj8AFQFNywIvmKfkfVHbCy2baGPZ9JQWWDpYJwzzTV3fa4LePqE
mGRRRHj0xCkpIUKxPhPRj3OCSiq2J2hdJU+6q/X8kcrBJt5NesD65DyalJlQ6tT0MTtoOafPhHdw
TZVixNLupxS0lwYJhbqpHt2cRJ5lWc6roVDNjN5fdhQxyb86rvBLK5bxRxtQMg1NEYCaCkSxCMXw
PDeUPkB/5hjGTOVhSSumFa6rMflNeQYM3FtOvVjvxnIfr/ZFefOEKpm72sXN4eQTFrgDwTt3/sMM
a203Wao4kAlFd/SVelWtgndSxpeS8Ao+z9IZb43SJsCZZFT0pf8GAHFXcfkhOEsI5RBsScPaUfb7
wiP+oM9uxOvO6N7tIvUfSPqUZkD4f8BBzVuGrbmV628tlLBwah31AS9lJHBQj0IEAw1w3BBZ7a/M
gc8WJ97vxKaIeSueiNADCxf2RiMPqqqmW9bJPszYEP6hgUF7a5SUu8qL5WFwPIUH0i8fDUIzqFa2
jTu48X7HSuRk313b/Sg9oz+7vrKvbmPoByMf8A43HRfThLEY3tHbYYcKee7ie0JG5+ohzv3SGEWU
dp4jjpsInPbEFYhlsiCBaag6yzgZ37bg12UOVEgcldlX6/njY2tV476aZ8Zfmq1vW3NGUbb0nopH
3X/IgXLvYzph2E2m3fAbY9cFNDgrYhOTz/bKNUm5FxX9TsXCRCPh1jE9VHfhkk/FwsbBuoN10wcz
xUsUY81ZqJc9/zqr4l2eyPYhAf95xccX7Wmhq/8MvJP3YDPs99bs8jVPHld2sZqJow9/r6/QuRdj
6N4rvDpAJIr7Z6uLXsNRdK/UGRkInxeTKoxwFktZrFRXfCk5ZiGaEMZFmiSCplDfouZm8UtgHhyC
62aPzN4c6pEAU2YP8T3db115qfoPleCz6G5UEo7suvprFo0lvwenbBvtkV+DrQ3z1BTEqe7dMIE5
YY1oPawsa3Hl9n5VKv7WhwiS7xw2Jf8fVB6TXTK1y4NNz8HgWl/tkmMQoL3PH7Yz9kYR0LRn75j1
WYSL2iYJl8nDA3vXynWr+MImZNBU0FrT+B0x2gUAXlQzsxzfqD6Q2TvxlAJkm85dUbkN23X7dy4V
eWLU6qQ95VKSQqfFgl8aGfPYXXyYpT8L2MtpI7K+Ka6FIFA5erVrHLM5hVO4cJJMngBCmlf6Aaye
fJJukMJmk6vWPfzBntVkKTgv816wF0gcw3SLmKJEz7D5CJpqXvwEOMB0WTdbHYppOVJYE5hz920a
lD08ZTxBhAgGODck+pPcWJl9373rJenK++S7uC2celhN+0V7K+NldN8qB9fXBi9sfm+KV/mxqE12
G3PZONyIvsTG3LiZ/z6K3OzOyDSvg8n/WQidNZ9l3FfLxVaG8LZT7Q0HL60hpDQy0o1bOkG+Cea8
0tu96RvxHI4FwDzB1/K6gMChOHJY6LJrhgyiUy8+lVDyoo1KsyCZxMBNF9KfIGujmKx+quqEOURb
PXpxDORYuAasvTnmRbpzuaOOMTadELw9WpznIXuG95nexqevoG+146JTCjIW+tJtkoFzERIkxRwJ
WdztXFDfwXCbd4SYAWcNySjRm9lneAfoL1PxNvbRlG/tMddhd/TJPSyP/FEMW0YfFYJoLduT2bYd
w8rMKeBH5ZNJ60xRGnYRJiqjDoqMAqyuukxKUE5EEc6EAFoaiGK7ik7MSjwZiMRxfiJV9Izvx5qD
XMHsFwiJ6xdfhaA6IyDP2H4nICisq5nXcRU4IC5/xRIbV60FhLBy+WVP/uxwRqYeaUEJq7L2SWej
pB+z0przI+op2IGIsMW1sbHqrYeRHr0DQB70MPoJcmiQko1rFlE+YGNnfrSJVoeJze2+smo3Bhwd
WxrmfZMXMwWcna8HRFBc7D0xnR77svVLDbUkX2iErBrN9zc9lYWSXqM7sq1Dr3YFKRuev8CPojmk
Ha/cW4SmNj7lG1cmIv1Wq2V1Muoh20jMOAHDge1C0uaFXbLFRZPZD8cTMIrEpIa1785QDBoH0FhR
3NijnRfmBp2VMzZOnXlvGxMFzYKAbr0AdKnbqXrkalLK08/vWj17EMHmR7dWIC8KRuhsQWAxDNZf
9Ei2v7V8I1RfnWwEcULUWOwd7Q9+aMCt0niUDDC+u4GXRcOrU/p2uTXGHuNCxsmE6fVxYggSqtGJ
6B+ynsuuK4PU9vZ2HJlhLjghCXjZqwaHJj05QbIw9aDYfaphrrE1DpNWgmU2wi6/9yz0ZKHydrM0
g/8xu+CRC0P3A8ALcsP3Z71Q8HTnDnkvSwzXU8FQCuvYYzLKawx9au1OsGCgk3lvHkwuiK0QM1cZ
tY5BhnMXZIu57rv8XmBQ8kasgOmeu3qpLmnapW8NEgjjpKYvyOtU7YtQojwnc/xatmwO3bm5+Uxo
MfrCZ9DcwM65vpAKZlFevMj1CroBBSlHvY0M0lgdPKwcLjQk2FqsbZrQHxgaqMNSI0Wy/Um3UsL+
jO8wa6M40rD7KMoypPv1wV6aHRPjvUZQe93aGfElXaOA5445r9lflGX3GIF4Cr3cJcHgywlswjCP
QUGqt8KSjfg5boi4kl/C84lfNCWrblyJyeFupvZ+k5MaCqrFZNxm519L1rsb6iGqZ12Rcm6ayQwA
zplb5D49YBJ8HCY931YZJjpb5+C/ciRbx7aPHQSChR05RyAdd3ti8h3G2UPrM/JMOrklwZU9loVz
jFsDFqk572PyjBrTwX2dZm+2XdJ21sY7xoBMtKKmKA5+5jHhM4b6hlY6fkInY4hGlIcJZfqmUah7
rKz8D47l5GkqzI8Jrk8ge3q6/bFGNhspMwHFtbZ8soPtYu5nTwDsIJa16NDpjHFaE9ofd72tlm2T
WcOP70bfBsy2sK/KOWxLhMHCam4Yyu39COz2giuRIdySFKeiAuSL4NhA3ov3Bdmdja2jWpgChdE3
zOWbN1PKIBh3hdPWxqkUnb4pGL90DHlWcZs6ayeZ3iMWqoGQ5QmKPJOO+JNz1HvUQ1caDGwowh5f
hQDclkjiWsusSLPprne1UwRnac+f3sSh2aocDgCZ/WOZJUEeq66unrEgXBNt2fC1OsDEMJYo0hbE
XbJPt8SojhyL5mWSwrIAiHFN/TFwPfsZ2ei70MDrjDSFMmTMZEjJ8zkxK2/fzO6rZrsTCz42Qjw4
SBG65X3UuelubQsVYxY7ph/k0Sf7T6Yovks7jePDb16Zp67y/3oDVhXHXIgN8JZelTHhx2xAVDIg
YfmGtjY6Grx0ydRbO8yl82D6fOu96RX7ubbMy5xEj6WpvrLsuXayK8E7ngs6OhmzHXU9u9gWRKs5
0x7MuNF2pZwx0FjlF95noJfxuScW896o+o3YJzyKjo3inWLZ6m7Yd1H0V2XDJlXF/NIJEz1yfupI
qOYYwQ9G110Sc6nX1VDQupT/4SAcek3yq8vMWPkuYxvb9+lHYPzmkaVLo/EwF9QL+ZXlby24i27j
1NdsEtkGd8p8oCGsZpwZR4TDvPfJbt6zjpRxSjEF7JfMLlc6Odap0/mMyt84NEHCBjPjciVNcYZW
/lAO03g1nfSKRf6V8uB9ktkp5PhyvzCQ4hiiOGupLz9rmPdCb1vXWnYRBZkY04ULJJOD7HIyTc2n
xeYvb7V+Jfvqby8oUoALSshgIumiV8k1kiZ5vuwWE2W14gYXoXz09frYG3D50nG3EGFgWrKzUnnJ
gBwee70n3ovFhJ2PIs2bwdaOq5ScCEa9ukL+xywbuh0jDKqkXhNPbq3Kjh67goJ2qgI3S28f5JD/
ZMq85DX1zAqOTO5VGfxEBxRSxV1fJMz/PbJLdTZ9GcQqaKgitRhZtfhj5TiHVJJAesfTAHjbK4Is
q12O16Zz1+vMTUdBJuM8d3zyh9giV2cwGzckdkejLTENKVdUYWvaJ2eQxqW3WbdM7gDqigSFQnNg
SKJAaUgNjiw3Lh7SBUGnNWrwWCUPmp/YeGH0Gaa2l1Z7I4muHSab61jknHgwiPg5H6wY0bWgsb4s
SjwVIr95bPeJPlXlzuMEAjCEpZzjnMPbE7D2iTw3Rd6sYKwqhRYYSYapsYqYoSbDHv1SXaFiwijg
KP1AZnBlAXVC2ctJyg6CyFHpeaciA0mY5OMjFMXtghTOWSLvQj0f7rEa5R2Gvsq3Yz8dpdVdUkPc
WNqOegXb2rwXNaWFbmNiNZwdBQDcBKNdPuLetx5aVQrCOHhHvTw6QVFak/rfcThBmmQylNPQkLTd
CNnui+E0WkMmjUCvvcBePA1kVbeX7njSZMcUKD5DH93Tln5jJcKvdk8/1q9NMeLwHUamNjX77NUc
RTQQeK2ogsGRJlVd7K5/RttKz5lfZSfUSf/8P9k7s93IkWzL/lCzQONkZD/SJ8ldo2vWCyGFJM7z
zK+/i5FAXckVLUfkcyMLyIzKjDCZ0YZjx85e2+c5dBuA1UBMS0y4BFptvFk6cVxYph9A7PoFlSfp
Euc8IndZ24AxRtJRiCeW1OU6Sw4d+6LnyewstfN08X/qEVc0TY+ubCPvUK2qUdzwt+mfv9WtUvKr
/y9gaMYZHK0ZmH/8vxUM9+/Z+9S+J1/8f3//nn80C4rp/AfZmwULGlkCOgT9v6IFXKr+oxvS0Nl4
0aLYJKb/V7VgzmBp/hzyj6pqAZj6r2pB/Y9l2Ba/B8mKaVvIEORfwaORRnwSLZgmBYi2ZqGD4A1a
Avw5sOjBhr1Nib295f0l7nju23PoXoXupe9eBO7F1fvmbvvx+La9+TRIV/9oIj7bHhkHOqBvrR6Y
xkwA880U8uTyuXTvr3P3Fv9w95FfvL6f+e4w//p9s3p6eLnY3V+cvdx93Nzt3q5799jPcaTzB3Ik
NdUGZYrpfJ7fC/W1Cq5/7qczj94/3Z8nz/fRPXCS0QYeGcy5n7n7eH+durn7fP94v3t9p3DBfeR/
z6k7ubevl/vTy+fbU9893btXp/v96dnFfn+2uFidbfanm/1+O//Tartd7Z5vLs4W25vt4unmYnFz
s7u8Xmw/djcX2+vlbvdx5Oc3v0pavv381vwdPzkI2ZaaS6QV3vL8+fzxenty/nz5vHt83Gxud+eP
vrs625+tNtuz1X5/ub9cX84/4vb65np3s7rYnhwZy3msfhjLQ3lNHuZgXvTfY/k6TxvG8vX19v3K
d285ZBnG/fttyFhyBPCPqHzd/eb99p3hvR3m2fzAf/lQuFdPgfvx8nTx8fb0ch2425drZtfT1Qez
6/rm4/7jDdwdf91ff9yXLIjH67Ozp5e33cdN4F6/HRlffZ7nP/Xp0NEobjTLBPe0XK7Plyfny/nv
a9ddna7Xm4W7cFcLfuGeLE+WPw+mLo40rH/9sAV2gEnooVOgh0zD67eP3eslb1nu6/7dd/cXjFXm
nj1t71+uXi6OfMl5Vf3Uafa9z5Oq6Q0/RmDjLedCBOshBE0VX4UB7pVFS0R3/3NXxZ/mjQUAE0q/
IXQKmb82Z8YqMIk4mjVU5XnYn7U1aS0YpJ3xUcp0RUH98zS8ULS0yrq90c2XPf7dVplexviuH279
9tbXw4uffyrtT/uuZZsmmAibR3Bn/kCfVlacTJkqex6M2fxec3a/fei+vl69nF29PF1dvN2o7v3b
seV8KL/8ve1+bvRgKKagKm2ro1Hu6W5jPkiwO7HYUXNmU6tTNR5eAEhnjriifesq0QrFCA7avPlI
sw82wRE/aLKDJe6xpc87sggncDFAUpZj002/fh7Xw7ZgBoB8sqTOGakZtjiYW1XXN1Xe8AYdTLI7
rymsgpzea/sqCtOrf9GUJQzOZ0BaOBN+/YLY2iG+7SJ7mZTNdEPyj2sxVw8ok8mU3v3c1vxjf14y
c7dMVWMgHbz6CBa+tiXzNmuNSoLTbXIqyGoTvJDlJEcm5Z9asVgnliF1Agv1YFPoKsQduuC26ZAU
3ni9hLcnJ2f5c1++zcK5M5ZN6GNYqrB+qzU/T/3C5BYpR5KZWj1YM2UDCtyUUDxADO9tw3TOSOVe
Ey3LGJICdSPOryhDpeb+/HP8sbcogG10m5ZDjHYwpi3g9DgfJXe2ycKHrIOfDmFk8Zet2CpVzA7h
naZiITLbgHzuLHTFihtQq/NMWIWb2J6Q7fVFsPnbVgyM1zWbeltT121xsLB9XiX6wJI8S4EPwUoO
cWAQOP6RL/dtcWFqKDQWM7aR0tHFQbhk1VYdmR322FkvnG1Qwq9sGx2XJ57VjnycAzGtSVT6ta2D
1eU4iZMKSnuWY4VvAQ4XKTX7lCCcgHw4jWS9SpT0AeUc6QeJM0lxwjxbKaW1Bt1zIqz+RCJ7NIfp
RbeMJR6GlLV2lDrp4m6I/nIjcNjbdOJn3bCI1rVD08cAd4HWbxqoYIpfz3q+fLiOjFHHSAgIZbf6
+VP/8SPo5PIctnM8ZA4GBsKPHvXoXJZ6FuVrZCCPuh0oULuq7Mjn/rZA5k9gMLHomOpwV/k6dfGM
ShM9p5rA01OL2lVDPVOAIR5ZIIch8vyhWRpcP+jLLMb+2kruxSS6wEwuQ7uTK2tG4SQ9eRULhpRb
UO15+vP4fZtZ+J1yo6JwUuXGY2rGwboPITtyUlUg1c6qK/Oyvc/Oq0fnzbgYQrd5qHbR/Xg1XQQv
YKWvwBOu8BI+EgBph9HX4Y9w0Od+KBMlITWzzO/1G3UvL40LSm43/la/7tECUs7mKnfqFfXA5Wl9
ol/qt8aRrf5w1A9/goMDpQt0nlEUSOZ+ieq7yU4oYV9rZr/NS7n+ecAPpxHLgwoLiR+2YxPnqAcT
lmq9Qm1q3gEFum0AbFN1g9+j+niklT80Y5gqWwJMI8m5cjCmfqF7opAYnxtBemqXFCmPnXi0B43X
xaJzswoKSLwNijtd9JuhMdzWuaOKi9JbjyJae3Ip5jYdyF39ugWjIYJdUvUnqQGURTnXYBniiOTa
DpYq0YsDPWqsX5v+SYinwUx5qjoV4wjl703jA6rKg9R5jLdwa6fAMw7f8qZ45rxem1WsHdkp/9Bv
SyBEs4iubBTBB5tyDi8rmTy6m+aT8zrEvvGcH8Vl/KERIjhDJ28kZ8TBQSORIMuoaWO/NMZUXXdV
dw0Dc9ge+YSs9M9BDhOFRogObDacObfxdScYrJG3WaMGxN5ko+uQT0UFZkdH9s8/dYXxEnMGRZCb
OQi8eQo0PalFPdXTtX4GMwJG/djaR3aZw4vd3BdBOoXnDg0wnT6vv0/hvd7TcFB2PH7HwLipU3Zu
HMxbz4dywozYD3WgWYN2/vMAzl/hcACFhITB9sYakAeL2vORdKQJU6Gjwn8rq+qlzDQdtGGizC/E
JTIiMQUxnJ5W/P0shLdLjI9/NxH47033U39NPVWyNCabG6MHgUmleMuxt7STnzv4p2/HXgJjnU7O
16aDUbXRmExUBy3j1JeUwSXtVnDG735uRRxujvPHM+bkG3czWDWHrtxKkndVXqc9LDp0t3ClTYpN
NP+q60cbNB58wCAe0nUNg4H/RAcd2Of1kzMkJ0aHeNAYe+lGSXpb9HIVGuLsyI83r4PDz2xBQiGr
yGqESvB1FHytHeKW03IpeN2j7qupslcTNsAlRfTzXhR7e8vqMvBsUMTh4Pv1dT3wwkdBeqJR0zJp
2a+ff6TDmIQBA6RiqgZhvcNPdbDFV0Zk4TIArEsi5TwBPS9dAoVgnbSQ4H9uav6jvnaenUEKWzh8
IeL2g+VrFrZfCIManC60qarxtIHi9JHnQ6vIFl6RhWcTjhTBoO3BiwxHYpVv/RSqakvTJu9ly3mi
fx35pvIq6ARRSbVVxsM0gkXOBcq6E23TB0kljvT12zxknmuqpqtANAWNzsvh06JSRWLpyagiYo3K
y0RpHgsd/1dPjs+YDatHVvC3zUOwdZi/8Trs8pTtfG1MUSj8q2BKLb1IUpswKt151k7tqdXU3b6W
YccB0ycbWMT2+udP+m2v/N3yHJEwvCy9g5aRvkEErTGYs0aglZpSnFVtQT1CETxXTnGCAM4/8h2/
7SO0SAgtcWFkz7LmzPvngQ31eiCvbrFRleg/i3F2PZ7yZPlzvw4+nzXf1y0OZRaFzl+/o8BPny81
W5FQP4fbqYhMndeZMKn3VmphyjT4RPabPBji4sgZcDBFaVSS5eJZmxaBGh1GW5lZUFXSwDGTRVH/
CpMm3mAQyxN2awb6y88dPBjGuS1TJTFhz4G0wYn6dRg7rgWeDghySQ0eLgRR4VHZC/b271sR80OJ
ZhGCkAD52opHRZJZ1H261Ckl2oCwjF4q/KP+dtyYDw6wD+pSTcEudrC0IfL4lPQybmbRpvY65Wny
QVPHIkEGV9ZHou/DCwBJD5VcAAcZs4y6MftgAo6T1iZlF2FqIHlSPZWFQSYk8xGEo+cHLnet4kCH
43dWjpN1WfRV9kTJtNK5pdmO0SoRWY6/Xyhl8JxWSfWq+Agr3+1Mqc7zJMjw+cxCgCOYxmpGhJGa
bdW7btIwwfSj2Ln+yw9E2E1psyTqJkcl1IO4DTBCWyF9sRdzwRpl5qQ4PEEV48+tHOwSaO1phcSR
o2O+IPXDENT38zJXULYtur7M9prdhs+lQg0yVYy82vvOCJ5SM6zbn1v9NsX5UDbvYsw/XsnwYPg6
+creCZUJKNcSXA11awkQTIyOvSNxzbedAswMByd7jirZlL7FpKNT4r5HFYjjlNj2pEYDWqLnumSD
bC6VZ0Fiwfy7aJspKITJCSodaCLshwc9axi7ZjKzlKIgu1z1EegAk0rRI4tX6AzQp/P6dzOWoGsa
/SOfcLBHxOgqPLBG6RI3J9tFVehfQNeMF2qHgEj0dnFTJpOGS3Por2tqjVaNXQ/U25TDRlK4dTI5
o3j42286R+ZcMQxocvMm+fWbwtg0wjTCOM7BYOUkjEz4kUqlH+n595lDK8SoglsTZ7c2D8yn3X8Y
xjBFcJ8ukfqGN3YQBFd9BEH07/vC1jinTgxIJfNr9edWlNpWMr2iurVAgbILW6XdaKHI/sVcIdrR
sB5mFRAbf20lDnJTSaAFENN3EcoVbDNMqYz/pi/0hLTW7HH8O2/8acQmpRtLYlaAmpgJfFC5369q
v0Qu//OQfdtImPg2Y8WXIdvEZfZrZ4gJaqWZm0nwO7lWMI9ws3DC0rwJmg05x/hUhvGxm8v8hx4u
A45kkhOErnTtYASnsKHCmXhgadteuxTU/5wYsaJQlYHo/+f+fZ94bCDEx8Ry9JJZ/rV/sUmRieYM
mPvqOtcwgEHZGcY9cbH8uZ3vXWIuWCxpQnmDMr+Dc7mvR0Otc5LMmR9bj0XPlQPoVB1q1ooyY01/
/7m5759N42lCm+/SJpfMw24lorJqQhGag7S/rdglTNw+R5TaBfqJTQyx70Tl027+tlmmCwf1/M5D
Il+dt+5PkzIas0hXRoqZsNQp+5UlagXER6nkl01bwUUW7FnR0qfU9UhW+eCiw8Y5z1Nmo+7oHH2/
n+Y/NTxUomtAxkPuoX5gF+QyPY2lH22mASdZPxvLjZLEykUp9FmHkvVH+v39SCKfpAJGxWuFrMzh
iwIVKxW+yrCbUR7ho6o5U4AtTSqiDkmCTvq5QBwjjkyp71OXRgFLWZxM3LvFPAc+9dmGRZUaKN4W
nvnbwZoi3x44w5FWvk9cWmF8IdGSmmFKfW3FiahqJi/oLYYKK86zCumt4TYBZTBAnJhYRw6Cb80R
UWqqJBSnLZ4mD44bvx0Ms7UpeDX6Sd20aXSf6IiiQaSER3a2by0xTzgFfl9NmTWHLfEi6ehVq9mL
2BuybYYdi1t3Ir7usUxc/7wsDm6LczSmsRj4RtzapHZ4g7JC/i/K1yS4S1ndS4yuu2urTZRwnLn9
qn/OjVYamyZqZp4XxPhs+NuAnUvHnJ8h1cufJLWDYU1qg/pMPcFLtuc4UgodJbujpg3oPtv424vO
3JapmTzx8BfV8V9nzKi0UZrblA8GUVts21gBUm6Ex+6Lf/h8SAAlSVDBYcvm/bWVCF1ZinDNWKS5
GpcrxcDcAF1vjvAR405sJH7+hN+bm1cBRV8o+3mkVA8yKYNR8WbNCYLkwOp2UazVCy8bxCVuMOnq
XzQ1J2t4/SehJg9WnB/rWZDMJKsUecy47MzSeBpLxSzWZaspR4Lpb5uISb8+NTb/+0+biAiLGGD/
aCz8HoRqoQGIbLIyPbI//mn0SIVzpvMwz7Kb//2nVtioRm3UOmPRplJSvdtUcu8H0j7TK9ts/sX4
STYtLBA1bva/y8w+NTaFCa/TLeMX6B40dYTsKzU0lDMNguORfn3b902yBxx4ljkn+3mX+9qvyRvr
SItoSsi2vg4m3V5Odqxu2zDB9jDP0iPL+A9fi2yFSt5JMyT58oNxhD9U6WGOWjkPG3nbpap/4sA6
ObLl/7EVy6DswCF39y1lWgN/yvsoNhZhaESXmJBrp2kbRX99EWbsyL/zFE+Wmuv917EbgkbLHZkw
zWU+IKpBLSX6aTwyGf7whQzdJsvD5qsLzsqvrfBHU36ewUFRGh9imKVhQWKBLInLmhdMLcPe5K9X
Ly9r6mzfYBCemwcNFji0KaT3qc9QflsXTjXorJ4M5DuJbp4qf25tPuO/RMomLGKyIgYjyV5xmONH
3yDN0qc1c8CdwoqCJprRVxRK9wU2ZJYzG2H4RxIyXH3nXnxp1zYll2/OFOicFGwcxB5NF03aFGtU
h+dlc1sIr+xPICM0Z5Tz6PVSK0zMxDKtVp6wbUpAQ6Y9uXe0iatUmSK5jp0MXqnMm3DvR/rouDV6
N4rNIgPn+cqEtNlicnATF14JhDLKB4zqrUpP1oRxOO92pRHceCwFeI0Ndet2oSQ49toAPdzCskwS
eMqg3WmlWT+lTQTEQfhF0S0ACmtrX04elTSNYfwy+M3ncUHN+jLWJU4/iY0l6tLwi5gXyVY23Trw
8vEWuwlxWoF4HvAK8/OtGqny3VEcaH0pBrEbPOajMzMcffKHuoc8LICTfUkpS5rBreyTk0rpcXFo
kL++5gbJLBeKCgzVBvu2s7qokHZS1K7I9VhJDd/lKPKfSsRT7dL0a/pUq5G+Gy11TLY9DoFkwrrO
LhYQDZG/YMgKYC/y2lsuhPFT2zUensocj/HMhhP7NqfmfxmPHPcuGanwEcA7Yg4yiDke9NNQv/kC
S0rX7Ov41rGBIsMgbOyHSpmAAkwOXihpqBi3HSDqh6FOmnCHblHmi6iTmFOVNbUbONbFSORFkU4L
zWsQm6hFqVyZ9RQ9+oJ006IJUNquSqu2eQqIcBvnGVlMicti6ZE+IqveyAaQAgVheg+5d/BjpJxT
gZmZViDusQMDeoZvBeHTKKzgCSSwYrlVPWjmKagy1nFL/cN7Te3XmdLGDNpYV/m5imUsWmd18s8U
v0cppEeg9QCZJUgXfdTeANZ4kl8kdSgBn2Fo/SqL3oSBgh3mQ1eN1Us/1uZ54jXWc8nLttzlXQHo
se1keYXso9fcFPtD4WKFWu+Bs6Nl1Az84RYaBNdhNeGFKdwc1VqE+KrDu7qrCx1s4RQoy4YImrd0
VUej5cc0ttBjqMh1W6SvsTYkV/iP529tkDgPQdJGA75r07jziyp9FoVRP/CSptyFpTB++RkFaK43
5Xa0sEj6lSspO/U0CA0CMSvsjHEFLBJRn6q3+rDIgk69xGion614dXFrNyBgUfM4zVXdhUBfCPBs
a40EpubKGFjJTmcCfQQ4a3nLwVcg7Fm9l/O1Yt2/6djhb7vRQZhqqwhanLpFrJWMQ1+4iWE3/SKQ
pbbSxghWH7dHP1rnvI4WDGIwPSakmvv1OOHm42gjeuPOiGVGpNoWwJsNY7oHkVvufG6T4UrRC+MN
ZOBMXRGDjE8spytXFRBUb1ERuxkkN71xAPqLalIJnKndqqSTHsgmTeY663TlvMwT61nJoqE5pXYB
rZmHO9EStmpzHdo2Dnw1NqWn8VRG0ZKnQDTOQ6K28Vqhugc/TY2IAk3TlJzXsjPfE8se9laZ4XVi
Y98EtZwhqF0jbSp1qWlTcovtfXCvdIZxqfU10lkfRT5g4SZtrEWThPbzJIYS13vW42ww6jsr3ixz
DFYqkW47fRjkoqiV0VmFusZGpctBRi7Ipqpyw7xDRiVIJlDsSBzC2KFvfe0mv69cLFyHew4hS27a
euxadxAKtpBCmc3eNIRN2Rr6UnSljYGtLvvWNG9b0eFXXIBFR6XcVO1FPaXpwAdBRbQo8NI0FnGs
gIg2WPRi0RcTb6Y9dB/8ccqm2kk18N+Ql8MnkknQPLV1XV8BcfCvsa5XniGFlh+TFZXsGkPSkoET
Kbia0YnhOiZ1NSIy9rJ39PKGjioJa7BLcOsKJQETsCWAQNSDQMX0f2F4mH4UTK1xORCUdydihCvk
DoHl0O+mu9dgbOHKrWiQ8OshujXK2nohgC/Dtd6m/QWv/+LDg751qUSOOazsccxfeihw0m3jWn91
UoiAJ2jdQ/S+fZw8B9BEVYpbHAl8j2v3MsRqIt02YQhb0DMi8AGTMrxSq4S1usN4n2MJ5ngMXcqs
taimXsNoEerKGyr+TOEregdC2+njjYYf8XUQeco1r7LKy4hN1sX8OPDc517HGYHF2n3W2UD8nDRs
ecmwpkBfD+FAfjQwB15BUJPx1ghdzdjqWdr+IphqbvthJllZNshllJ/GL8hpnAhD3890pESUL77V
jWyNkcdJAppJ42jOkpBtucZwp1NbUyy4H3v35aQ6mbpDusY5vGmaGEag2uCHlo+1ni1BDRTRAgRb
fFUZdfPW6Zl3OkBE/xVUsZcs2owPx3xj8oIz0ZpbDjbr1Ql0Ey1fLfDW6PToqUisAso8J1G2kL6Z
fihDZT07SQxUz4+LCv/11ihCXsqV7lnEAPEXA8J7zK4MmLNUICRnsYx8DFplP9uq5X3F6Mi+trlz
xPEdwk/2G4yKw4g3YQPqgFqy882eU+19EgyAxwvIcPgD4rkTrE3I5nzSavLLbY8JE+jSoQA6NBLM
aiA2fahLtpyMzsXbjVadEF/JtWEV6ey/UJj3nj2Z44mltO2NplDMt/IV+O4Ljwq7iVL+3Ifs3wPF
cyGPdc+6PZNz8crM8005prJeGB2ubGy6hv1Q157NNPADpwLE2tEB6AstfJewSxuIfj7+ulnptHdD
PMm3mndhwAE+nBCGpXaGhRMBG0n6THsoy0HujG6MnslMVZdK7U+/hj4vfqEjx3mXR44uR2npeWLD
uR+dl5nitYsCfr7iVmMQXHhGSAikaW0ISi7uQmethVaE3V2B8WHMC62Kg6JSmEQCPQYpipErr22T
aK8FuIkWI3Robgz8YLPpYAqlUlXcuTVow3FjxV3PPKx9j5LGJB4Clzot4dlL6P4F0AuS6U34S4N+
KV1nKJHlgm/J8yf4tLDgFM6XfKlScXsTmro/+0r5Ab8pECZWzCFjj5Na57/3tlpR3YpGcVorbZo+
EnaiaOKCgPty3cSsGDBFmjiTXh56J0M3e9A55bwftnkbjPBvjQIen2ZXmPWZarvmjTGZFhxLKDSD
NBqR0oSpEm07MrDGcugpgiM6YxvF+7esE3NLIrGm00mkRru29nEtodyuj4J2ESpt4eztIkc7bfRN
Jh+HMvVvZTxTGEmfVpiV5kVl+ae8cSjTvQ3N0rpseHObTtGdTslWZnBnMDNsiS4WoWNryU5JrBy6
Gs7UwWbo1DG+DvSg2/qRMjY4qKuKuu2ItbUttNW4eTMAu+KOJyolToDKmWqyAv3dgp9rm2jc9K0d
UgHII5njrRRs6XxIIUWHGjhGpfLkT2ADhxMeWsqicA3dG50t5TdpfVaJkcCP7cRob7DjLtrd0AEa
vtYbzkkV4kWiVYhrKdddj7nfO3cgfCg2683Odk56tghjrxPyeIueNzoE44VfpXd2r+GmyOUbxPSD
bG10wo0MbfUxyoYa5iBmWcBpi9rkysB/adqntVF2pZulQYPhBXxN6cZF2mA1yjkqELPHlYlBxuxd
HXMYmGsA8Yq2qVL26VtR8uHO2ikNAByHdQWXFrtvdTlivdvdASCdpisDGoooTv1kKCjI66nJD4Gb
ZhBO3m0PrpwbQY/N1qWupCqF4U2g3EutDpPLkuLidCUrvzWnpVVAzd5yGdaddQc/I3xuCt6/U2Ii
ri2gDo22wU9l9Kv7HMXuuPJbig9ubRAnLTtH3xnLMvGM4SbsnMLAzt2HTgMpLM8f61awtDozEPFa
96aKSM8Ceb+O4dUxDAU2Cls2zTI8LYpWIZwCpFBi10d0UV8Uataxuc5O6eW6y9Nu2jUeOYQPR3XG
ZKUPka69WFlW2ec5VPduX2Cpom8aqDNz1FiX3T1aCjkf/32ajA+jaLoMeKtsvQrudUbK3i2VKK8W
WRIA+W8cwDxvamzHhGoNT/1kJMzgIo+o3FtkuZ6c5vB98WWNFFPjzBIwXZdAV7NkHQZBHJ2BvQlr
hC2R7K6EOoCSAHHRPskOKcOlXpE4d/WqUts3hBwm5m9m1z0MkcYWbcvemJ0eqhTCQzI5ex6JRLbS
x9BC0z1SELwq1QhYXYsHKKAGo5HcKBxjRkNMQzVgDSJClNyrqPLKgpCunDr5gZGb8C6GWiG868ZJ
v0PUH/aLjKh+XOMtHPr7VEulvmy0aVDAJU9ILNRUn3kgigG/sS6jTrtt+IjZuieQFEvPizL1VTiJ
YZ3I0u8hzVRNI/PNVA55cj3WtgCgYdZNeh5HthcCQ/KoHhpVLYZHrPRTcUMufyifWkU3453ZFVFz
1xt5FlluHHB/cxOE3mLjUKMfnvptzD4XohBX1k1fFR+eOdSPAmoPXhVK1cpTazThGqi+ZkYnnd/7
exje4Il8g8e7RanqfbLzMWeEbVL4qNhact5bnmT1ZuGkLdcoMmmKuKozHm5coUHGo6w9xBtAzQCL
L9vZRJT/hy5iCpmzWpPRDznpncgiyDCBlVcAK8budQDhBMeMqj/vNcShFq42N0t7V3ejHT9gn4Jp
SBipY3YW6LVmXnT84NOFYmh9f57mtcnt00mqNsORMDAA5wZUbZ4U6sD8r/vCsK4CrDTBn+Obqkti
u8lP77FLUYrnKSqH93DoTTM7yTza2Uu/wcyScjuRrlLMrrbSriY2LmIge7xrAz0vP0Zf1WP/JAQk
JK4sFUqe6Jguq6FVvSujyLirh22Go1URodtgwKIPnyXlrCKIgvo6yIYCo2NA3OGSrtu7RI3sZudU
Ktd3yMrGFoA+iNt4MNszy6xMlkKd4SJRmsFM8lQz7aPBmATEqYcBBEd1Uf4yO9/mIlZjzxFJKulY
PckID8qKPZOMXe4Ha/48quw0BdA9V9x82kztkNwJXQumVTraRrqw4ZPCXzMb42yM/Fxf5V2u1Zt6
1jvhGh8DpKoVFg9FI1ILVrjZyA/MZzfdqOXFBppkd5a3wk7cwgnaZ85mIICT6L16BV8FU88hjgBE
ZbB+lm0Iy2cVakW5EmWnvup1mGkneTSv80otMYO0I6CHa14oxyVUD3nLOwVZBMIGb98ESZ0tYFlq
1SIqx+4XvkDW2yD9DEhIN0x7yKz4hvBTl+BkdcmEnTTzoYESYnJdpvivxE54WjShFr6UHmla6Ebd
YG+4U2bFRaWo8NJhrAyqjytmOL5JWVPvSnTigXxRLDN+gVtnnmlY38A6HVoH+2I16m7IkJRiZUSi
ukkAkhrLVJtCnLlF0cIx1hOKbvHDapc9BXRPle1If2HBc9UWYxjXMED1Qv2AHjXiLyB4s1hA02mm
k0gRpF2VKire+XCgysZRgfaA1Mx/ts1EITEADbRzEd1HjwKDFbATWsPh6TtF9pzXOHuvwTDiX6BZ
nfLUZ1OEFVOcx0KcNGarCZxJfKKQiEtiu6jrTAi3GzrBEA8gihd5lhev2PHhK+IpHo617ZC+11qI
lXeXt4+iD1q5gJin8APrYBpZ4oF+h46vj10bI3BjWWcGM9cZrPAWkw4P17DGsE24ct1HkJHgWYxg
aIuNE/nGW6X7WQB3Ku0vdW+ggtEiMiZ7aTcwUElGtrsRPO2bYkbt4PaObG9FT2EZIBKd+KIk3XeS
tCpOM2abFmILdCTIwA77+VvWxDLnslqFj0CJ8cNoM4J+8LXqlHEWG2O+CioHmwEbw2CcMBziDaw+
vNjuUFUkmtxNeqUXWHr7EXAvXZA7Y2NpuACnTv40aKLKF4anFDyehAnkQwUsDpfSNLUmeJAKm60Y
iGpd1rENMt3oTZKZFWw/wL1pCKt5Gr23oS3ZzzvPcHBMBIHGVQjEIJSPkmg2sb1hwgpCrd/xQ6Rl
I099gF8zLY6iOPxxqFkUPlazRq/YrpWGkbWqCi/8UNIWYxnTjszHIXbCeumlLdYKRtz2Cu7LggRx
WXZVcNF1XhivPLa0Hm5qkrD7pHbSL+Kq0Ii74qLAjMkpg0WQdjZcL7WeHgy95CVWjtCAcYQtWSRx
04Id9xF12XN2Sb77LSY9Cx7aU+3EMXlL3RlVhbQt9PP6ZZxqLKVlV4gQvhLWjous0Wtw4TyugftV
+wHnPDItZGRAkd4UajKmONUEdrzSAid8ZjIm48LmyBUwJD0Pr+Iiak+70sLXwibRn7FxEENQnypg
h0oMqfxN72ADuQJl4lXrtjZgVPKomJkgOYeixpWvzAKOOKjZro2zK3lgbLkCIthcXDhVqqkz7bIy
XKTumMS3PKVl2GHizbWUQA11N4+NoDpRIOs64MkV870NG4WbO+xxKrRgDO77RhtunBRQvNqWxZI/
nprGMvRqZKJOheu60ZqjtlQ7kVarQnO6EWDqbJqplUbnAR+bLHXVmWP4kXZYBSyGAST0aYLAzrcw
yUm74aby4rpddJTCkTaqdXnh4bkzO/1J9d1OvYR7PuHirsDJq97oU4OjgeT2JZaNrnX7ppX6Hcuj
wvaOV+KzGPyM6aZK0l4gayWPoaQxvLtQUVe5OburiD5k+ZD1uos0WILMBVt98tArhSsnH0kJBTpl
SYvaiRLsRIEHdbgbZ5I3kSkiEy5yaWJWH4SqsrQTj9Qu2RLlpoqgNXK45+ov4YUWVEsyM8HpBK96
2IS8fmBE0WXF5ZCRBTjn0VdtuTG0I7gDrXN20YRGe5f2BOQLLr9qhrenmfqLMcvZq3y7tu/swlE4
/oinwuVExV7j73nYCNKritvGRSiJ/pf4H5EpwofsVwEEFgpeUyYfTllOtyavVJPbZjVAaMLx5CyM
seNZisGYpfZm8EhGD2Fz3FbZifRsM+RAY5DJKY315dC2E45v2UiApA7Q1aomKZ1ValuEvSbYaHbO
6bE00bK5k18glZ5hPt2GlCoerIMOEzvHpY3EldJXwT/1cX9l4Hv5kzXvr+H//sqL8X+YO4/mOJIs
W/+VttlHW2hhNtOL1BkASBCKYhOGIsDQWsevny843VVML7LwylfPjBuSgGekh8t7zz1fE+Mq+6/3
A5y9vnn9x81z1f7j0Bcvzx2MoP9eP+6Pn7r8a/uv738PX8vdc/d88Zc9i3A3f+hfm/mOZEDW/eu/
aejfP/n/+p//AMVLKw9z9fo///WVcvJubS3ksX6E8WprkfSv3XBunrPu+U8//39OOJr5T/wwXY5l
zBmd8h2So7/TezUqliiQRrSGJmfNvBVl00X/81+G/U+V+ik0SMhH1VWn+rsPjmGtxjpohaBErbY6
hvu3bHDcy/Qf7ROxImlrktFH1G6JddrqGOaIqOFuWICxQIXt9REiASH4wu4/wLLaxvNzZxjQR5+X
iALNR6AkHbWF9hx9UPvkCG+GOXqdd+m+be/HIIXOemrUJ5SxJ8yYMW7X9mFdwqTPdsECvuvDgrul
bX1aqhsbls760WP1oBOO1NLtcKVUX0tIHljOzafw0Z4+qNnRaR44W+QUPGPff+4IuLHLlvh0BeVq
YXNaY6Z2dbSDEE91/Mb5JydTd3Z8dnFsbLjTgcfZxM0rvMZdAy5AbW8rACud+WqWtzbgDRBt92v8
Pa2+LaO1CbxPM0QpLa9/04IZGgnEKwobTTwwx/DUWKBR1fwQK9wZ8k9u+hsplm1cskPFNjQGDOAB
bwEgKkdv38zGVk2/6myLpXWvBvoxGp4hmj8h6dtPRMgsNreNMZanPHjyhuKgVeEhLyMcGaO9g3mf
NmlnjnN0YncA53goQ4PLXrxLneo0llTzTt+mMT+yDVXOhzn+YtZnbNzY+D/34RVuhxxBlI2a4o3d
vMvx/DJg5AUB6Zjga07CiwSLpZ8y9RVQurs8KN4zNY/brjH2Wt5zPf7NQtbehZQEB9FDzy0Yr3AL
/8YmTY9qO28n55MaL+dZqbcAclbxDhUX3Q3hbs5ox6CMAN5v20mDH5RRr55iYtezEtPlGITq7XRI
DW3Lvek4Q/Gs7J7TyLB3puqdgeS81XdAeUgoIOwnbgeyYash2o7q5yILt0rC0InNrXo1DpEfR+0x
Wdpt2yfkIeKrStW3S3lvEDNJXgrT3dYJlpowec3uPLlYpTVf1Akb2DLDfwGAI3dapbB5v8aRiNMG
9759sZ6/Ac8VNGWE7dlejWHV3eQVR3N0ru18uHKI+yLDXG+Ex8V9z86By9s+xKu20DM/tJ+G4XMF
zSXPbrIWzmrEMzAT1k8MrS9a33N6TrZ58TmdNbqJkWqck/irM437ijppckaY3VGpXBkrNXE3cDqk
khGHNVh/pnJoa+NgxssJD2tylyNPT/2QRk15h1mB8TVP4xNkV5ylinmXUU7URfOhnjQyftMObdkW
Go3d8MXV60G7r9LpfR68IaL47gLwh77g3wvMqpqjhHYVNwhCF4NCUS/q4h4O0Dccq502f0xH3mWQ
H+xxt+i3oWEQEsHRuXGvzTo5z5jTaEO0r5bpoATjscQuf8ITdYDcOIQ25+LbHF4uqit+jYSa9lsx
3ZF+Xr39XyM92cb8DuacYDQ2JhAJtTyMuOo2a1Z7uCpBENUH3J22uQ4njFo6bJU3jvEFP17dIDmt
PnlKudeZzTjGbAeXOV5v3OXaNl8ijvVJoVxRVFIj1QFblETPBoqHmThcelTGh4yHKFBSrp6mtv2+
je4wu0TR8YZYSagu+HOnCsK83pnztDTp1AWmU5femmWyiyoAa6Q68uLLXGnYKH+yHTrlqM3Nfq7z
N96r8bONY61Ncikdwt5G1KsUg6K4yAx6jHScvYFL98ydcdqF7S0kpsT+jVNL3m4XqLlWs8dr2dLv
TPtcKJ9q5wx2LC3fs1So+pMaY+W4V2ZIq1ehe8y8XWrHGxUquYobQP+GJ8+liOh7x3nqWlvorE/u
6oJ4W2PExETYyFd5azqDc7m9XZxrOB9v9M+lUPQ/H0T9v4GjDOUf4hsKe26ZY855GVY48nd0HOHW
5TzqnsL6rc/6Xvp6Mclw2fPW4m5dRe2F3dClNopcCMDBAOfNWrkGGnuHUOHM/ftEZTQVosOuMJdd
4XFfSYxPY5Wx/xpHzTqn0EnXAPl4kyE56AqgGEThH100AVqaHcKkWNPYH0ncUj9VbSPFZu/M4RqV
9wmlLaPxFDF5x7h7UZqCeNa49bL6HGNkTZnLtuqrTUXZS/tVM3FTtrCX0HY4H99MK+bqval+qNGR
GHpDHv1DE2mgvyyYBd9mknkNGqiQiYmnK5GeZjMAQFUXD8fu6suQY0Gp4sKKG6oJ8mLEMxgr2ZMe
PpHCZ42tz1UT7pRIOYXZPlm+5cptmLZ+Ex3d1uGOq+MuPu264Z2GwLskKpwDNiSoQWhk49bctoMH
NTvHboUk6eQUH0pjZlWvDiN3QM1pNw3d4HwewuYwVh8V62ndhp0mPVrzx8i0yQPOW1CEJ4976mDe
V9hqx/G0mdUbErmbaX7R1OvUrXc28c9IeYBlugU7NLu5Dx/ZTix/7sn8eN9c7cWhCwx1r2DpPhbP
fQoxzXnvaHdJ/n7AEkY9p93dwM5hDwuv/mOYDju1/r4D5OXHrvd2NWEUVSOepnCt0q9HsCAUIXGx
2OTlGi7oN+REjwvUWjuqtjaz1eTQ1lHuHQJtKCdWzxngN16c7XVtqnx1XNoXzG+xAe2W/MHNuiPR
CvbP2NqZ1P1njnmaMLxdzZKTEiQkXUelicfWtvQ9Q+qrTqRPzbSrBRiCZmy9+BQ1xzDTt8marJy/
JlENeWPYG8yTkqowHC4Qkm2t8DoLvR1M+b3J2YyPKyIqLhrznAwBmJSn1Fn80fYJSBbGsYWWVxAP
COwnLQBP2Ncnx77tgIS7i3Nat1QDw4p8SgAcsXIXzQkSzTbL7K1nv7Pil6APCBntg4xKh6Q7MvQO
anrI9U8onQhO82sQJowJfp9FZZ51NbgcHufItxLvjAvzZnSJuYMHiXBmbYJiU7R3hBjvM+MRWceN
YfYbVKG+Vh2D8NEleF67EJGxggLfiynuLtXjTR7cpXwTV7mNAuCu/Ye6/zpOBqevFV5N6ph038yR
IIg3o3MYAQ62oAhRw+z0/Fs/2pxH7L1b6neF2exxRzhrOUzM6lupnuzuriIPnxi7kbkVGNpmXI18
U3fjhZ/iAawBmJIMz4+y1M+Rd8vxb3RfF5s7cMS5zts6WC7r2lPtvkdbsIPcSzblCnXDbsnJcxnK
gxV/7KcHBLBnxeXtjNF9SlJlGcKtBsCs0d8HqrJ3qubUt19R4xBD/kQJPaxomB/j6EdBeL8eKcek
3fdesc/Js5oREr7qa9F+rNLqBHdYAW1D6PnQ9Z/VOHo0p3S34Idu1+Ge853REly5Iaoeuk+Dw07Z
kEcNv+kVR01rBgbsbKFDuC5p8uIwcyCdO3VTWtwtchuXbYehepulzJeJsTLfgQWG7PjR0W9Cltl2
+Bho9hpRQ29hEpNa9hTdbQsX3yb9U6n6rbKviFVws99FJSK8gZxKdzD0Ww1kSr9bYWzRU61EPgAL
JA7pE/Kw/YjGwo2JeXH4oGbqveOEe7ueD0axHGuUF1bRkbYqNkNP5Bg6lILGY8pAHwft+1pzoRVN
p4SwYGafyYVtJvIoNkn+tvkSNitZpEYlRaB+fOqTR634VnBWAjS5sWwKMFXzHJDHiJOn1lEhhWi7
5D6bXiyuPXXZn6a84qPvFMU+dvOK1LU3VoDHbtR8UNq7Ol3OcMM2ZEc3dgPvLz7FC8Y3NlHMHhdz
bE0WA2lOcc/W0GokKbrsQR2vooZRmp0H96pWnrURWiyP0pWQeZXbdMx2DveVMJz3dsOTkkt0LeRY
1tdxBIGtMW3VZmcwWskAz1O1p2xrU1vKgYF0iDjVhkSoe/ahlJut22T70ELN4Hy0IM2axc5ts9X6
30/cF61b1iWvD7QrNvbj6uoVYShRb53f3MUfyFqb1ja1IOvqV0H3mKqnflypNMd0OA3q5xG39rS7
ruOGK1hxtsz3inXEoh8vZwAs8XAK1WMV+GZ3bUz3MFXr4ASChW9w7cD5gkK3Jel6Qle8a5XXdnWf
32ucfTwrI3cDpEFfuaKAPY5j/WUpnqr1c/LsXd4kX5QAwqJVf0H/vQ36Yps81SUso3RhedEP7fTQ
OOF1PHORYNB6mJarCd7e4Ev66X1qAUQZ+62D58BcOe8U7t/dCNwhWjbNUH5x41MKqAjC7hXsnX22
HEzusCnIrelBK8+l/W5IPw/OF00nSwQj09S+5Zg5z8uhgj0xR8YmAxWeL4coAvGocjGJ9N3yZRqa
bbpAZtsGXIii+Gys7FJ8/VyEGeCPQQ7MKql7hwU8ZSUCp+l9WHhhq/aXkpjdhFQH/eF2Qpu3cHWt
7E0y7PAB2Xg6c7QBRRGUBIvRM2h+w2JqVce8M06D9ogC9oMO7YFsLpMlPabNgHDOIx+lfKxZ6lcY
L0RxjJPup/a672tyJsMmC6prLbtv2ZXJsm4I/IH8+MTl/p3hEiepSf2+Ksr8rjXys2KOWwyOUaym
39TY2tRdxYXtXGDzXpa8mM+KgQYOS3pcrTdIk7adWtx4OfyqVduaohIOuM4/kPslFm4RXuj3rcF9
hWFd2cOmmYhR8/3dmftRhN84FF9b7WCKhEfUWQ9xWbOarJtc6i9rXXU3oh8O9smk7KGPKhi3uJ6+
nYotwsWduuDyxWAnfrqZ6F2Db2gFFNsvxY2OvB7u+R7E0S5DUKoM7OdVRuQ5R2NzQh/jdxiOpxV6
5CjezxknufJqKNh8y22WmhxO4I3G1pbQMUwdMDTEVbrgG5m1Xatnp6gIqKW9nTy/gmrmQj2IU76L
sc3N5RiaCkH4nKFvHdFOblzU4Uu+XOMkxFBJXgfV2iKbJnVSHcm4nMw2O+Sq+y5aTylG+z6Jp0dy
ZTv4S9qcH2YkxRXyEVutbsyw3JWByaWdqrf+aQryLVr1vY0jLAlyxBU7O5neZeSS3DS/qbr3OaS+
ngD7tN5ap+JZT+p3fROeQVsFMBC7XTpwkOhfWpbMwc58Mt/n0A4PrjlyXQUhXt8uc7xv8wRwy3L2
OIhGHhd6ItZ2/rK6xQws+3UBzxA8/TQd9AkyLe+xzKxdAN4TacAWFuoBw9aNa+XbQTmwGHfqlaEu
u0mZkIbH6NWgjt331K8MIdtf8YnRjMRGm9UjssVNQoA6VexdGka4IH1pAaBESn4yZ67K5bIby6dG
Xw6FwfsuH5fikUsBnJWDitDWzBbWsENTPUNBOhbDTb4on8Im9XtTu6rRhLufUOVtwSYdx/nGmEqy
7W32nmjzO9jy56UDYKiPR4JwpGb8gaMTju5338OtfysOTQiQP5fR4+8R4T9CyzfxV/yLym/dX/7U
8bV890yCUvyhizD1/x9xaVTQfxWXfopfu+I5/zEy/f03/h2ZVr1/mkRJLEq5qL+j+On3yLSq/5Nq
nrVuiJ0Hy8s/ItM65u1rcT9/dC6alED+Hpl2/0m1rEk9vu5Qr4UAVv87ken1xvrHjVYhUu6YXJ5F
12LbMGbUwnisBYW9m51nZTb+Vp3cHy2vAY0fismm2NaaDFSBH3XjVyNNvyp1+OWH7r39v8e78Hf/
xUMLNZkVyysIt2Lyu8QBmFxrd6kBbE6qcV2wOljNoPBrSEbfgWIDmCl/n6WBcZBrXIiHeBUFF6Me
jb7l9NeeBulyoebujdKmX7xLHPsvety126xsep7cLe3gYKRKsS897+/Zdf7+PnUhwjKRAlZrvR18
SKT4jrletlFx15V8diFsyRkwwWM0H/w6rIc9iubgyqPW/o3Iza96Zv33H8biHCA+CxCk+qlb+ahK
9pH3lv3kZQDqj24Rak7HFKVKkM6Dn+mlqoOlj9v2uOhJWj9jO71M257gMYLeYFCuzMLUZV82C8OP
X2lyl4Qo89T7YJhfIyAtFJy8yA1SYeZS4FBlbW70Poc8L/hgLQXRGcCz4xvBwV+8DdE828WGK8mR
JPlGrXZHryvrowYETXIkCYuDh3saIpCKjumUm1az9+00PEh1jGgyo/VaX1Da1/s1jub45wxNcWsu
3SDZL8Li0CqUh8Mq7P0+rJI7NXPN04yhjly/aMLqEGYIOVSl5OEBF27awg45miwf5HpGWBwqYPY2
iv/eb/CZqHczHqm/4eycPv9182szP9mlNGF1oBrBsyHXd74eKuhxMbUNfIhW+V29eMBkAytWz3/9
Sb8am8J0huVKoUXDJ02NpW8G3eA+0s87ucaFOWtnGM7MFI379hDHtzm+PTeNZb5hK/mrJxdmbZX2
SBn0ol8BwDdBo5Z+SlDxjQLWXzUuTCpkbWpv92rnK/nk3SVApx5w8pM7KYhecpO6GE6LztanCje5
0txCPeQzdUFSna4Ksyp2O4pOuOD5Bbqr+Fgncfx+ip1Fcl9UhXmFV2cwtipdU7SNDmDd4dpK6FDu
4YV5hWehk/aUn/oVheCfFUWbP1WLph/kWhemVQdWAE9LBnsVkRkdPSKdcVHf/nXj6/f/yZwVrYj0
rJ6rMXRaP2ms8RvXff2qqBbnVpkJB2/zPpjTA1g4S6qndDEBVODEqEcY04E2dd73U/xYutrxr7/J
zwc/BqTCVsuRXkmqpfGVTik3uWo/RBPVNzKN41Fw2fhoVzVkRbYrdQjP0RR9m3CAk2xbWG+aWA8L
MCidn7njFeZeD6Ze3cs9trDajDiuNlXldr43RNeJOpxnJHxyTQtrjerZBW2HHNZwSuSqr3y2EGVK
dYkueklGjkcRsspq0PVqekPV93QsR736KPPoCNQvX2avBdnUJWHre81xprYcsvJWruV1lv1wgkWe
P6VqpzMGE6JAmFcHsSO1K/3JY0eN9GbOm67xa8W7MTJ0nn2TPco9tjC6zTBELocQ1Qe3d7DJAs71
WzZLv5qVwuDGXEnH2mxq/IUUBUCTvdK1f8uP7j9neljVl51dVrh4GDFP3UXaTd5lx6QxpfY61GaX
TVuoBubA0jrfqPSXMZ2vdWWUe2qR2AA7PVWo2mp8LbVIvWBWWUoOEdH8PfbUYNHsovFDp3z2tO6u
Jv8oNyNdYWQju5mUksJ8f4pMZz+WaX3soz7dSw1AV9hAK10HQTvRKYZVEzLPd33ylufeLwag6NI8
oHZo8iJtfKuiiNx2lBfPWb7JPfb6mT9Od9vJOsNmuuMt9iWayw+Udklt+rorTMkS8wE7dcPGp282
QQjv9y2L5191iDAjK2xVMTyjryMForTxlWCB5FsUJiQygrAIK5Yopwhfop5kszG2v8l1tTAj53Gi
DsUoG1+fJvyZ8/41IMUo1bYjxJJcMySlBmvWpzjk2DnanqJsqV0Sh6jLEWK3Ff42Zob8clRvh8b+
FFDi/sZjr5Pjz0c34ouXbeMArE2VwyI19WWtbvo6g0vvZXn9mue6lWOY4DZSFwtsii8/ai7MHBy5
1ZBbn26sVv/i6NadXOcLxzYvTHERaen8trLhPFRluFEU8u5yrQszNGxLtZs6jQ3ZK862276fh1Yq
vInq+LJPRtJmpJU5yi6zS7VDjiilzfu/53f9++b2XUD4w9ICJnjJp0Cp/Vmj/JU8pRFkctPUEaZp
jqdTuMRsE5WjZpvJM5uNUupPch0uzFMObn1r96xbsEmQbt5zKNxJtWwLs7T1FiX1GlpukL7U1OCX
zt9yH/u9r21hkobqoLiUjtHXtk0e0qZsLlvCN0bgOo5/MkttYZaqA/6H9jS2fkB5FLXAlVGDu7cL
q3wKest5lOscYYJ6Td05dkLnJFN4AjWzrd23NKu/2C9sYYLqePXB1/BqPxnq3TAVp4FzrdxTC7OT
CktCi7pb+2r70iLiTRK5USjS3NTFblUAOLVvtjkKrfQUV3hryD20fjnvzR5fhKJ06OoiQtI0BEgF
E8kjnGjnVpjjWLYxxyxnWJJTPTvtbi4TXW43EgGuvRd7VMjR327hbLPe2KRLKvcqLWF2KvowjVFJ
j0/uihZH4TEFUsE+qq4uO5zO7TDkZHp2hXXsMuMahoncYVzEXOCEg+a7sumQyd4l7T1qUsn+ECak
Noa9E9V0dYsfaeW6hyJR3tj319nxkxXFEick9Q+GGtMfRg5GfvI2xKMlmxYmpNqzIlWcwf0+S3eT
znIVapJNC9tlbRY421ECyZUK6YCeXc9DJDlAhBkZJzAAEtuoobQm+p1p9POmMRJdsnVhu9TIb+E8
a7KWGNi0aI3z0HpvXQbXTeBnr1LcLac2WsKewCHUGLs+mD1B4XmionljTo73MmCbMG0ndRUrSC1e
okN8swRR2hc5c8nWdqPZ/hZoMErl2hbnaVDPdUldrp82S7JfAiRE1LlLhvdE/mDda4rduDF2RdPs
5259zigjlXtwYa7OCZRTw6TpsqeyqtDvvdh+A9P0i7kqGsPmTexpPYXRfrfUvp0VmyBXDnJPLcxV
hDg9hlCcySmI79KdmnneoYuCyZabsCIZcSybMcDlirUxXzzsArnS2ZR0yz28frmmx42pWoqX1r62
JCZq5xQUcG5YO7nWhSnbaE4NpbKqfcyuHIqxqCtSE7nAJ+SAy0c3+wXHuogpVLaujzk9HoETMlSp
JxfZWVz2MR1d2P+pxugQBqrNak2SARGV/ABhkvYYFZtJzlvlarStY2NTlYZk08JJVwlax14SphH2
MxRIprddPcitwSJAL8AUJJy9pKZb6qtkwv/LUvdyPS7spq2qe2PSMRJbRaXOIjyERf5Brmlhhk6K
RpWlmjf+aCGrDausKjdV9iZv7RdriyHsqAliDCvIZqQSeazdTVjlndrFtV7lHl6Yoa4eeHmU1Bzo
Ev01aSKsL125bIr+vYrqh8vtvHS2jpS79tM2eLaV5l0bI7KUe25hesZRppSjxSjMGu9VSym40am4
kWpbFB2pQ2+Xps0LLRVqVvfe5CH0nCrLHeRGjFiIVXcuNnYeC1cae/oGROpxaJOvcg8vTE+Q9tms
lcwhux3fLXlwNmtbKqlNsPZySSyNOgtx2OOIpOgfGwvR+PDWvcL7+QlJF6ZnZKS2ElQNt/4Mm9oP
Wt3VMGfwARvIOQHF2NTRYj0lQ+ck2FtVnbnD7qgdJL+YMJiGpZ2Ntu45DzsJomSOYbh+yaW8dVGn
gmNFUKdFR9ihjW6HoPocqYbkPiLiWFRy/1FRlWzern3qg+Jx6d7ii/5i2REVKjYSs7ojXO9PRrGf
ovAKRtOd1BBdtZc/xtM7ZcGufynobiOJiHoP1BP0ksEGUZ2CsWRmKM16DKNopWJDzdtGbl0QpVJt
FWZJilG5H6vWJ33AbQ7zV7kuERZ5r8fxUNFGjr2heRqsMceBg7Jmucb1y/7OiOoiwnI4ysAzbXIK
g1JXLmKsCUewzGxbvOuYOQtK+03Q1/Ym1tTfpJ5bLOxEeGVkbsbojsf6G17KC4WItZzGkQLty07B
AbrphnbN4WLPty0q7RwtpmR8RyTjYpY5enrDnM/r+akw3CeufJ/kOkXo8cTATG6oiBh75aJ+G+LR
oXi8xJxTqnmRx8U5xiyW9f7ueeWXzKvxQdAQqs1bqeZFdZE5zZYzFsRLuin4gGMY7rGa3OHxT9Ki
GospbT2XgsrE4aCleAsOqFy3iLoiUwtsczDYsVtjDKjUsl7xrZIMx6jCelgrYdcbGLv5upPeBcZ0
U1Sp3PxUhX21XzqtCB2axq7ZrwIO6214J/cqhWNv5jaDTfi58r0ueNKn5E4fDMmmxbk5zsbYBSy0
bp9cB337VLjUnMk9tn457zH+TwejZ6W1huaFdfe6zgu5s7QI18EUPdW8hnW2m+KjrYRXuVvJRQFE
w4Eybl1n6ohg2ku6d7L8XT+W9zId8iegK2CRLkm0tPLVpHuZGudduJhy5xNNlOB07mTF3sJjm97g
L6HyDlW51HsEMnT5HpWui4i3MiO1AjB9FWHQ+fegQv9JFP3JvsCtZky+DTY1o1cfI1O9Xmy5+Qiv
7/KpS29QjWXIK9+p1cdaxf8n1LGukHuTwozsJh3czXqIoHoFBAeNdyO11HKNC3PSsso6T9KGO0sJ
pq1fNO+Tgi+51K6GlcNlv2jBCm1s2BcsMzhOo/c+IuMq9+DChpkbNaLwsK78SQk/D656XyiZlEac
uqDLpx6saTC8hS1Ht9rv7ijUow1zJDXnIf9ctm5Wk90Nkc6ZUPFW//meWs3WPkn1iigi4symGXFi
Vb7dF/du5z100fRZrmlhZkYsTdgVc+0fB7vdJm4BlKIJ5IahKCFyej1xQ0zx/WoZAKt4aY+R41vo
rZ/feTRRROQo2VAWa/BZgUm7lh/nrib5MoW5mVDHBOyXgJzVjjN2wUO4SYG6SB2rcFa7HCpj0I0d
Jc21H6RZuwGmcItbrVyoRXOFuVm0vdUGIcth3xtI5DHEj2OAdXKDRZidMAWrRe15nxN2WKGZPDZh
ey/XtDg707QYvJhThG1GIOYd+14LBylVCFWClx0eQqOzrZ5bZjLiPJWNOR4Iavf3QL+/b0CinCjO
lCgYyrby8YPdjGr01Ro1yX1TlBONapBk2DiiZzF6DcxUGmFmsxKL3grl/GISiUqIhrrZDAsNVKaO
wf2nvNNV5VnqjdrCQdmYe8WobUaiaXKxd5QY2zCydnJDUVRAZF6xDJRzM/sN89Ck3ePgWI9yDy7M
fi4NFHvaSuXXsXc/VM65HusnqaZFzZY3QWmKKrPygwD01Dw8JFoildX6Ey18pMDbztckggLSGlhq
j6/QVP89ZvYfg1zokyizAJixO/tRbV1bWL85FMDL9YlxOTtRyRhKllFdOJWYMtRV9AJjJNrLNS4s
h8FktnaHSZ+P7dK+VYbbOfTkNglRsgXXqjY7E8nW0OjKJlKzDrciS0r+BEzislMWZwD/XtIpapZc
u0vzLosSqau3Jmq2yB8oFuiWNQyZ4IZUtlcY3MoFasCrXz53aM89xQ3sbX2Hu6GTYSkATFhupIgK
ogbnvgIZa+MHBj5FWrlNB1dunNjCOElc0pOLScYpw2fyxh1V7VCMkVwsEhzuZa94SuWNWEMCptWV
I8UIr53ifJQa4KJ8aGpyu8wVBnjSaZQmxvjkTHJ9IsqHsg53jQwPU38G7bCdoljbhF0tt8iKAiJN
LdOp09kdBjX7bOT9tRmactu9KCBqZtUN8JUnKmbgT13ld8MSyF1PRMywXie1jtSOA5ATZb8Z4Bjw
X4xTydaty2GiBe3oUYfIVdZdtEPu1O/mprPkliuRzk4Jum7mAwf9UP/g6dFxdSKRGoKWsIA7Zu9p
ycCCktaQE6sWJxe7tPSdXOvCzPRCbU6bioHi2T2mHsvVpNVHuaaFaRlkY500DgNlsZIDhPAPXurJ
XZEtcf0uZhsJNRoTLym/gfU6FJ5cKE8T5UJ5abmWMXA8cZKqOnRQAXEHyge5q6YpLuCWXpVeQSYJ
A59rrVL8KgsfpLpbVAvFHjhJo0akYdkYD2O0ONtytUHI9y9nTqAOiYM/GU8dmZvMI+oWZXKbjqgW
4gRb6MvEIAlt+0R0/SpQ5ZZAUzhTUQ8QFpXCi5zj7nMOmnKXxdixy3W2MCk9zS27qmC6L5G6hVp0
bapvaT/X0MCfBXKaKcxIooQZ1aKkf5cawvKXHFnsl9jS2+agDikOex6unLczgNNG8ruI89SYQBvE
dJTrmbd1qN+UWim35IrCocizkREGXuUXUFm2SBW/ZFbVyi1donAoAOyqLxpBd8cO9lmRvTOcWSpV
gCX75YBnq+iDsuW527YBQefUG88o5CQVmiHEhBw8kDMLpB6VnvE38KWPXY331l+Py3Uv+8ngEVVD
YRR58AvM0q9U2CiF3dxBYrQ/Bvg7/fUHrLPnZx8gbKIUluRgs5yKi2EBVaQrn5MheSu68ouhbwhT
ljgCFnUaIfLcwcFtMbLutYpLMGBh4EJHC1P4w0FZSq4QopooBreKvyhqIiNpP2qzfuP0nVw0VHQv
6vqiCr2ekOLiVVT35E22KeJBrsQHCPrl8CwBIwUto9IvRtv4Fqlqj/Rn7CXD24awu2pGQ+qD+LY/
W/38qEKZ+mw0eSQ3bUVFkZHVduNoBV0z2uVZ15RkU+bJeCs1PkWpRlH2sxfao3du6gRqVrir4hep
lkWh0qRARV0G0ofW0BaktDwc2PR2lLs2ihZJS0q9WWdyh4mGicot6xaYrNxiJkqVPO64o60R+yO/
jJFzBy+x2djR8sY++12X9JMlQdQrFcA5kyL2Sn/sQTfQcjq/61CaQC2bhqEFqtqXD0R56zu8ndXH
IukmhQNK7rzAEkuvog5M+6FIO++qMUPlEUpFDYuA3ftD3KXl59TN8DCtoWy9dIqlVAe22za41jgU
Xw1KTVtDNQSrQn2Sk+pqoigHLlKTDWHlnU0ofVNwBdPmjfX5F8unqMgJQGd5dlB656KFtZltnV6u
xlUTBTl6ZKsYBtKyZVR7EIHXI5ILqZH/3YT+B+3iaBRW3Zc0rXnJwYAmTThJbp3UhMNOVMUmBRgD
/WH1IRavpOjcJR/3cg8urJPW3MahrtfeOQ1xHFeH4nYoXMnAmqgOSYJ+KWyHxk3wH44Fh6CQGySi
MCSMMqOdqCw6O4Wxs9x6MyYPUh0i6kKspYHzqRW8yTTZ4kyCIbNcoksUhSQJWNyhLe2zY8L0XLoW
xloBBEbquUX1U1G3lQmIryBQX181dXUDiPuNUOB6pPvZ6iWc5NtxKRwSdKlfcoTHGToOw+sJ0vzV
Muo1ou4hK++oMMZcO7LLTG5GiZoovc51bY4bYuBll3wy7QUz5yWtE7lbpi6Me0CVgzlmzCqugK+R
V23LUvkq9yaEs0HmlUXjpTRt6jfU0zSLXI+IylDc6bohbmg3nPC+xgi9w6dV6pFFYegQaLHdEvs5
q0nkflgP2/dEUvIvUq2LgiWzC5TMyRMHbbGK43IfASOLpkzuWCBqltCIB6HiNfY5saz4yrGsaF8s
dfzG1v2L3Uh0QpogAtmZU9lnrzPSGwg4wQM8ccnVVzQQ8mpFN9vJts7uCM7d0g51osst7DiMXqhm
kyaD9DcM1llTB8g9X+JmkZs6om4JwDYwE62zz10DWip4qfHtlxsowswxg141sOGh5c6rdqEJvEGr
XKkgoSq6B+HylaVNYFrnZBzeB8sEIFkudQwl7LKvZwP4rYZl+lmtMZru6iDHHtuWu8oAOrtsPSzs
2LSW0TrnlnE/d8lt01p3Mh2OO9Nl05pLZYia0jQL1rnRViax1IlaFZVL45BULuoIuCnhHJ+0tu9P
QRbJqfJUb52tPxy3Gt1JNAQu/8vZl/XaiWtb/yIkG0zjV2Ctxdp9+lS9WElVgmmNATfw6+/Y93u5
xTmfSuIhUhQp3t7Gs/GcY44R3+FX5DUNyAoq/EGeQlcTfox3WxstdoDpWI7RzjR+iNdzgC5yBC45
B6xiPJr4PjkOBVheNOyUowIV8T+PpIYcFN2bLb5vNBsuWWvIhVN2DhNOjtClKQ04GNexeubiCcTX
DZTa8AA4ZffkCF0KUDxdoEAd3zGuBNnj9pva2anoQI7ApZVJBiFuWP1isvYHHnapK9zSBss5r3Jk
QOqgAgCOUugD+WmStwjPsWpe6blvekQv7TJLGiKD+N6AtqkVUANhY3LSho7opay36HuHWFzVmuUU
gK7CMZuc/KQHC+U6US0FZOru6hZEKEyLAJiApm7PIc/JEcOEeUtoo0pI2gz7VNp9hpQAP5UNQV3y
n6bUK5pponpyXwRo4am4Ry48lcOR/5WY/D+OawO22mGchUD4CYOWHmLoIT8V8El2CJ4T6PD6canJ
XQf60xT2n/UQnEJ2kCN8aRhl303S7vdwCL+CnQM8jZCbOBWCjuClJLLTmu7Zdgchtc33hn9zqf9w
bu1D5OyG2e56kBBcwUgk9KrSxn5euuEcBwAkxf55T7Tzut9ArXqXcXp30C+p5+Tkzg+BeexaH0Zt
6u+JSZ6TcbgsnJx6hv6HyOAmpxi0HLu/c6gbySUs1n44d7vTg9HvIujYLDx2rcH+6Db+GUPQp7JO
jN7/87DHfaZZTY2H9t0EQY+u1tdVpOpUzZ4ciZUwYclBfNb6uyFpDrG7yyjFuQhxROlAup0uiMnu
DoVY6KF5aKrOG/t+7oYfjF4leIuThrs7RqyBeImflTnHJECOKB0RTqvcl8Dc0QOAFKW8dyk7d9pH
jI6ZerM0Vlro7m05Y2EexG+nzuOIJlSgsfMpFebeJh7qYAKCIb/OrXywyJZtk1SGGdwQ5z4mcRpX
UBo9NzBE/gNMqKLBR5KYO9SuIUsN/oNL5M5xE0D18J+mA86AKGxaa+69i8shps/1ySkqcgREJS3z
TaZqe58i87IYVQJ1dS7oHAFRNtI1i7Wydz0sfQ4RinvQZ7/PfcyD2WTcQsm+wTXxDEQH/biNV0nW
4FzOeYQtxb6l60yoAWwzspeA8ziv+UrLU3s/4pYG3YLflHhzb8bg4966a9MlP88tfYiXKcgOfExa
c6dBB5Gy8UO291/PLX0wn41h3KmJV3MHPdabCPnXEAJt55aO/3m9weBpDZ4Q5j51/a13WwVp6XN3
8AhZWlq5eRdg131Iaki2hY8Q9vnr3LYPAY32rcAA2GTuYfK9Ju5Cx+bkgRzy13Ht1zhLOFbGJPw+
mJuO/42a6P1z/WcpmMSHlCccewYpDmfuKaTs+SUd5rS5WDGHf9RodCd5urD2XJ2JHBEG0J/RBNjw
9V4HqCqbufkyyXk9l6ocEQboSkYcFD/LPePDtU3TqoWm7qkPewQYSJm2ja2H9b5DCa0N5xLaZSdf
PdHhrgc+Ais75Fbugw1/05b+qQw9+cY/QguSNZuztl+Xe6h+xRCI7HhzzmUdUQRxb3QoVhy2UDuE
U7sr5p1P3vWDJ/erI0Rxg7AcNY8hKFXXKTj3MjnC3FrDuAQjxgodsgkCfP5K5vDk0oeCodijaQsV
1NW31okvC5maJzGk59h8yBHmliQ6RToRrPdokBCyM336CK2x7VzydkS6pdK2po0bvHrGd3INaFDX
zblXzxHpFhGWuQic93e3JreIQ1ZwSa6njPIIdVNoo4NvPIDI2sLzdBbV1KXnygVHSqy9Q/skcnK9
J39mkOJVJ5c9ePE08S2HEt96pzYo4rS9eyO+nDuMgxfnaYsQiRrY3QQpmHzaCvxP/wavek8q/0uE
OOLZIuYtkT1Oo0lX8ehgRVWQtMu51OoIaBt8MjlIWC33uY2/RNCBzke+mHNWeUQkuW0Lp/l9r/UA
PfDEdPMlztblX+zmPYn6LwdzRCTxYKQmBQEGQmcbPTggln/oaYih9dw1ml3WYKnpux72eA6iAf3g
f+ZFZIM4gl2m5S5rsudTZnQBEZt/6Qn/fz7zEaI0rJoFme2X+xjsE/Q226lMx2E8l3cdgURdsPoh
mRGKoC1FnnqawgHPJzmDyRFIJDEHLgEWne+cQjhPDsP3eO3PMYeRI5QoHkPwqId6viuevozth6ZO
Pp2y2iOIqPZ6ZZhmm+9RZ3PHo787qc6VEY7ggVU2fh5bLD0rzMwg8coTZ86NEJIjdYpbvGsnkDTf
hyCYy1nNpEz6c+zy5AgTcD1VzT6x+U4pOId68rQu6pyvOUIEoizKnDVqvmdbVpJU5ONwDqxBwoNp
Ok7AycKG+d4ocd2nXyER5/KhI0iA+Aw02wREmDSMShAGFNl68p11BAkkexPKALRX9xnqs4Z7CLOO
52LdEZK4DarDeNKu74Oq6++Z880bVJDDn6cM54hV40pmAhpk+l6DgyXuIUXrT0a7I1gtWzc5mg5L
u+xd3nYzLTSiJ3/uBh4Ba8qoACS2WF3T9tZBWhzQ8HPl1CNgDdR9dc3rfkCsC9cSUi9jJQ1gxOdO
/JC7QCN64tE+1ncKoBqi9IdsOtnQO1JINW6IG0F8CxQVBVpYjL37Oiz7cI5HmRwxa3AnQiwS69vV
0VLv3Z8m6E+W+Y6wNSazCBT7QVzZhT+sW5SnIAw8deRH3Jpshn22rEkrFZjShR6qCT04jc4tfigM
beAgMcHEEqhHR/kOUFxCz9nmERtE1oZp3UD4XTeWXTNZ77d1y+y5h+cRGwTEFETd49pWEHR+CiDR
ze30du5I3hOj/9PJU9lC4xWV5grqmi4nM38ORXOye3rEBfXOLSHwXrZq5u3zDBWSfAr4yRrCERnE
gwEPzuX9UEwN5bg0u4OR/OzOD0+LCOpfzHluKl6DkDULXVJg/+feh0dao0FIG/Q+xeJCfAJ1zTfh
ziScCT+Cg+ZhGpdtjGwV9FNBW1mmNj1jmFj68NanUm+BdKFBhUmWNsyAD/px4gpi5YNVmpkOliWb
rUjc/tEHw9V188nzOJRrESS3WSpnq1j7x8k2V76fYlzEruN/Gs6EXlsopbaVbQdx5XVAc8tUeKb4
htUPZgnZEtqiD2Gr2aelJu0Xsesv5447+ufG7dDhyayNrdaVPod1DfJe0HeeiZjY9yFiIve2/Wgs
LmCsX/CpFarN8xlXhbUPNpmOpFFadrZyy17gB92i1J68J4dEdplJFzcdPuY+kCBPQ3UJ4v1UlSzh
/wELsq2YNOltpRa0ObZuTy5gwf/71Nc8AoMgTWFjg3nkSnl924ckxyGdiTrY98EuSbYq1MmxdBp3
Rb80xVSfkl3B0ge7FDPddNphae/3K7fvrA/83Kc84oFmowmIxWE5EHJdczW2XzIyt2cSCOz7YJYa
o17x7EdbjS0p4shcxuRUToWlD2bZxqS2FH8q7sRvNK8KqZNf5+7IwSgbxtt9XGE40c6uiiibZyik
njySg1WOw7bMbSttNaj2U9j9VEF6ZmIEJ3IwSj0qHi4Khx0Rj5gQ32q9nnNTRyQQAQWvah0Ou1nA
wNLLGyaKzjx2En4EAikGEjCKfi9k2Mc8gRxIAn6NU9/xSGI0U1hKN7S2qpu97NL7Oqlzwf1Ip9OH
VoU2CEzlJVTcjcwhVHymYo3zOMRJoudNkxHer37X3WwyTDvv53RXsPjBHnndJh2tsW/O55/9Hn+y
/daePO2DQaY9CYCTx9oyejI0K8i+n1z5YI89lXtC8FCozLTlm/g1Zd/OXZCDLa61TOLV44IA9FIC
yZ27Xp8LBkceHTIlcl7GzFTaxwnIQIBSXLslOLf6EaQjsy6pzXu6vVBqSiBIvjHb+3PHfYTpvD+w
Uzdj60u03Sa/3Zw6xUCX8CNOh6Zh6FPoqlVo3ulcvVPH8PqkUR55v5YmFShuRKaaWccLM+z6g+du
+Zds6n+rL/9RyMfeD4bJ1x3PJUWWiqAiSyqyyTl4kRM3ooip7cWnvqVthgbT7OQNnA0zxHpiZ+fb
zL1qbz0ZGpaTjfvuRe5euwaCmD07VVpM+JF7Ju4Rr6zrl2qiAlRzlP6GltrPU2ZyJJ+xXRCLAeKG
1T4Nf7C4blGGPiWNhX0fTtWqiMk07JYqW5qq6bMmp/oUdgtrH7zdvg+6y4ADr7ydwlxru+Ugs8xO
mslhdWHjBCHLLxXto8e49SXIrc6FlyO8KrMkm1u+YGnuwtzFwb0DYcFJ33Hwps1Qx7YJ3FJ1xFx8
ix8Aat9TTFkwkoNHTerIyEHMS1WP41DGdhsu0KiPzmU4R84pIVIyAGX1/uxINZLVgbka88+rOJcL
HxFcbTvIjpIRu8eXvTetlk98dcnJbPgI4TLc1VBnbZZK2y9gznruTHvu+XtkQlKkbvxOsTLg4F2e
ptH7mPh+iokGdnS4McZqtawa9m8QF/KaClWsWfz7nHM53BjTCguydGxdxPI7Wd09moPbuaUPCbEN
m11aJrDvsC6Zjyqenpo+TPgRJLIO6+CSBW4rpIoV0Jeixd6dQuRg8UPpiLipjxsYfCVW9Yfy9Rss
6l9c+btb/S9B7IgRsS4J6yzrUZXibHwEu9D4YHi0EYw8L+mZuU9s//BYpRiEIyuJ4dLHNMvduPwl
7HSqJI3FD/EiaqAn208hvFfc3sLlDz9m5/ziESqC6B5ggBQrE77VRRuRgkBC4VywOIJF6nWi07hj
cZnqZ6F7tF70mZY8TuRgnYnvlIox0F8lbArKIeleg1qcLDywg3UOCQtn4qKl6t97t6Ak+HNoupNZ
7BEzskZun5uJLdXWNs9sHop57c85xCNgRGjw5aQRxR2smwaFUikKULmdEk5M+BGiKOdI7YriVLJp
rUYZlXjTn2nQYelDESlRQTsEAChWvOlvIhmLbEjOYB+x9MEuifJNsoG2DcJgAYYdbC6bU70FLH2w
ytgvWQ8WAlwTT3PAQbLkxykXfgQnhsmsuznAwhbKT89BzZt8aZNTlE3YdvTP0m7LTUai0CxVKgZX
l+ukxzqf5IQplnPbP9hmCHbPDLyE719zKqbYfImiUzO82PvBMnk86a3RSD97P4RlKH3lDJfn3NUR
Q6TndIJuNBLQoWc3t/JccnLugh8RRAHtMffVY+moTx9QQinldAq2nfAjfEiA4mi3kcUFD7h87sSA
M+/RGj31LY/woXfYNug9yVixqKYPMjDyOmRrds44j/ihfWB8plpj9UY2JFf9oobCD7U+RZ2Cwzma
aLCNbdxPYyXGoc81crhpq89F/COOaFjDWYtOL5WZ9xzAsMeukV/OnfrBRGW78EXTQVcQvzRXJ+O9
CAgEA86tfrDPDfXBde65rxqOAnis3pJ2PReWjzCiPQriuZt2X1kfNCU4seaLV+TkI+6IJAKMc5HJ
vPlK9dnXGmXffIz9udh5xBKJDnoGNNRbBSG/BfRTNrwtvDtFDpSADvKfPncO2YyOq/DVkG7rkAPT
EQ0F15v7deqTHjFFclQgpvH4pAG2bFx7SfS/YUTeY/B/SZ6PgCLVUdN4i0+Kxqv9zfF52aUe3fyX
0qwHpxcYrtuvwZ4Oy+Xc73Kw2d2TaUs58VWyfgyWAOwvZ7/CoXixj0PNgBP1VQxpjNX0+RqfkiXA
Bz5YbLAxcPtnOCXpltc2pTd6ThcHSx/MNd32YFgb6is8MUDiqPY+b+aTD9EjwqhmAnTky+wrwZru
C2pHgcm3OYz+7VVH/x/7wH+7QIcHaTtojMl2fKpGDD+zz5Amlg82sUH8JFdMuX4EhxOdPi9110CL
d9u7Rf3wiYs2kC+JqbdD3qDrNWroLzO1P0CtBpQ6fq/l/IkOSawf6dyb5mG2eltflq1u+KUjmIG+
r+D3mcuxD2Nz39bEZc8MKmX0MooIsg42rsHykIuY199ZEIdZ0e9wAWUvtJrLJU4grxnxoHfV2qAA
8MZCE8TXbiWsviUeuKk3N2Ws2OPN+ws6lQ92CNlXJFHmJyNqfY6/Th/Gi/yIJ75c6uy6AO38l8FP
24oYYiFJBfY9EG9FGcl+B+hHghKHsaQG6UGT1tdoU0x9om1of+8eHEsgmxp0BFkU6BnclY/i4W86
7uh6xUE/qEq2abt/bSfZ++uaJcF2TTEbOt8xwtRnj8HCrX6Oh3iM/gQt+maqCNz/TZEla/tlqbe4
LkQMSGJhqJr6+1C7en4ZwBq6fU6gONqUncKAX9HVfEwKUOXH4rrSXSwP71LqsiRjt7FXdJgbl3MR
BvznhkOf7+CoNdDe63nUfmtaL8g9cHGWlj6R63DNkiGsCx6hP3BJUh+8uniX7AJ+hi0rGDMied2a
ZvzowrZVl1qakX1QoJzAbtZxfGfKUxkpdL30We7XduyuBIw30Wsnw7kvNHjl0Z/aLVha5ThgsiLt
HIaHHDN1UPAxVWu5e6DQC+JWCqZ1LRJQNlGm1C3jANjlmvH9q1sA18rbKJuCwpGuZvm+mbS77uNG
+GVYTN0WmZ/NN9P3FLyekjhzi+IkSH/tIFeLqkhMtL5FFLrtuZki6P0EoG8yhdCBe0iJSEHeDchM
Xex6Cn/gxyygGEt7+4CH/pTkYGmclu+mzZYuR1k35VUTL8SCiChEJd0zWFG+jlFi3gxnm5D5EtZ2
z9tBRVsZexGMV9NlW1MsNXiEIX6z76JQo8Jws4vSbLnMUwjYLOuJaIowk1197cXCfEkBYv7h2trb
PCBKQShibI0oM9Jx+1kbln5D4UDIcnIxn/NBOOFuC/65r0wWrXve9Jplr2gdJEsOWmSnbmLI8Hct
fRrLPEh0v/Z5B4IfX87GyO073bgEjg/c9636lTZ85iVpBhM99SCs/BXujSe3IAv8XzM0Pf7c6i78
TLOxS1CzaIL5o6i7nYBgJnH7YywdWNqKls0TvawiTNibG7aYXE099ON9MyJUN+nSTudLbOyrtqYf
r7CtyBQqnqe/XcNQxxWg0DYV9IOC9hZstv7GE8xZT4YwDaLJeUi/uFgFD53Fv+QNWF3Sb+uUDf10
AaNlr7qLWyzrPzSJ6Mff6ObR5AJamTAzwBKLKHnwawReuXy0dSzHokNbaIryhETNVuCX3eaXKSHM
3nTAwuxpctP7HQjSGm6pnmp8LrwLxSdMKDX0U2eCZoRQ7CKoziddo4qWtMP0ZaSENH9nOhrqvxdo
uOiSzAIpdtP0yfDYgL7b38eE7v3rPrfJ1953QVR0xLr4Oitplhd408AXrDEquaJzmoY5ONm64QvG
RyL+pVZUPGQT+vqYWxZL/TAlPvndm3AAepelo3sexxHpQjjY5VsScwPVNWna32tv1zclvUjzYYJF
BcWyh93wqTV7IEq6I8fIQR7oorJBvqRvZMKdIEEisxfPRU1uXWB0fWmRqgWFztI6uqQYIKrLJWsC
lct0iYNLGwTuRzJmo76rbi+jHb4jd+h3vh/vx5BbxJoMCaQULJdiA73w/LrXy2Vqlg9dMPP9ApeQ
Yod1J+Cdx0wwcl17Qeg9YFmqaBlhwuWr3mLUy2iy8B8zuJ0fs0i552QOWvXA02aIbjE0LsIrgxGs
zwiAD8M2FRrsc8Y3z9wlDUZWWrY/Z8mon1DWQnSPgBsJiy0dRXtVXepkvjHU/3MYKP8TNH7bC5es
TwtQO/8Rtpr/HXNd/wwnMo0fprTZcRMaKmmRkCYrvaYdAiIY9EC9tgnQaYZQwer65iez2dWyzjyM
I9EXtENkCXKf8aJWcWu8rxhpVRlLtI6WNLrNESU5p9urGPycR2Ifcg5yuFyC4gn3sv2ANMLkPSZx
C+MDl+8gDuh4upciTUwuVKqe2jB89rQr43T+LlxgryFpm9JAoaeESvnTns4bSnldFpQrVN1KMVhe
SBVYnlPw6N18Df4reOc+feZZ/9lss4E/9z9TIdYrGBtZmdjOfU5trUrdgrIb4/+zLji0/wyubVbD
/cTeP4DRLsyhCvS5Y3hBBPDwCG3jly0L4A9rzXOGj1sAQ0FzRrdnuokbbf0ztzO5gPbeQz91kMWa
dk2xLeSlT8wfOMbkokEqWqGQ9VMysV+iyJWAtYpy2Nrf0CNpLoFBRzmD0BkSAN9fpZe3bRC6qDlZ
CzIZhBVD38iQvZotfYgmYAWbGBCfOM3GPK3NbWCaP02sf66ld2WSbB/6cZ66a+ODP5hHQOjq7nG1
+zOthcoFXb4o12UPS5LNl9olv7vGvogO7eJixBnGvVphCcoXmmRPeHLu7xEAtOzeKrigMVghgRWK
GdlWFEfLVUZJl2de2iLsZVCwSX+sU5FW4SrAia7IB4YhEnCV9EUkwynvzJy3E8H/SUdMIdg4opc+
Zt0dxYqkzqnDjEmHonM+j338Br36FJGmLvELibHcoekp8yndl7dQ0OS3S+q1Lrltws+NisxWatuj
0UPDtmufaExj1A6sodsL5G/S0pFRyJvIetkV+P1oWMTBUNNrisqUfyAqos8JCaTKmcCYYe5nlf2l
tngspzYKsnvW18m3aRhin0fb6r9DJzIhVz7r+pvre7cg58PI3wMPWeZxM2ewJ4up2b+gbB/vlwyc
tcWwjeE3yMOoOZ/bZv6WTlr8ngX6eI/DYHA6poNNwZx0CpHvpt0RQFAoe0kC328f55GL8SEVIGu6
zqEgQFwPwcouE50HVmb9KIB2Gl39ssT1Ym59xLo/h33t3hHrko0AIktcq3BaNodu4cZNKdYee2UY
l+k/RLyhfy0pxOW+SEV6k4cTiq2okTr9nfSDNkiqsqavmnoav6p1Y9Mfak3d7zUBaimfkwhI/hkZ
MTqRbqSsBCl4mL1ZOSh1CU0Pnrpu3PquSqFv9olQVneXSUlcSG0yjIaLZoWEqjTp/Lo6J3akJvPa
QRjJm/Ft0pNoi8GMEYVjacmao8IaL1e+jDvN505susA8K33VoPrvPmnQTSyv80KIvk7ELPLa0hq5
IQrMCQi+fIhBT/wW43q1U9SWTBFSIWkO+VbiKfgEmrcF+GdKH8C9saSPYGgPkY/F+z5feviZbxjv
2v3f8VYD7qmsDtbbPIE9u8TIZys+dFAnje46yliNo2iTKLeWSlmAcGeAX0mEzx2+Z1/FYMMGganv
MNkXi7adPgSjH9tXEE2PTRkj5aX5qkAL9YZ3C5TZ2bKz7ILc+g1ciw2mmkiGULrbbdtLk8rksfUs
lg8ZFSvwNUlqJGCAS1bntt31J2+y+QfTIMW79cDRB0XSQqq+YJ10v1WQyTCX4Bn4Mm4BaDhHnfSi
Aoc/spLEY4iitCty9zxQ2fy4tiq4dAjkP5iJ4s+LDrqHJOV4ULSjf4ArpPIljlZm866znj1wKVqG
J4AFcTfb99+djZeveNVlad5Pcx0Vc0iqsBbyEnRuWEsbZJrdIhZ4XyjLqP+w0nbdikj1toSvy77v
pqvB5w1V4hE2No3fA5Jm/jL0yAWeNDzv/tohXc0NRBevdTIq8pOsS7QXeOy0420Ntk5ddk7FR5Yx
3lz2ILD0IfWM8Ucxme0zlCflb+A8rCgWrcbmppFutegnOU3LnfVPqx1c+Np374nRCNV1V4ErUf3N
w5Ylb6lg+2XaxiUt0P2rPCg9fb5Ac1PldcCe43nneCFCOGaElEm9LSi0sYiVJmGCFLLpOuRjaRR/
0M0UfOxmKxGJ1i79kLlUmtc9Xqb5zdFt+Dm60YfgKFAyyDcZIjwtSzSDDHraw5d4lPatWbrp2vWu
+S7bzevvNU2ULaIaY2YRz4KghAFgCFz0y7uH3/TM4e2zdS787ubm5ro9fLDZ2rRgr9uZLxaFtzAB
wVL/HUldn+QjC1sI2GMjn3bO21+xlO4DyuXRlyaNnbrIfZX3BQK4SJLWZOthkElAHhogf8rWU3up
01VWEp26XPo9bK9kNL5+7OzixUszE/FF2/gVWtksVyGGJkO5yksaUBcVrgGE75JEvukelylyYE7r
oxU8e2LDlIuYuLysnon2xbTRHtwgi0Kewmx232oXBc9jkLK1jJJeoYSAkaS02me8Ky5UR9H8XC+h
/OnbUXY5QSbrLnNMTfaY0CGtNt71QFOFVqPPTRM5XaZYB1+3jrIcRYS0GLO4v5lo0O8wm78mS16Y
maDjEWTJjpyiT4NyTGkkbqLWS5tbsfMP3PX7DxUr8UCdsC+dxEsw536g7XOGGL79hPrsZi/7hhh4
W0c7VZ7u9Z/TaDZ10S4dEW2kn+x1rCmZXlGTw6PchkgPoT4q/sYbuv/ULSuQts2eVDqz9tMMZ3kP
t6hOHolfm+4NZfzhl8gGrotJbmsZaj88RHGN/Kab55eVC7CkgQwYbmziLPqugdtieQjWxP2i/a5e
1qldxaWOXfpKoaq6VrVY8SwdNhL/Bct+L9aQdAs+ztr3Bg9aPj2NvZ+qODTs+wI85oD8ilt3Gaia
casQFNu8Wxp+T0CjyvKtTVVQeK5t+Ci6WPBSp+N7SOibT7RRL51lUdl1+0O7bzpv44l8hD7g/jQR
b81zGGX+845YoS+9cBgxn0GqctFUpcl9Mt6HD6Mw6We5QLYMhy6HroCyDv0Tp8aihybqxp0A2q/D
cYHXWTZf1k7bt4Sl8KMNDZYPUmY1FIflwB9V734B9JnsPxbMt/8aQws2X8ZIl3dy2wofgAj25sS2
kXwjmD4c0/WR7P4Ss542l2GQ/rkO28rXw9s2LMyhOBGmdwR/QM7AEEjGuAgwD/X3JjJa2W1fPjU0
NF2BiSOIiNCeLvrOhgzqFtnC9o/BPhqam56FP4Cd7/6woYlYRQbEpMJGsdfXdsMgVNdDmUFsoXte
jJ2RfnUquJkY9Y7CzW6XDwTc0uZxW9CULdgchtNT0JEMh+8k+dzVxC4vgJ7x9BoynulPgEmrpRjc
NpjPa6Oa32gyrKpECLYow6h6wio7pndAAWni9inwOP8w8slbrAbVX5XeoffLzLzFVQwEaZgLDkL9
3DWUvbZZqOLCwrE/EyXcD9n0Q3pLuwmgH3ihFizbIGykZVs3arqCt2j5g0mPLi9E7+BtVlAodIVi
FJEP+m6w5cnIMKmmdLTdvdlg43fMokyf0o7T+HGamx6XmqmmtCMb23xAQJM5UvmJP2yRCVWOPo9B
gksGI79l72q0JWIGZF3iDfJjV9YNbCnneeD9NY3GpXlRtRJ49YQ2mS5mlfbnCjouUlAbos9oZfY/
7H3Zktw4luWvlOU7criAANjWWWbNxd3DY1eEpJBeaCEpguACAgRBguTXz/HKrK5KjVn3VD/Nw1im
pUnpOxfg3rPdWeTh2IgnJJa1VT4SljQ3QQxE4xlNQLpdxXO8hc9RjbnFP7iESv/Oi87N5wTSqug4
LnVvH4RSJn7b66GTR6TwVe+Lwwjb6xDd+o47t7PJfdgAICikbRryUEc74oayUIKIwJ0+CYtNNIS9
t5g3hXZ6lchc/4QBTRwhHy5K7mKgm5HKCFYd+hAlQ3AOhpYvheejirM5wMG4bmGOiY9tlI7dgSoc
wU9edVNUrvW60WLhmAqSd96p4WV2G1Y3UFzjeh8CD3wFEzJuWSW6oM4Rnu6qAimwy5OKMemq0NXA
oNjxaKczbCLyM5tbjL+aKwLkYHazQbHLptDcdRj7FhWV57x5WoeAmNxtIvC5sfvqHvjcjqUaZrSN
aEFUd6hEE6bvQJESXw68T0awVii0swl4lPkAdetiEKOJF1z1ImBRl9V6lsuh4sAxX8awljTMAF/A
3IGbLCb3oyZYaNUkBeJRyJA2W8apmpabDkWWXDO2RFH1WsdpKrM0oJ3NHGZhvcoOf0aF1CY+U2rH
78DEB/sK0JthVD24UJfXrcUJUgPf7cnjA/pCrwFMey1qafYaaEygOfUmmZIPqVe+KlmNazyLNq4f
gj5w3XdhCfJ8TN/WbdFugeRQFESwfEyFosNKv07JTtLv8aINgIdlnNsSyl+C9kl1juZcT0GarSjF
t/+ZpvFnb7CLZdc2lTanCfM0T0NqxT2wMvo/ZGN+9gfb0IQ6UNachAvWoh86ne2D/GNoy//6vv5b
/aYffucupr/+O/7+HQlftqml++mvf33WCv/+++U1//mcP7/ir8c3ffeq3qafn/Sn1+B9//jc4tW9
/ukv5eAatz3Ob3b78DbNvfvb++MbXp75f/vgX97+9i7Pm3n77Zfveh7c5d2wIg6//PHQ1Y/ffgEU
+k8c3eX9/3jw8gN+++Vro769frtwkr+/23++5O11cr/9Ese/BkzElKcxQrNFdHHy+rfLI1HyawQ0
DMnoacg4FRdv8qCtk7/9QsLkV4YwdrgAaRoxDjTjl79MGusgHouiX2lEwSUlQYKHL3Eaf//xfzo9
/zhdfxlm9aCbwU2//SL+piP6BwWVAK8LU464cC5SjL8RP9OwoxjEhrIjyELNkvm06blywxNaxGWq
bgGOt+SI9bENbwEfscMYxvoahJx9XuEyyqZqbDN0luGhGVudYwSI11fpGtjrxsxJMTizotYJwg8b
F5+TNLnmU7QeJ9P44yiSLOUVUkYEduocqvL9epBwFnmzZzWy3b/TgWqEkUzPXHtxmOf1UxB4ngMz
kORRtNhds5mPgOMN3YbvcTD3V6Acw5Nls8mp3IerFl//ZPCUJ0NFPZc+1uI60oQdowoL1QCiLx/q
RGcMAXxZH4Sy0NS80NB9mxN5jRXxEac0AIosbNaLrsr0bNQJ8/qWa3zow9yGh3QbHrkVd2PctnmM
bfCab3XLi23rBhgLJVzh7zGwayCCtay7bNJVeMQ88uBKB/vkznBQshsUuMnruPgpa1eBSbcBfRrG
kFz5rfNHl9RRXnuRlgjYAUjWB6eGt5jwPiczP4BnGw7W86lA2CSoiahpDhj88B2SFP9oos3cj6hu
AJe06R2jnqEy2OcS7bNEdVl9xF2x5cyY1qDfThi6XCjkejk97KkzV47EKwZIyOkeu/GUrdOirwlJ
GPDMbszD2NVXLeIRC8ilwudFQHiTmWVw360P94NvpvBlh0X5emMSNJtNyVG1Vp0ABi5Xws0KJ7Bx
QcmaKAa05QZTOFoxtMs0QheY3MzOg6vq1A7YoLKHLsS49Qzxq9vJpIGRmWuR/JJ3KcDCxCz7s2+U
ReCJns6olpNHJSQ5cVQvxRrPSQk9V3ctgE9mgUvose5nHEOGiVB5MiHVUYtVv4hWqRPoIUxiNGt0
Ba1w+9wufD2oHb1Sx5Y2q1Wnz7KO7HVasRCtJFqCEb/6TjRCwFdA6yrzxqUKZtWOHGYZ0huvMbaT
tWmIzaWePMv6LQmPle316+b9ctwSEhzHebc6Q5oAO8WjCNCqto7DYWFp3gPiv4mtQ88iR4/rWnTX
etoS6LGaPasoqrGYLPF3+OO/gTU68mGrqqydPPmUYphRoV26HqtZp696mMaPBKn4T7hwdlwpvAOz
262PNNTJAdOxAnAFbvpe75Scg7ZePthuR/6YbT4PivJjgilUmQ7ElAcY4ZL5fZE3AAbQHWM4+8GQ
PSzTNLYHdE6kXBMNgjEIJqmyLpb8HXPsx2OaDvSat9tjreo6i4aheYRm5Qh5zL2dZXq0YG8nkqi7
1bKzccrepDQ4AYsbnvgemSMugzuesKc2HV51ZKesGVECgLgt7GAuB2z5ukUpud11/YEu9NuewNA1
g/o6wooPEiyNu6eQXCzWcRPeCRu+AP1gn+CbxuiuIZhPkaWnhavXroqCQzTo8A6QVZy3ZP8OTfry
DVTafVelzxrMqNlCVQgGDLKq7+W+f1TpdKym7lHN26uP6pdt4R8rBfp8gEFfuCHJuLblxC4Ub3BM
mH2naGuudZC8hP3ynUcVgkZHFCxrX3+rovFeBLvEdFPOMsgceLZHq3yrmPmQSn4Hbdh43a/ks27C
wz4FGjC2LCbWXKu1uWKSvJDF84eIkq1smvHzUosc00QyE08y10Y+QIUMWJ2TAwiPM8FIxgONwhsm
kuMyLVPmYnMgCO0vRyCcwGcB6kyGPjEXTcceRVOQcQydeF7HJHk3dOwPIOOeYggoMs+2a4HU1IP0
1ZCZIb2rHQVSA5Qv5yCCs437pATABRglTtdyn0Up1A8aA7OJx8bmWDNuxTYDtAfxcd6Yjs6KRndp
LTnCMATgc5PuJ9snN5yse+b2/nubrm8N0I6ERBum58nbtB3PTYuBfislBgPI5PfatRgaWz+LZTix
wMYZ6L6yEdVtrEdbSI89BZEhb1XFHGKB2aP0/ln16fWKOyPjKFZfZoL7aW7ae7VwGIokoHQuo0cf
xWWQ+oce4+7fu1qGwB4cO0iXdpmGP6xtsHvCdFnnAHCGA2Lp15zF+ghaN8jq3YGVpbvJaNIs2bgM
QRHtHKDmsuQWYwjRrBrA5gaQQDwobFpuepIjSHOMnvk6T4CSqlb0b6Kf+g8pwUmLLV6bR3oA+NY6
dwwjNaLiRWhTY1eaVRiF82Oflh2NBHPHNCLjUXMCJUK9eNleo4Vx6ePMGS7wfXdA5qhL/SHiaXWn
tx06gmppkjAfe99/g4K4eTIj/ltYGFZnqJPmxZ8AzrSHkbPHGUg3mJ7UYHi7TPI5HZNM7sFwjjCk
MIeqbynV0uYNjbobqHp4RhEkD2SPNjm0LMMBJzu5a8V4jAhuODKMO1gO9FNss7wM3bq+joFiTdFi
wngJdeCGNXoaDUzEm4nW8+RSgE5LMy3rs2LYBs+NxphUMLDMVS0gXiTbPKxtEwFU3UsFvD33PkQo
7ACbelM18AB1Gdje12SW5WjrIkp1gZ0FQU/dl2CcMPVsQYu2dfTz2s7uCgfmIZiSnI9zgYh9+NGT
sfRNV1ZzfVfRrkj71mLdxg6QG4QlgkoOr4N++2aW7QaMsCuqNXg07aZzKGIfQuALuQ6ws7qq9vm+
jPiNYwO9Q6feRbCFaEUajJQMh7XAKQTI4vd0Rc/q12Ls+9eWbTSDdAQKEt2DCEcs+mqbDDOln+1w
uTdZTLCqAHFIPPm26bW9Z3qyR5XGL1pjquM8pXWO9rbOSQx4fNPsYzNut7Kv3CkdY51pDvqsBz0M
DZ8yZdXjKqVQxmS+AzpfJdty1YkmBvqG/iwPkmorOlr7247U8hrB+N2ph4TuCCwfj07Dl1ik4EC4
B1YKkrRpSuNh7NJUVHfU9n0hEtJ+8qPar5cldU8LT74ChRoP4yDIzba49xGN7DjiqwS4JInyyxXK
MPa1nUJepi11U7ZbPx21TA+h1ceJ77iMREHZ+rnbqvHQ+66+0J5QW23uOiXsJUHPWgKubp+Vwg1v
dQDhh9QiSxjFJpiMzbd5rJrzpsatyxmfwGcDvH7FdPfC8YihuHFdiY3NDFvJJDRIAoR0ZNIs4Tip
xO0KB0DrmZ26GufjwtQTVUZ+7TpsB/VGxsdwRDWtsriHFwNomtnttXZrzAogIatdsmbDNAqA5RCD
74hL16s4eAB52yGq5xcMYdrmkkgS20JJQdStIBB0ZgsGbtVXvNmCx6ANSZAryoAjqGBv+gdSbzEg
wDhYr8Ykjae+sA2i2j4BX0KKQ+xUJ+9CAzkFwwK78Tcz1H4NwXVC4nMGJ+3dcewm/0O7mi8E+HUP
s1EWpMP6ObCsfl/DOt7rbG0sgRIZubJj1tdR35zjuZrSAqIZ5Z4JD9j1EARy/GacmH2xkiQOTzss
XW0OeGFvPiJxCIUCm9e8I1jJsjUeZXOqMMUp34OJnnuHLmVCsxFeT3apknLYJl99ZVPFrptArKCJ
er8s9s5TgDPXtpPyeWowhJuigSwBQA6A/balWc9z04fQAsbCnpCFl2ikp6UKv3WmDTZ8PRBMtsNH
vAq+IRQFnCc0GVAzsc7fhLtpJ1THqgI9AdgPPUlE7HIVB5V6Trsk+Za2qg6w74XCFGZn7VzG29jJ
rN+3aZizme4ObwYWKXrAQOlaXi1Li+vLr0Zg15LD9BUEFksKzSD5yNvVhPS0zY2JXnw9Ieh1sIxh
JRqiBk7xMKXdlGESEhAB4KYryBZpd5+rdRTTh6FhY/o55BOWaowMb4JD0Kfg+nB3IbEruySAQ1DW
aAiWWmxqLjNR3QDZX+xIjoPWw4DN39Xsloeqic/gm2Vf1mHj+iIiHUP9izXD/oiRsYZ9RxLPsSWt
yU0HEQV2vCqtP1E3hK9OYOFFFkllP4J/3VSBTUH5U2WrD4ELA1bsG2/WW+jkphN4+z38IeJFTMdg
3YKlziFjQ7OSjdu8Xe9Lq++Iw/Z3xM3F/BmaDp4Fq4CUiUorlk9kcoEpMKZzHR6C0QP2QUYHGmPo
AlEMOANKi5LJZxuSv0pMHXzR0G99aIJOXQF+TXJ32W3s1Cj0sUuT2wU0DxvatGxBP8FDf2nsomi+
EnscPPAx6B6iwC5571OcV3D8imcuiMYvgCrDhxSE3JdKyo/omHB9hnMwQksHEj+PcNtBlpiqF78w
MKaAMEGwOtKjuLJuKUTIKpchuD54TXtGtwKjguJsMtylpxFV+Gf0eo4U4CH4dDa94EEhITi6HteB
ZVCQj4e0Wl2Us/Hi7+wq69LzkoqhLwzEJM9srV9dF7HbRqf2MFZIQJoFvdujZS57nIChBtvQQsSH
GJnHqaa5FK1pMa4cAg90sWF/b+v2fRuBUfNad+kBczXq3McsLMcRvOWyRK3OkL05vxJoHn/X9/9L
+NRt893qSb+7n9GnPwFW9+ZteHL27c3dvpqfn/n/IE71X6JU/9HXb7aB1eofIBWe/ztEFYa/Ik8q
jgE2CYwtiS5+lt8hKiJ+ZUxwsBUYVMeSML7ENPyBUcX81wD88OWfmP4BbP0BUYXi15SJkELSn4RA
gQGg/QsIVfK3bKB/IFQcRSUDogR0KOKUiuTncVyAICuruuasPRlBAFgs6fR2waSKDvmPKwibtSkg
H4QSJANFMIztsU73bs3ry88l4KRSjHCI7yBxCL7ghq5jN2eKGQD/fJmge37RtVtTlAYU2yDwhRb/
z762cg6DR85roEIZmrnGR1+TC/02fJFwioAcXUm0+hWjTBNJP/Km97wAfzWvT/E0JKrwak6WAlxy
spRiT5HubiC8u3ZAhHBzoNeThw0Q0NPWTV1cxKms77CSmiYPQZdEGfIQwJguepE/6lj0qM/bNpBX
tJXE3ISYCweKk0YaKO7UJqQI1500J8iiUNKOabi4220gpIcoiWI0dfuFutWsModEHBQoj2bWfqI6
wjzWsl+4D5+I2VZxnDp4mm7HWfnnPjXpdKLEdenD2CCxtpRuQP2Bsw7pj3czG05KmCCHhMp1aJNX
fJdehoAHosFgWx+d6lUx6xjkJQV7cFoNdv6LegVqPKPtCEPABliuMKCEliONJ8ZysjrC0CeLFWLz
g7PdZMMMoWu9m0uVYAjHfh5Js1Qma52hwRn+6PUK6m4QNzYK7TdM1JAeUmc+qXJslJwB0ruL/Xs8
xD2rt77YSBja6VxHtO1tTmtg/U+bCTjM1dDahQcMk8UqxNNuBeWW7JjKUaBZHNVdkKJvyJyxkT8o
cFBxRueuM6jIsDiTk6oW9GgD5kaKXEWEDVC6IGj6pMJ4VCBjAnQsHVtRa6a6XSBpnsZ0wf41jf5c
72y6GxMxgamfV4pSEO8DH59jiXgMVbpvZQ819VJU9TKO+bSIKMlRAaODSKNt+AjdG3sEjtl+Qc6y
E7lkIvrI9mCNcigczMOOyTngn2vtbghytG83GQOq4g0I+yydKBqmOUH9VOwAw6Es7LvhkxOLpFeB
NPU75DUQjmwhX0Vmq5oGN1UbdVPeY6fUBcDBnp2Y2HBsZaXStMCIa3LPiEbt4FvQlTlBhsVwTkwv
X9bW+Kh0wOlArMdMzLkFKYZmefBTdYAYbPreAa+BuGAhGoyuVOQhNIkbkLVXo6/ohyCdDmtLUIVD
HMy+Yh+cIWJkUAyCsfaIjqpJjBpciGoE/w8rVw2hYDMHmVCSAfRoMVUo85JjIvlOQwaKep1eLiTX
eydax7Dbh3UD9DHqfSaV99i0nEPagZ0EqQ9jPbQfUq3muUBPo+Mbva7yS29HjgCbcXc+D1bMxy5j
M6evZOV8LDr4gscDsVgx0bRpe4SeCQ0xh8L6UwIta5h3A3RxOe5WIOBsGl/R60Z1n0GpnF7afhzf
2peB3Ck08M0+BmU30LAeIdalbDwAwYSuaUcgc4XaGjXyqxSLSs8EobhLD6xOg7a7yDapL73tJ/Y8
L7oN7ivjp/5RbEkCB3DH4QYs0nRxSpcWuQDVq1/8slY5ZAxkRgMc11L+WEesErixdvTgcjJDAgUi
I+me3Atod1aKUSc2iE/1XEfd56mXYjilJBppBnvdZJ9WstmkBD1cYVDzPuvuKzgvEW+ZWY0bnzoZ
c/QYS4ugp0zRZVT1Fe5PrN5YL8S+iXJNI62KdQq3zZ8VPqQHQ4CSCxUQn7B+l9VAUemalFXmU9Uu
jB6FC2V614SDg8ElckmH7BcYe7cX5ZMYE46qHrLnEDCNnzNSCWqu1ih0/DPUgC46XZZeVZWzIA0m
VwIJFvUPRXBrWbTZG2mzTS0EqLmM1vgggT8OQJMoVEWoeWxXoGGmSBb0owaWPgzi1QFn+LL4iJCn
ZUmAa6fhTB8Bes/+YYPi5VWCYhTF7k3XoMaE+LiMO1TPL6EKg+mw+WqOch9BMJNJEsyykFAo9Hdw
SWz+OLN4ps+pmK0oqYYyH1pgXz+xaA6fQW5sa9YC/hb5Oq+YxItP4EirFiO0y10U11smHa9u+uoi
m+1byEMLGhqF7cRE0BdBdQFSuZYa2QKWjt2joZFUxxhNw8dFJ9IeULKOzVXX9jKF1HnBDTaLsamg
gJQreqmoWyA6sJZzVYRJNcZXVa9TigvJBmYBumHCL0DEB3FqYYQiCK3D3ZP3sE3YIzxMQQ9PS1f1
WT8P1X5pvHeMGDSq0hfWO4WED001jorU/QfZI96nSGhjDwH1a330l/lN+TjYuoZNH4nDV7zT4XMS
wt5ShCOJ2W040RljUBcj4mMc9/u7wsAEliWIXPyK6xjsB4KJEB8ClaSs7+cl9LB0cFW159SP5haF
7fYR4bS6O0AJy7u7bQHlV1ag3SQg8EaGUykBNlrA4U2fnndlxQHyBT0cMZvNblgBe2nytY5RID0N
XZSg8W9lYO8H5miQM0UlTkuAvrGFN9Vh+afhO2ba9jCDwZKFsHd07ls5zAb4Xmtr/tC3i0BwsEoT
wCFrvTxDTFPHaGqb4WlpLfsqx9BWEIAzjH516FEgQ9sHnCOO1hFSJsri6FLdMFl2qAE/mMGi0+sj
pbC+Cbt+26NqEIeIVPFjuJo5Ps9mELoMUVWxcokmPl2jrlrtfapgYbOANJeQnsd0XJvXPh2nqSsd
FJvActFEKv8RGUQWOeehrr7vGt11HjRT/ezCdAuva743w51bzDh/1yu0t7SCfjBfAOz0ed93RBb9
zJIFbTJwkixAIZPmbTImiFB2iTlOyjp2UTMPNpe1CvvHim4dQXpI0/ADRlWj8tsHxvQ9QAm1HCaM
T+cZm4bxkDgyTrC+wF2Pe9h2eQzFXwDqagNWCakOIk065ecx14LVr8jkDXQxQDRmT7VFqOOVQ6v9
xUT75u7D3nDzIVKbs08AYwCzgU+172k/7WNJhwikTePnLTh3Hv3uwaho4FBFWs9K8NZsy7d06ttz
I9otfW2GNcVMXcA/+mFv4y4qG0Js8jLE3dQ/RAJZmE8JcIIKfi2PUajdRkqi0PGN8iiFNZAXH5nG
zwDgA9B4biCYc4FsG6SWLnsdTzdQurfvNUmCLavbgMtjtIVtj73ZRrB3j9rdGRvscQbTSQ95b8sh
YA/FukHFkWo8BSl6uzvLGOZJVOgtFNR2YvQWO6zcYRQYIYInO5Ofd4hJH1FdoW+FcQViraquRHAV
48pC9z5tsIcsLKJfRCcE5JmJjipYcphBDZ6ies6n2YhXU0lYNIV2VOdhjfgMFFeKwNKSJP6WA965
n4cJuuSqCpdXVC3bemik7JN83+j4lUPs8MwR9x7kFUCbR+hGIwCqrBp2YKtqh3yp1fsXrIijy5ZU
BqpsIbs+VAvBTqxiHNcD2F/+0vg+gErLUNqitvIEAGoctKCA6WKOgH8mhbg7aj+ta9y5fG00wHTZ
qy46iNo27zJFpXCYxxi7EqI9hTiFCTd1sfMo+BYmzEN/M18037YeticoxTCLoW/n+AfvI44GqPaB
yTkD6QlbLCSWWcAb7O81qEaVS8n2U62W2uZsQFDgsQtI2GAP6ezLpsHE5UGkYUkj9mInnOVIXx18
V29tVWHWt274bMu2b1GmUrLMsLZotoCuRaPxxzyF/9+n/5L+V2qS/xhq3f+pTcfTf2/TI4qGmzMU
5tAQCizmeOT3Nh0NPEOXfMm1Ywmec8lJ/ruShP4a04QjzzyKoEoNwwRO6b8rSdCnB/DSBphxgHYd
D/1LShJ28aD/o02H4B4irYscBd8xiAOISvD4PwfiY4BmTCk/8DZywdH2ewpQV5m5mfujiPvgAR1S
8rRNl625XXd3tZI0IXk0ptuPmkCynw+w2kD2FqMrmadufbG79PfwkpGvmBIQ6SLy0n+2LR9pDmuW
v6MO9rdrjDdFYhBNUexlobLk+0KJtFlKQAdmsxoGwMSEgyq37YZw976b06c2WeHF4Vgj11zA1LuU
i0iT+Fh5iFg/Bw0ZQImgMnvWSRdY6Bdl9V5DiKcw7EytWxn2s09BVvTNp21rR42Vt8En8Ma0zxy9
DIxoJEl0odG2BRlE8HNbwCu1tgVQC1ikkzi6GJ+Qbr3kzRC6T9Q39Xo2vruMeoYTpcvGWoMLyvjq
fX1LOtsfeTAsei38JgycZp5ELcSy0LAP/1IAG05kEiUMPx3QDkvi5OcIdW+goN8Yu4LQlt93AUfM
frWm/10A1s+XC+K8uYhEGtIYyFLwc+J+2g9uhkb73i9dHBdE01GdrIZh5bTUe9P8N2GdjF4s9f90
eYZBgmsTVyU+EFDS/xGTM6AEqapm/gasyfbFGHf9y5CC5G/gl9GgEyB8OcNVHo0lnxgGoURMIpl0
3UAVlZDOmmtdr7BcQNLvvwCSpSi9cdLG6Q3QhAj1S11v6XA08Dw/rN2sEaZQOxGg/YBK+Rp7tION
ZsKmk0WswrVXr0hDxLivuEc/YmHBixGPjY1PwUeDQUO1uU1DSdxD7EL9WdCtiTOxICgLDgwuSiQB
0xCc27imxQyESWU1Gm3xXHmQ+VlvaazKncO+eYCC3xZ0bqY9Q48FsL+3sd/OmP+2mIIYFYeHpNXz
j0Bh79pwbXXQeoh2z4YNqpLTBJzpBF0K4JuxSYg4JkmfvDkhk7NPjJeF72aoadsOoEzqynHCYPEN
4nk0dAucw9HWDnkLUOjeQvsOq9QOuQ06j11968YdFq96BBaQTSsjsLfEZuXHNFDJwzoMGJDSsCb2
WQxyXKMU7rpvrl7q4YA9pxH5HvEuKHgSwteVUOggwD7G0Wso683nc6dAjDJiG5pNklTq0EOOFX3Y
d8CWOVxwwKdXozGyOFZTcsMc3Lg5PL7VeUoqMJeyn7v02ka9iHIYVubPEjKfDswPx8gjLfA9z9TA
iZQnuPtvdo8N/Kq1ZH6GHgEqa9iQaXRAVRN/3lEHi6yyM9nyqEW8QCnVxIGrUwW3XYsAX5utwIDc
xSKBQwECeH1CXjwcc7I2cZMFM/IVsi0exHpcQ9oAvEAu/gSP7wg2FvNBahgjh47fgIxRQyHjeCVX
0nWwrta7acyxHWHTyPkggyZvPSKlyzlsA7R1wF0+dQCU3ny9dW8SVrg9WwhUiLgbdzaeTW3VlY3I
nOSdmAwrsPTtJwT68RuRNosHi4qAhGlP7qIWtcPZNBZ6OAFTDSQWK3qWaduTzzESQD4CCjNnhVyB
0qzOv60AID83OIpRwSlkDTm6OaTvw5vSRaC71KyQkUUpsMlosQ9MdMg/QMs7DGCvtjYCGwJ0qoAG
W9wjdYF+ZzjGn3tC6uRamDSFEdyGncg3kHbkuNcWFqFknF2SV02Ns9FH8F/BSq8t0JVo8E9bMKn5
YGJARGCutwaaRcSWFlUwe5v3CAvoDu4yJ8WxfXzvscAMWauHy3ggl9iPOyz4YTnEkX0OZbe+JbNH
4wRGY7pK1pDUR4T02gSlu+rfcBY7XlRbDalfiqbFlGJbNC3GjVWPupdxe2p3AzkXWiYy5XrroW2p
GebYALzQ4puAnfCWbNsaXs+7Ee+IvWD3PqjNm9y1sSUZ4T2Go73vCe4t24A99P2Aoatx3H2U+2xv
udnX9xkqJQ0AW1UvRi1gR3F5wBhdhwbL1B766Cmlk/mwmQ1Pw00UQ6c1Q7xdbI3h93XQoRHua2/5
ASFeSFQQm6m/DzU1n6Fi3iDM4/Be5pZEfVrsIgYsliwVrr9dqAZMGPrAA3Cp9EMlhgCOO94EOGDL
CoF2DwnnWPxv9s5rOXLsTLevMjH30MCbW9hEOnqyWDcIslgF7z2efhZYLamr+0h9dD+hUER3l0lm
JoC992fWX0Vi+7QPf8hRjtTou75pwFd1WcFKr61CXOEzTOZ5kJXaHL+RKWIrLbRtBkaIy5XfM/cl
BV5Zr+/EfmmIaLQLITGrKCHY2zHhtjpQak7Z2ymSt10xHYddShc1YTq2hDGRstGtBBoK2BI2jwda
72ppGae8gD2Dctg1d2Qr58pReAxguuGq3myGNjcO5L74Qp4kNrzG0vSvNENK8yCsRfU9BYur+Xqc
rE8YpSQdJVx4GYesSw9D1feVTaE4I64XZ5S1gqpXmqu1TqPhchBNUUC6dZWCIo+bkvN/rTecrdgL
uPQi69gFnorsPiam+Dz3g/S9i1rzQyuJrVD4iJMbRZOFL8uU0QBVIyH9kWHvEx7Ui3Y8zjkyARpa
q642BnDJLWQSL3VKkAc/KllGJokFvFjfLFW0LxXCC99VJC/0idSWlrtJvIyS/RZtuMpLu2TIyLpK
pibSAQlMlsXTP1236hFFWfiGIKy+Wtsw3HD8M17qrhO/VVEUtbaFrMiuR6H6yX2K7uIWvTQPjtSJ
k+Y2sUgnwuRz7/fSa/aSGYKgOroVg2RRp2muHQ5bkWgjE5K6SVVVeU+gqqDky+vMFm6VKaYJ4kBl
P6kRlYuBPZYKbUA8aWWtPcfY2w8D13vnRKuW33U5dislATG6WQarmF1rGDdgHfTLJTfhkPjaxJPG
WUnYktpFntsSVy0bqmILd5eN+KPGLotgfjtn/ciis1oUd9I8GW6ljb0k8qlUfCuVqulsiW3SD8Ab
1Zd8iqMPih9Fb+tZbH4x4WnQTKkAnu0aezzYslHrH0WiUU4yl2ZVbcUaKtkr8kV/3LpCfxvQYF/L
gZvOrvoBLUnM+3bwme4u0oKINyQf1AKM4dS02MtMOA5fyirSvxCS3zQff4vU1GYXOXW1Uz7PzVzb
CNto8hr6xo9SWnfhmqnu14W77GuNifNNI/GxK3BCNNmGviWxm5VKm7tlkTNwpjENxjOn+px0t71p
ZYju24ATlObMn5U27AN13qcLGlNS0bKgzt775MPzwrNyc6IUHeUG9CAKMQwD1drPlna6SWdNIcQa
GEMhkNXZ+qZ5WWMlUh1oa8J0z1wGa8J3nqsHTVDIXsxCv7QHUJIDVyQNzqXjtFFvEQXPSVMHaXIa
ncLjexW1MWlfUY6pwTsW20s2Znq7kn8N8jaTKdmNWJdqY8sNttRLTkmuOLZaU0KUWKgek9wgD6PN
/lhNHBfsMu+29D2lnkUsIy4UCr51FGnnopF0OtbE+gwkZrY4UXkr6OvcrI7ANkJ2lEKDhmIjcuUZ
AQ12rRRv9SKVhdt1G7f8bI6WEMWkxvst+ZA7rRD8slIz4zbvUO8+6D3wfghnp6nqFStPxlCELE7/
WkqWnIDaNleW7MiWWad+E8ld49btwrvQUnPlKIPBtxqkpMY2feotBMHCzfYu9TNFw61+QnwvZb/o
gcU8jllJOIes75aSfVRYEg+x1WftaGvonfJdCjFBNmzJ0DqSExuHj9hJk4W9N1aRwSoq0EzvXJAf
edIgx5NEe1q7gcigA+aOHrgSg1XzUP7U/gKuIKnOFQONqOwZrUHFmGBobmS0aTn4hpHateLN2Kro
WaWkKfNd00yR/CD3jalfyi4uKPYo6/RsCbueL+URWn2+lmxvzHkrHYnqtvIyJ8v6o8cyLB1oStNu
m7VycahiZf7SS80YebjC06nV19S0+zwCpCEpHathhZ33CPNkXGzgJcwuSqMyk9jgDXJ8zsiIiTwo
Vwg9Nd5DQKxMUZzGnOUvCSHn1u1gB0mHlu4qAIV605rQ0hJLpiLbJkCeEAXxkBQ+fK6viE4fHJWe
Q6tKSdbeyqUeAQIUCjVgbJDcWzu25G5aCmpzzEDfpB7DpeMftcSJ3kbetjJSNn13L2p0ZA8QrkrZ
o5HN1n6F03m7kMeY5fqUTeDiWLqJUtls2cmeV7PKNhgKW0n12lSL+xkH+JucMZ5249wbfxEY2PFl
77rfxeR49sLYhIqsKz1jEbZpmT9kkcTHbVQDHPA0mUAypS5rBDqY1Hi+usTqjdzafyeWReRfEpb0
YHbbhmfVmRqHCXFlPCNsr24Jp8QYnxZVGZ41VkHMma2tEM2nVDdQr/r5zqwZJWWrC02YIOmVwqRI
2vCBgcegDJgZWC+iFcePYqeXrxvbJdQtVgjBxbdUCr9NBHhcBUMK36mwE8vBUmdWbt1H6AgkElI1
lLXM/NZGRnwX6ekSuVmz4TjpXU66B+wXVJk0K3fOhyItg/+pFf2faPbfO3ryf/4eIvlTB8uuh35+
q37RzfY/8ZtwZv1NMZDN0MCQGTTjnxUsySL5wpPb2ktQsoo+8E/hTDL+ZqBPUNdVRV0UtX3S1t+F
M1n/myUaIqUpWaXzy4z7/yTgIqGC/aJN0MHSSOBIqqyRctL4Mfdf/510NptDLHZD2djgEZbJ7ZSu
z9+FJDdym0r0TESY4DhxlUhTzBthFWv6lZbWmyPAvSyFl9EKq+TWUpzBE9+LaBfudExbK57jyJ+Q
RXBdS7kYz+wKcutIb5gAqrlM/fBkLPTCQmXr4hdaSGCEdYyKCAxTXLyJMzl1p5oSybKR0s03RSkx
BBNrvI0WU30zMh4wOW2HL6lBe0Sf9cQmsZi/qlPFMQSIxLtlzWz7Fw4XLP/ZdQc3f4kWHh+GNIjY
xZbyIlRa8ZXhT5WnEvS47YqUioAkDZ4q0rVkr0mpmzx7cstRCSbbylea2qsu0EoxdbBYe63eHkdB
fZSXpr3pSs77btHW8R00BfNUWqkWUEZfrkYF/6Hfsj21OPYsI8mkXNlc9pODC6p/EOZ+tWTCByht
gx3NnXTbxzM9EWPGZazVrfLWKOOcoI7tEnDCKScHAKV0FLWdot3otXnTG1H6LlUiUo5RPGpNlYRV
ssSPVtzgEwmtGR8UfTa9leXiKaXBPdld2WeeZkLDMZvXsstzZ0XTwULIxmMv6aozr5TclMTSQoHd
YoA4lD/pyuwLc+0mtcpRkhgtJyriPm6iV5pfY2GciBJhzyql4G5K3z/lQyvdJJFEbi9/ShVtb4FT
CHBlauGs5F10Yl/Jhr2OpvJj5264AhruQVJoktgCXv5FB91CuEfvasfIDAK7/GwsipLe3PSE64+9
wbe1FLusUwOgCMeoE2x2MMKDpU8JQf/da1Uz2DcVvQIrSTYeqNhm+F3aMSrkAXt6Wv3dyOKRbfF6
/VWPOf+OCtbnkpPrMhop7JXVIJKjXKpuI1ScW+vZavUrTQHlJJItsLNiFUgndHIAtyW+wAVsHilm
l9eoHrKPjdL9QIZzLMNiSKdgUVZiA2rSPutVId5vFfl/OCvJt74vW7fflCyoqlrD+hOza6tLXICC
jDTEiOpUMfuwZ9/mJMLWHqs1T/2uLM9bXkL2jOHOoalk1DtmFi4iMzjQAHL4EhhaYpsyRkumkcoG
3wvMkoPPo6qZ0j3wCznIspi+Q7o+yYA+aIXgg+lZnaxuYVL7Jvhz2hAP3EqWvs6KmoVDqcT3UWbN
OHUqnlbd6Lk7F81yY1ZL4hHJzpgGPmk0ycRg28TyZhC0yufor1wiylA3fVxt14qAncMRtT9BWeCY
g3esftSxqjgoJHPYY9yeWkwun2TwF6mTYq9msA5VnrXaTb3BIdIDhNjUlxMDmApinVY2mP7CV3+k
D4aaBd+3CddYfWR73fGASpAQ2CUsX4atjmA7rF65gtOgHhEVX81FLhxi3CmdnKrj2lkGp94I5Nk7
Mi0S99QJiTROUzOQLNCZUVwh7whdl4VRp7euHsXFy6zjTLezpJ7yhfq2RNruCKTPE43uQ57y91Rq
jFsiwlC8BQ0sZAP80+6run9eSlgaQccka9AwfKkHYa4YlG0PuTCP772UJ9N+g2lQHTpgbrQBUsIF
bh9r0sGaxOotVxkgUQxIji1snEs0TYXoZoVI25Emo3RPZoWAD0cn9gce8QjpTPaJ542s9GpP0ZCv
7m6BU2naUlzEtjJLOMsTRmM9XpZdna3FhrZaE3I2uBE26L0RFxw8IVQCiQ1Znq7PnE+PLWkpndc4
i+nkWZHxTn3gmKmJ3xiqnxE6djj3H8QiucZyGRE6LB4GZVgwLjanZhKa2BY2vxr0kujTpeffa+ZA
kOUz1m9q+iCSyhBM7bXdJAIMIqWKKagn+WLKnV9lG3pr6SkllZXMPO0h+FItTlOpnKKlDmpMomjr
KMq24Zo17MooUnaybXSZ00wARWPFJ+9xw0bdq+bRARTAA2OSHYHihTQgTyE1N1gx/RHHpWXvzX4x
F6J7JVt4HMiHnKWHHfJ5Jiok0NkdyKUsSKqPPNIsyRakibqmnpCZmOWUGFGVLwghIyQ5pZwVOxob
hapQcteSLcMlqm5g5JwRaB5yWiZdwVQvgRB+W4ryQRML9VoUWvIhyKRTjil81TupY3lNhLx3wSXq
TyS7Omi8Uv5kGEaCGj/z2DMUCWdBXwcHhtvmd/RYfc0qBG+A6IHTa2ieNlg/ZGKIAdEu0dkq6Vyp
8bdmh4nqNVGUCWajAwtlpH49v0cL+PIoEXuyPp0S5m0S3ehLXcGMUTqnUurjYlqVsyTEKjGDOO9n
6pEHYWJDeZIBr/UzImLjSnVyiBvrpja6dcdKJG4umKAEwW16dWTQJjD3e3eYPqKtvkhkMQ0zH9+3
SuGOsG5KZZOB+pITj0H3amLEGbykbtsKBKEg3hFKaG2t0HfYDJDNsqHc3PpzJlylRdwuhWGsTlbM
dxMroQWq11kqHh/FEr9k0xSDZjSO40qWM+rvxFg5t7PMY3EqDuaoQHXsxPJlLoGWsG+YIUXn1aWt
VuNtVi3tSP6kCqIh6nEKrSWlc4igMAMIeU0w7hudx3avpHTGDSKNNvNfTA6BjXzWy7L0tDbNv5At
FV5nY7uwdhQUqjhEUVey1O8EKo56Jcrh0I6Vx1NvdioNFK6hq1+jSTa9WBwlb6cLzxTYiyqYE/NV
WmKoNkb0MBdkmegsdi4+KxAMmiKcx7s+JsxVl7eEuerdE/AzhaUobbaXyCoh5HRUUglENZOGW7r1
PPUU8ledcp7mLTsWfRdOs/AqUQ43RXh2iQm9cGkLJ+uVO20r5WuZKedyxC8pZUkIhGzjSSELP/pm
Vi/xNt9vYn4Pq7lhXyJx/TanodB9+I3Qzq38RyaySAiboLsR+GKbOZtBNln1IZ8mw03YmNrWtBKu
pEzA/GtxferTFmpMwdargbpmD5Lyakol3LFM9tuS8Xlr05x0o7GcuWxfdEIpTgyKAxPXIONDodYn
/qEApFE5XzI3vmsuTbQUx43BI66xzY8MGCRBUapvQIJoPbb9FuYc0ch8tw7Es/ukN2+yTFM4u7bS
eu4gpN5ScKVlPiSSxx4YkzCCFJCbef0BGwaCMkX49UkSaUI6OkHYN62HPDWZBSpqGpe9YlfCugdC
h7uaT8y2UrUVSTSLzzL+qa2ZhLSyDRzKKkz8+zi3m3CQ8r0/LsRqfoh6ctzDWBuNl/KdinbBoDoi
zohOTgsVKYZz1uqYRlWt3KENF19VGlpngjbmTZTl3YVWe2O3M/CwWF+226EpNlp39CXBvRR6delR
P7+Ky5zsCqAU5oY4shotU4iiwIUmRxqETME8C9jlGCMYiBcDeH5AzLsFTp0bx8XIvmQlTU9bljYp
6CeVSpUUA7BaW7Y4BVC0FJ6Qv6T05YiE3m4J3h1a6Psyj9Ih/+zWkKelZ0NikM6N9Nm/afYqTv7Z
ytm6rl8CcS/rdHttZ5SkvcIj/Sz09HVl9EH22fRZ9tKPYCEfXaTPLlBZm/cg2+kHMTKHrpA6Lt0T
OgA3DAFi6W2y2uS5+GwYEdTTzs3P4pG6l5DKn32kz27SnAt8+etnZwkXNFOO4lim+oW6N70mntXM
JeMxTt8JwjBaRvfZg1pNddijUZ8FKXEVI8iIuppRIP9sUdWfjarqs11VEMKfneSzdbV8NrDUn3Ws
5bObBf6Lntby2dnaPvtb+WeXq/nsdXVaZGgQYql7Lcve/DLKMu3c/LMRZny2w6bPplj5szamfnbI
2s8+2fbZLVuSGAUJhpgGlp3yWfvZQyNDPk0P7c9+Wm+yTBufvbXqs8Nm/Sy0iT3ltupn0S3aS2/g
vui/KZ9duO2zFzftFbntsy2XT3kzngB9pZ7SlTzEFCLQeMmgg5UdXtpVAkeXrE6/rxCfQ2WQ8vcC
vZY+kjzdRcKgheZa6bdJCdackS6pz/dDs80gwxpNpBahVZA3NxchuYWqVTymsekWRuJwWYa0RJn1
m2y6zdR20c0N4akqhJs92yfnkh5GSm/QhzJcJevrG5aNhiAT59cy6b5khdl4+ggsjaQ3jylr9I1e
au/HNB1qerTWNZ8neiO1+Rb1vXkAOv5cLUoLxcTo3FGtJRitbfIQifpDAc7M7pryaRuT2iujgUpV
e7TKmHjiON+SbHFJXEjUE4STBK6dH1d57GUJVjfdAqkvnme9afw1XXKwjaC6xFq9W2vlFZrWkXNB
5JiWLNpCUwdyPnwfaoak1+vzPFvXec1eonFVVTijy4BikD3zVb8OLb3/GsNEENq3AujPkIca0I5M
rA+lvp63rdQOU9a/6hlfwGI55bC5DOckgzeDhW/aMGub3bsWnuVKvG97Sv6TdDMytwanrDpGFvg3
C1Q7Q7/rqyz0D2iY6NdieRur832+tReplSFGEBEGszFdlqg/RYZ8Oyyw8Wtx+GHJSCFtfsyjZT0r
CmFBWJgnKq3kbEA1x+10R2H5y2qZXzmPzwclj0K9VVbH0DkTcRvqYhPsi2CVHsr2Rxbhq+vRbWGy
lCmKR2LD5+E7wa/XvxbDdkrGYqE1Q79i61VfiLJg44ARF+b7sPJ5aGtoysrrCqOqmub0dU36xYnm
NFy36LUws28quZET8yK/oniESK2kJWF5lmu8eRhRz0ssi94It3wUjTcQ8YWL4JzYnZ7O/iTOu7tf
40jMfGDD1WjUCTFR3t4GlcsxrTJ+7gm/rxpVANmYdy3Vn1HfFLdmiIEr734OrWlJpIq9clSFp1N8
dKng10NCeZEHuiNL2WkpxLNJET5rpGwfzQNAuZQmfCHlfjaypyrX7voMtLqmdXcpXjPJcD5lUw8N
Kw1ldrfmhlPAf88bMCDmUDxA5mcQBAqsUQUYlg90t6/iEl+zfHleIFg8FWPpFWnkGvJ2Vaz8SREn
l37CMZmA3zRCkILuMqgjdR1z8NC77cWgJTr3VSDK82kaokMXrUdzHDjN509EuB3dLDzwuWFlVQ8y
A7UQaYqjBOBFmtT0bInSkfl6gYgOq/TCUwTzCbJd+n1Re9UjcKIEojoco7XyYtm6V9aoPyQrNzjr
fGsbSLuAwTXarcTO1+7W3AQQXHp7g3ISItJ8yfr0I2JjuLFEuyZh9GuqqONZnOmhsYq/dsmqnJjw
XB1E2XC7hCcGKEoofMk6u8RDrFtsKDDu2T5cTOx1j3MUOVBJcVRFBndM29tVoqG8Q2GWEQgacPQs
vwzDW0HrFTe41w/0QzwzE+xM7y9mGj1queZvs2Xdj3GCUiHQ6abN5CxSi7JhBeWkOAa6znFr1KNk
xLh3uafmg3BA0tmnS8merGoPNK1hJzUOa1vstkJ72lpT9UlClAFCxx1TAI7IWZy70SQPFM04GQoI
2czaAEkUtCLMw7mMdoLQ+6YmXxi7dQRG6KEwcaOkOIVqXl2VDNytaIVtzOMq7wdyDcbR2O2N0mJT
04QZiKPYLA7qIgoXobt2dXsu5xaiwcqZbjcxVckEDGE5lRp9VDsLqDFtUkMmu4nBzSK8nC5uXNDv
L32tcMUC1GPJrjkzGpp6y/MatAqNaS1zjYF9fGkAQyVpfx9Flg/uw1uHexLaYdeaT6K8udNW3lOI
9RjJFY4yp7WdPEnhdZahTxgEYMVNRB2sFQufW1M5m28zCD2uqDlv38xk8+I1fuxmjuJpken+PnHd
1gQMzF6ErFfL36tSOGzS9oMEgEPmiMEanU5HWoz2F9hDZMv0mBrTJZb40Xv6CEqh3ydklW0zMz16
hqiA4tDSRGg/JmZ4zvn8lejPpZj3gSSLqxfbS9cUr5KFcRvhrHeNjhRT1TjW860J1rDShtNatZeZ
PYcBjaup1edlI4mdS+lLVuY3k0RNbuxPVate00yAkl7y7NAiRIwup+bGsG1PX7XXtVNvcq27VqsM
A1y28DvEYnC6QQrZSDzT4PGpIhHJrF9R0MJFLyESpWTno5gqSDSfaXZhbEHot6nP4QCP8hPQdnco
Y4x0/hpbz5dLto2GTSzgwRRL8uCq5RJQ9vu5X20pFUsnV7TjoFWSL8mxQvapfCukEg7lBGtqGUcz
lJIMMVVSwcPTEG+bePYLFVGbhkfHYavpjk2p8rEkVQLTA64DX4GbWrMRMOf1wH7wlentkCqTziM5
EdF2q0in99ZdmRVPQFSt+YvFMYqCeaquRByIgRHBIU1VprBW6C4ZLV/mwSxjoRAfABeWBbYnkbJ9
5oORdriA4+6A+2Rl5MYFqN2B0hLgNfeJuSp+iktbn9QMhzQocCgZUESkke+DsqsHCEF6JIqeQDZt
kzbhCFc3rx179cJPecL2HLnm6KM2onny83zQfoCNM+7rbZrvW9GEHkr+nMmNC7snw+5Ngg92XKgj
miZoJ5BFcde8zoy9ywFIgorlJGVWrHTlnF+3bBbuW1KBX7SNJIBD4pyuorwyyASoOER4q0/W1M8p
O25kAnlOgHwx0yd52e3LPiLsQplhNnQ4rtUWHfK25Wu0ABFzRTSq1rVBlWxGH2ZWrTMHAI938YDG
j0j4kD+CZa3LrzCoh7sZfxCGJhQeptmy5/2/DjkwxU9w4T4K9F/7bBQD34rx9yVyef8DP202QTKw
02TN0ESD1UqWTKCFvwXUDR0KooiQZGnkzQ2TEZV/D6hDOlTJppM0lskAQz3E++p/Qx1K4t+I6+qK
pZBGFmXrP8qny78GjjUD429vrNNV3402VeWH+L3J1htqQxFIG57GIioc0Bz6aWH83INWjuohHXsz
rPqlDLjE61t5Upqj2kQNuVF9u+2VZTpR9qVplLDXoQnpmCjfZ8sa2kdJWqqzsc8L0RFxDmrXb6dU
2kR4CVofndvkkFM7jLqfV+EvoM3fkxt/fTumqcpEg8j266apiyYIh1/fjqh2mh6BTn9gcFtMNLMy
vcw0v4moZ+HvvuTfmJG/f6V9EN/vktM/X8kUJRmj05KxJ399JTB9VjaDc3yQywIfMVnMEJcyDSgE
lqfWSvRLMzYr54tC+qtxqf+PN8kr6pqmm0yqpO/y60snJiUls9x1Q+YyetXWx6ciUtVzrOmr9+/f
5Z9eiouMCgNuMA12LpU/vMuM62ayprJ9FEDJ+cmqv5U6x2SehtpffHPKPp3ulw9UkUmh734vdq8h
7tby769Eoxb1mINW+4gC48MDDOl8+OY2kGURPbjjaL+GrSlhFVPEUl9aUbiTIFVm2SmO3krjO5QE
spXsXUkNr+Wt2O35LTUs1dIviwfyfk+LVjpKaQDA7U9ZmZ66Kb4FPIBKKUt/laz/05tRRT4uEU6p
yAubfxhlR9srA2hU5I9SPgu+IfZQTiKq83Tcah7whEP//ff0p6tR+awNkOFXDEPmyvj1w2uo5eUZ
e41HsCZ6sEVEklmyihP7zypsltliUpGhkQD+yyvkV5eeO45XVjRJ5c4TdUUy/3CFGJBhCBqm6uNo
6LMHIZXFX+bA9+/fn/TnC9GUiQCIlqIg+4jGH8IAEpzeTBAW+XGMpPqQEQM4qLmwBSRInFUy2R1q
kHtIqWu0unT4RFGi251KEjAru/TaMCnEE9ZAHlsCE/942P//PAeoF1nwQSTJkEyAtn94gDbIxWOd
RfFTGsU1YxOG8caQSF9GDYu7pCyyx6yPe8EQjLt//8Lynz55lXYTk700/m/q6h+nEEvDpouJTtSa
iS9bV/Vs99Ewjbm6oxz40inTI54vp38gAPZaKO8DU3NmSFdGqUYIFuNtMiu9TXb2rR7gR47y9xh2
KZlJ9b3W0TbMLSA54C3i9BcXq/SH1ompaiKzJLhidegqFhiVX69WobFMNWZMyVOryZdo02kio+ab
1rW35lNW0QQiApkK6os0/ryO/i8M9N8WQGTZ4O77x8X7p0TQw/cqf8vH/wr74q366P/HTd/qdRze
0v+6G6uPt/r3e5h//HW/4XAo2lF/Qi6RieRw0/9zGyMrf2PBVRR2LCCZpX2H8ds2Bpgz65RosHzw
K7q0DxD/bRfDL0FYprEncyHQs/vPaDhMXfnleSuQtDZUgNLiH64kbZtVg4l6yiULMeGP/VW4EQ6K
DSoss82LfNz/Vb2aV93DUqa/7DCs4yg9UDKSbqK79Aqk3asu68t6AC3q0169mYP0CMvO7Y/ZOX8r
QqQjDrIyNIZQDUDXezhsvu6ARHFyV3Z1Tz9C8vOmg+oQWjgurhw0Lmfno+whNpw4LjntoT31nuoI
3nRS3CQUDquzudIhPXTh6g2+GND/DvIgc1cPgeoAtu0hPiqu5ObXPkg5HF4ktwkbv/E1v7zG16m2
kUbd4aC6woUIMuBD85xfUG6v8tG40YP2ul4SVw9VdzsW1zScDo1fHqCT+qonHMajeazvolvhygSQ
o3WtL+WhPQ6HzgOzw/sEiOMJFy1gCkxozjYh//KS3JCNAtFD4SB/im5HldT2e3kcQiQkL+OvVfze
/h56VML9RxINjhToburJXvRDd/hc/eagf/4Yqofj8RS5baC424FQTNj7nngbnZdjGtRB7jHjj3c2
BrR2/NlvQyakBd1pdKWgO+iv3QlYsE/S11WO+dnwZt8I8lAK5tvqMPGn5vvyLvG3AE4n5PrQ9JO7
2SWtG5THUbVhyDiaA7bFpWHooCofk2N2NH3lh3TMb/MP+Zv1dTjgvwc0m+3x0SGs4RK8dyZPO/bn
2ddv6lD1wax6edAc2Ke4yWE8G3fRzXpm2JgLEs5l/o9NyuImuxfP5cf2jHVc0zUGPCoDMXW6q+h2
HoMSrtalD/OH5qny2nD5wTgcRwsNt+QvSW+T0xTIhyzQwswbPLxFP7uoF80tgkgJk9FtUMYejFtU
GV7NctIAp9jf8tvqSPDNzQJgLS/qoTnKp/lFCEuX+hk/rOkN31L+GfzZQb0vT0o4Hgi50gozr+q9
dMuVGERe6hdey33ClJr7j/FUPEm36Tv3D78zuzPCNUDe1I9qIPjpTf6QXbKzfCzOWEEn8z67GNwB
3TkLk2N1VE/9X0zdZjvzL271Pyy0c81EDb1upcvqzB5FJwbYuo3LOKbDaAO/5Wfo3B8/hiD1KYZ4
RdiErGGe6K3O4AqPSgjtzSvfktvZKRykNnfwZ092IDXZz6mb+vjcDnFvzzLt9CC5Xcgd5ucH6WAQ
RfiWeobHVeQkLoBvV/ENP/dMvm+Fq3w4qfGxDNBm+N9gMy7XLQNGj99pJ8b8eTTEgjhIg/Q7bbzC
OGq903/f3sun6TCc8iB/AkfBhPVgvWkOFld/XjvT6R7VwxGeVZd6jjccotfE18PipIa5E7n1k/ka
X+RQYurmmZF92kW/4YIM41B+3O61e8Pr/eloXNjqxuF0jM/FabtGfu+rNxoFn1v0W48dgEMb5bIE
miNxeVN8cAhFOoRq+O8/aLE7b6+F/a3iqTBzL4DicIF9HhmQZH/8yPjzs8s9ye/FanEyZ7VLl7/J
o911nM/ZYQoyHqzmtT0M/uJq/hQWjS25szfym1OfWTvrAZPKE07xC1ec2zhvIGFCUpGObu8/3AfP
8DPTZx35Ipyq8+ZPLqh6p/bGk3VbOJh9HuqKP/gQku9VZLXA4nKQAznQXMNl+K9beIVXOZpdhcLN
etxft7is7/ENEQviShC2nMyr/cTjFgjbQ+0BPz+I3uKSGndkl+lGDjUbR/eQRh3VkU65B97TRqvx
iSHanb8GzEfmohJsoPP2j5gVAePBox7rVqHmWm5MYS3M+F3tAUPoAFbm0XjF4OPyS790/O2aq4QC
K5DAZZzx1kyHFty9EY62YsuBcEC0dZNj8xS7vxH//uU5WVLFX7eP/1wy/3A0malRywoN+AtH88vG
UlY7fcB0YLfFFee+MHnDpG1c0+Ed8FGOjnFO+CaYh8uHQ6jCFdyHnAVo9DT+MeXTeCav4hNSsz/+
l73zWq4bS9rsq/QLoAPe3MwF7HH0RiJvEBRFwrsNj6f/F1hV3VUVXdNRVxMzMa1oSSWS5+AA2+TO
zG99tVd7kNDd1IujiTtp+W0Ep/ownkemIfZ64T5lyeD6i/9qR2Y0hWzNLpn7MAkAkzLGBKRZdx82
+ybJF3z66byezXXip81ICcXRPsUsVCK0WcrjoGQKy6/jqTzuL0irLmMMZOv1Enb8LWXRxLSUX2Mg
lrMdARB1bW//J0bQ2z6e+wN4UP5b9sSxuIeMeqTEeXAYEipvkx9nb+HD7i/eBcoxZ7BgSff1QXIC
hYnRXQSpT5HVx3YvyI/81BXSTM9yu2daZVyV4WPyYRha19w0NnEtZPXikzM3wuYtf+T1ua/YDnlY
sgRyRH6U+6n4VZDxy/SIKk68HrebMSXdlk9xAHCKS1o/eSwefE5v/SGTlXyAk54+9eeOsaNHm29y
5yiseeax4jlnLm2zxDk1jxObFt8JIU8rvs7CZ0cDzxYFIf8tB5OP+biL1IYns39tv2ejywSLkjBh
76AgxcZoMJBnl0IEs5FJd8SbONyHchM4/Byt17xJzWeoKte4KC5GrX583D/OHioNIfjYAysBT29l
tHCD+A5EhAy95rDfvPq4fbev5tPK7ei5aptnTzwRxVF7wUHu1O0D1Tcj6WZ/0nhLHGrWALpggyQU
URkI76Hi6sGrM+Bq7xPVpOtwuSmrAg7JX/fCcHMuuuSu7DcZyDRBXczoUdk4APdD+uE5czkH9TxE
AN0OA7ty5seBc5DOrEFn6XY+9IeVcby/l06Ut88RNF5B+jUwMRNlnxE8oJbOB086liyXbDyBxczb
h0R9YW06lPtIZnXB7yBIWTziQETQjHziDg86g9cH2/fte3psKCr4acRydaD3SbDV5ZHF+NYjALQl
Iw/v67D74RyNowhV5iyKjmg+SMzifaRm13aknqZQOojwEHvz2TmSMIn26TDwLbWHYwIr8BSshCEp
oS5LtCcd0uPwrrMMO5d9rcLJjltK7+TXRx3dzK+5oxrDgLMlo0rlXq4BdzRiSt3ZT/Odfs2axrMG
cXUFLIL73XIxulccCH99Xs2lLZcnQmOhR4wUAiNy6wh/WBenbr5n5fM3rAh2BPEtmK8Vfnpf+DV+
pj2OzAT0Rkzk1ZvYKJgXhNFABq6Md5PpK9+tkc0WAz3fb9+kCEk10521IWieZ6YjRGk+Sc/mgkc7
QxpxM++MeiYEKkYgQfzqEbYdYh/j1xCAt5fw3vRSBI4P6Y/XLbnJQ8iN9eWT9rW2yV8jfAkVVqx9
59ln60qX7dcqQyWXDU4j/mz56JUrLr3BIJFYNU2v8yYXa2tXDZQQY8OZH/va9biU6UKG1Z9cCklu
cZ/+pI2AW92dDC605DawevL1NqCTkqUhf4wJsdubKuoIVFJfY33CeuW8mVf1TXW3fiyHPVAYiGwy
whU0aby/zexCwB0510CU0G8Rj2MhFRVXyalE3h0qB/7zVIfVqTglpyYq1wvdCenNcu6u+qv+A/25
u4ZOhGTMIwiS3eqpDDlSHbiWEG9UD9J1yABzYSREnUcL2hWnIrd0R6IksPphdqBtjO8iGvFzjhSZ
W3kIuLktik9xlT/xMPXSEHrYT8lLODM4XhvscQuMdb8O16vxerlg9h7a/hCAlYwGArXlQEm05+XV
gKJjEB81EPvX7UGL8CkkZC88+diejWsqx4gN+Yv8YD11Jiq7wLwQiAW0QWOrFdkcJYyIrkxOAW7G
bbF9JzAfJxaT43COj80T95eBovvqzcgppD6rt7Pk2q2bPaGCIoLTXvWf9qN+m0XcHr43f0i4HPMl
+3Cuxdm8raIkKEMkA8BOkgCEfHIHnyoQhypiiyTM3ONQMspGkERSQHYrrIgUE/455rxUeaU7edj4
uu/DAeS6a0T8g4tO0L0lNkUtRGvwsAbFJbsk1Gi9MdSiOWwDwrwDWQO9O9C8lx2dVwM3An7su0q7
jm8wTvhL88g3E/Ptjxfb9FAnDCPHxUimiOk3x/0c5nw9N0x5Dn2Yv+nLWXolPGUASoCzDr1vu8nj
rps/ZuK4RWmIN4efv+DY6L8DnXHj99mfwyV4w8qcRYGCLmphlypjaHkU8lwa/hldvd8ydtHLuau/
h6EITlzsG5hUOA7wFrTGVHbhcubieCn7TqSGihLtdC2gicNnz7I6dN5KQTrjctR3UNVHEaSYQofL
5xqKIObt9ug2pqbP8avjHWjIdlXeweaduArXiRL063dqiP1TuF/GQJxMf1jys7wvr9ckQhHI5raH
dQRBLGtAzLz2wEH0ygoY7SzrSZgHlW8yH0bOfArf07INsOfw4Bi73tvgaWy0XLy3T5qWd6fR9Cvo
zsI92N4H93bavKdPVCC8yX679iMIznRczsgxb9895G+wCXnJ6VRy3SAa2fMIoz3+ZAFSudE5CxLR
OQcBmmz5E0E3u0/B7uL4q9sQSe9RnXTOPTY1DqP4JKs+xWG2UXv/HNx0jqFRHQxcLMBULgQ1Mov8
Hg46BNHYUAR22D02LP7OsYyWSHD5WyBF+3ey/XrLDTp2Tz84J8bRY3fkfrEpzUH/vIUFsQcORuy9
eTBF9qHltMFGGu35lyGinMtyvt9ljgAsyoQFF1oxm8+eiFEKW94oDwCmEPGjgPcHLphAKkyPeM5e
58c9xrYtwnrV5QSi+wsfBvFn0H5w1GaH2Y+LElHF7xJv/yFrrH/Vh/5d7vgt/IYO9cfcJ1SMrFqb
VrkiSCXSrDavJrHEvh78JE4JgLGu7CF0dXMA4AFYRFYz5woOncxv+jxYAXXPYasDoUagsvnJobzd
463lqOz7QpSywJGfIpdEZOpuN/FTfBVfYRd0I44ko49zpJDhcIhYe48cE0H1fDLIGfXP5eMaJIfh
GBPv0czLii2z+pOoOVSn/qoMsWs+1Pzf9FmEguxqOJvHfUUcQ/th2o9tXOH0bfm2uLdwo4Mq6p+Q
wt70V/kDQCC2AeVx398qkjdFYBwUt2EL6O+s8+K+T0xu/Ia/lirq9vzCXoXj9sR0g9vuGweUNxtf
xtKBJRiGloe9NnR54sx9X7F9caYJMlR8+2R+KgS+5I98Wjv2dbPm5pFYIkm3bykbB8uZEJX398ic
eGtY8ha5D+GNU82+KS3Mt9lnmeB79hgtvlvCPbrBpWiPml31efP32GBP36lBG/YsZPuNYC+NpMgM
G3/7+jgpwScqEpYpnkjPNqKzOzfH7VRrd+CUmHMNqayJFX1wZyJpVvLFgyo8kiDqQ/OBj84ygAIo
mJ6lu42JhuFmgPMsR32DXXs6sDFHK+ulFjA5OGdlYU6sZEcL8Q92U3ug6tdEiHuMzWmBz6BxsjeG
G+e2vZK/5XdosjJQ90F+ReaduHVfqaTE8yqCsBYKF9Gd5Qt/H5Mzf0edJJ/XcxI+4bnjjUfhYpjG
GlHeLaaXnsS+gBz2oy2Ha+bszHMkMHeZgDd7iDgS/+whnhZ0cqgjpTqVAR3d3h4YLty48cjWylrS
smrsIV1LWEYmh6CupWefQ4nFfMy/Vi7WsUv8Xl4nt7O/sCbtKYeKZaYmGrP/S20S2ft/TDqRq/7j
bK2K1igA9lpX8Ydyo4PCcklD7PHeE6K4Bzo01KsppKOWINVmadxDSyWsb6WbmSzz8GIcswfjlsaU
KL7b3ssL//5ZXFuhdmCPD+yTTUiS3sTkj/foIb5NTkBIz+1ZibTT9tmQ30yIeeiXJMu5hnhXERgO
Fw7QhDEcjY8TITGHuFAc1puSWMO8FWfraTuR3/P7I5tmUJwahkh2qS49R8yrFzZHln5fvgZOzrgK
apIu6q36MpyqC7sQAa3KXhaHI0nOjtSEeeiPzh088vl9AoJy7EL93J2dm/LI+s4qTvqczJt2o173
Z+vI0TvYD/h55By+Fsy/Vbh5bP6rheZfuhjsb/T+O2/OX994r5H8n/LQ/Bplf12tuXpbm2H4+H1R
5usnfinI6BhlOnu1F9g5PgDIsX/rK+ErskLnLdoSfqetg5rIb30livpPU6OphI4FKm9g7Pjav/pK
VHTf1BFlmlJ0vor15m/a8l83tF8sTf+zheZecP739ra/sWlhnoAanP5SrvtP3EOpUyZVK9Do0QaY
Rjmwu8topkVoFNp7PNjVL8PjL/NZf0xm7W+HbQGCdg1kI1Ulcy8f/04rri/ZbCBKQ0bTx6pXrGbr
xgZ+af/7XfvPhctf3sbQDbp6bIeK15/eJi1RtErQcVylc8hbTV1CNzaUA1nKslM5JpiwwCvqXWXV
lGtlV441i67+t9hhf5c/3lvbNA0w7Ipq8nH1P2XwxNLBw29nB46kaH6gnEzutiLa8jj/RI1h/OzH
CbZ4U/anylSR0KHoDnOpFiKA09ve0o+5fYN/VnnxBlIkqhWl+Cwstb1H52DcD1ORexvt75esR/nq
yk2pnDFBUkxISAR8qRPbISIS/ZhM00LzqtSAukhpzgxyuarpiy/ln7aIC903M4v3p0MwbBJ1fE3r
en5F6XCrO218bUIF3KFzTejYOCtYEnhBBSi+j1cAUZFizSL95fn9rUXkL1eI3y8Q/+v/Np8TlY3p
r5cS9wN69e8Xkv3bf1lHtH9SjQfvh/0kVrdUdplZv/Sn0WZmmTRJAocEEIHIet/8fl1IWEc0nHhp
V6UjQ6bd6t/riImBL7OZCr5JdxRFafvvLCM0kPxhsFv7W+gWXXIG03qnqe4z/3czW12LeMKNCIFd
aiyEPHAYdRg9Wrf7Ba6qGfYLmjGQ1xv9tK4y04wTTPHcfMzSRm92MffLu14pSMBT2mERtjBnRs9Y
YtpFeptGfICROTY+c03TltdtnWoEwrYLjHArZZF8tbaVx2ExzGuIzRJghznZyF/Bi0bvjhcnjJ5x
RERZgHzhDDrDfPLkmZckYI1xqwNEv5PkjHJuzo3RUM3FvT4Zjxbc9PQ27yTam9shL8gxmcBUPUui
v8vrLTn9puKMO3q9U5n2qZ9n1HEt3aqcWkEXgVNsp3BRWrCdC62egB4XfT2jjyIZ0ahmjqYbCMZn
Z2X5/Yii3gx4CZ08eqeCLkyUJU/DTtO7R71W0C92uuCgkGLw5QrQPQr0akMXaChE/wBEt5W8NRlW
HBPaXoKB1DbzGwajSJIhPQiiUlnGZAJ4ZUl+Re+VTzYmQcreHhMIOFuOU0sq4fQeLDn+dtyCcbFv
qnrKyTcbMfmROTbyMcSPieRloWILU2MIv9JLvYLWlmilex46rWqiZVRkToz6lOiBsU3NNbCq3Pbo
+0mpRuiTRJQ8w53zrHKNic5F31MTsncIgSbpikXrbGy9wl6ar7JcHT8QpKvl2RB5N9wgvszRBqsC
t0YL85T1iLGNRS16qsYh1LZZkOqMZRA6MH1WIt0xtVYf7KJmRjX86c81pkMpWrij39ENDgaSkbR6
bQwDJCpSz7wmSyV31vI0L31R4kEJqiga1CFPvC2z8Ispsj7G9XmiK9kd9Km6NRYsKIK0cfIXBnsP
QayACgnObpqJrPtBe23W1nrLVUMxomXTultdUSbOuYNpID10bBSX7Iv0incoNiu/yibzYk+4jvhy
PyU7uL4oBQJ5faMVuSsay+ulL1X9aGnxTVKhHvA0K6zXZbBdU+3opcQT48nI5/FhnLQGpyq7SAAJ
VQVt8uWy2D/zqde/5TP6a/rNAH+4cbumP2RllK6Bh8U4koA2KFx8mXFicSal/j5tqvYdfBjtS2Un
UZqS2kU7DEoWfwJcSc9AuZOfdbeq9wNGSG/DpIFMQnke/xikWvvMACm9qONE/0cm9CdsSusXWYOk
ftDyKaGjQYA/DRujU/NA4LZzks1egkGAxJuSrI6DIbnCySoZl8xHchFJk72AklulEI0qUs1MqGAl
bJCF2K5NE+wqaa6wMLXk3CTR0WPu4NoSXhyIN7px8nCnbAmWHZT7VlJCYtWIXXyCoPI2E7U20Yal
VZxOFTP90eBL8l2zs+EJlULykAKUrPwuFSoz2l7HD/PrUQ9K118n1aze8nRrho4yHKu0FT9EbmDh
oS66+CHlHR8KV3L0aFavTbCdZ0kC7NpbxgdUw4ETsWiY4GkLe8Itpkx5HbRmOONbC48uhVvHmdtO
YnKcWmI5OEsbRebNSDoeM3kAgWBKvRZf6kWkZFORijm+gkeB8FiyAB/q0jCsNzbuixUWyiwLZTBC
NsHHbILdnN3Whq4hoW6Km142M4r2JfrYcIZJ8oMGN4ucotH2dLQ0qHbDLUmqKwd8jXkB9YCoQm9x
fJ7NWsnvs85pAPSuCux4s0klTo3dxuqIkaSiBfnaqVinj2VTLIHe11PnIwG2QwFQC7vRRDGfKqVt
YKxNuWJ2T/YGpsA3LZvGnGzXzXY9JPuozWw7jRj/QvnWks5Z3xHWqS9aJ+Q2UEtWt4Oj682tg3sl
ViE2/FqvGSTYEAWc3Ju0BfXnFqj5iERnyHVuLamd5hqYybwliazWwWZ0oJPjOVYxs4SRIQfJXLRP
GaH9axLn8bNaIs9jqDNZYhUZ+GytWEtaRoaiFpW/clHTybj+++es/zdDJJ2Gkb8Okbz07efvI6T9
u3+JkOhvIzpy6DYmBqHfWSY38GsHP51vhD6qDIKSo87+I791vu09cTS+OYB8CIzp8v/XOcv6J032
8t64SQs3sAL6nP/GMYsf/VN8tF+WDlGRrlh+2V9f/1181GzmqHeKeRqlomOs4RxSzUcCFac92nFK
hA2rE8vY0saY9FFzmvQui3cYHhDOFGRAR08LYEHn0VESQz9AzmjNMKswizpvI4S5c1Pn3b1qbWiz
zSR3nDDXOyOGR7xJwwo/s8rIf4laRVSujM7gJVKmIHWCEplpftImBhJioAhrsXrmiEbHyMXc0yUy
F+iSciAyYORMmfa5LMHg3iu7YqCoB0QcAF9T36ZZC/IVQC1gXl2O+gzhawTlvUasr5nuqNcrtCO0
00rVyAnm6FJN25JhKfSqcVXypTal4juBgoODfTko5nc8G9O3ZGhpLliGaXPlriZxoup94KzCacR1
axmbL8r4aawxaLPdKsZMyUAdaijSN42X2GXTq3Y/j9UmrruiaqTvQpgxZaHESe7zCtwOKTANCV6B
J/XYlRe5sSqDnoik0m5qVs/0XpZWtHNuHit1+3PJjPyjg8CaG549Ffris8jryUOSOoNxb0hCryGq
imYN1y2Fh6gBCFRkW9HIPHECTDtr/UQOqWNxW46aRQAL2eBGX0v50MdtDr9Ei6ss7HtjvLKrestv
CCIW8p29qt7g1RwjtzOh+Pl5Uivrk93I80euKkV7V8ZmSs4v2UHPgZok7WOXOfFJSETS8mqbB1mf
MKrfsCueWY9BCkBhJrDpESXHaqo9rHPVy7iMW3qFs0hmJTt6ECcqh8CvQqx9BX7AwZ2vZkPtMQWo
1R7ebVouHCPdJKW7/kwGYWZTNQWgVW8d1G5VdidM0U6us4HUWlwgSsM2+FYdt9zfpML3bjT00goW
vVHt85DMKflzXVvWIy3OVh8QvprSeczMilpEbNoI0wdzPG1LnqcnXLI6kl8xJH6/B4EsEC9aY3mw
RNHVx76ZjWd4MCA6pQ0vlGbpo2mgN96tutaaArk128sKmOJaqirKq9hTNC4q8Op6xE0K0/V4k4DQ
IIkPp1JbH1acuUXQGKs4EGpMdwk6xhtAmIavFusiXdv4/N3NTa2QG+7VGm4s4dmzIkn1QUWvzr2q
mRJBv1b4j0wjfYE6flEPaoPeDu8qAEJtp+p3i2q1b0mdmC8xQ4tqiiVBqMTPB836Km8bDKw6kVZ3
KxutPeIBVhW+DUNKcvHIRJmb9UUhXfKxGL6ZsZE+LivCR7vYHQYntYv74biqKWywp2Gc82z5meK/
RnrBjQc08pWE76HEbJrBh854or+zKujaGGDZ0ll0ouSguHqSz9UyMj4BTxZOqUaOqBebVKjcDYsV
pAonr1dVUXuANmmvy8MDENVJ8QZ8J03Zg6Ccq1sQL2JrqmPh4A7cfLZi1qYcaGoRWykpflguSCqX
Om/BeiC+nAS9C84w9xT6IFA51RmhaqfgmGMiOencGR6lHsLZksmELNqsh/hm1k7pLRY3390GuXiM
E5nLvNLm3pjn5yreBYmebgtLAbDcpqUcZXUvqbgRtHrSeeakxvQcWQAEnxpQy+BbahX+75vuJH39
DEq5Nl+2Um+KR1vFbykclbERV04xZOLKjPstA/2bCgUTu3msx1uRcgBGIZs3GAwVcwX0S5lxDkYJ
9TZ2BjJPueisA8A/mkQ0JNRNI1eYd1FghqovgVvNKS0ZJcCKqZQeYEsseI6UkKmwhUdwC0fCX3E6
J9fNC10RtYiTXZj2fVp3UJwnGK4i06ARLrY9SpEzyvUBf47+RdNm1auE6ghX0jaqtHNZhdk40WGJ
KF6Jlsopn9PVAJ0+rPVMokl2IAOApdCwxgY5YelHsAXSzWi2szcLFRiMWZvR2iawelu8QVyM94zX
aR0poMwE1NU4bz6CWTwz0qm5OCzn1MW6bX0shAHb2SmNIahyQ/PB+dFlBg2Hw2HdWzu7W3VCHaBi
xLFceTKKCrYP3OYmqcZTO8qfpi4pj1ZLDhIgH6UL0mna0Unb+rlE61OdAYIY9OZaP+B1dOI1TViJ
TyNEpu5nXGp9c9ViakQfb27xwEFvAlJTJ8y6OZVp60vGGR8mE6CCmuOxgULjahGlnvzkRJi/GaYJ
pNxcxiK5iLrAXizOcyn2mSCqr+GUPLp9olqThxBnxtI+6+u7xVrbKMOLgAIurqS4qG6LjM2ZDoBP
ta2acoIeZ1S45MS+KrOtr33QbRTgkChFudrTtr6ri5fEyem+cCoYYQaUwECrR9lBsFvkDnQJ2DYA
OFab5o6qqeCG0VC2OVMXlVprvxrjJvvdzAkdCyaJYlPfWdhkFub9IMDCe33hJMLVMBv9UUrafAEW
3b7NCxwIb8w4DsfSvLbEyWvxsNCxCOAhToe3yZR59jjWsc24+ZYV23ufon25jotktsK1GjraWLJs
PSMLVy9VizrBzROSsSvJlU/8IZM16rcah0QWyHGsbv9/CP2LEnZPDv51CO1/VM27eBuy93/cf7Tj
j5K/NJ//GNKPf3gM2z/IS/ZX+jUBqfxTk4G9ImdFS8k+Saj8a3it/hOJCEE0h+Nfqhz/iq8N4LVY
D+0aSMvchVdkDf9Vx9hjb4e1Gg2ogmCFGsffCLCR4P9RW4KixURZQo1l/59qyMqfMpBouSeUZ2BO
snUB8+cka4E5y5itbfPZyD1GAv3a0h3VaBXY49WZFViAQlVfWs7LpCTNOQHqVgJ9dNFFFTRBkjU8
EjNQKAAUVAo/rraNRiZTtm71JOvezHEkEwD6iSbEIpNQOcQLNiS5KEF+ipjziIsUVz4aBsuJl7FX
MRGUtKGjsCGH6ifmnF30JAeBMDkjOJNxXdRvkl4LzRW4Lz31mIzTVqvJLZ2pmNcKT4M7L4WrtAkQ
pfM0DOSYKpVkmrmZ72kaLy/c9ME+N4VZsKbWTfkzFlZBR2/TpFejjLMDu49JIsTZLHFqtHwjk4hM
uPSEPTdgCtdentxZdPFTpmX1OxnnbTxMhp2hP8A1XWFTGMpHwquYrlM9G2mT7KX6ddS3dQcEKPQ2
kirDsGdt61AsA4u2YwzzgwQHanWHwQEfWltz963THEFH05B3sqv0ssHvg1YnML/JAntOZ6wrgEWk
yJ6K/fMIGww6wVzjnIPNSQ4fzd4yMJtw5egzJIOFJVY56Z8r3O+binw0dP5CT+4XikE6qBen/bQk
myMWbtzTcuzajdBMwmJgC50VZ1xvk0eb/iSSBQv+zMJQQworJXdExYqQWITwWDYl+bHNC+MVrAWN
8nkx2M/GlPaIQJpce24oK70XqABpe7M4lG2izD80kUzPE0GtzcjYHSaQWal3oG/1nxbJMGAAGUw9
zADJwZDUnRRaLVttzQNOQyLHumS0QYhNimLepUPc9WyC+MTGx2q2DQCLRTZnwxWmibKCyQf5IL9q
OnlPrttyaFZyq0FdhKtHcLZekwizNloHIfvWB1O0CS0B8ZCfhJY40M8m0F/Dlc3ZsGHmbLTf65jp
siqryQQszpoz4oe4xiDgLgYFsSeTCmKuS1ctw5ftQWXE14LQPw4mWed3G2Rq9lwL7KLCcjKK+Wiq
WaHTxhQ7q/G6qtg3Y10ulCxoCgbjeePoOl1kCKobFFSnkWnu7aSRK+7GIsB3i8xnB4i2ObW2NPVe
PmE65w2oZnuAqWVBTrJeDfW7VusczDatBr0Xc/RmExMkWX12plJ+mtgP6W6s1TR+LVUyec+4parz
NYg8s0UrL+UYUTaZU55rsDYbHSBj1zo/tgRj3PtyDwnDhXqqfi9XmIh46dzGXSQvuJ1dt+1o0RqA
X1OHE8BoOdwwR5JYCUYQegG1jVl+0DtiOByV8t2qKo/FTc5D5G0Ua8zJww6a8VJK85YEY9UpsDf7
zPyBQLpNfVnD5/MlKbN05yzO8LUkglK8FgSg40QyYFKJarUvq9kTbFqDQYf9XJKFVDDS+NCnoqJV
2yo44HDG1WntFc0i3TgSp1QsqFp9CAVOlOPbmurbQ5yT7fZYd/PMX7BUz0BfEfIEJubG/b1cmwVd
V42t31lzYxchB8TpzlxUteS5pyxKmPbNCE8Gg5AhNmcsTFSQImo8MZtByhBLZhqPFEo9qiEKwZL6
wP6UVxh/Ztl9Vgg4W0W9JZxZZRvrU4TgiHRdAhzctlXFuCv6tX/fMnv8jsld+44lsDyGswFDtEgo
U+Uu3teAyfEtTpeXTtV6sD1LX+Uwt3BdwjFaE1AszYwrSYbSon9zzsr+zqkz0bqkVQoSMmM9xN6w
ZtwsaZTnLkxihdSHTp77hjHQ61E26gSDRacjv1OdFTSZCerDqwn1at8hwXkzACcoCvSO2AV+qm1a
ISIcbfBCJFMW24PCWJVh32R2G02TXJ6KNsePhvupx9dFPQDMVstaBIupsug6gNluywLCjluXi0av
Lf6nspekWfZ96CbtpbRWla+ZSvuim7lpBPNat7DJzLLvAKWk7cWAIg0RUqnMhQeoouTdyFjQAch0
fqZmPiJqmFIBmFzN5pc6ya0HaTBF70NiVtYrpU2K6wz34s+mzwjaajvZHptk6OkVVhh4B1Obqr1a
kQJLMpSx4uxl1SOwG+rRrmDPoTHOUhbL08kN4x6iTU2kdaSlXAuUUrKjNUssxPIhW0MdqDCDo3YY
SoahUn1O47ZERxVrZRlMlb3C8SvXl65noQ6w5MbhwxkajcGlS3JysrUviXnVtxhAawuyrjQdradF
S0eaqFaLHkSNvAQ93YuqHRqpd9iewWCS8tXGuQrSfB34XWpQCbbygJMSfvBAnNSsN71B3YR5KGYE
2H7WyhMyig3cjadPvdn6HA2saNldL/0hb+1HtSl4fuO8Ovcl52Kyc3mW/yjZmWsP0CnLWQWJ9rZX
lTj21lzRnqZ202yKo2V/w5iQKYgZPc25LWZEbs/d+EFEY0jhbA3LS0lu5gfadxCCc6/SdrBqHRVD
FPXSI+fw9PtWdM5PCknzDoE2C/rlARlSJOxocPEsp5LZNlP7SKWA6ylwRjIusth5V5xsIXNZsonD
mIO7CON+oc+6B7dRB1WmSMYDQN5s9uVaSfHWTajk+BjV9NUFQmxCZ3ilSB+YAJhNiEdXrofJIKH7
S7DlcBtdSUzPnhXn++Tkzc24FPAf7KLPWN3J893gJo8dWs52jU51yaH3W3E3oHnXmsxbBoIr0nNJ
zZk0gzHm4UvU34uhiTvA4c2ogeZUYKGPEySeQG93djxWU/bk1c2Y07/dtcQpBY5QcYjrTXmZSTG3
h76gXOjPJjcaD7Ytrq8xWVxfJgGCMTKmafvUhKUxGPrMXkDqzjGdWwvs8H3sbRdTaO1P6uDSt4Ky
wWOyJhAF7WF2frR1U+icaMv1o8KJhC5cBuZLjJ1oFc6bpF1EPFI/HFZd0Bzi4Dg2Lf32ponRNly1
lHSgVLEmMUbxCKkJaeX2eVSsnZym9tZ1SWoJA7iFxQTTudkY3RSg+FlbugHJW9bF4P6njr4+MQ3k
A7fs55xULe2TWV899KLsXp1pyX8mA97EvjxZFTKGScteuzmZaeakLPYEvXP9oIWrvc3nDCKkvcnO
o7CcAk75PL4RvsY8P2UW7+zK4g6Y+yKgciugb3PR5s+ZkSmfKkZND07TbYeZEylX3Enq6yRL1f0o
KRRqlKbUV5CxHF70fmiIy/rE+dGVU/JttUrjzRrxYoCy1dc/WqireFgVq3MZNJP4Kk6xFPOILu2X
ipFytVjUt7wmxfzXzbV5wBRiKKmjLrIKNpncpH2hZFPhFpPkS+eTjJhxBqis9ofZdTNylALIuTuI
sX1MpGU+wMSk1FNDNr8V8DZQpKpipEC5bc7DWuOh6Fn9th6hlu0u6HYxf2NNk7G0W0pBfYmFO4E2
rOFVvmj91AQ5zHsRtPtowWbehpFoZmUBuxlABr0PAkyaWNvho6XKDzU372vPnJuYZs2USrirq4P0
LV6q+d1sTPkxZ8VovXTYHaIygvynlTodneZbjgGagwngYdtiqPSYXlNb0wC1xl48LABHDIPqqlu0
5PLxmZZFc2hJJdBGO68IHDJFFCThpGJwDkMuNALmjnygu1nE054gW8Ba3+htjveYbqNKKVvpMe7j
gWTil3GP0OLnDgZbSYIqXREw1jWt/VgdJnTPD92qXy0lNeuDcDbTcOnfmgkvscv8BkmoV1yNXCT6
+S8nvgm7EZViXs3mPlV587Esk+kE8Uy862M+pxOyrg47i2Rq+dvAKKFWoS1sPu0wya+LRLMH0PH2
f9g7r924kbVd38rCf84BySomYB91biVLstyWfULItsRUzJlXvx/KXjPqlkfCLODHxgbWyWBmbImp
qr70hhr+C5re1sL1nQaIvM5F1ygZinu+c3FtJJH1pXI1ESzbtuqvmNKqe78xWxTeJ6+BpS3d8BCm
QelunEkLJ3rgtFdWVGASvDh2So8Thm6wTJgHwSyrywZKEnXGDqnt1lr79A1p5SJFhGo+s8aa2KgX
OZqwkgKS1ucITEsZCNapUtnhRg59CiUeyWcak2Zas4waZRY7V0/BYOVWo8O1SDJHA7jBWbOpLRXT
RcKcl08TBjQIlWWk2MmPQwUI3WjcTRzjhrew7Gag6ghGhuWu1Ep8LE38g640q6npEdGpu3SGuDM3
+LkZ+bIcND9fpBZHGZLPIygQ1Q0G3OyMadvS6QxVrxPMxxGKVHaEiqyIFQ0wLaAkdfqJplAucsIU
LX2A4T0+3PF2driluZvnBpwzkdrZvnGxi1gGGdCSddyNBHR9shS5+OR77coisjCmFZitbklm6jtU
9/LkzEduCsMVVSBtLBMD309VFJyyXWBZV96UCneFr5l2O6Skttu6amP66nabeJftmI8D3usuj5ag
SfkjroDuLEusrubum1n4m4JqQy1xJatH8IRGGe2UbLpPJa7M2pZ5Aq7nuces5swMMWL6pHtlo6+x
iOvLhT0qRQIbMlZD5MWI6hX7JfQWUz265coBpoeMfEAYYmAfeQDuFUtrU9ldpPFy3Zi0UyjWrxQh
M5JaGbilUBIi4dehjCiXVdvRYu8Yabu4cdXKx1yRbtuyxr4O29zSicO96YQBVHMCc36F9GgV7yYX
M8ZLXBOiaEf8jwL2N7bUa3CpY7MvdIXLYO2PzPyRPedPm2HIgNAbEZ/ZtLS6uSbN7iGn2F5p/qCr
itZvYesZ4hcBhjPgLYFVXA14qWGbptIpBmFKA3hXoH9srLnBJN8kVQAwabJSCv2mtZpqndRMw1YB
BSLK7D1K3Yg0oqvc5JonzkJubVpguIF9akutrq40POJB/09lkRI2xwpalDVKqDt0naO1Bh4n2si+
wx8ex+a0uKk7U4d3rhLf2hRu7EBM8HQ/3yIn7TvtystIBheRWeJk34kW55B+yB2svItR766YA7Tp
ucEZoW6AFFTRHUYCGHM3kd/1XzoL9T+w+MY0ObfdRLF54WGAB4m+T+ph040c8SOCQzFSlzNgqjdp
em6EF/m4zxUAPdDJxAODcNwi9r8pKXGhcVR0TtYsqHKewPD8yL9hhnoxe+I0y7QUU75WgwxmdJVd
xLg52E24M1FgNgBANCiseAqDCmZkEcRG28Yu7VtSMAx1Ed9G2jGvJ3dFzw937pFXnG5cZBWbi0rU
Y0NEjUZt22BKOK4n0FggOURKlQkQKaYbVaAQuzSB4dLjj/vMWMvYcCHmTGbMrKupi2jJgMYu9lGS
tvWeAN+y0izGsLelwLnytnUyGt3CmgoocwlowQ0grBYJYSOiZ25M4MeWueBVboU3iAvNHdpx1USN
nS8LO4gw5zRFdRvbKn7os8DSFkVdAAsb24rUFzE7DZRdS89hBYy1vnLtzLlG5TdNEctU7Ve3MTDv
GOoOui07CvHpaqpwKeGOoSplFikh4yMd+WI5fowM3Yf5NsWDZNCicGS1J7e4s/XcG2gBGA1qFYOX
jWsEsEg1Kwwf3WWUGy6SBdGkrmkPNGh5qsHe03rLYXHn2EgsxzpGC3QYcJDRGBFcRYzFxg0i/+F9
VLneweuwjcBfg1W79NHX/2pEMvk2GrOTaxm7TJN8DZNHTomoO0O4LQLlYvKeOS3pIRLOU2rZAZFo
BGgrNaK9gCfEV/wmjQTIsU22YpBsEUoQ5S0XlZPXP9j8WrXynKocz7quNlCpiqgP9qMXDAca8R0M
ObsC50MGP5CKJl3fMi2JgUHGl2ymrMp4v0PTXykEjFu1xay4JpHKdSpn6ChZGNgrW0sjhKu1wqZu
Q0zVGKodplRtD1RQi4O7FHE0J7muDDsXVzXCtZ2GvkIqk2KD60CBHI/dWvRqNSuoi49MIie1sGgo
2WtsGJL+e+tO5jwglFYeVCCqdI3E3Y9KysisHfTsznh2WXXFYLcrMKkyWgUu/aJik4+Vju1rLdsS
JGUdmoXUNhLjc3cZdmEXbToEqlsigKfsnQJ/p1bds58ttWAHowhEJF0K0dIV34IxtDDDjfEURsNf
jV53q54tdWWI5i4f2w6c2yzRx+ERPwKfDBVUI1XleR85Vr6lMaBTwqQlmoHkuF4TclwkRY9vMJ5L
WEfqwK3C+0o4egeaLDd0Rl5k7YEJD6g3zSRetEyKym9+XI3+18a0k/Yu8RnaQ3XVfaoEFG3tGX2I
ZVATjwsnA2MMTEJh6GQFkwvE3DTd8IcZaX2Ieze5r/3RebapRjQ6whVMNl6E6UokuxgcYhfltwQk
n4F3ijc2JBOjbNZyQkM2Zq7+CV3pId52Lng2lJ9a50qfbbjN2DHpXmpyAvxRl/BQn427+XDp3gc6
UwKbma29m3AACdLjW/ioj375WMwu4M2zIXjUz+bgopQYNUelHRYcrvgeboNnM3HPyCZtL5MIY+xK
a5wLp2gq4wyEwwBOt3CxJMdjCXvy4dmq3BWRgb17MFuYG9ThnGJaMX6sn03O+2fDcyalADJd3jc5
LD5SZEUoviLd44GLpSwzanNZYOWAMFSrl/eeUYQ/tFhZHr2kRPtYgBVFhd4osKoc6TBNSy9hY++z
IQ+vO5PfhEa71lzSJgqQMSl7BNb7vInWNDQH6zozc9BotP+xcawChEAX2EipHzl+WYd68nr0PnAB
cBedxtSZc6UuJra2Hz0ZdEHTRe/g6cMHsmCD0cGszRXTiwAsK5P276VoJMe5KQqSQb8x4GyNfXWf
Z0CyF67qzNu4n2WFjWY0vlOmBZvIUcltgt8T418XKMLUzHi9PI7TZYuaLiIAQBepHcx5tmJ0fYxR
ZeEGm75ufMhlvUs1PgijxFOzmJyv+YAO78IJzOqxc1obxRO9S25GR2+CtYt15Yeg0ycouqz/Wz9z
3Ho90mK/lRQoOZYgcfjYkCLe0g7h7XRN1X9svLGlGajBduCV1Na1FqGAyM0NPqduzE5GSzmNMZCt
3BbDyywKk4XS8v5zaulwVEBBTJce3qmIAAwTCaZWYPm2mLqYqrEPaf2tUhnpyTpKFO2OJK7cBw3Z
ZVxy9SJ9muEDj50IEKSgSbTCeLayLzTfInxHVepTo9OIJpRFY4ZIDZToL5JsGJ2qPKDb32tjf+cz
egn3uCoFsL7SCNFw0yDiLqXm9JeDpwFeaWIZP1JHRRZvN3cvUgx3tTVAaHSmOtdGLC0rtGFvoluM
RLynoicrA+C5jJuMcQ3isvRXpIjJk0Gm6hNa+7rDmaISGYMVt0skyeiSGOuK0y88q9ogJ0VuaCDl
oEAoMPFVp3TlbERjvmQIHwQKhHMeg0ndeKlb+zg6mkJicxuQ6TMLy5K5Q8M4yEZAHCcxVEE7FqVt
f/R7oR/cxvemTTqJ8EaA62AVxVMc40OaRT8SDnfaIb3bQMXOO8px2hhSP6uKovzuDeXwyWAnSYTN
jRpRydQslw7W5jdqCiJkyh309hZB3TD1apXp31XS8JHVCIQxLmEPUMyXHkOQK1JC96bAjha+ca74
Sb+pPQwS6PuiJG+ntr5qVRnee+UQaODBhb3Di7kvNiiNGvVSN8uSVo49psmywQYq3VP7mSjR1s6Z
H5Air2sZW8NK9wsMVquBudzCBO2KwrSdTfZSlAAdvtSQfJ5iOD9wOlPV/cAmJU1u7aZuPLTW5wYw
bRgGQa6bt7fg5TwN66FMXDUeqHQIA018D35Kv+mpv5qtLGQVXdTc3wU2yEi19q0/HSRjJ9gMIZhW
+j1Z8SSLfIK33JtkGSiGV8NCOOhjdmmdP9gCe4vVqJf1AYRvAK6rUPn3/w7nfw7nLZChfz+cX+Zp
XuX1S4jr/AO/yISIOwJc0R0Hyh6MHePPGbwUf8w61CY9WJyuXfoJf87gNYPJvW0bMIRMz4Jt6MFT
+3MIb/4B8hWSHLaj7D0wh/9kCC+PSUAAGWfWog7tDjYjE39vBsG+ALlWZU1pldgMOoLZfVjXrBF6
gDvdYn+j3wIXsjZ+31qUCUbZfdczjJt8EtSPYHtA/MSVPu1xKfqiVDYwYQkqxiqexLcNmGWYL0PA
jxCMujS/xvksxZTTCp3LjGZ5TjeUFsbCqoP2rrcs/4DxLECSTjTqa1Fl6UWeVXm7IrNcaG1awcZ3
5HBJquPN55xfXDI5nO5HoEwfWw48h8MhX0Vp+In2d/5Z60WOGpgqaKfqTDi2uh8PwTLHCTVxe/9z
ZOXZ98GrsPd58e1/sTVfileb8wt7QSHkhVrCFBBT0N5EU9c8oWeGHlb1Kh2tRWQp427K2+oMjLyC
yJf07k0+1sYPsGRqbQP5IYVp+gETAp8xj2ekyecx8fqnqcQIFUsEmrypT1+FPmX0sTLToV/lmezO
4lBZghHGFLxz8yfU0vne0bxFdtd0DNiP5gkJk7E7xT+O8wuRUb/2nuVvM3Mc1rYWof5AWFi9/bKM
Y8XBefUdX3C+oRerT/h6GDq9shaAtIjqjDNw9TBQUhGtvBklhocOeYUc3DNy6o0WZhdqUlgeokjo
j58ZS65nQPCQ9Lu3b2wGnpx8RGnr1qzBDEzGFeL4vsyqHnoWPBpWc7ox+Wl+BhjCv/wPrmKYjmUL
XjuK8cdXKbS6rB2nYKnQtbuoKqNalwI87ttXeSYEnzyMbTuwCaXtSN0SJ1tciGSKmIDZTOpciuso
lxrmwYYfnNPM9A9hGwKnpHsyftbtSj+AbtQyRqx6/JAYARqogAVBPUi1EgH9Z4AWU7jy0jR5NExV
Cxanj+BIO9CEGtwhX0FPZRrj+FTYBeqoptd+QKw5pSOoguJjp+rsvixC+2y00gpvRh/Fs8ikJi6z
tkdCgrSzxkZB7Qe9M7HcjIdpLzIBG/D5tfyXsfo/FuvojXD1UDz+6/BY/Xg8ilj8zM+IpZkw2W1m
jh5xy7Bdb6Zi/4SNaWgLi9kywbVsc2Zn8EP/pq06IMpAURHkpAHWyiOa/YpYhvwDfXvTYCMx63WI
Nf8oYPGLXmxN5OstF+oqyS/ANjiwkoD68shAyN7sLUZLzII0a59IeuoLnwnwF1ry8qxLJvG1GMcA
vkMlUBAJSzJ2LxG4ugZu+pAbCNP6Ld4zmpYDfopVjXQ8xjEf7KKRD9LNzfOW5jx0D/CexLrJBPpv
ZqN773uG9gGYdk8nEuuPzx5x8UIb/DnPJGmjUyl2leFpn9syp7aM83EbttL6hlWl9iDTUSBKZvSY
jCfALLDTWijVjXvk+nsay2b06cVH/V0cmt/DX7t+lvnn9HLJEDwpGLeIE2xdTrMSB1LxhIGG+Uno
YH1qVQ791morfykDxbSfkhW7VStD5Di02+/WiHn6QkkHXp4WBMNHLYoNndTb7A66naRwRjvmgijE
X+YqLxRdM51yoamqgEO7bal0Ezld/AfPwRE8Aw9RvIbYc/y9RVcHjtXnT5wZ4W3q+4+hSMatwqx8
oWzNogWf/6iKQS4dioFt0IX2rZcOSNOONfqEzjzcagLjm6/87sy3Golzln7RYb67d4OwOk+yTl6L
LIzhL+TR2ds3fxxPn7+Bh6a3Z5IO6JDB5+TrRXhjNAQ+2QueMsL4Raa78sINggamRWdeGInI3wun
x7nHfD3sSwysCtgYcww/UUCaehWNZJyPrVD3WmJ9CtWE8WsRN7smz9S53/cgA3Ls7uEmsPZxfnj7
ecWrzckNOLYOvgj6lkQ54viBU9gpVTPkjzRPwbaByUoB69Rx+SPHouFpUn5JR7Tu9jZei9G6BLwG
SAoGKCRda3zojTLs1nBX3As1mB+szGEE29KI+tr5nVpPyeiEK1AYs3hkqkXnnWva2ZoxtXbIIzSI
bB1zsoBZAJihStxSVmntDhRo8DnLsuBW890AwSu6LO8oJ88c/+O95s25AnQxsKyeRX/h+LGl6HM8
Wprvoqu6cgFHfDwbqfLvq6FkIjrpUb7JRaQ/hTrIdFgkg5zPAr++Uq6yP4b27C7AYJxXlgDovGqb
LHaBeBbtZ9CLzVVoM6jeDJZ7Y7u1dRjCob/if6HlGJYzMb7N91kRVpcGJPg7uAI3cIKc/duf9tVS
9gyM2QyHTWiiKT/XMS+XMpsjB1BofStKR2L+hIuaSrQQn3CcpAsGpj+j89+qjojfXY9LGhxgxryc
55X2YuuUse6Ygi5o23jDveUH1hqiebLKVJPG+zb1zAeReM4OVvo5EMtixOWyvjWpgyvqcc4j0wm6
C6Y9Wrpy8Nnc1UaWIBAspbZVqefsgc+VAikMt2kBIgBMYOhU30Ru2d3BSQdzWkboRkWglj9A9lqn
KpzKBWQzAagya+jMaKKbOafVmSei9ontb0D96jAljitSrbdf/uv1BQhIIiBDRagjJXGSKNKoksOQ
Tt974HqrJKhoSPHKGC1V4fksdFkTXt655JzqH4UPGI/sZGL57Pejn2bAINOcxiqG77qq3D0MGWS5
lBOsLBpv751arw4NNg2nJN95Lnchdx5/amJ1qpFxwwLu7m08+JhBNzUWchlqR5OXI7YY9HSZAbLz
QVxHfY2ALlyOWJ4N79zKiXQcByiLmxWnW3BOiZ72ya0wpYCsbHrfciwBvyTjlALWBut6bcYVgMOh
K5IOUufofIr9XheAqQPtHmfc/t6McZDLVF9+0NIYytSoef5HLbAeaLsidel1EUdPA+AxAyozLYIp
K7M1aQvaskFb4vE2pqCh31418vUeEgY9BroMHmUMTirHLxactFsyIntQgG+Dhc0Y64deV2gIssk/
dGPTADl0sWsmkLrGumDfPA7MrxY1yElE1wKTorXCMHoxD8SvpnxALj8K8bfH7y57gCkyPo12x3lg
wtcjh5jMj7JmZpcEo7yfBtEdytw3P3AKd0BfMSfwy+gmCZkKL5zRRU0jysGpLmgS07Ws/BzeHRbM
XxLVVvQbRvVJx0HrHLmF6ZzmVnthKMafdKNjGOmYy9JADWDB3xgpnqqL1o20PTxGrXznNZqv16eA
uggfkrcgHVbG8WsUHShJSEAPSBXoX5AYsVHTCSW1ih6mU7Cos7FyVoY3pOegeYa9Ew5IzSPMcYY/
ThCvct2MbwENlSvpQ78ZqIqgn5oMAwKi4hPj2hpSQ4pMiTcELeojTZ3fPK+E/9Y6/zNzWv6+1lnF
0Te83aKXlc78E796c9BZYLgwYJMCIS32/b8LHWmg0AP13EWZ52fb7q9Cx8ReheOQRpMNYR3rlb8K
Hf0Pj1g1m6/An5nPtH9U6BwdwOht0f4z8J2x+E3k8M99phcBEEhb0DKDRAYGdubOplm2ip3U2754
H78pE+a1+9cx/+sqriCoGER19/TspafD6GnkKlhbjhdBUIf04dCeefsqpAon15E8D0fRHMtNrPrm
hubLcK66MBJmj1ZD0jbS5CSsRoxXCt+9diFL1NsxceSKmRyM6EGayO4i3NOtPLzSr6E0gyVruja7
y8Y+stcpJWZ+2fmMJs7KBJo07t7VgJJK4giwYLAA5vEVkwho6u1QrwbLbPegHHwUkKcBYoKDF6Ra
BY0xtsDmgIpwK11dZCu99a3bCLpBeR54BUrGQoMFB2deBjccTxZGuy2yNSsnAqq9tv1BfKcdORty
D82MeQHyiRxABmRQa5P4g59LaEE5ceq8dwR0cydyow96PuiH0TQZbLmICX3qutRDoALiz5U0+0Zt
mqBss40Wp/Cfy8bHN7Zv9Ym8cejzZFF5cxxEuslyVzF2sA49VRfhjIo5rcSYdeAc2w0AKg9Z33Qu
iH7fQgyRcWexjhSE8G2b2giIeH6UdeeaBcxj0ZjkSEvAfcG+MnuM4Xp4klTDueWhoguYM4MQIovz
Kp7QMa5yZ7z2IxBsC2MmATPfGYljjskci9FmVj7Qn/Ueaia1nzLI5E9dKmzGcOD1vwb0dL5Gemt9
B/sgnqT0rOyL5vhTifDT0BlrI9NNd+eFWoVSaTxjTzAT7ft14/ZFTDcJGbNbDwzawIOpLsabGxr3
uR4TuPCXHopkhbpba35tKlCtqxwaKuwDk/HoWhoUFVsQXgXK3+RZ8WIKWqA5lk4ltEdlAJgAGbDu
gLCMYR8vksDo710YRmgoW0lW7MrCht8/kVj+93j+OTl5xzZr2VYP34/dsZ5/4lcnynbRVGQ2wvHn
MkOBKfjvA1qzvT+gXCGiJkx8944sPp8V1OgzediC6pRkGGD92Yoy/vDw1NN1elhk5NL7RwRGOXeB
/zo8519NVwvdEP5JVuC4J43VMaKzw4QD0JNpaj+msguvkqpvivOuqPRd0pn2KmeutykKiWjupH+Z
XDM+7+rB8ZZiKn3yQLtcjW5ueOuo7sRNpMHumIwCigv5BYbAaIJVHwOjqzZAtOFJdnHu7IzQq9UO
FJd46jo92k8ZZtDruefkhGm0Zhrp2ZdNGJ0n0AhB5UbTF1eWFU4iXl87a72eVmS5YidzI0WcQPZC
MaJpFRqvwQgqdeyqYDM0fvvPuiG8LkHcnOMAtFKLd3YcA9opjH29ASPGzOuspLpdItb1SSYOpJqu
L3421/83cp7usWra6vFflw9F/S8grz9g2ubZ/5kv9aew6U8p0z//E8HOX3fy/1LndN4Qf5/9rMv2
ocmr6EH9a9tG2ePDURrEj/7cZgwbCf4Cq0XkTud99me/F69c5E7nKaROG5FinMz4V79X/PH8t+f5
Jd6irqPzR39OKP+YBQr5MVIrncyKdsk/oAmL40qU+xE0VGg3C/jK3KHFjb9MHcTg11qfYUABLgIX
p8ovxdYVE+wMVnt2b3lZXK2KwROXwD0Zyg8AMYdtmhlNdamKwOlXqc0UdWFa/cSo3GECufY7O7lH
naBG8brXB0RNPK39HuW69mCVlo4dlB7WQPiEntcrcAsaDjeadO/0bPTtpaf3sO5gqFUffJl4aFGY
LqJbfja1a00BG9r4Mhz2MFfM7KJ1NAHToE37fv/ia/4mdzvuCjwfiHw2dhRKR4Lx7cnxA1x3AALi
Lhw60Wf0mNp7A+LWfgA6eqFizdjGXoxUHcOr4PPbVz7N5jiKEZ8VJJ3IKfCFT/pdyBFJwXPBvoAH
hIZEczWil/jOdMw9/fAk5iw6i5XJcBzR3JPnG/tyrFrK6hp4LbQHB67KIpoS60bXjDERewtaRXdO
m6JMbrRO725ihFAigrWGbOS67id0bVZDWyTIJ4xVwSSrnoLqQmp1hFlNPKbI9KhAYDGlzA4Xv1FC
FTMyp5ULBC1h7UirdD6BYoTp2FRNqRYTcBq5lIPVqRVw/cYiVxPtyulG+RF8rvwBt6vMV3poeaK/
TSZH3bbonHypSofQEIbmE9xNGwnvQB+nM8KT/gB0gA5HaHLoLpBCw70PRBhYzLEsvpFaqscig1G2
JKKJ8gz2F8geDfEa5PYURIXLgQCKGVue9jg5VR1cbOB05RdwRLJck5lWj65Npc+IlNizTibQlOB7
akcB1oJGvARVY2NYVyIYd+Oz2q89VAHHpTLzLl7LwjTuzbqD2uZrLQDJKOjyx7Q1p2HX9eXwccoa
XW7TwgOsU0dxqK2s2Igwt9ILPzlPfDsaYMmpLifgVMZIIo1aLf1QhjfADb/BE1TY3XhhXa/fXqBz
FfYiNFPHMCKaSxrqJ89Bd/lkhWpTDq6rBl0X5mfIqmg3YFst9PlcAxMh1QF3KspFywN/AQsGGcIV
V2mm9FVfJsVCGWGwe76h/41oVDxmH5vq8bEhHP1/EIPMeQjw90HoDn2Ko8Dz/Pd/JXiGQxwB6OpQ
ocyJ2tw4/zVqBICOEK6k/kZzwf6pQ/Er9miGhWMq1SrNOuZBcCZp0/07+JiSxHA+FWlb4lzKtPKf
BB9K9pfrCMCOpDCjOQmmA2CE/jxbf1GFQ5TiCI0G69Pg5t6FbPJ678WptsrAgd8CDO92ZgIwWUaI
LM2ounwnM3PYj5VWLcFAVhwTk4GNj1FN7yzx0+YeZz6Zp8Dam6kYbdqTsJgOhR4EkdZ8AkOBzgX1
MSS00rgu7Q7YhCbV5sVn+020efUm5uvN7RDMZgUv5uQ0DjsIGdMYdJ+QUmrXqFsB/IspzN++yono
Hr+Xy6AUwryPi0GzPenAQhRODD8Lu0+FkyRwW7wcYY3Q1bZ+6PW3bjuB6I7d5iI1bWxanbpbamXV
Xr99F/O7e5HYO8ib4HNvQjzioOYEniPTi68eJbGsfc/ND5qljTvoQdr9CLB85aZu+xmoeUO2nbbX
ZpnrN5X0xerty79+CcxtKV9owNtz9TNnZC+vr0mrnozcGA5Z4/VLP09B5ZpwF4XeGFe5BTwXHL15
Lsp6uIoHed8mqE68fQ+vPrc7C7IYlqS2oud5Oj6Gwa4RfYLmgNwKjk4p3PumglX09lXmBzl+0VyF
/euY7DPTOgUcDUPcl0Y4NIfSFnio0Gamqdpa24oh8zuXOgkJrCwgc6hnm+xiaYpnvN3LlzoVXW/k
chwPAL2tVR03yZWWY/mqJ6531pnIHC3yIjTuvQZBqL6ytwpm1S6Cw/zZD3wzRXdQ2e+URPNqPn5+
dCxR1n8OUXOuc/yhpZOWcQpP8WAL7WsLfmJd+dkuHqwbNFAWsDrF8p++cJJoD8liibmBpP15fEHT
nWQHr2Y85EOMjxFqgavARNOMVPo9I55X39bTWUAsX5PRqEvv7/hSTWmNsBnz7qBa4BRpJJ0V+lWA
hCQ4+7ef6jgT5tNyKeaELkeHy+jGO4n2WVHGRcgc9NBqWbqhvNbOwHhgoVFZ1m0+2vracCq8MBEE
W7995d89JGA/ChQX0TkHSfajnRo3bVjIpBoOKUbaO6NpNfplOWbQ1hi+c6lXBz4PSSXEYI+JDgXL
yfscgjCDHGwOByQmLvALuDe6AGk4JxKLsBbf3n6uVwuTixE/aa+A9bF5qcfP5RQmyjyd3x4gsnnR
Auwa+gKxU++KMcU0JtLS8zZz3wMw/OaqhmVQa3L2EmPMk+9YTYz4MyfUD1OS+t9QPfguogoD5sjU
dlpbi5UzauLp7Sd9ddCRYICJQ4XY4GGFPNkR3IXsOq/UD10QIPPW+wmUhlz9zP/+dp79m6uYJocc
gzPpgK06iZ5Zh0aBBWfkYNchBlFWDc2Jynbz9rM8F15H5wlVGdNyncPbBlUI1OpoOaKKL7rC6uwD
2hWXKQQKKo0lgIlrFbUXXbU2xJeGUtiLd6E6DHqAr8S4G1CbtQPSh+Hw9u38ZnPMmQK4F/IxYEMn
m6MUYaGpPLUPLm3wGlVERogQDbP/5KmB5xMqaRLQdDh5amYH/USRYx/CcGVGe1QPxHl06X7s8U6/
4SWY+/L7hIL4Dw+FEO+ds+d3D/ny4ic7BfSJ8gAy2ofMu5QYljtXQfgOvuT1JUzsSAgTlMLWXOkf
f9VOZJmOlULzWQy62qKDkGJjOGszKCv5x+uURcrGJ68EEs6/HV8KGQUpw6T1DmVv9+tnuwC7zIt3
3tkrnBBpJPQwGAusjNlwRRxfxnDiikm+7h3gETHTCFXePAa9YuLvx04MhjRHOGFh51N51iuVboum
CZ9KCjSQPbDR0AMvpfyigwMBIYqQbrLKaff/gN+O4EDWGBCmaMGgJDu4SYSRnaUcYLxlovqlK5qR
cXLZXdNcyEZmMM0qGiuZr/oWxZgdKnGsFcp/X1+ILvSeUI9M3zvoXh8HPL8gyTQlTepXwncWQpbB
JHrnkNUqXyPLg9lLUffvRIxXaSxvmbN7ztspZKwZk/ky48mEblamW3uH0efshP6eYYDa5A5sdy/q
94CHoAu3vT5dx36S4MBcq/Sn6Pnfnns2lzg+kORcoQnIBQIQ4mmVMmmuU6OSERys3vT2AyCnFVqn
yU5Dd3edhMk/rlI8YKE6uTtEJ7r/z5CIF5l7LpGcN6omOehVkKwY9OlLO02S1dsH2+sXy1X49UDl
dYgd+smGNAfDHxDyTA5gRQRzfFFYG8TxfTD5HUw/gFLnAR4Ke1EOmEBCSnznQPjt9eey1OW8Y9Q8
v/UXT1mNllSTkyUHwLvRVdF0XzSkts/h7DpIy2reqh9Q0V0IGONlSO/s7aef274nH5XHt1wwjYKr
A8U9vvygelcLQzs+qFCiKKxtCa+4owV6uR7EWNxhTABbbPTji1aQN9jlpHZIS8t31tbrTUSb2cQr
Cjcucx6RH9+GiYiCBYY+OYDimrZD1NQLs83r7dtP+9ur0BRnck2Xmxri+CqQLDyUlFlReYmoVI0P
x1mhx+Y7MNffXoXz1iNqe8Ttk/xA9amTWW6SHOxGM+ABY4oRp079zpc7GcPPifKcyxkzogswLfvk
+GFav2t8ZkbxYdSYtS+SvL5EgM5A47a2EIZNr6ew6M2FN0rvc96X4SVYufSTnfb6d8R/o2Xu+zgi
Zv6T4wzdk6O3oG2G3vGQgZ6y8clINBzaB4E6NaoQ41pF6C7WfoLda2eUxeLtL/ObXcDDYLk2P81c
rh8/jImALkphbXxIIcxsW7gPyJPQbIF5bqDLaaL+5uff0sy8KRAyfucIeAY8Hp9svErpkTC6YD4h
/RxfPU/ROyuouw+Zqqw1725mqxbGvtKNZpMURrwdxeDs+rLVN6XVW1d554+3A+qViFb54X+wF0Cf
erC5bCD4p+/CpvPj9WkWHzylO/t6Rpz2ocze2QuvT3Oemdzg+Tq02E5y5c5D9QRh/+gwuX2yxD4j
3ERegMdvmk579D2Gd673m5fszHGDbhPjX/b4ybbACK9iuVb1weu7L4VjVYs8NOG0G/a4B2Bm3xtN
d9/BBlh1eR/vjVZnwqN39bmo8uSdaPqqK0Mfhux6nkczJYN4cPL0YZQ6Kob5fQgkTN6FDrP0jEIp
XQdeHW5Z9fVnXly2sQNEPRdFGBzCqNTfWfSvOpLzXRDLGSnRnaHePVn1pcZ3ToTTzC0DFy5s2Xwm
PQ32vZ63616HCJsiN7+VVYplNxab35pWjHe+Zj5mXnqdj83taFXeOw0zZ17tL3YDsWDur4DWsGmw
kG+c7AYDYl2Wun537xDtL4K2gMFa1w0WScx3TIjsLrJkdQUKF2GV0boMXFXe2yUjFxg+kARR2BHq
CgqQ/zVElqOm4lS4WzuhqBddj+0RDDEFrRvwhXGXymFERWIMkWlEBheGkvL0ezPwsA+amj67m11s
kPYQlroGumfc0G5LY/o3kbwza1SlUC8pdW1Z5UH5NYhU+D0not6pFEFYnLbqLF4MlGl4cBQT9HfT
8svbrkcxN0sr4zC63gA2pf2/7J3XktxGtq5f5cS+hwIeiVuUacNudjfZtDcIGgneZcI//f6yNDOb
VazTFa3riZiI0YxEZQFIt/71mwbDJxenwnxj+Xn6zTZ7bP9FWoRv6PHU97KRyQ+YL1gRs4c13511
aZ4bK3V+9nQEsTovKvu7MwqiFG1/dr9buMU8uTij43hVewl+q63JZXZlLt1lvZP+aEPNfqwnLucO
9t9kj4ehfDYUHkggsW2IqiTF0QrXtDb/gqFP/Hdp8N8Wxv8EXHD+/x0MPPZpx3z7tXmu/8B/OIS4
WGtIRnDRDcDL/t3BcPw/IL3pHinaXqo3LRr4t1hKkCPKScyxxQUKNJ0/9G+xFPF/cPFY38JlmRN8
84rW+fGlAkCVLYK7D0IMikf+58mGlXlGWaWGIOtYGPZ+Six/V8xGf2GTPj4U+NeGCJhptIHcE5Zj
nrahU1U0do8kCwoha7oPy/k6QOB/m1ZkqUUB8QEXjt7jcvgwIHAC0Tx0gEhR/A0IW4OuCugDR9hV
tlE4B+1Nn039bVH7+YWhfnuDHKghvUT4B7xAdv7jQ35Z+hwUmDiKAS3VV5i+RLIbbfr8y3x6/Hub
/FUzfHLMHZ7ItQhjZJowkyi9j4fhNEswWRnQ3RYhKaJBjMmLPRnyvW0YeBVjN/pn3Fcj5nqD7RBN
GAz70kJHqdiW9661ll9f/kFn3jBzlzMXq3dmzykmppxswu2O35O7HoIVO4iNDWYz6lsywAn/B2OB
AOA3L5hLWrz4ay2DWVzFvWXyIuWHwUPbTcMzrR9vi0MJN+GXxzrBx/5+0ZzBWm5P4BR69+PBMMNe
lmbS1BGVO7eWDONn30vETjZGc++NY/NYrF53m5o9jWtpYXXScZ0jrNvGfBC7pU1lAoqi8MnHNzm5
QHu3jfsLxd2ZOecjQuA3Ui5TNp/c0bGuHVerqHzyIgw0Ak7SRa2NEv7lV3FuFEBrmuMuIK97Wpib
dTYEKWEjUdD5c4I5ovtcBH5eXnjj+sf+373g8MKZQexmvsbIafMev/AMaIzrSuJHvo2PtL8OyU2O
SQIHbi5vnGoxSM223HCnpaPvX37Cc6sKMx9KRDIOmFuWnuW/VMm22055n1CimjLVXle9H1yHODkF
+zGIUevkiQUDj84PFBaRgg+GUl3j9WmpaMCt88/Rw1Hg5d905q0z6wLLB/kB3zroT375SQlqC78p
cJMV2K4/FW0xb1slqueXRzmzI9NxAb5DkQY50dW/4pdRjNTB/SzM2fcto7qeqtWyI5P8RpJffG/d
c7ONf7w84rnnEvDDAA0BYDkGjkeMOyjTTZZ46O5kvuE9EgHoet729aMQx4bZPu0kqoGTbXKyM6jb
SYiEEyfGXbvi5rQ0htj/g1FosUDp1AebOCn41wolLwFFqPJVOz5itJbtBOG1Dy+PcmaLBUsAoge+
4O582jgy7NUq24qThYuFe2WlE6b3iwEIaRjB6x8IiCqwWQlwKX7b9LDra9FbVpgsBPCLxExORo1p
9YWVflyNH1Y6zQeuLkw43Y472bbMWVZVb/aMovyBfXIiPsPCLiiGBCvt9+mSZZvSEY9Aqhc2zDOv
MtQQJ2dIADp+upUJTxJt2sI9dyfiGFpPVXuuxz4RqfUldw99GJ1sZ2zJJrRID9KxZjYerawA2L2f
Oco1EXdfDj4SBVx1U5PuiVHbt53CiurleXJmZZEfDT0m4MbDqXCygXphI/q+RLbsLA7uyqpSW4Wj
++sPYW33obFiTcM5vefYftWttIFRdtYjjupg5/uhr+TbaRgukRvOzROYBYRy6MxHEMTjV0htPI3+
ZLjU6X5yEybCvsEwb7rS/NO73KmMjW0U5bOk0tubrXvJcuTcZKF2xpiFfoobnjY4mqZ3a7+3tQzc
59iDJ3Pvh7K/L63kUpfj3GQh2JIGqgVOjMPH8ZPWAOsgRyOfTk4Pc1y/W7JYEiu4/uUDjYpkKC58
xd/nCmZCIaeLg3TRRHF6POBQs0PSTwGTjStnj0cakHDWebvXzkh05iiB9f1EE0Cd41FmwmyHOK5d
PFNbxLWqt/dNGQcXANHfvxOjaG4XKitXx5Mfj+KplBQJYt1I1en89znGuz+GZup/lvG6XihgDlDd
8aqm1YSmCzoZjEE7ODm9bDLfeFQqGO6GgYnXvGiHrZM5K4nb1ug9AD7hb5qKadQWyqOjdh5/WW6t
bjJ7HY2dfV1j/i2Rj1qVjD01usaGBLj+r8wcS5TbUweUm0POtSPiiasvxaQRctMv+3HfhDK7X3Dj
KLZ2P05OhN929zNM69LZZKk5YqvHkp0x+rO953jpXYQp9VAg3cxcIij6LPO+x77V/0VAhvngeXX+
qRGTjxO9OQ4Yqk7+MNwofANz8gw97vSE+tVqj0G+/SU11qHa2RgU3oWBkfCMfpfcxqgDii3zGpbo
FCpjRQkDVXMzONjjb82ycsUFGsyZiWtpaSWCY26Ktqcnwy8XlpKOXkbwBIkryrPpW7dfxWLFNy/P
2zMzSmvcuHbQFmP/PjnXMUlvVGB5IC9jsbzJ4WZfCzIuN12F4+PrhwIlxU0L/hhr8WRC5V2GFbuX
udE6E4OpgxuInF68ZFuNC2ZHLw925p4b0FrzuMuz6ikfT46IuiStUgcHkNHUBj+0WVdGHEcbPsq5
nWiEYsGvNpjBxhtLmhhe58JefjoE0l8RFp4/dXifX3jVh6v1yYriTdoWbRM4FQeC5q8flDAkqJLc
cVFy2+UtoRok1mZe19/hyljgIlaK+85jsgHE5YGOo0rmtx28Zz9yBTXDJiGjZNbOntRhZZDGT90s
zOXCdvn7/szn1vQklyw0D6jmeNY1gkTEGlowbwgoTnVQg4vW8P6i6Lf/JHPVp5OfD3++/LXOzUIu
/1QjmsJDE+Z40IB4BDMFbiQi03PuqhyfQly8resVwt2FnsC556NBSDtUKydQXx4PVZAgTn2Fm5dH
ukJkitWPAPCfZNb8uXj5WxKA1gtv9NzDiQCWHRA5C/l0IyUK16vyRMMlw9Rdq9azP5b8nxvcodCH
v/5FAjchCeEyAaPt5EXWZJByCSMIgGNouLEIAkfK4bR3RrcO/2QoZjIqesA5ltrxixScdgR7cWVZ
e2u6DiqT2VFSufXkXfyDh2IuEqPM8oEaeDzStFZLvmB8H7mL6ewbzlXwcUvk+4bitLgw2Lld929r
AIwP9M54PFhKZ9urY/ajKWjxU5jddU/B7H9/+ZHOjILiV5sQwDukb3JyZbaSiiA0xe6Udlb1UGD4
er2aCmfMfzCMNnDwtAsVpP/jh0GSkyMTYjrQ+BY3dWo7d6gPzOvXj8KthEsJfgoQjU4epvVxK4Qs
y5Lq1fg0Y2yPZ31oX1i4euM52T3hTNouBjqUoGCCx8/i0crxSGclGBsb/mh0q79ia3i0suAOUfjr
KLi6bgPfBOpjvcLKgYx/PFi+Dgs6ZgbjfHE+W00g9qGZTlcytV+PbDEUxbtJpQH/9NSeaHYNBM8T
SSEByah3ap3FXhDEd6HcPfP2YNbAHwdwQtN/Cih6yiKQbKWWEbRCr4Uhhxuij9z3XS84WJzJvgCW
nvQFD28QBA2aCzOP5zt1/5lDFSCbpKQw2zomSaYu7E+QN/pbA0D6aW2t9SdJqtZ7REuNH43JMF5P
/L6rl6fmucfGsQ0oAd0UlO2Tqbk6PlaF3PAwrmnX6y63212QG/ZHmFP5ZiHT5cJSODcex6amGkLW
xCzheN7Av7dxAeKpE2nWN5L2/D6c0vQDRs5rxIZtPL38fGfOFjoiiM6wl9IWRCebsBxnwPADTmyo
YS+G0NpCgPV3QG2f/8FIoGc2UAnKFMc+frIsx0M4KOnx9WZqbyaYIZswH+s35TBOr4YudB9Zs0KZ
qtrO7nioBJcHK3FZ053pPiqnDj4aSbfe+2K+1KXRn/9kT+Hg0ppMvCkgRp1s9h5MpdyOGUnaY/GI
Ycx7ERgL8XHkOUdp4Fdb+uz+NaEbwet3ZiAuMC4HlB/V4sk1BD+wqaC54pHeM4sPvAPMmXBTujA9
zkxHeEAcWaAl1KSn1AQgjZDUH/YWESDnFMb6Gb0gweBW+qeKp9dv0OAXbJYACLAyTzEM8jsozGz2
TJ94Sc6C0KT3WhAMQfgJPjpkVr88I8+codQtmuNCk123846nSbnCo6Ok86JCdjNpBEF5NQ3ppRV9
bpSAwwsXOawVodMfj8Jlq2ztmnmPgPQD4j3oBPnF0uDsIDbMI02jYLM8ueFg4NeoLqYMbdAZ3vvt
4L2FMWPtXn5h5zYLUH/QVZ5GE3SOH6VuiCUxOuFFC8XslZv57u3cIZ3E/tH4B9MbLAQeK3uvPnOO
h0rd3uduxoV+beOcSnkO7/LB8C7AxfoHny5fbvFgO3TjwFhPdlspRcG9lhkwZ012nUgPX30VNPvR
WdebqWu8bWC0d9KcmISNfxEhOTM6tzeuB5xb7B8nz5hk1pIM5sgSrgrzY9mq5FuGdcZDHeKR8tov
B4tbWzTorR6vmJMvZ+YDETHkJEbpKJaNMrLxfdqQR4KbVHLhxPx9S2Qo2u9YHaNP4dmOv9zU2Sm2
gyuItTF2JDA6HvkCXed9y4w56KNRg+UEeemW4f7lhzwzspays844CHmnJ+tZduvqG0I5EcqZ+Kqg
CH5fkI70gRqULLkUr0CMtoJsuy5kAl2Yr78vDZ0Ezu0L8SXNlODkqcMaDlNFdRH1mZ1tdGFGhkue
3CxNsF4Y6ve1Hpr0FwVusA7URutkrcexkMTLAWkFxhA8FvjR3KBTfP35QnFBy4lOKYTq30w2AVnb
fC55IHdJwo23eMaG33KJdHDmWbTrLCI1va/QoD2eLKIhZ5gTwdGBjv2135Ei4fSVuXt5Ypz5ONqd
BBSXa44+xo5H8XwUSlYrHET7Kwnl/YjRGUkZG6Xc9eblofTV4nhHwTgArhbtmkADEic7ypLaUzWB
k6N29upvZOaCQqb98M2Ns+VhKtpyP6a29eqDjEFpSnKY0ahhcz5+PjJlwzKRMyBnEidf5wVzJSLg
k+8vP9qZb8U1A0oKZDRM2IOTb2UthpsFNg67LmX0Xq2Lu6UptGz/yShsyZRP1Hyno7QNce14YSNP
JQ96x2eDwlCV64VRzs0IYEstmKCzSm/m+I3hcGCkRW8TKIT8dgdquW4gZq4bxHDTha33DGqn1a50
jrnScMP+jepM12xZAMqiLmg6MtEa4nmMoBhUBIxgaUNu70s2EdekLMKmpsmuflKqhiHKIVdelUaK
q730pnf4MtjbyVvcV8PEereG7659pLnPnW6bfrO4M/flyJmGCvuawOSXZJd2rd9vkozCegDwoV3K
yzx+44mMYwyjWYNJkPifMAasbwtFMNemxO9vwwGZXfjEZ6YrVkQApXpQjoWTT7yIPkxawnsQa/nm
/VQ6657QweVCQ+XcKFyGNKBA1YZm8fixbKPviXQg6KEIKucDP+PzEA+XVt4ZLFpvxB5M0BDSBV2i
41Fmpszi9bqL0bTufZUL/8Zf6/a9kqTNR0GW1J+QY7TEC9fNfWEm5c+1SIdiO425uvfwL7qwy51Z
PiANmimmecvs28e/Z5HCK1DB8jEpLt+5VZBdNX7Xv3f71b5wqJ8Z6qB0o/tND5pr9PFQLvaoprTh
duRVnz6gjS/viJBURATH8sJCODcUMJS2RUCfzYlxPBRJnBBldQsOs5DuOxF5GOjlcbcdxzK7JAQ/
sxxQDh0cD7mUAXMcjzWQZRRDhAHdsGJ53a1z/jY1gnCbjb6xV3hgvX410DMFaGXP02XhyRcLXSoQ
YVX4Gne4WuUNOZe+ucgLe93pG+SdoUmkXeoAXoCznjwV1i1dH0hGWQb6QF2f+ltTJNlzjs7ulQ/k
mNggcdMD7udTIeQ7foH+QttPkc2NMVHRbIzCzHezIkT15dPohBfO5GYYoGC8IOgt+HBwjoepe7WO
xcgwgghjr/KuCpSPTlZu4cnjwxbsVrzuZiLJsdWz9qEbf9A+LBjibCu7efXb5bdwxIPKYyCAxO34
t5CUPa5mQPPWq8sGOz0cH+uxF1dN6PSvfruAQUxMnaMDKCROP6SPUwF55ppR1ea3oZ+qN8om3fPl
t3u6eWomHr0GGq2HDvup1IjY+q7KgO2jTvnzVwtl+6fOrT+/ehCmJJoyXC9Y3KdvbenQkg/KhOoe
BvU2LWyFA1H22msLUB26AZo02qqd9XxyvPnt1NfzxAsrHNHtfO61b7ya5PALz+Ke7ht6HG0cTWWl
DQcO8/WXni62QdVEU9uJfMjOPxoYjV9HBBRfV78JKmI+gvavXjtEFtor0pms7puTNTl9sSkf8BKG
voZY0aoIFu+03yQbntddm1MZ3JJcbAbP5BGQoOXXbSCvsrgybpK1aZPrIGv7x8Eatamcoh90wx24
vqvrvKI9Ty76jwXf8nWHd7FxXY+NQ5TsujgkibFUCHO2TVvt5kqSKosTZneXehO6JcIJ+y+OjLnn
VeU8JNfthMXfhjNEXJdSGd/UEJbk1BFs7W5m28+8PYrdgiykUpBFcS1iw/Q3DZfS5GEOh+JtuQTL
x9G1iFHvvcZ7SFm4al8WdW7vSWZY28jCIUremG7ZxUQsV9WnBquB92LJsDoP/TW7r2TnPJuYU35D
seUqNBCkO0TEDFfV1czVJd4Jb+7vuRAUXwld62aCUWfX2stwtsL7Lo/Z91KCV/KbvEhLDM252SVX
sSCEdu8I8umiwrXXNTKstq62PZIGsW0xwxmvCFI1kg9pN80E2/s6By0Jx/JNNdPH39Y9aln27oGY
89YwZLtBmzR9a83W+uhg6TVuijQmkG2t6/DZ9WZf3aSqWX+kjg/lToXzgCOnb8knLy2LR3eU5FUq
otI/c21BQT7lsok3i0T5GfWEvHcbL5OTGWk9yb1tOO5Hu6nJD5o9v/ho8tfM837E/t0obAlXXHTD
fsVaVm7HMGb7z2E1l9ueKGsuBtjbpKRqTpMiabPtjCjrbJ8cztr+OMYZ4erJUPNPjEEzL9yRve5n
ncg0vodZtRabyjGc58QszHlnV3n8KeiWMb4OsIN7F4yDeMQSy7nJlyG8yVJX3po4fm0caHPRBBf7
62LE/kcgfOVHUFDxZDWcnvzVeHXQpIxkoHYbJx+NJoKWVs1XCmTjpznjT7RtK9Sem0zgf80mKI3v
nG3F58KMw3aTDx3RugLGx7wJw3R6J71xbbddy40zUkHXVbegZwn6f0vDY1S/hYlgdQw+jqr5O9S4
/DGOMxLsNRbzXR0KqaKux0CgJEIujph6xHETVWqFeIl3889+LoPvUw+zZ5fPZiz3Tpunn2bAhnpL
2HvzqFV1YluajXSixZpFTA5u3ZLyteTtkO5oV6x3UmTV/ACNwv+WSnK0tlNYe92+L/we653eh+Dg
drXw73Jb5NODp6TjPBO3taYbXywJi6Er+2RTu3nlbEs/nCSx8oT7PkGTUF9S3aK6QjqR2fBxvDH+
kjvKrO6zNZ3GzWjI4rNEettGydx5hMJ32fIJf7SOaN66aHLxtVuNdW+F2dzc1aiLp+sW5mFNt06N
X2S6Ei/aBQvZ4X1fk/BdeG2qIjWP8vNgzuO7hJiGOQp5Fze1k4sMUp8S2W3r4au27a0k8KOqxZUz
Ml2uz9B1SIqOCNghJ0bIJBOk0cg+ICuYUIw7LzUr6zrPhvqu6SSOvGOf8/HW0v1akXX4nv1ffW37
im6JcDrvGn5fq+lLbfulHRcV7h3D70JCHbFZpayShSSSeuof8oVUyc1sqjqJoI7yNz2EHQjaiuRx
XPysjxYib0lkpEVdgnsLLciapPdXGTb7xA3Kb0SjJo84vqP+yiqTMJx41nnqiZnXYbRQHpSbNk7d
edutokk2FRGQ8a5PMuehrzrb3vbliqdduNg1jnHEmkzbHrJvco0qtlyS3dy3g30DLlomBN6G9fS8
yHh8SqyhQHSSSuF+7NxxEVHu9dbXmJTlr3JgK7gdLG92vpGpzY3qZowdWp2tCOP7hfVLGGot7S+G
NY6EztoZRtQwPgtvp1DSPYKnMTc7R6psX3iGz8u2BHllXViqpyxIcxzhRUGau62obqKuJFd2N1n5
8laG67huvZHr6AZlWjfvurl23xqEQD5na4DXsDY58279dBj/hMKFG7KZOdP7Yplha3waahIrb7pe
uh+qCtds6d8OplP9tSSyXaI49dbbgkDnNarDGLmGbjTZO5aGItqCep6ADsugng1jU2Sb0bGKWweH
wnmDZlzceL1hWtva7MyvBLcTi5obi/hukGOnn2/GgNCNbWwXvNme9wqwe2WXcWH2Zs24fMOfK/1Q
ek1PQq0jSneXsKDAwssSXdu6tjkTuCox7YZ6HLxbcbl9CgbLIYkjbeJbx8ALAJ80wW93k3wJd5jR
tN8zEk2GKwEXp976bkftsVZDdpPhAZ3una5SgLNuOgLNhiuuhDMJ6HM0zXFx1U1F9tST9b7uOMJw
4+7F4l1j7xK+F2ZRJXxIfzYik/6Tt7UStoydy5b31M6ZRVphMbTuhkuBwdoPg3XcuKZlvMECZySl
nCz18tojzf1pjUdsIM2i694O5SzJawlcvHrTNd6Z8OBJpm2U/8hEX2dMtTngf1hOmpK6BIo/YpUJ
y+9ezUUTPxCdNs1r1A9x8JdbeoaxH+ZWmA8WtNh8h0cV63gu/R55c4Hx+IM5uBl7BxkS9r1NtCIB
V4gn/XeZq9j7Mt8fln2axa7/WdnFvOxcQpi7K1uWPatQrR5Z36W9WO8IevLsKwMdsn1DydMMNylm
le3eSrOJwMdcJdPGCMvpm2z7aXhY8sF5165xTOTtXKWuuG4OZt3xwbgbPx9MvAft5/3yJfK3Ig27
Lp33Re+L//pNFuUUhWI7X9AxLFOzS23cigs3KR4Cf0oeXx5KV0e/oqHcVnVzRRctEP/pPBxXLIZj
wRtxVjcKYJlyLvmknUuHuU5W9rzHHHy4zRJl36h2WXdKDfXu5fHPPiqkBQA+zYM85RBMhZkWaYXM
VWDIv+96z/nQxc68FaXsLrQ9fqtleFS68ZT0GK9glHFSnKVF3dikb7hRQwr91rDc5apr+/mVEAUv
FEceHB1Btgh1OeWwGL5Zx8HEyWUrlNhkiElIYW4Pacq8FNBx5ttB59R4ATQmug0naMhqinLtV+i7
xICakV05kGO9LMPaJfWdt2xk2T5f2/R+yIP2dvJi8ePlb3fuhR6aOVAesMs6Hb/LjaDmCgelXMTd
1bLERGeS+H2hwD83Q5C9gFogHYKCdFLft0O1UklN8HolTv7ubKidG3CxWKb49aEQgPM0M+hAQKX6
rUSUvYuhYC2gdmRhvlvpCtz7yhN/vva16VF0gp8mX8ILOl5yJHNwgwFxiuwMXrU9CpxZMaW78Np+
x0UsLQmBDM9/kMBq6e6vVNQsE7APEoYxVDk9UH8HO2LJxg0E6NbYStWKt7OaB24a4/zWryxj1yxF
YUQeZJMbocYRoJkY8MAI6wvNkNMODMYGGmWHFKGl/ADJx7+sWjrlNlygSdD0zW/J6Bl7kwN4T7pz
uxVo1PrIH9JLRJDfZyujQg/SVCGQ2kMg8C91eUyuesORqnc6q96oquESP6eXfPHOjoLmjpYcvX7/
tJE1F8PUs3O60YAtwF5V0yfTnC81LH6HGLQnBD0s0Fae6WAg/cujcKBlIvE5H+Dvh1HaW8PnulFm
ZKkieGpIg/h7k/6vAv5/tIjjBQU8YQFNm307ksDzJ/4lgQ/+4DyBZwzyyJ0Zv9D/SODtP2B9kodD
0wG9LV3n/5PAEwqqmTqQSlDBY0TJBPqXBN7B9xdgCrIDf0O3Wp3XaOAB+1lGvx7tuv982Mi0EpJj
iR/+6waQl8ts9v6cRkkBu/F2rKT3aLdeZzBv7ETeSkSiA2TBuiGkpDCd1Ay2xIgaX5SUFLsyd22J
jZJ05aYO/cRON5TztnyDQDn/4kxYWt6ms5OyRXBZB0YuueXtrLT1xU3f5WV2K4cmxgK4yi33CmJi
/CXw2vgR0IPIJ7sorHZL6HaHJ7VtVT/7ti6+FlVhBRtVKJlc5ZS17wEiumWbSYDmTVEX7bj1RRv0
m3Kesicy5/vHGN9uNi2fe/qV6cmk2fAvwf197SYyUfK+lW/skDTv23zhpheV9Cq8q672WusDzt1T
e8MxxpFZLmFJH6GoE6Jgmj6Mt6MrE+IgKjOhbDC70Hyo3cWQV5UXdMm+wKsX042EYmPjB7IO84je
IBJKNhU2/Ye8oUNKbSDMzN+ouFumNvJzWKAR+4NUu9ZfTbyO6oDyaec1svWnCMGiLgvn3Gux8RmK
ZH2PJ1yinscC1Hm9yRovVeI7ueX4ib2pcTQwh6cxUGkZbzrapXn4dphMX03vbKPStVSloJBgjD/O
+OquUTa4yN3erX5uFwP1kNmBMRWqlhT/I9L3cKOGJrEis5ZhsMc9Xg0732oKLZ/tnPZN69HheZOR
Ov4VklGTD5pz3InHaUktPOLndCFzPJQ1MV8l62Xn5lwqI+onq37XdJ1T3DugTsUVDpvTtHHKXGIa
WgtSla1uoNQSyNJ9khUx1EGFhLDzZu0FqAeGO1OL9d3Uhdn1okONcGIm32g4ZB3lh9wjmXs2GbP0
2IM9rgJgqOjoTOfWXlKzuW8O+UlzltXPYV0pK5qton9MRrJ4tpbDnIvWghwmZZSBuuqTVTxizT5b
WwVEZUe+Tr7hC+UP2SEOJxx0NE7hZPPnIMgnqliER3reHqJ0/EOsDjBSbFOYDFYO2UV1E5yycbGv
Zq+HwuTmmUP9VgoKvcmTs/2VNmVXbEVWKxHhZTl0b0IiM/NoERBOE7z+klY+WaEM3oVWO2XX82jC
+e7+Lk1GaUrrAwlBZnVlHyoZimuqmuJQ4eB3T7UTh+VYDuB+uhjylkBNeZQdKiYT3nBNzsChrMp7
V6SfaahQdC2HAqw/FGP9irc9fqiHWi3rQyPINv3fpdyhrPMOJV7aVUm8af4u/Q5lYJekVITdWJP8
ouvEYSwoGWEKyrd4AXZvjc6a3A1MefGE1phCszwUnW6jjDfpoRSdDmVpVugStTuUq56uXO1DEWsa
6eJtiTeluAVOoNANwOveD7r6DQ+F8HAoilEfpU/J7BRXjErRrA4F9HAopt1DYe0P7pjuTV1vB4fS
uyjoL27zSZfk5PG0371DoZ7FunBdzTAviLw0wltxKOsR7Y1PWL8F71LyMXyAJRY+OIJK5cZtCqAB
0nwLd1cdIIOgEcmHXOMICoZ6sRNVRck1Zcqa990BdpBFVv7JNRQwotC4xHyAKBqNVuCUBnDRWbG4
cQ9wxqSRjfgAcsD+A/AYD+BHv8zdQOpsSgBCcwBIygNYQv1s3tL/AkJhhVR/BQYRuVKDLOMBbzHX
Kk6bT0XYTe/9AyazkAXxJ1dzkJrMUVYRJbkGcNLFfdseUB3/gPDQzBjW7ayBH5801mJnDyaYOIb1
SlylB5yI5ql8wscT9EikPUiSPKBKnGQgTAV73iNhZuBOzlqzoBJb41FuGVpfEHLP7BPusDxJr02M
He2F2M3JS7MH8bAYrOSOYOkY0wh8JxMRrT4hk82mDc3Zm7dB4fAJJBLtdqeFfJx0wp/CT22ezESh
9WxeUWAbcx1ZPdEJUQ75aB433RRWZeSmkmTdxfD9pywP8STau36J6rEwvVVEpcrNT9KAHXXrL3nW
RL7d20i7QlERUVa71k/blBha0ORX9S1hX2i1tT9Ouy1r2ZU7t4cbhADRsX7WylwlqEU4BBHgC9k9
EeGvcb935lLiwWHU8Zu2IEIzmjBkz7Z1UTj3nV2nBcadZEyMO6PzY2gsmXSGD1PoDu/jFV4X3ZGy
e2QJ8KyQpIEsQ2mMN1UW89gEFzWfVpu5Ae6bkpdpqYoYkVzbSr3xh7Wwa6rKziv+ImQkEDfMjXYl
csxziqidy1H/yEXiSgPOXpMQGfjlx6BQi4rGIR2SZyP1jPatmfVu9z1XZs7btZsGZ9Ei9nLT3fWr
LASAvcBIYQuPKDf3bdon9k6Jdq42Km8NE9dytukNhg7gauUEvx/NQSzBxLn8LpvVLJfHgpdXRFVj
ZERJxr0Vb7wxTItdgar6G//c8jEY+/DdkhsE2trlvDxP5hi8nVQpTFDprvvsWZMNloiFpHO7TrZo
olVO4V+GytdkWxRD/Ra1TfYek8D+0Q7jVkR1Eq6fwj52v/JTxy+5Idd7kOIGJFZm7VPpp/IZY2LC
MhOH0mBfuRyP0ZAhvNZTDAfYmiKQX502oR/NIoNAQsgVxtOKIpWrjNNMBL4R9a2icq7cdDdV83oX
K92CsuoqueZE7afNqrMP/KxLqqvUR4BR8yhIH4tCvjO8eRqwADObu5BWEHCS8JqPSkzyLXHBNpYf
gJXvRN6qn5NS3ruioD20tWhbJbtFQK6I/BjC6KZPjfiqhCTbE0g01VcruT7BDYWWR/Tf1Fo+CXwe
1mumUzYfPDNrbw2JKcbWVlP7s19Tj4ZoOsvP3NDodNVh6vxgg505il0o5DCpCtyYTRHLhzRoSQAD
Oe7mDfOkJPk0jI12w2yarnuUJtVmotK5W5zW5sIpWvOH36VUrmM2yTCSXmgkEfAZQXdV59fPtPud
+s1cJXkARUVw56nrpnfwOpG+ugpTseA4L0f/i2kVdNAWp/Hru5QFSsJwSPIf6TeDTKOqt9x2t5qF
VW+hhSViqwL6Z+TG0/0YaAd9zh2r419bpQub3uqD8JpcYBSQ6lAN2xHFQ78ZgtX4KclsJV/e1Y09
yBN+GckMpcq2qhUkL79fxAc9/rRT5BmWWVQ6XW+iB61j+h8tsYYhJ0Y3ONGUgFezxzmddd0kE7nm
Bbgomnv6Gtvenh2SX/K5kFBrK+N+CBppXRncBrMrP1y5m7f0ydU2SQfzesYaQ20bVYldU8pY7KvK
mN5NMR6DVwvabxLJBe07X0X0P5xyU+eD92fDI5nvSTMbtgQAzfXHRpsyhXgQu1l4RVeYOgLjp9V8
pzlnwbNUbphtcYJRd3FTjsam6vv2yegtpK9lMMlPYVei/77KQpGo/bIakh05CxrDCyN/arP5vpvs
FuO7qY65AC4FS76POLNXb1+ILnySaygeElkzR7J0mN/FvmobLlStNUc1MKgZmVwj6X3bEE7Z2U1X
xmz/FbeFzq3GrVupcNgnY7t8FAk+l2/qwrDSXZVOdYnDrK+WKKfb/q11xFpHsxTLA3y98buN1sPf
FrU15PQlSXz8G835bwX+P7AlXirB3zayT//fm+bEiO7wp/4V4+aYf0AbZhohkAIl1BDy31k6pLH+
oREfjY9iw05q4n/KcNf5Q3OTHOiluPeQWMuP+HcZHvyBdAqWCH7jCNu06/g/tqIzNMmYOhx0/bj4
nsYsa6dkTt5hXvi/nJ3Zctw60q2fCBHgTN6SrEkjJVuDfcOQbIkjwAEACfDp/1Xuc3rbbJcqtm66
O9QOFAtFJJCJXN+q90NRWLsyXOgZPc6f1aZ/Rl+l9oGfU4qkktzx2vvGpDhiJJftb/Oc/adQ8Duc
7dTYqzK5sNQRPsyK+5zXtxHrEefQ8PjJwVdFSUf2EprzKb9DN/73HmXlA8du+Z9y1Un29qknX9XD
nUm0Hjpiinsxh3YchPYlsdD3+fG0oHTzW1Xlv1O+VtZE3uL2ErZp9y6xkMbMpHtpOYWLyMTsw8cf
ceL51zqkGZ9AlgUfAX9efdnNzTZoaX7GXe7U4KuiK4gPjS7qML9bWr9IEaAftaSofP23OvaXV+bU
3GCd/V5pEvlUL8AcRXfB1FFotRrIwmCYDigoPfPeHJu0/qlp/TP7x0/+reIpO60XDmesuyLol2uc
N/r96AkrwVYmbwF2chHd1SuhQbP7+Cudmq7j33/7QPiiOVq2LLyrlbpZCuxpbX5W9X5q8NXyBTuD
c44u1zta+N8J8vKkG72njx/81wv5t6larV/grXsVCDXdicHa2EO1mYG8CvODLR/D5aEbl3hAf0xz
2wz1BkJdeEjvW/Ujzw+B3OI/u+hHTvMzi+YXhvlvD7Na70NnQcDh4/Jb4SA59/N2KS4Ju5/rax+Y
es951SGMr0FamezDFD4HM07EWLLtMFzk9IqhPe///deA9A3/hqGcUk7BlhGzId27k0dnnnRFSvzn
DVsFDxqOOdPlNN05pDw4zqsJh8THjDj6cuRbazYxg3afjGG6DFui+sR2JXrPdEJ5hC6EIfn45/vl
bfGXGVurRuGpgSzCNuyOMhPLOQLTaEDjgdxZPmZoSTAJc/ic93d5sbXQT4P56UwSWMCbjGibctE1
J+Ue/7hptjl669U5EPMvodTfnmzVQMkMmq4UeGN3A0Nhyh6Dw6zpczi4SFOgBpUtTeaxs+Oy779Y
BLWmVkz8Dkne4xSOV4IO71UfXVU9e46c6t42OJBG1bMWxQOEzW+jYinaoi5mmCSN6M0MLXIdqBGO
iaU4yNx58OfxtWFwKoTtRcIt/X2Y2KZE0TYqy0tFTFLl+X4M64tyWW58qb/gXHBBab5TKrgkZZGU
hF4cZ6yy8tSU5kZMare41l1NxPeKD9cctYzYsYd9NI27smrvKj+COQw4e15bpaZtH2cyb1vdbEZ0
QyRyHrZIIy88pDqB3e3ENFyG7XTjoNrZovhWoJicGJVnZvA/FwXpKoZbMysGTzZDhktDzLPWOkaX
dbmDjye7RsuSe1su4EYDDX9mVZwIVOvbeaFRPfDQYZ/BRnRrV+O2HtjnNuu11VsNZJcLd7U+c2e8
EIv0Yxu9WR8volOPvQrecAVFatk7QzYMNjIgP79Bk+D9x2Of2OvWOt6JCDCn0QKZWTQUuIXWKCzW
7Vija8+P2Cfn3f5z93G4YwK3MCIzc3Sn3Paips2Zxo9Tc7OKyAFQ5JEYgiEjA1HoV+ruVR256ecm
ZxVEUWsISe0UIpuiEI00HpJyZOp010hqf+q9wW3Zn1MDjUTUD+iTzSQx2UKIjm0fvdIfP//fJweZ
25+DwxYOfYLFMmZzgP0m8opxj9bA8lNnCneNatGhrkXotiJrdfstgATQ94u3zz346gTGImAmYSA4
ZqjULgBqLhlkxv9ODPD/t0Y0Nf05K0FIwGubEXZatBMmKMpXCWfBp9Yq3Ez+HLx2CO/cSA5Zo6Mf
S1tFcVfRM2ehUz/n6pzV2qOp3a6SGUMBmo9znwprYGeC8anB/2eNGjE0IQZHKXDbC+gT51z8O9HC
P1O+WqW5p9G0CZ1CZg1juZ+AU03rfGzPHDKOa+V/d/L/cZdgULN7uGyQWaRcFXsL5PRt82Vo6kur
Xd5nt7rgsp0yr+bFGTn/iclas2WF7xtUzo6T1TfveJ8SeKmIzy3acLVooy4omtmVY2aPKNnh0iiI
0eax/3hhnTiPATDz5/spQZYsqp702SQD/sKZR74twYJy7JSHm2XQdIuqKoyj+WDfABGGctJgclRu
PeseR4bhlk9evl0Cox70gq6sloZWzPsmSAma8uDAbear0aifjS9Q+ZssP/34uU9N+CogQBsUaE2o
zPowfCs0hTHMdE6CdJzYv7w+6/aTXLF8jCTDjxk0ZM88mC8pJ3ik7rTx53a8QgUURrk9FYfPfZfj
d/wtF4OzBYs4GWQGtXsMlF+DS5rynE3qqYlaxYjAdnM+KoKt1vh5QkYAEESI2Pzxo//9tICuwz8f
3XJAZWuVkZkXolGiWDx26c6SpUJZ1qc2dECi//wIVXsCJMZmzErSIWPQvrsJfH6OcHdqelY7eo57
f1npUGSBNDaaocVP3K6fS3ZWxlr/DXNr7V6oiWFVNQ4ZeindA5WddSnn6scR3BU7Qw/dt57IIQSW
89oIG/0JtTNs2jI452V44tutGW1d0CLK+uOYLUzcd2gVUTx6//iXPzX0Km50pHbHEeXtrAvcHz11
f1Ix/fx46F/4kb8swGC1uGdwy1QOA5Ws7jQQgIPx49rBDTtuhu0KXKpigmJJuymMS5/8snTh7m4N
cYNgdUHkohK/bPkOFwDNJpgj9SVgnFyzKsy3uO7skN0YAgcp4At7JrEd5824W2y/3fCeRru29L4O
U85Sa5mHlDBcLk/HG7UyLGHjwHMA0C3J9rIVIo307GzDql3QTz4Md7iU7w9la9pY+qq6IZC8xo6f
Cwgxl/C5iUiHzC9Hp7tp7C9wd5HPaPwwF9bg9SmYDQb3UfSHMqJOKK4AUf0X8MWZLQb0kU93M5Td
wcT0Bjd3Ejd3AMhWenqFLc+QQMT4yd0mWC0IMZPWGN0NmWS6SY1poBST59TbJzbmo6nK75HOL/vQ
Re9Fn+kCNximigIIsvgbejdRcwh5W8Q1tCNwDkLmsXTlOTDMiSi1RqNMY4lbHur3GUJ5eRA5RByQ
FgwHdKB87ui7BmTaqm0biI/6LB/zK8IsNLnY4zmXi+Nr/7flsArhjT13+UTdPkMpXiVlNM4JHLsI
KgfEHADFaD63D63BFxp9az1UaCIT/XCrxvw75d3Xj5f0qV9gFcR11bDQQOuWzSVzvoWjw+45XbqN
8Jt/pzP/b6xd618NXEB5UJk+oyW9mnvzs27CM+fsE0+/FhGMPXA9uIrsM/Bu7Uupehvycp9eoxn8
3DZ96iNWIU85dhOgccHP7IpGV70g094JILLsTag/VSF316A9KEaAMzS2n/nH22ztmoc6mv8VjOKf
yT/uEr8fYQJ/qCYA0jLSQpyj6vG6F5+r7MPV5M+xGzOrAkQpP6vbBL2N5SeT4TX8KmhCAnewxs/a
SR5YNL8UTvS5M8saDWBr7Q+joH4WVBFJgrxo4noW/w6N+s9kr0L0GJElN9BmZ/AApWnUQbNkrPKM
zuPEvu6tQrQz62nwWuZnHunqFAKjm6N9xZnj4vFw8JdI5q1SmVEP0lai97OBTv0NLLkpVIljtQf0
EZrZCNrIIZhJ+qmY461OKNQJx0BMjpeFGp0WEYgTaNUayY0/6XNO1acma7VqCYSANry+vAx398ns
D4/Ejt4+fvpTQx8DxW8rqqhmY/fAz6HGR9CQRoW11Z41nJmbU6Mf//7b6PBGLpt6Unhwk0+xFfIv
U2l9bhv5ReX/beymjOjgVP6YcSiIQSsD+Kx3nz+eFfv4jv/tDVolHEdDoLIGLSLT9RWXwQ7CTDRL
b23+NS/zVPTXuvJSau00e7Od19Z5ou5y6fiHQNRoM3miw0W1NNslPxP3ft1d/u15VhubW2qoSuDo
moX5DA6BTkJ99A9o0FpjH2h+hYsKV90GQ32AQpDzEU6riI+Du9MDis3HSwy08JxZXad+1FVcmOu6
W3y/7TIcDmDdgI4kM6KJ+eOZPzG4u4oL3JUVBKO8y/LQuwZG6mK2yblIfOIazV1rV8q88WdahSwL
lZx/eKCzHxi6UFCcr7b9Al9He/DMQVf9a5lPX12rf+w5De/BGXMS6KvRvFSgcadpimozoT8s7iar
StE+Nd9OllvcdQL/Tsgw2Hdd/60SdIoZepJx2XDtDMM5a6xTM7SKNxqX/57KR54RWr7bdjlANzb9
O4jVf2P+LyrHb4tqYaAbARPDskG3aPeW6IhAYgeIHHuxi/lzK9ddxZwZN0gVWtfbLCj0iwJEyp8f
P/f2rOLNEgiQO8nEslxHGxbVMCZHn9rHYx9VJ3+LCWu4egWywFAuus3QpSYPJVqJv/ROVwMbsci4
byu40TDR90kUDmMqC6JvuCPb+0U5Y4LuvXY7N7JKw7n2X6GXma5Ch9NtUaF0KJEJohfC+urZ2t6C
tfymR0cO6dzNfnoUSmzR4rb7+Gucen1Wka1ol1wqPmHy0Xw/2uUOGUX6uaFXQapaFu608E3PsIp2
fsAfQSE/E5BPPfUq5kC7hcy1lU3WhPwt6qNnyz8TWk+M7KwCDp01JGigjWS/oKiu8MdNSc4Zepwa
fHUQ8QJwBIJlrjKmZraxCrTMGTWcW6zHLqu/vZHOKhQ4nHj9YmkMD086gz7rYEZx7I6rA67cQV2I
sfluaPfiHLf26g0K5h1aZ5HZH47XJo21pGXrpbKcUT94DGHa5KGnv4jKOJ/hA2t9wTpNlvIrWlnj
sH9CYwPOyBBs2F/yadgIVCfxSTJ8nvFXT27/87EAUJwpr5+avNWpB8bwNiRPbZvphb42HUIrJecW
86mxVyEIt9FWDZ1vk41Th7tyve0q+3MLzDl+5G8hFOy/wicQWWX5UFx1triFvcSn1tdaieYU8Cdr
FnaMmyj5hMTfFLp9+NzYq7DQIsBAAuKzzPMPuZsNn9zP16jrjrXcmn3dZM7U2imYOcWhB01s+7mn
XoWFJm84Q8KJ0bvhusjVM+pyT58aeq2X5t3AGja6LENvrJfAbKvfEQCW0s+NvgoMpdehaXuym2yJ
xi6FxP0GcpXok4OvwkLf2T7xB1Vnpi2eLCDNEgiUP5kVrp3i82UGOXTRPDNQGm6LMYaFzDm+8YlV
+Wvn/W3pQH6P/jecajOrjsRmmkOcuKC42X9uzlcLc0HVqQD6h2Xu4D6xmr/yHqn+x2MD9fP3WLy2
5oSwDNIGn1cZtckOgfgKy97zHxFrvSE8QNUJjM1B6MMxRutFbkr55KMWaxs7McWSGjjVRYzcFaC0
OsrZQdsDI7CfTvMVI7QoDDutd2VjFF+C0OKrPWq/scvMwbGuqoKlgEAnRffUIfsE3QtGwDSGQDIe
lwwBHIbgezA6Jro9hmoRzHFP6x3+suC1IDM9YP8YnPLA/e+664IEfnb4P48syhGtT2CgvIb5Txo+
WLkVu+4tkt0rbAbOEv4c9SHwyxTRn+DHCjs/GeryuC10aoit0t3h04dAfvEgKNL4IlV/X7NDg+9D
yrfc9Ph9fwgFSRE+B0NaqAWTHC1q9TX+GdxZN3gOD03nEAEd5+/XNIo2pqOzky7OL/rQC5Gw6Qbf
rc7f1AT4mHWF3Wyi/UXeuqkCYJLBMgAaoQtJt1EOE61ge9zjTGDFbGpvO0tdomLwlMPLC7uc7R2a
ubhSSGssVm0K23/CMxSorxQt29vW8yggZeQg2brsMudywwae+LTcLJB8CgmsylWAC6SyKGIfFVQl
WjCLrI1ebHS9qf1xCi1NEyRlim7V6MM3YSvltxrOG3Q2l5yKtC3RPtjDTOpw/I62eobP7jWKAGA2
0XT4ZFHh103tb4utnHHdC9JPnYkaZnJW7n0vhH9mORwjzV/S1bXhQAGSFaM90ohAzl8DCUlprZXc
OB1+ygoqsKQyk3fms04FjdUeEHajPwL+UGdNWVxNXvcAP4wzpIUTQ6+blYdm6OGVJ5oMHAX3EHZ5
ELs6OIchODX6ag/olYYc/Jjq4sbmGRC260ayMzVYy/n7D7Dm6A64tPZgZ1UdzcDR4VbCum2+wAIr
lbfB+3888YjmbsarN5X7crFuLHkmBTvx06+xHK2WHNq8vM5Cp33HnRfJ8kj0X5kfNu9O5UU3oTLn
+rtOfs3VMW40QBVBqVNlsO8YLmeAZO64gHIP6iaUPxTR1zysq6SooeB0cxUtWJNWdOgdESYcC/9Q
BYV1Zns59cVX20vgg/I5towD3NT1YPrZ7Y0UYftcUTdC1ARzTNWt+NxL/2tCflu8YUNcfzE1zyBL
exna8JmZ4uXjrezERrYm1bfSWcCGbOrMKqBGBEu0gF/yFCW1dKoDbcZoD7KTSW3L7j6Xgq3tDAJt
GcABmzazeT1BhdjgthEwzY+/zqlVtg4PYJkxD5elWTN33zjvXxg95+B0Yuh1j7FTAt0ZuqrNhsY8
Wv70HfXOMy/TqaFXscEo0kiAI+pMBvQxF/XTMHrnymCnxl4dD7tajJJ2VptFE33Km2jbDvLMefzX
aecvgX/d6QoxNcw2IrfKxsBmF9rQPqYec78KY4INeGNHUSkPcbvckcHetLO5C9wA0IcIxn9pqSpr
13WlHbc1YSkB1GIz664CbTUaUhQVrP3IoOxz4du0bfAl0hlMhCYtgXo+8wVOpdTrftpRmGm2YOuZ
KUjmGq/Zwugeav864U0Ya36H84xBQwX+iwrgPo4MThy1Zv8J/HCAgbLjiWqBkAi7ulgyu/nas4sa
qvq2bnb4G5Jq6bNNE7ANTmuAgmyOR4cpzEHygCOu850190pMqePiTl64ezn9pOp5Umf2hVM//fHv
v4UNnwUU9Al8Oxx8K7Ozzi0yO/jVgva3X/64E/029Bh144zqaJ21IJZ+MVWvtiieLg+uP4f7qWr9
DfzMx01jwfTCmttix4lN0E0ehc4OWOo5Qbt1jhPOyJPIk4A+oM2CPTZ2iXoFEW4RcwFTDjB54So9
Vih6dz7AAEE97RxVQkgNk90b3XnN1REqBG2GJ8HnhTwx7n1pbWU/N5cgF4tkLJh9QcejklHUfNqW
6DnEL+SSh7CL7mlLU09bt6UccYgGliWG3BtOXotpE6AgRqAh+6VOch7AQBcszJRXlXMF9aiDkzx8
XqgCHN+dYYUI8CTcy1tSvRM11y8hgJ1vUzf1b2Vfi9vFgWi5agB4jBY8BFq4QaFQlnrKx6rYYIUE
8aBBcXb6EPgLkFCvcjTxb30oxQ9OTcK0c5y70PJe69Ixm9wiMAz223Ffy1JfoM8OYFtu11cQExW7
ZhheqnCcgEaeXAB92RtoHMUjQKPfImA0nwbmepeuLfLd7IIi7NGeJZTVaPzgzjzdgkQsd7PUam98
5actGlSSBfYyF64QcGWNApxU5wUa1K56BLWxv6lJX6ekzYdH5EQBR3m691/cwXJvazneYbtOJCnd
vRncAhABCVYAlWYLaoGFf4Bb6bkTc1L3wL61QVDc5o2obqt+cpCESwLVd/191j3bmAZhxLBo2U/M
2OkI6mbSUCG+kBqk1qV339E45O5Cu+C3GBadHiN5UC0aqmGyhC5BGOlhqqbKHGAjklPcJvvktZaR
nTpc9WkhKrmHEpnExeKobcUCOxVFOe0LyFMPNUwBeKpH6PxtaYoDLGmDne8w/Y3OnpNCBRsdaq7p
TkbowWoNGDZTV0UbeKR5GQkVfy154ViJQEPQtlNAj+d+DVQqtXEqC4z5Cv3uAsABKVHfdyCVB5UB
KNZ4RGxF+1jvJ0pG6EASElmLsgIFb9bImdvEa+vlKsIeegcMW/Em/bzbTHnrvLqFOzLkhXn32kyq
3kbEGzeWonQHwkqYmogMN10I1juSDOeJeQKgAAEAwEvdOsGBz/0RftmapC6pVyEpmcQ76Gx4Qzva
XITQ271UYwjipUF2CTqJwV0xaXZqMPZ2gs0ZpPOk3aCC68eh10ctqAZa7pdW9IeRd+ol90bvop8D
8GK7ttdYEdK9mIPuMI0TEl6FlArqbIimn73BSSK7BLt1LlOm/Xk/VMECqUwU3Zm25Bc8WpxvAgDU
a2tRIWTvJqouFBYmjp4tjIqIkXel6KNNgd1kR2dgZTa1DNijNXHnyiPwIumqycWNGTDbcRS0zpvX
hMxPaoeCPRAacTkqlGtQOK2sm7KMmnw/Wdw3yKp1c7k43gL4tVNbhxDmALfhQJtoc/QkjJXnsceZ
e/WOQVHzIMXkCqi3gPyMoZ/XG9gOgYfRDZVF0ZcEAdUCwlQVA8y7fDERFo4e5uWn8BYoVsK2N34q
PU3Ntqs7iBDCkAHL7ocE248N8sud4/eFQh+4lj/AGMyPA3nqUUUNilrNOL/3I0HwqJWl0W1mO+ou
XIS/mWybLZsWUNpUucNMcDvBnVjnrE7mcoF0MFf9zWCzabfIztl4vYK6yg0ES4Fx4hd1BQwx8/Bt
+BFnNAoHMPIZFJPRlDAsXoS8HAQoeawbUcTsQio3i9uBYBToYgMOr7qjKBCmuvbhziLR1QbYSpRU
3MlRwx7RldEE3Vst5fIi0BsXe2bJ4W0DJ6phSHI4X4EMftXPQGPE84KmMo4XHnDXhgT7WigbHL5i
Tg2M1pO88kBDzCcfZGkbd2mv4TRAyTRTL3MKyweRIJzdFNoCaOl6mNQ7nmiSoJjajbadcaM85W4I
mGWb1irhpzMVOL+K2U5A3YCBYBWVY+oCD+7fWKIDkxz/87ucpXqa1TJfFWjF3Q8BaK0bmYfNl2mI
8rtSHukr6Mylsde3YarsCEwulkOVFbuc6pjVuLPpyQBn16iFs2/lWy+O8eSrYQGKF9wabmQ45Diq
F+zC1ZofnFKjgmDxAExZrCPhgUYfCce/9U0ldNz4HY43BvfyPLeLC+Ab+K6xJ3dDI8YfyDCC8Q4P
gZveWOy9Ln3I9LS+DUWOc0slnFt8KycpmZ7fgHY1dxN8VBJQ+adXgOzD7WIm8uRKixxmOHp/U8xq
8XapItVOhdgGliIIOPS7VdU/KAtuy5q5SS0s567tXJBTzQQ6u6XmbdXmX2YbGwBz2ykOBV9AX/dq
MMwA2XYDrVKlvJfFBcnPZnig0NbttuW4wwjhUJ9CwMmu0SYnb8ERBEl7wbESoC6wYY7A1grA+03r
2ASxUUdxX5beZnRwthsaYsesRYtmKXMvUUGQEJxaY8Pw98J56XmdEMUSC9J0cJ9Vf4fzzA/KfSAp
PBi1Ymsi11DOjwdwYIAR770Qh1aNXhd7Cz7DwZRjtWPj8RsVstiOpWXtQiATvlEa8l0Ins3NSPJp
GzU9vZ99oIZxcQcOi5s76OqlDfAOM+iIyOwbvKGc9l85CBZwfRZWi3OWItUeDEe7TAc10UO+UCAg
tBm3SvlzYteRvzVO+G2c1I9OEcApjJ1vWlDKdj7O7huHVSRtnVDh5dfsooG5BZLnQOcb29ZyC1cn
sEPzzgU7xvai7cSLtymCt0ARVPAQOdLLqqRiBNQRRavxq2/CHsEKSJQSFJKE9n6zExGo3ghGqOG5
gu5GLvDzH7WZlUWWC8ea4Ozez1CN9mMRHaZ2cK7Qu3bvVm0Yu5UHDwCX5LEDATM6HYa348n2BkJd
FQe5DaR/GQBXF4cuMonOLmQKhFQdAxgNiovXezvi5O4BhJQ5CTqsaaZAYGfYSS5YZ4NIz31y2ZLo
uVxq/8Arl1yxfn4oYNuZUHT7HqbBcr75UV2ktdu8j2YK9o3sHoPeKWIXBzmUTkGb242LRx5cAK5e
UAGlydh7fMtxnHtipqq33hildQnksheqb+LIuBKuxW8q4ln7sBvyB1/N49WC7TM96jsjbr4gmIBk
TvT0MIB89yOsmuZgPL0c7KEYtkBoixQrFgYGQQhKkQsGzs5pRbTjlYB78cRIGRPt2Fd8nrrtwAOQ
0J0JSmGgdJLIsb4si8JBMYI2theBf9WxoLgEhbtB/ZE7FzXOJjyWIw9jHB/0G7BOYJzPwoBGlHNA
A2Li6hxiNSjJexeEIZxoIuRQBF6Mavbam0HY4sofNE6/hTWpbAl1+LUbRwUUvF05P8CRt7b+NBaX
8Bm4xZnR/lpPE9wE6jyZ0fafGgDUUkNsdl83IC0r9Its6hmkwDEf1Rt1m/miiKp3P+rhf9dX9gP8
QsgUQ9re7efCtvalv8DZ2K+D67az0NIMhCxNO1Waq3xASpHwthyOe/YQd2oCDwqd1ZgYwlM6D5Rs
EEr5t4ZLwL1BpmlS6lYNYmEDPXUdhVtViRszFMHlYrrqu+t39Q4iZx8ActamAVBfex2yd9Twkd8o
UV42iLuXCgqTrZY+TWHK9NZ6ADOiDQM4W68tb4xjY+VbOPH19jSi69QyW1D6lmSAMREEEKDSuJbf
7gGuRFh0Sxe3trNqUf2CKUa+GJN0Ya0TQ6qo2jSeRBgtI3vcRiN1ZQKAfrXgwhv0l7J/ZjQPr2pu
4XSIQwykuc2PbpiWbW+6YWMDyIQ3ioJeHk/uAmU5pzhdjJF9OZcFi2s46GyKo7YXfit6Q6rmzaWz
f+c4o9koFGi3mgeDjJUg7GvUuwwSCIbKOp77p+rZdKjygsS1XQdbDUrgDqQIdhjaIMJ5V3GYikdo
c5dz/23wO+d7X3lh4gQLTbB9wpU4r/Qe2jqRkmlWO9bn4mqurGJfTwu/Vtrq9qOcmsTKj0At9MQn
ta/AeZwc9wGcyv7Kk8A3CrQCxJHEK1VAUHEE9cgNlUOLZKAsN12H7aYm8JKqp664aRTIN2GVhwlu
HYKD7/T8MZzB9GpDn15RPMKmFaBWmgonYh8O34nmLXB9ZSGRweLubHCFBIi5K1M+uiVaElXzpTZ4
AlTOgwMkNGWF345ET0IS5LF64t+ArnedDfwOwkf4T8k61saCxtuj8nrM5+W2xeEjafvAfV9QV1hi
uxy5Rh6bA35pqJ2EVPs/i7wB5sgOxqTxqYtOsqBEa0Kpt5XnP3dqDpOJgj/hRuTdBX9yCyCMs7V1
Djg2VGEqHaCa/hoV2PXKtmCXhav8S9OBpdd3UX0J/zm+x9dbtnPBjpdE0r+g3EJbS8/t107XTyOH
5GtExoD0prZu50XALMZzudx7lXhHi8GL13hAOpu5LTfDEv2c87LaMCBR49a21F4I7Niy7zFRsDu6
QSa8oA0ekkq4G3tb0yBChUqY20khupled8lcF+YeqRSwZTapkrIu9UaRGeS3I1YUqgc/5a1ccAsF
V7cxD6DAcMPumh9zEnAyow34SfRAaAggIanGiy4MFlD0jfelDZHSIwohyQM8jych3r77XnTlJofA
AR0/U4CV4DtfuDNMsJlRuPpxxg6KNZuRJERT3lZalrudcrxWMJsdHmut0beBQA6/6+q9KAxAYbJv
4nIOrRQqpRbOITbf1VxNu27yLQAxoQzmtq7jYtL9zWSPlUBI7t/hkFA9t01VXGKjDB66QTYH4tnH
dH1wYwtYgd1S5LAVICOyx0V1h9IOzU0XgYPqtIu7cyLP3OQYdQfrxmWPs8GQWiHaIPNFmqRX4HNB
ajTf4Y4Wk9+VZC8me/lpBsdPCcUVG+ujJasMrn8mzn7Ax4Hc+cBVbfqx8x9C8BH3PY7flwOqvyB9
IZnQDA4BoV5w6nDCauvW0EhBLOt9haNJcQ1XkvxuGjnMdzzoHxiOJzjlt2V1rTrLARtL5lsX/U0H
eKCPkAN60wM0zcgqkGkcJngBbWAl9AwDSsjqBEexaQSHrwPlYy+xQcUEXIbLHFcKcWWC4MafccOq
YBNzLSjsUaT2ZghugL/GIbOY9sZCywFnrsB7wfnOGlGy8ouperYZpokHXpCh+uGCbaC+55ULbV/v
s2+974ktH9n9OLm39mSinTZlm4ayqm8E5Hhx0M125pdD1oWM+qCIa/eCdqUS6VDQAJeoASm3cggf
YYNlJUtQPYeqS2xay5TK5Q0Z2HNb5t8a0bL3kBVVMqogrQJNU6WVDaOeoSuTFiZkNO+8Q3hkoDWD
qRLHZmEisc99xW10kUoUcrai6hugAfUEUdBUXRmPQIZEsJQLXw5gYdYvxgZzDjULD2sqesuDwEap
rJ03lkQeqxxRXaDQddegCw+1koVvqiYYsVaBUwbvjdQbOJZFV61qva+jPdoXHUe0cvm8PyI3761F
k21bvfYU+WiIlspd45oM6VEA4ykUe4Ijnki13VNdFregjh0NMsSM7Oz/KDuz5caRrEm/yljfow0R
QGAxm54LAlxEUtS+5Q1MygX7vuPp52NWm/2d7JzUlHVfVFalRAAMRJzj7sfdml66Vre/4ckreSv6
yrlPzyZkMtHkfWTGzFcaff7cNKF5G3SNvrKNeloNVZOso7BB5Z4Kaw9wIk6xokEudTtAe+S+tv1y
MiLzgJnbdOUEGd6Lk8TDuLTmQxARpTRi0/KUAzdc65Sm35I+AUfSMK4autlddVF7Tf7PE88s9jOz
+pZ1ogZOcglKzy0I6bJ7njvngYLsFi8B2mYh32M3e+zyIrlCzEuajDYWxJopUn+wn19W0wgKMRsn
ehWcEMP6Omd/CQgTWi/jkl01Le8nhq52ct3HWnvUmOkBbyim245gsS/2RELEqBrhdUk8e8HU+CSB
b+LWPbp9QvJVodn7ZAh6fkbNq6WfrQ3lk74Ooxiw2+2jZ+FGvp44xy6TBtlL1ivBTU/kcUzPBst1
RypKc7TyyHoE6o83WoEdvUWWExaigcPXqfyg77dl6+Tf+hCL2VVjE9rT4bK4j6zM2oxFp+Ofb1ge
zUC9CklfCTGtQ35CRCGS7LEy7jQDF8vCcdZGETdbDYOUvWa0OA7Qz/tlHocbAKzK1yPX3OVNhS9J
k6uN6RSVZ9d5tM6og3xL02yyx8zZE/WUv9SRS0aOhO/tI4VrZpGcFolpnW0nNA16uNcrTP6aNuIc
FeOmYBrv2CepdrfIOnkyEp4637R7cGRRr3sX72VK1hubXEpvVIrXy8nxAyNVzqMa+Kq6EmS7NFt8
Tucb9i3Lrzk8r+vFPPRBebRFLI5VWCOuKAZsQkWu3QTG/D7MaeTlFUUK+SeDV055ttXMdKACWL5a
ZxQKtd+D3fR4GxLrtLKdxvDhlYiMmpqvoqlftegsS9TjE5F4McPWACZLI+7I6zpII8CfIDSeF0JP
/bkipVfax3pkWEi2/RFv88TDYTVZta08ku9Jdr07tOt0EF8NjrZ6qoimyxMKRsJvgqL/MoCmGNSg
YgruTOXStC/5vNPzJn6xbPDrpC6im4qG4mqcS3nAVE55ne1YpHG7TKJV0d5e5N5q4XSl2NaG2gpQ
T1vURMlJ59Y5x7aVUnf2NT7lnibp8yaNjk9qA8eyo/sp8TYborPJTyundRRJdtuU1ayrsb1DYJp8
FX23Miv9iRXBEajFsRcorCKF1Hdjh0sWnjXUejtryI64Yb63RrCvs/JU5xYemdp0iJe7drF8W5+2
cRTX0BMjag+lhb6jrGZjmnJXyyX3CIPAWL04132vyIMfjLhw/YG8Y33O74cl2DuOlu7syCU6kDLz
LkuXdW24h44DruuczYw2OCyWYb2w5nGGb26Syjjijiv3dt4/QZ7e4q1zEMF0R9aMS5BZwLRAqkwP
Y9hxNwzjbYgUalUS/OXPKi5u05TcLRyZh4dzIsLVHC+vYSGrTay9N1Xyvhjg+iZuB56lIEbqdGRu
dLbjjWM31ofKl305k3RBSBFu2AlLJaJMq8uVm1XPfZ88ZnBehI49ZWbh121I3aoVb3Zafw/bDCU1
h0VQZOI8lXmMOehxxRbXWhHeQ7F4S77cyUbPr6RsCBKUkGlLPWNNmkfPk9b/SAZjZ1ioX0mDpAFq
7oEL0m1ijY6PuSS2/dNwpKc7ZqPe+cUidhM6WA9/Voz4Wze9jiZdO9kRly+IfTIT/VCjZGbryVNP
FZH7sHR6hI6IZybgH6YA346lMzOvrtUaa6MH1c+F18cBtlFu7mMJTBBaVO0wsEUdK3MC+VJcL4us
715qpyVUKQpwN2ijY1rrO1tfXpmq0gn6okyixut3U9i63pAFoE/zdF1ViHfF9NGY3Y5CUiMQJ/eW
LPlqNe6wX7qoBwdrds5UbIsqfiP07kh/flAzZ3/QRdVjIIxDbX8jIeyl1Bs8+AnPmm4oDfwUN3De
rjQ+JEmHKhhonr5m1MeFXMw2fims4iv+5jGlbrppjPh1xDj1YE7OsHc6MD8Z1sY16a/3YLkKF0/j
MQVhXzXjsm87rHkdjTFoTYyaJ+3xLZbsLrXRXacVdKjqbs253Ldl+Ab2Wa5i990tSgCwyouQzder
RuRH4gKcTRMLcRU1svOIvUqDJvSHmOEWMhRupIbcPmwEGZ/STq7qnlkNnIRzV29X5lhtZ4QtWOTC
kMClebZZ1awzae6XJdyE4QOmJgeh3YqRvnZyvrDdXwfG97HNKtK6BNVev3TXk52BvmbT99B0+21U
skXMpvYjNbSdkFZ9xYzKFS1PcYXSK4Fq6bOPEVNWbT+I2VFbxmMSgOwltBsfXVgGo52plELe6Fe0
6U+V5s6cK44RsmXak4uWzW6+tHL81pKncGY5jbtIDk/B+VW1XDxbe2XTvonKpFjRBpQ9lQtAS8Dk
95QBdq3uT+ckO7AsKgja/fQRfP87vtrVTmOqlChS6WdpdadPtL9SkVwQM6YZ6Tpu4Zj3Ao1bvqzE
jzZz7y3kg6LAHC6Mss4D1KzXRlDm2zr4iIeJjqcvfW3CnLYo0pdZxI5nZvl14R7Rj+uePgxrIigg
8oc2XNmzuteguIas+t5T/xGuiblkIGoq2QKN3EyacKmbGw3JutbZ1WpQ1iHrda8Maa6WMcoY0ckP
A49omHvP1uND2usHe+SvMt077JJMfzgfZ7KeDr3eFDeTNd0zKrOOjG5rm/2L7cb2qrA79xtOn1vd
4sALaITgxL+GubD9cZy/JykhfLkCkHbK1GtaBtZmrNC07JbsxHu9puWujMKGlJwOiRVsBqdM1nOQ
7PJKC7DzKaJrFctk68rueWwb25ut4hqOM2MbgiYxhrNPLgU16MwHGWhkSXC2LrAWfdg4YNHJG1AX
2JgVpTjjQbT1fe23GqbP5VCsLSvCpbvLH7QpfSTxjOfTngyFQCKovnSsT6+tu0enTdQ6KvqFadPl
Sy3cjyxOv0i3/YBjXNaaIytMr6fC54CxMN8vH/pFHhP9mzAbG5hUJTsTVfWxH1PiKMJOeVrhmk8T
xfraaKO9wB3PLxxIjUQz6vu5VopYrnKX402+4twboJ7Bxck9NUh/rbNv8dQor8r0l2rQOl/Drdyr
5zz3FGEm7AgcULYsqvs+onEKu8Cml5ybF7rA+wAXqW1aGUg87emc1jub5zDcxovtofJIbEp3Vj88
q1JrT3oQB+vFEUhRVdFt4imdHjKzTp+jIQEYNqP2wbGB4qIoHK9h/qy1NjnWg90P9l1V9m91ZM7U
H47A8CAql9up7IJrWhvzIddi/ZGTwLi3cRDHuWm6CyALcPxpnI2UPSWKFdmvJGrWWztvC541e3mg
j8Z9XRXj+mep6tZpaPhM+vTHiiPwKOICNWE7l4/GXJprpZL70umxTsGQFivlpvAX0bt3o7U4B0nQ
yjbDiWoVm/E7o6zFNqdI9qxlxMpAQGOhQJBbmIUZ6lmFu6XOH+c6xqBeGMNd1qia6rBIV26PX19U
An6HGX4LWns9UBocrIoYCo25hV2pBamfij5gCqmadkRobhbB6p2jRFtbJNq9smOH8LEtaY94b67K
DkrFZXTXV6qUa90K64NIK/NKm6Rcx30+exgxHDIyzPG6lu4pC10JEhj0DJ0wOvcYCfKVpVxi/Elw
pbTT+U72NiqAVGfgzhAJLo0q4aAM8MzLEuMGYcJ0F9XaWX2j/zA6vq+0UMajaRSZr8g3WGNEQ35C
rr3UE9zA2GUN3QQk/egGD7ZlAtsNbJwVmaGLUfMKJrMPvqA94ZoBsDQx48wCIl7AblW262Vf78QA
ZgC6aCmfoNzlMEU8ROIhmqswGFnJyGRCScJCD83QmvFjgXH/vlQa4QSjGm9H+ww5mCPZJkFWUEhp
8fOIU7+3EKF6J8fxEXRBXzXQ6IR4VEG/W4bYPU2LEx5l1+Ubsk/RE4xjsyXKd7lz5ChrCjd8sioj
Dq6nbkqurCk23uvYXPwlcOUxJnmgWXUmTFZlng8FFUXbLqYVSeHYtrC+Bt9ZlZuH2AxiYNjAWdWj
lX8LWhNroCEXFIjoSCQK8UUPPsY6SK8sV8mrrm6Xq1H25hE76UVhDJjkX0deqxv+cmV6Ua0vz9ZA
akSadeX1bLX6vV122RczlcZ+Ggu60yioXkxnND4gySw0MEG+SWDyPORdnBUgpqYfL3N0DfIZelMY
ylPhYEpPeF4OgmwBpsZMwB4lKQNbWLBoXcU243Np2141fQacNw/OFhbaeGlyXdwOfClXsiu6Q0N1
85hSyd+7ddJ8Cwc520zOx4av53p3JtvQ4wskLoSzhFsx1pqPb310OwGa/TC1KN+KBbjVm4LyHPYb
kLScZIFb+GWSZtjF1BpIPnmc9HNsM8irk03SI0tYiZ7wqGVIk9NU2cs3kjk63pEGN8+h6t8bvaa/
KAt3l846O2Mal9uQZI7vrPr+OIQmlvRj6dwvQ9d6jsGCh2XCIR88Wqm3UEbRddM4xSYdyFrwBaFC
/QqG1mRMqyTxYzvbEdcwRtjUz23cHEdjim67IhRHuw01P8ccfp2Y3SbREyg7wFBnW3OfaHMMG/1b
PTnvvWnlO9ECXMd9f7YbIEZCA6CW8otlkbKxcopy/h5kaENhCyFLwyJ8HzR7vNJ1w34kUjlpsZgx
R1/KdoKvYeOFkAbjAw2w9IEF4AIDlk79I2HliqRoTyQfZSQigMa+K7jWO0jR4l3G1vijdAeyeZMA
gE066rZrbDb6egp/TJaZ3sddbvt2b0D7BcG4J7na9rJz8jf7YUJ8BGVuyHF/JHSACZx5PGSW0Vxl
lol0Ykqt+mUpOXzc7CMiCR2r/qjNdpqsyfetG+xZXTPYka+yHlG5r4NpLkGVNOYGyvGc4uREJ3ix
57Ti5HRTk1WiBw+Zm1RPSzOHjGmAapTrvM2tr2Y4Ai2RLLgjdSDbu5J9OEm7ZiNFKo6FIq5AjtBB
doaMJwDtftc1NzxV9gDNlBKRC+1r3/SGicVJ3bxpXVM3q4QOhT2RiNrvZp4NjLeBsyTJQEaJE9t3
o6BGC8ewI3cE1uS2RJa36VsZPbRthUQg1hALkEoGQkeKF5lVTrppp3zZGAOXo/VheVUxr+oTgCHX
WlrTqtulcSicIHpPUkhIPcpeiELSVgU7geZhCqZicnaK+osdWuXLyDNZ22ridGC+GGM1JEDzgKxm
FWtFuq2j9n1MmxAqtPkSO/a0ZXa6vU1rkjgoweWOqLjqlJmWQTxK1+7MeM5h4Qygqami0m/VTH/T
iI1eBt3aHjKUHiobCT2pUKuFEXy4oJity/mLVLO1nfUx2MDiOLTOjr22k9nwi0SkqPHhixd3nDau
o8EXj2533S6pBWECNxQGWDCL0ehWNcTNN1JUBqDo2vV6hD+rOGOmhQyFaGsEE0AX4WfXBBcN+aoz
jHArDZNFGRfKJ13nWcWENa44n7O3yGiam3Jyvlqd3hzlGLIptIXOySKzJ/b8YR1ZYJ7do44J1IM5
V0AFTWlcBT2ZbGZkp4cZjOxYSFhzwsM1D6DnB0HeOUZUXX4cx6SmvE3w5BzH7mFEnwmvrsZnNQUJ
BKcOv4FFOAPJKUCNQRji9SLT2ReBpBMMePWtDBs+iTPVjTKbN5a/fbVU8+TTseW7KW/1t9QJhv0c
jdDJNtqltgv1JxLKUHKm1T3lWOXNo8x5fpF2M6p28qXt2D4KNUHjlxF2xC/Ag7iLVxha0leHLbef
IOlszOVLH44LgiDL4LVoirUdleW6cxr6tapyT4j+k01nU01rsNteYGXfIqdytoMLaBVFer4z9AFV
hNW3B4tjqIRpG+VhKMfkWE2mvI/lbF5N5RRsDS14DYKOoDESUY5T1Mv3oG74Y93Nx9Qe1FXEmPbW
1OPoKm3KZluVQ3ifTuACq2FU2imuh9EzB2P42uXJTDZ0YT4QRVbjNzws6GuiuNqSfgyN3wxfHaNH
REy3fxtmyVzBLDviqEI78WYFI1WTBLo3EftUPllyzTvJzxNfYU8fQUb415QgzkPWmtYtPp0I81Pt
tQ/n7NjV0JLSlPm6DgCcNHvo9jrDe1tQv/m0JFrvhzlRQx3pt69GGNl+lNuGZ5hz+5A3bvNYj3mz
GRvDvMKSU/ojZ8NbPBYbFG+roSkHoBNiq2NUFpre3wOkA4O3BpmdWlPfBGTDrWNpyXAFoc3vLksS
7fOI7VDIGwigbyF83dokcYqgoholcH4FEe6PzhyRaHrOeFowQIpGfXgcsrlea8Mck3aOaMwOZf/V
AaMCdFuafT1X6pwPzh/DGAaCGuIcl2c+86PtXnHm7nB2/hqhouR5dsPWCuLsfcEX72k0027DxhAc
m36IDgXyTwwnDHdtLYw9zKTbvQt0FV80s3Us3pw28PNBf+65K0KPbfM+CMvmwbWcOlpVTR+v63Kp
/XOmSjhp9Xou8uAgBqzGZCfnBwYlZzzkTMO356y4a0SFFCqt0MTL2kluQtdRO+zQqL0b0e8RLkz3
i6pLP5nmzh9k7V63kFIvtMp0mJFp5F81kqbI9avog6rEBtom/++YiGG+oYN+so183mKmqrAPDvv6
GIrxqVroayUZcd5gOO9DrOShwQ8bFQzAMsRjChWJKpJpw3s8dL6opPzqBGECFBCDr2LWAGxhVeMP
XS5QP2neEysZFp1Pr1qw4dNj4Nanf0g7MLZ5qZIrs3IrRtugDIOVDEOj9uJWTg028PzrLCu13azC
dOcYln3SouKLNs5oQBc86naWG5fHPJ7RRTlMOtpVm8AsVwX8q7ozUiu+FUEJw2XHzd3cLtNjbGNS
V8HWMXIHYx7l6bhNE+1LNjmJhxJL7VQFdZKevSO3uCaGB6IDIx9S1PCNkM0B09GBML0qeZo1VW4b
s8quCnwzvaFYGORe1JtCunKI88F4VQ5ylCQi7c6dgmcrmz5izPv8NM/NNYIIhgFLllQTGMF9mTo7
XZ3GBcGFFVdfNCuPT7XTFPeqsTgoncZHvCKWmASlMFrwqEf1HsJdrKxMu1kyEgNz0/io2JA9Tvcf
iWNtOrUN6zvdaLuT7Mr2ZDGduPRWuA5s1IlOGLnXxHl9tIKcJVENgL1t4nB29QWnLbhdltu0OEVu
OF/dGie2VWejpooW01rPht5uppggxRmcYt0pRKCtixqPSatXEhkzj+of0x09sElAdgbrwWILvJFt
Gt3WKCDeiG9bfsi5LB6ljhDD7npxj7AjZSMi+VxXmr3SwiF5UVrL2Ce6v4XymDBxRPeoNDW5C3qN
4CuXDnBdKJnddQSVotcDr4H2C+z6w5XMxyLXqdYVIqydgIJFpx1jll2aIfLgTHjoYDk+xtLczsym
QnFp1W0ENHc1uZL8yzJgOUeiPeILTklJIAFxYPkhy0ZJIGkfQLuH4fjQI7zbIvbixBqzYO2iSnys
9TLzqernXRUkoSfA2o9RrIcesgkQn4EGx4JPWf00qQ00YInQTV0gWuPD6QKANltowIjpork340Qh
PoaJuyXutv9Ww7HSji8IneSQrtshLp5ryyzRHzZgIV6vu4mvrFpumSLQnUPkpNB3Gb3FdTq3BEAw
cBmjtrHUXWx3nJV4PHR0Ez9aYPxTbyZx4ofW4Pywz/ncTY9uJ4AR3Qakg590JnGop+LiYcylxP/e
BZXskvnDRZm6LzXGCasU+HBQjOMEyZA8DQinAKSG8dA1FUKIwC2tjWww2BKEA3EjKIA10r+uW5Sr
QPEJcoMws+9tPUdSohHzmpDeuaJS0beVrF8BH6Mt6Cm/NERCvkTDNzxF8g/SB7sTPXjwlINrbd16
Kffk306cZzFNScUCbWJr3tERSU8YebN3+yL2exqj5yVeiG9oh45zSGCmGVnh/hydtR+akWEAO0HL
MUk1bB1yL09FULjvwwCqR0ZXsLbzqdlFKdVMOZQT4RUwHITaDXLHyMZA8WpRz7i0aNGMhnIia5as
UdOp3xplLuuJvZC42ng62jGDilREVrRTlA8EJsBuGiJGaRSp7ntHZmLsmW1ZvgJX5/dTi+yjjLXg
UGN/tLYNuN5FhPFDV/TjceoRU2IqysxMTk9idIMLB5ZZ97aIHiK9DrZ6kcDH5eINIU2feCmHoWM0
wQ7FbLktxkBcdZWNgssMjWRVhpb5YIROfY6Cg1jum9SreY/AdpTLqw6jFQUWSL42WasRC+EXXvLk
FJiIT2mS8+fOxXFgJUdyG0Gy22jt9sZ4I+sg/BLy373EGeiKEw7Psgqw8Zjjfi9yJ1m3WASvKzes
fLwnQy9ToBohzmw4WrHngtc/KKTtPv6Z8IhhXH+0RGbQDyTjLkS47Qlt7g+DWJhej8f0qnCddhMv
7vTDVgHvgssJuuX4qbySoxxydSRNQ2sHZlLOWYRrxnHYl9s4A6oJ55fWYfQdfPjrovf9ejBQVupG
OEcevu3azrTqL5GsoS0RGK0R7kiqziwcmREhfwOclBEPu56+jWqpiIqG/uztISL4NI62NW/gSU8W
po16vXuFMs7WZcpE6EKzeqXPjrXPKidBSRAUX9I0exuEDtAZsYeYNkMdQTm/aVq5MBpjKrThreZV
6HnvUyYYGKHPeJVnRS4q6hHCaqyw53Uwa+evWdO/FZ72WOb8/3+ff+ZrWc0MI0Xdz1iv//nT9nt5
es+/t5d/6Zefaf/Pz/8cfi/99+79lz+sC1Co+Y6okvn+e9tnf/3+f//N/9//+L++//wtj3P1/V//
QMBcdOffFsZl8Z8h5MK1/mOI9Hwl//658w386x/bPi6+v2uruG3f+//6ub9i0zRh/NMy+B/haErq
ujjb+v+Vm0Yq1j9tYUNUGwSgCdu2mYkrzkFs//qHkP+0ENcItNyuEMKQDHj+OzhN6P8kTQ1vZppZ
4WAi+zdi036dRVa2gRmsdAxJaptjWc5lfNpUB/MgAkpLXbPm87QQ/GEjC30b8EPratKaJywVhPbJ
rK04D9X+zxDgX5/roD+VFieNIFX712HAvBjQjVbxTURGsyivB2DYKGfSqxmPVsz8WUYsKUU4oanp
6398Q7d/fcZ/xq397qOl4dBX2GgTXevSfpTo4DoDpbkZYqNBmGrxKk+FYW7cJBadZ9Z2FF7PxHpe
ZRM74kq3LEK0+bsIeT65kvPE48VDMHVCqBzi9AyD6/n1ISAGYmOdo5u4CBlplcKSmd9mpg4Oh1cE
8zrtIho/swrxMaIlOadq1kHNPAH0nBcaTnQWLHUcINa5PPvk4n7zDZloIlmwRIsyGnZhexWVeFkP
UjvpFdH0qyEN5h/Y4UF6mpmDwA6xXP6ETHaa18UsjYiozm7C6K/tP7M0PH/Q5VNCoGzzpQlp2Jdp
bWpmIDEqwxudRfFRqr78mAhx9QM5xftM5OJlwADtVnPr8llnRO6vPe3/mXF3Xoj/9em2QEJiuIZt
q4vp8Fw3wfRb9wTiGD3H1tR9SENGm7CjwfvzE/915PbnK4HhoOOcAxbhfy5TSywnEqoMtRMKq+wl
iKII3P8zH9jf3Y3C413hKubohroY7x04xsowME4AxzAPZjg9TSEB8l3ddU9//24c3mtFLKTUSXf8
dW0z/UF48JzeTLxE9/AiSOYhnD/xA/jd7ZAfyfYlbGVZ9sWgeo8eSbZZfFMId65XtQIh0PHuuU/K
bv5bDh9/fTtwF7bBP7IlX76r5UhNFMTpjdksHP0dMkCoiL6fPlluv1sEFHkgWspktV0ak3fuONtd
Gt/Ybro8JnhPHtuYzuXP381FDMDPm1HsJobBy22y/3DI/eco9liVYQUKfUMCjNT82iY2fkNOiOuR
stm8Uk8D/UnQfb+YOkg6+kK0n00lBbM/geA1//P1/OamlWnwdkmd48i8vGmCEktFjXJqu6K5okLW
d4OWTus/f8j5ni5eZLZa4bIcbZOw0AvvQXRj7Oa1OElJG5L0Z/fTsniJsvRjcpu/5Vn88/laksNU
oQxXtqlfmDPY6NpcV01nY+Hwyu6D2adO/Cza88Lq9a9Pschb5XYsSyhxsfqTItJdPZMndx7knsR1
xpOaKmJO0im92tRbRlekuZYl1OxKBol6VdairRszMY5LrxFUyNjcY41i4UEmIXB+ozcTorYkuVe9
W3yyu50v5uLxs4WzoB1JojaFy69LzuxlVUspT5ZsACzQxH9YTCmvmhnvE6xJ9B3gsrr/81f+m5Pj
l8+82IO6SJ/6pDNPieSavHhkyiWapvxQne1QI6OycH3KOnvwBP4fR6u1tLs/X8BvFrZlGxJxpUCg
Y11aofUV01VsKic7gHQetKa9hheOP1lsP61cLh+tQ5yNJSxd2pZ1sam3TCkJZLAn6gzDWPdTKXtf
wpqT/764w6vK2+itSjP1NqeUGyv0TWeXA8spzlo2pIcENFuMzWs5OrI/3/9PL5/LS+OlQ7xoWedC
9uJFWIRMKkbdTxbrwg+aMroXXZx9lBh9rJe0iZ9rYwR9wieghFBW0+tUKLFGIRLzT657O5hasWWG
HgSgV8sxO7e0n1zib84QSGnl6hyJvErOxSIZFuWOraufsA0Qe/gCmXhZOgz7Fkp4V6opfuibtnyz
iqk8MFEevwCoAf3GdTuLVUZ1TzvVyKsJs7t9kWvV45+v73dLCIcLw2X1OCZH3a/vjVXB6dFAnLRG
Fdu2cGHv0NB94vbxm73RllKnJoAVo6W42EnCGeQgDYdTXokh9evOjJ5yPYFXxQrWPI8jfpa78bsT
CF8dyR2xaB0I2F9vq1owUTFFe5r0vjswDCC9Nk3ML43FcAPEDXO2qCwY24J8E9dmLKadqfThIVgM
8dnp87ubp5nhBXJ0C7b6osIrmRazAqs5qQmRpUrHJ1tORyELcUik/skh9Lt3FakHfQ+Dtoru8uK+
uwLVdBq1p7yRyhsdXFaipm22QRBRj9WLfWUW6GuakukeOc5EquchCPaqn91OQwzSAXc2jf6JXej5
Lbx4S7koekHUEa5uXB6NDdx4E2vYpkT0FbkUb9XSfx8d/SMoybpZlm1rG5s/L2vxm3Vts/UZHI6u
TqNxcR6kAGOtKquTMSIM16oGSVNiKs8ULq7ZpuA5VAxvzvI4ZcsL+PvJNvo7NXfrTpRfwnM98ucL
+u31nDcpXgJFJXK5U5EBN7hdcXKXsLliwRe+C2LyyV3/94eQgG5yJv2sDkxa91/qLgTLDcmt9QnT
7+gp1uP2UZzpmb97J64yhGRxObQTpjJ+/ZBSzFleq/GU92bz1RitdL+otPrkTs5X+uuS4UMc0+Ad
dl2TLePXDyk0t9SUNZ46fZQPFQQh8+NLETL4qMDd/3xDPwuZyw9zDNsFCzEVu9PFWpktPRnNqDnZ
WVwgtXVwUo8IpH422mlaMIByJk9WifGkB4yLTnQ177OQ0R6VEu8xeSx+wQBh7zNcUl51SRd0SL7m
FPDcaKvR/+RiL/tmnjmJ0uhXAFTYuC+3k1SpYDYCeSqTCZ+5buwB2HV3iA9KWTHzf2gdciIm3BzJ
5vhTuNnBE4QtXd/fXAjnK6GR4DVzAXlc/WK1pQbIeVTPJyu1F486NfUXPf4spfhyIZw7ViF0xaA1
2xr3/etCmB0n1LqwP40FoHAzJuO1hQ+FOTMQ88mDPX/L/7kKfn7SuS+mxGHg8jLaEJRKuINbnyxM
dzPsD3R7H4+uwTRSnKz02bK3+L3c4SsQ3RYQUt87t3b3TJLpb59cyPkF+sOFuBcHBo6AoSXL7hSb
bXvNsVLc1nLsb3V9vK5x3VvXQMJPGephAumWfRWWw4bwHIGsIJQkkEsN4uLPl3RZ6F48GvfiBSF+
IE4Ybz8to8ZYOpvttyBrs7txJIwgSO1k1TEiuU5TfLxFVf/dXe386VIJnCqkFBL44tclAI/i9LFq
T3YuRiZWO/yoWvVZ+ufvbvG81bjUCoTRXvrGBYtplstSn0LM1fzIMjHA0Ol4lkRsnLyMXlF2VdsJ
J4ptC9P2yW73X8f2+RYNAcIA7ArW4Fx85ZlWJIvb1Sf4CL07D9XJY97Oy4MT2bjQxrY6ao3WFCvp
CibHaydn6maOjfC7Ggo03lY0QjEZohSfxqj/bjEqoXjHaZ5typdfH76RFJ1iUpceJ3QPy5ADB2JN
BJUUJNrr4GIma0b6vNPwNcRNNGdMxdE3ToCWOJU97g1V/f7ntfh/2TuT7biRbMv+Sq2aIwp9M6gJ
4E5n5+wlNhMskqLQdwbAYMDX1wYjs1J08YkralSDlznKiJTgDgfM7N57zj6/rdbrveJog/eXA5XD
fz5+ogGlFp6E4WKQs6ZtzCbtH42sB9WxcADNI5L/pn3TEeq6VfSPsjBrhtrYeAgQ+ggn4HRJ9Dn0
ncX2iQbWVvsf3kOiN7RSN+SpXXXF2xef+LOVhSWbxZJlklPQwRrGpqI3qqkumPskwJULm+BzX0cp
vskmj2i4shg0+h94/Lso6PXhakR682Yx5YPFZASV+8UecnhMWO8gjRBuY+DoPkv4xzsoylExgm0v
DEItM2zU+rRzjRLsxv/D9w68AAqc63Eqcd2P1ynJlwC4uH5vlFyh31UEvzetMrZJp7STumvwzTNT
RQqClAO2XokvEhmBh7Bft4p/3Grlawe2Trlo2pwIf/s4/iASc/HRsPhzcJ7UdnktjTR9ypZ2uv3z
N//kBgc2Nb9Do5XC6nAF99LYLuJSI7/EUyc28retKjrti+bkevcOtglak5bl2iyL9NnWN/cX3qHH
aT0eTX+P7Mc+jmMgRDUt5uuiaAVCS1mXx3/+Ur+vkAGARIZFHMyQxB2e+2qwG5WY5L7PzP4BfuFg
R0s91W04+SOaKGxdwj6jZ9mhqzem+Uct0dB9sRGx5hx+a05pTKsCn0eKQkc/WCmpsFI1ju0eG/SS
RsUku2RrMaV4wN4dPDjWMH2jHGeWkaL9Vq+2LSc0o3Sh+itFo8sKk8ROHeDeMbnFsGVrKD5xGpDD
EyRLsTONZtHuda33ltO5K8nZHK1eQ+o2cFNH6GXQNRbc95HpDurCWFrilnOne2V4AMzE0Y2qjfrF
F3Aal9quNrbSUon/wtNexnosrmUmCjI22SVfcYgnF82k5lfH7RNA413ZG+GUld6xmp3ZOkmqQvX7
gRiv6agbnep1HsA5RgOt0xz8YjXe9Dau/ygoqTnQr5gx7lIvGZEtmGbxw6sh8oSTNLSbbpFNHUmz
x7vNuJmMpryZHlvS6YtNRnpMEzUMfbuNJy3rybASJstScxiPJcviXwKYbLqIi5tF1Oh6PZ4qrNdj
GChrPB5qZl0G7JkUTsrcuUibKa1ZxXaEpBjtFjUdSPhVWONnr0Oh1yrqE3aQDehR9hKK0Lk+staI
uqgJhF/tKtkUQZhLmRZQ2dHfEpZZsxej99as0T8WNsizfey70EXmQGXAIEYtUFdBjeDeinv+74Et
BuyfVmz8rPNMB1dE2hvGr6Wol3CIk6kL9XVFJlME5VkY+2K5qCxiFSOOc0Ra4VkHSChQVPEDFiWw
jNjg1fw25MzvwS3ZxZ0pHTFu8BtnOFBi/GObeKIUDbvFdfCoDQlKBNnz62yWIBHXWgUKj2emNK9J
VjaNCwz8qD4kGoIqAnUIl2zpx1HgADWXR/wRCSwEMyXLC8F/DU8NE0bNDrUyr3CRGW89ZhlKIk09
NaNZLqe13szaLrFj8dq4Rb9cdBnavwhlwlCCmxya26HEOgTl38dXPyARNiI3M5yreTCLm2TpeIL0
uexWklXr1+hoFOG8sHWaZMMglac6iNsedEjvTyAv8BSSWDLXBvJsYaGiSVsar5FUc0kzYQJ4iOIo
rkiyqTTbIjZgzEfoLHnybA8pFPzEqr1bqAUK75HpVkd2ho7tiOmYQv6er94y1ftsiUSNpxF1rLyS
8SSvjYYpXjiy51fbDBXVDxeZg3EkZGBuqyWTZ55jtUgHG97SSfbHTWKlaJMd/hoU5THiEXQj31wP
AzviIpHeZV2NAcGyNWyJSYqwszeAXlZ+O7onjVYPdwPSiksFBRB2GYZqcvtoKH0fdL9GAazSoNyO
y2SzhiRYqjatLdEuvy+7/0j0sM9eRdM3P4dDScMHFcRl+1bfDuLtbdg/t4f/z/8PxQ/rWOh//Vtb
8Jv24S59+x+75+ol43z4t5bi5Mf//p/rn/mP7sHjwE5aoqWb6AzW5vB/dA8UjS7/HO4NPSCLbsu/
dQ/WXwxOABLRFaSetF0Oa//WPVh/6QxU1gqQ3iHqiH+kfOBUcbBVUZvbND1t3NwWNfth57ftlTGr
srxmkDy1qNBy/6muBMLRikYD08Q8rttL28Dnc+fJoI9R2nfBnS6c6cfSlmCiEt1H69X61RT2pV/e
W7Puqw3i0OCkJGfsHsutqaNG0m1EZdly07gk20Z6a0/paSc0TzvvPPqsx9M8Zt/GQe+eBCBMtF+m
moYjCDZ9t880nLdhUpWAboTjk7hc6/LaLThabFTX+U9B5jd1KDNWTUyPLX4DeC+oOeFasXbZ2VSt
x2prnkJTTlinCg4/W4Sz9RD51CxWNI+SApocT9SL7VILPE6ZvyRh21nYe0SHdshv9Pi1X0oPUCb5
sLAJchvlRlIbTbzBqAyddPZZawJF4Q/KqqvkUe8OMcKkZBqzENsV4lANpwrMBymhjzDfk3etznBm
GD0gix1mIiwOo7QDTv7ICUPhCKsIK2gb2AuGTstPLDudtzCW5gHMV1DdF/nggSep7O5+Yr5hIYzo
tAxlpQIKAKslM7YIxEsItBanEIRnwoOct+DuM+MWUhe+Dl0dz15O93mecLVGiS8KdayVDS7amEUr
AmNm/nCIKUmO4K2QqJhkYlZhB5wZgrfX5Ho0oy3st05JOjLEAfb3CCJDBrFHacvdgN5eN77jnclY
F9uCgoGBQzEcG8I2wUm5Ei/IhIfpvGQ6BTUxrookKtqgmramWdkXxEr2pwR1GeWm1AEVoC8MFn/1
bJmcrnIjXceYExL6/17Uhvl9gaKY+q8Xtd3zy0cB2Fp7/b2eGfZfDpUCha1Df3hVLv17OfP/8nST
lYw1iaXJsdb2y79WM/MvJs7wAXVXx2FEy///Lmaa9VfguKDrKe8QI3FmN/6JjuvjWoYkYa3fdKZE
a4fC4W/7WGz0tiyroPQwbAXNLQ+jv5eN2X3RgvvY6/N1D8EAN8BwdOa36M+4A79WNChC57iardA3
SJn1OgBZSi6oxNJYbH+561d/V0m/irQ+fp1/XYnln44L94h+z8cr+VnaVcqxwNN18cbEdxgKhYno
zxf55Ou4Pr8k3WvTNdiJPl4kcXzMcCxmToYxIuEkddnPrH6+mTb5F6U2vlH+sv9Ug3wjZvQux1KH
CWNAU/agpo+tNh0TB+A7LG2Wgmbo4n3QEaq27WjTthsszPDQkgW+cplIazwLbJ8KCNKIJcMxdqs6
WiRqjE1bJ323EmG7MrImjGyEbwzNchsQZGRt6T1XMsqbmlE7ITvFZTFZptgN6A9eOyMOkq3jwBQO
tcZr7gNa1TA/J1UbF1o38S8Bdrg/s3rJnbDXU1Zxq5HOzwzfgUfJn9j59Vx1XNjINOOHjSQZ+Z5l
wurUJrBFLFxl4J/GucdhejQtMV3oRe2ytUn+boucNNjCRgVmWIjBe/WC2iupemJc3aoIygDmijc/
ql6XD2m/9oqCPKasg4Cbr+ZRxCgh5q3qVKZONx3Fnt6/1cVUgVHU1fwiqbHvFWbrn3DknH3XFBM+
Lysdb5TyF7SziZlIvridanRxMueBvqHdUiM32ks/dt632K6Kb/HgUBzieDb80ByNBO5lUOXjg5/n
palvDFSKD5U/jZeL33Cna79onxBX1jemSChtzAGrWKUZK3qKYMcsHPpgeBC8kS8AU7IX3prxOZ2B
E4f5QpsM5a6Jp1K3zP7ZM9hiIefzyzCWhw4EPLGCDEQVyOY9dNMjsjHD2eGEnHvIbsB5OadbF6aF
RxxWmcy5mZQ2mIVkca9A9UGGL9Ql/ZOUfto4FLf1KEzA/0Vlfzek0rD9jHP3kqHdu1dxOX0HE4bL
G6F89upYRX+Lqcksj8x5mPaioBQOlXJLTEBLos79QLnJxmDhQbvZKv1Nxz34KpOmzKmk6AyGOpjW
azN510SjOUBZ6viy2MW4J087lLgWKM1MO8e6GOtRkdUtZsZgiBv2dKe+Bgw7jlG5CCvejOTFg1lq
EgpkPPAAfxRkg6u6MuRTMXnpSyJU4t34yJEfRjcj6rkb0rqOOL3g7ABDMmHDpI9G7sNgNstWdoVL
wTnQNKeeMdrXvqMcpbj3xgejrRoQft5kvRa0Jic4qmkJ2jhWeLgGr6GdrudacYHpXa4SeBfbU6mW
6gYiYXoeF3ZqRqh/qLMtv69qsKfF/CTzzJZh2Rm8/Mpy4Ga0cclbVnLFcmvEov1hpL1OwxOvCK4b
4JOU4P3YfBMc5L4VrPjBRuhu+gM3CpyQtE+9R2piF/IR5r+oKT3ISnyYlWiONe9aH2OcW3PsUJEO
BcCFbal0nn8dO4y9WbOMJ+rwyoEqrGWvfk+w49zi2dnMqLpJDMb0raIs170iRFZVmRGYW3SgS6Pk
w1JNDTM03r9XxQN0Y+XmQxPQqY2KYZzAFKr5zYfB41OsxgUmhLTGDwMF39+CiK3Hjd8Sh7AC0EbU
ZzHeA8GS+SRizZ9CB2tAt2HBEdVJ4Mb1c4Y8CHuRaxH7pickSR9RKCdNZMXvbKu0zSkWUaLbHMKt
ed9U3cDXtLXpkj9XfVsFTSD+dWa665pGyyBJUusnARXJg6JFQrRM4/bdRmUxFJW6DNJ+mxEHdI0A
riy3cPKnG0rPBt9boS8EwLly4wLSKDZ2nDBL6V17isMEzIuCAA85Oqpnv8BT2jvojWRuWsBdM+kS
/m1Mj0bttCoyqozPxGke6X7bDiaLGWDtK4eYDvvY1Am2CLJW93H1qgQXlSOq06EsdSBIjSHaTZZx
7FOdKkC5WqzPXhxvpNWdzCP8tq0keIKCZFJ6QLJB51wJSfJGGC8ie7V5WrPQM6maCZHzS/xp4MMg
w3FMxw43Bulj2SbZfIoOJ3nLAJja28TJ5RXYnlxukryEfsAIRGF7skENoTPt5m2F3cw+LhDsrCjZ
JgDsbSFViApD9q8xxKM0SvXRqjYW+FkNO/tgHAd1YgYhZtGs27SesO9rzORl2Hue3KSZpr/Btetw
LaBQJhnDc48tbJ8ugHGzgjy7DNaxtpjklts1RPkOP9y5FCnUVKDdZ/PolHd6UQYvkPDFkwEIAtyT
1if9ZhJDsge30l8Mlt5au8BgPLdt/IzMCPgXWbYBuJ5907xWR3OdqRvbmMTqNCGxddf0A0m6RIc1
kT2b4rUtJuOexA8qgmHSYlJfZIetpssls9DRxYWGPI9Mi5FGO6x+gjUwmEzXjdCtjV0J44ptwbvo
W0G4DTQU/E6e9zrx98+h0acQoCd3oOdU+JN/OU9ANMI4EWwydDTXtq5X93dxX6U3ZMMomM+Ip38A
fzexvbSly0gFWi3brsf6FdpGK061DHVrlDAKSSh4dHYfYQ4MzwcjFScDD99Lx93Al+0aDS5l4MnH
HiwFvIWJAIUb9M6lMuqs2UIb1Y+dmkjAUKZBd5tIz3vOuq73IhzL0761XZTzmm0OMKOGNc8xMfsd
oACzpluUL/c8m8ZzgzIMVJsy2EAwyxXDzjIkj5NeVwC2/DYfHpe5SDAZzhkrQCYkgEVAQ+rSswe7
Om/wPq9uhTm3o7YLukeHh6848pamvGYu7f9MAeJc0P9JeI54+7D9ySR7MkFETGFuW2TVGDTFoXu4
Vn0PezF7cvM+ZWGXDnaeFsVmZlUETFAlT3akMp+ocEb57A6TH7jfErgJQ6TXHiz3crbhAFZCje2R
N4/41/N85ntNnCYBeyIqOZ9pxKHnwSSH87R3dYN7CghkKLZyWILUwD9IZV+XTlNcGx1BBme90XWF
ddIljn1tet00wcSiKY16IO0pOZ2EtBVW+O5FFklYaotmEPEhDHbppZSwR+EDq2jC/1Gc1RIlyIlI
Wbd4cIDhbrEByqs8Mc1mN/q9pZ2pOcCwi41SozPQJQuzYs8Td23GuTMEWGn51PHtcIXbFZwKChxx
DLAZ4qGqXHI2ZkgmtAsQncQ8bYV6qbXJdDcz6vDTnAZ/DlykqPCwIQ23Lq2cN46NRDOvzd4k3aCR
+SxCuq65eTWY7sqZ6Gb2Ln0x/XPR6p48Ak2Tu5s80V37IvXowGxm1XOwGxV484uqc9WzyBsM9A77
YrkpNMvDXoW37IcwbUQffjooP7QHa6AfaldU3jDh+MzjjLWNB0sy9kvwKp6C3O5/jAt28tCBPUai
SKIB5qRmZ6yb9DBkAVvqsgXFhPUiUgNrMP1d/WQqS01sqsnDsqilTttdL0ohEhiklQdbWkhWcFSg
YzsuZYUVOEy1Fr1dKV1bDw36ZS8enhBvay4CAkZcBmZPj8DpYRplA6EQQFVMmF2zLHgxUpcdaMmG
+tQKyA9bAx10QEBZHNP3KEdTMnRygWW1hBIFNTw0K8E0yjR2dJ9RHRFPBb6gA/sY6EntvvSth16E
TASf7UDCnLX3dH40Pldctg+ILxJjO+t9rn+Pp0a1zxkUx+6qsPsOjDHsrBWVwICJgoX+9tt/dyP+
7kZg7/qlZv2tx/q3v+zX/ur7H/hXg9XDV4bMhdXYXgeZKBT+3ZHQDIdWKQJKWpucIhg+/tJgxViG
sQAnGoIq7Ecmlei/GqzeX0bAPFjnPxT5/Bvrn7Qk3nMg/1Pyontf/yYUdQx0EUJx4v9YX+eDStj0
072G6O1ZlSSARGLoOD6TmFNPGz2r7CvH6M1mE3POHrcwq0DSuYnK34i7wM8PvQV18C838JPOwtoI
OfxQxvtMFsUr/YWDHkZV1Z1O+sue3IP2tio157Gd5jLYuHZcPAVBMn0LppJBpTMygfnzpde/+rdL
ww/iZgCecw7Vf/jGSWuBtEyqtEbAcO2cU7tSopqZfjWAlHr555czEZ7rronu3jsMVidqzGI4l5Pn
VoL2TVNRvcL+rJ9IYOw20qu8H3++3sd2yt8/96/XMz/+3Ax5Xcha+d4A/LD1C709cTvGjH7O//zz
lT52h/51JZMbiFnEROt40LhJM9E280LiSFkPe0qx6oSMFHn554t89qAQXMBMHSUfxu+Di2g9M1QO
y3uYe81upk/7U3RwseYcIK3Jyvkydu5EVo9rfvHtfpvj89qY/uoc4aq8vQf3sS8w7mII3CcY4qyo
rW2L+euU3PiL49/UapRnsN5kVBWudhOz33lf9Ko+vbsB/mHDsR20CwdvSOCJmT2K6xeNvm1FNu0Y
LYh//i6ghF3dYRidHNQuHx+WwvERYjbpnqmz8zrqzEYNfcmvFRq1vdmK4erPP+ZvenPWIrxL+J1c
Lmci9f54PVP5hWM6yT4nke9MqFZ7aDIzu2p0KwaWp6nHgNPabnYpB3VQO/0RUvmSntdUz0d//iif
vCa8jut/eS2t335eWUt+/zjZDyMIiqElgRxsF4eQoJFf3ONProS1C2W3jqwbaff6Q/8iQBmFVoCX
8c4l56sHSyErEETEHU3UKMd//k6f3V4kq45ustXQST1UTwMZ4EL4itA0Gww9qv7Jawv/xTZmrT5B
X1OSMGGQBuHFaU5rEO7Ks6NxjOB41i03f/4wn7y4NtsO33f1SwSHjgmEwVRHLnA0gEVNCBvFfmrp
PG4rfVkw9oIjIKuzOqlAu33hEfxkgUd1isSFjQVDib3+IL/c8GpJ81Whcd4k4FxMJPtHRQk0KS8I
1YqNOjn58xd9X4IONhTEiDjLcbWtRnH2/1+vNwZ2ytZrnuOx6HyKj8KpYAoEgBkKkGMPk7TUuUj9
8T7TfONYi2vrXuTDvwbg/6VD9pP16sOnOHjMWOljb2zNc6ds2dvjOe1+AnDodqPT07ApzzHdlLuZ
vPrdQOHyxZP3yWKF+lx3Vis5q4h5sEq7dZFm02IQvgFivBhM55icPTP7Ykn85E1iUmwYTGuw6bMy
frzRwyRivW2Ncy0mjDB2pLkb0kqPemxXX5m5PrsUqvrVLGaiqj6cfHjJgrJHGucBTXg3kukMdslL
0+HIHjIroBfu4k7X++kEFJm5qe2+OHcor0gnxRr+nci4ee/YnXWhGChClXIE2LwvHrv12x4+doh4
cNpQDDAROnjs4Oinmu3gkWnFfD6J3t4adUC2YTYByyMm6AZeT0A2CDkr7RiMR41Q3UnceO1Xz7/5
2wcxqPVgK3DWZa98V+3+8r4xJdZkpwGBRkN0Hvtg8JLMHrejaIPr1CPsL3PpO2JYLa/90k6PPTxb
O88lXiikuzZ9cWD45HU0UHvzkyFoIDfvcBG0FCwhNJ1nkM/Ko3guxr022i01XcAcvJZyJzxvPDZy
ZDcAaVDIjI78/o9/G4MWMjgHjrYWDZ+D3yZPuyVoau+MLkO/b5AXnZsk+Fw4vQDE5Hj1TZCp7Lhm
hn+auXUCFYtG5uz68xfv5TvA4eND8n4nVhMKY08K2I+vTD4qSxJydxZXff4jdh1yThx1YjAO2oxy
LoHiVGrYJfAojxFIZD8DQ8gHvyXzwEit5SQFuwD1xxYX/kTswRd3ab0LBx/OZK9ayyaTE+ThS2Zk
RPDQ9DlzTBpLETElzgZYk31iEoGz76rnWF/KLeetGn2gjIn+I8uVQz3hP82QdmFjyfn5i4/0ybNs
6pbBuJOPhQH84H4l9qDwBehnQ4uUhjGLXV4tWS/gZnMMSdq2vJmDXkTj2D+n5iqN85vgJJbNfJ0K
+tlfHFI+e5b5OO+8EoxESKM//nzt1OdZ6llnCQ04ntvYBa+oDMh9ShDHSh7anQ2d/0Zhat3YbX2h
Wew6f74lv+/jxGY4IFCc1fuIJujjRxgHHPI99EVdDt5RlhFnSvaBXkDItopHkmbECc2SRxKU7K+e
3U8fj9Vv6XEMXmvXj1fOanvUSw//X913x7Y2ZDumWh7yt1IHlR0YT4byBdGGKWtzoWcxwLDyxMsR
ysCtGzZVFQxfrC2/3wuH40SwGlXRp9uHS0tZayoWS36WNc3yrAuDR3WZGQ24BThk+E4uSESP096x
S8jh5s+/w+9b7ApoWVcTbgUomoNHARakXdBiOmPqn98MUzrvarqIL3++yG9+QOQTlByoIFhDue+H
ZycnG1qgg+nZ4s3Nxez28kTgR44IdyZ6aiAmq+Rx2EFSzjag9YHyOy3SJS8loKgcreWxGWyMhDWN
y+2fP9knt55dRsdyEjjs/8HBw1DG9NIFH4y7Yx6rxqguyMzJAG6bCYG6KKIAxdVRNsZfLOXrbf24
RuGS5xBrcvGVPnJw24uBaSJ+4lMf1me5UY0vhqidVnRcOjYt45sppq8NAVZ9VQC+V3iHl/bXww7H
efbWw688+IFvLwo0oec051ZHE5D8ZNTTOUqmhvSgwTU69JzqOpGdewZ03DlytLk/0tbpR6uJ4kqg
bIDWFQ+3nt1dBka9XC+GI/ZVJ2XUyeRV6OPdOOXW6ZzH+bamfR8J0UOQ539+cUz4/VSOK81CfrEe
FDi7HZxPsbaWYzZ6pzDyeT9KAcgPuri1g3kfNFuLGcn1n5+Y31+Y9YI+jwxVCFSlg1+Ox6UyoSSe
Kg/VQwLF/agoujr680U++Va8lTpaH91Zy5yDizBFaRctd07RGsRX0rMrghLqBB6sYRBHMi2pdvvn
C/5+MPU48mGP4QVd1+P13/9y2EJoITh1iNOB2IBN0Cu5LVPDXaMUzC++GsXSwbNPu4rTL61Dfje+
oHXwznVE4ai8dGmEFyDHmX+YDap0vb7XCVHHQ5lJ0BEuSMJ7s2XlChceOnPLxF7WJ0D53L05GZx+
V3okXIliMY975nUwAxnhcz4EQ3cJ4Clj+ln77o4EURWf4OdqfozNUr1pSu+729kmjiayxzbGMdCV
1vdJlMW5RHm4igXmFMdS2j4byvZQpeA2mLa2nzok9MR++Sra0QOrH6eEGCBxzS9afq6Rwhc5yJHJ
eAivpKocaJGLlkRNX5avA+aXc+SOU090hiUWZr29HrPhovkIp7YsrkgC8ovQba3xlZdf/OzKRZ0V
jYeeJmsgYocjQXk/+xadzCa1ZvcNqUJ+Q62q/+xrZV5b2cTwMG2FN0UJlpWXejDKZKMVy9KGHpXF
c964Jtmtmh4/2RXi2BDhfGkhndfzs7qwi+uxLHs/pKLT7ugHmKAYy7IFp5LVvTpDFNowGcHsDdXZ
VKhikzhgUM1klJvXoKkdWjIkc+AixEt32pugDvo2IMgBK6rcgCe4nQ259YByGDtkCLl7VKbi3hzH
Wm4CY5i6I5L8um7b2fGaXcpQRYYzwWUZghORIQxH9PDTSnVxqsvSfSBkdJg2FhulHxKRxx9p+iWw
GUHOsxMaQ9KKUIN3fNZoTFI2I43fPhr0Ui5RKWPsFhr4BWooMqDDtGY8FgK3XzN1LX9aQ0YB+g1d
mmqYPbKqiZzOiS8rIa00hHrGXJsUB/PKjolU3qHimE6HXAAeMeYZmLHLYNUP8QLxeTodV8SWaY3T
oBzJjPhMBtgatuT/1rtUK/xXB5+WHdX1wFPVWxk60KCsST12Wg07h+7gZggcQVqsJez5xOqt6pED
FTYRVp74ZXTS9SepE20MoeUWJ6Ppie8sikoRq6Osu6o2UiRXnWKK1Cvrh1uzz4ZO2tk3guRz6NsD
MfCbapmRAPFYLmvTqgYnOOKEuZ0QWzz6KVyM7VikXR61bgkw3+9KhzQKSudQDAhujhMpguw0SwPU
CGmR0yzQCExcyDLx4L2iNJlfWyIJADlVZW1CJG4MEsyLUgvJQ8AHUookCzZJs7Q6YMeUhAPSC+3x
DGZpk+2S3ONoHphNV++YUAEUmVFqU3mJioNSNQV5FbWkxZVRWVUjIbXYs2p+ANJMwzop5IubS4/E
WNtLnwitQEdtzFapE4Msk3N70ped1DNUK5qd5995kEey6VEsXLYcBgmbaIjDQAWS2udWGSBgmRBQ
dCdG41jHSswu0zZHz/ztMmv443VVi7OmLXDWNfzIcospM36xifEmQKdA87tJYI44m6mrtOHYbNrh
Ef58PlySWD7dOMrER9zFGcRSixuZHGmWH3+v2wK8bVessolh0lsfwFfGQhNPI6Be0RHXtykXnxFo
1vo6QWmZHAtOWXpjhbJ3vWrLVhm8tgiW7S0hqbDugxbk/Xkxtyhj5q6ZSJMoiR/XFuw/oY2I+iXp
7JQjEP3x18UrwBDpnX9nkXiO9oQnUg8xLmlEYsSLKbaic2WPyC8xvcgY2/7WRaoF4E7QGwgHw88t
GmY1K3TZkdgReu16wM4yk8C6EdRXRA4XgYgVwGbaHUYNohy89zdUViw7iTSr4yRvFp96btJ+wlN1
ZjR4mGhC11HadY4DL0abzhE7ymcW3hB2mNyP5C7WLDxNc+0SCok4RgXTvW7I6dExhbnnTjlm6KZ+
/o0fQN4kyA5vISdpVoTLV85QwPD2bBu0hPnWdxmKhrGlevglgZHWRybA8duAatZDOsVAIeoRS527
hGc/BiNHr3BAdj+GlkQXGRaOseiwnsmP3DTZ1LmhJO0e0q/NnhJBILN+OP6U7TH95g6x0bbTHjva
kt6attXe03AxXyS+qVdFxp+7dVPUT8CnWIJyEXzX0CldrCEuWOyqmkyVutfJr81tqMh0SRXSF92I
4+JoyCb9Wmd6XYZDGfDLBJ5y3Ei0NvCZLMGBg/ze08ifxfQUDkM5HWeBld+btjTe6MfGV0R5cgaB
A+DeNLGDLqZbFo8RG2fs8xKGIGW1WDJvx7G+9UM5LeyS2D3iBECB3v2cdE6HyEtS5BKTaYz5tvVL
d9xkQ0+YiuShbDYtDFrC4RxnegDf4zpbKPFeeaKXWf7Q5UEhN7xX43AyO4YrzmCdaXez5jlb0s+s
dFdiKxswCgZ5EJp1XX5DqUTEHGJj91LXurKMRtBraDiUTqqjW3n+GFU+CigyVWbjnEMLvftcU62I
ppUDHjlOKpxw0GJRhLaamjfF9KYmEI0dN5oXWzB/F04gT1pV1KdLzkHCYMG7zCbmK2+OK+kLsdeQ
avy3f+/dy4dnAF8feEz/UtgNbj8UuCzpVtFaT7ZWFd2GwxDewO7dJ1jkrnwshJuRvLP6CDuLzLlI
rfbCGiAIsPrVdOgzMpsjlSr6cvTEcJUJe/Uownwbb6i2cS6qdxdjuxoa+3dvo+2hvNlPf3sey8A9
rt+dkAxZiRqnl+68pkucXAyL275O7/5JuVop7dVU2VhBImmlrF7LHswLgUMjmY+R8e7HpFfcseAE
+a212jWrd+dmxXmdTeHd0SniBNnosho9daqR5TSOvUm7hxuvip3+7guNpxaPaF3jlsH3Fmv2ngQX
fKTLTEFxBX9I4orD0oFERg/idNogWcxJcs/r0tqiZ9HN0Gx4NENVrqms6UgHfYvJYiR2LuZMIbus
pYnGZGpbuo546Dsjj4EQe0l+JMA132e6cH+48QTco5Yce2jeZOYPe/Sma4eJoR+mwMaT0HaEey1j
RL4RGGmU0GKuMCRaNXeQiHrO0cSFTWzn/jK3eii9xOBA5FvOQ6pl6fmcuP4tsYTz7Uzz9c7Ck+Kc
4OoP2EV54NEe6XGbbf1BSQJkUtmeDXqOwghrt3Vvk3n+5ohpaDdIUZw71afqLvATgjBoY7L+LUQb
ytDT2/gSpjCBtRCrh/imc0QysSw5GIXxMMAenawFAWHS+y3aZy8PjKP1YL3XOCu0kcrrde9phLz2
pjl9qrRu2AzBYu/hR/RbWN9DuuMsz5oyTb0PshmH2IUWTHI5irugQATMP3kyCYJQG1I3fbXNWX73
zijlHTjCqjvJdbtvj7tprq4RSoEj1FVG1vncAtNOYpcWQGymuJ3txo7fYhI9btqS9PrWrjtCSxK/
QHcwrRh4i+VzisiyqdzIzuduISjJa4OjpRrIz0ZjaxhbUy+KhSPuGPw0emyXZDr1VbGpGsnPB9R7
MPZE1cCFbQM7cdGCD7a70ceFjIN5iZ3bupTkN6b8qaOCLd+OpNYPj5KkNEGwm9dVZyQnzEskBiIM
Itqizg+SQPLnISNAZuPCsUdqavj9CwfdQEe0PiWktsxEdkWytfhNyv/D3nnsWK5k6/lVBE00YoPe
TDe5fe70fkJUVmXSuyCDQfK57hvoxfRxd99GdwtXQA8laHCAg3Mqs9KQEWv9dvYbXK6D7b03WgYc
oLlL9ax3lcOYNjKrbx164wtK1+Lkrc2I0oJDXj4JzCle7aG2Tj6OVRG2uHwRERLUT4h5L/fuVHhr
UsjSMf7M47x3AUzjgzX2z+SeB3SfiMoIs4Jha28JU9vWjF7WZeKH8yA9EuQPbeb4pJDHdspuoqOD
R8s8SGahfKywkMJwNI/tIsbn2kbORQ63vvSRr4rhC3/y+EH5xfxY8VCVqA4HJFraRFgjzXX14B44
XtEdkr6mF+GSl90ZLibGAg7QvNJPLW7nfLKnP6IceBxSnLwX0nRbcsT7fvywkhEtYW4k5p9pTgqe
6Mlqd203I0EPrCF+0maH/oKkn4tbaOnyx1tyHMoBJrX3xnTGdKtRwmiGidHUzinLp0nh+JsndaBg
yjdYrChu3TQdGmy0wl2B46DEp0ca/DS4kdVO1Idr0nFR25LLcUMSguSJGmOn2MU1lUFcxXEVOV2e
fANmkU3I3esOEQHj07srcmnvPaXHPyXZvEfHolhyU3Mefax0xG1KklB25LdAxznx9sk2Nc3pNRC8
2n3ZV3d+Uko0OIudqhvL18qnOGH3hRbxpzSy0L9dFoq5COqIfSRuYzdT1VbI5IuIMlSHdkuIO0ZG
VB2b3k4ceg4JpQh9VedUiZmVdi9NhLkb6lD0PmK9UT9E/GlyJ2ZDK0NUIQrnXB14HzX/5TKrrn/s
x9K4L2N+NMQS4krYdG681qhzSOzafvCMzUgwB2J5F6Mykf9Se0e1hD497WC9d4q2t5/Cq7XnLvep
CVukh/OOSMmAz+SU2TqErlaMwEnQYltWib/Cy5nVtpVSctxp+AxOjoCl3QlHMjEjlMbXSdmZWGc+
mzG7r1NnvIjWydWWtPglCAeZBp82BUr9FtSlpd4+0Jq7ROAgWv0GGdpS0hdu6SegxnaSGdtkM2nz
xyAsRMaEHvgUKTe5/0wOuBA7IzWTlytU8/8tyf8dTukfUKv/TS8X/s//GL7/25//cRybTHz/k25u
/cC/6ebMv9iYp/AmA2XBYQZrtPXfjMn+X9DdEkAL3kpMsgXS9XcrH6nrJLkimwOSJQQIRPjvujn7
L9C1uIn5UNx+SK38f0c351yxu3/EXwHX0KgQaEiGDoJ251/gr7y0MON0M0NonAzPU5xgkwkldiH5
zDuh0/oyt64mPshFq7NPyZJnPvaJNGca6nI5UraTt5aW+H+mTivieJe2rdP8obKkt/uLLivtZYkF
8S0Bl7Z2k9WTeOrIAGwPNPnW96M5stfxZn7pdZy+EXGEj3ckujo40nE9lxteBaI9YtbxedMay/QT
DD4VwHzJOPSJvPBaUhn8Kbsp7IpX3q8N+TzKJe+oHDakEy2qAsAPFDpn3UJ53ia+9b0k+jhvU6gN
K+KHYhR3s06m23NjaEZBIYLI5G3SBKRoOXb1SdIzJwXLB7dWmA6KbPLaAOEqF4nkw5fpp91ptb2x
sbzc+JqKgQspfZ9Jw8Knu5qgXWe8Ufjcusigv06PJhxhC+62JmOO7xMswd7gS+PVlBnzX9Za63CI
+8FKt6QcVP7ONYnXoM44UW9Eh9oUqxWp3W71wbJfy85DgNwYSYHEvm2WJFSE3arjwtGcHhG4acOF
A7jjujP63Hu3rMzoMVyjBw5xsqRu5DRghZyG4xxs0H/Ocss47yw7NxFFj77fKtjFDYfujHWKrKPR
Mro/MeEi2U7isripHAbScOmN5DZw+8LeWCW4REhZwfCMLptGUmtxuyJk/m2WWzCN+dmzJ26eeJp0
+zcRmIkdWmxgPkiTkSTnNEiFGzog23RT463ucJHQxEdNKJjYhtKtnJLqQeb8zB2DT6zTO37HLx2e
uyn0KqZiZFHUcBPPAN5i14a7zQ1Zfwi/xBTg4aJ3N15vsg/2ehG81vVa8GawkB5VEiDzTzSP+UYq
SflbR1Q+iwv3+zUQJjCwbvRagjlE8/8A4vHQlUGJsD8DTKDsj1mcrp2U4uAz2SB1ssOZF9xjTV9+
tZPq+3DW4wCQFXE04ZNZti7rrT19+po5PRpC9371NCHAP7pJlhGFb8bJTkmdiX22rMJBLj3Gv0in
W8TG5XJ4zbqBFivfxEQT2gmfo2vH/j3XqvqBJTXBJ9/0xXfemUS6NFArX8mU2U8zZTOKPBgxIQ/v
Ncp3eoTdGxyl1r4ndG458NNpf1Quar4zbMgvGkKLV/4kCmw9E+nWG+XwhCDGuqmCfPU4GBZeNDOv
zQE1fYmFdLLthKAPcNOP3HLTeUPBQDvxYy0lM3namj9GZzY42Xi5Q5QdeNp1UCpyWGm4oVeMeujQ
6Qcn35VGUfL7IIPnVkNTR1VSPvS/i8XT70pqDbxo7gDQw7GkNkhNeaJ2oit0nemkZxCmAG4AmfPi
X9BIFAcz2Ih509lDfjYN3B/YYSjCBcEjgGsDKBDEoZnk88n16vlDV/3wZU0ei4iFxOB2sYdRQP0t
qBT1Agx+M9Z69bIYeYsnzKlL/5gkYrgpNE3/KsmhwYInPaqkCZmpHvhLbSJ/Rc3q5TSGd2eyUryZ
se/w0BE8cEYZ7341c7c6BTo+DjtdOr/2eKVu+y5un1hcVk3A7NUvyagPj15sW+eJtCATaW9h7Bov
Q3PlVal8zyrl489L5ro7tTif+l3V985HSZBBfow7LQaP1eLqQRYV7jszqZDMWZ3foVfp9O7iBW7b
RLVeUhJgeUUTJaxpTxV4MJWp3IhPsm7XfdMZqjPfdyOw0aUAYvxVgJwQ1xolZ3knqovjVXDowqc7
SsOIFFb9qPQoUK6utmNSdlRSG3l2Q7AnAKKLY2PANtSQnGA1dNwBRJjJl2aB1bHHpB5NqlRu/y4E
RYY3nvQ0rIUiL7+nKnWmjbsgQAEX5CxdsnmEKpXq3kqAerFB81VvTLfJaVii8eC36U2ALKrAmQlR
MWNbcGVHfzOTn2tGJtCPR+tk7O/NPhbDZqauEmxXmMWP2bryAw0yHrLYoYUzTBI9AF7Fef9sW7bn
0tGaSGrF2tG8AN3TE1b6zUy/FKPAy1DE1iNPCqg3qIL1J6C8V7D/1el7kpQA5JOupjC2m/61XAH0
wutB7cxiLfHKV4i9Uh3QjLkC76p0Zm9P/DagvPwrQJ+58lVcYft88Rj9B4hrm181yP6wYvzyCvf7
V+ifQB4AJe6DKtnmV3qAf3fw3vheS+fplUKo+0qdCBQK0n2+cgwIbKEbYhu388ZeWYj6Skj0V3JC
XImKQtMVYVArfRFYHOYbWens9ppVQ3E4Lffg5NCKTXrVSoIon/bECKxQnVuXhR5Qwp+cTX2lTzC1
QqUMU6lTzzs0qKCXlW3xeiFO5crAALkBnNRGSe19e6VqLBs335bqdSicSlfVGBXusEx7/0r1DL7H
YCKvRFAdtNaLsbJDPQq4Z+VaBfBkUPKdDVdOiUMJMoNPiDPXGEA3zpBYFDYx9MNH1diMn6tq5DWY
5srhZbsyWKpNYbPkSmxpZgXHVZPa/iu+Ml+s8bBgzVyYXxBCcGMI2eDJ+JmbD7HdkVG10mjklnvf
4sqtUfJY/NCPAuOWX9m3diXiWkOKH28l59boQFxWrZvfj1f2jnFmiTfLksPqyWoYe7bhfrlJ0F79
hmmHARyt3tkaV14wRh8W7DAizBLPLdTh0MhB8dP0eXDGlVy0CdpSW3nlHM0r/+ivVGSP5TON1EpQ
KkcWtHtCWnLrefmZJz+GjauW4ZIm7dDuycwKqnMgfVvuRVFPD8oPlj9osNjwCR/JIpgO984yW2Yl
DFD05EFIwOx4Tm9/t4Gw3Y2w0unOsEnRiRzOPRi2eYVM3byuMDYZM2SBdHP9aZC+05xkarTBvqGt
5pzpeuJEzlyKO8j4mcp6niGLUyYxbnMQtAuOM5I9ZeVBBVWusZgkWvr0xNEZ23VhSmTWh0mKwlk0
+fiStZ7yQ82r831dLUqGNU8MY+jotfeiYHSIOPBqlJReq849Xe0foJB+x3mZqLPJTOExZa2x6q4K
6E1AGpbX+wRpxltF/jbpKoHUbvKJEDY8n3PzSwR8UydRG+1xKnTrlzcI8ZjUEwqxcaDqlPGl9586
Z6baljD5XpBmraUu75WYl00ytfYOh53jnOGA1Ysh7OAnmGuiQ4MMEd3WmtAN7m1bjklYg//QrykB
4peBkkD45ME8UZCjPpJ5FhrDVFs/01OcPznDAMbi17YPQlfSyVMSpHUoNX3rafgTN7OruUd9MMtv
q03yZ1nEmn4orEF7m+Bg3+LODM5obsCzh9LQIHSHXrLYJq7SIQEWdUqIEORboQ7wbEw50WOsF9p3
3rrMBm1X1kFU+MKJkaqWKe04dib2GNRmLZxQixKeowzYQgA7+Vghyy42EBDLja9EMkXjEtPgm+Yj
1sRALjo2eTem7r2vOrGz0m5wd07f0AXa5mZxL2DPk42h6tHbIN9j3A+6jGCIYkyIoKs6nzvj39+m
/2+L7jLWvp3/OubmJvv6Fv8c3HX9iL8byyyXIBvSnLFmoPVZ02T+M7nLYHnGeMKqu6ZaEmf+9wXZ
/8sazItdRl91jGRQ8lF/M5axICPjYLXWEfQ5LMnBv7Mgczv/iz6EtjTMBqjhgO/5Uq///x+0KP5c
2tIYAE57GnN30PRcWUXp8wDE14dhMHUeDPP6kGhezAPTrc8OIbo8Rvb1keJqE7vq+qDF14eOrnvy
ptT1YSwWUNvIAw27uggQXaxPbmpWLsjuXx9omSxaiMpW7EcC+tNd32YspKVWNEE0+qNw8WrzhkwQ
FkHYru9Nk9KBikaDt0lXctKZ7Kj64T+sL5x3ffkqUwvOan0jy/XdrFAXGKsROX/247L6duvGO/rX
F7ri1a7Wd3y6vu7B+ua710OAyu/8Sawng8roAUQ0yXkxFKV5ArXmEHGvB0qzni0JamlwveuRE1+P
n/h6FLV9E/xQ1Dy+TNejqumUvZPXA6yh4dWF7V4PNnE95Ib1vPP6hqMvvR6DZCmKx3k9G4ldb4/9
9cB01rOzuB6jFYz+TX09XNP1nJ2QZ9X7jAS1Bk7T8MXGuh7LMrfGc9Kth/WwntskHKtzcT3MNSP1
qS1dz/gFaUy9aa5H/+LJfJ9fL4S2NyIrd9QjtcL+OVnvjM6w2o6A+vUq6X1oZYIlB4y/ROxw3Vit
Y16c9Q7qgoySa2cOuJrs9ZZyrQWBMGK14WyRpPFO2osoI4fmmOY0Xq84u0IXwdLHzSevt6CRlmt+
zPV2JHVtuiv5FC67HNenOwW/6nktgU9IMGP3dR1uWego905d7954vYan9UIe9Xl6iK+3NJQXN3Z2
vb1N6Mut65MIZ+HPIuEZysx6jClY/q5XFVOqDSo+jugK9208plD9q+JJc5tEbglSQQjV5/ZkHkpC
0w5xXSKVYp51L9bSruW/VzGVLBOEVbNy5rfgKrfyWxIrQ92o6rfZTxBkmZ1mDjtzhS/7K5KZ4It5
rq74ZutMJMuxNM8fxtIwVtJvDxparMAoeUFgpICw/L51EuTunCuKmtRdBV/BvvKJv0Hnhqk9gGzI
J3fEtjNaZVhfcVlZGGC0Yyc7nyCOFbv1FlWf6iui61/RXa8LQHrJvAT1Na8IcGYSVLCZ8yW2N/oV
Je6KfqUEKy9+nlYYmYQQE6fdFV3WV6B5BZc06IEVf+6uWDQMBrj0rKkAKmBFq1M2FHejG8rgOQTO
blZgW6wQd2wOuOZJxAA7068oeBy304+4YuPVUoKTOytk3qN9l8SXAqQPV0y9rWvw9UZrDDcaFgPo
yBg07VeeWuh/OpP+G/2vGL1Tuhf/itzHMWDmoUVoUYdzWnoOi7Q8ALcjHWBSa9qdppbmOcDd5mxn
+LP+ZAkj/3F7Ed/lRFHb3JtxPKM9YqZ/DMwk/eXHJqcPjCRX7yZlovVgogwPJH4ssv5xHMi42w0N
QZz3Q2ratx0BC94DWtVMhIGY/ZnIjGn2t6Pdx7thsUnUKjyBTaVPy7wmIb0X74QbiZPbkzC76Zqa
uBbZ6beZoOBk6+Oeh5UM/OwrlqhfmKP7tW8YWJ7fWqNYHyaHl4355LdPzrhHC8QcdI8ZHLegc1tf
Xsty1N+rvORwJYEkaJ46o+iygRetaPM7pQZrvkNdU8472iDLLEKUUskIMZmx7HoyhGH7kD/cEUrj
IbawaEzrt3Xi19mDpTUoioK5z9Jo6T06XMqe9IKbhTgtAhR60V7avnb9MOEl+ySqr6B7YsiZgj1N
b1/bOa27MOmclngtzSJDFskOkGVojQM88bwIsgZMhzqmqOq9eM0CmTz96CVK2nhpyj7qvXkojm1Q
NB8CbclDXM6Zfq4zcrzYLHDHbvzYN5/nnPTaQ865dSEwKlnu64WJa4/RsNgnU1L7m5yIYca8qhDJ
TjTF9Eh24tSvCZPgfxznaBnP5BKYJG4M9FIfdW/KsJ4C+bV3zrIItUvL2tYjSUrhvcYvsgzdkSNt
bnM48jQjMnevGc14+Pcnsv83I1fhHv6Pc9s3T0va/BOxsX7EX+c2M/gLalkXH6CLcYF1lxnwr2Ob
6f0F9xoGAgu1MKny/5C3qpnMbZ5hrmZ9NN8+Nqq/j22apZMVQE8kmiid/BM0v/8ZB3v/V76Clt7/
0ifIH/9n0TKThsNavdp+LcvFUPCvJheeW7/TJw/gHkY/6nKwU1mjuUqUHxWW1G/bSjwatthSok4k
pm5S99PIk251n0SKHmN3PHQ9GabYk+XeKcadKShLbcxEhp03pSGMXySD4CFDmFQErDW/GtS7CZqM
LslPM4tUKd03wKV609rDLYK+5xl07k7ru51H6HIYeH/8zvo9ViaiRYWLqxru0Y8fxyH/TGyWySI2
+w3T5/RaD3WwQZ4h4BUFoRh0YHuE1WUkM2NcUndWnZ4ZCUjxspubusz2rtbfU8WiaIMwEE90yxHa
HJreJI7LLlJCEMjBI1nn27GWz3mctkVOREifES6ujT/d5KodYlv0ZstXXpR3RCtXoFllebJRWThe
/omZXUauJXZeWv+g0SM1vJHvQlT3cgb7DXTKQJzgt5Pd2E5yzNLXSevGz1x3upXr6ACrFuT7KjHR
FfBljoSXQoQnrfZc52D23GfTQMKyMghaK6g3afu8o2a6blG+Lu9uidajnOy97tVRaa1pT1gIrB5i
w5L9XZ2pB3s074iqIP58wDvZXIoADWjV1B8ceVT9ttMpKBIvHPT64qymCkOIbDtpTUucgKlzi8X5
fvGqBzzEW2aX/eiLicjEBzsuL5aoUJJYp16QjeVp7ZOQ+SNpYZRzJ1qzc4c1kE/zfmOkude8VZzv
k7aNHHzjUwyJom3u9lqJSmmEL+TqqXrtzLuCztDXN4vbHPqqvC2ZJ5gi5X0trCfNz7SnQgTEn8cJ
OSkqqPcEWLxqdnK2C+4bsZBV3hGvR/Ja6EyW8aPFrcmE6KrDiPsCLeAcv2YE59IMwJIM82AdzVmd
ZJ4vxLWlcViVXRbOokey6EwIihN777r9vRDxD+PsxZXtW13QxisaW20mB0FZ1pno09KdOXoe4o1+
3mmxM4V5F1wyMR/mLEBdMHinlKRjIBt5O3s0mgztqO+axNAe6mV8tLNh2XWlRzwgkeC7pkvfC1YX
Oqph0IrMposjdW4KKd5FGbzoWnnxynTepZ0ueAXN6Zbi92O5ODKaZf6hpFHQ/deNW91qXwuw7Q0c
w61qlRdqqKO3SZmhcJEXeDXmYM/Nt5mlH4L8Utojakp0OrQ24dOrZEcUla0ME41dc9byrgr73p33
pM9UUUYRB+LNcmRcKX8rI6s2dSaI5hs0h2tdnqEQqR5IxmhQ1aHqAMRVioo/AVbz8ul3UCPKGyRZ
hih1ER9ooUnsmjd1G2rtKV3OzC/AKYDnrAg7SapwRTgUf5dzwFIpokLO6IvKbVreZfA6W+BtiMmH
OtZ2QfCZE2PMo5D/TtTNKMFgWRzvU3sg3zAHjbRtUd+g/2GklLmXPFl0lB7YNbobcJs+ZG2ttmJR
/c7Uk/TIcnEU8Th+lm6rdrMRG+8qEE+OnFGJzTELnew2pKk5t+0QoBOdnPo3yA1wO9NqpCorPxLd
uYQzxB1iV+R5VVBHtdfcWct0Idvx1BGZdiDapziNRr3lQWjvVaCd55ZMqjL4s3jjc56r17JyQkE3
c1RN2nfmjsE2Q4W21ZP4LiEBlOzkkz3OZ3ZDNmgHPNN187CZfeKflkY79NQNEBul1L5vrOpizhYV
AigtsyQLq0YdGm28x71+mzck/5PUVR6kAldOWAOl45/6QiMNNajdw4KuFFb7vXNJdjK7Uf/OfdKq
UEwTr2f6+VdRm9VJr5txY0xT5C9iutHLGtx9lYH2xIFFeT85Oxby3TzWT45XoqR8bGbrUCvN3CQ5
aEJpl9thBDJfinJ+jsvj0gjOb2mMw+vsmv1FS0yWkGW7yPqUzqrXN4AkPVqnaUGYaKudzEyH+6Hy
QmUs7W+94PikkrO4FG5K6c0EDFwOkCsyRbCGTmQti7hT1S+zwNkMIQz8Wsy3JI25v0bZ/smSod8L
3LKhPTgH2J1D2mg7NegRhQfLpu0VlId7UskSekZ2q2XZ6+Jk7jYdq1OhFceMDNLKIU4QVRq/nzjd
kKz9PXtEmHdJeXZjn4pYF23llCw50sY2LMZ6W+vcMZ28ZIP/IlxuAxmf3UL90Q1aYhIiXJ0hFLGf
XtpE/xZ9+WJ48bJtbDxikPv1lpqzauemk0FeP0mQ2YjiGCX+LqhbLAq9RULn1MlDmuKxs4TEbCbV
oz3qH1O2QKXVaRg04lehE1JWGxwAyircXa+VxSUIuIHGRX1kXownxesNY9+t/Q/6ABw/+bHYzWJx
drkm6SzvXf1g1tryPi3Lm+9KqC1FdKrTQm9Z8L5bepXaw+SQygGskZ/IBM+/MnpydwD2NX/QAxPw
0GZsiLhswtTN5JeeWtVxmVVx0FKb1AXbnF9X4ONjDurqQS/w+8yjFwnnzkl2s+OwXwVTyNH7ZGn2
W1UX/XOujypcvLe6dYZjE3f2Lh0IDk1UWXObc8hqhTeQNg6J3qv4M+hR8HotPGcCqxLZHUBU0Jwm
mM1N3X2jjLZuYgCgaNFgeBAY/srR74215xwrQ9OfumR4M2eXu8x7JMVhP5AZ8WYnTRY6QrsgN643
CNrqkzKY6q3OGKO257Ys0c0eAQnZhclPLRCDEJ481PkpDfSjnEy2e4OiMwPIt+4OWexEwusjr13C
wmtuqhxqGrjILp1XL+tuYoofaqRWVYeIRGGQmmOj35VjZoXoTA9zYTxXAXGqslLkuq7J9PGk7pBI
71PsEFzOFDtU3qaYu1DvkBWsfqC5udGltp2SFEKAlyGI7/xUPqHK/pwRcgTzxN2Kg5iqsMy2X/oS
eZiBQ2vJNYofiahCiElJjwf+T4BjatwaBeLsWIVOqUW5S/m3bX6bfblvzJuapM4smDcE6ZOQlxxs
5z6ps9+l2Z6X3o0gJiuaN5iXKJdCOhJ5WrKvYnmIs/bUdOa+9HucnclOuu4JgsTfG3hOMJdoxS6b
E8w39vKIb/6WLOZmU8A0sr0tLwAEOl+JYjdFs3zopHr1WdUie74SjO6dpEyldfSvxHPPhs591s/L
z0g6Y9Y1+c5RaKzr/oC442hl5h0PNSMfyZYLYgu3C5CokURd2Yexjy+ZFF+if4RCfCLaMSr6OGqt
p6YpP8Y2eavx6bSDvxsDcVy08qZKtKPHKt85VTRpuYgaopOjSVHqik5hR4uCBWc7/zSF/+6UXFWc
DYXbfTSe+Lb1+OwoaJe4ofm83CuTDTKz92lBrF/W7gvKF8Y1O8FVp9EeP5buQH7dvukSpnnogiq4
sQpKPNXnSHdon9zo9mPiLg/NFJxliRzD7nc+fdgiFTeuDvgXjwVsFQdZM4mzsJlt5kReZJH9cpl1
i4nCBhH4zExt/WV25sHttagtLsPSxoBanRMFPl6XtubTzLr7Uxc82EzT9s2MBmJYgkvXNXeNJR5G
jTjJPLm4BA+jFL13pmq7iEfaiyY28InGovIObnlAzm1ecKhRyWNakdK4TDqdwFEOnGNAOjaDWuyW
bxjiLzaDKt00Z8/0XjM6e8mKgitNCOWeDaJhDS6tTN43hv6RJU4ZjY2FBjqVh1lad978G6NaRKw1
CZz9jOeQKM0JiVcdvA74csJukKdZ6LuJHO+9tLQHJEYvXfvuTe4NZr3fPEmEpQ7Fo0mk74bsRPip
EhubStUX/HCw9dtiZ5a2falnglbrtjosk3mb5/q9cpctdkuSvXsw81gqeh68bzejDE7I+TXTgnWj
oIONayxZH8sx+JiYlXKuMr0mMBoBzDK9WB74pkYRgxNkdFzY42OdjRHg4V03rUJceS64A1NtDX0c
uQLk5FDJE2/o+fsYxztsCLdzIi6W5hOeHkeFsN7XmEiDY487QxC2YLYvcvkqMEY62vdinTPNuddx
1hCTuh57D9gID/0iqbOT1gN05J+pITBMd14r4vVCx563+FdDxVeXxtqto7Jt4Q8njDLbOWuJvGge
JtwRTftu5t43BrpDldfnJNOn28RwNqmK79oOsqwfrROXNtsapscB1KnI+WeKd5khj0bm0dPs/qGu
rQjTvjlqjUVybOmZoab6S9lq+8xEHN+lByHEJ01Ob6J1w2Imr9jRSR/1hZmFqJ5/lZU6aiq5dQQj
6aJx2Fis6ZusV5hd0sInxETRv4EyiFovBAlp+6Plw6Y1Y8GvSX8sNN/feganeeaNQ+QNyjoaCjw/
80hrLv3nuE0/WgT0eT/KG9Di27brXselrMLJqtWphY4J49l5tTEahrIYl8iy8q+htZ8a8iX29VCQ
fcEsaZFgt2cyfRnH2aPMoztqFZAwoqJ3bJsfVYFNjwEetQRxz6FHKnnF0orwedJPcUOSwyJ9ucl8
9ytRzaPe105kSP9eEEbFZ1u1/U2PDEiiG3dvC5sWlDzH3bcIxCZlvzhbEFd3k/dBT9BS8qG5HANa
b1cHz0/VnhpjN2r6adnrEFW7bGwwprQVmuVgUmTr5vWp7PWcH3kWvxlG8px2yBfYj6f1s8k7YFyF
aYgBGaSeVN+MuHwNalWntYRuF0BrC9Mjoukl1MhXRzwUUkj5WNNoAp+yjbO+3ZQYkYOm+7Y85NUC
d0XZGKQl4NYlVJ4yYKHi+uJlJstEl1uR53daNI3zsEvdtfK5wbRGB1i65Uc6cT4cZ7Nih0yYVqZm
uh9iNBmJO8Y32B77Cu5EM8+2rOsdRVQdihpFIILXGkcTc+LGoTCA0EE6xF0tox5r+p1oa79ivptt
no1i9S74N0pjUerNk+tUPz53rTVXn2ms+4dmbgrO6Rwh2GSOn1WmXuO8PlK0yuqeWKeFAPMQV++m
1K0bc+Qxn2rzzGhaogec3EiQRFC046bV7BuMgMHRM5pnabR6sMW6xDOuNCSZWVtpqOpWzw2/TZNR
uPF3Xm1kv4ySQsSpGMt9wG5NYg0YzISvO8Rjk8bHLC9xTuooYELhg+rjplxPj/icJ/Fl7i1rI+gc
CxOCYZnrzFcZp1/IfSJjMs70Td7aPIl+n/6iU/a29rTnzO+9yGiLbUxQGqq0XVoLWuIWA2qEFox4
pnRj4FrOMRxuirgQoRPLLYklG1MmB9dQ50TIBLHXvGsNbYokCquwcWpwXOs2Z1SrzPpEjf23HRRb
MulPQWYdSKM9290XvPsLvV73oxpD23R20kduIORmlOjgJWaKbOw/Y+K9+7L6og/gtivTczl/JJ4M
m3p+sOzkDjLxHVvSTVt0hzUD322csML2S5bjAxnpoZXNG8KI0oh44BtogXsLhVnby/tkfOum/DFv
/YZ872Xr+O07qIJ99BiJGRibnisWrSMyTyvZlclg7Mp8zm4wAp9U3N1idNxArMyXeBrvSjN44LWk
KLZ/thOUhIv2bTP3LZZ8UylWIPqZzlmdPUJJBrfjlLuvnRT6Fv9/1C9NsoFQi7C5fJBaiiJM49xt
iP8iDn8Tc09tlBuc8z5/GdciuKVT04nW2Ye15GPr6Hjtirqj/5QcMkMuTwsmi1DJAgms9kbX6V0y
xV5oNjQaSISzYS2696SYZ4objEeNlB8movLVbDpyozsgiLJlfJckB48mScQGrFyS/vSFaI6xroIL
iqkZKCe35C4nd05kxb1rAijC/E6T3PWN/4rH88UMODnHoprP8eIdLQImAYZg2arU5WKwMHh4SP72
ps6QQ5t2IbdOkhzThWL60faekLj8L/bObDdvY+3S97LPGZDFIosEuv+Db9Ysa4hsnxCyYnMei/PV
90PHyZY+K1J7A33S2EAQJHGsMslisep913rWbRJnH0lSiv4DgcX/r+V8NBBvyjAWTtS/09OsBXL0
o5jv/EYzAFistSjrFf/4VzHf/43/iADCN4XLLwmH3/Mjbsi2f2PzAnmE8DREGNTr/1JgWPQGcDWA
H3MgEy6/+iul/Jd1fAUJCKawC9iLQHYK+e4RUkVPdq6jZuZU3fNd81s9dluvMOJrUnybW9W44zv8
zpdAECWQjgiTGHOcGZTU5ZKj9Bw+4vCJTt0+4piLS3ODScDYaGF8IVw52D17Aj+6Fs+Th46bFHBy
8Vz5Dtwb4Mou3J1jsor0ssRrUZ/P1SSgXmcVtRHztvJp1hGXY9cweNYRhiscgnwRTfi2G4K/0iaz
dnnj8iUg0zhq09hak2wTHiYXlA8v16D/sLUc1yWmdVbqojTVeeZCqFdGINYBO694o0snve1atMe7
zBvtdmN0bmafE6OZ1ScRyna62lbV+dvSyK2S9I2mYBdXDircu2omXm6FermsDwUJ3OGOnBWdbfI0
DTCQSY8CnMbFLC856ef6umSXL7Yt5rX0IqnC8amrYn3WELerHvNkLHFtzqG6Dp04uKhokzxlFFfj
deFYkD0coTG9bRC3QLohiCxEFE6/FmrFVZaYwUU5jym4wlil8EIihCnVtIFN5VAyJX2y9M6dXKEQ
ANCSDRDfDBKy2WewsT4s0/spDHsr+1QYUYuBYjDypAZP3yGXH036SlAyCC6yzki3H6tp5QBHotom
U2t2iUQVrnamjZlwbMaebCGKG9E7Qg2AMRB7aZxs6q4qh491lAz1hRMaRXFHaCYBC6uidJyecNPa
7M3f1TCmeqKAiJ0f21gMvJ1DzcDBmYQ80ykpfbijQV7eaiI5BASbRifj4yk2NRa70wTsR6Wu2rZ2
c/0Bn2mtsk1Fow3JjTkEOW2FXMqpatdl5Kj5WrW1VRD3ykKu8iucbJ15Q6xlnT+EiZ/MejtVSC1I
bmFX/wgQrKRa4rdEAX3gAhA5oOrHN1dgLpa6qddOFZWICmqM/HibiQ2a6htFIya/zmNDXgUtcJyd
tuKeM7qcmwdC65lEda+nfFc1ojQ2PEeX7Ly48x3KNU2EF5WvYrqZwfDnhz6ly78eqe7hhVB58zQn
lZ63LRkyBBialR3+3jV5SZOBn2ZyjJgorodXsHVi6pwiIBgHF6hfbkSRICMn3xQfZFf6ql65xdCy
B0Bh6O8D34kP9qCRMvBd7em15JSPVdqzyaVhxw0rqLzZf6AvHKrTQedOeWm5JFufZ/1YZ2cIziOb
zR9WTmi+RBLzFbNbrQ9BXS//a7YEwAjeCnFJwofJdnWMBnACJFSi6KQ4m5oH3MWchWLqKNVXs8xk
eqAYO4Vn2qUnv9Z4k77Q6HYItHHi8QSQmTRPK4PK5rIPp2I/nzY0DNpuq/Hu4E7FLDVjPsT1aBCt
ipUdukKb9nm/dyB2h5s2iCprr7VJlmLbITmG8jFVBzFplyALt0px6cRorzCWRw6lksogvZsunk53
ed+Z66EhH+RAN9YlyLUtaBNi/fXRlhpt6l+nfuXrQ0Ux7S7FBRtekJ0zenunFp11G46S6bs1skwm
v5dlMJK70o4VrVVbFphSP42FYZBxXPmUvS9cr8B/ao6zER8mzRl500nM2yvTjU13bSfYmc4LDvzR
CV3orN5z6oj+KEB1zah4sRKt3AxJBgqdKFxO4my5xtKcb2Mr66Od41b4CNBz1mfpjGOZPfDg9Ns+
75x+A+GA4lJqgbC5ZVYO2E0iJ5L3VOupM4H2yUJ2O3L0Waw/EZbNqXPf4NJOZmqxQlo3QWTNHntQ
b5zKzxEcDyE+WdR1feYlSi/O4uEmr+ICwYm0TAAB27LFVzb8EdZIzGsPQ1wQlPpLj9o+tonkmHpD
Dn+MZALn9f1/5Q5/xh8szsd/3h7tu8f8+e5o+b//3ByxJ1rSE9F/8nf4Z+7fDs7lV7DEy39vgP6d
Kws40SbtXrJlwV/JD/uhTrXs34SDg3NhlbLZggj6K3uj77nu/3Zveia6VHiZ3/9waC74yS/3KiEy
CxOPYX41OFV758EaOgQNdQyrBz23CmGUPcSuivwDKOnshFldbxW8onDrJ4lDrFY7NYdYXMRTVI7b
uk3Dm9z3jRvbnOIrwLriYRqN+M5ydPAZJZRN+WhYVSB+Lq3SnPodwp61M6XyngCv7gxCrnFjiNre
xGMw3ltBi9WGnUV6HjWqfgrMcefhtvkQw7eg+NHInvgR2ZfRenBm7zQX1ah3ZYu5Lh6G+twBqOr9
yfn8r1v5X5DQ35rfF49/PIaP+umxeT7Lv/+mP6e5Y/4mlSVctViL2ZIuCRt/CnokG32iK6WSlrCA
DS5ZEj8mumFZvBs2u30omkzG79kfP2a6IRwMzg5RPQrSleeiJP6lqf5Chs0RgEOIWP4IrkdMAGSA
lzPdq5CmWlGEyy/KxhMCEflq88HZPLspr+zIl/32s/cJTzXiJB+hN9hBf7nmo1GwYlsjuJZ179Rn
kVnf913/0DnjFnIXFBXJHu3tAV/yGz0GBKm+JFdzbx0HJO/LAUc7B6sQ0vNv4VJc8ekN9r4ajD+n
/T/KoX4aRSCH5ZpM4fB0WRRejpKkYT6QDtwsWzSUKKYWe6lt+c7BaXkEL26egONpmzY6flJfsLsf
jYLFLOOQsDBnRrmeF/5OHu5SGZ9TaLobk+SpG7PmnUt7eTzkBgrhY5Ln+lj+MNcdHQ+nOQzbQRt6
LdnQU1p1CTauJmPrGGI659hTvTNDXp4Ol/FsUsYZycaf74nlZXh+OlQT/l3PrVv0+OqjgjROq3Gi
ZRKm7Tsj/fzQbCJz2IYBnbdxIRxdWTA1pUgIauYUFI2n0yzTtai67D8YRTiWYCfkw9w8Dqvo0yFx
Y69r11EdocGAThMYTMYaq9XbM/2nV0uAeOYdhllAsUAcz/REEog2Rz69ogUMQh8m3RNv5qw99jQ7
0ILim27b/PD2oK88LU7yfG0567AYHZ/lTWDSSMIXwbOQxdaVnGDpuxm7oq78dybi8eOi0sELRgCS
I9jtAnR4OTEg+rrdAAhrnQxhsi9Lzz4JOHq9M8rRdGfysUIx101WQNP8LqB8Pv0ob5uhjy+eAnuV
HtIQVK6gC/qQB78YIeQtQ8FPoBykqLp4P1FfHaJhqnGs0JR30xk2Tofn5atTuATlSZ1G2TuP6pUr
k3CdXOYhr5V7/CLXepBe3VnAW9hS6S2gAQLQ+ohzVZ/1BsgiMlKKd+7m0TPjEgljXrxCgKfYry3y
1ud30y7I4OOUntK3cY0ToHO3ae3oX74wwQ1UVNgoJxGSdbT4RlZYa5TtDIL//yQ0c3nCCS3ZRkFN
sX+wm3detNcualmYXMUaBRj46BsmvWW5z7Ff87pDaFAVogI/NP6Dq/KWQUyfZDDLYffx/Nbh2o+n
CoziekzJbwwKAwZFI6Z12eYaIENqbd9+k1+5Kr5gTEWe1+L9OroqJY1u5mUGwxTkVPY9CSLNIt70
V0fhEbG94K9lH+AdjeJPZdY7k4vqDosVph+g+Gmny93boxytSkw75hpbDfbu2NrUcdWvxUIWQ17L
1l4TUYjnH7dI5hOKDHbwzgW9NhThVQK4sW8x148uqBVWiGOF6GtiGt111MnxVls+nnmSLCkX/31g
emXv9NpQ3LlFu83iYR6/wGQYdlmFe3oNXPau6oLxrAenuaqmofvluUC7fSHm8DVh7h3v0gITg3QX
RjlfxpCWde92eD/jUv0HF8SqjveaPe5yWS+neGSXamhpP63dxNAXs2HO1qXoavCDJn2Qd3Iifp7f
7HCXzzwfeil5sV4ONoCz86B65WuThi0Elbi/MMvQO3n7Gb0yiudaBNgsMRmIdo7eWpx8mKx4Ranb
VM020fMnXGfqnen96iC27bB/ZqaDYHl5KXEPDzuwGMToimxLXUNehYi5L96+lFemm+c+G+Xo6Ygq
JMU7Jy83DoboQFwqGMa2hucqBnX7q0PBR1pOm8Q8MeOO80WcwRinurfTtQO0EgmP76SbVDjJQ+Z1
xjtP6OfLov3CAidMBFQWdoiXN89PF2iQBDfnOYk8S5Uqzluq9Y+cIuQ7a8PPz0m6fHKpRrA5Yayj
OzgEwqDhzVAl6+rWaSZMcwJk5Ns3b5m4z04FLHYS7gXrNnYMznDH0YBFooaM7AL0ImEV9hcCDsdH
dAFee9bTUkfoKYzMe2cG/jwmxw+isdhOOIR62EcBJ2D2cjGUIYpci6Z4gBUQ8rjjbDJNPV/a1EXf
vsYF8HV0kc6yElkuNR+Lk8jRgAvTk5zTGgtD5wd6rezKp0viV/hHWn/yfjcG108XtGHXLMVpPW2n
pDI/0djQH4ER9+46SDrMEITcghZ1fXhGssMSiH4oHbO9pFti7DpJ/tAs7fDz23/6n6ccTh22ycuh
16Tdd/SHbxId0unlc4SJrypA1VLw5jgwB1+MLEDH9uujuZyu8f+w3HHLXk5w3WRwCcFzrodEtdMu
Tx1x32AradA0+M6Pfu8/nnxfmQkWyaNAPXy6/uxmX44mgjiJoTtkPPVUr0YZofgv+iwNOb/h+1hF
9vjeSr78yJcT3rFwPlEqZBfGnLdfDgnIgECEFPa39hF8du7XaTbzdWpGm7iG4CflcPv2HX3tGnl7
6QKyYTE5xb0csANTqo2azyGyHmPVhfYDPbwLfIaAsDJ0bm+P9sps4WZSIyKVEP+9vawqz/zwdtbb
ymhkvg45pZAo2urqzpjq9CSRsf1OFM1rYy2fQ9pG33vAR2N5FRzZaZEjO54et+iFjLO8x12V5bR/
3r6sV56a8sRyBv6ewLlU055fVhEVoevRA0PeU1UbsrDVvaDTh5rcA84KcmyboZp45xv285MjdUKR
3LG8gMu793JQqNbdHMcm74Kr9QWNp2DrmIN14sc4tpdu/e5XL9Lzl70FV+rTzz9eFw1hIM3z2KJ1
wzjsPciGYIPipjvPosE8TQi7uaZ+62zeHvXnp7iAGoR06H/zD8f5TlpOslRom+muztl+rpcUghQ5
PcLy9yanxw17+e6xftnEIbLFoSl+fENh1ypUNFW+TkSBQnqeZH5d+w2qOtjHxe8ZforbVKP3XMVT
15XvLG0/zyEKDcxXMlW/14eOFpss5lsYVxhIVNO0F+ViWQFZH4EamYfk0nCy5C5woOW9M+xP3/EF
FQmznPcfPyYrz8tZlAJPnQp0z3TKcv9khLx6DnbpR+n8H1fS10ZhDZU25z1hquNlbe5nMZl1zPmc
OKSNStGs+qHXvTNDf5orS0o0mhLuICFNfEtfXkvbjk1vwRTDjzeR7MuGjGiElseFw/w/GYpqynfp
hQnG7+VQ4BubNnfQy4t8cA8CKPhGmhP6OmDr+7ffgFfuHRssh6+QJE/LcZZff7Zm5lbsIYBEH0oY
7ELPZrXBpZaVv1hNpojH3ROUh5j+VLuOtyGD0F2SFzMHIz1UAAeCKPvsenhQNm9fz08T/fs49L7I
jiQT8fiwQrenQfPh5Gu/FnG10l7QGxCI/QbZmWWcjKUh9K4VU/XrM52jLJUUIGMIdZZW3PP7mNqJ
k7gFwhj49vUpdvnk0UltJMVvX96rj4v90HLoA9/qL5P02eMKST9rlDvkaw4gMERVha52bVAOe2da
fC/9vFiuuI/kBPMyKYLI6OO9HCiFqwewgueFODX0JmIUwjtSaMDMOdkJecGwrSneFAMaUVz7e+UX
4p2X4LVLffYnOHZJ+9moVedaHAg7w+3XXucWD52cnZtfv6PPhzn60Lk6Hic0BnhT7HG8yH3v3oZs
/k5J6vVrWZYPEp2W3f/Luyn6Hr1KsOy1gG03O88MYTvmhm++89hem/0LrhcbBNOfusrLcTCR92lX
i5yQMohUgxytm4VeSVWKHZ9claoOzsnjeO+Q8erlIU1jUWS3R6355bBT55S+WTIs+UGAp6I5mR+y
EDPA24/qtRUYyzwHI4r0EHCPToVQYA0qluzvAkRyK8LP5W5SLWUWOdgAIt4e7OdrWoSHvMhL7ZzV
y355TTC1ZA+DiFJBNbSklkQVCXw4aX/9jWYcNpEc4m3q5z+d4O0KeGfJgmWDy0swOchwDzYmfmc/
9/O94+TuwmVmTURDeHySorUuKyHDnpkwEXcy43XpI4JXPKvM31mjlsn8culgSyWYffQOqSJ+VwY8
W6OyiThMl6PkOiIOe5eURr2vSHm4ilyrPJDOqN+pTx2ldLLSK07vyBnIJOZILbyjtSpxKmcSRoc0
H7xVcoX/xikfM47/DWcrv2k/RE5lPhSqJegurVQmflfJ1KkT9gw45N+eNj/d5wUUQTkGprbDbut4
1WoKkURV2Y9Y/GpjF4Op3psUMz5ENvDdt4dimhzdaTAVBDHRDYb2TIf7eNMcIMIJ2iBW66wsDFbK
qTB6H0+TlPpjYVdmksGjG2rgPLPEYw4pUnnzfNX0kdfuJZ8OiK+UYe9qDF7xYzLpptjE5ERBtp9L
5zLjpHXj0FN0TkF8QkRpqsEat1OjsAglaeuejXVOYEzd2C6EIfKNw3uMbup7dyQeoHr1M9s9eyta
2eMqxa4OUw2YYWHyaPxRdMNlXFLuu4EWIdsEkyugsN9zM/MPOo/kmOI5TmMioXyAFQQz8bIO1QoK
TwwSQmBMxrYVA9q2vwRiytW0ntDkFR+mKDUU0NPQsDK9AqWVU4GD/6+hj8FCJFGstdykWcG3tO0L
HScB0NvZ1UQu1TYKufO8T8kE2Pp+k4+QTR2nAEDkJXOHtckBT3uqHC8L1gmJM+OT7YV44FdzVA8o
BIuxB0UV6mGMQdTOefJgj3YksQ/HU+DeqL70fWzrTeFcl93gq10Nj0iftDxgsW7JB7e2biUnk0uX
4BA2Q+kn9R7ytetfpuj6kdDrfqzOg7Sup6thbjLj3ghzoc8CgB79HY4NGx9PbJmnfbiEg2Fxn4uv
tQimr0nZGWARugEMhhehvjmtFazwC1emSXMCyn/oQASXQbPVUBzcjwmIDryC/QDER4VB+IdkU+Ut
3jrcQMhDMdef2cOI025DMTCKHwwy7PCJsyiXqx43//QE4Ytu/sq2SLz/zNuWBpugdorgNggA1Z1a
TuWpnU7FKD7loxUnYG2Lxn0cmwhn+qqv4hyX4tQK8kzTQnuEQ0XNaN6EUUuKlTRwzl0VqQDUm8+1
yfUMhf+tEb74StAerjdTuXl4AKkSZWwIKyJQhhQw8S4sTeNKcyBNF4N4PN7ZXRNYAIwkejox9U7z
tY4D85NtR1qtMpc/G+EwFTyVuY6LetekxXBuYjHFsicIRXtoiOBuVySHdSgBg0G1aytn87KymjT+
KBqR5SsLVfMCYg66etNRZOzwz4RluM0kmOYtlD1lbyJztJ+sPkd+54D7hlZCewyGrD8mYIqcMrnS
bWI9mUKn8absp9neD6lBiE1QeM0JotpBk3ahzHEdSV3KdYpA0N1Akq6dXVGZ4muI7DPZAC5TyFM5
iJMgArp+2AVD2n5SSW7Li3DyFoLW7Lq4ZJizHqRmYyq3JE1Zd9VAlsmmlKU/nKrK4czVRGmVnnrB
ZE47ORTh01ByTNmKXJD8BN+8JUYOQdd9zGa4WzehMXDiRVHa7CgA17caAfh0oQhDa9f1EMFKIeur
RWvb9Hj+LqvSJDYG2TtRLlnuRSY2/T4PLqIKKu86DFpPnyZ1B6U9jBP7bk7JAXuYyfTmYSQJMPY8
LuisJ60l71n4o4eKkMsb1m6RLuZ3N7nHpVOw3EDkmQ8Da+a3xpTtJ6fPm/GMokHyye+JyDybgBWm
q0DX7rhhDx4YGxOEx1fcaNZ9hDPEXdHBalGEh6I39hTRCTccxqB0P/dlH5sf4KdZ+iEnVu7GbIz2
ypotikeDQQLbGetQcdUDCslw8FV+eXAI0IIwrqz6tmr7NFvE8t63fgr88mRq4Vrs/aQTgKkjTK1G
ZDrhnpjIzNijCQq/2oNlVavO0/5wkvs1/BE86WDnInaM3s6K6yQ5x0/qW6fk+TkPbmRqd0VGu/iI
7b6eEOeRE1bzso9efDoh5DsjqzGfz6suKoqNdsrUQAAe2uUaRwAeKVToEc7hodT2NRE0kbVJa533
CzJdetscnHv3JaCdXwOcLhVhfV3U21vWEjWsApXjQddGMn+AlNIMnxugd589gnrSe8ROqXWWaSLb
DpOMWPKJQLXJWwF6KdZWB71hz1rSi13u6Qq65RTMrrUJjXhy1toe8/BjZo3pl6qvxYOblV6wkxZY
xnViZxZrQ8w3oNmO3dDX1GPssL4JDPJh7rLUbvwH/IFxuFfE0rF2lxxFQPTY4oagXFMCkw9kcmYF
vl1D1G9IXzARsycbRVRUtGlw7gWbAidscRVCjMgeSJLEp5/6mTefqxDB2H3UVtR4h6riK5lGfYaM
lzahx0RMYMKTMoDJv+2J+Ns3E7P8k0FEkbsmeq87RRI+Didy5uFtQcMhVEaQkwYr34fefCjycS6/
NXT7J85Mff44REp9rVF9Nk9jOlhIn3qkBNvYKFNrhY6+ZpOA5xQIgTkuDKAuyEz/A6sV8vAyt8MR
RjsHvjWmbFKJsQ+35rgSYdYED6J26xhqQmdaTHbPnTaYdr1mv/T5+5sULHJ0m4PrlSRAYuabSY/r
ZL71cPzld9D0SgDcGrYJs2QmvfKiiYYhPdXgvrNDGGLNW/ezJ/H6Aemom4cCfBwAIx8cO4mn6Wxb
/efWp6v/6LShDm/iHmzFk41KmlcoDiLnss5DD8dbABh/MP2WpCJkG/EKR8g0n0xub8RbnLCO3AeQ
kVIUA67HHV4X5RjXv7MzAreFYxLI7mF0M0veyZRYyKsmp5b44HapDm9H7nS3n/p6yIinm2trR3sx
6vdJONnYO+0uexjwoU03U28XizIcE8cXuq0tuSPpJDs8l6IGKWd484B7sFPItidlnzqaCJ6PFQJx
mP8WMGy8Jt58lpjz4B1AcVM8Hy0fgh4uYjITWSTM/tBMPWZ5y4ut6kpPDf7ZoRp45mstW17MVWR2
hfE5z1Nj2FtRTRqBYTLCuYT1rXacKzPrAjV5gb+1HXN3VffQIFHGxkD/AW6J8TrURip+710b9n7T
lYokYMdtnyofd+KlDKeSaotKpaVvI4F+ZJXrATpmS6aYdQ2cOvH2Ziv9R6M1Tf27CgYsstKtfJGR
RWB0zpbPExVRw0jARa/TwJ0geBC27pmPVTgNsG3KEKKRNeXT/ffN9H/lt//iJIKwbVGl/i2Z2Dy2
jz/8dpeP+df//a/zx6qNHrMXAty/f9ufKlzPRB6OvhVsHmUhh/rTXypc5f+GhoOyF3oEDstqaUH+
5cQzf6N6JPncsZX4rjX6W24OVM+hroSgl19A5Gf+GlVvMQI+O3UaAq0FxTeOXC/P6Zq+LmXm2thj
RIMEq+ljjV56CoHipKhwzOLa+FSQ5iYn69NIJ2Dhp5xjmDpxFvNMkOb1urPLTzjQz3Q+foIO+5HN
jurY04jP0aQl2S4fBCrxFe/ZN8K275Bvfozm4a61FjUuNLwZ7/xKtuAEQg3kQNvRZRmEJ6ORrcom
iXZ+61+yMyPwRKX7DEjGKlJYdiqy4gdjepRscSOYxqAX3POZMGaSgqr1nH3zE2cFhOY86KfPZEEf
KkngwGzdCe36cFoCMik88+C2zrpNoD40xLJaDQHG7tPYyk+TGX8lneNsQhiyggj6kPTzAXfvBmPd
l6yGt2GTOr8KRrU3OwUBNdto4iBK1uyx5k+hiaLRkMc8kQybMoofy8y6gzplbSa2x9oebrIyIMCs
3Bbkea8M/wNJLx1YKQIMwdpeTH6fLw7ADiqCIsE0cndIFS5NIP0rLyc+NY7DP4jgxbJmzuABwRRV
nKMMXMYEEhicE4yVyNgu8DNWjUXeL6wRJ+O72LvtB4+Pxyp1L30jtU7c1N4bporuU39e+7H/qQlw
/geCqCLVXBax6W3HKvXxD5MCOE1Teyjd9hBOKQud2d6puR12dG0oWVRhae9rNet93MXjeUTkI6xF
QjYx3Gwmv+uv5rBx/hg93M2J/RSNNZ/sCFFvONrGwYeIAMtpWGeVee3j715XgCpyYAOk4E11sU1U
lp6WgSAID0UyX/jU/Ral5RZuqn/5/2pBuytz/vpfy1L5RJx4E3N6+p+X/wrg8sdKuiwdL/4FAlTc
Th+6r81081UjD/yLhbn8n/+3v/hjMbqbKhYjKGxFu/y0MC6LF0vSIuX750XsomzKp6eXWNDld/y5
fhnWb4SWsXyhyaYGu/gI/lrADEv9Rt1yqXSzSuE+XgRif61gzm9/e49/OAx+uAgESWg4EiilSQ/K
+2Iz/uvSr/8sh72FBUXf8mIBcxR9Tzy36FHQ2itEwUux51nZzJs56hVT+NggppjPcoI48suKRKp0
nRddXZ+EcUEfexWCPSC/dLSRFLO4IdgDzTZ7CTl/e6iDhWuynoVFN10PY9tUwTnMSEBGa7OxFx6e
mTffwHTPKTkgcHzbu2SwCVChmmqTFXrCSj3Snslt4hLkyq21Xz+EAh0lBM/AQu3dbOirjIgUqOtR
EvI2grZ3592xKS0hdBGpYrbFhQ/yt+133exk3W0TJV12DU+ocz6iycrEtlqCya9dzKQkZaBr8h/j
3M+TU+lEFHGyohvdrZ+PpaKKFqbAQ/LQNE9DoQ2wD31r1tsRaMa3IDI0UB4perB/7NmrG78bzPaq
cvPsk1GXhjpRNJ6ag5n3JolBBFc9JvnQ1YSBCyioFKIStVKhN5ognjlz8d8b0FGtUesNZut6Rzok
aBWn84p+V6DCKq8o4Jg1MQtVAleSQFnj0Da5nX0oE7vgJe8ptm2iBmjaPnZqsDgoMchKREQCliTs
XLatWQr2YfSc9CMC3+nCDmD6rYe2Gb/hsNbdE9FUaXEJ3Mu0zqxYh3e4g91ynXp28ESHWSd7e4yr
4b4iSd2HNkQglIZhYXpz/JjDXpOndt5k3tcawnLykcLa3FypKvT1mdnzk7aIRimBRb0Cp5MTT/Wh
H7LK20kool9yItHCbVsEKYRoiuI3RglwaUt6sCTGKWtFsI3nRTFVhRHVucYBYbeOa6KTOUB5zmen
iItboKGhvWlg+txBgJLYMZPeA+/chOpaiWCUKyrii87IS0d7wy9RHAlLVPa9wHCOHKXvb8l8JmNs
VoVDGm5kNleNGjyYL3GHKzbZqjTTVb3jWBVV64Dz2kQUJvTsfRFPHHHNOPNPKRpNDaz1WOitJvdr
vmihOzXbmQ6GtcI9ZjnbKC789DKBg5LusFpP91VnVheRyoPklF4yyMIk9uLwipAtTMcL9loDCXWt
z8jraLDMpjV/M/vKs/emlrwwZm3YLsBOKv2bqTWzm5yKqXcyDESd7PsMFyy0LDkhwCIaZBcT0+1s
YhzKN5ka1Ayh2/Cpn8XNgmp1wX+sRuJvZwpgKfAOE5c9sYO6bZp9iS2tRmRaKWPf4fLwDl1QWZ9i
Eg+WqNWSssJakFRsn+hGAVuj3tHz2IQfjHrTdV0Cn3Lo8W5nSQYRnodSk5hdkt+9I5R8uK+liPK9
QT39QxSVlcFnnfjWNbTucUn/dnO2LMotcIcCoSNVLifMgIo7YFTPq0cC7tJYJWurCCP8wN6k8UiP
1Qz8s1TWHWWI8FZ+P+sEXtd4WxEEg7zDNW8OfHedIbuMDfiPm5DtGTueIejIb8stU0MtxOD6se/H
3uICqjRmPmLu2cxjbj1yl4fheixd+SFpl1PqMAjDuMX92vNpHo0tbB7v0RrqsjqRQ056Tx/kNSAm
JNtQbxoqQduQZri96wtk86uhK7DPJpWVQrQhvqDAkTgSDUxZn7CknSBaiKJ+RVim2EBKF9VnAcb3
DP2xtK9FNaDO1hxVyNoYF0pyjWHxcW4c50PeK1ZyMbqd2pdzNdgrmYT1N0Wv7tCzylcPeTdYiAwo
1nj7uEbIep62BUWtpbYT7rtO+B8nnLdQXTR3KxngZp5jogMY46q+V+u8LzyCuUeH/K45R322jnvg
scnKd7spuhz6SooLKkYKZaWuXIA8ZIo9elKn3YMmIb7d2dyaihzEKE1vnWD0IfgYph0fBje2nBM5
umO/o9FulJcFduVbqpe1hnOYuOAPJce7HcIC8QXbucO+Nx1UuaUWmtpXZh4NPDuDdI1NY6d5tJGT
MgTL0jwLimqE965Bro7yaz1FMi9XA3vFvln3VhoSL+GEvgfswIzSerqOEgkodh3kOoYr485x0PF+
zpOCvSjioOwEhLvO6Al4ViFsnxRJU7ueU7dV5w5kguaLF1LXtilhNXArVsRcDNAYnDys/hAkOCww
O8qoT25amvfaa6akhNTaJwTU+UYOA3vbE/+orpqwm+SBlPt82qm0hj06JLKPsMwXGKj58iG8Sfok
7657lBjTPi4mvo8b2fQdVvvMEkGxYWeS9BPOiFTc5O5ie6rEgPgVFL21FLVGZ75MdGSNJzKJLTCL
itSSfclppkPUaYsP0othNUBGtOvwxAyN2do7VkSaUDYl2jm3bciPezxpXgrGGMlMskrCJO7BXPsl
MTbULyPKaGs/yaP2a7yUfM90imRKbaGHj1mxCxzDax+9OS9AyYW8YcXG6mPpETNVT6L4PYELbYtN
PntkBq9sHm5FECsS2GxbBdMQjFu/baPpgngUhZosivL+TOpOw7A1wE7spchjHtwcUYElOCEfu3Er
+cppKiBB4Mktos1Fg1qasD9ARPhUM7IVJJMR+//YFVa/pw1InPUq7TJzPmHqhqxNYvJVdJHltuF+
rltn0he9ZVbd1VA0g1tDOY2D5gG8ReWco3cVAh1wg5o1AuqWXntt+j1xe1CEPrhNOffXlVsY010d
NGb/qSXUE9m1AdwKtxNKghhGWFgrPmhx3jQ0z5RbkSSgQvtb2cgkoJwJy3ArnSYLPkF1IA4ujzx1
hwfTv+DGKU6TShZfKtVBPYWpRBDg58EBN7wqIlLSz/wqdeVpzG4gvZsicBSP+JbzL0SCB9UhI+28
B0vIawwUKQG0V1DjH67TvOrJ50QL5x5SIsQ5FIa2zE8Dg9jqg0qLuf2YM9OZhXApmocxT5zbJieX
1MWpI+7d3ELDVXhTI/cVVIv4EFKQ76n5FRwQfVdk5kb0QwOGzxti4y7LsnK4GXza2gbvbx03B09G
5Cb+H/bOY8luJEvTr9LWe9AcgEMt5wJXhWJowQ2MEUFCS4d+o3mOebH5QGZWMiKzSOOizabHuhZl
lRVJIiDc/Zz//GLoYp1fCsr9dSzY9Lf/VT3Pf7skKxuyw09an899m3Sfy3dhVusf+qP7kR8gDZn0
GPQW0DSYHP/Y/cDRI9mA1ghxLKqff3U/hvMBqR1W75JEK2SzNj/60y5AfnCozBG6QO/l58bv2QW8
a36Qd3IRfJmg8NFj/I0gYzObH/rkU8K4mqZ9CsGZsYv/4Zn80XP9aGr0djYPJWa9CONyl8p1lWqt
FM0fOixZFE4kpugTlWR8KOfOI1ZA005EPdq/Gs3/0+149spHZCYN/f7tlSILsZE3e0/6jEfw6ok/
XHcQIbPg5zf0vmVk7UGvgPkIa93mzb27TI8TSMJU8XEUjS7wpC7628nKmU/8/DJr5/kXoWN9blyG
vQH1uWUxdXrPXqIEpqozH5eYsi+1QvMhclfkqDf0wCNlCUNqTIeHIs+PcPV/JWt+S5z9fvWVMIjc
eP0QwQnfvLWMr7BvpXg0C8JUTL3AkkoTs8mBSTdoZwXu54z9L2YtaX7B8X5Hgvvz0nwoWG6hhXuv
uasS2IKtvjw2RtSldxOm+7jdDgpbZql7AxV5Sya0n6CM+UwEpzQCm6Mt31WW0XFqujVkhZ+/ib9/
wZBBsStAoAdRGhbg22dh45eaL7Xx2Kex3KIqv21q/D2zrPgVo+vvF1qFyauiEdUr1JJ3rxwbyphw
VvMRr5xmF/ZWsx2grsHZwAzv57cEyvL+84K44/J/U/o4to1O4O1Nlbam8QHHF8tsoouZJXhfEIYT
C8et6uImaUcGVYyZIWczmg9PHC/CH1jYBVQENduLuUntwWCSxKBgCsoqTJ8pMPBR71vb/FzQL2Lf
rZN24i9lU4aBjSkXkJu5+sgyQsfJw2gT14JGGeX2qdmU2BtCG/VwVViohTZjqPQXECA5bYFQ6ZZk
mOJuaVKQYlMMp4qIhQblwV5DFAYPAwftc9da+rNkWeZpV1iZm+xg4dSfcR1jwK40xvVXrqfFD6ZN
VLRP0L2oDgbGogA0aYr1VqabA6a3dt/Qjo24/iyIdPjuIYXe2AMjPh8CVldva5qAzi+oEwF48qJ6
1UlAsbY5zB9yYqTR3s4Dg6+NXbeA0Tl5yg7EzUgd67COhb8Qhjb5TWvVNgBIxbHO1G3te8J52g7W
NA+3DlNc83QpiU7bFFkyfIq1Mn6Ftm65m7BNDLILwLPs8LPewmp8xrw7vF4GSyNWprdDOA5TSzno
63iE8WD3Qkvj5qTpCJAXN+iBY1MESHHwVa56W9npRg+JyvQw5XaoqbJL0tyyFv5igReTlzsbM+w6
XcMErG4HcunqkaDbC22xtLZ9qmtEA+aVscjaLQ7ICQt1nbJE6QnocrXQvoFMU3XT3mubdvY7s8+6
5LSgLWnETpckby6Ujvj5Wu5AWfgNzypmwGH3tsgjDB9xVlgEcM0uchJePjHy3wAxTf+Oj9lG5DQP
JFKYIAGJdHqAtJyBFbDaUNsuIFtvWFZ3SzDpCr+RttZ+Xb6hcul3iG74DtgN3+E7y0hSwLzMrM02
3ePEbo3FxioEPmd32A6mVRNY5LWDAlZNbdaBJJyLrrIgHK85ri4Jmd93jSgucKPPxOkwhLbYKzNp
v45zNS4bEDP33IvtqD5WeuE+mO0AK7WTdv4lzQkT+ooYilhxNRPah3triIubEQ3ax85FvrOfekOL
72c3NggFcUth7J12KpbLsLKGK84JCw/UmiZkozclflkViWL7oUXSShyDXHQehkGm3ENsUMvv4wWB
+lkHncA+4NHVkn1tgVvBpop0xuxl3DzawJjk4C6qTLYY3Ok4QTD+NPbaODn1cxRnU7ezI3NagNZs
nX9Vwlib8K6P+uiR0fzQ7jqPGJK7eewG85aWMgw/kkhOH+/ODKceAVot8xZKj4hfPULf7BeVNCYG
zzR1uk5r2xdG9dBUukcXPbHcvfNUNHZGwmWXet35wCA6N/1BEDrokpTXDukd/WaLwwOucc54O5sV
PJZNVUUY7GsCPPlMQ1vNu4yhr5R6al/OaEXLLQGePaSbccivlGVn40ZPBLvOYAFobXRtIB83SZWN
P3NfG2eAd3iE13qbX+mgcZc9/s3dBhZ85BFEVCdIB6yQkDgmxvrXvuGB7mC8xS5E/EHmvlk7jO1X
MZzaFOMQnxfsLMqfoVcke7R9nLZJMeEbBloRXkXEbN6rqZmFP5UWywUWQSh4RPZqMx3R8m9KOQy3
YeRYd5W2NHQUUSGjwKsWYtIGDD3snYHjqr1BBZOUfghf4jwiG/5JzQDRbPPpdKnL2KInr7QMz2KF
JaSflGQrb1zczj6OJpJDJsCJdQ/7PPoEkYqkNyvTwidhpNULrd9AFTQStefERvolhiih4wieqE+2
JsQ5VKgc3+EuAU3s+05ACcOg+qni9YFtW6mDwNBUmrXBINn7ZHlAQEFJMM3pMkcdE75yVA9qVPHT
7FrFM1NufKegzjXPXVGRVm8nY3Wsp7JKSP41RsARfSmOmSZFv8P82R2C1FySZ8sprCvINgSDaL0J
Kq1NhDO7ZNH4QwenQgfg/EQ8iLzrhTa+sEOl6bbqE88NOOb0xE8d4t79enDt3TiLpd9AfHK+TtHk
AphxGTriBlZ0UIsWgAA8tNSAETFTXFCMTVyEUKlNbTfgq4m15NnGHUNd23HTJKAUWFh2+5zFgWke
Ukh8h0mVZvn1xiyDMiUCY2NGOB+LRY2nC8XpfDlb0vjaJ1l3prRhvMF6m3xCEtCBB8qsN/Jzlk54
QcS90QQIwMLFL71lStloaZcDF7+BHqSv6b1NlbqwKssavFISGAHRYcmilzl1SgPJamyOG1Ar9kJm
znBG2xkDw1yFDoQjUlCfW7pluE76wHthylR8hvjS6AE2n1hrm3NpDWTjOKUCB4biE0TAb+Gef7vF
U9TFXHmbFVV/FmcWytciUWVK7liYPbJkSn2PX7gRg0YoQL0270acM4zaIr0gmf7QAP0PIeE/9VWg
9e972Ysk+tK+Gfut//73NlZnGufZkPJpRoyV/Uyr8t0KTGD5i7nT6u0LRoN0UdAM/THDM8wP1CAw
zCjkOQ8RQf/VxeofMLfFbYDpH4YhFPq/M8RjTPemlqVTolMQEKLRiUkGcO+blaRt5iRqqi30YWM4
LdKlwrkViAgdJWXWK/TnNMVEPBTOQathDfmVajrBxKYKtb2pUzr6cTbMFD4aDcZJaGMD/Bq7c9Jc
ji6kG5HGS7bHFL1cAjk24QOjG5fMM3sqX6ypi58VTNFzD3ttd4MXZx37NjkjJ71oq+h55LCNzqBS
LHAbugqTazvc5WU4ONAbS0HOn16IaQy8onUWuGVEM3lHMJ+6PZ/hFitIVaq7I5mUMRb0r5YliDcE
UU8qxh3Cisi7+Dov9eyc2cOsbwwYVfXBTW0n3dZgT9F2wq5iJIo+j6XYz3izMSiwLIKqyib3mnKH
EnNAVlf2levAyIbMKw9UYJ25hXo2hez1Bnk0uTWb5oVd9SbWwiCoNkWPHXMQAxObJql3VviKgrJ/
aLJ5JFR1DklvmqlRdv0wDApFqztcY/PK6hXNzOEEbTa+zHpl4fPaY9ZZVUxngslomhZLwSQMA/Bs
KBk4XepBm9bGdc3Gsusolk8pqsIE4nb+OOv4bhFZ66UX3ay5AjNMu3ipBpmNfjeV8Y2nahJfpswT
G8aMQ1BIK/0Ewa5OYaJ7fRLoVVIQcFC37RHyAzLUzDOYr8UkqpRk0IXygphfVYN8YpAUyLR/0kds
QDg3lo/KiEkJhhy6J5Xa3LWxYV8ntaxfpOGRa9U2I7T0TC8f506PDwvri+i2yVnuyZ2wXilMPN0v
8XyttolLlN0OE3u993WEt0whYuOmMPtBjButqpbwwLnLs7LHsMsCxDpRdZsPHSUoQ26n/xQ17ZQR
f1ON7lkpO3eCjGrZsxmCPtvK/IyhSOHpG3TcarmgeMnmXdt1deS3CQ3UhWZAjV3XRVbtmKpVt8ts
pfjyt16A+/XZUE3ni9d97SsMAbyaSLI5JMUuzpNjNOSzX2oh+SkJrFfReN12cpEQq5EcSzJan1OL
jqhdk3WjCCIM6Qc43TruC54jTWBOcEi9BoxfHwbrkI2Lu2utaR8ZsGHiOB8O2OEtfh1r910u7jMZ
mvtKdmq34BgGyl7ne9H0Z1PtBfqYZLuOez6Ah+wN5dyHAovKMjkolzxBw0C/lM0EXZIjQsLlIl6Z
Lj0us/3c2Lj14rO6THYEn1q6X5Zcvmo5xbBLZCPt6k3ZCseX46I2SUV1OJEdSKCiEZizl/pzGucB
TrCvkWBWaZMhhT/uGIFMiCCz6mbv9vrHFVZes1iUX03QkqC/JM8D7/t0Cr09jPkzT0F6oQg3SDWK
HroqOoGI/kk2zg2DDUwxk/yTZ3VhgBjLhZHdX9ROGj3VcXHFkPy4pIN5SPWUGMS+PVkcoiK6WvsY
xeEhDfOHeJ1DQSdkfOCJ1TlYhHeZXtjXqq7vrHp80ooOZQNBAao7xYs4X42Gz+FSF3dgkw2s1q76
aqdUKxVOGsDuFpvF5EzzyVjb1+lIMZQPAyPuaLI3RE2PG3zdBr/NpbE1loKaIyktorPFslZAw+IT
lWD4bZ0nO9euBCFcfX1I8+4TvdKwSy37FU5udt4sIr8ovZZUqwGz7oFqlZAX74xKnyfiQGGcLeVi
wEMsVt1b163SH/JRIIAyxcaLZXYFV/WARIkpXmUdFckb6RQ+xbZ8Lj38OerUE/iTTw/dRPxOMeHp
Hi1QfJGHxOdUoSjTO8YmtkgP0UDzq1lm0NPJnli1AhlJzHMz8Vqi4o30pHe0bC1/662dDafEEt84
vbqstZQtpCY5p3eWF/C260K3mhN7yNv96IyP5BYVN21lTn4+ErM5CpzGk84wDvilHgx9mC7c1Z2Y
7pfwMSGCxGzOukluO8aeW3II06dkNPetjJ4ZSsnbYZQfsUMIqg5jFRJlim3a6N6hiBM3iDuiHRlO
3uGZ/1rYhKBmyWkJiZ3tur+Haf2kXM312Wy0i6mDg8Enl/u4tF/liTVBZ5vuGPCSDSj1EzEu59W6
0Y/5nrEJ1HC8MBnyOZuYFQWaHO4TKfdZj/zMjlH/VgPBHiTpVJYX5LPG19lol1DnXytRQHhvLky9
OapFaMehlFfsb8WFs3DPnUs3lCYGYIlVv87ldGeJ8quh5hObkJi5qSOcm6uzIZm9fQv0u1tK7Yp2
hKQrr2WtT9qxaORJPajuOR5GpmIAOUQ8Em6OZY8v89xBO9m8VNV8WeTkwkd19+JEcg5Q65Snsk00
ynTSdzpl7DIRXS+9R2oN4WrF4L0i9PnYdbmEimKd2KNzjul7urRrCHZRHjjas4QYUSNnuyuF1TVf
RSey2w7eD0npEbN3uUkHwRvwaLF2ZrWQdls5Qqvw14dPyJHirOT7mDj2exkz6aTJ6/SOUtvgm8L2
vWumF8dsFwUfAHevtsR2vqgXOgUc1+vAW1x0GYDhbs7AC5/zbDzriiY9IqsuNMsvu55cxivDLSqv
2QmI+n311dB7pyqODVsG6U19Dl4h/FClg+4ncTSmAfQlqaicDIjGp4lOzOMnKZpucrZorCZX308C
2r2xh3w9Wuk+NCtYinv8HCdtH0eqPHitHIw7Xp5RDdhva+JEzLF3ia3SdKVUIp4xJjXqoOasMHzq
ByCfm9axsso6OBot3qYoBnPXgFZF1kM2lniZ0RpNOqodyTd0lRusQ42kAhNqErPbKlI0UpNjaVt7
SYu0DjQh66h4DGdIsgHusXeCaIFc+5iINlH6kVRxYh/LfCRMKk47glY4+CyDmV1FsKyUzXRGCqmL
gDRMmlhegyCHQZJYBbPgDFeNdF/nmRXFvIdR7Q1M9Im/IVsj74M8hDlDxy/6xkAol1tFE+RF7bg8
XnMpLQyKMO/Xt25llmBPjJYRVjBLZ1/IFg6ai5i5ubpUIU0mFSHV9RXM7NmBhtsU+6mL1uRkz1XJ
U6m3nzoOguROj1Tl3Ex62kVHrA/r6jmRfKhbSqjLVutTzpPFAP3bhW0XnceKyKugABIiJndMljFG
coXCEq/yvaJThkVqEIJDZkGLsOoLYOecXI6ZO3WPXQVucQwHMZHB3lCWgUXy0KVM6Oi1Kp+WWzey
pL0blDamHxfXzGd3m7QtirSOiQ1ZVEMY77ORNLJN6gzp9FCis7sOC6zdUPjZegsEX+cGeUBeIy/i
YYrxxyeEftyXUy5w5vfSTp2YuWYfQi9vnD1JTqlgeUsC6imZi60G7Q3yir76rQ8heocxpqKBGJAU
BdmCHvD7RsOxKFKbplRdw/zFqvR4/tjOkGp3KMqz/KhjzSTv43GVxJUjAfbkQC7K205OXFU8tAEe
Q2TSvo9VkrO/LpCsmHC3j5i7riwU6Mcw0fKTosMaobfmbt/C1XkwyPF56vO0p1Yzq7z1CKFWloHg
LA3LTahFKqgnWLFmPHVHD4qBT3egnU2eUx1tO5Nn2dCPh0WiVdGU01xjOjJhyQ3Lf6PUGHQ87hN7
WZwzbO2Ng5Nb8Ylw2ba4S23rxVALSVBJiAYPVXawSSg8JYgjO3VzfDGI8FI7M7GrW5UTgaqEi2Nh
VctzDbXNZ7DG/gTb/fQ+nRxxpvVR+7WcMSjdONT4X/KQhMIWNlK2EQ7xKW7fF/nGYJVfoPJIt3pB
QG2KhifA5W4VdFRuT92TGDuIYcABWJG8uEmGTSvjHmjAYXtlw+KDx1E8c6w81y6aOZiyoU86hXvZ
YJT1TMtKmi3CLxhQWXqYpiqWvuKoPLZIZnZWPD9DtRuPLclEB6v10sRPyEfBp24iBzpiX9SizD5G
WL6vLGrX743ykVMH96h5qh8Jisc4HVmHj9wmvq9JUgzcvDv1etUFJuMAmMY13clqqLDzAKYZWQzm
8OCpkNTsOXGIiMLA2p2RWk1N9wU5XLRTVlxdYXd+WZRDcYbK06ElM+FkuhzlaFHhdxXYRID+eUZg
jI28m5L+DiZXfEyFRCNW2DsZEYNeRYO9jWqhn+gRAaFpkyQvBbk5e9Rf1XlREpCq93pKnp/Kb5qo
pXXEugD7gqF+4E6oUFfm9b4qhplGMrWPTqgvF2Oh6mMftg43Pkx70yCIhTvpst039OF/gJj/1EEv
/j0O87/KqKeo+vwGiuFP/EEosI0PhC5hzobhKU52lsdw+jsUw5jrAxRrazV7waFyTWD6FxSjux/g
IIC3uMz7mMKvJoJ/EgrcD3i1AuHAUoCrQELB70Ax72e32LAwL3ZRx1sI8XX+83aquMCA65UdyYDy
Ow/gyj5EnpkzOapewHqfGWlf9c1MWjTVy4kaCIubpfYrif47awKey+q6tM5P8UOAdvB+tinxbHXc
0ZVBjyHuae9CRSuLLypNbydNnSYpSlsXUcCmKgl6XYpx/8Mb+wfGwzdToh9G99+u7/CUXcGQFbzs
3RzXm/GzU30jARtcLQkkJhR+LbPmY11QyGxCsXQEF2o6JKYZfAxswW3AvheVjTvczTR80keC3ph+
eXWAP0W8pl6zWbZVe8hzJm7fGQ3/FYtt+NIC7X/5j/PPtfqPXV++fu7QC7zVLfy/KWP4uRbr+v/8
b3il75QP6x/5vvAs6wNmcIzKEWJB2MEI+891x08MYE7QUdgtfGs2L/sPBFRDrABculJ8TMCF7xyf
P9YdeN8HlgqYJRb1Ljou87fSEL5xEP765CjZYG/jcqajCROGA9P57cJDpUgy0nquwBOPtQtnzMbK
d5nqasFAbpUDCI+NywY2ThoC8HtDR1cCoH+qt1ICxxBU3WzNkDp1T/gq4FG4lJ466pPB8TY0XZqf
ODqmLGTAdiEomzcu18DCuRMoUzAVY6JkXJato5VBH3swBKU+x1S3hdO+RjL1TBK2e/M6VEsKeiUn
qyXI0aOJSsZeHWQ0mj1eQPWj6u2KjM7EeZZIeV9//1D578ZBMwSv8t+fF9fjZ9bgj6fFtz/w/atF
7ce3J2AREcHAZsw39sdpYbgfMPc0EQ6S/rDu+lzkz68Wyc4qxuGIAfoG6V6tD//11UJo42/DkZ15
AIJ9uG6/I79x+Kt+JDmxopAokgZlMXkFenz/2VZDHMIIc266LAYcSpBqb0QUesemHtt7w+jkVnk2
HY/tVlflMrvno25Nz6JEfQchmDacziTA80hdtN0wPRlTON7MhjBurcqsd8j/5qOV5+n9Muu3fP/L
Hb1qjAWEiq7CvF9OZQfWg5IMfr05RPPObvjnEpeVI3QCx3eGLj9DCkcYTUdPs8GgkPzPVGt7EdQw
/bcNkMpj5gJo0x/RtQUJ8fafrEKf+iCSi2H7pOyR59tW7mmKTJ25NWOsExsTkhx4GEr0ZqprIM/C
NjElxYMlI4FzZNXSFCcHnExRVqKqquBgd7K+QiJkx8dO9P09rRAitwYzxasCf409v4o6L0KJxyAK
wUvJRMDvpI6KcLbqoz2RH000aIcUvRH4q5QpYV+1fqJgptKgJxcSS4LTlCapEPV0OTqPntlfdhhC
zvjfIUpqvjbmJyvWxqtoHE8G5ZLCOp+ZzPTC4hQay8k4dHdOIXwr69stBIGNEO2NiMNXLfSGk6Yd
HxHfF8e+HgxE266PDwgUB5PIWSO1nw007Gc0Wyc8qo9uLG/Iz6q3cuh3WLwgWwnj6JmMojyIa/cF
1nbrk1w3fRZF92rbiqEs6PbTZKmnpPGOKBBOijbCmpn81etRn1MyxqbqtRT2jV22X+FC3K2sntAS
hxlRA+aFOxW6GTg2/4u2nNIhMVFWyYS/egmrdkc2bH2YoZ9vW01e23Vx2xZ6c5Ya42fLXPNTk/DQ
DCSn130fjDhJ7Ad4R8ap2adoY6vkVqVYl25Mw4ps4BhhbMOxFV+rkfdlaBvJvCbzNaw41mQys0TL
Ue0trUDY2B8b7EPuRxnOJ5ND4GGMgGR4HPLc7l+1BKlX5ARR+dRYYDl+Nyj8ToqZFm52lbFtalgH
kyZxSAhjJkygaC1UCUsz9ZLfee5PSk/Dln0ykd2fkcisPiPqLC/VENlblPTR0YIuwiyj1udsw0gF
akKKYVGsintwDnKbQEWtuKDHivoLCAL8k+NdOikRgeOsDqNUD5Abtq1ZXJvjHBSRcZMuhKvlDLU7
o77qIyBga1IC85VMnfY49/i5TJ4AxXbUuyQUV3GxEbZ3orBr3vZ1f1bC3iBFLsFVJys2bkdiN5XW
WWbDKlPDCH2LsVOsLHVRZK04WUzywzOi4hmb0GSilhcg1wv/JReH6Mba2QMxfGz0TBkM8MOzUpBX
o4r8TOvQoBQlpuJKK4Ytp5sXxEVPN1VFNyukelw1Bbca4MQV7mihX2c8StN25x2pPUhNva5/zZPo
oUjao5Z/7eZMv8WOAv55Y2v3JZzxo954h7huHmqojDs4HWxPpn7ICifoESTsx4nnAavc2qqUeIPB
bscgVPANlIbD79IJgC2FTZ+/mPIgpxAhVjnqe9I+nWcdsHDXr24hNN7G0zx511EGKol14caq00Nc
Ts9RkV1V8YjsUKChA9qLq+5GDVgezUVGcqJwSdFGmYXiDzcmlb4gXSanuHAAIkLrJR6yI2a/QR7H
91GtXvBMyp4xDTqkeDhv2tHwp6ZHKyIpg+FG8fw/JrK/KHXrWtMQPghtMH1D9ofJFY+iZTkKrFiS
rN9UBu8AB+MgG8IKpCk/4LtlXVC315fcTksa+JJcFJbZb5l6hAdN9iP0T/Mk6uZoa4fjwYl05yDj
5F7YC3i4YTx5CWbwG+nE4W2Hu9SJKvR4VySGxyw3wT2pC6M7LK4f0kbuIakQw2w/oV9dc0NdWR5q
8P5wNTOSDzHn56Vp1uZdPeL0FbrRs47cewM6wINbAfAmbTbVguOPTCJiqJmxvoxDE7D1rDZanUW+
iJeTpz7F2qkpBtF/zrOuOJV63z1Xk42oZKITfCkNrZQB9kkjHhMJ0+8NyGSD3gNkKyFC84KM7cw9
J/pQv+uxP/MnmWravhA4ieFXc0FH1saIKELzcmr1zoeCwjg1m70dYpP2OLaM+RydMK1NQy7zpvJU
ftGWY7wbSxsbvmzMWZhKBKkWwQkZ8AjSrSQ5LEgR9hOd4EMdRVvKygvJuIL0731dHKppyA86Y+qD
ueSQYga2QFtFw3GoxoOZ21818uFP4V+KgExd5tqKgeEuaaR2cLsx3eFBH+4c7kV5w3LaFo1+qWD5
RDYToIR7GCb7vptGZCZoMq8XZQk8gj4PuJnswqF27jA4DXeTwxSkE10HEqLGQypVuA3dxr6PRFZ9
1rDguo1wYd1O4VCcm02W3mvJGB/nrMRJyEyikzGt4pPM8KA65u18pSVu/ZTMdgTPhVKE03N2w2Mm
iZKUY2dfd61WnhWJKO87vSqfY90mTXKCDCRs1H+lDMXOLZgm0jXmAWZs4RGZ2vLy+xXu/59x1oag
Gfv3dfDNl/kl/pLnX9TbWvivDs4GA6HgpUmComRT4f5ZC0t+InAPxKURIglukH8BJ5r5YW3fV/th
3UKijqPGX7WwjjcHRoB4aUgE1PT7+u/Uwm85LC4ZUdTAuktigGNI8Te6fzn3rRF6BhKMnDwqtKU4
wIas+Y5d2//hyfwDPsGd/lB0/3EpB4yEAD3uSF9//oMio0SFWUjDDRlSzXEAp7KGbwbN93ev4qw5
1t6aygKL/xtI88NVmqqZh6TJNUBds4CTpuS2JFb3F1jL3++F3oa/3FsdTXgLa4Pxw1V6wT2EeRtB
BpmWQwEN3FedSr6jkf/W6/pb6tmP7TWBh3T2uEyCuDlkGL5jy9NzE72cl3gLOfMrdIOmbOmZ5aZP
e6zFiQZfnJO6iKi58jMLG6q+EAEMjaAS7UasRlfVpVGLc2eJb37+lFftwdtfDDQCrwRGrljA4nP7
9v47qhzSnA2cAQo99JuuuKkigjw9Nx4DvqSZWgEu38+v+e0DeX9RtBAeaAMsc2L23l50iJGDh2mI
MqFM3dXduaIlMeCvTo7aW25RB2j8xi3I1XgEahB+q9sXZWxPe9ss4yOZC80msiJ3+/Pf65te6d3v
hXyE9tQwwUh5KG9/L6qNmTz4MsHMQJvnoPIwx2t1QwtksaYr4e0wwzdR5kevrpNLlZq0RQaUp8Sr
HtxUmwlpNsczVDbtfnFIYgpJRP5SOSpyg0a4beI35Mc94a+gnbrSWK4HY5jKQOPM2aRaIrchrhB4
UZuJ8auYt79/5h6aT0h2vGiEKO/9dkbb6ZBCC2oLZ5l800zyfRPJMfj5A1xxyb89P4h8thA6HLdv
qSY/LKYlgzxlJThoaZZYtnm1uu5FhR1gU9H4mLw6v9iI/r7nMbVB+M8SXrHsdeP9cfEyFMQdciLj
w40Zwo/NoG0EtVMwz7/U8PzTAyTfgNwZtn42DPPtpdp8zkTd6LHv2Au2QUIfWLtG+asv8C2esW6t
SDsRu9nYPfKq3qdG6D2OT6ngCS7SKy+SUUwfHbdrt1niUlHWjtgJnXjDvodmmzOR/ximurFbbPx1
xvMhXA0ixmOd3XQx9Op47orLuPAwe4AafYBi8gl0BgvKSOvRQoXLluAtdWqVk9jmKUnjQ9TUxP+5
9tH1wvwXe+BbwdD3WwNQZ0unE8B+5d2iF0NWTT39qd8RxO4njqt8wo/ywGHQj/mJawdU4DBK1O96
Na/PFIopKX+C/kya61f7w1dptCa1Y+PEUPLM+OA1qCiYWP+Bgf/bLf4fNlKOXssgB8taza7Xn/9w
FfCKvCVsJ4bXZ6Btcudpv6zVWzl4tu+Oc4xbp938YsH90zMFHhaMZPBsxuHr7UVrqxMDRySWn4ju
fYjZ2ZnmudlNPmBW1FLeP/Ro+3Yu5r7Hny/1f1gPnM2UGcwn1ozK9Tf74XYz1sgyzkniz/2MMKIE
4mFc/Ktgtn9Y4B5Ho/vtoKCQerfA3U7mK2mYDdmCPZcZxnRwGjEHNd3ELz7Pb3rIHzevdeS1UoAd
AHU6bOf9ZzLHFCFdLbE80T/hkx/E/RRAP0/38D7LjV2pG6gzaqe57P1zW97GRQ6pHScc/EvcfF83
Zn+cjNzzK7dMf/Nxf//lSMix4HgQsPXuRXuhbFxT55dbeiu+GrH4Pw8Veo6fv9RvcOnfn8Ffl3n3
VqHbuzaQgES27s1bfe7RYAw1IrtlXp4z4h+OOOGqM4GJ7W2Tr+1ej/Vu0sc9IdyzFXRt+DKBC+MS
Js1j6+n9TpuLJ44Md8tELboavJQRAJa1W3PMEjxmoFPovfflF/exvqu398HwkHXGXs3Sh3j+9utk
Y8YUolnkpnPdreslzSscAe+ehZtAgHP65y4sE2oehHAVdKnU8keaKbHpmdJvahXnT3WnRfo66LDx
hdZhQSPXdGCrVaZ+kzMVEZu5srCu671OYhtOwDi8WznAN4uGJJcBcpxwY/XREPko4tJfVVDrcfPu
BvFDJiqTk+Ibov72BsnSKkZHzXDAet3YIHkdn7itfDslsXdC1VEF9DKYvHqi3dIZjdcJ1pMJ9tCA
rZpfKEv+Yif6hydONpVAU27zdTLlevsLKZxzvUxC+QvdarrPLfOr1liIVyBYbW2Z/yow5N2gmA+G
zonZLMpil9gvTuW31yu6TKqSxYxbzORPA04rtt37/ZRpPsSQdp9RVDIQDW2/dZtsW2UF5hbe9Itl
+S0A5e17YEmw6VPDsvsyOXv7a2CG1K5dhQsuW9RokrLotuttfKT59M9w3kXYpi/WuZGr6lRbOgQF
XtP6iI7cLeH0GE7Uqf65Ngq2j7rITlAidJtck97tkIH14C/+hbn72c9Xx/tNlVYUTzRCC5CHsa+s
Q8oft+7/y955LNmNbFn2V9p6jjRoMQVwZWhJMiawoAhoOBxwyK+vhac6I5KPtNdmNSizymGSDMTF
Bdz9nLP32sY22lgTpdHUWdw9FqNvVQpZt/y90/2nV8KITXGr46oIttPOnzYJJWXbjZL0cU1r3uq6
JlLAaSbUiLr2m8dvu8/vvgdGSVu5SASqyYMB1e3dlZYWUCQCHGzd0nCOL6eZyele1NMUzzl96l/f
wL886wzlIe/y+G0nabIO31/MWLNBBpPgJNOvBJ9nKImDyj6Idod653fF0l8/2d/onKghfL4vkJvv
Lxa0EqLNxGJFWG1ihWRsdTtcBTLUK6e7g0e4XhgZENxff8QPEgjeL14wXjFqYuwxnHs/PCR0tul8
aRjbGAHHvj48jvV8hS0iLLrgosinM03MQ5HBU6eB++tr/+Wp4XXCJU9a5TbYI83s/SeuFmdYGA8j
d8wgTlsJAMkCqRsnbyDkv77UX24ul2IQ6ThwepgffpSbFEmrpGdyioHlbcZjFzDxmVtv17RM0MoC
zfLUSrX/9UU3Ic37hxWNDa8gN5hJ4hbw8f4DjmZHZtcAEzmnKDugzKBrDnQLDv4EG6g0cbwHkVdY
7U2bKvtSdgnkcYIgT0yknn7zu2yCmncvzva7oPsBd4XSgPb5+9/Fz0e5znyHGztYi02vJzAikIMe
MmJsoyrx2kPL5BI6375uOGjqzRwyPvxNzsnfyqd3v4ZvOVuaim1YHo+5++HX0Cfb1ntErJHG6fqW
paS9cs1W7IlNWmMrSL+XTJ0OWTflDPtm48ZN2v6ApXJBu6053+baOvztxvx3SFraH82D6n78UGha
/icIWRyex3/fCCVG7rsY3ykC4Or/U8eCIoDK3uPgAdKD3Z7V6O/yMdP9g9wdm42FfZAN70/qMdv/
g0wjmDN/d/FRLvyrB2o7fzCY5ACyiQnorPJH/4EcgH3s/dLskX9NAwdTILsxTUNOI+8fZ+lJe8gz
hkVF0F1q/piMO7tf1F1RSg1/+miAHLba9FYj+jLUC1TSjIrGyJtcdVOC2SyOInch1nVDjpK/9DNl
HunrWZ9UKoIdP/C71TFSVKpA7I6BLsQg58dpPzvPujF3EbkoFx3ocqD8VnBYgqS4X7EjxF5jXzmu
FhxICu3POgO3sKu1N3Bz85XhLg9u335PTBtNOsJSVDJNoKAgIwIbjTCRnGTPWZ5C77PN4WkVdXqN
PbyPAVRN+q2DoQhXDudOoHh6Yvp7nz1XYWLDgf44YKBnGEMBecwlWFLRVfXjKIyXTAQgKjSr6AVj
7okeayCTxdsbY6AfjWHT8DTofiNcY0JG+cpEr3PFckVp+awWMGwH01yS+1Zgh9+NMytalGkepUM+
5yf80Tacl8Ltd04p05sCC6JZZ+YnPx1sWFdk1oRkGfCHKaPv1GqQMxi9bGgEDGjwS4wX08hAa+HY
2gl93A2y8W4qaDVdCGfI5Tg+Jzd9VrdfOYJNYb2NUeYWISyDsQR+P3vHuUsD58kBy2YeSZZBn5x5
yfwYAIC4623CIkNFE/CbDv4udhe+HKJJZH8GfG9FTVeaJHTqwejhN5+GV4fM10t07c6ZqCdbC8GE
MkUP7GIn/Xb8ljkdgaUDdGOk6M1LmWAV89PSEAibGLnjtHcuRlU6F1nRAWMoW3c4TQHqaG+qnS6m
Jn1Ktl8eEkcEFb8bwn4p5a6j13a/BLeCyJElhEEdxKXCf2h2fYbdhyCgvjSvENJSCXitzC/7IsiP
8wgUtSjdiTwQm5BpjVQbu4EMn/qpexwp3UOT0wO4g3Jg8JUHezimfWgPYtn3NX4y4X9KXYwKFRA8
JrhCgQiEOj/lw97p7DiVy5VbLlR5VAM7yqcYO71zCDQ8l2UCNlr5XtSgj+zcYm8vC/253pwiqbl3
SWLeuXPqXfJ4xVZHp6QqMZqCXDBCymYomPqaxCT3fMG0Z8a54GnAD7QcWohKGNdGel3BFDmEte3H
ZK3jdaWUmVs9P4FUvaStfA7KOzSQzgmDIWN/ha/M6olqJnNJnX1pU45gFz0rcyrDvAweEHF3B9uH
PaGGyoyrYFZHZ66eDYXdSJlrCMCp2qFSt3eTxiQ0r7WFQW+/2YZcFHFtlY6hx4fgS14uNGCz/ZLf
LHNymQh0EmKEUs1JIEqhITrCDgOtegr0Jn+aBObHyUZAPRpP3rKZJCVOm8YXvBA4TbFAOaRxWfkb
wWx0hf3p6wr2YV+N3RN8IyCJ0rsD9/M5xXN8JaTiCanXFmU4DfQNxHWXYdO8bQjzPDGkR1m+gHfk
NPSVhIr1kFp1kMLAQ4/Rauoo8b4+e8iDInCbzlPnG4QopK1HaIbMo57X7c1JGh3IsGsgaRjG2TzC
991oASVA9cmpxn3bizqekvya9kRmkprnJJynCkKSd/4yVk+4jAEbmkPfMoQeS3XT+MynjPISAl5y
6QIbZJJbO7vUrg6zVTPtH8y7ddTWO23FVpZP6Q8OJeJcZc501IzcPVQ6dIhwMd322Kbecm3k1fSK
qt+9YHx0rNoK27/X+rvBFIO4yqcVU1/DA/8MO2etmElXtEq9fJahhvnDYuHZ5Fm1J0NL2sT0OmVx
x4NitrgtzS+kefonwcO9m9HN39UYjfjWVeufVdW1zy3p1iyUGUvt3mEV9Xd1C9TDNytELpqPmpEe
IcSvqevmA9OgKmx5N/ZCZMYJwcoQqXVG8pEtTEJEJZzNMea+phgw92tb2TuTYKijt6VvJP4KcdET
ODpsrTazXe8Ygx6BEmpClQSEl41tt6vGOWHjQyM9guO6bmXQXmoI86NMles9UBj7EidagmOcRa4d
p/SSs2cXp52Na5okB+s+zzw2B1CxNq2d0ctf3GX1buQ8BHvdqcur1CmTCD1FSOakc9WX3edpOY3k
uIWO2x0RCO0y4eZXresSm4W/vtP5u0nFTL7UzOoGjKHNE4gbKbLEjAakXBlBuTZgicHFnJAWrto3
PKso1yIqY+1Tk6TaOdN7cUvJ6uyNYklu1571LLeaHTSa2BwUdb4rLnMJwZREppt6nKsd8dLtzQB7
uBy12MIIqlcV252mxUwF092yFRqoUOZLIO/FvhlAkOpFL2EFqbPbV+l9gumd7i8D+fRrDnoGMOuo
HXscggekR15IkQ9QCtRoADYTJSuidWYtWXtNo/HW0oMWQ5GtTgNCqoeikm99abyNhiEuW9Sy35Z1
aGLPwDs+FNeeP2cH/CYuTkuoolLjQyO3Wh/wfgDbABdADlAD9KPH4xm4RX3pWUK/RW1RnH1nHk5V
xY0361TeYNlub7WKGSIpasZXA/UCmvVk3OtYO2VQ2Fe5FzwGzSK+mIbMjm5v8zwO5nOnQTG2Rcv+
lReLGZKwxSuBE5j0lJW1pZV3cujSh2ot0udl7kGIsNGY06RQ1UzJdd4CIMu2gBAJEzdUrntP/Nn2
I4fsyOgjP7iqtnaB5dQns8CVLrKiwJikdVCmJj2SNvHVjZNdWvXkR5neLhSD2avsq/aRgU9/hw2x
vSCZ0OLlb9YTMEDOTEYxXVnOQFQNq+GZRLvuyLeUwKFZQK+yYvmXid0yrNbns9C94pIphcYm5gZk
EdTjSSxr9a2fGMeKkmZgYkxPrfCei7TZV52FZtHoDF61oLn1RriouQKPq7LGe5qmYLppOBXfYFd/
IsllA5zizrFxe0Owsu+1Jcl3ejqKo0CedNGxrjz4fjpfrG3R73KRziIyfYmEdVqh6kjL1oxY8Xo4
hxx63MXGHnugHtd2DsCjJqqpni9a9JuClms5XfAmQfBzXVG9lo6eMeLpAqDFgfiMUjC/8s3Vn06q
ysbdplt5nUYUbSEE8uEF6rdz78JqiSs1i+e6duzbZQj80EVQe4Yr+LQoZkcW2/kFQ24kWXOm3wWS
EOWtUcr5csnSL5ObjW/lnDa7oViQtvor+2lLysP1OtTyuPrz9NYazXg/Go13UcoiP4DKWHYZf/y9
9gZ5pjmfvUEa+AFvN4mayR0QA2FFShfYNHo6oY+xHLXzWPqjpbdgGBpa50SLtBgjVxD/CJsaBwL9
HF+7Uluye+xWjvdYYHcI22JiFdStCuyA3TjxSP7IvumZAu+U00kWVK0oTonjzxezcqyz12fXuKK6
I0ovl/vE1m0Jte7bsbSu106a30oXgIyyyGho1Nq/8ZKAeaZnkqFC8goiItABnN1u/rTh8IuuKH8o
h8UZIr/7rOTYXfD8tcBB1NfCGwkdSTkvFJ7oI810RSw1ATSndIanNhDVHkbwF+YM8w7cLDyicYzT
zH9Kx2UvbP3kmPrZcTGX+QLPdGb2VOzTEDcrNIfBlNxBvX9shvRBKrK/RHbFhkfxYdp3Xpqjwasu
R2+8SxFCTkRkrH3kcwqpVjrFRvJtBe51oAV029ADOhKx8Sp87TqvetgKDcZDBjE6djEfFr7OmEaa
xk6ze87YprfrbRU3tGI5hpDq0o9XHS2Ng+8N6ZYllUcu7pC27z9blTwlIKmeqD7SnUYK5LOmeP+8
SpOxvphnbTEa6AircZOMabKbBwRQmbcUnxB2JuGSB/1+oWVyzN2xiMF25aGy5q+WB7DAmZom5OST
hr2DXz5bDeYTWgcpK4gXFp5dPrjqgAwtsuZph3h72escOhq9HHZEk5RnSFZvRtGeZZYGp4RaItIW
q37A8J2cFlR94RykXYzSsTqrEvoCHLHgPLRTui+LXGNdS6qIKMc2mqEh7wDG50fH0M7azFNuldB/
R2dtLlOh4a0AqgJHv/uKVRTafjHj3bX6XUdYWmxCq7jEADEiIaBwmWsfc2m7+G60qOmVzlZxVWua
dcOC/AlQb/fQQPw8mGgWsQjhEiVd9LiuYo75S+zrlZIxAQLNJYhnL+ygaJ1T5Hkoy9Kw88CR9X4A
Gdt+rDLT4LkOjl3g4ckaImZnpzqRiIG7Yt7LMnhWrCoBmOZLA0sihdiI0X7TM3dpOuxaJ2MOhGZi
P60ay6gYihgN+Hpsg+arhn6du4zDyZsb/5Jo9eTGh+oFehASIIs0UVPEMsCR0T5pWXblLF1/zHtL
7SmamPcTR3FIbJSrrpXtHOxQ+w4X+XHm5B93ZoDXaWmfbAtwWy216Rj0ag/PL3uqtBISRnqV+5ua
vXUnnyuN40UDeSZWbm9GSQE2sAqSe7b6cb/Y8tKY+MF9i6DVTI4BMInYGBF8etpODuSWGc2TIxlt
qTQHHSTlUXic2PRp2M9dsEd+QbaiUR+YfINNKa3nqiiMUBVTeYJ0MVxog5ooPB3GjKXJ3shBw0Mu
Uho9iu1ib5bEORDI2OzTbBMUB9Uj6Y47Tee0n9TJsRsZNqGfLOIe3PzOSNtzPhV9rOHaj3WzK2NQ
39Ve04bssBYDAQU2vzwr/8kEjGU1qjkXKDeAa+TOcW1QBM8FoDHTaG4hoXTHch28IxJtcVzwCB2J
a1Gs36QymIvg2OlxZF53fdosp2Iu3Sgv4LXnGrGrmXXb2/saRORt6oDAmGSdHQGEfEYNrkVWbb1I
PltcGaULfN1qL4P6Zhh/TJSsdCacibtt4FLWY2nAPOraz6VLSK9bv8AoEsfVFMepmmjmjAiBG/e7
UPWL5pkj/4SC2KyHp1JIMxKUEiWS/MW5mobgOvfdT9bsf01SzNFL30NecdwLVSIyxS5+NS0bKD4z
8CwgWNc4nlB4d+vJankrtXYzDvBCYAXX54sCxsJ+rKQVolJpoyWoqSTg0xG2uon/HUG47dgRCzVA
eqG8rS8ynfH14Kg75cIYLNR4baxkeJpLTtTp9DAnjb1jCxspLm26S9gnGh0WSimIqHJG/45vp99z
FzZ3rbEbgKXv0IOfVtfZlUTPHz1DKdoIHdpXsAIcKjLMkkLUGfg1RTHrjp95I6B54V6ch6MyPXrc
JujOdW4xGXJcpWuj5C4ZmxFNWH9RqWcfVG48jv10a9K+YsVbu9g2xEUFETCSWVAA7dmS+QTccGLM
xYVRz0GsZRqHmr6jXmk1SKeLpTl3Cyt0o/dnQ0p/txQlwCZN3o5Zf0Pmxk1aDRR/7J4+cX/Cr6co
SbzpnCeSrNoJfj0du4uxgkMTDC4Ga5ZfjKmPuWVeZbRtQtfJhhiOnRaui4QVmhn+LgMYc5QyD3BM
z8u94SQ3VcdWvKCa7/32a4sVBLbc0lwNtHyOzPvflKhUVADvOzO6zeLAWWlOaHyaljor5LF5a8qV
FlDVfBuziRKj4F7lytbOhqa75xrtPL0V7ZuBSgohj1hDT2SQCVq7Av5j1gdhLOYG8LNI9zR64vN6
Tv65mm+SVQ/iYDLlVmyUVxzft0rUeuCadz4S56VMFCJAcrbAdI67RJPci7loI9y8j16bXE0V+7Zw
viUSIV2h3ddU4kep8ntn6mk56tV9lynrwqyW01Knd75odDx28FNUt0dR94y06zuWmHJvVII0mFVA
AxrHKYQm1uwsW5D9WbnuoU9Rx/Wf3Jwwd3CND7Pb9vHq1rfSX75WfvsDEzqYSAX2I8sQTxSt9CPD
YCt1GHiQdtjM6zWkh0tG68deb87SnuDsshOsy0QgQDqPu2wu9GjMBjI27bXZpg9zaFL0hsFqfLEM
rSF6QLsliPKlIkCAJx1D0jyJsG1vkVHMYcEqtbGDaScNy9soaW2kdtoQtTC9LlVy4W55E1ZHeBli
pzweJMci/F/roRaLF1u+tRxzBtDgx9LXyqr2YIrR3dsYjDrr0CIdiEZ7NO/npPeigU08rPX0rs9L
dkVf+zL61QvShFvaznbceVUewzTd1wbGLB8AMTktEVEFd5oan2k6kEDbgqvCHFPj5EFXAZvXDk0y
z6JqLZNDuTQ3ijCA2fu0CHJCE8bEKynQkD7q28BFsZiaXnWLiRtaolHJQ2bTS1lJv6EHPIT60jOd
zOs9Qqhg7y4GBQQ1ZUYAT6p1F3qurhhCwecs5Q8iLp7Trt/PhfmKg6MHAeRTC9kmTcDcO3b0WmKL
NlfEJi1jZjZrNC7+TZXPL4x4vg4L1eY8ePdl4C/R6LUeD+iKoDPFMaoFnBsJdyOyCXFv1BAyuQi2
LnKwTipFob8a3b3f63mY6WRHoxosgACrBwZDBVpRUxAD5wLNVAU4SB1fyAz1IUyswojI9hUYn+QT
VOqX0i5q0nFy67Gy2mdqsiBuB8hCVllcEzD1IFb7hSCMb14zx6kRyMi1xi3BMyfoiXZL1HpmF46W
993TvQl/UEt4ZUYwy1TfuIuq4jl185iGNLgHo7nT+Ic0bU2wnWV9SHiawVXSAHWXFuer0KKmKRa4
CHO605fF2Fld6XAQJ3DPWrWUJ34jYpNPvpdS+24nwiMFxakJbpi3jJCGjyUKcHENzZLMVJ9KzFBG
alF2U/mYrXyztclmrSOYtq8hUtUJ5/dU144DjVKKRZY7SA92qgjDZsQctehz9lkBgbov4AYtSwA0
qtXevGI8abL84bcz24RxC8v71HnDa+ovE0o96zn3TAGBKbtZQKt0WnYcZrUlY6CzMOQcgdDd0tsd
/aYUIjki3OT/NYW+r0feYa/Oln2G1nsX0KCKnEI4YEUQA3hzeU9LIhwU643dnoqlc5+zobugxPpK
7Uy2kH5JctAhA+KVp+AqysWGi5xu3eHkPHNw7qsfi5F/M1pCbJzx8wAnw5CvuHI++fXwMtqJ+1yr
TsSeh8ra0NljttA0JTPoTSw+6AKH8lDqSwvX0Lbi3muOhr9CwnGfmY9/hV39DOQiOzI+Ik2Q7EDi
d2Hq/fA5P7VEJcHXLWOzW15U17thXZifKRRr5hSmE2tyBY0IvSdWKVFjPPtom61z77bfWra8ODDL
+ewztDqU4KROtpxM0OWBc3SN6Waij/dabD1dWXd3y6DRfq8e/cm681vtswOdPWxLTaDwIV1LIiCJ
HGf9nulKXiUwn0sxvEAmGgk4Y6CL0l1EOJdK8rMgC3ca4o+ZPKrQx9x3Qff8Yq6CC9sKwP/5gJq8
9YtYNdRaAoyx8NgDa68uWeY0+cNbJ1J9ki7bd65zY3vE0vRJeTcPitGLTYD6kD5CPrytB/t2LtJb
DnigyXu8nf60Enbs3ECwWsPGAW7V663NJuMuYT6p+ogXFn1mAY4qyDmDOZNxR8TEysVhIU0YzIac
mLeE45DebFiSNijjrPcsHFgTBli/D+6hooy0sSdxQ+obk06Gof87F/6/5jaU//dz4Yf8R9e9/p/L
H6L58c4is/2zf9BFNkeLhyeEYBGmvCZi23+OhzXD+sPa5A4BFBFiS5D9/8swThAt/5FTsXln6CEx
+/+HXdwFVoK0NPBxTHhbjMR/FNa4aQj+n8YAogfOKHRIQBbgn/D7fZBddItq6mT1T/DIDLY2G090
qTDLGXYmfiNh2cbMHy6FrYczguGZ4FSsD3KGnnpcSjmfOgcq90RCRqg7yv+NeOXnF/FMNIDcIegR
72fdPsxnVeTzyfPaaQ93HjSdp5zfXOQnN83AG7OhKQydufqHi8wIs1dZE1we+BilnUo/Aiqd7mZb
Jn+PPv23AuqPHweBmLepnNDhuLhRPsrScLRNWQKGu0DqL0ItpdTADiv6+E9P7e3fv4Q/x8n8/DI+
JGLIBTrawfd3TblT0BLmfsoTZT0OWUc2CDiA468vsv2QP3//3C+82TpPNbpAG7nY+4sUwTrMy2Qf
nXpaDsOk0NZbvcvJoeS3Oi1WK8+/vuBfP5W7hfkA3UOQipjig9LO7IOuGzwLrUJSR6pBGay1RPT9
+iI/+1S82ojfPASPhJ2+/1SeElPW19aR+DCa/Y6EejvZ1Aaansd+V/7um/r15ZDyvr9cBWxqXDXj
CG7N2RNpjje9hTFKz9jes47Iu19/ug/iZx4+nW8LPxtiUlYh929Z1X9SK65u76J6aOgaTc2LkHr+
tR3WlDNCCfYOia9BpH1Z++Xt7I5uGptJF7jgIYfuSacBusaL7YyY7prK+9LWBjYUK50BgM5LltyS
7cW/rlaVf+KQVtO767P+OHAIJAoMOKZ2182mybX7Xhq/+do+vsKOjsTLwfqAMtflLWa9fqfCDIA6
5HI4EovtHLxg6mAH+vYRtG/+G2XpX7+xDR7FGg9P28MZsP35n+5gArRdr/DsN6nSmTSkFEaE2/+g
ZAG3oVYOlr/+yn72ybgM5krUmA5K2PfXqyBBMYfvjk2Om3ydxuXgM2k4VvpcPv76Sn99v/hk2HIw
h6FudtwPz+Jc9IWbDvII+m6N+obpQgVoMPqPL7It4+yAbBtsCh++KPIGyWtJxNGaiaWxPQqanBjF
/a8v8pN7hlUEzQvEILwqH5cm08o16Jz1cVSijcq5ZQ5EPDh4N0de/H9ciQvgS8UP5rvbPf3T07Bl
PlraLI4FzrfLwlCQf0XT7sgCt34T+fSTb4cpB/ozDBwYJD4KKgm2MGdDq4/0AbBS0ozn9JoNv9nT
f3bjyJj1HGTGAY6XDx8nR8ek9155nBrCESbH7Q+ZMthHGs64v75xP/04myQOhZ2HafjDazTV6YIS
qzpqQb4cxGTlFEb177xz76Wv22q3fRIsEthred31D1uUq6/CBgtCozp4ddpquWq9ob2aagRHjTku
3412bl9+/bl+ekmUeZwigOyTTvn+gcj01DGnpaCdLLOoSLNmr09GfUSG3hxpdTCo07Ra/Oal4rzF
j32/GXMgxSPAoZRt6y8Kas8bVGp31QHgDZbR0Z30bz0qP6KneNmAYZSjGRZqUWYIY1F9sfSu+ErM
E814wl96cKEcK69b0Uw3y1SulD2u6M7u7Haf0TWiffFZgvQw4/dHtIbtg4awsdJ4LPtgiUoInF0k
SSfy7vrMtK+d0uuG22JEnUeTrSn7ezdvfLRoEoVuXK2dosOVmGTZMP4Zs1cHabB+b+Y29lIC3Vw7
cqWZQAQyirfcCTbB2sLt3m0NkEdgxW27H81ex5VTTkdAcSb6J0a2V7o56MzkJDcj8ox6Ols002Ro
+APZ0X2NUNIISpR7YwUOWwDE+OJaS0J70RjNUzOXyZu0nd4+zKVaPlfAjRSJACUeE1cW6Q+tgemS
9MMmEKJNVO7T1BhJ+8z05dIXSgCHZMQCIL6ZidpO65kRCdJ2ACEtiPguSlGa8IV4JZUn8jIWcUmu
6gSw1ncccC5M+whPcXOa+b4zZbvEW+3Po56BJyr7sX7LkMtddyxnVZRYKnmQ5AegucqTds8sqkTJ
QaTLd1K/oC9UvTt+0VOjXXeGbc5XfaVs2uzIIL5rS9vR4a1B/YUDw0X8pKg1LtRi6GW0TCJxUGM2
yj2mC9gjDMJbSlmjOdDbcXcv94PtDl+CqVR0LkhZiYWd6m4o1258LBZP3GdtglNTTTPYkSPJwksO
wobM4DGUueMziC3y4rj0IFVoGwvras0mgMMZQpFD58+VwajL8w9dKx9dWLjJEVkV0jipWn0vncmd
kPH0BDOBWGFQyLt2T8MnZXitGuus/LJ8Xhx/fQEYblz585x+4ug/lztbK0qSVWTtLGE3NPUj4j/N
IltMep/rxRcD8tVU5dGwKMqZ1uu0em8WeIt4IFX/dYESw7wiM2hyWuQ6vA5Z4Xwng4g+Y0D66RrB
C27ri6IuecWRO9LxM6a5eoP3wrLWV8CW40LV2es6p8I4jS3l/VOr9dzt1XEXP5yUKpEwVl3xQJyW
RaIXBaWierM8EQ0sKT0Nr6nR8QEDJaGLo69XKWz3FPnJMqMMbOQcD4kxz3FgdxpDQ5Jy42EkE8Dy
6tSIk8FzkcbOEi5w2qll3fta0r5kY5DzIunDQkMVDhcCUoMwb6K0dONuJXlHjzPf7T65hhRQymfR
JXiPK/+5kvUmn83QX+4J9R6ynTsyKl0GxL2xJQlgC0Wqo2pyiLMBEG1V9RMIBQSLKjB64hq9gdw6
Sdjut3Je8ocqX51+R9yu5QDt92pcs25tv1WLaEpcTg2Qr7VuaedaiSPxfvFdpKELLQQ7qlWylORO
k3xz+zxlYJyRH4wwUlTVvmXYiQTTrOiXenRNSDeGtP0N4oKa923ugdnvlm021SUphmKZOdX0PI+t
DYO9rUdB4BMZEgVax8XykIqmmQm8H59Fhny/V3/fgf+390LvhaPrL3ovw/fX5n3Thb//D0af/wf+
WGAcaO9RonP2/mfPBUIkxxRqd4usHI7jm0f3H4w+0/zDNKl1OF9g8fYgk/yr5xL8sfnbOXQENGNw
XXv/EaGPE8u73RdHiWWjx0fuwvieZNXgQ9Fo474DguV+7rt1cB8zOUrPZ4kvyPi7hKqaej94dTsQ
pQCV+rZ7sdWkmcsuTRqYyouVG9AfVpHsXX0OSH6SdU2yCTtCkK3BobfXKo+S1rKUeW3NTPHMfZL7
iIaLzCkISqshEPbAsOSwRoKZ+EZbYMJfXA0szW7cJ2RfXxdz7vKjBy1vEAUz0hZsYNKF7XRI5953
v6ZJRtDc3hckgyM+wMtSegQwd9YYI0mjCwukL3N34MxIu2S0RVczD9pAFwdfuGICv2XOebofnKVi
NV7TeYse0eAhnEsi2LBtKjDyCHfBofV5XG3f5VnjzOB8L0hs1K+Eg+mAjWzJDfSTmd3ke89EKYvs
kIoLD+g2AhTNJgoWRYNIYbUHDlKe6AwVtzwhKkr9VhHmlQIUZwNdJH3cvijbN4vZMFyz1anBoOuU
bPIrAoFMXrtpKhDp0wZoiOBcmFmEcgbG1KGzc6wyrNG9M9i0Z98/qR7w9tsi7IZZX26mwXChIyQv
d9qUoWZGe8BGT7NMfEoMxRTN77TxlCXA8MM5ZUkklauSt4McfZfpsj088HUhfuq9nFml1OyypNHb
DNYVuhcSd2TJWI+Z7ZxcFEPaM4MeGvJsy3Sd+PXMakXPKnp97Q5V05jfHQViIGp9wuJ3qOOIBaiY
m7MNj3QEzyRop6SOGPzFNEHmFsmEYPWIAwdAr00PPKCumvRPvj7qPkGfJv8yd4xWYdVYaw/2GW04
QGUBNPJGuOU8MgnxuZkNLXKybhD1Zowj4H2H3tiswSfi2Wwv1nrl4RcsrdGhLaCZDhmoqZENglwT
mflhXSWpxG4Mi1iGWWsO/o3bljmBE6avWUDNapF/nxIrmw6e21iWfhoNZ7Ze06mU1me9xTHghaPU
6OtHwcqg8tSIfrWKw1hOqGrIrERiNlQrlNc5bQmAH1Cu3DQB+Lpdt6JBJ0Uo5Zdac8GZSthOEzCW
gpQDnSxol0Ppaw6Oi6zIbgeGut/toWPLWeEeqJDCD9UTXS5Gj9Pi5irEnJLe8sYSQ1g73MZJ7xuI
hyiw8Jb7k7ohKJYfbWZYhcizoLOyw2LeB1DPwdkH1iT7HbrU5DBpUBHjtOjUC4YG/cFLGOWt+uQ9
c46sGdrNVnMJzkcYR9+r0gkPbjZ4YQ95DbQfpjwERYM746O3Cx42FOI0sJzO9NyQ+Ehr3TgtQX72
lM5QzidY6WQ7lZixvM3jvU+iwefKaVFyt0tGPmHrYTOPmqTkUUEpOH5hjM2B0NOXajq2ur2Iy27V
1r2HPN5/4RTOpouW1krmG4VghPD5Ns2AOpqkrWdhNft9c1Zu7sIymwrCkgthOupB0DOtrjiBbQ3r
CfdPQMRI4+BnMt2CPCnEIXUxIQ+hG71+UiW1y71Gas2cR5qcEpJz2MLXmfE/Xdv/Yu9MsuNWsi07
lVi/j7cAGMrG78Ad7nRSpEiRVMEOFqkCdWEwGKrpZCsbOYqYWG5QL3+IfC+kVD+iEY1QkKDDATO7
956zj3OZCl5TK1I2U+S9QPCc78a1c9MjkVOcb3hKS9Mc985kWv1p5nag6R9bkcc5vErvwkgNhMwE
aUh1uegsMC54bzP/fHLaJmCSGEpsUIbfmh5aRrMP1t0QjNhxWCPHNv2MDSwbH+Yw6RGJTwlKcxW2
FsruYCxsaFLIjXIUZLZB/1Thd/I764meXbCWpwbog725WESPlCic6Mjcr6YCCJjWvUJ65Tv3TMzw
6aQqdcTR9sa+J0ZDwy+uP9qSCeouHI1GLPUus9aFLFsvZZ8InAubvLB1VxIt+6HA62C8GbXd6XdN
7lHhZ5lKFszSrZ3BbBxFz4ZUNfV+FptxQLSEgPHtD4jiq1QgxrcHSGHv0lqBrEBaMNwElnI5Qulk
Y3DXRkGW7dLhlUEwVl8lo7QD8G6m/Yj8LusPdaLnhvF2Vl9h0/cg9XsbQCAFlJVHCLRaexf6SiLw
mbymunTlVMDIwpbPfF0KIt3KrCqvRkLp2EyVO+QakYxrvx1UlSxHaVTwytXWk0zaPEuiIiSF59Q6
vdnuTG+QX5XndR+9hhTkQxgW/uUol+4yZW/aHg3TPK/T2q1I9jHDAopfQlZNNqnVPOWeYvds2Xft
PUfttDvQwSIOK9OVV8Fa6EbMDusyjI9GW3df0hBf86XR29I7FLpB6JIUoQcThn66FVGlUyhVqcLy
bCeOeU76bdEz8WUDaOnCKgzQSuBPjqTEx8axuSZQLp0Cl1Y03MYLUo5QI9LInh6YLnnAEBEikZXX
dH1IYe1zJs7GKkWfAs6D2s5OynOH1J45WlYqIcQ93nhWDqGaDmnRuQ9z9xyAhVupk3GAygpFZ2v0
6xm21WF950mVeTtaeuLItNJrz3mgQPjKcPY4QveTd4vDqMvJjiKo1ksq5DBo/pZzu0qaYN/1dtAe
RNeN/ZVukv48Fcm7Sq4tv5JQmaswJGSUOe3SPNa4Z+4mQ3lBPI9eIgEj2nkjLrE78IzlaWMt94uX
Gdm+U3linCW4BN6Cs8PfpSScy7dVVq4MWYgHRcJhpNkNK4n4JFqSY88cx82/unzL3NC6EPbHcbAd
fd8AidbkZBdoenojzOzzAOmLeWz8kTK+GXw8VmVYsyz6jnStePBq2Rk3s9uJ4UveYPuddpCK7QKR
cLhebgHUT5mcUSSjKGLYm1kmVNCMyUVeac1u0+IaiBfu9Tt7FNQ2kG7xV6Fl6++8yTK/4FDRI9lw
KeK12RTr52rmcT/4LnRyvGYVWpXMb/zHcqYJRQcjI9dnSy+4MAe35BtWy+Y04xQzxZgR7JNbcyMi
r3GQ3xS5M15mqYXBru87k+DEATgCthsOFWmBc29vrCjvo0niXIybETfRLh0q/vjCWuUT1GAfNLqZ
DY+h1eIe6UX2wRib9p2VeYsdY/TC8lV17XiZt65vEkPjk/TiueuIEWAYJJppdtiTKsz62+higVD+
kHxT82h+1Bz9uuMyCvfoVaYuid5bJ4lQDrvYaTBIZJz06FnRzGjmvZlP6lvmhm3yQSK8RgJqdvUc
h2OZ2Z/myq7HO3AvpY8qKtONf7Tz3jL3RkWtIH7RgnvZgNtKAF9QomzIBJzmtBtf9v3CUbo5GJgw
yqTd1nwTXYWjzjLVDZ0ikgwUgnjrd68Ju4Cqgxk0EytgU6966UwM3JEII8JTrBIoquiC41oaMxzo
eY3Lipv9Q0H2N2NFqqwfmox8Rq7HmMUSzOCoc15fD8FqwaZg4a9Z0huP/XbHPdaxVaxhnBoDuuLZ
QsatmzAWnBF/qwH+fHU/ZEYLWH0bOr9mJa6lXBA7EqY5t54Zhx5ZQbPdfPn5R3zZAN8uAhsJWzUB
IDBPKDpffo3F0DXZzGIeIWnzdt3iSUDRtJjjtBzb7zKLfzsM/vtrkX7BKNiGM/WqBZ5YhUp7EhUj
zaEL6YxRf5BTaL4hJ1urX0yRXpGfvn+wLf2AoTAuUud1/KthgQSrMA9T07D6eIvfcG6tzfUMIfew
q4eKyTqn7j35i/Lcr0XwZDA/jDMhOXDiO9z2HefDTATPI0ngy/nK7HX5xR/5cibw59/IRA3cDF8B
b9TLmz+mqSA2kptftEEbaxhDZ7TtksPzV/yfDst/sRD88LTvH4fHf3xthnxYrh7rr//9X3fUQy8a
LNv//XuDxfqDpgqNC0brjH9M0/2fBoth/mExT6VJyn8Ck2OoyzvxZ4vFsv6wBDE2hBygf6L7wT+p
Vg/Zf/+X94fFFMJDjMLMyhQcP36HesDg7uXaA0mThce2GBUhruH3bWvTD4O2ziRr1S+++XnpeMeG
ELo3ftE4yyVxuhyoekyK62Pnt8sVeXChhYt9JuFtysOM1Far/uZnNqFaYJWTaxrzyfuCM/pDNpXd
fZs3mRnbtkYtarooaAEFmEAPPeI/HvFcoXs3JgPllmlnVKuhRepeRAa3ftsNBgdqRe4g4Yjg53oU
pE57jQmy12e27M0uXjitEoWrnOVzkyy99cHSBcltvRpD+i5Fns2XXlDmp5DjmIk7wPLkfWN1LZAf
0FzevTCIKo7xEQR4zMsJQ0vVbiozf2AisWswL4rYn7ol3NTXhj4hex27I1j51jrMHmbBdwpVM8rJ
lAI90Ybj4TNL60uQTCW4fr8dHKzZWGyoclX/xLF9lYfAGyi40rIt37ZoBY8TPYr8erScIkt3xLbS
YqDwEvV6mIghJfFNc9SOUOoRL0ruHf59msGUophN3eQN1r6GNBXp67vKckssADZnrcPKQFNRAhCd
pb4QeWBQjBted++CmbjKG5xp7kFluSejVdipvoGIYX0JGXbQenCm5pszNOnFWPuc+YrewdaERbnC
U0mkCxY2ywV5X6coTRP0c7SaVMmpwEF0a9aVFaDI5SmOpqbobwPo1e6RQS65BD2pECKCMZEQM4Bh
IDuFibsSCF0U5IkiM8cuPnYlGH+zNCq0nUn6TScqxRxcDjwFPZrrfudRtmKsKEiei1q5yi+KXTo7
ThQoSAiRMzlUzxmtZAo7KmkCbcP7oiKzemyXLUezqFEHYjqdGCJ1MvmIIXTMQVYWziP9z4s8nJvu
yBuJ+6JJdHkrx5YPpkrCk3YT1kdqB9fnQO0a5gfO3FC5trMAXXJXVcjLxeTfe0KTMT0tdNiiZPAz
rKd9Wn/xpKc2HxZb+16FyQwoM+hTWnde513R8cu/rjmhUIgD8vbGzuuc5GC1tqjh0+kizbKwjBMq
83ovanegly+r5uPs2hgAU/TtO6xs/ld7zHN1WtaweEpDOiuwxGsO9T4VHjmyYisfM8Ow2XS8BU/v
qGeC7DonF1GZeelpLFNyFSNEt8XFlDN7iyyX/gPZ5I3x1m5cR+/DuSBDoRDDdCpWe6Ri7WlV1WZG
D0sb88wEKcfdzMHdJEVKq20yhVPlgVDD8pMxDC0Hi7zkfC0YqT5VWOEcMoECZoE0Te1o8WufqVRr
j3UcpoQC7QJkuAZZiQV/6oC58VYUkMx33toNT/SZQhn7zlhYh5WOwDGcx4xAQhvywTGYzN7GUWNa
ChfIAE13xgB7P0hCtnfTmCdfK+b08rCIIu3frKuJuaKxxNBFYTPXN6s2skun6sgT4mBWfJ2J8r3P
SCI1oo7nvo/QEtXvUnpMoDY4y+CLsplPjghYHrXO5ANPDFhUsyyD9qxhRQn5yEmHNRT0NRPV1Lu3
wwJnztoGs7ejP7aFilqNceGMift1IlOX9CIi9N60lqYfTExsR+akypo05pDQqzPEyIx6W38cNQtq
7xwbCtQRaWvpHrO8Do0zr0UV+f0c8Z8dnh2effEnM5R//q/2H3dt/c///Q8Sj/5x3f/z/zSf8+7r
y12fX/F91/cBE7GlsvPzFIGkCtm+v5OOPP7FEgBl4RkBmwM49689/4/tBMl54FljClKLf/pzz+es
gAuTvXk7KnA6BLr1e2rWZ5jyv2QNwO7Qw6K2CjiUBAhnXw9WyMWmvyzJucidXTgN3clkgDLvJkec
mVXeX5aJbeS7aUA/jpVWJye/JtwvEmsmzpl8jhWuVb++N+dUXrsJPRN2wmV9gIBp7OngtncYUdBE
/HDP/6ZMcrhtL+qkrXvDKWojffHfUPtenlVKVLdV738aXZJOogQEwjVgI4b7mGeLmxSDRpTRLryh
R8qUp2bs+BYcsfwGsI6k7Eo450LZ83sC2OlkzFCtGSUF1sVMX5QmHNavT2PdNXc8K6YTc4Rf4sHM
saZyE9k98sr43Cfu9NXMx+7d1BBF7eKpfSoAd14aaeLHY0ZtE4HwKd4sLXEqI22RiEkCiX/+urEP
EPqpb2Avgl1H/f6GmFh3p6HF/Uq28lIrE0AyfMbruuDOYFxTb728T4O9ZaNt9wmdBfyIK5CD+EH7
FgyIPyyRZfV/fjX/WRlYGaim/v3KcEdwn8ofXy4E/MSfx3/rj+2lZYbKhN8ioI9v6vtC4P/hMrdF
C4bMB6q1z9rx59lf8E/biR+ZO9+fSQHwP+sAADU6BBQR/CglgHB/a7z6quvAgFYErAQog0x7092/
Gq6C1llncyGGmDqkfqiKKTtfHayOWaLH28kAcrL063zto62+gJegjj/cp795m19V6Vx+KzjgWmzt
FPTbr1SR2usWIB1OB9cjM6/bZtVPOSPV27AX3f43L0XvcZtvu1DiaKOa27ryQ41TGwktzMlvItEU
1d08FB6MHIISpFWFv/hUf7mpcOj4VLRRAkRqpvvq1RMkkEPoAUhmurhQBsvg4FmGI+PWbHVbTudW
dQdvAWUmeofwq5rUIk4//7TWX+4sn3Kb21uOTwDpc13548dVuU45/2AiWpOxwOUcorzeuU2l3X2w
5g6HEW2Yt4r50yc3dWwzQubRvQ+13nz9DbYukGr6PasLeieP6ZkdkzGNje3nf+arpoTNX7c9yQJr
hctQ2nxVeOZLgNKNsWTU+Ku67IxiPDdQN/9C2/7MoPxhp9suQyeUR5ghCKvh68dMakw+oPfLqDSa
HKpcsOHOxLiCy2B0Z37y5zR/W2uDqDUwZxO8oO0I1o+D922qMSndSKYp1/CRQctLKgKDLuCq0dAQ
4X2bln417dIkoMoaoe8fCZ5vrurQHwQIA0H+0hCOYCGWTIxFJDluf/75TXzVHbURriIYcNkLwSk6
dLtePtns7TUud1FHti7Lg1eawQEOBWDjpZ5iNWTTL9Slr9td2wXxpsBoxo2DKvy1HpzKQk9Bu26e
RvPIeBMkl/D2Y6KRtJcPQdLforGjUAYE2jqfJhzNWMf2TTAcG6+5TGGFYm4ef/HEsyL+eC74/keh
30V0wrIZ+K+WEp+CjNJwqaOsd/PbjuUsrpPlK5G2wQW0AntXobTY/fzOv358N+cM7FNeD15zXvlX
a8pKDsmcOmERhRzyT8yey0NTwSn5/av4JpBojoxAl0n5ebFyaYR9qrBRUsqqa3YCMwgoX+X94v79
3WdhK0AFT6+dvtOrnWCZHQ/L/nYVplonyx081IlUur/9WdjoOCaSqWCjGX71rMqwqY2ZrPqozOUj
8YTTgyV758svLvKXF56hC0p7RgZYjly049uH/WGxny1Ptdbofu5DzYpvZpNLlny+ht1Xz6qwEnRm
+kGR/GWepY5jAO0rVx9snIW6cy+nrpqucJO29hVBYyg7tVn67dVz2X0GiWJJd/M6tPI0OEMa7Iq5
R9poz4quTK4ItL+BGCarC9urAvEmtVN+1tHMQM+zxO3YfxbTwvKskkKfKVE05Z58NKpOP2uct6tE
6BCtFVHuaAqz4ixF/xseZZMztRz5QmS01C7C2D4t5qfBtcpi38N5apDv9QWoeAU55m03pgKKST9X
HxhSbTGcrW+oNxXJges7LeRq3idtltqMGvthjeFo9p/D2SASoe/rNUB/4hX1mZ9DG9mX8HBGRkrm
BJPAt7FsD63dGXuQIUt92HTJ6XFx1v6DCYms3mszSQdG0J37tpF9acZLD3fgPFm7cd2XjduCpaoY
h186HXyJ/WTP7bJ3cwf/hcOJ/Y74AKymg5uFFuR/JkKR5SwJ7McCvBU8GiZNe9IwHTzpAh7krmU0
bsWTVel0p0aL0sVSJiiCFfzAKbAc7k+p3PUUlL7Bz6jUfGiXuqXvlzs6wf3qGvIAhIO+Stptd9Ct
6mqIF49AxWGe2fFyNu6rhenWHKXc0q1hMgRq6ycZiCaLdfw0L135tZ8EMyE/LUqkJ/z19/3Y8xBU
jvPOQv5rvOWX9dmuhC1Yx30JDftoo5Bf4McmK57sfDEv5xZsTGzNcOkP4TI3gGPqJjnZikX43EYZ
g5e8F2V1bYxK9gertFG1ukVWwp60tPHRAti1xEYnoYh0NL0+BWKsn5KcQXXEwTTPLxempm2ElwLd
DCu3PUOg6ZeNCmc2X40O12GM7KO6yNMe229PQ8reowWXX0YhNTgROx/PcqsEx59Kb21JPajUqV2z
puCbIAdmx8OFQz0BP7YFmdDNwcGONovjRd0PHCaxGe0AvIontwUEFWcDWgdoREZGzKo/W9VFZ5Xg
IvxiKs4ngyhH6JNgPNo1hRoJnpW25uxL0NcQj1oWQmgmYLBbP31cfMRzZ56kQxzXi2E/BXMJq1CB
qpvBVQHO26eQKa5qOTf+qRO4qc+LDSNw7Vahy6uDANgmZMhObGpC1NKo7iqLhN8x9JHkL5mXx2nT
MYp23RKZmr2CvbzCw+nMR8LTVv9aj8r+5KG7667J1kiTe2tAt3EO3yc/h2eGUEvTbJSkJ4wEealy
Jp03nzKvi1JlzJ+Q4BhqB4t1bPcIsK3xoELVPCxhPt2IDJBSipKBMJ84mKQ70JNMXOioavC8uBs7
SCGyXUh9zcrO6Xd5SVjA0c5Kt93DOYHI06NsEWdBozfRXFhltwYS927nQxaedqsLFDdi4mCFuwDS
JAQ7nQo612vo61g0fXAhO4XPwa7qEDmfHpurSlVZi7OkxcE+T7WzXtuBZhQd2NL5YhYU4EcH7XF2
MOFIfJgDOVo7TpbySy4Gn7xIkbcxEi+2Zz2HRWwR9w3qoAg2Lp/07viTksukUAFKuJZgnKgvKyX2
c4VkIK/6kbe56Mn5Humc3eaid05G0CPP8szKuSRStSHiNfHribF8V6b7vCoQI5t5F57bWdX2l8A1
OCQVmejFyTa75NbxVz7xCNmCXri2rgzCWeWpRrQ57ZygIoKSZo5ej2UVwqMQbjfJ6zEZVu/keh3Z
pI07kdTjefSpgZwq+di7wXJh1hYtWKctfWs3jhlc2LkO27hjETuuaBuciFQ3IQ95GCgN1qCud4g3
vAhRhPV2nfOcdp/hqmkHeozRfGq7NQo0xzoPcqyUb7zQMC4aTP8rNyLsbqoaINIB3hDN/ZT4AuBh
6NhRiBUWsLYiKAa6E2Sqf+ONUB8Xx/Ie2w4dCtxAKWAA13jfdyOdUnq/GSLAyA8SCfh6hqNHH9ig
VOw8pEQ7M0RJAjGZtOkQg6MNp4VO/IF25AA1TWVDw5SlNq6X0WjLnTkZhrlbueZnp5mwuEinhdhr
rFmgCVmte6imRTfZ8SBE+rFgz2rOndTOLODDrXRBOHvG2zSpw3Bf66W9TXByoNG18owHp9L5XTnM
wX04d8m3WjMbQLjGmf0NlRbQH5hZeXNcsy79poIxc05g0er3Cwc7JImpcvU+m7eSx8sT4UeSjMCA
lOy+Z/6VqDcGrzZyXHQ713TqyZOtktEmpDUbkCGbdfBpHWR34xqAG1sgURYpQxlWU6TTnQTY2yCF
cxNvWWKMviK48buimsFjz055XKYFM8F2Q5is+e10nikZjlgCerQZLsKsz/XobIAdz5Qlm6rRITwr
pQ4BEm7wnxoVSuIN4DrqsQbgh6GYxcS2NPAOkolLdi/N4yvAE/oleFikUndrCC1yU5JKElNXq8n3
HradBi1n3iNeImjUYLzVmX56TYu+mW8NZlOIFC16Zf55y/+GWm2x0gWdZeMD4GBJ8NIFpok/6+Ak
VUve+R6Pd8JauyjxTWeOhdZNpoi1Y1Xmnlfvn897/2k80XiiIv5J4+mxWR+b150nfuR758kx/6Dp
ITYvOdZThstUjt87T3b4h7CRrZE2ipWTuuJfLWj6zJhvEdvQsgp8n/F0wC/8f01ohtI+GSKU66SU
kmVn/xZv/2XNEVioM8j6oRVu0QUCzvCq5mAWaKeDAY4rwXDLwCeULfhLaqpfNGReNkO26/jwvEM3
9E2kNa7/qoLiGLlIVJEFLFpms1EhJv3ZgWb4AdnuryIM//qZfFgTW2XI+kGN/KrCAYBMtHA70YZe
QFgiSwT9jG7zt4zS3z8RLTsq/s2EGVp8fz8WOJkSYY2egE/ESefGBXyvt8NZ9rYMWOciEEh/vmT/
n4Iarrg1HHlgtofFsb7bNH4oqYAGqUD2tGoKh8U9qvJ8xnZUOFsaezqf/fAY/7Iv+NeLvbqJ0lzW
aRHQMKW15eBVHBbuy1SACeD8Kr9rVv7tJ/vLN/bMPSCFB/X2c5X96l4O8Bs0NVUEVcG4KTg57NPJ
7X9xlb88g1wFqiyNicATdDpfNQUtYiUHO+MMHXRLcVFyBjr2pY/EgTnPb7Ulnu8e8wmuhZeP9vHG
Q/nx4YBhLjQOSNDpQ2edXD7Mjhd6+sVL9Xe3jTLeZLEQrDD+q5e3qrVb4Sgpo75zrGOpUQhYnEh/
0bt79qz/q3f3/cMwwkChTad88ye9/DC2QQ1hmmW1gbWCbt8rgtgCbmKXDUcqYZQG/jqMNA9HVz6m
vVEsb0rdSOs4yy7DfUpd3N/ZM2/7rlGhbA7IasHq5yPS56WxgjGyhkQjGEYFSYgvzCbEkbgwNDjF
tkdU7JutEfWTlX6bFOnre0T+LfKEsQgfvcqXS7Q2Il85/dXqHaRJKU95vq4osnXrf0oR3uhfNE23
T/z6jmy8Fr7gbYzobZ2wH95EVoNUZXhaonAhRTFyF89Ep9xWN20/lO+80cehOmjroGbT1YC/8/C3
xILPXwkJLrSWTdpF2wP28g8Y1IjGjJYK0lmDJIiJytgUk/GLp/hvXhiifKg4GHegGny9xKVACkfw
aWWkpV529mi7F4gKxj1HIe/zz5eblx3U5w+EaI9hCx8L+MRr7WXhIXJHKVtFTtk3X/yZaAHQUoK5
J+rb/LZxE9v9rUbYn5fcmBN0bBnCuK/uodHNeZuTOssgjh0Js+Z4yOHC/2KbeP2O2pA76Agj7Nqo
Bn/x6AO1B09oEaLQd4ZVgg3NFbWwP43B/ud38K8XQlXIrrBtSHRDmUy/eCb7koZbZmACRWWVnVur
i9bfUfPt71/l+4EhQEyKd+HlVWCr4Gg1ENcH4SwirbtiT0jhb8a9WliEbMR4fDFcRfAEvrxKPVno
n2xdR9hl64sWC0K0jpVx/fPPsn3BP77FDPdIztt4Am7ASez1kKgIcy3TnO5kqNbuJrfqem9oG2xC
/cXeCqsms+OfXxE4x+trsgUFJoet58sS/PjykzWzl7oTlSni1J7eGeg6dHUZYEwdB0jSm1OgQ++D
M454S2zST2iEPBdyNMHlEX+whiptYvY9y9i+dDzSayOY2ksD/CO91HWc09ENYjWBpcWuUi9PKrQm
f2fVdo+tpO3Lb6ucCLccvaGHZ4tppDh4Yi3mKBSD6qndm7Q6d0sno8DuChpBloA5CE3YRoBUbRjs
ZvWdAW+YmG7dcHYeUrV5RIDI2xK7R4LSa8buBWay8UTUDj3No2aLiAAbIhWYv25ad8Zke8sumaa2
j5bOF9UutMYpj5AvAVWcE/S8iHyq7GNF4AEm/7AroPgEsiPRRlq9jlWQ1TO9AwtH1WJPaP+ZWFrl
+crULST8m33soaILjSV8DPDW0xF2gUSuWXbA19Gbl8Hq+E9Oh4TxPjQ1zNximJyUQq2lDmx3vdVg
Pt2njafXczNEUbd50lv/g51t9fmczKy5/trk3Q6TvNsdM1oAbZRW80TfpIYG69TeBCEdBEKCYwzk
iEI7HqBBTjrMT7T2x9k/S5XIsDR1jfgseAiqPflUpLtkdTa9x2OTPPrtSLdogMRbRIJuxruw8owv
c2nhm9DEMd6NunCMpw5WwZ3DkQSMpZJBfdZ61nSbBi5ketD5SPaRN0J4xvshjXsZNDP5LUZufcRJ
mz3ATMA61IV290mmzOfIcBl8le6LacJG69hll+1gZSroHnYNqVLiDQoOXkFLjHQWqaU4R2Y50gvT
xvgwNKPZPfhlPTgxOvMkOxQVpcFRr51YDoZXgQeWahTGwVApbbxarZizDPqNNkmMkhZXaBr+g0Fj
WUeNR38X+WbKcx6WQryryEbwaFJ5cvji5PiMLyBfCOMUuBJPvAR/vrEFzKE6lJhMr7nvVvEBnQ8G
lb5KquF+6VsFt4nGBH4UxGUAISGof0TqlqBIHLvilnigXJwaEimNJ1Kt5Hiql6QkN7EeU/PgmlMp
duRwAWSGcdj537zaBFgTKeEUnxk/zMYVksXCx2xJh+0cgdxQAH7XyHMcHIbdE03GukijpterDPFJ
ZeuZyxvffZFmlyMESKeeAHS9zisEACvvbshSzJoYO7WBaQULCphvN6NpUlqVV0fQayBeZFI7ai+X
Wt5bdurIvVt1dXOBHi+gyR6ucPldkTtB1EOxxeTlAJO9ZIRjq8ssz8u6iUPHn1LnqAjs8Ny9oqAF
50ouLR07THfVTKMcwWyz506X5XnohHWxTyn1FOaZtX1Y4Hme6oIexDVLTqYONpaQbAGh0LlYtYIi
cftPUB71MHztSWboSogibuG2ZPF4YRqUZxlJRmv5HiOyxYBnmvO3I6ToNoIK6qwtaQL4WdMwXvFK
TFNEBmNmDRcgi1MsRNVaPSbc1oAQrV7PcdfZxKKkmxk1zfW8zWIH+X4ORpmy9s4pXIpWVM2hnarR
gvniQbTta4dcAYcyYcsRI/sG/HfPSTXMen+NFKyIaRcwyyCLbAiJ/NJV5ekv04oudidGqRUE8q0p
RjyRQFU7k3Rw6aScU2Nsv4u769BWw6JYN6coXknTOZs9wGuxOariCswSW7YrJneKiyF1wRIFYExp
KQf0nOxJhNeVk9L2lIPFX19waplBkBX17TCD5HxneillDApfOR89F3h0pG0HEwmTEciuXteZN8TI
rMl510wJHAiTCL3Cq+q3VORIo9wxyW/5HdjsJtyWTIr6XJUXLRM0qopFgaYFxEeSy1TAIz+tymQ4
gpQ7uOVO2XUkjKn+iHHGT3ZW61VfB7nBmJvJpk9erUnI2D5omvxctEGyeS8WjWVOcYYQMGGMXTca
3ZNha78AqZ+VdwJeG+B9oi3N02DB5ogSZsuXxpQ09nEAgrFhfgPCk9wUlD42Ra96P/iD2e1pSdt3
MwOGZt9ZaMGiXqaUEqqGqxaTge09dmydQExMO8c6aNjtQ90OpOSswpKnUOYtvnRFJYQWTbNaIyxc
3xsQzMTBHrJs2uXeMF3wchCnU5hNd+kUjHWArpjajFc7US5hNzLFRdQFAnRcXys+5OCm97pQzHxq
VBxyZ86tk32FJD729/yZbnvqa2yvPEBG4X5cs8XrLoba9PVFrgYyNWvLl1WsQbts6V52ljw4/Jje
M1bwu5OlrCnF60ae+z70tMN8NRuQ4RbStNNbGp1uFoua9h/wWhvToJtUpUnYk8HMD6suXnkmQSNc
GFna7XlQNSSemB3jpri1paGPIR0V87BmOGxP5COF45umbEVxEbDw5PFsO0sRt0hy3QcYlqVjRuXo
ltOpBgskDih8l/y9NsFNImO3+W8iBNzkCivbQDitKJvefBMqX6LhR/erghs3lV3/lGSt13+bikSj
WhClWzMpxnJI+tHS5Wersuh/4nCw7chgbbHO6F1l932ZEuCVGd607FYFLjeu8gKimItwu8JbueQs
qVOGwx0bK4Ey0vEw/Rt5T1IOOTPsRj66PVr9Ok8J/0YtwYbK2QlCvSm0YMjc4I9oKmr/s8ZxQsRF
xriKXW272j4VkwlV2zXKCapENk2wIwRraC6pBuPGK9nDKJJbzjB0gMdznH0s9/nMoWzJDHfdZU04
wWig/3fV525SxPSUZ1jcK/vWUZdtkTPr9ttvC8ssYTF5lt77aMJ4JlkpkotA+L134N1HgkmwRBsC
eFchcg/PZrhGowgBvQVJcA/ZsLjPTGsS+1UoF+N1VdZ53C16u7+VNAgRWnlHAnKo2OTc6tkAn66Q
5HPDPTr9IN+I1EhoGGZ4GeOWHA+NAF8s77WCWoy1OfD2xHd43wK+NDNyJdNgdPZeYsZjYidIgMA/
DfM3jKXupwTk/ng3Z/NsHM2E8+fOyIKFuKfU7ft44uj3gZwV93Puml3zpuw0q/xqAtcG+i3m5VxM
jbbRDRnlsfWmVm/8qkbtcPYQOexuUXObvhMXQl9l5OKEGWowNefmx0L7BjG9bKWcP+ferg9Goxk1
JPAjbp26Fv0pBY2CvLy3ashesLStA+gevDRqXF03GhTaQoIFNG+6i2/6rsJh++QQelIcZZqsdJhY
Uc1dyyzQgdpheH6MLHRmCEEaD0eodFT+FemV7IHwlatY6LzMdk1ly/M1nzOkwaK17ryh7VKka2Xz
OA5+w/0Z5vB5I+4Nhh0SIama4VOiegWgRQpnQCQg3RjxRcseTX9DnH3DNKm2RKR0233sp3JeYa2v
Nc3DpgRylgc9TmzLW0nrtMyMrYjyv6R96gfqRgse8r09aqCkQZNZuF8VzPUIaS0ICpfMsfcd3LBw
x2mtuhipbYKDqzo4S4Mzzg2k9Hy5+Xkp9Qx5fVG9URjSY0OBvOm7Qai8rKRMl8MpuRs1KHkOPecO
L0eGbCJJljdt2ifeIc8Gwlpx6Tvr3s8n4ig06LfrFXwJZ3l0uOVhyVlM9llTrZgV5tohwMfrBpLp
ULI175xRMdHBleHCkkqNwj6lAA4+Da3RjDFIkDy5odRO8129NAAy/i97Z7LcuJVu61c5ceZwoN9A
xI0zIAiCjUi1qW6CUErKjb7vn/58SLuqnOm69vX0Rg0dmWlKJAj8e/1rfcsgi/tiq04kHjTA/ger
K2xBDV4lH009mR6TxQjd6zkDhxMQT5J2QNmmQqKW2BIslobg78ufv0c/iyo66rRDgpaHFbIKEKEf
36KohlUmCyB4TqFpXxTKx/ehC/1kY+WJ+iUz5/7hz1/wZ8Ho+wsSXhXCwR4Om/LHFxzmRKjpzDIM
X0/2vigNi1Lkv2hTLt1fpYP/zWthxcL2JUzBC5o/6e+pbQwdlYtrOys+8bounF22LPKw2GnxF8f2
Px7aCeViTyeNvBpK9Z+UIrcAVW7lxKBCp3p243Q+w/tv/uK9++OL2EQRvu+J1q2PWP/8d5oioba8
phmHwSTqk28Q6KObBrr84c8/oX/3KvjSWUjxnbHFz/pN7lDwZHDI2URuNuy1mMCaphZ58Oev8pP3
FSFKX///SCoCkxmYyp8uBAzVqWu14MbWD6mETSjUiRFRswEWtI2leE4/FwxlhL7EsLEnW1fvE85y
i8+ZnUgNtRmmfsWjqbYPc6/N4hBpuDw93ATU0vz5D/vv3hJ8ag4iIDs17OE/vvGGWykmp2neeNHd
GYQRD0QBxF+sU/7ti+hQuhBSkdJ/RnVqgzvoXUU9gU2Vdc1gC9p5O1cVTIg//23+8LUwEKS5TNmy
sXEj7vrjb5OuQIemk5QbkCCn75ei0E1MmwklNmP9VwmHP74Y281117buIFY0/I8vBsYZ5coCH4KC
1PhLhnkm653HRi/Vv/iQ/qDVcQMzBVLdmiVXUbx/fCXdbETMTqrfcPX2G6g844HHWXIdA6c6Y0Vw
N13vqn/3e7/eNbHaIrOvO5yfTcsSE4DeOmwP4rwKt5Alyp1ucjl//8T+szv/b27Pv7t4/xDY/iJJ
cb39kNlY/8Gvm3PD+oVMBC5Sx2R9zrKOHcw/N+cWLlm4dgjrrFq4wn/LbJi/EBNZyb6GWIMUROx/
tzaHicfEAAdfw3ltGqSa/kZNPV9aLrjfjx/s5FHzNYufA41aW6Phv79djxnEShbedxxzl+LQxB0K
LNdnNJKvnpTzLJv72h5RS1fIJw11laWfrZIM5mbOyuhFGQX6IQqhmgBbtOM46PQeX2w0a4JwtHBB
SmUJp7pNm8sFXoNF0HUbJcv4rGalNR9GBxopUaZV4OjcOHwYum6YfL12GI4Z4PK3+bswIqW51Fe1
qdZRGBiR2qGcpNoyhLfuAolUyzwxFq22g3pUVNCkbZ0YYxQin2ikMxit7kciEtlJWi2i1wCyci30
mPlRRwQk2xN9Et83gPiagLAnDqVhHDDZjy2dI/6UggMNZExPi6cOqGR8k7T8eewVYRA1LtSe0iPS
316EufqbimDxXNtxfUmnvDD4o5Dg9QAQhx6wtgdLqS8kyTzshE2940YxuRuaZii9414ok42uQu7y
c+bOvUugZghCO0nfEaQavLLVQjniGHaZthtG1Xg1Er3+UvWtJNsOJW/nLGEt/FLqcLVGs0ropTZ5
P2qnrdxTEkP7DprM0eIXEGbpO2ezDNDVUi/tUzyOo/uiq0r1kkwZNWuJNKiKo5A4QzfUCG9PXW49
MSIub2KKuU6UqKA8LMvB0a9p72mC9J9VtMpYyTYcdToARV4sK6neSK8aSL+sXlHuNU6G9SI9R4eX
5NeL216PbJWBDnLVR1vQKDQ95+a8XGFR1E1s1PmU7jkhmdN2qNmxIsXhbOUR1NJWJZBPCJYIY4Kx
pBXOQs33ovW7NAcMBmtXsSlDcgcDT6JlLqRVSLRnm3mycOHlBfj4TUpPsItpEJ/RWkQbfWo8DVjU
SpYEG6I5FBlRB26D8xkVlEyXqukRIXx0Lo2u0687uopLeRxKT3QujCT9qlWFdsOhJ6NlcVLiD6ft
RpLSbhHF/tByRIxzod+NHccrYwsmq9ErH8FNdSg87UMDDy7YrDp8mVPpgqalSclSWI7iZz7IWHJ1
EEyc0hLvpEUJaMk3HHoVAOR36fSjwGTOGSqIuNw6z9FI/mcGdkRfQk60zih+NMBHZT88NwhhZ7fM
tSpQl7UmtMDDZfkiV4bOKwQYrt1I5e9Rz53pg5O2QGboO0t/lCJOtMAVFA7tsR1q1mGBYxSwZgE2
3HFuiBb6c9At8uzWcAW7F2StDjOzQy7m1KFHUXZIxHuvV7pUkZzWbsHFmi7OSr/cweZN9maWNmNA
t+jyMAJmEGxXdPcbYl96cUOcwWehOHW7bagauO8oHHlRh6jh1lW7/ew3LDceR7z24TbSRW56wqz9
vq2pkKM8q4PAqEbVVVkkdX0H1BwXm2GzuvUTp6heLEvqNFLWg/EScQ58qnPyr14O14nUY2qLcuOE
qn0z2jrXncW5dAuwxZIk8a30i3RDM7zgDYJqiWqUHRt2s1WwsGWadpkjgDxkCpO3p1VRngY0JM7f
qtJALrqyetEP9k4YKZr2JizG/A78AHntvkrHN4w/5TWRABtLiYgWjPiIawDGuj4/J73J3mgCDWEG
RlHP17JLOVCGvTrWOzqiDROlDNSxR61wQoFaETPRFmaUtLemGtmK38ScoajkwmuMIAsjjrpONOg9
Uwz/Hzr4Gjh5DUI8coEzcas3w3j86jqJ2e3sLprea+7zzySOxVeGcO3OLiJnZ7QcnnzkiKW9Ka3K
pHKqBV+wx20dcpTOYvedFQQVyCVx1vHodKviMcs2A+2RJbgBjXCo+k1WW8tec4fQ9a2w4u2YKASV
G34k3MpUyi+vHdbcZCOAgS1eLzNg2Lq9tOMG+xGO44myR7nTqROX2zDra1aWlgsQpNAURPc+pYas
LdXxsQKWQauj1TpHY30LwI02EMFwnLXar7PtfyYlJiVG6/+7y3DTN2lcvP3X7q39EXGz/rNf5yX9
F5ORhNuuAJHPXnutEvp1XlKsX1amFc6qNenKSLv6OP5BuGHKImq0pt0J6/CP+KPfjIZAhLlMMfYQ
jSXAQ2XM3xmYSM2uE9G/JiYiria6JZQUQrOswIE0/TgxZSnyU0+Vqxgx72jdUC8Eelzjs1MET3lC
W5QUFyvCzbWDfEj1l0ImO7iUdCjQQalz8NM3tIX41IT6rkjC7UhkARIZoRKtcsWJnmu6ELOUuxiV
ljam/X2FwLXSvMxNx8p3C+MWC5L5pWm64zzWlZfpPFm4u9T7vnXtU9km9xQbB+PUDtU2lOF1XELC
7Fx7p0KnbOChkJDUgQeyw752BrP3SszfG+KlfPn6prtriEFsqzm8xZb1FNIwnCjccWqxy+lF2tla
KJ+Y1QpPE8XVDE2O/P4CGGex9WeM2VFQseJnoWpSotkaEyEzjN+h2n7Jh8S6HjvdOGQGUxTk8G95
Jlw/rMf2RmVF+g2T0Sv5lAy8iZZt2zJNDnoM7jznRa8TtzdPhTOmt4SBtUOO497D6z98iUVOH2gf
TtrRCqXKoh1Y8J2Ja9yrpXVbxSOHVPuV7Z/2AXEILF6bTPm4BeKj3hKPGST0ZDO8cvSp0nhVcznX
3WKcsYEWpT/KhPb3PHS+1ZFm+VGEI9oH5es0G7fK5UvptCQqjElvb2Sqi6esDg0HFzQqXVln+YWW
xZiWu7yaWfOgqLXsueqbdpmKc9yIb26XwZoJeQsHgJ0QMGdupAFEBRtsZNsh8wa2FHI0vKRgbESZ
jhOakkfbM/oEktvI6uhZT0xn+tq2MoTnW6vXVW60AIWGTNcealWql6ERt4WtgCJYNAR0O8uwJikJ
UE+oQwrvXZ1elTHH3zKhhRkM8pQfJwzZ14PLpxGlceUD3l+uw6a6EGNEDAPCNF3Yq0Fegm1/XKR4
ZAbX02Osm0VQauZ+KCvQtWzFd7LQX3NGTZhwqteBpX6KQypBlxKWb4IMXalWUC+WsQ11cYBUulwz
EUfHeQHpxl8x5O3KsN3kfXEJR/PKTNWrJIUqzKo86eZnUSdnueS+dOITGrqzFQ4DTyT9/nsDC4tV
XAm0DmkcPapN5QhvIdwJMs2qz0Kk18YggiynnTANt1PePog1vqXqWTCp1G8SpLmQ6/U6+9AZd0N5
X1vAXIeZyf49NRYeMTPvp/qMltve9WlPN3xIr3UdcDvqd1AXN2qon7LG5GQVAr0ttlMJ4qcC/UJ5
q08XHLXli7OP4yTcZ3TXLw30Wqm4Jwcq04GPih6P6ZRVk4dRk6xdamkerV6aB4X/gF7cHgfTWm6s
iNeNEpRzBZi5X4usuudrc6UlN7PUqVR/jVOHfQnRT4RitD+PAMABQhQ9tsVh7pJrOEQUnQmPqP6J
U+s2ir+Z3FWIU0WHFsbsl7Eh2KLlFH8ndWCWgtEKQ0wYiS8iC5mP2tziPte+hngOryCVD96Uxt/g
+99kSdUScmPf06v1c1WPH0rosknj23jQzf40TUT+puxS1O0bluBAU6Zl3xna17lIJ3lm92psx5hK
CSo/QxyKqRpyVChxDVMf48H6DWAdgx9y9OqC99IrkzKWh7ZYWN0lVahsE3CTeCyiWYFozQjBrDYY
LEfdnaxTSkvTraLOlHBn5LBZaSrqV6KK3OIiJ73NF4JNA1G/cFhYgJm4lESv3JEnbD+QjO5URQ3v
mjyM6WzQlUsSQSn2wwzc5GZQ3eFshTO1nJXS7MeqBPAs+uwgZaU94seGPpW35bNS0tyMPhT6Cmju
O8BJJP454b6lDbsv04h3MtQ7j7Ue7peKmcQp7QSqkkm9gXofhQ2779h5zhSnR7ZOpsPoEmzKBvWq
oQT9GBnElRwOCB4ifnUV6rPDmOX6SeV4bZU/aJSX4xDZYvTFQEDi66oOi+Q6LOApKdEXWKHhtlQ7
puFyZ6ZvOEI8K5L3Ip51oGbqpxPTRGKHx6ItKWVbJ9uYp4phTyc51JWvpPU7JLqzk/bv+URjZtia
JT6u9LbRtPdaaYB0y56HjxbvcwqUvFHofmWDA2sIYtP/SmPsYkIpF8nkU/IBT5qQK77Vwtlkhp1z
KyROB8edKMtSvYeUpOwykOoTaOCPYcycgPzMh9uUxzHlXCNk6uWW6VEc0XtsQv0kzC9zHl/XKzYu
aQi6EqzzU4G3q64o04XhZZK3elyWl5amiRoUC+y054Yxdb3oWlE+ucMI7punGhUuftdPe0t5iamG
NlIOTra+PAFXDRLlxQa41NfjWZjTg1RGIPZNXWy5SjY09W0AsQa9Wtw22bAzy+mwSJuvA/E+BOYb
2VXX6IanmAgsZvniqxD4PvFXnHWox33bHMaCbnn8yG5tfgnr6Jn45BGq0zHlIi7Ba8kuOXHoZfeu
DZ5BhBUmwcXOqwPHbS8X50X0TwQBjrpiPCgUKWxoWLkIt/hchvu6FdFOG/CAIpnIzTCb3+zQ8o3E
CkL9zezTrZMo2gZyHeB46x497Hluv+Ui2w+5PNtUvrvwLDaGmlzKTNtXYYMS4sQ3HF82eh/dkBYw
qU3Bk23NK8yNI7Og44AQ4TkyTqPBHjnP3inDO8jK8vW22iYoG/2sLbzl486dXikl8gw+9k00WYYP
yuDshkNQ5wq2KrU9ZEQKFXLpiQYmMMk2UfsUTfJkzE/zGAWA6HbTNHuACDMcEWN1VIkUb7Bo3A21
ux+W6RYbBolFt/D70P3gS0vbqxGEWQuSUITzgUUlPTSj8oFL5RC57o43zOPS8OYsOpQ52OTFCYpm
9hO4Rqr9YCnNWwP4wEjAknHbkGpc8wVsLiG0epog73S8jqunsFDqA7Y0T8BbD7FEaTVn0VLVPD1J
z6u7hpx3/pK2n05mX6aifda1eUdQfG+m1s6qli3lPRlmwnKrZgEYpgMtOQ6yj4q7L2pcFCGDj1e1
cab1W+zL3KrMK1ZVV7PqEnrX5C1n0y+clJVtPr4seb/N7YxyuCEXp6lVEn5Rdz52+Qcf5SHVeU9K
clqcTFeTwdQm2yE1j/ZaogPz99LU6lpJIG7tIaeGuB8T1sUWpV8QpJeYYqhIv5NViJqkt3c1g8bQ
DTdKxGNx0rZWNB6ahVW8q+JDHNtAm6ytPUJJNdr7yaDmuCTEzncir7YtTKqtiSEal4X5jN2jeBgK
k/J4q3VPrsLlZw+quiknxXqg3uNZKx/cZbp0lXFP0ndrDfquV7rbyKlPtq5fCULT6IFMnKa7NZv2
SBh7Y8v61mz0O4c486THrzgnbjiT7xT3Sh+VbQSWkK6CTc97n5ntVT462BvNYbeoHSUPtI7n+Cu5
gw5BZlFG3XRf6kI/qAsgE2bTHelTd6Py1HYjyhAcE9scBdZDtxPzE05ICIVmtkO16QPOrRx9N04d
7weaBnxVxJo/W/QoqZVDtDv3FVd/l81XqoDigFE94lIyDT/X+8fCyF+wobzq2RQegRL6bMO4BWAm
kjqehaLwY9c+kMHicyOUnnBfGJbC9eCI8OSIUxAoInzrLKqOh+xi4NJkOvEEnhMjb/3QGHdtSgI4
P+dGeDHlJYxfCxbujnmdpW0wFMqB3NHLGgrOM7xfOmpzpb4aEu8jYkMXRptRgkpWS98q6ZleCgXf
V7ODwL7tQvbA3GPeatsIErx9TswHYikPYlwOq6u1suOAY+seZ8dW6i4Xz4gNqdKDolDCIKYSJUrY
u6Ks+GkpwqBDfKnN8E7Ur0nuzHSfF2K3mHeGkxu+VRNTGFNnFyL81pJW+djSDolK95gQVxzwdqFF
mQT0fs/J0seaFqN4Fvt4ci/WvILWs6/oCZ6pvbXCvJlx7mryPVNtrG5RjS6aHHvtCVzEm5UuXDO4
dZo02uXIPVjzAeSDXWewxHZdFrXxGoVa+OJI1mFp4SS1shn1OQAQxqJHX32+TXPfTCJ8pI8dUihl
KPO5RaradTF9Yw1mjAPWIR6YLY4J3WS+MrAIrJ7jk2GmX+E9PI/cnzdShrgolPWStAe/lfGNPhtf
80nE2ymu77VJ0KY4Lkd3bJ/0OrobLbN5StT0I1mfpWF6RZUeUdIxaJb41prp49Sr+II69dHWyrGJ
c8OzC3sl4W+TsPmoCZHPXEJA+c8wvC9wD/w2SxXPbekRUWmy4cnvw9e4QqxvbxKX4x7ie3ouhjq5
VHi8qC2zsOCWtM0juGZJ72qbJMmbCyddZTcUrnGAq2ndZ53e7lyMILiHRfoakiEmQr3grzL19som
k+R1lbK8KrLDcTQM9J8BwDvTBOvuMeTjrtb0aoBmH472rqM65YqUYzZuDaVXSSQLFm1bLV/Mb0MV
VQMkgmK8pInRX+MHUjDaLI6zJtIxhhPb79l1Sq2J4q3W0z3st7FeaVclc+5YB0Wq9KW7T0qCsduw
S6X1yBYCkOtqjG4CBfs320MZB1xpOb2vq9U4XgXbhRH8phrXDngCtgI/WBhf3NgYOXwr3aFriOBi
D4H6kWYRSXC9QZjvMhmR8l9S3CBVaWpb3iwNSv0gqKcZkD+QOBgsnnruozGfG9K0Z2aKvV/IULQM
cuE4edlCqc8mxAlH54w0Z/wpmWnvxpRhA3B+S/w+6fZ2ElfmRdQVbWcThW0YMvFMbVqA9vu5Ec3J
pSIblCJPgtawlYKRDFyQhzGRKzrNTcCsxVSKS9iR+I+JsPMJ8of7nul3MzRRce7lwi8PTaC6RULK
ZscfW2VMrqHwWfauAaS3PFgmzuEtOwGFE6TrRpvZ1eJDzqKWdakSzo91UUbGzjb5LjUUADF2Sni1
iVq1J0nlS+ILEYpaelhYFO3d4bGM3VOUCbVEpbCa1NgnS6rCKLa0WqvOymDQsLONHd6oQ0jdX3aV
jJMKEr9hpQUtYsHxyZZkEs0lY88+HrJF2NN9QlBO++QAF4nPmMp5llRtYR4jUuHTcw6B/6rrTHog
AIP0zGDTiG3Tifc67Q3aXU0vDhJw0munEAsBdyY6Q+ag6JIsDKyOZlQWRhlCRc3dhPtZVTjnxHYc
dv3s9KztgPA6Uupk0zmqujIHX2LafBb2krRnu4X1A7xIwVs3pKn1lT62FWRA9wvIlgnzDuyGOTxA
7YhCz6inwQpyGTLrzR21kjAiVHFdTY5VESLXlDu7zYzPonL7r2sW8nbWpvaz7JhQMje1tl1TRQFB
+/ZYqUP5UmksLjZTaunLYVRnVfd6N8S1m2e0HBSQcjBe6kt9F2ERPg5JKG+TMAyjrVMvNHXYk2x2
djxRSzRnYLzqKH4G8dCehimbb/tWbcjbj2JmIdohY+E+4vyQSu2zs0P3QNrTva86y7mrY6c8611v
3aqsRDi7FaN2bNqqp7Yzt9ynbkys2xon8XrsTtLRy6y26TbUdWARzOdkPtp5Xq2f/oipvqJQ84bz
k+VNSpIcWk3mdN6JcrWApsLcTWycnyYr6r6pjcO1PoYq5jdCGPcFDOZrJH5lV6ezfsINxnlBu4rp
gfjeamnChq3yg42HOOP6UA0gC5nU72k9cp+JeVfHRCvlfdg1zCPm2LIh6wfUNoth/JLD0H1u4Sbw
qI5pSSFzMLEeL7IowOO5+Enbau9gzCDgdoOWPybpbCEzSjockyoqL5iTm09NFtdcR5Bkuir5piRE
ALHJL0MZ6B3rMXQmilhsJ76omYpIWnB/YWiXVX+X1LnGYqCVJjUhLfvozAZYeQVU2n7SpoppRoqW
VZExaEg/Gse3xcSvwuVFdpzgy4SxuIBj9gXNdZzZqamYh9x1nVCaDMnmtWHTqaUB9wwq1QgFbLs+
2/UTQQtkOLxwGO5vGs0hWbIY5cFYXqPmboSg5IWOoV6hfM5CTPdiIC9R8y08GvZCORd0XYgtcGa2
uaLFn1q6MOJMWjhTutLIGykd8340Cg4I5tJudBiRD5SzcPBFgm53sremM1Qik2Nrdbek5nzRqNXg
y2U4Jwu39Z73u7s1uMMwdjSFP04PRopCoCMx7DO31jcmZj/KNXDI0h1Uc7yp1OmUkufza6cBvWwk
oVcbOVf3SHXlYIUoqt2lH6OzmvE4tZKAr1W2BQP4XM/WfaMyCZeBMrmnCXx3YdJom5kbhdFGtGyL
3Xnfg/IAMsPYsYS+CuPuanQo2yzZHHoVzY5cnGxXKcbCz1k2w9ksx/BoNrPF4Sc1Puy8U55YQEf5
Ti1H+5FiciZ8zR/0m7Du4md6804zKfKvE7a8M82axreRwYF+KVMdAMzo6XNWzvNnZhrZCyk8k2pa
ZetMUeM3lGRRtEVWptkPBIHdQ4fhJ2EmTIsp4PrMo8OA9+k5E0XygeOdKHy6GMT8QS9zU1ZiX6Rm
9gVumPZil251MVrVkAQKWoXYcC3oKFUmqprSHgMl8SsCSu5wPetyuR0pUEF2Vzv7a9KY6RHrPvCl
RQt6a1T37G3tj0rLxFXEhASLSk+Ht6YzkSfGrr42iizfO7WlBvGiCM5cYgkKRd0oRnE7TehDfXjC
b7aQ2Y10nPNT9Dw3uRaMEfE7smGFl5fXkkcgyS2iR2RV5CaUsXtQQ2PXcjOtVdbbPMhZg7vrV3KK
u1201OdhzFu055oIyiBPyFqswg1p+2bG8myQaLwLab/HcZn8qTD2la5EH52wWBOWREmAdPth33f7
MrTB2C+WuZ0UcSVcFHtpuaSUYCGWXTvs25lnkMYqM0UQFZapb7Iy/AK/NwnwGybgq3MIT1Vn+3Y5
LzeiLV+muPlMhmmb0GMv9RpDr1kUxx4pnpzvVJIsksehyx+VTPGNsDbeCGwgLEWJsrPJZRIIDogT
hIfKSRBiRvuLBpzk0gyhuO6LBKVFyZsdmhb76o6RzlFqD4G3oQDPuh9GCcSA1TnbYhF+1Z3ixDIC
90O3BCS9X+oKBbOcJqjkXMYujUqewnao6w3hO8NHgp0bxL6+rwpSdpRR3YbShs5d8L4MWS783hme
JqhtfI+tC6JN8sj4iTXcGgaf23uAm5PgtIRaVZCnc4xky15oJ0Ep7YYBMJBJpnBfGoN1WJP3REJ6
vspFM7xQgpgzWjeIFbjfbzLr2XLKoO0pe0LahUjJ4caw51stdbvdIJNTPxty3y2TAXQ4XZaN2kDR
n3JYSGkGwKw19WujsZGJY22jQU/Gk4DF3iq2NkKdM76T57AQPNQdx2tSHjpI/BndkFCedpfBKetU
kfu6xPdDAQpFRvJ1BjaDylYxMfXdk5kindcQ1nGVsEszrfEGQhOXB3OY1ymEI1Wo0YQCpkM7dXvs
tL2XRHFzO9KdwmSLs4DyM+51drKDNpBd5U1a3buhenbdVjv0Sv5ADONKl9PHNIljXdUnZxFXrPEf
3e9S39jdM8Grm7zE0lDhsvwg2wYJKWoubMSV1wSozzVmURhJE60S3Hd7H3hNdnLyImH44JcZ+3K5
tfX0a/fdmc83LWK7uF3dWUA2UsleR17yJvpiIuKrSZmj3+tM9v2ByA5eivSWFeE+d8Q+iujMYA/P
02lk/DLyfUo1eKv014XV+dWUPHfDIm7nuvcM+sxvk7a23kryc3cAVLOFTROX7ZSq2cntaJnYkHuB
Ytv0XrZ2EY2LuWnsstiRN0dwY8sS4H3trkZhHHVEPG9Qx0tLv/YjtpPoOlTaHdUB8Z1WLEhuHWGG
vppI9w60I0Su81bXrBXJc836GaM7qk47hAe1NBHEVoCf+jovNRkUTW6c2NURAsdgNKS2K3vjoedW
sp3k1Bypgu6+TqtVzKb3iouiuDNi6cEZv8ITe6e02lfdkEHGLZFGWY9P9Gh0tBK692nB1kbG4wYP
zmEOlZNMzYNeMJ+75Ws1kzkphtOo5B2DOFw5+qFTv12QE6sqQ1rnxu5mU4pGrr4bA1ks7BsePRMf
RPHvqoZkmRFTZNZsKemktaFS7IDT0ry3IzWi/Tx7nBEfh0g3vvS5e+wR8gq6c4i8fpcF+SJMkd4+
TrjwnmDX+WnN1sWJ2sprxlnfaWB+T6KpX6ioPxENYFnAhnvx6m7qdwISks9zOfZUdXwWrXhq8/Ke
42z2hV+HLitrrL3KOUCh3KQmijFFeNs+kVeGdRyj6kRhY3Qz9mpM5tm6TuIP6F5JTBYUXQaY3U6Q
0Zo4EL7Egz59bZrJuh7w9XzEcuxtv02o/pymflXS49oNPYWvILA3Zc2q4Vx0bwEOdozBzuQ+So4g
yokNuXJtzE7xUkrLelNXzS3jp7T5S+v3iXwzORDmtqYlXaLX9DorWb7VMTIxwsBD7dmmaIGlj6jO
YTtcg/pwtk4VqWcN0MaybQQLKZN04LuIGDHQY/JPhlHJHjEZvE5kPTewTJPyJA2Wl4jBn+qMNZE5
KO7KMdAZzLwIZOWL0Y/zeA5NY0bcbBOcRfx9zcvKbva+OyD+Ywb5b7zzf2YG8dvxrYuL+Afj7PpP
fjPO6pQW0QsNZQk3iA4k6h9GELjlmEPgD8CkEa6KSeSfPhDKaX8RmqNTbGBbAvf+arD+zQii6OIX
Ih0YobGk2VheMYn8Desslo8fjCCEKFY3CfUK/DCaDnWKH/331lniBwbcTUxgUpVBXVUP5qSwFC7Q
M+egsXhOOpYjKB9hUdX3SXFdUchyGpOa2ZRcweuEz+FdiZoVTgSAiZ11WusHVubXQ6/YlD+zJkuL
jl1YEj05dkzmLv7qcEvaWYl5LGgTwCLl+PnQUFlvPfBaVoCn7aDPza63YSjT8HZK9P65b+qblcHo
zU4Ubc1Jx1875A9GT/uJMTXmY67YtR+pCYt+2RHX9ENlHvrAyJwuekhyPfxoYk7g6GKkIO4ngkZ8
TTQbvdZkALjnoRjxuFuSjapYiKL5qNYXWYicgpamu1EsbDAbfZ5yPUDxQDDj9F/LRx3fGyOy0rKb
iGsCHX43RtrwYdZ1324YlVBPm1jCFTCU1Z4ygFMAFcNpP2q3EEy1cxlpFP7YocLvmtnp8NTzhXV9
rIp2ABEMVmlVSbXwdTiF6JhVL28jhodz1FJMCrwbPbGpjBFEBXelHDpiKB8Acdc9Bd5FH8DI5H5U
qo5cjyfTox4OmBi5qZzHTAt47dvewiImSjb8claNzagq7Z5gqrzi0vHHFPjijBVwo5SNe1BUvJ1E
csN9zeZ9HLGxJvFW9tHejDH6RGJ1ztbCPGGCJWidIXEnp65JH3DLrpmd5t5VumoXD8tyS5MgM48S
Py2WG51xOyZBE7uu4iW5rRfbjlMQnt85arQnB1RCztI/pyOIKk1yBlsh3W7eKoVpsPj++3ez6+qz
uO+az8/u/Fb9n/VG+F7iZeCT6v7nx/9sf/1v+Vmupvof/sP/3oh22382891n22f8018xXOvf/H/9
w9961R7mil6197IvuvX/JknD/f6mY62ZvD8xrcXNfz28jXH2h3/z243K/GX16tuw0wl2/N7hbxi/
8NxZSVN0e4KZWW9hvxnWdH2NBcBAVYkAON/pd/+4T+mA8cgacV8DKrzS9v6eYe0nuxrpNW55psWN
0oAgS8Lsx7sUPJ9Ud/CfkhcdmJJwJmkjRozUbb5RVh/VFHNFbsP0DD2o0yoPhv/EwXAZEps9MXT1
VO7QzrFT/f9/pdh/eqH47/3bR9n8/jJZ/8GvV4kirF80FoOw9U2o5d+fPv8wNrrrxeBqhHQw1K/P
rH9dJ9ovnOlWY6Op4bfBLP2vxxmWRw33IZ0fJlee9beeZWua6l+eRvLD5P75qWgM0h2slz8jhGA2
UEOvL4q/pOXuf6k7s97IlWtL/xWj32lwCDLIh37oTGam5pJUkkqlF6IGFechOJO/vj/WOYaVKd3M
Ljcu0G3AZcM+qEgGgxE79l77W52EW9AOYCR+YdR1lo3eeVnsuow03xO5CVf2G8NhLxnL86WpflTm
LjLrjT5OJ5r8mKyDX8WipTXWc4Wg2nzYA4bZeeAqxPWbTncrULJpASUaHXmDAG+zJPtXb77r27+e
9x9Fl9/Sjt42//N/uO+mweWro+VmmQmHV3HQDIOBe9Lr9NBs4jlrqDE6oNhuWmd2glUPDJleD0vU
AG4LgANrR+8owIYYmn1u8FbVfYOQlPJcqLKbbp7iekWCW7dXOmUSGkn0RrszVISCJh2RTBUpeBBu
2bpBuXEU5jPJAtK+YR/NX5Co2y9ah5fEDhjBVPm96w7JZ6Bzs0G9dmlUQ9ykgu3yJETiWUeyDy90
O9rRiFNz6nl1jIxZLW8TKTXqFXs22/ugMUAH43o0b6sRWAN5JDfcYZqY2H4GtEdsEZJCz85DfcE+
WM6FKrNi2MXKBpw7khD5Eto5ej9TcPr7RVIkJJv6ofuqBP7N3BxUtK2CBO58aZhZ40cVJWMfkgIs
pcIGzYycOoDlQeZJ4YtMbUxfJ31ZtFsR4TyyFsE0/4ASvBAUAgC2FylKD8BEOX1SyARRg/pFOEyf
Got25I1jTkyvsEgsr2Ytw6F1wYS3mxB2M4crJIKIiyBVHoqGmf0IpKaecMp2nadRU4VYD9lgtGeh
XiU3hmZyPzq+mohC91cvzYR0daER9qAaosvb33g1GorQUE7WBlO85hyWtHfjZOBKuCIZQlsHdA2c
t1pCvS7LOvLBeo9F6Inf8H5B0+hLD+VyNtm6Kw9CVGSpFfcdx9iUNXxBqAc4ryNko0B1McuCGKPS
BsxkglEHmDBK12u2xyfBWHqz3+wsBOHAzzh1sIHAjRhJ9/4szM2kgQeC3j9gQ/fQpYqKbdQgx+3y
+qrru+Lcy0JQigbe1XMQu1fagPOfDHKENhmS/QhQwF8xyv8hpZNeXhtVNxZFZDsEkfthDyaMFYwF
9QQtqBGglMIG9JNnO/Xj8Sff75T9exRqVVwM6Jd1xIFMPByRTiRdbBBbjsUl2OhskwWkSI6PYizz
tze/RC/QVGlVhqG7RBP786sSUAGU9w2fvIV7izm7fY+AW7waIvS72RU33uQ9szULH7B4g4Y7jU7s
0gdrjOnc/wUHD+oapQ52LaVKPBq/pCgqaB1A25KY2qej5HoIoWIlaipOsCMPvq9349JC8Pb6FUwJ
4k/68Pw+6oaLuXK0i0SJFwVACn/HSlXbKgmnn8ioASrkejndHp/6g9Pp9/im6xLDkeinJeRg5uks
S6pQaLrPog63gcgDwOV2dyvHJruQk+V8Pz6esR/JLSuKVyy42+L1xZJyDyK5uNTywJwd4PFenW40
AA1+o1cmVpJLX4Eck3MMdLy7vtL6m9mwx1c6J+Vnantje2Jbeb+2LXq/6RW0CUp4/GVq3vT4lzqb
80RHtR8kUwB30jTvBSCxu+MPfHC/Xp6XLxRbV8n0Ii5aFsCbUTAGMqwSk1g/EXry0HoTgp50lA92
RBvfhL6c4zLKgj/yyFlmGXo6aEiT7MJibHgwaqfBQqWJEaVZ1XLOwtndzMjMT+xBy+Lc/2zpxWaG
yGMY/CmWj+rNs5UkwCZep+4L2UTbMR/VrkQNd5UbSfb1+DS+X6cClyXIpxxEqK7lQVAzuxExFj0z
1Df74RoyT/mkcbtdpfACNvBYkhOk0I8eTZq0rUKjhH9pHkwgzq12UfSu7oNcUzu71zKiyiFB3J1H
J4Y66F622ZbZ9Mi90D+9BNZL2/XbaYykU1d6SimqVYBsNqEB5nBlV3b53ZowG1iXJNzrleGqnjaJ
RAxnpt7QHzYBZpquclnp1B5CNd4OIeTeTVq1urgeY0ltIhw0zuTjb+JgZvi1RNbc9aCBSuim1kFE
0IWtkDVJ3E2cBaNvtRP1qTYZtzpqkBNfqHlwLvw1Fi5M3DGJ6Pljf2aMuZu7gvr/pnM6/YXSHH0P
Q2A3j3XReXTiIZw2uQVGmYVmaCTLDYZMXBi4pUxrl5pETedJmo7+4nX0LU84XJB9By4e9KMlHhp6
+2jALRvac/E7gl8WGFNmnP/xfBE2iQXBwXRxF9h/hjT1RpxgcC82Jsu9MjPLvZjNerqUfdrdHx/q
YK9Zpmu5dLPP2CSN33EtoME2aU2tfiPayNjNhpjv7DloCCwTktFGoQcPtkq6EzvckgB4uw38HpZr
+XJwC/YC5+DbLDtXZykiLMyp+aNuQHOPsybSDaMOynnT1uiA1iS1x/M2HSnJgvAy1Bpv8nZcpVZT
OFTlaoNCUDA7FzH9U+Wu62iesOscBVCPPKu4MAYzsy/HkHL2joQkNVK37V1KAkbi/hmyfvkeJY1x
0LV19k965A5WOMZsQzPo3FLMOmyvva7yfDnOkX/8ZS07yJvN869RTJcXha8GG9rBVx9U+ZCjFTI2
SL2zK6fvnJ/0QjghSXw3uqCNW21Te5ivAEp6D8ig0xNHxAfjg8WjGdERpFTIoOyvy5xDtykTm90z
LK7q2rqsTERYUt3Q9P+adwLapyufhFX9OP7cBzv58tx0OAo+ahcgjXtoCKAKzYyLQbc3OQKXTTrX
zbmOwxhsVkXuFLbfH8+zu2StmGS2EJATB6szFwqNgFaaGxjm9ZUHZxKYWFScp1yjAbHGkbXxNBPb
Ebp/1zIWTnRiFzsMeXhirv58Gxg6EGr9BmG83d8DTNNiUyqeOBqCzxLb4HqN1UnrcMVt6Y4rDdmT
hXAMSmpl6lgJUIUYUxOHUt2jih1K7MdfwUHks/wgbg8sObIATM5Senj7g+qIEE2rLYES1LLXrip+
QRU+ZQb422fx3wucIM9gAHNpgQXywb8ONj4cCNsG8dvi+Z0EM/V/x/5RNUAPfFCRiL8wX+tucfyx
uTu20sVYK4UashsQBv5yxir7Kg2vzFayG2dQt4jPuM7rsrmMvDlutlYSFyYpHOQUyP/n7EuDvgUq
YepS/asTb8Dhpmmn1+MzZ+xP3e+HQqWxGE5bS9zzu6/2TcjjhUFZFShrUeTm2wbgh28mDljmLnd+
gIgd9RUdn9pLPKF6RGuKMqMtE9AYBgA5KrIVZLy4sO+Eq6WPx3/a/rnMLwOfDdAIphk/ToBh23+p
nsa7nlIa+V3a7f2+dS0quWRw7tzQsJ/+cKzF6AASDxljcm5YTO6P1XWwoylcSV9yMPu1G9L11s5q
jZ5vPPH1vHus5a4Azog7uKRY9vvweTvhkWineUIwTDrJukrHAWafiPodAn95e/ypDq75TOEyFglM
yGKLoeeS93z7XUASdBHCMBYk0ZuZX8V+1NEOgAbvh2eR73ItUkgwoLut3tFcEIE0WaGt0FHYJRVi
sFCcuB6+f3qid850Dtbl0vQ71/fm6c22LiyjkTy9JqZtY7QAKZ3BOYcc1v/xRO8PdbApSEgZZpEx
FBSnekPlDD4pGIPztEVMfXyi9+OUZZ7JTxpsC9z0XUGJYH+eTTfJvaADSjnjBnXb6/X0RKu2dj+P
k3vXN4iK06ywTpx37z/dZVQOXFYuxVNOn/1REZFMkdcnksB5kJ/pydBQ54vk3Jsb8yzMFgdyWTYr
K5rKjRM30RVbenmLzV39szfqBfPs2f39nCnzz18ytxoHnwWyxPT5H3xNc9EnaZG20h9QGWwrerZ9
9DfDto4BdB6f+Q/WE5l4Jh7LFbB2h9d9inqlGHJIiDkI5zMrbJxrNArpDSz17PH4UO92SmBMLFq2
peWYIXe0P92zUQHGgQXk540jAX/SRqGH06ntYT9v83spIY3BjId412Scg1EczcZuBY0rlmUyS7Zm
YthfUdYWSDqxBANL7XWf0AHNl24fNCeW8cHB/tfg5u/JFIsruXsweBOmM0COTvqzY3UXJNK7bYj2
5ZOD36ef5ZGHLM+2n8hqZNscZPA5gX/8LZSDUic+3v1g7u9fYlJn4FJGxuGw9IFNQFB5YJZJU0/Z
NQj39EfjqPEmH93mzCr0aStxKX2Ug949VE1XXB5/1x980NQG+abY83+f+PvvOo1nPWlTjdY7Wxsv
c023nkbsRLdJ1z4Q+HdbO+2i5+NjfvjINj5WpsEB9O4kptlm0sCEyqUNfV6n4PL9krvveRW52neO
1+lyxmjtaWgwTKKgPD4cH/6jL4nMEaoOblvL8tt/ZJAraeKNCvdV11DbyLW6W7SEwXVrmt3P40Mt
SJA3V4W/3+6bsQ62Zr0qh9qlecLv7bxGgt3aF2VC02aodepycqL6TKYS889s7u9sOQQ3ejimXwsY
qNddOkX/wR5CWoRvm9IAVeGDQGMS9DjHA2tNn9Tgt4p9VA/LXwRD4//lSIcboxYW9AwxUpHRJhKQ
Z9sUBupM+sGVf2KOl79rL1plu3r7VMs7eHPSZroR9FnWSN+onOHTwrGHiJCbnyJ68ys00xu3LrGy
UDLI1k1s9df1MGxBzp+6Fn64rpYLA6lJ0vrm8v+/+R0deUrBcSB9q59qf7aB/JhDa21HI3ZPPPNH
Q1kWaX1DLBngQyupCFCSgRyNoaJR7LK6tbemGi0/I7tzdnx69y99f61g1gvID+GgbDocyssqV3NG
gtMBYdEK44XixdPr7lJ4It/SLtuesMkSH7xNzh42RAH4FsrO/iyGU8f9AMMpmowNST9nDErBNMcT
B8BHWxDKKTYBUndQXA9GgcmVm8pglHk2EJ4Ps3ZjRaTqNL3G675ADuu1sXWdC6u4sQCAndj0P9p1
3w5/sGRHq5Gy7pdN3yZtnzXgqrLUyXfYe+vrlHh5aW1Ndsff5IczizMcZX6gKOBN92eWTj1U4XwG
vEnxW6ienU9ELydG+XBpgnMk7CXwJ+G7PwoIn7wSkkdLMt3dLQYpOx3UKA1q9olJ/HBz5ZsiP0Cy
nNzmwVBpTXyScs/xUw//Z4xSSYM4cTueZbSRAxueNqPZlzTPnrVpVz0rW87fqKVD2ahI555YUR9+
J8hKl4fmqQ+//krUsq1xEYDzwR1TH2p1LXLLu0anqvxuaLvz/+Btvhnv4MZDe04xUuvn4SMPrVWL
9tVkvBNz/NGaITNIjwMCI50Df/9tBjmet5bO3trQlnFvYCsOmi3S/4NneTvKwc7Zwpoz4rnim8dY
aEejEt0l1Rxvjs/YR988gbq11KIBFL+L+dD/GQVIYgyUVX0xyTDWVqlKhq/9RPVshZBakbzjzgx0
QhkGXo19d+InfPBxUGsRJCl5c2zdB6EHnStA5fLC9ccBjEYXdfMWSsbSQGGIp+NP+8EWA6MVOY+g
oESx7uCsd3RIXaNWMpQZFl/7DEzqTMqoacrqpeYI29Lbom+Pj/nBamFMG9iZzTWNO//+amlGxObZ
xJhhrGZQR4lxARj4VO3qw1EQ9/5G2trvTiTZOzMoycz1u6YA3m+WvyxlZScW/ofTh2KAf6Gf4Izd
fxT8ubvJAefpx1ZO57umu+lmMb/7CqHE/ER6Ob0bEmwA/oMJJPNG5wXZPS56+6MSiVsOjA+syMhN
XJNuFZdpdLKQa/K3HARMi0Uol2miFG7WB1tHY85xRyMgW8cwpvhdyvoLXVLlFiuw+Qor+PYBxv68
U4VOx5A+mLu0MqfzxswALeBGfSol9eFUI7JGfIbqkOTm/kP3RqZDneESTW7Xm1ZDXIxba8CnLaum
lq07H64nAUTxxFx/sB0wC/8edpmlN+FaFEcSBt0ofXsa0PtXffA6a5XcpK2n/DxUybSSVu2tBtem
D38ERHD8XX90B+W0WCQgS32UL3X/B2BgGCJnDoFjWAOhaomNS7QeLMrpq7mhPRZYjm48lGYhvmkZ
xVPUs3OO3/pshzqZLUkN5sQv+nBKSGiQ2TGIjA7PsBaWpjXSgeYTtiIX6egoWpl0J95wSXZv4kwz
nsdO7JIGhGliBvNG2d0EP9WZHuZBiNemDr5KQFxrLYnFufIAD+qxC13cifGki2hbPZEZ+mgroDBH
NYIdaxEm7E/hhKOKmwvb9dG4QHGATEozYeCcONo/WqC0AMDrZMFAWDh4UQpLOuqciesDRbLojB60
EZtSQISGFY47DwhxuKa5drZPjPv+tBCLDJe8MNlaQraDw7cA3JhIj8sDnET4ykh6NjXApW3SVqF/
/NUvB8/+lsBQmF0CqFkQlodvHsd6rfOQufkQUfPbZugM7JEHWu4RKblWvkmhJl11S58chnT9eEon
Zi3f+OH4S0uFQ10JP5LDW8ZQdVMObBekWhd0Yp3GKn2FOUHohMZQ3CSZ6cE16XTnyk6Kcd447fBZ
03MKpI3V0AAqimh2NjSZgmQR9Zzg5a7lWPs1DspwuLNtEu501YtvMR2AQOHmIGi3HIzmjTuF2PyY
Mq6HTSj1+p6I3Lxb8pHfmrDX5rWB5U65zYsGfl6Zq/ETxAIaMo/P//uFLHRcWKhyAeWHP3pwWnvU
ls0i4ZaV2vGwATSS3MOt/fN0JaMsagy+Fc6qw/CjwjXVDj04JxHWbr4L521rz/1rChT0hDLio/Vk
8jTsaks19jBj6yIu9JqOkVCqVucyscxHvaMV3apoTFlpY6d+mVO7GYC8nCoFfDiVuMTatOCwon8n
k9/s62ab4jhkkyzmLgdBaBirZsNxGu8sfZLPwRBC6nOqahW6stn2MSdgTYX6kk3N2CRAshItDe7s
Khjujr/iD64ry62Wy8Gi1+K/HAR/bWNztGU9eSf4MBbVpsb87CACfaD8I25Gu6IXcsaK8McU4hO0
qlsXyeTs8hHSCq2Fap073fTH6T9+E4YQ3IDJoVBR3t9A48CJPMebpM+qLG8gooCK6vr5pyFw1xrV
PNMGkoendDMfbWxLXwKlTOpexDv7o4LH5iOkZ2Dx8BugWELn4Pr00xgN98QWeqDQIX1hE1GYwOvZ
VUy0oAcPWAdG43kkOH2luxkAQjzMKmsM79luuqvYjcG4gGIwX7K2ybddAsiqLFxBClgl9yYU2R+u
EtHPajT1W0cb8c/LGqiyx1fGu2N3+Y0sDERQfCvGYVouCEON7t6K32hn420HnOdHUAfBN6BVM8yM
IobRVjnR+Kvjpz1P5tzsjv+Ad5/MwQ84iMDqoXAjHCk1H9oEIvPIe5x7EF7HB3m3JSyDcO8injaw
UzLexbZ05LecM37ialdU8C7SzKLBU7Ouaru/bIV9D4/kRHywvN29Y2UZE+0rVy3SSfy3/YU2KFHB
F48hLzgEl1C88pBtz6m5xKpdXITa8/FnPJDD/r3cfoOeqURyaT7Yx20YZ7rU4L5Luq1orgptP2m8
EeB/IupfY5+r70Xp2Uj6cnrQFepBJz91Z3/3dS0PTcCwqDRMyYLaf+iRdRaFNrCPGG3sKmLDo/Cp
2zdd1VWfjz/vhwvnzVAH8RelzRCZDAunKEZxkcjofs6N7Oz4IB+9RJfSLv/+Les7GGSSeJ9hG6b5
pplBoSvmanbhzLn6Lsgb/cuIvv3X8RHfBXxcYpklj80DkSRNDPszqEHEQXulPJJIQXNpuBm4fwxp
7zIovAtsIoF5hznxiW3g1KgHW1UatGGfTbXn955Xbm1kRb9MFYZb1Xi9Lx27utKmJjhxXL5/g5wu
SAGXtiAbacTB5GLtOzu0gMOZSmJ5KfTCuTKMMDs/PqHvv31GQZFCiENDGePsT+jA9uLOZh+AT4J9
6UU9avtIUKiNAQHiuzLl4S5PJ8xayiSLT6yf9+IAexkdOyeo7fjcyeXXvYkIsAItRsxeAn+izfWm
ARmx4FVb9eBYzZUJ0gejQFWdY70hP1d5lv9MJX3YDiX8i9rwokvggKcu+h9NCKEerVX0ACwSyf2f
BF0pruGuBn5Sey76vjI9G0EEPQU1/iLA9kr7WhXOkPuAo5LV8ZeBHoK//XBbpDeEpjwXAes7Iehg
5BONGX24iazWvQwXLds6HMu52yRoUnUu/UQ/pazoyg/pu13VdjvSIBIPGawIZUJDwii9BkyNr5i9
KzqcYGmP0bMvnPbRF+qut2Vged0KH5JYbKIG1vUqSuE4rr2gxLSXPDTdtkFciueo6zxYWlYp0WOU
TX2roMGIVaEZAxjFXv/ULfRyeKg5gIiUrEWJzTxmI/DScfheUS1DJd3lFlKkSuftYwDYWz/psRh/
FWjur7w5bbxNKuvky9jamMQXFHdJr4+z+GxVU/kEoRDGY1hN6slOpX4d9BJvF5V5YL+VZfNnEczU
sKZCZpBQkbn/wHATd2LbaTXcChMAj7S3lGK8kHrf4zEe1FOEee9QgYWh4+XMyzNlr+XsYhIZOTQB
X2m2CQo80Gv13XPcMPQdBT8XhUr3BcfdDnxvZcWW71RuGd1h8d6sczdJ3YfUmuq036hBQVsmheT2
/dqGygFxzkN6UXTg23zY97U0Hw1KRFyMJM+XKwzqZaaGtY0B12MMfOA6j129fDCi0HWh/8gWzgGc
txoeID2ZEZ1Q+ZBtjCj1rIVtkjq+7XRGjS9ARIFEU7r81o5R+oILhkjWie5hUmNlAjNMGUAmXA1d
OgDptkfu/TOEzgZUfzy+9ral31XUoV+jIYWCrzu5DhhWC8MGOFKTzU8NGFwI/4UK0rPGEQDPZlCl
Fa4b1IN8XOWceF13LmGbmpr+s9EUZHCMjByWXzU2t1YzhVsCk7lu5w3AhWa+IHZ2WwoQIotWGMXh
KeRFcGc2cUjL6aqdR+3XRK/zarR7g/SKCOtbMi01uVIMXJrVQOigYb0etCx1q3duXFrrsVHp9Jou
9NLOVnVF6abMYMatqkibwEpKmfiTJcN7ZbH34BgayNseESMOseVYKG4AFnIrGtPTZxAyhAd9bWaf
CC/du3ZSFQRwBdVnVngf+52Jm89UKQBBjTnWw7Iqhx48dtmAM5Sawd+PhgDfdL2klZ8350Qbzx71
ryYf2yOZnn7YgEiB4wvMuT6Pa12HWm+XovaJj8bv1Jn7bxYgmiWrIegs1LACsGjA6+fPi5vBZ+qd
5otNOhCcZp+W0wpP9foBHoYNMdDCvwEtcOBgVNvFerjqqgmOJemS+LW1QIwlPRnuVQPZ7zYQ5thi
b5LnF6kGjWDXcOrj+2pHY+3rkTagFhxUQnU8RPqtKA6GV24jxnutxsgeALp9azeyjc6cJKJtMQtg
8WGLAIE14pZyLbRkHiFoSvlj6LwQsigTpZ9rGvTrFZLAJPfdiRaldU4ZcyYdHokStyKr6WBWW+JV
temc3faaBWs/BNE0nDn6ZAD45k4HqR0ac3wOf7H4qsyq+IoJhfUELXKCvqxqCAOysb0XNwmHcjWZ
QUXqogqzcZ3nuDet2hiUwpoEY8gZh4s1fEsr2g2JNTw4Y2qeNXak0bzpgTiq5osO3tj3cUJDBs8o
S54jW48BAFaww4E62PX3HOzVQ4hA3li3rtM+G23mGGcwKSCHszF0zhoGbPSoh47zaCZd2myFm4xg
C4Y4H7+SNQOe0o/CTjdTHJl3Yxz0446PIuBXx5be/YhrBWQhn9BRw9rHF/kyDieInQFsC2ub1WSm
VkYzUuP2muC302QgsR/X0CVtJtxD4i1tURiU6O2oXzhEqfAOyJprpJtT/aUS6dydTaLMIflmWouR
kMEtZ5UARJ582QhIEGNXlfCNY5PeiUK3Afi6VStf+rEJn4QdoveamygIsDzvaCybRtgHfgrVTz8v
IwEDvDJRUp2lucQ+OnESd00TSNqdGZljPZla3wW7CmPs/LyRfVetQP1FkI4tPeDPIQzlttODPL40
HcyUo6jRf0GioY1QjHraXWV2vvBiEiJquEliCB7TVmuKW8uk/LEDxQr7RyKb5f+lszRZVT31Oh/+
9/DcSRuA5WTHKfxiSzWwh7ALjx4xjuvyn22KHa9fuSOG1rnTVJdG5w270ImdR1158zO98fQjsIOC
WYutIP7iWDV9vMlAQ8QN/fNWuUkhkCXfA41TZ2VA8P6FEMGjHqp3Gblay5ggUs1Vh1+zjLRvvdZ4
OXkYUhN+lib1CAk8ikEPe+PNnCdDes/SHiCNh5Vxlhix9qMWouvOgXeUEHQcI13TXzwXKzAYIXuH
13qzdRHjwVcCCdaAlnFXGcR2QNdjb9BeIiKgw6DFwGRypi9x3hpPmhUE1TrEsRk+OnHIN0hM4ZWI
0xrL5TTnaMcHSjyA99eeVSOwFdCskfsAiA4LrA5Z0nadACqGFC2NEJPopnjMUQ+Zvip745em+vZ1
sObpK13SAx+eEsklthGSkKGY8E31ZrHgNTW9upxrMsnbIsDsBphTnJ3bduNMq7EoxC2JlOzFlJF5
U9uFOfrTVJbto1Un8XULfKr2vXJWNw3/FC4Y4JucjW5G6ffIMqJoDS0/t9fT1BPOOW7SvwIk5rAO
9cCB86VXL11Zd9pq1I203fRASau1W472ZQvSrT2P41m1O1GlePwZWWEiL+mQKa8FAEGX3z/bIFeK
VNyJqBg/B/DY6p2scP666WcxuL4zkAYljOs8SVWBdY0ZR1gqTlLE7CtuQUXkTzSKBWsHhMy3tC0W
67kENB4cP02/1mSJElqWdIrTYJ6VPTbo40VgYpk+WPmrBewvXldKaNeZhQGIP1OtsQeHnuaYJcRp
Qw6p30VtmV5mbqXcre4NydeS77FdA5vJYr+oqw72cyu0Zxcekrey26j5Vk9Acdc9N3h742iVe1Hg
4405jKbTU4kHn/xWjO5Oh7lP5zq/d5XnprlLylpvFkB0qG/iPAN4Klzs2sFze0sfKhcEe52rJsB0
fpbzhZUM+KwmszZcwq6ObpCMFamvt1LcZ3G6Is2IwQfmfTx1niaEx0KZHCWDWWX0AfYlx3cZzGWL
9FUD6hmMVaE2mLqNl3hI6gGeC+gFNnIIcUBl5x9T31i4PDhZqHbtRLH6KfKx++XqioioCMG7eDTY
2KsQDCD97VPi6DRDuVoO7durrXVtzjX+LiNt1zisk6hbGcoOuzUNminkcoeNcwWdXtLVbttFs5kS
pma5ZJmnsta/ywL7FwnaXyjA8OeSRDwUpeY1Is5sijSfTpSIxiDuMQsppqwuMbv0VoEzWRcs5vlM
U9gku7IdbqFOK9jLcfA5dkrtXGvkfOZ1obzPZ88mMR0HlzAC7RWUQWtXAmbZJYkw13BBMSPKOjTr
8+CuErjJ5apSj8evRh/kb+gqpZWZrhodJMVh07ya+xlzS6xdFrn+znDwExDwMddVJexrx+uSdWYE
yQ0BdiTWIw1bN02HT9DxX/E+gUPLPBd67mfL5B4miuXoDTXwXyD/ZtausTbt7tlrCMeLSf35xXxv
qIN7qIbpuyoTMh1NoUVnUWo0n7UQb8+CS8Qum+iPmCv1IAiPvxx/xg/yDrT10EFl45tGS9FyRX1z
J3dyUQ+Uuz3uFbW5we5TbTQAG5vjo3w4k6iYuWEjegSBuz/KrBepmyVggukLy7/keLc1K5e+tR1Z
t5O9OR8PxnUadbaEeHCQ5MDQnF7+mPyNSCB/1iVFUiLPe2/i3nT8sd7f31kgJDP+NdLB5JVgGhGd
89YoiI1nkQzKM3casdmwJYLdsBrW4FSih+ODLj//4FtHM4BogM5RPvbf5Y03b8zuhiCqsg7k8lwb
/mTK1I/1G3wsDVjWJx5wWXbvxqLxiDKO4dA6fPCAdRECZJW55wfKFK+D19iDb9mt+EyRXPezPi4e
osLKns0Odu1Y2ubT8Wf9YHWSOrWXggEMJGo1++tmcALCbpO8sWUO8gkPtW4trbj/q3vgvwO917/W
bVe//gOiVfMPjvKfoOvKYp9m9f8k3IpV9F+jrf5X9v1bEX/bIxb9C1gEhoq6Pg0Phk7mHkUta+Av
I0bD+yeqJgQKS1f54gPP2/uXc7X5T9qn6DfmzfGfFliif2GtLO+fFALoJNSpci30gj8iFu1/66x+
5HBLfhiRBA2KVJb2F4jqVKyKNsBpCK+tO652BNuyT7RNiUtaceJrgJm19z0wHA263gIGoEDO7zeX
9frm21N2nohwSqN1S6LpeUab+l2XkCaoRnXltauJriXCBrpOhdocvjcWtfQVUPX+Bq67Y53lBewP
6ud28mkMuJ7hTdfwJdMgm9yJDuEvtj9OrK/J2uWXDaar5TovquG8xwqqWMeejf/VSJn3OQ3CMljh
O2aPq54LHR50gVHifkpE9GRHeAyuEAladymc71tvyHt+i6KtL0xj2a/B94ne14QbP9dBFZ4PMqsw
SyIzhgmYSAbYsHFVgSyqC9Nbt2lgvniWJhVxs4yeMLhFtakbmZcRkNMfsbJtTdO5VLdWjnSQugsG
elV/E9ZZ+YW7aX5JEi65Dwuyf2eJNYme07uoiMIG1QUAb4SJiXSn1G3fc1vbGO1k9K+JTBUN/cbc
voSUaj5FQUThesJ/lsi00yZyNZnprJCcYjuhzYV60gdjjM+0Ju/JVqXhdCcJoEndTmZVrt1KU19N
4QVfYupAOCDZbiZXdqE34Kf1mRKvpQ/Di9BjIEomaosv5tSPFg7Rbf49z6d42JZiAmTaqQaX7YYm
QvQLoWfcDVqYW2eitRvbl7PR3SUDFhUrNXR5u7a6xSGbGLbXd8PodNiM0YlwyaqtSCHUk/fguiZJ
FDxsKMiHRVUAX9ek8xKNDgrIHOPrb1reaPhrzxgkbhyyRJCo60ndTkPbgw8fOrCS3tx2QNU7ovRc
ND34aDpNHpGT1zR2zKO77ZVC0tlCTdLX5TBMj2014PZhI0HG2EE4/ac+iIACN9An1Dogn+ZTRJPb
gvZQMhKtqF/jSi+LDRz9wcfqQ2ZXbh0N3tqsXednmGi4N0zZpD8UodnEZJHqet5M2KLo2AfTOx8Z
Wd89i2FJIJhTZCZQ/+N2CTnk8BJG46iI2CkErGpuDe0aRW0MhLyb6BoLxODleI83Ijt3BHHummVC
h0riSCyqNK1pl1WHrrlp6bxj6CDhEuBOjbUajYwEXhdp6rOFcbFaWTXYSgRDo8g2ZkoebL2w0G5N
qzExTRqg1a+VSlvwkrYJXaWfLWrNSosbE/+kKU1xpksbLsKeM/wiDK1ydGkZXzM/48G2xkGdgZlp
6LCkKknuTpsqtGT6BJJR5llrbE1v6B6atkYhzNZVl4gZ3fRa2mC2Vjieu/QbEQFu4P2qn7PVcxcz
AqMj56K8EkNrGbffKgpJgCO5OMpN5A7ZC3fHJfPT4aTm0yotw42YQ4urtp2310k1oa8Yq7opd3Nk
xPaFh3v5Q5QN1bAxx6Iutnas2h8Zwp0WnX+uW9ft1KRqvaCih1VWR3B0LOxR6pVwMudldjT4yFZS
m5+wy5meZNzoD1XWF/ehF5FgBjzW39peZhubWbnQe+3Ukn/X6P47juz/zyiUVKiOHNQFYMF676Dm
n/+LLAgucpGrepSzoBJQVqLe/PdB/U+BpHOBB6KWIhG89Jm/Oai55HK2S8JJyo78dX9zcgUWzNZS
fqXNlP99UdL/i715+1eMCLbzv4RtectJ/O9QclG2wCpizcPvcQzUTwdHp+mRhBI1Eq8gKPXvMV2k
t2Isx9XkcKufEYytGo6L84A+9ke8LNqz4H+zd17NcVtbvv8qp+YdLsQN4BWhE5vNHF9QIiUh54xP
Pz/IHh+x7RGvb92HO1VTR/aRKZFAI+y91vqnvpbILqyOkP7CrY1xP1J/l6V7DztouDKZpzgg0vEj
zrWDGxu6RbQ9Iw3MFws3mYb3XG5elzAbvEGabwKe0K2p5Zk/AXS5i1qm+0wsvSu3RekMod68Nkr8
Wk/WSzUuiceA42KeggdZEPhTdHO0DeoGCHpNEp6Kh0oo/WkZk28Bm2BNFJFThjqpemP+hGX24OOL
ZB5Utey2mtrNvoL+2U+k1nI6ZerecYu65VTyy2G1MkSa5ttkNDuFPiG8r2b1KlyseJMrc+IUvHhI
80jqnZnjeIFUCujC3QWWINJmjcr0F0ssm47wEb8qta9EFgdePFoJoGC+7a1ouE+y6lYLq69BKj1h
Kq9ypWPju0RGMuPN6D5IG33HIryzSzXbSamNWXjO7Bt7uD9Ejv/orSWkiV/nFTPP0fuf5rCX8XtT
tuX37pd/a/utPH3Jv7Xnf2k9mz9/1v8fzrLMkX71Vl+WxZf38ufq+8c3/P5am7yFaARthmGozCg6
/6y/+RNERLBtIRDCX6Y4/fdrrf0GqYu1AIMH2Jy8vf9+rfkjlUZ/tZphsoKy+B+91j/sGj681/DV
ENZDKVj9l1hnPpbEZiQbczCgpa/Vm7Z2cZu7uDE8CHObyCXwcXcJqY3q1QnvLFc+jH7h5dt4a14t
84bAKJdB3cVjOABxlO5W2zJzbZz5eWqcw2pA6SWb8XneGYfB7w5juDPEQe49Ks729Nj6rZPv8h0h
GpulOc5NDaPMz8VOzR/leUcUbNU50LldhuK8acYtKOzAibGGbAZwDn8iRsIJXw2vd296zuKGrCzf
9rJttBd+tI291CkvohsNY5X5SARI5PTOY++gaj+pN9le5uOgaN+oh+ootuq28oyXC8nL+CGkej7p
u+ZAifEWbwK/3z2OrnRHmoazHoHC3bxKces5Bhst9mPS7G6HF/Wyd3vnJnDxGboSqWM4j4ebx0fb
ubxY/2N2m2O2b/1X3S0d/KqPzRF8C/IWZ3XBwNV53tzfh87b5FXHzuv9/Lbki2QPVnQFhduazgUR
lBCgVrYfAWVO/xiRGOlRA/PjXmPnnmvlJPvO6/ja5OHX4EiOcE3LeWteNC+97TxQ6SOxcqeZ5Jf4
QVGLW/Jj4m3SdUhqR88k7l67qd+JPdlXu+4CdRuBHaW2UTgI33c0buJrAKFtuyPj/qpbBvLu/IjI
jyuCOvr2wC9hXY3mdfO8bDIP0ccx3PMcPE4+kemeeM0OdeFo1WaNhPdMk1r6uvYIlYYNxIg8vane
CA0kG6v/Vl2BiOjfjE1902/7beZ176LymtS5KGJum2bsX+kPDclVam/mXg/Icr4R0OxI6RYSRbuF
BvEEIuQMjvyg8Wm4cJeDG6h+8xrupwy5156U3mh/XUT7l4acn+/95ACHC91JNqHfXUAk8ODUvcyv
yBYnlaEppS1eF7sViCJovgs9shBr2TOPrewPwxMmEUZ2sm8SR/KqrfVUXUZH9VK7a47jtn8Q5rX0
Zr+VGMzK+IYPwGOuxm/kQ3qKPOmq5L8TiWwNX3YbItxJpDE2Of+2AGIcEJx8ckS1HY/mvgBcgnoR
+eSXzriiK5cYk1JjxsLpv5OgpmKVht7C2FT3/ZeIWLBjdwWi3ZT7cT4w+S2jHQHth+g62SdHo+eb
ght+pPeGW4BzfX08cP61K9/VHkbkHnt8FzkRwdZOdU93o2m4vLvtd/EqLvOLaGvvA1SXtUswzyHd
SDxgpP/Ekm+8EzbEM6BsvcgnQDd3A1JtbjBaB9QToyeRb/3MU4efSPykXFN5Gi8ebWFwJ78nG4cR
vjNs+51+OWju4AnLNd75YNBINtGm31zPO9V23DC9ABHl6uiEwHvhSbsKHqQNEeC8wbL2MD8RB94y
9n/jvIA4C7d6Nlg34C09BzfJdXgxfRWWX3+T3npCDktXrSHCb2pCn7dF+EQSoDrfq5qn7OZLuLXu
hmBxfwDv2C/eVbUxLt4kp73ktYkvkq/pSRwkcui+FJ7ipN+wAJPQL7rWS/aWS06zU1+uw0v7C5G/
sGeSa/VWu47tBy3ZD+rLMu87V7nRLtUX61gRJxeu3A/nXd4ry6V15S+uubWe0U9d5kf6f6d6U6/3
2u3WdJVT9F07WdfEQPvznXY41ftkV26UGkn6rZnuwRH0R73hAzWnqnWiXeqxLPtfvkS7pHEJjXLu
ol15fSC8133yKydyTrPnGzdq5L+rnurRKn9Vj/zOweTwufjyAhLhExsH9rrp/N4bN9EXUFHH4iuK
S3KUn+0Md/HH44ncE/dUOM1jS1rB1XLgIzg4MOb78th7nW9dlXuZv1LxvZUzuAJDe8fm79hbpDvZ
iXQTjxPi19ORyA5CpHZx7RD6qWOudile0r0eHLrvhuHw2+z7i7n9cRan7nFW3PYi21ZO9kj8Euvi
4EATbY/1cdz0xFGTmO4M3xP10KKrZ9DiLO68IVeu5/86n0w9pz7aW2IHIMfTlB4ketgrmD2E4UHy
mTe9x/eQdErW70bKvMVyJx5P+VJ/D+WGznOj+eG1sX2RLhU+g617JFGSE7TlqfTMLS6+3hftywNZ
eIc7d/dd2he9p16IC2vzcCoWx4hJoXOML4ab7hv2TfNSOREzOF/HXKJ+U3u1p23XfzpfujFBql7Z
Yzl9c5vjd3hffElzt7W37ZGTsp4LruR4lB2SWZfRiUgUf50RFn0ddM/sPIEaRL8K/BsABKbdTrad
ia0Id0S085WXjFOWVgTTaa1NJe20YWd7Sgd0Vx7+9O3+f11e/g8qHOm5ftENOiWc8y//+lJ8/dfu
W7N8C0sG7h+aw/X7/+gOGbtCrUELioPqKjD4s4xUDApCqKf0fxYa7h/OJ//VHRq/MX2H7cuk849a
8afucLWwNNGWrKEsChqWs27wV90hBeNZe6iYq1CEGhIVGZPctWD+ebKKqXhFPAgcNn1oWkakk06g
SpBn1qUiL2QK2kXVvnRrzJCD7s40mJ0tsGvyGp6C002Eam5gv+mLp7f9+CUkFeQBGumQQPFaCsMF
qmkSf1pGhiPdYChYU1jdWgCoWW3tK5GNvELDZBNlxPiQiCQRtM3JkKcCCLKd5e+MOyHidYMIJr/H
5iJyRCplj5LRFgEUREL93MJITJ3V0tYOptphz0eOlf1oS3r81IRRemzsNYBYySzjbhyhwzuBkTaR
Uy5Tvg+yqh/9AOsRvhCqyk6JB6Jg6sKWD9Zsjc1lZ+fWwhvaNhjxjBoxKIS8o5Tqm4tYz+w7ObeV
y3gOMk8I4oMdjfDW09gDksazxvbaJwPDKkZKee6Ifqm3XSqrPmefPiN8aC6yvCRbpRaMftw4HQ3C
x7A+gzxSM6qF6JHUt400dt/bqMiDi0znunt1KuEna+exHXvamDXshENra7tFb+XgmEIYHdzZkANf
qbE9dwPRRKFjVnb8OuL2R1hpZ9pX+D1g0F53o2E7Eemxl1LSilepyRk+9WYxvBN9bL5LerWQc1uk
9UVnMMD1giY2d2GQWLZDJDeg95AF0YMpaQbG/ObKRhzkND3lVt6dWrWVJUdFwpO5ZhTwlEVWN0KH
QBN6FGkVvKpNjzs1KUXqowqrYZ8m6/wbL9Nmh9eT0UD8XOBILGlBnaTkevxAnvRK7LGs6iEx85A4
dTREDmwcCuY6z5cnPAoJM8tDwqt8c9Z/HFqWgQrwehgcPJGMawyF8a0uccdXvUJk5rRhDqEGF0L0
VOpLiVu7bwVCuUjmmQ2gauLYcKokiRRqtai7g1TCqdUmexJ5N8k+a+Yy2UOh7d+yJB9PpljSt3iS
u9MkBEaAsNWU4zJmqur0hgjuOiJPccsvWkbeg27267RP0XIi3/tRRdsnMsquOsnh1UjyQ9uZHeX8
Uo2vONUQI7RMLeNlvcjZLxerje5QXcCb6+PZeo+TQXqyaCRpevpkulHLQLnuJwhErp6oQ+TB7shW
gmlO9HBkppWXmwkez5odCI2g0ESDMBoK5dGoTdE56dB295YaMOlpyJCePLzIyDDAhjLCLGQmYtkz
sJxrmBtL4Yp44GXrzniFfZUzTGvpd6TlGiPZ4imeMvXdDvLmWzFqNVKzKufCYVrdFuP4nBvKSCqT
mt5qY6TNW8bXBVF1U1SNGDNjeOmoSmDdBgOMcicwlZaEO8JgCc9TcNnekJTU2NAvZEpUCArFzSiQ
TK+p9bJr4lbZaH31xLx6eWdGTAdI6FqTcp5yZcLzRL+RQ7fYRsFQYl0u6/qha0nEJqC40L+OVaq/
dHZYRb46MxPmeR5NshLQRsPjgFfj2lE3PzSJgl8RoRLR4uGEQ6KQNfdV4bWSUrxlc668hdCXYWrK
kzz4Exwy0CyYSq1frfqjCyOwlcemr9nsi1bQWAWmHT3mmmA2JQISxz0pQpxglj1NOupwqXbItB7f
2SekwjNKHJUpZdTqQrKXkmDyBsKxC1WdaCjJUqanFiH16NhGDNO3mwlDdKoR0fsxKaPZcO1JA8KQ
YJWZLiyxLj/lYVO840uaqM48jv3NZNd5DKbRilscQeVv7YQm1tXxj0ko8jV2g6VbKMOBRBbDi1s8
0g8kakUTSdZBIrlRTIS3U2BOq0JkTEhktCuEQP0QCmnXmhB7mSXydBHzHKqPuKFm5jZC2abvCswN
76C8o0XPRbWWbvifnniwctsVDZKqmxodH/ldbRs3Lulyyve5IPrPrUN0kHfIZbLs0MyLJD1Q+/DX
IzYs6H9SjeIRGHyVANiwBryxUmzJ79m0X+3RBBJRxtjEqNtEnL+Rekk9yaTc3ZYl99Qj6rw3sX0X
01tP/vITVJmy35VlYF7AEYWQhaNw/95F8Xg1SJ2oL4zCDGmN7KtI7ovBb6SI2pYI0TD1gj6KXn+q
SP6YA3/IUvnLvo7PhsVkGXsfeBLnLuB6MeJBbMUlhMSkvc6lMNqzb6961C701aQgcWSwyUVIBvN3
tPYfVYP/Z5PE/2lBVSYztv8eI/DbrjwD89dv+L0MVK3fVLYWDB5QYsqrR/N/gQTg/FDvwfL54zVZ
YLWi/6MMNKgdLWO1/10z9fgeirc/QALD/A0nI/L58K1DAQ6M8E/KwDODSfxKsPblpUHejzgXSOJs
mEgcNmIfoqGRUMjqhbm0z1Uo2q2kLMwgltk+xEpeXNi49W8t8pG35Joy4sDqoKbxXExajjLoD6tg
/+GnS/g3j/FH0s2PE1sNxTgx3LmxwDw7MZOVIxkzXfbqiVDYouuJvVfbkRNNm8A1JOsz35OPzJf1
gAhRTfIJmeNCQNNXJsJPTAOS5huMKVj7WbUAKRoLDZQmdZ/wa9aq+qfhLYQsfFuoNNYAQsT+P6ry
n4/SB3loVc3qrtLLR1jkWudkdQzFT0IpXqhq+BD2tXpNPmr0mSIY0Ons2CBCAuojzcX6Sc8+IUHp
9VCSbeRri0hfw7zMDi0bOQTSSYACI0rd5p0ggFXAJwU6KTpniXp1myOsP2VmK646atyXX99nZT3q
xysCz8nAix17XhgtPyyZf7oiJrITfGoxQAgmTdpAjTJ3+JO1LKMSueyVvUS3yTRexXXfXoCsso/O
CjoI+PJP1HU8gIp9I/V5EHkNqOdnhLMz7TrTemA0gjbg6vGmkBmxtlE/nR5pxNbChhh4MA+sDbw9
zZNRtH4huGvamXOqPOm5VLJTxyW0SQVCtt0QBwWyXl5Ubdh9Ils/fy04HWAG1gzeVcNSfyj+fjod
ErGmOWqbyDcSixcxifKeMiKyfORrEmoJe/7E6PVMQ/jjApADwiKEFweb7vl7wZafJXGEz7lNJtVm
mXpERimMgbumwXw8QqPthhRy32tugRNhJnCaK9QVpapUBymIpAd5RBz164eGNfP8meFRxsASFAQI
dm26f74pU9satZohPwvwm7ppOlpEnIAHTw+DaVfEQ+uaTW5/cunPFwgYWTTza/IKHCuZBfPjQUH7
td4O4sQvzSDcQqYctouRlZ9c7785CqptFY0iOmZg5fUB+OkGF2D98CmD1J/SlgsqukS4Wa/lt//w
CoIur0MIKgRgauQxZ4eJWSbSJAHaFJivlpB694UIMmqevgu2Sx8L2Nu5uP71UX847X142Tks+x0f
DQWopp2bEnR6YRu1HOtemS9SsJMiQ/quKytBpJyJMMtHBaYP3bMhe6PUzI0fFGXeujCfVeaySC9L
T2JvpJuzm+4uleoo2pbaCP2JPgzdmqHSztOvVLeNWZgw0/Rluk0SAzUVoNpVgnPVTW1oreFXnSnT
NyJ3PoaLpkxu0hszMrZcDi7x6ymnbc9ysG3lRC1PXEaGlgNkf78rQENqUssmp5lUCGAhdh80+JHS
PUbVJE6ylI8FGiC1PPCckCw3IQMBKtEjrcbeJSVkXu3N7K614lVUqtQhrejYV8Me2zVR3ExDEe4q
mkdri2SF0WK6DNlrZ5CKgeZszh4nW40D+F6SNHgKnWmMnhIeGFmto/kmqUmDyD+n1hd9vW8rO7gb
46B+zPTEJM+tKVrv1/f0L+/ij1uqw0ZcR10sTh+fpKxNFjUQKkwsNYcOT8LKFo6D8EXd5562ZMMp
yqx/Rm9mUVoPCtMRegM/C4egjwcdgyDsQdgRwWmN8Bc1t334XRXcJKam//jzURNwMLxLoGUoZy8k
1LOU0gmGfs5bcaHMjbwJIpzrKq3SDzznDHKF9FkQwd9cVAEJRBC+AHsDQ4OPny8LwyGYFsSnSml3
l+k8XQWRmXm6AuFINqlPRNf8M5/tH9cUvFunEKQSVLDJ+XjMUtciKZx1PijhD5uVfuoipCGOvg7N
3a+v6V92MYyOVCTpHIkjUgh9PFSb6Hmp9DDeWjHlHrtWs5eLOPYZKC6XiCSnT4734yE8W3fIwlsj
mhVsr/XzXIfMNOoSWSBOa/gnbRjs2d8txjJvcbTEZOPl6rNuFf24lctVSAwhb7mVCKZ5IuSX9VdO
UZq7C6JkYh7ToSQ/oZGv61CpgEmKFoe4QrK6T96rv9RFeIWwQOLBwJSWDXjdKH7aCILWrkapw7Sx
YCZ5JFwmd+uK3GhRtdP/xaEoSlfiEapTfLc+HmoYmCHWRYicOMrxCrGkeJ9ICK4yluZP7sTfPNgQ
kNfXFnsSNoCzsh4aYosGDI+iFpvgY0/Sj7NQg4EotYChY5clF/iZDJ8c9W+uJV63yIIgTAiDf338
gHi6x1MkYUZNwmrhp/gjoyVqZzD0Sd3+00ebNkIz6cGJbUGIfqYriabFzNBnE9LJ8J8AtaDz66Vv
tjqusB4St+wTo5f11D8+2Wg88PMlChCLGe08qimItDS3RS68UtTGppXm7mizzX7yhPz1heUna3DP
9XWJF+e+RXXcSZWtQ7eNxWy7khKTUZ5HpHULG4VYWlufHI8f+dfPxfIgWAO5X6AdZ88keXrMnNVC
9jqBLtlL4gkVcaHog71RuskuHPhiUeC1c1QdWvyakF+PBMY6RK1CjWFInNwiyLcbv4XQjqZWCFhS
kODIIEN1mZJBakC4bCdqiaHutB183uWe0h26QzBX2XuMEnIbxdr4vc3j8irsu0zdMPhl+0bpN/ab
cmSDBWUzwtCHOB2fJpRDr1MiU7tIpk4WbtXYIemrbfaCZnASMISxxcHQoem/RWUJZX1AJh07I1KL
t6CkBltNIlDCRUtSX9Cpye96U+GBxa3PH9q+rx9S7vb3NGqDU6BONuyaAdd8gJmOKXdcS0Xu4gGQ
R7xMCpQHwJTyDbV7FxxsMzPWixjM14YUw06BWJoFmzaNGUzOedScdKlBzpcQfqs4qxqcDrDDF0Xr
U8gM9hRO39SuNmn6kel9EVVX5/D6KvWejmF4ynAwIciMWNfwiJHSBCrMyPgtGBqROW1loTavmYzr
zjAW3VM0mEW16RaNZm4q1Tzb4HrXwruN5iXdxpOJKxZE8E5zOCkWpKnJ8vdlbqXbKrUT+A11wInA
a+YS9s0s9E2QhXyFutB4z5sg+i7UYeRzpXHYk0gxhrfZnCG0VeuxumqQUz5Sv0GhkYIYCji57gWg
cV6jla8RfobOmKKEd+JSTSY31BVg5WRpOwCgbtIIXyObwDxmyxT0cDis7iErMR5wo16sXAviNg+d
WgDApotl39paUdvbehLjBYAW/O9c0aPZrWwbfocdM7hEKFoEF9xBFO2UoKuGfslTwPpQMsf13vIX
zQqXYNLHtP7UW2XXu7bUmPeJXEiVF5MQZ12OVl7uJdSsX9VStVOUoFqwXzqm4X6a1MU+xoMExAZi
5w0usuo9B8J/AjihfBynYrnluQZ6Quc0fKtLcLNtil1DgbEym5xjkAx8JYB/Mv/Xi+VHtdNaclBF
oEux8N1clYdni2U8GUoGGRa5MqQ2bFfJLGYfhpclpNGn9sidVSLg4TiJhjfT978++l9bWw4Pzc+C
HYs1F9Xrx22hUJW6VvNS9QACIsgQ+VLjdKkunoWDiJsjRd70Oo6TrWDQXrWNfWXrpXmlcsM9C1nY
EVeOzwwh/7pV8ToLeltKFcox42yr6iRQOCkn5LkGPHN0XUmvJajoTh3Z2c0nn/9v9g5qr/XDI7dE
8nl2LDsttV43Ow0rYTHup3KYPbJdi6MJak1Gw9R+iQyz8AaMveFcwBCiCynd2cIWuBYB+Xj9zEJl
6cXm1yf218cCfRHJg/TASMsRGX28L3EmxlZJcFKX0RIe5X60R0cTlbQpMULAT6egF4sDBVZTprhS
h8vHr4//16EP2jeeDSovWnGL6ePHE1jQpcdGNAo8NobwVMUs/UwFK2gfyFFEIPrNorHLCCk1rxEI
mPts6dEoBEhZXiVsaJ5/fT7EdJ3vhsyPIZuba1AiI+Hzdl1p8EHUBtQo6HT7g45uxNikgi7RqbWg
gpM2zbG6bcy+P4VhQneiVjxITkBtdQh5mr8OMyNU114Kcz+loF9unkUpr9eC9sqvGypNvELTptrT
QbPqFXYwHcLKwj6hUeqscqtQMx7TXpZ3qkhHlZ24hhCXtwosqQSLBIf9MkP3kShsqITltsh3Z0M8
RUZYUEDPs9IiS1C1gNeqj08AolHrDKoC7JZbqdwCLErivSomlpsur8dpr4msgSJjNONDqdcadD6p
ktDa62O4V7gPz1qF+t3VRgwxvKbOLVyLjbjN32vygjI/n3vZOmTzBNIIuc3CssM1EaeUOgxQU70y
tKp9EMu4dBsFyclVzwpMHEknlHCjJ7O8ePEkmntyrIhW6tUpV3ajpUqL10EbystGFNcDq0uHHB0t
n1tGcvZI/rHmkkthiS1UB+ZfUdW2hVdLBN6iFepgp03zjBuC1tfd9YQbytektAppyw6Z5d/yYZa7
+3hh3XxY7MhQd/VcRtA45yaRfa2ozP7AFt7uUWrXp6mtBGY4ZmLjGksMZerN2VTq+2Ts6mY7Rx1O
JKYxNMqNmlr9Ror01Y6/QZfvTLHVxK7RV3XllmQwXMVDbZPs1yXjPTEsUKgwx7SArJNQQNbsG+ye
yriCuKnKgaxuGk1u33EgGW/YssN3k4cIs6M0Nt4of4Xm2KszsFPqEtw9aCjUapHcvtBewh/JkiaA
DVDGdbC3MGXpHNGOGJ3oBNFsDfR9iYNpEgG5Yx11920LXu1o05xtCW0FMsWk17wv69GsPNQL06aK
4zJxS1Pre0dugzT1OzxW5c1S8JiuIBsqn0gfzKtkji3VTY3V6LQJugiwVe3aR+qHVnYIgw8tp2zi
fIYbxjh002Rx/tBpJD/7wTgaFHrSUH0bZxsqZqVDHUEmqKhYD4g0g+jWN1mzrbPIOCZLg0BBjrEH
PNrFehxzltodLoERAbnlrM4s6q3YVgHSKWwYxgFG3oLL2HFqA/khUgoeQAbm0psYE9N0CjsnhKBZ
WiPdlXoaPYdYS+2k3LZI3QzsCX6akmnPSzGLl77rZ6RvfSB0V03BFrwZY2qcnqYYiSP9q7QKConA
4ZEqptcRm2FGNFM2PS8SCK4b2jxpjpD1cls301rjhBYsUgkgum+B8j3g07qnbG3lh77tMJ+JeagO
OIol3wyzlW7CVh6Y2Wfx8KYQ8SO7iNbkl7S2pXt0IyZuZoCpN3mnjZoTM7W541UPOg+dRfaSJpZ4
Hsi+ujdwp/o+DoK8mrAChZbaigwuVHbLg4qz0BvJi6YEkt/3uZuknT65RhOpIaIxq8/9uRhxDMhq
BesrBnLIDGmxsUqzxDSVbhDMUJlG0q3INwR3IpgPMyFPDTIl5rXMlKuM8hoEOa7LHJ5ErL0OeZSa
bpbW8wEeULUyOcJExVypHgq/74hMgRgQW+/tZISjPyJlmy7MDP3hZqHHvA6menye8gKaMvYa1kOK
NeahrWtF89RsmBJ29iW8VAYIGFgemcrs1hkKN68aW1V3FWx86kNbzJqxW/3N0LaVo1rs8VeS433V
m7Xkp0Men3JM9Ua36egFYSlnsO0bES5oMRUR3FRVWT5ixiJDObb1ePFVdWi/apLEemahJLzCfjEN
mfAXRAd2XNjerTE6ApSaUvlx7CTbcjTeymZrL8w73Zg4w0c5UHHWspemsFGuVfO2jOWy9kY5Bc0K
rTJNkQx1hfAsu5vm7WLb4XdtrlOxG8teeuJONzUwgYZyto5GCm4jzMTgRgOuaXCtFPu5p1vA6iJM
UugVCUOCLE9Wi6+0Fw9DgLzJDXFa+hor2B0w/jTTp45U35taBnfwFMD5Yz3Hi+ZWAbQdp+31KXA7
XY8QS+qd1PijVoDEN9jNvIVChXOqUkE/B0q9vDWRFAy7qCzYRbtBSwvcgdr+OOkExHmGSTQchmbQ
YPwA2GE0Gw1jGWyLIfmXvfKcN13V7BDqi9CT1Rz7xySIR92VMilgIJyDJfwO7v0v9v4fq5Lmv8fe
N1+a8tu/9m0GJ7P9WdCzftvvCLwkflMN5lrsWADdJI0yk/pdpieZiOZxOUCnh+CHQRsF8B8IvFB/
08hlAIW3YGPiK0sJ+AcCLxT+iH6FHEBm3njN2v8Igf9Y7OKySpEva0yzYYQC6J1jWdTbkaL3he6y
PrY3bWIre70J70n8jtEozMHeBpf28XtYkMhKxpYkyviUBJl6iMnc2ijN6Fl4JN+Fcqrvljg6QVKi
aJa69GZSzE8AnFX79NO46fez5br88L6xhXoepTRaUHpKiciBCX/px6DIiKqqysa6r0huw+BNryAo
J/ZeVSs62VHv69toaFBCdGai7LuYjtdnbpZvkkizdpqB63IWZYhpbbS9WEvGS287ySx9S6ekO8k1
XMKE/DKnmtn7HFVPlptIqPg1l4txV1lBiBWULcGBS4J8HejkMha55RB0DxGmktjbU6NfKypz0zgz
SbItmiB7tdMcxPanx+7694nbz7SbsxHzemX4R8UKgJQbMMLzYK1uzFhkGCK4tSQ7GD7PG3sU+Qv+
/Wz/ptnGbmJRPDlDpJyqiqYBFkUx3VcEeOYgqBCYlio2/UyeI8UvRKXeIFm3GcMY+O3CafssfpHH
9PxWEgYElZJpOGwAbunHJgeErrVa0Ga3wf7urisCFFYYirx3wDW02zRAB1hluGYaoYGLZKBaOzPQ
7tV2bR8SaxkoJHXjaCY9Du0C+bjEKEueH6mju8cg5zO6fZAixemwFL6laJjAtvp+As2bMVWYh7ly
DdNGRT5iava6JFgnOFmA7LRTmeXjgzVC2uc5ib72EBYGlzbUKPCoKyy3nzuM8tppqm6Wsev8QKr6
GmLXjHviaEb3ZjEGzwB4iTuIKL9lklV96WU+BgGbieotdtVTkiGCd6fckl4itW92GB62X9usooKa
soiTh8I8e8Mi7EsiBaTr0TarqzKfGdnZnRLf/Pr5WdenszcL15fVXIn/re/XWc8p1RCmA1lSXEiS
Ma1cgBGemXBJoDgGMcYHjUj9UQUTBuOyCBUM7Q39nn6bjOClLl6PVNKyO+jNcB2bEKNJ/pWV+3oI
gd8zuB9XlKTs3ULrIsjcY5hc2nOl4qq5BPAJRqWaLyHT7qqowGqzqWJukqwHWC60feiOynAEK8WI
w8h6nW9iOujWc5T5YGEszoXUP2ZDSTeVpiVvYBtGl0VDeIsTijS560CCLAcHjgbTh4SStB1CSKJT
OM+0fqM0H806dRQq68SxAjouLdJoeWSo0Wmr5hcYPrSXDF8NsakHqT7NaTt7JcGiF30418zqpg5n
XGjr9THC9wz3QREj1lHFFTyWCXJT0Ue7Or1R+1rOsY2LNngLhJuiCswnQUfWbgRenHeNxazRM2Pp
QlKDboRHSGuZK9ajqLPpqOdahjW+bX2Wybfe2n/P8H8sHaz/xEUw7wDOPKfsMXFKhax0qttnPFwx
EOMx1WxBqr0tbxe8LZg2ZS1KtEj+BD0443/9ceg1ZJ4wAmJe5HW9/wllytE9Y3ibqG6LZYdvSNX0
kqyXtTHUC3yGs73e9fXWMAYcGGAkZTYTRzXuo0vJrnXfhsHqjDB2P6FaqH/zMiCeIHoR7QQK3PMp
mDLp5YT5uOLaI66PkW4O24QBHC4p0DIJOVk2dP+IEYB/Xcx74bhj3vWAQwuZiREuFELD/aNvAmrs
UJMReZnCjbBwOTL1nMhuL7R3qoLarXFy/WQjWKl+53cTzIJ6ghIBB67zpOi513MsGW3F/U/2zmO5
ju3asv/y+slIbxpVjXTHwnt2MkCASO99fn2NPCQlApTIx+q9KoUUiqvgBXFM7r3XXmvOMQNBTY56
kcyTF0jyXGyDVLopINxhs0sa61HMckrYJG0u0qp6i/IkQFmjRUNlG2NvJNBXoXZT8+bihZpKdeKT
MI+EM24mP8Mxb5fSbCzOOIZxawfFWHuNJPVgTZf2XCm4uAfoIDyNz/Eh04zZkaxR8sYSipsNWKQ6
lDAGX2VxQF3LtX08tI1wkQRrjii2A0fUjfhW7nSU1mJqNRf8e9mzQl4c6m8pMs6SYIJdaObZTmHI
da1l2cQdJObJFbnhsllxnQ6lg6Ajv4Vta5mHNXIscSgMYp8Z4LJtUnYqVWnnR7kzo5ssSCicY0me
7FiO4DsvgpxulnbACZVEC5+m0sAWnaHDSXOru8HpvBjmiD/7/Va8SjI/foNAE9iGGeStxc6HIWWy
cADN9KWd9bS/lXtJ3dK6pxVGiAliUAPj49ImDjuPeFCmJYa3AsJ1EswZrRwsglwMAQZnhmgjl6q8
jvY9EEdd3fz+dZ5gXB/2Ddq2HNFo0zSYUR/6pKT0zEofiRwZQ54+1LViHgSBdgkzC79IdN3nCVI2
IkAZr4/00Gnq+qkGarq3zDHZEIZm8YypitMJSeQUuiTvun6oDwvk36IlwkoyI/WunlF1t0tneFBd
58sKPLBnNbb2xCA8Oe8YfWxyo8+3jVALf/oi3jfD2Z0Y1q9CLzrhlMc43t/vTkIcBybNQN6glMqX
YaOmuNFV1Jklc2OpMZod0634KIHn5KxyFUyC1hR7uj7wDnpNtMNefxU5z/60yFe0x/tHhFeG/JYT
VEGjQZzc+1dWgdUsYHhLjgTP55LYz8ETZkDtkjHsUpSyWyj3lt2ZjwwfIfGo+4ku9h/a5P/i0zEY
ajM7QVK1pju+fw1xnHRTzdDbqarxRYtVfTtYg+TnWKP+tB//ckKRSSPTx0QHwxWKi8r7XzW1cyJk
It32Fmb3JYyQ9gJHhLwvW1i8dldo1SU4n/YzjbjwnrluCBdnkunwAqo6kMJNm8+wMulLilKeSWsY
2zVALAyOdDztJc+WdWClF1TuSpps9KFarrCyJLdinVSBg9zwuchAtWPiIarSCK3J9FQl+YP0Tlsf
p3friawfJtZI/JBc6MiK3r9LLmmDGBc1bSvKG7cgS9nBOVccx8hc7vpZVT1iz4aQAyhMiKcZ1YsS
E0/u0g5Ef0U86E2b0LAG+jqg+wrEqCLOxppv4qU5iH1T3q7yq9bOqqEEL4Bd6blWF/OeukDzB1w0
HV61lGJaG3p7xPWCV2akbUSEU++adPux6s3zVZ8byh4JUn8flrr5mI2peVAE2fgydioFM94K7ZiS
VVDaQtnrB6PHImK3UYoxeYW15fWaZlibt3rXT4/VJBWZZ5V33LsGaVNFQItUKblQ0MF5WtTK8beH
9j+Niv9atfP/vlGxib80z1n33PzcpFh/5HuTQvtE+hwXAANptsZCW5fY9y4Ff7QKpXgMEAJRoq0a
j+9tCkX/hFidbWgNNl5HROxT39sU6x9xPJEWus6xEAz/FXYE+uCH7UYHfokEdn2FIH+56H44bYIF
MrxWlW+SZGMp2VW3+bX0uN7cO8ec7MrVvdd0n+9B/RylLdKIcjNu0q1xsA7zV+04vBJzf9meF7fZ
TrjIXpNXydW22e0CauBlvCd+q35uISkUOxqgnrWVnWqHq9mzDstueF3b6LJNh3qfuTT49vpzdKm+
xdvyTDvKz1bk9tlWon9339x2x3Yv+HQZLjqXtBqXonWX3stX1RG751WyU/zyWnbAoF3OXn212kFZ
XLe5F29Vsq/94qK8Gu9GbqmR3V4tR3MzHfv7bldfCxfKi7xXncgfNx0AkvQc1sUmcLtt6ol7A/qK
/pZclnte5blyMLbBfX4tWLb1Yr5BYiDtMhqccIubUQVghF2e4Id9vYekyBCpuSCQbivehdNFva+s
yy/9WbzP+WvD8+hy3lsX8z0f4ZH38CZ7hc9o3473zNU87VBc0EmwKz+7CW7lHavXiZzWuc0dw8u9
6ijulWPkDo7o0xm6DfaFjzbbUV3g9pvxaxH4Te9Fj9q23Eu+5XP33vZnwVWTsHscgs/GNt2oNwv6
mSsc+B2uev8E/qg6Jh8uVPiCfz86qzObtrx0INZqPGg75IlO4U8Hhdc1HVGJ5zAVupu5cBXVGbHh
Py7HfBtfVYd6wxAy2dVbWCNOwvvCDcHHkuyineHn23ITHuR9cctU9Tw/My/5DQ/of3DKeuRdzrbJ
x45iZAOI4FrZ1q2dvIbIkx7Sw3Axbsy3+Qwww/BgXdN0fVAO3U1zYeImjTaAUFQR+jJ0a5sUkfPY
lzwRBggHuN8/m/t53xWOa+lefpAuhBueT4BXUXERQ7/xJbs84+ddXHZ26OsYeW3RN/hGgJ5UTxQm
dn3FHby2I1JSzvnQ8gIOALja3m7QgN1OgY/gWciJCHWq4+Bj4wcn80VzSX7YRG5HZXl2mTs23Jnr
xOfy7hvb7NXvbsPQ1u/lwuXqDtrc3H/mxobYxwucHoaN7Alg+ngV9ef8bDkUfnfBdJX6PeWveE14
jERn2k2GrUK74c6cFsf1Bm43vS/p0PlBdXRvnCP2bL1lwUFD1Kw5k7KdwNPZly+tbzgTrIiDahsO
MisXqIByN1zNN9pdzq29QDuNjMXRUjubGSs67UsPRmG6yzxCdraA95bJmUkX4lnMjiSzFJxyEzYP
OvMYk6392lKft+LLpDJg4NkVvWDDbWN+rvfLQ0FEgrVn/u1KXJ72wUt5219OmEEKTx94G/t6h7DP
eM728YV2W79x9d/Oxk1wbrAvdf68L47qpvMV8at2V3ty67YX/U3lFuA4FL+9GM6gW2J0P9PuVQAX
sYOpe7JTtiO/pJZGlJXQm1IZc6tQPPFdwBKKGMI4Y8cbPtOXW5UQ72Gj3DZ7lrBNaIHs4Bgdyitm
m8ZqTs1s07CTs/JSfTVlWweG1LaOvK9jP5p2RnaWPcc3wk7fWLJfkDOzmd4E2Eli7T2UePlsbm3p
Fb5mYBcRfdLW6xQoHpH42DaurD7orsVo/WvVPDAPUt10AzrRHhN72aq6J5tnpNoWX0YBF/PWsBwg
5HZz4CLcPtEBs4lBuK4dwqslV48OikSJ5jHD4Ykgm1gfbEwu69Q6LT+TUyDB8hjdLHgJ4swn1/Km
X7Z5dDkhGxv2spfeQ1KSntSDIZ8VdzUUyYf+IV5wUYe2uQXQDG8Dne1ZY+rOZ0PfMBRs79MIEfV9
l/qW+ID+qtyi4gdJKcZem7kis5dHmK3asilJ99jN1jOfNeQUlG/b8Wa8Me55ppyCp/u8uxYHp8U9
j/N3312l7o2xkzQwGUvhlKY/j6+ReQytq1Bwx4f2QbwSkZL42PJ7gm7sbtMLzlYBjnInXJrX7fbV
Aghg54CXUbGdCeqzcSYKgJMe0Qukpd36WjCeSeE1IukLmmSTZhefjf6uzxk918YGE65TDoIzvSQO
pusVD2XsYoBVnRtfj4Bp9GB2uEpj67ejW/6ex8yJriIGlCXYExzOOH/3jddXZ7J1pn+BfGnHkGAG
BszRjn2DRAOubQ8KnmH4IvrgSQzUZpseEoKwXIVyi5ncNgDP3sNnyZ8sFT8Jmq6z+FEsHqWLpvss
hTsDCGV4bN8UYpXr6kVr7qwLLT30+9w6quLGrb3eZlH1EJucu8Hzxpe89fREtFmJNhBR9SFcXoez
1flaVSt+Jo686oywGTZ3h8ceMEC1SfmDq97vVlPxkDKGjMVLTizUdC8w+hazuFcRnetp/iC40XjG
ZTu9QScAysQavGIjjKBX+h0BIU79xbw2z2mPxG53VqdOi0rtC//TnWX7+RhcwGN16y+jre34VXyp
laN7kFNpOdK52FY7ndNF/Rzt+i9VbY+H/otyOW7Vg6ba8AlQaaaX5RFQf/04apcEy7hgKnze6+go
km9MG/4hUm2R7sWqlqPE9otoy7NKtzvuadxsNbxY6YZUtSTeBwuDim2nPaCYCV/7Her9CTCQ4BU5
GRJuOvmlsdlH+5WxxczzTM2ZHNj9NnafzW1EvFHp66Y/6vuguxTLfTY6U+e+io0jfu8l/FVZDiWQ
/36k+/0M9/vf/4NILisP8zfleP+Vu9bX+V01zk98r8ZlymqLvsrqVSKd2TAYnnyvxlfQ9mqZpa7G
u8Ddm5/6QW+xPnFH1lFjU25r74aGqgU7kD4BP4XZcZ3y/QW85ZfuAyBBA98EpgA6UDjzPlzHGR90
6MxDHpAmsg66EKT3Qt0n50YpRAdEHYrbxZrhBGHVnRGI0e4brrakTcXGH1oQv7TK1ldiogrnvsIn
YSofLgUkqhQJAc6A2FATxu4Qf4YmER+tepHe4l7gSg9s+bM5axE9zCgEW8ctaNNoY/jUtQIRYiGJ
L1fq0qrbbkDHQGUsxdcCSVp/uNx/7OnxQmHqEy6BoA+lp/FB6zjorRIgMmCLG/rEJ1RT2TS0Eii/
x5VlkptB9YemyccLE48BjhPuXzI3O7pEKy3y5946Ex0T+CfDkpJhUr5EW0MsoxtBgowi6jNoNUJC
XCHoH+MUnUBJpxpCMwBsnGGkmZlzhaQ9jTdjqjXu6Vn/q9X+/6ZTn8X6u2W//9p8WPSnH/jHqiei
GreJSPdnVZ+KPCT/WPX4A1dPB4+4pDEs+XnRY45lq2C/WLWZ4PV/XMFZ9CgE0LLSpeXn0G7+zar/
ZSjCtmLyKyz42GxLv9h0kqBHrg96l1sEL9BehLIl708oK29WR5ESsyzSp3KhxbamZJHQ060aqFqi
F4WKenpt07F+mpokauxISG+DsccuXc+dTja4Gd4HU0NMn2nlzRP9r2eVdI2X/zx23bx7/V//dZJt
/PvTZv9cEGAxfy1+Pm5OP/P9yTM+sXmieAYKxsgBAP0/uz/WJ6xSSNFUiRYPuAiRbeT7eWNIPF+0
nwljsD7Qwgzxk4nZ//8i8MFYu54/d0WxM6k6D56E+pg+88cRYayGVVuvSrFcR1XptCSE7QAHqX6r
G+k2ygJm9eEQlyvZpOnP61DDJylCzcyBbiYhhGP6+LMdBrjc7A73LWC9bswXW1Aj4pw4e+OHQRP0
zCljyPSZFHFMRXi6gYIlYkwBKYkZohI57EX4fgNnCExOu5Ir5VIX4+lNOtQLqQFS1toK7Hmrb414
szBUqAE8V8Uz85yFcMAg6W86bXY7BJm4aoGo343E6eUbwqXywyiIS+OiUZ39dqnB2QhFOkK3bdpo
P+pa8iKPyw5mR4vmUJ7CfTWpE6wtUk3v4XdIuBjDut608Tj5CIqkbDNF6g1xOShPkiXsyXDLG7fR
guIzuVY5ty4dfeESCdKz3EjWbOc9Jepct/LzVCXdZ1hi1bYc1RoZRJ5v/7MOv6/D1VD479fh8bkb
3qeuAHj+UfStpBam6vrKfsa3i2Lsx+4vi5+YRFMOwuRbOS3qP3VimvmJCpFZNYYNcpap7P6x+2va
J51eqcpiph5ky/4rnRht4HfrkEmPyhx8HffAs1tbxOtI6qdRfToZELhMrJN40Yu3nLzBpwIu2kIE
GbhdRQi/psXATQJTo/kULFnae4CopjOxbmuaGlam3uskOXJnkXAP0VDQw8SblYrZy1IR8dCYxiql
jckC9iTwDS1qriwr3ADww1MAToSQZBaAvrdgQKAa6ge59nKgWiwmLZih0s4iGFMNpdBB6VJ9pE8Q
pbd8aoQ7IAWZ6OyUjbDJNbVj6FOZCK/DUgK4KhCPkTmgpJC8RGQjgFioY8nHpylyj5uwVTiACZNH
lDAqERU6Yy67neumIsshUmAL4xB8zuKJKWAx6ZjNFiJecSrg49oHkgLJuB2Xy8EKireWJbdPYww8
wVBP10a2NFcYHwx0mgg8Jz8nyPI5R8LSP8woSFNYaqJ11sn5fK7J86mnos73azhftPrfop1lpXHu
x40pPc0Fcnv8uatHsSY7+bHBGBG5CKerZ2gODXnfqYBOGXwWbmH27jUucRAayTOTznjFhBGHztJF
NL0KcrLRu+jYGmsmZaEbF03/hpkivg9Vfo2XKaaeOkVrrNiuMaQ5m4kj9NLIItcvIbz0bq7UBil+
Pi4PQ5yVFQPRCLFDb7aogkkABq6XdSSKdmIyMRrOS6veNIOJk3BVHTFH0sux28eUzQDkTjaR4mQZ
AXmC/itYnSTjvJpKwiGRXvseCKNyMp2g2gpTZxjSnsTxKpI3tczb4etVSMYkMXQCc7y6WOaTDLYJ
eiSx6UkeK52ksl1raCGxiKuEdljVtNZJWEvqIyJbjHtcqVfhrVT1uWjPJ0GuuGpz+5NMl/AoJLuD
UYcjvXZj/qKsml6VhjbPzKr0VSsxgx9xEgD3JzFw900Y3Ac8Ss1JMCyv2uHmJCOO4ra+UldtcXKS
GZeZlr6OJ/Ex55R+l58kyelJnlyfpMqrxxETNfrlboD3gBhilTXPxvrVE5mI3JmEcKTPEGSIBzgJ
ooesD99EQlLpElGV6e6otHF6QeIqbbjSkglOLlaFdVSPoM+kk/Bal5vonqEMkq5ETYJmEzYVMu2k
U5b76iTejme5jh2iRTCzCU2DfCfKSfH0hVTtM1JrJNhDPXaRY5tkY+Kk4djAH6+t7vPU18pDYCJI
cxVpUSMmzE3QnhGcMiS2pKRGvkmXNMn3ZW4U6i4My77ZoW7NE7/NEpWcYXnSuk2WYOe4mPEZiNvR
WNME23ZB+iwJ2MAdtQlq02kyCzT2TIbK6Db1ap0B7QTuGYfkVDi13C7TfiJG+taYS1ayuJRj5MZV
PFyZCLelfSyombadmkkdb6ZKTKXPMYnGuWcIWckpm0lT5dbYJx6BOdHjicoRW13eKEMOKTppUC6a
pD6YTqUjxKFb1PIFXRDIqgVX4SjTnYwC0lZduWus8djPsSJt8qFQo3MUWvFbp08RcOLUwgxVTBk+
KCVOlXaDx1K8R+tHxL2VVslL2k6kUo7MnOFLKaUSflGFQf3clEv4OvSd8tpE5IF7UYG27hj3w2Ih
XBTF+4I0InCV7CPI+SXUv6Bh0weJWTnhpdGQWKjX9fDBgFJaH3um44YH1rV7gBiazW6vNupMW7Zf
COFoywInJ9ggKO2lTAytEsh6eCXPucc0vCq8vEX3zhBYgGxCaGxEiTLCHq+ISYJ2WcTK7aKreD56
EXSDm4lg9OwyGZoUyL0I17mUCmj7mN8fahW1moITIvCasgaE3wUlnbxAUku4+J1Aj7LRetNEIxD0
kPgivYz9fhFBOOHASHaCKBhvFJ0TrHtMrxLh2+ziuwBXkuJpo8R+FROYZPA4pciDTLWG2mkNcLrN
qqL3iq4Tc7QW6WO3bQrVfIw5AKQNhC3pSyMS2sPmQbao28jC0O6jJSCnMyJ019oNZdW9tE3dI1Dt
6uVWIOJv9YCZ7TY3zSfSYIkSyFEhbzKM0HuUk+MXrS/DQ4+sYKXY98Fga/KAeHQqbxvV7M7Gts3f
+nq2iGuNinnbCVHH/smveKmYp75NwiSiCZBEg8NkzAhmkPSFk2wEKEq3Igunz2zfBlY4HtFHogCl
8ZboJ/OaGJLuwayltiQedeov6Rg1o5cuwfiQxgKuqEDtRTbiJtU2RCHNoMTjOdstc4BQZyaWufSb
WscyXxjJ1NtBugbEc9+gZyN1A6OXTLshhnQK3Zzs88CLMD3gNyyo1G36XNYTeNvIAGkfRM9p26+6
6yqB7b6kVtn6JvIF1RmqSYF93iTLG+9naA6BQIbGBvigqR5R0CTYy4po7Fwkx9NF1GAn84hcm5ih
hlaFj6ophshBsybWTtwWqQT5LUKbG43BrDv/qYp/VMXUir+piuMu6j/GEa56gR8IQ/2TSen5I6/o
dG/91hZZC2Mk2gDSMGkjXNbofXy/m2r6JwpVlauPRFYJPcKfCmPlk4l5wkSIsioW/q4X+qErQigg
8YAq/RpURTRu8JK/L4vVAOkhJKDKNYygsrBys8vYYqHKz4IZdimkqWF+oA4ZbjHRfs4wCTriEhup
v8RLJnnA5Azi07llHYY2yStvaXODbbwUTMGTh7DD4xXjdb0EcTi3h2nC8u02cGvuf/rIL7/dp3/2
D4AI+aW+5y3QBkDkAS6JLuX7N2K26G4XoSE5YVwia7uEddRv4EUFyz7Va8jGRprFr7HcWAcjF2vS
4YiZBb87gsziQAxJVTDidbVpS83EX67Cuy5v4ks9QLjs0BbKDpMsKYnbTSFzspAWMWWQpce7SZvN
1K+VHASFYJpZuCUPb6q3rdzhFRxFkVBrikxEjTMMuMegH8mVyQdSI8x2xLVBEvgoX1rhmN+rM/wG
22rFrHGipW6wGhIH+1KZME+9McR350bZTHj9KJY6qK64G8DZTnSW7SXUE80rIBlkaKAHpOa5oEjk
gaCNMRw1FWZm8DgCLyMFswUQ2RSbAhn2ZuW3YUC8ecqXfOScNa90M4sZfRvKOHhEt1ujM5QtcSCo
FaV2q1uhwHwNxvexYGM299yngmojtTIHnW5k1asZY7qriWU+JI0JVCNJimaXUd0/JUbSqCAbQoUP
SahrfIVYNg0HQuayrZs+fNIwJFwOUaf0fjbJ8eBycAzncAQ5U+C/Ur3gIhZ0D5qmCGE6X/scwryS
QcheTS7yeFCoX61ieQ064uLtHG/cW83hRCJ5mY23UtYzUoRBIn8N5RrhZpQ2sdfNQnIuRczXLgA3
yMd61EfVzrOSFTDyinMlxI5ZGQnyd00cl9tUCZXx2tDDDuFCm8+KP9VaeyGCFkeGNi4GwhhlIEkD
N4J2NFuan04UlGbpmjksTnxHqnZflDLg6dNerJ/25eS0R1OCs19Lp707Ou3j+mlPj0/7u7Vu9ctp
1xdOJ8ByOg0ADnEyTKdTAvMhB8bp7LBO5wgSZM4UnkTOF5I/OWvUYYyex9MJREPXepp14NmM6BfS
sYvTeRVK1Ri6Y6KpNzLnGZ1fTjbhdMoZ0zj2thKQRwZ+aD0JxdOpSJ8q2/H8cVaO67FJvCgnaHY6
TbP1YOVyzhkLX7e/tE4nrwBH5AHlsnlNwuEy3ipymzwmp/M6NifSLeshm2i3Iqy3K+5wsqMVhR7t
5tOpb5UIv5ncSC/9qSpY1gIhr0rT3CDMz94Kbe7OuGKXtzo1BYcs1cVwqjQyFvFBXMuPfC1EtFNN
gukysAvqlO5UsSzRHNzOaxmTYr2W7HEtbrJKrKyd1c/twvpe6x/5VAu1p7oIS5L0ZYZcT7XU1uaj
1fdDt41O9ZR1qq2sU52FDNTwulP1lZwqMYlJeOj0QmAo+FHXam1uKio3eg9UcaFEQdeearthLfPM
bxUfSGLJa0+VoNg0VIXCqUKMRDmo7PZUOS5W2FJFrgWlrKXtg1aEVJnKWnCGQ1Gnm/xUh/aK2pUu
LHvqU04k+bYTUhbzfKpgiyWkmo3GiMpWHrkSEq9KrmYwZV4C942EG0VqU0+iUoULdKqTqaHnzMNL
Q/0MCitdbeFN95CytVpOKscq3uKg54IiaJGBwCQmIOAgGnnutfGEToX/z90eevdDzPUHRNyUDWRj
TnWOEKLPwusIOvOAQiSmlsWHVcDYFWcG0pHWofRQa0CT2PSDgCAFRellu4HGAQ2S4Zh0SfCsGpLV
hT/MZkiZMyTmjrHgchlUA0SplMc+TZfwPG6WutsKjRpA5zZGwzzmdCsy22qy8Vnm/ngLxVLNnSJL
9Ve5t9TJE4dsGI46G3r+Sq7mAuCzlAnDpEYmT4aocdJ1G9la9jR1iWRoE/LM3Uou5gO3JTN3R1Oc
nlMzJRlh6iqaA8GoviAnlLnHmkwj5sBiyypjrEoAwzv5xor17jDW2XwXwX3MeMjb4oqsOvPCiFL5
Sg6m9o2LnvxlHIqpwV0ESdZm9aYAK9rWQJhhpTIOBoF2CveMTm+8jI2758CKwoskNzgqypHUVWgd
kmqndQCRH4xI+8xNP+W61FttaZsKNzunqSoCD+PO6O5iFbCCPUEpi512MLR5G9ACX5Nc474G8D50
n2HWkD6FYx4IpBylMS4PmEQvkaZpOI4GE/dhXbYBiUp0cG5BL/FvZ3k3mHts+kroqKyPS13JJ+yC
oYBqph5nc3YEuesVm4pmwDvFI8YlKeS2LIcjQcYDivn0KDeldTk2XXc75WKEUrkbg8u5YdJDbynK
uEHUBdEQ/ymPf5THlK2/K4+/vkTd16LtvsbvBzgrC/fbAAdeN5dHtLEavhiJ3hvN228lMnP/dUJu
AZJhfscs+J+9Y9Ug7IXCGg0/9/53lG/+iGIa8zHGh7Wu/jvK91qG/zTCoUYGKYSzjOYxvwfE4zri
+al13IsjcyUuewxNmEL0RI4clg71eppQHQRd74cYcc8jrSEhWq0nj6OMNnMxp64o9vqtkSodQii1
P1vKVqX1MzhyF34R1PjRJC3AkTl+nFzXLiygG27K5p106XHA/Cdwq35I9ZE+RWbKu7SitDaTakbm
yRbjVasvmljeAOkmPGoanFnlquXQulOeBU4s9MudkANft1PZ2FUJSksdZK5dhHApKVTVCyYmaA+H
vHUTMboUBLp8pojuLZVQ8yhKEm+6ooh8SyrWPNHEuAZgobp/vzL+G9qZ/97A/X+QwoZRyO/Wzc1p
6NnERfnz1PP0Q98WjSR/AhfLqoEGSXoJY5Qfi4Y/YVVolHMidyFqZx7oHxob5dNq10fzIoMxZ81x
TfqueFfXe+Vqx5FXNyVydfVvxu0rfv/nRcMLpeAkAlTHhmQwlV3nMT8tmi7RCrBYKmGNxkyThDiO
jWUCItGK1nTLmcAuOVJw9iXDhTBoG6mOd2rSVT5ZJrdZgqSwGG+0GCacNkX1sSm1eyXnyqVAJiKY
o6XbZ9Wh2wxKs2MSAFZQJUqoBdHuR7BQUIkFXzOZIl4elIT2JGCkSTTejAqH6GDlW5NoFSNkvQwT
8nu9l27oGHJxowcJnhi4IGNDU2ufqrDfFfVnmlQjfR09R78a3OaD/E1f81eSkv8vF4H824njzfCc
fXluXt8tgfVHvi0BRWEJ0CAxf9g36JJ8Ozck8RPCEcwe0CcYRXKI/GMJmCJZsxA/TWymuo5tGEXA
9yVgqNhIoEhIIvI1jCJ0Xf5CZ7YKlP45+ecewaPPky/R34GEgcHk/QoQICktaSvSJDHa8UIqTdYB
YwwJmNUEgOgIPi80/b4NoeABf8m6ozCQu/zw067xLzojHzRm314GbNqVqUpHyfxocywwQLYWOTre
3MSgzYJpUq1daVpLAAZuDD7Hyxo/kxhV9tjXOv7RHoT67CV6StkG5Cq4UNln1F0QotNy1Chs93ra
0JCGhMQ8A6t8EV7+4TWzE7776Nib1hEttkVet8bA9v1HlyQLR45eKh550IstcpZu4sDozksd5+0Q
yprXpUF03XZd4gl9ou9yxj92UqvSIUSrZjdJUOPriBjC2H94aeuc+OdvdX1pvDaUHGyw6zT7/Uvr
RT46SZBOnfT8YMD5s62ZUfAUKYNPUtJVssTKrmgRyS+CJG0RbzduJvWYPH7/St5vsDrOWl4IqShr
VWSCz2D7/3mDRY1Uz1IdqR5iJYE5GZbKr3MjZJdaTX+G4RBXlWBZ0HbQs/7W7EWsGn4t/8VDtX7+
v3wIlAooqqiMaC+9/91NEONyXS+rtOMQk0zDFNLW6RPRTwcTKJNJhkFmlzUDkN+/6Q/azdO7xs+H
mgDuNXWf+GFRtbjSRTAqileEIfoSgXglW0BDsMUUjaoZZcwKwzZBMIy9ej32YBiY4udXRhrA2v3D
i1l/2fuPQTNkDM4mPVT8zmvZ+vNXoHOrZbqD/l2uhE70Y0NIGjeRQH7bpVgaiLa7okz2TSLPvbNw
i32uGOMpDLnr8PkPr+XXrwRtJvoKFHkc+egp3r+WUdULaLat5Zm1Okc0eNrap6QOzsI+xcUyckg+
YXK1nHCssvNYDea7QYjr20ET/UwvGFzLIEWeGnUSjlMSE4lNUtO2Xrrg4fev9Nfn9rQv4roG3IMw
68M3yEyTOTwlNY7fiKsap7Lm1Hjzj10TnskQTM5VBss381yF29//5l8fHsobYEE405H+qogL339G
JayOoanb2DcXkSRWedVtlD3ZVvYoVOJTnLfyg9Rny1tqRdN2Ks3ogE4p9lPT6P4gqD2Zr989O6u2
RaHikjUTi+FHPQpwwATsZDj5dRwzUU9p9LBUS7a1Y6dky3WRgwHcy+zQRI+jktlZQ91ywYgn03I7
U1qu2qxW4kNRC9LwIAVIYItQw7rXwN9c+9XNgF9nlo4CkrEZUlg+dZu2KLnzq0ZGuiFYfDogf/iE
f1kRKnMyBMKoq9F5gp94/wknGUDqWEoHX9W6bjv0Y7+VSPlyxmhE3lyTra2Q5kaPUU5epmEQtqY0
DX/ao9df8v6jRTsMGpH/cDLxD+9fBFtyGOvl1PuyXtEebjva7vYgJtKZ1Rl3RZ79CSXwL75MDld0
7lxIVabQ5offqPTNVEmz1fuTOo9PolKWPqxy9VYWs8J0a7BMTtVi5quXsjpalSbuZ22J9prcGVdE
dLy28pTdw8qp7XmWk/uq1KFiD9ohkmasYFHe5lsNFR+zci0vYV0JGD51kG0vf/j6PpYsylok6FRG
nL2SLK8K3p83NIV0EGYZweB3LTcMt1HFztPLvn1UhbA+lNKgbQOrJ/5ZCCuAeuHstnlp3IxtdTWr
TeVbUUiXhsn4NZqXxtNiDdZNqpgXQaoMNLoIUvv9K5Z/2fbQNFBiEdCK+FgnB+z9K6YJxmSja0bf
rJv4DfkRA5Vy7C9II5mvoiCStzILZtdrcn5tCOOLVZTWUS7bxG3DmgicBVrW0QwWvB2m3l3IMH3d
TlAIsCZdan5Yykm11aWYLpKpuzNCId0NTXBGvCgettHgiBWFYTifpCW9/P07+/UhXpcRqlUk0Qy0
Pu4PQD1qMymkwQ96cT62qdB7gzKUF1RyzPIVNdn87e+z1vviaskAoYxI+v0HqfUIjJKAsHB5mopH
pRNeKTri1q1pkoth3KV/ODx/fX8Uo+sVkXOAy+jHKK+m+j+cnVmznEaXRX8REcwJrwU13nnQ1fBC
SJbMTCYkkMCv71Xu7gjrym3F1/KLw5J8CwoyT56z99ozhOh6ModSB/6HqAjqH9a2iJsg6BmMmT74
zYL7jtVD5eBzHEXcx6AzsoHZvXtSRF11UW7n60FxmEwwUuQ2HcaWfJcaZsE6i3sgr/5LP1nz3kdv
QyE8ddgxY2mTBEr836s3+nYyjkv4m33p17eOT8ZRmT4XpRwv1s+33owKyFmZLYe48epjtsbOW55B
1I6bcLpfxijet7Suf4wjGCEPTsT+37/5f/rxEQA2yKRAxH8JM5J96yMokuths+vlg20p5wspRExv
2mhkSgHgerHG78ywIPKSc/mbi3/n8/jv74Uvh2/nKhulevn56mlrd0QtB+ag6Vz1u2iKA6Qfqk8a
2ClTCjv+NZ478TjmuP+K2D8PtpgfvDVAigNsCdnypMheJrFzPJZTl3/4D+8OaJiQHAVCXSh0+fXz
xwubqTTM4zyGEP5yGvzriDCXxW3j9leTm/dHZFoofbxVh67R9su///RfSxaG/PzDnsoYDqrOu2oJ
+ZzcvFh7h6pEb/MMk0J+MLYXm/tK81alzSBDJ8mXUI17XWtVJWUuh5Pj0FJHAK7H/7j05wOhsYcy
CPqRq3r3gfJsm2wA+z7rhCElYQa5DqtDjneLVZvPWKtuJwtR27/fhl8eUX4o78i10cvJPPqrQ/u3
ZlK7+dlCpI5/qHON1a9CZ/XnSKbTcSXt+Mgws/1DxJ1zGiEjHVdpuep3hc31KfypprjGRtIbwGRA
ug834OfHYAFnDlYJKNCYeSuKy3Hb0PyVpoS44Nr9ZZB21Z5XxhtIVvkjt4U1S/PojQ7t2K7q0XuW
RdbK37y7197HL58LnTRiEBj0QDjffR1luLqj407ikDGbASPd9DOptILuGSRaesj7KApQ8q3cmC7t
ZNh6RwLedIDoaQzPS2fPTjLObrSeYkduABzIokCSMFs2vtOtCF7K0lxJtiVhM0dtXFLzOiaB5nf3
l5bku+u4BrPT+2dpiejYv7u/g2wbRzkj/ZBaV9np2i3B8g28EiT4zGwLRFfuQyHzNAb/DIhcKmUn
SCmuGensV4CG49GUuX5wOv5momzhqdRb1776zSf99VGktXmNM2Tnov/6/vwvZDgCt+aGWzR/0rpZ
A7BP9kcC9eI7lwH4CU3Z+g3Sx3EN/xf/8n+eu3/ZNK9Bp1SY4EXoeoFe/fkp9IeiyOoSg0dsPOu5
7vL5EVUf1DBEb6i94Jr/+3v3Th7E4swPZF1mawiI7cMm8/MPpMGgQ6fwcJSIDsuv5S3HhjNvalW+
fZt5li/3mR+YE3tqlER5bO/rpZZnt2EhEhZxyHITdRrkhb7x2kAd25WglX3X0A25wvM+FULhHF41
9dVajr8pMd4lVPz16dnqr3Mj6oyAi/j500Nsrix7Ku0DscbRPcHT8SsqS30jcyd/Y3JIuPlCnHCS
ldfcnzXISEFex1QtCnS48Kr50Id13v2mZn3HOr1+rKsViV/Qx+jc+9dv+W+r2UDLRKrN2w7ZkMMx
Mex7665nav+hDP1MfgR2bkvk4QRkQVCaQ7lvpyEkUNYTlzHIgnkHehoIlJ6qAQqlm2cH01qrYRAM
ggk9UTkHt4osv//PB8eLwUIb0vYQ4bsPzpPgduQJraDNFhQuPfJ4sBGINx87EWafu7FnAJwR1EL7
0JuuACbHMV8m3aHMZ6v2QLhbs1NctYgOaFZBMtqULZJa275W3NqZAvz7vmX/7oP/unqzW7kgx3AY
UvtdTYZ/v+NGjaIASbcdyt72u13uOePXoI4eYL/nT52zjAdyZa0v/nClsJOt8HrFZyGyWrr7auTF
/ve36iree7fY0Ra+JoYRUeZ53MqfP87ozZw6qPkPoTDrAWvXvCMjobzIMNB3mQ5Vm+pCXCIJ10Na
43LfOFt7x7+chbvm/5nR9q/HkRUXNTXMPt6T9zv62sjKbfVChVNKnDDZWid2q8wzBrPs2obAj5LX
w2Ece/s2D4fpw1KjQ5t8Pe83hDCJrobtUfpXmrmem9+U7f+wAnECImMGvSO7HGfSn++VSziyGOx+
OwzZbPl3kvb1Lg6zUj1ay1BIpFxlIT5aqzUeA9cy9iGyVg/Rb5xTAEF/BDFQLEI6d7Tr6SVnASSw
FHmtjVag3or2srmdJ1Ml+hGpe4Ac59CA9vPPBB54v7vV//DFM1i4VpM0R1gA3l1MpEztVQh8Dl0X
g2Ao3IFjKIyCpcotmCKB3u48lzrCzDniaTt6RBsYnrw408e6YWP/9+cQqegvzyFLOmGFduAJLufd
cxjy7RUTJ4NDEbbbmUCk7r4b+TZSzL3bzh89B2Wcp8kzcX0EP+uVAKPtx6hdukPRz/ZpHE3f7qAj
iys3Mfb3ZNUP9q4egibZytYgd/Em61UEMwEkbVF9wRp4kODfvpVyqT43rQjf/v2a/mHN5wjrcjUg
CKJr5OTPz8tQ1atVD2F8cHnBHgqn9u7CIR8OMTKdr7Ng3p3Xvdq7drky2MjiH2VuvvFFqHQjDe15
tGt39//4SBywAI3x2tO3fnfyrOQ0ujXzlkNOo+h2CLW6LXled7SVt9SdnfVInNj0KWZXumddWNOF
Im6Hs4lsTi7lAT6//5vP9EvbhI41dDM6j3ZAh+z9CjRrr19sR2QExxIzg6USGmkYyDtq+nlfEFrx
wdfif4yT/2f18g/PGy1fnjXmYkwOKCl+/m6ID5mnNuLsUPS5f6Tx6Z5GyITHSregQYq2vYHiJj+V
+G9If7bDP41XE6I0Q2sNu0Ae62gc7qwmJt/L9bqbwNXhvRWTVVZv5ILtOmLBjgiWnT2AAqT68Ilf
5exWr2w0t9rasO395pv9q2nw92MBapAr54IDAc1cTijvrwg113VLtBGu9UOcoPwIybhB0f2KNm5d
UmJPhm03MpHIUxZhVafI0eLz0o6afLaVI+euqdEYQnH0jHrrXJnnqQv0dsNyMtvu/WoTTLuz7XkZ
vuDRXfYz44gjeSUDgtYK+V1ad+FrUBfrJ6we4ZUkVb/JBatBPkFM6xWCydTqnVHtp7i5Zl57RL1i
X6xx443UxxO1m28e68kBdLUWwpRJWPjLl6CLIAERS+PQ1ayz5uKR5Wr2s5wdXD9tDZQs7LE1E3Jp
xfjNAklBEGJ5PGf4Du+F21hDsgZe9sStQx0Gs7f+MUylBz6iXlCRNDMxrTczVU52Ik/DDGnrjvDt
Z2FNNZmgTv1EI2eAReUigFm5uLQ1KzA1xgMGPI7TbPtS6v7ex8ljg4XU0iNJwyKpaDJxOe96EfRA
dhar4azgrdbNlI39pyzzQUFC4wg5LVkG9ZnM7LhLpkmy2bcrPN+sCwGa66CfSU7YxuHgRRV0qyyH
Cg7I13uI9WrZF7ipUYljpClC7MtRb6dFD/fxCFFdOUev1s0zN4/lcKivNyqrczvhbaxHYmlD8b3t
u7b63enEue4g7x5IlnNoC5TrHFn/isL6W22p+nDoCpb0fYvW8VLZZBxYYuB9QWBx58EKJSBvadTB
YRO/+NKrz5wfnd8c13/ptfEDCI24TlpCJhy87z+/6LaPZSzixLhfKzWeG9DRl64K7H0Tlfc5uSRn
Lw9fIk1S6szafNMuQwBvLLaODEXifT6uaCanUv/499f1/enpvz/VFTx7BUKKKwrg71Wg6ln9ibpE
ELu25kdTLyrBizs8zlPefCI+RR7+/ef9UruwwnFSY4N1/wK/hu/OH6qeiy4c5qu9aolvK5PVl8Eu
ms/RjE+pDHreDfyo9xuK8DO+Uvy7djFfj1lOiSaldgC8zMCb38J1aJ9R7VQvQau0QYge3tntxBrR
1xt+gdkw1LFJFvjd+oZW5/3zRGFIvCi1xpWRzJ758z2L/SVQ7tRke+UQI7CXvhiic9/08AaQ9E7o
QkFIXzKUmfpoN9720vP8YbbAjxYfTOCYuyXH5nCsibGXqTNzqE3CppSfS10ZsXNEex6LrvYgAWv7
K2FC1N1zV+Kz7qOhk2lpq/ENF9qNlV1hA5kwBCv0Wg9dgrmjAKzYRqRRSHeC2Lop0X0qQlKhkn7U
qjvSvIsc1KB2WZ20yUe9l9WSIU2egO2f86jpxseYUKMhqdoouFzP13Hq2oODk2LIJTDibW6/KVWV
6lA1br3tM04S38TUd81p0ZVXpyFR6ipt/GHSu5AsHf9SbRkCIica1tutpjWW1jnfF0274TsLRDO+
0oQZvhVDh8dbTXnBcaponfbSbV23MktnrIdLwAvuiR1QvAh2iSijmjfz1bdx/R78papalrTQMccp
vA6YULp0+dnzYRolIWNbf9+MJZx0oqPIpFfYzchJXbZA7eamjMzJIZOvu4gm9te7amgnjwj1TR2N
bbI712VpX2187dxr9zmTCIR3q/Ygds1Z4//Bjhg9BkGMEXWsymsAVmfFzBsr99DarXeiL9a/+N7Y
WadMbpwlvCqAmBvQqH0gmlERyIoSvUC+bPtVWtS2+zkqrfhRV7kg2cyRYDHZimBkZ53eXjvLYBnY
mqB5tOSIQdyq5/lu6cw4JKXHNRIk2+lTs1Sgv8h/JZcoA5y07LVld+6B341jvIw0hjHr+lvzIgbi
nqjzRXFZonw+CvzW3UtpuUSybkuj+1f4UJN+FEJ287H32Zj25MhZ3+uKs+s5D9gz9yvEJTLas67/
YOVjPB/IfuqsRLbuoA90y6+mhdmnS0Zky3CDTYFMhmYlToTzfF0gkJA6Lm1wgrHpHz0M5k7ilWv3
Ia7oLt0upD8RTJbVoMoCVNLHloP+uCuvhsijqioz3+IPd/jNup4GunqQ+w+VVUbVQW6qecYogXEG
z+maBpgPu0ftjAikq2giad1eHBiYPI3EdsHJz+86tLfVPtuW8rmb2tLfVVOULbeu9jb1Ym0qRFvH
u2nO5QC+a+duZrWOSxdEQDyjSTAeW+q2ut1WQVgzLzgO0tFTSwNDpG6KoxOCcMRDo9ofdUC2GTAd
u/AvrUJvl9AdjfpTPDfxkjjoVb3ELXvAjy6dTh+Zn6onQtB8Z3vg0SPcojU4pHYEOA6H3OpXcQix
Md862onUqbWynkWdUwuHPBN/Ma6vyThwsiXFaj7c8kVq5uz1tJyn2rKAsUZl/DJ0jJEfWVBI7+xG
vLFEllxHMYYp6GtjXIxLdaR1mucT9obZYd+8U04Ad9XPKWUPDj7sLd1WooWTNfcRHKLGVU3SuA3k
xNJf45eW6Czn0rVr8DJCOPmOThieQC9nzOgxZGJ9cE3TFqc285myIbP39A7P9fDZdxXRJGpuun4/
a+XgvyGBESJpllvAJeGam7PtVtO0N2Yo32ozRT8MsrY3vx6Iqw0sbHk7G89HcNM3wC52U2uiYE96
HWSGepo1QcYlbvqdJ9qKDGXbjPvNk/otZNw7HBFvmI1+nrVt6ZxbfnTEmNMWWK8wBj4WPDGgD/1O
jU+i4EIPiF2oGBcXNsy+Esty08d18wfmHlIAx1gGFVKHYPOf7FGNF+OTSsuyuTmGaRuOwLvCr4ov
Vluj4nGnknWCSBGqFQbrAyHgQdicBp0LlM7NxKtOJ9vEaT6PwAODJhqf7H4aP2yacEIcB/VIPEtf
adID6Be4H2JP+39yd4PupuWA5e41RdKbtfpE+qGz2m4NPuMfnjdo2s3bHDV7T4yjTUrd1lAEl8UQ
PudBbGUp9gTjHpeFV/+4UBHjkMPj+2EaFN6UiKmddw7zbDlbVdVM53rq5YumD+CQwDq2691SWhqs
JGqu+tBYV5V1HpNXnPZipEiLbO1CN17ZZwJ6aWMyzEU47OghjQLXfbQU0EtkkNa11eencrTdYpfl
U2SnPsSbNS107l+8wW27i0V1mgTQqLj33abG4+q2sNRCZbuvtQA8/5JZYDfOU2Pi4SKLaRtPHbUp
Fds4vaq4UTeMn/OnteYd3a9h5TzWRUvE4Cjkcqxte53uVqmXF+Hpotjr1vW2B5KvTZg4myB4o9Y+
S2zhb6GVcC1LxTyvNCId66Gg9qskuP+tt1FmVA4R20UoWsMeXbofi2nKyO3Z4tK74TnAwCSDZnw2
s8i2JBTCRDtUeM3Aok9E195ZPBU9MTtY5GFxVPyjAKkH19ftaVESPqA0ARr+RoBU4fB/CUapzssc
LDfbPJspja6r124AMgT2j4oAn846eMXOYOW7yHii970aJHVpbXoyb6o6yuRh5D95p2aGVYIdqHIu
A5AJifuyaN5WglWrGyyA9XoGCgPNt3Zbg7fnCn8pCdrxEqT3XYAhf0P9YU14PWMSzGD8c1vva8SF
yJchqVD8UGLdrEJyVJsrMRVE9GyBDW0kdG5kaG2MPnO9LLdKRcxmtwYWsSqjlQbZQoP5ktULG2HH
JISqoKTh5ektfEZ2BI45xI4evxJja+z7lrEZ4MN8Cr+hXYuBhkI4KHbFMHQVvYh8wOPk9uPXYrym
iAWTx0/jlL99FhZm3/08x8OcRHIj4N7fDNm1nrc1EIFJj3yu1nAb8RRZy/dpEfZX4jafct4WPhfG
vTVhdaHBNHnNfAyVrIkhlbb3lK0b6aDXLjeSPiZQzp1V2QHhwXlt3bmdRb9cxMtMpvgS2+2pnut2
PsDHgalQRo1I257oN5LoI9xCYrKsU9U13BvbafMPJd3XHf3NejoZXxf5nc47JAfYr5Y2cZSEfVCN
qFrO9GSWs5S5Oz5vS0ewldh6/4foioWA01FZ9hN+YyEJ78rC7NB6xfjkxwyi9nOteVIpKaiOuq2g
HNYYmWJO6lsuk6If4wv7qj+myFTbLl1Qws6nzu7EfGDVCPV+aOYQtG0cl24iZlpypwxzU55kGPWe
+t4z8GWg84BGNT1ZkyzkoFevnkwMIL5Ks0BF/ll0mYO12RosBoLRaJ1Ir93GrzQ+7TsZasvCfCUx
hObRpuVj3oZTdrSJwmOsCaPE3uFZJd7RUwBBSAWy4kNJlOl2xBs80oDQugiOmfLDdm8xFq3OXGCY
PcuJbE8EaNl2hx/LgK2M5mBA1udY9hHzqPMnTSfPXBbV2Fbi28raz43funsBkrNLWx1fUbb2KE5d
6YQt72jpfa05dYDottAQpISLbcM9pkAqS6n8vD/5uh5gYfSOkCkvuxR7GedJm0+Jt7Ywb4qwaL7m
Tis+NHHUmdQNp9DeuX7TY7ruNGs6czSwyaG1CGJU/Tx6VKqrhoPKatahSFXFfCr7Kcw/2YzK8lNg
uuJhnFq3v2EFpw8jCne5x3gd1xfP+DDUOkaEgGqJLq0O9ZY7wS7Ot8ncVj4v6q230eZ4MMovm3PZ
5mW2d5k0PBZ9T4VRqAG+9bQMoG39MirMbRFPfnHTl4WpkEOjbzpKfU0CdnVppb1cWVNLz2ufeeRR
tJRIYtFc+Y3gEFb2PkgpuTY3jstBM52DNRR7Xyhz6xJkBMXJDI5zlxubjE1W8OjrWEgZ7DNQVN8J
ScwlRWOrzhl51XmKKyP0T7ZdB8+917vyRCay5e05sGQOaZ1F24FttvNtJ5vlatAbDZ9kEZiakrWt
tm92WVucQ8oiv6A3JfcAVBu30CLDNjEA3CBWo3Dqd5vXWda+ZAS8N85aUu+Mef8j92cGX0tjGe++
skLvREx2+81bDKfSxagIodQoMUd2Vtv/WAbqt7Msm0keg6ITHPT7a/SIkbJUe4sY0fYQW3NHz9Bf
J3mIBNRoX/ca5kadaeu57cZtutTbVReLPWt4vb4NJJq1AeAnzPzqjXll/+LwRJegtfFW7VS1GEyQ
bbTYSZNf8bJ2VFYaL5VfBkmlvfE4SqKE92OBMtA4Tv6nwXte3/RTX2vGjZ53GRvRhnvbJ/3vQqqy
MYdeNIGf+hEKkJCVy00JculQrI3W9JiT5RcdxtbuvjqVhnWqSt+ublh7xyfDUQJnbdUG3/vOONaV
0OXZL/HstzflmHcn+tygyKfekQwgwRZ+jYMNkv9C5Y3xnZCsXFYmeiVSmr8bbYp5hQayRvKDN2n5
Z7isuttr7YBOKi2VN/sJaubrnE9qPjNRym5bFQ6kErjO4KcFMlh9cJye8+yQl00EAXsSM3G6m6gO
Zc7zkGZRV3ydhOqDJHKGIU4Xl7/j1S4X3YqIJO8MfM93sLjlGyFhxN+0uVpe6NsVz0Mv7T94Kgiw
hmgmu50JMkXyxQa74z5XfVcCD5yb79op9MlfBbmZa2hRH4i1kGvqC0O8YkZtYaeuK0dE0m3RyiRw
esc9YnmYJNbQcBS3xda50a3oej4OJqY5Jsw3pmcwCGYiSeia/KpOoUwlAiaMVcJ2gFG5YvhIPgFt
u2cfTdeSbvMWsU6Q4t1b4B7crH2kCqpvoe1Y020hrPAUU8e5d946iYnquY3LR8u4o5tCRAfB5JYu
0HnidtYdpmJNejBbi/jAlKcb9jFqRIwZuRWPe5i9vfeg6jU4LtWkPPSKWVyeeGPizx460H2GnJxN
gKJlO8duHdBBd604TPqsAIMGlpFywAURQonZiksRr6Q62r3M/eSa/Z3tKa8deYFFWZKzjYKE5YlB
3ikSyxbRFqYLhN189u81aFWZVCXKpERW3mYOvo6LG3st7K8Gx71FKqWQZGvFtrmsi2z8hKZDeXtt
S+UgFUqHwJHIbcLneKXD3zjYIkkgdFn1A6H0eBPY2SyPhDxnTKS23JepXzjmJhPhNux9SGgNuRHN
te2LjDIUmF9mIxL+YGTv0PuVA/thHU1J1dB71ru2gi12Jgcgbm4CFdv0yeNuouOMrfxp0JB4Dllh
gvNAfPFIQHE2fyk2GgyAQEIfeBSjgP6hkHEjX+N+suJ7rxEx6B0KOZrtCLDZJiPzeYg7diuKLMqG
jqFv2hVTzsEmb2bwYkpk3WNkUTGfh6rL3LNY8fIn1tqxp0BQKPrTsl3XTKvpZUf5wYH5HNUTid67
sNX2Gyb4Zd2PhtJnPztKbQdVYe6Ex19nX6sqYh1cWs5TzBxQ3qdWlFUvbDJhCD0zdqcTj5U9YV+h
bXZjBaVnP3CXxbeCEM0sCbOsWpOhV0v14Cw4PtJ225w/WoeufEIS6zY/ZSqDZ98F3dKdqqYEpVRL
rzpvi7keEvXYXCofLtHOYXCiiTZ1lk+lic2QLHIBz4vXH+lAXPC0Jgo6X2I6ugfpFKF/SUvhDx+3
ECzTdcpIcNQCaLV8k4Hi8DqhrC0OAyI59qZgmcb7EY4X9DfwialxpVXeLWI2DvViEfVnMXAcfuga
u35b8PV+9eaaBI8rICQ/uVUYzQm8kbA/z7qEQ1doU3xiNjUmoxcS2U5hsb5uXZMzWODUTZxGaSYm
eHLK9t0CgiClU1VcyljNVkr8o+ckXd8r6K05seK73K6qO6w62U0lBkHoTDtwcM/6WfmXgI3j88jE
tNypwvjfYjp++Z6ww07d+SA40OEBr1mTwuaID9/tL24D7cnlBgKcvz2pmmjgg+jwqSSQP7JPpoXB
csODaViQrXAWnz09tJ+ctWAi2fGO+g+lVQGVy8Z1Mmcnl/IOAEYbvQ2jW6H0IJn+0nS1cqgK+7FN
4lnTCwzD/BpIgki0OepZ4X0Bmdb8mEUo8Eb5UfUnB3vZHZUCsXUfLCsz2E4a7xtcAhuicuBE90XM
/xbGHJSfo1MOfJ4yJ3Zy5zaB9YQE0B9ggPnlngl1RtW2NMa+gyoYrSlfCoW4JyzvidB5QLmwS+If
iOEmdw9Xp7JPlaoYDs6zaB4LFUAoWegYN5wMzUTBu00x56duvhnazaXfJQqiWac1zka8z2tvdhZX
tIIlq0tO3D3ysB2jb8gHTSnaHyhtgNs2k/ON5iA6liaL8KDZGwEUHLhAYEjdfVq3unY5Nq1l9rgV
yv1cDUtYpCGCRpUuk7bqZMraceGEj7mDYssCPF/Y2i9TFeo/6XUb8RR7JRSHIDLW8OyxO4UQ4qyx
OwybwMXqmMzDA6sZxBP0t7nNtdYlbjW2ora48zqzDKlpBtI7LMLv2MCkb85BxgaWChkpBOYjrA9C
KcblRa80NC7R2C/tRRW9fTd6snwxnuJEpqO14rwj4zUZiZk8Du4Q1eS+RpSYa9BYNA/VvGSpn9cc
IznWFI+5ArIHHjDayEZGPHSHe5gsOubToT4Unt2ZexUPYri3xRoEu2ZaZ840Tl+PXyerLphMwhs6
ygKpOAgW60sbEiOD4tLkR0rEbqQlotQd4tQ1PsPMqCpKBmsNDvEMTSbVTQOq0AnG2b82LUSU0N3b
gmOP3lo82F2NDWfc5Frwt5Y1/EgTU7X73pMtvZay7fsTV1wpon0iV+8zjFbzpW+swHqBr2dvl9EF
RXIq4YDEZ1HN1ZzmkU3UcFTqyLotNRC5Q2DAtO4yVrTtZu6oUT0VzJTaWFV7Sol2co/WKl2SGa2Y
DN4HBSDjTGE50k7d3OGBnNLGORkQlCjYnZgiPKb3qb/0GunMvWk801yWQKpPfl2Jb8iBoVEV3VjY
x7DpndfMG/KnOcOQQYSMrTkzDHW13uDyHLujzr0gASGDia+3FeotQFWFnThtN623AeXex80O2ZtM
7hH/rAM4RgQTb1why5pfpz6Ns8/x1kcfyeS+auQzWlBpy4nwCqXRK9FC+fJN1m3xzZZT/iWbK72e
Igv0UWKFbfmdHt909s3kiMNgZyuPJhEIpLrE1fSCXyh3dlR8YZkYvhl6voUbIZ7I4a/TCrVhYfbB
cHYrR3zsa3v7XpfDOJy1CiQww7q1qwPvswqPeUmLPHXm0VtIM66NuJHxtf1JZ9gUd87iznIPzrCI
jt082D/osvrZJ9FXMvzC8HbNbjk++uQfV84EXreru+hZIUryOOmJZf4RumsM6rLMYy91jI9yteJJ
9B63nqIkqb2SRjjVnPYPFZisO/A/DACZD9dfZVygNwrWokubxRfHpjRRRyPSG8jiRcZy5GbwY3oH
6PzODQZ6CYOKcShU2arB3fLlNPeFCI08bAylv8wL1opHrEIlRDIx1wQSu+6Uhuw5wIC60jr0NNoM
bvo+y8JTUMztd+XqoMDdrrrx+yrHCYWPaVcikIZ8thP0Uhzs167V9Y4+QB3fFXSunrKuDhVDMgQf
5LDF80e/70tiZAyuutNCrZWyRbEjGFpt/jciG6M3nTmEutpe1Zziyo/dSzmNzPe9MnfhtjT+RLBL
NdjNnwtZ4wCF0GeqA4ixcLupyvgaV0uD3M9QKw3mBDa96VOD7v07x+lqTVfHtf5kN+ZApayJ+KMS
uaL90m08PfcbLr+KlzhWpxJCTXjbDR6apaWnY5+IppZx4jcwhlM4Uv2z7jpeWEJ5aaSWhYqivYQP
FqdVmblVMhWkCe+WoeYRziKvnY5WyQ3YOdkM9zxCLi32dtt7F6vNSUouoWdZOxbsIQ3WyvOOFeiZ
NrGRTYq0ksy/iRvh7fpkhq1wOXLmXvaBAZx8QC4yBrtiGkZChWbl2UmLoJuwtLGOH/CNhdkV/eZa
iRlzwuj4D+S4YRv+I8LLBNlnW/wT8cfWR9OzcEFM2675U9aSkUWXuyxqNJdtDHpIOp7zgqHzjmaA
d7YaE0igti050ZP2oCFBw6sO86pHc+Qusd0QYUpIq44w2/GCRbTnvBDY/Tmbl3lKGn+l06nDGqGL
mcoJ7a+/hmFK89CqmBOhiU8lg+Ap3cKB5twMtrJNhqAsOWrAU37C7ui0B8/aZvF1cUL92rP0fRqc
eir3WAh7OD3l6N0VbiB10kTL9rYWfeRcEAQXNTMFuA9IYT3b2ntKFPocTapo01GRL3sKyk3+QZ+B
e6WgvvE6jfXcpo1bKnNs2yY66oLRHFFrAHaPI0JmzlOyzMUOntbyplsh/8h0YBioMrUUiZeJ7GQQ
GA8EabmcV/pIDFXqmci/mXu1MYq1aJjtcqzZFHJCF+GRt33yb6hWMdrpOQh/cBTql2SMVhlw4mhM
dMGBhYYkkxUDNzEPkqZ0laOFWZypAjiLwpa+qOs8NLAM1wT5JgtlGRaoDOgyD3c24m17r4yTF5So
aj2QNgAWaeGPPLWtMzeJkE1dnI1siltblHNxG5Tx8GOpfYKv5rmxmguVW0PfAj/+FR61ToeuLaLq
1M40cGitMUdNi82Y7qEQNkIlyXWGR4GG1T9E/8XdmSzJjWRZ9ldKco8QzAqIdPYCg40+O33iBkK6
OxXzPH99H0REVZHObLJy2b3IkGQE3c0MBqg+fe/ec3OGgAwREkCBiLmKsFwi/VsqYedx8M5n6z5v
jSjZRXaPfgHq8HrQkoFxuqcYNLD9VlkiNbA5tBoQDR06MZqdG5ypwBaEzTBzxYvZik4d4GIZdo2t
Ai8eaws9+TSPv7Ep/Qstx0Yy2ewfDmpH8BE/CiFkpnJm0wY3rCKaSh1NlaAfreGkKsmIgbCSb1KN
ZkbVmuh2dD603VzZHLeH1TgttgPPbFr107Cu9iGr2twvxz5+qHlmKeClfCGkwQrNrnLJMozy7uHX
SpTtzf2gCoJDYeG20y0dRb9qf1Bx5MUCRJtxya7C/+nl8MSOsRAuc53ROOZdzhSlFDONU6Z3v9GQ
fAjAwOAt4JPh2Dc1xsP8/w+vzZRqdcysWnejpRMbaKFRi3pT070yd9V8Z7NjQXFLGX+n+y5ypiho
bXuxicWeDGOHuwGGQ6IXdndo61K1kLo79PY5ZaORm7rMZNmhyE7ObHTytpuK6VMqSJu40pLUgUgt
04lgPK1GwTxr0NIZaNgFUF5Bjy40CRNud/EYOY4Hk8lhwsKUxgrbaC7qK5kv8VNimZtJu1kBfSoj
+vCl6aeHBHe24Zdr/2agZwI735VPqGCHGyYdbag6QOHRtYwW4pOuF5AT0ZbCLY5VLjVfkp3cUqKs
zZc4jWwnUHvGcB42hvTLOq86KD+KbaV8puuMNbwzLTD1sVVlb8VaIlDXFkO9GcYI3Qvz23S8i2U7
rnvNRHfFCh1Vn63ZwXLcVZPyGekK8nIi1c2BXrY5VXRZc4WOtpFFpF2PTfOS2kAtfie5/0k4tH3t
NriRjRCx+Rp/fF5Mmr203wX+zlzpSa4Drp7hRzrqXP7Q6HMtmMQ6fm3d7GW0m+TdjAqxK+V6aZuC
eTNJ8NdTwnv+9YPwkzx4uxsBEkEBMGGLIML/8W3F9EzA5NvzDhVKfcVmpj66cdrvTegs9xWz+33D
3QDn322lNwK1f7TsKfINVLu+rsdjBgOxMH6jl/uoxuVN8WhwjQhrV7eUmB/fVK/XzaDi0t8peS1P
rVsN20mhIceVRdEjxSo+WkhufmdD2J68H1cFCy/flr6BHdYxP1qMbdFTOJlMs7qarnbSdlSemdle
IaZHT4LhmREap+d7pcmTU2OOT/ya8jp3yvUgbaHuWkVzb6xM7cK1Bb7/m6/qX707+B6stSB9+cI+
3EAaamhI+cQGssJeT9kW/Z1kRXNZ6yBcf6OE/8lmSbVn2ujcMBlwZyD5+PEbiJkyx8YgWbSV3vw6
dA2kRheQadiTaf6mL9RqTVLpYWLWy2VZqbTE81owno7W8Nd36M8fW8Atwu+JbFIVcCp+fCc9DKzJ
VON5R6ZDf5dxdKfdlLiu7zRr+vbr1/p5WwBox3RRRaeJ+/jj0kxzckBeEa87Q9QczAX6UOivBkPB
CsIyC08WPw8OJ/6BYuA3r/2TGBOJvrtdcV1lYbPFh6+3m52IsRP3/JCY8d1UMAFw9LEwPNheXUgO
ihL/5obS9Y/3O2Z6Wto6nitsD+rHx6zm4KI4iR6FOPTQrhABQv4vCPwq7IE3p0iwhvE4SFslMxPN
buX3pVbtaWBxxOdIpB5Lx6QimdZSG76qSpZ1ZDGsNCgzCgHuF4YAEM2oEoMohwMawDltu5O1jg0U
hbVisPLrr0/7eA1JrtIYShB9heibm+aDoLUn1MYwmpgDPFrnr5x31pJAYPzTLP/lmSip6aVxGmSW
xcKaVoi4RDLm0s1oN4cs26/lDcZIN7iR6uUwKMbnWcj04tfv8l+9ya3wwLDI/xB7f7ihEYgXBXPu
/VBVQtsteTIsD2qlEHyj9rPWnXC/Df3vcDibp+L7tY1Lwy26QSVB4TgY2398VfRLKuBWt9rX1dAc
6fyAJseRcEeNFoUrE/NLw47GQ7swPfEmWI38U0ClZhr9O7/fn+7k79+LvZHEHNaXzTeK/2d75L/T
ZEtFTyqV+dM+ImLC9CB6z2eA2vqllclVXNS2XiTnlTNfdsUTEWl7LHipOLacnTATC6YYnost3giw
MrrjBYpXhhiIyFrtPNYarZsl7/g3atuxjCtZZ10xYMnXnW04XXOcdJYzr5KxGh/0ro4u3AQFh2ev
HW3jGsZ2e1mgchCnzGSdO6VapkcXFmEVWdBN9He81ZwAJCR05nTmDCQleRxA4UTHE2esC9T33bMF
S2Z5kWuqptdVW9LQnbtlPddkg9lnw2xN40qHLeslVqraF5JbLffNIcaQVykDB2P0uPaDwOQdBZNb
WNMN2rZ49mlfYo1occLuf31P/uTAs9lu1c2xgaefkvjjKrvkfUm/cVb3OA/UCMiACxiQvic+M6kK
kFZGg/nPbyzVGXE+xYaCIjB3Jh+yMCR4dXYmRD+N2o6/KQU+Lv+swzpwe9vdWBDo5z/UJ/g8Vehr
ctmveU+YeS9rnKkZT6vcrKq/8aOxkf70mAjMKBBGNogwRrsP+161pErR2b3cI10TzaYA06rrqGqy
b4VBjGho4IpAy5UiD7sF9Ts9uoOTOKeBBqG8XkYcKftskJb6WToD5+3ZQm10S/8tvnILdHW+dOVo
njNESdpLpZT5/KmJkyYPG8rkOazrrlVDy2HGEViTSrnfLcCQLre8E4GT5c8LXkEBu1rVSBILwtVP
QzFPMt9H2UQkED9G4MXjkMh5OXSdma8PJOUgq5sasJkeyT4WedxkSO1NBU9bsM1Hn10tct77KqKL
IjUByU7SlaOwK8HAh4Dais96IbW9qtmRfcq1BRkuLi2i6JoM4xJOe5Am1P5Gd42Gu7WYn1Nb7ZmI
FXHQxctgM4+SQxcOhjJGDx1T+71N3z33raWoXmdDHUm8HmHjI0yum09uq+NIaRpl+FaTCOTVK0Em
r+wddHwK1xiKZ8Y0euP3caJ9WmYyXXzKIaN9qjNLHiXHp+JoDtZ4Z1Q1SajMRqroaIhofjNYWVni
KzzyvpENA8Dq0p2OE9NDI2BMTawPW5brQVkvY99KyZ4itSx2co8IAOObluvw7qukJ5oRGeW9kWet
eMsyBz26Ejd2CRc7irIUazfxBnDwtZQhBDfLxUJDcsvXmkiEFg7m0hC9Td6gwIqGnSmKkvlqO9NX
ZPjDKQbtD9HhupOo4NOyIpuw+1RNxbuwVIPNlCuOgcVJ5d7mwLr6KtliL85MH9gTsDjpZ9l19JkN
cq22si1W0n01CyvUU7Q3Bzmni/6IexbLsb7248nU2uQoRmV1QoR9DkZqxnWsZ0NaO4cc3FERWLHT
vc/pyNyx0CTnyAacg0LyosncAeVaP50bNqB4N0uwW57C+bc60JcQ5TkeanmegCc2J3rsAkdWIuLZ
q4w4+dqnZVrjNZ6AwGlaUhCO0GoV04txFavPms3XEJeWiZZ4XEo9YHwpb/QE9Tt9HSvPAsWY0i5U
CmupfYM0xXsVrTNBFOWcnJ0xg7fO8dZ6X1OdRj/WFKf2pypayEUghDGoWFada3rkKGHkqtzMlWi/
cPq33a0ztXAHFN1XM1stfUcZxVlHYDn3a9Occ38xC3LjFYCMMI9GzfX1sqB8muJIl2FKuNjJ1jIt
C8t+RG+nFOUn106XY4mO4A1RSXO0MydhLKxnmbmrDYApx9LgG4RgkiO6xCjj1AH5HetKIFe1OB6T
QuMi0YlePrRjiRK4t7oaqQ4GWYpv4AqnUWniR9qxQ3sp+3q+IzdSALUsau0CTafSBksvmvKCxiXA
SLGScHI36YSDnFOySqwAaQs3qdOu+kupqXTUugQHoUdDjctdolvEVKZJdQ5aytg5tLN5ZngFqq5l
5h1lN0qex8thmWltoWRL9R6VF50OPDwYFbzcikiJYu4KTV5xJauQu+l5RGR2FwS6LVMI9jIx6EQr
ENvXunk2aZIJr1ot6y4ZZ7v1DUdW53Wzz3sqJYIRiAzxiNfM2fQ0IQeoTmRjmMDSM+25INWz9JdF
KSHZ16mcj2Pq5M/0tNTZp/tiko3HUIbYLhowQJ3cOOSpoCUw1TpwGa1MXvIMx8vBLZrkBRcjHpqI
TJKGeKq1fpQpwkCobWJm5WOaWHJX5Nzb/HrnYUqSLS/EjtKnqoUzBPDMIh1gRfqzW9O5aEJRZA0W
O91VIwLf02RFbqmny21vFq0bEiRh3pS1ZMRBNFh110W2pQetWm76kBWxtL/NcsjygEqT0L/Xzdc6
o24Px2IV9VEz+/V5smPKEKPjTk3AedlPOYp89CZoltKAFj62RJ3oLC8epy1IbqkX6VeZoe+WiFao
r82uFSr8i8oXtdjSV1SrebWJDESiSrCqEaCaF7dTNrP8lMSrfi4KZvU+ASgry4/jonTs4eR7w5Ku
Dytor8KbzVa/p24rU98e6UQcQYVtgnYXw5K/Wm0VQDbOFdpXuqJ7s2oq5DfqqsjPzJrmx3RmWso6
Ps/xnSW77K2dVu2WEKkmPtglCE4WLGUoPDlHmvWkMVcBDt6CCToBYFAwVtqS7Yjp2pOWldj0RwR9
Vcio0w5UAsUDuYW7PbVEDI5B65TI0lmmmDabQAkBfCyuud40pSp3iotyyV9XNUkOS0+p5KHk1tSd
UhsFh1OmAPo+H/H5Tcbs2LvY7GN7l1aa0/hxp1fvWN46BDF5zXWOGzQRyG1y20GTKEI8TKelBcCA
vXLAGrbqybz1sKvm1WEIq9Ly1Y3Jt0mMFIfRNiLzU03Sz4zgehi1m1knxushsrn1fMy/bGqwnOht
uSOZDcJCgBGkaSTv9BQ3Dxbwcd63VA9kefV4tTwXVRtXpKf1KephlTc5c78rlwwFRvdDMXw2lkyJ
ci+Tyih2CasEPzNpLhA8qeRhK2bMoeqsq/DT3aaNjmOi5Mk5JhzwQZsWtzjStscARru+f80QapWY
L5pIvXXUwgzFQMxTgBgpbtGAaSnBYXXz1BMhahJlh5ptp4kYu8fiQMJC4JptFg+XjCVIgPIuY1V+
RfydJlxEw7T3U4eJA/1umexIERoeRaxGr5a2uvMh4isN46yov2QcFNddkxTVu5AOKr+WJ7Pwa4kA
C89CVQxBg7m4ZHHK6IVNUyJU1B7sXRgxrH71R5ydAwkSzXwWHHmYBmvrOBHm08Ll6TkCcyaG6HWl
5/B6HuD1RsxulbkhWWOo7Pue2EO5s82UdSy3jY6fV938QazL1LH9uOvFWGUAOqEBlcecTICIB2/g
W+tLANxNZdkXdQRM0lcdHA+7aDUxTc6Jg9fPmXW0z0rap7B5635Zb3Hz1VAHO/JPAjLezCJos2Jh
zm67acp0uzLf5lY2jrcktW7u0zkTLfd5R1N/VQXizt7hPnBlfa8V5CejRxu6h7Fe8pWK0YLZr28d
opjnLPHlUjMOL9J+VkKT1lnprW4zNzvuFJ4gaXDkK7J1GS8Y5zRfIFxhPdBmdbSuFYbKk+8ki3a1
oqjbgp+0mgiMUkvii7Ivh9azSc/5bI3Sem9YTixvJJanOpfLqN/ghmPAg/uZyNizUhrlHKR1M6cn
B7K8CLKCxfoCMEZdb4zTtA7ZDxIz1CfNjK546FcH4dw4h27PonWpMIO/nI2xNyEYJ5Z9b1ZSwfFD
rkp/ckq+pGA7SiMjiUkN8A0VZdlOT1vrgip5XQI3U010OGnlPCtyjkmonZFAeCVkGOcQyyzGAkxw
iEK5AQ0oXBTkvaUnGNe4V3HEOSIgCXh1/HnKmvU6s+x5CxeJBiekqiZmkAI96oYgrgaM/7AftCDV
UTcQV2nXSjDOOYWiVHGrPNdISKxdPlaNxralKEbQ6WZ/CVNaKU4FDc0vqzrotIGHJnmNbL5rH3vN
0F9UGjrZc1MYuX0N88gev3VWNI5hho5/PJbpat4qaWJaeyqqjlUfhRvxfwvajyKktHFftNgsD3Oc
qI7HbzExOXVQb26SLnYYQYx6qYZkwvG3U5JxBt+00l5eJKZ007vcnmJ1Z7N6jceJILH4k8CNufkh
a0OGSUb81HWyoie5LJrZznfYQ+T0rI2y5jjeLU5cIoKG/SPyOCKCsOCQdpfDx8Yf0IyGNjD0sTvi
dOyCXBUp59xhNBtr+C7RYmpU/Q0qFZT8ynQDoLWlsZWn1a3siSnbCYB3k29MzK4u5ES/9MmMzeoW
9SNmd7KSSiypalI8q4tM3O43na6fe0hU+uhYNEfYZLx/BJWUMrGQBxDUjFStuoIC8bnGwQeRf8Z1
X5OV8xvqzNY4+75jAzqEOQEgEULjuOPMD8QOl8N3Pi3LsE+XbHzsjCTx2QnSuykm7YNpRTT4bjk9
A5oZLql3f2cc/1cvTwMAuhitIzqVH07lg2PTYW6ZSqjJhHxpqBQYF51ptg+TGXePrtbJb3lPpFdc
Jd2FYijfft0e+fj628SG/ghqbi4E/dmtkfpdw4r26dK2uKX2tGsqx8PCRReGeuyI/KkPwXg04epU
46bGQ1RPbdkEv34DH9sSWxeE+QzFjkZXWjc/XICaakKF8r7AC0NOjuZanpSkVp9cPvqFYw/ji8Ve
/JvO+0/shO1VaQXBC7MZV1Lm//ixJd48vY1iWPNK9sjEJjltYcS+jlY1CdQUl4NMHeecatA1cnTf
d7Alit/0f3669GDwrD/pCTCMCVTf/vt3l95xiBlDEWDuY8rQ6mQRPBOd1WkYJx8CYrOeG9BR5V3c
mO1b4Ur1GqZK3+1+ffn/bBx/f/9TVEE1gV3AHJaEcfXDlQDMUlaahk58mcAe0zkd269qW0/rW2s1
03iHakUXfks3xdo8cv03nUI82eXAmvrLPu20/DI3J125yUq36r5NfZ1jAk5sIc/sLq6Bt5THiZy+
HgLMWBOwG0W1mFm7Y+RIZmyz3iotSR9ZgyrGV3otV8/r7KCnnZu4mna1qdrRIQVmVTxgvzCrZ3Ti
jn7lpOS301aJBnmgBVwDvrDBUx1yMUymn9k0QXZD5Zo5FnIch96smCUp6ZFlVU9b6K8WDoNevGEd
VUmhblEP+jXgsE9034mHMqGm5OesmCPrN03yn+aSgvRKOvMIc2DjWML4cMVVNLSLyCacZWCdgxlh
zI64wDWwGj15TNGBXFgkMp+GqqiIDa60a2jy1j6rt9H5sCR+pdbV4dd3gfbTbcAcjPmbA/lS0GSD
/PbjzdivdUnW46Lt3M6B8zThNFNOfZlqymO/FHABHGLgMSHlBomzRDgS9ikojK5a2mU8IoS4D48z
CRXtEVXbou4R72iNZ470PN7wVnePDrZ5eVhIo43DqVSaF0HMA2LPebae68FybEpX0TwpXZunpzlF
AJwDym12slDX6GDqWAu8odEhwc46UWREXLBbEgq5UBpKun5hnkSEp5N3Noozdo2pPNH8sMzbyUjn
epcTRdzdO70tmyNVZ68yw6lic4fRfVK8Xkmdiwz+oRmAsree9GZtyTfMm7mlVz5E5UutCeIxlt4c
OOgC8Gh3VUr3xHOxwnFCHuk8+VrfE5yda3qf3izUqeLE6Yd5N+DpNQ2XOW2Ha1tvSxqIZdPemSlS
fVwM2rgcbUBA9uOgwc2SSmqgnUKeYT9IvqjHaayML51iDfW5m+m+hHEMrw0FrB7Fu3JluoJAukOW
G+vVuu5y1GXJ1dS35Lkl3ep8Mkdzsfyslutdx4NV+hUQETtIKQ3iXREpNNWEVUwJx7nBxUOcYlNA
y8AsjDGhO15ZpGdXAZgGGubwIduQb2GNAjyGS7brLGf4UufSJKcD5AoJ5BJN7BCn3W6Yl9Qme27g
I8RDbCNgmuB1og8wO8+NCk0JO7DyyfWYgrg5VWrBbW6hJxp9snmq6RXeKeJ9jxsANjO01R40D3Mw
xbiQrbsdX7VO4bWkne+RrzrLTZ0RzugliuieOZFRB6N8QQjXZXo8X8vObew7ErnzE1omDeG4Y+cx
tp1k2KN5qrRdpGUy3pfKrFlnnIB86ARIXHIF0CB6xuoOA93NHLMFyQCNqmi16N2Me/xQ+TKhF5ug
Np66fBbdaVFalEyKXU6PBWGUwqMRrA6/2cQ+VkoADil7rS38ZgtPMT5ICSCe12qcrBK6FnA8Obvt
7dqS8kI1sx5LbrR/c4y7vR5lwgb14vvQxIf9ilp0GEad1zOIm72HX/wKxwfZKYKTrySiTV9/vSb9
NMPl9UBlE4Dsog2FCfjh9YRCrjWQGNxwwsI3I7bca+nuWnyQL2kBWQao1ZifB3esPDeZTM3rXX3e
M2p3XnRbfsmEWnI+tk3GuALELOxo0qLKaEqiwEUo51MOVRdZPZYXMbZo/KaJ+fTrz/Bx6r59BD6B
rjtMXjRH/bCqcjyL4iGDuidnsC+YDbSdwBcV2GKl5Sp1gGgqXcCLAVfC/tcvrW9jz+83duQ4BDOQ
esTg34XF9mEYW1UDssghsndlguMG9WIGILebShxkkWoN7lWpj9iJUBujdO1sidRDmdL1mTh3awj0
Hgq4T80I2anjiI1Rzxj0A2dMrA3gt9ZXO7e51+yVvgROT84wPvYeN9451oCWWTaaclknwgWbQ/tp
9H796X6695kBcG0RjbAEacbHqkUpx0iW1VjjTl7SwKbd843UaXBb5NVjkdKU9DdlqvGRtrWlv2wQ
e0RoFIyUzD9ukBLWIPgh2eynRaXpHUniZpyhgFKH85KNwGyn5CzoRhR7Xba27qXUVUaAAcgYQrVP
ssU3KxV/CXQOl7GO3RaPZZebPQKEBM8AxzF8yCI28BitzKoflWKYH6TeJPKIkohefVLFfs6hWD3g
5is4shKidsyQcLzWHA7DaRses/p2j39e6n8rr+y6fi/v+/b9vb/8Uv+v7Udfq5oQKRn3//vHP3Z/
/ZlsoeBL/+WHPzAPYH50O7y3y907Gbb86F88we1v/k//43+8//lbPi31+z//8VoNZb/9NplUPwRO
IpL47n7afv/fP3f1peDnLquSmMp32VY/pI1tP/RX2hhx7YgnXfKQ/1x/qHD/K23M+cM0DJ6qDZX8
Y9qYSUQZ4EcXmYvK+P/P8MgO4GP8z3+Y2h+caknmIkSJNqYGj+w/P/zNX88s1+2vi/H3n79PQOfv
//Bs82Sz8hOGwYHVZH5n2x9uRuwoOmwGRhq5gWiJBOAWNgoBxGysRBDPjTczJPls8n2QrjeSM+Kx
K+e2N5d5Lw9UKKkd1ssMga8AGRWSEmlfdF3frSHizD4BPrGon0x9RSJe2Nsg0HAm1++KwqU41fsp
mHKrKAJI2I1v9mb7Lsx5W3oVV+yKpbcCR0TYcIYopoHWyGm8NkvKHW+mBV96ppYuD4iCVS9KyOlh
a2/WeO8MprOrRoor35xq4wGeK8tTmQzMIVRQU8j5ASPirrVxw6HfBKwkugeDBOCEnkbVKj4DF1qQ
uPIVCCTFyvAKJ/fAamBRCjBzwBqGi50QY9N8t5u8UvAXtBhasRKmvsIBuyC8OHFe+rnHV+waPYOI
KBWiDsqJiAScxhaRLq6anRy1rocrzNfY1wQGmoPR5gXpYIzTVEzHuvyUr4Y8JUiCZw9LEm5/kRnF
VWajgPchCNovSt5bT11nMEtahqU6i3XGXlijnEEY7rJzhLVbhdqk14vPQbDuAZ0XdsW10ccbhn2N
xfy2GR8axd5manJZKNqsaBaUVgC2vEE4fIgaaf43TKLm5WzN2TUTeuOrVQ4GoCkoaHBJcW/YQTUU
bnu5yEIjhQiKJl/vwBSr0HKm6O58W5mE9IblyvRZB0YV05WMbYVCq+1uygrJrDu4JFjj4LtwyDp9
amCzPNp6r1rhEKnGSQyDTWGcuAwem7wnBK+w3DuRKfkjNzjpyGhCojl0AH7loRJt9WcH2QIERJu1
7VU2l+0NcMb1rNcrOHgXL8gQmNx8zlERtfZId1bj9rc0GebTRKCOtJomDWXUydqXivzCCXJIsehN
2oNpK+MXxDXwWLu5p9uVN5LWYzaavQ3Ekm6vV5OHlXqcytsXVV1z01v7Yb6Um67fl0zjVy+rMgR7
so8up3RReQ3K0dIvca5Pvg6L4FiUNpOlRKTMWwHuILZTnCG7gXkBoADDNFNx7iHyfZw1ZrbW6605
+5OsgD3FHIFWz1JYSryCIJwrp1QwVmqN2V+bKaPpsJ6nsQ2guibvMUPO6riq9XhJsIg8WaxAB6Er
QArsqt8adRkHpRPI5voIL6NodlbB+IGWljRKX1PH1PLWwbhcUOgFuFfmW5g7HceaqcGTuSRmYflF
3Km3RaLSFKoNHH+FkeLajRFoJ77euJr5qS9Ej6ZQFzj1//3N538WB/v/2hZl6upW0f7f05T3VU4u
7P3w9S3p+jZ57b/fq/7+6b+zMS3iXDf2JKTpTdg5vXf9P/9hWH8wDaK5Y1BBC51S+r9yMQnTJOLH
pioFG0rPc5PM/b1TGfofJG9o1NsoRa1/a5f6s7r97woUtZFqOltoISkeBmHKzofWalI3BJLRggMw
4LINYOT0czdt/W4ajqOT71LduViF9mT1xU1rsvHLAf6euLT5bTiwujNVzqGocIatxbWi2KcKuABy
0bMzZY9JHV+p8frA+Hz2+kac8mHaj213IJLMc0v966KirzbVu2ojGWFjg4AGIaOIeapgCHmG9s3G
z6QBq572eZ7X+ypNv4oss99rzneQyRhqP8ylO+wtqymvmDBap9ERAExSzTjOcRF5KoSHxz5jKSaN
av6sYnoB8VPUkN0U5xadw9esA3RZV9e0eA1WFPsVPiWQOro8wdJ2xUm607grLRFfoxqPD2baQRdh
QoUvFo/C0cY757d9a9/NS3YvVat6ZU7Yk13QM66irXvVp4O1q3KjHIK2EQ2akiYCfVc61gHK0FNT
VB37i+ugtAAFVTjbiddqdeY59U1LzA7NEfznaZPtxdDew1iAlmB38asFB7St+DudmE5Z0clbDtRH
4tUakCEDgEI0A1W2d8cizKvlSI8iiNT4tFjJQWTnbso2ptjRMRBQFI9d3xNDCqyPA5mCt8mx1qsk
aVho48hPo/hxYd6C0/QqBnsYYAtKmXJ1X1mMd6U+EFZtv8w1FpBaMnF8hh21Y+LmJWZ5XLGgN3QN
xb0AsaeUrm+XbN18JhNgJK7UC410FmZTw03ZLLRxUpsrbIyi7/DvyfoV9KHFKDleQ83E0AYwMXs0
er0PaGldFXV2bGFt7eZS/TzTJn6IlvqePoB6mKM0RV5zaSh0bqP03RzPXZzueNg44SnZJj8Cuiyt
+zHNBDfwawsk+Ea3auvQDckphfCeRbxF8FVKMA0T8Mxx2aGqMbkzyzfuA8VfxawFvK1sp6tRfS7y
/DqPRHEp9I1811gXM/w3WKALMXEqCjzRdEjpenltrqiDGcFRarnTMy5X8ZeI/v/rM4Hm0vT/1YJ7
VbV9/B+XX17f3whKR4X811Hj+PbPf/z9s38fDow/VAT7xHogonSJJmUZ/2vJ5dhA1Y/LAsE5/gJn
iw76zzRu/Q8yc7fce2YcNGyM/15yTZXDAYMP2gNkCuLe+ndWXeFubZ/vV12E1yivNfxXwPGJbf3Q
NmEk2uhxjzhGEdXoHLAaahfof96T+ooq8ZkwSo/u3IIsxfmsdfUz3cSjbU/2l1VRln0Zt2/YrXE7
OsONycCg8DpA7QcDtSILB8U6MBlkzrsi01CSarfa0gWG1dxgtXiurdq8rqY+/maVTcYciV4riofE
Iut77q6q/JthzADZckB/MOmS+x7E4DXpiCoU8CUr7jOy4WpG65aXroWvbBI/Cti7qmlD9CVB5hT7
yk6v5cwqsSlJtLlC1uMo62W8JO4lE2YANzSd0fRQYfXlQ161j02xXvZZdqlNsdyv8KaTUsGXXfpF
IhYkk6WxxTZnwQxn99qyYv1SIMoFFXAsXJbMPjoObf7Q0/XedyYw58R8hfGBF7ht8XwVMr3uqubd
dWkBFhxexghyLRD2i74ZLnCPvqHlfGsc5VBbHIaY6z4hFAkLB4Un5x5jN0iHgX2J5lJDFYRe2luK
Vtnl8/TUsrQtcv3UZPW7wTp2oeTlp6wSLyt8HquY5Q6T/lsJzI4tKQ7mRbktk+hclbiTkTssXlnD
WI6K3L2SCQlifVSmu6FOgql+j1o16OpvqNV3SS+6d9qxakC7avbWrrkk79HTIJV+Yiu2MWx2TLIH
S/f6tgksGvBvooASbE+puIv1/FPc3uU6/wL9JuK9pJnvyS4V7PYdY23jS4+1jQY8Nkl8owgIgS9o
/bpzgQr7BoI4z3KWmuCp9qpr9Z7GxmoG49KP+6SA/xNpds1bhbiiM+qJ29wO4zQLjaoXOGXgANbb
2k+qtrafJ84Ws2bqHiVRE+qq4nhKyTlIbQbyZ6f485JwRyPWZZudxI2lyHCWo3NWHMUJe0JS5VZ7
aOz9no7kgaegMIOiSlGQ1cVX+qzHSVu7Q1a3hyhxrsi7vx448nhIKPcLqGFQ/HhVUxJ77FngdNxI
N0Vc0XtELKhXXysBw5mduAZDWTr+CMKIjzVG9ovudC+COIYE3KHksEsTadhHQK8rcZt23RPYBzZq
je2hG85LZOy5zRHO4Y02RfrJNo2F5yNvvqbM3jxRrXYgLcV8UVDI8sfN+q7cayl6D89Vhln33Kzf
Yjr5BhSluLGqa4QELxURe5Fbo//YpevTkOkBNvyQXv1RS3Hrd4qIr9gryaM1l0PkaNF12h6Yz3Gg
GNbjUiah6raFx+T+XUGKgz9XWUKB5d4w3M9SAMXnydUscuSS5MUChuwrEgskX0rr2ypiKErcIOtR
QKfmvBxssfwf7s5kyXFjO8Ov4hfADczD0iRIFllzd1dPG0SrW8I8JGZg7yfzi/nLkmwXUTAZ0tKL
q6sISZ0EkMPJc/7z/dWNZTmYq+WWg9C3opuzEdnB6LWPWWHjc4AjdRTdFCPdz2rt/GHOxr2Hs8JD
msw/rClwHqLK8ghVHtw0NAld+KPtsPbNIdyPiXcKUOkgN7hRE7XYJcgDP3QznK4xQSpeEDnixjlI
txaWGFx38N7GkcuwyQW4+ykycsqmku6r2jrYHk1EBcf/psyBehZ6Rfkigu7dNe0mU3/v6/jURdFT
xM+4SSf4WPr4w4OHvovzbBvqvfpIzoeShnILa2rbwsKD5kP7Rc2SCYuWOYtPozd+h1OGW5o+j1i3
ue2NqMjq0p3ZbTDkTUmEDF/wfwNATxEPMHuBJbhzGgPx1RijgzoraEOT6UOfTnxWsJI2FT68EULM
hUv94Npg/OgwsbawEe7crIUMKQZ0Uc78XU2pBxrO9wnrjhGX0Ic6LxDoUzjakfX7psEEs9rxLqTh
FAHx+JOC9SaFSUgJawMu7l6JaMkHWkktuUSo3TZPcUeDPJxSNGld/wnYFFXHeVvZ30PJP47IcNw7
NJjPytcxkt5w43wjFGjbavMDw9RDK/pPo5Zu3Gn8opRev1PF+G3q+vskFj7GcKjZESvM4CzvQ2cg
W2MWykkhvpxjtOtjj1lGCxtjh2tG8ROrC2UT4MXDch1+UFSJtq43PzsNckYHKi5v/Q+tN9rbQKDV
xu9b6vEgdoSfh3BK7g3sNL/HIoVYkthfsFfRNuUYPNn9J8WC09uRqoAlNMWnoEL3C6yofXKH6KPJ
bWSv4l/kT15YHEdYQ0kWNZtSCb1dYXIU2rZ4hDfPn/ZbZrVIHMP8GzhUFI/Ot6KoUP7EnY3H9a5t
VQh1OrQXRY0fYq160pTmNi7tP8JKTFsVWSqmKeYpxppg45EzA73Rmyhg+58olK1NXEFpVNToJXRa
ICS2/RP8A1Y61mR+VNVRPAOVhEGrTYQGePeFR6xMTJAflfICgJ4GiIJyHnoGGUw78a6WM80zo+qz
hmb3vgnS7slCFAtgORcPdpDWH8YoUR7CPLaOJY05z+HgRn8g3M3uWnsqnkQWFNFtpITNwfNa52uk
cePa2N1swgBv5n0e0bBd0fBy9IAubMU8G795TRDcZRwjhBSpsm2mkdkK31ejFMoLK7ovITLrH7VQ
zBNgJ9kcaHenJhrVHUiz9IPbo88PC1rVtmqR5TeNnmQfYFjpj66ixKesd9GgFWjn8cW76eIWE2Ta
GMBqRAgfkPp6W6TlXDPdIP2B7nEkP9rgNJDnzaMUpt/OxvRDATT1K/VSgCJJTkNIh8aNjYJtl1Jz
Yk+DL4pkeIatSZlczYOf3TgElDDp6T0KRO5+0go0/fTXF/fqEFW3Rlo3O9MS4NqwJ+FCmVITreq6
BQoTi3u1scdtkWV7q/thAYgKaNOJqUG0NOaU0WOuR93jmLgYKyJ3FwAu67p+HkZPOVH1ARDV6dZB
myPabBLbHB5kYpLLdNBsPbohT0qImG0DrIVmkgR7NxK6Vrnrstj+2o4h9bpU/Gg9UDmkSoffBsSJ
G2LH8tCGE4TPuKDFgYaOwv5gJ0CMdScQH+KOkK6lqeJbKnQUEOyK3NhiZT6EZGhvkbra26J8CLhl
Bi7QyMC3OcO85gdUEfXQtflPctdg82xYMfatg98DyYDsSK9C+xJn+Kvxii13+J7k2S32YRzU2XDU
6yF57DoYUE4bmoRkFZuS9fpiSQHn6iHQM51spHpXRg5Mx0g/Ve0Ae7Im44nBNOrg8tmh5HZbYVUD
t+9DZ8BGJiO5cxvmbcYpMUckKIYk+2WPmr6FkJy9TAGKM5QTdOwYIeynKN910OENlBL7svSkeWGx
F5VePipeeV/m7o1rmy/wjDqP2Ep8HIdhl/b2M+L5QWcRzoFC2ycaBIA26oMJemSTezShuOOTEDBX
63s8F4hDAS+gC5aV8qxE6qqUL5aibsNSw7NgOkJw2VSqs6+yKj6ADv+AihrnRhs2AvjYUx4Hn+e5
LX2napUN0Of85Iw0QvWIbZ7HsMt3th4cTLwdXCv6bNi1uEP1aUBf0TLai4vpK5eKrxzSEKkQv3at
daO7f9DK4j0igQyPY9kw9fl3fyiFK0sWnBIxatR6nMBFtD+pLM6nzvs0puEd1APoZGCUvbEZblqF
Zr7Y2kWdNEXK4WvMNKqlzZfRo9kmJhbMGs/nXvekSwKxypUmL8UjIIqT0zrDBpeW+HdvMLEF8pJ7
0crDpf2sRUK5M9z0vgAls+uGoIK3eW9RemhcWXju71VwnpM5n4y5K7DHoDCtZ+lHz1IiSEmnSXDL
QJPuF5onW8w4H9V20vrfSVjBcRvH72ktYsrW861GiwDRGI08LtOoa1G1IM5L9yCvYblYxcnsib05
u5TQ3ggW8Q5eHM1YNUrgkD9CGTPifkyCi8J+aEj1kOV+RAKSb5yCn+m1ewQx8Zc0Toy7Gr/Uv6xz
/1+nBSSPQRbtqF+TDuVeLi/M/3dW9j//g6zsr3/DDYr/a97mCFb/oL8yBtq/6LynYO3SBE8rljRz
/TNjoHn/ogAsqRm25DKQovifjIGtynKiK62Q6SlE4Uwy4a8kreX9S9I2pG6PNC42LMbfSRmc19LR
nEIZNOX45CccT1tKUE3637W4j/GnK0dv03YdcP7WPomk7jeBCT/jzftaqV6uDYeIhDftuIgvHRIh
b2WPrS3IGnvRTB+FFu2q0tU3fUuoWXPa7ZpEv+bcJvMdb/Ihr48nRSQGFVs84V91Em9klmljWJ4A
ge87Cn8ZBq29t6ase1IzNpSpaTKuVeXUHr0oC/eePms3l59XPs9yfM8i0Y3Sj4SRu6jVpnkX41mS
gzci/3sUqlC2GGRlV+QeUjS4GIV0L/VgaBykZd6NUhM0I8XjI1ZDQZjSlPuusKttjvnhFd3Rygul
duEyZRAvMqUXaf26ajB4rabZT8nW3rSeMu9yS3gE4mUG1inSkI3QYtUOOKEZwVBeeVJtbXydRcO0
92zLshYv1MR+oEC9PtO+ImaIy3amET+4CK7SjsUGYDSvD6LuuESrokru8bynyMw37ign00f4cbQH
o9ui4E9f5qGEgh/2VNH9vFPCp1k3p1+Ivp2fakV+6Ips5VVXvPxMJA50lM68PctDV/B28tP1EnV5
TXdyklfezo6gBdJhGu68xFWe8pFGglFV7gN4/n4UJbSDUKA7MrmLm6ZUskfWTcxp2YHvDQLleHmi
sp+8m0KIaZCnqoaNykv+8zcLhdYaOuUDLG4U0NncxZzqQGtzS0KrR0joUHGMHYhNQh9Plwde2RGQ
P9M3i3ACWbdMjb4duKR2ivbTwDevcgDY0s9zFP2ASU8//lL75uPl0d6tFJ4NxIxOucxj61xqJwJz
piQKe9Ef1UCnvlB7T3lg55tKVNWfafL/U6jxbunLoeB2MEkpqlG2On8wLbAboTUksyz8wyDxJSFk
aTV8ufxAcs6czSlGASRgqbZK+y6n2Pkos7RmqKOAB2rB+ExaK3bIZ395Vh1zv6vn7TwDFr885rtP
Jsc0qZKzEwAW0hbzWME2K+lrOmv7MhieBly+73sziNBH1rSlA9X+dHm8BbWHQ0oOiFie6AwlFpvP
+UPmeDmZwmbAOE9RSFVFyk09jCmPuLHfTum3BgnubWeL9iM89/qGvnNjp1hFemU3X/8hzB4wawam
qkvVpWWDyhxJ+WEFoMw3NNyI+zBzjN2Q0aaZa1V+UjooWGFD/+dsjeIILwmxdM+pevmVvP/seHPb
nN0udVxu0Ys3YlcVsN48tfxKEMrbMXaUJWoy10SwwL20wktBDw+Xx1z4mcvPwKAUk2UFAz2crCm/
Xap2YWBZhEOqrysASDDI2Y6U/zb4rwElxLBiZwxmcaBjkt/ghmAxCfxTIPF7I4KMSO9mcdODGPFJ
6DwYQtS4wIY0O3tWe2XCrLwdloJNXyJqLZfenvMf2gmzsHERUf2uyz7YdNU9g9nMP2SV/a1s4xoC
SOZGV8Z8dzBR+TGJN15fjq6bsjLzZgM17TgEnqqpiC6EuCWpoWww4479UrrTwnn6CQnH2NEgjz2w
WeZXNpu1b4PojK2GOWHY7wSftl7SmtXgEEWGjA7awRUvVl6ZmzE3wU7CTZd8Nm0Xu6nnB3oJIJPu
+8Ok0sJl0zy+s8ZGpzqQ234NJhJ0IZhoFP0kjCs8jS5PpNVXBY8MEQuUPbK/569qmkp8CftZ9ZF+
e5t8UOqHucTyQKPH0U/L+ChCd5s32e/EiukVFMq7c05+Jo9pwYGDNGHJ6HFiL9aGhs/Utk33gPEL
sspxqk9VA+9Gosj2ISfhJ9wwjStP/f7oOR95sXqaaur0VthMShIHO9cgPuuKPtkpxUQ58n8uJU9/
7v5vJYJr059TzkY7TdyJyOL8/dI9m2ti7lQOuRJLNRr3/Gh03F2IJ8MB708ykfpsXpmBax/1zaDL
wMwbbK8tHAaNXSM/ULjG2icofs6q+WRXjrlx00n4lFucW6jofzeG4KMSsqjcr/ik2hIC1XUYvqbY
EfslDFFfsLXc0WZYHNPCRGChxtaVSbT2KS2TzZCwhYGXx8DUDLC2kaH6Zl44iPuCFEyN/ZtDzHot
ZpTx9Pn5zqPJ6yHgAJ3szSLeVhRYJzXHv1/keevHadjTMdwL7i5mfvAm0kfCxkJodHsMphQL2oPX
ObtCJUl1eVItvH5fd38alrirqlANOPUXs8oy1bwsIl31oZFj2waAddvHINYxGcx2Tlm5j0rXYxaa
d+YOPx0SzRMsiBjr+UcIDere1NvxRLeZerzyw+RZt3xFtg3oiU5OGdotdl5APCChPUPze/AJSGB1
7NiqZx1rsQ2ejTNM2Xw4RnpMfs8Kgu1UU1Cm/ycnJ2MMV0KjtaVnOzQXsgsTTS+XXgsZSyAG13w9
o7YSFpUJ1b+Kb2jmc545qdQHOvvbK0vvfTyGROF/B10uPSOrcYrD+MSnpyDYdjQZ0DAfcn+wKPhp
lZ28XH7ja0udvd+mY4zGWfbR8/2Ftkxaa7DIhPyOoBVgpHtj43moYP64sdQshoZCzr2rO4XSSZse
Lo++oOH9OREdboCoJeRVdPm4bjxzB3JZfSB57KPOdfROU6EomFhzbcA4RDsr68l7y0shxZ+aylUw
PvCvzQiDvcGvjKra91VmH+3GrHDoqJJ/8EEwp0AKwvYgL6rnL0h3bIRGiPOZYan1e+9lOEU5WbsV
PS2NU+3aV2bd+0NNZ3MgOpPBOHmGxSYxcC2YUtvRAI2gqcpaRKlqXYzHgFos5ibavUeRNmu08PPl
T2G+W3mMK8MDi25t9V3ewQx0W8wl11Vr0uMPoaeW2x4245UP/n66MQpCRnDvYJk9Kcd/G1npQqks
E74XdjCW8+RSRMNOtcNCjf6JY5Ci6aCYkZPZDn7BinKv7PXvF5ccnYCf6M4ggyffwZu4rusxnyhV
3i1+yx6hK8SaKHXDl6wgQghFolzZ8de+JXI/kiSkc+hRlv/8zXgIpGsTyR3Fd1pLOMsibI3nAmOz
LMfTwKTSjkG2jbsuapO//zVJQsprBXkde9maauBmnSdSaaMW5nAfEr/5TZp1V0aRm8P5bs2i1VSu
jywQeXU5f77OQr7fFOgJyLUXO3Bazm4SU3dMMrpgLz/Q+lCO7I+TkcEyJEepDMJf8EBRhWWAhhXx
YZzVlj77v5/X5IgmYWuRvyCwpJ3+/Knwh+0iM0OF0dOtsB+y9Ddg06Ef2y25sInK8j94Mo8wnxZQ
Us/L9q7ZDuCbWRSjaWBOUANyGdU9dCp6yl8uD7Vy5wUkbqi0stGRxypYbC4gRQRHVokAZMAiqncr
d0tvTb5X2oHSazp6Ows0vp+YRfAF6zLDr3Kg7ji7Wf/ol8iJA0XWISW+yP3ps0hrw8Imbiy6dD8E
Zb+LXIRLo+YiIwESTweHh+tWUVbI2cN+Y1eTDk5PgW53+aW8P+YlsoB8IjBF7qfLfrASX8KeXARs
69ztb0qUpy16oSxR75PcSW/yDIvsyyOubbVUD2g/I6qnA22xbGbhYRBasdU2VHdvHAOmnoqf4P7y
KGvPhaiRzj70i/Y7fjw9vaOG7xlb7RTHR0OFocqzYGTcFc+WrC3TdnAN17u24RFE2yTLGJCXer50
YnByBQkseYhMIWwupTpJAPeBTp36mfIEgm5NutsI2O2Xn3ZtaydwkieLymX09U79ZqsVkdGZVoXT
TVLp3rbs6mmXD1pBA3MZ7fqwuLaU1vYjz5VJAM00XTb58ycdMEc2B4W3a9Cks8NLxNrHVhHtcTTV
r2x9C+CnDJJoHFOJBtCqynTNYr4YgaqDKYtZtY0y3letOLYq7dQ47Xm45qLLVDT64qfi6GWadz9V
qndX6+4LvUUKbd1UULnkuM92OJgYdanOJtLwd57RchrzmNwMBJoHNSttvzfiF5idiKisSHvRlTkC
lt3S0tiGkP9Vdzhga0FHT+ZRLWjIFuHoisV8EjnHXJ/rW2tw5+3ktC7iO627Mp1f3+jisIGyDnWa
yguYjeXVAE8ntQoj8EE9he673JvwotbSmTwiHm9jgk+WNzftns4Wcx8EhrXvm5DWhCTNjuT2xCYR
NEtlbVVve9iEt2KKul0kevvK71yZGGc/c/Gx+r7QU/xbuKYPeITbWPQ8k47BpEiE17DjK3OeoWxK
irwTsi/yn7+Z84FUalYVl6WBeXqi0vyJLqv0c0v5jM10nuO/v8YoftJ1DRSZE9hb7NmOEyqI6Aje
PIwMnnN1aG+awLP2dZcbe1MM6ZV9cvVVQg/iVk4QQ1Xz/PmUsHC91lbkPqmF98mU0Y9BVnnXIwi6
ssZc+WctZxf7FlsIQbCHvG8xlpkMOOiR8sB9vf08RwESB8yclA+j1Q8SOxjFTyALnCevVT+AFOx9
hEbxjRHgEhlnovpaYe0UCf33pGu0+3r00LrkDeAa3IGznBnZRo1xqqqR5oagBBFdVi3CPeCpyui1
w3ZwtLHbzPlInQauymBtcQnq0ekCh4RpLCrnM3ImnVM6CqxToAhUqRqNzFAZ52Z4Gj0Ygl5WYD0A
bbX7KBzSJWiQM+chJB43wUtk0SPQTuAbWajbP6zMoN17sgwNyItVZuKgOUVh7SMHbS6KRa2DdEsj
YbqxcJj/5gVZim6u7ChOIKo5CDP2vpg6+TXfKezpa45BQ79h96L12epKfesqrf4l56KT7b3Bqjv2
yaox0G4k7fchEeIjPENtPwid/wz0jPkAZaP65k2x9oEePTCeA/3q5IFmmlq1cSq2rW0g58rDqPkV
Wl2cbcjTg/c1TcyAtw33jUMVIva/MuVXDlEu/2y+dItTJ3jV6L9ZYqBUPacTDSlGKjE3aWF/FZn0
MuqE5sOiLzY9ZekrY65Ne8ICVpkjz+1lxttK8Ep3EWoTu3NDwKAI6gSI4l1LmeDKtF8dCtAgLcgm
s39ZBaC5En/eviXZ1rGDFJXaHHA4Kr/OMx/n8gG9un8TEjiQuSg2cV04X2E6Sv6uq3rE6l4KQhGH
rFs1j/SbKvTu6GjskNblAFhUV+w93ON2tTHh7UXC70RfQLENbWNCjcsVCqwKjjKz1SLmukpbWPvg
oPlNqTEgJbEUNcxuM+oqfFgfu+nSn1II0KS+7W3Z0hiZALC+wwz2WjC8svlI0QhAAiAP1BcXG+vQ
mTrQyUbzCyOl2D12RbevU6nhzbPELjeVkaQvlht20cakWeAFTOz4GdvK4OMgUJNusOvLPmOBALbv
8kdboDteQw961KkkWyqyGm4N5x8t19tWVGC0/XSOO2iKuNSlG5BLQ+bbRTp+Sbm8S6iigRgC0VLy
EGFuQF+Wq8dfC3zR/7DsIr8LY7vCMrUxgYJjv7ahOa35FsFDea7mKK42AbHJb0JpnJcRO+xfnTHh
Qn35SVbOSgo54LGghbHhvSai3ixky2X7KXLasHLFcfZOPH1vqs7cjq4K67ex9MPl4VamkQ4ZFxwd
NU4yDvKLvxmOk0fDEhE3UVy0zF3mjAIUjhpSOIvspzR1UJYVLOnLg66sZhhgDtcp9iubQOl80Hp2
e1Gg+qWQGIfkaPFYm23PO7adKa4MtYDx/zkxiERRGMio21xmkB2a5XHq5gHRwWTwPsNqF4AUgQvZ
akjc9QB7UpqDvGHmJpe7t+MgWwbFlHx3GhrjLz/4Slbp9e7G9U2asCwNgpJm8OrAwp4oKjzB/oIN
SZ9H86mSXtuJOhS3vZvQLxANGLPCbrwy/HsxiM3cUh2VN4H8AdOs8xc/OImltxFJVCyHnF85xqIf
sZW2bptgoLMyt8DrQ2HZQHOtX1ysnj9Wc0WZqq14VZE9bKq2AIAW21xcGnW6svGuzXwojK8aGzQM
y6k4j14WJHjD+EoutEOlJvdmPR50qOCnDNTKlR1jSbSQlxU+AFwyyhz0LC9FaF5ek+KYyJ6Am6x8
amT6Jq1mcYjVnBaa2BiwrS4R+5jt51oJDnpj9leqGzJUW4RyCHOoryDUAOCxlFHQmpmHJhUDaega
76Ex6shOe/3mb885g+sIhxlEIJQMi+PMdrJeawCi0Qpha8/lpE9+BfZ2gwf4uLdcvfBTta+PhQn2
pRPsl39/eGxCKH+SReXIWAxPYSjKMHY0sKUn9RZgQeYXKvDYJMjTvdlnoNKdnsalTHyqIkd5ujz6
2ow3eHiJO6RYR5xyPuNxCnDUuCMdF8Pt3mQis287+hb8ycX/se3d6UYm5ck5ju5OegruyStlYES4
SCZgv2kwAIyPxPeDWw3VlVezsvdyYdCpwJDHRkkjt8k3ey8g6RkErqH7E00ROB3q2lNNVHKkQ4W5
aNDCNs3ztXzA2qAUMRA8MvMJ6xeDIq9H+mSDxscUvqvr9MHoinkfO0Z8k+Ereju1V2b5gj74ugPD
N6EoLG9jUvN6/piJ6UX9CAmc5KvhodSjI1BXx5I0FkLtCP6QrCZiPWtEOc2SdGxAfxs/pV79g959
3LEtkMCXZ8XKToOBtcwtEilAAZUL882Lz2BldCUqd5h3cf1RcWwMVvvqpalq+6DnWX1lq5EPuFzn
FIs56bgFEy0v8rRpSHrLgHPtx5oFmbfCz1brCCFt/E6u7PBrX5d9jfuLNF9zlhIdHJ2trBXC8McB
nwcVfvym7uh/T0vlEZPJChFKddXfTEZ9757PNEn8ACKSUMfz12mxxrPQywyfCnV7S+8tFRnQedth
1BJ/6jHYLgc6vBJM1/0un9tjFdnFlcNj9cEtFV4WH1Uu9fPfkBQCjnDHb5irQeC3bc3+mKfORtVy
v4lk9/Dsfbs8i1aHRAwlpS86lbflkFpcYlwysrHOUftQEGoSNdWIV0K39NHNTDhYD15zZe6u7mjs
ZlKMigHVu0JoWZs4f2hwH2jhCI4iS6tdSjfErQim+eACz4csU7o7ukrB3ARt4u5ntHqbsC1qnz4n
b6cmpr0bDEfQr80HuvxS1pYWwQVfgECDAHax2NsMP84mpw3RnPDrsGvjZwzDzPesWLmlQcm7trnI
ubWce8jigAKRCqE6vNjfAZ42yCv114/gHrGXmrc2LlP7wC2rQ2BUv8dYa5ywGg4fq7TEPxhLGuCZ
bnFfjNYAuQgjRuxWj5ffwtqKZ/lBy6LgxM1bTp03G4xVDV3B9dv0Z2SRtHMhUGuyyW8d45r/19ok
fC0GSCWmSfX/fKTQa/DHQA3oCyV07hzMk0kiz86hNUcKea2l3oYG5h6XH29tULRCQBml+guY8fmg
CSroODRbE0fvYgAzSpM73KS9B28ZoUb5CRHUp8sjrr1QlHUO5VAHuflS1zriJ5wUdYKwIXTwkxYm
9CWM5Wi1we7j8lArqja0wZQLLUA2XIpeuXxvPl5sRKFFA59B4kw1vtthH99AtbntkhAwd9Wxr+Ue
SFTutocacPkW147xrigmVYIIW2Y5Tfdo7qtjRRgNwwqmVdGT/J6g6V3+qSvXCX4pZRNcHTlbrMVi
S8ImxCewpedXmRxq7uGPotPqU1RDQgv6ND111oxreBnR0q6T67o8+koNhSoGxWmHhhBcRhezgGbl
ogvL0CR8BYkLMhz5RaP2H8auqQ6kL9V7NadP3B2nf7C6PGSWTEEaaSTa7mx1RQNpNSvIGDii3a1W
3fDWGRUskyut/SdD0ekI9ALkI9np86HMEjvpQDDTm6Cot67a01kX6dPOFbRCXX6dr8fkcisjX8nM
I6dGZdc4HwtnLBoqRhKXpZE0D1rVYZcBTnfnKdpvkVuI+zHykhO+Dz+p2OkETRaNoThwHLJZR7kI
87FU1AMGIyn2SQY3lwDDrKxWAQO4KgqkbLgNOS0OoZ2rmzIKBvrwhXnlKda2Bmgg3G5pOODOvcgQ
TbWSzZD/TFnPH/cRKIKdUZjiJBxRb7uw6YkKgFhcfnVrdzlksC5JBXKR7BDLU0CZOjxcB16d6OLb
lJ0Lo2sEKaNTxtivq5NvZObnLrfDQ4lD4m1f0nl4+Tes7FBsTlIIiAqYOu1yUlJOC1KHmVIpQ4ME
Ka8eK9f5Fo95fA3nLSfdYqK8HWpZCLZMtN00r5s+vRpgTDQg5g48700P0ROfOm9+wl9RuZs1q0US
lg43Re4FdFGGxpWga/2901PiqNT8JPbrfMqSzfbGJNBNXwt7dMYtMoTKGv9Ii8Hd22nZgngau62a
T2QcbEWBMu/pV1boWoKHhCTTjTI1cqRlcanMp0iJUzjaoNvBPrQOvSMadmqDDhWyIATYWH2PCy2x
2m4gsXvMDBhRFeDV7UR7yJWPszYNEJrIuhONAJxW529ExCO2jYjR/YyaA9QEJT0mkceRVRvX6uYr
oc9rm54srQFSXyqaiyHDsKRkxiWlF20gNqs7vRn+Qeb97SjmYkE3oTMVg16bfq0GbBtWxGZrQROB
7nH1U8odbjmxZS5GtgYyn5ZaC8cNnMbFmNufiqn9YZMC2qLqwZ0CAfyx6VN2LA3rHhWS4ME1JvCX
CvnluENb2bSZBHqmybWtZW2xkTqhyY3StisbH88Pm7FuxCgPG+B1mI9J3V5kVGQM9FrscVqpf8bB
ZNJKXcz3Q1mVx6huokMywEG9vMHItfTu5dg0olA5JFu01GiFSe1ptVCxZCttepMxcPZTLzSP6ewV
TxGygiuLe308BiRTQFlzqUGzJoQ5dSnXVVINFPwE0IkOL8mIo53jI7WuhfL62gOSJbAI5mUWcDHT
KsMKLDHSu1SpT6aBZ71VjLDpB+uA75lLYUMCVoWVurs4TMT9UEfePh6b9HNUD9EVj5bVh6fvB92P
rHcsvzpuzqCTyoa1NXcxvqz2fGgyIXx4Z+XeipwuuzLP1vYNUoEIKGTXFmHn+TRTpr6smrI3fKza
w1OeFYNPD2m9dWJx7bR8DWCXMwmYL9ulxLiby4srsKNwULQaJSG5351KfxG1X2w0o8yqN30RNr5d
kpmG1+P55UTcmHW4qyF2V/a1ogqfNHa4A8sKEaqtqiPWAvmda9Lr6ALp2WPGB1+OLPemN/XiZois
CbTQAFfKzMqDsPIIY07D3UeKIx4zuib3UVzoiFKca/m1lQAVX2jZaC3rotw+zt/pbLpF0sHnAaeU
xz4AG8/Xo8g+CHJLfpW1JJfTaDrW+M9euSCtTR9iYrpOsZrhUroIBmhQ8twaCyPUo05z6KqyeQpt
DAI7PQm4Jajqlem69qQg6x0ocfCgnWVEbFQYFkQIi2n8wfus7WtjVyvRHSqY9tiYQ/rQ1VBJSm2q
H/7+pvRm4NcA4c1dCRSEE+smXJaocaYt/nr2BhYS6lFUY+BwDPvm8njyxS2nrkyj8T+HgvPyuhtZ
2E3lKkoLRMDpH65VuKdkIrJ08Xh7oUCb3ufMpm0snHA/JN61MuPa3ZCvyZXXgjKL3cjiNFDqWslT
Inh/TjpvowZl/C0gHD6VmTceowIP57bR25t8NIP9YGJAI+ib+BFAS9k0OOrsVasHZTk0zrb04D85
to6VDCcZ9q5pceVdrWjWYfxpNrUUh9Q/v/h8/idawvSfhE4WQk9u7L74ZeCkvXMdqzkIqUKvHBd7
minJ0aGN+t5tqUDQUq3eNbpdb4bJSe4HURkPagjwoif2/Xj5a67JPPmF3CCpBcofKnfFN9NHaxSh
OYzqFxCxwUyAPt6Vuf4rBlyzH+pq9hF8uF+yMLX3BmYeG9uxs0c1iOorh+va9ktthFZgh8gDHc/5
D8kjq55CD+XaODbmS8DNnXYS8nobYryXyw+9NoXfDiXDujfPbKWt1o4WnWemxqW9RYm4zZXUPOJ7
EJ7szrYPXW9+m1tV3ccTOcwrB82aSE/e2IlpaBYB27gYP+4TEL1RiRgrDXV/0CcQMAM25bVplceO
lpUPoas3d4CvC8KdZDqEahEdK3fGB6cIrA+E9b9yPfnI/DVP6DMtWiJG89YcovqOGhDAocxGHZ/Y
wTY3jWajD2l7B5Fa+9ZNpuvPat9uk1LCT6y0PIwelgpCD4u7gMroHjqCu4czYtxZlKFPVqeLfZfp
3U7X7GF7+UOsaQb4fC4JXFYsoIbF7OM1mIXWIY3kyOqeseCLAX1rDprjMNiCIzDu+qpzTno+ifuk
n6u9G1XD7RyD7YZtOD+WToKVlINu0RCO43e4fH4Wg60/hh2WkYadFLiNJtPvc2rrOwsC7JWIaW3S
0u+BkxmRimsvRaxkhgZNz7GRbAN++pRH9QFVdXqg5lFfOWBWrvVc6dl2ZRLEREu6mLRm3LtdTxkN
Z6Z0r6F2Qd3S5Q9VlZQbYDyFP9Gfe3/5A60+H5uDRj4OlLchA8Y3KwU2QU7vAWUay8m6vdFb+edh
cH5oqMP+wa1NOpLxTU0TtfliJC13uNwojFTXQ3tUbfMUeD3+l45xLTJYeyYZ3VIKpUiDhub8mWi+
EPTlsicPbVYdMU0udzP27zvdGZQr83t1KBu+K7oYsiPLnOksSJ6hm+ObmSVqO/wH9k5DIBRHrrgy
E1emB7ErRVZ6HiwCn0W8k2P5W9cBNYm6Cdsj4NLwYGllvUX8Ko2lqahOytVa18rzQWKk/ROguDyT
F3MST6fQLSpP9+3B9XZVaOIHo1rjxsy8a4nW1+6yRdzBHZM9k2koddSLB2yginjBRFmj9+riMNlo
KGN0IzsVONi9Ehv1bqT/e5/NU/6QdYq+TSIM7CNXAgrcKPXpSmkOsK/Iy3o4umgAQnxObWsP+9G9
QyXoPteompFDG+Xvld6GtzM4ugOVnPAQN9X3ywtrLTJAEEOxjCIoRYOlWkqDwvmn1IIuo/IG19h+
UylNeFdndXjqA3wQdLhyG6fJkr1Ip+lgj2p6Z2Z5uQ0qOoTUIWl9uIXGfdMX9kbx7PLz5Z+48nGR
FJJcNhB0ge1ZHMhuDzZQLZm8XRkppyiCKmvS7n+TRqA8Lw+1kkc5G2pxIJJL02QjL6p1yLc705FY
POyNr2wxK8c+NWDKzhJfIaft+cLPBriDLWkshA8WTd9O2sMR78DM0n22iwGYwVwtkg9egW8CGtz8
ygpde5/kYylXkrHnzFu8T7WbqE9PkA/Guo55qXFyms32pzLUzeHy61wdiQgdUhQlMK6y5w+qtQZK
Einjicqw/FgaznCou4hctmEMf365/9f0L6Apb97nO6Ogfy/aH/XPNv754y3p6/U/+pPshafXf6O8
lNe//wv3rUh6F3gUumhgehHZyXH+oncprvUvQhxYJhZbtEyt2H8H36XJXkS+4v9uiJKiRdhuY95I
6hEVxbtkzaSmepW4HtjUDn4rWPhTmmLqiazmFBp1oGuj25ggj/M879s/Kkc6ID5xEdKUZ1sRIOoF
3No6r4ct5uO5qe9KULeNck/1rRqnLa73HeZ+Do73eEljYWAC37bCgEB900xlaxxqaA7m+LExLTNR
drMiurE/FQYyzugBQdWEpbdZ1JO7qUlNRNt6UFpQ4e2o0ZkSJBoeK54aaTdJVE/1L7Vp8RWYMMqa
frb0FmPCHeJCuSPsq6v/4ui8luPWsSj6RahiDq/NzsqSJUt+YcnXNsEIJpAgvn5Wzzzcqpm5tkKT
wAl770VEYjF6p940tlXXDvRVheU8n0RO/nSP9+a8hUHLlbAFeVpXGeZn2qbMSB/B8rK1rKN1Gtr7
pliG+rGf9VRep7Lpkw5gXzkokl39dv5pCXB95cNj6AINJ5b7ChaPfMgnla4/6yncDm5SFPtArkSO
L8WWDgcEU33/ki5h/85X6L5TokkfjQAGvQP/INuMcyVS5zCPtyssdSIfuzTy5AmZwvKnSf1hvqNs
jJ4nm4c3GPyk8uo+sKI81WScLJ9z2gwXPKruwU5R8F3PYJvX8iYf2hFkGWWidVR6MoCOMng87sey
LPiZSsqRjdTdmqTaM78sYlvM7GN6dppVZvUy/j/4NpiusxzVz5Vg1f2sN1Hvc1LG70yq4S8JG9vp
uE5tvmdvD3oakSasanhDG2TWabYnI3z0L29oG4b6Y7JWVP8mnRTSsNYSPrGERRk/iUaaYj84zJqy
ER21d4nKSoPGbP0ivRsTb6h/O5pUg2Rmdw1iuj1vTVjcLQw1ABxG6RvXQ0PgqNyIXpQdmcMDdNkn
vYYlI+CkJfM1BoGwCag76Vo/M4cY151Ty/ZXMiySAHKvCqBnSAeUsQIO5IjQIVqx9mJS7A3cnSYX
+bGONwgfjR5/etOgyHSMNpQkObXie5tM6zO2zKpkqmLLH3Y0i85EP87mX+f2uDNCX63LC0yPOrMe
UpunYfP5OA/C2waVs39bc3no5LSdueG8ZD/7hEs3rj+79+7YioMELlo+LG0T8cBU9AB3Xc1fcVeO
8RgRGSYKQpBzOaUgvSEoJXN/aAlN7VBJLuojUm23fENu8o9UQ/acr1SDVy2ka5HBr7n3lze4PRSd
YQfFRyfuZa6CCWgVikCeiSknggwg+Ecbt5F8NrImxnbM/cMU+9NxambbH4Y+WP7i/vB/EgLbnr1w
Fp+wIes883K84LtlUc3D7NnmLe3BUuRQ3Nx9nmp5VNaZeDi1R0pUjO/qqZaor+9Gid0483QeEMCu
+9nsxBCHYKhWhnqHVK962Md5VxBlVVRUR11JuJMGaH+269ofFoOsZJdrv04egt4tnBfHuWVLo76K
i/9Inxl/NoBU+rtEDYk5F2KZ6iNpDKI+aInAALGftBjaAPZlBh5qfm+CsnlYkqR8dVejfg5Lod7n
zVt/bvVGCni7kMbBIVFk/gimNesKlvpVtqkgaQ+dCkcw7k5+tYsJTjaqi+elwZl2S1OLYPiSQdzs
RE+HoSvKTdWb6oGNUkTSWgWGa1rS5SdsaP6zW/HRYZWRS72P/da/qWm2+DEOCsKySY43RyCP8cMk
YfYSRJJ06rSgqdc7vcV5tmg7MgXWIwEdeVM8Jk7dNjiIAvJ1e9F5v8bALlh3N9QRB5fSM82A/vZP
7OfmIJu62B5Ee0NH1gVDAwYETkRHjo+BMdQSfqDp4YPyOrtM+wrlrssSypseOuHe6AMmN+GXN6rq
2TII1HvCUVwW5Mq4wHKaecnvRW7aNxVt03015uZNgYo8NjgVGbo3oQv2WgZPnSjyjy5vB/HPtjOI
W8O6BS7V0BZRx3m72QP7/ybfh3mds3a3WzgT/N2WuI2QeSibf0ytXwKp21JneB5IaRsYhoykI65s
JNeXOHSr6Ox1K/VfWYa/rIpln/E1Vsy12JjSY9RWw7mTpt+7XcHH53eu3CfhgtgmqwNB3EvpLWTT
7njjy9doNoKcZ+LJvnLOp6vI21GxsVCxyXoGlC9R2G/EFfvBvF+czXlRN1kkI/0weEljwUme9Fvx
FYfd+j7kRHCR1Tw09u80ueGn5FxicumRc7x4TXNybi8T7OOkPU68nvWhSqSH/2rmIdlV81Q9gZzo
nUNuKnDBmkU1N9yypofFi+ce/5bt/HMKCM8hXTCe111SkjZ7+5Oz+j2QX8GXmP/vFcNTfvbqsXfP
0+KYcqd8Is13Kf8fWnTRhTLZDR5Uv4TlYDA1Lgm5pmzTH+mgYSPIAnT8OCKHIopiJi+ElCqPNIoe
4Hl7Wn0QqFcmputTUqqk2+eN6PqjicKJ70hzxkddP0u92zqnZUAqfSn3rpz9IzJue9QzRwSBZZBV
22BodRY7MLOPQe0u12TClsPvSkTFpdCOhE3hza3ze1XsMQfydLigM9JCcsabEO+eDcPshnuXyJAn
aqaN469qTqud+W0VTUnNA4Y8/AaaGCQnqTTQCuu2KasEQ44+uc0j0+4lrfnd1FyETL47I5r3lMwR
cxiEo6dsXnN6p8rrU7TNfv0o1rZJpqzfhogfqmvhJeUMny+QoAnQp3yc1hNX7noRg09kmEum2YE7
iY8pbYqCWMs5TFQG4Hgar0OUp8g5Q+t6bOZM8F/n2pGJdpyOiEDBoy6vum7X5oEYxvq5I4MVhoDX
9ebcOb6CJ5g03osne2J9Qk10cOYCbfzp8Z67WOW4ad+J2nB+OL3lW9Moid+d0fL0xk0Dpl6Wya91
acRX5Zdp/5AvSzg+SY6qjJCOFbdCW1UJm1lblwfP85bnAawXl3GN+BEkHuaWn+CXi9/kSwdgo2eN
xGer8yK4p4PX3V1ioarsFkIFuKcGB+JBWgj/D39TegvaK7vXRLGxPJm4oCphcxt8qnV0HGhYzjxU
7DGJKTwgk8Faksz+diEuOgS/MNmNIBGG0IBh0rW39M+28hki9sEvBo6VlzFGMeK4OsK0r4sP8HkX
Eam9vlliw//Ystw+N7fjhCSvctYwnAZb7OJbPM1u7NPoZREDW9NJur1536o57w8TQiEe395W6TH3
C8yO1Tqm93zEswaZUUfnkZfqxTID+zYE/eUHqIyuk9VajTP58vXA9yd03ezDtUsEouJgIOvRiTnC
yyBYokMikedQ51Zxfx0j03aHuk1SdTc6gy+Gk28tIMqdTklQODW9R7w2qML1BzlK9Z8pxjCexaYR
OMenRWRNhy04o5XtKcHXOXlbvFng+zMwabErOJ06Ll3V15nr0fQ+bjanNGkmOZQ7aPLjg2qKmEs7
XfLpYXYD9a1xqVGD8ONDI3O94vdCbOT8jBFe5tc57J3T1sz568jTE56IMov772FuoTKQ0Zp0B0G3
O7waYADDS2MjyyFpTS3cbPGSIY12ee2H74NdJ9IwwlHeTYDEYK1EzdaekMgYuKMj2fjQwZP1d96J
0L2a1IOH2A/dVkIEWtL3WaapOC5u592HlFz+zlYFZLHICgWLcV3ktBcVifnZOq9ISyKuJHLjijCo
UWA65RkydWquDYwLdK/hLf0sxmKBJdcs9nU2Ey7aTtjkMnSug3IiIDNpR1Zp6RyZXGGNYpgd3uMm
dkMeC4b2x2Ep+38lXA5A44gBfqjbjYrjti8eK6398isS1vV3XtB5kDRDFP7PGGjigDC7dZDXuPOS
36T+w28zRGBdY7Jkgt0wzn1x4FaOYKiKSv4ien4Vd1y7CHXqYoyn56R0/L8jLWK3o3jWD4OhT7jE
wxzruxtP5NuoXt7ZZYxe2gpMwhElolx2CcqRB9rOIev52+edUhPocPZZNAKXxpZpcO+tBIXese8i
RUcTb/unB0bgXxNdOPXvoBm75Y9T5ABcq370Uc2rcqXiXKP291at2wkTPtKx0S+vYNwlhVpRgO8L
sezPUxv+9E0yB4fKEfJDxDaCX9Cr9iUir+yDn9khGougZMACfTqAXW2nZcAkWcdgTFHxvC/O7OUP
mCTxjXMqlRqM6Nj6D24qwg0foGmGj9WPpvJHrf1FIkdJ3PrVOKCbrq0TlWrfq4KeL+tsQpKAKVbH
eVgNz8OhN1OhEcQN1HcRl9mnX6mpOLG43n4EnXWcQ++Kdd5FY1Itjx5+7l/a45d8WBbpQcZrtd2Q
+JZeaPaCpYf5uzpzH76bqPamU2sxK+I7gJ20DcWrtrHz4TL4fm+XSF9Ig7b9R0BYDFH63vzlcz8l
L9XYWQ3qKAT1UkUESOqqhl6Xu8lQZcmsyvGkVhccYRFj2Nx1SR9kqRe0TyYq6nM8dsmpDMVyyAMZ
n8a5zh9ck5eZk9fuB8ErLU/lDee6i7EFcOiwudhVCyUcm4QWxk1E+/YMGNcl7Z5VI1DaMPAtVPuy
tgfsrA46k3pyikNUxekDta7+ogyVIG6jRp2dYdvu55kqaNd1YGUL7i4vBp+gSjcbEpx1WQ6jeci4
BHmjuxTX+k/Js9A99ABjbWYQyG/Abi3FBTKN6kebt9N2bHpmkLNeoyVjS1Gd8m4yl1Yk9X+Kmn+f
Y/R9M06XO4+VYR9LqmT0ZFZ3eAjcuaOBMG1MQ745QGJiks2/E7ehc/HQczypaHUzqZOyu4YqMI+r
q4z+Uv5WXMOKbYDXbLG8S5JpudPNZP9Yv4ljMoRcptlFQIJRWqB7aqqlmjJm7hVrvLi2r52XJtji
ZZmSxZqa+a02VZ/uvIp8E4QkFunILPHBI04Y33M/XqLrNCoZZH3tDCvtY5y+R7lXvGnpw+Wq6V52
1gbQRnIx6uKkA2IqQ7G5b2IN3I9yA/FSAHqxECDlfCLIfSlvjC2kUMvgUZR5lX2cTMcnahMI8pNX
TznVJYAtL2oKquAxWnEaDaZaTqKT6xM2sASk5C2gJC5nceQLTslllgY1I0EE5l57OsyzckTrzFOC
XiSjiXCzkqh6P9MuPCmnnyZnN8lc1J9hJfjgyDMZk31dUvu/uANV7DNNdZL/JXiz+CxWto47w1N6
JYZfvVZerpEuc/mzQ2N70j0pF5fqrjJN6h081sBX2/rOeKIW6P9zkWLHn7NYomhf6SQK7kXR9LdW
1Xuo6VrNKzda+GvwK+eCKhvYCEju9rNLVbJdR5d8ZiIJ0xeWU2OXaUI43hLrDdGh3syNkTSJNc5s
ueo7SFaSX/aqouCSxx1O+yBGxNCPZf5cWG3iXdlMdDyIH7jcJDf+2aZL8m5SXq4DUtytuatlPC+X
bosFdj8PCHJoQv8BIWh+ctXgPwa4Hf+zQdA3J8VM6VDMaXGKy6X4WfQ58UnaW4lS8t0CyNPihud5
VIo4PbOFby2SxH0ZF2bapbrsp0dK4vjIfZ+68PoKu+NgLdpjmbcYPIYwMOOL05eII60eRfmGmYAn
x50Rl4GfGrDb0qRFob7IqZufpGaaoKPal2+lm/aZyyPmf0OmH++gFkAPCCEOxVe325I336H24W2p
Tl5Y1JegiPOXUCTJM9PxYoXwh+j4LJy63s/4Da4poQnYyLWnjmZT9TvRNe25bTWuc1vQ9B71Gvsb
93I8/GrzpHE/5ihevTs84WrksAigtRU+O0rNUdVmZXMbR2Q9She+1JjmJ+7K9E1WFqyzUzVqJaGe
JGIWCtUvkYect7dxw8OYNzT/aaCamUgtCLk7B0j1WdQNsTnDmogvSqquvZBA0v3pucyAk+oeq4w3
0q0LgceAJADIdxtTSCqHVOXXoXNiL2Oc6D7IKl/CwxCqnkhGcNvd+I7Ko9dPtRXG/lNqNUTqmWl7
rOzGNCzqGM+trd89wpORy8+qcmCQ9xJB9xY7YjiMYVPWFf7saIXLOHJGPcaVPzfo8Rib9HPYdu++
LINhF/kso8sdh1QEA6WZtiTrSxEx80XS8rdHPPRLpmMiQagRFX2UweROoALr2ktf7OTmFWGOrKSf
VR/M877dcoK1a5rcXWBl+LGVUfzoe+x3d2O4kHgdlaLrsmSbuvuo7ROZuavOM5SM25+KKQuLv5j+
97gCRqsAFqXpPUV+f0b2023Hkin1E6/y9t7m+frKFp9JAMJOSXBtHy/70pFbc3SBdp82SN8BozjC
hTgbl+JQdX7waeKovq9LfTsFo0mbzGXVWx7WlLDAc48JCeYTcyhz8UpeNRa/a/M5FB6akgUs2bPv
bfO7bFanhq2UBDXw3K1PsyHIyx+tXMZpZzaNV3a0Ljk2t7xP2HUSMly/OM6vZqrL4DB3aOzO27Qt
6/vmJvrX0iftJ2vFGYq3PxVsY0EM4APbrsIxIfOkYdXvcps5M7UzONvBH5LkXKJY7/Yqn9LtxHHa
qZe8FsREF5uM6xc2urdsddDFemfSIfmuJOOWnSrmkri7uOmfvLpfT23Ud7/s0BX3gmjQfSWFRpPe
+1kdyZT50hKt/o4ZSHgGGWGKbGMWDjO0j+s/emi9I8M0eWqqQSAunsV9p2d0WZ0OL9Hohk8Lii3A
Oetyz8/VP0nfE2e8jeFdpTovBmPqCn2KNhH+7RLVdDd/9XbWW9SfNj8v/pZEpbzXg+0kzjNlCJNZ
t/wnTKjupehEdc7nuaO5Tsfp6rJuriH0iVXtnNQG7U5NazxSvoODZJblgRIejUz+8xsb/B6gxF98
xrOXIYoptsutrI5+vVUf5RDYzsvSdZmroxtZ9ctjGM9rFCv3BbWNBBCorQLRhmkXbFGnY3NIu5IM
xnaupvOcLO7A/nqrnYw8E8ihs9d7zakJFhjP+ezh6m6EDLj8lUIDPbDWTu/yzb8B6XJBaEVgV0Z/
XiXudYVG5i+DRsz1uUnSMgMmnS9AXTWj55HTjMivNT2thprXF6Z/LEgMCXaMY4v1OGzRzDxB+JbV
QRANrFrEwCuno+JlqTSx85why3qwto9K2ojZY9yeeM0zCA79mW9e8aMcZFRybCHezsJxTaJ96G6e
fg6krvbJQtFnMtsHLdO1Rpbl8+Ku8QvkST0+Bn3bhrtx2qTzj3Mv/7ShjtQ1iqvkYakG75kJOx+B
34rzWKhg2JMJFiG3ZKd8Dcu+6sFsNsm3RsbykDdkT5LINHymfV+Te5EmVKhWEGfr+i1wspHCsz0u
eGfDnTOta3fmoBH3Wz21HXaefN520yzrp8gmzUtjCGC/iiFpg10Z9cm3z+vtHpqQECNWU47Zl31O
Lhoy2T2LJssFPokgJkMZYMLOzgMk87quE+6WLlBorLd1Qm7Pv27e5rioTy3ycHhSzfRt7cbLG5Cj
siOWSSRwOoV/DlMBay2JRHnXmJx4Y3YY0y85Jzhx1sNCuB7pZt6IxCqYqwuAww1Q6jpuxz7xxV/y
UxinLB0HqS1HhjK02ciIwUwRIUu9v/1OKHLuS2cSzHpFb57wAQb/FZ5WZzsI/cq5YvYruoT8mC8i
vwf3VpELzfJGnqZqCJqd7RgUHMKbba9utr56tWtXkczlr0TPD6PDmMA2psqwSDXvo84ncJ9++s+p
ZueVLbZCe2gl4WxL2v8sZ3dhZtUiAT04pg1fpgS0HAeI6/wbg2iD+Tv76uovHnV3hIXBcBo2gToP
aVFDzI0YXmbpxuTthdGIGakjZPEc97Ke7potncydnBYpL9Qy85OfCi/50XnE1DyHbg9no+B/ip6R
c6cnxh0k3m5lPNDaq3C9m1GuAB3HQFGckmLpiK0oKQGMDrsQoUYVatqqMS9Oc8LLwiGcs+6KagQo
zqIT/0tCeIwPjde6JSBkj0h85Qo/2NWNWxHMOEOC9DNGFdHdSD6GzZjwQfvCC5fPlJhbHwbo8YPu
v9ziQH5sxmVVF9LYSSOmH8YOHXc8iBx5tfyZBsPEAkYs+s3vqxskshHRnoaSrqsMBGl9XCZBFi11
9SZrSaz1IGqXmrdKln3kj8uBnnAGTwbxGaxN0qqQmbTwiTbZTbrJg3Jvoq1CgyzStQQN2jDdJVJl
gIXH2/9mSY6bd7CNGU5vSzeisZ9FwZNce79Tv3Sr3SiH+JM/q19ljRrDJMxe2S3pb+vN3k/oBduP
pLqtqYJ8AFYASW/Wmdf7NqBCMqaDqjjY5qNZ0xWmadzJ4SUMCraeXqm9iEVdpH6Iuo9eolEt3bWu
SHTfWzvF99syBDT+uLn6ly5NRHzuc28Sp5wY2Xy3ltBqvvIJL+evoABj+tdOxm4cRDHtf+CWFey+
uq+bFz9dkSJbmbo3uVc9r3/GLsX4b3MdJIfV6CrKDBs8tpkhq45sy9P8P+ZUjMsoWNbvfkaRd1b8
OnfIoNeHHNWqfNxW4hhXrhqmUig6uOH9qYM36G5h8wV4Jvr25o3mLAWSelYiH3+rjR3KLqh0P/W7
WdW2Ak7iLsWFPty/6srDXIEngiUHVJxqb+o5foDOaGTWbjqc6KYX9cS+wXFPfs9U5AcXTTwy5SHV
JOObLClRmGrod5QHub06i2pP4baY6LGY+5Q1ZQXhBfqynfvlAQZBlF5cJozTMamn22yducd7WRMv
X9li0f9MD4b5iqRJySsfanDHssFddgN0bE1EyIw3JW3C1v1hokWZ66oI/edW3tRXzmaeOen/B+63
7/RGlfX0fISXqNe3Dk3zAc3G9tnDkmnutpKctGvDabFczFCu7gXumrxEAxBJtnXMKfykXevfDNfF
Qae9Z/ap6r3gRGxF/WBDvzQ0R/26rzVEaj4FevmRoe2daFL3dYsakSW15K1G6r2cQcEGB+045lJS
dardhI/0Le+HePoRxvmWQM/sSvEwChIMLiRumiw0QLDXxnXu2Mj2P7e5jnl7zbKlJBrXRHu76+i+
1kFEJp+ifaAO3jbcUUKaae+MGA4yx3QQzEFLOXbHhjbcN2yHai6bsPg00EruKMVZnJlgJC6Rcjdq
3r1ks9+OJg6pilAsfHDv5bhQ2FBgoTQKXKF7prhxVhytAbPozwJceHlsG3+InsiBY7DDUl1tx0qN
BBvRqWJU6mNKv3NeMNMB5pq2i/0FzNUPtz3ror68L7Rp9YE6okqjw5RLurj7VnvJWh2CsV/EdLRu
N0bpqVJRmn8RQQ/sLBS4roPfZlQCxnfrM4OZmXYuL47knrD7Qk8tWEmoIjJmWjlDGg1GN4BKjWEr
1HdyaeZEHYBt4pC5SN7M9bMOy8J7VmqJy88IS1mDCGCiBW0z3gyS1JWFLf7oeXTW+ykalvm0qRBm
eltWtXOyrkNmbceeJv3yJp2qOUPoQMt78zj260HodELBAlQrZY3LYBp3gu6R4BBHOr0NLGBq9rs1
O6Afrl8XeU4DPTGzvyrZi9pkKgyDedsv/aoKJ1tsUwq5xxUo0+GUMpSWzFlDdz2H5Le002NX+bH6
TVAilkG9GatQuIlypiiOPWZJPC5BuN43OdUCCyaWZbQIzLCH59aE0jwvtQRVmw0geQviSZHlxHtD
3ATeCX8iC4rkOaJa4rP4f/q/uzmNrk9F2bgUyYbhvJsl7Tbrs2RkbTIdLDWmYE8N8omTY6aeZrXL
OrCd68rtM4LPFTGW/BqnEFisOygP0fraTNB2u3lV9TVvTK9EVpbzEv9VQTzG725S+jcaqBnaw9pF
soBuHMdBVjLCtmRx6Ibr0QFYPvP+MV/+UKLCMp5MBMEcWPZzuHUh0pFLPxRu/cggzTfHdB7X9WJl
MkNWajCW/B0R7bTTHgVTqNQZCZ+6JWuEWxpm0hC0V+wVJvhwPbC8WuNrZOoWEnS+CmaCrImLlEJC
Ao+CUb81VeWfZVzK6Q4B2ezdBtI4MUH7+qr8M1bsxm7FejdNcKSSnEzMU2McGa6vU90XrkXxTxL2
CSkNu3gqpTlwTpJpjE81jsRk3BXp4IeoRmFZOxnc+WrJ5iSY9Z2BgVcdZI58K76wvZjVGeS82U5z
pIiAHetmqbNhJMzgjdVfsyUnZyyjMT9xNqzOdB4dXiJY8CT8nZt6E+tfVjBIVY9+AkHvyM8XjhcJ
/2N6WVccuP+qJBfMtnkr+t9DQRar+BeWw8wGOOi6gCUWxbJNM7KXSlXBKu2dgpvICblBMSkz3xB/
RzNMap+sflefGvQl41HIzVkZCTMKZinHXG9HjlajH/0m5DuW3ijNlUCpSDxW01arzJD6mz6nftpx
jcoep0SfTf1aqbchxrL7T0xRuZ3l2DvqvilbKtQwny32La+U3neFS59lV8Q0y70r6kl4rFJDgPNT
G281AHunaw8ew+WpJvPQ8zTRPqbWDwuxDD8cj2YZ7LmbNr8r48zquM0bXKNpx9y9YZYEw55YInWx
BiXCD9DBLeHhaGvD6rFmWO8dF4Kq5UHHbemchFKgA9GG6eJTETYwXwIpjPh12xFEcEsZ33xxPPZz
lqxNX3/kAgjy40QULFrdFn/6kpFtUNi7lNRYGMZe56n+qEvOOm4LXZFRSzORYECyRdkrsioSaQk7
LDC7NiMuZ65KK813Ek2F9zUzDA3vGURRPO9SkjkZ5wWRaE4dzYMwJ9ftJxtmkZ0q23BiERAzsBVM
U7aoDnqfRjMTc/qIYX57y3oSnQN86Rhbt2iGg6bsTa/MctR8sdTH9rMP6Guvg8i1cNBSjUO675et
Nxd0Oh4QOh2EyT/+udFoOcGq5kcipzgWLoxGaM6Mcqv10HobTyStT55Ul7VqO3EsmYXlR8SJdfPq
KCIXyTunS+BMFCRp0lKZha4CH2xCE5Pzq3nEVd+lP6NODQSO6ohUtesaF357nZAukFDnclY/m4j/
csZB7AcVkYLTVk27YFAJNVYqURA8zwMXZmaDsQDiO27emF+itSBbvwGB3L71Xd/5r5wfiCpO7Nlt
+1rVrWwIcipnjnPope12X4iEgNSkJZB+y7BPdPojgCKh/hJn6BR/o37Q9SsnsmIT1QcT7iLOGu+e
BKghODKorOcPWrCkONuCCdN3POaUKkdyfNr6iYd8Hd6t6dPmWGwrIYCvWso5uG/cdZ4PlJjsz7bI
ltCSsQlu7edWKraom6oQcF+t7svwiPeudv8FsemXbufMyUvIJiACMB08xcXiTcQRVyHf5FNFOmkA
XNy4g+kubbxoc4xg24/dgXHgsHwvpIogMaOG0TnPk3b7msXptsnqjjGIXAYUXDeU9GYTPqedRWlS
yv9qiDHL8rRoZZr/vJzsfI8xVKnwDjULdb9/7yZ1aKhemFrhVxz0CEjBweLm6jgSh3opNLsoz62h
3DdVG8yvgWxs753W23r+zatV0p+l5iZFi2OwxMhdhzeh+ooW+Iz9IcEgPhKQQ6q9NUc8i0SxZvx6
B/+BeBsdPNJFtc2AVgbhxrNC10fmYo10qz4jP+kJheYOLz5zz9vIy+7nditY6S9TRLG6LHFijlOg
+aIpgrqXChJFtMMK6rBjiVDWmWFo37FsbO5utJP/R+IO+1rKKXhpxS1I0pdivtdDH0E1DKKpy7rR
qdJH4UsfwS6+sUSjiphte8qJv7GHMWl9Wm1IOno+RM7o4KTQ9SJfc88f3SOI+7r9Oy+M/Z7Qcnnr
l6dXL+X+GYogJgk+ps/bpRbq5gnJpOahtbXrlrS0TrDdu2YMHk2ryuOYD9vKxojs1V1ZI5hz3Fu4
9STIgya9PhifO5LEz3kysEMf50Ge8f2PjwZdWLvr3Blr2yDUfsZbV4BmWO1rUBXBk5xYW7GKGaqv
sa6iU7n40TX0oxJWXjr6FzcU4iuKAv54LpjwRHgBP3qdxsA8pPNNuRmcpjp071w+jcxZeqJfDDfR
USuWflEXBtfRCWG02ooQbvTF/nO3tMuTlEJ4u8ZqhzTiOo9YLG7hY2HGbu/51n8gv9hhccwM+qKS
pX1zjPGyyHTxKzQEsVv+x9F5bLeta2H4ibgWGwhiqi5ZcnccZ8KV4yTsDSAJkk9/P93pKYktkcDe
f11VW+Fodf2epXtB4McJ8YN69HEvMcb/lMiIt22eN0dZd+mu6+N8axNrLg4WKNrfU929sTQ1gGc0
vELKqia51l7vEMHld3IL4Fj9LIoGWlk28z9XptHyBLWTMqHpKjxlZZL9McbSYiR4xu+nZeZ/V+Gq
ly2u7/TYR8ugD/z3iDvTTPJWiPwxHoPiV52OKFs8bcQHgll0GeESMR1MY3DWUUPTX5IlV6z4QIxU
m2sGvrzmG9YES3G+dogt2xEJTTKkxNYg37vXuWCUFJV/Kv6vzQVWVwD/M5ZZLgX3MZhZOze2TOQz
HkpotLa0+t0dBLpdfuDsFpSz9enJ5EFMdVXfyhJc5uyhJtnGQdIEkKJy7bBPO77dxlqvlP8sy2M0
TCglpKiPfupme68ZkOJwqZBoCQ5K93DSFFuEPnF4amwfHcslTmHbJHJuRSQeKXgSqLu4ZzsSXFHm
bOozcniRTSG6W0CTo46y8AsoqzwEppiPQbzGB1gywMKRptntbIv8PKPJeFoIXr8sKmNaL6ZoBZ9E
xTpc/ZXXlOWufqscSHsQg3il9owG7Idhydl2+yamIY2VcWshdwEqsxqNV1SOI1sNYT0wOuuMkID0
7PVAmgxPhkh9s4cpFM0jiGTwYP0QlqJc+njn+F3s7Fjmqx1qwuCcB6U5TW5JqWIPOHtOOHvO46C7
k1zL4Zz1oJLkzY8POf/wJ+LZ5i0nne0jXkPsXAOoMDtDnJ3yOrBPdAPk1yTO1M1dE4vsS6ny0Zss
GLQbRfI1q+lN3gTCCU/t1DqXRM7hf/hjKYnZkD/chefFbwv3ECBw+GgTp3p3y6H98JtFXfxZ+3sK
sSBGvWVNT0ytsBrJlInsOozxD1lZhsy12ITp4K3XDujkOtrCtNA3nne1edbdcuQsP+O+l/5e12Ww
b2pK4bZ3g0N8CgdFZDUhDuUF+wBvISGT9ZOuBgRFMZdMRqSW2BAtnV01cpb8MFSe2c0YO8dLiOJl
y+CHCTvW8/BYwuj9bALE/LMULe0JWXPQy9pCoCq/97fT0HzxPJcPeWLSZVswbey1o8pbVyXS2UAf
RI8DlxPaTnhObgk4qRNeNF63qBmSd6DoFdtbApfthtUFVlvvW8Sk6SZoQQdTHzUx1QbTs8J4vKsI
Ut8aYNqDCAr5GDKiXlVFakO4VmtB3A+D87OxQ6+xEPTFWytj+yz5Hrbc2n568Dhz/tIiu3R7f2W3
oolV/mb+Usup8RtC5YvUeW0wdpywzrLcbuqIhqO1n/PPgnv2K6+WPOO+cTrmJhe2Dc+WZamuojnf
TXaYoPIj8d1hgXzLOh2ClTC4gLSYXvmnANYDA2RnpnkPFBI2OCId9cziZNkHRP1h0Ao/BF2g3sfY
H8TZgGUdR0lT+NOKzMXbWBXOH2nSuI8pNhcIik69eGBIZ3fW9txCJHRUEZnYOyyJGx5T8Oa/CDCF
eMbOPryBQBrnkOb9qHYE2y+WdzQFvlyXIkx3iakmOrbr5q/w1umcRcK5cP8X+l0XdaB2U+72Lc0k
CHX3nezid4kOkwSYavZYI/Is42+dhO/f6bzosfJDegZa3zP/TTgPP+6KiBhjzJqd2ySriW4pm/ro
9irDWO4n7vqzHjpZgEnO/P8nPngyPMHPwvFPOmc+tFqVwwPC7KP2cWcfZ0hBou95uFc+7J1QVcbC
d7Qhw2CmTNE8DUkxERSAErF8Seh5+P+GTzG23IhxYY1M3FQFD1x39t5aLGuEBskyWoYjB72KQdxd
5Ts37HxMQDU5h6NPVgPydybGeQAzw1ObX2N+OKQI8IQE1PKZd58IyWumlXLsxwcmMJVsujEKnsWc
jO2Lo6rQPTgy1vG5BeIKWSA5Cy/cgvN2FiMKkERiI9hRQquYnhw7o18eU5BtJxW6+pE5XpIhrEM+
fxg4dFa6lscx3xANadAiKmW+wlyyKMYtnQNOQR3On4mlcFupph8unF3Ob5dRgw5PMfLbOy3Dj0H4
ycuF3R7FfT+VIyLOdJGHsAhldkpmu14A+/OXtL4bRmiZHMKvbqDp9DPOchQNq3UU0THawTpZOjGE
LPcUI7AEpM3JS+xIY0qK8K48nP2EguI8JfniPQv5GI7CX1X/jzKO0kE6wOfPrNpz7J/UYHr5C6zW
HgAzEL3WUqqMq4Qk5h/0ByC4VRaWdjek1ICkaHz7bzw13cBtjTH3tdOAhFfIl7EBZZgNLXp0g8n2
vAwZpqa9Ow443bZi0UKcQSH1O0upn2H6KJsLcfVlhjbd9cxzNjeD8jZdYlskVQQ/1T9oxyNqs1tw
KnwLTwNXlpIY6YRsBLWAoKXh0G20n6sTM4jTMUEZTijssm0OUiz9JOw2jgSPbPBXUGBk7tmtgU2e
YEedgyBE81sHaYVc3XXr3+k6sbOuORgKkewi0fiomlcquebtMhRVtLWE3qlTRhDtYRzdcr46gK8J
/EVJHyZmM2O/qYqcq21C2vZDN4eFfEmQ3/xFgGyLczTU/Qxjd69MxR6H+aJN02/KYAy/3FoC481u
dCIbq/hbOMZeINei6DQod7mi/v3rGgK71mMh86D5oi4BDx3wl6jtIUKn2m1JF5L8zBLWi4OvdzL3
EYkVIZgZH2D63a8hnujRkSYYd7aAmUVFuNTmFCxZElVbGoUd9OesdMo9jSGrLPG6tXYPdR0mtEql
/jSzB2OhQppVxqrKnxsL33ys1TrUP52hW2Dheq3W8jDNkiKFnFgtuSkZ27ttXfsTbi2/v4eIynb4
u0rVE1ZRE1uI688iyAE7XxHsZIvD8ROMYDGzMIZtT+vmu3O9bH5AFy3xd6h0EM4HXg/l1wwzdlJ/
OsjH9daVA3IfbXM0LAsSsPKWNeTT7NwpLQsgy5V2qqMbgsLsXf41TmpyYhU8NMr7+ZTrWqlhuxjR
/NevA2Dexc5oMpOdjfzaXIRDrt+6NQV56vcQirUMa/FWEe6+LA+RdDQoCmPXSMJ8n4B8I06xVTM/
Zga3VkvFjQ57iYRnCEMMPODgzUjeGmpgkE6X3ox8XT4jYzrzFoxpVewjasB5jJleIrowGmfS1bks
h/B75ZOq+KtcN533oo8d/dVoZAeUSELR09sLi7lstIwXhEuZDDp9MLZrBkJUndryStTh0jx5bWj5
a0dfFN5tGLvZeXHbrIjCD8CqItq7sc7UMQ8B19mQwkGjjl5ES9ZpnGEou6aolIdkV+Egrf8NZeb5
357K4DH3tK3i8aGpdxegZ3/pqzoNLiy+ntj6EmDnxTcdetSW1GX7MOd8PG8ko3vznuZLkvKTpAzP
okQCtXFJeNsnvZ3dg6cBSFHHzzWEZUXwm4Pn6oEzKd3GE9zUBZ0+KsIunb5LWMVdiRYp2GG8N3ia
bHGRJHC6B62a8BD00ru2yNqn37obOIP2JigSTdDYaD11mMPQcIniSiNKa4mWzJ67LhPO1ufnK/FF
ONGftWix46xC01vhDMNxsuuSH/2glgKoCCCDh3SBW690dg8vWAjS26ZLPBFQYscDYVhULciKL2Av
wnG46QrbI4dC27wggU0ufifaN+pe54RtUs+PEd7Rn4OBGti1fhtupjHFyQtR29mnwNGoZBdNss0u
RgE7ntFbrA9lEGAqQYtbZRjFuCaBiEEIiHuvVVsce1dr/lFJPLiusuKpVBQLBcPs58+g+1H7ELbJ
xJPv2vxFCJUR6yjd5eb3aFJYoqFNAyjRaQv4Z9ynZoRIvVOfKNZLtuDXzptizK6VDrYrmjx/k1Yx
CQcKY557DrLWj/c1xpj+0ETw8+RpZt2uk37+GXikV1iS2j12mBImrUJs7jxGa2WO1YiKbR+Sn+Du
1IwCHgkMWY95DNayMbFJu0MTetl4WymP4L51+OGQK5RQURiJSMYEWO3U15w53bvM6jjdjrhzOAf7
xKznmtpJ78hlYn8vLV4DPDiodLpqyj58tVB769K5haoMD5J+mFBwYQRd1a4vp3zaddUcngF7g+yQ
GFqpAieDbiugwX9ENndjzMXj8jcTOHYfeqmm1zqzwpylWKd3z0YSkMUZiyM5Xll7cBX75KEm3fRk
8sKfWZ+9OnwyICnPTZmT7hraXjz2ciA6ocIpKDKm6qHW89ldK3W2g4nONGyJb7KyLfhEBjwehmX3
zHbM17XNk5Go5Ahnx7cc0+JU48Y88apke7YVywBmAN0u+cJud74nHGDULPWqbp1GJHjqHRQxBze4
R9XVZL2HRwdlK3KZxEKs1yoTR0n74N7NmVO5NKf+75DOrLbs8BHI32oJ4+jz7qEAl+dt7gbnS2XQ
Nm9ejdZpl0yE68oQSxv+jQzamHvaZ2lohmM3yNzu7ESf3zykHVPTVPrF3hdICEAL1HhuR0+UO8U4
8KZpS/3RBX0C/lXLkfGyq3smd99VT62lhKaDQUJCQGzay+IV2PhmCsX2VZO6y6YdnfE5cYrisJZO
fVmmRO9tOKE7Goflpcb8uHV0isqwmfTwuFQlvhZeu56Ns5J2502F3omewQO+WPaHRfj1U88ztw0A
OHfkEeflRVfU4Xjoeh10/g7azQjQPIMwHoKPkYPJgKTK8JjFDvKmPJ+iO/2ejiDAQYWqCKCndc86
HgpnFzk9+arJmHTHFfrr4iDNYfYeMQAfUMMgcF5lweubl227rbEkYl0qfESBmTvAJ/sj6canHIE4
fms7xkwZfqh2HgzCaXCtdyiDEpws8xLnD0bx7KiqKPslNJrczZq4wdkfDYKYhrhGgrFBE8FYguRX
iK/oB03Ho7PVqKYuOMzaQybGfu+GjSq+Bsql3oQv8hWFACzFj97x5rPpQy84NLBFbIa5r4j4h+3p
9iLPqj/OOEbPfbI61anGAuxuG4LKjn5X2m8qL7NdiOnxpVm6clejZm62mZnRNXRO3W17GNpzD5n7
XJSLfh6GoEpec1jRp26Ef0HOELFLlQiOAPIbAvx8miLFvmH9aze5h3zWuC0LoCUv6zuyzZL8bpo2
ucIm8JY1TSADlpA0wowNxHUaClRr9WZAdvo01u1QYHpHCuEsM5Qhp0HxnvVuU5zGxI32HpwQww+V
yZDJM3AZ4ujClclbKDwW4AFrFkKwes7/kSAyuBsnA+vfVEHKoYp5xdnFIybDrA+IRffRDbwtyYK4
FkDNPWqj45Rjs61ZcjBafMfOih3MneJt7/XmyS28PNqnLcfGlq7rBhSEkeOGw5gmEBDM5HFmdvlh
e5dfMBpExgeU2AG5NAiX3zBv6KESWxuV0ytLbxbf5DCk57rVwTX29VxciP2v1aFv4e430dThTnLD
2u8/oUkKBlRYOn2eAz3fE33ABRFvj01c7JCtIlbAEeDeEp6P/oTyYPyNjqB6IP5Q3P0g04i3Wwm5
85OpnQ5Rn0twgiJ8ROtRpZss7EHT0rk1JzsUze82qEu7ATZfzvzr4DFoGzSzfIuOf5EA0N6tw672
aGmjvTiBqU/OILuf7K7NcF16RbS67Sai0pDkgo1vCIKyuLVkn4KSk+9wGe7Lat32eL1obJqKs5nt
APLslv9y07BddLPQ/1YUquEGpUyP6ZX4We4np5r8S+IxVrxbObgMCqFK22hfd0mOL6CE2aqnHi0E
0sniVMW6fHbCNkyPdX13W1rPYqPycNb1H1QCrrm7WYY6Ql1GFrTo/mCa6h9I+DDLFhsmkklj3Igs
BCSr1R4NN9OIS99ff8TB1skNkQMlw2A9mhP8ncJTQ1gIATO+fWJ41fonnhGc5wjUgvYcMzvFpzWc
0gt1MvOvyAAXL51boxJSyc9qwfHzcgeR7c9eRtT/Cljels4fv/wqFvCLDevr+uGhqOGJhuNFvZiw
jz36We1RMIedAZFcRGGOrqUfH8J2mB74FUlfYEPQ/+icST781TPgyT2Kv6LK/RCixyOTABFmuW7D
0h/kUcKJJBXRAvRB5hukMyk2RPRFU3KXq2V2/eJwzOFw2MqDFGoC9yyEO4znKZ1xTB+VSGy2C5oJ
8V28uqRNmCoMSAHtqT1Vx9XP9X9+NHYvA5qEdbNUIaAjjwLMf4XI9KWMvei1qUyyxSg47oZm8fZO
N3V7zheKW/wYre6Akmx+FxNyDLEWwxEtnepf48ZNswe6e7LuGHABFKCu5bKerSDCY58ueH530Ev+
1dSwVA7emHMbZC6GN9kugL4W9kYB/waGX4x0ifEpQWp3SQHGvx0iZH7qjCACLq0pwagco7Kp8Rod
3Mm9H5sZWQ4sHGEL45M7h8gIE52oOZ72uKU4dazj63q3LCt2EiJg8McYOqDQ/Y58di12iYU/l/de
8Eu30Au7MR3jutok8SxroAoydhy880xMR/Qay2+ZGHvS/USoAOMs+Tbh3QfVInr4y4vYZLj30+GR
tdIPNmMcVq8KXeQf682C5wmgdaObajqu7TTcULRA7hqbrHscAd3TCgZzFos/HUk+rhDmjiTYs9pC
Xu75XJy3YbinUGYratUihvEH2hna/TREfK4Vm8DexZ3w0015N/8tbmfcX86CZNIfVoTe3pIzleNL
rneTnPonTEcxefEuIFI5DYotKnUFRBctIqhj1xnMpiHBFC33m2anOZk+m9hmsqY45iDCiPnFgii0
09pxTpX0mCt6gV//4GCDG3YrVXuUsJcR36wwsWB8KleeMv4x7hZj+fgqVT9SamxuCV/4Fd0QBrMq
8QTPncZQnC015rQ+xWoi46G+sG6Geywh8R8zChypmsT5LSocneytcWFJCdxQuABJbDwJnAbvohZB
96PoiN4FbSNksgRZqU5Cdhhxy8xUnAsxRnnI4ibSxUYGFBB2XkiAAGuNvdcCQpG8e3oQMYQq3x5U
PCzDaQqIJt9TPevRDjYEmTrRJM03URHPgvRFwqrjhZ0i1XvIuW2GP8gnSQWyWVTpsXN613vGZzpO
txE/yVOdley9sQXkf3alQcGPSDJE1QCvdvScNAfs45t3NjH21Z78Dypli6JYn9LZGv6ICCMPhurP
GbLsnTkTMWMYZlH9gKw5t1fivkoEepa84WPdDXF8aGPhmGvudcq76pWEQ9hK+p9R8bf9SQDefCJW
LX7NqiTbHf0b4ljuou5DO+xRLnc3PSsrujxztI2TkXzgiSMeWcBHAUOK97WbESb6xUM5JuUXXXby
TxCH0QvFUMK/rV5t8wf2AYSM3O5U02RgCQCvYM+PDVkz33FQ5U+Gr/MFCfuAyVtWRQwn5s/LtI3G
0EvORL/4wYtEixzsA3/Q5DOAiQ+kzGBi2EYWzQvkRQUt5LKR9RtKgGna2EA3TCgMU0bTWSdEU09q
PiT8gX+rmvwaWHNHpXuZ5iO7gPawMhbZoOLDkjPx4XpBYvJDzsjVj3GC4GUvXZoql5H2lyDMuqd2
7HP6kAvCRXb8NAOWIsR5Z9PYRW/tso6ftly7f1HcU3lWLRFW5iZiQtvIclye0hZRwXZ2V+ISWhRQ
VyLVxPQ4p6vl0wlaFKey1TDKcSYBspMECfttjdPqxZFdJW/OGqBkETy08ujYzFz81Vn27eJFlyqI
k293RuzAKRwZ+SDIY05vZF7V625x3Z5uW9NU7SWrBvepyqmHgrJMXtp2Nu8lkmKzEQmSr4eW+SIm
MWkNoehKpH7RqvFLbVXtjM1mLWtwMxpfQ/trHPmAqruRM0HiLnq3PsHC26e0SJIRJ1Dd7pe07E5i
bIpbS3/tidSlxf8JWR+jq6anep8V6JIZ6oZ+eHXY6EOKbJI4Pi+FWE+wWgsuuH4K35ZwTNQT4gg2
uq7F5ntT+C9WxHwOed8TfgQzK7hw30NZd7GOGx4Kx0dUtXVoEo6+Km8OinfdmIZ+6qwhgAg7lvKZ
j1t+X9hyyuwwcvWZ946bh4MBiYPvP3ijih/LZJp3JjdjDUYfwYJgy4vekPir8QV1vmRJ9zKOgRgU
D6aC/LP+hT6wtX/AL1pOlNu7mAP4VnT5z2W0Cz+CunMUerxIWLUZJjd+sDYl36fNWhQVWPIHw0kb
J6yIOQEMf7xwMgcZV664Of2ASgUvlBF4BKhXg8bagBFRG7QhScpHbqUC4lp7OS43XpR+L4Qho6gi
Db3yFfL33B3H4+qAKG7qPiRFqAlUmRxQa4h7uLZ58ilsuNYYOzBVLEH6gm+3Q1/gMSRE7J23KqGn
21Jc2oTMC/hUnqm9wIFGYBSOAaIPMAKTfY6sn2J0r26r6VZK1fh7iQ9K7yZwdiIfvMXmVxrc0uxY
BwOQdzEBf23aMsinY9A6+IGLoZfXUreu/YVNRgQfPf6r373gB810Ta9gN3IIYoI2JKz11rtfODLa
o3Yf5QEc113PIXjRZvGGargQSI3b0ZJJdx2DFHklQTshPEczL+LXONvIO6WDZOFG6wTDkZmIe8Mt
mnH5s8Rl96YhuBbio6xBTLhtqhLgfmnozP1XDU1bfEJAuOkJZQP52nfiG61IH80hQn1R6EPcBWy7
pehCyoUI2I+h12V/DpkoYKT9ztTrQSPo4tUPcbbErq3VA0vwOvG7xuvviFX22o65/kxgpfJnaYV8
BBxay52edKzJ44H96rb4MZy/tdXaQ58j9QUSk5MMbtC5VnKd90g8KwyjEoWzVwwnbcpoR5hQS/YH
AvYCFWkb+h/OSJ/OZgpr+ZuAgvviZosiLb6M8mZIyQVt2zjPDNQRr0aatPA45MtwhPg+PuYfaGpR
fhHTxdF8IPcJlWgPfCv3yrXreJqFT45UBbD8GZQNsArAYglAJGyCxKleryXID7FePSqqHb98iw83
UeAyYwH5rTUvH5aL11IV+dFMad0RwGaBJTrPOu15MvyeG9GnEzXddFlUT2Oz+MOL48kEkWQU5ahG
Df9JRPgzwpfBvPAqzy9kMXmXYqqrZ2GtpMTQTcQ3CH98Qys+7KqZ0HlcKEyWRLch775HeZnop9+P
d0Qkv/Og2Ypl7QIunH8FnZJig6U+eOwEfDnQCeHe4j8IfkRSCdzapmjD8imoWxpsWEPmX6SQqFta
op/cr9hNXFya7nKcQ6aG41w7SUhIS9eLfbUU7g9y8XGhtGFIYl+KDng48aJJwuG6LK/RJiGaqC+r
sObaF9X0rmPkwzhKUlsdycCx5U4Uda03JDc1ryv78lbYrHrUEN/zRnmx2CYIQ4iLQJsmEQ0eB8Q6
e4dV/y+vP64ox/hMXx5uUAKrxjg5d/M4x6ex7GHZMX6tH9062fkY1aETvpa6gLtLEa9SmqjIcNmg
5oqA42NiFL6wl6+8sCaN1IspQLG2LObdZ8wPPhN24XLC1YwUlyjKEryxRMLqh3A23rSdYrN+Iaof
frMklNSwDQvpcMlMgpQUQIg0BGSHlQXwzcvKFbwAYsE9DBjMij0NkeqebIScPDlQO4Y4rvAQlUKs
ZGjGuTjFYeCA6l4ooctRnrlRcWj+X8zlcf29YGGa/JvyqvAS1iEdW7GEKzsjddfBg+NF5C1RHeX/
opydUkn82k2HJcERdXfIZB9njxU66eKnCtro3It7AQqIuJEkMOSefZ0Gr/6IW2a+SqXjHl6n7B7K
pl2LnYzIsVkIlwrdT5u1839J3Tqn2bR+tl3tsrxWjiB8vPNN+4/qNEqNbaW1/4yxIKgODKUOmsBK
kvAUZjll32nidNeKWeZGcgKcgQpC04MTIpE8x/WY7GUCYFUd2EEZuYbY1t1RDyyTCPLXELTWUe5L
5a13d+4SVB06KjuHJw+r54X2BLMjv6zLWT7m9TwlURQcEhSJyKRqnnU0umpsz2kzq1PQqvxZCLRH
xHJ5zXuLJPtbBUm89dE+XfPO6L+zKAMPre1Exkbqujcu0gn6slefLlbLeZP1yJF4ukJ7mxCuX1oQ
yy2RIwYDZwvi/AxXg0PQs3ByF5WBT74vYZOjbvLJPal/LavjHpIZRyQjeuLyV7tEKu0zv4PeYB9C
0MnQ3nbXOXXJLc0t/p4ejMPfx5FaP6tyrP+Ui3UubuNCcPR9KFCYaUZS5aRLABNj1VsOOXHt2q78
yKcRATEfPilnghdiihJX72qymOR7YRxI0M5GAX5FgZTx7r9AODAM8tzARvcvPWp5dLJSV3/IRsAu
kYUzYGjgyvtBucCOkVbX/bcq3b6s+bL+l00y/HCU48grWY2NcwM2yXlZYAMDYI8msHvhorH5sHkY
czmBrdxj0ab5AeJedhh6uBTPdS6ncwoCGB2Wol+dXYUj48jFmqWc8MX4xFXcw2Snqj7EVe0tm7Lz
iiMtOmNxKPrCvYqp5H5wmIOIdOSJcohYVM1/QMQkjiqMFwghzB0DywZzWlcFlOhOpEfgt6zOvJgD
urGgP2vUnuGmUkvi7ynsQ2eI1oCrkHwzrDIpHYUUN5G0kcHLBMW369psj+RePgToAJijQ4W2V/sp
ejg9RLu27jHH8TBIyLJEYeqmpEFcukZJ4mwIO2ow3GKqYXCDS4Mm8nBKHXCLzNsmjEEv7ZxPb3TT
ZrjYOtw5L1U2MJony1Ic3BGXezS6o/9EDMPqHz1dm+y8epgzyNGKsvcONJpoHFqfshuzRnqjVXc8
EUfKEMFxv7qbsFOqeYYyXvUT+Yoor0jEM/F1pkcaIeNS98GFDpiFZ5foRSRcTkoBSDhMbf+wLkud
o8dxGrxtgcIwn8B1Lds0CnBSDz3Bt/ipUBbu0A4PwZbIDBSSyk395l+/xs1jxPX1KyhM/Do74XQK
Hcu5VGYImT3XnxvI3xaaPkTY/1hQ49EdEMvET4Pwmh+rKEq776bevoEnyuxV4WWR+bZucnf6SldP
tYSLxdSaoTfuQTaGEcv6FII7/IvztA5/hawa/2hAw5aqi1l+Ub+Xb1MEJDGWdC2hl6oxeAkaoQW/
tZ3Xd+bk4H5jgdhUuzQyqzxVLFjdRzQlrf5TTXGa/8eGkWNvMGtaXuJVYzqHGOLmlfB9K0LZKg4P
VZyS7d7LOv7XWaF+iDQjQAOmm2sftQXPBSyrmd4BA3kz9wMuiEfhEPL/hOQQIeKmdun1wMERi88o
rsKX2fHK9jT11XIOwgYBhL+0bzQuIKyiBwz7orGkR/Uq6YaNm+vlQoV0/KvrCaD6bnBi/NdojlHI
zKjR31bUqntM0FkEZ7IMRYOyLGYXMJhBQTkaNObdL9a6fvmDhaotd9iS/b+954v6Wd5TPly4gAA9
ZJMMzVGjFsIiHrNQbgKZ0LbDyXsTdjEROSDS/z35U3QKVIDIRHYNtcNJxFNuKMDYulJaD+UG4fgE
DLCAtbPCNEMIxnouUEXNP/sxjHoKdCD0mHOWdPpl/N5abuU8+kRrYM0rT4qnfxAi2JMdMathiLcz
KCAG7rZ85owgAIb2L6QfBsi+j3S6N1Kph545fCAAzSMQC7vbGJ7qcq6zc1b46T8k7bLZcVL7zwyu
40W1q7zj3mr4r+zr7mdXzJguijTtTzg8hldDUMCxi3X3eyL06bFHN2HeYjfNUa84vrpFgz/3G34K
F7IZPSRhVUw9xX9g8dZLDmOBUAUjbRA3/DH5IvawoyIhthXJH99aUAv7J1nzgNDiFpnguFMF8dpf
nNz8lSsDUwL2k4SPfcbmtDA5+RcdQqogflpdWBfrerm7E+RN/yjJ+CgB3wqiKzCbSLnlY/S+GPYk
SSxZRZ/LQWIp5omenTHbSSKF7aFI0an8xMRQIAJ0pnB6cWvN07/xcdZ0VyL4u27XmIVMGjFk5qgK
OQGYtWiGdtgP85y0LoMRK4ynxnsW+VQxkA8ggq0WrA0r9QYOHlujBcGtpvPbsxtQr4P2tZv/DA3j
+LXIYgDgSRfpdcYH8TtXcO3pPoW6Q6Pm+nCoAXGmlJ2GCcFpplqzF/Z0lFBGl7BhZp5fkoDwbLvF
1+SeAFBhUBqsAL/bWKfrW96ENbmv6DqOQQ/1BIfHwUOSW+JSgtMv/Snj0kW4zBNdD7+asoluBVaU
BtKwzcXfqS9qlws1KVnbEJXyzNxDIfvkBRNWW33UOSmOe82UVhwWv0z3tNawRadJtxR7qotVQwRF
mdTfLuY97zOIVg8JQ0hC4ceIb6H8jNEgQIuimU2yC5mV/hukXwHakpPfWLpSdZuWo2sfhgm8hNdl
7bEJOGw7dvr6Ku2MxTpH6fpSe0aaLX0i4hn0O8n35f9IOq8lV5Fti34RESQmgVcJ+fKqXe6FqKrd
G0hsYhLz9Wfo3tcTfbpVEmQuM+eYAobt7+BkIw8IJFE5HCht8JtAXKTpNc4pobAhhKluUOyFc5dZ
sRuN2BRQG2G89HNy1HF5Huqybk9UldZ6XJ3Qsl7rwXg9sYtZmt929iK9W10LxJ5LAJa+9BPz/fuB
p0cfCnJJqQM9xrNxmubDHc/v+gZoqy+5g1rEyHpAcdJIW7ASEbn+yeZuLDbarVWBjSNTvBah55qD
7QOv2i2jIGaV+gBzhUunDrmoXk7NbKsZTplT7iKE3wzPMHWcyP6BmB6EI7uUysFCuSlF0uw6t0nv
WIqoa+W3KEKU61VvUQnEhA6nyb7ZZqU/UD1tKCSTQZqNhpPfFhbJFlWkC2TK8tOqQsO2+mX/VbSL
NEc10+0XZBd7uwDczj5lZ4EHtgygG0Q+eL+3G+ZMUTvzNu86ap1o45KY0PBMNU63QxZqYjxfUMjw
WcBdYsB0W8ZDjATy1dTrRhgZ1o8M4jH452XNODpE+YUuyLdzpiikFd3VzAp8jJ+wNTdusWo8Dr1h
opLIxe53q8PckueqW0QSh2qdws+WAwlsa8ss4wpR0MpfZM7w4soikYogEuDZj1QdS/Zn5Rwk/C/N
MEbRNJ0q9onQZxJzIFOKXXrhLWek+IDfoIweFzy/7UZ7iqVGKUyAceb2Jts2tPoDl2Hu25sU/YFm
8N7BZEE4Mk8/Id/hcscQdgXZJgSONtT2dc+WdeBpuK48tsVpQI+AC27ALYteVoZ/wjKfvuGjuO27
haECM0PNxyAqFG6oDII7xYTmH51lgkqx60v28UPtvpFem7hHptvqLqNVpj8t3C59QpzioJRYJpbT
6ZTeMy9iX6ZSFrs+PrAN42uPAZ/xvOehtkBF+mLGbeQxF99xYvkfKGasl4Y4euYYvQdpF+zI/TxC
PsnAubIjn9rmuwHRdenrrt/TduFW8uzKORr0Da9ZBhr/PsTfHIOOsGzoZF7ubdG4lI+Z7ki5Nxyg
LE/FxOqf3Ze7Y8u7NDv+QHNdaG5fEcJL+yCxPPI1TUXLWHwuQP/7QXHufR1Y+6ZNgkdphoCl5pKi
QURe4AxvWVQ1v5NgAo3HuGuQ59kyueQB+Y0b1g/OH5dFen2aq3XqbhSfPj9CPEju057LDzfcbX62
GSJcRLe3rRcfTQDZ8Jsq1IseBySj3XVOxyK4hPAq19cw6vL+swMZuifNByhtJJrCI66RuupxZeJL
eE63fDgO3s7b8usfjEOESbYGTFtLJFbJ2LVfXrVQZ7T12PvbvFXFHZRkOT67s8vEpKG4AXnl22gq
bb87YqxNnVPXUWqMoc/eXDf8g5vSWrqv1lrnD8vCeA7SSuNGGswBqIgveRp0fTKWUzPO8/mIbOGW
UD8EoUFvs+pS3YsQCs0LJAwnQQkmSf9TQB5TBK9oWHYMHOSnDdLiGb9mAeykiRglrb1Dv4jEOq6o
F+DmWPl4AFdAXw/uufgvi6yZlbIp0odpqKv5W6sQkd0s5RJAuhn7gyfG0uxNCRJ4OyLKd7fUu9Wn
lg6M1bbBMT6VfuhumNV5j9wQwbWke0V44mZ4Puqw+AFQq+8Bes/9LfPHfYJirGLyotN8RyWxXr0g
KuKlCyxSzXDz72ovwVSaiKXAYwKJhYPJPtgU23+yCbv6JpUk2A0L/m8aYX6mmb4+FtYtNXUBYvVm
k0xwxdnQPuGG+UaTOv1As8+OM7QZhvdFeS6RyhxdYIKM4L1WMTye/FMQBIB+8puFeRPag91t4a1P
F9HnkbsbrCJg1FOl9rPnhfK71xzWKH+y7lhWdQD8YnTeHYYJDIlG7XA8DIk8EurLYtu7YXyQKfAp
GRVn/9bcK15xqS4/YCYt6BZ+4rLjw7zi2Mip0Uzm0eM82fW152N/wq7tnqhQKcU8cEG40uz8uTST
/62UQ3auFZjoPrKNXC6pm8nggNEW28pszfIw5fR+KJTgZAW4ch48UdN8USnsvAwt/dbW4HdhrqIc
Nct67yC5p9KE+MwqHYmZibKKtZWdrrFnu4aAYj7be5Pp7K2k6+eQ76OHrC37a9vmYLOoZ4r3MRg+
8q70+boKBA1979b3Ikm8zwaQy5/MnXFABoPKj3Jmp796y982C6eDSlf/uWw7VRxDXrydy603bDrf
CR513SG7kZju7kabRnw3DXLEuSX1adEu32rQDh/UH8uuwxmzv0WEzj9+V9lyb8Fc2TcwA9Qm1Tnr
UWTfqGQtRHI9vxZBJpFJjtZcE/RlDfY1jLzpwb41WehGeH6zCQwlAuPo4lQqeSFgs9hwSZWxx9aL
3QYJJue+dfMTU/rd4hXTvsoC6iws5p1i1deGZ2P0CNLEezZzBgDOW5qzNebp22LkFauVtXfg893b
qJ6PdS3CpwAz+WEl5NWcRAMkgLOopV9AKl3HwnWdM3HkGoIR2wOx8dzJYxMzCsoMr6zfFo7hM7g7
fls2TRk7ni4P3xv2mOvRQ6bx7HFZHVWW2O/IH4iuQPTMUjUA+yG7dSziyfVCj+5x+Eaa2b9GqkEK
VEr1jhDTOdU+DOJydIyLCh80JBLv7JdNUbbL66Hb5GAyN7Lnc9UzLCs1CnTTNFVx47pQsIpgkgB4
J8bBjm8XjxgbxthkYfSSsWyipTd5iizMkmzslVdm5PRA70JQUdlHNFnTXzO387erREU5O3yhN5x3
TjnNaFWrJHqzwgS1Wmo9r7e/FBFksxCFwTtyI8Bgu6gCyWIBBDegXjrYET3A0JljQcTOFlydc0FO
QSMaBvN423kqe1POTX4OMNrwUVdouVWOjMN2KHXAnm57w0TbA0y9ESRoPLGgAhbN3EfNFEydU7gc
h2lHIkLfnkAf9OS8jEP/FKXrke+aTDm9IgcMLNZ/WGq/HaQBcSeMdZ7z6YylmmllKwf1LxRZv7EG
h8uv51tdoSsX15UM4DAe5UTuCcSDHiuT3tJ+llxoALk+UvrdW8E2dt1tJUR5iErqiRyN8NPq/fvM
1+YCLiB1zlEqOFQFCOsHe0TGP0B92uKOh2CKquaeYqm89+eb+VwitfhJWsH37Zc4kKIilHuSQjoB
fYMn2hLWf0qDB3NyQt16fAZ75i6GlSNSsFK7Qb0FIMpFHAbVtWiCAs5lUTqnkGnzZxjo5jIHIxZ0
yuEfKvf6t6oaMpxxWPLqJgH/Z8KONrawxNfUlo9Nr9OPEI75ZmAj+piEstpDRhfZZkrBum6VHxkb
g03DpZ57P7UlymcurPnsU2m1mwksz2bsyPY5apf6meIWkpwbgAshdud2hZbcWG9uagPQZZbLNxgN
R6YUNgNIPuaqmV3oJV/OKHtQW2cK9wKiEB1nZcD0gNp2Q0kfves5xUowNsERGRAADlVisVWlfu3L
nmaTQKAe8ZF/Q6auU75rpJ9zyPz/G1GZ8i/LqajeeUsqHrRZUwdDAzOjIR2gzWsXNteU1z8QVwZ3
w+N3E7zqIftTEJj4QI6LevFYm8dlP4eQx6n/561GHRLs3H7NVFxWY0bLmrasZ2E2bNjwd7fKIvud
E2e40ut/tombHHoF9hhHPRUCK1IiCCr9xSJ+yin8Wn0xvQq9bcYWGzYAA7qvBcpOtpV+W5uL3dPy
67H7y3Q4ifvQnYBZzWP7kks7hDoV5TfheYUCKFA3tOgI8h13uPPquxMhO37Xll9aieywor7fqs5j
sA3brDkskMye0s60L3QpnCXStOYviR7kDY4rUgJTV4xaWt/PtpwLAXE7AH52/SqzYX+TK2zpKqet
sYAFNYtOYquy0HfMKVZEp6D3Qctas82Q9tlJmO12mLVixMT9rjG5xtBQYVW1lem2ch5JhFBNqIdd
vraUsg3qKhK52ngEWMlxsrwBm0P/6E7WsO2nCGvr9N5mqc8e/wbqQO0E+yb9MBO+Uih6ESZflMrZ
PBt45uzZJccZngphvToLaxvXNcWdHbjOBzOa7NMEdnuKhkiagyiLA4TIm/yo4PfBHu5kT0nNMGwf
OPAXO41zZ0vaGNKYpCOHZ8KArXJ9AutmnXIWj83BGhgPeiaQ1xJX9jVw/SwmoVKSyxXBQAt6573U
vf1hgWuzDmVuqx9ihZHccGtVv4XfT/c5aqwIuDsxXVuHef/NL06xTwJHxckx5g/1IMuLN4XdVpuQ
UT/cBwwdwHeSQdIukzWOcN/03k3HDqk0H9tjrkKMAjmrripIPZR+83/pjDAKt+RZ2RjLG6pjFFXq
g8EL/7Exeq4GNqdRUZ0xCUSbNpz6dwWNHo/KvDBaX4u0/2OK5TVNbjWC4k07TGi5EQJ7frzAFNrJ
ISxPGM/SJ83K4VMl7i11oyLI173tGpw54/jE40TJBXT9wJKBqUZoV+Tr2O1DF0L+VEuhXyf4FNui
MG63RZggbjrF7PWm9XvD8rBU54ShB9VUmjUEAoF4vVvBqO8IQul/MGBHhmVWWnPARTlKMD9wF3o3
x3J37TDPv41W7C5H/opff8p5svIq2VqtAPQv8Op8taaYLhXTGfdACRSC52YTjheNBxzBbV5ZTHTR
lcDl/oU+Mb8zP7EPYRn5mqCr3n0ew6bLToVgnb3vV8/DyIMRzmwENq1/jvC4imbEpPGY2cNfHl9R
Hyo29n8clU/1l21M/bh2a/sUwHx4mpCd0NvpSODsD6fihukHYXNCzeaRKhXZwHoVLM4p7qGxY+WR
TierFxpHr2Pa0XKDI3JVzjFw6xtFL6mmi5mnOfoa6fMChFI97g1US9Z1RXa7/NU5r8AaBJBmmTYh
ExnXDLDhalR9yZeQm5cfUKnqOZhGA4RjbYtz7gQZzLwm/1mcTHCroq329wBp/PIJD4Az7SZwYu+k
0VFrGQxw+0zW9ZHuEI20GuvgUUyg98LBUzS25Rpes7TwAcoZxH5Xm9FvzrEBz4ZqYnTNuEP2UO+S
QVjRHQoYR26HsvJ3ufLt3aTpu9ELwi8sciL/9jSurJYGt3hxePkQma3lye4rfUNnCnrHJfSITArw
bJtLa8999iwaiLpHi9iBPZyS/jdHoPnI3Ib0niryPBTCiYsaE4YDK8cQK5GJTWeY+djQCRjkYOzf
jh5j9L0fBusnKhvfbAJvlX9MXy51nNq11I/TgF2UWLoO/e2wKQcfQKDf5erGgnPo7bIYc6smn5AP
ONy7oPDqV1ZX1oIe5+b3/bJpW5uPzENPgKigZX2Ck4JOn3+8dTCa+rNVUWSR2dRvnZ45lEa7m/bL
ie6Aj4kdSl3hlzCB2rLdEHw6NqD4ujKvkJCjgKtucfjUybObFlmqYuRU2awpZhk550cOAysVzETd
1H2JUFFgEkYRmf2BnKiSt6QaTfQ5YYsfzmZCwI9jpbEM0mwDf66ZuH9IJnQO6AGG6ZjxdhJm21qZ
scBxNImd3ztJ4trgqCE5wW8LSX0oTkWaBzMZVutqD6Qq6W6uCMka8pKijf9JoTOXAgM7BUaaYPyi
8TD5P/aPtvxvKiGfTKAVcuW1KDhKOemXrEx0gqKCjrjwAeBBe+n2DJMBf3PVrC8IQaKbY4Xsy5dI
2VZ/1AmwIGJTuEA2tF0Ck11rR3ElNTlIKcqGDdZYJmHZnDIyRhbdfxbpfNtElY65p6dNgKjDuqDm
wlPibYbO18VxrKZ12JvIqz6Jz7CrEzn0QIZxAI2xo+xCHemfSUuUy7SqB8h2KjgsOnDD0wxZLUHE
WVNlgpBxzsYd6Urg8rBq8ulXr8B4YD1uLK8dhks1JMxsUOM3NVStMJ9fcDKhFa6NpGl2uMvHh2KY
A/9YdXU07UMrXzWWusZ8Os4IkXdDiTR7d/Qr07HHD4kAv+yC7trd+ByNuIUzonIVtMo37S9Ri0mO
LR4dQ7/F2ZEOewG966vJR+QgHkBrbpfKd56CzF9ulKwBQVMvyUo5IQcLl1PXujLbC2cqqzv+k1IT
IqqR4HIASEJMreGts5bgGcmTmV5JJeofZWA8/iiCZ0CTuK4+1H3lgrGLmMEIR9Pi+wjKKGFLe+I0
z5o/lAf1+DtC+fklkg7/k8M6PMRAhmX/HlFC996WWQvMlvH6c22Nw7/IwxFyxOWKiLVERPrA5NBV
j552KHXccN7x2GXf+CmC/mQxT93INlWPiuOgPJipzIp9Tdjdj5Qk48Q5rkOCLRhWpscCkluG8TPn
c0Icri4gwiThVJaTe/FatM7yjwn8+NKluhkP0dKFPzDibFzUZCYyWHQHqmYJTsOOs1Q2p8ZTzd8e
nAiTJNsija5fJ/tis1f7wkE6vyxza73x2pL3hD6ITLNwVGNw6v1EPEz0Kd6+Fqa4ZAO0X+qxlsOd
X155e08X7IQ7RgSYNDD6s7LQKrovYa9ZcYoRg+aQE0hcpnJt3vDkSMb8tEboqIWT42GZA0Gn5kiX
tohMtu6B7AMVENrUIhUppaO/E2I37gg7T86jj3mcK3oqIN2IBgOh7NlUxkFtydc1xcjBvwPfB+Gg
aQNQaRTBHQkKuKOkBSvw5snJDEO7UlYxeja/eKsgoU/HahyrH6uckaONTGN5ZvNZYBgCSfTjKVyp
OOdFErxCLS+u/KI1W4Cu7M8EfQQfwqdrOzL2c+5n0Rvkxnkdjvuubn1rH9L1NofVZawe40Wh33Rt
z5v3HaI3g7PVxtLX4/L+zNcpaS+lDw/4jOw1S/92XVapnTVMQ7qzJq3LUwKOMYcNS+wa5opZXEGb
Q9uWbPduCZ6UZiO2v+egGzUjEJGIYluWFIGbiS8TOGgLWPxc0Ek8KxRbFxvGZn4QPv0JoYl0yWxs
5Qt1CAhTU94+8TDaTChqqyYAx1clPvhpjNhXhDa1gluqGTVxJTi3zdo6wQFnC6xmTkr8xD0n7zPe
gepDND4ptzy9WAhSAxUpJhsM9hpXIoEQmoPoZNI8T1+7hWHzbgSYNW4ZGLhPOaiwJtb8Da+pgccV
z66XboHFintryG3cKOla3DVDTbHVM2atPjvf6ro/DFDrO2tYpxTH1tTmZxo9b6fxZgwHZmk8eyzA
6hnoJ2RIDwH+HTM4+yxSTg2RJeZbVGGJdaZcmXYKXHPsfxaIl7dnLq1Pmg0hehkCzQSiSfy8Kq4n
p/sDIkwuf52kIgJkUwmGdt/KNQgTKDZdeaQENHLTd7ZAJQ19OXsZippvo1jERN6RJ+cI/k7E7Gie
m6jfLRMe/o2AczptS6syy8GerEQdTE6W+GGwGIA5mmdn0056+AkFG+29LNvpTiDDab9bJsgFEoa0
G07Mw630riVCVB5co6SkZirBxkyME17K2Q3RM3UU2ZhJFRw+iU+IKBP2bNBNmMIKvmpp0sk+sggY
8i92uqO+9yQO86PjeI3/ohgv2xu7G9v1WDY9qWJuM9X+cbE7FZ64LSZG4PkNYzqkdMDQZxw2pK4N
RH1rt23wWmOEJGEKDFT6PZixbs8pt/8/olnYzPBjd1erQ68Z93BB1gcvre1/aJHnxzGdwEi3OSwX
rA7Cflo0/IJ4nuDEnLvGCf6hXGAvJz07D7YBQsfwTL7IGnxpeKHxGCJ6GuAWUj1UZf4QdJ6xd4ab
2KITwv4mEPJulzILzmsYkX5MacXMTXUZGD8o73FFoCSHAaHIYq9sNpxXF8TaqQSCQ/kw1b9zgAx6
Y7oB1YjxITjvRFozDBi8ESRiXerhsYMUQkVZGYrgXOf+K39Tcp19GxAcd3ZkA5ZLiG9SYdiMzzni
wJNa2evfsGn2A4b37K7R4sPWLHfjAWLj4zrNkFZIv9MbH2zLTjf2igHfcs8hWMGUg1qiba/DRLzj
QB3U8zLaPkgqJt9bh3OXxYflPAbwhGy8zpVk9NVYTwLV+Z1iglpsK0Z7+9ZSRBDekh66GpnWrmQw
fkIgkcEWmavogFCMTb4bqepjrQyO1solJOowmdkq7rrFRZpkBIywQUd8FyZJVrGDj6ZbNlvJWhZo
YVcMSI1y/is0LqismrmRmqa+VVPh540O88Bn0A9A2dieuuxWW8RNZeFs8qmBXlZXy5d0qw7U7oo3
xcaOcvYc9zVluL1LqvDGqTLijFYKTkNTRR8QY/5CN/IAr5rpCYUh778aV14CJrX+40zb9AIoeObA
Y4a6R+aYvg3W4B2KkMewmJaMZIsqF1DzM9oAv3XLe7gFqJuWaPiv9YfiXLe2ZNFaIM7cRXlR3UVO
Uhz7Usm3Jiy5A1ld4zTqYANvJo1HHH1gmKkNd0Kwy32EyKCGkmijh8gBk4Zl6JCNZFCj/cYpN6wd
wd/F1AT3ucDVDEQDuZrBHsPuBC6J6607P/G4ScEXPORFJh8zpG53oSBciHk0vKKAISnqylb/jFQb
Y0zdtrya1QV8RCUeed8NA1WXkpc/bDu7DsOohsuC0Vh7KHkE7D1a9aTh29PcHUuvYe7UbTF3u8EZ
8/nEAtdOYlNWA6hZKgucL7wbV15rAhYZJhft3gTZaMeBp9viu1gMmwPfmjlyFagtEAIVoYSvOVoo
FDatgUaGGlpm4DqIeAM6gF7sBJbXZyw926AY9kLw+sU0H9Xy0dttVm/F2ofd42ylw3THdAUrh8Sj
5/HsR2gZNmmCCfWQWjeyJScBnKqW0Ym7LZ0JDQBjngjhpO1FB6815Y1aS64P10vqP8CjuC3Ohuy/
KMVDBi2gXW6RP5wg5B4ikwf04STkj+xZmBNti0KiAk0WkXxGlz1yJLu1bcjHY0xGfl1foYoxiwz4
4wXd521yjEBpm2eVXriNKjEysIJxhqYciXRcO2lwhZ/F7oz/vHrXdcNxtoRR++UmLPa2kI4ibhBc
u+1Lj7OWn3cmjHM3o9bF4YUBGSMqDllgIWHQj3sElt4V/ljEMg6tRoqyT7X5ISsoeXac2Swl1ZBF
IYzcBC19wH3Ea04CMxzPzEzQFzNgQbFXO95yxA00mW1Xz4N7wJXqRAcXqNGpiUC6IOXIjGFYorW6
ww+h9WEo2KrsRN+SPxHJvgWMElr9ozfeEjFC8ubfKqtFuzdgFHnRXgFNFoggQmBlwnzhJGlt+0Bw
DLNDniRSZnMyiN1LR5qig3mr7rJf4ByAl+twSb5swGUITAad61hFZcm+yU26V5sYwt916UFmk+TE
fY9Et6HBDzxx+2wmDN7WdMDtQ9VZ4qHr4N6e9dLn5AYSuefum2UlIYhWxKNjcqjceF1JoNuDlhzW
GA0sLSKCZMpA8nzNGkPqdiDyuWqajy0oi38OP+xXzaA3vK8XZc0XDk0M0eTAeVjsaLCeeb1xsAZz
F7Kligh4oSKIcotoGnkjAqBVeI5QN8ObS9jk8DzZxWnSALC2pl+iTytxLGcbqJtLCO1q7UMzXTqH
5ULffiIoBc1GhWDvR1oKom8c9AeEWXfRsPdQNSHxdMOlQXMx9iETJvqZ3dB4EJqcEjjUZgxLqBlG
O1lx6RmO+Iy6Gz8/smOz7JPvSDR7JmkrMIbGhOFubgceIQgkctyy1GpcNjVV/+IrRPE3v+hkg8fj
8ONMcZER16qmvRXU+GHMAosTpxSC2JwUZ6OEOE0C7o7voSlg0SStd0Ku4qZXL0RM98hyvSdSw2/8
+dMXbqP34D2d8VCUoRNtkYtIn00sAizitsL+O+MiIYummILbkJVovW2G0vg65yVRkLj2Bv+QSmvy
dxThnfsnB8hvvwpaLgsmdJBH2BV4PmOkJ2VxNyL8A4BEIXwupNX9zu5wg5dXc32gEEyvY4BFZNc2
Aic5LJo5vLOlyMMKCrUpITP4pl52cm4gzAYoAFnHDzddKhWp/AdlmPUdlYMfnpfKSf7N/qhIoSrd
/HfJRHtXEVfNKAWuC7/76pUJiaEIKBEBRah/OvaorFUgi30ivGt6BrcOlCPMrQjUstSyYGME+Tcz
A2OYzbYokxItz1WKGAsLRbtc+d+C5wipbbtbXbRz+4zRs7PFRt//sHqdrZhSRfvxaGX9+MigtsjY
nQ812FUx+XSTPTqkeycNK//DSrDtnJZCMeDxOkOkO/zHsdjOiRrvzISnP14QmtQ7Rkyt3qZ4+15Q
QdD9qg4mn5X53lu5+MulQ5XfA45tgyfYzITRkLahh9NCbcpB27FeAZ6FkBDO5JgdySfo/9ljo36s
PqcWnnqEkycHS7E4+tzWrwuwyn+AiRL9VDtYYzetU60PI0XMY9cr/6FOWxYQCYcp+JqpsZ7TpW2s
u6rX5XdGFvx/3pAS+aVb5LAMBlqCGEj89GKI/RIRnumJkIw6C46asd2fm1yQ19XK1YNkhfgXkpH4
RZVeP4XpghxNYe87oG+CU2unLplhrKhgv3Wki+D2y28orSiQI4szt6Be84SgmMX36b4T1TKoLaWz
91xqkOa7opZo1FrLY5nZtUC9rtAynTbukBf+tDZ9OdETdvsmiBkLtsRh5P2+C3vWN6pjCnRTmUUv
OK/J5/KFSjGH41CFO5KjpsMebOwgDpYsY5GK/2Boq+g70XnHDAWS0uoulHSaT6hZzuzzVsoHafXe
H6iYL0WzvIJefCpzNT9Z80JcQzeLO9Rk0H26LH3EIbs8dDxSOTDruTiVSG9P0jGILNAnZ6fe9HLP
LVMckV/rK5k+ywv7+3VHh0cw5RxYX0gW7QuxvJzP8G52bU9KlwI1tRdhv7yncnidam9CqaDU1s3c
4DJjFrqXdY/SuQitcx3Odmz3/ufKg7JL/OGqQdTENag91Ahk2aHdqVnHMnlkA6uxzURBZj6wJryz
og9/S8xNz9YAm4D6Pj9maCdJei6jr1YCR0qFYVXWMrzdJE1ZcqqO/X6JPPnlg1F6t7L6xqsaneqp
FoF9705ZskXA9ZWExNEAiAxaRKotzAdGIfoOg9Pryo2/GfADwNOyuhh7hiLHcM5/Gxue3LKM1rmI
UhDhCiaDXXbLE3JB8jA6iwyhMOwuKK+rS1GM6qdtU3AfqlLHjhTAR8uM67vkpYxpYwM8Qf76Rcu+
nLg/MTNkgEbf5xyvIpN8/7+gtYcLFKUb3rJLfhWVfJyGa3eJdKjvHPxHWOT7+ohsa3wbEYWxyu31
Y6QDuusOPqRlB8NrRzgc4Aw8JsB0Fv6u+kdlQbQdusr5YyOT3Ia+dE5Qt92jZwb3LVGp/G/E1Xbo
HPKAEB2IJ0f0xR/fV/rD9UP6e6fBb+ywtm47q7ySDKYPq7axMOCL3llAUGSr1UFU7X/ErdQ7wBEM
8UpGEhdjIIEnDVpo37ge015EW4cEUgKGF68nkIdAo8NSIoelVEEN5iI8i01RiPtSm/wNClCJPJrC
ERXJuB+FHI6+rKd7IK5QfEfJAID0IQaJEdNF/Hzo1RibnOAdLEhd1BSy1JnDDeVy9MTNIitI1kvw
MHnhdcRLcl9kuF85lfvp5NhW+Y0C9wXHSPvpjjhvomxEGNvMJxKZkremiPYWQ7RPn3bosvSVc2iQ
QGApZVqLY64/8gA94Q/+yHsuZ1Fa4z+Mf7hU6RlLb+6fOOM+g3rN3wvfm2JwtIyiHKhPNaGKcJl7
puvMuN7mHFZ9VuP3ofr3D46nORdgCuJPdfvA3SbkJb2UgKMM6IxqJ5qoPAIL1k+kjeH9rKbgtOIG
2pdiOGGvs9GJtJGKyfmmaRt6/8+CCuSTn2IiY8G6tpjxPq2ClgG5RH1HFBy5NB4qGrB9I/ahmnDn
Y+tk3tEHvkagN2xC1so1Y5t0Wn8rkS2I/QezX4XGODWN78Ky0YmTHyvZv6awEJJpZE5JI8D1NuXL
VRIGTuitlb7LTifbhZC+18JkRICuvg5+4J5Mj4XL3nFTdyumBFxwTORRhjo/ad/7sYTgJDZ+Oyj4
/qnbfq1t9Zy1PiCBXt5p8KKIayoyMfh3FLjEtL0lknV4V1ltrvwmcsN9HRwEPncGzL75a3t29BFM
SB+zGb691n7l7dYU+X4KNwzSLzKZuF5T8eouGtuG72DrdGqCTom+fhGqQXetoMatSDcD9YcepD2E
TjXH5VpCw0Na3p5kCqK8bNEneA0TWIluQYPDfCx9mwVo36yf9kzyx5wgwWc96FxYyA47byKHUDhI
LAL46iedRB+TD8Z/oHt6ydMw/8fQE8VEm9P/20Wj9kEugxhPAe4OasKEmWs7/DgBQ2sqXhJtmMyT
2aMD4H6Ni7iop1DFDiCwhpIohOyhXSH2an0OM5Q2hYzo/Zh8b7sk0sd0qv6vIcWFQU/0no+2+cDY
R+3Owqo5cxpnX2UqnUvXmf9sgx4BItpX7gn3oh3CsCeiAPYJmLmtGBwD06NOH1hhYf502ZLH6LNw
8pf2sreHoX7AnQJwouhYpPQZDtFGyVpjjmY1B1BPfw9KefcqNMmj8GeFKNDKtvbovwF/Td8YwLB0
RuP2aFll/jkxWnieRYd3sIIKr6FP3hM08EhOgftUmkAcumXOn1xLmHenRH47FGK4gUhvcFerDS86
VN0hisD0Ugi6OLyASDxgJcHrK0ezZcbTvDaejf61mPSuiRJnC8nJ7Jm3yaecd4JqOSP4EJE2frk1
6P8VCdgvhD2T+8J2JsE6bsRRMxiMnXJIXtYyBM6QkoeHMjG5NwGBwrTT5CEh7XK/cX1hpJnnnjLR
Gzmt8GNe4KrAuUGXMb8BT2vSWEZ0nBvfZtU2pK53tyx5e49fke29SJ14Zej+YKWtuIMr2V/mOdRn
3BP6PehoIKUI9I5J8PLVpdkzWEi0s2n4BBD3y/b8/3F0ZsutIlsQ/SIimKqAV0mg0ZYtz34hbB+b
eYZi+Ppe9EvfjrjRp92yKHblzlxZ4zxFrNsUJqEcGZfmLQR0EfRi7s6WWfP24TUYSDlYR2POb2sc
2Ke6CiZ9ZmrsTvpxP3t8IKOTD822HiNuZq7ovI3C83VNCFCeFI6GJ0f0xkvftxJOvA7U0A/Jd/ab
UnIBPstUyIPblfqR0d04THPb0IzB9f7InUln7KjMD7lY4TEj239qFq4+HmuGXRtK5Q9YOAyMyW37
OFdFfyiTaXojo18e3L4E48YH68AUZCH6NDX1cue1LNH1SYvPrVdZz6np8tO6XeohK/ELXhEaw1Vr
M22bafHzlEA3pCgAFKiEkGRvR51KCKWgyk5EtDC6uhFrfBspEhirHX81XVjtjDEM35Xe3wMME49m
spLLCicMz1Yn42teDcULOTWMrzn4Um+gcZaV7VB9likiDdtG/SczqVMp+2rYtU6Tw4CuaLbQhvBG
iQcbRTjH3xRt218wXPYjF1dyOxA2LoZRzPsSMgkXRUzRJdrjYO26meK2U9qxp1oh+7skTKx4x/6I
skbMmVgWtWrGeB2adsIWulh8Pe+jfTghhPLNSbdlalgzTkveKmHDXGAtsvqJY9XvxdQ7r/2kkh8M
wTgqgHjtBNHxv7k0sAFwZrSbnoLgfeJYb/1InHXjzWIcd+TL8xsySQYhXOjak0n25GMolcITIbQw
kJUI75NRxji7uSb41Bm/xn3TU5Ih7QccTbDGOMEzJr6ppBfAJn2RUqpBEIcNzXtIdcIzV1Lcb1Yf
7fAjukFbCG0fFYbx56UjYI8VsQ77P2Y2D8WzTaE7sR+zecKw3MITDGcQFnRwJ8XU0/9LKw9rw3xg
ch3bG/GY5RF8msbtfnZQ9vJcHRNYQ0x0s0N7Q+3u6BIM8WxGw5ewCj2orLq8VYn0Et4geryLDIPF
b+RScFCFFeNBm8RwmD15pNjau2/Svv3qeRVdxtxxXghdDbs56lkKcPEWdDpZfBGadsm8DWJytQ1R
r7+ymr54VlHTxUBMPiQkSm5pTCvizrL08iNlrfpDjjIOqLxkzZbp/UNXA14wszj5qU0L35M2rHVZ
oX3GoJfeL95ETeWs2a8lbtdd1RdDEHmGsxr+avcNQ0f7wmoyPFpWEb7OzXBfVUt/6lOw/SU1N98R
F2efbAfHxtyZmxhMxopGMYDruPQ+G5nWnzBDdr9Op4aAfy581lyd63AjKJoboOmfoCqLwOSuT57L
mS8yNKZjGfHeHgvWNkiQZn+fMBfV1MWu/C1V/BvncrgvYfbdCUFeDHsnHHV9IlSYF+kPG39O9yTW
VnKuar6GidpYBL3TBB5rA+Q5+kXJyq5cA+qPeVJ00TTKKF8WZb4Sn0O96Ggb3NY9w7ZXO8PVg2+c
rVnwEnHIFm9Kw1lHDN8ZKVcQ8tQuaJsq5D1bDkV0M2vV3KdNr0DST02xoXFtfASaqAIeUZ2qBc09
oax7/d5BacLM8H+CrTGX7ja5kTr1QEa6E72Iw4FGmeKuhfy5kSPXrA0o3B7uWF5qnLtJ9JGJgQpk
omdyk0dTHiRjxA0TSfhVdG1JZDZlTwuX9ZYB69xTMubCgtJpHCUGMmE3hXSkCFiQEtmYwOb+b5sg
u2Epmm8xs5IgY3LgUo5/qIjD8ICv0JtuNJwM8oKFKNvRIxE+wdUwmPRhJFWA99cmsnabg5EOWmm1
FEG4awWLm9IAbZjdP7CbyZVmLJF8qtnl6zZxT+D5f+nMhB+ptfp31iHZLufDyrf24ko/FbwWI2Tm
NxeUKZWgU1RtRk0y6vYYuZGVRrtGUzCswyTLej95Rvcd81L/f3fifuIKtKlMBxfJETL4C7GW4rho
TZug1nosrdjPUPjIfFNnfsu+8TEkW/QTttBPsyaUUPAK+y8SQ4sggyR+4dTxtI3gySGj0jVHh1S9
DNrJ+QRUClu+mi3qhYDIHCwK9fhGxYxt7BqIw9Wzri3AVGFLSvDHv+BSauMurYlLbEH+tOeFdpyn
sQcEQcIsPnvJ1PzGbdvdQq/MCOE27UfCqXQiP6t2EdWsTxR+pEePGO+FFWq/1yTzUFIIrJezrZW+
a/bJIdfbtvA9u25vhiaXV62I5HnONOFixcMriLmhwI+HlCL5lXR6ABk+3vWTSE6WWVi+Nk39DR+o
fvRQot+zJjV94nMZynbZifs81XqsnExm8qG2tOY9YVHJoYWEUof2TIBkqZPDhNnyo4ui+Vua+fLQ
uH12netFcCbQZOE2unE1OkkztCrKN5sC1V0f2v8gWnU0UQAx7YpO+9JG6m4mSyUHB3rYatMvP7rJ
RL9fWynCIpZIVyL+zjB+sAkozbOkwnEzKishfU/GDEJH5AAxA1jxEMY4pjaAIuUxUtIC4FOmjyty
a6NiiqTkyDc7NWqAGgSrOmZNM3cfSEz3zwSU27uSOx4NnllQjxh3B+sACMbaL3gdEI3s+Y7OSfW1
dKkGLWJB7U89RcgCh2lZdoxSiIwR0fLJLY86LzMS/l4YW3dDjSVKR/zHuJnLV8WtydsAUHsjBkF+
WiNf8hGGtbonoTw+LnHUH0tebSX5V2pCbEmO3IKegacXkANLl9H1aWRYgqGQ+T7xwvEFbEp/pua6
uBlr4wjwDRuTK8tdNomgo9DUOsO7aQJ3B6RmeF0puYCbKMgnUyrDzZuAtUr7gJJT8ckgNU5BOfS0
A+JANs4Sh7cRmBrrdogGjNIti7z9UMNF5p1tvyPVpkSeEzUCAXVnaiZs073M4+SAzpgSgfreJcMP
yAzDxBomYz53vHh+WyW4eLxJUnmxpkYCG5fUW7ny7R8RnA3pA4QzT/jN2AEhQxeCoj8hdM9PGJGe
2TWiPPWFw/YvSaln+yamOD6igEdGEFdjU29H3CfT2Yo7XLyU1EXpA84bk84k7jc/ljR0a1vkLFLu
cPl3FajhOP1AicTzRP1ovGwI+GBhNrJJFNui5sNAcJP5g0paQhZzWljE1LIRAiLCOKZ7nmOcyJQK
4Uz2uBz2y6TdqXwFyuCLxWDW8majecnJnjLPXhuxjaRgN5OpNKaFJ8bHUHht9DjiRrpBTcIgEWca
4WeILD6sQIZ+x7LKQ421gwklL90Of57Rst7zACMdC81YiZmOt/wSVSAp5C79eGrVYiwn6JX1M+hl
EHAty2pwCdU6iaWOEboPYF3Z/JKb4m1px9CFwJJlGr9tMZKY9LhdoX2VpBfPJtFWHoakLygtcqM+
PygwYADvJzBgZD5rQG8w2fX9KDsiKWmZvY+YVBkLicnJDS5kWuBUVXvnJWn5rSS6uYDlg/S7hb1n
Ip2xvcczyxXYKTx2nsqOYXs0GjQLf5pd/TfrNMpPSEfp5wQIAHfNqgZHyX8k2ZoumQ2IeIUQp3Ec
HOeebE7Nc18bVCfrmqOdZ0MVoW9Koyx2LTCU+lwYnnOghE1vjmOWw71zpsT4WnmmTL+qrf4sMTpB
ISm/2KTsF55ZvXYL5TNwEoKG0rTxnBi6/aergatLHrv1HdgH+0ori/MWcZhzhUUHfe5CLkm+gdmY
Il/wZHtRVOBrPN6usDq1D/Cm+hEirUJoNYvKDTBdGq7vFCxUd8heODJoNtqPTT4+meitP1qfvVAM
DLAl8tBSSa+TYbBhpaj5C5jwCdMtLuwwM2dstc30BFvFPXOlYfCIuJq/YZensoFCVFQ1wPJhpnwP
/OYmN603bo4IDKrQ9kza3mvSTn+zlSYBbSlc9uSAtm4X3qHBWM8oQbAB9buPH/FdULaKAyH+tQZ8
HTwMoKrl98xx/QbG6SQIjm4myrUra3ygw2FbCjLh4OAeiEXe3DWg6DFEkrR9k53AuziNLS3mkHD9
Ap/VzhgkQT0ohxQsRmaAg4pYq6zTg9l1OZYQd9ib1CACopTNPSkW56HukeC3IT1cwArmMSBZ8o7B
cbxDt9bPaVQ7R124xrvd9+EJMh6dVq7mVR9L3Xh3mVq9UqH9nA9Y2QfdS/7NXOz3OqlqkrTARSoM
NrnHQtpWGzNzL+5kTncGjMFtXukSViiZNTwN8XPDwkxs7B5/KNTDG/Ky8Yog6N6h11U/UWioB7da
h5TwDtAQyEocHO7ZyY36ygTgtusotRz61ZufMZVOpuE+xvBeAUNBSigMB+tKWxcE6RcbPkUO3gos
9Fvhtn8ee/UAlE34OQNO+g1p3+ZmrOwHAcYwyMJ62liudmAbhuxduLywdeI4l0EahMxkx4snKauX
SBOPAyPm0YCmErQ0Q96DcchYp3JEsec6RBk5ks4LtaA043qTIli3uwmM/F2pRHHmMosG597YESZ4
Kxp5hgscEn+N9Zi5cHwylny2N24LsTgfqS4tOXF8FGV2Djj19hhMuC6yu0LvGHAkzuKjJQex6Qfr
1WW35LPWKTYE1q9O7YX32mTepcTkNgMp6wA0Eh9Vl/e7eXFUME9evUMJLv1Fgxw6iK7+BtrXB9hZ
+6Cz7bd4JgBJDfuWOR6UJMBiJlgWC57uuBe8pfIkFPbj1qA0qw3x26mWnLOpvOc8ghJHcTAMGPm9
EHgE46hK6+xgpD6WcSzfWImfxYJR3GiThE5kgaY6GB/zrP6ZTXbXQT3oGmVaSKh6c7bCIt1bjjzi
VrV30hUVmk4YH7Am537UxqiIlZiDqm/NByR/9yyS+QxGD605HJ9B6NjMQouvYns+47P8jI3BIWjT
gsPGrRzgefoC+8iCLaJBEhsngAhqvVZ7YUQUdDGj8WHQ0VJySt45JfQT/Ru4eqba2bWTbZCqs2a7
2Thx2XwYeI6DsangATcjruEzxZyO3CqHdwNPBhhWw9hMLhZeFjxiDwXJfGxWbwPjK+PsnNt+p0BN
jCsZj+MJF3VbyfsG7yd+dCPe6TTgIqvRTM60ujPIPeOGN/sD8TCsaaOhNrHKfwuLr0/vLtqtZQo8
uXrbHcC3jNvWTapLaPUvHrvHp6i1kJpSLI6KptEutPa1Y03fhi64TtjuxUEB4w4GJAioRRtAWQOj
RTzvAOcou+/gxOzrXvtW4Io3FGn1mITJWrhSdnRjcBQdnKR1vikUxCWS5WNF+TxBV12xf8o9Q91j
ILsjokyzuNDZ4rhzWfmWPYfH3NG47TI5J6e4HJA3QALsR0c3WGEQYijA/sOKTBsaa+kmsEnWUpad
GhQcavKDHHffY0zLBQQNxxi4jGPH3EDz6omMGsl9A2MoACXV7BqvTl5iQ/sGzz6MJzfRgGWSh/7D
bqwDkIFUvcfzX+GbTqj11spJBEtLXS3C6Tgdmat5D1bWcIZfox1SZ6gfaF9JP7jQ448C4s9nid6W
1HP1QPmDczEtFXjzj10lNhpRSyJ2RYqBnlhIG1YEE6U05VF56BapPmQPbm6Jjeea2o3XDcaV8avB
eJPuJwTCD9vq5T81uHhnjGietyqNOvPI+pdrffIxdHZ4lbyVzuiKAWYC946Uw0VYDu2qaWlHw46d
wVupMOLzhgVI1XNNSGj5KaYcG3Y1EBrlu8+S7F/SOTjKvSbb8TfeSY+Xej4bSxm9JRpN1W5oOlsE
OpcmIPk1W/NvMyr12MQUl9vgR5AM8m/dDfF9xMvFpbPg2tR4vfSouDRF07IVNTPMy5nuFxT0bBec
H/lGCLcO5nFwX1gLk+bIB66UA50l+9RseSs1jndx1yX7kKA+0qcEhiOKdONcTy0vwFoUz+xXaJnl
sZ5svYLUEWcvXK84kNi4EV7j+Lcr5IBUsGMCNCoL58oO/xqtYyNAuPwuW4bmZJW9GWDKr54o4w6p
tqaIaWfq1LXLiEhlwbj2iZ+KfvKhf2k1THFF6Ura/CoISbXDLKWzZW68lS/C9vk2GeqkD9Ob20SB
12OxKgnXLJM1QVova7bQZvEvsua6ps1Dg7HiMBKiYt/1Seq8ZgtVLdOcXnUheWU1rTiVYxjkbfbd
aTlQG7j+HvBAOfPLJFdGsCn612nLcCbRA2lp5LyG5KLubc+zkOmTdj/H/fozdNFVmvH68pOWuGhu
1O0jI+meeZXOvj5WoD/sos/fHSnljz4Z6Q/+MhgqcVL5tNJVf6ETPiQJYRh/GPr3zlquSqaICxNb
rG1PFUC8yO4mzXo/9JBKnPY7wou8ZVWVEpia9MMoSnVhObZWRq8Il4x1zRgrX2Bl3PIK+WaCOwEh
nY7VwkFjE8Q+mu1MZmTqo2TTtdSuDaoufCTYci8G3fW1blj3HfULW6An2WYhiZCoO2d6mb10C3uY
wVFUdqKSKjaHVfZSWZyrjhYRboX1exhcbw+A/RetewFe3fk5lLFzkuGvTMB5H3lM7LtKi/fTTPpr
tMow3XWI4Lu2NGFYJ8OosQZmryHqlxYvzoa9OSAVg6F30guwnIKmnsxe29PzRdyTqRt1rs1woMPu
w6vVAfBGwXalqIDLeA9ZShzLCXFgEOahicuZkyNdeemZ8SvaT5gmLqp8x8qDDXt41ignk/BEalJH
WBRQ0RdoJvvIqVwG77JTdLPBFNVg7O2HEbthOWYHvWuMoHHs4lGREPSrZNUK04LOpy5nGC7kNbLT
g6FI+5Aj6b7w7zd7y9bmgH4/hm/Tgc43DPWdWuKbC4+GkQSGcwHBuV5lcNMQ1Tep5OSny7onHiCD
ns58ei5tDO9sWcUP13Q6GSyC1Leszts7k/QhvaJIx6Y7fLZCEHbZKCO5xaOJi1p60apuMkRlIDbh
aSPUyKS+eL264iF8rA1MzzM9hRsoJd+eKqsz4JnK7+eYaVGtPeMZi+Nzq9XNsZeJt5siComdkrkt
ib7nouXlaE92gFHjOTbKa123vEqRRiewG5FzGBmHbgPbTHJCEy5k9lD5mLj7TjnaU0w0B/GWPbWJ
QXd99o1XawXSpR5jDhbN/KCJ+HFhvYMTJ6t2Ed7pRy3sH/IMri5Dhe6j1eh+7TbpPx0fAccMD24v
vGw/IWD5nCAtjCYsSj7FloLOeW14TIZBUexDamOD6TeNcBKtNX2JTN5rQWaF0q61xrs5RzOrTIL/
geLnrGvbCQiUcNOLAO9yAQa3vWsTuzy0aQyzKYQqI92/sIsvNl5qWKfsZzL3i+uAPC7wRvbmaIk7
h6N9r6Vkfie+F2XIyxFmieHj2eVKi1jaj0EduuOzK6Jqlwg3fabt4NSwzbmznMb6JVfDqm5Iw3eL
cO4K14P6Vg+uz07tNXL1gVwtlyKX7M084dapFhR1b5xH1l+4gXf6OnTstJCplSg+5dmRF52ADt97
mj2iskN/ySzKEU4LSei7HGL+yVmAJfLNrZ1Pr3C6W6tZ9zX8AlZcSPNHHP/4E2OvT86xC4PfZODY
4GlPr0vG3mQY6BFIeTpewrZItlNtdO8LKzrkDyq34dAkp2SIInksBC7VCj2EWR5NDGA0aD5oPVw3
zTy29iSr8h3PWrUHbdCSaIHkZ1MuB5DZwazM3ElHEthRPpRp0q5Q6/hkRK69M4WCvyc6tsUmeb9y
ItnEmsWpxhNJumTm1Xg2nal4sqeof1GNaO6rLNKDLl7GZwP+P/odctGpk+gUopjPuaJCpzILZkMa
gf/AVnuMk+OaqXKoctphCwR5VUTJkAc0K9X3Td1ZwdAZX5lXnoTbjz+KO9yZAKDB2Uv4ZWLbZXV/
MR90vs8KW+IrbBpIAEm6hP2ePoeR7WoYPmDfHs6RimR6yxFr7GAUqEFHaXQc+zVXZgKeqBCbuO46
g9VM5bw2pCd8m4LoBydBkNaWHqc3hsfS5h2QdY+O4/4YQxKjVbXWPoeg5U9yxpOcmZ6AxCwn3+bq
FSwMEvvK5bkpBgdm0kSIKKLtB/96s+7r9An8DalbDOt2tvxTfdJ8zYXzby47uc9Vm/nsv+MMH2HB
s4zadliAxTymotA+3boKKY1aE+vYh4mYuiYNvPCNGy6m+bABJ/sPWi/5SpO3zcpT22Z0bu65OPXb
pqc+hh8e/kW83uu5y1enropq0vREye2IVjYs1L25Xbz0KMoEs1zTKiyxc3PhyIQ+gFscK7Y+zG/d
YFYghUhRcVhSbJk/DxarypMzjim2jbbkawrPCrNiH7MTRGCgESbhEwkw7EhnDyugO+YlFqGtxEC2
x7nWstZMivaVHhiivVBkbHEqYB1U472DPYudrzaoeJ3HME4oIq9VghFPHy4L9mVQK9IR/lKEH0zb
y80mR61viKWbByQqdRwAKjwTWnbAiWAKfG0cBZkfK2Jx09U47rPYw3LZ84/rehf9QZwcfI/yyxMh
+E+SG+VhwcC+munogC3WJnZthh8awExpSt9yKvvG9N6fswnWGOYrBDxPGdE1lK30E4/vJVZ3DBr1
iFZrpu80w3SnWLHA54LbAip1WIcRqx9OOoRRlunokCz+WS+wKY+xIVLARz8GK+xvMmRkZa3YNTfA
pSjIoq3RJcWCuIZiskFzyPYsHqzUzw2MG5j5Y+PFzNRrOpfIkPMM1Yagv4VpTzR/XVwA9gRLiupu
+qMzXzOadTdDjM2I52c3lYN7j9dG3rU4dcEWg2VsbBa/s6BFiffBv8QajCAs5pgN2PgamRbwVshy
sGO4wx2bZRmwgNRZiCqnnPFEG/2ySRaVr3wfwzgPeuzcdQzCB6IhFm08sEgB1FOe04D8wrw2niYj
IafFMsjPqWJfrGpBRTjoDVuA0ovjQ+82pK0TmN523nm7Fh0Gmykn7yfTFWb2sLdfwth841NdFXC8
uZtISy9L6CxvpQ2xsOpGLG2tSYHmkpQPRqYr31Uzfuq0udE8ytI+BOS8dlwYfxH6B/S/dZ2DvmcQ
jIc9wb9kXTAgmvOmAuMJhcXh9OXbM7c7t8XCU+sVk1JKQxkdbx59fE15pndkoIYydFksdZmfrpNo
CJ+QMozJRWnBZr8jGbuprJQp0hvpiYINfq1T529e3N+eID+BGlgkvUbLFQ6lHLdlb2MCXShk93vh
mNydBN5PiITQN5O0Cky3XJ0zS8kfuIgXMmgUt0tHJh+8SB4JedKoYBBiB0/OwE+N18Ieg77p8DZD
ASGxMPfTPe/f5nEimTkfiZxbRKn4nxmPwcypgQbYUxJjP6Smcepxvh4QVYtDmvaUgpjU8rHB83bs
ByrWnAZWXTNKzxP2jJvrTbsYkvDe0S3W37n+vUTaXjUtvZU5XMVmzNG3YtN7nEeaFJyJmpF8ro9u
TfsUJjDtPUorC8hjq4c8TXKBFdgYn2U3xHVAnyigkBE2aClFv2cIbU/FgtWLMsz66razeWiTcaU4
UA/nmYoYgeWx40nTM9sp7yH1tNtomdXOhnuLP1ZDw81Hc6Lyp8Hm3o4dwJieDk13BazOnzVNa0D2
qaw/9wV8lTUS4X5WlhKzP6XzUpx1KOdPDlJtdcIsgF6h2u6oimoEX9q64b3qeWyvLHSr3J+qDNJD
PBfDGAi5EIvdsfcrO2I3hXme2vXwblTzNGXTLTV1sTMb9U2oaKq3s8JtiT7E5FcvND+COScU20ZQ
dvBIRRjZBOiB3cTN8FAkHr/ASRf/pt6rTyE6HbZGpL/WzV80jeRhNKOj69jBYmDpm5bAe0Qkd2Kj
PU0R2mSOuSfTM+wWeg6NKCQOjFrTGvnZXWh0FXM+XjI7h/NmOFGzzWu34G2bjrq5xaxA/fY8mq8c
69UvU8DyVnO5nPx2caYntFb1ZC/wxlNi2AcDRfKUa/rrysT2KZTo/Eg3vWfszz1Rn3jEHG71HStK
vT5JvXGPDBMgL7LJ8bGbI9iZ1LI8QFSYczLJTUoeOgovgrdSdtUsZYxndsDzCZaKxLrl1v0Bm8Xo
serAwJRyTz04agzvDGOBI9072ftc5PKrpj7oZi+59UqXK1uBplDuxgQGzVOkKAvasqyKyIiENF8X
SAIegAPwkrXdvqT8wW9NXtXBoGwftYJ+xIWgbsCPaDKWKUEImlM8XE7SCZNbAn7tbnTBlqGJwc4C
CplOQTJPBFaKUWTb2VHdP7diK985DfITJ1XgSi7ZFd9drUjm2Ac3Aeq9IY92AFrX8B3kikdTLY5m
imTTZAcuCit04s47nZjIISk8575asg944pG/ECcmGuc0p1i290W3PFfAqUzFyggME4U02tL+9hHq
oedUeLHlCN9b2g77xSLXNlIWDUiIWAzrv+s5LJP8p8AK4nvN0ODDSryFEKuWBUMb2gcdojOezbx6
W2S6t5PiQcbJXyY5BAjgk8buU8IJrCF4f9VjsxZhCIdS8ERLt1EMJSkdAO1GEED9skNAI+DXFa+q
lxm7MoDb6LAcsC1epkDj2n/UlZXdLYq0fYf6jHLDoqgOvUOHheyQcUtwSLjNTwP97g8UJVd8aWZU
4KFRQeL14ox8w9XZKYZ9RZr5EoEU+k1gCoAPBvOEnOxx/cjN6urMs3dgK23iwCKEvkyNE3SO++tQ
8X2m9oeRA6b6niMHJqtI+RB4jANnYkbA0bqQApPVe80mwaV4dKFwpldiK9rBOFSu+WJ4U16Racmb
jwl7Dvld2FFxkCeO+Yiz/JHaBuvUrbiE0HTv3VoT93gE2WayWKaZ1sjA1MfhY8yWckeVpenscNL3
dH8MludDf5xfmqE3viOJCdh0yUcNaWVc68FgvmngOOuH0mvlTrRVcS28dNpZJJtuIAyFF8z83+Wm
sywFGRuT05klZ/1qCadpA6Xi8SlTuXm/pCFfVytJDyQj8xOzIBsSaRIQB1e57tUZblkd0eg8angS
ZJP36jY6ov7q28j+YI7pT1k0a/taGenZi/teondo9h6slvGDiB//6rOB4R2RPJ+78s6Z8rvRVteK
RRJReo/I+Jgn+W0phyygwWNtVyH0tPVGaUHf1airpp7qWHDj5S92CWia7mi2ClRxVM1vkoADMluO
dYRYXnjE5dkSlsg5m6UswcKOxq1tJv4Qnln62vN3I+2aYOS2km51nXZ7YTthME4lxWF0dsDm8Ogy
ZPN5jBvon6hX1TLDMmIhfSgnIwqJdPSWdtQ4zcmAVc1468xGm9BgjPDSNKU5HNKe38XTArgIEGcm
uRnbIKap6KEmU8Ha2NE2ikMldNi429Bk9gJc5N7oQmy7i+BcaEaIZYIaMlRxRTKUnmBp/MRsLa8A
Eqj3rvko/mJnyY9DPjoaux2Ou1KnEcQfScJdXVxkZ/hUXsA3MH+YC/FPkfrzQwP6cSwAF5IqaDcj
T1s6Ep6epaJDHfxE/usJwmRkRljD92hIf2kdIYj3Rj7uO6EdTFHkxPfKR4u7BU54Ig0IOlQ0RHWM
5wU4GCsBgyWIITVzb9UNHwrJqSfg6mR2aQlCHa0n4FMsNgMse4A0phKHt1RyulvI66IFNSJEwEXy
w5SIYmq5HmysUlaHqGJ9gG/a8pZn0Xex9NvW6T5VrRc57QzFnOzCCRPslkQcDx3miEG9AlPCbGNX
g35x6M0+eWmmeU/0r0nfMRoArCX4FJ+GaPPPIAz8KO0oVJsJ69JOYSx4jzsoe5sstq27Jpx7utYw
fQeplyzhHod72aIBFWptGWRLn009+slkdn3yxAVwsnxAmMjZZeMWu06b0ncRm1lgcYuQn9zHx+Go
qXpMA1vvKB+Fp4VDTXJqn805aR6rFjwVCK7Q+YR47xQPMQKm/dQJm70SkIcqflS8DCrfC726vILX
Flz7aI4e6pMi/DkFSqSaWEW0+NIllDfWY5JaT+w1ibZYeuR2G0gotA5uuYdEQRISWEamoToaYcyk
Erpe8gs5UYv66lJzmfEnMasRMYNKXzZVCBjHwnYyFA9ckdh7KwVFK6GF2a1tRSQ75w62ceplas+z
NI38aQLdou37xBn1cGOopkIPwaVFM9by1Rb00Z1t4EVfRFTNIC9FtFzxXaat34ZdNL8wqhHgR2dP
yh/X7sQjQ1/h7HPbDYk2DghIXSG6ey3XM4Nu92yU7+Saq/pq1YZY9qwDcLdsFgNtcDvHsFbqDWLT
AOswA/YZaiFhsMS0eeNV9H7VW22y84nHr0eq5rqlM3th2PXoM6+sI1FF8WXbKUXm2NjEjlcETa9h
agz3CYvE/BIBqMVJgzHsuKRtYd8bFQDeO9oRyhuXv0wcuACNHLvZRG44NACLbuKYn32TuXCrIMcM
0B5HXhczcgJvS88rcp5W26RYYHCq2thx6iTvjIcWJYp6XbzMbTY0byDtnJTfIPZ4sARq34Ypi/eG
utnwRGuYbhyLuI+mC4v2WdDwy3VrC04/fquKtnJ2YzgQYVF88JciEfZ4wnNWdrDjLPeABawzX4n3
0mJqUxa6l8zGPymdHK8sQxrxk0x2chlFz4Qq2KH6wFuyEwyb/pqPRnnQ1zBJpdM/tdFqJHYEDbla
+4HkvKKoZVRPlk4UflZMrOOjxH3MGUaftFVoNuUtVVeu191iIMMkuzAZ/yYCz9WuFLHTBBhwpv47
15QXfaf0mo8n3RzN7JL3znBUEsWU7qA2X7PoY4snWYvCU43jSL9hzZ5uBBLB/7WdohFbFgsYe6pv
Ym4/95iXTOxvCcfFZCXYvxZhD8mlJAOX3uuFSWNjNJvpycIyXkOniW22ZNyVVY6ASGvDodRTjL5G
E2W4ZKzoFimPLgKRt+TthyKnF7JP54uGibtn4SySN20pUdrtkj7ka2OFGgZYC4iWpN/buUunxX0b
BrzDG22iJj5Egn9t6lrsyinUb25Vl0eRyP4/zs5rN3Is3dKv0ujrIWYb2oM5cxE+Qj4kpZR5Q6Sl
955PPx/73KQiExJqgEJVo8swSG5u8/9rfetroDzbgW+iLIm4El/YlTfDlY0iiLZQ76Y+78hwpeJB
vTguoj1FMQL5hj4Q4V5pDA5M7NgNmHHIcmlrH802eubii7aDTrNTiHtMfyO9+mMZiOE7kVDd65xQ
0QyxvKXduIUVTj20DuDeLLIL6ZdHv6kUkq60mVGEi0oUpxgsB0jVJOgothHtko20XaBIgwzCKq9n
NX+TndUOn8ibCJpdPBbxIvMII1I7qjFy4309CPOm5ig+n7VEBpdAOHLyFb4bC98/STyEGfVldR9O
pC+gIyOmbyU7g6yfPKcItO3p1VKDpbbfXjVG25kUNAPHvRVw+H3AEpH6XHCYga0Iz07uQ7K0ThU1
7RGNqTKegarBIiCeo3MhvC4E5XBdS9rVHOMaBTb25CaI9CtKSDER2mkcICsQfrHEWcscDp6GEoxM
gaV7bOvqKangK1iLwPdT2dXa+9VjDu7u8JsWEOStHrOLQXMTKcytnBpBObMQTmqdXNJbd4WPanJd
d9CrrqOhUz0pCjoPj6XLDuHQ0effolhsn3UdAUYrg4LD6yK0OTomxAYUuwB+iK5yvrP9b7akvSEq
CsBp3nuK1uVVKZHunVt7URi2U6Egkda0NtH2kf1z28nUxXMd4QAnH4twKVIDxkzpAvdd76FeTvPq
2MtFGCgWJc0uLr3wF5kY0r2lXGlnt8gtTVSgnnQrzMCSyjulyNhyMHPFA0uPE4pW7jQ9T+dOe0FI
Z4V2xUbP0FU3bFKT6XpsWWDvRVFT9UJoVF052VB8wt8xslXKjeYlFaraJlFWylf2bdkxYndC59kK
bKAviLWb5xJreUjjRdsbUdOR3KvAh8Jlh+4xzmr/hwOcnxp6V14BxvZPxDQP104kM0g5/AKTDONG
18g7W2wfMf092KAWcoKGgxjNLv4CFE+HKbwAp0cez9Ex3CGmb8aNGVqAAdFQmcjHtEkDFrdiuA0k
RuGrPPPCJeOi7Wb3yjYVDK6hw7vSMhYwvxVWl+4b6AM0iXJHPLv5gmoGgkVpUc1Rtk3oUmZrr5oA
5OO45ByXMqus475yUvLpar0O2Tt/ijrHu+M26euh3O0WmekU3jk0t9RKdboN92y8G0TExGxYdzU6
3aPh0pjFaD6iOQRyitYtqCxBy0JPn7Q07U8q7OVD0iW0zYclg+DGrXXd3gjSTfKblhKM/z2jw8fM
oRzmU3h0RFkdOGJScaTWRC5T4ESpEW08bJRByjLB+D0YQ6RZchClPAVj5lw7TjsY8Yq4GiO9mQRn
HuhUISj4kXm/XDWZ4byyM5XGgxC0SV8FRNE9Uqf0U4ehbviOKBfyGeu5Dl+dlu3JHh17OZzzeAoJ
fBkdtDz2VE6buiT+g5xbx8Sj4xQPGjTthLOas+vGJjOH11Zgr7ias7hH/7VQWl86o463HIrLM2PC
769x6qkn0kbIHBccGo4R3VWHnrYVvGKbaqcNCjmPT4tX7l/5cCRxcpbVFgxIRxTSYDhr3Yy5SZdJ
WaF9a/UckE5gGDNrXoFTmdBDVUG0ACQ03v9nChsBcm1NPX7yPQywIsx+2NLlP6sQQW7pZw0azRdb
6IM/Ke8I7L6lxc9nshVTVwVXeuQ8vU7Q2Wd3cWXDfqCUxd43HSob3GGraOMpkcD5KBy7MVB4WZaD
p85VeHCdBk0u9EvP3pLcYI9fPPCkt4bk7akNlePhU5e3hs43ZF01r9CxSQmvSjYiGk9FcxW0lXOi
QBDGa5QQS7HANhlwZmzWOBIlzEl3JV1TRUfLtKV3zOPISdbKYMVYUYNFjhg69rDF3jVfUwKeX4NG
inrfTZVN6aWeiP/pZsKr8KYNa8R75nUOMA/OnxXm8SYhKXTGwOs3xifUnv7RdWqHyRBslT4XKq/G
hwi/ZxGvU+hE+MSSKnCtnWxlWT9k4TTQuoCEionAQoLKIKh6MCS6P1KP7a8RZClCkifYIoZlXTvw
X7wNUmULQkVcNPJLBUze3nQ1u+Z1DJtkQq4iIy8FQeXkw0l6S4+qCJVVVpsCuojHMdoZrKnbxANj
ku4XSdMpudt8Dpy/dpgCg00wdta3GNf9jcsoPRDF7bRE+c3FeDYNQT24GnzQ5y0OFBDCaWxir68p
yNvaG+uNNcGVS+sKTS2q6uEbTaIw/O6WJAzf4JJOMZ4q8gB3ikKmjwozbpL2ITQ7mum6dfN0D/tH
Wmdq5PDqB0fn+7DyDWoClZ9hjSO0ruwxyx9sgbt0GxdxcYWAIN32lXAOwYjsdJMV1J+60YI55eSh
szAnAx7zXN8QPcxeOrCGptkirNM7SukDmis6gRVcnLjLntrRTZLrRLhDgcB9Fj+8sJI/KNRA9C0M
7Un+deCDXyo+GGsz14BsgrEFEL6K7IzWcpuazzg5zQ2WiQ6cWG5cCQzPbOqoDRbGpkxdmcOES1NI
ID7IBXQ8Kve/zmMzbHsoHZ0JjiyYIXe2uaFOVWCKxadIf7vDjvZsp0ZpfxVNWN8gCJ+BLpXFHnkC
eSe0kWKN7mfqdlDGRpr9RUfdBlqgGfI8YtVtQQzWnGrKpt1ZFRJ1qpbucGYHFxfPsNtQHbDK9g7e
wZZdTWlNrAJV79ruOjfRbk7FiK4cxn+wLsjLRMNcGlPyQFT07O77jq3asWlN3zq4RSDLp3RxFlF6
ByHzdeynESZgDmkqXpTTZXmaQZRhB3eE6jgTzEH0gCq8Nh8AaA34wcze5TDuhQasGiKsy2E4wVUM
a/L4crY9T7DjOEdtlL2AMAvPsLaWHXX0WmdWx4ZjTRmH925L7OCq69ESJkiskwLfnKAFRTgIIZTN
tnSG9qeZLn3wmPLMqXZcODccSQm6Um31XESBt48sqatdoGToIuSyzKdsbLzHtkvaJ1l74c8RqIL4
YgFnWODurvyB7HBAZZ5Y/T2b9hAkSTgiSEisamAhD8H71PxXGq+gcGq0QfhkdJPxmSLRdPaC2PSJ
lnDh24Ltg/x17cOTe/A5rP+shEexiLnAfgKHTf5RmgzddJeCQr8pvZabB5qgyVg1+yzYmmVlKtJP
K6jdnR0W9TaTGEPXpkynKyOmvUjuqOyfxrAOv3oosOQOjXuY3bulwFDie7iyttSOmdXEyD4iQH38
BJ7SsE6T6XYj+54UMDdcK6vIQX0nRKLQ+aBXJzrPu8HrUpZEuVbEBGU2pbKrDAluSpgqwZq4TkJT
bjuSOq5USQMagBup2vTyWPe2yAH98R5TkPeKEyR9piU99Nua7vXRyWyo/gCBzrOi9XLiSGpnp4DO
57dQ1P0nV/TuDY4GY6KE4U6kXysgoV4gh/YLOZbVUF7NFTWhAhEVa9Vt1NP5Ix/YKPvPxNogUEHE
M9MyAzPoY7n0BOIxMLczBTKmdQjnLoIYszCqq5G83GJNY55WUNg1A31BoqkI8LVcu4Y2jD5vvO2l
19/1VevcqqjIHm1Yhv6dMSYk0iq/H8lJLp3Wk5tclg37Pr/0iq2CehkC16+iQ9SV1qfQJJ3uSJPe
aZ4adi+YzlMVyo1HaozDUbqEnrvCBzmAmDGA80vCBA9+bUbfrFBWz5ZZA7iJe/E9jVPvhAym+tVG
or2OI9e8KtMgSPfK64lE8jBHUK4bsuhHNjULtlXPQU/EjmHfOj7Nrdsm9EOPsyFb4qvJErW6RvPc
VAfdc8cotiAbeWGOSasY3aiChqxs/cXsW+OIyb4ZPuFJ8wRldw6kQNxrXMc/C5fF/y4zM2q9dCXm
wvthmY0Z36RDF1NhUuC9iA5gSUFo5+uR9UWy9m9yAoPlygM8duj7OepvOHagpsYfzxFhjGMQhkSX
ljNRwTM7zaNtx2hih6n0SDaf+uBcYzTrtt0kE1Dic6j1HWIXo0OSypb/NBKSwTWmGLOMr93htmd5
eFDOPN0RGGyX9yQMpZ/zPKCkOniBDfEhKiMMaMu7A1CLUinHybxpsL8YZ1MBvMgPMiAqBLT7VHvl
g2F6YJCN2AKct+qZc1SxBAHH4Oet0APp4fhWgSrVGTglrGicDgb0jtIaYXvxe08+pFMCG6yyy/oX
g45gqNdWW2IPoxwVjcGBWjO4aKXnpfNrEmt6LSpmHySMFOQoI03hpwCoXIm7vJjrDX11POCUUkbn
2SQEDSI40pH42vQap43gBQKdKVcsWV59bdFyerF98P9fWhgRKZWSIuCQn00Eo8YwHcBGjGaBxxkA
PCdLy0rIB2mxY8qXLKtbsC1THwbihmNki3Qvxa1JE10XZoJHAuMIUjnXnA2q8Thj6VtRGzqy3x15
eE1hHzKZ49QI6tEgAs+1jtp2kgZ8CLsSaLCAT+zHxXZc/gSVm+2DwSr3uuLI/dOxlkHSEclxdDxF
Z7Ivo+z7GGsVc7iX86Yn3NzZkNzNaBy6ikJr2BG49m0ecLAe0oLjx21kOGVxp5TRVbsaaViwln1u
pkejGYWN/drMrZskSBBMkr+H8YSUnsPI+AeLqQdb/DSR5Kd7nGxMmzFH+yt7CKDoRkla3YGtZin3
k3K8KegYCG9Vt0FlP6UYLs1H3AtZGqwQPxlbpG3ICEtIVgj+vOGFTiAshsgTyOSpGAVoOUpD3aRs
vZ8le5DsYY7z6NGmYsvZjbrxd6I52Nq5ZlA/yKaOiw3ZCu5Vznf9GbvjDDMZ/+6WAxnFInqZckxW
FkePEZJ6kdlXURHwN6DcwxYkdcEF1NkYdXlLey2CfRrOurI/2dKZDqAJTNyyObGEFPP0qnNiCL95
Uh0bXSbGXcMZCAmH1NZ4VzCf0hGlpZDNm7FxAhvVi6efIlCAKKIiL09PEb3ztYcwuSs3Qxar+gY1
bZR9zkPUs19M2+47YgsRva9tv2mHdRIJw78PDQxCdNZNdgj4YQtlvxYgPRxjFcAfUy+YgGiSIery
kiPio/JGjSZQG3oN1lePTDgfSxJZx8T6MBvZe2OmeJFxyqF4f2NIP/F/egV1K1hlTMpgdb+UvFH7
wGdVtyQXZEJWN7oh+/hTb1EA38WdKiUmTOE4W9pROOeCdpi3uBBIG3boQ4F7ac3ZuXYnyAfgKWbn
JidVxaENNFH68LYp9Rz6N4Atn6h3hejX6IOyCXGx5OOE0hyiCkwQTtKdYhfJ0JEJbbbPBHhXAXAU
w2/YM5f0EVOC+vRdOut8XfoSSSMbxjB3nxuqVJzUy8wZf1A+R8bKyXNCtUC5sUwoQxKCNfY/tccd
rqUZUaPwxq55StIwN9cZ1aDXibmYdqhhhxk7sGl8athc36dzb/BlhdULHB3zUJWym68rq+dYGoF7
3dlgF4JnU4qRYsYsE/sHZwwT8xrtLfWYhpX7MhMREQQ7pWYgHiOzP9gPRyZwsUw/fsqLIvDvOjz6
OyIzAKY3yfzYSeh7SypzH3TP5pjKcOv1E+xUQsqqvH1g2YkRPGdZXryoKuDzxAUTfmaKcV+baXAo
uKQz4bMkj5v30rA8gRmh6nsqaumMYCIzzYeJ84E4tkRjfCnczo1eEBhBMButOiEz2vX1uS98hU+o
SjgShYP5qoimP+FDxlPLftUKnlp4Xe4DcaSctvhyvK9TP/Z7T0tMymOZXdVykdxTJE1f2MBOB8q/
uChdbbdb4plBJQL2byGBIRuYbjJrql8wSkTjY+Kmw1Svil7xTy4VUoqObG2/t/SyF+W+Tc4VjBrI
SV2JsS7Pamc7c2LG8BJwFlzPraejnz7AyetxIpvxJGOvoFeXtHa5V93MBhQqX7kPoy6mKVNX8F0U
m1ZstHS9SO4dbXOdD417SyA0W24cIHR2kyJzP9NyLh86U/UQNqysb/otj98Q17nnDPVnCd/HeB4w
iRvrGcfXumSSNo/SkTX8r8IxevIYdB/+cNifpse6hxehyMNwrilm9/VBY1DuN0DmMrRRXpOUd67n
DrjhOGkZ1i/qTxbGbgPSQnlO0UwXW+k4+BHBYkLIxl480F61jDS41wZ0NxGNZD1sjbmp3HMQ11hK
2cP4a1qcgD9Ad4GtivDMGVt+n1PelIMo0B+7zMzkKUAnLHyO9Rt/ttzvMy0lwpn5Cp4DsBvoLBK4
y/gpDKIy2RWqdN3M2eBtOBMp/c3LMfCuYSfTJYb7IyY2w2jz6TVBMAAuhBOQcgEtskfdGsRUVHRB
4T7atCkHlW0tMF0dPSWHcwAwLjQnKlwYtY5osaJQ2Q12g8ak3QMw1WtNN+4JjbxIdjG7k6VDLib3
aw5wFqxVqKp8R1Pax8BK+OtpHIr8OWvrmoZH3E0BysoF28npFkXfLmSDisO3A6oCUi9Iv3TMYOOd
m3gquZJxF7XNTkylY7yUYLecz2XnwWVsA9adE9Qt1HmV5H9TxKN8+gThIGVjzOb5To2dSOaVqZFx
/RTCjnluTCweQGK4bDPJl1XrAmLhFb+WALDnF9wCdgBJJ87C7rEgJ/CR3u0YEKHgBr8AbHfJQ1W5
JnhvlAr71OAZsit20DsR32l5X0h4kmQQ6Gj6OrUkGodpQJcVW6heuVOABtsRAUcIGhQLNykI4puy
C4qfqe96FACkxZ+xG9g72+2pNS3t7+mEvNuqX+po9H/SwnOLrwMLBTGR6LrZHhl+XT/loBkgx1MD
PPtWRWkgARDE+qHc+WtihCWmODZ2GPtIISezpmTSsTpkqTf2KIZDOovyqg4Hv31C7DPq8wIJqPet
akEWbMqumkgT6XzmETPEMf9IXFEWPtJiUlxTJHhOtUFazZ6wCvsnyUQcRGO3DWktxd2u8lznrjL7
5KicpNpWMhbfHGx9eOlR5iNHI9emurZnRTIVZTEEWjOf5A6fghCIqKJ5L4ucQ1DHt+GO2qC8Y/qU
VCg4AdQQ1vxQG8isNmZmDa95kI3ePiGqcoLd5HtkJuiYasQaJHtO+CCTB3gGKP6+GufXnCYYQlGZ
z/GEDYK1fU1Pyl7gl+wwVr2y3PKJBp07HwMMoAmHnskFuca8WB1Cq69pHU3lDe3IvMaSY+X6exfa
5bNrdNIE3DMN1ozwxuBfbPOpv7fzurtGxOMcSMwx8O4kCsFFPoAimDzHW0r+OYhXL+/nF92WERAr
MQ4vAj+0RYUJe6joM4ZwxHM1D2yWAmIIc++RBhPPODPc2GAi8yzsnTnh53hys1gWj4FXZkTsMcUh
lewK9tc+bJQTClSqiwGE7HTLdmtGh+GZpV4nqHDzfdHRBQ3QIJvw0dEXHjJ7tBK++762PqOuLOKW
akNcUReYZ4ST+mBiN+AK8SRC9wEFbHQzN1laADZwe+O+n92BCLPKs8XdWMlWnJjLMBFyCqu/1GTf
3CfCKP1PTtkZ1oKcUPUx9JXaVRgxToTqTremOdGTNSL7ZuJo1bz2Nj3YNZU49YMqSxE9k8YwP1eG
w66Ns6CzLlwe6wN5iNFzQxdnjQ62tH7Qe5jLE2mZ3lXWkauzhnnq0YeKCSLCSkyywRXI/eSedQFr
EkcCbWwjp/LoXscZvsZdkzkzFpYh4hMdTxXIPCDAJpVfsu5IQSU7WtqEO4BC9YZ4LVN2DwqhS4+D
8pC0wnbiTcD3yVY3szrnMR44WW6abh443evJuC/dycBnnC0F7esZOXmwH2KcOsQoeVb/RYJdTJ6m
ZkwCEHSioSxhDR42GYxWVJMDWFPjzuhJ1xRrTZxBZqw6s6QPU7lkgQCzL5U/9WfMAMFc/XJE3fXY
FvtywkaJLaodqVsW6NbyadNXYd6KR3i5MYnfvkFrv3mKNKi8T61b9OMNQh2jDH54bLZjf0f/jA8M
zfeIXH7vduiNSVjLsPTectabieEwHeEFKSALQBAH8kSwPlgTp89bavruvOkKVXyJaln0+9g0KhpI
stJmt49ZyDrseiMGoXztZEg49YF2URh+DnuTGeswkRY6lTuZo4+z2l///tf//r//5/v4X8HP4r5I
J6KM/gX+6h4RSNv897+l/Pe/mNaX//v447//zTEESqXlQHRh1+ZZVLj4+9+/niMy3vin/5dOgqzF
fVV+9e22qjacfIZ9KlL5YivOE7j98GljnCeGuxHexOmlduncjwl9rQh50vu/xnn7Y5RDkZusCA9P
p+0tHdS3P4bu3WQPrPufE4ncYyPN0nuVeFrareqzKdsTpIIduEpCthT/8MqY8i1LCUfbGmq/Nt9e
WZn0gIzQGF7YKyb7OpuIZbERxzmOHVxjjvwufQBX719Tem9vVwOc0640qZnDgHOIc397UWRTlJIc
9N4EgAzNjas7G3Bka1rZin4srafVwGfD1Fw2lry3FL5TQPiWl7I6a4eyUEk3dUPOayEONmXamCJW
3bEpIFJz0ScaBFwnY1z2j4PsfPcUZBxsrt+/iYtXpoWnQQq7lmcqE6WV5769B8UDmq2gF+fJkT3y
pHL8Aj2v3zZKgOrSbGpeJ6WC4/tXXf6rv41aLZWQBKxQxWSgWNJcRvVvo7aYmyS0fLt4BPVIiEWZ
u9l1n+AsxEY8t2vKwQ79ZTJmj6FLOscHw9T6y9W16ZiMVsVfhHp79Q6tbN00onj0i6E9J5m2HoNm
kenCR/zgUsuIv7xR7VpKI8yzPdNchtBvN9oobdAQMIvHpuVkmSP8WGMmqndd4o272hHu8/sP9vJ1
SmUyINEbuhbjUomL12kB7KlG7A9nUifxLYTe0mahjgFYLsoPFPzpG9lsj9+/6p8PlKtaFPBNqdiE
W+LtXVLj4EZpvp2LhC36ajbsb2FDBZuumTF//8fXYphSGXMtCff0co5hbFaCEpt/pnWun9kowi3B
jhYt1SjcdO9f7C+P09SmdFwlTRqtzsVIMTGB25Sul2Cgxc4Pve7rtLhxQAEp/Gsc1omVTCM5bd+/
rvxz3Jhc2LV5i8yjnl5+2G/jxjIQjyov9c+or06loet0V2tYvAG1FkK1GxD10TDXXzNbvphLRs86
aVpyBnyIFTWzrY3xYeA858F/uQdZ8uR5vfnBR/yX32hz4KQKbVN0FOLiN1ZhGQwN8IrzZJJMsgoz
m7IcfmnzKm/IfYzSonp5/7FcTriMbkcxTzHOeCRMIW+fSshpeXZDwzwrvm2EgfgHWooC6KNtCM4a
itTBtA2699hP2l1EJO76/R/wl4HOfCn5HVS3pK0vBnrSS2wiXeCc7W5Ux9RsqCSVqY8Yt+8+uNTl
ys4caS6SIOZZBG3gMvTbmw3i0e/crLTPAO28TYmvdof8njMh7fx9HpdXJTu/Ff5XvZHSh7JRFIgD
6jk7vH/Pf87Vlic9ix8juHNhXaxyLWEu6PhH62wMnoJ3O7ryWKbpK256dvoFKNY+FdMGj2z0wZX/
fN0sSy4XdV2WdB7D2yfgzUPtWaVpnpF80AE1rNHZjNSfdu6cWNc0pe5StEY7v7MXcYhbXr1/43++
bIvliaVRSrYUqC3eXp4VysUz0MizitnJyngoRqBP4bzRUdN/e/9af35LtuMIgupMxWdPq+3ttYiY
Jnejcf2zQM64E423HOhCa49Eul3nYoz3719PLh/nm4XJQVupHSYZHMkClNTbC2YoLnpXZHT5AkOW
V4QbxvrQ0/GkNBz5Vr2z20EcM2JugEhNATF3zmzr40So3XzfgJz8ViC21yuErc7nViuj5NOPfYjq
ZRjfeqHl3b3/iy+ekG2jZ+dbcGzBn7X0LoZh30wdwFiZX6k5nw/wwupDYWRyQzMuPQeh+Oj7+/N6
WiibVwK216Nie3E9geSIAPSkojvpkVCbDxjXgYj6cP5pWEAXd3fv3+B/Zq/fXgl3iF5JuA40L5ev
37uYT3v0EgUCpuqKPnL77JlGtjdNla/tUIzHSM/61RjMhBy4ETlImbXJfqZzvRGcX7aWUuMHi/rl
BPQ/v8dhx8CAhGvoXXx+MoWn0ilwSuhl8iwk07PWP4a49MNffkkL7liH48L4EWm8zxHMABmGjPpo
ElDknjRpp88fPKCLs85/fhASJFdrpkO6KhcfJK06iVyy5ZUEWdqvAUIjUjDJaWJwWrG4Iz4SETGF
WWBGJDVOemd1hviVlioKN31m0ml8/xf9ZYxIx/M8yxXKXYbL24/IE8bApn9sEQPY6c6L5fQIW2ra
U3fQP4WkYPT+9S6m4uUBsB5Iz7ZROiuhLsZk0hF/01HmuKogRoMNhuI03KjEprldaTT5B7eq7fG2
prL9RLpmX38wRNUyK1wMUfaxrPo8f8ke7GLf3nQpiTFN2FyFYzodWyLqAIOK8ZMX1bds9k0wWuHd
klv7I1t6NRx/NetSRbncJjj1QFQScHH6OuPKQQMFFFi6v4IewFJgD/HKD+3ocdKOc4h0ihIko8KI
ZPbr+w/x8qW5HJl5YcAgTZYXSqtvX1pjwjLk1J4eS346aTe2BbzGie5Y/py1JK7g/P71LpYR23Vt
07OwRgtFM9z7z0z821YuVHXowAI3jq7r9QKTJ8XnkT5jFeB1W6XZxOL9wbi8mNy5JKdRlmzNfUoh
7Ysv18abQK3fbU9mK8qDQ8WbyI8JXlFrNmvbqsYtrMXig8FxsVpzUdexOAdIW1kLyfFicJKWN2XI
PckjcB2XzmGGO826s1PaJYdKlPW0A/hlGMexkWVLwx5dwzru6Px8cPP6zx/iCZAjirXUctk1XLzg
XCDtqfF8nUj2EcM1fbawPWfIyTNWbrtrXs1O2th6Owp+Gx0A6cngrLXj9OT0kdVctzRcxScquxYF
EijCIvo86CUtBzEvxM3bGJFfcq4gcvgbQV/N+96YgDe3Esk+E0/Y1eJcAm0NOcFWSOUAWgCxRxbd
huzQyikiKDoaSimODWgggn0yc6RnOsWFsZxBIxGdhi7revIbI9T1a3xSRvCkB8DMzzHa+vSerTU4
wnEYx06tyI8Ay/3+mP3jG+Fs7llag6rhOKfs5RH/NmYVcj3iEJAo2U1OczTxB3tFdxEajprLH9RU
3A9e2jI4fp9YGPs01ISS/OHy5paJ57cLJg3WbaLIspMYxvYBVm75SCZq8MFV/ljS/ucyHKsVHwUr
7cV9ldBbYvTm2QmtBjHOFA2PtakJajF7TdpzqY5GBmOR/O8Q2xNxJWmZNWsnnJIP9paXMzk/hCOl
hTxGUn3xzIu1fkw0vEvSAU6BZw7PZpVGu5xY6lNOEF8PYH5BQEZFeeK0W33wEP7yeSiqUjaVAodz
xeWjloD5ijKSRIbgLFzbeR7dZWCMtsMyCkc8HUfkPg45keQPp1Rj7t8fWn9505xnNOOKHb2p/7PE
/Pamw6xR85QhpAxyieIVOWj2w4iy6J+PYIWmTbBMIuEV9sVeoR+KziGInDc940yEbDraN9r1J2sX
xEPwgpIf+P/7d/aXj4Y36oBJZM8EN+ZicMVNOJZhFoanxiQRx+ybK8yDKOo7hGWWIg7j/cv9bTCD
X5YCATh/MJzffjO1SKaWblh4GuyUZXRMauY3n8ljHJMdlAdSUtISxMYUl9eBT3dgclt5J+rq+/s/
5I9dAYOZ6jglJ8deKsCX25LeHBEP1EF2gqCqiFYfndE94dMZk1eTrNJ5VRFZpb+MDaK9NYcnFW3s
gmLxanYtI/iROKMo7/xOQVuF1FLPtrGis2HpTS29QOlVwV4yPsXRPJS3M4qk/q6SDk5/T8A4ataZ
33n6UORmjQAHRS1szvdv8I8VnMVUU2Vn68lWWJsXp34gkeRHKwoxLmL1nwssdt/2PXRXdENk/71/
scvSD+soT5M/LCTEFFUuDx6IGnI3YpEAmpfqfBeCFfqOxRNKduJO9oFJzeE0Sv7mvFPIBqolmKt/
KknjSa/5V/NHhRbGXztuE90QmC3LHRm+6nvMHlZ+MAT/MuI5k1Fyd/jCbCqAFyNwKgSe3iY6gcKc
NTptomrNwGmerVm5xU1LU+PX+0/nL/OmzVPhsXAE1OpyzI92rCi1G8lpmLx+Q6yQhSLWiU4x09iu
1Kq5bnRAzGEZxM/vX/mPQUAeuAajyrTNAkXT5e29NqkklKmKGIc2KbO4eFSQIfzsoqsMlffN+xf7
yyTJBt/i8IXDT1NZfXsxbWEGkGVFip52x2OLv3Itp+T/YxFinqJz5JjK5mB1sZsfCHjoIwzPp2ZO
qGYicEY7KqRBhidMJUAKHYFDEzo4P82279/g394jWzNhC+bLpVj99gZndDleaxbxiTChlPKdKvYt
yOFN6HL5rMG0ij3KXAdqHvbvX/nPvTEth2WeZsCyPsiLjxkNux46L0lOrWsWzl1oUP7ZEooSPqpA
0dQdSWok2qIY/X8+dJe91LLec8rHt/P2luvS1FNt+PGpJN5lmwylsZpQs1+PY2z/HImgIwkjKPC0
UGstP1jz/xi8S6Gc4rygUUhBTS+v47dFF+l4ELndrE42Jrp1wT/1MCsfFGAssg+OV388X044dCMl
bUBukk/07aUsNB059SF1Is5Z4cAj08lBcr4K7GbcTqD3aPmK7J9ORDzU5aqsQuj72be+vWidItef
hHZOKeyOK45ZUKzIBFrlcxvtW3ofHzzPP9delgQOOrZL/UzYLA1vL6icjOycJLNY8rAO4IwkPDyO
f1U2MQSkl0yrPMq4+zIH3h7i9MDpqHbFCLPmH47mZWmSDrUHmgQMq4tBZdpxYvqBb56atvL2TYuy
EyxFvjFrR69Q6oqnHH/aB3f/x8e7XJR1avl+uKR38bQjHyTmKHx9SpvYDhHvdjNimYH9+spj634C
cAiN2rEy51AjXf2nOzuuTquSnYZi+8Nc/PbRm0LWzO6xBXGJRvxL7RAeAP2jKG7RZCUwMoIGr8E/
f8z0f2zmSJp41OfeXnM2iHDMgp7NHKlhGFKqeOsbhXfnEnayDxbUG4LYLP5gVP/lq/WWnSSdLlNJ
3u7FVSUNjiFozdMkMi2gUTUNYKfApxgrQ3S079/jMlTeHMGW5woOkk+IxZzl5+3VstTpYsPIzZNZ
MjO0oZOvadrLXRROXzUww9P7l/vbzXEOYLvIxoMF/WLkdjjZIuBPGmDElK1bFZGTJ9Cz5NAJPjhy
/G28LrVVrdgus1O+2JhXshpmkwbLKe1IiRC68w4GtO5d7uT62CJ5f24jKTeULwvxwcCRf71Nl9mJ
MxcHzsseRg36AH5s6J004PXMRd08l8UaMs5YrypsJf7Wi5ChbYnaEGTrkt1rkhIReJNH/avVNox+
H8f+in83hpEJZm8SuzmHOfGMusJXH8gB/jYIHDgKzG7UWJnG3w4Cv/X9oP5/nJ1Hc9xGt4Z/EaqQ
w3ZyIGlRlihLG5QsychAI4dff5/m3XAwU4Oaz1p4wUUPgO7TJ7whggw8uYAQO8CfKGU42SGPKWnG
MFEW3s9VosOmk8gJNhxlk+fMapgJEL4oxwBx8axpfuPnWO0hpGYvj+8111Y11wamyE6YbW2zcYdS
VSvz1BRl8zcGS9m5aVB3iurJXIiN19+b7oVm0KQkhSfBmT0QzgSWgiqFQ4LaqWs/bPRtW5poPUed
sRAI5ba9PLCyUaLCOnY1+xrzkgRWXcEGdIDuu8CtAmSQHT1q3gCIdzufDHwLkt7fjIaAH6MiynL/
pV5f9CzvMBsHdgQq+X3nf8gpDMSW0JzIvdMYutNTKsznRCB0S4vNx4ke2KEeoiBwf83rk8yaIIsc
9iiZsTtLGxFjxA9wlHoVtOo+q9OAjJnTG/gzOvmLVWCzXPcdBOxC+XV/4et9KnMndo4cRkqc0eW5
qN1elCVooJMdZ7b5LMwagXTkksvk7f5Ct/aPrOZlUUUbYQ6l6BSrK0eDeBGiD3HCuls8RXb4tVJ5
tfdXurV9eI2m7NryAed1ZhI2ajTqgXsSYaWAYLMb3CijKj5rfY9kXJKX3WuSOtn3vlXjPxZ34+v9
H3DrncokggaNrVMEzG4AalehKNlon1COmv7ykQfEyIh6//EYQ71GeuhyUpjWzMFGXeyYioNmwskK
47hD2bQp3X1Ce/HhKMM63J/A8Wg6MyS53CO0byd3Eg7GlsBMfzjmlJ+hElXUcOrv+2/uxjEg2XVt
HeCf/E9uog9HzzFDE/y0Z50GMSpbX9WyHT3uYd11JebaYM/IsXFdthiVLnyzWyuT+hFybMfg48m/
f1iZOY+EhxNzoIxn35FMijde3sDy4D5FsjZ2sj2yfu0GTNnS8OnGyaA3yfiLgSTgi/nJKKIOPmnY
OqfQy6FhKUy3xiZNNm3vRvv77/f6FiTd8iB5EmxUGiqz+yKMle6dd3mCO8wYyx+j/pCZNFXoE6O1
ouAUeH/BG7GUx3IZEHHv8m/+WhXRO0LEhBctQEu5s46t5aFtEhk4KPZFtXGQ/bi/5K1ndAgyGluV
XWQZl1+SuqEv0WUzTl6HxnYAgPZs6nAXVKcw0ZhJvIVwc+vzAXGgTWlTgwKfuVwPRexJHY3SOBmm
DrqAX4QI2YQhSe8+HquZylLsGnSkrtsaUTMOpVA74zQVlvdN68Ju41pDsXDab50EpD4smkKEFGc+
Y9NrDRFA1FdOokQ9ufQy5Q0vgHwTdAXgdqvW6zVKjD8ix38QsklgoQ9hOK4Lzs8E6TfL0ZCvTzDo
I1HXwP3mK2iw9ltdeN90DYy1OcCLqGRZ9vB20UkHkcuURYJhy2D+8eAXjROKLqEHSsNq3wRJsDG9
wv/SIkqyKeFmRguZ4Y39qaOGSOfe40OCO7pcEHUCCNw9RWbX1Cb+1lF31HPdP2JMxKjdqr/ef74r
9IV8qwi9UlAiBAzab3Ye1LgarchrjROiPs3aCmIkboAabqK+h5YwkBusushAcKMzHUqFrnouJMmn
Z/aLtENY9wsv/Mb1rNNgYEjE5cXxnH3lAaPFsbB744Slbc3U3MXbfQUmBYqqjS/koeo9savhMRxK
kFifXTtOd/dfyY0TS80pkSjo5gCok1/owyc3/cn1o7bSscLp/X3ENP00lFW9DcsiWHjYG/HP0ACu
MnJ0Ab7os6sT+UADgdJWP8WZq54hmaCI2rb2WxFP0Z/RicfnxujUhSh/4w0DGgcAQEUgo+4s6Dae
5XTOYJmnXEXIF0Vxr53whUDDZZWWOMquOiQFX4IG2Zs12uzO2TH7sF14cnluZkk89yk4Hot5GGd5
9pmRnowR7aMAGnFb/B7Vvf86daE+PX6awM1YtFvlmB6RmctvWaQ9CnyFZpw032Hu0qJnWohah5kP
I8/ImfQ+vnc8oi9IFb4moepyPRyKe8xjmX5Vipb9HhTTPuEfr7wUUA8W7s4b21QO+nVZ3ZNKzkGh
qPcFSmWm5kmlc7tG7HXAuLJBPznQQ7TL7z/XjahE8gEER5YggOfl5/xwJrwknjpDcGtmANW/eB1V
3Qr+Hy5LBh4O2Lx6rr+w5I3nY3NSY3EIudPm2xRGTMx15uonuFvqU1VYgmZfjXqfjbzp/ae7cSJo
ZVp0p/9/9DDbJXWEqZsf+9g8aRKjY6G80a8CXME3MOegeBvd8F0xenvXo2lAiTlan+//gBtxAI6c
y7CN0wD6chaExyh18sgXUCvDflKgxxsS+oboDbIb+qChTwRyJ1lDzHLLhRNyo6VLtIXiBOiaooiK
9vLTwmEu67IIU9IgyxmhCfoIzak27ksT3tmYdyku+nxRmLz0uhavOxcrb3cK3T9m49jb++/hRlRg
lEqJC8qZjf3OPPmwzZJBUamq1eQ8KYn2h52RrUUaW48n8x9XmXdSO5SIWtTxk7Olxv5G9wYT2w9U
oRs3K94cy/s8RaI6tVG+hOO+9Zm5WBxOEhMuaCCXr9rMAXJ6kNbPPZQw8zxWyDh88QJL+5uhZfqj
GVRkAB0tdYaFpO3GWZLDH9olFPJobc3umbhRdBthyviMBER1cPNa38exhmdFEC3d3++DpFlkd933
TNd1oAfNE5im528GThdnp0pNzFRAteLaE2UZ/hataBtxxL2v9XcBNpH4+g45MO9DWUI4nrCOhlG0
cJ1fhy5wk0x/ZM9eJ0zOrnOSnmTyxyw7x+T9JRah1RitVXK+11FY/V9tky+xfK7ftkRtEywhakgo
+yycwIoKLFWJsaQNh2yfp2q0La2s3ji6uZSrXO8ow/Joz0geFhBqb/ZhsWhtcBmC1hbbZf0z1KIc
JU+OKIo+eQPnPNSzjTp6qCbeP6g3HlECCbnBwfPAnJkFjc4WbYyPrH8aEKSruEmr7LmNwrxYiyRh
ZH9/teuag04N42D2rgaxdr6aAWcV2xHQtQjbui8pUmhbX7R4xWDyjXru2LbNWhcSp0672/91f/Hr
/cM4T5IReF6H7sIsNhcwO5we/8mTFWV0+NJ2XFWW6ODY294qDaJyIYW4joGyumHST4uR2+CK2Whk
yNdhynNq/JImqpXq+x4Uy/b+U11/QK5Wm8awzAMhL81ORe/oSPjiYX4aSao/FbU7vShwyE9pk3tL
Jc2ttbjWVNo2tLrJ7C/DnhM5qQDvNJ7QGJLAjgwZatS/4SknS83ZG0tROEnIPIcJrNcs/4pxsm96
9MRPY+tEP/HaSj/lsZJulGmKFzbl7aVQ02MSCO50Hudw5BAqYlcdFIxi+ISiSH7QCzPfIiu+hH++
sQWhSEjICUmsHHpevkC37vDq87L+1KH2tXcr1LOzqAfzUSAQOPVNu/Bo7yyIyxhuMTaXgByHoT2q
j5cLwiRWw972uxN+ghlmm64VHcdw8P8uzNL6jv2Euq8KF62+KqN1YgfcYxuR6f1BTzGbIZQLrGgx
3b2/Z6+DnUXAoXIBjEQPbt4Jyyq84fQYxyu0DlDV0Mdg67R+cgrRkkGIY9ijDfog2YumA9xB0Ms0
imU4nyf0bWb2eYow58lAwPcfBUTz21CGKGeiBrHTaszq7j/jjV0lUwMABNC8bMLO7M17A9I6WdSe
anSiTzl6yEd6/NPBcWpt/z8sBRcG4AK1NlO6y6UirR26MNWaEzpdKeV24B8NJTB3IYXZwnjt1lMR
ZkzZRpG9xdl+woG7Rfgqbk5DF9WfXEXz9iS82hcaHe7CC7yxSRwa0TROqIkcaz70jBDZEGrpNCe1
HFCcVyrv0Ds4qjph3D9X5YhW1VQ8XlLTcONrkUODcqHivHyVgVdXrpOp1anoJ+AmG+ROfKBoKbaN
GfbUIWLLGKAN4Z7RPVpYhWek/m+EWUS9MPK9ESnIvbiXNUCJdCZm+UDbptgcVwUYcAR+x9cGu4Pw
mFclYnQUOQoaqK3pp+uHN5JrEJgkqIl159ezU480GiazPjlGNuxHbLd2ESIwB1NBOOn+UreeT75i
ylCP7NKbXVu4cg0JvlFk51Jwx1e93/kU+VtwdyMSBkq3u7/cdeJhMfXidmQoxQR9jqbV246yMbSq
k8fJR40fhvuIX8ZB5MUr/kLRoZZWXcj71Atn8+ZzkgZQANNEuAJeIFaYjwrmvKehtqIvKHuk//S2
FWxQX5CyiqLa3n/QG1UgHWp5ash8gQTMr5iYNEOUjehOFiwsAGhxglF5ipvYeuwbZGbqCoeSYIxc
pCWzaaBgyoJ/k0pJfgxaUh/v/5rrcMFZglok+60g1ebhIhwRNEeOZqLvVvbBBhO26cXrknLcq7VW
LO2p648sTy4CDpJZK/fW5eHtwioezbRUT1pZYGUWJ+jAb3CqM76OaIh/8Wwkt3GdipNN1SZiAfF4
Ha4YC7xPs4mL3LezAwvUSBuRVlJPzEjKtVPH4ofWV9GfIldQlfGkVbDVxO7Ph18wUHQSalor8Knm
OMsYrVbT6nHlDTRE5cy4cf/KM73euEGdLezkG9+SBifAJVpVZIBzCJFbW2VoWjSn+iIxfuTOMB4R
TUF8UEV87/5TyXd1mbVAVZccLZP+ucrHvPyQAXek1NQfTwGI6R1jVQvp5tw6pKD/DnjeAgyoFTAw
sRhQmRD5whm68aQO8Hc+J3cB1cLsEnCR480kqfREylTsa0qRVY8vyQpVuaUE7cZSoIeYhgCQgoY3
HyrVqmKQeyblSQCG32remP6dYY+EA2oVLYTAGxuUphBzQZpTlAzzeVlF+wdn6IGnQhkVeP+g1Ccw
7xnu9ahEf8sEB/lccVyKh68y5q2oKmjUl/DaXfkOPvSCwMdGYxhi/mhgDwJ8KXBGh+TamaZNg1be
L+FVffog2RasM3gZ2zBJ6SWRarZmgyehiiN2fsq8XmT7qVS9bFeGCaqOmd1iglLQ9V0IdrdeMPgs
OXSV0g5zDCd9QdHB585OU4Jdql9aPyPkolduCx9Qt8XvXMHh7v5Bub5deEyEJIA/yJt0PknTBuk+
5PnZqSqN+tmearFrBj2DhFVm+16pl+QD5usBN5ZdPcmqoqnnzrMSrUVO1x5c8zhqaRGgTm/gYom/
bRi0L3Gjpm2+kiMqdWEHzeOBXJbRghybS62geY2rFkUewpc2jvhc1d1BjAjVrjOjshHDbpGNzQMN
IlxmuZuQAf62d4d+e/9FX12rbH50HmlAgTUhJMxRwVWJC++UBfoR76CGZm455P2XygK/tPOmqFQ/
DTh22jtf8Xx/J5ANwTorFUnw3At67NsQcfpoIRe/atDxm2jYGBI+CxcKuuTlwQoDOwDEKsZjKkpr
VQRBdR6YrK4taDNAKUKMbmC4rl0spejhJcFeYLH2aEkrfwRXrUzhYCqBUbn8ERo3vBLBJjn2wHS2
jsuCmIkPJ8dpfqmYGS+kqPM7Xi5HY53SQ/LpSVMvlwvNEX+jTO+Ood0P1ack81LYSeGIE/iuZpvE
zgrx2gTjZlzfopGRJ64IC9tRPtLH64nfAGyM1gSHXAX5N7ueUKyPMNEwuyMWefp/9jSmb2kVpi9V
HXYLjys/4WwpGpDsPFAONDjnnNQJpz+17q0WkbzcwWyirLc2BdjC1XB9rGm1MD+UeQQBbJ4zepmV
M4nvu2PXifG5SqH1IlWBK006qCsXdbvV/dN04yNK2RUuWVmK0/e8/IheDD8z16b2aPD1+i9dUpCP
t5kxDhluh5mdnqC46T4OiRgXr4K0MdWFycE8VjOSJ1silYHYDBhOnW0jWyQOquNBfWSTxXgUxGY+
pjvodZBJktJB+SpXohYLyszAw3tJVOmKcCaX59G5omjPkOjIF/ThSmxzr3MwZZ+OGHEFunfoKgr7
ZOXi/5TukNOu3LPL7E/9mptI5dFOdxvh9etqUjv3e4vTivbST65r7FNbj5TvCgJ7Ymd0yJ9vFRX5
gn0NwSyo1sFAu+BX6Fdx+klrYwdvjkISoX64Hk7Mn2usy9HRjEJUOB/9wqBKuCY05jMck3kKZUZe
BN43YPYVlV/ysMUKusHUplZS2BRdl59bR292hhYpC1nq9YExwONKOB4RQlbxl282MTCtHuzRP6oq
SNKY2msd2mP29vDjsQqTYZOijt0z+34VrsGFbrb+Ec86PV4FdSu1osyup2vYWsLduzbg8K0zJLoJ
ljQL/n50fQAl8DdIM8DNYn9y+ZShU+QDFCvvODk+3FAiVbVqO2ZOU5j4P7EHDDZJkLYeWl12s8RP
v44WKNpQztC6g0pIOnm5OIp8AmWbyTsOnYY/kGplT3HpZp86DcHH0mXV+w97Yz0aMejxSd4P7AX5
9w+HxUPktgvjwTnWSYmncWEYHWanFeSyWigUAHVQLmSPN25W9HJIOChDJKZhfqnZtk8CXubOMZga
SQXB7XwqKD/UkRm5U/oG6pVlWDDIAEwTRSTPYwRbtdfC7DmpvTRfOE63XgHYchrUnE4pq3T5CqoU
PQCG9LwCLChOSjB8QS283PqdmjxnQokWsp0byzEhsSGOAWyVlIPL5fo8dhrcn6xjMMTZKmwghhTB
aG+1QBtWo8p04f4Xvs7vALrRtKB812V3cXYfDCbvElea4NQWWBmsJqFjR4qCiPbTLvz8qewsG4+v
0ey+ogCPK5GHXUl+uP8brm8EbgPWh7CIysVV4MhsBsm+UYPPGrTi0Na4tSdRmGLSQJMkD1A4TAl3
D45z6aEyzkX4kf/LclNGsw9bO2PIRZOgD06o6XmbjJnp3iucfAexf0nd4jppYSlZnsj6hBnY7Jsa
Kn1nPGOCE2biir5DhDIotpYKT3PbpbX3KNiVJ6NvKQt4FEfkHOfyyTSRCLyMdLyZHaU+4nWprPLM
Tr5ja7zUmLh1WgEF0V6i38WOtWanQ/gG/qFai2WbZU07I8HAM7exKhMa8uFV35vreEAZFTk5/Mxh
IuHA64W7+9vnxuvlxqGspkCQMNjZ8/qpEqii87xj07bFru+tV3ec4icfBMrjsYCMgeSFwM/bnbd8
otSzJgsZm2PH+9i7Wa6KVWXgjbDOu7Rap0EWPag3SdRBt4dLle4vRTzV5uXHjCYTbf5eQTZt0PRn
EA8WzHytPMAoaxZ0JW58TNnAo83EDFwextk+1YM+0wJ8FI6TqOkTlGWt/vFFqf1jdwnWKCW86ZM5
NgMez2OrPk+mEn/DCdBcCEnXIfCdQsYmBppFeSND1oeTKYqpMaAtl8dBKC6N2gbdrCpJnt2iqo4a
Ff7+/v55F3i9zPShrJGyUEgxKqbKvlywaDA5xMJEHD2ca5AssdNMKU5okjv2lwk7Ch7Y8DMEyqU2
zb7xzFL5PGCIUj5ZvZqU//mlMlonOxoV+3OPOSreNVWdGT+duLUDnHl6I4zWpt9G2XHQR9HuPK3P
EWiOKnyMVrGu4+OJ8SDGvquBca4arcYg8Ixvoedg3rPXqrIOd5aZdOD14VLo31Uc436hsYXFootM
uLNN+zhIPrl5kbWryK9yZXv/FV1HaBSM2RVcFRAuSC8v31BuFDovgt8f1cLfe8P0mYnpcGAwku3q
ETyvOvjDQu5xfaxJ1aV8Hz1POYWarakoJkbXdoKMK0aOm6jCvlnNLRt7K5qQjz4ecCnSKogXVHoM
v2ePF49ZHipZehzKUX8zca8INk3i1sPad/R22ItuAKM8VcTThZWvyzFm+hB2mFRytsGvXq6ceUFW
MQVujzYKQAOc9UAFfaIEGLjQDEl2rhnhG1l2eLdOxLiFyHn9WakAoSrQ2KFxRhf0cnVYX2XFtTUc
rS4zUOaGS0gnYdh2dHae89SdXnNJxL7/sm98V4+RBJM1mq8wRmdXRgtUmpk7PtSOPoTlocuhDR5U
vQgRx64fvwuRWHMMhDfl1Jt51+UTRgHuD6NWd0e1VK2tXeMXToLjrabYWOpTXb3Md1CYjjaAQ1nA
sOtyKQfR5nEowuYowFripJmWW3z++pchULVTHqcJbqrJEqb06mVK7Am9H6ZboMQY688Wpa40+yKq
j40fIHtPO8x6ccrRE+inieDr/S8nt8NFnERhiYwctBKAUj7f7AmjMcZyE2OWY1v33nZgvvWS9cJb
BUiUbUeYi5sxIXt021yadJfmwu17fT/JwksiKWTLHuOA2f2URMCisDsqj4UBYR1FfG9v5n2K4PRU
hX8haJyuR+ZOJr8AQ/ENXsSljq3Iw+B2knPwf3TzmR+wk+eaNYlX4KDsatUxmwxUKJrWwvkAI/BV
iprtl/vv/OoylGtJ9RCDyTA9t1kUbC0deU1EeI/WaIBkzTHNjFd5g4jpjohi7cyw9LWFE3prTTDl
ZDoM1dCdnocFE4WNyvbLY1lbIjyITAuHr3alYGhd0Bb67ECbf3TwI9+pyaiSSCRHxXPBVN9JByVp
rZLGXlv8seFQre0psL+OLRof91/pdUOZtUgu2MjkVmTes3cq4si3raytjgpfOG6Zzoo8DdZp1dS0
bBV/1A4kBF62dYXwvpKoC2sbJpFef1YwMPXjVW2URbMQi2+8dBJLIFeg3mWXdfajUBVpGlyts2OM
r9s3IIndD+r7UFkB2+v29KWC+vHPTBObQlPqEslzfRk7RD5ZjlIY2bFNs7JmOj1o0SbEnG364ZuJ
+WY0uEYu5Ji6PKOXMQS2C+1HSBMGW3penKhJb0QWbbLjBLAjc1YTBycSawvDwhERE9km08NUjOHJ
MLAqerXtPO53JQZt1stY6ojZNNbYF780THaMtbC0Jng3Wowx92ltuiBeFKheu+1Dz0NzDguw3lqF
AseyL6ozDNWhnGzR7O/vqBvfTmrhkkO4NqCj+YQiLIzayYcyBZVbRIdcsfRDolTDVhfWV+GG8cL0
QZams3dIu5iSVcp8U1DO4qDIskITUVwfVeZ7p2Ro6nPujEt9xHdJ1Nky0PsAT3ClcVPPe+1V6KGw
NZX9EdeVzjlS4eZIsai4i+xK12HI7Stg+e3NoGCS8KVEL1U7BeRqKEkbaZ58TyacRj5hEt37b7Rn
vPCv2MT+bdxYXm7oW7wEA6z+EjJladk6CDzZ8M20j1Y/ENPhg7qIwo9lamytKPGbPSj7SDlAGaXj
lld5CRMQyIF+iITZafhAC8daJVM6Oq/I2qoo5PipN/1oCkxqMcHE1evfXNHUcJv5uileQk+Lom2K
YEe/jmpMgTapW07DW2qaSL5Eut79h/1ENr5Muda053QMFQOZWiOcNPLzMM+VU+WVyA2tNB1ZjWQF
rsPyXpA89F36kSMuRPc32fVVz+CDXFHKLkOYngM6wLLwGygCjg1iusOhFvqASXcQRukaykz95/5q
V4kpIGEgB+TCqMOxDWaJBQzyYPQYWh8HO3XKcIOcuFl+wqrecfb5OETJn6YM4lbbuHiWOdtowFvl
8/2fcOOBgWVD+ISpTGdhHp+UvkqBI48lvYUh/2ZAqfhW4TmD6ynOKv/DUvIkMfGByTG/8bw8c0Y7
yqtjgyy09m2CMNF/VxIy1P8GdLrM1/vLXaeKvFq4ibQU3/UFZz3svi1jARDAPuIGVz9nFWZwMFyP
qVa1z3iupivQg9ZC5L2xpmwcU9YTdyFzzYKGGYNRxZQKV9hqzNuN3jZ6tbYVM/vaBbWyRpym/Tv0
cL25/6hXH1FSx8A+SEoOrjHzYp60xmZw7NgA2XLz2cHv+hQxrcbPslm616+i8PtS6AhCrJXcvNmW
reLQrxHQsA91qJQ/zdqbqi02m8knHTGUY2ZM3cKJvLkgQV9qvNOMn8MkjSKs6dMr9sE2p3991K6f
e9y6Npo7/c50Nfp6/01ep79ICBLwYYTwDYECyGvhQ18EY5oJe0nHPBSqkrxqraV+N1uSiW2c5HaI
fHJe4JMc941/1BWn0Vaqj2jUButZfXv/p1wVAgbjHVptwEMh4XCVX/4S1fXrwK0d/dB3GO3+UcZw
rJ1t5rp93DyJwYoDqUeWqi9TDMhlbZeA/nZxYmT9t/s/5Hp3eRTNqGrIWZcD7+fyh3htzQAzwm61
n+pgFRihutetOt93YGmODy9F+ShNe9jOKujYy6WwvsXGXuAEiuGtW9C2CVPD/luvAnv4Rprmel/u
r3cVgFFRktI/IDSZv7DHLteLmRmPg6q0ezu2+22d2eG/Y4OZFK2fah+aArq22wRn0xTR5v7K1yNS
jhBWAkAtUBLRrkYeaT65FRI3zT50anzbEBX5HOH2e1YMX2x5RWIDxxWFH81pADprDpKJxfRU12p0
tNsCIzkT/VCACdkGfTrEvDJRHFOUnSnMvBK30661Xi3RB0e1x+Qw9Sv9xdRiZyHgXZ1O+RQ4W0EA
h+3OKPTyBUbAVQITv8M978k+h2VZHtNCjdcxDhA7HM2WVGOvAP8kQGBCEFWlFgeaMA91JAN23osY
UJdphmKHmnvICN3w2xS5yWkq9eDvAaXR9lQ5fhL81YK0T8kUgPM8uTh0qF+8IXSVPb6atNpWCmJK
5lJl956JXuR0/EbCB1IKlFlAjWcxUkEj2GqGttrX2DOctHrUV1UVVqu6jIp12CvRv3amG1t16o3n
ofApMtF52DRljLWtiOO91qruRjMDzKjCMH7Fgdvc1ZZVbuqpSI6o+SdP2A/iAopW8levEfrOqyJr
nRIcjyKs7ZWFr+oOyIhywC94XNi5V3FJPh3XtwtmCcG1uQwZQn8ICBVKtc8CJ99Ar0qf3g3DC1Hp
Gz9pm+cBzaiN2rTNE8Ow8NEQIZen3YT4jhzAzy+gpNKQJR7Cep8VI5DTMnL3YVVO6842luqo6+gA
uJSpgEHKQikwJ5xqcPwGYRvxscxUr+o2WhI7/q63qiHeGVPhFy+ubsfGDz8I8+nnVNH+Uxde9lVC
AQuJ02Uw+yGRAaM1O19W0qtplfMTknQ4h0FRrzEOrZ+tPitPtc1BV5ppOtyPTTcX5YEhdcmAPxcX
7xFwrVw7SI5epTddtK4alMZRFrcL56BiLzL9SnQ9i5N1nphVvaQ0fnXdIATE7pLjEVC/5IqXjzz2
ldALTfUPSo8WWGs54Ls7J9nSZ0oW3u71UnQSmeHRxLEJKHOJkJBixo6y0TsUtZ0eaCHqryhoOOsJ
J96F2/wqUHLJ0Pim0JP9fXrRl08VjBggq47vHYYkCnZqhkic2+n2GT7AW5XoyaPjHZaj18wMjeRI
zkMvl0uGAp8lLHgPKUT5rYqa+jpFTO2ghLhkKQKB4vtbxpi9SmboIArIeN/HF9Qns2ybPqbqm0av
PJnARDLQoUXZP2VRFSW7sO3ckvZh5iDISzstqFaVo4r8H+x+e3WfYBBpn93eVFGXxZ8EoVkYi+qO
PLqdvguK0v8oKXFpjScLzPJE+RpvTTuxx70FNGCqN3hOJU9Dn6j2ThtEEq48lP/Ltd8Mw4jh1eQP
yosHe/kTqiRme4hH+IprhLiZeJg+yIaDEwtr2Eyi9IN91PhORgmeaZOxhPSYBRQYtuA7pOWBRO7I
cv/yq3QWrvN0foInNTX8fVVVb11j2V8Mf3DWjtnam7hzwPOM3VLfa3aiWZgCk/wNWiqZhmnOFtao
Yt/7ykiVBQhpqNpPODbKtkwa/aiFZn+QYh67+1vixpoIchKjDbnxEW+5fFi8kiNhTW75NASufQgi
9AryVrjnKjZHRMaDZAP8bolm/J4Vf7h7kQBHaJUlJWAT8cp5AR90XO9WZU1nGjimuu06d9Kx5WnS
ghmaNoa/i8rv/ykTxcBPuahTc+2iR/45wN0YAYcYnv26LO26Xo3ohb6YZZlXOz8LHec5EIH7Zk2V
Hnwr4kxJGyIxYD7kvdPQwKE8C8cSJzdehVh5Ac7KL+hkNfGmGxvH/aKWmptvSrVoxKvhikl7q/qi
y54cHMMSWir+mBTrPAVDnSGK67XsRCkYHyAPWOFagbFDD+r0M5099DrWamkLIDqO8IZyowV1Xm1a
/IbOdQ13bcc9knzrBDJ1K+bm/REZ+kndRlybfw1Q6X4n+Nr98SAouqsaN+zHIh1fgNnMu4wbIzdC
3ezKKryw9yYkrc+Zp1XojGk/x9GPXkzYOYcxio2FDPRqm7EcSSHJAEpElKSz5SpwcP4ApBHBSCs+
135nMpzFEtynbbWbWut37gUPci3lIwLH4CiBeQc0MFfm85gH1QNc27Noq/GzJabin0Zvq7NtMK/1
pFjf/aN0FVzRAJRGCeDE8W+hGrs8ShbCo1FAavhShta4R1gtfpqmsNgDep72Dy7FfU+gwNcQUxzJ
hrlcakr8Mocc7D+V1Nt/q9UwrrAvar6nw7BE2HjXJ/p4VoGz8NVQE3kX+AFsd7lWkrmlRmlZn4mV
BTWYYTbZydJ75YehxCZ+ZYlb/amrqv0JvKpv1wpaPN6+ypz+q5vqQQJ5DxuUQ+PSyIYAheZHObba
t2ZstCVY9uz6lmFFiiwRuyUcktzk8qdOQUFfu+yMc1mY4/ccZs4v8grj86jnP5W4EgutMvnkH98M
7SOYJOS5Fhw3WsOz2JkntZ31uTmdQeN05x6H4ue+sctHIzQIG6aMAEForUAEkkfrQ6+jaAUOlYno
z1pclG9x0mP9K9LsoAmr+RS0UbQz+8FZWPT6TbIouQlzYvpHXEmXi8ZjB0Bk0ruz2U8jIiJC89Z8
aGuPZm6wy6vCXpL4vY4QvE14c9RiRAnQLpcrDmM+FUpO+uyEpaquhYHYeeQbUbYesmb8Sw3wHepG
L1l40KtDi8mxzKGJS3JSPQ9MioZaPSw17VxbU7dREtteUVX910zekjD0jZWYiMjTyhQentzsHDUw
L5M8bZuz5aN+tBo7eDiWSZm40uywWggQ72iJ2d6UAZCJJR+RqfjsdapwrOwmDZqzHyv+ptW54tdK
BUDtn9Zwmmql43DZrNx+DL93jdkVq8ZrTQ9dVt03VjJZ0L4EzMK6Q9k2XbkxWyvBt0NXvnEVesU2
a6z2NHkNzmW2FgVoqlWVZj45GKcztWImEG+drGv/NXNbTdao8BSvaKDqyU41x1EghtxWDE2celg6
k9dvGSI/ZQmujGD6IflcbiNofIOlIShwtrBv22doia46x+9eGF/0C9n09RkhoNEkR8IH2QY0YS6X
qupOs0YGAOfC6f7LS+p9v+cSk/z6eGUJtfj1YNCnngckgoyRlJ4hvF2u54Ps6+2wR1Yy1c3/BuyH
tl2jl8NudIJxSe111j+Qe4c7TJqGgsEk0M2ijjMaflQVnnm2EHveiNxEOIBjf7aKwEGGvxvjHc6e
FXBjPZ32hgiXdEuu3y5dC4bO78Ib3HPyQ38IexmD6WLEsvdsBu5wqtrWFGsv0affrl1Zf5l5FfkL
3/N663B3MFsBL4p4IZSIyxW9JItTzN3ts1+20zbED+cYtL27DYZoWog618EOyyoUbnVSb0dFvPdy
qcDqXDPQKKgMP9G2KrKhh9YcuBkFyhcqfjg/XAVD2vv7Z25WSr6H/otkC5DvqWQQ8pV/eKVxVfiB
6/niTNKcxoAYnT5bd0g9T9vKUCbxhOib8w8kMV8FAOyX016ogW6uUfvOik00miJZVVPhGi9x2Ds7
oULIX9HRc/RdXOaRuk99veq293/1fB/IHw27DMdS4BASAXr5o/UMEQJ7hFQWkSLGr3mbuNqmhkH2
rwhDIT71QW89OD6Rhq70BKH4UZdLCPosiEzuYHWdPZbnKOnSf0l73GyjVI149uK4rXee340/Hn1K
7iCJwaCdDqFjjidyoMGm4+DX56ori2e9ntQDffDqWxyoLRqOxpKCxrzG5QlBfhCzUMsFzD8XjeZ7
dnqRYbkZAHUPKMK1qNkErpH5x6LCDGtlIxL61Z6Esu71dvr28NOCMUSIAKFGuh5zPRjXymlQ9Vp5
TvvBNredKSx37bXCC5+HvlC3cWrxQx5eU5KcQL4xraGdMgto0vI68x0LN7ExLd6iQS+R5W5cdWVp
dfYauUr9+f6C83DCHSnHMLILS058VVnXps21qCvjWbJi/4+z71qOHEmy/ZW2fscutFjbmYeATCRT
UIsXGKvIQkBr+fX3BKvuNBNJS1zeMZvurq4uOkJ5eLifc9xLUYB3agNoyi5t1p4D52cEbwEgouBJ
kDY4g/aVgSE2kAsZt0MpSHYly4VZTAbvhnn4c0ZicuUx99XIEMLAGnB2jPl7eiQZxGOQQE/f5tC9
pGYNVnxnDVRuX5Qy+q7mJnqis3CDYbFZkQ3NOE+t9cYUyTqw1246zoOtidnjAHKZ1UNV7yrpO3ml
kvlx1D5HTrAHWhMCHJROGfNmETnpCBcGoE4rtxAGCiZxLBnZvu10oyUAYKVgUolR6Y4lmkqSMM8l
1L84KPp4GbhAt+ioaVAoPpZ5Qqoy00FUacThWhcS/bHi6kYkAdRPb/nG4HIzz7gRhWfQG3UTLaNT
O4yh8wnANNfZYQ7iODJNdU7NKYS4nkm1Mru/vEWXl/zHUFnKnKEoQANc+DkEdmje2le1O3RcvQ+b
mALHzFcOKmE5ikPovzOqSPEKuZy6mhFMKxfuqXnIyjCBSEhnI8eGSgzc++nK5kLaijoKUc40qokX
iJnoT9wQ2xKSLq01cGiGzU1RDpCFUj6HCb8mF75Av/3+AKBHwNqAwwcPcrGRNaUywgTAP0dq0Fc1
F8FajoWZv6GA/lrohzzvRlFXDq2Y9ZtaaEK7AtzTilWuXLmaT93x7w9BFx4kxBiXDl9zOhNZRTvO
mHUe7cIDgAGQuYKGZAgF3a5qOj8AY/pYdVrogN4hu5f3APvR/2x3OAyW5UQQwgi3TExtMQcz2nAD
cUFFN9HU8C4J5uCqQRS/stSnLuPDCiqCuOKQwEcWaJlmTKNi5jt5llxdxvMcHSuFG2ESa8uIg7WE
xakz/GMKlXiE5igY48F1OpcBEFWFRmXJjbROPERciyusFsbnIBx1Z56DtbDqbGhI3eO5AdkrVNkg
trWYQJ3rW6NGJsqN8h5MGB68FzQi5ZwByQPz8lp9iEueLBbkPnFlIkjAaoFqvzgxSoi7HJ0CRbdW
2vY4d11gCZyuE1BNBZdv47cko+UGr+TxHg0QZxIqVN/xepTcqTk6LiHGa1zsQyAkpEK3JgRd/qSi
77moxdE+ohl3M6sJIEwD5Jxr0AzdPtQz0KBZk0noGdi52lXXl8e0qBVjvdiYmEQGHBF7Gi/GJCjN
hGRzJ7oVBFNvcUfH0ArQZk9KpBppaKCoeTnvPbGvOZOms+aluVqjGMvVti5NEDXQoa56+ZvOthA+
iaEYUdpiL4HlNPMlFaQedSZXlxLlAAXm63ZqJq/OIe1aFPOvy9aWh59NAKIEXG1IjWISFoe/UOcR
JVRJckHLMe4SA0Jm2APIWPMN75azLJAK7LHnuIRr/LZlFKAQBkKRDsng5WM5oYjSQCyR3BJH06cC
QDOxRAOiaeV0y0sRt6XNLG4CrlmrRJ2PGaQHpEPAdYS/Q9nj9JBKSlAjWTqFXop8sSW0Xe9IMVr5
FXKK56VeF3aaZujb20lr4szna4sIG8NlctoKnhaL2e5LJa+BcEu82QC/qSy0wi4Uie4SHVEaxLnW
+EILeyipsf4JLHrBYwLeb2EvHWWozoQlGEJSCf68MyQcIrMMzzvdgPDxOEPuFCnW3ru8tOdmkdYC
gw33OjYV2ICnE1xrEdSV1VrwskDi0AUSHbvQPP1NrobRieZwDf+1uMoxSpby1rGoCoiryBmemgPZ
oQtlSEt7aEdWW42hdXZS9NKjlEf0ReGM1ktGXbUw0zzJsNorwf1iO32Yh2ac/rthOf7h1LyKJlHd
BLEGL8V97ndAK5I24ga3KuNDlLW8nUbJM2iMknN5lk/f8cj5IFUAkAviU9wA8GQLu2HOR0YTyoKX
VkH0qKM9pCknQ3iE9pnozhKiO5R/s5UI9UujSJACfMXa/Sy9kxhBEU83MtEba0VyuEzVIckAhyk3
FCx8POesqhXWOo1+scCQnsFxwSsVbIgzMSxgftU5k0WPAl7moj1hQGJBqFwphi6FiseVaQRd4wVF
oVhg6Ii/Lk/0+XZGil2Q8EAGNwxSVYtLYoDmqxjNmuJBBHq0007JTFEbYlenSkxmnn6vZyBbWHwk
+IMI/5FDPIOxT5EoJUOVqF6sj7qpFrq+pwBzgO5ZQXhy5Vr/anBQMcKtjqaB7Dl+unuhf5Fzc9+p
XoI97KGvc70XB4aeHOThIcPBWQn5FsyD36MDxQ8kC3hepL0Xp7Uq5hGaKJHmzWAXkCqW5qtyGLJb
sQhYZliQ3JqquSumMjq8ATTpTrgDSYyXq9tn7XwVB2J/08Toro43QnGUyjw7thq4IqUgUBOYoAxw
FB4h0RCEQ/a9UJItDd5neJjh7wBpLIGOSLH2UhHEaOEsDNlR6TLFlAQI81Z1t6Z7c+5W4LZZFxMe
ogeI0sXThZn7QMgbrVe9qtBjzxDBjBEARzkOjQoIAqixZpFGuhNVUG28vN8XQeXHIEFmwxWFByNr
VXtqWW1wQ1IdSB50UFGeZgMfQCqpgvhOLgh3l219sf3kz7YWZ6uEaivajreap4UCWoZroKtPWqf6
KrgEZi33mnfZ3qJHDLYfo6gDEwaIGM4XEhang4vmslMDlOA9XE3dDVf2x1zoEktsaHs31AZ9q4x4
K3alsumhHkIg0TY6CFQYEZWrrMsfczbRAJ4DDI64HbclpAkWZ0/r0RmaB7naGzVONaHwrPjga+6o
0Ui337WEIJdJyAKPjcZ0SyleQNBkjUN0i/AcOgdcPHP2UGriJkpE9ZsOBeUzmADHApOLAtByUJ3e
zkWVG8JGVKtsm7f0ldPLtygdsxsh4yf7ewNjxTqEsIyNiJzpmcgCGv1UWphKMshHqmzWjRFfGTm6
NqZ9ttZRbHn1wRQeCbjyGBoMtcLFfdvXU91rIzZGxDcTKadWZXtiNrM2EGw6ST/qTNZWHijL4/Fh
Ey8h1kUQzDB+sUOUKUZdUm6UDYUQvyM2hWChuWhuRmod2e2MXNvl6Vw6HWaPUZqQEwESCM7y9HQ0
KbT+c7xKNsCVV1YnlJLJjwARWhOSpT97DrL0/JgZM0h6PY7qZePsh396YEL0gBmHbYCecQUsi818
kGtdPyoKwJQV/yyVJW91QY32WJfNfLWOyDrg0QGWH/63cDlFViqdoQ/KBh3bOEedpnuJA4Un1qBP
DXGVcFeFWrVy6321jqh+INkDOahzDo0KCdyyTSJ1E0t6uIWKfH8dq0YCFz4VppgN/I/LY1x6FjaV
n+wt8xByXopqgkzSphiLe74e+ivIFU7vfaTpa7iHr0zhmYHBMQ+GbXO6ZZBTAuOuHkBoqZCpStsi
22u4qCzGyljxYl/NIjjrAIwBtsikXE5NxfyQBzqAABs96JOYBGqom1WUJogboHJFejXPV8LdrwaH
ux6sOySqmEraqcUsbGQp5am6QVeI2oWj4XadGCibBADVb5uCsBOrvuhw0gJexaempknqlLim2kaI
src0laY9H6OHVhmU48o0ng8KlQEWV6Ach+fSB8HlUymu6we9KbRO26CGQA/gy0voWTIwhcbqe8AK
vHHBoEWFB+BClunEi/t0UEkXF1MQStpGEjtfTVnbZH1ogVTTgVrTwM+XqDrfX97757sE1R1wJcGH
YWiOZeOdqZvRnVCfg00b1iJRwWv1+VpgKgCN7ALF+T29tY8xMjUaJODAckDns8W9kAX9ODaIEHzc
pao15XV41OREWkkLfcjnnHpHg1WQEDqjhoqUzcKMJISpMsljiJaBRuZqadqYzZz2NxE3TWSIs35f
VigcaHFAbyo5ik2EqAM1IWMe2TH+QpqmFz0wcjpUMMVeW/GqH6C9s+9D7IiqJQMNLfHEcj9CoisV
uE2s9iFpABN4Qx+o/qruhoe0gAISl6qSA3a1ZEltqZlKlhuuouSNNQVU9PthbL18TGRPjBuJ6csc
q3EGNLRKQ6js65KJCmX9pKBtoYluenDcKdT0OE4NbVWJ1bckHtQdVLMSu5TlYcfJg7bJx2z0+rIx
LKUGmnqItXDlvvziKKFkD0Qyyyjh2C4ObaFmDQL1jtsAMjr6KYVq4hTnit/ilbgywV+bYnB3FAVQ
AFtczUVSN7JSTNxGwQW9BxEdutNA9Phhn9crps5uSJVhH1CqREUACHFjsdVSKL4lEEOJfK1vqBXF
nLgxaMMTjTbcRtLB55NlCEldPrZn44NRQJNQcoNB1nPo1FWAIAg3Io2xDwmyxo06pXElPerdXI7X
buOvTCHlyUSDUdpDSvvUlMaB+ELVIPa5tkBHmlEdd4M4tubYZPkKR/zMGWFUn00tbscu7ZVJGfUY
8mZ6R2oq5PZEJWph/n+EIcqYlydxAZiEM2L2dIa7wjWCeHGxIY0JvFmtgjBg3xWKmXNFYYUJLW1x
nNHrR8vDq0EB1kPJNc2ZOKkD+p+bASCGjoIYC/nBgOjO3RT2JQRh8DApyjT8bkiLL9TQAw/gE+wu
LMLp5AdaXgqxBBkWuP/sEHfK4ygK4XMKm44hp8X3hAx/zwiqFQBKorSKDSad2kOnl3CAJn6CTit9
7sT5XO/jvINYSa5xBEIGFUcGkVbmjNAtJ6PcxFsVLeFWAsAFa/TjM8DSAVQLnBWg/pZYP1Gv+Dxv
+MQ3pBkKjhwPodyxHGd5P4tJhO5LaW28qk0ftcj4ZPPPRgxQYDFAwq++67MY2PBDERzZb3BNFlsS
uHoIvpZ64nc8UIdzCJ0rsPgzR8HpXjG1TNxhN6LvAcIIcDvw+lxiLeq26OMC/fj8MknFfZilGlGA
P7epoA27MahUU0dbhCNVKb8NQjT8unwavjh8H6wsBWC8j17Xp0s/QlmwaKEl5udCPzp6w1O/iPnG
LqdiulVQ1Fyx9+UiI0GEKwGQcyZnvzA4zMFcZn3q9+ooYYMnAxAsc1uRwVBpir9SxZxBBgjNOe1E
sxihn4NDudYH8atpByCa1TgQAinLkDwoa6OHKGHqa6M23o6Agjkh2qf5cto94HeGR4kzUlOdmshU
W3ToWbk+vnCvLKoEggEPZrx32LJ8ii/buQqnoJxTX+7SAEmjRt83ahn5gFCsdeg7X2FsYbz8kSkF
lhZ5lFNTZQ8Gfz8amc9VdCLFoA1IDxvcK0Q778QuStZkm8/SRwyIDrg10IkIxkDeXHgvsM6AnRWM
xh8LTTf5GGqLDdSEwV2iBeHyHEoqGeiAfGekdi9JndtIlX6N8qPyqPXyWk32bMMh9EA+ElsOhww3
2XKqq7xV04kbRy/R0tYgFYAiXoqiuomtVkIkZM72EeZhM5W9/Iwyf+VGEffze6cMqVCWp4Q4BKYD
xCXxdA3QOksphgLMsU4yxr2ADgBE0Qq6hSbHuB21ai09voxOkBrH5YEMAS4PPMuWgQI6GiPYyhXB
N+RcsWTg4C1JrDuCBkUiRDnE1EzCXF3x3yzk+RTdAqLCtB8BBUX0hYtkqYskV0FbTErCXelTIfn5
qNEj1/I9tP47lGXbXvHGAt06sjxfS9B/aZkJYjDCMCT/Fu56HEOkhybQ5oRE4f0iNHQXrQKbTV9A
Q7qGXiJpeYHiYYMWfpcXdpGPwZihzIQEHrJ4zIMuk90xhEVoj2rOrgE6ykp6IXDiof5mjZJZwaEC
GhDPUTwTl/ruSqM1rZHP2W4chc6jfCuRsB3prm742UyEmdtcHtXCO33YQ75CwvOQwWCXwW0GvM8Q
KlO2S3UttlSlDr16bNEPfBbXyr1fmIIsGXIiIPUBjrfEGIGIHvVZqmc7vHKxTmURaBrJBgiXGlWs
rz0QWdR6ukWNE2uLcwiY9Mw1GZpXohAiaWZUgwzbDWqKMn5xi0BeOuKGru5KuTZ2UBaTCFo6Cyvx
58Ifs8lleQVcLnBMwDUt3OOAzi1JSrVsV9RyFloZlKtMEDal21qStzKXQRfz8mouHfJviwzIgdws
S2cs3ipTiyFrE+ZYCedpmyjTDg2njF95x1V+h0Z6gL8hyi1j47E1tIA3QwWZDiji5vi4co1EuUA5
wzOx8eOJjvcghE9wRZz6wo42TYPex/kumRUOld86Vc2+amQQsRMA2toYq5GJoSsOWmZyQdqGRADX
dAdgcWMrVIbKtIQsYVjq6kNXQG1Sg0qAZAXZJNgrE/fVdhGQZ8Kpw2HAop1+ajsIKJtzfL7re3Sy
TMCoRQuAUDW1QOavIg6RSgt83EulN/J9U8SSHeq93q8s38KXf8wXe2JCnp2lvPhFwJSyaFmP1XzH
88oMRMSg9Cieq6WrVH1CgrjliCYm36wn/7YKOrfGNLXwVFrs0oDLtF7PsEphIml7wFef8lEsAHKZ
ZrsHntQsZPpeVLx+P9f9vHJOv3IKuCr/Y3wRHQ1BNUJmosl3JQp5+xZKfhY4eqofieXz5SX+6jAi
/BJxOEAVg3bJ6QrrJRfQopzy3VQF+QtgyYmtJd2AHBAuapLhJeRcNnh+VUENAEg71LSg9XFWrajV
uOyQ+Ml3dVSVh5qi31kQqZ07TO0RguURVE318a7HSq/49K+2EbAuqOnxeFyhQnM6Ul4apoaPjXzH
oceMG/FVZCkD2LJCptEtr0Eyfw6BCrk82i+NAoasQaERtewlixVSyKiBTGGxo1E338aqVl5JIRoS
anWmOIEc1tdRqa6JJC9hox97F+8LppcIcBjuzdOhFikfhMlYYvvQVH6dIMjv4eaa7KaKm5tGUH6h
vaq61xvusQKXfYcOHjWSyKq0RqP+avQQ+ABNAYERq8GdfkcwCjH0XKp8l6WG4MiT2r3x1EBlekij
l9FQgqup64aVdf5YyMUdx1JSgHIiSQRJ4sVCA5SgJ9OENL9YQ8cdjdW526pTQPDX4/Femni+NcOK
n18zOVUcAI+oq0XGhCUpik0QFKWDYi+9wsKt5Xm+mA6IViP9i4seL5FlIF6qKKx2akZ3qOVAaanT
J0tTasnWasgjToIeuNOUDu43dyC7ZBCO4rgBKXJW/Ay4MswStOLZNT0N0fEKkGrCdwW6NSAYyPb9
0EFHRqnVlVU4GyvMIuzGX4A8Qsy/WIQylDkFzHC6S1tB+JWilfQGcJXET/PhKWJOTRqntVh0YRMw
BLCAkT3BZkNpBZoVp9utHJtEGtIqP5To8RK5daAPekqAqi2UwkQ5T2uPfNB2qWOI7aR+L2UF4yy3
C6kR4J7A2V22XY9nmiFhpXWHopqLLd5xD8hwgcM0NgKByMm4ciku/DagkHhcoggE3AdjhEmL9GRX
9qpSyEp7g/+7dQeW5KAk0H1HpxsP2EXpeHkXGZi6T2cK5gDFBxCTsXEQ6BuL27AuNDk3pEG+4dE3
zRxFvGCyGGoAKqTaEChOoz3wNVqv0zS/SoqBu71sfnFp/DGPLYWXPLumFrsJGAKQuqVIvmmkObaN
fuw3XFbzgENOhhWP4p0y6Ko5IutsXTbMfvD5uP8xvBi31IRSS8NSvtHjpLAaaGBdx6Ko3122sty4
v2cXzBgcFKg4LtOPIbo9yFXZyDexkXBPdQ9CI4eXpjPpWugVVWpss1rqV4Z2voOwpBBAQoYCKkhA
2Z6eltpokpAPZ/lmbovBQd841VJbIJrRC00hmRGsYT6Wt9LHIn4IfENQAyd1WfxJIy3K1VmVb6q+
7MxcUCsTbdCgRy8VkwXSUOiocR07KdQ97gpI25oi5evrCgIuKym4RXTFPuSjRYOEiJL1T2CL/in3
lDT6JCRRrNxQNcxtpasiX2zA5p6LYk2q5YtJRgct8FfAfQJ0fKlypYZpBTTYoNyMfXestF7wpVBR
XtI+AVJKG6s1yu8XOwmFH6RR8WoF4nWJW8jFxgjmulNuJnCrvTzrjF+4ADhrgEKHHciTgX6A8hp3
4ovTKUGLBiRI1uwNvu90PtG9TooTsVNv0EcPgFIjbjfG2EEAu2jl3RyAT5EUxY3Mj9NaY8flXc+W
Etl6hJEsqcTQdqemgwE9wLpcUG7KCUTYVK1QwpUhrh4AMelMAY8OlkkY2YqGvkMolXdOAQwQodCo
PQRtrNo0L3mvCes14PrpOgA3goseoReDrOOFh4fJ6XcJcUIpcjXqGyNKGFskO1NxG0R8XRlWIEkA
/PZ5G/cPWVeEyvdU+z+Mwyy40cA9gWayhK/RQUJ2FW3M3sZSi5wE7Rh8TCK1ElVbI0Gf3gu/TaFO
AQoqmitqwMydjlOOEbHo0qi/TYCpuakm1M4gppNnqB0EGDgN/H4j4fl7Ha3ASIwGpt+6dZEShXHA
1ViyDdgSMKRO7SupMHZIb8fvxQjCiGdAZpE/NhXt1cekosIQEA7aAfOK61wkFJhZJBchUYesLW59
qEmfmhWjKp9auRLf5ybjwJAzqJrYUKRSq42W1mXfWAAQ8d2tBNKhfgQMlI/3U5PRhshiAMg7ZCQC
uw3wgl4Ju079Db6INTiGXDfS3ajwQSjq9MMQcQGyp0b8O1CSoNfISSI4cZC3vaU0WfWk52W/RsQ/
9abIY4MBDwopsvkMd30GltQ5yPj1mkJ/Id3RoGX2ONyjLeFIhCyjb9+5J/+YYoEI632DYHbhuGnb
4cChpf0vkPUi6So2OmDdQG/S0ztBjLXj1FP0IsRZ05SVFV/OK3Y6QPQgSSBBBymOpdoActtoOmWM
cUiSXuu2kZ5L7gR5f4lEmsp5EB7I1yTfz+YVsF6IAiHvgR6Q8KyLpewDtIXKDIr+sZyGMjsXtopZ
hvDqHV+E7uWJPfXgmFjI0jDXjVwHqn44VKfbhoMP07i2qkMSK2rgFXmGun5aDGQqhegwzJp8gHZa
Qqg2Z95l02czC4gtS8th0zI9jKXpeu6RJ4RAJFqOy/q0L/BoNNHlq0SiCVJIYoVK4GWDZ/PKMPoG
2FygUAGOs6x+NxHXAdmSBxhrF8QvED8sVQLIWHeVzY3RrMTp59ZUxtMHOwo5P/x14SATIUbmfE4G
iqoxsIaAGiUZaeLUMMiAm2rF2tk64gmEAg96UME/QW9yYY2f5XAOxVSlhA9lfoA1aIeSWqGBjCJI
qiQM0QtqgqFMxU6aZP3p8twuak3YSJjZ3yIOSBmisLs4oQPSt6nUSwElKIWIPKSFpXiyyiHTU78Y
DXT5qoswRgtvvtbfqA7Jf5K0Bv/Utk37vQ5g+BbW9Zcp/aPOyPoiL76FImSeNWPQKOk0KXI7MW23
bVH2WHItR3+ieU2V4Wz2UWJESgtt3MDegpNYnCKx78IR2UkwFvKhbW5QTu0caE1xRE7TYEOTorsO
VWmwFEQiK6doGW9A7Zi16cERxrCRJGX39KeQFk1OtFrPepgepTh7nrLyBq2Ypfsi51FC1sRpk0B8
fsVrfCgC/fM6QrkJgRdCPoiKIkcK8N7iGuyDCDdRIfGUyAjkm1u+GprRqsdsyk38Wr6TVDoW3piO
4rPaZtG1lIld/qqmQn/VQJ1xIEqRTPcKn0cCGbVsKq+iOJefgNxTdgLEd451R8Ffj0Jl4NwGrMvx
BS5xuGp58I7NFhFcfdQg4dX9fiH898/xf8L34vh7DM2//xe//onsZh2FtF388t+76GddNMWv9n/Z
H/vPf3b6h/596N/rtqvf/9q9ls1fTpe/vbZRkS//zMmPgKU/X2K9tq8nv7DzNmqn6+4dgm/vTZe2
H+bwzey//H/9zb/eP37K3VS+/+vvn0WXt+ynhfisv//81ubtX3+rLEkGGUEkaBCzI2vBujv992d7
f/7j/WuGn7Mv6l9Fmvy1adLX/G31B72/Nu2//kZm+b8QCQPlgLsMOE+Wkhne//M7qIEAdYPcFOCA
+J28qFv6r785UccfwvsQ5DHWLglI77//aoru9+8Z/4UyK+iCjHUCZr7+9//94pNV/WeV/8q77FhE
edtgyDgV/+xfBpX/+EnQskRAgSQtO9CfTk2qh7qMXDt97PypJilpntYS+QuHeG5icTBbQWprYYYJ
S78PX/un9ABUJVAeVr72Cju9ac4sLd/zqaYVwI/BUmHX3jFdeTN/PRDECUwHAe0Ul3pdYY5OUTId
6CP6K0ek28+PgcPflfs1dvxCGOzPOD4ZWrhtWQASrkS7scdcNiV0AJmJ5tQCMX5QZ9MTyQdw0i+3
wbGzYtJt0PB0L9nwe6qlO8kGDE4nMxzonH/a6392zuedskTW/t4qn75q4dtTtMZU0a+EPta6N7dm
4jnFu2F3TmsPVv06PvQvowxhtrVZZzvwbId+Mst28KcdSmv0P6k0mOV9warvxg24bTHhHpv7fiv4
AWmOTW/GCsl9X7v7/xgy6z3OnhGQGlnGvFzFxaoct/RR+Jn3RK9J8YI06rMOb3+HSFE+QDlRtJWB
JD8uWz69zH7vgM+GF8fSEGux5qFt8jhMtobiZ03mh5+Fd9nI4g13bmVxMhuppyBd9fRRRa9ilBWf
+QpvFnSzZQblgnRQv+fMXloJ0T70oJZLygDQKKoiWDojqvZREeu5YNBHObNBlG2dMERJcWB6ryWY
aUQeJN5EGes6U2I0SRs3Et83JKvVdqsJXGp2kVaRsO9qk8fluksFeW+0SWIlo3YbQ5iLy/UHaGLG
6J2TBSQSRhcPiV/FpFFPKzSDCD0XOaMkWknePM7T3NjCXK41JDpLzDDX+nmUi9AgF6iGlggifRRd
7gAZyN14E5nCPiT9w/RDeJZIsYIqWMo0fJzQzxYXfiOPw6nvIRTyKN3KuikAaUVkO7NDoh84aupP
uri2kuwnXlrJhU8IJhCc6kqgj5WdvVYe+urpZmePTnrFm1pj8obdH2eSWpmN1zDEilMLCi2GDp1K
L6JkCMngUTfdQHvJxa+TA2chR7TiuL5yIEg+Al+Mxwd74p06kFnveYouTPBbV/PW2GdW/HL5HH1w
9ZazgBof7gSQJpmS7amFCfJ7klyz7t5kMlW37skuuSlu6re2JDOBqKP9E23wqns0ztlSazq0j3jr
cXb00m6nbtfqjrqZjuItD3demtMjysH2CN5OSLQN5wi347HyeI0E77FpPCNgfKtlC5J017xVHbu3
5AiaNxm24NqRTCTh8RWI9xUnvBAl/+0pPo9wsZdTWgl8Szn6qJDOppveyg8cmZ0KzCwyW7w93PAy
SXx6q29kUk3ObAZEtDJH/qGS2qQvPAnw9+qW2h0xrD+x6kmoenI1MUd1aQEWSzxN6JclCwF9nNz4
avJ5ajYPide5vdcWlpYQvXVHX/D5K+pLR+OqVFbm5yPtcukDFucg78uBx1sgekxIeSX79Dm1Zq8w
6+1wTMw7zYutcatbiflY+41lmGxTVH5ltn6zo069Ha/zH8fXn+N1akdOasbmU2f2lvSsZ5gtOpJ4
VzyKN8124Em5G7Zr6KAPaZ+zz2cJEEadYeCc0w1MAa3mRpFGj63VWvkG7SdU1/iJdhoWoOCOZsMn
l7Z6O9vdIXprzfY+tH5dPkNf+q7f+sX4BuhBL2ZQpCE36WocPUYP4oP4zt3Ib3jDt36e2clsydC7
l8gqT/2sIMN89Geri+ACOgmJIiHV8xg75UHxOHJsrtBIxh+2a0do1RS78j/FMXUJjXFAarBF9nlL
sh08QuBEm9wO9nCcxYrTWzxM/5xYBsNl8CrM5yKCqCSjSLQijx5lN/BHK7GCfWC21ng1WnBI+/EH
Z0/P/Aa0Iqsmw6a5TSzNih5XVvXLg/npKxYRhjZlUAPKMGgcSndwS2920x/0QH8Y+9BXbMkud32M
7R3sefhO97L1RWegP3OAhBo4nqz8vywqQgR+FLIAc9DZs5Va8SG1om1qUQtqK2b5a3gGd9cKSOmL
29CqW2sHqHK4ckUCZfqVc2K5AVQHkBpa9qabOiMsC8gtPD5tfmQkIk+3ux8PTrSvSG5hxzVmvy3I
j83uh0a2DUF0YmWmLRLbd0tCyXGDXjbmQTR5M/Mz8qS6L5B5cDL3Dj6EOjd2YnpX1HISArl7a3O0
ZYyvJz8eQuc2I4dgg1vYdLZmbkLzhUhkBwQEacjL9U5ztoX7cp2Qw4w/qxAHrANLdnlyPVrp1ejs
Dr2FVk5mYJkpMd3JOr47x+ebn/Z00GMi2rMTkd2BNxWC/ArZ9pbqH3ay/XIHNh35lWCku4cXqyJ3
DxX++WdtTeZhh4T8JiNeQe5SAvtEcCTy5AQbzs4+JkBwVJNa+KkNfupM3g8vgIKS68LKyO1+Im+7
lxlDsLacZd8cSE2uACQiysZyrv2Hggxkh/G81SRy7r230NHxcalZEu++MwPz7SmwH16CTUQK86jg
+krN2wT/XJgHzCXbHeP2B9YjJDnJMObC5MhGIde7W6u3dpuW3LkjeZncl635NloS/tXLiEHx5gyv
ibvcwJc37uEFLzXEXIbpZKY7Y4TJriU3KlZ1Oqr4KWgAY+HcOfj5LbGBSyYJ+4eftmLbrk7M0ZdM
89b29ypJ3M3RGcmzd49PlUy3NzcNOUZExr69etzfblNzT45XM7bzlecbJmdWlu1f+fbNlU58w3qq
yNbryG1tbxT7CkZMRFrEDLC9fr3qVmMiIp0xP+4zBNGw446h3fo6gXvfdWSfE9tTEEsUWIrO3N+K
xLMpeZsdBRMq+T+p5Q4O50s+EZ1Xsr+frOQuJC/UzFwVE2ff4G8l8YFvJbcxeYBKhJWT3KT4l1fv
mmn7pRtsbV8w2Ze9F6Zj8dhsvake9lcwhO80S3N3iCz7l2357jsLdOz9264z/c42yD0cGk+Go53b
7vtsxl5l7zr/ejJ3vdU7aDLktJaXEG+HNnOm6D/gdE/YVrvDXW85wNvatXX/sDso5MnTcCJ6S3d5
1/ZaSyMPu+01vjyxEJHZpZmTiWw7+/CQWKSwfknk9ukNO5kdI438yizbu38w7aMPginZu8+Yvoz8
evCeBoLZnax4/3pVE53sn0PzeXJG27fb68nSCWCUNjpoWZTEW0ioYV6wFDlBEOd4mOzSpyS08FPZ
z+tM0DMtjn3QvX2Pr2ttPzBvr59+DGQ7Wg0mRCM4eU5D6s3dA48VU10dU3itWek9T1Kv3Nd+bvrN
yivyo9XvWfDwyb8t8JPoNKdGcgX/psG9PHHbp9n6P9SdyXrktpatX+W8AP2xA5thkYxWEeqVaib8
pEyJANgABAiA5NPXCtv3VmWec+17alYTT2wrpCAIYO+91r8+zhqr5hueFF7YAy3PcRniqxflx+Nu
2vSH72gbjIfnrDhd7q52A5xl+fA/uxVeIkxQaYIa/esQWPI6IJ6nGDoHw8HfAPxU7+ShaYvugW8n
NKDcTbLPRDFsonLAgvvr0+dXkfPv1Rj6ev/34385gXNEyCbxoC93wvDuTVzPhxT74I5tout6n9wk
W7DTbsa/eRqXH/rrw4AUALpyOP/JP40ifQQ/2yxy7FkrJjeU1LeIJ0GxEYzvAyjXSESBubyZVfo3
ct1/eX/7wweBev4ikvr5etP3mXCBhw92m/Xgf2Vf8at7CV9Qkchzeus9/hlu9W/1p//D6Em9d+x9
+EeBBvS7+Yf4+sfDhPaznth3/b+gA4066v/db/6Pr4a+D/hb3n/qWuP/+aO1nMa/oXkNjQWE6b/3
iHHz+KO1nPi/weV06Q6jr3wpfLFM/mwtR9lvmOBCffw7e+ZiNfyzrxzmv2FUhMkysrUvfWr8q3+j
rwwRws93v+RiroVQGZ1SzJ+ALf3VXmdk4yPg1Ks3weD4CeHlnwttogphfaeY0aTsiDuOE6dHDM8h
UrX0tY35JcyLlH64hJtAKXEWyYyAWY0E9K0HUaopTAN0XCnqy+TQZCq/NQQRPxs4QtHBclPjutuW
E409hcZk9PFTRii6VcHnVoTfiYav4wch4DCvs4H6V+ahaJ4ln/oXO6X2PMXpR2oCc9cNve8XsLB1
Q5HRHhR2pCRsGpPkhzHJKxtPdVv5XpPd0XjxkqAQsz+gOIPzqNaFEwpe1QkQh1OesWzds7gvDWzC
FSKLzFFmxBYaGIAj8DCmJKOby8ljt+k6+xWptS18Nl73mCQW3hhd0dq8LSoRiCaKQ1kEM1NHZIOd
NBkY6u8mwBY/C14NoUp2ybAirgIGaqpBcaWG77rWH/XWjtNAityvDe41+QD6nK2J+KZXjaiHsNI6
gBC84Q3wUvECgewa9acggc92BIR8o/ocPISmS256UKEKvw++jLecea/dQzP219Bf6uZa9g45YZCL
qG9KxQVBatNZ40eaAqq3NjhgxozPXXxKb8I2RMcn7mj/qRcbkxJubOm2KkTSdTHTiaJ9AF+QKakm
3zylMl26pllxwvluLWekSw1h6LKtMAhY/7YsAX0weTRdQU7/bWQOGPzExP02kD7fGj+WVwRf263P
5cGMawUX9a0YzLRZgjGsOjQqK0hXtoHV72AiIhoi0P6OYDwKrWKrt7RDBiUcoRMvuiAv0CwObkDh
MWTThsLhloMlY49uIvS2yRoK2Q9kuA4Rkt3ylGo4pquFyWtN0j0kVzCnuZVu06aJYaFYO1lvqEK+
fNEayLYMg6KC88yd67o7qKmddEFj4eRd19OVHsE9RcoKlOZObUnnUlURwHJUGXt+gYBDyGtAZi9G
eLNJGeqU7bTXHMzsajgbbFMyim65VcYmCJSaN3itOUI9/fUBWIpeFd7sQBPqzGNQrylc5xanJTYN
AR1VwmDhRAcRkUDxDaROhakHzDhlcuXWxlSTBBp5iOexUGx5g6Hra8DEWQbi2MgJIUscRqL8I2mj
edvKdCpqlZ/SgCFrncLnm7sQ4ihSk4q1sNIVZEBGOF4mhrhYngjEqQs7e/1niDdqi4W9zCBIcjmX
69oeEzIMW9oOw0O8rgsr0tmY8zrLfC0o9p/2KOw438Jsz5HYx222FBEfLC7NjTDFDJVANa9cH73Q
7+8BHk0fGuufklCGQ1FLbzkaZWG7dvxKRIMeCzHmnSgoZOxIv0ks+I5OIOpwgYW120JAqXcZ0mQB
n0qhBd7NfFXv/uhN8Q72CN2Xq0bneROzmRxNaNo7H8g+gEC0kudGCBYW2l+G29CMRhRyltTbTdA6
ftgmQE5TqtzcFx262ASSq6WMmzjbcq9vvla+JNjslqlC6jKEnK5N7ryloVExet1X7mL+0uWAEe8s
oxadfRMMhae4S4usbueNN1B279LumodTcArXlp7Hlral10TRI7xq7ph6Vu98HUa7njWq4kHmwNYb
2dBuvGVSh7UTub8fc/l2Mdgd82UMr1K5NEsBY8nkinju+G6SNZmLWI2R246ky7H1TWouQiCR8V2D
Htw59z7BoVpGGiQvfKdYZqzbCGFVsayzsFeeVAZstjYYhsIljVqBcg/WozBpf83TWL7wVDtA8XK9
aw1VlWuY2oMO+Rhl2tBqJo+Qa11E8bqBCqSe1VMThzedBKTSs9k+4WM2FBRAR0gdXrC/omMHDtUJ
iIEy9m2r982CG00PUdxYdNDlkYJKfwaHXU1NnVX9iNw4NSOZotAkrKaEmBNdU3Xlee6G5HREJcA7
xEwvcchY2WNunOwlY8ld64GmG2k2vILaRJ9WA9pSMYbha5SPd4C/d8VApcMYRD5hgSMzx6Z38KxB
jxXEd4kKFr9Y6Xiuc/LJl/YH2JsEqVAQNlWIGvevO86TBHl6w4yNoherBFALMtnSjdEAhGZ8jyMq
O7KhSyvVxPN59GX/OPQhsClx1m8izx9PMgA5A6b8AadOrSAr4UgtekdebWURASl0YCpkuPFiUgOO
XNbroxM5Cho2LhuQPPtCtdZWUqkIPSjE8tpCIgEdmcor5hQ5V0Wt3UmE0dmf5T0CL9Zp63Q8YIdF
Um79PA7QigG0gpCiYkjybe0Nuw4JeeUYesAUM9aCRs8C87YGdnicEBhxYFM43CDMWHglB8djKUCE
U6yE36dby0QNj3XKOB4kXbFr5ogLE3desKLj6oNtXdbNqPmR4hh7XybkIAJiFyEHKmbp8hByho2K
cbBtijA0322Kd3Ybw040lBkQUd9Wk7FjNCRAmcAH8ixtEI3HaWLXMDXgYFl17YpUd4Ck5v5pZg2g
+o6e5iz18oJQYOM4J4NXJDD+vrZQFwYlJg9BtoW+ub9NFhPFm7rzu/PU9hiM+YGe5wJhTacc2KLX
tGlVeJp1eB2olt/qTuw4xtcV74bvA/crZm3UlTVtx7YMh3F6XFnrzxjf5ieIGTE1g9w4ajewqKxF
0vNmh8ReDo046NeRmWdSZk2PGK6wQ4MYRyVElTM7jTS6Z3UIgguWCR03CO3Kb6mPh7NlyPXIi7pz
3UcTTK0pYBLlYQHOpJpKhF/XsswkfHgVy3v8HW0Yq7YCvCqSu2lOjIHL0o+nMsAop3lspiX97AZ7
V3N/AmU2Atj0EEvcrCo8wSksVgRYiW8xWq5NyWct1Dbvs/Q9ZM4/I3Ur7YsYl9L6mkLMpEAJ5MwU
EmSAuciMF2EwFUL8v+eKeSucQqAUb2eV6HFnY8998SBFcoSnvG+svxDasZT2nvbDLQzTEH1602BR
hROR3NgQLy345Gjh8+a0CJEdNYeblgn7rChVWxmEiE/AZkpNGeQjQCZsiIsZKw2zzASFKkdwuhcn
HO0reBSf5xa2tnJJ/DmoYKW41UF9GkS4bKUg9VXdh3br1ZlHqyEz7bxbpfH8qqG9D2JLT6cSmbUL
Yjlm0nTFqNb1gGx4dnSchl6Z1eN+MqHbQoukioB1nx2Lk4K3UXgN1XZ6rhfrwH9ZGn1BOMgQ4LXB
fqD9qjbR2umz34/A8Ca64qnkd3TuicaLAP8ZeBRXpAWqHU8Zl/aoj89LROguN96Dmn3WVDZl+siA
Tdxwrp7CJlElbrH0+0qXvd/2QwW6ov6WumGmheVZ9AG6nNubTARfeLBy33QcAwvn3aHkmPOCDWzI
cAevn0HQmjcwVudvIyZYdktnzYCCcpl7ws6dmeNEayRaEOU2onfZE8UR3RXWh+m04m3jPqzns6eo
7vo3tzq0pkQ07WrbkaZoZOQdchF17zRq0cHzF0WLUAfy+yqGAMG6MBmSCBeYzcDHY+sZDNSRkYRc
knUmS3dCxht2StADkrXKHe9e1tmCaBeldjnalSPOY3BmzQ+ZJxFQXqOCr+Rq2ASPhmkfg2S1ORiw
cPDtMgQwDaVzCMkp0m5OmnMWroScKYkNGDrtwKK94vB52DyaXbkMYzxcx6oZ55Iv2K4KmghR1MDd
TRX+Oxs9wKGKTSMN+uETGkES4OqduygsIOEf1yLKp3DZAQYoy6kf89/xSRY2bcerMJuTD257e9vB
8xlvqcOFz6H1kvABfSwI8deH3Goi31SX4nodj+qAjcD1Q5GP0ryvGNQGewPsfHvSK4MEoede6Rtv
KlJF2vGuQ6D0jzalISu6McctdKlj8jjFhOFeaVIiN3LscO4u83LuxzjWjzhGYKfv/EbVG090DwEL
O3GcGrrabQIc+oQPATt53tRq0j9G6udm65y8yZ3cpRHtwYVc9AukZKIrPU2zZxJabOxcIR4Jx4RW
NxKyo6u6ZuSjH0SUFjaf4lcbd8O0oc42ZNuCSj1te437VK/ULaxkeIkjmr+zDtVRifvwHRhuMJYv
yTRtdIMdpbKGNHkRDe2Mdj+pQ9w4c8+SDVLBkMsshWTe1sfZRYvAx6Pf+a5FRhQOVWg2ppbDNIUY
jaQEVidJt6Pj3CE0OE/KxnNtvJ1QNCZvs9VjvGk7IEEqX07xN8ynEgtCyKLbDQI5+6WAKobc9dBt
jluKkDVzYhRkucRODTwkil1e1L7vv1RNkm4rch484QKjVKlje7klNe1+sHa4rvtGfMxLmkFg4jH/
OfFchzLL0iE/+XErbttcEmgAINTHJS4SMKD6kd3WYKbwM0Ghlh84rPc497VM/Jc8x0S6kIH0zh1r
kj0gH/W18j2GkTll4mlo6MK2SzPZu64Opg8FfWwp16j+0sNot22wJEWaU3/AaplxmYVhIbrpfAe2
1hyMosE/UwlBFW34tT9Ho7snLu7KJiBrVMiV+Laq4R/NNhOrB342yD8acSVNcYccqQb9tTYZiqPI
BkuM8Is6azaknuJ6a5Cr+jxLqe7ztTYJIrUd20cWe8CLyGu/PgJa5zRu9GAKVBQkRgVpU3hOPZjU
4tYeu8Zvd4HEpaZIxjm8tbkERXCpF6N3lOBSUMCN0s7nIYd6ALnbk18FGgMwvk5zf8wt89qDDuBG
aWK6rFXbrU1zgtAQ5Y9TcwSltEMA31KtimGWD+rqUs0jbEc3UcwWUYyBS9zBs346A7Ut5HSmK8qz
W93wnFdezkMFXFbEvzcD8oGQPujXW1xzcZJpJ6fXPK5br5iMl1zNPAs3ACngVqM67t0ttNM4pGCl
wEG43CcXbL5BUEtVxxEqQ87iawSgJAc0YvSt6toL1nwQReclw0sameaEG0h2yFGuPICNTt+6Bjkg
cEVkQRGhRsdRGtUcEebUjpDDgETDgP2fXdUi0ehkZeDjltOLTRIO+oiAwfWGxXgOdGbXE4WFKvcU
Hjm2g2oe6oVepxGPp30YwBLw0Mku/qJA8sHkNVqkvubcaxHTPaYUfSprA1RbQ66qIWmS4Tab2Aqi
bScSMBqLKZ2H/MOLYI9psa+O7Zt1vTypEe/dTSo90u8d8+CZLvzB7OM628DEX1doYj1wKR4QG/PM
c/LDM7X/7LoU72QwPs5Con/jqduB4Ef53Z3zm32fQXOS1Xy5MbjuPUjctOGqIOda9nuSZR5S3ptv
U4tjD1zG0fYfuLMikHe8y7W8V2Hw2Qf8FBo/LVveb4Se30PqsSpOp0NTr/fQtefFBOHs2A9L5afk
2QNBrbBE3KpMgC7SvxIVPzDfu3FdTE6iqSk6ajB9J1Tc9LO+cBCuXI5FBrHoOxHiFUA0v8pSRra9
lLoA92YqaE++j0kb/uiCDkXBlEMioJr3OWw3YmhPXi7RocnRRunSuSSmYcWU6xE9o/CyYCZEMKOY
LgIN4Bb4U/teskcfoWBow+DSidX+6aAdhz4svKdcfFMaBRHRa7Ek0qAur5EmxlqtgERGmbP3uS8I
w2rqHHnKB7mOm0EuBr9Cmqi4eWrXCF68VZ1wPl/Xi8IZFy1Tka/zDRlzpDQk9+jpnEUwHNyQbDKO
jkdHsG8FKClgT6jqtd3L0dcH51nQTUJIMfz5ytPDdYQrfN3ypFgT6xXgYiCijJ5c4vXnQXIfFwNx
49sO15LkkjgdrdtWMbNtR5YfQj7jN5nlDe5buvTQDaBkcJveZMnGn6anfElvVZALeMibE+hJjz72
J2jTkZD+NE7kC+aK6ISNLTs6iyq3cW688tpxvQ6S+RpXrbAQabrPVIA22uSXPKk/myEmSApe3+Gi
eg2AXN64rj0I5rGTFs2tnQXwkuG1nZb4PuogivcJ1MgSeDAwpIQ8aOC998iptUUCoU2VmiwqUPbI
q1CP7AAL3ktOva2U+AVx+he4tx4pbqtlvXquDMZ0N3fdtQrIfEgovxeAKVWoIWssvpGdhEd0tIku
zxz5ZgCT2Y96nuIijFEHImfdL0S3ygrJo9A0dfN0gBH8BvFYD2vfoYFk5XKTt3b50HF2QJ7gN3DF
3pgwxx7wu13ULjdoJowFwvjuA1ze/RVB24sFf6NHAG8kA7LnsDScaBDrYukJSOJ6NVhndr0hcyj3
LpU7JnrofsGt3fjYvcsu7PUDPkYinAavx6We3qcqeB87XH4hSIceVcq0GLze3ycaWk6twvMQOnOT
oZdWGNk+qqS/J7x+NRkY1DlOcNw20Bfw688OXZg2989Jj4spJE0TvleGY8jkdzpTw1HQeMBtpKMK
cDxm9MaliDMBN4m8NIs/b9EAuZlo9hbV45UIyBuSdxEJGGT55V5kyi5vXAHv2KuGfb1s2HqdpRoL
NtCnJmmnt5zaFtxUdhi7+OhPY1bQBf6Ym75JHcpInoT1ho0x9fbaAPW7R5sffdKBwMf8PRrCsfuh
8sDtVtrmJyaD9UEL4RejpOGdoln0mKx8PdmhCZGJ6D/nqLIwJeug6gVCvkJGL6el04vbO5CDn2eC
pz/YJd2kTKVbA2jCva7peoxk3eP1nL2tWdD790OVfpge/QxI8TdW4lpEucRJY+fxAWPIfquAJIbX
m16lzrWHZhiDbcr5UEyS3decHUUrHrN+vQPA77HBNb8YzZheWdUve74AP4oLaRgjr2ZKzkgdhPAV
r1VFGbMFQRwubOPU4YhLH4N2Gku0mTBoZ2FwNeKSss96uUEv8govLiQFaMwVcMc+K3/lh1azft9P
zYrKha+VlWm/CRiCvfrpnEZoTvQtuzHcf1rGZO9rKasY3bMroFLHTw9elH1j5hVGp95VmYpPbNCk
WOh8GHJzcOl81H1fPzTSLKcGAYkKWrzo0CQoIOuo1S/IeULHcOXXSCDcc9q356hz00aFtj0xOyWv
SO34HmcrKZCeCa5uNj2tEEU/YhLkV3SU7dZl6jjzGcxxqh9V2kNdoMKjQm9TMkRiZ1E/PIcsnYvZ
iI/Gaz6kHipXo6DvyTxVeee+WrwkosWErfA60W9ZjJ12RdGIajJCewMVKX5qG1q8SkY3266JoZdy
aVygKP7BnfeWAtvTqWBHsI8cWNz9QIGDA97zd+HY76eMvsxZXZJgeWr6EQV0Y56SWCav8KlFW6w9
/PKZboYyt+0ZoIKPFdD9H46sOzqnbzUbng2+UBDz8TuPY7ibF3mI2+Qwt/XZ1utn6FsoLkb4yyrH
onSowtk0B8zD+lKbHJMktMtj5J+0YjvOC4g/YhBNheFafTTYpr5FvnnhE5k22Zh9S2v+iurkK1rN
TXvJVB7D6Rr3wgUqcIKGjolKWGrqaqBo2OBnPmTJhIKnxqNTan2PY2xAho8pjP7tdhTx2UYZksyR
lRa+dzwLYDP0o7neNtlkY3TSAXhCH5NBb2NSXUFDC6fTjFD0EkzK/NJuS28cnfA0M1QLCB8hJyAG
ss08eTs0YNJNQ3Px0mUiOed4yj+IX+v3wCMv/qqdzkHyXTK81R3XNwRjKA/zRlKzCqM96ID9doj2
wFLXSE+L4djaSIevoKzbWn2bAfW7o5xvxdK4o20GCb1Qlq5PCBpcoLbtXDChKPYSZsq5k0gf9aLO
ihuLpkKD75isfZ1BQi8mfm/XcSYbEygD2RbIIPS+90LSlWTCtGYhNjsqbB1fLZr3Z984/hkmU2MK
kMfY/ETazvrYEdJhn42RPrZqdV1hAjeT9oy/LoWYDhhzcgRz39/2aG01BW2naIem2YJV2A6VbBgp
a5a9LX1/bhHN1MOuhIO0o0Uuw6UE67WDQVJsw6HNto75aLoDxiavvYycIZ/zvjOstdsAaR6QUmqk
iS92m7saneYJx9oKdcWk623QeD+w3VwPa7Tp0olUOmuA+aTjXFlBy6GueYwGQt5uOCLRf5DQ0Qqv
TlzNABK8AF+OQ8C4m7HmQISKBmE6KxiOMuol7t9YYchlAzekIRiWKOKhvfRFE3/1+Akg1SBMUGxG
wuFOETXbltddCiWuXWH4LAYdtRYvdwipWtquW4OuaLOVsa1f5Nq2HxzRITB3WDIHBR1EsjFJV2Zx
Xf0+u/+3BAv/n4Y6+Tk8TOrzc4Kj7n+BiAEagr8QMayf6uOd8Z81DPhf/tAwEB8aBkBtLgxcYDNg
3f8/GoY4/g2gMvAs0B70wdyJoCv6U8MQB79B1ArgJvSUSQptK+QNf6oYIG8AKBM3qwvJGJHkQF/9
GyqGn6Wbl2hSZK7CJR1mYLWF/8R2WClSyxZD/U26Crb3xtp7RR+vv/5vX8jtH+qcn+TrP7t9fv8Y
oJAv0XwRwh9wxP+snRlyGwQrhnybFtkuhwVDrE0yoDpMwsU9L1H8w4UOpHEVYo/SA1SEvJH7uQ3a
92TupjNagQ2vpoGhEUJavHPdZDFfrf+OdPGztuj3XxN+avweENPCI/8raYSBY6nDdoDhKYr1bhZ0
gClnzZsrM82fDe3qM8sw3pmgPPk7LdXlG/gvWdOfH42OIiBHcEuCtvHLN8QDx5asheiUtt296/T0
PAEhtmERZoGrSXGsiql+7+sG9R/1p2fBqX6ODUqqPlGboLPL4a8f2r9YGsjkhKUT5lEst18jDTgF
f8sHd2WzqBAhBrPnt9sOUufv//7H5ARjl8v6u6z5n//wUQdTH+tp3gjaK/TA0IEnBKP//8Gn4H0B
Rwvu+fBX27ZIJHrC2ThvWLfmZUelt838+uOvP+RfrPIEcnTw0LCEQA35RSdYjy0cXi1bNh2rozPi
zpZqsYO4D8FCq6K1nlAbxN3f6OB/FiFh4WAHgQYJcB4feId/csCHkb6gP+oQBad7k61gt2sWYm6Z
D81bKAbkqC5tv9V9JHH/EuTbX//J/7RILp+OHQRJK7gWxfGv9oIV55Qe83CTIPyO5CK9TWpr7v/6
Q/6guv30doD9ckFIRBB8XWIuf9k/GonrAHKE+GYU3lI5Qt2ZJw3CFNaoQ/MCV+/XOl9QVmGYe1Yu
anZr2MfYY9au6oz+zMN5epP+gjHG6GNAXFyATW+NQW3a1cRd0dZ1R0wzOUg6rUU+Ov6iFJdkSFay
hd8NcPc2Rb2a5LUerYPIovUhgug1wW2OW7axJEFLBjM9i45n45snoxa2UVMUXmlFurtLh7XkVCWv
bSvWHed5WtZxx7/SMfYe0QNettY4Wy14zEvZYlPe8DGxALWnw7lTPCkj5AJtiVQcVXL3iRGV/ERM
EMqJGbdcDIwWwNngsQBmo77uZ6HRbJt5euW7Lj9GI9z4xWSj9ccK9PsRaUZQ3mKa8aTx/qPB4SFZ
EdyRhBUNvqm+yKQMXk3CHdzqw7NNwekSqFTw3wBwceI9EyVNJkjV0uYyj1vQQJJNiEuv1rLKMOLY
5t1in2E3XS7D7Lzy1i6+9lEFoBOt7freBAuce0rrS1YokpVKGbMVNF4j7hHJYV901IH0NDJZAPlC
oJlJ5n2WmKboYV8vukWOB5Rz6AlMA0e3wmt3ShCAfhEUwsuEzS9UKLtJIhXviJybvcQmXuCUDg7K
E8kBQgHkp7nMHkxsMATBLwq4lP8GfMN6C3wKErqjvBKJN91ytAXQAZqSzeQLuxdx61ehc0Vt64fF
ePeNmZbD6PtoP6ULalqxXZkeToYE77FFqV37PTqvtYz3yrMhWpBgkExzzEoKsi0mE2Q/Le185Bwy
Qm8U+i010z5K6qCUBitI1uCzQl8B9EhpoD3tUGLq1r8yLEQ5jn5hE5NbdOzuecJXwE2ZxMSuyW8T
kCIOwovDwyC6Kyra62DgZAOSht0DHv2GJEnBxfcp6k7aM9+GBjVMs0zH2h9eCNCKh6zBN9YlSCIO
emKrEOOxwtF6KQnQFAyKDNDdG0XMhqkLLHfWkFqhBUlWWYgJ3j4Rhw+CxPkeEhx/n8MiUrUx2FwJ
9Yp6me6yhdRFjEi7qqXRjZ/xa7a6sFI+HLOAjcEn2GIUXISK6+u4xhRZB/lBZyyqzBCu9xpurgMd
bX1bq/YDqb5IilmMPYeU2s3QNvNxjY1XXEQllR0QJt73yxmNrK7A+A/XZKntXovoahndfoznV+37
ArHBwwsyAxsoHckNX4c7D8OKpxzSnNuw8/NXC2HdAbXEDYZd+e3Qk6VkbhyQfq6QXq7sD4IMkSVK
8WsTeZs0cOW27EdtVni4IfCrUFLqynpElZhOPYkwPgkyd1d1iy8tD94skxaU4+UdNc1SweKLQlnu
Ax1YtMbAA8kgMwmnhwkKNhReCN+xmcOrFcf9d3DMd2iOXDWj9NHbEi8B5C/PHiaJXobRDEoy2IM6
bx+7dL3Ws/fdo1FddkNOO0jFouVmwaUP1OUlKrGqeLH4WFrTVHvbOdEf9YLOep/QncvpG9QDN0Ko
54xBipMgbQDhvxov6GUTXMghJJieIfqdI64VIpAxzXdtUENAmHibeF7ugrU7BONKtsIDoN8uv79O
3e3si6wMeUSwH0AoQXNs4DrdaTUd3cg/OIdILTUAAzRmjYt+ebejhxzcGPMoiUcspIHeoFFFq5dX
k6fXBgXnZnQ5q3xF6k0cDTBq9r7G74FESubTp0HzF9D0/44PQ36hCOBAvqRdgrWMVzIJQAT85azq
kJ2ILnQqN7nnrQtQh04O2xDjW7wUpM4xw4zmzhQAa6vxGlpf6DCcAjb3kCcWYY4Ss1T0qUQ41tt5
mug9Yz3WRT1HwCh2vRAfDl2P9xq2M9gXNSZ8zk7u0SB54auJ0ZEoA8/zALzrRpAAR22Wt4Xl9MNj
q9+Uul0u7bOhqfttY4g8A+TXvyOnxoOpeUjI92HB9ZvJDlW2671grtY067/SzmvfDXo6IDiJbMIH
81WOle9zgQq/SRHDZdncf2D5hTeT56tbnzSY0YTg0ZItYpvZrRBGICOzGTEUrX3D/5O9M9mOG8m2
7L/UHLnQN1Nv4exJiSKlCZakkNADZoCh/fraYLzKZKDk5EqO3yAGIUXA3QFYd+8+56DDx3D7Im37
wdlOc0IDxPcJXtrR6slv4LP8Bzq2M+nKrdmL04jd2PdEGziQEws7fx+6YoxZgJx0vk90K+r2uqTe
uasxavZ3gT1Ijx7BAHsTsy1rN225JB0RN1f/jEpPEjHUayaeiU3FxGZHqrz17YxAJCpkziM+agWo
qKnyO47JFquL07fcTM0f/U1cmMGVlictRk/mOFLFt22DUlSkk5YsFSalGwzO+wfLrb1yB15nE/ti
evC6nMHoe5R6QmkV0+jyOjWzHtTEbSBylGmN6sLSvSHYN9bgjttST6nPCFFZcIBVlj+RDmsSw9X1
Qb4jsWqxFjbxpEVHXdI5wSOxnC4DjxSUQ+OoKPTcGLCBJDSPymJnjy6NLRlM5IJ0Beotc3FQg9QS
KLq9KP7L8ao+gVSLJchcP9WocTQn/YWlFFM9WTbU3QSVoI1fFBUbhYSQ06X+p4NO64MoWcLBqjcq
A5sK+af/RnnGdC/TkmSffWeybNy4s1bmV57T+BG+40hHjIvC76sq3Vb62ESkpWR1vuvbcep3Wmym
p6w3+/lL4Pfa0qGU0ZPWUv8AFcJmbA8Pb19krrSb3VgY1kiFG0f+Lf0Z29qrcuwem0pneq69aPw0
9DgT7xJWBrGRzmCCW/Ae3Ev8RwuSseKSGIQ8UWornBwubp5aYy+a2Yy5gbE+gmC5DZM7Jo8GTQw/
FrxdefPJrVP1nBiGdu8C1T1zybjb5kmW/+w4uH2XU0EbcZLOHa88XThsGZwunExvrHd6nPW3kyUr
c9PNdH23RtcQZi1c2/saS5xzAIGCJt/0g0cHnEk0pdWk4Ix5GOBwaTeMPK68HX62qcNEp0UdYFhr
4d+yLx2jMXhfe+chjb3GpY0MabxJe7S0B6ZzzwVjjLMnjTY8ldu06ZDJ1XN/5UMBf9favo12o2uy
nNlA5RNjqNW+kLfOjcAtbuz3hSF7f1ODXFFVjmsihQxH5beeQZrRGGsmeB3b7Ksq94TF2jZE9VYO
KkGH6Qet2mgYpF83gT7R2xmUDb0St/63waoIN2eswCArL+9v6zgfFuOOIHeOrSrpKttRhyCgya3g
eda9rLgEEyJRErzMZrWf3YSSn1/D3eWdPp7YpPjfHUqfjwSbmdDvRoEpdzpUljowTThfyimDmerr
UuRHOiMzE1inyo2poPkpq03eX8VE/2TUmklejnOt3QyTHj3NQWG6FwFvR7qHD7cHFnxQ6IvRzkCy
5zHuODikIxPRxHs4hJXRBCTSzw21fxy5p9txMNt2S98nupeewite6T2ZD33FmKEdgwPfdmqKRge5
0OYZk9WU5OSxtNEaCY6QO2UQSrBpg9T+ZDl9nOwnehl382DM6S1KGkMeczz+bqj4YZOBZXWqb4jb
Qu6hV+xFAQYWqFlQ5fgcOKn9uRgsLd1iSeynu8QfgUwdT6Idk1PzIwAvpksYu7LY6JOa7zlxZM9R
nAj0o71j3dp2ZDY7YzbiHy6vyKkEmKC744MZQ70PlFBAzppq2y6TFSSHb0hK7E3zBcYb5xfpLDnG
I+euhmbOoGdA/snwI6mFVgLgaLaz84SJp4BbxTAh2hg8VPVsWVvhSpPlCPuVq6EQ8t4PtOSnsDXx
qZ84xGwjv2q/R6gGTmXu24BJOgFU27FyerVt+GVftTGZza2nMilhSArxOJmpSva9URTpphr4GsQl
DbipWITTOUejVdFPU472L910sU20LK2/U36t/QocrSs4/QGU7uAgh6Nfx6yclbCcbzpckNpLAI6n
kpkfe0Vd9rg3NYTWbyo/muur0mjcb3MXi4duUCkeVU5NqdidfEkRG4aY/CYvmEFpJ4OlyatSKvWD
wS6ymCLmscEievJI9y1/LDhADDTNRhGfPAplt/iQZfeNnkjWAXhNWKZKp3Uj8s6AMzQ6WMyYrcx8
yu2++G7F7XiIBz1lBMTIBjUCqcGxvTR5pH0Ss81y80LtmUMwxTCVZZQnouIQWuTYOYttPvv0NWZB
KWlDlWXeyykZPpupRpWcWKj6AVRsebGWcw0GoJ8hHIcH5XbWuMv8srwbVDCw32Bh9TaklCMLGVyO
ULs0LZDU9wEweY3Jardr2gb3C7Qat1aW2da28QjPoOWa9OkmDYYlVY04+Xuzyb12k49LqzuAt+A8
E0eYGuVjMv0QPSHa/LY5f1K94lwzeooVXdN6GzFh3xfyWAFWJJ/dsoB167Lkq1bS/9/EmdZfll5X
OJhV+PImp3Dx0IwVHpamGUEGY4jcJduis4voUPYAe1s1FrXcIpvyP7FcQDzlftxaW82jIHZI3UHB
1Gpdu/F0L4o2himy7+M4gGlWKCd8PLLatN1F/jjPj21kmdXJSdv4whuM6Gtv1llOtqsfj9uEBXLa
U7kEfskcWqhdlyn3yfc72x94OtU8gGD006adAerAhr2mPSjDjAhTtVmpS3qT9+SV5v7eYwPRbWhJ
4C5iStXzSrOJO1p9IHF1qSf5FYozDQ4T3sDBtRjaWYM+wa96Q+dnQY0iz7xuCWRwdiiayJwtCd0r
DhZ/cJxL6jyHyqRxDIsZcUZIh+SXl5oshEOJ5eOmThI6oi77OahgrQHxDFq7+AXKzQRi5gCly+4F
bD2mZ3JrI6TpNjCgzf80NM67rvx/9eDFdN6zyThANGii8/tnbRIDzhHnwRhi0Xaqz6YdB/DwTpqj
+EDphs+0bXwWTmlcZQjKUAqpZt+VopMA5z3DpQha/yRxsj81AsZ149B/Ag1odcPaZ9po/JWl/vi/
TRgmqcXLkJv/RhOmKX9V6ffXloX89393YGz3X9hwYxNCQp6LDe3SZ/lbRWpb/7Jt6kcBKaRYKfNX
rzswFlEPNCvQVTtkpdK2+U8HhkMElvoA+X9bHv43HRhD17nU69q/TuXWoOiCRaGPRoBG0T9fM8B7
NeH/m+2hT1KKaCLZcbTs92JOvC011xgRkUW3JPXUIyCdfzRL9xtNpV2W5teJlpOK4H1h2T0h3Hmy
JveiTciWh2zMGyNUoDO1kOEwpHQnrdE+jDZWRXFVfsmhfS8RmQFJoM8iDmBrNSQEGEFafLPKQFGx
aw9eMd9Hroh2ZmWZF/RkkK7E3/HWp0vSsEZgzr3gVRn81PgjJlplY7Mh3GrL4gxc/En6fZhmfrCf
u/aLNqXx1hYoB6WTmXdJY7QsFfODUs4xpsdzndqV/+BmZXc/ZHO21aUq9kC8Rjg2km0jnY420urb
rv7URgTaI5G1WOHvTQRYm0pmzFnd2G/GiEMd4McJTrjGG5sDVNW4wWOri9s4Eg5iifxGdJaCU4rF
YR6t4kfb6wfkGNkJ72dkdWXXbo0qYtugpachm76iU3K2hkURdC7Hq95kAe0MQFYjDw5FOuC/BHvI
FjTuLpscN6HIf2xtDXaoxP6izR4xxm/CEmD23mw7dx9YwM89gDqJ9RA3X+t+6jfNyNILObXBT97b
6YwLNXtPQmt/EZveg6EHJra+jr2TAsgDCgpE9+gMqLhKllYjmb9FiyCkLOh8LwzupnK6T2ZasXeo
2rjejHXz6Onw8I4GzOh7Sn/WXEuBC+qPgU8VLrmZFDYneftcCVY1l02ugQ6hceMrV7Via8PrbmJW
0U1GOoia0JbYQyo3UGjqC5vt4KalInEAAftGcXL4YddmG1Za8dg33oMGzDhvnWy+KzNo9BrL5KWq
BN8N4LIsHFcmJ78dhs7cRyBGNUfeVYH3+iYy2TLFlXZnRNmvKiiO+TSyiyndC6vmRO1zLELtkd9E
OmIjNBQoG7ofmf6lbrIvjZ+jz0Lo+SPBsXcTIb/cjM3gbmw5RLfmEtRU6qV2yLWhDb0x6b/0lNov
kJhPe8kreSDf6QFwAucRnwRyvJSSXcayTiMhd7adO0S/0oI3Jo3GR9zrrX2aNdaNRWF+SyeDth0E
786vZjOMhybZCzuaHnyHUmmsl+y2qPUZ28iNofGoXV8GcpQ/2VLk172BhnJOkQf22baPTh7lnOui
dVMGafE444i8Zf7aFsguEyz471F7C+LL/HFb2Hrx6PVA9Elt8HIaWbbFwZ8XBVfoyopLDvbdQ9/4
kqy8uNpNnizvHXP6Edj5cO3bdXlBPRdJipGle00oKbZOoSj0NbhjugvDUOz0ypPXqSOnTRmZ7WOX
2lBlsZlcYJRdPeV4HN61L9vOiaYH8lExbbLW6X5SmipD+CmBW0/mFNfoHed7ZsxslxoK1IS9aPZo
aJFxm1fS63flyxa3nDtzeWHc8YGz9XirKne4RBpcPXgv+2MwEfbKeSARqKScV7Zd5CbNZsy6+djP
prOnGjQAsC6x7C25dt/Y+qcXnWCHsckpDw+I7mfqHVVTmozMxvqeonJ+ajxRWAdA0Hrf+mreG1PG
uQx1QmhqOW+97Y/lqXVHGKSqxgnQGNvkS9nxYyBpjE2v69oVsayg+FbErU+z1LnOfDncjVQ1frYW
BG9ajN1pdlL1I5M1ZfVKRcNh6qrghBqDGUaT+Q+784yt8hr401HDsdJdVCZA+i5HaKtMDrMDnk+1
yu2/ELgSI5qHhN3GM/J9z57xLClnG5l4bfA1h3neWVZjXDYdpTboO/Oky2S8t+bRfRil3lzaiTP8
kgE1qU3gUUqYGqzT9aBC550K7TS8nK08heiGcUdyMnXYv6Y2WQz8OnXVWADxpTGYyLUpNWhJJi8r
Q4NGZSq+MR3Nf4aLLvZapQYiwqo4purscLDTsrLemkUZfZfUWEyqQ0X/LRvY45tmrEKZG+09lbcB
nqwvjhFT3NaUcbylhycO5EYXjzpX33ez0Z1cZ6D+L/LokLOuUrx7OWFOBseDqVTOL4SYxlWHnvqb
ejmTlkaa7srCkY8ae/4tDUBK7dTzuHiwSRJ0Pbqo3CtFefI6ajVq5mUwwUW7lemfJijSbUA5fpOY
aBScRMG1cUCkDA+VRKeH/g9V2WTXUdFC5ju3V3VOIUT0iXup11735CfUMGNHz+/TKP6uosQ4YHOJ
C0KB6h06uDqMXWbvWqEZcGG194xuuf0xaWn2ObbImrU607zEEYOrU/bMN6QziEPnOuKUGF3M2Ac1
C6XuiAN4Y3GnxR2mAnM/3ODK8OhggIDSwSF3wItAG127vGdL5O1UNgzH0bPVri6Z7QrRy6u8o4ES
5bgxJOQFhNircxgrfS30kyVaOq+tbxPirS02BqhFLHwfLQ1Rqx9PvzEPL686E1DTaoJ7bSz7R0cj
PoSczMNoDXujVl8jjWVbTEHCwzhEfTWeqBSfGqv/FKf4/1oyQS+jg0j7PxqkR1Rhdnnk4RRZ/ahH
72IkggsyutjZqjWp6Ro7GOF6G5QZ4B2h4ptSmthNNKTGUBk9kh/yjBRs3NRuH5EAWW99p3tuFyrd
HrsdKW70HIVZ/OrbOX+ozCj7okbo/Y7T2HPketwwrbotJxf9emZY1/k06AASdvrkj33wMIEcghtT
p6zdIdhiCDLghJ7h8WsVDzalrHxgv5U61tEdq73haT21A++2tJND2fhbes/6Lh9Qy9eJeyhc7cEt
m2gzSvsh0eyvk66pZ4e2d8k54sqhVRqCpoSiC63I3PlOe7BB7E6Fj5TC8udtNQ3FQSF38qm0n5CI
/NZkuUs4aG1lBUlGBKiF+jpCXN9WW9fOQlv1YAMuvabaBup0pZPu/VJ+Bn8Qoad5bCLyaJ/jAo+e
Axn3JH/5jFv4jYex/NR5Q+jb7lfknnualzeg+pheuDGc0QTl6Ry74K+xnh6ahlBP+jSc6Jj0dz0i
EdkMN4kvbjo2XV2KMBvjybuWlTTP+uIQU09ibT0qiZ7Assa925nY+pHOdJkW5SHXUQiZbfBI2Yya
hzf91lvqL71bcM7s7XFnopthh5qBMFJnxeHl6PfuvmIXfUEhbYf1xG8Zm/zl8IkAa87gninkDdkd
B+GMv1G9P3YklO7QKc/sjaglx/ELF3vlOmWE6FhgptW3XWi6bsMR1gyOTgqOwdqnPevKSI92TPcY
zvY4k01NlPRuDiZrY8f5HGr67Dz4qXcp2m5AYBbd1ybo50ZZun5UgzNtOhtJcGrUt7HjVxdOy+2q
BCLCdLIvZUP1ukyY0P2E2sKwMyffqPeGLD7PWk2DISLsfjIhp2q3Y/OWxFcFDrYDZc9joKe/1Zhz
Wjd7HNyqjFJ3QUcOQSoK2dEYWDrc+SkORmp6NGCuMR3BqmbmHGK5/mWgZX6ogti7dHqSr4EmtPqJ
hGja02M5nKj3Q1fY/Qzq31mnummaY9NU2pZ3N3rUI3xZ+iLwbjs04dvMz+uLxpySXWCOVBVS5B9C
Who929o+xgVqRlknt55ewysXyrwzUA1eW16AiX/XyYeocpJnm+XtYCp9vqSRNdP6d/0SGYTOmlaN
02fcEaTYmz3+CCJA30klH5M41+u3oxXZbKRRRdkD3Go75fbWbtiMtgayM6TqWf9rQHu8aM0Rwcn5
Ts6SHiZVGeOmDhDMeUJkF/SZDMw0IvzdJDGyatDNJ4wE8isI9eyuYo+1MyqlbgQym73SYPCFQ6XO
qzNvY1qF9swU4H/r8ty5hIbGPcSzu0tfcXsG0+q205R/p4uITLFcZCOe1MJYDvnGUX+VMRytG3Xb
ThhffFEdsyTde+ZxmtOnOnUv/Pl3BGIFpvfb1NMBPB9ZZmfCz3flVUPXyMzi68hkIs5R0mZ1dPRR
seaa/1mV/S922+2pNhJj49nD18aO0kOTqdskv5uMOTRc9lN9PR1LuZBz1pRnuybK+mMz4BYS+bN/
igIaa23DutoPFPjdrmT7P/dbU8k7oD5FunAwF3u3iYdwITee6yKlBVzO8b7PapiQ0bnDhzjh86nC
6PjsIC2vtc99VGQRC4Mb/6VjkrDHVwvxn9vXNbvwXHCCKb29lc7Ffdol7m2q9Z8dyAhr02iWYW8a
05JfOxMXmk2pRrGNCil/0MHBdK7SS+CXVj63WoB/gFVH1VG0Y3os2q7ZI70dfpmlxvm5EhHvwTS0
V/Ao6LCEE11rIhsPyKzrLyL3iitT1o+5nqlPFLFwKTWo7m+qeGyvWBNZLECCLzoCh3And60M6VMU
cDCfbFy2NzHcEvVLW/+etp1uMFej05aGwI/D1+uDKwf/9+jbYG2djZKgAdwOc69sj83SUHRQO5OV
WTRXVUoJanREd8TyqTp5Kqm/aJxvN0ZWe59GESnKg30f5r3qjyqASc7SKAolrhk/cEGJL+NKbx5M
khxo1BAbTqE0aS56pyyO7gLjGAuWky+AjhzcZzRHRzSO3DbdQpLkUKhfUAh/L4NseO5rt6YAXOO6
+wIBWc0CBA0G4Ea+UELzCzBEFde6SRaKCGpyYmbO+6eWmeKgNdBGBKxFh+gFQSr7qqecSuFSU2wm
C5H6VzX7L07sg2i2XlI8YW7VLyPU+KohjiyhsGlVEEgM/tT8jUItVBS+WOJiWkipxC/1v7wIJmKj
K7Ra5sJUlbMDXkUlWbvpF+YKENWe9kBa0UU5Ftfu5IlfyHR+2QutNS86z/yF4FpYrnShuuiGZHs8
ckC9ZuzFd+nCf2FtpX2mt5P9Thc6TPfi+VhFvvOVjjSLgaaK+6rozEtTb9N9tzBm2Qtu1r2gZ8lC
ofG4AdKihU0LXjC1YCHWyhd4zaeDfO++IG0BcBuVIzA3DAGoNy3sW75QcAQyOqG1kHHiBZKrX4A5
bpT6lpjiV6535p1c4DrbDuR1sAB344LeZS8UXgXDxYsAmkdq3rQLpum7Gc9fexz66CAxWWr1pSqw
40UJsXmp9f0vef5/zDerntfT96r83ryuei7/w99lT0M3/kUj17SWODP43YUh/7vsGZj8heNaLiVt
R+fvoTb/BzwnlsWxSWzxKR/+jav/u+wZ/GupU7oBsYP06sE+3f+m7PlPcJQmgE1dncDMFSM7z9XY
WLJbZuSivop8FVzZypfvGX7/s3L/n8uvwrGqTIB76Ez4Hu2dU5SNV9DleTgNA5uMuvUoqOI/gzxU
Vv9d8vP/+0iiof5ZvU1M9H+i9URIUQfKk46Neh7pVdB0d7HNDztJ1+NO0QbLt69K3H/A6v98D/Vg
+fGvjLaZhOjlkUAcJloQ2WwJDHGZFF31bgTi8jD+g93+5yfxTr3+ADwLm8RGGx/abdd3J1OYsXEc
GkoiRWxSemma1P7h1OYtbIi8oonu3wmt134q2oH6O9oBhBN//A4rslgrbMg2u5Oha4+0zAbdjvV9
NhTdIyzXeyHm5z5k+fNXdzLpldMUyqtDK+aUWQ2+8TsrpG9v3Rjt8N+z1Nl20rnHtSrvjyKrXCoU
IsRKzLE3g9XVnxEpEo37sddhBZwp1fmjk9TcKQbXTT26w70zV+Y72RvnbtHSvHh1iyAP2JZBzaJ3
Tu3HfCrn8phVNE0AYGYsbz72G1bTgh4H1EyAs0Jgx3qv4VlycBHAv/MunXsCq1kBuLYyUi8TYc3U
c9/3jRgwkZNOs3/726/Yv38PGH81BxgVYPSk1SJ0qUwPt+jRJh0tg+tjF+b2jr+FK4HMjPW6f8hN
macnY3ALcUHPWcgrp2ztdD9Eqm42Kg1cDRTJHRdbucow3vuKZ8b0shq8fo5TWg81dR0RRjM+AVh1
6m2yz7HXKw+JnmX6V0xV5l+G6Ane6PEqvUCwFNS7yhOlOrYUCfqPPYwlkez1F3FsLGP8PJZhqw0l
lX6yjx40nFt+vP0szjxrVql/XL5DyZ5nQybDuI6rB0vPY38zNfa7qc/nrr+aMiCs59yoAxEWDr4Y
m8ioykevTPwvH/v6q8lCDW5Huh/l1FIvskctabKfwyTLw8euvpoqOiNuCt3LZagFU2tvhA5giy7B
8z42jP3VZFHMjUeVHWrZ1xX0dmDE8snMsOh5Z6o7Mxn5q2mCBXaO8IqV4dQo6FZaYASH47frt+zi
Y+3323dpeVX+sPz5q+mCSER7iZfFdWuQ402np+2vQesM/7Ll1S1uxhbHxnfWhuWl/8NHeauJg8K9
8iKlL4f4YcTQw7Bz9ckzxtFD74ux067j93K6VKZMhnemgjNv8DoRr4dAMpD3izCgGBEcPDXKgIp2
nGTv/Kgz989bjXCrGQdFTbcO41xwvN1MplXTCdW8EpOJwkjR5xuumt4JKTr3c5Zv8WqB6rEPMyMY
07BrhU/YiKBwRrM5qR7ffhvOXX814Efh6RZ9THasuenTcxdt/ZeN25b/zt06d/3lz199fy0bhVYh
dQnTIEihF125Y214Tya2yvb799LkrYY8Dii4YMJph4Hw5qM1YBn0M4lRXu91IGbzKwgoJ9TES2iJ
0tvM0Rs50YA8Ryjde2fKPzNsF5bi9U+szLi3DYNHpIk+AJK1zL8GHUwS+buv3X/sMa2mBlfTPIih
iW14Uw+YIs6DfTFEnvfOnPBPud1/buNqTqiKPtc9q5SIRKa83dpda5OBUWgtWdR1SqsOX1OJxSt4
I1h6PuVfvci1fr79284MqLVGknJkPkmb7QW1UrPEHCl2s9NkJkq7pSc3aJ+8RNX1w9sfduZ9XOfq
CI2euFcVHKFa3zmluYsURG/GOXpnDj93/dXsQE1cS+Wo8GIsJm1HA7PgVZN9+Pa3PzOhuqvZoAxE
0sGuizAhmkDbqaDrPbq7fXXRSeEOW2Wl3m/8IYnde/sDz/2c1fQwOaV07aZn+FKYgVuQj02HHODt
i5978Ku5wSqirJVy2VcOfd0dkigeP1lBXybHWZsxSqJevHv7k8683671zyGK66FTY5aBG49TlNWj
Mfv6J9MpE+JlKj197ivhPyqtjLwDkvWo3EJHgcm//dnnbuFqeij91Kwtg+05pm72CccJH/Kntyjc
vX39M9OPu5oaAqFwTNY5wmDWvAD1NDAhIQXKiM3cjgjo3v6Ycz9jNUXEhSVMFRmCEhqtk6B18cfj
pXvnR5y5urPaKdRlU4pgGZa0KKJPcySMT1o3y9OHvvs6iD5yFe64OCWFIm6GC0cNn7QWY6SPXXw1
4jF+8iViGi4+Yi3SeLZ+aGRsfPDqqxHfy9qEfmq47a1lXWLAGGytmlbgx777angnmimDUuPdTPNE
fs/ihP5ib7jtB+/78rRfLf4+wDZqmlGEWTnVt7WjAR0F5rs7sXMvzWpUo7cxhDmXfPtp+G1lubHN
0WPuP3ZrVsN2qnKadnXFSagp6yMGtXDXusqPH7v6atBmOjIDLLBJFsc8CjN7+DbhPn7s2quRqkCk
oxFJTJjQV6PjhDBN0b99Zwk6c9Pt1UgFQCwi0+jqUMOG+KCs1j31iBR/fOi726tzvKq1vkh17kul
JRDymDFvME+Tu49dfTVU6aKmjSXYugd4Qd7PunGJ8KO5/tjFVyMVe8i+HymTYDBPWjbmTQ0lUZyu
unzzsQ9YDVbkTgV9Wocqkt/szQHPYJft+8cmYHs1VKUl8CJqzRqiVt7ZjdhnqFI+9r1Xw5TwVrsP
3IETGU4nxWZUvP1XVek2wwdfydVQ9R2ZiUE2dZgr15p3ItJAZZyuHZ8+9gNWg9UZJwRnVV2HrRIT
E3HdPnSEoFx97Oqr4WoQd9FjQVmHhDG0xfXglpG9c1tDvLdBODNiX4J+Xs3CU9IFs5WgADdzQ05b
hXQWUWhnOO7HpkprNWidhm6esUwJpYUlFyIQmB0SUD42VVqrQUuvPcWbhn6AhQHPzpN1hhlvLD/4
3VejVtE7BtWkRMHLmX3CjPrKqJzi9kOPdu3LIsTo6QOiztBMJjwNM1X8dIUPuvr25Zf7+4fyirUa
s7WtJzjgjdwZMzIZuE2DFXb9XNkJe5zgfpaTCnMs094ZBss886ePW43jsu2tpI8E60oqMgJTRoPG
Okzu8KhJFbUffNyrwTxrfd5neNSHowaOo4vYPvnATB+bKhaxxOsdiWrtRC9zXiYGtIf6uEaYThLU
x7ZT1moo603UWwHumqHw3eaIZ2Fz4UHRfuzq5mrlNbXa6SyDiWKyU+PKBUO5i7j79Ttv05lpYskc
e31rTKSChjURhtC2YIOxoc/7EbD+vS9/7vKrYSx808XIra1CY1q8DvlX+azZrur2vdSl3Hhi7LuL
sY68+iYr4wZbmvZBc7L8QkQF/tBGTCISwMOc7yaANfgRErfQXdb1Us1pg+xXji7uXpkwOddUySk0
YeKNS/GMLR4e+V3usCgDM6TfoEXhR+g+jPljPszFYzYW5GjIlnCvnW/PdDEcN8DRUjjawevrVIfA
IpLkOMYADRCNakpAeu3c+YlPt2WdWk+5v3sxtj5G8BNunLbbgD9PqeV/SUhn7vR3npGxjII/jEFz
9f5WAYrZAbFZKCerzjD08/BtT9q2RjU5e8j6YgS4BLApOxbYPdtNdMx8YI5djYhhDM3hhROmf101
72wclrfvT99oNYECC2HQXZYVZ6tZfVaVSTJuM32PBpJ98BJc4oHb3MJMUcjgJgK3fs+T4twLtdoO
TVNCTgQZUET+lPoxUsMeu8/inVlo+fZ/+lWrqRVDZQyn8rQO51ZJb+vFJjmgFZ66xFIUp66Zh89v
z+HnfsVqUm0bHarLyquwIAbi0TBEcjkHmv9eBf7c5Vez6diCQcy2wMfUsWdcVzx7pxeB9bHznbma
7wojd7D9sYswsYn32s6qpRHldb74+qGbszZpU/WcIlidCkx9/PyIaI3scqLl3hlMZ+6NsZrwpqjH
B3Yy8zArGqyvYj24lca7yZrnrr6a75Bmp2po8yIU+G8fEKY2R6cK3Pem0z+/n8Zq1HXDrLnS6Now
j72qO06tNP/qk8nS3rn+mbX+pRX8as+oRXIsLHNuQ5vMGnxDxGKIYKe5H9BbLYsvH3u+y7179SmG
kxJmgfNZmONLclnoYiK0IJ3fufpyL/4whl8iT19dPSnskVTxRIXCiV08UY0Gq6KCPBzsEzBh2tYi
a94LrT33tFfjDP9qBz1yoR11knuuslb7Kw0AYj92m1aTPqKPrE3qMTpWGG4c4W6aU98k/TvD4Nyj
Xg3i3MFoIYLPC3Udg5oNgTyxs/ejMiC4vIywtnj7RxjLt/3D49BX2xeFXKEIUtGELURif8rjbjKP
emHmXwmZSQh4tFvCfYIeqPSICQ3Ot7aVds7F6DhGdYOJMhTz21/ljw8Ly8TVyiHcquzozdShMyaQ
ql6g10+s4Jr9zuJx7vqr19ohXwyJI+yyPxZPfc/vQSTxHpD1x4sHBNT9c8xo7NL01G0TmGhpfybt
hEyw4IMDUl9PWtjPcFKRXLzyx3DyLRxAME3/yH3nqy8D9dWAdFoep9dYcZjPDM6txVz+lSgQr/zI
fef6q+fqq84xOeEGR7/R9T22IHJLwFK9+8Bbw9VXT9UYyqmUyg6OUeraz8NoBIhitfnp7aufmazW
HpAjQkMPsprtGsZ8V/EIQr3B6UXlu6GuybyxCMsRH/wlq8kqgNJFw6D7R4nn7G7sJ553QFzP279k
eVf+NM5Xs5Vh0QRXYojDUY9wWEKqKcWFUYtqOGpE7Ko99b2huvB0zfjy9ieeu3erGawlpgjrpz46
phpWIHjYk1ZhCVIGIOoMfwlmcft4//Zn/XH4MXesZrF+9JMiIVvlOETZTLhBMDRIbC1yHd6Zjs99
wGp8J80Y6WOuaUfsnf4vZ2eyHKnOde0rIgIQIDGFTJN2uanG1bgmCrvOKUQjGiE6Xf238sQ/KOut
tOPX1ANMCm01e6/9LNhkRFSD7ATKlDSO/8CKcehVQjUAyFgsCa9+rPB7+eQr9He6jc/5G/0R42MM
ZMe2Sw+iqh63s2UPgD8J36v3Xxoc67Rs4FIIXf7eoZlonx/gHJxeobP//wmu//+kjPi2VlwATdck
DccVNQ5ifq1wFr/T+l2N2qV3t+IiLVsJvr0MiwBCyQ0XFhhtAd03Ri5SxjMI+PXIkxFiaCzbcBwy
K/ot0PC4vuDEY/p8g4zLae2Ae7k1/+EpBTC/KtsT3+vqRP0guvZ5xd1+gy3j60ov9SBraE4yAowk
QhvgbYvuoke0XE6/nSaoLdAbDBVkwaIEWmQ13GiadOhI1OWz29Ot6c9DUHNCltQn9Okv81XXbiBP
4ohehm7Ry6w9Tqo5HocN/8Cf6PwthGMdDAoCQA/c3v88ef8I37oyIYKXg+0Z9ft9uO3bdOygqauv
3J5vBXAfwuosAer4BBuXFZj+vTMfWCy75J33Pw/D/2w+mJ5WCC+bGZKk5dV5enZXMA4H/85bd7BM
+z5J3vnIl/6JFclUlRRgZo5vEPQCtfBolhzd3eghzUmJlMzBbaysgIZydPJDf6tPZB4iUE7HEI7g
gVMFkqW2Nq9JorbsN1WfOgY2XBZzOXxp6zH54fTytgwvXNKtWTs8flPh8yiQ0CjHyKXShle3drD2
DCwOqUSQTWL4CPR4fdpH9BK//eYXvi61QnjdTGQmhQRhKUZqgEnZ5y3vmnR+RGM9MHFv/5cLuwG1
4rguIzMOg1edEl9otCACZFsCgQKTa7fZQ61IhhM8FXXMxKnWaPQbgQlfly10OcnjC1hhPFDBgMxK
xCkAVrkgI5ApG92dEt14uhXEQ7OsEAGR6gSbe4iQwaGNP3RgLYyOY2/Hrx+HcMmKBZovvMddpt5t
oJi5dvuwVtRuEASjo7isTmEfeKcARJITyofk8e2n/13wyFJbLFd6NCiTthQnauBjfywHJtAE2uAG
u4xDyvJKzNHLBOJn9bh5sADcZeADSrsz5KhPb7/DhalrS+g0WDLDArPkk2nm8TledXPflTX96vZ0
K7gDomCCgeo/PLPA96bTCLzBjpYmt6dbwZ2Amb/FyHCcDXXTD2QF+RCNfu8Kni8NjRXVfesBcdvi
k3tgZX6IS1Sj4V7Qu5QT8e2tkN74GJfj0JenIOW/4wlIJeRMxNFtZOyQRlUj0gJX/3FGKt3nuPpv
K1xa3376eQD+si8nVkjLeYedO+zpCt6hkJ4lqYR79+hFaDHoZxgWvf1fLg2/FdgqigBTVhNm5gp+
clEDSDzloHpM72z8l55vxTa6DpOalMYraBl7KC8F6J6Ha7LTy9sSODTLIG/UzR6879An3EoQU+ud
u0WVrYAbFyylNczRCzQOioPqh+ZDv0ex29yJrZhV7bAuQe2lhahgyEg2418DnOOkX2BwU3l9JpWo
upl+YGkBeG1yRWP45XGtpOOwn2fsHyfeSiZxS3RXnojuf8MLFKAUwI7d9sn4PJH+eDgA2GhF8SYM
O2D0t2eLclDKuqp4e8ZcCKoz3+/Pp5MRRnkzN8h3wSZ9z6JQleDZLK0uBr73q+MAWaGLIhsazFmH
G31CwtOyrCDuT+vsdpaLrZAFEnskad2nBewU6yMHZqNYZdjduI2QFbAB27TRnGPZUWPa5fFSa4DL
2IjucNEFq1P2H6RF61JcmhAoeLQEFQlwW3m7Cdi3uS5qtiSOzhu287E6b1lNk4E718K8hTkJvPHq
VuhWXQ2vgQG1BZUE6w9F0VxsAF/4+Pb4n+f5X5Z920CHGvRjVDXhxTqsUYZO4u/TrgO34IqsyO2B
rOkUTMGLzRMgIkn+Laq9F7cXtwKXzz1EKGl79lbhzTUhpbj1eigk3DaqyIpc2CQDfQjoUhH53S9/
H6/bAdV8t1e34lUz1SSkqtIiXevmFjQGWEn4Fehujs+3InYk5QLZ/u4VY7PF33gVpbD0aN67wF+a
MVbEdlG0pptI4JABuf5ti0zZSZyZc05jY0vhJNvXfduwDa7g6oOcDaz6voXTO6vNeUP6y2y3dXBA
/EYwfRx4QTZJDjuUIViUgwkU+AYGq62A66fbz7CCNmxEB8mFOm8raLYF9PFuNVV15fZwa7utNgx3
CNvIoh1CkKga+hnW0u/dSi8NkRWz4cBqr4ZwG5PH109M70EDUtFONLip6NG4jcdNOLXiMFjPvd4e
6xZOP+tc8aIdA3BZo3Q5UOhfHL+BFcJArewRmiDwS6gKtwwniO7XGDDudtYnVhTHoOHDyBvyna4m
Pph/dfULSYnS7Qpny+D2DutbpCXWnzj5XCu/z/myOaaIbRXc2eGsAYKWF2B+jsdqDqpDG8+72/S0
VXCk6pK2hn90seidHOoJKFnSauJSamfgtL+eM/3KR7JAWYb8JxkfONh5mQJb3S29faaZ/HlgA49d
DWxE8Qh2AhyepWsHf9PRBB06tyintdvUDK0ILtFwLyi4PUWwhKDwiXK93uDq987MPL/sX1a50Aph
uJj3qUHbblHpykhcEmWoP2iYjEyHWopIwFkC5sl5J5umfmfcLmwKoRXJOvVi2GOuHtCTi/6Ypst6
gtZr/fz2gnfpB1mRTHRFDChoaeFVrP7dmz1+HKYk+OTjMOfnMEwYvvltu72TGP1PovO38bMie2Qc
C6zB3t/7YyI+cwHo1gEioY5/HPxRfgwSiWSUSqc4uIW1ENTCejVhesV6Yr63m0yrvJSmTY9708GI
pwSdVh/aRFQgKhIBS4O3R+XSmFvbvJp2pPjKyCtgLx79VLqBQtIHGfWb2+OtfT4NYCIR9BtOKT7Y
jLtu0xNNYTTj9HRbOBYNLQ7k0cjx8svvNKr/BTl0cBsYWzZGWA0TL6lx2fU3efJXVV6HZeuYoLKh
/HAcgpk4ZLgFXBoektYDELFzzDnborEJ3KN1p0tawP76V9kmX2M+/nYbcGtRWCvNJGENTiR8hkZy
affrbRwci+6BFf9oD62AhsWLs2D6BVupxzpR75zZLkxzWyS2w9hwadBiX4y6r25IA7NqoOB9t9vt
fzLeP+7//UJBK/Q77LNVH30n1Es/IgGTFG6DboUo17teezD3i/8MDmUAty6hjFNfIwPM6vVmte1a
gYE6pcWQqH/1MP0ETd5tWGwpGBa8FkBBCFACXLK+d0GXnMJydtz+bIUUE4LjdD94RaBZ9bUSfPo+
VoCtOw26LZGq+YRiVpjiVMkSfYd8XV+YpCVHt6dbW3dKyw7SY84KX3XxF6NV/wAAyOA2YWyBVIim
8bWDfVWhdA8XFw8GiXd68DvHspAtkQLkfm7kglWgTJK9UNuw3Sct+OJvj81/suK/7Jy2RqpaUBFd
yxa6q03LXxRahPbOzMAyC2+fhqIu94+hPxyhg5DPfEmXq6Q1IPSGMPb08i0FUqBAl8+vClwgdUyi
uQHQCDvsFXT6ncwl/qIPBkjDx2qaWPTOW19YYP6zx/hjCajB9JyHDbYWO4mR1+29VMHoado6t6O8
jZzbAE2XTUWx1VXRfIVaNGiu/do4Rqq1CLRkLOvVLKwoVxgUwTX1ns/CLfcEycrrFQa+Vbjz7QEv
6H622xogcZKwWL16e7r8feChBbCevgSGsxqZBL3Dgq0MOD/6YPo7JZ9QpHz99EXTOoB3LC+QTxju
k0GwL4KY/Z0j6aV3t5eBOugoH2a8ewDqdFUmFChxz02EgYz663enrCTwLcTyS8FVfParUl+Fg+Bf
3Mb9/Jv+mPAzMLNewnCcBpvqGw/HFZ06e3twe7h1Vh8WOBTLACcB2L1JGBInX1YeuSnjcPt7/eZT
4vUe23Gy89AWcEVB3LnbzBx/dXt1a7cmiwhDv8bJDpmKppDoLsqGgb+nuzt/u/9dG5mt/toMnHej
YYYGki/6OwHT7jk0swdutjc6NUzAM8qKV6/qTTKtKSu2VrXXQ9wB9g+HTbeIsrVfjeR713cxK6oZ
/j9B+0SlU5MnXtwK1hX2jcOqBxx8TQIbYdh9XPOh8Z2u28xmsjE0FoxJg0PeIFcPdjshDB98IIGd
enjw9la4rnVMNPUkjnnoeDt4vn+Ldon35KYXBAXMtmeaW2iMEtj8gGSs2mO6sg0BG28cpkKBSdai
JV4058oTzXxNe7ijHuMwhqfICCKu68SyohrIFdyJ1cqKFRTqI4o2XQaHebeqMKzOXoe1Nycq4J5h
BbIv6nnVuzn5ZtmdLhDMhrbJDRailGHaRl57naQDOYzJ6lb6ZDarbYeLr4wa5PJ7QSY0toePcwu6
vdOCZCvAPJEsaaiQH41kCg9buLaeNlhhvUPFurCF2QIw0ycmUHzCGX8sNxRX4T0jkuqb26tbAY3+
B7TJh5oWyyrh+LjLqq2hJJCTcrrkM1sEVsIiWC7RzIpew3MaOjP5WchGP7q9vhXRg4c2UhOOMC1i
SpwgcRHFvBPldEMBq/T1fEcmDm6ZFPXyVfQVAOdLe1wnWIa6vbsVq4YrGHQn+K4x3C2KZBrQxIN2
yHeSi5dmjRWrUwf2L0i8GHfKPm4pgd9E4jshXbALWDuwhFgmhEyTFiOf6u+Qd5NP6zwMTgdxRq2j
siJAEwx1kkDfbapPlPX8KSW9drq6MVv3Ffqzvw6+wO4Ii2F4nelteUokrMzdJrwt6vIngstVRJKC
rRssKSvcQcscYNHys9O0SayIJfD9gZsVMnKwlwD1PQrU47CZ0infx2wumi71GOmwwjUFu9KXkLbs
o1gG4xauiRWuPY3SisGBseBhP2b1Ok1ZuQxueRYwLF6HK6j1cGjcBC16cKiPqdy9Wzlw9dFt3K1w
HXlKmlpEtDgr6g9j6ZGD8ZrAbc7bsq6lw/I7nfcnuC0f4HZXZ2Hs745T0grXiOxbW2+42a5Sz2UG
V11xLdXUe47PtwJ2KefG+MN5c62Hb/B0eEoleXl71C+cxm0tV8M32QI4zAutqv47KMOmLtLGb4Mi
VcLxVGtruibTtbC3Qa5obXAe04MsswieYm6jY2u6kJlTEEomtCh90uCqBauQKRNLzRe3jcSWdVGP
75XscZsYt2DMFiGLKXW9ysVWyEYb6dZ5p6zQEaubA9jbCQGm+uyU/fYXvrBR2cquuYHrj4aNTRHR
Bbz9wae5SGfpOPhW1DYE8hBWYsUZQDHNZ9b8CFfvPSz8pVcPXy84E5nrYdxw2t7XQF2HAxR7QKg6
JYyYrecaGw0qgEbCSBs4nMsO9pClUe82EZ+TN3+55sZWzALdmsBFb02LqklFeZrqVuqbKUy2B4/B
Eu+GBfBdAN1//AaTOTPn9T7VHcw5pP8jHVBtCmai9VcQOYMf5Qpq+YlHbLiuoZ/7tfE+jSFob7df
b0+RC4uADS6Sa+2ZqlXYNtYWfnCLFzRZW42pgifQ5v14+59c+Ji29GyUM1mk2VjR9WgRPKCUsYu8
VJwTt4luy8/iAS8brjirbnD++hrucfcM8zQ3tTez5WdMITValiHCaBT3Y7xN6KAxz25DYyXRpn33
kmHqYCgMq+6rmFb0+wRAj9u9z1afsQC7tQ8tSyHQwgcoY7c3NNPpAJWJ2+ufv/gfeTRkQcJ2ADSl
MOBgPMVREv9gHVm+uj3dWmHaGnBxsORw7d9M9bLUsrmeOHMTKLHIWmI4eCkQwAvkuvjZu7isIQnO
YAwQM7cFMrLOBntI1Zb22J08ibb9iqgQeOfqvWXmUlBZq0w50rThM/ScfaPzBvXpASQMp3G3FWgp
gAcz9bu44OMgr6gab+DdkLhNGVuARkS3lQv34gItyisKDsH4OMVmfGfKnNN8f1l7iRVP7WQoEWKl
RTh0MaxSSfRvqNXk5yTurzr0afRm/SLmgIORIx1z1TZCDX3xYHobWCoyb4UnoYQrbbZuKyxY3b6H
FWVwwEuMInWMXHiD0wfz9/hpbgPpH92eb8UZyO1QZjAMmo/8Sk7IqHPiDW7Va2arxMZojLbwLLUi
fp9kYu1/qWB7DzZ1IQpskVi7h9g9ezw8ikBxz7a52SK4jNLILYlj68TMDPPqckPXQE3Z8ABgoMni
IVx/Og28rRNjKKNGC5K1xdSTO/DyzSEQk7hye/j5ePLH2iwNboNrTc8Wl3sAt0/TFhpsMcenW3fl
ZK/aQcFftAALe8jKiPzDm/Q9XteFr2qLwypNxp7oICpm2Y5H2ZbQupHF7bZpa8OGrY92DRhOEe/z
PSc+/PAGOMO+Pej/aWD+sgDZMrBuxIlbKJ4UyxC1/QlFT32jExhyZKEZ4I25rFpnsYiGIavCxuMw
xqwUPHxRAYkA+h6aMUvrph8ySjdzB6OGzsvM4PEHyToflpALq4VbHiu0wr5FxkB6o0GCMoFsra4B
hMV90K1BkoXW9hpD/w/tl0iKcVVX2Pa+NdHk+OLWxoq+1HQxMTKrq+FhkYpxLmQXv5dW/e/3/+0T
Wjtr4nfjHhmcyRY4q85HtjeyfALEbSpzBnDomM2VF3ys/GYs0VEdl+Jmqc4O5tPZbCzTcTn7xySY
t+TgQU+9HRY6rl9CeKHqY7OO8ZoxWHKsR2X27cWH0/MBxuEftxnHvizoPPlMOwkX8Lfn498jidrl
a/h+Iz1P/aRYUyHGXAaAFWYdUdG/bz//vK/+71hRu4DtLWMnhhUJRQN4ogcDbsFoHhmT/pPQPnrc
UdNwWompXcyOYEa8SqHiYmm6+ioRs/qZ6kC5FbBoev6Bf6yWgClSnHZC5Ba9ZL6GkzCSCp1jIzu1
q9kdG6Zdwh69gJ1vrPJGB/09m33cPt/+DH//zMzWEqoKWj8oQ3Go6mmZwetRZH0YO+ZdbTVh1WMC
pXUUF72afwUIarixw9/e7dWtjaQ553RLk8RFUvIyg83slzRgv9yebX3UlsK3OVXIsCzw4/7QAayP
kPSZ45vHr6cMcsVhQJVKwFMT+iHUXvx7g4vMk9u7nz/1HxMyrqaampjiky5R+LI2eO9DCaHYey0y
l5Y5W1WINtRZIv+QoOAMY1zSrMtT04aqgRU3F2kWQE77CAk4u4elKsytkcTo9HcZdwCvbuh9/9Ka
sLuvEzaoA3IX60epSuEfzN5sJhPlzrwcNccJhVp/Xu9hORmbfOFLXx/ImVl/0ArYoHem/4UCMU2t
wYK6uErgehVjmaspxMhJaX6LPoyiDFqdnV7DgbrldwKwsG+oDJlbyGB69KlVgXTTxOJm/fpzobur
rCKOVu3Q9+L/prHGWug406wNbyu5gUgspEVDlGeyoJVzkAeicvP/QH3Y2vJ6ssDnmKCyMukoKnog
Yo41U/TKaSrbUsq0WUp4fPhxYRgQfhL44RuYWNaOlXlbS7kDA4hD1znL4dflLxgNI8WJ+of/Xj/Q
hcXVVlPSclZ6WbcYR6SIZtjBka2RYnQcHGuNGqAtr/ZEJwUXOPTCm7LsnsTAG7cSty2n3GEqPjWT
xtjLcrwmItY5hU200/GC2WLKAbY7/qYnLN7tjqIiSmY3/ejYPMlsLSUcylochViEm6OGvAM80QwO
L+Xh7Vl5Xqb/9+jCbNEjm+BbAr/spIgmX0X5JjoQk0N0Ppc3TTwnv9/+L5cmjx26uzbjtKKeO4fj
8mVbhCAgRAfivXrxhYSHb0UuKJGxaRtsE0rRZ9VvLcihPmyjc4POwXznIv6X+n3/0sTIYKJtHMcz
lx9GU/J6wWtZTXCW3ONiqKeXmqfPSrpBGCHDsxbT2QtaxoY1LqCC5Q+ANndojp58p4hDx8brN0+j
SOLMiuOMmQNxy6IyOM0ibpySKeByvn66mOS2dF1ACjany/0qavUlZbz+9vao/33SQiDx+ukkSuq9
KysCUcnQ7rkQVQ8b+2bQTyNA3ptTApDaMjfAqGaR9iV+Aw6WGR+rL5EZYreJYwvd2qiMTV0upOB1
z49lXe2nYIjc9hq0LrweIN7yLZiDLip4UgdXcvF7NFT6bos1JFOvnz6AUN17bRsVepnkmG3GU6cl
aBzLydQWuiXIFmuvxPOH1FN3e+xDDQ6nuXeOSX9fiyizQhY0oSkQZR0VnloSCJKif6ezB+nbM/PS
w62YxZuDLKOw0ayVqT8ETVVlRPXJOyW7823gfxdraivYln7bgm5BStqfemly1TdTkoNjtIMNFrIh
uprCWf0QS6hf3v45FxI51Ja1cQ4XNBMwAsl+gCxAtU/xlO3oAPl9Tk3dzT2Tzfm+otv5Kth4MtTg
YCJBeCDcJ1NmkGMKjlPchUtmur7pP89slB8aXvtthtMiXW/QTYdy+Nuve2FdsHVyohbm7HZIirUL
9JYlkN189SFJeBnGkjpVk6itlptaalLpr1gV4E5+GIMpyr2u297Zji/MHxuYFtaR15vYkMKs4XJS
ZJafYrRnuq35tlauXSFB08IPC7BOxgM48/qmG1XldAyiNihtHUipxj7C05fWZKQNqzviOQrtqa2V
IzOUQwntSAGWCrkmTRp+YiZ9r9/mvDD+JbJsTNpSo16iwNYuuiGVyN10zfC9M6ptMrTGzP0h8pPJ
ydsKVtfWGjGBnDLNkgTFaHpMfViByxe2kN1xClkbe1JqXm+chgUT4IodIxHDiW7Q7fQehvzSHLX2
9kb2WPfPs2hN0/oEUwF+EJBWuL2+LZ+Tsz/SciI+6oWM5SJK6AEfw01JS23xnFepDvlM2MWvgurj
zv340MrRrQJPbelcO23llKAIX8TY3nOUwIDklJHbwmMr51qvpZOBZW1B+qZ7qmHXl1FO+q9vL50X
PqqtnNuZaCLZ+0GRqHr5iqx9fdds8j1nqL+fz6mtnFs6hnxIPwVFOYzQq2/j1H2lZcR/go4xepme
PD5n3lT6j74Yl6UoQTZ10thS21C0ImG818saQC65otoBAmiOorG+dhs2K5bXOJLRWuugiHRfF2Mb
X6HtzfGcZfuF7rpkrN2GoGjUvD5GVR1fLWGsj26vboWx6mmYUolXb0ta/eP3wS7R3Q1Ig9PjbWGd
iaNugwMIdgOk/L/peprRnhqGz25Pt8p6YmbLgBOIX8ANub2SyBmgaNg4AeQZtRV1BNt7gLXDL6YK
YswMNr4TfCVN7LiC2oK6dmcgWgWzX6xtwA90EysoK6mbpIPaijoaq3KCeikoIAOoXgaRxKjbuCaa
qK2ng41V3C89D4DW28abFZ5JxRTUvlOmhtqkNBrXuIV2Kz6sN9CvSpH2l2mqRbwzKy/s87EVr9Rr
y6GSWOYqCWhl5ntpu2WLB2VTpuqpfkKGNtncAswW2Ilo8koQo7CT7WS/Bg9jvy/H5T3N1Hmm/+XE
YuvrTFUH8I/y/ALn8229JWFNHxIT7cDqk3gpcz7Tbjz6aEIJD+N/Z1WnyLNlbM0im2XoOr+oYJV3
7xNT3upZKLcTqq1hM5QuzC+BXgdLrXzoJzgPtPu+uk0uW8M2V7IELawC2J3O6jjG4gXGe+adqXVh
B7UJavE4gvlsEBc8WpZf027kY6zb97waLj39fOX5oxAydoxMoSzDQsnIz2AY2Odp0r0no4J92HnZ
/8t8sm1FPRTWJeitYSHgx6mgBlj6Pc7AfarbOYPKah2PWwk/lmt/j0Cvjbdm2c4aE6897CZMzJcZ
PGZIawEc+4e1huisinYkH+IVma18V51cjnzsEp7BibaCyi82SXVr0n6uMmjqaXxI9cj9fKLodMqR
rZvTPBkZnWEcN1Z1znQT7nm51f5aTHXd67zup34vYrKQ+ZSWYRof5zWeWRbDIG8Ghnju+qudSIhV
9t346gYtqYv6oNppmPOmRjXnoyphxH2KK2QEjmI28D5rwiROssqrw/DDbARotqJcjEDFcmzmjxWM
Rb77OOXpn8MMY2o8OF5EHs6rt+WyNn7ziyyR2fJJLtWSSfAFq89pNflV5u9BEhUNrr9rtkLs8gQ1
KzhOiR5bknG/0fsN3Q0mKOzq0J7yhXcBSGSNNtV4iqnn8w9k8EyYSxRxzF0MP7X6sPtm589dN5xV
E1jitzDbGhgBwDWpUc0zmPDNv/hwjB9TEqrgJQi55veEtQn2tLjemmz0tBdkEhYquJ/zaWxvZo1M
YL4B5OyfgN8n43UAZGiPV/QVywOqZYdjThI8w4wx2nMPLoc0r0sv+BzGXpR+lLCeuoYhpIpPO6Do
JewDyca/mTDylzsVhjWKssgGVvEN8aaZ51Vf+tEBdkPdP9Ww1t2x9IY6BWOsCvT91ED+m/t7ujRH
jbPEQ7k28P4KtCH7yRjDlqxZOddH0MqUudLlGP4IGpGMN+UaAbUWTqO83wYuvuENK+i5SmBDn4Zo
279VQj/HOJQ+Nx74R4dx2BFRwx6qx66f989St9G3dZ90fQz3CGKVmdSyz4a29oByDkCJy1qZhIeZ
Jt6nFLjZU6txm0CSIx1VPupw/xxCSxKeeKWRMZniZI1Prei68BCoGFkhEMmqKavEXqGOvPfJcEoC
Je5gBt12jxFwzekxHYX+Dq2krA77ntT6R00GXl2RlXb71cgCFn6uuVzCq22oeX3VoI6JSTv5a/eZ
hWUcXBM4W21wT2zVdNjQsghdfext1SFC77SXyWmb6mPKiNpPvdJbe02SGFMSc7eswKHWAU9zhvUd
pXSv2YesFRRZyrGe4DS16bQe8yoagghCkHYNDx5u/vfCzBP7vHZjfTOiK7n5Z1dLSK96Kv36QyRg
OILjoJhQ+FLJ7xqJxJdwTOKHYCByO1KDr3tis5zvymhP8D3NVo9HtUfD8mkxUTg/xTGGJm8UJLxZ
GKh5v+320HuaaWMAhABZPnmAo3Mlsx5Iqz6T69D7eHuQLe6FhmPmIV4R51cpm7v1rlU69Q/4mJwd
g0nQf3jftfPTHiJTfYDSjdGrIFXDLU1n5CKhjPCe0QARJLkotxZZraoa0kM4BGlz9D2x3MLtCaVf
T4L//0H2qkkfzn6+UmVqIGfzzHJE98QeqelLjCEUh4j5rZdPJVSmH/bZ7G2+JNsGzFTgkZdZIcTR
ozOeV5M+SMTxTHMcr1aBkf/ETbVGJwJL3OlDEg3fROMdZbXsz3454rt0AIOuB1bCOaDOkrg/Uzf7
lYbsGM1eBPvFbkvkDQDMZYNPxtARNAOvsd2yOQhQ/eHhYu5G+GG/sI3N+kMFWfnyvZ7Dbr6rZVVv
160XxOt03h1oFWRR3ymkgZmAoNQ3vJX5RvUi80Tz5DuLkbQ8er5U//i8WQ+zh8wHvv9ZGqOPXcvT
w1ZpXdBwgG+7Bp8+Mf3Ps4Qgq2cy5kI1v4UPhWAGmwWo/ln8g4Oxd0U29Hx26Mc6VMuCKyQb0tyX
c5XvzaIy3MbiT0hTeIduhax5S5P5ZddxB97J+l3BvizMKIL5fg3YmINA1R1KVGXzVqw4DjIvPmLK
iBJDEQlcsyUtP9TCW9Z8Von3AJdSyKMnZjCsa4+u72zyIwFyECQEGSTs80kFa17CEBdbgCqPVM3k
AN+2r9jBxM2m+jD3QVUss7JM78zW6TKD5UVwiFGtXUCZ876ss3gOo4A/w00o/JS0CRzWF2/Ieh/b
jVhDrOi+qPJITvvncdLTE0yb5g9DHfo/2kFMT4QOPFdVZXI/ov1npSR+YOulJxJsP7qNfp7hOppJ
qmQeJSI5gAQTZpiU4U0LbRRk+BsFRLiuvwLeQB+Cpf/pyQop213CwaFe18+bRANAknrTQXCwWMaB
ozil01OzIBUat5AcEMI/9XX7ibTNlrMy0oXX629jZX7Gyg+PG7oAiw58ycxr9HST1B5m+CCrfz3N
46zpyk91Ej0rnTzAiOpDmib6Sm3dgzFbqjOz+NUvwHBCc4znJv1ap1GJLBE4MmZZjrEc2amdYLRc
D6jXkHFsc7Ma+S8iOwly06hffW/ASPOZvMHhRB1boW79nWGzgk3FUwTD2J98Hq5JuD20Um150PrR
fbK2xRiZTw2h5BobhX9LE2GuljhUmT+z9fO87cuTapo9qz3NcsTYfMcJxkng9JF1VcOv+gQ3GV/M
NMdhQ3znct8/dyhz31AP07cCI/ow8r7N/BLE72VRe6GH8KcpEwzaKrI4baesJ/Jq70ECIoArFmQg
+33gpQStTXwqM8jxdF6GQfgTSKX5RczkBcwskkOsMhX+QL9D61ifpsADaAXG9CcB99SM0Mickn0Y
moxGoEYj0DA8OnwSVQrDEVguYNJN1QPl9U4zAFzKp6bEhqaTSWdi6FR6xBw5srJXByFFeK99UT9H
4zTemcQLD4v0ryJajvdRiMOk1u1NjINaHiTNcPST2octl8QRKVyi7xOK3CfViS1rR3mNm3F8y9f1
vhLeYyPC6ITgOQZlTI/7qqtM8sBkW+yHeTOKG6X5Iy+bJSewac+bYJuyFh6FqFLU1c0Kl7scw/Ej
6ubn/+Psy5Yrx7Ekf6Ut31FNbFzGuuqB5F21LyFF6IUWISlIAiQIcAPJrx+/2dUzXTFdVmNhmZZm
SklX95IEcI67H3cOC5vMQnbYpJ4ubgfOYPyOWc4272JSl+nk6+EYaey0ZI2DW5iNRXecVgIHxeZf
Nyjd87nqBmTj8CQd67K32bZOXmUrY8NnDd1FnQfT0NWZb6IqR9CESUdYAWJvMfKtFEtcHhYwZg2U
OSUXBzmR0WU9Jc2R9fGcrVWxpJxKmS4oCzK2zW/oJUcBjRGNw7TDMHoD6QuLe6S2LFdSDcLkrZ7M
liVzpDLWY0ukCy3PE/KYlluMC9cpRIlhHiAkNJ8u+k1YkjEMC/JzXdDq4LuizypTv8FzSafwPClh
YxjRfIkm/uzgXZbVKyKG8EdYtB0tL9gEW30h9kmv3ZVsp9t5Tb7UW3Pr2vY8Ie3oGCb1qF4wa5pc
ox4U3YOBPwYOudiPXxHB7NcsWHg7YbVYCENn/2BLvaqcFg6Hg+Q2gSVvrOiuBaRWX8/bkOzN2NOb
RhlZpcgmCuOM+0V0qSAmQaeRcNQXLfaatB5hc9zjUlwXSNT6WvYLzRwq/0eZxCrlPiDXZot3VR1d
oQByN4S3Q5WKefC7Koi/TuVw7poRoRYNijSN2u8OnvNi58h6sEPb3sHq4dvIoVtObJukw7xFLkXo
fZzNgUbzYmqRAVUa8GjIAVVSEJyTMnL0uImWRKlbgu6M7oS1kNLK9WcNs5nDUrTG5bpfyx1iclxK
mFn5fta8RvF6sUSP41LvayFsNmlx60ChpaSsmjRiTu/7yEUvDKQg4qyQOepgqpU2hcBvodNNm9Xg
2rV2DE5VXQ95gRN0ygKpt2PP8JzClJJLTOC15rPhdc+ympbdY7EpICQSPVhq56RN8mKBkcCpl5G+
3/Qy7ZJpKfLGwMfOrXX3rRPtdG19PCEsSpdIc9hsbug87PtGoQjCFMGeArT7Ypgdjtg1zC4ZrNlp
nNc7Ui31o6YJfaCoKVAqrsRkJIqSU7107RdkjUOohuxcpJ42tj5NYuzv0aPNN4JSnIvxFpsRIaiG
Z0LPuMRzHYunuR/dpx/h2ep0x45M8yZIC2OjU41C/BoGsjyrFxc8Dq3XB64pBmQmPPgUWkzYlFvn
0mGRNKXwYuzT2tjuI6BoaZNtfpZLInPVKwtMxzRnaDcVplZN+dIUsPbEdF9XBbspoiRMQ6XV+1D6
7gk0ZHvd+xnVcTQMZxaZDo9YWY1pElNySjZe5V4t5MyLUZ0M7aIdENpY3/feTWqnDSgH7NjRAh0Q
7NOKVZRVDm/a4sVL1cUpluX4LVkrBMKKmHY3kKbUX3wxBl8lL3Htqr4xL5wPFI006QmK/5CCJWXN
a2hMn8/Jpboe2ibc0siM4Skoh/DKzaV9kyWIfvQ5qJvQVca7IoE/19DCg57AXe/arkaOx2KYTMqM
asebhcMhNYW9FMnGeJx1Vo1kw+mk2gL9TkgjcAAF+ie+JOhf/DCfl9XEt0AD6PdLJE6K4EuHh7nU
HrFCfXmeF9rJtDdh/4JDJ7ZZGA6QWMIns4xSA3vgQ+vH7rBgMvSELS5+UlWkX2nDPMIcyE0xQISf
9mJDGv1CsQMW1ke5HhLsmMItZo+j2NtM1dMtgW4yRxGefGLq1nU7PJWDutU9x9zUZZ4p8w6AAUTq
EY5cltziOfmBkU6PKPnk3q4TnttVLTsZTkmXqtVih6uiTT0jTPBqaxHgWY7d68QBIqTLHAQGfmHK
8h0Vmj3QiNv529xIs+yRfywwzqYp4oG6LfO+Du6XpsVOHDJXT7n2gcSckh/Zm0369asn5azTtesS
go2tQNair0t0JgUpnytZr4BBOIEOf7Yl2cc8TLZ02ORwW7GhmnIfC3SDwENkkEYljInTGQDQXqwE
ufCQoNmXwm1DHqkCoTASkoOrlTUoYxiXHx0Kkcw2hdlV2Flu9cw07s/AkbJW0DI6xqJYzwUGDF9m
sEu7iov5SvbVCxRI8ZWtABhp7Akpxsf0BnM5ADnwunF5B6Puk4i8xiWqWXlsO10ecI6om3lrxzxk
q8kHUYq9CtoQs1qBKNPCk2k3tr25dSCZMhTJ+qUPmd33+DoD/KJyjzjey2HYA2UIWPsGmHR+g+Cw
P4SuLXM++Ha3YsPMuB3LEzA2tHcrcFRALxAE2/XiISf7BwUniDyqQv1UF9bpFNL5ymZVYF9mJCmk
fJ63LoV1a7hHTN+2dxo78kwHm0805LsWXr2neZpYOmJHuZPxVKVQDuMJHxqvUrghcp1TbLL5wAp6
KkQvf0I7Ko8olJKTtmgc8YIPQuMtwce+z1EByh2d6hf0rWzf6yl6CKP4LjK2fCWb+ToJBf6l0bls
wwHmUU3xjLQxdYJPVDOmzYKQ1FTBvhhln6gzjGGg2REBja+qkatMRUg+65jHLujhXQrkztzA/aVN
WaTmbJwgdlx0vWKKfNI/Zkm7bEA2wBVhI9trIop9qDDx4cbCfisHhYJ6QXpLTUqZb7SadjB3HB5M
O8h7izP4C2IGYfvluD86BqBi88Ux6qv6VvVVixl1GDctzfy8CRqkAkoz7OGiOdcItn+1rt4ZFJ+X
akynWz2EO2rQsY/gErD76xxtk0SzVT80NuozRCdXu6WiH2FYhofR4BGpmTuqhSUp4yjB6NbMO9ir
/txgPvs9RlNxDgXS04TWTWplYHZgE/o72kcHpeWS9VH7bXVkvmiv3V5SxrOmk3VKptXvGsXnvBjx
sQLF1wOQeXrSyXq/ouQ69EOFTZd3V5EQ72vrp0NXx3dB5PEJSns/1fI2EmgUvZwBG4XkW5nI4CAS
BVQVFoG3swtbACOAuFPdl4eCMAzhxBPmcTDD+uwNv6X8UkBJRTO4N7c7qJS+hqRGSRnrNz7HY0bH
6EetujlnCBO/FYH2WCXDkKphm742sBLbRSsmsGrNMr92MvOYQDqsxuis7EYY2i4xnET51tygPsE9
xeGAIPotaHeAAVB1dRK9BCwBcXNGAoP/oNwX6xJnbY+5MwvX6gsuStOu7dmrIoE7Bz6uc+QHmhT1
wwrNivrWuxJI06LlbjDizs4aZakyz3Sxr0kXdagYnMrmkjXQBJZmP/dNvzO6eGsCDVFxKHYznCZv
S4aoRjLThx6xMw+FCKddNc+o4CqtUtMgpo338Z6US5IjkD4+1q6haUXVN1VYuY9Cv/BMJgV5DXET
AFXP1TPMg08TbneaEEiA8ciHeyoK7Ae2a7OB1W4Pd/LHGLT3oMo23ap5NTjDm/g8ITPtPkh0kjUm
wJYkZ0xALVXnTgPy469c4uSukiXao66H0ZofQBsWlA2Z1G66VkRPNg3h/vMV1c4balZ9Hrhaby2f
SBaSdb3CtFN1T50bcP6NGz4ckOKuT4mX/BYgq76ZSv7a+7i5G3kZLRes2CxfHfQAmWemwBvX/Bae
bz6doYRJofSY3xZVY/4lUg6XasQoj/cAq4dWeX5uiwTn8gyxMgHkVUX3skTGwGGB3wSmqMdJKaDg
xfzAq23o9ovSA/so663PSIep2bORfmKZKoDtpQVDrZOGNU2629bXvroWZGApur82x53tsQRx5uq3
SwpJdRp5hJBhGJUb+jQHifqxFmaOXkVyKS9S38j4tjN0Pa0qKmeUKTgA38a2mdkZOPocZRhJuixg
iD73BGmqG4aXp0iglu0Cmws6ox29wHEvYTdFfY7zS0CBJ4m8rmjQq6ciihrzyGEUueyXsrTFPSKE
7WEiCj0yHzRazamdHb+pN9mfixiiaywEeR8EUzClCaii6mHBKKIBUufbGydEPx1WRsc+H1zfleeg
3kb7ZIIJ52yj16k/DFwEKtULW4pvQyFovwMECn6lGd0XCF0YOppLlZUuiiJpzaES6B6CgUlMOGIu
7w4mT7DoTMHp+H0UAWz9GEbkvl8tNRm2vFyRe5xWZJvmn1RvOISxRkK/j+u6/zIkSXmciqZ71Lzb
uqs4GtRdiVMJCyOUlTuNpK+fp65E8y+SVTzHbRs+9cx326GcL9VFWUew9sVqBCbqQueRiwtreYGO
bknEfRuO9E5drOf3fVh0gN/HpVvh1wed/SmqhNI3OLudPjILF+NTy2p6xPOF08vMUCKpup3vGuAF
7x0d1TXGEi0YrYZicAEJ7XGMiNZVI/gA/VKVTqFhCgkPjVJ528nCHDl2C4Ck0Iof8Wflk0cnw08T
fF35gYRhd8/kACuZbipWDLpfnIuxQxXuA06w47PCeNhjv7RsyUuLOwSOv+8/RjkFJEfbzcg9Ytej
Y6tpBIyoE/KpF6VRP73p4H+C0hE5OgVPkiEtcOmbrIg8R3DtAg7Cqbb0qNRs8bWeOlPdaGQAizzp
a4dlUpHeXBmi1TlxTl838IEMdkhRsVOKFLAivI/CYc6aYLT81hLRj/lamcRmllQfHKSHzjgtlN0h
lb16RLYbx7S00+sRjSyj6SQZAJ+pT+Ch3+BwS8HV6J8lZWBFqsT6HLj25vPC6+XntPbRE4Yg2bpX
IOPOklYN+dlS4Me7Khl6DEnXqj5EGMQ+a3S57iJkil8CA67xeq3H1WeWL3R879Y6ZGUaK+X7WzJt
HTmFWxjwBy03We28gVvevm0tO2OvjuazLeFBlybU9yZb4VUpsyXk0T1uhtTgWgKHQqSJMYkLE424
z1slH5E702tsdBUFwkA3AXiNjd1xCt1sMo1aDMIk54taXY2iCIOPAJhyuO/WqYwvvpswWX2XID30
FcgTxx8IAQKUVyNrmnvTbKAIF5w9h9CE43r5HNVebiaCzZ8IsHeqXnOThUgzf4GkdH2FT3x7E88+
3k/tNn+BIAEA9oDD+2qN5NBlGOOrfUpMYRD1I2b2w6BkfLTgyp7tPLXJqantjPaeBlHw2Mt+uCGr
tG2ONVt94h5sX72KZXSUISFwejSLyRjR4m5a1PrQLODZqxbdZUpahVaCtZzXJ6ILYE3A9qsWFSoA
m7ylKnpJ6DDdofjn96CFCp1WtZoUvEDnxL1yu9Rx1iebKbIQEO6l2Cjn4ZPSZSZ7TmvEnCYjSx4q
NW2HCJ0BgrcrzCu1jde3YSJBINDN7QMvV45dc4kB7VeU2ixQsiGnkUa0Bm3rBqYBsVhNXk04M9y7
DnaoyOad4uIabHI73a89jYDab1MYvNeyq98Qr8yux2KOSJbA/EJcWcMWqPuBW6tsAYQESlHF7AV9
3NDv1kbJ55GEw2lFB7weolAlL7zzaGvhnWRPa7m17aeCLSdsn01/IXvBChyDJdjQY62bRiEcy/K5
drxPC0qCareFFxtkO4OZT2dfDE+w19q+J/hvkW6lnHjKMdf9seoqMIdxxFO7m1GmPlqgEOjVdN2n
K9GY817l4ui5xB6GLWCNAYlZ7NNqB6vrJsgatTqeQjTY1Uczy/XJ+zL50SqN8t0wPz6hDq2eaNHg
QhTTYjCQCCL2vYVqpE41joMBfHwQJzu4AKK7kwKUS1MW3anwmOlPRbN29+jot6tebtGVbzi86hB/
oiXLG8eLLetsQz8xCyXLPfO20khsWBsE+0FI/lG1ZnxnnWXuQq+b6bQBTf10plDFjraApPcDRQcL
pLnF2dsNOsBRKxb62BgH4JpGtrc5+PROZyYJsV20nOBo2sDYF0Cq62ROS1IkrwDmyvKq1Ng/AEd1
pDxCT+eg+6w9RWPvyubnFCr3Q3cbjgCwgcvH7EBZZjKw/oHVq4+vcXiCzaBjCzaQ15Sjjh39iZBW
3vS+q6Zz31Mlsoq0iNgZxhXcEVWh+mLB0DE80VA+HjDBQrddFzTDhwTy+U7aiLdXCfyfi3wdKuDG
pDbYwwGwltUh4DAmzpIGpHaGNUtFXhrQYSgjt/pL24j2+2hmG5y3ttDxvmji7gNM/Ryl25Q0Gdcx
+7i0H0kGCX47Z7Yr/F0wjoXOBonJ0AxEOvb6oBhfwhb6i71r4qk9FBPBsSxkYeGJvIUAgQnIblRb
EWZJ8zLwrd71MILju8UAANuhOm+/LaCZU+wuAqz20Np9LLXHTqsWc4tNmFwFnoDRjeflB3DjpMuo
mDYAk0FhnxA7iifGDQHBJfVzGBx6OmCe2ksSlQDjmiF+rmE9IE/YZLlMaUhGqLFprb5EfgpeekKm
5j1yUHJgIGHbBsAWujD5tgwY/p5aG99sQzn7nLpivJVVMv/YgB1s2Vqble673qNDNEszgiD2Ev7n
G8J8MsyQUXK9TMGC9hc40n4003rle/zqHbArwPYYW1Px0aimM9cab3/FrqiwIqrIWrAZjYXYwxk8
GejLlwWRE54gvXJGnWnQZ8Om6FPFBE2YG8TSpmRJqNybODEfUyEBBwTwuBG52Nr5GeSx5/ug0vO8
v3jrlDnZogkKGW7sC6yMy+1QYGT1vZwDM6U6THq2m0cUbxmMKk3z0NB6AC+hayB/RAGUwGOtDTCZ
xkHci1txM2haX1vRQuYe6LBY04FizOw0bHYYQY841O3b7LnbxZVpXrA+guB5jlfW4TrFfZwvaL9Z
JhnrIChBm/Eam40mx9EHMJGqY1Q0aYGxvP5xWTcxohrV3v6ktl2TPf5E/xWbG5KxK9WAs3KtE5Bl
RKWPdnCl79oULgF1BAWPVGJPwUBPGfCL7n3gni27AU/CnALLRTpG4MFk7UQ5hl1ekRCXdYy2BkV7
tK3vJS25vGkcmja0n3bcLtBUuEy3EWD3q8SABcsWzvS4a0oQHodgLeydx2z2l7ioLl4g4yi+abSn
w36AKmTOXWNll0/oQoJXONWNwwPtVh9dVc4LjCUDpBVyT8ZyRe9tnGi/gB43+D82jNsPElVdcAsW
IPb7lWAOtUNFivmpFLgADiYechO/1hplBBQnMEY9NytOlxwhbQKNfgy9RxaWOGhuWxDhBHxITcZM
QgZY3qyKYOPkDXFPojHiW8eW6Q1CUH9MdFdF+HhbBy0BY+188rQVTbaubXQh5taYvVeqnTlO+BEV
3YZqD1fowGtN+y0dgy1ud2bTLM5xTl74iMbdIxfTPdemAuVNOHO3PanxpsOuripgwvP04kgJv0K3
9C9ryHidI86k305x2dqvSxmJLiuDpdoy3HBspQhiDxeU6C3zGaxMICoL5qlEueeFEA8RjQJ7V0sT
z8cVO3iyI2Pd0QwngL2JjYrjNMRo5wewGF9kEUpyAACqd8MlK0gMOZsWO15PRtV3aoskSX3P0Px6
bLc5tiizXeHcx/Ms0SyOqQoBGEPOlzx6qNN1NtkoqLO6waRD2i0b4KuOo1Y9J0YFAKbXuXVnNkxo
B9F6YtuNN7s0KTAk2BV2Fo92S4nAfGIzNDdiXpv1UMIv1XwdFbi8E9hDHCoR9EhrCiSWml0cF3Nw
SdqYm3wTDaW3M64F7LkLppI0iN04f5kmeA6YtE7gVYVjQ4XVPaJESmjxynF8htMUfbAx1/c6rvx3
XCqUxRJjA9MpntZKo1Kw4XeICDlkCqEcV8xFDzbcgQtNECO28uKz6cM1yPxSVTIDaBC90aRcQY9q
s2DZabJdD2J216tUoE/Caa53HdPsrWfN+hRErTIvtAdtdxySAi8JjDHqjz5AhPjPeFINBo0L3Lbd
EEwmvCoDQ5e7uA76n5Ps1/dYd3MBhdOlTyfYC8r91DG2QG4X6CYfI87yImhLsyMwm/kZUwHeOxyE
JSkO2uAbpIMb3mOrQsSXT8VUZghRFMdVFcjnCiN9iLn8aRaPJJk5JIFFHDPBoccH+JGkHDYPPNfQ
etj7YhxidcOwvMNdk7DyFZk0nXuOpwIIukEoo8x1IPgVKjAXPEIqgyo3LVZZ/fSF7W7LiCUi3/oS
55zZmtdgFrzLqnVpyc701foUQTsw40OU6E7KslPtTiAKs8wZ32SU2bDesCM4XnWI65OmT70JAXlS
nFNVSsGPSkDSYVecxpHobwFIyyWdBqcp4Cs/wSJmVG7Z9VUAUsdjNV7VQZAsOzXG/CasXPPaW4ai
PhhA07MgKjYI/lawQn7jLMgkWpanQg0rPykyVAXYHVcURwhdNlRtEWWgoUtwku+Yr+iAIyd4nDPR
b5KfdXf5FGjzm8d2IeGDSzQwR8lxf4JC5Z1iNRj2YY5PVkE0Bten0eEyAF3dIVB98DjDedQD5Vq4
Pmoy6RuUXKPfz3DqjvEmE/rOC1k/274rgF8spAewFwxkj3OnNvsmEQ0ECxYDRDvw1PFrNZc9aPoo
cijF4PPpQIjK5o3YYHpp7AVSguy7NUdTbaZCGIoFNKmGuO73CZ37fl9NJKpzDi6hhG6FNzj4xrB/
xvwBtKWVGvrLdUeb/9zElXtaJ4TZPxSSY1nHIcKzUiUwdZdWkJOYPExc/Ym6bUT2Gne4/KOsUK7H
YYVWG4ghW3fYI4DqV7FWQIQHIt5QuQrQWEUtYXsXN/SlQNlVAz6kIwfCalmz38ZouTUIXFfZMLPh
u4ce8rWYOG2Bb/AxFwiaFJmbHRIiOlboMde1QY2yLt0E8gstJHYiT/mXiIwAjUttp5tLRLY6oFcq
B8R9g2/eg5nbunNl+mnJwfEIkI+NFcGRonZUuVzJxQV+a9zPaqqixzlEMwopQgwX9NZseFnCe1z8
jTVVkslCiRNBOoC7SvQaZkmJmand6DqgcB4D120+xCX7JLpZnrahGqBn6mm35RPUp5+NmNsuc6FE
6iGXFQC0aVsKBNQmZBoggt0GQCm0qe8qCIkvlz5s3jXRw1thIyykYJYQX8ES5QoiN9PshjhcftZD
P8yovCwMWYa16G500XCWkckRmicIU5r3nEWd25Uz6VCooWgJ9wC4lmFfz0lj0ORvkT34YHEL6FXe
JxjX70x0W8RDUV9X9YhdiZlWLqANhS3BUetWI7TUb48dbJDq2yk2loFIEmzZB1olI07oS6ndyqkU
2QiDj+6lhXp0+Rfjsv9MU/7LJHQxSYpPlFyGIeyCChua9R8iNsPn700K/DJrsZJtWZYALMVIt/Zi
xzRft0vH/8Xk1Z8OPf+TYP2XOUdMzCNQc62DQ1igYD2REqv0MCaQAqSINqtc3nKBuhQt8PoDzbR9
p64RfV63CCXdV2ix2h3OdxOdFknC3xs2+1Nc/99U+mAR6y6C6habCGTRddWsOVX/Kqfjn8yu/GpI
iuKf6VgCMXFGtF9V692PBZD5lorRWfjhUAe46bdu3a/2pGXlIm0Svh2oX8qrlTRYd6JnT7/36r+Y
XdGAe1j89duBrRjClHwOTkHQ1b83h/Gr+Wli6qBkSK4+rMoGu2CkZo8AMPp7Qz2/upw2fdIFcYP3
3tGkheVjKCKGFB5V/YsR/3+yJn+NwiaXiMU+8usBhP2PoJnTyZmH37vsvyx39Bm8Qx7qdsBS/KaS
ZIck6e43H5hf1rp10wRp7IUA1GGDXE5Gd/gY3e85cfzqb7pAVSFtoLYD0v/UVVe6fu828XsRNdGv
7qZ6s02NAmM9uKGvP0LbN3c976q/hyP8+/vyv8rP7v4/t6Thb/+Br987u/Y1dDu/fPm3567Fv/9x
+Z3/8zP/+Bt/O3x2t9/bz+HXH/qH38Hr/v3v5t/H7//wBfhtIOQP02e/Pn4OUzP++fp4h5ef/P/9
5r99/vkqz6v9/Osf7ygBxsurYfMyf/z9W6ePv/5xeTj//b+//N+/d3n/f/0jrabx+//z85/fh/Gv
fyTsL5SJUCSBgH0IlZc4Cv95+U4c/yWSccBCkKWBgBEPBp0Mxg+qv/7B4r9wxhDfwYKAJqif8EtD
N/35rfAvIQZb8E8YA/cL8Hr/9b7+4cb83xv1b2Zq77vajAM+x/+Y+Bxz/qv/YVmYAkyLZBeE3J87
CSim5gkI75q49og40f7MXBB9QKAKcA7C+VgDMkOEZlrzlo5fasB9LySQr5UA0In2zI44gcZl0PsI
aaQQUsioehgxC9VgPDyaL+ImQh9iYHY2r4Im+bYg7ObNYzziMSYJNpdUCJoEGeUIZ4fQ3sZPmweM
B9kIYLLrtlfyPMxL+VjaiFoUJRjbSAGAh5hwCsY4LSFFjHKo5O1Zzqx8cTErViD/UCehMKwKAW0q
VhMVdn0Me7nW99Ad1qh6uGvAEfdRYnfwcFAmG0Lo5/OpGXQPRWNsnjV4gAdMIGz3wnT+zKFNBnHV
9JCcuyblW2huKug83uawXM9SiOSaeVYfASz4rLGeQG06IG6A1mH3o5gGs0ewx5w5JBQdNK26GyQ5
LVfoIaodMAlYwQAHKCNZ3bioBZhOR0zDQWS+TQfpFnaEPCqdYBSQI4H8pRdhmboYXICGHvG4SonZ
5iasw29NTbqjLktxvUQLxjQcSvUxkk/OeSQMFOWUiSnYED669lkfJxBJC3ljQr68FxeCoWHreis0
5GpRM66gYYl4tnEEXbp06AUgWJgPPCRJ3sazex2bQJ4dxAvQLvoxOl0Q6D61KEFPwHMW7BQzvYMN
KvsSgJXZR9sEGq/T28PGE7SEITDQnSCo9zDppYZHi0ofEqIZ3qVuSLoBQogKWyLRCBnCiAuen8Bd
OTUeW1KWGUHSBfqreMy7WYurCuj+awR8KZ9F8Aox8Xy1Ui1uPKZ9Xot5MnmwwRMf1rpwQ+itg0IQ
oplsrhB7JXABUFRXsGNow1fV1WGa+EocoxAwBB7KJBLQtEZzlaJt9sCjIHIFfCxRDsE2KS48pFz4
MKjRO/ExVgbtny9XlGy+q4HFx5esFYFmx0JbcwOJObnikJA0wLOnHvLbtW+HvHY+YEdEPkBJXSow
O+Bgikdw6cbuN0kLvN8CBC+wCsfvpnUBuQxxLPiKsWERZgKlAgQFsyiPwcCW3pQw1X8BEhRBFNC0
sz1OZUmvm14Gz3USEpyRJva7cAQ7lALoE/Sxh+IxmlPMELBxT5yiY0bQahH8pivPodYhZNOV7M4e
sO/elPFFS0YFeWAl5AKMwbcw4H8uO++CG9AE42uZKHtTsyEm+JDd5DJJkfUBN6fxwGGl0x6h/jM7
6oW6IZOvoDTx5qqZA5HkHegGsDC4RfDRRSLDHpahMQCCtRpBQlTkS0C5uQEM14/Q1QWPQnYMm5JD
Ok9lBFoxbhJ/CuUsT7yw9Ge0JsUDklfbPl/tyJ4xozliUBF6EppXdI2jXYHRMUBNRdHfwfuPYmQF
2j4J2tkyjRjOaXlH/Y1cvRiQVTqMpLmvFIYaJ8zNz6mqPcZdlmGIJgirZHe3MSTIdyFmw4C+XdRz
/5u8M9uNG0u77Kv0CzDBw5m3HGJUhCbLknVDyLLEeebh9PS9ws6uslX5p/9s9EU3+qKAApw2pQjy
8Bv2XjuJsSdMst43VmmZnswmsLBNVtgqW6BsnjiHY/E8OBfjZ+tO1QFX8HpQdQcVyJDOPKkZEsYb
bq7lSmvtFhlEvTZZkFuMFzwEGm7Q8nZhU4+ZfNePaXLUWfXeDCzKTpHVIhkqqloXXiRH7WoZc1Wg
XM2zsGocZ9q6fWnvI4UIU6+HQno2I2FfqSyLSr8ohbXvETkEZWzWIbo3mksNqMstjTNbexclzF4o
IyOIrHLSowPU9Kp0lO6xJRps4XlEsuCl0XJX99oD2RfpveWW85fGsVq4MFOM+dJUtN0YzdOPzuz/
55KEXuJvSpJOVm/pLyUM//2PkgRH6x+66eKE4DG8VCQUHj9KEiGMP1SKEsuyXFcTP5ck5h+qwfsd
+5ErbJuKhib0z5KEv6PC1XXh9LL6v5Q5/6Qk+dDl0oTrKrenrusGWmYdY8Wv/m/g52piiKncr+ls
eXr8oHT5ElKwgLlyl8+T4SCNz67ycd+oJITYTGRxyDbnxc1+g+n/tf388yeh1NLwBDAd+BjoIfuE
AFg0h/smn/acuxGeNyP9YrrNb5NOLx3Jv1v7H5fiM9R0Q7MNykG+kl9M732mq0kpy/2gRpxeBITP
2hWUMX2nd4nYNBESTYxIxVkRceevab3QdRTZZtUoNITsfxfZ+ytr4fvPA9zb5XulxqRG/UAdsV2l
XliCIU6tJzeMTfeJJWgado2xTyz05CiUk2BQrYefbtI/69Of69HLr/nhY/jlsheqzk9TBcXKdbG0
S7GfmI6hU2P5L/Je94Xj/KY1/Ivv9ucr2R+YMFIsSZF3otgnyfSV/Q10wpEWdLW/Felvf6vvgef/
/r24i3npOar1/cPk6/1IxI06t1N71hJ7pYgwZti5HUxGVAR4HbymMz9TbG1LV7x30R4PaxjnhyYx
tJCgsCeNtfm2ZJxrsgF3GhFKRBDIxRhiboshXRBYV3hbWdd4Bp7rJm7xFS11gPOnvhOmJm4kOSge
09Wv9O7XLQIEr87EU8SXzzdYc4KLXZKMDzmz/U1v9Q+Z4qQ+i5g5hL8+BsJ0Js9Noy8cEOMt3kDP
dBF0ZehWgllzzpQxWjjpUf25GzCze3Ksvmi9cl5kVh8WPfmkouDbmNn4qIy4NZbUDnHH3wsUXZhB
4uSEkPHkzsYWu5H0IrpR3i4Tnq78wLR1A0DG2THWQJA+I37vYh5EZPwPVpFc3nzlFNZ44+6J5Tyi
LsuvEWaEnT44GxqE3pNJ6xkdixyMBps+Hd4oQr+1Yl4oLMnHwGvL87X6Ukm+OKuNqVJu6knlXY/8
rNPn0EmbBwQBT6ICnGgZwovVbd2/WtqEWltJox0lb72XddMgHOib3dy7u/7iwDHSp3EZrpEQv+WQ
7NFPWvXWoVojEnZhSUH8O70dhY2Uu6ZKHV7q+kMs5i03ylclShSvb/FCyOLZqfG7xC01z9Bu136l
5JYIHkuqQK+zsNkwM31Sh0jdjj3PCxhv1Ek9dmjDMe471pwYMttzHyPLdJhRhmM+YJboI7R9K9oa
g/+gtj7bgvvCXWQZqmnpfB4k2nltyZ61WkXbQY3GuhdVkNtw5oC8CPjQsWCM7ERdNlaH2TEtLPTO
Z0W7TFYt9zHPpgdzFTM9Gk3jUppFkOm9X40kLLiUAY0971YdjYVFt5PBMGzVOazafWa3r3MWLq7j
yRytllCxTFHL2QQ5DkmiB0oyHMDYCA8J/JEtYoymDg45tlSk4LdzgkpY9vZ12Tu3Dp0BAh6FFeug
8dSU4Tqkdyvrm2VOp0Cdix3ik88WNC4EzwdOZwyVrMlaGc4ZK/7u2It7za328fwtTrSrQpt9Np5b
pPKNhKemgB6vvqrGGphjt3ei7qRBS1+KZ/x96OsHb1SVXSzuYw70ejJCXMAeOlrkcao320+zuJwA
dai10QEanL8UMkTA68waKtnmceZ4dVSWsjx+cX3DvgcPk2paBwjPW529hHJyTCwrrK+N/CyL6qrB
r2Ql51huY+cuBk+hd2uoroE60KvOzxSecuC3y+WVbK/zZkQbMkNYeTad5cVIXhr5TVl6X+KNUDI0
z98GRQ0LcROLhxXuRjkHMxJLVbshdpH/O/uuAswBI1f8LavoIpP3ebXRu26a4Rsr5wCzzVoqx0Eb
N05zmMu7isDoyBXhNHojDlzW4T7SBsMazlVnhrpiB3OXYZPWELV3G023QsV9SuRzMQcYBuhIkBPn
jp8+8vG6/Xw3GxfCGhP36dzAd48KI2R56yXod2rwE0mxX5d7BX+Nph4NFHRRjo+xNQ6p6hIM0Bwy
nYSVmFt4LDc1klFZJ5ioX81yDRfd5jbaAiIJsFlunDK51sbRp64NrckNhk6Gl8+yhGyfTtYGqoSv
sfoqSzLFDKR8PKZuW6Gw2+ildme2+F3i+8aukbg5gdVctidaMOvJpm3HTbOMfl/EXhU9lcin5Bqu
LjxDwBBoEQ8LClmRajgmLZ+t2dHRXtLuKFPctqniSVe9GhKxa1X8YhH6xco4aUnxpWMQgEY0NNWr
pey2prp6itXhhE99hU6iwrMHRazvlB0UCb9VbhDUEeh2d9kkTGoO5EULtVVujKlFqv9CjJaFoYQz
5VRh87CM60x7FuzmylLwr5y0Or/L0uTskmZeXccVOQDxq1k7G9fqArAiMGxwr+EzMNU0QA3o29EZ
lOpWK1UT37WpXzr9iKEIP3ZrFu6WApcvLDPdQO+KHdit/QSYclOL9LnqLsZXFLwoA/V+0xQ9QujY
eVLj2PLLQSz4G5YNYiJ6fuT2kkNjXYTYzOVlqxS/t9j2pjhZD+A87mcjdo/RZb9YF3kJOofxxEiQ
ifOua+NNJ1B1W1vFiJ0gVbpjrSrkHJOBSTZJMCrFW7RyAGUd5khzOrLU/laPndghEb1FtH0F1OtK
AJsJBzXe/n2phMr7l2LpUlSgTTZc3bKxfrriIz8yFb2J69ZVdkOrBBPRQUBSdujvqvsLuSrMk/WY
yyEL2J6ylqZCMQ1M36p6dK2p3QojLY/L3E61N4AbgJMigRztx6LfiB4FUIoKx81eFvpixCB4kL9F
a2tYgcPpg8vnczna+qdWsR7Zlyahy3Mrmm9N4aAYzqgLUIBln+YB7Q2JRvM5gi6AUlI7GdneXZT0
HZmTfWPJtXzh07HbL2tz3SljmA61XyNr8EoMi6BjUNXj675CyiTS+DHW3c6P6ekT96ygwB+FejUZ
dudlog2b1X1cqxyqR8zrlPkPotPP7Ef9epR7yx6irzW29AV92r0Q83CE7NzeOCWXGRZh3SRtl50W
ltO+OjqcIaQ3wS/olq/JktWP6VJvgL2chn44a7qd3w6WowCrKZ8mM8L2P2H7YdnDXARNVr26lziF
2Ytxb6rTiMporb9qDgYnEFM3kd08THpihObSgULJGHbgSE4JVWVQygmvLdeai6YKmxhO+SnpQhPH
EdIONzraXdV6pkP4i9e4+eqXdct7dyzUDSTa54x1OXZGwJNMCRXTV6aJV4nWHyqpLrf1IB5rDTuT
7NRDh4jkpHQr96sTn21UHEyR3G82oCjmWSXuoBYUKYYLC2cnZUlZpfXWnRbnQOFlXNgNOK47JWYU
wInMEcLZ5Lbavq5H7It6d90XYxO0FUZVFLCZ25w5B6/m1XxYVnGoVAPmRJqHS1k+6zYax2R4godk
+P26IB9f0CHrA491rmktab+tDARF6wmEQgHrhlEPW4nuOdJMxjPuLPgGZrQMfJOrclu4k3wdUNbc
V7r7aJTkFGE+oNA2nmIXvxuGxBsSea5mEyBVVYwvOJpBu/RNdpzrufPtMbpeETMZJWUIRmVPy+FQ
SwyNuIrHi2OcSkRj7aoMxJr09uNcdFQY+vjkZEVbPSPdsBaUHXULL3rJ3QPbZmFjedOAOzkKKITR
QEUVJhAuqaHc1u1vQYOARaDDe817zJmeZpfTW6EhX5FVcr82QuFWaDVoPdwxqvmSqYcs34o2eSWF
LXVDO4s/yUE2L5UK7WlurpExegOoDSZfebzLwF95Lagufitp7M3+uZo4H/xF6gtGu6E+d0LOj/Ys
DgMYo5tcLHh5W7EGzQreRqIsUopj3oZ1VceIqpZ9gzzuUEVXcnF2c0GroBgnoZhPBhog5EupiUzc
YDaqjVMbOMazNmTdiQaJqkkuocL8OSyMwS/ak9FVlX95oa0uLDyqgn51Ao3HiAd73zPNjupD7zan
y4qg5n1ZYCpwkSLx7Lvmu8g2cJ6QM43GV11uFTy0PsL8UXytIVOIGbBROXoIzLW5DqtZeGYLdGpC
LCoesVem0ETGurmvkSHlRbJ305t2XdD76Md+bW+0rjwx/pqax3Y8Wsvi51QRhvbiTDcqsv3CGTcu
yG9cuy85U8QSLbkpX+VU4cvPh+3aKp9aHthK9lexg+xdw+saa1/TtTogqE49QBvx5c2ImdxqrF3f
Cq9NdD+bhxIHgLvu6lRtwz43Nqpbeg5bXjfNcfDQIxVPcnor+6M+kC2RdoUft4OncHKNqjzGoAny
ygpba2IuCfitI1X1UlNRRgesnbxG2bd4UUF1ZOSRleVxSIudYXwuhR1EqbExMPhdRoBKe9H7Fllo
XYzI67otlk82R4TMrpECHxn7exhUiyT9qjtvcr7KqmyBZ2IU22ZMG8zl2bmbT8Rq3ytza4dwdAof
VMANVuxgbVbnNPe8UNliM2Qt33Cq6heN6+QxUT93lTgaXeJ/f2/+n54EntLXDqre+/BxO/nLQvP/
oRWmQfnwX88L77v0f1y9VPnLzyPDy1/5MTJ0xB/gu3WB+pQJH/AgBjM/Roa2+4epAfwwbMNSXf2n
Jab7B+pCx+REdfhbKoPBf00MzT9cjZWna1v4KgybwuOfTAw/DI0Mlo/8VJepJfNCeuYPs7OmAq/A
XmcORTeat67Ftmuw4Bl4PcqR39A6P4yNflyLhHlmX4ajmR/XpulcoCu3KxBunBacHkp1Whv2FxGs
gZs808SPu/WXTfrfDMS+X8+22DJghmYS95FBas+4Piu7QQVOHCFlhoF1qMzLwGgx+/z0hf/F7O3D
yO/HpWxLaCYVpWtol1/9p9mbkdroAxlshAZC1huh9N1XbH/ykz1pgmOpiKJTlzk15UHW9Xb4zy/O
etwWXFrTNfPDdzgrqdtjJ5/D3KywJdogx1CSqhVdRlqfVFP0N6qWOfusiLLXv7/0r/oT+/vvzWxX
ZRQmNJVf/Nffm8hsXTFthPaRkpUnDTf3Tm9kGvz9VQTz8Z9Hm5fLCJIXXRp07h3jYwypXSwF8tFh
pqFmslWPg7wCMAyqoGy1++5yS8UX7opHslJ+Y/Xy8r4eFrqyUf4zGPP331hozkWUYLgm2RofZp/R
YAzZXDJuaZU2B2eIx2tK6vo3up7v/8y/h54/LqOrPPyC39zSPybjxFo9pzhA5lAjRnfdlCIXV2tb
AJ0i+2F5pq8qcfJMfZXAP7Q68DG6E38STjGI33z4nDT/8dkb/BycOjRNaCd+/YqNGEBSOvCTuLK3
ds5Yxp+NYTKOipzj13SCVFahYL77+2/8L+4rbLYcSEzVuKs/jtAdp52UZi2WECUwX64bv4nF/W0X
+Be/GV8g7kO2Jf95EZe1KH5rcwynBj90fmlfOI/+N24Y5tewaiCHaRxEH26YThok5uaXG0Z3k6Ms
Y6xVkVX8I9z/9/tF4w3CrsXlSQQ6+eu3pFlYd0eBkHvO8whNLJCRTivd35zgf3EvsF7ikHNsggdR
1/x6lc4uRtMQ0RQieYdFI+KRTkum9cNi6WpgzoOypeEefnMHXv7VD88CAlMsVYbOMaP+B2c9j4Yx
7Xo+wekC1WAB68cjZw4brN9FMnxcoF1OGu4EQzg8dHxXH2H6RdsYtI6oacmtpWZGJqi/OE5tZIGz
diqhswz6q+0sxjzd4l+pCr+2l+wNYkt/DfsBHk2FYXDeOzWE2e3fPxR/8TkwtGBacVE8WeLjQ7Fm
i57Gmj6EnTmIQzm51UbAPz7gIPxdDvZfnD98kQZvNNdQTY6hD9/0MOJgroGvhY6lIvNptrxfPqXK
eBBqfAV8AcpgZodlkxzJZW69v/9F/+Ppt7i0y9uEE5aF5sdIrVFGYhGO0oeTbUL71KIyrB3YjX9/
lf8oRyzMBLxQuIZumM5HFe44u52NLXgIVwV2TY2YxWPao0LViaet7ijh31+OFfDH+9ji7eXyaWoW
S1Ge1F+fHmQL66qoGTPrxdZp3+YCMYdKTTF6fTJAX0ycRPvWKHVneCSDFrRghZ2mO5XSnlH1pCa6
F/fcjRvNUpf4oKFKx5TQWvIKdYHW7NxhrF+jGOUK0L1lwYpbYJ/xyryHa5Ilg2GEgxlJlrE4rAsP
xhvduI1CI91EWLTarZEBUgoGs0GbrselfpswBM982ynVz+Q1mbVXYHd7KmUhNB+awpwHsnRgoQ2F
Q/nWX/RnYWY6KBS6DtMiPZoJSwmAWaoHeK+z5AbxVb0cSXmynJt2tiKdbQV4bA/5SvKqdRygoW3l
0dcmG5XP/Zqkh1YtM2ikrrzHzZfd5040kyXNFArNimK75X0FrL1nuiw1/eJkK+BhoTHJ4NmPHBWN
09axD64aNtHQY4vzpTkV106X5iBC67xhIq8rqe9g5n8pInRAPirjSvWRymX3ddJGiR+ZdvaCzweh
bRely1sflxm+fJy6b7jo4YtKDl91p8RGkuwjvBtX2cWWybRF1maI8W0NlnY0c5jbTo6nLZeMA8+a
XGPQLYxh6yvTblZYJmhjXfAtcavoxbmOO0MN5Gh2QHrcURv91ckgUhaSF0hgm42gz+QEyPejArls
r0VK9YyNY0X7hAkl9y/Iza8xgSoJeG4tt8N6LdNNR+jWcID8pjGNm+3HYaDd9DpCyLMQ52fm3OHO
Bz5nD5py6yg5yNkaRxZ4khlnHfBTihHoQdQewDMHFbet08txM3TgxmBOxu5LY8FC3nbYXxrswU4H
E8YaUuUArM2w+fEXOfjVIKKTUY1LdGQTBtKmXQvlgAkXMyqwXCPbuMYQ1Ud9xLUYaBw/MpiXyLhB
lqd3B0VrzcZDWEludsG46OBUEqmdDrZ1ONa2IYEvkhwfxCWzT/CUSsNSbV403wGkp4aEimvX6Yjh
Yi7aHo0cGPh3aoHlkUMvqbYp8W9f4qVCpAS0FmzjoEnd2iR51AIXK52sZExep6+DY2esQapleDEw
fIKNvRTZMDnK7h2UjO0GfdEU96k182/MTcte4BI/lu3sZID81KutdT/rl3EsIOxsCbSarzbsDHw6
N+u8riVLTq0WyAV0CUTTbBrFh1bbM3EfcGRBZ3R6xWSAZpSlr7W1BjfVgBe0rx2UBuytWmtiEFm0
ynlYika+2jFuood+dl3Fg3bcPDRWbc1PYJD623lkwM3gS7+cGYkOQwLW6RptFNx7BaDaBD9OhMaQ
+9cy1b0upbkCn06i4cqA8/6o97pVsVvNGGRLUPs/Euz/0fDhvzdZuG7eqvuhe3sbTi/NxxnE5Xr/
UlX/36GQRrXz07vkosD+RSJ9XBgcr/0HmfT3v/TnhEH9Q7u8Ky2qI0d3v8t+fkwYLPcP7dKqACzl
NWpRsv1LJ23o/JHloDxSnf/1R3+KknT3D2Frto49D4GCpqKk/0c66e+pwv+u4NBc21SMKpnIFmwu
avoPbSKUzrxpLANFXdchRbLTdQ3TqFDACWgaHSPRf/RuhnKeh1XuCG6e9radmmFWt8puWqoGb/1Y
fCsaTbku4j69EVHOSk2woGoMpQ2xMIqLhHNib2HJ4ZRleffezivbF3QqUWBWhfE2sp4pPXMslY2U
pfGJp9Zu/LnH9+eXc9shFNFRPi+svWsI+jf2XDEH7s00Q50XVQzAae6xB7nKIRudrvHS3gBHZnL4
XlclbX5vmVguRyjOZR3vVNHzGBTF2cYkMHn1YGqPTZoZbyJN423PKbNRtbLea7M779HFMoW0CGUO
1962bsvEBhKW8mbpSrt/TNKx35up6jzxWL+PbtNJLx2LZkdjTrmdA+WoAinV5JNpgxlVcR6zmZra
V2QhVkDZHnF4J9dLQvSGayxaCh+v2rFZ/Jp2jA/jolkDbsAE2QYAD5toZYIHso20sytVv+wUWNqz
pkChGbOzUl77trx2nFm5bBvls1K4SpDJ2GLIWg6swOPnHvbIOV1PwtjFnfU2DYPqI4a9wzX/3NjZ
UzNEtq9oJYBecBJWgj0Jm5bA+AaWeGbZs1YsACqg8N5qd18nAESJtLzW5Rhtsrr4Qu1C/9s5Cvl1
6clsdBY9KwdTVR47qx7u7bxd6FMl6DwzRO3pRTHs6lLnU2RIoy67wsIBqzrpIbFi41ChbJkuuObM
TXk7gwQq22eRQaFc8m1fOMoVimnm+NA/vaReK79w3mq2rane3Uqtr3eDY75I4NyiNXCZ964Jw65E
EaFHLpSJZZdPyZPLriYxrZR3isJt6CWlswO+geogEn7GvG1vWD0LABo8uVOTHo+tBUh77gAU+DBb
tNfGUR3k05HLDBuvdjregiGF8UjOZMZWZO+6AKXZj6CMGdKgLjoZlAvAr0wruCGMckm2kVk6n3q1
SMOVZYUHweNuxd/L3nLkA2un7LVIVIsZcjP4apspR7fTJK+ACFxG1KX6cTLlXWqh2VYXHecsepQN
IHM053mZjCGpQqepM+6tSVueKILn7TzN+5RFIQOcfhOZVrs3Sbs44zBIb9a+jD4DlisfB/POTJZo
a3dDtoWH6d6zk5PUQ6a9IJNPu5uGPwkRExLMbVyYp/h2wQcjmH1YYQIw6WGwp7INEaUoNlQeIFdQ
Pr3bGFP3mRr5UrXlrnbIC1ITdQ7qgRZZDGkPfjnPbhu1RcNioBpyJld/UeysCpRmPs6auNKkWe3y
vrybYsFK1naXPS5n6+SqUbyBhLIrKo4Qe+5OZl0gocgG9QHzq+JlZdu/mNTYWWH6BSklniA4TdOl
D4Pl3KnLsDNHewfTJ2jd+JwvSsxTUoFIz8Faz8U1kd7vvZLgN4/blbufbf/oDOiopodsmSlRiedc
k2XPTzqfJpdV61CQk+Bk10XWfomBrsFNHA/9lN4LyQdJ2xxkDXivaj4ki7OvAGIUxRVxqLfzlJ2L
ZT700g71OPm8QKRkijZFZzaY4BOT53SOXWZdDjZdOK9pNgb4ZQ+DVb0pScuKMEmtHC3auu6Kpd2m
BYcziSz81OoXy2qJRpBpdqcTR0DMHo+7PUBH6jJkdHB3ywywlltpR4XFQoB0D9NEvQVtpgelyhqa
p5U7vgSFG5enYW3CWiHuBEM+Ae1JicRAADxDGKiucOo1p9qVaNb8ATmSus7JDiCJMvQXsae6chqk
B9qap0ZF3VINBJO1kGC9fjGf1FTCOM63iw0XxLqIZYWL8qtQk0Ax8vSoXERIpey/wPn4slxg7D1n
S1CY8RkaFHL5ZaRxSo2eFXJ8p8Pt30mja69XkiHIGgnZIlV+7DrOpybtH8EsNVc2kNhZfVJgV/vE
G257qnHoDcthVu1tVI8h8s0Tw1Vf7xReM651nY3EFeQ5InXDjIOFi2waS2ZnY5TDoWx5hIAdasWU
8syRi9IgHs+jZnhetLJAgyLeddgFz7MiLE+tzb3VXij+/fjkiqjy4ZM+o9dh1YrWcpCV+tRYxw4t
wfVslQs3cNLcmYJMz+pgDe/gW/vPPB0chKm1nGdbq4Mum6ptnvV7uzfjrdlPrKARp4ASgC9v3OAS
CmCMRw+1i43czbN935joscy8D7JRtx8jdTquPfEIF9FCMilHa67CyEAfMNJDBVErx0OOrmvTN61G
6ElqPhC+YNzog1HerB0JjgZRGxEdUWgMy2ZawBh1+fDUkisCrhtOyzaJ7P1oWWFiFMPlyzvFqEr9
mg09Te06GX68dinhMD1MTxtBSp4MW0BDPmZ4NwCajBFBhYwuYozZfW1vnaZ5hPwwXcH7udMnYnG6
RT9aWj9s+4U4+aZ9lu4UtOPChjFBvDUn+bpJ4u4M5M3TNf0aT3wWxHmxbIYo2WY2ccG1Kd6H3Nnr
9YI1vVkS+uLR4FpOkFmSXjaizY9ycdu2wEMrrAOQ/9qHRmQ7EQ/Sq/rWPtWNrd1bSEYhXsYpKSmF
DOpuVK/A8Cw+q3tfmSvtDpFARYAC7Ix4QPTSR1a1W2cgxa3eruw+4bQ2izfEEwi0xN5ppNXAwlrC
ZiR+q+nRaSHQi2snDS0J5amxVvc6h4+NwnRDVO54sIySLBIc/q4CTb4W5VYD2REWk7lZEwsHGcjQ
YkooB1pBPzUay7aPo+3cVdAE6um7Vz8wBvWxMSXsf3QNGsLOfNERJlm8mTSnORtG+imS+F0o4U6K
i162jhmwXGY/yFJQW6j10ISjRavJWY1YIhp21Xohj0Pkt9ThFiO28PDy4DZri8DIOwfXTLFJEBuH
tbgG65SHEo9KaLvRvsjTyNd7TuOidTG8kBRi9Oo9U48rVAM2XAFx1mIUwqJq3asmpiuMc/WxxuuG
lAt6XifUYjfpC1lW1COn2KJqkvYZBh+oLHd3mXLs7YliYUImgOJz/MSMpvHLqXweqfb3vTKaHg72
uyLRCEWSxjEmooxEAHtAAoGRa98khDUYbBGDqujFY4wh1p/r7jPPzE4ILF5lccmZmrK3TDWHTZqk
MP+MLAos6KYc59pXadf1HV6p2x4FFaQroEs9FZa4xCMoJYevjbFIuacgRaSLO89bdeyHubWFOPhe
K1LcKiWikXmsTkPR7teqYs4TpV7U9N/LHuQYg7JsVPJvNmJGEDBV815JyjdrlUMoE3eHiu65HDTn
GJlRF870Cxsd78zLZFvGRo6W2FRF3SEOaKxxZyG4jb1GXZ9h6Rq4heZom8Y60USDulxhUISjMXFb
EQMgHtzWgg+iAf8xgXutAmk10MUU2qI6c4so8XCvdlD6Ae1Vy3U7dl/MtsRh1OSFeMYoZXtmGkGd
NJggpRCCdxczOQUY3MH23raXqzRdFCgdWXtfQp0ObVBM32QGWberzepKyd0VBjGQ+XyO67BHe86e
sF935iIY4Ayt9jaAEkOm53b9AQH0YRnFO2P3V7HWMmib+NhDqo4iFKhpHd0A0mtCs+5ttPB6vSvM
d33irZEY+o3jLI9DrDr+2pbGzqwR8l16E2iTiZf38Mb4sMdNYWhfk74kI28mOa7EYUZNbWdQYeKF
wU6UW2BD1UtMu1uGLXAwdDbq6I8pkTeAxapSf0uQVHt4aXezkXZ71VGMG0WaXlLcjK6enJSmbMKB
ydxtlg+Gj9ByB7rxzkn1T5KP+2S6Kv9rnh31hUwQJCzym8B1dlNIBo8wRj+vWf+1c7K7PtbPoo2B
d9hiRhKGVtQFAO1nTZcGpH9TdBhTxawiRl845dqMidHEe0oVc7M6ckViOa6hGOLkaMauvstsanv0
pW3QMek8y0ls2ql9j9zYL0R1KldSptioYC3oqNR4n8cSiCnyCnm5hh7GwKBPk4ymJz1yFOKhlPET
faPB+zV1fRpZ+Z7aktSZOhZ35lhN3/S0wdrrOtNZa1SGNp2wiq9xF2lXSaRL6KoQicKFgRqV19g8
JYtst1mk6a8pYuljwdgOogzly9gotw32O/w+OYLkwt3EuCKk3rxbcI56w8AYafIV5FrxOVGVdAsO
PuXUIL5IXJT7Eeprxr8eWmYmN1kTBaMrIV9hx9sTg7ddEh1kBK1JUDZL6lco2IclL4hf08arPGv2
csyYnasxwS5q3CB4tRDzt3MQZZyeVSTFzk7718FYEcUJGbDDQtCHqxhr5MOakn816HrTohae1NM6
ijMgyv2ST/0WLo91MCEkk67FuNdlwEtyUxjb7XChKvenxpUnrVg3zqT5rs6moo3XL9VKTAIycau9
JkjAPRjWFDaTbjw6U3YPt6vcG5KlkepMYj+Vy9cy4TlkqF59y6Pu3mznjd3qvKwzpNj8VYZYUNlh
n57T7JbGYJ/JnaItPmYUSylO7Jwhflray+RqJkJD8Zh0zg4g25kWdfXXonvr2MHNjDQZpl4ay4sy
cRXePNtB7IoFlBb27NyOrGNdwyynBW0DWSHkqfI+TGqodUm7mkciEGCyqRVRRWxpN6ZkCLw01/UA
xohP876xGKCUmrUja6fymfLuK6s8qiZVzLSa8wFLhOl3xEM+mhoi3HGa696321KEtY6FeBwG/WZe
HLxCY+wc9MGluVRX98QUe/HyWv+f7J3XjuRItmX/ZZ6bDZJG0shX1yqEe8iMFyJEptGotfr6Wd41
wGTHvTcbNc9TQCWqMquCLkgzO+fsvXYF32c6N1IMX00eeyuSnwpE7AHWkRyDAlQEagRPdYwcBrvA
U1viXcCGFj4EQUkrHX5ouqZ71Z/Gyi4fs7ZrSdKqo5opw6DJJJTRxQ4rb53M0QAVryy2A9qNvZ86
ww7sZkgX3PJDtP+oE0Hgr8vascmpSt7h2LnMO5XDs2tJtPHMCh/KevaPyvLqvWu2HFJEurGjCJFm
56bHaUpehNvftwx8rr1o6yaz+vqhkuWpFxGHXp7hRVDT485GE0+AIYfg6PbVoe8UxGHTnffJWJTE
9Rb9krZ4vDFHvyImy9LP4UTFbReFse08s/9C0jxEa3S9CzmKNyXYVcn+ThYcAqhcCWZ68dKU4yZq
shLXcYCxQedvY6i2AfKx3C9HDqHdQZJsQkGuLUp2nA5eYxSbziIVs3IMdchGhOHKSYnQhk35jAPs
JRo5qKVw4XcDJ7GVS+N+EXTG21iy08BBfiym9ggDPt9i/MU6wbzJu6KM7Jkn07S8g4mHbQXqlk52
jZuBItXAd+/pp4ZFzUdLybaaQ/BXX70n2Iygs66Lzs/3ZlypVSnpkliJ/WR2JappOPuIeeEZ0cKc
9qYV3AxAQMn3GAEIQKXiv2UWu2jjAHYd+mh/cvJTYRWvDdTXzRTh9yD9gbwRqxLbeSpPAKIXMO6A
t6FPZTUJbgvPhJ+vsw8wytkmB3exNhUHqVgmB6MJxEJ3ZM7Mrr6BKPCJHfIcGs3PLk0AKKlHWcbR
c42XHgioYS1dj9hOohPtszmqe1R6wbPfe2z3ZKBdu2Dknxu2uyrGyPgqLCPe+r77JJF/Ekogxbow
5UbF/lFk3gblPHYHbFmryUmOWRpky0DHnHWUerB6+y4rxhudRtG6a6wL59QrnNc1jzAgn6uGPuWo
KYuFOoWxRivs6JUu/XspvdcKAwfjjD07/23XNuux8TZuVaxK29k1Hg+yPcHg9+2lMycY8IfHMK1j
UPzouzYIeS6ywn3sDnTAvDxG9cxGwSMeUc+i6RzUqE5BpaJ3MBe0DttyjDca7ckPFXXTamiwmdFa
UZtGAD9GbsnJwsPXkM4XCPLGe5jCuZmJXYn4h0M1mJL4P+PZoj/6syzYd9ouO7gt/0ddRvmyEjg5
wuQrG/M9ZaC1Ug02/bknDWTAjtalz13c72jI5D+dqOXlhapaFkR0b+BXAtgz8kcNUm85xkRQcfjU
ax107CJMym9Hd5TLSpMlmcnxsQSER11U9y+8xWJfCOeVHi+vLlf0GaSbIvouSChEIbABSBb9zKfh
ApJMLImAZVIKlvr6iawqGgaLxqahAKzrcWBytzDJomF9l/2q6MaBzhytTYDbahNNOZlwpKPG/XTB
lUNjMGr6rbCCbZLXX3RiorWVTnIl3LZfB5Q2MPUs2sBD0r9VLIeQ+4tHt3b2XpNfYlme034qd/Mk
q7MNDwDfmfNCJPO9EdKr6XVnrCIMhUzfTFI00bxdukzbFz1cl89cb50hJAZSkXY3RotUGJcujOyj
ZNJ6lnN7aKUbIFKb9sOc98shhH894SaNFdasRhv0vDLye6z+UPcwmXisn0gXkx/l4DY0qVL6fIJm
q9MFJ88c6jtCp8D35/WuNMqPboa6XXRbRpa4BUP2TxvxQjqDdMj0G/3jp1yMv1jiyRcMwoocBqaN
yKCH0qkZkHpXQkk5nnM7Jc1GhYR+DoB9cUOh79b0UdbY98edi29jZ9AL1kENrXWYhvsqK459E7er
EYoolcTQ7qEyFfthOGSJPrgR82ccDShzAwTmlpw5FbHYL1RIsykJTxGMTOat8dK9Rh4gs3kzUCYD
XBv3HGmNpcN04MA77G8J5Fq5CK4R34TXUmjAeYiegEqluKTtTJbTkIPODKrhyQjL7hgU80H1YXIs
AEHcclBsaC8nT9FwdWKBfVwFwSgfm5rbxkiMU5K09QaJ9w6U3Ns8pOreFu42rNzbKnB6YB7zcUrs
90i297hif0EIX48aQ0WehSTtAkkApkKtS/v5Vx5a56a2ji0tzcAsYXe3wDQzBVi8+eV0TC5Dg8+V
er1Zica8tI59V8yDuZmCVm8QzqTrOOEs1uNWMZs6PDpmld7BykhXTSXyr8xnimFPlxbIiOcN0yqI
LU7sU1s2ROJEyUqbzg2qJXM7KbvCW8jy5CQ4xIqqPtWyJO0waVng4K4uqwbjRRUC9lAm3qdivkty
PnY2VX11nC5b+aOVRXnKQfCjCB/QNxCMJemde5xDH3CblPcqMsSa5HCCArOou0trfTRRZtHoopIh
KpCulw1gPuseUADchhw1x4ImOeeojhlMusPwVWzLEDuIRF4vRzp3CSuT2Z2lh/LHU2urAQiZS+Lg
AhKMF44S90ZVA/BGCrDxNB2QKpeozf2FbSBmAnMzHxyLgxhTDW8Dn6XAGddsHAFxOTD21Kh0Wdzp
Zy7in6L2fLAyyZn9Mt1npdqWBZC6VFYo8trlIJ6Rjpi/6KthC6n8ZE3xp3/6nfEj5Bi0qCvL2dcR
Up4mtMhu6zkxIGAaUuNsuKrcipgsDnwLBIn16bYvod2hUZdyJ7ri5HuNt4L0u2hb01oYSlJAkFK2
LaNYrVpL39Rzmt+ximMGTMxoZ7t9eHJp/u3wlwLeC6a6oen0mse2OnQ0cbgNR/FUUsGDXIyPDKBn
vAzzJvYr5hBtW5EwbH96qXgg8SVa8LE+9J6/4pBm5dEqgaO9AKrVXiKrxVGiFdb6Cbm8XxNNGUXE
r3GwiYqBI1UXh+8IQb01lFzkYwE3mm3Z7c4KNKscGVXP3ZhCvI4Gp3rAat09MkI9lTGZBa2WPykv
L1U2WzddC2vy1q2QvS2AC8Xv2nb3BUen8TrNnAp1ypUXXqay8NacNBv6Qe7MIjXmgnipCUjpdVRQ
Zalx6VV1LxvzEzR+ilE2y2j29zsmBbgwKueBkK4j7cmZ5RNkUdCyoJKq+W44Jj4jAoGtk5+bKwcw
yH6sUqqTOmcABIeEKKpw/CijaV6H4/xqzziO2zq70JxlLejo4WoST52ouoDUwveXZfeAIncioVc6
CLn0W99cJ6UAA/2kYyIZZwM7o0HydHU1WCr1eKW1ZWM8XjNTyc+1fYyqfthS64nk2fUcCtY+3vRd
gmWWOI7Gzs6UfcuwtgiRKIHAVEaMzNvtVqXRP/SJQ5RSp9bEqW7GvtgZpUV+Q9DfTdRAlL72Ek8h
XpM4ZOqh5k+fY9tBpZ9WW6sN66BboqAaGJ6Y4CuaxNgC28c437qbftY3FYKhnTMwTHCMAjYKzTLY
Lx0w2aQ20CKF8602+3pbjA6/j/oKT2QAhItDFKodc5O51ZXI+WIiQF1YoKHA+PhE1TB/nByPOE3A
kmfdeAlUzBCEd1C7h2gmGchygmdTVGodsaEtE4FPWN6XXX3oC/vcMvFFjqXtdUN7DzFh72MjwrdW
Wxkg0eC29O27pKOvHfXxaqYgKnu1choCfwcAY4vInHfWgIMclgHemzpsrtF6EUFRM50EQxBw7fji
IQRKAXw2OEQKv38vsyUtRr1KHOuG6h4JU+EB2CpK1puuW/hqsk4iF7+yBk+9CeLTBFNaZV6wCbsC
9hewzAjHmYstXnYAznvkf9uCQyJGUgTumxoVzi4gPHWfhxx0GD/BiMcWKNTKAhp/38alsfLRvjwx
gCVnwd54BK02Mr5ny9w1PkCEsM7GU9GpKaFdIok2RtLO4z8Z5pZahLeLCTzLzfKH7Xb2AyEbRMPO
w71rjhhlMsdv1klRx2rZKsvdEuxAilxf+vHanwgbJ/fZPxtQvSMbCmPu2O0qHh37PhzK6a3GGfHe
lKF59I3smY4tSRIWXeEImO9RgCln9jRgV52jCzAu3Jle+G4bzq3F4WTIX/lmlwGoLZKJonU84Pei
q7QwdPcUs7UNNpIq9KGMgN0dJ00k3NeRQHcwPJc5EKE4YZPTHx3GuzJML1MzlpeqI6cYss/Cbsdt
kdCESF0EB/MiNuMfHvsSuMd7JE93wZQkYMfbsVpOg/rsxDsKNsbKOulBnpHgQDSO69yOHKd6uGHV
NJ/9ku5AHBO/RezKLiBJAaNaf+MT+1vqg07kJhINeaDlcQRmkMHdXEEcUhdd2F9EMA03Bklcq3+9
5GT6CuZ01cNNJ7lIoaSrWZG64T4M04ilnESJuVz0RvRZDsWL8nb51G8tFbL7U7kiV/yBTi5alfCl
ZtIoOfJZ5HKlfAyMH3LqPIsOYNAzoDBh1ycOuadJUW1zwTKmRMJ0FgxeZgyXuoI9h5oO5tdb5jj0
sVHS1GVy0G0OpLq4xEPoH5ywC4Agi4Nb8nkMUyiOtWDIUVR34LOK7b9araRB0K0M3HunAqLRd6C2
c9M1VhK95SowK5bWqzov0373POVDsMLN7vDvYf48mNgDATBFKBPlEVDkzUhstg9QmAA14qFrHk12
qBshzL0yepQKo2ct07TceKKidVOwksusXJEr/dxKLHkSw+NN1YiDrGqKDc8of7m5ZHrZB9gRAxlZ
C1EYr60Nk1wmAK6riWKgEKlCbqlp4UFj/cLRSy5YreqNQLrwOA9Eqiw8/Gx7ABkEHRB65u91XYkX
YMLoKyavV1tlAUcg6IYZReqmoKJrSbLVglDM7EcMFOVlRLfIDlx4t7WD9GOrrYrbKzOenVTL8xTK
/CZuaDRuYo+CexRgHezChlPgttFJdZ5xj5ix+ZHG0r2rAZh8hX1c+ot5HJITLQhzE84QshdT1REn
ViYFrwvR2p6RZLgGjIi7UIc+7tMxdB6b3i22Vj+ibYQmt5ZTiZjHTWdGJ5O3nQgv/gIFMCxFKOnt
VHaTb4tY+BSrQTRsO90Pt51Ix63JzXhNbvHu0jIXr8q+TnPNobzFf8V5R9bu5ziiFhRW/0krN1lO
YbQhJeucmeWuGq1bt6jiE59WeWoBhL2Z1mTezxhVNq0linWhew47KX5FZWRLIIFqqZME+OyEitWt
Jvci/M76gmlmEkVJIEY5hRNHwGbre/BjJ0reU5h6L4HbPqMjIHK6CTeOHqpN5fTOR+mQEGzewG2/
mRzuBe6g+C12UW8n8t4dkcga40uf2aiF3UhuR6IKFoFTXseu3gUg3rSO+YtkHszQv8i6UHd5XPEm
+5GEpLpPbifTX8s0CGidEqFVESfTcdw2n5rSB/bSYEEizkTHS6RczXIwAHpPcQUURUTMIioLnkrm
UZ+ksBpjazqatq/IE2qC+0Lh+izY0IQRrXUxXB829Jgxiq4vx67SJR0BVDM28gO2h1XMBPNN2xS5
/diTlTk07dpOYnH2J7oQup6J+WzjXacV2bG9cQUVOt6eJj6R7OyzFAS+tB6jAiHvVJe8aFZpZgS2
bmJmdL7+GVVNezc1ltXuhrKg953XMe2cvw7b7qrBv/2jd8cerUjJRMF1PvtMLmXmZjv/2oCJ5h7M
nzTyFSM3qmQowIehZTwm6yuIs42GA4I1Y98nk/9S1QBdcrdieC0n45AkMjsjh5+v9mljwvwZtIQv
M8mgkzwt5oZzNAnSExnrVD6Lrq1zFMOdnX8CYs/WnYHPVuIA3pS2hrOSC+doIe1d+81kvsyz+8Vm
9SZFsK/04J7oSbD5V0QivU9a+UdCn3O2uSm/oeWH1JWHmUB25d50fTU+FDSp+XqBlpxTx3oyBrgr
K1q2/anvCLyOp6nZEVWXoUttvZa9uj6quWO1yY24uCmFzBZ9GHZfcRslD67Xda8jCt5o5ZQEgBPz
oOji28Mc9sThhZJoCm/Y6a7WO5pYCMhVe8nToT5DdbWOFQ/+frQmqI0s1kdy++pToB0kSK4bJhvR
ZONNYubGV9Sg4CLkVn2Y2jd32i4HJn3mKNiUW7zA0xCOlzyyK+K0idJZp80Y3gEQszcZAXnkV4D9
MVtiI2ZEJJRf6R1pMge7LW9sjtRrSm753IM35Gwo9X5IaNtkXliea4S+q9ZDBeMQ5/4wEVa1d9us
ZXBF1bMYPYANOe2UXZeSt0ze3iBwN6v3tLToZFhklHdE4OxJtElfUOXBEGnrgNfsfjWGrpfI88sb
07Lqo2WI6MlJO6BivgJrILvoDrkWoZuoggomoGRj7HPVDh+yy8tHC/HlTUEMDVGsN0jZ+L4tk2Cv
WaT3c6D7HzUi4Z8tpM5wUfuCGZxAzkPrwYz6V90Q27OEWposLSuiyZx3vyJ36sBTzAC0rWtmRI2E
juTg+GI7JKSJNEM2MvbxuU9diss2yeJd3Fl0ANSQhGcoFibVHY+1GefWiWcLX7NvygWBhZxpsOmg
MW4JC9BEhKC0GH1efaB+GK2cbvKA1AFF1wSOU6330CbmjW4FfLcx7za263RHIvwMjohRtIr6kPec
NngCDDmesXv1z0alszM/KTlS63kfrjfUpJ8QdUuucp1ZT+gGYvqQyMjvIt+7j2Tz4sQtiTHob1ep
F2mOPH6wizrLv5j0z+qtYdrJXTQH/U0WT9fU0I4hcDJnPwJgrAwPRXDrJSgrpDW3qwbe1Ln2iEsQ
SZ2B4Ck8mmO1WvamR0dQtsUpo9JgR8/UmrzdEO1cEt0LROqIkspoN4dgMT0NQDIMjXE7YEmAYJ4z
U5gLeWuljT6mbhusBzT16xgO3MjWAI1gik6N5XNPjT0Z4YzSWLgSRnuNY78GiaPuCBEb3pQ70iuc
qgrHQ9MGH2Alw4dM2fXToAicKaqKRCntur+SNO3PoyDytyFpblgzD0t3zBmAxHK3B4QYV9cjEoEU
55qXrVekF6Rf2dzrZ8KoaagbV41hUCe3RtQ8xwFOAMIc5HvcjcXyWuasw7oi1Cq0ivEkrIpgQdQ5
X5xMyrtJFKSVZTW/Z5beZiBPd09qsf04u70mUKPWTr3oOGgBGYCYCxJnKH2SVYl5KWwxrJTo2185
PqjNZBasJgWdO5ZAXoKMVLkD26Hvun70VrmGLRvaKW3TK8AiRYp7R0kb6Z1BbwrOnt3JC1zUftVk
cF/jlvzAdT7V7kIX9BmJrcvLAx4I1munEdg25qL9aoH/igWeQetYwmxc9vTG97PhdatAIdqbAxDK
QV+ZVMmdPJT4PTbtWKs9YQ/dyenDGD1sh3uRgBFnbQyl+RqWAUg7CZlgaM6iVrT3KWwN7qCV0uO5
8h+sSag7l8iQx8lzm1NDiB7hVa5zVefl2XkiMWMT97ADYuYP67ZEo+cYdOy1lRqbQg3N0eoHTDxa
iFUQcrDrMY3SZcurXZLWZbuwRlcdM4B1O4bMBpQP5kHk6gwv+kpDKQcg1Yz80EFpM/8SpBOdp0lm
nyOpaN5SgnGaZ4f2SpOZX7FLgtcmzcDF+3VRg4DNf01DBxKiifO25zgVFJ822Twrl6HtyvEEyhW3
T18bXeX3k9tVH7QE0M8gMlSlvTf1ZzF4pDKhlJrGJP5ltQVRRUY/3UxkyzaLwguqs0QweL2nBmjM
ae/dxuF9o9VAl1aUD4EKESIyMzafYkbN80K0RvDIrA/FLUDN9QSqeOeRKGou2C/1z0zYTb1ILXd+
0Og4l8mUjV8lyclLS8bmBx1hMlTptizrucC00xbGi+5YcNNwgjYIbQf9acNZ0xfebZIphgT2VP80
B9t+UniLNopQPghVHYcKr5iPLpqDHbYQ5mpFjb7HZNRzpf3iqaqUps0SF8nZ4B0evHlqPyzDny/K
8L1NJ0by6BQ2SyafVCH2NXNd+QLOCPxcsoTCcT0gYfOYxGE98frRYUcxaoqi+DyOcOWEWV0mzfkX
3VDMu0Vrt5rJs+QIKbzpOEQxZRfwa1WsVDHRHeWeiBa0BLsHm2BAuD9D4+I2YoDW1FP3RCa89+To
Ntn2c8mc1r0GX01jmc6LKR93KNqbg1PW+WfncNgEOp5ROzbdNrfnhM2gCp7qrPO+jJBzb1hNW6OI
LKApul2pbmyOnOiQ+RsNBBzPoD1EXRBdzMQFH5nRmImktimhJ+7dzHdf0TCpE+UHTMh0JiVPxdcj
5kgCmuGPwVn5CZTiWmv8isj0VFqkF7Ot3vwGye00c5CTykjXPO7BEicV6LepxSEG1+ahcK4jztq8
DvSJ1kKuhRae6il2N4JU2VfVeAdrKKgbtRef3NLwfvQlvOI+afVPhF4jXjcOR/tplNNDXFsGiuLW
sq9U6yi6j3O0TwgGjFOKsY2GuWjinQYTdUsPf36vskg/uW1p3bFG5jP3v2d94AMnqzb1mw/ENBOR
m9LbdkyUPt3GqF8TuELbpMvDB6+d5+gY1tGPpkjdDSME+0b23sQhpG27+4x9/iVL3PYy5k2CMtRg
MUty9w7Vz4yFKbL2jhGbLILWxyi67LGxh25YyTZnjcRQRrCVDyID7W3k3gVB1x8HCaLe1vxeUPve
4+wAv4ejSFCpwF8IwKKk62Roi+mByy2ymIMgvYvDtGGSXjNT8eljP3oJC9uqo6VJvWJfBWHjWBvt
TZ7UDcFFYauOlkROiYLRCG/szIiXAwVCtJtqYCu3ecRy1k+OuSniQt4QutgBeatV8mo4YXIKURSf
s6qT96NOkccFBmXlwigy65EY8WZYeIwcSBcM54VJOb0WnVQPZtj56xbn44Hg7OYpRKBzxB/TLeDj
t6/0lhPEXh26YxKMplVejXRjsa88XGP3FoTA5cuxIwxJVlJvqyF78O32znaN8NgN1xROP5yPUprZ
Szm7pJ62Bb9I+oZNbMNRVdSbVKkJqra8fO9iiIrLdvKvI3073tWm26wtQAQbYqTTXUIb6DF1yXnt
XHdehUC9V6MRundWa+h9job4OGl+9BRN9qabEWdHjQyXs4woCmc0raC6NTZixQn6WFqGAahM2E9O
ALoKi0V2r/wKKFIZFA9T5WbQtTAnLTKz1zeOazH5bRAUrQkV8K4TKdzZ0azMN4Fi6S4jcxTFB1sF
fl/3TBhrR3NFm29xM/Qnx8nY/abOvPMVhuKmNrI7EbT5fVWDqhSxajcNWptTkGf6buBQcWCaTxPa
rlNjISjV2DQYsivf1Gs6A/46T1x5FwxyBCllq0diTaaXsqShPQkvPPWqJNK68nxwuG78w0GC/HPA
Okkkfa2X3ixyKicn2wTwUAD+qMy7FVMj34ASc+87SYJXZtIBaeNxweksltGTJlLLoHFLm9gYEOxO
Lu5LhhAClpSCLhvE6VkJf9yWdaxfZw/KSV7I+UNVokDj4LRHYh/lrsmv2itnVhOd5t5cdAZ9RVPz
wg3XiD8z1KuPrp92p7606sNUiPKg85ntX7ANGqOB5UYSNIutY0Q5n5eg16b25xCN8XFwuvhz6FOy
z2Atcs5x3WDJSUWztDcBVMlZxFTaHavKR1YLl//CtrAJBDQQSzazdysN9Bem3Asnv3HXANZaXKOs
PtGoN7D44mQfarLJUfrx/LG9+iauzKCP3vH39tsowIoYNHij6di1B58+0pJVlYE1D+VNgwsGxykq
x8QbxX7AtPLGOT76GSByfAI6IKKtkQXuwfSVhKxbMXi4WpSufsdMPaoYYuGCLI0AusrorCbJFQVQ
BuaEw7ilOi9uRhvvzVjPA9Vq5+Gz8WRBLeTujSmpbTatuV1ThcgHq4oZ6eE8U2Kw3hvC/55Ly2t3
Y2cJYhZ19Gjpgrp/bFy6lsk1xqGIEKCVqucD7ZzxXhbS+xodIohXObfsdiCSm4ohPFzdy8zS7fBO
I4D8ZfgVPZEWlCcTxwGzUVVpbmhrnNtpSfRE9EVWprMTUOw2NnJoZjJBDi1SlUuX54ajNTygQ8VT
yZmnAxdeX6sq2ijTwa2r/jMM7PCJaPEctGXA1G6UfvVVO6CAyVrjR441n4A5WZc5HemM2NeecD3W
d/8QGWEByrGDraMUc2TXm06Fg/iRMZb9YXqV+aPP3GnXY8a9mzs7finVML4WbYKfpDZRcZxGuyv3
wzTF6wGuP2ysTOAoIPJAVoiU8dpMQPjAMyKFL9Yu+yRBeHkpPgSnqlOOHWIf021Si38wxA7qwozU
rguDepeVov0Vz8hxEDqzVGYFmFRm/GhPrKFb26aFcqsLcXxXxKLTUDG2OaEE+wbd9qpsyLxFgv6z
Zt5PQnl+DSrOBuY7Xe5xEPQtwZzVydLHjsFouk4YT2AbzBkZZ61TMglmDmQvyLy0T6bbpbuJ5JBT
PVzL6CQZDimO5F3cCk2lrZjG+HLUL7MsGWZyHzLC4nx05khx47e6+7Cmwb5AyUuedYtAeV1Kpu7E
28pFLKrulFUI730EZauepONl0yr9QA7jq5dyfmzr1D4AcooOBeSNp3GORtwbGbRhbEOHvHaKlTTb
cRPHU3T+h2h7qnFH6l0zW4RGV0awKYHnbABJagKO0fvG1hObE5P59mp5aEONoItMcGoMYh0/lQr1
KrUSnBOC6KmJQBruNCnt+o2lIV9TsMyboiRys5syu1z8QyOtGQtz8LZwkeNtHBFokTYUuf9om8jz
I5FGuxHB3X0coi4GopysLScetuTgVtsO39BfxIr/703+X5YAAvM/s8+O7/N7Ev1XbzL/0//xJst/
imtOAiAfS/KdW3h///ImO94/AbAyDoFmQpDT795k1/0nlCe6wCaxCVdmGj+OHfia4eSY/3Shn/jS
wVrogcz9W/gzfs7vaBkLXzSYSzwQRL4Kx7Svf/4btyuPnKxjW+DmUsgjFmQBJT+t0kUEh6/YPrYs
4Le02WkU//Yh3f9lff4Dmuyv615fvPSExfHrGy9MR3Rl0L7Mm8YLsXuVTrhh4Sx39pB6/4EM9A1z
8q9L0TWxbcf3HZ+24L+/xWyOYvT95rTpy0EeUtE9BwiRNvY8I6C0jfs/v7FvjJO/rmZBs0NkaAsu
++9XG6qAkrAdp40h2VUSaXFeNlMUw1fVUAmdcKl0ZS0zr3j484X/m7fpea5lEqdBhWJ9h6DpgTFL
XBh8k74sFlHjmb86HGu0zmY8CykW3b9/PWTQtvDpyNv21Vj/+53DUQ3bLhyPTRYx1SBsyAAGqeoZ
yn/tM/tilceH8+drfuPi8OFiCbAd1+aG5cH5DpBpvNaL/cGtN5R/LHperhd+Yfnbv3cVIDUup2eb
TGKLZ+N7cgcxuWDlazlsOAl6a79so10Vx95/IOZ9gxlxi5gSBiAUKcej7PkXiOm3Jy/CUpjn3jBu
+pDU1yUzOP0SlyXiosGZzf2f39J/dzGAVQ7kJKBV/+WuBPFdEpWkyEsNS731ovFJ2RxThLZ//PlC
37+h67uCNGj7KDkx9FjfsEklZ1wQh9m4MQIJJN6tt1WEJvH/4SKcn1m3XB4y5xtRjDta+n7D7hsK
5xMzNPlnMyPuP1/kv/vIHMfn02JVNL3vcYciYtxIex0GrO/123KeL6g1i1OqtLf585WuT8r/hUNw
n/HAcjs43AeSX6+oy9+fJM+eBt9w0/QIlmVh/odH5tsPFy5KRAkzzLcc9p7gOztsiJhoWVAfgbfO
dAJmbYb1RWB8bM9FRo98NzJBl8QRQ0tHSVr05XOR0jW6/Pk9fttnri/DphpzPP7miTK/LcKG0TDW
G61k05pDMr+SUE0mBQ67BpnqmPjlTuaReBv7MvL+3q3/ryuz7NukFFoo6sS3BdmdJ0EOaZduQu2n
20nn7maK/WkJWsh9/Ptvkq+TXV76no3Q6d+/SCfqc5EHZrKpEM+gC27qT2m53b4PnXk721l3SSq/
u/37F70+0h7rsADMeN2QfltHwtg2tezrdFMwOMvXHd2nlz5IShwwdMtR/FIoIAYqxM+/eV3WXy8w
pSl9vk8OEd+ua5tFnphltgFO2D4Ynqz2XZTnP5p0qLZD0xX36JSdlz9f9NvyAt0P6osNEtESwoIY
e/3z396sM9iOzAMrQ8xj+eeh9Yd0hd+YWdufr/Pt4f/rOpyyQMfw5HPU+vfrYHEOhqYxsg3DufDG
ZYh+X4LAP6MnK/7D0//9yQggprqUTb7DZ8kdet3Xf39LUeqNieqsfdQu2zf9FzPof0TA2mTO8wN+
W17IQATHymLs8H05lvzOLISbRHaksB2C7iNXrs0JfnQfJejhkL+m2SJOeuYWtL2DaiUJnU9WKaF+
3YIFFo3dYClckmljcCRkImg8SXxwKLZiFbw6DE7QXkYNrYdaAnpa9D6OtVXmXjMWkBbJHwXD2QMo
g0kt6c6MP61ZNMDZBNMvZCYtXU4jz3Y45iVtqaQWh26uG/cmtWfDPys7q+DbaOFvM8MbXqSSeCZ0
aUeXPAm816Rx0fcy1ru14tb9lJMrv8zezM+pEQNOkA26aJ24Ci8QisQAQvp8zbiZy2CkM6dmZ1lW
vJKV1xbTro2Kxl2FCnoUIyTLe+AhxlvS1HOzalyf1onOk5yJ5SyyZZ/3TrBsBGgNt21c4keuJI0V
aMhk3Hn6f3N0ZsuRIlkQ/SLMgh1ek1yVqX3XC1alklgDCIIt+Po+2TYPYz1do5KULDf8uh/vSnzC
VRy+1JMeHTRIQG8JtHl+/ZwRFu/YcIM6CSEj85e2Cecjr92aEHWDXXAT44808NocdVPyaDe71B78
IcEy0HbsgLIBhXnOmo8MqVHCnRX1owoDaCXMlbgLfcWpvi79NT2mQ4CdXQFQHeC/Q0Hb4Lyq4Qv5
CiWKOQdXxzSH+iWtam5XGiZZapmcMqi6F6QE/Sool2PKv2BNjRX3ULskaJlPZH1C0c+drQoGq9rP
ddT9S6W/3vvFKggom94dTlbV1bfonan7UPXZ/GDqZiZRkVXtcBmBmAPVWGbcmLOB4X70rvaflZJT
vXPBDn2CKnO/HLsgyBXl0YyDk2sw3A5Tk2s6N62efoA0s/ESYWDGO+rLAoJ/OM0k0SJ3avcBi5qn
qar6Yu+xEicLcPVY1WkEIiVnfvxMQ+TcU9hmXfnQl2I5Ax7HzAWJk1nP8RfMXiXPIRqsi1LvJVZg
fazJ2c24Da82Mlg1fIeLO/f0vYzX5ilrTUkfu0O0nrJRoZyy3vJ3LVXPhPMgOVFGVPi0AGF2Hr9d
C3IeXU5mQsB2J4fQk5OH+84e4fI0sIwe+XZYcfZCj12CdcQFtKuVjdmGTBvigeqwemVzB/Z3IeF0
vzY2+HoncM0Xsc3Oo8oiXPSObMagL1VK8OBgFaoEx7dcXaUwGPVW2r4mFghUT7JvyYb0FOY1jizH
XnX2aP3vfjVwKm/4TSA1VUyp53Sh3DsBiIdXI8r9+tVOYz9PrIZ85g3gSi65lRyJn6xtOVg7/DYz
jxQ3Dw1BjYL1UT6v2I+skYzhhm5oyC/s6DI66jLP9eXO05g2EuN1yHCrGLK/fT/N/laSHPT2hb84
TqJqd84PcmGh/BJ7BO/IAVdDtPPWiTYnwU5lpm6hp04nr8P5gw1guCa+m4/vtlp7/3X2u/AN4zx5
hcrFyGnFwKk2qycG70SHxIpHMyIhek3z6xvQ87ifS90Gn6lc0uGUiRqbAhpk/17zfKu2k6Xnf0Xq
N+7WYBikprSogpEnl8E+HqrRWzGmdOm8j8j6vBM1s0hqiN7s/MbJ0aXihg0cQz9VQbOQNHc2gQIf
aAyWMH9qDfvQgBKZPfaB8XeeIJdQaFJUdzRYyA6IXr3+dKrhj3mQehBTJRGHiI07uzHtWsM2DIf8
zxTn7dMUFizF7Rqlb1O3+LDP+DHYvBLcKxAMvQBUIeHTBR09yCk9zdLYIghSXdFX6OA8owI7hb21
dmEnbzScm6OMFjul/JjgxAZBFFBe5QQNBXP/X2pa0rrjrUN7yioaQ7dOmXpOYi9tM27rXKbUBIGX
eAg8XX9P1ZLfDibkjykB/RIiItW+dEp7rFxJzPs/owis8JL5Plc+veJ0s5N+DXCtIx3gA/DqnP/d
NEVOu8jkBkk9j6ThsmLC023zHgiO0Mvo4zDMvwJI2UyunnoFvKnYvpYEzgKXorbgxcgSpEK4+Ckd
Hw0u5550VV1KrnN/HKwtzTnNrTUNSPme+4+zwkwAKxX3cmZ52hQziZK1piGBjaK3CzL1hMZMpqAF
pDNuGV26z/9FlqSp4bTgpY9mfrOVjm81owLfkwFDX5ti6g6x1OO6WeR0k7owgkbGMR4M7W704z+N
5WA6kdd4k/zXWA3tX6SoN3zk/whSrc+zU/06EZ5mKoHdInqu2W7tKyM+4O1Rg1x9UOBwxDb25Gdt
mwgFCspEZXnrhqtit+S/elFdbeCcLDzb1EXlvSFe5VoUS3BrGd5yCXmnZoPr6YZYC/CSKjzEQCiS
epKsIaewf3MHqGpeJR/8cMl2UXkFTV/7rPHljYmhbhd3LYUxFvzFG5BOVNo22R70tTnZPbVZOe3f
l9l0q97pnAcfa7u+oTDF555volb9uIrmoEBLCP605rQvPW2zNzKEGKKxxQNnYVQ66MCm5MiP/W+9
trBIc8G1tlGZcp7XIh2ePOkyxxaxeWF9Cp5j/d8ZyQ9yGKdZHOy4Ke894vVvnra/4ioNL26bTvcL
dxCOVtAZHxkCfYhZMqrvaXLOYEuiWhfJDG3nnwokAoktx1S89LHOYSmT0oxf58n8Sdlgpbhfgfat
eDWH19XyicDlzvMQCUzSenGemq4iPIwPXZ0CAEFPYTG7v+NEKClzMwjhOmf8KGixW652Q5aUY0IZ
A2npvhf935RRtkwIa1J9GFWLGJJ16mn2qtyGNCL/ZW3ddHa+XO2KS+tYJVno2JFHFWruBlwJDxH+
oW1IKuXOYvj5W6bWOr8N0szujuxHn+1ISdQlyXBlflZHLzdmWX/oRBl32FmH2xQFYDu10n+fMlGw
EjT+j4bitVVtxWAx5u3bgq3xcWGvSQV2LbjcSkH3yJSNeLtV7zqfnaCGKZ498RtlxdcSN+6jwxrx
2QzmyHhU72zLtn6tSo6XluRkYir7I49U/+75IDoQVm9sJQg0VnMGOQgUXn9HSOpUqjhKQqPVoyLg
tG6iEXrATC7hCE3yd0Jg3yiDnThd4JZWA+5zQhus60ZrxQ8+O+alwkW8rRo327kQmg6FGkoySrn5
KUkzP0QdS0tbKNhws908BcV8jMV6H1kry4sqssMb5bd9tMVVE/yQKm54jbZWQ/m5VY9/5hRrGdir
dr4ScuiV7OWwx6GOpW0W9bZw3P0MmJenPnkaNnT1zqS9j8EsvFpAGObyZKHN5wYYK7csydG9Gomk
TGMQb6+IP9iRWjh/PS8Nkjhf3tIxqJ67Vk+MUBip4A7PHuBHwUZzTptPtxrtlyGOSGCVhmEVA/8D
pin3pcHp8yRKZyKGDZw437Bym8ixxNZ9sWoKy9uBi0pGuNs93mmbsIdNx6ooP/SuN29B3Yybxbg8
UvyBW87gsT9a7O8riwxGNE1wmnh57ZcVsHHBkoN5ZbhW+BHrwdCJ4WKUY3MjMq3vGQKxh0qpk7Tz
waWlMrDODNcWS/mx9h9KT05vLJoWUp5VoVQCiJ5VZaeWT1xx4I4M2eIdMTU901TpZDgvxBonk2to
G4jLCUOb0xqeGsx4NJhbwJFiO7cShkDMXq4J98OEOEsorXYZlAEL1sTpoYzsQjnnnEPmzHnE17UO
x7IY/W9pt1NxlhI7/8mlvEHdpmzaByhZapovLhnSlajO2DKx2I27Q/5Vese+l/kDRB6NZ61lv3i5
1RwwGAIXUvj2MsIiQLySyBar3ONB8vh60ncM9aorq1R+hrEMyuF+5KnP7CqDhnq8WI0nBX2RSyHq
85dgUO34qLBr3APY/enAPlBYpuydq3GwaRApe9dtJd9GNrxiiB9/VBuP8kAkDyMgUx2Ofy3uZ6/8
HKl33/ZLdV9Y0KjY77JBJLiJIzyL+jCZi4DDZg/rgTb3uRy3ZZlnIElGBq6NyeLlc61GGJ+CZD4s
RVPtSQtldWIgqXLexMUkFefXprDwxDfXB22A4JFndnhqcvu2Wcv3DC41UTB4EURJdwHDz02dd+Ft
KFR2maxmfA6sPGoOHq6TRNYyP2ap6yIyX/vSiqArkqGGt/nQwRy5FKNX0fLeOw+9xIcDGCxQ3r4X
pJ7SOODfezq48xe721p+fwS71W7WMhPAZoose+BERXiz7TX1ioM6Wgsfy0bMNWlTab33nW7Zqxv7
W9nSvPlulXMqcTgd4cvFDgCD5uzyfMLt7EXdnt/AG7sGobaUvpP9b9hwtHt8k1CTZ8xDcLRrD0ck
9wJkgdEPD26vsPe2fpsdgjK/UMny7axZfBqcGBY1q0WgixMdXfDKIQ4U1ntDzf1rAVvtLkoj8ZBL
3ex0C02dANZfYAryHmCDvO9Vu/zjynpDaet5ZtogG0P2rZdpjqkchVsRYaF+YjtCLqUANo6th98t
GXNxIiSLo79pP/OMXtwY+tTBriMaO3PbXh/xIHB+d9xVnGlpxH9AfibxeCgmTSOdd4aH4oUqyAZz
CCnrBW/ikHWsh9N6po1+yV4icnxk/MyU3dVZCjHzOtl/8WbM+UsHAkc8S5mkJANGOHV4FbP7RTTp
KeoD9TF3SuTXRq3m1apbwa/VGZxkbIb0OUu96aKjICWzGcqQpKJdLJfc9WHFTZX1ajdGULst0msf
spT9dh7Fh8c/P9dtgF9ppjvOaBtGCGN/VmGJgkACagQ0y7ZorviVmTlyH4X1BU63YkSfoG1halkU
+cSI908gBVRHNf8UE5D8THbv2h9nK8GoB7NEdBMv0ioEVNowc/x05FgInOaV0beEDbvlVfR9/S/3
u3SPDtx8ZmHvgcmK3WLrXlfsqs+jvyHI8V3TBz1fZh0EmTRGYbPPJkFONGykuCfmX+ttVLQ/QZkR
o7Mz65b8RyRvyFJZj1S2cHaYnNF8Rr5DC3jGEHGXyjidCLhzw+7kbPzXIrc0xwqmuy8sKN62lBjx
Ha2qW5VG5m32J/Hs2h21qghGtDZj7K43QVuQ9ooczCjCsuuAG62J7ntTNrAnBvec5u6Y7vN87WO+
V4eitDECQdOVq7XtGlwM+HPy8EpyW8hOpHow/cZacKRcu6sDlchCROfSHXDhev7qUqI6TXg9zBgM
b2OUMeqTIQ1utA6Ddy+vKEfNRxVMPLGjsd/pUQAF9bPl/1hJqG6B7g3ZnguknrdxLa91QRUwos4Z
GgiN7Vj8GbFeFUnR9e1DaqIAlGbt2PgTWhtMGrYAQ+TSXsV3oXmob+MFIg2UIWSUTY0P/gXzeM0Q
egVqbZdGzOsW7oCV7Xh6ZPYuVJF+mpey7hNHD7JJwm5yZEKVio1TRkgwaHrAD+rrUOGsXtIcuFtV
C3IgRBg08x3z11YpDy4p1NCOV0FJRWwdht0vUF1/3qYA9bD1oDfdtixjL5ijOAaXZchTPZrM9AD8
CrxJymX/YE0xjAA/HnOqD2jPtBNmuWW4xEu29MeGDfSaoPVyKnRKDid5OnkvU11xRFlStbpJP5U8
94w3EvUOy4k8wayHS80n3kDrJ6C0D6scsGc/+Tj6eYGvh3YRfMDSAgQNBTDGBlLOa87qY2xs5KWw
ZpvomXSEY3jl/3FrkSfuPSBqp1mOtt4RxU4BwRGxvbQzCVJ0qHB8JEakLYSYhQOex6OW0uowrDEt
4+K3zgq0SbkL+6HrNn3e9i91rUEJBIuFUhUuNckCG+l2M3oFBw+kP8IFrotvbhu3QXcvSsFLs+1K
nki0JLXEHAvUim3lR9gQw3iSX4WLnRMtbZIgYKYR7h1Z8w94GOAIdBeXFngVAEb4fNvRB8gszK0X
9921tNJV9+EakhmrbDJCfMXgtwWjQMn8pLNP3xmiX00CBk6qbJa9a0nlJWUQA6c0cZVz8DMahkHD
1hGDV+EQRG2DGc02E4hvoBaquNjHY+h+GOoYXEyllvCPgWp6ZkRjBSX2aQ/doRIERfxB2cNVBEPd
SLs1m3YoW9N9Zgz1pVYUL3JbxJYVwZ9rNXo1nqYI5FXjcts3luKopu1YQfRVmY/iV3uPOSgc90SP
DJ7pbKLUwE+JEJOPwU66sVuLaCBMExIzFuIWLqyhZSdFdwV3AlIcBLAa5/bXlcP+ys8cPxeRIY+p
CCoFyQJcpacZdeLHIj9ueHGGXeWd8fhUC2zMwfsQCorJZuAY+zENTBm7laq5YHvNmT5HpWP4UhCN
cARN9mAg8pWTSoCojm+FwJ+5DfBnen9NhIHiLrJAs94y9RKVLWXR/Sz2SHsysArb2cyCQM5l6JDI
EyJlbbRsXKQvalZ1LjQIXeWA/5tc/orWdk6yXBfP/WVKJdCfiKL0NammdAlt9ZDBLK2Lc6xtsju4
q8J4bndi0ikUzslnjThcWbBVECSrH7ZWdmxbvwbHMHX1tZe+avP2Afck/c20nmacpruKI7sjGnCi
NUsdOBTxWolTNEa4PhqX2X5L+Qjw9a4XkAK8Fl77u3Cbfti0AA5pb63UFCZjDIYJ8m2k7SRA1+uA
ygiqOKpKkS+deFjzkw9w/jd9SQT3Rk8cf5OpakjjQ/ILy/QsK8bXXarqbCE6r+z15ACXLVEeOWpu
8yVEocYkSBsxMu40SrymXR9vPW8KDrmLJ/Z9wD/F/FFwtObyLxvnlEOZzz97f6YsWXj2WO9UZ3ft
H94jo3t2AJr8m+wMvIqJCs5pZrZYuiAJY2BwdcbxfumYag9VQLIMLgoU+3e0gz69q8ZIMuy2hkxZ
4woamn3OPXRdVuzxkQmmTP1Unu4sWMdR4++6RbrxZwmitztWilQ7yop3RYXwE+U3EK7Gd+KtEVe6
F3od49OI3cyyykGeLUNL7c0kU4+i8PB62rpfc8n9DG4iGtCufO/F9bv6+suul59h8sVTh/UcWkdh
RotQLgkDQhmDd57x0hWH1F6a+OKVCDc81PLwxgK/BvZlmkKM21McBA+gZLIndF/AIJBQtGXtsYQ7
Le9KylO4pqhAxb/fxs5msrHMfKRwN7OL50/e+OChKVSHIEwtk7iW59MnC4Hvj+trMs1cSiJAMsMh
sPOyMryylGwUZ7SNmFQ1YDVOmuMUeHDuMUffjH2qwkcVAMvn9V8xYs92wDZcDCVu69ZtKEFCzy7A
3afZIo8dt+SwTxfZ0ZEcquWXsbvweMcQrn+ktN5dvoqG/OaV/wdiHV8HLPPKWgYQFariOJ8IGbr1
PydLa8OgY9x4h5ZpaR6w+YR7f2ITlrA/z5+jlfFpG9nEJzhIzFe0i6u6/Ad/EZZCq3X1cwxXjXoU
E9rPq1fBYwVWaz3jbbbbQ9uQUSHYlIX64KwyHK7MX9hMNqjKEhCcKotTMON7TxsnVmdtEzvaaLG6
D9LrvOc6oH43sYUc/8UZJqYzKUhYimSarYfOJa6Z9BQrPFPNYv74Tt5Sfo0X/dcVzWRt6AzurKeU
vMETvRfANc2g4/jT0AWwPCCnzs8GEE1w00UBvCYqPrvsOIHzGi+jlXvVvh5EGx9cNxxbXis1juJd
X1O+dK+qon5esnCy99o1YmCs7PO3+CoJcZgeCEaUJGzRyDiBr32+RoelRyDZg/yxm7sUIAlHea60
KSEgj/88b1af0miu7vtVp/0dcxhxSqmjHvxH10SwTYQJZhz5JW94vEL+Z+EWV+Z6xlF2Z6eK02fE
UZZ7UpXpN6PLeJYtL9fNSs2OuYn6Pp/2C61Iz5mibxiSrmB+tAaJSq4sTKRgx9Z+R9dD9ap0WeSH
xVl7hpRRWKi+hA5Qc2xJsyXetn9dtlzJcLlIi8THAla0hL7oPDrzTK2cO07FbEUEUu3AjW67e39Y
5K/IcLFuoyH2ay7LtXH3vSMmudXsfu1TZcq6hqcJxisJbEpKaMQWuZyOlA/yrQZdFq4+cBSy9KT6
pnC5rywxISyR9s/3lHOp9rkZbcCAfboO7D8AS4xXkjiF7cppsg/ZROBoY8mSGlJbaE/ntpEcs0MU
CA8sq19dS95HXSeF9ssv8Pmdve1VE39JOTK7iGqo893Qsy9hPMtdWXPTpcV8l9mEnsCDgaw8D1ck
wMb31uDHXwVgnJZ/Lrep6MfhthpGaLHu6ipSunkobwaoKgxZwl3+enItz9fSCXZouhJnWXodt/y8
qE8RtCEHaMghC2PhnL/agpvzLs7ZW7MfqAjlMTBFiJ9WHuxslMNwG4NHO1JBELDKT0FXXeGlsbUb
pST73vODMF27HoBWhuEez7Ofd/mNWnxXHtYW1/O1LT0YDkD+c2eDrozqP4uOE7TmnTiTVmizL2eW
bIDZfSCzo/ago7DitAS0jnp9bfNaiZu49CIScVQVLac1CpkOM8jfZKJ8i6jNtRuxvLnuvzF9lsij
ROdQ+xYRTivhOVmvu3wAiLbzvVnbG6q6xRHyY/MjtIObMcfOuTIm5eW0ibtuSXn1loA2/YwJue/M
ckk5P5NvNKTXEWgi0x79YiGyAHKxDvctu1tCDEivIUZvD2NyDVfBSnjIEeCkGn7lAdKscD1Zdf+l
9HKpdm3sAzXD8nWdv1Bh5K4gMmDDn3VFt8fBCjC65937RGq+ieAXMbltLaOa4EAzTw6IKuZhztu/
c+cHquW5IgVcavtTM7m9wF6nq0CkpBuC1Y+w/Wd5bfHGWoG8DmVFbr1nwmFvlkrrZzUBmYGKb+lU
N8qhMEdX9JLzWpfbpfTTV691DEXdgOCYTFeqSUABFcRx4Kp6BiCFY9LjuEwetQnFYssTKj0ZZ7zx
Ra6PFdfbe8j2HcIkbW/dDlPHBHlM1EOwkbWdV88FtnBW/EHjzPAwqdzp9+sc+PWfeQjS4dFXorjQ
wp12l9GN0NpWFz/NRllOsZwRkPyvplrsYXsdJtMTdY+sEEBU0mLieK0fPPtlH9+PMMygSziefoqq
0oyIOTWlCwMBfcDx9dq5bK6D+aWyhZkPuRh8/6a3vCg9Aury4uOoZr5Fxpsrut+dYVmOHKDNieT3
3N1XkDL4pjNO8ndTDbtxG1ezxZiXCooIi3SEjjpaC7QKmvGiNlkzyEH0ivXhAfSIVl+dqiA8JbJB
kdiVHoLOB5YA/bXkUwgxGuyB3pdhG4DVG1UIWKr0vjOVlS8rnx78+cpAMLr4Afcs1LowvDN1tkKS
DEyLohuNJWYZP5XjoSBc5J4oQghJJUPhFt7ONfMMwlyK8K+KPCgJQ1dnlNQs0mkY08r2T2Z5uG0b
HD9xcu0cKw8Tb1J149QWsviqsEXerFnuia/UzrV9sXJ/JA4EoNINE68zSr+Fq4NIfMFgTNDIgxCW
vYU5bEIiPpA7KfIro4mKhDmUnL9sp5DzOSfMF2+mpZYjvUWB0qduaZ3pZqk45u3CEZLmMeCdBqFJ
V57zQ0bX77Zz7lbdhtCwTQ8F/QYicehh+yZ7yYK06zMa3Viz98F5Zlj7V4GAhbqn6HvZ1Kr3w8dx
LVb/OdTzXAPP6UHOshaofiYsEhQb4nuroXrwtw1Ax/6x4ESD6Wc1qyMulbE7IGb1IzUMaxgkhOnn
G+Ixzvg0O9PyyeovJzTquSll3NOkkPBF7v3qqrLAnNlF/aqXSbxSKDR/hUPhPwycvRhrp7H7i5mp
JPjshv2czL4vHyeXeWAbeGpmPxCuXb4FemtoRUpZnW0Kx15+g74EPMxnHOpTmfl0WTcLe3HCqMHC
H2wJF13DRN4XYxh6Awx7KS9InQxO2G1UseFmlh+OgatA+UF/tV7DkGAXVRRLziqiV7CLq9opi53N
Lzy4mNAqI+howu5vsUfmPYdal6gUHTloo+5STM4eQ7SmE4fKFZ5/qlrVHj9fORLn9b1616H6f6jF
dbAo2ZLVXjS71OsGluNSrtWFPIZNzjviKDK6F4jtB7zoilwt8QXXNr2GWdXU9pGhOf1AaNBMBRVp
912AofBf4EuKrni0tByN+1Ts3ErqYh9g6/qjpa3MQw5KmuSc1YjeSdLZV7RKxaOznjUMz2EXRgPj
hAVuiSWpoTf5Ypxr41XthbNzXuvUQ7EHMnPOkNjlVgDyeSIxytJWenFz5tMvYSHkGe/tKp2B7cHq
75PWZqal9LNZ4d8VMfXp13ZNK2kK5MEEntHigouBeAqeU3L+i1Y+p3PpXbkFNN9QHKlG/t8nQDWl
f7AalplJ7YzdfTAIMnP0sToRX56Sg60Nzwxyz1wpqmmAvOXMRpG6zHkMeR6wTf4dhRoY5uqP1Xuo
DVN+X+t0YEnNVpMihdK5zXIFcJlf2iveCH/dpF5V/9oebpn9oCKEuhlgAPtZ35i7PG9iIKNThw7N
t1UciH+Df8URoKkZBOr+sExMgNumaeevETmCNkcmpyfwOkAxWtJnGcK66xBfY91KsQoHnocpa4K7
gd3lG5cxvpi5JE6dWNlCv5hiNYuAQBzxxfP6lhAU+9+IR/sAwJoPvnkgJbogXNXRdaSpMQ1uVCCm
j5TTP0zBuMugHWUx1b907yz4wyouMIeqi30ReOabdjb/MXQr95OeNNY1JaU0QLfQWO+rdemoTMma
Pyia4amax8W8TzktYnPgZT8hGij1Pe3gXdJRkNHq6tp5EktY5/dNpyykw5Gba1siuH1bHkXI2z5a
C46cpEm/fWla66GP3cHeVDZuqCOtHsFvJMtAUuYr9b7GIYUJap1axjDjFLcBrVEFTD7MgRwgLTu9
GYuxUl+BdumeBYJIx0/WVfDry5YYbiKrlDyzrQbD8ni1REhCLeU1nmm+xw1lHTGgw7YMnAuLk3Dd
2hV9JdeUMQwj7U2qYo7v/Nuo8j2BQyVkvMNVzJDRr0Px63ALA3jgsKi3uGSGbo+vC+Rl3zoBnzGk
75GeSW+KtmA0xbHk+E22kBK/7tZf2AFNmPbixClD+hTKMp6B1ubOAzls8Rvb1RDzQDUln1Sm21vf
81aeBLRt/vqyql4tTMwU3aHq/+N1NuKmsIgwbAZvntfd4K8QSXA7lv3LSOCgBU/qZy6pRwq3LutV
gf4tihLUhIpUUe1gzULxGLx2qZJaxsVf1qMAxMcZ/PKpzZiAN9dObYeBdjG3V41m2IJzKG8V5qcS
mykNEq8OeVKmA5376yHs8sz5xl0AOapAn1vf+YomIPW6cMxJ2xDVk8XIVCcr7OU5aQEL41cZ4SM0
xRr5YPPqwUAplNp4R34OtMDJ76L2JONwQfnXKZK+9DOOGmCxQMM5gAr5D2USaZntrD7nhkDfY//G
1oYGDF+g3WNTSIP3Lkil/0m4REUXq6lZxQpVMUkumDA2jkPeD/CfIUjqZNgYXyLWiLdLPhATXYAI
QFrUPAiPGqgFE9TUO3vgwXELGyzEklCh9LR3AHPpbEr9ggJlwG6IHpRW5NYmchocWc5kCkUJA91y
eTIb5OkOxRclLSVmzbz3pWrgzscpzkT/Nomude4ZcIhhlbzI5He50usCG9Hm+7KAi9IsaGoILkVi
V+1COQZ7vgg2dEbCewulpnPAB+deRJayLbMjPr22uVgZ6UugbjQ/0aaRWkN7a1PYC6dg6CKyNF0g
LLGd40hk0cZl7htxwkIg5x1Z+ROPvT1rutJLJloVqMA0HHBhUlYBn9h37lFDeNO5q9bgdeDlwaim
ueObUWTq9/1C2lwtJTGDsVtZIyxcHy9yugbOBzZQCPbW0v8Ra5PVNGimcbiDpW5BKLbA2mOIm2fE
/8BbskfTzv38QcpSjLemcdrxiN3vikMG0YXRdCla4RxMJfyPMsvcX81FLBPl+ukC3sOprzvJaWjx
eOCKtDaC12HPs8pS9VPHnVgmDqbaebusru9fBO/sd67e5YrJnb2fOpBFerY1Zda7zOgG5bfmvHcC
eNNjg/CBxnBH4ahJytnzoHh5HDL/gO2Ay7S6ZGNgd/ICAu+xCnb+9BTx+igmQ0mb50Ix41CbDu/4
2PC9uZSK9Dck0YvsmDpkouGV8eny6ijl+NcfJVRqW65dgJUip9wWnaOZbhqW3gDsCLaF+rg6nU8w
fpmKJnzElCJRJVbP/QYsp6B/lp4nkHcgCG1QMmAVp3mjMcEKGAI4SGtMXd22FFi89l44hR85lZI+
KjdegL2qKDZDhw666caHrW72QdaG7X5AKZE3mc1a5JhCEEm3naxg51DWXM5bezE6Rp+jqqraZIuJ
9Y7iBWs8hAN5gTOuwk4k+Tr4LTE8A+Wd1mA2l0PWz/EBwOXsflr2wgDD8cf0R8dIkZ/xZjfONjfU
ZLA4KdZsx3opWneYHSWjkUHw3Micc/r9KIbAhefcCTjFfO761nN8bJF81KKEZzMPFF7gkOUpQ8xz
fuZuqOwX4SzX/WRt9dTN96v1mDoQgS42eF/vfupXRQw14l12UnSF2ZuAF7oF5YxmW+2fsWxM3Dc5
HUTNRxr0mTq3HE7Rb6BSVo+dk5qCg5yLBNQ6FMu8a70i02N/z/Qfq2RJ+FB1aavf+hZ/6CV2SkN2
Me6IUyd26xXRP8iCrIgABaOH24xj8CbunNlbWPfNTdM86rm1x3eaLEOnIf3hWdhycEMPtAzBc9Cf
AaoiMx47e7oZCMXWJXUUzDhc/bNthx8zppOAGbBrU711HNDwL1z/kC+SVNTUum+qeHHknUd4AT63
AV65p7LaZHiGUB/BxBdW359KMIDZjalDzBymAwWBIxJw+L+2iNriPbRrYZ3GgGPY4zr0gA1gqle5
fb/O9jhjENHr+EnG3nZuO3h50ZYOjFCtV7c4JnlG2IwVcE0UezDnlrqyqjp74Bsb536K62mFdO9Z
KUiClRXJoYNgWN8hsvXthY2lX7wHIS6ac9Hm2tzPVJAJ2DpxG1/ffM5FroLiU611fCqChjVPgEbK
sz0GVpsUURceOf+yNywY4jCC9HgVCTVgFtwIDkXf9dBhG5wqDsYbGmkmmOseZ2BwlpBGRsH5ygqP
TIZZiIHJxxmQHoYlz7zlkM4Mq4CdygLliXofSPDNkT2II/s/4D5a7siqxrRozrDISAZAFuvHx0mI
EQwI5tM6HN4mpBaXDZGkEMl8Sw3ZyN3zaAuuNevLlKtoPy8DKtl/7J1Jb+NIm63/y92zQDKCZBDo
7oXmwZJly/OGcNpOzmNw/vX3UVUtbn2ND+jeX6BQQFU6M2WZIuN9zznPGQ083OFKWHMss02f2UBc
J/rkdbbu88nFB1pVAcUb7M0c7ABaq7Dm7mkjB/IwpkjXwIQb5RM4dRL5yJBR24d+vB5MoeF4BkGU
QMMRphJ6jz/MGS+ZsE0eFT2vzb8KNw6GXYOuMq9Cj36PlaJgtFkMg1bbFh7sS512qMCxGZoPg5jz
3zGhmG7h0MPxw2OtByiIRvjqzUXw4ePR7RYVruKnpFP+djRpY97ltpF+WE3tvBaG479FYJV68jC5
TspNA3GDjVjrjNmaIJFFiCUu6+VcIG7/FS79/3F84vgE3P59HP/us9Qk7wtOGNP++z//+vK/gviW
6f3hCjJywkWuFcIhnvdXEJ/Q9B8mjimPUVuSxLTIYIEavKXtbfsPh0S1IkBO9QiRMxJnfwfxLfGH
jzRPCg3Uyi3br/43JeGWa/8z3GYQGLyRAOS/JvhSuueHpjOyfU0/4NIVEYwwYs31RyGjeRvPxFcW
HEqMWxdEdxKsrrIV9LW6388s+MelM+L4obRmSn47WgLuwm1Un/rJx0gq4XVFy5xj6cONZLkyuIPv
oxHZfdGHTftWTZn17MZxiQpfYFLHFlnTXxLmY1Ysm7DMzqPdeK9m1QwHM6X5SnCrO9Oz6e7KgEcC
O+zullmqfHxfYNXhKlr+bL1UpcGQBd+iWIxQw78CEkeE6aYq24XWYP820RpSMh0DQtrMDhu1rz1l
VBo/ziOO/mXtJ8OJqCXKYVQMBTWKhq2Z+dCm/PRWcp2D1KRg2G5ZBphpoe8s0Lh7xH9MbjGW45VK
OHe4OasOFv3qdVLDyL1WuYa7GDiJXYgAdNdM6PgFq0v9wZQ/HDO/1kdaVj32BXP3OqoaEHUPrQUS
Y93x/DNcWGN1xIi+7A26Dngz7Bp3/hydsF2Xv0Tq2sF6cJt2K9mpZkR9/iwmmiQxIKTVXln5oxfM
zJgOm+tsxgV745q74AN11J1j1l+PBd4oxqKwwg4W5wk2I0qaxCOJMQpc5pHXD5m9insWPRa7bZ4W
JsW8Rkcsvu+rKxtmXy0sgi0fdTfnlFTRMx8FsfvBOTrZ+FGb8GzVyTJKCuiGWfbBUWFYmoFfEQgP
izuGSwt8r98wNbgxxtfRvzUvRH21cvo0fux4wKb0JVigAKmYvOWulGVtOrMft3qgBWvTySfl+Sc7
KigprtoUX/DkX/IYLTP0I8h61Pst3EFpE+BP3T7R04w5PRv8O7yyaocbQb7E9RRiPdfjZ0Jm8ORz
vriASKNbIhTmoeUgeqd0s2emUEcqi+dTzbrnRTdJ8gXihnLgsqL4Xug6v2N1Z3x7+D7WhgRGhW8s
Z88Lltu9hKbhH6YWrTypY/Uri5juF11TxPdVlMdbDD40ZTMy9diYqoDgSocH0KOD2e14qk0zhaQy
o4SUbi8DYFXeYDib4frugfIYvxPf9b8dTdVS50mK/3rnpjQNY9e+olbW/muk74jtE7NkSzw/JODe
uZoR7bMtRhrs/z4Ydj5fCRS9ePiYOHa+mSSJ7ghvmPdsyowruwqBziviS0h3A0S1Kn0NLFE/zanH
oSWKO8C/RWiL1Vj6xWMTyfZh9gp1NabK/FRcyS12HfMGsa+RXilhOwTosnd5nofbISdgl5eme8/t
z+mOo0G1UA40/TAjtCxnpKTncqjcVUo52pkM1XgbpkmpsTTOSMRZpAkVTo5iWMXt4J3sSQ+nybSp
92vxHt3S3g+TyjBexzTcf1q5dzOklbLkgGT7XGKaFkA2Kvmev12eWyo6P62+dCnE4gTjazk/UgBs
rB0yZCs4fzenEuX0a+WDM8KDjhcytJpLHXg0S6FV3eyiDrCwfuD9VQ1rdNwBBx/T1WaQyO00Rehj
HJrqqhxZb1Da/LUb1+pFV1qSm3PQ4mNH0dfb9ulxtpPhZxqTIL+iont7kYv5SXW5esbC+Fx73tpP
2uPMkrifw9NsNl5FNdVo8MTnb2lHdsgdWtkii4CzLBQ3u0vbsgaceoXZ0gXf7LWXgM76K1EqcJzA
laIfysdYZGOzZpMV2PgcUm+wHr1WY5eke55PlTyCRLPPdtfKlWdO9aYPE32fYPehOUr3B1153hbb
Oazvoe4vBNaqE4tSezda9vSWgCbilNnTUoglxycUByRxnVA4AOS4HhtrM9lzq5eK3Ooyws5TLqqh
JhXDjjtdtnUR7bO4KYDq87zFm1FXZH7n93n0vCcQzC0FzpgE9glthmtWwPix0KvNp9kfm33vWYDo
QqNcR4EZA4em8akxs+kiiZdhygIgsJzcUN/hMBqfzCyIj0USdp8kj6tNwRPrnIZxuLZrzYd86MP5
rrAs8xHkFZZZqt2zXgoIiuU5xmB3ZT1uAeBMmnthd/6WHRw+ea8c5t9FZfd3MAK487aBqNa1fYtE
gi0/1Q6GcBastIJ1nJNnM7E+Mc/6+6Kay61d9fI9Yjh5tgdX09XChYaAZ6qnCHrVJaojOFkY5jEF
dsaWO6+5adrUPFduGm4pBcO+XLPFF1gcNRxGJMZtn2btrqtggd3yRzjGxmbjNyp+tYAGrfu6qa8s
AJ0v2UVWz+cttp9yCXrUqg2W2bfp5E7MvTyZ1Pj89FJ7PpUlfnlmYdOuOny6K3MI+vdyFFQ2Drb9
4cFkJSw80HPY2rl840to6SAAhQWsS53pvjTJL6cpUB1cKJnegdmWmyBH6GmlQ/UmxneTlu11Mofp
bhir6AIdMfsTqo3JpvHYqJMt9DDGCfIXg3R5WCVknh9NVfpHxBpecdLNsM3m5mJFlnkAY23vhdFk
16EaxcmVpTygbHoEPaaaaVwk5Tb124nuahFZ28qMZiiDjBCPJtHQX7pvpkcxeFypU9IBK657w3rA
k+E44BhV9JIg4x6g57AZ6oPbhpH823KU0M8sRK9qhXU4vG3zGyrKM1q4DkZk1OeEWOixSxQLnzxA
0hkzwfui3ebiJRPUaBpCg3unaKNDopv2VynieZ91HGKYc7KfQppMu21ivIaaAkzk4OBcd2mzmh0/
fgSMkf7Gtp4QjIDIRCt7Y3SHzt4j9eO8/87oYQmPMwu1MlnWkycRq31aQHEYLq1IGi+wsL2vqGZr
t2hMP/9s8LavPWOCBBSUSM5YNu4nzzQObZu6DyMRS2wEOYkoGarqriYRtEMCx8cCnF5Qkqpc82h1
tb/POL2RjGkrsmBRvyXCIdZ9KtTeaOzol64mIOyInRjCVW4eq3xK3iOeb8jVeS5eaIYKtxhO6IMI
p/CUZV4AyRYlHEVAnEbL1xDte53RHeYlS5+Nc0qgOWNHH7gVn1+HLhKQIezK8yiZnjqwy4cJZNCd
aKzxkR7gFEmsZw3Mj/wI2du+F3oaH3i0FfuJJ84Du0rurQE4rIm9Ojlf6p2tg3Zm7ByFbIZt1Sjv
ajlD8gJ7Md2kbclFTdBHHwabapL1mI08uQsnyVZBJSlqskhMLsgao7ak+iPKQGC3cxoeaJ3BU24X
PY8RXaq9JETxNFWd9xEBaXiCf91eNVPzTrhF+yVHqDIoevTpTYnBRzwTn7NTZxvleFT5qGE9s+Vd
UH8nV0YtIvLIY5NfZauHnYnj7hDBRmBH74lx0/oG2Rr2k3ssLcNpVJNTL0nL9TuL938t4a2sSYi0
znKMzOQ7wxv6kFIt8j7lub8qbalOuEBqzDkz1X8lT8N7w2gtdlmBvMRugyE8TuKefEZZYVXybBVc
UxsYALXdVbrkiCi24SRZ59azRy1vb8T0qNpQYbeYyhjGi55MPnsmExcHZHAeGl2wj5JoOKMilZeq
77FwOGg+o1tT2ISPD8eaHMeefwcT84Nrn3svtDe1yXEMA7ugPcAi0bYqh47LhiTsDscADQ+UVwF2
LwQx0DAN1xop9s1Ih2gjusm9kFUPVqOd9ZRJdrTquOQ51y7iK5q3ENNLT4390fC5RTD2ZwNu34nG
mwTCJ50Y5RFsaoYxzeZuTyPltKxY7L/MlV1votQpKc675bhazqjGOkot6yH3B+eeYIAEc5/bYAxT
78FsZIiPN8YvZ6mQ+Lzoo2OWKeeDWE9JeWmcrH3fTU7EBfyNtmS873Ibzn2gynuWE9m+LCh6XcZz
XO56z+GTTgXReogx53KHNcZvJ3UDlFD04wX+nmRtd1RTqkybW0VS5uA2sy+XpXRPrHeHpTE74y+n
qQJMqXb7RCvUroyG/sLSwjsbSD94sBD1Yfk77qaBVFCtYiNPD+ag3V+CzQ9OEbs0dg4frqe2TYbv
Ud1clbjwHgSUiWWWSP/H62K9bbvOfRnxMd6JdKSJC9PdlzLH9BEy7HxPKoaftymzO7fBBIvLJaPm
h0f+Jg+s8DmjLv2nD8vwgecAXsFh1qexL/Qvog7ywKfC+Z2NkEwUZ/eHGtr/V4a/iRgJRI2V6bkB
IpEpvRdfGzgEKGPAiw8yY3mTLunxTHiLMxqtzv0cEHwJjVkeDa2Le+wTTDcDZdIJXqxiqWefbktO
ZziaBnAGCEbuV+/ExbsjwoaQreuse41VhXYW40SlE83Y9FS8AEtBOCcMaC0sSc6tc22TEazjA2gC
KGCzfjsqMKtealXyhxfNaB9rvweA4RkG5kRHwRJOyvkZ5L+frkGTDDtZVtG3crjAF/zQ4gWuPZ9d
VYWzVhhlu8nKNqd1Uw/7zg/856AEgKytBBaqVWJthnkwuUuNu4+xr6WyHT1/bClsFt29TOPim68F
4ZnhDFzgkQiOgWeRMLLC0qS1yLlNjAQssfXj1re0SyQl5gSoxrx9ETRG/Qo7I2mO4xjh9XOm8RiV
c8pNpkoERhOhKbOvw+ER+wpLssY0qrVfeKwWwhHTtGgj+4y/2zrZKbN1aRre70l27gkDw3jAp66O
bW2khyqa8xXT0HDJcBl83tCtKwBhm7BSzdF2E7kmpFxz33TBaIzcZVfOrMtDWcn+vo3zetfZbv1p
O/SzEs0ETsIERqS68NfzXDof/N2io0N0ApgVw371y7A+ubP0TljzOMexA9xo9hk3/nRLaVfjSzoa
OhTbBnbJXJrW86yKZjsiREOF6fTVTQzzDiPviL28TOqlEY/UQ9tNcbA9/MayX9gZR3+ANgCeuFqy
ZO8w2C6cZuRzhHHxg0A+DmdY/CHGzl48Bb7WezPM0yvUFEIAjk+IxbH6zYwK9SKI1v+Gf8PnL/Si
M71p+D69mo+ocvKPQeJIxKfHzcPQVX50rTxZAdCOl8SxsjvUrATEwe3a8meKZ8w+n4Hq+N7naM6q
X3bVxFqaDBGVIryUrRzNbuPHvnhh9KckIg6N3WiOT+gN81UVtYRQ0+lN0Rc1AHLcE64D079pEhTi
27S07/15wiNAfJZjCLVnOJ3OeLa7gV+eCKwkzbvnQIBYS1xD7xEb2EUMZuXNzjRJrqIFoUxnCsSF
2iveOh1cKd7lHFRb0ymPS3SyWNs8vXFpUxptEJ0zCo+6AbedqB0OLWP+5XnpszbTcm2I0Yo2rdsZ
DxBaDFpkdPXaC0v/JEYhv6P09qLrXhOuKs1gYxbDROkm3a0mQQXW2hAnp4qym7zwD6OlIwyfORGQ
5M/vm1RydbxpUbuRe/qO2JRxcrAESDiwPsCEGa/nZJfuBypMgNGACOAQ0RSe902+LdE0N+FolOe2
drNtknQdvOc+O/fsrseVGEzCmAFzMYuJWmpWSgOaNvTo6qIROzEo5Upzx3atQ++IslwQic6vrUjD
9ygt28NYt/2KT0TxmPWe/+0R40C/xLl6R0oGqZAO6/iXF6eC8sc+U/z+2uZYEPTePVqgvU1zBkwe
pfXarKzX8GYJDGSR/VL2sCPsE/AmlAQ1N+PUBySnI1PcAbrVxc4sOPcnQJuG5Xi7zW04oap923m4
je1R1N9dlLfeihDpgDogh46nyOAlu3nU4cqgn5tyXK8Bdcs06e9yBkJMTsb4GNe4rjE4CH7UAVUW
+wRy5qJJk5E4eElKQiacHbHMUfMDUaPnSUuD3JvH+2KxzuqyFcj6iGYHnCTuQlUxcDlRjG5+gMBg
/a7iNHsdzMCjaVCCHY7D1GgXDbSmH9dDpF0wrtanYczURXQ6tlYpbYlHv0qF/cZqEFuVq6ChTok9
8F2kFK/XrG95gWMkzolVa/KhdYzpGYLjfoqbGCWN+yvnlzroLySyuBCa3noSDLQbXfTucxggTlpI
QEfHSvNDxQFyM4QRB9eKZ8q5qslG0R9l9It2jp1+U+BetxeypLUE3hhGdAz1U4apGsJ+UQcOD61B
JE/ZWAR46ti49euOcu4tg6d9Z4dUpaxi4iPrHPfrQ9oj9nbuoL9RJ1lkJWrG24yR9DdGQ3dN14r7
BJoD5HtDLXHv+Dzo+yBSO9Bs1p3LBgqFu+27pwGNZ2v3TXTOBz+DZ+PGvDWpH1Enkc8PlSX7h5E2
R37SZV0s8VYVVLloMCN1P7YPbThTW4ryNOM0A3u+8ONm3CKwmVSgQEs5oObSW96yu9SGwwWRo4Nz
8oMhXpLkKElu0l/IPcibr1GlW9wGlGMussIwfmsaBe/NtjN/mwFfmNlm+52n7J8DAf0c9ACfdF4O
mxmzUudbofoeGkCJT1MjDE+hM3+oMaouOQ7eBZxA43tgv7vWZhehS4tq5KY/ZI9YPN33OTYI/5RB
9E7+PkLUS+PvBALNSfAzeq9ZXU4LbvDWAvJW6y+tYVLHsKLRaKoz6wIM7hYF7XJxmLOoe0m8Vmz5
GfSrICICYJIlxaAFEwlvARxXsNwFC1F4trdHYeXsRAT9h4fE9Iuhj3VMVGX5hVxb+pWJQt66qCh+
moXHcBuA+lpQcyQ3sgMNMQ3p+OxKFihhbA33oeORR5BsZVIR/ybAtJnd9qmjZWTZlT5jlbsVvXUI
DQacPPmw2zj+9gNSKwD51Clxg5C9gMksknY1pWtd4GGwYMC9BTmTV01SD2oSQxfRvw6bIhdK6rzU
jeuw42mr4lnb/XjwY4/Y6mjUOdguujOxGuh6P4U1b4XVjO57g8uCe0CQmfc8KhNCwhAD7zimYf1D
thwWhdJiNcPH348EAu86S0V7Jjg7RQS3u4mfbU3wL+FPwFhC4NjxBLlRwwQbtGAjnQGbmFp1NMKM
Ux6ojXZTSTt7SyIn/qA1Zb56YRFeu4kAOEly646iHoPkGiS4qTOh5SU2TR+mP0L8Se0Yu9EEDqmL
RpD3s+t1T9gvPLBYWX6kopwFUddYdPem83SwVdMS11eE/Z22hRFgs4PyPRugQQ6nIKiMC4b9YufH
qf+dWFl1FjEGMI5z9MaHUmywCQGACfqODvmiPJdYWl8slfrWMpGtv3O0S1Cm6LOXKraL5wi/8f1Y
zTwRSd37GxcDGJv2zrA+FebynRR+sOlJLb9NDmNKayea7MefAb7CImpqRa6NyzC5ujwVVo4n9TWn
p/rMSICnMezwyNsS8MJA0WzvUTcWwS06QYXIPzOH2opuZp21sJtEbhB08kPv1uUDJ2KyDVEa3rkq
ZoLVXklyiHzxY2USZ1hGdllCwsEjD9irgoVUu7ZzDgWJv9VMDmZYKV8Xn5wXyLi3g8GNL7N69ZSZ
JIt2yq3YnzbUfBhWUlq7W2OoiczhxPVStL5+mTxvuENfRKwwtKSfRjqY0t50MeDsbwZZZls6MtNk
G1nccPcV91dOepXAdJ6PJg9xN9D9prUiAhVNIqxPQrXdy8hqYCVGTxyjrii/sDhSB4d5Hqd6l9ec
zvFv4xCVPccLTygilVOUwKpvlZHdcrlNy5SrQdXjQecYFOGQ6lb40NOr3zYhDnWrDfg+ywIITKyN
4NMZXZO3pp1NBjV6F3xKQdyGU0zDvRePc3guBbMiQBKbryhSObT7vtGlWBpOlT6VklqPpTR8/6sN
Jko5Whzk0bHpKb3f4QgDkCEKbmA3JCK5TJ9cdL4c3ZtyFkxCvfYJAdJ1pmm83qGjBltqs/3wSMIm
cN78NuKmXM0K9T8xoQXp2xIAH4sx0zhL34uvqVAnP0UXk4SnsabqejbWRaLyn7SJouQRzaO8b5s8
G74k2QHyyyZwfgKoyfhjjmWTrTq/1RWVC83QcKrAaYIu2/Cqo9LyvkaT5olNNLJqX7WxysWyLrGW
p0ZZZGRBB+/RMDoTfAun2jW1pVT8VtKjc6FRYWNtS0QGlDUQokvM3nLH24t0aSKkFb6uwv0IpBKf
lNvZVCvH0dfQTlquiqG390DkmkNTT/kDMxM7dBd315JjevlaeCqZj6gb1WNTZcn3TAJmS062uaiZ
8MUinHecEZqRilCmw4UMoDkO4Eo27CR4nCnUPEAP09idRSWzN2nOSbvTSgz5Cjgaug9pSVjDWuUV
Vlh0tHlDuUg1Loj9MUGmbs8SHUDaAjGTnRqul+RuEK7uFwGm22MRFckjc30Np6tx90UDcGtDOwYh
LiHFJ4sKahCycVqLmpcQElI4eiYRV3w5eAAbl0V4PRr9QVap/7vowJK34Rif2uoGOLvVaW4Bt3iv
IesJ7gh0XP7uzDx/B5LtgX9LOv5vJkex7lJfU7Fi1/bJLBXzc1YSKsAnQgmHSGmn4hyb20dMj+IR
qdi73vSvy8C6k2Rq1kJ+oujrVeUxHdSumvnghcUD67fkMJSVvQ0iuzvEWWTvHGVU6G/W+DyxjiUX
MDUHO/VQbb3C3NC2HpAhpOwIb0TKXBPSw+mHxbTy9XxroBtbT61rZ/KvwKGo/4xrFjJFb6HKc7rH
vlwx5gtoCqFx7xupIMNdDC+Mu6rFFlgne7fV9tKonfZZucADQJfW7Z4dkbXx2Ra4S2J3N6ix7Q8H
0n8w2jIz6zYoXcMaB+PEllS4z8HsTOUqNdv8nBFleaaiiXUPLwghgdbsHh90BkAltgJ7RddHgAd2
kCebGiR8UCkEX7YF7SVqRzGtvBE2El57gE7BwHHRCrU6WHUU8gHLuwzkTz4W1X2nRumsbQvwJXJ5
1hvrP60j/ysXzVOZ889/3H7PFwUbDVjB9r/+4x//tf0pz5/5j/7XL/rH79H/9ecvhz/l6rP9/Md/
rP90qzx0P+gQP7rL/vrz//7K/+kv/u15YYX885//56vsCm4xjz9hXBb/sMM4mE7+vXvmVEKazOLP
//Zb/nbQWP4fPI3IKcCAgCUuYD7/5aBR3h+eFKzahG3ZmGVcKNt/O2gc+w9L+g4qtusBqfZALf9t
oJHWH46Crq4cIXzcj4DP/3xn+c7/bpDgTfv3pGPL+hdqM3+76cKEdh3X4VXgDoGE/P+glIPWYEVi
evkpkhGubU+2ylziqCBtW5sp0rOG6xiLlVvVlAe+jLZvj5T0pVE5crOiFOU5Iblq/riRpdQ9HlfQ
Y507Db/sGmn6M/WD0twx6Ev3M630YC1K8MF4pzEOzgd8ulV3IQmUFlgnZbPShJMzlOIs2Jp1YtL2
N0Ut+eKqaizrwtoG5Z3djatRf4z4KdOOWCYOAIknrUl0XNzWLvI7w5fZY9/2rgmadcaBHBapfiBA
LF/I7iQG+oeTlK9yTm4tlyw79I2d5khgrUbOmZKzqifQOQedxycrbHh+udRhEWL3ifXV2eiiQDdj
l4RX+PAeE89ALuXbrQx1ZycWIXLClJ2ACEIFXRZEA8jh3soQpgoKsE6afV15HCkhF/i7B3NKd/Mg
PPdIw5E5r9mT5+1bPqS2d4bXGUd7u3FKzQ6/svV36nO32WNWxiVkdEP2Ec7VzeoZG8O9hWDGYamM
vPh59iiWzuk1q0in4TB0CaZuO3wVWytvbz6ExJZPg9nSy00fLpIm0ioundBR6P9OhUElGtPCXibB
YABFcDjR/MRoDzyoClnQ5AVbtMXzpImRQk67Ncq7sXKY1FVT+5sbw+4ctpQeLXIaP8Sd2w8JztQx
smJzXRHdGWMihRzvA+ijLuRQY26wo5cFoV6c/bzSh1y4VXCQGDIBKdS2sfPGRK3FUHqPXMm0dmBf
xghje2Mq6zVmY6O75rlCluqUF/spuv5UNhdH0SyL0SKXt4ul7bEfrggqMNUtfBrSYI1ppYf2nKnc
Sl9rIQsH51IAMEZJKmp2KnIjn7FUdkp9k21M5X6AwzM5G4V5dFr0A7T8jZVYQbdxjdzxVj1djcNj
3qr2brY4Mr5T8tqJ16Ey04jhvck7m2P77WC5IEnnFOuiT23xzDbGTA+AWnKXnlQPpqnTF0G+Z09F
fSpGcAGTGjizAcuJqitk3CK0xg8pItSWuQIMfeW0apa7id44/NtuGFCB20vQYQMFpd7OD+JbQ/Uo
IbeMjh0zpJrU1e6CTnNU7HngMH0KTt/WW6O6guGKsTLEncZ3Pq1GkhY+P3I7k8nJ9BoWN9g7QkrU
VzT1EMp2CXvjFGsrKqijlXTk2NBuUoCOAm6KmoKRgNMgtwJOedrxX/3e9JHvSSTE048XjaXzq/Xk
gCQAIiU1Lbp4U0KFC7PunfZWZ1w5L5WaBfxJY/JVOi9AggbeKeLcYyg4MPAwNhWP0LY9xN0NJXLo
DI9gABbxMXeu7hyrcUvvWSM+KjGRdRC+boFZAhRxnwLieSxUrBb6Spv7ffbc43aAj1Dgd1tnSIlE
Bec2eAxMmBsAJDnI7KB8s6QNhMzLow+/BUz25MTpoRaG518oLQUrMiSQvqEQqDVnaWncTGtGzt43
MeAoYHyuYS9J+ZQbheLTU8RJsYlj0+Ek6elYvLmqpLNNO8Rqtt2E4+UNPJzBqaEnMoNKVE1vLpTA
eFuPsVk/1SXduHBHBGMI6Fr5ljNkrurRGvcyjfzmGKQAP/WowU+wzJvv2COxaUtqwqgFThBn65bA
ddKFtEyjXviUlz+SESvf6jCcz6JkcwYyyD86tP7ea79sCEcyCtxLTqx4kPFtgYiLQbd3lqBssaqA
6xE1fA9no31PUW/3BETwyJRZ44ndMOA0NwEDNMgvmqkcZXgFVaU4uIPV71VFqkpR0nkPE0A54Gn7
8EVNXrhKdWa5O6hYNUmhOX0YrIHhg7X7W2ABd0ILlVO1QWEYnT14fDC6ARexuNe1XWE/i+BLLKZp
MNUy7xrnJJOo/JWy13xLRxaH5Kbq8ET4O52uNkTNk8tpamG29VTtp4IBCIVBmtMp0B2EkiVeKMXh
D5tRcSATYLgnCPNMQG4bd9eSclQkx0Gb/FGOeJxEHW0Cm1V3R8xrXCsySDjvkTcJfpB/v5hz9pSm
HW/JZHhPrDcstSA8cEuqRiGbi4SAIObPxtAU0mAhYHccJ+3rVA/pS+jgNF/zPZjLwIfqswxDWZ3q
ypre8wIW7gC15R51mvtCODis66zokWi0cYCFFt4xZXH/ISVzrGXRBFcpe+M4AX4lO4HQdArhmQzL
mj35fggsW2+1QRMeJlgHls8kjHeWD+xzOumjE3curOtWnYYhmg5NyoYSEQsphGzEm2o9CLE4UZoj
fkba7JkynvuJhYTbTMZJEdNY2oNjH12J4o9QwUVmp5jCJ8U2GWRPyegM8CbuGpNrmSPuACbv2zWq
XZywvAbEnj7QrpBc0yFBjq2Sdi8FsjQ2xYTOZtZCb6w/sneb3dAamzPXDumCQzBV4bs5A0pZdPNw
tsdsOgYDxtUce+FeZjxAMDLGB4XBh3HMAlI+Qe9GHc26csVeeViouPceXaCYBFZc5lc8NO5CNx0o
Ha/jvpHi7P2UiaLTVcIDAWLTGOwEqo4rNDP9K5pDcm+OVcI8JtRxSGYEtmJi/sIi8RwbPRj5PHBp
yUpohh8yLsvOtj7Z8nEzYFa8AtQ0gfb2qf9mYwNY8Ey3zp5NFWadcnqS7UxhQSn8M4Zf9Rm60w9t
7NG6ClqPfa+UWyhZHS4U29pFnuk/4IVBX46heBN0M0ks2Ia479mjnrMYy3BVZJc6lhhEOWqC6QaS
FHCYWlRWXxy6wvN3PdSzIzdjWK/hFG37kibcaQrJosHiOQKupSUjyWt19Eu60Uev9560FcJXMzWV
jTL3Hgzsgq92GhQH7Nk4FoJmyduUXmQB7KGiQ2HjYqh6DecWHIiJLw/YKj4p07aeynI+TyMmEdAg
ggp6yCon1+dI2nbzNrEqmCa1fHfa/isC/bEN6QPfeBlVzdrCzVHfYkOpGX61PQZg1aAIxjxWd0me
ZNxvJ3utMT6RSq0PWRubd1XbbDpf5JeJSN5eexpwYpycPQEErDYEcqYKqq32hvJOdpQn8wbevD81
RdsXrglqV8ko+tnWCyxXXMokbc6yC8If6fnJh8As/Qg1swYm2uJccKPpLgnGCngQT4uRm53CAJSX
EVzz2WpeapnVW9ORPm++ecGIEfIdj/qq7FvymzvNCjLThiE7wg4Tk8/MswJg4uDBiPDzDzGLwWXN
z46FCL9MKNpl+l6MLWbYijPhHeVYzrGcu2nDwzrcJA1QHuw3KPFGFPVqWUWNf6RTcd4XINEWQ+E+
c+5NLq0mxpP2HW2LYgw4BupaTlA2KP2w2748kVeiG+X/Mnceu3Vz2bZ+lYvTZ4FpLZKN29mbOwdp
K0sdQpYt5pz59Oejq4BjyT4W/tu6qAKqDAeKYaU5x/gGcgJCIRXJPtwrOwM3NlmV3QAKHTdbhvwg
eFcUuC8Txpg50mEUt01UIy0WnaK8tqaqHYhxbs+VgfkN71jRrllfp6WFnf8tGCmtmbZKgDZqwHs+
a3tZDWhUKdKAxR01x02bwOM4RFx7P1j6uZbUVqcBZ18z+PkpF+zdBNuhDf0q/4cecAag5htRzNeh
mxqcWjZBwbaM8xC7Qrh7C/go/G7Q0kYKQvtQF3H42MGAYIdNFTeXRkYcrIbTRkeCmpn1DsWct3Yw
M1LoNGhGqehM3LrpPU4gHCwWii7Fi9+V3hpmfXugta+uh67Tn2lEdTu1zlg7ZJa6PhDPd+g0Zwyi
mAFZWE5phh82sBB86Wabru2yHg7aVF41pqbdFKKFcJ/E1i51JvtJBvU9Edb2mmqbMxEOERCTbaue
WyrZMWfrtfONLFmrqpNtwDhhxlA88xaQVLBxKE/damb51MapWNCQ9dwWsTmFrZYJZ8gixmOVuXUA
WpqzVnXj+1GyFTDzl+R/c1hIovpcllCw6ax4o1uBtFliSQDMi09qpfvOrMxNFRSn6fDU9s1L6QTJ
QcShxJmWSgZ59tzQcmJXOKkbgoHpZtkIX/q51qu6jTEV60h29hFPiHYIwvCmgSyJsjz35E6L+Yj1
SL+NHbu4y0Lqiz7l5Cem3xeUUnD2QowkpmRvo2ggFktUMbKxjTV9vVc+sHGrsjtckTyc34x5YYFp
51lXhpetB+nF15qDy6SF5npCiGq6bAZADAzFrYlrBkq9SWBuA55SrebzL42W98TAujdpQ4CGHpm6
OlJSTTtwQzQEghuLGNaO/TA2VCawhV+K6JAlibJtImPajhO1v3osoNoYOnVqTH/eue9pNSzRK3hr
Gx7DXsORR8+UXIgFCjeaqK1VoTtp/Fd01sXJLvp4l9WyXxmYPm455dM5Ypsxf9Z9ytEI/vAQjBcj
KvyLn9vKLXU/czNRpT40KgoWbNNZC7AN3ju19ftaCZxXp+2LS4gvBrtOzxHZmVKMIyMhRQ0iqXWU
UF+s1SZAeuzFyyFN2lscpm+16fgQE4u4o5RQIqHKQ6yQAmMlDwsU0BUewvjCHxpuIO/gBLSNaAek
L7vnsNs9j/aoXntYDA+xWRgr/LvpFRmwEfHVbEKSGfnO7JBu6oxqqdVns3JteDQ5Fzw6eRi82DqN
DW3QrBVD01pCDYbLIOtkj5fYvOR5e5drzUWrKOSBwxgOjjqUr9Rwpz3LTLvV1MJ8Dluix2Yax5Xf
5cNDwWB5LOCwzVn17OqCoAWMVikPJSTbVSjq5JRGTLsV5+hXGbAhsEcUrQkK684yu02OyvuA3BuK
zmwBzewg3huWhaICH1M60MMZnAYQeKqDIvYSsa6NXD5xQhlQgWmwCQH+VZuGeXhfQNk7NUGFwryB
hSR05k4f3wll2HxJd+BACRp6JjEGOxSbVDuQDLtADVu38A3PdTLtjCnDWxGfd18YWblqMFMwS1FO
CKvmigm7/zFVBNFQpCyyTeijhTWQBCwLE0KxSW77DvDetZm02sbSze4hxGq+0op5UZEO+ekerPTQ
bssNMZD5Xe7IC8RhGquIjndAQiFaV3A6DZuEirBA813EHqJIDXxY3nOuV1S1va4sC+NnFImQI9ro
pMtAqySla7+sYG0mxN45xtnKxTxk6ZVITX0tVc/f+jQxFx5vYqFHndxGVVhtJwuWRlKaIAiCIdux
nrcHWnXjZXKs8OJRgT6gLefsqRkVG41A7Ln5bJ/WpCsJoyjZeOp3oqiNlaNS39Zia1HnansHzjRZ
2sC/7zDvpzeqii4HpIoH9bE0X/p4nJZZQVBSmHnKQTH1Gu2YKsNtafv+VY2udoMi6DsCmOAAEWCE
oQMNGnOn8QPGteF6Wh6jW6NAuE/SitSokE0b1p3AX1G0dEgP4FhrTnD9Y6s1n3R7Kl6TqbScta1r
mkvdpiZ5QJbXVVVEZ6bdDiu8FQPSZrb0t5Yf066m8PlNBYi3TAZFrHDKSrY3qGMIdgAPQh55t1fZ
RC/JEotc0IHOkqNrtk/Uun1Mo2pmMfTyukaYvUk0dGCqJbwHlmTycwwZv0aGV6+8if5DjlWRvXwe
HVS67NtORWihhNTrS9vIcrbJKA/YAXNgFFlyDEK1O5i9VDdUs7Tl1E7KvteiUzGaHfVl6V05FdoG
6DcZsHmfuCBAQCqqUY/nW08Eupet/0wtxV/XE2KORKNiB0HbSa/DIdQiGsqtWCFjH11piNcqKMiA
6GH7lkPBGTqfDHulOYzbMCqzJ/IbxpNatPFWR8a3hLPWXIshC0/jSPZiPWR0FrMxW5tFQI/IE90L
YmF6iRoAG9gx9ng1gL96BEHer8lHyu9MGLX6AiNIdUosp1160JGvytEYNywgNAfaLv0uMfp6iwaR
uYu6J36G3Dnc1JH93bP06ZgOU7/TA8oyiwJdyMZKfXsdQvNf6ZBZF/Px/iSr0nYRk3drEun6lfQV
u6Ke05ckfXmZjQVGUS7UTKmD6bK/iGgMbwNoQ3Q3crFRG3M6N0EmQyx/Kjxbid0LHRI+4mpqDgom
kJugnYajE9MWT9BpL3pEaSg1OjR+CozNdZOxGmJ7RJDHuX09FB0gJJl7sPIilF+zX6iOrGqt0xIG
lVYarHy6Uc0kOC3mfAoFgep8u4ntpr/X6PEgXDUMBc2CjTS6agPvgsZtXClNMMUL6KqUOWMwkqxJ
hoJHXmH+m2u71CYo6MgdIiczcJHuFghY8rZaGqoB6ldoYkUftL2lDD+U29oewsFl+ILqitRko/sc
ayc9JSaLHAcOR0G1QtFCC5Bgp/qbTPG1sQ1ttVelboI7gskJJGCl6e9nahulqNzeyHEA06Cp7PzE
bII0q4FddCkp/niDoIlEEEK09MvxtfcT/dz27Df10WRHqdjDrd3OCX5oHn7k2LS+q6Fm8mNY2osf
0pNj1HQXk878sWMQaxzc6bLaMhAPfs5JHXuscaWWVneije7vpFQoj7cmBWNNhQEKpt/YRG2A4A6n
BzT++oJ9je4kXyfnVAF6WYLEkZ7+kkq050XIpoPYm+yx7gbc+8RiLtMSoHVTTkcEQpxPwOdTZgSO
Bo18y9b2hx22RyWqiyVVoze7whTKC6dXalXa9UTDdUEWW0nfsp/WQQTVC4ppjCwdXwqw5WpNIl8+
5/y1C7h9csYnUFqwH8yBCX1gcWXPUtCFzPdFOC8UiXLRC4hFbF7vOpm5RE99833lmfY8Oycsw89p
VH73MTBRrLA1diARMCJTT69G2LwgD3jibCNK8ssMahKj0dwqNYLWhZPbybL3Yv3UIwFYI0DmyCtj
zlUyLd6bREsepyjc6oJJUxqUxYOWok6H24wMnDDk2J8ZFdBkob2OJdMFB3OxYdq+HUzqEQayM5di
2mlqSvaBKpSV2e5wCTtMqTGSGr5k9anK/OGhDIzGrVSg1RTMg6UkZ3xRKVN4XfVBMYeJeSdpG3JV
auYNNfT70sfMWijKvRiFOHt2eRI9hGrGUwhmYrCvQWQdUHIMZ8o2Nl8aZ1GgwqcYUfdbYzIhtlYx
rKyIigICGo5BdLV3hc+JFDicujCHvls1cPpu7Ci2XzQNxEmvO+zc0JTuEHfWL0anE6bp6TpHbRC+
O9SQt0YMhW8aY8S9VdmvTQ57W2/KFUooo76mZeJcS6R3B2mlHmqZ2LrKhDPjvrr6RhWtsvCKqL/J
TQZlP9kk75l+8+BFcbzgKIRgMZ4nWTPGcZNqPdU1kdIzhnUDliJUGMSlrtdbdYTRAAio30RFjZq1
RSMHUM58sTUKrCTVcUFcmotSy5RvNSWBi7QUoi+gs3AZymi5WtTXPgr/TY1f/QQBqb/zNWIXZ43D
uSZMgiraKI21MpU/53OyWPCCX/d20K4QLFRkhY7ijkZUviko2O0bwwq3jSOJQKiF2KUaxWAvj4+9
xGo02FSkzRzAvaam3rFK+mnfkn26z7itH5NtvdO8QQqaeBahWxb0QoCZDpgKJboZ8oB5LWrlWgl7
7x6xLpXaCH/4NBKRuNSmqr+zCFEska4I51AnRsNZomMkdKM2LOuf7mPPFCeM6iP5mV7fghqbIsLl
BoIf2SFLY2FGhWRvp1T4YwzzRBOMogvI3HMSC91fFWEtYbfWz1Zj5BcWEmjzgw1X1GZVWZkDVSRM
15S569a6Vg2byQHAQEZEgRPBWilO0Maoxant2dTjWw9H2rWoPe1AQcKDVosfACdfHp6p6xImULbh
XVOMKBuBRDGJKfC7DLtEMN1SXUeEE96FXXPbekl6lYdOc+ZG2B/VJAJummTokIILqptIxXNW/THf
EPFGgFST5KeuQDuIeokTPH2qk92l2bXT2OarHihUPCl5DDcRqUXQMWysGOhXtsRzWEe6Luiv7BYg
CkLPb8rYvmZxGc+BMEH1QGEq8qHJyOCqkSEi5dneWhQshUgfSIoldjbbxhOED85NjjthPHYrHVBK
MsOsE62PLojiciBB7IS2dqlfkNb3b2UKl3TsHIXqWfXk6BxGFqoooce39TcCQ/odx7uRYiSbJMsh
fVXS9y1EftIFu3181wRdQJkh+cKYxmGlo/LpLx0XonhTVbBbEAT2EyIrAmwUJJKGVxQXmsrpTVT6
7P+d2DTuONhL85iluXwcI8urwmXpd1m+rFk2tWUZDiJc6jhxm7e0aamoKHpPD8YWkYXS3yLP8ikr
WwAQaGLMkrCppOCAZVYwekUb6m+oah2atI2OZNjsNPaFgaff4NnVK7dNyZddD7lG/MwguiFdOqFo
1AWtDJhMeoKM0e9146ZuyiRf1wC+7vOKFZ5KZV66wzBmZMmG2TofpL9XaIP5u7DMwmYJ612OLkRK
+6U1UQQt6K3z66zF6s7aA6yXF/3YNr44QUCy91TH2gtTJvUFzdZxXad6CTiqTDCv18GbJZxLV0zW
t5HmEDmSPfC8zCbLFbgFTiU7ccn982/CVBo9g8Abj1o+4Z3ItNq4U3QdBCOx8c2uSCqzPYrEy3/k
mdlf1E4w6gnK1fqd4pH6XMW++RQGvaHu2qiICPCqE5yGgPawESU2EOjJybuz2XfBhPImKJ272LQJ
2SPbUhGvhqnEzbKHXIv7zkH9C/CUtgLzL8fXZDB4iLj2qezIxoyLcx00ChUphC630IfwWUWWqXb3
gVNXyi5pTD94axSTfONE4euB9EhwZ1jn73rnm9FWmjzXydC7q270ww3gTIo3WldnzyOL11rGccQp
uhEJpFNMvQgD2hBOWUjeEwTk7i6UiljzwPRDo6iVGwc4MmSifzd7JvR5ShQVOEHOfeXWRjJ0FhwV
dkPTt9/Y8kK3Naq5y1wnLkCNBrN1YHLojitsMVSL86kHRlCa5MOEEN4q3UyXameM7w4LwW2qO3BE
kRXIe2yP5gUtkfmmYq+5m/reflRhQ68cJcTn2Md0coFHB0f8Ogja6Ve/5aLAYgGdjJmrJYpvLGnV
0noXYOVwWx0lMRlUvUhnnAW9lICsrje+d3WZbruS5lTc149m1zKZGuUezA+63zqtyzv4l8UCoS6w
/yBR3bqet1c4pZ/zfHj1Cew6hFIjQScSzS6IbRT4HmbMReiz22WGBvkasNnUo4aScNXLvep19qbM
GLJ9x6435Stagu/KLwSd6NtAkfkJlzefsAKuE+F5k7lSQ7agszM4hYzKHenUj8kQ6C+oUbVvEf7Y
NXLC4G7oRnl2KvDLhUMvpcxgnXYE2mytKYrvrLibdvRmbtl2E+wIw6PfoEngFYNFPCG/pIvVdojF
jdCwt3z91i0iI/Ve+rQk7byVjyg+WWZDMDFuqxRoRf0ODUMIEnDJFKWeUc0Yi4oe7aNd1PGdDynx
pOpD5yJ7yE+GNO6ZkfS7mRGwbyHBYYtqOLPq4FXpGRozJj6aMx/0BtXpXJ6epMjvY6fdq71l3RKJ
KJZjB/KhVL8Po9/jcAwpOmhUW/eZOmE5h/lDe5HkS5Fj7QQXQE5B7GeoQijElXTdFqqmEnYA3iS2
LXtbqzLYxeiDOXEbpVxPTF7LgUn3Ie69ad1YyGd9JGrz5AhdrpP6DQTgfAk4Or8bLcPCd9NN7by1
mQddnJzLHDGAlEGBBctgePmwZ5gtDQDcqElPlVbqKwpL38jTkmxDkQUvE5s0ML8hbbcdIfvkqai3
DC99S6taYLxiE5/wIcLknuyb0facFfYD/OvSuMRG2z4ESRK+N/mg2UvkSNV3pxv0WeyYfxsISrrt
mQIWCg6Ouy5rund0CsN76eTWNlXQs9PiuzGNtsSZ4A1HRWeYgUu9wZh4HVktuVyOt2JVAP2gG8ku
9pxvfk7Irq2XBaAMU2IIwSZ+RSuqdBViZHEaGvFiFu3dRNFYXeOXfhtj0octg6IbZlmgCUl8J2HO
rzujLq+pW3b9usC2cOfBwvZtxKgrE5DmwRkGgvyImzLWcxV2oVi0WEPWz22lZ3i3OqumGzzQCxgG
DM+qiUMsNvLgEPvRkx0EgbZEItI8xDkpmqoZizs+jZF124yhbUi5JaaiWcOG4EfqJuvYoh+j6Cf0
tZ1N0D5S4axUdQIY0KUGXJbSwUIM4sE5OaZjXJdptAFQUrmjofavfPWKO7FDu43yLl41DoqTANAu
kQUgx7DsYWloG/N1oGewlcZsQOrgbSBHzYpbX4mDW1pF/Z2gRr8LiWq9qZqOHUIZQ2kVOAN74lYy
/TGnlQAJznlSa0/uLc8xD1UOlkyJ/eAH1Q/qsQHEPwLEA4b/oiThOPiek9eOAyxMp+xoAxrYNHG1
y8nzttAMm/HVoPhTfUSFI8nAReC7rkMUrsDJIkShMehN4mIWXT2Vt3wt3nPTwHYiuDswrqpWNpTz
TJ3GvWIE+FhpHm+dCRiKNuMqYmxbW/LeCIc1ouYoZdiGDynuur06+Ylr2ZXYxDCEV7WjixPBl9UJ
K4rwNhXtlhGbk5ppexDIgQmat+h90o9is/OoONH/cTsdN9d+KlFurOmQZFsprekIYFv1F1ifK6Tx
kzTC50ilmh0wZw1hv2ngRDfvqd1KkJYa6qZFPyZldCFtRW9Osi7FnZWjynNhb7X4v+b4bfXBRNFq
XzQLBOBRQZ3OSZ3mbheunBQ200TZChzcPvcHoeBTAhFzamNURwczNQACoAYGllfFQdp8a0bdVK7Q
kiX+hVZuj+i7NM3mbTSdLkYGRoxl+jQppRdhmLTxsmPqoC6vYooCoGwFr06havF7gFsRXzfIa5fx
NG0FO9h9K8opJZeZsgaEYSKkiKM4Z/owLVUbc1tIcfmWegwwIw1p4QEi83hWGfPbwK6rYEfSrVO6
jYZ6ZnAKf6WVKdkprSDgPFQdt1VN77bR9S0xvdQU0eHgJjtGtMrfqSVVL5YcjVehiMSieEa0nZtF
4/CDCsX4fSp6bd+ojnztNKOx9n2aF8l1PnLYWmeE3pj7IS/55sZa6N8LsgCXRe6oKwtlFC0bj8hF
pGqE1qeiH99lwHFpILWW6XoEXY1brHPEiojsWiwGW2jrxuZMlPptsRWsJcMqzSvBUtjSbrhpVE9/
twfZ7Sq8cNt4AO+Gar8aPUoUCDFJ6ySgw7oIALINZHId8v+SpgTkExEWue+SmR1hc0PRH+pPbakB
qVkOWjxgTzIrsk0X2IyrtrtTYpknVynofx9RnDFabXmN/WVUomWUwIziAAJTzDoDirLive04sYNN
mczHaG3bTXtj6gVpCMgLVZGMkIGxAxDK3aLP58EEITm5/pA8WpVe225TtENNzLvXnylpk2DOEYqo
h5vAqBpMIoSGgDl9znKSsPDKzEEjhkMVaXQ1cLDER+ejmfqPTI5J/FjXHL5U1ayTLUjmarZT5x75
Hp2jUVfIFFBDCzUBC8GZwzD8ZtXZedVdRSQDxHdoiIyGGJPC65Tr/5qVyP9IjH0K3wh3y9+bz1Lr
D3rsq+JHdttUP340p9fi85/8/1GULREy/0WU/Zp8D7sfH7GG81/5tyjbMv4lhYWuWqVtY1B9BV74
b1G2pf9LAodAYT37tijH/o8o2/oXOlXDJB3HgEOoS4u/9B9VtqL+y1JVAe9QCpO/SNi380902eAZ
50x1P89m/qJlYr4HtgjFhxhU23bMWbT9iyg7HIcxlHWjuuw0HHmTsx8jX6vEipkkxtKqqvCgOcdf
HtB/tOH/J2vTayR6Tf1//+sjSZFr2pqBApxyt83pXzfVj9f0gFFlqD3pipdZ7GqEEiyBODerv1/F
+uNlTCFUzWKnLTXj42U0r8A12AeqOyPBdMtYGd4W4/lQr1pcM+FzHj/GybZAGpnsy2lVOkR7LtWY
nh3BxrvynqRDxdrL5Ex2tAcHBcQ+DCONFs3SJlZRX0JG5sBbExJA2RjhKZtFbYVGwD5q5wGCQb7q
u8Ms260WUluQ943UKHqNvxuvTr4BZ6GQn4SrDYl66o5v41vZo9F2qcaaQUfGoRtOB8s5YjCccPwP
PfsuCPUrq6No4nr/RpL+r/r8374D3gmTpYoFQDJd6nxxv34HfcVqrnV8B6VOL0qNSRnqsWlhHr6J
4cwvxeQPy3GSl7+/pD+9I9PSHJSJlpSm8emySVZgS/G5LC74Yc0pgfO/Uxfnv1/FgB368Svn7ixd
58agi87mg49319U6OFiTLl1g4W1zS8s1s01Qn3onX+QdzjFiXqOFrF7T7KFOzpq4SvOZ4LG2+fxH
FOzLgajRnYbmFX/VdeU8wnVbZuqVBZrKYtt7FRIDBHx8N/Qkqd3LlDJZ9+y35yH+1mVfjJ8/3o6t
2tLk0enzKPp4O9UYWENqYY327aUmr1B7LBFirAP/2I/qMg9BE0bNRshkaXXDTBZciP46EvySLxmR
or0hUCNV10F5SKZXEb4rwa4rTTexgATUnCmPSVWvin4Xl6ugda3o7JiuAF+HipRm0kW2iNNYxdrd
39/T7AD5MBnxmmxpqcyFfISa/WliwKjhIdEmVJ3MAc4q5bSmoD9wGPQwc7Udo4WE079fUsMU89s1
HbpmjmCSxoP66VkaQFBp5guQw6Z+csLXJIy9cyBM1MoFa2iJxiqM220OjQQltRFs7Mly//4zzB/5
p9s2YctKKQT8IqLfPr7OnAqjVWVycKE4UI/Rj0ZdrbBQvRERoG7++bVsi2o9JiCGu/Ppdk3FalUU
TxOR0MicAEIC27IQXOXIpHq1W//9avO/9vnOHNruLFS4RzV1Hv6/rC5jATpUF1xIb4wjABW01yjD
FqmOz3xMqgcgmMsIiKQd2V8M+T9MLKyfluloUrDIik/r2jCQEVM2ECGpVGT0wZpoM3bS/2KN+cNV
WNgdyTjUVA271Mf7QwenZyb36Abg6RctQYErz8Qh9/enqM3/zKfHKFTLcVjLcHGpP1e6Xx5jHBp5
ZrT0rfEKrIi5pUSOrM1oNYKzKcmDnbnKlBg15EC/WWn6LybpP6wNAmOWaTJxmmxX5t//5fKT01PX
RFHkckad28ivZYM0Rh07JOVEtO19Ebp8wV9c9Q+TgdDYHRDEpXLVzzsTamTI0wj+Qrk3xJtA16hg
OwjXw1dJG5wirVcs/v6c/3hFZlVL1Wn4q+o8Vfxyn7FWxj5IxMmNcjojJn02TnQeOXhTqi0LhVYb
CSr+Fy/3D4Mfg50lxeyO4z/zD/XLRQkPw4bTDaObaleigoLoy1Hg68nfR+B9f7/BP14LBe887hmM
cv79X67lmX2gxDHXoqWxJr5DWeUDMRgEfBU4ALQvhuCfrsaVVFjJqs5s8+lxeg3x7wkfiBu3992o
9/Sgc7oiIz3JSTO/eIx/Gok8Q3Z6kv8ykX68NUP1B7p9nJn0EKGrjo+JFFEULP/0AeqqYWkGZkgT
B7/zaaZu/an3VWgrrhd35kokL10XfxsB+Jm6EX6xMv02dzqodUzTMW1hSpPV6eMdhaVjtH2NdtQh
2WaBtaffwrgmNyZWH8bagbFESnIdo0CXwf7vt6nN+6EPEw7XltQNdQteEBP3p9mT5LCCIr0+bzDC
t6mCxxHh0hyQTbrEB6CXLzFI6NhKMM93PlW2aqrvkQB8NTh+G5H8HI4qLF3ACGNn+umtegOy4rqv
yKOZmu86o2NVqOZm9OJNrCOpCxW6Nf8Pt852lI0AGHpcr59ecVTaUzp04A0NkIWLWZvTl84FDDYm
J8cE/B3ql7DNe9LgSpvSsvmedQ5VIpz3X/wk85U+vQS044LTHygdwCWfFhcVTptGvDlHs5jqObnn
syNO2atRiVKTvN25wkCVwrDXxDrdUWVVVp1q74UTnBWzC77YdP62CHDg5JBIk9RQTebjT4uAilwl
nLRoQoRV+HRNgnk2Xpb43Mu+kphTgn1aBO9/fwbmb8PaoTLsALW0OBxw2v30Ieq+hABJlJqrgnpv
0/eOA4LvP+XFD8YMUD+xwEXhZSslWEFyd6aHVJ7N+KzWL0n30LY7XXkJnHM4c2iLxSW8Evuk3/ow
MKAhW9kGbXssfiCDHxjC9s5Kbr0AZ8mq0Em/eojG5y6gGHnp4xOZaH+/Ne3n/Pfx/bLTnTd+eLbZ
PItPX9qkSC3CfcNyU21Nda9w+rTE99G+TunvVvVzmSH3lVfeeJcnB8/m1Hpnxwe6vmnAEUacq/5B
Q5nslxcT7ULYPMl201hPhIxnHGvzDbbd0VmX5QbdBdHrxJslS+yA0JH9VQlbvV9VzS6v16Jfe9Eu
MY582Vl7UfzvenLq9INRvObZyezXz0O8NShrSbeVF0Nzh8A1nobnRF9DSu+C2yQ5I4UR7RHEuiTp
7psInobwqSO4XqEtR/z1zojWFImd2S2HkXA13syC7mmh9kiIG1RE1w0AQAA45X0Om4ZuUHbXv0V4
TMKbzIPRtQFO6UWufm/RE1Wvg+nMdhwvEV2hegIe7qIU5ZgtjAOCcFvgdlxnKOy0/t7ybst2aVtH
q9uwfVFAlLEVRWBQWgckhODXu2esfQOODFRRDflQbvemHYW3lO2Vqq+JAyPGu8DBpuzxQUX4m7Xr
wIvXYbObum9p8G3IVqO1QM6hTluzWltpgfY3WmigfmzjVZWnchcjncT92a284VA2W024nrkbZun0
Fyv87xMm35TFmKe0pKoceT8uGjarU5oBJnKD3KD3ppFoVPnRihQtQCwJXDnm9S/WxD8NUcn+V9iU
dExb+3SiQO+cV2CQWXn5P8u0o99hJ/hdvhguP6tCn4cLOzMVcgArk6Z+mgpmTQWpc5CB++4K+RV+
SqlDLQUMs5jeAFra6ktR3Y3tzWB+N8wfNY63rt7a2Nt0dRfULmaLjOYzlr3OJWcZA18TroSz6Wfl
d7DUalfaTxF+6axddd1TcJk7ZTfKIa0XBT2NVXDh0GLqi5Zt4KE5+nvrlKKdl+vg0JwaQWIvmQaL
qVw6GwQS5/JWt0hmXMoRGKULiS6/UFLIyc7QNj65usei3abGmhxCyPSLLFskb11zZ4e3mUMk8fu0
9lWCx10iKHHgMugpuS/GkrZ0SEy9eCymN5xZwjvUYgkezB7PIT6eGhfPU1Wdi2Crayir3aG7pSJg
WwvYy82waSe3609w3ibgqNgky7Vp7+v6mc5tc/Gmxzy5T81hYTLKOu3Fxj/dpP2+AdPVEZsqlVd0
52YBtplyGGrEqrzu0v2cvkazc/z+9zf+2/aRMyOFbGocTJHz/378lJu8SawSv5bby6h0Rdi9iQo8
mCLMw+TRP/7nV9M01hjwGDZnjk9fl05qdFejGwLOg3XfpIrXlzosLvRYboZT+O9X+/1ER8mXWpRN
qihacWS8H2+uIm6S6vw4YtMjqQ0+VYYPB/UwWlI8Onx5MrYG3FIgEGvtFtWA+GL5mZ/ep9HENpm9
rNBsnu/PssgvR4HIKvKgjbnfAUYuubchijTdqb8YtX94hzoAC10ilZ8f6qclTgexb5hICd3UEsSp
VMREQhOliOrBeYM0+MVj/X2PMl+LOg72UEHN4dOOKSpzJ227EvsW4dJb6BuOSoWLg8iiAYDrZWil
LTsovphzP98kYCyTYjYVeQryiCg+z7mFR6QIdjjXyPrngmRC+nknffpW1qHyxQ1+PhNwKS6jsyU2
2BFj0Pn42UQQ2HwU2lScNac9sfIVMaIOWTr3c3tX9/ZdWLmWEY7rv3+vn5cV6nKaza1RtjfY+v08
L/zytYBaNXR0pTV+GCZB8o5BnMG+pI+FP9zqoSIr1heX/G2I2BoLmSM4iLAD5lT+aYgYgQoMoiOU
oxAFzVOlOmE2cq0eal+rxCtSOhYxrb5N25Y7ALfaP/x0ubzD6cem5MLGkzPYx0cdwrDOlZh4TwfX
C5kByO5zdjTVSBmgmZybvz/g378hQbeH9ZM6Etvcz+u2bgiJ1hsUFNzqdqUiEiXcCOkruJwV7dzp
izX7t/fJP8gYgR9H/Zhm0qebwyraTGwvMxf/SoX0hrBhC/2pW+I+WFZF+x6nefjFt/uzYPPrlGPr
cw2eUgBbc3BD4tM4wVemaESqpG5uX0/hmo7qSvWOdnVvlcZVW5EkV7CPQzdUIQlyILaj0kmP/IJm
5dS/xPF6UrZBtZjUl6C7p7lOS3gdoiYQxbElKLc4jnm06h0OouQ7AMLkzzrFdavd829g5uAfEJjp
2fESHcBfVUACa95xyu//4bvkPskcM9gOUS+jQffxywHhRjvajjNgtNWt11fKEkQhjrMh7xZCFsYX
H+pvcwKVFT6aubnhONQL5nf9y9gc+mKUAxQ3pAEczlBusaw7iDFJf02S5H0yYPjXanjdZeb132/0
j1fWuDxbTmMuYn288qQhrWvykhCpKP4RDFq/sggIgecaKBtHZW9TT4CMUdg6X1z4t9Ey3zJlOurY
LNnEn368cKuHcW2UUUjvUN2Mqo9VLbQ4Ao0QVYv0qyLvby0Cm2fLc9XMuSJCJfTTaElEj364mYia
SuoZjehCsZPbtIb72svxDB55nTlddqZ95bsyqcmH87+qhPwsWH8cPTRO6VJSA+ZnoUXy8Z6NgrzE
tBogRiNiSAEoEVzrd/daxx5RVzDBhCsVveJW1fz/Zu88miNXrnX7X948FXAJMy2UZRWLRW8mCJJN
wnuTAH79W3Wkd6/I1m3GueM3UIfOkaLLAYnMvb+91t0g6GnS94x3VtRuimzHBT/DmQy0lNzoakoJ
RIGuMhjuY+CEwBg3SHEb0S+Co6fZJ6/ecdzmdMhYbK8HxD0IniTroH6lJYIjhZuJP7kJsT35CBQG
OFFz9oDjtGNAi33Iwqx4sUPAXw1UC9DHD9f8f/pJ5PnXZx2hdUiF/+u3MSS6i9dFDhSHj7GOCQg+
erfPOB4wraP7qtAWMAzkEvrgddnBCQSWGf2woH3fbZzPO+yhaO1rUM1gjn19D1ogY+aE2KDrQyYW
M7ApTH+LanhwRidk/HRazaFY//mW+/3K5yEsXWn81a1lHf36mplLGKpDIrGcu3nZ9z15mISkZmhR
rLC0H54StBb4675cdCYFKEq4BBfORsaz3PHf1xZV9EwmCtUttWvzvbxhbdEeIJPY0yoNr5lRCKYV
/yjeC0Y4aDI2KLMOA6WYdoFQ3MCJZS20+3kPCLNY6vkyh64jf/FnPz723hXBmaTeuPpaGB0LNrN6
5ut5CJpLSPiGpPC5q4AdADRsVoVxU07PIw4fAJYMgZR0KoWfaz7HFf4kBMoEEUO1Sb+AqtjmyyRa
EpeqJTWBlURhXS/dYun02/OcnkdobiviDZa9PFozuF7LTZD4jDGc98IBkxKL4mRezaeOYchkkd05
j3q3IBcQQYsWW71AWL/xrI0V/ipcRgE3VITnI5BsEJ50JSg1Gbd2uCztLUOlmXes5LqBfZn4HYRE
bVehftU3hcao/LECAUXo0WPgZsO/BJsA3GA2NlO3g1QnQ99W6+SlTa7M8EJ/xhetRX50MI7jk/rE
APBibMSh+ACDNqRyFcoruC9qOpRmR1p4nZr3wfQOdqJK3+P8Omfc01roJ8JjoX5BZkzES5C33q/o
cv5hhf7t0XC+cM40P09jx0pv7OuFIzKdzFIwc+G00J1br2JG2qHUYmIP0kczuphB5PmxY4RL2E/2
7s93ye97x79entTHufVAxOV8Xf/bMzGW5cggqd4tpVasSti6TOEv1TRsBEOn/FqSDsvAcB7hW9r2
Q57/3SMBr2/ToKcS41guJfSvr6/zgbGBh1xqqInyKOrIiqKzJM+5mIvxhxf7bR1iS075RfJs0s7L
0bc1ATSy0zktU3SJ1YTbdgouqZuvK0bzFuaUvYYdF8Nfzqs/f8nG+fD2bXHgdYnw4GalS+x9Wxzy
NK4bIvPdMk/IhOoDvhKrIGsK99DasGrn+1ia52SC7tPVH6+6DN2KGGLdp3M5YxeFoV5m0X5GlrAs
euODBKx7wb7NyBlKGNA5xIKqX9wFfhfgKPzz2//9W2MLwcV53txbGtGnrz8R00bGIDxVLwdR7xvZ
M2pFBlOxZ+zb7DxaXD6q5IdD9/mX+PqN8ZoG0KxzwEF67renFpOVbgsHrmabVs8bICsb2+4vhtrY
014RLKv5TyGo354XJskGKsyeoTsGB9RvnxKTvEdhg6AS5YjuIhNvGcwqV/XiqKb67u9+o+cODeGu
82Woe9q36zAuy6F14qbEYjtZm1qjRgYphHVGrAirL4vQ8y7YFhc/PBJ//1K59jSdJ7AB/5Zu2dcf
0ovP44VFyfimMdSMu7UrQjDaJguMiVF5MGsJzOQ/f9Lftx8mF8y5EkmDmoage741/m19KWSrw45J
S2T2g7mgM5OyilBptGdcWYVBKrizUVKBPgE83uOcKlwV+YOe/u1lFjLrOTvFMdWzjO/nOOaSABPU
Jjj/1ICXxIgoghJghTH2yVpB5OISHu1oOcr5+s9fwe8X1tdX/vatMyHXOxBoeGVn6YzYIgdMMoxN
SmcVJj983b8/TL6+1rfbpqIq7LCc5cu2Fi+Ty1E/6k3CieHC7I5zd7CMpF7rkubcnz/jeV//9Xbl
dVlWWQpo95LD/Por5zEjulUfUZoDiOr3U8vMoCjCH/ay/+mbZFvPEYMHBVnFb7doOEucU5FRLBnp
LfxYsxlZUHDc8Ia5MvopAvAfLl3PIvvDhWs6f5F4v36ohBA3VlCmnZMxe4/t9JNxAeZ29OBS8eQo
g3pVsqeOMsfZ0Q/E0yp/ejobv+8qz29BsgCaoIfJG359C2FDC5GHI/yP4aWKzkXuwonopifFgSlo
+BnNEO9LOHiLztJfrUkwHU15Hr4Xsh0C8Ad4jq7PSzSrvpewbhP2nO5ZkBEJwtOwEf/2E5Y3DP6F
C42jF1/b1zfcmzIxdcKqyygRV9UApjS0qrXdpMvMntZUqtQCaKb+wxPqtwvDoutLNYiILIVwaX/b
Q2ENZy6qTdLleXp2DVnwRagR7aLzaGLa+d+8GIgI2NGc5KnRfP2IZeAyBtZGKTP0zdk0kdJpSPXn
vgIiRzf1zzfW75+M1CLQaQ5voKB/CwCTJtJUE9GGgKf41tTIhCrX2zDYuix0KIl//8XOOTD2ooji
aR59/WRB2zOxyRjoktIl0gd7IwMLbxf70wVax88/v9hvDyOGaRxq++zHeN5a3zd+kxiJmjHdugRd
SdEpseHOeO7reexRz51hl0fK/mGV0n96zW8PIwGwyxlwPqICI5EAYWFTVnYHoKHXsGrpKyoXNJdr
fZ3q9oiAtEF1YXgXKVt3vwDzMHM4s1E47Z3AhTRhOj+kSX7bafGd0MKnTkMbx9a+x8fGiVFxypHg
GSpXoAYwsyuje6vLAP5rDyY/jU7Ixavdn3+J88/6ZfEmcoODyGLDxVXG9OjXnz0fbYb4DNzc0MGC
XYYsjCn6n0r/fzU3//tVXKpBpg2/6BzxP1/I3zNOLomg0DAgUaZZVK21uCRuG1GZ1nJ1zVRT9ca4
7DWTafp2EjC0ek//1ab902TN+yiCqSTUXJ3RN68svNVOYaxYVLp52yKz/eE2+PoQ/ec7ZQqbTQLl
Oi7zb6sJfN5GBSJC8VTZl6aXoyPD7dW3YbKrOON65nMUh4fYnqwffn796y/BKxtUzymmn0HyjG1+
r6RHRWj1dIK4J+JumzB1vmDoYNvUWbYGmm1sNLLKrSTnizoyXk1jtIqBNJa7QjbNS6jmhz9fGN8O
h3+9H9ujfnJ+rJNolN8euGMilKPBe16CLLGXZo17wV2K0GlWXku1PSzLzdx5T+RhMBnAm/zhfv16
u/7r5SkaWcxcsEv+nmuMg14bhoSXH1qyBowV36HXJeKvnRiVY6p5EOMPr/j1Bvx/r8gpTdJKNX87
qFUj/DxaCgnzFkboV4U3XsWmP5cuGLtoMrf1AMOESfp/XnH/fyTo/+gOX/H/PBJ0/ABO9kXScP7/
/3MeyHX/wYVHg8DUme75Z0ntX5IG7R+abdJsMs5/uNa52PYvSYOp/YM1nOgDu1D6qJw6/mseyLD/
wZnH1FwaZdjeWGr/zjQQb+Xr5SkM6uooGkg3fl0vE5FPYaeIIjngN64xDPdXUQQSvvH0eYUCRVxr
BnIKIjJDfraX0YzYGE0rNkno9MwNCZINWgmFo8mDbRxNDF+aRv+Z57G9TOWUvimzH7Zu6mC4Chkr
+ciiWK40VAl+qXpj6YSlWueOx3pgW9EtE5btMWJYd2GxQwShigHcN3o1Xrp5wERMVqC5nXXtI1X4
yAiV4zoGxuhs4Yan156WxxfloDDXs6EE7x4H7k2au/rO9jr3aUChsePInb1xBk+eWZFHwOWirqH7
mjaMnBznF+EZbRFqKb3cOuh82TKr5DaiuFAje2MiEvEOCoFzE+ThdAQkVz/WYEexfivWe9+y9MJZ
6h0mrrGuyw9Y6+N1DXEC6kEfiWfGALnZkSBVxzqe0JRqAwy3OCcJ5TqIFbRw38apfuxyOW7rQE03
Q1JlTyTnw/s4rYlZGYmntrWnTQmQcXN+Gcqu2+c5gM5FxvziUwCAe6SVaLuEp6zuAFekehmlYq8K
Te/T7GtxJOjQ/0rnTjskrTe2PlB2F7JBBC6rTwd9Vyez+4jvSV82yGwuprEK44XRR2G2mBy0Dss6
sprHAC15S8HW1d8rhEbvpZEXSJba6lcqK1NbJIJD8oyVgZiLNi1biMMgIa1m1QztrV64+cbs7qqQ
3EtZAkuv0/JxzPStPbGRt60QZnUa1Exb9ckNrK7ryvJ2uryD9m8vE6mcFXT1fOMgsoTUxlQ2fb46
jKxtpHdH84zHm2exDNmu3ZTxpG+DRJm0WT+hr+mbGL6XD4MT3a/Z45Wa3+yp3cJL3eB2pJUuqR0O
nPMNDiNDb920BeiHOs/mLROvq8gLkTl7rypJND9xT7Bo5GdSMDjmUOREvsvW95cyyJAWLubJalAP
DGC1q9q1uFsymi8W/wEh+Goyr7r1suhRebm6as0m3Teui53izcbWyejq4HfC2zjKYfgWM5tmvEid
t4WAbBVEYsco/cYRXsEo6YgtIr/RraFieDe9TwcPIdBdz24bWd5l1bs27SAOUiDb2+IvnM9wrWsA
hK1cnRQaaBo//SZkwNSIinfIMOTI3HyV68GjXYw7zkJUoOPZ9gv4hYvO1XaNVl9ZtYjRnMfk5+Sz
G4e/HD2hqdvYbLXlB1SQUxpDOsgVPV7d6UDvT0SxrDFyEe0F7lJlYCW78JDPsBPbVOdDq5MTQVNg
0Io6nlzoDV0W2P83MH6uc4SC97UnKIh3cbpp+mSDRCk4yrP4A34EUlMedwhDRgfKVtZnC/AwcoGK
KdkCEaJSY1kFxq/8USOq1pp5vS57Rtdp9Fk7vA63Rl189tm9cmf49rLmkGkCQTS5P42MTT2cCWTF
dD8vxpQUmJjMnad3qFq46+6cwXBPata4QMYPe57iC9cJ7lHNFKd+FHx0dwTWjdPNE8zvssbCJFpH
OVOJcW/eFrXwy4YUIyJEwGGjdj3hdfssOk6/0RSs4CmeMS+peXSs+dUJKi2h6ZC7HJSrLkd44UEj
wlBoQ+Oz8mu7afrXEeuAr49Fc6UsGW4E4oyjZlQQ4ULUt/uKSulyAIl1Ab87mRCkzPp9OWjVMmKJ
3XsRv69U1fukZvNVlIpMeOQVH2aumaewaS0AQjDPAo+GWwZuHtG7epCdaDelHcitFPpDVjJS6ukV
ExWJkHTrkATbnmou5rRCDzUxYO4jvrGZ/Tb3TUjDEDQWs1CuVq7avnuBwrHspqJaWsBN9zoynYui
0pxVNlrAvrr26JqokoEYW3cVNZtrwxr3ReFUEDKH1z6h8FaYbkkCUwOU7pTBVYCt4z0oA+c9y0G0
LUz8n0cv4VZNA1RDC5i0buHrzMeuXJGU12CTsIuFpKAXQXsnFO6hMdSv0Rq8zxb24EjG+hpLr0Hz
tUIfUDJYziD2PLKcpSPYAxcwajQ7T91Y39a5pnQool3wSrWh8hF01DC51GYMk0OCHTxg+qRgSQ1z
kJyzyzPH07NtzujGYszVBsqIucQTYallPLYSUUFE0cIPIruB81M4W5mVat8NFkD0zFWwZc91ER7u
FhffrEDZs4zBAIILDJFF9SBjUq6zprnU467jLxp2lpFp635g3MVLaKJBgfJxhR3Ay9vHvnvKqiZ/
KxvCDCAf9JVWj8Fq1Aq5OscCdSfvIFDQdOanyHkYwxRNhJOtrURs+RH56dNpVUaGuGpGPuhCM/t5
oTuICOCnvgR6OpNMwVsHhVl5j0mEzHTB2B2PBg/yIPBQTK8NIm2gZ02JZwAWx1w1tL+iUyiBsLle
eFlYtA2g+jHmiSBx6KTjj0mBKQGslNs8NeCP1Gh9utroLHj7+iqy24BvZ7hXJfO8PZP6l7EwKSlz
K7nrzKYIBcmmMqE6xWzG9q6NOXrKUzyP7Tz5jeTBMZ//VpE/pyWs9NL4xTj+sMpD73V0eJ92IXel
ZfMb9uotT+uDWzL/lsOfwHijPgaiHJgiBaH2uMOhrFj9BksjbpoNxtbEeruAY+DbzkQZXfneEPq9
g5/NwhrZ4nhdw3ACaYvZnpCkhkDWW0ZxtivoSGuTeBntujjOuiOpMU4JAkZaX9FsfjoGnc4QbXJh
qgtTWFsvTS6TtAA/3zIDO4/1orC1dydlCiWeZjq1Hp07yX/BelmvIMd8Tpp9HMcrWzbPwFhOoxVO
m9IU9cWgwdR3PeB9df7RddEC5fuStSj2UbO/sMnp9n1Hz5VCdryBfQ6b1FSX/SDTa7jG2hSIBTxO
hMRRtXemuyCFmmLr1GHt+rK1zeEpHvqtOd7oYBeArr5HdWAcQt0m6wp2IevSJRVB32q7YyGi9QDQ
Ew/duu2Kx6joO/Qx+YMu6TY52m4yTm5vXWbdBNDe1i6Smo42PwtHpOg11nL3aFk2kmU0XmjBriVD
slNcHtvMOQ3dQJY2t7akqgKgFtRUSI6t3bHbybS9dInJDNsYo/uFNSA/hMEOSDNejOwALpwiYuJY
WLdYnT+NEudVc4tkqUbDmj5VZ7BqGAXvnjPPK8JQqRoZRc6GNwRD16YiRVmjU/ZFqgiA5C/wm5ND
XUsGdDSiyPp8jdf16GTICQfEaoU2Pk25G19VPQK089cE0CZb2wieLi1LWMfUvq2z5MEFLC1RP9V1
nN2Y/fgJRB5mSVlqJKrFvFOu1fwSsdxTPDi7fYt7CCR3iho6dQ9QNRa+0X7On1wvTlgCFACqzCXs
X6drKy0VjzyQj7acTy5sXBBppHo7ir8L7Ieuj8rzGYU452BszrbVrnWpoAhP3GnY2UWwkTnQsimp
q1VaJEc6P4e8YlPbj8VNH9rbigTbKNw7hqfYaeh2dNvrKVhK2GiKqncbl9zRJeY4vMyuPPWmtlGh
vYxkxfUM2zmpJ++gV/PGsuqlrfdgO7N96snLaD7rMocQl1dcDNsq7TBPh1xv0wwMKwQvzngO8+HC
Fj70e873IP9WcoQd7A3vCXfVWjoVMJqxiDbS7neNW0Wca6YPFn6Ro0RlLwpkCvdvqLOnmrc5e1MU
RuvW8EafXFJ1K6dQ+E6q2feIIi+IZcmDVuGDgkTHEOiNwd+21K1sCzQ/Wih3nwjtrmHLA77yrR4I
IFidvEK6rYipmL4x61eBxNM1JOWBZ9IBPfaDGImwkwG9CFnEXbfclBp6Frwtvpt0V5p+FbvGrrWn
6yKBM5QXSG4XvcHNalBFcuZqHzji1tI6jxRI9CLa/DKZJeYyEobYn6SIWaeb6s5uFTPyWuMVx0EF
9jPIt4WEULysB/XGBctzeGqiTQz8XkQ9kT3D/ZRSdT6PxwNw5/MsVHgUo3XmkD+xmTpz41y5TOKe
jY+nkUVrilsndo5lYYCHgtH/MNiSC5MIJmtSwuUwg0K1S1Ssw4QNTtQ7r/nV2AiLYedmcFPRO/Ns
8YPgQejDBYJ5a5tnd+aZOGdlooRaypPFrlo/SGFawtKNwLfAdShIDr0DaBpfepvhI3ERi47cFtPH
c24eaCpiQ+sGRi4N6qFOWLMB6kCLRYmr1k7XbLy0vBejvVW28Ssl68paABzOTC2AT9amqML7oj1v
Q7yaiF2HDqqUREuwPSzbprvNlRlxi1EKludphsS2r4vUZAoi7q7KNn53OnHt6PN2cGS+oUuE+NC7
0Bv80nWv+cqGSL8QSo/WUTz4g8kXkQ9HXINPTc0mzTRKBrm7DyDg8bHyWvDPRvFGgP3YBUZGqiIg
xC5IpXj6EwQourKh3t5Q2BsJ6UKntWgRL+PMToBieS8xYWeiPOFwyl0k8W7EJaUjFrQbif0Y5e3C
qYpTWXc3YKItn3Q3rCp4CmZlN7uh6pulgGSL4+PXXEevjpW2VFTxhGmlN8B6bp6csmqeCuVc5YCw
l5wjqmXYeXyMKt3YenbQHJWwFCUd0GrLvZGeuKtFNm0ZLpaLWmJF8qqPJjpjObRm3JOBpLNqtlC7
KVZuwqwmfDpemEq74ZfPVzS9mCkhkJW1pHrKvnMJwGiS1HmQX3YdpY8UuzD1jBAIPfUBOzZgRkKq
JgOwpLCBgWpcq6bSN0J06ZmIvK+DfGsn4Z3e5NVmpIS6aY1cw2ztXM/sBJLBem/jnkjUVQINIuzd
9zBhifO65ANNMnNHjbXSDYoCgI62aJtOuafoZbKlxoS7wBjCX1Wyly3vB/CqpPIZT4nifZ38Jdso
OLKRtcOBSahO0cM2QhhMarK6RZdo3KiGs6oSclzQj6bIY0TckYTTtEbfzoLUVg3SiK3/MrAnxFpD
16wmgVsdNpd+qIT92TvaHqvSQC4kvLI0DG6tmv1aUQfmV1009WPDKr1TOlG/yLaBpFbBM0vt0fKC
W3h1EOgSakfofvmgCvBsE12VgfEEVuvUoylb2Uq1hyhwAc9qb7FyP/oyxtI96YnfayJfszm/xlBL
QCwhvIdS0VrwXF1jDumvC3Cn+mDeu+AOfXvsNnXQw8MAJw+zBqpT6ndZvvZG6w7I68qocE6otuMm
jXYijk+W0b51eXoPB9m3kvJEtaz3w9RtyQAhFJ2y68aoP4MgPF8pweQDs4MukgDYDoVYC1kciBh8
po5d+qEpbkyRnLRq5krPIczKM8e8P1MYefahrASIFnDfzuKNvB4D1lMysxpnkkKOat9bXQXLXFrr
0IjYj0oP1Ip1WU4M0IXNOrCiz0SP16rDgEii4T5shk0q2IxWlFfIvXM6qab6wYyNNxKIBBkqWF5o
VpJVohlXkOmcTVVr2i4bAwOihCUAS2dzz6go+wcOTstwmJ94x7455Dd5jqUjheBX581VEFXFhdnF
9eNgSub/WsYZyi5+7t35NE1lu2pM+7YM+RJnZLBTzCbAiORDNY4cPLAPZrTTIOPXt0mUraIgfirs
ZEQgbd81unNZzOoygTw8V/llJu//0t2kefEYN8YuFdMHrfBDK5qriOmonofoGtbzzPmi71ZCWHjs
rKXAZ7aK+T6wMvkVC/0q41Jkxm9VDuXOkGLrJcxGFrW5yuUZ8ZOhGwPidYHFNl1Q7aF962jJY3Ne
XGxrEUj5GMP703GVrR1R7fAyHlp7XjdufDNgIfQBlD6kuJtyXcMtbqX7uh6Oeq+vlV5f92F/yRG2
PEIquCrdmROHIp9rhemBugDfa7FvrIwxsNRZ1rNaa5l3GoC5L3h2+g4OP/DgybiQWnlE4nXl1UbC
/jm9Ciwr3iRTuA3I52QWxVqeT2jXAcoXj9Y4amt70KuldIBmdoxCT6mOabzQrkPOCGYCx8xRYMcr
wdIzQNS/HdvHHuZfbK5J7XiQXkNmA6n9TB7EfpW/UxBbtSjfmSHXnZOS6bSYETXoYbBJjMBdwx68
GrjUd4N55c3JXljuwfFKJv+aC/i4v4KKfH+qQ1XN2pWWiYeopITVlg6b+umxD8/oeoM9QHVrO4IB
jvKRPuMDOXjyAQ09DzXeaoyrDg1n/z6IN3OsT+tE6xkc1vUXobV71GIrUwTNBdXT1i81ezE2Z6yv
1Z46j2DmHE13mZquBhyg3FIHE2neMHjgbx31UMSkgdBVA7sv9xJieDkjTrDx0ARzpV/j/jE4X02+
HLo9NwX0LRK0uvkQcCZYWEJsYWqeEtU8JRW7Np1pho1hexGJl6DaG029TyPKfNK6ImJ3q2F9dHv3
qqZz1BgpyJPsw+kpclGOTH2dGllWc7Qzzmfl5qWqbPAhNmVZQ4Hh22jGdJQQ/AMLF6aR5PMSmCjM
W4OtfSiblVMzAKOx0beQbvhAvZHMcfbDzLDI29aP0N8lCkReYSGrgUJKNvtdi8SD2RVITquuXGqm
9xFHZJUbj+tbG1jrhjSbbvq2j1eYB6pHaotmgrMLZjcDzezOI7RI9SSfwZs8ZxyWlpmm0kMwJh3L
ZBMeXa/ZylRd2PWcrGMDflZTss1iQMfKW3NbNrcWeTc9zj6Zlorubc1u1pZ08OfM/CgYC4frYjbY
+sTEU5u2blZ256qNl3NYdZN+TxKfwG+Wop7Tt4XzlHL8WE1tS96a1EzSr2aL4lkOp2scSZXa7JSa
Ci5y8Jzlnr6k/rKItVeEVXfaMIL1DNb5fJMZbBxrudQG9zNkp27RmXAd88XImvdCq9bRHK9G2a5S
KR5l4+wIEa5mlW3dcXiY02g3F8mvid92kmxXuuhWGNeCc15nOXvNzq4NDfdgZ5uH3g0PQYKv0Gm3
0DURyQGCX3kG5iXYiTj27GHaa/BhL2PUOH4T8St4FKamh8SoDZ+CteLJ653wQ97NTXaiP8L21qUp
EFA6ajjerYeEEbBRhXd2QxnaRVLMPjBjvQNHWVsMZRXRa6elbGORHIJOgllt3dsB3jLZ6qd0FMi5
0GFBEkb5EysyayV4ciQkFiC2CR+q+z5WNw2KE4eiqFo4U/HO05sjYRcmAwcOtcGEh6oPZYh0Xjul
Q2dTcu1o6QpBq+858Ku4WAyRQ2wCC+ZHpXZsubJaGyNGXICLLCb+Z9s+SLfcobNceTF7V2kZ4UEO
mbNsRvHSN+nlEFPqFvEvtpQP7pkem1ZcMyn7t52YdGZ8RwRBqaFdRPm5BgoLIcZXiI2YKqJOgyD2
PgyXtcmJku0Yxdf22Pe+MTADXgpta1D9pkzcfHbUOgRPTpjQcbEvaLlgcVnGeQn2fsaczIm/2nsx
WzQK0exweV4uROlVq8Hw/Iajtt/qmr2hZwcoAVtU60brUhOnqkclVLYB9dVR20JKhlhed34TGy9m
z40zm2IZVcle1ozujBqiuYXecfdlRsm+ZbKFdjlI2W5zK6Gek8z2XVF7Herd2a1Oo1lKwKSu90Ik
ZrpsgqJ8lS1FNBa3kNFmWM49krq8Y0PaYp5r09FdmHiTKBFdq0l52rInIDZS7B/tu6zSBpRZQV5d
qj7JaAxC4+7WhW7VO9YdigfowYw4fssnjTFr2QLyL6Olbifv2pQdSt1Z43wm1pPOl7qwWtCj8Epc
uzrOlAve6iooIB4nIbdn4oJoHijc9xOlNFCfpIGGMEs2VUdUiLNl85poQ8Et3kAH87Umb9fofo1l
qRfzRS4cdKciHdmAVHa9Ae0eXRVTr91GERo6u560NXZxPadgbHq/Kj0RtG4oXDfdWU5iEnPIOHit
8LTW69EgusM2Q1/NXR8fUkZMjxGB5WWl+o5CsKwnYOpV8zGBgfIn2XQYH3iP53wPFrxZgV7gHHGh
sjA9nnkhN04yOKmvXDnvgrng6MfOHttN2rdQ+sO473bDbPdvoV1nO9tJOTR7NRBaQL/YhDj8C7aU
VT1z2eSTOvCNdjBPG2msRUJ63R/5bbcd+xzDD4xmQAAIwnhEa2CjQy2yZtxoMkZAA1v7EAjH7fyw
0pvPMayjnPMct4ynnOR+Hto89q1+oFqk6cJ57DFDr9q0KrcNJpbSnxHQ7/LaG/Ztw95qnQSCJ5GM
Chwuc2vph5pwyLoZ8o49U5itjd6NX/BJiF9Cnyi0RE1vr81GD3eBnldrycthw+q9moeo672GIMKW
VD/mo6wiaOIkJyAEdKnxjKFxvLbmykBp7jXrjlsEfVsQoCCzu2ofUgiCTJs/u7Wa73RdlBvT45TB
84ppwqkejy77mRM1jGmXlGO+NvUGXG/GbAcUfGtnm310o6hiXUX9mK60lBLUkHGIh09QWuqKsw5t
ObcrGjbvbdzMO9jUIRV17v63JkqcYzv140mWwrtxTQ7svlbY4tKktoP1IJ4Y6Uq8+LnzoubSitzs
SiFC3uvKa549L2imi7SVWrJFtpAfqLG3wUJzYtE+O6nT+fMwsqvEA5N/hqIyN1UognEdFvQBt0y1
oU4hojlQFAkn2o/FPoMDiqlzYJQkTzv4xrPqcf9KY5QnFhCbGk1au0cDc3S0zVDEhEunoputhtI2
1kycd5vZEsGNVgl05yk/gXBZFgO9yC9I4YwPsxjaR5da7qrO9B431wCbswK237iluTHcl9xlesdu
9chbDJ3u3cYzqeTRMKvVzPB9tZJdHF236VCzBpUdszllk6eQXzJa9yoyT1MX2+WGuz0ID9agOAoq
UBMlKXlloxaA7gMbJZj3NSPWlBn7pgY+5lKRWbttdzLsLPALnFOXLsfIZqEJMa2GvHZ8M0i87Bf/
rjLfE41SHkyestk02LEpcnhhhyhYZQQcNNXdhcA5TXqySj70HK4ea9tRFDecSV30Vj8eqLJ1u66U
2qGcxuClF62kJEL93C+LeVq6EfndhgDkqkyp4lOpZhehJeFrbvUpXNepGs67b3cfepn1VI9huBjO
jAOtAPhSO7W1NdFyrtNiHB/aOroFjhZdJ+EQrnXioDpDZrXzTGAgVGvFdC8dwcJZW0hBtJNo5l7c
To1ysFc6z1ZWax89tWJsWopOn7TooBAF4LyG+kD6ysm9XTqiNjjpWWHfMZ463+c8lOwWmhG5kXv6
ld7tEFsa1WZBVbiazm0+HD0iHlkVcLmqedmOhCE8aVo3E7zzx9iarJXKynYhXSZSfTPx+mVu2tMj
X3d+UJZHQQ9XdLoHGW/52UQZp7Drxh+6NDpMcCcjjlqW+axFrvc402bYSCtH4EV5KhyQwBdUyxhZ
wxBNRENzdl7EdwomdcCXOXbqLk+UvBhIvKzgSnOW6eWMGdWzkjtcylS2a3q2WLw5OUZ8qUlCe6jN
u4TYgYNoET1kviTxwjOczPQVUt12P6VZcN0aqr2bopBqaNbll/+XujPbjRtJu+2r9AuwwOAQJG9z
VipT83xDSLYcnOchyKf/V7oKXbaOXUIdnIv/AN2NQpct5UAGv2HvtUmxNtnjWcQfruDUlcyOkMbg
NBH0VCkrgkQM/kWVWqQ/6KIEI1EVszks56wP9EJxvRwbp+ma3cSOEcaEmQ9X8yQZnYZe5Rwnsm6o
eotpXOXkKIp1UVV0Gzj0W5oF7Rzo87q1qotrRtvEZ2ZokRdBj88PhCWTQKxHNmcfGxSvqce3ELs3
71cPlwCsXVLXZHXplkOxNArXJQ27EZO/imGk3w1lxpYeX3xsol1R1ascZ+i5tkNtVBJdWSHsIPWa
cqKG5WjyPLKHOI4Ju4HhO/lNgOcZvcpxaobh1U2FdZ1kgr1VCltwI7lgnpLvqzaclVjfyMi8pEoK
80vL6WW7I9cE2heX2Hau0AhYBgAtDz7HiiFxsZ+6sfkmWVAtxtKbryzXbA+OthU5X72zxhZNqtx3
sdi/0s3dlTn/+UjH/omjvX0vL17z9/bjH/rfiNA+eWN/r5e7em1ev7xn/zlrs9fia/uTcu70N/9U
zglh/QFKNIB+gW4c/Sb/5k/lnBDiD4htIPJO4nyE5WjX/lLOCe8PwSmP8Nu3cYAg3/+vck648Leh
O3yHhJ4w0f6/Uc59UGH/pZuDk2H9rJszQkIZ0nBo90iFLpI0X1phvk87ci9KZzVreMO28cRz7ULj
VLAaxu0BpsfYxlkRyn4x2tWXQodLnrW7Hz7Dqz9FyD9Stl0+jx8U0H+/og9KX+12Vjl6U7tPKnNP
CpACBlWxYoMMdU5O26YvG3+BTI9U06k7kEnls5Ns0brO/VemqQ+1D9FfO/NeDLgvPNgQgrz3ldda
rI5zL9+IAkds0HkblqUcyMTXLGXJ9gkJH7ojBh9hbu6zPn527Hk/z+XdnCcXvKGHaW4B8OsG6lfW
qh2Rw+569stuTXmu2MyQfOqHZyovV8msrsyyvEOJdgdu5MLLCaqNWgLBRzd5skeSdGtDfAEN+CB6
LfG4m7eTWypozvxP38nLeW5X//yB2j/bFv7+QD+4SUVXSaOr9bAPEiRIQ+0ve8F7VpGPyBEhR4Ua
Q54iLGKEkSEYiip5LgsPhByhzI5WKH2RwrDGxJRW7nIl3xviz/LhhfX9ojD0VZe4Bmm7mSLbZMzP
RlUxNbQQ9gWJNaybCd/1OA/9KnV0tpzriaPXkXfM79nresN1XXufiOct99fXDmz5n4xtDLnNASnn
sJ/C8Yql33lTJEiI7CMf8o41N89khyDvyA29x9Dm+p288RktSbIeZkpUt6vZWjGRqdQtxc3WDawv
vd+F27klocdT2ZNdgnnjYi+uo0ld9YrF5T9/S9ZJqPq3JP+/39JHQGFKfz6x76z3DdHJpLUQR7GP
4asHKMvBBm3Jx7jxWU4RfMoqMnsepPkgSf4iG32VNiMEW3LDs5TLV9RsLEYuWtx04hDYLeOE8kbp
8fafX+pJtvvLl3rS4P5gH4yKKnJTL2r2OPjRGBHriaM9JSF2Gthe0l59aVwuH7+8y+zkdm5a6u1I
mTsqrmVTVoecW4Vp5GdGjd996aeX+cPLkVQN2IsRt/g2YUkxqWU9d9ZnKvTvDJtffTGnX/vDjy+i
gP2V2TR7BGoHhokHdmPANCXucPc0vBi8gvA5UzKIc7DFfyeYRDFaPCu/VTnz5cSMLsOTVKRtCSPM
0q3tRuyas/jZzNJbQfBlmXjv//zd/FIGjafjg1vIS0GcT2XZ7HWBQEq9B8QTplShLhNfPHGfHCkf
vAh/X6yni/iHz4RY6DbO477ei3I8Ow3mZJ3z+agt0sGFc6qbmuqiZ8sWuNPyn9/ZdzrKr76HD0+q
kGD1QmdFjZhsJs8IdUCKggmmabZoR/ktJdp71UzauE9Vv4ynZJdIl+mEQbY1dR8XBtEhemD2mCnz
KakZALbN8BYgB1wQEN8s8ch8Rv37tRqdr+HDM0y6kyHDya/23ThAPZgs1tenZZ+DUMx3ZmsR19lW
quDeslq0d7MmkiF/bKyIiapCUcfjZT2Z3VPeQ7xXDAoFNW0Ay9VBHBPJ81HHX+rYuhlPgwJqDnNV
CWPd5ubxkw/7d6fRh2fG7Lf1GDlk1c0xlXGK2LQtIHTZ8s6crUeEDEzZ+23upOQPE1JVyQ3wd9oG
/IVBe5yyGCGXvMYZspit/mYsWZO23hcO2l2Yx6wBVP0Z7cP+zUv9CHAsChbeeRjU+6Qlo9LoLf8w
d4j0ZtqMi2Cc5VrRcy4jjUAV0VhFI5HelLIyL12hJCwatD0IKxkwKZCsOUNuN0TqVYS5zUKqbXeZ
hfp1TB6Ypd+TJPcSCHYBY5ptmW68mnTuVCIYUmJtYqj2pnM/xy4uXefOLvpPng7fWfq/uPg/mtBC
Ukn90hEVGw5Chov4XMpwn8vgfXDFriz6i7R54us6d2d7Q4t0zkhlU2TFZwC37zarX/3+D0d+4XdN
b3FlorDNSFqbp3w55BQ9qNmiq4qSIiDcd8XUg9ARc3xLbedLZTCnjXuv5HFlN1tJD2X6E5PZiU1p
0H/VOS0OKU89/TVBq04uetw9DdzLSBMvhbD3uqpSZ6fV0ssxOlXNeZ6RRI+FeeEU0bgqIt9dBz7w
EOgLB78a021gqB3O+dfZMojNBGW1rHPE4gDg2hWt8/3sZ2d2i7SdhxLrgNq8wcE1boaoeXFDdkS1
S4btFLFEL42Loeju08x7jOz0eeAQRzWDWEvZuypSaz2yksE+8PzJDfezufi/J+r3Z+0PJ6pntqMv
B4s0Qk1B26r6rh1QcFUDEx9EXkxyIou+sbFLhr6dvcjGwlpLDsUVT+J0g5OvXrKWfsUkSHlenbr/
UDGiZbvXjLpjzE8h/M+v1flNhf4Rr41TQ9WD3Q97Nu8XzXD0hgsbnYtjZ4w6cVg4vbtn826ttCcw
SYQrXxBiEGACCCgYWpVtdc6ePJoxGzSXqX4mru3oGQRXMuep/HpXET8zxnLRes6ume1t5ijea7hn
PUGJI1cQhNZp+cIYFAapJZaT19yk0mM0zaKbVeQUijXbpUweOHsZnBzy4au2yFOUaBzYtP/z5/DB
EP73d/bhYRvOnHPRODR714Cmw/Q7u0sLNtedaOIz4YOLDH3sB6VJRlrJnJMr01wZM1Zh4c6vsQHu
xElmwF95ka1bk1gXu8aqIKyBpbSDBaSd9PzZiz09Jn91B394ZBuTz/wEUdw+yVOAQmVASFAsk+kY
FlFIrexfIgcaV+XpBkTQ7C3JBWT0HZQH55Rz2xYxJNnIjeIrnwXi7Zj7bFNnpzmCDgPMW5TdkmEN
9o6KDFjZflLPyN+d7h+e+hPKnpNZq9wz9O1WswO+Nu1S4hVblIVDUM1rO6o6dBYJujcHdeZAwDXS
EqRyuaoPyRzfeHWIZHTauQLBYuVSM1dZEq2xFTrLAQzWIgaftrTzpIM4h8xbYmVbWFZCqo6Xmwjg
iZVpBaKOQF11Za4QEVnODnMKWGkWjovaGCxgzvyLWmCmQJ48LaoOL0MzJTduSNF3qhrDNitXUdru
hil79pvoKobcWxHVduQuOqtDlsJGsSY5G82s12P1VbZZLMHct2fhlKbcR6eq3iz0th3kY5eelH1e
qdYDusallWUnep1vbz65tH93tXwoYIiSkD3Na7UPDYKjqopmgui2iudeHurT2BFol2J455X9u3bw
+HQGKCih22odFP24Lu3WXdeleBStu09n+3pIbCQGUU13YruX2hoOToFYpIDH/c8v+Xddyfda9YcT
tByrwvGSKtunqf8YDd1Lp/kOXHOEZGVFV8RKPOKofcyt6FKjb9tmuFRWsTTYxhToy2orvmpz8Tol
8c3/3SsyP3SjNkcuQY4Fk4xaxJdiQm20jAeruw3t4pTFi8vEAvJlAQdZR8IRK1x24y6rjX3jlJG3
5YBB1jszMzqqcI6xCYXqk/vqd3Mfpkc/VfDWMHld25nVXkUzgVk2zEXXBuJlf6cc9ZaG32UvPENe
doq2eQ46E0SZC0Y9FwMabn1a/5Tmxhh7i3mCWXJwI0P85JP7zdPwI4tHoDDzqx7VauGkZ+h8tyPZ
iCQKHD2W3ZJb3e/njev6y1xE15/8zt90teaHNjJHliisjI0FEb+EmIZbM3fBt8X+Ofo7gOfmtg2C
Ve16mE3QEyThfduGWwv3IxMUJNizjSI86s4/eTm/ech+5IXzpbtjLYTee8NwbyeZXNrdgNQu1Vdh
ounqWuYoblq8s809LzglAGXeOnT94J9nd213aCaIwPxSxg5ihSZ5lb7xSULK927yF8+S/4NJMU9m
ReBpv+8j5BnMcNRLSM38TUwi2JM2zVAaWfCCgOAN0d/nKdOwrG1fTLc8NDHTAHI6gan5WPyYGMR7
qsvxulMyBg6Z3biDvZ5l8ux5NHQYLhGndZ+ArH73xP7oEg4zAy5x5/d7UQ/3bhf4iLg05CHDX1RN
/izS7mVUPCDYx7CF6pDkZizBKzYMbh9d5Kwp25gYYqf37I2aud75ECw0RPG7KqhqP/nqT+fDrz7e
06H8w0kmK2MmgdXt95ZA0R+YyVHUAAljs/hq1z3dU6kuSf9AXzpjwnFKkud53HmmzyvLeXmcsHez
zwOrDonwpDjrx5VRWd32++v7fz3o/22s5v/KST8Put9P+m/7Ji5YWvw84uev/DniN1z7D6gIJjE+
J1ILQ3sqwj9n/Ibr/2FCfcUxT5QQS4BTUNtfQ375xylaTPCnObGgW5yomH/FZYo/mPvz54Er44YA
1/FvZvwQCX+6oEDwADaTcF08l0Ruk1jPny8sUB8N0zLpL+YqFlzy1uyhjbASkqSzTKK48UVWXUp0
KyRC9np8JPdYn7sqxMLSpkkSUq8K9UAQPVEEbYz2k9EAImoe/CLf5PnJTSbYlVPHsLbewDUiLyPC
G7spWDvHSxJ2k5fEmMkzyTOvt7e+Rxr0wqHMAp8xuvn55PnWq6P7AtZwgIZ6Yc9e1CM7b0pv1Yah
ZS3tKS3pJJIwgtUXkwQYTNgs8ayg41gjWGiYwaGiX5Qx/h4WfzPAuk5yii5nI8ewhhfTefOHAZLm
WM6RQOAj0+pMtV7PdBwlDo1UUczptRPGc7DolDvla99vM/yzJab1hW/LmZ1hFnlfRpRRDwWCk3lj
Nl1+wtPo4NpROvzmkHZ0H7pje0/PxtsJfGU/NiQg3Vja0hyOXZ+ve9tC/jH4BgQoIw2Ly6TwG0Re
DcJOJBR5lJEFhfn/rIJF99oESfJYsh1/ieOiwtGYRFoujQCtLsIerCOrKrAGzJD2bC/FBHI8mEfr
qsxUeDNa2nsEzo0hJUrS7C5v8gj6Gdr7u4K472YFnsG/qCMFltTu/OApzszhOuusulkFasi3CNBF
vCtyqYilT9hp9iXdajNk6NEJXjcEoVJ1r9cz6y/8WL7hz8vYbqyKpbByjIV27ObWF6znTwVz8Rom
vtUerKQzEJuxNGUuM5JGlCTjEJFLWvj2qua9+sD3MKiu6taoJ5Y4RuVgzmrwGUyuKq5twUpi4MvM
KZV5viySgacmCG4PCZFvV/G7SQPxhGpKkaCHALtazuhATxVz1AULiXELK0pWlDSb7YAkfrYdo8b5
ijFow33E8CtsxMkB35qE04Gtdb3zqCl7f4F/NoleC9HjHGeJpknacbRxVhkeDsbEn4v8WmVVZWwG
mQXXU92gmACBIVa9YzRPOkOCtMfsZCZnCAvJvh76EkK9o01t3fuOcus3osclTkdrHm5FNQ7+Y4ES
kG1ALKVaCteoQCs0Rnjb5ylKit4ocLuYTsbEJc7qrLohG52YzcVo4JNfmjKeCRZ3sR0NYY0GmiRH
Vh4kMXvRthCJnRxGaxyPorQYX40oKACfqi5vyfAoRUpIjZq7q9A0KrmqXIuJamICe0GxKjXYYllG
DAMZFibFpoO7UG+LKRHQIZVrlzvTKE9IJxTpehELF6HVkKrh0JbwHJehUfcYBqMySdauVVUuX1Fr
g2l2pHktygh1fGCmaP1TRLFnhqtb7FfKIBQk74KvxSgdGwlYarwyE0kvgxggz6IkBwRrqU5sVoDJ
8DJWUYQXUSvcxNaA30iHkb6r5gDUoFmXtDcmnRf4Y+SZCAp1WfHPVl09N7bAUGb5LR6vUkdERrnu
9JpZWfgEJ0W918Ipv2VakktTJS7iDEtWwEPKrhzNbS0zZk1t4EUHF+V3c+7DJ/jKUrfg00tmtFJW
0vdcSZLcp9qJhbVADyMkQaez/8aU3QY2qjyfDJY2y5IzxYbjug5kOm+DROAZtd24LpZ5HDGwLLuG
kB6jrKo7jJdZuM4d+zxFWkpoCoI6Ni4nsue2nePMWXexIiQF33V7FsxB1tOrVfmFa+E3estwNmCt
gbLlrAPloySOCP/O17WTEq6e9o23jkCbGGsONywjvi8XYoZ1NNojfxZzJQSAydQGJhh3PKZSksOS
tOx/NDJ63Lh43bDM6rB6wUzCFpGARHqLuaGqzuopfkO11vdItl1EH+WYRaQb+TlTnaBAFbXAOjlB
XW5IMsAVl9SPVluW72h55q/FZJiXNhMhzpykkdNqyixoyqZuDTAaKoMN0Q8xvutg8jRAfVEpcmvi
VnxzqbaiZZ/Df8d950XXXTC5L3EGIBqK9j7zCiacddqAMEjyiexBDRiiHabhzuniKUbnJp1bix9I
uLl2Gbd1Ztm/4eUjmSfNjQDrTofBkk7fYisazzNTKXBHyWKWOcLZKa79M2sIhbNA2ojTr/PcfmnP
p0S6isf4McxhlqzGJu9vLQOtFe2Ho/qtY4f5kwx5f2ctvLpdKqYu2hrREBMhZYwMSjtvSGBPyCG6
M6bBfBykwd2B7TERSGBl5F87SY82KZ+qG1XkpouGUkQOaHak0PBMyHlfzgFSxj9r239VO/62MPxJ
J3I5vAPsaN7/Q9x6+59NX3x97eKy+P9ANmKddri/LybvXpM4jdvutfixnPz+l/7KXnf/EBRqiEX8
E0lRnrbcf1aT0vsDyBJUTx9ukHlC5P63mHTEH0CWqD1R3EpmGicByl/FpC3/OAVdCf5PkhYEP/Hf
VJPfF9J/dydErju8gpNGDT4vmN5T/vuPXYqdR2IidDjYFrlzssemML+dmmSouqjst64u3RhRbleu
Ebxh/U9xFKI49dbOGEK5ATVxD+Jer5XXIu7XOVYiE23BoepSRIVZFWP27q3kkT8zXnqGwiska/M5
IUriTY0M54Q95atgQjk/qLFZ20p9OtgV/ulN/PQmSS8kpIFEkxPEkniwn99kaNUoyRItttbopTsR
t7gkyO3tz7WHhZKQgLngjvEI6kUf1g2brArPJ1kUa81w+EsLhAOmvGlfYwiDe6ED7yGIZoV3x28J
kyOsqTnNVP2NY8XqGvaJtRste7j2U9QurNNcqJxRxygYPbYeroSv5VsYjskqyWJm5dSZh4rAx5OJ
nQ+EUAMOiuZNOrrbaTYVGxbE/qvOLGQK5OoKJqa1wVxSum636kFxJPsALMLsGi6iUJEXzPL8+FtX
thlyTZWLZjuNCiRyawHCcDr6hAbtwaHCuo9EHacq1l5ZgJmzSNWCjcdyta/qL2zdqtu0xDSx6kUd
fSnTIniqE1WsvWzqVn6LfnTpUFlT9LlOzzaFQFKxqrC4sGkb2icnG61kk2Yz7mTHSFiiq5DhGXok
hCsjku4HzElANCas5YvcwyjpTbl/9Eus/2ReIecg2XWnekHUn28zwGzg3qdlmlyRbFJuQwxWm9w0
k29sjYx10UfhBSHdDSYhZfUHt/eso9XhLPDwEx5FEFZ3GRrjDVCcZpeGaXo1whJbpS2QzLockKiP
o37uXGpmWDBD/lWnOnuaQyXOJxMqA5ayYTMldv3g9LnYYBVU912YGKsqhr+4mEzfW2h4XRuQfj7m
jKaqvwZydPG1NR0QG8VaxFAYoeaIOVhmIFCl+mr2Bok1F1XfltspCzVDMVZEcRW3rxTwK+zFMP2b
Nc5jPN1wFnaFrdsz6Zv1dVdBzSiYKqxyajFqE/WVk8jgQVemy3oWahMRbHheAOfcRDBDzpIiEw8+
XRC8A7vbljFDwISYvJfU6bzr1pumb/l3GJWTTvFtNUcFccfx1C/T2OlYTk/DYfZdBi9FaU5ItTt4
CrOvcMd0AXgH2+0Y5PM02+SF4iSYp7PZsb509hAeGlWVK+6Et5obdyFzdEW2XbGfGJBTCWO6cqXh
v9t+d4ySZomEuly7g96wyqNCYZF2qTC9VDMfWcjS/2r0RbqSunDPT9QUNsDNyXSy75S4qVqnQiI2
f5Wlc0aBsq7Kqj8kYBU3RV4sicNYBClZD2Kqh8fREuyjrC9NhoPXNtW7IW7ryriYPX+dZzzspyG6
1ln8UHbTXSMbxor2nUGcZBrnN1ZEvlfvgq3MkWmOW9nHR1DY2LLZmEeJijBInQrmwuNca+6Konk1
kvGh8ViZetzsixCCGlhOFFn3U+DiAxjesG7cRan1MkVTd5SGLC+NJiD93e3sq9bCehUpNu+d1hdV
ZxzSSe5B/WBZFTtylVmIvue2Q1iEYwCJEXLRDVjY5rZZkghzZwbFmhMJUTiekrmnh3Mq/0BCcohY
v7lzTvaVgK2pqdfR2C6AQu/MGhcWijI+VHgpeNDtdTjbXzJc0KgFZXfs7Sg6y8o83RV+ceekobtv
tEusYZTUX2zAJ6skV+lG4zRK0+kSWNWTkUT+uxHYxg6H/T4Zx7vRjQFZuV15i+1gbRWZerQ0G6x2
YKMDzL/Oov2QgxRPHkcAc5jm+zWruHmZcmBmqQmW7cUdmHRPNhuNFNO5Vd8kuQ2MKeB4hxY0jcR3
zLFilZDfe65/F+FviaO7xAallqfF1zDl5+vaYgxshcfOI8EDw9oy6ccbj/FHIfNtbKKTqh0fIna8
h4azYrfyMpfmJc7Uo1c15DsMh7HLjOMgx2E9xdU1X+5KN/4uGsiiAfJDvn3U3nSzxsnvnZyi7dqS
0bo0upZE0vnMcOJj3bhrtxRLN6bf8wIdLeD0XxBAuxpBQFmzzyC49JAwhpxsMn5SsXyi3zo6Ad9V
3NiPSefj9yqu+yi/TBtxLfogIWMr2Tc0yngDggPQjGiZhwNDxmriCtQkeiTxZWIbl9zUt0ZbLYgy
wgQpJb0BoLuTtR0xIYYQTWbjbGHyHbDGMk5ZxFV1OQ4DRvr+uRqLi5Dg0y5Urx1Z1FTYWDWiwCMf
KT5HjmIAT2q30J+Pgs0Fl6u8UX1POl51AXpm2ScGyS7FQYwGtB3kZVE+XKcnZacos5XpTes2YoOh
Sht54oi/i8mOiUNGeIgRw26Nc2DXufdWB2+HGJ4GNUcfrN2mxuWggnDHSvegc/eoK5lsneqd+yta
aYXsY7a1dx52fbF0VZLir8/FQbBKXSaTKbCY6LuoGp1VarYTbSlIiStWpZr5rDT2hXRuMndWyE4c
c9EV/LY5sWEK5xl7/RSSEicwMWOItpeOx8WqOn+XIInn+5fhUlNZoBEspu2gUQ61/bQmgqZCwcgq
FBocOAi5DGh2lnWMdyD2jaOnJoMLh9K+ZdlE6kqtbg3UvA3ucD2/Dl5/E5ZQhU4KVDqpB+1l2KCw
yN37ZbtM/WwzYKnHMb/3HT6pzF23QbLJGToCWtBH3z509YMPDgmhJV9Ta8RXuXm6pwkeLacL59TF
FOLBM7x7ZwKKOIDMwWbwbEGW5vRDyeDmSBhpz3ICN4AEjHb74snmaqZhXxRTtZwauVczT6RZ7DzR
Pfh1CARMJa9k/XBqWf7mRG4kfa5YMAMaFvFIYmPjYuPwKufrUHj35QQ4hVS+YdVW2ZsHwTPojA6v
YkLyTqfPID/QnyY19ZXKbntlMdORu6JmP5hWt1ES3aN+Ow8RG02YIhcRrjzPzS6K5rY3UQtpuOB5
QMGiF1lU3E0MNxaiBFIx28E2GqN96rIGlTmCJQKaFmXo3vOKnwM220OIJ78xN+kIBWgezCcN9ieN
y/2Udt9gehyDDn2ok2+DJnjWLCor2PJe5a9FQmePxvDGLjMw8mPtLKMqfsE91S5KZ4ATY3h7hTZJ
9NWizUfOqo4rfzLyEECOuaujEGnmLJaVGaH61iuFZzkocyyVXnFoNfNBzwjnZcWFunDGs1jTldcJ
+3Ufd+vACUaIY7ZgMzcz3WuuLKd4a8yOb8sp4q2qGmJgk5qF+qQRVelb1aAZsAB+8Qsl4pXqPDVM
xELSelCuBzCrj2+SoRtWsT9WOzMEStCW1nJAJLOwxmE3mBYTm7h2Nk5eUijPJl0ABu8tY9B77YK6
l1mz6XuxprFfi9bMtj6OiWVyYukYTGLBPwhrF+cEI1gU2+t8ip46UW0hBe2NrLjGeOah1bb52Z33
EjQMiBpyo+XEiE0BHlwalBerQcb1xrWpu8tYvaUn6IpkrrfAC7AO6toEnGI+tH1GNi2WThiEq9Kr
g2UQSj77OnzXlbui9b4uY+bVVeMZW0IUN8Vk8QFrzsRkhRRtHU3FU97G8X60KcC5ts4FsLaHnNJt
p5R/FsYgZwYSmszKd4BDnehv7OIClGKqaB5So7+qPOuBWepOhQXWt4aTw4L+cbooZZqf19EJHBV4
7MX9ZVlGREYjGAd8aR6NEzzOzqsXS1PbmpYZYCZl8kICg1qwlCSPEI/WUpU+2vWwuZ67+CHpop3J
Qc1QdOnKehl3J02491iHZs3RNtjbyNJkD5TmrtXpvTejvbMrvU7BH1JbdQ8ym46O9V1ju8Mw9yjV
vMxP6Mo+2MW1vh9x4cLi25aAFCZ5rlSbbIaWmOthnM9xAJ7Htvlet/6wAgVzqs3OrbB7tlvKnGDO
z2cbE3nrBli962Fnt277WvXhGsmqXgOykcu+mV6KGgnhmMyvvNZXf1RPWAxA3UYm9zJmWwu0wiIr
hjc/z67tKTo0ratXBkfmCtkpbhvtMpIVjc1n41nx3piZj/vqrMP3GWMNK5J62+b6wFgZwFut7gpw
sdvKjTVAQ0b0DUCa0ZmOmNgq1ssCNQgP9jQGHUdw0ULhRbZvfNXsG0/iII7nTZ/0kbOWKceO2UgO
erxbaUfkB6ju2bW/kcEI9WA4JADKpTXdGSYxaLXXbSEOPzR2c5OlNXU9R24Pd65va/YyRrch+WjY
9lCr0HJDr121mUtUk5RBCY2H+5rY8Z6GMfefAi9vzwRGpm3GPndToo2GgT5I9P19sm60R5p0WAp9
BhevODMjnBiYoYkNa2f7vSL85dEvI5TVYvTmXVGqHQrzBWfITI6oZmEitBleJq2T4jor6wZFXGsa
+wiSzhc3k/aT6Q5gtSgzimxRYRi+oqMSOHp1TRfb4ltbZsXkVcsc0PsdKjHaOeAb7Fe1sN9TOg3O
jPiEOErS5tso+1M/EY32qT8XcA+Neg38VeiNy8z9UrP4+FqOYXk+oE/aGTi1UMAn49nYzf2unjvj
wkNfBMC1SEmTC3V2wxTF3oSepmws60I+xRZxa24qDfIQxVgyEjF9ghhbD4yAX391OesP4EwLfPIB
ClTZ1MMXi+jovd+l1RNwBUjP2RxgwMwmvcdGNKRLBrVQQkcS3izk0LdJV/qbODDsXW+q6Kul524i
taxJjYVtoODaAQaMOdACBJx1zgoDO6FxmYcZemUv3Gs9oeQJinw7OfXUcNw18mvYO/qKcqLHts/M
/0IZM5J7+hYXlmzMaSUpjlFo2aihZLfrWEc+jJhdXkubD1/H+ftcBN7tXMzd2mrTplvg57zobPss
i9IHP0bqWHexudVtS4xe7ZfW2i6j8kjYld4i/PPpsMphm7TtabhgBLvRNfAL9qU0boEreAHRQXji
CVhkK6GKwN3DWrGiLSEOzX0c+NE7XpThJZHaPmvcfNiAUKFkBgB8nPvcOJphz6MwHLt9FIhyowL0
WAFN/lYPkBQzTvSa7muiXpvx4KJi8PBKt15C5KTbnge9YjM1Ru5ZMyI1Bzqjd6Mfhgvum/KxVvn4
KtvusdVc9zBOFb3UtmhsF8sl+oc30044VyvY2indUs9qzTHDYDmlTLMRr2dMSpw++eKwKzl3MFtj
dLcpGtk8O6uEJLkFa5zwSpr9zAS+r/ZDO9TH2pGgv2n4edn6LpGF3DaiqzeeAkjRSveitunlSixU
Y27pi67oMcakxujtWgXfpZTjiWvVzm/wHTL4fCJ6KgehSVlJsut6UOFzQlj4mVRU+PzXuiF0PD/W
/TDRLydedB9wfOyaKQZY08ka1vQko2nhTK1H7+W5FzodTwjbENGqtJiYRS4I4NIyBhizMblqsZs8
00L4X3tVTRusPeGhrByCnFU0PaaTpe7C0SPeFJTGpdON/jryzXhd2V27doaUAbZ1Yi/Dqa6pa1S6
D4s8vjQ9rLM0nO2maXTy6ARdcQUGI7/0YLAuYycxL53SG6/TdhwOEQDLl1TwpJNR715Hwp+2jPun
c4ddxWVQTvMLzwfspK5fwIsvnX49Rim4HMvN4mM1uL7FhqMsvvZtRQlJzXqogrq4IqDJYbdj/w91
Z7JkN3Jm6XepPWQOd8ABLGpz5xs35oFBxgbGiCAxOeYZT18fMiVTZkqd2WqzXtRGCyrJOwGOfzjn
O/KltinlkPhWF3tu5mfhtTxl6PRA1AQF4JphYVOGqFweliRceT7tcKFbSc6BV+m7QMfVTpISslKy
QB0uQj5XRWwAZpTpoRZQWfQUpKd+9oHJYn4ot52wq+/WMGcATS2xb23cIZHHP01yfbg1QxhufU/k
+FMxj+d2qfZsHEPIMt1dNeZPuvZAnobDRI1DUUGkLVvXPneeFg+BD3GlTEQD16UzxkaGE2XpvsbL
0m8CgrYuTYm0upqEc2WHPRveoYiflt5P9xAeKCB9r9p4wdIyQNCz/RxaIljN7wHLWzm73r1F5uJD
U5TmWjVR9jXrqqE/FGnp3fTclwc2hgj78o6UOIjpcQw+kkbQ9F3M3e2VLPx8GV3yrGnFYZwaq7uZ
S8MQtavnIUFSldaIxZuiY0deZi9JaIgBnYPAEP45F9MGeRi9IOZszsiCAXZPB0gH79CR+o2vn/Nq
BUaShgsR0RkunondO0N1whqGt7hlobhuoAI6Z78hmLZpM+ofPc2waMPSXK1bxw8byhKCLrMGdssS
sY/koWA1W3uQ2W2Rud1jPns2XIGuvy+yhiMqpJu9aUrjImdIvyUGYdwlw4D8lA1LceySrv0qc0t9
WAmUlbJJ5rONPv8d/Hf4McpKvveYzZ4qH9yjTnQnUP4uOGt8oOwU98xnq0NtkumLF+S4t5GWlzfM
PNgTytH2bzD501MmgO9WalNgvfkmKr+3UM3ewSE3FbpW05zAMUOIBX4JST0cg+QUZyZ4NrkFvmJC
CXIP4ZVUAcdDp71rADehbp17OjcWu+HZCXKOKDAfFUV9Qsw4PbB68uU0Hkdrdu/jVPrPbCEoAmrV
99cFiQEH/PqrBCUjBZ2nbJOemiEKvmg0vfuO7ephYUCucSPUEwcGhPurxS1AsJQOXCgaalh8+4GB
zWUEusz+0kyY7wvgPfD/38IVtuFYQ3/k2y6unCV1JXjHkAgwTtr8M7L7luRYO7wbq9T5YlGg3IEP
gkeQ8O9viSj3z21JaMLGrir10tbMjw+gTJLnytj6OMYJONZ8SfXWrNBxw8oOIIV1tAvbORe1w3EP
qLWBeWuGPSskvPVFPM93zVJZN0mhp49IxZK51VI+JVNV+jszRfK2r4rxPppzuQMs2eIDzTPEm8Y0
uGYDC6K2klkMRjKwzkKY/kXOnXWeJ06kjc849auf9p/RsEJ8+jJgejyn+2rc6WvLQvyTDjt/KO7x
LFUnKxLLPigX2gm7asFznqLJmTIKaCtjBB/iMdaVd0HxYAqmLElzXTe2vIR9C9PWshEVc02UrOcn
h20wEyBOsM+orxhJl7a6Ue7UPLdVXb2UkWB0hGQOu27HOI71eWLtEfP5e59ULnvTYTi8G73QY8gW
D/JQIPw5NhLnV+BQXxWNS2ELomo3MBx+oakLL4MeygsNZnOQRVc9jYFlX02mllhWHeU+MD4rr1Sl
VhQYrHZo3jQ00Dno52LATHabc1UoZpNxVXtPURlG1PwWYpuKhI7XprT0seczfXFHtzh15KLlZobO
phj9fg9R/1k35eh6+Y0b595CHnT61TRzQWIDcpzYsILaQLwL1gLDh1jHGeLum6SXWAvbaPrS97W+
o8Wwi5tZulLtUBIv2X6pYKHkAEbrO4egyzsfFae3UXgWJm70svnWQmL9qGvf0MoXcXxJqrb7IlPL
f+gNWirTVsXHklbFz1y21YFSpH8Zc9gYBpTCt6Ht1+B6DEJPbazL06Ry71xHNpNY7MbWTSEjc9ea
vr8NnZKFNXjXrUkgD5Vura7rHrJ9I2AaZUZUd0yZuLK6QH5P/FQWR6zaFHkSAQjRzQhiGYu1YGcT
oD8ReNitPyP+oj/MD5EFnzrhVLpk1DwvXB+fWNcoDJgukZIcdI9WF3TPSzswfJkcq3rIOWrAMC2K
S8HkcfHgB6wdBJNLDE0UzEPZDGu2UvHJFqE+jsWM0MslInhvQbclnb7uA7FxmjG/RjbUAaPoHxri
JTc2yevPXVyJvVME8oq1YEu+t6/M3muL8iXOeigkqIWOZC3VxDnNWbtzuyh6d0dfmr1MeDzYQ73v
NVOjsu6aD35XRUtWdT+8EVwt/DBxr4Npue2EJw92LIGJzrq/KUZB8+R4LZ5HYQhqteuSYmps7kOC
P+5TsTyTd/ncpOH0mHtVvnctjTyJtwrMGhF/fSAHY3kxaLk0TcU49kDj84baenT8ZiNRrJ2XhY2o
1YI6tksf2BkPP4IfvIYMhah4yxO/feOQGbGPzMuNSEN1ielrrpPCWV6iVcnReRoJSNzIr64Uejuy
A3w3xN08F2H7mSM623RlHB4qRirX0mGHthG1MsOWX2LZ9kM+XGwHCsaQTur73EenRfnTFRjVnsF+
2WO1Hdr6zER6utcF8YCYKpkAbpnjZYYGO82vQzqsRU/mPnUFJ5CTVxfAIdXIcqDo9jzGqg+r0MML
pxDDDlpUKFg21ZVcLrMNPVso9CNxoT6hARqi67AWsB3JVJNvceEmJ8Wz6AD4LM02FCuwqRvH/qE9
BomyZFM3hWY+0N6ON80CQjadQ2wUORTDqZEX46WwC1v9qpzGOwHyV4cZJBOukZoUijpxwmOtoOxu
PVfkt33L+kHiWTNJrT8iLb5nfhx/CUrmXg0OFzcX3dHNGePRcrFjzwJqpTZ+LYFqFVhOZ2dbWhO7
J82Pzex7Zh60UHT5lRI7xClfooCxZpQtpBB0KTkU/VmJstlmY3EzGnvH/N96HNpGXUibwVDRWaDx
wrV/7+27qq3m1yJln0KqNUIBn4/tsTTdZWiXwIA1R68Z9dMko3OlFLPKQC10onimiHuTXv4ShYSl
mMU/k5MkzhQZV7Oa3qyhW9+7gQcdpf6dSavbMS32zGyvVSneIIFe/FpsJuiSkx08AkN5SMfmZkmX
nK9CwSUMQjD9jffFVgtMgGIIt5EPg9Jq9HmVD+mNGCfxStlJqLLlMO7pHkeNdnVwLXForAnxz0hb
b8qjHqmojUcmx8K4+WpJZ+A1UjfDiCDRc96TafRHlsuBt7WmpDy2jpubTUnhWx2Yhc1Xk6WaHfjd
6nXk6Dsu8Ny3S+Kr1yBBjo5HI9yyg1tHTdX42HFL5/DQXLagIJ0ZZreZiuDXpM/t7KNQzdMwvZ6I
FWa4AZAB8BJrYN/P31hy01ObFuuigtnAiIIN/OTcCnrLY2fm6hTQt/WkKMqfaTXxIQQZI5tysfrj
qKD7Yfc0Dwg0gO03mmFvE8zF0dbhcjtwFh4nL7/igTW8pn25YN8jkoJMCUb5dOZnOcXhF1Fr+6DH
gM1h5zg0DZlg7LKRPbdY4EMQt3F5H3KoWdVDBA1jPJEBFm2ausn4kkqWa2NuH1M/XfaTCsAk6XU/
u7WjsWO8LLrmxfcVofTDkkGkb+drukVnX+GJ38JDhtFkxWNPOF7jfmZlzHxsrqPuTQDfeDShmtgZ
QelSSz5fGAUXYufC9z/ni0FRxdC7uBGWZSMQdttrHtXji7Ha5hquZv9dW33LjI8qIwB237WfsEOn
qynV8StypvYyzR6ItGBO3HPAsvlYCIdYqRYtBmLIhCSSygi8kwWiGLy1o8/zFqWe6beCqoMByzza
T8zehhe00cCRgzTXat86QXE9TzDc9lEHyPGqBrVcby18efmBPT6xKSnL2CfjD+mVTwQJBpoxY+mf
WdAfs56t0mQ/sjusGScUy5GaNLwgzbHAwDpRfhWKpDLbWdndXZiRCZDks0z2Web4X9wYqOWGpWTJ
HYN484tBuXYYSg5iWGXFA5Jw292MnaRFWAL7hoLRIfdqtmLc3yWBSEEpKNBiMTfBIQeEvGd6W6IO
ckCNmUA2O02U2JWAr4Q5kQGVG0cpbtMwJJe9Tg7gmdhD0d0mc+fwgCUzW4eZ91M2WXIPORoON42H
ulM9N+AWik3P9ajNxStsLIRRV9+lFScgS7eBmCJjEbyVyC1PbD4fi0XW/3y8ZHSGhyEs2CTHUW3t
fW+cnwu3L4GBrpgOVBUbbADdYdFueCvssDqF8UMsyzdVJK9urZlK+LEPBkEMT7m9oISldv3qLKW8
N5K0FWqv4a2NIc53WWpdV0ULniQTpcZzF5j7pYuTJ4Kbq4fBX95lwtQOWvBcMXzKXOEAHpyNgiyW
su2ydAG/hlLzsSgyfb+qNZEKryi3SHnBx5i45pzOJaH12rFZMnCGWbWwfuKKbLeCWKwvOV0o4m5H
nSMoqfjhc3A/Btce61Fb3wRtGSNBgK5S9TmtS9XY75UV4ncdXIIc2BmQWTcUt3OOmpFVIUJxr3iP
w+rJhKIki4V+kekqr1Gv11Jvl3z+Hg5oBexz6zRYXxs7+NlCAntOZYytzE9+qKpuL4TvmD0d+Hzj
50l6x9TYf2Z1Lh5jv+8fZrY6NyQtMP4Ml47dBpuxTSyy4ElZXo1c3EuD7zT4tE813S9s+Vw/TLJg
5gROt9li9aSxRGWLKW/M/L07++4PLn8UH1XnfGmjIjrR5MeMmqzgQD8KMztZTr2bo9f0S+0dkEHH
B4XxsUK4ZoebmizSd7dr4nDjz3l8WwQdCLS41w9AOdlh0tgtRy9PoD0TbTAie3Xxvtu9ZPhn7Mg9
M8Sy7zGylvcw0nvC7k15k0L7G7cQHYkdBHN/psdnwzDixETt3f7MRRK/9paLGpVvEEhMMOKBL02O
6X2yX5nGMTpDUX8d0VJuiqUiKXtEHmQixiosO73rRJnuLh2t4VA1WbX1OzgqYU0eVpP4AxyHrLge
lpIw2sCwkZQNp2zgdY+w4opbhW1yV3cdkr+8sIfVnaaRg+QsKiSF3Lggysep/6BiZ94lEHUfyyqb
b6yqwOld+fUXj7wWtAngGbt7MiymTY9aQWA6AN2OlrnsPQeTrSYNTroBXxnlSXgpFqYsPVpjGALK
Sy4GuM9FD92861UC9xyR9JbjnX9VOdNVQ1LzK7NFJDIRWH+kTpciiJs726uSI51t9rIsqrtDtIw8
fBbYwejyjlG51F/DNvZfdWLpTydv1nqidDYo1MB2ADAARGCbl6YqX8YWdCN9xJ0/t/UVeDrvtheL
xXdcOzfS6aZDn/T1ZW5L68hKnrh7M5T3zPz5rLaabFB6rPnPzJXDL14qpmOWiSreUYVZPJ3r6q5f
OB0blI/Wxh2L/q6tveB7HMXeyVZ1hzNM9yGuzSx9wnlBBhKrLk0YEsSqoLNx03h+M15jX4apUHJ0
NJskSNQnlqR+x7AfK3fuMHlxIg8xBFObSq4bdCub3Ss4p2TutiN7l9EFXq5ZeD3bNrIBgAz7wWrC
9yyf1qNVJNNniXznvqeR93e2EaAE3Sqt9wUURBSRP7qcKiRe5mfcNohcsHnyOmjVmbSRBgg5agOF
sH5rkbEcQ5SfjEAdGT9mhBMEtM970gCqm6lwpL9r8tL9dPH0O4w5YKEyXUtvB/Rfe+2T7qTq5lwb
ggQ2EeUPu3LHWYXf8G4J8PABLXPDkNnxGxkvbpk5Kovfkst+cRr/+sfnz//+L5SxHvN2obDgKUFC
r/yDk7TDzZRwMCWnflW6j1ZTlOcklRw1HUuxAxqVZk+o07Qv6dqufZ9Ayk3fIMz7C+/oyh/43fvw
XUfZQglkigSxiz9AXMjeiaZSjESGx5OCGxN3+0S16f+DDfD/Uspd/SieuubHjw4t9/8GAfeaYfsn
Am7w2fmPIvkXCff6136VcGsk1z4hML7mF+CEWuE0v0q4Xfk3ZNqejRdQE/+IH++fEm75Nxx/Wnvw
HP+RpPsPCTeScACCfqBc19G+5/4nCu7fG53515XnK2eVNxNuHtjru/6tgBtgrCqMi/hBVk17GB22
G7EdQNMYR/c41nF//Ztv59/cF7+/HH99PZ8oc016t+Mr/YfXk7oNiiB3kUdmNUpDixytnW8RQfWf
3X9/fyHf9gOcmAEuSHTzv/1gMmVraPnS3xtBJ3ti3dGaI/Ya77aLEs++SUEPr0F0wC02dkY42JWB
1bw2XEym/uLNrK/1z3uQ9+LY2ud3txX51XzVf2AAMKXzmVppIOmwik9+bUfPOvWLSz4vhIH8+Re8
foF/eC2SV7mktOcJxPl/+IKnBh43G55g308TVsaiFvdoklFyD0H+alOOXAoY/feWHNqPP39l+/d4
jl8+ps8VK/iEytU4WX//lae4xbCeDsG+8uzx2ngOFhpbNzfsDtGF2gPcig0j6ulqgDUJvtQpUQmE
9KuTm2JDrHR4Sasyf/mLtyX/zTfCuel5ZLfbQtrrJfkbJ7VdFdi5CHdHFllXBz/jQVmoGR3mLPET
hZPYTmoKwOpEMMyrfjp2i1VcqDk1CjrK/r/4gf7ljnPosgVZ2AKiJ9fCHxgsRe5GbIX5gcplRg1I
so5m2pI2S7Ad83GEuBjxqPrz7+Bf7rr1NbnXcXxwwzMI//1X0OX5rOVi8ZpT3V2DpwX2iEx29+ev
8i+XHo9Tqk6OOh5ZHtfg718lD8rWB3Ds7r24atQt6IYufqhEBjy4ia38Y7LyLDgPkkzTU5nlbf0X
j7pfH2a/vfg5VFabNJcfj10PWurv30FqRbQXod0e2CtqFVAE4/bYIJDHN9Bkbf99kL54mxbpvtX2
kLw4mWCPF8zotMgiq8rvBdquH1hlGX4Dc3GLfSUSKBMxHpxgFyYtQolQK7YJeWLF8q4AnX03wnyP
93Ay52fqaFG/zH6nH+Q4swrO8RL8ZPA7dXfEyGGy0prK6iVtJjJsyN2oRb33i352X8Qwr0RNrzPN
crJgxBAOhpcv23n1QGSHw1akol5TwXVSeTnhPn2GVZkEwnVwgk78Ps2ShK8YO86+Zkccbwsp1Hgs
ZRuHq+a39vIT6yWt72rHVF8Ua/VrjzRs0PWEZNbBe15qBs8MewoVZNsGD2txT0JE0OxKkY1IS1vS
gZHxywFefsX+6Sewc2d+GprB7U4LWUrtfVzby098ZLLcWYQcftQimqyDil2H7bJvfBqAkQnXZiCE
1SYrgpMTmW8n30YH2iu8tXh5S2THnscFyT0dOEhC+Phj1X3LnCDoODXyGLPkJNJv40J03q4kXXQF
t3jkPczsGVCt+IC/LjpBVbUZK0p/Wj4OQ1I4VRJcBH7k7iKjAPeQsYK5ORDLhNZ3IS8HQVWsahLl
wsGxThhcLfzssp8RdI/U7nlLPEjFfJxKLfQw55F8Tk6hpzRevIXROE1sh0JVqZpWPEQqEp7Jf2Kx
E5Z6+NmUQSwewVnFmrbALScPKYtZu+msUd+kCtH1uwtj/vvYFaXYK0NkwCOz9ZQsvHiIxfuC5NMy
W5Y3xdNcJaF9cT1sNDclweCJd+TnIeQr5coYX3u+vekYuZ0ZjkKMNNewnzkbLFSKdVBcljFSLVB0
j0Oo3c/Kcau9aYnb5ZTMu3FLGC5XXed0xIL6KZgYuP8j+9M+c8IPD1R+RqbQxI59GayYOBie9oiX
rSB1d1M7+IYuQ7IUYueEehyEKrbesiXX8rig04JE1ho7vLSsh4Jtart5u22cNHm2PYwyOaFZ464H
low4z8X6ui3J2DuY3Ed2HdaTb+981gGkDpRaINIOpgxFCq3RbYmnpiA8Ke7PHKUWnwVVe7Gba7Lj
8QAt5julr56Pq4szPSyTMeKuseNS7KSdygsRVj53qOiIs+R/vmehssn59SJbfuVy1d01ae6FfekK
a8Fg36PJICqAxuLIgYGJNVHENG78wRuj96mIMMa66RS6p8UudXEcGLp9CzzE8Giv28k6srKJ0z0L
B41hyKlQOkRROYk98bF0ffDVxmk9x8brMUuH8BhFSi07kY9zuJm8aJKnJjMaAI7B8ZKRwYrqsAfz
i5uGvfCG2DryA9s4HbAx9K5l7w0Z0ZiIs0wydjCl2urBTzzcEcj7NgLwcIkPVvhflyhJbg3DWBLT
qkQwmYj9GRWuXsJyh+/W/jShI89jspKc1ujkawgKzRtEAQWlbfHr5ehCnvlplQOGCd0QbX9bRyzd
UII3eK9JYJjdw5iq4ZqQTN18dSOvFqelZjnHcDFyMYcs+MIyH5lA7qcQBBiI0fLX2VPB7vt7m2v/
LikSdCdIKgdvk5VgCIDFBWm3a0on+eLbC2qXUPrrQYZsoXxiKpA2fB1haC7z4mOV7mw7na+9FCj9
VTCOEJ6N27jXclHQBaLOQgtYjDYQy4rxZ4UyqarMoZ0WfhufQIWejFjXn8hN8oguDNAOkhZaGPNa
DEbOO6KlhmdwFMzxzaysHxzLAa1nSCDFoYql+gyYn7KydAVhziRW28smEmr4SvEN0t8rHFXsOYbt
7pIUqghPzbQ01mlx0AmdFy+Py6sq9hpkgVJy3BCTh/OehbkLbw4uRINIppcWe1QNPZ/OuVQxgZNW
9yMSdlE9MuIY2UJEmffQaPhpWPhU0l/rttY3lT+iIDYObStR8HH05FeGpTIBuwKUqyzSn5ZbmW4b
rrYqhEcETCYw+fwbkTi45w+gPxobMsRg0DFNyFLaA4rW4cLGkjQ50jPcdnVNq4+cqYi76U3vExrP
6YfVyYTk6KR+haRurPBVzEErkw1qNT4i2c1oSReB8rUrSnldUm+QbtyWidihLWvnO89jVHSZQzQU
r51lGgJhndwy5JZlcXaMTGA1O5YOw0KsaAlIVt4ZayKIwak4JxmEJjY+JKdTI4inmJibAcMk4gm5
63L2b0SkTiMmym2AwNDfubA7bHzXq0DdAdCuL2XTVCiIGHUw829G0sK+Ktz22dbJBuxySTVJn2GO
nZ9z7TTpHgV+N3/MXusVdzYJvayFccHUbGzrckRq3hciv5qIPuvvKmx2gF+5bF+biuce6ZKqyM+J
lxjJMikdn5pmieaXLnaL6QZDR2jdFzJp76EysdCDhqGSqzK33BtmNGbGTpAghiPLJomeAsuKfuZk
HdfXTamDbgfcvIsOywAg7ypDM9p+hHKs0UabKW6/NhW7me2EZmK81zVBcqHHvvxbbyfha4I2MIVd
hmxzF1pFjx6DXXW2UzG3POCRzHXfqowNx8Ffg52prfRjR1gjArG+Cb2DyGyWqUFW+HcsBHyJV6iK
OL5AayFzqTuZ3tnNbL7GVciU0LVbzpQwDJNq69YR00p0x70kwMvHTo9DBvV4ObDLwqJRBR9Okg4v
UzYUet9agX/PnS/fPZHGl3pZDU3wG+ZPWQ3LQ1ClGZGMIayStI7ThZ5wqW/TUHsE50zpZH44ENof
u0Dj2ul6uCXXY08M2UbgOGUxjnTjfZYxNV+feYYqhE9ufxuLTpPliSateWrdWNyk2ic9ryPkqbzY
jUQEmzRdDnhCGh3sjMpYBWPFyB8SMawEadejN48j71UIa7KQLvnYRD2VuTjciCVBIeWLpj67cMNX
zZS3glDyQJCnhyjEItKzid2tG4SxvfUiUaVEs2SWT6y8NYw7KhZ8DtIbOrbjfpiQDpQ6SL0jJhED
mv/cDTjrVfzFZAW/rpmS8dnqVTNhOyHhE6WtDWd1zsvPkS3F17TXJNS6PPLYjXSxrblfIt5QJFKB
tsZrvpfljPai6qT9dSlZXWy9eInfadWq7iZaqM6GTZWPXvMQuKTrHYciRMOua+zFr1wPrf+ZOY1b
fRMCBvGZ2jFAitEQbU2hmqJwSnd566TuGdVagNULl7w7nxLjxuV3SqPyllU0y2d8CDEB0I5RwdMQ
Zzq+qD7zcZO7cwB2HTN0CPed6LsVwGqkCxfHUGcHPCOLSPxwZYUZKsrR7G3Szgi5cb0lu477YXyz
QA/3xMIhj7HQxOW3AeXqu5XIpj/UucqyQzxPhOA2rOBe8JFPahcApfVBGzk4MFzq13KvGWHEe882
GuXa3PV3KWIMVKRh3nOqahbR/Od55W0qaxVV0XaFP9jiYLDKpja4ZjXlYXGrJ9HjfvKwNguIxqcZ
eWN2TBwYoJs+z9XXgc2mt1saR71hArO+8bBxVjtcaMatjGlDtlmVDG+ekyKgF26AOcFvkwCJ09yS
zpqDlWcJDY83JbDea7qDpxHb7wqQ5j1KTjV9sjeDVBJBd3EPgQ+WtSAtGhiPQctP8spMULobGp7K
WORse4+lu4N6AQ31Q3CdkIiMlr86JnXXKkBDgAcBeC8eMGqeZox+y+DaCT2Mrqi41AiiaUGZnlYJ
Uclt1XoPXrJk1WmG+pZsRs/uXtUced6hHFkJI/ZMPMB6OVcTHPBh2Uewbn50JdhBXIuCpX45pehm
ZdeA7HB1t4irbs1WZdqnnFPIfXwbd7H3kyR6PoGNKTLZpkgd7lnOC7n3s4TrY3EqTaohqU+HhSVm
fJ6J7P6JK4mjplUJjFdYmkFyZEkhX9mpTPANOwuKJkHhc7BdWBRdL6XtZ4fUy3L7CsgYWjFNUKC+
SbrYeOe889FnwP9t5TpVbpVGvKuyYQ9DmGH91C3k1mDznTnwRN2hpJMuWVeJQG4xuJ4VMwdxUAl5
tkUsTT1iik9WA9PKyo5fGYXE/t6aXJpYg9iOH7ZJBmcXlm30XaVoeHFgycw7Ih0fQCVnQm2LcVje
iykdgh2XKvyQeU6RvNYtNtSdWJZYHedOMAFUTdHDC8R3az5zV0fFhzD+RLKb2wj3FNdObJ3WIKOQ
LQrV9aEgpta543witNLlDwgcgBhRbn+ZZ/z/4JP8bxtqO8xm/s9D7Zfl/ce/oZKsf+nvVBL1N+Zo
nvaYWrIY+gUw8veRtvu3IPBJomHSJFQAsOSfI233by5/wGCIobWwbY//6x8jbSJufLh4jA8xwAiG
SP/JTHudM/1zCrSuXii4BC+1TrcZ7P1hwtahPPRjZeJTHiZ0KNjYjpNVj0fMINm+aKV8pvnt73/z
Df2bwfbvOY3riwI+dZjlU/Xj4lN/2LMo5qte6niEXPa5Jn92CHAaLJ3myICcFXJgBba5yZSMKC1M
3OrNEJvpr8C3vx/B/fouAPAz5bMdifj3j+9inEYICSTjUdudk1JtoE2j7lnkuO10/pZLNH/wCv78
o9uIr/7lK/ckYzSGv76wXfiFvx+8JaA1ZsuFQWG53fjSo4yZ/VnNjwOemoXfAVGN7np6r3AV3SQl
QABaSfQ4nt3PnPoIAj5go43O29BU8pUKuxpPSboo/YLgJgXxrty+2sE2LJpT7KbSPOGagvhO9Yho
qV6Knary4pbNeJ8gukVkDiJd3zO0vq1/EUaFNky1HZoTHDfhqqey0NoCUxMUj9UMNZM89GbHb1en
5yIPlNmmv+i1+oiTe32UrU8DgWgHFoJEH0x83I+synK5WTABR60+L5qU96IfCdzQIsTci7zMGtdo
yioKjnLJ7qugvw/GVUPQOTtvFa1hhQ3xOYTdExPBGo00DBV2BIo5YSF+Ggvc9jwUT2xs9VPkGOsU
gvDcSsGWeAh5kdRLMYMsRXb0iNRZ29M7TWa2u4vx09s1vIww/GoZ5e5H/NnHYJXyWahNN3LOPLb7
1k+6f8yqaN7Q0Q0y9zat9osrFwTwezf7V3iAA4pDPqJGSfSj8rX7AbO12rHIHsQjqaGv4OWaPf6y
C+CGPj2Mlg70Hosm531BVXzqDb3KTd8X5R1CV/JY86FGi0p2OQzIrj2PZIojO+0HmBwzhDlz308W
mnSRdfIu7Qf3J46Gkl2NqbP0wn883o2qA1YTArngR5m1g0d6JnUdJUjqXUHmGb27+Bepapdl6AKq
suBx3Ux2hlw47PP6UcLBa55IMxfTyWRD9N4HVjvckEKEOtf9RajLaJNoz6AYun3HjeaT2rdqfpdp
rPqTW0jvxppKMgvcpJ/6S9SjJw6Dsn+MM5AVa9qAS9kSokPGNtNF+1iKAOOuTPKY97nKmb04QQxW
1YX3iNheq5NXdkFxnoY0sg4ZrMyPYPL6F9LLiWKNAIghxyD2Cn/2OLgCG0hvKPShn6HwDvHZ3Tmj
P6cAOH4Rhft5vLg71HXz8N7XJscDoPrc7AmaZxZY1L17CBEfQSkcGezt57isHrNfxOtSp8Wbx/mK
AgKUtrUPrSq1jw7Bho+9DjECmLKwq+ehg5N5qaaZh3BusgaJYN+BBsENBoPOa1hIYNa2kJWmfqyL
A6JRUOV2r9vySq72AvT0OA2w6FBg5jknC8HkGqc9k0DmbiXjj/opidJoPij2CYcy1Xgh4s44jKRI
7OjhtTBvP4sObzK3bwR+ooywDzMwz9Gq5MoP975IZbdn7N8xCfK1M3/DIqvba7I7g5dJZ8o8TQuq
IrDbOEfqIhy/dKulBLHWRM9X9BMpf9QufNFx4krABU2SfeOu7lJG/tKNXgdVDw0CNAs5QduQvXjK
M1XcAMvxp22USgjNQ5y2+kmN4ZB8dkrzV0U+T94Vj0iFCoBZW34JBPjmQXqUtiimxnzXzwvqbk18
0/AcNnL+WJWh8aVpaLK3eW3grrL4lAiN5q7BMRsHyyE143hRbRE/uoCd3IOlfWwZDmPu+OBWDcJ9
Jm7zrhD0tnyTCbiBrpn7lzl1G1ayqeyfcJxGPY8sYnL/h70zWY4cS6/0q5Rp3ci+mAEztRbugE90
d45BMriBkcEg5ulivHj6/sDKNKlkkkxa9K4XWZaVEeHhdAdw/+Gc7xylb+S4u+FJVzfcuWZ0nlLG
aSFjzeUBvtRU0FWusum+mv36asylAmrgG9MJ9MKSBZah5G+fWbcMaD71WyYzNknjFriLQPEU+iVG
sj33pFM3TwpddPnZGLZzBWSDbb4tetnhFQQoGLqWO74bcya9k8zATW0cL67bDXR8oAFumakD7sFq
QWfCNg3djlv+ck2Am8Qp47NyhJ/M24ZV6CZxQKhic2n6jeqKlbeaYnIf2WcBivC0J1tfjDsNC1K9
SSzMD7lXlsm2NpkmwCdSIEzaNHUCcGTdga6cOB8LlZpzsrHfkosaZ/NwX6AKri96k08LadJRjQa/
wYPO8iVFVm44XXpLJmpV7LXWRT6NCC/NsWCaKMRVn1mrqrYZyCHLKnWXg2W61bBWtxuYjmZxZJHi
czqQNDVtjJkLh7z5jo9aqw2z3qMsYtvQ2zMpxBy/0W2SCXkGxi1JLVBptITQVNO95I288fCMb/1W
w5+ctktyQB6eWBuJR8yql2NLMguB5qj/MEPLvnptvJzYnNWQjLhK4giwx7R+ymITBEzngK2q0Z/j
0PTb93ZgBkYnqLfkQbvdIvdAuLyHfmiIzpt5vhemOBuGLq+lkM344mcGrlGDjVOyI+Fm+JFjdrxj
9A1PU8a9czdgC8D7nWDp3E8W7oygdXBa7rVJwV0yNKUK+uCBpV1qq+HKoUr1k+cuGC+R9Ly3tlVs
Aya86/7eymfZBWODwwZBbfFpFxwXQYE2sNpDKqi1bWV5cXqUqDnkjfCqLjnBaFD8InELk5cbcFwK
DU6uruYHxkupvCFaOk9209ibPQnfVrGcakBpezJD2wREli7lBe3/gpOvkl5041MKdscOrS7FgWXV
n8MsxrOXaWo+DHLyx2DRW/vCsT35YdsN7ntDVnsTqG7pNC5yfRHXsU+j34OHIutmSOvZC7pWx8fq
yEG0uzzzY+Cuvj79ztQYZ2dkxQWaXCwbAyhXqliwnzrrRtZjxbpcLOJt7ky/q7ElQ7wbxl+9a98m
ja7dQLmVIU4N741ZLNZL/aW3zNC3EXoiy0U8ZgwElPs0/cyaiy3Dk9PEju6A+lnPNm3LbsFhcii2
9KOci4LgVBCfpLWfl6Lz3r2B7OaJXvbLSPzolE9E0jdTbR2YIvUnXFeI9NqJ8FSt169mlfd4J0rC
psaWPCa/yH/GKA4wZjDhvGnayHC3Lh74M4Fg+meflC14NAQH+Gw5rkHc7Axkm28MrcWPzG4eJunB
0SxzdpREWpBkqY8Pi99dqUqBujXFOTLNt3od1hblesdpDVvZvO+CYYDSlyESA7SPIq1N+3jP2P/U
dqM4DHHsBspBmlsgQzwkok9v3F7PQs3R8KX5QPnB8BTXwitvqYXqgOwjubOE9yD7nDKgIxTEiVM8
Jv6lZRIANCI/2Xq1z5MYWr5q7cArqgOutgM7iBuLBO5gsKZXz7Qi3K5Tj4AcqopFGA0seMiKeFP9
C4ujYce2ZDzwePga/DrfMxJ662I/QJgfHYTrI8wHWuNg5pv1sb7No44gmjk58Xuik+pk8ys28tc6
5ulcp5Wxz1Vy49ksopJu1/nlPVUyCntN3EfE/LDvsA8xds1041gcU4mendgGEiDas40nHhKbLVDt
njdBJFDqnCL8OpDXsjvi1amRyES+8A1G+B317CFZsKix5iV7ZqNN0UUTS4SMY8IOW3TsgdA3wRfX
Gbg1zR3V+4zNfJzwBBg9cN1Gs997PZluDKALT6YxOe+cb8mVSfmbvYz2HTbbnumMWHFvLvQXS7sz
zGEOOjt60m3k6tHoyA0t3lYo99VleiulVx5ohfr3Rreqo106+6RETFnjFTihOWaVNSHXHsH0tnho
Wz/5aQyODoULxoQ09lqvIcyNmlcy0lcJputfhmZp9shuTdTI/WWZwQkkc8pCKXnwNPiCYzMfI8Sg
zIj8/OKLT4/lSKfb5JdpyaHRMRZKh4OO1zohJyeYxSqvjjOKTefpL1QuKEaLiauvKmfntcf0kiEx
Dleoi91Ezd6pYpzMFUbnPoNHMXCZq/7GrJ1ky0za3JhFaT5YZVnfGJ51rxb3gcX+sC8Xw7niM/Gw
rLEsmRzl7jyvveEaHZ4cmZ9RwiBqj6pzkgIFnrJLZVpl6OcNe0tBCBR7AXXswEUcgSKZoTnGDwUC
5IGoi0Au0074esl5nLdMeIqYaHAft5xlPWiG2pPvVh068JE3wmRaqFBav3rTGJNGLh3qRr94VZVr
XBN3LvAMK9e6JskAEa+RCdsoR7+H9JWHBMTrW2Sz4MozmJIgyqu9tijzMzLT9Lkk03zH2sI747uI
Ag0S9S5apucCqlzY+E1zQoZxquF04DqOhvsG599pSpYn4WveQSC9+AlfpGIXyhygcWs3JIu737GP
PVltbsAeBx9e5YZ5wAkWhy5Sii1cERLOa5WU70sjHlU7WU+DyXGHK8TZRDz9gyxxnqRLLhPMkYin
WLEKtN0iiEQ/Y3RJ60Dl0TOa05tWkDStysy1mWhOJJo4bASZxvXOz9hwosvCA/zG9Eo6sAZyCjqJ
9FIOMt0x4t9PfDVbMWHxqBOT7BdnADSvWrTsmuRQZnuO2lm/RerEo77GbIgHLdqnPrRpIJUpezPd
RNqsluqkk66NdqbSxneX9Hji2TFnOCkxjJyX0cYytfjGAu686+cMIpGWBjZhjk/RklU57Utlf7ju
fO/Di3xHsLAkdJhD7GXXKUE+Dni8SsZgaIej7ohTzc1DQQ7EdPaF2LIasV9cvubL6GrZtnb76pIg
9yJE3fWgs5gxocAKi1PrOeAvIfc8VVlxBlRmbhEYVCiuc8KQR6qBZYnyBzk41Qlkd4BK2WMrx+xi
MzI+uDXN0TmUgpmtWiM+Sy2qbuCOv5C+2391A+WDwVYtxM2FYz/pJ4xqLELyNu0uZer8An8VbcZa
HN2efClh7pcm280FneGmGaUfRv7SnFK7Nk5FxeXazXAnAlG1hLO7hcn8eRpRWT0myJ878DgN0/c7
JMqe2R01FuwswWeBCOIhhe3o43dHhGCpPf2ZVF2gx9LRQiE7g819hyC71SgObTC1fcSGCR0zQjIw
WEuUUj6HU2GAnPMIoGw/MNINowNNrLABVs9znzihpS1O4+2EyRSRw7yrcS/ssj5mpv9Ln/TYv7O6
9kc/YXgJUyO1mQ1nC7/Lu0xCDGg3hT3KgX2cTi2Kv7hjdu2LtB7dV/ZwRinf8wE2TnWYCb51+iMM
c+lRIKWSoLJdgwrKnPfLYuvIJ0bHBPqzaQeWDcsuj5EvmEd31pp8GYMSztrSoBzqZ1MjNG9dZ2cs
PZ1drRf1W9w1EeBQuBtmwj4Av6H0dmyt9KCdIijbVowEPpJ7giN/ceiiUEeT8UiIGiiJGu1taKUa
dkdrnhi6QxYgyuyrbki+KQs+085tf7DGCGGjEq0FslMOGmlRQguzFbdmtexixiWzYLHhp2t5BkDa
EeZPhDAyxM1WUX4A6xE25nppFoTVZPoImnUwQbw5vngt7a48cSvKXZyw8U9NCDfTStbQB9a1GECc
LdBlD6etQNo02RqErt65kYuVoutqBfcTQlXynjhJeqe/T4fO5Mfp5ubFW7J62Ua9hKbWzZYTRk1L
74QZLbv1K5X/1LUoA+iIK6y13LoNZas5LPNnRAqBMHSu1xiNShFojC2XDeMkJhJqZZHBq3LxYTJ1
pJbQ/QbBSeInezvFShI0yjVfkhRpVIBOJDkZfLUBGzhCIb0U7J47FT8E26dNmsj53HaTExBXeZ0B
Rx1XznhbOptMGQh05Ag9DnUQ+4Ywgb9xNKtuClGlJmiX6uXeWqboUJNoeFtFsv+hJWKryYJao1iS
a44Jg+Jiqr9A0MZEJUykWch+1OEgaA9pih5GI+o96HgM7YDYXyb8BzusG4HURXUqcBfu/ZHSdlPL
wg3SwWaepdWT+yBgArC408xtDDPysTVn5509fQtYozCP3eisBL7VQIjj8NSlxktj+s1RH9jMMYv9
4ZTLRdnomdadjNyLrL03J/xNNhams1jGL5Y01RZDZn3sXasN887rjpalDlmlz/f1FHvblFv9FvqE
c0xz39g3TqMQHda1Mx9c09RwDg/RGhFRqjv8jqAK2eAAD3UQCqDCbQ9aWZXbxBIu0D+XrablRk/U
igRdgFYgPk+r79rReIB5PoaFnpf3cK9dCp5oPhXY+hAN1ilMW6dsAo1ohB1gYTJANdaN3rdkR9PG
mFR4LXEvcG/AIqPriE5GY3kkRfqTCi0U0vspGtJznHdaWMaZ/dgYxYKZssv4+YDlVRTKpNgmcvwp
bLd5XsiP3NuZjw3V/VYQ2VN+qTXXvisH6mHpj+0jQlC5mTCBgfCHVMlYQyc4h7FcAOMSLGiCeT5b
Kdul0YaN0+6k3/cfg7AUiFYRHTDF0hxo5RLYcwSiihbxM6PFuMmGuAoGYSf7XtCCWDqEuKGPip1G
OAN+FTW80LGvqihSBleNFPBABFM6QAFxQFaCkApzKutRJsph5DbdVdFin33e/xOzjTm06fDfeofJ
JJTS+dmucj/e5AM0SQ3KCp4/8lMAPrSh1ifzQWccPU46yGIkJdHWR3j1rAT20IL7OOwKHKbwkKx9
N7ckQEclMCHMA1AsaX7NPNU/jUV+xR1FMiPjyg4gL46PCG0elIjxwCw5yQzKHS5RzXN4AmKEzIdS
oppWDLOKoWCDSMgy65WtA+T4BXCkVBT5EOAG6jhOYC+N3D1QLuNcdv1yiGbPA7XaI9dZ8NpIdP+7
EpXm7Ryb2NC8Qt8zqPOf1Spvc6X9G3dndQeeo9i7jk4ZQq39q0HOsytMTV7HAgJmJroldKtm3iAQ
ig8GW6j7KepfmUTtIS0hUqSqs734BCpSbQR7/yCq5JFrq3qwu6I6Dt/KO5I+KQ3lhNiUtiei8Wm4
vUk8ax96jdwL2brA4tM2OXR5iQxq6X+WhpyPfuklZ2akQFuaxDyyt2/uxBARUNP6UJWS1s13Go4u
6K5TjjeWKnDKXcCD3iDND7IEtH0p9ZhYkNqscxBvdffJKGr5lee2c0Icx+FdcizoCm1xl3RDGDmO
dos1Yjzihs2vgvEVGUQAU54YA1Q7g3XDdkkayGZyOJd6Wd4wZ0QnWloHZIfelSjUi0SkvfWmBHaf
po592813WZQmh0pF8Yv3LXqUtVcQw7nozbiZsRTcI9pa+cvwTyh5x3Q/t92x5DnazsbjNLkAKzP5
g3hbFyY5n84EokwNYjjkoNNkVbGIsOx7tJJc0SRpt+aWEVR3SfDifrQGhgeEcDrqFwSaXb5zXHC1
/HHxxgQB3ab61nBShDQHBv3wSkQEZknD879VVOv6DUJT84TNuIqP9rcaNPenYEFgw/gTajqFhXof
bJ8zS6wefN+GcAw2OiyG+WXMSjrx+cwQpNuye3RiuI/NuTbtIsS6hfqksymElVkzkvxWpCY1ZfDO
9UlAsnWXFsdodZI8ooLqXnwYcVrtIr93fyuz7DiL6zlgqFldkVobTxGy2RNwcLqnzITDNLWafR91
36xrONwtkzYQcmNNCUctsC3KUeLS5ca0ycZBuJypx6oxGi6bRb+vCTEJO1fjAE7ryNyjlil4k1af
PVja7BVBnE50rX3WHwBMIbzxJ/Zas86UtBBWfTdrRf2ic75tDHztqwBbUqQPiRmW3RiHvY7ZCOFh
8sT8ZSA1AYndpJlYuxUtWIfG8SWCEHlhq+SfVGEYD6oS9sM6MQLNWtjEYGOwVN96Ypgrw8FNgevC
xbHuR061J5KU2HSUMssPlKtN4DcgxYopmx8M33jrnCr/iWsHkfL0LVjWvfVjKaXS35ZvNXNCvhZy
EbAb725vq7d+lMuLnq9JN2OjdxSNsvylHABTy+h5XB+0px6qdaZvnXmgx4bKQ+6UdRrMWDvrTQHs
V7fGc56Z0QswyAEYMHABpN4ujVOWj089Qdl7P+sypIYm9w8jGchME0LMnGAwxsN/V2tj+lfxO6qX
S10T9qMpVFjVt6obCRMzpk3C8cSPXptW0zPvrIdln36rwsW3QrxkGhhtJa3y1zD3NDcQ+zJmb57w
+ptZeNa4A36eK7IbDU2/IZxm3GRDi7TS/9afs1RzKiT0RBaHgy6bRzV0y6HwB2SqKP13sTTdbOcw
SAGc3lZvZoNNYsP5uyJRzda4bXO07JN0x8DxanPnz9IgkWmg/EdRw4j9WxDfrtr4SZMsBti9kD2n
ZTpcGeGOp5iapo9qiHV9M/e/PRy84gGtLGPdtlyeZA5hBNo5s3UDJd1Eaqdft4/Eu/ebwsGIoJIr
1A36Kf+BgISQ+AsEn0v1lMoV8/u+4AO79FN78HBO2JuIKzzoZ+uGZ+OWyXZ+6vF02zN5DARyPKzL
3r3HPJTJXnYC/eBsSBk6q4wVtBPb9LzDDT/wxkY/Fjh4oqTRql0mVA0WZiKyq+62HslFG7cmej6D
BwhvhmgqROF9co2bejfMC4/JYTYP42A8zDP7r1aSualBeEw66WycLvtZ+n4V5A5HRWqb+AhYQTKr
OADuC+MyudHGZtghfuXX+cdvGHOzTz4aa9yFpu/TBBvcpLWrsSWaQhOT1KNLFxiSLncrNMzTnl9t
fe6RYMwRvE7NFZ49IWLuwmHTfflVdbfQSWxxm2T3iKO2EjyMYWeXYrS9QKUtk/Nk2zZzDgRSuHfx
5N3oxQBFzmgQUhUfpufd2gp+0ehco6JsA9idX2aGemEgAeeBwIT4vlTi0pTzryKW07bhScqQBOCH
6e7LZljCFiRW4CH/P8FiK8OFKdkmquh40e6nACPwmtC5ox4itQ+B3JBcYj+BnNmarDCqqQnMqC12
ZB4GIDnPTKtTVBOx+WuxGb0Dr8qr7L40mb4A5uUTYSm9SSnoIYSLcmvUuKLLsnvh8zkQ+4Ck03wx
SWKHamC17o3kEbKn4os4U9g+QbNNL94kpxduBH/j6xXWom7kCl1wJ+Oid7C/+61tbaG6z9yKAJW4
lZV5S/+qS8bOiq0PY1oMLzi0Mb+4uS6uFoUNM1/dRzxZZ0gqKjwKRNe9a00JxY75xIY99xuoPvNr
fX5tB1HmvyI2MPKUN9g3+NGpw+DoIYC+RCzGZgaLkzMdpTXR2E2t4Vi3bqFqyjeZJo84qHxFcTc4
JeYln4fXCaxVGp/ZERGrFtuj+Bp4nm7+1786ohPsQcVPw6jGXWS3ffP6X8tRjH902CGC8XybmSLh
uA4WWkzP/yhGwVHny1ok8cHs/eS+sIr+YdJbmidBOzEHs1cJFzz3yCeeDgMz6BYZQL8tez/6WQ01
snCzsjQi6UgC38+WbU8PyBVJoUGFgQYe/6goQmmOMxEzKCxBkPhkUCJHmNuz6VS8iLKYKw3miEQE
bpEeNnz7f/oI/7867Z90UF//pT7ttutlPf5tbdWH5m//+28hoUN1P/zt2BXv1ee/TdL686X+rlrD
cPwHmayubq++MnRKXDh/V63plvPHmqDlOLbNzWKtNug/g1ktVGu2TYOEnM1abbUIv/5UrVnWHxaX
O1t2k2C19Ur7n6jWHG/NkfpX3Rovg1yNN+AKITzPMox/ZxNuVFnJWiucH9LWP7GRYO9jFLeVCKwv
9eIb+IayrwSNAiWbe130ctlFSXkmZs4kUHG8DImyPidA4mx0yfOD0mXQrRjtfddhjiqVNzPwkv1D
tKpPaK/sW5GVcEkZBG6spTx3Y55s2NV1wTKoOIxJjbgZluhXIcx7t8GFVlbtK4lfOX3AKmAS8afS
6cpnLYJu4zWPpYqP9NY/9dG8bxorPbDsZuhekdsHEArXRWkSh5l9DHXxFrFwI/IkzRgte08ku3bc
kuSw2wUL+ahg314LfLC+yt6YJD8bbfzDSMq3GgjZmnZwBGT6nuju0RqKryFCDJAJ60qS0o5sPHmk
mpYwLLsXJRuQgbLRX8s2/0h17wkK64EnnYaonb987jhuiLsRg6uFJqFlm6xKbpKhw8BowZaIWikC
PfMgPxFIvhc9U7sh4d1lOlUbPsTnaLXrFmX0NDgFpaGWOpCz+LDaqvjicBNB74tnQV25VyMgX52w
spAmog8nK/t0tW4tlvm5BeqA2wh14DZyJ5gWdnXXLfSGCGRJXSnr5BO1AySztBoO1thFb1NjR68I
5ZLdIMbhrhiL5G4sGiuIazKl9AaA6Qy90B94cDG/sk5+v8ijjwUeWGHehKj87G2W8vcD328+HBsm
0dBwBaQuqH1rKYC9LmzKHZF+aoV177vaSQexvEG3VBIxmXxVWvLFTvULNQGxDASv1Io9dL4ONmOX
ziYlq/6I+147pKM2h1wm6bb3yYCMp+bBha+36RrdPqiFImSQmc9Va1HQz/z43AuoAsfx0hepAq9X
YfQ0gMDGhnoevcTajyjjAV/SvmS9yk880vNd1aXmS8FYbxMnXGBx1O0XMT3zHFdbtyNRlnbqvrMi
m1wO29zHwrlyGNrXtLHaX5VGREjjyYxoB+s+GRjICle/z+vsk5bhOWt53xjJlkszafOPciBfqO+5
iuJBSVhh1ROLNiMc2OQcXIdXaVKgLtK8z1HCsV6Y+BYtkwrVB0+zqeLoKWqzD21pHgkqxiGS8Rnk
ML8J3uIzr5oO04Vu32sUcSjoWargRFktVHdiGgkIKs56qtcByj+iUwE4Ujy6Nhw9LnZmIRSbs723
DDj+Wc2la+PRCDRtis9MFI5+Jbi46+quBZdzz3F/ZRgHd1M1rxqgvI02YsIya/tAfukjwTLaYV7q
t7ZbnhHQklkhjGeot8kGDQu+4tIjNaWvzoWsrB1E3nTfpBWXnYW/FiQddwQQyCdk7i7gLBE9NT3P
lwwHBKNaOyygoKQWP7sUwyX2ivPS8H5d5T91RnNXj1xPnO/XduFnEhCQNklCV95NYjnocT8FkKjH
LcDSLzY5l7aouwCBbYl71SCajDYeeZNG5DRTybfv51+Nd3BjVYUbMgYC8S64iopoedYcZWwFPUWI
dbHbOm3SbHWd77gtZn+L5sZGfph+dIZ1LwifZVPAnJ48MIuOjwW9SG2euZ7J7gQb8cYkeHdbMjeE
hamziY5HsvE2DJUdhFX8elz3xXHpPULzfB4ebitfK12+ovYEQTXwyMeQ7gWzqh5dCejRnK3uIV+/
SLTxO4RpRqilpRfwTH2m4WOK2XlPxDFh7+DNbNxKvg4JJ0UTvVtO8lXakzzWBSnGLuOt8Pu1Yfvl
KPDt4zi4T1G+xCG6kTzIl/xDjYUIuprM3w723gbTb7NLJrK++8ncwxZ+jtLsy+jgVi2R0E/+OF3g
ltfbiTYDPCKBj3VC/qPKz6QJwIL1zavfTRcTi0u4SI4lz8reKku+yqE0Tr3HBkloy3PTOVgtRy5E
wybr1pwGpDOV4/iSPARyY7A9aEB1u2wh0RoX8i4VkISm0Ui38+hdwfDejxP3nYibR1LK3lot+5G1
uBKIsB23lIRUyANfrRW15gZXebq1FxZ6WGivOrjIAzLL/tHMGzc0+gz7pMZ3aXAczEP3WrRTfpr0
7LPRWYO3Q29sp0FT28kxyIVFCHWIDWsOKUx1LMwGsscJ7WO/WPeTmft7G5/5EW5CGI8VI46u4buN
nCd02uWGrTSfscb10vXJ14LWl5C6u9nO32be1lbF/ObMTj9ixR+NjeqctepZI5JsrNt2nxmje0g9
Fr+mxRfax/IVTKHPEptPove03z6CjQDPxLHyizeug1eSMLgOLPfJL/1fkZZ8Cs+dQ8NYeHqnEyI3
tUQP0VzdFbl6josG6pWi0WXgeTGh5G3sDkGY72i/OWk6jLfpFyD2fteWjO+Ksnxj33NS0Fq3TC0+
tXj96MEKILFOaJYqQ9tMc/eKhDbbpDHvUedjHlXkHzVXPc+0c0whxhpMRUkXmdNqVXp844hEe5oU
4n1pSd6CnX8Csf5Sc7xjhfGZDzxlmjoZDlpT1AfVsJLDHgKpeuKsw4fJltjCqWuJxQhbtkrcn3yx
HFgJVwuxXGUNDpHQnS8/5W6TGt+dPnEGpvTVNE/pB+DAU2lzO/ul9jTYPMrR/3ibxV4/EOScmyHj
2sepuYK0sXFPPA0q5XlYEdcIF7l+ggmZ7GMf07YbomY0YdmRushRt551xFAYjnno2iRUq8Cq0w/b
5BToteKuQSsRCKGDjOdH9zM2AaY2P+MtAxaAIgIQAyM9I4+e2LXc9ynmWn+B2sWqJWVM7Jp7SYDm
Ne7JPJJFktwWfjWf1ifldujm5xSv37scWf6hxnpd67suxYyfwnTdZwuJ34ybmWqh46bL5JFjMGba
uSmDemw/5ZaFBsxBCsHQKIpzVxLwoVbB+1i/QZEcdtTN+x78YzhW8Wead1x+PK7ynKe/QIYetjGV
I3mC9cFWjryI2oVw20ojJNGl22smT8hs5H+MhkuT/WkBoJdntzbK8QoDF/S1Le5F5u7M2CBTx+Wu
QTEGtzpS22Fq7saJ96cE1Ghg1Dlep5HDoOMZmSZ83MJMP2TJY6coOXjn3gaOoPiTyOLrLbqybkMs
+uOoGcNOSS5UIN+kGqzni2PGn7Dr3uIJE9y4ltgJArELJmryGRxChcBmpAzxyilIIu8JNwrltFOx
GF10uIoIX9DBLh/IepmsAXL7iAWHmdUg8+w0bnQM9vPx+2EIG9sLwSOdysRmazfiB6sttaXoeUbC
2B+m2eiIYDDzMB1zjl278HfIEO2tYZFMEVecb+uDJZ74/slYUeuu4IkdOyvY1b7fpo4VpMaMsV9y
EmXZzMdIbstJAArbf/fl/w8a1v+UJLb+Xb/qhslCnPTdv3zjw+LfdfDev//D/wmrPu3V/fBbqoff
ZGv1//LP/Mk/f+d/9xf/9vv7VXDp//4///SrHqp+fTUCq/4hqxnDj4Mb5j83U/3ZrN4M1XuXpJJ2
9a9/Tf+jhvXvL/dXw+qslimIOgh6LUxFdIx/Naz2H5BthWnAznDpWCH+/NWwWn9Qx5qmy7QF3bLh
0OX+1bCafzi8CFYrEyaV5RvG/6RhpS3+dw2r4ZNMjd4YaaLrGnTU/Pq/ISu1tecwIGYzY48Z5gHN
ohJAP+LY2QftesNdnNI0Dm3zwY7A35FkWgcc3c7FMZrmfU1DDPu2WnacYPZVAfnbflfhRNQ6F4sG
dYOX5RkNhxFKENG7QfY84xNJ5VPGa96hmcL7puiyRWQxnJ7qM5Jc7D9sNveLUdMKdejUusXZTXr+
brqVOpKhxt+y8GrlyDFfOqAV695qA0RBxaF0aSNQRnTErHMu5/RTWE9xlpMlRYRMndxQE4MzBEfi
qrU7BXLedlQ5BASlVy+3Jed88aEr896rynMqs89yST/wO5ub9T/4kXgmVQKcInGyXr387IqVhoDP
YSBRWRMIkZCap3sHzMRm1GrC+2jExxrFO0PIhgEuXeqyRvm4OKcZyuZfhhedLDa0J7fXlkNq5x+J
wvzaJfVj7I5kVa4NXkpPnY50zgwY1gd/9uGuJ2kSq3TvJbz/RorsqaW8OaZlmtx6/UJuTQ+h6iay
e7V31Eh5TGHy3dnirqZwml1vv/qkNtKK9PPcOFesJTS5znzXtG+i529jA/pWgLfGdboehhOfwvqf
aqd4Yxf6WKn4BlhrQ2Qrv9m2q5L5YsbhPWq/vtsbTxfjttIJ4VI822SZuKzxLRQAifM0VLSlDkcx
2oq3lopix1RyPnWFTPnuZ2HTOSNnq9lwhCMm620XAXmaU8Exw9dj+NRKs0g41yThBDLPvtYxQK7W
9zgUb75PEoQfEwVWCpQKa/8BYJctVdU1b03m0x3p1KrtYupn7E0EoXm2dVXrpTOb3cVHIA3ceBzO
czQMZ9eJLRLLFqqZTeeWxkNBafWho5O4T5fhlW3w3kgHL2DzcKjb9KPBQkkPVz8mTk9U71y9dZF8
jCx2iYRDPXa826zlNBXlnd7BbFqmOdl1UstDVFEf7pB/KnQGgWUVyFBR1W1cs5uJXUa4Yq0zDj/h
ECsTktPY3sBAGjdGws/bV/mnUYP0pPGlPEEPX9b5rk4pg/Kck65TeXqtBa1BTabRmkJnPw9EiJ4z
4g4Ixck5NzNV3BnSPvSzFgew8R+l4j5TfvJlK/1+xBSzmYaCyy6tvuyGZVWR4GexDBw7gHAqFlWW
QhlJ19Zl6Jr9crpkacJKjkmKFlMpFBkfLYIvzMyJpZtATclNi9DfnJ3F7ndjZDthHy+XyeaamW2+
T5FSVoBTJRDI6vVzM6fzbWqg8Fw6UAY+yNFtQ2QGKWcYkXA02FvibGz8Z7yAbbbAESCN47Kj/ayS
9pWNWbMdlLMa1BkxtDWpasQo/kJK0J4iLf2KPGv/XfDq7hCUFrVTPLb2nctj0TQEIVlVaQVFxzjJ
j/kABq/oAOTyNwJmotijGeKTRD3ni0vBVOtQe7kIRksxCLENMrO75HNMp8tc5l+YpMdnqPeILlF6
oxWjnsKgEqPIT0pC0vtqT3Ypc78CGLBpyNfciz+kId49MSK6MtsUCdFaEEZDvtMZW22snNFDbhG0
6SlqGM8eedJWjDZIqoGq4VH6NcpuTySXsH5nYna7stb/L3tnshs5tmXZf8k5A+x5OcgamNEamkkm
Uy/5hJC8Yd/3HOVv1O/Vl9Si3OOFZOGS8AIooBJI4CFehCJctIa899xz9l57KwavfGg5+a2EKLKz
tMuq5yInQ6wLOW95XXv+ct8Y2Bjmhw0HmuCRsqsJfklcjVtZ4SajPgm3kuBcp4ch5ya9Pf+fEuQ/
/4MkboWt9/0S5LqongD3/yo36tcN8l9/9le9oZh/6JYmZNk0XhCSdKB/1RuK8odNM92c4Y5QBHWu
96ve4N/oEP/4Q7IikHYZeH9/1RvmH5qKSdw2qRCg82pC+3fqjROkrjQ7zunQU9S8LTOqoNc6JiqW
q1W72sjA0ZhOShpipigbqcqXepFDcLpocTK8+pR+4+l+O0j664Lzz1/VNaTJdokKRcGdZM3Byb1R
MdUsxBTeoSN4/vgaJ9TMvy5yYpmWfaUPGMSPbtxe9ZPu6Fnj9Ibp+D47/vDsMcDvQnVfaRPnFhRT
bMi6Z37yDhU8969mDn9dnfrx9VsktFUZQ50EAJnkefLXHUR3dKumhQK+2qLNCGOaN7yg0beUhvQs
S7efvO+5OPxr2vHXleei8tWHq9kS6eKlhByZZVLkm6YKXaNTgJ8xbZC7Y8+w1IpNp0Jh5tE8++Sy
swP+d5edP4hXl40Zi5SGKHNSrFb2RXtILpr7gA7TXX5kH//4Im9d+H+9tZN6WCJ7hyBT6OhZpzmF
blMo9puxumBm4ZCT5QQ0nD6+0rt3z4nRPxx78vD6YXB7U2yw1dB9pAkERtfwwyMREXQbpw3LMGeR
G0NDrJJWq08u/fsvkJn620/ShGMTTErfuDqSuk4+ghLbGJW/BbhIS4JxdM0nqu/R0TuBqXzy0c6/
/O9fH3EKby8qbHI/ZGtq3FiVUdzajgaHTer0jc0jow/expvUOanh55n152Hw+PMXv8F4v/cmT9Yc
+gqjKBsh3OKhuA6/k8+KsZL5jndfnXtYYj+9L9+70MlaA+SJBPBYK11bwkCt3ZAiRxPOfrl9JlY0
nwxV1FFKpN3Kny5wivb7JY6B+dvP0+ipmHqvQv+LHG4Z3ikP2XkenAfXBP2sg2PmqrueXDACeFB8
fPXMHb3dQ3be1VuSlb3FVy/aKwGEvR16pgMozPouQrjy1J1JC8BipAlp5+VTfiBQpV1pTrwqN4Zx
Lq04mKwrfnwZRW5zLgrlPikZVN7TBVx8FYtSdaLBEfW20Xa1voQ2twgfm6vuqhbnykpZ5mcCmc2m
dqPVuDVcae+N7rAeHH2peetxU+3yFSA33RndbItc0au/BufVoSbje9dsq4N9ZfIbk4JE3pv0Slq3
F+WxtKAUXOrec3Svnfkb0W3Krb/PtySU4l5dReW35BLAqEzy7bM+U1UP0q4PnWFTbbDwR/t2W/+z
lRGd2tvvROnJu0okgr+p/ADBzsolhkmNh4q/i47WfPD0NJhVKoETwqH//cmz9YLH/d3DdbIkSxgF
8GnKqos7ZVGAsbKg3VYoFjz1S4BcNScVqa6+hIoCbm3adE1xTEN1MzJJQ0/8yauw3nsS1LdvPzYH
Fk+181yhY+bKGXralNnC6ZFV1bhlsF1gFkjuk17ee8BcV7nh7whJWkpU8YbuYb8vFNRdEJsHMpcG
nbwWCutwnpqOvUQh3NluGZZXpFRUPtogKuNuhwMuXFOkr8qwctgTW6dUkwtJAovbSzToVU4Mad/W
NGcxbtSgb4k4ixL/3hpDbrbxNvIVF9Q/BnsNq1DXjo8okC7qAePvbEhIfJ0QauN8RAONcr1cazA2
YGQ6JMtElpUegi5DIp86nLuvwRhufaUGy6WkGDLjcg3QgQiM0DiAPMRRgSCpePbFF7J4PlnN3/Zy
/tyzIFK//dQjXbMTvSw8EuS3Uflg2/6zkGRnCNujVfAJTqvGLK5GcS4g2cwxYqzDn2xi763pJ3sY
iQdyZ8TIGRSvfA40MjSE5oQaJQB5MqFv7XNuxabSPlvT33mr4mTj0isxhKacem6ZbXhrxqwd4yaf
d00U0ldBhwwsvApKImEiHymw9cn7fKeAFeJk8yIbVk0HX/JcbHdEtRKtVTB2TDQnYLpjR8Ven/ad
gX326p99qeJk99K1tKs1o4p2mKlte0fW1y2i/u38pc4MDrRsXZUcASgec1PdT/7Odj++8u8rICFO
drMR6GNcF2a064S9xzDFZLTb1zZQQ3PcF/zzXAZ9fKl3P9WTLYxQCzLmk1B181E+Bp68E8bNPHVu
/foWQSWVEf72ZqK1kXxW+sxL0W8WSnGyQg9TXWWIgRS385q9FE4k2F4J9G8pUd3wZPchq6E3Whcv
HQBeSjySP/7x21XFexc/WaV10nQ00ncHCDH7uLe3HgoNweYQ5Q3psYPtMbSnvZiwRMVxc5YF8T5N
7Auw1ICADkhV91PSu0npPRZafqZB14SKqtkAW7RoKTWIddaiXsfargT2nEPJZSnaxNVa4ttT1iQ1
wNfsFqO6HTmSqFQGgoC/AV03i1bAN0tYdDmg6MYuzMZNtgujrytt2vfFs84giyIx2HTdprLdTGxR
UwzWdqq21rCWwdXRel1IND4p6HBbj95+jB809dCne09/MPSrVr2xh/tC/0EYU5pdK90m1jad9aNr
8Mu7Xe3KOHSVDQBXOd0ow/yi62BdgbPrtlK3DXyXRCUjYES4pkUGGHNReDT3pEI968TIQYQESbC7
0jbStIu4am9QROLMJKGKWDvFj/d2UbrYPbYmGc10VJZa2K1BQLsdJqSuPAxj7E6Rdm1WzaYdXVme
Drq4B1/V5fS0xnELVH45T36bQt9HJDQHsP4CMXxTyHgjduraThjH1Jr4IWXK1ViLW705KDlKpsS8
wWWCZzr9ipxxb4XDlYICmC6QO9bmKkgqAs11hBExNjkSb8f6ay+JtU2Vk9aVU0TZ0yQDShVhcBkS
WT5OI2uOfpvCX5wIXwwjPgzoT0x/hAwvI76JSssdietJvuP/WoAnXdQE8Xg/Qn8LvDKBTdqRDVlp
/XkwB3cbGMwICl0lGdCe3tyWPoc6VBMDUC7sSrteU12wxyvgY8cRdICgwdQVPZP5mamxw7y4F4W4
VIJqm5GHg0PTsUucqcFy8tluAnULAP86GbKLqOscJPSUJ7ILawnCxQZo+vzRXHCmvGniey0e6Yai
/GPYz5hgHkuk/dciY56XyWuss66lt25S1OdmIq/GiJAw0u8OYyi+6+pw3Rbnpd4vaVVh5I8RGVtM
9bpxq8rhrvdRIQ868eLmde9bz2IaCGAjvUxWtxj51iP5Z3h3zPFYxlg3S+Oyg90NwZ+cLdPt5XZj
0K/QUmUreTkcF9r3ltiawRFVM94sYy9Aq0RtDCnqEdwlz+9wGfi6v6Dc9iJEQ3ocPjEWxcRJRwBL
riY/sLIuYstaZuERifNn++R7C83881dHZQWZP/2/tnXL0Z3qgcCSjvE4Qp0A7PF83PxBtiSmTkoq
c9phL/p4hXuJQ/nd6npSilio/nSr1jpXaIyWfe/cb3jA026dR/JBQ4mf4osHt7Foi0ON+DpPr9FT
Oz4Fn2xelyO3Fk5DQEVOkZhLucD03ZCmRYxrl5bLfPbeUUEqGFEAqSeAxWMrRgx0U2ePsky18y3s
VcwAsMkVnT0SuK6QNhiglgTaOehAVi2pVL196XeM5a9iC+MVrnPrJiVm8OOP4ETC/K9qTJyURFNA
ZCUhtzG570y9s72X7BL1JpMf2WEQ9UcLMbTM9gl28YEwj8caYZJNzSrTR5YZiA6unC0H6NEZoZ5F
Ezq2qp1RuR3S0lxdBrH/yeZrv3N+tE5rKUUPJgD9lZuOmhuwCVsSJlq/3yA+avQr2T5UEwAK5uGx
iuNBOWP85cZZc6Z6DfHT1rIKM77HY6ieo5XvucmIu5XLXVnwMQfVMomXbQuOKHnQGm63Z4aIEKG8
TY1DOS4th0zNZQ1i2I8zx/QybGFkMCPxmwyEo6jzM2lVw7dhFIlSEyRYfpP64EynZarVDP6/JumP
+QiAMX0JPXVVDzFRh6jCRwhxOpa3SgZwzkiieZL6LwSLLnv1rDAYq0vjZaONePhlZKWXceMmgQuX
Wkc4Z07kmtfchdKwRM9/lt8PRbPOVbEWqI/CqFyWPVSAqF5n/PpKNRYQdnFnmEu7ecwaeZFaN2Dq
F/rwbLHotlP1yW1lzHXfb56s01Agkjx8La4Vzs1QhpQNKZ/yJlHN4wikCHcsE0jXaK7b6M7HzFcO
j2VwaaTdchbHkCS9mlqxTJr6BszGWiT7iPFCHKJLfjlkYXkZr40SXT2CLR/SkQYhrI3nmRPkbdvb
ED13AdP7LAJIwdK3SE3VTQ0PDV3nMN908FAvX/IpwExkgNbKbtqCxVhGpoEqJd2RU7zFA+dEKfsq
kSxTma+iEJJc5uOnsTC8Tp+sQNY7JwTrtG72INcLRm2ukTx64I6giZ2zee9lEOW632yZXh3K0L5U
W/1bIYU3rbwJLJlkEOsm9pODBn67M8tLpXJ1bvNolC4mM2dCGt/WgX6vprVr+s0K/Rji4nyJUGRp
ZPMhuvM5kzyaxMj2/rAXUr7VVII9kycyJpY2e+nkx+gBpY2IIEdwN46ZdCEl5UXRm64P4i0oq2XZ
tltl/KIjgsTasegG+NHNcF5YrTuGBf5Mb5OmqNr4/1ImabUyN3LQOtFd2Ucrcz4x59deRLJxNQvY
FuQarPAzbmL8O0MlOPl/tngo7y0eJ6eEHOYIssAo2GEvd4RdUafXl7CsaFp2+7G5GCR+nIgNdmGn
rO1b+KEofwdiMZtjOdrQKj5rOmjzYeF3T8bJIWIaYXvTApBcQYQwi5e2l8eLeswV2pnM++KpfQap
cJZY/Q3lt6tN143rx2KPWpr1lxlv2VxWCwui0aQSlzqO92NyOyEJC0zaCn36DFnfpa2/U+3FbBly
DdFcTXke7TSEeKq97Q23iQ8fbx/vdIXh4L7dua1CN6ymT0y3RBDhjcGDRkergI6sYEJyusjcZ41/
xwxynw97U5MA1KIj+4cXPzmfYNFG6lt1jGloCEMyRQEv9nlhP6V6uw9KFUlct8e5iN2/OdpRsq/4
WokA+uz6v+/wC0t9++aTDO2JWqF1jFLroiq8vQYoi7nm0Yvo8ed0K+feVW9gVIvuPn7P73QwXlpZ
ryqlKgYFhDvLgPFpQ1XUHCGO87l+7pwklCZ9ACzb+Kff7klxIIdkJc9yHBfKwq3J2gwyfV0Y3yCn
7Q1xk4aFk8Nx14PqSATsHqD+3uAc9PFbfedkP9tgXheFXZkpiD1UiPrI83toVxOgPROtH2+zjr2N
Wn7ae5/v1t88k3/LCOymMZgazonleKH0xNqI9FbmPc6frNRKm+pHTRT0oERslbXmIE5kH6A0jbTP
bqV3WpHmyT6QIQVrSNshwZjdMlV1B3/2UonplfN5IiEFN64AABBL9IXrmJf18Wc8T29/+85PFsYk
wdrX66NwZ7JkbD3Mz27p3UHimX3ve4WP3swkZyjiIym+n9X77321J2ugHQJPm7mS7tACu6cPWGd3
8/AfS426kAxrYSqoLig5bRKG/F0m9MvBf4CD8AUg1dGnH61VaK28z4Zb7zxV5skqlpDT1RoobN0i
UZ+IdFjVUO5C2djEHjDtVN4j59krnvHZ+39n4ZjlfK9v7VJLmSJ3he32avQsGD2mZrUr+5f1SmjB
CjKRk+f3IYfhf/g9nyxVteH7hiS4ww2enFAnfwqLqdY/eL4g/qM+9iPN4uKhtDZ4b//ZWmWenK6I
TTOGHt8TFXu3Jw9+HzEta3mC52VRZNZeZlipsOt+8h7f+1RPVqvWQBJcxbrk+rT+5gUj5zklGJnd
e9yrlbzwdDwgteIYhvfzmv+W0vQmT/nfacDsa/3o//rvJDPFyYrMkyfkfZXHL6HpdRDGefOUITT9
19/+3Rj5r9/3l9LUVhFwKCrxx2S1sfL8qTRFgwrQH1IPgcbijTVS+wOrLeJPRVGMvylNqXlkHA+6
SRqjQXTAnxLc488lHvXuu1PY057nbI3UdZ3fR0zqDAvTrLePKEw0MieycLrFon6vj+quCrLLqFI4
xyUpBgltTwLNmt+zRwpvgafJv6OXuvZEfke4/Lky68miml6fdE5s2ZU3dWu/KZZ91uPOCO/ifDJn
czrUAi/aomYdEF3OKsrcp+k3Xo9VfGn32R0zbRfQ+heRG3uU8zcj4jfOMxKy6klzCOFBfZ/n37sY
C2YEO3thNPYN4RjXqVSuQlPadj4Sz5yALMSV5g/W84u20c4GyEdCsW5yS7pBDXxBvAv6qHALSHfb
CmlbDeljyiE4yzkODFoOTFPFwJLG+fcK79aiaBFaNT2TIj3DVGGEEDhkZrM9GVzLLh+/5BlNpGCI
HyWK2UUVpYWD1OqZXsg1IQJ4HhSDIA320n7OdvS1/E70csDvFRfzDlsbCm48tbmSahqkxGv2qXVX
KwSIB/gJV7To1rrubQFs0MKsam3R6/21H9MflyZ1Z4/eD7VnEjyHO0ld4i1sm892oIlIT7AtoZrL
nJANXjOhW/Suaw7KhBJtQKdc4jQF2lZCHxvLO/4snW5hbUcTzPsIOiIRyMaMhh8L3TqgZAW8EnJe
ElFZLlNRfge+GyxsAEfLDjznwtKxGxEPxDS74puY6vIu8qf7XvNWoyxd0BTcJxFn1Gwqr6Re/mrk
SOvEoJcLRVVA9tTVFQDzG9luDxLThn78Tk/3GPrhY6bEUFrq7LsPuILG0BqN6LjwRPp9SivfgaoB
DgIhLnOfCBdBAiu3qCN7O0TjvR1p8CKGL0brH3MSihNLsheGJv1og3oDNxj0P+2ueqwLZINSuDJG
e0viurcowAJQBaKAjsorXFhbpZPvu6S8ixVOGlZ+l8jNpTe156OaXSm5wA6Tp3eEMl4TouNjCZyu
wwS8kp9rzhQ2yTIZI28xaZW9NAOarZ1qPHSiInzPAxBLW9MI9DNbpQHp1VnhlFH1PVb4hit1T2Tp
ZWcDXIf3bgEvQY+xa8vqeyfiLZFKKxGl50o4fwWeuBz0OVayq1ZW7a0k0RmLiL55Z5Ubs1TOgCJC
r2u9C40z2ZJn7FGKyE8jpmAwxh+qUm86VdrK6LXlQoX6GD16hfylR3Au6NK0fXKJDBwHUo9ZS2rt
G9CZX2EI0j433KJJX15aT8GcydKPOICXQ3hOIfHh6L1yptvB8ygbN4qm7McuJeCy13eJHG+BglzV
8XAtl9KWvOLtKLgrJD14DqTiSlaHL3ALf3Scy/sS+4Sq7qNx+hLlpgvd9Eufpd+HQt33Bqe+V4v8
r8XyjURlLhb+KpN/rY341rGMs0PAbn67NqK9C4kUHqbbbNaJemXxECno1kVGvlXhf+0HWi+WuZ4A
sPrQvaO0c2jTrz95FW9bJj9fBSZ4w8Z8QCP79PSVokYqy6qSeRVpsdJ8vJdFbGzLTmJckpzZSX4d
FSSQ4OcqRm+XV2iw/RBLS/pzOPdvbf7v7uz/bfd/SxaoKNmV39//z5+Sp/EJd0kVJv/nv/53Hc//
tKnGp29P1ALbp+c8ffrTclK/1oD+63f/VQuwqRsq+/YLSINK8c9awPiDjATsDQy/sYNYnBT+dJ3M
1hIZeIL9C63AXfqX60QzZX4jka+2gXRL/3dqgbeHAstWbeBLiM4sE3YPnpOTsnK04ypRM7m6NT00
RUCJUt10MI86uQzaHGNGnBabKB8/00ec9FR+Xhgwu8lzRmi3UE+G+KatqGXTaM0tHr1VBaG60fVb
KLcrabbWygBnpB6vxTh150gNO/wWeCNI/60YNxjQsI1Nn8VOrdc7fTDXM8sgmsZVQGcuU7urqJJX
SdQ6BPO5ONuOff6spMYGJMQSiNAl+Ro3efEcMKA1y/QMQv+qTs0b4O7nNok1IMemVTzkSMtp9kzD
RovMR6vBlGjo9g3UJwvPI9GEXh89B3qxATBMHh1zVj180nyjdbtK3Pikg+BNe6Q9dKvrtHHKBphQ
+C1go4E8fmlWw1VntsyzOCsto0oc+sSCmTRezb8SZAe8QF5KLfVuXIkLMPbeIlO9YA1Eg8YvZDAy
e6W4Xs+HjmFmnHKwbgBsrGicn5FJ8XWEcOtmfbbNpOgbmOZojQRf31h98WB7oLm16cswUg8Atw6Y
GpM1OnUr1UQZN3tmdQz8lkZEX6PjRSlpYWZVjGQKswwjezi2DAWTeldwps709EwROJUY7ujhuEpg
Gr969H6zKr8I6F6vytxqUEwQUhtUHiZOqberclmXgIQUqbrF1OPIg7EPoPPb5YjOyAB3B/JYM/sL
ldDjzvT3gZ2s9Cpbxol1CNl4kclfF421LseB/TisH/xkuEuAbjR5sQkAqzNGcaLJWwVK5xihvsVU
comVZkMUqztyol2kOXo9szzm3nCXwtgPAr72yDxDFvJAWBunTQ+lxLAvs2wp9Qjy528HpsiK3qSD
JQZVntLCIZ1vcKGtQl+A2Ay6ZZJwDg/QXIJYsNAox4kxA1a7ZSelX/qZ9NGSKjc7H9qxeCRSdzd1
MXQvYwsG7dI202OqWmdRMlz42nBRlOW17XtAqSQgWfotkThbzVZvu8pfE+m8HL30CPRsNQTEYqjV
Gg/oeed/RShOMkp69IkH4CSwTLBclgp3iNKstSR1iVTfcYOeAVneffy9KvLpRjd/sYpms/jRg9fw
0739Yru4qtKsN+vbSrZvCtO+iaAB0a2GKIinXcbt1Cv4SwZjVTQRGDHmcFV+5XWbXAdjaAwX0Qiz
sIzOQhzhcu6viyjH4KqeF7BN+6w4mp50o4+tEybWWTGhOtBM8LTMliRl2FclCZ8z3AFvVzpkMCG7
Jenkq7po7j1WwtqDuqrpm4znLbLGfRjjPTbzjZdA8iQeUKuiZw9/fj8jZGUCG8usv6tE5BStxitC
iRGmK7Nunbhp1pTYG3hXa5VKH+zDums7KnPgH8P80WOvhb0+Gu15YXfLgXhDIBwri1Uob4DLMmP3
te4i1RgxMElLrYFT/8RhoV5HSn+eApUFVzEtGwVeQ4XWsCXqIbcPQXmnm92F1xfbPP5G7hrWN84N
g7WQxdeKYE9NxadVVbu2LraMgY/RbGDjOOUWGis/ybcff+MnEtmXhZ/aHtsk2w3llXrSHqN2Sk0j
LOpbPmtohywpvrHxx5n7nG1LepR2b8BZ8y+xGCFzsVdSVGyIbnSkgY+RmwP5wSPWrZWth8UiwKJe
4EikyF5XOvGRpg7PIj6ItHWGvL2vBdpbTbstvfDr/JSoPLccGtcVKUveaLtmLg6VbX9SRFJIvKkh
55ta44SP9wOfhskW/aYFRgRRaZnx1NwGkUWmKNfs1RbCFzzhAcjyx5/oic705ydKoryBSRUUE17V
t1frpEqTCjK8bvW82eExW1sLy9E4j1v+vimNWwg41N7GWYW5gyB1wKq4w4B4Bxwesp/l4ru9hZfu
3uuFmtbC/IaFgr9Fpr1x0tjWDOa+Wt/1tz0HoSkqXQmkGoGrsD8yE3GQifmTKiPRN5VFLElRbPvG
wDBmrFOeJzluIcCbh6jRDg0+c9brXdBaZzlGsQEoHszQfcmKqnaZm9vtudrlR0O1j6FR3euTv8cY
hnpDvU2l7spseJsZnN+0jQ4aLv8q0c4qIORkYH1L03LTMQ8TY3suJ4YDY/d7za6tmsNFHXERSqBU
ZNc4GCHG+CMYbauELOiNdwr/zaL0ikfSfC5hyFUEELLOq9JNLZtnkCb3RYJT/eMveb5j3n6spkqC
OQ5lee4Ovcz+Xo1GCsXD/BvwsZqStqWpvdES738q/W//+R/K3O9+v8q/SJ/e+s/n//xn4W7YfwjN
VFVLh93EYjXrTH8W7gbV+K9CXcWUhS2bSvZX0ibV/a9CHfcXNbyuy6ryy2/+7xTqL2OaV3cAz/YL
io+mok3cJ13At0952FhhlELOchQKCKi4bKXgioHnoe8aRuXYhZPUuF0nuvJcIkAMMEQ7iHZBLKRA
El1UGrE/g1b8KCSPdUhGFHWIVLToC0ori78G9Uw5aRXEbRnQj6+ibvpxofkdVlHPFnGxN+I0Lhca
DPZrKeu6O3ks0YuHRR6NC6tScVvq9qxEM+USeEYjBQ8ZcQEtBmMRU8liehsW3eQTcaXnhRpvFaUy
0D9gBEdjXlcDXTkbKKk6VGToolNAOhxyClbWhiGZyYopUd6u1TwydgaZf8zfATrO7JhimnYAPRR1
qY81lA27mJDwTbQi4zXSilC7IZ6n21OSBRbCAy3i74dIYNTwR5uceKxMoJvrdtpOaY68RffGUtpZ
OYl+DhFK2nWn8CaXwDgmj1qs+qwIOmk5zJg6mrE6OaBAqAz7VE+SIJ2U2wh0RO+hMwRLKtG98/o0
7beml5iXUcI81DOklPo+sA5yLTfmDFAywUH1s+oNReMn2/TJDqYJLNEEz+p4k+c9RT652+h4wB/q
QWWnbawdFMkcHIKjxBaAabNT8cV+0vD4zfVsmzqTi6pABU870rDc8QhOYJrSoZ7WLS62R7rNjZM2
ef1VUQGEv3rKf3OgmF//66eJ/q+s0PwVlNxcTpu/klfrKRS3mOM1Y87E563Fkk8OTt5DCg4ZAn98
qZOlm4+SS7GMqBx0GfwZJ5OiOrdrk7pYONIYiVVGmh3Zg8Wkf1Jz/O0ymgw3i+wRWbXEHBX89h2R
U5VHkx9aji8R9YGqsVwHhHp/chVVPSnYddVQDehKYCpoP8zkx7fXiXuAucR96igWkXTZK3MwpIEi
rtfGXac1YXnbqolsPCaAcKVNZqnhDz+LVCD6UZkLMsWDyiCgNNGNjlUoiIfhYiDMQcEc2eveY6T7
lHW+mscDTX+zIL5lVFNOV1Ev+9k2NnIwTEzs03Pb15AiQ/M17/VeasbVrL4AmMciWUEF1w215sgK
RWc5NUarQcztp/QxUPRS6um0TyPMiHjwWe7UDHH/WqObf91rRCCgIIKQ4USJWtibsK49/TKTyi5Y
orQz5W5BIJs2J2p0frU3vZaz39Jgkk5qSN2xABtLD7yRki9lKDPjLvaI+UZZB7J8S1wbMP6MAKYc
TZvZpQeFoDzFaUySV9JFW8eWt29nXhO/I43llS8rTbTuUP4lBB51kPpxIcomTWt0XcnB6+XCvDVT
r+voUDaR8VzFaI9XpVoXJYJoOujg1jPvAQC+hDl/AiP0QFK5+Dpxzro04piodPTIStgcib2VorvU
DqLqUhvLtqMvD6dyKxiQhecTNLxu5k2kkLY9hFIhEjKaXspar72x3TZT0ZVnUzxE8Z0fjnp0VaoN
OPelVgXhYWozCWcEeY7js5F4GS+lEaV90ZGAOjplKqpgzRUF0QRDEUJuCHXjeYyT5LyX/LFfBF1h
dLCkorr45vlJHAH6aXxBcqw0EuA4mUqNvE2kcIVupTaxrduYJy5fhmAgEpALk63TENDSBuVYm+vX
3UScEU7/0M9WtS+GYdOnJF4s6WKM3UVCALKPKBR+sfegd5Zmki2qV83ClHwl+8J3EfjJlr46aVFO
aRmd+qT6EC+bTaEMafkV8p7V94CMOYksM2EDPu45vEkL4q8Q8lgdG2hD1oi0QPOPiDQOaeDvE80D
cU7ick3+JiOLZFeRs7ep8Wubm0LPwQMWQwuCouHLFZu6I2Bt0UiSZmGWEIQwVdkUkLNXTa26Lew4
fxxV7knoo3Hvk30BqcqRe1h5i6T26f+EcctJMCJuCBNgX3nNTjQ68oCkMCZ7pctSiGrNE+OtIGng
TM50Ml0GzWAMxUClsVeNqBUTH5deIdW3IGUG1VDbtKag0S1bSVEDbOXaEG9I+iWPIrSLEWJKEABe
MAtN9s80HYTSmnkokvBALRihNyEo1Qy63JcwtwjnC6rKYq6iqhH0zDK0TNdMy6ABsdkSSTUfM81F
Y5FdsqBbmp2rcWf7Fx2cW+MmCAamGrmGBxqpiZwdQFNaBetRkcewTzwfbSjvd+lDtqs2gn0mRfEP
5n/OetErgnqdGn5IykueTL5cXnlicZ0WqBTEzik7DNjMpkU6VCG6s4F9gxWIM0ilk8/ZmaqP+lZT
S5WDaJslJIIkIixr4qKnItU3YZ95ir/8eKdRTvYAHZoAh07U7YKtxtRObb0sITCtYg8B4xChdVyQ
veXph6rSSjSknKWLuyGV+slVTVj8sxhC/dLwmNhnWV52zVkZG5g+ygxo/VJpzJHuQVTa3e3Hr/Jk
66U9qc9oA8bc7IjMnk9azlnmEd8KhZeo1Uy/sAc5dczW6xfaREzNx5c6Uf5YL9ciSJ39io0e6NPJ
ZkU1SS/bID1QrrqMXtaU4uzuYYPBZbkbDTu8osvh8TPVP3gY9VY5xh+IGkHhfvxKTuqb+YUoTKk4
RKApo+F18qbtUq61xspCR9VHy9yy1fjPOush7DRPtuwzQZad+cnt8Pe7gTKAUzgmApvohZfW26sa
J/IyRZd0vXeUsh+h0bC6JkMerz5+Z3+/CkWixjSFOsfgjHJSSc3YqKDoiEHO+05f+YUfbTpb/kxD
/JurqABNaRm91KQvXaVX76XMqXuSNCRsOWjky6rWVbeXauvrx+9lnu29qgp1WpCKBRoMHg03J9d7
W9totdoPJRNlUu/g4hlM40EtJsrazm12COEPTiABQXy56P+DCdtF8T27bqrv35vzp+JUizNf7/8z
mJvFuZiWxavvYEbL/QLBHZ5SQHA3YZpX0tn3uvn+Zob255/8NUNTrT/AhTMHFcb8BM3j0F8zNFX/
Q9ZxIL1gVGRzbif+OppLAl4KLUbyYVQOMLI1E8J/nc0le6asGJy3NGpvymVadCcKmo8UNVBY3tw5
PF1UwjQLDB5tjRd5KgfTVRD1nVYU+xYhxr3I9DZYhKCAfiRJS1rHDAqDO6mDXIW5bK9HHw72IMEg
iwrEG2EBHbGIREzS1Lyd5lVwL3uTRrO2re11lgsZyqcXfOt1fAN2rHo/OmmMsW6ZQbRSCJkkfiOY
CxiGVMGxiSpvF5pMkNGAqNBq7Ww6B8XPa0pJ/TvmloUnILPMr2bkpYdWakmMJ9t+xUg8WavkxhJR
1FKi69WlQfjrUibLqepboFRGCzw0s7X8yeh5FV4eQF/sCxtUVanlKdAI0+cn6MC9aoWZZbrox8n8
Rta7+P7yWmrPij3cbpzgV1hOi2USyNMlsTPFchi68DK3SumGkCPZZWgS81tFq+krz2+xGVapn+OB
C6dzq7Hys4n0SrjOVQd2tVV4c0TG8Ebwsf9f9s5sN25r3davEux7GuwnebMvitVLpb6xdENIlsWe
nOybp98fbSeRy451fDbWwVrACYLYsSwVizU5m/8f4xsfDQnUTaW4i5hWUYuFQgNpmmUoh7iLa8Uz
44TQkKH0lEmQbpLje72akso+Deomu2kyUjQIhfQftEEbAHZCpx28yZ5y60L35XRwTNCqbkzBYTID
k5gbK29XkGaAOQV8iM5Iap4ti2EfRy3ety7Py3tNL3y89bp/0wwiA06DAHk7IrBGDNPRm/PVMrmy
uj4hcyzrzDu/y8KLPtEJIITo3UrENkN9L4nme4ylKrak14cX4dDVN5rmK/cdURxbMdXuLunY1FKw
MXaqmwGyIxjb01HZyMaeHi2Ezi8RAfU6ShCjPh9sjJ666T6oEEDOhj6caLyY/bnIQcyRb8fGrXSy
C1OFmO4kszRb7fUHFvjkYhha/6GnPEDBZwSfF9AOXLIKwsn0v7jzujU4gfBsiGLnMOVd8XEIGvVj
yQ7wNgoy+0LtQjjZDn/FTMzkriOac9H6BDU6YlasIF9aFb2m0OPIdBxIjrMx07HalfHUeaNiU+cZ
qu6WsvB5FMuaEOsuX0XFYDyFM+Q0DX3iEDFuT9u65nnIXRtobpmojUe+mnwAhUyfGUDEwZJacJEl
bfA4sR/ffAHM6g3PJlYYjMhTlRxotiUHAxjeJWnhIHkj6NDa1EQbM8SL1FCKI0O9tU4C2N2bOoOv
kbohHrKYRKI+BVjbkbp1bfsFgdN6i7+6FdVFSKLYKovgQ8/8Znfmg3FQGQ+GPmavM1j2zG7G8MD+
QLz4dgQ3MIGYWsexuo2SKDmkI8nui9Ew79IxEtFiokhGLiLx016QVh3NkaBqyyWp8AWO3RqvzQyW
1vwOmELSYwfTRTAANKW0SIDMEEuAbon54pY6Q1iXDB2sJct80NSlZRetV2bjwZ4adeX3fcAeGlhg
jmH3CrroKq5z4uFQNYFNi6nbBRxT0mzjcognSH7ZSX4sKO0Tx34R2nkSbKyw8aKu3c5FrCSiCPik
oEzTFoYNRjW+ig0wSjc1XtrCvwWCbRPq6sPArrf5IIg1jTz2aZ0CE/4pH25Lg8C3bKcX5/HwPKbh
NgbsGp10ksRGV1t2/WWnn7jRGXmQA9MSuVXyNI+jFdayJ9QDVUA6E2RsDH3bJjpvJfbsdUBwmifb
7qyQBaihVeR7kKN3SbYO02WunwhRXwXPUmw1Dr/FldEvST/0EvrF6AbViyS3FhLuQka62CeHdHMm
5zYlbRBWMXgIarmw7uGXP/lltK7ESEVCrBF+OeG9X2GSedSMYeMDF5TdLtDoWvvQL+xCW/pJu2nN
9mWI65sGywfLH/DNgYOcte9K4wQE95Oda1jKryLrdRgARc8p9RrJweUVyedmWLSPlXBN8AlKo+OD
1ZVl0/fqVjphc2/Y5B1WY+kB4l5K19izkT9VuiyaI3m83JSGZyTKTUgZpAso0w6IHwHtLXJgTC4a
APQGpARVN0ZkrerSvrT0UuEwUX/SIUWPk3k2ReN93zSHtLLvMp0jrJ8PH12rO23TaVmz5OlxT1xR
ZB5EKknyMmiwRLrxOvX9RzXXPxkhJmHrKredh4TkV08xbiQOQiNy7sroSeVv1+WBGcSjJVsu87Y9
H/0ahvFhvouCNHerwdyFRVLvy5NyovTc1DRECQpsoAESELBP0vOO4/TsEXX8bFtPmlei/rIU5mBW
rbAXSCB3GgbqYZuWn2WlgPR79o12TWDkaaBYe9mD+3I5KA8aKzph82SJbqd2k1DwibRnGUXLtPEB
hickeePXaooXKkWrMbVXU/8M4R+y5kHoJPFm12RwTPmJaT5PrbayrSsYo2CVPek8jFa00eAotXBs
IIu4CFKGajy1pj6HqaPzzoQ+Vqspi8ip9hEcWCWAACeLuOexAdfXLM9KcuartkFZOZ41KEAjPT7E
k/vMCREH3EOmEjXVklnQky7lAVjRV0EurlOishz/Oc72bX6RFEuior3ReTbEDWAfHcWQY5wW/boj
MqmSp1F23hnEPx+ccJXlH7P6oPrBaiTZs86C87LdO/4po3Dril32POeFVw42q02Tv4ZCWxSKXFb9
3q6u2tnF6pInSeop1PtF4LxYjbWGkbEQwU6jdmV9DIDYWxAR8EW62YnwryPjtFE0Uq3WmgDBT5+u
QibvKVahPrrEhj1ktn/ewsex8lMI0Iu0WVnTfVQRu71stNILx4sK/K1DUDcAsiHYiMBamcgtVBar
2d5KnzmJAKt/VPzV8FnxX9tiN/mvZXNvy52uPpftSVveROYdLFOsmGFXeWGIuxatB+BPYrHVj8Yt
/RtQktT/djQimTFvHLkcsr1ab5HJQjTJ1KsxvWnU/jEhjYSPzdyZLG52s+mnz25yoszY9eVUr1Lr
sx/vqzYHYaFt9fhq4LesT57anOhKeRob4I8wj0Xhg57MyR3KIuO6iV6ylqxuJpZsS23JC1jVwOJ0
98HoQbes2Gzu7PqsGfYdU9WEdmHa2+CA+vCksPxVo/cLmZ4V2WFiykUporavfXvX8QQp9SYr9lX3
kJVbLd32PTJhBLwFJSniujwgh56SwrvMlnk1E4PFRlHOEjK8opjGUblX7c8hCV4qlTCHiy3GmmXt
xqouElJ1YYohOh89k4ZYFudnSd+s0uo06odl0yH5KGFSyH4lupupIBOGlJY0vJzQlQooEe0qareZ
JAWFN4E3Od61Wkw6ApKJNcMsx4lfJ+cp+7EeGFrf5/cq6hq05E2E/JltYRiQlYEnvFvBafEkN2Zk
hCYTaqzzNCMsTbm0k8d8uqRVvqqjNXzVhdm/pvK2NLf6ZAMz2qr2QQ+fyvhxSqJVa79zNteM78/N
X84lnMFcTbWxL9Jb4Xj0ts+B0lwGhlakJ0PhM2Ljqk+XpuPo6TJyS8YWeO5Roitr8vPKHDNgcELt
HoE3uR7JGPYplHW5JuwbQG+udR+l7jobMTbtRyuOeuiyTcciler3AAHPoMpDI1Vs/ZqfHETM9oqD
BlwrzknxrrZNXpv7sFf7pdFy/+k2ghjrYj5TN+1OJNjSJW68R6e5rgp9LzOewWnerIV4o/tm3bj2
mdCyl6gersmqZS5myh7zchnGm3RYVUZ9W3DvC5GLZSuk3CPHn6ktqhcQ3OezMaHH2G2NbFy7akDU
aIln+1XUU7PJ7DyA2dtO/VkolWKtTjtBXzCYn/IDibAHG+/v+Diqt7p80RNjQDV/aLKrYMxOxopo
hFTnk0wQHlmyXTEfWi7PTniT+uz95XmaUpqsAvKQKKBnG6rCXtsgKHDzeOeyhtguqr4uv234JASs
3VUzMiWiP6tfpujMMJWL0XzKwmbHo3aZRuxpt22+U8LxXuv7dZ0lm3kwUXPcdEm+lSoDqWxOJkdc
a5gH0olwhpAVML4pyoT+q/8YFvLEgHtSvtoTeQnOUhS3dPRUwQaUQto7LSNtrgD9XVVxaFtTGVKF
QdwXVpgfNKaTalVpZZXdSSz6e7eb1LmoghqlfWS/OR0SLSk3Uz5Eq74OJHsn1GjsNdR1IM1k+fu1
lv+NleltjeW/N5+LuYhR/wdUYqg9/qoKs3manv6gshTJt0WYL9/0tQBjQMG3bdtRwedTSPyi2vpa
gOErVDXB22JNwmZuzyqJbwUYQwO3z6SD1coGqWvMGt9v9Re+pKNk0alPGqoNCfe3ULZfurV/jzAi
q3l9+quAe7lCdN1HoqO8bmzhywDwAXlna/rnIj/rZpEEUiHfEMNe8Y2cXFZMiTXIwoDcrT1N+Wpb
FW1H8zIsjcCrE9041J2enFilq4xrAIIdxAtjqhctcoHz2iBjFHlkUK36wVeKpUymbCaiK8p5rcJ8
8FMF7sWYR1a8yWs0oL60NU4UehvQssgLbZGOZEV8rXH///Lhf7mUYpFD/GrgLtEsFsjxb56Sz8RB
ZE9vx+9f3/+tiMigc5iF0BmgOqdB/ncRcf4KBXpdRWI11wJZRf8cw+IDslQBv9lCjY9I/80Y5ktI
N0yHKY1S4txx/40S4tEsScueCuJcRnRUgVUALcz3KzUCkalQrLS4DLLX2Lwd0JfTy11iHfCGNF8V
FbsNaN8irdgAAfxmbXlz534iiTiW5P9wBUfNEuolieFWXAH8QpYNAgdAghSIWfvDuLMQfzvw9dvH
zG68mVPpKi+/Pzn/n1lN/jdT+L9hnZyoD5W5k1H3z0K1kyf2SFHydnz//W1fB7hwPghHsNTSV5s9
p/Nm7+skzVdMC9MIZXBHU60vE+SfA1xngNuGQOyjI3iZQ0zeTNIOpxoq7nwjA5N24u8M8CPl7zcK
E4osHqG3e1BfsO4X9ehvgrQ/1FSQEJ/VnRd26TORIBvwJZsOumjZtfTrxS4C2dva2b5IrkuFSTzQ
LvsANkjc2dWKiKQnxCHaVqR6BOEyQVhmaWQPpPVC7zP9ZEipAfOblVHnHxNbX7vuZdOR1hQ6p0Kr
Ngnl5clsb7UEBU6ZXkwNkcWaE4eeSM57MtE434eeQyiQ4VzpVvgywENaWKLlz+rbJM4/Eba3C1yN
uOAwhqBr6WeoD06puVMHdqoZrBMHvFy5DgwBgUyBa+bq6jIObPStPFWaOzoeiLOV28z+jqD+rFTy
yk37jd84C0cmwLVkdNL3zX0XTOf+CAMufBFUB5Vc1VeqKq5nfGsTf/RJHGdDOeXOxz6koiuG6D7S
zkvDkiuz7Z4sH1KJWtxWpv5ixVQK0OBfauq0GqGfu0Ud3ySZox8qK1H3eAHP6UrAeQrSwnNzaS6c
sXnUok7dRU2hrUa9v8ukdTYh792T/Co/ipGqOFKVbtNkVfXYxZHX6cOI1p22/YpYq1qyflJI8AOb
4/rg6KvYr8KNLkpOQtpUOxcTScJnrV3yF7X6Jkt67DwxYXS438hKxfs7+pFEzatHt3YxxVutUE9T
fDLLohs7mDv+v2wx/fkU9O87udCQ/ufJ5eJJSSPlUxg9AfdtfzLH8N3f5hj3A06x2TCGfn+2bbFI
fJtj3A9MY47OTu9rQ+3NImp8mBOShDv3ifmWeWL6cyOof2Bd5WQg2LpxTED7+DtzzBeYxd87wa9z
DKpd82iOcfVRxhKf07YozGjj21gocgQs3qhP1aPLCXAx6C7+LaWHBFxE4EYAJq38MVJPRh2d165o
qf4ljhM9ia6iYKEOwZ1lFtaePNqPcV8/Dm1Zc8QVygnJOjd21fE4ORWRgwk6dSvMRly9Unq0EMi6
DON0kybuPkQ0chUag6ItaSFbm6J2zhW/7U9Tt0nukF+ZH7G/mGTZjRHhHlz8gaBbwlZBhDkTbLXa
l/7a1Knv4OS/1qwn+kGVR7udKlJU+/hTTS/XKS1pdU2BzVCLQ+6H47aQPtQ06rgQPnKucuRvby3M
ZJ+sKPev0XhpCJzIRDztR9t+DFhN9kEyiZUsRYn5jwPlWI+kIacFm4AcUioSeb/4bMQmMG8C27aF
Iiq8p3n+acLOvK5Qydz4dHDvBPnwi75UI0rQSbVXXE3b5kFkXJbFaKxqW5/WaZq0+1DjpK6Jcd6n
q/w28QOw0Iwvzxa5C/rTmfqF39C306kcLOgAB2d9kKOo0sxu51t+vjR62X6q0fY7wJ8tQZ6po5YL
XaVeWHIz99BNbNr4tbExyYOIl82QxodO5vJA/4jKpV/lWz+aEwjTBNJ5aFNbN6oiP5iNjYYqVuMz
26m6+zbqpFcovriy49A9xw6tnOZB0d2ORYpMq4DYHsIMIxYgS88nFEZn7lAaHmaU4tT0dZh6Uuvs
RYZkErWxEy/6IgwPrWROb+LOmJkHzRKVOYl2cD4WpjNpzPPlREheGI9ktVZqTXxF4zmDwWxIa7V2
nfGu74z4OSB06GBF3SVGYYp51E44xEfOuagweNQxeDK/4eMydHhG/lh/tjI/OWtNbF4i1Pvt/9st
3L/h/KnPs9U/T503kBWjl6eXP4hK/+OmeH4Kirfz55fv/jp1Ep/1wXQZpmzBqISgzGFW/Tp3KjZ5
MAb7M5ggiJG/yBH+PIFoGtKH2YJga6S1zKapvyZPTUX7gMXgr0P0b4kYmJ/flGk4aOkc07FYIvie
jefq/PU3Ehu6jMFQBpbrhX3fghauDc65Q7N8c3d+cspwkH+8fRloIxSCZhEUfiWaynNh4u3LVH00
q8kTeuEkLd9ERhsOqxRxXkXAaBU+QBBAFzlGCv5SFYoDqQFdlKgLrUEoPFp5NGK9t2hhkGDV1Xhd
C7teM3ly3DbshpirEHjAqTTM9jzryjFdTY4zPJsZ8sZeMZRkEwxZczfVZijWem6o1rIrWTy8OtXq
B1LhqotqNIPghH2qLxa+NRqU3Fq9pChPYJ5HtYsOk6UpWeYBz4wtTv2N0+7weXUXsVHPPJBODmcd
6lZ75ZaJq2wGIMe0nHyTIKc8wEER5zno1GLyyUtzTd6ep/bu9NqLHtSmHgfFeaKEpONgA4k9vbbb
OyD6gHQrM6coCqpipFkmYgNicWWCy0ym/dhHYlrYmd5NK0mSar/IyhSBtROp6JGLJJyXq6SAJtHx
bpj5AbVmkzMpMM7w94ZGS5Os7K3wUppoUiH1pf7aQLcQ0FQyfcczm9SZsGMkgCxNJdHPFFKYnynC
G4mX2YPz8uthcjQY57MKOnPN5vzBsZy17ftRkmRDowtiQskCr91tPVCBdw0C4379Kkew8y9HIlYU
B8EO6iAdWs/3LzPmvtO4LYKQsc7xWUfiqu5Q6BaNWZ84BlHvke/7J1pM95vHNiZ+Lo7euQYe+u+f
B94pHlzLQhMJmEc72rkEMSu1y9TtCSusDyneF1iJkb6YzFCu2sjW33kA5zv39w7p61tmkuFVeRSZ
VI5eryEAMjHVWPFkNhAlSMgbvciaVTUX2jsmC/0nn6LgIDrnajLMWMC+v72lJO6ixqnjceCIlE2p
Y71GYG3r7EeUplkYRm5NhKfHVsJJAXx+oKqfYarg2zFSKC7DlISg6fKiOy+7WUrsT27jkvxOa54g
XKvxfCMooyUJNpPjjTb+iqGfihOp18klobHiENtF9RUY+K8ouHWfK8TGn/9Arlf/sW7zl6eGhsp/
RL34S0WCx+GfV77rpzx4u9R9K0fwPX8dFUzVskyVwrDBxz/XN/4qRwA1ga3oIIk1+ZWv/FmO0D6Y
LA78M3tirC9r5J9HBe0D0AuWQGp3yPY4gPzeUWFeaP5+EP4+KnDBbxeg3g9MSliRv9H04SOzIfqQ
oCk3TeXD5w/Axsc0wlaWHeX7aKIpK1VELEVOK6oNIuDsrkmzL5gppiS9LMsxLpdKVmSL3MAagH9s
0RGNvS8dmT1Vgd/tIsXP1po1NauBWY/uaG1vB9i/HmD1wUB9AMooTiwOuNEnZKfVOg10ecYOGUh5
4jZPkdujCVJhK+CGjdayhN6L3c7un8e+UenAk61D9Ji6z0vkEFVLtmhPqWcvbfS4TimrNbUnnaUg
M4l8UYuY7Sg6bxKYHPvSTWhfDaKwEU/o7Syek7D4VTprPEeoJ3oOSZpfedJlwbNJPaA8Q8hH18l7
JXYbIlbMGZ9FinqECxG2Qjh+hg/Rrl2U+2gCiFjJVfDhej1DFJIYIniRW5jX5KuCtQWAFWf/ebu0
6O127vYLQFUmBIBRpdlvacU6pNN4E6SjM6OOWtvTRNR6tNOucBCFqxCWfz+1Lm+iJOSlDXpMNno1
wICegpe0gZGTxoG4csiw3thFPx0sfeyWSlPRHIzqfp2IQlk7Tlfv0V9tc1v/6AxJuNLqcPQss609
2ahy4fomSHrTLPa4AaCRJlUi1liPnFmAcROW8cYZ2BeQ70kKpVkdvii1SPEKyZ7uFNIKBlJvBmdD
L0IQzabeTM6wsvvY340iIFGiJWJsdBo0QZL0+bJDK5M7Q7At4VBkNgq7LOqr05ZEUbgh+KU5xkMy
blL3EVm5Qb2oNfbBQNnWnApc1b4q7zo4H9cdvPdliH0BHIRj0ww0GhyME/yutB960qGi6q5t63Yj
pr5emYqdbd1MT++/zAv/ghnzP6aq4v5S1bxBo52nnAjezo/zt3w7CbCnp9uAgY52FeZK+ml/To2K
0D8IdsWawz5cEDc9HxK+zY2O8QF3v1AFPQK6cSysf50E8CqzgcFdwPkCqCAkod+oosyr8t8TIxJm
Jlm0yPwcThaYl+dV/c1BoEB16KrUCw/kj5QtUSQ8ERxKaeILudTrwFCc0zGLKADgJOodf9dnqPbu
fKfL5Htw3vm1vr8Wgf0Uqwiri+2gz//+WnAcxDW+Ue1Q6oGtx6vUUMNmXzVRr9w2mZD2wUiKOoiW
fROLlmLyWHbxfZQO8MhqBz6c28D12ykOHb2N20WGc0kkfDTt3qx8F18v6C017IdbRvMEiwcFdDpI
2G+ONlXdoAp/QCp9UHQVnZ7mUvY94ME2+ns4JdgWMi3CGNFXOk97p9lhtUSU6hRfH7R/pC/87DIo
pvHJzSerHz45XHvFODi45jJwgflzZXRdiIo1i5OFkdkFU1bfDHa1rHJaoScxnttmHzRD4Tz/+nYc
76t1TO+0/TniAcCwuJaj++HHDTQip3f3WeL4oba3iybBPte0maueyCiY9JsmotqLFmlUQFmj05C7
WLd9b/BzdTz9/ctB/mJRsoTLYcC9/H4UDa4VwGoyBKoSXeSXbWCEoG8RWI+Ixge3zs11MOHEG2hq
AfUYllZn0qJYaElUJJcUyo1x++tLmm/A23GNQ4BPiT4ke342OuZRty81RkRKtKZ3rQ1dE/NMUFbB
Bk+jlSGLC/DTDYiT0xFqvgsBKH5FtciJa/Hrqzgy885OXux1luugDiJODR7o9zemMZSpok8/7WCh
AKZ6FMhoourUUknCQPtG/LIMqKeVhKWciRanPqlFePxDcwEzUrKWJC2QqlfVHCzVy8cijkevV5SC
IlSnBASir/RBgfgf4NKzn8JhcOoVim8NlmPXiDJ5ymKjm98jBoIEOLHJf5tWBo2z/PU7PR6RBlgU
ChsceDhp4ZA+fqeKFbtZFfU+clxXwxgh8HuOxc6w6oSrzGotJzd7gjQ2fy3tUoMmVNmwH1ubiKFy
hS1H1fCGf31ZR8PAwPDOR6BTsBZMcawJ399/aRnR2BZ6t86auAHnoGOZ3SvaFKReEwb22RDy9IIs
CBVngxMiD957Mo5Og1wApXwV0hyHX4MZ7GgAEFzZi4L1Z62Bgm0OgzPhYs7G0Xox9V5ND6ER180F
Fkf+WCRDcxcGiVTpDJMbvmsyjVJ2UINK34CvhXa5TNVhepjqdHgvw+XomAxkA48P1bG5PmbyyMxT
35tFSZDqXWA0RpctFdtZa6g1woUOtKI+4HpMrzF2dsM7D+kPgwankUq/gnWHPSsit/mi3rxok1K5
Fz1lh7aYVOesU6fIvvXjRLHOzbDupzU3oAiuO6c1y62ocj89lLjba6TEmU9L89eDZa70vZ00uAdM
pzZNWg5PloCD9v3l+Cijk95I6/XEmercQbuirVoNKfluygaNxW8Iu0tbTlW1zcKSOrobt5dZXNW2
FzpieuizxLc/u0qM6LDG+rAyUeclnm4nCLnDXhoDnQVh5Z6Bj0H5vbVpvngqOQ4nD46EBGIfHbu0
kSgoeo7VOvHJpriEIxALYo+iwdhYE9Weu2m0p+EczX5UvPb0YBqk6Y71+Z17OD9Rbybe+TJ4+hnx
nD2p+xzjPc0GY3PJc76OBj3aD4mhXbY9TSuS6rsywB6KOEhbpVRv5WkaNaCALLMKKhgrPi7xrIS8
95ri5uqL92ao40eRK5tlH+z66NAzXR3NBSHnyhiwFK5n3eravax7cn2CtARjqIlQZkvFakZjk5Yh
atPED7F2NJYVYSyOTciBHE58wGJZMMrrtEgT6xwbr5WcM7Kz+h1iyZHgimWdBYMN7Kyw4UiuHy+o
bTWmo6DuuZa1yG4b0YoQ9XrVoU3RapnsM01rlz67Va3FudBbnmGPSKF02QKcpuWD/4kUEkqoYYaE
caytcC16rR1WgQ+/zDQx4IPQi4m1bvxJPCWjHQ17rAbdVS/U0oX656D6DqzO3kcRQvYCnSV+7AM1
7qBGODME5TV96pbIImnyCqiv+C5Sf6cGCdFfNY+f7PzmYXs0nsB5o8Khv8S/x43HgP1LJR1ghIM2
jdElKEjiotKmKq0Lgw+v3EWTFZ0KVclu/y9eGHUBCjSGNIiX7yeDximCrOswHcB8TfolsGwAnq4d
gHLMckT1ZqT6s9Vfa94LN/3JNITMhKGKtRICiD0P5DezokAt7OsTs2IWTtZwncWWuMeKNaOZ88Z9
EBxpdVptMtHwHuliAjtYpd+UnP+41f3JfWe7Mjv8DcFqcCyXKjBQm4qDLjiNVBIWS+iQLap+SrWe
tKCRXEq0isvESIL3XPY/e2VrRq3MW8kf4W5aOcjecYiigmnc2uuy8zP/teaZhp3c20GxaBytLlaS
JJ731qNZgXU02Djg0UqHn0eJ7NgFXSRJmw8joXXCajN1Gdj1MJ9/NHdfyRa3larE2nLSdb1YBxoB
cJu6o8/psVj6NfGvKjfntwehO4OpOJhR5aOF//1QiOtCZnnY18wDlHVOE8eVn1Mnc09LXVHk564a
7D2lDnKRfv26x/sm2izQbmZDPYJURE9HK+Ekc1XCjqrXlpmS4jEOuXNTUfW96WVJ0H0C8zX1KoRC
Ey4rW4lXv375I9DCPP/NNUj2BTwA1LaPJU3RpEWVPknyPUeKMGQv5iVylESA3zFjkto0NVFdIiCh
WoxYWC3lvBjq5KTom6nfG8xD56Q+u7S3k7KqF4RMdu8RpH8cpfPtMfkXwzS/zHfwzUPaVk4L6As6
JPyrEcJRYjvjxwmE6s51fY0yPEbTaEnhq3rno/nZveGoTo9TfLFe20djwsxCAeR/qtbS6MsbtK/h
uIx5mHzP1jIb75yZD/cUNo16IeLUPmldOz9FKKtfqpk9tTgatcIKTy2aVk962/nOO4vXT3Z17ryl
079Q2TifHi20klTACQNvuW6iKfnUGYghFtaYJz0aJwQDHmblGPuvqV8Zoxbv0sDJO8/Qsql851b9
OJG681kEmh8VIKbwowvRmwT+ocyqdYA3VWEsZw79PQRsyi5H4xYtxx4TBqbVuO7xMwD/XcWmGhhX
74zmean4flphR4m9nnPoPFqOpxVXxuMsecb2gsgqW5ZJaxDVTjwAQgU36/AH1H73DP8rI1VW7fwH
EC0KCfGzsSEZxBRvGPP5bZ9pon1vypvvwdG1CVoEBuckhxCq42sLi6wtMwuYFbsR21hh7U1PFVx+
Z6WqBidsLbLbtonzW6VwRolHr4F9Sls232hFn32uonL8xmv4x5XnS4fsu0viwATvj64d0AHKcUeT
z6B2hRw6bpfT10a16OuiuvXd2kyXlgbfdTENDlEwqR09O306HPzJzlLPBhwF6zkrYoctXMPt65ic
kfoNIuKEl8fjqkkK3KFTlqnrttXxt77zMf+werBQ2jRe+KQp8HOc+n5K0BGfx6wH6drsbWnES5H1
WXSLcz4Ll8ylo7iixy6HF+QiefJU9bETXuSGHKoHK9EaBVu6ocBi+u2rYh9uzw6Rub5nHJfOTNQ4
imFn0bpWCxI7MOmkLedsRS+d6JygEsfeU6FWFFb3kX3hHQEOorua+ta3rZXIUAU26wF5T3H96wvT
53nqu4+ZgiorLUIFPm1E40fzGMHLU0d3019ZSl5hxDU40VH5BIiYzBxX0VnmttDJ1uoXnRiy5Al1
5oxcGPG2Q+WWFn8Uq4iBnuJETc74vsHaSo2u5amMemIQRhThlYVNbMAERBRtrL5gwSh5qbJ2BuUb
yf8fx+0PK4KDBUMzWTBRrdPvPloRxsmNKN6qLooIfjxQrFYtTpQGIfkqQXoRFWQSGqjGWoFZ7uTX
NxOjz/d30+Qe4tNAyMI0w4ZBPbqbPj0Zg8kk3oyyHGL3fEjqiZvl9srALzFnrELxBsXtu+GR0HpT
dFitbcIpsZHF+bld9nbz0H+pGSGzoOYUml0/NzPacC6StVFaDI6nINtT460qm2BoN0BBWkVu9YS5
+27IhyJ+NYRU0ptALSbrAR7d/BOoktrXtYk8l1azopaoczWQsbp/nU1gLBqib4N8ujNGXqFYuglg
u2xVT7Hru6ssxqjEw500/FgvMatYwdaOeYy/0meFWsq1mgKTcTcAHiHKL0eybyhuMV/OL+1bxIQ4
Sycv/Rr0oXDnwaRxrmpd0lXTeeiESEZG0puduSY2QMejWGiglKujTRADEIEWoYGpH66yTtj4HmWt
duNjm9Vjc68Vwajle9OmuMQk3uX8P01Iu/SNDW0phYzuABhjhhMxzU3T62nk8TayMjfmw2UIXR51
dYJBu1i2nTt/TSZ2bZ9VVhTOf8bxTgPWDLaznnaJ2UyC1CBu9pCeK5lt98al4hqBrm7ishmptknb
9MEAzjGF0po/n4iT3Umv6DxhFyoSuaA4+3a1eDdpCaynaSBPBFRHa1kh/ve61xVvau1ouvNHSi0C
mWSogQ6Ic6vm6fSrQuMtM4zSvjhRh5oaoxW5HRIPHyCgTNZBG2tBu9eK1mDghVRFufWDEavcc1Ux
Y25sqA9Ty4m/anjHXdjE0x0lAxIi8sSW8asbxDGfk/z27Bc9WgYvqbOMW+Ln5fwAf/u/gvgCbpCI
xox3b+s0aO908jusK6cGRnWHFLFqzlzbD15tWgP1LRqbXj5FXa6iYYIl1yoLjpJAMeCxTyGJRFHv
hnyWBMLOLzqEKEoMD4W6eDJLq1SIaonmCuZQQjBlB9wmzORamqu0l3UKr2sZjV0PkCwc2ztbT2Mu
Of165SFwmuIJ6GlOWHkVJ2w5LqXeK4m7aWjVwryPUWTLERO0cHgqGhIiGMJmE1A4+h/2zqw3biRd
03/lYO7Z4BLcbpO5aEttlmSXbgJ22+K+BHfy188TSlUdS9VVngLmYg4wQAMut6Ukk4z44lveZRME
sfKuw3BNMVS0J7iNBll47DCHRvWGSeXRrkNo6qAt227ZgJMsarxJLYbe6Oz5U3c7ugD8EfBg+AwF
MYYnOF9hd9IHckPnb1Voq4cuNkZx6zpEBXQcHdyag4qT5WFawD0+Wa2FDoIGq5uYGqQ90pIw4Nfa
eYZZo285Yy+R9M41DglrlDXjVA4XFEt8x72v0pqtZVJ9jfcm8qfE+MpV+frUBH3Fs57WgnUAhUj/
mFAsHjo1GAlZzW1gob3rwgJlazV7S6Rxg8S/1+eegflQWKf3ayP1EZJWni/OMhn3LDbfzSsWmytH
/Uc+zhWPszPCPHs57TKnH/UvCYpn9q29htmYflodJFFC5v9Vk38dyizhPt0kXdgrhBj90lMhWx3W
6pa1CivByb5YQEbVWbgKMT6PhD6nRXytLsKzTCBcd1+NdknLMOfEm5DGgB78w5zHDBHamVk1tzq7
aPy+gA0MUNBI894DY9CUoz7tpjgwggj12ty5C3EwSp8aBE7yg6VoGgebMKHDiN6vUy/ZJyLgGN5b
qALxL37urFhOIuBu11dSUQOp6O09AcNjHIMU5GgS2st55MA/feE0yf1wxJLLmkKs43sMhZ1CAAL2
+zkePrd5nPpY4IEL9o5dsaBkB4e8btZqZ00NjkYiZg19r1tLGUerbau82jM2DNq7vguL7MxrZi8x
N4mBBGeEHrBxmfdDjA92ABqpxG6Msdk1CAuAC56UeZ/t2sIwJgPebyrjJxG3NjcsYYDwVk5bwpEu
L+ptpsHzq2wDkQk7nh/TFdgF4j6IHCJJiFKD3kdTP6zLpQpVz19kHeuZzxD7+qgMxsBaLpGBbvOv
sNH0MpyrQbkY6HbuMu6lNMrwvlei41cZvcy8U7r0eq4xTTLngZZuX7tFJCtaxtDY27VHON/zVX3l
DGOaXrFgK3Xezq0FPcMq6NwgPlkHwYUfGgEbWkyYThsRXrw6xjVdb3PMOZxF2HhWoehw8Hw72Egu
3Hk8JI0Dv4U2ZWslt4Wa5fRtXTHeQs7nlCsJC8h4dfF2lueYhZFgVsak9xFCkQ6fz97XE6K34xd3
Ap0ovB0StnRjtmZrCZ0unRIvt0d2C0B95Sh+ze89HcTLodZ7wlwtfRZnKtWHajV1+vxEjzDldSHI
kelHJXy99d9OvRrYtBxg+5sSU/a3WZ1nJDpu+t7chkBVq8n2I5OnDrfHPQ2Jimp6/WTkmnnsYT3r
9RC7ix48Iaxk8Cwz7Nmzl76cYj7KrQreU9R6GVvW9ZKki+8XBMCK9jEzpDK8aDLzGkFfq84RSYJy
PrErVWDERFtxykuZj8984TaewmrZduzBwLmAb4MH+WXfq5YAMWOTzS/4jAw4Q8we4pQRmbLTOYV1
Ovpyv9TrhrxGb720Ep6BeZ+NYQ0R6HQFHzVN4W79haaDqfWL9AHqxmWem4fQmZuYytCr9fGEPren
+kecRoymeGrbQQerUKaGmT1ryz3+pla/JVxGw1zIGqksd12m1roeUIZpiY1jr5e5U1v6WO6qmb7O
vnaqkh9ZxhwU7s7MQ/0tyKjRNtw2LGkBBX5ETPLWVnAlsq9rpZzWuokrN+dR1OnomgiCjJPBp1cb
9IzI/ZAntcbXJ1Ulvr5+gkitfE4Nr1PF01taYKG61H9ruiUYHhfDcdiMQiaITM1ZQUkaibLXYThN
oD5x043QOaGjERI9/m8CZY/rNEs49tOhhjF11i9ezut4yz1Su635eWUJ/SXLJCQj/jS1yhvv20CB
s70YwxLvINaK/kDZlgNfx8Vjlk0EmsCYSa02YdfZHhN1AkYtBJwUJ9SrwjUrPbxM8YLl1t4+wi9J
duvztulrbs11up6fXJKuZIsYKqn5GKtOhR9saydT7XisT+u56mr96mJYG3pVnAAhTYKQSh85pUMe
4KTj6+VAQ/CROa0PxiWuqqvspe2SVtlbMnzEqfUK0V8zK9q+W7dTNuQ2vsRxlybtxgT2jQuUY/jx
NXl/nT75WF1UX8IEndwffsj1kL6pTNEfQr9rqi+iKUzm+ipDSgVpL7Nsm/HMmpuCb1wWboeAHHqY
eCwz6sk/Z4mpWtwLy3QF45Io2pxIJXVdONyiI7Eun1VVO2W1HdpkxQMC8yObNGxUvBnnmCAlv3TA
89w6zTdrvRjjgFXiFCTF4xwvNn9gGl8qD8xeXgzzFtG72Q83ahjLeYfs7cRfFgAji9rmYNuGWz7X
pXWR9NhxfU/7ZNQqRYm9Suwkgef61lWPPHLW3AeAcsxiH5rF6PY3IsznYDg0Yy0tgl2KuZVl0bDq
z/Kw09c3Yy9A3kUZtf6bKKwGk5R8ybGuL217KG+abgQjfjYr9HzXiwBxj8phHr8mDtD7rs3RvVJi
FcraMxuUC2dkldXZ2dzVJveWqApkQroJ59Vi+lM6SWW0x3audOCbWN464mWg+u7lKWt+C9kNornA
YshtDHRzK8/TMZ5xTmhNuz7Iluxr1zVugh2o7FRs7XrKofJTVi4NRppuXsTuJnE7N/yc2XnAm50A
xHs9al94Li3H3iompIkNH83QyDIatzGjwE+nPvgMtYZ146Wy7dC+iq3UPdouWrkG2MdWl23O6ZDL
Zs6ZAjT+svAVnNOPVGYsghwRj9Xoiy2jWF2UUYB0hIxTbeq2lf4s0ZmgHtrKZfdm1eys860ER9/t
WbQhRzoLhWRyfS1PMoQE9VMq+J3LAVcufb2FtoizOVW6toCZhRYzYW1AbmaxZT3vafyCRUfS7TVc
AMKoOBGGptFRn8RPttYc1Uwxk/YKPTq7T++pE+VobbxcZFUb5bhHEjBbf9ShfekMnWNiDa4PYD9A
sf2FeOUT2ZPJxR3rGRqqV0BSqvPXnFSW+rG84SUQWqTMcuJAB7xgQgl73nWjyTcMEVDjmdpVo8Ei
WWk01bjPB5G1+ZnnYf0WHEJQZfgkDWal7sAyKpt3PfDYiBqsGteUuc25ajUzk+q3Y7zykG5ESc/F
Y4fncipjgETGFuJGntdV27YLkGtnQtQT2cw1ZJVFK5rv/JZTA+I6s09hOSVvpUA6Jc59HNKyadHm
JUZW8P2JZ+Up5PVJEZLPvB2usjFQwIctaECr3FQxRApsaGWwsoabU+aT9lLHPGcxdapgB7jBUUed
0vUYaXfibs20RhcUCzrWzOsd3WqwEJrgpAsGrRt5FnSWTrRMBYmx3sHgDJPLCbvHxX5ejBCk+8Hl
AYPjZIUE4SdTqL6GrOejb/NjQMlSfgrHReVnoHINuUZo7YzOuAlZP9hjiERBco5pUVjtGS26PPhB
m8B8ULVU8zOi4xoHlcS8xoMoxxQtqzHG/aaReTlpLUxnPcRN76wPpFarMg74HLhzerHQfgSR3+IB
nD/NKjPM32xZWtXOHhM7xe49Dyd4frE1dG0D4yQf6vu0VKuXbdICEbcz+t5GykG2Lgvii/Usvlqy
mO1zo4Iu/S3rbYtpwlr7h8qZQ1Vd9MU6eudrPxrjp5KJnLwZ41TvS9QLMh76rEjwXrAozjBc9/CD
yrcCyIpHzVLkjXu21ESsftuVjVk5W45JIdOjLs3kwbTmvqrokfHkSB5RDOngJaSmVVy5ierWb28V
11uWTRqgs55Tk+BUrxiO1AcuarBUlTGuqcul71C8V0juDADooqSpfBZldyrUY74vsmOv638+5VD2
aVfNy0q7caJ7xPJIAV/mX0/1RS5XnWq+5blvW8J3R51WK7PUWbjh9Mr8jbZB803BM/WZsAj93ver
EzQTMGd/KME022CBcPmbbPTel23Sj2/piE6t00zpaNHla5td9bTIspvaDhJUSUvkVcsLf1w9nN6X
eNYhg56uroMMCgQuH4pmZvPnNS4FFDMSBPoLIHYLrwYTt5kccKTkDdd4KDeSPZMDyY9fiEsoeXVr
s1jhLldzOqcRVdlUPLClPIhTQB1bc9p0LkiRcwlkf7rmBTbTdZzXAfRVjHFWk/aJp1ZzB/py7n44
OCV3P8glBnwbA6WypzQLTZZh1y599q3PDGsqNj2uxvBhGDq2IP2H1dT1VLpMGve0Vmu1PDdTqdtf
8FIa70cGhCTNDrIrR35OLKYOgmY86/hdN6Npscpfm0c+s/wadcIKhCO+zPjv6IGAmk0CaUvGQG6E
mSF/Gbug9a57R+qTYLbsilf1FsPYcQHtiaSD+UmCZCkr3y65K9GbstwWH6pbxSiSF+adzqHBdEpu
pzil863p6GpDLr4OX6G1kou6hs2mQLe2K8W6/f2Q1k0nHnud6zWA+zFtEG+yB689LK4JdJGmadDY
VxWGzvrhKLPmfWNVOPKigfrrhobymq7jYkz2ahXNvoPILcSDWbIw5zfwIE3gIqTnUS4snnq1ijBE
hivMm3C7nHoAJcxgcYaZHEW0oWb2j1Y1x0UstPqlPw/6cTQ/r01Kxx2gZYNEWNrYPLagIMd6iIWF
jcXbmWpWzWvzdALouSDLKJvlmxSxsoadA5hLP7R4GXjWE3MRvjYpt35MMpkNIrNhssuxp4ixjY44
AvWpiePQgu9I5giawZFvoHxItE5bq+uRjpuLAVXS0JFGxy8M1TpdvrUBGMbqTIMGBIw8QuWpl0cf
lsyh730dRN6KRYjrHSVFiR7GCqykmoLZRdZunFnA/bh4y8FXzhiQJi+LJJy0nTvp7lAMd7s9S+1m
4r1YveO5SDy2dRBDXRgz/QcSidwTzTzlioo1lEBORmC50n2H2PB0gl+mFe8dqVv9FyPBJGU8ojM7
lr2KllNHDT9E37niudcwVnr6fT/WtIBMzoE9r9cCgvGYRdBdp9n+/DpR+Eecgv/MFmAg8ocO+l9q
dL37ob8Unfl/kY6sUf9/AJT+pKf+6Stwp/+6TX+00M40JfmYquEHJP2fmQj0If+gIrgerCohNJYB
t2smrQyp30jJ/BNIPdhYrzwsTYN+IyII/1+6u4ooDD7yJpL8DJTfSFrC+5fWegObGJivFAX7nzAR
EDl6PzZiSg/GCAYhOA+t/v5xRC6MwUnSakwOyep0Z/6UfuaW96orr/y0V/QVVxM14AXXEqtHwiW5
p+t7uULr3AdjdkgK/gWwWqItxrEYtpxnd0rRyjPVTlSYo9lpeSnK9YI2yd6szU9DXTxPbfEiGhEt
rn8JdgReDSLOIxCkTTpn3xkMnU+heAoSNCMtOfc7e6ipScl1LXx89X9ksYszcYZYk5jjb4hBp2eQ
c8cILB3+Z47/bbW6HyXM4J3U3RU1Ipubm3GxJXW64wsj+QeTzLTPaoRZtpmU8bZzU3QvHUQfRBdG
RQU3y7TRzluXdT0jj6HiQg80ZMIWhWn2EtC9BT3ZspVd9aWABBXW5a6y5EU/ALuAd3SxjP7eSrh8
2effUOgLDwDy4t1oVTg16dtKO5QIgLEdihET1jqLH0PjZm6c23VF4pxa9BnliOskpsXa9el3inLC
LXeygljYVh6SwGlvPpXJ2NwK/MKY+RBT54lM2dZutn72HbhiBjX5G7Lu+NwCD93Qo70WtfW57Awq
5ul59JanruPNpTmei0uZfJtW/3wNsiZioNgAOUxhbkvvulvLXZYgGF5Wxa0Rrp+hM4WR7fKOAIEi
ZD7cDX1zmwMVi7KF75OHaxhNgeugnaiHSNZVOw/9BR3MRU0KKevgC0jRqC6GcV+MHsNv9DmksZrR
LH5DIhMlYSPZMFmBdl6n32Q3L5eBUTS7eLCNXbiI/CKpOYdCLS+/LuLOQw8j87TEkWVQoXVzcZ7S
PLoXmdPvqRBpVbrOfFFIqtcOCUkfavcWZ+B5t6z0xaqZWzAQpGOIT0elCpfICAe0as2he6A2w6ZG
OWDr+zaLIFWmEa2QelMJiXGvyThlFodZMs1LhXMwitGBKt5fLz4cXJcxN2ww5hfJymL33GHjN9Zu
cqzIycJzIB1bgenRyrRkSz27B1h8YYn8vsjaW9/k7Seqvy3px8XZ3lb580/R6/Y0bv+ZWKOxFD8P
4RFqgw2qiTUu9alrfcBaeJVZC+hr8SEoUGr1azy8M++MuaHDgip+hYb/OPJ/vRrgLrA9XBVjdu7m
J9DUOFiWYSQSkV+85zZeHB5afzgYdfUF6tGKbsbkTpzQI42ivPvy99/0g1cN0kv6qxJUPTS6XITg
PqCBqtJy6tq14wMwv2+Oa9Zbz1giG9Mkpo3EmtcXgbx6KIuroCqvsC7Y//0tfEQI6DuwgEYjxAPH
NnhFRPz09TXwkIacFTOMGo/CLq/ixDtXCuIpjMwa+fVfXO4j7ojrQXHjvAAYDpPrIycD9YWuZfgX
HyQlOfMIYOrLU5vfwNrEGABGF+3M8EHkCk0Kd3rKhHfsm282KtaFG0d5P6PPne7dvgKjLZ7C2sCt
8FJl41NQB/sBg0mnUddliLrod/o1CFrTwPAXVIBX4lE1OHfVEgSbdfLPmzr9mk3duRF3l1IhU63E
zgySH56aKSSH4hnFl2DTONYVFKs24sYBzI/9LlMIsgc0K5Nk+qqc8KFkurvBe6zV7swGsv/iu6/a
Lxl1J9xMpzs0g3WXCCgCRUiDu8ByG01j2gCK8BnYT/kSPCSr+bQwjtykbXBtu8ES1UFyUaXDvm6M
s8Yz3RMy6P92LvWXadK7ZOp/kioqG+CvU6nN16Qlm/o5cdJsgROF0zX/BZUB1VGwS6GWk/xDB4t/
ARQMPhpjSfJqlBb+yJu0WSzuMLCZfxdS/SNvsl24nZDB2AqW4DcxkPkHDE5LQ7D/O2xCEtWSMY5W
9AshT6Jt+T6QuYbrZL5uLnsJIP0sK1/qMmOJA6a9KsnuN0VW+AfogSuC17L8LpJy3ecZp4SkS/Zs
JzofWuS4cZxJnP/0FP9DSBfvY/rp5uxXvU30w7St8YebayooYjP+gUazDhyI2RBeYHvXowMDpYWz
KpVfDYHfIonFWEZrU2AJ0XDSV6ZEnd4dkmdkWcQtUKlvXhouWykm55MkFYIX0UziiRawGRl0/35z
WrQ0Nm0LDwRXL1GYmzlsfDAYVPYd44QDR2BqYoVioDieeR6U1j6WIUYYjv+Jlku962Q2RZ2HRR/T
Ax2m8Jc/AjNMRNT6/gjauenFxjKB/mxsb1peLAeFeOwQSrj9Y7h4z0uLZAVtkuxXwsqvGN6Pbxlq
EqgqlwuQqL9/kEEPJMFImnarEDO30Dy0JwY4M8DjickWGMPjWH63GuswFuPO6Z6rEvHu5F7pvoMZ
72v/k2z3vr9PceRFiPpcFcNmGPCt4P9mEhLJHISwhS6MCM5EbRx/sQ7+wxplO+BPIXBGBfn3/u5X
ldOtzDruPh/TbYwOAkZ9aXX4+6voT/n4jMBWhogqAX1EpPj9VSyf5meJ/jSBvxI7w+WVVvJuKK8K
v3xe/QmTBkLtKaD+JdTOfg+1ZImzFOC+QuahQHK9j5bssdN2WeP17dapVLlrRGleTeWi/WhSc/4K
vthBJUEAfwjpjtwJ+NMumBsz+XdTl+WVmy71VQHj+HYQJprseDoZV2ZmZ585b/LHZCmcrcJMXisL
ufaWev5XZrKvyizvHpuGtkInB48JM9AN9NH9UypAWFlxKs3BiRTjvG2dqUc+iJb6uvYNDh0eSsiD
40UA5Py9Zw7FPl0c9pzZ+FFtBfO5C3IAU9Sk2NHHVPDhmu5sRX5pW05ucIAqdOF63V1Z9COZPyrN
JVTVo1Ub0w2TMefArOO+X5fqJs9iRnCYxfwCdvo+1eEFueR3RG7YvOgSEibffz93BHNqDhiNZKOg
/d1iK5QGI+Zc4gV/9y1suV852P0p6nFFCCu4CkP794OPlOgiN2osnbhi07YPi8L/ZRkmG+thVOqQ
2vr7Vf8hmTx9P9y64MZQ35A6fzgASCHNthOokVJcRwWY0z268H5UCVrwWekEe7WU9aa+Nc+8AOeW
dH75+xt4DeLvFhBZHWGJb2uyjEin3z/gQRrtMtBdg6QSxoeCicNFMZTyHFSJjGTnym2y2Go3VK0P
0ZYMrwavsVGuT0E3tGME+Mc/N8cwRNG/p7fXP6xjvuwE+nuRkffm1gawtvVyXYCVukAKkolP83BD
7yjyYiyIH8r5TgRYxfZApm5LQOubxHPd3YRL6H2XGcHDmAzVoZBNvvMzRBJXtC927pws5aaHX/Vo
4c2E+LIGS5H34z7rnc8IIj6lCfwqi+buhgmZs5vzdT7hZf9RRvZ/lm79T/MEJL/5aSX9qX913n5V
7zIu/eOnlEsESI/SitKC8rpPpQ+MU6fKQfiYXEvr4CELFKB+8XunysE3UDeiyDZ+1wz6vVNlo1fq
Bi5aphQHHmSVfyRBD3eEBf3TgidGahd3zxEBd+j/SWPA7weMjUez2qqE6WDUtsj8gDmpnWit+nOE
sIozWUsMcmPkb70NsPqJttQaZ8mjD1wVuv+MW9qdb6kyf9BKq/22DgCeHyyeCu5qUK3cjdl1fXNd
9maYwWlc4vhgTh0muqFKE++CFm3pX3hr5zAfyTtsX58hT4jlHt+xZiAcZ5gKZ9g8iyexFF2HLyGw
Yiovr7QCmmWJ9Zs5Iw9JU2Yw1z2KA3RypTcV8jjEuMLt2hCE+zZuC3KbZihoLAxAhG+DtmMOCtei
4kDrmbViA9oOy2NS8kPox62MY/CiA+oJb7SPd/Sp5AvZlqN2nuMN9WE0F3A70TjmjTq6gy/yOwBw
s3i0Jb6KO0bNfe+B/gV9Zm7h9k/TBYoOYD3KBkBllGHgjRvPsIxiy/Q59g/hslhoCxaM7cbk1XYV
6ty1sSJot5NDjlegMy9JwD0nyw1AwUf4srWH4HqVfQ0gd9xYWTYyBMbdrtrkPecf8yCj/i7kZFwW
nQAqnq10vSPLGV13K2ERpFsAI2O5hVOOWCgIaSvZd0rHm7jBn65BdqcWzSFOBLKeDJPUI5iKAnHT
sQ6PY1Ha3Xme5XkPcdAY4pei9Af7oW/MgJkjozsaU0Mh6RYGJY6BcuxQQRqVjwGcD6LgSOtd5JTC
ol0AbQImRWVowKo4R1oOTw1wrwkqi63JJCbusLqhaI4f23g21qiB61LugOpy5DGTCvzIMDp5n/g9
RkAKKcdxF4RF8F3mkOV3DjK72barnT65Uotd3ScZaWjEGEL+mINleSphe/Y7NRg9nckwxEmshZxe
bpGoqpEYcks74V+D32LTNM6w1DPLg6wCr71AemP2D17sscTgfYUo0I5zjiNPjihBVDrttE+9OVkZ
cM+xdQ5DQplA4YHdbQdGWSwxNWLiNoGPul8mzz+CRWvUNqztEjFvzESSzbCg5LcB94f7kl0mxU2R
0E6CoazUb0NbBjCtAUHbG5feabnJ3FL1h9nvgxUoAUDYTTdJ2z8uKGag2CGDtjwHBdt81d0NxhxW
3L8EKFHGW9fFxjwq105+RkzHlxt0W5tH3BDRkwIPahlRMfbTdZa1odw0VpFT6ixCHgXQHfcubWWe
REbSI7TVgIWRm0XjvzalvWRig5Rj8JW0cUiwtpjxIsP1kpZ23nndJ9Mo2mw3SSqVLeOYHOsemzQq
AkdSN8dpmNA0yWuZkoY1BgIf5HHiMcx8u9s5AT3wqMNyvMWGChjXvgVPn2+HaZn/LW0zifH3dlFs
UbPob2lG9N+gVYTfG6EwPjLNEbkglkLP082pLxuc0rHDGVesgTJPwsnKgctTczXLb8BHfaynjNRj
USeed0uvcqy3k0criF5XKImFLsPDDXjQCdexxhms84pv1kRem1mAM1E3SPeFMZmC2pY7QEWzKcPN
nPTrdTpMYRalOhXAfAq7x40T0sLfunZi6Mm315ZnZU1DdFMTy/8tIGOVoO6GpkLscSyyKFQx9oZ1
05U8+DjEdh38Y35dCNhJUeHYiI6DUCj3NMfsb8qFgQSMQThf/JqqfhOAJruEt0fvHeBhdy+kj57p
SNDBWSsj6do6OJNBUoa9aVOKBNY9SvbeNi2C/r4zO3Q6wahP7SGbc8DWiGfD4gbit54NMtOgMbNQ
Y0T3LrAid9V28AXipl/oG9ZyU/HUIIQwkU4iINddTOonWHPOlBvndrA6kUrXcWdnyU3FSZXaJbrr
Mkk3eDg/NhiCnuO5Rx/YzoDw+eMVrytGLN68y914ukn8bIv6B5ZaRZzfz564LDKlMC6r0GLr0pul
9FHkNy7rNvkkexYBCPBLTI1u5YSIc9oZIvKC8dZZ3F1lqgsvB/sHfrwxy4j4X2sMDALapmdtp0ap
O+nWF6I1z5N4BfWEyEi8cbonzricG5D3OJRmj/kyPTU0DGjWVfeeia9lOwzfY3M+UA4/oU54LoFj
bjqMyKZYejeWlAdAe4wRpge/B1fbIgJDELGbs9Fb2bIWAwyVyX3eGYd0zb7VXv7Y+SXkM6YDyu7E
D2gZ+4Vgcuz9wLiYna5ft4NZZl9AkWJXmIxLhN9AfO5NyYPiE6wckDIjgAC7MJmZTgFimPW+kcOg
zpLWwbTMtpine1FpikuOPaJcbW9HOok3SNUFeycFNLaxljzeidGNt9Keg7sQpbqzdYWPsmGKEyG/
8xVTX9xn/BpHhA6scJwW0CPrC1ooZYRgJq53y02RlndFn2PouEDom1D+/z607jE3yuxyjcmX/YoT
ha5nDkAlv4WcdZ2BRXoox9rb0lYxzsSSPUIWg/gJK3YTAGG/kjkjCUTOp0NQxTFeuwF1mym0AGd6
GF1q1EOYtwe7MvwzQ+SPCvLHVvqcvGmRpNs8Gy4Bsz20dhmeoTR0lKjtferGUeGWWVp31oA6x+Q6
d3OraKQEU/Xs2iAyg1IFt9LgOEEOZYmqnqO6tNvrHuI9oIUQe1uQrlX/aZya6sX1qalFUKPxOCYL
JrcmzWRjrm+ok76jueucK1A59VIRdxYjx9zUtRkhJbP60dXWTWdTfu8gSSEfv4BY9bB4hKCAcnjZ
VRVeXkN6m8XzGLOpCjxDVeJvgcTmnK49EkpBOt2Casi3TpI8tDPuzk0PWYehakR3sYX10nyWwzhu
iin+d1H0z6ajSGmwWRCfDNhqDx4dvb1UuYN9qnzMzHJ9LEojB+UqyF9Qxy0WZgSTSEcaQROdvVAB
Hy3ys7hxngtSic08iO+DkUeeb24UiSwEs9j4BAObU28svK0LCnVjZfKqsc2cOmfh/n1y1rS+ytXk
XhdrVUa2Mx87q2U3J26YHeBwOOe9CM8NaGEbLEbu6qpazxcDy9Siw+Rtsos97mDF7eDFeFA4xb2c
1i/gY1/SwRjv4E4sD7abZ89xryw5nCP2iKkyKJgV5Q6vauwDMGZcZsGvuAOdGyD9lmI7V/KbNMGC
3tK8GPOjDcwjiCPYKbP7ouJ6nUuiIE28LTTvnnc0iK67b3vK1AuoLtPoRCLBX/oFbL1d+BuE4HEO
hKkDpx96ELa91bVqgyQs98XkQ6zb5LnR1f8eg7Zv0l3dL3CztuQETpVfuyszW/BNKi0xLWmWYY6h
ApUW9JkgQHLnLksAYH1y0tmYf3PLMvYnuIHkUc6FBz8M7FBSJrUlHtrSsGzYRF5pzvlVXKdmVd3S
Qi2C7nbMkfDMMIttY1VuoWPLFzMEaI4/ro9byK5rvOlZxNm8QRKpXSN79ixcVEfhzYfBabz7DBXR
DVbAebH3mkDbMHojGjnXVLWG85hVQfPFcezG3FV2YpmfmxQd7urUlfj/Ve3/0sIXfz1J2P/4/qP9
2v/4jscaf3T/Vb+Ay/g3RgI/uvTrz+Wu/pxTtYsmwL8AXtB5g9dOsauL2lO1SwP5X8gl4KXxJhDJ
oPANmKEF4W2TVmfIEJH/0Hpib8AMi3/xHBpdoSA9pSP6j4AZ79tnOHXQOqOkRuYP/V56+Nzcz+3B
1MnqMmyq/Gh2aWQF/S7OSXJMXLdLUr3w4aen9Z8mBu9K67eraUwJlTUDldfS+6dmJI7BlrFk7PPa
GM/oO+6E+YtRpG6H/XfxzhV826Jd5XtgOBHwfVXe+ukKM5xJ0FClODrS5CwDAAaOovgVA/9PT823
XQiZyNtheCIA0L5/aiUlJHuu6I8NdvdI57lip6BxHKahoSaCXImhqSV+JaFJw+TjdwM/g8MKjUD0
cj5qnPdplTZ1EHbHzh+MK0tWL42/FNu8DoPztpoAoFkiPncTkW2XtUHFFrLxHFWjN/yi5/phXvH6
lD1m+aZjMiGDEf6h6coMAHBa77RH1MCDfb2ilSydFufc3I/P5KQ7A4UtENxz5HalHNzEpZ8cpoDi
QJmjdT7PeQ7mw8kvfRdx/jG1cTFeVHPGwful1jYqQ40VCupHAfmfS86TemK89KxW3ktIWwmg57pH
iT/wrkxZe3d/v0w/6LP9/v1crXethVeEfv8/raKCWs2AKt5RCVGIOi7in1p01/VsDIviPobG3Dh3
Q42WcUn+c+2yIiJzVPIGP2Z3a9npsvPt5QGBtPpLq8RyK8sczD2kxEjVY/+LQdz7jpW+XUBc2tjO
h1aB8NiH11FWyzLAAfGOUGi9w+QP/n62Qiei2xHuKGDUL97/nzcZmmH47xGaUPFGLuv943GxtM/X
XKRHM01piqVM+n7lLvFBm0N/p/fX+LDFnJ4RnFZVPHa78nqFKbrvomIb74yIdbEB0rKzr9oL0FOb
X63uPz9NbYlEXMXgg//5HzrujWl48YzW1zHt9/6aXKWVv2F2f7mIXxn1OUTxDzuaSyF8RTgHLQJE
7/2DtPsE/enFTo/93juk99lDeIOCzgXr3fqSXZUb81BdzTf2wd+DLH+Mf4TH8O66ua7P7ZseLi6d
wBeSRXmTbv9+A+gF8z6Kvr+vDwsqV0jdwphOj850uVj5rqm8Hdj6AznfPkt9snnaZsk/GiPyxvUQ
GS0Wl6hCQed+GDTQTVO2HNL52KvqReQLhOo6+cXK/dO7fb0GsyJ0K9gzjg6xP21suAqaHICWi4dj
mxW0ET3KzShu5/zH/2bvTJbcVpKs/Spltcc1zINZdy9AkEzmQGZKOejmBqYR8zzj6f8PqXtLJJhN
/Kra9qLKSpVSOiLCI8LD/fg5l2dwVrf5ezS/LE1Lf2QpDP3Q1cmv3pE+cLJr7Sp0vmqrclUd8oUa
5dliMSYSdlQnucmhRJxV+NAuhpcd3P1dqBYrxe02XTGspOFzi/p51a5peLYL43B5eJNjnjjIm030
ZQhFTAkOtdPRqWgR0+2e93dWnEKOhUS2gbC6f0fzCvorK61YuNaX7E3rejSbdGkpVkvr0J2P8JIY
Z3ftmMKM9kOv3R3dGHfyEqTp7IibBkglQiI4gu1kDlcT5dboCz3r76TO73cdvotgJ7opl6fxbOlg
OrJwRVi4JWoXcypNBPqauIPvb2+0lLSQYad26VgCPPA+DPIoC5iZv+vbasFjzmbzzewEd1F1+LiN
mW+OcaqoPRmfvWBBdChEm9rlHDeqdSFnr1ZMR2i9RHn6zkjVieiOI5V6rKjPTBaGIKnuNNIildY0
kOw0Rd1UmrEZxRIIaPLQaOl1Ze0uz+/ZdqcuDKslIDjAOsCiZ+cryuNW3eX6sIdKwRlUmgXKrRFK
ZCLTr5ctvTnE8Y6QoRdCPlYh/IQ98uxONLO4VH1lVO7UO+GgXnf76FrXVvIjmpPk8KRtvk7XiEY0
4kr5C/X1v4IU5tHoT9OTUUiBJqHm083RZ8ogW5Wm3I29vuLadKBIRnhJpb0RrAsWLw/1XXNc/pSu
gHtw4pyas9ouUHpPUO48U1yFHQ9boMXdcBMoawQteCX96311/3MCj2Gj8334NrYjY7MV1AO4xAJ4
pTAGLPdVcj/87u8Hs0LNEDeBlBi01+lgZIPOt0DUhbuic5s17MAUKwYQgpetTMfhqXOA7CFg5z8g
uahUnlpRpVIiRZt5e5Q92g3Jj1d4XeOrkETt5rKl8/n6qULEHQpxPCDUU0u0ipNR8lGbr6swuKOy
bjqtT9HrspX5vuLUhytWQXtInh6gc+5dTxrGQBNAdfigL7axbyoU9XPpC2RC1pam5gXs8Py8wpzB
Q5WqLN6NttM06KPTXy3b0B+BWR7C3kLj2z+QdbHFQXIgoPjY5ZLdtAvb+Z0B8kx9Wy4d1I+unFrM
C5/kcdFWB4UeUtoNup3m0aBAyucGTY8FHzzzDoZHnCmbkOIZAKRnPl5lKDP2tDEfao5jVSG9E6rG
dWJpC9xdZ77BZaMAJpxYZk3wHNOgj6bRjfI0JpdaHRooe4LmJhGt7WW/WLIw201DTeETdHp1oNq4
GsUDPZoLnvfOXMFRysGD10E9PReiyrPWoH21rg4GwRtSORRbobZ3Lg9jJqANofQ0U7+sKLNdlEjV
6FoRVtSn/ECadXyJMrogbesh+IoEQ/y9c50sXBjaNDknh8TM6Cw2Nfp4yJIMo1BH1oEtSGtXoVRn
a0v3xTvbib1Lbw88cvzX/FasIIisKBJWUJnmvEmze9UVOpSLfLtLy7VQk5jt2m+Xp3R+/08zCjLD
4rgm6jiDMfmeFAOZGMsDIGgZ/P9eCa+ocJFRbygmLsrBvWcOinUk5+jFBBcyCzeQ/BuoDmklCwhV
37032tZGuRlvojtvO26jnXJtXY+vwrcOLPj3JfGO93bBsfHZ4aGWSVeOLcbFBLqb7D4ylqhZ31tB
5Ekg+JQh6HsD0Bzv5MTNOgSBsMB94vhauo4S1VE8jc4Uddy7Q/qapcHCIfzOptCmI4osP3yZpL9m
/klCz5RbBWBfL0kOvdr38KDeVhKKtRmID7kjdahuyui1F6O1nll210GJmO4u+9H5/tcQziErg4Tm
xE07zf3RGQZtSDtANDMeaIteoYwKPfVOsxac9b2hTmTU4PuA5ILHnbkPFYM+YOqHgyTbVG0tiSKs
LX81P/X7zi6+tM/lUyosxAjnVw4jO7I585pKiuhv79AJl1JvVaabJEFni8qcpt1fnsI3LYrTg0ZD
8Jn0CpEqzjOXiqAkQ0Yzl8YDaLu6pUhILc6Rvxmv6JSl1CRulSf0gy8bPd8TpzandT1aNxfRUi8S
h/HgK5Ij9i85JfHLFmYSKNOhfWpidr3RvE2nOYptB4VUkXJT3PW2sG5XvBdvhJ3gBDso5baQYkz9
GLtym/zwt9ajmTqXP2NpoLMrELITj0dCPx4sP7iW+ytDzxfewm8B9tn6TSkSg5iB/oTZRhxlI2qU
vhoPwzVlS32bPfvf2nJHm5gJie02/mh+3Etr4UH86ja28CA8hPvyOXoEQbMGBXbTLIQVZ6mOt4mH
wx3xkan1YV5DoAdHN4BPiIfomawDqTkac2K7+agItvHn0pPu3b0JDvVf1mbLHKH8UxuAqQ/Rj5ZC
5E4rtojGVRkcMNxhcMXYiGYHG3fhITLrxPjLvY7szhZW8U21UTrsJj+CD9rG39DVt9PvjRv/Y3Dr
34yFLb70C1v1/JzHpZEKZqFZ7rPErkjWfPAEbIo/VOM2aq+SXax85LJWFgy9Rexzn0LPGBpcvEoD
Ln66P2Gfy7i19OHQf6o3SKc/jl+tm+xD5NnBjfg0oHKVrEqcrVmZn5qr398y1INQK6OugVbZbEU1
ASWfAKqKwyjrdo9AD/CHyxbOEvqTix6bmC2eoca5AfPCcBCv0Ql2AH78yG/TW3lbXVOT3qnbCMDC
Wtmn4S7I7WbB/HtnwrH1aZmPDr+h8xOK1f54iMdYADAqbApYpf8dI0Bqp7CVrIc2GyLFZVNKy2Y8
CCrboYtWVfFyeRbfu3sn0c6/LcyGQdNqAf0b505VPo9BdINyCLqG4oI3vHMPkimy4JyjtiSb6ux0
C4JmrIfpGG+svTUgdPZSQvqYL9wW02zM/B1AKa2RVERM5KRm/j6aBdxXgzvuPU+l43XThE+pXz8M
460lqAt333kwOkVLdApQK9RRPpr5tzmGsM9bqbaXQ2sltf5Tb+3E4MZy0eBKerusU2dsl1IO75yT
6IzT1EYQQ6mS4u6p0xVDRAtx0TT7opGu8hEwh2VsXFP40QhoVdJgXevrOE03bfmllaF6MWVeOu3m
ssucLyYlNPhQYMAR0Tt6O1SPPF8HCGaWkdjvA5cKijwYG3L/xSooqsfKFJbKFueRDaBxqumUEhRE
wsiHnY4590F7wVDhHdCXgtm7VteZ4O3oGN2Zsbv1yVcNbvgqyv7O9D60ZbPOLW/Bsc42CZUTifbb
KVlBbd+UTz/BbUPKoZ5q7YPCZA+qOZUTrfA2KoymCwXhd02hNm9OlxPP4dkK05HUdwHB+h72aW0d
g7EEVk5DbJhV0e+6MC9tMkpIElJUNyn+nY4q7msxaDxxOHRgi0UqQb3/PeifRi28FdERL6WD/3vi
NAxpMjm981nOqUI2O88g5pVLgASgugvo4LT0qrekqZ3vngzKapBrNNPHLezxC/HbNGknB8OU9aff
heYgnQ07D/2zIDfi3urKQysX9OAJbXtjxe647n1ftsNQ3AcAcnbwGWQLW+Ud58UyaQfaAHhfwX5x
OsdUvAAHx0WF5WibBcaVlmpkAXiWe5r/hcLO2gvFDcA0HG+LmgYMcK2+4L3vjJ455fqw8BtJFefr
XJWg6Y2iPESjIAJiS9QItLmVr6gnV99oWPY4rnLpvpXKpazErNVuWnCF3ADbl2OLpx1tHCe3pNb6
YgPFYnkoNSGAA0MX4m1mRNZBQ9juDvAglFuwctwM5ZCs8oY2TURYJIdxkLQwrH7VDf7LIISKM5aD
shIQIQTKrY+bAM6L1Vg2/S4q4Vcw8qTYXj7mzi746dOnIw75HAoq8xeVC5uUX8ZueYDVuwETFsJN
LejWQtFtpnfyc4ZI3PHspciAldkMqQUQeSi4q0MYWoRJtZSvYXn4FEWhdNOaXeCo4/jgAbBeoZFp
QgJYFr9Zo53WCHEzpHJ+sjnMfHQMUtdPXLE66G3e7MYyTjcwgcQL03l2YWKF5jpS5uQ4SFTOx2kB
WTBdpTpUlT6174/J585NrZU+DN3HCEFt+GGa4MqEGh6Aphp/uLya720C9uHUNMlupChw6oil2hXo
m+rVoQtVdQuTsuKEWatsc4pxUt6FG70VyM+pkDpcNjz94tnZw3FOIyNt6Ar7YXKzo9vSFNzed6NO
30NIbdkNnJtbuQI47+L3KwHI8VUZWV9/06aJQSaZ7nKNCvJ8rmnXlCTf8BR23RdBuENYE80j0ZHi
585bkgg5u7Bmtmbj67s0EZrclQ9WkKwiU72xxuomM5aK/GfT+GZmqjRK3FmKPnPSbPRMqYlU+aBq
tv7dI9s42NJd83J54t4fzC8rMy/RLZhxxZCoqS36KwRPVkF7DcJ94XF95ouMZVKJBB+iTLxOMyu8
jSJXHCP50KH+Pl4NynVfsvPXUnZf9wvuN83LifuRtKS5jienRJjK7XfqfkI9xGJs9IzoE6yKGh2/
z6CpL8/a2daebNCQTEEWBCOQyFMbUtRZVc3EHXzVGmy3ip6iegRVbdijSkuNlEFCNMi7tPQW7vXz
6/XU8hxeQnKI5iKrEHkfIU3VZMEVcdJKGL+WSfAhE41tNVYOlMvreny1GtEZQmVBr2qav7P5pVER
xI8Edm4e0XC7mygT59LBMuKNIXhr33oZunDdJA+1pyzc5Ofx/zTe6ZQGKkj8P38PlgSnho/4xiHu
6cMw9G0exuvKlx3oWJ7V/pMby5/87KPW5Q7aEPbYlLshizeXl/s9lyKA0xmuBuhzzsMDFQ5dDL4s
HcBWQ239qiSBbVTfRFQ8Lht6z6/AaRBBcWBpPFZO/WqMLDMsy1I6KB/DdtOUr0Vwk32ju6RQD0B8
Lht7b1RAZWHx4ipE8Hf6+dE5DW/oUEWRpBzS1vxgjOJN10d3dZl8KiNjYb+8c8qA0fhlarYn+xC6
TKuXFWo18gdPlzewa9z0MMVeHtF7rjk9WgApE8kwh6cjKpISKl9p5GQO1WjlhdYnF4pim56jZyXq
rgpkWhbm8Dwlw9uUKE9k+vBOXuGnJpEbbIJIKuqDGCTmp3hAiqEtYXBTZB82WzrBdxyH32MxMtZG
pGbrLm3Wrd/eIjiDwJHIVeUGiTNmQXE3xKN/l0fV10yKIVXVqvbl8vScJ/9QUwPcATfcpO9M1Hj6
sRDOy5JbxzW35NRyYKZ/FrSD0D/QaisPnYUVkjnEYDIyAr5Yi+vYyFu6XUcEBdvUX8GXT9dfkwg2
Wh3y5vLHna+dCU6Ra2LSMuMlOCtWllwPXZ7EREutaa3lOrwNS191Wq0f14ou3JhumK8vm3wDwJ4e
ZeSzqOWBNgXAyDPpdD4sX6479GncQwcH6atnNv63LkK8eegaevPIxHevfaJYGTQTSfJn1gSKbsPK
GpEWpn7zsUcSbG8KagrbMmjS0h58lx4wSFBe80KUEp49BrhgYbCCVyWQxtzucBLL9lxZpgujFoFG
Qql+3YW19qDm8kTM6cUVKiVy7Icr0YrcR5M+VX5xL4/pStO1ap8KOelMCfL/P8meo40TmYLxqoZy
9xDRlBXZdd50X4ZKp7LbJmHyKJLWBq8b6+0z4JHkS9fBZwA9W+Id+o5yxsKOmObseE4pyQKo4AJG
1UamX2AWHSFOVYEc0YsDR7fjQRcH4ZziQyXdbS+v3vxMmRuabfZOoNVcKTDUmKJTC+3KjA9Tr+Zl
K9PnXhrOzEXgBAPpnGJFE8HQQsWVQSJ72cR8xkgQkLvjjtOB/RMuz9I9qilIdSqF7SFOwr3nJ7s2
gD/XKkNa8CKya5etzQdEqRWkI7sMXgILePJs2sIUCFset+0h8MnsDGJerSoTvP9lK2cXGelVEiy8
r2CcgT9uNm2trvetJASANPx2XVYdTDM1en5FB8uPQiP1SDnSTCE6in7TK3hnYRiOUHiI0KadP/3N
Tu/rrEh4XEJqkJWpjZCS3ZoLw5sm6dgr3qwABiC9wXRyfZ4eHLznALFBK3yA5duRmwOKS5ArS7/p
e3Mr86UKXBq70Bg76GGcrhPLfaH20G0ur9RMCY/7YJqx6YnIeHhCzXPIjTZ2om+GvBNr14lD41DQ
QVzX36njrqIxX4eTgokFGWYw+txYAxxcfc9PuqtcWNoK525D7EP1mPIb30W56HRehySGUxsRk/se
cs7U0q+jLHdGhJvJlNGprm6K+qGSrYUtcXb10PyCnifkO3QDyFg+taoOlgrRshbc6xTeLJTYr7Wp
w36XvFye6vOtx9VGUmBChU8J3tl6qklZwZ4tBPeQwwpQaKO2lGjyUurvLL/CC4vnj/zWn/SGOTwd
jqfHBqTHMjcpYivQrsJQn4XdgF6GaoudAYVMYaqkd6rPFezrFJLzJWDdfKB8wVvhg4hPJAOmzgaa
dpAAp6lUH1qg16sMLnR0bZJsIahcsjI7YyQhAt+cifWht7yDRqv02qAjZ8E33jOiwV03zSk5Y3nm
G31HczBsqOUBJVWuTbSG8idhlMSFXTh96/GBMs0Yl6VG3UAkoJy7oEHQY2bB2yY00k3RBaWT+ELp
0FsdQC9cFOvfc0UuT1kGqQGEmoOKqs6pjyi5ihKXIhUHT285mn8U2tNlA9MSnwzozQBoZRyB83i+
k4nN9UxsteIQQ6JgBcQxlIj85//MyOzm7EtkuxA0LA5B2q3C4qUbPxZG+bseMBvJzAPSiRZADIgA
JCiGgVEG47Bwzs9PvZ+L8WuulNPFSAofoTdfKQ4TMf0uqWyVjUq3NQy/NexQC662tDKTxx89+zK3
N2NAVsUhUR6lKLez7oYExsKkzY/U+ZCmjzgyIuXKkIbT8udfGc+4K1QUanmhL5g5252ztZm21ZEZ
M2mbmpak4jC0XxQAh8HSE2FpsqZxHhlQAvpXhV4tDia5fCG5N7RHyfzxn3nxbC/GsZAEYYwNbwAP
bH5WkmetWch4L41jcsGjcQRITEL5jYuF8PehZwEK4gXtpQVHXliOOeC0Q9C5yi1G0prBSoXgplCX
1K6nFb1wrszhezFKE0VeyMXBkMKrwkCeFhy1nK+V/MvlVXnXg2kPQDSOhg8yiaczJtauD/iRbc/T
Ym1Sq9G6V2NQ6Mr/4GoLJZF3V+fI1my3mAHtl2k2PWVKa9UYt1L7pCOCfXlAS0ZmewXyrCDu5Okc
a3M7Vq5EU1hJ/87zb+LI/9e0zTYMJD9WieQbVmR/lcPpUyHbhulVk/6+SwOgpLxBIpJi+VyJHVW5
0qoEkcNfh9k+b6D0gke0X7DyztlMMgk0EQ9alefSLCItmip087IqDopFxZjHtZ3D5SDZnUJVdQWB
/m8vEuaIyMHEkZQ4K8FBW0U9vsO9iz9HUleRgkTNEq/2WVL17el8ZGXub70WxySDigNkoNPLZQ8V
/UM42CLSM61dfB3v/Ad56eH5jv8RCQKhIJKiojHvRo7qQIYcpWG9LOhW3O673rSOGqcL6el3zRzl
H+TTfWsgtNVQiSDwCD/3YL1iYR813y6v0juH0EmOY3Zhy6oU1ZqAjdCNNzDLlNITmgPbEZaWy4be
X6mj0cy2k1KFXVtXHHcdxAbI40EOZvZ3ZSd/ymIPIUqTKl6zpSD9YWKqjK3wujWUbSt7Cxft0ohn
dxTkO6RVkUE9NGHtFCaCiTXd66K8NeGpWhjzO7fIyezO7irJjDKJFpXiUPkrrXTQmKwfqw/GVfTk
ol+ZONTBsmSVbdxkYbYXDFuzvY5+Z4xGNIalMHbqGK6+4WFhbNOvmF1fx2ObaLqP7+G+SUmZTNkx
yA6sT81oS1+gAYVlL5Idy9sk2sKQFtZtrlfiSVI2wMvC8YVQTzTcychDhqgMQzW0YGlh382hl4EW
cXoGWAqgUVWDa1iUN1L0fHn+loxMK3gUxiRJ45XV2wql/ZXW3CCUtBPDzWUj79z8J2s0fcSREfSR
ZDVTWCMR5iIJFclR91BV6Wwh2peoEVy29u4F82uHz3PQUl4GgjbNWysR/UeTuvg2R0/FUp/gAl/J
dAo32tKbZsktZsdKO/5tFBw7x8rB757M/mWsFpotplPh3NupmdHYPXVYT59xNJMWjXtpUxOe12m2
iTTRJhVt64CcDSvfkKfbN+PL5dl836JBxDZFbWespxl1Oui8Ru5PNLvcMLzNU6i40hG0kfkhsqxV
US+Bjc6A42+3KZHB3zZnt0HtBVan+7ylU1VYdcqnvjQcU2lXYxdssgziBXmHZpxSXSuLTaxn60i3
J8hECP+pPJFakk8n2M8MPa5kQdvX+Z9KXDg1XbmZhsCjsQSdO5vYmaXZIC0rNNUu8fR9Kd67hbhT
KgYY8lStg6c6NxzKCwvb8C21cuI9M5Ozza4MegcbICbVrSNfV8/yuKJm1sOigvbQClT+lbdOVlRk
nrXrQf9g0jZ0A33bwrl2VuFTps8AwEMLjTTlgGa3AjRsY9yOfEbwXH3ufpROuYO766P3YHzI1/Hn
Ztd8zO4xTgnNWSx/v7vAR8Zn98WAqKarI3S91+8geLPgD5FsBW7PatXeVE5y32/jpyy1++9L9CHn
Xj0Ne8LeAqwh5JzDMiMoN83K8vV9XzotKp2+M9ROKayDeu2i0uPId/r68t49O3dnFmf3vhgjsB5l
WCwG60FOH6UxWPde65Tu8whh4mVjZzfJqbF5uVG0Uh9mssmf6QIzy7VpFE5viQuH+5KV2fLFMPy6
JapJ+6zaeGHJDeLZmfT18lDe3Zq/VmqO9exAJisJPLV7lAW2cp3x1LKulLJflwlkPfCnmjQsXjb5
rluCOMcxIH2hdnp67pjFCHVv5sLCZ7p2EveQ8TtCfO0vNXm9P3+/7MyOgCCO5RZ9L22PXqYdKPtc
3MrFwoNhaSzTNxxdUl0Wo3+GWOy+zh7jpHEUQ7BNGqxSbeFAO6u0vJ0kR7M2fcmRpdEV4UClXraP
UBN/sL7WH1PRDm7lXfyl+dp9gjzDTOxmKapdmsPZXd9pfS+W1MH3abX2S2SC0deShafLDrFkZPLR
o6EpheSFOTIve1Ww1mYQbMLkexXK68tW/pdD6Zc/zI4IQQSGg16wtq/SdasehHxlfTa/8fLRX2Di
boKNni/s4MveIYuz0z+rQHDzFND2RbZVrJvYeKxoOIiWcCRLZmYHxTgxuMaQLe81L1/JhgcK+FPa
O7JVLkzhWbj5du79PYNntS6RNqxQGVioPHBgsOU8mhrDt3CWiMLKz1aXF2xpWLNzohZR441MZq9W
v7q6ep0XX3j9r7pScS4bOn8og2JCxYjUk07f0FlndqKmBlSpvbbv6d8LUfH40MNRZgffrNbR7Y/x
dqmTbjp6ZtEJ4Ab69+kHodA9b/dSB2DkJbXhvaWsh1wgcftvbFwsTHVCbmAoF2fOboEVVwQBC6Jf
uGTs4mozZJDyGZG2dPW+s32PTc1jHCHRW8RRDW2f6OEKTvpQRlQs+HF5jZaMzHzcNGMxKMCw7EUZ
4VqEdnSkaxNjycOXzMxiYjkE16S0jMUwupVK4UEMPmftUoPM+w4H0IWS7tRoOE9n6daIOG0hanvp
Y7J3n4sepghe8yrEtZQh7LKw5dqGKuffmcNfVmfnbDYOYqb0WM0maNJjrX3Sl2j43ou7cYZfNmZ+
NzVAjUY2anuQardwvqvr9KOx953yI+S5TuW0P8LP2lZZJRv5i1jb1p/Zl+zqPxrmHOUKSTnJ2GLQ
9oPU8D61HJ6mcfZ02cj7O/hf49Rm/phJhRulLuPshOfB/zzWf/7e79fYuiZvUCDPSDcCzTi9E6NC
dOvAK5r7Khxjh2bB70IvLvUZnq3WdDhMuEO44IAhnkFRTACDUlxJ7T0q7mLvmL0rvCp9qj9WFPoO
KmrdoaPqTfkSxuhO2Qn867wRUaN+9mH8Xo1gmRM76CQA5kMsd6+Snmv9CiCGB7E6Pa0vSh4U4aon
ZT0R9goRrNZCBVt33Rb1QiQ7fwFMYwHvK6NIR1gJm8zpjFmNkteIttb3vhyPj21atHZYFgn5TMNf
pVKym8g8F3bU9DuPz/E3m9CHcGtYMPfNL3gFFaCsQM/nnhO9/S51yKuBgw3QDYB6UsuV8c9IbJ96
Rdtd9o75MYXdSdAKvktQEqBOZqEtJjWpEMXuPrOk6CbLYHvP67hYQWLmL8Qw70zrNKP4INyMvOdm
jj7EICq7UevuXRPOUd9tvwtsKVURH2tlvHObuP3Na38a27HB2REcatDwForR3VM98dddLDxaid7Z
8kAzVlW5v/kYwRqDguFUByOOtMUsyJDMXA89se/uLddHi3Yoww+62z1nseF+q8p2ibVkHtNM5mA4
Ap+NPTAUMyflepH12Eu7e82AF0gZmtrxoIFbJVnkOkJWmAurdxb00kQHkA6cKpg2ikNzsJmnaVXu
C6ZyHxs/AsX7oMHgGeXqVSQSubmy02vmjdwld2GR36rhUjr+bH+AoSO5BYcICBWYn2enmFWak06P
odwrQ/jaqygJDKJXr7q0frZypbDhCjbsMF/iYDprdGDUJ3anZTh6UXSTzs/QK4w6lF76Qd34mnLT
CTIdqbk9IodbAcYtK3cXdhIg2F6hFSddOBvmNwRKTJA+aNTiaLuHSWu21GVsimgnGfo9wtemkyla
anfVsFQYe9cKTkMCUSV4fZuJo5FKrG7JoYjuiOAW2zRRkK+J6OC4fN6cUftNtLrU/OgFhXUbTfTp
lDgyg4Sw0mSNEDz0vd48yYlphiu3c8WDNbppZhdJqn9OQ3Qt7DjI/N6G9h9Nj9xI80cPjswHsQz6
bTjUO6Sfos3oIZkxhkL48wr4P072f0oTL+a/SAPPlMYePtefy2Pu9be//5e6q/wH3J06sH0wYuCq
p2DzJ/k66q6TdCAuCp0BcegEt/6LfB11VwkILrwbbFrUE6dGnb/I12X1D+K7iTQLnPYkUWb+jrrr
qf+CZ4SuEcvwbUw02nzJzLHUROik3K2cqsxVyJuT8Bq1+Iejybj/eSH/7wyKE2gS6hBr4jGFnpoC
8swIJNWRgDx66XCbaNe8vLSrohjchUv59Gz/aUWnE53JxIQ275kMzUrIgKeWTl244k2vB48+6K9N
0ArxJhMF6eryoE7P1r/M8Wpl6nhKwuJwOnOVGrgNyhalg+Rf4UxkX6tebGO0ltD3C6UhuNaixkSa
RVmSIZ1i+F9Rz9+Wp4w20SNNv7OTLasnuQpFxHLcxrdh4Vm7OioH+i6UFhoHFMUR+LjifBx2oVYt
dYiexj4/rdOpSfTDeQcUcHZjt5Axu0mMdYsowe46ZMraXKxWvll7C9m9c1Ow22MD9kMDoPYccxt4
U3hToSniFUO2ykQv3xRWBWNyPQzO5dUkN342q2TvOMBxRMLhMyLsJEthDQwgY4oRi+vIPzTJdUA2
5yPia3q6Fty0fDVFD7ELwiMpWA1m1+xirUle48KlbK/5XWiHcajdFUPrPsN/6GdOOUTBD3hRFLtP
U+NTX0SZo+a9uHHRoQllIChBqQAXzDM3QRAVyaVPwxh7L2rrtq+C5AeP7oR8JkU7NtLKdetJrDKu
VHdVES9pa1/tu2xjeqh0JPTS3/qmFrgruOfq24RbGJ3wpiDikEJhfEbhWfrq0oSurlsECSr+X7nv
0bSTrR99FtDOrRf0pDhFUXm17ae6ewNRrbHKW8u8s0LF++wCcXoG0eD+MDIPV2/iPP2G4EAh7bqw
0iSnruPkKfDhmHFggtFRbWrGp2DUzMdBG9Qnv8yQLEpdvVdXtSFDdOpJCCuHpjR8RZ5ICpxE60Lp
KlNopgj0TuDREhqIdKF2C4je0wWvcTRAImgiu1qPGldPByok+VXtaDVaebaKYCFgopa0QWWMtFC6
ui8WttbRhNRYZgIiIa+Hr7meet9FQyjuWmqOzVYsC/+TqIXBo9gFlWErpaY/jrUCtUOD9vU3JHcU
IBO0yN51oVDAojKM69oQPSiSAyulxQhG0LK2xOskl9XGVgVBiO0SDrfURsOhjVadPgq6LSh1t2mH
BizEkEkA1dtycBpNESCxifW9BDNmbydWaH2z6KZ6CEQxyLdwhYTIdsV00gv+iMCWh3xOs/LzMXx2
G+LnNWNyrXUXpiXab2EafM7zSNXtpOi1m0ipERmThraEeYRQ4CBXLTTL4MmTtRh48njl64gdeG5h
EAAPTXRVd/34bUhCiN/6YayrVSPFg28jg9f/QLQme467cPhcJWVL3rYcM5sSLZkGTuaKIriU659M
rZAHWumyFsU1o5VfDBo/VwridAlMCLW+a/PSRL0waL80Zq18KGlkcYJsbH/UcMY6XidVKtKXqfgg
N1KVLpGXTSfU6fkJPQrHNt3mqDiLcyrcvBlRHFSHyqE7bhVWll0M5raznlJPtq2mX4cQt8AL7QiN
bjfpx7z42ik3VYyym7XXrNs+oSu/cAblznQf62Edy8Kmr/4iIPi/WOqfU1blYjT1MUjrf9x9/lzW
39PjoOqvf/gzrBImTRvabGHYobmY1MEUVfyMq6Yf0auBLgREvURi0Kj8K7CSzD9oY5/4I342qkzv
6b9VbfgR/GaEDzQ+EKhovxNXzdo1CfVQ1JkEctDFgFRdMmdPoDrLfMidJtWohGRMKemUYbXiGX5M
Ncufa49+ZzdLH5t06Jw89NRVFAe8HcS+3QRSu9MVqA+Gxk8W7jllCkt+Of/bd4HlgCOPZ6HM/5p9
VxcXvZjSQerkUdfZddWmV1op3jTx8MUvcmEtxu6rUNeSzSl+n+flfZQaHGgoFQ+jOKDptzViTXDK
3HySpFK0u7yzq9i7s7wxvjWQSraVxuV8Tsz7cSSuNDojXiP3jXRnqYQbRP/UeGWZ9FNOLbWrqvch
mBhslKNpucxHVJlV8SYf/fjnwH9rP13UN4br/CuKWmXg+fX/HNrvZd2U33HDvPrHpkm/fa6DLP2v
ydyvv3X6x+p/3v7sfc+m98HJH9ZpHdTDQ/O9HD58r5q4/p//4hf99Tf/f3/4j+9vv+VxyL//9z+/
Zk1aT7/N47OONwmdKEeRz9lL5eV7Vf/D/pxGZ//m57ZStD80YjwocieStZ9vkp+7SlH/IFUD1AZw
q2bAMUNY+tdrRZH/mHTBeZcSqkF8Nam//LWpFOkPsjs0LYJFmFjpTel3dhW4mBP3RfOId7ZG6Am+
AfoZNjI/P3oI61Gr5P6kri5Z0XXrqs81or/3edCrTkNv7ZVejJ3ddoZka9SGb8yxv5fjMtukiWis
kJk0qKi3XmMj9HzbiKW6FQWTHpdIGe8zXe2v+iAsuOl7Wd1qau8otTjctGIjbhBOJG1BqGdXNRqR
clVIbKEoQyec2xymIBRaVOVmEiV2FLnItA2Ns8K+G41nEnbmWmgDYVO3evjD5eo/wJyTvkTCIN1n
jSI8EAuV900XiNeG3iW3WluzHbJ0oNPbakv/RUr86tXIHb/dE3mE5Zao+M7ts7Wh19eh1X4vFP6B
3xgfPFGAaFQavylyI9h60iY2dN6JrZavcvBJboKPum/c8jLayXGy1YZqp/q76LMryXea0N9rWfrZ
1YvXdCy+lGV6nckNneTWTefmt5nRb4Iuvzc8/V7yUlTQBcAkynjVudJjP3iOQAVXd9edcY+e5ke/
zD+mBtq3cmrsZQ9Z4EDiqpXWVendRHF/35mfUHJxFCLWsoy3Zm/d6lV/26LZS6d9jkaz8ArkC6lc
xBnqyvtoDWVpI4/7WvfFB61OXnRzvPUj44aA+88oG1+6Kt65Ur0dsupJa+W1B/xaydOHwSs3hu6S
h/Y8wzayP6tk3fUKTiK4Bx5MxJkCXE4iOKxbr/hO2ONkRYhWYfZBzsIM2Lh3gyTrpk9A9ZmefEOC
kS8JzDtfSn4UkLfbMT0/gvX/2DuP5rqRNU3/lRt3M5uBAt4sejEAjiMPPUVS3CAoQyQ8kPDomP8+
D6SqLpLSFac6ZtET0VEKqlgsnoRJ85nXnNdS7pG2vtAbRnSrcHHmdB+76WFJrYBAMOxSpGcIlrSL
Praw7Iqeiqz8WjpLqHRXip5epAJfKmSikU+Mtb2lX/ZlGypyuyyfBkTkxHQntMXysb4Kh1m5KVT9
qa70fWZcmCSdwWLKneflO9D1pa843YOSK1upLNs2rj5a0W1l7EzkiqQW4eKIn5+e7hQFJ53kMkGn
TvHMncSc0hv1c6Oj9Tu453rpbpvqbmnvo7I/mFI+Lk4U1oW1NzG7r2L7DErwiVOYj4mML1EP2mFl
eTHjP8hRx0iNLcOGMDI2crwdH9tBO4nqYW/VGcfdHEwzs1OzIRm7u0bXzyDyxefupBFKC8w5n5hB
p4tst9qgfsp0koVrTax4uX0ZRcgGD+NzouRXajbelJxqoyt2MahcdcJ/tnwoMfTxS9s6hai9cevu
iB3VSerUH5PeCtsOUTHnrAV352b9VmrXXj/ca6mzNccz1zjrrVOUvSH+OzMm4NOxF9mptO9cJT1R
43xrZFhQz/TgS2Ong6xq2xjnEly4rTK6mvPxxlkXn3C9W23YN/212XwrZjSy060stBCXcVCUA6g4
pM7dgy2brauie1yh7VR7Z5UN/TPbY/uHkNbkVwkqACQTsnI2He4otlFcWIp8yB1rP+vRR6dUNm1d
HzEbXQJN8a6G2jpV7KshbngM+q7y4oM+xptxoUYpN3M57Fur3VjicTaty7Zr2zAmhB0n9S5qhnOE
Hu7p9XzRXGTL6mTcLKWsoBpupuYMbiACKmW861qOfqfem/GJyLbmoNy1nen3OpoBeEfih256H7Gd
uTQ8GeQK5u1Km5SBTDrsIrV8O2mfZ3feTfYSxshCLnLXMH0lZqJONtzpagzPSUbPIlpwKF6ioKuy
Uy/NDr2ROoi2R6d1WX6twXWyoUdF4PbWHj+tE2TPt7YYb+zcHQGHacMGpkYSYDXs3bt4GrPz1480
G+TRFGl9Jte2Teuop5ThLgxlwYc89nxzVNJThPfciz5itaIqL3Zmkn4V/XARafnR9gD0uW2fnpK2
X1l2YoEM05gczr7gV32c5Du/0/RPWbncdBZAw2o4b/NcnDYCGF7XleoezPVw7GrdQlPMLM5NTp5r
q2j1y3E2tHNdfYjSjdVGOZgmBHNSNYiTjyK2k7Bu45y522g7NIu2rXc2eslTnkuPxgLiJbo24p7T
7iNnvuqKtqbsW31UimWT5fUuz4rutNwpmWtdpGV26DBF9504TvxWRuACoxGpQdXbe5QovKqpNk2c
3LPn45k+3+g46fV2ssvV6lRP3YdGDB8rhPt9IZ2PMmkiHFKXIHMyctqmPxblZVJYua8nESp4ljYE
bTGdDHr1FeX4L0tv3Ao5nJbp2ARRnO3dUr0wFczUkUB4qO06eqqlQ5qLzlmXsDqmk3IIWeZ+G4sy
qHIQpaKv4zD3htTHBFAEaGPc4+jYBGohJ3/U7I2qpvcqogIHxUjjg6thULU8Obp4GLGSV/Gxlemu
KFygWxlW8KnyVc30TTF4fqIsO69sxjCLDQx+uwXVDis/L2tsrfD09u3cCoZheVB741mZgektiBMi
L0Lv0TLiyLcn2fv9ZB4h0xyzPAIPGT1mY3Tl1eJ8KL2H0RyfRk+/pMC3NczuKw5PDeo61aiGwlOO
HYfS7YgH2i7F2j40rEE9Gekj+XqlJruxorIjars4YriqwQnoq1CZRoPtO78xcuB2sJCSYMjbczks
zc5srWaL2NIS5OhNBjpqktsq1/qzjqLdZpq7u7IhUxnMPDoWOMz6tFPiYyKyswSHczbmuH6wIjgr
itkM30ylc7ZuyWyYemlTLrNcH4fk7sTpxNfSHiPCqeVIa2YtRK2UBa0YDtRrsqNo7QyUyqzuElPr
tq7sMR1uO9ef0xqvKblHohjpY42njL3ltls8pOHxj8QCqN2NdrnLDYyp1P6hnj41iXmMrVoJkFa4
pF2JL3WsnhBeWOxT7q3SeXgZy8PENmKo4162nV9NnfSRhTiPs88eBut4/8b9Rrfmc3dsbigCYOyt
VLmvZsoV4IIYXiIKLFl5gnZu6IpIBkMziG1tlDfNJI5LiY1TrnR5TqO7xmqpd0/LLqUU1ymGc167
LT5y7pRfunLdPZvMNoK088xtpc3lVYGcUeYZJ7VqXbnx7B5GUT90ihLj0b1v1VS5XmhsfSS7nRdc
5+tU5UyjHoVRcLSZkFoIkQgsdtSN2p1ojPuydpzN0CrP/7OokAJWBmMKEsO5UbB6nFU0fl2ls/xG
6fGmtpnWZu5PNZwSqX9O2iLUB/1rT6Bp1lGgJ39UrP9W8vXdpLatnrvXWdP3TOivlOq3Kdqr7Ou/
SLplU0D4142hT9+K1zUM+txkXk9t92//tMwPVC5cmwI+TPsfCdWPVMvUPlCcwtyKOjQp15o0/Zlq
rVnXn/UK/YPGj6ky0NVYRe//Tmb1Q6Ppr8IA9AP+UBCgRUXWR+tp7RS9yKzqbpgsiEAIr3iKUHZG
Svx+icUmrup13HkxUqz5tIbJcdMqAF+tuLB2llMsF87i5HjUO6uAEcKSCpKRCAP3fpIuXR1iX42I
hVOUxadZHwwHK/F4vs/6zPnkVhg8opKaVfeuoaSW349jCbE5bSoF/FcfV5372A1GheJvJF1zSAkJ
rLKJQy+bZz4EOMTwUbNjeppx3gijDpJWpsozGq4IdgTmIKgTsW5EkoFaU1JdO5mVRG8JwGNNwQne
qKvsiDpVbyDUUIpjp/bKeJaPSSnCJVf1cevkc1qsWQ7G2RZSAuYhnoXAHn5epDWf1DMl/Se3UyFN
u4KqjfRL8gKx0ZxVakqC90PCN6tyoe/SkZr8UfRdhyNbpCbUfq2xt56iCmDNLYGGNalBJnFwG/zE
SpRSnKYSc+S70nCb4XGe2kl+lNk40dmVUzHT0C6jArUhkelp6HmVMIrAmW1jPl/yRhdXNIc9kGbF
VB/IFQdxNsElt3N/xG8qlZwqyhxZ25hbSHVs1MoIbnlMaaYwd4WLQHYYxWQ+W0k+qwOurkaXmcFu
V8u4IBnTUpO9KXLAm9HC0Cn31MOzmiizJTbeMve6GWplLcRHZYwKu9ktyGaB6IyNoqRUP1jdZHTH
vKkyvqtKAF1f9CEf4IbVaaknftF1ZrFPbVcmz01vKvoNe1+5WxJHwi1UPCiFat09lQ6wR0vkahl6
ZUc0okZpftrkfZ0eqi6XxZkjRpVjqHSsB5BE0tjH3mLXJ+VYaPEeOUJAAdWC5tzSe/kVamJtiA19
c1X3PXV3WxB7+y1slisOn+7Q6cO4adyCLnw9eg/ogNWfUzu90GXt3KtxSs/CzgzzqjJk8UV3Y7cJ
TKM3K19Xe/lgNEkiL6bUzB9qdVJvmniYwnKovU9LrMdncaw7ZWjVZJdBY3mV9CkDbcdEuTHqYfGH
pspP5ySnEmHOVvcIPLy+ysVoPuqmTKdAF2YX+YjaxYinLsbWHVFo7hTOxmLUk9OsVJUteWFglHV5
iMSk+mWLwpI7EUSzmp/JHatNN+ikRot6O+Rdu3F73T7aXcpHmLq8jt3yemiN2Ndzc3qu6lSeznOl
b2iemQGLI9uYKRLKN22BpVjgTVY6+Kre1JMfZWmxqr1nqk0qnRsiyLoozU6Q7qG8kCTwFEJXjp27
HTwkLc5zVZvSjWHXonhgHqTjV92mMBQULbCHc6yHYEwVVqzYn+K0nXm98+RAVK9yvKoGASoihPpT
KOcLZmBLoFD3cy48IhebNulIiadaMvGcwU4ffCWy6+vBHrzLaUrkZxeCMP6ymQ1uzZ06veOTkuqj
p7jS3qW6MnAREtW9B88rynIj1UFTNzoaonVYzWi5XbZjh2ZalWokvWqs6g8jREQMBDSDQFEfa3Nm
laeZsxVmlZRPRYsF70lmjlW6pwIaa5vcdqJii4lebMCZ8kYx3ENpdCcy26HCz6mPU3FsardSg2iS
7dL5Mmrs/Jszlnp6adZNXW87o5JS3S+NnJcbAoJOCbym0fNTWXYFT6eljIe42zB4lf/ihPu/6PYb
6PHheo54OuZX9MXftKeFPumZ5fSRL9NOoeTipGoVUkl+D3C4HkgvD6zv44DtAVtlmMgPvmlEW6M2
LY4xRP5SaM3nWozzZ02K9+Bwr+vl9Fa5GwTeiLVMD67e2rl4eSwu2IHn9iiplgyesacxmZAY5eU1
oezkNwA4z+aIRfH7R/hGBurHqGvjG2dUmhjfa60vR83H0nN5Q5GvF6VOPDkZNfjNuMO/c0Gt1UyT
HS0RegjAH5uNWtX0VWtEb+9+fx1vG/DrzTuowUP/XEGWbz0IvbxyUqO1Ij8uYwoCaXzkqKVc6s7y
8PuRfn6Z+qqYgIkAzZIV6fT6Mbvsm0mlLSBT49K7tZZI2y7trL3T+vv5fmAComyt61SRCbveTM0S
eMuwtBX5mcd6aD29DUVcRse5m/6enMr6BqnEA6U0eXKAGN6St5fZSmPLhv9uyag6dWftqxj1ePv7
p/aL+wGxAGTBQQPWxEr39VPLkdYghUOou1Eigp/YRHGwi9zuUs9y3Ll/P9gvXhHoHeYi6nw0tN6K
qqStsIcYbUKfgOEBaX6qAXGWvDMPfnVHxKHoWjEHKPO/uSNERwwlMUfPX4wU622177vsNBvKhbiq
apsh/Pv3BFqZfh8uVlg8EGi/XGf2DGCeRUjpxMYBUKeFv4mUJd/8fpT1ol/uVKte/qpWv+6IDPKW
oeF4ozeapen5wqJ21g7UEe2exS2VoT+pSvXr3x6OtIBOzHd8MkCx1zfldK6R1K3tUJNWkvuJ1P5U
QfP1VPZedW7Ms/mOQPjPWyQgNQptQKHZjZEIeT1evFCdAjlCYR3KqZ938ROAN8r3g3Y+26g46kPx
zog/zxJG1NCUXgFyeIK8IXbFSWwkQ8mIjV5V28VpqHjwHKgeZk3w+4f5y5tbN40VH0dTd10VL9Ii
C4HYIU8nxyf6nrYZTdMtxiv9LeafFfbfafLRaUfjPUrZr26Qyc8qgKEC0uvN2SYBKbOD9I7vatqw
U+qk3ejAzLYt5ke739/gz8taQ8N0PbFXDCsv8vUNUvzD8y+aI1+jL3aaKM4aZ7bD/vejvF0C60li
gM4DhExMRUr7epSyc9tscgrmfD6Iz5nMlJ2nFeUGwffhoqANs/1PjOegIG+6rAM24NfjpVGcz25K
t85z0jkUpsx2fWLODwPbCu1sJy7eeYw/zxNiAxqnYBs4uMEfvh4QyyhlAJLg+toIcEYvEZ72deFk
t6Y+jSfS8+jnzHYzqu/syr8cl10FUUrCLlAPr8ftkGqVoHY4AsbCvM3rWQvK3KuuSml1X2ZNHW6U
CnG13z/dn+eMDhUWndQVWW3/FBeYiTc7Sut5a2WWHkebq8ZnfWzeMzL8eRXQX0GSGI4eorc0l1/f
G4VMBAJN3aOzJnDZm+Ov7EHVLvWm6J0b+uVIq5knYh5AANU3b29IVUkVV/P8StVa2kwU9Hxzac29
NeDj8M5g62W/PA4IDUClM0lYCN/Bja9va7Jj2Ws2uKMqyneQZWx8fZ0vY2xQyTPqdzCUP78qxNtR
J9ZNCyEAijyvB0udSkaLUuLlMQ5qoE4RpWILa9TfT4g3jLo13FmHAUCJ461jYAT/ehgh6ikXpUMp
N1pwJu7tkcZZP+v9HNpKhXHKMLs803RwxAN9FbmEjdqWvW8owqm3M8sDp/pImHCo41J1wt9f3i8f
whpSIKAO3HqFSLzaxMk0o9bgrp3abgI7op8/2+/KTf+8FEE5O6tMFgQ3SKVvdlK3HiPh9rQTRJsp
R+h+1WWsGlmouW19g99Z85AgCPKOxtnPtwZUCRAyaqAInHJ/r29tVJyoH5bM9Vse605YM+6pXv4e
C2ndnl9NWWTdGQQLBVYYJrtvbs3JayVTphbSxlzKL1YCoNtP8oxKFKbyTYPMg24p56JJC/NoWQns
jt+/wJ+WDKhxkCXQWDBnxILkzQt0ljbBLK5m/LqQxz5eKFuYUgOvUc50e5cuKTa/H3H9xDd3jE+e
BtKZIBo08Ju9p/eiOhFs837jCLP8aEZVtGBr1iMtvGjp6L1zPv70GiHN2SQ+OA5Bj9Tf4vD12uiA
59uWr3UjalKQD/2qmv72IbWOsvr6wGkkuH6LHM/lOCAXblh+nmXt1igrbWdlZhtolY5nalbUX5vI
Gt55dz8nsxr7AY0sGHqrFfZbZmC5dJEczHjtEsWxX2rTQ2Jrd6XnnLuivbWK4TOq0YHpDLeiAu3x
+/f4hoHFzoSALWE3xSFCVKTF3yyQrlu6UZtzC1tPC5cubB0PIk57RLCt6dJuKKM5TZdeNW0/7lCP
avc9apGN+fX3l/Hm/RI/argccxlEdBiMqW/in1SrytIzlgI8bInhdzd2AbXw9+xzfjUKlHM2AkBX
Kyn89WaQZ/G81ImH3uXUzFgcijp0UeB+55Gu+cOLpQGLDco8bxLdIpCEfPt6FDSRRjaiUQbeMqB7
Bp7be0q9LEGIpcQjbt95NTD3CLnzdDvn0VBvbVD8zTv6VG8W6HoVHqQ2Ah+CcjLGdTd+GZjrce2K
pe4CWrvKNefHoPsof036VqEJ/B6x+ufROOFUokkMNDUOuPXJvxjNplAWl5PdBV1MMyLjBQjqvCmC
H7Yzumn4+9nyPVp8/Yjh+Pxgd0BPp1jxeriJdrFMtHoIEPhRKnaFwStH35atM+4GNZ26E3Dpnh62
mrTn28bjgjZ2SX1+Z3s5AHVTeks6hj39EftJqpHmhOYAZiB09Fi7HeyqECt+yakzOp0jcPxZaL0T
QtNUH2ESS3WTZlrtbe1IWxAL7IifKwAJqpk+fb/T/+4M/hMZ1Rcv/Scg5nn1j+Kp/B/tP/Kn8utL
MOb33/sPMCaEMepVxBRrlWfNYv4DjOlRXiLa4giiLrl6NPwJxtQ+kIO4lGk0mosUathq/gJjUohA
ohxyJqt3paL9CUS9/DH7aKr+AKb+8f1LVpfz/dR/MUt1ggGuieSRI5Lp+tZJKx+wWtGtbApg+h/S
5NhI4zyuURSo9cWHBs7WAKzMsD/2kXtCifIESsZZnfq5mZ1qBqf5oqqfnBqOiWIjC2ZM32K6FnMR
H02gYQCDKhfqAlSOTn9UIm0OzKSK/cEEN5wO3dOQ6EGDWVdW5j4ckGNpWXQnXSfQzeYJAKeu79Mb
L71os53EYcr05xr32Y0NlejEq0PZ7iz3pHEvLzoaKo5zhvCmEMdJ+P0OJ+bCCABMRV2gIxiLiXm3
xa/Fb53NnNLGQHGF/vlGNcO6v/Syq6SHwHAdIWIGR6kKrChcm6EZFYqdjvKgt/XMQ36T36RhGuYX
UfzcfDTUa9BUql/EAV+NjFN5OebbfGvdKxHcBL94BB9V31BBKTL/VtECtQqaOGiTb0K7Lm+k6982
+Xml3NF88C138cE6xHBMsLzxc70+a1KILS5tN3R8p10UJyuUyxfFEh7y6Si9Zm/3V5WyE/226Z3T
UfPzMg9a8I7arg3LTg8mfIMe5i/Ko/I4f1G//61+/3v9Kp665x9fxZP+pXvWv/z5zw+RCWtnfhme
zS8WexLACp39az4f2m00b71dkx11J/VNZH91yCNGb/jGSV5DpjpP261KAVCvPoHdW5ywIJ1+yJ9M
IxgAkWW3YyiuJ/WA7iY9VV8LqoPAG7UIx3iHjc8YXWRFoFnbUYQD7bvqQsJKWS4AXxj6FZ/laDu+
Is9bVBeu3Du0WBCFhy2j8wXdKKFs8Lb6NAUuOCBEF4w5WE4afpu/s5spmKTfe773OATmhS83/H/u
U4XMxuw7j7tC7tOatt8F6EZfzBtD3cVYRTqBPW2NPJwvuU8RBU1J9ys0b6vRN2/nS/E5Am7VXhbJ
qVOeTPq+PI0A6O9FbwYuor52fh0rX+L2orBXwal+G+/49UrcTdP1ZDxa5cmlrW5T5YGpGpts8qaD
OnQX6iMHCH1BF6fYSYnDGLZ34ShhPxyyLIRSl5inEiCrMV2Kfm8MO3UBeBM2ygbDSbQIt47fNWeT
UAMFbExQxzsrOjOis/qYww3amidVd3SvHi2KsxjjmiLwIEGdCLGJK9Z3MOu3rXLZQgIq1sK+DFP1
kn7g+Cxuk/OzcBu6+Yn7vG2msAIo/XSm+LAjKMV6QWkGC6ap4gpeEBaq7bm6EVBUl41nHDFyyG+V
i0Fs+ER93ljxpp03k84pFZ3k+jErnqPk3hW6n0EmUI7oyHRPkxJtWrrj8NZ3ukVur1i+pRdhraFz
/h2VqIbOouw9cZp3aaAlnzGUCqf2RIIC7o4liPE6O3pksBH9U67N6zb1pfpEPIsQk34HSLC5Lppn
HCUpj6PAMW0cwpHrhYhB1H2oLn7tssFcgFBMW3Vffk3A0BH0BkBAywRTrm715V6/d79eAGbg0nij
qT8dkLjDuEsNNOcxi+ZAON+8Ubnv0m1u7fP6MBunhbchQfPd+FZo96Zrcae7Ut1m5V2p3qn5ph5O
gTg96Sm1Z9H6zmpvfzLmp4YO/MrdkKv75bbPL9X5FhyAWWPwe+zPnPuR/VDzq6viylN9/swmYuDr
v5QX/Vl79v0/899+/ERlezV99qpl3dB6hOy+/7FwKPpWnSVT0I4HNsbldMFwkFYFrH8UEADCul0I
OOmyMc8BjGnzZ6a9kQBn+wzjiv70uTVDltOhmm1iM0x61lSDbKQKnBRoR65+1hAIJQB0pBLE8SFG
zcnkKpzy0Kbo21grRRV06HwS6VtRH6T1sdjgYzy6KOqifYBON5u1/dCq7KuEdPU1T7WkhtYzMUbf
ink2n2HxMnLoFf6CJYoLmNOX3q5q/bz36Wx79UM+2ts8LLfZ4NQwKn3vyT6mn3topFmLjtGZqM7t
+K7ieIxon5V7IkYHv0mxXc5rwOdmABdw0h9KaYYdSUI8KHR2p03isnbALrj6spkz/bJzXL5PfaV5
oli1KU8sFm3S3ZvWtKlNb+N11lZ3IAhU0TYf6+fYyoM6ZYulrpL2le91IBr1j5GWfeZg/4RxgUda
hM8M6BWwP6Hs1cuik5uotwPVnH28fJEsCt14CGLP8F04qL2pHdoSR/G8Ps1tFcUkNzSUPCwquRnH
5zE+ui3EhnGHPmXmJ6rYpt6lYvTFRoDD9Wlvh+acXCVWaW4UzOKmZKFuj+O9r7XDqe5dFNONBoIR
Bh+6yljvlk1I9EEXoYZtOQ7LVqGUq0yPAErPcR0+ood+gV/2HQTKr3oJKNC8EOV/Ikr9/w2ZtnJl
sC9eGc0k3S4KqORx/xqp9u/Xm5vN9d0m/N//uIcj9E2W/7gBFMGD+kE7Onz9t3/+8iP/I1QFRKBi
SvMXr+6PUNVC5YCGHskTc8pW1yD2z1DV+IDojweVnN8izVnLOn+GqvoHepqUtOlhod9Pf//vhKo/
elCvQ9WfnsXL/A2ylyHRUNKwdYSdJi1rH8M52OCftOyTLjFRURrErrKGMytXrlJzgFprh33MZLdM
8P4GIqayB4EqkdYaMt+hrtd77XnWtPmji3BTMChm6heUFX0Q8LijT/a9IYEzJ3lagSCF++LK2bxQ
gcpu0mR5zq34k6mIcjsv7nhU8oidZpoDNS+ux5pdpADddtV3MyyJoTIPkGcRTOxWMvRYhqPnCXop
XsI2NVSyuZY6rTcxaSDHeqQ+ZqBmfu5oU6CV6baanI0s2bML19x6A8SjVNSXZkJIY7lUmpZE3lam
8SRkcl4W9rUqQGRZKjJyjQtOJxXnFYBWfC7vOi+5AnJ8pNJyJhJ9BwRu2RRZ20NZcsHHWsYYummN
2K+e9qF0vJ2p9vqmbNUzwLTPQLPg+sTgZmFYHYt+OUIqhGVlUq0oBreHgqN+a0X+1EY2bnpTSzgP
nckwlQwojrS2Uze2UHbdA6jjHozdHB/Lms1PGzgZ2+zUqOMsiErvJovyQ+WB39fjZVd01fRNts0z
7UuECqx4LYDNh04DR58h11i6T3U0HVAU85HkAWGTUsikowinOnIuyiR/7mdJ9a/uu8AuC7Bcjqwv
7IUGYJ9z8KVpDo1JqBw0UOfbA1pJs59LxTwvJcEoCbvcmTxCv29NNlcVs+ZWc25G7bNTzinWnG1y
MifiRkDHrny3LGrf6uQQYsWNS/CS3ifJ8rEQ+AMnMU+5h2PVlFN1OQMgOnZyHC+XFbg5KKNyspTt
p7YV3q6omXFO/mUojWYL5MfvhB5tTGtwTlxrSUMJn+S01eajA1NopwzTR/gwwNszCpGBXhM0671f
ATuu9XzvOcVFlra3lAM2UB2J5HpAz89AzbbwOYLU6HaIYjl+2xso2IrNUCe+iOtDRdIh50dg2X7W
N8R5dtACfu5KbSdpEAxFfdrEelCqnwaOUy+dNpYsNkoUBxMQy4i9v0ktFgfQLCzeHXmpimk3rpQ3
YDh4Q7h+btNpNu7MxDor4eVFSDT4CC9eIKCi+x0ZnIqpVDkMO/nx/2Hl4r8gUnkty/7r7f9/Fd9k
8uWJTf+pqF5t+uvv/djjFUQzPmimQX9srb3RcKC08GOTxwxV+0AhgHYgbdCV5knx449dXtH4kekg
lYJKksvOsDZ//9jm8av8YK1tdczuURNZmZ1/Z59fi/J/7fIcFBwiKxWcNpQKnPk7+flFlQ74RjOs
M/xGXzQ9jDFgRPphxqAhL9VDlLI0XzyjX5RAjLWg+nJA0NuQisBI4fFOddd7U3DVFcNriqUabh1v
NggShy5H9EIT7snitX3ojqZ+tJos3qqNaewrz4x3LbyiMtTMWJyk0dDBwksoWxjuYB4MduRvZd1/
Ktw18KQ3YV5Lc84fY8XIdnGkKRcKegoKevRFcpjTAZcUM4vJDQCRhMLuxgAwAVFhJbZadOf0LrgF
tVn0TT01xaff3/vriiivmFunMwI2DmEjlDS11yVKTY+KaC6G7jbTHbCfri7CfjYeFqlZ71RDX/fV
1pGAhIFx0uiNEEVQtXpVe/UI9qXR2cUtyOruHHtE7YArrhZGTreWEKg4nfZj/J6n8Zu2xY9hKZHp
KgJwlFmdtQz+YjIZQlRTKRDqlOi9bPWE+mjeeTI0DdQw4ENnYRXT1Lc7cSyd6csMd/X294/4e9fn
9fRyAN8RV5k0oMApsaheXoKqxrM09aK4NZpSP48bmewmt6MsYRXnlcMtx1hjb2oozFuhEquLtj94
IxNRzbJsk7WWvum+x+K5zD5Bt8eM2HSSA/GEPNGpzciC3usi5VkuZ33/+4t/Oz+AiVERNFH3AwNH
7+XN/IgheBm5B3Q5Ve9RwQ8q5QRc6DtT4+2CXwdZzdaBeDDYTwt+iNtGSeJMgdRc7OzkW1fUO3aB
3ZTefb+b/65T/3Ot6v7rc8H/Jov+66sDYf2FPw4E2/wAZR6BC+N7c3LVzPjzQOBHmHObKEys5WvU
OfjRn2G//oEuGNbVJCgrCHM9K/4K+/E+5bCgTAEYg77O3zoO3uwcFoqSqA6QaYLeoo/7fX29WMIN
dud2DesLsml2EFa2q9cYE5CkWQqQ2OFkXQN2DIdsPo/dbM9utuOi/A6VdU9oZ6mT7Soy02a+o8Ue
aOjblJMXCCpURQfDsnVDwtOTGj6mZ3w1u0fPgVXV9HtXxPd1Jj/2oPdBZm9jke4RywhwunRSanH1
Enb2ynxRoMp2O9GJ+9hswwmm9AIfWBB9RgkVDtvYpRMEwkNqeHuJMoDv2mPgJbCOrQLSpl6mt+Dy
HiJvuEaCaAdTYJN53amNxG9m+F1BksLnaKP8e+vupwf75txDPWGwi6iV266p4MBAnLMvzT7dDM17
wvsmW9yLLfCnkdafv3iFYNkzMdW8Qk+/VPRPg/YOlPA7Rvb1AKv8rq1p2g+42JsBGkcpWz0dJSpa
Z4maBoV7s2TbTIO9aGIZexvrEBlgOrtNdl6LU6Mqtpluh2l6AaYtkF0BTZDcMBcnrWKF9nDfG22o
ancTE0cANW6hZMT8foq5w/pZXTMfPaD3dgd13LhSZjwdsXtPO+LduUKOvNrgxOj3ZryRxMCLku3L
KvONErC3dQIzKnixnn8Rw7xxNqCLhDITTWkg7qxjFADXPfbFEyZhd6J6HORW2jFXzBHzBUnWwOvv
KXTtM60MOuQjHCxgcdUqeSi5Hm0jLu/31/FmK//pMt6c8gWyPfYc8x5Sb8Vne/6Ma5+2JqLWe0f7
m6Ppp6GIR1/ecVWbgyfiiW3BWELES/yICGxQ37ujN/2xP5+szelks9kRk74exxOyzruMJ9vqt6K2
DqmKFDwqcQqnlCLuJXoXGmzR/8PceW3JjSTZ9lfuD6AXtHiNCIRICTLJTBZfsCihpcOhvn42su7c
ZiBjMqb66a6ufmKxPAC4MDc7tg9N66r8OCsPVdX7Yn7RvQXjwLuuVSRifhh+D3uxef9tL8HLm1mP
wPS/f9rqdDaFHHuRynYPk3cbY++akRnOJLndJvI5VQ89EFOljz6+P+zlj/zvYVcBjaeME01ifGTa
VXZWVW0qnepU3e/zUFyZ1283jmVa/3uo1RZVWklSR5KhJrgJgpRwVFxRIFwbYbVzxBK5sdcywjB9
bfGWkFe2pssvC3cPbBGQBi013j+nqU1QWqcOm6zUHoHWSYfZQerCC3+8/1EuLodXMTXpQs7c1XJI
nM4bC8E4TU7muj/U8lmdn94f4zXb+HbGLeggC3gkYq7V+hZWhOtXwYwr2owdbtjTOrkB5XPSZ3XX
ZequxI7GRVwhi2Gf2LeCougcUbNwjOdxAe3Vzm/dSh4TirFICdMNSeDPfSehSSQtMMOEfxVO3zYL
+6OSW3fF+DnN1CMmlftYy7YlhD4lx3ZJZj7Jo4Na/4yA8amUFKU3P3TOD7X5qQB+zJz6RqnVG41G
fRfKA10IFhcr+qWH2VeMn8L8rFHHaE+dJTapme2a2Tv13L9Kh9VN7UxRvC19XftoDvcDGL3NvLRf
jtsYWWNI7qSdnxtFuzH69JirEtzeoa5VvxI5pJVf6k2iVd+T1vltkYO0rfnJDcePnXPo9IchGT9I
ONIpAPBYGbYof300GU8xPVDAwW87XpyIndu54pISk3mkTmkWKtwTZ2cPQZuTGRm+thSaFdM4WIN1
IPu5qYtsm0UPeoPNmeWR/s8eMkEZrfkpCSHmo/Oha35k8yHkbFweYaBGShpoMykfZfWttH9E81dp
vrSZx+H0zUqKIBypu05yZ47eLhvm3Vy39I6mfud5/jTa+0Gk9/Po3spRPwzx56Fp9jTR3tjeQUc8
qQK2V+f0Pp2GPYZId8t0UZKfTVLsRzU9OGb8kc+zczkzEemRcbV2UWXdTbH+05UUJd3waRijfJuo
DulDLbuj3eS+MuEhKtHwYPQDQL/hKB1xGJunMMaYa7otaASqm8SX+rBFTHtbwIQi50i0dVSxdRyW
4yHha1P7dSqLQjKtymG7GxEBWN13pUh3U8w+riC5+jnyLyUFqJZy2rnfO0/x7WjwE087NZ15cqJb
eoE3lhOf0vSbYaQEZ+qed15GxKHdvan+HRHk9jZV5NGJaHnOcJWhyljUhl9Uxa7rvU9F/yisYUcc
4tGuKgj7Ovldj/02pRSrP1RyP6iBionz3AD3EfHHquj3dKbsxrrYKUb/BeIcp58JE4FVlhU7hI2b
Nir3OgXaUHrsx5B44n7X5PoektZD65jfMjX9mpjzY2lXD9U8fBSDe1cQyi6gmDC6QQO4cQhCO/lD
UlcqyvZ5KQyFzue+IXaJKfpV37vp10ChWEXaZI7psaWwY3fTVmkFOZvS5xaLEWq7iwOJaF2kP7XQ
3BhAl2ZN8xN+vkMGtosO5mDzHuqDhkiEnPTDCMNIo8dbn2BOTLtUU/w8nu/qHISO3t0WVB5jFBFj
VH6t+a8BqfHd6rHSFX4BgIqU4mn3WGWC9zD4LgoI+kL3iYJvWvqM2+4pboqjVDDNoMCW1V/DqQ4A
+/qgM/fVMO1ajH+6Lr133adBr8jwWltFdagBhJuJO7hQ2s0STOpia0f5h7awTsMgt8lknLKIKl9b
7nNbQQUSPhtme7RTe4eJ1X72pg251GJKfLMZ79DcP0IZJ0RTN1ZNjhgAKBlUcfJo2VCm4jhXNtbg
M1YE8G7c7omExKHXv/YkQdPyCRJLxsephwdRLWSW5BSXKExa5UPStTejCO90egfSaDiMyp1iI63B
b0DMX1MSHQZfwWK7Bnfs9+CNWWNdXe01BtLoNTWL4WTiptsimDdCeRoTjyXc703pgaSg1Ft5vqsG
BJo7o5m5K8wAVmiLL0BjKXSRDXc0uPuUsA4hMK+4jV7odABSA8RW/62O3kaoQexJMF9YB9p4XUR3
VoKHnw6pqIERFX1s5Xjq+3uYGztj8vyl9X7Sy30Lm0MtT6Vew0/NDgbbHTSlByVNn9uwhNIcw+zp
H8Fe389ZdpT06ocWcDclPyXiqY2udcFoy1F6FnZxqQXe7ZA6o9ngDRVSmWYRJ7Jq91ZS3aSQkmyK
zpZebysXi2oUUzDVNhHd/EDzN4rMdvTT+KYb0wKn3o/ESq3bB0r8nA3OlXTNm4Bw9ctWx7MDgD8n
IGv3dkFBtw0f1XDa6Ck0K/Gc8y09UezB++7eDwvehB6rUVehh4EjcTuJut0rY7b1zOdOpgdTv+bE
/JqGffPaNcT1Omo6G8+780gqdgQcWD3j4Sis2dI+WgrRtuwCqbY+rIldNXq+NgyPSwCQxsKfdHQN
s7ztG/dLxKfIDb/WG5oYqMbJWx1wmGXFr3f0eLA2JvPKlOZn7Ma4NNKNbU3UxBHSqD8tWMXdZJ8G
+7n72CWfOg0UtBdtM6FtDM3vjwZXwt4dttBlLGqMWG75mvmlDn3DJDqJhC9rE+3IsJ9i6yBQUJEK
DegC3rvGrySDt6aIYFlzttY/g+T4oohsZ81RkAvPz73iPuzLvbcYxtiaj5PIB1HrX4di2jrxkx3N
BQikcV/QIg4XALqgPJZT+DwN9hfa+D7OXE1UvT0our7NuY3VTvp7bAiYpLuLCuxOqmwnCgINDhID
6cgUG1eC+FVfCVeoZYL8+8u9XrH+uJyyBYbtRP6XafmgsifG7ZOp7Jc0jju7dz3veH6WNxLfXfbe
0LsSGb/JH2k6+a0lGWVbZJ/XLkCCnnurNRm9qqi9yX19ih9gWt11dK68LoR/lF/8VBX88y4e538H
0Tn8qh6+4dG3/k/9f1iVWsTj/3P28anKK8Dr/+ckFpWs+FOLsPzFv7OQOCf9C7UreQrEBa/c3v+b
g4Tv/C+6VdDdI5QFMLZcoP67JmVRrYKAq/I34Oijh/1/KUi4hP8ySDbwR+wXIL1R0a9Use+pZF/N
Df6994BMJQnKFIIqT9fF2/5KPUc8nTtFElTj1BxRPJTHOcy9E+Vl5aZSm9ovvBxtJ/Vz36pg7A04
SAflWKZf5jT89cfru5TsOZ/Rf/8aF00we+BS4Vhr950iGjsTYlqQdbXzJTQrzdwU1ph/Mqo8/DVM
uRh2fVrcAz9VliqHE31QG3uaaLwxCrkp2b8OdWRon9IpL9tNbSbQ0KYxxX2wzMvhyvp7bc5Yvzx6
YliGNp1btMecb9xG1kg706ckyFXo6ruqH+pPbV81YpvkjhK4U1y7pGdr71QmRf9xnKwK3ldkf4c4
rD+oo6Z/7mt3/GSR6bGg7Oftr5yk3EEZbRiNupf91sM++WGZ8fx5Eln9lOkj8gdYhu+/9/NUwd+v
3aOBigw57XEYDZw/hxZ3LdF4mwS2PqQnNzLTLeGytn9/lPPT9HUUpiu9BzRooNVxVgkJ+l+g9kCn
DYpWyRBOasOWwl9z26ZEGe8PteQeVh+GrmE8b5amU/rPlj//Y1/us8SrXZsHUhL5O+8RbnbcGISi
cfp51uf3B7v0XNQ6lxogxWNasc8Hc2UGaaE1k6B3O/M2qiS6FbOqgtHgVHh/qAsfCuE8mWCqSTqt
F6uUHbXepJjnNg3SMk72g2nAvpzgAP4Ho8Cep+ZN09ebpr2pgCQ12moa5FGR7vk30BG7yjV3tLfP
Qs2UdAslOHoI7LVDCf2nQzjSrBbQ9B1tGpiMyN9T/cqzrOqky6wDT0UrsM1/RiWBtMrpdaOZgMvK
mAozesBSL+KjQql9k3C1pM+aF9jo+saZ3NGfR1C7Rl6NV5ogz8Pqv38CPdeLyG2BU5irn5BaZerY
WDkEQ6z/BvzUHgydWk4cR8POnBO57fs22XWVc23FXXjFcHJA0LO9L+iD5c//WAZuTntTrrtpgLwq
2skYQWhWNddYIm8Xm0U5THMopBKGoHJYjdLR8KXrSRqoiGygCFvf9Kl8UfJy10TjlQVw6VVyVJL1
pmRH0+UqIu9TN56EWadB1+aa3/adBfyVPEdD4+DOGL3mbjZNJNiFXV2bSG/PJkyCqMQsnB0LIN7y
53+8zD6WbjmEAmDi+DUT/b05Gf5A4sNN1ROVvE9pXm71KNyOZbjzHNUv5qd4SlHCEsVOdBtnZLHl
z3+6UhEfgP8hjCAOpcJ8/pvsvsFmpZrjgLaq5NnDTe1jaoXt4f1RVk2KywS2HU4FGlvh0lD5XM2j
0Oh0t5Jxupxo2S4xPBxDBrs7Dh5OMyKOnaMzKulfdisrn0Zs75i2odjXZnWtg/Dt51+8AZYpTVjF
vF4duINmtm7Yp2kQkzQ91rSl+lmnjn5eqPE2VEuTm+ucUDWFwfb+O3g7yRnZYjNBRYokdL3JFzAr
i3pk4o2xN/nVRLYnsSmIeIVnocFLr9m7n194X185V0FOL4wa2MHW4+maGOCH8aSIdpJPszEYyONH
pe42xQAZb2MCMUxxJGyKk5In+xgg6HzlkS99dqJQ3eWwZmFzGpzPrnpC8GN2RRrQBOXdGh13NpuY
ZVNLobNnZeWJNGP3BH6EduDYtulJSTj7jLi+UmoAFrk+z9FnLdouw1r2T2tVD5K1NnX9VHRBknQc
FnFVQzCuUr2Svuw1vfVTBVvR7eBV0a2itL499W6zadoBT+PKLCaxbQqlD8gClaGPmVEm4NDRL7iB
D67XR1iogNYmYST0d0Aoumu7Uv+rIimPSiuCmlGMZffF6c3xY5FKVO/cu8q7ZtQQ9o9a+xFxd9jR
hiUmm1Rd3f6u5ST/WZP5MiOIjJeVyP9Y8urqayQe/qVFnImgUnp9K3ICTqEhFoitmWpkkxhP78/4
t2ENAQCiOQhbLswQffXODad37bQZub+3TX20lr7sZkJBkFbqP6uivz6aTq0P5R73abR2q21Mw6Np
6kBbBAkH8o2SIRECy2bv33+gZZc6DwqXiAZCgMYYxLmrXayZZOKOrwkJ1WDGjPWLYmb9fzIIGTRq
eyCOiKjP10wMgtcGCUruZtKrfQ43cTN5c7L7x4+yKPqwh14OXdgj56NMSlPrVtqRaon0HHlx+D2D
zbH554O4Oj7jNFGTfLdWZ62LrVUn6kQGuS6FD8rlF95Q11gtb09V11ioNEhtlo1uTaXoOOO9zplk
kHptfoqsqT0qnpqfUjuK/HmmKWoe7GvHyIWZACOeBOeC36F5dZn6fxzlttNYhjMZDKoie8isXvqF
i0XC++/vwgKi9ZuKIisIHNR6Vhel1lre2OJRk6D/9ppUgW1iq5vRsq6haFaJqNcVhMxxSQYRsYPZ
WR2MRiHc3pjHNkiriTqPmju+TEdtX0snvA/1zrvTzXjcQrFtqP7pjT9EjfEE3TT17d4ZP+tDZ1xB
u1x4fJtwidvxYuPIjnX+kqc8sUnnlx2hGhJ4Y6HnxXU+bTKQVVfetHZhLO4S5KwRQnLBXPOUutrE
2qe1uiCr0ugZnGZGeSYyETRl7XCIq3IkOpjLwTd7VVsM1/AcAeue0tsZUYBIEcaITuwnt3xJlqbh
TeNV4J/enw8XZh0nuYGgePlMgCHPX0gxRWo9tpUMCuDjUMjd+mSNibzy2i9NhbNhVlPBcWq9IIsg
A3CT7t6ajOjRjHHoAHgQ70JFx2V1cLSgtjzl0VFp+DKjQTmkQGGoOETj1plj58qTr5Sir9PTo+ZO
rw9pneWSfP7oZTfF4aRZQ1BXSn2XFqLBxK52JEj+fvhha4lFsZ3egHSrNIpr045ctgGJoJq+t77r
OupUUYEjmhvXdP05MfUfMM2tvhk82Tnbzs6p4TS2FFj5Lq28VplTVCdRUgd2pYbJlchoJaz++3kI
BW1U+g43grUmwS1nyO2VJwPMFoWfxW267yeDvrzBdjdOYVWbwk5/AdNoN9g29jdhdzNklB4HHQ9G
e3G4yKP9TJV3h1MVRoGTTvYoz3USsHr/c8Ceaoe3BtIXwZMmlvU77qQZgJiO9lWS6ndlOJaYGg4e
JguuuxtiIU4KIEF/XHhiPbKPK8fa2wXGfglRi4YoqBb6+o5Xq47kFo2luKoIZQsouX2xbbDxmWqk
H/7pMgF4yDuFVcRNi4jgfK40o+zxScThW2kn4xCL/FeT9drxPxgEKIDx+n/c0s8HUYyma+OyGwNS
bQONHzE90GDQr+xLS0h2HnGQ8ELgya6EDIxU7vkoU4frD4HCGPSp+JV0Lt4uVE26Rt30HcWY9x/p
0idatP7c0einI0F8Plg4mFZWVCGOUhN94c3cT/siU0mCKs01YuTrfrp+MI4bEp/LaJyl52Mh8UzD
ycqmoI0s+r4iNzk1SabvdQryux5bmxtvysQ3LbH1jibT3r4F9ozQyRIVYLFiKLxum6StgVX8HBX6
oXOy4XdquDR1vf9S3u653NktZ7H9AmaPUP38hw4CBa7KKRwYS1uvKr14a4MHvzLKhZsSw3BFNqCv
EMusU5tNoStOofE+OODUT57IsB/VsqXTd7BbWthaR6X1PsJxcmMKoX2LZBZF+zGMxFMoaQS5Eh5e
mHdk5eB8kXDi8F2nCa0oMlogm3MwzIn2bVbmiNntpAF+V2KXj2VzZZ5fSLJBgvxjwNVER5iqNEXD
gJ1bh4/TjMMTnQHJNs/tiN4xcvX4sIZfSnVSn3CkMPb9OP6zYu2yJ/MbSAqRmmHzIB11/qnjyLFF
Woxz0Dg6NPcc36ZyUMBjG5F55XkvLDWirCVu5YYEuWk1/eUcJllSDHMQ2givB69xt4bsB4yZxDUl
5IUCDY/FCgP/RxaAbMD5Y+WJSxlosGbSTi4+vqSfdyak+dssa92jEvcmKQjoDnEySX/2kP30Rpts
U0upP4Wtll6Z6W/TEvwal1iL7DB4RdU4/zVK3bogzeQcTGwOG6H11ueqkCkNNqW4yTJXbPQQ01Ge
6Efb9sqV2ObSezcpt0KrxTvzTZgH69DqUkQ4gT7nX7oIwcZYVM9icQt4f9u4UNkh3fDHSKu3PqUV
LS2DogX4weT3iMs8ba/posbIQOu6x9m0Y0AxYS6xxzKEFvRRixWdrAv7MOOq4m0M0nCfoi43YQ4C
0cFes2+7Hel7r9orpd7+cJMeeZ2TN5p6xwrV7Q3WF+ld2VSGt23qOGquPNPbTfu1U8ngMkJbFJmU
1axF1DWWmqUYQevCag2TGshpLIogNnGboBmsnrydp9J1DXFDrz54olZf8IZQ+03duCEeWtKaD07i
Ob/DrFVUDrJBecqUXnt+/+Wv92w0EBg8GrReAwsDB7fMgj9uZ0ni2tOcViKgo8wiJjVm7G8xxfin
ozikAmju1hnPYkKfjzLYBd7DXStJb6Qf+2ZwW5QQuVZeGWa9FZM944pJcQhaH8eDtxoGFH/hNm07
BPRJOXcAhIpNPWbeZyUpnZOCDvHpymPp/O4/j2akqwRN1E8Jtal3uKsB61zrDIImNQgbw/nRZXkW
bhrNiRSUq1DCtnnqUAGoCLNxdyPR3WHYbKAgTAj+fwojU81tKyKI8n0fJy9OIwVIhLT0BjzEhAbK
yFp6NgqCJ9w8uth+1IokJ8po7OSr4G9juGwoHXaDpRR4NGrRvZA1sqlBwZylii1VbuwZNTutyiH5
tURrBeSfqrVoVBZJRxlUzwSeQq3VB4XESWSHg8Tkbiyypcm2Q7FS7WLLqO8THA8wViCP8+P9V/hK
oD5/hRTE4Zst2GFahNabnJQatkqlgJyEuTqpzQQbam9w1Qez+QHqVfmM3/n012ym9sktk2aj2jKv
dlQt0gofitS7Uau5/llq1Og2OKMrxQ4uPwh8KGXKy9Q7mqBL3lFv4kVcdAfPbT4loRYjdezM7nsc
u3VzcJA9H/m8fJli8OJAbe32U5y7FBmi3LW3cm4zFWpGV+MEmBoWoI+u6G4K2dGVYWBiRSYSd3cm
tadEjS+N3nyWWNa0mK+lyqHILIiHtZeXjW+n+nAfzw1kpriaxDPCPXT/VUuWZLuoxbItKFSJ0SAm
dh+oA9aeD3ovvsHjw2zY78PZn4euRDXnYci9NTunnW+VIc11uvjM7rOelQheeymku41adHu3Lt05
90o09x+qyp3hpETqV2YYuDo1lhos9TxU8QOnjTLfcNsb3G1mZJU8WPrAfbVuogrRHBZkSZZhJDYO
o5thtFVno19EpaVtRrM+4OgzxUe52LEgdg3bZ93kCkMzSzxZm2I2voQ2Dg3L5gyE6v0JtN7AiDYR
c3lk/7guIYFbbWBiKhJd1roMVGl3vlaSbaypTe7/8ShkzCjPOksLKp2z5xtYnReWDraRGNwEf2QY
GaLSzLp28XsT2vEwDGPzQIsskE6c82HCqitkqMgJyZaoj6rdYdVH+pGm+nk4TM74zaq0cSMmA5G4
5KYtvExcuawtl7HVelz0iEsBk9ILOc/zn4A0Npww6ZHUTzWsKdFxtD3oCjLE5TaPrOLYYIpJi/Ov
91/wq+b/zbhgQYiwDPq116FX1fWOoeBtFNCPEkFKGhXxgqGZINWveN7vssNQyCMKycBmzvZDbWs0
X82zF9iKYm6HIn/WyqHEdJLg0J+0qe027hAl/abrcDp5/8defEfUpdi3uAMiszh/R6LsUaVLsw/G
vscux6yTQ6ENHhxRrraZFtVoqz04bMKpr4SEF2Y7OyUFZk5tSoNr9aJqlaMrc7sP5KDl20FNudqR
wr0yyjrwZBqSS6QrE1iMoxMOnz9fqVWd06jKEECRTI5qPyPTdpO5Rx9EUPVXVxaxuymnJv7dgRjB
s7EJ8et8/x0v82w1H1hoFB8RJplsfMb5b0gBvLX5hA1xP7jzURu95BBNevLBKvuTl7fhp6Jz9E/v
j/kmnbc8OOEuiX4qFlAWV+k81aa21EfaFCQYX5p5B0alfOD6+Emnmj816pYD8Fufmzs01UHN1p5r
ixzyGvNz1YfH1eP1d7wqHrnosSDOH75r2o6NN+LOM3YjRr+6eYvbhnlTIB+DbDoZWyBn0GVqrfa5
HEC1sBYHhEnpcL4MhY9TjLZFsmP4V17QEtCsvgo3XSbeskFxCV29IJA39KRk/DC3lyMNEPFvVyHl
0qRJdRQ6WyMQXSSzfZR9y7Hr2s9VaG27kgD2/R9yYXawCqDbLh+K7Xz1grwqpPtxuXRHg9Q36ljK
x7GP1Z0K7RZ34Wrc1cpUn94f9FXwsHr6JawkYCb/vyyR889iW3laG/XElQhl0CG0+xCD3gw/ylkJ
T0jFyg0sh6dGyyW0OVPF9SjnZVAtoAencz9wy3IOsgQphs1Tc2em1rShZb3D0zjFmFnOzqnPbFD9
XjKcjDjElJS2I/wYNfOmV83naTZi0FkaNwe+/IZDWUF/HNL9Mw+0lZRlQa6zNTYsJ0osXeZTUMzx
XZuMexOPjCsGOutgmzlKTWwpJvFGrDc3HGE6Ydrn2hyIqcUcrId24dVtsYsLb9ym+mReOZiWg3z9
8k2MgTQbbimFuNWmhMOlFWUyZOrpcggy22l3eRZ3fhq31eH9D31hlyUaJeUM04KJ/rpN/HEpUjDP
UeScqUEGEvw4zLF56D3l2h3x0igktSku64tzwhrsmyCgTKFMqYGwiGj1sneOvco6ev9Z3uQ0lu8E
5vVVEvtqoHA+aUvcc9JRxFoQ5hyyKGaWoM8gqP7Q22X2VzSO/YvlxXF3E/KkH6to1Iptk1tOA17N
VJttXrU0rbz/qy49+4KeXYqCFuWZ1UqqQz0xtNhTAxDhiEmyFkQ1e+2VUS4EFUvlkTiG7BzciXWa
CjPF1EgwvQ4yMEd+BaJ62kVqgUdz7uXZMw7b8QsZXBrUwihqIFIakitaltAaMMCZ/0oJ0UyOlizK
7zaA8gdjzOkkc+xB87amqUTulW3t7Wvh9+IxhrCRfY3a1fm3SnuPpNpkkeJQcSUOQ8vdaVPfXTla
365ckv6o85CxW1A51iEzF313tmWlB47N5iGhm3DZwn9xFnl8TIcZtsD7X/vigCSGl5McPcl6PXHk
YmEjZj2wQzfeuUkI3wkKmj9wtdyOSe7t3h/vNQw63ysWH6d/D7iaXqQINFxHDT0ojWkTOQmevcZ8
k5jOXVonyV4bKvfYK13op94Q7guRmAcSNhASZNV8JB9S7qJymG5wmfo2Zm7qN5QrTqU9K/vRuvIx
3m5r/FSaYNHtkbNw1iF/aVopKhd+qlBksuN47TY1wsltEnbZlaEufoY/hlqFVB4RzzxSJQg8s+h2
1AvIMOWmtrGHKd7TuXgtjLw0m1nd4DbQG6ikx89nc2Ril4onhB4YiQmOM1F5qqkarjzV21DgdWXz
BXAVUO11Y0ZYT9U4AD0PbKuxt3XYOEEJjn2LMR54DTIAPmoy7+X9Gfb2BuCp+BgwMuuIMuvyVf84
IUoVCnvhZkbQzYa9Hbr8t4r39Sdq3PadwIp0Sz11/hZioXRlh7j0DR0YUzbeeEvZbpVXNGx9YoWl
RjBadXJk15521J/nB7OAyOBNuvwPxnPZkFi7SzJ6nR+UtWXBzRuNAHNr0q+Wktw7sG+3RWxOtEoV
1ZWr1YXlwHThzgHNB5z4WghFzjuZRlnMAZccgrh00g+uNH6lwPyujHRhdqJrRKmMTInx1snCMOnH
IbHaOUiNRj2UsXOPDvaamO7C4yAGxmUQ4NkiR159rtIYTVdxCZKkzJsjMRlewjoVmrBqoyvPc2Fm
UItBc821gdLkq6zvjymJA6nWKrUy86Vc/bEbK+M+y+xin8tJwwxGza+su4vjLagAzJhIi7x5tDis
JnK6cJzT2dw7XNhecNr9Coo3e5izMb5SjriQG/EIYpiCDogx+nVWS26Ck1hbia0Gdq3OBzF47Qcj
BobchAsxW7XiPQa72qbO3X5vdW15I4ZMuXIDuPA5+Q1492EhZ6DTXO1opdbJqeAID1wy+vukxz9s
sFPjYJBlvfJ6L0xPIjeIqK9OYqq9OsIAVnS2jfI2AG0f3k4j3d8RLq5X9rE3dQqajJYiHndBXLUo
ZS8b3R+zpmoqt+iXiGNy3PqHoUgOZEPRfasM9Ruh5vGt2kXDDSRhc2uYNPnaQ6fsjdrWDxXWEafc
SH4ptaEdh6ku92WG7OX9nfbSWU6+Y+nCWgQKb8Jkt03dSaiFGkyepEnYGeI73ET6YyKSv0ZYUgfk
YMlNnhcvelSWd84E0aEeyQOXdQo+f0I53rUuOooenXgzWCAEyrbddWVGaulKoHNpfvDVFicv0liU
zs7fpls2GU3elho4nUuvZC2Lj71jLtfz8Fob0YUTaKlUkqtD4YMqYDWUDhXGhhurBXnHV7GoPdyP
bV4+dHYqkAUDYad3S+WE0Luf73+RSw/JiQCDB6cpNNOrMGJIdBHjnarR5AHPKE7mr8IaQGWnWu+/
P9KbUv8yOzlml/qAjgx9sdH4c3a6YYed1ST0YHbrh4pKwEGLiu47R0P5lBs5DpNtLuiAz7Wv2ljp
ny2RT0fDSa7sPRdCDPY5rroqRhpsrqsnxjM+qea214NIb6E3zcBcBxckMJmS3ZxSzAoj7en9R3/d
PlchLLV1jgzQafh0qMtv+mNh1rAdszG0jKDWknbpuYjzO3OkzWpD+TLPNuxuN0Vi0/PmVhl+N27S
Wg4EgrxMKN9MWVA21m/qi2280ymq+N6kei+2p9jfFQJNZR87+Pfyt2rUUNLJyt9pOowDyCtRg83t
BT4TreIYqe86Cn4SbuPpXzRZTA+TNQ6HeeoU+960RHzjNAsbhWneQBooitswGzB5MOa06ShSWGD7
kyo0QREoQ39Le1JPuQo/X/rR1Bi2/aRFM4xbTYH7O8aa/WiElM7u4fnC4x+4KFWIoKEabm1LinGb
T+GoHDumysFy7PJWVcryBw1jtr0RhFuPQrdRqtFKWR1mcoa4ZHRu9WIog6rvynB2ZxC7df9Szwl2
PZ6R/gyttqpPnYysJdu3kGiLqF5QTF4FYSQMo2vS8kuTGsUQkLElc0JT6WrLnSlEeXoqjAB5zqMz
19qdSJz581yO8rc5qcNNRxPjzqHm91ephiDZi7EWD9pc5cf359iFI4aLEDIzjm/MfNerazAzRdHD
wSDFWkYn6oh0IjpudPjHoyxLGNPBpY9W11cHWekIPUzxJA7yJnH3oW5jDG/Z3/7hIAuaE1stTQUb
a5O7PV8to61DL+k6O0i6ofEb0/Z2c5JcO5Pf7HyM4uD+vbTS6XSmrMq9UovNcTFQCsbUzjdOGgHi
5JJzbBzz2tb3ZnunmMXKXzqTCbuJIM8faBgyE9ZJpgSL7fZG5vXHTJ06WNWlctPlGNGrXjzuXLO6
Jq+6MPCi7uGCwdZLi+oqYrXSedaqwVACm5L0B6eth23eFNJP5uKnq4IwSLO520FeujYb/04DnG15
6N8XoQu9g9gXst+eP3OD+nRWjCT74AqHSypZnXgvqjm/l0JJ5h1FMIUCsdb299QC06MlrNqvkxnd
cUHDqRkB3d7YheI9muCFfhRV6jwns2weexCo5tYLRVV9IrGSADrKphI7oWiwxZ7wp4KhPRchl8e4
EaD2dNAOQozVTWPrerNxamQ3O7ZX5zHTnE5uPGlXzRaElFOA5In7YzvXUQ2sYx4Dz/KiBIxknnyw
Fa//kBcswO1U9WWgNYX3AFkn/5ZWWs7GLTyIKHmB6j9T7OwljSeg7XRlDL/sdpYzOByh/9Ic3Cmt
aWiKTTd4tzH8InHPLprizKM100tnDZGB/5pRRHshrAUnmIrx5ygt42fRRurvihZgbqWpAH2yKEo9
QLAJfc+xFeunyUogsdJxKn5lRX5S2JnY/qOQjh6jYzIcFXyO76bUM586a1Z4yCS3j80w2xEWGRMG
E9LLIt8pEClgKWJN8a7tDPmzj2nb2ULSByHX60a/h49WCp+ceXLUlFyPoFtKkiluQ93eKcmkhxWU
FjVSvkojz16KhXXLt6k85fWp0huye2ZAojB9Md1GQH8JYwvuUx+LL50pmsb3iLcCV87p3vTq6IQT
WvZX3koDAWgtjYfYou9lE3ONDTcjuvjoSsD+JkhYZi9ZCKpGfGPyAuezdxCkTAkNkg/qf7F3Xs2R
Y1ee/yqKftp9gAbebIz2AUA6Jl2SZch6QbCqWPDe49PPD2zNDBNkENsaaScUu2q1YSXJC1x77jl/
Uwc+wh6isJHCOndbtWg2dYE2VaGbw0rA+Ta7SwUEd7c5SlLZ+5ZESVEo1UxvzfgkRBTitL4svsAe
HJ1SEIq9PPbRziyzZBfnFOKDaJL3ChXdCSPAo1Hr4R+9gsKJ5spCIoYyLmzwef98FbNEOsNrxV56
4jmCjaziXBQNvWrXHYxYf/SslaPl7Z2QWFqjTkkRgjZhQJw32CaJpUZxnZ+kKMZA1hCmXRTDOY/z
tL6ZOnM8irEu0vuptAvTZLyTsE55/KNHD/kKlas948CR/kaY2RQC08wi+WT4Xn40MbE+6nI6rgz0
m7Ma+QmuP0QLM4mb6sT5m/pBV5V6HahUJmWN0EfTXTBVaxnCtwccrXCukTtFalBeMn7ZuWQDaJp6
q6mVf2Wo3uwDhi6Th5DAx7329pjRyTcSFQCaehm98/fRgqGbxCpWb6caQkhA2WPE/wCvImqWfZcb
pFzxDyjwk/yD/PBZx4P4gtQP1UPI2ovzLRsDwKRhrd5WslU5umDUT/5Q4oXRW+NFrPe9i+xNvjGm
SVibrXMQcn6+kemeke1kfCFpL51ra3nUzLRMtVsvHb+McaN/Mlo9AkOqBRfSLMiVl+OBzSVwdTW3
rgcpOlh6smuE4PvHnf+yK5w/CYcseRuq63BOyTCc974pjSSLlCI6BZh3u1kY+Fs/TuWHKQmEnZjh
D1Y0prQvpAobOdMrDrFSGkDVFOGeM8fceHGk7HUzNveh1GKD10IQlryiPRl1Fl40yjhuIDrdolmE
G3kYKfWFUZv1XgcacSGnhuRGGZpJGQfFyg703rQiP8PdlB0Yb87F6GILrCdWq2m3tde1N9pESsAu
ukrei4mAr4QBnxZyDA5IcTx9/rhT54jsvE/JyUKIgldJhgqo0HmfcuxHRRoq2i2ECrzT2jC9DI3B
P6Rj0t/klXmMCqzAkojDweei9XHj7+yEtA7jh3IiSE5AkOetKxhuY5lBANyFOWonWVjsO3+sb7Le
ML8ZeYwAsVrjSsNjlSeAR8lmyLXq5uOneJMSZG29fojF/m95Bv7TWaBT58FgfMDiYOv35Ai0Bu0M
VAPCzcftvTOPcQHQYUxCmCeeXMJhBhgRfYvGy20lpvjC1FESPyh6lD5pnHV3WgH21mlEM/GdpmiU
B0IiqXYprFTAZuQxaBxmA9ZmPsLPybbta7QadYC3D8REwP7CZMQNsgSKi1t5WMd7InANHAiXOjgf
TSg81FElC5Df4nafSBJ+NDEw3R9DRdj28Zu+RabIXAQofEPbpGkAp+fjW+YD0WRl6rfjQIU/rwXh
YNWVdR2lXrslZynaIjWtQMFzqJC7mygCPG3wsEUToDksyeJabfXtWPNA3E/mbLOIPMBiwtVy3nd9
Xuq3YP6qE47Gz+xe/d4IUvPYy8NaCfHt+UdzTG7qEAQY3MLO3z8E7liG2qDfSlKoXGo5nkZB2AWH
lW5+u3+wHwIRR0CE2jQ0/PNmtBlrzs5s3KqloH0H2E9+YgxOUihbN3KOaqovNMKDMgr1py4Zhytl
iI5NZAk/Yb5xMZBTX9v4smfGriin3q3lWb4rJkocOpnUjSsIjHk5ne8488PCF6e8xr6zjP2MRAyL
1hz1297wsfn0feQlwV3CdqzXZLLf6Rf2lvli/QKNWi60WC96PSwU4zbu82nnY9W1E6YK1VFhSPYG
iRwUnHvLrTpTXFnj77SsEVTPkSU87zdp/yxRmikyAv8kjdOwJ+80bH0/1RG0E1qkVmFjVBUsXC/o
1/AZ7+yp5MMJZSmTs6mD9zmfDLXuxYEx6MGpr4OTjPrrJu3K8oIbbOGGpazaw9RjAE1ce0LB91FB
rWLl5d8usvkJECokUCH5uDTxztVGk8VcC04AbbgZIkbgUCBrbWkC/diCgV45Pt9tj7sEYGz2GYo7
528ci6nhj4kZnKK2rHeKWad7v8SSsKtMJJYY8JX3e3tnmsFDsHt0jmoNHP15ewFg6GSsyDOIRoR4
RIodpR8disHK7DHxkZYJkL9fWeLvtImvMqcFGRZuKstzugWuTaldCk8ySsz3owb5wS6DNFGv/FEI
WizDkuITpFDwyrHcGJwOXZ7IdgDGEZKT70emrcpd32MKhghzM+nKcxr0vujqY53eREqFBfHHj/zO
qFBqAhZMbQ8Yz3JT0i2ESHMzjk4pk6CpSD11Yahy8cZEUUfD8ePW5j4/31W4YqC1COYAKRL2+PMx
qbRg0hrTj05agugsYKvIlTU8MRElH3d/S1OAfpGgm2/Mi0MtIameSpMZnoCtmXYb5dFlLgZ4XsZ1
vTKz354fvBW9h70gOH52zfO36uJS8Kuhjk7KVPo7yByC26iIIn/8Qu+O1KtWFlk7QUqrSYtoJVAq
w2nFBJSgZd2ZYiltodVM7t/QHLWBOerDW2U5lcWh7wyzE6OTMWrqfdlitteNo4Ggp2BdtH2wlqJ7
b+nAsDUUZCTI5i4rP0ElmmrSQUKWwfxt4ZTiPFzoeI3IhFIaev7uGJb63/CSc3kZUDwvSWLhfOQM
PMBbeA/RaSbN7FFVDxxENPRNEIQ/ciVai6TfhvFwUUjikMZBA4eJcN5c4GtCoDZ9fIokAe9YJTs2
g3CfluovuVNO1hBdqql2PZTZH1UA4ZCjysPNXp6NrYAeLhomSaJJCXuh17K5h76Bzmw6diu9uZAd
BlpMM2x+ZPzR9gF0tJiiTebVXiCSpkLTBD4HhKrmawaPRrT7mAuZPSWCdhCJZlwK0CQ/W2idvu11
6AyFWJ8hUder4nM7QGWbpj53DG+qtY3ZR9MWNfKptVF+iNfSXO+sKzgerFro8LOA52JPGmJPmzyB
zLDRp3OJvyl3oR6Hu3iKdGeEsbmyjt/ZA4mqZgI+BU78gha7BXTBZDS9iKxa1T2GpMMPUd09Q4tZ
k316Z1sCbA4tfYYR0eT84q8yZuXgWWnRGenJ90Mo03mE67NsDCuD/s66Nec68SzAQlJHWxyzejpK
at6q6QnJH6psoqC7PdQ1J9eteJOh4+RWsmpuPt6c3oIvZ+QLVw9uLrNQ3bIT06EaO6H1s1MvVaYD
pnIOWQaMB7pB3JkADHZVkPendFDB2ucotkWJpT0VaL+7XKGRUvYQubYsHEJDBTJU1ZrltTqtJhHf
GWuT0HKugpG5hTt4PgR9a6a+r+NEGSVtfDTFiRy72A8wB7Gj/rhL3hlthpokIcUqkpVLTEfTIOlk
QM0/yWg9OVUmIPKcIKb9cStv+LQscYiWIBA4FV4Ch/M3Eo1eQnspzk8QmlQA44p24WET9zCV3cuq
ppRCzfVyivxuR2In3xaxXF6hSkrOQNPKbTE1UHyE4rkq8nALeCrbVF4ybDG+Cg96lzzKkQbVWy6m
Hz40OycR4KB9/A7v9RQYBaqjSNARjSxCb6GflSE7MycQFSV24VpHByNY45i8oMkWsc4slsONb+bx
gAY77ykfCiAgP6s4ZY0aMx2jLtwhp4/km9CmSuK2ShF+D2K4wm4pN8qXafQLXMRV1XuiNCGdukEe
PnuyX9xnk65/97KxrreWUUWnXJO9H1Dq5Iwc44y4rqJGKuzY9NKVdfZeV81Z8Dn9/CKXeP4Ok1Uq
ZZjHxUlR81kIofGweqhT6/HjEXknAwHjCQVjEB+wJInbz9vxLb0Yhtn0V/E85BX6L3lPOSXuqYbV
ZPjrjdpKm6hEjnvC6b0d+kPdi1f59MfU6V8OMDLUFEapspBGFef+eLVlKmgNMKBZdNIxb3IQnRsO
kaZ0jhJZ9c6a+l9jZmxbr6k+K0OWrCBB3ukFAlWuwibYRB0p4kV4IMWlGEHJy06V0uHa3kjDFyXA
fAFOkb6L8L6L7ULBHkUT8+CqR410U+iduYO0Gjl6UGmbTFXyFZ3Od850tq+ZNwhfCkiQtTge4cv5
QaCQ2DOUwX+q6niE0wuK63HUOyHFIl7OMVMZTR/tOjU8RmWl7FUFNp2Nq7XobUK+6zsW0aR9hzCC
XtKUwy+cUyCwRpknUujDr2etovESuJ0vPsDn5BMocFN0QLrlfCAjLx0S2KXcoWq1ulPKQP+c+HMK
zqdAgW4UgpO5y/3D8nDKM8oDI1LsUKUOBacPkcF3Ss1r422Zter33BOlq4aX28rZULHOBqEDoKO3
EWRAT8AprWYvhMaotzLQ/VGObzHphp1jFEL9KIUpn8ETNHs0WztvE2NIcmOOIYb2hVL2xUaCFx27
jRWNV1pLjOiS5Rzg9vgm1IHayjKn8wpB3yol8NxNb+LO7LSVkhTuJJYGuSrQSgfBbwPxQpiCekdi
QU5tgozspEuVCl64mipMa3w0FEEUCC63QKeJjGtUjabbogekMWmT/iNHJaa0PVWoPrWN3MaOLAb9
k1gZauyA/sRDpqjj7Ifndfljk0w6DiaSme0bEzUWjAY8XC0GysWJowqdB5RoGARshvpYb8li5kXl
SOzviPZ6BriTMs20UxNrpUyG1B9/xvCPSme0aiqoETJKuh0nKFHabV2bv0a1oCj78Z5jvdnb5qU2
49vIeOokfxYTWxFULYQjM530MgZCxH6AaGSZFyJGhqGZwECeDALAdrKwrbaSXvwcAXTddnKGCiBI
ESk+UhMcCrvOK+VZHgbvk9Y1XkvNJfKdCpcUVgdqiBiwoN37regmr3Fg0fVHePcihFeG4C5sudRt
Wl+VH0OzCVIbm1SY4qpSYf03SsNRHpoJVm5QlTSdyMpsVyc+hZk8fcnFhIVTdmWhuF4iJrcSClsU
m/ByTzYweBPPyTGIKjYxbjzfMSzqZtNxs5HdnhVPDGSNPRSNxORqZ3SF8jiEWX1oYnQwbAQ503Gn
Rd3Y2ZWqUocZkkbGeZ1899aoR3BcudJZ2tZsi06yBRgTDcT12QPNCDJxk+Vj6kZyZCWOUqLFUPpa
8NMr/DwEMOkHiZMmkh5cwO0TuABESvBLnBr/Kwqf0b0UtLg2lZWOgmAxMxVUZXYvpLqBUXo6gU/r
sVWH3qak0zGGNJ1tOCDVR3RtPTbL1vefvNKHhN/LHTy53ghmFyng5Y4glN5VEKdxfu03sdzjjKyJ
3c4cwZ1tpyrP7z+eY2/yixQEZ8AJu8eM7hEXkUYQelEStk196iMzcbSiMC5UuTrVol/ZnYZSqZb0
3+tBsVaSt/Pudrb7wVeAXEbdmrLFLBh9vvuNETFYNI3VqYgTxclbJJVzX0aG0VPLXdOtss3eec+Z
uk4KiUOcG83iPesokwZT9Wgv8Y5tQvmt9RQTsG96bKtsx9zCbFJW/vCtliiUdyTSpNRI9XPRrKz7
kjnJXX0KZkb0LBS/SXSE+T8exDcxPGUBY4aiglciDbKM4+opZXmKaXeSSuM0tMFTIqrWZa9W8sps
eachQh+d3CGQaebN/Pmr4MNrkMXx5bY95Qhju1xa4GhSEtjGZbUWxr+dIOREwWAxRUjxk/87b6qX
QC0QPw6nDOFhhz1h2kCtNI/GmBjOMGPgP+7Dt+lu8r2vG1xceiMlB7TUDsNpUgdpY8EZdKwRKr4S
y4hfcBrucA41vmgax3IR4C5G4jxfCWbf6V8NDRAuZOApLHSPzl9axeSsrkxrOFlK9iu3tPgqGyeJ
KEA0V674b2GYvC632jlmZs6QXjhvSq+iuNQqYTgNspTvhFTvjhXWWZtK7ccjIAnTKf0+ustyr9r7
PLQDOK11hVJbe5L33vlFZJuEE9eQ5YMMY4REbtn03M7Vyh76UtvoTZC7Mb7D7soYv9fWDCnE55Xq
uLzESSIFA3onqYZTrSm7OPG/9aYZPpZlaZuet1PawI0VfzcO5QEUxBFg9aeGaWgXhiJcGdUowibW
9x8/0zuPxAAAdqSQSBJkea8IWyU0p3Yecn1IdghI9jdRD8qxkkks/fF9Yhaz4l6MST1JvsX0ssqk
G1VyIKdKa0CnxZF5H/UGApIKAlIfv9bb2jSJI50aIsYYENPAuSzmFzgoIfBV6dSD4uX+JxqZuFWJ
vTK7syy4fmEfFYKD3yYhbzorG34WBUm4DOsBndyILpPtydDy25KDs7fH1sPvgng6mrVUoTc0Xqps
QAHq3yeIojdJyOHrVEP/a5jy+AenTouZYS9MB/i/HM3GADbtavLwbFxZSe8NIE833w5fZEfnz1/t
ieqQd4o/6uNJU3IFuggOWAFprTuKC+XK9evdpsxZDoK1QhZzsWaFru2EMRbGkzV2o5vNyn9BivuU
Pwbj2lKZ863nBzQ5OQhVc+GR3JmxGD+04HJ50mlLa0LDyRvceVRBR/c8Q9ZcEYIrGDKCG8Os3zMe
l71s5SsdO7eweAIM1dmhmEIowiwPGyqc2kDwPZ7qBNg/2l8iMZqP3qkw8Z8oxj8mYp7ZxJnp2oH6
zuEzn9ZUwmH9QSZbHD5UuSYtaJPppHGvwTmUGmCl9yW3IxzIxkH64+uSQiuMZwjqYH+XksI4AFed
YYziyYLdY4Ry+VlJleYw9FDRP16W72z7ULdmrhPRF9dPZRGQtLjbTkWSaKcJNMVnz6KmH1lYpjpl
CbXL7hDyPeQCOAT8rRPkXKzJGmTXL2IwPWVtfPn4cd5ecGZUPClgxpe84JLuqJZ+h4Co0Z3iPIsh
F1eWY/XyH8ZqoF0OdHD2nJpTN8upnMlWWJZySQ5VDeJt31W8s6xGB6nBazHuGmklIfHOW5kkR7Q5
HkNAcIkWIB+PBIdfqScRUR+7z0iCVbnVbD/uu7dzdM7agfWyOMbnkvX5vtMWdUXCvNZPWaVlFzFk
mH3rK8GOe8SwHztR/KPoJvaDOY8NKH4eqaXGtleXyTSqo36isiI5KXHtphX7yOn8xNo3JX6AH7/f
2+UP+Qd4E8Ua1C/59/n7pZmPJoQUGCfJGmCMwkqHD9MIB78k4SZNVe1MmWnsJiH4+XHDL+NzvvFw
HL8AFZGcVdkEz1vWgwYZkYqexSmr/6WqBNW+kOBJ1gqf6eL6rqBS7oa1CepeTCDlFNiUUuZVN4gk
jNdSoCWOFSnfayJEhP6C7GSiZ7z1GkO1Q0PL9ivP+3a+cfpwiWLHeqHZLk6gOsbqa2gV41QmQrbR
oQs5RltHj16ObJvYox5peX3oct0aL/M6K7gd++FGagrBrQ29sANY+E7cg9L5+MHePhcoClANc+aC
Cs8STuF1dIfmD/6dJwOGJ5aWnQjByrVj4u1JBQWdHQkRFtrA8+V8uMBn4UpMMftOIDN5sspS4CY+
tIAopKLpn/LBU09GSfrAmairmNvIR1bICUNJypH+q3oceWMjv0k47mBi4cP9HUuqVr4wMU3aZ5Fv
7YIoAktmepCz7aEIMTEe/bqc3FGzmtNYariL6RkXbVvUogp/WE1LvyAzPh11PatSdPkCCzYEQHR7
rj1OGyOI4n1kWV36aODYgNRFW2IMnBh6siFpk3+1Wrj8XRXEdxzP6U/DD9VmjyJV9rmsVCvaZEUo
33mTYWy50aRPYpkHFZId3pC6Oi/zDN5AnGx2oelRVmLsu+pmRGtC6Sv8bYu28ja9VEoHYB/Rz7CQ
IpGTLYl9x0zVqkTCTi+OdVtFv0piUhTOZX/6WuayfhOVbRq7+RQr16mM8ODOMPDAQRN86Hy7RXaP
so5XBMku6bPOSYJEZ16VJFrBTQ3NRsZu/FLwvQCkVqHi+1tHeiytzIc5CDpfvbM4/yzJA2iKBJpy
Ph0Q1mxLI2nCu6hBjt7Se9lVUqN5qFUBSRelay4qQ1A2eUm5a0JPbiVGe7tt0fxL3o4KF4XNRegQ
TjjUqB7GQFmsPKRDAHkliHXH6EOdJKzR3lI4wXu3Q9/049U2/+Kz90ZolSAJVDl3GJSYF++th3jW
tIAI7ijrVFdDbnRuFejSRURabKt5kX9F0C+sLPE3na0RmXN6s/JAKHBjPe9sIWFZspzku7QK/E+6
Se+GuI5t/CoRccuOvW2BGZmdxUX+E6ZuuXImvYQri5cGG4HEL+BI9BKWmY+mkqWeJ1DvpkAHjDa0
piZsIlnrbwZzlK6lKCDZ6+Viodi66rdAsjvtUalVxIPNvOxQ0a/y+thxJ+q3XZap15XVo+SUpZPY
uwXhEUqTGCmQVbS8bNtHfg2gFqkeG7W91t+AyFQjV81V6xBznyEYnZDcdyUpK5AnIyWOszLu5ySb
whK9Qt9oOLY+HvY3YQBdz/7HP7AKQzNncSfQm6jqK4KbO4s0LWAtKyU7Uk/bouqzDUYgoftxe2/m
95xAe0mjUV0FTDE/z6vrjo/4NkaRkXJX61V8hccRqVjNM5PPpZh/iitRfizzXnvEDLFeoS68OU7m
llEcnMvUHMvL2lOlCHUtC6Ny11fD7EMsJA7Am7VD622ETDPADlHppTNJvC86NLXSoZeLUrkLRz+/
CK0Ez0wNf+40JvEUNZOP9J8cXUsM7jdtjB/MRg0PSFWvaby9uezNz8ElkRs0ERD12fOOTgq1jUK/
Ve5gVIyfxD7L91ZBjS9oBP/Lx2P6Xs++bmoRahHQparKdnmXmuQmh0JIHcKiNbTj272C6zkBOMk8
BHSBlpy/UGhIImJLrX4XjIq0jcUwPYAcV7DoHLN9WxTShS8rWG2J7XQ1xpK0sj++TfABaiLVDfwA
zDz9uYgTQrXnrNc99a5QB3MTmekuDKLEVpvyCJD1scvE63rqDrla3XRGuNb63IfnOxXoHeJ1rtKa
TlV90cddbwhikwXa3TQN01UbS8oJVd3gqoubyUWGoj/GSZFdx4qYfsOs/XOWh7OQbRWtRYvzObB4
EILbmS/GMJDzX5wTtdUak1Glwp1YcXuwJaOnkI0+S3NT8dmtnuISa5fZUCiOicrdr95v9w2bLIzS
vh6dqSlCCa9pK/r+8SR8s/DUOR8JyYvDRAZ7thyfOvZBYAMPO8nt6O8GUbs0/VHZG2qu5FjnpOMF
Ur71rRYDnSmjVCALEWdPta+Ea8thufRmf+s5R8axohJaLkFiklGFgU6y+ZQVchm49SgU8UYOiNyt
uIwzB7IJpQoNKZTp0iqEADJ/WqLh5qtW82Dys547oM8+gmBrJcWdFDOZ61+9Gm6qCXEmW1RrnW0T
ZDDKotmUXXpG0ht2lcfCvkpU7UcJEv+SwkJfwQkN60eTY7S14ZEUvY1oefddbSf1qyUW4WWZi5QW
FG5LlpNnMP+ctJozZpEfD19MZWyA9EbpEQNBDX2tKJNtQrZCdivuLwIqJsU0kNtNsojsCtVeWxrS
cM2e6o3OynyLIlCArQnM9a0QkOg3mdQXZXzvq3ElH4YJyI3dBD4ij2Fn1rLNfh8/d7GcfMI2qCZf
N8XNvdy0yp6gO/keSpEKIJkUMcnCyPIDB0FechcS7ju/VubhvA+8XiA8K0YjAAngugNXWt4nkknL
6zTiWSHoomkZm0njdF0p7VJFbHeqHOSHQMrTnRxV8f04a1eCvehcqY9jh6znmqiKtFyweLlQdAF5
MtMyOP8WMRZKu+FYlYJ8L2Amgmj6npT0RtK/BSZ5jFrfznIuuf6UStG1NtFzebdXh/gPRtU8BDwE
LFcRyoFw8aLX8erYR2lFazVPFu+TvNUdqJiMwDTqu45w+yKtxdIuiqD/1qMRjYjnSszxBqhEVEvW
84VfxqnMDnp+dDRto3mGnhr3k3wbJle1dJNTlDWV1kWq0p2N1VTUeaPoTm8snNweRghfilo4vnaV
GoeyMjdqJtmW/DXKop2YVpuVKbO8gr48H4BJ9vf5+ZaWaIPZD0IsJcY98NhdujEP3ca0h01gnz5u
aHmEzu0gVEH5gtlJFm/RD2pfDPgH0Q+xLTuoojidDQnFXovx3mzFy3YWQV6oeEXX67yP6Eh27QQu
gpDuJrKBhvw+r/7lx/C//Of89vd19btL/I+8QHDFx8jvxUT+P77831fhD6Ls/Ffzr/OP/eef/+vZ
VzfFc3bfVM/PzdVTsfzOsx/k9/+1ffepeTr7YpM1YTOe2udqvHuuOdT+3c9+/s7/0w//9PzyWz6N
xfNffvuRt1kz/zY/zLPf/vrR4edffpu1pP7l9a//62fXTyk/5uQ/8vpP/+P4/JyEmf8//3Sok6fs
Z738Bc9PdfOX3yz9z0CEyIJZACe5XM7V6/75r5+YwATJKFAFgdDBhMjyqgn+8psgSX+mps/PAHEB
yTtTppGD+v0j+c/MIX4AfS1Kb6T1fvv3Bz0bsf8cwT9lbXoLEqOp//Lby+x+tWGCiJdx/5kl6EHw
AnZdbFCYE0TJwFV8p3eprXXHyN+H1REVtjQ9NJWr40mAXlFGzl7FAU7cD81eV45ohtljpkA+uciI
gBIkH23ks4oQPd+92DuKflGZGIFsdPJqqlMXblnfd9FOEXaCt69A7hqOVl6m8ow+cwMdDbaLKjso
/aWnH/pg47WOlrh6s0uHY4HrQb71UM0aP6UVYJ+r4Gh8qT+lP9GU/zU8AZ9Rr0cAwtHjqB5Sbw3O
Oa+Xj3pocaeQCasrL1AR8xM29bfx2fiafyu/ybqjfRWfu8A2vkuFa3zPv+Xf2ucssOPYnr4P4Avv
YYN423Z8HkOAMex4dt7CNdv30bGNfugxgPVyF01XteKM0XbMwcagEYVk62Mi/CKIxtAhsIfoth9X
tuQXPb0PXslcXE+MpKgVz2fQe+OhqE5mshfNoyZ8LmQYwPb19Es4mQ/tZfpp+hI/KhshseNHLmtl
5+DeYJUOapjQSIu73rNHZLQq6NW2wg++WlR/nauv5+bqYy7C7v+mx1RXJsiy8P9PMEHWdoUlceX/
vV3hnTFHZ4hgZi7/c+2ZE3qvQqpUQlhIT3VlF2alaUNxTDC6IBHv6W48Nmt8hLXWFpv0f7G1ZcQ2
nwlIiyISRXoKNYJlRFSpU+6rHcLCraPvRgc3VCdyI5dF71gbtnhn4i/NCV048q7vaivbE3H62y33
9QMsA9Y0iafCQ6Z1p+76DcqHuAm1wEztOkFOytYeRqe5BEfZwO78ZD4NPz3sZT5zKUHXn38KDYBB
O74o7mEGlZAgpx0UPeV7eJEODpbRcy36c/rsnxpKYbrj4+z7WbhWDLs5hp9FyJEGhRebG80+Ef/6
hVrYg2HjydRHgKag+9nGJs5tcvFxvYkau/Ec/ZN/2fwKUlf4LFxFdz027JQoLvxb/3F6Kga0dJzs
une7O191vMS59Oz2svqiJ06R2JdGZesP0pf6J6yGm/Frf/Td9K60oUuGd+gAUIoSNfuTsh24TJfO
lDg51rOR0wfb6ZFaaOCiyxr+Cvj0V/Ej+1H8qCK79+f/K4WtX/8UrxWO3dlchAd2lOIzyX1QpEm8
A15cIaKE+Qi2GN/kY+jWJmVPe8573jc7D7owQIUjQOo1Edb1YV7s7/9/mP8Zh3ltN1l6kP+9d5NF
aeX3zWxW4USKUib7PO+tr3bqshskMxgTdVfI/nMvq6hQlKHdGDVeXcilOYKirt2315pcHA5/jyaX
t77fXxN2JOlJ8J1gCs5fM9bkuAR4qO5A9juDWzufvgK6vHbalVzCakOLcPhvbkh+79DDxIdLCSk9
fFsWvRjKeSCbdYl/hed5jmLmvZ0ZOKeB/tjL4TBs62Lw94YFv0pBHnMrkBmzKz3WZlUFczPLcuJM
MaaHUQmKiwBTE0cFtI6CZ1Bu9ZGdt7ouCyrLusmWHHlx5nrxp0FWEwTfmjUi/BJT9zJAr19nMUBZ
HethFUbqzlKc1Al6nF+ciVvTZJdoOZlO0jl+5iahy2HWIXZniw8DnmXlLQeH19nkzozhKntKUtsA
vOusHbrvLtPXz7cYVz9NRBwceL6RyP6AWmFx8BIktJzovroxH/S9uZcfCu4G5k3/vbsadtVVuFIR
XBvypQTSP/mQa4vz7f/2kM8zbnELJLb7jwW2RJTmQZqJskCYVz6VqMPA/nqqWxtwoPPxPW5tai2r
Fv+IqbX2rov61d/8ri/aQctOne0NZNCA8/8Wu1bdBUk0oYC6e3gQnZsb327sx8fP9/crWYmXwfmo
ncV24psZeoVzO+OFf9ccwADa4oW38/fN4XtxqA7QCze6Q4B8qO3B3gk7xUFeySa2uyyuM/vp6cLd
CLvNhc4fUkm/Luyvqq3bmX2ND5dtrQb18iIz/7L/ve6Y5f5SDWZYQhLf5dQC7tj/PGhmJ2sb3ErB
JnbK3BEP1eRkyA2diovyphIdLEYNGGOfjcPKhFx5lpdq46uYADWNf9izrE2Yl/P21bP8rRPm3XP7
Vf8v9f+1wCcVmTJhui2yZvpF/e3AIZPvVAtRgs2qqtvaeL9URl69Vx+VtUiVUt017vAjHVzrJvmE
aIMGoidwg9DlvAPY0Rh2tFdCx1I+xR3JQ6d0YeglXJfWsBZrK+ZlIF490H/7ilkdsUXB4L86Yks9
1uUKXSKZa721ujhkhmSpk+9ErsWOt1dVV/qlOEGMF6orrCmWrM6SxXb5D58lq52w2Ff/Hp3wXgIR
NDDCeDOPz3pD51GiWJp6QHU71/2W29+Kbb+7+oZksvuwjVz72d/YtVu75s2jc6o3ir2/v7+mvm+P
7v44Og97d/85svcfb5Egq9+JDl49lLrIESdtYyJgzUOJO4rbLgeNo580e9gGn/RdO9qdG3R8VV/k
x/qChfygX1HvPlEp+sF3Fo6wH1n6zVaxvwjbn+VeedTc1rH2nlPu8VrcmJ89Licnb3P6AvX/Vt/g
WWUr+wM0Ssd09QOJNGfYm264a2zD4e9NY+9uqZpuh2OwfUYuaDM5tVtsnqujinHgp1tSU8KG2Pk5
v/Jc9baxnwVnd4h3xqajA3Xb2Tw2dsyvjx3zp+k+J5x2G6eyL9BV3AbfOaq/+7t6izUt34zorvPj
Vruy08tb0zU22uZgcUIZTsFz6G5ib+ptY4uHzjH4Y5XvQD3BCXfeZfY1pEnd1e6M6zldJu3Ew9fo
V3PRbr/iYXfB+/yInR+6e/nYu1+vTfsr6S3n6+1d6uxwKb3M7PyAkiuH8e4rH6Gwb2sXF9Qk+Xbl
Iplzb+IWY2P74vr+dAKhagMRtPXNsd7Mfz2gKW4ffw43mCBsW6dy603jHlvn5xeZrT+1kQB3I+en
xs8hOb6p3Owytbvtw7G1r5IDmGeXA8LtnYerY3So3HJDdugmuDz+G3vftVw3kmX7K/0DqIA3Lzfi
ZsId7+jEFwQtvPf4+ll5VDNFQWoi6k51V9VtBUVSPA6JNHuvbVe2ZR9WmJUdrPp191CCoYEUOenp
uI620apFEitF5Ie064iCbOwown0Ybce1dGCXZSP0qIfvO5AQ4ysmr/sviuMddPLkvrfk7o4/Ic95
IDwh5RZNKjHHhVWb/IP1JV41lko6K199qc3W7M1p3dvaDtPM0YGsfOKMZCRuRt0e97dwEhg0/A5p
/XY65+2LixbpiSholB2F1FaCO8UN7OxV7oTksBvMyc62vWUeNQeF3esv9coS1hiiPdoWNRdQ35Kk
mNfA/VskxdL8zHKSqqYsG/QtYPPDNpW30w69tUNrUYS4HwVzMg2S0vXTuKWW5OAMZIS3/eN2vb6c
FqZnWWjNYP5PofVTaP1nCq0ZdvxXHsol+TBzwP4r5Se6QP5AmCOsBXor1pr0uwx/Tm68KUDzHeim
yqxM3mH6sbY6u7Nbq7Ume8Lv9G6wBxuxJ8qeG9cltGRzfR2LSLHnkEpp50/ZSrAFW19PpkgFU7FF
K6CpFVuhFZmc1bnauXM7l6OqCUBjGvgdAlEraGNAxJZqlZ3dteZAVbJtTauzlHVnPfmmYeoW06To
ybPqLe4yQosiQ83u8SjIC03EaWCzAzEkQDWQpvuIBOT2SaJPBR5nJj5Ag/OWUv2YQzueY+d4ls0G
wKgj55xuxZbEW2NfvkjORLfQtBnZHrf3X1Q4BQLiJoAPdzkxyHTV2lDTr5s7BVgB/gyNAAGOVCGn
lryyuXlnA7q8Q33j+R7PM1Dx+vqKaOiaRlZs+3bipACvMhnt1i4sNi1IyrwtzdFW7dQsHAYKUPNk
Js7nehvrubDWMygfopFY5lc5PP9YvRaz11Id32zlJahytpKbzmQRTraM8rq3ilW20p1iNZijJdk8
Qo8inCgFUHhogSXM9q3AjvBXBv96aqHgHAsumZodYPnZY6UDMlI4MyI7tGqa4Hm82s5paE1u6sR4
dnDjHWxekCTxhzQHpOHtCRAUrYC24wOoivFPPghOZfV2vZqs0QTS9yyRiPZgoUIAaLoABsPN4EvA
qELLw22o+B4toDdTA+IurZamm9KSDqoj2DwcQcmqswsTJDFA4Aq2vY6Vye2Gim5BaYZ8GitwSXnD
r6a9dMq35UrcNg4NLN9EviyNyIThCOvMDQkBPLdKJ7NTy+5Xzb7Z8zZvZmt80u5kos6KBmvQ11Gw
SWALM+gJuh+aAEgCGNLwrsPfiZWbAz6xQzQZPFsUJBtmYzWYig38TgCg4OezdEvFt4YbAmhnhweO
AVfbGtvQdg2kzqk346G1SbjyVxS9kZxgafssioqZw+qnqPjbigpUmH0uKubGrtfKXIyieeYcqyEo
agvJsRD4g+2dhl8Vg4ezJEJGsGeUBzScgHwQTN4acQI9h6cjsiQyM7JTh6MvHQxWbFprFaI/zkMN
c6A1Jys1Q+xnDYcwoYmzNrNds+tX6sOA/SwTD37YaT0ekHZg4lT4VmYj/ZzZFzi9I0XwHx8pH3iy
Fx+Cc0OTtbFqnMbB4bMlB9lXq2CfrxDUp/r15EDaWZ+LVLS0WJinWUSj6iJUw/aV7EhwCbAT3VJY
8rueMvXYWsrLZHdmAbU42cpDspoglcC9aUomk5PsS0VOqkpbJzGRBg2JKVuJWTuRHWDefPwfTYRc
3/JMJOHjt2/ljr8OrcSundIRnpnsjSFZM8jXyMyd4MLelyI7hb02PIVQvkipM8sd3gfZKzyzTxDc
yC7x/sDE2lgp9UwOE95tUoe96usr6zf2ihxfgc1++uvEDteCWzr4jSuGVklrJ8W4Q6xLYoNaHj9j
jCy2UquwMSbcYwYtADIGjIBJfc8McB+pg+9d6rD7YZ4Lfx2Zk5uz8djsN8aJO8nxKnbl6/eB6Qn2
PgjbfeemELlM7GoAEBocCiE9xqsUmGELRkDgh4QYJ2Vdr5JzdJYf8hXEN3Rrs69vhHVvDjZa+Dnt
FeQMsOwZmEExgSmYrZNhFWQa0BharrWgMSC/0eTIya8yOjeb/WRBulOmXUSsl++y/ThgDXicEs8q
aEMrypvoqXZWqICAQmwGFncM7dgOrMAy0U0a4IQzOah3prpKKITK9qzRTRwfKm20RzPFc40NTwID
FDLG2tlMVQcO81Ogkw2UAIpmz6Mp0K1uF+8KgIVHgx1a65kjUY6I7a5985Ij68cBrSbNHP0cOaEJ
Ne9Br3kUoGTE2bLQNYUqmEmEZAx4gXKKvjCOQg2nXNXbeqs5l10JVVlBje166FARA69obD4ItoKb
rjFBtVVg27Pzhc6DSH6KbYn6SITauBtj1ZM7doc6JgZDxvBNt3URz4XKbXFAMFqzslozh2ursLQT
Kj5wbcMiUH0dIRq8BhO9dT3oeeAyF67wVb2S1vVWcMQH+UV9qc3xxcfOrM14q287dwW7OqcTM7SR
UQ74lZINXDnmbrIf7M7idlhaIE/fQZbakVsPTmLRdzSGo+/vCT29IpxOL7f7p4jc3vbkFajPw4LR
1o1u1b25YWhPIBM5MxdLTW7YVUr8J8e1DMBD9BLFBV9f7wy3MuEGMdk2K63eNY4+VljHTJXA0yO2
FltSxdTx8sqGv8np3XyTY2GYLGSz5WFpSuyDEcnwiAsB9WyReAX3Xm9L68BdYyUZHEeTL+w6tpkQ
LccW8ih67OL/Ed6AfnoQsCVwJtWcfKU5AiZOWqsPHFxDmYPbonvRVOiIidnSwGXuPWIZjiVZ6cE/
vOdIjo8cD3s/wxfy2nALTFBLeNTAEmomunbjY7gFl4VyTX+Zu5c+WCRzl45cgMe0G2rESa7eutIS
rzYJO7AMobJDgQjK1T4ZHpjtwQ50vofysX0XZMf2ZFY3ii2YMhW2AgRsu/c3Gv5uVrwlhcR3ZcrO
rkp3DKYq28J+Fkh7CylmZocrUoVUY3IMiNXO7HjdOiXkHdDrabxtneqCXrK72hEIpB1eB0noCBtQ
lLpMMkeQwDl0FZN1QL7wbcYsSxBfMDMMNIQ8DCfxIl7CbftF2Cu7eOuvlH13nzsD4fAuw2IuUnhW
jwZsAyYLmRwGdZd5lbLQDLET49yqkIVfP5vDX/5WJhUsJhkYFtvG9W0dh4ytEnMwAltvBGugwV1v
41Vw53Z4T3/sqLoaNpDMTnLxLTbGxoXD1oTjrrGAYLNb30yAseGXvu/vK6c1S+DOEPItxudjF1hg
pIN4iXCIRyjtCbvpqaIUsLrC9sQ6YQUDp35OYNQUpniCHYfzz0ygyBFW8IZiF8JdytAtfnc2W+kK
rlamOploZt519j+4GaHySyTyVHDGwjrFRgRmcMLDCB8nh0/MHFRG41OuXxbas0I2MbcqZBcmI8Cu
FuAfbwGreUhYw+lhbhXve+RC2tqWOWm1qxjzgd3xFKpQcvyEuWEzJN7CxTpg1tjbB2uCrWDA5pAI
O8LsuBoQ2AbMVB8zkmDO0YPxmN5DzK08msKcwVphJ6QQbczgheGJjFEWwGjw+czcaVc8oZDgOE7a
VRVdZ8bl8JHal37DrQIc5uuXnaw7p6HGKtvzSJbM7rq1ssNyMac7CZ64ExS55V1UBAewlfaeqa/w
fd2KOtJVvypUtMO+jzEEZkQoe92U8M2Ua3zrrbgzFPMmve3cYcMUM8CDzT4Bva3wiQxUAJTYmRm6
zBiccIieYXnXqxrlDyGBHsIXW40IQlu0t6KtWS9sI4cABb0TwAQE6MAUpFuUjR4Kxw3tjNLkrYWj
WsfqtgiElFg/wwyxlRsHxGIloa/Yx5ggNtvyOXDYrmYWcnnPZhtaEcYO9voNU0PcDXste1Sntcv+
r6wiRzwzzcmswcCBGQVrEK+m2HYLgHDRxp43LvhpY/+0sX8rPhKWzImZux61pihe7eGNiwB+meKo
AfKemJgUd0tJmcvGCxvNhwSAn8bLT+Plp/Hy03j5abx8LP/9WKDHPKCfmS6zyI7ApalvMPGNVAP4
pFeOBky8UAS4dI1ZgtD/0zWWjbBZqOCnEfbTCPtphAF3/TTC/nwjbBFFzwJV/ysUrS3I43mJBs+X
cWoMiJT0VL7GPYoVC5xnW+nAAqsscwzxRwJnBaK7yjWGWMA21eA3nkzZEhHHUOBrmuCHYf7tr14j
5Onp5ssb88vG9C03CP96P63h3ka9pKU4PdwG4L2gA5Iec9NH+htzyDCfx1c/64bZx0t5X4t3Oot1
/H3vdDH8dY2kf7CM/kPDX2i0+SPAg4aJrJMVujXOU8j7qkObn65hmx/eOvjrmM/t7u71bqTPcKqi
GTu5wwOFCW/6BmmCPX5KzLXO/H3wQ60m8/k8kUOJl9YUTvUbjhyQSrDODtmhdvRjcy8epb20G07y
TWEVcGiXyBzREK6q4Voix+PxBU3PyBFezYQc4Yqa1tOaXyEndT05panA1d/aObyjgS3QfDUimbVE
/xf0s4FxHdgE7+7ItP6SEO30/n4JyAVhAIyVM19D8/SOGICEe4gR2ANVDL1jaZucvbnbwPG9bYlH
X18jitwPRP7g/b+rzDuENuAXVNgNI4UTWSEt+82eYXd/usNcXOcInwymiesrWFLB6fXzyOSPvegf
VmZm2ydhbMR63MrIVWZfG4R86GNvDWZOHjRi36AQ5x4sxOQ8kJtrLbuD5GVibQnyX7bIoLlFjYwF
qhgTxEKEhe06BFfsDMGryAoRmMC9RPC53r0i1Wa8zto7cl8i632JWuqaTvodqP5wJzNQPYCgWxlE
xAPUx+LBe0OatdOvtUv4pJ7QXe00HEH8lJEhAH81QekjbxC0NOcmou30C4oDZbB6RKyaZnjOX1QE
+UwOudgRrT1UeFEUDoon1ep60n35fAWkWaera/UAEqr+52zMgDqY1NCl18PZQBPlEHHaNxYCTekL
ehAR0yfhDrRSt6md2omF1vOX+BLswEyMyF2IiBDzabP84M/HdC2w+2wuZ7AeVECyFBcstoIIlUwR
iUIoRLKbrY48LhbPQ0IMqd1rrgltUMYvWDkygYT73l4jdwkVU4hsIgpYX4MyaAdOIwwVOTGIEfUI
YSY7xIyAmjJH+YIS1YXMY/QCWpA37PkPcjlC52kt5DB+Fi3QMV4WpEXcYMdSfkaEbFl0gMWHMiQu
9ZZ/ZulLHSJx3h1iP8hHaw4sG62+TfCbhbdZkNlD+JmF01k6Ewt/syR7tt9DmiL67lSF5cumdPJv
KmNTymaJbvJwPI9uhPTrGhHM2gy3A7x0T+phslyW8qPTAuoegV+soo7AaY24X2dfw2lwQrMRJ6vh
mpZkmDHy1+QDy1foLGnNAyJkCBS/F06/eX31rPf32+1b6pyPWUyyjOD8QUaFJn4EOIOXd8OskaHG
vOPM5830PvvZw/ONuDUCBa3L/mZRIOYrR3gRzvXqGk9GyPZ/ub3EWYlEK2ehN0rY8inhrzkIqNd1
2fT2t5JbEhY9C0lAQ4gSCN71GhLjUtCRFPSWJ7epeXt7yc3Uvt4hZOLp9TVD7R2Top+fgx8jxN/O
5rVA88M+4ocs7KQWAy3PyUEGH6WJTDOnc3KWBeZUWKRpK94vXHRJW15rfz5c9ae2/Hdpy8X9MEvZ
/0P2w5IwFmfO/j/vtCyJ3Wtm4IeN+1Ps/rXE7gwh/cW0+hJQujaK+LC7/h1AaQl0ijOg9FcBnUuw
f97s968L+zXmTfgOqqI3O+sopgBHz6Sjkpc+mo4A6umnxw6ZO4d8cFeH7FLvBBdJ3uYbMimshLzF
Ox9IDrkHZnuLNHoargEv3HSN3B6CZB+Ydy8DVZwauWToWeWo9rTL4YmJCBL1ul18zavIKKsyCG4N
IO8wpsGpcMDFFJ2qkpwSWHoo1lyAsou3N7PP/ma3p/4wkI0O94KA1tOgTGOlCB/OtJ7WaYhGtyiW
HWl20yJFRr7XzAcGzVku7GACjNPqBuYHDJDYjTfqNVe0pO2O5YFGNisTARWqCsoZAjbUhOXtseIB
MzogycpOdwZMfpZy1CJCzhIukcpDJawpWr47oIMluUB61VEE22itz4Hc4s3N0MLf6uakH2Z+f1i5
2bkb+djPRDQgduAmUMjmdAe/xt0D7Gjk3vHwgjjOUYbHpaNX7+TROZ4KlMsIFPbIgjnB1NZ3EuDD
SGZHpPTQyShRMJKDvVpfPl/Dxduc6cx/4W0qbEY/u8+ZowBMe6HaVnDVlBbLJY33E5w0dgjp9cyc
L8+rvUievmwdH/Wj4Xq1h8sG3WnwzOEZyY54WU7hQ2NuhdF6lJx6JdvpUdyqrrrR3fTig4XA/Xz2
2Ig+G/FMO06eoeX6gBGjt629gUPv84+/0kR+9vkzM78BM10uapAeFRiiUQw00vjumRWTCVuZ8vid
IQNTcVmGJstET0zBtYUNSxtnFnxgB+a5Rnfx9wpV+fBY9FuJChAOHpFocp6siiA5jXS95Z0/H/jC
vBhz+3dQeS6YMC/p6QtKx05LBvaPtcZvR2LOu1CUQ9BIJS6waVBFPCErFN2yaA7fHlyoHLlhO2OC
7f0Mv6q9Ig4q2TI8oNjPoJMhb/j3dkSvm9uKfAFTFqkIRomCNuYhDGCFrytyhi5EgdMFfrx38G0h
Le99YXUlNgufrO6ckYwrJi7iA9wEpMqIwT8Y5KGEA5h5ix937JHOBG8T5Dsrgtp+YYvHORUxP1+s
pXNnzMT4X//czUlHfu+5W9q+M4Hb/uHbdyZ0/57bdyau/1Xbd0E7zhkMf5d2XBLAV0/WB/j2lxHA
4o9nBYEoDVRDjCAHsufDwLOYE2pF7WXnOUB5Uu3kaNwDZ+M9ZB29AKLcQt6ZqKVgQaqFygWBZwLj
e8H228VnAdJkasSckwbU16a03EeoKJpQCztau2tnr0NqSW6GZHuWzm+gmGpAsynkeV4UFEI9b6qL
DxbukoDgsIYxU6Kmi0l49NSQ3M70viAl3d7vedyHaL5HuIvO0Tc8wr8RSVGVk5sSvfD477gaHFZq
FMFhH9q8C34W4qOKBEEa5miNLNGNYf+kdmSlSLHGk6j+EAGgRZM3RfOJ4egST3wubNF3c2FyZhbB
WIboQulhZUwNldQjimmYxN/kUD0jYCX7k4fo3z3y12oaVluDamM8opGH/45isSrsAbXlks10RE5Y
bcCjgXeWeJihJlaJw+oR2ac9lgTPff0Kjuw16B8Mo/AGJWBI4mdp/gWCGQgZWiKCgzpBtSEdUN7F
ouxoucX+Rro/KpJQFq6hYqC7FliASQ3PWBkxnK/Z+8JagIIa0I/m8yn7J/rpt+0000+pL6RtHmM7
8bCSSvLsk1VJzzfgiWHQsCaZabMH2B5JrWz1+Hg/mvcSRee6AqDn6ekVHWygwyPyenpfh9j1BQ2w
GVJzaW0XNz5DuB9O3X/Sxv9h2yhd/20VZ0q1rLysK1Ks4hXOM08F+2KLxuBbZN+sblBDhFoiFJBf
QX+I9b15fgY/Mzm9392h9cDbm47eTzHsYW/FEB7qabfr9/d31BJeXPrOIRzLFnctEnae6QUleiFK
dArU4WUOCtxYvDZaXwJrJAsyb/HuZhr973V3y0Jrput/Cq1FoTUzDf80obWIFGY25h+KFH4ItA2B
F0BoI4jS1TnxQV56nhom4wBdCC0F+mcc6RwCHq3uJrJ+Um0w/q4XZPQPW87qHy45u91Q5Bo1EnHJ
QBNeB15HVwq9AgFL8ywHKD/thM5JI6Ey4zhN7WxCj1RZQKtROSag0HroezTaL9OsphxfHNNOfC4C
8DVlY+UoWlwTo+/4pRH/EDD8NmJ5BuXSKI4Vr4bgRCeSDnW4SMkJaLGSyLiDf7BBYa9boA3I7RNL
SljvffTnX9DAVy//d4DuwxBmgC6tNFCEyxgCDGsmos++xQrlWDu7hLC2MKxu0Eee0Ano6vKeIBfi
cwwgMlT02QhmqCkd2joOSoxgx6zj19OONUQ82Ojp17CuNrfriJwWLrk073PY8cfP+7WT+Wd3PcMT
ddE2PcfhrgW7BJJDXlhJ4fuCq6NEWkHpTDgvrDECOvkwzrA96vgYNEzJKUM2QWgiQWJ0sSQM/Spw
+8PLgSSl97vPZ+rHsu7D9pip9kHvOE7MMMw7aOtnhjCBygA74dJgkPbBdDqKfkQFObImiy8yGgux
to3OvmJ2CCvsdt0bhgTY0Hvmj6EoRL+7e7+8fz7SxY3M1vyDwPnjN/Liks406Z+0pEtiktGefZyo
P19MLp3WmVxP/Vjq4wJ7MCW743bBz7vw4fPc5t/34VeiiU9O+TU/4sOmjAZJ4b0eKgmnpcYBFtCm
BI1JaLyL7huyZVXwIU32OVKqWrQcQ38NtPsqyB7NGVjG0yuLOHyxPj8pS2d6nvn7551pYQFEzJvI
/xEgYkEbXSfvw4r9AdpocZPMZGw6haoG9m9sEp6ilZiPRF6gJWiAmrLWt0wncORxMGHzOwqS6EY4
QGLb2yMX0UEu4wW1+XQBmSyOaS5N/wpjmsnXP/Iw/UpHefx6lmf8l7M//8//beumekrCp+wfpK3e
ntp/5O//uDRPTVg34Uv9N6C+ZCLgn1Nf7hlB5VuV/WP3VOEmn37Efck+4Sv3pSCrv4CvG5hBB7Gq
JujQL1+5LwVZ/gUPgbAG1JjgB1awqX4lvxT5XxQFrOk8L4DiUgVj5v+QXwryL4IgimAmk0BIrMq6
/Hu4L2cSBZ+vKmAS1wUBTG5gwZzpEgEM1PngKcMx5irJ5DnhUYtLMMFkvAYO7WyiQYWw2ofZ+nWL
fCyZZFDugxLANTVRBTu1LiqCogpzeVvUupZJoFM+Tl3b2SEP9sygBNXm51eZ06Wzy0iyDoWigwXb
wPe3el0ooqRPRaE7VkKQbYModacgGsxkkkUz4oaOBLXo7+I+Xg2ZflGTwncWRvDd5IqKLjAeZkFi
pODXqNgH2ZnrXTtO01gd9bwBp3ERG3ZfKIrNGx1aW9ZKvE5THn7YwEfecdmJKy4GoZqUG4kbCxVa
CavVuGkDKd4JjeBv/K7wnyW1CxZmag4VeV5kjNGipGmMBBVUft/OFD8FcqQKcnaMpCyw1SwChM58
zumzVHEncepg7U21DIKCch9ySLvnp+KLEAQRTeXptQFl7ksmNtI+4qtynXrJsAu8yHATUWttMK9L
TuHrkQ1q6MKV+fbYq2P/IEjgWNMVY8QyCB2NGz57VKPhsrAEs8Ajbk0XMP1XYnbwoKszizJLR27s
JDk5KkYsr8tMGKg2KeGW7/2aGlXC01au+r0M2msryEbezgwQL3w+CAYgv9nvaLKKjvYymLhF0QCj
7bfTm9dqr+hKFB/7rBE3SaLcRyA7t6Rebe1ROxiTj0i1Wi11b/z+ACi6Aelh8ODclUVtnvHc8Ebd
qVnqH3ttDOikC/dJ0KIlUKRwphfVhhs2wUXzFEQT/Lg2uarjyOd3PrdlUSBkQPYxQi7IOUOXZ2cw
E4w8i9TMOIC0qnY0n0MufTlpZz8Le0sHabwjjBfZjw61OCJeAWbVOqw8W2hFuPZBlbKJpTKw9S4Z
T3Glu0EI1vKMQ4O5RnhoEpE26IGkTcZCvfV3AkoBoSXCSaLM2NMVfqZY40YuwIctGocqNLTLqPSd
1Yylt4A7BXasvtkX+HRdwvzosiKAC3s2OeKQ536u6dMhjNLV4LecMwjYpMg1Im2sRLbQVMOTVMjP
YYsGQ5M6krTVtQVhPDd/eF4VcGldY+sjMdq0b3cnF1dB1uWTeMgkj997LXqXS4n30DUGSrG8AoyT
pRQLWxG0WCqJ+O5ZUUo1MNtC07Fxyjj/oii7oDZ6tGGrep8zRa/T9kqfPvJiFohu0JRMlcjV49RW
0tvnG2yOiNnodQ2E96KgQ4/x2gyX+bmsKlVs8IcgVbYVF/pfaglbKwIbPTpHCWOHbMDWiHZgYsl3
WihrHhmGzltpncJLthzEIpHHQHhUerXeIQvDQ6smafR3mcdPS+pgZlphrKKkCBqvoEAINPTzLmei
McRpnXXNQYrS8iwqSuP0pacB1caCzXE++t52mbbJxmK4TfOiJl4q5PBtdDokbRl1NY3lrIhIkUbN
gdOk0g6yzOi+ntnfheD+/yQ0Z3yA/xzV0TyPf4jk8K6vSI4TFO0XSRRALqjqiiKrv0E5DiLuF10G
VNOhRBH54X/DcpwO8nMehZQSllxUeY0t/H8zmYvCLwb6cPOGLIuCBHwo/h40xzTJbxJF0aC6VQVg
Q5F46Bnstm/PsqYMSqtWnnSuORHuy9ivqBzkmtMoxEOaJLY3GfuBCNO0oGe/lZjXC2sapgeEuRLg
jjATIilcpkrtV/IZLIS5mWsB4tjatARU2Kd8c3sAyoC+oH6XEOrHKfr29pSsi9q0bfjTxEk7Tivf
PIFDaRE3rOP+1ZejbK0J/IKU/vbQ4s5m15wJ6bxOqmKIeP5UBx5JAx9dFesUjeR4/6gX1cLFvgWM
Xy8mg86eF1FZC80wm8acSz3IXVwsyHreNFDLCd7feDRDFKxeUr4P7A87/Ph16j4i8ZkKul5QgegE
Bpdk8N7PMXLX1lLlNZp4qvz4LHpyva28cpXF8crn+ptKHrlVKMITI7teu1eaKVgACLMqnOsANEUR
BA3cpAa0Lpv+jxBZKsbKaHLxhEtJ21YW96GRF07J9Zrb5y3i2mqNzohdLppqkDWX2O7EFv7VIovu
wzBbcaum7prd59Py3ZqjZ74M6K7oPGwiQJhvB+VDSQpFEmrHSW5RtVmPI0FaOtp9Ftrk6kO5tMe+
nwVcUNF1DVhDh1U0X/eqU2tVLyf1mCmGT0c9vFQCtxHSorSLaES/z0acbpJsGEhQclTp0TSw78H0
U4zFSswU9PBP84vfakvg4Dt5gnGhdYJkoFuMpoE89tuJ4MUh7lNj0o45jwrGRFmBOuAxjdrSAu4U
nEDlt201Re6YCNVCmPmHc2LIKq+qEqSiPu+qVyW+Vrcdrq359TbVoncDQP5W8Acbox3uNaM9BA3a
mk5KJVuyJPsrAwGtXJNgQXXjuDUGTzR//74wNOQYwUzSDP2aE/Fhs3Ii5KtfilimooqPvG6UtPHb
t5iTv2S1Li7swvnkM/5EXZeYrIOFjun/dvL70PNkGE/KWTfaJ6MUV1XB2R1X3gyD+BhMze0QopN8
Ni3i0rkwN6DeJAFqzIBJCLrg2ar3YVCgiHkSzrJxCbWcxLpvyqlE/LWPtqUojUCv3rYhCpoWezKJ
wtCUliqprwrjo6i/jkGUoW0FqFVsvW9vPvcrSZ56UTh3KK4FIqWB9CyLdqvulYpiL7xrqj2ErsqB
MJYWOQ1W3kQi+feKp/kwZuIpqcIx8TkMw39XZbt6EVoXRONVRzltrWbUa0mELthPamVqwlpeCgXO
0C32GFuJD7Mw2wJN7qceP+LyPdrWCa4vul1oTiE4gA895/q3skCCilbTbYL2nA9ZcqxRK/z2+aaf
mZHfD2K2HdoozWDY8cK5VVOqlF86EX0OdGDV4SXjTwU2SGXAmz/KS5bJXBte715i3jEY8KqszVRv
x1ehP4aJeJZBKBJQmWdcwa1P1cHpprPno/G15EI1kLjfRfVAqv5xyveZvB57u09uNLC5ykikky5B
a6bFOpRXaUx9dSeK7udTdMVV3+1WnBcJmhtqTJ5vE4VrqzyWhHNc2QNyxzpyUAdTH2iO/rGI/4Hr
AdQTsZVdAOLLl+69XikZOoUPwGWJXWRO2e5LgYgGydBmweRt5a7OzTagrUZkgRqtK04LW3tm931d
VlngIWSAFnVjDqaKQPdSTurEc4w6/tgdnypx63eEy75oaEif0tAnmhvKGLxVRha6KEz+aepvB7CX
ZCY8PAvS7hrbn8/hx/HMVnsQ8iDLuRbjAdlLSkefanu92/nokxPaqmYN8P3Hu9pfSbUZDHZa3kaS
K4zoK9Ie/McUgig5pfxG4V0+JBz66/D3YU+q3BLLtQb6u0pGJb9ThI4K98FDrJ8Sz1Urwp/B6fj5
dmAH4rM7mckug2+almsws+H02BiuodkJUgj0p3a8k6Tj59f6DsEZMgSkCjUJ+wLOirmHReYCxTAy
WTgbDbgJJTtFO33PNXbGowYC2c8vNouUYc/MLja7sx6kQVqgYZ+3SImU8I80lRWqiGVrlpavlZQY
2ToOHDnedB2VPMoBPw3TOUS6CUjwokPX7tFfgi/AvlOiw3FOlBO/nWJQr5Ia/WES0iIH8xJewINa
IgngQbZR0xWruygIwbPHEam/qSV36nZBZEWymY5byTfx5vBFzc2AO4vZ+vNb/g6GfL1lQ2GeLJh8
c50PtClzcjYK59ExkK5a0hR9xl+kh16ltWh7oQP3eKeZYbAtY1qVC6f0Gm79Zi+xGYcSxi9oAwDk
b/Ug1yeyERWYccN3IjRiRyPoyWQSWMnQqEUTrDHaZ4qTw+VhD4obJHR4hZ+m181GIFm+6+Ek8Ow+
jIgY3bEuKAnxkDyTnrLOlHHWku1U3+k5kS+iizJIKbaqtxJ9u9MHIz/7HBVyO0BOkH4zCRu+QGs0
PTezRQbUbz1hv+4rICpYwCJqB6+JxB+AVV3Uhjb5mOQErcMnGiPh94mH9LxTEfwraCvsSt8Wh3WG
cPC+7UijEgmJu7UdqSZfO/ACfr7q2rdu4+8HNFO8XtMJaT0MwlkfaYhwo3gXydsexA4HtJHpkl3Z
HLrw0KnrNtoI6hoRjJYj4kWpSICyLJXEEZEhP32z9swsg+liDliUjPgHPaBBTtvn+k57KczxHJyU
J9Uj2gW7y5tWtook5YTkOqnOuu09qCKR7oSY+CqR36FadIX0d+keGMA4GMcIpUCp3XdU5KiEd4lm
seZeP5+LWRrHr3MB9y0sNA3xpu/cVryKIBXXC2fuYhyUl+jVkKjynIqbRl7xgq1ydgtxva3Wyls1
ET8i5QH3nj4BiBsPSG3PnzjBTPfNWbKKu/SmXCnv1R5bjk9J9tDqtIHSeQnP2dbbwP/LncBDscqX
rIm5SXc9xgYviMC1uqzzMx+8qCV5Mxi4CUxuBeITVIZVJN1zaFtfOYVChNjFsmlvDWhZM1gVaEH+
+TRey7DnJ5kZeTI8GLC5r1vuwx7va4NL1SAQz8Frhnz/2wBN/J24NQ20kOsJvDJJbyeGDaGpRJR/
EIm+qW+yMxa0XaWFmckkkWHZ7JrbPiA6qgw45/MRzmh/vy60ol6jVTC4YEV9K2uMVKsKVcccgcMW
6cUJGW6g/5WTFYW0/i/2vqy3UqXL8q+06p1PEAEBIXX3A3BGT+d4yLTzBeUIBGMQwfjre+HvVl2b
4zK66teSLGVKqXRAEMPea6+19klDKv3/OeDicGvyojXYvLLKBqmEz36XaOxl+iM6Aoz+dGPDCR5R
XbkSV66+52ItlFkZecW8FqKn6acmfn/b/vYerbP43n3nX/KV+PkijcPR/WZWlxUogxV/jRZ/ieAk
hqbF38kvJ5n7fKer7MW1wRaVvHjSLFEOUrcRDXKHA22DeLyrKggHRuglqufELcDyzH3EUxUo6ObW
NoLa26a4gaPH1t1X5MSnfR3dmk7sO80Xu7yxsdw6ZF7OXSQfqmHNkvzDAObt/JD3qy4RhtHSFEet
RD+GJByfympfoSNE6lNg3z9RnSrF2sKb45SLvfj3SmcLILHsdc7iBGNG+A6WP44bg29L9YAY04g2
9Mlww/JexD5e3TlF9dpG++i6A65iEhT3kTktHRuMuC/tdirIffTH/B6Px+iFW5vyR31l2b6h79Ji
JbZ+hfEu3vfvAZeFaBJ3peKVJPeMb4gXDlng8G0xPpZ4d0f6HbZ7iiZa5MpFnJWZbEuqlSmfz47P
nmCxMLuGK5u6eOXusUFz5zZM0AI39cfs8fMz5SL2nsMHHGWm682I5pK+lsRNP4xRZD70A3LGxs/b
4yi3XRH5dUL8lL98PtwlTrEYb/leWVu6TYrxsnGTe/u22Ohul6OzIwsm9PwrQl2ERJ5zN8yQPD91
Z4Wm1ps0W/nCa6+92EQ9KoxR3+ExPOvooT8J2hKpoxW/pGVQeP/8lFm89GL7OKKavCjBaAZK+HBX
hMOg2qITuun4MRpx2ZuO3RU3Hth73iYeDuZLmfs0vmEU1Ygwi3z8xOjJkoZGFTQskBYgTcD4QU22
n3+eV5Dw3bJbPKn9/nBxsqjz6gpPmqN3jA7i+jpBT6VuJ4AU3ibqEFdXoH2M6Gs2+bTZldgQQ0d8
Z/wp7Vu7RowdpciAi5DWABOamx6NTuVtBqEy2t8YJBjQxzG/hv4bJfRdayaBg4uLBYORB0yiYQ2a
Mhn7yqoCE4mqdB+K7tfnb2jNc33xhsyiNgVYjbLPAnpwjES0KcEbduXdt5rDkRYGbOzQoKsMfaHZ
gSO1n075EGi2do9eBMnz5L4ZehkveCk3ExNDJ/bG5TvRYxKCFip16DCxFWDzsSaGv7wsFkMuIoYS
tIG/vmd+XZkHMxi6Y8e3JvvlguFg3lC+cdXKcc0ujmsMSkDFmmlYjglewPtFlBhmykwxWg9A4bQ8
2OZOgrVCAc5sncTnoKrm/vjFwMnJQ5IeRbZ1k50FJK7fErhmaNyahwL9kNBRqA4F3DSNIHI3RIR2
7zv3/Qu/MdGzx/5pfBtfYqzFGL9ah0nuIz+GlWV336BSjfaKRcBvvNQHzKgsBKxzoJrCndO75nXr
a/urJ3c6PnpN0BdIIFa20uuduFxohDLU9wgFmWRJEsq5aEmsDfMhnXyM16Bsfd39gYfLtHWjOw6T
hjLEKrCDLvnRgq2Zhtg+zdfhiOa+3PcejXtwm3IPE3CDAM9ONqa3p2rbevv0JX7MbgrsS39wNqkX
5t0uAfFJbQfPZ7Ufo6PU8MSNTWv/aY0jODu0Cvp2Owk/9XyyA1Q0YTK/Jgxw/O8I/o/I0YAKi5UQ
/iK4el0Hf8/A4pDVXHHVCqx3Rc66RhqxS409O3yXBYSkxuHzjb1ovYorbDHa4pBNDG80Sob5Bshy
aH66+NQeGipJxI8VBLt14KGp4O889yU0gOWOIGg+IsdEXvWz+SYyHxdN9CNbQ4A+OG2AR892FCh/
QMj0fiuA6mam2SSsB5AFqfK7OEBe8vmLXwYr84s7JnPx6zHQEnEpZZZbRTNYDy7UEeg/CDlv5etf
+Y+Y+CIKdB9OsPqp/TLex18/H3vBV/pr0t+Mvbgv6EB5YhcYO1W+/cX9av726nkJOl+7rz3oLmL2
JnKRjr8A7VFWEH+NgKnsM8x17JsrNKSPLvW3E7FA22JuVn069NaDLoIJbQ7PhROYcB+N0Rno8/e+
TIkWc764RUo+jUbRTNaDGsu9lwHMw24MTbRPta5d3OoGEpetYd6M7cqxsjry4hLJijExoRHHipIh
AC4JsSv6OqMfHDIUcHPQQNHzHTSOXM0C5095cZ69+dSLq6TIhE1B7bIe2Lf2S/OCNca+T54vSt/4
YvxOzEDKMB98RCYrc/3Rjf32s87HzBsgwFGF8NwMc+3Qe4qWhV0Yy515iwCS3o3f7d/tsKspvvS0
spwWNM//XNxzuR1kMxR1F7Eqz11Nu960UA8JBFrX0sAYt020c7gOx2/M6/w2eWyq59KdfFv8TOOH
8Wmqjw19kZblF9apz1CBQS0WpcAIHtkkYGT0adoElChUWDafT9THy//vx12cNUlUW53GyA8RQAA7
qHHPqENkfUH5sZVrMO+Hd/wMboECB6bmUp6pc2PuwVVbD6XeSAYfsXoILPhPz1SD66Q2/Cjd1slx
Ffqk8/q+WIZvBl6sBmlUXt06Fd4SYXvu4w5E2UhmYU42Hpytbb/twqILp68ohGRkq42AtVBshtBl
ctj+0E2LFsItuKthkh3G4YqgGK53tthSds3cc2c/xHCi7g5df3Tam2nYRWrlwP7wWvz7DZaiTa9M
LUMVEsvKDjSQ6QbrA2joKF70AMo14p0s/HxlXEKS83HFwBmBmNYl9pKgkVuTXfUaEVniHujk+I24
VlaL/KMM7fxA2lChxyNaeJpBY+9HVWwH5IAWDRict5ttXn5xips8vwHoRuBhn94N041Hgs4IKfGb
+iD7GxdZk1t9bcyXFI0/u82UP+f2oSkPxNvnsOzIpuu6yP06l5tSAC8nwFSs+yS6TtXDyste7AMU
ACioKAzwOFjES4rjmDppwgYEAry+qRDa2R6aU2rAzN6u+NLwg6vPor7Dbi2Kq7g4uGI75SjLnh3l
18yPsqCsgz4N+W/N4Y9ljZukCDMStojVEIQheLg1jE0DoL1E3nald3UOM5B83AzNVrmH/pnAcgRX
LyZEw5KvPH/+eq9V3HcbYPF6iwvAcKZRdwqvZ8N4o0WGGCjYW333AgO9vTs4kMMWBeYmzRkosksw
8ZvYvbIdAFJbG22UHb/Gu9mBh27OZAPXFd7/EehZTDYtponuKhYIK1DGrq7BNd4UBeyp7fKhMX07
D3q1167PvcBMQue2cANLBJiaxgudOCimLcu+F+1GkxtA7CoNWxKiYtsUfgtFsvTTwQd9VH8bpF9/
Q/rakG1eTz6LAtvbNs7Xml9/PleXodE8V9CS2KbpATdaKicaK7XAtIkRGtmbkWzNJPMnfSrj2teg
BEFbbgeqPcXyOM2x93BkegXMvDitFg+wCEqbjvSaScR/nth78qnWty4LXHLVRytb/DKvXYy0jMRq
h4IThWDbjDYaqeU4PlvsTNyDrP22OvJonzVXbhpWVajWvO6siyNtMfgi8jILKodoXpMSNnRjwPKQ
YzEMR3PWRFyr7uAkW2fYRNExbXaWuI2bHWsCjpYEuBbXoLNLAsbiaRbB2dTYpRWJxHooyivt7j1U
J9qN/VD9Am9Pgj6g1mKyiwhlMeBiS4LRYzcTweuD4FiOv2R3KLzYZ/SrWdyXYyjVuS2eMesIXaJB
HT5f5JeJD3gfxASxibsMjNkL4pci+VBOdvZQOHWH4NsrfVsX6Ubz6SVyK/jfQcKD5LL9FkueXGVz
+qUc2ofKRTZUOo6zG5votm+KMrDH8Y9HQKK2LON3o9k3xHzjjhbjzyTedlPv3uDGepxU06wEWxfR
JV6CIl2G3MuBsmppeDeX6l2aWtlDU86kCiaHzYBra/f5XF3iIUjHLQbkFPwNlOde//1NLKndgRoi
dpMH6bGXoSomdLvWIPhWGiWmLLI2oCpfc5xqoKehctqiqE67tXe9PJZenwL0UbhvQWLjLQCSofGq
OI7G5IENKGVmKg49yURQtood7CasPNCmuE2hsGFBUe0N41oJ8uBK66nt02ll9c674c194kHyA9YU
ASECrCFoXxZxvRwGqZMoih8GDBLKNH9IBuX6po7/9E2zqnBZ7JV5OMfmQMFmYj/IoovhMq90zIlX
ePeOXjOSWluL6iSQmjxFeezntZ3uNaHNpi6L7zJDJkXNyrhS5vRcdbjF6841fJvVchPnxU8UQOO2
dfayo8g2B5sGKQ4Wy4FILWFOvhL1LjlA88PPVQiI5EBcouZSjj2OFRRhYD7ckwGlj0kCPmys0t7y
KDtEOr9xDNc6lPGgfWkUSejFhbGNG9SQaplJ32XVl7GSmZ+a5EBqL95R74oloxEKF/1XnBa9ORy6
9n0XLi4IhMxXmhUBr8UE1O8sIuZ+hEaFuLH5MDDrNilMv5e2CHsvVVeTiB6NNDPOpJhiVN0Hd58n
dbkpFTF3wutvHVHrq2EAWAh66fWYFuOhpVZQR85NCl63P5pmcorwnkHbTogCmNPdJmbbQ/ZmiqAq
xBR8voOXpx3ehoGAxRk4xWgfg5/32aBmreCpY6qHTnB03k4w+7GhUgQXpbtxmhRELPHsMqvdoh9O
EkQxiDRukYEFVyFma8p2OBpGDzQKleUyU9GtSAHBxRPbot1FACWrPGviVgiCRni/dTW6hxlNFEJ8
RFbygGUtBFRpkEWh98L+4+7MZn7/KmY/8I4XNb8XdVNdGWn/RBBqFgxqICykoGK1CvK03TsTsFI6
OP1tkYDQQi0vO+ZWtml7QxxpLnwkqlUIupMICcV1/zrj/6Nv+Y/Zcfu/17dsm9/lz+R/nXBWlr9V
+h2qllKnejz8+j+v//M/NS7U/hcYEoxDgGDjWKDIlP8tV4b8xf6Xa1qztsTEsQCp6H/plQ33X94s
74Pa0MUihpoY5+R/aVzcf0GzAIo/1IgUf+KM/L//++fbBqv/VpDHv6v56eKqfKtZeO0N8PaAh1gB
Jy400AwnAdL1xf7XYrB0Kvrxpk/baCvrTF3pXrR3XodIIWv67qYddL+xLO35rkunY1tW5YaYWR72
DVI34dTwIs/RDMq0E3NrMDv12ykvjpKZKJInafuYFgyHWDl9aYb2SY7p914M7WMEPcbOdHCHGkaZ
rBwEyyjPs9Cs27H4rMTD7NFX27U3V3kvYwgf3HK4QQ7hHSTvzG91J/2+mYzd64Oabh/EKk1ONkvH
Yy2rYeUR6LxB380sngA0W4eDa+YwiHneb2AGJp+gtWXeTEm3ffbkWJ5KOYhq32XGpvSaYWsNEVKl
2Cbx8xyS1kHnRfqrOVnVWfQlQNmKjahq6AosgiIDm853IfZ+bitH/IRyqrgTNGuPPVUu2GmmIw4D
7QHxJpM4MEfZ100jK1QJKq6QWLViUL5UOBAsknNwdLQh3CDz1qiwy/gFCmHIUyEWh60VNNAXwFgj
k3a0ZDPcFA6n93msJVqJWdxo/cpW8o+VJgStmnIQdHD2gZUy9JF9HBzrLiGS+1Y/KeVPYyFeXFPQ
v/R479b/2/W+zITwdLNDAJY8Ci+4KJaFF5Glgue9RW4E7pHvZZ4gynUR3O0cOdoo8fXOuMkaGt+J
uB6OeccNGdjEGHym6qEKDM/L4VPUZ9EKaLwIcfFckAgQrBKUxEB5XpbaVao4yxrV3zSp+KYzzrEY
wCx4c0Z9sNuXtOB5FJBbCd4fgRYQn8Wl0kVO3DiGnG7MEozApuk1lp+BveskD5mU+gj3hOm3lRBj
k0wmQ8u63Gi2Ra2LxyKvIKxnFcgemIsOvp9AmrvQsQFSRQU1dlRP3aOmpYx9yl1xy5SAlsEa9cZN
Su9cWAbIR5bDv49OxUFkTUYTYbWV2sAqvOKbWzTfUqebYD+eFpn2I5WEtgaXqc9TB1FRpBGAKhd1
gylj8hcWHnxobZL/Uygbc4RjA0cvtMowl4PM8P2+bSCUqEQyoPzZVvqZZKMNzHyELggPS43AqFK1
jVi3tZWoka5PrfvA4LiACoZbpDzsH8uANiL/9fmnWyYn82MBZjahkwRWB+3rIi1QSumsr/l4U9ag
vRvRRG6ykRVhRCgobb05BYhc+sNUdf2XaarkdhSOCy1RVjyvPMl8cL0/2MAtdRgB5YdDjr5UkwAu
jEVZo35hDJUMdZQ7ULRMFB9JKBsUPEXZVsQVeG5WZY7foOdH4alSmMBscKp6kzHsJb8dBxZ+/mTL
ZAVpCrqduCAlQjUwG368/3Ka5jrOddSd3az8XhNMk+ckWWDCTAIsWLKSWi/JzHNW9G+BJjYTfscs
Un1bejAg24iRwnTngshn3ALmrmlApW7GwCq7LBSSo81c1v4yW7veU/NZ8h9eSSH1oVPmDw0kcIXh
xWtbfPFx5lQN5gQe9LGQomOnLx5qcIbG7hkUlgOVL/aQJ9tCNOX+85m+uF8JSomQiZs2NFXmfHQt
hoF6K2tlbJ1HU1G/U7mxUbJIrqbI9MKxEwqEVPqtdiOUTjlPv4miL9fS9flV3q5DPMMcIpGZEkgR
YC2SxYkj+lFlO57bgQ87V5X1trdNNLMk2BuJ6912HC0sFRN7NyKgofAOanwvuy3we/0KLRgkEH8Q
ByM7+iss/u+vmUUFBGsDQnog6i7MKqBhWfoATEI5Lcmj/MxhzQI/DtQjUg8uKZmNbKRPUhroyM02
daKd+8yCDAfwpHOtEEdt/vGXwpNgLSAhwr2H3/L+S9kxhI6FSfOzVVj5zonBRKWDstAO5rZzBGi7
Ti2unMJGjx9YFqx9ow/n4c3oiz1ik7KlRJj5eeiLxqe1MjeDiWwcVpjyKZI9qHJlDTvmSlibyEA9
PqXl1hM8XluwF2cDmevsWKl/GeYspmHILHsoByM5wwwrgS2n44b1UGoocWl1LkWJLtCJArpvRGjG
2b5Ujn5RpbMdGgaKsIJwEsQgesOmYdr2Sd6snFyX+wmPB18d8ITtuRKzhJ5ag1MsCJGeadyC3h65
zbmn094ZWHxliR53T2O2t0JofsU6gPVWXMcrzzBvl3fbCY+Aigj0oS6SCyQE7xeKl5YioaiRn007
upWjY97b8VhtgB9EB6VRs6zaKLn1pFufPl+iH30aRiG3p64zazMWNxtkk05cTBEGlo7a0hbLIyky
uNcZLvxz8jhfWQtkeYHB78nDxUUQhiC5hvPT+zcdc1FouxHi7PBcBV0k+oNkqH3EsmCHVIOPVCuU
PIoWkFPPBg1NoJfuelgroRQnjeNg9t+kEPCbaWS5cboe0KgVy9AUlR32dTR+U0nBQmfQX1hTW9uY
0XgFEf1wzhDFehRBMvb1MpBLU2tq0jY9k7ZNN0ZGpzDNxbOwSsO3CntNPTjPyMXagBsDrlcYTYFN
8n7GvMGMWmPKxVkm7mOksg4O/V6yhdfRj0rw64rTwf98UVzergRbFWAOjBzwnezXqsKbDM7J0ilP
TJ6ehdOAzh+RZ7NR0QF6Wl/C09WfUldvm6y6594td6rbtE/1daXbXQNEZUN8ZWDmP3+my0mHEwVS
lRnow9+W7MAydrvEqHCGWGrwArtyvxDSnSedQM4XVc3aDHw0HAwToNVEFApt4WJfTF2d6XbU6bk0
JicPmh4ci8BwYoIeBsPU/EIh4wTkaAsACKFXTkAFTkF0UqC1JNOuA8imfeLsu3h0nrzIyb9jup1x
Jd54fYr3SwM7CSo15Lhg5vPXzfbmOyEfKGTaT+JMkAXcdYM1PemuTw4Jz1sUG2s6ociaVznK2F6O
iH/owY+vXOy10GKCPvQOZGwWz/OfXixhRtBbHbh/irV2SFRJb0rtyOuYGeO5zB3y/PkXfZXbLJ6e
QoyDjwm45d+mcW9jONeLKqQgZXzOy3HyI+nJTU7yaQ8OD4GiwKIhMgwSFGCFhnGW7aKxp1cjPAye
WWTx/diDk4geA/tGom5JWgE3LwuAdW0OAExd1yde1h/JfLENhg6UsqBTwHkKOX0U2g2ofFXn2AEy
8t9x2RtHBzolVmYPkcPr0LYh3ZK58RCXpQbNLwM1JBvqfY8azVaWDC2UNQdWnAu981okRitzc7Hn
4T/iAjoBOITu9EtDJWPMzNgdJuM01nHrk0JBNuNM6Rpq/sEqp8izTBQ7gBjgb++PFh4rq7KGIj4r
V46h7dQuTBhQl8pwF4VNa8V+nYGkogxrehCAsFDQTtu7qu4fk6icID/2qmPOc1Tw7fo7cYunNuPo
5OzYj2wcXqK+SDZTXGxMJfudJDraRQSYk93hk8imkCuX6Bz3LtYTjq05hUepCkSDxdt4Zjs2WFHG
iarM8KeG5JCAJOLn55/mg3AB5xBKYnA6Q4YBO5z3kxYZNcAvkxWnNMXGgkUUotoYYuKElne20nci
StxtH0EB5BXmjdM4xcr9sxTTezhEkWjBhw+uibgWlg1uTA0Aexid4iQ79zGtd65za0Rg8/0Q4EFI
7W6Um11Z04b3YEWNwzWVfNcP7U2d/IkJSNWCrwAoyzLzv5/IA+g094qAxHReaG8OoknmkRGbQ3Ga
Yk33NAIoZo0pAbF15iZkZXHlVan52ElZ4NBRqPtqBl1P1FWh6WnwxYasC/tqEr8MpaLjWBiFH8dO
u6mtGPZhceb947UyXybIXghFKxyUjN4/sOv2toRFWXHq4D20GXsF2j7P1q6RiywJHwoIM+A4DOOB
BPp+lBykcj06tDh5SacgkevjIIddYBiN7VrDlcutDN00IGkoazm4zcs1kXRgdlc9F6cpLeKQjBCW
xlFR+KlLwASh5toX/+DV/h7PRbTw/tWILQTMXtLsJHLvkHodzgCqr1TG94ltbWqa3JRefcwpSKUF
80Evlh3U+RBCeZ08wvrk800577n3Wx/4/nyLAOX3AOAtQrK40HCYG5v8VGcResE5ALtskez6qkN7
IJYhRkw97SPMdwIYZq7meR8ND2sTWIDOICLS4feT4TRdmUtnEKfUtqcdc5vmIRqlC7eP/pigXxxk
/ITe9DZMAeCC0PI9HVEyKo34uuxUBqloWo7HMWtgjGECmigjMuxhiRPfcC3Sa21Fj59P12W64UJW
5L2qtsBOWOJZVc0iSoHtndQ0Qoqde0XAOuFAmsnMIM5BhFeucVd51RoI+sHhCewCyA0MJmbwYNkY
183LHusjSk7AFcdtX6T3nWdPT11HfplePH3VFq992pg0QDER8u7cWfNsvVy4eIJ5pcxumhwWRe+/
FZED+A7dlJy4UvewvyGnRpEakuayXJnlC7ybEAwFOgB2JO5yiy1uilGIXtZthaGGai/cGvZHXkZv
WqNSV26hbuuSs9sEApwaZcS2jsK44XmAOsJti3r2SrD4wTeHce9s+IaDzyWvhPE3RzTpXTa1dExP
dOIggepM3Xosc87Em57TRu0bGGw+mEUuvn2+1i5vZQQxwD/mQM/BhbWYb0YtKV2ixMmKwGcxGAjB
nHRrCtzL4w9fc4YXAIuBpvKa0bx5u0rZ0ZTB8/UkmqE7cBH3AeDHejMx+0FZ4wp97YM1hJPdBu4I
GBYI0/zvb0azJct6XVbiZEgON6sm244TYFUACf3h89m7TP6QJkPmjfgeZUoEau9HaojsB5Xl4tT1
1q9Kj3RjRaT5Env5z3zU5i8H1a/N50N+9HIY1MJsenMZbRFGVTItSC+M9GQJalwzqr7EnBn7nJm/
Px/og282swVm6dXsFLb0SkiqoZsU7uY7mZJuW+ea7Vk6/G5JX1+NprF29nyQLc2YOdYGQhTMqLvY
jjBCi4A1EetuSkr3Bsr2Zusl6XSLohcADycFQV90+yRzp2sU77yjRAnrmbcQ1qfSPTRJRPZN7Ewo
sTRu/LPVeti19fCHJkN2LyQoAcWUpSsylQ++P46qeZEhhAATa/ExSCK9iNkVvWvQziWsu1qcjcq+
1i6CzbIxVDjwSq2cFB9OFBhrqJ0DswR+utiyY5TWpW4luXPgqDOa8VGrx6z9Qw3yGwHVXkMgmY+R
b4OCanZc+yKepYVHKLtUWfiZ0z15E8QuEYR6dmTtRd+unCmXs4LDBIjI7Lrt2jBGfr8roEOnVOD6
PJHKPLUtv1e9SW8l8a5tsynu+1Ku2ftdnmJznortMCcXwFQXa6eu1WRIGcUnAGkwguClt8lzq919
viMuCk3ImN4Os4QdSkT8fcXc+MTkljQ6zHh+7BwOCpJnPbN8ep48vSti47qxhx/oP79WxVl9gMXM
OmMa07Tj8QmrY2v0lPlOyk34r+TbFqLWjmc3Rs6fi+gYMfQT4lO7svguDwWEJVjtoBPh7DKXn7aP
ZGZ3aCp9siSFmYTAWGP7x4rtKizU18+neylZQNqCH0A8QPJQtLmo6+WagiFKYIBJpbg3LQRheQ27
gLEsCJxIaLW1R9H8QeYSX81g9ItlSg9mIazc2wpHcQbncB9hDr9WY2z+EbpmoG3mBoOzrSd/1yoC
xt5O8gvwhV75xhjvDDeL4IRlD8WVwZMkC6PcrUMX8PMmjQlIhUM+3ggv4VvijNkt8fJ6G3UF+0EN
mQe6HqNnqAWiaw8faeWo+ejbY0d582GMWQE6+35XRejNzLM6TU8t2FFHVky/PdSrjxExtnDXao+O
2wGAn1IgW25cbVDPtp5qWu8//yiXcQqKrEirkWLzuaK4uFu1aQPwhdH9ycEyDHqR/eGTTHdd02fX
yHJkaOn2V5Fr888/HhcBBChBLqfQzSxZK3BEnOJSdfEpruFPDdtleq5aL76PRnIyEcQdhoKpfSm0
u+bocnnhoo5nw7kMhPjX0u77eYdVWCslagonk6B2B+OVPzoqRFhQkteBjFPodfI+OvLa+GIOmp9H
MpKdhcPoTugk2TgK2lG3tu8gxjp/PicfRLDAFXG+AgqFBwFdBo2pUTYzRsTvBCffa2AhQf2VgB3w
zIDUo66bPTCdXbcM2WZPimPrZr9VZsmbMYPNz+fP8sEJPCMugDphOQMT+nndvIm5qgauvMwR/C5t
suE7r1DHNd0pW1kFH3wLMGhQL8YCpHDsW5x/VZ4C9J0i766o2rsuTwYQfHmz67uGpSsv9MElBmI4
slVAuDjolrZ1pJxoykgf3RWA2zYZ7wQUInHpS5ehhTituiCvibUy6AfYETY4Zo++Rsr28ouWkoCH
KxJ+ZxYZWE52YzuBqlgGglD6ko2N6xcdS3Z5O+L4FSWJwn6KznTyEhCfJSiyunF5oHRtHCHOg6yy
9sw/qrW/fP61PzqMwNwDNoOdaAGiXBxGU2/IbjIL7y7uGZzgiGTQL0wi0A1pv+IA+V5atL4e9Gge
8VTewZMm7DTb5OfKc8zjvEcWODyw7VdmKzDZZZDKM8OwtIzqUzuV9Vcwl/MDEkiBUKyBvxUKvCFD
srYnLHoy7LEHT9i0wm4cgtoYSkgJxw0ZhHPdGyMUt1Oeboc6qWBiMxjonwDnpM8f9+L2BPqAaBHN
GWAagp4Ti+VrOUDNKxwmJ1MOLXxzGiD/WjzxaeLBMPF/vIQxHEV6S8B9Q2y6zKUzpApRH9EYKXQr
wGKcoE8zPBl6TZlv4XKsIEOj+cp5eXEQzIOy+ZzGpT1bPb8/CBosYRcGEmgGASQmADYNHyxdjCvX
0AWdGdHAvCtnoIDBhOW1j9Kb8wZ5K6tMs+Z3mRI7wCSAtWH3Aju0tj3w1AWFnIawyujb33l3VRmH
ITPvuu6JVBXqLPWVMWRh7MufQ9rvKim2Tv0UcThvpB3+tFce9oL3Nz8sBR0E6jo2k6+XaWLpmpMs
KuNOo3CwcYvu3p0asZvzoEfQ6LI92MrotNvwe3dUzrErsjlQiVC7Mge4HTStCYdMeMIfPl+Ol6cN
DDnxufC1kC8zQGTvvxUy8gwuNmN8alFNB+E+SvcxkqRD08GvMmEZWsmgGoyUIb71TCF23MKugk9T
u9OgUcW+9iDW4w0mTY/p7xjVyDPYYGvik4tdY+N+w5E/8yZnwGZecW8+tR3XjbYSi9yPKM1vi/JH
rM+KTqWfp30RrkwJXR4oyKkQaGCDovhlAyBaDJZNGaJF5HG14bG7prLvXEjjfXRFQNgY1+4xYYpc
zfGuXXkCKgTLhF2C+YO2aeEbqDduP3+gy2wPXm646NANwJotwpcUAG9q+exWyk+trfgOPTsneFeZ
MUBKkIfu26lPb5qOv8Dtm+x6z2sgqZfECNH1Cd9QDsVOOmkURI5Ujx4oQT9raQANNiPdyA1tYxj1
c+8PSMuWXrnLLj4bHhwQ4qu3OVhXyzTVzuppsszIPk1Jv5mG1IW7YXVGgQ7XBQpAn0/TR4OBuQks
C0EIzNTJ+88GPlZs541jn4osG6+ZU8IzuUS1UTNsHcWTNQ3CxSmHlwP4YjtoRQAIcXn86BIL8P9x
dl69jSPpGv5FBJjDraIly6YcOvmG6O7pZs5kMfz689B7Y1GGiD7ADHYHvbMlklX1pTekXcvDZYiD
F6qTbCzUrRYujk9XYRdOyuQyzKspR/mw89MUuo5dmfoZUke/FkUJAAdvpIWo9N6lugii3AB0AAmj
MrYhdJYulwEuHSWJ1FvnVFHFSZaa9kse+92mrTvj2dYyma5nSoURWaO0Cmizb5WoHQ1YsjnaICm4
2Z+6BxJoXQdK/JyTocDxCQbvr9UM1nd7qL2Xrq3acOVnstmg/IuyRBLQw6GUkxGrFBC7tnBH/Ecr
TuMvgL4B+oR9XVfocMA6zLxMS1A2ymNoeo6RHqLKRr5B4p/XIDmLn06AX69MG3fteJVarUdfDYpV
aQpFWkciUTcMSDwCIBDMuDA5IYrUbIu4V3aenoB9L/wQWpKwEm8jEbb8hTN8tTmJVCo32ISdJSLO
c2OqljFoC0c+62EWbmtwwKumqHV+VRJvNAYNC4dBu8qKJg1XcP6TPQg4u3kMblIjFk3Sj64i5KNt
/VCE9ta09ilEthU6D9qZx9J+y4MBve94pUzaLlFyp/XhynPWNEy3qtbcqV2L+vifuv2b6H8YCjMr
VpkLo48LF7Rhqhx6EuoBTxozijgK7gsGSRlNu1T6YouhWbNPntrKQVg328qJtGm6hfn4VTEwPSXz
PxuoOo3DOT+jJXnv5K4Y3XYQVPpqVZ96v0z+C0fxevt2+XQlqBL/G4ww2r08IJ2vBXjj6KMrImv4
xpD7nk2dHcamSba3V7rG9vBQNJQpciGfAMifXWQgAhXPdMrRzY3+Oaz133WSPNkmQMBc1HehyLWV
PjR/Ma/aBxDvkyg5dwTlOEAo2aaBLy/pib6n0Be3w/SLCIrkkchSURJdPnysqqE8yMHoBrXVrONW
1Q+5KoKV1eho0QCXK7aV2pv7NFHsUyRwG87MY53CWtB6HLQshW6JMAv70dIKdZN3yRIt9OqWtOlH
WOBccWViYjRv9+cyxZ+VW4orjU50MOySDDCuzwsfZnrMy9cACo+DzJdhTqJPHKiPd7HonAYShiq7
MXXfTlG7LiZ0YlXRkYuuYILaP9rcOWOqp96ZSdivvVEGIwdBZW+GAWpcTdFaDyLw/uuCCREVhgGf
MkZeS0jozt/+tXMBbZuAwOQQugkhETzy3AoOzZlC0QOpdS2TKCicCF9xPTR2qTKqJZVHnRwdQxoe
Qj9BvUGv5T0VfHDusyr46vladU7QBtinWoXusQyWTumzGBZg5VQrpWqHdVDUzmFUEOQVDNhXeWj5
e9FakoX+XsYj5QjqWHIir1o9T/cO5EwnS+vfMdxC9ozceofS8PxN1gzIQToJzGulgw40WOGONoJ6
YJ/D4m1Qj+kHpM4YPv5Jh7Ddi0JrXsKhs3dSGDzZg+KwEQslfOt62XGbIs93DPRhzAvjkah9qrXI
2bdS2i1cseonmw5SCrzM9+KTDO1yOxRxFcqx1vSumatENsdo/CcfUd/O90aA/6W86evha61EHuLy
o+WG+ITdAx8Mz9VY2q5WUHW2qRXuS1jD+1Fz8vumDaB01H7/WIAvuR+82PqjK6m2oeEvQ4wt6ju8
BcXCxr6OFQwSSP75C+QP7Y7LBxFmHxtDEHRuZXTKNugoRNi+Yl9livyH3fW7bEIvXTWDaHZxXylL
SIXp3MzOFbrjCh6lsLrB2M4S7rRkxlHLqXDVKLK+ovAC7tnq7SN6VM2KBGRA9yAsv7SGX7/VElVK
21ebWkHK2G/tcHP73LyP1me/BmIWkCuLCw/g7eyyG3xNFW3RWC4svuggmyU4V3s0rJPZD8+j3cqC
X9eEmzgSOEMlUY1uR97+VtpkeGbgUL9qwjNXKcnhQ1TJzhP05fx+0DLrEema1A10J97BEEtXdiGn
G2bT0a4ZI7E1e5/SxhlSwmsdMFVP9co4qCFKAoNVBi9ZURTOwh6+SksmtCZofFCy9NKuRr+55tPy
rHA10JSi2kVpHblgbqI9CGAFhflu0Wnn6sw404yZNiQYY3A3E3Xz4xXaAbAvFDWzXcWT6p1VZOMb
BYT/EDpF7bZxJW+iCv4xu1/s9X4s11Wii//awMp/gsKrttyoaD0OkOZuf/VPfhdDTqYM4J4pIOaV
CnY/kZ759C6LkiGniHPzUKidv7DKVRLB1GQqtid9c7b7HNOkKVkkq+GInLraPOAzJX1t1O4Il1H5
dftxPl+ISlGnQIEmOztRURoYiQhMx01Fmz2YVpmvLS+o90WtRgsTsevqlIcCzDdN29+b5NOr/VCh
TNoIg60mtiuJIf0vyyLtiRpU/mFWae060RickiH8rkko1fZlPiWIqfPiy4OB0Wtav0mShLZiUJh3
QzqkhBYp+m7mkrjrKMIFwsxIL6aS4fy5/YauYvk7QZjRtgq5m4nh7FcPbWJHiCLYrpyhX9PLSr0y
Q02dCJeiO8X24DxIRoYoWRkHC5H5qq3M0hNkm41AP4OjcPnCRG4EFHqx49rtGG3l7tnqLRlRAY8u
mRms4sFb6j599rDoFNPToO+KB+jsSqsMP9TiWLJdTme8GYVkbkSR+Y98VkwzYOcFJ5vZUrNCxmCp
w3RdWvK49NBhUIOykfkVl4/bV5ETxHltu02IipacVd1KCxAdHZHyeIhFq+zC2nN2g10hdOnbyM0b
CSq2mYawVtiXpA1+KU6dUTGqKwf5DfYQNJnQHMvVMLYIsgwldnnVCCOyjRssPgzMLY0oEBslIWoF
3iBVG4OadTtC5LxrmgCBPxgJ/pZN0EA3GpKdqKvBlZp+7dPMqdd1hKcKuo8VMlWppCP75CCABkoy
vKvkMDwG41isjRH2sG57By8ri0PkYw0XObG3zstO1/BHgKOR2j2KPq2svd7evNfyBxxtMO+wHdE+
gBEz6wpEVaCESRtrbi5puDSEAi5jmdYPYTqiiGYgNLNueLX35PRfyiZR1lFjIpJqgLwhV3wJGzXa
BvDw4LG24ARwJK4fLE8Pt7gaLIEVru8ifisYhUlBA8jGu8Dah/tBEWaLyETC9CuplZ+ejRvxCKfb
H8Pn22/lOpgxhEAaRZ7GQ/zX2S7vx7AA99NorjKeSVYBqXaWhSBK8TqYykLKdB0vWGACjhIzAavN
L1gr7/NASwzNBS0nHpW6Mdap6KXNPz8RwZmPRCsdCM4c6GP2eE1ruqS55aCSf4lWxi0p+BXoolhZ
HsiD28t98lBg2Rntc5WDwJkLCZVK2pa2zpxylDrmnFbrMVLzunbhO11DDGnS8lwOAxCCk/4uFfNh
Rwx51bUm9YEr+/6b0QYA6AdPCVe1jJSQbBb34dCjLNcn1TaqU/1JDeKX20/6nmdcJHn8BHhcmFVP
4BQ6gJeXUtI3Y6eUo+Y2YxxvtTTp7sYsxIXY8J6AUww/YOQREowqT74qhVmuTbr2vQPzu40G7aFS
g2+hMXQPMBja+xKj053UyDaiNHG+cwqvPvtKjszdqIuDl3Q07kR9P2Cq0fgVPO1aRVJXpPdRDDUn
AbCdby1wNKsKBjOaq2FwjDJl0Zdkumhnz6zpOMObxGmq5XmRXAVDWTlOqyP635qr0bL6U5KTYmlx
orq+ZZffKsk505HixmNSAKxBsZbM9q5KDbIB+HukWhTRsFNn790IfJrSqaa5NuSkQ2sYLX3pVL/P
kY7fpFnzszGabAda2TXLQdvf/uqf3EQoSk9zN+p4gCuzCyJX1CjsrEJzk8A4qaJBSDHPlIdWr4Ak
317qk6NE5e1MRtfMvwBzXu4vxQqHQYpy2827IfzlO9lbKQJ5YRd/dpD4jOSRBFgaE3O5RsksZEnS
WEUbTAg2SYd2rkP0YyI6jZDq6GRJIhfoM1t7I/X+lDG8ndsPep1aKDSF4FNoyKdRPs4yzTiSNLvV
UsftEDlS9eFRHdL0yaRrvR7KPD05ESExLcRCDvXJ+4XEMPV7yKcngZjL9zs2dajTbXTcPMXQunB8
ZesX0lK+/ukqiJ5x17NZwQhfrpIqqQiq1nNcCeLpOQnlk6b0ydPtN3g9GiQHBEVjTvT8aV4ye4VG
66P13Zu2WyTamSmhj6Za0R01rDFPhamXz1quDw+6Jb5Gfi8/GdiP77zaqneJnnWH2PKbY2s0CwHu
+qAiu86kEqQ+Aw58Li4fvVQGZkbgslyhD2+SqJv7qIQ+6Dm5iNaR3ODfZXbQwyOuoKPk6fZCLLre
V0RXh+U16PO8/ynYf4gRlS37SqxQVeheMxy7rEN7sSnRcoqfSnSpJZyuaFouQZumD3p5RcIRILGa
5i2IJMwjUxKEsj2UiuVaY/49iQVwM/Qs8i56ZnT7U5OEWLiS5prUDAUovcnJVR5xmgvMPn4sYsWv
K2l0yc1axASNcF84WG4B36weFBNtWbtS7vUozDdwFdKt3RrKpgPHgBCy1i51Yj55fugp1AncW1DO
5lWRLBUdBSrXc1tkxlaOCFK4bkTpW8xk5b7GLt5tMlv5T3Z8Cf2Cdj2M8cZBBm9YQyDXvuoyEjuq
N6bbUkfdrNA0Wkkacf2fr1cVsjq/j0SFi29O8I3CtJJLlZxS0UPzbDrZQ9K2wcIRuEa4YGzOFp/4
3hjxErIu9yCg4zbCTlpxfdQOk1UQ1ME6QvMQO5vmPojTbINN9bDNWlndOVr7Uo+YFRS65/xduCE+
+SyES0Tw2ZhTOjirGD1paEljJcXtBgW77GjMD4VuUADRQorEypEK/c0LBrExszbeJ7U1nEOtPLTQ
B3/UfmE/OAVCNtR8FWXNkJXpwVfT9Oi0S1X19a1BaoEOIo0doPAICF++MZOBby1Fiuki6Tn+8Wv0
k3KhbDK8ewfNugv66Eui1ONbjvTVwpZ4b55cnl3Wpn/IkZoGznNkjdSOWtQ5vek6TrSiJ3JqSg3z
RwdFLek4jr+rFHXR/nce2SsAaofMbI/4a4P0GcnzoLM49qGPHqwGqwH7PjIRFWgCxD7FH8kxDrc/
6HUiwt5FbAEILRpc9E0uX1MQ5GAD/UB/DGz9bybC4jFN/GLj6GLJxv66JpqqBxjwU7oD73KWh8h+
VEtp0WmPhTLou1JLNexqUdyvAVxsp8J9IR24Hl6xFspWYG/IMlHMngVmQ24YiDSJ9lh1Ho49cqrv
pSSE0xsm5m81c4yjWWbBqpvyfSPGYsTwgi0tEf01MQPpzbcja1eJMlznkbmUNFyJjtHrgShOL4IN
MkGGZkFN4nbPB60xXR/XMeuuqIptPgS/A/27lCqbEN0lEZv3IstOuYGNDXo8qC7/aozxyfTr+xoH
DhvJo1cJ0rFU9CtHfqzUh9B+MgWIW0xUulDbVAhbTipQPSjcHs3nfC8ka2mzf5L58SRk0ZaGfR4U
8ylz+RAeKe7HzOQvGmzB16Ay4o00VhXSzG3x5Ht2vKnR6vjemkq9Rpiq2NeFtMCwub6TqCSQyWJg
8F4rznYWImCq40em6ppdqJyKRHpKccRpO/1BESVoPyQZbx+a99pgfsDZVQCfAfuhLzBLCXylMaug
96mGjfSoG5MxkrQJjHwT1/U2bp+Rft3rEpB0OdyNQ7ZuA6CRZn5Iy/yrL+P9ND73drGWjSPa6bnu
YY5TuEO/bTB8thv1LtHWfdwgT9Q83/7lnwQS3hW8Ka4RFazkXEO+lHMrC2JNdSmre3RE8/jZF33k
WgW+HsQyArwl/K2hS/K+rnVj64VquKlHgOi3f4n+yQVNg4djwAGl9p2HtF4NM1sEqY6c3AjuQL+P
bLywUvUch93WiZ+V6Clto40tBXfl0Bw4RCAFsKwzyi09o7MT7NRAOoviay8dQU4a1ddI2lcGknX2
71B+NJDVK85anL+afnlXOtldZ6lfw+xgyhL/E9+1onrbeY+eQFqtwfbZDwBCNPFvTzX2pTo+wal/
SbKSBh4yzKtRsr5mrfMwKQdQuixx+Cd9yVm6h5QuTX80XeiwQDa+PEVmPhWrhZDdCnEmXeLax/Xb
jL9JfbduSX1C6zxErzT8aoaNmYz/hCuUU9D/HbVvPVquvnDppvVdsCt8WPMwqfNMPrS29oZEHxaf
WfKEnoM7Zrum+ZKjLSQbd7c/6CfFA+ISMCMoMbnaUKu9fAR0YxCVq9rR1QNjPAWSiuQB1eI5Lbx0
F45qso/qvHtocy/ay6ixAkbHB2UFn7rdSIac3FsiaQ+BL+wlssJ18QSAYdJoRj3iXRLk8pd1ItaG
AkSw2zcYVdUNOrNmZ9wpdmKvRs2SaO6mzRuJ6LAjiRO/mwzzbWOM5JXj5K+5l/bfRVUvXCKfXZwM
feHWgmJgcPF+QD5cnF2venqUQGkjF1KOta7+IL0NDhFT+ieRBlh2m5W01Sq8FyC710cr0JZUFq+j
P60PtAYnJjKvZu4IKSQnMnINfIev4QSLTAAYARhb9/hXLCUa17T/qc1CU4+axoYcMGeMGJ6RO6Lx
Bre2B3FEbus06mVyNKCtYXeOQF7ZQZOpMjn44QOmRXw5StmwIhjvicLpJosSomKh4UzhCFX56Ui+
dadWvvkkD6P1oGFHuBBXrsfqtBLY0mCXuOaRZ58lR60Sh3ZZOr3byukRWkXvhg2D71Ugq/QDQ2OV
cEOvzN7Sn2p5CO7lkMG554T9sRGxf0QfMVypdjA81lXauwoOOI+dYW3bwmpOVRyUWyqove+jwOzj
/3RuG+mXbyLMsnDVfpZ5YbiJaBP4AJAYs2iVtqMOfq3VHqMq3SCS4G2A8bhixCfVKZaMrK7PGlkX
dTJzLCBP1jyxAbpnB0ZZao+91CrrUtIslPOrP7fvmut9C+uHcTF3ClUPAe3yQMfREBVAURPX04PM
Le36eQgd42GMi3+u/aeFGJHS10JCX5716WC+e0JX68S1fCm7c0rxX5U4xwhn8XWnxKeM3H9Vxek/
yzgBVzcYBkJeASrL7rt8PpF7sRPJae6GluN/xevlhzoEr3oRA2Zx7PYuDnJvd/uVXn+3aUl4ABqs
GeqBWQDyYGVb6djkruTb5gnZH/XUGEvgqOtMbUIAUr9SbcAXvdbK1kSKyge5DtCPbdQMuP8YebS1
zFRd9arar6RExAvH+DrRMOmyopADXY1icA54tOzM98LRKtxsMLo9IVh6rgu9fawi+6dT6SfG4wo9
aG045R4tjoXDd80N4Ft+XH76eR+u+dCKpDGK68Id5Wol0icveZBAZXXC2Wpdu6Gp+Oql4k4H7p63
v3Jb0ExDO6jKXsqoYVD2pSR3j5v9WJ7+J5qvvdlFdXb8EEN15TlwlvQaP9sJ1FuouTG0h0A1/fmH
H+zIWVbYQ1jSMEZBuvEcPJmcfMkB+bOtwMSF+ocQyOU6O1kozpNoBXKBDE7sH5IQ11oRZ18HO80w
UWqrszXqS3nAJ2siXQR7nOvc5uFmn0ItB7MeTSN1p/G+CfpVN+pnQ0o3oTZso9JbV2g7t+IX4hKP
UfGSOvZzLqQ1wfuodulZ14J91i2dievbGVzChDZiawLkm3d2+zEf2iJWMjfKu2+NaeV0RGTzMOop
qhplsVgWX78EEHjczqRDzGC42C4/b6FWZcgzt24i9OxbnCT+rirt8Ws4qECu1HCSq9ej7jGuVe/Q
6M5zxoH+koUl2ZCFzmDlgTFbOaavPadNFh6iwhp/po4RvN6+kD4pVSYAPRcv+RHiSaZ6+UPz0AAI
VhVInJO83NWW6p2aTjPrtW7G33unOXtZvatyWnz4UJrZl3I0sFCi3liIAdcfiMKWyElGCyaNXuTl
74hsxe+SGvSiXKFOqkmdtGtrp9znhcG0UMmXlNqu+82sR9IxXZXMqOeDKRCHZZRDyXJD4cfoeZXF
1mjs6CGt9F1j98op79AVaMN+0SB8ymcuy1owKAxEweBNExR9diZVa9QkW1itG4cylqT4R+zFYEhH
r4bhkTad9BT4PZShokEiDUrvj5A/BSMRGu4INH7Tpc6SXM4nu5X6ECAU4D42wXvd9OEyirWql1OG
Nm7aqOYdmax3NIwy2zCly38AtnW2Iul/3N551xcgsQJMzNR4NpDMmkXfZvC7Mg97QSOcktRWYms9
Kmie3V7lOocBqfROEkHulPnj9OcfniwqDSmqkqp0EcuowQ+m9d5WCvlpDJzwX1lwBL+JPwQ7F4AA
3/hyqaJJysG2vcLtQ/IGD0wLPaFqXIiz7yOJy+0zUX+BV3C58t7mClbwQSlnMhkzjpoptDkk2YEE
6pSlhrlW67DcFrnxqxj0/l6gI/fHaaC0axYVdlLF2bZlirCVkrRem8b4sycz2nUqPtRQ6DW0BBJU
qgsz3Q6S0H//65dgX1GWQBgG+0nP8PL1VGZjDQAovEcRtPRpYnh7uZnV+66ifXt7qU+KPpKQKaGU
+fZc+bNPUadI+gKHKV2oHj8bqrznsBLetot9f5eGtoNXsA6bSpYY3tvjpMXY1Asbb1ri42fSlGmO
9m6BMzkYzR+36VuryoymeaTfKe1wkPG3oTPYX4WdhHddnId3wqhrVwTaKReJvyQ+dsXz01Bymm4Y
RI45W/ochRUOoRUWdmc9tmg+33e2Wh7C0t9hPYbUmxzhLMipDjR9pDaPMSI0vYMkoP811BvPhSTU
dZyUwW4I1O+9l3V3eai029ufaX7rIGbKJJSx29TNIChPN8SHs+n4PpyRQQ/Pwin/C7rOoOdiVwfZ
iHNXqwDMamHWfr+95tX8bVqURio5Kgkn/zFb1M/QYodTHp1TTfdfOt+BX2REKMgkjDztHu41cqrB
naSpzbqvpeyEhHq6js2xMOBBFUsFwTzsvf8cdYLKTdkJ1dblO2iBEgDJs8NzJzm/IrX5nmrGPrE5
kVmZi4U9OT3bxZ6cnv3DYrMjSM0c0q63wrPehva9hw43SAG0cm+/4utHgrg4jXJJbknKryKrInx1
6EV4VhsnfbUTnMIivvK66nvzTqGiXDjt8yueNgdWTbDncbIge5jXwir9nNDLeKrON36Nhh4fjLgp
1nhFLYXJT1ea5jeUqESu+Q2f6xL1W9uHZ8xDbGOVod21SnqhjSuKx2h9+zVeXfTvz0XWC/RvCiny
LHR1MUxOrnjYA0qzLjRcV+1pehUiIdj1/YhdbvtcxKCOaIfDxMHRyR/uZJwlizR+GMYBfgVN8YQC
hsRmhazKztf8E2oyx9Bf8u6eZ1PTb50I5/oEyCOez34rMnqWF5lOeA6KQYUAktnPY6Nm20KgQ5HL
YbfJB8Pb6kW/VHd+9k0YdBlIOVLNMge8PEBZbFdV1rFymBr6Smkj7T5MPG/ly3q2oPJ5fXymCwsJ
WG51FPat6T77cF9JozlgmoUMVxBa6brDsWEtOdhJ3/7un64yifmzzcgS52NNL4ilJhJ+dC7gNTIs
iEnDYBLubq/y2SElNFCesbUQMJn+/MOzmIgcQlHswrPneI+J7wm3oid7LKWufwzRUTv8f5abeLoo
XWDsMgvIAHcwPSk4o9A8ECI1/5JilltHsn+pidpvby92HVf4TvTHmZNhOUAmdvlsyK2qRdTLXHO9
MFZ9FPwp5RKprjbq9klqnyO1/n17xetNqCG1wIt87zCDer1cUYxqEbR6xxhcN8EVJ9jbIv3ZroRW
dgu361WngwQN1x6dZgcX7ASzvlwrFgaEqkw1gGxo+LZ5u54u6Ka3a+jIXXOUukba2IH9y8hfVF+9
68OHRD/n/ZcgPdcVkEP9qIBhxj1t5SfjLpR6dV1Z2RdcFzzshpqdnWgoSS0ajc5HL/xs+nv0KieZ
PgA+07b/sOG6IjR7h/LSjTHKWUUpnprolJO7BpG9iUuj+BahGLgym8Z8VGQhjkJB5SWynGZh53/y
rShyoOVSehikArNvZVRNZUYx4twYmCn302j+rpdCOK2Atxe+1fVRtiYHAWAKXE6UIbNuHzL+Rumk
Uu9mgY9iE6qBu16usm+3N9/1Ub5cZfZAuV8UZuX5A21MG2y6pmLgYCv7WGOo5fnF/vZq7xPDyySC
WEucg5puIZbwnnt/+JCKhPCOXdWD62fKTqq918JWvXVcQyoM8AQ4lt0PbENPrXLKorPZHaPyOYy+
DpFreCe1/+3brhGd1ThbpcO6LcW6MM/A5Nyk+FnHv+rqmHb/+Y2/HmUEeHaq+p89/hpbpOzxGHC2
tFxWrfejQ158cI6OjZ5Lg/j396Y4+/0pdH51joZJQQXj+i6SorWjvGjGkzS+yvKWylbqnhoHvbBo
b5R/HXHolK/I5gvakZhvrKzgr+SscyNdiejOnHSGfmX+t06KV1n0m3l6HEBhqX9a4Z8s+5vCkLc9
nTTjONRHRf1WOI92CwJK3WRICUvgt63kgO/J6vb7v6ptSJZBjU0qxvTlaR/Mzj9iCGEfUEuBHmwZ
UbaO8hUZfuN34/T+fakGPvLwqXKALqGfcmB9K3R3rSVHl/c0ebYLKCsmtCCZOwrf0yn7sAvSuLch
c3md21QF5gPyMSruBqP5iYUEjaIg+cMQcHLTNX4rdrSWlZ/RQKcvW7UAcUqs9LSjCMdTUn+3+/9G
5Y+j4HwOn0N6bPWfEsiKfCwe4vy+b3ZRbn3Tc/XJSH9aPdNjlDHWtO0WboXrBAaIMLUpww5C7hXV
15CDwOrMRHPVEP61FrxKdE7XISSdnZ4Z2T2a/SvNKY2FZa/Gudr7mA486GQOB8hhlpIrZYbEmdEP
bqvzkSKrLvf9iPhlYnjNXo9A5KE9LJTvoebtmzRLXuJWw080T4pznAv9oWlbb20Cjf3ngE1bBrtA
9EbBNF8BI/M4NoIk8mW3RpA2R7x6p4vMXtMzW5UTEO32pr6+KDF54S6h7adhq/vu4/5hN8l26stD
mLMakre7oWgzCLD9EhjiajjKyyZKc/VPEpoIHs+OjgU9V1UKFVp7Kh08buQGh9Z0lSQvIk3ZgwJv
XclY+4rkryMfdOao/Iq87LeZF9oqq+oXtEb3VZysRQ/nXhut6p8zl4lZR1Snb0HhNK8Gw4g/bgbk
DWqj6Z5gwoZncl9zLWzr2cPU6IUxi/b39ru/jof8n/L6kTMFjQy0+/Iko7tRmrTHZVeVYGc3TlDv
hJ/3W81cyp8/OWMw9QlWBsPEieJyudKY6mMg+UAXLCTPNj4O1geov+3KC8aTH+xprHm/O6P9cvv5
rjshfHXyDpBEAK4BgU3x88Pm0tIcfFGQjG4HQ/xrClDxnvFXjui+MrgZTW03yMoO4xvqfF2SfueN
hH5VOBTrRvOBU1Dr7QWs1IMJC34lJ5XAN6qL327/zOuk1SamchvQD5mw/bNcIcThIxpqE/0Ozcsh
d9XKU1bW5mOhj+G6C41oq4l2aQL6ybenEQIKGew1Fc0cLZAh51Z5ncIXoWoee8Wm440nBHAAsbDL
rnCCnD3Y5qAgod9QQs3FHAdpAKplO+BW1MjcKEI2z0k1fkmKeAR16TT6n6FGp8spkiemACsTy8wf
hWP0ex1txR9VH79qvqh2otG0f87S4KaY1HP8PDKbOY1MTdIqqPuichlv+OgjGdKq6It04Yr7bBtO
0773+DJ959k2TMoC8IxRVm5YjyCLkmC4txHxWyklELpGk/Rd1JdbWW3CHcmIuQmtDjnwrHLRi9C2
ALOyXd7KP6CejetkcmEZ4r5f+pFTuLkM66hgUb8zMeRN0Ju7PCt204LDNtvcbdrvIaJfR9WrqqOe
GN33LAM2k/kOREhvME4jhjznBgeWrZwWwfdW7o5d+s/uk7isv8O16CwwRaPCv/w9VqMiF25UhRtA
TfuiG13xONrR97QPne9SHVkvYgC7L4X2SaqCxLXNwPypohmKCWH3LQor5ialnPx7uJpEfYAlMjOh
Rp+Hq7bBAKetmaomflC8hnUe7EQWj9vbN8J1UGQ0QggGk472A5jPy2dvwXE3k+O8a9lpcGrHEOVf
c7AXdv+07eZfHA9YwAJ0AZAPmd07SQLSQS7zEjI+NRGEynJb2sa4MaUAoH0f/eOQZPqgrEU/muRR
A8x6+VCdYRdjX6i5i8NYcy+3MklgZy3MEq+vNe4ZBr3kLpMdy/yoqY3sU32bBUIdvg+5vH7KeyX5
7aDCePsTXamx8ji0nqYxFmF7kj67fBxVGQMrkZzaJZAh5NEq3p1qRXszqod9ji7Ef0Wl3oVNM7yJ
fgjXQF3bdatqMWrR2mtkZUsaZVeY2ekHTQ2qKcVBDMqepThFAw4jwlvWrYPurtWNlR0VigNjoPUg
NKexjNF8p70EHORN7shbuemczSi37TfMFyf2p+7kDOzzbuUEaNc4KPCe+HftVZw2Yht1iOISGw3x
ZqdRu0JecngVjSMf6jys1nLSVOMq0EIgdEmq/br9sqf04GKnMtEhPZkg3cxN+biX77po+xHFz0F2
5RoIix6MIXKAuXNsFbRC0tQODwJE5muuFOEhlKVxfXv562/NiBTJNIbl+kR+mzfm7CSonDFKFDfp
0/jVs527Ihr7Oy/RdqAtQbyL2tsj+fWWFVG8NnJhbiwsHdQRy7xh7LKFQeDVJufnTKwlRu3YEVw5
2fiK2TBgShWXAX5yTFQ/OA1QAH+WqbdUc17dRNNSzBwh3rG/kMC5fPNeGzSD4eQKHYZ8PEuGVa97
lTn57Rd8lR6yio1VK30Z2BKwSS5XgV6QBEjcy+5EEF4napPeabnSoTk29C5Hq3opDUNsS0TXF8Le
FU+AYRCNXapYemtQBebtawDjpbCdpnZxdcZaLo3r7xJOIZs+7dT7slGGOyswvmUyYMQo98FPYvfn
Dm1gvwwWvrIMlAX2Ib73kiA4flcILH/zqnwDt36mUpdXSuw0x8HpU1cKauI4rZm/ejJxThBJVO8K
pLN2Wo81a1dIuwKUxCbJDOkHoxN1N+DburCVr3JNHpdOLIRV/mZgMkvEkzx0BMbXTB/LCmlUelgb
a8TzMxoUzAI0p0XbyoqXGkfT1X55fll1GtMAJ8QZ6MpR0xrtOBV67SLy93+UfVlzpDq67V/p6Hf6
MIjpxOl+YMjJdqbTdrmGF8JV5RIgkIQQCPj1d+Hue892ekfl3Q87dlRU2SRKDZ/Wt4YtmB1h/+wD
BbTkCJp0PqC27ghLXbFt1RO8cRJjDhqCDIt/oTX44e2Z9n22brOSEOCd58LANMKVqwfazqqRZxW/
SONumK6zRhx1aSEFYQML53JAB8Rpd7LwEGcJs51KpxFhOXUx/CW8D++gO6fMTy0tsnI0mzqsN1Dj
7cLG5NDiZnDEa0FRKBVsP3m5mwjP+7rJ1kKxYSZt8GOFn7NppwkF6ROUFXCMo9zz1YZHyMTG/6mx
kQQdbUhTZYW1B4N724ROyuh3G59mItvBdbd9MW9b4CQwkVJjWeNghDz+92vs4xUYIAd6ZCHulit2
fNmW5kFvo1+l7FMxLIm0FmTwImgQ/m3xreXN9DRjtLYTarHMDRoF/QssHpG82B3mIPxleZ3YNz4P
swJtihSZ1TS3oDrIehV5d7i+XTMW/uB7AUY5rL8Ad2HOYOu/DNuIWVQ4VuMCZvK12HFZdbdwanUA
HBrrhizUOZZ2UyUlaN2OiUhuK13kfeM5N4i//gqaw4mHaJOvhjJdurDabAov5vdeu1w7eT/ukeAZ
oM0PqBedB/Qi3+9ewUK018/gS0kgBtncTnQzu2F3/v3392dPWYULaNig8ET7+v1TYmn7I8SBA+R+
EeLEBMxwAxsubb9/yp8cdahmwFqDPdIKi10WhWrgZWF7/XCPKKTwgG7YVxd5CIlq3dfJhqbPIy2y
H8ctsLmUqR4mNmG9IMCbsuoG4+tcqVE/kNQwtCtLAG1lXJ+gz76oakSrfEUtJu9VzL3UE8ycIg7n
bl5Rf1N15QtyisfcgOSXcoHSy1I8TCumH38/Lh9Hf6VyYDyAuUCCfjksfkWnGtkv/H6Jw5eYIKRZ
UltcOQY/PISADo8EDFg5oc/8oVHC454i8KO2TguMN2+hSQQC2E/iym78oZhanwJrQ0x+iJRwAXg/
keoK09RzZutkEbHkuhllPgRi3MUSXIgoKuvNUJlgb81RuAVH0LpSob/5Ibw7DJBbBnLoalEOeAbY
5/vne+7Cvdo3/tE3FQzZEdGaOBMSazpR0gw3TwKVFrDCJK6A4kczHNSq9uccj15SsQZxkrAr6102
pzDF+VyPI8hE1BoRsahC936K63AXofV8w/rRJDNS3/PfT4QPByhuf9B1wdwLuTOrF/D7Ty+mttVa
++zE2s7JgD5xaKpqAEZGb5VT7YNqsK+tyQ/HJ0xncFavfrL4yvDNvX+mIpPCMKLN0yJJKdWINLk3
NexDwkmQH2HlVftJAJ92lsW/QyYGsi6LQO77pYq2Mywe09+PwIfqE/gkFgE+DKpC9JAv0IwYPvuF
rBYJvQX8gBHV5H3uYCr8y5otcmX1f1wQaJ5BNg81NM6SDzfUcvJJwSxQFjqLs004rpQlWCleecqH
6hOjBqYulCjrt4rWyvvhHaBxmIEV1KciHPimLpGFymBhtoHVOX3uWlN9ZqIoNwqtrytP/ri7wRQM
4aFI3oLWcb1Fvn80m0xBhkDL02C0n02lPdwhhaFGBmG9EWRiGwptZ6KaUuxD5ByMMGxMa07G77//
Sj9uCavBEQ5ckGgAxF8yxorQEPRr+vbk++CKwFZEb7Ufpk49m7Os5xlW6GjyCGJgs1z07pVR+Lik
cKmCTT4IlG9GHxc1qXGRFLHYpj1BXlMmHKKpLRn8McMKfKhHFuXcqa/lqn3E5ECAwP4T2bjVAGO5
RKRhibrA6Ctyjzi4SI4CVeao9GSbaUboV2rZ7a60F4j8BWxPE8A+ZSKmAZbsNGB3XDI3FXqRaEB6
9jdfDlj0TDLvxmvs+K+ut1VdDVsMKKzRdAW1/P0cqRc+RnKa7COx3E/olI9AnAj8e4rxyvHz4XsA
RwOXIFBcANNC172uxj+g5VYLzoQUeNBincK2/RoiepIL2E8oxZ6LtrjWT15/37uDYH0eOg8rALU6
8F9M/kURrtDut4+Qn+qkDKcqDWjTXHmrD9vV+hTYRuOuA/gZ6Ov7t+KsKWAYZ+yjZbXwwkY+3N7F
jp0AZl+uIFwfiyc8i0DO8qZnw0ZysTXKqXLaduntYxm4j95KrkXAC0sJWFGvZJjG7djbd4V0H6ug
T1xw7buEKRpvaYuOKZ+in79f1m9O1ZcjjBSBlQ2L5gJKx/fv7g2Rqqa4s48RlXPGg7LIYQdSHxzh
DUljF/G2tku2Wwq7/iUDpGMm0CWX32J38WDcrts4R6hWv1U01Anix/mmQKtiG0RNt4Pb5M8paMod
KJTW1mb+a8GYzDrlztimLO/GN6w9VosoX7qgmL8o+LfvGuH6N0NFglPHtZNiP0cEKxm7Wxxk8ZPD
h6sJO+ve/X4E0MgEQQf1BlRsyJB/PwJhKOp6cCUUhs4QZIGBfNyMzpnVbhoL42d4ZpD1RsG7z4to
2imru1IwfOyXA1ZAXhOqLrCDVrj1/UcogrB2KYcexOXWwfOt28Gjfd6pcLpp4dd36MvmxSxjfcNt
+AgiZFJCe1B7yNtgbXXbNBhQjy7OFum0469ANyQreoWQ5gYS/FrSnUKRs61xZOcdqp/cOJN920et
PHSVp1PbgvN+usxQVS6zF9zxoiJJJFrr1vGcDpmLHHt9CN+mit//fvb9yRYLcxDg5KunD4zbL/eT
brJkPXQMKpvZszYEbvRF4PUw26icDttlpYfb1opVptiya8zyqLsmazzE39pj7+/bGn1YFIG6eET/
M84AapyGyHhXdtePmx4+JHQguFahxsBB8P7biSi4VCrqLfDFSXfo5xK2iQ3US3UEnkql6inpR8++
cuJ93PmA1KLpBMgrxsF36b5XS2uSqybj1FG6PMI3TN3ZZX2txbfO7XdzfxUgeeBlrp4gMEG7OFfh
4dzhJWCiYGP+uzMxuZgMy7WpO5BKr+YQfNz9ACrApAtlFPB90BrWt/7D+REF2Gn9ZnZONZPw+JZ9
AExkmPovwhAr7wqFdAKvOs694+5rr/RTJuAd71pTn7l1Mz2C+nattPvw7a4fCYZeqC2wsaGh8v4j
8R4+IOEMNx1Y0H3Bf23atLL90QpQVSixq09zcc2M/cN3+/ZIsNph4IN7zpuH7h9GASHRUzCLwjnN
lU9TDevTrJ6E+asQMJyQ0LNcjV7RJAIo/v7FbBvW1QwN0RNRDt1ESxN9GWDfvmst4T3+fh1/KA5R
meEx6ERhAKEWu1ghtTQ1rIdhpWcrNhwrdjPECmGAcWw1KQyGPDtFiz134fh+gFD4ysM/smQC1KWY
uysahHbLJS9iYZGMqkC3JwMLvC3sF4sd80MFQMJxIN5ExJWdm85+sqNS5mPfOEgqEGPeAhRPpPGL
lNJgvrKlfyzb1w+10i8gXUZtcalbj9ho4WAv21PlkX4PUNvOhBDxliEcJWFoGu1H230o/Slldg3n
portCre5Bqt+5IPhYwAdWS1ucI3AReL9JPBAq0TIj2lOvHPuZruid/Db9HJU2SAzOZ3IGug6sniw
WTZxBHw3jF8prj6uL1QVuDrg8gA04UNURrtQhqNlhE58II+EWHSvazhnWaXUGfy88sbrri3pP3lr
cLVAkoZOx0ZQDlkLvj8ssAaWnbpvRXOaJVewYpXxN1VaSKTTDNCliWzQO4Ac1EDMMEn7Lu+nGCDB
7xfFx1X+/kNc1BUtMCKm1NCcLFZZmy6w6rwRNf30l58CgT96PGjQQoh/SRFrdexYrK3Lk2tK8Oxs
x8oMh5Dp9095U6S+PygAw6BlCOk2jACBub4f0Wq2SadnXp5obDIc5knLnhuvyqBX2kz+l9i9r/2D
9p6J4WlYkwRE2iRuhmy2EDc8HMNihidzhaxCO9HVi7uwo8cPPnkdKEFo/KNbfiomJEsw0C8Hk0Y9
qCZds0Nlvom4+QQx1G1Ex2epvgnkpOVKfofj8V//viACxD4CbgMOgktlMoQ/Ax0ql56Qq3ITtZaL
vIj+asWz3lguBzICkRB2gqtQ4LLehs/shAqlK08M5vU76c9hWkClt5tjsSmtkOaI6VCpieo4DcGn
2/HGdRLwLvor3+ifzM5V+QWOM/izuMxdnA49jD3iAR4jJzPWHpobCBy0V4T09/Pm4+KHvgzzZt0B
YFl7uQvKIR5pFXJ64ot6MvYSP3Z9qJ8sbFRIQqlCXHEwgR/+8kNRToOlgroe5K3Lgr7sQaIqI9gL
LXbf7BeERdyAXI4MlmLaNMwaM1Si19JOP74orsQYSFxVEakNgfv79dGTqURXWHM4q4Aj6Ae1/2xH
i84iPjkZphG9qbq22f7+Rd+iON5PJjwV5CQQTcCYg1PF+6fGLfpo3az4ScenRRSpUyLj0G/gOtYm
AiqDxWwG6LT50wQerm2eGgu3OZIXZi+LnQRWFbCjHvYwb0nC6DxW30gXp8E879i8czwk1EACBn1W
KzaeKZPae3TaO688hjFgYOr352BxNrMN3nrfwOexTyocq3HVbgrdbnvYZY6OzjQsM8OevbQgP+dz
A95spKwqLTUSg4wyu98PyXpT+uOIAJIAQofE2XBl3oAk+X5EwgVr2zaVeeA4HHadjWy0DoGQO0vY
Hnpz8FHQ4Rjm7UCubZFvVdu7R8PvdvWOWo1q4JR6yRSL4rZccCg1DzDLdBMNE9rHofHvlavpHhku
aKFRjHURtUXu1VjewWDIrtZgk7fBDMussXWRzBtUBwHSQMpZG286bJkhAlwflxbRW1Px/PvB+tDv
g70Ebv7Raj2IWfQh7nGaKCuJCqwzrt47GKnIgwBd6iTLps8t6audNfRZ49syswwKmHmyo7wglnNf
R1W8mzRSjgdA6sHsInJ8dLzHORpVpgVl961bu1em+4dCb2XsQJSPgBLsoGh+XCwyYcXdEI7KOxcO
xUXBJf0GYgLxBSzzb1YxwIkMRgap7Rbiji6Rn3RBPKRwIC42HaKqUpxXgCGmiVxpV1xupaDtobO3
XmNXFQeQ4vdzjonFErGY3HMhaJnXgdVnAy2LK8jRnz4FMhlEnEGHjy7t+6dMsim5WdY4jbmSG0Tw
Ydl1nd7/fkq8ObH8cRYDZAPxCvRu7+3mcHkujK3TOLqx/HPtxN0mUGROJdxeoYm2X+AOcDDMYzmL
mqdg9emY+yHnYy3zeYLxbxxplYt2YruYx84BhiufFZJ8kqF8LMuqhF1y9Kn27SkbPS4OwNkD7A64
AcFdpUtd6pQ5J2F3GxetvytLyVNnsdgG4KyfErsN4d6p4fyGrOqUd4Q8RSxoUsLCLq/tqLlycn1Y
zhgIjAI6CthcUYe+TcY/1JCVNEusERV4Rq2T+xt4vqdzOu6rHDD/zZSKuzKDzO8kv+nX6rG4coSt
U+biW1gZ9iDurHAkbonvv2yYLWu3VNo9g/C5g5KTqDALyNbBdeH33/cHwdjba4J1AVMqWEiC6f3+
SUhejFqsfvcsb6NtsGXHaSP3zgZq64TmTmJv2tTbyucxD8/+NjzYGd/SrEysze8/x+X5efkx3Pcf
YwqGoRrtzj3DKTjxYQfX+N88uVVuAFbplTl+uZJQK4PXstZeqExgJ3LxysRb0ZQSjmuTw/27MKLP
PY/jK7fvP38IuNOA9XAwX3rfoqDqVNG0IE9XSFQUVV3lYLFWV15lPeDfzRN4k4ACgV7/al+H4+f9
sPmmhJ3rIvkpGCgSnKG3hiW0oKs6v8hgmPENrYH2vgNnLrXYcm3yfHzHlUv4bzQHsPalag/g8Awt
Kp7e2SyAgnIW6w3rWnjlxVNA9lpZBsjgXdvrgPC89+/YNkB+WphPnIDgtkOygOa7a3ChPv9+Br5Z
Y/xhLP/9HGDg8AEBFoY1//45oYI9Brh9LQwawT9qdDRsjZBnl/s/7cV34EwZVHNSzjCMgp6uyGYT
jHe+rGSOQKVgB7/CPuuc0iT26FTYInUGG0EQOo1XbojdbHH527R1ldnIWE5jGj45IburbRZncac3
sweoXcSWf+VWc1EQ/fut0BtCH2slZ1/aKMxQjxea4626mJ5nAshX4bvyIQhN4OZTJYTCq1I6dvTX
FvTbcwm6RNjFUVWhRft+NGeQIUN4mQOU6R3/U9M21UEOuNZp0tKk6cLPvbwWC/0nEwWsFLCUAarh
dS9ZC4zgMDFd1Zx0SMpdMS8RjnxIpN7myX/9mP6bvor7f8+I/l//gz//EHJGA7fUF3/810m+8ket
Xl/13Yv8n/VH/98//df7P+In//Obsxf98u4POYeGdD4Pr2p+eO0RLvT2THyG9V/+//7l317ffsvT
LF//+fcfYuB6/W3wHeN//89f7X/+8+8rm+6//vjr//N3x5cWP5bA0WKsXi5/4PWl1//8O/ia/8Bd
Fa1FHIHwqnVXzNa8vv1VEP8DBQ9qXuw8oB3A1OTvf+NC6RI/hr/CngSMd71kAt5fU0R7Mbz9nev+
Y5VZoRQHNIa1hp/7vx/u3fj/7/fxNz6096LiusfL/LsN+L9LF3b5uHihYIFEZaV1f6DcR2ZUaJWF
NjyAFVhnRbCINkhrVw3jHaeVa54s0EHsAzh7locgcxEsmRIOmb/7sybfKZVF+E07uqZ5H1uWTmHl
M9dJExAKg0YJW3s/0cLiD1rEZbWxpWRo9uo6hlnntEwTGr+wGAZW30Q6TkFhNwsQEM/vbm1bELgM
t15YmifuSP/OgDrKdwUolsLLR+YvE0kX3XV9rsduBqoiuo7tSSdUu8Gxb36ZVupvNVVuuIk0b5Jq
DoOcG1ZnsOw4TrY3PakB4oqiFGFe1XAPRDB4ztoB5Ni5esbJKn5YxvWzflSIDaAzWIWRd7PAs5fa
tEjLEKBMqYF/LZwh+rhCAppsHbJdauvGdiJ5A7lfn4aU6Y0TyGIPzumN3/vNyUPrIMjK0EtxLTv3
84IYRCW7DHGcFJ5QejwuzIPNLUrmTITlGcFSASjn6ugPU7nX5awehxHxy9FIoz3YQG6KnAm98Xz9
yltnypwuPNHAV/tuhL9wJH451nz2fLaAPw3JtJqqT82AnAQDs4JNONfi7DTu97hGm0TFaIKRQnaf
ZFupnLktR5XIvsNZ8RufkJmLeSm2gb388ILSOtneIOG7VncJUcuUsWisE1dU4yNAki8zFsGDlHhV
FUF81MDL8BNzZ/atwgzYVeiK5lYfTKlWkUkd2kJREoVmmJ4qB3SNnwahcc/uaFdoKJtwCB47Xs3w
Um4L79CPkCz9LMYmCjEhhWWlvdf6xj3WgI3jjazgEbStrcC+hTCRRHnc0K48lEMUPlqT5g4Sy2DG
1NSZQ7rKMZk3OtE83EWaQJ8RzpAzizzqUeZEv6RN9Tzf0hDGae59Sahl6Go1azswNFa+5BlZwrHb
gpbslTmhy/BAbSmgQxK2ozJqKefRSN99CZcwWgGjaQcj5u6M0hJeuaZXuwrk0tSZApiLwGS2TAOE
VX7BtPXSxYLoWUBmZRJtt3pXMtXdqaKWvzyKNjJUrgL1NbBcRHvQ+ThQFqILK2TRWP1zD4q3AaiI
5Bg2QtlEqamOzuTd01B4WRd4baoja0TkahuUJGNFjVkcmUGON7DE8+AbiG6dDLd9Z03Lrp9DmRI6
WTfGaewdeN1QCxS+t4r75hy58DIpq6Lrb3vZUbXrpapt2KdPhRKJYHP8PS67AvXHKIcUub1gJeAE
LXZDgbgZ6PI+lUr43ywjyiRCXAyOVmOZDdwFy3signkbIowHzhYOUrAjbm9IB5zUxBQBUAUom25L
ECwhqi+LBH0Y53a3dwzs3VSNiEtWqiKJecXOVb0sh5604CmjRYUj7tTDIfxGFZLvJVVYsL6a4Lav
zCaiRH0R7WzdCBj3ZUbo6C5aTP1CKQQSbMK0p/OCwUD2ZwIFFf7JUnKwq0mzjZiJtn3vlDCRUWF1
E6kx2tpCRdvItfp9A3wzrQd/QbdWxrdsiaOj4GCLC/im7mxS1TemBBEXzVXyqUIUQNrTsk/A725y
xDju+3LqHm2sk+TtkUzP3SOZISax47dPFT9ThR0rMWNcoQGP4PttVGn15e0bFL20d2JavCxy199g
BeZVTYrv/LZ8YcKqbiZ0FA9KlGZPSz49RTOGBHtvcdKg4qZO2DfgbEMMwketNz0J8H6dMRtjo0nj
DwyImIxBCVfVaqgzu6cuROJ51GD2VNIvUzkFX6Nirl/eni/ioPxswqDZsh7/wu5ofHwbQwGx7JM9
tXofKVJOd7Txy882lt5P2vvRHfdK7+dUa/vcN2H90ocNB116qV8YWnUQ1RXL96kd26wN6eAmSFHH
1jf1wVfmWNNeUyt+CvtpfFQLt54rCf17g4SLpAZEmXQNj26NA25J60bmV2Usesf6KLyJHWC9juKx
jD7DpD62QqCBcERBSoDsAtfFUl9EMx4gOZB1mTLQUFc7c3hllCxp5KAPqPvQo5ehD4kuF+ypr3zv
MIXztNVwOSmEjT49e5gDvkMKzJKJCMnNsH11m37Pw2HjDvNu8LzvMopEateUZBHt+cEOO0x+GZ0A
j2OiR849PEA/j/BzRiZZp2AFQdhmQQ7bdrHgYkLGAZMJTkabCqYdCcJN2AacMJkXIvLSeYJ4MrLg
q0YR4JaAhkhuek/0W7vkQxqMlZcGPEQnkPqgRwSY4r2BMUI69/ol7Bw3nQY1Iu1ufvbCuML4iyfm
Ft8GVfyAa4cAKcR6dJTpjjhLYtT4M985jtvm9WAwu0NsxQDXYYy4RM0u1iz4NAl/ytxy6b/MpcaV
AT6yN6oarS30gcA9lDNtg77cA3SZsXGT6Ndk95tlDne2M8IMozE4sqrlodfFcGOpCXIALxtN4GUS
ITAnl1nhnfSnMosM7DH6EA5e6CrYKWM6b2Gwk0iJFgvUX4ll0IsxXX/odP2508tWBhBMBc0YbDUk
p0nnsB8VwU0HWfQwiBKu+qWBVCQW6VeVQjFC4QX0voHsZRlAhRn8sM3teEKwexCnFkESNyViT+bR
zeY6aG5pI31oCNopE9yAqQdt6xaQmnUY7WVKbDXssV7rrTXNQT44cg8PMuzVokw1nTmcIZCc3nva
OxvA4FtqxgIS0y6+b33dPTh9gOijsAEsETXRowDBd0v57O1YWwC0QtbIlNG2R3oCCNtL1oSE70ZQ
Rc6INN+jGoxq5HwYd88aYgwmX1kdl75tTnHjtBvs1cCoQYO2zyoq1Gc1E7Cx1FgNyLMI4wwFaQRm
scAxAgRUH8K4+FmN0XwsXMfc2VwjAIARJ4ukbM8VZJTp0nV07+CQzgtIqxsceYHOQO/0tipkmK9I
fDkWNu82yq7VUysZUdjahMiGoFu+8Zhb23DwEYHuqz5dFmr2QI2Dw+zV4xqOat1UbQSDM947NwiS
DncG+9XPaRDA52CBDHdbNWKaUnYL95xlg33R2Y8BmUv4pyOVUJZW3GYLwSaDsGBvzlw9ux2Ow9Bd
EnCGZ6jy4QCVuEEZ38LNmWYhQp9QKwp5JyqhspqhXydm10r4ZKtHjrSDdPZQMQbRTFPJQggd3bUh
2LgVTakK6QNuByYL/XHJOYITXmtf+LnhQ73tuhKxKSU6NfkwO8gyaWGxh4RImRWLme+lceMzkhXX
Enra9AGzjkaY4gd+MbuPjW5y3WH/H229fIK4chsUBC7xoIvvFxMfPDMT9D7m+RXJR8FPeE/ZWysI
005SllXMI7uqRjvDLwqznZza4EAMwiqD47dGfYwzKaqLX3HbAtNpwhCua+yLZghNdVQlzoTxODVc
PHcIFsplaU8HDqf5pxglYxa6Pgjgwp9TT6MA1fMQwP8OvygK+S+c6A+Lq3hS4ChDnkx0HOPhobAJ
OiVuPWMRGXfYKYXTpIjL9kxmJOagqsGu1k3h5ybWTzVK+wNaMz/DePhhNwFqL9/yMs4kSRvj4DCj
EE2jN0s55PJu/T0ATRxwdf0SNugWmaUVsEnrkP1egHgIsnky+wNOWknKFKVGn8KZ3EUoBvxt7MJe
8lGHdy3n7i3uIu2WT0udTlDqPYPuhkgfGTfRDQWTNBWSapTKoNSh+gYgLMxm4thHFe52IOdzuals
9yWqG7xfbfMXvc4IFPGHWZZAG0sR7xBIK88TDxHG4TTdTVsyjq/JLTLYwY+HwYbpXWXPjzNUVTsI
le2kgsA4GXvTZEVDjtwPXqKm/wRutLuxQwiyZz34qcMCa9N3RUBh3sCw6Bf5YCGPPY1otH6pr14V
hUnVBcM9BDVrPEz3anoLhW6n2kRJzpLeGzk62OFwHi2uxUrodA+LhVRPv4tqTLaheO47aUnwHUyw
MaiWEth4dHtWKbKNw1KlYOr9GAfk9LJgQBwxwffUK3g/jzjqkERjPTHh7T0r6g4FMfZOe1VwGll3
ZxFn2VplSw9Q11Eo23iMXaSME7gFBxtpwSOuGfplazCMyQrXQJyGNvee+gTTGRU4APjFfihKz/ps
NK+TsZjOMx9enEU2n2C0nRBN5ENvefUTJVChjUR5X3Gv6jdTZP/s0Hw9xB5Ewl7YnewJshRbHNuQ
b02ESosjFymVsuZ7ZEvMe1BKYaUUl9/ZVN3aGNfPBZqbCcp1fI+OSfqmig8sGPtEFUjC0XAshLFx
3+TjSozxNWA7cAokuTVE8wdDIpg7WSCqIS0WwkSX2bCoXfSONUuRI749vhkLivLM+oa4neEujMcJ
GTfW+FrUkXr2wMPNoraKN3Ce8GFguqKmTBbPQAb5EeGOZrsEfnFnoDC7RYYSIrmnqMm8CjVPgcFE
l5Hem9Dj2TL3/qkSJZNpIESfAsUwdz5ihJBt7vl3UC61adkO+lhjc07Be51As2y7Y4XO1FbJyeYQ
tyBxDFzyn5zEC7hg5XieZjRrp/UeimIlSGaifVy8u+E7KcmE8g2Uz8YJ5h63npKnk6W/lyPMHGFh
UaUzGNzboPKHW4GFbZh0vvqLaVM/qp1D5XcE839GraPJl9k06L/UE0MQ3GR/5laotqYrwifExtln
pFiTW7BkAC5MSBMFjRB6Pzqjmc3ZeewW9Ag0nIG523yOqjLYRUT6mYQfDWSPHQy0xqhPorIz2DaC
Ct2keSrgjllWedeLI1laBh6rZ/zHpSZfVQDpxhSwckgGSeJ7zvkCU1y3/y4ChDvAtQyD3joFS3wb
lcgw8A71WQBA2NBm52vLvuFBXWTRgDsUqo34TLxmfOwjFxzRpq7dTApvfigFwkFxF2Y7wX0o02g9
3OKKqnMR0nA/lg6ad8qwJxG34sHjM44Bgn32rvOaZddCwn7jCZ8dIXoff84TNEZe27m7kDX0sQVL
P2kWRFpPglhfNMhXOxEPHryVuTy1Fuu+wmlQHqoB5KeEsnraOB02Fw26wnNf1ufSFncEl39a2t8a
X/afIsBZKXPDZiMNalceF912mfxPVddAUurP7RfEHna3DGYQiedAhdLJsLkdQEzdO87yolwIt+oG
wtFBIQ6I+PzVjkfnhhp46hTGNXD/GqYdbDo0qokhTMoISw7N/X5HuIMEKou0iSzoDzF5fV7Uxfex
64dto9o7hetXv/TiBI4yP4doYP8qQPpOPEqHW42K74x0oWobVnCmACBO5TfO/QZBaqzKQvgrb8PZ
BWHXLvtziGL8Hh6W3i4ShX0jATqkwDlB0/M7MK+tAItlHaMigfYRZBhZLDzEgoidzC4DP1vKDk6r
c93VDwZWLbuxQr6tAZqXxn5rtjEPER+gOusLkphJavtLmSFwr31cDELdaEklBqbsDhLl0KaXwBiT
2jUa9x7fxST0Jh8C7W4s83Z2x63w6jKHC053ZPVQHEEbg1V/OSMaZ+Lkm5jxoXrYc/bAObpg58qu
fVhQVue8dKxPgcb1pFSTzkDoYcgxAEpg08FGFxun7czsPYj4eofPVe5j0IRSYA3NHRkbtaUAt381
S9W88FA6G8N0swsF/MoRyzN/7SU2H5vGqkmw8ZEfgdt5qRRL9BL5guW15MNu8XW0C3ouNjNgmy+N
PSBvoSLgQFaDdn6CAsifdSTRF3CqIX5wZGSfOuQv/eAxVLM+bPBSDWD9dQCclFE20wzZiVMyzDXf
xAMQGgh8fQAok3wGBFV8H3gtjkUNm3quQ3FLpe5Sarj5UcXDZ48SdjS06v4PdeexHTeWbdtfqR9A
DnjTeQ0A4WmDFCmpgyGKSniPc2C+/k0oM1+JoRrkrd59jcxGGgUCcezea821F0PPwcaixfx1pjV/
1id19M0pm764aTOwhJjuCzC45NQoqtznbNxlMI2zfe5htz8AVWARJqIhGMv1ol3NyhGaxxL2bZIG
ZsMmVCfcmkG7V6rhm7XmXufkDJ6QnacvRj4WaM2LNEZ+oZfZHYAKJyykkTW+3acuh4fOuTFsJZ9P
dIMJzktQp/tpaW8UfchDs3F6A55dyqaTafIkECgczAiPCfOg9W6rKXPOVNvya63J428Fun2QwAqJ
RN24dIFMXPlcImUIUYB53ztqbo9mbEcnzybKrpgVfat78Xis05RWu0FOYqsoyg/R1KWvAzDt21je
6aUzoRgpqZ+BDd9F6OZDqhfXsLXjnaTeeJU5eXSPkEPjUDp7d/pEuGEOhiWYRdFcN5EaHVlby5sk
14xNabUTkRecc505Hl5phzGO4hcceC/kgz2YFFevSNt9HrToITUWzkNSlaFqTVPoMEzcRH8tS4Hq
wvC+2gLFY0GPCVp3fKK4WDwOmqlzCtJR+jmfbLCfAdgZJ1DneKtpA3BGjDqhxmzYGLMeWhxkfaVJ
4iApiH3AX7sF0D3vrFayxDcjB8y5Oco6Hh46xWXY9Pm1TGKd5Q54qcyqMUiA6B5bQ5dhMcxPMcTw
uvXaILHEpq/ktuY26muRKq81jQoikK89E3zxU02Jrpth0EP459XJUStnDyQG7hMyyy7ABxLGXuIE
ejZkB3KTh/084Syeu7kIVS8/1l00XHNNQielTeaLdLIsTGJ2/lTAEq3bcd96+B2kAfUlNeJd0y3m
D1ttugc775XNgsHMHw0uUstcZIHRafZ+TCbAkQPwEDux9A13K4/SvcivcedTe8UnMgLfq7hFZhnA
pbwMncRU77JsUK7TVtEyP1uESXu4825thxKvl8pHTEVaqPVO5CvzWPrtgOWmtYwCuWqU3MuB6oE6
OkrYG/01fvqUyUL5VoguPni9XV9X1JK2Tjdyj0IM2nc17x4rV9DZGkaWn9+M4fCItPjsVRyVU5mb
PudOTn0toQPrzUr3ErAdNOyD1JqOkdCnsHeq5mbM6oNeZ89NH1/LRnltZKaEoFjlRp2d9EaNe0LH
VDI6nWEOYjVy9gv6rFCNXU5/lvvi2n3HbaX6TImnDSTMOS5RbnKYjdgNmmg9t5f6tp6o/y6i3Ciw
HO5lYzAAxpKSNJr1nutEkC1KGyCSVlCfGLXrT6N7mzC5A1Nv0o2EFXtwS9Jlh37b6/XncVYtfy4c
rsGtG+Rm+twT1gyWRECvpT20bc2l31q53dLdWNSQ5sS1mdWPk5Wxv3XUZCvDvqq8vPONjo5BRf7K
pjWcabOAtdpkbrO1C5PqXoJbp44m3de73Hh0lP4L+b7cPdD2BLHiTOyY6imqc8ygszuGZeL2J9Md
P0EhSClu1Qg7GvVz5hoxS0su97bwHklcWDbtYEzXepL2ecBddOcZjXFsLHF2CHFnYS7kTUFl3KAK
oDQbZE+k9CEc93T5VSbegxVREsnqbMdKL8J8IP0ZZ6h7EFOuPnJ8zHap9x1tlkH9rqIArXqPnCOf
43S65aJR+7FRJw+pqF5n+jk3OTqorVCd6hrR2asTORSamlBNsYN3QwMmZCFS0hDJ0XCnHTsmbgPB
kHC0dNzN6zXAK6o1yulVDuUhqfVPURuZYZ2r5yUy62MWl9kVYY9B7GlZiD3hm+0m1LdK7j1aii4+
idDu54bF8SJi+yCAoLpasuzILSk+jo7a7HRF+15ozSMW0W8yTbUjufPaPh+zYl96BZ0kDqyneIit
ncFR7Uq18y7hXj3ue5L4NrO9eLezob8apQTeqerToVZIz7aSprkH6C5XpEgdxolIyDpLu/t40edd
VYkv6cQ2cjXGY5gmjyzp46Eosd4ahZh3ekljR0K3+gqpTgtFXTHE1T4LOHcdsPZkfBslC3tL7oyq
POCr+lIC5O1jsV0MqHHk3hyLXNzWeMz81IryrVZkX+bavOd9HybD3FjVOjxztrm5VTdUXXd9nj5M
fRROQKA2raiiuzThP5KiPHVtP4dK35zptJ0N4NdCTw6N5YalrqOMaaONVkqesG2GE/HuAHKTu5Vb
q8RM9WY65DlK1KUVr3kx5fBRtJe+VA8Ws0EyNHajyK4b1T0ouvuARA/8plkepz4+WgjVEO75i5fj
+s9qDTgs7TuPCmWIa+NY1D0EgaK1ScytPlsZ/lK3ar7gSbuzyIA1tf7BbJM56BftMNKJTLgtbujz
Np/VJbtJoslXSnJLrT6ciuaTmoiUi4u3rWzjxtCafqPNs34QXjTfxDAb6yEl28rFSAyiP6IzS69L
V9JwjKeXBfvZUenc/CgV3NvDEH2GomT4lsIJykZFD3Nv9BuBJ7CYpy9loo6baYmuda4tlgRe3LUR
awPzqPAcOri1dxvTQNi6rXOM3cQ7YWRNueEZlfNMQczyuRYSIRENgDIc9dQunONsrpqb0oYvSKmh
+Wx283BHqGJ2VMgGuPaUpaGS4GRUU+ESFYYNNgCmVtIr9nbQC8nMdUTzZLbZ+GK2HNj7iboLg7wq
vqW2xW2dc7UZseY3xqxs1J6w5YmjnNLkr7YtTcyFcbJCdEQ4gRUjdqOnp1uqPf08Sk+JNB38jMod
gi7SSTyD3ZujiRlpoYPT0RJUkmOqGal0HlJXzffSmeTG7MV3M8+pPNCkombhIzI78AsGnAZriuqA
ZNux7lg0LOuoj+VZK21JS0OBCjQ/mVF1bJ188IWq3tliyTe60xRBGbVPoKjuRql/ohWa+3ZD/1+x
zQz1T9wdULrPYWu537u41biYq2InM7t+FLV0jq6ZnYfFPriRBxesNaLAmIAwC3O515sFf3kn62Mn
AewVc0E/XvsiB7cPxrbJAovifG+q+b3FL+o4ue2XKTp2GTu7mcYoHiJcoInXB2UR4eZxo5u8jM+k
zqI/dyQd/oQ8T3PZy6RQ/SiOAEZaX3tX+yrkBNaKnuJGNilZitnwFNfiu6cOYRt5tFJsayPNOGUc
G3eJGJttXfS0ggr1u52n5V6x3dJHuOnunDxxODroG+kubSiK4tQNMowFrJDayb4oNc2IvNA5Kg43
nTIaOzNpte3St2dIPly5rTPha91tPDlT2GEIuepqE7UViQdbGLyDz/JpHF3oLc4Y1yE96ISUz9Tc
onSr9zh4GmpxJcX0iEuoY2PlQ934pHlZf4Md37pOhvTUV0hWcSTsNaJEM5NhqK4bTcQFo8vyDba/
DZ3LlCA8o6MCRAc317PbUSW0u+5VHQgzsRljmuZbQcN+k6AMDnJXx0lWz+mhcClaI7lyQoVrAc4W
eWUV5oNcpL2ZrPG+NVCMoE186nuSba2Y6E8rrpNDKvVv2HX3Vl1eDziBN7NeFddqbELJNrwi0Ewu
Kg4e2SO2XKeiisvFLqUsnFH3NJ6k0UwFApq40YwfxA1EbRi1dO99eylqeTBq4eQnUkHs2W9aAEjX
9GS1LtAsmXcHHAuadtU2OKQaShUtnShwOkq2tXpvRM3dmt23DEk4dfqhX54TSnXTfU8pqfFTipHj
jn85WtdgFYEDFq49J3fs71F3i6x0/nOBBd5taLU31OtLpFv7srS6fEsoC0kwBE5qgLrKuK3VMLM6
RbtC/cGB0J6d5EvbjLFxM1im05x1mmKcphn3eXo1WWktzrIjnsJXYr3NQoFGqTpWceKJrUe7m+K9
5QkbE2sr1V1tqx295nypc+UUU3udb8Yp4stFUU1JC59qj1rPzbgt+J5Evjf53TBO5mfQv4t69GZt
gbiRTaY2AIpnvN+miCcYx2Op2CTfuXM4alkqfXgn3h1qCvcGosTL1Fp3bmdVvimlHRSkHe6GvB/P
KH7RgmRNu++jKCLGNBXx1zIbmzsFe0rud9Ww6IGuspcGaqW5B4Qe50U61iMMpc9x52ztLKEArkWB
Xgq5jXPjzh3LVyMixRkFDtbkuTPvaZzXx1jBHRmwGorlyUyF6/4pu05fP1/aJ6/qP43NYLPAJFsl
jr4nptDWtJidl3W7RnIG7oqr2Uq1MMq0wS+zOqUVkiw0YVKqjo6+pXkByB6jBxj8YTlouO7CrvWQ
/TjD9EQeID6TiURe8sK3Fcfe01jO0P29ST+VsAlDZ31JMNQNSt/drlOM+oAZb96NRvNSKe5Nonsl
d6T2ODac8bgdTSxwSzsxLa1ko8Sso7beQJdMmCHj4Gifot5hPZ50m2gLWHlUL2ekDNmaYNWZz/Mk
Ynqgy3Mz5K81h45wmEiSIF197zRtFsSDVwUpgT3PVeO96rObHUQtbmqny3e1HB+TKSU7jcrXfdu6
xcYanW6bpWAdhyoJ0qRnlzEU6tHd0sSAYsDF+InM6m+Oy4XWW5atOdEnn5L+EA3JtKnQrnGpamlE
tPORpp2xx7YlQm/Wm42pjfOuiAubU4LzWSQZN2VoT/exFtm+bZVxYOteRvk4iklmc7xr1+nOpOs0
j2S+5/juFvseTZ+3H9vYCWmutN8jHJ7+mHrxBlz9RG+m1/Y98JBT1/XcJTI6tUmnE3jFt/fZZxVf
dG11YLZTd3XdU4qY5hVlc0Zxf9kY1Tgut64+q/hVPMuPLEX3xyj/ktvcPzHxz36tZw95JqeAAA13
Qxv2YYGPdO3lEW1dr+U06IjBC60ym55q0yg5zKCROtLwFjNKC949wRHEA2FQ8pZvyMP0l8IrrPp+
8Lgc6lT1tW1VaBNqgbnO+u2gYoO0srJ5WaRHPZCw3ta6MlFi14FSmM95ijiX7lzzCWWbdUL0iLMG
4JQvlu64rEuWP/RRfm26TUU7jIQv5IJBq1Jzabw1X3E93Gi9suw5c2RP+NgTNE/JeCRsZTqygHGw
dqMiD7qGcbCpom5Mgk5onLrw4TYqYRAqs88YBCwPLn1VH0hhkV1BjtpV5+VhbbbjcYpr86xYdn90
RalD/VHsO6+c5i09iexmmJPqjD/iO9Hb+jWTuAryslDu67y8J8KgOXSdYj7QFtlROv5hdWSoKF12
ZUuLpXAxzfsG1IUMUy1SwsWOswgNULIQcGbHX42i/kTnEedmumxEqyqHLOKKrKfpecpp5JkztSn2
4b3bGsoP0hpgxoKg7OcawEQFN71dxgMrxNay0BG5TJJNqWRw3PsiN0PNijR2Zvg4saM+SI/enlpo
Ozpfja+b46kxBxLrDaUPIpAIgUzHLVxI3v049ukdTl/Jcb6iHwmC0m/nMg4tBAKf9GZwbmK7xE+o
df0Q1FmnBsDihoOW5LPfJ3r3iQDgJ+T6bN6ifeUCNJyR4KFyqMeHhGUXMm09TT9QMz9SIEq3gn4L
nfpzXKpJEHWew/l7fOQImvmlyjrRinzc5qJ5XrwSOotZjER0qvw02kBPfLQhzXmrvw2pMowxLP9X
sWVZPg1055OR2+Z1MVoFLG8v3U240jJ0QLNXLpu1lM9nU99ys4U6ONy1TYm+drhykrYyt7qmvAjV
tTfUidyDPqWQW8RsMusYYZGGTmXsXKRpRqz6fWbZewN1wOjbwzxgp8m1m4WwlNxqx2sBOnxXwCLe
FLhwTzQj+xtjak1fqtVrxXhE0Y+Vv+2QrfplFf+wkxSlULsZh4kQgOYK19fR8tqHUdbI2Wha7MtW
XjmKE2qeTPalgaDDGBaNw3iVrqmwKUNd7zn/eEgz7Hrb0mjoUf7Qej96QtsLWnKESRRh2YtAdigi
+kx78OLhximbq1JH97qQa0GEWYzA1uysPCxMR2zixWuusqxTkO9kiW+hVAo70twhaI5aCNKGWIrU
jfZ9R6qzoPDG90X4ReLiU6kNdVA4CeV83lLepyjUswzL0pSdlV55UoZ8pr/lNVDMpsgfxnlhq7fu
6hKeHBhWelp0zNOo7E9KPlZbxKB7WnVTmGgcyWvCG30jV8mxyd0vRYLT35yU76D1HuBG6QFI0GST
d/JqHDNlq0hrqf154XpoueaPtfh8GBfnh5YNphtothw2OUcFHyT/cgCEU15Hlai4gfz3Avfr9HtX
9/Wfw1s1+1tV/P+5lT+6QXQ//oUKvv/XlqrMtwHl+eX/80Yf/79DEA/Y6z1F/P7Ht+71X4eebsrr
v9a/rr8jTvpW/PPP+l+18j//rL/E8o7xB8QHLKhgkFlLQHv8o5V39D/4zaC4ETNhqORf49P4Rypv
6X94pF9Bi8DGi5J9RZDQhf8plbeMP+jcs+BSGMeajuDiv5HKvzWDrCw+DMEE0WL6xAOF/emtKQM5
OykXJfEmiiVWly7a686RX5W86jZjVNQ7Yc2fMK18xChYHVX/1ufzuSucFf8zSk90ViAd336uN8BO
q72Iwlned3eN2rMAVGNUP1uswd+KKlHOgLnrjXQQ1B4Gjkgy8GxbywNCRzdJVct6YzbaKRM2dsGV
r3WivFRo265Q68+G5sQcJA23+WEIYdIraabsesZQ9mdij+rjTIfwTyUTO7NYJhFE2tr50nJxbTda
/L3qyk+dqSHnLRdXcYkr0pXPs1KldwVrM7U2OOJojIlroys40HymW+4nSqTeOgSF/vWm/raAvDE3
/D/HyKW55H8495r/vywoOIHem3EnhLQvrB5vJtb6v/ztQsHfwUTgesicIp6HqfXPzNJwoQDNsnHB
8XemHx65v2eW+QcpFfyfOONAQ+JuZD78M7E07Q9CI9Z/DKAA26Nl/zcTa53Yv4xwPgIjPgYTTIXk
UEAfWP/9L25RK83pXMWDvIOhpG/i2s79XM6vskjHV/wczkFroTdSYIdqpZp9mGk97lFhmye9Fdrm
l1f39yB644h5O9/WpwFFtlIBWGl48e7qlPrlabQpLcokWvK7sWgWn0vVEetc8TRZie4rStXtS62q
QpEicmyQzCBS01KOg95eWaqvHBdszsBuGbal2z9OBu1nbk7twR4N9XqYoumqkt7nKVW68P3nvsSB
/XxuXH42PT/wryRQvn1u+LmDcKSS3akN+vJKZfoNlK019B4sufk9+sX44C7ucBx0iUSEWPhtpOfF
DmPCeBJ93H0XpeyfmiK6oZkE/+fH+094aZddn3ANMKWFi+fIY8l++4SyLkyYmzwhPmn1bJKK/ieV
DILeOopkHujME9gHMs9UTh+a6JWwpUS4tTVOJa5XhEnft7dmaY73VVz3N+AT6x2KbVpTSML9Ti2r
7ZTKYl+7hGu1g4ivvEmdN/aIg8aavI885dblsGVp/MkWxfqrQ67wVn/pLwMlFRn3WoV0m9yw6f9J
tTNQ/AnL3LpwCtB7JsQEWgm6Y0uJtJMc1JdWGWxSarRmCFI509AeiEFyiobSsNITaE3PMPejWnRB
uzTK9zJTXNBxrPPBiKJJmSwAyU4iflRzr2d+wgHmsbEeDIkmru7dq7ZNh91ChJtKN3LNto3owFIm
Loh7mw0VZ0djFM9zZkQlCFTaxqkwnhdKM49FSz4Yx0wlQ/7WJNXXqI6WUNOHH/xereYXA65PpIeu
d7NGkFehN6QUuodp3ESxjOh5pFr3wXi5sCRyk3HgxVLvU5n+pDFcLAswD9s+7tP6YdFmza8WjWq5
25gfRM9erj6/fcyFRZZr82C5dVI/DAsiBSVbkl2xdB7RSTW5nSaih0ZLvjICE65GcflUITJ+9Azx
SKXs8/szxLhwcq+wFx0Sr8tabOsq5ue3Q8p0xinj5N+cl3LRSJS3p5t6sbCvu7VL7qNWBiziiMy4
0waWHLU/Id8oVzQ3i1PeLYtfwas4mi25ZhYiNapKIzfV2Rlui2zgsqy0GCYgGe64Lu65BzBXOrs/
aWWu7W3EigFy05r05Q5g4DLkz4kqcV1Mc3PbubQ5nASmDtIq9c5DDnvmL1r6bdY+Yal09++/ip+G
038feyzwM8TmkEsCxA9KOmTyt68CQbuxFnmiM+gTv56X64z3QDhAsECABaB9tBtJwSnbpmP90OJY
/ODzfxt9HBeBoRiA/bDY/YaMaHQMWIOZm+doAVxoRQpSZWc82oVNqx/NyX5Uo/QhVVY6emq7vplP
1KMNIhL450CItLy4on0y3r7/XP/xsRyQ/WvGAIfeC7hBOli6MPrJ4Mw3P9uDrt1YaWIe3v+Qdat4
++757mzEZEm4P8/ib9/9nORRhEDFOMcoonc2WrfJrruD6IYPJt/6I779IBLZsI2ra6YwhLX1zP3L
EkqV1u1NI6/PS0ZBDrE+NSc81gmmsXl6Il7uo9zY9Q98+4Es1GvKDTxKeCaXYArIBVIUmjGcY2ye
qpxvp1Usi4xdpnnYpWVI9k/50c58caJgKIOQA2fHUQmSEyXIt98ya0BzeZjezpNHaWLpHpIZZGgn
duXUvziZFgK9p1xkhGqW/Knr5e79X/P37wxteCVVcXPSQBleLHApCtA+McfpPCoQ4GVlz/c5KoHA
kfQwe2qCPJJ+NF0hP5rDF4MV+DOJkxCgge5bDNafO+gvP69Zib4R9IJuIZstNyqKpVLRapr/upX5
mpwJiOyplDVRXW8XXCfPZhLLrTUjam6FK76xHdV3CJo+hOGsW/Mvw4ClhSwJjNecQohhIJrm7S+S
0/fKWYntW3tYcJm70jqW7agHZdlHaBt7PB0FBYsoN7ZFQ8OwJxUXmPirS7S331KR2QsOLduktvCl
qA4SEZVx1Fo220PTLNv3f8DfkHxMD4+TKE/L9RfX5cU0UfSC4KkcbDSXOfw8la9IcaVZ1z99JogS
40HfjgqmR2S273/0xdgBH8Ft3FwheZzRHZpFb19UFFdV1o3DfDtXg+8OM7LMnlUfK/jkN4VmbWtk
jnuv/YiOcbEC/fzcNTuB5j0OB6bq289FMwHGKEmWW4N2Ydj3dBYVB1WNAybng7d7secCHPM4YLAY
cMM2YD1cTA/Ul1QdwUjfzYWq3DijclUtirJhYJNYTOBTMpvTl/ff6kVkI8AoG6oExDN2GIDj3mUk
ZcmVKyUHZzlTzlt8cjTd0Mj7hVMZcjXScZZyE8u4PBgwmw5zb3+P1C7e1k6lHdWl0xBSKXIblZm7
A6SO0OT9x7ugefx8PE7ouso2o1HtuKSfYoXLKvav+VxWw6daw+4Riy7due7sXQlpWPCGUA2rQk0+
Z/jVr2ih9DcpyrYwT4vxxN2+3mDNR1Iwrg51e8at1Wtu5ydVn3wxZQ8jfKkCN0sB+KV2cwPwarnu
chOtMo1D4YJGyw0xHY1eZh+txm8Xpb++nM3Fdt3f+Jt7caxM0eYbaiyXc5EVduAZqTgZI9zeZpkW
gTbMhJ+DURJd54so0QQnzQTnUuAYUr1POpp23AblIr6//87fTjSear3/eirYBx1KBAv22wFvIMvM
RTRD5B9y49VyRbUnOxVXVdlXm4Qs+S9uCZUOueVHJ53f3gefzA7FMYvilulcroWqM5m1VdXaOY3Q
ytPIjoMJKfYHO/3bCb1+P4eFCxcjpD+O8pffLxpie9RatzuzxMkdeIfntm+d0NDsj5A3b+fzX5+0
vkwb3BdZkpfQFsOmIAWmqDtbICk+W+QLILnyTrpGeXqcUCDT5q4+mDEXdLX1Q11GFBgfjoyc3dWL
u6DbNhOGdZR+GXeJLQmPgN3aCkJjrQwPGYvPJpnn8UnoazBgL4nJStZwVtssQ8Oc4n1ajVmYZ07/
0Urzdqf758HWOWzAGIYn8HZcLSMu4r6BgkXnjAMILcivqW6KUxQZy6Gem+gU5QRws6dBIVQb+gkS
AyFyU8LWKVYk3MIQAVrxzloy/Vj0w0sduz/MSsmDoZo/ikgw16PQvzfmvx4XaBehES7IIkbk28fV
KzIhFaPpzp0+WtulHSdgjLYa75xWbl34GEcmabkzHTLyiNeczlLSnkacuiRfYVG4AX9mv/o3kqvI
6OMbblnDi9WCVLS8NDqVcVP/0Ku0PGKPp2vexukJju2MRGfQg7yxvKtEx4NiirS56Wr1q5rn7RML
Q4eHF+7mDeGybHfL2N0kY+Sd5dC42yRbUEdpVn9sWrMNE6Oyg1QQ6fr+CnGR2PXz3bA8sF+tazND
7OLQ4tqTQGKVtGdjNdx5QLDh9LTm0VKgRdppbV31auLu5SjurHpZniP0FF/Ikvqcu+BQWHlpgVAC
9nULHP/s5fMNiTLJ0Ta06uX9R317rP/rST2OfVBHHFiSa7/g12N9JsDxE0jdnAusV3tvLprASIFD
1FNhhWjoPspz/X3Kc5oHXsTL4WRvXKaSZkNh2bEVNWeuGepnMat+TQ8/6FKPMsw82AfP6j5KJft9
QUPexzptWji36J9fHBtKx6VYg0ztjGXC9js91cNkAPjHdP4IZ/8fXqejqfRsgawzAH6r7CkoYMye
j3JLl+Yf4P6bOoODleLiPBYCwdp/+/N5kK/hFYG0c6BGXuyQDiiQhDNIfXYB+jziFfCCOEpmf1Yb
udGUrLl+//N+2/s4j6/Ra6BlXcrTl1HEfT8MuPlTqh4jiPVFg7eKI04STNXbfmNHkZ/hkz50qhTB
+598EU/JSF2rDNhp7Z9XQm4rb0cq6Dw4DRCPzqmnjF+mNp1eGq1ZnobKutER8yOlUdVtjr/2RmlT
a5tbjXUgrnTcNBp6WKXS69CVOCNyHUX2ZCM8xRI5kauws/ljw2n6qmhsOpEL4wW+hxK0puieRSHj
Z+HM8HC8LGAqp1ujHaoUjf887kknFKd6qT+g6v02Ytfv6lDsX08alnH5XZsumktoP+05BlGKuiBK
tyXLJwfcYt6//15/m5AXH3VxfI/EXC3ECzZnt1EnpCP95wbEG9cG73nAP0Wf+qMgu5+Fjzc7h6ty
S+FuTxnB/D0bxpRaBiPGLc4MVfU4mdCGCPP2akKKCRIbBdAKOFLVphv1u7ZbJKQVo75RS1gJmMLx
pZUu+6DiLurBLOaNUjbFDppVt/WyJcVCaNjnuk+7U2tMFb7uyPGxF/9YrxUbW0LI9SdUS7W/1Et2
at0lbCe3Pg7lx4l9v22Ra94Kqz+rHTX030sYytzUtSvyMxGTm4HV8EqbJ+iai0ooZqlMoTeZD4k0
MFOLwlub5k/v/7i/LUfrAyA5xhGishNd1hOKUVKbz7v8PClRQhUa+e6PcjTHLYf14RNWmA9B/G8L
KOssJTvW5MbHjRBkyNra+nU/QcYHb4Ms3rOBl/zoymi7Gkqtml25GrVuHys1HnXZxWFjLjaGc9yw
VjJ9VBb7/ZTHc6zt5DWfzeZOfrGv4f5xKJXExblDOLMTnpfscpMIHN+NsGqI/odOeudejxFrRbjr
QvZkqumSnynKrXsZde63BKnW+z/H79OaLh5XWJpVVFjcywAm0ZPKDje7Omup5T6DwEX2OtrpxsoV
7f79j9L/ww9BNZ6LIfdl6ieXhQjAhdSyuC+cGyIC/dpNCMgkfFddgdaE98oUM70wzGqrucywtsaF
p3qOOM5j4h6RwiDENhWgVW6V5TtgGuj9ijrizelU4TAQHpz1sBcI/KP7KPKweL7/BX6769BhNNhr
2K+RElCVezuQTJxpwBioN5puaQPaqNItdc6Pgt8vklp+jleXKg2LEYxPLnUXBT9WA8vVUfacpRL/
QFa/H/Hr162BOQVk715YcDxqSFn3hpK2PvRlbUco6fwpp8gTFCrpue9/7Yti+t8PhHDBWaOzLO4/
b793tNASS72qPtOadwJk5N4mn/XsCH/tkfPfcl3Nt33WKyenXR71chR7+dFF5GLZoojDMEXBwSmG
MapfdnNiRRPgS+rxXqNugAt4EaGZq3+WloN1wulx6aqOuzUqKdC8KX5Zyg8q5xc3IR4AabBBegw1
/Z/Aw7fvwMgAo3ED787NgKC4wcG8qfvsqcrUb3HfAI/LAKBlNs6zxdDkBweNi4H314d75lq8Y1RQ
S3v74cS3W5ltN/05ntJXXZnNK4rh5eP7P7P12ztez77rO+ZLOkDUL8adbeF+aEYbdfdcujvDHOPt
Qlfa5+eoOywsGMCzxq5Pmh7X2yFFQGim47hRkiR6tJslP+e1u3yzszq/qdxs2hlaHn2evYbAvl5N
d6YGjVVPJrGtjFkAVBwszB76sk1L8n7Wgs1+GF0a5GQWQH+hbipIg5jWwGtHSz5Luyh3xuR4uAaS
7gaETM8dc1Q2czZ7p2WZwEJPYKxgCWSPcnKATfZ6sU10xIBRK/E+JvXXtsUdeJJzinvbMdurD0n0
F0cX5q2pMuThHDNgqCGsw+iXmnUptbw3JmM5oy78bmD/C3RPwfBUeinenzXdmDu9W/kZZMwdLNvm
K2C2L7mgXtwVefqCwXjAc9k1926CqTdOEkDrDVYImbn2CTO5i163Hm+tZPYCT1pVaJEAPPoC9s+1
ISMdJyhMhgWD4/b94fHbGASJTR2XQoCO3sO4HB3gO5xydBP1zN1hQB04KfdVmkR373+K/h9e4M+I
KmDz3K65Br59gTb0Dw/in3YWWPiwOKKPdTYKhXI76bauNjwkMGYUgrlTlj1kfz5exjsN/k38FBMq
XeHwNuZrdyS5w6s2kG+KbnjM0xEsIXSO/8veeWzHba1p+1Z69Rxu5DDoCYAKJMUgVhUVJliiKCHn
jKv/H9DLp1ko/sTSGR8PPLBs79obO3zhDeBDOWx2ofRPGi/+ykX5zo+nKitJBMg4yVmYMp3/+B7x
TVwQGvOxRSDANXLk0iszJ7RX5QE7DAWT8yoZkeKVuhwFDJk2oV35EdITZa3aukplpxtNFO6ifnLK
rr+eAvNnZxkFsniadV3Szv7ciTQYTEFMXmKrCra8Qp0dyh1wXF+jzSnL/T6PrGTl7V6WD9jYc7xG
DqlRXMHkYRG8SJHaJwFKCkCRlRGz7ryhNew/JFM3PExTV9xWQmA91frYuKjuYDFijNpdX3aTk490
hpE125aiiN5AOckzhVXJI7pHgw4fHnfFjzfRIqbht+oigD7QbqBEZqOF889gxLlR91YrP8I6lCg0
59ZVVUyhEwuysJKqvDsU9UL6nTIh1NIAyx/7KfF17KTQMIBa2JUJ1NgaiDDb6/HjWS3jx7+nxbwg
8PMXj9D5tAatkfqpKZRHBTr5Hp665Kaj31EyEm/If2EP5DMNKvZ3o2Q9NfAY9pYIH6kJ/cmVJU6H
GOUr4eMimn/9TchOmVRlwYhxL5z/JjWfLQKmSnkMg/43sXSRIVSke58TpTdWvuq7Q/EI80EpDNHS
Oh8KMcTA0MAgPA5SehIscbTjDHVKXZhpx7nfrVhLvLPjuYEATYIjgKtKJ/98PJT02PEIkj+iI5M/
64KFdKNvxm4WIguCxGgsfR163IGgAWeYdJrCi4lUBwIGSHFBTSTleChGfwMl0/wiiIZ3NSEmcSVR
/ETeLY/GlRN6eXFS+6CrRJd4blIva599h1plU0zRYVKCzBUmuQfsXCh7MEIKzTa5vaqyUFuJipah
Id+fVw60GPVWonr6xOeL1BXdZEldWh7qFr+AKKf1lGZ6sR1TYbyvGlAgWTsoP7iWCzfOrep+StFc
RGqp+ftz/Qe++d8Q7d9cFLNC+ZmE+N2v/r+cH8mvlzw7FxJ//e/+xnAC/P1r7sWCOdNJKZAL/xeE
UzP/IpUBPAnGmRL/DO78BxwtmX9RnuIxoxY7gyvnwug/GE50xA1iTHIh7jxZnVsWf6AjvrxFYUKR
GBJ7apQnzYumS24aja+iBP4Id4hOhi5+CdbKV8vj8ToE8+QXU3W4sJoVcIMbke/yKAKIqPJ8bayQ
bfhD8o8NseGbD/Dwd9noLQj04lTMgwENAAFDz5sS9uKx9BC2xFKZx7LHtcAZ76xyM5Q7E81TMAzq
PtvJxsqQ701PljVFpOBKlrDMGcWokQoV6avH9nf+PT9RwqFSvzbI8gaep2UBA9EpJ891ssWNqBGW
mEqmAaqKEOgxfDv1K0fVou3kh38+H7BDdJXwEaNStAS9eJIGi0bRvcdGzFA2PRXJV72AqGQBroAo
/fH3Woa2zIs0G5gADT+J1voirzdgSRZ52YTEltBfq3ulylcSuOUG/xsXTPBM8srflnC0Hkm6bAhG
/4DmzydszUVfc4W233w8j/l3vili0kOc0cf/N8riMlZLGZlif/IPXrfxBFtXvnj3+hb5KNvIVia0
XLJ5KNwlTFnj5M61vPN7X0KxwjMtPzhQoKpQ79uWGhKKH0/ndVWW86EbOsOoLVmDu30+yNArSkbt
PjhUQGewwHLGYlshg/GMPM0zisuwAwP4cV8wSMOavre2H4+/3O6vc6QujBERYswX1gYyLrxZIyOK
0iWnUS0PQY+WBBK9SAKsfLgFRAehpXk53wy1uDDqJsSyAybwwYJlhzTeIxox9+VW/jTcpn9kZnU5
1OLL1VWnGWnIULCarqpgAgW51txaXkbMBrg1ZBraP8B/XjGzb5JgUYfjaCUVsyE0M0ftBpAh+jmI
xUsSuIS1a+nycM3fZ8bBcAECQliE+3WtKQXVCf8wBPImtrhcG9dSVqLP9wbh3NIlnAFp9JHP92Ib
TCDzKu4I1CZ/CzKabtGJ6sfKlr88VhSRcPwwWbgZhr8YJUKYXpYCOThAWYiOKhRKhKY84Q8LmWw3
hlGB1vFCUYxe2jSKw1gphakFB3RVYL1RtIK9+GcgrHmjzWwnwNcYMTGKsZhLbSURnUefW7WvNm1y
FyThQxdEu48P6TsrBueISgHYNok4ZPEmpeWkT5rWhwcJqYYulpxKFdasNGfPlsXFCpj6zSCLqTRl
WgwWBYSDe3t/VPayaltfunuElBx///z4MDmji8ewW1yrN0jd5wf5ZrQ//xvzJNIiyoZZTux1vv/i
SkesXKjDg+Jjd9DE+Z2fNSvX0Ltr+WaMxX0bzCqwnljyxdRkb44D3a6VpGptBOV8FpTqBLRQivDQ
N0hTIAXnNlW1htF6fxDSNrr6dGiXVLu+7vLeTNvwkMXVPgodXBVWsv61ERYPbYOkEYzwjhG44Gpa
DkG2slALtsvr6VG5z/41iWVMYrRW1IdDeKi28m7Y6rvJDe0j2shu+MsreCHC08NPJJjcOzrrzz2y
Mo+ms8ZueHeeChQKGuuAuZe4JC3ou6YSp/DQxu2VP8XwTPI/jL24JSj8/muI15fxzVuBDmUuBJjl
HKx70wx3NQpAHx+cJRxxvodmyBY2SLSVZ1La+Z5TEWaNvF7h8D4nLqjpfbGtd/ltfKvdeUdj8/Pb
9d5Au87WH5PbeCvv8221Czaj/fLx73h3Ld/8jMW7G6RR7YexFB5M/QCymTB2zXt72V+7mOliWyYA
l/osNsLD6Hg773r8VcfI3zlTg5+g4aBk7GabZFPskLWKEQLBF+YeoYw/f8LmQjFxGzwDIrfFPKcm
EsKh18KDr5c7CP/pD0EuvV8fL+a7F7JhIKkM1hXozrzYb3ZNU7QBcbwOgwKZLgWemnAztkidD/6/
sz3fDLTYPHhNWD3qUXy1MXSgudrp6hDvblAYlCIM4bm9tHTZG6DTTgov4+H2Ob1OttKN9MUf7G5v
bEp3chQHhVsnccxNe4PMuINGs/253wfX4s3+33hjCOhN6osS/Mxl2tpmITHBlEYHFYKcEqV3g5Sv
PDGvaKPzmJ72naRYFGYhXBPlnH85HWU77Oni+uBnnfGrnoTuIEUDLiI5lt8Q3mAafOtKbfpdoGL2
dUQ690eNk9WpULvoVlcG+RGbgfC6UkaU9qpRAM6eR5330xzKktsR9zEVrZymvG29SPw9+NL4s9NT
MUQrLAlue1EDkz1OkjJRmedeoGjaCSDS5Xpmscn5rK0lZJ/1TBNvZR0RR1urkIFy6nTIAfEnhRnb
pQimG1AvejggdaTsDs+AJLUbZVIfpzINbk2k2SR7GsxB2QyNFmNakFRGY9PUhToXAk4M6V4iMGxb
7YC4cqN6gLfB7eVfR1NEpB/CoCHaETU0wAFDbf7++PRcphsz2g0FHqhJcONgvp9/BMAFSTEMkXWM
qddv69kBrWxF6oQC2qi3bWWo95xZAZ0jgNX0s/BSqlPry8e/Yr6NznYCfRIKUuDgOMQ0NRcXRZqp
RRaGUXeQNe9uLB5zVfttJRikBHc8FysA4ovbVwKzTXNmbgoQESzJo5Re46AffJHBREQqG1tY5RvO
0dHZfGB8cHbY3eQHKqt7vqhiocp+mqvh0UwUdgliGsU3HcP5l3z0mtox1Ux8BKAvdLY2gNPH90Uz
rqsoiH6nYew/tFZJYIe2Mf17SsRJdWr9DuXIcFCNJw9Tr9LGaTJ/8Uw5fRCGofjdtLr4ItdT+31M
5Z4up4eorY0CRo3kT2sW5Uac2qyAx6fFj3ppITCEDwDCQLU0+De+JqefzdgaTmZgKgEuXyUSqBr4
02QjeJmc2VVcZLc+iliJDaQ91nZDSDIO3AKJ/pVrdkGjJNzh/qOPwFYEpDPXFc8XzxBKAKZlFx7R
zBpvRYiatihBZMVbNUfko0+a77pRC9cmFkdOg4XMo5/5P/2+xN/I0vPdx1vztct4/i3JKLApJz3S
AE9e/BwkE9qyxF8pFuNiW6IU7Q6eZ+4FQIybvJH8G4TroRnD8D1URWHY7ajkJ0Wcya6D2tabujS7
O5w8kNWtC9HB1Uk40AkPgB3HiNTjRnfwvGQr9GN+q3hyuxUH5PiSURuvuRdzt+7b6bZLsLoJepR3
1KhR1m7iOTM6n6OhK9QMAZ+SaZKqny859nN+ZTWSeLSMZL6KcrX53eEHGKOnJ8k3YS6o3yBZT1fo
1Qk9TpaN+rlXxqjbV2KT3fuk3McMb68fLbZzD1OcBU+8btKxHpHytUdf0sEJ533x0KBDjC0UgYmC
GkuXS8cRI8bPEPeJJo0UHWVdrBA4nkrPEx20dM1fgJWGr0GFDAtyWFn4q8sRi3eQiG1FbBzKMrkX
9LgrcR0RBpDn9eT/ggZmfRHiyHoI6hYNADHq5MbuUiP+Kndh+XMEb4bqflGITyAzxUMvRM2tHKNa
YXe6JWBUEhvqWhnzohLMhp67IvB8WWn10gPWwHzB63rr2NaWb7kN6Ij6trY8yNs1BorHdozH0MUj
vcADsqVK6LRljUY/WFb0g73Ra58+3toXFyHoM2gRyDZQcVK4D8+/OvLWwPnVLj7WLQ6KPFdAqjPD
ePh4lItepYZUhCi/Yr0oZVzkYCKC1YIWptnR8wrJLpFb+ORFQucWvriPeWqc1ELV39d3HkxZnu1m
uO9TD/m3ekS1HFHDh5ozuP34V70zd/BDBggNCIVzPn8+97zxAxwW++yIGZa5rRoMjyao0it32WU8
R9cEgQtuMkorPDuLVD2N8e3T0VQ5JmlV3wS66N2Zgo9Fx5y0F2N8aPIy/ST5hrqBl893F0LU330t
dVoEDjZji+hXqcBwGpCtR11KTPeSiJMQph1gqmHut/Aa9rruafu2zoJ9J3TFTaOVJZQoPBEmWhMb
Io3QwahszZt9jgzOLo15brzYSMrQNbroMvqmr5UGFmFHdO18t9YxeEAYlQJzrAUrl/B85S+HYvEo
6cmiOCOfzr8WEC+1U8spP5r0Um+QsNE3RiFaNhx3itoJUqQoN8dHS0IotcBN+OoPNwszneGasEnh
TNBUOR9e14EWjnpTHAlMBWfQB+9ODMJ2BVUtX0QNDEN7Y45MoJXRnTsfpihCsS6spjwW06w03QSY
CMZTM23iUg/Qkw6brUrihxgawoOeJ91WSiQ5naQKezlJxuu0hQdbDLF0nTSDbE9xaPwOBWDh8YRS
Y0YUHfB6p6j9i768HYpsjRN9EcaRWbPRqfFJxizesLhQBCHNgAV25dEa2gld00rF/tLyHa3WDg12
jTa4vZVFu+hzvA4J43se1kTm4XzNAsULeLen8hgLGlASxPT2ZjMpm14aWCMB9An3K+lunEgrye17
kzUYkqhAnPlFi6/VyFYn++VUHa04lcDtNqZn19OUbFR8ZlzkZdpDbuI+9cdbkbWl6Efzjdkuw3Wx
SlUIwkp1jOq8QRQYOWuc49bsyi+PNuk06ScIAtAOgAjOV1VCmQ1wSSQdMXuIEAcNnptmfo/62HM/
ns/lKsLl4xuCI+J8wQs+Hwkx7a7ASUE5+hlHy7JQQeStn3ajgBADuh7YTwiKv7JplrBaZsUWpRBE
9xuIFhDH81Fl32xFvc8FjNoGNK0EDe3UNLItr3b1pr9uLPNGCtpjJZfbxjNLe+jQRPbUwvbiYCX2
uniI+ClzUVyejw5R5nwpvClfVEqthqhzCMegobElRcbvIWzzlVWe9+L5/TlDZdkzGupL1N8Xq5wo
Ylo3QeSfKqO0NrqMnGcu+6GLlUKKe4Ln7z7+qpcxPLHOKySAvA5u7OxW/nZWJtaZgqg1xrEO9e/g
lXe+VyGFqgafB++g9bg+UHXCmwCETCzZgSZvocetHJXLSWv0HEwDlBCYJFSmzn8DZSlSTkU3jgpc
QCeTx+l6JDyhK5CPuyg3xJVX4t0AD2TynPEBgpCX5a404/nitTSPQSiOkhtMsvwN3WDloZanCEMD
WjqP2DpaGGHhZzQ5gpz3wdYLE/Wl4d3/43IqrzLccLD8fwOlFps8LZMBseLCOupDaOFwhK31lEi/
P/7SC+0isjXosaAz5/IbHWDe5vNVHiuxSkJPTU+hV3Rk7F3KvjKjZo+ZioSoc9I1V6B0MTJv1Fbt
YUoaY2zDRc7ppYYRhLfU7J7FAhilA09/8F1T7dHaLhCAI8E0i3sxybUt2XL8dUK5Ore1tqDGHUia
j/GZ7pkPJGfZlwIqFXLElV5Zbi8PtTtqQ/wQkZTcwxCvRLdJxpYEWAi7KxnL7BqTXk94IoVGjDQK
a+tbCKGgty3JwGgt1/QiRcW5FB6xIpdP6FOn1JgQPRXQMfUwAWo9nABcYHQaliP4hKPpHVvYSCBj
MzicQUF3giJ/TMRSfPl4yd/ZZxizgkQD/KcDwFxyDwKl0+uubIqTb2nttrTEwrEmRcDinZPoqBEi
Txoygnvsbq61DmqtHxXxCTehtbbefILOrxUUdUAFzX1K9AdmcNLbU47hU2pAcotOopH4N6PuFzYo
jmrtMrnITmkbknnrULClmZi5eGlFrRalCkPxE/rL0b4MRdwsDcRzDAkbHk314r1nhvVmNnR7lNre
sNlotfvxol9eJkj3AHWGrkRVAgXIxVS9BGO8XA9PolVZtzSzh1M/VOJdmltHZRyqNfzwO+NRM4eK
CtSah2EZchbgWeN8GsIT2EIMd1Az2U/y/BJp4rDVfJSOP57fJcCCd3gmJBHo0g0mNTqfICk+DqYh
33IAdr7HgLlz2lrFfQ6egFNnJc5oU8/hs3IddqKFw6xnKq7gdbKtInrlDEaYHfqhqa8CHx3IiKRh
5SdehnrzL+QeJ5Mib1suSaaiV0ZlLDqZEp9AQ1gLz8lORiBpUPdNPA0O8urlKQtXy/Lv7HO6rKAa
52QZ5NxyA5ZaGUHuiU6UrAIoOJK3pbK41vB/59GEVDmz08gAiLuW3Sk9EAe1M3XABLgm7HSxkTCJ
G8etRqlg58M73BadodgxEu2owbfxteZHhpsFmHX1IDdWdvz8wReHm2oF4A3K/2BujMXFjgFBWeEx
Fp/C1LrHYvE30mFH3fO/eUZ0V+fd88cb8DLkJA5UIRZp4HvQiFncJSblZyPM8/jUT1pxowu+9giF
8islTGllYpfJJPBHUtdZv5KsfKlJ0viehjqPnJ20yfoe+2KDU7GR3EU9nOtKqvuN5Cn9VdrgQRma
ob4S770zTzIGagEQLi3N1Bd7yWzNPIzpdM6uJeJ1WlECLES93BhIuaxUH5RXGPj5N4QjhFUqMJK5
l28sgku9AFw8WV51KjiixV7sQqShTMSlgdzX6aZQBRwL80zpv08asn47T6AkaZctSvlZnkTtjeEl
UG16jDFSF2eUNIaokGsHySz9h1ESJn+jK5O8VfQcyqsc9tUROx0UZMU2UDDzypI7WByq6cqVLv6Q
ul79jRGmtu+kolKvdb8NfgwxArh2CChapwBIDwJxNIyLOMtEBK6PV883K2/HdoeejnrqyYqfTblF
u91sQ/VhQHT7OfMRb3RGDijWOUqFQ2Ji9J+UIrP6OdAYMdbl37M7Unz8zyLlCJmV1o+VeOWp9gGP
ZxxHRCHBsV0jXAGlDukIlBhKVetaW9Fma4auT4xDnWvlrQH/YpZqqPGoGlrZU27R50gFW6MEsR8L
PgPitXxiO6BvcmW0rYwbVZcf81LwfpMAz3T7oRUNm+Ci+zpJLT2nSYuTDSL74gR+zhhS3Gtz/okI
ZAbHIXGGFojoIIi7WCr6wvERXm8dcewJaCZk6Akw8x63CKSydb4C7QGEdcfpvvJj4VtpNiLuj6oE
5z0wSsVCVVsbTbfPI5lOi6aUmku/DU1SIkZVdClBxRs989BU1zxMZMaOBNMZ+G76g1Dm9EuKGmoJ
tgRiizOWVcQZxnSB7rlxoCeD7XVV9oWbusEvHaqLYZudJGDsSi3KtJu+HG88XIGfQwq6z16nprfj
iGg5/6Mq1zea4GMoK/bppALpl73QbVWsujGrRBO4S9XwxBshI5GZmJBlLaNT7iyCy8w2kpzclI2R
fUumNto2OdVqcRjqDVeAhkiHEB6BpzeOr2FGL08IkTgD4qzg7/sBYXNNLO71Oq4UGwKAmkG4NeLK
mdIqfLRo6R1kMYgwxdIn/xoiQHoL1Gn8EVFC1R0ZKwVzH+F+hNY7ptWY0eOVvsWgM/1laqkX2QP1
9WNleRaf0fSDzw0H71sbe8a3ojXLB6EZk18tPj2fKlUPgQnDN7gZxBJrVgEDpueyqf0vtCwF3TWL
THyYADXndl2HJ7VXYb8m5ez2oQDlc8i70icDu56bEgeYHWoyGPmquCUi4j6JYeqUdTE+5SPZPEsU
T7pTBfg1Ykee4fZgjfR0BuKaL1FdoEcRy+L3sq4sGH9TWD2WVWXgCl0TpNuT12m3SHdWjROZU7At
VF3INlGjbqqxiU+jrHZ3BQZwAsoGflPch9KE96EGtIwR9D78jquIfu9Pmf8Mc6Pl7Au4hmF4Fs4f
2rrv8A//6tENrwh5ZjsHQ5iG73RRydkxyirQ9veVCNPxRLcoZUk5XjtC3OnYU+bjS2lazU03RPLe
rHuWYSwDJ65j3+27UPwU96L+ElQmZKwgb5UvojL193wOdp5P0U3bDEJXB9hz5coTpN6+di0xt0wn
TPT2OA2E+ce4n6TeqRtrehmkWLpvkZV98WU0NJGpLgrU8hPjKHr19Gxog0rHDXksZG66ZDf6hr/x
VSWjRFsW0+9O0+06Fe66yLqyxHSEzOPVLzp9C1dNIUXLoAG++Gqs4384tXKOZ4Wp3Ao+mQ34ca+8
TmO1EUnvkHa2G1Mac3vw4ew7sjmKv+Wu9B6I1vqD7wmzzj72JlZGtI75iqcTTlKfo4wUlOOvCGcP
lq9sVY8l59YvEE0UnFkynU/mJaFq+3mJoTvxS+S76sTe444LsSnhnow+ZyaWQCJ+kZLLt8MBMzQb
9UuF18S4Ur65DARhPBEqWJTdXhkJ56Fqg5emVMZjefL0Gv2dWpOd3MQVnE+HwEciWG7bd+O+9bW1
qHyp8kG2OxPkydnpUOoShg/nQ1eDrsT+mLQnXPC6yPF4dvcBZr+buJW13hVzAxMuz2uwdxnGkSet
6CNMeQUlxbgtq+v72hPjW4x/ZPQbNUpNOLBOP3jr6qvRqI1uiwqBr9rUVqt8l6Rac4+/Cj5WLEgL
rKCvwlPiI5fkyDLxZy0ZIUbBnpUEu8AcdIH9jcGHI+N0gQCaJ/mfW2RG1yjIl4A0Vp3yNBkRgF4S
0EWuoKpxJOMUUZ1kTK7sNhr1z32j/kgtpbrDikLc5FWeOUqJ01Kk9I1bpemANbCRbIhHOAe60dDb
apRPat/xfGKyti9qw7LhEch3cFm6XQFwfod+FA6r6mReNYNfPFK38a9V6ssr8eBlRDbXagDB8mnR
tlyqL0e8csiUadWpw9jZjsccVdgAzQ80krSVktRlIvF2qIsg15Jz5Mkxdz+NbeBvlLDXZjMiayXu
e2dCcI9hTMjU+2gnzL/iTUlxENVgzEQtO3lC8aPvrPbeN83SUQRB+/1x0P7OfDgQsBjo8QFUXhLN
CmDxrR/q+alqBsMeKO/aWqwmKwWAd0Yhgp0TIoLZWcv5fD6hF5mljtXJKRh44poExZRYl/6UxgAz
U4fXCq1/5jByws9HGUXBo1vdlU8xL4WTt2roFA0AjI9XbCnYCMqGHJIlo2BGR4m+wfkw+L5ozSh7
3VNuf3cxaLQnO3cMp7B/B5vMWQVTLPfCcrjF2qEUEOLgx3Cio9myQ6jmhBthw13OWNHmWrTD7ccz
nBOYtznHPCIFfUATqN9zTy96BwQC4GqwuHjSC+u+UYjMlSJ6xsn0l1DnKyXX5c5YjrXIbzzIzbWs
Ct1Tl35StZ9hdPx4Lq8Sfx9NRjn/WrLUU0UcWL4byy5ty8YzftO5V8+qA+3TlpzHwNlxtbnyFj9Z
V7RXCBrLkgDZG1J7pImz9tms6bjYLVBBMCuQleEUY/EkOV6cY0gpjqYp4WUj19dSXAApKzB9EzcY
j8sFYDI8+4AViYm6IWfQ7hOxnrLNx+uyJMS+/i7uF2LhGd95gewUK+j+Ql6OJy8Nh6+t1LR2rJHK
GkIwXbWl6jlZrniPRo5YEmwr3ERy2bORpu/Rfy30bWtV1X1Zdp97qU4+NWPVuHjY+i5quvHjx791
sUdef+pseEKHSZo1nRZLOJFfEtXpw8masNBuxxJ0yUBq+fEoi13PUZYoTHIZvgoBo01yvlFqtVOE
tGsNVIsC83OYCvhRFvgnxZTd9p7eF3/fI//huMJx5cb4n38YpJcc17D9dWZPMv/r/9iTYEJCAclE
uQ8uMrU0brv+V938738L4PH+4oWfdY1AoDAGVaE35FZL41KiysUXlHgI/o/cKll/UYwDtkJxhU4d
FbE/IbcuYNmErOSFlJ1mFWSDw6PNtak3T/OkJYafWAJGxcJcTOkCsQo2g6JcJxPZgO1NRnmHRXFG
Mi6PlGLaTsd9vJKlHb2AqbfHcIiAOqWT/6mvLL8jPUj7lxHtKN0OIl5Isewr4KxFfYu6fvAMpiX+
W2PvPzuPncfd8f/feU8/svZH055vPv6Lf3jVIuxpahjIXHNdAxn8Z++hXvIXSkloyM6lVFrObK9/
bT3lL6pyQJDgd828wrlR+i9eNf/DWRUNTB59/rlF/Cdb71Xp4u1ThhfELMY4Y2xRqIBHe771ol42
4iI1q0OnDfoX06PaWQqiuhOwMdw3JkW4IEQCrq5j+Sqs2uimQrr1ByU52RkozG4EoS5vtciY7n0V
+3fFV6Z7gk9jB0YNkeZoap7frO7D3z/tLXV6caVyilGmY7loWvGXvqQY+9QrwIwADwf6NrnJMDsj
5wXkKmR88EIP1rhCrwIVyxUCqja7ZFGlu2ASRLWGXjTP5aELLfFJLa17PZ1Ge0iFftMO5pc4wa2+
yRJ0W40Q3kRLwzFDAIKyh2HahdDdxo1fO1HSe45uWO2nrscrvGqSklqdWSMlGhlbdVSNXYRV15US
yGtqicvMmG7gDMSiQ4L0M7i+ORp8e71IWBnFY4pQsEYlx0pbbowIV1JLqZPNSAVTjKr6Sqjbw8ef
6qIlycCvyQbtbWA/tErOBxaGqEunbGgOAKUQaRPkcCf7RXiTtk17bTUqprCG0F7hg9Lvi1EQXFy+
atc0K2slw3rvlzA+bUmgWjwFy+QnkWSl8JKyPWiZVu+jJFc+oZDcfQpJOPejptYPlNykbVOL1ZWh
RUCq6hhzlpyC6sqavPMx6FbNgqSUj2dTivM1KQDwSWJWTAdSypZWVTI6Vt/2p5IdtDPGZDhWQ23Y
4SDCuSQquuM0YX0dkkR5lG2uWrEzP/dxn3wBPyLfJnXbPZlCksAYt5SVFOui/Tc/mUDOcIfDRgOZ
nMUHVFJDShIA5wez7MNbTC6LnwEGj46WhfVtoKBBpAyVvkNYPDug/FVd613GFhunTNqKeTxslVyf
tvwxZm2ABu6FkAjo4wWdN+/58YQqwrnkRoRUjCDL+XoKrV+qPuX7gxrWyi4qxtGeZOLLyIrXWMvv
LQcCBxwhY3Yvodh0PhYNgsCiGycfulK1MFBNw2yyoV3C1mjSJJSdCLDbscsaTbQlXxQfqf4MxjZs
xyjZWEVVwUiXQhkXc0tqh63hl5p+I4SW9KVTsM75eGHmm/t8YeZfCMkaowkiiyXYptYqbWoCSTlg
rxvuqs6btoHaFTuxGUukoyL5pkym8YrKauZSMlwFwl1sdEpipOavbWoNbv78529unVZNihYHUOug
SJ32LRnBR14DA6lx28lU8QBEf1Sw3R3iGJgc7jZ2mVCNcY0ogbETibX2PYXskblNIVlXkldguzoI
g3dS1MT4aWEpbRtDrd0AszNqB7G3LrAD3RyQ/UcG6GdY6SpEqAA86qZOTfwEB0+B2GP1UX1VARDB
NLQtYez0+K6iUzF0/eQ2iM1NTp1nKbbW3qAeZ3/iwvaBtDbocrXxC50O68WQ/dqzUbv1Y8c04/po
wIOcgKlJ0y+8uiDD+L0ul26hjmZoA5qLxR2AdvxDtaJIuq3VFKi6Nn1a7PwOxTLHRFYPBpc8ozCn
BGT7RurmGvdYVtjGjK2Exps/VdEN7WV84EWvwsI7BToW30YoNUOCMGoldkMvBKyd1cUx0itcG6zW
j11VqhQ6xpUse7uuqaLBLeMpEq4KrY+uerGpsHqV0+C+qDOzcXq51/CLrvtkLRW6oBSxp8GDcOmh
BDVfKouLz8/Uuo+i1jjo6WBtaBKKdtrq4bYTCvV7DtfkQayY85Rr2gEZqeBlCBJ15bK4CB7QqSF1
JsRG7JXLjbjq7Z6UMABKg7wxDkJaxjt5wnohozdjd36W71ND7t2Pz+DF5cR4BH14DliWTp6+uJyM
IprGRg7MgyCE6C4HSexquW9sKaqv8RDfmRry1qAysSVA5mnphcMdGwlaP1mHKg/gRASav0WglTil
lv1tKgPN+OOp8YwROBIXETYuNdHBDbe+N5jWIZ5omk2lqnNo41+ZmMh//tGIdmE9spSIBSwJgaUK
TMxLRe/Q09C5Qv3Pd/1C8PYdD4LbV96wVl6ZX7Wzm3PG5KtzcYWAD2DJojaQFrFooGYqHNREzve4
os7Ks0lMf5tTmqG7vQ2xQrTLIZs2ZVKqeyuOipWds6zxmBwXYIogzCkL0qNfoqg8S+rqKhe0wwhP
IrFLAbzxVVyWYuWCrDM9VxtSlavMU+lJA+O3eqdhE6InmBnKaWo09N4MvBbXOMSXoRQQTiSfZrQs
6TESPOdnSFFSHBFKzzpoYas7+B7iO21lV1KpSwcFcvFN3oWGbSle54qCQdc/H/u7Tg/0lQ14GZgT
z81SB2x7kiHy+vMfwu1X6nloxsekSYWfHlZ+uHFY6n0ZKM1Ly2KMrjQ2MNHKKBl+yDnXnCO2IaJ4
yPcK0lertuKnoEkaO1I0/ylCKxemvIGX4m0MJeukyEwQ7TbDQFZYFKkvi2PKMheJqvhOCKNgzebj
8gyzx1FogoiIMRE8nPMZtVXRDJSHvIMQKIGNkqpit5NO0zjI2i2UwLUz/N54rBv7HIYBtpmLeKZV
El1MJ907WHK1T/JZUZpC2xSmCLPhMv/xhfHO95ohgdyG7BvsYJaldKqmtRwgJX3ITDU55Ghd3sue
D6XB0wsna0f/KihrAW6AXLlB1fSuMpAXKK38s+ZmvvUbkJ+4GnW7RNaSvRXpJuLgFlX51EMeGpn5
2rwyQIlvkqKcwB2G5VfgWWvQ9PfWjO3GvqfuA8xxeTkQOogt5paEeX5mh7r3vYuml7qTn4FJbD5e
ssvngxVTwBYC/6IQsNRzjJRMLnvcPQ8KSC4nS5XvQV9AxNSUbx8P9M6hZiQKymwFmkR07853Xt/W
TTpqln/Mg7L5Xo759EPRECu1c3XosW4vtUhwssirQxLtrptsX2r07xg0Yi+VAuQoVti470QL/CCC
hDlQIIlUF4dbzRopTIvMPyZ6ZewN4f+x9yVNcuJqu3/lxrfnBPNwlwyZ1FxlV3noDWGXbYFACAkh
EL/+Pvic267Czso4vf5WHe0Im5QQr97hGfh8r8D1zmYJsKdNR1UoYXfXQHYMRZxU8R3KkuHMRHnL
Bl7fA4AjAgqGlB+5C6q13abUlMYjNE0fMbefLwbAh4qgMf+tHALutgCqQSgq0CECxG330fejHMNW
LACitKrOayRgeQPYwZmv7w/HdvMVRyGHSg5B03u9FiZ5hKk0RiFqXAXwzuN7QLvQfxc6dybz/e3j
9JMn93rnUHviCkXXaxP93PM3TB+6Ftx06CNu7Lwndo/G5DLBARZAFukcZa2CW7/TGGFXHWzGHoCJ
t2gmB8fcz2hV2sWaKPPUuUNyr2OLf3X7wb8Iq0xE4uixEBZZnQvMdgYugSzf/u3b97v76QBa4gP/
ObsEPeL1RoWOthKgOOjjaMOjK8TsF3S2J1gLX9lB9wyRVJa+/cDfP3LMYzFfxjkDivW3ayygdbvW
o0cf53hpkFRYsE3uIGE+VDo5cwj+9Cj0HNFsBrtlK+tfr63rA8K8yWnhuWKStF5gXAx7gyA1Dhx0
/vtVbYrsmxwgbJn3Iyrp0jAIRlzOyH9pvgpOjiHcjC9q19FnNvCnTtT+lW3Wz3hZiMfefni61EB8
e77ij60vpoc4lO4nssbRVxh6O58nx3jfPD1ZN7SvuZMFrI1AHLYAU2Et1FZAHGisJ82x7S2VGJLN
kvDntl39NiMWBUQB6jDSxYgoEMgD11ldVwPMcHMcSW8t5rEZ7/s24D6+I5+CStAp+Tm0hvCrlFUI
6oO36D7TUgEjRmGIQ1PLduY7S4nogtaGddck1Mu1PRKgQ1YSzqjsjAy9HA45HgGXsZ4ztq4uPJ+S
xTVXNqb2UYbLM34AtQHQQO1WvTpIatM19cNBfLaYD765W9X1X/aweKA0UC67QkQu1ymUiSDDOxMP
15aYDtRCxzTVPAnH1JqGjmTMGH4rrWEE7QisCaT2REMHm4WtJfKGJuO1J5S1Qr1gWW5bRzwpq6po
0UXGXHVqsP96+xz99N7YvVwABMDFReMXecNeYcj1Ol+0jhweGWF1k8KquZthlKzpAjxSEFW5Y68U
4kYmDkGmWeL2axVKA7PMTsoHruWMiOGJ6OOKnB1z2l7ZByDmaZ3qahkvMDL1LnpDhg8d0UFmA0hy
28qag0o+eepWg5fcbSYo+qEJafI8QiFizGBgMAPl6UftdxHYTQPZ9s6Ns7lWzlJEs6KfmkVZ58qg
n/Sz3U6gnMReYEqEFuZvrlegwSkgxOSj37rJc9ArXMMSJG0GsfBh0PgVMGyCOCAUETYrpcE+htas
VArPeDfJfIfxA4Nll8q6hEFdAjIi1bMVYRSZcylc2Jp49me1dBDLARa4v8GS4IDsD8jhU1jUwNgL
9hHoYauOOHAhYkF/q/ACUmiOh+HF22/99yAMShrqn02MFuJw++JymDiNqikZHu3FtQ5O0leXtaOf
Fazbijo20VXUgnjz9jN/D45ojcO5AbKsaHViIPI6OEL2RqpEj/zRQdc6F7AzOrjMjwpbzub924/6
PbFAVbd1EcHFwgB6T1yWGsIn3KHikThgDobOOBXJsqxnQvCWIr0+L3jK1q50tk3Ec14vCA3kQAW1
EI8LpGTy0Y7v6skSBakAUauVedcLFBmBbpfi7dX9oXTFXMpD/QwxK/S59/HYOP7QgJM1Po5IO77Y
0WrfRNyub0wEoQq+Ws790KquCBH88jZs41v0SpPvMOCJykay6syF/sefg08Gg9ptlvbbja60QvbY
heoRgNDl6Dfs0YUjU1oF0/zVDDXOuB2bh5g7/UEGkXdcVqMfWNXal+7Q9GcS2z+8etD+IeYEcaNN
/2CX7YUUPGB/sUfQ40FSgSlwndu9Pof1+kOs2EBLcB/GQYbq977WEiQG5anR8yP0c5wb2JGaZygC
ImlOOl8Vm5MV9JQsAgEY7o+XDL/VFNBkqptM2NMEQrjd4SIK7RaIvdiaZHwBNr9iaV016/PUjeOU
ByGIcVlIRB3mq3FhxGFbhuUx0NNu7tZ6aEvJZPBcNcrJXGWxJFuNpOdIrHvQCUBmEGAB3c2GrSnY
G+Eus52cWPukMcsj8KzV0dUjbk1YbIgLUa8wIUn6Ixwqx2u8kae11/SJ9e5w5GA8pTWmYgdGqEHL
QvDLper1AQ7hzuVMKp4DD7ycKSj+IHqBAwRRDbTLQMJ09+TTxDhhA8r78kjsyHzoxKIzwEa7Lm02
yxw5UgtuB3a5UsA1HZwVeHAt1sUYD/xSRCS5c+tEfQam/JxH8T72bXu4fRv4ZIGlg2nt61Ax6Kke
g7A3j6KvSTqIRl9N7qZhP5n68HZ0+NOjcB7BcwEQbPPIff0oYsHpDKK55nFqBGQZ7EBks1ex4+TV
8kwA3N8i26ow94B2IL64TTr89aNsBfBeAPLI43YzZjqqx0czV3FGqNA3fdfGN3CHFWdy7H2htT0U
LEwbHSGYKQLY+fqhTiKmJow0Hir8Dgj6xUulv1iFJuhH2aI+12L+LbzhgRusBVU7FJIAR9lVqdCI
7NQ4KfuRjYk5eEhOliwgTX09aOnnbluJo70NE9YlQD9EO09a8ukJCjzJzdwTeeaI/2HPNwrTpga/
bfueUz4NiYVvy7cf0a5sM93AQpWj55DOM3MOQrpLESyzObPnf4oBm3g98JPAUoBnvUXdF7OmWPpe
6w7x+hhUlnW1JkGftn4jYA9D1HEEs6yArBZ/HGTfHey1tR/hdhnk6CUNV9OsbiyMO64C6dsP02Cp
C8se1mtk+jwXofVfiyggkcCpx6gSA0/0W3aAC6ggYbQc8fVR1g37QPnkbtlVcpB6HM58attRe5kA
4GQgy0Du7OFooJ28OxncWRCA/c559KNpvcCUwlx0BhofQQdCCzHaRo3Bl2KpWnUmf9vfckjUMWKB
NAuEsTD62y8SUBIbvedkfQy1sS+VdM09xH2+vB1Jfl8eOOaIWzFyHAyUfraQXrx0A0k9lLid/dgP
Lcs1/vdjb/ssTXzeHrxxWC6lYPqWEaXPZDg/0aqvdxaMX9TqW7YIuYi9voiByyUgjpC3Glbf5Cq2
/HcMgHEwR2AqAwlIv2llvq6r/aUfCTJnxadlzhUEPCDZZLOowAzTtrMh1iBerUs9PLljHZQLRv8y
47AIgiEQTW69iIOivvZm/bG4YJJlA8iP7+Owmd5DpuJzEKzdfSyBXDjgGBAw5UGm/OGvAb9KgCWB
sMGmfJxOwZSAt2LP7l01ts1fE7GaC9kA5pD5mDZ+UAZehuDaDctdl0TgqnhAr4gz2fXPvsmrLdv8
6kDqA9IOVoKoYnafaKe3oVzYPtHRFldgcdlTTgO+XEem6Qg02iCueGdhgMFA9fPZA4vgnJbxikGi
xYPo05QtK4PfoS+AlU8rZfWwQvLFF4tNdJvfgkYGmZXGSpe+73Pa6yWBB97M+JWlFBAUZiEU+Dkm
9LsVSirkkLgqALmpIip1YJjXZGj9jCWGKtBl83tBz7RYfxd9Ar3f2cCCkF5AQ3EviM8tNvPZU+Ip
8ur6ahjYVDoB5U1GSdgTBCPOm5TVk7hFhUNLAkW7GaTLkJvMF5YlUg7mCcxETe21qbd2uiQgHRWd
Fni7kLpwghxcBjhbCcjkplHS8iGPrbn+6mNEpYpYtvSgV7RRsqqP5F07O2g3snD11cGxHf9M3b6F
sdevG30/THsBy8AdiFDw+nVjlDHolsT8SWshD5DiQ8jBm6svYX3hH3FKeMGCeCxtUvsqBR5RnAlB
v7W0EWYhwg7iMJoqm9PG7iL2oUg8TnGjn5KgncuWM1HwSLUleI9BvpJgurDmFjq/sYt7ufN4NvOQ
PtQRM8e349TvujKQAfr3rApojA2J9XovtL000KjjyxP8cdXnyJljgOdUHbSgdca0y8gQYJS0uIP7
abVX1EgkasldDzMlDcG/Tj0wT0eZ3Zru3y/pf0Gb/7PpMZ7GbB6+dG33pf/2fy7G7T/jS/Dm9jf/
AxwOIljYQIYIEQv1LHALuOb+AxwOnX9BPgVT/U1UHif8JXA4cP4F6AVqEYAzI8hfbKHw/6M3A/df
yI4ACUAgQCxEzvZfoTdfJ5uWCydiyMhhcvP6RMkGdoAaNptluwR3S42O/qDaJmsCqAFAKtf7yx5b
C4GmWz414AJkvFnnAxucEIAzePlanUmO9jo0oGRXzodW6nNZ8A5X+uuX7TKx2qK2BvSzLTuvZleu
b4brdpECdNAkvnH7tspsCS6lIBEgUtp07yGK+6St2jm4NoHIpKkCFOSwTMttIAkOEP8T0CManWPE
46XoMI9+9+LN3/87JL3Ek+4mTb9+6a4QsfkU1ipp23KqnDjz5CTTDvDrFBTf+hk8ifoq9CEDpde6
7dKg8oHxEuM506GTT9/lZl48VomuZVuC0BscwmiYcwwVgyIW4C1iPsLKkQ9dVs/zkA/OrK9C+Gmf
qY9eJ1C/Vr6LzWD2NytwxW0Jni3tMWfWzQMhHBBQSLJlwQxCfOM1mBCoCBY+b2/36/Lv1zN33TWd
oAqwHJeWQzuxwwzkT8rjvrvhlf3t7SfsioG/H7HvqgF1aTF7nVvoCJD6ah0EMPRtzx9ZCOwNXSs4
jPitzhJi7CwaWF+yVatDTNbbtpvBpdysrf1+uUna8WsvQv8A5syUOZZTnamRdnj/X79wdyVZVsf7
MZxp6baQA+rHhhaQzxgPHQS3S2+1+8s56NpLkkCrB8oH9SPkQmlBHKhzQQWA4OMlY2pkFx29doG+
9+y4t8M6LVeeGMyFPSZglmBahWzIqDN9qxPvbT/HYePcqC4ONv86CBDQJBDwnKf62A/R+7ffm/c6
Zfi1K1uQe5HHTzB57nwK65xO291lHXlASfaxVQaQoL6CcxwMfGTDj9aY8C0XlhcT8npACTFIspfJ
eYhlYyAPVwd3vBUstWrdflQ98UsCmjvkjgwSRRfEwGolmAUEnVUsC9fHoEY2hdarU7TA4AoYcBas
qtyDVmt/5etJXCzDQvMhwJIlBJGvfOKDmbelVRPBNQHSyI1LpvgwI7c545p3ard3cZ2aYKWoPHjZ
VyuS36GJcuTwMrUHE50pDk9Fnr1mkZBouidmwXZHdDw0nbBzjVgNHvp0OxD2ca7kZx9KAPnsRQIY
V+9c93vXsfj1oncRF5itKfLB1y1bcPuXNAwodBJmWDN8QBaovzMdRwDV0i6CogHkwPxsAvTzOCaK
wBQ0hMZRuSoHtvNvn7uTP2cXgocFbTWgDbHZA/OugQNFwysZG1Yag7EGQKqXfUwwN4MoT+pOHD7G
Tttm3SiWEgIV6tzP2KLur4z5167sorHuMRsGlpOXJCFN2buoZlptQNch1ZPwZi9veqSuxlYWVG9F
XKwyiY9xvJ5Dpp/IJfa2vehjgSqJOWAZz8gyoSMb54R34qq3QZ5Hb5kUb+/3ibO9V8zGgA5flo67
EqM7dhxNCP3NKhG57YjHt5/wugf1907uGcGyS5K1GpK2bNVE8wrgkpy2VoI36EwXAsKVBXWN8/Ht
h536joJdVj/1PZwQxErKpR+9g8Eg4wEC0eg+bVGndcIxd6GafmH5w49p8mUeLrQ/EzJ3NeXfK93X
klFkYmMwhj02sBa9HAfLy2xYa382gAbdDI7TF3C8SqAlWAfyWA0uWbDNmm1O3WHw1VbIyFKFjSew
4m2S295UlZfLwExlE8zsAIkeUnqscYZsAavna2vH7JPf1MMxmexaQaIQojCp6MUiwc1EZZ16QBTc
CQVO5/Ht7QXw4s/fxd4qmS10gnRi3JcgT5tvmBH3BFCMyFyGwWolhzHAvqPRH0JLZoLgx1VH7JgC
wl0tUzr4SQdYtQqXog0HGYLcAqg0ZuulblQVZp2O25ulk1ABd6ixnwNXVV8Eq5wpt2uPfoZ1+PS5
tuGZzGrFD8EE/fEMV0yLgVmAuyqdVQRdENPXSXsMqya6t+NJ0ownlQMFjzjSdmoW9wbkDHPrVfBW
LdZuStB+G1H7yQZCQkXHKvCD7L4dljxEBnwEpXd1crCtpnvLHcRGjumjOxLEzGB/a3oFvRs0Q5aQ
9UHaj6710fiy/ZHEFlsw2IGh9LURC/kMUEx01Ux0iW910jtFEC4++BABI0k6eNKF1A+daZgl0P0J
ixogqwMMHNAodWsePnqQeYLlV8/XHxZ6ds8zbZLChQRUUArTew8iXgm4xYnlX0saJo9mRBVeAKHb
DHio6aucaOb6accn+SlI4L+eJjWWl44iWWXBYk8G12YlEB5Q+EO455XAIV529gqpwn5pHAhahCLS
mQM9xi/U9pZHr2HtXQtJ2AuQZNQxINBLSpUEazJFV2mAMkw31CbFuGVuytGMjZX3biJnbLQOjui4
Op9CW2s0oYc2brPZCdu7kEaJdQkc0vidh0H3Y6ZDciVFNEzpCih8gRyMF+gs6DGzIGcDxkSvKp1h
aMgwmgHO4JHFK96yAybOu57BVhzgfnQ14NrDwk/W2sAYRI5+ixaOl7SA4mqHfZpBGKk21RzfKXwo
JIFc5xKLlclSe5+gl6FL+ELIJ9pT+sVpw/CZ+RYd04lw0z8JZYfPSaBX64CicFE55OsX8hCityAy
Z7CgttfSGPm827r8nc8Y+0Bc3gPA0bktNNXFJIbMc4B/gJB9718IPboXrUWs6QCFrrWA+hnajnAx
aa7HwCRe6lm6lWkzNLrKYVOBnVlqe3rwFb77tJ/AKc0gsOi+n3zLBUdboRUEeEbf5fMQhDlLajhY
yCRBY52j1eetVeE41azSWDIHWqAoTtOK0PVzYjZl8ho6M/3GulDvxRBAhCfwjUUP9jSAlRD79RFA
xElADDRRDwSIACeDvyQOe6fIj6DuB5X6INsEGXFoUEgYqwcput6itBKHHZZRDPRuVk74XkH165O0
rUEVVshxDnF0YI2+eEiGgHenD2NdA/Q1sjD5yvGtCYhISXgxTEP/w/LG8Dkm2lF5bXTwXRgvbDJH
TNLNtJj0E7U29XWQfJOvSkNbFxrXXv+dEx/qfXzsoAFlG2/KO39Z/BTNQgPle2fqv4DkPt1O6ON/
NMs0HVyY0T6CwjGM6QgniwsV82ooqgDQ5Kyq3dt4jAuyQCE5HaapgYdNMBSUxUEa18FwSToMQ5UD
61Wgh5j4gkYqhSYPs6UoXc7ooZ1rr8s7Hnuf9TgtUJgg/HJmdn0hVCWdTFFHDGW8QLzNJoYupUK7
2s2qyVm/wlJ+2IQgqVkLl1DrGmpGM+zmV8LeVdCWRdRUw2fbiQyDalpl3zSTt16IqVYgJQwR/+CP
QGOnU2Lia0cA8li0UkDA3JolznnV3DoCny9epCgDMUOtew54M2UJOCup00VrbliDeWmvTFNq42Mk
LZck+R5wu6kK1s32MyPdxpn2m6C96JNl+ipQEfSHGGwkJx0ih7As9K3uxiRcrdBlkuGctgruCgDO
17gsSaxSsGz8z9BAYl90NyPaQk8CjhUJEwDVh22L8zxqXVWI4YiZGQaZcjMYrYPrZAFn8EyZfiJh
CnfFgJg9dO4HifxUmfEQ9B65gNqaAYLCO4cO3boyf8g993OzZWIjE4zzEvwpeZyV8UqMw8/xT3fK
QH+nKfvRfLO6UMiN3B5ddd4VTg8eFNIJHxMJgqZ2y8f3XdDNh9X1QY2aEz8DRyu8nCRSw4Q39aGF
TFQeB5MDjWi0/kE4rA/+SpsPULx0jparWL50YwOVtYimeIW4Zed2vRR+PN7akp5TTty1lH+tY1cp
ADIHswS1diWdZnptr0CbAw/d5BR6ZodmNU4xEr59bRBsEkhDj9AQXK6dQbtncucTJfJeeT1CGsfa
WDRlYKh9R7Vf3SzzQD9ZYkPizQyalMQjpTX19ZGuxJypFXdwkl8L33VtDPiouobmTVlRKr5tqk3B
oell6tTRPFxPgOIGaQCBRJFqweYnBSLtF4VyBf3ICfPFYzi0HvxqkxEyThEE8YrFmZsGMDtwqdMI
fNYPqPzlkEJhVZtiGTvyaHUMAgag93FIktc6/GypRV91c8RxB/tehQDi9+cgpCf2dS+8AIMpyhFc
67KeFhdZT701ioZOgdgN3H26iCpAneoOEN/q7ar/Vo+Uk/ztDPfE571HJ6wQw1KQySRl0ofsc0gW
UxhLLjkd6PBvcYbn5f+S7/wPPc4Tpd3ejEAuTSRFPEId2WDiQC12ZL2DRNZqvi2eic5UsCcWEu3i
FInWBkgiwH0a7fnXZFx0LhnS7zlEkvn2Xp36Avewgr5fQwvy6F3pBZAVlHMNqR2I8CEF504EPg/u
8SWg5r7vIUsI+GByMccrPcLR4pyx4G6a8/e3EO26FxGQAYlGhwpfmeLgPBlzdJO+vnda1TwIAqDl
hIbuU+/0E1obXnBDYZ3zsAoo2JsRMRX8c3amONpKzD+E7T2tsJekwcHELMtC2gzrOBscGDvYHJi4
lQHnSYsoMfqf9aR+oq9ftOfQDYtaqggvp3jDe4UkzrjHLSAqKv7u7dd76gTtwowyDo8W6W1NRuoe
BIFkUBW0GhAs55z01ambbosAL1YBvPuKeSRWEXSLm2KgDAetVjlnxKhPfGh7rnNczegFRGFfChHI
DJDIRy5ZcjV2MwDghpzThD4RrsJdy6HXc9wLVPdlvQxrAXzTfNsR64YMZr1mVoBmmsHnHU4wCgp1
dY7+7p04bntx4n5hCxjIG0MW3r8f2rjBgkKLojKxOn/91ADsVqeOTcHoBWWoAQy7q0BdA0Z3lVkl
rPZadXI0UEBs2h99zPkH7qMQTsdQSwueC7oFI+VnQW0ZxOK1h4rilRcIfjQDm+8HkLM/RfA0aYHN
7+0L18WsIq8iv65Sr0K6ebTbEbUZLOISVBDQ9n+AANYAUIAvVYBJ6wj0djW1H3rDMHXCbJ+fg9qe
2JlgF/oSNWOa1bW0rDZj0a5dh8MwqvXa62IofjQt/STqjpw5ZCfGNntSTejM3sDjoSlbd/3ueeph
XZ0R5Qu97SztQHBl7v7yMTo+E9ZPxdy9srodUkM5YANlP9XXTjxNDzZnAK3UsLSJ3GY4TGOdHLqk
/QKBIusTxux2OuG2vv9HQWGPXmodWFCuC21Lf0QnixIeFQ3miQBld82ZgcyJuLO3bJcYucRgZ9Ql
RnHTRdW4cA5kDb/qoPBy5pY/dUJ2oW2N+5YNk0VK5TGAroD6LRAj2utBOsPFIqAkLeDU9PyPtmzv
c99DjRGVe0xK1I7wk4Sg7QWkUpMMPJGoePsRJyLdnpdXRz0Ud1AClQwNp3tnHUDY7AFIUZDaP1ZK
nzt9P//BP9xxe+cBSJUGiyWRHjnAVV1B18PLxpCD7sF9/9BbHlxI47G9HO3pzsGHfw/rB1ZEDh8+
TL3rfOEzgyRe7XzvUWKkPYc0cgyMJJlpX+o0tKoBdHwB1ihpQQ1pwsMKXsNWJPfZDM+D1EA74WBJ
daw5Q0dqYEGhoSGGvodu74wTPFO0YFHhNgrVh5WUmhMvtaGQkk4cCdAS1uyhx+stqlbiOqZzewU8
iszG0QVcGqzRSDXiEKEGPXPQTn2ue2Q5zEQ5kAwuqoB4QLlPe0hhGyXhl9TxMBcdpga1dO0SVo3V
QYvO+kxGMWUe6+zy7bNx4qzv5VE4bHThOOKQcmQR+cuN1v796ooucyeIFGrYpgyp5L7+/vbTdrzi
vxOyvWJ/JLTFlWlJ2akIDINw5IVX9Ws5jFJezItbH1U4uqgaRzf3Iw1f3QU9QeZqKOmAt5thuv+U
1NZm3btJaATSPsBb2IdciL/+FWLUso0IaR64nZujDIe8uIHg1ds//tRW7ZLJBNK+FtSiSBltYuSe
29twk+rN7cqCjwoy8Q9rhwbH2886eTJ25SuU1FvKBkFKl6EW9z0zAhGszFeglPVVoxt9qcMWPoSg
ur6fW8azFTr2uWiac6s9kXztsX8UQvwQ/lFYrYJauWmklbGGnFMCOjWJ2UuCCWiRw3QNIwviELRv
Xacp+TrLIoKaVAZiTXQ1WItbuGylFxLuhOlmJHKmxDpxhfwcar/IK21nbQY9II0BOxSQhmnpc7ul
TT737jk4+4mQuweyoelE/dVYdQmKnfsJXrDLjT1Wz2MMOkOG3sm5ftNPfYs/hNyf+d+LtcSmB5wo
jOqyjQD+EMliHiDxxK5mqVTu8so9xkFnH2YQwPKVLs1D705W0YQNUr5wgLIMbBaCdFwsA7R75F2a
wIWybBRW/3Cvtw168fs8QjxlYlzXnezpAzxx0fde3Q4jk8D58Pa3cup1bn/+4hGNifkENkRTqrpN
jsqadFaDR3UH76BzQPATadyehAtpHXuJvAaPGOl4Gc0OcDhWmxwA8E2OYE65WUucqcDM6D/qoCfb
AKcWtQs2FvPEOsSqKfH6VBYubnuJIztmYIuyM5nUKfDNnoXgLYpov0vQoYLY6yNasOyoE+neg4U5
ZIbAnNQIrt/jueICQ/a6dJdagKcQrwcZ9VO++MDoBtHiZ2uydLnfh1OGJgJUwuVyrnw69SHtJu1w
CVKg61oNyqcA3dwZAExDI3PgIaY8UbOK49uH6NRzdjkfFPQtNyKI39IxAYbpzFytPHEONdppWc1M
d+bKP/Fef3pUvzisCeuBERNBg+4t8P0dnA1Sq0qsQs4dy95eyonIvWezcEwDFTwaeKn1XBWrSvwb
JXpTvP2vn1rAdju+WIAT6qXHqe9LGcKNE+SuoKjczc/CYGr/zx6xixmt4MqbOuCX6CbXAQR6dDsO
6x1Uy+cz1+upRWx//mIRoPVMsTQdFlEnkKFoOSBmXK73WkNF7O1FnDhQP/WoXzzCqpt1kw9gJWgH
6gM8sIdiM3S9CO1xSAEFPUffOJGV/My0XjwHP10uU+vREjjL9+E43BI6hrCEt7pcQ9Lfhu/cmRWd
2rRdSrKGuFhmgzLCB40+dftmTWkkHHQR6rPaj9u/9YfrbM9/VXAvUaAw05JS4PhmaMddAoltZVT3
7nGeR5WJbWTjor1QNC0cbKTju5cwHozAZo/P5uWnXt4uGsTAeUPdDWV0DWe8JZ2TWI2ZEzjOX5Xg
w5C6hsoLkPinBAiD6QsbufNXMMHcOtOT7z0rY82XSQtGE/wVTAxoXIcyIiYOGihvn66ficQfNuon
lvfFa+dWE6C8B2bXm0Ta0tV+b/wJs3u6HFzZykItaLcCeghQb8jjbPRMkmGOPB0SAilRvwuCHNAt
c9t0eI1zB58cCujYx4k48VEF8AnRrFoKYC/XnFUzKSihPIWV+ZWcx2uhGTRQxxUzQX/zM/JAvYLt
98ewjvWREa89TERe4Q0KyNfBxMNv4AYBAm3uyHMx4sSN/PNOe7F+yAXB88jBQcH8372gzoI6JYGi
12BLFIur+8NaB9TuEh6Sb+84BBn/fDb3EmNAatZtvNS0hGKbDcDzxOOrRjCbpx2SsDVf7Ikcg7gL
QZGsLHbjNHwzarLQ3yu8oGlylI+ApEC9AGlmg5vWgRrigBt1pmufSkDGLzF805kbWActyaY/22Nv
MwtKNn+xzngRRB+s6qjaeLxwG9QFKUMP9lutKzmnNW7t+wBGVHeANUFA0nOW+0mEwbca/FAHVHLd
jZkC7/9mxhi6SRMQEOuMem51xxIr4Dk0VOZ3BKNVDam2kE8HizxjStpzyEtU7u0m7gPsB4Mofequ
7DLy3IHC80IJkgYewEqRsYFQbzA+hBRi0xJIisZRV06wPqwPFkx/uhxc2jYqqhEK3Wlsxew7pEfr
HGYTVpQ3UL34LLXdfIlVDCClJSRkD2ZwNg1+2lp9sSG/+YHb7J0K4ZkYGMxXRye5GwiULmLwl2Fe
I+tpyLSB5VwGPVb3ms+9bYMXDQ3NtEpGzOOxvuYbyLsOjOvhHpeF3lRNOUAy8hAKXn9xIUaFuWZF
AdWD031XFx78tj4FSriXXd2Loq7jEeRM1qNVAf1cWES18yydLB4qUXoWltPME4+yGFdXfc8QDZys
rybqZeiVL9+5PSj9DshJ8Y5GVGNUDruhagO5JM+iGjsvW4OkKwnYiBDhcUKYm6FTzCygtYicb1Vi
dd/6QQafOoMqNLXCNqqyaPXph5g2dpPObt1+nJs6iLIF2jRVPq1z/KQ4JEQyvZLhK50MPpW17VYO
tKLRFw6c16fUxjQ9AyZBbEzDaMKRXt0QY0pM4bsUB3L+ZBwHpi2No+OnAW5ePyxAn6AQOzLW5hEb
q3JRPRxhRtljLO8bwDBSf/ag2THEsDBNQ6Im/9i1Zn5ExdEDwwQuMT2gIglWIISZvxzb2W9Sz9Oe
WwyU+H4W1FFzM4fN6qBSm+2HmdRrlPFQwZHITeonAoW55iZ2etAjwISD1p4Gfc+B8Qvp+oKzBOgt
qJP1Xxvlw3RpmVTy/9g7k+W4kW3L/sq1Ny6koW/M6tUAgehIRpCUlOomMImkAEcPOPqvrwVmpj1F
kGKUbtkzq0HdiW6mUnICcLg7ztl77a+D421Cl7r3qhqL6c71JjJsMXI7234Bx68iQbJtYks4HULL
5M2QVVO6oapVf5l6EX2T6iw2Sp8lSxUrTla6LVXvirwZpVzVrsOPPtAGvSJZUu9XBpWO+86JKnfH
8Y7Ol9soROdgtOKBsnqb36HTdn8qocxHn7fCuUp0bRxXaVGo0sewnNzapdV9Dru6v6bl2IS+7jZ4
AOkmee8jIZUUvS39UFrbXpO8o9JcbguYkg+9PVUY+lMS6bown6n1pbX4kzQ+57HsLIKaNSg53BJP
ymgt2gKoqqzpFGxar5ojVu2wOkTDKDBlKpm8j6xCnVYudQ9rNadeyHKFh7EjxmigZl/GM4nwKpni
H5R6RAxG9Sb/E0m0YvpjGrvfXa3kSzO1zZoY4WHR50jLtG5ndxHxl2R9ZUHitOEWsRwQfcULrXlT
U0w8ZvmYQm1hBRF+CuKJpabqsX8bmURO1mWTsp4MpdKCzMA1QDKdCwVaDasPWGaQe/eqc5MaQ0rI
n5e3j30P08mfNWfeTHDBafNoA00Q05SZP5t65vp6wmzw2p46udEOh96U2PL4+9yVPobRrgnJy7vq
urkyQcEOyAbJKs4ePa8fuiAftG4jKTp+8cyGnL4hbSfuUN337t4w0UeRYGhxBUzf/nqcMdr5iHOs
W1V13cgHZEJSpTEmgvw8Yd3z1kM2NGJSUlc5M3kKpsgFojMXXUOCqIy/W1Z/cPP6Y6TaogmWtPBr
wCvRE7gYwUxAzOMTrSNuzdwxHsI4wirRJ1XV+ImtW/sIeb2zMWLWqbWHl7mhWW4599WI23RTqkvV
k8Q/07drNlQ/rro+5KjT0jeQRToFcG0ieu+5ptU+1Rn1czgNerZr8/C2FoZzi/tN+yBKuo04t+PS
r/WKmN8uyTx0AhR/QrRXhXmT0W1joldDeEfMCbhss620L07pdeXakkiN0FLVJG3p7WEU058IFhfZ
hJcUH5R0hj5GyVY+ZuPit5QIuwiu7NL8a+Zl/HCEc4IUSkKzuaLCmM8rjSkbTFWpDP4oXFUJ9Dbt
3qFIG97FiTd+jcBqTFu3NRR9bacWeXhZLYaJs2fmkQkdKirtqTJSdwW3wO+9rPg+iqb/MMMePlZG
1hLFo0YzOKliqEUwKqHSr2wmzk4tJdzkMi0HsnqcEUC5EITAbisMaQ8x7+4XDgYNTlf0xhhAExmi
OOyjZl70uilZQgQO4ni1nXBvdgXFPjq6MOm5Yz5CLmNL9ZwAbTO5EX1T4Uq0dPnuf3g9E4NTg7vt
iyT/hF6HHy1WiurT2weiX53Azs7IScgq2cEz2SYui5UmtAdzyOStx9q1z6PQpLnFTtOnnXehXvGL
749zgzpL50hCLgOyH1X3KULgH3zn2nsnEw9vX9KvqpLnTI1BNWUMkcbbOj1VscIwyCjI43RjC01+
J+yMBnTbZ0GVy2YnkBsSRV6O3y8M/ovz5TmlUkUlaitU8ba9NnyIyANbTSQGBlU6GCs9UvtA7y0S
nyLmts6qvM/qQb0GveeuK5PkToIBlE2q9t/e/nF+8XjPEYfjrFd51Q/2Vh1Ktp2otzfNXMijJ+Jy
i3AxwxQvOlzCmn1hxF98dJ2zstg229TWU4wSSpJ+1PEJBUY+cuZgwdqj2r9EdvnVPFru/0+fDlo5
ACzWSVm1WrNYx5meHThb9kGli/T+7Zv3qyGM0yHmbMHNVY67neeJ6otn32bjhMQ1nC+pa341wtnH
uExyzVBoHm1tV/mzTQzjLskIT7WtSd2/fQ2/ehxnlbc6LzJ6ZiYNAFET3ufK/LocS22DK7Tcap07
XviU/UUB4zwuGi66Kat4VLZRGn/mI3avaANa4zx+rEU57VO7dS6oYp77kC8/mgFtnT4Wu8kaFVF+
vAs7HJtkrUZ3jtf0t3SabOJ3pb0z7A51qkyKAx40Y1U2kbbW43gMDDaPj17m/ciHhjOLaNMbYHTa
xyQfDDw+BsFhfBmt3Qj1glkqUxB1bb5GE22v9UzYdwaU4I1w6LXa1KVRrBXOflASEo4nM18rdCE3
NYmfawIxMsJUNbE1nCo9hMByVrKbhhuQ6+M6dtR8n2cp7eFMsKsW5rwuhiRfp0jVA6dDKsGXaIue
UE4Xqj6/6ESBgz+9aXWUJUjoMmVb24Xca5wz1+WYxYRIdzIwQzMhJHTCaJumypUUrfou1sjkytw4
vjBBzkhM/zQNXwTtpXpU602Yw8IfpGcErjZnJPzqRuM3uCm2jkYoa+C2mQdB0JTyW68Dg7NHu9u6
ZdXzBTGlWjAklnX0EurTF36s15frF+BnI45ka8Jq2DVZrW0LwZ6ElvNSdvsv3u/nWIufFqku1RRv
DHn7LFwCqzKLPb6yJ7APHZWGt19w/OuvFtvOM2Y6DL4wq2eYX3B94e5k06aKKLB7hhM9hEB7fTLH
B7y19bwuC/LiOxBk22RUE1/X5+kq0/mwC90m2kLYxIkpvfAQkm6/oViBJzPy7kozy+7TtnxoLO9S
OuGvWl7nuTBxGUZFl9HvmcO5XQ/I9lZ5nw6bv2zYc+vcNYb9MLq1cZNNprXzBK0ZXagm+7br3Rma
Nx6RyPLqhab33ozBrZBDpF0g0v9i2XyWIv704NxonM3Z46aGbuXce3aH2IJa6Ur3ZvxtjWPu3n56
v1g2ny1YP41D2j2ZwrbubGNvuoPpW25TT3a+Y5Ocy0PczhGuhreH+tUlne0Eudt3WkPq31Ztxv5m
Qhe24ltxgMmp4jvE7PHXrfvvQFz0T03bNU//Onyr5L82XfH4rRVl8T+XoR7KampEFLf/6/Qf5V//
jAp3SaQ7+Yd10Yp2uu+emundk+wy/uhfjbrlv/w//c1/PT3/LR+m6uk//+Oh7Ip2+dsifqyfkRXw
+H+6+cvf//efO37L+XPHb13Tvfjv/84nI4UM7jfJPp4GTN9dxLt/IS6WfDL+rQ5bzwTQ9cxP+Sef
TP3DooBhwyy2SeFyifVkJv2DuOA3KS+yIbomuRDWM+nmn2v/W6vMbftl0/LMLE8uHngNfgiL3cI0
begZp3sGsaxZLOoyvIMCBc8sTnpCzr9PdYOk1tV3gL8Uv6XGTr5dRNr8U6PUHxR17oPWmYKizQnS
VkbnI4yHMBbjXpRdugLmH626/kGZ9e/Pt/a/Y75VT8X7tnl6aplwp9Pq/9FZxjv8a6bKnWgfvomm
eI2porn80X/SGHWTNEYd2RkZnEyr/5pxCtEHfxB6ByFJBfkONYzt8Z8ppxt/QFmxobHDMSPmZGHh
/zPjdIu4PE8DWUGKrGa5v8VUOV2YLGIQWNYs4vCIEgefeW7rxcFaIwAo5qM1InLOKUyp1M8XZ2Ia
RAp1gp9u0ivS/DN76zKea9tLlh9JyZqjnndYGzPH8+hh6lIKbGeUl4nDFniIZG8f50H/qmpZuSnD
Ntkq4V2ef0ZqD1Gw1i9Ris48HvwgS/gwrxmwJ5jt7nmQVjnnNu3xsqT8EPv1rM9+WIja1/Ixvq7l
N5kX4dYQMSpzE1Br01g/Ijm8L4AhBubYWcfCkfcI74ttbgwfnFIKIvJM7Z1uhrs2UcsNffA6qBuj
WfetagToBcR+/qLb1ewXYigvbJnGWaQy12OSNbzkfgLJYWl4/i7/aVOrrDrOrbHWD3m8ImUCvEtH
EezBIjpTyA2dvk7dmdmVme4j8NntjtKkiPzmzqv2CXufubOUlf1UXhHI2TRbWX3DdDfra5xeI5VS
61gTXCUP5WEqbxKxcclvallp/MKhehJY62hvU1t0VhFoOM9v8C5jDCw2+qNFjVjZ4N2bj0NCSO8u
/qR9hUAxOVtBdO90MPXVUO/LbDVRAPkI1MQ3yodCu7LtXefsCYeyiiDcER7nVCuLRkgfeOpWg6Dp
bo1mk8dB161mTBFDMFobREkTWDFzRV+VtlH1rrtroo3t+tl99afzxfgCPGyKfOfOG3xVgsbc5PJT
6vpeEixiSxQFN/3G3n6nshf5CtKpT+W98snDuOytVHsz5puQuql8GNt1rwdlfJiNVUv6ll9TljOD
/LoKwq+1uqNYCkZnsvw038KetTRfPyQHZ28Fzvsa/E7nh0+SYCTCwEa/vI6+89Ss95KrSnaTs4Lr
4XwwfHsbbs0tHicQIQfxaY6CcNrN9Z6qtXc7fNyEB++muw6P9JWsD+V1u8luxs+e5puHoli1UYCh
O/pOYKq7mq6ajbUP32WUlem7xKuxOkhw6+PWuOsVXxt8L6DKmN56X7KtcjN/yb8XB9fa5lUAugVE
/4oe8o+EGLD77GZYeTfePl6r2AKJ0K6+Tnt3M34ki2dF5uOaa9zjHK/B6q5TMktgDOWr6kfywxv9
5EcxEZy0792VddX40aa8JnWDl2++Sw5mGXBDvxRbayXwZgZVsuo22ip9TPfl5ynZeu/cm3nrHfr1
sPee+mN29O5z4SvTKjvO33htmzWq1Lr3LXy8d9q6uC/uwdp7i9wG5OwKh9xi6UDT/Xek/f/fBv+D
HeinFf7FYevuW9V9+9fxafjXthPFE+Wqv45w+8f//OuP/n3usrw/CBUhVsQlX4pjFF/Cf5+7TPUP
UEVEGpFmYPF/+J1/NkF+xwEhx9bJXuh4MMrZvf7ZBTXtD5CUxB+YS0wWCU3a76DFTr9ESfUCU+yS
0cMvbAYvkh9JLVAVjLXODcCCxVxptMqPAn3EhS+OUyfL8zDgM6H7A1Ej9+jcyZSHM+ISWbk3RMhk
fxpkGASYNgggqIriU6Ro5qcSkv7e0HL1E6Bp+4KV4uVVekSvADGhB0pGr3NWW1NKr5EkgkaHQqXS
oaVuHuTj8O6nCfDKFv/aIMCAOJ5AhYOMe3aAjVWHyi5IqgNM+HClcHIlvQRYxNujnH7cL3eS3W5B
HS7QQ35dfoqftjtlnqLQm0R8UEcCaBWABOvZnfOA1rgavD3UaxcEYmDJ2lCXJMyzan3a1UzrposP
GES6B690lY2aL5GEvz+M5/KNoS05kuBpT6+ojV3MDB1XNPZ5uwblSfvdStsLHYCzWtTzjePYxfPn
6XAUOy8VC5D/itaDp4+8kj3AKGe/NNSMM5f+NNC4Av5ku2ujW0hPU4y2YZzLdQMe4PfnooPlnxgg
5Kqci3nvf36APQfcUBnc+BBLp7uKXaIcu9n5G/n4y8+p0+PtX1e7fMwBxIdUQgDB6SjeVKDFMfT4
UKfq4wCp1Pfs6t6q6E1O+mj//kxxiFRgKVkwiJyqT0fruOeN8Gz26s7s2MoN2GRyvKSzfGXqOwtb
1iPqwOFNPrtzIZgPW8+b5GDMY7gdvYxzZj49DWp4STn6YuYTBeCCbtX43iCc7xxejk9Ay1A654cW
kiE+NybPDjGIdmHFePGQyOgh1Y7IeiQpqmPqp7ctbF3c3k7FijHnIgCJmz7aEYQLCsrufTkn/e8+
piUTyHKWB4TwzDwfb9IMOTQyFodw5isnxhPtK4abr3/zfTYJn8KBAo/a4T6ed4HqrMNTkZj5AZax
tp8To4dwlhoXRnn5Pj8P4yz54GySln0254gP1czGCfNDZZtoC0ZTxadfj4+iKL1NjCrwdpr7e8Ot
5Q8I6eVtqJPPAwjskmn+5VyhucfbTLYeUX76c7DNTwuysDK8yXERH8zYhE/XKY+hIsbffnJcIB+N
ZFWye9FqOp0pcCnKrha8YF7Y4jUqGhFMDh8ev/vkTkc5W4lLGS1yoik+tDrtglg3R5xsbnNhlBev
MVvK8nJx7uDTDaz26bXApMPJrJX5IVd0MyAJafqaxUq3JvnBvXv7gl4fyuPVev46fAZW/PRsYGUN
bkn/44DqwH5vGMjefKL22o+p7diXsBHL8vNfHSKWXJNdjBUQEDv1C5jIp9c1NzKaSqcqD3mT3Y2W
a+/r0dRBWE/Q1nqEAYuHuxj6C0erl/OPYcna5aVeVpHzQoaRTmPfRmOJqCmC6Z2L0Jcobn/7oTEK
hmZgzyyITPfTi3PjIqkUzSoPNRxmBHO60uXX9Qy2ZjW1rYj2bz+4V+4lwRG8wgRkUqowzu6lA0YI
OVVaHRxpaO46rOfsYxbbXbgBx+QeYRG4j5PS2YexUoT03x785bLMYYQzt0qUBGF554NHFNxLY3Tq
QwlRvAhSRC2Yfosm+RLHGdmMmZpcStF+MVE5+VD1ZPsEJsywZ7dXT2fQRVEuD9FoEeSl0mWcvYQ8
0lCzLnUyz6cpQ3EAwftEkAL76dmtVVSROHZVtgfA/voPUFrasVIlFYC3b+IrV8T5hiULeD9H4qUy
+PMxZ5i6adaKrD/MndZfm3mab/JORvuIGLHPbw/14nlx8lhSKPiMchwHwdzpUKWXNqZiNd2hcZH6
4G7LroaxVlazq7Q7U2vdCye4Vy5tiReCCM1B5GW8XlS2lUUgaXdQdC5IVl4bFE0xUFoYnQsv94v3
YLm0BSbP4YCPxGdd8U8LGFOvGdW06w6chrRvg5olSHv7/Ga0nOFYwBZBs+T19trJI+uC++rFurIM
zcGQjgHlUY51p3eVKLo0bqXWHYa0UDcgWbSvBZ2/C7zZ01YUi+bZKGfPzq5FHXWe3h2MXP3SgeVd
66bwdrlShh+ShAg4UBHD9u358urzWwrJRAla9DXONiCjMKpZx1Z2GNzUQWiufCYnrlkr4RRt/o2R
XIJb+MSn8XLOnbF1QvWM1ukOXoWYrDSE4UsrN1aprV06hrx6UazPlNOpmxM7dPq4igE7Mtl43WEe
+nKvlar6WQ3V+UqA0bnwzM5q2c8Pjc3Y4Vue3DzehGXq/DQrsTb38B90tIQKtGrA0m5yRIiUXmmG
HR1UGDugoCrHQoApvND0wc3qT07dFLd1k2r3IHwvhoe/Mltd3n+DSAdWHbaN0x+pUsdaZSPsD9NQ
NkyawbwCPhRe2JZeGwVypbosMy4157NP/FnMSju3jDL3KLCVuhs3KcfQ9duz5pX1jO96iiSUd9iI
zkmtIh7bbtKt4aAPbLWCLZAualLvHS2rP3dSJr+9ntEIsPjIp0Hh0VdZptZPj3OYvBhprDof0Dvo
K/w5oE2kUq9mTa+C3700Jg24fD4O+Dbgl9OhJukAnCRA+ZCoDctWLqUOrM2gnhEo9YAuPQMam67e
HvTlImrSdeEg4bJaE0p9NjciJw9rXYu8g9mNBGckmiXFVmmLrNnPhovCX/Zt0d9lnpGWh4zCi3Ph
B3i5yPGVpy/VJ840bL1ne2EX6yr4P6EcbLdxrwan0m7R58ttLoG1+gl9SzNAwCnMC+O+nK6kcvAJ
6zgcC0kiWn6unx6sFYOz9zD0HmZm2bpIG4kxP4wv7FEvR1l2Byoamke6uH6+Gqh6OKGmddFxpC0q
aVOP144oLxWjKBfy056cr50lZ8QgUI2XwrPPv4EQtZgksnv6LUCA0bwfnVHBxO8OlnsfeUUzbpZi
qQ7Ma9bmmwhTqnmVN0VZqj7MTxoYSV0RrZNrsM7XyEBUuwU4nrmlSrB41SVH2RkURgxzUJU9Ac6N
EVhNgg45x6kCHgA180cMDArlmok4ol1aAdwNGuAEPEgtQvEc1lUtg44+3xiY6uCKFXDRxPraJHM+
4e/J508ZBoj0LsXH0KxAq0j7uiBrOyFAbEyr8r0mOi+FAk6GDkFRJN58E2k/tBujp712F3dt7N2m
iSV/WLLRelKIMiW+KZDwm3u98Lr2vsuiqg5m8n/hZNY2yAejzdU0SMxOfo7y2XGCHAVGdOO6YebR
BjFy2lUSLjhmINvtbzAwVDeqOmYfWzKXjXVCpUp8sCdLsKdwYv4GUCzTj3EqK3EbSySKa1HM7ldJ
eemTolPI2s4eAdcb+PdkAc8kiXafsrROlZsxGRNnP7phpJTrCRSxdp8MmlXTJSHc8JZAFGXYqCxV
3xZgphvEeeHSAMH8WgfAft15B7Z1QN+MjA0OKVjUxdzkme2+NxNBnFAzJC5JEsr4XulHDcmtWief
mzavYt/rnLxcS5Otih6UYeZB5IXiWwXoNPdr1SriVUtFd6+0MBQCTUrkydWYKwnhwaH8Hg66/a4F
U+muOU724kZt4T+uK/jDTz3c/HnlEtRDMEfLF8M2jEMCEiGZVeZBKXpr2KQz/m9+Csk5ERIv9X3U
7oqNM1HJOuc7+6FJBy51uighWNiC/l05syFWpeKV323wBt/tpqz0ldKmWbcx5RCliJmFPj7zPvWv
I2W5+Im8o0Hf4fJzS8iEaibXYx9XDuwTO+42M/Gg1oY0qEzdh0tY6UYSmIMLyUsdrBgU7dKZb/C4
Hq/oHkt7n7aGpRi+leE68YXXtwMyixp5c5uqOEXhgdZI6NM2ba+BMyM277GTdV+nSavlxhsGQ2xE
ajQC7AVq/SvpKbUk1sAA6HztLpYOv1YspnvSy1xcN5KkvgNhk632OAAbJe8dym1cHboxszAxSLeP
2C/qUN+3RJGJrZWElfLN7vOSaAvHy3oS69Uy2/ZSYAJzosy+p5sQu/FKUPhVfTusI2tv04KPNg4Q
lWY7d2Fb7UXKH/anxBUZzPW2o6/XDrF6xU5p2oFNRBadU76awvXQqdWdHRWD7TsDTY5bACQtNpm+
0t3PUZaleQ94222Kj7PW2+HjrBFP8HkitxXo6ZhhoQvwlhH9tK9m/HZU710MbN+qrLbadylv+3RD
nrRqbVMnp/7dVkbbhn4Sj2FFylg8lI+iL1pTrIoET1tYbdSCmIn4akblhz5m+BGFyncQw/0q1bJW
99uuumqA5DzFmvWlbWBMe3EW2JX1fhqePeRWhPfKUteOJfMfEGKLTQvqIfCox/tFbxzxkGkTecFN
t5WtPJLe/qmQJlNJRGJVJfptKxSTFuycJn9OHFF8QW0dr0u1zTFZrL1wccJ0M43tMKqOYa0NG282
TT+pp3KTlGbn6xqWEw1EwH0SKjQ+55mOtahvRWW2q25wlJ3blcUxRNW7USYLBC62RQtDYtJEHWRg
S3mX16W5z3Tv1ijCYt2T3LybNeM7NrQhgNN+Y1itXLtFUW0sKlrbttOgoS/Z15MxFkTBhP1n22h3
jptUG+AJxoduKG+8PpnX41SHezEnyY4Dbb8qNP1uNlHXd22hbac+JSk+dJZ/XYDpnputC5P6NiuQ
OlZ2FK9Nu6gOppZ/NXJLo+M+3WN6iVZKb8kNlLP6miJH9DkckjTAjfZZajrlNl0dIJuo+pUdZ8W2
we42L55Hkw7/EIY7s7XDiRZ/hWdK0p1AbrLTOqO2Vo2dT3wN0sAbyvcVUQpKgKe/K++GPPHmXZul
ZnZv2ogqsUkCJr9infS6K5s8bAAGEdGwK7uJ3fK2nMKheBjnYh7vJli5VqAqDaE8q0QVxfA0NVPZ
/0jFpPfvyB6L2mOyYEueBqokuFMaJdafcl3Np5Z9zJrnD1MxhzjjVCWS/VWtqW7zgAFCbe6gjBWC
qMxQT9YSaq93lU+kg/qermbvFGkIZ5sNszFttaTL852WaHyy9ZSMrE0LQbT8AdIWVvEqZq9N3CCf
qJJ1K9A+xk0YOeaDNjvC+xaySEdrHHd1t7aLJEpJfHA1FBlNKlpjh4PZnoKUN8qqcGYBAQJOu0i7
dXe0P/eZ0g037F5OCHM5idMABHZ6LOXogZ1JDIRqjuy9j3mcQxM2FVli7CoqHQYVia7XXi5n2x9L
O0dNg7fSWlOWyM1drPWeiphtrjzo7LnDY9PVmK8lcg1/wB/HxDPkFjb5jhNpth6yRHxlSzca3/Os
uiAesIuv4oZMKj+tQYwE+uRm+aYGOXKHY9HwSPbG5w2mBjvdB0I+4gewrUjn8IsY4qYGq8026LJR
B+7QdioB30WW4T8VhQy4LxzeJnc0Kz4DouoRtVCo4WnBwuaPERQErI2xad/BC5wblLKTIHRlVOq0
hTiOsnSLZcGLbxoo4kgcykYzxpukBZSxjksH/0uuN5qyd0cqv4REGYZcFb3dkGje1osfKs9wGAYU
v7QIr3idsIHZuWXd182IAzMCo/2u8ij5sDMTlXYb5xzbgrK2pPmuI8ijuWvqLGG9FLrtYFAfkMWw
rMvy6FXY+uDJDx4f/VZt1zuBayDcgpwd9CuniXuFBLZqzPy8VivELJZ9F2f0W/1CR0TuJ9HYiXXG
If8rp3w1v6p5Jfmg142kfexitb4xx6h3al/gD5m3bBa4LtsuTfvRN1LRtSTThFaxRavU2quyj/E7
pT1H0FXfk5rkswF3GGc1F168MUrO6YqbNJCQHW2wg8zpswIzdd3a6jUtMoiTsPl1HDasXD+mXk/E
nv9cvI9M2X6UTTU2vd/D13bJzBnJBoMWpjzDsEY9SEkQE4FlNrnyrjBqcodgDrEv1ISGY2mUmmSZ
YGupSHsusuoRf7ES7/u+ILglEXFCw2UkzQ4DA6/psK1LzZgOmjpG5aaaCwNCHF3cbqvnfcJrUSRt
vsoTSoBBM4AK3nutEn8UDqGlSJ5K530xq8L167IGBel2ofcosMImvmz0gYfXhrScGyym3yib1MWO
zIKy2GRJqmMDjNqkuVC5fPG1RsFNo5XDoqrTWrLOGksyxumniT4+FrEdHZOyKllbtOKWjQz0uN5O
k292ODje/kh9Ub95HhV1Hoc/mo/nLVQO9WlTTl18dNjGwFcVYp2I0QnqUrl0gS/qC8tQaCspMFBZ
pK54+llI8VzTqnaOjx4vjd8oanqYEPkiH5tDUiv0UlwQ6b34QmRAiiYGOXg29YVzaa8TadTiSj0+
jrnhfI5cS/uSkt56oWzy6ih0bG30puSOnkdYqfXYVaPhxEdgUbXcKVZlh7feNKuXoq1fG2gp/5JE
zncgbZHT+9fbZt+kVSuOtUX8uJ7JeW0A99j+/oTgs5pIMOqUln5O/alaGYNJleKIdgV4NHIEH6sn
JqPMvlQgeW1CMB0sWqkUKuhBnF5Q1kwc1odBHC21eYcnhmWiWFSPZveFNu/nf+O6mHf287tF/fV0
sKSMnca1JnEsZGbeqqAyH2Y5Nhjf9UuF+lcfFPUs1dGWx3Xe6iiyIiuNNqM4qRk4INumD+VHxXPi
/sPb1/TqQBRf6f6xbFCqP72mzBSiMDiZH8OwaPnUUBz7o6EOXvtvTPFFM4CSiXIyUdhn47ArmAVE
3mNept0nZ1riQbDoAiX63etBLkU1h9eIX5CinY4z10Wozx0TAiJ9F0Sxpm8mx43f//Yo1KQc3n30
Dzyls1HIzZjYTev06DbjeJPVvXqT22l2QfjzcmHVPfTirHWLW8E+hxKCywLz4PXOoSszMnERzKw4
BJGLVGSXsP0vp8HpUGfNDFWSN1RNk3Nwhk471Grh3tKcKi7sFC9HMTh6IABbSqmUbc9eIDeq8tos
Bu9QJYpD5EYfwbn0LrGhXt42ZAb0P5kDzDbC7k+nAFZ109SyJjpWfTyspjIHwCcJKB79rPaSj787
EwzDYuPz0KYgazwvkDq9oxMX6UVHhXSn5rZAK5gfaO+am7fHeWVrPxnn7KJmeyauRsnjY6v3xAkV
ylqTT4pTogNf+BESK+bvr+IEyup0zT3WPKbf6W1Mx9YVywH86E5m1q30dMivDJQeYjdYU/zw9uW9
MjNMJHnMcrquyPzPlqFJHxIFk1d8FLmjHR2tTR1OyWP14+1hXk4NysVIywyMDLaGkeL0mpYsdhyd
RnqU+Dy/zKInlxywkeBjeu5X/3djLUXhn0rYiZsB/bHn9NgLfb5HW2oGpVSHNdWW6MKjenn3lrKy
xZKkq8hFzvFQHdW+MIIbcmxz4icoDGgb+qvO7zZbXEbhjEKbiuf0ohmR25VhNiJPjn0qpLPW7MHr
3jWo2sDJpbNr/G7HahmOR4XEF9QYs+L0/hH7GzlWZ3CKGAYqAtBYVq3W2ReWpKXvdVKadxF8scWy
My3Kr3MMgb7U+62OjTbsxcjHIBKSmkXJ6neN6pY3nUucSqLEytE0y5Hqh5bDFv/tiQKXGXGbC+OG
pfFsolgyoQ401cnRkZTM+WSbydHtyqT8pEXE1Qdvj7b8bS8u2ON20vXggKaerfREhMLsUZrkaHaG
3PAVRJPTJsHKBN52ZSddex2R3LZrPDq+b4/8yix1yaOmpcMJd/nf6QMF4yu8LAcGn0wZppBaE+tu
0KcLs/S1UTSQBqqNlok4+7OVxHLHVM3rNjkKtI+fbDWJ84B/KaILr/eyxZ/fR42+43IbaXmeT5yQ
UgcJF9xHBVDge7s1q/eJE2GmCPnqqqj/XqIEvrJ2AUtjlURaj+D4nJ6dO9MwR4MijpVEeDu5CtHr
UvGuWvQC799+UsuTeHFtLML2sovi/zprFpNlktQJ+JljGsluwzsRoSE9EBakfiwTpw+Sub/U8Hv1
6pYHxqnKXlSlp5NjoBqfAT5NjlavmRucXMWVo4yK3xiOvLBavvYG0M1ULcNm1cVRdjpUI1p0GyPr
WEdw8Hs7rrNrgirzq6EtCJrVrMTyG0I6r2Tq9Ou3b+yrV0nC5XKhlEPOk0pGyuImiYPJcdRs+dXw
2gTngJzbiuYCBroLr8KrU9Qly91ielqscKcXGsd5PbmMcXQ7l1i2yqgC/O/puui14tpWZ/PL21f3
6rT5abyzaZNXRECp1L2O+TCZdOOzp6hTUp+czOSKxlV+o6VZfkHR8dodxXWJihD3LZ+aZ215o8ji
wVOWymYYTtdhEruDT1RC8SWM8XBeWDufHXnnL8bPo51NHcpOdLcSPTlqjazMYCzqzqf5F94lhFnC
IitieooUgqfW7RxfOkbxCfvIpZPFs6v+xY+B82URsqCePK/zeGE8e4Nw2ImHgYpnkTnFY53G1JNa
x6BiC+q/z1aFTdOQFlY53DeWHt51oop2eWUk+7FR53VsF9YlfvNrM0A3OIUgUcKV7f1vzs6rR24j
2MK/iABzeJ20QVqulSW/EA4Sc27GX3+/3gvcqyGJIcbwg20IUE83u6ornDpH3sjfYh7XbQc7SNTE
n7QuOqdlMrSXQkspEINj6NKHoXD+5rGvdqo0m5cARnRAbRS93CW4BWhCEHQdjfDOoteDevzXOQnU
c53Zyo7v2HpdyMeIsiTMHoTl9QZrV2kCV+A7jJHmUB8UyclGRuxy25C2PBTFLdq2b6HJEi8gyjYt
oEFJ/BLgjK9GNjJ0Ud++180h/zg7wntnBKZ41Oog3IFYbp6kBSYRRDAlryVnDGqtKtqiWuKnELqe
vXauz6HeG89gTuqdcGAr8gJQohs2w/jM4C+OkgesiwnDU38em5+5x1UVcKD9bGtD/0Htb3qAfHL6
Ubpl/pOeZ7uDEdy0IYPwhxEyAN3W27Dxb1c1U8OaPwlSvyEneFCUXDDSMideBPld1XxK0c345uRW
Rtd+0P4dIbqbit68VG5nfEKck+5vZA3zjgfd+vBMo1hgRMBp2Uvm9XSaGkrHhEhqaVA8bTRtvgTV
LP7Sh6mnVJcVf9JVaD8qmr4nD7C5NIgt3l4btMoyOhuMFIIUFTicUwaDc4wg7KQFktAnQytNHYqT
Ylg0fjU1hRcsyz2v2zGtLd9heJYOkssANLoMOhQjiEgG2sTX51R7rYFWfGHOKHnRRiWE0DWyHlDp
NfaIfrbeSLD8zLBQQpQ2fW3QEA6OVN8qFIqQ2oNwsTRL2byKlNeeSvmTUWjKjnFvmRgUAdTbOG2i
j8WrHE7RmNLRSvzGQN76OOSMpJ+yUYHJxEE4dC/a2TpWU6dESmMAJNlSmLGfAxX6Mo8nK2pc1hnq
v9s0BLfjRTDVDsPg/YrItL7e9mCbx8rUJKVS+gK2vuhEMDXTIfvLQ9D1I/3UOcxyWuZSwlkOSnYX
o9PaL7eX3DpXMlNVVoEJWZfnOoqknBImQf1uNIpXJ0KuEFGUsGdKOzDvozrj25EtUlxE05uWB93K
xbWJUQUQUyFI7q0m+2p1oAMv5RhnfzcOXMDn2ztbo1blahLXTzkLLpTlaY5egTQ1NK5+W5LHwBc3
0IuHppqO7Hy0tfDYZ6b2IVbb4uQkenSaZof2T9g65UEZo70mzJbjBpTHCwFqimLDMuSiHNY5CF7T
e+3SH0EuhJ+WEcVJ4h3XN9Kxfu26NLAPBn3X95ZLE2Dn6VhPUMkDwVcxkMtLhQ+/ttqaMaLaUvgJ
TdqaR09r1fH93FvTKanj+bVyPSVGImb4Q2jCfK/EjiaFljqGEgY4KW9/nC2/CUKaPhApGYVaaQm/
vSN9mEQ1bMWpn5iRe6FwBTOGOYf1u65yp0vXRd4/5phnL1VZ2nv3QlrRMg6U08FgJXTYf5dxYNt0
cP8qaeYXOehU+FMV87twk+67IizI1uypbR+MvotciDMrKI8zdLEtwL9MVO84tS0vQzZFFYNJEC7q
4k4kaFml6dylvtZNwPti+L1Rwo5bWtDzRMX/ItIw+KVINcid2G9rZYcGHawgFh512VgQ7KtQ8GcS
46PBbFEVanRG5M38mHVAEw4N6CPIMMS0VzLf8jdMFsuWJ4wwMP9cf3hz9MrJhNTOz6wye6+NiI2b
alF/7PXY2ck7tvbILCdXjMCMrS7SDsWeoxgoB+0GwO0XBMiLI0Ut+wncr/KuzaOvSdGrO+e6vb3/
X3MRnrVQu/dxVaS+SmXsHRKRH8ESFO+CssqfblvQ1ltB1ZKetUMPjyHc64MsgfjVKmgDPyhrB/kB
qAXnh7rokBtAmRm9pKFTmp3wb3NNhhI9CjgAupcOJPAMxpOmKvWHgnY8RLwzzGVYOJNTqeGdy97Z
e/a3/AQBpQyuXG7MskY7KnFXp4ae+nCAq+cgr0DD6QU06rqe2u8GJ44gZ+GVPCmQI+84is37Q0RF
WUVG24b88998VNSD3up17o8SNs+lGvh2MjLUYXcflDhoESzfq3NsJsrwRvzfigsHXXhOprlII/qF
Dn7WlNSybVUHZwDlzbMDrexpdoofuT7Cbyv6+SGOOn3HJW2lanAE8UozWgHgcWGf1GwBw1ZcKz0v
LMi21erg2kG/U2PZ/Kw2jHNvqASqjtdHm80RGr95m/oRIrSwyafhoU1tiOKUPnrfA1m/9ChCVTCe
gL29bTebFvrb0ouvivwECVSg0cygO6wcPDuLvtQumMcDrMuAiG+vtnmckn1AGg0AgsUXhX69b6AO
z/wJeQLn4PY9kVVVD+NedWNrWwDlJFIelIKz7NHogoK8hpSq37gVmoiJjY4w4F8tp6DQqGDib+9r
czmicTnsZ1Ocln/+m21UejXHSehyU206Doe4yOpvgGBbKP+DLvsPd5LcTramZadmqcWWjQmU1Ghp
+fzV1akFr3+cyzHauZObW3Lxbtx62ifLYXkmA9oy9OLMF/Q01KMZgY19MIpIfBpax213AqAtV0oo
yEQ8M0wQfCxCfaWlSw6TfeZ3pZF+EqaYfjSGF32HngUxnpYSwn+oMpGwwRGhMfhDGL4INgIErGG4
mDMfJS+HGD+vUPISYBEzoOnHMprMP1CXmB7vvigeM64kMxTgXR6O64si0HVwjYJgy5yNAIImx8ho
HoJPQ9yj1T/cXmwrwmXA9S0Zh2CQ0drr1fDYgd3oVH+arGBuo7fb5xh60SfEO6YHO2z0i9CD/H0C
8qw6WI1anxSzdb5nWlvs3KaN7wvLIh0j+Bdwc0tEhd0GCN4XVuYnvTlWTx2yAN4hyFWwok08G59F
0bR/3t79xnsF75AszzPVxbVa2GRTMLDQzwMxHXXWv1HiYGalidVzrvbGKyNfwQUAvNPveIIND0fZ
Us6rYpsqA2zXR95GlYc6osoHLhAzPDWRI8BIDrqbnm9vb6v2hIdjlpkij6TbWcRWDCE6Slk0uT9C
6Zue0QmiAWfrZfZlFiXpMpB+NKH6GjJ+KzkTNuSnqA6ZroZ95SXI2vrRLkblj9u/aus7y66ZhRUT
Yy5HrubGQ+1pSnIfYKF2FnUP2Z+ilfUDgzTqE8Oo1Y/bC24FCRAiyuKfSSK9GsbUg0H0+YyfIgIK
jqIQ3nGu9IlJB3WQUxXqMaUB3DECAypW5cQ+q0pa7Gx7667hKgk96cfwCCzeNfpLwIM8zJqy6vw5
rue/XCWbHhWzdz5V4PUvXLc9vgV5kxZ5G+RZslvvsBf9jbH7tzdnTDOolOk6+25uTB+7ULXnd6hk
N83Ro6ZwgqjoW0pLagLp04XTAZYrY/56+/C3vjbhIKVs5gpp6i98aDUwWGKNWPWoTY19qIbCtE4W
6eFPpyl68c6bO6vceSm2jtqkskeeBqhpxWXVNEZkp6ad+a2S9V/0ZFaecjUxX5ypr9AWUJXHiHHA
y+2Nbi5KuZ5SM41neJSurXocrcloRJj7jt6XZwa4EEKdYuaMM7V+ZHBB/BhSRexcqrfJweUXBvlI
MZPqMiOjy+AzE0EmFCv3jSQuv1HsjQGMO8PXZi6HB9UI66MbT2eg+/NBMYPwZMPsdKSlUz1ps4jO
LirED2XF8N7tw9j0PJYuCdoIuSnhLDxPgJIaPlvN/QLlj8deEciVFcoQH10wAUdFY+4rMJgS6uMp
PJl6SxMU9j8mQINjWcOKqKkogt3+TVs3kbSETJoQAkKaxU+akqlCx6nOfdrMDmIlPaOonE4nhxBj
FZ2Qpp8KbecgtixQth1kNs2/l/UKTZRRYHt67itTpV0s2EqfPCAzT4zw15fRAjPguYp97HOEcA7M
7k17F2TrWlo8pzTnCSdWKVkWD1FR0HX2bROyidPQ0ac79IbBGAF4digTp8h64XLBPV2hijVQ+EZD
Mz7gVJpjg1L1c9I2069oBDR1GBu3/DcQIUJnqj5k/97+QPKuXt9lrE5mOLLbqNNwvLYgCIIaE2GZ
2O8qdeiOTEtoX4ysMecdS12HrUz6yn4mnpEi57IDkSYouWiytyZqqnYT/2vxCFZd+ayhzeP9vHtX
TAoCEpTXjsUW166eO49xBRswb2ba4alG+3B+MMO4Hu4OKzg3CKUgrZXB4xK3YVTIfUFTSxc+Bbtp
BGV+glxhj4pOPlOLj6SrcPRyoxk5pTN5/ZEU3WjZLeUFGuBlDPzLrdwTMJK4g7vWiL7mChpuJ+Zl
5Riq6qV7wilrg+I1g2tbpjaEx0v8BszBCMglceqDtIKqlckltBr0Xg2/V0pTUYtk9PgfqSjO0yJE
254HpYQ19fY3XRuVfFLf8KXaG7H39SHUER2JWBlS34mn7JwhpjHQhI/LFIvRJhBPtYux1Jm+E8ms
XRgPGuADCaLGRpahkxPGYUmoQlrXjDoKdVU0h+exdfPpwcpZ/hT1ZnU/IpRFQbqa5Fx89iXyoYAW
stJRSvYbM5v/pRw4H53e6h/MzKjfk5jH32tE3P+6fcIbOwX8ToOORoskw1qEDYoS2lXXUfS0zQFx
q5jwHU6QrGDs0hi9mFGoTL1PgVX2WmR5F8uhNAgcdQlRT1B9z9OZEsusMo596vLeQeezNmpkFXOl
+3z/DmlqSDQlDs801MUdohpQBm5OcmkPBqPCBfNNszsqX9xWDD7VdqHsOIgNv0cHEq5D08K9Au66
XrEESmFXXpD5mi5U+2kWaj2cBe2X6it8D83dz61DQgVWHKIOyq3LDj/iiZ016UbhG4ginlQ4Fvw+
bxhPo5T1YNKl+HL3eVKUV8kngMpRn5Y2+1usC2VaWrhuxiRsYmePszCMQ+7p08/CbtvxiJrALivn
hhcANwEsX6K7dOLr6xWVLNKSeO4Kn8EKXTlVY/AaQNyB3tiUPVp9573zMgjGd3zPxitJeQAHTEWC
K7vsxVCriADPzoWPA9IROZyDv+s6mp5un+bmKtBgQQQKkn7FqqQ1odklwPN9xInKc2S0/dFVhr0w
ccPKOTtGdzg/Ccdb3EjYW4varMcSaAb58MWMwRsdhthK9Musu5F+aXW0TXfMYL0o+FcmAuFVIjFh
FuX6s6Ew08Rd6xV+JGLroxPN5icD0oGfcxRYn7Kys63TvWfJhBIZHyBRCXNfjiklheSjVY3S72xb
OXcV4+EBAr47fZStbXkEUKDaURQgGbjeVhGaZhLZLqvkDpOJesYUeA5xudPCuN7OunH5D7uSMA4g
IDLgWHy7ZAocgRJt5dvKYLxEgmFMo5x2noG1ifH3m/L1Ia8Cer5wkkJR6LI1ae0PWZE8F8GcnYOw
73lncx24bRuP34PQDbSdK7L2lHJZSicwPjMZs+y1VgFYzdHwKh8Clf7VChPtmdY4hAC27aXK/dcD
mBE8UQZoGIAhi4OMEUwJ9DCq/cbu/+mqvHuYkEu922tASkhPH0vzoGVY3o6a0fAJPc3GT7q6QDRR
tervU0vl73z7VmzcQkJrD8pRcKdrNrYpKMwwo6Dl6zrjZH3lhM+aq//Ss6rwR6Xag3qvl8MDU8PX
gdkCJls6kKk0Id1I58GPyvDHWLvOUVHbD7YFh7zIpr0hwHXs++bv32Iw6sJLvrdc1IUKt8XoowNv
g1dDfR65vkSkZ55v733R5+hJVWGd1+eh8Ia9NvzaGHCWjE/R2+NhpaJzbeFuAbS/SOsJC4cAunCb
bwg1fg3BUx1ra3gtKoRm7/yaPGpAHSXOhQIDidn1ip1lMG5Re8pL1DiMvY/mWdGhtYgKl/dt1u6N
GN5WczA7UA6c78KDaWrLDFqlKS9xpquPJGiCEbRYzI88+HZ1CPAPOyuu7FzK+gCBk4mgTrNpcaLx
2KllVpNxQuU22ydkTtC/DQPd+bdRo9HasY3Vm8pqvNsyaWJzxNLXp0kT1gBFIadn+qk8oBSifDC7
aQ9wuLUnyZUP+TkGYS47zuPQhAZeIPaHcYbew52k6p+rPCtZMdwbJLAhOfqGvUti/KVTydBYLeBK
Tvy6HKtnkDzZedIGfaeFLj/CVcbJKhBtynyOwGc1ooq3D3oLLia/o7zyuQQwCodrnFBMFAiiFn8P
RZyqGYIjoRa+64xgLA9O2ujeHrPd1sESx9Ls4vig6ZPe4bcAM1LUIExHMPWUHIPy3Ol12Z6gebD6
l8Szu/9wWYBnEs/iRykryl/z22pe21udY/Vk8wVAa11VS8QAy0KInddna1e8CBJARyRGS+J6naGZ
8gmcDYCazElg3+1i99/Y1dH1DWCu+U+LgR2hAEdqt8RPByLQmOhgMUCgPVUD5I7PsAU0H+c8n/Y4
atfmhhPxdLwlY4VALhfG7anhmEchBfd+Qlg6hswDRYPZu7dr9XZ2PN3AAeWbsIhQBvh8hD0o9EDz
2mOiy2pEDAWFkfzDaHr8qtt5crfV8bV47uiTUQFBnOz6i+XI5M7Ux3KfboWcAxqcQrmIvIQD7F7v
D2IFz8gQCa6VYZnrhfqkCCKroXbZZKKv4arRcuRgemShT05fxej41LLOcXvR1SPHeWJjfC8SVba5
sDJ7JkuN6zz00Y1W/FhV1IsCxxbML03+OFftD72NjJ0ocxVF0AQk5ZdujEr1qk2W0CJJYpC/vpmM
8Vk0lfmj9OrhIy9HckJGnkfh9ibXRseNlJoiNFxBQC+lByq39MZxoEGRjtQ+Tl7ptP+ggz19bpQJ
dpjbi613Ry+EDowLdA/4u7Owg7pUzcgGN+fno4Lopa43anUaqkmp4eBxIiiprBw59NuLrj8j9AUg
YiTMmzxrSaCReGZm27lAhme2gme4m6EIQzZSfNQJHw8iGUPI0LpY23kr1jZvwsiLvdPoI0Jagp9g
MUOpvKft4A0zmFQvAZ45Os3dYRHTmUyQkWvJzuqSHdcugOPNDh3M1Jl/CiOKf2VF0X11zaIGjEoL
/dPtw1xcF3rEpHSwOkoUMBPnS4ufQUO2il6OL/jU4KjJ/p0Ls9IpEs4ey/biAOVS3Eid9hWwV4cJ
m2ubVwFPqZVrTy8F7Oyfmri0qajO8U7ctbUKjRi0dPjFlNsWRi5meKIKMY0vqtlSL+H9OSemke1c
fFP63t8iB7kZadBUicGmMAy6eEOtYBibMrLQESPITY+GliC5XHgNVI5xja2cvL51xqNTO9OvUOhV
eQDqYr8PSQ4Nf4CX8YcWls7HUhX1eG6L3NAPtsjG8mjabayc2YMqBeIhOzm0OXDYp0GFYuzZLBNF
vLQ9FnIsh7zOLnSfzeFBn4wyuqhZkNuvXTPUSI+bkffTc3Jzov0ykPodJtMJw/eJ7bTRS1q5bXH2
0OMcjqHaqJyUSfL2qAK7mZ4Kr86/pGnkoE7XVMZ43x1/Ozug/ET9VLgwqcUnmnWtgqTJVV/qDn3i
IKu8s5ZncK15SQ2rWq3fNxAk16NoDryHlgy5/rIqo+WpYir5oL0YQ20eNaOyzhLceOhmI9m7F+tr
4Wo64Q6vttRQXNxxOhO9PQWz9qKmQhy6ENTD3IZ7r6c8oMXlcwGN023kCkIuuzhA04GdLm1G4wUJ
EwWGxWYMLoPTaudQS5WjPnW/RKLZ5WXqGaG77S82zIuDlAGWA3hp1fY3lKHP4zEbX2qryE+FUoQf
VD1zdm7IwsXzxShrgrmicEczhFLktasw4M+0R4hPXmDa+mzHkGiNrop4dvQzhFbmMAV7mc16W6aO
5dEilAAKWrjXCypFN9hNoWgvCbSBj6iJf5nMam8kbnORN0IPiiQyrLtexCvbTiQ2WomhAMLfhVp0
wV/siUOvPTq1cZ0KLhUmj07aImoUWSUMhd75CyCIoLz01dxaB8DV1Mdho92dJtz4VBTRGIqHfRhg
7nJTjiPqYAp682WMPO0HWtfFk8FY/DOIhfClZjT/MqZTsvMWb+wRPCzLMroCyGpJ16VYWjtB1Ge+
kBQr/5puE3yZh5gBL/RT6vuicO4ioG6szZSqPXSqFu0ia5i0uElc8wWSMLjNFSs9mVXEdBkUgMhD
K3vP5CKm+t/1ZANOcilQF5G36LfsLM3tIQwoyLwkQYq4ZGDlR2ds4ZAs++4AteT44bZFrz+gjIjf
9D4Qb6DxeL1eXMYMDsKV8UIs7PTHYDIq8eQobtE8aV7r1O9a5nQA62d5au3Eqms/Zhk015hpQA5D
FmaulxYqId4wa9ZLDCXpMRjV4G+A0IClwEk9jE04fTSZZjyOWr9HIrZxyBJVCjSXCgBTosb1ygkd
7XBy4Qqinzqg+BgICCWnADZZqPCKYrR33OZ6PaomeGqLRoR8HRaXCN7uumIQlmqXExZodObpQzrH
0dGIs7RHO3Lqf93+qmtfw3pwnpMIA6AlFbje4OTNaNzGQnnh9M2DEChzoq++135YQjy5rCzDCJXc
GH2PFU8R0umpk9rKi6WgTWum86ntq78GS/1lCSM8uLH4FEdue3LU6XXQrEc3GcedSyTv5/VjyE9g
dAUjZbf4veudghsH8Elk43em3UUnewzs4VNakgxAHem5Aj5YeAWQOPXSKPjZaRqskY4KmeLp9omv
7YjsjkYMORdpLS3f698xm3odpXEa+l4deIep6SqNPj2KtnbFAG6VMLloRiP6oreXXW9fKh6SfFGp
JCla0uv3jjfSKM1jv7Qn+5HhgHY6m1VeqYc20u0JdkvV/svQJ8s6VLMhvhRabf68/RPWd41WBoVV
QzaieKwXZuw4jerEA/C0CJKplzbVEsRz62HnRq9NiFqSLP0js8SFW2KsktEJ0gy8sF8ounoYkuGZ
3hESur3yDI5gr1awsSdcIpVU4gGTXGJhsDgrUSehyH2kdIofqVGYZ9dLhsfbJ/eWjVxfXjYFfhLi
RMTXV3X3CC5xc9aV0o8Td7b1Q83pSSVkCqMPXafFP8vCVOeTVwwV9KMKpOjDcwgjxnByC9gq7Urt
naOdo5j0CZo379+QLol20Dzgx8ekVevyNGleaDzhcZxkZ3Zj64ioNvP60jaQrYPrC58nnVMWnZf7
idbZR5r/ytEpYfi9fUTrpx6Ak1RSZOAIvPGqWDmiUDN5QeE76JWh6+napyHI7GMFDPpye6nVhijq
gd4CxkvISWq3iM+6YLarwglKX2hefBz6SDm6EMXuNFNXfoJVsBXuFDkQ/b+FvyqDpCu0bKgw2Dy+
INVNKNFMtnIIAsR2DoDh+0tn69HOVdvYnOSzIF5iXJttLi60YQyZDZNJ7QtbzMdW6Zi6NbXxfPcR
kl+RD6OPS9VyWbLMkFlPJ0QQ/CHQ+qNoRUjaWcWn26us7gQkddLL0gnkPUU35frmwe5uxXU8sBco
gB/nyU5eMkKbE5WfvabjeikIkt5iTeZ0GXtbHNs4IwXTe3OFSnxrP7Sd6SBvbTO2qER3PyAEQIye
MJ5B9U4i4K53RSUmRfk9qf1OG/VvfJsUFhSkB89JPY3xoR66ANqbWb83vpXLot+FbOQbknCxQ1Uk
hR5VTe0nusFAnZgSaNyD+UeQRvnFyzPlzmklpjpZENACoTS51qp4HotaViKK2lfdrHp0QWk/RGkq
zl3q3Nn2e1uKw5TYTzrGVA2vj3S0tM7MGo2lYq16VBOoOtvY7M4ptaF3CVSuH25fzLWRwalCMETl
jgwP+Zfr9UynSjwlMGofeLJ9LnOruOSacifI9H93RYUQEwDyTwnlehWr7sw4673ah4JUPYWulh+y
wZ4vlj5VO3Hr5oYoQ9ImQ8aWYbbrpRwttQcxu7U/W1rwF0ir4Y9WTPOOj1+7RI7tt1UWn4mWF9oJ
UC/5jIkgwm47Yjwaid6giwGu9V/FGv7p7D758h8+Fqz00lfxyZaJXe0UlsZgd+PPoRs+D5Jx3UDQ
4v4T5LoDYiGPhGNhKeNsmSJQosZu/A5qX0w5QU4liqe7PSIRiYQ2S+oxxg4Xb3EAGX/duFz0NkjS
owl9rO/W4fjsIE/wx+1j2/CIKInTQJNzxzwRizsOcDFkcG2u/bD3wk9ZM6tPkxa9C6e433myNlei
pgAcVmJvl6XcmLKdVQinhr1T7U5u68YHLUrc4xTTX7i9qY17LjWx8LugZSR8+/qeE8YIo8+Txhdj
qBzzSi8uemh8/A+LUImU1QS6r8sINlftzm6jovE1mdmLfB4OYtL2jGkVJ7/dBEJfOS1CEXLhz5se
nv2q67lwWOpTXcHzX09ImBCs1U9hXuypT299JV0CZWQUi4KtNO7f6hVOTFXL6yZ2FQdjQhw4dcql
UGLx2vVW2e3cia0PBXIQNJokEaFgd72awahpkE9zw/i3UT3EoYr4sIX2z+0vtb2n/1tliQ0LPEbT
4Fht/DaOmxNl/uJYJ2jTlFH48/ZKW/uhg0AQQ2BmgAG43g8ziGKmMNn4jRL3T8kwm8ewHYPzf1iF
DJGPxPVbQZ5DvSghIvQav4La7tRo0z9ajqrEf1hEkuXQDSFiX0bqcVMPSjikrR/oEcrCgxgeosm6
P0gneObl4+OAEFxhf2EedL3OLVsfwIT7p2b0lvdkItSpP/yH3YDaljNuvOXLpBYpKmHPQd7CFNvM
88FLR9U+NEVR71Gnbt4AYLVvM2U0Q+Rd/M1+hGcJBrpiji2fphOpgXNAoOzufBafLSELgOwhx+LN
u14l66wx7k2o5dC6Ms5B1SIe5QDFuPvQyNEkqQ5UVMwx6ItVerDRVmNDYJf12jFJYuVkVN39Ho5g
BDyJVNeT/16sEvaJjYSoxdQAUhR/6HGs/sMknPEhnEX6NOKE/rq9KxlPXSXplJXYD30+yl1U1ReP
q1v0pTO6gLFnp1K7xzIStfJpiKZufgmGqaxfijEI7EvsoNb9SCNahHeH6FQOqQQbxEiSqn2x4SHn
yEezr/y0aSnRRmGo/awyVCWPTIcp3yEY6vY84PoVIethRUlgzJ1ZBhSml6CVNZmYGRFMdywKxcwv
4BjmB8NCDOXg6Hm+Vw5eryl5ryRom8oNkdLCEtSOQdEEmJwfTuoQnTw1q+1v2Wz04RfFbBTjrypN
wp0ihvw7r7/t9ZryN/1mfWE79CM1X+GLTtXfpxTHTnaUi+9TSgx6+xqtDV26E1w9HXcpzbz4iq47
t6YCx6PPxJZyGhtQ1FkdVjsP5NYhclXhcqdWRs1nsaG410SvtnXnT0b6NTfb7oCE1vtu1p+6pNwL
brdOT6rd0uNm/Bh1yOvTK0ttTinpdj5Cc+0zhGJ/g2yeHtwZYfLbh7daSXovbjQzCLS1eGKuV1IM
Kn+VGIXvlpVySmALZSDJaA/xPDU7S62+E36LFxm0tEk4s5q9yKe6jG10nv2ggPUrTbzulIhqz8A2
NkQUCAAcmJVETy8ccluPvRYjbAbzSVzrh1DE/45pkCN4biE/fvfhUR23ASxgyzQ6F3fCRDG7Hly9
B4Rkl0ypV8yqIoHkadWxRrlyb2srf/mGqAcdRzYi/cfiVhA3WU2bm4OvuwPPQAfUsDiilmE3j6iR
WbSNpxYdLVp1/dealK/bCUTWR0sgKtk4eYcodq2woxPqHXxi1bezLD73lFqOrRZ0D8Ns7fEtrDJX
KsRcTAb1sG36rotgG3DTHNVDboDyRWQULbqS7MRNLkgzm76eNc7fmRHE93Y/aZjhm3mTJPUzqfO1
LbjhWNPJbRy/c5mNeKADFFoPcLJryPj2yrTHvLS2B6qu0C9zd+iW0QO9Xm4cuj4NReky3NyrRxFp
9kHVd73j+qNJ0ROa8MzIYXvLtEUx4DfzjGT2s4jR8lPjCm6nI1q3QPkR4rAdI5fmdeX3IYalb0Uz
jpECidG+3lSlJVKgYTJ8pMjNU1QCebInt7no1qiiKl3rx7aL6SdTBH5sa33vLVjdG0gH3/izaQbi
ZZb0NnYEhiPvnNmH5K0JL+7QsERrtCJ7R5ursQ5RjiIlspPozVxuO4OVdbI0oBGwKdSeSaOM652b
WoS+ZlBqsJS7VXVJeiPSLl4VRfoZS+3HE8+u5R6taMzmc6W05p1kOxIxBZKO0wd3LZVhFgljbRNF
lVpv+smM+pyVeu4fWkQsFQ2t9gkt1r0my+pTAzsDk0OuwD90QheeVnS5F8+zbTEjpTSPuhKk9pNV
WhltSt7Ic1rECPcNtQM0whQ6ymcmmbJxvn3qKyOSP0KKistpLYfQ+PrUFVAS+ZSlFgUGiHdwSdnz
XFj6Tm9hZUSMAEAfTb5CjVUHlnm9St5Ws9u7kKMNkVY+D5OTnirq/qfO2pWh31xKtluBzuNkvYUB
0SkhadHcwLc8YU4XgYZMfgyRHpyPZgcf7OHe85MyXECGecXe5tCvd+YYtZOPvXD80avCgx1CtVzH
cbWT9K2CJ0luR7IHspQqyooau9I9mk2p6/g9dbpXx230fxyALE/VgDa5lxfqn7d3tT5ELgXZMrhL
DpIPd72rrFeMWXSu50eTmzKGAh3CkYZu9sGGdu1ej8frRNFdduvlLP9Si6TRrQyZzzbwmaUvYFlX
puakVE11VlvTQi4UiV+gkoqb62dNiewM8ntz3jnfjf3SfKLjKWnfZfPmer9JZbn0U7g0JZzvj6XW
dac4L91z73TTTin+bXb8ysMbRL/UrHmdaTuDib5eyzYyOW0xpK9NoNXiEKF/XD0kfHjjNVXrrjnb
MQ73hJwimikNkYK4qE3TmA9VP03KIx4xIxewwpZJjEHqgyZGlExf4HgpmouSxENw0Athp++a2Wj6
kxt71q+mra3yUFq9NiEkm+V9f7DrChLqKPWM7mszxSarQIjenJIu68RpypISgqYJazIPadgwVsmU
VxF8Tk0zGB7VtHTDQ4NDUQ6DZrcPEwXq4AitkGk8pKYYX7Vc2MOHwLOD4CnpgMu91walbl60sG6a
U+tV8GmMRWwaT4VulQkqo6bIAdBlZv6N+bZpvjRmE4zHKZnH/HPnMJz70IRqGJ4TXbTzSbXIiw5u
Zo9/we9SJEfVwCDOcZ5DEFglDO6e3Twc3cPgzkb9IW31HpnnxraUR1iFg/6InQ3hhXNVzfOcQtfz
oSto3bUHbZoG76LGTtt8i7oU2u5DRjZmQCFS18J8bZSh/tHxvfovSd+4+Z+j3nX5H0rcUAcOqzAN
Po81CmmIygdjFDy7Rlx0fwSjrk4fPaNsJzApsRY+zUOjVYcKeqrqAYCTRfxL5Gl/ADjrlo+37Xnt
P6jtUssDt01jkljm+s6BPW1RCszTV8JN48+hruevkYHIglG5+UVRq2InEly/5WSvNLjQXKQ3Awfo
9XrFqM0QMfXVazlk1juNF7s/BdCbf6P4HD0PdGpfgF71P9tRG3cS53UEQ/OJlAz5cF4rxiqulw4M
s516Rfp/O9NPKB2VnxsVct5z0SnI7pht4VnUnJP+++0jXj+klM7ZLoxbXB1jOVcHRUTcoIOUvCp1
MiCLPA3mIXJru9hJItafksYDbK4w2NPIowN8vb+6TE2141F7HVKBDfalnv3KmBf+inEAM2oyzarO
t7e29o4syY7YHpVNwOvXSxqRjsBbbaSvSjqX+kVHbj07F0wM9++hjZjdncu6PkmyIBgjJU+ahPMu
Hp+4pIbjqnAn5LBbn7N+0i5Bfu9IPNEeMABANDLi5D+8hUkU4xDODEMGfmqY4qECOvmx7Ob+UYUS
75wCkejujhRYkA8mCUVko2ARXupmYiaIxgQ+U3X6g5cgb4FY1J0ajXJbTFsC4uAxe2Pmuv5WORWq
wrbj5NXDyl6NObKPjhI6O59I2u/1G+aSt0umUqbMpLrW9SppFuYICZv1a8EEa/9YFRkktJB4zIj8
TIZTPkwQfYjnQWP47GGmu7SDnF9fEdYnR5AYCLotS2Lq3okJmEqjeo0QuTi3yGIeKj1sd+79ehWY
Q5g+prbJXSTVvN5lbrV5lXXZ8EphsftQ5WZ/TiJ9r2u+sYrcBOcJ3A/Ilfzz3yp9WajPVA3s4dXU
i+kZruvgkFOY2fliW6tAbi/TK7nIEtIapBTxbSsbX9/gnXWuxD/Hqpr3qJLWroKaA76CkJE7Dl35
9WYKIGNMBPXja9IU76JAcY6pCBOkcxique2U3tQfr++ghHaTkZO6gA5eVnPm+H8oO6/muLVkS/+V
jvOOHnhz43Y/AKgqGpEoUqLcC0KGB957/Pr5wOmZq0JVFIZv54REJffGNrlXrrVSrZRaiSePLq5z
DhM/CJ8rfaKhtpHOcu728jCbx7IJanFH/qFVxzHRW8kekKoMP4JMAD+rhjkP7FjrBHOn+cbwQRsC
QftthTSD2VhMF2Zm0RiR8yEb5vddnWqCkQYSWc/kkQAtSGQq3oxS23mmQTZzfWrOrwj8/8gv2Rjs
UAoRpx8hUMS+m5HVeWS0fW036IZv8nDofxeUXz8J+lA3++sRLw2OjIfnHRZCXBIruEnxk3pItHj2
+qTr75ArZs4EvuiasyFtzOOFhWzxily0+djswKA5HZxfJ0KgtknmiZMo3bTBHDoIXpONKTzPIsgg
OENxvgcJ5el1GsWIRGUWENN6XdV3N3Kslp9RTGo7AVzQtnCzdNOumzbKKZeGBgV7sUzHrujs6bo4
wgej1RK0RIhfRnnmyGCkWxvnwseCiQGihXEKl/k6UwnqvouFOM+9qAROsChkHOAi5c4gKslRneby
e4cRQGYjGhsOfj3cjaI6fFfjIL1L6dN4T/W83gUFNDddzbbcLc7mALByMVdeOCOI8d5MFv84DbFW
nuTJ6CSvz3JAAs1sbFEw5Nvr6/U8ygKhQw2F3QNmud4hVOUQmAU04g0nOLtzlEg7E979xlJdO1Wy
9YDQSUMXPdLCRF2topg3b5HIbfeYytmk25ZKZvqKxUPXfAhmrRIf8o4n7Q0l6QlJ3myY5SEVzNm8
q4I8kB2/i+N2Ryf2ebRHfeiBT+Yp2zJ2O1sOi6sSeTerHNAR9ufpUtclioRdXXePsiBXdhwp8Oww
9bEFOZE3lt75tC8yAyA2uP9gxWssFRYBDzB03I9UUmqnN8LioMSJ5b734y5blghLkMXM5nRAKWbD
9C2v+sdRbeCYWHJ4AD3N3pvOLQrjhZcD0xi4cN2cWFSTRoJLLz7Ogi7dFX2SuWI3CRtL6Owof4uC
GgSckO6Uay5zhaYNnnxNFB4xdhdrPztlvikqGs/ofrDVsPV8KQBisRCoTyxFujVMpw0xj89UkcC6
LT+ylQQ5iNZUAUh3qny5/pUuxlpq5UtfKtqarPZG4TdIOLG7fBTyGHfxOlSdQuDesHQA3+uhzpcd
w1pa6uBaBo11/aCgX17aYcIgPQ5toDuSGPhuNFdbVeKzK4NPBfcXATEOJBziq1t3TtKhlWcmj55y
hTt0+QQ+0wkfWwXpTq0U5V7Soy0R2MWhgdyKy0vw/LU76mbYAB1Kj/M0NXslBxMMk24LorsYhZQC
DQn8Zu750x0ldW3QhIUqPYaKnjldk1f3ShdsNba4HAUKDebki2hjhYfr7TiNFXxO+lq1muPHcXUr
CM2WwupiFHTenEIIKM7YlYkWYtE5may72sC/P+ZcrlphiwpycTGg31qkLzyZ12TEbEpyvefh9EgX
qdmRs8jTRf9TWiif4qJ86HP/fa06uWlYfP8Tbw3jh2Ks0R+HLxSX7fc8oNVJZwWlq+XdFhv8rGqx
ROLhRc0bJOmsNU+DfXKnToL0qAw04+xl8yYK8hsjxAhEqeaXai6++53/RL+HdzpIvI2R2UQJCz5A
VXP5sn+kBk1aa20csT4wQvAPctdPcIyt/CYFY3pvPssgF3oV5BqeFwDgp6GSlmUxzyySsLNkh0bZ
pl1YCmjk0G69Yy6tRw5ciOBcI2Qkq3NQBHBuKNfKtPW06EpoZcKdjor6cP0IvHTa6kBxCw0O+G9N
TYpGtdOmupIfa98wd7ThefWhR7hmkGwV2dcN1fhMMIIAtqnrQimhaHE6d4g5mtLvivkxV5IQ/9IR
7tFUyk5aGPlhoJ2F183h+ND1Ur8vpdbfg3eWN3kbDMCgxpaT0vn0QhInj8SOg2wMkdbpb5PlyqSp
szo/jlowOXlqYbY958q7ExseonCwFs4O9dt1EyBqP3WAzaj8mDOtbtD237Wx2rInOB8KxyLrEdMd
CghnLpiUfBNQXGV6DIRS2EtBTx80s1U3VspZxoF1CVwMyt2L4JzL+XTCfD/spNAKjceo0j9MpvbQ
I+W0Q+y7KD9vLZazIWlUW7ClRiEJJwhKxmkwa8ROtI8b7RFLLdUdMpW2N5myZbl5KQqyyoViSHWH
b3QaBeJvH1tjrz1qtVbZutxbezXptvTRF6OAyqJbhY4Aw+M0imnWkHHQCTwic48QDQsKHe4D/+P1
jXwhyuJNsVyS2AJQMDuNUkK7UGdEoo+BUswujeClXd8Ko3s9ytlxQUkOLQw2vQtf+yyFHierbUYh
NnHIatqPVUrVKFKS9he+KN3G1rkUCm8nBJp8noWieTogM8LQueYXecy6PreLWe4PhkqRMbLi+r1V
aEYFoWnpgEpOxOv3NBS4aIqTVEalUUhCl/6reI+I+JM32bxFC7vwmWh4tKhCqa+z7FahoqJoM6Gh
qBmINHztfKl7kMx2eu+tvwwI9RAgOQ8dKrWnA6pD8L5IiRiQpX6LaAt9q3QWtgPm+F70cDFugJlE
CzlyTQwOTgPlLT4uUZAFnoLb0M4s5V8FpnQbLyqEePwzJ5AeLwGQeN5u4HnnCiwxJ5eS9c58HOp6
KtxSNoNjRZ+60emolanQnOXC8LhMq9QNp2QIPkdTMZpPBj0i5buAUsLwJY3EJN9NeYW5mk76WDoU
GeXHsk56/4s0DOVsh0pLAbSQhF6z5bjXldtSE8zaplEAUhW71ZuRhsl4DucHGp8mjZtZ05TahSkG
givTI2d0Ep2MeO+3aaPbkhwP6q4Qx0HZZ9bQVntLaobsENAdcbzrelOvDpbhZ/sIOzFjsqmfjPLz
lBXz8BWyGwVWvRrNuyAJ1eoGE1YrvB2spPg7ZQ++ksAq0n4eYjP4YOWhGu0Xg/mutUd1FiN3KOGz
PI8jefuTn6hheJgGqQajEaKp/iAPpka7A1BZ2sRKeTraSuNb34usY8GToFoikn86QNhRkWcf9RAC
qDOWqpzYBWbB+Qeu8rHeV2o8P4tpY3xLpCEt+G3TMnTHWVC/myrgwc6c8ln+qPeK1t5ENMSVHaRf
gmzjDlFhbmz4pS7vdBgM5e8m65InmCKShA0Iqdc+bzVa5WY1HbS8WMLn7G6qy2E4jA3tlvZJjCz8
xud1iAEExmj90xBJ/TcBlBeuDHehljpWKPjqK/BjIDr6PKbT3zRqM2QnphVJ6+RjVjZOqse+8TyT
Yln7qlfL3smzfu4PmpRr8U2rGyNy/KyYBuGBKxE9o1qrwbFgiqKfljH4yU4ENQv3lZkoX0MtVxUH
cV9a7qwhyYwnMZlS1N69Hz4Hg2ClTqk3pYDtklhVbm/Eg8jC6HrZHcYwpJco2m31Pkn6RLrLBn+K
eChOVnxsUSlPN2qdJ7PNxxAowzdGZToZAv/Jodgfh3/PU9CajhXU2S8/aPJnPaDrmK2RazVOGQzx
czcpo/gpnTvlYRLHlM7HrDTJwo9MF2NnyjWhcGmnWsy3bStmras3ACRP2qymsduGqhB5kpoK8SHm
bRkcYIno4W4WClPeTWHbwcpYPsOXqpQaeQ9AIGuOGMdDuR+LuBQPcEQ62ZESI6xsCt7WeKA+FE92
GKXzd0z89H5p+cF+stXKV1M3wmfmey/Rrcht4ESUNqL9UXZNpZI0t6QlvLar20bUXyWpykQnVGo5
gZ9hycdKESP9KIlFUyQ2iqzma8K+lRxdSwIZ9lgqtfuiUcVf12/G84Od4wWmGKVl1HNn+GRXBRHg
qkQlfcif6fYavgg4bz6/Mwi3OCC6BMBkUHZaU2KoL3dRn8y514uUkusGp3VDFgbnepSzm1cHUVpc
8ZEqwxVdAxbSIA5DKhS1FwBh7VurjG60SJA/1y2WvtdDnc3akqzQwgIS0+KJse7NR+cRLZSbpva0
stVvwn7IHKWXFPedUSjWUfxE08jTbeFQnt5SyP59ygF96yVWb2puNgzivTZa4zvbfqMgQgkNSs1H
glYBZHoaR26UcSrReWESiZSxTMI+syEoxi/UEdTdCBtnH+hdHmwMb3k4nd6O1Lsw34EuuLTyWast
0igc/XYgM6+M3r81jJ+xNNBBLGgQwCY5Ffmw1W257oR3a3TgByLFpniNUTFePKvxBiKWSXOp6495
KY0HdWmZhu/Qx+sf73x0ZGU8TN9SdA2W4Omk1sqsZItj16Ni+sJeF1TlPqYW52qlqe7TRL5PI4xb
rGZQ3p3bkA/yNMR1kgSBPOc0sNJV3CxKaz0OFfMXwLi6b2iItpF7nj+roJzz0uG1w7vqrNMfb5Cq
GnTBeqw7P36yEiPeS2opfGlDytZ4BMwv16fzLN6y45Z6L54HZFPrqnLeUgKmGXztVWACd6g7atS3
vPiRYexpAvD7erTz/Q2BDzyfU4S3Ka+f0zmsBMsX0yHuPKsYJrz59MIWA7HaXY9yXk9ZkE78ZlHe
LuYna4YugkqjCzi2vEnI8sGWhJwGWlUZIDT3Y0nu7MRUzHDXJFmX/ZasafFxTQQfSl0yFM2HPE2K
cZ9WCMcfEiPVOpuO7v5WFe/8WOWXBEbnZlyoVmuNplTyD4e+NXicviJZSx27MamwHXbjVt/YC6F4
4FFdIvtn7tdl1yBgxYaj2HmZNvUuvnTJC66Zyn1ZCN1GbfJiKBBmWItUDJH6n35hIawmawjVzquj
YDQcDjogHS0IOnJFsa70/canXs6Uk8MOEGUpzi2NYnh8qMvv8wfYN5VpK8qTMXgtXzHzkG4KtMea
Uw1HSJPWbk7T8WO3uVYbsl0ovVi9mCo9e2E3lrGB/bcUBTd0RKdiMkhhtIXFnL1U+PUgbXMPsAyX
drOnv545CG0LL7/3DEGKHGWIyVspo32IZIuSk1YhzxyFrQrDhV0GIIkKCMk5wJq8/FJ/zEmo4PIx
UXj1uCC60KbjjXb0mZONuT//1MteZkUtMsbzF/mU4ruZZPPoyR0lYUcRitmjDasVud00q8FGanAh
2v9RvRgL3fgMLpyyaJbAzmYPgeR0E0UdJFY/ij6gBfp5fU2df7NFKQnMuryWMaVa3TBWQWPbbPJH
j9NKeMKrMdBuwcxlN89MJdtjB1NNTpoMdei8OzDFdlBkjq43P9vT75YaAZQTmKoe8EPpAqkLdigJ
g9uJVuFJVZXeDEs+fz3o+QUAzYykC7B8ub2N1ZFszJhyF30weXk6Wc9RPwf3uaBZ2PVF/YcmS3CU
vx7wwocEnOSBzhFBn9e1e6qkdg0vw5yATP5DYMR4muAJ/uL7bXS4Hup8I3Bhg1PyIcH6rXWdUs99
SZmNbPIa0Qzv5TjBhTCLtjolXJpBMgL0wriZnkNthaoEEq+zyVP9cPpsaFHjBpKWHsQu9t0Oh+wN
UtuFCaR9JB5iMjuBlbpKRNpZb7CRyEVPSi2dnqxlx01NM7u4Hrca51yYQEJhc7P4qS+UwdMVSSue
voiaSvSUYPB3WJqrN6oSvxsRBchhtwFVUjPkrFwNSMnSNMwxvPa0oVVvk8GaHsBytnweLowFjz/w
Vg5imEHr6u6QNw3l6VryGgO2RJK2I8rSMXOvL7m3TminFxIjAN3FAJaDn+Lh6ZQNRhQIpuGLXk/N
UHH9UoE8VwC8YCJYjOJPYTShtLewjp+mOqysPdT/JghAjUrBuplqUU4c2bfGz5MxTvMPechTY5eL
Rqc5tAcdTK+WczF1RB2K4V3i1/Uvw4/09q6oot584S1ainiLRVQqFS0M4/0U9sI728PzPKN6sbRp
hk3HdK6ZEy3ubGmfV5KnZpHxSD6Hr39SRgsrUZK+XJ/QC7trETuyhXkXguqtFsdYZxwisSh5aSGi
25Y0WLE22jrlCFBcN7s6jWV9Iwk/XyrciRSWQcOWHnTrKqnZYl82jjl9Y4REPshmBI9pVpuNpbL8
5qcrBTQbGTXTuMh15dXIElnq8wSTBs/Si/5nqjX9noWrPOczuNY01voXlb7et9Ikqhvc9/MThJcp
RFIe2vhQcI6crtHOV6AMhaxRTDTKD2k9SZ+7BIb/MAFiXv98F6aSUNSBwSiQP63pjFw4rdAUhPKV
dHhQWCp3kdwZGzyt8yubjABkAkUpBwg+YKcDMlo8q2kDr3gAv7Wba4O2z8bcfBjlOviYRHr626J3
/P69Q8ORG1c1OKwoP6H+ngbFaTmti1xWPKowlqPXSfTZtELt3Qn1woTiK2EJTxl93SFtKmN1Kmgd
5dHUMfpAZ162ujnoD3plbHF/z5cFsAukUw5Jkmr++3RA2WhYpUAR1LPE8Gc9W+2t2JXTfgibrXre
hVMSNzoI09SnsCvkwDwNFeoAzGqlaB709ESgpzECv3iXxBg/3Uoq/R7dSB1K1Ec0VZLu9HCeG7fS
q8ITrcqsd3I0ltOXKBotnEp7dalwjaoY3wRGHx2rKQkmd6qF6jc9n4PoyYAnEtzIWGxkOz0XoxCJ
kknDZ6nLIsuGs1L5yJ/SZtpKdZYJO93hbHB0eHjEsQZ4YJ+OEn/23B/MQvHqJvq7aCvFMdTutvQR
AMlR82Pqw9spqelpJmyksOe7DhEPRTkq+TjZ8IA8DaynzTyAesueYhX6h1kVhB+pVksbG+CNh7ca
H5V2LgE8WYizhut6HFnq2aw1D0mU6YD/a4+pqXduELftk2Q0jSfi4nuYtK5wxmkoj7QdiNxCb7f6
xJ2v3KVtMXc6SSXlSGk5H/548fCI6yJsCEzPoO2EDVopOPVYFaD3c7J7765flH/LZuQCXNy2TkO1
ehFkPrU0TxXMaKfQ3IKqCKWR61EuDAhKMW9GoEMadqy5t9OclKVgphopERh4pkXBoZdnOmKHrJ3r
oc6vIWOp4pO4LojoWT0ac7fE6spG86TAENwp6NoXXUp6J6hNkA/JDFEEjtIUu6OSlhv6r/N1SmxA
cg5uVitQ1OlkDqlYRqJM7DiKLHeOlJTHjhxt3EEXJ5N+BghvgcTxqj6NYvQpHWuaXvOiuewOAU17
P4Q8xPY0o996C5zveAZkLETwpVUDzLHTUFUtjLRUFTVvgpKJdyh3xLMVZc2XkGXrJoqS/U7ruPvq
g3EGdhDo1paD6aXBLg16WTWUHc7uCzVSw561o3klSoePoxD2D3gtBl/0TNvCKi/sf65czPpYoDCx
z3qVFLWKVYUv6x6GPr1x48+9YNhJpVuoI404NpzCCofPRRPVGcnrmPYH0Wqi6kGvJTpOVRCy8o0X
36X5J2HmFuMFT566WlBqMhk4gNa6pwbNBLaYZpRdp09lU+3UQtfsxpd+Nlawl4r03Ua/cOXRTUIb
kYChYOaffvqZlifD0qHGI3U2nT4SfRjpQX2I6rbbGOWlb7z4rnCHMv2oAE5DNRROgIdDw+vzUbbh
NOme0Op4lCS++nz9dDinaTEsjGtYUGQgoD2rWO1AT/YqGAzWU9sLLtK34TVOK1waMyGbnwapmSbb
mLvUm4YkGl1Utn6yb4u2e27iTB8PSiKHW0jJEvT04lme9CReoAhAiGseVZ8HbVMVoekNYq0+Fn3W
P4ywyT5dH/uFKLxxMHDED3VpEbX6onoUlGhIOsszhm6Ec5I3xfde06eNA/jC11x0DAiheGXzsVa0
I70IjW4WMpMbJUugHU3T86BJw14KdXVjREvCsZo3jsFlysiRMVJe3ZNGrM5G14uml5pt/9JroX8P
vY7yrZGKtqj63ed3zyBGNtCBkY9Q7VRXJ28uFJUMpmV6uuGndtmmKHvNdqsh+qUJfCtgLDab3Mur
Cez6RgksM7G8JMu7nW92nSMVRoYhr7jV3urCknhTrEEKWqzF1p6rmhYYgVGllteM1eQObVk6ON5t
2QxcirJ0W4DHx6zhhXW6v8O6HscO9MfTWnqftJjruTEwz827Pw6VJuyuF44sdYjVWTlKYU61JgmO
3IraIS+GzhYVf0vccmEskKlYBaw3zo91aqbjJ4zNBpZQ5aCkThcZyW3CCbmFiZ1lMezTN5NfysYk
Z+sGqWY8SEZGS92jmpnd7E4cWvOLlDQ5uFg7CuZtx12buzGeTbJTNbKIeFdvYXano6k2T7iYy+Mz
TTMhXwAM1KlDck737cVmQohtjWPuWyRiumJX9LC1XNo9Wfx30uXCTeoDVj2Y5lBA6BCNnLpKpGnZ
S42RybHlbIlouKu3om11AzZcuCtM6c+Cjp31Q2FgqWBLQZA+513STZ+GHI/8xJb1WFUdhqA092Xt
wwlSAiHCYYF+npadyFr8a0joL/ocxVpb3NRyIWs7FWej4X7E08qwRQmk+NtQi9GMZ5U06feCGkmG
F1lpUd1GNFLwkaEMOEvl8mRRNJ2bebLphtGXtoBFaVK7AXxB9afU0ovn9Z0Lz4Ba/Aawc+id+2v1
pAC4hUym15EAuLqSBW6bYSN/PcrZWbdEQdiDQm5JUNapWCMIkowkyvTMoouPOu2K7KwP1PtUGced
P6TN1+vxzhb64rmvUfsGWEHvsz7GLbWyCv5U8uIuKvaVjGVtWKvau0e16A1JMsEdgLb11dGgIdoQ
MZ6QvTowarcw4nKPIk2418pRuNXkakt1fD6LvCEXdTPsaIlLd9l3f76sYlHo9LpRPPovqUf631mh
HcLV/hz4ihDYYkdD5+vzuIzg5I4CDoO0vNgWLETcNTg1NVZbJkpPCldnmeFqRlm9qsMUlgc95/g9
VJowanuaLoz6BtTyZve3Co0sB0YrvOYFWl9dV7AJl550luVlzdhNj+Vopb8SI0++1saQBHsjkbvv
tBuikpcmYzDi8GjhrtJZfvdatlkj3FopraNsRU8Fy2VNmvAGFarPL6FuNvKBB2M9u1GkGogoq7Et
vylGFmAk18WT5pRJ3UW7ArSndrtIK9qPlq/rf/tyb3xBXKr0djThUGiLMBF/9A2l2/31iT/LnalU
6njKINhfXmNrI+QgbanezrgB1GU8PNdJ0D3G1qBx6uiC8FOfxZfc7N0JW/1fddE3365HP7vEF+iO
bA6kB4o3Od3pQqtDqFx4KlieECfRYWhrqaZiLAeJM7VJsgGAnt0WJjkQiN1iDL9ooFcf2h+UNm/q
xvKsABLjwHPJRrf6XR8z1c6F6pDn8lNgcvxfH+PZEcGbEKU1rBx4K0jAls32x2bqlRoJCsCUJ8tZ
u28bVGZZgFzkvVEAQmA+gITyrNfPZrI2MlFLovg4REX3dRCK1MbHWP58Pcr59yIKagkJogUjWQO7
WjXT0CvJ42PTC8nByCTxQz7OyR5wa+tldXYG8WQnECABYAFA2voMsoYmw2ANyCW16COhj9/GJDAc
HzF+2/XhxvlzPjD0rQusxQ0lY7ewihaE+VgEZRkc66EvHbADasxpqTxKWffuZoQAHzCzgcYZFHiS
fLoesnHEH4/uFcd4LCjvVHW271P8YK5/qfNVxyiwTwSWAIfkvXgaRQCmK+S84g6s/dQh4whviziw
DtejXJi25a3E5UQFG6B6OV3+WNtVaBRGMoQJ05YogVsWVvndnBHy2nGTh6J7PdrZJUG5hDuWERm4
A1PLOI2m+dGgZwP3uqgFs61leKpZlfCrLvt7Ie6LA1zSLcfFCwPkDoRvjuPMcveuQnacSPqctMkR
gnt562stRa+pFVJ2V+v3G6fhhW9mLXUTLvpFg/jGgP9jNkNjDFQxKLGLKprgwcKW+lOsZsXu+ixe
ikLZVeZ+Xwyf1rPYyxNgVGpmR0xiMdVqWmvXW9PWt7oUZSm84ljJtgKNPv1WYRBLOZYF2VHuTH+P
MkX/EYRa/P29Y8FGSoUgtViQAwKvougN7TCUwc+Ouj8mtBKhe1rSYk15Pcr5xUEUjY+CTAwjy/WO
nQ1xlosmz49FqsyHDD3XzpqSeY+XVHurCvJoVziH37dVpm8RYM6XvLI4EXAg8RZZpByn0+gPUglz
OsyOhWT0w7NcZ3r8iCpGHo81j8j80ySX3U+99LX43Rbvb70YFPxTqBeCbS2/2h+rsSnTRoqHpjim
oT6YTlFatKCjve77txh1c8pBJEV8QbyJTuOk0eQbsxkUR7/HqQWdQOZoGbZnVqob7z4UF7MF7i9u
Lhxb11mmEmcF3PO2OObl3O3BRfRjEbfFRkZ5jpAung6IozC5IXuBYXM6oqiJlU4Q0uLYx8lwoydq
sg8NwT/wCot28lDqbpbBBQYZN52RllO73hzUx5wzb+N4Pr9D0euz1aloL7WL9ephb6cglEZxLGmy
cxiqXLezIcx3ilD7rpRQQbu+Uc43PfFQ6wMYArqf8d+LatIqLYjLo19EMSKtaqKbcL6Vsl4aFc9Z
LuzFDOSsBJvLqcrx1ZVHdD2BMytW7OSWj5pU9stdNovNzfVRXdiDCAQhc/NAgd64fg3xaJnrqTbK
I1tFcbielF1EYXtvpfAbzRlQAXJw8ON60AtTSX6woJ2L4gn87nQNcW77+CsuvkS+bDk+PpiaI5PB
mhuf7MJkAmoBXqPfojnTmmkhwdUetUmsjkWbi39Hel48Z4mef27o7beTy+jdrFREYgi1uEvhMuGJ
t8pLTLkeOLHN8gg7V7lb3LT38qjqTqyoX6/P4HJunLzriMS5AhLJ8UXGukr367qC8hkwMgAYZdcE
adU7mIWhsarkBAuTKM3EF31Cs231YXtbx2Wx8RtcWDjgyEjVYKFxgq4RvaaTq36e4+bIGVcoO87r
Wt4p0tBld1YhldUtrgbCc16IWrHxGnhTLp8OHtYMtVEujyUFXJunh2EUQwfqtGNa0ULD4ILSSvxT
8T0ogzusP6vo1irhRH0I8Tav/y6NcTYO4pDFzcfcmBHP2Umhz/rfkt4U1b0wKtZ0aEe5ahZlkpjf
Xv9U60WIHoOlwDdaqBXLE+10sXcDTOt+ltJjb+SN28/JXSD4x1wNvlA2fu9LaQkG9waUaHkNnlms
ylLRScYc58ewaCSavaY97VfF9z5fiIJrM4fUwmLirbQaUpOWcpvlbX2kcaHuaJpgHVhqL5pVFg4k
iXbjzlkv9iUcZD2e8LwsKM8tM/zHZV2qkDZNc2qOUSkYh1bljkmtXtqhC+udwRzTQzMN5q6u9cCR
pyrcOEXWpxXhUeWRJJEecY+v/W7StmxaEq/2qAi0nVFSKdgLOgK768vkPAr7+M3kgVORI3l1dugN
zr/KHHRHDGrMhwrJW3YzZtWwlSG/VUT+3D0yKncJMAQ7BKByfZ0n6E0q5FbXDUeAIRroyEo8mofG
msU7rGbnfJ+ac/xN1YRKegprvCZmF+USzrGQAlpskkyxayoQDBl1b1oG0ae4V8T5gDovHh2zH3CX
mXqMZhCKWnFsd4luzofAz/SfiSFmnyIfbMLO6jCmybIZWF8nbGBRNYjCi6I3evzOpIjBAhvw7oWr
tbQcXBVSlATB4ljl47GwhO9yr4aHsIj1jR1+ps5YopicgrgHEIptfrpAlSqQzSwqJzDZXpJ29ai1
ql3Bd5vcWcgxfLLGETxMGFsLo95gDPJjqrD7D7EWmM2eFtcxXiw1MKI9YmsjuNSYlOGdT6Ol7QIr
mW1LTRcUZfXaKytzAO6by2NvmSTbmWQ8CllHzf5tHf+vX+N/Ba8FrwB49nnz7//m/38V5YToIWxX
//tvr3zNP7b162v78KP87+VH/99fPf3Bfz9EIGtN8Xe7/lsnP8S//5/47o/2x8n/7PI2aqen7rWe
nl+bLm3fAvCbLn/z//cP//H69q98msrXf/31q+g4uvjXArS/f/3nj25//+sv6CR/bOnl3//PHz7+
yPi5hx91E/5I03/cNumP/Hdz9qOvP5qWf8WQ/gm1DjYDe29p1c3hOby+/Yku/nMhrHCAIyYi0+RS
zws0h/yQ+k/6WFNS5QzkKHzTCjRFt/yR+s/li5LCYdnHLYyfwF//dwpOPtb/fLx/5JgyF1HeNv/6
a3VZ8dxEuA/UQTa4QKdrn7JBytJsEKPsuR7F2pEqyZ5F82M/6IpNp2xzI4VfzrQ/jqK3aMBfiwG/
tlDnV/tGj4NhTIUye6ZlXbLPnuQ58AYlRtXSPhRKGNmk4tHNHx/lPyP+c4QXYlIuhhbEFIMhrbnm
WeyHcpeNyXM/Gd4YWcXN2I6Hsol2Yl8Yh0hO7iNriw9+YVrfIDGgJLLCs2nt9d7qCilNn+VZm2/6
1rxtR+tLK5ho+/Qtn0jab6/nFfseUmty7GVe0cucnkc4deVmnIr6M/XWfo8gVIlcM/ktjrY0Brhi
/o4gjuT51y74KMVUdx7N1lPyG40+174jBq7cOrP0w5rthe4f/jaD32bxMlaYgh/F/rbt/1bUWzPe
4Zbehvs0/qQ2nh7epxDmtF3UO0bo1NnBbL7NNBvOg9Iea0f+1NW3TeiqH+KnItxNyu+p+KT2H8Mc
yzVvNr7R62EuD6Z58LVnxcAB4UlUn00tthspIKmVwbSfWlE44F/RGTfRYZRvhID2KhT8lGfTv1UO
xp0CaBZmNk4J1uf5hx66mdY6Y3oXfVO/JD/l0kmE46z9SoXsIdJLB9Z6VRwHuKBq9mqK3ybzo2b+
qAAbpr6z8/JJrn5CC3Gbgo718mvvf4dySwd7O+j2jXLbFzmmgSnmT1/9+cnPXXwRxIHSatczYo77
6asRp7akfBGi+3q80/XZTufStqR7sUQ8azfHPIIZDyXUKYLACaw9awHvqjq5V33XGL51gqOrB6wX
ouKWCsv1jfB2953sPlYJNaGlg9NbYXF1N9JMvQ6ywdKfhyirHF33VTzCJ9+FnR2yEHx1bzaR8iEf
KmBBofpUtOoW7f5sXyzPTo4B6ujUZ86SnsloqYRMuvrcmj/aqQ2ddmjogl0Oli2TCm4kcpeiAXMu
nrmULHjDn24LTcCQsgC/fU4768UPy9A29A66Qx9/GOuw3Yh2dtAA6L4Z4gGsolxed5LwB6MXOmVM
P42Yi9tkIa7aGi9G6d+2Q3avW9HLVOdb+c4b+eDkoxIVQJK3ESk6lejVLT/5AZ0IEiP5VE/at9a4
CTM0FFbri3ZkJtVOipvZrkN9RCo63FBYZy2X4aco65/0ITftpjOV26xNih0vK54O8fP1RfeGypz8
ftQGaLKFjTsXIR2hlln7I5ePZA1KkBxYH/PywegOfG1DcVrzRpNdS3EoNarizZTcSPvxVhx2pY+J
hB2WO+E1YRFaVGft/n9Tdl3Lbevs9ok4w15uwa4uypbLDceObRJgL2B7+rPocxPLe6L592SSbMeJ
WIAPX1kFk61LHzDBZl6xb7fSpgm1jYEMlHAMqBvb2usc92jjG9uW4O9Jo9OAZ2GDm6vkBCpjnkgY
EjSRCB/CrttUgVYT/dC9J5d0I2/b13yTeKkPepArA04gENkgEnPiSHv599P4DsS/nwZG6JgUAn9z
ewAmNcrrucmsi/k4zrbyJ2lsBlIntkBLIAsZfxnb6jHviXzKt3gQkPKMRaeGMIlF4OfSXqGYLTR2
c6n345Z9Vu+4D6Mmw71V9a0o/a/rXJsBf7012E+M4zKk1oWF9U6dCVqmadh61bYKhKBEGP2S8Gyf
s8PixefhWTqWu3nDXYPEUJmXffSv4n0aWgHKAjlSQmX15PJoFVjcrXJHaJw8daCssmQ7ptrm9Nin
TqmQsSFTT7TOxgk2mCRz05EYgbGNw/EknacI6PbeIHWBb3QmjdDUabif60RZjuq0XTSvi/dWdZqh
ElC99H1UNrbSEvU5P8Sk8tQA5iPnel8dwU+qLu2e+YL37/f7PXW9fW4Y/QJnCLbZil79+dwyIKEK
mAWYF3oVN9JRCpcj23WH4mARLRCe1GtHijNvsFpJlpFkIhrkajobMl0CzDp7e3wtJjcvbbOyuyls
x1PbQicXAC1IY9j4e3nrc9M1qLdoftrAmcAxR5tyZ2a+CSHJmnDY5KqulNrdjm21zClfce5AB09I
N02NTeflr81F2PDQfGKv+pO0Hw6wxTjh4FGgiHtGSVfASATB48JFoqkXawhTzcF+aKpAUR2hgu8K
XNwca3AhRy/2pEgJuwOp/rY0//0UV31RPMuVif3zKc4MOU6hyuYl3sd7euUbJUwfY7t28l2T2uLk
CiKpKi/tbCBGMfYp9nrIvXxbbqnfONa5CidX9lQPzsTy09yTfH/PZQRFHq7h72tEIxpWaeiLYyJk
gWF7E3drtYKCZ9zM59z0aeFX0oZZBO5lOvZjksuI/9usjklnuUUSJsmmpmFunPXhzMpQtDaAOXX1
i2o9mv2mgyxCstdmW1ScOQ4YtZs/teklA0E3v/+aj2nsgGCinMuetCKRJaJ+ZA2x3oBI+5J1l1eP
yfxstkdpcvHnSmvnM2EpJBxtk7uaYY8jJKC8tnKofFkqp2ucedxU7AAySZs7MfXz1AOHvDdK5Dap
DXsyYilgq20G8RFjcTjTHJZsXzd+ytYgi+yPMoMs5aFXqc0Ny5HLR12B1LGDjTkASWJ6Te8bossi
KPbwd3SmFP2S8S2TvSo7D4Kvz+8zckW9BLQL8BO9JI2huBmo3i0k+HIVt4iLUSs0+VpkgsyOCyIg
RsKbHku0TDNgSMCEhSuI5uiwiITZFmmNXTFFRnoa+B5G5d5gXqnxABomKRie1j1NmdvkAnhAHYhD
bHVMvlFC3Wz1uJA7CGemYgQ7HwhqTSyM9Vlxm1juAHsz7pwcvz7t2ywOWiyoBgEGu00uxIKpekUh
v5OY5kfXInVTsowREbI8OC7lO+CS2wYHuucoVQE7W6k/MEu/1dToqah36AUnF6YXDeFSA9BPWf7B
YHnN8zdwbBJtaoTlMCi7BMpP6LE66pK08GwyNm2l3JPl/Y8LWsfyKFSRWq1sb1Tmfx9IwshUKkIA
IoLf2VM7ppqHxJGkhr5LFI75dRL7vYJDVSigOCJA0dE4a3pVoBoRz8YMBs+/A/1trocMD2kNpGmQ
dWF688vBTzanBBouSwTReF+FUiBsFHrIhUEQbZEEZymqmKwjmP/vtfxotfxdy65B5UfQ0VZFRKQP
6IIDFXM7IZ6o0hvAAooRp3Xnilkn2oOUdFAyw8r7X+9wbaMhSwEZAA/euFneQpKraQL5tKiHZjCp
YrefDKhvLWmKyvJVUZjuZJJ65/xEcv7rDiF3goEmZgyI++hb/XzPUyvXSlvXcpRlIAnaBQtT9cPK
FTur4GgNEeOAWwcjeYOoGVEGi7AFQUE8mOJeszJSVy9a86D2UVxfS/E0Tdtyusz1de7emx6rZLqk
+W7s36m+VfsdsuWs3IJRb85B2eznJUCnUlJduIyhiIOxrVrYz8Dv9cVgs9BogkyuEPxQ4ZnHBX29
JWgZmeqzQbHrTyXfa3pQiC9igwCuCodmCdR5nwlfFWoOmGXbnUwJBH8MHL3qs55E3IqM6toYqIQC
AxdiHoXEk5U/eXXVZreaDl3ijHqAM24wzrkYWtq2LRyp/LIMhnxgp1uw1MBNF44Aqj4dyADbgpks
gmsJTyZ7lJeDnEaosA3diXFPFE9R2MjqJ4xYteFNqqBbe6bNQ47yFvRrJvnpWMPVJmR4VgIO2tYx
hB3tuVMX6LabsaNoe4ij8j9pJcDG7E2S8Ey1VyiaQqaN1LqfS3baQVHvXM4odoJ2hQqHNUZvaoj6
WTceBv6Q4ltpptutcoED+mReueVJiisrAXoUNEbhvMbqrnYVth3vUVF/ndpIy9ahOejt6A4jzP1c
Xg0txwSSymqU0iRHwQ6N77o2e1LCYYfMmtDaVKrvDep/ZdPowUIAG5BMBFJ87G2ukC7Jyr4QlWjR
P8oBzfAFyryu2CTErLZZ89UJB4xs1AmHaXJW+k0CGaPSl+K92lz7wkNA6aYXwfRyY19Me0j9UBly
htrZRCmgnWfpFV7Pqkpq9BOQNLabMXcTtHb0zQxsm8ocheHJzpum8gbLgWmJsStJoTwiq1tOcWzr
1tkauCumZFQcLfEGxZOBrRbsztxAgJXU4qYUN1P3mZSeqrl97lYfse6LeHbixjoP2f6wKKQdjyl7
rmaNaHlLGgraEgdv81wbFTHaq6FsksGm7TFXPGMiJb1DeAej51foALAEiD7w3qFPjNH9z3drdpBH
mktFjqiygdYzsoVhl4fQjXFze/waIIO5XwbSPqsGaLN2PIO7RlZN9CE+i8tmqhoC6ULFnox9ne5y
9X39nwSC/bS4xkA5Dk5ekqV2ZAVaCDbUFYXLfKiWDTP2abk/Vui1ZbbIS2TNaqjibFbmz2mATIPy
zE08ggq/7KopLKTaAxLWyl8t+jazvYWeD2biMJKilxSIiikQ3uuT1O1BZZSSbTI4pX6N58eBD7aZ
QGtwfkvUs1IPKJT2sIcU9GOtEAV5gCgVdjEiILTHeX4z+c6qRBRMkUBBi+C7wakaO+4jUUDPrrKh
m1SaMqYWTqIRDH1a3U8VUiQPnVa5MX+X6AjKRka09gEq8usjm1EP8iwQcQy0exnFNUMNT+EEajfZ
RHTDma/Sjsv7RvHlkejiQaVR+zZCSuQ0glewcGIK+1xXSdIctfgQs9GhEKZsPxTEtnQv8ymgPdQv
R21XtqdOu0pJHGQJyvH62PTumwaRbY2/V5O2g1xDCJEgYk4NqSfIwzmF8SnqKWmKmnRLCnacX7aQ
SGo8o/8DtLNRxIjrHgy71lIoBmN5gVBni5iZzURQH4p6E8/hBB8Wjr4e56dEAWlVf6/zD015kAns
JYXJ1zIfAOc2D9gqyI6zAGm+V5nkES/TL1+v8rtQeylQVbEnig6LhEcuOtJHAjdqFC+NhxmPVdlW
honRPkt9nAfDuT9MC0pgD8w0TIttlvugVDMvNvxKpKQq3CbbzLlTP/bwubRRwOVkcScMjmqiJKHo
ANrpj9CnguK3m3R7yt3U8PTAcjoX8SF9ySDM8ZpsLa86ZG/CqUlJIZEhmlwejgFHd/jI0UvVQwN9
lyh9TUoyCUQMmgtluLpZxVlm07DesieViLE9n1vVUZ/u2Sh+D1V/pjaQ71nxPSvECBX0TZ+oQi5f
ZNBvjVgLrMZAa5FMwDigQEwJPFWhyCRZLhNLGRsUfa0k5w7IClvInaoE+t0H0GEfO8HYdWJ2Zxp9
M6iFBCJ475ACXLEXK5r/JvW0gGmlQsyniKU5txNNrpysHO4J/fzKKHHrUPwH0QxWqSDS3ZxMSk/j
xmSzGDHIqJFa41cxFU9wjkSRv7z14nIamXUnZoI4fBsz0atE03J1qcGTxwzhZ8zEqF+QGZulqMC4
d7FFwynEAI0ouiASeE3poP89KQB3BaV8YIKfYp0u1xwxFl34OjQ/Jeq8I/zU/dqy4LDOlqKEgSov
vBhNY0/DgWqIGds5/eT6aRk/peLZ6LZi/j7wE/C8FbuWw9dieqaCLpYttfAGIo1AMGnImAPBGOSc
ErrwxGg8rAGWeuVsw6EXnOMKmRTb0DYsDWcaHZnbObWxY0awF2aCyUOab0y0lT3NVgN5i4ZGgETk
3LkoJm30Cx20rnzJm+3GHbzOTQ7mOX6tvuLH7Kt+rlzNqbaYo+D7MDXyGld3h5fsqXiXXpqtFMqv
81nAr9pphH63iCE5xijwW3Pwo0yCRfKyJRqEYC5DxdhN47n0TSWoi/ch+zMXEPXYioMnDHuRHfsx
FLqSQLmN0DoYtAtrdmL1XDhls8MGX2SPNhsp21po4iRhToNS8azMnyaCAxuWboBE4OchEh+aF6jK
Fi8z2twVZBoIhnmCihBIoIZsvND3fxcIKHR/Lx7DXAftawfkdzUy9xDHMHO+RKnkKE0w6QFjO1X1
pMmLLRdJJb6u6o5MQ4zgiFjbWNjqqwVnedUd6ofSeOfVAb14c9n3SKwhlCv5AyV16qaLp8FhFuUb
g8+s3UX5i/BcF3Z16Gwk1+gQ5ES/9LE7Sg4rXPkYX+Zn+CVns1dVRDurz8NV+kqj8lpgNZyTXR3g
gjbNPvUy/APWaz46E8gZu/jIPcPFNYbltX7TroMP7f+SCJqdXRDuv7SWGFhwUPfQHSo5vCYUFxik
RyPIayK+AeBjBHpYw85CegBv2qs36WtZ2blKcrcL+y90AnFwSqR70fYZLm2v7DXXsgW38DNfdzov
2ekEh4ktesDhZkR4Y2jQYEMxWwFTl4iXeBc/iCP6Hej6iB9ymPgMPR7YCDPS7OEwflCCIdA/OkRr
t/Lkd/mJbcHI085ASKkPzUiw4xYMt1y2OFnmjvNGQw9VcpcyEDGzGj5q4zwP4axc0nrxtWlnpR7r
bPwZ2HrroVASIxJfyqdsr7/wEc5MJNkXj01D8MOoXfwA/lIXAr3yIEos9aTT7TSzoV0x4uPGwFo1
urfmsK9GEd26527eALxjIL6/D4Hhm4XdL+jau2PqU8UZzllvS4/jh/Y57OUeUwzS4l8ySYEZZQZL
ZGyboNXtPLFjuGpkfqf5cn/I8r1oeobq4JurzC7hSPuZggkDEwRmT8wxZ0fkXqxtYstp2RZC4xq8
VpVQkjyz2qTjOUOLNQl0/qVS5FMXBSPiIaCN36l7SPQr3XFEacLcvnfwRW4QGJhVldOPCHVkwXKB
2QaUHwi0OmcL4ztMIu/U/r9bIPAYWSc9AImqSHFvAXiq1hbAURZLVHADep4jdnhMp5xkA+YdAMZu
+iyS2p0u81NZuaZWyI6A/2xQadDiVbI7XdpfHSlcDo4NmDOsFEUMvH4eHa3STuDbplIkPVulNbui
BiZxXWGsMZl3zimM+n6FGuCFkRlYq6kBWgM33QgxjxVIiNdLNDlF0Gz4YdqNV9llnuWOJ2wN2kD1
3S7SDZ8e6swGMlFCi/hRPqkPMyPmCV1yNpzA+GfomAuoR1AJe1DO6Upbpr6ZEvPP8jiLxNbeCgg2
a0Tv7dwgOZT5Ta/D2j7Jhlv0x7yzx8E1ivWA4sydKqdFWQbr9hP7Wjf6cX7hQ6Cwh0Q9zIMLGV/x
NJ/qrfzSBklY7Hp32SQ+9a0o8wW3384n1cl89Faf8H1HhPdr+Tbu6oPsjYhLykFVSMMOBpZk7HTM
1RYozm5m6vfZfunh8rkvVFyHo54mZqPjqzZrOIwVjL9cwThLOHIkWzXwbuzxJDyusXEvnnD5ySu0
+JNH8YT5mvisfAmIkfkWfWIjIfHLsjiYw6AgQozRT0qkO7pT2RLRvGWH/NZTCc5bR/aWL6DERIsI
j+U7cMtQn8f1Zo8j9p1Jmk886DXUBMtGf06jriL0oXpAKSRs6nPeYIMO5XpqWh/WaRRsVYLuO8HX
u/cBQQujpAwFBuFflVvumyN9RttkYx74xgr0iH0mOJ/HTbvLH7Q/80beZ+9A9CPsGic0hfGrMG3Y
o6JgrOyoHCU06aWtpqxbddF3+XDu4q3ZHUbLEbys2uRDME+Qpjrz/kTVfaJ6tPW47giKU0seNRF0
EB6cXPCtzrcUR+DBQn3I+QMUhy6GWtv6KxrWeofA7RSdrTGsFpI9WSVZkQUC0d25P9V8L8vBzD15
jmR1n3U2PIs73He5E/g+7yGBARidtrfoFcDWuCPGnb7uf+xZTCoAQlppYcAs3wxWTA6p13jql2hZ
ivoowK59OxTSROJhUt2m1+b/OUZARRuUeTBaVrny2+E0q/SZjaOQRdCd1u2emoiYbbOpxOxjNoV7
/lLfVmM/agg0d5BzQEEJ8M1VNepnSLJYrcC6wMwi1sW1AwPJd02GIb0C2XoAGP+IEgLmjCop7Stw
XoC4SKfSzssSRyqEuey+APkFp5VuzYIPjB4ceizee1bS/fl36nT7GvDk0Q1au+vQXgN496bJ2Uxc
ZD0raFQvVoXRDscy1fXeQbFjL6PMw39/3Dem/+/nsn4e8OOYSa4wCHAQfz6XrLaKpe5yGpl0Gbd5
M+8mFpte1qUduLzLn0ZHRTUzhbqzuWDQkpqGh9ZwaVdq3m6HFjUj7qclAlPjAHIIHG292tjBA+jO
GfdNufxxpeDdgU8PzBvo9ahNbp5MVwgNiPvKcpFfOT5PIvlA8gfhqPraJfbNTeFWZ8xL00uyqT6V
J4R6DEXpa57ZQoF+LWmpp7OTWnlgwaJdkwMAwQ8FGi7UE6iXZQ5SEi12ZLR+JIrz/8LVgzoEVlSw
bSJty9jWYDVVA2Fus5ZAclsBTxtSOIurmQNY4yE0xXmLJMLD6NMakV87TbEvZTRvz0IcjUj3mUsb
Fz0BJCLzFr9VBELfK3c+NwWGXATqBIgS6GQMClokNkW6hFwO59FTj+gHjJVhg22SMqdFEghK9Xjn
EX+DXm4fMXDiGOt88/zVmxiQ6ZKB9msuXpa63QE5mDmKMWl2nuKgrIVJJti1bwPczkmdIbsqxKMq
xV8MNi0hhiKnfy/N256dDqVgKOCvhj5g74En+HNlohROdWzZ8iJDJA9TnPyoquPgx/QPNM6RtT7O
QxWwcbLuYKFu+8DfnwuWHYIT1NXBk/35uaUCYw69o+VlsASvlwDqqie2EKrDkVymMppZ+j2L9V+b
Hre6CtagYMKE4xtb+mOCpUp9JylNcWEVG9zW2M6KHqPIQzbPisz793P9jw9bNxJkDyBAAEmZm24C
mP0arTUNz5U1zzQtkWAr5mcl8cc5p/cy09vkDP88mgiANiAdXI+Vm0xQgT8JmtvJeImXDC23skOu
LWNk8+9b+j4sfi5csM7RR8doaKUG3EK7GYDdndTowwWimGhmVQuZHlJGRp2IC7Y/kj7bRNFLAzM/
aRAwFl3IvmkAtJaPnIZVuWVpJFjHetrWmstiv7I0W8u9XHPlApB3l08OjJ6V9qHunBzSip0/CY6l
Bl3m9NTT4m0vwb4gLK1torqz6rZLYMWupWFE7UhfKCcxtYbkLzJHGG3Rh+JBuhoTVG5dhdr1AbkX
/jy/ZgMRK9KkrtTYEE6QBxs27hVGhvkBrJqeggNwYAYUK9ciHt5FpmBDY7FtPBhYQzqCbfsiEGM/
G/1hX/r3LMpuu1B4lSteDrJvCA8mkHo/94UqCgX8a0R+EbMF/rTDETM+sljyZA99+8y16giS9L2I
tEacny8W8jqYM2MZrYv1Vou3NFIoBMPE+gKSL0MZODmwfk5dQNuB7Ro61QEHBi2hYQpKoU/cpqrv
jZd/3/bKyVcA0QZlQDW+j6W/4E5issDBSpvKSy6o15wW1G7VNLZZUzZuz2TZYdUXPFfyO3f+e5ci
BAOPuRqrAHx9667ScUhn0qFuLzP0STa96QvA4mmpZhdSIvj/3j6/0J/oKSIHWH0G4Ba9Cnf8fLVC
L/J4bCt82GheGhjKQ1iIYSTwlY6nSighmgPzYHuxMELK6+pOIvgfnw7k6cr6BQoQpat500StcN6n
JYy6LkIpWphZLA4U0PYK1xpHo3Q/78aGMQwBkysmc8//vvXfjxkKGbB/h14FCBEIvT/vXFZpnQxm
2V66ottCOGnltFiIF1wnk9XdjVO/VjM+DW0xEJ1XVP9tI9uCnhsgflp3AbSiD9DIGvtwEpaEcFm/
KquQnFzWMwbMmXlnOf3CggICjrvEK0YjF6gURf55oynuxhBqTMAKCMbLWSs+pMBDl/zCe2FbtpDp
GGSMpKfeEIiFA8EGQtR0VRrqVgIIZp2LXr+InjGq+qXDnP3fr+FXeo7LA3lRwWmPwT60Vm8Oe1bn
AsC4iRjNDYy9kmn+Soem8/Sq7oicYbqPZMAAdB2jTCubEJl7FNFN+tRTGcMutVC93uSVW+hI92ol
AouUu20BxFvN7lzqrxUDuCq4Q+AsY2MiU7+50gH61fpU6vXFqoHfXjpMTKy6kcBczf7AHuSe3e+v
A3TFZEPvBAtUAk361nXI6ngnlYlRXSCYrgBSDtxKHvP8zh7UfsVZMMAAoUHfBoMAIHFvgvuowZq7
k3N6aQBWo6Sw5BdFmqIuXcK0odVOV4FWS+YFQ2C1qbe6huuwhFzZT1w/xmJinarYgjzKAnjPZGib
AV4zhxq2jNsMymVEX55Vs8Bot2X6EVZ1wA0tHIZ+8h8TQF4hjd+tJBVCXAa6pWgKy/l0sBoN3W7Y
KNiQ8AbaQESi0qvCRsjiKrIKqJ0pPV7Asqh+bYjdmaM7GvfmcF4MNweXOAKsYIZ+2MloYDnZ0zvp
6e/KCY8MMETwY3A84XC6QZB3FC4QvMvZZekLZsODWbEHsakcI5cqW1zQ8qOsjzecZycE8weQf0bS
i9an2It7MLhdZVKHJyic2kuLPkArW60H7Tf1Tmr0TSn9cYKul4lLXNU0V8OUm43fyGXCLbOkF20U
qK+Mg3KU+kpwIYAmQ+EDy4nHFdAENUqiCo1TBdNFscXeT3kjOLUiZY7QDUADQqZtyRYaLpCMKQwI
QmQq96Er3e1UIdn2sSQH/w4Kv05eLETwAaz18AU14FaNUOFlK6TaOKy4LstXsDR2mLCRRASA3bTG
iuQmrJz+989EmIRsDZTxASW9Sf5HWQNO1xzaSGb9nyXvPos0f8rjLCzMGEchpl+CeM+LXbrVUVj9
4KALgmWETAdS6LfnAoRzW1mHZUNUUkcp97p6MSyIE0/XsoQVFyeJ9KwVe7CR+mZT6EDuAKFJCZ4K
KtUEYluNSyn0dsHqmQtbBDODmp2joF7rZqAL4oUkCwAZ8rvRAwT8rkP5qVK2Ldp+YADJw3GASlSu
BqyESWIkT4cBGJ86C+L51OeOMbtlhooT5dC1yxt7qB8L6X1s3A5DPK6FcK+00i+Af/MU/UHdj9FX
L9RHvQrMp1J3xvJZUbYj6DarQJ3dnTTT5TPmYYD9YFiquzq3v7mh05dQRxCZJUXjlFOYGXtVPxrt
Y4wunv6k5qprZkfQJUkbQY96qLw6gQo2+rGHuXZmkwgviL0Ye1EtjA3PWMGm+KfcrATFAoc64JC+
VN85VX+fBRbKUNC4YX0kI1O7iZq5OMPDUoe0YqcowE9MaHHG9JAAXFuNQ3Znaf6/Gt3PrYyPw06w
cCZY629/nuFUKwqRNuoYcdUb5XOlk3g5dh1entjYWudqOdoF2rNhvln1Hq6sgOZd0v455ZtOeVHU
T0n9nEY0uupTUn/mwj6NSbO4ava0cEiSYeK2jUVMYh4l83GeOTTDnhLISfbcItBq8yiGZQKz+xhz
DUArBiBHxiyMeTSm+0r2E/OZWwBK1R9y10KsAl0MvKGOU1sCk7dvaqznJyvezGlLIPuN2kyDDye6
6+inTF0fDqngKiNUfu0RMDp15GigjGjNob2cwQJ0AEgCEzWrAquBQbhyRmdShGcspoC8SIigfEra
BxVqUkon63lCSdWC/SUAzl+iZ5A8N1XhD7j0GV3tFn8qg8g0xvDS1K/AxhCRQk+5w5mSYcw9vGiv
IBCM6Mi3hF0HQJZyWzbPbR2x7EPFCDmTLXQFQjPNiZU8WMmZti+VHonAzaRwsyWWvm0gE72AVgS4
W8GiGBejWqFV+bx+AYgKYObJyRVgKLBiuQ+HPxPodPSjm9CUyXKtcPLZcUosy0a3BdM0/ih/SZcp
dTAHl1RAvLKdDL6Cahu44NTl9Vk4YzY4vCvbqbDRpad+Vdpq68JkEv0oGFZ16NoAwyY7FfB8OCpF
JzPfR/kqWG6VuJgIFakzwI4pcxPFBnFe577BAmhYW6iQ4w0FmHF8tTo0JkPZCJvZY603rpy8uQUs
ZMe+vzzNR7Dj8YTx9elJTGdM5V549TJhmgss7pg6xnX8WCAWTl1u+qAYYkzbyg9WtoF6Vwn74v45
MUPYpBrD24KVaYLCYiLpWCfWPHUzxDGsE8xGLb/irmI65rQFKh6hED/KYdcKlwz4qCxEZTbBQiYH
fGBXcJfVBx1wkbJ7z9ap8kSyLiyls4qLF+qPQToP+SWeLgwjxw5io9PWbEMd53qVPZbpvowPiuTL
iZ8WGzXxY7bL+Iblm4avRb6yBMBIlstRKre65JSqV2jRPD6BzqcMjzz3ipBXx9n0J9Wr6UObgSAY
SfzEMf6Pn6CGSpYp1CzXMneAsxdaIJeBhUEpwFAbHWPJe7T/bx2nm0BiAAuHSg+KhEj6fuWwFfyv
+nmIFowBKRCmOeuJUfazN0vihbF8DJdGH49q36ikKxJo30G2Pob2jJ+K6KU0XEZ3OJtWsVbg5poM
SbAxKL1t6AXQDEWMQQrh1vBgsvKhj9cprly5uSECA7HCwUpAtvoinfxmStCHGWrRGzocU7klZraW
Plm9IpHaKBpgZqFlgmREb3qb5jpQn0vlZwMAWv8+938XociMwDtcq0GIq0O15WdsFWqtY1Iq5Bc5
FseTng5Oo5SOrMYDWQYJh/EASouZvE+864goJvdEz6U1D/vxTnABK0twZUCuNfiaof/VZ9A4NOYX
TcsvKOHUXQI3CVGZvbpXv2gHAGHfcw6KD1rE7TyNNsyRP0Adx+SpxkL/97NY3/6vK4Gzhowh0Ore
fpPYjkueWjkbisuSiy+JtuDsnlF3VUh4fV0+QNnjnk/8d1r16yN1qGgDyK+hCLwpw8tCgaeHrKIB
2sED2azK0e4z449SW+apUBPQJ7gc6m1ZABXbxW6stkcYJD8oOAw3jTkD16cXjwkkd0AfnFukQOVg
921GLPnTmHBogQM93XlK39iun9cMrgFcXmDwgPmJeJtY0yWm2UybDGA4rI9BKlN/mETZHmM+ONJI
e7fOh4XICYomHZhdiNAlpx5AiwRDR17mg6cmluTPosh9matEa7rKziDk6yVxp3taWVm+aaxMmIIB
ktH1nd9JtR7MFbBX0L35M5dGt5ulwh9n+X9UtcOLWAUbESRgfQAyx62qYjfXU1ypS3aRQa0go9k9
zDCg+fc6+5ZAun2Cf3/IzVuPEy2T5SwGnKYTMe6Al51HpbYGmgY/qSZ4fwZMrHU9R0M216mrd9Zz
w4/llNceM6B+Dj1aW4Ja8GSCJTQOAH5h9mSLADQ4CyQSkcTiZJjAYCogCwUEvxnUagJyQi0YnuXg
7Srev2/pP3bx2lKX0cuCVwIw5De7uKYwCtfSRYj0HvAmiLAtbiMOaBGYyRimNYqW1T6CJzttWpu8
SdKCXGvqgGmN5p0FeiuNtL5DzC90QCbXQcYvUbTeUmO4lVZCxJvc13pl8GGUSl1hUcNKk0FVkGF/
tACbp2aQ3JJm5WjRHkkC2BJuoiEJ0wrMW5hxD874nxcGRwAgCLHdFUhV/Ax1ZT2WLG9bIWqsebH7
ZIyUpQmRH+QOYhsowGX/MvDYmWK8wyIVtiK6CbYxAys1wIEEXpzp5f/YO7PmtpEuTf+VirkeeLAv
l0MQBBeJWqjF8g1CsmXs+45f3w9k11cSpRKjuqcjvo6YKJejypKVBJDIzHPOe543T4evnz+7DxYh
YnlWPZ4efsHA3N9+rKoFvTL6hX9IPDPbT8SzutK6XmL2uynzNrpnVcsiNn17UAfRVvkuW68Lfadp
khMJuyE/U6iVqiLQdL9uUs4K+s/MCsZVOWYiDkH5r8n2j+gqf8tMecNZ+ZTB8m9IVyESfvXs3tFV
Do8AS/5YPyfP2eP//uP/1t+fsxo+yx+QVv64qcK6ecz++PH4h91mweNr8srLj/1FXhHULyD1qIAR
TiFUwuyA/fgXekUAsAJGhfCfnAmIvxcqy2/2imB80VVg6xBWaPOCeaVzTvgNXxFU8QsWDRoBoUap
hFn9D9grR+cRFE2mhuEmOT+OJHNHytHaOA3pEKZ5sBXxVU9WtQEsOllmdJVm6yqTuvSW+l6RP/mx
OtBKGghKxdFfajlmRbIRoNZ/dYMvfy3Kr7vLjrJdlNvnTn0UVuRnxTnWnY8vr44nMpW8DNLVtsq0
JB+dSWzV4UzAW4liaIklFVT+SpcnQrIWG/byjvdY7TaxZIWGaUtd5OmmrfTCOKEatDBXRP051tFN
KiXGPWerZOiWcRWF6IurTmvRynjSiBHkiat4e8iickWPJG83j46GmzkndnQVujzGpkWvbAKDFiVS
2RKBdFGRVoqtK2Mefhe62gRkkmtph/SinjSrXg/1pAik8wyc6gRn0CeZyLuyTilwjtJAOsUXiyQC
RpAzOgp7zaNP51tpYnGMbhc5hSWU/0XaloQwjRHgMsZxXUAuBHSfTltvFtWwdGqJWV5GWTJYK5Cq
s6zL903xlzLov2GduclTfh3jm94sRX+7YP07LkMzQv///PkWv1uGbvL4OXls36ww89/4vcJQzfoC
W41zAP6Gskbp5a8VxpC/AODXkDUg6H9ZK/6kOwnmF2anQu5xBpCDQZrf/D9XGOsLpUgWJkIEylAi
Yp0/P9zvV/gXfOtjvNNLTv+v4xfOHJSEOOJTe8NaBJGFevQy0M4wTnohHmTpSikvMn/praLsapR3
ubzr/Y0iXhf+GW1TC4/Wf31fpE4draatai2qeyu2J1qhrG2buXmx9VkGvGHh/0TdisTthtRAvuR0
1kWXxrCnDbVNlr56kQb2AD9Yn/uwrd71R2dQzkpQZ3QB6hOQwohYY8E8j7zboHoQQzst7NKlqarp
zBtBL5YNHZRStNWyyzD8JkgPenYxiCCkcVm+SOSLjB5DEam7qZ9L8Z2vkgMDXTSq6xERo3/ohgU9
0Yvyoi63LOKnFsm3y8vvO8ouwyOnVPPOqLMX5SY3g1Q81KH2Vev8cAno2tjh0vzNGFrKFxZFVWHV
30N/084NBbv6qEdS9GoWfrRWzw/u7YOdq9UUM1FMsXsdg6+zrDYLpVanQxzId1IrmdeaL4Y7cr5a
GH3FsvFRL9TbVBwEslqVK4uzib2SjAfMjJZEu7eff563eXzuCiEk02s2UZ8/j3oUWue5KfujYvaH
Sq7EVVuE1qqe1K+NMrpppG9nD4kNgr3f6Kv/hmXrf9zxSOMW/v26dA94LqxfTkOrtmmzt2eg+e/+
a4XSv1B2kJkpR/g5ASXgvHjNh535eP7n8UdSvsizkdcL2GBWipIb+HNx4tg015ZngDDFDI4f0j9Z
nY6CBJZL+Pczzh/LRgBmBDBvVye/N9owlMTmNmojkrwVPtr7IQvxNNKwj3LnWvoiGnw/dqZR7p7Y
ySFEmGJNCkDR41uvbMp9MijpNeeIya0NpXJe3dQPXrN52r5+y/iALM8E/7PjHcIQbtPrE1FP0ClW
pt7clhHyXTRpWzTkGP/FaaluPh/q+IV+GYpjJYevuQZ8XAlrOqMnWJ6a21EYaaXqK9/xxSA60cw2
P9ijKwJJB6CWlAYej+9ACj05P6EiL3fXod53JZ3kX4oCBKtRjKTquqT83CI6bBovvpGS0dxPpXAe
V8muCjxk8ZKfbaQ2nhzQF9ohNbnjgmTFuFKN8crwrmODynHMaWsd+YWCJDzwXIqMGsAYS3Q/v2NH
eod5+hBawpYymcKzfIfN9/XTGT1Vqca0Du4MQwh+GG2mXPYBKnRL1rOVHhYWaXdpO6j08LcqzPAu
mWx/jMVl2miUqWl3Seq0QiBxo6ld5HSxH/56qP9/ffpfCHmwGCGWpkqFUgJOBCnGv1+vaL4riueq
IYL7hct8faL68Gf9uX6J1hfEkvOp/nfM9dcJiy/RlkkKREF6SEGEt/dPfqb4ZQbwk9pExka4P4OY
fq9hkviFDKzMqYh3YM6zmv9oCXuZZK+WiOPbYB7l2VGH49zbqtGmTXeBGi0M6TntKAQhHhbonZLG
PeUmucfPzR6n29KHSuSQZIg0x6Sd2dsm+SJAG2jYjerk8dr4HusLlYZo/boscYLYT5ZL8Kcma2O6
p6c7Mn7M3dsZeZKw+V6qV5J65vk3nbcJ/CWWMjShS9pjGBzMeC+0e6PYlvKuxhrAPFOjy67exfy+
E7zdFOIACH8RBby3k6g4yeG+Eiglk66Zmr0xcwjpKY+fjGztIW227rTwIofLVmULVNMV+LXaQiNN
E1ZyniK67ja6tOq8He3jenYDnytWbLlcCtFarjZB/yh3cK9ypORebUftdToeAuVmEjdCfC9N37p4
YwTnXr1Om40+7vzerfg5/UpnJSGzZZ3pkreYkjsLGlVsN8Mijy+G0dXDlapdBNaZ1DtRsquL9RBs
lf587C5p56k9kqgwDB7m0jVNljRdKhxWhYWnrA3ayKav8A7WtIrMv/LVpN4Hw1Ub3xQ9qLholyLt
1vaVeijrg5ecR8GaxsAILJnphNncWxZPyyZyR31bCWu4TzKNPNJKLtwy+GUO+I/WkY8Dr3/DkIql
gPUA8SiwGihCKLsJb/5+abjNwub5xx+H5rF5rv84D3mF/7hom2QMM/8jtu6HP/73amFoX3iv6dMm
p0J+BSTin6sFBZcv+EbQ4ELXmvYrIfl7sZDN+cCDkgcvSTSKpMP/tVgIrCPIYLkYSMqkayi3GP9o
uXi7yyMqYyWbSb+opAm9iODfbllyS6WtC3X/oewQ43RVoF1LdbQv6mknlOVzT/yVT9PBG5nbsana
WOY4jVlWCwoQvVNlyo9Xt/qDA87bOtDvz4NyyJx9nJA4HMkN+gq11Th2/kMaF+VK8HXIL/NvMf3I
SyGGF5m24v3nYx7lvebE2iy0pZcexDHwyvm0+nrfrhU5w5MyVG5GHds/qXLStMeObwzKRVMFiVOV
g2pnJZ14ZRbc6XRIff4BmH6vzkD4eM5ZLjYH9HbafLY7eghpkLXc0sG8nrRxYQHOCUrKcCrkSF3Y
iJw1wJMoewou04kz3vuBtXm34vw1E5X45+2FV7UfIKNXlGtZF+iZNhCD43AGdc3rDlbdr2qEl5pU
rMtcffj8ktn83lw0M5gHTJA2mwRAjSYv/3bsqFO1DAx7ehUv4gVteovz82+bTWobNsbsC+9M21uO
tm/W5lLf6JsQIkS1gwqxFxyIT0vLthxAJfz5/H3Fulpn62ZxWa0b/tNy5I182SwgYPGN3zv7+6W+
pL34odpZjro0+HL01D+MQC0ndwDkqJ37m8KR9tPeP7NuhysUyNFivJQ33UKwqVLb3cJwKuf7JT/0
+/eG/xzsdsl9ssPllbZsbXrhVx59/BDuHGVBf6ZTLUVXdHNHdLtVtUp/Rhuk28vettbWWltGbr4G
E0eL3vRD3Eub8Xq4GC6EHVxWxziTz4W16NKWDAuA3iZ+mgTscv75pqNthJWysNbTpbpXNvNPahee
/XO9yxfgR2xjOX+btSzX5a5eJ/YhXaDPsQEWuvQSbeBSuNZNve4Xp2i+LwH+q3PHr+dJkxR2XnP1
7vjcEdKa5mEkmVytlhc3ME93pZ27/lX3FCKYahaBiWTVoQ0KMObad+htcaQFDQiraY1Fo8u3OrBH
V8/ufjuSLansw7jo1/4Scc6CP3AiJ16OfOqEW57N/56Pkt0vrgI2xgWss+zWwtMCBudCWPZrYemv
Mnv+u+sTBUR1PsQfXSdYaxj7VGtYg48zWIWa9piTKenVkFg+UrDe3A5dGSGzydw+pIMtH6OZ5WM+
NWJTnv36jU7goE2Dzcv/YRbxkPld7WJo3yA5QFMSZmNnS0MBfLTD5o24phQ3ntTblTzk25ffJMSB
gUwZ3Gh5QxF66xAGWRp4jVRaQfoLL4vErceLt+UM+Pu3LNeRq3q+sfzrz16+j54/88Qqpr1dTV7e
aNLcFtEM7X1UN+a95lW63puyIRqhhVwBzNsKqnCmZsF11ARnZvosNM1B8rQlvV57RZDOZW0iYWWu
5hqcbzlTXdoy7CLxhx9AfFb7GyPKHvPcuiqNENqEtWvT5r4lJ+fVfbLInkK1f6Detc5RJ+H/SHts
u7dy3Q2lO1OaTIdA85KOJLcsBnqUp8DVQZADTTkbmhhvKrr7Vc/JgwvcX+mhLxyPHprcoCdU73Af
RhYDL0dVm13EIVNJOCSWybWSZYceBCauy6eyZ3Ni4WhSmRI3DgdTii+U9t/eujQyWwsHy+BKjNlq
msjoFrRpAj79KTbwScLGlbRLdGmrwbe6E4Mfpcp4YjwwdsAZc2OxGRztPiZ8o3FoJM+hP2uwS6sP
7Wjqi4VK36Oj1U1zXagB8qfolJ3w0XyZT2W/PKw5mkn0QxzNF62vzHpAXHMR1fJznHJ4R3+P4NeH
n+Hj0h01NL5PFpR0K6ol99QG9OaWY3VItA63cG4HJkPI+fDtLS/UFlR1q4k3pRTTBK3611Fqxjup
RbMmekKyAgAJ8VTLz/Mix985bM9jDWKZRFhFnRnBbPaoqlO29JspAZ1bfMdMrr5JjepUjuTtffrz
k1KpAWtCiebY1SkzxTBPOD/ctFL4QKcH/TgiKNlQMXbUKB/aWEMngz4jmZJT2eWX8s9fE5NyENog
jPnw/lVmt7PjhJPUp5UpQy2/SrJ2mfS95xTdtFlRlyooNld0tOHgoW7SeIIqHAbwXgyaJLOk3fnZ
rHYsW+vMyFnx4ZvvOlX6ao5Zf9X0cuVWFQ3nL/+r57CDNRVUQzZS+W/E8bb1Sb3hCH1hlmp0ZTSF
d6s2+yntx7PI31pG0B1yKajsoABaHKk4LAaDFtl1n3XbKcvEJW1/zbXhe3tR77QlueDbl/nz/yAC
elN6+h+X5uUl/PvQaPGchNPz61TJ3Cv+O9YxjS9kTClr/5nYJWz5Xd02SYxQjdIt7B1nE06+8mdi
xOQvkUnBPIQGobmG/a9YR9K+QNbgLSN64ogO0OMfFJ4Y4fUCS9GdH8AJW6ZMAsjzWFvUyqGP+ZFY
uzgyI6E1wcdWW/+kt/fRofbXMARTczcLTajHMrZxwupansbaxaJwlzfiKhmfPOWHMgSXiRqfwJAc
NTDNSgIuiiI5uy6LGeq5t0tYzCVJnjzVrlkZe58I1A7L/msogBMx0tSiabBwhlgsYRkheDUxxe2E
b5KX4kIWnhdTsBmqa1UPaKHx6yfWgJumFu5ezY/LXyvFJzX835+RYJZuY24+bflvP6PUK548WEPt
etYAQV/SbKVQzEUhQjCKEuEQSCUrsLzWfOG6iOmFm4Si5Ew3XKqRdSbKqPIF6muFlsiw9XMU2kO6
+vwzyke778t9ZI7NYOE5868dhSKBquVTrJe1S1MIp2mMFaW2WnUR3bxtJHOUyb+qAEjMosQRMRrO
/UBtFkppuKT611UAFgxL94egKr/1HBEmP1vnOWpfQ/ROSUbfbgW/7iYJA2Ywb9p8Bn17NwUK7kZi
cDd9hItukY41XRiev1AA58W5ZawBGdDNX0H1nPp/ps/7PbhOvDk75VDInT/cq/Od2JqFHntF7SZV
6Ga6x3skPHz+KI5fUw6RqBrn+TyDfNCSvR2C2nWoBkpUu6lo7tqxXocgDqVcP8EdOYr4+fnzOAgy
2Cxnzdxx65neSOkYUbd1K6sCI2oW53UcEocoCYi51EjIdUQ0TY/0XU8h7NIyqq4/v9JZtPNmRZo/
Ahw/keVvrk8eVyi1NDOSJBYqN1at+AxzcdIpadE9mf04rpo0rwR06f14HxahgATNkx78GEl6nYDt
xIy8CGw9TcLnrkjiwrEM4MRaqgybadT7tQSbqVjpmlB/Gyqg9aW1L0ojPdcyw3KluNtMEeRQEIX0
IABBi7tCciWa6tpCaF3F99FM+8ZFF0PQiiYPTk8jLZqI2JhSzpqPcSaIVeeMsaCtPBx9btRGVO3B
hPjTqyjuVS+/MAsIRWoITUCLo8juK8jAtRic9bGQOL2Rb5oR/kkPOBZlsm8HTSzcC6BZVqLlZ46v
Dk/qbEEt6TgHeSBCOZcrco/DY9dYZ5p1yqL85YT910Hn14yYDzqk9fGCYUl4O/MgS5tJl9bYG5Re
4MgRxLA26smI59O1waqV9eF1E1gA/QdzyJZFEdCqkFUqrYqK+NyG2l3bKv1F3yoWcHtFtdUpNcBV
5PR4+DTNk9M6rzuN1ipcM+E5+ML9UPHFooKhWpWS/82PSNGHESSfkqSyr5S0UInmz8+n3UcvGPRf
RSLjRcg+S0dev8OjLw7aVGPb4Mu1cJv4YXPuT/VN2SbPnw/0LqpgenNcpLOMBBJmMEdrak+YU2Eg
VrmFmMTgrCcoLTglCpikiKxaSUunS1cnDxHz4ERA89E16gTm+HxThOP1fnuNopJXUtEUlYuAL34u
a/M80Afpgfg0PDHS8XbPLUQ2hV5vBsTQQnw0kjfVWpOIXuFOmXGptXBpikQ9+Bwz1Em9DL3ixz++
qS8eei+pUeLF+cpfrcCS0HlZH4uVKzah6tSKsZUIb0MNVo9XSOcq0LgmSU9c5Ae3k0ENUaSVE6Hq
8SkDu/QoGcK+clMfjbOlw1TsgxH1zJCdGOmjZRlpAA+OxAVtie8jQsG0yrhEHmIUz1RGHxWjn1xL
a+3OAnel9cOmb5ufJV1TNp6c3z+/ux9eKCn6OakuA1g9mrJ6aXZGZTFvKgVbFE0714NmVZfDiav8
YNIQyxFzYmkAOO/YfNhqE73xvKxy80nGn3fK7kJcL/KxgCGZSDeFlJ2iyxyh+l4Wt1mSw549d+Qi
rDyaN1JZTUMllK7cWNq9DmpcLupNEFqsvmNyPY5kUQRFLzZ678uOKVfRgwnxvG9gKGp6Tz/2WOgn
eto/ftiz+JDCCBn443mlt0JhZn7Aw/bo8zfo+KOr4rGwvldDliyMaRDQNbeXpC9qEnzYVH7+tD98
DATqiDKhX+FN+faeGB4U8qq3Slfro+sGYZiXjmcU6smz+08RLpTLz8ebD7pHG4wO7gKBPkHNXNp5
Ox6lBZ8VUyvdZLK2cpnfl9EpN7OPLgkTBjYvQi2Upkd7mK9HbeJNfekSbasrtYFnJwvVuOql8asv
+jtcdT6/pncRCAsg7TP/GtE4WgB9K8iGKhsZEQgKEBuhuyiqGTmXdY+1VsgYwBhZ5Ko5DkpGX681
jnKtHj90tbxPKKVakTa4nlE/dql87pcCLd+GMqzR/z9//kk/erdpnWFnnzsl3qHYRoAGYta1pRsL
0Z2RDOe9Uu61KLj6rw1zNKnitg10ve1KV69LcSk0se0nQLxp7wpOrCIfHB/11xd0NJ3ypLLCaeCC
wmn6Hiqdk3bCRdLqd016ytP5wzf1ZZ8z5vQuLLu3U7c3RDlQk7p0IwXmTKbSiGiRfY6lfW0CcDQT
aubJWgzV3DU0//rzW/rRezObjuKWSV2BX0eDD2HYiwVTLJUz0cl0s3uq06H4+l8bZf4Ur3bWvAkH
OeBk5o4mney+5Ix+ciLo+OBERC4Ps0yggBbB29HcGCyv9OpSKdyqHc5ROz1YwzQXWy+NwDuIZZos
Ncs/dUL58Nm92NQgS4JqdKzpz2hiG6bCKFxvGiRXyAZqL+N1xrF2Mxgsfh50N8x1JDrxE4WSg3rz
+Y09Epj/2nvYz7luCeINb+DbOxsNozfIGEm7aSF9y8vkXghi356bayQ/xdQzflCL8GcjJ5nTxHRF
p3m6/PwjvCQpj5ZeYmVy27MYX8Tg9u1HyEOmV1xkEHK1ynOnKnkOJ+m6ywb6BzQBBl4wjrZmJFdl
XynbNAVm1XSyE4SgSgfi1CXJlPgKa8rAlcps62MTbec1LRKDZS6VQh+W5RDHm0QFzZwFcKXzaW8h
xV01nXCoq6DeSX5/Nwrg/bNB2w0DvOymAUVQSlHsGoqHvFjpxGXTC5ukzKavqBCJ6fzQw/wPmUjK
E9OFaVxSpSXvK3sY0xb0tI5KfOgDOpj0XL0sKmMTBXRvBJbWL5ER4n3SIxjxi+ZMFeNkIU+0Pzf+
zdAlnV3EynaohjPfDBUsTcEqKD5C6HTS8QMRkKSp5Bbgpk7wySFwrTqhPOjhKK9GyvEbkCsXwUB2
vsbm1wniPnuQoHItxNzblSkWRPUE/7A2zbMuB2k2irA19aL1FuiYfWwKGmkbV+BYSVT8TDXjCffd
vZKNm1CIkGzXgAylvNJ2rYRKNwd++vl8+GCbJOGP0tQAeMmGfPSue1GmWKmI/q6hJwzAJSykwKf0
UoeXvhVd87dOrNUfDUjAZVLnxyKZyfZ2/mHYRD9oUBZu1lqjXSS0c7WB6HhSvDWnLrT7Jjtxie9S
WmzMFApkhaQqZyvtJfvwaj1TkS2Mca1TWJ1KeVlqY+yQ+IoOeWY0iy4LH9uSL+pdTPHc0q7SNH0u
8uaMj5ad+3IByrmY6ZIWlhpaSIO91mTZkyrIyqqV4EVGZhKeJEEeVVbnpMysjWOXBpjKq3q0QI5m
Go+W5RduXaRnJkqxdhCa7ZQGF6aCirIyZ6FUNEVLq5R/doJ5UKv+FIvlg3MCGVVOCLg/sGIdKyLU
vlSMBrQau00Kja8pOXpqdjAhPPl8Es6T7GhNQqs7r4cWl0zK+O2cUOqiaPt8yF05Tr/pkUb7vnbi
hD0f994NMXeFqfg4ALs6up9kK8o2qjp613v5ru5xbAyy7C7JgzV5GYjsnH50X7kyaq0+cXEfbXVQ
+zgz0PZEReroIJrFUWIpg5i7UR1uY1N7TgrvRqvTyzHILrUca8Es6k7gpOaX6N3V0t2ChgYNtz7L
P1/v4LFZmZPY4LMSxxp4XW86lFqKNWVsrVSvPzHYR7eWQgL54Lna8S670Y6Jlw+mVbhwAi+FqI1t
tU3tWNF3lPN3gmoclFI/RIH47fNZ89GNpXqhz3psgwPR0azReh2rK1VCOiyhEaidQvYiEEo4bhal
5GgjHbZVHN9/PuhLRHp0a0lSwmlGlUWKbNajvbm1HaA6jY3N7SYr3qhCfSZJhGtqrT0pMXSc0B91
rG/Sp1Bv1qSXlllMIXXUO1uogQDFhlU6JFXTld8j5vQrGo7wAVI0RwBY5VfRd1UtyAUKuF4IfW1n
OraKUl0djFh7suLmwShoZy8m6VaJW22B8cp+MmLBrQUL9X0ePIKYS7EgQFCjxeaOPE2HIhSfbiCx
gVPVpYlvQCWv8HMRll1YHj6/PfL8Hr27PaTSZt8SABfHGjotUfXConXdHWrgHaKByYU8B2AFleRq
yrWtOrbGqvDELeyZwg4EufyWjBm842Q6iIG6bNoAy8083QCaiBzJgIXeC9jcRKH6oJtRuox8+ldy
PTiVKftgY6LRE8NmrH9pljlu/mt8LQziqmCX0AdajPk8sJomadnXg39mFjzVtjTNE+/OB0EjAm1y
7uyHOq60x7DbJBk0uZq03K16FXzxMBg27DUMeNmXSYEA5ggntHaWJnhoeUOI8RKRRRRlIkwg5VYz
taehb+5a0DooJKarqNDV7VACVxZz8LmfP90Pzq/zIUFBoEZxhe6mo1euqBu/NFo1c0WLRG0T3SiZ
hw1Enld2KfrD/Md8zAaJSFLgAdiW6bqXAcx8/jHeLzgoJDir0NZH6wfln7ev4BCVheSZfeYKY7xL
RnEvioEd16PTYGqSjdZZH3KENetTYeb7+GHWBoqGSpKTTlHmytuBtWoINa8LczehiQomJ+rvYIqB
uJmw8p8qLzgwSxeDNvPiT1zzu734aOijay7rUKKvLWGLxJAw9obNmFM/KLoTT/jEMMcpcbOTacwt
Y14CC4Rt0pJcrV05P5Vverfhz1cz8y1YR1kn9Pnrr05kvpjqrRJxI/tBrYCLlPkukVDTfj5PPn5e
Mv3SFAlnuMu8Tb4aRp7MFlZxlFOniFdyox4CXd3rYfDUWdYlqopgQVFrV1blWsa5+T8zOBu+bKDt
RNk83+pXg8MeaQgGfAYvhG3WKletF/0Y46YF0fVIc9TGx7MKuvhNNuabE2O/Oz3O9/fV2EcXHgEV
CgKfsf2wXWkWql19rtQS9I2IP7vuBiHJ18EUboa6OMNa68SR591SOg+PXRZ1SzKsVD3eXrqfGcPU
YxjmduZTMGLQlvq7vryQk2gNzvHEYPO1vNlxjgY7yolMgi8QQBuZm2aV3QHv0rt22cMpTLVT0rRT
Qx1NW0+keEhomLk1kqMcsJfP6id11zJJ+c+f4McjaXNzDTpsXT9aaRS1LUpd4gVpG0N1Ch28CqWi
gVB2Gvdok07p3j4cb85P8EYifZ9bpV9P1pSKpEZNO3NHq2pXoYwxXdVBefEquGTtoCQnZuip8Y5m
iNHHXSsjj3JDv7g0pP68rspNaTa2CJf3P3ErWWdUmNS87cd1lGgkO5xEs2dniBKgMNW9BeenStKe
4+GpYvq7M+k8GakrkLwWCXKPn1styJkH4orrGtWaam7qhJW+b63GqctpEyXoEYTf6iukUx/3kb/f
lanckw9EhEtuCYONozdArURBbECmuCOwv3yUMSv0gqemTB3JLzaCmuLMjv7MTyBJNsYh6aoTwdUH
u8abD3D0XrRqofbiwPtehshuEn2tUqEA23L9+ZP8YNdgihLBkbKmePAS579aUZNSn/Rw4ObWkgSY
w6J27MftqamJ4Or9ikIPAp3SuAEgxnzXAtFMLNtAboFtCd/CUPSu1SjVV5wI6MLMnLoXgyv4TL0z
KuP3sYgo3pLyW8YyFlnlIB5iofxp5gXmF6bcuYYZVZumJb+WlMUhxmdxZUzVepThXefKeTTIV2NW
YNgZQvfupKBb9aEmzPJP/Lw6QDec8QXoxsUt+Sl4UznkvYZ098qvEDt7aQahSiHXbutNDHGw9Zjn
FMtRkBZKHLqgY82feSf66yoJtLO8C9ddJtD/r6S7mJGWuT7RQNCLW6mF5jd1ys7r4wYenNVeTuA2
+s6K110lyS64qwwA4PSjaGJ1X3rqV5/8FpQgmqq0CgV/2nSuqQq3SpQkZzykb1qiD4eG6NjOLR8U
l1JM68GvULKOHt5sBeJtSNHlpgetAQmvyWlKi3btNKzzAhs5KxUIV5K2vMLU3HTbzPDwoEglWs5w
N4712VVJI2rSpWbpB7jShZ74UNTtTS94wkLJ5AvDk2CgFADK9FHWVlVd6OgNZOMhYFw71OQalC7c
PMUXxnO6T2ezrsm7op0W574wqrYUy0275A3bBpWoL7Q5edgHcfwsTApwQHks9mLF0RPB/2JsoUlZ
UaM5ui8DOdR8OMSpuqnEAKKh3oibPvPPJEGh9pOC+AtVCQdJRTooo//opX20iPpDKCn9NpyZzcDn
8b0x4++ZmhT7bqpwVzVhMOvWUiF/vrDUqXEVBV+SXszXPdoCR0UQxh4IwmEW+qwtQOYLOZLWXWHS
eKtYNvY5WBVEkbakbKysBegNZN55dr3XYfEGfXwxtbn2dSxg4ywGP2p3iHPwTzAVbwWkcMrsSM57
h2aVbQ8J6FZC5LJA6gdy00hlV0rBexmTmm/Vth7WKblEH1R/5UR+/jU362TlK3Rp92bfX5lN5xEd
Ki0ei955oY/ifS/42taX/fiy8gpFcPI2MuhkHBbCqHpnuomli4cJyTcNjrWbceMxWkcFoKy6TBfL
dTdIAlrkMq5IH1caDZ44CVtysJANP1h1ylRftVkru8bUxSzOemwnnQZ4XShxBp6KYpdSqtgI4oDU
u47cKIfwasn5nSE2aynt80et1fONF2nXxNHxHbVNUV50KCA3Zac3jwHOJTP9R/GAjtb9sxYE6NYT
te/KrSWXAMborAKwEbU34SitDRIWC3TuEF0HpxB6O1WsBopvo28HWXvAAIm+EVFCd1dgd9YbxnSB
KLCye1/A54ZnMinYnEll3eJx0RKxLfJxZnhOVofZd0m7aCT0/Rl+Oo+N2OsObO6GMbRIWcqVP100
SNkVsLEj8kLCnr2R1h5rRtXCbZPGmn6OFINLQNqkPU0fX+xCrpEo+X4pu4LRQsosqsEQHXCwxYUg
ZN25kVrdtpZ4Z1ZS1GbQ4IX6EI6CtFGTXI0XfaqG34fcuzACs7anrtadvFNDu4MofSV0lFex6WQl
G1M9O8OCeNP19V4J/N4Gu/RDawW8cAo8CJyitKbKFkKNnKSXePpGqjW/dvO46vdapl3HChTRhgja
Iguzi+MAqnHh4QckYPoRqxdxG10iVbzqJXUVeMV9UUU/qhGHecOi6S1J9qYvro2w36oTdgBGqEMV
B+pkt5V0L0yYHDH3/GVr0m+qJ8l2RGbjTnW+M/XkahJHMjFhlTlTDbSI+OMreoR6qWd6s4pF6d7Q
2DFKDj726CuXZk0YMnSt5A5Bc0nO7kdqMi8GGmOgwfobKYDCy5ZzJyf8sdUYPxkIP1WkbE3Z7bwi
vM1addkr910zocSs2vtaT+8DkZi8MwWCZLGgQbg5xKZyLqQZHWZNfmaGhtMLKqKn8rpr1CfVQA/U
673jTSNF6XDtc2ek0brC9YxX7M5qq3oh6KKT5NkK7Pp5pvtbw8y0hWRBNJbIRdFETSJVr4IzL9Pw
sk6fo44baN0FuWWXhXWbZeGKXPcmV4OfXoSvV1qf+0mwC7TWGcz2WUyy265Xl0Ev9dspBrwEoguf
Z0RjkXIwJGHH7m9LBKVjqLn/wd6ZLMeNZGv6Va71HmmYh0VvEEAMnCeJEjcwUhIxwzE6hqfvD8rK
W2KQqeisu2qzLrPKsspM0QnA4TjnP/8AeH5lxF+1CZtlLUoeZW1fGrmj486QNaRbVjc6trCezVkw
xUV1p2i86flSfjYkYiq8YDUCU5gVb2y5Gg5MyrdE4jWa2/GVqZWBmWpfFbO7NfNJHDhn/MF1n3in
nnI5Y/mbh/2kEawH4Bcn5bnatu4u9u5sbJoVbXKfS5Ff9qV92fYaaVUopCD9kThbmGd9ZGl7g78x
GZG4yeKkCBrTmgLsFImXk2FKQRJUXk9w4ExcjekuO7PpMOaefoxzJ88aZvf9WdGNsT3tElum3Zc5
mWR6a5Vm1YrbSDhTEsKRtLdxmi9nIJivvy/DPmqrV2I7wn4X2b/1UxX2Sx0WTZEzKDNIWaa3F45M
4APC83O/6uM1usxr2LgY/5Bf7aaneuoPGktm7qtK14Iqw9TqbZvSVJNU2EZi12Fx7SXuvugV0iLv
RTFeYZF9Y9TKgTAEbAEb9rlNArJ1NrfOba8550v3rBZK0J9iBLwvfmHpYua7gkJ/Wha8aZ1GUygI
3HBhiiO5GfXBX8pqo8AG/f1df1+Ualw04li4fGTqHDOlchILvEjiBm3o/SYiBktROCWWO4kETJVJ
IJpTgOj7C1Nhz5hEXwB1wRVZ//kvj9lUkwZuMOjJaNkHV5Mbiu3LBafs31/YB63gOu1CdMUE0jCO
EdAkS9WK0anYyW44iz1rh+EkbMh2qzb6Cajgo527NmYUP2jKybI7QtFMYY9Z77CWU2IEakdbe37W
q89mVy9Y1HYMhQwzmIGWa/fU3HP90Ucwxa9LH9MjRdlGaO25m3OBg0LK/MAr1k9/fRjdnBQNPohD
4pxJ0/3nrfabhY/emU6ZlLYcE7EzIu9BazuMbevt0FRX+tSfMLD5aMes7sG8obRPkPLf7phpsfKp
roCdlIpW09BuaVE2wh3+NFz424b3g1MAcyNsS2FF8hyPRzCxLjR7Yby/G8bBt71HvRgZORn7pMvD
nJj53+/PjzYNjkvIcqCmY5pwHA6h2oOj10XPezB3Z7Yqz0ohlX3r5i9Li788VIbSj9BUxU1yZqNi
/v3yH9xTFmVy7aJI5Lc4QkrypMilKAWPbymZCPRY+WSOTQjWoJkn3sT3R4yK9mjF63QoAWhc3j6+
ue5kOrWN2CVysc5rq1y2ZUkIGhyKdJ9bkLiWbplCd+ntE2OjDzr7X1bWjrNPa6XibHC4SKdzD+v0
MHLN3e/v4wfHzIoB8RgxN1h1hG8vLl7splhS3j9r7s8re+8aaG/NAE+AEwt9sDshF8GsQUuJTPFY
5FPaHm5MOAfs3Lz9ojd37Zx/F4obNl187nT2ibf7o+3h0WHYq0kpM8mjt3tR3KnNqa53jMw2LaLY
VpDQMp26ex88oLU/xJUHZztGrkffgjYtMPlKeOWgJDy1KzXRMm9//4A+XIKRAGA96iwQrbcPaCqq
Ra1VlpjS+dIuy8bXe/fhf7bGukl++aTFOsFRiccBlZWkahJj0uenhg4fPBCPEDcAQMgMfNOO3ldY
L2MNnFHtek/97Ir0u6zNfaLO/8HXmZ+/6gFpVOEMH90uORHnpNqsUznLZ1lmL9IgzIOMofD3t+zj
6/n3Oke3zDFj2Vg12B5UHdLUcxmMrvvQgOj/fp2PH/+/11lfq18ejTLOBhw8rgeJ3y2K/lvSDk+N
Cj5cw0JetOqpyLw7umcDUX62F63fJycKh0jfN+2pEuPjJZhMAiBib3WMxdbu7E7QEgCAe+Us66sL
Kc397+/UBycZUCOkDmSEFtdyNIRVpQc7kUQp6EzFqxkNl3OZvDRdebF4p8b5H14N7gno0V38SY7n
dFobFTaPv9pN1Cc+tupnmfzHXBUoMbBjcHrh4a/mX28fvOaJ3JO5Xe3gIV15iiDZxsWaH5tRNXNP
ANUfXc9a/CGpc5BxrJ7Tv24ye+wLyxMqa/Xq7dLdxdGpE+aj1wX7Mo599LtMqI8ejtBaYceW5OHM
JakdyjcR5UCM6Qnuy0fLrLa28F8IEDGOB/EFBBI3jvjIGE7mm1hBNC1dj9GeGEMdZSyAtvNwkCRT
nTM9wcX+6K0k9GBxo4INAAh9LXCD15MtFpR+XTeBU1tbJYOB5jlB31oHCzhHi/Xd2H3N7dSvbFzQ
mmqTfyuXtYZYfJOU5UX3drmoA+rhs2o07yuxhIqT71tclzXjSlrWiQ/kB5/jN1dw9N0nRhsmgGdU
u6JfLc9eelPfZaq41InmMVHe//7d/HA1Cyobgkqez3HPFHuDihsAmzlt00BdrvFvwmmu8SfxiinM
iafz0Sag0vjvxY6O5nJCvuemLKYmYLVu6SeD4zv2439ySQaDSApDWJRHFUaV5H3nTtzACUMmXpjN
pCa7GN57TW1vO/+83OXo/PdqR2+olGDOtWC1RRAihkOtpXxO9BPl5sc3Dh6HvrLjkDm/PQYi6TRF
WUNjcZU5VKpblaT3vG1OXMpH5zQV+3+vsu6VX75oZI+onWPrjOWyyFe98wVjPBeoVzP/h5dztMVr
yNFyxrdrJw0RuOW3Qv9qNfqJzfbhzoaphEkVHTT15tur4VvnynLQ1jqg2ynjq2FjC604AXDXRmm8
E03Xh/fu36sda2ngLqRDN7JabHYhPi9YWGB9xHA/Gf4x+XQ94tav6Wr5DrJ0tBnsRq3JxZnZDGTH
IEXYlu4pc5cP99svSxzthG7AE57gDHaCowegyq4YgsT4j/Ybgl2KTz5ucPzfPiHmOWnEdAPnpfnS
SshziUVYq3TFp0SQHz4cPnBY0/GXd4TP2JydClMoSlxGbpNjh7PWb3q98s3y4fdnz/uVwNY0ut+V
l7c6wr29pEqvPTVLKXUqy8aDpjl0HRMSImgyGu/fL7Xenbf4DEsh3oIqjm0qR93bpaReJxopwNUu
IpvGbebP0B92iZZcKXmyK40LxrVVdipc9v3GYFEwNnt1gYf6frT38sUrCOxaqBZw7VWdR08UVyUO
yr+/tPevLqvgkEifSN1IU/L20jxtgLNd8rzGbAmRlDAALMNcfUylDqpgn3hmH14TbTOIKIrgd8z1
BlGZFZO4grtIHmgITQqFeeE4hb+/qA+W0UDyeGHBDiElHl0UU8giT7K5pNDSN1TcF1y53wzViYNo
/TFH20JDI85u56sEi2z9NX45xNUFhm+au+Uu7tTcDtxa7QlVs7NTLPGPLgc9GebdkO2JPTn6ysaV
LNLew8eiFOa9adWBNlo3iFv+cQG80usxOVz7+DXP/e3laEteGIVjlDBI85asSjiSqWKd+B59sN/W
+CX+a8KRphB6u0jvZrKe+qXckW8QWrq4KFXvQs5NqOPBUpnVy+93wqnljq6J1nqMmNuWu2YkE1Fv
r8kLJZsy3nhNGrSi+/ofLIfjCP49gNWQRN5eXZWQBCNtyXKkOeKws4usZZcQ0lCkrp8xG/z9ch+c
S1BeOAFtlBH0+0cbY/a6ZGzVkpCxpfQnLX62liaE3rdxrKt0nvfD7OyV+FTh/8HB+2bVo9NwsOt8
mUVV7mAjbOp0geU2hXOX7vLS/vNF/kfmUbsf4uq5/NH9Z8klb0ym/p9x4l2bz793lwqL/7p/LuTz
d9H+ajG1/qF/W0zBfuaQ5btogMmtNKV/WUx56h+g4+id4NauH7NfPabMP36y2z3+EO02x/S/PaaM
PzQ8HOEc/uTmQqv+Bx5Tx/EBjAVXH18VYAo0WXPWdX49OHXGdLOVSmsrEwxX8Jv3G3sI1T4/K1P9
zMZuzs8rLLVTNw5TB1l7nQ/IAKDDiuaRAKM0sN2lu/nlHt78eW7/6sCEyJJl35znmG5pdLJcKSKO
d58Nx1ymmW+etc1k9DDQGtznkyKe9dZe9r2VR8VWjaw+JEm3jPyujTJCxaWrXbRa2d70sSg2duoW
ut+bqpL6na4QCFmZ1vxVaN18bts1Ia7Mxqfr2HWiZKOiJ0I51k9BlWrVJ80q0qfINqq7zjYWKHmJ
0G6hTqGN8LT8vBZlsndikupgJk22X05IJBwQ+aAUjvPS9l4W6Fa6YLc6SzsLo7Zow2GdKlHsqcZj
kiqG41tWPn+psq6egzyxVVKGiU8KmqVUbrN27m9LrbS+12nVmIG34KLpD12D68DQpibGSVJvCKk2
uxhqyVKIvVHoFng81+EEhZU63j6bGLr7Taljp6lBxv/aCme5mHQt3zbAO09pT+rXplcKZK2FaYo1
UsbyHusxNp/z0poJmi3VoHCr8UkfZlJj684Q/DwzyFBI+DPhKd+VqlhAM40Z25u8XklePADclpO4
J2WGYIOonYxLjVY0Ix07V8+gwu+qkRDY3LODxXZf1djqH2K9NMg+pv8P5LKQet1MOgY8jLDKS61Q
squqLm9MeMnfEZRM8K9aO1vo1YQkSrXsYmRvSqF+ilGyR+Adg3gWRCXCn5Fesu8rlNfq3H+Z8qbG
d4/YuQKnZr+v63XNsQ0isndLszfiAHWJ4meWchVZq/JVShm/RoZrIcGfMxyVtE+51l51KtH0bTQY
4Cme+YQD9RPUlTVmSkkdLCDj7txRGmK+ZYGrWTNCzcUSdGek9RmGAtV2hAx4CfB4OdsDmT8oWJy8
NO1N6U4dNwWYBcAK15lSKebbqFHty7xC8rvyCh+oEPNvVo/o2prHEivhGjoJG8h1H5dFM4JEyzR/
queHJRHxFplAve+NnszYsnIR4ho6FEYiMqcwbntyfrPEgm5XZPcS1dlucq1NXPK3PbcvwtKoXu0R
no8y6TKMO0X5YWnog6ZueG6rLPPVof8y6vNtIRA/qbkGmKTJ4SJBWEJCTgYINTzZU1n7EVcdVJrx
0thtuTETWydPHdmL0zkhoYuj40eWq2BSP8wHDFuwUCKCYlt5XRuMEBCn3rvtopx/P9Oqh7zxfnQa
m90VehkOor2prT4PRK01PqGnHoIPJV4wZcAFaelphTel4pjSh1WghLWpTfuRkIongV3ql9bUl22s
j6O+Idyi2uU2Ee9mQWa4motN7ZL/7PZaGuqTOl73JjZuRWl/nnEj2vRiMl4AL23Ll1pnfGlnabGB
onbAMs7NiWOqMk+FYWZ7m1LXbtrB4m3KFZO9OhvBbAmUYAoeEz0GXhutgcnY2jjqLq5CujPOd2Ee
EcuU1YPJzFv37pxoaH2nEVrYzqa3SZXW87EA7bYi0gTp9rkN0yCpOu+zPjnahYIWigNIXWQ4kc1o
BAYuUQ8mXE0rWBqO8yuVuNKtOVMWKUZqdAElyp1Z4w7q1k7U30xWAh+uabpH+E/R/TTPo3mD3gRS
lAYZLFHSl9wEMhzVOT/zxnG6KYrMvmeGZmWBMZrTTZ4mdhbEGiS6pevEfVx70UNPfO/ezHtCW9u+
C3LTQVGs1l2A6268hQtAltU8KXej7HPIIRPTTRROmQ17EW5DNVcekr5supbjpF0IIk7nTUOuG8EQ
wBC47XT4U9moQxdrisiucqabOcvg5WetkD+sYX3DUFOQnGjyzfCmKnodPLfOb6LYbR5bXBp4g+3a
vq8ap9MuCqfHXOH3X7efUPnbjxv9EP2/pWEOxzfu6JtrZCDTCeSo7aAkxmZSokerGD8vYrT9Om0M
2MXLg0Y2hDpU3wweO7HqooM5qzzkqX0F/t/7kchw2V6J8p4gDZ3Ee19lDGdAl98s3fDKJHrxIUee
rY/p97/+T/eD419fY2JKh4LemPHZ25LBbp2ujiOTX3+gffQYpzNxv4zhXbqTRNqJbtb2xE3RdJNf
6+kuK1TzYGWTb0xNiJPKLpZRuYc2dEKk967BoJRZCQ3rANS2yFV5+3uZCj7fPTjs1inqfgPD4XOR
lIbfW8QOx8AfRi/3P2/FP6qJPy5k39S6f5vl9+bf+rviev1tvol6btM46Qmu+9dvt8bsvfk/iALS
fr4dfrTz3Y9uKPq/ysL13/y//Yf/9ePnT3mY6x//+399E0PVrz8txkD/1/KWduqXPfMu8G8vqu9D
+9y9+yN/lcRUsPgkQpQiQWmditPN/9t1FYdcUDE4Rquz6loY/mW7ilcrXpwmnAfmtXj/02L9lUej
/0GKzhriy3ZcS2nzH9XE77oqRiMAzqAI/H40+UetIzO2oUhyG+fqeZxDipvVsNw679Xs1lBwmIAt
HwyRjU2gyyeveYzGxj5b4hLvfUg8oRbhwEhU97bU0rtf7uMHhfFRFPQ66EGijoraNdc4elw13+7x
1OlGvTdlvFtGLfpaRFWkbpQyj6tNbRj5rh67eAodZOsHPn9qcVEj94BDjWb2gEH0fL+kcx02xtA9
KInEr7oTnRmYiib2tTYuN3rfa8gV4yS9ycTSkxfeRibfJFHqCKUztQ8GEUU/sHz24IonLcV3lEd8
bEz0gb+/1J+2BW+OGfoiUDBkh8AsqEnWFuEXSKdLiDJL4inaJlhxPEzV0I/bKJoSSMYaogQSgyDh
K8vBVdBVt8qQfi2tWpF+NyfuQLmDX6zS69l1CpNz50ae+x2eqrYZ4vrPzpjX7m+EPe+aFQPoia5/
lbfzP8ejl8RtdKl6abLLxmW6yUqn/EQMSthCzDujvxuvZTu7n6ZkardLK81r/MHdQ7Y4TDNEHw+b
CL+bQx+J9Nxe5nF74j6uu/XNfeQXAi5lBAkxkT706D7aYrILd8KtoUYXfC/6ZqJlU93NqBXlvkxz
+ZkP+LVJdQAnnBbKAtA/gc79KeE8+iU4lVdFLr/He39DmIOgq21sUPLZSnGJpU9snMWlW4eZmX+J
M7MOZpIVN12RtUFidYQKqCL3nfjTQsPD1KfSzvNm0cPOGdULxULx2ozjxpAL5WwsxR0VZo2nuDLv
bRDHrV1Z+o2RWuNuMrV0U2dPc9dquNyo2We8HAq/q6v8c8ehuykdePijTqCuMj4kdlJfNmNJFTjr
i8SwYEgfEmNMFB+xCPNiKZxngFMtoZbTi22k6JaAmywrsuuHhLBIMsTVVr1Am7e4ZK2blC+VuVbe
cywPovVyxY/nXt1kDDwfhwijVOZOzDxLrBNSv5C1t/WkGnpa9gB/eQo6xdA15GjmtxHz1CdXy5t9
2mCn02m9HRh2jLyqXSaHd5lKOhwLqxN+jY3OD0UptA1O8RZaL+7v2LcRHjwZ/bAEcvusZv3sRzHW
q4QoN0+e3ZpXSrmyHmFH7Hp9wDc9atNDYk1ir5hN9xxBfszKtLpw4ZZtm1mWZ0Ouo1/AaN/HNKc9
lJ0gfDAvg25qrIuql4SG2IV9p1k4AtRSqUMcFpJdMmvVBaYEyQ+vL/JQdxt50JT63sCaMihb+aWi
d9zSmY87dZiXL04hyOEQtnddNOR+paMkM2PpPO+pH6OvrjveLLMqm40cLONBUN5vmII9pONUF0Hi
zt5DNirua1zUWXI+KZ59BbF72nhIn3xHr2Jo2JCB/Tnn3gOeTVexnlDhK61e3ttzLYO50uyd1Yp0
N039/VzWYktIX+RrHUaoEFmK3mek/JAkmRfEhTYPGyy5Jr8ohRJ6KQ9x0kWybbRJO9AKpT/AIKyN
p1ZFKEb364yDAoYY49ci8ZQfOEcjMZm65MYyxNOU0L/Ygpu8oHoK7cyOdrhBflNmyvBo8g5TMbbX
0dy/aI2ubyavtjboXZSNkPpGZLEMLQVVE/aNTbhkVRekbKSym/RzuSi3SZPdFpHV3eSdG5itPRyK
fDEITKqjLVkD/fe8sG4sLVp2Y5NclXU8bhPgU0RVDgHQPYqQMV7VOy44TVriPuulPDE9JQgNdzI/
SiINUU+nn08ySl6Ndu6uOGtUWrQh0b+OC5I4oeX2VouE3KcL0PpGLK2Gy288H1qkQaFSez/4VHc+
wpF+w54cr+s5X7Z5lvYPc0ELFIvGvGkw5qjoAJB1FTKoWwvecKrNxoXVtHnpW1Wq0rU40xMiKe/F
WJMnM5nYXxQguyc8HEx/9sz0IipBDTZDkSM6TTEK3Fvdcid0b7lCXlZinGLYmPtXiAnnx7ij0+C8
sy66Wov3aOijrVIL8zMRFN19kkRnS1QsZ6Iso9t8Annpy3HV19l7bfVPyqKZiKhW07N97mVKjrWN
m4KxiGR4zXlHn3RYYy6qGb28LuIp3q8M8G3Rj+h95gxbgbEItHjJdn2Lyszvsql+HKrMOGTlyOuG
gmEo5uFVtZbxSphtG1pLWy2hiAqAjNgmwc7rOmXD4PtLVs8XbTQ6h6TjGENB1viq5TRniV1i0Zcb
+fncKfmVu8T2Ywqdqto041SdC8ifW9dMv3Ye0FGrJHeYYzZXZhwX+0UWpIyWY3WmOeBXjjt6D2MF
75hzV7vriP8NVL3rtradUEKpE2JcMKqkJkouvY6TwdgKJ30UjK3SAAfZrg6IGcc1w2RI2sdS0ckG
1NpdRhLnTjh9e6YaHUQORpAobjwCmZCDxaRwFTZwDB5paVcGmEknh1JrSPbNtPQT6evqax0v46Wn
ly+M+NJzx/Lqgxkp1sOEMjKoYk8/aGP26tnN/VCsDl/e8GX5WVElcV1tE9iPlzGm3IecQasvjNq5
bBy6jaqV0XVml7fl0n/OcJL08VS65zNFrp4xaeGInd6h8LytqpMJbbfjRWZ3185sGSH8uiuSfzVf
6YS1ydO2PRBbMQST2Wj7PF2cczNeziKp3lZDMSBdJfUEujychbbtlVuJmwyKijnaGFM6BWqbJtso
i14qhJxB0uHaVjZ2sY/nGD8vWT+2TSyetaapP6V6VoSpOQjfM2Qb5INp7QB8MWUvzAwmrkkkEkK0
vZ17MS+oqYeTJ5ODmTTOrdm7SZAsTbEtCwgAejmUfuG25vVQZk2xaUz2N18+uUd9lpOvbFufZq/C
a6h0vk+6gvwm/TRkMBS0ObpppKzDNi+y19ksUTCZdnmZRU66dyer2jh9NAKs4fDxgyCR4tWJh/Gq
kU0ctHWf+RXYAXhMpd5MmVd38MyVUgQ6rieAbEqdOYdORlPuZ3HP8bVGfZFAFU8S17dYYKCvDIRC
n7cp2tuwcmNwg0bOqgkWIxUNh71JqCVA7FQY93PqtGB8aVRUGPQ1TRKMSlrpvoWDdOwXluYVu6E2
ym8VH6fispHZ6JzbpQHlQ3MxqfuOijGrgxTCtrpR2UBiX+Hka+7qqezz+7pyygstKgbOJ6+q0S9a
fX+FBZGw93HTrfAgU4f4oKpTY2/10WhHVJMzEKeCPpSSx+mM8wVnzEvNHOPXoZ1BVrwkGe91QX11
xTYfaGBarMumpMKevJuQFk7cDx1vXdxShsgYKcAyebE60ZbBos/do6kV2qehrfOdKWVxVVcuh+5s
KYQkld6zmvfGHuDNCKvMdWAiyqVzeGHrJA8ra8DwH4Ez2WTwzjbGkJjhsMyA9LKLZxwIDQdfVQ0E
ZqOocjKCVheLCBMkjmgohYOPQ9/32ScHHrVyU5qDiQbWjm+GJM23EjA05JRRz5dBNS4N2wC7GUX0
1Umxyw973cnrQDpSzGGSpJxNXpuBWZBeVfgRSS1nSqlGZ7nuwJ63za461JU93hvSbM70YUAJravS
8ZOU1IfWHOYX7gB12lBFNTVoZt+JRkRnSSqpzQh8oXpCW4l5t3ypOz09GxaFcNA2StMbXY+MR1Gr
xhO1thHyrywvTAOWMHLiCnmWIpwfRtUnzsZJO/PeKYkDjzzAOVF9LptWBJGXPqbcN7j3k2/r2RWO
9o/dkribxTQoWCVCL1gMU6jn3Z1spHEhqrm/WEZn2Qxkbfh9peZgs3ZT3SFCS7N9hgFLTROriWpf
RzICjIyLIFMwINhUmG1aYJ1WdlYmfZSFpjPI8qIu0DBaUZQguM0H1LxJ1Hf6bbp45E8saZt/Hz0E
xyrl5fc2Vppz1cXto9L08tDWevEl8VZSWqegjHJS9N12/aAIW/FThI5ntcSWcSU7XisySw/Urc4m
m+txYWw7D5OvtZMkG6uxVNBRM+lR5czEqOl69TyOY/fiet38BfNX+2A6TXfR5e38vciyr1MuuzOh
LXpDWmzNLAabyyc7FTTAS5vH8AB7/Tlj6nGY9Sa+7OFM7NNIIhhprU9G1y7bccAQfx0naOtgofo5
Y8AjUjwr/Tp5MNchREWkAKpWOxn7DaYSzCngsjOzMNbxRckcAxw6u+L9LS/rn1OO4efEowbXgKS1
zkGWdSQyMxvB/MsOiG47k0xNynV8ov6cpHjrUCVfxyuJ1fTXzTpy4U4wfTF/TmKin1OZaR3QpOuo
pmZmI9bhTWkIxfPzdaTjrcMd1e1vjShmeFPlrgzUrIoe85+jIKVy+51l8tI401Bez6LeVzqpZDBa
bR/roRaEv4h8V0plg9EX3odNS/XpKkFjxNpGaz3FN2vlRyGH6TrvsgPfXU65qOpf059zqdqRrrcf
bLN3glbpbYSWVS/2/c+JVlGMnrZx5hyTZq1fukNt1t0l9/y1UtO52niztTdEp24qxOctWSe+Wxab
sTOSg2J5/a2nlrdjnxZBnruPcdMsG7NrKCaN9jnu4pGoFt4vSwJURlNxm2e5djmtIVCuvsB9NdfB
XPxzRld4ZoSfmFdu0Q9PL5woC/q3PBhm0m3pF1mv0OpNVo+W79n0qN3gJoeYAziIcLMcAmxoAI7M
PFvHHyQp2Mi9PS8BQ1pnhmnmZJ+LMck2VkPJSfEtL8Q6XKSky8/NdeDY9NP4QPbDoZh6pptNcT/j
ROPrRTmHUW3TzAFsV5/qRUzESTlSMtLpLBs5u2Lc91OePo4lFi4MP9Wy9adWb0lYnjnkG05zj2yb
qykz9dXy2Qg7HaUuX5wk8DI4Ry3skK1IMXlFkOc8q0P7uS5s54pAleylzMvuvBy9MbSaPKFk7Q4x
YyRTcfOvEaYY1k4tsvjgtUb2jYFYRyqwO25TzNo/U9gSNOQN2kVdyvF5WLr2epmbLlANWLLrb5Yn
h7pPDeICKoPyAWn7N3WMJX5lc+1uy9Z25EblY4BenUnHSogNHE8T52mmZz9+wif/H+I9BfGuCra/
5z1cpd+eeVmG5zcY7/pn/sJ49T8gE8DIgq75M0ELwsxfGK/zB35TgEHr/AAgbNV4/YXxkj28Op2T
OAVZXnVX5edfGK/6h4PtEQ0V4CcANMZ/fwHc/wJOwcb/FrN7B9nhMYRQEDiK9fV3zptOQWgEkFe3
pSlqQE4s6x7OQb81oio/AX69G0tA70Chy7zHtFdS7hEzSNhGbWWp127XBJmm7PH+y3eJqz+YbXTe
O8qfM4m/vbL3y3HLwUsJZoQw+84fMa9Vd8Yvpt3ag/FgRmS7wg+gGc5wQZ+LyyUr4hMI4/t7yYpk
pKmrvomR1hHAKNvOaueBFQmlWk/hJpxkE1IWn9IFvXcIZjuB/KPZYyfw16PBmVWLNqtcojObmJRz
A9tQdPjM7fFgiWc+7Ul+bjld/2DNWb2tKkkGxHjPT3qSZv2lnO0d2aKd7jujt/iIjK5VM6pDW48O
FYfYnTWUzQm11HtR6qr6UteQavbYOp14C2JnOrxZMleLbab0l7ZoLuayu3Fib0ZsQqOSqDKQIP5+
Sc8SLmM3hr+8lR8MDN4P69ZfAFc9XraVDX7Ml51opqFguqhRtRZHl2oSNGBmpG89vlGpo1Q+QruD
pykbl6gF8n8uELCfTbH1rKrjuYgnwoTV5Rta3lPeyeulv4GEGWCQDAkqDW7Oa308ynATyAdkvm0j
PcdaYolsWvbYgIjTD5UK6FXDgjVqQMtRt/CbQAlgnOAZ2e7xqIeDiIw3zhRGPWRrHcsAVxDeTFMv
3ZbUdq9KNltPyzxbycYrV4sZHWqNn7RLflOlRflVidqHaFyWIFIqgK9KH2Uo64X7Ru75HX+sPgNw
UbfYiJpbw5EPQzRE9NlxSmgk1hteLR7oaQ6zFedfmGzo0nAfTFzAlBAcloTXCR3vCBM3c/QwmzMc
1XEHXYYLXTBzDxnFqC923TvyLjYK7cWtCqgxEQb1fBgV72vbpP1jx38eFRGpL+CKY33VLe3iBBUt
hvCnuWE+UaWlztw4mrddnTFNH1pqidjuukBDc4WRUFldOeNMuZDgGI/vPK0apiND1Gycrs2fO8xG
Prc53uccQ7kRNtO07Kq+mLfwwZQdyhoxPXbDrGW7OVLndQYiPXD4LD84drs2lShvrjBUEaHMlfpH
yWIPBh5Utl+5bnGRNOTB1bnav+ozvCVy1N3oquh6ARGhay8w11FNisu5sfyCskH3U7ngGF0Morgw
Wqd/TfSRMYAivMfKi1bj+Ukpv1SOHV1hujNeag722FIr9EPRpznBfbUpg6omW2XT5y75Fy0k47OE
YSzmTqaY91URafq2Syl2fascMCgpMFClNrOJYEl0XGF23eiCiLhxLTcMF+0Lb+lwoMoKvXup00S5
jgerng8Jhv4zHkuQA0K3c8AV2slelg25LsT2cC9HKGQmwPxZ2ajtAcFIzUVabi7tYBj7Zj7Qimj5
AYAI1lL6f9g7s+Y4mXTPfyJOsC+3FNQqlRZLsuwbQt7YIYEEEj79/PDpmXgtv2PPuZ+bju7osKqK
JfPJ/yozZ9dmubdHxFPupk5Q5kSiRu3fmXm+gEkS85FEk1UCBIxuu+6a3jX60Lbks506hR4l1qDe
TLsrMHUVgvijsjcCN55WuaS365BqBWeCgqjUsiwektIWwW5cau0pbX0Qgp7ZNGo6Btt4LCd0Bs7q
AzxAN7k40olNaskl9JwHpdFCcPI3oKbdIJveW+zv/k8cZ+iAt8sN3FnB4247x5e02gH99BsI5Cz+
fbLMAE9V+ozL7rbcAKMV5EhsEJLX1OVFq4LxmFtkMyR6Lyo0VMBOCRBK2GxQVL6BUvNkEbwBY/uw
bJAV0gozdjYYy94ArVXoakfkS3HJNrir2oAvf4PAsg0MY6Ks4mwN2udhg8oI4v+oQV7tTGupjpUA
yKg3aG2cvC90pqG42mC3agPgVgPcb9hAOdxYSCGKDapTgA+8rPZDO6kzEfHeZd6APS3LqKrdwL6i
de0dnQ8mcKJxJbPEijVzvFuM8cbYwMIa1BBfgDoVem/EaybX42r4H/Dm+SDtUD+TVu/bptLu9JYK
c8dIs1gN0qCEyqtPsqU2kGasZm9BmGETBNA0XYK5m868N4E6CywKJyPn/O9sOKimGwKmEmxUFeWX
bkNL9cZaf6gNQa1ZN1/7DVUlYayOJtk8EJPjhhapHWlYbzissSGyA9ckEhtKa9WFi7thpObsJ4ib
b3guFTfrg0qWXkTiJ+A719VHmuCsvQsYbG6o8CBaAGLnv8FiDh77fkOQe6DkOadtMYQBCp7Abuyo
AXJuSgMFmvMTh+bQc602bLok5toDrLZL02Y0apuL65RA2XqxOh+70iivCZHol3zDvHEadOcpk2PU
5hydtLn1TtYy34g5VfumrfJrU+cPc46qMnR/wupiQ9ipn5qv04a6Z5pPVYXMB8iQmdzwn+D8T5ze
3CB7VxgIJdPqVG9wPgdWb5+K4Ru0i7ejyKq7Mwi4bjh16dqh2wgBmXKtw+onT7AufXX0ZsaKUCjo
SxgH1WRprPtqvbGVGzw0dbCcDVd25BPZxdkrPOslY7E4kDRLJBgAzI0hCbD2YDLKjdKYN3IDwdB6
teE7AnJyjr42hv3YuhwULQUltG70SLcRJakHZVKvYnmtLNmcq41QcXupPleVv1LqCNOHV6G1bqRs
YGGynH3FF9VC86fl3HctU2GxkTe4VNe9sRE6flXJXedZRTx1JMKnG/kz0wiyy00dy6y5kUMpAua9
VEMbG8VqhYmVfQJ8pQZkGFdS3TdmiS3Z/qryoCVRve9u9LoaYj83ybpSCX8/y9ZDvpFUttV9mZr1
PLXrWyngTZukqMhIkwoYIfkysDzFft08BoO1coi17q3R3FVZ1r/VZFYdiFWDvBUtoESfxsaU9/dr
5t7BuH5oNl6tE+bX1PL7aAJMiLNmy/BLSmIgDWMH6qPtugmJmVNUJbrE7suy8Xf9xuQlehWRCXe2
c+8r3FVyaMoRxi9n367cudlxOT/XS5bBdTaI/YXUvpte8ZgS7pUGq0StmFWxMNjbCKTPv7udME5y
w//zIAsexr5SoZ37ikwyBG9R2krbCjF196EuWKgIhB/3BcCAmwTGFwCw8S37yYIuDsDwulGjGQmE
RFaavf3KtOFe11UnFW8yeWWOaiyq51yTXRUFUK9i42CpSreepsofu51PSGUi3VFQvGL3UbVRuX2K
XwG4pPpAGcD0Oei1/A5Sp6Q4r23z/MKpHy3KkgWf1nJ1bWhGu9JDqZn6C29Cfqoyq+/DSmu676Xj
8wgFmSNf18XIHgxtVodcJKmHgRntQSjG0qCYxrKTZpdPFiJfY5XSjxZFVzeXxWKmy4WeCzSrKI9I
gwvw3RCv29U7lFnmnZM57b22qhFFZ923L4mrKT0SjjI76POg6cKly/OnNi8QDRjDjNR7EG7xYtUN
AbOZ3w8/hnFUgpB81TqhVfp5S5HPIJ6qTdWAlKaiaIi+cmetWIWEZtzAFNjXHPDDPpdW6iVQiQUt
um7dO7d0zhbfkHVUaQxNaZ0GV1o3hD36R5Ha8jFYamzGOfvzx4I1YDfYsvmgxja2altdBOxNH7q6
bFiy9OTTUpJDAk05X2hNnI/If8RtvpA2h6qYCTN0hib4DP7q/6jqTh14yteHmZryY0NIpBEJCqIO
yOCNcOC9N/bEsy0Bmb2VN4aEhQAfj9Waxv5SLveFmbrTYx74SxaNuV6zBbr0hnrS4s8OlMup0QsE
8Zc1lU9MOWI3miwyrSyomyWhleh60ahXY66DW70bnSyIEil1K+wBXXGdkq1RP4NRqq8eR6vvYvSX
D3THDkEkK9GTjrXVlDoqBdc0e13/kg+KNZwxqf3QpU2V3U9YCSpY2nFxdqwb7MJLG3Avk6V97Coe
iMPStdoVEQ0wZFeriiDJuYlNIxtetcwMXgf+dhaDX9SRK6vpweCMcM7bTD42+aodqqWSN96MqHZA
/pozUK8dQmr4jhexLMSG9t1IvB0CZjIUOxTu7cm2qBNi7lytdVcnanJfqtxhEKOO4NYkgox8VFm4
8YZ6lyG3ttjTE2wkV9jGBcFH5vTiOyt8L2ndtIzaP1iC/KQnfaiy6gXJOmTylDERBCrQKnBJR76U
RZ3e16jvC3zqqnzszB68014KeZw7svhqvcUk2/WY5tNpitZCJmWocjM7TKbGHtiLHMC7CpxLSqV9
vuMo3n1YDRIHCilrhWku936YQTkfy2U8dvrCKUTpw7Mibz70gmL9KKkQPppzVY87t5LrwfSbLJrS
oD2584AwRSnzmGlrHzI8ZLcg/BN7AlB32vTdPmmTdRckXvfNTGqC3JOJhiDfH3VE8d748P8Bwv8n
Deim+/2/A4T3b81b/Ss6uP2D/6CDnvdfeI1Mn8QSMABanwDF/jc6aP0XSAWowJaYgNt7E4f+Bx0M
/su1Pay/tNFtUJq7SQb/gw7y9wLPJGjDttwt1Qmf6Ts08E/ooLlhcv/EJnBsbZjEJgMFiaSd51fY
pkFdPNiBsuNOZtmeAmbjg+ktKKWIp4pMX5kopSZ5mjhJWLukQZ0fCNe9dcC8byxNLyNzRMJWSH3C
Lsx5QlLIQT+rkloUsO4d3Iy/kxJQTkalak7/uND/gvn8zMh69+19g1IXmwxbJH/WBnr8QzmJYwYL
axJYcaW5/n2dJfklCGqTqrR0ySPZOJ/aAh/HsmxaMK9ssvOCkiK0BGlJIXiIcyj8rNlPer5HaW/H
yiZrtpN1eUZkR3+JO34esvbRgUN85RDLppyzQ8AN6ZFRWMUcmZDvO5ZIdeisbLpkgb5ECRtuVAeE
j0i8mVd9qnMq57WBmDRt2pejb+471RaXvq7VXyBR8OR3dxO73CYOtj2AZbaUX6+Hgy+zRdRjxT76
/qdK5APpj2OXXpIg68Mlt8rXTl9NFY799OXP9+K30HcCONHJo2MGrwTv0rfv9o97wSG0JnVyMOJx
5j/WIgieJSFdUevnCkUmac0eTbreuKEt0/SicdQ+L4b4+uev8R4UhuVDdEkgGHprcvStd8BpmxEF
ThSVjDkKIy3pnTbU5+qH5vkvtlmvJ67D31oc36PCfKRPLiXYv+sQE7a9q//84ZPIklF2noSV192d
6fqv0NePg//XQuvf7y4fBPRMiotDXJT/DmJtBKu7s7oytmnArfB9rO0haR2550xrR8rrER31vkkk
UuH8T+Hd7UeCXPKOOfxOEip+/ZEJdzYVYpToQwgerEUnYt9tysgfUi+u9P5JNAnxn9UQDcb6sh00
wj/f2H/78duFtmBRyF14f5UHmg2RpvQybp3kVU/aN8Qgr4XFoNzBP8/SAAb/W3LAe689PxoVL2v2
5mf1nPePdE5atd5gZ4xRmzunPE8HqjF98fznX/b788OQzWJuAJ0SgP4+U2JU9jA0HtoNDxtRhDwP
geYiB5hqO9/9+aN+Q+lJ5QPXwloArYSR4Of//4+X1HPnuexgMTbL1QWv3nNnON81zm67XNdFuBZ9
zJCCrI1zuymHj3/5+N/fTqzuW5UB2xt7ofNujRjsFbrM4uOlZX7ry/ZGV/1nT5efrXQ8Ggl4Dn6b
MFduBG/9QdeCz3NBKaOzYgrNlXPoUqQ9o1/m1JZ9+vN3+5e78MtXe/eAA4ESt5zy1dDGnc0muA9s
+YVbc/zzx/zLMsklgNyB/WN5Yr389UVyNbyP6FAwFdjqgyeHg99aL9V2wPPHMR60AhdAduvPeBMZ
wkmGVv7/NGCGhwAmAE81DzZpCN42E/zjIcgZTYt2VDwEftfGHmBnNAur+8sv/Y1w+PkpjBUbSbcZ
XX79FL0tsGjpE59SeM/p4j3JSr407La9GuI/X9R/e6x4gaAAWR4pAnu36Bd2RfWGM/axtYr+uKbe
a94uQ2givDpMDmnauW8uf1mP/u3nWdtkZwAcQdO+u49BT66FKgYyu8T4lAYB3pOsJ8zLA0+zvv35
9/3ba2tanusZ2C7IZ3mfPtRp7mqCG/YxmlZ041qndo5Pvma6ABtlopgPqAimkCL215Zweh1o5i93
81+f259JdSTv2aQuvXs/xjnRdEqiepqb7NuALf6SI/TbY7iN1DJ+X7gtFA8WeaQIgWNufcynXvvL
Nf/XL0FYMus/emM2oXc3GiS77cysQeOr2leimx8Xw7wl7OdJGOKF0Q7rtLuGnfPDJqrRUi1j+/8Z
7P9l3jS29enXeZP8EM6M3kYC0/fyzi9FqmU9oqvpiYOeoDcm7SYoKdJEJpLF0mn2A+FQU4lKz+2Q
BalA0vqRWU4WaaYWSwmo2CzGDidoESadRtgASTIkgjR69Ocv+vvDiW9at5hLSRXQqXZ+9+75jZet
EPRsXPZzTo3KuQj8gwdfHq4TxQ5//rTfl062Elhfjp02z+j77D+MWu4oiwpNujNM38oy/4Cg36IE
9m/j7W+mMHyN1GXTWUrfn+kY7/vTioJWXlXaeowHAEGSeF2t0t4tzXCvaH5BoUr2eNrT3tjVDdSu
GdDarc9HQX33qCOPbxCVIhtSPiWY3mfp+tNRzoQMiKY2SVtgmDCy7KGftgxDAg1D1IV9JOQCtYQ5
2dPV1xSQ5s9X7/29Ii/I5ADGrfo5ub9fjeexyVyRdWs8coCKHaf2H1QKcuavdoIBpPnbuvx+qPnv
z0NyycmTg+T7guWslsWkix7fONP5pS1052FIE/cvT+D7JXn7FKqKtlJEnkJm1l+fwIq6ghrYa43N
ZAXtFdmXVeWfpS1uhhrPD2E8f/nA968mH0g5EuIDhhqyad43zCoxZz6M4RKbqZe+iq6kInzs3sze
+GpUYL/1lKMga+3mL5/7m+5g+2BmYnTtfH7A6vjrL8XNIAvp+yqmHJyKI3Yhs7WeEunh6Uaodzbh
9wqnePbXH5nrf0DXd+f6tIkwAeE2fDUxRmBTytq/rJXvX0q+FgcF1iiPPHIslO82edWkcmh4F+Kg
w/KSqNQ+ARNTrET30OnPT7DxL48Uvcw/D0A41K33Kabloo2yQozNGphWu35t0l1qicj2EFKiLC/j
lXy4yF2NN2dOMB4tw46Tn7azWxvtcAUmP//Nu/0vjwMmR1Q6bBfMWT9X8n/MOGNnZ3xWqeICxHgP
3FvvrG6AafXWNxjN12JEqpDmVbb/y7V4b0JEIUScKydBwmwwADrvtggwG9ZzVdDFNZQ/4IfJeKCI
CKMYDnziFfxivZmbsb24lQXwQOiVR9JIJ7/9+Wv8DML95061fQ2C6rDcO4S+/nZLxgr0Mh21Kbar
2frmiORTOeV3s26Oh8ST38t5dJ+IkXFS3HVB+thjjTlW1RrVZpA9aH5/AtX2b8apbI+q96iFJwUG
HYjW9pfOxt5pa2v74Gl9docqxDmRj2Ccgmad45bWlE9O3TnH1lr1z1Ks5iGx2+AwZuMI7tB0hLLU
w25Qelgvoo4qCsGu7UxXG6zbzlwgIiCBzBMyii+EgXhnYs2tN4hd9Sjrli9JuQzN5+2+Mc2XbrbU
41KtTejT4Hc03cG5dmi4UUpU7V1NWuwhQ+ASo7SA4Z/6KolSAhxuqxLKgVwwUBFX7/2Lmo3yufTa
wjnA31rrX17G39d4NkZUSWhwWKLoav11jQD59u2y6qcYiarzzceB+mwaSXOsV/3F6YO/RdH9Ni+C
RQF9EBCwARN85rs1SVu6pXBGJKtpYz05qf3MPfzSeuLzOBA1kW9c7DocYSLjdNG+/vnR+y3RiA93
PR9ju4F4bavq+PXH1vna+JlbTbGAOnkZDUFnTu45ETqj5GsOi5ZHleo0aoU19ejOyfyx0qziKat6
75J6rftjKiYexEJpF1njXg21KrfGHalD0GjJtpqVNE8+gqWbO/iofIe0kP/pDPpBWK0BtTvmhz//
pt9XE5sXFyHnT0CA5LNff1LlLEvQz2igUCrjzBF9ft8HuX/nC8Wz42bJCRdkupkvMHn8+aMZBLan
49d3mX2FygUiovgvbNq/fnpmJDJF3SPjJEPStC8L9AyG49cns/Xh/4Vwxac2Lwc3nFLl4TvInTp0
a62+S+hK+6b8PP+YUvbEWTLPT83gqPs1cRIQJLxPFxje5dV34dZMMf2oRmVcC9qwLmZpVFd/Njg5
dRQo2Wj40LHLsVbTXsuX9h7j66fGMK66VxlH02zti/BbxCRz/bwG9ZvV4DfNOtmerGEwPyKf8D5D
MYmdaNvNF21hDEM1cxSO2d3LyvR2TCzB47TY4jrb5uBjfx/R+6Ppt05aUPXHzC/Mp3arZYgmDUcJ
++0Rs434lEndOBSJiycOWo2ePUH9W84285rV7fwMbhPEJXoIUpqWFsNQV6TFjthtLYiJWuVC1DCd
N/lQDXebhAejTDu1F/q+oDi9YVrftHLU3pizjadhtpw3R3VQvRoF5i0UKNk8hTTEJwVZS+DMrNDZ
j9Uee+F60iVcb5X4y4MxJe1uEiTXaIPpgZMXMIoZXb2wzyOSQ82a9CANfWd1YoFBwIqGrumu9KJJ
Wrq6JtllS6FuMf63EWGqabcvBBbVXaJppov8THItYIyeain7IpxTXXzCmyj2Q1e3eWhYWnA1ckPc
DqNKwrLPm8++1WUXKuEIMG3hj4OUvEp/QkU2uZ4s4r5FCxUKYN1PzDIUX4GczjginOJIFJa3mcZG
Cifb7ryURXE08678pqfTeA+75+6WMiBb25iza1Wr4rzYxKN4RU5xWrMWWN6JpBn0mkdtQQ2RCQNf
jY4SQ2tphpdT4LahNfja2aAi8ruSixgYJPQULzQnXihWCcx1yJFN2TsXHQl+tYQ4maXnUEwV+wRX
QVQsTVsCQVUBK+13Rx3aLy7KDBtHMZEb6CbWya+7/GD7+Yhb183PWZHS4NQjDdE1M+sh0IOJTLS5
Ws6rt6QPnsvQsjoiuCktuLm1yD8YWCpuOodEJSl6/aUn2BtpjXDwOy/Jfuh1o471vBnPtGJ0Ude4
AZxjMO1V73uf89GFVG9s1e3stcx2qlxqLE/NyvbaLLeJNiEKMTXph3odmOfZQZiIMTI2Fn8k3MfV
eMlI3ihMJc526wUvyzSRxpA46rHXmC8wk/ndbb9Uyb6dUH5Mi8cVkcZVNmmHlNO0bxN3iVU3zOe2
NLwrvenEaae+EbmBpKozr0cZUkHvu2jpHO0sl7m7Om7Rf+A1+TR6vRW5SF4ijTPFQfamdwpkGZx1
P9eOqyPzaHU07ykvpUdmchK8KqNQjyoz16+i4mZO6ezvBYvmYwm+fDvqQkZNVfrXpa7cW89Lptt+
XL0vJrvA16DRuHVJXbwKpzTRlXNP56F040ptJr9cIcXiqNZeDBFk6ujJsoyGuufot+STvE1ohC0j
rBbGEzw5QwO+n6OBonhHoWp38dFV32mUbwQoBe/H2lSPxF7ll0QV7X4C2N+bXkI2t+lrMZ4dl9Bx
x7/ggUWzUBdvs6uCMcQ2pu10DWtg5ToPbj2wGYk+iE0SRe5zjqj3TVomWLxrOPvQXLX1TrardTtL
r8CZZLQMi0VJIQBpDGWOm3u0bt3cmSjurebnRutitI3rhxxb79UreH75iB7clMg/tyiJgev73rJ2
P3dBREnQXdM4JRxI8q0iM2Gv/VSRLHbF+Sk+mWNfXDASud/wOCO66eb2YnkiP9RozOK6IdMlxN9G
bOnMhXhtdZvvaKipuTrteOxlQvVbhTYo89O7KfD7PbEU3dkGTrzmZeU/aAUij2YZu8eRFIXPaz/k
H93FXh6aIPvQzK323V09m7UH3QQYmnG1Fr3eVcVEo+eyjvdeMmTGSUuNcbkVVJ/SOjlsiW9NIbw7
URQ9WVtT4z8CpojzWpcm3Vk+/5jxxHuePIyzsdIDIumaMZ3UsWn69IF4CBXsPRmMEVd4djgiGo0R
gdIWCj84fYtzR27DAbclWtMS+USImd6ip6+b1pNYDQqoRdM8iJIWip3fufQ2F/1zpfR5l/W9e9fO
Sfu9MDT1cYs44KOHad5Phko+0u1D7H6mEY8wD1P7WoCOe+RpaC7OT5Ls90PQl6iPMxngldC/0XpK
ZNwk97KkqcBCMFaiH3Vu8b8XH7dEhUOeeISFVQRVk22Yz/eA49Nnr9TKt1KvUegIle7rxkIwG6jZ
lAg2zSFnFdfWT5o9NV1ENpkv6Phb66OTrqw3enWaA6t6gB9tf6yNVe4QCDZGyPWan11lLfdCm0BF
UpSqZEy2NV2uwjobWdHt07YZL5MLJ1OKA+r6OSZJwH6bA1NSomCp5yQJxLqnEDW7Jq1tfdf1/Ave
OO8ulU7/TRMVc+JI/emzmllTYGepARWGYqophe89r6sJe9g6+pU0w/IUFKMJ8CjVE+cgKllFWV3Y
UqtP46oHJGT2GfbPAa8dkYl9m37Qy+nCeWfALa4ZBGKkl6ovHugtb8JgIi1eU7ysE5mVJ1BH34rd
hAPOwZAaNLeYmUEd1TzibjYPujHLKIOB/KyKtc5fELZ8WnI70/ds0k3KEWcbLuyJGzS0vJ1ZFpwX
RdIdc/ixps6KIwdnngOqlvtq1hqUKw41tmFmduxy1mCxBNtWz9buNfAIXBNf3c9zkuF33qagYExR
n2TCObUY9FbUKHV3NFR+9vmOt4wrwz0LaRV60nupnW2O6avgQgMNtXzF9DAbab5n6y4uJCJf9LEm
ys/t/KeCadqp9eHgjYzUWGLRN2XVETF2zQKKmY9jHqWTpvexSep4zuCmRs0z2JDNHwnP1NFxmjUU
eu3EpOrFtTa6e5HVOUrDxkd+N7+6xUggJZqqUM2CD3TK7IUrVH6pu6whe5XUh9L30msXdEzXfnCi
fZJyr9ocCCT03dO4gUZ9l6mP1Jjn56FKWYH6ZHnR9UpeCEfYS3rJyIVB3GbQQByNg0LFp1oEoMov
T3T9HboR6ZU1zATRt8dcqCWy0+KJl7nalel6pUKCXmJdlPGwWPfSnXXefMN+8BNDgSUqvT2pJR/3
Ms+au3IWy725iqHe973IrovBCupAGD6g0aJ+FW/PdV2KO/Y2vLxcGSZYtHOHumccnd1gIGYWN2jA
QvfgqBEutaqdm2LIu8fZSoMb36i/JlOzXKoKACtyR9e/Udv/ofeySHe2nuOGaFMjzgil2uSnfjyo
sscvSjCDN3XqnM3KAQ9Lx2f+zmXi7TpPsG0bam/It7R+Wzyy+YjAnaOWp5aMm4WJzEqyQ2dXNnNy
UtyYI0n38yC4h2nSxXlSX0knMK6azbNZMGNoJPwfkyFR+2wImjDBbsY/n79adEHFRCsu1yyxVuR+
xnzS59J61vBx3FRNujxOuZGfLFnq9ymei8Nk6hxy2rHU3MjQZ1VHEKaK5dNYbrzVJOC6t5dndxYy
LIK2oAR9c4WS0zrsvMkkWgaxlnNrpU1phejnMby3Gk/9ysENrZXXXeBI8j4MlsXyQsJleXnG1SiW
HSkK5T7IpixOLWRtuxkzHbZwa/1ODI2YIyrU8Dis9Gkyp3fSvUfmb/Ho+H37ufCq9MOkleKE+Fm1
+zSZ/TQCspgeBsE5d1foBJN0mADQqZlq35maKAlGSlim2n6tn8aq0G4qy8b+MK4uA0BLqicX+1Wg
r4lGCn/JDOXW6ygaH/GxOG9qqjHwdI69B8nCzKr0PjJz3UPU5s9iQJWyiOowU5WAI15p53S1ir1R
NsVjXiE7Mzoj+JTRaPyxnjQyCtw5P7Tbnm9kDeNLlXNRV3TGbii91kfdyyRIIhiHMNIQ73S3wSvr
rvlxaM0GJNcRsaq07qrqYNdMDlGdUsevPzj+odD8rUvZfVzkusQ1kQ17quP9ZDfIMonn3PKOEwG6
sbtU4uvC4xXpqefsE5/GA4epcTMFL1g2umTR7p2aQmXOCALjMGIaaeMKKNcaPRyhOjo5uK0bub1v
nJNCCpgxcgIEOHfIAcffD2tDIm6OUqmrvGiYHYY6S2WYPpKZMIe031cmN4dgynMXLNetMfplFdo3
rynSl2m28i+T1PX9Oqb111GrkXcQm4rCWjaPczWm58Fps5tFm1jbEfRHmVis0LFn0l/nJjA+BDZO
6Z1YHcoZt680uCAvU3Xjy94QoWPRSjkG5BH02tTdTD6VRRYznZRCO3ai7OLG9MazDnpN502QnI3V
qg6pJgnlJxYvSn3By7oZ0c20mS8jixXBuD3nF21APUrTEYUEa49OBND16MhATaiLcxrdmxatclh2
qXwyl9XNQhf32xyWddbF5VwdeiCR20AHoe0tB6X9LA+r1TPeptbIVbRa+zQrwlpTa3HDNremj7ZZ
zichNLI/kqHi+W3INgJhay5aHbDf9WY0ZU+rY2dnLBctGbsZA2NS+dA3gv2Urq2e6a6xOAgUT+mc
J6fE0NOoAZIAgVg+pEPunpcpJRzLD9Jlw5DHU2IZ076xajwqBK9Qas2SFFRtPSA4XcWOi0aL3+i1
u4DZPS6KucTUROoWXdpiZI8qBsO76Ut5HWn7Cdl2dhPZMF9TmHpMbcmnwEQavlQuYBSCvft0U1eD
jNjhlvm1m5LkJvAQnLlymPdrUgSxpbWnde3Zsm3tVfUFuuXse2Ns3n17O8TNdJjLYnVjtRL5xLQQ
HHpJJM9ICPGcdOvT1PCPrawga1kZ+iklmrfQIa84q+yGidK7dk47YJBl5Y0NilhknrZvdTLYBKnS
tMayI+CqO3SqnG/8AsTPtInZSfykiKpkeVp6q4l0D18pmYPerWERnubk4sZqyjwmfBVbSWZgD1h0
qJNc3VI1krICVo8JxrHQIQOFR0wy76qD6erP3IQ3mRYvXKiXxSmPs90fFuVeZpymtx07sh1PfUpH
V45DKEExZwWMKOsSOOHoITD2bU3dW1UxnA2TIWhd0eOyUs5hZzuEQ+Uk5t37a68e7LxDWy5IrXkk
vaALu7Qwrz4n+u954JLNbDQfVzjKNrRL0sUGwm/2waBRFWDLlJbiZDwUKrC/8j7hztiWfVK6TBwy
lBiHArCITmHz0FB3jW7Pvadtjsw5Y7I+Tob15K9k5811La4Oor4QlddHDIY5jvylRO9lrBc0uTgT
uJvHHE3/Lg8sTmbBNDAJUVtQGSnn+dwKPpvD+lzhOqO93ON7WERMi6X4BjhR7rogfzaVNiLGzKad
V8lvY1LsWe145GwO18Cb5r1jTmacE7t8m3m2/2D5o3/NM6ONDDEWR7Rx9TWl5X5Ly0akXCVZ2Mxj
xf5Q5S/JsrRs36VzlZk0byuRVle9I3tQdulen61XPzXI3mqYHXADOreu6mtertk9uk5hv3qGUkdj
HHYTRPl1YjRA3SfVl2DWxGNbKFgDl6NLshrrGYwb/sC1QMsc5QnsSN1wxJtaX7WuoC8+q4IvXks2
GMJKYqpDLgBoWoWgoN+lXaOxU2S6mz9LQB7SOHx06l+d1WODqgyXMA8OyNZ10m0G4jRNI6GP2ZsH
JnLpeCcePO7BJZ275tLo1uJH/uoN3wN3yfi4rICWWKQ8NsWS3nkehiaHPfmbKgrtg+it8kci6uVG
Van4NNRW+Yj4HveYp4NoeVSeR8tM2KakeBzCfzCjErAmttKMh6dNncjqO59X0exfU3NYnowm7w+K
XKjnYbVbfIIjuYhyzLNjkjD4pIVe3Hj4pGKoenFpWrJZYs47JMAYi3vBNZhyPpf2DkfmTMdH1q6R
yUffkview6D146nofuZ7FEi3BtvfL+SxIAuc5DUoXSv8X+yd127kWNalX6VegAl6czPAhKMi5FNK
pbkhlKboPQ/d0/8fVWYUjJggsgcDzAB/o9F1kZ3FIHl4zN5rfctvh+BBeFL6BHOwuqpCg12NHfu0
S0ucCvQEOB/1H0kEwKtbOgqFdvDvxqs/hhQqUFQ62zbteU2CLUN0DZgVMIdtJd+dinVqtDoA871h
OM+liVOz1NJiPSap/pINmv9ZYmtj5YOzteMyh4GkatLGLsu8WA09y0Q6Ss66APf0EtbErDVW7z8x
x3+koreWdY7EtPzZmjzFVB/ZqBm70izdXqsiBMc2BBIWMNuGF66QMKUoDBPhJN+alOJDnfcWTQjp
T0DrBJ4FBRVuMMnjKPQtZe2rgGbDGotgtpFsn6KvzTdXxs1LaJd7Pl3xoxIUa6qkqzd5YIo1WbAf
i7ykIuiB+SoDstxjbn0FzsyAWCKRU2w5+Xbsk2aTtHGzD6hibwwW2V+yxxLdGKm600fD+DX0irM2
BOgnwUYPUCQbk85pr8MsL24mAeieer20lnzV2FRYfuuV3qbpOiBocx3w9w4wgbScR0eljxJs/SRw
xa8oX7W3hc9EgRtWeY6FcLay0IjDao0sYJfrczCqbWg2Zi1LK0SrJoOptx9Lylo3bwfuIci6T36Q
KTea5rcbvSZhSh7y4MqOEpLr286+DmvzAMQ2CQD97AZcxIQYoG131VwVT4qupG6rD+2OYnUirRBA
R67WJs6V3glITVpTfAXjYr1mURh/qZSmfqGuZsarDhtvtInUIL9O277+6dEluAYnqu2xNCt3Azue
m3I0iwfHjyM3G/yHwc6gr2dD8HK54XLCXph0EZNFnkhOuB3ojI7bLR3NqDiQ1XILjF1fS3U5mUud
T1lMTTop7jNPKZ4MftUnei6/WJ7YtKipbCHV0xLj1Zy2051vm65VctRP5OQTZL38UOcjyRFhRnYX
p5qF33ymA28wzyMk0UwavjS8j3+zToXJ67QY9WYe6Z+GEEx80GsBh4AiJvMCoVY9zTiqyH8GGh9S
TdPgOkpr/bawMxDyKqJPNkdLaOPTvplhocRWNDAA/Cpl1vfU5AwnreUTtETJu0ZpQj/q0eOAiQ03
gEYFUnkF4S1ZEiRNHbHjjpmBwAWPxNSFhIUw639axsiIbkJIoLmSHJwc0ONggmyHVWQ9F5H2ijz9
04CeeG1XUcsRgY26QcNg1ZR29pCMRYJq0Xil9BDf0oi077pQz/dWSZzBKNFtS0c1Rz4rT02qSqGZ
AOkJr0/wZ4X4dkVF22KnVjANyL76w6vKO3Lw0pVSKNss6Bw3hWG0NmjP457P0h/SgGvAgrJ7wA4W
sy6MOcdu03ymHAPNuh3br1WsjJvKS4UrRTUJB46SsJtJv9pYD4CCRIr5Y+TbwcVPAVwf/eHX5Y/i
RHkHiPstP9pB20D23Vy56ww5itEOuWghGcOmqwbXAcpyRyU+djE5Ug0qTSt4FrYUMt3EP0PFlNeA
Brp4oR96ojVBWKHC+UDkQwuHkMfjkQ4xTS5CIefbZtDMR5MwA3oVWvfwdr+/BUP6P4PZg7H5l2X/
P57zlP/Ow6T+H+TdWygX/lVEnuDud9Wv7EfwhytCPE/veUjTX/vb8GQoH8ByATACc010HAeNfw1P
hv7BlPE/MCX8HQT1r+HJ+IBUBgGh+Sa5R5SGnuxvw5NKdBRaZWZiBZCRjU7+twxPUwrV+7nBxOpE
I10Gys/oATM/66aXjaLSTu0Mjg5eG++FNKrNetDtgqptHbcActVKrlEnGD2nNTiCX7UKQILbNTEZ
KVADx3XeAx7aNGOZy3Sz5bTnAOz7rmEPCjQUzYp3k8aadCCYtFd5o5bwvQCjO6uQ6BIczcI3XyFD
B8w3eLvvq1rKw51m6zCW/aKR4KSrRSCv4BmNCgS2UdrnHb5aB5LIS1ukGGojr2iMq9HygJW2VZqX
2zQVnuzqQy0VbhWJMcbKGXj9E/1880DHoe7XPPzqK9EKQbNWItt8LOlwPZp+3EJHH3KOH+hGPgIt
jr86ik+pCw5Zyf61wd5aM3lKd1bWkSkja6xrUVAOv1KV6LlNZufWD5GrwRdmLvujQTTHMOVDjeqN
7imSRssyG711Xhv6J/blLWUTIhmpJ3ZS+lNRPTN9gZVp2i/kAyklxBndDLY2hy4OwSnmUN+yKFPJ
oyGoLqYtqO/G7IFLiEEyUc0jPwwf5NSnVxM7E894SBFrroYAsubKpuZc3sY1AFuedTxWLgUJCANO
AH5RB8f9UyX5g2Rv2tDlDkM8O0mkrJQ1Y69Sh23hjPkdbviKRn9U1+JAzjJZUwIsZHoIlYnQamKw
gjWZmpLheo4R3+PTqXmdqpkWG3SoUbAeg6z5GTi9Wt2I2Je8PSlQ1ZdBluxXyDr6T5MwGxQbljm8
6JHkf07kLuJu7Cxl5QQVIVZ9U7LP0lJHWP666OoaGQUKzFu4j/ovHzRJeo+vQ1d2JG6BKVuxW48+
NbVG5kHTZ8CqpFQbexTxPFswjWF8q5BYk61CJL3ark4KYX7kEETNgXKAvAdu4CubrLf6aIODb1Jp
WaUfPFd5RJbiCtN+16+w3RsE1CLA+FJlVCdR3vr9d/jftrcaaL/VgFuGCjNUr2z6EurAqkpN+xGO
Sy7t4Nkn6aPSFCBPBd0BCcKd3v1JW9EJD0kdBcFrQzbYxBMmS/EaXDWo2RSpt7eBxQaFfUwy09tl
KWL4VVW3bHPSsc/MFWD1CfKS0EdbtVY2ARHAxdPminw/ckc/D7+AoA1+lRnQ+TUw2kIBESrjE6N1
Cnl1DDSOrIafPTZjpfc7woQKRlPMeIciBTltA/patzHmZkQNhVHXou5uHf1PKfYL9tdRQ/XaiWy1
vjHbIHu1lBpYTadr1VPcafqkB6/UYg1B0wZTIxy9vBVB3rA3TgtP2Ui+HFAEYy996KqeM1Kamv5O
UbHsX/US+YfkGxSIbBK5fRzz0vtSBH4lraukse/YLnjVhpmveU6qNEByqGrxs+87nO9aopI+++Re
fizQ2jzIg1TdRhq8i8SHETIBPeGyIGHLyw2+xM4EIyFygnfq0vzGDBl+dhoIOh6KC3sP4wCZJzM1
CEngyxWE1tjL7jtbooJudirfpp9F3QNVXUUD3is8HXZMHGcrmYKiuqaTBMi7TTt0BrYaix48ZGZd
+aMZD6tgkOr+kHiibzd2JzxGfTtldEEqZov9f2uVv29/VY2ofv1x+1rUf+xE9vOVikT2/8GKju73
f7+g/89KfD9ayPl//72Om84HfIZvjhr8tQo76X/XcUv+AFAQZqFusphNdMF/13FF/WByCDGQOpKx
yOaff+E/WEOVVBtkgahRnclNh4Pkd4zL04nm/RYfRTP2JRumGV4y68Q1J9lRM1hSDPCrU9JHg86S
ycnev+oIlpno512KgT6kvWJL/kEZSjG6BuTTdSGN8XNYF+1BDtGG+BW8fJ08r1XYl8o9dv5CbBQY
LIcqJ+zWBFD2Ue3s7Km1azvfqSaUtv8ehPMYJfZYFwYhJnz4mn+8Zj//WL1W38XPoyHJ3/1nSLK1
tPBcEXnFWzewev07JE3lA+hJtJEavhyssdOu8x/SpvVh8svbk+dQN6fu/f8akuYHDCUaAZz8u5y3
xNLfGZJz6bdtTi5//odhjtl/7qUXKt3jIqoGij+p9RT2okYwZQ/5ekoo+q4VDshxo429XScr4N5H
Ox1WTTfAZYnbwNqrvVPSCK68/RCO+mfb1mrC3pq+YZmGTPg9Vr3E9UbA7XDeMnshiPnNG/7+gwJO
oCAVnxwhBk/k7QT4TjEvySMIu9zoNoEwhlc0P+pTbBoDHRr2QLATnepFaSmd5okXAk1P1Q3JRDuy
jvEv4LLR9xUdwHAlMSfkVKoVqn5Cot3rB/TpqI/cWYo9PIhG675olTKw/x416YF9wrizwFhsTSup
xCqigfNlpN8j3/tJhopDBoP5aEZRcOOpGboPoFAhRXi9D1fNADa5pkK5pLmdeyemR8H5FLIAz0PH
PXF8xlQE1baEOKENqa0etcnAWolelvBOYPB+N9Qf/nq+7wNg5z6Z6VI4Xi1E7PLEz2S+PPJi5qmu
wBsgqcgasPdlhXyoJQ9xtIPQxqo9y/VF9vjfM87JjHNxynkOfjHVBHA76vfH2AmK+Q+3Q51mDYqA
LGWKc7T82fIHEp44lGpwWfF/TtPQ33ONan0AQsHiR+lp+jvTH/1zjJU/8K9RmGYszp1okrTfWf7m
VZDJ24HfiblLV5XpzHw8bIyqQ6CiGIWLaiFfGxrHWZCHxe73BudfV4E/wpRqMClMg/fdlOAbQuha
rxUu8vN1y9Yc9CCsOyKaulWfDxmEDT1Y+CDO3hlyAsLMqdvgHzu+5pgH4zjoZuGmuppvh6quCEkg
NPPynU0v4mj7MN0atQmiwvASUtOalZEEVLCa6n7h5kpKpIYekr6xkQMn3+Syg+TJpzdNGh4r1w0g
IzIoRl9KDmjaEcxUZJjuS5noXsRZ6fdQ7ZySPn8utKcIPJVw1QIAHzvZWrqhoC6pDwKjjboTxKNH
1zobm1uByfa+oB98VdeNtBAPqTBsZzenYnuiAsNczjqpT3und+8NdrtD7R9SaD1K+oOkqv5AjExA
r8UO1E8CwOlq6MgFqBvH20WV3F7pehHtyKpibZFKq1t42id+FFnFNkv5l9UWRS0Zcsc/iJDMILRJ
dHVHyTYPuqL2X8OeCsMo58MLiLUE4hihfr7Umqvepvkvyb2+gLA4HVhYwxWMemw/8ZFOm9b3D8WA
BUx4mZW5lpd0n0OzTm+JAl6yhZ+MK3yA7I0VmX+wH5jDHKRQzmS/8xH/obZe212eHOQp3ghVTbXw
VOdLhzxhhbA7MtlwIX2CDr2/Id1oVEKKaSjoaVZeg9zpP4NVIIDNBpMv9730U/GrNvrd75OrWjqk
ZlBAbMO02fc5AAoYGDe+608uBCSFfYJurE6vLn+gJ8+RpZfavcbj5LWBHjm+OV9FwKY0SulSobDJ
G2nibWLz9TRJaf/uHb1disB6yA7ICrXZLOcVTqz3dVe6UlNjQwKMUUtWdX/5fqbR9X53NW0IeU/s
KjASGfzP8f1EmYoPLyoKVLsOaVjkFVypTd/eAw+tbhNhWL87dU8AIDT5BqXT6SA2mwJCFi863X05
KbseVC28GfWIbBWa1Gkv/UDMWqwu3+DJ58UFcZsTwTid8OClHN+gxyw4Zgh3aW+ZPsf9yAPFTDP4
P7kK1n+YCyaCzdljtESmpiYqdVcBRUXbStRbBW7If3IV7odNGadb4w2a9W7+tMKGJ0qSoNtVpbcd
ou57r1j1wkVOWioMCXYKoJLwqJpYm2avyGvKtmRUci86wLtOgXypAmsk41B5Sen736DVia9KdQwo
RotwV04BfjlWhIV55Nybs9jwkuiJXZW4guM3p2ZtYqgebw7tYEEupaPtRtJwFgakcuaLxorI0KDw
rnPcmt0u9iDTrhVuF2BXQdg4gpsoaCl7deQMts9BWeA30LSVBlDBD8u9VyjfehRYlBWpX+YKKAUH
nd7vjyeLiYznTzlBftsmvHvTOnhyQlPVwh008Sx5qrTTy2FpG3XuAYN/Z5Jm1LIUTnPDu4toBnIG
Kl+Fi04mcyVpMinour8wns49X869tj4VYFRlHgpd13acowIpXI9q7JWIi/AZCVR56GsrWpicp83R
bDKbFnJ6OTwyQixmK8/Ay4ClLgq3zRtphb6bRCrZyDYFdoC16An+xAA8bCuZsKvL7+v0o4FroTB/
AjibbKbz7o1n+h704LxwTXoaXyNhQEFGSOUWgug8jd3ZtbC6/Bd6T+OWcNPkkOiatzY9I1wYOdNL
O3oGFLg0CxCIzAaLzf7sGUhUyPIGYqar+uWfsiwhwRvaZOs1nraK8U0vfKQni/10ZDAoeMEEBBYx
X+xrz/brFASsG+kp6QbYqH2kNAzfOzJVoUumOe6klPbvp8sP/GTscl3KIyxbts6nO48NaAyzq6JO
ZG7HaenWtPhqSXkwFlZHfTrmzp4mxwtMq5xnIB6e0AoowBO/NJA8KaTmU2nbAyf9RFx5VSpdD9g5
1zbes32QBoHbSFZyZ9WYNEgltNemSMevPLhhr9upUawTozNhD3RRj7k5d54toX9J9WR4jCWWQc4u
RGqpNS8pLktsJJg5epSJBw1N1iqTe7GRyIt71Cy93aILjqGrt/J1BnzzGu56s0GpGG61RgvWMGND
F95htYuRr7tp0sd3RTqam2FkXvvt1wD0hPIAp0f+M9+8Sk5NcC9CSQJlB5zUMlv0Mmq/Xr7ICcpC
5kzJcYjtFjBIhRPS8UTVqQTpDnGfuZWX/PCL8L438dSGYUjpA/7zJm6zh0CTYFiMWyQHxqrzTDcQ
sOA1ivtKhjS7r8heKpyl3cXJjDP9Mo7NFOkgpHFsO/5lpAe3WBlHhr/ai/2oVBVMEc1ZqWqkkHDg
8wWozAJQR+yFD+9kWp1defZMjJJejgAD56Zd2iEGNjrAbPgo0xDK8OXnf+Zbo6o+hZcYJK7hMTi+
Sb8d1U4WkBDsCu1lZpYBoorA+N2N2nRDzoSGYG/IpnT2KGOt0LApTl90LRRXg4uy0Ubv5fdvBZUL
PWtolGx6Z7OjLBllKKORcivFLjcjtqFV3nXKwrs5NyqoS4AYmNQBqIyOH5ipVT4a7oh3w+YC24Ae
fwm8ztgMGHxuUXnT+PabFrezBFPv928QKcHUIOG7pOp7fGkgT6GACJ+6QaaHL/C6ERFWnXF1+Spn
FpmpWTKxHnGMAL06vsoIjRmbaZi6KmGm1yA2O1TopJblPlaGytcDKun/Ft4f/ppw31cjzzxQXhjF
Fy5oTNWD4+upfYci04xSV2pryTU0Ea6qFvh8lBM0T1iN2Kh04TCHDtXC85w27rMFQGe7zdQDNYJz
2OzKDoTvtsOk7I7EsWyMGhvrKMZqg6YtejJ5qVvfyqoN6v9ylRfFUm77mU/v6PKzT08wiApJ1Ikr
lSgq0FPEpHtU/cLu5czr1NWpMsAtUlUzZleJkS8XXm1wFUc3rnp2nlcRhSagU6rY4QJpFiaU04fK
ZMmEghCb/ZLmzM7qo9Szq86DxM35s00W5V+oyxvEiEfm2hHoguM80O8ldLDkcLf2/ncHkzKJL6hu
048BbjkbvHjY5DY35cKNyvieOdrZ6MKS7kuBMyWBuLVmkMl32KcWZoWTTsZENqTsNe1cWMmAtR2P
YkUrOz/0vRyiTNjUt3FagV5AF2lJ1z1cnF9kDIFFtyuprB97EdS3HAOMeo1hH1lZ6vfO5z4Z7bWw
eqYNEyn116pWWmtDjUt67SIs1CuF5NhJKWITmCqLhiqoNQ7NRzmWSPkshODYovoeMvq+a0GTgv2p
XzKjEXukyPk34VuQEAq7QDDgd7V9zzmH6F7JtL8So2gHYBC64FuMJ+bX5VdyOswhcrFxpljEYQ8b
wPGTwcvZR14bFa7lSPLXmhUb4X2Vf718ldO9KjxTjcOUxkZuAkwfX4WgVw1VBphYiQKH5/c3SucQ
8K1lzySaETxQo4S6fMXTAiNtlOlIwvWQfzBfHl+ylMM6sIFauLCwBLb4zjsMRGps+D78g6N68PZi
6PU9GguqL5Ua3dcWOJfLv+L0vqcfwfLNJmU6o8wGfEpoR6zWHgJoZ9qdI3UqD6Ic7b3S+yMpxpav
XMuePf68fNlzN88CyECfJMBsHWY9JNP0Ah9HVeo2IdIzeC4yBhUCSnWrijZ91zRYQyL7G0iyGiF+
ne2iMhrdyz/idKpRQY051CQdVmK6HMcvwJGCKpWDkZUj04h60KxwkuY3WxIAojWOZVAi1PKja+Kf
OvKfYmvh+ucfwrsfMBsBpL6mbelhEhVwHx/LZoweexxC27DtpE1kGMU1ABFrR0cywbmSk8DrqObC
MDz9vI4fwuzz8ppBBhKhYVQNxSukQMRw+lgvrNHnLqLQk3yr7vHP2aTe1JS3W1WeRpkWPNStDrQQ
PdnCzuP8VZBrvL1RBtbx+wz8uBMFHV2q5bq8aZRUfcBqbS98MadFIUi0eAgN6Kayop9MFVrr1JVu
l2yjohStk94FT309NBu6CNJtY4RETyAEesBYb9xmhP2ytevjX7aegP/pJfMO5kRMxjvmaWAG0UKe
5bln8P7HzZ6BMDEvOErN67RJw1VJ2XqUcN1sLn85Bk/yeOfDIzAsC4qgRV1jTs8kp1wrhcIjyPQi
+aRpZXYzlpjwIj1YOGWfbj+4Ev5TC3w4dbh56d4rKh/gU5K6wxgqKN8zbNKWE2yLsPrWIJV7uXxj
S5ebTUuSyqrG4sLl5MRbQwSd/Lm+tzc1O9o7cIsWHuTZ69HhmWQe7CDfkHjvymx1g9UrxCbjyoCc
P5EArbhSHZiboLQaqtK599u7OR4nWma2rSwj9ESOP5HOQ83oD1wPcT8O7g4Qegy8ao1Md3BVr2t/
/3oaeHkuxq5qYrEfXy/LajnoBlpLZJiMiHkFKlkjf8VnV19bY5rvLr++tyr3bGByHEVPj0wQ2f+b
kPrd85T8XI29XIpd1jri1qP4z6aw1z6OytzP7iU5xHiAMkQJ45tIKg84OzfkoW0qJd5JuX+T0+vb
xCIiCjkjB6lASQk4vvIm7WKw8OrPrLyUlRk4qLqn5sPsVbREVWZtQQdRJ5phZVN+0LR7OvUFaZSN
s0kr7FaXn8707c8fjmKy3spUdekrztY7aIgKClMzdjW56lzNkqYKVRiv5Tq6BXlpHnxrlCmdmEus
6zOTEi0/mm8wkE3j5IjW+vkIhbGP3aEjZ1MqohKfG9Hwl2/vzTA0uz/Ufeykpo+JcI3ZXkayoBbk
XhC7TQwSI6GhtbOyAD5a41hXXTWGBwyI4yu5ktrGUYSMXbZ39kZSxRv8r5hRE3zfl3/TmYly8hVM
QgSagpyfjsc/fBzII2MUuxMFZq9lRIzAwFA2WmIvNTnPXoqZBP2HiSlhPvTLpLUp7nL3caOHbiZH
HHz9hlTB2Pl8+abOvE7mK9qpbF6n0s9sHKVqKesoCyPOKl66yZHWA/yxo4VHd2ZqhB5IB4JDPVas
ebWilgd9SAuseHjrYtduFecJEArufM8j0LTEkX/5rs48P0dnoZnEeG+iu+NXRV+95TyoRa7jA8ii
AdLvLHTCB1tk+cKnf/ZS3Bl9DxSn9B6PLyWkPCWPqYncIG1HVhmInuOgqXtTRPrC+vk2wmYfhWNq
UPuheJLPc/KyaiUXonVCivBK9+xgYVtjZwB3XhCiWcVpfVXJlQzRbQgggMNJxyyWEagYddeaHXiP
Qajr24GK2E/N8g3yWHvjVzXgs8x67Nd4ymPyJegfaOTiXpsxaIEh89r7GPg7KZV4+mrUb78ri7Ap
vKPi5chMt/0k01rIJsYBci/dnmbHxmwLczUYIl6YLk8naGqOU9yAQqcEWd1smCupRx5qC1wsL8d2
lxsF2auGLaas3Nw1TQnXMYW2hRXsdGiwKLA6T3dFY2xO1taGoEHHF4Qu1RYsOYh6sUei17HIK748
3s+cPjj1sI37q79vzzflvRSR2mBhuBRVLrmdsPWdojXqQeSlBixJxR6Xl8290dFB6GBirU2/WiJR
n04l9GcQhNGE0Vjb5tKTlqNdiR4pdCskRzsjT5qt0Rv5wps8sZrySUO2oLjLjII5dp5FIATcS7J3
AhfymMIWAM7AtoqI35VGDyNU5YEHQSFyA00h2wde5d8PTvbN9wrjZiSUZwX+ubrWhrF0F97BVNY5
/jo1pmwEHJpB2ZlfeTwTKPRe8AwSzSYqLDYQ0fp12fv1FYFy6mrIsv4uU9tmm0YtdhZ1tMjDBbM+
VuG49WoUUpd/zrnBR9HNZvFkbudsc/xrDLPv9DI3ySKtTeMrzAV5B9hF3QQ94IXLlzrdi0xuZYQX
FG6ngtf0U95t1Aw4K6bWGLErM7ypmNagbgSdq4G0hJWZ6dqq8SFhUQBZKrWdG/ecXcDSQiKj0CbP
nrkqQCoNWhm7auRI275HC8wEqlN3aburZixu9EG6hTWbroZiUF0b88vT5Zs/85w509gyJU6DqXle
U7U6ATMFhAG7cNypGj06AFgDuGDg1gtLzZlJTGWhQZpI/APls9lSo4VRYA5vq5qq1gcJmvshbTOs
abYNMMxoy5WAQLbwvZ35qoHaY3Wl/yuz25yNI8skSDuKWUoHuAkAghQcPj2tystP8cxBfAqCoWZK
nRh49JzXr2UYn8dSj1wWvruxj+z7IbUxgkF3XBdK3GA5LJqOgFcQiJoshXuzhoAlyDUmVdYvaXza
0g2tA+ibSvFy+cede8UWAjfqSrT+mNmOx3eg+YlJ5i/urWS4i229vIlssBOINfWFLIZzD5u1YmpB
ow6VrenP331JOnnKhZmkIAtKMxpXZkoGhKWLOlh43Kf7MVR0dFgwoL6JXGdfLJsxaVSKjK2YRh6I
p4P90sP6V6TK98xbS9FZ58bt1OlDck/cDw2l47uCyyoHBloikkdlbwcfhD1zWJIypaflLrCIwAYN
py+M23Mv7S3VAt0AdvH5ASlKHKfseoctZ4a5FUa1v8MwVu20Vlvqm57EsjDZT2cCKBP0GbjcrCQm
O6ESdLLHAJGUpwAgSFg1d2xAbzxD3WKtuIqMcg/5fEd+CHYy66NclgiY6zsbk2LmU3Xvqjvd6z9Z
RXt1eeyeanGn36ZT3GLpcdC+ziYNTIbSwGYvchNKn+s41IF+9ngOLSXsNmYaG7suqoq70VDzPbfo
b4U3tq4FPhE5jb9UQzhzrpt+zpvaic0yjYDjsVDW7Iniim8paodiG8JPuO7T6jURRfzg193HLgJf
hhqcxgCy1XVsNpjxWmKxtLKpQaLSGLv8gKYLzlZtngqek6kfPZnGj38QAZS9rHZMPGBd8ZCkkrPC
BFHCiSafHVwL3ePAMT9jL26vhpGw8MuXP/fFOzQqSKniq2fBPr58C6khkFtej9MVHOaVkkx6hFwL
e5OzN2lRoUABTQ6oqh1fxcszdr/SwFVom6wDKp4vMmbxDdVoY5Xw2a9B18qrqNPTuxo46sIzfruL
k4fMMZPOKi5idvvH1+9JuZWcvOWUmQBK14NH0cI+LM09sQcYie1tCU3G4AWbwrnXMmYgp4zuqQk+
Vx00V8XbFbK1aWoFNydSizA+qHZyaPT4ukaTomfRjyYubiy/vUG4uC7l+FEuuj+NobjB37wu1JBc
G//Zz/uHQfbvFHIe0MisUc04sFAjFzLSenTUh76PP6dl/mPatVrE23I4PiDZ3XGUu9Vsvo+h2ceS
58KGxD0UXHfZdEKy9zFgQbjsV5HZrovQu+5950A0ClxlsQPlvE8l5aEw0708+D+kuLsOOn0rieBe
jQcVblHOJEhAUINtycy/NJJ21dp4uYkr9RTyQO2u3EOBebo88M7OjxYDfiofwo+ZjXtLE37ZdXyI
xFlB6tN6eZc2QcjPcJzny5c6O8bhoXA1tuwndiaS4kfhxNP6KSk2eRgDBCORLIn8z19F5zqUGNhJ
zLaCZexEqNBk4Dy+Ux46RtLKlNT8P1ihpxxdUqDoASCFOx7JgOMSlZD4yNUFRBTfk6ONRDj1/vIT
O/Ny+BCxfRPzxZ7yrcP8bh9Q9EacZDRxXXRSOkojOIF2nHm7uFjqyJ7ZCXAlOvS0dIianOvrjLbS
g4i8aXcw7fEGjqi+hixp77U8BocUF/nCWeHMW2J/h2uWEzEHY22280gp9TWC1Fo3oQp/LToR3Q2m
t6RtPn8V5kmq1VNndjbfUUQQqcwu0k1Fla7A2prgLllzL7+ls1cxid39a+M/HwvACewumZ5dZg7l
tRk67YbzXrpQ9Tk7Fqg74vVCgYMZ7HjEsWKPqhaIyBWR4u/0BrhF52dTklDhby/f0FuxajZPI3Ob
WDs8NpR+8+dGEHEnkRrsRgPTAzBy2M5r2wrr7gpQaHAPejQft6FqxRUYtKAx1iNF4u5Q6akdrarA
G68tSdbBIvZaThSfrMafK8DSz/Ho/DS8cdxKfWO89KEJpzAmvqdaZYOT3CoDAodVWVitfhBGoZKY
aJbNky93AmCB0rWd2w9mxF7fUgbQw5zsflioUXdx6GA9k33dyQ588aXy6KmVA+yxTdsvZhVGYg2K
AGxoabQkcxAKVnbrTGlNoEHoi6En5epXmXM7ePdcT/FtY+acDJM/EKQYPcQLOgqZlaf3VTns1ExV
LJKDBHy6nH7aQ2cjx0B4qCbfigb2JL9v6K9Mf+SnNg5e23Vtp+aXBFbGx8Yk8HllE4/xmTSg+jtm
8SZbByIg/pI1O/7CJ7Pnb2aYdBND35I3b4iVUxhRs3bU1vyqxZE2BSU1BiqoLgYe0ZpdsCpjK+5X
g2XmjxXqzyuRKkW0qUeh3PDMxHioisj/VMZA5TDNlg8pOZFbMQBrwhas3padInayMaRXTmiFMplU
au+sqkKhmmmZ5fiZPAKb5oInAXS4PNzOnAum5hW1Epr2lHRmI1uqFA+CjQGR2qA0XDj2LwH+eAUS
60GuCnHIa1tf2Aid+2TZeAMVmRSOtOmOP6YqANiW2tTUrSaVNn0tjdsA2OhCTfPcpMpXBKGAoh8L
0mySE37D86R77Hac9djLqEbrjoXR71TFG27HTil3l5/kuTmCEqqD0gmTmzHvrMpyJ3fgbUJXa6iG
2THDD9pq7Hap/enylc69M6KAwNJNcXdowY8fYNamI8WqPnSJlGh2kq/ZH4kKobyeDh18bFX+TuaY
tzAvnXuemGGQ1VADZvs6/ah3y2EiVGJhyGBw4f+oB8Znu9fSPnehff6gvyYvDJIzT5MiMYwmhErY
W+eIr8oTlpKZNadwAPJrJzbyTVGEP0fsRws3du50xqVo8ryZ9nHRHd+ZrY5VHecc+E27Sp894lVd
2a6UTYmUZh3qpbVSkAFsNYA0m87zzetKLeqtP7L59Ft5yY1y5uUe/Zrpwbx7znYalWRk0cvo+27d
5nkDkV9PN61PNkwZS+neIfl7YRE9+7A1tDtTk5eN2+yaTcM8acH1cWuROFvdCIqNKAZjN1pEEF0e
u2eG0ZR+Bo4PCxCNWvX49pj2fZvVjS3vGCdXyNDlnR9FU/QIsalyTY3+8vXOmEXe4tb+veBsOe2g
P/UqAmHXGtHp+VGP9MjXqRJWoMaNrG7X9DiBa0VZtlOLTls3ieVAI+8XNl3TRzlb1imYI7igpER9
bR7c3oFHMEnTYmzxQW8IMS8oSmffALzK24h0wG1T66UrV7F0pRZi6XM6AVpSHtGp1BtUXilC4OI4
fu7InghNsQhgwpwa03TKt7ljrwkCv2lM8Wu0zK0+hDszrl68LtqjR7lhA7dmOJDrQ6yVkn+xVG+f
mOm9JbfrPhHPqnCGhY/+zMoAdwJxA/pYlJtzF2aLNcovpw5RZ9ZkSEYZkV0i7xZG+5mrOAY5XXzu
aMWwRh4/ihjJu5xJPj2Swe5WQqiE99qxsnAvZwbe5DNmegaCBAdxbqSQE9D9BXiwXSUhoe5KJ92a
cROT99d7e/rB1o0jRdCSs8QDjh4Q0mBWspvW4Z+Xv4DTL25qVHLos5gb6YzMPu7OE/VgeSVFv0DN
b2Kjzq9KSVNdjoT5a1lq1kK1a+l605+/m8BkocLTQeOxs4aIfIQIJVc/xv62DAaDMkBVLjjd34zj
x18WkDaqWZRWaP5a86xB1WHQ0FDRd7iigo+FFoDY9+QYE7RnN6Q8jAhtxR20n+IZnQYY5QJS/3Po
1Vqz0nJPaLtSgfFPPMRQERKRZ9p1E9T2sBnRVNabwjc7exu0pECsx6G20nWtEZKyAuKifPQKPpdV
Uoc95MAkj9QbuxrKkgKrICkpEFAEN7XotVfhGHlD6NMbzgQt8k8ni7tXDM7pl9ACD7hS0FPAH/sv
zs5jSW5jW9cvtBEBb6YoFLrasdm0EicIbkqCS3iPpz9f8t4BC41TONSEoQGprEykWeY3ZtaOqAp2
6z2CgzoGb91Kyb1UJ1cgmUfa62uKsobLLNQPHh0ZpFlE07sPbhnlxSWyqgYzK5bqaUx7MQQxXvNk
KYq1IodmWnWAR9U6nqwmrgTOGkYNZa2Y7TzAmFS8zrkzIN25pF9zC6OHsxpF6B86uH7/sUSj+YqL
YIPwejnP4pGWmbRQroLJGTstFIjyFKhwrri2aSjPPfPrsydkCVvzlC9lHp3yQTWO0LY7LQtCVok5
tSlpupy3682mKyIDl+d4KBjo97kxGApq+62X+ZjnZSdzQU8lr5YFUxkz8rUud3x+V82hT9MXt8G+
KvUUqTTTDQ2iD0dotJ8F7s3WBGxBX8yB7CqrL9c/L5tbjDMa1ws7p8NCMVZPoBuREC4t1KQd7UQc
/AF+o0nDbFJA4+W+VWOAh7L2unywFxDLUfdYO+VHdub5t68FSM10k5DXkOnmJupx6mbRIt6i0OmT
p2k1EFZrFfW1TCvzq6ZwfG8P9+b5I1alyIW6ENKtFIc2MWvcN8j5NSsuIthTYFiouqjsZeOza1II
nDOsHNoIM5xc+3Ou0de7PfibmEoOzhTps9C3foOaW2fUIMekS+/g9Cd+YcTv7an8ouW4gddD/Y9l
ju//xYC0fQmVLbrk6qbWmiqr20w1DoPTWEd3Ii/7j/YCdcVbqLOajYVAudv/dsEFUD/NQV55FpkI
fRtaKXDjEmQn79TBJoKZBF4smKYcrOWb612OQgzDW2IAQNvW6r18hjcQM7Um1ur72FIp2yIceE66
ZTjjtnyk9SuX6uoIyfEoVFG0pkegbUmv5UzLUiRYJk2Wg60vrF+KSi6eheXi0/h1TqNeW7JtcdS1
eRMmbAbeXC0N9iLYhZDwZJiY+8Uaj2E0dkfI353l5GUm7Aa7D/hri7GbbbMb9XQBsIB32h26dE7Y
r9jW2djbPufWIfPvbVgCWZlIUFacJS5hCwNT4ljRs6hJ7qJa1y/2IIwPdTwbD3XMTu3cFA+jZRB3
yMVHjxpWvAh4GgleS5ny6fYZ2Vlfi/YncS+MDframzCsnrNGSco4ISBefpSWEb9LLVxObg+i72yf
q1E2hwLRIqtVXBjDUdKmPmyY7KQr3d9UaWDn8Hz49GHuvWYOs5iGBCW+YKmW7OTQ0fS9KDthHNSe
6aWZwZSr2CdKCtWSnJeUjkPKiz6r6uvUZe/7gqYJgEc/bZwWwVLzkaKKfe76vjsIX/d2DNAD2UsE
6cEZvH5TmqEeI0fPk7uuU0x/IoU557b6GVjaGCBkdkTKe5ses2HQV7FhrVHe0Lb98NkplGztnfgu
GZu/nFToQbaYxvscynlQRNYHy1jyM5ix5IkLuKdyFIlwseFZjYgwHlw+Oxc57yjQdZAQXHFbY/XS
cPsKpn9859VYxirGFKMS1K1oJU+UP4Rthq5YjwoEO1tIdgDQHJDgNdg11wtOxhgXWs9GTbv+tcRr
5pMXD8VHDYzAJy0xGxRcKQ77onaio927M1+GpuTCOaVDtFUTpPizakuaouHvVI+xtiZIEqNjjy0T
fWyHEmKfp5DT5z9mB1ObInoVjnNv2M0P6hl/NejW5VMzUnsf/7GTnHauINxTxu90PS4x1vVB1w7P
UCgyBJ+a745VdeehKPtzjMXt7XO4c9ghAJP9Spyh7H9er+EwVMgIeqzhXOJC6Tm9E+IwYh3U/HZH
IXmUoqAgM7dleoqcaQq7IMZ7oRkDdrQOv3BxDw7g7kcB80ZLCAIFx2IzlzzHX3NC/QgwzHpCjgCv
r1xo94XN1HBxJJOggnawFXanBm9DqkyAf9l21nKESr3RMeK7zvR+NL2mna04LQ5iwrdVAgJpTjna
/hSFZa/wempVG5mZC+QApYesfjEbW/M7bVWxkE+GsIwNEVBNyc/A/5TPSt2gq9wK9Qx2M/0IOG06
TeNsUvE2rZdx7U0kkHONGLZ1VhzGS+HP+cCfCh5aB9Hl7uqAL0GwgCo25dfr351laRr1isonwfDe
t3UkjhBe/udf7GHqrrJOLm/ezVNS51XUug2DqHbX3xkZLpd2W9bB749ClAzjgpINpbjNKAaexRM9
LT70ikBFuTjtCSH3I2mot4kTX1pCZaTYD5TJbYRaDLlnRk7PTRqr2ZdmWs17odJdwtQPCR5qNAH4
MKgTE6jmtZ5f0XFxQAgApcxBwl+mGc+9Km9Bs5Rlc7m9BHsxCkV7lVEkt4b+6vXn1GMa9THs85C3
ZPgOmgz3IohfJ7VYmwdVKn93BW8LJANUuW0B1RCj0Syru4Nttff20T+ABCh9YNDkk0/DL7WMda2w
7c57JVyKynvBv++piRX3sqJ0HlqZUaDzjlx44kX/0JQq/olMlMzTdZxfa6vSXm+vys4eR86PyJ6O
iRSclHHBL78l9rqpRX5YCWuxNAECW5qfRFBrfncUiZ8k2gZCJUUfN49dV2kwLFaUn2yhzz4+oe19
ghv3wSZ/e4UyCuspb1DO05ZZaOK0npfaGoUA/vSgrZflkqLMd9L1dL7o4EtOaqnPB4NS4mOJrnMJ
hqV1wZtKXwE9m+sl7NLFaK25j0KBqrmWak81LlU/6AW56hmbqemuBpfs+bVXtcZpKDrxwYocjBLb
wpo1f1JXHuHaUT8AtFtewYkpPMLqi5153sd4NPNvcwUq+ewBsqULtOrFpyQx9B+NYePQVzvDYp/W
MVW/DUIr5qAx3UWhitQX5v3czviZeTRssXSJcn0IhLFmn9ARFhGsxtRb/LRI0EF3DDCDQadl3hyk
VhVHQTRaeGe5it5mYF9E/DwuffrU4gTx5zwpiSz41N/TeFiEn2cQGdH/H5LXcahNPInm4p+y18v/
ZnWMpdUaq9ZEW9Ia2c5eSl6gpP/Nzd57lyJwZAddqTJURJl7ZpfbMxGYM9VAVmwI7+uYJz8yt+EE
VHmXflcmTyswDJ7Tr7FeDV/sdYH5Dvnji1at9eq32EXmd1mil3i+9gMIIXCtP2ZTG17stPQAXlp2
e1mwGXktNPq8oI505UlrzTQ6G4B3Lslg0KPWFVV8SxR3+lrWZvcqTG3FKlTtXl26R/hkFU/5UGAd
0bqDWgIYqim4lFMk7X6tR24X55OgNvraZFmEOSn05KAtveWxou3tXXB+ThFmRg5NCVq3q9X/1k6O
H4E5eWl6IieyWuQ0c1IF9NqUzi+UyJtCeN7xN61cxyYYNG14l41Jvty1Vq2Yp/+IPkNcp9HBkaRO
Ahe7Nr1XJbdLLOxK67NApaTwUd+M3s+N13+IwV/hCu/moKe1QnEpEOFU+tkVtvKKsnnx5fbpl6d7
e0AkcZ12GOIwb+gDces5c5RnURh3SINGCQINQ6Xpd05nf/79kUDuSAYqGhhk9tdHkcii0du4oDqO
2Mhj3SX/9EPevFO9Lj0IPffmBEBMengA3yCavh6pwvMBG5CEkUgNwiYu2se1jqxTNyh/3J7TWyQ8
8FqUyVC84e6kO7sZKndr11XYoGEdd8g0GTj7Kg6dfu4G48JDsgSJ2dHpB2AcJPEITzIvjq7Wn/PZ
fEN+BD9AJQam1bO55KbaAEo3RV5YxPYaitkufGvGQrkyy8/6MjxClMahNnKnkxV1eLC5FDdw33hs
lf7v2PuWKdNj30d/pq79aCeG/c9Qo6jfZUZ98MrvfBcKSXALyWRVruTNYs2Ns5oqLodhr0gn9MT9
S3TFcIYf/f/V9XFXiv+u3v+/uf+qaLPz2phQNIFpwQyh9bbJmN04ArhliCjEQ7kKxsKi3Tc4TkAh
W0UJQhizb4IE+f19R/NHqlVJPS3watf7Lo5SLN8GWZp2YvWPsdcWP9az6cLftf/FUsJyon7EwUXy
eXOYHK03vaRkKA/TOn9IMUwEMNSgJ9mvB7Pa3eNEpexvHJwAdW+yH8xthgktDy8c2wmYTBUVztnD
Fv7crbp3FsAs7ice37NiaWPQuHV53xBJHDzlcu22exwJHXI8tG91SmfXa2vHabxQqfDCNdMEftI6
DfJkdsN0pWGNJm77qZnJToRVHn3V3ZFpqyD3xIXC3r0e2VKLJFMEZXPMvMdzidmrbyaN+6CMSKti
Txl/xkWpPeu5pR985LfxH0A6B+qJRR+Pft5mZDdGTqWN4eAOoNzPS11r9De8I7WpvVOpEXzzcR12
0xYlPDW0adJy9kKMV9Ogy+zoO2yvJ9B1zkFDfHc+ZCEgZiiqvBGoNgmCGvzuvNBM7eYdXcOKnZse
gY3kqrzZKWDvLR4ZTI+2wqYWiAmPgINRSqScxtboQkObxbOKScNzSeX1oDggb63teLrULQeZQ23u
DQu9zZIZlJEXKmXSvHgLojfYedXnqhoLbpkR6+vewDKnM5KXsp2O+vx7Vx23KXkCe0W3tiiD1FpF
gheZF2KYNN07yey91zMHn08dWRb6XZDB1HT+evvd2zsTvwy6lZiaai0C6cagHV3JH50dZY+GU6Qh
PLzidfHMFk5zawaKY3+6PfDubKmEgsuEGkRWfn0Ye3teW3BJfFz6Z4iGtJizGUJc1L5pcc1Iqo9I
cP24PeZORZkSjA5UV/aSyCQ253DAADlCyokToiXfK0H+Qnqe/DWamLUOBq6nCKWsrT+Wph46WVw+
tGj2+rHSFWHUW9zRC5bkiCMtNE+cr5bSNu87q7ff6SsCBQVbJISsa18a0wP/Q384pH2v3wuKa8Ay
0VZFDq7kn0pr2rKIP9ye3e72ldoC4CuB52wR6WY2V0k1saJWqeQ4p4O3ehw6j0Aep4QfqUBHNdfi
5FF1YsPXvKg9klvZuX+o7vK4mBRcKUNtbvakXR2yLZ6Xvmr7Z1VNxXM6u8Nz65j4chll9axaY/Hk
9nhmd0jXY8HbTO8V8rig1HI1sHNH3BfD7F4mpMX8Bef2s8DIgyZ0Y51GjDRP/epOj7qyqv6E5FaE
eOcFlS10JNfCfk4x6D6jb6F+ttxx9ru6cwIPkb+zGndJoOqgUWZ+y8le8ZVGYhDVNM2gtYyFCR3u
82DQRDFR+KKBaiZ9c+cWa/lsovr/h6bF+f3tr7VzhaJ8iNwvsAcKX9sgWh1Eo6gte8rqpeuvi0Wz
mibGwZW2c7yl1DsdKhSv6WduNnxSWGmESx4BpaU457iYETuttSyI245S0ZKLQC/6Iqx4TMLb89uL
ZSVuBbFKbm8SE7kAv9Q8qlQbp9HitQWTW9xjoN6MjxDV9QHnsVmNUOGsl2/CyrT7OuZA6EmOLpvA
8Rkm2LycwH2Yf2K7PXzsa1wQTkg+qU8uFs646RhdhwRzqqX3Cd7Vv81okiwLyWTiXpImRZubKV9y
VxGKXLNSMy5KLPqTo2Na3yZNFWAhPwTYzSM3R0IRKt5wBCLcO0UGiF7eO1nl22JRY7Ae89JWBGl4
4wWLHpl+X3fiYmnRwRW8twUBbFEq4gICzGtcf6G0cx1k8Jiolo5xmLpo6MVqrB5swbeUNdaT4F0G
QBbQ4Z+Ful82wpwWadGtLRFeO01pqHUpJo3gbRHgmwnVxCkds/Fj17bxa+dZ68MUiVRcUkWktD/A
dpIDVUuP1+bspR9vb9KfyNfNky8LZmCrqChRWJKv1C+/rfIcJYsc4YVTbweN4n2bM5CG6lCcy9i6
1FX+OFbinRdRI4nND8Wk/jcf1+d6KR7itn4dmuk81enJUvEXozBe98Ypd+aLolVnHSljxYNWH7Nh
BmMM4PC0vo60zMH67jykFP0kbABFSupxmwQiFfaQQ3FwQxIkkK4D+JSiHsxTZ1pPmtf3gSOBoQfr
JrfGdt1o7INXIFeW9m3X6yYWNR/W1cao3hm6T1GaWS8esImSovecM90G90ay9/a/ENf1P0BcT63f
Dd53paUk5TdjurwskM1/RGAb28Cc5+eM6nzhJ1aa/akrGgKXC0qpX0Vu9YnfVmionpYo0v/Io0w7
YvPuPJysIK0TVBWBOm3zgnlAwz4pFzfsve9CFOsj0rfFfVmDKHNHlJpbFW+6pGnzM57qR9TCnTq1
1GaygOuAqIVQvHk1RaRFTg2fJMzoB/tO1jxqUYdNdPtJjV1a31oZKoP4WHrah8RW/jGhyuhpdyTF
u7uLHFpH5Ec/n+/rD6ohhxzngNHCNfbe4YQt6/cr72WZxmcvanrfif6+vYf2bh/Q9qRDMgoEznQ9
4jQItJ7Ii8Nam9AgKlznVCVcQbdH+Ymc2e5Ubjg8GKAXw2TenvBURcll4Hnr4+UbpF0Xz9EWYgoA
8UDPi9Svc5rhNQ2V+zkv2wuI4+HkaYn12Y1myKt4ht7ZWtzcrats3KbldKGVnTwtKDY+IkZohKKm
fDvbiXiHqvvvNyylqLrEBEmQCd5C16vU4bFWdrXhhs2o54+0+PRQ1afOT2K9vfPWTHmOFWU+uFJ2
Pw0xMoxnGGYgXK4HpR6+osyyuiGVmYwKZmMDtmysgwhh79hRqIQtRbuSLE+/HsVe27o1oskNhYYz
I6wlm7Lo5IXNWmWfLSvtntI19R6LcnQ/tqIRB8PvVUMogkiBGZQJJHn4evyoHRtPKIyfLxlSK4Rj
xJJ5el+BjDj1UeJ9dEQ6EQVMq686OdVze9APfsTuSkvYF0g+Xsdt81OpU6BXI9UPNzE1f4kc89Ij
uRHcPgS3R/HUzVGzwCvOVM7dUDHa7mnoShQDPKX/N3MBL6cBMIMn4G7Wk6rNQoGlY6tqA1YDg+YE
sYuIy7+YC1gW9I4IaYGyXX81YeVGYQ4jezNNYi5k+2OJGuLd7UH2tiYgPPiC8JykBvr1ILpb9kgG
cxvOSam/4PSbvls9AjFlcbOLIRw0Q+YO4Yem0s8eaLODOe7lqfS6+AX4M8Et3bL8I8fIMSkeHI5G
4qAzlbX4gdf5gLlB47rfetvL/jCNfK58TJXU1U9VS8lp58aN+UDGmXs+1j11jMtOGf0zjNTcfE+p
RjcAaOTQ6ygtlEe1hXnETaWhttd6MH3tzBTjKW+c+mXFJy4+GQN/+kreyE6K4xUfuD7jD4Ynum+3
13svTSHWpm9MDAayf/MGgspI6rERxDAV9HAg7hbRA68CFM3pkpFTn3tjsE6z6iwfb4+89+5JkjAd
Re4gGBbXXzrX9camoc4rtMbJ+xY7iKCx8z+0tv3oDu6HxFmPQJE2/8ftg/TriJsNbAoXgIvKO4SW
ckAb5Ydw9PUC8+u0TqtycCb3gm+8N8CAIesLr21L2GvaIR3ygVdWTBhzFm01N36Nrve56dCqSIg8
ntYO9dlyUb4kdu89TKhTBrPh5qfBHf4CXf/bBoGQy3nWJbsPpAR44usVbz3FHRSaIGGM6tulLM3x
4f+Qdex816tRNid4HZM2juXFuiBKcIeauBmiCmjTVey693m8pC+K+i/yKTTYXBBMFLVIu43rmbF3
J8WT16xRrROJwLqcbFncuL1j3wp4sYDo6EiNm584n80GsvEl1CqgihSX9PHVGryEeKVogjnRknMX
a+6XFm/lcJFm4p25GA+VUZrf6T+OL9ihiockV5TTOgC7uP3Ddi5N6e0LKpTsWaWoeD191GLNfqxQ
qElWu/W5JDvpOUmmNKjWqcgLmmeGooWjZXx11Xb8fHv0tyIyHpJOck2QSICRv7WsKEhEVpoZUUjK
OLYnL4un5ySyxvqUwt9Aog9/wyB3u/iD1kjtFEnqT/xUUZzHtW8snB7BDPtuSYISKHSNz5gxiSTM
qlTIs8Dp8nNXmAc/e+fmg0xLbixJoQAjN/ePM+uWkk2y4uTp0/MyDMVDozTDF08kyIuM6KU4FL5C
nOHtA+7NTlBAO4JeMVR1ICPb3mquahTOBkQRqB0Nf2nZPJyycXUP2Pc7o/yEQHLS8el6I+/lZSIb
7dV1Qm3Bq9X33NrofMusC//253973qGbArSUPD1uuW05WRVOa1Td6IRR54lAVfLkQ5K12ckyZ+du
Ju3xCy/KP/z2oLLZAroIKIwExVzveLZjXeca1iVmpHeNv7re8r7ytK+RrbdPVb2WP1pnPnIc3rnS
KRvCiZQFC3TFtm0ePI1S6k+JEyKeHT9QcO0+LBa1BTfWDLRVqZc2Wh29az0wJ/Nse++QD6nDyqaJ
2bl0r02n/v2EgTIZR59apoS6bjFByeBGsdsZdii8SFyMvBnucLhtDqoOb19ORoHnih4fuC5odtfL
XQszSfEus0Mc78SlJZ4IUBIJUNSbSVKqIxHZo+Gs6+E6w+t6dpUdwgKyT51at2dvBMGrOkMU6On4
+1E6x59kj46agRDlz+/+Sy0qFUqrrMpih7NRt3dzTw9W1Mp0EFu+vXAYRQbo3NGYPW67TG1nG1g6
dHZoR3oeGFE3v45GbADBUxgPS+QnB8TBaU3nI3KhXK/rwIdCI1hsXn2KwjS8r9dTxLVXiKW2QxDQ
ymkRHXJ4pmju09wZj1oRb4diesA5WFCIQ9vKZi2QxyGAtMK0mvR7GHnRvTrnTXZw6ezMSAoAYZNB
956YbhPKUDMoYkhXVigSJX7M00y/jMCIwqpxqoPbemcoWLU0aiSSERbW5nE1hwSxiTKB150q0s19
bU44j3hBXa1HpaDdoaSwnfQqA561+U5Jl6RdO3lmWFppFSoTErjxpE93GjzCg824c2vjCWaruF5I
QMAWjk0jre2T1TRDXLDh2eYR4o9JbL1T1zT/qrWaekfJbj34ajudCZaRU2DCqIYEtaXMqxpJE+7U
Bjq2JMHNhLTdXLtBJBzzYRR5iw7maH6YYv1H5hnpx9wARogXTBrOq+fdJbmlPaxoiQS2MPswdnMR
1l2r+j1iRk9ONH357UfmZ5GMeBn3OITOro8NGUlEErjSayhMl8uOuyE8mSDRLm0RJZfbg+3ceeSd
tJ9ZG4mTlnvjlzuIHp3nIv9khriiG4+EHtadsigjOocYoCxKMf026p8wC3gP2S7SnCAsr8ebRD1x
hEHkRiuwzVaD5Vy4RXowq50d/ZOthKGzlKXYHh4nG7OmFimj2Iv5wfbEco7F2iP3z3V+ewHlD95c
ciSyENRpHgEB38JUcSQXpZE5VAWXVnuJvC5GlCA9CrV3wP6IZ3GLI8JNM5uW9vW6NYUzW0i26iFm
xcqD4rnRhy6Pa7pS6Jjkfmoq1dlt6vke97H576Jql7Cczfm+RR/ihRaN9ejZtEOttKlWRHeEQJ9C
y/FeSRN/cJK1OwGKtN9bIlnC310gmsOUM2XNl8PnbC6y3miq3q5dPcwtiuyijn64bhv/m0GklAti
oOiibntoWrMWAyLKeoif9whEruq+2XFTfro9lbeHBZtk0jy0pSgS0Xe//ghmEecZYgSUllHY8+nD
JKe170kTgFGgEp0eOf/tpDjXA+rXAyoTJO9sth3ELpT+YRFtRe0yKf6eqjx9SJ4SuH7aMJ5Izxyk
XgYysXROQmShpj8LnK5ggzveh66rmrOTUuMkhyzvuhqBvdvr8va48TNpq8nyMQ2VbcPPSNcG0J7j
hEuaN6dmIBCsJ3XwwQIYBx96h27AWGgHUMTlvuIpuV4SfIs8MFzYb6cxUohQz9pAqyrtpDTZHEZl
TaUc+e57ta66AKWmJRhzUznZZVMe3DFvDz4/BHMDWcklodtS+0yPDA3GhxPiSDZepghteWPxjopH
O0VrhoFJQDsAwswbjFJcrqKLaF/TdYih+0NWusRRMviN25BdWTXqLwuSjQIXsscaNDQKkZp28H33
pipNKGW/ERzdFpdVZQlpDz3/MIkdE8/VpDoZ6mD+9k1KoC9BxsAXSC22LUa1drVKGjKFaT85QbRM
yyUrnfJ8e6/KEO36vmYUSLxICEnBj+3+UYd2hkWjS0qbAwjQ1eaLtjp/T4lD0q1rMJ6mvHjQiQEO
Qp+9QyJlzmWJV2r3yB/2y0uLpGwficZkEdfaeew7Kzp3kcAqXCuPhtq7p7idCL2BmCJOsqlL4alg
KPXC95qGuQzGjI6WpqUZrso9j7pl/n4i8zNFo0UEglYScK6npqF03Snz5IS2vlT3+pAKX4yJexA6
7M6K+12eenkBb2Y1aosE7s9UFkrHPdE1qUnD0/KSFtNnY27E+9sb5SdF7M1OkY04SjWEj9sDnlL3
S8AHcvIANZ2rsplPkTfoYJCXKNRjI75fjZEWEpUIwKvp/KDjDQnpoxaXYkaPl0CxDzS1N+/VzEA1
ohhF0CvpXzAR9Wc6eRqQX6u6aL1WP/T5+OcqoFd4GtiEMSqGl7J0jDOkh9hHCyQONKTYg14DhxJn
UQnSf03ubk94b32pohGcSaqPuu1LG81g1MtKRUVphR4KkUchZQfGgxNA+9HQjjCl8oNtF5hrTXpr
0gdA6v962+Q0ANUoce1w6asSnf3BOzmsY5DgqXGKY6P2O+gxFzR37ctE/BXCPMEYYGqTl9Sc3Esz
jIavxOsSWiuGOmIwp9OiwiQZu0Lz0dIfnwdMf55i3kf6Jm734EXufHHtcQqGVYI9p3i5d1avPQEB
UyvfQ034UrcR/sg4exgdqrV25fqM4trVjO1WZt3pi5E9VjPaAv+ptbaP07Z1wryAQFkra/cgMt69
lSbj19sfZ+/a+nWtNpu/1pqEPUaDqPP0xm/7wvhi9Zb20kSZcWoM3b5DXs46eYCmTrdH3rn8wXMh
JOeR8lJEkNvml3trjivP7JyUa3m0mqdhRltdE113uT3Kzu0IOo4nHT1TeUduQitQsnNuw24OR9Fj
+yis+pIa1dNszd3BNfI2BcWO65eRNruuKAykzkXMNRLH1snQywlLDEDaygrkyFGwzG1Vpf03iwh3
ghhYBqlbZxMFPkffdBmvjlXOd6VXK/QMsiM8894iUo2nPSYbQNa2UJg0SVybNYXCvB1QqFGVEr20
SX/oFesIM7c7FLeFBNCA5d0aHSdKm8aWJhyCzbwJGk//CNs3u3QVKIXbO2On/UHK88tQcoP+sgGr
Qgxgdm07VGzLefacpA67qMqfTDhY4exF9TelEv9k7tz79tgkD6lLrDeUreM3Qm0fh9L+IQD8H8RE
/8vPov+BTtwOdacfSy/ti4JzYZSqeudomGYGi1vp+jmtVNt34X4hS5FOy0tdrGbrR1bTPbqTWXdB
gwPGxV4qoGfoHDV/5L06HxVPd1JGqu+yyQk8GC+prWgQAld8/JFPZCY20hNJWFfz4+o53zRvfUkU
UFWqRgJjwnxLsvfGMF9GPXmeJOJ5yNP3S63c21r5pbL602Ko7zpHOU0rArS3P+/b64Voj8IdDw9s
GMTBrr9uR/ux1ytrDRHUj+5ReRtOKjqAB5vo7dsmRyFDlz7DJImylfXLHnIj1RoQI1tDq0sasgHx
HOXRO23s7JOjQvX83TnxGlGyBoQEr+VNBaceotSCqKSHg240IWRCAYm1Uz7fHuVn2L15P2X6AcOd
iIjKw2ZSFImctROUx11FiUAGDNPy6FnxeO7THuUv/KjCQu/qS4zziV+v1XTB3q4JiIvFeZmN6axg
GXDOiyW7KEKY77whW5/syQb7zvN6zuxV+/of6BgaKHgLu/Ya02u1dKYzuBbThzF1hGzcgcaxZan2
ow8mEcRbGb5lbZbYyU07lBp7P5a6q3z0dcYgU0203aO5PynGqN8perG+T7wS0KWXUvwoCutCY/+Q
d/92b/JzKFJJZjtMr60PB/6785Jlnh0mEtvStQUqRnps3lmRWfiZWBH8dZX0VEh9QlXYf7djOUI8
F7lPZD/6U6sOYQuN9WB7ye/65rtTTAFKTt7Jg3m9mT0FVI8gWAi7JHoiJCo/2nncfOxHxIxrVf3b
Tp36UkD5DY0Vhcrbu25vTcjSaO+h0wVTZ/NQ69OYZ3YW2SGp4hJo6bxiVpQe+UO/Pa/w1ZAepV5E
NIoq4/UUBy2aOorfNNoq3HmtaJieykV8NuFpnLPe+30kE8PhEgce0yE/20IUJFVjSFvHDockcs7R
bKRBo6OkfXvpdhp5DINnhUktmsxzK/pVdImhKRMNpjLPBx8ZJXGi5P511RsvWPjvb9OC5EbbWg9G
XKE77T67ihUkw/zl9g95u7pYzCMziRQSDDWEXa9Xt9U7zY7FpIfzIv4kWdVPlgIBOvaECySt7A/2
69tYgeHgjEkTVJsC4KZk01ijSS+11ENzVZTBp4A0+KMokkfdrszfbgRdj7XdnrypqD7mFAIjdX6y
7fEvR0dO81+sH4ZDqFVz+jBvu14/UUW51dogM5cFjqo7eOrZWOrq7LQ9OamzHFVG9hbQgnwtFxHg
vilD2l9eLyx5FwkY1sLZqXu/Qq/uhTCyPHeWNp9vT21vKAp4KgUSatp0H66HKtUCRQm0vYAnlOp5
SIGQqb2L9ZoT5QdD7e1CW06LSwSq5Lb9ia4vBHJcIUg1TfPFqOr6AZnf+hwDA3yM6rI52IZyV19f
m7zFFEVgqEhy5hbjx3W95ElaMbVVpSQ4UdY7p1i/kvH1xTlSmyJQYCUGs/COTsDbS5OhdXoEMHGJ
P7Y+lADOU72LhRZidN/eVTiY+CUGNwcLuj8K5xmZI9T3tmWftVeWRnNTDTdfzTz1AxUmtA+O/M32
dgg9UFJBZIcgt212SD20NfKlfDbpCgDLa1mx7qwxkTGb9mBCezsEUA4vL4kTiJXNYUZKW4NZ1mih
mnXCz+LZDtpk0IOYzN/vIREfpIY78QfwYA1bNWS8LCSn5Nx/OWgSpbdOCjLXQuvT94qLYJCpxpaf
48lwLthAiW+gJx7YXqRf1EZd7029aU5t6XSnaKrLgx37dv78HHIfZGSkqNu2dRJ1pKk0tdWQSpJ9
Xip3AMWXY+oGbfQM3er775796+E2z0KpVtrIFYTvYedCgVKbNJx4L0NYxp9uj/R2pxLvc/ClYgxx
2fZC61BSKIqSkaTex53XRNNZaGVzYD3zdqfSSuTlod5KBgkz7fprul2JxG7lrYjNdeU9IXkclsA/
7ym9HbWYfyLkry8XkGjID6EfCyyIFtT1WF7ZFDHZphoOQxcZp0mdo29rqVtG0Ewo//ij0kV5MIlo
JSrDVf0xA2hah3FbJcMDf2WKz1WnJ8qdEuX1iDCh0r4us2v8OZqZ0ZzWylmDBM++d00yDSUGKitY
4N7uW1Rqy9TtPujK8MPKxvozXmGZ5kf1sH7N1qid/L4doEQmo6LTocgmIV4SdyIPKLSs0dD/VViW
vAX6OjvVZ1VMGnw3YzK/Wd3AHTzLfkvwu5/fJp8HikLdQDLXN1cIrk70TO1RDeeu6O/aOVXJUZPk
z9uj7MhmcefKeiYdC4oiW/WDhOAUKhoa8tGs0PdNp+RdWa4tAnqoImRPVr0oGTyH0soCrMwaKKbu
2L/3ssGg5hoZy1OqWNNjPkT9S7/mEcxAcFZHiam8w643DvuGkpdsrGD3tAVfrJCeRFtrPRXlGW15
u05O9D9cNIcnd52DuTKV1bcU/X+YO4/mupE0Xf+VitqjB95ETPcCx4BGlEjZkjYIlgwS3ttff59k
V9/hwTmXGNbqRvSi1JSYyEQi8zOvcdWgHjLsOsPQA9LbZrY1UgcZzW7vgQu9pSQSPlptE+fSHKvL
ris7NPIrx+uIEZKuNsA2xO3Bah1kQo26ih9pFA9eEMUWAwhEZBe/NXCOhJLlQswswV4VPslMoflA
EKp6Z7ZleGV0VAFhPuv6W2g+y5vYaZ33qjnhQKbWXdHuQwfHMB+1MlHsUJvsD5qOWMlOCy1v8pNS
HWB3DXr7Zk6qbJfAV4UpnKfFY2sVmLu2qqJ9jQlQ7uISx5WrOZ+p3qAwrx9ctN9LICMg1Xdhgh6x
34rGnPaZa/XDG8PLWzIuQ6CXImhHUgmmLP/yhjoPIEDiEICBWgDRZK6VO0Y1jfWpSOejMdnFreS0
7o1R5G+bTgHQknsCMnhbvLPTaUt49vy8ZGTwGVQQSRzOmBa4pdIG9mjNN5Y6XOnAUveGWwwbe/HC
KGSNBu4q3HwOqhWnZxhBpqmMCUWSrk9GpGQXrA/MyX41QBTTCvntS/Ylgd/qVNas2kGYr1uOUdnF
tzYYsV1s5+7fmMvzUVahQ1pDFTeaZoFcVPf7vJ7Lo2fA53p5R5zfMMwF0AexAguGgsTpio1uOioo
X7FiaVH7ZRMbvpkWyy7ihNtIHp8sB1cHBUA6sIKcmQZ52yrpqLPGGOpZB9dh9hQXxJRnXxqyquYm
U/SFE0HJ6jftpEbFrZI2sKaFMeIzE6lzqfiJobj2oVvM7rGqxPDGc00RBmY415886t5i11QK3LcK
UiBaXrWn+F6z9Jj2lYX+tgvhzO6HWku2qsgXvih2m6wkSOMF8G6n65emGETNVEePs5u6N/PYRbRx
WkmsVfViV7itclDymYq8EM6r7yCJqmNgMFYEMWsiVlaMCY44Ca8uMtV9lkCPp4Ss/p1RJGJQgt1c
UsXTCUbgep14ducjiRB1Visf94oRbqUX53GiJAaQr/0HmXI6SqM2OSRGEwrAbIjPizV0ATjFLCgR
ANrlHsJzL2/7CxxLKnw0amQVA7zgOjAdFztrenqxxxzk823W6UO50+LlS2SECG/zcftTRTTszZr1
GbaUd4+LfBU4YCV9wx2K902xtNdqGQ1YgeHdoAwq8m9xCaZp1Osrs6mJwKvkh9mp4hP0oWLjCDpf
L3n6cJpSAQG2sO4k223l9GptTsfG1Mbj2BTpGzHH9ofQmnSMfXt7I7C+AFqRnS04hwhTovxgrs4J
gpshRNllQvPJA8GdxNFNLNrwZtLVT/ZkJEdESiCQoHl4Rc6R77TS7O/iyvj08nu79Bw0bGTQLTv1
VDVPN0o9h4mtTt0IYLWo/gC2lUEOovt3X1ZR80tRKMoAEhjz4mDU4/xQaE7j4AfnPBbmmG9JVZwf
nuR2UuuNMFByIVch85TFFlvjSc2bnqLROP0bC6G5fT5n+qtvA+BClDS4tSWi3FrdOU4iMI3KGGoY
xujbMCv9vgW+s5FvXFpeqtfUg4gNJLd8tbz4YHn2YGfjkQL3R0R1wl020K2dFwRjpuzN0lk3kzOa
O0Ufrq0u+ZNywxYQ7kIKS6pIUkVaRWwNKPr0Feuz5QzZLNjWKRpKFjsJj0U9epeZRu1T2ytpAnjG
cSr6fNeNc3sTJng5lHHU7fJ4MDdOCrmxTy8tnoaKFd0dui+k1adPk1aUPgbFGo55bBvvq7Za9mNf
Rhtswgs7CY131NRkz5Nq/eoa0WoXekTLKEqt1wjxR+2HbrH7xFcVo92Y0VMN4PmUJGVRFtukJCmp
67qWM45Qwomn66M2qjpOfEmHqJmqixgp41gQMkfNUvqVPhgd5Kwivxrssr/NtPqbnue9eYAAnZDQ
1WVqgt6LltzvI2P83BSDptxgKZg0yCVkBfQOwuS3bSeGzw4yPz+yocTjqcAVNxlU9g32X/ZWxrS+
j+XcKMRxRsmeBwjd09elVoViIh6Gkw2IswOpp/t1Qp/5e18YePF1wn3IQiv75ippdG2Wo3NnVkrl
o+VMBylG67oyh+a2yR199pNU9ZiU5lyBwQUmLSCWv3yarfeWfFhqoZRpwBxJ1MDpwzZVpdjh1NfH
0SycnVgWh9BlXDZCvPVdwShsKJRMqFyjIbXu3IdOI1UCkvoIcgyqaE+ik4mq9MN4/laAJnl5TmeI
TzkcRV7YZQDxJRTudFJZ5OYYXANtGtvUO+T9PO97c7D3ivR3dherBVRZGw/mJMwrVcXV1MsT5aq1
6j+TZuQ61aP2YLd96+up3vnp0tTXY0/TBJjqVjp01gHnWXX+J6G9yHkDA1g9Kzg7MRCUHkthi7fO
XMdvjEx4D3pnN9eaUtIj6oywwY+iKd/DypzfJ04pa/8zSJXETCp9t7Sl8bB45pY4+oW9QR+HhgPq
FnjyrLXRixlXdKvK6+OEWTtkPkMc0zLacne48LkQBTEK9ALKTOs6hlOrGMOEFXbUc5O9RaS9vcNt
atj1cWHdVWFh36FGmx4E8robqegZLJS1x1AAMyVg52DC1wSsMNfR4MPx5JhZ+efcLj0/MlTkWJpU
7T9MGIW9DVtosGYbfq1SG43mdBo3rrv1qYucJKV71aWeDrOIQsvp68fK2dJHxxiOw4IZedzY7U3d
UMFCUGNLZPziULJfJYWLJP76dCiUUJW4c1FbW1L3Z5vOxvVcxl/svNqiQ5ytq5yUTU5AjkVigELs
6Ugohpd55eTDsQ6xI1UF5jxOmhof7LmJDnWKYMuEeN4+HLPmY6oWy8E0Xk0p4BnIjWWA5hHRG+sb
xo5YbW3w+uPigr0w4rzjuui2js8LayozcNekCKtil7xa08RaPOiTYQ/htUiBU7bhjkSpv82pAWzc
mZeGgpplsa6U1Wm0ni6qaAHlOaXdg0DJ1L1mRtlNWc71zTRuSeKtv0i5dCBD+S6omeOJsNqTi2VM
o4houwtHLXaRQreld630qsE82zcWo32Ph293BCu05ZV5Zh8mh0ZWioIzlwXds9UksW0zmrFq+mMU
zz3WYYbmW1UPtd6LGl8TS0G9VhT1h1bIHFxdArsHf9ZrTXU7C6+6CnVyXD4362gYeYrLobl8rMMi
2ch9Lr0L6cMu8TYScSN//rzFQScjFMBKj+oIMMFGqD5oomo4ABm2Nl77+hAGOCGh1kQTHBF081fJ
LxH93GMxXx+9rlJ3s0lY1I/h1pX5pKX6PCBjGIvyGOVTiXqDnns6I+qewCSisjoaZo/2N5DV+Zuh
sgv8aHbcmwmbHbgxuKa+zaa2xUBbCNyTillvNJ/qdhKjsmmM4aEqbH2fCdNowAI63b6BQnR05izr
pYB6WAXVAKndJ383v2p9Sye2WmIcq6O0LWcS2REzBvQQq5tZ77D6U+OYY0PFPNqfvbEFgpU0cbvL
7ML9wS9Sf1pm332qTCOK9snQDgXdVqhx/tLFZZBkQ4HGe5hVj2FiCdcvzMIC7mIPgzh6oYWmh1to
/YM1aDjuRkYqZXsQ5ldFvnzM0xCwF5mO38SmuadjVQ4HM1EVCANK7FJisav2flzaOd4IydbBEq8C
LVUZD0jS5/mV4CXmaCZWdczKYdqrRloFo+dj0VRpsbMxljyfVq+doIzKPnk8GCt79dqRD5lBbefV
EfRrs889Pdyj8JuCuqF7XTlKuEcOdOvGf5IGOx0V9pqNLassHhENrhKavoL9Ceo7ZoatAnI0NrN0
n9uN9CQfFu+dVWdeT79wTIABh/wY8cNG/W45ApvpZYayEttz+A19nmU8zHY8v637tLQCs+xacTR1
xG/DJrRTelbZUh0m5PTna9tr4vczHN7BVwQE70Ncd6HuF9g+HEJPIKNmkLpPOyUxJiyGyAv1PR1c
6PdO3kUQpiO764/OGMUpGhKaijC9UeMsi2/YtBxGNzbm6yad5u+qmQ+0nezy2pSOl7OKSxbDmP1H
hQ8dk/ll8EruCgsCysuB71l50/II1uApo83HtUtUefoVF3Wn5krVppRCeJ2JktBSzft+uY+XKs3h
m5Spr6uNUfAdpaK76rrK6Cimdcq3JUOx6lpdhvKn0S8x0DeqqH6f50g4mbFKtpXUuL377bBkNEuW
tjskVWXnhyhRl/oKRTr8HMZiLvP7lyd1loxzILFFpDeMASKQZT+dlBC90aV9Ex87DLJhKw1mv+xN
Q6nvw9lTHMwjY6/apYrgxsig0TX7Yaq8bFdNsMkOpWtqlK7D8t/B43+daKy3//pv/vy9rGaQuKJb
/fFf74afTdc3P3+7e6za34598eORc6X4b/lL/u8/Ov0V/7qLvzdlW/7q1n/r5B8x0l9Psn/sHk/+
cChAHs4P/c9mfv+T/LR7GgBdePk3/7c//O3n02/5OFc///n797JHmYnfFvHwv//1o+sf//xdtpT/
6/mv/+tnbx9z/tnucc4fi9+u2+yx+NGu/93Px7b75++K4/2DFBgtS0JsSvtk+7//Nv58+pGr/YMW
ENV4DgLeMefQ778VaNyKf/6u8a8o9hJDcj5wH0m9Krizf/0IBiSbAbotOTa2Db//5wnv/33G/Pst
XRbKP4N/StQMYCqUt+RTkJ+ebq5iGsaiqAQCK3HaBQn5wDs9F/60QPzR2ik6doYWf0VX5oc76tG9
o04YWyztXq01HE7SIeRcKD30l+fSj5o5MfwqdvWDNKy/b81h2mlDct3bw9cMf97vdJ+0a3sC+Phs
4f+a1nO9/ydk/8mJyjRcWk7UcdGXPHNsE+iKx41B53wx2JhR+smp5srX6xFhfHsS/dt5ngNRz52+
00VFFJVUk7Ero3K4otkXvyt1SsuZNtlvamUyblSVSlblFhPQ6mzoPzRuWr2fluqLmm3pRTwx0k4e
HRqXxDCwDwzZvlhVIHQ3jesINOuxRfZeHDSz+YjczPS1NGtUaDzo7Dt7qsrHcjaL91U9fsIaU70r
InxG4rzIjZ1pFMn9oObV56RestnXWy8ExW73xC5ePv4U6GVfF6L7CqzNuM5VMTyC/dS5/Oe8eOjc
vtwp6kzXFaGs68ZD1df3BNGdX3YAgs2sqI6ziL+odhZGewA2IRfIbAnUwmLKj08v8lWnyv/zhDg5
Vf6XZ8//h6eK/M5fOFX6P2kM/Pt4kmeQ/Nv/OUvMf0gTcxkXwW4BgPbsLDH/AVhLpw3momcD+IiQ
4q+zRDf+QeWJ+gIVe/5/CvbPzxIiaqATpIdSiMV4zVGyDtTJBWAzI0oEqothrNXdW9Zdl2J+OQQt
TtrHxtCifSz0ZSMdWGcechRpxyY1ZJH7WiOHK6V0qtHOhkCpYFRNFEDhPopkHyvGllzt1lCs9vMk
B8z2SO85HwKe6LvVoQMVuqG5Q0lH3SiCyHjv+RHApBACklJOtBWoxKxGct0xMzNd74OyVCDpITDx
Jh/GFtvHTlTB4HkVLvFqS/NZa7+OXmNstJYuvDpKseiKo8orRYlWrw5wRSg1LXuySd2m3o2bthMa
5etfHQe0BIRSGGEPr6LethKtFkqRH61SlNslqeObKNcVeGiv506woFR02Yf0UKRtx+mr08bcRe0d
e912GtzAMSQeW3hbvacLy0Ynjs2IIIhnnXE7C6OvItcJu0BXQ4/eSOd8oBizhd+7NIpUe2fbSwLT
2hqvd0gJs8rsgsrtzNu5nEIcFtottu+65sEW5L3AROd8AFK3doHDj96VLK8uiPSiua41k8SUyuQ1
ICDnBudQZ4fAg7fHGHlLtvLS/Li6bfyAnsKQVQqmJgr5RdF1Qd8TwEJyqw4j6c3h2SF6IUI4/5jp
YlGtoMzIw9JIOt0RzqIifpfrVVCEWrlDzxBnsSm2d4g+NK8sjpDRcdQiKsY744tey9OEUBrUtpqq
oNZy52bRe+c6L+3mbe1YxfXrZ+VQ3OM+MOHsrcFEXTEIc8ljuuJUs/C0b/JdidnzUVn0V/u5Mqvn
Q60CRaPG5LPLM4bqWuOqNFPrdoryrQmdb4bTUVYn0TAofYUtXBnkfOBQaU0NDFeUXv2NZZOAG+Yk
kaOrkyjOkzmvo4i5LNF8ZQl9pKZhxftEzeP9y0NdnND/DLU+iYZQdCH+xWUQUka6hr9PyS7Wf748
yKXNjQrqf+azvhTtHigeFKsyqBIwUCBFHfQrFI329ND5Lw8lX/PpVSWp7FJJgpSUlGYVraKeFc6h
6lJcaq0miDpIU7GKF0Ts5t85DbONN3Vx+bC3l+kJ+hhrSS4RKUsCc6AMMidWjorEA6aKk776Jcmm
Po1fAii0ANeKfPWgOAUkzCKgJvC5n4b0UHnmeHx55c5eEmVSgjdKmVQ0aeOswGRll+hY1qpZ0Ln4
Xtpwyn8Y+IXAiGswbHt5rLNlexrrqf8qhUXWIH5uq7AkUsyoNtrTYxgRspOExOXGMGflam5zlJHg
QRB4UqFdQ7BLWty5KLosUN1UvFVsL4Zh1WJvkGLDuDRF/06zxXSHbXf9Rlo/vUupJ33p+2JJdpri
Uk0xxHLn9Iog4JiSW26A9kMBDWYDk3+2a+VzsuiSOoEW2ppoHKImYcVdnAV91Hvfmi603mp2WQdK
ZDp7Fa3Jjc7ahfWnEgWaQEogSPD96W1jovNXtJGTBbqmfJ5VNIkzCkSv3bVQJ+AOoYQGDwvpmFXU
mC4g01O1zoI0zJqjk9fDAeHSfmPpzhnAkqEBIh1ZFcniWlP3MxQdVKVX0gD7RPFYZcKY97ZiFJQO
TZcyWZtUw66Cprgrlnz6wzCEF9TohH3kJNd9obfVB1eL9DfjXDtvcoOF8GtlGFM/H9rlQFWiPI5V
qZWIYw/Vw2u/AyAs4DkkzkJ6aMtv8lmfQodXgrKmSSMkwxQ87wGuNKhxb3zZZ7ETUlqyTQywFhQS
mdnpKErkqb1LBTYImyr8OleIcpTjHB3nwY5vm6Fp3oTj/NNBXuLDy9M7B6fLkXHD4Uun4Qjo9nRk
o3IKIJldEjhCJBO6nYnxwVpm67Gsmjnejb3j4EZhG9PDnKhpua+ruUYSHNGv5U3lIoPkh13rfUuB
A3yLhD1Pu9RC4XnLKuP88yO3IL4DQE999ky8GcSiNk7UjQMgfwb8heSbJQqsrrt83s2LsVUGvvQ+
aOaoUm2IbGMNlMtkRapRlyQAdW/skC1Hp1+mHju7i8PATivzW5+mdlDNdvHp5Tdy/uGDd/FkKEas
DlLJOH0hAk/euRV9EkyhXR460dk7PCrT4OVRzkrCKgYq4AChDgK/kzrAp8OgHmmPcZMlQZ00TeFn
Kiqt9pBPyHRN5o1DKexmnjXxaaGOsysxobke6yE090PRTdfoQ3mvvabl88iczpJnBV3v0+eJkZPU
ysqOgzZXUzY/+qNN3G9towuLC5oFuWNqFVzXa4RWs8zT0iNgEvRCmQ4RbZuDlgDQenlxt0ZZvUIt
DmcaNIwyzk5+SLnPfb1INyXWz8OBJ7gRtRL6vRzgq6MppLzn9rMpgnnI37mFanwQcdTgWiTo/vjo
9/ftrqpnE9K9Yscfs1KlH1zqpTi6wC+vY5T4Cv7T03/ofFS/qsmJt4xlL60ENAXqShygoENWp0tX
xoqGk6oIEkQBrvLFXe7NzEgOL6/3pYWwkSeV6pEyZV+NktaLFiV4dgRxmo83llfjXOD14kDkPmy8
WvlZnASvbFNabhqQBQqt7KTTbSrGrIX20ImA6sqvKXHetbGJe1jnfKqq8Ji4+p8vT+0cy0l1gJIK
2ubU6uEgyhV+dv8IVxuWZipEoHR1GuSYwkV+HEbdviaFf6dpyxgojd3dTgnCQYsVFYAbDHHPq7S+
vPwo56ssObK0H+BmgC1Yc+GRyFTRlYsFEWG2fLTdRNsLKXZiQJvYOAzOT/vToVaHU7kYnUgGhtIJ
q48YQKRXFhp6wRR70Ru7Rx3p5altjSevg2eLrJntoNYh41HETo92WRk/4jSddjRjkF4C9bdx3cvg
7XQX8VZlbGe7NExAEp2OlxDrdJ5aisAQoXZVp6qZ+bFD/wyjxkG7U+gf70YHDfYw7NyvWRJqv16e
8KVtxRID++euQZ107WYijFSpW419HNV6/dAAhv3s0O/a9WFo3I685UPt5FmQzWZ640V1eOhd4aV+
Nby2/MBxDIsEPein+tSaxSum0vGirBHBNGrU8fjsdv3QN35kg9B5ec6X9i/1L6BislBKwe100cNp
aLSojESAsEG6W9CI9NN5dneZXm0JIF3aT1AtYJ9h40xPbHVKdGWC5GTmREGtCnFjiGk85A006GSO
FX8WWbKxn86PWUqusgtIt0+yjVbjpUMDLjM2oiBdRHlbNIP2S3WKLbrC+dnHKMQMVJl1praGlddT
UnUtbmmBWobDlwq6j4QMa0fdGcRuIi/bY0i1VfK9ODV2KMGBBYByDUKLqDUSahZRQF+6+rCU/fgg
NGPcOAAuhEOoJ8EhAcYrdV+evpdnJ4CiuNOUKUkULJmZP6RLOn+POBZuaEeGb/Wxdm5wVBUHs9Ar
6mNJsRsKZ7oH6p/7Tlls0XjPFTr4KsCUgCWXZWgqc6d7VdQLB0iSs9SGV75LieA+F2JRuEHbGoeJ
1HivuoXV+NZs1D/LRDMOaj6bV5jUJXeVHkXXRpGKrbvv0quwgQRzw8IBpN56+lC5qo1KrNRRAMrE
+Anqd9jl9gAQ+eXv9Az7KAHHHEk2jq1kvlw3p+PMozG3dieioGc//FnqFRbhDfA0L1+s26oHFTJ7
jbj2ImhZVV5VD8s0T1uR4uWncAHzS2oI0csqIGUveH3oKAikzcnyRzE25g6EYr/vRNaiLdu5lIC9
dN9Bc36LWVvh57FX/vHyUlxYcUoOT0B46ukQF05XYnA4sgCRKMccH7AHBAGsg+ulzcbml79ldRvR
wJMgTI4OaQV4Oor87IRdjAqGqd1npZvau1jkx6K2Js4vbyPhvDQYnxcAWjIQFzbM6WAGbKIlHTrl
OCUp4D+SvQPxhIXic+HecupvWWVcWkIJBUM50IRyY6yuWnB18HKznskZHqQPLR13SuykGyr5F0eh
cwq9X1JK1w7EfYE6gt03ytHpy8yvECY6JuG0Va65cACD8yb9BfrF97EWsKHJIZamZpShsZL7aHbz
g9fKbx+fYZQ46/EW3Ey8MTX59te74/mgq+8gQk+8h3auHBNom3ddNXa3dTd7wdCW5p8OgMWr1nWH
IKzCLd2rC4sqHdiJtCFlQZxflcDSQqGeE0fK0YuEGagDp/4yVEvw8jd2ISxgM0pKKyJbfO7y589O
/lii0i3EeI9abme7qVminVV6uo+P8BZQ48KEuMeo4EL0RG5gnQ0NYaNlo2i8Izw895M71sttgwrr
Rkh1bjMAb4OFI1aXuRD/eTojvSvVZkGZ62g30GVA0Yn8oIUJWi/xpH43tLE4Loka/7ATN1t2E+y3
7/D8NMzE1TRw7HTY47Ia3be9oUQ+osTgU8ExKjtwa9WdKCx3j13QuCGY9GSBvtpniOKhAI/Slszk
VjGMSlITOmGML3WaVW/NbGzDYNGMxo19NwdEd5UovUD4zFHn93G2mIPvqSL+nipl+l5PrfBezI4e
+x3+kZhA8cor30a1q9jNY9RHG4i6C5tGhs6yGkW5n17G6RLXqdfbitZjbDgU2sGrvBg9WCU7OA3I
z1fvz+dDrduO6ghqsumkU2MbT++4JtprXZ/Gu3pawo13sDGrdRNjHsYwdErcBwV2VR8R41CvHHon
b2rRj39nVrhmQd0Ar4Dq7ukC9mUaJR7d4WOvNk2/N6pE9LsUO8D3oZvbh5eX8MJ3J7UteFMcz1Ik
83QwXGytAWtr9PKtbtkpwl0O3ojOxN8ZBfY9ACaUBdbC2hnDz0nDnqBy3/te0Sp+JYot2aNLcQmT
+Z9hVlsvda1FnbIas7ehrj9jfknbO1TMN1ql/kq6SHs0QqunJhBbO7XHYtC3bdCsf2OqxIAQyeW5
vI5LRifTQlPFcVNpcsVX0dfw0Um3dn9jFBS2Qe2jN49d6+lrWxYv1eK0YudrGG3yJ8Gq5tFG9HNx
cxAbSDPuJ2GL01HcOcFeJi+wgFS9X2KqI3S9cYx/eSoXvywSbdkBIVFb03l6ijjkm2z3uO7Nt0Io
2Wf0naygrcKtktvWUKv7umxwXABnjRtq2uW3KNx7QWeOyy6Zqnz/+lmBU5CX5xP9fjUULADxbyPb
QY3QSOmS9maai3jvjZ3zNz5huhPEASAjSNNWDZKWphu1TT7hEt4UEVzZHIg69I1P+EKAhaAA/q4Q
r+hXrZkiYdEioDEkvKZxsG7qOY5vMtBqVzD4DT/W3eZ2KET15eVVvDgorU9gTdCggOyebsABAYNi
SDHXSIaxOsgOGMbX5nhbdt3yjrJxR6vBiDeO+gthOFwFjOL4rNCgW8f8VeM5gzuz66sktd/m42gc
dVepDlbWO3eOMLZMjy98ZdIFm1CO6r4Eoa8mmVpLpXZ8ywipFfs+7sq9VY5bJjgXlpI6OI6IoAcB
F6zVu7EdU2d1YBS4BcNhjFR3X5BT7LWqLnZN2tWfaq/fuqAv1Q7o11B5RlRTcvZWezOBqdcMrPSR
gCHJaU3q7YMexUV5tPvC/dpnnJFmZRT3UYsJWRXLjtqIJsRtkUb6NaD7LUrKhSMAMBmkSFCZxM7r
g1N6Ysx4IaDyXYYxOgZ9s1PVsD6i3/t33iu6iaDJQf1BAl1drSYgzSbF/OFYgYF+GJB39s1ocDdC
2ku7x0IZlaBWMnvWpAxbKUe1pSgNf4E92qtJvo/79tUGscyAawYAKiJYQChX7zHqlzYJE0apwM0f
E6d/XFDSDV7+2i9NBbaVSUpDV5+O1+mHkGJtVWU50Pi4TRbkOpE6bXDCeP3VyX0GcAwkisyh5Yfy
LKlxvUWPswwnDMNrsCTVcQ8YXdFvvJZL+ww0Cpw6aQ1D3/p0FERks8YWLWYA7exejUqk3YSKyB/g
6Tb7l5ft0lDkgICDZPeOT/x0qAUZGWSEkJRvnMLe25EdHxSykGMhVHPjDV0aCs6E9AsE8MFGOB0q
FdrgLBPC/CAWqv2SdflVpTn5HhbnZjAnb8hV0kMbiWiOriecwXWhWNMSOBvAPI5aY13HqQK3qFQO
FKn/cJQOB+zI+VR4SJHXhcqZ0erfxq7+8/UrSyqD2i34BtlxPp1uOMZhmtIL5PTqC5zpXKp6qVkc
mtobN16iDE3PZkt0TOlC0pqfSG3PdqU1uV2aqxhNtpWu3Ealpe+rSBe7MtS0OyvWITWPRX2A3zI8
uHW7pUly6dPjfsWYgPRbymWdzjTyuhR6GjrlGXa6voMVwm7grNyIIc5bK1JmhLNXXqsm3PNVgF5i
xTzHQ41PAI4V8LnisPAhITk/FFRlbq1Fw6ID0ZdDUyblp340h2Nc9O29mSz66+1RgaxQCpARtDTh
livybMGXWtMnVODsY+eq+a1px9kNcodfXt5AZ0okoDKQFEKBDPdQyg3rxuBYTaihg2s/miiMzIel
7rUa+mMO/FId+ukIQ3T+ERop0VSNrt5ENQEJxNlbKsd3DJE1/mjG2rTvxjKfgqFTvSEYrLb4hbJH
Cld0crhVm7AabtU+q2FWQl8cPkwNokVOS9vuMGhjiR+UpQ0FlvVqunHMycPy+baFWUNLQF7xkuAJ
FOh0FSNos5VbD0OAYFx515It7IrCjU1266JeVQNhhZroys+Xl3V9DD2NSpEI023wLrTqTketrCjN
dQ0yhN3U7SFJM5gz3aD6RdO2h5eHkr9qNUFOISlJJB2ZuTROh4JxEVoudx1YkBzXH1MX98tiOjsE
e5R7UUl9VBTEHrvFTTdoC+ulpSpKzOQQgnLccivKnz/boJ5QhKUXywA+wJx/UZf9sahYieVNVF+l
thtdTUs7Pb482/XCPo1J5VnSPBl4rckhnLlo9IHXaWaNvl+iCX0eUbo74HXzxjW8jrKpwCFYKZn4
6GQg/LQ6Ciw3USKjsOsg5BpFzFe6pJUq3z+IR1+xC29jOdcHrByPUj5bVQp0U9A/XU4dscp8GPo6
mAqjRd9ZX66HCDtxv4/T6aCJMfFpodvXE/f2LS12vOJeXtv1Efv0ABRZEJSlR0jd6vQBamy33dDO
6mDuWgd6Lxecn6tTvkXwPt833B40JmD7StjcWijf7ZHk4eStAs+No2JXFfrwfbIHSTkoi/ja1Xpj
n4MjDV6e3vnWYVjq7pINxbW9Ztngtk32SEsmSIfsG05Oya6p6o8QHbc4ShfWkXIRhCtKZFIjbvUi
jcodlVqbywBypXWd17CG50iZr149HQtAtPQiISWDAnD6tpZoVO1qaMoAbZXxy2iEyjWxd7FXCyXd
yknOZwStDNVS5gONAnTbaiwtxRd8TopAKBi7mE6r+YAhs/3LMzr/4MDsSfMEomsq7OumnVrOakwR
IQ/qqIdvrnVIDdtGMJpatGuVcEt66NKkyHyo+JH3EcuvtvuUNFVakOkFSjl4O0BD0TFLN43XL0yK
xFWKqBl8WZzSZ0uXLLmwyqC3U8RmFmOXpOZV2+WJPyLhtrGEF+bES4ZojF+tjIBX4S/MacciMiuD
ZlKXB6Mr5+Poqa+F1coEy5BoVyJBNsTaf9cMEWPTaq0MELcw34zwZj8bpboltX/+vTIKFQEppk5w
oq5u7mwuEETqTKgGixoeYUBRpkdbPJhyY1ORgZfw/A6VE6LJCACNTAgNArmsz26yRLXqNFXUMhjQ
XvFV8H/06fstFbBLL4fdDYBFB8hir0MRhUK2lU0ZNI1x1HZ6tXQQDpStxtulDYepC2BbwmQPkNLp
XLwJAm9ReUUwprX7h5hb7dDPnn1IPWRGGqcONwKsS7N64qVxa1CfX2NRs17L01pfiqDHEu3oOorY
5Th7vfpuwvaS6gGxqjSifQpjn72hqa+wqBmzIijBFh2KNgO3b5fOxigXthwNIQgTEAW4jL3VljPQ
6W80LOMCMQ7IXptFflhYNgCn3avFt9hzJI5Sewv0I9WE1ZlaZV2cKwm3BBXazncTF5Cy8YVe7Z+N
yH7l2XAr+uJDOXu3VdxstIUvvDN5dYDYZXBJyDzdI2MTZiPFhTLw+mjeJdpQgTgttqZ4aTWphMFG
JjlGSml1wOoci21oloxStgCCOw5YLBgeYrfZOvbOQyeK/5g+kS89+S6sRsLX3lYgQ5QBMHRxDOve
8t3W6IMwa5O3xhLpuxJ8xxWwz+h9nZlbvoOXlpOePt0OSJpQtOXPn21OKL1OVfco7jilN+8aRbeO
NENfK9ArNwwFNCmaS4/qDI5LoJGr1gBLSXRWe58sCiDvGOc1MpnUyP0iVYeNz+E8UJMG1ag4YjPE
Mb+uqKdaXijogBZB1s71Lfkh2V9UmneNhnS6jzim7gMwqLfc3M66ZHKmSGITc7NtSJ5W29OaorZQ
QsERNmEgH/ax8ilCX/fGbXTzO2L2sd/3wrjv4qK50YkUP/egfPyXg5ELc0ezVsJBCBbpP8pj9tk7
jc181HrVywOt85SbZEqyO1Ol5t1aHfzRRB/uQAS8FmPAxMHoydsB4TaO79WZAOG9a0aU44IG5NgV
TjMeZpJRtxE5XtiuFjG+JCfB1ec+Wk2N09q1cj0PVJzSHhZRIYFDZeHw8gKu81I5F14i8jJS5Rlg
wOko+MoVfZGNeRDWHQIbS6W/g6+KlBlqpHts4EY/qYXil3Uf7f8PZ2eyHCfStu0TeolgHrZQgyTL
smSr7bY3hEdIIJnJBI7+v3D8i65ShSr0LdyLjrCzkpye4R5eH/nCvbMJqG3Qa4e8+BwrOsrJLpy+
k0fZIpxrkijFpYN2+2qb1+QLX2D9/s6SxInTD9+EYOh0lvxfwEO6lUfD939abX3vGeP7UUS7ouof
7VHd+FpGRBThbbd0u9Io9p2T3fRt8+X1OV9YU8rSxMwUIikInpe/7brL6pFH6zhNPTcgwiDxWJbr
23cOHGCy/S2TAv58ds86BdShKlurY+daqFeVjnfI/OEa1vdCBMPHJOPYMM4UwM++qTn3nTVIAMwu
BsVxXVfGrQHmDEmSLMYr7639cJZwY9GxU4kuCGLOInQnna1pbAOELvsWEfeu7r+6Sq9XjIov3Cdb
BgVrhRd3c0c43SgyyLRwrLI8elE5f8tne9jjk9zHzVxEd1WnrLtCZdY1IugLedVtcswMETPEEIgK
z66xfI2KOoe0cQSP2mhMS8rqKKHr3ASVj95Pkel9Khf7abWktYOQQL8Z5+aDHlwatV5YJVm7Onjn
dcGVEORF441fxlNGw3dLu7c+x+kHWQxUgIG5lsfGaVRcGGkQl3mNc4Ab3Ydu8ZCmQhxsM/sQ5PK+
qPWD7EI7Lrz515tPDoAPioREl0TN54Croq9d3Eggpxn+aN1NQ9ShgD+pK7fhhfO5JZk+fT32AG/p
6WypM86TVxvF0e30ABza7+/S0fv5+lQuXHywGbel3gQTgaqdDjLUVdi6i18cU6B2uznP1yQaIEhN
0XRlpAtHlH4OG5kWJYfnHHHtzGBv12Ipjv68Il4ouN+GIGP1iPzXL2tWXksGXxTm2S5wpbB43ay8
oKi9mJsuKyWgvIUrwveeMyPiJDNDfMLvwTu20VztjFn0u6EKo3helvxdvzRFsvpCXtm5l5YSyZyN
TOxtDa2zk7xFSrOVyuJomarfr400EgNk5RtVJLb5bsr2QF/pugPUOV3LMMizKm/MAtptkx0mibVi
BJxmhwqUeeVqejmhv9VbygabOzdn8nQoc8ldHaRSHiFgGbduOv8YtGveXtmbW+50mmMzSrC5ZoPj
hXZzNqG6S51oqnN5bGvkPRK9tKJ7cgnklj0ks3RIao3g1L7M5zCLtWqHLuY9tT9scHoAsqlef1D7
rVQyABu3KQjRDdvl7tw/mUM5zFweTfvDa4LsV4m0NhRcQ6bjuxUd62UXEav6iQRr/wvRVvGsZT+j
/iuXvTLt/kNZ6B4TeMsZsOCp+loedbCsGeQo9NJvDG7Az+Y46OY4eEuPWJaP02ZqOd86B7QJcgSO
3Ld+Z34XKPr+NhbXXHbBqBEYC/vI/JF3xmLtx2pKb1zDW7s9UppyjVUZAN20ER2NXXymxZUL50IQ
zfcm7+Iq2HC451XWxeyKYrQd6OFFu35RfeR/7QoPR28LV7BW5tZ7S7oh73dv3wU1NkRWWL61G0sY
y2+gaAhuj0j6PIEg/6xsVLR5cvw1O8y22jw9vCEe3eBarnJpE28bi24WA+JbcLqJJ43B3BAheWB3
qKg1C0ZpZBlvz/QiqvQ0zVE2gAF2bsUStY5Xd1FfHfMydW48qdVDBa/uytm/NBeCSTi1mxwTHfrT
ubhZySddNQyutnnG7Co7pqk0rrQbXj4WqMb8Z5CzD5bbi8jLhUFKUdDjLMLy2Ao/T2icX2M4XRyK
LHITCyY/P3/86mydmqBX1VFl5gA7DC/VFLRqPM3LeGVWLx8mZgVU529Blw7F2S2zAtVZUKpjgXCY
vENf14ZM20gzqbCczOOqnq8xXl4GdozIm041Z8unzsPHIu1F1BeM6HWD8z6g5J94iw52PS7uyabM
clCF8/ZCFYNSfN1IT2BdzsO6siwoZEZ5dfSV0HeqcVANhp3BI3xVjvfCZoRdwoYnmduMh89qYuGs
1VrXUXlchNTvK2n738suMN5egqUFvXXANjMsGGNnj1AwSMCBvcMwnq0f7KEZvo51Jq+8QhcWixNF
FEFyAW/yHItEVkH8D4/kWDRVluRtZ92ipmjNCZxq671Wwt+pPgiv4PUujoqf+YYRAdV/HvtDiZz8
pVvKYwY17dC5eDFa41w8+GlpHprMLT77a+QdX39wL60bc6T7s/nHwy88vUTQH7a3qlR5HFtL3Yho
TOMuEG9VJ+OGt+hBUTEFE8KjfnaL8Clda2jG8qjXLruf27SSceOp5sqNuB3bs+DhZJhtsv+pxixj
7rszyntHbwyLW584N4jnUf5EVKY8YEnoH6sCS/NkkXl454zpNfPkCyuImD89YFB5JL/nwK8Bh7E0
79LiuNbu+KBQ+EpmN8PYUuEkqwa3vzWkzD6/voIXUiRaiBROKQchJUZAfzprMSyyaLsOIQtPiW7P
QxM9iLYPSIUH548Ow/6n6s3gHWGVQte4mG9yw7CPPhTH9yYC3ld21IVrnA4gyBi8A4lOz2H/krvT
no22OMJr1wmEy2pfL5a563Inv3JOL2xeBAk3WRM2L/jcs9tAhuliVzNJGVHFGBd5V+7rYroWI12a
ULAVp1wC0g09ePp9kXXuzRTa5TEtc+jc69oearMI8d/Qb1UE4pzQV+KkbGLAW/HkdKigMVOr8xgq
76JvmR/Wd6bIr7G9Lu1SUBGwiXkDAWqdHcZpzmG8hHZxdMJUgBnvZvTol+zezRcjyTPfvwXveS0z
u7RUm10SQRHzohN0OrMilc2EzXeBskCqYyu09cdZNd0/r5+FC+86vUAe2b8V0ug86ULXLHVtScIZ
eEJ/KPFHeqyLFHGTqcZoe0wd78qNc2laOM2jf0G8RxHzbAcWS9eOKuspnFhNePQMdzgYi3lNlvBS
lE4mibIZnw4o7nn1oTJMqdxSFceoUvrOzPV8q6WFB047lY9ZBl+bQKa6BU4uvg/DSr0Ncf7/r+WN
Xu5lFegL54BPi8Aa8liUQc5V1oYCk95wzbhnwtX9HBm4GXQmqhV9qq5xKS58Vg6bR7eGSaN4fHbk
Jj3pOZSLONaNWX+PhMvuHKJ69/puuTQK0RidMwfCO25eZ3vS1gC4lxKlGMP61klQmQ6uMm+/DoHq
bKrN7H006rYf8Z83ibIydY46F8e5zIyEsp5KastfYmmjKf/6fC4tEFBwYOgbBP8FmUauusYdIMiP
Vm587bI53QltPxo4aib/h4HY9gyx+W68KGdHTquWAFWaJvCzpFkGc48bQB5b6ZtJIdyI8Hb+lt5o
hr8QY8EWzEZVwUYAx+2o/+EvfXCNLNy/PqELgQPKU5Rb8bPbVNi3K/O/i9R7Strg/Y40AdGMgDqR
ikOAm9GwZ03nvV78YElS0C9rrCsYHiTjhneFQPTi8iL3ofKxtXU2Qux5brrhR8ds4HyhoNl8EKoY
EgVyNyZSDHZ4mKdvLdNv44G030qrGwHr7ErGrblH76oujioI5CEy9RSH7phd2f8vDhkBJEEJoqob
epzS6emndX0kdUm4xdGK9M/OmNTOtPo0fn39/tL7TiK/bZRNRGEr0gM92tpM/1lAmgGUkEUnjga1
hDZexAAgxEDrrsoH52MoovLB1zjL2m5vHIPCmkQse1u+D2w0BrMBl/gkshQ2SEM2xFWH5Gvv6Hk/
gyTE9sowdr3IvSTvptVIAqdbHg1MPD+/PokXx3ebA+Yi9GfI12hKnc5BIivZ2yNfysVjYdh1XY0C
fhP6lYhnAtorl4X9ovOGdTwhE5uefGqL106Hc4VbFuDdkWWxbQQesqUr9mFKifTOpHaS3g3Bhrit
+hleQTp3v/p1yR6iRjfI1mw+v2FqhXcwtutfue8Yx2axZxkPmde8F3WgHvLSzfbTlIr3zaoDIK1T
HSuUA5PaWd3bcSzCY63M/kZq17ntUuM7kOprZPqXe48pousAlxLeFbf86RSFZdYWsAiUnJrKe1jK
oYhLtxVXztEFWwFk1og7NrMFvud5uccvnMyqiik/praI4mm1D2Zrf8y7EdR79HmY7HdukD4iw1fF
rnQPZMW3kYuvclr3SV4vj3OtnlNFZ0Ob2ox73R+6anLiBa2expmvlD5efpOtIrURUwgwQR2enRSo
35Hh0mk8uLVaVFw3rsQ2dJqMK/vr5W3GOFsCAHoEaud5yJKV6GWgXhDi27s6n/CarH80lP0ljfpK
flyp4l4Z8NLENk4HnU2gYPw5XexyCOZ+4mk4pJEybqOCvMuZ8+qtAR+guQ3qsBHrttbx2ZbyIgEl
kWYH/IZe32KrJHabzN7/ZS4ARQjQt2rAOSHcd5pxbSVzKcYlf5+ZnY5bWYor6dPLC4cgCzDxljYS
cZ+zEvPQblSpoYWMXdvt/C6PVdj8rkGnXJnOhb2wRXOg81A4o1x5lnGMTjY2+RD6hzrLlne6q0jB
nYDcQ3n6n27xr537y+Px1mzgQ+DfZy+bcL1RdkRZBwm155ueUNnEwG+JR1Q397qxvCs394Wtt7Hw
QKPybkNAPztTa1mPFqJe/iG0R/tdmnvFnprRfHjr+/A3Ad3g7DDX0A0/3eAw9yO0y7ZZOUCHcgAp
N4OzzAgE+dfY9Jc+IG8RF+cGcwOrdDqUs4ToDjor/Baqv3fr2jkf1Ey/Y733+qK9sg1ffr1NOxAN
IDrrXKLnylaj8JrGSYVz6O3Fj/O+Z6G04VwJ8V5u9q0NR0uVYiiP3d/n8D8RQoMJ4cww9iHsoh+r
X1oJnuPRoYdvcqWOd2k+oB9comOSQiDypx9vxFKXG8G2D31kVKDkvWknsyp980XEfEC+0pNmmXje
TkdZnMzUWebYtKGLIhblZP1jDNb0/NY9BwaI9gyQNYqhkEBPR4nQn8ybVNsHjHLSA0I04lC0nvlp
sL30ylAXPhtv58awBX+AEe7ZnltdlJCbcLaJu7vbQbneu0kG11QALw7C4oDwxwuIvsbpfOYuNdEn
ZhC/qheq/Zj2CW1c6zK9LMltUQc7mtBjg1WcV1VrVSHwKqWFrWbdP/f5CCaFy37Mn7DhUsWjleph
iEuzxZg5SOvWjFuI1dltsw4rKlMrmp/71fcwtnt9OV9OnyjoLzYQNOdGPjidvpnJUQuIFQc388vf
FYhL+v9md6VT/PL2oGxuUsneuK+0/c8iy0gucqi82uQj018LwwWN+ay6V3nXJp6s+isn++JwcDnp
TCNsBSbwbFIFbtHgVswDB2a9rVvXPggfYaZMbRZVWL1duYdffMSNgEMAsLXeN6WR7ab5z02iUuH2
bu16B1f52Btht7Y3V/fN8CZGASPKq0xqBtXw7BbBtRP1uQmLTqwTf7lqDJJ+WFy0A8afhuHJK7nn
pTlRpCAV8J2t7HJ2+OZWFEPXm95hbt0qQYK+3WeRU1256V+s1LbneCPJsmk2vADQd9AURWu47iHK
/ew4R3QBXLXq26ENwIy6+TUNzhfK839Zt5ilchb/Kkqc7UQx0baZEEs9FF1KJ7Fd1ZhiHjJUPTa3
LnAA123bnNK0jbj7sFa2F3d9pj/jxOEVO3TnmjZxlG1PSZjr0dpXjWU4PBxdM+IvOoLIrnS7XGty
bVf3STJL64DEBSA71WCa82cbeiqIpAqrcw99Vs1fakAX+6U2/J3TwmNDNCm8n4ENXEmhX95Zf0dF
YpgKyMYkPXtQpjlczSAjP8nWvHpoFhW9i1D6eBdWIfZnHd4Rcek3eudlrVHzDfzwQCGweXCbIv2h
HH+6eeNdxe/h+dwAvrCXzHPke4bIA67wsPSjOncfFiSEYrNahrc+o4yCWigKJ9RVN4+U08NMuWzE
W2ZEGmN0l3tXtz5VrMB++/ECYsF7YG0y3C/883rHFih/lO5hwYEj8RTy15PLDnv9i13aN0goAFIk
tYcZdXYx2bVZBo4OnQOuDk2ayLCad1YESyru8ZS+ISVyb6noXSPqXbg7WCFgG7h5wZE6Z5fPZbBY
lUP8ZtBIjAEjwNYdo/7KJ7wwudCmh80Nz23IxXu6ULp2J7ObTPvgbrLekcU4e5TWLPyxec9jwaWI
qaA/fn79m27X7NlZRPqAHQIqiYj6XPXPXyoXsc2FgMGas3ha5uq50HOwt9olpKSVTlhnpuZTGi5/
Xh/4RbxKUYbYcWsC8QdJztP5dlaAaDl3D1HxNOxHJaeHEmH622XyrSsn7WX1jLEQBtgyGO4cpCtO
xyr7SbTTtFiHWpiQrPu8rRLk1wZmPbdGuUspuf3McdvdAdcO9zSpp71fBIWbYLQ87tGT6+/Abqy7
Ymn7w8KVe1dlOZ4vwYjMr0HDLJoa8a7jgMT5Yktc6612uFKUvrAN6bkC0OXOoHl/TjeLUOYyWRrr
EHm9f2PMZZGk9EyunLGLoyAfYjPCRiI5+1SDdE0KKKN1MPz+Qz+kweOYFtaVTbf9I2ebjtdxu/kZ
gWfg7O1vBmqZszlZB2GsXLhC/YhaaSM1pm6XgTT99Z12cUqEgwENQQoB56DwWjj5lA6tdRgxQInN
0QluyxVjqtdH+WsPdz4pqus8xlyDlPLPJlXjCdRXc2sezNqrvQRmdP8VQzEqghRCwh9GKfPPTW4X
IpkdNNwoJc56OFSKGmWcFZMJJTK0hj+dM6dt3CP3+dsJhvW7TntVxjP+mO4eKkQvEqN3vSrpgViL
IyJ+vFsVXrgtQtuR/92TbRTtXGdBz4z/QLptHEsJ4u8Uv19RuPU3qdPwV0RT77dF+vus3FD/M48G
/sre4rhfsWwo5xh2t/fFzQaoA9BfRis2YesBbLVD0GuVm5lzIpG4/RiWygwTrEzojMDrbD5VQpdf
s76bs8Rxpa0SZTZrn1htONcbWaYaY3744u3/FzZBkIdDjetqWhV+7Gfgg2OzCesfV5bmxXaDwk6h
FDEseGZ0hk+Pv4/DigrtajksVJp45ccJXcUmHKiceNfYXi832xZmbFRk3LTZBmfnZyL90lbRLgfR
qD7JJjf6kOu8+vXWGQGM5bWggkbkAE/8dEZRWLUrSC7zQJ4Z7O25amOMl1usruZrelQvuR2kxRR+
4SBsuskYiZyOZXpTXw5rtx5yMrsuIYldb6lB1AQSUor+du4LZaB7mBfTrpoy/zM2Ku0Pu9Hy3STq
dEqWSlPydcu6+fnmr7DJVdFNQrSJo3d24ua5a4sGEhbg085OIuidO7qhVmy33bVuwsvXisBjszTZ
DMu3xT39CNzmWdR7+XroU0vv0f11D4YZagCQ6toHfxkIMNRWjeBZ3tDVZzH9ZI7GGDbegohoShJt
dWn7ZK0uzsKumxmPqvQwFMoWB0Wu1z/ny61LmcWkCU93lcLi+db1Rq/KU3fmmOhovSub9E/kafNK
mMOu4VOd3pMMQ3cdqWZ4JqBBTj9lu+JCPVvRcEgbXUY3XTQuxl661lrunXSZv7leBxjabDKnif0x
8j8rERYm30H7QIm7IU13eTNX1k55srBjJHwNNxaj04nYsrSV7+eo9ew9kczs7nNv7p7naG3yRKdi
LgBcozBxgwkiBbhORnN3yKoBZr2HovK+rtLFuVl13pbJPFA7jnnC0HbB/aDIEpFSxXtopcTSZVmr
oEikZ2f/dosKjaQNVR7uoroN78HUZe6Nn3VAY4O+ieK21PazOU1dFistDUKqtMjUXvm9LPdpJsWT
DyRa0j7KwjH5K1G/Sycz2ybda7zOyYm2pq2VVjvHWnwsnVNb/iuWMf0E8aB6UmHm/+rSyfgExA5L
+s5orU9BZ1lfJmcKjXjuw2rCmKqhYNANjeeDcrb1e7eybODP3hx9qKe+SeOoDAovWZYmmA8DbtLI
MgfG2txLNI9oEq8NzBwljCmjhRiSXXZtGIkHkkmJ5bSyxkcK8QMEljU3/+lUWImkbB1VIuCxShmv
wpNpLBxEQ46d3+YSPpqdFjuam9ZHV/fC2evKHtobmffTZ8fLne90dkekRjYIu+h99eAbRl7FYcap
+ScV7fBO5Ku97js30vlGcWuc49i0dZ2EZunvinCWYex6mfsn6lPfQ8rHWwDKuXnm4He2WB+U5oqN
S6HNz7jKuP2BqCqL9myV/qlqDNXgDmBhBGWt9kiRx8+jMQ6WwrgZOtqpMfKURsq7tS5fy6Hs+Gih
wTnNJ2PBF6wdSC5V1HKGhaA3FqXO9DNMPfeHMfkjMh8yEHcrf/uHyrqFlelDIlC9lsM95Z7VObSD
cp6ViqqJqNLMR059pqPEt2fbxzJsyv/UTuPe254WjzRC0aQwqlA8VsTWH8Osqwhyo6BWu7ELaUGY
hdX+7FeNI9MUVJqpGUPaJFx2GpH0yVF3TV56P0owDnTqqGQyMxmt7j4rsuVP25feJ1srP0Ak3rZo
qY3+onc6IG1JsH+lhIqZT84l1YTTehPIBdnYmpV7BNBKtOKDP0jwVKf6Mus8nWMZhjM4nkK0f+zG
S78hXNR9rUPIkvFAjvc0UL53EjsiMYaeYPXvB/9DoLL7TrTps2474w/p31AmnZqGOkFDNvitoUF8
LYrJto59VLnLwVaOlO8q3+Vra1H0P+FaeTWee3mYH+wpL0Xch6p4qMELF0ngLuH3tuvUb0G96Imv
k0J+YBPNiYmM6+8myqcggS9v1LHGCPQ7MvrT87Josz02aD/zf4NIjTtHWk6TTIhSp/HalsUzxVBR
JSbdOiuu0Qj4MURUbva4h9veblpSdkhZeem//DUBSm3SflxmusgT4XXBHhijT5bhGcHH0VgQwPOK
MowdaxgfK6dFawyT0IBtOeSbDr2IWIOhDvI2dgDXvou0nXa3Kcrq6sCRij74mRtieDYvdPpdq+mz
ePBtWqQCHb8gptCnn4nu1j4G96ULQkLLeRc2/vLRkYWZ6MKBY6zNxb3r1shi01p5qO8GW7eQdEno
xgSN2EzGTFDjexf4wzvD88VT6o9zvSvrysMbRpnupzRP5ZOfd4PPEjYWtmT+aN14tDAem8iHxxTQ
9iFiRIWn2w8utglGNNbA+SZxv6Ln+ty5trUe/KD1ursa57wuGYRCMXgZojVKhCrz+82Jhr3han8+
NBw3dVjnsamPairamtJcHdY3ZdsrQDBCgmCdm+Hfip7EkOT0SI9hmrncuG2NNL0ctHcfTj3s8sru
rAcTzJafaFlM761uQJ5M4uF4xJWTa7TGHFDcYe+cjXim5No6er7i0uzgvTz3ZVH9zG1DZ0dPhHN2
GFVRi2OFDhepHaG6cxSejgi725y7qchE+40BZoqwOfEJTNrI+oSZR0l/vTcIBXpCsRocrrGUCdLy
9pdVYn167CcVmDd41dp57LGKJQsjYAzNkZy92JnSsIlhao7/ylCYqC4UJlSfOnDXf3HbxrBtlaP9
FNpldetMwBdiobtmjh0HMYF9EWRiuEm5jc2dnU2BgThcE3zKEDP344hH633PoQvugqA1TOTO3aqK
7aKufldi6tEcQ/DoK/37/l2DFG0KcszqKcq2AanFsrbLYxqthsLZppZc4n3qzXFQFLDAC8OtWWbk
tW+rOfXihgTnOHWBmazZeA+JanhU2vB4jAjmitjGu2w4eG2r+ASIV2Bhlm12m7S4p0dXzFkRg13L
vg6eIafE6xVwfhpsxZ05ee2vhoIhOak3eUVcuCYhNoGw0e6qoiYMTpels+Ks9RuxW5bAuJ8kSqWU
iLz8q+OO/vt16bQ4clM68641bB603CqMOIgK/B4n6XZcmF0xP3pTMXyVTVo1idMEYuEy9UqoX9pq
090K6qSMG609tePAVNE+k2r8vtJMOaKOvYR3OhflTdfzduyKgCj1e+mV/roXpc6s27w28m+Bqdx2
5+SeXexGK8NJbZbWcZxFcxhEC5PMdcrOSuqllfd8y4LLWjRDk4jVyNrERnbvYa0gz/5wl5ly8VSO
/nPbe87vPPLh6/pDpc19NYbI29dMdooLi/c6NsOe62Fs/OFD2ffd77HjpTuiiwj+zBnShXyVa3f4
nekp5FkyqTLXqbl8sZxZ/larZRMedP3iPpfK0D/H/ldeHaxCrr/wlA6/ztVaE9K11LLndARrYgOK
CGNDBX63Y908mrl4XD51Uzj+HKdKfWmQ567iDgbyZzEH6hcJCvFd61utjhd7IL5zETysPm3xyVM+
LUZ+VFWOmmWEkZeK4SfALum9cdIJeh5znqzzCmPIjIR67ns7+NKG3vhvGYphekCtoP4Jj7n0k3Cw
gj6WqdE/BPMg/nhjbf9rO25Lcuim6R8uNt7mwXapJGEIK7OYf6f+OLm19U9pyuCT6hYTWI80EJcH
x1B1u5lrzthxGqvoljDKn/dlY823/sp2AhO87Z4S0gPCKTn81zAbgyeMwMoqnvM2hwuK3teT2VRO
ttPGWH9t09L7XcIuJIouVPSP4dm5gyCBJ38PaWR8qPulfl9oa94LZZXLvrZ6ufkwiOm7lE33c+lG
CGYyTdv1WcOvY0uIOf/U6IioPchKK8B7EdpjrFK0EZlDuUBvrpvyHz5Yqe4UIi+f88YQFfSMxmgf
1q63jJ0yKbfuAu77NqYKx4NUlMILjq1lUYVFIiLzdlU22oJMZZDFB1P7S/PPILa4Y+gdd92Vswlw
k5tgfEITvW+TOgqWMZZs1Ye6782npTJ8TDJMzfVG6FUvcUtdV8ZWjt1rHE5FtMRlhIZhTEvRy27s
CIc6nOvmXsS0p9tpX45h9hnv2+hXQ8cMDGAw52s8guT7VHY+hj6jbxrfJGYqK6F0lX/UNq9oLATF
tbl30zW2czA/8dxkTRMbKcvJcayz+s4brTnH8kI5DxKtX/s4+JP4M4/1RGptl+kuKmYZQFibt+Sj
cKwxwfCinZIeeVDjTmOlJdCXCPPnIqiUy/23GPNnzIgXdROF67jsJWkgzo6m39Fexy6VZyayDY96
rD+1Bz9dRX3TwU64t/txXHalU1D8XquoPKTCbgY08Rzvz2YYTSyq69C7baZm/gVsNGjvpOtkfTwY
QUq1yc5kUkKa+NdxGk5SOQY8JE0/zcMHG/theZP1UxUlvfZEubPmdf5cO+P0PQVQmSXlpPIhsfXY
fheR6LMEvGXwsy5WHFynul79OKxYv0TgyO3FrjH2X0aTVh/ALxl+r5oJ5UCYsZTQpPSyexTkO2Nv
jr5V7J2hzfGo42V24hmQe7ar/MLMdsaaKT7PKjapwaxc5VHZEv6FHahCYLGCKsnRDyqUNbQ/UUPO
isbRD0hg1PpRDYH/jxGggpNYeuTWNk0R3KjRmYbYTEMKccjgor0H22UB/UppL/Ey1Zk33VA59tcK
35PpwRiGNkxQXKrf50vWNbdRueQPkjjBj6eyduuYRHT8ioLQ+NhbuKnH89p4RRIZBKMJJxvy3erZ
U5rU5BkNAQtt8TjsloKwvajKT4hHVU48qTrC33OYBh37aEbXdFSiQR9Hljs8igjTjiTMcpW/s2sn
Wt4RGWEKEbRWeFt1rQm2rkYeNqmKoP9UWeX0py65EXe6XLqPmn7Xk5xKgv4iIz98V6RDxd0BRwK3
sbYZ83ujNfo5Dpe+VVhdyhKBbzFz4uZcN32MkJD7HWL7kO9K32sf5xm7lBuDMOBYlvRD940y029L
yZfe9YR2ZRKOnfnUTh1Bo6PNptirSRn99mmC6YmSehPtxnIahzhco86Ji9rhw42OnbXEk2YzEcPM
bCSKPDT1gfJ51rtScPHc5aofGyKQrP0SGOYobktoSF9DE82E3bpm/bqTUY23eKUXJBuJoMbjOFHQ
RQM5xSd0XIL5t0R54W5QHtmrWrH/imG6oSNktp1Mua5CqWKI+tn7AQbqY5i3/pNthFzZVpdJc7+E
XWrHyid6pjJclAGVEpFHjDWVbRLlYURJYNXmz1D1KMXZ7Tz+6gq6aDfw3dJDM69RuvProf45DU5v
7v7n5KppcULTh3LLiJvSJnjsjNn0kv+1Pjl7J4EV0HEICNlH7TwHLaWnzEMfLkEUF6cwxCGiPKau
nrmsm1N94jdHb5biDCgP0UYPQVZTezzviVlCLY2z1POhV+57hDR9XuOBkvGbC19BAJgOoWMfRj4V
xdOKVLFMhmotUx9M+KSgf6E91eZyTWP/ZdMDp2IcFeHP0Stlw52Owp075Bkq8FhBTcV7WeTysZdR
dWelnnPomtC5ItBwoeG9of0Bw27iCairnRUSV9E5q+dl+qBdLP48zrHsFa+bM382ED+Jw7pzkw4F
59hbCd5l8VT4RNH9W+0PPYhDzsbdc7b2FfC+04n3o+JFz+wR5aFC3+gWw6YalYM3LyKjIJcDTpkZ
W+fCCqUNqSZz9HiApAmnug8GwgOsY16vkb6oAyOVSdcKHL65IRjOgasUxirRZAqR8VSr90WFfwzl
WG8Lp6vk9aFelGMRYwRNSnPor2TK+VDjPLbZqip56MZgSPq8Fo/DLPSv10fZauSn1VjYNAClkMCj
JItAwuni8ONdObAuLE5FY0cR6vnFzzlVFNyMr7DNwHZfA5S/+IiIepnhxpSDMUQF9ey8VRNGj6Pp
sVR1USaWLIxdABYuQaD/zbQ8eAbsC0IRjgABzdkZsNfBW1NvXA4uNjWxIFU5rv+PvTNZbhvL0vCr
OHIPNeYhoqsWADhooAbbktPaIGRLiXm+GJ++P9BWWqRcVnvZ1bXIyHTKFEjw4t5z/vMPeHO/sSpe
fVX7qyDzQJzBMPs4nClL8mLo9BrIvpLmFfXz7M5K+duGXstV+GdJVWfEdMxhCnNrsBRRTEweRtM1
QLHWsSDccW6l76bP/3WghWv/+d/8+WtZTQ2xvOLoj//cxV+J2iv/Ev+9vOzvv3b4on9e9U+N6Jqn
d7uHqn237orHBxGXxfFrDn4FV/r+TvwH8XDwhxUBvWK66Z6a6f0TiiCxvxz6veVv/m9/+O5p/1s+
TtXTP/74ivZRLL8t5G398f1Hp4//+GPRhf7Xy1///WeXDzkv88s8LuKvD8eveHpoxT/+kEzlBCx7
YcghFGTPWSgFw9Pzj3CYwi1vse5azLvY74qSxvYffyjGCSNIliHf3uJqsVBn27L7/qOF/IGOnAnb
Ykjp/PH83q6/Pa/fvp+fSxn3w+aXjzUiL+yjYc0yQUJkeGxHymGWRCJWal8VCzaf2Ci1M12V3EBC
UOzlncYE2qrwRXV1rA0dF5+d1jeUwPTrNLcqdxCy/ZQWyZneT1INkFxdK8WobrrWNImtA80FtpVI
HsCOZ6xcuRM6tU8jEr9WhvAiNqWp9iIYOReNPXQXid1PnyqC29VVpPf5ndkp6m1R592GGLX5zKnj
8TwYq7J2m6phxl0TSYw6ab6sFFF36/03+Z/V/XJ1s+m+vbqLd++fqu5LFn89WOe89nmd2yeQ7XEv
ZYWz+yAN+XudW+oJDwBaXQbRiwPy8gg8r3PnZFGCwjfDMAMiyVK4Pa9z6wTSm7rwWPSF0IqM5TfW
+TdpxcuFjn8DRjfYEVDlQLI/JmdVUqYmk5YNK8aXtnWegNBO61JgyLVO0yz5qDLSGlZY4IC3zkGb
9OsW0k7tdm2dnbeKXKq+JqVhedYa2cRfdOR+0ymgxF7cRfHD3KnMiuas1B6ZZZA+lkK1yN2q0rvb
IuEo8KwBfoyrilBKAE3ipjhlhFqafmY19m1cKCXIP45NdHtCE5MbF7aeuq2V1IxHrAnEERGmne6K
LG9Dt+kHh0eqs4LEg6sxhZu2TCwJqkWqXaaqMO4UMxGVR2wjfvRKPmIz3MytVa2C0uqfnM6wQCyl
YvzY0Hfm29S2F/hRN/X+so5yPCaDvq1qT3IiHJkcJ3hcfPE6F0Weqvs9bfYHmMyZuSuUtnK8lLZo
Nzi9052RnKpO7lS1NghKM+Y5R8GsIhMa2GmwIMOkwVOAY5q1UOw4v2Q3FoNf5L3WuRCm6mYFNtJD
J2bSeN0b+Lb7A7nDD8pYpIVrmbzSg3U8tisMHvGt0sxAUr1BjovBL0fRRfeRKOQrIBK5cuPZLoHk
KWv7S5oufdi08dB8anOjZyrpoFbpV1KMEGJbV1X6Edwm1b0+dvILLY760WUSnO8Cq5cfBstOrkjo
sL5ggq63bkA7xFZJRPfoKmGiK0jHpuQq0x1xV9VOantaZcuxW4zoTv0okLQvszWGk9uOyXwbMjAf
mAIFI6NbE9bZukZeAIgvzVLsTWULHaapsLwmybc2rJvEAvByySTtjc0slbV2putRpNJCD0Hvlahb
ieIylPY9JhNWvcZPMdhVRi9UH/zQelpYINkluKb6XvQk1F8keq+a26rT1NSf9dkmZ3sM0ty38zHD
1j1AB3te4hs0nBYSmKzXq5M6gHcErfBbMVahl4kQ65xEwazUU/ra0de4o0aS3+VGlvpVqmXBRqpt
faebeSK8ULRwexpiALXNqDCCXKfxBAM0KtvufatEFl11YA1flXwYe9eUsNRwmRJE/UUhGPfBbMcO
NKLvHj2HsUPlWmpjG56U9vNpp7ct1kHmIOMiZGq9AnpdYOjAKKR2fLtJyw+4oQWMoAopdDyMHRWE
sRksx8+dIQU2E1K8+l1jTKVPosVN2m2NUbpr4n4Y/Di3jDt7GORPDiP5wKUDLiy+8SXwBfia1Roz
BdXssf7qlDWOfnoic9gVSTwxmWn6L1aR9tfSOI7YsfeTxogYPcRfIKOY6E8pLC8MnpZBjcifpgBu
72Y052n05jgNFLd3bHzzYlJ02ECb3Muy0Ui9NArbrwI6lfCGbLYvqhBKi1smNY+NFcXjx6hLjUsd
kgSIdeHUig/lLV9buPmA6oaTxZysrMLTPOPT+ooQCIU7DBdzv6xSqfaps6vSV43GgcqqCJCDnE2a
hCa9IeQHxSazQIcAsWkFtGztGHUplSdZBhM6ZwTr94o+Hkc4XPmgnauhgeVJLstfczXoHopGZ+pg
DIQpIrLOdN2dzLlTNiPCyFs9SQowPMJtPhgswgqpchQzzwqN7pNsgjy7ocBUB0rbNGJRhV1C5cc9
S9cd9AiKh60PoIkxX4ECOzsMv4RBpO9kkRoDhYeqSeybqZN74WjKtWuXElaBek9i2NrutDR5g+h3
XOzjwwLLGe8Nct1xvDq2SzER+82zIXAMnStlFaiB44KIv5WesReRHB5s2iIrpW2xYF+Zx1YfaiNH
XTs2kI3wwBLM+hrJ9GTBw9B1c7KLErmBCZAE90MaGefKzOjc11FVfquVDhqBd0WXX5dxIdp//HHc
q5l8SiQ1aDSh64KNHDVQUavVQ21q9cosc+UMTLz/bFRJe1vHhU5R8XcJ8r2IfXmphYp++ImxuYVo
jaQISRas9cNWtCgCR2mzuEKF0MW51+uj0a5SZeBbdkRlKxdNncFtjHIViihEO7nz2qSMvzs2/6c6
fFEdLpb+f381S2t10Ptsmqfi4fGg9Vle8FwSKifYiZBvDRmQ6g7a+N8lIV0R0wrAESoxC2biIhR9
LgnVE1y/dNwfli+Z2o+u6LkkVE4gNRPiih4C9hluCr9TEh4vWAAvVA6gbAv2hT5r+fkL9dJEEFZR
WXXia4mUeK1emytJ6dutMQrLf3FXfrJgX1kMLNfi7arfjKn4xIfXUuBTKSPm+n5tONIuA292g0A3
faed7tV0mVukWbRa5HgEeFfXGTgpYZ6MPu2J4xBiUuIR6LkZuhmMHWB/YdC2sFSlbjPk5Trvy4Qz
t3EYUDJ4Luy0dQm1Ig8mY2hpRhUnh1PO1I5Cu/n1RzuGhfhkABk0qYhllmzEI9mIReSokwZcfpaU
bC2o/j1lbMsVp0ftakic3KxzTHemLnhjwzneXr9dGcRyWWL0wsvPX3x/FO6IK3DtwIa5CFf4lgCy
y/r0BmKzt7h7udlwGfSv+LHTi/Bfx/IDppNK3DlO7A9G0jd+Y8jVKu2izpcdBEkc8Vrjq4kdZETi
hMFXSPDh5wkH0XpIJstTUsn8ADXuzOKs30AJZHpr0CT8FQ12fAPfUBSuAqWt4xwrQ4gLXZecj7aS
3CfNaPnI/BhxwJvTzjU4ZKfdYIyf9l/gf3axl7sYbeUvdrHu4fGJo6J6etnbLmDjj42MLE6Iriiw
5L2Hy+FGtojrgURZH1DNfmxk5gnLBUgRlAZBCXziHxuZcWID6yy6UPBNhd3sdzYy3tjBcQjqiwoI
vSIW0wtkdITMmnRtzqT1nQ9d41PQqLNbEv7jDyMtDvyhNx6InyBG8I3BmnkqSJZ5pYSm92I8T4vp
N+xg0FQMW6zYF4b7kPDds3lo8WiAiEv0oRFa0SMpiVWxrRpNOZXTWciuqcRy5MZWp35u1IxZfhFI
73FAY9ifKJN+oxZUan6h0Ud4CR95g9ig2TC8lGlMahuFUw0bcmL0nWWq+jFCyFB5I4EzsdOjQxxz
+XSa5rH1TCMQnT8ZNEShOUUhcuIJ8hkJ6OnNEEU29BKnT97YD/fuzwf7Bd+GCegP3EAwF65Ch9uS
FOCPT8PL7XGy+r5o8urWHDgfV6aEckOtOXRcc+wtQs4K6Z7/0sO1qmcQYSRaHbr8JIKYOyfcAmuU
6XhTk1mp05bhbVLlTHuJlmw93HFwB5iLWXFNhm2w8pK+g3MLuXallKby2PZ9kqw79l5G/MnEIDYx
alcU5naUBRRiy0zsczmGRDtMmnRRIqtaz9bMb7IGNYNOlyvhjRZG6Z/Qsdw5wPvvjUNx7y17dKcW
nJpSUUV1qByb0sxzk1WosFp4vbPt9n2muAYklJwkWOLOCa9KqgtMYqWNAs9RKJ3BKRKuRIQ7rRor
6nmhjOMHMcjGhnE2jOkWurWcyncIaMJN3o7Z6sWu8JNT/JWnOg8awioya+h8HSqao7MuC62hStVM
+FSgTPxnO9j2o/Nn3MBStXR8mgnlhPAxypFfxLNY54tLaZY2/RsDu1cn3/I+KJ0gGFrLHOtoiYnM
oDs0QuHPQmgrWlgNJ7X2raLl1Vhw/3EXn3+AaIq4Yx+ZJKlrO0sT4WMfuPTEzejbMLCZlumt1wpt
3DpMMVeLZNslNCg4w1ZI9YwSJzQlC8q37v7rbU7DhwIdGOkMGtFSbKcvz3so4YWllgj1IezWF2qZ
Vacw/9XBixYsJYiG/EbWAgj9RQ4HJFHns4mW5bxLm+LKUsVG6+25WCf89sgd+iLYDV1Tv2V4QHF6
tBcjOMW3CiMKemqK28M3OQqIME0gt/48mKqfOfFuVoozATZx1tlXYhbqt9vyW8f3VfVUfBDN05Ng
tnI8UDkYyfzfHcIAEb94Wl91ItuHWMQvj+/93/9+flvKCaM2GvFlXELB+PfpbelgzMDVnGNMQDiM
eaK/tyGqfMJgBhcWFaELT8Ky+p/bEPsEdyWLZQ3aTeQR8uLfQKaXTePlLsiBTdAIGhcbghn/4t29
XNaz3WgSceVoSnrwJjcuycWKMTQ/LadYD9xQdUpcsnvpCQ67uDLHJnxLLb1c4fU7AKUARcB05jg+
Sk3qtIQXaq1CuHbrptY0T48KZQV57Hc15ksMxLJ/Lg0X9++ocTfqRgpy+HerHG6eL1ez4Ufg2W8c
LK/vKPeUGC4Gn+hTMRI8vKORnQHWd7q+kvpUvmqIyWxhL5T42SXAIvpazTOxxVROujQJGfkEmVuN
1y8W30+OiuNtYFFGLT0scjNc6WGMHL4FxBTwYxMVIeaSZ1yZrbnLpsDx6QFzAD6kBZocSNtfX/Sb
e/ThN4kui8MU0y+GKryFo8uqeVBncmOs5KJKQreM4kg+lfQMsv0cqZWzckalCU9FowxAr04NkhnI
BjiuU6XlVSgk/baa5WFye2QGF0VlQiOSe7N+SGPhoOUpwxDMF1jwvFZmuI1VgkE3B2GBXYSjzWPq
xlEwmwiDCnoZ3qkiNo0d6R9le0m7jo1RtdzGSmL9MYlapoU2DgrDGqVccBtpcfInX1by3so0/Yud
1mmPglpxxDZPFNQgZu2Y78PJie8B0g3zRsCRym91CIOa6xiY9m3tTjI/h8YU6JdahgbjNtUnUpHK
ZO7J5U4V1VP2IKIs8v4TsdxAi8qoO9UlTmzqh9C0AB+nBYec95AkQCftKxAkUGW5hy2LBcGEBql8
hRImk6i4AJzlHuwM9sAn7icw4us9IKorvbVD4gJMShQekKmVoJpzu0QYVLp2lgGrsii0dbGHW5k/
AL0uuTc5s9gFks3LoY58sSC1RQNGT9O/ALgggfk6ti1OYr2b5sHNgs64tBfcN4TmDMiYzzOZLgsy
bA0ILz0yGu2v+R465uACRqZ80n1UGclG3sPMQLBAziYPCnhCVj1JMFs+zHtwuh8TlETqglnX2M9G
SIsWKJvb2V8XwNvlHujOklLvkMgYVNn6goUHIsi9GR+mbSMNvbUK6EhuMmFFF05rOn82YR89IeRC
iaRJ8qKVsmcNRUVfb6o2ExtLl+zzPJ2s/jyRHP1zzfjuWq21kpEOFOgz6IEWY2lmK7txdGzkM7Pi
3PSYHTU+pGJoc5gUQLhMyxhQW7XaVcAAARlGIeuz14MTX45K1NWeno+F4jvgiLFrqFJ0V6V9dFNl
aSatYr1yui1hK2bsZW0WrgidHJO7vOemFW5IgLd5hpQAnKPCQ6U4G/UkmC+Iq0pyv1Jz531sOXXn
RXAWE69s03kDTIvFkjrZRu13QQHIM3fSPPttVJrlVh+y8AtTdBPnASdLFvFeZZue6IXu1k6ZfK2s
EntOBvIyASpMd0p0UqakXSWwmQJvIj9OrFLAl0vE22L0YgwH3zOVKj/bzOS+Yj0XQwCtpeCGpB/7
KkoTC2muUYW3dWexxqFut08WquprB/cD2WPQn9xMsSLCVRLIGTBHnCft2jYk407HiPm+UcfiL4Zo
8OmdOuvvWyriLwqKbwb6SH4o5/HhJQJQT3Oi40FXgqs+ayYZDj5MQA+Tla7zkqwcFZe9PCOVXB4H
ZptlynOiWIlzbUKEFL7aFzS2eaDBASo6VHZMX0rI23GhXsoi0VLXtOkP/LSbBP9dQ3vxI5XqzoWj
pWCCJJeV7qsDsOMy3Js/15Ip4fGXieLBCEvk5mokymRd5B18GUeT8Fope5A0HlYyFP3Y1iIy+Lpm
Umi5WocxgjRn4ZVWYQXtaWne275pV2T3db1GaoY0yKhPmC9lkIiqsclcwbODZEWpI4QjCjYuwNKx
yubS2+PD2DUS9MnSquSVDLUh94SlSTPdqR6GqzpptMEnGluOzvSAut+r0FYt7Fm7eLBDPb+eWb0I
tfDu0VytKecrc5IKxcOtJviK6j9Z7HP67nMWSvLHWmKwwhOBW5U7GhY+oI2sot5qk0oJfZgsjc38
BU9C32ma1PGHtjA+EgQkrG1RaknjF6bdl2dDJ1iZY9qYtx1IQeJWcmHnXmC26VueHK/nGxjWogPm
sICgRTTqUd2vmHYHewmn46wbJMQXreUoX/Sob9nj5tQxzzmGR/W0TnLKbmaLbYM2aOGnQxUxuzdq
i+MmhFgLmq8F9jB14OtjSzu7ZD9EeWispLozbrL2poSVeZbMWfVet/jmfn2i/+xqixAdHIHykBr1
8DyfS5S0ZpsYqxiN6TWSgNkfBsle91qmM9gRT7++3F4x/rJ+MBeeEiNYLGyQlZOCdHi9pinmhg1N
X/Vz2N1EdlxEbmR0FrrGxpk714AL3XhDlMCUSLB3L25R/UiBzyxSwF924Kb7tW5WE0rSlsFbV7Ro
r0ItxGuqL6ZhpzlwvH1sL9vJg7QQi6eCc/h7/Ppv9UT/7qQ0MllefLmv+qHdQ0Oca1x3LIFvJLeF
ybZ/0TOoKZ9QJS54JsU47BuDxfeDmEa7xAqwABQh4Sw85+fpjH6yIDbwaGQ8s2nDf3RF+gkbEj+i
yQIgoQ3+na5oH7f1ciku5uMwgBcXOxo3toDDpZi1Hcz8MipoEGrkMY5lBdsEhnfnmqB7H/M+0tEb
ptZ6HLTZj8Ju+GTOrf6Um1HwUEnWttMn0lPVKnHwVhvVGr2YtClIEsUYYZQ+6AL3sJla9mOckC9j
DUm26dSBEj2tivu6a+WPJQ6BT21l3IShVZvupMm9j0NxfZ70anQFhyQ4g/wfeWbZWJqrTq1+aS/i
eCtHf4pQxFYezbwz/gS7ba6nXmPvB5b8EFZqi8RK5AaZwLEmPiRSoQKWVtlfsGbQc9aTIgz4P7p8
p1DzPM4JglR3YJu9gU/TuaFWCWSSo65TAKC1QHNmwNvORG+Ua61vUV2UyrQKtHD+0zQDnGzsrNyV
VKX3QV5brtMMCDuJQ7LW3WRBSUkhnJ+WTqo+ZmUfburUWaNKuK6CQblFDFA9aqBZd5pE9bHImeSt
pRJ+Pc4VZ2NWwfFnU6xPoSpkMtLVWT/D4gBN+TR2gxuhnX5j/Ls0T4dLA5x9WbXwFkHAjo3UEY8o
Ov1F4Rtm6/hIveRTeZLsbzv9b20i/y+AlcWQ+l8PR3Yl0/6npnkQhxsJL3reSNQTaO7LzBauKsHX
y57wvJGoJ6pGn78HEXW4rD/wFcU8gSYAjMeBCrF7cXZ6hlfME4YZNHb8T8ZukIF+ZyN55XxI9Btm
umg2NDQVKgzAw42kt4eW8iAd/c7U2tsE4fPnKB03nZ7J6Jj0QTkbpEG7yWuzfEJSZl5jNTWeFQyF
z+imus9mmKroe9LuXMXN6HSK1ey9qVCff5ur/NZ6+3c/tKBe/mqtfXiAWvLuovsaP7xcbPtXPS82
Ti1rgY72uYLLMO7HYlNOYDEvEasUaIQ/LV6zP04tDJCoafD/kTmiFvfe59WmnRCezC5CiWmSl8M7
/A0w7/VwDNt13EMhNsBvoGo7wp6ayRBBhYLNjydtDa0sdlYtGVBruYzgLo/GVzwY6g9ACuIiUxAy
cqq0RApO5Tn7WIHs3dBRkAlruilm2HOukevzA9rR6EIMQ3Exm3JC01jWNSrDIOqu1LG50HJHv04l
1XmA9RZfhxNtnxTHihfSj9e7dsJApbaFGbstNl8zOopJXudSPxUrYdT9Hda8N3gxdKknZ0G+HcV3
PcJvLe3/D1spAPPby/suLr5Skb17KB7fiejp3TcOTVw8tQdrfvlVz2teOWGP5BiDD8MWuieSPW+w
yglDZ2jVbJbwNmHG/Fjz2gllGOUT3qk4Xr2s1GDY2ERr8ZTwNIBv/x6zmkscHsc4bEI9w9aepY+l
2RHoiPK7saW5RZHbF2brDnnBSjOdHmeAyoE87SZtqoLTadpdMmFhittCa1/3ImtvZVG7Mm0NoFGp
BmsdzkiyUQMj+ZOSR4Y7O5YXFe5FEU4savjRNrF5AHLrPkxiCaPtaLG3Sau+YVv+qg2i4ISqA/IP
zIXO4jipKHYknCiSIvWHmPiRkPCGa71Ch5YkWuQZUwv7t22tj62D5ZA8ldlOa1r9prOrdEMjiJxZ
Ez3uTMp1kunDGdgY7NQIlb4ZGnAB22kriuatpNVjxJn3jKUwE3mSc3CZOo7VxENBNjD2SH38vvK1
GOZxFQ753TAXPUAQZnYiaIc32tNXrflyUdwZNdgAusag8KhI50tyNGjCic8cXb1Nk+mugsfqKh0c
zdLSUW035jrBUdTTTSteV4SPveEStreZPCgGeQt0CSpKXvRpEJAOj3errgZQQt5CRSjwytQiaLa6
Uvw5KlrnZUZk7eTWbvwIVu1GkRJplRLPggWckFYmpIDzKFZATar0a0WYs5uARr5xk37C/WLoxLNJ
OWMz/jhWNc5WgWlIYXGTtLu433V9CQ96dHusEntk0nWD7jq5MtvYm+XxDETvItMe6RkggyOHDwx/
UjdSmG8y/jh3tq9Zha85nyc7gZD7qRotlxn5OnY+NN1bMY7L93d0c/GVY8a1p+mpx2+9jpKiIMA0
8VsJcvo8NoCpOAbBQQB27rEzPX2xH/5kbLJ30T+8IK7bmg6hy1AX1uxRsWYbve504NI+CqRpPdjZ
uUxSxaaEer3KSGjcqZ32pRMJ/kNZiQgjnWGCDwgqWqXDmgHJ0UYE/e+6dUMB06hEDYyRSfni34dr
rHPsJsOElG+wGXtv1iPVKyvRbNljS3+Sutbf34b/nJdHwjrokC/WxysMw22Y6bbRuzvcGuLi3Wmb
cWYenpLLL3g+JfUTqKRLeQdihmx0OQqfT0lAC9YSHAYW1bcD7+/K0D5BawzVlO5gwbwWdPG5MkTR
xDwWd07A0OUc/a1j8vhRWqa7QIakASwICfypwzU0zU1TjYw+/FbHYESHnOUVrQlhZ9Nlv+uYvFyL
xA2IZcyml5Tgw2vJLe4bfUvIlyiMDueiMFmZNbRFJ2rvXnwhP3lgXxkm7y+1N6LGN3lRtB5eitEf
2qCYj4UXIoFWznlv3xX5OPgwudJ1jkIPIKQ/NdNAwp+6+nOyRn8O5OsoDsv7XPurD99Lip5AYsll
P0AdE6Bk0LRUhdVNTHz01qz7+Jhc3i9T2QX2h6f+Cr8Fzs8NHJMcv5tw6ZnbWva0gamSNcwIorAG
8SXOmNWv75K+3IWX2xoxpixKqiPZsGgKNO3wLmWU9Vk35Y5fJYhW7Lq8Cev+r0x1shsG+rshiMi6
kIZyF8XSiOuvstIn09n19AIMrAwf+1I/ju2bSBfYV0Aj01ocB8N6V/V3o5QO61hRJvhuJv3EbDHJ
ypk/2KFzPxmmm6VV+WFozJsRzdNK6BKBWtGsI5ixIyaTWAMbEJaCHDIrTlKT1zRQsvKwWjQi2ae2
kTxt7OM3aqxX5CJuCaL1ZUi9BxiPSwcgqHCIUwFL3+5Gv7Fyw9Om9BE2QOwynUS80IZ/5oJpqtIG
F3LgnGUoZ9HThebm19/OK9/a/VvhOSHAkLdkHTvfT2Vq6XlfOTB643Ix3mz9qRonlxBVTtw6Idsg
k51VrPpppDCYaoXwJh0c3Kg/4XP4lr/7q51iuTM/3o51BMI7Og5paY8JiSNVKWBfHfq91jie1t01
AyF9v/70x9X78uEXcITKUWZQ8qrWHQk60JAZkbIX4Dw5iH6FV1n/xhOwV1cePQF4x5M+DONPJmPx
6AjN9WrKcOlwfCmDOteP4l4bx8yz4m6XS1Dcw2T2p9HWzqoIlU6gGGeTxRhhdk0L+/QWHxqkYla7
Mcf8faUtZjFZvy0K6xGZYItMatdlSrDD2ST0JK1bB4Xar/Df30i6RJLS1Equ019qc9x7deTcNoZy
hSOJfg7DofbpXSq3DqPEdWK89BmvoUnKxaUy+Tbc71OcVXJM1crGzyVrU9hRvtLHtsHgOHiQ5OQx
LYbPRM/WFzYxHpITztDkZGjeDltKGt/28WKhYdYwNct29rhOtEoLu8W3p3iTJLfsJK/uM0gboBdT
I2734U4TjRnut2mG40uGiw5D/TIJmSQWRrkVhvQRj57yXJEjE2wiwmMuZG6pjn5m2F7Py75BWv9S
EkTL+vrN4JhCi2BAhD0Oz7KcijFhENjIvXGS1FponLlcyq781cFQrR1ajNzFW/X2Ty9K6B1EJtBI
4/ii8jzAB2Zoj37iuhfCgfvbC1dv6t0cN5Zrp7hThcnnXz9FP93OUJrD4FryoWiKDu97gfZQ73HS
8VujO22Bp1YoN9INPBq37CXHk9ru3ipnye1L636S0/g8742t3SLLfeOdLE/S8QogQIxKCKwAVPao
hA6EMZdVFzp+2Aw6Ae/4UAYyssMILogn11HlzUAMHqm4zVnQJKNft8JeqZZ0WVGVnNmmL+HP5Y64
dW9//dZeGd8vew3rcmHO0QjBqzu8SWmM37EBVuE7+WfNqrOrbCKLUkATMNdgdAoPj4xDKjGYUNBm
M5h22BaxWxhxt0pyYyGickYpGEpNatO4ZeV8bnPNgJwR5V6ivY/VBkPONnFI1IEYLREn6FmF6Wl2
5wZ9sqvtwV5VufR5jCcfm26I2OmDSYyBK02sjjG7SIdk6wwE5GgY83lENSSukGpMDszogZGw7Ebz
tG5LZb6wwqvaKkaPHHscfEPMS+W68zFtTryMGx2GY+KbU235Mc6RnlJnQGz6G3S6n50UFkS6ZVdd
It2ONlXAvaroAsv2h8Tpfa2TQPzg4ov4NlbV7+FSv9WU/Nvj0wtX8F/PQm4//LIX4bU/ehH4v0Bh
aD/Yiyn8fvQiBrxSA98PTKq0JUCTL+0ZpbZPSMcGwQY+tg22Lh7d517EYiZCdhO0wqVcMqizfwOl
fnXmL/sUFEkDYGJBDY8OCSpcdQjhsvkOFDs1njaTHaxe3Jjrb/vNS4nmq13o6BLLLv1SnEWB42g4
CpOqhiFXBfevAnDpnQ+/vsyrJ2B/GZBMfOLB/Y+j8gQMz1DIcuAH2bAmwPWiLDEgNJw79rDTX1/q
FdK0tA5w4b+Fxeowgw8/kmNAkpXnKfBtUt4jRSCQL9xUQdwcTJu6wDZX689LnBh0kiLjfLoUk76d
Qm273F1nmDYyUrBfv6dXZ93ylpZZGR0l24+zVAMv7rKC7QAhC8Sb40JHWZRtoyFECNudh8sXi61E
mI1vRNq9dcmjPVxXwwkO6hD4uRx+KiYuiwHAWGAa3yWeBOkUk/g3eoWfLdeXn/JomxM2vn5Nzaes
ssRLoEFFevrG0bRvvw9OTe4kjfmiW8Z7DbLR4Z1MrKkv0Z7w5Qbl9SwX97hvbCWuZajazsz1XW92
563AOlGU17L+Vhrj6/qB6yMLBZ6AV7GYUB1ev9GNTk3TBvO9/r7Sm6tZ5P7UZtu0cC7sID6DK3OW
GM77wcm2dW7fRq144zDZhzMf3wJLX1TV4CQL9+PwLTjBZIdanwf+lJMSOyef1Sa/qKx9XuNtUc1+
GYeo6IeVFmI/oaj4I+KpakeZ3ynBqoDpGGItmfDgsRQuMqc7Tx2oAXK67asBW9Hy+teLf3neXr9f
vrOlvOSxPPrK6qYqTHzk+comcydazl0pXOkk1GmD8wFnzHPAkV0ht19+fdmf7Wy0MIvSnX4RZtrh
bcoDiwduKFiNxfAFE9jrquxXjRm9//Vl9sXQ8ccDNqYhxUCAY+FoRWihTUyQAMRJYaKk1XWhY2eY
z9qqEiX+g5DOeqzVw3Atp9LFssXAllk5k3ShTs7FUGQ3VTFv8B9wpXj2Ryu8MdNhlUMsERI6KW1i
P5rGjZ2Ea6nMtk5VX+Ei50MExm4lR5KlncmYo3Bx3Oc3v/5sr814viFUuAIh75ZViOCHN3GObDuV
hOX4heJ8jKz8Wh3789BwdmYb+BneUkT0pK6q4cMei9PRrEJXpA9AAiu4tGeJprtSGX8eR8jPegAX
FiOM8apm+Y2S7lVTv9YDw+sxwXcDqGpWg+M0nu5Zo7FDmtt5Tt5PDeuywV4zlVZWikGAMm1UK9uO
NI4jjKKwDTdFbqBIo5HkTsr4/gcqOyvmO0o7fLFaDBdqY9twR0P+f+QMl0ZdXwX5fW2Nl5HWnuK7
e4Eee92N0ftpwDOGjtBHO9m5aY+eO8wvHKtfBa3hOXXyebRDlEs40+blNU/5BVnNngWlKMThXpjZ
53oS57llPw6atG5bghhiePZRcjaP6plEpEAAjxgF+raYurUhNw+qHp/FSXHdx7jqSlFzBSS2s8Np
05vRxiBzh/BHVJXBB0xOH6SKirtqxkt14LHV7btcid9b6E3iOjP8ak4/9gT2uU2RXSeOvoWYupLC
aNWF4sq2pdMujR9tZIIcRpsyjFdZ1a9iS/0UJ3yjpn2XLOeCgXXI5KzI7zQ7AL+Noe3SBt0fm8ey
kZTmXxH3dtl3l3tNzO5aK1Z6fc/GXXlxwf/SjMeRwJSiDnKXY29rmdV7nL4vGuJOcpwppWE4z2Jp
3RTSxfK7StDVcG6vnDQ6s6Jg1YrsAv/es3xYbFqNadNJ+kcc71b/Q965NLeNZHv+qyhmc7sjhm4S
IAkyYuZGmA+Roh62RdlV5Q0DkmgCJAiQePB1YyJmMx9i1rPqxexmObv6JvNJ5pcAITFBWrKc6Cr0
veyu7pJpJZCZJ0+ex//8z2piDUTZ6gzWmHlp93mk167rNQSvtLvQydmEk6hNGcXVornpuRAdw6/b
X5aan4TWKdnl3qSiXzccq6fVBV631ocrvlWNIHF2CdPpi6YLZ/HmfgtTKvRm4p8WdQ9cm0F0MXWa
w1qt/jmg/n8TwnO7KiMg68r8aros9xYUPcLmR71McBGAXy+PqiSLrEEpXJ+7s+mgXpt014DkdW9F
nGzbWYzCC2cF9+saUHnIwhr1C3sS3Y6qU8KO/gdYXLpedduhhUNnspx33DW/Q4cZqHfCNuCKh8Cd
QyNfpg5J8y+ioDoQW205/FzHsGqUvtC/62JdXXcry1m/PKHHwVJQT0EBO9mcryyj0QqayPEqugjX
k1uM48Fsu+s0d6NYBsAgDLbVybctWPilNuo61q5jaJNh3bK6VToDi4u1rt01KlGbdk2DGh2UJiyr
L7ZGeFG+/VsA3Kw6X9MVpNpfwSQPE93nubZ5RUOdUvK0NiJsQSswMj8Z5bvzIXhvhFoT2h3/gwHP
zsQFMlTTXjE7jjLNcTia3DwQJZL75NBlPTgdVZ3FEsxSZ92cfbM4xX590po43kentu0ElerA3s77
kUiob72ouyy5H2Gf+lXcqeXa6BdrhSQFRMSAv/8C4egVxTz0vXitaf1xgBTjhHYGQG6gKoTrIWNm
hvrUcuejBsG7CtTZEOA6rW1z97CuVftTTR9s+P9SszKg0cz9joqMam3TM0iftybea9HKk3YS8GuR
x+HWoLxKXjCt5qwd3SHfsF1bt3bYuKu6u/totu2FxOjqBt6vHl6666VpG2F7aaAsqqXuy7fXSdk4
eIXMamxW89Ic8u5mp6ZvbowlvSEsj3pTAAEvP+eUcBg0CYTGE3gFMpIRwpWztEtaqIvcivPboly9
rhulLm5dP9w14zPirkZdw9gSKp+2l7r169b/QM+Zcx0t1Bz5F6Xy6txvNq883x7MI46tFb2WfRf3
dMZI4f4ml0JWo8m/ZNaiPtn60NeJdIoHPdR21bUguQ5Kpe50Bu+Iszqv+KNuVKJXwIQQFMTqrZfX
6IT/J4gVKHmqkVshiC2LQ2lq6NZyU2525pWvm8DqNkbag40d5LivuX8n/B6ygCAdIDzALMsGVksL
4P0zBz4xbXoBKSZdP7XOlCjjQtv29EUVjfz15alpcTn50eJy+InjooFqRmZxnTpo39DmkYsqhhgX
R1QjeeTDz4ah61do12JAUS++FF4ncabzSG8sWqP1rC8kgnqgdnVJIF1fd7fVFdXoWr+2dfr1unNF
YfoAQraLIJz8SuDrfOGVe9F81V2uV91pfd7Z8DvzzaprYAX5k8k1yJuruV36QvBsuJlZ3eky+FDZ
Tqmkal7ZMy4/qzYIfZAmkxpV4PYgmJe6VX/6aT5dtwwCncv6lKin+3W7Mb6UneWVz0uL3w831PgR
Dw8Xej/ktqGdHVxqURc6r0FpY/0qrLGI57lBdEm3t+7CCS9W7uR6M51CbRh+qG5H3RVW4BbQcaW8
6zVws8UpiZp8H/gfymjMplPtC2NpvY7oSTL5dVItEeLEYwmnA/gNvq0as76Or1yNNrfL5u5j5ELK
N4P/sb7ARLSDiwp2sLC0DC7bcLXidnP6I6vUtcolulrSnacy6XHbDWh78lDVwsvdZHMj9PfWrw5G
2ld7ObrdLRzACqXLoAk33mixaQlTZLRqXNEujg4113XL/VqJJr0R7H9Lb/SlHGCC1xtXhCHa21Wt
LazR0S5sBwukoGl/mmB9LrF6DW+CVdO82hrw7PjWYE2lp1jDVbj8UJ5PbptkACpasyd+z95hGHKj
ljc1aAv061KTf9alIR0gvsGZP/Cm0eW8ceevtnh6tTZAjPOwbNMfKbzQZqRiRrNPM8/pgDe73RnN
rh9iPzlOZ13e9oQhU502vzTo49mqj/TroLTpNCfG5xH+yKgZfjDc7c3KXl1WZ1z4U/YUWZvArlye
za9oa3JTm3/YGdPbqY/RHXyFaqy9XM8/iphRY4RZVVv3Kgt9sJ6vLhZba6BzC4X07aBDzKfd1m5P
vPWli3Pq1WafXBzWaZMmNyWfZeOXLXgwBruFNRSxECEj9c22J7j4V2vUEzIorth5M7jYGrOrbbDr
Vctz5HXdbVbDizraNRwhn0AxNZ+uNFatLfbGpzcfYLS2YZWGhscClXA76UsCh2C/4mPJre840p9f
1gjHl59AD4g0Jcwx5OqOMoOV8jRi7mQGJ6Wh8Ae0anS5w6oUYuBOq317Nhkaxq5nV7e9YIQZqDdf
cUuPFC6vQNCSQiEon0Q9vaxwvfKy7Jf1DXkO6iFXbkjLiCpcmE5/Ow/bL08XTzd7u4hgDFUmGpX4
gKey8624NFCDsrHRoUP4oLSj5YO1hT8JzMitUd519B1mPMWFnyjC6C7Rw9Nl5cvS2nyFS/N2sV1S
KqJrg9GidLWy1uc4Mq3SZn1fr9ptumkBSfNwOdENFVB9UDNiqVMVeEXvmMFqB9Np2BBmjlhcnDQy
Sr3IrvUrW5wCksQ0Reyt67SCIti1oyKOSrRNr77Y9tZravahx+mPRtEl7M4Dz9CvvZk+qOnEjwz7
Fv/jNuDozP31TRNMmr9dj1oWXTco8MX431av6Qrpdmyr3grmxg7g4OSXaWNnter13Y1b2d6sQ+GB
OugoXQs3rY2LFtzNr6p+/XodWr+6Og3pZt7H0J+7rcZm1PXh7aBQe9qGOB0di6ySEdlqo1u6RA5p
fthy16UuejiefQhjpOOWhiUuW4pLrdtIm2jQsjr9ajW8L/nWeLup661ZQ+/X3cXHRj26WHF8S4Qi
gknpdjalmWJpNRp69Vq7orMDk2Xpaj6b/BLqeIR4ju7KhYJ2ueqiCQYTm84o9nQwouQ0rOHU1biu
LJw1zcUH9lbnoCQ27WAyuV2G5XM0sj7jrgsbV2CdhzOeScjsU2UUnpd3ztWyrA8oarpu4E87pWZX
nItAL3V1t9rfkMpFzAZbnH16Q/QBcPej2uo8XFiDBZT2M39yK9SssTA+06IGAHbUXvmkmKqLUice
vDntkx+aQWZmt40Qb3bp9EONS3Hn92lsNYMmmL4YjXCoLWriCqZMW28+GnWw1BEdbyoWGejQWup9
Uv8NWs7MSNV8ixz4s4MFm1sdWQOnNOvPgs2N3th2amGtHZRdczZrDG0/opxdIEVmfSP0roTjPUUp
73CkFuXw3vId+lnN6WAyK+22AxLtn8LQ+AK5/G2gNW6XKOduM5qjsMCxToLRZ+FiW3R3aW8M0SM6
OoeRtKPRhrlUn3UXo0m3Tg/QyKu1ozUQuwW+tVfqQpV3UcZPhvjzax1Uu7C3nUoTpC86k26Ao0uv
og8I+Q8co34HISt0q7vNzYxS/Rbtm0nYL3WHu336W9NdWec6NdIRKZJLcdP77uQV2/mE5hCk6qRZ
sAmBgmVi9SHhLZpOQ4HZaK6xjlhMLt66OIJV92pGdOJlVXX8ODifCFFzoAl84inJWrFs162NHroC
3RBdCvvEwmtuuK4pJH2xWb/yuBMXAfU24NIqeGXg02K0xUHcfwvWDbDZ2uh4KH0HB9u3qRCb7co9
YjZ0OJp9LW+t4boxu7KteZ9GYzTz2xNd/QPygXfenP++yEvz3cSieJ2Hg8YD+9cTWME/qx0AWNgD
6ThGLXquaftjCcwvfiNNDTbeURBNdwbqa/kXaMKeU4Pk/0SKrwJpnIY4HbDRVLR3/E1EuYx0wdMv
gvdpahB2ddLqQtJhsaFW+E11l0cFLNQR6Dj7AgKPQ3ckWrQRnJYBvFc6i3lY+cWq021wEwJ3gZHM
B3w0o2d3t1nbtZu+s/zSBJE59KvV0UVg1xuXtSap8mp59+toXaW/2HLWiNpl4FsPXlCmxV9kgc2g
c29l3lrXdOs8oF8f9fi7qLtzyyGm84xq8miycFprf9P8bea4jWvQSfVxyZ5MHQrcG8uLzUajDc1m
1uC229br51vaBcC8PbfOWRht2Vp769FvRlDZDQ/28EQ+M+v+iWUhGkSdEP2XqPvOnHDfmewqtZFG
a9/VckRsU/c6jrtadGvQ3nY2EOdcBDvIoOd0Z+7FT/4HnLN/XnInagcPtuPoSA3Ne1M+T/z19Dzp
78D+G+RiQJftsb0p7JevBNw3rW8+TLWTT4eLlfx8nfqXBJGZnie+gk+ZWjEYZjlQdeMtqXZR4CZH
SKCrpc6aemi6GwFrz2Q64LCrG7tRQ4OrrVnqbWdGX1/SRaMRrb9pux0djO9IbgSgV9YPAY04IRuF
sWe3uNHdeaNDM8MrxEy7Bl2K169Xr2vhb28Xr/8QtVmC9uv70I6hqDzsRkFIU5ookIWNX0yFTXtH
0pA4KMVB9Neh4OlZees0uYCgDpQGTbsE/vwZ12HAaFwTF3YsWGj9Z+VNkwsEkSJY/gaF9bAnvwHX
oR17ZwLUDBKAKrEGos0tcYgHIEKznU3dCsp7OTLaW2PUrm7MyWYS9t1mtGoHNWDExIN8+xcwSsJM
rg+1mqD9AHw9JV2F1139tbJuTM9HO+N+Qlusnu8EHyvrciuMvFKnYXhDbaSXe/p0/QlyinY4nf5M
R6H/CAJJ250XBTKuhW1B42D9/ndnPN8eymT8u88ySYJClLASDxddfA5kUqNYFmQYN18sreIIpFgj
452Ay1DVkBRECN34rACRRDjE8IiopAVa8haZ1BkoowBjzhS0IC8BvjqTLx+FE3/TmK21jkanyfZq
SmPVTViyO6vpZzRhrzzResvQGDeno7u6PXfoumqXur6/GRgRnK60bb0bXTX8RpMmg81f11PN6LhN
/cLd0ktlGoVfwjLNKGZz77qJf2+UZtAehSW3vVqNos50BwKXFrGrnrExlvRk2PhdkLC/bcvLWs8v
GwPohfaULW+6rv8jiK/wq1A/L2jUWIATHpKzv5z7JmWvfz0U4v0Iz2IMJE4EtiApSTThU/mO/g4i
PxH3AudBeY+osEvFGGsabmGw64IZVPTXehZjWBrRrZCDww2SUMy/QbUeS7G4vkHeAdir10jIypqV
rshBuOEC6GxpON2nF221bem7MtEFe9M6WKYTpuZx3qdOsRlPAmkGDxMVPPKz9BrMbJtpU+9Mg926
D3fZ3Ke6Fpr4Ko2/N+3J2ti23BWU8H4dEoxFSFRs45w3fN6EZEm1F36z6ZjRD2c7up9Uqccs21an
6rtXxqz8Kgm7CPhJSQqWmHggYcFqGQ2UZdHXGqERrNi8TuAZX+iBO6Pep+FcNRrWtQfKe7NYwQmy
aHyGSpDmfct+mR5HvemGbizzoFFu1Ur6qr2IZpXWUm/cz+zlnYEv216EtDIyloKjik6pWmO65DCX
4Mia6ed0tQ57E8sY4JNvaORLaB2eMbqa32hh4LZdKlcmDXrWrHcMVJt7dOLVpgO6sF76VDLqtv1o
NUa3+pJc/ghIPB1TB7WRV+vGu/hPqwcOHGcyG7bUOu+pYZywvOP+Hnfez/2l9ISdHmjPRPRKuz2B
zZPUSvxGcae/lwZwsNzC6JGOfNjB75oUeQm7uxl/iNc4ngudVPJ9ne/pRiEMJUwvPthJPPFgib63
CC/P77gR4fE4L00BWgA2RhA1IbrKiyAufzQV9788+1qdgAEGJyUCyeqgTos1e8GZriYBlfI7dA4f
yGOkra/hE8ZbDmo2/iSPKtDW48wqzr7afIfjKnpxPG/wgfiz/U2SzZVyJVkBQaRdrP0X0RWl/a/i
wguPC0j0k4gfrEAlNihAkODbF2zqHEzFuUOsJJq+QpgoST7RQ/jZcAmF01is7QZLqzhnrUntNwYi
2m6/4dLcq3jZgieMQ5F8Xbhtp/Ol4hKUqhXajYCoFV1AUs12KPN04QRoBpRYCEaxBEDAf5XOe638
DmIncFINOj+Lj3zhow7QB2DtaA8ffwp338d2s9ISwElLikAEfkSWQHxY1IP9L9VwlUhQVcHyFW7/
xS2tNPtKgygwpcWUYJ6cfL3+jqIO8GmUycWfwt15Ig+ktAQlrfYOm1ZUnFWSQ8AteiAAIAjRggQo
yVEWdAmySYC3Gv7oeYKokMIJE+pw6lUYCsvkS/Vn6WCti2T0Cd4ipe0XJ0CPbVp6OMQfaQlgrOIE
cDtC05F8nTywQGug1VTXQOhADZZJ+nWcPgKsAVXoMGHtL4LC3YQx15iSHGgaSWRq/6EsetJ0h0eh
wlkgWkNLH0JcBTsEggREbfI67cRTiryDWZdIwGEdAU3kP0Wb9lFi6s1qD39PZOux7ZItlx3+Sg1f
mFAIxatPElGsjQdArrjx1ToUiU1yc0Q14k9mCSCAikPIQBtS5ViwJVC1/1F9xIoFCcBJF6hZJhde
J6kDtCP+FC7oE/cXUzr9pTLtYUF9AdFIhIAUvnQJElFHTDABwc8UVAxUIx/Et0hAl+EE3XsB8kHQ
ADdQ3itUZLJExbsBj9Kib1WHIroreHxJekq7X8JE4uoXJvCzdVAsLUAnMbULUKfnKHvLBPehv4wP
UIbtmOAQLbiKdgsStFCce7XGvhPzo+VWcrjl7deIApA/1EDWJV8nR61IBrAoYVfSgER+q7Ac0hXy
ZBxErxAmI9REhjVZgsJdAlDuKi4B20w6EmIVASk7MAGr1Xc1GBEJez+HR4p1+AVyQm33tXcUTEA3
IzjuD6ZOYED0o4R8qXC2b1zzoTRp4TgfzJUwd7yKBTrWEF4pbqwuWrUIUkDht4kP5/ZgzgR2BPM3
rWD3n8Ipd9EkWWmXwT9DL66T0JGjmvjLLA0teel5WLR9R9UqzhqdhdeCW0dFQfKR9p0WpbD+4PmJ
Xj3iUzjRzyGLXXkXE6YaENmdWIISrV1FeyxM2sLpNoHbURL6KonaJrAmYawdHPcSmRygzvQ3pf4u
/hRu6gKGpTT1Oudd3GTAipIp4qccLkGTHjFlYhrYe0/f88Aiaf1yYlwlZJlPeJg3wFiwZyEZgjsO
cPsJ0SesA04Me1dANws296M2L2/14ap6DJkGCZjkKjLJLK6DJJiVXnmF03x0JVQ8AqVKE/5x0T7Y
OLkGAuQkbj6yXkXbf9HmSen4i7nBfEVlxv54yxpQB78RE5sXNqIpyOeVVqBGMyOYIOHn2Zt8sjMr
8E2wUMSELLECLNwBEIaa2grgzoMrJW77rOIProAGEL/YLiqcsaspR7AIU9K2nCCesJ8O5gwT/jtR
+IlMPBuEBVP9ou5Fad9J4tJlwwCscTKGgVYUK0Mj+WeDsFhLQEGZ4hIQwaTIk1h+4+Thbxrke0h0
GAdIn2ItwR5X9/O2j0Yck7uPYNZzzurgIID3ItmBX5Te/8ULYytn9ZpYuCCT4X5KLFwRGTtYAup3
+BDNS79ObpwCWcCCr0pJE9TJ5tMXysAIfjLyD1aAsBYHQPSJ3S9Q4e5A6rEUl4CgJe4fMO4Uq5uJ
dpHWFmzQgnY+XoTCLQHV6GpCQGaXwCWKMJPNAeZAEzsQnek1kNw7BZJ/UYinJP8gOkXjMBG4lY4+
YSEq82lVRGlT/CmcAwAXnOLc0fAiRYvrK3v+9UaSySf6kZz64km8qgFE3Rpzo3tFmsiXd7+EZ4A+
JL+bbD7/G691gSRfxKeVJF8X1n1NB64tG8Bg2HGJoKcm3h1/Cif5+834ectHhHVg+acZbWbbQXBA
C072CrewmHOnDanivuPfCPbxzJnn7gO6LgD+lQKGulSNfQB79KXGpwHBnt7hB1aOgSIUJBRYgsnX
yRoX6LRTUaC47TqJSxxeDbnff6T7riasIJqLQ7r+tELF8newwhWXoEQ7dHx6mHf2UpCBLpUM+oZg
8dQw95I1SgyrAsmBcsSzRoUKZc+iSCnZZ/nqL+HyUMRTg+Uo+bp4+S6oNBXlgH7OVVYAdScdAS7E
KrULFLU+B0UKdgREIwSlS79EPlODWYXmWSed/hrofqEGRWv1+FM40w8GOMU14AhozJ9ENwrl4BbA
KNDg38b2edaQBdt/0RpUaf/BrtFDXDQ6P53v0sX5F62PimcE7Gsqf97qA5kFKp/CFZE5O9h31qRZ
pWKPaHDyKVy0G6Wkuu+A9jVqs8qCNvFw7jWMwRpdqrSiAvYqyiGuWpMknihTFy6d+KDTDpaANA/p
PWEVxGtcoMseIJ3itgtVR/dXODpPpviJ8wNwAMu5twUKeNnvQbQKp54YL53rm3C7S9suLB2+ILSV
hgAKZ/SzdYr7D3CnBk0aOk+aewWIMjBN0W47kYvC3fKA0BSnTmNxGibwn/Sik0P7oHgp4xatkffx
vcIFeAi7Ky5BSRMhHgwdSIOk/Seqj5kDiHufQi+SzhM9ulRNHDgDNUGrmqh7rvNDdU95BpY/KZ1q
4RR+bJEqTb5KAIviC+rQ9jasbOqUgPyA8aRSP811FO/kqxMVoPENMDsawY74I68B8S/QDhAV4AYl
n1jgCnQGuI8VzwAJHdrnUYCV8s/IZ0CUMQNvgLltvwLFu/rUPR3y+1WadooUf/yRr38d/Q93D7jx
oqI8NOVaBRHhbzRpeNmQ1b9OrQI47xpEkU9LUyxHF1SC4gmgRAXtD2f3U7xTugUo4WPq1Koc6MmC
LYFou6V0F4g5chNSjZ/scqaioQT8t0avE3o6JffkniCkSIpQ9HRWWgOOOYSVNYp2T5ZqlpqoAYq1
IG3Y1/IlDyzUGqiageQ6mSM94dNkpqwJS/C2iO9E6DP5FM8uUob5w0ZWJ+gLpCtjDJQb0JnUqdeE
bj7+xAJXpP0XOUqlMyBqcinar9IRQTYDyP/Ti5gy3mpib/zQrH/gLz1RXbYt23mMSS7tcRCj8hP2
xlf/QkoBeTzAntpR8DcK4rkn1uT4bwrSy2TshOVR/PyvD17khv72djyxPTeuXjj48r8QWDj4Ufq7
wdFf3s/98FmHf9QV1JLpTE9OIf3Dvj32Tf/B2sa/st1P6sacw6z53g35KrQfzEMiX3KX6Y8nqT2f
Ly9pzZ7KNaQ/PdiK9I3e/v3BToCTwMSQhvqJrThcyv2vH/5RPqvbGjv2bpwuZUIDmv70vYVNgk8v
7Vnbg9T+7Da7Z5zcZ+H6r/9Jkq6DQ/3SyF3nbGg6K/PR89PBxEvHzU5iJtOff+leZIbjuelIciaw
Farv3Pfcx8g3g3Sk+LC+Lr+vL/MNC+ybk0h649i6VX3lj6ZrzuVhBUDi5WFPSecfc+Bw7GjU9iMH
DhlxmcWRKpP1nvcwNv8pdOM3P3PGYLvPbtN+yj94wE6r2/huyWz/G8cNbEmeqCE7OlpvG7Eb+d5C
Ul0wbQg6A1lK3zbojUfzg7P383F2YXE/G4pjv6fVh286mXXgrlBciKEXnX7nOHuvth4fxEmQ37iu
NxpVMgVVImcGLRkhd1F7xkcYwCde9il1YaOx6lUNvC38kiJfIe9s9GzHoFufbMIXrw+hhzPTaYhe
FaL5FHX8cXyEyLjyg1qmg8lyNqS3y1hS/KJ1sOh1RaKJLCNGtuBEU37c9TjwFl5ozuW5EfOrYeaK
In7yhuD6j0X4Jxbx2pxY/vg+fe34/tV1GikgDoSPDNB0MaWw8qzapm/f3yOAZzfj0Br7juk+SotJ
07ImDj3UMqJPGVmtmp6+1Qk7IBGSP++WSlTIj9xSB5vyyk0l2VB/koXexlh4lJS7yM9/d/d/8Kj2
/PHYFTueDiXkTKQ/VQe+Hm/sBy8dJzbGBAmg6rDDuPfIRzwZf3zGa59d28toTKYlHVo8ScvD7Pvs
2uH48YRu0UR8SHUebQbgljp5B8Z+zfefkByw1+3Wp3Odvm28CRQeQZcKouu7M/izDzBk3jSKUD3A
hwroH+fXmZaPQKaLGS/wSxfoDx7K9nbhy63KRN31dzfsB0ftmTsTcfbtRTpWIhBHpmz0fOP/4NAX
9ACSBhWJdNX3vQh8c+yk48TvKrBzysP65jIdJR5UpP5UBx14/mNmCQRyTHXYy2ht2mE6Tvy2gg1F
ddir8b3pyiozBnupjvthnlkDEUVUHfQTdqufDhMvwbElHL1ZYodm9GifvffNe9mWi2nKVF95uPUz
o4rEouqo+wtJvPNZd277WZs3Tl+pPuSXcRCetUx3lr6vWHHs2/THEwbfD+qI38bzsaQkoOtTH/XG
O0Po/iU4y9owFBmrj97zGPZsGN0/2jiV9oN0FOnom4davovc+7OL4MjqFnCKCk1p1Wfx/j46u44C
Mx0pPkTJ6Dms0b/ddofd2y/dzn87E8Iz9lmwrPzjIVHiQDdWDfZqCiEgN0lf5nsCdXh/d4kuiBD3
HxPmSuIbqvaHHOoqggPx3kHry3oph7vkvUuQ2Jdki2SXqhqKgzjyu1ZyuEuIw0/saJ6+X6zbcjhg
LS9gYWN3pD/2d+OJt7JdaUkEsl11TXh5M2MWHgf3ojffhK3ImRABkF5XgEBUX7czduemL90jeSj8
C59lkN1VUZ6k+rbdIMzGxoh1Kw/b3o0fLHltBX2E6tue20c+uwCsKw9r+t741F30YkDrB+//pE9o
+pLi6AkGAdVX7tn3uNEZC1HUqCsPHHGTBeNtOpJ44deTM6975b2xj8EiD5vHOhDHeRhLL5vDqWj7
Hr0XJdUAM1/6lO9d3a8vQj9y0TnSIsRttVU37eLhSDkAMlF/34vQdOS3FdU8qm87GPsZAQM8mcOw
mKzX5lY2tmMuQdUXvjLDVUYaBP+r8rB2aEVZ06RynGOK3ny3DR1vZc6yr5zDGl/Z6PVw7GLvZsI/
guhdeUGizXh+70X+JB0rNtlF7yPVoa8955E1SQeKx63l4AVce66ZCfcK0JPy6wrdng4Tv2w9h937
Tp4jLvJUfWNSm2tT1hV5XM10l85YPXGdlurbfiQRG01MOcqWR/j/1uOWkw9e3AdA9YXFiR5nBxZN
ZpQHjrWmb7tSzoKeAzkMvcjEiOOKC+UXXpk4dP5j+n7idGii47jywOvxo3x5UMKZx7B2uEuyi+lg
ySvncKA/z0QYXjJ/SDSnj/l5O2Ufcru03cmjJ7uNxwiQ6M3X0xeMqwfkrk1v6PRl4zV5McH6g/Y2
GpkLajzxZYHOw6sZjv1s2FQwoqsKHkGw8Zn3DeNFihNWarR9UB89wZxcmw/jx6ynBy1DHvbcpRd4
K2m1ITIF6tpUf/nf/4dQ/6dcM0DmQMlpHFDRG8Q8YQ5/9XF/XmgNop8jAINqoO1wNuKkvxQl/GMC
iAIdpjqrIoYPJ8C1JGMsh7vxvTvBskkPiFB+r4rv6+5lywuDNXCJw2EreYyL5SGpJi0HE7cV+ZH7
aB++q+D9VlWmbcuUTIM8rsPb8SK6dwBcoaRBCp21PXYvfVWxdwLSr/rinfHceyC5xWNef14OEtgG
/+57cjb09fTE60LY9uae7wXpgojlqeVgnT0BR2JQqvu0RtJzcvBB2+ZifPZl7D9KVtWL8MAfNEw6
UxvfNpQkXnQuVxWc7mS7CNNhxHILjlblQZfg1T30nnPWizAxJZ0iaE2UH+DboS8Pm4ct1Q0t21vI
6trI4XTecex75jxj/onG46oL0TPv5UMomNeUB7Uy18Dr1tHrJ/tYEKhrV3/X9u//JxyfPf7Lxcqz
fenUUS+qPvzl2N1K0nsCGh692YW5su+zVgEMD+pvewXUNrSkywVTOodx7fvMKghCBlUxuwaZOTED
6kTSsYT+qeRxjRDJ9cJQFodc3ENKcNaSDoZuO337n/eYr0Hep6PEa5DHjXHNRfqQjS7mcCSuzQjt
a8tQOzqPpBNQWQYxcjYCBt1XDkN7O6F/Qb2mY8XrnEcS9MbGxJdGzePKiEeVbyKaQKSP+fk1TtRw
qWUHgRmlw8VrIbiFVY/07e9/j1xqN9ORkoFz0BW3eCYyjlsTREmq7zscbx+sseOMJYsTypEchk4q
X46qoGKuIPX3JkYlB6DjNivK4wqIuHl2NfYyccFKDlbQkOh2tsIoD8jrMMqgSCm2UN+/O0/20mg8
pT7o8Pf/5Z3defPf/x7jXj76v/9v98GWK8U0PYe1Bh9nZ4qJiHKpT+DOdHdZBQ1phfrAnydHBzyP
LClxghmoorNzM5DMIlhF1d+ZInA7Y9PD1KI+bpc4DLWgkkmg5XHBfj3yQbQ8MoNf7fm9eb+WrlYt
DxRzUj14fL4Fr6yqqmvZ/tkdxpyUxQNtqT7y+/vtWNo7A4YzuLrhsDGImaOoX/enDuOz3T8UyBkX
v/47DMR+m+DVAkiW0yQ5qNr35OfuTXsqD5yDennvg/2WTcAcnHtg6hPHfBwHVirpwkjLA0JzvTUF
eFEaNo8XtqLspuWgY1vEj+VTqufwroRF771Hec/yuMaGvn12RX2BFIrII2IAl4gc8c/jXoRUYnJ2
Kf5n+P72UBxoT53++PMezAXYaXecMW4qFL8pXwmMLG9dJQ+zd2AuZNVQyaOu5XLrT7a7rDrjllFf
hiTne+llAqwVPYclTm70E2PnIBiXlOrNrOMlyeFcX5lyToK0sfo6k1U3vaMjIvizVG0bUAwkCDOy
nIdlSqDq0V7J3nKlnsNdx8DmNnum80hF3IwXsp9cMXLYuo+mDyTCOQUtoAuZ+gZ+BH95JMh5ALQ/
QvNlLxbkZDIRjxykbgjgx1ygNtL5x4aFIMZWlec7y7SzSL64u5LywObUPl5pzPUc3tm0iVml4yQ2
Vg6a6A6HVpiFWenQ8tBIn3f34xPLkQeE9os9DuFtktYjD1X3gRJDb3V2EQIIWJz97axL3tELo/3J
PHycaJycwwbsH3gZuWZg4UP+7Sz9V/vUQ2Hty8HHGC7I7TvbU/oGypY8bJ9r+/ERIFnXDMLDRUto
Bb5/gNEiP0Rus1+1oWXPoIJxWbWnf02qOA8fClkgjDA5BJXiW8Vkg3zb+X///X8GM3NrnvX8LYkn
3qBP7nRuprsm6UPIJOp6HpmzOxs8Q4m8nJyMEkz3tHNPJ/3zxvBwjFMwS8U9+FvHNr0t/pJ99gl8
jCnFvERfBbrGqT+0480ePRbwzpzhRtoyGRs9aWAPymHzLs3I9m2pFK4i6NLpeaU+hY9mybFLD1SZ
lYIgSseL0xXJM3KIAw3xtE+MnIMOujIXoZUxa5LXfvXi+vMCS6T7ExIV1eDS4RTEyXkZu5ggE9qH
9KbpC7zExvXej+5NaffSH37+sMJfZ8OIGIf+W6Z/T94iHTS2D9IfVJ4wiWxHhgbmYYCJt4XXUtKR
eYB/BTCmZVrwOUpD5+Egt80txRSnbsw8zJl2RjryQAF0vDlBf5lLNg/jIR33NOwtD+8NPqwszVYe
FAywnj7CUhXJ+bE88tR9CGKkED1tdtRP3wA5zuxfRbDjq3op16Yv0kFZ8EIewEhR7xCInK9k9dF0
Tv2tP1ILHHqCaVeyQrQ8KEYSQrNLOwyDWJvejFe2rEHyMPWTp1xFD3IkRctF81E0ZT+aj/Hr33n3
sEymSx7fBXlwHwhfMVmfNnLpBaeUoZYHG0KyUF9s9wFRj2ckgM6JVjgKNeQBHWsJBFJgnX2x/Yl9
UsnDnZKu589fp5+HLz4hB0BAiwrQDG5Ry4Mwug2ZKNHFdAlikcrD9B+aslWkGTnoNwJH4Vk3IqSR
hZXR6DGdws/vYiKdmDCh9fvfnfF8mw4pVqWWR6V7PIFrkyfIJYCic08O5n4ygeQWOPtLQgnx18NJ
6DCMvuqwHJrN3T82pRzzCKdWd2yKi93856f/R2SPSJPzKKslA/PNc2Yn4kn0g9ZgomzW6xTJNRoQ
P78qX3/eviccz/8O992fCJNOTpzmEYRrkbTJcEXkUcTZ8s2djHPJA8smzvH4UAvlES9re46XrZPI
I0zcfcCXkPsy5EGse47j82CJIpdMxUQeCKVz05l9t4A1hwBbLwKwIUUgiK+lG6pw3RJtJdIviUYl
Dy4kkXQjfCJd35VGDgbCx7EfpfMWNgEdmNIff34ZPvtR9mW1PE7IF8rTd5A3SxsHzfhrb/znXQOn
SPn/HV4KSV8GeBzNuSdtTh4WZgsCrGy4MAcHZyjUrXfSgcoDSdL2hNf5l8sxnXzcyV9P+Z95eIMx
YEVQaGIiC0V86jl50PW0PS+1yaRgQx6cPef21E6PsNBBeaAUzqEkEYS3KR97TBNhP/jH8KkXqc1/
MMW3vwvh3NkewbNEV0vVKNh+/BhBJDZbUDs8dYQR6LhHaVPyuBgIQEoZ6zw4lPtj6Gf2EhrP4fqh
QxDASf9MmgSsquoLd0ka7R7XOh0pvuLyKDJoWz44BGL3JxyVSh5smDfj9VnbdE5wj+RByHJjZ6rB
8igh/mK61D7L5kQeMZIbqu7kUfM4s2KBv47BXsncoHCjpMLy8wbQRzt8ILZ18nKhl00ODzAXJNPE
FE7UFueTJHayNXI5HEcuqYDk7WnwWB493ZJwUX/skJT5z2fvA4KyATV5SaRZnFjSYgAg2pFrSXYK
LYbUN+XOm2GbSpJKA+s8xgVclg4jNJiWBxz1LoIPLPOyOUjmL2yvnUTez6MQpJD04nnkCo+MTC0P
yEVbYANF1iY9tIfvXSPIaBj0NKITOTCMai0Phr7Ph/1iaEvjev7ZhwioE/biSTPOEPCSMrzoDaJg
dPl6nU3iT3R8TvQJU3V8DmezD6Ie/lEa2I3bhv4xxE31E03K/thZ/iTEozf2yB5JZzMP7O5tFGSA
zFoeyeW73/8vpYzb8eGRjPvOv2xXnxKOP0YuTnWT+2Pl4tTc44ORtDaWXkY6OK99v/dlYj/tRBs7
aeD9IUVGnzfqlUbHh+9djDN+qpldwWZ5uGgnNnMPEntwcL/+9f8DAAD//w==</cx:binary>
              </cx:geoCache>
            </cx:geography>
          </cx:layoutPr>
        </cx:series>
      </cx:plotAreaRegion>
    </cx:plotArea>
  </cx:chart>
  <cx:spPr>
    <a:solidFill>
      <a:schemeClr val="tx1">
        <a:lumMod val="85000"/>
        <a:lumOff val="15000"/>
      </a:schemeClr>
    </a:solidFill>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4.xml"/><Relationship Id="rId17" Type="http://schemas.openxmlformats.org/officeDocument/2006/relationships/chart" Target="../charts/chart6.xml"/><Relationship Id="rId2" Type="http://schemas.openxmlformats.org/officeDocument/2006/relationships/image" Target="../media/image2.sv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microsoft.com/office/2014/relationships/chartEx" Target="../charts/chartEx6.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9</xdr:col>
      <xdr:colOff>552450</xdr:colOff>
      <xdr:row>6</xdr:row>
      <xdr:rowOff>38100</xdr:rowOff>
    </xdr:from>
    <xdr:to>
      <xdr:col>12</xdr:col>
      <xdr:colOff>222197</xdr:colOff>
      <xdr:row>19</xdr:row>
      <xdr:rowOff>85725</xdr:rowOff>
    </xdr:to>
    <mc:AlternateContent xmlns:mc="http://schemas.openxmlformats.org/markup-compatibility/2006">
      <mc:Choice xmlns:a14="http://schemas.microsoft.com/office/drawing/2010/main" Requires="a14">
        <xdr:graphicFrame macro="">
          <xdr:nvGraphicFramePr>
            <xdr:cNvPr id="3" name="date_added.3">
              <a:extLst>
                <a:ext uri="{FF2B5EF4-FFF2-40B4-BE49-F238E27FC236}">
                  <a16:creationId xmlns:a16="http://schemas.microsoft.com/office/drawing/2014/main" id="{9043F1CB-EAAD-A971-B694-1C310FCD109F}"/>
                </a:ext>
              </a:extLst>
            </xdr:cNvPr>
            <xdr:cNvGraphicFramePr/>
          </xdr:nvGraphicFramePr>
          <xdr:xfrm>
            <a:off x="0" y="0"/>
            <a:ext cx="0" cy="0"/>
          </xdr:xfrm>
          <a:graphic>
            <a:graphicData uri="http://schemas.microsoft.com/office/drawing/2010/slicer">
              <sle:slicer xmlns:sle="http://schemas.microsoft.com/office/drawing/2010/slicer" name="date_added.3"/>
            </a:graphicData>
          </a:graphic>
        </xdr:graphicFrame>
      </mc:Choice>
      <mc:Fallback>
        <xdr:sp macro="" textlink="">
          <xdr:nvSpPr>
            <xdr:cNvPr id="0" name=""/>
            <xdr:cNvSpPr>
              <a:spLocks noTextEdit="1"/>
            </xdr:cNvSpPr>
          </xdr:nvSpPr>
          <xdr:spPr>
            <a:xfrm>
              <a:off x="10321113" y="1167809"/>
              <a:ext cx="1829485" cy="2495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285750</xdr:colOff>
      <xdr:row>3</xdr:row>
      <xdr:rowOff>133350</xdr:rowOff>
    </xdr:from>
    <xdr:to>
      <xdr:col>8</xdr:col>
      <xdr:colOff>116595</xdr:colOff>
      <xdr:row>16</xdr:row>
      <xdr:rowOff>180975</xdr:rowOff>
    </xdr:to>
    <mc:AlternateContent xmlns:mc="http://schemas.openxmlformats.org/markup-compatibility/2006">
      <mc:Choice xmlns:a14="http://schemas.microsoft.com/office/drawing/2010/main" Requires="a14">
        <xdr:graphicFrame macro="">
          <xdr:nvGraphicFramePr>
            <xdr:cNvPr id="4" name="country.1">
              <a:extLst>
                <a:ext uri="{FF2B5EF4-FFF2-40B4-BE49-F238E27FC236}">
                  <a16:creationId xmlns:a16="http://schemas.microsoft.com/office/drawing/2014/main" id="{4D5D72F3-1C8D-1678-B466-FE17BEE1E4E9}"/>
                </a:ext>
              </a:extLst>
            </xdr:cNvPr>
            <xdr:cNvGraphicFramePr/>
          </xdr:nvGraphicFramePr>
          <xdr:xfrm>
            <a:off x="0" y="0"/>
            <a:ext cx="0" cy="0"/>
          </xdr:xfrm>
          <a:graphic>
            <a:graphicData uri="http://schemas.microsoft.com/office/drawing/2010/slicer">
              <sle:slicer xmlns:sle="http://schemas.microsoft.com/office/drawing/2010/slicer" name="country.1"/>
            </a:graphicData>
          </a:graphic>
        </xdr:graphicFrame>
      </mc:Choice>
      <mc:Fallback>
        <xdr:sp macro="" textlink="">
          <xdr:nvSpPr>
            <xdr:cNvPr id="0" name=""/>
            <xdr:cNvSpPr>
              <a:spLocks noTextEdit="1"/>
            </xdr:cNvSpPr>
          </xdr:nvSpPr>
          <xdr:spPr>
            <a:xfrm>
              <a:off x="6798192" y="698205"/>
              <a:ext cx="1824450" cy="2495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588817</xdr:colOff>
      <xdr:row>5</xdr:row>
      <xdr:rowOff>143740</xdr:rowOff>
    </xdr:from>
    <xdr:to>
      <xdr:col>20</xdr:col>
      <xdr:colOff>311726</xdr:colOff>
      <xdr:row>20</xdr:row>
      <xdr:rowOff>29440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41E7D59-BA44-B61D-B8DD-EDFDE1BEEB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89226" y="10962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235003</xdr:colOff>
      <xdr:row>13</xdr:row>
      <xdr:rowOff>127832</xdr:rowOff>
    </xdr:from>
    <xdr:to>
      <xdr:col>22</xdr:col>
      <xdr:colOff>113776</xdr:colOff>
      <xdr:row>21</xdr:row>
      <xdr:rowOff>1409</xdr:rowOff>
    </xdr:to>
    <xdr:graphicFrame macro="">
      <xdr:nvGraphicFramePr>
        <xdr:cNvPr id="8" name="Chart 7">
          <a:extLst>
            <a:ext uri="{FF2B5EF4-FFF2-40B4-BE49-F238E27FC236}">
              <a16:creationId xmlns:a16="http://schemas.microsoft.com/office/drawing/2014/main" id="{92569F59-528A-EF4F-D2AD-DA5F04494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388752</xdr:colOff>
      <xdr:row>20</xdr:row>
      <xdr:rowOff>155057</xdr:rowOff>
    </xdr:from>
    <xdr:to>
      <xdr:col>23</xdr:col>
      <xdr:colOff>44303</xdr:colOff>
      <xdr:row>30</xdr:row>
      <xdr:rowOff>3764</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55CD9468-F90B-0ED5-DEEE-AD91F7B143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820235" y="3920755"/>
              <a:ext cx="2701335" cy="17315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183855</xdr:colOff>
      <xdr:row>19</xdr:row>
      <xdr:rowOff>166134</xdr:rowOff>
    </xdr:from>
    <xdr:to>
      <xdr:col>14</xdr:col>
      <xdr:colOff>387646</xdr:colOff>
      <xdr:row>31</xdr:row>
      <xdr:rowOff>70220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672B4E2-5D7B-7361-4FF4-09FAA34C19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517372" y="3743547"/>
              <a:ext cx="2640419" cy="21635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28796</xdr:colOff>
      <xdr:row>17</xdr:row>
      <xdr:rowOff>173443</xdr:rowOff>
    </xdr:from>
    <xdr:to>
      <xdr:col>11</xdr:col>
      <xdr:colOff>403151</xdr:colOff>
      <xdr:row>32</xdr:row>
      <xdr:rowOff>92370</xdr:rowOff>
    </xdr:to>
    <xdr:graphicFrame macro="">
      <xdr:nvGraphicFramePr>
        <xdr:cNvPr id="13" name="Chart 12">
          <a:extLst>
            <a:ext uri="{FF2B5EF4-FFF2-40B4-BE49-F238E27FC236}">
              <a16:creationId xmlns:a16="http://schemas.microsoft.com/office/drawing/2014/main" id="{789215CB-4AFD-02C2-DD4C-F49CEDB68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582575</xdr:colOff>
      <xdr:row>40</xdr:row>
      <xdr:rowOff>173443</xdr:rowOff>
    </xdr:from>
    <xdr:to>
      <xdr:col>13</xdr:col>
      <xdr:colOff>48732</xdr:colOff>
      <xdr:row>55</xdr:row>
      <xdr:rowOff>92369</xdr:rowOff>
    </xdr:to>
    <xdr:graphicFrame macro="">
      <xdr:nvGraphicFramePr>
        <xdr:cNvPr id="15" name="Chart 14">
          <a:extLst>
            <a:ext uri="{FF2B5EF4-FFF2-40B4-BE49-F238E27FC236}">
              <a16:creationId xmlns:a16="http://schemas.microsoft.com/office/drawing/2014/main" id="{A829358F-063C-902F-0E5E-6032AA0C3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5</xdr:row>
      <xdr:rowOff>66675</xdr:rowOff>
    </xdr:from>
    <xdr:to>
      <xdr:col>11</xdr:col>
      <xdr:colOff>171451</xdr:colOff>
      <xdr:row>26</xdr:row>
      <xdr:rowOff>133350</xdr:rowOff>
    </xdr:to>
    <xdr:sp macro="" textlink="">
      <xdr:nvSpPr>
        <xdr:cNvPr id="57" name="Rectangle: Rounded Corners 56">
          <a:extLst>
            <a:ext uri="{FF2B5EF4-FFF2-40B4-BE49-F238E27FC236}">
              <a16:creationId xmlns:a16="http://schemas.microsoft.com/office/drawing/2014/main" id="{81ACCA0E-C34D-C0C6-99E4-04087B42BA54}"/>
            </a:ext>
          </a:extLst>
        </xdr:cNvPr>
        <xdr:cNvSpPr/>
      </xdr:nvSpPr>
      <xdr:spPr>
        <a:xfrm>
          <a:off x="1" y="1019175"/>
          <a:ext cx="6877050" cy="4067175"/>
        </a:xfrm>
        <a:prstGeom prst="roundRect">
          <a:avLst>
            <a:gd name="adj" fmla="val 3538"/>
          </a:avLst>
        </a:prstGeom>
        <a:solidFill>
          <a:schemeClr val="tx1">
            <a:lumMod val="85000"/>
            <a:lumOff val="15000"/>
          </a:schemeClr>
        </a:solidFill>
        <a:ln>
          <a:solidFill>
            <a:schemeClr val="bg1"/>
          </a:solidFill>
        </a:ln>
        <a:effectLst>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xdr:row>
      <xdr:rowOff>38100</xdr:rowOff>
    </xdr:from>
    <xdr:to>
      <xdr:col>3</xdr:col>
      <xdr:colOff>314325</xdr:colOff>
      <xdr:row>5</xdr:row>
      <xdr:rowOff>152400</xdr:rowOff>
    </xdr:to>
    <xdr:sp macro="" textlink="">
      <xdr:nvSpPr>
        <xdr:cNvPr id="6" name="Rectangle: Rounded Corners 5">
          <a:extLst>
            <a:ext uri="{FF2B5EF4-FFF2-40B4-BE49-F238E27FC236}">
              <a16:creationId xmlns:a16="http://schemas.microsoft.com/office/drawing/2014/main" id="{921E4EAB-0306-4E9F-488F-294FEA9A1158}"/>
            </a:ext>
          </a:extLst>
        </xdr:cNvPr>
        <xdr:cNvSpPr/>
      </xdr:nvSpPr>
      <xdr:spPr>
        <a:xfrm>
          <a:off x="314325" y="228600"/>
          <a:ext cx="1828800" cy="876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20</xdr:col>
      <xdr:colOff>361952</xdr:colOff>
      <xdr:row>26</xdr:row>
      <xdr:rowOff>142877</xdr:rowOff>
    </xdr:to>
    <xdr:sp macro="" textlink="">
      <xdr:nvSpPr>
        <xdr:cNvPr id="5" name="Rectangle 4">
          <a:extLst>
            <a:ext uri="{FF2B5EF4-FFF2-40B4-BE49-F238E27FC236}">
              <a16:creationId xmlns:a16="http://schemas.microsoft.com/office/drawing/2014/main" id="{B5E90DF6-44AC-4E61-9992-BD5B65A35B83}"/>
            </a:ext>
          </a:extLst>
        </xdr:cNvPr>
        <xdr:cNvSpPr/>
      </xdr:nvSpPr>
      <xdr:spPr>
        <a:xfrm>
          <a:off x="0" y="0"/>
          <a:ext cx="12553952" cy="5095877"/>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133350</xdr:colOff>
      <xdr:row>0</xdr:row>
      <xdr:rowOff>142875</xdr:rowOff>
    </xdr:from>
    <xdr:to>
      <xdr:col>2</xdr:col>
      <xdr:colOff>600075</xdr:colOff>
      <xdr:row>5</xdr:row>
      <xdr:rowOff>0</xdr:rowOff>
    </xdr:to>
    <xdr:sp macro="" textlink="'Pivot Table'!A5">
      <xdr:nvSpPr>
        <xdr:cNvPr id="7" name="Rectangle: Rounded Corners 6">
          <a:extLst>
            <a:ext uri="{FF2B5EF4-FFF2-40B4-BE49-F238E27FC236}">
              <a16:creationId xmlns:a16="http://schemas.microsoft.com/office/drawing/2014/main" id="{172DB4A9-324B-72AB-FAF3-9342B3B51029}"/>
            </a:ext>
          </a:extLst>
        </xdr:cNvPr>
        <xdr:cNvSpPr/>
      </xdr:nvSpPr>
      <xdr:spPr>
        <a:xfrm>
          <a:off x="133350" y="142875"/>
          <a:ext cx="1685925" cy="809625"/>
        </a:xfrm>
        <a:prstGeom prst="roundRect">
          <a:avLst/>
        </a:prstGeom>
        <a:solidFill>
          <a:schemeClr val="tx1">
            <a:lumMod val="75000"/>
            <a:lumOff val="25000"/>
          </a:schemeClr>
        </a:solid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0</xdr:col>
      <xdr:colOff>304800</xdr:colOff>
      <xdr:row>2</xdr:row>
      <xdr:rowOff>76200</xdr:rowOff>
    </xdr:from>
    <xdr:to>
      <xdr:col>1</xdr:col>
      <xdr:colOff>533400</xdr:colOff>
      <xdr:row>4</xdr:row>
      <xdr:rowOff>171450</xdr:rowOff>
    </xdr:to>
    <xdr:sp macro="" textlink="'Pivot Table'!B6">
      <xdr:nvSpPr>
        <xdr:cNvPr id="10" name="TextBox 9">
          <a:extLst>
            <a:ext uri="{FF2B5EF4-FFF2-40B4-BE49-F238E27FC236}">
              <a16:creationId xmlns:a16="http://schemas.microsoft.com/office/drawing/2014/main" id="{E0D4E86C-0ED5-036D-1AB0-5383D119176C}"/>
            </a:ext>
          </a:extLst>
        </xdr:cNvPr>
        <xdr:cNvSpPr txBox="1"/>
      </xdr:nvSpPr>
      <xdr:spPr>
        <a:xfrm>
          <a:off x="304800" y="457200"/>
          <a:ext cx="8382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9E45A1-F149-47A7-90DA-B1BC241F26C1}" type="TxLink">
            <a:rPr lang="en-US" sz="3200" b="0" i="0" u="none" strike="noStrike" cap="none" spc="0">
              <a:ln w="0"/>
              <a:solidFill>
                <a:srgbClr val="FF0000"/>
              </a:solidFill>
              <a:effectLst>
                <a:outerShdw blurRad="38100" dist="19050" dir="2700000" algn="tl" rotWithShape="0">
                  <a:schemeClr val="dk1">
                    <a:alpha val="40000"/>
                  </a:schemeClr>
                </a:outerShdw>
              </a:effectLst>
              <a:latin typeface="Calibri"/>
              <a:cs typeface="Calibri"/>
            </a:rPr>
            <a:t>8807</a:t>
          </a:fld>
          <a:endParaRPr lang="en-US" sz="1100">
            <a:solidFill>
              <a:srgbClr val="FF0000"/>
            </a:solidFill>
          </a:endParaRPr>
        </a:p>
      </xdr:txBody>
    </xdr:sp>
    <xdr:clientData/>
  </xdr:twoCellAnchor>
  <xdr:twoCellAnchor>
    <xdr:from>
      <xdr:col>0</xdr:col>
      <xdr:colOff>295275</xdr:colOff>
      <xdr:row>1</xdr:row>
      <xdr:rowOff>9525</xdr:rowOff>
    </xdr:from>
    <xdr:to>
      <xdr:col>2</xdr:col>
      <xdr:colOff>542925</xdr:colOff>
      <xdr:row>3</xdr:row>
      <xdr:rowOff>85725</xdr:rowOff>
    </xdr:to>
    <xdr:sp macro="" textlink="">
      <xdr:nvSpPr>
        <xdr:cNvPr id="11" name="TextBox 10">
          <a:extLst>
            <a:ext uri="{FF2B5EF4-FFF2-40B4-BE49-F238E27FC236}">
              <a16:creationId xmlns:a16="http://schemas.microsoft.com/office/drawing/2014/main" id="{035C15EF-F89B-F675-503C-1FEACF9DCB97}"/>
            </a:ext>
          </a:extLst>
        </xdr:cNvPr>
        <xdr:cNvSpPr txBox="1"/>
      </xdr:nvSpPr>
      <xdr:spPr>
        <a:xfrm>
          <a:off x="295275" y="200025"/>
          <a:ext cx="14668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cap="none" spc="0">
              <a:ln w="0"/>
              <a:solidFill>
                <a:srgbClr val="FF0000"/>
              </a:solidFill>
              <a:effectLst>
                <a:outerShdw blurRad="38100" dist="19050" dir="2700000" algn="tl" rotWithShape="0">
                  <a:schemeClr val="dk1">
                    <a:alpha val="40000"/>
                  </a:schemeClr>
                </a:outerShdw>
              </a:effectLst>
            </a:rPr>
            <a:t>Total Titles</a:t>
          </a:r>
        </a:p>
      </xdr:txBody>
    </xdr:sp>
    <xdr:clientData/>
  </xdr:twoCellAnchor>
  <xdr:twoCellAnchor editAs="oneCell">
    <xdr:from>
      <xdr:col>2</xdr:col>
      <xdr:colOff>95250</xdr:colOff>
      <xdr:row>3</xdr:row>
      <xdr:rowOff>0</xdr:rowOff>
    </xdr:from>
    <xdr:to>
      <xdr:col>2</xdr:col>
      <xdr:colOff>504825</xdr:colOff>
      <xdr:row>5</xdr:row>
      <xdr:rowOff>28575</xdr:rowOff>
    </xdr:to>
    <xdr:pic>
      <xdr:nvPicPr>
        <xdr:cNvPr id="13" name="Graphic 12" descr="Presentation with media">
          <a:extLst>
            <a:ext uri="{FF2B5EF4-FFF2-40B4-BE49-F238E27FC236}">
              <a16:creationId xmlns:a16="http://schemas.microsoft.com/office/drawing/2014/main" id="{35EE9A5C-D7D2-BA02-1914-F34E1F4B35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14450" y="571500"/>
          <a:ext cx="409575" cy="409575"/>
        </a:xfrm>
        <a:prstGeom prst="rect">
          <a:avLst/>
        </a:prstGeom>
      </xdr:spPr>
    </xdr:pic>
    <xdr:clientData/>
  </xdr:twoCellAnchor>
  <xdr:twoCellAnchor>
    <xdr:from>
      <xdr:col>3</xdr:col>
      <xdr:colOff>133350</xdr:colOff>
      <xdr:row>0</xdr:row>
      <xdr:rowOff>171450</xdr:rowOff>
    </xdr:from>
    <xdr:to>
      <xdr:col>6</xdr:col>
      <xdr:colOff>47625</xdr:colOff>
      <xdr:row>5</xdr:row>
      <xdr:rowOff>28575</xdr:rowOff>
    </xdr:to>
    <xdr:sp macro="" textlink="'Pivot Table'!A5">
      <xdr:nvSpPr>
        <xdr:cNvPr id="14" name="Rectangle: Rounded Corners 13">
          <a:extLst>
            <a:ext uri="{FF2B5EF4-FFF2-40B4-BE49-F238E27FC236}">
              <a16:creationId xmlns:a16="http://schemas.microsoft.com/office/drawing/2014/main" id="{4DB659BA-C227-4F73-98CB-13FC75BAC83A}"/>
            </a:ext>
          </a:extLst>
        </xdr:cNvPr>
        <xdr:cNvSpPr/>
      </xdr:nvSpPr>
      <xdr:spPr>
        <a:xfrm>
          <a:off x="1962150" y="171450"/>
          <a:ext cx="1743075" cy="809625"/>
        </a:xfrm>
        <a:prstGeom prst="roundRect">
          <a:avLst/>
        </a:prstGeom>
        <a:solidFill>
          <a:schemeClr val="tx1">
            <a:lumMod val="75000"/>
            <a:lumOff val="25000"/>
          </a:schemeClr>
        </a:solid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4</xdr:col>
      <xdr:colOff>395288</xdr:colOff>
      <xdr:row>0</xdr:row>
      <xdr:rowOff>171450</xdr:rowOff>
    </xdr:from>
    <xdr:to>
      <xdr:col>4</xdr:col>
      <xdr:colOff>395288</xdr:colOff>
      <xdr:row>0</xdr:row>
      <xdr:rowOff>171450</xdr:rowOff>
    </xdr:to>
    <xdr:cxnSp macro="">
      <xdr:nvCxnSpPr>
        <xdr:cNvPr id="16" name="Straight Connector 15">
          <a:extLst>
            <a:ext uri="{FF2B5EF4-FFF2-40B4-BE49-F238E27FC236}">
              <a16:creationId xmlns:a16="http://schemas.microsoft.com/office/drawing/2014/main" id="{227E7749-19B7-4A94-D727-B31EC7A968D5}"/>
            </a:ext>
          </a:extLst>
        </xdr:cNvPr>
        <xdr:cNvCxnSpPr>
          <a:stCxn id="14" idx="0"/>
          <a:endCxn id="14" idx="0"/>
        </xdr:cNvCxnSpPr>
      </xdr:nvCxnSpPr>
      <xdr:spPr>
        <a:xfrm>
          <a:off x="2833688" y="1714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162358</xdr:colOff>
      <xdr:row>2</xdr:row>
      <xdr:rowOff>123825</xdr:rowOff>
    </xdr:from>
    <xdr:to>
      <xdr:col>5</xdr:col>
      <xdr:colOff>94817</xdr:colOff>
      <xdr:row>4</xdr:row>
      <xdr:rowOff>180975</xdr:rowOff>
    </xdr:to>
    <xdr:sp macro="" textlink="'Pivot Table'!A10">
      <xdr:nvSpPr>
        <xdr:cNvPr id="26" name="TextBox 25">
          <a:extLst>
            <a:ext uri="{FF2B5EF4-FFF2-40B4-BE49-F238E27FC236}">
              <a16:creationId xmlns:a16="http://schemas.microsoft.com/office/drawing/2014/main" id="{ECAA8964-AACA-DE2F-9B77-1FAE8CBF1D43}"/>
            </a:ext>
          </a:extLst>
        </xdr:cNvPr>
        <xdr:cNvSpPr txBox="1"/>
      </xdr:nvSpPr>
      <xdr:spPr>
        <a:xfrm>
          <a:off x="1991158" y="504825"/>
          <a:ext cx="115165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6B0772-14AC-4873-ADB1-A53500CD95BD}" type="TxLink">
            <a:rPr lang="en-US" sz="2800" b="0" i="0" u="none" strike="noStrike" cap="none" spc="0">
              <a:ln w="0"/>
              <a:solidFill>
                <a:srgbClr val="FF0000"/>
              </a:solidFill>
              <a:effectLst>
                <a:outerShdw blurRad="38100" dist="19050" dir="2700000" algn="tl" rotWithShape="0">
                  <a:schemeClr val="dk1">
                    <a:alpha val="40000"/>
                  </a:schemeClr>
                </a:outerShdw>
              </a:effectLst>
              <a:latin typeface="Calibri"/>
              <a:cs typeface="Calibri"/>
            </a:rPr>
            <a:t>8807</a:t>
          </a:fld>
          <a:endParaRPr lang="en-US" sz="28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xdr:col>
      <xdr:colOff>190499</xdr:colOff>
      <xdr:row>0</xdr:row>
      <xdr:rowOff>171450</xdr:rowOff>
    </xdr:from>
    <xdr:to>
      <xdr:col>5</xdr:col>
      <xdr:colOff>600074</xdr:colOff>
      <xdr:row>3</xdr:row>
      <xdr:rowOff>28575</xdr:rowOff>
    </xdr:to>
    <xdr:sp macro="" textlink="">
      <xdr:nvSpPr>
        <xdr:cNvPr id="27" name="TextBox 26">
          <a:extLst>
            <a:ext uri="{FF2B5EF4-FFF2-40B4-BE49-F238E27FC236}">
              <a16:creationId xmlns:a16="http://schemas.microsoft.com/office/drawing/2014/main" id="{0CDF3A7F-EE42-BF68-3FBF-F9C1CFCB0A1F}"/>
            </a:ext>
          </a:extLst>
        </xdr:cNvPr>
        <xdr:cNvSpPr txBox="1"/>
      </xdr:nvSpPr>
      <xdr:spPr>
        <a:xfrm>
          <a:off x="2019299" y="171450"/>
          <a:ext cx="1628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cap="none" spc="0">
              <a:ln w="0"/>
              <a:solidFill>
                <a:srgbClr val="FF0000"/>
              </a:solidFill>
              <a:effectLst>
                <a:outerShdw blurRad="38100" dist="19050" dir="2700000" algn="tl" rotWithShape="0">
                  <a:schemeClr val="dk1">
                    <a:alpha val="40000"/>
                  </a:schemeClr>
                </a:outerShdw>
              </a:effectLst>
            </a:rPr>
            <a:t>Total Generes</a:t>
          </a:r>
        </a:p>
      </xdr:txBody>
    </xdr:sp>
    <xdr:clientData/>
  </xdr:twoCellAnchor>
  <xdr:twoCellAnchor editAs="oneCell">
    <xdr:from>
      <xdr:col>5</xdr:col>
      <xdr:colOff>209550</xdr:colOff>
      <xdr:row>3</xdr:row>
      <xdr:rowOff>9525</xdr:rowOff>
    </xdr:from>
    <xdr:to>
      <xdr:col>6</xdr:col>
      <xdr:colOff>9525</xdr:colOff>
      <xdr:row>5</xdr:row>
      <xdr:rowOff>38100</xdr:rowOff>
    </xdr:to>
    <xdr:pic>
      <xdr:nvPicPr>
        <xdr:cNvPr id="29" name="Graphic 28" descr="Video camera">
          <a:extLst>
            <a:ext uri="{FF2B5EF4-FFF2-40B4-BE49-F238E27FC236}">
              <a16:creationId xmlns:a16="http://schemas.microsoft.com/office/drawing/2014/main" id="{F139C9E6-AB16-E01B-276E-1C809F1E3FC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257550" y="581025"/>
          <a:ext cx="409575" cy="409575"/>
        </a:xfrm>
        <a:prstGeom prst="rect">
          <a:avLst/>
        </a:prstGeom>
      </xdr:spPr>
    </xdr:pic>
    <xdr:clientData/>
  </xdr:twoCellAnchor>
  <xdr:twoCellAnchor>
    <xdr:from>
      <xdr:col>6</xdr:col>
      <xdr:colOff>266700</xdr:colOff>
      <xdr:row>1</xdr:row>
      <xdr:rowOff>0</xdr:rowOff>
    </xdr:from>
    <xdr:to>
      <xdr:col>9</xdr:col>
      <xdr:colOff>180975</xdr:colOff>
      <xdr:row>5</xdr:row>
      <xdr:rowOff>47625</xdr:rowOff>
    </xdr:to>
    <xdr:sp macro="" textlink="'Pivot Table'!A5">
      <xdr:nvSpPr>
        <xdr:cNvPr id="30" name="Rectangle: Rounded Corners 29">
          <a:extLst>
            <a:ext uri="{FF2B5EF4-FFF2-40B4-BE49-F238E27FC236}">
              <a16:creationId xmlns:a16="http://schemas.microsoft.com/office/drawing/2014/main" id="{124FB276-6CB3-4632-8DFD-3E1E22188024}"/>
            </a:ext>
          </a:extLst>
        </xdr:cNvPr>
        <xdr:cNvSpPr/>
      </xdr:nvSpPr>
      <xdr:spPr>
        <a:xfrm>
          <a:off x="3924300" y="190500"/>
          <a:ext cx="1743075" cy="809625"/>
        </a:xfrm>
        <a:prstGeom prst="roundRect">
          <a:avLst/>
        </a:prstGeom>
        <a:solidFill>
          <a:schemeClr val="tx1">
            <a:lumMod val="75000"/>
            <a:lumOff val="25000"/>
          </a:schemeClr>
        </a:solid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6</xdr:col>
      <xdr:colOff>305233</xdr:colOff>
      <xdr:row>2</xdr:row>
      <xdr:rowOff>142875</xdr:rowOff>
    </xdr:from>
    <xdr:to>
      <xdr:col>8</xdr:col>
      <xdr:colOff>237692</xdr:colOff>
      <xdr:row>5</xdr:row>
      <xdr:rowOff>9525</xdr:rowOff>
    </xdr:to>
    <xdr:sp macro="" textlink="'Pivot Table'!B14">
      <xdr:nvSpPr>
        <xdr:cNvPr id="32" name="TextBox 31">
          <a:extLst>
            <a:ext uri="{FF2B5EF4-FFF2-40B4-BE49-F238E27FC236}">
              <a16:creationId xmlns:a16="http://schemas.microsoft.com/office/drawing/2014/main" id="{CBA3EEC9-0E5E-486C-8F72-EB1A4CF244B5}"/>
            </a:ext>
          </a:extLst>
        </xdr:cNvPr>
        <xdr:cNvSpPr txBox="1"/>
      </xdr:nvSpPr>
      <xdr:spPr>
        <a:xfrm>
          <a:off x="3962833" y="523875"/>
          <a:ext cx="115165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8019DE-FEFF-463D-B2C9-01A191F8E2FA}" type="TxLink">
            <a:rPr lang="en-US" sz="2800" b="0" i="0" u="none" strike="noStrike" cap="none" spc="0">
              <a:ln w="0"/>
              <a:solidFill>
                <a:srgbClr val="FF0000"/>
              </a:solidFill>
              <a:effectLst>
                <a:outerShdw blurRad="38100" dist="19050" dir="2700000" algn="tl" rotWithShape="0">
                  <a:schemeClr val="dk1">
                    <a:alpha val="40000"/>
                  </a:schemeClr>
                </a:outerShdw>
              </a:effectLst>
              <a:latin typeface="Calibri"/>
              <a:cs typeface="Calibri"/>
            </a:rPr>
            <a:t>34774.5</a:t>
          </a:fld>
          <a:endParaRPr lang="en-US" sz="32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8</xdr:col>
      <xdr:colOff>266701</xdr:colOff>
      <xdr:row>2</xdr:row>
      <xdr:rowOff>152401</xdr:rowOff>
    </xdr:from>
    <xdr:to>
      <xdr:col>9</xdr:col>
      <xdr:colOff>95251</xdr:colOff>
      <xdr:row>5</xdr:row>
      <xdr:rowOff>19051</xdr:rowOff>
    </xdr:to>
    <xdr:pic>
      <xdr:nvPicPr>
        <xdr:cNvPr id="34" name="Graphic 33" descr="Upward trend">
          <a:extLst>
            <a:ext uri="{FF2B5EF4-FFF2-40B4-BE49-F238E27FC236}">
              <a16:creationId xmlns:a16="http://schemas.microsoft.com/office/drawing/2014/main" id="{B53017B1-57C1-8A63-0F38-254451CF0F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43501" y="533401"/>
          <a:ext cx="438150" cy="438150"/>
        </a:xfrm>
        <a:prstGeom prst="rect">
          <a:avLst/>
        </a:prstGeom>
      </xdr:spPr>
    </xdr:pic>
    <xdr:clientData/>
  </xdr:twoCellAnchor>
  <xdr:twoCellAnchor>
    <xdr:from>
      <xdr:col>9</xdr:col>
      <xdr:colOff>352425</xdr:colOff>
      <xdr:row>0</xdr:row>
      <xdr:rowOff>171450</xdr:rowOff>
    </xdr:from>
    <xdr:to>
      <xdr:col>12</xdr:col>
      <xdr:colOff>266700</xdr:colOff>
      <xdr:row>5</xdr:row>
      <xdr:rowOff>28575</xdr:rowOff>
    </xdr:to>
    <xdr:sp macro="" textlink="'Pivot Table'!A5">
      <xdr:nvSpPr>
        <xdr:cNvPr id="35" name="Rectangle: Rounded Corners 34">
          <a:extLst>
            <a:ext uri="{FF2B5EF4-FFF2-40B4-BE49-F238E27FC236}">
              <a16:creationId xmlns:a16="http://schemas.microsoft.com/office/drawing/2014/main" id="{5EDA5345-BA97-4B51-9F9D-4FCE27C53AA9}"/>
            </a:ext>
          </a:extLst>
        </xdr:cNvPr>
        <xdr:cNvSpPr/>
      </xdr:nvSpPr>
      <xdr:spPr>
        <a:xfrm>
          <a:off x="5838825" y="171450"/>
          <a:ext cx="1743075" cy="809625"/>
        </a:xfrm>
        <a:prstGeom prst="roundRect">
          <a:avLst/>
        </a:prstGeom>
        <a:solidFill>
          <a:schemeClr val="tx1">
            <a:lumMod val="75000"/>
            <a:lumOff val="25000"/>
          </a:schemeClr>
        </a:solid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12</xdr:col>
      <xdr:colOff>495300</xdr:colOff>
      <xdr:row>0</xdr:row>
      <xdr:rowOff>171450</xdr:rowOff>
    </xdr:from>
    <xdr:to>
      <xdr:col>15</xdr:col>
      <xdr:colOff>409575</xdr:colOff>
      <xdr:row>5</xdr:row>
      <xdr:rowOff>28575</xdr:rowOff>
    </xdr:to>
    <xdr:sp macro="" textlink="'Pivot Table'!A5">
      <xdr:nvSpPr>
        <xdr:cNvPr id="36" name="Rectangle: Rounded Corners 35">
          <a:extLst>
            <a:ext uri="{FF2B5EF4-FFF2-40B4-BE49-F238E27FC236}">
              <a16:creationId xmlns:a16="http://schemas.microsoft.com/office/drawing/2014/main" id="{DBB78510-AEA7-4AA3-AE55-40D5609AAE48}"/>
            </a:ext>
          </a:extLst>
        </xdr:cNvPr>
        <xdr:cNvSpPr/>
      </xdr:nvSpPr>
      <xdr:spPr>
        <a:xfrm>
          <a:off x="7810500" y="171450"/>
          <a:ext cx="1743075" cy="809625"/>
        </a:xfrm>
        <a:prstGeom prst="roundRect">
          <a:avLst/>
        </a:prstGeom>
        <a:solidFill>
          <a:schemeClr val="tx1">
            <a:lumMod val="75000"/>
            <a:lumOff val="25000"/>
          </a:schemeClr>
        </a:solid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6</xdr:col>
      <xdr:colOff>380999</xdr:colOff>
      <xdr:row>1</xdr:row>
      <xdr:rowOff>19050</xdr:rowOff>
    </xdr:from>
    <xdr:to>
      <xdr:col>9</xdr:col>
      <xdr:colOff>180974</xdr:colOff>
      <xdr:row>3</xdr:row>
      <xdr:rowOff>66675</xdr:rowOff>
    </xdr:to>
    <xdr:sp macro="" textlink="">
      <xdr:nvSpPr>
        <xdr:cNvPr id="31" name="TextBox 30">
          <a:extLst>
            <a:ext uri="{FF2B5EF4-FFF2-40B4-BE49-F238E27FC236}">
              <a16:creationId xmlns:a16="http://schemas.microsoft.com/office/drawing/2014/main" id="{01DC43B6-4495-405B-AAEF-CD8DB7D48E1B}"/>
            </a:ext>
          </a:extLst>
        </xdr:cNvPr>
        <xdr:cNvSpPr txBox="1"/>
      </xdr:nvSpPr>
      <xdr:spPr>
        <a:xfrm>
          <a:off x="4038599" y="209550"/>
          <a:ext cx="1628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cap="none" spc="0">
              <a:ln w="0"/>
              <a:solidFill>
                <a:srgbClr val="FF0000"/>
              </a:solidFill>
              <a:effectLst>
                <a:outerShdw blurRad="38100" dist="19050" dir="2700000" algn="tl" rotWithShape="0">
                  <a:schemeClr val="dk1">
                    <a:alpha val="40000"/>
                  </a:schemeClr>
                </a:outerShdw>
              </a:effectLst>
            </a:rPr>
            <a:t>Total Ratings</a:t>
          </a:r>
        </a:p>
      </xdr:txBody>
    </xdr:sp>
    <xdr:clientData/>
  </xdr:twoCellAnchor>
  <xdr:twoCellAnchor>
    <xdr:from>
      <xdr:col>9</xdr:col>
      <xdr:colOff>514349</xdr:colOff>
      <xdr:row>1</xdr:row>
      <xdr:rowOff>19050</xdr:rowOff>
    </xdr:from>
    <xdr:to>
      <xdr:col>12</xdr:col>
      <xdr:colOff>314324</xdr:colOff>
      <xdr:row>3</xdr:row>
      <xdr:rowOff>66675</xdr:rowOff>
    </xdr:to>
    <xdr:sp macro="" textlink="">
      <xdr:nvSpPr>
        <xdr:cNvPr id="38" name="TextBox 37">
          <a:extLst>
            <a:ext uri="{FF2B5EF4-FFF2-40B4-BE49-F238E27FC236}">
              <a16:creationId xmlns:a16="http://schemas.microsoft.com/office/drawing/2014/main" id="{6252E148-76F4-3D92-CAA8-AD4DA0E2B4B1}"/>
            </a:ext>
          </a:extLst>
        </xdr:cNvPr>
        <xdr:cNvSpPr txBox="1"/>
      </xdr:nvSpPr>
      <xdr:spPr>
        <a:xfrm>
          <a:off x="6000749" y="209550"/>
          <a:ext cx="1628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cap="none" spc="0">
              <a:ln w="0"/>
              <a:solidFill>
                <a:srgbClr val="FF0000"/>
              </a:solidFill>
              <a:effectLst>
                <a:outerShdw blurRad="38100" dist="19050" dir="2700000" algn="tl" rotWithShape="0">
                  <a:schemeClr val="dk1">
                    <a:alpha val="40000"/>
                  </a:schemeClr>
                </a:outerShdw>
              </a:effectLst>
            </a:rPr>
            <a:t>Avg. Ratings</a:t>
          </a:r>
        </a:p>
      </xdr:txBody>
    </xdr:sp>
    <xdr:clientData/>
  </xdr:twoCellAnchor>
  <xdr:twoCellAnchor>
    <xdr:from>
      <xdr:col>12</xdr:col>
      <xdr:colOff>581024</xdr:colOff>
      <xdr:row>1</xdr:row>
      <xdr:rowOff>57150</xdr:rowOff>
    </xdr:from>
    <xdr:to>
      <xdr:col>16</xdr:col>
      <xdr:colOff>0</xdr:colOff>
      <xdr:row>3</xdr:row>
      <xdr:rowOff>104775</xdr:rowOff>
    </xdr:to>
    <xdr:sp macro="" textlink="">
      <xdr:nvSpPr>
        <xdr:cNvPr id="39" name="TextBox 38">
          <a:extLst>
            <a:ext uri="{FF2B5EF4-FFF2-40B4-BE49-F238E27FC236}">
              <a16:creationId xmlns:a16="http://schemas.microsoft.com/office/drawing/2014/main" id="{2B6DCDB0-EE5E-10A0-257B-5BD830755FF1}"/>
            </a:ext>
          </a:extLst>
        </xdr:cNvPr>
        <xdr:cNvSpPr txBox="1"/>
      </xdr:nvSpPr>
      <xdr:spPr>
        <a:xfrm>
          <a:off x="7896224" y="247650"/>
          <a:ext cx="1857376"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cap="none" spc="0">
              <a:ln w="0"/>
              <a:solidFill>
                <a:srgbClr val="FF0000"/>
              </a:solidFill>
              <a:effectLst>
                <a:outerShdw blurRad="38100" dist="19050" dir="2700000" algn="tl" rotWithShape="0">
                  <a:schemeClr val="dk1">
                    <a:alpha val="40000"/>
                  </a:schemeClr>
                </a:outerShdw>
              </a:effectLst>
            </a:rPr>
            <a:t>Distinct</a:t>
          </a:r>
          <a:r>
            <a:rPr lang="en-US" sz="1600" b="0" cap="none" spc="0" baseline="0">
              <a:ln w="0"/>
              <a:solidFill>
                <a:srgbClr val="FF0000"/>
              </a:solidFill>
              <a:effectLst>
                <a:outerShdw blurRad="38100" dist="19050" dir="2700000" algn="tl" rotWithShape="0">
                  <a:schemeClr val="dk1">
                    <a:alpha val="40000"/>
                  </a:schemeClr>
                </a:outerShdw>
              </a:effectLst>
            </a:rPr>
            <a:t> Locations</a:t>
          </a:r>
          <a:endParaRPr lang="en-US" sz="16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12</xdr:col>
      <xdr:colOff>590983</xdr:colOff>
      <xdr:row>2</xdr:row>
      <xdr:rowOff>114300</xdr:rowOff>
    </xdr:from>
    <xdr:to>
      <xdr:col>14</xdr:col>
      <xdr:colOff>523442</xdr:colOff>
      <xdr:row>4</xdr:row>
      <xdr:rowOff>171450</xdr:rowOff>
    </xdr:to>
    <xdr:sp macro="" textlink="'Pivot Table'!F8">
      <xdr:nvSpPr>
        <xdr:cNvPr id="40" name="TextBox 39">
          <a:extLst>
            <a:ext uri="{FF2B5EF4-FFF2-40B4-BE49-F238E27FC236}">
              <a16:creationId xmlns:a16="http://schemas.microsoft.com/office/drawing/2014/main" id="{171E350A-299B-632C-ED57-B71E410CCDB8}"/>
            </a:ext>
          </a:extLst>
        </xdr:cNvPr>
        <xdr:cNvSpPr txBox="1"/>
      </xdr:nvSpPr>
      <xdr:spPr>
        <a:xfrm>
          <a:off x="7906183" y="495300"/>
          <a:ext cx="115165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BC64AE-3279-4758-BBD7-AD800BA4AEFB}" type="TxLink">
            <a:rPr lang="en-US" sz="2400" b="0" i="0" u="none" strike="noStrike" cap="none" spc="0">
              <a:ln w="0"/>
              <a:solidFill>
                <a:srgbClr val="FF0000"/>
              </a:solidFill>
              <a:effectLst>
                <a:outerShdw blurRad="38100" dist="19050" dir="2700000" algn="tl" rotWithShape="0">
                  <a:schemeClr val="dk1">
                    <a:alpha val="40000"/>
                  </a:schemeClr>
                </a:outerShdw>
              </a:effectLst>
              <a:latin typeface="Calibri"/>
              <a:cs typeface="Calibri"/>
            </a:rPr>
            <a:t>8807</a:t>
          </a:fld>
          <a:endParaRPr lang="en-US" sz="32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9</xdr:col>
      <xdr:colOff>476683</xdr:colOff>
      <xdr:row>2</xdr:row>
      <xdr:rowOff>171450</xdr:rowOff>
    </xdr:from>
    <xdr:to>
      <xdr:col>11</xdr:col>
      <xdr:colOff>409142</xdr:colOff>
      <xdr:row>5</xdr:row>
      <xdr:rowOff>38100</xdr:rowOff>
    </xdr:to>
    <xdr:sp macro="" textlink="'Pivot Table'!E4">
      <xdr:nvSpPr>
        <xdr:cNvPr id="41" name="TextBox 40">
          <a:extLst>
            <a:ext uri="{FF2B5EF4-FFF2-40B4-BE49-F238E27FC236}">
              <a16:creationId xmlns:a16="http://schemas.microsoft.com/office/drawing/2014/main" id="{157F5D5C-2400-20AE-9E2A-569A236E009E}"/>
            </a:ext>
          </a:extLst>
        </xdr:cNvPr>
        <xdr:cNvSpPr txBox="1"/>
      </xdr:nvSpPr>
      <xdr:spPr>
        <a:xfrm>
          <a:off x="5963083" y="552450"/>
          <a:ext cx="115165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2FED73-5EFC-4426-8E86-FF90E54F30CA}" type="TxLink">
            <a:rPr lang="en-US" sz="2400" b="0" i="0" u="none" strike="noStrike" cap="none" spc="0">
              <a:ln w="0"/>
              <a:solidFill>
                <a:srgbClr val="FF0000"/>
              </a:solidFill>
              <a:effectLst>
                <a:outerShdw blurRad="38100" dist="19050" dir="2700000" algn="tl" rotWithShape="0">
                  <a:schemeClr val="dk1">
                    <a:alpha val="40000"/>
                  </a:schemeClr>
                </a:outerShdw>
              </a:effectLst>
              <a:latin typeface="Calibri"/>
              <a:cs typeface="Calibri"/>
            </a:rPr>
            <a:t>3.9</a:t>
          </a:fld>
          <a:endParaRPr lang="en-US" sz="1100" b="0" i="0" u="none" strike="noStrike" cap="none" spc="0">
            <a:ln w="0"/>
            <a:solidFill>
              <a:srgbClr val="FF0000"/>
            </a:solidFill>
            <a:effectLst>
              <a:outerShdw blurRad="38100" dist="19050" dir="2700000" algn="tl" rotWithShape="0">
                <a:schemeClr val="dk1">
                  <a:alpha val="40000"/>
                </a:schemeClr>
              </a:outerShdw>
            </a:effectLst>
            <a:latin typeface="Calibri"/>
            <a:cs typeface="Calibri"/>
          </a:endParaRPr>
        </a:p>
      </xdr:txBody>
    </xdr:sp>
    <xdr:clientData/>
  </xdr:twoCellAnchor>
  <xdr:twoCellAnchor editAs="oneCell">
    <xdr:from>
      <xdr:col>11</xdr:col>
      <xdr:colOff>390526</xdr:colOff>
      <xdr:row>3</xdr:row>
      <xdr:rowOff>1</xdr:rowOff>
    </xdr:from>
    <xdr:to>
      <xdr:col>12</xdr:col>
      <xdr:colOff>180976</xdr:colOff>
      <xdr:row>5</xdr:row>
      <xdr:rowOff>19051</xdr:rowOff>
    </xdr:to>
    <xdr:pic>
      <xdr:nvPicPr>
        <xdr:cNvPr id="43" name="Graphic 42" descr="Bar chart RTL">
          <a:extLst>
            <a:ext uri="{FF2B5EF4-FFF2-40B4-BE49-F238E27FC236}">
              <a16:creationId xmlns:a16="http://schemas.microsoft.com/office/drawing/2014/main" id="{8B1580E5-D771-7826-09AE-8B6126E6854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96126" y="571501"/>
          <a:ext cx="400050" cy="400050"/>
        </a:xfrm>
        <a:prstGeom prst="rect">
          <a:avLst/>
        </a:prstGeom>
      </xdr:spPr>
    </xdr:pic>
    <xdr:clientData/>
  </xdr:twoCellAnchor>
  <xdr:twoCellAnchor editAs="oneCell">
    <xdr:from>
      <xdr:col>14</xdr:col>
      <xdr:colOff>428625</xdr:colOff>
      <xdr:row>2</xdr:row>
      <xdr:rowOff>123825</xdr:rowOff>
    </xdr:from>
    <xdr:to>
      <xdr:col>15</xdr:col>
      <xdr:colOff>333375</xdr:colOff>
      <xdr:row>5</xdr:row>
      <xdr:rowOff>66675</xdr:rowOff>
    </xdr:to>
    <xdr:pic>
      <xdr:nvPicPr>
        <xdr:cNvPr id="45" name="Graphic 44" descr="City">
          <a:extLst>
            <a:ext uri="{FF2B5EF4-FFF2-40B4-BE49-F238E27FC236}">
              <a16:creationId xmlns:a16="http://schemas.microsoft.com/office/drawing/2014/main" id="{F53FE763-80EF-F2C4-AC08-54C0462541B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963025" y="504825"/>
          <a:ext cx="514350" cy="514350"/>
        </a:xfrm>
        <a:prstGeom prst="rect">
          <a:avLst/>
        </a:prstGeom>
      </xdr:spPr>
    </xdr:pic>
    <xdr:clientData/>
  </xdr:twoCellAnchor>
  <xdr:twoCellAnchor>
    <xdr:from>
      <xdr:col>15</xdr:col>
      <xdr:colOff>514350</xdr:colOff>
      <xdr:row>0</xdr:row>
      <xdr:rowOff>85726</xdr:rowOff>
    </xdr:from>
    <xdr:to>
      <xdr:col>20</xdr:col>
      <xdr:colOff>295275</xdr:colOff>
      <xdr:row>5</xdr:row>
      <xdr:rowOff>9526</xdr:rowOff>
    </xdr:to>
    <xdr:sp macro="" textlink="">
      <xdr:nvSpPr>
        <xdr:cNvPr id="47" name="Rectangle: Rounded Corners 46">
          <a:extLst>
            <a:ext uri="{FF2B5EF4-FFF2-40B4-BE49-F238E27FC236}">
              <a16:creationId xmlns:a16="http://schemas.microsoft.com/office/drawing/2014/main" id="{EEC3390C-DA11-7171-A016-49E8B4E2E7B5}"/>
            </a:ext>
          </a:extLst>
        </xdr:cNvPr>
        <xdr:cNvSpPr/>
      </xdr:nvSpPr>
      <xdr:spPr>
        <a:xfrm>
          <a:off x="9658350" y="85726"/>
          <a:ext cx="2828925" cy="876300"/>
        </a:xfrm>
        <a:prstGeom prst="roundRect">
          <a:avLst/>
        </a:prstGeom>
        <a:blipFill>
          <a:blip xmlns:r="http://schemas.openxmlformats.org/officeDocument/2006/relationships" r:embed="rId11"/>
          <a:stretch>
            <a:fillRect/>
          </a:stretch>
        </a:blipFill>
        <a:ln>
          <a:solidFill>
            <a:srgbClr val="FF0000"/>
          </a:solidFill>
        </a:ln>
        <a:effectLst>
          <a:glow rad="127000">
            <a:srgbClr val="FF0000"/>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a:solidFill>
              <a:srgbClr val="FF0000"/>
            </a:solidFill>
            <a:latin typeface="Calibri"/>
            <a:cs typeface="Calibri"/>
          </a:endParaRPr>
        </a:p>
      </xdr:txBody>
    </xdr:sp>
    <xdr:clientData/>
  </xdr:twoCellAnchor>
  <xdr:twoCellAnchor>
    <xdr:from>
      <xdr:col>0</xdr:col>
      <xdr:colOff>19050</xdr:colOff>
      <xdr:row>5</xdr:row>
      <xdr:rowOff>152400</xdr:rowOff>
    </xdr:from>
    <xdr:to>
      <xdr:col>5</xdr:col>
      <xdr:colOff>66675</xdr:colOff>
      <xdr:row>17</xdr:row>
      <xdr:rowOff>28575</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7D0A6801-D26E-4453-B69C-063306C7E0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9050" y="1104900"/>
              <a:ext cx="3095625" cy="2162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28575</xdr:colOff>
      <xdr:row>17</xdr:row>
      <xdr:rowOff>28575</xdr:rowOff>
    </xdr:from>
    <xdr:to>
      <xdr:col>5</xdr:col>
      <xdr:colOff>47625</xdr:colOff>
      <xdr:row>26</xdr:row>
      <xdr:rowOff>123825</xdr:rowOff>
    </xdr:to>
    <xdr:graphicFrame macro="">
      <xdr:nvGraphicFramePr>
        <xdr:cNvPr id="51" name="Chart 50">
          <a:extLst>
            <a:ext uri="{FF2B5EF4-FFF2-40B4-BE49-F238E27FC236}">
              <a16:creationId xmlns:a16="http://schemas.microsoft.com/office/drawing/2014/main" id="{5570810C-4B3B-4636-AA25-2A55E5610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76200</xdr:colOff>
      <xdr:row>5</xdr:row>
      <xdr:rowOff>152399</xdr:rowOff>
    </xdr:from>
    <xdr:to>
      <xdr:col>11</xdr:col>
      <xdr:colOff>95250</xdr:colOff>
      <xdr:row>17</xdr:row>
      <xdr:rowOff>28575</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47676C75-CFC6-4F3F-82BE-0022F1FBD4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124200" y="1104899"/>
              <a:ext cx="3676650" cy="2162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57150</xdr:colOff>
      <xdr:row>17</xdr:row>
      <xdr:rowOff>9525</xdr:rowOff>
    </xdr:from>
    <xdr:to>
      <xdr:col>11</xdr:col>
      <xdr:colOff>104775</xdr:colOff>
      <xdr:row>26</xdr:row>
      <xdr:rowOff>114300</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E074A18E-C380-4C8F-B36C-5E42D5AB94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105150" y="3248025"/>
              <a:ext cx="3705225" cy="1819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104775</xdr:colOff>
      <xdr:row>5</xdr:row>
      <xdr:rowOff>123825</xdr:rowOff>
    </xdr:from>
    <xdr:to>
      <xdr:col>17</xdr:col>
      <xdr:colOff>123825</xdr:colOff>
      <xdr:row>17</xdr:row>
      <xdr:rowOff>28575</xdr:rowOff>
    </xdr:to>
    <xdr:graphicFrame macro="">
      <xdr:nvGraphicFramePr>
        <xdr:cNvPr id="58" name="Chart 57">
          <a:extLst>
            <a:ext uri="{FF2B5EF4-FFF2-40B4-BE49-F238E27FC236}">
              <a16:creationId xmlns:a16="http://schemas.microsoft.com/office/drawing/2014/main" id="{C45CD759-3B13-4324-8011-248D2CD67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85725</xdr:colOff>
      <xdr:row>17</xdr:row>
      <xdr:rowOff>28575</xdr:rowOff>
    </xdr:from>
    <xdr:to>
      <xdr:col>17</xdr:col>
      <xdr:colOff>142875</xdr:colOff>
      <xdr:row>26</xdr:row>
      <xdr:rowOff>142875</xdr:rowOff>
    </xdr:to>
    <xdr:graphicFrame macro="">
      <xdr:nvGraphicFramePr>
        <xdr:cNvPr id="59" name="Chart 58">
          <a:extLst>
            <a:ext uri="{FF2B5EF4-FFF2-40B4-BE49-F238E27FC236}">
              <a16:creationId xmlns:a16="http://schemas.microsoft.com/office/drawing/2014/main" id="{D8E5BCB1-51D9-46D6-A2D6-A95D15E04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17</xdr:col>
      <xdr:colOff>161925</xdr:colOff>
      <xdr:row>5</xdr:row>
      <xdr:rowOff>142872</xdr:rowOff>
    </xdr:from>
    <xdr:to>
      <xdr:col>20</xdr:col>
      <xdr:colOff>162610</xdr:colOff>
      <xdr:row>26</xdr:row>
      <xdr:rowOff>57150</xdr:rowOff>
    </xdr:to>
    <mc:AlternateContent xmlns:mc="http://schemas.openxmlformats.org/markup-compatibility/2006">
      <mc:Choice xmlns:a14="http://schemas.microsoft.com/office/drawing/2010/main" Requires="a14">
        <xdr:graphicFrame macro="">
          <xdr:nvGraphicFramePr>
            <xdr:cNvPr id="60" name="date_added.3 1">
              <a:extLst>
                <a:ext uri="{FF2B5EF4-FFF2-40B4-BE49-F238E27FC236}">
                  <a16:creationId xmlns:a16="http://schemas.microsoft.com/office/drawing/2014/main" id="{777FA6CC-5379-4EF8-997F-B8F5181F053A}"/>
                </a:ext>
              </a:extLst>
            </xdr:cNvPr>
            <xdr:cNvGraphicFramePr/>
          </xdr:nvGraphicFramePr>
          <xdr:xfrm>
            <a:off x="0" y="0"/>
            <a:ext cx="0" cy="0"/>
          </xdr:xfrm>
          <a:graphic>
            <a:graphicData uri="http://schemas.microsoft.com/office/drawing/2010/slicer">
              <sle:slicer xmlns:sle="http://schemas.microsoft.com/office/drawing/2010/slicer" name="date_added.3 1"/>
            </a:graphicData>
          </a:graphic>
        </xdr:graphicFrame>
      </mc:Choice>
      <mc:Fallback>
        <xdr:sp macro="" textlink="">
          <xdr:nvSpPr>
            <xdr:cNvPr id="0" name=""/>
            <xdr:cNvSpPr>
              <a:spLocks noTextEdit="1"/>
            </xdr:cNvSpPr>
          </xdr:nvSpPr>
          <xdr:spPr>
            <a:xfrm>
              <a:off x="10525125" y="1095372"/>
              <a:ext cx="1829485" cy="391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shini" refreshedDate="45792.75645335648" createdVersion="8" refreshedVersion="8" minRefreshableVersion="3" recordCount="8807" xr:uid="{829B73EF-AC8D-453F-8CCB-827A1D3E9459}">
  <cacheSource type="worksheet">
    <worksheetSource name="Table"/>
  </cacheSource>
  <cacheFields count="15">
    <cacheField name="show_id" numFmtId="0">
      <sharedItems/>
    </cacheField>
    <cacheField name="type" numFmtId="0">
      <sharedItems count="2">
        <s v="Movie"/>
        <s v="TV Show"/>
      </sharedItems>
    </cacheField>
    <cacheField name="title" numFmtId="0">
      <sharedItems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s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s v="8/15/2025 12:00:00 AM"/>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2/9/2025 12:00:00 AM"/>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0.99930555555555556"/>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7/22/2025 12:00:00 AM"/>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s v="0.30486111111111114"/>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10/1/2025 12:00:00 AM"/>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ountry.1" numFmtId="0">
      <sharedItems count="86">
        <s v="United States"/>
        <s v="South Africa"/>
        <s v="other country"/>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date_added.3" numFmtId="0">
      <sharedItems containsString="0" containsBlank="1" containsNumber="1" containsInteger="1" minValue="2008" maxValue="2021" count="15">
        <n v="2021"/>
        <n v="2020"/>
        <n v="2019"/>
        <n v="2018"/>
        <n v="2017"/>
        <n v="2016"/>
        <n v="2015"/>
        <n v="2014"/>
        <n v="2013"/>
        <n v="2012"/>
        <n v="2011"/>
        <n v="2009"/>
        <n v="2008"/>
        <m/>
        <n v="2010"/>
      </sharedItems>
    </cacheField>
    <cacheField name="release_year" numFmtId="0">
      <sharedItems containsSemiMixedTypes="0" containsString="0" containsNumber="1" containsInteger="1" minValue="1925" maxValue="2021"/>
    </cacheField>
    <cacheField name="ratings" numFmtId="0">
      <sharedItems containsSemiMixedTypes="0" containsString="0" containsNumber="1" minValue="1" maxValue="5" count="6">
        <n v="4"/>
        <n v="4.5"/>
        <n v="5"/>
        <n v="3"/>
        <n v="2"/>
        <n v="1"/>
      </sharedItems>
    </cacheField>
    <cacheField name="rating" numFmtId="0">
      <sharedItems containsBlank="1"/>
    </cacheField>
    <cacheField name="duration" numFmtId="0">
      <sharedItems containsBlank="1"/>
    </cacheField>
    <cacheField name="duration in minutes" numFmtId="0">
      <sharedItems containsSemiMixedTypes="0" containsString="0" containsNumber="1" containsInteger="1" minValue="13" maxValue="1125"/>
    </cacheField>
    <cacheField name="listed_in.1" numFmtId="0">
      <sharedItems count="36">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haredItems>
    </cacheField>
    <cacheField name="listed_in.2" numFmtId="0">
      <sharedItems containsBlank="1"/>
    </cacheField>
    <cacheField name="listed_in.3" numFmtId="0">
      <sharedItems containsBlank="1"/>
    </cacheField>
    <cacheField name="description" numFmtId="0">
      <sharedItems/>
    </cacheField>
  </cacheFields>
  <extLst>
    <ext xmlns:x14="http://schemas.microsoft.com/office/spreadsheetml/2009/9/main" uri="{725AE2AE-9491-48be-B2B4-4EB974FC3084}">
      <x14:pivotCacheDefinition pivotCacheId="2132688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x v="0"/>
    <x v="0"/>
    <n v="2020"/>
    <x v="0"/>
    <s v="PG-13"/>
    <s v="90 min"/>
    <n v="90"/>
    <x v="0"/>
    <m/>
    <m/>
    <s v="As her father nears the end of his life, filmmaker Kirsten Johnson stages his death in inventive and comical ways to help them both face the inevitable."/>
  </r>
  <r>
    <s v="s2"/>
    <x v="1"/>
    <x v="1"/>
    <s v="unknown directors"/>
    <x v="1"/>
    <x v="0"/>
    <n v="2021"/>
    <x v="1"/>
    <s v="TV-MA"/>
    <s v="2 Seasons"/>
    <n v="250"/>
    <x v="1"/>
    <s v=" TV Dramas"/>
    <s v=" TV Mysteries"/>
    <s v="After crossing paths at a party, a Cape Town teen sets out to prove whether a private-school swimming star is her sister who was abducted at birth."/>
  </r>
  <r>
    <s v="s3"/>
    <x v="1"/>
    <x v="2"/>
    <s v="Julien Leclercq"/>
    <x v="2"/>
    <x v="0"/>
    <n v="2021"/>
    <x v="2"/>
    <s v="TV-MA"/>
    <s v="1 Season"/>
    <n v="125"/>
    <x v="2"/>
    <s v=" International TV Shows"/>
    <s v=" TV Action &amp; Adventure"/>
    <s v="To protect his family from a powerful drug lord, skilled thief Mehdi and his expert team of robbers are pulled into a violent and deadly turf war."/>
  </r>
  <r>
    <s v="s4"/>
    <x v="1"/>
    <x v="3"/>
    <s v="unknown directors"/>
    <x v="2"/>
    <x v="0"/>
    <n v="2021"/>
    <x v="2"/>
    <s v="TV-MA"/>
    <s v="1 Season"/>
    <n v="125"/>
    <x v="3"/>
    <s v=" Reality TV"/>
    <m/>
    <s v="Feuds, flirtations and toilet talk go down among the incarcerated women at the Orleans Justice Center in New Orleans on this gritty reality series."/>
  </r>
  <r>
    <s v="s5"/>
    <x v="1"/>
    <x v="4"/>
    <s v="unknown directors"/>
    <x v="3"/>
    <x v="0"/>
    <n v="2021"/>
    <x v="1"/>
    <s v="TV-MA"/>
    <s v="2 Seasons"/>
    <n v="250"/>
    <x v="1"/>
    <s v=" Romantic TV Shows"/>
    <s v=" TV Comedies"/>
    <s v="In a city of coaching centers known to train Indiaâ€™s finest collegiate minds, an earnest but unexceptional student and his friends navigate campus life."/>
  </r>
  <r>
    <s v="s6"/>
    <x v="1"/>
    <x v="5"/>
    <s v="Mike Flanagan"/>
    <x v="2"/>
    <x v="0"/>
    <n v="2021"/>
    <x v="2"/>
    <s v="TV-MA"/>
    <s v="1 Season"/>
    <n v="125"/>
    <x v="4"/>
    <s v=" TV Horror"/>
    <s v=" TV Mysteries"/>
    <s v="The arrival of a charismatic young priest brings glorious miracles, ominous mysteries and renewed religious fervor to a dying town desperate to believe."/>
  </r>
  <r>
    <s v="s7"/>
    <x v="0"/>
    <x v="6"/>
    <s v="Robert Cullen, JosÃ© Luis Ucha"/>
    <x v="2"/>
    <x v="0"/>
    <n v="2021"/>
    <x v="0"/>
    <s v="PG"/>
    <s v="91 min"/>
    <n v="91"/>
    <x v="5"/>
    <m/>
    <m/>
    <s v="Equestria's divided. But a bright-eyed hero believes Earth Ponies, Pegasi and Unicorns should be pals â€” and, hoof to heart, sheâ€™s determined to prove it."/>
  </r>
  <r>
    <s v="s8"/>
    <x v="0"/>
    <x v="7"/>
    <s v="Haile Gerima"/>
    <x v="0"/>
    <x v="0"/>
    <n v="1993"/>
    <x v="2"/>
    <s v="TV-MA"/>
    <s v="125 min"/>
    <n v="125"/>
    <x v="6"/>
    <s v=" Independent Movies"/>
    <s v=" International Movies"/>
    <s v="On a photo shoot in Ghana, an American model slips back in time, becomes enslaved on a plantation and bears witness to the agony of her ancestral past."/>
  </r>
  <r>
    <s v="s9"/>
    <x v="1"/>
    <x v="8"/>
    <s v="Andy Devonshire"/>
    <x v="4"/>
    <x v="0"/>
    <n v="2021"/>
    <x v="1"/>
    <s v="TV-14"/>
    <s v="9 Seasons"/>
    <n v="1125"/>
    <x v="7"/>
    <s v=" Reality TV"/>
    <m/>
    <s v="A talented batch of amateur bakers face off in a 10-week competition, whipping up their best dishes in the hopes of being named the U.K.'s best."/>
  </r>
  <r>
    <s v="s10"/>
    <x v="0"/>
    <x v="9"/>
    <s v="Theodore Melfi"/>
    <x v="0"/>
    <x v="0"/>
    <n v="2021"/>
    <x v="0"/>
    <s v="PG-13"/>
    <s v="104 min"/>
    <n v="104"/>
    <x v="8"/>
    <s v=" Dramas"/>
    <m/>
    <s v="A woman adjusting to life after a loss contends with a feisty bird that's taken over her garden â€” and a husband who's struggling to find a way forward."/>
  </r>
  <r>
    <s v="s11"/>
    <x v="1"/>
    <x v="10"/>
    <s v="unknown directors"/>
    <x v="2"/>
    <x v="0"/>
    <n v="2021"/>
    <x v="2"/>
    <s v="TV-MA"/>
    <s v="1 Season"/>
    <n v="125"/>
    <x v="2"/>
    <s v=" Docuseries"/>
    <s v=" International TV Shows"/>
    <s v="Sicily boasts a bold &quot;Anti-Mafia&quot; coalition. But what happens when those trying to bring down organized crime are accused of being criminals themselves?"/>
  </r>
  <r>
    <s v="s12"/>
    <x v="1"/>
    <x v="11"/>
    <s v="Kongkiat Komesiri"/>
    <x v="2"/>
    <x v="0"/>
    <n v="2021"/>
    <x v="2"/>
    <s v="TV-MA"/>
    <s v="1 Season"/>
    <n v="125"/>
    <x v="2"/>
    <s v=" International TV Shows"/>
    <s v=" TV Action &amp; Adventure"/>
    <s v="Struggling to earn a living in Bangkok, a man joins an emergency rescue service and realizes he must unravel a citywide conspiracy."/>
  </r>
  <r>
    <s v="s13"/>
    <x v="0"/>
    <x v="12"/>
    <s v="Christian Schwochow"/>
    <x v="5"/>
    <x v="0"/>
    <n v="2021"/>
    <x v="1"/>
    <s v="TV-MA"/>
    <s v="127 min"/>
    <n v="127"/>
    <x v="6"/>
    <s v=" International Movies"/>
    <m/>
    <s v="After most of her family is murdered in a terrorist bombing, a young woman is unknowingly lured into joining the very group that killed them."/>
  </r>
  <r>
    <s v="s14"/>
    <x v="0"/>
    <x v="13"/>
    <s v="Bruno Garotti"/>
    <x v="2"/>
    <x v="0"/>
    <n v="2021"/>
    <x v="0"/>
    <s v="TV-PG"/>
    <s v="91 min"/>
    <n v="91"/>
    <x v="5"/>
    <s v=" Comedies"/>
    <m/>
    <s v="When the clever but socially-awkward TetÃª joins a new school, she'll do anything to fit in. But the queen bee among her classmates has other ideas."/>
  </r>
  <r>
    <s v="s15"/>
    <x v="1"/>
    <x v="14"/>
    <s v="unknown directors"/>
    <x v="2"/>
    <x v="0"/>
    <n v="2021"/>
    <x v="2"/>
    <s v="TV-MA"/>
    <s v="1 Season"/>
    <n v="125"/>
    <x v="7"/>
    <s v=" Crime TV Shows"/>
    <s v=" Docuseries"/>
    <s v="Cameras following Bengaluru police on the job offer a rare glimpse into the complex and challenging inner workings of four major crime investigations."/>
  </r>
  <r>
    <s v="s16"/>
    <x v="1"/>
    <x v="15"/>
    <s v="unknown directors"/>
    <x v="0"/>
    <x v="0"/>
    <n v="2021"/>
    <x v="1"/>
    <s v="TV-MA"/>
    <s v="4 Seasons"/>
    <n v="500"/>
    <x v="9"/>
    <s v=" TV Dramas"/>
    <m/>
    <s v="Students of color navigate the daily slights and slippery politics of life at an Ivy League college that's not nearly as &quot;post-racial&quot; as it thinks."/>
  </r>
  <r>
    <s v="s17"/>
    <x v="0"/>
    <x v="16"/>
    <s v="Pedro de Echave GarcÃ­a, Pablo AzorÃ­n Williams"/>
    <x v="2"/>
    <x v="0"/>
    <n v="2020"/>
    <x v="3"/>
    <s v="TV-MA"/>
    <s v="67 min"/>
    <n v="67"/>
    <x v="0"/>
    <s v=" International Movies"/>
    <m/>
    <s v="Declassified documents reveal the post-WWII life of Otto Skorzeny, a close Hitler ally who escaped to Spain and became an adviser to world presidents."/>
  </r>
  <r>
    <s v="s18"/>
    <x v="1"/>
    <x v="17"/>
    <s v="unknown directors"/>
    <x v="6"/>
    <x v="0"/>
    <n v="2020"/>
    <x v="1"/>
    <s v="TV-MA"/>
    <s v="2 Seasons"/>
    <n v="250"/>
    <x v="2"/>
    <s v=" Spanish-Language TV Shows"/>
    <s v=" TV Dramas"/>
    <s v="Strangers Diego and Isabel flee their home in Mexico and pretend to be a married couple to escape his drug-dealing enemies and her abusive husband."/>
  </r>
  <r>
    <s v="s19"/>
    <x v="0"/>
    <x v="18"/>
    <s v="Adam Salky"/>
    <x v="2"/>
    <x v="0"/>
    <n v="2021"/>
    <x v="0"/>
    <s v="TV-14"/>
    <s v="94 min"/>
    <n v="94"/>
    <x v="10"/>
    <m/>
    <m/>
    <s v="After a deadly home invasion at a coupleâ€™s new dream house, the traumatized wife searches for answers â€” and learns the real danger is just beginning."/>
  </r>
  <r>
    <s v="s20"/>
    <x v="1"/>
    <x v="19"/>
    <s v="unknown directors"/>
    <x v="2"/>
    <x v="0"/>
    <n v="2021"/>
    <x v="2"/>
    <s v="TV-MA"/>
    <s v="1 Season"/>
    <n v="125"/>
    <x v="1"/>
    <s v=" Spanish-Language TV Shows"/>
    <s v=" TV Action &amp; Adventure"/>
    <s v="In the 1960s, a Holocaust survivor joins a group of self-trained spies who seek justice against Nazis fleeing to Spain to hide after WWII."/>
  </r>
  <r>
    <s v="s21"/>
    <x v="1"/>
    <x v="20"/>
    <s v="Olivier Megaton"/>
    <x v="2"/>
    <x v="0"/>
    <n v="2021"/>
    <x v="2"/>
    <s v="TV-14"/>
    <s v="1 Season"/>
    <n v="125"/>
    <x v="2"/>
    <s v=" Docuseries"/>
    <s v=" International TV Shows"/>
    <s v="In the late 1970s, an accused serial rapist claims multiple personalities control his behavior, setting off a legal odyssey that captivates America."/>
  </r>
  <r>
    <s v="s22"/>
    <x v="1"/>
    <x v="21"/>
    <s v="unknown directors"/>
    <x v="7"/>
    <x v="0"/>
    <n v="2018"/>
    <x v="1"/>
    <s v="TV-14"/>
    <s v="5 Seasons"/>
    <n v="625"/>
    <x v="1"/>
    <s v=" TV Action &amp; Adventure"/>
    <s v=" TV Dramas"/>
    <s v="When a good deed unwittingly endangers his clan, a 13th-century Turkish warrior agrees to fight a sultan's enemies in exchange for new tribal land."/>
  </r>
  <r>
    <s v="s23"/>
    <x v="0"/>
    <x v="22"/>
    <s v="K.S. Ravikumar"/>
    <x v="2"/>
    <x v="0"/>
    <n v="1996"/>
    <x v="1"/>
    <s v="TV-PG"/>
    <s v="161 min"/>
    <n v="161"/>
    <x v="8"/>
    <s v=" International Movies"/>
    <m/>
    <s v="Newly divorced and denied visitation rights with his daughter, a doting father disguises himself as a gray-haired nanny in order to spend time with her."/>
  </r>
  <r>
    <s v="s24"/>
    <x v="0"/>
    <x v="23"/>
    <s v="Alex Woo, Stanley Moore"/>
    <x v="2"/>
    <x v="0"/>
    <n v="2021"/>
    <x v="3"/>
    <s v="TV-Y"/>
    <s v="61 min"/>
    <n v="61"/>
    <x v="5"/>
    <m/>
    <m/>
    <s v="From arcade games to sled days and hiccup cures, Cory Carsonâ€™s curious little sister Chrissy speeds off on her own for fun and adventure all over town!"/>
  </r>
  <r>
    <s v="s25"/>
    <x v="0"/>
    <x v="24"/>
    <s v="S. Shankar"/>
    <x v="3"/>
    <x v="0"/>
    <n v="1998"/>
    <x v="1"/>
    <s v="TV-14"/>
    <s v="166 min"/>
    <n v="166"/>
    <x v="8"/>
    <s v=" International Movies"/>
    <s v=" Romantic Movies"/>
    <s v="When the father of the man she loves insists that his twin sons marry twin sisters, a woman creates an alter ego that might be a bit too convincing."/>
  </r>
  <r>
    <s v="s26"/>
    <x v="1"/>
    <x v="25"/>
    <s v="unknown directors"/>
    <x v="8"/>
    <x v="0"/>
    <n v="2021"/>
    <x v="1"/>
    <s v="TV-14"/>
    <s v="2 Seasons"/>
    <n v="250"/>
    <x v="3"/>
    <s v=" International TV Shows"/>
    <s v=" Reality TV"/>
    <s v="Finding love can be hard for anyone. For young adults on the autism spectrum, exploring the unpredictable world of dating is even more complicated."/>
  </r>
  <r>
    <s v="s27"/>
    <x v="0"/>
    <x v="26"/>
    <s v="Rajiv Menon"/>
    <x v="2"/>
    <x v="0"/>
    <n v="1997"/>
    <x v="1"/>
    <s v="TV-PG"/>
    <s v="147 min"/>
    <n v="147"/>
    <x v="8"/>
    <s v=" International Movies"/>
    <s v=" Music &amp; Musicals"/>
    <s v="A tangled love triangle ensues when a man falls for a woman studying to become a nun â€” and she falls for the friend he enlists to help him pursue her."/>
  </r>
  <r>
    <s v="s28"/>
    <x v="0"/>
    <x v="27"/>
    <s v="Dennis Dugan"/>
    <x v="0"/>
    <x v="0"/>
    <n v="2010"/>
    <x v="0"/>
    <s v="PG-13"/>
    <s v="103 min"/>
    <n v="103"/>
    <x v="8"/>
    <m/>
    <m/>
    <s v="Mourning the loss of their beloved junior high basketball coach, five middle-aged pals reunite at a lake house and rediscover the joys of being a kid."/>
  </r>
  <r>
    <s v="s29"/>
    <x v="0"/>
    <x v="28"/>
    <s v="Scott Stewart"/>
    <x v="0"/>
    <x v="0"/>
    <n v="2013"/>
    <x v="0"/>
    <s v="PG-13"/>
    <s v="97 min"/>
    <n v="97"/>
    <x v="11"/>
    <s v=" Sci-Fi &amp; Fantasy"/>
    <m/>
    <s v="A familyâ€™s idyllic suburban life shatters when an alien force invades their home, and as they struggle to convince others of the deadly threat."/>
  </r>
  <r>
    <s v="s30"/>
    <x v="0"/>
    <x v="29"/>
    <s v="Robert Luketic"/>
    <x v="0"/>
    <x v="0"/>
    <n v="2013"/>
    <x v="0"/>
    <s v="PG-13"/>
    <s v="106 min"/>
    <n v="106"/>
    <x v="10"/>
    <m/>
    <m/>
    <s v="Blackmailed by his company's CEO, a low-level employee finds himself forced to spy on the boss's rival and former mentor."/>
  </r>
  <r>
    <s v="s31"/>
    <x v="0"/>
    <x v="30"/>
    <s v="Ashwiny Iyer Tiwari, Abhishek Chaubey, Saket Chaudhary"/>
    <x v="2"/>
    <x v="0"/>
    <n v="2021"/>
    <x v="2"/>
    <s v="TV-14"/>
    <s v="111 min"/>
    <n v="111"/>
    <x v="6"/>
    <s v=" Independent Movies"/>
    <s v=" International Movies"/>
    <s v="As big city life buzzes around them, lonely souls discover surprising sources of connection and companionship in three tales of love, loss and longing."/>
  </r>
  <r>
    <s v="s32"/>
    <x v="1"/>
    <x v="31"/>
    <s v="unknown directors"/>
    <x v="2"/>
    <x v="0"/>
    <n v="2021"/>
    <x v="2"/>
    <s v="TV-MA"/>
    <s v="1 Season"/>
    <n v="125"/>
    <x v="9"/>
    <m/>
    <m/>
    <s v="Chicago Party Aunt Diane is an idolized troublemaker with a talent for avoiding adulthood â€” and a soft spot for her soul-searching nephew."/>
  </r>
  <r>
    <s v="s33"/>
    <x v="1"/>
    <x v="32"/>
    <s v="unknown directors"/>
    <x v="4"/>
    <x v="0"/>
    <n v="2020"/>
    <x v="1"/>
    <s v="TV-MA"/>
    <s v="3 Seasons"/>
    <n v="375"/>
    <x v="7"/>
    <s v=" International TV Shows"/>
    <s v=" TV Comedies"/>
    <s v="Insecure Otis has all the answers when it comes to sex advice, thanks to his therapist mom. So rebel Maeve proposes a school sex-therapy clinic."/>
  </r>
  <r>
    <s v="s34"/>
    <x v="1"/>
    <x v="33"/>
    <s v="unknown directors"/>
    <x v="2"/>
    <x v="0"/>
    <n v="2021"/>
    <x v="2"/>
    <s v="TV-MA"/>
    <s v="1 Season"/>
    <n v="125"/>
    <x v="1"/>
    <s v=" TV Dramas"/>
    <s v=" TV Thrillers"/>
    <s v="Hundreds of cash-strapped players accept a strange invitation to compete in children's games. Inside, a tempting prize awaits â€” with deadly high stakes."/>
  </r>
  <r>
    <s v="s35"/>
    <x v="1"/>
    <x v="34"/>
    <s v="unknown directors"/>
    <x v="2"/>
    <x v="0"/>
    <n v="2020"/>
    <x v="2"/>
    <s v="TV-Y7"/>
    <s v="1 Season"/>
    <n v="125"/>
    <x v="12"/>
    <m/>
    <m/>
    <s v="Tayo speeds into an adventure when his friends get kidnapped by evil magicians invading their city in search of a magical gemstone."/>
  </r>
  <r>
    <s v="s36"/>
    <x v="0"/>
    <x v="35"/>
    <s v="Daniel Sandu"/>
    <x v="2"/>
    <x v="0"/>
    <n v="2021"/>
    <x v="2"/>
    <s v="TV-MA"/>
    <s v="110 min"/>
    <n v="110"/>
    <x v="6"/>
    <s v=" International Movies"/>
    <s v=" Thrillers"/>
    <s v="When his son goes missing during a snowy hike in the mountains, a retired intelligence officer will stop at nothing â€” and risk everything â€” to find him."/>
  </r>
  <r>
    <s v="s37"/>
    <x v="0"/>
    <x v="36"/>
    <s v="CÃ©dric Jimenez"/>
    <x v="2"/>
    <x v="0"/>
    <n v="2021"/>
    <x v="0"/>
    <s v="TV-MA"/>
    <s v="105 min"/>
    <n v="105"/>
    <x v="13"/>
    <s v=" Dramas"/>
    <s v=" International Movies"/>
    <s v="Tired of the small-time grind, three Marseille cops get a chance to bust a major drug network. But lines blur when a key informant makes a big ask."/>
  </r>
  <r>
    <s v="s38"/>
    <x v="1"/>
    <x v="37"/>
    <s v="unknown directors"/>
    <x v="9"/>
    <x v="0"/>
    <n v="2018"/>
    <x v="2"/>
    <s v="TV-Y7"/>
    <s v="1 Season"/>
    <n v="125"/>
    <x v="12"/>
    <s v=" TV Comedies"/>
    <m/>
    <s v="Birds Red, Chuck and their feathered friends have lots of adventures while guarding eggs in their nest that pesky pigs keep trying to steal."/>
  </r>
  <r>
    <s v="s39"/>
    <x v="0"/>
    <x v="38"/>
    <s v="George Nolfi"/>
    <x v="10"/>
    <x v="0"/>
    <n v="2017"/>
    <x v="0"/>
    <s v="PG-13"/>
    <s v="96 min"/>
    <n v="96"/>
    <x v="13"/>
    <s v=" Dramas"/>
    <m/>
    <s v="A young Bruce Lee angers kung fu traditionalists by teaching outsiders, leading to a showdown with a Shaolin master in this film based on real events."/>
  </r>
  <r>
    <s v="s40"/>
    <x v="1"/>
    <x v="39"/>
    <s v="unknown directors"/>
    <x v="3"/>
    <x v="0"/>
    <n v="2021"/>
    <x v="1"/>
    <s v="TV-Y7"/>
    <s v="3 Seasons"/>
    <n v="375"/>
    <x v="12"/>
    <m/>
    <m/>
    <s v="A brave, energetic little boy with superhuman powers leads his friends on exciting adventures to guard their fellow Dholakpur villagers from evil."/>
  </r>
  <r>
    <s v="s41"/>
    <x v="1"/>
    <x v="40"/>
    <s v="unknown directors"/>
    <x v="0"/>
    <x v="0"/>
    <n v="2021"/>
    <x v="2"/>
    <s v="TV-Y7"/>
    <s v="1 Season"/>
    <n v="125"/>
    <x v="12"/>
    <s v=" TV Sci-Fi &amp; Fantasy"/>
    <m/>
    <s v="Mighty teen Adam and his heroic squad of misfits discover the legendary power of Grayskull â€” and their destiny to defend Eternia from sinister Skeletor."/>
  </r>
  <r>
    <s v="s42"/>
    <x v="0"/>
    <x v="41"/>
    <s v="Steven Spielberg"/>
    <x v="0"/>
    <x v="0"/>
    <n v="1975"/>
    <x v="2"/>
    <s v="PG"/>
    <s v="124 min"/>
    <n v="124"/>
    <x v="13"/>
    <s v=" Classic Movies"/>
    <s v=" Dramas"/>
    <s v="When an insatiable great white shark terrorizes Amity Island, a police chief, an oceanographer and a grizzled shark hunter seek to destroy the beast."/>
  </r>
  <r>
    <s v="s43"/>
    <x v="0"/>
    <x v="42"/>
    <s v="Jeannot Szwarc"/>
    <x v="0"/>
    <x v="0"/>
    <n v="1978"/>
    <x v="2"/>
    <s v="PG"/>
    <s v="116 min"/>
    <n v="116"/>
    <x v="6"/>
    <s v=" Horror Movies"/>
    <s v=" Thrillers"/>
    <s v="Four years after the last deadly shark attacks, police chief Martin Brody fights to protect Amity Island from another killer great white."/>
  </r>
  <r>
    <s v="s44"/>
    <x v="0"/>
    <x v="43"/>
    <s v="Joe Alves"/>
    <x v="0"/>
    <x v="0"/>
    <n v="1983"/>
    <x v="0"/>
    <s v="PG"/>
    <s v="98 min"/>
    <n v="98"/>
    <x v="13"/>
    <s v=" Horror Movies"/>
    <s v=" Thrillers"/>
    <s v="After the staff of a marine theme park try to capture a young great white shark, they discover its mother has invaded the enclosure and is out for blood."/>
  </r>
  <r>
    <s v="s45"/>
    <x v="0"/>
    <x v="44"/>
    <s v="Joseph Sargent"/>
    <x v="0"/>
    <x v="0"/>
    <n v="1987"/>
    <x v="0"/>
    <s v="PG-13"/>
    <s v="91 min"/>
    <n v="91"/>
    <x v="13"/>
    <s v=" Horror Movies"/>
    <s v=" Thrillers"/>
    <s v="After another deadly shark attack, Ellen Brody has had enough of Amity Island and moves to the Caribbean â€“ but a great white shark follows her there."/>
  </r>
  <r>
    <s v="s46"/>
    <x v="0"/>
    <x v="45"/>
    <s v="Tyler Greco"/>
    <x v="2"/>
    <x v="0"/>
    <n v="2021"/>
    <x v="4"/>
    <s v="PG"/>
    <s v="23 min"/>
    <n v="23"/>
    <x v="0"/>
    <m/>
    <m/>
    <s v="Robin Wiltshire's painful childhood was rescued by Westerns. Now he lives on the frontier of his dreams, training the horses he loves for the big screen."/>
  </r>
  <r>
    <s v="s47"/>
    <x v="0"/>
    <x v="46"/>
    <s v="Daniel Espinosa"/>
    <x v="1"/>
    <x v="0"/>
    <n v="2012"/>
    <x v="2"/>
    <s v="R"/>
    <s v="115 min"/>
    <n v="115"/>
    <x v="13"/>
    <m/>
    <m/>
    <s v="Young CIA operative Matt Weston must get a dangerous criminal out of an agency safe house that's come under attack and get him to a securer location."/>
  </r>
  <r>
    <s v="s48"/>
    <x v="1"/>
    <x v="47"/>
    <s v="Bunmi Ajakaiye"/>
    <x v="2"/>
    <x v="0"/>
    <n v="2020"/>
    <x v="2"/>
    <s v="TV-MA"/>
    <s v="1 Season"/>
    <n v="125"/>
    <x v="1"/>
    <s v=" Romantic TV Shows"/>
    <s v=" TV Comedies"/>
    <s v="Five glamorous millennials strive for success as they juggle careers, finances, love and friendships. Based on Arese Ugwu's 2016 best-selling novel."/>
  </r>
  <r>
    <s v="s49"/>
    <x v="0"/>
    <x v="48"/>
    <s v="Antoine Fuqua"/>
    <x v="0"/>
    <x v="0"/>
    <n v="2001"/>
    <x v="2"/>
    <s v="R"/>
    <s v="122 min"/>
    <n v="122"/>
    <x v="6"/>
    <s v=" Thrillers"/>
    <m/>
    <s v="A rookie cop with one day to prove himself to a veteran LAPD narcotics officer receives a crash course in his mentor's questionable brand of justice."/>
  </r>
  <r>
    <s v="s50"/>
    <x v="1"/>
    <x v="49"/>
    <s v="unknown directors"/>
    <x v="11"/>
    <x v="0"/>
    <n v="2021"/>
    <x v="1"/>
    <s v="TV-MA"/>
    <s v="2 Seasons"/>
    <n v="250"/>
    <x v="1"/>
    <s v=" TV Dramas"/>
    <m/>
    <s v="A pair of high-powered, successful lawyers find themselves defending opposite interests of the justice system, causing a strain on their happy marriage."/>
  </r>
  <r>
    <s v="s51"/>
    <x v="1"/>
    <x v="50"/>
    <s v="unknown directors"/>
    <x v="3"/>
    <x v="0"/>
    <n v="2014"/>
    <x v="2"/>
    <s v="TV-PG"/>
    <s v="1 Season"/>
    <n v="125"/>
    <x v="1"/>
    <s v=" TV Dramas"/>
    <s v=" TV Sci-Fi &amp; Fantasy"/>
    <s v="After the ancient Great War, the god Chitragupta oversees a trial to determine who were the battle's true heroes and villains."/>
  </r>
  <r>
    <s v="s52"/>
    <x v="0"/>
    <x v="51"/>
    <s v="Toshiya Shinohara"/>
    <x v="12"/>
    <x v="0"/>
    <n v="2002"/>
    <x v="0"/>
    <s v="TV-14"/>
    <s v="99 min"/>
    <n v="99"/>
    <x v="13"/>
    <s v=" Anime Features"/>
    <s v=" International Movies"/>
    <s v="With their biggest foe seemingly defeated, InuYasha and his friends return to everyday life. But the peace is soon shattered by an emerging new enemy."/>
  </r>
  <r>
    <s v="s53"/>
    <x v="0"/>
    <x v="52"/>
    <s v="Toshiya Shinohara"/>
    <x v="12"/>
    <x v="0"/>
    <n v="2003"/>
    <x v="0"/>
    <s v="TV-14"/>
    <s v="99 min"/>
    <n v="99"/>
    <x v="13"/>
    <s v=" Anime Features"/>
    <s v=" International Movies"/>
    <s v="The Great Dog Demon beaqueathed one of the Three Swords of the Fang to each of his two sons. Now the evil power of the third sword has been awakened."/>
  </r>
  <r>
    <s v="s54"/>
    <x v="0"/>
    <x v="53"/>
    <s v="Toshiya Shinohara"/>
    <x v="12"/>
    <x v="0"/>
    <n v="2004"/>
    <x v="0"/>
    <s v="TV-PG"/>
    <s v="88 min"/>
    <n v="88"/>
    <x v="13"/>
    <s v=" Anime Features"/>
    <s v=" International Movies"/>
    <s v="Ai, a young half-demon who has escaped from Horai Island to try to help her people, returns with potential saviors InuYasha, Sesshomaru and Kikyo."/>
  </r>
  <r>
    <s v="s55"/>
    <x v="0"/>
    <x v="54"/>
    <s v="Toshiya Shinohara"/>
    <x v="12"/>
    <x v="0"/>
    <n v="2001"/>
    <x v="0"/>
    <s v="TV-PG"/>
    <s v="100 min"/>
    <n v="100"/>
    <x v="13"/>
    <s v=" Anime Features"/>
    <s v=" International Movies"/>
    <s v="A powerful demon has been sealed away for 200 years. But when the demon's son is awakened, the fate of the world is in jeopardy."/>
  </r>
  <r>
    <s v="s56"/>
    <x v="1"/>
    <x v="55"/>
    <s v="unknown directors"/>
    <x v="0"/>
    <x v="0"/>
    <n v="2021"/>
    <x v="1"/>
    <s v="TV-PG"/>
    <s v="6 Seasons"/>
    <n v="750"/>
    <x v="14"/>
    <m/>
    <m/>
    <s v="Home bakers with a terrible track record take a crack at re-creating edible masterpieces for a $10,000 prize. It's part reality contest, part hot mess."/>
  </r>
  <r>
    <s v="s57"/>
    <x v="0"/>
    <x v="56"/>
    <s v="Masahiko Murata"/>
    <x v="12"/>
    <x v="0"/>
    <n v="2011"/>
    <x v="0"/>
    <s v="TV-14"/>
    <s v="102 min"/>
    <n v="102"/>
    <x v="13"/>
    <s v=" Anime Features"/>
    <s v=" International Movies"/>
    <s v="Mistakenly accused of an attack on the Fourth Raikage, ninja Naruto is imprisoned in the impenetrable Hozuki Castle and his powers are sealed."/>
  </r>
  <r>
    <s v="s58"/>
    <x v="0"/>
    <x v="57"/>
    <s v="Hajime Kamegaki"/>
    <x v="12"/>
    <x v="0"/>
    <n v="2008"/>
    <x v="0"/>
    <s v="TV-PG"/>
    <s v="93 min"/>
    <n v="93"/>
    <x v="13"/>
    <s v=" Anime Features"/>
    <s v=" International Movies"/>
    <s v="When strange ninjas ambush the village of Konohagakure, it's up to adolescent ninja Naruto and his long-missing pal, Sasuke, to save the planet."/>
  </r>
  <r>
    <s v="s59"/>
    <x v="0"/>
    <x v="58"/>
    <s v="Masahiko Murata"/>
    <x v="12"/>
    <x v="0"/>
    <n v="2009"/>
    <x v="0"/>
    <s v="TV-PG"/>
    <s v="96 min"/>
    <n v="96"/>
    <x v="13"/>
    <s v=" Anime Features"/>
    <s v=" International Movies"/>
    <s v="When four out of five ninja villages are destroyed, the leader of the one spared tries to find the true culprit and protect his land."/>
  </r>
  <r>
    <s v="s60"/>
    <x v="0"/>
    <x v="59"/>
    <s v="Hajime Kamegaki"/>
    <x v="12"/>
    <x v="0"/>
    <n v="2007"/>
    <x v="0"/>
    <s v="TV-PG"/>
    <s v="95 min"/>
    <n v="95"/>
    <x v="13"/>
    <s v=" Anime Features"/>
    <s v=" International Movies"/>
    <s v="The adventures of adolescent ninja Naruto Uzumaki continue as he's tasked with protecting a priestess from a demon â€“ but to do so, he must die."/>
  </r>
  <r>
    <s v="s61"/>
    <x v="0"/>
    <x v="60"/>
    <s v="Masahiko Murata"/>
    <x v="12"/>
    <x v="0"/>
    <n v="2010"/>
    <x v="0"/>
    <s v="TV-14"/>
    <s v="85 min"/>
    <n v="85"/>
    <x v="13"/>
    <s v=" Anime Features"/>
    <s v=" International Movies"/>
    <s v="When Naruto is sent to recover a missing nin, the rogue manages to send him 20 years into the past, where he unites with his father to battle evil."/>
  </r>
  <r>
    <s v="s62"/>
    <x v="0"/>
    <x v="61"/>
    <s v="Hirotsugu Kawasaki"/>
    <x v="12"/>
    <x v="0"/>
    <n v="2005"/>
    <x v="0"/>
    <s v="TV-PG"/>
    <s v="97 min"/>
    <n v="97"/>
    <x v="13"/>
    <s v=" Anime Features"/>
    <s v=" International Movies"/>
    <s v="While on a mission to return a missing pet, Naruto and two fellow ninjas are ambushed by brutal knights led by the enigmatic Temujin."/>
  </r>
  <r>
    <s v="s63"/>
    <x v="0"/>
    <x v="62"/>
    <s v="Toshiyuki Tsuru"/>
    <x v="12"/>
    <x v="0"/>
    <n v="2006"/>
    <x v="0"/>
    <s v="TV-PG"/>
    <s v="95 min"/>
    <n v="95"/>
    <x v="13"/>
    <s v=" Anime Features"/>
    <s v=" International Movies"/>
    <s v="Exuberant ninja Naruto teams up with his pals Sakura and Kakashi to escort Prince Michiru and his son, Hikaru, to the Crescent Moon kingdom."/>
  </r>
  <r>
    <s v="s64"/>
    <x v="0"/>
    <x v="63"/>
    <s v="Tensai Okamura"/>
    <x v="12"/>
    <x v="0"/>
    <n v="2004"/>
    <x v="0"/>
    <s v="TV-PG"/>
    <s v="83 min"/>
    <n v="83"/>
    <x v="13"/>
    <s v=" Anime Features"/>
    <s v=" International Movies"/>
    <s v="Naruto, Sasuke and Sakura learn they'll be protecting an actress from being hurt while making her next film, but it turns out she's a princess."/>
  </r>
  <r>
    <s v="s65"/>
    <x v="0"/>
    <x v="64"/>
    <s v="David Yarovesky"/>
    <x v="2"/>
    <x v="0"/>
    <n v="2021"/>
    <x v="0"/>
    <s v="TV-PG"/>
    <s v="103 min"/>
    <n v="103"/>
    <x v="5"/>
    <m/>
    <m/>
    <s v="Scary story fan Alex must tell a spine-tingling tale every night â€” or stay trapped with his new friend in a wicked witch's magical apartment forever."/>
  </r>
  <r>
    <s v="s66"/>
    <x v="1"/>
    <x v="65"/>
    <s v="unknown directors"/>
    <x v="4"/>
    <x v="0"/>
    <n v="2021"/>
    <x v="1"/>
    <s v="TV-Y"/>
    <s v="6 Seasons"/>
    <n v="750"/>
    <x v="12"/>
    <m/>
    <m/>
    <s v="In a place called Numberland, math adds up to tons of fun when a group of cheerful blocks work, play and sing together."/>
  </r>
  <r>
    <s v="s67"/>
    <x v="1"/>
    <x v="66"/>
    <s v="unknown directors"/>
    <x v="3"/>
    <x v="0"/>
    <n v="2014"/>
    <x v="2"/>
    <s v="TV-G"/>
    <s v="1 Season"/>
    <n v="125"/>
    <x v="3"/>
    <s v=" International TV Shows"/>
    <m/>
    <s v="Explore the history and flavors of regional Indian cuisine, from traditional Kashmiri feasts to the vegetarian dishes of Gujarat."/>
  </r>
  <r>
    <s v="s68"/>
    <x v="1"/>
    <x v="67"/>
    <s v="unknown directors"/>
    <x v="0"/>
    <x v="0"/>
    <n v="1994"/>
    <x v="1"/>
    <s v="TV-PG"/>
    <s v="9 Seasons"/>
    <n v="1125"/>
    <x v="12"/>
    <s v=" TV Comedies"/>
    <m/>
    <s v="From middle school to college, best friends Zack, Kelly, Slater, Jessie, Screech and Lisa take on the highs and lows of life together in this hit series."/>
  </r>
  <r>
    <s v="s69"/>
    <x v="0"/>
    <x v="68"/>
    <s v="Hanns-Bruno KammertÃ¶ns, Vanessa NÃ¶cker, Michael Wech"/>
    <x v="2"/>
    <x v="0"/>
    <n v="2021"/>
    <x v="2"/>
    <s v="TV-14"/>
    <s v="113 min"/>
    <n v="113"/>
    <x v="0"/>
    <s v=" International Movies"/>
    <s v=" Sports Movies"/>
    <s v="Through exclusive interviews and archival footage, this documentary traces an intimate portrait of seven-time Formula 1 champion Michael Schumacher."/>
  </r>
  <r>
    <s v="s70"/>
    <x v="1"/>
    <x v="69"/>
    <s v="unknown directors"/>
    <x v="3"/>
    <x v="0"/>
    <n v="2015"/>
    <x v="2"/>
    <s v="TV-PG"/>
    <s v="1 Season"/>
    <n v="125"/>
    <x v="1"/>
    <s v=" TV Dramas"/>
    <m/>
    <s v="The writings of Nobel Prize winner Rabindranath Tagore come to life in this collection of tales set in early-20th-century Bengal."/>
  </r>
  <r>
    <s v="s71"/>
    <x v="1"/>
    <x v="70"/>
    <s v="unknown directors"/>
    <x v="2"/>
    <x v="0"/>
    <n v="2021"/>
    <x v="2"/>
    <s v="TV-MA"/>
    <s v="1 Season"/>
    <n v="125"/>
    <x v="1"/>
    <s v=" Reality TV"/>
    <s v=" Romantic TV Shows"/>
    <s v="On this reality show, singles from Latin America and Spain are challenged to give up sex. But here, abstinence comes with a silver lining: US$100,000."/>
  </r>
  <r>
    <s v="s72"/>
    <x v="0"/>
    <x v="71"/>
    <s v="David A. Vargas"/>
    <x v="2"/>
    <x v="0"/>
    <n v="2021"/>
    <x v="5"/>
    <s v="TV-Y"/>
    <s v="13 min"/>
    <n v="13"/>
    <x v="5"/>
    <m/>
    <m/>
    <s v="Join the StoryBots and the space travelers of the historic Inspiration4 mission as they search for answers to kids' questions about space."/>
  </r>
  <r>
    <s v="s73"/>
    <x v="1"/>
    <x v="72"/>
    <s v="unknown directors"/>
    <x v="4"/>
    <x v="0"/>
    <n v="2021"/>
    <x v="1"/>
    <s v="TV-MA"/>
    <s v="5 Seasons"/>
    <n v="625"/>
    <x v="7"/>
    <s v=" Docuseries"/>
    <s v=" International TV Shows"/>
    <s v="Jovial comic Jack Whitehall invites his stuffy father, Michael, to travel with him through Southeast Asia in an attempt to strengthen their bond."/>
  </r>
  <r>
    <s v="s74"/>
    <x v="0"/>
    <x v="73"/>
    <s v="Kemi Adetiba"/>
    <x v="11"/>
    <x v="0"/>
    <n v="2018"/>
    <x v="1"/>
    <s v="TV-MA"/>
    <s v="182 min"/>
    <n v="182"/>
    <x v="6"/>
    <s v=" International Movies"/>
    <m/>
    <s v="When a powerful businesswomanâ€™s political ambitions are threatened by her underworld connections, the ensuing power struggle could cost her everything."/>
  </r>
  <r>
    <s v="s75"/>
    <x v="1"/>
    <x v="74"/>
    <s v="unknown directors"/>
    <x v="2"/>
    <x v="0"/>
    <n v="2021"/>
    <x v="1"/>
    <s v="TV-PG"/>
    <s v="2 Seasons"/>
    <n v="250"/>
    <x v="14"/>
    <m/>
    <m/>
    <s v="With an eye for every budget, three travelers visit vacation rentals around the globe and share their expert tips and tricks in this reality series."/>
  </r>
  <r>
    <s v="s76"/>
    <x v="0"/>
    <x v="75"/>
    <s v="Ben Simms"/>
    <x v="2"/>
    <x v="0"/>
    <n v="2021"/>
    <x v="0"/>
    <s v="TV-G"/>
    <s v="106 min"/>
    <n v="106"/>
    <x v="5"/>
    <m/>
    <m/>
    <s v="After a plane crash leaves Bear with amnesia, he must make choices to save the missing pilot and survive in this high-stakes interactive adventure."/>
  </r>
  <r>
    <s v="s77"/>
    <x v="1"/>
    <x v="76"/>
    <s v="unknown directors"/>
    <x v="12"/>
    <x v="0"/>
    <n v="2013"/>
    <x v="2"/>
    <s v="TV-14"/>
    <s v="1 Season"/>
    <n v="125"/>
    <x v="15"/>
    <s v=" International TV Shows"/>
    <m/>
    <s v="A timid, anime-loving teen gets drawn into a school cycling club, where his new friends help him face tough challenges to develop his racing talent."/>
  </r>
  <r>
    <s v="s78"/>
    <x v="0"/>
    <x v="77"/>
    <s v="Prakash Satam"/>
    <x v="2"/>
    <x v="0"/>
    <n v="2021"/>
    <x v="3"/>
    <s v="TV-Y7"/>
    <s v="48 min"/>
    <n v="48"/>
    <x v="5"/>
    <s v=" Comedies"/>
    <m/>
    <s v="Kid cop Little Singham loses all his superpowers while trying to stop the demon Kaalâ€™s new evil plans! Can his inner strength help him defeat the enemy?"/>
  </r>
  <r>
    <s v="s79"/>
    <x v="0"/>
    <x v="78"/>
    <s v="Delhiprasad Deenadayalan"/>
    <x v="2"/>
    <x v="0"/>
    <n v="2020"/>
    <x v="1"/>
    <s v="TV-14"/>
    <s v="145 min"/>
    <n v="145"/>
    <x v="8"/>
    <s v=" Dramas"/>
    <s v=" International Movies"/>
    <s v="A budding politician has devious plans to rise in the ranks â€” until an unexpected new presence begins to interfere with his every crooked move."/>
  </r>
  <r>
    <s v="s80"/>
    <x v="0"/>
    <x v="79"/>
    <s v="Delhiprasad Deenadayalan"/>
    <x v="2"/>
    <x v="0"/>
    <n v="2021"/>
    <x v="1"/>
    <s v="TV-14"/>
    <s v="145 min"/>
    <n v="145"/>
    <x v="8"/>
    <s v=" Dramas"/>
    <s v=" International Movies"/>
    <s v="A budding politician has devious plans to rise in the ranks â€” until an unexpected new presence begins to interfere with his every crooked move."/>
  </r>
  <r>
    <s v="s81"/>
    <x v="0"/>
    <x v="80"/>
    <s v="Tomer Eshed"/>
    <x v="2"/>
    <x v="0"/>
    <n v="2021"/>
    <x v="0"/>
    <s v="TV-Y7"/>
    <s v="93 min"/>
    <n v="93"/>
    <x v="5"/>
    <m/>
    <m/>
    <s v="When his home is threatened by humans, a young dragon summons the courage to seek a mythical paradise where dragons can live in peace and fly free."/>
  </r>
  <r>
    <s v="s82"/>
    <x v="0"/>
    <x v="81"/>
    <s v="Cedric Nicolas-Troyan"/>
    <x v="0"/>
    <x v="0"/>
    <n v="2021"/>
    <x v="0"/>
    <s v="R"/>
    <s v="106 min"/>
    <n v="106"/>
    <x v="13"/>
    <m/>
    <m/>
    <s v="Slipped a fatal poison on her final job, a ruthless assassin working in Tokyo has less than 24 hours to find out who ordered the hit and exact revenge."/>
  </r>
  <r>
    <s v="s83"/>
    <x v="1"/>
    <x v="82"/>
    <s v="unknown directors"/>
    <x v="0"/>
    <x v="0"/>
    <n v="2021"/>
    <x v="1"/>
    <s v="TV-14"/>
    <s v="6 Seasons"/>
    <n v="750"/>
    <x v="2"/>
    <s v=" TV Comedies"/>
    <s v=" TV Dramas"/>
    <s v="Bored with being the Lord of Hell, the devil relocates to Los Angeles, where he opens a nightclub and forms a connection with a homicide detective."/>
  </r>
  <r>
    <s v="s84"/>
    <x v="1"/>
    <x v="83"/>
    <s v="unknown directors"/>
    <x v="2"/>
    <x v="0"/>
    <n v="2021"/>
    <x v="2"/>
    <s v="TV-MA"/>
    <s v="1 Season"/>
    <n v="125"/>
    <x v="14"/>
    <m/>
    <m/>
    <s v="On this competition show, a group of metal artists torch, cut and weld epic, badass creations from hardened steel. Only one will win a $50,000 prize."/>
  </r>
  <r>
    <s v="s85"/>
    <x v="0"/>
    <x v="84"/>
    <s v="JJC Skillz, Funke Akindele"/>
    <x v="11"/>
    <x v="0"/>
    <n v="2020"/>
    <x v="1"/>
    <s v="TV-MA"/>
    <s v="147 min"/>
    <n v="147"/>
    <x v="13"/>
    <s v=" Comedies"/>
    <s v=" Dramas"/>
    <s v="Twins are reunited as a good-hearted female gangster and her uptight rich sister take on family, crime, cops and all of the trouble that follows them."/>
  </r>
  <r>
    <s v="s86"/>
    <x v="1"/>
    <x v="85"/>
    <s v="unknown directors"/>
    <x v="2"/>
    <x v="0"/>
    <n v="2021"/>
    <x v="2"/>
    <s v="TV-Y7"/>
    <s v="1 Season"/>
    <n v="125"/>
    <x v="15"/>
    <s v=" Kids' TV"/>
    <m/>
    <s v="As Ash battles his way through the World Coronation Series, Goh continues his quest to catch every PokÃ©mon. Together, they're on a journey to adventure!"/>
  </r>
  <r>
    <s v="s87"/>
    <x v="0"/>
    <x v="86"/>
    <s v="Thomas Sieben"/>
    <x v="2"/>
    <x v="0"/>
    <n v="2021"/>
    <x v="0"/>
    <s v="TV-MA"/>
    <s v="87 min"/>
    <n v="87"/>
    <x v="16"/>
    <s v=" Thrillers"/>
    <m/>
    <s v="A hiking trip into the wild turns into a desperate bid for survival for five friends on the run from a mysterious shooter."/>
  </r>
  <r>
    <s v="s88"/>
    <x v="1"/>
    <x v="87"/>
    <s v="unknown directors"/>
    <x v="2"/>
    <x v="0"/>
    <n v="2019"/>
    <x v="1"/>
    <s v="TV-Y"/>
    <s v="2 Seasons"/>
    <n v="250"/>
    <x v="12"/>
    <s v=" Korean TV Shows"/>
    <m/>
    <s v="Titipo the train is out to prove that he's got what it takes to help the folks of Train Village ride the rails safely and reliably."/>
  </r>
  <r>
    <s v="s89"/>
    <x v="0"/>
    <x v="88"/>
    <s v="Marcus Clarke"/>
    <x v="2"/>
    <x v="0"/>
    <n v="2021"/>
    <x v="0"/>
    <s v="PG-13"/>
    <s v="96 min"/>
    <n v="96"/>
    <x v="0"/>
    <s v=" Sports Movies"/>
    <m/>
    <s v="From a chance meeting to a tragic fallout, Malcolm X and Muhammad Ali's extraordinary bond cracks under the weight of distrust and shifting ideals."/>
  </r>
  <r>
    <s v="s90"/>
    <x v="1"/>
    <x v="89"/>
    <s v="unknown directors"/>
    <x v="2"/>
    <x v="0"/>
    <n v="2017"/>
    <x v="1"/>
    <s v="TV-Y7"/>
    <s v="4 Seasons"/>
    <n v="500"/>
    <x v="12"/>
    <m/>
    <m/>
    <s v="Born with superhuman abilities, young Raju wants to use his powers to make the world a better place â€” but that will mean facing plenty of challenges!"/>
  </r>
  <r>
    <s v="s91"/>
    <x v="0"/>
    <x v="90"/>
    <s v="Alice Waddington"/>
    <x v="13"/>
    <x v="0"/>
    <n v="2019"/>
    <x v="0"/>
    <s v="TV-MA"/>
    <s v="95 min"/>
    <n v="95"/>
    <x v="17"/>
    <s v=" Thrillers"/>
    <m/>
    <s v="Uma wakes up in a lush tropical facility designed to turn willful girls into perfect ladies. Thatâ€™s bad enough, but its real purpose is even worse."/>
  </r>
  <r>
    <s v="s92"/>
    <x v="0"/>
    <x v="91"/>
    <s v="Mona Achache, Patricia Tourancheau"/>
    <x v="14"/>
    <x v="0"/>
    <n v="2021"/>
    <x v="0"/>
    <s v="TV-14"/>
    <s v="92 min"/>
    <n v="92"/>
    <x v="0"/>
    <s v=" International Movies"/>
    <m/>
    <s v="This documentary traces the capture of serial killer Guy Georges through the tireless work of two women: a police chief and a victim's mother."/>
  </r>
  <r>
    <s v="s93"/>
    <x v="1"/>
    <x v="92"/>
    <s v="unknown directors"/>
    <x v="15"/>
    <x v="0"/>
    <n v="2021"/>
    <x v="1"/>
    <s v="TV-MA"/>
    <s v="2 Seasons"/>
    <n v="250"/>
    <x v="1"/>
    <s v=" TV Dramas"/>
    <s v=" TV Mysteries"/>
    <s v="Passengers and crew aboard a hijacked overnight flight scramble to outrace the sun as a mysterious cosmic event wreaks havoc on the world below."/>
  </r>
  <r>
    <s v="s94"/>
    <x v="0"/>
    <x v="93"/>
    <s v="Alexis AlmstrÃ¶m"/>
    <x v="2"/>
    <x v="0"/>
    <n v="2021"/>
    <x v="0"/>
    <s v="TV-MA"/>
    <s v="91 min"/>
    <n v="91"/>
    <x v="6"/>
    <s v=" International Movies"/>
    <s v=" Romantic Movies"/>
    <s v="Elisabeth and John-John live in the same city, but they inhabit different worlds. Can a passionate first love break through class and cultural barriers?"/>
  </r>
  <r>
    <s v="s95"/>
    <x v="0"/>
    <x v="94"/>
    <s v="Raja Gosnell"/>
    <x v="4"/>
    <x v="0"/>
    <n v="2018"/>
    <x v="0"/>
    <s v="PG"/>
    <s v="90 min"/>
    <n v="90"/>
    <x v="5"/>
    <s v=" Comedies"/>
    <m/>
    <s v="A rough and tough police dog must go undercover with an FBI agent as a prim and proper pet at a dog show to save a baby panda from an illegal sale."/>
  </r>
  <r>
    <s v="s96"/>
    <x v="1"/>
    <x v="95"/>
    <s v="unknown directors"/>
    <x v="0"/>
    <x v="0"/>
    <n v="2021"/>
    <x v="1"/>
    <s v="TV-MA"/>
    <s v="3 Seasons"/>
    <n v="375"/>
    <x v="14"/>
    <m/>
    <m/>
    <s v="Status and strategy collide in this social experiment and competition show where online players flirt, befriend and catfish their way toward $100,000."/>
  </r>
  <r>
    <s v="s97"/>
    <x v="0"/>
    <x v="96"/>
    <s v="Stephen Kijak"/>
    <x v="0"/>
    <x v="0"/>
    <n v="2018"/>
    <x v="0"/>
    <s v="TV-MA"/>
    <s v="97 min"/>
    <n v="97"/>
    <x v="0"/>
    <s v=" Music &amp; Musicals"/>
    <m/>
    <s v="Using interviews and archival footage, this documentary charts the story of the legendary Southern rockers with a focus on front man Ronnie Van Zant."/>
  </r>
  <r>
    <s v="s98"/>
    <x v="1"/>
    <x v="97"/>
    <s v="unknown directors"/>
    <x v="0"/>
    <x v="0"/>
    <n v="2021"/>
    <x v="1"/>
    <s v="TV-Y7"/>
    <s v="2 Seasons"/>
    <n v="250"/>
    <x v="12"/>
    <s v=" TV Comedies"/>
    <s v=" TV Sci-Fi &amp; Fantasy"/>
    <s v="A boy's superhero dreams come true when he finds five powerful cosmic stones. But saving the day is harder than he imagined â€” and he can't do it alone."/>
  </r>
  <r>
    <s v="s99"/>
    <x v="1"/>
    <x v="98"/>
    <s v="unknown directors"/>
    <x v="4"/>
    <x v="0"/>
    <n v="2021"/>
    <x v="2"/>
    <s v="TV-Y"/>
    <s v="1 Season"/>
    <n v="125"/>
    <x v="7"/>
    <s v=" Kids' TV"/>
    <m/>
    <s v="The Octonauts expand their exploration beyond the sea â€”Â and onto land! With new rides and new friends, they'll protect any habitats and animals at risk."/>
  </r>
  <r>
    <s v="s100"/>
    <x v="1"/>
    <x v="99"/>
    <s v="unknown directors"/>
    <x v="14"/>
    <x v="0"/>
    <n v="2021"/>
    <x v="2"/>
    <s v="TV-MA"/>
    <s v="1 Season"/>
    <n v="125"/>
    <x v="9"/>
    <s v=" TV Dramas"/>
    <m/>
    <s v="Four women â€” a chef, a single mom, an heiress and a job seeker â€” dig into love and work, with a generous side of midlife crises, in pre-pandemic LA."/>
  </r>
  <r>
    <s v="s101"/>
    <x v="1"/>
    <x v="100"/>
    <s v="unknown directors"/>
    <x v="2"/>
    <x v="0"/>
    <n v="2019"/>
    <x v="1"/>
    <s v="TV-Y7"/>
    <s v="2 Seasons"/>
    <n v="250"/>
    <x v="12"/>
    <m/>
    <m/>
    <s v="An intergalactic device transforms toy cars into robots: the Tobots! Working with friends to solve mysteries, they protect the world from evil."/>
  </r>
  <r>
    <s v="s102"/>
    <x v="0"/>
    <x v="101"/>
    <s v="Chapman Way, Maclain Way"/>
    <x v="0"/>
    <x v="0"/>
    <n v="2021"/>
    <x v="3"/>
    <s v="TV-MA"/>
    <s v="80 min"/>
    <n v="70"/>
    <x v="0"/>
    <s v=" Sports Movies"/>
    <m/>
    <s v="Under pressure to continue a winning tradition in American tennis, Mardy Fish faced mental health challenges that changed his life on and off the court."/>
  </r>
  <r>
    <s v="s103"/>
    <x v="1"/>
    <x v="102"/>
    <s v="Jason Hehir"/>
    <x v="2"/>
    <x v="0"/>
    <n v="2021"/>
    <x v="2"/>
    <s v="TV-14"/>
    <s v="1 Season"/>
    <n v="125"/>
    <x v="3"/>
    <s v=" Science &amp; Nature TV"/>
    <m/>
    <s v="From training to launch to landing, this all-access docuseries rides along with the Inspiration4 crew on the first all-civilian orbital space mission."/>
  </r>
  <r>
    <s v="s104"/>
    <x v="0"/>
    <x v="103"/>
    <s v="Yemi Amodu"/>
    <x v="2"/>
    <x v="0"/>
    <n v="2020"/>
    <x v="3"/>
    <s v="TV-MA"/>
    <s v="117 min"/>
    <n v="70"/>
    <x v="6"/>
    <s v=" International Movies"/>
    <s v=" Thrillers"/>
    <s v="A family faces destruction in a long-running conflict between communities that pits relatives against each other amid attacks and reprisals."/>
  </r>
  <r>
    <s v="s105"/>
    <x v="1"/>
    <x v="104"/>
    <s v="unknown directors"/>
    <x v="16"/>
    <x v="0"/>
    <n v="2016"/>
    <x v="1"/>
    <s v="TV-Y"/>
    <s v="2 Seasons"/>
    <n v="250"/>
    <x v="12"/>
    <s v=" Korean TV Shows"/>
    <m/>
    <s v="As they learn their routes around the busy city, Tayo and his little bus friends discover new sights and go on exciting adventures every day."/>
  </r>
  <r>
    <s v="s106"/>
    <x v="0"/>
    <x v="105"/>
    <s v="Lijo Jose Pellissery"/>
    <x v="3"/>
    <x v="0"/>
    <n v="2017"/>
    <x v="3"/>
    <s v="TV-14"/>
    <s v="128 min"/>
    <n v="70"/>
    <x v="13"/>
    <s v=" Comedies"/>
    <s v=" Dramas"/>
    <s v="After growing up amidst the gang wars of his hometown, Vincent forms an entrepreneurial squad of his own and ends up on the wrong side of the law."/>
  </r>
  <r>
    <s v="s107"/>
    <x v="1"/>
    <x v="106"/>
    <s v="unknown directors"/>
    <x v="0"/>
    <x v="0"/>
    <n v="2021"/>
    <x v="1"/>
    <s v="TV-G"/>
    <s v="5 Seasons"/>
    <n v="625"/>
    <x v="12"/>
    <s v=" TV Comedies"/>
    <m/>
    <s v="The Ross siblings of Disney's hit series &quot;Jessie&quot; spend a summer full of fun and adventure at Maine's Camp Kikiwaka, where their parents first met."/>
  </r>
  <r>
    <s v="s108"/>
    <x v="0"/>
    <x v="107"/>
    <s v="David de Vos"/>
    <x v="0"/>
    <x v="0"/>
    <n v="2018"/>
    <x v="0"/>
    <s v="G"/>
    <s v="90 min"/>
    <n v="90"/>
    <x v="5"/>
    <s v=" Dramas"/>
    <m/>
    <s v="When a grieving teen must work off her debt to a ranch, she cares for a wounded horse that teaches her more about healing than she expected."/>
  </r>
  <r>
    <s v="s109"/>
    <x v="1"/>
    <x v="108"/>
    <s v="unknown directors"/>
    <x v="8"/>
    <x v="0"/>
    <n v="2021"/>
    <x v="2"/>
    <s v="TV-G"/>
    <s v="1 Season"/>
    <n v="125"/>
    <x v="12"/>
    <s v=" TV Dramas"/>
    <s v=" Teen TV Shows"/>
    <s v="On the shores of Cape Mercy, a skillful group of teen divers investigate a series of secrets and signs after one of their own mysteriously goes missing."/>
  </r>
  <r>
    <s v="s110"/>
    <x v="1"/>
    <x v="109"/>
    <s v="unknown directors"/>
    <x v="13"/>
    <x v="0"/>
    <n v="2021"/>
    <x v="1"/>
    <s v="TV-MA"/>
    <s v="5 Seasons"/>
    <n v="625"/>
    <x v="2"/>
    <s v=" International TV Shows"/>
    <s v=" Spanish-Language TV Shows"/>
    <s v="Eight thieves take hostages and lock themselves in the Royal Mint of Spain as a criminal mastermind manipulates the police to carry out his plan."/>
  </r>
  <r>
    <s v="s111"/>
    <x v="1"/>
    <x v="110"/>
    <s v="Luis Alfaro, Javier GÃ³mez Santander"/>
    <x v="2"/>
    <x v="0"/>
    <n v="2021"/>
    <x v="2"/>
    <s v="TV-MA"/>
    <s v="1 Season"/>
    <n v="125"/>
    <x v="3"/>
    <s v=" International TV Shows"/>
    <s v=" Spanish-Language TV Shows"/>
    <s v="The filmmakers and actors behind &quot;Money Heist&quot; characters like Tokyo and the Professor talk about the emotional artistic process of filming the series."/>
  </r>
  <r>
    <s v="s112"/>
    <x v="1"/>
    <x v="111"/>
    <s v="unknown directors"/>
    <x v="0"/>
    <x v="0"/>
    <n v="2021"/>
    <x v="2"/>
    <s v="TV-Y"/>
    <s v="1 Season"/>
    <n v="125"/>
    <x v="12"/>
    <m/>
    <m/>
    <s v="Half shark, half dog with a big heart and a belly full of fish sticks! Together, Sharkdog and his human pal Max can take on any silly or messy adventure."/>
  </r>
  <r>
    <s v="s113"/>
    <x v="0"/>
    <x v="112"/>
    <s v="Sara Colangelo"/>
    <x v="2"/>
    <x v="0"/>
    <n v="2021"/>
    <x v="3"/>
    <s v="PG-13"/>
    <s v="119 min"/>
    <n v="70"/>
    <x v="6"/>
    <m/>
    <m/>
    <s v="In the wake of the Sept. 11 attacks, a lawyer faces an emotional reckoning as he attempts to put a dollar value on the lives lost. Based on real events."/>
  </r>
  <r>
    <s v="s114"/>
    <x v="0"/>
    <x v="113"/>
    <s v="Stephen Herek"/>
    <x v="2"/>
    <x v="0"/>
    <n v="2021"/>
    <x v="2"/>
    <s v="TV-PG"/>
    <s v="110 min"/>
    <n v="110"/>
    <x v="8"/>
    <s v=" Romantic Movies"/>
    <m/>
    <s v="Cassie lives to party... until she dies in a freak accident. Now this social butterfly needs to right her wrongs on Earth if she wants to earn her wings."/>
  </r>
  <r>
    <s v="s115"/>
    <x v="0"/>
    <x v="114"/>
    <s v="Rahul Rawail"/>
    <x v="3"/>
    <x v="0"/>
    <n v="1994"/>
    <x v="3"/>
    <s v="TV-14"/>
    <s v="143 min"/>
    <n v="70"/>
    <x v="6"/>
    <s v=" International Movies"/>
    <s v=" Thrillers"/>
    <s v="A wealthy industrialistâ€™s dangerous obsession with a flight attendant destroys her world, until she takes matters into her own hands to exact revenge."/>
  </r>
  <r>
    <s v="s116"/>
    <x v="0"/>
    <x v="115"/>
    <s v="Jane Campion"/>
    <x v="4"/>
    <x v="0"/>
    <n v="2009"/>
    <x v="3"/>
    <s v="PG"/>
    <s v="119 min"/>
    <n v="70"/>
    <x v="6"/>
    <s v=" Romantic Movies"/>
    <m/>
    <s v="This drama details the passionate three-year romance between Romantic poet John Keats â€“ who died tragically at age 25 â€“ and his great love and muse."/>
  </r>
  <r>
    <s v="s117"/>
    <x v="0"/>
    <x v="116"/>
    <s v="Nagesh Kukunoor"/>
    <x v="3"/>
    <x v="0"/>
    <n v="2015"/>
    <x v="3"/>
    <s v="TV-PG"/>
    <s v="114 min"/>
    <n v="70"/>
    <x v="8"/>
    <s v=" Dramas"/>
    <s v=" Independent Movies"/>
    <s v="A movie-loving 10-year-old and her blind little brother trek to meet Indian superstar Shah Rukh Khan for help in getting the boy an eye operation."/>
  </r>
  <r>
    <s v="s118"/>
    <x v="0"/>
    <x v="117"/>
    <s v="Luke Holland"/>
    <x v="4"/>
    <x v="0"/>
    <n v="2021"/>
    <x v="0"/>
    <s v="PG-13"/>
    <s v="94 min"/>
    <n v="94"/>
    <x v="0"/>
    <m/>
    <m/>
    <s v="This documentary stitches together never-before-seen interviews with the last living generation of people who participated in Hitler's Third Reich."/>
  </r>
  <r>
    <s v="s119"/>
    <x v="0"/>
    <x v="118"/>
    <s v="Shanker Raman"/>
    <x v="3"/>
    <x v="0"/>
    <n v="2017"/>
    <x v="0"/>
    <s v="TV-14"/>
    <s v="106 min"/>
    <n v="106"/>
    <x v="6"/>
    <s v=" International Movies"/>
    <s v=" Thrillers"/>
    <s v="When the daughter of a wealthy family returns from college, she gets a frosty welcome from her brother, who has problems â€“ and plans â€“ of his own."/>
  </r>
  <r>
    <s v="s120"/>
    <x v="0"/>
    <x v="119"/>
    <s v="JP Habac"/>
    <x v="2"/>
    <x v="0"/>
    <n v="2020"/>
    <x v="0"/>
    <s v="TV-MA"/>
    <s v="99 min"/>
    <n v="99"/>
    <x v="6"/>
    <s v=" International Movies"/>
    <s v=" Romantic Movies"/>
    <s v="After meeting through a heated exchange on social media, two people with different backgrounds begin an online romance in the midst of a pandemic."/>
  </r>
  <r>
    <s v="s121"/>
    <x v="1"/>
    <x v="120"/>
    <s v="unknown directors"/>
    <x v="8"/>
    <x v="0"/>
    <n v="2021"/>
    <x v="2"/>
    <s v="TV-Y7"/>
    <s v="1 Season"/>
    <n v="125"/>
    <x v="12"/>
    <s v=" TV Comedies"/>
    <m/>
    <s v="After a meteor crash, a group of zoo animals transforms into squishy, gooey and stretchy superheroes with special powers and soon takes on evildoers."/>
  </r>
  <r>
    <s v="s122"/>
    <x v="1"/>
    <x v="121"/>
    <s v="unknown directors"/>
    <x v="2"/>
    <x v="0"/>
    <n v="2019"/>
    <x v="2"/>
    <s v="TV-14"/>
    <s v="1 Season"/>
    <n v="125"/>
    <x v="1"/>
    <s v=" Romantic TV Shows"/>
    <s v=" TV Comedies"/>
    <s v="When he's invited to manage a hotel for dead souls, an elite hotelier gets to know the establishment's ancient owner and her strange world."/>
  </r>
  <r>
    <s v="s123"/>
    <x v="0"/>
    <x v="122"/>
    <s v="Jane Campion"/>
    <x v="4"/>
    <x v="0"/>
    <n v="2003"/>
    <x v="3"/>
    <s v="R"/>
    <s v="118 min"/>
    <n v="70"/>
    <x v="10"/>
    <m/>
    <m/>
    <s v="After embarking on an affair with the cop probing the murder of a young woman, an insular schoolteacher suspects her lover was involved in the crime."/>
  </r>
  <r>
    <s v="s124"/>
    <x v="1"/>
    <x v="123"/>
    <s v="unknown directors"/>
    <x v="2"/>
    <x v="0"/>
    <n v="2012"/>
    <x v="2"/>
    <s v="TV-Y7"/>
    <s v="1 Season"/>
    <n v="125"/>
    <x v="12"/>
    <m/>
    <m/>
    <s v="Based on the last book of the epic Ramayana, this series follows the endeavors and adventures of Lord Ramaâ€™s twin sons through their childhood."/>
  </r>
  <r>
    <s v="s125"/>
    <x v="1"/>
    <x v="124"/>
    <s v="unknown directors"/>
    <x v="16"/>
    <x v="0"/>
    <n v="2013"/>
    <x v="1"/>
    <s v="TV-Y7"/>
    <s v="3 Seasons"/>
    <n v="375"/>
    <x v="12"/>
    <s v=" Korean TV Shows"/>
    <m/>
    <s v="On a tiny island, Pororo the penguin has fun adventures with his friends Eddy the fox, Loopy the beaver, Poby the polar bear and Crong the dinosaur."/>
  </r>
  <r>
    <s v="s126"/>
    <x v="1"/>
    <x v="125"/>
    <s v="unknown directors"/>
    <x v="0"/>
    <x v="0"/>
    <n v="2021"/>
    <x v="2"/>
    <s v="TV-MA"/>
    <s v="1 Season"/>
    <n v="125"/>
    <x v="2"/>
    <s v=" TV Action &amp; Adventure"/>
    <s v=" TV Comedies"/>
    <s v="A gay superspy and his scrappy LGBTQ squad fight to prove themselves to the agency that underestimated them. Today, West Hollywoodâ€¦ tomorrow, the world!"/>
  </r>
  <r>
    <s v="s127"/>
    <x v="0"/>
    <x v="126"/>
    <s v="Vidhu Vinod Chopra"/>
    <x v="3"/>
    <x v="0"/>
    <n v="2020"/>
    <x v="2"/>
    <s v="TV-14"/>
    <s v="115 min"/>
    <n v="115"/>
    <x v="6"/>
    <s v=" International Movies"/>
    <s v=" Romantic Movies"/>
    <s v="A couple must strive to remain resilient after regional hostilities drive them from their beloved home into a refugee camp."/>
  </r>
  <r>
    <s v="s128"/>
    <x v="0"/>
    <x v="127"/>
    <s v="Mark Rosman"/>
    <x v="0"/>
    <x v="0"/>
    <n v="2004"/>
    <x v="0"/>
    <s v="PG"/>
    <s v="95 min"/>
    <n v="95"/>
    <x v="5"/>
    <s v=" Comedies"/>
    <m/>
    <s v="Teen Sam meets the boy of her dreams at a dance before returning to toil in her stepmother's diner. Can her lost cell phone bring them together?"/>
  </r>
  <r>
    <s v="s129"/>
    <x v="0"/>
    <x v="128"/>
    <s v="Gilles Paquet-Brenner"/>
    <x v="2"/>
    <x v="0"/>
    <n v="2017"/>
    <x v="2"/>
    <s v="PG-13"/>
    <s v="115 min"/>
    <n v="115"/>
    <x v="6"/>
    <s v=" International Movies"/>
    <s v=" Thrillers"/>
    <s v="When a detective investigates the death of his ex-lover's grandfather, he uncovers secrets about the tycoon's manipulative family."/>
  </r>
  <r>
    <s v="s130"/>
    <x v="0"/>
    <x v="129"/>
    <s v="Lasse HallstrÃ¶m"/>
    <x v="5"/>
    <x v="0"/>
    <n v="2005"/>
    <x v="3"/>
    <s v="PG-13"/>
    <s v="108 min"/>
    <n v="70"/>
    <x v="6"/>
    <m/>
    <m/>
    <s v="A grieving widow and her daughter move in with her estranged father-in-law in Wyoming, where time allows them to heal and forgive."/>
  </r>
  <r>
    <s v="s131"/>
    <x v="0"/>
    <x v="130"/>
    <s v="Scott Pleydell-Pearce"/>
    <x v="2"/>
    <x v="0"/>
    <n v="2021"/>
    <x v="3"/>
    <s v="TV-Y"/>
    <s v="63 min"/>
    <n v="70"/>
    <x v="5"/>
    <s v=" Music &amp; Musicals"/>
    <m/>
    <s v="At a summer performing arts program in New York City, Barbie from Malibu meets Barbie from Brooklyn, and the two become fast friends."/>
  </r>
  <r>
    <s v="s132"/>
    <x v="0"/>
    <x v="131"/>
    <s v="Ridley Scott"/>
    <x v="0"/>
    <x v="0"/>
    <n v="1982"/>
    <x v="3"/>
    <s v="R"/>
    <s v="117 min"/>
    <n v="70"/>
    <x v="13"/>
    <s v=" Classic Movies"/>
    <s v=" Cult Movies"/>
    <s v="In a smog-choked dystopian Los Angeles, blade runner Rick Deckard is called out of retirement to snuff a quartet of escaped &quot;replicants.&quot;"/>
  </r>
  <r>
    <s v="s133"/>
    <x v="1"/>
    <x v="132"/>
    <s v="unknown directors"/>
    <x v="2"/>
    <x v="0"/>
    <n v="2021"/>
    <x v="2"/>
    <s v="TV-MA"/>
    <s v="1 Season"/>
    <n v="125"/>
    <x v="1"/>
    <s v=" TV Action &amp; Adventure"/>
    <s v=" TV Comedies"/>
    <s v="A group of superheroes sets out to rid the world of evil â€” only to realize they may not be standing on the side of justice. Based on a popular comic."/>
  </r>
  <r>
    <s v="s134"/>
    <x v="0"/>
    <x v="133"/>
    <s v="Neill Blomkamp"/>
    <x v="1"/>
    <x v="0"/>
    <n v="2015"/>
    <x v="3"/>
    <s v="R"/>
    <s v="121 min"/>
    <n v="70"/>
    <x v="13"/>
    <s v=" Sci-Fi &amp; Fantasy"/>
    <m/>
    <s v="In a futuristic society where an indestructible robot police force keeps crime at bay, a lone droid evolves to the next level of artificial intelligence."/>
  </r>
  <r>
    <s v="s135"/>
    <x v="0"/>
    <x v="134"/>
    <s v="Phillip Noyce"/>
    <x v="0"/>
    <x v="0"/>
    <n v="1994"/>
    <x v="3"/>
    <s v="PG-13"/>
    <s v="142 min"/>
    <n v="70"/>
    <x v="13"/>
    <s v=" Dramas"/>
    <m/>
    <s v="When the president's friend is murdered, CIA Deputy Director Jack Ryan becomes unwittingly involved in an illegal war against a Colombian drug cartel."/>
  </r>
  <r>
    <s v="s136"/>
    <x v="0"/>
    <x v="135"/>
    <s v="Renny Harlin"/>
    <x v="0"/>
    <x v="0"/>
    <n v="1993"/>
    <x v="2"/>
    <s v="R"/>
    <s v="113 min"/>
    <n v="113"/>
    <x v="13"/>
    <m/>
    <m/>
    <s v="Ranger Gabe Walker and his partner are called to rescue a group of stranded climbers, only to learn the climbers are actually thieving hijackers."/>
  </r>
  <r>
    <s v="s137"/>
    <x v="0"/>
    <x v="136"/>
    <s v="Anthony Minghella"/>
    <x v="0"/>
    <x v="0"/>
    <n v="2003"/>
    <x v="3"/>
    <s v="R"/>
    <s v="154 min"/>
    <n v="70"/>
    <x v="6"/>
    <s v=" Romantic Movies"/>
    <m/>
    <s v="This drama follows a wounded Civil War soldier making the long journey home, while his faraway love fights for survival on her deceased father's farm."/>
  </r>
  <r>
    <s v="s138"/>
    <x v="0"/>
    <x v="137"/>
    <s v="Simon Wincer"/>
    <x v="8"/>
    <x v="0"/>
    <n v="2001"/>
    <x v="0"/>
    <s v="PG"/>
    <s v="95 min"/>
    <n v="95"/>
    <x v="13"/>
    <s v=" Comedies"/>
    <m/>
    <s v="When Mick &quot;Crocodile&quot; Dundee and his family land in Los Angeles, they soon learn some lessons about American life in this comedy sequel."/>
  </r>
  <r>
    <s v="s139"/>
    <x v="0"/>
    <x v="138"/>
    <s v="Lasse HallstrÃ¶m"/>
    <x v="0"/>
    <x v="0"/>
    <n v="2010"/>
    <x v="3"/>
    <s v="PG-13"/>
    <s v="108 min"/>
    <n v="70"/>
    <x v="6"/>
    <s v=" Romantic Movies"/>
    <m/>
    <s v="While on summer leave, a U.S. soldier falls for a college student. But when he's forced to reenlist, their handwritten letters hold the lovers together."/>
  </r>
  <r>
    <s v="s140"/>
    <x v="0"/>
    <x v="139"/>
    <s v="Spike Lee"/>
    <x v="0"/>
    <x v="0"/>
    <n v="1989"/>
    <x v="3"/>
    <s v="R"/>
    <s v="120 min"/>
    <n v="70"/>
    <x v="18"/>
    <s v=" Comedies"/>
    <s v=" Dramas"/>
    <s v="On a sweltering day in Brooklyn, simmering racial tensions between residents rise to the surface and ignite rage, violence and tragedy."/>
  </r>
  <r>
    <s v="s141"/>
    <x v="0"/>
    <x v="140"/>
    <s v="SebastiÃ¡n Schindel"/>
    <x v="17"/>
    <x v="0"/>
    <n v="2014"/>
    <x v="0"/>
    <s v="TV-MA"/>
    <s v="100 min"/>
    <n v="100"/>
    <x v="6"/>
    <s v=" International Movies"/>
    <s v=" Thrillers"/>
    <s v="A lawyer defends an illiterate man whose exploitation by a cruel boss while working as a butcher in Buenos Aires led to tragedy. Based on a true case."/>
  </r>
  <r>
    <s v="s142"/>
    <x v="0"/>
    <x v="141"/>
    <s v="Steven C. Miller"/>
    <x v="0"/>
    <x v="0"/>
    <n v="2015"/>
    <x v="3"/>
    <s v="R"/>
    <s v="82 min"/>
    <n v="70"/>
    <x v="13"/>
    <m/>
    <m/>
    <s v="When a retired CIA agent is kidnapped, his son, a government analyst, embarks on an unauthorized mission to find him and halt a terrorist plot."/>
  </r>
  <r>
    <s v="s143"/>
    <x v="0"/>
    <x v="142"/>
    <s v="Richard LaGravenese"/>
    <x v="5"/>
    <x v="0"/>
    <n v="2007"/>
    <x v="2"/>
    <s v="PG-13"/>
    <s v="124 min"/>
    <n v="124"/>
    <x v="6"/>
    <m/>
    <m/>
    <s v="While her at-risk students are reading classics such as &quot;The Diary of Anne Frank,&quot; a teacher asks them to keep journals about their troubled lives."/>
  </r>
  <r>
    <s v="s144"/>
    <x v="0"/>
    <x v="143"/>
    <s v="Martin Campbell"/>
    <x v="0"/>
    <x v="0"/>
    <n v="2011"/>
    <x v="3"/>
    <s v="PG-13"/>
    <s v="114 min"/>
    <n v="70"/>
    <x v="13"/>
    <s v=" Sci-Fi &amp; Fantasy"/>
    <m/>
    <s v="Test pilot Hal Jordan harnesses glowing new powers for good when he wears an otherworldly ring and helps an intergalactic force stop a powerful threat."/>
  </r>
  <r>
    <s v="s145"/>
    <x v="0"/>
    <x v="144"/>
    <s v="Reginald Hudlin"/>
    <x v="0"/>
    <x v="0"/>
    <n v="1990"/>
    <x v="0"/>
    <s v="R"/>
    <s v="104 min"/>
    <n v="104"/>
    <x v="8"/>
    <s v=" Cult Movies"/>
    <m/>
    <s v="Grounded by his strict father, Kid risks life and limb to go to his best friend Play's big bash but experiences one obstacle after another."/>
  </r>
  <r>
    <s v="s146"/>
    <x v="0"/>
    <x v="145"/>
    <s v="George Jackson, Doug McHenry"/>
    <x v="0"/>
    <x v="0"/>
    <n v="1991"/>
    <x v="0"/>
    <s v="R"/>
    <s v="94 min"/>
    <n v="94"/>
    <x v="8"/>
    <s v=" Cult Movies"/>
    <s v=" Music &amp; Musicals"/>
    <s v="Kid goes off to college with scholarship money but when Play loses Kid's tuition funds to a shady music promoter, they devise a wild plan to raise cash."/>
  </r>
  <r>
    <s v="s147"/>
    <x v="0"/>
    <x v="146"/>
    <s v="Eric Meza"/>
    <x v="0"/>
    <x v="0"/>
    <n v="1994"/>
    <x v="0"/>
    <s v="R"/>
    <s v="94 min"/>
    <n v="94"/>
    <x v="8"/>
    <s v=" Music &amp; Musicals"/>
    <m/>
    <s v="After Kid gets engaged, Play plans to throw the biggest bachelor party ever. But every celebration for these two always comes with complications."/>
  </r>
  <r>
    <s v="s148"/>
    <x v="1"/>
    <x v="147"/>
    <s v="unknown directors"/>
    <x v="2"/>
    <x v="0"/>
    <n v="2021"/>
    <x v="2"/>
    <s v="TV-PG"/>
    <s v="1 Season"/>
    <n v="125"/>
    <x v="14"/>
    <m/>
    <m/>
    <s v="Dale Brisby uses social media savvy and rodeo skills to keep cowboy traditions alive â€” and now he's teaching the world how to cowboy right, ol' son."/>
  </r>
  <r>
    <s v="s149"/>
    <x v="1"/>
    <x v="148"/>
    <s v="Gerhard Mostert"/>
    <x v="2"/>
    <x v="0"/>
    <n v="2020"/>
    <x v="2"/>
    <s v="TV-14"/>
    <s v="1 Season"/>
    <n v="125"/>
    <x v="19"/>
    <m/>
    <m/>
    <s v="When a family run barber shop in the heart of Lagos is threatened by real estate developers, they'll do whatever it takes to stay in business."/>
  </r>
  <r>
    <s v="s150"/>
    <x v="0"/>
    <x v="149"/>
    <s v="Michael Martin"/>
    <x v="0"/>
    <x v="0"/>
    <n v="1998"/>
    <x v="0"/>
    <s v="R"/>
    <s v="93 min"/>
    <n v="93"/>
    <x v="13"/>
    <s v=" Comedies"/>
    <m/>
    <s v="After getting their hands on a misdirected shipment of cell phones, two hustlers try to cash in by hawking the merchandise from the back of their van."/>
  </r>
  <r>
    <s v="s151"/>
    <x v="0"/>
    <x v="150"/>
    <s v="Michael Rymer"/>
    <x v="0"/>
    <x v="0"/>
    <n v="1999"/>
    <x v="0"/>
    <s v="R"/>
    <s v="97 min"/>
    <n v="97"/>
    <x v="10"/>
    <m/>
    <m/>
    <s v="Rookie cop Jeffrey Cole poses as a drug dealer to take down a crime lord and soon gets caught up in an underworld of bribery, intimidation and murder."/>
  </r>
  <r>
    <s v="s152"/>
    <x v="0"/>
    <x v="151"/>
    <s v="Andrew Lau Wai-keung, Alan Mak"/>
    <x v="10"/>
    <x v="0"/>
    <n v="2005"/>
    <x v="3"/>
    <s v="TV-14"/>
    <s v="109 min"/>
    <n v="70"/>
    <x v="13"/>
    <s v=" International Movies"/>
    <m/>
    <s v="By day, an 18-year-old delivers tofu for his father, a retired race car driver; but by night, it's the teen's turn to take the wheel."/>
  </r>
  <r>
    <s v="s153"/>
    <x v="0"/>
    <x v="152"/>
    <s v="Brett Weiner"/>
    <x v="0"/>
    <x v="0"/>
    <n v="2016"/>
    <x v="0"/>
    <s v="TV-MA"/>
    <s v="88 min"/>
    <n v="88"/>
    <x v="8"/>
    <m/>
    <m/>
    <s v="Follow the story of three Australian brothers and their two friends who became an international sensation by posting pranks and gags on YouTube."/>
  </r>
  <r>
    <s v="s154"/>
    <x v="1"/>
    <x v="153"/>
    <s v="unknown directors"/>
    <x v="18"/>
    <x v="0"/>
    <n v="2016"/>
    <x v="1"/>
    <s v="TV-Y"/>
    <s v="2 Seasons"/>
    <n v="250"/>
    <x v="12"/>
    <m/>
    <m/>
    <s v="Cookie, Pudding and Candy are kitten siblings whose favorite things are sweet treats and letting their curiosity lead them on adventures in learning."/>
  </r>
  <r>
    <s v="s155"/>
    <x v="1"/>
    <x v="154"/>
    <s v="unknown directors"/>
    <x v="12"/>
    <x v="0"/>
    <n v="2015"/>
    <x v="1"/>
    <s v="TV-MA"/>
    <s v="3 Seasons"/>
    <n v="375"/>
    <x v="15"/>
    <s v=" International TV Shows"/>
    <s v=" Teen TV Shows"/>
    <s v="Five middle school basketball stars went to separate high schools, and now Tetsuya Kuroko and Seirin High are making their play for glory."/>
  </r>
  <r>
    <s v="s156"/>
    <x v="0"/>
    <x v="155"/>
    <s v="Jim Henson"/>
    <x v="4"/>
    <x v="0"/>
    <n v="1986"/>
    <x v="3"/>
    <s v="PG"/>
    <s v="101 min"/>
    <n v="70"/>
    <x v="13"/>
    <s v=" Children &amp; Family Movies"/>
    <s v=" Cult Movies"/>
    <s v="In Jim Henson's fantasy, teen Sarah embarks on a life-altering quest to rescue her little brother from the clutches of a treacherous goblin."/>
  </r>
  <r>
    <s v="s157"/>
    <x v="0"/>
    <x v="156"/>
    <s v="Gary Winick"/>
    <x v="0"/>
    <x v="0"/>
    <n v="2010"/>
    <x v="0"/>
    <s v="PG"/>
    <s v="105 min"/>
    <n v="105"/>
    <x v="8"/>
    <s v=" Dramas"/>
    <s v=" Romantic Movies"/>
    <s v="By responding to a letter addressed to Shakespeare's tragic heroine Juliet Capulet, an American woman in Verona, Italy, is led in search of romance."/>
  </r>
  <r>
    <s v="s158"/>
    <x v="0"/>
    <x v="157"/>
    <s v="Danishka Esterhazy"/>
    <x v="19"/>
    <x v="0"/>
    <n v="2018"/>
    <x v="0"/>
    <s v="TV-14"/>
    <s v="102 min"/>
    <n v="102"/>
    <x v="17"/>
    <s v=" Thrillers"/>
    <m/>
    <s v="In a bleak academy that teaches girls the virtues of passivity, two students uncover the ghastly purpose behind their training and resolve to escape."/>
  </r>
  <r>
    <s v="s159"/>
    <x v="0"/>
    <x v="158"/>
    <s v="Troy Byer"/>
    <x v="0"/>
    <x v="0"/>
    <n v="2003"/>
    <x v="3"/>
    <s v="PG-13"/>
    <s v="101 min"/>
    <n v="70"/>
    <x v="8"/>
    <s v=" Romantic Movies"/>
    <m/>
    <s v="A nerdy teen tries to make himself cool by association when he convinces a popular cheerleader to pose as his girlfriend."/>
  </r>
  <r>
    <s v="s160"/>
    <x v="0"/>
    <x v="159"/>
    <s v="Pang Ho-cheung"/>
    <x v="20"/>
    <x v="0"/>
    <n v="2010"/>
    <x v="0"/>
    <s v="TV-MA"/>
    <s v="103 min"/>
    <n v="103"/>
    <x v="8"/>
    <s v=" Dramas"/>
    <s v=" International Movies"/>
    <s v="When the Hong Kong government enacts a ban on smoking cigarettes indoors, the new law drives hard-core smokers outside, facilitating unlikely connections."/>
  </r>
  <r>
    <s v="s161"/>
    <x v="1"/>
    <x v="160"/>
    <s v="unknown directors"/>
    <x v="0"/>
    <x v="0"/>
    <n v="1992"/>
    <x v="1"/>
    <s v="TV-PG"/>
    <s v="4 Seasons"/>
    <n v="500"/>
    <x v="9"/>
    <m/>
    <m/>
    <s v="When he marries a journalist and becomes stepdad to her daughters, a U.S. Marine finds his once-orderly life no longer entirely under his command."/>
  </r>
  <r>
    <s v="s162"/>
    <x v="0"/>
    <x v="161"/>
    <s v="Tim Burton"/>
    <x v="0"/>
    <x v="0"/>
    <n v="1996"/>
    <x v="0"/>
    <s v="PG-13"/>
    <s v="106 min"/>
    <n v="106"/>
    <x v="8"/>
    <s v=" Cult Movies"/>
    <s v=" Sci-Fi &amp; Fantasy"/>
    <s v="As flying saucers head for Earth, the president of the United States prepares to welcome alien visitors but soon learns they're not coming in peace."/>
  </r>
  <r>
    <s v="s163"/>
    <x v="0"/>
    <x v="162"/>
    <s v="Reginald Hudlin"/>
    <x v="0"/>
    <x v="0"/>
    <n v="2017"/>
    <x v="3"/>
    <s v="PG-13"/>
    <s v="118 min"/>
    <n v="70"/>
    <x v="6"/>
    <m/>
    <m/>
    <s v="This biopic of Thurgood Marshall, the first Black U.S. Supreme Court justice, centers on his pivotal work in a sensational case as an NAACP lawyer."/>
  </r>
  <r>
    <s v="s164"/>
    <x v="0"/>
    <x v="163"/>
    <s v="David Zucker"/>
    <x v="0"/>
    <x v="0"/>
    <n v="2003"/>
    <x v="3"/>
    <s v="R"/>
    <s v="86 min"/>
    <n v="70"/>
    <x v="8"/>
    <s v=" Romantic Movies"/>
    <m/>
    <s v="A young man house-sits for his mean boss, hoping to use it as an opportunity to win the heart of the boss's daughter, on whom he's long had a crush."/>
  </r>
  <r>
    <s v="s165"/>
    <x v="0"/>
    <x v="164"/>
    <s v="Kinka Usher"/>
    <x v="0"/>
    <x v="0"/>
    <n v="1999"/>
    <x v="3"/>
    <s v="PG-13"/>
    <s v="121 min"/>
    <n v="70"/>
    <x v="13"/>
    <s v=" Comedies"/>
    <m/>
    <s v="A team of far-from-super heroes try to earn respect by springing into action when brave and dashing Captain Amazing disappears."/>
  </r>
  <r>
    <s v="s166"/>
    <x v="1"/>
    <x v="165"/>
    <s v="unknown directors"/>
    <x v="2"/>
    <x v="0"/>
    <n v="2019"/>
    <x v="2"/>
    <s v="TV-MA"/>
    <s v="1 Season"/>
    <n v="125"/>
    <x v="2"/>
    <s v=" International TV Shows"/>
    <s v=" Spanish-Language TV Shows"/>
    <s v="Three friends in their 70s step out of retirement to become a band of outlaws whose mission is to help those let down by the justice system."/>
  </r>
  <r>
    <s v="s167"/>
    <x v="0"/>
    <x v="166"/>
    <s v="Sergio Leone"/>
    <x v="21"/>
    <x v="0"/>
    <n v="1984"/>
    <x v="3"/>
    <s v="R"/>
    <s v="229 min"/>
    <n v="70"/>
    <x v="18"/>
    <s v=" Dramas"/>
    <m/>
    <s v="Director Sergio Leone's sprawling crime epic follows a group of Jewish mobsters who rise in the ranks of organized crime in 1920s New York City."/>
  </r>
  <r>
    <s v="s168"/>
    <x v="0"/>
    <x v="167"/>
    <s v="Matthew O'Callaghan, Todd Wilderman"/>
    <x v="0"/>
    <x v="0"/>
    <n v="2008"/>
    <x v="3"/>
    <s v="PG"/>
    <s v="76 min"/>
    <n v="70"/>
    <x v="5"/>
    <s v=" Comedies"/>
    <m/>
    <s v="Elliot the buck and his forest-dwelling cohorts must rescue their dachshund pal from some spoiled pets bent on returning him to domesticity."/>
  </r>
  <r>
    <s v="s169"/>
    <x v="0"/>
    <x v="168"/>
    <s v="Bobby Farrelly, Peter Farrelly"/>
    <x v="0"/>
    <x v="0"/>
    <n v="2001"/>
    <x v="0"/>
    <s v="PG"/>
    <s v="95 min"/>
    <n v="95"/>
    <x v="13"/>
    <s v=" Children &amp; Family Movies"/>
    <s v=" Comedies"/>
    <s v="Peter and Bobby Farrelly outdo themselves with this partially animated tale about an out-of-shape 40-year-old man who's the host to various organisms."/>
  </r>
  <r>
    <s v="s170"/>
    <x v="0"/>
    <x v="169"/>
    <s v="Wolfgang Petersen"/>
    <x v="0"/>
    <x v="0"/>
    <n v="2006"/>
    <x v="0"/>
    <s v="PG-13"/>
    <s v="98 min"/>
    <n v="98"/>
    <x v="13"/>
    <s v=" Dramas"/>
    <m/>
    <s v="A tidal wave spells disaster for a ship of New Year's Eve revelers when it capsizes the mammoth vessel, sending passengers into a battle for survival."/>
  </r>
  <r>
    <s v="s171"/>
    <x v="0"/>
    <x v="170"/>
    <s v="Peter Spirer"/>
    <x v="0"/>
    <x v="0"/>
    <n v="1997"/>
    <x v="3"/>
    <s v="R"/>
    <s v="89 min"/>
    <n v="70"/>
    <x v="0"/>
    <s v=" Music &amp; Musicals"/>
    <m/>
    <s v="The world and culture of rap song topics such as race, violence, police, family and sex are examined by hip-hop performers from both coasts."/>
  </r>
  <r>
    <s v="s172"/>
    <x v="0"/>
    <x v="171"/>
    <s v="Michael Carney"/>
    <x v="0"/>
    <x v="0"/>
    <n v="2017"/>
    <x v="3"/>
    <s v="PG-13"/>
    <s v="120 min"/>
    <n v="70"/>
    <x v="6"/>
    <s v=" Faith &amp; Spirituality"/>
    <m/>
    <s v="A wealthy couple whose marriage is on the rocks befriends a local homeless man who changes their perspectives in this inspiring true story."/>
  </r>
  <r>
    <s v="s173"/>
    <x v="0"/>
    <x v="172"/>
    <s v="Richard Linklater"/>
    <x v="0"/>
    <x v="0"/>
    <n v="2003"/>
    <x v="2"/>
    <s v="PG-13"/>
    <s v="110 min"/>
    <n v="110"/>
    <x v="8"/>
    <s v=" Music &amp; Musicals"/>
    <m/>
    <s v="Musician Dewey Finn gets a job as a fourth-grade substitute teacher, where he secretly begins teaching his students the finer points of rock 'n' roll."/>
  </r>
  <r>
    <s v="s174"/>
    <x v="0"/>
    <x v="173"/>
    <s v="Amy Rice"/>
    <x v="0"/>
    <x v="0"/>
    <n v="2015"/>
    <x v="0"/>
    <s v="PG-13"/>
    <s v="83 min"/>
    <n v="83"/>
    <x v="0"/>
    <s v=" LGBTQ Movies"/>
    <m/>
    <s v="The inspiring Internet star and LGBT advocate shares an intimate view of his life and relationships during his international &quot;Slumber Party&quot; tour."/>
  </r>
  <r>
    <s v="s175"/>
    <x v="0"/>
    <x v="174"/>
    <s v="Antoine Fuqua"/>
    <x v="0"/>
    <x v="0"/>
    <n v="2003"/>
    <x v="3"/>
    <s v="R"/>
    <s v="121 min"/>
    <n v="70"/>
    <x v="13"/>
    <s v=" Dramas"/>
    <m/>
    <s v="A Navy SEAL is sent to a war-torn African jungle to rescue a doctor, only to realize he must also save the refugees in the physician's care."/>
  </r>
  <r>
    <s v="s176"/>
    <x v="0"/>
    <x v="175"/>
    <s v="Randal Kleiser"/>
    <x v="0"/>
    <x v="0"/>
    <n v="1980"/>
    <x v="0"/>
    <s v="R"/>
    <s v="105 min"/>
    <n v="105"/>
    <x v="6"/>
    <s v=" Romantic Movies"/>
    <m/>
    <s v="Two shipwrecked children, stranded for years on a deserted island, fall in love as teenagers and attempt to forge a life in the isolated paradise."/>
  </r>
  <r>
    <s v="s177"/>
    <x v="0"/>
    <x v="176"/>
    <s v="Michael Ritchie"/>
    <x v="0"/>
    <x v="0"/>
    <n v="1986"/>
    <x v="0"/>
    <s v="PG-13"/>
    <s v="94 min"/>
    <n v="94"/>
    <x v="13"/>
    <s v=" Comedies"/>
    <m/>
    <s v="A fast-talking L.A. social worker goes through a series of traps and terrors to find a kidnapped Tibetan child with mystical powers."/>
  </r>
  <r>
    <s v="s178"/>
    <x v="0"/>
    <x v="177"/>
    <s v="J. Lee Thompson"/>
    <x v="4"/>
    <x v="0"/>
    <n v="1961"/>
    <x v="3"/>
    <s v="TV-14"/>
    <s v="156 min"/>
    <n v="70"/>
    <x v="13"/>
    <s v=" Classic Movies"/>
    <m/>
    <s v="During World War II, British forces launch an attack designed to take out the massive Nazi cannons that guard a critical sea channel."/>
  </r>
  <r>
    <s v="s179"/>
    <x v="0"/>
    <x v="178"/>
    <s v="Evan Goldberg, Seth Rogen"/>
    <x v="0"/>
    <x v="0"/>
    <n v="2014"/>
    <x v="3"/>
    <s v="R"/>
    <s v="112 min"/>
    <n v="70"/>
    <x v="13"/>
    <s v=" Comedies"/>
    <m/>
    <s v="Seth Rogen and James Franco star in this provocative comedy about two journalists recruited by the CIA after they arrange an interview with Kim Jong-un."/>
  </r>
  <r>
    <s v="s180"/>
    <x v="0"/>
    <x v="179"/>
    <s v="Tom Shadyac"/>
    <x v="0"/>
    <x v="0"/>
    <n v="1996"/>
    <x v="0"/>
    <s v="PG-13"/>
    <s v="95 min"/>
    <n v="95"/>
    <x v="8"/>
    <s v=" Romantic Movies"/>
    <m/>
    <s v="After being made fun of for his weight, a kind and brainy professor takes a dose of a revolutionary formula that changes more than just his appearance."/>
  </r>
  <r>
    <s v="s181"/>
    <x v="0"/>
    <x v="180"/>
    <s v="Peter Segal"/>
    <x v="2"/>
    <x v="0"/>
    <n v="2000"/>
    <x v="3"/>
    <s v="PG-13"/>
    <s v="107 min"/>
    <n v="70"/>
    <x v="8"/>
    <s v=" Romantic Movies"/>
    <m/>
    <s v="After getting engaged, Sherman Klump prepares for his big day. But his sinister alter ego Buddy Love threatens to ruin his wedding and reputation."/>
  </r>
  <r>
    <s v="s182"/>
    <x v="1"/>
    <x v="181"/>
    <s v="unknown directors"/>
    <x v="2"/>
    <x v="0"/>
    <n v="2021"/>
    <x v="2"/>
    <s v="TV-14"/>
    <s v="1 Season"/>
    <n v="125"/>
    <x v="3"/>
    <m/>
    <m/>
    <s v="This unflinching series documents the 9/11 terrorist attacks, from Al Qaeda's roots in the 1980s to America's response, both at home and abroad."/>
  </r>
  <r>
    <s v="s183"/>
    <x v="0"/>
    <x v="182"/>
    <s v="Malcolm D. Lee"/>
    <x v="0"/>
    <x v="0"/>
    <n v="2008"/>
    <x v="3"/>
    <s v="PG-13"/>
    <s v="114 min"/>
    <n v="70"/>
    <x v="8"/>
    <m/>
    <m/>
    <s v="R.J. travels to Georgia for his parents' 50th anniversary. But after pompously flaunting his Hollywood lifestyle, he must examine what he's become."/>
  </r>
  <r>
    <s v="s184"/>
    <x v="0"/>
    <x v="183"/>
    <s v="Wolfgang Petersen"/>
    <x v="0"/>
    <x v="0"/>
    <n v="1993"/>
    <x v="3"/>
    <s v="R"/>
    <s v="129 min"/>
    <n v="70"/>
    <x v="13"/>
    <s v=" Classic Movies"/>
    <m/>
    <s v="A twisted yet ingenious killer torments a veteran Secret Service agent who's haunted by his failure years ago to save President John F. Kennedy."/>
  </r>
  <r>
    <s v="s185"/>
    <x v="1"/>
    <x v="184"/>
    <s v="unknown directors"/>
    <x v="0"/>
    <x v="0"/>
    <n v="2021"/>
    <x v="2"/>
    <s v="TV-PG"/>
    <s v="1 Season"/>
    <n v="125"/>
    <x v="14"/>
    <m/>
    <m/>
    <s v="In this reality series, Marie Kondo brings her joyful tidying tactics to people struggling to balance work and home life â€” and shares her own world."/>
  </r>
  <r>
    <s v="s186"/>
    <x v="0"/>
    <x v="185"/>
    <s v="Chapman Way, Maclain Way"/>
    <x v="2"/>
    <x v="0"/>
    <n v="2021"/>
    <x v="3"/>
    <s v="TV-MA"/>
    <s v="86 min"/>
    <n v="70"/>
    <x v="0"/>
    <s v=" Sports Movies"/>
    <m/>
    <s v="They were the bad boys of hockey â€” a team bought by a man with mob ties, run by his 17-year-old son, and with a rep for being as violent as they were good."/>
  </r>
  <r>
    <s v="s187"/>
    <x v="1"/>
    <x v="186"/>
    <s v="unknown directors"/>
    <x v="2"/>
    <x v="0"/>
    <n v="2021"/>
    <x v="2"/>
    <s v="TV-14"/>
    <s v="1 Season"/>
    <n v="125"/>
    <x v="1"/>
    <s v=" Romantic TV Shows"/>
    <s v=" TV Comedies"/>
    <s v="A big-city dentist opens up a practice in a close-knit seaside village, home to a charming jack-of-all-trades who is her polar opposite in every way."/>
  </r>
  <r>
    <s v="s188"/>
    <x v="1"/>
    <x v="187"/>
    <s v="unknown directors"/>
    <x v="2"/>
    <x v="0"/>
    <n v="2021"/>
    <x v="2"/>
    <s v="TV-G"/>
    <s v="1 Season"/>
    <n v="125"/>
    <x v="1"/>
    <s v=" TV Comedies"/>
    <m/>
    <s v="A tough guy with a knack for housework tackles household tasks with meticulous care in these comedic live-action vignettes."/>
  </r>
  <r>
    <s v="s189"/>
    <x v="0"/>
    <x v="188"/>
    <s v="Ramzy Bedia, Ã‰ric Judor"/>
    <x v="14"/>
    <x v="0"/>
    <n v="2008"/>
    <x v="0"/>
    <s v="TV-MA"/>
    <s v="97 min"/>
    <n v="97"/>
    <x v="8"/>
    <s v=" International Movies"/>
    <m/>
    <s v="A bumbling Paris policeman is doggedly determined to capture the master thief that repeatedly eludes him, even when they're the last two men on Earth."/>
  </r>
  <r>
    <s v="s190"/>
    <x v="1"/>
    <x v="189"/>
    <s v="unknown directors"/>
    <x v="2"/>
    <x v="0"/>
    <n v="2020"/>
    <x v="1"/>
    <s v="TV-Y"/>
    <s v="2 Seasons"/>
    <n v="250"/>
    <x v="12"/>
    <s v=" TV Comedies"/>
    <m/>
    <s v="In a town filled with food, Bread is a master cake decorator who gives life-changing makeovers that will put any customer in an amazing mood."/>
  </r>
  <r>
    <s v="s191"/>
    <x v="0"/>
    <x v="190"/>
    <s v="Sharan Koppisetty"/>
    <x v="3"/>
    <x v="0"/>
    <n v="2021"/>
    <x v="2"/>
    <s v="TV-14"/>
    <s v="125 min"/>
    <n v="125"/>
    <x v="6"/>
    <s v=" International Movies"/>
    <m/>
    <s v="Eight years after a young man is framed for murder, an up-and-coming lawyer re-opens the case, beginning a tricky mission to find the real culprit."/>
  </r>
  <r>
    <s v="s192"/>
    <x v="0"/>
    <x v="191"/>
    <s v="Taylor Sheridan"/>
    <x v="4"/>
    <x v="0"/>
    <n v="2017"/>
    <x v="3"/>
    <s v="R"/>
    <s v="107 min"/>
    <n v="70"/>
    <x v="6"/>
    <s v=" Independent Movies"/>
    <m/>
    <s v="A tracker with the U.S. Fish and Wildlife Service assists a rookie FBI agent who's investigating a teen girl's murder on a remote Wyoming reservation."/>
  </r>
  <r>
    <s v="s193"/>
    <x v="0"/>
    <x v="192"/>
    <s v="Sachin Yardi"/>
    <x v="3"/>
    <x v="0"/>
    <n v="2008"/>
    <x v="1"/>
    <s v="TV-14"/>
    <s v="127 min"/>
    <n v="127"/>
    <x v="13"/>
    <s v=" Comedies"/>
    <s v=" International Movies"/>
    <s v="Three broke friends pose as an underworld gang for extortion, but their plan takes on a life of its own when their phony company becomes famous."/>
  </r>
  <r>
    <s v="s194"/>
    <x v="1"/>
    <x v="193"/>
    <s v="unknown directors"/>
    <x v="2"/>
    <x v="0"/>
    <n v="2021"/>
    <x v="2"/>
    <s v="TV-MA"/>
    <s v="1 Season"/>
    <n v="125"/>
    <x v="1"/>
    <s v=" TV Dramas"/>
    <m/>
    <s v="A young privateâ€™s assignment to capture army deserters reveals the painful reality endured by each enlistee during his compulsory call of duty."/>
  </r>
  <r>
    <s v="s195"/>
    <x v="1"/>
    <x v="194"/>
    <s v="unknown directors"/>
    <x v="2"/>
    <x v="0"/>
    <n v="2002"/>
    <x v="2"/>
    <s v="TV-MA"/>
    <s v="1 Season"/>
    <n v="125"/>
    <x v="1"/>
    <s v=" Spanish-Language TV Shows"/>
    <s v=" TV Dramas"/>
    <s v="A multimillionaire fakes his death and forces his relatives to live together in his mansion for one year to see who's worthy of inheriting his fortune."/>
  </r>
  <r>
    <s v="s196"/>
    <x v="0"/>
    <x v="195"/>
    <s v="Saurabh Kabra"/>
    <x v="3"/>
    <x v="0"/>
    <n v="2008"/>
    <x v="3"/>
    <s v="TV-14"/>
    <s v="128 min"/>
    <n v="70"/>
    <x v="8"/>
    <s v=" Dramas"/>
    <s v=" International Movies"/>
    <s v="A bank hires an enigmatic and unorthodox debt collector to recover money from four borrowers who are unable to pay their loans."/>
  </r>
  <r>
    <s v="s197"/>
    <x v="0"/>
    <x v="196"/>
    <s v="Mark Waters"/>
    <x v="2"/>
    <x v="0"/>
    <n v="2021"/>
    <x v="0"/>
    <s v="TV-14"/>
    <s v="92 min"/>
    <n v="92"/>
    <x v="8"/>
    <s v=" Romantic Movies"/>
    <m/>
    <s v="An influencer specializing in makeovers bets she can transform an unpopular classmate into prom king in this remake of the teen classic &quot;She's All That.&quot;"/>
  </r>
  <r>
    <s v="s198"/>
    <x v="1"/>
    <x v="197"/>
    <s v="unknown directors"/>
    <x v="2"/>
    <x v="0"/>
    <n v="2021"/>
    <x v="2"/>
    <s v="TV-Y7"/>
    <s v="1 Season"/>
    <n v="125"/>
    <x v="12"/>
    <s v=" TV Comedies"/>
    <m/>
    <s v="It's a whole new world for Arlo and his one-of-a kind pals when they set out to restore a run-down New York City neighborhood â€” and make it their own."/>
  </r>
  <r>
    <s v="s199"/>
    <x v="1"/>
    <x v="198"/>
    <s v="Kemi Adetiba"/>
    <x v="11"/>
    <x v="0"/>
    <n v="2021"/>
    <x v="2"/>
    <s v="TV-MA"/>
    <s v="1 Season"/>
    <n v="125"/>
    <x v="2"/>
    <s v=" International TV Shows"/>
    <s v=" TV Dramas"/>
    <s v="Alhaja Eniola Salami starts anew and sets her sights on a different position of power, fueled by revenge, regret and ruthlessness."/>
  </r>
  <r>
    <s v="s200"/>
    <x v="0"/>
    <x v="199"/>
    <s v="Partho Mitra"/>
    <x v="3"/>
    <x v="0"/>
    <n v="2006"/>
    <x v="3"/>
    <s v="TV-14"/>
    <s v="135 min"/>
    <n v="70"/>
    <x v="8"/>
    <s v=" Dramas"/>
    <s v=" International Movies"/>
    <s v="Star athlete Rohan has his eye on a beautiful art student. But when his best friend Simran experiences a crisis, he drops everything to help her."/>
  </r>
  <r>
    <s v="s201"/>
    <x v="0"/>
    <x v="200"/>
    <s v="Santram Varma"/>
    <x v="3"/>
    <x v="0"/>
    <n v="2004"/>
    <x v="2"/>
    <s v="TV-14"/>
    <s v="124 min"/>
    <n v="124"/>
    <x v="13"/>
    <s v=" Horror Movies"/>
    <s v=" International Movies"/>
    <s v="True love is put to the test when another woman comes between a pair of star-crossed young lovers in this thriller."/>
  </r>
  <r>
    <s v="s202"/>
    <x v="0"/>
    <x v="201"/>
    <s v="Anil V. Kumar, Anurag Basu"/>
    <x v="3"/>
    <x v="0"/>
    <n v="2003"/>
    <x v="3"/>
    <s v="TV-14"/>
    <s v="136 min"/>
    <n v="70"/>
    <x v="6"/>
    <s v=" International Movies"/>
    <s v=" Thrillers"/>
    <s v="A student tries to steal a test from a teacher's home, leaving him for dead after an accident. A string of murders may be the professor's revenge."/>
  </r>
  <r>
    <s v="s203"/>
    <x v="0"/>
    <x v="202"/>
    <s v="Sangeeth Sivan"/>
    <x v="3"/>
    <x v="0"/>
    <n v="2005"/>
    <x v="3"/>
    <s v="TV-MA"/>
    <s v="165 min"/>
    <n v="70"/>
    <x v="8"/>
    <s v=" International Movies"/>
    <s v=" Music &amp; Musicals"/>
    <s v="Longtime friends Rahul and Karan head to Mumbai intent on making their dreams come true, but both men are suddenly saddled with bad luck."/>
  </r>
  <r>
    <s v="s204"/>
    <x v="0"/>
    <x v="203"/>
    <s v="Umesh Ghadge"/>
    <x v="3"/>
    <x v="0"/>
    <n v="2016"/>
    <x v="2"/>
    <s v="TV-MA"/>
    <s v="124 min"/>
    <n v="124"/>
    <x v="8"/>
    <s v=" International Movies"/>
    <m/>
    <s v="When an unlikely porn actor falls for a woman outside the industry, he employs his co-stars as a stand-in traditional family to impress her father."/>
  </r>
  <r>
    <s v="s205"/>
    <x v="0"/>
    <x v="204"/>
    <s v="Sachin Yardi"/>
    <x v="3"/>
    <x v="0"/>
    <n v="2012"/>
    <x v="3"/>
    <s v="TV-MA"/>
    <s v="136 min"/>
    <n v="70"/>
    <x v="8"/>
    <s v=" International Movies"/>
    <m/>
    <s v="An aspiring actor and a struggling DJ team up to pursue the ladies they love and a diamond that rightfully belongs to their oversexed dog."/>
  </r>
  <r>
    <s v="s206"/>
    <x v="0"/>
    <x v="205"/>
    <s v="David Dhawan"/>
    <x v="3"/>
    <x v="0"/>
    <n v="2001"/>
    <x v="3"/>
    <s v="TV-14"/>
    <s v="150 min"/>
    <n v="70"/>
    <x v="8"/>
    <s v=" International Movies"/>
    <s v=" Sci-Fi &amp; Fantasy"/>
    <s v="The life and career of a lawyer are thrown into chaos when his son's wish magically renders him incapable of telling a lie."/>
  </r>
  <r>
    <s v="s207"/>
    <x v="0"/>
    <x v="206"/>
    <s v="Dibakar Banerjee"/>
    <x v="3"/>
    <x v="0"/>
    <n v="2010"/>
    <x v="3"/>
    <s v="TV-MA"/>
    <s v="112 min"/>
    <n v="70"/>
    <x v="6"/>
    <s v=" Independent Movies"/>
    <s v=" International Movies"/>
    <s v="This provocative drama examines how the voyeuristic nature of modern society affects three unusual couples in Northern India."/>
  </r>
  <r>
    <s v="s208"/>
    <x v="0"/>
    <x v="207"/>
    <s v="Apoorva Lakhia"/>
    <x v="3"/>
    <x v="0"/>
    <n v="2008"/>
    <x v="3"/>
    <s v="TV-14"/>
    <s v="119 min"/>
    <n v="70"/>
    <x v="13"/>
    <s v=" International Movies"/>
    <s v=" Music &amp; Musicals"/>
    <s v="A television journalist makes a risky career move by accepting a job offer from a controversial Istanbul television station."/>
  </r>
  <r>
    <s v="s209"/>
    <x v="0"/>
    <x v="208"/>
    <s v="Milan Luthria"/>
    <x v="3"/>
    <x v="0"/>
    <n v="2010"/>
    <x v="3"/>
    <s v="TV-14"/>
    <s v="133 min"/>
    <n v="70"/>
    <x v="6"/>
    <s v=" International Movies"/>
    <s v=" Music &amp; Musicals"/>
    <s v="Mumbai's top mob boss rules the underworld with honor and compassion, but his power-hungry protÃ©gÃ© will shake up the world of organized crime."/>
  </r>
  <r>
    <s v="s210"/>
    <x v="0"/>
    <x v="209"/>
    <s v="Milan Luthria"/>
    <x v="3"/>
    <x v="0"/>
    <n v="2013"/>
    <x v="3"/>
    <s v="TV-14"/>
    <s v="142 min"/>
    <n v="70"/>
    <x v="6"/>
    <s v=" International Movies"/>
    <s v=" Music &amp; Musicals"/>
    <s v="This turbulent sequel to Once Upon a Time in Mumbai carries on the saga of the gangland don Shoaib Khan, who continues pressing for more control."/>
  </r>
  <r>
    <s v="s211"/>
    <x v="0"/>
    <x v="210"/>
    <s v="Pawan Kripalani"/>
    <x v="3"/>
    <x v="0"/>
    <n v="2011"/>
    <x v="0"/>
    <s v="TV-MA"/>
    <s v="93 min"/>
    <n v="93"/>
    <x v="11"/>
    <s v=" International Movies"/>
    <m/>
    <s v="A couple out to have a sensuous weekend at a house outside of Mumbai finds it rigged with surveillance cameras and occupied by an evil entity."/>
  </r>
  <r>
    <s v="s212"/>
    <x v="0"/>
    <x v="211"/>
    <s v="Bhushan Patel"/>
    <x v="3"/>
    <x v="0"/>
    <n v="2014"/>
    <x v="2"/>
    <s v="TV-MA"/>
    <s v="113 min"/>
    <n v="113"/>
    <x v="11"/>
    <s v=" International Movies"/>
    <m/>
    <s v="The horror continues when Ragini's video goes viral and a sleazy director decides to make a movie about the incident in the original house."/>
  </r>
  <r>
    <s v="s213"/>
    <x v="1"/>
    <x v="212"/>
    <s v="unknown directors"/>
    <x v="22"/>
    <x v="0"/>
    <n v="2016"/>
    <x v="1"/>
    <s v="TV-MA"/>
    <s v="2 Seasons"/>
    <n v="250"/>
    <x v="1"/>
    <s v=" TV Dramas"/>
    <m/>
    <s v="As World War I rages, three women and their families in Dublin choose sides in the violent Easter Rising revolt against British rule."/>
  </r>
  <r>
    <s v="s214"/>
    <x v="1"/>
    <x v="213"/>
    <s v="unknown directors"/>
    <x v="2"/>
    <x v="0"/>
    <n v="2021"/>
    <x v="1"/>
    <s v="TV-PG"/>
    <s v="3 Seasons"/>
    <n v="375"/>
    <x v="3"/>
    <s v=" International TV Shows"/>
    <m/>
    <s v="Take a deep dive into the beautiful world of Japan's top male idol groups from number one producer Johnny's in this revealing docuseries."/>
  </r>
  <r>
    <s v="s215"/>
    <x v="0"/>
    <x v="214"/>
    <s v="Magnus Martens"/>
    <x v="2"/>
    <x v="0"/>
    <n v="2021"/>
    <x v="2"/>
    <s v="R"/>
    <s v="124 min"/>
    <n v="124"/>
    <x v="13"/>
    <s v=" International Movies"/>
    <m/>
    <s v="A special forces operative traveling from London to Paris with his girlfriend takes action when armed, ruthless mercenaries seize control of their train."/>
  </r>
  <r>
    <s v="s216"/>
    <x v="0"/>
    <x v="215"/>
    <s v="Apoorva Lakhia"/>
    <x v="3"/>
    <x v="0"/>
    <n v="2007"/>
    <x v="2"/>
    <s v="TV-MA"/>
    <s v="116 min"/>
    <n v="116"/>
    <x v="13"/>
    <s v=" Dramas"/>
    <s v="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x v="3"/>
    <x v="0"/>
    <n v="2011"/>
    <x v="0"/>
    <s v="TV-14"/>
    <s v="106 min"/>
    <n v="106"/>
    <x v="8"/>
    <s v=" Dramas"/>
    <s v=" Independent Movies"/>
    <s v="When three small-time Mumbai crooks steal a bag on a train, they find that it's filled with weapons and realize that their lives may be in danger."/>
  </r>
  <r>
    <s v="s218"/>
    <x v="0"/>
    <x v="217"/>
    <s v="Milan Luthria"/>
    <x v="3"/>
    <x v="0"/>
    <n v="2011"/>
    <x v="1"/>
    <s v="TV-14"/>
    <s v="145 min"/>
    <n v="145"/>
    <x v="8"/>
    <s v=" Dramas"/>
    <s v=" International Movies"/>
    <s v="After running away from home in search of movie stardom, a village girl rises to become a prominent sex symbol."/>
  </r>
  <r>
    <s v="s219"/>
    <x v="1"/>
    <x v="218"/>
    <s v="unknown directors"/>
    <x v="2"/>
    <x v="0"/>
    <n v="2021"/>
    <x v="2"/>
    <s v="TV-14"/>
    <s v="1 Season"/>
    <n v="125"/>
    <x v="14"/>
    <s v=" Teen TV Shows"/>
    <m/>
    <s v="In a Georgia town where football rules and winning is paramount, a high school team tackles romance, rivalries and real life while vying for a title."/>
  </r>
  <r>
    <s v="s220"/>
    <x v="1"/>
    <x v="219"/>
    <s v="unknown directors"/>
    <x v="12"/>
    <x v="0"/>
    <n v="2021"/>
    <x v="2"/>
    <s v="TV-14"/>
    <s v="1 Season"/>
    <n v="125"/>
    <x v="15"/>
    <s v=" International TV Shows"/>
    <m/>
    <s v="Aboard the Edens Zero, a lonely boy with the ability to control gravity embarks on an adventure to meet the fabled space goddess known as Mother."/>
  </r>
  <r>
    <s v="s221"/>
    <x v="1"/>
    <x v="220"/>
    <s v="unknown directors"/>
    <x v="0"/>
    <x v="0"/>
    <n v="2021"/>
    <x v="1"/>
    <s v="TV-PG"/>
    <s v="4 Seasons"/>
    <n v="500"/>
    <x v="12"/>
    <s v=" TV Comedies"/>
    <m/>
    <s v="When the McKellan family moves from Seattle to small-town Georgia, life down South â€“ and traditional grandparents â€“ challenge their big-city ways."/>
  </r>
  <r>
    <s v="s222"/>
    <x v="0"/>
    <x v="221"/>
    <s v="Joshua RofÃ©"/>
    <x v="2"/>
    <x v="0"/>
    <n v="2021"/>
    <x v="0"/>
    <s v="TV-14"/>
    <s v="93 min"/>
    <n v="93"/>
    <x v="0"/>
    <m/>
    <m/>
    <s v="Bob Ross brought joy to millions as the worldâ€™s most famous art instructor. But a battle for his business empire cast a shadow over his happy trees."/>
  </r>
  <r>
    <s v="s223"/>
    <x v="1"/>
    <x v="222"/>
    <s v="Brad Anderson"/>
    <x v="2"/>
    <x v="0"/>
    <n v="2021"/>
    <x v="2"/>
    <s v="TV-MA"/>
    <s v="1 Season"/>
    <n v="125"/>
    <x v="2"/>
    <s v=" TV Dramas"/>
    <s v=" TV Mysteries"/>
    <s v="When family man Nick Brewer is abducted in a crime with a sinister online twist, those closest to him race to uncover who is behind it and why."/>
  </r>
  <r>
    <s v="s224"/>
    <x v="1"/>
    <x v="223"/>
    <s v="Mauricio Dias, Tatiana Villela"/>
    <x v="2"/>
    <x v="0"/>
    <n v="2021"/>
    <x v="2"/>
    <s v="TV-MA"/>
    <s v="1 Season"/>
    <n v="125"/>
    <x v="2"/>
    <s v=" Docuseries"/>
    <s v=" International TV Shows"/>
    <s v="Idolized medium JoÃ£o Teixeira de Faria rises to international fame before horrifying abuse is revealed by survivors, prosecutors and the press."/>
  </r>
  <r>
    <s v="s225"/>
    <x v="1"/>
    <x v="224"/>
    <s v="unknown directors"/>
    <x v="2"/>
    <x v="0"/>
    <n v="2021"/>
    <x v="2"/>
    <s v="TV-14"/>
    <s v="1 Season"/>
    <n v="125"/>
    <x v="1"/>
    <s v=" Reality TV"/>
    <m/>
    <s v="Amid project pitfalls and a pandemic, besties-turned-business partners bring their design magic to a rundown motel and revamp it into a go-to getaway."/>
  </r>
  <r>
    <s v="s226"/>
    <x v="1"/>
    <x v="225"/>
    <s v="unknown directors"/>
    <x v="2"/>
    <x v="0"/>
    <n v="2021"/>
    <x v="2"/>
    <s v="TV-MA"/>
    <s v="1 Season"/>
    <n v="125"/>
    <x v="1"/>
    <s v=" TV Dramas"/>
    <s v=" TV Mysteries"/>
    <s v="After a tragic accident, an amnesiac teen tries to rebuild her life at a memory disorders center but becomes suspicious of her unconventional treatment."/>
  </r>
  <r>
    <s v="s227"/>
    <x v="1"/>
    <x v="226"/>
    <s v="unknown directors"/>
    <x v="2"/>
    <x v="0"/>
    <n v="2021"/>
    <x v="2"/>
    <s v="TV-MA"/>
    <s v="1 Season"/>
    <n v="125"/>
    <x v="1"/>
    <s v=" TV Comedies"/>
    <s v=" TV Dramas"/>
    <s v="She's back from the dead and has a newfound thirst for blood. Meanwhile, her family's funeral parlor desperately needs more business. Hmm, what if..."/>
  </r>
  <r>
    <s v="s228"/>
    <x v="0"/>
    <x v="227"/>
    <s v="Angel Kristi Williams"/>
    <x v="0"/>
    <x v="0"/>
    <n v="2020"/>
    <x v="0"/>
    <s v="TV-MA"/>
    <s v="95 min"/>
    <n v="95"/>
    <x v="6"/>
    <s v=" Independent Movies"/>
    <s v=" Romantic Movies"/>
    <s v="A rising Black painter tries to break into a competitive art world while balancing an unexpected romance with an ambitious law student."/>
  </r>
  <r>
    <s v="s229"/>
    <x v="0"/>
    <x v="228"/>
    <s v="Roger Donaldson"/>
    <x v="0"/>
    <x v="0"/>
    <n v="2014"/>
    <x v="3"/>
    <s v="R"/>
    <s v="108 min"/>
    <n v="70"/>
    <x v="13"/>
    <m/>
    <m/>
    <s v="An ex-CIA agent emerges from retirement to protect an important witness, but he soon discovers that old friends can make the most dangerous enemies."/>
  </r>
  <r>
    <s v="s230"/>
    <x v="0"/>
    <x v="229"/>
    <s v="Christopher Alender"/>
    <x v="0"/>
    <x v="0"/>
    <n v="2020"/>
    <x v="0"/>
    <s v="TV-MA"/>
    <s v="90 min"/>
    <n v="90"/>
    <x v="11"/>
    <m/>
    <m/>
    <s v="A reporter visits her birthplace in Veracruz for a story about tribal culture, only to be kidnapped by locals who believe she's demonically possessed."/>
  </r>
  <r>
    <s v="s231"/>
    <x v="0"/>
    <x v="230"/>
    <s v="Rush Sturges"/>
    <x v="2"/>
    <x v="0"/>
    <n v="2021"/>
    <x v="3"/>
    <s v="TV-MA"/>
    <s v="86 min"/>
    <n v="70"/>
    <x v="0"/>
    <s v=" Sports Movies"/>
    <m/>
    <s v="In this documentary, a kayaker sets out to become the first man to paddle the four great rivers that flow from Tibet's sacred Mount Kailash."/>
  </r>
  <r>
    <s v="s232"/>
    <x v="0"/>
    <x v="231"/>
    <s v="David Oyelowo"/>
    <x v="0"/>
    <x v="0"/>
    <n v="2021"/>
    <x v="0"/>
    <s v="PG"/>
    <s v="92 min"/>
    <n v="92"/>
    <x v="5"/>
    <s v=" Dramas"/>
    <m/>
    <s v="Desperate to save his ailing mother, 11-year-old Gunner runs away from home on a quest to find a mythic figure rumored to have the power to cheat death."/>
  </r>
  <r>
    <s v="s233"/>
    <x v="1"/>
    <x v="232"/>
    <s v="unknown directors"/>
    <x v="0"/>
    <x v="0"/>
    <n v="2019"/>
    <x v="1"/>
    <s v="TV-G"/>
    <s v="3 Seasons"/>
    <n v="375"/>
    <x v="14"/>
    <m/>
    <m/>
    <s v="Pat Sajak and Vanna White host one of TV's most popular, long-running game shows, where players spin a wheel for prizes and solve mystery phrases."/>
  </r>
  <r>
    <s v="s234"/>
    <x v="0"/>
    <x v="233"/>
    <s v="Mark Lo"/>
    <x v="4"/>
    <x v="0"/>
    <n v="2021"/>
    <x v="3"/>
    <s v="TV-MA"/>
    <s v="82 min"/>
    <n v="70"/>
    <x v="0"/>
    <s v=" Music &amp; Musicals"/>
    <m/>
    <s v="This documentary features some of rock's greatest drummers as they come together in an inspiring rhythmic journey about the power of human connection."/>
  </r>
  <r>
    <s v="s235"/>
    <x v="1"/>
    <x v="234"/>
    <s v="unknown directors"/>
    <x v="2"/>
    <x v="0"/>
    <n v="2021"/>
    <x v="2"/>
    <s v="TV-Y"/>
    <s v="1 Season"/>
    <n v="125"/>
    <x v="12"/>
    <s v=" TV Comedies"/>
    <m/>
    <s v="Join adorable kitten Oggy and his cast of cat pals in a bright and colorful kitty world. They're always on the go for fun times and fantastic adventures!"/>
  </r>
  <r>
    <s v="s236"/>
    <x v="0"/>
    <x v="235"/>
    <s v="Crystal Moselle"/>
    <x v="2"/>
    <x v="0"/>
    <n v="2021"/>
    <x v="3"/>
    <s v="TV-PG"/>
    <s v="70 min"/>
    <n v="70"/>
    <x v="0"/>
    <s v=" LGBTQ Movies"/>
    <s v=" Sports Movies"/>
    <s v="Caitlyn Jenner's unlikely path to Olympic glory was inspirational. But her more challenging road to embracing her true self proved even more meaningful."/>
  </r>
  <r>
    <s v="s237"/>
    <x v="0"/>
    <x v="236"/>
    <s v="Rathindran R Prasad"/>
    <x v="2"/>
    <x v="0"/>
    <n v="2021"/>
    <x v="2"/>
    <s v="TV-14"/>
    <s v="122 min"/>
    <n v="122"/>
    <x v="11"/>
    <s v=" International Movies"/>
    <s v=" Thrillers"/>
    <s v="Paranormal activity at a lush, abandoned property alarms a group eager to redevelop the site, but the eerie events may not be as unearthly as they think."/>
  </r>
  <r>
    <s v="s238"/>
    <x v="0"/>
    <x v="237"/>
    <s v="Rathindran R Prasad"/>
    <x v="2"/>
    <x v="0"/>
    <n v="2021"/>
    <x v="2"/>
    <s v="TV-14"/>
    <s v="122 min"/>
    <n v="122"/>
    <x v="11"/>
    <s v=" International Movies"/>
    <s v=" Thrillers"/>
    <s v="Paranormal activity at a lush, abandoned property alarms a group eager to redevelop the site, but the eerie events may not be as unearthly as they think."/>
  </r>
  <r>
    <s v="s239"/>
    <x v="0"/>
    <x v="238"/>
    <s v="Rathindran R Prasad"/>
    <x v="2"/>
    <x v="0"/>
    <n v="2021"/>
    <x v="2"/>
    <s v="TV-14"/>
    <s v="122 min"/>
    <n v="122"/>
    <x v="11"/>
    <s v=" International Movies"/>
    <s v=" Thrillers"/>
    <s v="Paranormal activity at a lush, abandoned property alarms a group eager to redevelop the site, but the eerie events may not be as unearthly as they think."/>
  </r>
  <r>
    <s v="s240"/>
    <x v="0"/>
    <x v="239"/>
    <s v="Rathindran R Prasad"/>
    <x v="2"/>
    <x v="0"/>
    <n v="2021"/>
    <x v="2"/>
    <s v="TV-14"/>
    <s v="122 min"/>
    <n v="122"/>
    <x v="11"/>
    <s v=" International Movies"/>
    <s v=" Thrillers"/>
    <s v="Paranormal activity at a lush, abandoned property alarms a group eager to redevelop the site, but the eerie events may not be as unearthly as they think."/>
  </r>
  <r>
    <s v="s241"/>
    <x v="0"/>
    <x v="240"/>
    <s v="Han Kwang Il"/>
    <x v="2"/>
    <x v="0"/>
    <n v="2021"/>
    <x v="3"/>
    <s v="TV-MA"/>
    <s v="84 min"/>
    <n v="70"/>
    <x v="13"/>
    <s v=" Anime Features"/>
    <m/>
    <s v="Escaping from poverty to become a witcher, Vesemir slays monsters for coin and glory, but when a new menace rises, he must face the demons of his past."/>
  </r>
  <r>
    <s v="s242"/>
    <x v="1"/>
    <x v="241"/>
    <s v="unknown directors"/>
    <x v="0"/>
    <x v="0"/>
    <n v="2021"/>
    <x v="1"/>
    <s v="TV-14"/>
    <s v="3 Seasons"/>
    <n v="375"/>
    <x v="4"/>
    <s v=" TV Mysteries"/>
    <s v=" TV Sci-Fi &amp; Fantasy"/>
    <s v="When a plane mysteriously lands years after takeoff, the people onboard return to a world that has moved on without them and face strange, new realities."/>
  </r>
  <r>
    <s v="s243"/>
    <x v="1"/>
    <x v="242"/>
    <s v="unknown directors"/>
    <x v="2"/>
    <x v="0"/>
    <n v="2021"/>
    <x v="2"/>
    <s v="TV-MA"/>
    <s v="1 Season"/>
    <n v="125"/>
    <x v="1"/>
    <s v=" TV Comedies"/>
    <m/>
    <s v="With satirical sketches, cheeky debates and blistering roasts, 16 of Indiaâ€™s wittiest entertainers compete in teams to be named the ultimate comedy champs."/>
  </r>
  <r>
    <s v="s244"/>
    <x v="1"/>
    <x v="243"/>
    <s v="unknown directors"/>
    <x v="2"/>
    <x v="0"/>
    <n v="2021"/>
    <x v="2"/>
    <s v="TV-MA"/>
    <s v="1 Season"/>
    <n v="125"/>
    <x v="1"/>
    <s v=" Spanish-Language TV Shows"/>
    <s v=" TV Comedies"/>
    <s v="A separated couple live together for their child's sake in this satirical dramedy about what it means to be a good parent and spouse in today's world."/>
  </r>
  <r>
    <s v="s245"/>
    <x v="0"/>
    <x v="244"/>
    <s v="Karim El Shenawy"/>
    <x v="2"/>
    <x v="0"/>
    <n v="2018"/>
    <x v="0"/>
    <s v="TV-14"/>
    <s v="96 min"/>
    <n v="96"/>
    <x v="6"/>
    <s v=" International Movies"/>
    <s v=" Thrillers"/>
    <s v="After a clash at a protest ends in bloodshed, a forensic doctor and a journalist embark on a search for the elusive truth."/>
  </r>
  <r>
    <s v="s246"/>
    <x v="1"/>
    <x v="245"/>
    <s v="unknown directors"/>
    <x v="2"/>
    <x v="0"/>
    <n v="2021"/>
    <x v="2"/>
    <s v="TV-PG"/>
    <s v="1 Season"/>
    <n v="125"/>
    <x v="3"/>
    <s v=" International TV Shows"/>
    <m/>
    <s v="Refreshing and flavorful, naengmyeon is Korea's coolest summertime staple. A journey through its history begins, from how it's cooked to how it's loved."/>
  </r>
  <r>
    <s v="s247"/>
    <x v="0"/>
    <x v="246"/>
    <s v="Yin Chen-hao"/>
    <x v="2"/>
    <x v="0"/>
    <n v="2021"/>
    <x v="2"/>
    <s v="TV-MA"/>
    <s v="115 min"/>
    <n v="115"/>
    <x v="6"/>
    <s v=" International Movies"/>
    <s v=" Romantic Movies"/>
    <s v="When he meets a debt-ridden woman who's caring for her ailing father, a debt collector with a heart of gold sets out to win her love."/>
  </r>
  <r>
    <s v="s248"/>
    <x v="0"/>
    <x v="247"/>
    <s v="Brian Andrew Mendoza"/>
    <x v="0"/>
    <x v="0"/>
    <n v="2021"/>
    <x v="2"/>
    <s v="R"/>
    <s v="110 min"/>
    <n v="110"/>
    <x v="13"/>
    <s v=" Dramas"/>
    <m/>
    <s v="He lost the love of his life to a pharmaceutical company's greed. Now his daughter is without a mother, and he's without justice. For now."/>
  </r>
  <r>
    <s v="s249"/>
    <x v="1"/>
    <x v="248"/>
    <s v="unknown directors"/>
    <x v="2"/>
    <x v="0"/>
    <n v="2021"/>
    <x v="2"/>
    <s v="TV-MA"/>
    <s v="1 Season"/>
    <n v="125"/>
    <x v="9"/>
    <s v=" TV Dramas"/>
    <m/>
    <s v="At a major university, the first woman of color to become chair tries to meet the dizzying demands and high expectations of a failing English department."/>
  </r>
  <r>
    <s v="s250"/>
    <x v="0"/>
    <x v="249"/>
    <s v="Dave Needham"/>
    <x v="2"/>
    <x v="0"/>
    <n v="2021"/>
    <x v="0"/>
    <s v="TV-Y7"/>
    <s v="88 min"/>
    <n v="88"/>
    <x v="5"/>
    <s v=" Comedies"/>
    <s v=" Music &amp; Musicals"/>
    <s v="With his parents and all 10 sisters in tow, Lincoln Loud heads to Scotland and learns that royalty runs in the family in this global musical journey!"/>
  </r>
  <r>
    <s v="s251"/>
    <x v="0"/>
    <x v="250"/>
    <s v="Veronica Velasco"/>
    <x v="2"/>
    <x v="0"/>
    <n v="2020"/>
    <x v="0"/>
    <s v="TV-PG"/>
    <s v="102 min"/>
    <n v="102"/>
    <x v="6"/>
    <s v=" International Movies"/>
    <s v=" Romantic Movies"/>
    <s v="In the Faroe Islands, a married woman meets a reporter filming a documentary on overseas Filipino workers, which soon sparks a complicated love story."/>
  </r>
  <r>
    <s v="s252"/>
    <x v="0"/>
    <x v="251"/>
    <s v="Drake Doremus"/>
    <x v="0"/>
    <x v="0"/>
    <n v="2011"/>
    <x v="0"/>
    <s v="PG-13"/>
    <s v="91 min"/>
    <n v="91"/>
    <x v="6"/>
    <s v=" Independent Movies"/>
    <s v=" Romantic Movies"/>
    <s v="A spirited exchange student and an American man fall in love in LA. But their romance faces an uphill battle when she is forced to return to England."/>
  </r>
  <r>
    <s v="s253"/>
    <x v="0"/>
    <x v="252"/>
    <s v="Miguel Alexandre"/>
    <x v="2"/>
    <x v="0"/>
    <n v="2021"/>
    <x v="0"/>
    <s v="TV-MA"/>
    <s v="105 min"/>
    <n v="105"/>
    <x v="16"/>
    <s v=" Thrillers"/>
    <m/>
    <s v="The dark secrets of a seemingly peaceful island threaten to swallow up an orphaned student when he grows close to a mysterious new teacher."/>
  </r>
  <r>
    <s v="s254"/>
    <x v="0"/>
    <x v="253"/>
    <s v="Mani Ratnam"/>
    <x v="3"/>
    <x v="0"/>
    <n v="1995"/>
    <x v="3"/>
    <s v="TV-14"/>
    <s v="135 min"/>
    <n v="70"/>
    <x v="6"/>
    <s v=" International Movies"/>
    <s v=" Romantic Movies"/>
    <s v="Years after they elope against their familyâ€™s wishes, a couple and their sons become caught in the throes of conflict in their city."/>
  </r>
  <r>
    <s v="s255"/>
    <x v="1"/>
    <x v="254"/>
    <s v="unknown directors"/>
    <x v="0"/>
    <x v="0"/>
    <n v="2021"/>
    <x v="1"/>
    <s v="TV-Y"/>
    <s v="5 Seasons"/>
    <n v="625"/>
    <x v="12"/>
    <m/>
    <m/>
    <s v="Beep, beep â€“ go, go! Buckle up for fun and adventure with adorable kid car Cory Carson as he explores the winding roads of Bumperton Hills."/>
  </r>
  <r>
    <s v="s256"/>
    <x v="0"/>
    <x v="255"/>
    <s v="Michael Harte"/>
    <x v="2"/>
    <x v="0"/>
    <n v="2021"/>
    <x v="3"/>
    <s v="TV-MA"/>
    <s v="86 min"/>
    <n v="70"/>
    <x v="0"/>
    <s v=" International Movies"/>
    <m/>
    <s v="Serial killer Dennis Nilsen narrates his life and horrific crimes via a series of chilling audiotapes recorded from his jail cell."/>
  </r>
  <r>
    <s v="s257"/>
    <x v="0"/>
    <x v="256"/>
    <s v="Tosin Igho"/>
    <x v="2"/>
    <x v="0"/>
    <n v="2020"/>
    <x v="3"/>
    <s v="TV-14"/>
    <s v="140 min"/>
    <n v="70"/>
    <x v="6"/>
    <s v=" International Movies"/>
    <m/>
    <s v="Years after the mysterious murder of her parents, a traumatized woman gains supernatural powers that aid in her quest for revenge against the killers."/>
  </r>
  <r>
    <s v="s258"/>
    <x v="0"/>
    <x v="257"/>
    <s v="Mani Ratnam"/>
    <x v="2"/>
    <x v="0"/>
    <n v="2015"/>
    <x v="3"/>
    <s v="TV-14"/>
    <s v="133 min"/>
    <n v="70"/>
    <x v="6"/>
    <s v=" International Movies"/>
    <s v=" Romantic Movies"/>
    <s v="It's love at first sight for a young couple repelled by the concept of marriage, but their view shifts when they meet their older-couple neighbors."/>
  </r>
  <r>
    <s v="s259"/>
    <x v="0"/>
    <x v="258"/>
    <s v="Alice Filippi"/>
    <x v="2"/>
    <x v="0"/>
    <n v="2020"/>
    <x v="0"/>
    <s v="TV-MA"/>
    <s v="92 min"/>
    <n v="92"/>
    <x v="8"/>
    <s v=" Dramas"/>
    <s v=" International Movies"/>
    <s v="Tired of swiping through the dating scene with her besties in tow, a charming yet awkward woman with a rare genetic disorder sets her sights on love."/>
  </r>
  <r>
    <s v="s260"/>
    <x v="0"/>
    <x v="259"/>
    <s v="Paakhi Tyrewala"/>
    <x v="3"/>
    <x v="0"/>
    <n v="2018"/>
    <x v="3"/>
    <s v="TV-PG"/>
    <s v="82 min"/>
    <n v="70"/>
    <x v="8"/>
    <s v=" Dramas"/>
    <s v=" International Movies"/>
    <s v="Fleeing unrest in their native Nepal, three young siblings separated from their parents must beat the odds to survive on their own in India."/>
  </r>
  <r>
    <s v="s261"/>
    <x v="1"/>
    <x v="260"/>
    <s v="unknown directors"/>
    <x v="2"/>
    <x v="0"/>
    <n v="2020"/>
    <x v="2"/>
    <s v="TV-MA"/>
    <s v="1 Season"/>
    <n v="125"/>
    <x v="2"/>
    <s v=" International TV Shows"/>
    <s v=" TV Dramas"/>
    <s v="In 1946 Berlin, an American cop searches for his missing brother while helping a novice German policewoman fight the violent crimes engulfing the city."/>
  </r>
  <r>
    <s v="s262"/>
    <x v="0"/>
    <x v="261"/>
    <s v="Bruno Garotti"/>
    <x v="2"/>
    <x v="0"/>
    <n v="2021"/>
    <x v="0"/>
    <s v="TV-14"/>
    <s v="97 min"/>
    <n v="97"/>
    <x v="8"/>
    <s v=" International Movies"/>
    <s v=" Romantic Movies"/>
    <s v="Looking to shake things up, two best friends embark on a life-changing adventure abroad as exchange students. But can they stay out of trouble?"/>
  </r>
  <r>
    <s v="s263"/>
    <x v="0"/>
    <x v="262"/>
    <s v="Laura Brownson"/>
    <x v="2"/>
    <x v="0"/>
    <n v="2021"/>
    <x v="3"/>
    <s v="TV-MA"/>
    <s v="78 min"/>
    <n v="70"/>
    <x v="0"/>
    <s v=" LGBTQ Movies"/>
    <s v=" Sports Movies"/>
    <s v="Christy Martin broke boundaries and noses as she rose in the boxing world, but her public persona belied personal demons, abuse and a threat on her life."/>
  </r>
  <r>
    <s v="s264"/>
    <x v="1"/>
    <x v="263"/>
    <s v="unknown directors"/>
    <x v="0"/>
    <x v="0"/>
    <n v="2016"/>
    <x v="1"/>
    <s v="TV-Y"/>
    <s v="2 Seasons"/>
    <n v="250"/>
    <x v="12"/>
    <m/>
    <m/>
    <s v="Classic nursery rhymes and children's songs get a fresh twist in this high-energy program that helps kids learn as they dance and sing along."/>
  </r>
  <r>
    <s v="s265"/>
    <x v="0"/>
    <x v="264"/>
    <s v="Steve Brill"/>
    <x v="0"/>
    <x v="0"/>
    <n v="2014"/>
    <x v="0"/>
    <s v="R"/>
    <s v="94 min"/>
    <n v="94"/>
    <x v="8"/>
    <s v=" Independent Movies"/>
    <m/>
    <s v="After a night of boozy carousing, a local newscaster finds herself stranded on the streets of LA just hours before the job interview of a lifetime."/>
  </r>
  <r>
    <s v="s266"/>
    <x v="1"/>
    <x v="265"/>
    <s v="unknown directors"/>
    <x v="12"/>
    <x v="0"/>
    <n v="2018"/>
    <x v="2"/>
    <s v="TV-14"/>
    <s v="1 Season"/>
    <n v="125"/>
    <x v="15"/>
    <s v=" International TV Shows"/>
    <s v=" Romantic TV Shows"/>
    <s v="After experiencing &quot;puberty syndrome&quot; himself, high school pariah Sakuta keeps meeting girls suffering from it, including his sister and actor Mai."/>
  </r>
  <r>
    <s v="s267"/>
    <x v="1"/>
    <x v="266"/>
    <s v="unknown directors"/>
    <x v="3"/>
    <x v="0"/>
    <n v="2020"/>
    <x v="2"/>
    <s v="TV-MA"/>
    <s v="1 Season"/>
    <n v="125"/>
    <x v="3"/>
    <s v=" International TV Shows"/>
    <m/>
    <s v="From chefs and comedians to filmmakers and fashion designers, Indiaâ€™s most notable imaginative minds share their artistic journeys."/>
  </r>
  <r>
    <s v="s268"/>
    <x v="0"/>
    <x v="267"/>
    <s v="Jane Campion"/>
    <x v="23"/>
    <x v="0"/>
    <n v="1993"/>
    <x v="3"/>
    <s v="R"/>
    <s v="121 min"/>
    <n v="70"/>
    <x v="18"/>
    <s v=" Dramas"/>
    <s v=" Independent Movies"/>
    <s v="With her daughter and her beloved piano in tow, a mute Scottish woman arrives in New Zealand, where a gruff loner sets out to seduce her."/>
  </r>
  <r>
    <s v="s269"/>
    <x v="0"/>
    <x v="268"/>
    <s v="Moses Inwang"/>
    <x v="2"/>
    <x v="0"/>
    <n v="2020"/>
    <x v="0"/>
    <s v="TV-MA"/>
    <s v="97 min"/>
    <n v="97"/>
    <x v="6"/>
    <s v=" International Movies"/>
    <m/>
    <s v="When a rude and arrogant princess finds herself relying on a gatekeeper after a terrible accident, it may be enough to make her change her ways."/>
  </r>
  <r>
    <s v="s270"/>
    <x v="1"/>
    <x v="269"/>
    <s v="unknown directors"/>
    <x v="21"/>
    <x v="0"/>
    <n v="2015"/>
    <x v="1"/>
    <s v="TV-Y7"/>
    <s v="2 Seasons"/>
    <n v="250"/>
    <x v="12"/>
    <m/>
    <m/>
    <s v="In this animated fantasy, a girl named Bloom befriends a band of fairies, then follows them into the secretive and dangerous &quot;Magical Dimension.&quot;"/>
  </r>
  <r>
    <s v="s271"/>
    <x v="0"/>
    <x v="270"/>
    <s v="Ferdinando Cito Filomarino"/>
    <x v="21"/>
    <x v="0"/>
    <n v="2021"/>
    <x v="2"/>
    <s v="TV-MA"/>
    <s v="110 min"/>
    <n v="110"/>
    <x v="13"/>
    <m/>
    <m/>
    <s v="An American tourist goes on the run in Greece after a tragic accident plunges him into a political conspiracy that makes him a target for assassination."/>
  </r>
  <r>
    <s v="s272"/>
    <x v="1"/>
    <x v="271"/>
    <s v="unknown directors"/>
    <x v="0"/>
    <x v="0"/>
    <n v="2021"/>
    <x v="2"/>
    <s v="TV-MA"/>
    <s v="1 Season"/>
    <n v="125"/>
    <x v="4"/>
    <s v=" TV Horror"/>
    <s v=" TV Mysteries"/>
    <s v="A filmmaker heads to Hollywood in the early '90s to make her movie but tumbles down a hallucinatory rabbit hole of sex, magic, revenge â€” and kittens."/>
  </r>
  <r>
    <s v="s273"/>
    <x v="1"/>
    <x v="272"/>
    <s v="unknown directors"/>
    <x v="0"/>
    <x v="0"/>
    <n v="2021"/>
    <x v="1"/>
    <s v="TV-Y7"/>
    <s v="5 Seasons"/>
    <n v="625"/>
    <x v="12"/>
    <m/>
    <m/>
    <s v="A government agency recruits teen driver Tony Toretto and his thrill-seeking friends to infiltrate a criminal street racing circuit as undercover spies."/>
  </r>
  <r>
    <s v="s274"/>
    <x v="1"/>
    <x v="273"/>
    <s v="Juan Carlos Medina"/>
    <x v="14"/>
    <x v="0"/>
    <n v="2021"/>
    <x v="2"/>
    <s v="TV-MA"/>
    <s v="1 Season"/>
    <n v="125"/>
    <x v="2"/>
    <s v=" International TV Shows"/>
    <s v=" TV Dramas"/>
    <s v="Ten years after losing two loved ones, a man is plunged into another dizzying mystery when his girlfriend vanishes. Based on a Harlan Coben novel."/>
  </r>
  <r>
    <s v="s275"/>
    <x v="1"/>
    <x v="274"/>
    <s v="unknown directors"/>
    <x v="0"/>
    <x v="0"/>
    <n v="2021"/>
    <x v="3"/>
    <s v="TV-MA"/>
    <s v="7 Seasons"/>
    <n v="70"/>
    <x v="9"/>
    <s v=" TV Dramas"/>
    <m/>
    <s v="Theyâ€™re not friends, but when their husbands leave them for each other, proper Grace and eccentric Frankie begin to bond in this Emmy-nominated series."/>
  </r>
  <r>
    <s v="s276"/>
    <x v="1"/>
    <x v="275"/>
    <s v="unknown directors"/>
    <x v="17"/>
    <x v="0"/>
    <n v="2021"/>
    <x v="2"/>
    <s v="TV-MA"/>
    <s v="1 Season"/>
    <n v="125"/>
    <x v="2"/>
    <s v=" International TV Shows"/>
    <s v=" Spanish-Language TV Shows"/>
    <s v="After his running mate's murder, a controversial televangelist becomes Argentina's presidential candidate. But nothing about him is as holy as he seems."/>
  </r>
  <r>
    <s v="s277"/>
    <x v="1"/>
    <x v="276"/>
    <s v="Inma Torrente"/>
    <x v="13"/>
    <x v="0"/>
    <n v="2021"/>
    <x v="1"/>
    <s v="TV-MA"/>
    <s v="2 Seasons"/>
    <n v="250"/>
    <x v="1"/>
    <s v=" Romantic TV Shows"/>
    <s v=" Spanish-Language TV Shows"/>
    <s v="A writer in creative and marital crises finds support from three friends, who are also discovering themselves. Based on the novels by ElÃ­sabet Benavent."/>
  </r>
  <r>
    <s v="s278"/>
    <x v="1"/>
    <x v="277"/>
    <s v="unknown directors"/>
    <x v="24"/>
    <x v="0"/>
    <n v="2021"/>
    <x v="2"/>
    <s v="TV-14"/>
    <s v="1 Season"/>
    <n v="125"/>
    <x v="1"/>
    <s v=" TV Dramas"/>
    <s v=" Teen TV Shows"/>
    <s v="The bullied outcasts at prestigious Al Rawabi School for Girls plot a series of risky takedowns to get back at their tormentors."/>
  </r>
  <r>
    <s v="s279"/>
    <x v="0"/>
    <x v="278"/>
    <s v="JuliÃ¡n Gaviria"/>
    <x v="25"/>
    <x v="0"/>
    <n v="2021"/>
    <x v="3"/>
    <s v="TV-MA"/>
    <s v="64 min"/>
    <n v="70"/>
    <x v="20"/>
    <m/>
    <m/>
    <s v="Through songs and puns, comedian Lokillo Florez hilariously reviews how Latin Americans have adjusted to a new world where no-hugging policies prevail."/>
  </r>
  <r>
    <s v="s280"/>
    <x v="0"/>
    <x v="279"/>
    <s v="Steven Yamamoto"/>
    <x v="0"/>
    <x v="0"/>
    <n v="2021"/>
    <x v="3"/>
    <s v="TV-PG"/>
    <s v="59 min"/>
    <n v="70"/>
    <x v="13"/>
    <s v=" Anime Features"/>
    <s v=" Children &amp; Family Movies"/>
    <s v="In a world where humans and fearsome monsters live in an uneasy balance, young hunter Aiden fights to save his village from destruction by a dragon."/>
  </r>
  <r>
    <s v="s281"/>
    <x v="1"/>
    <x v="280"/>
    <s v="unknown directors"/>
    <x v="0"/>
    <x v="0"/>
    <n v="2021"/>
    <x v="2"/>
    <s v="TV-PG"/>
    <s v="1 Season"/>
    <n v="125"/>
    <x v="14"/>
    <m/>
    <m/>
    <s v="Expert bakers elevate desserts with next-level ideas and epic execution. Now the battle is on to win over clients in need of very special sweets."/>
  </r>
  <r>
    <s v="s282"/>
    <x v="0"/>
    <x v="281"/>
    <s v="Charles Uwagbai"/>
    <x v="11"/>
    <x v="0"/>
    <n v="2016"/>
    <x v="3"/>
    <s v="TV-14"/>
    <s v="101 min"/>
    <n v="70"/>
    <x v="8"/>
    <s v=" International Movies"/>
    <m/>
    <s v="Chasing wild success, a village hustler follows his cousin from Nigeria to Kenya and stumbles into the shady business affairs of a notorious overlord."/>
  </r>
  <r>
    <s v="s283"/>
    <x v="0"/>
    <x v="282"/>
    <s v="JuliÃ¡n HernÃ¡ndez"/>
    <x v="6"/>
    <x v="0"/>
    <n v="2020"/>
    <x v="1"/>
    <s v="TV-MA"/>
    <s v="127 min"/>
    <n v="127"/>
    <x v="6"/>
    <s v=" Independent Movies"/>
    <s v=" International Movies"/>
    <s v="A woman from a tough neighborhood outside Mexico City comes home a rock star, inadvertently provoking a confrontation with the ghosts of her past."/>
  </r>
  <r>
    <s v="s284"/>
    <x v="0"/>
    <x v="283"/>
    <s v="Sam Hobkinson"/>
    <x v="15"/>
    <x v="0"/>
    <n v="2021"/>
    <x v="0"/>
    <s v="PG-13"/>
    <s v="90 min"/>
    <n v="90"/>
    <x v="0"/>
    <s v=" International Movies"/>
    <m/>
    <s v="As a little girl, she escaped the Holocaust and lived among wolves. Or did she? An extraordinary story elicits sympathy â€” then draws scrutiny."/>
  </r>
  <r>
    <s v="s285"/>
    <x v="0"/>
    <x v="284"/>
    <s v="Vince Marcello"/>
    <x v="4"/>
    <x v="0"/>
    <n v="2021"/>
    <x v="3"/>
    <s v="TV-14"/>
    <s v="114 min"/>
    <n v="70"/>
    <x v="8"/>
    <s v=" Romantic Movies"/>
    <m/>
    <s v="Determined to make the most of her final summer before college, Elle plans the ultimate bucket list as she navigates what comes next with Noah and Lee."/>
  </r>
  <r>
    <s v="s286"/>
    <x v="0"/>
    <x v="285"/>
    <s v="Jonathan Teplitzky"/>
    <x v="26"/>
    <x v="0"/>
    <n v="2013"/>
    <x v="3"/>
    <s v="R"/>
    <s v="108 min"/>
    <n v="70"/>
    <x v="6"/>
    <s v=" International Movies"/>
    <m/>
    <s v="Decades after World War II, a still-shattered soldier unexpectedly falls in love and sees a bizarre coincidence bring his past back into focus."/>
  </r>
  <r>
    <s v="s287"/>
    <x v="1"/>
    <x v="286"/>
    <s v="unknown directors"/>
    <x v="0"/>
    <x v="0"/>
    <n v="2021"/>
    <x v="1"/>
    <s v="TV-Y"/>
    <s v="2 Seasons"/>
    <n v="250"/>
    <x v="12"/>
    <m/>
    <m/>
    <s v="Cute cats, quirky crafts and colorful magic! Join kitty enthusiast Gabby and her sidekick Pandy Paws as they team up for a series of animated adventures."/>
  </r>
  <r>
    <s v="s288"/>
    <x v="1"/>
    <x v="287"/>
    <s v="Sakon Tiacharoen"/>
    <x v="2"/>
    <x v="0"/>
    <n v="2021"/>
    <x v="2"/>
    <s v="TV-14"/>
    <s v="1 Season"/>
    <n v="125"/>
    <x v="1"/>
    <s v=" Romantic TV Shows"/>
    <s v=" TV Comedies"/>
    <s v="A workaholic who lost interest in romance reunites with an old flame and gifted music composer, who's determined to restore her belief in love."/>
  </r>
  <r>
    <s v="s289"/>
    <x v="1"/>
    <x v="288"/>
    <s v="unknown directors"/>
    <x v="25"/>
    <x v="0"/>
    <n v="2018"/>
    <x v="2"/>
    <s v="TV-MA"/>
    <s v="1 Season"/>
    <n v="125"/>
    <x v="2"/>
    <s v=" International TV Shows"/>
    <s v=" Spanish-Language TV Shows"/>
    <s v="Based on the book &quot;Las FantÃ¡sticas,&quot; this exciting telenovela follows the tumultuous lives of five women who get mixed up with the Mafia."/>
  </r>
  <r>
    <s v="s290"/>
    <x v="1"/>
    <x v="289"/>
    <s v="unknown directors"/>
    <x v="16"/>
    <x v="0"/>
    <n v="2019"/>
    <x v="2"/>
    <s v="TV-14"/>
    <s v="1 Season"/>
    <n v="125"/>
    <x v="1"/>
    <s v=" Romantic TV Shows"/>
    <s v=" TV Dramas"/>
    <s v="Standing in for an unhinged Joseon king, a look-alike clown plays the part but increasingly becomes devoted to protecting the throne and the people."/>
  </r>
  <r>
    <s v="s291"/>
    <x v="0"/>
    <x v="290"/>
    <s v="Floyd Russ"/>
    <x v="0"/>
    <x v="0"/>
    <n v="2021"/>
    <x v="3"/>
    <s v="TV-MA"/>
    <s v="70 min"/>
    <n v="70"/>
    <x v="0"/>
    <s v=" Sports Movies"/>
    <m/>
    <s v="Key figures from an infamous 2004 incident between players and fans at an NBA game in Michigan discuss the fight, its fallout and its lasting legacy."/>
  </r>
  <r>
    <s v="s292"/>
    <x v="1"/>
    <x v="291"/>
    <s v="unknown directors"/>
    <x v="12"/>
    <x v="0"/>
    <n v="2021"/>
    <x v="2"/>
    <s v="TV-14"/>
    <s v="1 Season"/>
    <n v="125"/>
    <x v="15"/>
    <s v=" International TV Shows"/>
    <m/>
    <s v="Medium Yoh Asakura enters a battle tournament held every 500 years, competing with other shamans in a bid to become the all-powerful Shaman King."/>
  </r>
  <r>
    <s v="s293"/>
    <x v="0"/>
    <x v="292"/>
    <s v="Dustin Hoffman"/>
    <x v="4"/>
    <x v="0"/>
    <n v="2012"/>
    <x v="0"/>
    <s v="PG-13"/>
    <s v="98 min"/>
    <n v="98"/>
    <x v="8"/>
    <s v=" Dramas"/>
    <s v=" Independent Movies"/>
    <s v="To save their posh retirement home, former opera stars plan a gala recital â€” until the biggest diva among them refuses to sing."/>
  </r>
  <r>
    <s v="s294"/>
    <x v="0"/>
    <x v="293"/>
    <s v="Adze Ugah"/>
    <x v="1"/>
    <x v="0"/>
    <n v="2021"/>
    <x v="3"/>
    <s v="TV-MA"/>
    <s v="86 min"/>
    <n v="70"/>
    <x v="8"/>
    <s v=" International Movies"/>
    <s v=" Romantic Movies"/>
    <s v="In pursuit of both success and validation, a group of tech-savvy individuals juggle intimate encounters, first impressions and romantic opportunities."/>
  </r>
  <r>
    <s v="s295"/>
    <x v="0"/>
    <x v="294"/>
    <s v="Hideaki Takizawa"/>
    <x v="2"/>
    <x v="0"/>
    <n v="2020"/>
    <x v="3"/>
    <s v="TV-PG"/>
    <s v="139 min"/>
    <n v="70"/>
    <x v="16"/>
    <s v=" Music &amp; Musicals"/>
    <m/>
    <s v="Superstar Hideaki Takizawa reimagines his acclaimed kabuki production for the screen, featuring the dynamic talents of idol group Snow Man."/>
  </r>
  <r>
    <s v="s296"/>
    <x v="0"/>
    <x v="295"/>
    <s v="Quoc Bao Tran"/>
    <x v="0"/>
    <x v="0"/>
    <n v="2021"/>
    <x v="2"/>
    <s v="PG-13"/>
    <s v="111 min"/>
    <n v="111"/>
    <x v="13"/>
    <s v=" Comedies"/>
    <m/>
    <s v="After reuniting as middle-aged men, three kung-fu prodigies must set their differences aside and dust off their skills to avenge their beloved mentor."/>
  </r>
  <r>
    <s v="s297"/>
    <x v="1"/>
    <x v="296"/>
    <s v="unknown directors"/>
    <x v="27"/>
    <x v="0"/>
    <n v="2021"/>
    <x v="2"/>
    <s v="TV-MA"/>
    <s v="1 Season"/>
    <n v="125"/>
    <x v="21"/>
    <s v=" TV Dramas"/>
    <s v=" TV Mysteries"/>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x v="3"/>
    <x v="0"/>
    <n v="2021"/>
    <x v="2"/>
    <s v="TV-MA"/>
    <s v="1 Season"/>
    <n v="125"/>
    <x v="19"/>
    <m/>
    <m/>
    <s v="From amusement to awe, the nine human emotions of Indian aesthetic theory are explored in this anthology series."/>
  </r>
  <r>
    <s v="s299"/>
    <x v="0"/>
    <x v="298"/>
    <s v="Kayode Kasum"/>
    <x v="11"/>
    <x v="0"/>
    <n v="2020"/>
    <x v="2"/>
    <s v="TV-MA"/>
    <s v="115 min"/>
    <n v="115"/>
    <x v="8"/>
    <s v=" Dramas"/>
    <s v=" International Movies"/>
    <s v="In this sequel to &quot;New Money,&quot; Quam, a security guard turned multimillionaire, lives the good life with his fortune until he falls victim to fraud."/>
  </r>
  <r>
    <s v="s300"/>
    <x v="0"/>
    <x v="299"/>
    <s v="Just Philippot"/>
    <x v="14"/>
    <x v="0"/>
    <n v="2021"/>
    <x v="0"/>
    <s v="TV-14"/>
    <s v="102 min"/>
    <n v="102"/>
    <x v="11"/>
    <s v=" Independent Movies"/>
    <s v=" International Movies"/>
    <s v="A single mother breeds locusts as high-protein food, but has trouble getting them to reproduce â€” until she finds they have a taste for blood."/>
  </r>
  <r>
    <s v="s301"/>
    <x v="0"/>
    <x v="300"/>
    <s v="Kirk DeMicco, Brandon Jeffords"/>
    <x v="19"/>
    <x v="0"/>
    <n v="2021"/>
    <x v="0"/>
    <s v="PG"/>
    <s v="100 min"/>
    <n v="100"/>
    <x v="5"/>
    <s v=" Music &amp; Musicals"/>
    <m/>
    <s v="A music-loving kinkajou embarks on the journey of a lifetime to fulfill his destiny and deliver a love song for an old friend."/>
  </r>
  <r>
    <s v="s302"/>
    <x v="0"/>
    <x v="301"/>
    <s v="Rohit Shetty"/>
    <x v="3"/>
    <x v="0"/>
    <n v="2013"/>
    <x v="3"/>
    <s v="TV-14"/>
    <s v="135 min"/>
    <n v="70"/>
    <x v="13"/>
    <s v=" Comedies"/>
    <s v=" International Movies"/>
    <s v="What could have been a sad journey turns joyful for Rahul when he falls in love with a woman en route to submerging his grandfather's ashes."/>
  </r>
  <r>
    <s v="s303"/>
    <x v="0"/>
    <x v="302"/>
    <s v="Cavi Borges, Luciano Vidigal"/>
    <x v="28"/>
    <x v="0"/>
    <n v="2013"/>
    <x v="3"/>
    <s v="TV-MA"/>
    <s v="69 min"/>
    <n v="70"/>
    <x v="0"/>
    <s v=" International Movies"/>
    <m/>
    <s v="A decade after the seminal Brazilian film &quot;City of God,&quot; this documentary reunites some of the cast and crew to find out what paths their lives took."/>
  </r>
  <r>
    <s v="s304"/>
    <x v="0"/>
    <x v="303"/>
    <s v="Alejandro Doria"/>
    <x v="17"/>
    <x v="0"/>
    <n v="1985"/>
    <x v="0"/>
    <s v="TV-MA"/>
    <s v="95 min"/>
    <n v="95"/>
    <x v="8"/>
    <s v=" Cult Movies"/>
    <s v=" International Movies"/>
    <s v="Cora has three sons and a daughter and sheÂ´s almost 80. One day during a family reunion the big question comes up: who will be her heir?"/>
  </r>
  <r>
    <s v="s305"/>
    <x v="0"/>
    <x v="304"/>
    <s v="Laura Fairrie"/>
    <x v="4"/>
    <x v="0"/>
    <n v="2021"/>
    <x v="0"/>
    <s v="TV-14"/>
    <s v="97 min"/>
    <n v="97"/>
    <x v="0"/>
    <m/>
    <m/>
    <s v="&quot;Queen of Sleaze&quot; or feminist pioneer? Powerhouse novelist Jackie Collins created a brash sex-positive persona while hiding her private struggles."/>
  </r>
  <r>
    <s v="s306"/>
    <x v="0"/>
    <x v="305"/>
    <s v="Marcelo PiÃ±eyro"/>
    <x v="17"/>
    <x v="0"/>
    <n v="1993"/>
    <x v="2"/>
    <s v="TV-MA"/>
    <s v="124 min"/>
    <n v="124"/>
    <x v="18"/>
    <s v=" Dramas"/>
    <s v=" International Movies"/>
    <s v="One of the first rock stars in Argentina, Tango leads a full life during an era of social unrest â€“ one of both glory and despair."/>
  </r>
  <r>
    <s v="s307"/>
    <x v="0"/>
    <x v="306"/>
    <s v="Izu Ojukwu"/>
    <x v="11"/>
    <x v="0"/>
    <n v="2016"/>
    <x v="3"/>
    <s v="TV-PG"/>
    <s v="118 min"/>
    <n v="70"/>
    <x v="6"/>
    <s v=" International Movies"/>
    <m/>
    <s v="When her husband is accused of taking part in an attempted military coup, a pregnant woman's life takes an emotional turn. Inspired by true events."/>
  </r>
  <r>
    <s v="s308"/>
    <x v="0"/>
    <x v="307"/>
    <s v="Peter Winther"/>
    <x v="0"/>
    <x v="0"/>
    <n v="2021"/>
    <x v="2"/>
    <s v="TV-MA"/>
    <s v="115 min"/>
    <n v="115"/>
    <x v="11"/>
    <m/>
    <m/>
    <s v="Desperate to save their marriage, a young couple takes a deal and moves into their dream home, but disturbing events reveal the house's troubled history."/>
  </r>
  <r>
    <s v="s309"/>
    <x v="0"/>
    <x v="308"/>
    <s v="Susan Lacy"/>
    <x v="0"/>
    <x v="0"/>
    <n v="2012"/>
    <x v="2"/>
    <s v="TV-MA"/>
    <s v="115 min"/>
    <n v="115"/>
    <x v="22"/>
    <m/>
    <m/>
    <s v="The son of Jewish immigrants, David Geffen emerged from a humble upbringing to become one of the most powerful media personalities in America."/>
  </r>
  <r>
    <s v="s310"/>
    <x v="1"/>
    <x v="309"/>
    <s v="unknown directors"/>
    <x v="2"/>
    <x v="0"/>
    <n v="2021"/>
    <x v="1"/>
    <s v="TV-PG"/>
    <s v="3 Seasons"/>
    <n v="375"/>
    <x v="14"/>
    <m/>
    <m/>
    <s v="The colorful crew at Gotham Garage overhauls an eclectic collection of cars and trucks, trading up to a showstopper they can sell for big bucks."/>
  </r>
  <r>
    <s v="s311"/>
    <x v="1"/>
    <x v="310"/>
    <s v="Billy Corben"/>
    <x v="0"/>
    <x v="0"/>
    <n v="2021"/>
    <x v="2"/>
    <s v="TV-MA"/>
    <s v="1 Season"/>
    <n v="125"/>
    <x v="2"/>
    <s v=" Docuseries"/>
    <m/>
    <s v="Two childhood friends go from high school dropouts to the most powerful drug kingpins in Miami in this true story of a crime saga that spanned decades."/>
  </r>
  <r>
    <s v="s312"/>
    <x v="1"/>
    <x v="311"/>
    <s v="unknown directors"/>
    <x v="6"/>
    <x v="0"/>
    <n v="2021"/>
    <x v="1"/>
    <s v="TV-MA"/>
    <s v="2 Seasons"/>
    <n v="250"/>
    <x v="1"/>
    <s v=" Spanish-Language TV Shows"/>
    <s v=" TV Dramas"/>
    <s v="When a hacker begins releasing students' secrets to the entire high school, the socially isolated but observant SofÃ­a works to uncover his/her identity."/>
  </r>
  <r>
    <s v="s313"/>
    <x v="1"/>
    <x v="312"/>
    <s v="unknown directors"/>
    <x v="0"/>
    <x v="0"/>
    <n v="2021"/>
    <x v="2"/>
    <s v="TV-MA"/>
    <s v="1 Season"/>
    <n v="125"/>
    <x v="14"/>
    <m/>
    <m/>
    <s v="With an anyone-can-cook attitude, Paris Hilton adds her own flair to every dish. Fun is just one edible glitter bomb away on this unique cooking show."/>
  </r>
  <r>
    <s v="s314"/>
    <x v="1"/>
    <x v="313"/>
    <s v="unknown directors"/>
    <x v="29"/>
    <x v="0"/>
    <n v="2009"/>
    <x v="2"/>
    <s v="TV-14"/>
    <s v="1 Season"/>
    <n v="125"/>
    <x v="1"/>
    <s v=" Romantic TV Shows"/>
    <s v=" TV Dramas"/>
    <s v="After losing all memories of his past, a wealthy lawyer travels to a rural village where a woman he once loved now lives with her son."/>
  </r>
  <r>
    <s v="s315"/>
    <x v="0"/>
    <x v="314"/>
    <s v="James Mangold"/>
    <x v="0"/>
    <x v="0"/>
    <n v="1995"/>
    <x v="0"/>
    <s v="R"/>
    <s v="104 min"/>
    <n v="104"/>
    <x v="6"/>
    <s v=" Independent Movies"/>
    <s v=" Romantic Movies"/>
    <s v="Overweight Victor hides from the world making pizzas in his mother's gloomy dive until a new waitress blows in and disrupts his isolation."/>
  </r>
  <r>
    <s v="s316"/>
    <x v="0"/>
    <x v="315"/>
    <s v="Chineze Anyaene"/>
    <x v="0"/>
    <x v="0"/>
    <n v="2010"/>
    <x v="0"/>
    <s v="TV-MA"/>
    <s v="106 min"/>
    <n v="106"/>
    <x v="6"/>
    <s v=" International Movies"/>
    <m/>
    <s v="When her sister is accused of multiple murders, a Nigerian woman travels to Los Angeles to uncover the truth and fight for her siblingâ€™s freedom."/>
  </r>
  <r>
    <s v="s317"/>
    <x v="1"/>
    <x v="316"/>
    <s v="Hsu Fu-chun"/>
    <x v="29"/>
    <x v="0"/>
    <n v="2011"/>
    <x v="2"/>
    <s v="TV-14"/>
    <s v="1 Season"/>
    <n v="125"/>
    <x v="1"/>
    <s v=" Romantic TV Shows"/>
    <s v=" TV Comedies"/>
    <s v="A department store mogul has his son work incognito in a menial job to prove his worthiness, while female co-workers teach him how normal people live."/>
  </r>
  <r>
    <s v="s318"/>
    <x v="0"/>
    <x v="317"/>
    <s v="Kristine Stolakis"/>
    <x v="0"/>
    <x v="0"/>
    <n v="2021"/>
    <x v="0"/>
    <s v="PG-13"/>
    <s v="102 min"/>
    <n v="102"/>
    <x v="0"/>
    <s v=" LGBTQ Movies"/>
    <m/>
    <s v="Ex-leaders and a survivor of the so-called &quot;conversion therapy&quot; movement speak out about its harm to the LGBTQ+ community and its devastating persistence."/>
  </r>
  <r>
    <s v="s319"/>
    <x v="0"/>
    <x v="318"/>
    <s v="Eva MÃ¼ller, Michael Schmitt"/>
    <x v="2"/>
    <x v="0"/>
    <n v="2021"/>
    <x v="0"/>
    <s v="TV-MA"/>
    <s v="97 min"/>
    <n v="97"/>
    <x v="0"/>
    <s v=" International Movies"/>
    <m/>
    <s v="Max S. reveals how he built a drug empire from his childhood bedroom in this story that inspired the series &quot;How to Sell Drugs Online (Fast).&quot;"/>
  </r>
  <r>
    <s v="s320"/>
    <x v="1"/>
    <x v="319"/>
    <s v="unknown directors"/>
    <x v="29"/>
    <x v="0"/>
    <n v="2005"/>
    <x v="2"/>
    <s v="TV-14"/>
    <s v="1 Season"/>
    <n v="125"/>
    <x v="1"/>
    <s v=" Romantic TV Shows"/>
    <s v=" TV Comedies"/>
    <s v="Before his wedding, a cold CEO is hit by a car and awakens a changed man. As he and the driver fall in love, more changes appear on the road ahead."/>
  </r>
  <r>
    <s v="s321"/>
    <x v="1"/>
    <x v="320"/>
    <s v="unknown directors"/>
    <x v="2"/>
    <x v="0"/>
    <n v="2021"/>
    <x v="2"/>
    <s v="TV-PG"/>
    <s v="1 Season"/>
    <n v="125"/>
    <x v="3"/>
    <m/>
    <m/>
    <s v="Though claims of extraterrestrial encounters have long been dismissed, many believe the existence of UFOs is not just likely, but a certainty."/>
  </r>
  <r>
    <s v="s322"/>
    <x v="1"/>
    <x v="321"/>
    <s v="unknown directors"/>
    <x v="29"/>
    <x v="0"/>
    <n v="2013"/>
    <x v="2"/>
    <s v="TV-14"/>
    <s v="1 Season"/>
    <n v="125"/>
    <x v="1"/>
    <s v=" Romantic TV Shows"/>
    <s v=" TV Comedies"/>
    <s v="When two single guys learn a woman they both slept with disappeared after giving birth, they decide to raise her baby girl together as a family."/>
  </r>
  <r>
    <s v="s323"/>
    <x v="1"/>
    <x v="322"/>
    <s v="unknown directors"/>
    <x v="29"/>
    <x v="0"/>
    <n v="2008"/>
    <x v="2"/>
    <s v="TV-MA"/>
    <s v="1 Season"/>
    <n v="125"/>
    <x v="1"/>
    <s v=" Romantic TV Shows"/>
    <s v=" TV Comedies"/>
    <s v="A young woman's romantic cruise ends in a twist when she gets pregnant after a one-night stand with a rich executive, turning their lives upside down."/>
  </r>
  <r>
    <s v="s324"/>
    <x v="1"/>
    <x v="323"/>
    <s v="unknown directors"/>
    <x v="0"/>
    <x v="0"/>
    <n v="2012"/>
    <x v="3"/>
    <s v="TV-14"/>
    <s v="7 Seasons"/>
    <n v="70"/>
    <x v="9"/>
    <m/>
    <m/>
    <s v="Liz Lemon juggles the demands of running an NBC sketch comedy show with trying to fix her disaster of a personal life and eating her night cheese."/>
  </r>
  <r>
    <s v="s325"/>
    <x v="1"/>
    <x v="324"/>
    <s v="unknown directors"/>
    <x v="21"/>
    <x v="0"/>
    <n v="2020"/>
    <x v="1"/>
    <s v="TV-Y7"/>
    <s v="3 Seasons"/>
    <n v="375"/>
    <x v="12"/>
    <m/>
    <m/>
    <s v="Paw-esome tales abound when singing furry friends Lampo, Milady, Pilou and Meatball band together."/>
  </r>
  <r>
    <s v="s326"/>
    <x v="0"/>
    <x v="325"/>
    <s v="Brian Levant"/>
    <x v="0"/>
    <x v="0"/>
    <n v="1992"/>
    <x v="0"/>
    <s v="PG"/>
    <s v="87 min"/>
    <n v="87"/>
    <x v="5"/>
    <s v=" Comedies"/>
    <m/>
    <s v="A father reluctantly agrees to let his children keep a St. Bernard puppy, but the playful pooch soon turns into a full-grown engine of destruction."/>
  </r>
  <r>
    <s v="s327"/>
    <x v="0"/>
    <x v="326"/>
    <s v="Rod Daniel"/>
    <x v="0"/>
    <x v="0"/>
    <n v="1993"/>
    <x v="0"/>
    <s v="PG"/>
    <s v="88 min"/>
    <n v="88"/>
    <x v="5"/>
    <s v=" Comedies"/>
    <m/>
    <s v="After St. Bernard Beethoven sires a brood with Missy, he and the Newton kids must intervene when Missy's owner tries to sell the puppies."/>
  </r>
  <r>
    <s v="s328"/>
    <x v="0"/>
    <x v="327"/>
    <s v="Robert Zemeckis"/>
    <x v="0"/>
    <x v="0"/>
    <n v="2007"/>
    <x v="3"/>
    <s v="PG-13"/>
    <s v="114 min"/>
    <n v="70"/>
    <x v="13"/>
    <s v=" Sci-Fi &amp; Fantasy"/>
    <m/>
    <s v="This deftly animated take on a legendary Old English epic tells the timeless tale of a Scandinavian hero who's known for slaying dragons."/>
  </r>
  <r>
    <s v="s329"/>
    <x v="0"/>
    <x v="328"/>
    <s v="Todor Chapkanov"/>
    <x v="30"/>
    <x v="0"/>
    <n v="2016"/>
    <x v="0"/>
    <s v="R"/>
    <s v="90 min"/>
    <n v="90"/>
    <x v="13"/>
    <m/>
    <m/>
    <s v="The fourth film in the action franchise finds Boyka taking on brutal gangsters to protect the widow of a man he unintentionally killed in the ring."/>
  </r>
  <r>
    <s v="s330"/>
    <x v="0"/>
    <x v="329"/>
    <s v="Steven Spielberg"/>
    <x v="0"/>
    <x v="0"/>
    <n v="2002"/>
    <x v="3"/>
    <s v="PG-13"/>
    <s v="142 min"/>
    <n v="70"/>
    <x v="6"/>
    <m/>
    <m/>
    <s v="An FBI agent makes it his mission to put cunning con man Frank Abagnale Jr. behind bars. But Frank not only eludes capture, he revels in the pursuit."/>
  </r>
  <r>
    <s v="s331"/>
    <x v="0"/>
    <x v="330"/>
    <s v="Phil Lord, Christopher Miller"/>
    <x v="0"/>
    <x v="0"/>
    <n v="2009"/>
    <x v="0"/>
    <s v="PG"/>
    <s v="90 min"/>
    <n v="90"/>
    <x v="5"/>
    <s v=" Comedies"/>
    <s v=" Sci-Fi &amp; Fantasy"/>
    <s v="When inventor Flint Lockwood makes clouds rain food, the citizens of Chewandswallow can feed themselves. But a bowl of disaster is about to overflow."/>
  </r>
  <r>
    <s v="s332"/>
    <x v="1"/>
    <x v="331"/>
    <s v="unknown directors"/>
    <x v="2"/>
    <x v="0"/>
    <n v="2020"/>
    <x v="2"/>
    <s v="TV-MA"/>
    <s v="1 Season"/>
    <n v="125"/>
    <x v="15"/>
    <s v=" International TV Shows"/>
    <s v=" TV Thrillers"/>
    <s v="High schooler Kaname activates a mysterious mobile app and unwittingly joins a game pitting players with supernatural abilities against each other."/>
  </r>
  <r>
    <s v="s333"/>
    <x v="0"/>
    <x v="332"/>
    <s v="Renny Harlin"/>
    <x v="0"/>
    <x v="0"/>
    <n v="1999"/>
    <x v="0"/>
    <s v="R"/>
    <s v="105 min"/>
    <n v="105"/>
    <x v="13"/>
    <s v=" Horror Movies"/>
    <s v=" Sci-Fi &amp; Fantasy"/>
    <s v="Scientists conduct research on sharks in search of an Alzheimer's cure. But a dangerous shortcut leads to huge sharks with near-human intelligence."/>
  </r>
  <r>
    <s v="s334"/>
    <x v="0"/>
    <x v="333"/>
    <s v="John Hughes"/>
    <x v="0"/>
    <x v="0"/>
    <n v="1986"/>
    <x v="0"/>
    <s v="PG-13"/>
    <s v="103 min"/>
    <n v="103"/>
    <x v="18"/>
    <s v=" Comedies"/>
    <s v=" Cult Movies"/>
    <s v="After faking an illness to skip school, popular teen Ferris Bueller enjoys a fun-filled day in Chicago with his girlfriend and his uptight best friend."/>
  </r>
  <r>
    <s v="s335"/>
    <x v="0"/>
    <x v="334"/>
    <s v="Justin Baldoni"/>
    <x v="0"/>
    <x v="0"/>
    <n v="2019"/>
    <x v="2"/>
    <s v="PG-13"/>
    <s v="116 min"/>
    <n v="116"/>
    <x v="6"/>
    <s v=" Romantic Movies"/>
    <m/>
    <s v="A teen with cystic fibrosis shakes up her daily routine and challenges hospital protocol when she falls for a fellow patient."/>
  </r>
  <r>
    <s v="s336"/>
    <x v="0"/>
    <x v="335"/>
    <s v="Joe Roth"/>
    <x v="0"/>
    <x v="0"/>
    <n v="2006"/>
    <x v="2"/>
    <s v="R"/>
    <s v="113 min"/>
    <n v="113"/>
    <x v="6"/>
    <s v=" Thrillers"/>
    <m/>
    <s v="When a woman reports that her infant son was kidnapped by a black man, an African American detective and a white activist team up to dig for details."/>
  </r>
  <r>
    <s v="s337"/>
    <x v="1"/>
    <x v="336"/>
    <s v="unknown directors"/>
    <x v="2"/>
    <x v="0"/>
    <n v="2010"/>
    <x v="1"/>
    <s v="TV-14"/>
    <s v="5 Seasons"/>
    <n v="625"/>
    <x v="4"/>
    <s v=" Teen TV Shows"/>
    <m/>
    <s v="Eric Taylor faces enormous pressure when he signs on as the new coach of a small-town Texas football team that's poised to win the state championship."/>
  </r>
  <r>
    <s v="s338"/>
    <x v="0"/>
    <x v="337"/>
    <s v="Mark Helfrich"/>
    <x v="0"/>
    <x v="0"/>
    <n v="2007"/>
    <x v="0"/>
    <s v="R"/>
    <s v="99 min"/>
    <n v="99"/>
    <x v="8"/>
    <s v=" Romantic Movies"/>
    <m/>
    <s v="Every time Chuck breaks up with a girlfriend, she ends up engaged to her next boyfriend. Soon, women are dating Chuck in hopes of meeting Mr. Right."/>
  </r>
  <r>
    <s v="s339"/>
    <x v="1"/>
    <x v="338"/>
    <s v="unknown directors"/>
    <x v="12"/>
    <x v="0"/>
    <n v="2014"/>
    <x v="1"/>
    <s v="TV-14"/>
    <s v="6 Seasons"/>
    <n v="750"/>
    <x v="15"/>
    <s v=" International TV Shows"/>
    <m/>
    <s v="To fulfill his dreams of becoming a legendary Hunter like his dad, a young boy must pass a rigorous examination and find his missing father."/>
  </r>
  <r>
    <s v="s340"/>
    <x v="0"/>
    <x v="339"/>
    <s v="Mag Hsu, Hsu Chih-yen"/>
    <x v="2"/>
    <x v="0"/>
    <n v="2021"/>
    <x v="0"/>
    <s v="TV-14"/>
    <s v="96 min"/>
    <n v="96"/>
    <x v="6"/>
    <s v=" Independent Movies"/>
    <s v=" International Movies"/>
    <s v="A workaholic reconnects with two men she blocked on social media five years ago and begins to reflect on her past life choices."/>
  </r>
  <r>
    <s v="s341"/>
    <x v="0"/>
    <x v="340"/>
    <s v="Christopher Nolan"/>
    <x v="0"/>
    <x v="0"/>
    <n v="2010"/>
    <x v="3"/>
    <s v="PG-13"/>
    <s v="148 min"/>
    <n v="70"/>
    <x v="13"/>
    <s v=" Sci-Fi &amp; Fantasy"/>
    <s v=" Thrillers"/>
    <s v="A troubled thief who extracts secrets from people's dreams takes one last job: leading a dangerous mission to plant an idea in a target's subconscious."/>
  </r>
  <r>
    <s v="s342"/>
    <x v="0"/>
    <x v="341"/>
    <s v="Paul Thomas Anderson"/>
    <x v="0"/>
    <x v="0"/>
    <n v="1999"/>
    <x v="3"/>
    <s v="R"/>
    <s v="189 min"/>
    <n v="70"/>
    <x v="6"/>
    <s v=" Independent Movies"/>
    <m/>
    <s v="Through chance, history and divine intervention, a cast of eclectic characters weaves and warps through each other's lives on a random day in California."/>
  </r>
  <r>
    <s v="s343"/>
    <x v="0"/>
    <x v="342"/>
    <s v="Nick Castle"/>
    <x v="0"/>
    <x v="0"/>
    <n v="1995"/>
    <x v="0"/>
    <s v="PG-13"/>
    <s v="97 min"/>
    <n v="97"/>
    <x v="8"/>
    <m/>
    <m/>
    <s v="A hardened Marine is given his marching orders and must now lead a disorderly group of mismatched cadets into a junior ROTC competition."/>
  </r>
  <r>
    <s v="s344"/>
    <x v="0"/>
    <x v="343"/>
    <s v="Howard Zieff"/>
    <x v="0"/>
    <x v="0"/>
    <n v="1991"/>
    <x v="0"/>
    <s v="PG-13"/>
    <s v="102 min"/>
    <n v="102"/>
    <x v="6"/>
    <m/>
    <m/>
    <s v="This coming-of-age charmer follows a summer in the life of an 11-year-old girl who learns about love and loss as she grapples with profound changes."/>
  </r>
  <r>
    <s v="s345"/>
    <x v="0"/>
    <x v="344"/>
    <s v="Howard Zieff"/>
    <x v="0"/>
    <x v="0"/>
    <n v="1994"/>
    <x v="0"/>
    <s v="PG"/>
    <s v="99 min"/>
    <n v="99"/>
    <x v="5"/>
    <s v=" Comedies"/>
    <s v=" Dramas"/>
    <s v="A teen makes surprising discoveries when she talks to her dead mother's high school friends for an essay about someone she admires but has never met."/>
  </r>
  <r>
    <s v="s346"/>
    <x v="0"/>
    <x v="345"/>
    <s v="David Feiss"/>
    <x v="0"/>
    <x v="0"/>
    <n v="2015"/>
    <x v="0"/>
    <s v="PG"/>
    <s v="85 min"/>
    <n v="85"/>
    <x v="5"/>
    <s v=" Comedies"/>
    <m/>
    <s v="When a spooky werewolf tale scares Boog out of joining the annual camping trip, his friends hatch a plan to cure him of his fear."/>
  </r>
  <r>
    <s v="s347"/>
    <x v="0"/>
    <x v="346"/>
    <s v="David Gordon Green"/>
    <x v="0"/>
    <x v="0"/>
    <n v="2008"/>
    <x v="3"/>
    <s v="R"/>
    <s v="112 min"/>
    <n v="70"/>
    <x v="13"/>
    <s v=" Comedies"/>
    <m/>
    <s v="After witnessing a murder, a perpetually stoned process server and his good-natured dealer go on the run from a drug lord who's out to kill them."/>
  </r>
  <r>
    <s v="s348"/>
    <x v="0"/>
    <x v="347"/>
    <s v="Jorge Blanco"/>
    <x v="13"/>
    <x v="0"/>
    <n v="2009"/>
    <x v="0"/>
    <s v="PG"/>
    <s v="91 min"/>
    <n v="91"/>
    <x v="5"/>
    <s v=" Comedies"/>
    <s v=" Sci-Fi &amp; Fantasy"/>
    <s v="After landing on a planet reminiscent of 1950s suburbia, a human astronaut tries to avoid capture, recover his spaceship and make it home safely."/>
  </r>
  <r>
    <s v="s349"/>
    <x v="0"/>
    <x v="348"/>
    <s v="Zara Hayes"/>
    <x v="4"/>
    <x v="0"/>
    <n v="2019"/>
    <x v="0"/>
    <s v="PG-13"/>
    <s v="91 min"/>
    <n v="91"/>
    <x v="8"/>
    <m/>
    <m/>
    <s v="After moving to a retirement community, loner Martha befriends a fun-loving neighbor and forms a cheerleading club for young-at-heart seniors."/>
  </r>
  <r>
    <s v="s350"/>
    <x v="0"/>
    <x v="349"/>
    <s v="Gary Ross"/>
    <x v="0"/>
    <x v="0"/>
    <n v="2003"/>
    <x v="3"/>
    <s v="PG-13"/>
    <s v="141 min"/>
    <n v="70"/>
    <x v="6"/>
    <s v=" Sports Movies"/>
    <m/>
    <s v="An ungainly-looking colt becomes a winning thoroughbred in this Depression-era drama based on the true story of champion racehorse Seabiscuit."/>
  </r>
  <r>
    <s v="s351"/>
    <x v="0"/>
    <x v="350"/>
    <s v="Clint Eastwood"/>
    <x v="0"/>
    <x v="0"/>
    <n v="2000"/>
    <x v="3"/>
    <s v="PG-13"/>
    <s v="130 min"/>
    <n v="70"/>
    <x v="13"/>
    <s v=" Dramas"/>
    <s v=" Sci-Fi &amp; Fantasy"/>
    <s v="A retired engineer agrees to help NASA prevent a Russian satellite from falling to Earth if he and his over-the-hill pals can man the mission."/>
  </r>
  <r>
    <s v="s352"/>
    <x v="0"/>
    <x v="351"/>
    <s v="Trey Parker"/>
    <x v="0"/>
    <x v="0"/>
    <n v="2004"/>
    <x v="0"/>
    <s v="R"/>
    <s v="98 min"/>
    <n v="98"/>
    <x v="13"/>
    <s v=" Comedies"/>
    <s v=" Cult Movies"/>
    <s v="In this musical satire, an all-marionette police force takes on the challenging role of keeping the peace on a troubled planet."/>
  </r>
  <r>
    <s v="s353"/>
    <x v="0"/>
    <x v="352"/>
    <s v="Kelly Fremon Craig"/>
    <x v="0"/>
    <x v="0"/>
    <n v="2016"/>
    <x v="0"/>
    <s v="R"/>
    <s v="105 min"/>
    <n v="105"/>
    <x v="8"/>
    <s v=" Dramas"/>
    <m/>
    <s v="A troubled teenager finds high school life even less bearable after she catches her childhood best friend hooking up with her popular older brother."/>
  </r>
  <r>
    <s v="s354"/>
    <x v="0"/>
    <x v="353"/>
    <s v="Tom Elkins"/>
    <x v="0"/>
    <x v="0"/>
    <n v="2013"/>
    <x v="3"/>
    <s v="R"/>
    <s v="101 min"/>
    <n v="70"/>
    <x v="11"/>
    <m/>
    <m/>
    <s v="A couple's Georgia dream home becomes a living nightmare when their daughter begins to have frightening visions from the property's terrible past."/>
  </r>
  <r>
    <s v="s355"/>
    <x v="0"/>
    <x v="354"/>
    <s v="Tony Scott"/>
    <x v="0"/>
    <x v="0"/>
    <n v="1991"/>
    <x v="0"/>
    <s v="R"/>
    <s v="105 min"/>
    <n v="105"/>
    <x v="13"/>
    <s v=" Comedies"/>
    <m/>
    <s v="Private eye Joe Hallenbeck is forced to team up with a disgraced quarterback to uncover a conspiracy by a politician and a football team owner."/>
  </r>
  <r>
    <s v="s356"/>
    <x v="0"/>
    <x v="355"/>
    <s v="Brad Furman"/>
    <x v="0"/>
    <x v="0"/>
    <n v="2011"/>
    <x v="3"/>
    <s v="R"/>
    <s v="118 min"/>
    <n v="70"/>
    <x v="6"/>
    <s v=" Thrillers"/>
    <m/>
    <s v="A street-wise defense lawyer who operates out of the back seat of his Lincoln lands a high-profile case that soon puts him and his family in danger."/>
  </r>
  <r>
    <s v="s357"/>
    <x v="0"/>
    <x v="356"/>
    <s v="Sylvain White"/>
    <x v="0"/>
    <x v="0"/>
    <n v="2010"/>
    <x v="0"/>
    <s v="PG-13"/>
    <s v="97 min"/>
    <n v="97"/>
    <x v="13"/>
    <m/>
    <m/>
    <s v="After a search-and-destroy mission leads to betrayal, an elite black ops squad seeks revenge. But they must remain deep undercover to even the score."/>
  </r>
  <r>
    <s v="s358"/>
    <x v="0"/>
    <x v="357"/>
    <s v="Brad Anderson"/>
    <x v="13"/>
    <x v="0"/>
    <n v="2004"/>
    <x v="0"/>
    <s v="R"/>
    <s v="102 min"/>
    <n v="102"/>
    <x v="6"/>
    <s v=" Independent Movies"/>
    <s v=" Thrillers"/>
    <s v="Haunted and gaunt after a prolonged bout of insomnia, factory worker Trevor Reznik begins to question his sanity amid a series of mysterious events."/>
  </r>
  <r>
    <s v="s359"/>
    <x v="0"/>
    <x v="358"/>
    <s v="Irwin Winkler"/>
    <x v="0"/>
    <x v="0"/>
    <n v="1995"/>
    <x v="3"/>
    <s v="PG-13"/>
    <s v="114 min"/>
    <n v="70"/>
    <x v="10"/>
    <m/>
    <m/>
    <s v="A computer analyst becomes a target after she stumbles onto a conspiracy via a mysterious floppy disk, forcing her to go on the run to clear her name."/>
  </r>
  <r>
    <s v="s360"/>
    <x v="0"/>
    <x v="359"/>
    <s v="Spike Lee"/>
    <x v="0"/>
    <x v="0"/>
    <n v="2000"/>
    <x v="2"/>
    <s v="R"/>
    <s v="111 min"/>
    <n v="111"/>
    <x v="20"/>
    <m/>
    <m/>
    <s v="Comedians Steve Harvey, Cedric the Entertainer, D.L. Hughley and Bernie Mac hit the stage in an iconic stand-up concert directed by Spike Lee."/>
  </r>
  <r>
    <s v="s361"/>
    <x v="0"/>
    <x v="360"/>
    <s v="Garry Marshall"/>
    <x v="0"/>
    <x v="0"/>
    <n v="2010"/>
    <x v="2"/>
    <s v="PG-13"/>
    <s v="125 min"/>
    <n v="125"/>
    <x v="8"/>
    <s v=" Romantic Movies"/>
    <m/>
    <s v="The tripwires of modern love are exposed in a carousel involving relationships and the single life on the most romantic day of the year: February 14."/>
  </r>
  <r>
    <s v="s362"/>
    <x v="1"/>
    <x v="361"/>
    <s v="unknown directors"/>
    <x v="0"/>
    <x v="0"/>
    <n v="2021"/>
    <x v="1"/>
    <s v="TV-14"/>
    <s v="3 Seasons"/>
    <n v="375"/>
    <x v="4"/>
    <s v=" TV Sci-Fi &amp; Fantasy"/>
    <m/>
    <s v="After their motherâ€™s tragic death, a trio of sisters bond over their newfound powers, vanquish demons and band together to defend their magical legacy."/>
  </r>
  <r>
    <s v="s363"/>
    <x v="0"/>
    <x v="362"/>
    <s v="Kenneth Gyang"/>
    <x v="2"/>
    <x v="0"/>
    <n v="2018"/>
    <x v="3"/>
    <s v="TV-14"/>
    <s v="76 min"/>
    <n v="70"/>
    <x v="6"/>
    <s v=" International Movies"/>
    <m/>
    <s v="An aspiring filmmaker grapples with her decision to study abroad in Norway when she meets an insightful but peculiar owner of a curious coffee shop."/>
  </r>
  <r>
    <s v="s364"/>
    <x v="0"/>
    <x v="363"/>
    <s v="Jaume BalaguerÃ³"/>
    <x v="2"/>
    <x v="0"/>
    <n v="2021"/>
    <x v="3"/>
    <s v="R"/>
    <s v="118 min"/>
    <n v="70"/>
    <x v="13"/>
    <s v=" International Movies"/>
    <s v=" Thrillers"/>
    <s v="A genius engineer and his crew of amateur thieves plot a scheme to seize a legendary lost treasure hidden in a fortress beneath the Bank of Spain."/>
  </r>
  <r>
    <s v="s365"/>
    <x v="1"/>
    <x v="364"/>
    <s v="unknown directors"/>
    <x v="2"/>
    <x v="0"/>
    <n v="2021"/>
    <x v="2"/>
    <s v="TV-Y7"/>
    <s v="1 Season"/>
    <n v="125"/>
    <x v="12"/>
    <s v=" TV Comedies"/>
    <m/>
    <s v="On a quest to reunite with her trusty rider, a fearless war horse journeys through a whimsical world filled with magic, adventure and singing centaurs."/>
  </r>
  <r>
    <s v="s366"/>
    <x v="0"/>
    <x v="365"/>
    <s v="Najwa Najjar"/>
    <x v="2"/>
    <x v="0"/>
    <n v="2014"/>
    <x v="0"/>
    <s v="TV-14"/>
    <s v="103 min"/>
    <n v="103"/>
    <x v="6"/>
    <s v=" Independent Movies"/>
    <s v=" International Movies"/>
    <s v="After a decade in prison, a Palestinian man with a dark secret returns to the West Bank and searches for the daughter he lost long ago."/>
  </r>
  <r>
    <s v="s367"/>
    <x v="1"/>
    <x v="366"/>
    <s v="unknown directors"/>
    <x v="4"/>
    <x v="0"/>
    <n v="2021"/>
    <x v="1"/>
    <s v="TV-14"/>
    <s v="3 Seasons"/>
    <n v="375"/>
    <x v="7"/>
    <s v=" International TV Shows"/>
    <s v=" Reality TV"/>
    <s v="In this competition show, aspiring makeup artists navigate colorful challenges to win a career-making opportunity in the beauty industry."/>
  </r>
  <r>
    <s v="s368"/>
    <x v="0"/>
    <x v="367"/>
    <s v="SelÃ§uk Metin"/>
    <x v="2"/>
    <x v="0"/>
    <n v="2020"/>
    <x v="3"/>
    <s v="TV-14"/>
    <s v="114 min"/>
    <n v="70"/>
    <x v="0"/>
    <s v=" International Movies"/>
    <m/>
    <s v="Glimpse into the life and decades-long career of Turkish performer Metin AkpÄ±nar through personal interviews with him and his contemporaries."/>
  </r>
  <r>
    <s v="s369"/>
    <x v="1"/>
    <x v="368"/>
    <s v="unknown directors"/>
    <x v="2"/>
    <x v="0"/>
    <n v="2009"/>
    <x v="2"/>
    <s v="TV-14"/>
    <s v="1 Season"/>
    <n v="125"/>
    <x v="1"/>
    <s v=" Reality TV"/>
    <m/>
    <s v="Saudi media personality Ahmad Al Shugairi travels around the world on a quest for knowledge in various cities while offering his personal reflections."/>
  </r>
  <r>
    <s v="s370"/>
    <x v="1"/>
    <x v="369"/>
    <s v="unknown directors"/>
    <x v="2"/>
    <x v="0"/>
    <n v="2021"/>
    <x v="2"/>
    <s v="TV-14"/>
    <s v="1 Season"/>
    <n v="125"/>
    <x v="7"/>
    <s v=" Crime TV Shows"/>
    <s v=" Docuseries"/>
    <s v="In the automotive world, John DeLorean rose from engineer to executive to icon. But under the hood of his self-created legend lies darkness and deceit."/>
  </r>
  <r>
    <s v="s371"/>
    <x v="1"/>
    <x v="370"/>
    <s v="unknown directors"/>
    <x v="0"/>
    <x v="0"/>
    <n v="2021"/>
    <x v="1"/>
    <s v="TV-MA"/>
    <s v="2 Seasons"/>
    <n v="250"/>
    <x v="21"/>
    <s v=" TV Dramas"/>
    <s v=" Teen TV Shows"/>
    <s v="On an island of haves and have-nots, teen John B enlists his three best friends to hunt for a legendary treasure linked to his father's disappearance."/>
  </r>
  <r>
    <s v="s372"/>
    <x v="0"/>
    <x v="371"/>
    <s v="Najwa Najjar"/>
    <x v="2"/>
    <x v="0"/>
    <n v="2009"/>
    <x v="0"/>
    <s v="TV-14"/>
    <s v="95 min"/>
    <n v="95"/>
    <x v="6"/>
    <s v=" Independent Movies"/>
    <s v=" International Movies"/>
    <s v="After her husband is placed under Israeli detention, a Palestinian newlywed is left to deal with the fallout, resorting to her passion for Dabke to cope."/>
  </r>
  <r>
    <s v="s373"/>
    <x v="0"/>
    <x v="372"/>
    <s v="Keishi Otomo"/>
    <x v="2"/>
    <x v="0"/>
    <n v="2021"/>
    <x v="3"/>
    <s v="TV-MA"/>
    <s v="138 min"/>
    <n v="70"/>
    <x v="13"/>
    <s v=" International Movies"/>
    <m/>
    <s v="Before he was a protector, Kenshin was a fearsome assassin known as Battosai. But when he meets the gentle Tomoe Yukishiro, his story begins to change."/>
  </r>
  <r>
    <s v="s374"/>
    <x v="0"/>
    <x v="373"/>
    <s v="David Charhon"/>
    <x v="2"/>
    <x v="0"/>
    <n v="2021"/>
    <x v="3"/>
    <s v="TV-MA"/>
    <s v="112 min"/>
    <n v="70"/>
    <x v="13"/>
    <s v=" Comedies"/>
    <s v=" International Movies"/>
    <s v="A legendary secret agent-turned-mercenary comes out of hiding to save the son he's never met. Learning how to be a dad may be his toughest mission yet."/>
  </r>
  <r>
    <s v="s375"/>
    <x v="0"/>
    <x v="374"/>
    <s v="Michelle Bello"/>
    <x v="11"/>
    <x v="0"/>
    <n v="2013"/>
    <x v="0"/>
    <s v="TV-PG"/>
    <s v="94 min"/>
    <n v="94"/>
    <x v="8"/>
    <s v=" International Movies"/>
    <s v=" Romantic Movies"/>
    <s v="When a young florist who's long dreamed of her wedding day gets dumped by her boyfriend, she sets out to win him back with help from a handsome actor."/>
  </r>
  <r>
    <s v="s376"/>
    <x v="0"/>
    <x v="375"/>
    <s v="Steven Tsuchida"/>
    <x v="2"/>
    <x v="0"/>
    <n v="2021"/>
    <x v="0"/>
    <s v="TV-14"/>
    <s v="102 min"/>
    <n v="102"/>
    <x v="8"/>
    <s v=" Romantic Movies"/>
    <m/>
    <s v="Reeling from a broken heart and career meltdown, a singer takes a gig at a swanky island resort â€” where her ex-fiancÃ© happens to be getting married."/>
  </r>
  <r>
    <s v="s377"/>
    <x v="1"/>
    <x v="376"/>
    <s v="unknown directors"/>
    <x v="2"/>
    <x v="0"/>
    <n v="2021"/>
    <x v="2"/>
    <s v="TV-Y7"/>
    <s v="1 Season"/>
    <n v="125"/>
    <x v="15"/>
    <m/>
    <m/>
    <s v="The frantic race to locate the Allspark first culminates on a strange planet as the future comes crashing through to the present day."/>
  </r>
  <r>
    <s v="s378"/>
    <x v="0"/>
    <x v="377"/>
    <s v="Daniel Markowicz"/>
    <x v="31"/>
    <x v="0"/>
    <n v="2021"/>
    <x v="0"/>
    <s v="TV-MA"/>
    <s v="92 min"/>
    <n v="92"/>
    <x v="13"/>
    <s v=" International Movies"/>
    <m/>
    <s v="After his brother dies in a car crash, a disgraced MMA fighter takes over the family nightclub â€” and soon learns his sibling's death wasnâ€™t an accident."/>
  </r>
  <r>
    <s v="s379"/>
    <x v="0"/>
    <x v="378"/>
    <s v="Louie Schwartzberg"/>
    <x v="0"/>
    <x v="0"/>
    <n v="2019"/>
    <x v="3"/>
    <s v="TV-14"/>
    <s v="81 min"/>
    <n v="70"/>
    <x v="0"/>
    <m/>
    <m/>
    <s v="Delve into the magical world of fungi, from mushrooms that clear oil spills to underground fungal networks that help trees communicate."/>
  </r>
  <r>
    <s v="s380"/>
    <x v="1"/>
    <x v="379"/>
    <s v="unknown directors"/>
    <x v="2"/>
    <x v="0"/>
    <n v="2021"/>
    <x v="2"/>
    <s v="TV-MA"/>
    <s v="1 Season"/>
    <n v="125"/>
    <x v="14"/>
    <m/>
    <m/>
    <s v="Bad tattoos walk in. Great tattoos walk out. Top artists transform tattoo disasters into stunning cover-ups, with designs chosen by clients' loved ones."/>
  </r>
  <r>
    <s v="s381"/>
    <x v="1"/>
    <x v="380"/>
    <s v="Glen Winter"/>
    <x v="0"/>
    <x v="0"/>
    <n v="2021"/>
    <x v="3"/>
    <s v="TV-14"/>
    <s v="7 Seasons"/>
    <n v="70"/>
    <x v="2"/>
    <s v=" TV Action &amp; Adventure"/>
    <s v=" TV Sci-Fi &amp; Fantasy"/>
    <s v="A forensics expert who wakes from a coma with amazing new powers squares off against forces threatening the city in this live-action superhero romp."/>
  </r>
  <r>
    <s v="s382"/>
    <x v="1"/>
    <x v="381"/>
    <s v="unknown directors"/>
    <x v="2"/>
    <x v="0"/>
    <n v="2021"/>
    <x v="2"/>
    <s v="TV-MA"/>
    <s v="1 Season"/>
    <n v="125"/>
    <x v="2"/>
    <s v=" International TV Shows"/>
    <s v=" Spanish-Language TV Shows"/>
    <s v="Over four decades, two brothers in Cali juggle family duties, multiple romances and illegal businesses, transforming from poor kids to cocaine kingpins."/>
  </r>
  <r>
    <s v="s383"/>
    <x v="1"/>
    <x v="382"/>
    <s v="unknown directors"/>
    <x v="0"/>
    <x v="0"/>
    <n v="2021"/>
    <x v="1"/>
    <s v="TV-14"/>
    <s v="3 Seasons"/>
    <n v="375"/>
    <x v="4"/>
    <s v=" Teen TV Shows"/>
    <m/>
    <s v="Culture clashes and brewing rivalries test a teen football player from South Los Angeles when heâ€™s recruited to the Beverly Hills High School team."/>
  </r>
  <r>
    <s v="s384"/>
    <x v="0"/>
    <x v="383"/>
    <s v="Ram Gopal Varma"/>
    <x v="3"/>
    <x v="0"/>
    <n v="2012"/>
    <x v="3"/>
    <s v="TV-MA"/>
    <s v="143 min"/>
    <n v="70"/>
    <x v="13"/>
    <s v=" International Movies"/>
    <m/>
    <s v="Two cops form a task force to take down two mobsters, but when a sinister politician enters the picture, dubious loyalties and motives come to light."/>
  </r>
  <r>
    <s v="s385"/>
    <x v="0"/>
    <x v="384"/>
    <s v="David Benullo"/>
    <x v="2"/>
    <x v="0"/>
    <n v="2021"/>
    <x v="3"/>
    <s v="TV-14"/>
    <s v="86 min"/>
    <n v="70"/>
    <x v="10"/>
    <m/>
    <m/>
    <s v="A realtor and her daughter get taken captive by two fugitive criminals during an open house, forcing her to find creative ways to ensure their survival."/>
  </r>
  <r>
    <s v="s386"/>
    <x v="1"/>
    <x v="385"/>
    <s v="unknown directors"/>
    <x v="5"/>
    <x v="0"/>
    <n v="2021"/>
    <x v="1"/>
    <s v="TV-MA"/>
    <s v="3 Seasons"/>
    <n v="375"/>
    <x v="2"/>
    <s v=" International TV Shows"/>
    <s v=" TV Comedies"/>
    <s v="To win back his ex-girlfriend, a nerdy teen starts selling ecstasy online out of his bedroom â€“ and becomes one of Europe's biggest dealers."/>
  </r>
  <r>
    <s v="s387"/>
    <x v="1"/>
    <x v="386"/>
    <s v="unknown directors"/>
    <x v="0"/>
    <x v="0"/>
    <n v="2021"/>
    <x v="1"/>
    <s v="TV-Y"/>
    <s v="4 Seasons"/>
    <n v="500"/>
    <x v="12"/>
    <m/>
    <m/>
    <s v="Catch a ride with the Mighty Express â€” a team of trains and their kid friends who overcome trouble on the tracks with quick thinking and teamwork!"/>
  </r>
  <r>
    <s v="s388"/>
    <x v="0"/>
    <x v="387"/>
    <s v="Laxman Utekar"/>
    <x v="2"/>
    <x v="0"/>
    <n v="2021"/>
    <x v="3"/>
    <s v="TV-14"/>
    <s v="132 min"/>
    <n v="70"/>
    <x v="8"/>
    <s v=" Dramas"/>
    <s v=" International Movies"/>
    <s v="An aspiring actress in a small town agrees to bear a child for a visiting couple seeking a surrogate mother, but her experience takes unexpected turns."/>
  </r>
  <r>
    <s v="s389"/>
    <x v="1"/>
    <x v="388"/>
    <s v="Royale Watkins, Rich Schlansker"/>
    <x v="2"/>
    <x v="0"/>
    <n v="2021"/>
    <x v="2"/>
    <s v="TV-MA"/>
    <s v="1 Season"/>
    <n v="125"/>
    <x v="23"/>
    <s v=" TV Comedies"/>
    <m/>
    <s v="Comedy collective The Plastic Cup Boyz pour out the punchlines in Atlanta during a trio of raw and lively stand-up specials."/>
  </r>
  <r>
    <s v="s390"/>
    <x v="0"/>
    <x v="389"/>
    <s v="Yuval Adler"/>
    <x v="14"/>
    <x v="0"/>
    <n v="2019"/>
    <x v="3"/>
    <s v="TV-MA"/>
    <s v="117 min"/>
    <n v="70"/>
    <x v="6"/>
    <s v=" International Movies"/>
    <s v=" Thrillers"/>
    <s v="Working as a Mossad spy assigned to Tehran, Rachel reaches her breaking point. Now itâ€™s dangerously hard to tell whose side sheâ€™s on."/>
  </r>
  <r>
    <s v="s391"/>
    <x v="1"/>
    <x v="390"/>
    <s v="unknown directors"/>
    <x v="0"/>
    <x v="0"/>
    <n v="2019"/>
    <x v="3"/>
    <s v="TV-MA"/>
    <s v="10 Seasons"/>
    <n v="70"/>
    <x v="24"/>
    <s v=" TV Action &amp; Adventure"/>
    <s v=" TV Dramas"/>
    <s v="In the wake of a zombie apocalypse, survivors hold on to the hope of humanity by banding together to wage a fight for their own survival."/>
  </r>
  <r>
    <s v="s392"/>
    <x v="1"/>
    <x v="391"/>
    <s v="unknown directors"/>
    <x v="19"/>
    <x v="0"/>
    <n v="2020"/>
    <x v="1"/>
    <s v="TV-MA"/>
    <s v="4 Seasons"/>
    <n v="500"/>
    <x v="1"/>
    <s v=" TV Action &amp; Adventure"/>
    <s v=" TV Dramas"/>
    <s v="The outcast descendant of lawman Wyatt Earp teams up with an immortal Doc Holliday to rid the world of demonic revenants from the Wild West."/>
  </r>
  <r>
    <s v="s393"/>
    <x v="0"/>
    <x v="392"/>
    <s v="Quentin Tarantino"/>
    <x v="0"/>
    <x v="0"/>
    <n v="2012"/>
    <x v="3"/>
    <s v="R"/>
    <s v="165 min"/>
    <n v="70"/>
    <x v="13"/>
    <s v=" Dramas"/>
    <m/>
    <s v="Accompanied by a German bounty hunter, a freed slave named Django travels across America to free his wife from a sadistic plantation owner."/>
  </r>
  <r>
    <s v="s394"/>
    <x v="0"/>
    <x v="393"/>
    <s v="Clay Glen"/>
    <x v="8"/>
    <x v="0"/>
    <n v="2021"/>
    <x v="0"/>
    <s v="PG"/>
    <s v="91 min"/>
    <n v="91"/>
    <x v="5"/>
    <s v=" Sports Movies"/>
    <m/>
    <s v="Crushed when she doesn't qualify for the Olympics, a now-grown Maddy Cornell finds new purpose coaching young gymnasts going up against a rival team."/>
  </r>
  <r>
    <s v="s395"/>
    <x v="0"/>
    <x v="394"/>
    <s v="Muzi Mthembu"/>
    <x v="2"/>
    <x v="0"/>
    <n v="2021"/>
    <x v="0"/>
    <s v="TV-MA"/>
    <s v="97 min"/>
    <n v="97"/>
    <x v="6"/>
    <s v=" Independent Movies"/>
    <s v=" International Movies"/>
    <s v="A disgruntled South African woman leaves her fiancÃ© and embezzles money from her job to pursue her dream of being a Broadway star in New York City."/>
  </r>
  <r>
    <s v="s396"/>
    <x v="0"/>
    <x v="395"/>
    <s v="Marcos Bucay"/>
    <x v="2"/>
    <x v="0"/>
    <n v="2021"/>
    <x v="0"/>
    <s v="TV-MA"/>
    <s v="97 min"/>
    <n v="97"/>
    <x v="8"/>
    <s v=" International Movies"/>
    <m/>
    <s v="Two directionless millennial bros get high and pitch a bold new social justice app that raises millions. Then they have to come up with the app."/>
  </r>
  <r>
    <s v="s397"/>
    <x v="0"/>
    <x v="396"/>
    <s v="Peter Thorwarth"/>
    <x v="2"/>
    <x v="0"/>
    <n v="2021"/>
    <x v="3"/>
    <s v="TV-MA"/>
    <s v="123 min"/>
    <n v="70"/>
    <x v="13"/>
    <s v=" Horror Movies"/>
    <s v=" International Movies"/>
    <s v="When a group of terrorists hijacks an overnight transatlantic flight, a mysteriously ill woman must unleash a monstrous secret to protect her young son."/>
  </r>
  <r>
    <s v="s398"/>
    <x v="1"/>
    <x v="397"/>
    <s v="unknown directors"/>
    <x v="2"/>
    <x v="0"/>
    <n v="2021"/>
    <x v="2"/>
    <s v="TV-MA"/>
    <s v="1 Season"/>
    <n v="125"/>
    <x v="1"/>
    <s v=" Romantic TV Shows"/>
    <s v=" TV Comedies"/>
    <s v="Short films follow young adults as they navigate the gamut of emotions that come with finding romantic connection in unexpected places."/>
  </r>
  <r>
    <s v="s399"/>
    <x v="0"/>
    <x v="398"/>
    <s v="Kim Seong-hun"/>
    <x v="2"/>
    <x v="0"/>
    <n v="2021"/>
    <x v="0"/>
    <s v="TV-MA"/>
    <s v="94 min"/>
    <n v="94"/>
    <x v="11"/>
    <s v=" International Movies"/>
    <s v=" Thrillers"/>
    <s v="Tragedy, betrayal and a mysterious discovery fuel a woman's vengeance for the loss of her tribe and family in this special episode of &quot;Kingdom.&quot;"/>
  </r>
  <r>
    <s v="s400"/>
    <x v="1"/>
    <x v="399"/>
    <s v="unknown directors"/>
    <x v="2"/>
    <x v="0"/>
    <n v="2021"/>
    <x v="2"/>
    <s v="TV-PG"/>
    <s v="1 Season"/>
    <n v="125"/>
    <x v="21"/>
    <s v=" TV Sci-Fi &amp; Fantasy"/>
    <m/>
    <s v="After a calamitous battle fractures Eternia, Teela and an unlikely alliance must prevent the end of the Universe in this sequel to the â€™80s classic."/>
  </r>
  <r>
    <s v="s401"/>
    <x v="1"/>
    <x v="400"/>
    <s v="unknown directors"/>
    <x v="2"/>
    <x v="0"/>
    <n v="2021"/>
    <x v="2"/>
    <s v="TV-PG"/>
    <s v="1 Season"/>
    <n v="125"/>
    <x v="15"/>
    <s v=" Stand-Up Comedy &amp; Talk Shows"/>
    <m/>
    <s v="Take a behind-the-scenes look at â€œMasters of the Universe: Revelationâ€ as showrunner Kevin Smith and others interview the cast about their iconic roles."/>
  </r>
  <r>
    <s v="s402"/>
    <x v="1"/>
    <x v="401"/>
    <s v="unknown directors"/>
    <x v="13"/>
    <x v="0"/>
    <n v="2021"/>
    <x v="1"/>
    <s v="TV-MA"/>
    <s v="2 Seasons"/>
    <n v="250"/>
    <x v="1"/>
    <s v=" Spanish-Language TV Shows"/>
    <s v=" TV Action &amp; Adventure"/>
    <s v="A fatal turn of events at a brothel sends three women haunted by their pasts on a wild run from their pimp and his henchmen."/>
  </r>
  <r>
    <s v="s403"/>
    <x v="0"/>
    <x v="402"/>
    <s v="Augustine Frizzell"/>
    <x v="4"/>
    <x v="0"/>
    <n v="2021"/>
    <x v="2"/>
    <s v="TV-MA"/>
    <s v="111 min"/>
    <n v="111"/>
    <x v="6"/>
    <s v=" Romantic Movies"/>
    <m/>
    <s v="After finding a trove of love letters from 1965, a reporter sets out to solve the mystery of a secret affair â€” while embarking on a romance of her own."/>
  </r>
  <r>
    <s v="s404"/>
    <x v="1"/>
    <x v="403"/>
    <s v="unknown directors"/>
    <x v="0"/>
    <x v="0"/>
    <n v="2021"/>
    <x v="1"/>
    <s v="TV-MA"/>
    <s v="2 Seasons"/>
    <n v="250"/>
    <x v="3"/>
    <m/>
    <m/>
    <s v="These blockbusters brought us together and gave us the time of our lives. Meet the actors, directors and industry insiders who made them happen."/>
  </r>
  <r>
    <s v="s405"/>
    <x v="0"/>
    <x v="404"/>
    <s v="unknown directors"/>
    <x v="2"/>
    <x v="0"/>
    <n v="2021"/>
    <x v="0"/>
    <s v="TV-MA"/>
    <s v="85 min"/>
    <n v="85"/>
    <x v="0"/>
    <m/>
    <m/>
    <s v="In this documentary, female office workers in '70s Boston inspire change with a call for better pay, more opportunities and an end to sexual harassment."/>
  </r>
  <r>
    <s v="s406"/>
    <x v="0"/>
    <x v="405"/>
    <s v="Sidheswar Shukla"/>
    <x v="2"/>
    <x v="0"/>
    <n v="2015"/>
    <x v="3"/>
    <s v="TV-Y"/>
    <s v="65 min"/>
    <n v="70"/>
    <x v="5"/>
    <m/>
    <m/>
    <s v="When a scientist has trouble caring for his secret baby dinosaur, he takes Bheem and friends back in time to return the pet to its natural habitat."/>
  </r>
  <r>
    <s v="s407"/>
    <x v="0"/>
    <x v="406"/>
    <s v="Rajiv Chilaka"/>
    <x v="2"/>
    <x v="0"/>
    <n v="2013"/>
    <x v="3"/>
    <s v="TV-Y7"/>
    <s v="64 min"/>
    <n v="70"/>
    <x v="5"/>
    <m/>
    <m/>
    <s v="Things get spooky when Bheem and his buddies travel to the border of Dholakpur, known for its eerie history and rumored to be haunted."/>
  </r>
  <r>
    <s v="s408"/>
    <x v="0"/>
    <x v="407"/>
    <s v="Rajiv Chilaka"/>
    <x v="2"/>
    <x v="0"/>
    <n v="2009"/>
    <x v="3"/>
    <s v="TV-Y7"/>
    <s v="68 min"/>
    <n v="70"/>
    <x v="5"/>
    <m/>
    <m/>
    <s v="Bheem and Lord Ganesha join forces to save Dholakpur from fire-spitting dragons, who have also captured Ganeshâ€™s mouse companion!"/>
  </r>
  <r>
    <s v="s409"/>
    <x v="0"/>
    <x v="408"/>
    <s v="Rajiv Chilaka"/>
    <x v="2"/>
    <x v="0"/>
    <n v="2011"/>
    <x v="3"/>
    <s v="TV-Y7"/>
    <s v="67 min"/>
    <n v="67"/>
    <x v="5"/>
    <m/>
    <m/>
    <s v="Young lord Krishna has fallen for demoness Maayandriâ€™s revenge plot against him! Can Bheem rescue him and thwart Maayandriâ€™s other destructive plans?"/>
  </r>
  <r>
    <s v="s410"/>
    <x v="0"/>
    <x v="409"/>
    <s v="Rajiv Chilaka"/>
    <x v="2"/>
    <x v="0"/>
    <n v="2010"/>
    <x v="3"/>
    <s v="TV-Y7"/>
    <s v="66 min"/>
    <n v="70"/>
    <x v="5"/>
    <m/>
    <m/>
    <s v="Krishna needs Bheemâ€™s help: The ruined city of Pataliputra has been cursed! Can the friends do what it takes to bring light back into this town?"/>
  </r>
  <r>
    <s v="s411"/>
    <x v="0"/>
    <x v="410"/>
    <s v="Rajiv Chilaka"/>
    <x v="3"/>
    <x v="0"/>
    <n v="2013"/>
    <x v="3"/>
    <s v="TV-Y7"/>
    <s v="64 min"/>
    <n v="70"/>
    <x v="5"/>
    <m/>
    <m/>
    <s v="When a stranger tries to steal an amulet from the palace, Bheem learns the sad story behind the ornament and heads to Africa to defeat the real villain."/>
  </r>
  <r>
    <s v="s412"/>
    <x v="0"/>
    <x v="411"/>
    <s v="Rajiv Chilaka"/>
    <x v="2"/>
    <x v="0"/>
    <n v="2013"/>
    <x v="3"/>
    <s v="TV-Y7"/>
    <s v="64 min"/>
    <n v="70"/>
    <x v="5"/>
    <m/>
    <m/>
    <s v="To save the kingdom of Valhalla from invasion by Vikings, Bheem is gathering his army of friends, who are ready to put up a formidable fight!"/>
  </r>
  <r>
    <s v="s413"/>
    <x v="0"/>
    <x v="412"/>
    <s v="Rajiv Chilaka"/>
    <x v="2"/>
    <x v="0"/>
    <n v="2013"/>
    <x v="3"/>
    <s v="TV-Y7"/>
    <s v="65 min"/>
    <n v="70"/>
    <x v="5"/>
    <m/>
    <m/>
    <s v="When Dholakpurâ€™s princess is kidnapped, Bheem is off to the land of the Incas to save her, but heâ€™s in for an even bigger challenge upon his arrival."/>
  </r>
  <r>
    <s v="s414"/>
    <x v="0"/>
    <x v="413"/>
    <s v="Rajiv Chilaka"/>
    <x v="2"/>
    <x v="0"/>
    <n v="2013"/>
    <x v="3"/>
    <s v="TV-Y7"/>
    <s v="64 min"/>
    <n v="70"/>
    <x v="5"/>
    <m/>
    <m/>
    <s v="After learning of a samurai village under threat by their own emperor, Bheem sets off for Japan to offer his help."/>
  </r>
  <r>
    <s v="s415"/>
    <x v="0"/>
    <x v="414"/>
    <s v="Rajiv Chilaka"/>
    <x v="2"/>
    <x v="0"/>
    <n v="2012"/>
    <x v="3"/>
    <s v="TV-Y7"/>
    <s v="68 min"/>
    <n v="70"/>
    <x v="5"/>
    <m/>
    <m/>
    <s v="When two evil entities kidnap a princess in a plot to build a new kingdom, Bheem takes them on with the help of the courageous monkey god Hanuman."/>
  </r>
  <r>
    <s v="s416"/>
    <x v="0"/>
    <x v="415"/>
    <s v="Rajiv Chilaka"/>
    <x v="3"/>
    <x v="0"/>
    <n v="2009"/>
    <x v="3"/>
    <s v="TV-Y7"/>
    <s v="68 min"/>
    <n v="70"/>
    <x v="5"/>
    <m/>
    <m/>
    <s v="Centuries after the end of a conqueror's rule, he is mysteriously back from the dead. Itâ€™s up to Bheem to save Dholakpur from being taken over!"/>
  </r>
  <r>
    <s v="s417"/>
    <x v="0"/>
    <x v="416"/>
    <s v="Rajiv Chilaka"/>
    <x v="2"/>
    <x v="0"/>
    <n v="2013"/>
    <x v="3"/>
    <s v="TV-Y7"/>
    <s v="64 min"/>
    <n v="70"/>
    <x v="5"/>
    <m/>
    <m/>
    <s v="A demon of darkness is plotting world domination â€” but when Bheem and Krishna catch wind of his plans, theyâ€™ll stop at nothing to destroy him."/>
  </r>
  <r>
    <s v="s418"/>
    <x v="0"/>
    <x v="417"/>
    <s v="Binayak Das"/>
    <x v="2"/>
    <x v="0"/>
    <n v="2015"/>
    <x v="3"/>
    <s v="TV-Y7"/>
    <s v="62 min"/>
    <n v="70"/>
    <x v="5"/>
    <m/>
    <m/>
    <s v="Bheemâ€™s plans for an exciting African safari are interrupted when he finds that an evil ruler is using magical powers to cause drought through the land."/>
  </r>
  <r>
    <s v="s419"/>
    <x v="0"/>
    <x v="418"/>
    <s v="Arpan Sarkar, Shyamal Chaulia"/>
    <x v="2"/>
    <x v="0"/>
    <n v="2019"/>
    <x v="3"/>
    <s v="TV-Y"/>
    <s v="63 min"/>
    <n v="70"/>
    <x v="5"/>
    <m/>
    <m/>
    <s v="A faulty transportation machine lands Chhota Bheem and his friends in Russia, where they must save a princess from an evil, power-hungry magician."/>
  </r>
  <r>
    <s v="s420"/>
    <x v="0"/>
    <x v="419"/>
    <s v="Rajiv Chilaka"/>
    <x v="2"/>
    <x v="0"/>
    <n v="2010"/>
    <x v="3"/>
    <s v="TV-Y7"/>
    <s v="69 min"/>
    <n v="70"/>
    <x v="5"/>
    <s v=" Sports Movies"/>
    <m/>
    <s v="Space invaders have kidnapped Dholakpurâ€™s king and princess! The only way Bheem can rescue them? Defeat the aliens in a cricket match."/>
  </r>
  <r>
    <s v="s421"/>
    <x v="0"/>
    <x v="420"/>
    <s v="Rajiv Chilaka"/>
    <x v="2"/>
    <x v="0"/>
    <n v="2012"/>
    <x v="3"/>
    <s v="TV-Y7"/>
    <s v="70 min"/>
    <n v="70"/>
    <x v="5"/>
    <m/>
    <m/>
    <s v="Bheemâ€™s holiday in Nepal takes an unexpected turn when he is called on to save a monkey cub from snow leopards and reunite him with his father."/>
  </r>
  <r>
    <s v="s422"/>
    <x v="0"/>
    <x v="421"/>
    <s v="Rajiv Chilaka, Owll Mina"/>
    <x v="2"/>
    <x v="0"/>
    <n v="2014"/>
    <x v="3"/>
    <s v="TV-Y7"/>
    <s v="63 min"/>
    <n v="70"/>
    <x v="5"/>
    <m/>
    <m/>
    <s v="After a precious temple stone is stolen under his watch, Bheem trains in a special martial art to prepare for a showdown with the thief."/>
  </r>
  <r>
    <s v="s423"/>
    <x v="0"/>
    <x v="422"/>
    <s v="Rajiv Chilaka"/>
    <x v="2"/>
    <x v="0"/>
    <n v="2011"/>
    <x v="3"/>
    <s v="TV-Y7"/>
    <s v="68 min"/>
    <n v="70"/>
    <x v="5"/>
    <m/>
    <m/>
    <s v="The king has been away to meet an old friend, but when he sends for urgent help, Bheem finds himself on an action-packed rescue mission to Egypt!"/>
  </r>
  <r>
    <s v="s424"/>
    <x v="0"/>
    <x v="423"/>
    <s v="Rajiv Chilaka"/>
    <x v="2"/>
    <x v="0"/>
    <n v="2011"/>
    <x v="3"/>
    <s v="TV-Y7"/>
    <s v="74 min"/>
    <n v="70"/>
    <x v="5"/>
    <m/>
    <m/>
    <s v="Summoned by a monk to help reclaim a temple from a dangerous leader, Bheem must master the Shaolin kung fu techniques if he wants a fighting chance!"/>
  </r>
  <r>
    <s v="s425"/>
    <x v="0"/>
    <x v="424"/>
    <s v="Rajiv Chilaka"/>
    <x v="2"/>
    <x v="0"/>
    <n v="2012"/>
    <x v="3"/>
    <s v="TV-Y7"/>
    <s v="68 min"/>
    <n v="70"/>
    <x v="5"/>
    <m/>
    <m/>
    <s v="Bheem and young lord Krishna team up to protect the world against the wicked and powerful Kirmada and his equally dangerous bat army."/>
  </r>
  <r>
    <s v="s426"/>
    <x v="1"/>
    <x v="425"/>
    <s v="unknown directors"/>
    <x v="0"/>
    <x v="0"/>
    <n v="2019"/>
    <x v="1"/>
    <s v="TV-14"/>
    <s v="5 Seasons"/>
    <n v="625"/>
    <x v="4"/>
    <m/>
    <m/>
    <s v="The doctors and nurses of Gaffney Chicago Medical Center juggle the busy ER's dramas and dangers in this spinoff of &quot;Chicago Fire&quot; and &quot;Chicago P.D.&quot;"/>
  </r>
  <r>
    <s v="s427"/>
    <x v="0"/>
    <x v="426"/>
    <s v="Ainsley Gardiner, Briar Grace-Smith"/>
    <x v="23"/>
    <x v="0"/>
    <n v="2021"/>
    <x v="0"/>
    <s v="TV-MA"/>
    <s v="99 min"/>
    <n v="99"/>
    <x v="6"/>
    <m/>
    <m/>
    <s v="Separated as children, three cousins with an unshakeable bond confront their painful pasts and embark on an emotional journey to find each other."/>
  </r>
  <r>
    <s v="s428"/>
    <x v="0"/>
    <x v="427"/>
    <s v="Mahmoud Karim"/>
    <x v="2"/>
    <x v="0"/>
    <n v="2019"/>
    <x v="0"/>
    <s v="TV-14"/>
    <s v="90 min"/>
    <n v="90"/>
    <x v="8"/>
    <s v=" International Movies"/>
    <m/>
    <s v="When his newlywed wife becomes disenchanted because he failed to protect her from danger, Omar seeks the help of a quirky psychiatrist to win her back."/>
  </r>
  <r>
    <s v="s429"/>
    <x v="0"/>
    <x v="428"/>
    <s v="Kyohei Ishiguro"/>
    <x v="2"/>
    <x v="0"/>
    <n v="2021"/>
    <x v="0"/>
    <s v="TV-G"/>
    <s v="87 min"/>
    <n v="87"/>
    <x v="25"/>
    <s v=" Children &amp; Family Movies"/>
    <s v=" International Movies"/>
    <s v="After meeting one bright, sunny day, a shy boy who expresses himself through haiku and a bubbly but self-conscious girl share a brief, magical summer."/>
  </r>
  <r>
    <s v="s430"/>
    <x v="0"/>
    <x v="429"/>
    <s v="Seyi Babatope"/>
    <x v="11"/>
    <x v="0"/>
    <n v="2020"/>
    <x v="0"/>
    <s v="TV-14"/>
    <s v="105 min"/>
    <n v="105"/>
    <x v="6"/>
    <s v=" International Movies"/>
    <s v=" Thrillers"/>
    <s v="Two cops must contend with the uncooperative tenants of an apartment complex as they try to solve a murder before the crime scene is wiped clean."/>
  </r>
  <r>
    <s v="s431"/>
    <x v="1"/>
    <x v="430"/>
    <s v="unknown directors"/>
    <x v="2"/>
    <x v="0"/>
    <n v="2021"/>
    <x v="2"/>
    <s v="TV-14"/>
    <s v="1 Season"/>
    <n v="125"/>
    <x v="7"/>
    <s v=" International TV Shows"/>
    <s v=" Reality TV"/>
    <s v="Hoping to say goodbye to superficial dating, real-life singles sport elaborate makeup and prosthetics to put true blind-date chemistry to the test."/>
  </r>
  <r>
    <s v="s432"/>
    <x v="1"/>
    <x v="431"/>
    <s v="unknown directors"/>
    <x v="2"/>
    <x v="0"/>
    <n v="2021"/>
    <x v="2"/>
    <s v="TV-MA"/>
    <s v="1 Season"/>
    <n v="125"/>
    <x v="1"/>
    <s v=" Reality TV"/>
    <s v=" Romantic TV Shows"/>
    <s v="Sizzling hot young Brazilians meet at a dreamy beach resort. But for a shot at R$500,000 in this fun reality show, they'll have to give up sex."/>
  </r>
  <r>
    <s v="s433"/>
    <x v="0"/>
    <x v="432"/>
    <s v="Johane Matte, Andrew L. Schmidt, Francisco Ruiz Velasco"/>
    <x v="2"/>
    <x v="0"/>
    <n v="2021"/>
    <x v="0"/>
    <s v="TV-Y7"/>
    <s v="106 min"/>
    <n v="106"/>
    <x v="5"/>
    <m/>
    <m/>
    <s v="Heroes from &quot;Trollhunters,&quot; &quot;3Below&quot; and &quot;Wizards&quot; join forces to fight a shadowy enemy threatening to take over their worlds â€” and reset Earth itself."/>
  </r>
  <r>
    <s v="s434"/>
    <x v="0"/>
    <x v="433"/>
    <s v="Morgan Ingari"/>
    <x v="0"/>
    <x v="0"/>
    <n v="2020"/>
    <x v="0"/>
    <s v="TV-MA"/>
    <s v="102 min"/>
    <n v="102"/>
    <x v="8"/>
    <s v=" Dramas"/>
    <s v=" Independent Movies"/>
    <s v="Aimless 20-something Milo impulsively becomes a gay manâ€™s surrogate and wrestles with the emotional complexities of her non-traditional decision."/>
  </r>
  <r>
    <s v="s435"/>
    <x v="1"/>
    <x v="434"/>
    <s v="unknown directors"/>
    <x v="17"/>
    <x v="0"/>
    <n v="2020"/>
    <x v="2"/>
    <s v="TV-MA"/>
    <s v="1 Season"/>
    <n v="125"/>
    <x v="24"/>
    <s v=" Crime TV Shows"/>
    <s v=" International TV Shows"/>
    <s v="In 2000, a group of young men takes over a house in Buenos Aires, becoming squatters, while dealing with an increasingly violent and hostile city."/>
  </r>
  <r>
    <s v="s436"/>
    <x v="1"/>
    <x v="435"/>
    <s v="unknown directors"/>
    <x v="2"/>
    <x v="0"/>
    <n v="2019"/>
    <x v="2"/>
    <s v="TV-MA"/>
    <s v="1 Season"/>
    <n v="125"/>
    <x v="2"/>
    <s v=" International TV Shows"/>
    <s v=" Romantic TV Shows"/>
    <s v="Hoping to make a comeback after a bad scandal, an actress agrees to research a new role by taking a job as a secretary for a prickly attorney."/>
  </r>
  <r>
    <s v="s437"/>
    <x v="0"/>
    <x v="436"/>
    <s v="Abdulaziz Alshlahei"/>
    <x v="32"/>
    <x v="0"/>
    <n v="2021"/>
    <x v="0"/>
    <s v="TV-14"/>
    <s v="91 min"/>
    <n v="91"/>
    <x v="6"/>
    <s v=" International Movies"/>
    <s v=" Romantic Movies"/>
    <s v="In an impoverished neighborhood, the son of a swordsman falls in love with the daughter of a wedding singer â€” a taboo match in a traditional society."/>
  </r>
  <r>
    <s v="s438"/>
    <x v="0"/>
    <x v="437"/>
    <s v="Edward Drake"/>
    <x v="0"/>
    <x v="0"/>
    <n v="2021"/>
    <x v="0"/>
    <s v="R"/>
    <s v="88 min"/>
    <n v="88"/>
    <x v="13"/>
    <m/>
    <m/>
    <s v="In the year 2524, a disgraced retired general is called back into combat to help prevent an interstellar war against a hostile alien fleet."/>
  </r>
  <r>
    <s v="s439"/>
    <x v="0"/>
    <x v="438"/>
    <s v="Kathryn Fasegha"/>
    <x v="2"/>
    <x v="0"/>
    <n v="2020"/>
    <x v="3"/>
    <s v="TV-PG"/>
    <s v="107 min"/>
    <n v="70"/>
    <x v="6"/>
    <s v=" International Movies"/>
    <s v=" Romantic Movies"/>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x v="33"/>
    <x v="0"/>
    <n v="2021"/>
    <x v="3"/>
    <s v="TV-MA"/>
    <s v="101 min"/>
    <n v="70"/>
    <x v="6"/>
    <s v=" International Movies"/>
    <s v=" Thrillers"/>
    <s v="Four insomniac med school students are lured into a neuroscience experiment that spirals out of control â€” and must find a way out before itâ€™s too late."/>
  </r>
  <r>
    <s v="s441"/>
    <x v="1"/>
    <x v="440"/>
    <s v="unknown directors"/>
    <x v="0"/>
    <x v="0"/>
    <n v="2021"/>
    <x v="1"/>
    <s v="TV-MA"/>
    <s v="3 Seasons"/>
    <n v="375"/>
    <x v="3"/>
    <s v=" Science &amp; Nature TV"/>
    <m/>
    <s v="This enlightening series from Vox digs into a wide range of topics such as the rise of cryptocurrency, why diets fail, and the wild world of K-pop."/>
  </r>
  <r>
    <s v="s442"/>
    <x v="0"/>
    <x v="441"/>
    <s v="Leigh Janiak"/>
    <x v="2"/>
    <x v="0"/>
    <n v="2021"/>
    <x v="3"/>
    <s v="R"/>
    <s v="114 min"/>
    <n v="70"/>
    <x v="11"/>
    <s v=" LGBTQ Movies"/>
    <m/>
    <s v="Thrust back to 1666, Deena learns the truth about Sarah Fier. Back in 1994, the friends fight for their lives â€” and Shadysideâ€™s future."/>
  </r>
  <r>
    <s v="s443"/>
    <x v="1"/>
    <x v="442"/>
    <s v="unknown directors"/>
    <x v="0"/>
    <x v="0"/>
    <n v="2021"/>
    <x v="2"/>
    <s v="TV-Y7"/>
    <s v="1 Season"/>
    <n v="125"/>
    <x v="12"/>
    <s v=" TV Comedies"/>
    <m/>
    <s v="How much trouble could one imaginative boy, his faithful dog and two science-loving sisters possibly get into? Hmm, that sounds like a challenge!"/>
  </r>
  <r>
    <s v="s444"/>
    <x v="0"/>
    <x v="443"/>
    <s v="Luis Estrada"/>
    <x v="2"/>
    <x v="0"/>
    <n v="1999"/>
    <x v="3"/>
    <s v="R"/>
    <s v="123 min"/>
    <n v="70"/>
    <x v="8"/>
    <s v=" International Movies"/>
    <m/>
    <s v="Following the brutal 1949 murder of a small Mexican town's mayor, genteel and humble janitor Juan Vargas is appointed his successor."/>
  </r>
  <r>
    <s v="s445"/>
    <x v="1"/>
    <x v="444"/>
    <s v="Garrett Bradley"/>
    <x v="2"/>
    <x v="0"/>
    <n v="2021"/>
    <x v="2"/>
    <s v="TV-14"/>
    <s v="1 Season"/>
    <n v="125"/>
    <x v="3"/>
    <m/>
    <m/>
    <s v="This intimate series follows Naomi Osaka as she explores her cultural roots and navigates her multifaceted identity as a tennis champ and rising leader."/>
  </r>
  <r>
    <s v="s446"/>
    <x v="0"/>
    <x v="445"/>
    <s v="Sofia Coppola"/>
    <x v="0"/>
    <x v="0"/>
    <n v="2017"/>
    <x v="0"/>
    <s v="R"/>
    <s v="94 min"/>
    <n v="94"/>
    <x v="6"/>
    <s v=" Independent Movies"/>
    <s v=" Thrillers"/>
    <s v="During the Civil War, a wounded Union soldier takes refuge at a Southern girls school, rupturing the calm amid growing sexual tension and infighting."/>
  </r>
  <r>
    <s v="s447"/>
    <x v="0"/>
    <x v="446"/>
    <s v="Colin Trevorrow"/>
    <x v="0"/>
    <x v="0"/>
    <n v="2017"/>
    <x v="0"/>
    <s v="PG-13"/>
    <s v="105 min"/>
    <n v="105"/>
    <x v="6"/>
    <m/>
    <m/>
    <s v="An 11-year-old vows to help a new neighbor who he suspects is in danger, and documents his efforts in a series of written entries and audio recordings."/>
  </r>
  <r>
    <s v="s448"/>
    <x v="0"/>
    <x v="447"/>
    <s v="Bill Condon"/>
    <x v="0"/>
    <x v="0"/>
    <n v="2011"/>
    <x v="3"/>
    <s v="PG-13"/>
    <s v="117 min"/>
    <n v="70"/>
    <x v="6"/>
    <s v=" Romantic Movies"/>
    <m/>
    <s v="After a dream wedding, Bella and Edward enter a new nightmare when a shocking development forces life-or-death decisions."/>
  </r>
  <r>
    <s v="s449"/>
    <x v="0"/>
    <x v="448"/>
    <s v="Bill Condon"/>
    <x v="0"/>
    <x v="0"/>
    <n v="2012"/>
    <x v="2"/>
    <s v="PG-13"/>
    <s v="115 min"/>
    <n v="115"/>
    <x v="6"/>
    <s v=" Romantic Movies"/>
    <m/>
    <s v="In the epic series' final chapter, Bella and Edward's newborn daughter forces the couple into a life-altering confrontation with the Volturi."/>
  </r>
  <r>
    <s v="s450"/>
    <x v="0"/>
    <x v="449"/>
    <s v="David Slade"/>
    <x v="0"/>
    <x v="0"/>
    <n v="2010"/>
    <x v="2"/>
    <s v="PG-13"/>
    <s v="124 min"/>
    <n v="124"/>
    <x v="6"/>
    <s v=" Romantic Movies"/>
    <m/>
    <s v="With a bloodthirsty enemy on a quest for revenge, Bella must reconcile her love for vampire Edward and her growing feelings for werewolf Jacob."/>
  </r>
  <r>
    <s v="s451"/>
    <x v="0"/>
    <x v="450"/>
    <s v="Chris Weitz"/>
    <x v="0"/>
    <x v="0"/>
    <n v="2009"/>
    <x v="3"/>
    <s v="PG-13"/>
    <s v="131 min"/>
    <n v="70"/>
    <x v="6"/>
    <s v=" Romantic Movies"/>
    <m/>
    <s v="Still reeling from the departure of vampire Edward Cullen, a heartbroken Bella Swan finds comfort in her friendship with werewolf Jacob Black."/>
  </r>
  <r>
    <s v="s452"/>
    <x v="0"/>
    <x v="451"/>
    <s v="Catherine Hardwicke"/>
    <x v="0"/>
    <x v="0"/>
    <n v="2008"/>
    <x v="2"/>
    <s v="PG-13"/>
    <s v="122 min"/>
    <n v="122"/>
    <x v="13"/>
    <s v=" Dramas"/>
    <s v=" Romantic Movies"/>
    <s v="When Bella Swan moves in with her father, she starts school and meets Edward, a mysterious classmate who reveals himself to be a 108-year-old vampire."/>
  </r>
  <r>
    <s v="s453"/>
    <x v="0"/>
    <x v="452"/>
    <s v="Hadrah Daeng Ratu"/>
    <x v="34"/>
    <x v="0"/>
    <n v="2021"/>
    <x v="2"/>
    <s v="TV-PG"/>
    <s v="113 min"/>
    <n v="113"/>
    <x v="8"/>
    <s v=" Dramas"/>
    <s v=" International Movies"/>
    <s v="Sparks fly when a fashion blogger in Bali meets a gifted shoemaker, leading her to question her commitment to her fiancÃ©."/>
  </r>
  <r>
    <s v="s454"/>
    <x v="1"/>
    <x v="453"/>
    <s v="unknown directors"/>
    <x v="12"/>
    <x v="0"/>
    <n v="2021"/>
    <x v="1"/>
    <s v="TV-MA"/>
    <s v="2 Seasons"/>
    <n v="250"/>
    <x v="15"/>
    <s v=" International TV Shows"/>
    <m/>
    <s v="In a world where beasts of all kinds coexist, a gentle wolf awakens to his own predatory urges as his school deals with a murder within its midst."/>
  </r>
  <r>
    <s v="s455"/>
    <x v="0"/>
    <x v="454"/>
    <s v="Tommy Chong"/>
    <x v="2"/>
    <x v="0"/>
    <n v="1983"/>
    <x v="0"/>
    <s v="TV-MA"/>
    <s v="91 min"/>
    <n v="91"/>
    <x v="8"/>
    <s v=" Cult Movies"/>
    <m/>
    <s v="Stoner comedians Cheech Marin and Tommy Chong arrive in Amsterdam to find they've been mistakenly invited, then take the stage live as a replacement act."/>
  </r>
  <r>
    <s v="s456"/>
    <x v="0"/>
    <x v="455"/>
    <s v="Fred Ouro Preto"/>
    <x v="2"/>
    <x v="0"/>
    <n v="2021"/>
    <x v="0"/>
    <s v="TV-MA"/>
    <s v="100 min"/>
    <n v="100"/>
    <x v="0"/>
    <s v=" International Movies"/>
    <s v=" Music &amp; Musicals"/>
    <s v="Brazilian rapper Emicida brings his progressive rhymes and eclectic beats to SÃ£o Paulo's Theatro Municipal as he performs hits from the album &quot;AmarElo.&quot;"/>
  </r>
  <r>
    <s v="s457"/>
    <x v="1"/>
    <x v="456"/>
    <s v="unknown directors"/>
    <x v="16"/>
    <x v="0"/>
    <n v="2019"/>
    <x v="2"/>
    <s v="TV-14"/>
    <s v="1 Season"/>
    <n v="125"/>
    <x v="1"/>
    <s v=" Romantic TV Shows"/>
    <s v=" TV Comedies"/>
    <s v="An art curator's life unravels, as she tries to keep her pastime as a die-hard K-pop fan secret from her gallery's new director."/>
  </r>
  <r>
    <s v="s458"/>
    <x v="0"/>
    <x v="457"/>
    <s v="Mayye Zayed"/>
    <x v="35"/>
    <x v="0"/>
    <n v="2021"/>
    <x v="0"/>
    <s v="TV-PG"/>
    <s v="93 min"/>
    <n v="93"/>
    <x v="0"/>
    <s v=" International Movies"/>
    <s v=" Sports Movies"/>
    <s v="With the guidance of her relentless coach, a teen weightlifter emerges from a scrappy training camp in Egypt to compete at the championship level."/>
  </r>
  <r>
    <s v="s459"/>
    <x v="0"/>
    <x v="458"/>
    <s v="Alessandra de Rossi"/>
    <x v="2"/>
    <x v="0"/>
    <n v="2021"/>
    <x v="0"/>
    <s v="TV-14"/>
    <s v="90 min"/>
    <n v="90"/>
    <x v="6"/>
    <s v=" International Movies"/>
    <s v=" Romantic Movies"/>
    <s v="Two unusually close friends share every aspect of their lives together. As their lives evolve, their bond remains the only constant."/>
  </r>
  <r>
    <s v="s460"/>
    <x v="1"/>
    <x v="459"/>
    <s v="unknown directors"/>
    <x v="0"/>
    <x v="0"/>
    <n v="2021"/>
    <x v="1"/>
    <s v="TV-14"/>
    <s v="2 Seasons"/>
    <n v="250"/>
    <x v="9"/>
    <s v=" TV Dramas"/>
    <s v=" Teen TV Shows"/>
    <s v="After a traumatic year, all an Indian-American teen wants is to go from pariah to popular â€” but friends, family and feelings wonâ€™t make it easy on her."/>
  </r>
  <r>
    <s v="s461"/>
    <x v="0"/>
    <x v="460"/>
    <s v="Ash Brannon, Chris Buck"/>
    <x v="0"/>
    <x v="0"/>
    <n v="2007"/>
    <x v="3"/>
    <s v="PG"/>
    <s v="86 min"/>
    <n v="70"/>
    <x v="5"/>
    <s v=" Comedies"/>
    <s v=" Sports Movies"/>
    <s v="This Oscar-nominated animated comedy goes behind the scenes at the Penguin World Surfing Championship to get a close-up look at the inventors of surfing."/>
  </r>
  <r>
    <s v="s462"/>
    <x v="0"/>
    <x v="461"/>
    <s v="Alaa Eddine Aljem"/>
    <x v="2"/>
    <x v="0"/>
    <n v="2019"/>
    <x v="0"/>
    <s v="TV-14"/>
    <s v="100 min"/>
    <n v="100"/>
    <x v="8"/>
    <s v=" Dramas"/>
    <s v=" Independent Movies"/>
    <s v="Following a stint behind bars, a thief returns to where he buried his loot, only to find that his hiding spot is now a shrine to an unknown saint."/>
  </r>
  <r>
    <s v="s463"/>
    <x v="0"/>
    <x v="462"/>
    <s v="Tom Donahue"/>
    <x v="0"/>
    <x v="0"/>
    <n v="2019"/>
    <x v="0"/>
    <s v="TV-MA"/>
    <s v="96 min"/>
    <n v="96"/>
    <x v="0"/>
    <m/>
    <m/>
    <s v="This documentary takes a deep look at gender disparity in Hollywood through the eyes of well-known actresses and female filmmakers."/>
  </r>
  <r>
    <s v="s464"/>
    <x v="0"/>
    <x v="463"/>
    <s v="Roberto De Feo, Paolo Strippoli"/>
    <x v="21"/>
    <x v="0"/>
    <n v="2021"/>
    <x v="0"/>
    <s v="TV-MA"/>
    <s v="95 min"/>
    <n v="95"/>
    <x v="11"/>
    <s v=" International Movies"/>
    <m/>
    <s v="In this gruesome suspense film, strangers traveling in southern Italy become stranded in the woods, where they must fight desperately to get out alive."/>
  </r>
  <r>
    <s v="s465"/>
    <x v="0"/>
    <x v="464"/>
    <s v="Navot Papushado"/>
    <x v="2"/>
    <x v="0"/>
    <n v="2021"/>
    <x v="2"/>
    <s v="R"/>
    <s v="115 min"/>
    <n v="115"/>
    <x v="13"/>
    <s v=" Comedies"/>
    <m/>
    <s v="When an assassin veers off mission to rescue a child, she triggers a war with a powerful crime syndicate â€” and reunites a gun-wielding sisterhood."/>
  </r>
  <r>
    <s v="s466"/>
    <x v="1"/>
    <x v="465"/>
    <s v="unknown directors"/>
    <x v="2"/>
    <x v="0"/>
    <n v="2021"/>
    <x v="2"/>
    <s v="TV-MA"/>
    <s v="1 Season"/>
    <n v="125"/>
    <x v="2"/>
    <s v=" Docuseries"/>
    <m/>
    <s v="Millions in stolen cash. Missing luxury bourbon. Watch ordinary people almost get away with these extraordinary heists in this true crime series."/>
  </r>
  <r>
    <s v="s467"/>
    <x v="1"/>
    <x v="466"/>
    <s v="unknown directors"/>
    <x v="2"/>
    <x v="0"/>
    <n v="2021"/>
    <x v="2"/>
    <s v="TV-MA"/>
    <s v="1 Season"/>
    <n v="125"/>
    <x v="14"/>
    <m/>
    <m/>
    <s v="Follow Julia Haart, Elite World Group CEO and a former member of an ultra-Orthodox Jewish community, and her adult kids in this reality series."/>
  </r>
  <r>
    <s v="s468"/>
    <x v="0"/>
    <x v="467"/>
    <s v="Manuel AlcalÃ¡"/>
    <x v="2"/>
    <x v="0"/>
    <n v="2021"/>
    <x v="0"/>
    <s v="TV-MA"/>
    <s v="100 min"/>
    <n v="100"/>
    <x v="0"/>
    <s v=" International Movies"/>
    <m/>
    <s v="A deep dive into the work of renowned Mexican journalist Manuel BuendÃ­a looks to unravel his murder and the ties between politics and drug trafficking."/>
  </r>
  <r>
    <s v="s469"/>
    <x v="0"/>
    <x v="468"/>
    <s v="Ricardo Trogi"/>
    <x v="2"/>
    <x v="0"/>
    <n v="2021"/>
    <x v="0"/>
    <s v="TV-MA"/>
    <s v="102 min"/>
    <n v="102"/>
    <x v="8"/>
    <s v=" Dramas"/>
    <s v=" International Movies"/>
    <s v="A couple in QuÃ©bec deals with the pitfalls, pressure and high expectations of raising kids in a society obsessed with success and social media image."/>
  </r>
  <r>
    <s v="s470"/>
    <x v="0"/>
    <x v="469"/>
    <s v="Semi Chellas"/>
    <x v="0"/>
    <x v="0"/>
    <n v="2019"/>
    <x v="0"/>
    <s v="TV-MA"/>
    <s v="87 min"/>
    <n v="87"/>
    <x v="6"/>
    <s v=" Independent Movies"/>
    <m/>
    <s v="In rural Pennsylvania, a working-class single mom must pick up the pieces and step up to raise her grandson after her daughter suddenly disappears."/>
  </r>
  <r>
    <s v="s471"/>
    <x v="0"/>
    <x v="470"/>
    <s v="unknown directors"/>
    <x v="2"/>
    <x v="0"/>
    <n v="2021"/>
    <x v="3"/>
    <s v="TV-14"/>
    <s v="39 min"/>
    <n v="70"/>
    <x v="22"/>
    <m/>
    <m/>
    <s v="&quot;Bridgerton&quot; cast members share behind-the-scenes stories from the hit show, plus comedian Nikki Glaser breaks down the costume drama's sexiest moments."/>
  </r>
  <r>
    <s v="s472"/>
    <x v="0"/>
    <x v="471"/>
    <s v="Akay Mason, Abosi Ogba"/>
    <x v="2"/>
    <x v="0"/>
    <n v="2021"/>
    <x v="2"/>
    <s v="TV-PG"/>
    <s v="110 min"/>
    <n v="110"/>
    <x v="5"/>
    <s v=" Dramas"/>
    <s v=" International Movies"/>
    <s v="With their family facing financial woes, two teen brothers seize an opportunity to reverse their bad fortunes by traveling 20 years back in time."/>
  </r>
  <r>
    <s v="s473"/>
    <x v="1"/>
    <x v="472"/>
    <s v="unknown directors"/>
    <x v="0"/>
    <x v="0"/>
    <n v="2021"/>
    <x v="2"/>
    <s v="TV-Y"/>
    <s v="1 Season"/>
    <n v="125"/>
    <x v="12"/>
    <m/>
    <m/>
    <s v="Curious kid Ridley and her friends protect the Museum of Natural Historyâ€™s treasures and keep its magical secret safe: Everything comes alive at night!"/>
  </r>
  <r>
    <s v="s474"/>
    <x v="0"/>
    <x v="473"/>
    <s v="Viridiana Lieberman"/>
    <x v="0"/>
    <x v="0"/>
    <n v="2020"/>
    <x v="0"/>
    <s v="TV-MA"/>
    <s v="93 min"/>
    <n v="93"/>
    <x v="0"/>
    <s v=" Sports Movies"/>
    <m/>
    <s v="This documentary follows the Boston Renegades â€” an all-woman, tackle football team â€” as they risk their time, families and day jobs for the game."/>
  </r>
  <r>
    <s v="s475"/>
    <x v="0"/>
    <x v="474"/>
    <s v="Nima Nourizadeh"/>
    <x v="0"/>
    <x v="0"/>
    <n v="2015"/>
    <x v="0"/>
    <s v="R"/>
    <s v="96 min"/>
    <n v="96"/>
    <x v="13"/>
    <s v=" Comedies"/>
    <m/>
    <s v="He's just a weed fiend going nowhere, or so he thinks. When the CIA tries to eliminate him, his long-dormant superspy training comes roaring back."/>
  </r>
  <r>
    <s v="s476"/>
    <x v="0"/>
    <x v="475"/>
    <s v="Daniel RÅ¯Å¾iÄka"/>
    <x v="2"/>
    <x v="0"/>
    <n v="2019"/>
    <x v="0"/>
    <s v="TV-MA"/>
    <s v="93 min"/>
    <n v="93"/>
    <x v="20"/>
    <m/>
    <m/>
    <s v="Members of the comedy group Na StojÃ¡ka take the stage and the mic by storm for a special night of stand-up comedy."/>
  </r>
  <r>
    <s v="s477"/>
    <x v="0"/>
    <x v="476"/>
    <s v="Juraj Å ajmoviÄ"/>
    <x v="2"/>
    <x v="0"/>
    <n v="2016"/>
    <x v="0"/>
    <s v="TV-MA"/>
    <s v="93 min"/>
    <n v="93"/>
    <x v="8"/>
    <s v=" Documentaries"/>
    <s v=" International Movies"/>
    <s v="MiloÅ¡ Knor brings comedians LukÃ¡Å¡ PavlÃ¡sek, TomÃ¡Å¡ Matonoha, Ester KoÄiÄkovÃ¡, Michal KavalÄÃ­k and Richard NedvÄ›d on a tour around the Czech Republic."/>
  </r>
  <r>
    <s v="s478"/>
    <x v="1"/>
    <x v="477"/>
    <s v="unknown directors"/>
    <x v="0"/>
    <x v="0"/>
    <n v="2021"/>
    <x v="1"/>
    <s v="TV-14"/>
    <s v="4 Seasons"/>
    <n v="500"/>
    <x v="9"/>
    <s v=" TV Dramas"/>
    <s v=" Teen TV Shows"/>
    <s v="When a teen on the autism spectrum decides to get a girlfriend, his bid for more independence puts his whole family on a path of self-discovery."/>
  </r>
  <r>
    <s v="s479"/>
    <x v="1"/>
    <x v="478"/>
    <s v="unknown directors"/>
    <x v="5"/>
    <x v="0"/>
    <n v="2021"/>
    <x v="1"/>
    <s v="TV-MA"/>
    <s v="2 Seasons"/>
    <n v="250"/>
    <x v="1"/>
    <s v=" TV Dramas"/>
    <s v=" TV Sci-Fi &amp; Fantasy"/>
    <s v="A medical student enters a top German university on a secret mission to uncover a conspiracy linking a family tragedy to a visionary biology professor."/>
  </r>
  <r>
    <s v="s480"/>
    <x v="0"/>
    <x v="479"/>
    <s v="Leigh Janiak"/>
    <x v="2"/>
    <x v="0"/>
    <n v="2021"/>
    <x v="2"/>
    <s v="R"/>
    <s v="111 min"/>
    <n v="111"/>
    <x v="11"/>
    <m/>
    <m/>
    <s v="In the cursed town of Shadyside, a killer's murder spree terrorizes Camp Nightwing and turns a summer of fun into a gruesome fight for survival."/>
  </r>
  <r>
    <s v="s481"/>
    <x v="0"/>
    <x v="480"/>
    <s v="Femi D. Ogunsanwo"/>
    <x v="2"/>
    <x v="0"/>
    <n v="2020"/>
    <x v="0"/>
    <s v="TV-14"/>
    <s v="105 min"/>
    <n v="105"/>
    <x v="8"/>
    <s v=" Dramas"/>
    <s v=" International Movies"/>
    <s v="Oyin and her two close friends are on the hunt for husbands, but find that they must grapple with their own expectations as they look for love."/>
  </r>
  <r>
    <s v="s482"/>
    <x v="0"/>
    <x v="481"/>
    <s v="Douglas Attal"/>
    <x v="2"/>
    <x v="0"/>
    <n v="2021"/>
    <x v="3"/>
    <s v="TV-MA"/>
    <s v="101 min"/>
    <n v="70"/>
    <x v="13"/>
    <s v=" Dramas"/>
    <s v=" International Movies"/>
    <s v="In a world where humans and superheroes coexist, a lone wolf cop teams up with a bright detective to dismantle a dark plot to extract superpowers."/>
  </r>
  <r>
    <s v="s483"/>
    <x v="1"/>
    <x v="482"/>
    <s v="unknown directors"/>
    <x v="2"/>
    <x v="0"/>
    <n v="2021"/>
    <x v="2"/>
    <s v="TV-MA"/>
    <s v="1 Season"/>
    <n v="125"/>
    <x v="3"/>
    <m/>
    <m/>
    <s v="Ruling with an iron fist requires an aspiring dictator to know the playbook for absolute power, as history's despots prove in this sardonic docuseries."/>
  </r>
  <r>
    <s v="s484"/>
    <x v="0"/>
    <x v="483"/>
    <s v="unknown directors"/>
    <x v="2"/>
    <x v="0"/>
    <n v="2021"/>
    <x v="0"/>
    <s v="TV-MA"/>
    <s v="102 min"/>
    <n v="102"/>
    <x v="6"/>
    <s v=" International Movies"/>
    <s v=" Romantic Movies"/>
    <s v="During summer vacation in a beachside town, 16-year-old Deniz seeks the affection of his childhood crush and navigates a love triangle."/>
  </r>
  <r>
    <s v="s485"/>
    <x v="0"/>
    <x v="484"/>
    <s v="Kim Joo-hyung"/>
    <x v="2"/>
    <x v="0"/>
    <n v="2021"/>
    <x v="3"/>
    <s v="TV-G"/>
    <s v="46 min"/>
    <n v="70"/>
    <x v="20"/>
    <m/>
    <m/>
    <s v="Lee Su-geun's rise to Korean comedy stardom went hand in hand with his mastery over picking up social cues. Now, he's ready to share his know-hows."/>
  </r>
  <r>
    <s v="s486"/>
    <x v="0"/>
    <x v="485"/>
    <s v="Avi Federgreen"/>
    <x v="2"/>
    <x v="0"/>
    <n v="2021"/>
    <x v="3"/>
    <s v="TV-14"/>
    <s v="89 min"/>
    <n v="70"/>
    <x v="10"/>
    <m/>
    <m/>
    <s v="After a business owner starts receiving online threats, doubts and paranoia creep in when she reconnects with a former flame and meets a new client."/>
  </r>
  <r>
    <s v="s487"/>
    <x v="0"/>
    <x v="486"/>
    <s v="Jericca Cleland, Kevin Munroe"/>
    <x v="20"/>
    <x v="0"/>
    <n v="2016"/>
    <x v="0"/>
    <s v="PG"/>
    <s v="94 min"/>
    <n v="94"/>
    <x v="5"/>
    <s v=" Comedies"/>
    <s v=" Sci-Fi &amp; Fantasy"/>
    <s v="Affable alien Ratchet longs to be a Galactic Ranger and might get the chance when rogue robot Clank tells him of evil Drek's plot to destroy a galaxy."/>
  </r>
  <r>
    <s v="s488"/>
    <x v="1"/>
    <x v="487"/>
    <s v="unknown directors"/>
    <x v="2"/>
    <x v="0"/>
    <n v="2021"/>
    <x v="2"/>
    <s v="TV-MA"/>
    <s v="1 Season"/>
    <n v="125"/>
    <x v="1"/>
    <s v=" Romantic TV Shows"/>
    <s v=" Spanish-Language TV Shows"/>
    <s v="In 1720 Madrid, a talented cook catches the eye of a widowed duke just as he returns to aristocratic society. Based on the novel by Fernando J. MÃºÃ±ez."/>
  </r>
  <r>
    <s v="s489"/>
    <x v="1"/>
    <x v="488"/>
    <s v="unknown directors"/>
    <x v="0"/>
    <x v="0"/>
    <n v="2021"/>
    <x v="1"/>
    <s v="TV-14"/>
    <s v="3 Seasons"/>
    <n v="375"/>
    <x v="26"/>
    <s v=" TV Dramas"/>
    <m/>
    <s v="Searching for a fresh start, a nurse practitioner moves from LA to a remote northern California town and is surprised by what â€“ and who â€“ she finds."/>
  </r>
  <r>
    <s v="s490"/>
    <x v="0"/>
    <x v="489"/>
    <s v="Ahmed Siddiqui"/>
    <x v="36"/>
    <x v="0"/>
    <n v="2017"/>
    <x v="0"/>
    <s v="TV-14"/>
    <s v="104 min"/>
    <n v="104"/>
    <x v="8"/>
    <s v=" International Movies"/>
    <m/>
    <s v="Eager to rejoin her divorced parents, an inventor's daughter drives his time-traveling car back to 1982. But a secret crush accidentally follows."/>
  </r>
  <r>
    <s v="s491"/>
    <x v="1"/>
    <x v="490"/>
    <s v="unknown directors"/>
    <x v="2"/>
    <x v="0"/>
    <n v="2021"/>
    <x v="2"/>
    <s v="TV-MA"/>
    <s v="1 Season"/>
    <n v="125"/>
    <x v="2"/>
    <s v=" Docuseries"/>
    <s v=" International TV Shows"/>
    <s v="The crime shocked Brazil: Elize Matsunaga shot and dismembered her rich husband. Featuring her first interview, this docuseries dives deep into the case."/>
  </r>
  <r>
    <s v="s492"/>
    <x v="0"/>
    <x v="491"/>
    <s v="Hallie Meyers-Shyer"/>
    <x v="0"/>
    <x v="0"/>
    <n v="2017"/>
    <x v="0"/>
    <s v="PG-13"/>
    <s v="97 min"/>
    <n v="97"/>
    <x v="8"/>
    <s v=" Dramas"/>
    <s v=" Romantic Movies"/>
    <s v="A newly single mom takes in three young male filmmakers as boarders, but her estranged husband returns to complicate her new, unconventional life."/>
  </r>
  <r>
    <s v="s493"/>
    <x v="0"/>
    <x v="492"/>
    <s v="Scott Speer"/>
    <x v="0"/>
    <x v="0"/>
    <n v="2018"/>
    <x v="0"/>
    <s v="PG-13"/>
    <s v="91 min"/>
    <n v="91"/>
    <x v="6"/>
    <s v=" Romantic Movies"/>
    <m/>
    <s v="Born with a fatal sensitivity to sunlight, a sheltered teen girl falls for her neighbor, but hides her condition from him as their romance blossoms."/>
  </r>
  <r>
    <s v="s494"/>
    <x v="1"/>
    <x v="493"/>
    <s v="unknown directors"/>
    <x v="0"/>
    <x v="0"/>
    <n v="2021"/>
    <x v="2"/>
    <s v="TV-MA"/>
    <s v="1 Season"/>
    <n v="125"/>
    <x v="15"/>
    <s v=" TV Horror"/>
    <s v=" TV Thrillers"/>
    <s v="Years after the horrors of Raccoon City, Leon and Claire find themselves consumed by a dark conspiracy when a viral attack ravages the White House."/>
  </r>
  <r>
    <s v="s495"/>
    <x v="0"/>
    <x v="494"/>
    <s v="Barry Levinson"/>
    <x v="0"/>
    <x v="0"/>
    <n v="2015"/>
    <x v="0"/>
    <s v="R"/>
    <s v="106 min"/>
    <n v="106"/>
    <x v="8"/>
    <s v=" Music &amp; Musicals"/>
    <m/>
    <s v="When a has-been music producer gets stuck in Afghanistan he discovers a girl with a wonderful voice, then has to find a way to market her talents."/>
  </r>
  <r>
    <s v="s496"/>
    <x v="0"/>
    <x v="495"/>
    <s v="Tolulope Itegboje"/>
    <x v="2"/>
    <x v="0"/>
    <n v="2019"/>
    <x v="3"/>
    <s v="TV-MA"/>
    <s v="38 min"/>
    <n v="70"/>
    <x v="0"/>
    <s v=" International Movies"/>
    <m/>
    <s v="This documentary takes a close look at the lives and passions of the men and boys who hustle or run with a gang on the streets of Lagos."/>
  </r>
  <r>
    <s v="s497"/>
    <x v="0"/>
    <x v="496"/>
    <s v="Camille Delamarre"/>
    <x v="14"/>
    <x v="0"/>
    <n v="2014"/>
    <x v="0"/>
    <s v="PG-13"/>
    <s v="90 min"/>
    <n v="90"/>
    <x v="13"/>
    <s v=" International Movies"/>
    <m/>
    <s v="An undercover police detective partners with an ex-convict to take down a drug kingpin amid grime and crime in a walled-off Detroit housing project."/>
  </r>
  <r>
    <s v="s498"/>
    <x v="1"/>
    <x v="497"/>
    <s v="unknown directors"/>
    <x v="2"/>
    <x v="0"/>
    <n v="2021"/>
    <x v="2"/>
    <s v="TV-14"/>
    <s v="1 Season"/>
    <n v="125"/>
    <x v="3"/>
    <m/>
    <m/>
    <s v="Cat people come in all shapes and sizes, but they share a love for their enchanting, unique feline friends. This docuseries reveals their tales."/>
  </r>
  <r>
    <s v="s499"/>
    <x v="0"/>
    <x v="498"/>
    <s v="Pascal Atuma"/>
    <x v="2"/>
    <x v="0"/>
    <n v="2020"/>
    <x v="0"/>
    <s v="TV-MA"/>
    <s v="87 min"/>
    <n v="87"/>
    <x v="6"/>
    <s v=" International Movies"/>
    <m/>
    <s v="When the patriarch of an emigrant Nigerian family visits their female-led Canadian home, traditional values collide with newer ones."/>
  </r>
  <r>
    <s v="s500"/>
    <x v="1"/>
    <x v="499"/>
    <s v="unknown directors"/>
    <x v="0"/>
    <x v="0"/>
    <n v="2021"/>
    <x v="1"/>
    <s v="TV-PG"/>
    <s v="2 Seasons"/>
    <n v="250"/>
    <x v="3"/>
    <m/>
    <m/>
    <s v="These six intimate stories explore the abiding emotional bonds that form between dogs and their caregivers, no matter the circumstances."/>
  </r>
  <r>
    <s v="s501"/>
    <x v="0"/>
    <x v="500"/>
    <s v="Oleg Trofim"/>
    <x v="2"/>
    <x v="0"/>
    <n v="2021"/>
    <x v="3"/>
    <s v="TV-MA"/>
    <s v="138 min"/>
    <n v="70"/>
    <x v="13"/>
    <s v=" International Movies"/>
    <m/>
    <s v="When a masked vigilanteâ€™s killing spree throws a city into chaos, a renegade detective and his rookie partner are the only ones who can stop it."/>
  </r>
  <r>
    <s v="s502"/>
    <x v="0"/>
    <x v="501"/>
    <s v="Seyi Babatope"/>
    <x v="2"/>
    <x v="0"/>
    <n v="2020"/>
    <x v="0"/>
    <s v="TV-MA"/>
    <s v="105 min"/>
    <n v="105"/>
    <x v="6"/>
    <s v=" International Movies"/>
    <m/>
    <s v="After years of fertility issues and her mother-in-law's nagging, a woman hires her assistant as a surrogate. But things donâ€™t go as smoothly as planned."/>
  </r>
  <r>
    <s v="s503"/>
    <x v="0"/>
    <x v="502"/>
    <s v="Mahmood Ali-Balogun"/>
    <x v="11"/>
    <x v="0"/>
    <n v="2010"/>
    <x v="0"/>
    <s v="TV-14"/>
    <s v="104 min"/>
    <n v="104"/>
    <x v="6"/>
    <s v=" International Movies"/>
    <s v=" Romantic Movies"/>
    <s v="A newly married couple journeys through self-discovery and healing while dealing with the aftermath of a traumatic event on their wedding night."/>
  </r>
  <r>
    <s v="s504"/>
    <x v="1"/>
    <x v="503"/>
    <s v="Jan Holoubek"/>
    <x v="31"/>
    <x v="0"/>
    <n v="2021"/>
    <x v="1"/>
    <s v="TV-MA"/>
    <s v="2 Seasons"/>
    <n v="250"/>
    <x v="2"/>
    <s v=" International TV Shows"/>
    <s v=" TV Dramas"/>
    <s v="In an early-'80s Polish town, a prostitute and a youth leader are found killed, but the police's handling of the case makes two journalists suspicious."/>
  </r>
  <r>
    <s v="s505"/>
    <x v="1"/>
    <x v="504"/>
    <s v="unknown directors"/>
    <x v="2"/>
    <x v="0"/>
    <n v="2021"/>
    <x v="2"/>
    <s v="TV-MA"/>
    <s v="1 Season"/>
    <n v="125"/>
    <x v="1"/>
    <s v=" Spanish-Language TV Shows"/>
    <s v=" TV Comedies"/>
    <s v="When two antagonistic families end up living next door in a posh neighborhood, the matriarchs ensue a full-scale war of unintended consequences."/>
  </r>
  <r>
    <s v="s506"/>
    <x v="0"/>
    <x v="505"/>
    <s v="Anurin Nwunembom, Musing Derrick"/>
    <x v="2"/>
    <x v="0"/>
    <n v="2020"/>
    <x v="0"/>
    <s v="TV-PG"/>
    <s v="85 min"/>
    <n v="85"/>
    <x v="6"/>
    <s v=" International Movies"/>
    <m/>
    <s v="A young dysfunctional couple tries to patch up their relationship through sessions with a highly unconventional therapist."/>
  </r>
  <r>
    <s v="s507"/>
    <x v="0"/>
    <x v="506"/>
    <s v="Christine Luby"/>
    <x v="8"/>
    <x v="0"/>
    <n v="2021"/>
    <x v="0"/>
    <s v="TV-G"/>
    <s v="92 min"/>
    <n v="92"/>
    <x v="16"/>
    <s v=" Romantic Movies"/>
    <m/>
    <s v="A workaholic lawyer returns to her island home to convince an old friend to take over his familyâ€™s company â€” but rekindled feelings soon get in the way."/>
  </r>
  <r>
    <s v="s508"/>
    <x v="0"/>
    <x v="507"/>
    <s v="Udoka Oyeka"/>
    <x v="2"/>
    <x v="0"/>
    <n v="2019"/>
    <x v="3"/>
    <s v="TV-14"/>
    <s v="108 min"/>
    <n v="70"/>
    <x v="8"/>
    <s v=" International Movies"/>
    <m/>
    <s v="Frustrated at work, three young men use a case of mistaken identity to pull off a seemingly simple crime â€“ but their scheme comically unravels."/>
  </r>
  <r>
    <s v="s509"/>
    <x v="0"/>
    <x v="508"/>
    <s v="Yeo Siew Hua"/>
    <x v="14"/>
    <x v="0"/>
    <n v="2019"/>
    <x v="0"/>
    <s v="TV-MA"/>
    <s v="95 min"/>
    <n v="95"/>
    <x v="6"/>
    <s v=" International Movies"/>
    <m/>
    <s v="A cop in Singapore investigates the disappearance of a Chinese migrant construction worker who spent sleepless nights playing a mysterious video game."/>
  </r>
  <r>
    <s v="s510"/>
    <x v="1"/>
    <x v="509"/>
    <s v="unknown directors"/>
    <x v="0"/>
    <x v="0"/>
    <n v="2019"/>
    <x v="1"/>
    <s v="TV-Y"/>
    <s v="3 Seasons"/>
    <n v="375"/>
    <x v="12"/>
    <m/>
    <m/>
    <s v="Five curious little creatures track down the answers to kids' biggest questions, like how night happens or why we need to brush our teeth."/>
  </r>
  <r>
    <s v="s511"/>
    <x v="1"/>
    <x v="510"/>
    <s v="unknown directors"/>
    <x v="19"/>
    <x v="0"/>
    <n v="2016"/>
    <x v="1"/>
    <s v="TV-14"/>
    <s v="2 Seasons"/>
    <n v="250"/>
    <x v="1"/>
    <s v=" TV Dramas"/>
    <s v=" TV Mysteries"/>
    <s v="After a mysterious disease kills every resident over 22 years old, survivors of a town must fend for themselves when the government quarantines them."/>
  </r>
  <r>
    <s v="s512"/>
    <x v="1"/>
    <x v="511"/>
    <s v="unknown directors"/>
    <x v="0"/>
    <x v="0"/>
    <n v="2017"/>
    <x v="1"/>
    <s v="TV-MA"/>
    <s v="2 Seasons"/>
    <n v="250"/>
    <x v="23"/>
    <s v=" TV Comedies"/>
    <m/>
    <s v="It's not her first talk show, but it is a first of its kind. Ideas, people and places that fascinate her, all in her unique style."/>
  </r>
  <r>
    <s v="s513"/>
    <x v="1"/>
    <x v="512"/>
    <s v="unknown directors"/>
    <x v="14"/>
    <x v="0"/>
    <n v="2007"/>
    <x v="1"/>
    <s v="TV-Y7"/>
    <s v="4 Seasons"/>
    <n v="500"/>
    <x v="12"/>
    <m/>
    <m/>
    <s v="After discovering a parallel universe hidden inside a supercomputer, four students must stop a renegade virus from destroying the secret world."/>
  </r>
  <r>
    <s v="s514"/>
    <x v="1"/>
    <x v="513"/>
    <s v="unknown directors"/>
    <x v="0"/>
    <x v="0"/>
    <n v="2018"/>
    <x v="1"/>
    <s v="TV-14"/>
    <s v="3 Seasons"/>
    <n v="375"/>
    <x v="21"/>
    <s v=" TV Dramas"/>
    <s v=" TV Sci-Fi &amp; Fantasy"/>
    <s v="When LA is invaded by outside forces and becomes a walled-in settlement, a former FBI agent and his wife risk everything to find their lost son."/>
  </r>
  <r>
    <s v="s515"/>
    <x v="1"/>
    <x v="514"/>
    <s v="unknown directors"/>
    <x v="4"/>
    <x v="0"/>
    <n v="2019"/>
    <x v="1"/>
    <s v="TV-MA"/>
    <s v="5 Seasons"/>
    <n v="625"/>
    <x v="7"/>
    <s v=" International TV Shows"/>
    <s v=" TV Comedies"/>
    <s v="Rachel shocks her proper British parents when she marries an American hippie, but it's just the first in a series of surprises for the family."/>
  </r>
  <r>
    <s v="s516"/>
    <x v="1"/>
    <x v="515"/>
    <s v="unknown directors"/>
    <x v="4"/>
    <x v="0"/>
    <n v="2019"/>
    <x v="1"/>
    <s v="TV-MA"/>
    <s v="2 Seasons"/>
    <n v="250"/>
    <x v="7"/>
    <s v=" International TV Shows"/>
    <s v=" TV Comedies"/>
    <s v="Amidst the political conflict of Northern Ireland in the 1990s, five high school students square off with the universal challenges of being a teenager."/>
  </r>
  <r>
    <s v="s517"/>
    <x v="1"/>
    <x v="516"/>
    <s v="unknown directors"/>
    <x v="33"/>
    <x v="0"/>
    <n v="2021"/>
    <x v="1"/>
    <s v="TV-MA"/>
    <s v="2 Seasons"/>
    <n v="250"/>
    <x v="1"/>
    <s v=" TV Dramas"/>
    <s v=" TV Mysteries"/>
    <s v="A mysterious, clever girl named Nanno transfers to different schools, exposing the lies and misdeeds of the students and faculty at every turn."/>
  </r>
  <r>
    <s v="s518"/>
    <x v="1"/>
    <x v="517"/>
    <s v="unknown directors"/>
    <x v="12"/>
    <x v="0"/>
    <n v="2017"/>
    <x v="1"/>
    <s v="TV-14"/>
    <s v="2 Seasons"/>
    <n v="250"/>
    <x v="1"/>
    <s v=" Romantic TV Shows"/>
    <s v=" TV Comedies"/>
    <s v="A high school girl finally gets her own apartment, but she has to share it with the most popular boy in school. No one can know they're living together."/>
  </r>
  <r>
    <s v="s519"/>
    <x v="0"/>
    <x v="518"/>
    <s v="Hardik Mehta"/>
    <x v="3"/>
    <x v="0"/>
    <n v="2020"/>
    <x v="0"/>
    <s v="TV-14"/>
    <s v="105 min"/>
    <n v="105"/>
    <x v="6"/>
    <s v=" International Movies"/>
    <m/>
    <s v="After a career of thankless credits, a retired actor returns for a long-awaited leading role but finds he is utterly unprepared for new-age filmmaking."/>
  </r>
  <r>
    <s v="s520"/>
    <x v="1"/>
    <x v="519"/>
    <s v="unknown directors"/>
    <x v="4"/>
    <x v="0"/>
    <n v="2020"/>
    <x v="1"/>
    <s v="TV-MA"/>
    <s v="2 Seasons"/>
    <n v="250"/>
    <x v="7"/>
    <s v=" Crime TV Shows"/>
    <s v=" Docuseries"/>
    <s v="Death row inmates convicted of capital murder give a firsthand account of their crimes in this documentary series."/>
  </r>
  <r>
    <s v="s521"/>
    <x v="1"/>
    <x v="520"/>
    <s v="unknown directors"/>
    <x v="0"/>
    <x v="0"/>
    <n v="2021"/>
    <x v="1"/>
    <s v="TV-MA"/>
    <s v="2 Seasons"/>
    <n v="250"/>
    <x v="9"/>
    <m/>
    <m/>
    <s v="There is no such thing as an ordinary interaction in this offbeat sketch comedy series that features a deep roster of guest stars."/>
  </r>
  <r>
    <s v="s522"/>
    <x v="1"/>
    <x v="521"/>
    <s v="unknown directors"/>
    <x v="19"/>
    <x v="0"/>
    <n v="2021"/>
    <x v="1"/>
    <s v="TV-MA"/>
    <s v="5 Seasons"/>
    <n v="625"/>
    <x v="1"/>
    <s v=" TV Comedies"/>
    <m/>
    <s v="While running a convenience store in Toronto, members of a Korean-Canadian family deal with customers, each other and the evolving world around them."/>
  </r>
  <r>
    <s v="s523"/>
    <x v="1"/>
    <x v="522"/>
    <s v="unknown directors"/>
    <x v="18"/>
    <x v="0"/>
    <n v="2015"/>
    <x v="1"/>
    <s v="TV-Y7"/>
    <s v="3 Seasons"/>
    <n v="375"/>
    <x v="12"/>
    <s v=" Korean TV Shows"/>
    <s v=" TV Comedies"/>
    <s v="Two curious worms spend their days investigating the otherworldly objects that fall through the grate into their subterranean world."/>
  </r>
  <r>
    <s v="s524"/>
    <x v="1"/>
    <x v="523"/>
    <s v="unknown directors"/>
    <x v="4"/>
    <x v="0"/>
    <n v="2019"/>
    <x v="1"/>
    <s v="TV-MA"/>
    <s v="3 Seasons"/>
    <n v="375"/>
    <x v="7"/>
    <s v=" Crime TV Shows"/>
    <s v=" International TV Shows"/>
    <s v="Her marriage just ended and she's returning to work as a London detective after 12 years away. Is the serial killer she once investigated back, too?"/>
  </r>
  <r>
    <s v="s525"/>
    <x v="1"/>
    <x v="524"/>
    <s v="unknown directors"/>
    <x v="12"/>
    <x v="0"/>
    <n v="2019"/>
    <x v="1"/>
    <s v="TV-MA"/>
    <s v="2 Seasons"/>
    <n v="250"/>
    <x v="1"/>
    <s v=" TV Dramas"/>
    <m/>
    <s v="Patrons of an otherwise mundane Japanese diner find simple yet profound connections with one another based on the shared love of a particular dish."/>
  </r>
  <r>
    <s v="s526"/>
    <x v="1"/>
    <x v="525"/>
    <s v="unknown directors"/>
    <x v="0"/>
    <x v="0"/>
    <n v="2018"/>
    <x v="3"/>
    <s v="TV-Y"/>
    <s v="8 Seasons"/>
    <n v="70"/>
    <x v="12"/>
    <m/>
    <m/>
    <s v="Journey to the enchanted land of Equestria, where unicorn Twilight Sparkle and her pals have adventures and learn valuable lessons about friendship."/>
  </r>
  <r>
    <s v="s527"/>
    <x v="1"/>
    <x v="526"/>
    <s v="unknown directors"/>
    <x v="0"/>
    <x v="0"/>
    <n v="2019"/>
    <x v="3"/>
    <s v="TV-MA"/>
    <s v="7 Seasons"/>
    <n v="70"/>
    <x v="9"/>
    <s v=" TV Dramas"/>
    <m/>
    <s v="A privileged New Yorker ends up in a women's prison when a past crime catches up with her in this Emmy-winning series from the creator of &quot;Weeds.&quot;"/>
  </r>
  <r>
    <s v="s528"/>
    <x v="1"/>
    <x v="527"/>
    <s v="unknown directors"/>
    <x v="22"/>
    <x v="0"/>
    <n v="2016"/>
    <x v="1"/>
    <s v="TV-Y"/>
    <s v="2 Seasons"/>
    <n v="250"/>
    <x v="12"/>
    <m/>
    <m/>
    <s v="Life is sweet on beautiful Puffin Rock, where puffling Oona, her baby brother Baba and their pals learn about nature, friendship and family."/>
  </r>
  <r>
    <s v="s529"/>
    <x v="0"/>
    <x v="528"/>
    <s v="Rajveer Singh Maan, Harpeet Singh"/>
    <x v="3"/>
    <x v="0"/>
    <n v="2012"/>
    <x v="2"/>
    <s v="TV-14"/>
    <s v="116 min"/>
    <n v="116"/>
    <x v="6"/>
    <s v=" International Movies"/>
    <s v=" Romantic Movies"/>
    <s v="As unemployment, drug addiction and corruption plague a society, this drama depicts the people who believe thereâ€™s still good in the world."/>
  </r>
  <r>
    <s v="s530"/>
    <x v="0"/>
    <x v="529"/>
    <s v="Youssef Chahine"/>
    <x v="35"/>
    <x v="0"/>
    <n v="1976"/>
    <x v="2"/>
    <s v="TV-MA"/>
    <s v="124 min"/>
    <n v="124"/>
    <x v="6"/>
    <s v=" International Movies"/>
    <m/>
    <s v="Freed after spending 12 years in jail, a man's homecoming turns into a dark affair as his disillusion clashes with his family's expectations."/>
  </r>
  <r>
    <s v="s531"/>
    <x v="1"/>
    <x v="530"/>
    <s v="unknown directors"/>
    <x v="0"/>
    <x v="0"/>
    <n v="2015"/>
    <x v="1"/>
    <s v="TV-G"/>
    <s v="2 Seasons"/>
    <n v="250"/>
    <x v="12"/>
    <s v=" TV Comedies"/>
    <m/>
    <s v="After turning his veggies into green energy, Richie Rich earns a trillion dollars overnight and a new life filled with nonstop fun and adventure."/>
  </r>
  <r>
    <s v="s532"/>
    <x v="0"/>
    <x v="531"/>
    <s v="Saw Teong Hin, Nik Amir Mustapha, M.S. Prem Nath"/>
    <x v="37"/>
    <x v="0"/>
    <n v="2018"/>
    <x v="3"/>
    <s v="TV-PG"/>
    <s v="101 min"/>
    <n v="70"/>
    <x v="6"/>
    <s v=" International Movies"/>
    <m/>
    <s v="Inspired by Malaysia's 14th General Election, this film trails six individuals and the obstacles they face in the days leading up to the historic event."/>
  </r>
  <r>
    <s v="s533"/>
    <x v="1"/>
    <x v="532"/>
    <s v="unknown directors"/>
    <x v="0"/>
    <x v="0"/>
    <n v="2019"/>
    <x v="1"/>
    <s v="TV-MA"/>
    <s v="3 Seasons"/>
    <n v="375"/>
    <x v="2"/>
    <s v=" TV Horror"/>
    <s v=" TV Mysteries"/>
    <s v="In this new TV series sequel to the classic horror franchise, a cyberbullying incident in Lakewood leads to a murder with chilling echoes of the past."/>
  </r>
  <r>
    <s v="s534"/>
    <x v="1"/>
    <x v="533"/>
    <s v="unknown directors"/>
    <x v="27"/>
    <x v="0"/>
    <n v="2021"/>
    <x v="1"/>
    <s v="TV-14"/>
    <s v="3 Seasons"/>
    <n v="375"/>
    <x v="1"/>
    <s v=" TV Dramas"/>
    <m/>
    <s v="A Haredi family living in an ultra-Orthodox neighborhood of Jerusalem reckons with love, loss and the doldrums of daily life."/>
  </r>
  <r>
    <s v="s535"/>
    <x v="0"/>
    <x v="534"/>
    <s v="Rano Karno"/>
    <x v="34"/>
    <x v="0"/>
    <n v="2019"/>
    <x v="0"/>
    <s v="TV-G"/>
    <s v="95 min"/>
    <n v="95"/>
    <x v="6"/>
    <s v=" International Movies"/>
    <m/>
    <s v="As Sarah and her child look to settle in Jakarta, Zaenab searches for answers and gets caught between defending her marriage to Doel or letting it go."/>
  </r>
  <r>
    <s v="s536"/>
    <x v="1"/>
    <x v="535"/>
    <s v="unknown directors"/>
    <x v="19"/>
    <x v="0"/>
    <n v="2015"/>
    <x v="1"/>
    <s v="TV-Y"/>
    <s v="2 Seasons"/>
    <n v="250"/>
    <x v="12"/>
    <s v=" TV Comedies"/>
    <m/>
    <s v="A 14-year-old takes ownership of a toy company and hires a group of his friends to help him create amazing new toys."/>
  </r>
  <r>
    <s v="s537"/>
    <x v="1"/>
    <x v="536"/>
    <s v="unknown directors"/>
    <x v="8"/>
    <x v="0"/>
    <n v="2018"/>
    <x v="1"/>
    <s v="TV-14"/>
    <s v="3 Seasons"/>
    <n v="375"/>
    <x v="3"/>
    <s v=" International TV Shows"/>
    <s v=" Science &amp; Nature TV"/>
    <s v="Follow renowned photographers as they explore far-flung locales, capturing extraordinary images that present nature and culture in a new light."/>
  </r>
  <r>
    <s v="s538"/>
    <x v="1"/>
    <x v="537"/>
    <s v="unknown directors"/>
    <x v="12"/>
    <x v="0"/>
    <n v="2018"/>
    <x v="1"/>
    <s v="TV-14"/>
    <s v="6 Seasons"/>
    <n v="750"/>
    <x v="1"/>
    <s v=" Reality TV"/>
    <m/>
    <s v="A group of young people â€“ including a chef, a snowboarder and an ice hockey player â€“ gather in the Karuizawa woods while pursuing their dreams."/>
  </r>
  <r>
    <s v="s539"/>
    <x v="1"/>
    <x v="538"/>
    <s v="unknown directors"/>
    <x v="4"/>
    <x v="0"/>
    <n v="2021"/>
    <x v="1"/>
    <s v="TV-PG"/>
    <s v="2 Seasons"/>
    <n v="250"/>
    <x v="7"/>
    <s v=" International TV Shows"/>
    <s v=" TV Dramas"/>
    <s v="Romance, rivalry and radical mystery collide as a group of teens attend a remote island sleepaway camp in this suspenseful, supernatural drama."/>
  </r>
  <r>
    <s v="s540"/>
    <x v="1"/>
    <x v="539"/>
    <s v="unknown directors"/>
    <x v="8"/>
    <x v="0"/>
    <n v="2020"/>
    <x v="1"/>
    <s v="TV-PG"/>
    <s v="2 Seasons"/>
    <n v="250"/>
    <x v="12"/>
    <s v=" TV Action &amp; Adventure"/>
    <s v=" TV Sci-Fi &amp; Fantasy"/>
    <s v="A valiant girl liberates the Monkey King â€“ a god long trapped in stone â€“ in a quest to find seven sacred scrolls and save the world from evil."/>
  </r>
  <r>
    <s v="s541"/>
    <x v="1"/>
    <x v="540"/>
    <s v="unknown directors"/>
    <x v="4"/>
    <x v="0"/>
    <n v="2020"/>
    <x v="1"/>
    <s v="TV-G"/>
    <s v="4 Seasons"/>
    <n v="500"/>
    <x v="7"/>
    <s v=" Kids' TV"/>
    <m/>
    <s v="After stumbling into a school for witches, a bumbling heroine comes to realize that she just might belong there. Based on Jill Murphy's beloved books."/>
  </r>
  <r>
    <s v="s542"/>
    <x v="0"/>
    <x v="541"/>
    <s v="Pramod Pawar"/>
    <x v="3"/>
    <x v="0"/>
    <n v="2018"/>
    <x v="3"/>
    <s v="TV-14"/>
    <s v="128 min"/>
    <n v="70"/>
    <x v="8"/>
    <s v=" Dramas"/>
    <s v=" International Movies"/>
    <s v="A taxi driver living in a Mumbai slum seeks to better his family's life by building an extension of his home while dealing with a lecherous contractor."/>
  </r>
  <r>
    <s v="s543"/>
    <x v="0"/>
    <x v="542"/>
    <s v="Naresh Saigal"/>
    <x v="3"/>
    <x v="0"/>
    <n v="1959"/>
    <x v="3"/>
    <s v="TV-14"/>
    <s v="143 min"/>
    <n v="70"/>
    <x v="6"/>
    <s v=" International Movies"/>
    <m/>
    <s v="An honest man dreams of a better life for his family, but a childhood friend leads him into a world of crime that keeps happiness just out of reach."/>
  </r>
  <r>
    <s v="s544"/>
    <x v="1"/>
    <x v="543"/>
    <s v="unknown directors"/>
    <x v="15"/>
    <x v="0"/>
    <n v="2020"/>
    <x v="1"/>
    <s v="TV-MA"/>
    <s v="2 Seasons"/>
    <n v="250"/>
    <x v="2"/>
    <s v=" International TV Shows"/>
    <s v=" TV Action &amp; Adventure"/>
    <s v="Undercover agents infiltrate a drug kingpin's operation by posing as a couple at the campground where he spends his weekends. Inspired by real events."/>
  </r>
  <r>
    <s v="s545"/>
    <x v="1"/>
    <x v="544"/>
    <s v="unknown directors"/>
    <x v="19"/>
    <x v="0"/>
    <n v="2021"/>
    <x v="1"/>
    <s v="TV-MA"/>
    <s v="5 Seasons"/>
    <n v="625"/>
    <x v="1"/>
    <s v=" TV Comedies"/>
    <m/>
    <s v="Maternity leave is over and it's time for these four moms to return to work while navigating kids, bosses, love and life in modern-day Toronto."/>
  </r>
  <r>
    <s v="s546"/>
    <x v="1"/>
    <x v="545"/>
    <s v="unknown directors"/>
    <x v="16"/>
    <x v="0"/>
    <n v="2020"/>
    <x v="1"/>
    <s v="TV-Y"/>
    <s v="3 Seasons"/>
    <n v="375"/>
    <x v="12"/>
    <s v=" Korean TV Shows"/>
    <m/>
    <s v="In a series of magical missions, quick-witted YooHoo and his can-do crew travel the globe to help animals in need."/>
  </r>
  <r>
    <s v="s547"/>
    <x v="1"/>
    <x v="546"/>
    <s v="unknown directors"/>
    <x v="2"/>
    <x v="0"/>
    <n v="2021"/>
    <x v="2"/>
    <s v="TV-14"/>
    <s v="1 Season"/>
    <n v="125"/>
    <x v="1"/>
    <s v=" Romantic TV Shows"/>
    <s v=" TV Dramas"/>
    <s v="A hotel concierge and a psychiatrist with traumatic childhoods form a heartfelt bond when they become entangled in a perplexing local murder case."/>
  </r>
  <r>
    <s v="s548"/>
    <x v="1"/>
    <x v="547"/>
    <s v="unknown directors"/>
    <x v="0"/>
    <x v="0"/>
    <n v="2021"/>
    <x v="2"/>
    <s v="TV-Y7"/>
    <s v="1 Season"/>
    <n v="125"/>
    <x v="12"/>
    <m/>
    <m/>
    <s v="Learn the basics of rights and citizenship with upbeat songs by popular artists like Janelle MonÃ¡e, H.E.R., Adam Lambert, Brandi Carlile and more."/>
  </r>
  <r>
    <s v="s549"/>
    <x v="1"/>
    <x v="548"/>
    <s v="unknown directors"/>
    <x v="0"/>
    <x v="0"/>
    <n v="2020"/>
    <x v="3"/>
    <s v="TV-14"/>
    <s v="17 Seasons"/>
    <n v="70"/>
    <x v="26"/>
    <s v=" TV Dramas"/>
    <m/>
    <s v="Intern (and eventual resident) Meredith Grey finds herself caught up in personal and professional passions with fellow doctors at a Seattle hospital."/>
  </r>
  <r>
    <s v="s550"/>
    <x v="1"/>
    <x v="549"/>
    <s v="unknown directors"/>
    <x v="2"/>
    <x v="0"/>
    <n v="2020"/>
    <x v="2"/>
    <s v="TV-14"/>
    <s v="1 Season"/>
    <n v="125"/>
    <x v="1"/>
    <s v=" Reality TV"/>
    <m/>
    <s v="A no-nonsense logger and his loyal crew battle brutal elements and finicky machines to chop and transport valuable lumber on Vancouver Island."/>
  </r>
  <r>
    <s v="s551"/>
    <x v="0"/>
    <x v="550"/>
    <s v="Leigh Janiak"/>
    <x v="2"/>
    <x v="0"/>
    <n v="2021"/>
    <x v="3"/>
    <s v="R"/>
    <s v="107 min"/>
    <n v="70"/>
    <x v="11"/>
    <s v=" LGBTQ Movies"/>
    <m/>
    <s v="After a series of brutal slayings, a teen and her friends take on an evil force that's plagued their notorious town for centuries. Welcome to Shadyside."/>
  </r>
  <r>
    <s v="s552"/>
    <x v="0"/>
    <x v="551"/>
    <s v="Vinil Mathew"/>
    <x v="3"/>
    <x v="0"/>
    <n v="2021"/>
    <x v="3"/>
    <s v="TV-MA"/>
    <s v="136 min"/>
    <n v="70"/>
    <x v="16"/>
    <s v=" Romantic Movies"/>
    <s v=" Thrillers"/>
    <s v="Under investigation as a suspect in her husbandâ€™s murder, a wife reveals details of their thorny marriage that seem to only further blur the truth."/>
  </r>
  <r>
    <s v="s553"/>
    <x v="0"/>
    <x v="552"/>
    <s v="Neri Parenti"/>
    <x v="2"/>
    <x v="0"/>
    <n v="2020"/>
    <x v="0"/>
    <s v="TV-MA"/>
    <s v="94 min"/>
    <n v="94"/>
    <x v="8"/>
    <s v=" International Movies"/>
    <m/>
    <s v="A scoundrel's mission to escape his family and remarry on Mars is hilariously scrubbed when a mishap with a black hole turns his son into an old man."/>
  </r>
  <r>
    <s v="s554"/>
    <x v="1"/>
    <x v="553"/>
    <s v="unknown directors"/>
    <x v="14"/>
    <x v="0"/>
    <n v="2019"/>
    <x v="1"/>
    <s v="TV-MA"/>
    <s v="2 Seasons"/>
    <n v="250"/>
    <x v="2"/>
    <s v=" International TV Shows"/>
    <s v=" TV Dramas"/>
    <s v="After making a deal with a supernatural figure, two high schoolers emerge with extraordinary powers and join forces to solve a murder."/>
  </r>
  <r>
    <s v="s555"/>
    <x v="0"/>
    <x v="554"/>
    <s v="Ramsey Nouah"/>
    <x v="11"/>
    <x v="0"/>
    <n v="2020"/>
    <x v="3"/>
    <s v="TV-MA"/>
    <s v="136 min"/>
    <n v="70"/>
    <x v="6"/>
    <s v=" International Movies"/>
    <s v=" Thrillers"/>
    <s v="In this stylish remake, a disillusioned mastermind assembles a team to pull off a series of spectacular heists â€” but his crimes make too many enemies."/>
  </r>
  <r>
    <s v="s556"/>
    <x v="0"/>
    <x v="555"/>
    <s v="Bong Joon Ho"/>
    <x v="16"/>
    <x v="0"/>
    <n v="2013"/>
    <x v="3"/>
    <s v="R"/>
    <s v="126 min"/>
    <n v="70"/>
    <x v="13"/>
    <s v=" Cult Movies"/>
    <s v=" International Movies"/>
    <s v="The Earth's remaining inhabitants are confined to a single train circling the globe as revolution brews among the class-divided cars."/>
  </r>
  <r>
    <s v="s557"/>
    <x v="0"/>
    <x v="556"/>
    <s v="Kim Tae-hyung"/>
    <x v="16"/>
    <x v="0"/>
    <n v="2021"/>
    <x v="2"/>
    <s v="TV-14"/>
    <s v="116 min"/>
    <n v="116"/>
    <x v="11"/>
    <s v=" International Movies"/>
    <s v=" Thrillers"/>
    <s v="With prayer beads in one hand and an ax in the other, a monk hunts down a millennia-old spirit that's possessing humans and unleashing hell on Earth."/>
  </r>
  <r>
    <s v="s558"/>
    <x v="0"/>
    <x v="557"/>
    <s v="Michael Spierig, Peter Spierig"/>
    <x v="8"/>
    <x v="0"/>
    <n v="2018"/>
    <x v="0"/>
    <s v="PG-13"/>
    <s v="100 min"/>
    <n v="100"/>
    <x v="11"/>
    <s v=" Sci-Fi &amp; Fantasy"/>
    <m/>
    <s v="The heiress to a vast firearms fortune constructs a mansion with a maze-like interior to ward off the spirits of those killed by her family's product."/>
  </r>
  <r>
    <s v="s559"/>
    <x v="0"/>
    <x v="558"/>
    <s v="Ernie Barbarash"/>
    <x v="0"/>
    <x v="0"/>
    <n v="2012"/>
    <x v="2"/>
    <s v="R"/>
    <s v="115 min"/>
    <n v="115"/>
    <x v="13"/>
    <m/>
    <m/>
    <s v="A former mercenary is lured back into the dangerous business of finding missing children when the daughter of a mixed martial arts champ is kidnapped."/>
  </r>
  <r>
    <s v="s560"/>
    <x v="0"/>
    <x v="559"/>
    <s v="Wolfgang Petersen"/>
    <x v="0"/>
    <x v="0"/>
    <n v="1997"/>
    <x v="2"/>
    <s v="R"/>
    <s v="125 min"/>
    <n v="125"/>
    <x v="13"/>
    <m/>
    <m/>
    <s v="When terrorists hijack Air Force One with the president and his family on board, the commander-in-chief takes matters into his own well-trained hands."/>
  </r>
  <r>
    <s v="s561"/>
    <x v="0"/>
    <x v="560"/>
    <s v="Matt Ogens"/>
    <x v="2"/>
    <x v="0"/>
    <n v="2021"/>
    <x v="3"/>
    <s v="PG-13"/>
    <s v="39 min"/>
    <n v="70"/>
    <x v="0"/>
    <s v=" Sports Movies"/>
    <m/>
    <s v="Shaken by a friend's suicide, a Deaf high school football player copes with family and relationships while anticipating his final homecoming game."/>
  </r>
  <r>
    <s v="s562"/>
    <x v="0"/>
    <x v="561"/>
    <s v="Jay Roach"/>
    <x v="0"/>
    <x v="0"/>
    <n v="2002"/>
    <x v="0"/>
    <s v="PG-13"/>
    <s v="94 min"/>
    <n v="94"/>
    <x v="13"/>
    <s v=" Comedies"/>
    <m/>
    <s v="The world's most shagadelic spy continues his fight against the diabolical Dr. Evil, who's teamed with a new foe: 1970s villain Goldmember."/>
  </r>
  <r>
    <s v="s563"/>
    <x v="0"/>
    <x v="562"/>
    <s v="Jay Roach"/>
    <x v="0"/>
    <x v="0"/>
    <n v="1997"/>
    <x v="0"/>
    <s v="PG-13"/>
    <s v="90 min"/>
    <n v="90"/>
    <x v="8"/>
    <m/>
    <m/>
    <s v="A swingin' fashion photographer by day and a groovy British secret agent by night, superspy Austin Powers must foil the sinister schemes of Dr. Evil."/>
  </r>
  <r>
    <s v="s564"/>
    <x v="0"/>
    <x v="563"/>
    <s v="Jay Roach"/>
    <x v="0"/>
    <x v="0"/>
    <n v="1999"/>
    <x v="0"/>
    <s v="PG-13"/>
    <s v="95 min"/>
    <n v="95"/>
    <x v="13"/>
    <s v=" Comedies"/>
    <s v=" Sci-Fi &amp; Fantasy"/>
    <s v="When diabolical genius Dr. Evil travels back in time to steal superspy Austin Powers's &quot;mojo,&quot; Austin must return to the swingin' '60s himself."/>
  </r>
  <r>
    <s v="s565"/>
    <x v="0"/>
    <x v="564"/>
    <s v="Paul Thomas Anderson"/>
    <x v="0"/>
    <x v="0"/>
    <n v="1997"/>
    <x v="3"/>
    <s v="R"/>
    <s v="155 min"/>
    <n v="70"/>
    <x v="8"/>
    <s v=" Dramas"/>
    <s v=" Independent Movies"/>
    <s v="A well-endowed busboy is taken in by a tight-knit group of 1970s porn actors and transforms himself into skin flick celebrity Dirk Diggler."/>
  </r>
  <r>
    <s v="s566"/>
    <x v="1"/>
    <x v="565"/>
    <s v="unknown directors"/>
    <x v="8"/>
    <x v="0"/>
    <n v="2020"/>
    <x v="2"/>
    <s v="TV-G"/>
    <s v="1 Season"/>
    <n v="125"/>
    <x v="1"/>
    <s v=" Kids' TV"/>
    <s v=" TV Mysteries"/>
    <s v="When a teen accidentally discovers an enchanted realm, she becomes the only one able to unite the human and magical worlds â€“ and save both from evil."/>
  </r>
  <r>
    <s v="s567"/>
    <x v="0"/>
    <x v="566"/>
    <s v="McG"/>
    <x v="0"/>
    <x v="0"/>
    <n v="2000"/>
    <x v="0"/>
    <s v="PG-13"/>
    <s v="98 min"/>
    <n v="98"/>
    <x v="13"/>
    <s v=" Comedies"/>
    <m/>
    <s v="A tight-knit trio of specially trained agents wield weapons â€” and charm â€” as they track down stolen software in this reboot of the classic TV series."/>
  </r>
  <r>
    <s v="s568"/>
    <x v="0"/>
    <x v="567"/>
    <s v="Frank Marshall"/>
    <x v="0"/>
    <x v="0"/>
    <n v="1995"/>
    <x v="3"/>
    <s v="PG-13"/>
    <s v="108 min"/>
    <n v="70"/>
    <x v="13"/>
    <s v=" Thrillers"/>
    <m/>
    <s v="Eight people, some with ulterior motives, go on an expedition to the Congo, where they find a lost city protected by killer apes."/>
  </r>
  <r>
    <s v="s569"/>
    <x v="0"/>
    <x v="568"/>
    <s v="Nick Castle"/>
    <x v="0"/>
    <x v="0"/>
    <n v="1993"/>
    <x v="0"/>
    <s v="PG"/>
    <s v="96 min"/>
    <n v="96"/>
    <x v="5"/>
    <s v=" Comedies"/>
    <m/>
    <s v="The bane of George's life is a little boy named Dennis. But when a cunning thief attempts to rob George, Dennis may be the only one who can stop him."/>
  </r>
  <r>
    <s v="s570"/>
    <x v="0"/>
    <x v="569"/>
    <s v="Victor Vu"/>
    <x v="38"/>
    <x v="0"/>
    <n v="2019"/>
    <x v="3"/>
    <s v="TV-14"/>
    <s v="117 min"/>
    <n v="70"/>
    <x v="6"/>
    <s v=" International Movies"/>
    <s v=" Romantic Movies"/>
    <s v="Through heartbreak and betrayal, Ngan's unrequited love for his childhood best friend HÃ  La endures for a generation in this sweeping romance."/>
  </r>
  <r>
    <s v="s571"/>
    <x v="0"/>
    <x v="570"/>
    <s v="Chow Hin Yeung Roy"/>
    <x v="2"/>
    <x v="0"/>
    <n v="2021"/>
    <x v="3"/>
    <s v="TV-14"/>
    <s v="118 min"/>
    <n v="70"/>
    <x v="13"/>
    <s v=" International Movies"/>
    <m/>
    <s v="Warlords, warriors and statesmen wage a battle for supremacy in this fantasy tale based on the hit video games and the &quot;Romance of the Three Kingdoms.&quot;"/>
  </r>
  <r>
    <s v="s572"/>
    <x v="1"/>
    <x v="571"/>
    <s v="unknown directors"/>
    <x v="2"/>
    <x v="0"/>
    <n v="2021"/>
    <x v="2"/>
    <s v="TV-MA"/>
    <s v="1 Season"/>
    <n v="125"/>
    <x v="1"/>
    <s v=" Romantic TV Shows"/>
    <s v=" TV Comedies"/>
    <s v="A chance encounter leads two 30-somethings to remember 1998, the year their teenage hormones kicked in â€” and the internet changed their lives forever."/>
  </r>
  <r>
    <s v="s573"/>
    <x v="0"/>
    <x v="572"/>
    <s v="Joel Hopkins"/>
    <x v="4"/>
    <x v="0"/>
    <n v="2019"/>
    <x v="0"/>
    <s v="PG-13"/>
    <s v="103 min"/>
    <n v="103"/>
    <x v="8"/>
    <s v=" Dramas"/>
    <s v=" International Movies"/>
    <s v="An American widow in London forms an unexpected relationship with a man living off the grid in a beautiful park ripe for development."/>
  </r>
  <r>
    <s v="s574"/>
    <x v="0"/>
    <x v="573"/>
    <s v="John Stevenson, Mark Osborne"/>
    <x v="0"/>
    <x v="0"/>
    <n v="2008"/>
    <x v="0"/>
    <s v="PG"/>
    <s v="94 min"/>
    <n v="94"/>
    <x v="5"/>
    <s v=" Comedies"/>
    <m/>
    <s v="When a powerful villain comes after peace in his valley, a lazy panda rises to the challenge to realize his destiny and become a kung fu warrior."/>
  </r>
  <r>
    <s v="s575"/>
    <x v="0"/>
    <x v="574"/>
    <s v="Jennifer Yuh Nelson"/>
    <x v="0"/>
    <x v="0"/>
    <n v="2011"/>
    <x v="0"/>
    <s v="PG"/>
    <s v="93 min"/>
    <n v="93"/>
    <x v="5"/>
    <s v=" Comedies"/>
    <m/>
    <s v="With his fists up and belly full, Po embarks on a perilous journey with the Furious Five to take on a frightful new enemy and save the art of kung fu."/>
  </r>
  <r>
    <s v="s576"/>
    <x v="0"/>
    <x v="575"/>
    <s v="Greg Berlanti"/>
    <x v="0"/>
    <x v="0"/>
    <n v="2010"/>
    <x v="2"/>
    <s v="PG-13"/>
    <s v="115 min"/>
    <n v="115"/>
    <x v="8"/>
    <s v=" Dramas"/>
    <s v=" Romantic Movies"/>
    <s v="Holly and Eric discover reciprocal hatred during their first date, but must put their feelings aside after becoming guardians of their friends' baby."/>
  </r>
  <r>
    <s v="s577"/>
    <x v="0"/>
    <x v="576"/>
    <s v="Garth Davis"/>
    <x v="4"/>
    <x v="0"/>
    <n v="2019"/>
    <x v="3"/>
    <s v="R"/>
    <s v="120 min"/>
    <n v="70"/>
    <x v="6"/>
    <s v=" Faith &amp; Spirituality"/>
    <s v=" International Movies"/>
    <s v="A woman with healing powers abandons her village life to become a devout disciple of Jesus, the founder of Christianity."/>
  </r>
  <r>
    <s v="s578"/>
    <x v="1"/>
    <x v="577"/>
    <s v="Malik Nejer"/>
    <x v="2"/>
    <x v="0"/>
    <n v="2021"/>
    <x v="2"/>
    <s v="TV-MA"/>
    <s v="1 Season"/>
    <n v="125"/>
    <x v="1"/>
    <s v=" TV Comedies"/>
    <m/>
    <s v="A humorous view on a changing Saudi, this season includes stories about a global media war, a long-standing tribal feud and a health craze gone too far."/>
  </r>
  <r>
    <s v="s579"/>
    <x v="0"/>
    <x v="578"/>
    <s v="Rob Marshall"/>
    <x v="14"/>
    <x v="0"/>
    <n v="2005"/>
    <x v="1"/>
    <s v="PG-13"/>
    <s v="145 min"/>
    <n v="145"/>
    <x v="6"/>
    <s v=" Romantic Movies"/>
    <m/>
    <s v="Sold to a geisha house as a child, a fishermanâ€™s daughter becomes the most sought-after geisha in Kyoto, but rivalries threaten the destiny she desires."/>
  </r>
  <r>
    <s v="s580"/>
    <x v="0"/>
    <x v="579"/>
    <s v="Martin Brest"/>
    <x v="0"/>
    <x v="0"/>
    <n v="1988"/>
    <x v="3"/>
    <s v="R"/>
    <s v="126 min"/>
    <n v="70"/>
    <x v="13"/>
    <s v=" Classic Movies"/>
    <s v=" Comedies"/>
    <s v="A cop-turned-bounty hunter runs into trouble as he races from New York to Los Angeles with a fugitive accountant who embezzled millions from the mob."/>
  </r>
  <r>
    <s v="s581"/>
    <x v="0"/>
    <x v="580"/>
    <s v="Shuko Murase"/>
    <x v="2"/>
    <x v="0"/>
    <n v="2021"/>
    <x v="0"/>
    <s v="TV-14"/>
    <s v="96 min"/>
    <n v="96"/>
    <x v="13"/>
    <s v=" Anime Features"/>
    <s v=" International Movies"/>
    <s v="After Charâ€™s rebellion, Hathaway Noa leads an insurgency against Earth Federation, but meeting an enemy officer and a mysterious woman alters his fate."/>
  </r>
  <r>
    <s v="s582"/>
    <x v="0"/>
    <x v="581"/>
    <s v="Paul W.S. Anderson"/>
    <x v="0"/>
    <x v="0"/>
    <n v="1995"/>
    <x v="3"/>
    <s v="PG-13"/>
    <s v="101 min"/>
    <n v="70"/>
    <x v="13"/>
    <s v=" Sci-Fi &amp; Fantasy"/>
    <m/>
    <s v="Three fighters travel to the mystical realm of Outworld to test their might in a tournament against an evil demon with plans to take over the world."/>
  </r>
  <r>
    <s v="s583"/>
    <x v="0"/>
    <x v="582"/>
    <s v="Garry Marshall"/>
    <x v="0"/>
    <x v="0"/>
    <n v="2016"/>
    <x v="3"/>
    <s v="PG-13"/>
    <s v="118 min"/>
    <n v="70"/>
    <x v="8"/>
    <s v=" Dramas"/>
    <m/>
    <s v="The trials and tribulations of several Atlanta moms (and one clueless widower dad) make it a Mother's Day to remember in this ensemble comedy."/>
  </r>
  <r>
    <s v="s584"/>
    <x v="0"/>
    <x v="583"/>
    <s v="Ivan Reitman"/>
    <x v="0"/>
    <x v="0"/>
    <n v="2011"/>
    <x v="3"/>
    <s v="R"/>
    <s v="109 min"/>
    <n v="70"/>
    <x v="8"/>
    <s v=" Romantic Movies"/>
    <m/>
    <s v="&quot;Friends with benefits&quot; Emma and Adam are fine with their open relationship ... until those pesky little things called feelings enter the picture."/>
  </r>
  <r>
    <s v="s585"/>
    <x v="0"/>
    <x v="584"/>
    <s v="Joel Gallen"/>
    <x v="0"/>
    <x v="0"/>
    <n v="2001"/>
    <x v="3"/>
    <s v="R"/>
    <s v="89 min"/>
    <n v="70"/>
    <x v="8"/>
    <m/>
    <m/>
    <s v="On a bet, a gridiron hero at John Hughes High School sets out to turn a bespectacled artist into a prom queen in this outrageous parody."/>
  </r>
  <r>
    <s v="s586"/>
    <x v="0"/>
    <x v="585"/>
    <s v="Claire McCarthy"/>
    <x v="4"/>
    <x v="0"/>
    <n v="2018"/>
    <x v="0"/>
    <s v="PG-13"/>
    <s v="106 min"/>
    <n v="106"/>
    <x v="6"/>
    <s v=" Romantic Movies"/>
    <m/>
    <s v="In this retelling of â€œHamletâ€ from Opheliaâ€™s point of view, the lady-in-waitingâ€™s shared love with Denmarkâ€™s prince is ruined by treachery and madness."/>
  </r>
  <r>
    <s v="s587"/>
    <x v="0"/>
    <x v="586"/>
    <s v="Mary Lambert"/>
    <x v="2"/>
    <x v="0"/>
    <n v="1992"/>
    <x v="3"/>
    <s v="R"/>
    <s v="101 min"/>
    <n v="70"/>
    <x v="11"/>
    <m/>
    <m/>
    <s v="When Chase and his son, Jeff, move to a different town, Jeff befriends an outcast named Drew, and the two discover a strange Indian burial ground."/>
  </r>
  <r>
    <s v="s588"/>
    <x v="1"/>
    <x v="587"/>
    <s v="Sidharta Tata, Aco Tenriyagelli, Dian Sastrowardoyo, Ifa Isfansyah, Jason Iskandar"/>
    <x v="2"/>
    <x v="0"/>
    <n v="2020"/>
    <x v="2"/>
    <s v="TV-MA"/>
    <s v="1 Season"/>
    <n v="125"/>
    <x v="1"/>
    <s v=" TV Comedies"/>
    <s v=" TV Dramas"/>
    <s v="Traversing genres, five separate stories offer unique, whimsical and thought-provoking takes on life during the pandemic in 2020."/>
  </r>
  <r>
    <s v="s589"/>
    <x v="1"/>
    <x v="588"/>
    <s v="unknown directors"/>
    <x v="0"/>
    <x v="0"/>
    <n v="2018"/>
    <x v="2"/>
    <s v="TV-Y"/>
    <s v="1 Season"/>
    <n v="125"/>
    <x v="12"/>
    <m/>
    <m/>
    <s v="When Earth's animals and natural wonders need a rescue, the Rainbow Rangers combine their colorful powers to protect the planet and save the day!"/>
  </r>
  <r>
    <s v="s590"/>
    <x v="0"/>
    <x v="589"/>
    <s v="Trevor Nunn"/>
    <x v="4"/>
    <x v="0"/>
    <n v="2019"/>
    <x v="3"/>
    <s v="R"/>
    <s v="101 min"/>
    <n v="70"/>
    <x v="6"/>
    <s v=" International Movies"/>
    <m/>
    <s v="When an unassuming elderly widow is arrested for treason, her tangled secret past as the KGB's longest-serving British spy is exposed."/>
  </r>
  <r>
    <s v="s591"/>
    <x v="1"/>
    <x v="590"/>
    <s v="unknown directors"/>
    <x v="2"/>
    <x v="0"/>
    <n v="2016"/>
    <x v="1"/>
    <s v="TV-Y7"/>
    <s v="3 Seasons"/>
    <n v="375"/>
    <x v="15"/>
    <s v=" Kids' TV"/>
    <m/>
    <s v="Middle schooler Usagi Tsukino and her friends learn that they have the power to transform into Sailor Guardians, protecting the world from darkness."/>
  </r>
  <r>
    <s v="s592"/>
    <x v="0"/>
    <x v="591"/>
    <s v="Gabriele Muccino"/>
    <x v="0"/>
    <x v="0"/>
    <n v="2008"/>
    <x v="3"/>
    <s v="PG-13"/>
    <s v="123 min"/>
    <n v="70"/>
    <x v="6"/>
    <s v=" Romantic Movies"/>
    <m/>
    <s v="Weighed down by a dark secret, IRS agent Ben Thomas tries to improve the lives of seven strangers in need of a second chance."/>
  </r>
  <r>
    <s v="s593"/>
    <x v="0"/>
    <x v="592"/>
    <s v="Jim Field Smith"/>
    <x v="0"/>
    <x v="0"/>
    <n v="2010"/>
    <x v="0"/>
    <s v="R"/>
    <s v="106 min"/>
    <n v="106"/>
    <x v="8"/>
    <s v=" Romantic Movies"/>
    <m/>
    <s v="Kirk's a 5. His new girlfriend Molly's a 10. No one knows what she sees in him, including Kirk. Will his raging insecurities ruin this budding romance?"/>
  </r>
  <r>
    <s v="s594"/>
    <x v="0"/>
    <x v="593"/>
    <s v="Chris Koch"/>
    <x v="0"/>
    <x v="0"/>
    <n v="2000"/>
    <x v="3"/>
    <s v="PG"/>
    <s v="89 min"/>
    <n v="70"/>
    <x v="5"/>
    <s v=" Comedies"/>
    <m/>
    <s v="When a snow day shuts down the whole town, the Wheeler family cuts loose. Hal makes a play for the most popular girl in his school, 10-year-old Natalie takes on the dreaded snowplow man, and Dad gets into a showdown with a rival meteorologist."/>
  </r>
  <r>
    <s v="s595"/>
    <x v="0"/>
    <x v="594"/>
    <s v="J.J. Abrams"/>
    <x v="0"/>
    <x v="0"/>
    <n v="2009"/>
    <x v="3"/>
    <s v="PG-13"/>
    <s v="128 min"/>
    <n v="70"/>
    <x v="13"/>
    <s v=" Sci-Fi &amp; Fantasy"/>
    <m/>
    <s v="On their first voyage aboard the starship Enterprise, cocky rebel James T. Kirk and logic-driven Vulcan Spock try to defeat a vengeful Romulan commander."/>
  </r>
  <r>
    <s v="s596"/>
    <x v="0"/>
    <x v="595"/>
    <s v="Rob Minkoff"/>
    <x v="5"/>
    <x v="0"/>
    <n v="1999"/>
    <x v="0"/>
    <s v="PG"/>
    <s v="85 min"/>
    <n v="85"/>
    <x v="5"/>
    <s v=" Comedies"/>
    <m/>
    <s v="When his parents adopt a mouse instead of a little boy, George realizes brothers come in all shapes and sizes. But Snowbell the cat is not so welcoming."/>
  </r>
  <r>
    <s v="s597"/>
    <x v="0"/>
    <x v="596"/>
    <s v="Lynn Shelton"/>
    <x v="0"/>
    <x v="0"/>
    <n v="2019"/>
    <x v="3"/>
    <s v="R"/>
    <s v="89 min"/>
    <n v="70"/>
    <x v="8"/>
    <s v=" Dramas"/>
    <s v=" Independent Movies"/>
    <s v="An offbeat foursome takes a wild journey through the Southern belt of denial to sell a relic purporting to prove the South won the Civil War."/>
  </r>
  <r>
    <s v="s598"/>
    <x v="0"/>
    <x v="597"/>
    <s v="Adam McKay"/>
    <x v="0"/>
    <x v="0"/>
    <n v="2006"/>
    <x v="3"/>
    <s v="PG-13"/>
    <s v="108 min"/>
    <n v="70"/>
    <x v="13"/>
    <s v=" Comedies"/>
    <s v=" Sports Movies"/>
    <s v="NASCAR superstar Ricky Bobby believes he's the best there is, until the arrival of a French Formula One champion threatens his position as top dog."/>
  </r>
  <r>
    <s v="s599"/>
    <x v="0"/>
    <x v="598"/>
    <s v="Anton Corbijn"/>
    <x v="0"/>
    <x v="0"/>
    <n v="2010"/>
    <x v="0"/>
    <s v="R"/>
    <s v="105 min"/>
    <n v="105"/>
    <x v="6"/>
    <s v=" Thrillers"/>
    <m/>
    <s v="Dispatched to a small Italian town to await further orders, assassin Jack embarks on a double life that may be more relaxing than is good for him."/>
  </r>
  <r>
    <s v="s600"/>
    <x v="0"/>
    <x v="599"/>
    <s v="Robin Bissell"/>
    <x v="0"/>
    <x v="0"/>
    <n v="2019"/>
    <x v="3"/>
    <s v="PG-13"/>
    <s v="133 min"/>
    <n v="70"/>
    <x v="6"/>
    <m/>
    <m/>
    <s v="In 1971, a summit on school integration in North Carolina pits a civil rights activist against a Ku Klux Klan leader, sparking an unlikely friendship."/>
  </r>
  <r>
    <s v="s601"/>
    <x v="0"/>
    <x v="600"/>
    <s v="David Fincher"/>
    <x v="0"/>
    <x v="0"/>
    <n v="1997"/>
    <x v="3"/>
    <s v="R"/>
    <s v="129 min"/>
    <n v="70"/>
    <x v="10"/>
    <m/>
    <m/>
    <s v="An aloof investment banker's life spirals into peril and paranoia after his brother gives him an odd birthday gift: the chance to play a mysterious game."/>
  </r>
  <r>
    <s v="s602"/>
    <x v="0"/>
    <x v="601"/>
    <s v="John G. Avildsen"/>
    <x v="0"/>
    <x v="0"/>
    <n v="1984"/>
    <x v="1"/>
    <s v="PG"/>
    <s v="127 min"/>
    <n v="127"/>
    <x v="13"/>
    <s v=" Children &amp; Family Movies"/>
    <s v=" Classic Movies"/>
    <s v="When a bullied teen befriends an unassuming martial arts master, heâ€™ll learn life lessons â€” and the right moves â€” to beat back his merciless rivals."/>
  </r>
  <r>
    <s v="s603"/>
    <x v="0"/>
    <x v="602"/>
    <s v="John G. Avildsen"/>
    <x v="0"/>
    <x v="0"/>
    <n v="1986"/>
    <x v="2"/>
    <s v="PG"/>
    <s v="113 min"/>
    <n v="113"/>
    <x v="13"/>
    <s v=" Children &amp; Family Movies"/>
    <s v=" Dramas"/>
    <s v="Daniel and his martial-arts mentor, Mr. Miyagi, visit Okinawa where they battle a hostile new nemesis and a former foe looking to settle an old score."/>
  </r>
  <r>
    <s v="s604"/>
    <x v="0"/>
    <x v="603"/>
    <s v="John G. Avildsen"/>
    <x v="0"/>
    <x v="0"/>
    <n v="1989"/>
    <x v="3"/>
    <s v="PG"/>
    <s v="112 min"/>
    <n v="70"/>
    <x v="5"/>
    <s v=" Dramas"/>
    <m/>
    <s v="A returning adversary threatens the bond between karate champ Daniel and mentor Mr. Miyagi with an intricate plan for revenge and a brutal challenger."/>
  </r>
  <r>
    <s v="s605"/>
    <x v="0"/>
    <x v="604"/>
    <s v="Alan Parker"/>
    <x v="4"/>
    <x v="0"/>
    <n v="2003"/>
    <x v="3"/>
    <s v="R"/>
    <s v="130 min"/>
    <n v="70"/>
    <x v="6"/>
    <m/>
    <m/>
    <s v="When a Texas professor and advocate for the elimination of the death penalty is falsely accused of a crime, he ends up on death row himself."/>
  </r>
  <r>
    <s v="s606"/>
    <x v="0"/>
    <x v="605"/>
    <s v="Walter Hill"/>
    <x v="0"/>
    <x v="0"/>
    <n v="1980"/>
    <x v="0"/>
    <s v="R"/>
    <s v="100 min"/>
    <n v="100"/>
    <x v="13"/>
    <m/>
    <m/>
    <s v="This Western chronicles the misadventures and demise of the James-Younger gang, 19th-century outlaws who tore through Missouri on a crime spree."/>
  </r>
  <r>
    <s v="s607"/>
    <x v="0"/>
    <x v="606"/>
    <s v="Stephen Frears"/>
    <x v="4"/>
    <x v="0"/>
    <n v="2006"/>
    <x v="0"/>
    <s v="PG-13"/>
    <s v="103 min"/>
    <n v="103"/>
    <x v="6"/>
    <s v=" International Movies"/>
    <m/>
    <s v="After Princess Diana's death, Queen Elizabeth II and Tony Blair face public demands that she be memorialized in a manner beyond standard protocol."/>
  </r>
  <r>
    <s v="s608"/>
    <x v="0"/>
    <x v="607"/>
    <s v="Bryan Bertino"/>
    <x v="0"/>
    <x v="0"/>
    <n v="2008"/>
    <x v="0"/>
    <s v="R"/>
    <s v="85 min"/>
    <n v="85"/>
    <x v="11"/>
    <s v=" Thrillers"/>
    <m/>
    <s v="A quiet stay at a remote vacation home spirals into terror for a couple when they come under attack by three masked, mysterious, murderous intruders."/>
  </r>
  <r>
    <s v="s609"/>
    <x v="0"/>
    <x v="608"/>
    <s v="Phil Alden Robinson"/>
    <x v="0"/>
    <x v="0"/>
    <n v="2002"/>
    <x v="2"/>
    <s v="PG-13"/>
    <s v="124 min"/>
    <n v="124"/>
    <x v="13"/>
    <m/>
    <m/>
    <s v="CIA agent Jack Ryan tries to discover why three missing Russian nuclear scientists are holed up in the Ukraine, communicating with neo-Nazis."/>
  </r>
  <r>
    <s v="s610"/>
    <x v="0"/>
    <x v="609"/>
    <s v="Florian Henckel von Donnersmarck"/>
    <x v="0"/>
    <x v="0"/>
    <n v="2010"/>
    <x v="0"/>
    <s v="PG-13"/>
    <s v="103 min"/>
    <n v="103"/>
    <x v="13"/>
    <s v=" Romantic Movies"/>
    <m/>
    <s v="An American tourist seeking solace for his shattered heart instead finds it in danger again after encountering a beautiful Interpol agent."/>
  </r>
  <r>
    <s v="s611"/>
    <x v="0"/>
    <x v="610"/>
    <s v="Len Wiseman"/>
    <x v="0"/>
    <x v="0"/>
    <n v="2003"/>
    <x v="3"/>
    <s v="R"/>
    <s v="121 min"/>
    <n v="70"/>
    <x v="13"/>
    <s v=" Horror Movies"/>
    <s v=" Sci-Fi &amp; Fantasy"/>
    <s v="A vampire warrior begins to question her mission in the ancient war between the undead and werewolves when she falls for a human under her protection."/>
  </r>
  <r>
    <s v="s612"/>
    <x v="0"/>
    <x v="611"/>
    <s v="MÃ¥ns MÃ¥rlind, BjÃ¶rn Stein"/>
    <x v="0"/>
    <x v="0"/>
    <n v="2012"/>
    <x v="3"/>
    <s v="R"/>
    <s v="89 min"/>
    <n v="70"/>
    <x v="13"/>
    <s v=" Horror Movies"/>
    <s v=" Sci-Fi &amp; Fantasy"/>
    <s v="As the war between vampires and Lycans rages on, Selene awakens from a prolonged, forced cryogenic sleep to face a harrowing new enemy: humans."/>
  </r>
  <r>
    <s v="s613"/>
    <x v="0"/>
    <x v="612"/>
    <s v="Patrick Tatopoulos"/>
    <x v="0"/>
    <x v="0"/>
    <n v="2009"/>
    <x v="0"/>
    <s v="R"/>
    <s v="92 min"/>
    <n v="92"/>
    <x v="13"/>
    <s v=" Horror Movies"/>
    <s v=" Sci-Fi &amp; Fantasy"/>
    <s v="Set in the year 1402, this prequel follows Lucian, the first werewolf to take human form, and chronicles the feud between the vampires and the Lycans."/>
  </r>
  <r>
    <s v="s614"/>
    <x v="0"/>
    <x v="613"/>
    <s v="Robert O. Peters"/>
    <x v="11"/>
    <x v="0"/>
    <n v="2020"/>
    <x v="3"/>
    <s v="TV-MA"/>
    <s v="112 min"/>
    <n v="70"/>
    <x v="6"/>
    <s v=" International Movies"/>
    <s v=" Thrillers"/>
    <s v="A bright and promising young girl gets abducted and taken to a terrorist camp, where she unexpectedly crosses paths with her soulmate."/>
  </r>
  <r>
    <s v="s615"/>
    <x v="0"/>
    <x v="614"/>
    <s v="Vincent Ward"/>
    <x v="0"/>
    <x v="0"/>
    <n v="1998"/>
    <x v="3"/>
    <s v="PG-13"/>
    <s v="114 min"/>
    <n v="70"/>
    <x v="6"/>
    <s v=" Romantic Movies"/>
    <s v=" Sci-Fi &amp; Fantasy"/>
    <s v="A physician finds himself in heaven after an accident, inhabiting the landscape of his wife's paintings while seeking to rescue her from the underworld."/>
  </r>
  <r>
    <s v="s616"/>
    <x v="0"/>
    <x v="615"/>
    <s v="Gregory Nava"/>
    <x v="0"/>
    <x v="0"/>
    <n v="1998"/>
    <x v="2"/>
    <s v="R"/>
    <s v="116 min"/>
    <n v="116"/>
    <x v="6"/>
    <s v=" Music &amp; Musicals"/>
    <s v=" Romantic Movies"/>
    <s v="In this rock 'n' roll comedy-drama, three women go to court over royalties from the one-hit-wonder singer they all loved â€” and whom they all married."/>
  </r>
  <r>
    <s v="s617"/>
    <x v="0"/>
    <x v="616"/>
    <s v="Mary Harron"/>
    <x v="2"/>
    <x v="0"/>
    <n v="2019"/>
    <x v="2"/>
    <s v="R"/>
    <s v="110 min"/>
    <n v="110"/>
    <x v="6"/>
    <m/>
    <m/>
    <s v="In the '70s, a graduate student works with three incarcerated women from the Manson Family as they look back at their lives. Based on a true story."/>
  </r>
  <r>
    <s v="s618"/>
    <x v="1"/>
    <x v="617"/>
    <s v="unknown directors"/>
    <x v="39"/>
    <x v="0"/>
    <n v="2021"/>
    <x v="2"/>
    <s v="TV-MA"/>
    <s v="1 Season"/>
    <n v="125"/>
    <x v="1"/>
    <s v=" Romantic TV Shows"/>
    <s v=" TV Dramas"/>
    <s v="Prince Wilhelm adjusts to life at his prestigious new boarding school, Hillerska, but following his heart proves more challenging than anticipated."/>
  </r>
  <r>
    <s v="s619"/>
    <x v="0"/>
    <x v="618"/>
    <s v="Matt Thompson"/>
    <x v="0"/>
    <x v="0"/>
    <n v="2021"/>
    <x v="0"/>
    <s v="TV-MA"/>
    <s v="98 min"/>
    <n v="98"/>
    <x v="13"/>
    <s v=" Comedies"/>
    <m/>
    <s v="A chainsaw-wielding George Washington teams with beer-loving bro Sam Adams to take down the Brits in a tongue-in-cheek riff on the American Revolution."/>
  </r>
  <r>
    <s v="s620"/>
    <x v="0"/>
    <x v="619"/>
    <s v="Jameel Buari"/>
    <x v="2"/>
    <x v="0"/>
    <n v="2020"/>
    <x v="0"/>
    <s v="TV-14"/>
    <s v="98 min"/>
    <n v="98"/>
    <x v="6"/>
    <s v=" International Movies"/>
    <m/>
    <s v="A substitute teacher and an obsessive student begin an illicit affair that endangers everyone involved and blurs the line between predator and prey."/>
  </r>
  <r>
    <s v="s621"/>
    <x v="1"/>
    <x v="620"/>
    <s v="unknown directors"/>
    <x v="0"/>
    <x v="0"/>
    <n v="2019"/>
    <x v="2"/>
    <s v="TV-MA"/>
    <s v="1 Season"/>
    <n v="125"/>
    <x v="14"/>
    <m/>
    <m/>
    <s v="This Complex series follows the paper trail of musicians and athletes in Los Angeles as they blow through stacks on the finer things in life."/>
  </r>
  <r>
    <s v="s622"/>
    <x v="1"/>
    <x v="621"/>
    <s v="Shen Leping"/>
    <x v="2"/>
    <x v="0"/>
    <n v="2020"/>
    <x v="2"/>
    <s v="TV-14"/>
    <s v="1 Season"/>
    <n v="125"/>
    <x v="15"/>
    <s v=" Crime TV Shows"/>
    <s v=" International TV Shows"/>
    <s v="After leaving Yaojin Palace, Kong Hongjun arrives in Chang'an to battle demons and forms a bond with exorcism squad chief Li Jinglong."/>
  </r>
  <r>
    <s v="s623"/>
    <x v="0"/>
    <x v="622"/>
    <s v="Matt Aselton"/>
    <x v="0"/>
    <x v="0"/>
    <n v="2019"/>
    <x v="0"/>
    <s v="R"/>
    <s v="100 min"/>
    <n v="100"/>
    <x v="10"/>
    <m/>
    <m/>
    <s v="A talented thief teams up with an aspiring actress to steal art from LA's high rollers. For their last heist, they're going for the ultimate: freedom."/>
  </r>
  <r>
    <s v="s624"/>
    <x v="0"/>
    <x v="623"/>
    <s v="Jose Javier Reyes"/>
    <x v="2"/>
    <x v="0"/>
    <n v="2021"/>
    <x v="0"/>
    <s v="TV-MA"/>
    <s v="90 min"/>
    <n v="90"/>
    <x v="8"/>
    <s v=" Dramas"/>
    <s v=" International Movies"/>
    <s v="Close quarters and new romances add trouble to the rocky relationship between a high-strung young woman and her demanding mother."/>
  </r>
  <r>
    <s v="s625"/>
    <x v="0"/>
    <x v="624"/>
    <s v="Jakub PiÄ…tek"/>
    <x v="2"/>
    <x v="0"/>
    <n v="2021"/>
    <x v="0"/>
    <s v="TV-MA"/>
    <s v="92 min"/>
    <n v="92"/>
    <x v="6"/>
    <s v=" International Movies"/>
    <s v=" Thrillers"/>
    <s v="On New Yearâ€™s Eve 1999, an armed man enters a TV studio during a broadcast, takes the host hostage and makes one demand: to give a message live on air."/>
  </r>
  <r>
    <s v="s626"/>
    <x v="1"/>
    <x v="625"/>
    <s v="unknown directors"/>
    <x v="6"/>
    <x v="0"/>
    <n v="2021"/>
    <x v="2"/>
    <s v="TV-MA"/>
    <s v="1 Season"/>
    <n v="125"/>
    <x v="2"/>
    <s v=" International TV Shows"/>
    <s v=" Spanish-Language TV Shows"/>
    <s v="The lives of the people of Allende, a Mexican border town, are overtaken by a powerful cartel's operations, leading to tragedy. Inspired by true events."/>
  </r>
  <r>
    <s v="s627"/>
    <x v="1"/>
    <x v="626"/>
    <s v="John Dower"/>
    <x v="2"/>
    <x v="0"/>
    <n v="2021"/>
    <x v="2"/>
    <s v="TV-MA"/>
    <s v="1 Season"/>
    <n v="125"/>
    <x v="7"/>
    <s v=" Crime TV Shows"/>
    <s v=" Docuseries"/>
    <s v="A shocking murder in rural Ireland sets off an increasingly convoluted quest for justice that spans decades and cuts across national borders."/>
  </r>
  <r>
    <s v="s628"/>
    <x v="1"/>
    <x v="627"/>
    <s v="unknown directors"/>
    <x v="10"/>
    <x v="0"/>
    <n v="2020"/>
    <x v="2"/>
    <s v="TV-14"/>
    <s v="1 Season"/>
    <n v="125"/>
    <x v="15"/>
    <s v=" International TV Shows"/>
    <s v=" Teen TV Shows"/>
    <s v="Having vanquished a powerful demon at age six, precocious wizard Wang Ling must now navigate high school life as an ordinary teen."/>
  </r>
  <r>
    <s v="s629"/>
    <x v="1"/>
    <x v="628"/>
    <s v="unknown directors"/>
    <x v="0"/>
    <x v="0"/>
    <n v="2021"/>
    <x v="1"/>
    <s v="TV-Y"/>
    <s v="4 Seasons"/>
    <n v="500"/>
    <x v="12"/>
    <m/>
    <m/>
    <s v="When colorful villains come out to play, 8-year-old Zoey has the power to transform into StarBeam, a kid-sized superhero. She saves the day, every day!"/>
  </r>
  <r>
    <s v="s630"/>
    <x v="0"/>
    <x v="629"/>
    <s v="B. T Thomas"/>
    <x v="2"/>
    <x v="0"/>
    <n v="2020"/>
    <x v="3"/>
    <s v="TV-14"/>
    <s v="82 min"/>
    <n v="70"/>
    <x v="6"/>
    <s v=" International Movies"/>
    <m/>
    <s v="After receiving a terminal diagnosis, a man fakes an accident to spare his familyâ€™s grief and must deal with the fallout of his deception."/>
  </r>
  <r>
    <s v="s631"/>
    <x v="0"/>
    <x v="630"/>
    <s v="Andrew Dominik"/>
    <x v="0"/>
    <x v="0"/>
    <n v="2012"/>
    <x v="0"/>
    <s v="R"/>
    <s v="97 min"/>
    <n v="97"/>
    <x v="6"/>
    <m/>
    <m/>
    <s v="When a couple of low-level crooks rob a Mob-protected poker game, a slick enforcer is hired to track down the offenders and take care of business."/>
  </r>
  <r>
    <s v="s632"/>
    <x v="1"/>
    <x v="631"/>
    <s v="unknown directors"/>
    <x v="12"/>
    <x v="0"/>
    <n v="2021"/>
    <x v="1"/>
    <s v="TV-14"/>
    <s v="5 Seasons"/>
    <n v="625"/>
    <x v="15"/>
    <s v=" International TV Shows"/>
    <m/>
    <s v="When a kingdom is taken over by tyrants, the deposed princess begins a quest to find a disbanded group of evil knights to help take back her realm."/>
  </r>
  <r>
    <s v="s633"/>
    <x v="0"/>
    <x v="632"/>
    <s v="Nibal Arakji"/>
    <x v="2"/>
    <x v="0"/>
    <n v="2019"/>
    <x v="0"/>
    <s v="TV-14"/>
    <s v="90 min"/>
    <n v="90"/>
    <x v="8"/>
    <s v=" International Movies"/>
    <m/>
    <s v="Four seniors embark on misadventures after breaking out of their nursing home to save a loved oneâ€™s grave from demolition by estate developers."/>
  </r>
  <r>
    <s v="s634"/>
    <x v="0"/>
    <x v="633"/>
    <s v="Sofie Å ustkovÃ¡"/>
    <x v="2"/>
    <x v="0"/>
    <n v="2018"/>
    <x v="3"/>
    <s v="TV-MA"/>
    <s v="76 min"/>
    <n v="70"/>
    <x v="6"/>
    <s v=" Independent Movies"/>
    <s v=" International Movies"/>
    <s v="Two siblings set sail as a crew on a yacht on the Aegean Sea. Circumstances soon change when a young documentary filmmaker comes aboard."/>
  </r>
  <r>
    <s v="s635"/>
    <x v="0"/>
    <x v="634"/>
    <s v="Anissa Bonnefont"/>
    <x v="14"/>
    <x v="0"/>
    <n v="2019"/>
    <x v="0"/>
    <s v="TV-14"/>
    <s v="83 min"/>
    <n v="83"/>
    <x v="0"/>
    <s v=" International Movies"/>
    <m/>
    <s v="This revealing documentary follows Balmain creative director Olivier Rousteing as he brings his bold designs to life and goes in search of his origins."/>
  </r>
  <r>
    <s v="s636"/>
    <x v="0"/>
    <x v="635"/>
    <s v="Bahij Hojeij"/>
    <x v="40"/>
    <x v="0"/>
    <n v="2010"/>
    <x v="3"/>
    <s v="TV-MA"/>
    <s v="101 min"/>
    <n v="70"/>
    <x v="6"/>
    <s v=" International Movies"/>
    <m/>
    <s v="Abducted during the Lebanese Civil War and now in his 50s, Ramez is finally a free man. But he returns to society deeply traumatized by the past."/>
  </r>
  <r>
    <s v="s637"/>
    <x v="0"/>
    <x v="636"/>
    <s v="Jonathan Hensleigh"/>
    <x v="0"/>
    <x v="0"/>
    <n v="2021"/>
    <x v="3"/>
    <s v="PG-13"/>
    <s v="109 min"/>
    <n v="70"/>
    <x v="13"/>
    <m/>
    <m/>
    <s v="To save a team of miners trapped underground, a down-on-his-luck ice road trucker joins a mission across treacherous terrain to deliver rescue equipment."/>
  </r>
  <r>
    <s v="s638"/>
    <x v="1"/>
    <x v="637"/>
    <s v="Srijit Mukherji, Vasan Bala, Abhishek Chaubey"/>
    <x v="2"/>
    <x v="0"/>
    <n v="2021"/>
    <x v="2"/>
    <s v="TV-MA"/>
    <s v="1 Season"/>
    <n v="125"/>
    <x v="1"/>
    <s v=" TV Dramas"/>
    <s v=" TV Mysteries"/>
    <s v="From a satire to a psychological thriller, four short stories from celebrated auteur and writer Satyajit Ray are adapted for the screen in this series."/>
  </r>
  <r>
    <s v="s639"/>
    <x v="1"/>
    <x v="638"/>
    <s v="unknown directors"/>
    <x v="0"/>
    <x v="0"/>
    <n v="2021"/>
    <x v="2"/>
    <s v="TV-MA"/>
    <s v="1 Season"/>
    <n v="125"/>
    <x v="26"/>
    <s v=" TV Dramas"/>
    <m/>
    <s v="A woman's daring sexual past collides with her married-with-kids present when the bad-boy ex she can't stop fantasizing about crashes back into her life."/>
  </r>
  <r>
    <s v="s640"/>
    <x v="1"/>
    <x v="639"/>
    <s v="unknown directors"/>
    <x v="2"/>
    <x v="0"/>
    <n v="2021"/>
    <x v="2"/>
    <s v="TV-14"/>
    <s v="1 Season"/>
    <n v="125"/>
    <x v="15"/>
    <s v=" International TV Shows"/>
    <m/>
    <s v="Brought together by a mysterious song, a grad student and an engineer lead the fight against an unimaginable force that may spell doom for the world."/>
  </r>
  <r>
    <s v="s641"/>
    <x v="1"/>
    <x v="640"/>
    <s v="unknown directors"/>
    <x v="2"/>
    <x v="0"/>
    <n v="2021"/>
    <x v="2"/>
    <s v="TV-MA"/>
    <s v="1 Season"/>
    <n v="125"/>
    <x v="1"/>
    <s v=" TV Dramas"/>
    <m/>
    <s v="A talented street dancer from Umlazi, Durban must confront her fears and deal with family objections to pursue her dancing dreams."/>
  </r>
  <r>
    <s v="s642"/>
    <x v="0"/>
    <x v="641"/>
    <s v="unknown directors"/>
    <x v="2"/>
    <x v="0"/>
    <n v="2021"/>
    <x v="0"/>
    <s v="PG"/>
    <s v="97 min"/>
    <n v="97"/>
    <x v="0"/>
    <s v=" Sports Movies"/>
    <m/>
    <s v="Three track star sisters face obstacles in life and in competition as they pursue Junior Olympic dreams in this extraordinary coming of age journey."/>
  </r>
  <r>
    <s v="s643"/>
    <x v="1"/>
    <x v="642"/>
    <s v="unknown directors"/>
    <x v="12"/>
    <x v="0"/>
    <n v="2021"/>
    <x v="1"/>
    <s v="TV-MA"/>
    <s v="2 Seasons"/>
    <n v="250"/>
    <x v="1"/>
    <s v=" TV Dramas"/>
    <m/>
    <s v="In 1980s Japan, one determined man turned every crushing setback into opportunity. His name was Toru Muranishi, and he revolutionized his industry."/>
  </r>
  <r>
    <s v="s644"/>
    <x v="0"/>
    <x v="643"/>
    <s v="Justin P. Lange"/>
    <x v="0"/>
    <x v="0"/>
    <n v="2021"/>
    <x v="0"/>
    <s v="R"/>
    <s v="87 min"/>
    <n v="87"/>
    <x v="11"/>
    <m/>
    <m/>
    <s v="An inexperienced priest teams up with a hardened exorcist to stop the demonic possession of a young boy. But darkness lies where they least expect it."/>
  </r>
  <r>
    <s v="s645"/>
    <x v="0"/>
    <x v="644"/>
    <s v="Kimmy Gatewood"/>
    <x v="2"/>
    <x v="0"/>
    <n v="2021"/>
    <x v="0"/>
    <s v="TV-MA"/>
    <s v="94 min"/>
    <n v="94"/>
    <x v="8"/>
    <s v=" Romantic Movies"/>
    <m/>
    <s v="After years of putting her career first, a stand-up comic meets a guy who seems perfect: smart, nice, successful... and possibly too good to be true."/>
  </r>
  <r>
    <s v="s646"/>
    <x v="0"/>
    <x v="645"/>
    <s v="TÃ nia BallÃ³"/>
    <x v="2"/>
    <x v="0"/>
    <n v="2021"/>
    <x v="3"/>
    <s v="TV-14"/>
    <s v="89 min"/>
    <n v="70"/>
    <x v="0"/>
    <s v=" International Movies"/>
    <m/>
    <s v="In 1999, teen RocÃ­o Wanninkhof is murdered. Her mother's ex-partner, Dolores VÃ¡zquez, is suspected. Did she do it? A second victim reveals the truth."/>
  </r>
  <r>
    <s v="s647"/>
    <x v="0"/>
    <x v="646"/>
    <s v="Manolo Caro"/>
    <x v="2"/>
    <x v="0"/>
    <n v="2021"/>
    <x v="0"/>
    <s v="TV-MA"/>
    <s v="88 min"/>
    <n v="88"/>
    <x v="8"/>
    <s v=" International Movies"/>
    <s v=" Music &amp; Musicals"/>
    <s v="The De La Mora siblings concoct a mischievous plan to break into their old family home to retrieve a hidden treasure of significant importance."/>
  </r>
  <r>
    <s v="s648"/>
    <x v="1"/>
    <x v="647"/>
    <s v="unknown directors"/>
    <x v="2"/>
    <x v="0"/>
    <n v="2021"/>
    <x v="2"/>
    <s v="TV-G"/>
    <s v="1 Season"/>
    <n v="125"/>
    <x v="1"/>
    <s v=" Reality TV"/>
    <m/>
    <s v="This reality series follows the Kretz family and their luxury property business as they help clients buy and sell fabulous homes in France and abroad."/>
  </r>
  <r>
    <s v="s649"/>
    <x v="1"/>
    <x v="648"/>
    <s v="unknown directors"/>
    <x v="0"/>
    <x v="0"/>
    <n v="2021"/>
    <x v="1"/>
    <s v="TV-MA"/>
    <s v="2 Seasons"/>
    <n v="250"/>
    <x v="14"/>
    <s v=" Romantic TV Shows"/>
    <m/>
    <s v="On the shores of paradise, gorgeous singles meet and mingle. But thereâ€™s a twist. To win a $100,000 grand prize, theyâ€™ll have to give up sex."/>
  </r>
  <r>
    <s v="s650"/>
    <x v="0"/>
    <x v="649"/>
    <s v="Anurin Nwunembom"/>
    <x v="2"/>
    <x v="0"/>
    <n v="2019"/>
    <x v="3"/>
    <s v="TV-14"/>
    <s v="108 min"/>
    <n v="70"/>
    <x v="6"/>
    <s v=" International Movies"/>
    <s v=" Romantic Movies"/>
    <s v="After running away from her marriage, a woman enters a dangerous agreement with an unfamiliar man to save her father's company and her reputation."/>
  </r>
  <r>
    <s v="s651"/>
    <x v="0"/>
    <x v="650"/>
    <s v="Jayme Monjardim"/>
    <x v="28"/>
    <x v="0"/>
    <n v="2016"/>
    <x v="0"/>
    <s v="TV-14"/>
    <s v="96 min"/>
    <n v="96"/>
    <x v="6"/>
    <s v=" International Movies"/>
    <m/>
    <s v="A disillusioned psychologist tries to commit suicide until he strikes up a friendship with an unlikely savior who teaches him a new way of living."/>
  </r>
  <r>
    <s v="s652"/>
    <x v="0"/>
    <x v="651"/>
    <s v="Kingsley Ogoro"/>
    <x v="11"/>
    <x v="0"/>
    <n v="2003"/>
    <x v="3"/>
    <s v="TV-MA"/>
    <s v="84 min"/>
    <n v="70"/>
    <x v="8"/>
    <s v=" Dramas"/>
    <s v=" International Movies"/>
    <s v="A villager in Nigeria becomes the sole beneficiary of his late brother's estate in England, which, according to custom, includes his brother's fiancÃ©e."/>
  </r>
  <r>
    <s v="s653"/>
    <x v="0"/>
    <x v="652"/>
    <s v="Kingsley Ogoro"/>
    <x v="2"/>
    <x v="0"/>
    <n v="2004"/>
    <x v="3"/>
    <s v="TV-14"/>
    <s v="70 min"/>
    <n v="70"/>
    <x v="8"/>
    <s v=" Dramas"/>
    <s v=" International Movies"/>
    <s v="After collecting his brother's inheritance, Osoufia returns to his Nigerian village with wealth and a British wife whose presence soon causes trouble."/>
  </r>
  <r>
    <s v="s654"/>
    <x v="1"/>
    <x v="653"/>
    <s v="unknown directors"/>
    <x v="2"/>
    <x v="0"/>
    <n v="2021"/>
    <x v="2"/>
    <s v="TV-MA"/>
    <s v="1 Season"/>
    <n v="125"/>
    <x v="3"/>
    <s v=" International TV Shows"/>
    <m/>
    <s v="Uncover the real stories behind your favorite pop songs as this docuseries charts the impact of the festival scene, Auto-Tune, boy bands and more."/>
  </r>
  <r>
    <s v="s655"/>
    <x v="0"/>
    <x v="654"/>
    <s v="Cristina Jacob"/>
    <x v="41"/>
    <x v="0"/>
    <n v="2014"/>
    <x v="2"/>
    <s v="TV-MA"/>
    <s v="125 min"/>
    <n v="125"/>
    <x v="8"/>
    <s v=" Dramas"/>
    <s v=" International Movies"/>
    <s v="Two days before their final exams, three teen girls make a seaside getaway to have the time of their lives."/>
  </r>
  <r>
    <s v="s656"/>
    <x v="0"/>
    <x v="655"/>
    <s v="Cristina Jacob"/>
    <x v="41"/>
    <x v="0"/>
    <n v="2016"/>
    <x v="3"/>
    <s v="TV-MA"/>
    <s v="119 min"/>
    <n v="70"/>
    <x v="8"/>
    <s v=" Dramas"/>
    <s v=" International Movies"/>
    <s v="After a painful breakup, a trio of party-loving friends makes a bet: who can get married in three days."/>
  </r>
  <r>
    <s v="s657"/>
    <x v="0"/>
    <x v="656"/>
    <s v="Cristina Jacob"/>
    <x v="41"/>
    <x v="0"/>
    <n v="2015"/>
    <x v="0"/>
    <s v="TV-MA"/>
    <s v="105 min"/>
    <n v="105"/>
    <x v="16"/>
    <s v=" Music &amp; Musicals"/>
    <s v=" Romantic Movies"/>
    <s v="Two young artists, a violin player and an actress, fight to achieve their dreams and keep their relationship together during Christmastime."/>
  </r>
  <r>
    <s v="s658"/>
    <x v="1"/>
    <x v="657"/>
    <s v="unknown directors"/>
    <x v="0"/>
    <x v="0"/>
    <n v="2001"/>
    <x v="1"/>
    <s v="TV-14"/>
    <s v="2 Seasons"/>
    <n v="250"/>
    <x v="14"/>
    <s v=" TV Action &amp; Adventure"/>
    <s v=" TV Mysteries"/>
    <s v="In this competition show, contestants try to earn $1 million for a pot that only one of them will win â€” while one player secretly sabotages them."/>
  </r>
  <r>
    <s v="s659"/>
    <x v="1"/>
    <x v="658"/>
    <s v="unknown directors"/>
    <x v="2"/>
    <x v="0"/>
    <n v="2021"/>
    <x v="2"/>
    <s v="TV-14"/>
    <s v="1 Season"/>
    <n v="125"/>
    <x v="1"/>
    <s v=" Romantic TV Shows"/>
    <s v=" TV Dramas"/>
    <s v="The intoxicating charm of a flirtatious art school classmate pulls a reluctant love cynic into a friends-with-benefits relationship."/>
  </r>
  <r>
    <s v="s660"/>
    <x v="1"/>
    <x v="659"/>
    <s v="unknown directors"/>
    <x v="33"/>
    <x v="0"/>
    <n v="2018"/>
    <x v="2"/>
    <s v="TV-14"/>
    <s v="1 Season"/>
    <n v="125"/>
    <x v="1"/>
    <s v=" Romantic TV Shows"/>
    <s v=" TV Dramas"/>
    <s v="From a teenage parkour enthusiast to a bawdy restaurateur, an eclectic group of characters find romance in Bangkok's glittering Silom district."/>
  </r>
  <r>
    <s v="s661"/>
    <x v="1"/>
    <x v="660"/>
    <s v="unknown directors"/>
    <x v="0"/>
    <x v="0"/>
    <n v="2021"/>
    <x v="1"/>
    <s v="TV-14"/>
    <s v="4 Seasons"/>
    <n v="500"/>
    <x v="21"/>
    <s v=" TV Dramas"/>
    <s v=" TV Sci-Fi &amp; Fantasy"/>
    <s v="School principal and retired superhero Jefferson Pierce leaps back into action as the legendary Black Lightning after a gang threatens his family."/>
  </r>
  <r>
    <s v="s662"/>
    <x v="1"/>
    <x v="661"/>
    <s v="unknown directors"/>
    <x v="14"/>
    <x v="0"/>
    <n v="2018"/>
    <x v="1"/>
    <s v="TV-MA"/>
    <s v="4 Seasons"/>
    <n v="500"/>
    <x v="1"/>
    <s v=" TV Comedies"/>
    <s v=" TV Dramas"/>
    <s v="At a top Paris talent firm, agents scramble to keep their star clients happy â€“ and their business afloat â€“ after an unexpected crisis."/>
  </r>
  <r>
    <s v="s663"/>
    <x v="1"/>
    <x v="662"/>
    <s v="unknown directors"/>
    <x v="0"/>
    <x v="0"/>
    <n v="2018"/>
    <x v="2"/>
    <s v="TV-14"/>
    <s v="1 Season"/>
    <n v="125"/>
    <x v="9"/>
    <m/>
    <m/>
    <s v="Years after getting his girlfriend pregnant, washed-up jock Vince meets his eccentric son Michael and learns about fatherhood, one show tune at a time."/>
  </r>
  <r>
    <s v="s664"/>
    <x v="1"/>
    <x v="663"/>
    <s v="unknown directors"/>
    <x v="2"/>
    <x v="0"/>
    <n v="2019"/>
    <x v="2"/>
    <s v="TV-MA"/>
    <s v="1 Season"/>
    <n v="125"/>
    <x v="1"/>
    <s v=" TV Dramas"/>
    <m/>
    <s v="In 1943, the staff at Berlin's CharitÃ© hospital struggle against the effects of World War II and the Nazi regime, including eugenic medical practices."/>
  </r>
  <r>
    <s v="s665"/>
    <x v="1"/>
    <x v="664"/>
    <s v="Fernando Moro"/>
    <x v="13"/>
    <x v="0"/>
    <n v="2020"/>
    <x v="1"/>
    <s v="TV-Y"/>
    <s v="2 Seasons"/>
    <n v="250"/>
    <x v="12"/>
    <m/>
    <m/>
    <s v="Spirited sister-brother duo Cleo and CuquÃ­n try on different professions each day to help their other siblings solve problems and enjoy new adventures."/>
  </r>
  <r>
    <s v="s666"/>
    <x v="1"/>
    <x v="665"/>
    <s v="unknown directors"/>
    <x v="9"/>
    <x v="0"/>
    <n v="2020"/>
    <x v="1"/>
    <s v="TV-MA"/>
    <s v="2 Seasons"/>
    <n v="250"/>
    <x v="2"/>
    <s v=" International TV Shows"/>
    <s v=" TV Dramas"/>
    <s v="Just months after a tragic loss, detective Sofia Karppi investigates the murder of a woman with ties to a Helsinki construction company."/>
  </r>
  <r>
    <s v="s667"/>
    <x v="1"/>
    <x v="666"/>
    <s v="Ivan Andrew Payawal"/>
    <x v="2"/>
    <x v="0"/>
    <n v="2020"/>
    <x v="2"/>
    <s v="TV-14"/>
    <s v="1 Season"/>
    <n v="125"/>
    <x v="1"/>
    <s v=" Romantic TV Shows"/>
    <s v=" TV Comedies"/>
    <s v="In this recut of the popular web series, live-stream gamer Cairo calls for a rematch after losing to newcomer Gavreel â€” and an online romance blooms."/>
  </r>
  <r>
    <s v="s668"/>
    <x v="1"/>
    <x v="667"/>
    <s v="unknown directors"/>
    <x v="0"/>
    <x v="0"/>
    <n v="2015"/>
    <x v="1"/>
    <s v="TV-14"/>
    <s v="6 Seasons"/>
    <n v="750"/>
    <x v="9"/>
    <s v=" TV Dramas"/>
    <s v=" Teen TV Shows"/>
    <s v="Amid relationship woes and personal attacks from a wicked cheerleading coach, a teacher fights to turn underdog glee club members into winners."/>
  </r>
  <r>
    <s v="s669"/>
    <x v="1"/>
    <x v="668"/>
    <s v="unknown directors"/>
    <x v="0"/>
    <x v="0"/>
    <n v="2018"/>
    <x v="1"/>
    <s v="TV-MA"/>
    <s v="3 Seasons"/>
    <n v="375"/>
    <x v="2"/>
    <s v=" TV Dramas"/>
    <m/>
    <s v="In late-1980s Texas, two best friends get involved in darkly comic misadventures by hiring themselves out to shady clients for illicit ends."/>
  </r>
  <r>
    <s v="s670"/>
    <x v="1"/>
    <x v="669"/>
    <s v="unknown directors"/>
    <x v="13"/>
    <x v="0"/>
    <n v="2020"/>
    <x v="1"/>
    <s v="TV-MA"/>
    <s v="5 Seasons"/>
    <n v="625"/>
    <x v="2"/>
    <s v=" International TV Shows"/>
    <s v=" Spanish-Language TV Shows"/>
    <s v="Manipulated into embezzling funds for her boyfriend and sentenced to prison, a naÃ¯ve young woman must quickly learn to survive in a harsh new world."/>
  </r>
  <r>
    <s v="s671"/>
    <x v="0"/>
    <x v="670"/>
    <s v="Yoshiyuki Tomino, Yoshikazu Yasuhiko"/>
    <x v="2"/>
    <x v="0"/>
    <n v="1981"/>
    <x v="3"/>
    <s v="TV-14"/>
    <s v="133 min"/>
    <n v="70"/>
    <x v="13"/>
    <s v=" Anime Features"/>
    <s v=" International Movies"/>
    <s v="The Earth Federation warship White Base and its Gundam pilot Amuro Ray struggle to make it back through enemy territory, pursued by Zeon's warriors."/>
  </r>
  <r>
    <s v="s672"/>
    <x v="0"/>
    <x v="671"/>
    <s v="Yoshiyuki Tomino, Yoshikazu Yasuhiko"/>
    <x v="2"/>
    <x v="0"/>
    <n v="1982"/>
    <x v="3"/>
    <s v="TV-MA"/>
    <s v="140 min"/>
    <n v="70"/>
    <x v="13"/>
    <s v=" Anime Features"/>
    <s v=" International Movies"/>
    <s v="The Earth Federation prepares to take the war into the Duchy of Zeon's home territory. Veteran pilot Amuro Ray returns to space for the final battle."/>
  </r>
  <r>
    <s v="s673"/>
    <x v="0"/>
    <x v="672"/>
    <s v="Yoshiyuki Tomino"/>
    <x v="2"/>
    <x v="0"/>
    <n v="1988"/>
    <x v="3"/>
    <s v="TV-14"/>
    <s v="120 min"/>
    <n v="70"/>
    <x v="13"/>
    <s v=" Anime Features"/>
    <s v=" International Movies"/>
    <s v="Thirteen years after the war, the Neo Zeon army threatens the peace. Armed with the Nu Gundam, Amuro Ray and Federation forces take the field once more."/>
  </r>
  <r>
    <s v="s674"/>
    <x v="1"/>
    <x v="673"/>
    <s v="unknown directors"/>
    <x v="17"/>
    <x v="0"/>
    <n v="2019"/>
    <x v="2"/>
    <s v="TV-MA"/>
    <s v="1 Season"/>
    <n v="125"/>
    <x v="1"/>
    <s v=" Reality TV"/>
    <s v=" Spanish-Language TV Shows"/>
    <s v="Follow Santiago Artemis, a Buenos Aires fashion dynamo, as he makes his dreams come true while grappling with his love life, therapist and clients."/>
  </r>
  <r>
    <s v="s675"/>
    <x v="1"/>
    <x v="674"/>
    <s v="unknown directors"/>
    <x v="0"/>
    <x v="0"/>
    <n v="2019"/>
    <x v="1"/>
    <s v="TV-MA"/>
    <s v="2 Seasons"/>
    <n v="250"/>
    <x v="4"/>
    <m/>
    <m/>
    <s v="In 1987 New York, LGBTQ ball fixture Blanca starts her own house, soon becoming mother to a gifted dancer and a sex worker in love with a yuppie client."/>
  </r>
  <r>
    <s v="s676"/>
    <x v="1"/>
    <x v="675"/>
    <s v="unknown directors"/>
    <x v="12"/>
    <x v="0"/>
    <n v="2018"/>
    <x v="2"/>
    <s v="TV-MA"/>
    <s v="1 Season"/>
    <n v="125"/>
    <x v="1"/>
    <s v=" Reality TV"/>
    <s v=" Romantic TV Shows"/>
    <s v="A group of men and women, each burdened with a dark secret, look for love in this dating show with a twist. Hosted by reformed playboy Atsushi Tamura."/>
  </r>
  <r>
    <s v="s677"/>
    <x v="1"/>
    <x v="676"/>
    <s v="Rob Seidenglanz"/>
    <x v="0"/>
    <x v="0"/>
    <n v="2019"/>
    <x v="1"/>
    <s v="TV-14"/>
    <s v="4 Seasons"/>
    <n v="500"/>
    <x v="2"/>
    <s v=" TV Dramas"/>
    <s v=" TV Mysteries"/>
    <s v="While navigating the troubled waters of sex, romance, school and family, teen Archie and his gang become entangled in a dark Riverdale mystery."/>
  </r>
  <r>
    <s v="s678"/>
    <x v="1"/>
    <x v="677"/>
    <s v="unknown directors"/>
    <x v="19"/>
    <x v="0"/>
    <n v="2020"/>
    <x v="1"/>
    <s v="TV-MA"/>
    <s v="6 Seasons"/>
    <n v="750"/>
    <x v="9"/>
    <m/>
    <m/>
    <s v="Suddenly broke, the formerly filthy-rich Rose family is reduced to living in a ramshackle motel in a town they once bought as a joke: Schitt's Creek."/>
  </r>
  <r>
    <s v="s679"/>
    <x v="1"/>
    <x v="678"/>
    <s v="unknown directors"/>
    <x v="0"/>
    <x v="0"/>
    <n v="2018"/>
    <x v="2"/>
    <s v="TV-MA"/>
    <s v="1 Season"/>
    <n v="125"/>
    <x v="2"/>
    <s v=" TV Dramas"/>
    <s v=" TV Thrillers"/>
    <s v="Defining moments in Andrew Cunanan's life, starting in childhood, lead up to a 1997 murder spree that kills five, including fashion icon Gianni Versace."/>
  </r>
  <r>
    <s v="s680"/>
    <x v="1"/>
    <x v="679"/>
    <s v="unknown directors"/>
    <x v="33"/>
    <x v="0"/>
    <n v="2018"/>
    <x v="2"/>
    <s v="TV-MA"/>
    <s v="1 Season"/>
    <n v="125"/>
    <x v="2"/>
    <s v=" International TV Shows"/>
    <s v=" TV Dramas"/>
    <s v="After a traumatic incident at a party makes her a target of gossip and derision, a young college student tries to change her school's toxic culture."/>
  </r>
  <r>
    <s v="s681"/>
    <x v="1"/>
    <x v="680"/>
    <s v="unknown directors"/>
    <x v="0"/>
    <x v="0"/>
    <n v="2020"/>
    <x v="2"/>
    <s v="TV-MA"/>
    <s v="1 Season"/>
    <n v="125"/>
    <x v="3"/>
    <m/>
    <m/>
    <s v="This docuseries gives a definitive account of Michael Jordanâ€™s career and the 1990s Chicago Bulls, packed with unaired footage from the 1997-98 season."/>
  </r>
  <r>
    <s v="s682"/>
    <x v="1"/>
    <x v="681"/>
    <s v="Simon Frederick"/>
    <x v="4"/>
    <x v="0"/>
    <n v="2018"/>
    <x v="2"/>
    <s v="TV-MA"/>
    <s v="1 Season"/>
    <n v="125"/>
    <x v="7"/>
    <s v=" Docuseries"/>
    <m/>
    <s v="Powered by candid recollections from esteemed African-American entertainers, this docuseries traces the history of black cinema."/>
  </r>
  <r>
    <s v="s683"/>
    <x v="1"/>
    <x v="682"/>
    <s v="unknown directors"/>
    <x v="8"/>
    <x v="0"/>
    <n v="2021"/>
    <x v="2"/>
    <s v="TV-MA"/>
    <s v="1 Season"/>
    <n v="125"/>
    <x v="1"/>
    <s v=" TV Comedies"/>
    <m/>
    <s v="Three best friends negotiate work, fun, identity politics, hookups and wild nights out in this razor-sharp satire of 20-something life in Melbourne."/>
  </r>
  <r>
    <s v="s684"/>
    <x v="0"/>
    <x v="683"/>
    <s v="Michihito Fujii"/>
    <x v="2"/>
    <x v="0"/>
    <n v="2021"/>
    <x v="3"/>
    <s v="TV-MA"/>
    <s v="135 min"/>
    <n v="70"/>
    <x v="6"/>
    <s v=" International Movies"/>
    <m/>
    <s v="Taken in by the yakuza at a young age, Kenji swears allegiance to his old-school boss, pledging to adhere to the family code amid ever-changing times."/>
  </r>
  <r>
    <s v="s685"/>
    <x v="1"/>
    <x v="684"/>
    <s v="unknown directors"/>
    <x v="13"/>
    <x v="0"/>
    <n v="2021"/>
    <x v="1"/>
    <s v="TV-MA"/>
    <s v="4 Seasons"/>
    <n v="500"/>
    <x v="2"/>
    <s v=" International TV Shows"/>
    <s v=" Spanish-Language TV Shows"/>
    <s v="When three working-class teens enroll in an exclusive private school in Spain, the clash between them and the wealthy students leads to murder."/>
  </r>
  <r>
    <s v="s686"/>
    <x v="0"/>
    <x v="685"/>
    <s v="Paul Weitz"/>
    <x v="0"/>
    <x v="0"/>
    <n v="2021"/>
    <x v="2"/>
    <s v="PG-13"/>
    <s v="111 min"/>
    <n v="111"/>
    <x v="6"/>
    <m/>
    <m/>
    <s v="A widowed new dad copes with doubts, fears, heartache and dirty diapers as he sets out to raise his daughter on his own. Inspired by a true story."/>
  </r>
  <r>
    <s v="s687"/>
    <x v="1"/>
    <x v="686"/>
    <s v="unknown directors"/>
    <x v="16"/>
    <x v="0"/>
    <n v="2021"/>
    <x v="1"/>
    <s v="TV-14"/>
    <s v="2 Seasons"/>
    <n v="250"/>
    <x v="1"/>
    <s v=" Korean TV Shows"/>
    <s v=" TV Comedies"/>
    <s v="Every day is extraordinary for five doctors and their patients inside a hospital, where birth, death and everything in between coexist."/>
  </r>
  <r>
    <s v="s688"/>
    <x v="0"/>
    <x v="687"/>
    <s v="Karthik Subbaraj"/>
    <x v="2"/>
    <x v="0"/>
    <n v="2021"/>
    <x v="3"/>
    <s v="TV-MA"/>
    <s v="159 min"/>
    <n v="70"/>
    <x v="13"/>
    <s v=" Dramas"/>
    <s v=" International Movies"/>
    <s v="When a clever, carefree gangster is recruited to help an overseas crime lord take down a rival, he is caught off guard by the moral dilemmas that follow."/>
  </r>
  <r>
    <s v="s689"/>
    <x v="0"/>
    <x v="688"/>
    <s v="Kayode Kasum"/>
    <x v="11"/>
    <x v="0"/>
    <n v="2020"/>
    <x v="3"/>
    <s v="TV-14"/>
    <s v="119 min"/>
    <n v="70"/>
    <x v="8"/>
    <s v=" International Movies"/>
    <s v=" Romantic Movies"/>
    <s v="Determined to marry before she turns 30, a woman tries to change her impulsive ways and do whatever it takes to win back the boyfriend who left her."/>
  </r>
  <r>
    <s v="s690"/>
    <x v="0"/>
    <x v="689"/>
    <s v="Yoshiyuki Tomino, Yoshikazu Yasuhiko"/>
    <x v="2"/>
    <x v="0"/>
    <n v="1981"/>
    <x v="3"/>
    <s v="TV-14"/>
    <s v="139 min"/>
    <n v="70"/>
    <x v="13"/>
    <s v=" Anime Features"/>
    <s v=" Classic Movies"/>
    <s v="The Earth Federation's last hope in its fight against the Principality of Zeon is the prototype mobile suit Gundam, piloted by civilian Amur Ray."/>
  </r>
  <r>
    <s v="s691"/>
    <x v="0"/>
    <x v="690"/>
    <s v="Keishi Otomo"/>
    <x v="2"/>
    <x v="0"/>
    <n v="2021"/>
    <x v="3"/>
    <s v="TV-14"/>
    <s v="137 min"/>
    <n v="70"/>
    <x v="13"/>
    <s v=" International Movies"/>
    <m/>
    <s v="In 1879, Kenshin and his allies face their strongest enemy yet: his former brother-in-law Enishi Yukishiro and his minions, who've vowed their revenge."/>
  </r>
  <r>
    <s v="s692"/>
    <x v="1"/>
    <x v="691"/>
    <s v="unknown directors"/>
    <x v="2"/>
    <x v="0"/>
    <n v="2021"/>
    <x v="2"/>
    <s v="TV-14"/>
    <s v="1 Season"/>
    <n v="125"/>
    <x v="1"/>
    <s v=" TV Comedies"/>
    <m/>
    <s v="New friends, new loves and new experiences mix together inside a colorful college dormitory in Korea that's home to students from around the world."/>
  </r>
  <r>
    <s v="s693"/>
    <x v="1"/>
    <x v="692"/>
    <s v="Hsu Fu-chun"/>
    <x v="2"/>
    <x v="0"/>
    <n v="2021"/>
    <x v="2"/>
    <s v="TV-14"/>
    <s v="1 Season"/>
    <n v="125"/>
    <x v="1"/>
    <s v=" Romantic TV Shows"/>
    <s v=" TV Dramas"/>
    <s v="A career-driven 30-something must contend with a cutthroat workplace, a love triangle and her nagging mom."/>
  </r>
  <r>
    <s v="s694"/>
    <x v="0"/>
    <x v="693"/>
    <s v="Lucky Kuswandi"/>
    <x v="2"/>
    <x v="0"/>
    <n v="2021"/>
    <x v="3"/>
    <s v="TV-14"/>
    <s v="101 min"/>
    <n v="70"/>
    <x v="8"/>
    <s v=" Dramas"/>
    <s v=" International Movies"/>
    <s v="After his father's passing, a teenager sets out for New York in search of his estranged mother and soon finds love and connection in unexpected places."/>
  </r>
  <r>
    <s v="s695"/>
    <x v="0"/>
    <x v="694"/>
    <s v="Soudade Kaadan"/>
    <x v="40"/>
    <x v="0"/>
    <n v="2019"/>
    <x v="5"/>
    <s v="TV-PG"/>
    <s v="13 min"/>
    <n v="13"/>
    <x v="8"/>
    <s v=" Dramas"/>
    <s v=" Independent Movies"/>
    <s v="This short film follows a newly displaced Syrian couple's drive around Beirut, which then morphs into a hallucinatory and nostalgic trip."/>
  </r>
  <r>
    <s v="s696"/>
    <x v="0"/>
    <x v="695"/>
    <s v="Soudade Kaadan"/>
    <x v="2"/>
    <x v="0"/>
    <n v="2015"/>
    <x v="3"/>
    <s v="TV-14"/>
    <s v="12 min"/>
    <n v="70"/>
    <x v="6"/>
    <s v=" International Movies"/>
    <m/>
    <s v="In battle-ridden Syria, a woman trying to smuggle bread into a blockaded area crosses paths with a soldier who has deserted the regime's forces."/>
  </r>
  <r>
    <s v="s697"/>
    <x v="1"/>
    <x v="696"/>
    <s v="unknown directors"/>
    <x v="19"/>
    <x v="0"/>
    <n v="2021"/>
    <x v="1"/>
    <s v="TV-MA"/>
    <s v="2 Seasons"/>
    <n v="250"/>
    <x v="21"/>
    <s v=" TV Dramas"/>
    <s v=" TV Horror"/>
    <s v="In the dark, early days of a zombie apocalypse, complete strangers band together to find the strength they need to survive and get back to loved ones."/>
  </r>
  <r>
    <s v="s698"/>
    <x v="1"/>
    <x v="697"/>
    <s v="unknown directors"/>
    <x v="2"/>
    <x v="0"/>
    <n v="2021"/>
    <x v="2"/>
    <s v="TV-MA"/>
    <s v="1 Season"/>
    <n v="125"/>
    <x v="1"/>
    <s v=" Romantic TV Shows"/>
    <s v=" Spanish-Language TV Shows"/>
    <s v="Samuel attempts a big, romantic gesture at the airport in order to persuade Carla not to board her flight to London."/>
  </r>
  <r>
    <s v="s699"/>
    <x v="0"/>
    <x v="698"/>
    <s v="Antoinette Jadaone"/>
    <x v="42"/>
    <x v="0"/>
    <n v="2020"/>
    <x v="3"/>
    <s v="TV-MA"/>
    <s v="101 min"/>
    <n v="70"/>
    <x v="6"/>
    <s v=" Independent Movies"/>
    <s v=" International Movies"/>
    <s v="An infatuated fan finds an unexpected way to meet her celebrity crush and discovers a dark reality behind the facade of fame and her fantasy world."/>
  </r>
  <r>
    <s v="s700"/>
    <x v="1"/>
    <x v="699"/>
    <s v="unknown directors"/>
    <x v="43"/>
    <x v="0"/>
    <n v="2021"/>
    <x v="2"/>
    <s v="TV-MA"/>
    <s v="1 Season"/>
    <n v="125"/>
    <x v="1"/>
    <s v=" TV Dramas"/>
    <s v=" TV Mysteries"/>
    <s v="The catastrophic eruption of subglacial volcano Katla turns a nearby communityâ€™s world upside down as mysteries begin to emerge from the ice."/>
  </r>
  <r>
    <s v="s701"/>
    <x v="1"/>
    <x v="700"/>
    <s v="unknown directors"/>
    <x v="2"/>
    <x v="0"/>
    <n v="2021"/>
    <x v="2"/>
    <s v="TV-MA"/>
    <s v="1 Season"/>
    <n v="125"/>
    <x v="15"/>
    <s v=" International TV Shows"/>
    <m/>
    <s v="Before eradicating humankind from the world, the gods give them one last chance to prove themselves worthy of survival. Let the Ragnarok battles begin."/>
  </r>
  <r>
    <s v="s702"/>
    <x v="0"/>
    <x v="701"/>
    <s v="Marie Clements"/>
    <x v="19"/>
    <x v="0"/>
    <n v="2019"/>
    <x v="0"/>
    <s v="TV-MA"/>
    <s v="96 min"/>
    <n v="96"/>
    <x v="6"/>
    <m/>
    <m/>
    <s v="Ambushed by the Taliban, a First Nations soldier from Canada gets captured but escapes in a harrowing journey that stirs up memories of love and loss."/>
  </r>
  <r>
    <s v="s703"/>
    <x v="0"/>
    <x v="702"/>
    <s v="David O. Russell"/>
    <x v="0"/>
    <x v="0"/>
    <n v="2012"/>
    <x v="2"/>
    <s v="R"/>
    <s v="122 min"/>
    <n v="122"/>
    <x v="8"/>
    <s v=" Dramas"/>
    <s v=" Independent Movies"/>
    <s v="A man with bipolar disorder moves home with his parents and makes a connection with a spirited widow, which helps both of them heal in unique ways."/>
  </r>
  <r>
    <s v="s704"/>
    <x v="1"/>
    <x v="703"/>
    <s v="unknown directors"/>
    <x v="7"/>
    <x v="0"/>
    <n v="2021"/>
    <x v="1"/>
    <s v="TV-MA"/>
    <s v="3 Seasons"/>
    <n v="375"/>
    <x v="1"/>
    <s v=" TV Dramas"/>
    <s v=" TV Mysteries"/>
    <s v="A painter in Istanbul embarks on a personal journey as she unearths universal secrets about an Anatolian archaeological site and its link to her past."/>
  </r>
  <r>
    <s v="s705"/>
    <x v="0"/>
    <x v="704"/>
    <s v="Achille Brice"/>
    <x v="2"/>
    <x v="0"/>
    <n v="2018"/>
    <x v="0"/>
    <s v="TV-14"/>
    <s v="95 min"/>
    <n v="95"/>
    <x v="8"/>
    <s v=" Dramas"/>
    <s v=" International Movies"/>
    <s v="A career-focused woman convinces a colleague to pose as her boyfriend for a family visit â€” and must face a meddling mom and some unexpected feelings."/>
  </r>
  <r>
    <s v="s706"/>
    <x v="0"/>
    <x v="705"/>
    <s v="Max Jabs"/>
    <x v="5"/>
    <x v="0"/>
    <n v="2019"/>
    <x v="3"/>
    <s v="TV-14"/>
    <s v="89 min"/>
    <n v="70"/>
    <x v="0"/>
    <s v=" International Movies"/>
    <s v=" Sports Movies"/>
    <s v="Best friends Max and Nono bike from Berlin to Beijing, collecting donations to build a school for a unique fundraising adventure in this documentary."/>
  </r>
  <r>
    <s v="s707"/>
    <x v="1"/>
    <x v="706"/>
    <s v="unknown directors"/>
    <x v="2"/>
    <x v="0"/>
    <n v="2021"/>
    <x v="2"/>
    <s v="TV-MA"/>
    <s v="1 Season"/>
    <n v="125"/>
    <x v="1"/>
    <s v=" Spanish-Language TV Shows"/>
    <s v=" TV Dramas"/>
    <s v="Now in remission, Ander is set on spending his summer helping Alexis, his chemo partner, go through treatment."/>
  </r>
  <r>
    <s v="s708"/>
    <x v="1"/>
    <x v="707"/>
    <s v="Sarawut Wichiensarn"/>
    <x v="2"/>
    <x v="0"/>
    <n v="2021"/>
    <x v="2"/>
    <s v="TV-14"/>
    <s v="1 Season"/>
    <n v="125"/>
    <x v="1"/>
    <s v=" Romantic TV Shows"/>
    <s v=" TV Comedies"/>
    <s v="A food-blogging insurance agent encounters a friend from elementary school with a vendetta against him â€” but soon becomes her sidekick."/>
  </r>
  <r>
    <s v="s709"/>
    <x v="0"/>
    <x v="708"/>
    <s v="Ricardo de Montreuil"/>
    <x v="0"/>
    <x v="0"/>
    <n v="2016"/>
    <x v="0"/>
    <s v="PG-13"/>
    <s v="98 min"/>
    <n v="98"/>
    <x v="6"/>
    <s v=" Independent Movies"/>
    <m/>
    <s v="Caught up in the lowrider world of his father and embittered brother, an East LA graffiti artist grapples with a family feud while chasing his dreams."/>
  </r>
  <r>
    <s v="s710"/>
    <x v="1"/>
    <x v="709"/>
    <s v="unknown directors"/>
    <x v="17"/>
    <x v="0"/>
    <n v="2020"/>
    <x v="1"/>
    <s v="TV-MA"/>
    <s v="3 Seasons"/>
    <n v="375"/>
    <x v="1"/>
    <s v=" Romantic TV Shows"/>
    <s v=" Spanish-Language TV Shows"/>
    <s v="A group of millennials copes with the pressures of adulting by tackling a diverse set of problems from unemployment to cheating."/>
  </r>
  <r>
    <s v="s711"/>
    <x v="1"/>
    <x v="710"/>
    <s v="unknown directors"/>
    <x v="2"/>
    <x v="0"/>
    <n v="2021"/>
    <x v="2"/>
    <s v="TV-PG"/>
    <s v="1 Season"/>
    <n v="125"/>
    <x v="3"/>
    <s v=" Science &amp; Nature TV"/>
    <m/>
    <s v="In a picturesque South African town, an eclectic group of endangered penguins flock together to find mates, raise families and mix with the locals."/>
  </r>
  <r>
    <s v="s712"/>
    <x v="0"/>
    <x v="711"/>
    <s v="Peter Chelsom"/>
    <x v="21"/>
    <x v="0"/>
    <n v="2021"/>
    <x v="3"/>
    <s v="TV-MA"/>
    <s v="119 min"/>
    <n v="70"/>
    <x v="6"/>
    <s v=" International Movies"/>
    <s v=" Thrillers"/>
    <s v="After the assault of a young woman in their seaside town, a security expert and his family get caught in a powerful riptide of secrets and lies."/>
  </r>
  <r>
    <s v="s713"/>
    <x v="0"/>
    <x v="712"/>
    <s v="Michael Lockshin"/>
    <x v="2"/>
    <x v="0"/>
    <n v="2020"/>
    <x v="3"/>
    <s v="TV-MA"/>
    <s v="138 min"/>
    <n v="70"/>
    <x v="13"/>
    <s v=" Dramas"/>
    <s v=" International Movies"/>
    <s v="On the frozen rivers and canals of St. Petersburg, a petty thief on skates warms the heart of an aristocratâ€™s daughter as forces try to keep them apart."/>
  </r>
  <r>
    <s v="s714"/>
    <x v="1"/>
    <x v="713"/>
    <s v="unknown directors"/>
    <x v="0"/>
    <x v="0"/>
    <n v="2020"/>
    <x v="2"/>
    <s v="TV-Y7"/>
    <s v="1 Season"/>
    <n v="125"/>
    <x v="12"/>
    <s v=" TV Comedies"/>
    <m/>
    <s v="When a mysterious force steals Tony Starkâ€™s weather machine to wreak havoc on the world, the Avengers must survive the extreme storms to save the day."/>
  </r>
  <r>
    <s v="s715"/>
    <x v="1"/>
    <x v="714"/>
    <s v="unknown directors"/>
    <x v="2"/>
    <x v="0"/>
    <n v="2021"/>
    <x v="2"/>
    <s v="TV-MA"/>
    <s v="1 Season"/>
    <n v="125"/>
    <x v="2"/>
    <s v=" International TV Shows"/>
    <s v=" TV Thrillers"/>
    <s v="As a killing resembling a cold case resurfaces in a small town, the chase for the truth falls on two policemen who each harbor secrets of their own."/>
  </r>
  <r>
    <s v="s716"/>
    <x v="1"/>
    <x v="715"/>
    <s v="unknown directors"/>
    <x v="2"/>
    <x v="0"/>
    <n v="2021"/>
    <x v="2"/>
    <s v="TV-MA"/>
    <s v="1 Season"/>
    <n v="125"/>
    <x v="1"/>
    <s v=" Romantic TV Shows"/>
    <s v=" Spanish-Language TV Shows"/>
    <s v="Nadia feels conflicted about whether or not to see her long distance boyfriend, GuzmÃ¡n, when she returns to Spain for her sister's wedding."/>
  </r>
  <r>
    <s v="s717"/>
    <x v="0"/>
    <x v="716"/>
    <s v="Francine Parker"/>
    <x v="0"/>
    <x v="0"/>
    <n v="1972"/>
    <x v="0"/>
    <s v="TV-MA"/>
    <s v="104 min"/>
    <n v="104"/>
    <x v="0"/>
    <m/>
    <m/>
    <s v="The restored documentary captures the Pacific leg of the 1971 anti-Vietnam War &quot;Free the Army&quot; comedy tour and experiences on both sides of the stage."/>
  </r>
  <r>
    <s v="s718"/>
    <x v="0"/>
    <x v="717"/>
    <s v="unknown directors"/>
    <x v="2"/>
    <x v="0"/>
    <n v="2021"/>
    <x v="3"/>
    <s v="TV-G"/>
    <s v="273 min"/>
    <n v="70"/>
    <x v="0"/>
    <m/>
    <m/>
    <s v="Do you want to relax, meditate or sleep deeply? Personalize the experience according to your mood or mindset with this Headspace interactive special."/>
  </r>
  <r>
    <s v="s719"/>
    <x v="0"/>
    <x v="718"/>
    <s v="Daniel Schechter"/>
    <x v="0"/>
    <x v="0"/>
    <n v="2013"/>
    <x v="3"/>
    <s v="R"/>
    <s v="101 min"/>
    <n v="70"/>
    <x v="8"/>
    <s v=" Independent Movies"/>
    <m/>
    <s v="After two small-time crooks kidnap and ransom a rich businessman's wife, they discover a flaw in their plan: Her cheating husband doesn't want her back."/>
  </r>
  <r>
    <s v="s720"/>
    <x v="1"/>
    <x v="719"/>
    <s v="unknown directors"/>
    <x v="0"/>
    <x v="0"/>
    <n v="2021"/>
    <x v="2"/>
    <s v="TV-G"/>
    <s v="1 Season"/>
    <n v="125"/>
    <x v="12"/>
    <m/>
    <m/>
    <s v="With the prehistoric force of the dinosaurs, a new crew of Power Rangers must deal with a menacing army of alien creatures attacking Earth."/>
  </r>
  <r>
    <s v="s721"/>
    <x v="1"/>
    <x v="720"/>
    <s v="unknown directors"/>
    <x v="2"/>
    <x v="0"/>
    <n v="2021"/>
    <x v="1"/>
    <s v="TV-Y"/>
    <s v="2 Seasons"/>
    <n v="250"/>
    <x v="12"/>
    <m/>
    <m/>
    <s v="Fun-loving friends Daisy and Cole use music and imagination to solve problems in a town filled with nursery rhyme characters."/>
  </r>
  <r>
    <s v="s722"/>
    <x v="0"/>
    <x v="721"/>
    <s v="Mike Gunther"/>
    <x v="0"/>
    <x v="0"/>
    <n v="2020"/>
    <x v="0"/>
    <s v="R"/>
    <s v="99 min"/>
    <n v="99"/>
    <x v="13"/>
    <m/>
    <m/>
    <s v="As their leader recovers from trauma, a global team of elite soldiers must regroup and stop the deadly plans of an extremist mastermind within 36 hours."/>
  </r>
  <r>
    <s v="s723"/>
    <x v="0"/>
    <x v="722"/>
    <s v="David Zeiger"/>
    <x v="0"/>
    <x v="0"/>
    <n v="2005"/>
    <x v="3"/>
    <s v="TV-MA"/>
    <s v="84 min"/>
    <n v="70"/>
    <x v="0"/>
    <m/>
    <m/>
    <s v="This documentary chronicles the largely forgotten antiwar activities of American GIs and other members of the military during the Vietnam era."/>
  </r>
  <r>
    <s v="s724"/>
    <x v="1"/>
    <x v="723"/>
    <s v="Michael Simon"/>
    <x v="0"/>
    <x v="0"/>
    <n v="2014"/>
    <x v="2"/>
    <s v="TV-G"/>
    <s v="1 Season"/>
    <n v="125"/>
    <x v="14"/>
    <m/>
    <m/>
    <s v="Join host Jeff Foxworthy as contestants test their knowledge of all things biblical, competing to win money for the charities of their choice."/>
  </r>
  <r>
    <s v="s725"/>
    <x v="0"/>
    <x v="724"/>
    <s v="Jerry Rothwell"/>
    <x v="0"/>
    <x v="0"/>
    <n v="2021"/>
    <x v="3"/>
    <s v="TV-14"/>
    <s v="82 min"/>
    <n v="70"/>
    <x v="0"/>
    <m/>
    <m/>
    <s v="The diverse experiences and emotions of five young people with autism fuel this illuminating documentary based on Naoki Higashida's bestselling memoir."/>
  </r>
  <r>
    <s v="s726"/>
    <x v="1"/>
    <x v="725"/>
    <s v="unknown directors"/>
    <x v="2"/>
    <x v="0"/>
    <n v="2021"/>
    <x v="2"/>
    <s v="TV-MA"/>
    <s v="1 Season"/>
    <n v="125"/>
    <x v="1"/>
    <s v=" Spanish-Language TV Shows"/>
    <s v=" TV Dramas"/>
    <s v="Rebe hosts an intimate house warming party for her friends, but the situation takes a dramatic turn with the help of drugs and unexpected visitors."/>
  </r>
  <r>
    <s v="s727"/>
    <x v="1"/>
    <x v="726"/>
    <s v="Joe Berlinger, Bruce Sinofsky"/>
    <x v="0"/>
    <x v="0"/>
    <n v="2014"/>
    <x v="2"/>
    <s v="TV-MA"/>
    <s v="1 Season"/>
    <n v="125"/>
    <x v="19"/>
    <m/>
    <m/>
    <s v="This collection includes the acclaimed rock documentary about Metallica, plus a film checking in with the still-thriving group 10 years later."/>
  </r>
  <r>
    <s v="s728"/>
    <x v="0"/>
    <x v="727"/>
    <s v="Ian Cheney, Sharon Shattuck"/>
    <x v="0"/>
    <x v="0"/>
    <n v="2020"/>
    <x v="0"/>
    <s v="TV-MA"/>
    <s v="97 min"/>
    <n v="97"/>
    <x v="0"/>
    <m/>
    <m/>
    <s v="In this documentary, leading women scientists discuss the inequalities they've faced as they set out to create a new formula to make STEM open to all."/>
  </r>
  <r>
    <s v="s729"/>
    <x v="0"/>
    <x v="728"/>
    <s v="Bradley Parker"/>
    <x v="0"/>
    <x v="0"/>
    <n v="2021"/>
    <x v="3"/>
    <s v="TV-MA"/>
    <s v="89 min"/>
    <n v="70"/>
    <x v="11"/>
    <m/>
    <m/>
    <s v="When a team of researchers tries to find out what started a fire in a coal mine, they quickly discover that the disaster is anything but natural."/>
  </r>
  <r>
    <s v="s730"/>
    <x v="0"/>
    <x v="729"/>
    <s v="unknown directors"/>
    <x v="2"/>
    <x v="0"/>
    <n v="2021"/>
    <x v="3"/>
    <s v="TV-MA"/>
    <s v="36 min"/>
    <n v="70"/>
    <x v="22"/>
    <m/>
    <m/>
    <s v="The stars of &quot;Bling Empire&quot; discuss the show's success and play bling-themed games, then comic Joel Kim Booster makes his case for joining the cast."/>
  </r>
  <r>
    <s v="s731"/>
    <x v="0"/>
    <x v="730"/>
    <s v="unknown directors"/>
    <x v="2"/>
    <x v="0"/>
    <n v="2021"/>
    <x v="3"/>
    <s v="TV-MA"/>
    <s v="34 min"/>
    <n v="70"/>
    <x v="22"/>
    <m/>
    <m/>
    <s v="Ralph Macchio, William Zabka and more from the &quot;Cobra Kai&quot; cast drop by to chat Season 3 (spoilers ahead!), followed by Bill Burr of &quot;F Is for Family.&quot;"/>
  </r>
  <r>
    <s v="s732"/>
    <x v="1"/>
    <x v="731"/>
    <s v="unknown directors"/>
    <x v="16"/>
    <x v="0"/>
    <n v="2021"/>
    <x v="1"/>
    <s v="TV-14"/>
    <s v="2 Seasons"/>
    <n v="250"/>
    <x v="1"/>
    <s v=" TV Dramas"/>
    <m/>
    <s v="Everything comes unraveling for three successful women who work on a radio show as twists, turns and troubles plague their seemingly happy marriages."/>
  </r>
  <r>
    <s v="s733"/>
    <x v="0"/>
    <x v="732"/>
    <s v="unknown directors"/>
    <x v="2"/>
    <x v="0"/>
    <n v="2021"/>
    <x v="3"/>
    <s v="TV-MA"/>
    <s v="36 min"/>
    <n v="70"/>
    <x v="22"/>
    <m/>
    <m/>
    <s v="Cast members of the &quot;To All the Boys&quot; films dish about the third movie and answer some fan questions, plus Whitney Cummings gives suspect dating advice."/>
  </r>
  <r>
    <s v="s734"/>
    <x v="1"/>
    <x v="733"/>
    <s v="unknown directors"/>
    <x v="44"/>
    <x v="0"/>
    <n v="2016"/>
    <x v="1"/>
    <s v="TV-Y7"/>
    <s v="2 Seasons"/>
    <n v="250"/>
    <x v="12"/>
    <m/>
    <m/>
    <s v="Five best friends face adventures side by side in their hometown. Zany antics, love and missteps are better with friends!"/>
  </r>
  <r>
    <s v="s735"/>
    <x v="1"/>
    <x v="734"/>
    <s v="unknown directors"/>
    <x v="14"/>
    <x v="0"/>
    <n v="2021"/>
    <x v="1"/>
    <s v="TV-MA"/>
    <s v="2 Seasons"/>
    <n v="250"/>
    <x v="2"/>
    <s v=" International TV Shows"/>
    <s v=" TV Action &amp; Adventure"/>
    <s v="Inspired by the adventures of ArsÃ¨ne Lupin, gentleman thief Assane Diop sets out to avenge his father for an injustice inflicted by a wealthy family."/>
  </r>
  <r>
    <s v="s736"/>
    <x v="0"/>
    <x v="735"/>
    <s v="Prabhakaran"/>
    <x v="3"/>
    <x v="0"/>
    <n v="2021"/>
    <x v="2"/>
    <s v="TV-PG"/>
    <s v="113 min"/>
    <n v="113"/>
    <x v="8"/>
    <s v=" Dramas"/>
    <s v=" International Movies"/>
    <s v="When a city man returns to his native village for his brotherâ€™s wedding, several unforeseen snags make his visit more eventful than anticipated."/>
  </r>
  <r>
    <s v="s737"/>
    <x v="0"/>
    <x v="736"/>
    <s v="Manjari Makijany"/>
    <x v="0"/>
    <x v="0"/>
    <n v="2021"/>
    <x v="2"/>
    <s v="PG"/>
    <s v="110 min"/>
    <n v="110"/>
    <x v="5"/>
    <s v=" Dramas"/>
    <s v=" International Movies"/>
    <s v="When a teen in rural India discovers a life-changing passion for skateboarding, she faces a rough road as she follows her dream to compete."/>
  </r>
  <r>
    <s v="s738"/>
    <x v="1"/>
    <x v="737"/>
    <s v="Jay Oliva"/>
    <x v="42"/>
    <x v="0"/>
    <n v="2021"/>
    <x v="2"/>
    <s v="TV-MA"/>
    <s v="1 Season"/>
    <n v="125"/>
    <x v="15"/>
    <s v=" Crime TV Shows"/>
    <s v=" TV Horror"/>
    <s v="In Manila, where dark supernatural forces pervade the criminal underworld, itâ€™s up to Alexandra Trese to keep the peace â€” but thereâ€™s a storm brewing."/>
  </r>
  <r>
    <s v="s739"/>
    <x v="0"/>
    <x v="738"/>
    <s v="unknown directors"/>
    <x v="2"/>
    <x v="0"/>
    <n v="2021"/>
    <x v="3"/>
    <s v="TV-14"/>
    <s v="36 min"/>
    <n v="70"/>
    <x v="25"/>
    <s v=" Documentaries"/>
    <m/>
    <s v="Stars and creators gather to discuss â€œTrese,â€ from its Filipino folklore inspirations to the comicâ€™s beginnings and its journey to an anime series."/>
  </r>
  <r>
    <s v="s740"/>
    <x v="0"/>
    <x v="739"/>
    <s v="Chris Appelhans"/>
    <x v="10"/>
    <x v="0"/>
    <n v="2021"/>
    <x v="0"/>
    <s v="PG"/>
    <s v="102 min"/>
    <n v="102"/>
    <x v="5"/>
    <s v=" Comedies"/>
    <m/>
    <s v="Determined teen Din is longing to reconnect with his childhood best friend when he meets a wish-granting dragon who shows him the magic of possibilities."/>
  </r>
  <r>
    <s v="s741"/>
    <x v="0"/>
    <x v="740"/>
    <s v="Michael Tiddes"/>
    <x v="0"/>
    <x v="0"/>
    <n v="2014"/>
    <x v="3"/>
    <s v="R"/>
    <s v="86 min"/>
    <n v="70"/>
    <x v="8"/>
    <s v=" Horror Movies"/>
    <m/>
    <s v="Grieving after a tragedy, Malcolm tries to start fresh with his new girlfriend and her kids â€” but supernatural shenanigans find their way back to him."/>
  </r>
  <r>
    <s v="s742"/>
    <x v="0"/>
    <x v="741"/>
    <s v="Lara Saba"/>
    <x v="40"/>
    <x v="0"/>
    <n v="2012"/>
    <x v="0"/>
    <s v="TV-MA"/>
    <s v="91 min"/>
    <n v="91"/>
    <x v="6"/>
    <s v=" International Movies"/>
    <m/>
    <s v="This film follows the societal challenges three strangers in Beirut go through as unexpected events link their fates."/>
  </r>
  <r>
    <s v="s743"/>
    <x v="0"/>
    <x v="742"/>
    <s v="Bao Nhan, Namcito"/>
    <x v="38"/>
    <x v="0"/>
    <n v="2021"/>
    <x v="3"/>
    <s v="TV-MA"/>
    <s v="117 min"/>
    <n v="70"/>
    <x v="6"/>
    <s v=" International Movies"/>
    <m/>
    <s v="Tensions rise and untold secrets surface for three royal sisters when a family treasure is stolen the night before an antique auction."/>
  </r>
  <r>
    <s v="s744"/>
    <x v="0"/>
    <x v="743"/>
    <s v="Mark Raso"/>
    <x v="19"/>
    <x v="0"/>
    <n v="2014"/>
    <x v="0"/>
    <s v="TV-MA"/>
    <s v="99 min"/>
    <n v="99"/>
    <x v="6"/>
    <s v=" Independent Movies"/>
    <s v=" Romantic Movies"/>
    <s v="Philandering his way across Europe to find the grandfather he's never met, William unexpectedly befriends a 14-year-old who changes how he sees women."/>
  </r>
  <r>
    <s v="s745"/>
    <x v="1"/>
    <x v="744"/>
    <s v="unknown directors"/>
    <x v="25"/>
    <x v="0"/>
    <n v="2021"/>
    <x v="2"/>
    <s v="TV-MA"/>
    <s v="1 Season"/>
    <n v="125"/>
    <x v="1"/>
    <s v=" Spanish-Language TV Shows"/>
    <s v=" Stand-Up Comedy &amp; Talk Shows"/>
    <s v="Four of Colombia's funniest and bawdiest comedians perform before a post-quarantine audience hungry for their stories."/>
  </r>
  <r>
    <s v="s746"/>
    <x v="0"/>
    <x v="745"/>
    <s v="Tariq Alkazim"/>
    <x v="45"/>
    <x v="0"/>
    <n v="2019"/>
    <x v="3"/>
    <s v="TV-14"/>
    <s v="77 min"/>
    <n v="70"/>
    <x v="16"/>
    <s v=" Thrillers"/>
    <m/>
    <s v="After returning home from a work trip, a newlywed must fight off a masked intruder before his wife returns at midnight."/>
  </r>
  <r>
    <s v="s747"/>
    <x v="0"/>
    <x v="746"/>
    <s v="Mark Raso"/>
    <x v="0"/>
    <x v="0"/>
    <n v="2021"/>
    <x v="0"/>
    <s v="TV-MA"/>
    <s v="97 min"/>
    <n v="97"/>
    <x v="6"/>
    <s v=" Thrillers"/>
    <m/>
    <s v="After a global event wipes out humanity's ability to sleep, a troubled ex-soldier fights to save her family as society and her mind spiral into chaos."/>
  </r>
  <r>
    <s v="s748"/>
    <x v="0"/>
    <x v="747"/>
    <s v="Kenneth Gyang"/>
    <x v="11"/>
    <x v="0"/>
    <n v="2013"/>
    <x v="0"/>
    <s v="TV-MA"/>
    <s v="106 min"/>
    <n v="106"/>
    <x v="8"/>
    <s v=" Dramas"/>
    <s v=" International Movies"/>
    <s v="A misplaced cell phone's incriminating content becomes a prime blackmail opportunity for a pair of petty thieves who soon regret their greedy scheme."/>
  </r>
  <r>
    <s v="s749"/>
    <x v="1"/>
    <x v="748"/>
    <s v="unknown directors"/>
    <x v="0"/>
    <x v="0"/>
    <n v="2021"/>
    <x v="2"/>
    <s v="TV-PG"/>
    <s v="1 Season"/>
    <n v="125"/>
    <x v="14"/>
    <m/>
    <m/>
    <s v="Passionate about food and ready for fun, critic Daym Drops drops in on America's smokin' hot spots for the best, freshest takes on fried food."/>
  </r>
  <r>
    <s v="s750"/>
    <x v="1"/>
    <x v="749"/>
    <s v="unknown directors"/>
    <x v="0"/>
    <x v="0"/>
    <n v="2021"/>
    <x v="1"/>
    <s v="TV-MA"/>
    <s v="2 Seasons"/>
    <n v="250"/>
    <x v="2"/>
    <s v=" TV Action &amp; Adventure"/>
    <s v=" TV Comedies"/>
    <s v="In this spinoff of the &quot;Bad Boys&quot; franchise, two police detectives team up while trying to keep their stormy pasts â€” and differences â€” from interfering."/>
  </r>
  <r>
    <s v="s751"/>
    <x v="0"/>
    <x v="750"/>
    <s v="Yulene Olaizola"/>
    <x v="6"/>
    <x v="0"/>
    <n v="2021"/>
    <x v="0"/>
    <s v="TV-MA"/>
    <s v="97 min"/>
    <n v="97"/>
    <x v="6"/>
    <s v=" Independent Movies"/>
    <s v=" International Movies"/>
    <s v="To escape an arranged marriage, a woman flees into the depths of the Mayan jungle, where untamed nature merges the human and the supernatural."/>
  </r>
  <r>
    <s v="s752"/>
    <x v="1"/>
    <x v="751"/>
    <s v="unknown directors"/>
    <x v="2"/>
    <x v="0"/>
    <n v="2018"/>
    <x v="1"/>
    <s v="TV-Y7"/>
    <s v="2 Seasons"/>
    <n v="250"/>
    <x v="12"/>
    <s v=" TV Comedies"/>
    <m/>
    <s v="A singer and a dancer who are best friends use their artistic abilities to get out of one hilariously sticky situation after another."/>
  </r>
  <r>
    <s v="s753"/>
    <x v="0"/>
    <x v="752"/>
    <s v="Mark Waters"/>
    <x v="0"/>
    <x v="0"/>
    <n v="2014"/>
    <x v="0"/>
    <s v="PG-13"/>
    <s v="104 min"/>
    <n v="104"/>
    <x v="13"/>
    <s v=" Comedies"/>
    <s v=" Sci-Fi &amp; Fantasy"/>
    <s v="A half-human, half-vampire teen must prepare for class and her destiny as the protector of mortal vampires against their vicious immortal counterparts."/>
  </r>
  <r>
    <s v="s754"/>
    <x v="1"/>
    <x v="753"/>
    <s v="unknown directors"/>
    <x v="25"/>
    <x v="0"/>
    <n v="2007"/>
    <x v="2"/>
    <s v="TV-MA"/>
    <s v="1 Season"/>
    <n v="125"/>
    <x v="1"/>
    <s v=" Romantic TV Shows"/>
    <s v=" Spanish-Language TV Shows"/>
    <s v="After learning they were switched at birth, wealthy AndrÃ©s and working-class Brayan must adjust to the families and lifestyles they were meant to have."/>
  </r>
  <r>
    <s v="s755"/>
    <x v="0"/>
    <x v="754"/>
    <s v="Matthew Heineman"/>
    <x v="4"/>
    <x v="0"/>
    <n v="2018"/>
    <x v="2"/>
    <s v="R"/>
    <s v="110 min"/>
    <n v="110"/>
    <x v="6"/>
    <s v=" Independent Movies"/>
    <m/>
    <s v="In this biopic, war correspondent Marie Colvin risks it all to bring back the truth from the frontlines, despite the toll it takes on her own life."/>
  </r>
  <r>
    <s v="s756"/>
    <x v="0"/>
    <x v="755"/>
    <s v="unknown directors"/>
    <x v="46"/>
    <x v="0"/>
    <n v="2021"/>
    <x v="3"/>
    <s v="TV-G"/>
    <s v="61 min"/>
    <n v="61"/>
    <x v="5"/>
    <s v=" Documentaries"/>
    <s v=" International Movies"/>
    <s v="Famous feline Abatutu presents this charming celebration of cats, showcasing their finest and friskiest moments with a collection of home videos."/>
  </r>
  <r>
    <s v="s757"/>
    <x v="0"/>
    <x v="756"/>
    <s v="Robert Peters"/>
    <x v="11"/>
    <x v="0"/>
    <n v="2020"/>
    <x v="0"/>
    <s v="TV-MA"/>
    <s v="98 min"/>
    <n v="98"/>
    <x v="6"/>
    <s v=" International Movies"/>
    <s v=" Romantic Movies"/>
    <s v="When a business mogul hires an exotic dancer for a weekend of entertainment, it quickly morphs into a messy situation full of misunderstanding."/>
  </r>
  <r>
    <s v="s758"/>
    <x v="0"/>
    <x v="757"/>
    <s v="Jonathan Clay"/>
    <x v="0"/>
    <x v="0"/>
    <n v="2021"/>
    <x v="3"/>
    <s v="TV-PG"/>
    <s v="74 min"/>
    <n v="70"/>
    <x v="0"/>
    <m/>
    <m/>
    <s v="David Attenborough and scientist Johan RockstrÃ¶m examine Earth's biodiversity collapse and how this crisis can still be averted."/>
  </r>
  <r>
    <s v="s759"/>
    <x v="1"/>
    <x v="758"/>
    <s v="Ally Pankiw"/>
    <x v="4"/>
    <x v="0"/>
    <n v="2021"/>
    <x v="1"/>
    <s v="TV-MA"/>
    <s v="2 Seasons"/>
    <n v="250"/>
    <x v="26"/>
    <s v=" TV Comedies"/>
    <s v=" TV Dramas"/>
    <s v="Stand-up comic Mae Martin navigates a passionate, messy new relationship with her girlfriend, George, while dealing with the challenges of sobriety."/>
  </r>
  <r>
    <s v="s760"/>
    <x v="0"/>
    <x v="759"/>
    <s v="George Ford"/>
    <x v="2"/>
    <x v="0"/>
    <n v="2015"/>
    <x v="3"/>
    <s v="TV-G"/>
    <s v="60 min"/>
    <n v="70"/>
    <x v="22"/>
    <m/>
    <m/>
    <s v="The first of its kind in UHD 4K, with the clearest picture available, a real fireplace sparks and crackles, adding warmth and atmosphere to any home."/>
  </r>
  <r>
    <s v="s761"/>
    <x v="0"/>
    <x v="760"/>
    <s v="George Ford"/>
    <x v="2"/>
    <x v="0"/>
    <n v="2015"/>
    <x v="3"/>
    <s v="TV-G"/>
    <s v="60 min"/>
    <n v="70"/>
    <x v="22"/>
    <m/>
    <m/>
    <s v="For the first time in 4K Ultra-HD, everyone's favorite Yuletide fireplace snaps and crackles in crystal clear, high-def holiday warmth."/>
  </r>
  <r>
    <s v="s762"/>
    <x v="1"/>
    <x v="761"/>
    <s v="unknown directors"/>
    <x v="2"/>
    <x v="0"/>
    <n v="2021"/>
    <x v="2"/>
    <s v="TV-PG"/>
    <s v="1 Season"/>
    <n v="125"/>
    <x v="3"/>
    <s v=" Science &amp; Nature TV"/>
    <m/>
    <s v="Cutting-edge science and captivating personal stories collide in this illuminating docuseries about the incredible workings of the human body."/>
  </r>
  <r>
    <s v="s763"/>
    <x v="0"/>
    <x v="762"/>
    <s v="Lee Kae-byeok"/>
    <x v="16"/>
    <x v="0"/>
    <n v="2021"/>
    <x v="0"/>
    <s v="TV-14"/>
    <s v="103 min"/>
    <n v="103"/>
    <x v="8"/>
    <s v=" International Movies"/>
    <s v=" Romantic Movies"/>
    <s v="Faced with real-world opportunities and challenges, a couple endures the highs and lows of trying to make a long-distance relationship survive."/>
  </r>
  <r>
    <s v="s764"/>
    <x v="1"/>
    <x v="763"/>
    <s v="unknown directors"/>
    <x v="0"/>
    <x v="0"/>
    <n v="2021"/>
    <x v="2"/>
    <s v="TV-14"/>
    <s v="1 Season"/>
    <n v="125"/>
    <x v="21"/>
    <s v=" TV Dramas"/>
    <s v=" TV Sci-Fi &amp; Fantasy"/>
    <s v="On a perilous adventure across a post-apocalyptic world, a lovable boy who's half-human and half-deer searches for a new beginning with a gruff protector."/>
  </r>
  <r>
    <s v="s765"/>
    <x v="0"/>
    <x v="764"/>
    <s v="Jayan Moodley"/>
    <x v="1"/>
    <x v="0"/>
    <n v="2021"/>
    <x v="0"/>
    <s v="TV-14"/>
    <s v="94 min"/>
    <n v="94"/>
    <x v="8"/>
    <s v=" International Movies"/>
    <s v=" Romantic Movies"/>
    <s v="To rekindle their marriages, best friends-turned-in-laws Shanthi and Jennifer plan a couples' getaway. But it comes with all kinds of surprises."/>
  </r>
  <r>
    <s v="s766"/>
    <x v="0"/>
    <x v="765"/>
    <s v="Daniel Benmayor"/>
    <x v="13"/>
    <x v="0"/>
    <n v="2021"/>
    <x v="3"/>
    <s v="TV-MA"/>
    <s v="112 min"/>
    <n v="70"/>
    <x v="13"/>
    <s v=" International Movies"/>
    <m/>
    <s v="In this fast-paced and action-packed thriller, a retired hitman â€” along with his sister and a troubled teen â€” takes revenge on his lethal stepbrother."/>
  </r>
  <r>
    <s v="s767"/>
    <x v="0"/>
    <x v="766"/>
    <s v="Alex DÃ­az"/>
    <x v="6"/>
    <x v="0"/>
    <n v="2021"/>
    <x v="3"/>
    <s v="TV-MA"/>
    <s v="49 min"/>
    <n v="70"/>
    <x v="20"/>
    <m/>
    <m/>
    <s v="Mexican comedian Alan SaldaÃ±a is back, poking gentle fun at himself and parceling advice, especially about how to stay married and how to be parents."/>
  </r>
  <r>
    <s v="s768"/>
    <x v="1"/>
    <x v="767"/>
    <s v="unknown directors"/>
    <x v="12"/>
    <x v="0"/>
    <n v="2021"/>
    <x v="2"/>
    <s v="TV-14"/>
    <s v="1 Season"/>
    <n v="125"/>
    <x v="1"/>
    <s v=" TV Comedies"/>
    <m/>
    <s v="Comedian Ryuji Akiyama satirizes top â€œcreatorsâ€ in Japan with a deadpan, unerring eye for humor, with help from some surprising celebrity guest stars."/>
  </r>
  <r>
    <s v="s769"/>
    <x v="0"/>
    <x v="768"/>
    <s v="Helena BergstrÃ¶m"/>
    <x v="39"/>
    <x v="0"/>
    <n v="2021"/>
    <x v="2"/>
    <s v="TV-MA"/>
    <s v="111 min"/>
    <n v="111"/>
    <x v="8"/>
    <s v=" Dramas"/>
    <s v=" International Movies"/>
    <s v="A dancer who gets a job cleaning at a struggling drag club dreams of being in the show, and her talent catches an ambitious choreographer's eye."/>
  </r>
  <r>
    <s v="s770"/>
    <x v="0"/>
    <x v="769"/>
    <s v="Alejandro De Grazia, Juan Stadler"/>
    <x v="17"/>
    <x v="0"/>
    <n v="2020"/>
    <x v="3"/>
    <s v="TV-G"/>
    <s v="58 min"/>
    <n v="70"/>
    <x v="0"/>
    <s v=" International Movies"/>
    <m/>
    <s v="A stressed-out documentary filmmaker goes on a journey of discovery with a pair of monks, one of whom is known as &quot;the happiest man in the world.&quot;"/>
  </r>
  <r>
    <s v="s771"/>
    <x v="0"/>
    <x v="770"/>
    <s v="Myriam Fares"/>
    <x v="45"/>
    <x v="0"/>
    <n v="2021"/>
    <x v="3"/>
    <s v="TV-14"/>
    <s v="72 min"/>
    <n v="70"/>
    <x v="0"/>
    <s v=" International Movies"/>
    <s v=" Music &amp; Musicals"/>
    <s v="From pregnancy to album preparations, Lebanese singer and â€œQueen of the Stageâ€ Myriam Fares documents her experiences with her family while in lockdown."/>
  </r>
  <r>
    <s v="s772"/>
    <x v="1"/>
    <x v="771"/>
    <s v="Chiaki Kon"/>
    <x v="2"/>
    <x v="0"/>
    <n v="2021"/>
    <x v="2"/>
    <s v="TV-14"/>
    <s v="1 Season"/>
    <n v="125"/>
    <x v="19"/>
    <m/>
    <m/>
    <s v="When a dark power enshrouds the Earth after a total solar eclipse, the scattered Sailor Guardians must reunite to bring light back into the world."/>
  </r>
  <r>
    <s v="s773"/>
    <x v="1"/>
    <x v="772"/>
    <s v="unknown directors"/>
    <x v="21"/>
    <x v="0"/>
    <n v="2021"/>
    <x v="1"/>
    <s v="TV-MA"/>
    <s v="2 Seasons"/>
    <n v="250"/>
    <x v="1"/>
    <s v=" Romantic TV Shows"/>
    <s v=" TV Dramas"/>
    <s v="Two young adults from very different backgrounds fall in love during a summer on Italyâ€™s Adriatic Coast. Inspired by Federico Moccia's book series."/>
  </r>
  <r>
    <s v="s774"/>
    <x v="0"/>
    <x v="773"/>
    <s v="Rae Red"/>
    <x v="42"/>
    <x v="0"/>
    <n v="2019"/>
    <x v="3"/>
    <s v="TV-MA"/>
    <s v="78 min"/>
    <n v="70"/>
    <x v="6"/>
    <s v=" International Movies"/>
    <s v=" Thrillers"/>
    <s v="Fed up with abuse by those around her, a department store saleswoman finds a weapon in an alleyway and decides to settle scores."/>
  </r>
  <r>
    <s v="s775"/>
    <x v="0"/>
    <x v="774"/>
    <s v="Lance Hool"/>
    <x v="0"/>
    <x v="0"/>
    <n v="2020"/>
    <x v="3"/>
    <s v="PG-13"/>
    <s v="101 min"/>
    <n v="70"/>
    <x v="6"/>
    <s v=" Faith &amp; Spirituality"/>
    <s v=" Romantic Movies"/>
    <s v="In parallel love stories, the lives of college student Chris and wealthy businessman Jorge intersect in a profound twist of fate. Based on a true story."/>
  </r>
  <r>
    <s v="s776"/>
    <x v="0"/>
    <x v="775"/>
    <s v="Nicole Conn"/>
    <x v="0"/>
    <x v="0"/>
    <n v="2012"/>
    <x v="2"/>
    <s v="TV-MA"/>
    <s v="110 min"/>
    <n v="110"/>
    <x v="6"/>
    <s v=" Independent Movies"/>
    <s v=" LGBTQ Movies"/>
    <s v="After confessing an unusual secret, a repressed wife â€“ prompted by her friends â€“ decides to explore her sexuality with a high-priced call girl."/>
  </r>
  <r>
    <s v="s777"/>
    <x v="0"/>
    <x v="776"/>
    <s v="Les Mayfield"/>
    <x v="0"/>
    <x v="0"/>
    <n v="2001"/>
    <x v="0"/>
    <s v="PG-13"/>
    <s v="94 min"/>
    <n v="94"/>
    <x v="13"/>
    <m/>
    <m/>
    <s v="In the wake of the Civil War, Jesse James leads a feisty group of ranchers in a fight against a railroad baron bent on seizing their land at any cost."/>
  </r>
  <r>
    <s v="s778"/>
    <x v="0"/>
    <x v="777"/>
    <s v="Ellen Seidler, Megan Siler"/>
    <x v="0"/>
    <x v="0"/>
    <n v="2009"/>
    <x v="3"/>
    <s v="TV-MA"/>
    <s v="70 min"/>
    <n v="70"/>
    <x v="8"/>
    <s v=" Independent Movies"/>
    <s v=" LGBTQ Movies"/>
    <s v="In this lesbian-themed nod to the film Run Lola Run, a photographer races against the clock to make it to an important meeting on time."/>
  </r>
  <r>
    <s v="s779"/>
    <x v="1"/>
    <x v="778"/>
    <s v="unknown directors"/>
    <x v="12"/>
    <x v="0"/>
    <n v="2013"/>
    <x v="2"/>
    <s v="TV-MA"/>
    <s v="1 Season"/>
    <n v="125"/>
    <x v="15"/>
    <s v=" International TV Shows"/>
    <m/>
    <s v="With his hometown in ruins, young Eren Yeager becomes determined to fight back against the giant Titans that threaten to destroy the human race."/>
  </r>
  <r>
    <s v="s780"/>
    <x v="0"/>
    <x v="779"/>
    <s v="Roger Christian"/>
    <x v="0"/>
    <x v="0"/>
    <n v="2000"/>
    <x v="3"/>
    <s v="PG-13"/>
    <s v="118 min"/>
    <n v="70"/>
    <x v="13"/>
    <s v=" Cult Movies"/>
    <s v=" Sci-Fi &amp; Fantasy"/>
    <s v="In the year 3000, an alien race known as the Psychlos devastate planet Earth and force the surviving human population into slavery."/>
  </r>
  <r>
    <s v="s781"/>
    <x v="1"/>
    <x v="780"/>
    <s v="unknown directors"/>
    <x v="4"/>
    <x v="0"/>
    <n v="2019"/>
    <x v="1"/>
    <s v="TV-Y"/>
    <s v="2 Seasons"/>
    <n v="250"/>
    <x v="12"/>
    <m/>
    <m/>
    <s v="In the magical Little Kingdom, friends Ben Elf and fairy princess Holly have fun adventures as they learn about teamwork, sharing and problem-solving."/>
  </r>
  <r>
    <s v="s782"/>
    <x v="0"/>
    <x v="781"/>
    <s v="Peter Galison"/>
    <x v="2"/>
    <x v="0"/>
    <n v="2021"/>
    <x v="0"/>
    <s v="TV-14"/>
    <s v="99 min"/>
    <n v="99"/>
    <x v="0"/>
    <m/>
    <m/>
    <s v="Follow scientists on their quest to understand and capture the first image of a black hole while exploring the limits of our knowledge of the universe."/>
  </r>
  <r>
    <s v="s783"/>
    <x v="0"/>
    <x v="782"/>
    <s v="Lance Young"/>
    <x v="19"/>
    <x v="0"/>
    <n v="1997"/>
    <x v="0"/>
    <s v="R"/>
    <s v="103 min"/>
    <n v="103"/>
    <x v="6"/>
    <s v=" Romantic Movies"/>
    <m/>
    <s v="Two young newlyweds seek out the help of unlicensed sex therapist Baltazar, who initiates the couple into the mysteries of tantric sex."/>
  </r>
  <r>
    <s v="s784"/>
    <x v="0"/>
    <x v="783"/>
    <s v="Leandro Neri"/>
    <x v="28"/>
    <x v="0"/>
    <n v="2021"/>
    <x v="0"/>
    <s v="TV-MA"/>
    <s v="95 min"/>
    <n v="95"/>
    <x v="8"/>
    <s v=" International Movies"/>
    <s v=" Music &amp; Musicals"/>
    <s v="After a breakup, an influencer takes her friends on a free trip to Bahia's vibrant Carnival, where she learns life's not just about social media likes."/>
  </r>
  <r>
    <s v="s785"/>
    <x v="0"/>
    <x v="784"/>
    <s v="Thom Fitzgerald"/>
    <x v="0"/>
    <x v="0"/>
    <n v="2011"/>
    <x v="0"/>
    <s v="TV-MA"/>
    <s v="93 min"/>
    <n v="93"/>
    <x v="8"/>
    <s v=" Dramas"/>
    <s v=" Independent Movies"/>
    <s v="A lesbian couple escapes from their nursing home and heads to Canada to get married. Along the way, they pick up a young male hitchhiker."/>
  </r>
  <r>
    <s v="s786"/>
    <x v="1"/>
    <x v="785"/>
    <s v="unknown directors"/>
    <x v="0"/>
    <x v="0"/>
    <n v="2021"/>
    <x v="1"/>
    <s v="TV-Y"/>
    <s v="3 Seasons"/>
    <n v="375"/>
    <x v="12"/>
    <m/>
    <m/>
    <s v="Learn letters, numbers, animal sounds and more with J.J. in this edutaining series that brings fun times with nursery rhymes for the whole family!"/>
  </r>
  <r>
    <s v="s787"/>
    <x v="0"/>
    <x v="786"/>
    <s v="Don Michael Paul"/>
    <x v="0"/>
    <x v="0"/>
    <n v="2013"/>
    <x v="3"/>
    <s v="R"/>
    <s v="101 min"/>
    <n v="70"/>
    <x v="13"/>
    <s v=" Dramas"/>
    <m/>
    <s v="During the last major German offensive of World War II, a group of Allied soldiers sets out against all odds to turn the war around."/>
  </r>
  <r>
    <s v="s788"/>
    <x v="0"/>
    <x v="787"/>
    <s v="Andrzej Bartkowiak"/>
    <x v="0"/>
    <x v="0"/>
    <n v="2003"/>
    <x v="3"/>
    <s v="R"/>
    <s v="101 min"/>
    <n v="70"/>
    <x v="13"/>
    <m/>
    <m/>
    <s v="When a jewel thief pulls off a risky diamond heist with his crew, a gang kidnaps his young daughter and steals the loot as a rival agent offers his help."/>
  </r>
  <r>
    <s v="s789"/>
    <x v="0"/>
    <x v="788"/>
    <s v="Harold Becker"/>
    <x v="0"/>
    <x v="0"/>
    <n v="2001"/>
    <x v="3"/>
    <s v="PG-13"/>
    <s v="89 min"/>
    <n v="70"/>
    <x v="10"/>
    <m/>
    <m/>
    <s v="A recovering alcoholic is skeptical of his son's claim that his new stepfather is a killer â€“ but soon begins to sense the boy is telling the truth."/>
  </r>
  <r>
    <s v="s790"/>
    <x v="1"/>
    <x v="789"/>
    <s v="unknown directors"/>
    <x v="4"/>
    <x v="0"/>
    <n v="2015"/>
    <x v="1"/>
    <s v="TV-14"/>
    <s v="6 Seasons"/>
    <n v="750"/>
    <x v="7"/>
    <s v=" International TV Shows"/>
    <s v=" TV Dramas"/>
    <s v="Exposing the snobbery and machinations of a vanishing class system, this series chronicles events in the lives of the Crawley family and their servants."/>
  </r>
  <r>
    <s v="s791"/>
    <x v="0"/>
    <x v="790"/>
    <s v="Andrew Jenks"/>
    <x v="0"/>
    <x v="0"/>
    <n v="2015"/>
    <x v="3"/>
    <s v="TV-MA"/>
    <s v="109 min"/>
    <n v="70"/>
    <x v="0"/>
    <m/>
    <m/>
    <s v="This riveting crime doc follows Bill as he confronts America's broken judicial system after his son is falsely sentenced to 40 years in prison."/>
  </r>
  <r>
    <s v="s792"/>
    <x v="0"/>
    <x v="791"/>
    <s v="Ric Roman Waugh"/>
    <x v="0"/>
    <x v="0"/>
    <n v="2008"/>
    <x v="0"/>
    <s v="R"/>
    <s v="104 min"/>
    <n v="104"/>
    <x v="13"/>
    <s v=" Dramas"/>
    <m/>
    <s v="After killing a burglar while trying to protect his family, regular guy Wade is convicted of involuntary manslaughter and thrown into prison."/>
  </r>
  <r>
    <s v="s793"/>
    <x v="0"/>
    <x v="792"/>
    <s v="Rob Reiner"/>
    <x v="0"/>
    <x v="0"/>
    <n v="2010"/>
    <x v="0"/>
    <s v="PG"/>
    <s v="90 min"/>
    <n v="90"/>
    <x v="8"/>
    <s v=" Dramas"/>
    <s v=" Romantic Movies"/>
    <s v="Bryce and Juli first meet as children, with Juli having a crush on Bryce. As they mature, it appears their bond may blossom into something more."/>
  </r>
  <r>
    <s v="s794"/>
    <x v="0"/>
    <x v="793"/>
    <s v="Andy Tennant"/>
    <x v="0"/>
    <x v="0"/>
    <n v="1997"/>
    <x v="3"/>
    <s v="PG-13"/>
    <s v="109 min"/>
    <n v="70"/>
    <x v="8"/>
    <s v=" Romantic Movies"/>
    <m/>
    <s v="When a one-night stand results in a pregnancy, two strangers with opposite personalities rush into marriage then must deal with the consequences."/>
  </r>
  <r>
    <s v="s795"/>
    <x v="0"/>
    <x v="794"/>
    <s v="Tade Ogidan"/>
    <x v="11"/>
    <x v="0"/>
    <n v="2019"/>
    <x v="1"/>
    <s v="TV-14"/>
    <s v="145 min"/>
    <n v="145"/>
    <x v="8"/>
    <s v=" Dramas"/>
    <s v=" International Movies"/>
    <s v="After tracing an artifact to his ancestry, a young man and his friend's search for a gilded statue lands them in a maximum-security prison."/>
  </r>
  <r>
    <s v="s796"/>
    <x v="1"/>
    <x v="795"/>
    <s v="unknown directors"/>
    <x v="0"/>
    <x v="0"/>
    <n v="2012"/>
    <x v="1"/>
    <s v="TV-14"/>
    <s v="3 Seasons"/>
    <n v="375"/>
    <x v="9"/>
    <m/>
    <m/>
    <s v="After his fiancÃ©e, Alex, dumps him at the altar, Dave finds himself nursing a broken heart and battling her for custody of their quirky friends."/>
  </r>
  <r>
    <s v="s797"/>
    <x v="0"/>
    <x v="796"/>
    <s v="Scott Spiegel"/>
    <x v="0"/>
    <x v="0"/>
    <n v="2011"/>
    <x v="0"/>
    <s v="R"/>
    <s v="88 min"/>
    <n v="88"/>
    <x v="27"/>
    <s v=" Horror Movies"/>
    <m/>
    <s v="In this installment in the popular horror franchise, a bachelor party in Las Vegas turns into a hellish bloodbath for all involved."/>
  </r>
  <r>
    <s v="s798"/>
    <x v="0"/>
    <x v="797"/>
    <s v="Jessie Nelson"/>
    <x v="0"/>
    <x v="0"/>
    <n v="2001"/>
    <x v="3"/>
    <s v="PG-13"/>
    <s v="132 min"/>
    <n v="70"/>
    <x v="6"/>
    <m/>
    <m/>
    <s v="When the legal system declares him unfit to be a parent, a father with an intellectual disability fights to regain custody of his young daughter."/>
  </r>
  <r>
    <s v="s799"/>
    <x v="0"/>
    <x v="798"/>
    <s v="Theodore Witcher"/>
    <x v="0"/>
    <x v="0"/>
    <n v="1997"/>
    <x v="3"/>
    <s v="R"/>
    <s v="109 min"/>
    <n v="70"/>
    <x v="8"/>
    <s v=" Dramas"/>
    <s v=" Independent Movies"/>
    <s v="A poet and a photographer take a chance on romance but find their ambitions and baggage could keep them from taking their relationship further."/>
  </r>
  <r>
    <s v="s800"/>
    <x v="0"/>
    <x v="799"/>
    <s v="Clint Eastwood"/>
    <x v="0"/>
    <x v="0"/>
    <n v="2004"/>
    <x v="3"/>
    <s v="PG-13"/>
    <s v="133 min"/>
    <n v="70"/>
    <x v="6"/>
    <s v=" Sports Movies"/>
    <m/>
    <s v="When a cantankerous trainer mentors a persistent amateur boxer determined to go pro, deep-seated emotions become their strongest opponents."/>
  </r>
  <r>
    <s v="s801"/>
    <x v="0"/>
    <x v="800"/>
    <s v="Aurora Guerrero"/>
    <x v="0"/>
    <x v="0"/>
    <n v="2012"/>
    <x v="0"/>
    <s v="TV-14"/>
    <s v="85 min"/>
    <n v="85"/>
    <x v="6"/>
    <s v=" Independent Movies"/>
    <s v=" LGBTQ Movies"/>
    <s v="Neighbors but by no means friends, high schoolers Yolanda and Mari discover a bond and an attraction when they're made study partners."/>
  </r>
  <r>
    <s v="s802"/>
    <x v="0"/>
    <x v="801"/>
    <s v="Michael Jai White"/>
    <x v="0"/>
    <x v="0"/>
    <n v="2011"/>
    <x v="0"/>
    <s v="R"/>
    <s v="104 min"/>
    <n v="104"/>
    <x v="13"/>
    <s v=" Dramas"/>
    <s v=" Sports Movies"/>
    <s v="A group of mixed martial arts fighters stars in this action thriller that follows a quartet of brawlers as they prepare for a major underground event."/>
  </r>
  <r>
    <s v="s803"/>
    <x v="0"/>
    <x v="802"/>
    <s v="James McTeigue"/>
    <x v="5"/>
    <x v="0"/>
    <n v="2009"/>
    <x v="0"/>
    <s v="R"/>
    <s v="99 min"/>
    <n v="99"/>
    <x v="13"/>
    <m/>
    <m/>
    <s v="A former assassin must protect himself and a Europol agent from a ruthless band of assassins who wish to exist in secrecy."/>
  </r>
  <r>
    <s v="s804"/>
    <x v="1"/>
    <x v="803"/>
    <s v="Takuya Igarashi"/>
    <x v="12"/>
    <x v="0"/>
    <n v="2006"/>
    <x v="2"/>
    <s v="TV-PG"/>
    <s v="1 Season"/>
    <n v="125"/>
    <x v="15"/>
    <s v=" Romantic TV Shows"/>
    <s v=" Teen TV Shows"/>
    <s v="New student Haruhi stumbles on the Ouran High School Host Club, an all-male group that makes money by entertaining the girls of the school."/>
  </r>
  <r>
    <s v="s805"/>
    <x v="0"/>
    <x v="804"/>
    <s v="Michelle MacLaren"/>
    <x v="19"/>
    <x v="0"/>
    <n v="2006"/>
    <x v="0"/>
    <s v="R"/>
    <s v="93 min"/>
    <n v="93"/>
    <x v="11"/>
    <s v=" Thrillers"/>
    <m/>
    <s v="A census taker sent to investigate why Rockwell Falls has had the same population, 436, for more than a century, soon wishes he hadn't taken the job."/>
  </r>
  <r>
    <s v="s806"/>
    <x v="1"/>
    <x v="805"/>
    <s v="unknown directors"/>
    <x v="2"/>
    <x v="0"/>
    <n v="2021"/>
    <x v="2"/>
    <s v="TV-14"/>
    <s v="1 Season"/>
    <n v="125"/>
    <x v="1"/>
    <s v=" TV Comedies"/>
    <s v=" TV Dramas"/>
    <s v="A city kid is brought to the countryside by his father's new coaching gig: reviving a ragtag middle school badminton team on the brink of extinction."/>
  </r>
  <r>
    <s v="s807"/>
    <x v="0"/>
    <x v="806"/>
    <s v="Hidenori Inoue"/>
    <x v="2"/>
    <x v="0"/>
    <n v="2017"/>
    <x v="3"/>
    <s v="TV-14"/>
    <s v="204 min"/>
    <n v="70"/>
    <x v="13"/>
    <s v=" Dramas"/>
    <s v=" International Movies"/>
    <s v="Japan, 1590. Wandering samurai band together to take on the lord of Skull Castle in the â€œMoon Jogenâ€ version of the show, performed in a 360Âº theater."/>
  </r>
  <r>
    <s v="s808"/>
    <x v="0"/>
    <x v="807"/>
    <s v="Hidenori Inoue"/>
    <x v="2"/>
    <x v="0"/>
    <n v="2017"/>
    <x v="3"/>
    <s v="TV-PG"/>
    <s v="212 min"/>
    <n v="70"/>
    <x v="13"/>
    <s v=" Dramas"/>
    <s v=" International Movies"/>
    <s v="Japan, 1590. Wandering samurai band together to take on the lord of Skull Castle in the â€œMoon Kagenâ€ version of the show, performed in a 360Âº theater."/>
  </r>
  <r>
    <s v="s809"/>
    <x v="0"/>
    <x v="808"/>
    <s v="Don Michael Paul"/>
    <x v="0"/>
    <x v="0"/>
    <n v="2014"/>
    <x v="0"/>
    <s v="R"/>
    <s v="98 min"/>
    <n v="98"/>
    <x v="13"/>
    <m/>
    <m/>
    <s v="When a troubled sniper begins killing officers he blames for a bungled mission, elite marksman Brandon Beckett sets out to neutralize the threat."/>
  </r>
  <r>
    <s v="s810"/>
    <x v="0"/>
    <x v="809"/>
    <s v="Todd Phillips"/>
    <x v="0"/>
    <x v="0"/>
    <n v="2004"/>
    <x v="3"/>
    <s v="PG-13"/>
    <s v="101 min"/>
    <n v="70"/>
    <x v="13"/>
    <s v=" Comedies"/>
    <m/>
    <s v="New undercover cop partners Starsky and Hutch must overcome their differences to solve an important case with help from street informant Huggy Bear."/>
  </r>
  <r>
    <s v="s811"/>
    <x v="0"/>
    <x v="810"/>
    <s v="Walter Hill"/>
    <x v="0"/>
    <x v="0"/>
    <n v="1984"/>
    <x v="0"/>
    <s v="PG"/>
    <s v="94 min"/>
    <n v="94"/>
    <x v="13"/>
    <s v=" Classic Movies"/>
    <s v=" Cult Movies"/>
    <s v="Tough ex-soldier Tom Cody springs into action when a depraved motorcycle gang kidnaps his former girlfriend, Ellen, who's now a famous singer."/>
  </r>
  <r>
    <s v="s812"/>
    <x v="0"/>
    <x v="811"/>
    <s v="Steve Ball"/>
    <x v="2"/>
    <x v="0"/>
    <n v="2021"/>
    <x v="3"/>
    <s v="TV-Y"/>
    <s v="25 min"/>
    <n v="70"/>
    <x v="5"/>
    <m/>
    <m/>
    <s v="From Goldilocks to Hansel and Gretel, the Super Monsters reimagine classic fairy tales and favorite nursery rhymes with a musical, magical spin!"/>
  </r>
  <r>
    <s v="s813"/>
    <x v="0"/>
    <x v="812"/>
    <s v="Dominic Sena"/>
    <x v="0"/>
    <x v="0"/>
    <n v="2001"/>
    <x v="0"/>
    <s v="R"/>
    <s v="99 min"/>
    <n v="99"/>
    <x v="13"/>
    <m/>
    <m/>
    <s v="A gifted hacker with a criminal past is recruited by a group of shadowy, seductive figures for an elaborate scheme where nothing is quite as it seems."/>
  </r>
  <r>
    <s v="s814"/>
    <x v="1"/>
    <x v="813"/>
    <s v="unknown directors"/>
    <x v="0"/>
    <x v="0"/>
    <n v="1993"/>
    <x v="2"/>
    <s v="TV-Y7"/>
    <s v="1 Season"/>
    <n v="125"/>
    <x v="12"/>
    <m/>
    <m/>
    <s v="Hyper hedgehog Sonic and his cohort Miles &quot;Tails&quot; Prower defend the planet Mobius against Dr. Robotnik and his evil schemes in this animated series."/>
  </r>
  <r>
    <s v="s815"/>
    <x v="0"/>
    <x v="814"/>
    <s v="Alan Alda"/>
    <x v="0"/>
    <x v="0"/>
    <n v="1981"/>
    <x v="3"/>
    <s v="PG"/>
    <s v="108 min"/>
    <n v="70"/>
    <x v="8"/>
    <s v=" Romantic Movies"/>
    <m/>
    <s v="Three middle-aged couples vacation together every season until one of the men ditches his wife for a younger woman, tilting the group's dynamics."/>
  </r>
  <r>
    <s v="s816"/>
    <x v="0"/>
    <x v="815"/>
    <s v="Mika KaurismÃ¤ki"/>
    <x v="2"/>
    <x v="0"/>
    <n v="2015"/>
    <x v="0"/>
    <s v="TV-MA"/>
    <s v="106 min"/>
    <n v="106"/>
    <x v="6"/>
    <s v=" International Movies"/>
    <s v=" LGBTQ Movies"/>
    <s v="Sweden's forward-thinking Queen Kristina resists her country's conservative ideals, which only grow more restrictive when she falls for a woman."/>
  </r>
  <r>
    <s v="s817"/>
    <x v="0"/>
    <x v="816"/>
    <s v="Sydney Pollack"/>
    <x v="4"/>
    <x v="0"/>
    <n v="2005"/>
    <x v="3"/>
    <s v="PG-13"/>
    <s v="128 min"/>
    <n v="70"/>
    <x v="10"/>
    <m/>
    <m/>
    <s v="Silvia Broome is a translator at the United Nations. But her job turns perilous when she overhears a plot to assassinate a government official."/>
  </r>
  <r>
    <s v="s818"/>
    <x v="0"/>
    <x v="817"/>
    <s v="Lorene Scafaria"/>
    <x v="0"/>
    <x v="0"/>
    <n v="2015"/>
    <x v="0"/>
    <s v="PG-13"/>
    <s v="104 min"/>
    <n v="104"/>
    <x v="8"/>
    <s v=" Dramas"/>
    <s v=" Independent Movies"/>
    <s v="Still-grieving widow Marnie moves to Los Angeles to be close to daughter Lori, but soon discovers new outlets for her maternal and romantic needs."/>
  </r>
  <r>
    <s v="s819"/>
    <x v="0"/>
    <x v="818"/>
    <s v="Barbra Streisand"/>
    <x v="0"/>
    <x v="0"/>
    <n v="1996"/>
    <x v="1"/>
    <s v="PG-13"/>
    <s v="127 min"/>
    <n v="127"/>
    <x v="8"/>
    <s v=" Dramas"/>
    <s v=" Romantic Movies"/>
    <s v="Tired of being single, middle-aged professor Rose Morgan accepts her colleague's proposal â€“ but her colleague only wants a platonic marriage."/>
  </r>
  <r>
    <s v="s820"/>
    <x v="0"/>
    <x v="819"/>
    <s v="Clint Eastwood"/>
    <x v="0"/>
    <x v="0"/>
    <n v="1976"/>
    <x v="3"/>
    <s v="PG"/>
    <s v="136 min"/>
    <n v="70"/>
    <x v="13"/>
    <s v=" Classic Movies"/>
    <m/>
    <s v="In this gritty Oscar-nominated Western, an ex-Confederate soldier on the run comes to rest in a quiet community, where he falls for a pretty settler."/>
  </r>
  <r>
    <s v="s821"/>
    <x v="1"/>
    <x v="820"/>
    <s v="unknown directors"/>
    <x v="45"/>
    <x v="0"/>
    <n v="2021"/>
    <x v="1"/>
    <s v="TV-14"/>
    <s v="3 Seasons"/>
    <n v="375"/>
    <x v="1"/>
    <s v=" TV Dramas"/>
    <s v=" TV Mysteries"/>
    <s v="A programming genius builds a fact-finding, truth-seeking internet portal while reckoning with trouble at home."/>
  </r>
  <r>
    <s v="s822"/>
    <x v="0"/>
    <x v="821"/>
    <s v="Michael Winterbottom"/>
    <x v="4"/>
    <x v="0"/>
    <n v="2018"/>
    <x v="0"/>
    <s v="R"/>
    <s v="97 min"/>
    <n v="97"/>
    <x v="6"/>
    <s v=" Romantic Movies"/>
    <s v=" Thrillers"/>
    <s v="Hired to extract a bride-to-be before her arranged wedding in Pakistan, a hired gun goes on the run with his hostage when his plan unravels."/>
  </r>
  <r>
    <s v="s823"/>
    <x v="0"/>
    <x v="822"/>
    <s v="Emma Tammi"/>
    <x v="0"/>
    <x v="0"/>
    <n v="2019"/>
    <x v="0"/>
    <s v="R"/>
    <s v="88 min"/>
    <n v="88"/>
    <x v="11"/>
    <m/>
    <m/>
    <s v="Isolated on a wind-ravaged 19th-century homestead, a frontierswoman begins to suspect that evil lurks in the terrifying emptiness all around her."/>
  </r>
  <r>
    <s v="s824"/>
    <x v="0"/>
    <x v="823"/>
    <s v="Peter Hutchings"/>
    <x v="0"/>
    <x v="0"/>
    <n v="2019"/>
    <x v="0"/>
    <s v="TV-MA"/>
    <s v="97 min"/>
    <n v="97"/>
    <x v="8"/>
    <s v=" Dramas"/>
    <s v=" Independent Movies"/>
    <s v="A hypochondriac confronts his fear of death when a terminally ill teen girl enlists him to help her complete her bucket list."/>
  </r>
  <r>
    <s v="s825"/>
    <x v="0"/>
    <x v="824"/>
    <s v="George Ratliff"/>
    <x v="0"/>
    <x v="0"/>
    <n v="2018"/>
    <x v="0"/>
    <s v="R"/>
    <s v="97 min"/>
    <n v="97"/>
    <x v="10"/>
    <m/>
    <m/>
    <s v="A couple rents a villa in Italy hoping to mend their bruised relationship, but the devilishly charming homeowner canâ€™t seem to leave them alone."/>
  </r>
  <r>
    <s v="s826"/>
    <x v="1"/>
    <x v="825"/>
    <s v="unknown directors"/>
    <x v="0"/>
    <x v="0"/>
    <n v="2020"/>
    <x v="1"/>
    <s v="TV-MA"/>
    <s v="2 Seasons"/>
    <n v="250"/>
    <x v="2"/>
    <s v=" TV Dramas"/>
    <s v=" TV Mysteries"/>
    <s v="Businesswoman Debra Newell's life unravels when she falls for the lies and manipulation of con man John Meehan. Based on the true-crime podcast."/>
  </r>
  <r>
    <s v="s827"/>
    <x v="0"/>
    <x v="826"/>
    <s v="Bo Burnham"/>
    <x v="0"/>
    <x v="0"/>
    <n v="2021"/>
    <x v="0"/>
    <s v="TV-MA"/>
    <s v="88 min"/>
    <n v="88"/>
    <x v="20"/>
    <m/>
    <m/>
    <s v="A new comedy special shot and performed by Bo Burnham, alone, over the course of the past year."/>
  </r>
  <r>
    <s v="s828"/>
    <x v="0"/>
    <x v="827"/>
    <s v="Ekene Som Mekwunye"/>
    <x v="2"/>
    <x v="0"/>
    <n v="2021"/>
    <x v="0"/>
    <s v="TV-14"/>
    <s v="103 min"/>
    <n v="103"/>
    <x v="8"/>
    <s v=" International Movies"/>
    <m/>
    <s v="A desperate man attempts to burglarize the home of a wealthy woman, but finds himself face-to-face with a crew of armed robbers who have the same idea."/>
  </r>
  <r>
    <s v="s829"/>
    <x v="0"/>
    <x v="828"/>
    <s v="David Frankel"/>
    <x v="0"/>
    <x v="0"/>
    <n v="2016"/>
    <x v="0"/>
    <s v="PG-13"/>
    <s v="97 min"/>
    <n v="97"/>
    <x v="6"/>
    <m/>
    <m/>
    <s v="An advertising executive wrestling with grief finds meaning by writing letters to unconventional recipients as caring colleagues plot a ruse."/>
  </r>
  <r>
    <s v="s830"/>
    <x v="0"/>
    <x v="829"/>
    <s v="Kevin Johnson"/>
    <x v="2"/>
    <x v="0"/>
    <n v="2021"/>
    <x v="0"/>
    <s v="TV-Y7"/>
    <s v="88 min"/>
    <n v="88"/>
    <x v="5"/>
    <s v=" Comedies"/>
    <m/>
    <s v="The privileged life of a pampered dog named Trouble is turned upside-down when he gets lost and must learn to survive on the big-city streets."/>
  </r>
  <r>
    <s v="s831"/>
    <x v="1"/>
    <x v="830"/>
    <s v="unknown directors"/>
    <x v="0"/>
    <x v="0"/>
    <n v="2021"/>
    <x v="1"/>
    <s v="TV-MA"/>
    <s v="3 Seasons"/>
    <n v="375"/>
    <x v="9"/>
    <s v=" TV Dramas"/>
    <m/>
    <s v="Acting coach Sandy Kominsky and best friend Norman Newlander keep each other laughing as they navigate the ups and downs of getting older."/>
  </r>
  <r>
    <s v="s832"/>
    <x v="1"/>
    <x v="831"/>
    <s v="JosÃ© Larraza, Marc Pons"/>
    <x v="2"/>
    <x v="0"/>
    <n v="2021"/>
    <x v="1"/>
    <s v="TV-MA"/>
    <s v="2 Seasons"/>
    <n v="250"/>
    <x v="3"/>
    <s v=" International TV Shows"/>
    <s v=" Spanish-Language TV Shows"/>
    <s v="Pro cyclingâ€™s Movistar Team sets their sights on victory while on the road as they face challenges, controversy and internal conflict."/>
  </r>
  <r>
    <s v="s833"/>
    <x v="1"/>
    <x v="832"/>
    <s v="Gary Sing"/>
    <x v="2"/>
    <x v="0"/>
    <n v="2021"/>
    <x v="2"/>
    <s v="TV-14"/>
    <s v="1 Season"/>
    <n v="125"/>
    <x v="1"/>
    <s v=" TV Action &amp; Adventure"/>
    <s v=" TV Dramas"/>
    <s v="A disillusioned royal magistrate sets out for the martial arts world, where he encounters a bosom friend and becomes entangled in a conspiracy."/>
  </r>
  <r>
    <s v="s834"/>
    <x v="1"/>
    <x v="833"/>
    <s v="unknown directors"/>
    <x v="27"/>
    <x v="0"/>
    <n v="2021"/>
    <x v="2"/>
    <s v="TV-MA"/>
    <s v="1 Season"/>
    <n v="125"/>
    <x v="2"/>
    <s v=" International TV Shows"/>
    <s v=" TV Dramas"/>
    <s v="A rogue detective with unorthodox means leads an investigation into a massacre committed by unicorn mask-wearing assassins at an Israeli high school."/>
  </r>
  <r>
    <s v="s835"/>
    <x v="0"/>
    <x v="834"/>
    <s v="Julio Quintana"/>
    <x v="0"/>
    <x v="0"/>
    <n v="2021"/>
    <x v="0"/>
    <s v="TV-PG"/>
    <s v="97 min"/>
    <n v="97"/>
    <x v="5"/>
    <s v=" Dramas"/>
    <s v=" Faith &amp; Spirituality"/>
    <s v="To save their cash-strapped orphanage, a guardian and his kids partner with a washed-up boat captain for a chance to win a lucrative fishing competition."/>
  </r>
  <r>
    <s v="s836"/>
    <x v="1"/>
    <x v="835"/>
    <s v="unknown directors"/>
    <x v="2"/>
    <x v="0"/>
    <n v="2021"/>
    <x v="2"/>
    <s v="TV-PG"/>
    <s v="1 Season"/>
    <n v="125"/>
    <x v="15"/>
    <s v=" International TV Shows"/>
    <m/>
    <s v="A human girl secretly raised by robots starts to uncover the dark secrets behind her lush, utopian world where humanity has all but vanished."/>
  </r>
  <r>
    <s v="s837"/>
    <x v="0"/>
    <x v="836"/>
    <s v="Paween Purijitpanya"/>
    <x v="33"/>
    <x v="0"/>
    <n v="2021"/>
    <x v="3"/>
    <s v="TV-MA"/>
    <s v="118 min"/>
    <n v="70"/>
    <x v="11"/>
    <s v=" International Movies"/>
    <s v=" Thrillers"/>
    <s v="After witnessing a haunting in their hospital, two doctors become dangerously obsessed with obtaining scientific proof that ghosts exist."/>
  </r>
  <r>
    <s v="s838"/>
    <x v="1"/>
    <x v="837"/>
    <s v="unknown directors"/>
    <x v="47"/>
    <x v="0"/>
    <n v="2021"/>
    <x v="1"/>
    <s v="TV-MA"/>
    <s v="2 Seasons"/>
    <n v="250"/>
    <x v="1"/>
    <s v=" TV Action &amp; Adventure"/>
    <s v=" TV Dramas"/>
    <s v="In a Norwegian town poisoned by pollution and rattled by melting glaciers, the End Times feel all too real. Itâ€™ll take a legend to battle an old evil."/>
  </r>
  <r>
    <s v="s839"/>
    <x v="0"/>
    <x v="838"/>
    <s v="Pablo Faro"/>
    <x v="17"/>
    <x v="0"/>
    <n v="2021"/>
    <x v="3"/>
    <s v="TV-MA"/>
    <s v="70 min"/>
    <n v="70"/>
    <x v="20"/>
    <m/>
    <m/>
    <s v="The delightful Argentine comic AgustÃ­n AristarÃ¡n (aka Soy Rada) is back, this time putting the spotlight on family and parenting, magic and music."/>
  </r>
  <r>
    <s v="s840"/>
    <x v="0"/>
    <x v="839"/>
    <s v="Soudade Kaadan"/>
    <x v="48"/>
    <x v="0"/>
    <n v="2018"/>
    <x v="0"/>
    <s v="TV-MA"/>
    <s v="91 min"/>
    <n v="91"/>
    <x v="6"/>
    <s v=" Independent Movies"/>
    <s v=" International Movies"/>
    <s v="As winter hits hard and resources run low in Damascus, a single mom heads to the war-scarred outskirts looking for gas to prepare her son a warm meal."/>
  </r>
  <r>
    <s v="s841"/>
    <x v="0"/>
    <x v="840"/>
    <s v="Letizia Lamartire"/>
    <x v="21"/>
    <x v="0"/>
    <n v="2021"/>
    <x v="0"/>
    <s v="TV-MA"/>
    <s v="92 min"/>
    <n v="92"/>
    <x v="6"/>
    <s v=" International Movies"/>
    <s v=" Sports Movies"/>
    <s v="The story of Roberto Baggio, one of the best soccer players of all time, including his career highs, triumphs over injuries and discovery of Buddhism."/>
  </r>
  <r>
    <s v="s842"/>
    <x v="0"/>
    <x v="841"/>
    <s v="Ray Jiang"/>
    <x v="2"/>
    <x v="0"/>
    <n v="2021"/>
    <x v="3"/>
    <s v="TV-MA"/>
    <s v="120 min"/>
    <n v="70"/>
    <x v="13"/>
    <s v=" Dramas"/>
    <s v=" International Movies"/>
    <s v="Romance unexpectedly blossoms when a freelance photographer arrives late to her assignment at a full moon celebration thrown for a mob boss's newborn."/>
  </r>
  <r>
    <s v="s843"/>
    <x v="1"/>
    <x v="842"/>
    <s v="unknown directors"/>
    <x v="2"/>
    <x v="0"/>
    <n v="2021"/>
    <x v="2"/>
    <s v="TV-14"/>
    <s v="1 Season"/>
    <n v="125"/>
    <x v="3"/>
    <m/>
    <m/>
    <s v="Black food is American food. Chef and writer Stephen Satterfield traces the delicious, moving throughlines from Africa to Texas in this docuseries."/>
  </r>
  <r>
    <s v="s844"/>
    <x v="1"/>
    <x v="843"/>
    <s v="unknown directors"/>
    <x v="12"/>
    <x v="0"/>
    <n v="2016"/>
    <x v="1"/>
    <s v="TV-MA"/>
    <s v="3 Seasons"/>
    <n v="375"/>
    <x v="15"/>
    <s v=" International TV Shows"/>
    <m/>
    <s v="Multiple generations of the Joestar family â€“ all with the same nickname â€“ confront supernatural villains through a series of time periods."/>
  </r>
  <r>
    <s v="s845"/>
    <x v="0"/>
    <x v="844"/>
    <s v="Daniel Vernon"/>
    <x v="2"/>
    <x v="0"/>
    <n v="2021"/>
    <x v="3"/>
    <s v="TV-MA"/>
    <s v="73 min"/>
    <n v="70"/>
    <x v="0"/>
    <s v=" International Movies"/>
    <m/>
    <s v="This documentary examines the 1999 London bombings that targeted Black, Bangladeshi and gay communities, and the race to find the far-right perpetrator."/>
  </r>
  <r>
    <s v="s846"/>
    <x v="0"/>
    <x v="845"/>
    <s v="Steve Gukas"/>
    <x v="2"/>
    <x v="0"/>
    <n v="2014"/>
    <x v="2"/>
    <s v="TV-14"/>
    <s v="110 min"/>
    <n v="110"/>
    <x v="6"/>
    <s v=" International Movies"/>
    <s v=" Thrillers"/>
    <s v="A young lawyer who has information about counterfeit drug trafficking in Nigeria must choose between betraying his conscience or revealing the truth."/>
  </r>
  <r>
    <s v="s847"/>
    <x v="0"/>
    <x v="846"/>
    <s v="Tim Johnson"/>
    <x v="0"/>
    <x v="0"/>
    <n v="2015"/>
    <x v="0"/>
    <s v="PG"/>
    <s v="94 min"/>
    <n v="94"/>
    <x v="5"/>
    <s v=" Comedies"/>
    <s v=" Sci-Fi &amp; Fantasy"/>
    <s v="When misfit alien Oh mistakenly sends a party invite to the entire galaxy, he goes on the run to avoid trouble and befriends spunky human girl Tip."/>
  </r>
  <r>
    <s v="s848"/>
    <x v="1"/>
    <x v="847"/>
    <s v="unknown directors"/>
    <x v="2"/>
    <x v="0"/>
    <n v="2021"/>
    <x v="2"/>
    <s v="TV-MA"/>
    <s v="1 Season"/>
    <n v="125"/>
    <x v="1"/>
    <s v=" Romantic TV Shows"/>
    <s v=" TV Comedies"/>
    <s v="Bothered to realize they are next-door neighbors and share a psychiatrist, a man and a woman find it's impossible to stay out of each other's way."/>
  </r>
  <r>
    <s v="s849"/>
    <x v="1"/>
    <x v="848"/>
    <s v="unknown directors"/>
    <x v="0"/>
    <x v="0"/>
    <n v="2021"/>
    <x v="1"/>
    <s v="TV-MA"/>
    <s v="3 Seasons"/>
    <n v="375"/>
    <x v="9"/>
    <s v=" TV Dramas"/>
    <m/>
    <s v="Dev tries to jump-start his acting career and elevate his dating game with help from his eclectic group of friends in this award-winning series."/>
  </r>
  <r>
    <s v="s850"/>
    <x v="0"/>
    <x v="849"/>
    <s v="unknown directors"/>
    <x v="2"/>
    <x v="0"/>
    <n v="2020"/>
    <x v="3"/>
    <s v="TV-G"/>
    <s v="61 min"/>
    <n v="61"/>
    <x v="16"/>
    <s v=" Music &amp; Musicals"/>
    <m/>
    <s v="Grammy-winning artist Sam Smith gives an intimate, soulful performance at the iconic Abbey Road Studios featuring songs from their third album and more."/>
  </r>
  <r>
    <s v="s851"/>
    <x v="0"/>
    <x v="850"/>
    <s v="Vishwesh Krishnamoorthy"/>
    <x v="3"/>
    <x v="0"/>
    <n v="2021"/>
    <x v="3"/>
    <s v="TV-14"/>
    <s v="131 min"/>
    <n v="70"/>
    <x v="6"/>
    <s v=" International Movies"/>
    <s v=" Music &amp; Musicals"/>
    <s v="Challenged to compose 100 songs before he can marry the girl he loves, a tortured but passionate singer-songwriter embarks on a poignant musical journey."/>
  </r>
  <r>
    <s v="s852"/>
    <x v="0"/>
    <x v="851"/>
    <s v="unknown directors"/>
    <x v="2"/>
    <x v="0"/>
    <n v="2021"/>
    <x v="3"/>
    <s v="TV-14"/>
    <s v="131 min"/>
    <n v="70"/>
    <x v="6"/>
    <s v=" International Movies"/>
    <s v=" Music &amp; Musicals"/>
    <s v="Challenged to compose 100 songs before he can marry the girl he loves, a tortured but passionate singer-songwriter embarks on a poignant musical journey."/>
  </r>
  <r>
    <s v="s853"/>
    <x v="0"/>
    <x v="852"/>
    <s v="unknown directors"/>
    <x v="2"/>
    <x v="0"/>
    <n v="2021"/>
    <x v="3"/>
    <s v="TV-14"/>
    <s v="131 min"/>
    <n v="70"/>
    <x v="6"/>
    <s v=" International Movies"/>
    <s v=" Music &amp; Musicals"/>
    <s v="Challenged to compose 100 songs before he can marry the girl he loves, a tortured but passionate singer-songwriter embarks on a poignant musical journey."/>
  </r>
  <r>
    <s v="s854"/>
    <x v="0"/>
    <x v="853"/>
    <s v="Zack Snyder"/>
    <x v="0"/>
    <x v="0"/>
    <n v="2021"/>
    <x v="3"/>
    <s v="R"/>
    <s v="148 min"/>
    <n v="70"/>
    <x v="13"/>
    <s v=" Horror Movies"/>
    <m/>
    <s v="After a zombie outbreak in Las Vegas, a group of mercenaries takes the ultimate gamble by venturing into the quarantine zone for the greatest heist ever."/>
  </r>
  <r>
    <s v="s855"/>
    <x v="0"/>
    <x v="854"/>
    <s v="unknown directors"/>
    <x v="2"/>
    <x v="0"/>
    <n v="2021"/>
    <x v="3"/>
    <s v="TV-MA"/>
    <s v="29 min"/>
    <n v="70"/>
    <x v="0"/>
    <m/>
    <m/>
    <s v="Zack Snyder and his &quot;Army of the Dead&quot; team dive into the film's wild stunts, groundbreaking effects and the evolution of the zombie genre."/>
  </r>
  <r>
    <s v="s856"/>
    <x v="1"/>
    <x v="855"/>
    <s v="unknown directors"/>
    <x v="0"/>
    <x v="0"/>
    <n v="2021"/>
    <x v="1"/>
    <s v="TV-Y7"/>
    <s v="3 Seasons"/>
    <n v="375"/>
    <x v="12"/>
    <s v=" TV Action &amp; Adventure"/>
    <s v=" TV Sci-Fi &amp; Fantasy"/>
    <s v="Six teens invited to attend a state-of-the-art adventure camp on Isla Nublar must band together to survive when the dinosaurs break out of captivity."/>
  </r>
  <r>
    <s v="s857"/>
    <x v="0"/>
    <x v="856"/>
    <s v="Uduak-Obong Patrick"/>
    <x v="2"/>
    <x v="0"/>
    <n v="2020"/>
    <x v="3"/>
    <s v="TV-MA"/>
    <s v="107 min"/>
    <n v="70"/>
    <x v="6"/>
    <s v=" International Movies"/>
    <m/>
    <s v="When his son is diagnosed with sickle cell disease, a man and his family struggle to face a new reality as they rediscover their shared love."/>
  </r>
  <r>
    <s v="s858"/>
    <x v="1"/>
    <x v="857"/>
    <s v="unknown directors"/>
    <x v="13"/>
    <x v="0"/>
    <n v="2021"/>
    <x v="1"/>
    <s v="TV-MA"/>
    <s v="2 Seasons"/>
    <n v="250"/>
    <x v="1"/>
    <s v=" Spanish-Language TV Shows"/>
    <s v=" TV Comedies"/>
    <s v="Self-centered Javier's life gets a bit messy when he unexpectedly becomes a superhero â€“ and his recent ex is tasked with uncovering his identity."/>
  </r>
  <r>
    <s v="s859"/>
    <x v="0"/>
    <x v="858"/>
    <s v="Mohamed Diab"/>
    <x v="2"/>
    <x v="0"/>
    <n v="2009"/>
    <x v="0"/>
    <s v="TV-14"/>
    <s v="99 min"/>
    <n v="99"/>
    <x v="6"/>
    <s v=" Independent Movies"/>
    <s v=" International Movies"/>
    <s v="This film sheds light on sexual harassment in Egypt, following the lives of three women from different social classes who have been subjected to it."/>
  </r>
  <r>
    <s v="s860"/>
    <x v="0"/>
    <x v="859"/>
    <s v="Amr Salama"/>
    <x v="35"/>
    <x v="0"/>
    <n v="2011"/>
    <x v="0"/>
    <s v="TV-14"/>
    <s v="92 min"/>
    <n v="92"/>
    <x v="6"/>
    <s v=" International Movies"/>
    <m/>
    <s v="Constantly denied medical treatment, an HIV positive woman confronts societal stigma with unexpected courage. Inspired by true events."/>
  </r>
  <r>
    <s v="s861"/>
    <x v="0"/>
    <x v="860"/>
    <s v="Christopher Amos"/>
    <x v="8"/>
    <x v="0"/>
    <n v="2020"/>
    <x v="0"/>
    <s v="TV-MA"/>
    <s v="91 min"/>
    <n v="91"/>
    <x v="0"/>
    <s v=" International Movies"/>
    <s v=" LGBTQ Movies"/>
    <s v="This documentary follows gay rights activist Peter Tatchell from his early life to his fight for justice amid controversy and political turmoil."/>
  </r>
  <r>
    <s v="s862"/>
    <x v="0"/>
    <x v="861"/>
    <s v="Prakash Satam"/>
    <x v="2"/>
    <x v="0"/>
    <n v="2021"/>
    <x v="3"/>
    <s v="TV-Y7"/>
    <s v="47 min"/>
    <n v="70"/>
    <x v="5"/>
    <s v=" Comedies"/>
    <m/>
    <s v="Little Singham and his crew travel to the year 2050 to rescue kids from the evil rule of Junglee Joker, who has forbidden them from laughter or play!"/>
  </r>
  <r>
    <s v="s863"/>
    <x v="1"/>
    <x v="862"/>
    <s v="unknown directors"/>
    <x v="0"/>
    <x v="0"/>
    <n v="2021"/>
    <x v="1"/>
    <s v="TV-MA"/>
    <s v="2 Seasons"/>
    <n v="250"/>
    <x v="9"/>
    <m/>
    <m/>
    <s v="A young gay man with cerebral palsy branches out from his insular existence in hopes of finally going after the life he wants."/>
  </r>
  <r>
    <s v="s864"/>
    <x v="0"/>
    <x v="863"/>
    <s v="Robert Rodriguez"/>
    <x v="0"/>
    <x v="0"/>
    <n v="2011"/>
    <x v="0"/>
    <s v="PG"/>
    <s v="88 min"/>
    <n v="88"/>
    <x v="5"/>
    <s v=" Comedies"/>
    <m/>
    <s v="Twins Rebecca and Cecil spring into action with their retired secret agent stepmother to stop a time-manipulating mastermind and his nefarious plans."/>
  </r>
  <r>
    <s v="s865"/>
    <x v="0"/>
    <x v="864"/>
    <s v="Milan Luthria"/>
    <x v="2"/>
    <x v="0"/>
    <n v="2006"/>
    <x v="2"/>
    <s v="TV-14"/>
    <s v="116 min"/>
    <n v="116"/>
    <x v="6"/>
    <s v=" International Movies"/>
    <s v=" Thrillers"/>
    <s v="When an arrogant scion hails his taxi, a cabbie in desperate need of money sees an opportunity that kicks off an intensely contentious 24-hour showdown."/>
  </r>
  <r>
    <s v="s866"/>
    <x v="0"/>
    <x v="865"/>
    <s v="David Ayer"/>
    <x v="0"/>
    <x v="0"/>
    <n v="2014"/>
    <x v="3"/>
    <s v="R"/>
    <s v="109 min"/>
    <n v="70"/>
    <x v="13"/>
    <s v=" Dramas"/>
    <m/>
    <s v="A crack team of DEA agents plots a daring heist, making off with $10 million in drug money. They soon find themselves targets of an unknown killer."/>
  </r>
  <r>
    <s v="s867"/>
    <x v="0"/>
    <x v="866"/>
    <s v="Eshom Nelms, Ian Nelms"/>
    <x v="0"/>
    <x v="0"/>
    <n v="2017"/>
    <x v="0"/>
    <s v="R"/>
    <s v="92 min"/>
    <n v="92"/>
    <x v="10"/>
    <m/>
    <m/>
    <s v="When a disgraced ex-cop discovers a dying woman, he's compelled to track down her killer â€” an act of self-redemption that takes him down a dark path."/>
  </r>
  <r>
    <s v="s868"/>
    <x v="0"/>
    <x v="867"/>
    <s v="James Moll"/>
    <x v="0"/>
    <x v="0"/>
    <n v="1998"/>
    <x v="0"/>
    <s v="PG-13"/>
    <s v="87 min"/>
    <n v="87"/>
    <x v="0"/>
    <m/>
    <m/>
    <s v="This Oscar-winning documentary recounts the harrowing stories of five Hungarian Jews who endured the horrors of the Holocaust and Hitler's reign."/>
  </r>
  <r>
    <s v="s869"/>
    <x v="1"/>
    <x v="868"/>
    <s v="unknown directors"/>
    <x v="19"/>
    <x v="0"/>
    <n v="1997"/>
    <x v="2"/>
    <s v="TV-Y"/>
    <s v="1 Season"/>
    <n v="125"/>
    <x v="12"/>
    <m/>
    <m/>
    <s v="Join Ms. Frizzle as the Magic School Bus travels to outer space, under the sea, through an anthill â€“ and even inside the human body!"/>
  </r>
  <r>
    <s v="s870"/>
    <x v="1"/>
    <x v="869"/>
    <s v="unknown directors"/>
    <x v="6"/>
    <x v="0"/>
    <n v="2021"/>
    <x v="1"/>
    <s v="TV-MA"/>
    <s v="2 Seasons"/>
    <n v="250"/>
    <x v="2"/>
    <s v=" International TV Shows"/>
    <s v=" Spanish-Language TV Shows"/>
    <s v="Hell-bent on exacting revenge and proving he was framed for his sister's murder, Ãlex sets out to unearth much more than the crime's real culprit."/>
  </r>
  <r>
    <s v="s871"/>
    <x v="0"/>
    <x v="870"/>
    <s v="James Redford"/>
    <x v="0"/>
    <x v="0"/>
    <n v="2021"/>
    <x v="3"/>
    <s v="TV-14"/>
    <s v="101 min"/>
    <n v="70"/>
    <x v="0"/>
    <m/>
    <m/>
    <s v="From her painful past to her successful career after &quot;The Joy Luck Club,&quot; groundbreaking writer Amy Tan shares her life story in this documentary."/>
  </r>
  <r>
    <s v="s872"/>
    <x v="0"/>
    <x v="871"/>
    <s v="Kaashvie Nair"/>
    <x v="3"/>
    <x v="0"/>
    <n v="2021"/>
    <x v="3"/>
    <s v="TV-14"/>
    <s v="140 min"/>
    <n v="70"/>
    <x v="8"/>
    <s v=" Dramas"/>
    <s v=" International Movies"/>
    <s v="A devoted grandsonâ€™s mission to reunite his ailing grandmother with her ancestral home turns into a complicated, comic cross-border affair."/>
  </r>
  <r>
    <s v="s873"/>
    <x v="0"/>
    <x v="872"/>
    <s v="J.D. Dillard"/>
    <x v="0"/>
    <x v="0"/>
    <n v="2016"/>
    <x v="3"/>
    <s v="R"/>
    <s v="89 min"/>
    <n v="70"/>
    <x v="6"/>
    <s v=" Independent Movies"/>
    <s v=" Sci-Fi &amp; Fantasy"/>
    <s v="Struggling to raise his little sister on his own, a young street magician turns to drug dealing, unaware of how ruthless his supplier can be."/>
  </r>
  <r>
    <s v="s874"/>
    <x v="0"/>
    <x v="873"/>
    <s v="Nikhil Pherwani"/>
    <x v="3"/>
    <x v="0"/>
    <n v="2021"/>
    <x v="3"/>
    <s v="TV-MA"/>
    <s v="81 min"/>
    <n v="70"/>
    <x v="6"/>
    <s v=" Independent Movies"/>
    <s v=" International Movies"/>
    <s v="Jilted by his wife, a man with OCD finds eye-opening common ground and camaraderie with his neighbor, a young man with Down Syndrome."/>
  </r>
  <r>
    <s v="s875"/>
    <x v="1"/>
    <x v="874"/>
    <s v="unknown directors"/>
    <x v="4"/>
    <x v="0"/>
    <n v="2021"/>
    <x v="2"/>
    <s v="TV-Y"/>
    <s v="1 Season"/>
    <n v="125"/>
    <x v="12"/>
    <m/>
    <m/>
    <s v="Curious Booba is now a chef! With friends Loola and Spike, he creates tasty treats with delightful designs using fruits, vegetables and other food."/>
  </r>
  <r>
    <s v="s876"/>
    <x v="0"/>
    <x v="875"/>
    <s v="Mae Czarina Cruz"/>
    <x v="2"/>
    <x v="0"/>
    <n v="2020"/>
    <x v="2"/>
    <s v="TV-MA"/>
    <s v="116 min"/>
    <n v="116"/>
    <x v="6"/>
    <s v=" International Movies"/>
    <s v=" Romantic Movies"/>
    <s v="When persistent Leon sweeps her off her feet, ambitious Angel must choose between true love and her dreams of a luxurious life."/>
  </r>
  <r>
    <s v="s877"/>
    <x v="1"/>
    <x v="876"/>
    <s v="unknown directors"/>
    <x v="3"/>
    <x v="0"/>
    <n v="2021"/>
    <x v="2"/>
    <s v="TV-MA"/>
    <s v="1 Season"/>
    <n v="125"/>
    <x v="3"/>
    <s v=" International TV Shows"/>
    <m/>
    <s v="Alumni of Indiaâ€™s elite academic institutes share the harsh realities, pleasant surprises and transformative journeys of their college experiences."/>
  </r>
  <r>
    <s v="s878"/>
    <x v="0"/>
    <x v="877"/>
    <s v="Praveen Kandregula"/>
    <x v="3"/>
    <x v="0"/>
    <n v="2021"/>
    <x v="0"/>
    <s v="TV-MA"/>
    <s v="99 min"/>
    <n v="99"/>
    <x v="8"/>
    <s v=" Independent Movies"/>
    <s v=" International Movies"/>
    <s v="A struggling rickshaw driverâ€™s life takes a rollicking turn when he comes upon an expensive camera and decides to make a film with his fellow villagers."/>
  </r>
  <r>
    <s v="s879"/>
    <x v="0"/>
    <x v="878"/>
    <s v="Cecilia Verheyden"/>
    <x v="15"/>
    <x v="0"/>
    <n v="2021"/>
    <x v="3"/>
    <s v="TV-MA"/>
    <s v="107 min"/>
    <n v="70"/>
    <x v="6"/>
    <s v=" International Movies"/>
    <s v=" Thrillers"/>
    <s v="Before he built a drug empire, Ferry Bouman returns to his hometown on a revenge mission that finds his loyalty tested â€” and a love that alters his life."/>
  </r>
  <r>
    <s v="s880"/>
    <x v="1"/>
    <x v="879"/>
    <s v="Daniel Minahan"/>
    <x v="0"/>
    <x v="0"/>
    <n v="2021"/>
    <x v="2"/>
    <s v="TV-MA"/>
    <s v="1 Season"/>
    <n v="125"/>
    <x v="4"/>
    <m/>
    <m/>
    <s v="His name built an empire. His style defined an era. American fashion designer Halston skyrockets to fame before his life starts to spin out of control."/>
  </r>
  <r>
    <s v="s881"/>
    <x v="1"/>
    <x v="880"/>
    <s v="unknown directors"/>
    <x v="0"/>
    <x v="0"/>
    <n v="2021"/>
    <x v="1"/>
    <s v="TV-MA"/>
    <s v="3 Seasons"/>
    <n v="375"/>
    <x v="14"/>
    <s v=" TV Horror"/>
    <s v=" TV Thrillers"/>
    <s v="Real people sit down with friends and family to share terrifying true stories from their past, re-created through chilling re-enactments."/>
  </r>
  <r>
    <s v="s882"/>
    <x v="0"/>
    <x v="881"/>
    <s v="Donovan Marsh"/>
    <x v="1"/>
    <x v="0"/>
    <n v="2021"/>
    <x v="3"/>
    <s v="TV-MA"/>
    <s v="107 min"/>
    <n v="70"/>
    <x v="6"/>
    <s v=" International Movies"/>
    <s v=" Thrillers"/>
    <s v="A relentless detective finds common ground with a killer systematically targeting the perpetrators running a powerful child-trafficking ring."/>
  </r>
  <r>
    <s v="s883"/>
    <x v="0"/>
    <x v="882"/>
    <s v="Brent Dawes"/>
    <x v="49"/>
    <x v="0"/>
    <n v="2021"/>
    <x v="0"/>
    <s v="TV-Y7"/>
    <s v="90 min"/>
    <n v="90"/>
    <x v="5"/>
    <s v=" Comedies"/>
    <m/>
    <s v="When a lost and lonely alien crash-lands on Earth, his new crew of talking animal friends helps him get back home â€” and try to save the world!"/>
  </r>
  <r>
    <s v="s884"/>
    <x v="1"/>
    <x v="883"/>
    <s v="unknown directors"/>
    <x v="0"/>
    <x v="0"/>
    <n v="2021"/>
    <x v="1"/>
    <s v="TV-MA"/>
    <s v="2 Seasons"/>
    <n v="250"/>
    <x v="21"/>
    <s v=" TV Horror"/>
    <s v=" TV Sci-Fi &amp; Fantasy"/>
    <s v="Terrifying creatures, wicked surprises and dark comedy converge in this NSFW anthology of animated stories presented by Tim Miller and David Fincher."/>
  </r>
  <r>
    <s v="s885"/>
    <x v="1"/>
    <x v="884"/>
    <s v="unknown directors"/>
    <x v="16"/>
    <x v="0"/>
    <n v="2021"/>
    <x v="2"/>
    <s v="TV-MA"/>
    <s v="1 Season"/>
    <n v="125"/>
    <x v="1"/>
    <s v=" TV Dramas"/>
    <m/>
    <s v="Finding life in all thatâ€™s left behind, a detail-oriented trauma cleaner and his estranged uncle deliver untold stories of the departed to loved ones."/>
  </r>
  <r>
    <s v="s886"/>
    <x v="0"/>
    <x v="885"/>
    <s v="Leli Maki"/>
    <x v="19"/>
    <x v="0"/>
    <n v="2018"/>
    <x v="0"/>
    <s v="TV-MA"/>
    <s v="104 min"/>
    <n v="104"/>
    <x v="8"/>
    <s v=" Dramas"/>
    <s v=" International Movies"/>
    <s v="When a housewife's picture-perfect life comes crashing down, she finds solace and hope through cooking, family and love."/>
  </r>
  <r>
    <s v="s887"/>
    <x v="1"/>
    <x v="886"/>
    <s v="Uzodinma Okpechi"/>
    <x v="2"/>
    <x v="0"/>
    <n v="2020"/>
    <x v="2"/>
    <s v="TV-14"/>
    <s v="1 Season"/>
    <n v="125"/>
    <x v="1"/>
    <s v=" TV Horror"/>
    <s v=" TV Sci-Fi &amp; Fantasy"/>
    <s v="As pregnant women vanish in a remote Nigerian village over decades, a doctor with child finds herself extremely close to uncovering dangerous secrets."/>
  </r>
  <r>
    <s v="s888"/>
    <x v="0"/>
    <x v="887"/>
    <s v="Daniel Prochaska"/>
    <x v="50"/>
    <x v="0"/>
    <n v="2020"/>
    <x v="0"/>
    <s v="TV-MA"/>
    <s v="100 min"/>
    <n v="100"/>
    <x v="11"/>
    <s v=" International Movies"/>
    <s v=" Thrillers"/>
    <s v="When a big-city family moves to a remote town, two young brothers and their new friends try to solve the menacing mystery that haunts their home."/>
  </r>
  <r>
    <s v="s889"/>
    <x v="0"/>
    <x v="888"/>
    <s v="unknown directors"/>
    <x v="2"/>
    <x v="0"/>
    <n v="2021"/>
    <x v="3"/>
    <s v="TV-14"/>
    <s v="32 min"/>
    <n v="70"/>
    <x v="8"/>
    <m/>
    <m/>
    <s v="The comedic dream team from &quot;The Upshaws&quot; discuss the hit series, share some anecdotes from their own upbringings and play a little swag-centric game."/>
  </r>
  <r>
    <s v="s890"/>
    <x v="0"/>
    <x v="889"/>
    <s v="Joe Wright"/>
    <x v="0"/>
    <x v="0"/>
    <n v="2021"/>
    <x v="0"/>
    <s v="R"/>
    <s v="102 min"/>
    <n v="102"/>
    <x v="6"/>
    <s v=" Thrillers"/>
    <m/>
    <s v="Confined to her home by agoraphobia, a psychologist becomes obsessed with her new neighbors â€” and solving a brutal crime she witnesses from her window."/>
  </r>
  <r>
    <s v="s891"/>
    <x v="1"/>
    <x v="890"/>
    <s v="unknown directors"/>
    <x v="0"/>
    <x v="0"/>
    <n v="2021"/>
    <x v="1"/>
    <s v="TV-MA"/>
    <s v="4 Seasons"/>
    <n v="500"/>
    <x v="15"/>
    <s v=" TV Horror"/>
    <s v=" TV Thrillers"/>
    <s v="A vampire hunter fights to save a besieged city from an army of otherworldly beasts controlled by Dracula himself. Inspired by the classic video games."/>
  </r>
  <r>
    <s v="s892"/>
    <x v="0"/>
    <x v="891"/>
    <s v="Matthew Vaughn"/>
    <x v="4"/>
    <x v="0"/>
    <n v="2004"/>
    <x v="0"/>
    <s v="R"/>
    <s v="105 min"/>
    <n v="105"/>
    <x v="28"/>
    <s v=" International Movies"/>
    <s v=" Thrillers"/>
    <s v="A suave, steely-eyed London cocaine dealer's retirement plans hit a violent snag when his boss asks him to do one more job."/>
  </r>
  <r>
    <s v="s893"/>
    <x v="0"/>
    <x v="892"/>
    <s v="Aditya Kripalani"/>
    <x v="3"/>
    <x v="0"/>
    <n v="2018"/>
    <x v="3"/>
    <s v="TV-MA"/>
    <s v="107 min"/>
    <n v="70"/>
    <x v="6"/>
    <s v=" Independent Movies"/>
    <s v=" International Movies"/>
    <s v="Exasperated with living in perpetual fear for their safety, four women kidnap a man to show him the realities of being female in Delhi."/>
  </r>
  <r>
    <s v="s894"/>
    <x v="0"/>
    <x v="893"/>
    <s v="Adriano Rudiman"/>
    <x v="2"/>
    <x v="0"/>
    <n v="2020"/>
    <x v="3"/>
    <s v="TV-14"/>
    <s v="64 min"/>
    <n v="70"/>
    <x v="0"/>
    <s v=" International Movies"/>
    <s v=" Music &amp; Musicals"/>
    <s v="In this concert film, artists perform music from the soundtrack of &quot;Filosofi Kopi,&quot; which tells the story of coffee and the people who cherish it."/>
  </r>
  <r>
    <s v="s895"/>
    <x v="0"/>
    <x v="894"/>
    <s v="David Pablos"/>
    <x v="6"/>
    <x v="0"/>
    <n v="2021"/>
    <x v="0"/>
    <s v="TV-MA"/>
    <s v="99 min"/>
    <n v="99"/>
    <x v="6"/>
    <s v=" Independent Movies"/>
    <s v=" International Movies"/>
    <s v="A gay congressman marries the Mexican president's daughter but cavorts with a young man at a secret club. And then scandal hits. Based on a true story."/>
  </r>
  <r>
    <s v="s896"/>
    <x v="0"/>
    <x v="895"/>
    <s v="Alexandre Aja"/>
    <x v="14"/>
    <x v="0"/>
    <n v="2021"/>
    <x v="0"/>
    <s v="TV-14"/>
    <s v="102 min"/>
    <n v="102"/>
    <x v="6"/>
    <s v=" International Movies"/>
    <s v=" Thrillers"/>
    <s v="After waking up in a cryogenic unit, Liz fights to survive and remember who she is before her oxygen runs out."/>
  </r>
  <r>
    <s v="s897"/>
    <x v="1"/>
    <x v="896"/>
    <s v="unknown directors"/>
    <x v="0"/>
    <x v="0"/>
    <n v="2021"/>
    <x v="2"/>
    <s v="TV-14"/>
    <s v="1 Season"/>
    <n v="125"/>
    <x v="9"/>
    <m/>
    <m/>
    <s v="A working-class Black family in Indiana strives for a better life and a happy home while juggling everyday struggles in this comedy series."/>
  </r>
  <r>
    <s v="s898"/>
    <x v="1"/>
    <x v="897"/>
    <s v="Cai Cong"/>
    <x v="2"/>
    <x v="0"/>
    <n v="2021"/>
    <x v="2"/>
    <s v="TV-14"/>
    <s v="1 Season"/>
    <n v="125"/>
    <x v="1"/>
    <s v=" Romantic TV Shows"/>
    <s v=" TV Comedies"/>
    <s v="When the germophobic owner of a cleaning company encounters a slovenly employee, a romance blossoms as they help one another heal from their pasts."/>
  </r>
  <r>
    <s v="s899"/>
    <x v="0"/>
    <x v="898"/>
    <s v="Samuel Olatunji"/>
    <x v="2"/>
    <x v="0"/>
    <n v="2020"/>
    <x v="3"/>
    <s v="TV-14"/>
    <s v="126 min"/>
    <n v="70"/>
    <x v="8"/>
    <s v=" Dramas"/>
    <s v=" International Movies"/>
    <s v="An engaged couple hit a number of speed bumps on their road to matrimony including major career complications and questions of fidelity."/>
  </r>
  <r>
    <s v="s900"/>
    <x v="0"/>
    <x v="899"/>
    <s v="Ramon TÃ©rmens"/>
    <x v="13"/>
    <x v="0"/>
    <n v="2020"/>
    <x v="3"/>
    <s v="TV-MA"/>
    <s v="119 min"/>
    <n v="70"/>
    <x v="6"/>
    <s v=" International Movies"/>
    <m/>
    <s v="An immigration lawyer and a Nigerian woman caught in a ring of corruption team up to uncover the truth behind a suspicious death in a detention center."/>
  </r>
  <r>
    <s v="s901"/>
    <x v="1"/>
    <x v="900"/>
    <s v="unknown directors"/>
    <x v="0"/>
    <x v="0"/>
    <n v="2021"/>
    <x v="2"/>
    <s v="TV-14"/>
    <s v="1 Season"/>
    <n v="125"/>
    <x v="3"/>
    <m/>
    <m/>
    <s v="We spend it, borrow it and save it. Now let's talk about money and its many minefields, from credit cards to casinos, scammers to student loans."/>
  </r>
  <r>
    <s v="s902"/>
    <x v="0"/>
    <x v="901"/>
    <s v="Svetlana Cvetko"/>
    <x v="0"/>
    <x v="0"/>
    <n v="2019"/>
    <x v="3"/>
    <s v="TV-PG"/>
    <s v="86 min"/>
    <n v="70"/>
    <x v="28"/>
    <s v=" Thrillers"/>
    <m/>
    <s v="In this indie thriller, a foreign exchange student moves in with her roommate's family who grieves over the daughter they would do anything to get back."/>
  </r>
  <r>
    <s v="s903"/>
    <x v="1"/>
    <x v="902"/>
    <s v="unknown directors"/>
    <x v="16"/>
    <x v="0"/>
    <n v="2021"/>
    <x v="2"/>
    <s v="TV-14"/>
    <s v="1 Season"/>
    <n v="125"/>
    <x v="1"/>
    <s v=" TV Dramas"/>
    <m/>
    <s v="Encaged in a gold-clad life of secrets and lies, two women in a conglomerate family seek to topple all that stands in their way of finding true joy."/>
  </r>
  <r>
    <s v="s904"/>
    <x v="0"/>
    <x v="903"/>
    <s v="Martin Prakkat"/>
    <x v="3"/>
    <x v="0"/>
    <n v="2021"/>
    <x v="2"/>
    <s v="TV-MA"/>
    <s v="122 min"/>
    <n v="122"/>
    <x v="6"/>
    <s v=" International Movies"/>
    <s v=" Thrillers"/>
    <s v="Three police officers become pawns for unscrupulous lawmakers when they are framed in an incident amid political elections and must flee to evade arrest."/>
  </r>
  <r>
    <s v="s905"/>
    <x v="0"/>
    <x v="904"/>
    <s v="Baran bo Odar"/>
    <x v="0"/>
    <x v="0"/>
    <n v="2017"/>
    <x v="0"/>
    <s v="R"/>
    <s v="95 min"/>
    <n v="95"/>
    <x v="13"/>
    <m/>
    <m/>
    <s v="A Las Vegas cop attempts to rob a drug shipment from a casino kingpin, but the heist goes horribly wrong, leading to the kidnapping of his son."/>
  </r>
  <r>
    <s v="s906"/>
    <x v="0"/>
    <x v="905"/>
    <s v="Zhang Chong"/>
    <x v="10"/>
    <x v="0"/>
    <n v="2021"/>
    <x v="0"/>
    <s v="TV-14"/>
    <s v="104 min"/>
    <n v="104"/>
    <x v="13"/>
    <s v=" Dramas"/>
    <s v=" International Movies"/>
    <s v="A struggling screenwriter discovers his lucrative ability to bring antiques from his dreams into the real world â€” but his new life soon unravels."/>
  </r>
  <r>
    <s v="s907"/>
    <x v="0"/>
    <x v="906"/>
    <s v="YÄ±lmaz ErdoÄŸan"/>
    <x v="7"/>
    <x v="0"/>
    <n v="1999"/>
    <x v="3"/>
    <s v="TV-MA"/>
    <s v="118 min"/>
    <n v="70"/>
    <x v="6"/>
    <s v=" International Movies"/>
    <m/>
    <s v="YÄ±lmaz ErdoÄŸan's lauded stage play traces the life of wunderkind GÃ¼lseren as she navigates social and political change."/>
  </r>
  <r>
    <s v="s908"/>
    <x v="0"/>
    <x v="907"/>
    <s v="Shantrelle P. Lewis"/>
    <x v="0"/>
    <x v="0"/>
    <n v="2020"/>
    <x v="0"/>
    <s v="TV-MA"/>
    <s v="85 min"/>
    <n v="85"/>
    <x v="0"/>
    <m/>
    <m/>
    <s v="An unplanned pregnancy upends the carefree lives of a young woman and her flatmate as they discover the struggles of single motherhood."/>
  </r>
  <r>
    <s v="s909"/>
    <x v="1"/>
    <x v="908"/>
    <s v="unknown directors"/>
    <x v="0"/>
    <x v="0"/>
    <n v="2021"/>
    <x v="2"/>
    <s v="TV-MA"/>
    <s v="1 Season"/>
    <n v="125"/>
    <x v="21"/>
    <s v=" TV Sci-Fi &amp; Fantasy"/>
    <m/>
    <s v="They're the first generation of superheroes. But as they pass the torch to their children, tensions are rising â€” and the old rules no longer apply."/>
  </r>
  <r>
    <s v="s910"/>
    <x v="0"/>
    <x v="909"/>
    <s v="Ivan Ayr"/>
    <x v="3"/>
    <x v="0"/>
    <n v="2021"/>
    <x v="0"/>
    <s v="TV-14"/>
    <s v="98 min"/>
    <n v="98"/>
    <x v="6"/>
    <s v=" Independent Movies"/>
    <s v=" International Movies"/>
    <s v="Recently marking 500,000 kilometers on the road, a newly bereaved trucker faces the threat of losing the job that has come to define him to a new intern."/>
  </r>
  <r>
    <s v="s911"/>
    <x v="0"/>
    <x v="910"/>
    <s v="Anthony Mandler"/>
    <x v="0"/>
    <x v="0"/>
    <n v="2021"/>
    <x v="0"/>
    <s v="TV-MA"/>
    <s v="99 min"/>
    <n v="99"/>
    <x v="6"/>
    <m/>
    <m/>
    <s v="A talented teen implicated in a robbery-turned-murder fights for his innocence and integrity against a criminal justice system thatâ€™s already judged him."/>
  </r>
  <r>
    <s v="s912"/>
    <x v="1"/>
    <x v="911"/>
    <s v="Vijay Roche"/>
    <x v="3"/>
    <x v="0"/>
    <n v="2017"/>
    <x v="1"/>
    <s v="TV-Y7"/>
    <s v="2 Seasons"/>
    <n v="250"/>
    <x v="12"/>
    <s v=" TV Comedies"/>
    <m/>
    <s v="In this madcap comedy, two mischievous cats, a talking parrot and a high-strung dog keep getting into trouble while their human is away."/>
  </r>
  <r>
    <s v="s913"/>
    <x v="0"/>
    <x v="912"/>
    <s v="unknown directors"/>
    <x v="2"/>
    <x v="0"/>
    <n v="2021"/>
    <x v="3"/>
    <s v="TV-14"/>
    <s v="35 min"/>
    <n v="70"/>
    <x v="8"/>
    <m/>
    <m/>
    <s v="Stars of &quot;The Circle&quot; drop by to discuss Season 2's big winner, some juicy behind-the-scenes gossip and their enduring friendships with one another."/>
  </r>
  <r>
    <s v="s914"/>
    <x v="0"/>
    <x v="913"/>
    <s v="Stanley Menino D'Costa"/>
    <x v="3"/>
    <x v="0"/>
    <n v="2020"/>
    <x v="3"/>
    <s v="TV-PG"/>
    <s v="107 min"/>
    <n v="70"/>
    <x v="6"/>
    <s v=" International Movies"/>
    <s v=" Romantic Movies"/>
    <s v="When a ballroom dancerâ€™s shot at a crucial tournament is jeopardized, a street dancer must face his own painful past and step up as her new partner."/>
  </r>
  <r>
    <s v="s915"/>
    <x v="0"/>
    <x v="914"/>
    <s v="Jennifer Brea"/>
    <x v="4"/>
    <x v="0"/>
    <n v="2017"/>
    <x v="0"/>
    <s v="TV-MA"/>
    <s v="97 min"/>
    <n v="97"/>
    <x v="0"/>
    <m/>
    <m/>
    <s v="In this heart-wrenching documentary, a 28-year-old Ph.D. student turns the camera on herself to capture her struggles with chronic fatigue syndrome."/>
  </r>
  <r>
    <s v="s916"/>
    <x v="0"/>
    <x v="915"/>
    <s v="Julia von Heinz"/>
    <x v="5"/>
    <x v="0"/>
    <n v="2020"/>
    <x v="3"/>
    <s v="TV-MA"/>
    <s v="112 min"/>
    <n v="70"/>
    <x v="6"/>
    <s v=" International Movies"/>
    <s v=" Thrillers"/>
    <s v="A law student joins an anti-fascist group and finds herself sucked into increasingly dangerous situations and drawn more and more to violence."/>
  </r>
  <r>
    <s v="s917"/>
    <x v="0"/>
    <x v="916"/>
    <s v="Niels Arden Oplev"/>
    <x v="0"/>
    <x v="0"/>
    <n v="2013"/>
    <x v="3"/>
    <s v="R"/>
    <s v="118 min"/>
    <n v="70"/>
    <x v="13"/>
    <m/>
    <m/>
    <s v="An enforcer plotting revenge against the ruthless criminal he works for is blackmailed by a mysterious neighbor looking to exact vengeance of her own."/>
  </r>
  <r>
    <s v="s918"/>
    <x v="0"/>
    <x v="917"/>
    <s v="Don Argott, Sheena M. Joyce"/>
    <x v="0"/>
    <x v="0"/>
    <n v="2019"/>
    <x v="3"/>
    <s v="TV-MA"/>
    <s v="109 min"/>
    <n v="70"/>
    <x v="0"/>
    <s v=" Dramas"/>
    <m/>
    <s v="From his rise in the auto industry to his fall from grace, John DeLorean's legacy of power, fast cars and drugs comes to life in this documentary."/>
  </r>
  <r>
    <s v="s919"/>
    <x v="1"/>
    <x v="918"/>
    <s v="unknown directors"/>
    <x v="3"/>
    <x v="0"/>
    <n v="2021"/>
    <x v="2"/>
    <s v="TV-PG"/>
    <s v="1 Season"/>
    <n v="125"/>
    <x v="14"/>
    <m/>
    <m/>
    <s v="Actor Jaaved Jaafferi brings his signature humor to this Hindi dubbing of the show where teams creatively navigate rooms flooded with make-believe lava."/>
  </r>
  <r>
    <s v="s920"/>
    <x v="1"/>
    <x v="919"/>
    <s v="Joshua Zeman"/>
    <x v="0"/>
    <x v="0"/>
    <n v="2021"/>
    <x v="2"/>
    <s v="TV-MA"/>
    <s v="1 Season"/>
    <n v="125"/>
    <x v="2"/>
    <s v=" Docuseries"/>
    <m/>
    <s v="The Son of Sam case grew into a lifelong obsession for journalist Maury Terry, who became convinced that the murders were linked to a satanic cult."/>
  </r>
  <r>
    <s v="s921"/>
    <x v="1"/>
    <x v="920"/>
    <s v="unknown directors"/>
    <x v="6"/>
    <x v="0"/>
    <n v="2020"/>
    <x v="1"/>
    <s v="TV-PG"/>
    <s v="2 Seasons"/>
    <n v="250"/>
    <x v="4"/>
    <m/>
    <m/>
    <s v="Iconic Mexican-American performer Selena rises to fame as she and her family make sacrifices in order to achieve their lifelong dreams."/>
  </r>
  <r>
    <s v="s922"/>
    <x v="1"/>
    <x v="921"/>
    <s v="unknown directors"/>
    <x v="0"/>
    <x v="0"/>
    <n v="2018"/>
    <x v="1"/>
    <s v="TV-MA"/>
    <s v="3 Seasons"/>
    <n v="375"/>
    <x v="2"/>
    <s v=" TV Dramas"/>
    <m/>
    <s v="An attempt to launder stolen money finances a cryptocurrency that puts entrepreneurs in business with a corrupt FBI agent and a Miami gang."/>
  </r>
  <r>
    <s v="s923"/>
    <x v="0"/>
    <x v="922"/>
    <s v="Duncan Skiles"/>
    <x v="0"/>
    <x v="0"/>
    <n v="2018"/>
    <x v="3"/>
    <s v="TV-MA"/>
    <s v="109 min"/>
    <n v="70"/>
    <x v="6"/>
    <s v=" Independent Movies"/>
    <s v=" Thrillers"/>
    <s v="A teenager's picture-perfect family is torn apart when he uncovers unnerving evidence of a serial killer close to home."/>
  </r>
  <r>
    <s v="s924"/>
    <x v="1"/>
    <x v="923"/>
    <s v="unknown directors"/>
    <x v="2"/>
    <x v="0"/>
    <n v="2021"/>
    <x v="1"/>
    <s v="TV-Y"/>
    <s v="2 Seasons"/>
    <n v="250"/>
    <x v="12"/>
    <m/>
    <m/>
    <s v="Six-year old Hank and his best pal, a giant trash truck, explore the world around them on fantastical adventures with their animal friends."/>
  </r>
  <r>
    <s v="s925"/>
    <x v="0"/>
    <x v="924"/>
    <s v="Sean McNamara"/>
    <x v="0"/>
    <x v="0"/>
    <n v="2020"/>
    <x v="0"/>
    <s v="PG"/>
    <s v="88 min"/>
    <n v="88"/>
    <x v="5"/>
    <s v=" Comedies"/>
    <m/>
    <s v="The Galactic Patrol is on the hunt for Deputy Rod Allbright's body. Now they must team up with old and new friends to stop the body-snatching fiend."/>
  </r>
  <r>
    <s v="s926"/>
    <x v="1"/>
    <x v="925"/>
    <s v="unknown directors"/>
    <x v="2"/>
    <x v="0"/>
    <n v="2010"/>
    <x v="1"/>
    <s v="TV-Y"/>
    <s v="2 Seasons"/>
    <n v="250"/>
    <x v="7"/>
    <s v=" Kids' TV"/>
    <m/>
    <s v="Angelina is crazy about ballet dancing, even though she's a young mouse, and studies hard with a famous teacher to become a prima ballerina."/>
  </r>
  <r>
    <s v="s927"/>
    <x v="0"/>
    <x v="926"/>
    <s v="Vondie Curtis-Hall"/>
    <x v="0"/>
    <x v="0"/>
    <n v="2006"/>
    <x v="0"/>
    <s v="R"/>
    <s v="97 min"/>
    <n v="97"/>
    <x v="13"/>
    <s v=" Dramas"/>
    <m/>
    <s v="In Los Angeles, recently paroled O2 teams up with a street-smart hustler when a gang hijacks his car and holds his son for ransom."/>
  </r>
  <r>
    <s v="s928"/>
    <x v="1"/>
    <x v="927"/>
    <s v="unknown directors"/>
    <x v="2"/>
    <x v="0"/>
    <n v="2010"/>
    <x v="1"/>
    <s v="TV-Y"/>
    <s v="2 Seasons"/>
    <n v="250"/>
    <x v="12"/>
    <m/>
    <m/>
    <s v="Barney the purple dinosaur, Baby Bop and B.J. are still bringing smiles to kids' faces with their nonstop adventures, stories, games and guests."/>
  </r>
  <r>
    <s v="s929"/>
    <x v="0"/>
    <x v="928"/>
    <s v="Robert Radler"/>
    <x v="0"/>
    <x v="0"/>
    <n v="1989"/>
    <x v="0"/>
    <s v="PG-13"/>
    <s v="97 min"/>
    <n v="97"/>
    <x v="13"/>
    <s v=" Sports Movies"/>
    <m/>
    <s v="Personal problems and racial tensions distract the members of a U.S. karate team handpicked to compete in an international martial arts competition."/>
  </r>
  <r>
    <s v="s930"/>
    <x v="0"/>
    <x v="929"/>
    <s v="Roel ReinÃ©"/>
    <x v="2"/>
    <x v="0"/>
    <n v="2017"/>
    <x v="0"/>
    <s v="R"/>
    <s v="99 min"/>
    <n v="99"/>
    <x v="13"/>
    <s v=" Horror Movies"/>
    <m/>
    <s v="At the devil's bidding, a deceased outlaw returns to life bent on protecting an ancient relic from a group of soldiers â€” and raising all kinds of hell."/>
  </r>
  <r>
    <s v="s931"/>
    <x v="0"/>
    <x v="930"/>
    <s v="Todd Phillips"/>
    <x v="0"/>
    <x v="0"/>
    <n v="2010"/>
    <x v="0"/>
    <s v="R"/>
    <s v="95 min"/>
    <n v="95"/>
    <x v="13"/>
    <s v=" Comedies"/>
    <m/>
    <s v="Days before his pregnant wife's due date, Peter lands on the &quot;no-fly&quot; list, forcing him to drive across the country with an irritating slacker."/>
  </r>
  <r>
    <s v="s932"/>
    <x v="0"/>
    <x v="931"/>
    <s v="Dean Parisot"/>
    <x v="0"/>
    <x v="0"/>
    <n v="2005"/>
    <x v="0"/>
    <s v="PG-13"/>
    <s v="91 min"/>
    <n v="91"/>
    <x v="8"/>
    <m/>
    <m/>
    <s v="After losing their high-paying corporate jobs, an upwardly mobile couple turns to robbing banks to maintain their standard of living."/>
  </r>
  <r>
    <s v="s933"/>
    <x v="0"/>
    <x v="932"/>
    <s v="Paul Greengrass"/>
    <x v="4"/>
    <x v="0"/>
    <n v="2010"/>
    <x v="2"/>
    <s v="R"/>
    <s v="115 min"/>
    <n v="115"/>
    <x v="13"/>
    <m/>
    <m/>
    <s v="A US Army officer uncovers a conspiracy about weapons of mass destruction in Iraq, launching a crusade that creates enemies within his own military."/>
  </r>
  <r>
    <s v="s934"/>
    <x v="0"/>
    <x v="933"/>
    <s v="Lasse HallstrÃ¶m"/>
    <x v="4"/>
    <x v="0"/>
    <n v="2009"/>
    <x v="0"/>
    <s v="G"/>
    <s v="93 min"/>
    <n v="93"/>
    <x v="5"/>
    <s v=" Dramas"/>
    <m/>
    <s v="When his master dies, a loyal pooch named Hachiko keeps a vigil for more than a decade at the train station where he once greeted his owner every day."/>
  </r>
  <r>
    <s v="s935"/>
    <x v="0"/>
    <x v="934"/>
    <s v="Justin Kelly"/>
    <x v="4"/>
    <x v="0"/>
    <n v="2018"/>
    <x v="3"/>
    <s v="R"/>
    <s v="109 min"/>
    <n v="70"/>
    <x v="6"/>
    <s v=" Independent Movies"/>
    <m/>
    <s v="In an elaborate hoax, a young woman pretends to be the acclaimed writer JT LeRoy, a fictional persona invented by her writer sister-in-law."/>
  </r>
  <r>
    <s v="s936"/>
    <x v="0"/>
    <x v="935"/>
    <s v="Eric Darnell, Tom McGrath, Conrad Vernon"/>
    <x v="0"/>
    <x v="0"/>
    <n v="2012"/>
    <x v="0"/>
    <s v="PG"/>
    <s v="96 min"/>
    <n v="96"/>
    <x v="5"/>
    <s v=" Comedies"/>
    <m/>
    <s v="Next stop: New York! But to get back home, Alex and friends must hitch a ride with a traveling European circus and evade an evil animal-control officer."/>
  </r>
  <r>
    <s v="s937"/>
    <x v="1"/>
    <x v="936"/>
    <s v="unknown directors"/>
    <x v="2"/>
    <x v="0"/>
    <n v="2020"/>
    <x v="2"/>
    <s v="TV-Y7"/>
    <s v="1 Season"/>
    <n v="125"/>
    <x v="12"/>
    <m/>
    <m/>
    <s v="Animals with special powers transform into superheroes with robot dinosaurs to protect peace on Earth from menacing villains."/>
  </r>
  <r>
    <s v="s938"/>
    <x v="0"/>
    <x v="937"/>
    <s v="Suhas Kadav"/>
    <x v="2"/>
    <x v="0"/>
    <n v="2017"/>
    <x v="3"/>
    <s v="TV-Y7"/>
    <s v="78 min"/>
    <n v="70"/>
    <x v="5"/>
    <s v=" Comedies"/>
    <m/>
    <s v="A trip to a magical land of dragons turns action-packed when Motu, Patlu and friends must help protect the kingdom from an evil neighbor."/>
  </r>
  <r>
    <s v="s939"/>
    <x v="0"/>
    <x v="938"/>
    <s v="Suhas Kadav"/>
    <x v="2"/>
    <x v="0"/>
    <n v="2019"/>
    <x v="0"/>
    <s v="TV-Y7"/>
    <s v="87 min"/>
    <n v="87"/>
    <x v="5"/>
    <s v=" Comedies"/>
    <s v=" Music &amp; Musicals"/>
    <s v="A board game becomes all too real for buddies Motu and Patlu when they get transported into its world of monsters, magic and mayhem."/>
  </r>
  <r>
    <s v="s940"/>
    <x v="0"/>
    <x v="939"/>
    <s v="Suhas Kadav"/>
    <x v="2"/>
    <x v="0"/>
    <n v="2013"/>
    <x v="3"/>
    <s v="TV-Y7"/>
    <s v="76 min"/>
    <n v="70"/>
    <x v="5"/>
    <s v=" Music &amp; Musicals"/>
    <m/>
    <s v="When pals Motu and Patlu take a ride in their scientist friendâ€™s newly built plane, a crash-landing on a strange island leads to action and adventure."/>
  </r>
  <r>
    <s v="s941"/>
    <x v="0"/>
    <x v="940"/>
    <s v="Suhas Kadav"/>
    <x v="2"/>
    <x v="0"/>
    <n v="2014"/>
    <x v="3"/>
    <s v="TV-Y7"/>
    <s v="76 min"/>
    <n v="70"/>
    <x v="5"/>
    <s v=" Comedies"/>
    <m/>
    <s v="Friends Motu and Patlu get more maritime excitement than anticipated when the sinking of their ship sends them on a journey through the ocean floor!"/>
  </r>
  <r>
    <s v="s942"/>
    <x v="0"/>
    <x v="941"/>
    <s v="Suhas Kadav"/>
    <x v="2"/>
    <x v="0"/>
    <n v="2013"/>
    <x v="3"/>
    <s v="TV-Y7"/>
    <s v="71 min"/>
    <n v="70"/>
    <x v="5"/>
    <s v=" Comedies"/>
    <m/>
    <s v="An otherworldly enemy has been turning the moonâ€™s soil into gold for his own greedy interests! Can friends Motu and Patlu stop him?"/>
  </r>
  <r>
    <s v="s943"/>
    <x v="0"/>
    <x v="942"/>
    <s v="Clint Eastwood"/>
    <x v="0"/>
    <x v="0"/>
    <n v="2003"/>
    <x v="3"/>
    <s v="R"/>
    <s v="138 min"/>
    <n v="70"/>
    <x v="6"/>
    <s v=" Thrillers"/>
    <m/>
    <s v="Haunted by a monstrous crime, three childhood friends in Boston cross paths again decades later in connection with a murder investigation."/>
  </r>
  <r>
    <s v="s944"/>
    <x v="0"/>
    <x v="943"/>
    <s v="Jeff Wadlow"/>
    <x v="0"/>
    <x v="0"/>
    <n v="2008"/>
    <x v="2"/>
    <s v="PG-13"/>
    <s v="113 min"/>
    <n v="113"/>
    <x v="13"/>
    <s v=" Dramas"/>
    <s v=" Sports Movies"/>
    <s v="When a quick-tempered teen moves to a new town and faces the challenges of attending a new high school, he seeks solace in an underground fight club."/>
  </r>
  <r>
    <s v="s945"/>
    <x v="0"/>
    <x v="944"/>
    <s v="Charles Martin"/>
    <x v="10"/>
    <x v="0"/>
    <n v="2018"/>
    <x v="0"/>
    <s v="TV-MA"/>
    <s v="94 min"/>
    <n v="94"/>
    <x v="13"/>
    <m/>
    <m/>
    <s v="A disgraced security agent who specializes in transporting valuable objects gets a shot at redemption when he's hired to safeguard a precious antique."/>
  </r>
  <r>
    <s v="s946"/>
    <x v="0"/>
    <x v="945"/>
    <s v="Stella Corradi"/>
    <x v="4"/>
    <x v="0"/>
    <n v="2020"/>
    <x v="3"/>
    <s v="TV-MA"/>
    <s v="89 min"/>
    <n v="70"/>
    <x v="6"/>
    <s v=" International Movies"/>
    <m/>
    <s v="After living 50 years in the UK, Anthony Bryan is wrongfully detained by the government and threatened with deportation. Based on true events."/>
  </r>
  <r>
    <s v="s947"/>
    <x v="0"/>
    <x v="946"/>
    <s v="Roland Emmerich"/>
    <x v="0"/>
    <x v="0"/>
    <n v="1994"/>
    <x v="3"/>
    <s v="PG-13"/>
    <s v="121 min"/>
    <n v="70"/>
    <x v="13"/>
    <s v=" Sci-Fi &amp; Fantasy"/>
    <m/>
    <s v="An Egyptologist joins a mission into the unknown when he helps the military unlock the mystery of a stone archway that's a portal to another universe."/>
  </r>
  <r>
    <s v="s948"/>
    <x v="0"/>
    <x v="947"/>
    <s v="Kevin Macdonald"/>
    <x v="0"/>
    <x v="0"/>
    <n v="2009"/>
    <x v="1"/>
    <s v="PG-13"/>
    <s v="127 min"/>
    <n v="127"/>
    <x v="6"/>
    <s v=" Thrillers"/>
    <m/>
    <s v="A veteran journalist teams up with a young reporter to untangle a web of lies surrounding the suspicious death of a woman tied to a powerful politician."/>
  </r>
  <r>
    <s v="s949"/>
    <x v="0"/>
    <x v="948"/>
    <s v="Ann Deborah Fishman"/>
    <x v="0"/>
    <x v="0"/>
    <n v="2018"/>
    <x v="0"/>
    <s v="TV-14"/>
    <s v="94 min"/>
    <n v="94"/>
    <x v="8"/>
    <m/>
    <m/>
    <s v="When two college roommates develop a discreet hookup app, casual affairs â€“ and complications â€“ soon run rampant on campus."/>
  </r>
  <r>
    <s v="s950"/>
    <x v="0"/>
    <x v="949"/>
    <s v="Chris Gorak"/>
    <x v="0"/>
    <x v="0"/>
    <n v="2011"/>
    <x v="3"/>
    <s v="PG-13"/>
    <s v="89 min"/>
    <n v="70"/>
    <x v="13"/>
    <s v=" Sci-Fi &amp; Fantasy"/>
    <m/>
    <s v="Young Americans visit Moscow when the city is turned upside down by an alien invasion and band together with the locals to fight back."/>
  </r>
  <r>
    <s v="s951"/>
    <x v="0"/>
    <x v="950"/>
    <s v="Peter Jackson"/>
    <x v="0"/>
    <x v="0"/>
    <n v="2009"/>
    <x v="3"/>
    <s v="PG-13"/>
    <s v="136 min"/>
    <n v="70"/>
    <x v="6"/>
    <s v=" International Movies"/>
    <s v=" Sci-Fi &amp; Fantasy"/>
    <s v="In the aftermath of her murder, 14-year-old Susie watches from beyond as her loved ones mourn and search for her killer who is hiding in plain sight."/>
  </r>
  <r>
    <s v="s952"/>
    <x v="0"/>
    <x v="951"/>
    <s v="Roger Kumble"/>
    <x v="0"/>
    <x v="0"/>
    <n v="2002"/>
    <x v="3"/>
    <s v="R"/>
    <s v="89 min"/>
    <n v="70"/>
    <x v="8"/>
    <s v=" Romantic Movies"/>
    <m/>
    <s v="After meeting her potential soul mate, a commitment-averse young woman hits the road with her best friend on a wild, raunchy misadventure to find him."/>
  </r>
  <r>
    <s v="s953"/>
    <x v="0"/>
    <x v="952"/>
    <s v="Jonathan Lynn"/>
    <x v="0"/>
    <x v="0"/>
    <n v="2000"/>
    <x v="0"/>
    <s v="R"/>
    <s v="99 min"/>
    <n v="99"/>
    <x v="13"/>
    <s v=" Comedies"/>
    <m/>
    <s v="An unhappily married dentist becomes mixed up with mobsters and murder plots when he discovers that a notorious hit man has moved in next door."/>
  </r>
  <r>
    <s v="s954"/>
    <x v="0"/>
    <x v="953"/>
    <s v="Courtney Hunt"/>
    <x v="0"/>
    <x v="0"/>
    <n v="2016"/>
    <x v="0"/>
    <s v="R"/>
    <s v="93 min"/>
    <n v="93"/>
    <x v="6"/>
    <s v=" Thrillers"/>
    <m/>
    <s v="Trying to earn an acquittal for a teen client accused of murdering his wealthy father, a defense attorney uncovers disturbing facts about the victim."/>
  </r>
  <r>
    <s v="s955"/>
    <x v="0"/>
    <x v="954"/>
    <s v="Pierre Greco, Nancy Florence Savard"/>
    <x v="19"/>
    <x v="0"/>
    <n v="2018"/>
    <x v="0"/>
    <s v="TV-PG"/>
    <s v="85 min"/>
    <n v="85"/>
    <x v="5"/>
    <s v=" Comedies"/>
    <m/>
    <s v="An explorer and a detective set off for the snow-capped Himalayas to try to prove the existence of the mystical Yeti in this animated adventure."/>
  </r>
  <r>
    <s v="s956"/>
    <x v="0"/>
    <x v="955"/>
    <s v="Andrew Davis"/>
    <x v="14"/>
    <x v="0"/>
    <n v="1992"/>
    <x v="0"/>
    <s v="R"/>
    <s v="102 min"/>
    <n v="102"/>
    <x v="13"/>
    <m/>
    <m/>
    <s v="A disgruntled former CIA operative and his group of terrorists commandeer a nuclear battleship. Standing in their way is one tough cook."/>
  </r>
  <r>
    <s v="s957"/>
    <x v="0"/>
    <x v="956"/>
    <s v="Kevin Smith"/>
    <x v="0"/>
    <x v="0"/>
    <n v="2008"/>
    <x v="3"/>
    <s v="R"/>
    <s v="101 min"/>
    <n v="70"/>
    <x v="8"/>
    <s v=" Independent Movies"/>
    <s v=" Romantic Movies"/>
    <s v="Zack and Miri make and star in an adult film to bring in easy money. But their unspoken feelings for each other might threaten the whole enterprise."/>
  </r>
  <r>
    <s v="s958"/>
    <x v="1"/>
    <x v="957"/>
    <s v="unknown directors"/>
    <x v="2"/>
    <x v="0"/>
    <n v="2021"/>
    <x v="2"/>
    <s v="TV-PG"/>
    <s v="1 Season"/>
    <n v="125"/>
    <x v="14"/>
    <m/>
    <m/>
    <s v="Follow talent management company Pets on Q as they work with the biggest animal influencers on social media in this reality series."/>
  </r>
  <r>
    <s v="s959"/>
    <x v="0"/>
    <x v="958"/>
    <s v="Tosin Igho"/>
    <x v="2"/>
    <x v="0"/>
    <n v="2019"/>
    <x v="2"/>
    <s v="TV-14"/>
    <s v="113 min"/>
    <n v="113"/>
    <x v="6"/>
    <s v=" International Movies"/>
    <m/>
    <s v="After his affluent father passes, a man must survive seven days in the Nigerian neighborhood of Ajegunle, where obstacles keep him from his inheritance."/>
  </r>
  <r>
    <s v="s960"/>
    <x v="0"/>
    <x v="959"/>
    <s v="Chaitanya Tamhane"/>
    <x v="3"/>
    <x v="0"/>
    <n v="2021"/>
    <x v="3"/>
    <s v="TV-MA"/>
    <s v="128 min"/>
    <n v="70"/>
    <x v="6"/>
    <s v=" Independent Movies"/>
    <s v=" International Movies"/>
    <s v="Self-doubt, sacrifice and struggle converge into an existential crisis for a devoted classical vocalist as the mastery he strives for remains elusive."/>
  </r>
  <r>
    <s v="s961"/>
    <x v="1"/>
    <x v="960"/>
    <s v="Oriol Paulo"/>
    <x v="2"/>
    <x v="0"/>
    <n v="2021"/>
    <x v="2"/>
    <s v="TV-MA"/>
    <s v="1 Season"/>
    <n v="125"/>
    <x v="2"/>
    <s v=" International TV Shows"/>
    <s v=" Spanish-Language TV Shows"/>
    <s v="An accidental killing leads a man down a dark hole of intrigue and murder. Just as he finds love and freedom, one phone call brings back the nightmare."/>
  </r>
  <r>
    <s v="s962"/>
    <x v="0"/>
    <x v="961"/>
    <s v="Mike Rianda, Jeff Rowe"/>
    <x v="2"/>
    <x v="0"/>
    <n v="2021"/>
    <x v="3"/>
    <s v="PG"/>
    <s v="114 min"/>
    <n v="70"/>
    <x v="5"/>
    <s v=" Comedies"/>
    <m/>
    <s v="A robot apocalypse put the brakes on their cross-country road trip. Now itâ€™s up to the Mitchells â€” the worldâ€™s weirdest family â€” to save the human race."/>
  </r>
  <r>
    <s v="s963"/>
    <x v="0"/>
    <x v="962"/>
    <s v="Johannes Roberts"/>
    <x v="0"/>
    <x v="0"/>
    <n v="2018"/>
    <x v="0"/>
    <s v="R"/>
    <s v="85 min"/>
    <n v="85"/>
    <x v="11"/>
    <m/>
    <m/>
    <s v="Home-invasion horror comes to the trailer park when a family arrives at a mobile home community to find nobody there but a trio of masked murderers."/>
  </r>
  <r>
    <s v="s964"/>
    <x v="1"/>
    <x v="963"/>
    <s v="unknown directors"/>
    <x v="2"/>
    <x v="0"/>
    <n v="2021"/>
    <x v="1"/>
    <s v="TV-MA"/>
    <s v="2 Seasons"/>
    <n v="250"/>
    <x v="1"/>
    <s v=" Spanish-Language TV Shows"/>
    <s v=" TV Comedies"/>
    <s v="An inept magician pulls off the trick of his life: accidentally disappearing a wanted criminal during a police raid. Now he's going to pay for that."/>
  </r>
  <r>
    <s v="s965"/>
    <x v="0"/>
    <x v="964"/>
    <s v="Robert Pulcini, Shari Springer Berman"/>
    <x v="2"/>
    <x v="0"/>
    <n v="2021"/>
    <x v="3"/>
    <s v="TV-MA"/>
    <s v="121 min"/>
    <n v="70"/>
    <x v="11"/>
    <s v=" Thrillers"/>
    <m/>
    <s v="A young woman discovers that both her husband and their new home harbor sinister secrets after they leave Manhattan for small-town life."/>
  </r>
  <r>
    <s v="s966"/>
    <x v="1"/>
    <x v="965"/>
    <s v="unknown directors"/>
    <x v="2"/>
    <x v="0"/>
    <n v="2021"/>
    <x v="2"/>
    <s v="TV-MA"/>
    <s v="1 Season"/>
    <n v="125"/>
    <x v="15"/>
    <s v=" International TV Shows"/>
    <m/>
    <s v="A peaceful boatman once known as the Black Samurai is pulled back into conflict when he takes a little girl with mysterious powers under his wing."/>
  </r>
  <r>
    <s v="s967"/>
    <x v="0"/>
    <x v="966"/>
    <s v="Pedro Antonio"/>
    <x v="28"/>
    <x v="0"/>
    <n v="2021"/>
    <x v="0"/>
    <s v="TV-MA"/>
    <s v="95 min"/>
    <n v="95"/>
    <x v="8"/>
    <s v=" International Movies"/>
    <m/>
    <s v="After a botched scam, ClÃ³vis bumps into Lohane, his estranged foster sister. In a bind, they soon realize the only way out is to band together."/>
  </r>
  <r>
    <s v="s968"/>
    <x v="1"/>
    <x v="967"/>
    <s v="unknown directors"/>
    <x v="2"/>
    <x v="0"/>
    <n v="2021"/>
    <x v="2"/>
    <s v="TV-G"/>
    <s v="1 Season"/>
    <n v="125"/>
    <x v="3"/>
    <s v=" Science &amp; Nature TV"/>
    <m/>
    <s v="Learn how to sleep better with Headspace. Each episode unpacks misconceptions, offers friendly tips and concludes with a guided wind-down."/>
  </r>
  <r>
    <s v="s969"/>
    <x v="1"/>
    <x v="968"/>
    <s v="unknown directors"/>
    <x v="31"/>
    <x v="0"/>
    <n v="2021"/>
    <x v="2"/>
    <s v="TV-MA"/>
    <s v="1 Season"/>
    <n v="125"/>
    <x v="1"/>
    <s v=" TV Comedies"/>
    <s v=" TV Dramas"/>
    <s v="To build an innovative sex app and win a tech competition, a sexually inexperienced student and her friends must explore the daunting world of intimacy."/>
  </r>
  <r>
    <s v="s970"/>
    <x v="0"/>
    <x v="969"/>
    <s v="John Wells"/>
    <x v="0"/>
    <x v="0"/>
    <n v="2014"/>
    <x v="3"/>
    <s v="R"/>
    <s v="121 min"/>
    <n v="70"/>
    <x v="6"/>
    <m/>
    <m/>
    <s v="When their father disappears, three strong-willed women return to their childhood home and to their equally strong-willed mother."/>
  </r>
  <r>
    <s v="s971"/>
    <x v="0"/>
    <x v="970"/>
    <s v="Jonathan Liebesman"/>
    <x v="0"/>
    <x v="0"/>
    <n v="2011"/>
    <x v="2"/>
    <s v="PG-13"/>
    <s v="116 min"/>
    <n v="116"/>
    <x v="13"/>
    <s v=" Sci-Fi &amp; Fantasy"/>
    <m/>
    <s v="Led by their skillful staff sergeant, a platoon of gutsy Marines fights to protect all humankind from astonishingly powerful aliens."/>
  </r>
  <r>
    <s v="s972"/>
    <x v="0"/>
    <x v="971"/>
    <s v="Maria Pulera"/>
    <x v="13"/>
    <x v="0"/>
    <n v="2018"/>
    <x v="0"/>
    <s v="R"/>
    <s v="91 min"/>
    <n v="91"/>
    <x v="10"/>
    <m/>
    <m/>
    <s v="Grieving for his dead wife and daughter, a trucker plunges into a romance with a mother who needs his help. The dead, however, are far from gone."/>
  </r>
  <r>
    <s v="s973"/>
    <x v="1"/>
    <x v="972"/>
    <s v="unknown directors"/>
    <x v="7"/>
    <x v="0"/>
    <n v="2021"/>
    <x v="2"/>
    <s v="TV-MA"/>
    <s v="1 Season"/>
    <n v="125"/>
    <x v="1"/>
    <s v=" TV Dramas"/>
    <s v=" TV Thrillers"/>
    <s v="Reeling from tragedy, a nondescript house cleaner embarks on a murderous streak as she searches for her missing husband and reckons with old wounds."/>
  </r>
  <r>
    <s v="s974"/>
    <x v="0"/>
    <x v="973"/>
    <s v="Santhosh Viswanath"/>
    <x v="3"/>
    <x v="0"/>
    <n v="2020"/>
    <x v="3"/>
    <s v="TV-PG"/>
    <s v="149 min"/>
    <n v="70"/>
    <x v="6"/>
    <s v=" International Movies"/>
    <m/>
    <s v="A formidable Kerala chief ministerâ€™s party loyalties and personal principles are tested when a damning social media post sparks a heated power struggle."/>
  </r>
  <r>
    <s v="s975"/>
    <x v="0"/>
    <x v="974"/>
    <s v="Seema Pahwa"/>
    <x v="3"/>
    <x v="0"/>
    <n v="2019"/>
    <x v="2"/>
    <s v="TV-14"/>
    <s v="113 min"/>
    <n v="113"/>
    <x v="6"/>
    <s v=" Independent Movies"/>
    <s v=" International Movies"/>
    <s v="Conflicts, complications and confrontations make for an emotional and eventful affair when a multigenerational family reunites in Lucknow."/>
  </r>
  <r>
    <s v="s976"/>
    <x v="0"/>
    <x v="975"/>
    <s v="unknown directors"/>
    <x v="0"/>
    <x v="0"/>
    <n v="2021"/>
    <x v="3"/>
    <s v="TV-14"/>
    <s v="33 min"/>
    <n v="70"/>
    <x v="13"/>
    <s v=" Comedies"/>
    <s v=" Dramas"/>
    <s v="Stars of Netflix's &quot;Shadow and Bone&quot; discuss the show's epic combat scenes, answer some fan questions and play an &quot;Army vs. Crows&quot; trivia game."/>
  </r>
  <r>
    <s v="s977"/>
    <x v="0"/>
    <x v="976"/>
    <s v="Ozan AÃ§Ä±ktan"/>
    <x v="7"/>
    <x v="0"/>
    <n v="2017"/>
    <x v="1"/>
    <s v="TV-14"/>
    <s v="127 min"/>
    <n v="127"/>
    <x v="8"/>
    <s v=" International Movies"/>
    <m/>
    <s v="Amid a marital crisis, Fikret befriends songstress Solmaz after a wacky encounter and must fill in as the father of her soon-to-wed daughter."/>
  </r>
  <r>
    <s v="s978"/>
    <x v="0"/>
    <x v="977"/>
    <s v="Meltem Bozoflu"/>
    <x v="7"/>
    <x v="0"/>
    <n v="2016"/>
    <x v="3"/>
    <s v="TV-14"/>
    <s v="101 min"/>
    <n v="70"/>
    <x v="8"/>
    <s v=" International Movies"/>
    <m/>
    <s v="When a brain-dead family patriarch is about to be taken off life support, his extended family gathers round and plots to see who'll get his money."/>
  </r>
  <r>
    <s v="s979"/>
    <x v="0"/>
    <x v="978"/>
    <s v="Hakan AlgÃ¼l"/>
    <x v="7"/>
    <x v="0"/>
    <n v="2014"/>
    <x v="0"/>
    <s v="TV-MA"/>
    <s v="102 min"/>
    <n v="102"/>
    <x v="8"/>
    <s v=" International Movies"/>
    <s v=" Romantic Movies"/>
    <s v="Short on sense but long on self-confidence, dotty Deliha sets her sights on a hunky photographer who opens up shop in her neighborhood."/>
  </r>
  <r>
    <s v="s980"/>
    <x v="0"/>
    <x v="979"/>
    <s v="SelÃ§uk Aydemir, Birkan Pusa"/>
    <x v="7"/>
    <x v="0"/>
    <n v="2013"/>
    <x v="0"/>
    <s v="TV-MA"/>
    <s v="102 min"/>
    <n v="102"/>
    <x v="8"/>
    <s v=" International Movies"/>
    <m/>
    <s v="On the first day of Ramadan, Ismail joins friends on a road trip to a mosque and encounters his son, who, to Ismail's chagrin, plans a hasty wedding."/>
  </r>
  <r>
    <s v="s981"/>
    <x v="0"/>
    <x v="980"/>
    <s v="SelÃ§uk Aydemir"/>
    <x v="7"/>
    <x v="0"/>
    <n v="2015"/>
    <x v="3"/>
    <s v="TV-MA"/>
    <s v="107 min"/>
    <n v="70"/>
    <x v="8"/>
    <s v=" International Movies"/>
    <m/>
    <s v="Ismail and his old screwball crew land themselves in hot water when his grandson's circumcision evolves into a buzz-making citywide event."/>
  </r>
  <r>
    <s v="s982"/>
    <x v="0"/>
    <x v="981"/>
    <s v="Ã–mer Faruk Sorak"/>
    <x v="7"/>
    <x v="0"/>
    <n v="2004"/>
    <x v="3"/>
    <s v="TV-MA"/>
    <s v="123 min"/>
    <n v="70"/>
    <x v="13"/>
    <s v=" Comedies"/>
    <s v=" International Movies"/>
    <s v="Carpet dealer and UFO photo forger Arif is abducted by aliens. On the planet Gora, he helps friends escape from a meteorite strike and find freedom."/>
  </r>
  <r>
    <s v="s983"/>
    <x v="0"/>
    <x v="982"/>
    <s v="Åženol SÃ¶nmez"/>
    <x v="7"/>
    <x v="0"/>
    <n v="2015"/>
    <x v="0"/>
    <s v="TV-14"/>
    <s v="98 min"/>
    <n v="98"/>
    <x v="8"/>
    <s v=" Dramas"/>
    <s v=" International Movies"/>
    <s v="High-strung Metin finally stops seeing doom and gloom around every corner when he meets vivacious Hayat, but she has her own soul-searching to do."/>
  </r>
  <r>
    <s v="s984"/>
    <x v="0"/>
    <x v="983"/>
    <s v="Alexis Morante"/>
    <x v="13"/>
    <x v="0"/>
    <n v="2021"/>
    <x v="0"/>
    <s v="TV-MA"/>
    <s v="95 min"/>
    <n v="95"/>
    <x v="0"/>
    <s v=" International Movies"/>
    <s v=" Music &amp; Musicals"/>
    <s v="An exploration of the rise of HÃ©roes del Silencio, the seminal 1980s Spanish rock band. Anchored by Enrique Bunbury, they focused on a harder sound."/>
  </r>
  <r>
    <s v="s985"/>
    <x v="0"/>
    <x v="984"/>
    <s v="Burak Aksak"/>
    <x v="7"/>
    <x v="0"/>
    <n v="2015"/>
    <x v="3"/>
    <s v="TV-MA"/>
    <s v="101 min"/>
    <n v="70"/>
    <x v="8"/>
    <s v=" International Movies"/>
    <m/>
    <s v="The uneventful life of middle-aged Kudret turns upside down when a road trip turns into a wild race for survival with killers in hot pursuit."/>
  </r>
  <r>
    <s v="s986"/>
    <x v="0"/>
    <x v="985"/>
    <s v="KÄ±vanÃ§ BaruÃ¶nÃ¼"/>
    <x v="7"/>
    <x v="0"/>
    <n v="2015"/>
    <x v="0"/>
    <s v="TV-MA"/>
    <s v="104 min"/>
    <n v="104"/>
    <x v="8"/>
    <s v=" International Movies"/>
    <s v=" Romantic Movies"/>
    <s v="A 30-year-old who's never taken the traditional path to love is tutored by her friends and family before reconnecting with her high school crush."/>
  </r>
  <r>
    <s v="s987"/>
    <x v="0"/>
    <x v="986"/>
    <s v="KÄ±vanÃ§ BaruÃ¶nÃ¼"/>
    <x v="7"/>
    <x v="0"/>
    <n v="2016"/>
    <x v="0"/>
    <s v="TV-14"/>
    <s v="104 min"/>
    <n v="104"/>
    <x v="8"/>
    <s v=" International Movies"/>
    <s v=" Romantic Movies"/>
    <s v="Efsun has found Mr. Right in Sinan, and their relationship is taking a serious turn. But their eccentric families quickly complicate the romance."/>
  </r>
  <r>
    <s v="s988"/>
    <x v="0"/>
    <x v="987"/>
    <s v="Rindala Kodeih"/>
    <x v="2"/>
    <x v="0"/>
    <n v="2019"/>
    <x v="0"/>
    <s v="TV-MA"/>
    <s v="103 min"/>
    <n v="103"/>
    <x v="8"/>
    <s v=" International Movies"/>
    <m/>
    <s v="After a failed heist leads to a stint behind bars, a group of men reenters society with a risky business plan that soon reveals their true colors."/>
  </r>
  <r>
    <s v="s989"/>
    <x v="1"/>
    <x v="988"/>
    <s v="Kongkiat Khomsiri"/>
    <x v="33"/>
    <x v="0"/>
    <n v="2021"/>
    <x v="2"/>
    <s v="TV-14"/>
    <s v="1 Season"/>
    <n v="125"/>
    <x v="1"/>
    <s v=" Romantic TV Shows"/>
    <s v=" TV Comedies"/>
    <s v="A med student with a supernatural gift tries to cash in on his abilities by facing off against ghosts, till a wandering spirit brings romance instead."/>
  </r>
  <r>
    <s v="s990"/>
    <x v="0"/>
    <x v="989"/>
    <s v="Bedran GÃ¼zel"/>
    <x v="7"/>
    <x v="0"/>
    <n v="2017"/>
    <x v="2"/>
    <s v="TV-MA"/>
    <s v="111 min"/>
    <n v="111"/>
    <x v="8"/>
    <s v=" International Movies"/>
    <m/>
    <s v="Days before Eid, a salesman fired from his job drives to AyvalÄ±k to meet his girlfriend's family, but the trip goes astray due to his zany travel buddy."/>
  </r>
  <r>
    <s v="s991"/>
    <x v="0"/>
    <x v="990"/>
    <s v="Hakan AlgÃ¼l"/>
    <x v="7"/>
    <x v="0"/>
    <n v="2015"/>
    <x v="0"/>
    <s v="TV-MA"/>
    <s v="102 min"/>
    <n v="102"/>
    <x v="8"/>
    <s v=" International Movies"/>
    <m/>
    <s v="Seeking the formula behind a magical elixir bequeathed to him by his father, a veterinary professor gets embroiled in a mobster's horse-racing scheme."/>
  </r>
  <r>
    <s v="s992"/>
    <x v="0"/>
    <x v="991"/>
    <s v="Marwan Nabil"/>
    <x v="35"/>
    <x v="0"/>
    <n v="2020"/>
    <x v="3"/>
    <s v="TV-G"/>
    <s v="15 min"/>
    <n v="70"/>
    <x v="6"/>
    <s v=" Independent Movies"/>
    <s v=" International Movies"/>
    <s v="This short film follows a day in the life of a young woman in Egypt and how her interactions with others expose long-standing stereotypes and biases."/>
  </r>
  <r>
    <s v="s993"/>
    <x v="0"/>
    <x v="992"/>
    <s v="MIKIKO, Daito Manabe"/>
    <x v="2"/>
    <x v="0"/>
    <n v="2020"/>
    <x v="3"/>
    <s v="TV-G"/>
    <s v="54 min"/>
    <n v="70"/>
    <x v="16"/>
    <s v=" Music &amp; Musicals"/>
    <m/>
    <s v="This visually stunning special performance was the highlight of Perfumeâ€™s &quot;P.O.P&quot; Festival â€” the J-pop trioâ€™s 20th anniversary online celebration."/>
  </r>
  <r>
    <s v="s994"/>
    <x v="1"/>
    <x v="993"/>
    <s v="unknown directors"/>
    <x v="0"/>
    <x v="0"/>
    <n v="2021"/>
    <x v="2"/>
    <s v="TV-14"/>
    <s v="1 Season"/>
    <n v="125"/>
    <x v="21"/>
    <s v=" TV Dramas"/>
    <s v=" TV Sci-Fi &amp; Fantasy"/>
    <s v="Dark forces conspire against orphan mapmaker Alina Starkov when she unleashes an extraordinary power that could change the fate of her war-torn world."/>
  </r>
  <r>
    <s v="s995"/>
    <x v="0"/>
    <x v="994"/>
    <s v="Kayode Kasum"/>
    <x v="11"/>
    <x v="0"/>
    <n v="2020"/>
    <x v="3"/>
    <s v="TV-14"/>
    <s v="120 min"/>
    <n v="70"/>
    <x v="6"/>
    <s v=" International Movies"/>
    <s v=" Romantic Movies"/>
    <s v="Abandoned by her family, young single mother Aiye struggles to survive but stays focused on her dream of becoming an elite chef."/>
  </r>
  <r>
    <s v="s996"/>
    <x v="0"/>
    <x v="995"/>
    <s v="YÄ±lmaz ErdoÄŸan, Ã–mer Faruk Sorak"/>
    <x v="7"/>
    <x v="0"/>
    <n v="2001"/>
    <x v="0"/>
    <s v="TV-MA"/>
    <s v="106 min"/>
    <n v="106"/>
    <x v="8"/>
    <s v=" Dramas"/>
    <s v=" International Movies"/>
    <s v="In 1974, a rural town in Anatolia gets its first television set â€“ an event that's met with both excitement and trepidation by the villagers."/>
  </r>
  <r>
    <s v="s997"/>
    <x v="0"/>
    <x v="996"/>
    <s v="Takashi Shimizu"/>
    <x v="12"/>
    <x v="0"/>
    <n v="2021"/>
    <x v="2"/>
    <s v="TV-MA"/>
    <s v="116 min"/>
    <n v="116"/>
    <x v="11"/>
    <s v=" International Movies"/>
    <s v=" Thrillers"/>
    <s v="Truth and illusion blurs when a homeless amnesiac awakens from an experimental medical procedure with the ability to see people's innermost traumas."/>
  </r>
  <r>
    <s v="s998"/>
    <x v="1"/>
    <x v="997"/>
    <s v="unknown directors"/>
    <x v="8"/>
    <x v="0"/>
    <n v="2021"/>
    <x v="2"/>
    <s v="TV-PG"/>
    <s v="1 Season"/>
    <n v="125"/>
    <x v="7"/>
    <s v=" Docuseries"/>
    <s v=" International TV Shows"/>
    <s v="Using innovative technology, this docuseries explores nature from a fresh perspective as animals use color to survive and thrive in the wild."/>
  </r>
  <r>
    <s v="s999"/>
    <x v="0"/>
    <x v="998"/>
    <s v="unknown directors"/>
    <x v="3"/>
    <x v="0"/>
    <n v="2021"/>
    <x v="3"/>
    <s v="TV-14"/>
    <s v="58 min"/>
    <n v="70"/>
    <x v="0"/>
    <s v=" International Movies"/>
    <m/>
    <s v="Journalists and fans await Ma Anand Sheela as the infamous former Rajneesh communeâ€™s spokesperson returns to India after decades for an interview tour."/>
  </r>
  <r>
    <s v="s1000"/>
    <x v="0"/>
    <x v="999"/>
    <s v="Joe Penna"/>
    <x v="5"/>
    <x v="0"/>
    <n v="2021"/>
    <x v="2"/>
    <s v="TV-MA"/>
    <s v="116 min"/>
    <n v="116"/>
    <x v="6"/>
    <s v=" International Movies"/>
    <s v=" Thrillers"/>
    <s v="A three-person crew on a mission to Mars faces an impossible choice when an unplanned passenger jeopardizes the lives of everyone on board."/>
  </r>
  <r>
    <s v="s1001"/>
    <x v="0"/>
    <x v="1000"/>
    <s v="Ahishor Solomon"/>
    <x v="2"/>
    <x v="0"/>
    <n v="2020"/>
    <x v="3"/>
    <s v="TV-MA"/>
    <s v="126 min"/>
    <n v="70"/>
    <x v="13"/>
    <s v=" International Movies"/>
    <m/>
    <s v="A brash but brilliant Indian intelligence agent leads a covert operation to nab the mastermind behind a series of attacks threatening national security."/>
  </r>
  <r>
    <s v="s1002"/>
    <x v="0"/>
    <x v="1001"/>
    <s v="Curtis Graham"/>
    <x v="19"/>
    <x v="0"/>
    <n v="2015"/>
    <x v="3"/>
    <s v="TV-14"/>
    <s v="86 min"/>
    <n v="70"/>
    <x v="6"/>
    <s v=" International Movies"/>
    <s v=" Thrillers"/>
    <s v="After drilling depletes a small village, a corporation finds more oil in the region, igniting tensions among the community."/>
  </r>
  <r>
    <s v="s1003"/>
    <x v="0"/>
    <x v="1002"/>
    <s v="Gerardo Gatica"/>
    <x v="6"/>
    <x v="0"/>
    <n v="2021"/>
    <x v="0"/>
    <s v="TV-MA"/>
    <s v="97 min"/>
    <n v="97"/>
    <x v="8"/>
    <s v=" International Movies"/>
    <m/>
    <s v="Workaholic Will puts his humdrum life in LA on hold to fulfill his grandpa's last wish: visiting Mexico City's most iconic sights and falling in love."/>
  </r>
  <r>
    <s v="s1004"/>
    <x v="1"/>
    <x v="1003"/>
    <s v="unknown directors"/>
    <x v="21"/>
    <x v="0"/>
    <n v="2021"/>
    <x v="2"/>
    <s v="TV-MA"/>
    <s v="1 Season"/>
    <n v="125"/>
    <x v="1"/>
    <s v=" TV Comedies"/>
    <s v=" TV Dramas"/>
    <s v="A shy teen with the power to turn invisible must get it under control to help defend his neighborhood, putting aside the pursuit of his artistic dream."/>
  </r>
  <r>
    <s v="s1005"/>
    <x v="1"/>
    <x v="1004"/>
    <s v="unknown directors"/>
    <x v="8"/>
    <x v="0"/>
    <n v="2021"/>
    <x v="1"/>
    <s v="TV-Y"/>
    <s v="2 Seasons"/>
    <n v="250"/>
    <x v="12"/>
    <m/>
    <m/>
    <s v="Young koala caretaker Izzy Bee and her family rescue cuddly creatures in need and help them head back into the wild on Australiaâ€™s Magnetic Island."/>
  </r>
  <r>
    <s v="s1006"/>
    <x v="0"/>
    <x v="1005"/>
    <s v="unknown directors"/>
    <x v="2"/>
    <x v="0"/>
    <n v="2013"/>
    <x v="3"/>
    <s v="TV-Y"/>
    <s v="76 min"/>
    <n v="70"/>
    <x v="5"/>
    <s v=" Comedies"/>
    <m/>
    <s v="For Rohan and his magical pal, Keymon, a trip to visit their grandmother turns into the rescue mission of a lifetime when she is kidnapped by aliens!"/>
  </r>
  <r>
    <s v="s1007"/>
    <x v="0"/>
    <x v="1006"/>
    <s v="Suhas Kadav"/>
    <x v="2"/>
    <x v="0"/>
    <n v="2018"/>
    <x v="3"/>
    <s v="TV-Y7"/>
    <s v="80 min"/>
    <n v="70"/>
    <x v="5"/>
    <s v=" Comedies"/>
    <m/>
    <s v="A time machine sends Motu and Patlu back to the dinosaur period, but the real trouble starts when the reptiles travel back to the present day with them!"/>
  </r>
  <r>
    <s v="s1008"/>
    <x v="0"/>
    <x v="1007"/>
    <s v="Suhas Kadav"/>
    <x v="2"/>
    <x v="0"/>
    <n v="2017"/>
    <x v="3"/>
    <s v="TV-Y"/>
    <s v="81 min"/>
    <n v="70"/>
    <x v="5"/>
    <s v=" Comedies"/>
    <m/>
    <s v="While returning a goldfish and an octopus from an aquarium to the sea, Motu and Patlu must also save the goldfishâ€™s family from a mean, tentacled queen."/>
  </r>
  <r>
    <s v="s1009"/>
    <x v="0"/>
    <x v="1008"/>
    <s v="Suhas Kadav"/>
    <x v="2"/>
    <x v="0"/>
    <n v="2019"/>
    <x v="3"/>
    <s v="TV-Y"/>
    <s v="84 min"/>
    <n v="70"/>
    <x v="5"/>
    <m/>
    <m/>
    <s v="For Motu, facing off against three children becomes an unexpected challenge when he realizes they have superstrength â€” and a secret!"/>
  </r>
  <r>
    <s v="s1010"/>
    <x v="0"/>
    <x v="1009"/>
    <s v="Akshay Sanjeev Chavan, Sumit Das"/>
    <x v="2"/>
    <x v="0"/>
    <n v="2020"/>
    <x v="0"/>
    <s v="TV-Y7"/>
    <s v="87 min"/>
    <n v="87"/>
    <x v="5"/>
    <m/>
    <m/>
    <s v="Kid magician Rudra sets out to save Earth from the demon of Black Moon planet, but can he get the job done if his spells donâ€™t work on enemy territory?"/>
  </r>
  <r>
    <s v="s1011"/>
    <x v="0"/>
    <x v="1010"/>
    <s v="unknown directors"/>
    <x v="2"/>
    <x v="0"/>
    <n v="2019"/>
    <x v="0"/>
    <s v="TV-Y7"/>
    <s v="91 min"/>
    <n v="91"/>
    <x v="5"/>
    <m/>
    <m/>
    <s v="When a malicious, resurrected mummy begins to steal the energy of young people in Mumbai, kid magician Rudra must use his special powers to stop him."/>
  </r>
  <r>
    <s v="s1012"/>
    <x v="0"/>
    <x v="1011"/>
    <s v="unknown directors"/>
    <x v="0"/>
    <x v="0"/>
    <n v="2014"/>
    <x v="3"/>
    <s v="TV-14"/>
    <s v="76 min"/>
    <n v="70"/>
    <x v="0"/>
    <m/>
    <m/>
    <s v="This documentary follows three professional video game players as they compete in an international tournament with a million-dollar prize."/>
  </r>
  <r>
    <s v="s1013"/>
    <x v="1"/>
    <x v="1012"/>
    <s v="unknown directors"/>
    <x v="6"/>
    <x v="0"/>
    <n v="2021"/>
    <x v="1"/>
    <s v="TV-MA"/>
    <s v="2 Seasons"/>
    <n v="250"/>
    <x v="1"/>
    <s v=" Spanish-Language TV Shows"/>
    <s v=" TV Dramas"/>
    <s v="This series dramatizes the life story of Mexican superstar singer Luis Miguel, who has captivated audiences in Latin America and beyond for decades."/>
  </r>
  <r>
    <s v="s1014"/>
    <x v="0"/>
    <x v="1013"/>
    <s v="John Madden"/>
    <x v="14"/>
    <x v="0"/>
    <n v="2016"/>
    <x v="3"/>
    <s v="R"/>
    <s v="132 min"/>
    <n v="70"/>
    <x v="10"/>
    <m/>
    <m/>
    <s v="A tenacious Capitol Hill lobbyist with a well-earned reputation for winning takes on the most challenging battle of her career."/>
  </r>
  <r>
    <s v="s1015"/>
    <x v="1"/>
    <x v="1014"/>
    <s v="unknown directors"/>
    <x v="14"/>
    <x v="0"/>
    <n v="2019"/>
    <x v="1"/>
    <s v="TV-Y"/>
    <s v="3 Seasons"/>
    <n v="375"/>
    <x v="12"/>
    <m/>
    <m/>
    <s v="Three 6-year-old kids who live normal lives during the day become superheroes at night, fighting crime as a team known as PJ Masks."/>
  </r>
  <r>
    <s v="s1016"/>
    <x v="0"/>
    <x v="1015"/>
    <s v="Edward James Olmos"/>
    <x v="0"/>
    <x v="0"/>
    <n v="1992"/>
    <x v="3"/>
    <s v="R"/>
    <s v="126 min"/>
    <n v="70"/>
    <x v="6"/>
    <m/>
    <m/>
    <s v="Three friends born in poverty create their own capitalist dream as powerful gang members. Time in prison makes one of them consider a fresh beginning."/>
  </r>
  <r>
    <s v="s1017"/>
    <x v="0"/>
    <x v="1016"/>
    <s v="Abhinay Deo"/>
    <x v="3"/>
    <x v="0"/>
    <n v="2011"/>
    <x v="3"/>
    <s v="TV-MA"/>
    <s v="101 min"/>
    <n v="70"/>
    <x v="13"/>
    <s v=" Comedies"/>
    <s v=" International Movies"/>
    <s v="Three flatmates get involved in the shady business belonging to one roomie's fiancÃ©, and discover that a global crime syndicate is gunning for them."/>
  </r>
  <r>
    <s v="s1018"/>
    <x v="0"/>
    <x v="1017"/>
    <s v="Kiran Rao"/>
    <x v="3"/>
    <x v="0"/>
    <n v="2010"/>
    <x v="0"/>
    <s v="TV-MA"/>
    <s v="102 min"/>
    <n v="102"/>
    <x v="6"/>
    <s v=" International Movies"/>
    <m/>
    <s v="In this intimate drama, circumstances draw together four people from different castes â€“ which would normally preclude them from forming friendships."/>
  </r>
  <r>
    <s v="s1019"/>
    <x v="0"/>
    <x v="1018"/>
    <s v="Abbas Tyrewala"/>
    <x v="3"/>
    <x v="0"/>
    <n v="2008"/>
    <x v="1"/>
    <s v="TV-14"/>
    <s v="147 min"/>
    <n v="147"/>
    <x v="8"/>
    <s v=" International Movies"/>
    <s v=" Music &amp; Musicals"/>
    <s v="Soft-spoken Jai and spitfire beauty Aditi couldn't be more different â€“ but their family and friends know that they're a perfect match."/>
  </r>
  <r>
    <s v="s1020"/>
    <x v="0"/>
    <x v="1019"/>
    <s v="Ashutosh Gowariker"/>
    <x v="3"/>
    <x v="0"/>
    <n v="2001"/>
    <x v="3"/>
    <s v="PG"/>
    <s v="224 min"/>
    <n v="70"/>
    <x v="6"/>
    <s v=" International Movies"/>
    <s v=" Music &amp; Musicals"/>
    <s v="In 1890s India, an arrogant British commander challenges the harshly taxed residents of Champaner to a high-stakes cricket match."/>
  </r>
  <r>
    <s v="s1021"/>
    <x v="0"/>
    <x v="1020"/>
    <s v="Satyajit Bhatkal"/>
    <x v="3"/>
    <x v="0"/>
    <n v="2004"/>
    <x v="3"/>
    <s v="TV-14"/>
    <s v="141 min"/>
    <n v="70"/>
    <x v="0"/>
    <s v=" International Movies"/>
    <m/>
    <s v="The story of making &quot;Lagaan,&quot; one of the millennium's seminal Indian films, is told from the point of view of production team member Satyajit Bhatkal."/>
  </r>
  <r>
    <s v="s1022"/>
    <x v="0"/>
    <x v="1021"/>
    <s v="Anusha Rizvi, Mahmood Farooqui"/>
    <x v="3"/>
    <x v="0"/>
    <n v="2010"/>
    <x v="3"/>
    <s v="TV-MA"/>
    <s v="109 min"/>
    <n v="70"/>
    <x v="8"/>
    <s v=" Dramas"/>
    <s v=" Independent Movies"/>
    <s v="Two indigent farmers consider suicide so that their families can collect a government subsidy that's paid to the relatives of deceased farmers."/>
  </r>
  <r>
    <s v="s1023"/>
    <x v="0"/>
    <x v="1022"/>
    <s v="Aamir Khan"/>
    <x v="3"/>
    <x v="0"/>
    <n v="2007"/>
    <x v="3"/>
    <s v="PG"/>
    <s v="162 min"/>
    <n v="70"/>
    <x v="6"/>
    <s v=" International Movies"/>
    <m/>
    <s v="When daydreamer Ishaan is sent to boarding school, an unconventional art teacher tries to help the imaginative student discover his true identity."/>
  </r>
  <r>
    <s v="s1024"/>
    <x v="0"/>
    <x v="1023"/>
    <s v="Shashank Khaitan, Raj Mehta, Neeraj Ghaywan, Kayoze Irani"/>
    <x v="3"/>
    <x v="0"/>
    <n v="2021"/>
    <x v="3"/>
    <s v="TV-MA"/>
    <s v="142 min"/>
    <n v="70"/>
    <x v="6"/>
    <s v=" Independent Movies"/>
    <s v=" International Movies"/>
    <s v="Four shorts explore the surprising ways in which unexpected catalysts inflame the uncomfortable emotions simmering under fractured relationships."/>
  </r>
  <r>
    <s v="s1025"/>
    <x v="0"/>
    <x v="1024"/>
    <s v="Ryan Crego"/>
    <x v="0"/>
    <x v="0"/>
    <n v="2021"/>
    <x v="0"/>
    <s v="TV-Y7"/>
    <s v="93 min"/>
    <n v="93"/>
    <x v="5"/>
    <s v=" Comedies"/>
    <s v=" Music &amp; Musicals"/>
    <s v="To find the father he never knew, optimistic Arlo leaves his swampy Southern home for New York City, making friends along the way. A musical adventure."/>
  </r>
  <r>
    <s v="s1026"/>
    <x v="1"/>
    <x v="1025"/>
    <s v="unknown directors"/>
    <x v="2"/>
    <x v="0"/>
    <n v="2021"/>
    <x v="2"/>
    <s v="TV-Y7"/>
    <s v="1 Season"/>
    <n v="125"/>
    <x v="15"/>
    <s v=" Kids' TV"/>
    <m/>
    <s v="The Awesome Brawlers band together to fight off a powerful enemy determined to break the bond between Earth and Vestroia, the Bakugan's home planet."/>
  </r>
  <r>
    <s v="s1027"/>
    <x v="0"/>
    <x v="1026"/>
    <s v="Cassi Simonds"/>
    <x v="0"/>
    <x v="0"/>
    <n v="2021"/>
    <x v="3"/>
    <s v="TV-Y"/>
    <s v="60 min"/>
    <n v="70"/>
    <x v="5"/>
    <m/>
    <m/>
    <s v="When Barbieâ€™s sister Chelsea thinks her birthday has been skipped, she hunts for a magic gem on a jungle island that will grant her wish to get it back."/>
  </r>
  <r>
    <s v="s1028"/>
    <x v="0"/>
    <x v="1027"/>
    <s v="Guillermo del Toro"/>
    <x v="19"/>
    <x v="0"/>
    <n v="2015"/>
    <x v="3"/>
    <s v="R"/>
    <s v="119 min"/>
    <n v="70"/>
    <x v="11"/>
    <s v=" Romantic Movies"/>
    <s v=" Sci-Fi &amp; Fantasy"/>
    <s v="After marrying a mysterious British aristocrat, a young heiress moves into his crumbling, creepy ancestral home and finds it conceals sinister secrets."/>
  </r>
  <r>
    <s v="s1029"/>
    <x v="0"/>
    <x v="1028"/>
    <s v="unknown directors"/>
    <x v="2"/>
    <x v="0"/>
    <n v="2021"/>
    <x v="3"/>
    <s v="TV-14"/>
    <s v="37 min"/>
    <n v="70"/>
    <x v="8"/>
    <m/>
    <m/>
    <s v="Jamie Foxx, David Alan Grier and more from the cast of the family comedy discuss the show, humiliating family moments, bad BBQ dishes and sitcom openings."/>
  </r>
  <r>
    <s v="s1030"/>
    <x v="0"/>
    <x v="1029"/>
    <s v="Tony Abulu"/>
    <x v="0"/>
    <x v="0"/>
    <n v="2013"/>
    <x v="0"/>
    <s v="TV-MA"/>
    <s v="96 min"/>
    <n v="96"/>
    <x v="6"/>
    <s v=" International Movies"/>
    <m/>
    <s v="A troubled doctor sets out to save the life of a miracle worker who cured his cancer patient using an unprecedented and mysterious remedy."/>
  </r>
  <r>
    <s v="s1031"/>
    <x v="0"/>
    <x v="1030"/>
    <s v="Mae Czarina Cruz"/>
    <x v="42"/>
    <x v="0"/>
    <n v="2020"/>
    <x v="2"/>
    <s v="TV-MA"/>
    <s v="116 min"/>
    <n v="116"/>
    <x v="5"/>
    <s v=" Comedies"/>
    <s v=" Dramas"/>
    <s v="When their parents' marriage threatens to crumble, the teenage Salazar siblings plot to reconcile them before their 20th wedding anniversary."/>
  </r>
  <r>
    <s v="s1032"/>
    <x v="0"/>
    <x v="1031"/>
    <s v="Stefan Westerwelle"/>
    <x v="5"/>
    <x v="0"/>
    <n v="2020"/>
    <x v="0"/>
    <s v="TV-14"/>
    <s v="102 min"/>
    <n v="102"/>
    <x v="6"/>
    <s v=" International Movies"/>
    <s v=" Romantic Movies"/>
    <s v="A teen ballerina discovers hip-hop by chance and is faced with an impossible choice: Does she follow her parentsâ€™ footsteps... or her newfound passion?"/>
  </r>
  <r>
    <s v="s1033"/>
    <x v="1"/>
    <x v="1032"/>
    <s v="unknown directors"/>
    <x v="16"/>
    <x v="0"/>
    <n v="2021"/>
    <x v="2"/>
    <s v="TV-14"/>
    <s v="1 Season"/>
    <n v="125"/>
    <x v="1"/>
    <s v=" Stand-Up Comedy &amp; Talk Shows"/>
    <m/>
    <s v="From the quirky to the scandalous, any relationship is fair game for a panel of love experts who comb over text messages and revel in reenactments."/>
  </r>
  <r>
    <s v="s1034"/>
    <x v="0"/>
    <x v="1033"/>
    <s v="Ron Howard"/>
    <x v="4"/>
    <x v="0"/>
    <n v="2013"/>
    <x v="3"/>
    <s v="R"/>
    <s v="123 min"/>
    <n v="70"/>
    <x v="13"/>
    <s v=" Dramas"/>
    <s v=" International Movies"/>
    <s v="In the 1970s, a rivalry propels race car drivers Niki Lauda and James Hunt to fame and glory â€” until a horrible accident threatens to end it all."/>
  </r>
  <r>
    <s v="s1035"/>
    <x v="0"/>
    <x v="1034"/>
    <s v="Justin Benson, Aaron Moorhead"/>
    <x v="0"/>
    <x v="0"/>
    <n v="2020"/>
    <x v="0"/>
    <s v="R"/>
    <s v="102 min"/>
    <n v="102"/>
    <x v="10"/>
    <m/>
    <m/>
    <s v="Two paramedics begin to question their realities after coming across several bizarre deaths linked to a new narcotic with mind-bending effects."/>
  </r>
  <r>
    <s v="s1036"/>
    <x v="0"/>
    <x v="1035"/>
    <s v="Niki Caro"/>
    <x v="51"/>
    <x v="0"/>
    <n v="2017"/>
    <x v="1"/>
    <s v="PG-13"/>
    <s v="127 min"/>
    <n v="127"/>
    <x v="6"/>
    <m/>
    <m/>
    <s v="When the Nazis invade Poland, Warsaw Zoo caretakers work with the underground resistance to save Jews from the horrors of the Third Reich."/>
  </r>
  <r>
    <s v="s1037"/>
    <x v="0"/>
    <x v="1036"/>
    <s v="Mark Dennis, Ben Foster"/>
    <x v="0"/>
    <x v="0"/>
    <n v="2017"/>
    <x v="0"/>
    <s v="TV-14"/>
    <s v="88 min"/>
    <n v="88"/>
    <x v="13"/>
    <s v=" Sci-Fi &amp; Fantasy"/>
    <m/>
    <s v="While searching for their missing archaeology professor, a group of students discovers a cave where time passes differently than it does on the surface."/>
  </r>
  <r>
    <s v="s1038"/>
    <x v="0"/>
    <x v="1037"/>
    <s v="Taranveer Singh"/>
    <x v="3"/>
    <x v="0"/>
    <n v="2021"/>
    <x v="0"/>
    <s v="TV-14"/>
    <s v="106 min"/>
    <n v="106"/>
    <x v="8"/>
    <s v=" Dramas"/>
    <s v=" International Movies"/>
    <s v="To avoid the burden of commitment, a young lawyer and a writer agree to be romantic partners only two days a week. That wonâ€™t get complicated â€” right?"/>
  </r>
  <r>
    <s v="s1039"/>
    <x v="1"/>
    <x v="1038"/>
    <s v="unknown directors"/>
    <x v="2"/>
    <x v="0"/>
    <n v="2016"/>
    <x v="2"/>
    <s v="TV-PG"/>
    <s v="1 Season"/>
    <n v="125"/>
    <x v="1"/>
    <s v=" Romantic TV Shows"/>
    <s v=" TV Comedies"/>
    <s v="A group of aspiring young musicians yearn for stardom while navigating the ups and downs of friendship, romance, and life at school."/>
  </r>
  <r>
    <s v="s1040"/>
    <x v="0"/>
    <x v="1039"/>
    <s v="TT The Artist"/>
    <x v="0"/>
    <x v="0"/>
    <n v="2020"/>
    <x v="3"/>
    <s v="TV-MA"/>
    <s v="65 min"/>
    <n v="70"/>
    <x v="0"/>
    <s v=" Music &amp; Musicals"/>
    <m/>
    <s v="In this documentary, TT the Artist captures the irrepressible bounce and infectious beats of a Baltimore club scene that demands to be seen and heard."/>
  </r>
  <r>
    <s v="s1041"/>
    <x v="1"/>
    <x v="1040"/>
    <s v="unknown directors"/>
    <x v="12"/>
    <x v="0"/>
    <n v="2016"/>
    <x v="2"/>
    <s v="TV-MA"/>
    <s v="1 Season"/>
    <n v="125"/>
    <x v="15"/>
    <s v=" Crime TV Shows"/>
    <s v=" International TV Shows"/>
    <s v="A young man looking for excitement moves to Ikebukuro, a district in Tokyo, where he finds a world of mystery in which the past and present mesh."/>
  </r>
  <r>
    <s v="s1042"/>
    <x v="0"/>
    <x v="1041"/>
    <s v="Keiichi Sato, Yasushi Kawamura"/>
    <x v="12"/>
    <x v="0"/>
    <n v="2016"/>
    <x v="0"/>
    <s v="TV-MA"/>
    <s v="96 min"/>
    <n v="96"/>
    <x v="13"/>
    <s v=" Anime Features"/>
    <s v=" Horror Movies"/>
    <s v="Teams of recently deceased people who've been revived and given high-tech weapons must cooperate to defeat an army of monsters in Tokyo and Osaka."/>
  </r>
  <r>
    <s v="s1043"/>
    <x v="1"/>
    <x v="1042"/>
    <s v="Glenn Weiss"/>
    <x v="0"/>
    <x v="0"/>
    <n v="2019"/>
    <x v="2"/>
    <s v="TV-PG"/>
    <s v="1 Season"/>
    <n v="125"/>
    <x v="3"/>
    <m/>
    <m/>
    <s v="Revealing interviews and archive footage tell the story of Garth Brooks' humble beginnings, rise to fame and unprecedented impact on country music."/>
  </r>
  <r>
    <s v="s1044"/>
    <x v="1"/>
    <x v="1043"/>
    <s v="unknown directors"/>
    <x v="0"/>
    <x v="0"/>
    <n v="2006"/>
    <x v="3"/>
    <s v="TV-14"/>
    <s v="7 Seasons"/>
    <n v="70"/>
    <x v="26"/>
    <s v=" TV Comedies"/>
    <s v=" TV Dramas"/>
    <s v="Fiercely independent single mom Lorelai raises gifted, Ivy League-bound daughter Rory amid a continual stream of quick-witted repartee."/>
  </r>
  <r>
    <s v="s1045"/>
    <x v="1"/>
    <x v="1044"/>
    <s v="unknown directors"/>
    <x v="12"/>
    <x v="0"/>
    <n v="2021"/>
    <x v="2"/>
    <s v="TV-MA"/>
    <s v="1 Season"/>
    <n v="125"/>
    <x v="15"/>
    <s v=" International TV Shows"/>
    <s v=" TV Thrillers"/>
    <s v="High schooler Yuri finds herself atop a skyscraper in a strange world, where she must survive against masked assailants bent on killing their prey."/>
  </r>
  <r>
    <s v="s1046"/>
    <x v="1"/>
    <x v="1045"/>
    <s v="unknown directors"/>
    <x v="0"/>
    <x v="0"/>
    <n v="2020"/>
    <x v="2"/>
    <s v="TV-14"/>
    <s v="1 Season"/>
    <n v="125"/>
    <x v="14"/>
    <m/>
    <m/>
    <s v="Talented designers from around the world compete for $250,000 and the chance to become the next big thing in fashion."/>
  </r>
  <r>
    <s v="s1047"/>
    <x v="0"/>
    <x v="1046"/>
    <s v="Michael Civille"/>
    <x v="0"/>
    <x v="0"/>
    <n v="2019"/>
    <x v="0"/>
    <s v="TV-14"/>
    <s v="88 min"/>
    <n v="88"/>
    <x v="10"/>
    <m/>
    <m/>
    <s v="After dating a charming cop who turns into an obsessive stalker, a small-town girl must save herself from his deadly ways."/>
  </r>
  <r>
    <s v="s1048"/>
    <x v="1"/>
    <x v="1047"/>
    <s v="unknown directors"/>
    <x v="40"/>
    <x v="0"/>
    <n v="2018"/>
    <x v="2"/>
    <s v="TV-14"/>
    <s v="1 Season"/>
    <n v="125"/>
    <x v="1"/>
    <s v=" TV Dramas"/>
    <m/>
    <s v="In feudalistic Lebanon, farmers revolt against the nobility under the leadership of a revolutionary figure who champions the oppressed."/>
  </r>
  <r>
    <s v="s1049"/>
    <x v="1"/>
    <x v="1048"/>
    <s v="unknown directors"/>
    <x v="0"/>
    <x v="0"/>
    <n v="2020"/>
    <x v="1"/>
    <s v="TV-Y"/>
    <s v="3 Seasons"/>
    <n v="375"/>
    <x v="12"/>
    <m/>
    <m/>
    <s v="A kid transforms into an action figure-sized superhero and teams with his toys in a fight against a villainous robot to save the world."/>
  </r>
  <r>
    <s v="s1050"/>
    <x v="1"/>
    <x v="1049"/>
    <s v="unknown directors"/>
    <x v="10"/>
    <x v="0"/>
    <n v="2019"/>
    <x v="2"/>
    <s v="TV-Y"/>
    <s v="1 Season"/>
    <n v="125"/>
    <x v="7"/>
    <s v=" Kids' TV"/>
    <m/>
    <s v="Race along with Ricky Zoom and his loyal Bike Buddies as they zip around their two-wheeled town of Wheelford on rescue missions and learn speedy stunts!"/>
  </r>
  <r>
    <s v="s1051"/>
    <x v="0"/>
    <x v="1050"/>
    <s v="Ryuichi Hiroki"/>
    <x v="12"/>
    <x v="0"/>
    <n v="2021"/>
    <x v="3"/>
    <s v="TV-MA"/>
    <s v="143 min"/>
    <n v="70"/>
    <x v="6"/>
    <s v=" International Movies"/>
    <s v=" LGBTQ Movies"/>
    <s v="Rei helps the woman sheâ€™s been in love with for years escape her abusive husband. While on the run, their feelings for each other catch fire."/>
  </r>
  <r>
    <s v="s1052"/>
    <x v="1"/>
    <x v="1051"/>
    <s v="unknown directors"/>
    <x v="12"/>
    <x v="0"/>
    <n v="2003"/>
    <x v="1"/>
    <s v="TV-Y7"/>
    <s v="2 Seasons"/>
    <n v="250"/>
    <x v="15"/>
    <s v=" Kids' TV"/>
    <m/>
    <s v="A mission gone awry transports Sonic the Hedgehog, his friends, Dr. Eggman and the Chaos Emeralds to another dimension: Earth."/>
  </r>
  <r>
    <s v="s1053"/>
    <x v="0"/>
    <x v="1052"/>
    <s v="Paul Thomas Anderson"/>
    <x v="0"/>
    <x v="0"/>
    <n v="2012"/>
    <x v="3"/>
    <s v="R"/>
    <s v="137 min"/>
    <n v="70"/>
    <x v="6"/>
    <s v=" Independent Movies"/>
    <m/>
    <s v="A heavy-drinking loner finds some semblance of a family when he stumbles onto the ship of Lancaster Dodd, the charismatic leader of a new &quot;religion.&quot;"/>
  </r>
  <r>
    <s v="s1054"/>
    <x v="0"/>
    <x v="1053"/>
    <s v="One9"/>
    <x v="0"/>
    <x v="0"/>
    <n v="2014"/>
    <x v="3"/>
    <s v="TV-MA"/>
    <s v="75 min"/>
    <n v="70"/>
    <x v="0"/>
    <s v=" Music &amp; Musicals"/>
    <m/>
    <s v="Providing a behind-the-scenes look at the making of Nas's debut album, this documentary also delves into his deep connection to his New York roots."/>
  </r>
  <r>
    <s v="s1055"/>
    <x v="0"/>
    <x v="1054"/>
    <s v="Adriano Rudiman"/>
    <x v="2"/>
    <x v="0"/>
    <n v="2020"/>
    <x v="3"/>
    <s v="TV-14"/>
    <s v="71 min"/>
    <n v="70"/>
    <x v="0"/>
    <s v=" International Movies"/>
    <s v=" Music &amp; Musicals"/>
    <s v="Delve into a musical concert and relive moments from &quot;One Day We'll Talk About Today,&quot; a film about family and intergenerational trauma."/>
  </r>
  <r>
    <s v="s1056"/>
    <x v="0"/>
    <x v="1055"/>
    <s v="Luis Valdez"/>
    <x v="0"/>
    <x v="0"/>
    <n v="1981"/>
    <x v="0"/>
    <s v="R"/>
    <s v="103 min"/>
    <n v="103"/>
    <x v="27"/>
    <s v=" Dramas"/>
    <s v=" Music &amp; Musicals"/>
    <s v="In this drama based on a 1940s trial, the members of a Mexican American gang are sentenced to San Quentin for a murder they may not have committed."/>
  </r>
  <r>
    <s v="s1057"/>
    <x v="1"/>
    <x v="1056"/>
    <s v="unknown directors"/>
    <x v="2"/>
    <x v="0"/>
    <n v="2015"/>
    <x v="2"/>
    <s v="TV-PG"/>
    <s v="1 Season"/>
    <n v="125"/>
    <x v="1"/>
    <s v=" TV Dramas"/>
    <m/>
    <s v="Upon returning home from his studies abroad, young grad Akif finds himself involved with four women in this continuation of the series &quot;Spain Uoolss.&quot;"/>
  </r>
  <r>
    <s v="s1058"/>
    <x v="1"/>
    <x v="1057"/>
    <s v="unknown directors"/>
    <x v="0"/>
    <x v="0"/>
    <n v="2021"/>
    <x v="2"/>
    <s v="TV-14"/>
    <s v="1 Season"/>
    <n v="125"/>
    <x v="9"/>
    <m/>
    <m/>
    <s v="A single dad and cosmetics brand owner figures out fatherhood on the fly when his strong-minded teen daughter moves in with him."/>
  </r>
  <r>
    <s v="s1059"/>
    <x v="1"/>
    <x v="1058"/>
    <s v="unknown directors"/>
    <x v="21"/>
    <x v="0"/>
    <n v="2021"/>
    <x v="2"/>
    <s v="TV-MA"/>
    <s v="1 Season"/>
    <n v="125"/>
    <x v="7"/>
    <s v=" International TV Shows"/>
    <s v=" TV Dramas"/>
    <s v="Determined to master their enchanting powers, a group of teens navigate rivalry, romance and supernatural studies at Alfea, a magical boarding school."/>
  </r>
  <r>
    <s v="s1060"/>
    <x v="1"/>
    <x v="1059"/>
    <s v="unknown directors"/>
    <x v="0"/>
    <x v="0"/>
    <n v="2018"/>
    <x v="1"/>
    <s v="TV-MA"/>
    <s v="6 Seasons"/>
    <n v="750"/>
    <x v="4"/>
    <s v=" TV Thrillers"/>
    <m/>
    <s v="A ruthless politician will stop at nothing to conquer Washington, D.C., in this Emmy and Golden Globe-winning political drama."/>
  </r>
  <r>
    <s v="s1061"/>
    <x v="1"/>
    <x v="1060"/>
    <s v="unknown directors"/>
    <x v="0"/>
    <x v="0"/>
    <n v="2020"/>
    <x v="2"/>
    <s v="TV-14"/>
    <s v="1 Season"/>
    <n v="125"/>
    <x v="14"/>
    <s v=" Romantic TV Shows"/>
    <m/>
    <s v="Matchmaker Sima Taparia guides clients in the U.S. and India in the arranged marriage process, offering an inside look at the custom in a modern era."/>
  </r>
  <r>
    <s v="s1062"/>
    <x v="1"/>
    <x v="1061"/>
    <s v="unknown directors"/>
    <x v="0"/>
    <x v="0"/>
    <n v="2020"/>
    <x v="2"/>
    <s v="TV-MA"/>
    <s v="1 Season"/>
    <n v="125"/>
    <x v="2"/>
    <s v=" Docuseries"/>
    <m/>
    <s v="Stories from survivors fuel this docuseries examining how convicted sex offender Jeffrey Epstein used his wealth and power to carry out his abuses."/>
  </r>
  <r>
    <s v="s1063"/>
    <x v="1"/>
    <x v="1062"/>
    <s v="unknown directors"/>
    <x v="16"/>
    <x v="0"/>
    <n v="2021"/>
    <x v="2"/>
    <s v="TV-14"/>
    <s v="1 Season"/>
    <n v="125"/>
    <x v="2"/>
    <s v=" International TV Shows"/>
    <s v=" TV Dramas"/>
    <s v="When a grim incident occurs at their prestigious school, justice through law is put to a test by a tough law professor and his ambitious students."/>
  </r>
  <r>
    <s v="s1064"/>
    <x v="1"/>
    <x v="1063"/>
    <s v="unknown directors"/>
    <x v="0"/>
    <x v="0"/>
    <n v="2019"/>
    <x v="2"/>
    <s v="TV-MA"/>
    <s v="1 Season"/>
    <n v="125"/>
    <x v="9"/>
    <s v=" TV Dramas"/>
    <m/>
    <s v="Burned out on life, Miles undergoes a strange procedure at a strip mall spa â€“ and wakes to find he's been replaced by a better version of himself."/>
  </r>
  <r>
    <s v="s1065"/>
    <x v="1"/>
    <x v="1064"/>
    <s v="unknown directors"/>
    <x v="16"/>
    <x v="0"/>
    <n v="2016"/>
    <x v="2"/>
    <s v="TV-MA"/>
    <s v="1 Season"/>
    <n v="125"/>
    <x v="2"/>
    <s v=" International TV Shows"/>
    <s v=" Korean TV Shows"/>
    <s v="Communicating via a walkie-talkie that transcends time, a profiler from 2015 and a detective from 1989 join forces to tackle crimes and injustice."/>
  </r>
  <r>
    <s v="s1066"/>
    <x v="1"/>
    <x v="1065"/>
    <s v="unknown directors"/>
    <x v="19"/>
    <x v="0"/>
    <n v="2019"/>
    <x v="1"/>
    <s v="TV-MA"/>
    <s v="3 Seasons"/>
    <n v="375"/>
    <x v="29"/>
    <s v=" TV Mysteries"/>
    <s v=" TV Thrillers"/>
    <s v="Rampaging serial killers leave carnage in their wake as their next victims fight to stay alive in this horror anthology series."/>
  </r>
  <r>
    <s v="s1067"/>
    <x v="0"/>
    <x v="1066"/>
    <s v="Cheng Wei-hao"/>
    <x v="10"/>
    <x v="0"/>
    <n v="2021"/>
    <x v="3"/>
    <s v="TV-MA"/>
    <s v="130 min"/>
    <n v="70"/>
    <x v="6"/>
    <s v=" International Movies"/>
    <s v=" Thrillers"/>
    <s v="While investigating the death of a businessman, a prosecutor and his wife uncover occult secrets as they face their own life-and-death dilemma."/>
  </r>
  <r>
    <s v="s1068"/>
    <x v="1"/>
    <x v="1067"/>
    <s v="Pass Patthanakumjon"/>
    <x v="33"/>
    <x v="0"/>
    <n v="2020"/>
    <x v="2"/>
    <s v="TV-MA"/>
    <s v="1 Season"/>
    <n v="125"/>
    <x v="1"/>
    <s v=" TV Dramas"/>
    <s v=" Teen TV Shows"/>
    <s v="After getting dropped from an elite program, a student gets tangled in the affairs of a high school gang while trying to find her own identity."/>
  </r>
  <r>
    <s v="s1069"/>
    <x v="1"/>
    <x v="1068"/>
    <s v="unknown directors"/>
    <x v="0"/>
    <x v="0"/>
    <n v="2019"/>
    <x v="2"/>
    <s v="TV-MA"/>
    <s v="1 Season"/>
    <n v="125"/>
    <x v="3"/>
    <s v=" Science &amp; Nature TV"/>
    <m/>
    <s v="From eradicating disease to selecting a childâ€™s traits, gene editing gives humans the chance to hack biology. Meet the real people behind the science."/>
  </r>
  <r>
    <s v="s1070"/>
    <x v="0"/>
    <x v="1069"/>
    <s v="Buchi Babu Sana"/>
    <x v="3"/>
    <x v="0"/>
    <n v="2020"/>
    <x v="1"/>
    <s v="TV-14"/>
    <s v="145 min"/>
    <n v="145"/>
    <x v="6"/>
    <s v=" International Movies"/>
    <s v=" Romantic Movies"/>
    <s v="The son of a fishing community falls for a village head's daughter, but they face violent opposition from the girlâ€™s doggedly old-fashioned father."/>
  </r>
  <r>
    <s v="s1071"/>
    <x v="0"/>
    <x v="1070"/>
    <s v="Fredrick Munk"/>
    <x v="0"/>
    <x v="0"/>
    <n v="2021"/>
    <x v="3"/>
    <s v="TV-MA"/>
    <s v="84 min"/>
    <n v="70"/>
    <x v="0"/>
    <m/>
    <m/>
    <s v="The line between justice and revenge blurs when a devastated family uses social media to track down the people who killed 24-year-old Crystal Theobald."/>
  </r>
  <r>
    <s v="s1072"/>
    <x v="0"/>
    <x v="1071"/>
    <s v="Suhas Kadav"/>
    <x v="2"/>
    <x v="0"/>
    <n v="2017"/>
    <x v="3"/>
    <s v="TV-Y7"/>
    <s v="84 min"/>
    <n v="70"/>
    <x v="5"/>
    <s v=" Music &amp; Musicals"/>
    <m/>
    <s v="With a dangerous villain to defeat in Hong Kong, Motu takes his martial arts skills to the next level, training with a boneless master to face the foe."/>
  </r>
  <r>
    <s v="s1073"/>
    <x v="0"/>
    <x v="1072"/>
    <s v="Suhas Kadav"/>
    <x v="2"/>
    <x v="0"/>
    <n v="2018"/>
    <x v="3"/>
    <s v="TV-Y7"/>
    <s v="77 min"/>
    <n v="70"/>
    <x v="5"/>
    <s v=" Comedies"/>
    <s v=" Music &amp; Musicals"/>
    <s v="Defeated by the strong yet naive Motu in a race, an evil horseback rider challenges him to a more dangerous mission: finding a lost city of treasure!"/>
  </r>
  <r>
    <s v="s1074"/>
    <x v="0"/>
    <x v="1073"/>
    <s v="Suhas Kadav"/>
    <x v="2"/>
    <x v="0"/>
    <n v="2018"/>
    <x v="3"/>
    <s v="TV-Y7"/>
    <s v="86 min"/>
    <n v="70"/>
    <x v="5"/>
    <s v=" Music &amp; Musicals"/>
    <m/>
    <s v="While in Japan, best friends Motu and Patlu have only one month to train for an epic martial arts battle against two wicked but highly skilled brothers."/>
  </r>
  <r>
    <s v="s1075"/>
    <x v="0"/>
    <x v="1074"/>
    <s v="Suhas Kadav"/>
    <x v="2"/>
    <x v="0"/>
    <n v="2019"/>
    <x v="3"/>
    <s v="TV-Y7"/>
    <s v="79 min"/>
    <n v="70"/>
    <x v="5"/>
    <m/>
    <m/>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x v="0"/>
    <x v="0"/>
    <n v="2021"/>
    <x v="2"/>
    <s v="TV-PG"/>
    <s v="1 Season"/>
    <n v="125"/>
    <x v="3"/>
    <m/>
    <m/>
    <s v="Six longtime couples in different parts of the world share their decades-long love in these tender portraits filmed over the course of one year."/>
  </r>
  <r>
    <s v="s1077"/>
    <x v="0"/>
    <x v="1076"/>
    <s v="Suhas Kadav"/>
    <x v="2"/>
    <x v="0"/>
    <n v="2018"/>
    <x v="3"/>
    <s v="TV-Y7"/>
    <s v="80 min"/>
    <n v="70"/>
    <x v="5"/>
    <m/>
    <m/>
    <s v="When an evil enemy gains control of a gadget that sends vehicles destructively spinning out of control, kid superhero Shiva must stop the chaos!"/>
  </r>
  <r>
    <s v="s1078"/>
    <x v="0"/>
    <x v="1077"/>
    <s v="Suhas Kadav"/>
    <x v="2"/>
    <x v="0"/>
    <n v="2019"/>
    <x v="3"/>
    <s v="TV-Y7"/>
    <s v="81 min"/>
    <n v="70"/>
    <x v="5"/>
    <m/>
    <m/>
    <s v="Young superhero Shiva must use his powers to thwart a scheming scientistâ€™s plans to blast Earth with explosive pellets from planet Plunotaria."/>
  </r>
  <r>
    <s v="s1079"/>
    <x v="0"/>
    <x v="1078"/>
    <s v="Suhas Kadav"/>
    <x v="2"/>
    <x v="0"/>
    <n v="2017"/>
    <x v="3"/>
    <s v="TV-Y"/>
    <s v="78 min"/>
    <n v="70"/>
    <x v="5"/>
    <m/>
    <m/>
    <s v="When the residents of Vedas are ordered to evacuate by a prince who claims the town as his own, young Shiva sets out to save the city and its citizens."/>
  </r>
  <r>
    <s v="s1080"/>
    <x v="1"/>
    <x v="1079"/>
    <s v="unknown directors"/>
    <x v="27"/>
    <x v="0"/>
    <n v="2020"/>
    <x v="2"/>
    <s v="TV-PG"/>
    <s v="1 Season"/>
    <n v="125"/>
    <x v="26"/>
    <s v=" TV Comedies"/>
    <s v=" TV Dramas"/>
    <s v="A Miami baker and a fashionista try to make romance work despite the heat they face from jealous exes, prying family members and invasive paparazzi."/>
  </r>
  <r>
    <s v="s1081"/>
    <x v="0"/>
    <x v="1080"/>
    <s v="Zhao Ji"/>
    <x v="10"/>
    <x v="0"/>
    <n v="2021"/>
    <x v="3"/>
    <s v="TV-14"/>
    <s v="118 min"/>
    <n v="70"/>
    <x v="13"/>
    <s v=" Anime Features"/>
    <s v=" International Movies"/>
    <s v="While living as an ordinary deliveryman and motor racing fan, Nezha encounters old nemeses and must rediscover his powers to protect his loved ones."/>
  </r>
  <r>
    <s v="s1082"/>
    <x v="1"/>
    <x v="1081"/>
    <s v="unknown directors"/>
    <x v="0"/>
    <x v="0"/>
    <n v="2018"/>
    <x v="1"/>
    <s v="TV-G"/>
    <s v="4 Seasons"/>
    <n v="500"/>
    <x v="12"/>
    <s v=" TV Comedies"/>
    <m/>
    <s v="Just because they're quadruplets, that doesn't mean these 10-year-olds always get along. But for all the bickering, they're loyal to the last."/>
  </r>
  <r>
    <s v="s1083"/>
    <x v="1"/>
    <x v="1082"/>
    <s v="unknown directors"/>
    <x v="2"/>
    <x v="0"/>
    <n v="2021"/>
    <x v="2"/>
    <s v="TV-14"/>
    <s v="1 Season"/>
    <n v="125"/>
    <x v="1"/>
    <s v=" Reality TV"/>
    <m/>
    <s v="Is marriage just better between funny people? Revealing their day-to-day lives, celebrity comedian couples explore the bonds that keep them together."/>
  </r>
  <r>
    <s v="s1084"/>
    <x v="0"/>
    <x v="1083"/>
    <s v="Jamie Babbit"/>
    <x v="0"/>
    <x v="0"/>
    <n v="2020"/>
    <x v="0"/>
    <s v="R"/>
    <s v="102 min"/>
    <n v="102"/>
    <x v="8"/>
    <m/>
    <m/>
    <s v="Her career in shambles, a reclusive movie star hires her stand-in to go to rehab for her, not expecting how much the look-alike will relish the role."/>
  </r>
  <r>
    <s v="s1085"/>
    <x v="1"/>
    <x v="1084"/>
    <s v="unknown directors"/>
    <x v="10"/>
    <x v="0"/>
    <n v="2020"/>
    <x v="2"/>
    <s v="TV-14"/>
    <s v="1 Season"/>
    <n v="125"/>
    <x v="15"/>
    <s v=" International TV Shows"/>
    <s v=" Romantic TV Shows"/>
    <s v="Banished to the mortal realm to exorcise ghosts, a deity must reckon with a demon and soon uncovers a dark secret behind the heavenly gods."/>
  </r>
  <r>
    <s v="s1086"/>
    <x v="0"/>
    <x v="1085"/>
    <s v="Park Hoon-jung"/>
    <x v="16"/>
    <x v="0"/>
    <n v="2021"/>
    <x v="3"/>
    <s v="TV-MA"/>
    <s v="132 min"/>
    <n v="70"/>
    <x v="6"/>
    <s v=" International Movies"/>
    <m/>
    <s v="Hiding out in Jeju Island following a brutal tragedy, a wronged mobster with a target on his back connects with a woman who has her own demons."/>
  </r>
  <r>
    <s v="s1087"/>
    <x v="0"/>
    <x v="1086"/>
    <s v="Dare Olaitan"/>
    <x v="11"/>
    <x v="0"/>
    <n v="2016"/>
    <x v="3"/>
    <s v="TV-MA"/>
    <s v="108 min"/>
    <n v="70"/>
    <x v="6"/>
    <s v=" International Movies"/>
    <s v=" Thrillers"/>
    <s v="Down and out of luck, the manager of a shady gas station gets in over his head when he tries to steal from his grubby employers."/>
  </r>
  <r>
    <s v="s1088"/>
    <x v="0"/>
    <x v="1087"/>
    <s v="Hardik Mehta"/>
    <x v="3"/>
    <x v="0"/>
    <n v="2021"/>
    <x v="3"/>
    <s v="TV-14"/>
    <s v="133 min"/>
    <n v="70"/>
    <x v="8"/>
    <s v=" Horror Movies"/>
    <s v=" International Movies"/>
    <s v="Hired to kidnap a bride, two bumbling pals face a wacky predicament when one falls for their abductee â€” and the other, for the spirit possessing her."/>
  </r>
  <r>
    <s v="s1089"/>
    <x v="0"/>
    <x v="1088"/>
    <s v="Ben Falcone"/>
    <x v="0"/>
    <x v="0"/>
    <n v="2021"/>
    <x v="3"/>
    <s v="PG-13"/>
    <s v="107 min"/>
    <n v="70"/>
    <x v="13"/>
    <s v=" Comedies"/>
    <m/>
    <s v="Two childhood best friends reunite as an unlikely crime-fighting superhero duo when one invents a formula that gives ordinary people superpowers."/>
  </r>
  <r>
    <s v="s1090"/>
    <x v="0"/>
    <x v="1089"/>
    <s v="Travon Free, Martin Desmond Roe"/>
    <x v="0"/>
    <x v="0"/>
    <n v="2021"/>
    <x v="3"/>
    <s v="TV-MA"/>
    <s v="32 min"/>
    <n v="70"/>
    <x v="6"/>
    <m/>
    <m/>
    <s v="In this Oscar-nominated short film, a man trying to go home to his dog gets stuck in a time loop that forces him to relive a deadly run-in with a cop."/>
  </r>
  <r>
    <s v="s1091"/>
    <x v="0"/>
    <x v="1090"/>
    <s v="Angga Dwimas Sasongko"/>
    <x v="34"/>
    <x v="0"/>
    <n v="2020"/>
    <x v="3"/>
    <s v="TV-PG"/>
    <s v="78 min"/>
    <n v="70"/>
    <x v="6"/>
    <s v=" International Movies"/>
    <s v=" Romantic Movies"/>
    <s v="After leaving a toxic relationship, Dinda embarks on a romance with Kale, whose view on love soon shatters as he wrestles with his own insecurities."/>
  </r>
  <r>
    <s v="s1092"/>
    <x v="1"/>
    <x v="1091"/>
    <s v="unknown directors"/>
    <x v="12"/>
    <x v="0"/>
    <n v="2021"/>
    <x v="2"/>
    <s v="TV-MA"/>
    <s v="1 Season"/>
    <n v="125"/>
    <x v="15"/>
    <s v=" International TV Shows"/>
    <m/>
    <s v="After disappearing from the underworld, the legendary yakuza Tatsu, &quot;the Immortal Dragon,&quot; resurfaces â€” as a fiercely devoted stay-at-home husband."/>
  </r>
  <r>
    <s v="s1093"/>
    <x v="0"/>
    <x v="1092"/>
    <s v="unknown directors"/>
    <x v="2"/>
    <x v="0"/>
    <n v="2021"/>
    <x v="3"/>
    <s v="TV-PG"/>
    <s v="55 min"/>
    <n v="70"/>
    <x v="0"/>
    <s v=" Music &amp; Musicals"/>
    <m/>
    <s v="In a star-studded evening of music and memories, a community of iconic performers honor Dolly Parton as the MusiCares Person of the Year."/>
  </r>
  <r>
    <s v="s1094"/>
    <x v="1"/>
    <x v="1093"/>
    <s v="unknown directors"/>
    <x v="3"/>
    <x v="0"/>
    <n v="2021"/>
    <x v="1"/>
    <s v="TV-14"/>
    <s v="2 Seasons"/>
    <n v="250"/>
    <x v="1"/>
    <s v=" Reality TV"/>
    <s v=" Romantic TV Shows"/>
    <s v="For six engaged couples, happily ever after begins on a spectacular note in this eye-popping look at Indiaâ€™s multibillion-dollar wedding industry."/>
  </r>
  <r>
    <s v="s1095"/>
    <x v="1"/>
    <x v="1094"/>
    <s v="unknown directors"/>
    <x v="2"/>
    <x v="0"/>
    <n v="2021"/>
    <x v="2"/>
    <s v="TV-MA"/>
    <s v="1 Season"/>
    <n v="125"/>
    <x v="14"/>
    <s v=" Romantic TV Shows"/>
    <m/>
    <s v="Former bride and forever comedian Jamie Lee shares her irreverent yet practical tips and tricks for wedding planning with struggling lovebirds."/>
  </r>
  <r>
    <s v="s1096"/>
    <x v="1"/>
    <x v="1095"/>
    <s v="unknown directors"/>
    <x v="2"/>
    <x v="0"/>
    <n v="2021"/>
    <x v="2"/>
    <s v="TV-MA"/>
    <s v="1 Season"/>
    <n v="125"/>
    <x v="2"/>
    <s v=" Docuseries"/>
    <s v=" TV Mysteries"/>
    <s v="In 1990, two men dressed as cops con their way into a Boston museum and steal a fortune in art. Take a deep dive into this daring and notorious crime."/>
  </r>
  <r>
    <s v="s1097"/>
    <x v="0"/>
    <x v="1096"/>
    <s v="Steve Rolston"/>
    <x v="2"/>
    <x v="0"/>
    <n v="2021"/>
    <x v="0"/>
    <s v="TV-Y7"/>
    <s v="92 min"/>
    <n v="92"/>
    <x v="5"/>
    <s v=" Comedies"/>
    <m/>
    <s v="Help Jack and his monster-battling friends make choices to stay alive â€” and have some fun â€” in this interactive &quot;Last Kids on Earth&quot; adventure!"/>
  </r>
  <r>
    <s v="s1098"/>
    <x v="0"/>
    <x v="1097"/>
    <s v="Shalini Kantayya"/>
    <x v="0"/>
    <x v="0"/>
    <n v="2020"/>
    <x v="3"/>
    <s v="TV-MA"/>
    <s v="86 min"/>
    <n v="70"/>
    <x v="0"/>
    <m/>
    <m/>
    <s v="This documentary investigates the bias in algorithms after M.I.T. Media Lab researcher Joy Buolamwini uncovered flaws in facial recognition technology."/>
  </r>
  <r>
    <s v="s1099"/>
    <x v="0"/>
    <x v="1098"/>
    <s v="Madonne Ashwin"/>
    <x v="3"/>
    <x v="0"/>
    <n v="2021"/>
    <x v="3"/>
    <s v="TV-14"/>
    <s v="140 min"/>
    <n v="70"/>
    <x v="8"/>
    <s v=" Dramas"/>
    <s v=" International Movies"/>
    <s v="Amid a local election with two rivals vying to win by any means necessary, a barber lands in a curiously powerful position as the single deciding vote."/>
  </r>
  <r>
    <s v="s1100"/>
    <x v="0"/>
    <x v="1099"/>
    <s v="Enah Johnscott"/>
    <x v="52"/>
    <x v="0"/>
    <n v="2020"/>
    <x v="3"/>
    <s v="TV-MA"/>
    <s v="143 min"/>
    <n v="70"/>
    <x v="6"/>
    <s v=" International Movies"/>
    <m/>
    <s v="Inspired by Nobel Peace Prize winner Malala Yousafzai, a young girl defies the expectations of her father and village to pursue an education"/>
  </r>
  <r>
    <s v="s1101"/>
    <x v="0"/>
    <x v="1100"/>
    <s v="Braden R. Duemmler"/>
    <x v="0"/>
    <x v="0"/>
    <n v="2020"/>
    <x v="0"/>
    <s v="TV-MA"/>
    <s v="88 min"/>
    <n v="88"/>
    <x v="11"/>
    <s v=" Thrillers"/>
    <m/>
    <s v="Back home at her lake house, a teenager begins to suspect that a sinister force lurks beneath the surface of her mother's too-perfect new lover."/>
  </r>
  <r>
    <s v="s1102"/>
    <x v="0"/>
    <x v="1101"/>
    <s v="Cal Brunker"/>
    <x v="0"/>
    <x v="0"/>
    <n v="2013"/>
    <x v="3"/>
    <s v="PG"/>
    <s v="89 min"/>
    <n v="70"/>
    <x v="5"/>
    <s v=" Comedies"/>
    <s v=" Sci-Fi &amp; Fantasy"/>
    <s v="This all-ages animated comedy follows the adventures of astronaut Scorch Supernova, a hero of the blue aliens who has a vast appetite for adventure."/>
  </r>
  <r>
    <s v="s1103"/>
    <x v="0"/>
    <x v="1102"/>
    <s v="Steve Pink"/>
    <x v="0"/>
    <x v="0"/>
    <n v="2006"/>
    <x v="0"/>
    <s v="PG-13"/>
    <s v="93 min"/>
    <n v="93"/>
    <x v="8"/>
    <m/>
    <m/>
    <s v="Rejected by every college he applied to, a high school senior invents a fake university that will fool his parents and help his fellow outcasts."/>
  </r>
  <r>
    <s v="s1104"/>
    <x v="0"/>
    <x v="1103"/>
    <s v="Xiao Feng"/>
    <x v="10"/>
    <x v="0"/>
    <n v="2018"/>
    <x v="0"/>
    <s v="R"/>
    <s v="97 min"/>
    <n v="97"/>
    <x v="13"/>
    <s v=" Dramas"/>
    <s v=" International Movies"/>
    <s v="The residents of Chongqing try to survive Japanese air raids as a U.S. military advisor trains a squadron of Chinese pilots desperate to fight back."/>
  </r>
  <r>
    <s v="s1105"/>
    <x v="0"/>
    <x v="1104"/>
    <s v="Vince Marcello"/>
    <x v="0"/>
    <x v="0"/>
    <n v="2012"/>
    <x v="0"/>
    <s v="TV-Y"/>
    <s v="94 min"/>
    <n v="94"/>
    <x v="5"/>
    <s v=" Comedies"/>
    <s v=" Dramas"/>
    <s v="A talented young gymnast struggles with her schoolwork and an injury. But with help from her tutor, she gets her confidence back."/>
  </r>
  <r>
    <s v="s1106"/>
    <x v="0"/>
    <x v="1105"/>
    <s v="Ricky Staub"/>
    <x v="4"/>
    <x v="0"/>
    <n v="2021"/>
    <x v="3"/>
    <s v="R"/>
    <s v="112 min"/>
    <n v="70"/>
    <x v="6"/>
    <s v=" Independent Movies"/>
    <m/>
    <s v="Sent to live with his estranged father for the summer, a rebellious teen finds kinship in a tight-knit Philadelphia community of Black cowboys."/>
  </r>
  <r>
    <s v="s1107"/>
    <x v="0"/>
    <x v="1106"/>
    <s v="Patrick Durham, Paul G. Volk"/>
    <x v="0"/>
    <x v="0"/>
    <n v="2019"/>
    <x v="0"/>
    <s v="R"/>
    <s v="100 min"/>
    <n v="100"/>
    <x v="13"/>
    <m/>
    <m/>
    <s v="Armed with a mighty ancient amulet, a team of weapons experts joins forces to defend Los Angeles from supervillains with explosive powers of their own."/>
  </r>
  <r>
    <s v="s1108"/>
    <x v="0"/>
    <x v="1107"/>
    <s v="BB Sasore"/>
    <x v="11"/>
    <x v="0"/>
    <n v="2018"/>
    <x v="3"/>
    <s v="TV-MA"/>
    <s v="120 min"/>
    <n v="70"/>
    <x v="6"/>
    <s v=" Faith &amp; Spirituality"/>
    <s v=" International Movies"/>
    <s v="The loss of a child plunges Sade into a suicidal depression, but her suffering leads to faith â€“ with a little assist from modern technology."/>
  </r>
  <r>
    <s v="s1109"/>
    <x v="0"/>
    <x v="1108"/>
    <s v="Naseef Yusuf Izuddin"/>
    <x v="3"/>
    <x v="0"/>
    <n v="2021"/>
    <x v="0"/>
    <s v="TV-MA"/>
    <s v="91 min"/>
    <n v="91"/>
    <x v="16"/>
    <s v=" Thrillers"/>
    <m/>
    <s v="When a car breakdown forces a couple to seek shelter in a nearby home, conversations with the stranger inside soon suggest thereâ€™s a killer among them."/>
  </r>
  <r>
    <s v="s1110"/>
    <x v="0"/>
    <x v="1109"/>
    <s v="Appie Boudellah, Aram van de Rest"/>
    <x v="46"/>
    <x v="0"/>
    <n v="2021"/>
    <x v="0"/>
    <s v="TV-MA"/>
    <s v="98 min"/>
    <n v="98"/>
    <x v="8"/>
    <s v=" International Movies"/>
    <s v=" Romantic Movies"/>
    <s v="Incurable romantic Lotte finds her life upended when her plans for a picture-perfect wedding unravel â€” just as her self-absorbed sister gets engaged."/>
  </r>
  <r>
    <s v="s1111"/>
    <x v="0"/>
    <x v="1110"/>
    <s v="Sylvie Verheyde"/>
    <x v="14"/>
    <x v="0"/>
    <n v="2021"/>
    <x v="2"/>
    <s v="TV-MA"/>
    <s v="113 min"/>
    <n v="113"/>
    <x v="6"/>
    <s v=" International Movies"/>
    <m/>
    <s v="In 1960s Paris, Madame Claude's influence extends beyond the world of sex work â€” until an affluent young woman threatens to change everything."/>
  </r>
  <r>
    <s v="s1112"/>
    <x v="0"/>
    <x v="1111"/>
    <s v="Nick Moore"/>
    <x v="0"/>
    <x v="0"/>
    <n v="2008"/>
    <x v="0"/>
    <s v="PG-13"/>
    <s v="98 min"/>
    <n v="98"/>
    <x v="8"/>
    <s v=" Romantic Movies"/>
    <m/>
    <s v="Accustomed to getting her way, a wealthy teenage girl from Los Angeles is sent to a strict boarding school in England to clean up her act."/>
  </r>
  <r>
    <s v="s1113"/>
    <x v="0"/>
    <x v="1112"/>
    <s v="Alex Zamm"/>
    <x v="0"/>
    <x v="0"/>
    <n v="2017"/>
    <x v="0"/>
    <s v="PG"/>
    <s v="91 min"/>
    <n v="91"/>
    <x v="5"/>
    <s v=" Comedies"/>
    <m/>
    <s v="A rascally bird with a distinctive laugh pecks back with a vengeance when his forest habitat is threatened by a slick lawyer building his dream home."/>
  </r>
  <r>
    <s v="s1114"/>
    <x v="0"/>
    <x v="1113"/>
    <s v="Roland Emmerich"/>
    <x v="0"/>
    <x v="0"/>
    <n v="2009"/>
    <x v="3"/>
    <s v="PG-13"/>
    <s v="158 min"/>
    <n v="70"/>
    <x v="13"/>
    <s v=" Sci-Fi &amp; Fantasy"/>
    <m/>
    <s v="When a flood of natural disasters begins to destroy the world, a divorced dad desperately tries to save his family by outrunning the cataclysmic chaos."/>
  </r>
  <r>
    <s v="s1115"/>
    <x v="0"/>
    <x v="1114"/>
    <s v="Rajkumar Hirani"/>
    <x v="3"/>
    <x v="0"/>
    <n v="2009"/>
    <x v="3"/>
    <s v="PG-13"/>
    <s v="164 min"/>
    <n v="70"/>
    <x v="8"/>
    <s v=" Dramas"/>
    <s v=" International Movies"/>
    <s v="While attending one of India's premier colleges, three miserable engineering students and best friends struggle to beat the school's draconian system."/>
  </r>
  <r>
    <s v="s1116"/>
    <x v="0"/>
    <x v="1115"/>
    <s v="Rajesh Mapuskar"/>
    <x v="3"/>
    <x v="0"/>
    <n v="2012"/>
    <x v="3"/>
    <s v="TV-PG"/>
    <s v="133 min"/>
    <n v="70"/>
    <x v="8"/>
    <s v=" International Movies"/>
    <s v=" Sports Movies"/>
    <s v="A father winds up involved with a stolen Ferrari as he tries to acquire the money to send his son to the leading cricket academy."/>
  </r>
  <r>
    <s v="s1117"/>
    <x v="1"/>
    <x v="1116"/>
    <s v="unknown directors"/>
    <x v="2"/>
    <x v="0"/>
    <n v="2020"/>
    <x v="2"/>
    <s v="TV-PG"/>
    <s v="1 Season"/>
    <n v="125"/>
    <x v="3"/>
    <s v=" International TV Shows"/>
    <m/>
    <s v="This docuseries celebrates the virtual collaborations between a group of artists, dancers and writers from around the world during the pandemic."/>
  </r>
  <r>
    <s v="s1118"/>
    <x v="0"/>
    <x v="1117"/>
    <s v="Lina Al Abed"/>
    <x v="40"/>
    <x v="0"/>
    <n v="2019"/>
    <x v="3"/>
    <s v="TV-PG"/>
    <s v="75 min"/>
    <n v="70"/>
    <x v="0"/>
    <s v=" International Movies"/>
    <m/>
    <s v="Raised in a quiet home, Lina searches for answers while investigating the mystery behind her father's disappearance in this documentary."/>
  </r>
  <r>
    <s v="s1119"/>
    <x v="0"/>
    <x v="1118"/>
    <s v="James Wan"/>
    <x v="0"/>
    <x v="0"/>
    <n v="2010"/>
    <x v="0"/>
    <s v="PG-13"/>
    <s v="103 min"/>
    <n v="103"/>
    <x v="11"/>
    <s v=" Thrillers"/>
    <m/>
    <s v="A family moves into a new home, where their son falls into a coma and eerie events begin to reveal something far more sinister is lurking in the house."/>
  </r>
  <r>
    <s v="s1120"/>
    <x v="0"/>
    <x v="1119"/>
    <s v="David Hackl"/>
    <x v="0"/>
    <x v="0"/>
    <n v="2015"/>
    <x v="0"/>
    <s v="R"/>
    <s v="90 min"/>
    <n v="90"/>
    <x v="13"/>
    <s v=" Horror Movies"/>
    <m/>
    <s v="Estranged brothers Beckett and Rowan reunite in the Alaskan wild to confront a savage grizzly bear wreaking havoc on their hometown."/>
  </r>
  <r>
    <s v="s1121"/>
    <x v="0"/>
    <x v="1120"/>
    <s v="Takeshi Nozue"/>
    <x v="12"/>
    <x v="0"/>
    <n v="2016"/>
    <x v="2"/>
    <s v="PG-13"/>
    <s v="116 min"/>
    <n v="116"/>
    <x v="13"/>
    <s v=" Sci-Fi &amp; Fantasy"/>
    <m/>
    <s v="King Regis of Lucis orders his Kingsglaive warriors to stop the army of Niflheim before it invades and steals the crystal that gives Lucis its power."/>
  </r>
  <r>
    <s v="s1122"/>
    <x v="0"/>
    <x v="1121"/>
    <s v="Robert Luketic"/>
    <x v="0"/>
    <x v="0"/>
    <n v="2001"/>
    <x v="0"/>
    <s v="PG-13"/>
    <s v="96 min"/>
    <n v="96"/>
    <x v="8"/>
    <s v=" Romantic Movies"/>
    <m/>
    <s v="When dazzling L.A. sorority girl Elle Woods gets dumped by her snobby boyfriend, she decides to win him back by following him to Harvard Law School."/>
  </r>
  <r>
    <s v="s1123"/>
    <x v="0"/>
    <x v="1122"/>
    <s v="Subhash Kapoor"/>
    <x v="3"/>
    <x v="0"/>
    <n v="2020"/>
    <x v="3"/>
    <s v="TV-14"/>
    <s v="121 min"/>
    <n v="70"/>
    <x v="6"/>
    <s v=" International Movies"/>
    <m/>
    <s v="Rising from disadvantage to become a state leader, a tenacious politician learns that with great power comes great responsibility, ruthlessness and risk."/>
  </r>
  <r>
    <s v="s1124"/>
    <x v="1"/>
    <x v="1123"/>
    <s v="unknown directors"/>
    <x v="53"/>
    <x v="0"/>
    <n v="2021"/>
    <x v="1"/>
    <s v="TV-G"/>
    <s v="2 Seasons"/>
    <n v="250"/>
    <x v="3"/>
    <s v=" International TV Shows"/>
    <s v=" Science &amp; Nature TV"/>
    <s v="From Argentina to Colombia, this stunning documentary follows five characters who share their deep connection to South America's majestic mountains."/>
  </r>
  <r>
    <s v="s1125"/>
    <x v="0"/>
    <x v="1124"/>
    <s v="Ringo Lam"/>
    <x v="0"/>
    <x v="0"/>
    <n v="1996"/>
    <x v="3"/>
    <s v="R"/>
    <s v="101 min"/>
    <n v="70"/>
    <x v="13"/>
    <m/>
    <m/>
    <s v="After discovering he's a twin when a look-alike turns up dead, a French cop assumes his brother's identity to uncover the truth and seek vengeance."/>
  </r>
  <r>
    <s v="s1126"/>
    <x v="1"/>
    <x v="1125"/>
    <s v="unknown directors"/>
    <x v="4"/>
    <x v="0"/>
    <n v="2017"/>
    <x v="1"/>
    <s v="TV-MA"/>
    <s v="2 Seasons"/>
    <n v="250"/>
    <x v="7"/>
    <s v=" Crime TV Shows"/>
    <s v=" Docuseries"/>
    <s v="Dramatic reenactments paired with archival sources artfully illustrate how police brought some of Britain's most infamous killers to justice."/>
  </r>
  <r>
    <s v="s1127"/>
    <x v="0"/>
    <x v="1126"/>
    <s v="George Cukor"/>
    <x v="0"/>
    <x v="0"/>
    <n v="1964"/>
    <x v="3"/>
    <s v="G"/>
    <s v="173 min"/>
    <n v="70"/>
    <x v="18"/>
    <s v=" Music &amp; Musicals"/>
    <m/>
    <s v="When a Cockney flower girl takes elocution lessons from an aloof professor, he decides to introduce her to high society, transforming both their lives."/>
  </r>
  <r>
    <s v="s1128"/>
    <x v="1"/>
    <x v="1127"/>
    <s v="unknown directors"/>
    <x v="0"/>
    <x v="0"/>
    <n v="2021"/>
    <x v="1"/>
    <s v="TV-MA"/>
    <s v="2 Seasons"/>
    <n v="250"/>
    <x v="14"/>
    <s v=" TV Comedies"/>
    <s v=" TV Horror"/>
    <s v="Monstrous frights meet hilarious reveals on this hidden-camera prank show as real people become the stars of their own full-blown horror movie."/>
  </r>
  <r>
    <s v="s1129"/>
    <x v="0"/>
    <x v="1128"/>
    <s v="Tony Giglio"/>
    <x v="0"/>
    <x v="0"/>
    <n v="2017"/>
    <x v="3"/>
    <s v="R"/>
    <s v="89 min"/>
    <n v="70"/>
    <x v="13"/>
    <s v=" International Movies"/>
    <m/>
    <s v="When a S.W.A.T. team takes in a mysterious, high-profile prisoner, international threats unleash a barrage of attacks on their compound to retrieve him."/>
  </r>
  <r>
    <s v="s1130"/>
    <x v="1"/>
    <x v="1129"/>
    <s v="unknown directors"/>
    <x v="4"/>
    <x v="0"/>
    <n v="2016"/>
    <x v="1"/>
    <s v="TV-PG"/>
    <s v="2 Seasons"/>
    <n v="250"/>
    <x v="7"/>
    <s v=" Docuseries"/>
    <s v=" International TV Shows"/>
    <s v="Join historian Dan Jones on a journey back in time to the zenith of Britain's most iconic structures and their infamous inhabitants."/>
  </r>
  <r>
    <s v="s1131"/>
    <x v="0"/>
    <x v="1130"/>
    <s v="Hidenori Inoue"/>
    <x v="2"/>
    <x v="0"/>
    <n v="2017"/>
    <x v="1"/>
    <s v="TV-14"/>
    <s v="182 min"/>
    <n v="182"/>
    <x v="13"/>
    <s v=" Dramas"/>
    <s v=" International Movies"/>
    <s v="Japan, 1590. Wandering samurai band together to take on the lord of Skull Castle in this â€œBirdâ€ version of the dynamic show performed in a 360Âº theater."/>
  </r>
  <r>
    <s v="s1132"/>
    <x v="0"/>
    <x v="1131"/>
    <s v="Hidenori Inoue"/>
    <x v="12"/>
    <x v="0"/>
    <n v="2017"/>
    <x v="3"/>
    <s v="TV-14"/>
    <s v="181 min"/>
    <n v="70"/>
    <x v="13"/>
    <s v=" Dramas"/>
    <s v=" International Movies"/>
    <s v="Japan, 1590. Wandering samurai band together to take on the lord of Skull Castle in this â€œFlowerâ€ version of the bold show performed in a 360Âº theater."/>
  </r>
  <r>
    <s v="s1133"/>
    <x v="0"/>
    <x v="1132"/>
    <s v="Hidenori Inoue"/>
    <x v="2"/>
    <x v="0"/>
    <n v="2017"/>
    <x v="3"/>
    <s v="TV-14"/>
    <s v="185 min"/>
    <n v="70"/>
    <x v="13"/>
    <s v=" Dramas"/>
    <s v=" International Movies"/>
    <s v="Japan, 1590. Wandering samurai band together to take on the lord of Skull Castle in this â€œWindâ€ version of the dynamic show performed in a 360Âº theater."/>
  </r>
  <r>
    <s v="s1134"/>
    <x v="0"/>
    <x v="1133"/>
    <s v="Don Michael Paul"/>
    <x v="0"/>
    <x v="0"/>
    <n v="2016"/>
    <x v="0"/>
    <s v="R"/>
    <s v="99 min"/>
    <n v="99"/>
    <x v="13"/>
    <m/>
    <m/>
    <s v="Snipers ordered to protect a gas pipeline from terrorists suspect a security breach when they're targeted by a ghost shooter who knows their location."/>
  </r>
  <r>
    <s v="s1135"/>
    <x v="0"/>
    <x v="1134"/>
    <s v="Shinji Aramaki, Masaru Matsumoto"/>
    <x v="0"/>
    <x v="0"/>
    <n v="2017"/>
    <x v="0"/>
    <s v="R"/>
    <s v="88 min"/>
    <n v="88"/>
    <x v="13"/>
    <s v=" Sci-Fi &amp; Fantasy"/>
    <m/>
    <s v="When a corrupt official plans to sabotage the planet Mars, itâ€™s up to Rico and a group of fresh recruits to fend off a surprise bug attack on their own."/>
  </r>
  <r>
    <s v="s1136"/>
    <x v="0"/>
    <x v="1135"/>
    <s v="John Luessenhop"/>
    <x v="0"/>
    <x v="0"/>
    <n v="2010"/>
    <x v="3"/>
    <s v="PG-13"/>
    <s v="107 min"/>
    <n v="70"/>
    <x v="13"/>
    <m/>
    <m/>
    <s v="An elite crew of bank robbers sets up a daring heist after a former associate persuades them to target an armored car that could be their biggest score."/>
  </r>
  <r>
    <s v="s1137"/>
    <x v="0"/>
    <x v="1136"/>
    <s v="Hanung Bramantyo, Pandu Adjisurya"/>
    <x v="34"/>
    <x v="0"/>
    <n v="2021"/>
    <x v="3"/>
    <s v="TV-14"/>
    <s v="114 min"/>
    <n v="70"/>
    <x v="6"/>
    <s v=" International Movies"/>
    <s v=" Romantic Movies"/>
    <s v="After growing up in a tumultuous household, Yura finds herself in a love triangle with two close friends as she faces a personal and financial crisis."/>
  </r>
  <r>
    <s v="s1138"/>
    <x v="0"/>
    <x v="1137"/>
    <s v="Bashir El Deek"/>
    <x v="35"/>
    <x v="0"/>
    <n v="2019"/>
    <x v="0"/>
    <s v="TV-PG"/>
    <s v="96 min"/>
    <n v="96"/>
    <x v="13"/>
    <s v=" International Movies"/>
    <s v=" Music &amp; Musicals"/>
    <s v="A fictional account of the heroic quests of a 7th-century knight, from rescuing hostages abducted by pirates in the Indian Sea to taking on a tyrant."/>
  </r>
  <r>
    <s v="s1139"/>
    <x v="0"/>
    <x v="1138"/>
    <s v="Roman PolaÅ„ski"/>
    <x v="4"/>
    <x v="0"/>
    <n v="2002"/>
    <x v="3"/>
    <s v="R"/>
    <s v="149 min"/>
    <n v="70"/>
    <x v="6"/>
    <s v=" Independent Movies"/>
    <s v=" International Movies"/>
    <s v="Famed Polish pianist Wladyslaw Szpilman struggles to survive the onslaught of Nazi tyranny during World War II in this drama based on his memoirs."/>
  </r>
  <r>
    <s v="s1140"/>
    <x v="0"/>
    <x v="1139"/>
    <s v="Nelson McCormick"/>
    <x v="0"/>
    <x v="0"/>
    <n v="2009"/>
    <x v="0"/>
    <s v="PG-13"/>
    <s v="102 min"/>
    <n v="102"/>
    <x v="11"/>
    <s v=" Thrillers"/>
    <m/>
    <s v="A series of mysterious events makes a teenager suspect that his mother's new boyfriend may be a dangerous serial killer known for preying on families."/>
  </r>
  <r>
    <s v="s1141"/>
    <x v="0"/>
    <x v="1140"/>
    <s v="Mic Rodgers"/>
    <x v="0"/>
    <x v="0"/>
    <n v="1999"/>
    <x v="0"/>
    <s v="R"/>
    <s v="83 min"/>
    <n v="83"/>
    <x v="13"/>
    <m/>
    <m/>
    <s v="An ex-Universal Soldier working to design smarter cyborg warriors discovers that the supercomputer controlling the soldiers has a sinister agenda."/>
  </r>
  <r>
    <s v="s1142"/>
    <x v="0"/>
    <x v="1141"/>
    <s v="Bejoy Nambiar"/>
    <x v="3"/>
    <x v="0"/>
    <n v="2016"/>
    <x v="0"/>
    <s v="TV-14"/>
    <s v="98 min"/>
    <n v="98"/>
    <x v="6"/>
    <s v=" International Movies"/>
    <s v=" Thrillers"/>
    <s v="Helping an amputee grandmaster settle the score for his tragic past, a grieving detective unravels a conspiracy more complicated than he imagined."/>
  </r>
  <r>
    <s v="s1143"/>
    <x v="0"/>
    <x v="1142"/>
    <s v="Shawn Rech"/>
    <x v="0"/>
    <x v="0"/>
    <n v="2017"/>
    <x v="0"/>
    <s v="TV-MA"/>
    <s v="83 min"/>
    <n v="83"/>
    <x v="0"/>
    <m/>
    <m/>
    <s v="This true-crime documentary exposes new facts about alleged teen drug lord &quot;White Boy Rick&quot; and his lesser-known role as an FBI informant."/>
  </r>
  <r>
    <s v="s1144"/>
    <x v="1"/>
    <x v="1143"/>
    <s v="unknown directors"/>
    <x v="0"/>
    <x v="0"/>
    <n v="2021"/>
    <x v="2"/>
    <s v="TV-MA"/>
    <s v="1 Season"/>
    <n v="125"/>
    <x v="3"/>
    <s v=" Reality TV"/>
    <m/>
    <s v="In this funny, heartfelt and moving docuseries, real people unpack the fascinating and quirky stories around their most meaningful pieces of clothing."/>
  </r>
  <r>
    <s v="s1145"/>
    <x v="0"/>
    <x v="1144"/>
    <s v="Peyton Reed"/>
    <x v="0"/>
    <x v="0"/>
    <n v="2008"/>
    <x v="0"/>
    <s v="PG-13"/>
    <s v="104 min"/>
    <n v="104"/>
    <x v="8"/>
    <s v=" Romantic Movies"/>
    <m/>
    <s v="After a bitter divorce, a loan officer falls under the sway of a self-help guru who urges him to say yes to everything that comes his way for a year."/>
  </r>
  <r>
    <s v="s1146"/>
    <x v="0"/>
    <x v="1145"/>
    <s v="Julian Schnabel"/>
    <x v="22"/>
    <x v="0"/>
    <n v="2018"/>
    <x v="2"/>
    <s v="PG-13"/>
    <s v="111 min"/>
    <n v="111"/>
    <x v="6"/>
    <m/>
    <m/>
    <s v="Wild artistic inspiration and emotional turmoil fill painter Vincent van Gogh's last years as he struggles to bring his unique vision to the world."/>
  </r>
  <r>
    <s v="s1147"/>
    <x v="1"/>
    <x v="1146"/>
    <s v="AdriÃ¡n GarcÃ­a Bogliano"/>
    <x v="0"/>
    <x v="0"/>
    <n v="2021"/>
    <x v="2"/>
    <s v="TV-14"/>
    <s v="1 Season"/>
    <n v="125"/>
    <x v="1"/>
    <s v=" Reality TV"/>
    <s v=" Spanish-Language TV Shows"/>
    <s v="Real people's terrifying tales of the chilling, unexplained and paranormal come to life with dramatic reenactments in this reality series."/>
  </r>
  <r>
    <s v="s1148"/>
    <x v="0"/>
    <x v="1147"/>
    <s v="Jose Gomez"/>
    <x v="4"/>
    <x v="0"/>
    <n v="2020"/>
    <x v="0"/>
    <s v="TV-MA"/>
    <s v="98 min"/>
    <n v="98"/>
    <x v="0"/>
    <s v=" International Movies"/>
    <s v=" Sports Movies"/>
    <s v="This documentary offers an honest look at our fraught, complex relationship to video games from the perspectives of gamers and their concerned parents."/>
  </r>
  <r>
    <s v="s1149"/>
    <x v="1"/>
    <x v="1148"/>
    <s v="unknown directors"/>
    <x v="16"/>
    <x v="0"/>
    <n v="2015"/>
    <x v="1"/>
    <s v="TV-Y"/>
    <s v="2 Seasons"/>
    <n v="250"/>
    <x v="12"/>
    <s v=" Korean TV Shows"/>
    <m/>
    <s v="When disaster strikes in Brooms Town, police car Robocar Poli, fire truck Robotruck Roy and their friends on the rescue team race to save the day."/>
  </r>
  <r>
    <s v="s1150"/>
    <x v="1"/>
    <x v="1149"/>
    <s v="unknown directors"/>
    <x v="12"/>
    <x v="0"/>
    <n v="2005"/>
    <x v="2"/>
    <s v="TV-Y7"/>
    <s v="1 Season"/>
    <n v="125"/>
    <x v="15"/>
    <s v=" Kids' TV"/>
    <m/>
    <s v="The lives of young Yugi Moto and his friends Joey, Tristan, and TÃ©a are forever changed when a fantasy card game becomes their reality."/>
  </r>
  <r>
    <s v="s1151"/>
    <x v="0"/>
    <x v="1150"/>
    <s v="Jonathon Link"/>
    <x v="0"/>
    <x v="0"/>
    <n v="2021"/>
    <x v="0"/>
    <s v="TV-PG"/>
    <s v="93 min"/>
    <n v="93"/>
    <x v="0"/>
    <m/>
    <m/>
    <s v="The true story of former college football player Chris Norton, who defied the odds after a devastating accident â€” with the woman he loves by his side."/>
  </r>
  <r>
    <s v="s1152"/>
    <x v="0"/>
    <x v="1151"/>
    <s v="Blair Simmons"/>
    <x v="10"/>
    <x v="0"/>
    <n v="2021"/>
    <x v="3"/>
    <s v="TV-Y"/>
    <s v="73 min"/>
    <n v="70"/>
    <x v="5"/>
    <m/>
    <m/>
    <s v="When red-hot volcanoes start a chain reaction of disasters across the ocean, the Octonauts must work together to face their biggest challenge yet."/>
  </r>
  <r>
    <s v="s1153"/>
    <x v="1"/>
    <x v="1152"/>
    <s v="unknown directors"/>
    <x v="0"/>
    <x v="0"/>
    <n v="2020"/>
    <x v="2"/>
    <s v="TV-Y"/>
    <s v="1 Season"/>
    <n v="125"/>
    <x v="12"/>
    <m/>
    <m/>
    <s v="The popular fashion dolls come to life in this animated series as they let their talents and true colors shine at the visual arts school, Rainbow High."/>
  </r>
  <r>
    <s v="s1154"/>
    <x v="0"/>
    <x v="1153"/>
    <s v="Justin Chadwick"/>
    <x v="4"/>
    <x v="0"/>
    <n v="2013"/>
    <x v="3"/>
    <s v="PG-13"/>
    <s v="141 min"/>
    <n v="70"/>
    <x v="6"/>
    <s v=" International Movies"/>
    <m/>
    <s v="This in-depth biopic portrays groundbreaking South African leader Nelson Mandela's fight against political oppression and virulent racism."/>
  </r>
  <r>
    <s v="s1155"/>
    <x v="0"/>
    <x v="1154"/>
    <s v="John Hillcoat"/>
    <x v="0"/>
    <x v="0"/>
    <n v="2012"/>
    <x v="2"/>
    <s v="R"/>
    <s v="116 min"/>
    <n v="116"/>
    <x v="6"/>
    <m/>
    <m/>
    <s v="This true-to-life action saga profiles Virginia's bootlegging Bondurant brothers, whose exploits during the Prohibition era made them outlaw heroes."/>
  </r>
  <r>
    <s v="s1156"/>
    <x v="0"/>
    <x v="1155"/>
    <s v="Nadine Ibrahim"/>
    <x v="11"/>
    <x v="0"/>
    <n v="2021"/>
    <x v="3"/>
    <s v="TV-PG"/>
    <s v="21 min"/>
    <n v="70"/>
    <x v="0"/>
    <s v=" International Movies"/>
    <m/>
    <s v="This documentary explores Nigeriaâ€™s cultural practice of marking, including its origins and meaning as a symbol of identity, beauty and spirituality."/>
  </r>
  <r>
    <s v="s1157"/>
    <x v="0"/>
    <x v="1156"/>
    <s v="Roman White"/>
    <x v="0"/>
    <x v="0"/>
    <n v="2021"/>
    <x v="0"/>
    <s v="TV-PG"/>
    <s v="98 min"/>
    <n v="98"/>
    <x v="5"/>
    <s v=" Faith &amp; Spirituality"/>
    <s v=" Music &amp; Musicals"/>
    <s v="In this uplifting musical, a troubled teen takes a leap of faith by attending summer camp â€” and unexpectedly finds love, friends and a place to belong."/>
  </r>
  <r>
    <s v="s1158"/>
    <x v="0"/>
    <x v="1157"/>
    <s v="unknown directors"/>
    <x v="0"/>
    <x v="0"/>
    <n v="2021"/>
    <x v="0"/>
    <s v="TV-MA"/>
    <s v="87 min"/>
    <n v="87"/>
    <x v="8"/>
    <m/>
    <m/>
    <s v="In this hidden-camera prank comedy, two best friends bond on a wild road trip to New York as they pull real people into their raunchy, raucous antics."/>
  </r>
  <r>
    <s v="s1159"/>
    <x v="1"/>
    <x v="1158"/>
    <s v="unknown directors"/>
    <x v="0"/>
    <x v="0"/>
    <n v="2013"/>
    <x v="1"/>
    <s v="TV-G"/>
    <s v="4 Seasons"/>
    <n v="500"/>
    <x v="12"/>
    <m/>
    <m/>
    <s v="After a talent agent discovers four talented pals and turns them into a boy band called Big Time Rush, they must adjust to their exciting new lives."/>
  </r>
  <r>
    <s v="s1160"/>
    <x v="0"/>
    <x v="1159"/>
    <s v="FermÃ­n Muguruza"/>
    <x v="2"/>
    <x v="0"/>
    <n v="2018"/>
    <x v="0"/>
    <s v="TV-MA"/>
    <s v="87 min"/>
    <n v="87"/>
    <x v="6"/>
    <s v=" International Movies"/>
    <m/>
    <s v="A young Basque man is radicalized in 1960s America after being forbidden from participating in a parade on racial grounds."/>
  </r>
  <r>
    <s v="s1161"/>
    <x v="0"/>
    <x v="1160"/>
    <s v="Mike Hodges"/>
    <x v="22"/>
    <x v="0"/>
    <n v="1998"/>
    <x v="0"/>
    <s v="TV-MA"/>
    <s v="95 min"/>
    <n v="95"/>
    <x v="6"/>
    <s v=" Independent Movies"/>
    <s v=" Thrillers"/>
    <s v="A would-be writer lands a job as a croupier to make ends meet. But when he becomes involved with a gambler, he is lured into taking part in a heist."/>
  </r>
  <r>
    <s v="s1162"/>
    <x v="0"/>
    <x v="1161"/>
    <s v="unknown directors"/>
    <x v="4"/>
    <x v="0"/>
    <n v="2020"/>
    <x v="0"/>
    <s v="TV-PG"/>
    <s v="87 min"/>
    <n v="87"/>
    <x v="0"/>
    <m/>
    <m/>
    <s v="This documentary takes an intimate look at the complex, widely misunderstood relationship between Queen Elizabeth II and her sister, Princess Margaret."/>
  </r>
  <r>
    <s v="s1163"/>
    <x v="0"/>
    <x v="1162"/>
    <s v="Eylem Kaftan"/>
    <x v="7"/>
    <x v="0"/>
    <n v="2020"/>
    <x v="0"/>
    <s v="TV-14"/>
    <s v="93 min"/>
    <n v="93"/>
    <x v="6"/>
    <s v=" International Movies"/>
    <m/>
    <s v="AyÅŸe returns from Germany to her Black Sea hometown and sets out to fulfill her mom's dying wish â€” to care for her beloved bee farms."/>
  </r>
  <r>
    <s v="s1164"/>
    <x v="1"/>
    <x v="1163"/>
    <s v="unknown directors"/>
    <x v="13"/>
    <x v="0"/>
    <n v="2021"/>
    <x v="2"/>
    <s v="TV-MA"/>
    <s v="1 Season"/>
    <n v="125"/>
    <x v="1"/>
    <s v=" Reality TV"/>
    <s v=" Spanish-Language TV Shows"/>
    <s v="In this Spanish adaptation of &quot;Magic for Humans,&quot; folks of all ages on the streets of Barcelona are amazed by tricks that inspire delight and wonder."/>
  </r>
  <r>
    <s v="s1165"/>
    <x v="0"/>
    <x v="1164"/>
    <s v="Fernando AyllÃ³n"/>
    <x v="13"/>
    <x v="0"/>
    <n v="2020"/>
    <x v="0"/>
    <s v="TV-MA"/>
    <s v="97 min"/>
    <n v="97"/>
    <x v="8"/>
    <s v=" International Movies"/>
    <m/>
    <s v="Trying to fix their relationships, four couples attend a spiritual retreat at a Caribbean resort, where temptation and mishaps add problems to the mix."/>
  </r>
  <r>
    <s v="s1166"/>
    <x v="0"/>
    <x v="1165"/>
    <s v="Umesh Bist"/>
    <x v="3"/>
    <x v="0"/>
    <n v="2021"/>
    <x v="3"/>
    <s v="TV-PG"/>
    <s v="114 min"/>
    <n v="70"/>
    <x v="8"/>
    <s v=" Dramas"/>
    <s v=" International Movies"/>
    <s v="Widowed soon after marriage, a young woman grapples with an inability to grieve, quirky relatives and a startling discovery about her late husband."/>
  </r>
  <r>
    <s v="s1167"/>
    <x v="1"/>
    <x v="1166"/>
    <s v="unknown directors"/>
    <x v="4"/>
    <x v="0"/>
    <n v="2021"/>
    <x v="2"/>
    <s v="TV-14"/>
    <s v="1 Season"/>
    <n v="125"/>
    <x v="7"/>
    <s v=" Crime TV Shows"/>
    <s v=" International TV Shows"/>
    <s v="A crew of misfits investigates a series of supernatural crimes in Victorian London for Dr. Watson and his shadowy associate, Sherlock Holmes."/>
  </r>
  <r>
    <s v="s1168"/>
    <x v="0"/>
    <x v="1167"/>
    <s v="Massimiliano Camaiti"/>
    <x v="21"/>
    <x v="0"/>
    <n v="2021"/>
    <x v="0"/>
    <s v="TV-14"/>
    <s v="100 min"/>
    <n v="100"/>
    <x v="6"/>
    <s v=" International Movies"/>
    <s v=" Romantic Movies"/>
    <s v="After falling in love at a sailing summer camp in Sicily, reality comes crashing down on a teenage couple when a harsh truth prompts a pivotal decision."/>
  </r>
  <r>
    <s v="s1169"/>
    <x v="1"/>
    <x v="1168"/>
    <s v="unknown directors"/>
    <x v="0"/>
    <x v="0"/>
    <n v="2021"/>
    <x v="2"/>
    <s v="TV-MA"/>
    <s v="1 Season"/>
    <n v="125"/>
    <x v="15"/>
    <m/>
    <m/>
    <s v="A conflicted yet courageous Dragon Knight must use the power of the dragon within to stop a deadly demon in this epic fantasy based on the online game."/>
  </r>
  <r>
    <s v="s1170"/>
    <x v="1"/>
    <x v="1169"/>
    <s v="unknown directors"/>
    <x v="12"/>
    <x v="0"/>
    <n v="2021"/>
    <x v="2"/>
    <s v="TV-Y7"/>
    <s v="1 Season"/>
    <n v="125"/>
    <x v="12"/>
    <m/>
    <m/>
    <s v="Theyâ€™re guinea pigs! And theyâ€™re cars! The fuzzy and adorable molcars have lots of fun adventures in this delightful stop-motion animation."/>
  </r>
  <r>
    <s v="s1171"/>
    <x v="0"/>
    <x v="1170"/>
    <s v="Aleksey Tsitsilin"/>
    <x v="18"/>
    <x v="0"/>
    <n v="2021"/>
    <x v="0"/>
    <s v="TV-Y7"/>
    <s v="105 min"/>
    <n v="105"/>
    <x v="5"/>
    <s v=" Comedies"/>
    <m/>
    <s v="Hansel and Gretel of fairy tale fame â€” now acting as secret agents â€” must use magic, clever thinking and teamwork on a mission to find a missing king."/>
  </r>
  <r>
    <s v="s1172"/>
    <x v="0"/>
    <x v="1171"/>
    <s v="Ali Tabrizi"/>
    <x v="0"/>
    <x v="0"/>
    <n v="2021"/>
    <x v="0"/>
    <s v="TV-14"/>
    <s v="90 min"/>
    <n v="90"/>
    <x v="0"/>
    <m/>
    <m/>
    <s v="Passionate about ocean life, a filmmaker sets out to document the harm that humans do to marine species â€” and uncovers alarming global corruption."/>
  </r>
  <r>
    <s v="s1173"/>
    <x v="0"/>
    <x v="1172"/>
    <s v="Kagiso Lediga"/>
    <x v="1"/>
    <x v="0"/>
    <n v="2021"/>
    <x v="3"/>
    <s v="TV-MA"/>
    <s v="60 min"/>
    <n v="70"/>
    <x v="20"/>
    <m/>
    <m/>
    <s v="South African comedian Loyiso Gola serves up filter-free humor as he riffs about race, identity, politics, and a school prank gone embarrassingly wrong!"/>
  </r>
  <r>
    <s v="s1174"/>
    <x v="1"/>
    <x v="1173"/>
    <s v="Jung-ah Im"/>
    <x v="16"/>
    <x v="0"/>
    <n v="2021"/>
    <x v="1"/>
    <s v="TV-14"/>
    <s v="6 Seasons"/>
    <n v="750"/>
    <x v="1"/>
    <s v=" Korean TV Shows"/>
    <s v=" Stand-Up Comedy &amp; Talk Shows"/>
    <s v="Male celebs play make-believe as high schoolers, welcoming star transfer students every week and engaging in battles of witty humor and slapstick."/>
  </r>
  <r>
    <s v="s1175"/>
    <x v="1"/>
    <x v="1174"/>
    <s v="unknown directors"/>
    <x v="16"/>
    <x v="0"/>
    <n v="2021"/>
    <x v="2"/>
    <s v="TV-14"/>
    <s v="1 Season"/>
    <n v="125"/>
    <x v="1"/>
    <s v=" TV Dramas"/>
    <m/>
    <s v="A 70-year-old with a dream and a 23-year-old with a gift lift each other out of harsh realities and rise to the challenge of becoming ballerinos."/>
  </r>
  <r>
    <s v="s1176"/>
    <x v="0"/>
    <x v="1175"/>
    <s v="Stephen Frears"/>
    <x v="4"/>
    <x v="0"/>
    <n v="2013"/>
    <x v="0"/>
    <s v="PG-13"/>
    <s v="98 min"/>
    <n v="98"/>
    <x v="6"/>
    <s v=" Independent Movies"/>
    <s v=" International Movies"/>
    <s v="A kind-hearted Irishwoman teams with an acerbic journalist to find the son she was forced to give up for adoption 50 years ago."/>
  </r>
  <r>
    <s v="s1177"/>
    <x v="0"/>
    <x v="1176"/>
    <s v="Takuma Sato"/>
    <x v="12"/>
    <x v="0"/>
    <n v="2020"/>
    <x v="3"/>
    <s v="TV-MA"/>
    <s v="108 min"/>
    <n v="70"/>
    <x v="6"/>
    <s v=" International Movies"/>
    <m/>
    <s v="An immature young father in Akita becomes an outcast in his community after a media incident. Two years later he returns to ineptly try to make amends."/>
  </r>
  <r>
    <s v="s1178"/>
    <x v="0"/>
    <x v="1177"/>
    <s v="Brody Chu"/>
    <x v="29"/>
    <x v="0"/>
    <n v="2020"/>
    <x v="0"/>
    <s v="TV-MA"/>
    <s v="90 min"/>
    <n v="90"/>
    <x v="11"/>
    <s v=" International Movies"/>
    <m/>
    <s v="In an abandoned hospital in Tainan, visitors seeking to communicate with their relatives' spirits are haunted by disturbing, supernatural occurrences."/>
  </r>
  <r>
    <s v="s1179"/>
    <x v="0"/>
    <x v="1178"/>
    <s v="Dimitri Logothetis"/>
    <x v="0"/>
    <x v="0"/>
    <n v="2020"/>
    <x v="0"/>
    <s v="R"/>
    <s v="102 min"/>
    <n v="102"/>
    <x v="13"/>
    <m/>
    <m/>
    <s v="After the defeat of a celebrated war hero, an ancient order of fighters battles powerful space invaders as the fate of humanity hangs in the balance."/>
  </r>
  <r>
    <s v="s1180"/>
    <x v="1"/>
    <x v="1179"/>
    <s v="unknown directors"/>
    <x v="0"/>
    <x v="0"/>
    <n v="2010"/>
    <x v="1"/>
    <s v="TV-Y7"/>
    <s v="4 Seasons"/>
    <n v="500"/>
    <x v="12"/>
    <m/>
    <m/>
    <s v="Five average teens are chosen by an intergalactic wizard to become the Power Rangers, who must use their new powers to fight the evil Rita Repulsa."/>
  </r>
  <r>
    <s v="s1181"/>
    <x v="1"/>
    <x v="1180"/>
    <s v="unknown directors"/>
    <x v="2"/>
    <x v="0"/>
    <n v="2021"/>
    <x v="1"/>
    <s v="TV-Y7"/>
    <s v="2 Seasons"/>
    <n v="250"/>
    <x v="12"/>
    <s v=" TV Comedies"/>
    <m/>
    <s v="Alien reporters Ixbee, Pixbee and Squee travel to a lovely but odd planet called Earth, where they attempt to make sense of humans and their hobbies."/>
  </r>
  <r>
    <s v="s1182"/>
    <x v="1"/>
    <x v="1181"/>
    <s v="unknown directors"/>
    <x v="0"/>
    <x v="0"/>
    <n v="2021"/>
    <x v="2"/>
    <s v="TV-PG"/>
    <s v="1 Season"/>
    <n v="125"/>
    <x v="9"/>
    <m/>
    <m/>
    <s v="After hitting the skids in her career, an aspiring country singer finds new life as a nanny for a handsome widower and his five charming children."/>
  </r>
  <r>
    <s v="s1183"/>
    <x v="1"/>
    <x v="1182"/>
    <s v="unknown directors"/>
    <x v="4"/>
    <x v="0"/>
    <n v="2021"/>
    <x v="1"/>
    <s v="TV-MA"/>
    <s v="3 Seasons"/>
    <n v="375"/>
    <x v="3"/>
    <m/>
    <m/>
    <s v="Drivers, managers and team owners live life in the fast lane â€“ both on and off the track â€“ during one cutthroat season of Formula 1 racing."/>
  </r>
  <r>
    <s v="s1184"/>
    <x v="0"/>
    <x v="1183"/>
    <s v="Taketoshi Sado"/>
    <x v="2"/>
    <x v="0"/>
    <n v="2020"/>
    <x v="3"/>
    <s v="TV-G"/>
    <s v="84 min"/>
    <n v="70"/>
    <x v="16"/>
    <s v=" Music &amp; Musicals"/>
    <m/>
    <s v="Perfume's Reframe 2019 concert, performed to great effect in the newly reconstructed Line Cube Shibuya, is recreated as a high-tech concert film."/>
  </r>
  <r>
    <s v="s1185"/>
    <x v="0"/>
    <x v="1184"/>
    <s v="Li Weiran"/>
    <x v="10"/>
    <x v="0"/>
    <n v="2021"/>
    <x v="3"/>
    <s v="TV-14"/>
    <s v="120 min"/>
    <n v="70"/>
    <x v="13"/>
    <s v=" International Movies"/>
    <m/>
    <s v="A feud erupts between realms, and Yin Yang master Qing Ming teams up with disgraced guard Yuan Boya to vanquish a demonic threat as a conspiracy looms."/>
  </r>
  <r>
    <s v="s1186"/>
    <x v="0"/>
    <x v="1185"/>
    <s v="Chinaza Onuzo"/>
    <x v="11"/>
    <x v="0"/>
    <n v="2020"/>
    <x v="0"/>
    <s v="TV-MA"/>
    <s v="106 min"/>
    <n v="106"/>
    <x v="8"/>
    <s v=" International Movies"/>
    <s v=" Romantic Movies"/>
    <s v="A young, overworked ad executive with an overbearing boss starts her own side hustle and invents an employer once her business begins to flourish."/>
  </r>
  <r>
    <s v="s1187"/>
    <x v="1"/>
    <x v="1186"/>
    <s v="unknown directors"/>
    <x v="12"/>
    <x v="0"/>
    <n v="2021"/>
    <x v="1"/>
    <s v="TV-MA"/>
    <s v="2 Seasons"/>
    <n v="250"/>
    <x v="15"/>
    <s v=" Crime TV Shows"/>
    <s v=" International TV Shows"/>
    <s v="Genius investigator Keith Flick rejoins the royal police force just as serial killer &quot;B&quot; emerges. Mysterious youth Koku may be an ally, or a target."/>
  </r>
  <r>
    <s v="s1188"/>
    <x v="0"/>
    <x v="1187"/>
    <s v="Anna Elizabeth James"/>
    <x v="0"/>
    <x v="0"/>
    <n v="2021"/>
    <x v="2"/>
    <s v="R"/>
    <s v="115 min"/>
    <n v="115"/>
    <x v="10"/>
    <m/>
    <m/>
    <s v="After a bestselling novelist suffering from writer's block hires a new nanny for her children, the line between fiction and reality starts to blur."/>
  </r>
  <r>
    <s v="s1189"/>
    <x v="0"/>
    <x v="1188"/>
    <s v="Vitor Brandt"/>
    <x v="28"/>
    <x v="0"/>
    <n v="2021"/>
    <x v="0"/>
    <s v="TV-14"/>
    <s v="98 min"/>
    <n v="98"/>
    <x v="13"/>
    <s v=" Comedies"/>
    <s v=" International Movies"/>
    <s v="Two hapless cops find themselves in over their heads as they cross paths with dangerous criminals while searching for Celestina, a beloved goat mascot."/>
  </r>
  <r>
    <s v="s1190"/>
    <x v="0"/>
    <x v="1189"/>
    <s v="Troy Miller"/>
    <x v="0"/>
    <x v="0"/>
    <n v="2021"/>
    <x v="3"/>
    <s v="TV-G"/>
    <s v="60 min"/>
    <n v="70"/>
    <x v="20"/>
    <m/>
    <m/>
    <s v="Nate Bargatze touches on Zoom comedy shows, losing his phone, hotel breakfast fails, animal caddies, new math and much more in this special."/>
  </r>
  <r>
    <s v="s1191"/>
    <x v="0"/>
    <x v="1190"/>
    <s v="Liam O'Donnell"/>
    <x v="4"/>
    <x v="0"/>
    <n v="2020"/>
    <x v="2"/>
    <s v="R"/>
    <s v="113 min"/>
    <n v="113"/>
    <x v="13"/>
    <m/>
    <m/>
    <s v="When a mysterious alien virus begins to endanger humanity, an elite team of soldiers launches into space to end the threat for good."/>
  </r>
  <r>
    <s v="s1192"/>
    <x v="0"/>
    <x v="1191"/>
    <s v="Manny Rodriguez, Jay Lavender"/>
    <x v="0"/>
    <x v="0"/>
    <n v="2014"/>
    <x v="3"/>
    <s v="PG-13"/>
    <s v="101 min"/>
    <n v="70"/>
    <x v="20"/>
    <m/>
    <m/>
    <s v="Comedian Gabriel Iglesias takes the stage in San Jose, California, for a stand-up performance featuring wild stories and even wilder impersonations."/>
  </r>
  <r>
    <s v="s1193"/>
    <x v="0"/>
    <x v="1192"/>
    <s v="Farah Nabulsi"/>
    <x v="4"/>
    <x v="0"/>
    <n v="2020"/>
    <x v="3"/>
    <s v="TV-MA"/>
    <s v="24 min"/>
    <n v="70"/>
    <x v="6"/>
    <s v=" International Movies"/>
    <m/>
    <s v="Yusuf and his daughter set out to buy his wife an anniversary gift, a gesture demanding much patience and negotiation skills in the West Bank."/>
  </r>
  <r>
    <s v="s1194"/>
    <x v="0"/>
    <x v="1193"/>
    <s v="Adriano Rudiman"/>
    <x v="2"/>
    <x v="0"/>
    <n v="2020"/>
    <x v="3"/>
    <s v="TV-PG"/>
    <s v="51 min"/>
    <n v="70"/>
    <x v="0"/>
    <s v=" International Movies"/>
    <s v=" Music &amp; Musicals"/>
    <s v="Walk down memory lane and experience the soundtrack to beloved film &quot;Generasi 90an: Melankolia&quot; through nostalgic performances."/>
  </r>
  <r>
    <s v="s1195"/>
    <x v="0"/>
    <x v="1194"/>
    <s v="Walter Taylaur"/>
    <x v="11"/>
    <x v="0"/>
    <n v="2017"/>
    <x v="3"/>
    <s v="TV-14"/>
    <s v="80 min"/>
    <n v="70"/>
    <x v="6"/>
    <s v=" International Movies"/>
    <s v=" Thrillers"/>
    <s v="A man becomes the prime suspect in his wife's murder, but the police investigation soon widens to other potential culprits with hidden motives."/>
  </r>
  <r>
    <s v="s1196"/>
    <x v="0"/>
    <x v="1195"/>
    <s v="Chris Smith"/>
    <x v="0"/>
    <x v="0"/>
    <n v="2021"/>
    <x v="0"/>
    <s v="R"/>
    <s v="100 min"/>
    <n v="100"/>
    <x v="0"/>
    <m/>
    <m/>
    <s v="Reenactments drive this documentary investigating the mastermind behind a scam to get the kids of rich and famous families into top US universities."/>
  </r>
  <r>
    <s v="s1197"/>
    <x v="1"/>
    <x v="1196"/>
    <s v="Alain Brunard"/>
    <x v="15"/>
    <x v="0"/>
    <n v="2021"/>
    <x v="2"/>
    <s v="TV-14"/>
    <s v="1 Season"/>
    <n v="125"/>
    <x v="2"/>
    <s v=" Docuseries"/>
    <s v=" International TV Shows"/>
    <s v="This docuseries follows the high-profile case of Belgian politician Bernard Wesphael, who was accused of murdering his wife in 2013."/>
  </r>
  <r>
    <s v="s1198"/>
    <x v="0"/>
    <x v="1197"/>
    <s v="Tate Taylor"/>
    <x v="4"/>
    <x v="0"/>
    <n v="2014"/>
    <x v="3"/>
    <s v="PG-13"/>
    <s v="139 min"/>
    <n v="70"/>
    <x v="6"/>
    <s v=" Music &amp; Musicals"/>
    <m/>
    <s v="Music legend James Brown makes a turbulent journey from humble origins to superstardom as the Godfather of Soul in this biopic starring Chadwick Boseman."/>
  </r>
  <r>
    <s v="s1199"/>
    <x v="0"/>
    <x v="1198"/>
    <s v="Ladislaus Kiraly"/>
    <x v="5"/>
    <x v="0"/>
    <n v="2021"/>
    <x v="3"/>
    <s v="TV-MA"/>
    <s v="74 min"/>
    <n v="70"/>
    <x v="20"/>
    <m/>
    <m/>
    <s v="The comics of RebellComedy take the stage and tackle mistaken identities, geriatric influencers, our flawed perceptions of animals and more."/>
  </r>
  <r>
    <s v="s1200"/>
    <x v="0"/>
    <x v="1199"/>
    <s v="Oliver Stone"/>
    <x v="0"/>
    <x v="0"/>
    <n v="2012"/>
    <x v="3"/>
    <s v="R"/>
    <s v="131 min"/>
    <n v="70"/>
    <x v="6"/>
    <s v=" Thrillers"/>
    <m/>
    <s v="With the help of a shady DEA agent, two weed entrepreneurs take on a merciless cartel leader who wants in on their business and kidnaps their lover."/>
  </r>
  <r>
    <s v="s1201"/>
    <x v="1"/>
    <x v="1200"/>
    <s v="unknown directors"/>
    <x v="0"/>
    <x v="0"/>
    <n v="2021"/>
    <x v="2"/>
    <s v="TV-Y"/>
    <s v="1 Season"/>
    <n v="125"/>
    <x v="12"/>
    <m/>
    <m/>
    <s v="Curious puppet pals Waffles and Mochi travel the world exploring the wonders of food and culture while learning how to cook with fresh ingredients."/>
  </r>
  <r>
    <s v="s1202"/>
    <x v="1"/>
    <x v="1201"/>
    <s v="unknown directors"/>
    <x v="35"/>
    <x v="0"/>
    <n v="2021"/>
    <x v="2"/>
    <s v="TV-14"/>
    <s v="1 Season"/>
    <n v="125"/>
    <x v="2"/>
    <s v=" International TV Shows"/>
    <s v=" TV Comedies"/>
    <s v="Falsely incriminated, Abla Fahita is separated from her kids, but the self-indulgent diva will stop at nothing to redeem herself and reunite her family."/>
  </r>
  <r>
    <s v="s1203"/>
    <x v="0"/>
    <x v="1202"/>
    <s v="Hemambar Jasti"/>
    <x v="3"/>
    <x v="0"/>
    <n v="2021"/>
    <x v="3"/>
    <s v="TV-14"/>
    <s v="131 min"/>
    <n v="70"/>
    <x v="6"/>
    <s v=" International Movies"/>
    <s v=" Romantic Movies"/>
    <s v="Cutting across conventions and expectations, four brave love stories blossom in this Tamil remake of the 2018 Telugu film &quot;Care of Kancharapalem.â€"/>
  </r>
  <r>
    <s v="s1204"/>
    <x v="0"/>
    <x v="1203"/>
    <s v="Steven Spielberg"/>
    <x v="0"/>
    <x v="0"/>
    <n v="2016"/>
    <x v="3"/>
    <s v="PG"/>
    <s v="118 min"/>
    <n v="70"/>
    <x v="5"/>
    <s v=" Dramas"/>
    <m/>
    <s v="A little orphan meets up with a kind giant who's supposed to eat her but instead protects her from some truly horrible giants who terrorize them both."/>
  </r>
  <r>
    <s v="s1205"/>
    <x v="0"/>
    <x v="1204"/>
    <s v="Taylor Morden"/>
    <x v="0"/>
    <x v="0"/>
    <n v="2020"/>
    <x v="0"/>
    <s v="TV-14"/>
    <s v="87 min"/>
    <n v="87"/>
    <x v="0"/>
    <m/>
    <m/>
    <s v="This nostalgic documentary reveals the real story of Blockbuster's demise, and how one last location in Oregon keeps the spirit of a bygone era alive."/>
  </r>
  <r>
    <s v="s1206"/>
    <x v="1"/>
    <x v="1205"/>
    <s v="unknown directors"/>
    <x v="0"/>
    <x v="0"/>
    <n v="2021"/>
    <x v="2"/>
    <s v="TV-MA"/>
    <s v="1 Season"/>
    <n v="125"/>
    <x v="3"/>
    <s v=" Science &amp; Nature TV"/>
    <s v=" TV Action &amp; Adventure"/>
    <s v="The real-life pirates of the Caribbean violently plunder the world's riches and form a surprisingly egalitarian republic in this documentary series."/>
  </r>
  <r>
    <s v="s1207"/>
    <x v="1"/>
    <x v="1206"/>
    <s v="unknown directors"/>
    <x v="4"/>
    <x v="0"/>
    <n v="2021"/>
    <x v="2"/>
    <s v="TV-G"/>
    <s v="1 Season"/>
    <n v="125"/>
    <x v="7"/>
    <s v=" Kids' TV"/>
    <s v=" TV Dramas"/>
    <s v="Talented teen figure skater Kayla is forced to leave everything behind when her family follows her twin brother, Mac, to a prestigious hockey academy."/>
  </r>
  <r>
    <s v="s1208"/>
    <x v="0"/>
    <x v="1207"/>
    <s v="Helena Coan"/>
    <x v="2"/>
    <x v="0"/>
    <n v="2020"/>
    <x v="3"/>
    <s v="TV-14"/>
    <s v="101 min"/>
    <n v="70"/>
    <x v="0"/>
    <m/>
    <m/>
    <s v="An intimate portrait of legendary Hollywood actress, fashion icon and humanitarian Audrey Hepburn, who stood for love above all else."/>
  </r>
  <r>
    <s v="s1209"/>
    <x v="0"/>
    <x v="1208"/>
    <s v="Muharrem GÃ¼lmez"/>
    <x v="7"/>
    <x v="0"/>
    <n v="2015"/>
    <x v="0"/>
    <s v="TV-MA"/>
    <s v="97 min"/>
    <n v="97"/>
    <x v="8"/>
    <s v=" International Movies"/>
    <m/>
    <s v="The slacker owner of a public bath house rallies his community to save it when a big developer comes to town to close it down and open a new mall."/>
  </r>
  <r>
    <s v="s1210"/>
    <x v="0"/>
    <x v="1209"/>
    <s v="Dolapo Adeleke"/>
    <x v="54"/>
    <x v="0"/>
    <n v="2020"/>
    <x v="0"/>
    <s v="TV-G"/>
    <s v="92 min"/>
    <n v="92"/>
    <x v="8"/>
    <s v=" Dramas"/>
    <s v=" International Movies"/>
    <s v="A meticulous clerk for a bookstore that has just been shuttered suddenly finds herself taking care of her cousin's witty 11-year-old daughter."/>
  </r>
  <r>
    <s v="s1211"/>
    <x v="1"/>
    <x v="1210"/>
    <s v="unknown directors"/>
    <x v="16"/>
    <x v="0"/>
    <n v="2021"/>
    <x v="1"/>
    <s v="TV-MA"/>
    <s v="2 Seasons"/>
    <n v="250"/>
    <x v="1"/>
    <s v=" Korean TV Shows"/>
    <s v=" Romantic TV Shows"/>
    <s v="In a world where an app alerts people if someone in the vicinity likes them, Kim Jojo experiences young love while coping with personal adversities."/>
  </r>
  <r>
    <s v="s1212"/>
    <x v="0"/>
    <x v="1211"/>
    <s v="Mahsun KÄ±rmÄ±zÄ±gÃ¼l"/>
    <x v="7"/>
    <x v="0"/>
    <n v="2015"/>
    <x v="3"/>
    <s v="TV-14"/>
    <s v="136 min"/>
    <n v="70"/>
    <x v="6"/>
    <s v=" International Movies"/>
    <m/>
    <s v="Sent away from his family to a remote mountain town, teacher Mahir helps the villagers build a school â€“ and inspires a path to hope for them all."/>
  </r>
  <r>
    <s v="s1213"/>
    <x v="0"/>
    <x v="1212"/>
    <s v="Can Ulkay"/>
    <x v="7"/>
    <x v="0"/>
    <n v="2021"/>
    <x v="0"/>
    <s v="TV-MA"/>
    <s v="97 min"/>
    <n v="97"/>
    <x v="6"/>
    <s v=" International Movies"/>
    <m/>
    <s v="In the streets of Istanbul, ailing waste warehouse worker Mehmet takes a small boy under his wing and must soon confront his own traumatic childhood."/>
  </r>
  <r>
    <s v="s1214"/>
    <x v="1"/>
    <x v="1213"/>
    <s v="unknown directors"/>
    <x v="0"/>
    <x v="0"/>
    <n v="2021"/>
    <x v="1"/>
    <s v="TV-MA"/>
    <s v="3 Seasons"/>
    <n v="375"/>
    <x v="9"/>
    <m/>
    <m/>
    <s v="An eager young rookie joins the ragtag small-town police force led by his dad as they bumble, squabble and snort their way through a big drug case."/>
  </r>
  <r>
    <s v="s1215"/>
    <x v="0"/>
    <x v="1214"/>
    <s v="Luis Alejandro PÃ©rez"/>
    <x v="2"/>
    <x v="0"/>
    <n v="2020"/>
    <x v="0"/>
    <s v="TV-MA"/>
    <s v="103 min"/>
    <n v="103"/>
    <x v="6"/>
    <s v=" International Movies"/>
    <s v=" Music &amp; Musicals"/>
    <s v="The lives of three Chilean teenage misfits converge as they try to find their place in an unequal society through hip-hop and lasting friendships."/>
  </r>
  <r>
    <s v="s1216"/>
    <x v="0"/>
    <x v="1215"/>
    <s v="Ketche"/>
    <x v="7"/>
    <x v="0"/>
    <n v="2010"/>
    <x v="2"/>
    <s v="TV-MA"/>
    <s v="110 min"/>
    <n v="110"/>
    <x v="8"/>
    <s v=" International Movies"/>
    <s v=" Romantic Movies"/>
    <s v="Bored with her life and inspired by a friend's wedding, Esra quits her job and dumps her boyfriend, leading to a series of romantic misadventures."/>
  </r>
  <r>
    <s v="s1217"/>
    <x v="0"/>
    <x v="1216"/>
    <s v="Erol Ã–zlevi"/>
    <x v="7"/>
    <x v="0"/>
    <n v="2013"/>
    <x v="0"/>
    <s v="TV-MA"/>
    <s v="105 min"/>
    <n v="105"/>
    <x v="8"/>
    <s v=" International Movies"/>
    <s v=" Romantic Movies"/>
    <s v="Didem tries everything to get actor Cem to propose to her, but he's got other things on his mind: a beautiful new co-star and a secret bachelor party."/>
  </r>
  <r>
    <s v="s1218"/>
    <x v="1"/>
    <x v="1217"/>
    <s v="unknown directors"/>
    <x v="4"/>
    <x v="0"/>
    <n v="2021"/>
    <x v="2"/>
    <s v="TV-MA"/>
    <s v="1 Season"/>
    <n v="125"/>
    <x v="7"/>
    <s v=" Crime TV Shows"/>
    <s v=" International TV Shows"/>
    <s v="Love â€” and lies â€” spiral when a DNA researcher helps discover a way to find the perfect partner, and creates a bold new matchmaking service."/>
  </r>
  <r>
    <s v="s1219"/>
    <x v="0"/>
    <x v="1218"/>
    <s v="Miguel Arteta"/>
    <x v="0"/>
    <x v="0"/>
    <n v="2021"/>
    <x v="0"/>
    <s v="PG"/>
    <s v="90 min"/>
    <n v="90"/>
    <x v="5"/>
    <s v=" Comedies"/>
    <m/>
    <s v="A mom and dad who usually say no decide to say yes to their kids' wildest requests â€” with a few ground rules â€” on a whirlwind day of fun and adventure."/>
  </r>
  <r>
    <s v="s1220"/>
    <x v="0"/>
    <x v="1219"/>
    <s v="Tolga Ã–rnek"/>
    <x v="7"/>
    <x v="0"/>
    <n v="2016"/>
    <x v="3"/>
    <s v="TV-PG"/>
    <s v="107 min"/>
    <n v="70"/>
    <x v="8"/>
    <s v=" Dramas"/>
    <s v=" Independent Movies"/>
    <s v="When an old fling shows up with their infant child, a dallying man-child must take on the role of father and create a fairytale world for his daughter."/>
  </r>
  <r>
    <s v="s1221"/>
    <x v="0"/>
    <x v="1220"/>
    <s v="Pablo AgÃ¼ero"/>
    <x v="13"/>
    <x v="0"/>
    <n v="2021"/>
    <x v="0"/>
    <s v="TV-MA"/>
    <s v="92 min"/>
    <n v="92"/>
    <x v="6"/>
    <s v=" Independent Movies"/>
    <s v=" International Movies"/>
    <s v="Basque Country, 1609. To postpone their execution, a group of women accused of witchcraft lure their inquisitor into witnessing the witches' Sabbath."/>
  </r>
  <r>
    <s v="s1222"/>
    <x v="0"/>
    <x v="1221"/>
    <s v="Mohammad Irfan Ramly"/>
    <x v="34"/>
    <x v="0"/>
    <n v="2020"/>
    <x v="0"/>
    <s v="TV-14"/>
    <s v="94 min"/>
    <n v="94"/>
    <x v="6"/>
    <s v=" International Movies"/>
    <m/>
    <s v="After the devastating loss of a loved one, Abby forms a bond with his sister's best friend as he struggles to move on."/>
  </r>
  <r>
    <s v="s1223"/>
    <x v="0"/>
    <x v="1222"/>
    <s v="Kevin McManus, Matthew McManus"/>
    <x v="0"/>
    <x v="0"/>
    <n v="2020"/>
    <x v="0"/>
    <s v="TV-MA"/>
    <s v="99 min"/>
    <n v="99"/>
    <x v="11"/>
    <s v=" Independent Movies"/>
    <m/>
    <s v="On an island, a fisherman's family faces horrors and dark truths when an ominous force begins killing the wildlife and puts their own lives in danger."/>
  </r>
  <r>
    <s v="s1224"/>
    <x v="1"/>
    <x v="1223"/>
    <s v="Ange Basterga, Nicolas Lopez"/>
    <x v="14"/>
    <x v="0"/>
    <n v="2021"/>
    <x v="2"/>
    <s v="TV-MA"/>
    <s v="1 Season"/>
    <n v="125"/>
    <x v="2"/>
    <s v=" International TV Shows"/>
    <s v=" TV Action &amp; Adventure"/>
    <s v="Tensions erupt when two filmmakers infiltrate an area ruled by gangs to shoot a music video for a rapper in this gritty found-footage series."/>
  </r>
  <r>
    <s v="s1225"/>
    <x v="1"/>
    <x v="1224"/>
    <s v="unknown directors"/>
    <x v="2"/>
    <x v="0"/>
    <n v="2021"/>
    <x v="2"/>
    <s v="TV-MA"/>
    <s v="1 Season"/>
    <n v="125"/>
    <x v="3"/>
    <m/>
    <m/>
    <s v="â€œLast Chance Uâ€ hits the hardwood in East Los Angeles as a coach with strong convictions leads young men who hope to fulfill major college potential."/>
  </r>
  <r>
    <s v="s1226"/>
    <x v="1"/>
    <x v="1225"/>
    <s v="unknown directors"/>
    <x v="2"/>
    <x v="0"/>
    <n v="2021"/>
    <x v="2"/>
    <s v="TV-G"/>
    <s v="1 Season"/>
    <n v="125"/>
    <x v="14"/>
    <s v=" Romantic TV Shows"/>
    <m/>
    <s v="A wedding planner and a real estate agent compete to win the hearts and budgets of spouses-to-be. Will they pick fairy-tale nuptials or a dream home?"/>
  </r>
  <r>
    <s v="s1227"/>
    <x v="1"/>
    <x v="1226"/>
    <s v="unknown directors"/>
    <x v="5"/>
    <x v="0"/>
    <n v="2021"/>
    <x v="2"/>
    <s v="TV-14"/>
    <s v="1 Season"/>
    <n v="125"/>
    <x v="3"/>
    <s v=" International TV Shows"/>
    <m/>
    <s v="With plenty of passion and little know-how, two musicians undertake a daunting project: turn a late singer's houseboat into a creative musical space."/>
  </r>
  <r>
    <s v="s1228"/>
    <x v="1"/>
    <x v="1227"/>
    <s v="unknown directors"/>
    <x v="3"/>
    <x v="0"/>
    <n v="2021"/>
    <x v="2"/>
    <s v="TV-MA"/>
    <s v="1 Season"/>
    <n v="125"/>
    <x v="1"/>
    <s v=" TV Dramas"/>
    <m/>
    <s v="From boardrooms to society's margins, five ambitious women from various walks of life navigate dreams, desires and disappointments in modern Mumbai."/>
  </r>
  <r>
    <s v="s1229"/>
    <x v="0"/>
    <x v="1228"/>
    <s v="Gitanjali Rao"/>
    <x v="3"/>
    <x v="0"/>
    <n v="2021"/>
    <x v="0"/>
    <s v="PG-13"/>
    <s v="97 min"/>
    <n v="97"/>
    <x v="6"/>
    <s v=" Independent Movies"/>
    <s v=" International Movies"/>
    <s v="Amidst the bustle of a magnetic and multifaceted city, the budding love between two dreamers is tested."/>
  </r>
  <r>
    <s v="s1230"/>
    <x v="1"/>
    <x v="1229"/>
    <s v="unknown directors"/>
    <x v="35"/>
    <x v="0"/>
    <n v="2015"/>
    <x v="2"/>
    <s v="TV-14"/>
    <s v="1 Season"/>
    <n v="125"/>
    <x v="1"/>
    <s v=" TV Dramas"/>
    <m/>
    <s v="In the 1970s, an aspiring singer struggles to prove herself in the face of challenges posed by her strict upbringing and romantic choices."/>
  </r>
  <r>
    <s v="s1231"/>
    <x v="0"/>
    <x v="1230"/>
    <s v="Halitha Shameem"/>
    <x v="3"/>
    <x v="0"/>
    <n v="2021"/>
    <x v="3"/>
    <s v="TV-14"/>
    <s v="151 min"/>
    <n v="70"/>
    <x v="8"/>
    <s v=" Dramas"/>
    <s v=" Independent Movies"/>
    <s v="A son stoically returns to his village upon his fatherâ€™s death, recalling their chilly dynamic before a bizarre event disrupts his visit."/>
  </r>
  <r>
    <s v="s1232"/>
    <x v="1"/>
    <x v="1231"/>
    <s v="unknown directors"/>
    <x v="0"/>
    <x v="0"/>
    <n v="2021"/>
    <x v="2"/>
    <s v="TV-Y7"/>
    <s v="1 Season"/>
    <n v="125"/>
    <x v="12"/>
    <m/>
    <m/>
    <s v="Meet the Ghost Club! Their adventures take them all around Los Angeles as they interview ghosts, solve problems and learn about their city's history."/>
  </r>
  <r>
    <s v="s1233"/>
    <x v="0"/>
    <x v="1232"/>
    <s v="Carlos Moreno"/>
    <x v="25"/>
    <x v="0"/>
    <n v="2021"/>
    <x v="3"/>
    <s v="TV-MA"/>
    <s v="108 min"/>
    <n v="70"/>
    <x v="8"/>
    <s v=" Dramas"/>
    <s v=" International Movies"/>
    <s v="When a narco past his prime refuses to pay a debt to an upstart, only a secret stash of money can save his men. But guess what the gardener just found?"/>
  </r>
  <r>
    <s v="s1234"/>
    <x v="0"/>
    <x v="1233"/>
    <s v="Kayode Kasum"/>
    <x v="11"/>
    <x v="0"/>
    <n v="2020"/>
    <x v="2"/>
    <s v="TV-14"/>
    <s v="113 min"/>
    <n v="113"/>
    <x v="8"/>
    <s v=" International Movies"/>
    <m/>
    <s v="Faking her way through any situation, a social media influencer poses as an event planner and is tasked with throwing an extravagant, star-studded bash."/>
  </r>
  <r>
    <s v="s1235"/>
    <x v="1"/>
    <x v="1234"/>
    <s v="Maribel SÃ¡nchez-Maroto"/>
    <x v="13"/>
    <x v="0"/>
    <n v="2021"/>
    <x v="2"/>
    <s v="TV-MA"/>
    <s v="1 Season"/>
    <n v="125"/>
    <x v="3"/>
    <s v=" International TV Shows"/>
    <s v=" Spanish-Language TV Shows"/>
    <s v="Nevenka FernÃ¡ndez, the plaintiff in Spain's first successful lawsuit against a politician for sexual harassment, breaks her silence after 20 years."/>
  </r>
  <r>
    <s v="s1236"/>
    <x v="1"/>
    <x v="1235"/>
    <s v="unknown directors"/>
    <x v="2"/>
    <x v="0"/>
    <n v="2021"/>
    <x v="1"/>
    <s v="TV-Y7"/>
    <s v="4 Seasons"/>
    <n v="500"/>
    <x v="15"/>
    <s v=" Kids' TV"/>
    <s v=" TV Action &amp; Adventure"/>
    <s v="Young trainer Ash and his new friend Goh become research fellows at Professor Cerise's laboratory, traveling all over the world to learn about PokÃ©mon."/>
  </r>
  <r>
    <s v="s1237"/>
    <x v="0"/>
    <x v="1236"/>
    <s v="Julien Leclercq"/>
    <x v="14"/>
    <x v="0"/>
    <n v="2021"/>
    <x v="3"/>
    <s v="TV-MA"/>
    <s v="81 min"/>
    <n v="70"/>
    <x v="13"/>
    <s v=" Dramas"/>
    <s v=" International Movies"/>
    <s v="Transferred home after a traumatizing combat mission, a highly trained French soldier uses her lethal skills to hunt down the man who hurt her sister."/>
  </r>
  <r>
    <s v="s1238"/>
    <x v="0"/>
    <x v="1237"/>
    <s v="Fajar Bustomi"/>
    <x v="34"/>
    <x v="0"/>
    <n v="2020"/>
    <x v="2"/>
    <s v="TV-14"/>
    <s v="116 min"/>
    <n v="116"/>
    <x v="8"/>
    <s v=" International Movies"/>
    <s v=" Romantic Movies"/>
    <s v="New student Acha falls for Iqbal, a high-achieving student who's torn between love and family pressure."/>
  </r>
  <r>
    <s v="s1239"/>
    <x v="1"/>
    <x v="1238"/>
    <s v="unknown directors"/>
    <x v="0"/>
    <x v="0"/>
    <n v="2021"/>
    <x v="2"/>
    <s v="TV-14"/>
    <s v="1 Season"/>
    <n v="125"/>
    <x v="15"/>
    <m/>
    <m/>
    <s v="After Kaiju ravage Australia, two siblings pilot a Jaeger to search for their parents, encountering new creatures, seedy characters and chance allies."/>
  </r>
  <r>
    <s v="s1240"/>
    <x v="0"/>
    <x v="1239"/>
    <s v="Taylor Hackford"/>
    <x v="0"/>
    <x v="0"/>
    <n v="2013"/>
    <x v="3"/>
    <s v="R"/>
    <s v="119 min"/>
    <n v="70"/>
    <x v="13"/>
    <m/>
    <m/>
    <s v="Parker is a thief â€“ but he has scruples. So when his crew double-crosses him, Parker teams up with an unlikely partner to even the score."/>
  </r>
  <r>
    <s v="s1241"/>
    <x v="0"/>
    <x v="1240"/>
    <s v="Lasse HallstrÃ¶m"/>
    <x v="0"/>
    <x v="0"/>
    <n v="2013"/>
    <x v="2"/>
    <s v="PG-13"/>
    <s v="116 min"/>
    <n v="116"/>
    <x v="6"/>
    <s v=" Romantic Movies"/>
    <m/>
    <s v="When a mysterious woman arrives in a small North Carolina town, she begins a new life but remains haunted by a terrifying secret."/>
  </r>
  <r>
    <s v="s1242"/>
    <x v="0"/>
    <x v="1241"/>
    <s v="Amy Poehler"/>
    <x v="0"/>
    <x v="0"/>
    <n v="2021"/>
    <x v="3"/>
    <s v="PG-13"/>
    <s v="112 min"/>
    <n v="70"/>
    <x v="8"/>
    <s v=" Dramas"/>
    <s v=" Music &amp; Musicals"/>
    <s v="Inspired by her mom's rebellious past and a confident new friend, a shy 16-year-old publishes an anonymous zine calling out sexism at her school."/>
  </r>
  <r>
    <s v="s1243"/>
    <x v="1"/>
    <x v="1242"/>
    <s v="Jared Hess, Tyler Measom"/>
    <x v="0"/>
    <x v="0"/>
    <n v="2021"/>
    <x v="2"/>
    <s v="TV-14"/>
    <s v="1 Season"/>
    <n v="125"/>
    <x v="2"/>
    <s v=" Docuseries"/>
    <m/>
    <s v="High-stakes exploits turn deadly â€” and shake a global church to its core â€” in this extraordinary true crime story."/>
  </r>
  <r>
    <s v="s1244"/>
    <x v="0"/>
    <x v="1243"/>
    <s v="Mike Binder"/>
    <x v="0"/>
    <x v="0"/>
    <n v="2014"/>
    <x v="3"/>
    <s v="PG-13"/>
    <s v="121 min"/>
    <n v="70"/>
    <x v="6"/>
    <m/>
    <m/>
    <s v="A widowed lawyer struggles to retain custody of his biracial granddaughter when the girl's paternal grandmother questions his competence."/>
  </r>
  <r>
    <s v="s1245"/>
    <x v="0"/>
    <x v="1244"/>
    <s v="Abir Sengupta"/>
    <x v="3"/>
    <x v="0"/>
    <n v="2020"/>
    <x v="2"/>
    <s v="TV-14"/>
    <s v="115 min"/>
    <n v="115"/>
    <x v="13"/>
    <s v=" Comedies"/>
    <s v=" International Movies"/>
    <s v="A spirited but naive young woman seeks a one-night stand, but after discovering her dateâ€™s real identity, things quickly go from casual to complicated."/>
  </r>
  <r>
    <s v="s1246"/>
    <x v="1"/>
    <x v="1245"/>
    <s v="unknown directors"/>
    <x v="0"/>
    <x v="0"/>
    <n v="2021"/>
    <x v="1"/>
    <s v="TV-Y"/>
    <s v="5 Seasons"/>
    <n v="625"/>
    <x v="12"/>
    <m/>
    <m/>
    <s v="Meet Bailey, Franny, Kip and Lulu. They're adorable baby animals, and they want you to join the party and help them learn!"/>
  </r>
  <r>
    <s v="s1247"/>
    <x v="1"/>
    <x v="1246"/>
    <s v="Sunny Lau"/>
    <x v="2"/>
    <x v="0"/>
    <n v="2019"/>
    <x v="2"/>
    <s v="TV-MA"/>
    <s v="1 Season"/>
    <n v="125"/>
    <x v="24"/>
    <s v=" Crime TV Shows"/>
    <s v=" International TV Shows"/>
    <s v="An eclectic group of people encounters zany situations in this anthology of surreal, offbeat tales from Hong Kong. Based on Mr. Pizza's hit novel."/>
  </r>
  <r>
    <s v="s1248"/>
    <x v="0"/>
    <x v="1247"/>
    <s v="Hidenori Inoue"/>
    <x v="2"/>
    <x v="0"/>
    <n v="2009"/>
    <x v="1"/>
    <s v="TV-PG"/>
    <s v="182 min"/>
    <n v="182"/>
    <x v="13"/>
    <s v=" Dramas"/>
    <s v=" International Movies"/>
    <s v="In this stage performance filmed for the big screen, an innocent man seeks revenge after breaking free of the prison he was held in for ten years."/>
  </r>
  <r>
    <s v="s1249"/>
    <x v="0"/>
    <x v="1248"/>
    <s v="Emmett Malloy"/>
    <x v="0"/>
    <x v="0"/>
    <n v="2021"/>
    <x v="0"/>
    <s v="R"/>
    <s v="98 min"/>
    <n v="98"/>
    <x v="0"/>
    <s v=" Music &amp; Musicals"/>
    <m/>
    <s v="Featuring rare footage and in-depth interviews, this documentary celebrates the life of The Notorious B.I.G. on his journey from hustler to rap king."/>
  </r>
  <r>
    <s v="s1250"/>
    <x v="0"/>
    <x v="1249"/>
    <s v="Xavier Maingon, Marc-Antoine HÃ©lard"/>
    <x v="2"/>
    <x v="0"/>
    <n v="2021"/>
    <x v="0"/>
    <s v="TV-MA"/>
    <s v="96 min"/>
    <n v="96"/>
    <x v="20"/>
    <m/>
    <m/>
    <s v="With self-deprecating humor, French comic Blanche Gardin offers stream-of-consciousness observations on environmentalism, gender relations and herself."/>
  </r>
  <r>
    <s v="s1251"/>
    <x v="0"/>
    <x v="1250"/>
    <s v="Milton Kremer"/>
    <x v="2"/>
    <x v="0"/>
    <n v="2021"/>
    <x v="3"/>
    <s v="TV-G"/>
    <s v="42 min"/>
    <n v="70"/>
    <x v="0"/>
    <s v=" International Movies"/>
    <s v=" Music &amp; Musicals"/>
    <s v="Argentine DJ HernÃ¡n CattÃ¡neo, known for his house music innovations, invites a symphonic orchestra for a four-night run at Buenos Aires' Teatro ColÃ³n."/>
  </r>
  <r>
    <s v="s1252"/>
    <x v="0"/>
    <x v="1251"/>
    <s v="Kevin Costner"/>
    <x v="0"/>
    <x v="0"/>
    <n v="1990"/>
    <x v="3"/>
    <s v="PG-13"/>
    <s v="181 min"/>
    <n v="70"/>
    <x v="13"/>
    <s v=" Classic Movies"/>
    <s v=" Dramas"/>
    <s v="On the frontier, a Civil War soldier bonds with a Sioux tribe and adapts to their way of life, becoming their ally amid growing threats."/>
  </r>
  <r>
    <s v="s1253"/>
    <x v="0"/>
    <x v="1252"/>
    <s v="Marco Petry"/>
    <x v="5"/>
    <x v="0"/>
    <n v="2018"/>
    <x v="0"/>
    <s v="TV-14"/>
    <s v="100 min"/>
    <n v="100"/>
    <x v="8"/>
    <s v=" International Movies"/>
    <m/>
    <s v="The devil's sassy (and bored) daughter makes a deal with her dad: If she can turn a good person evil, she gets to ditch hell and stay on Earth."/>
  </r>
  <r>
    <s v="s1254"/>
    <x v="0"/>
    <x v="1253"/>
    <s v="Andrew Duncan, Ken Cunningham"/>
    <x v="0"/>
    <x v="0"/>
    <n v="2019"/>
    <x v="3"/>
    <s v="TV-Y"/>
    <s v="22 min"/>
    <n v="70"/>
    <x v="5"/>
    <s v=" Comedies"/>
    <m/>
    <s v="When Green Goblin and Venom team up for a disastrous scheme, Spider-Man calls in a wall-crawling ally and must rely on his Spidey senses to stop them."/>
  </r>
  <r>
    <s v="s1255"/>
    <x v="0"/>
    <x v="1254"/>
    <s v="Barry Levinson"/>
    <x v="0"/>
    <x v="0"/>
    <n v="1988"/>
    <x v="3"/>
    <s v="R"/>
    <s v="134 min"/>
    <n v="70"/>
    <x v="18"/>
    <s v=" Dramas"/>
    <m/>
    <s v="Motivated by money, a selfish workaholic seeking a piece of his late father's inheritance takes a life-changing road trip with his estranged brother."/>
  </r>
  <r>
    <s v="s1256"/>
    <x v="0"/>
    <x v="1255"/>
    <s v="Hidenori Inoue"/>
    <x v="2"/>
    <x v="0"/>
    <n v="2011"/>
    <x v="3"/>
    <s v="TV-14"/>
    <s v="177 min"/>
    <n v="70"/>
    <x v="13"/>
    <s v=" Dramas"/>
    <s v=" International Movies"/>
    <s v="In this cinematic distillation of the electrifying stage performance, seven spirited souls take on the dark threat growing in shadowy Skull Castle."/>
  </r>
  <r>
    <s v="s1257"/>
    <x v="0"/>
    <x v="1256"/>
    <s v="Liam Lynch"/>
    <x v="0"/>
    <x v="0"/>
    <n v="2006"/>
    <x v="0"/>
    <s v="R"/>
    <s v="94 min"/>
    <n v="94"/>
    <x v="8"/>
    <s v=" Cult Movies"/>
    <s v=" Music &amp; Musicals"/>
    <s v="Dreaming of being a rock god, Midwesterner JB heads to California, where he crosses paths with idler KG â€“ giving rise to the musical duo Tenacious D."/>
  </r>
  <r>
    <s v="s1258"/>
    <x v="1"/>
    <x v="1257"/>
    <s v="unknown directors"/>
    <x v="12"/>
    <x v="0"/>
    <n v="2011"/>
    <x v="2"/>
    <s v="TV-14"/>
    <s v="1 Season"/>
    <n v="125"/>
    <x v="15"/>
    <s v=" International TV Shows"/>
    <m/>
    <s v="In an alternate New York City protected by a band of superheroes called NEXT, veteran Wild Tiger is forced to team up with rookie Barnaby Brooks Jr."/>
  </r>
  <r>
    <s v="s1259"/>
    <x v="0"/>
    <x v="1258"/>
    <s v="JÃ©rÃ©mie Degruson, Ben Stassen"/>
    <x v="15"/>
    <x v="0"/>
    <n v="2021"/>
    <x v="0"/>
    <s v="TV-Y7"/>
    <s v="88 min"/>
    <n v="88"/>
    <x v="5"/>
    <s v=" Comedies"/>
    <m/>
    <s v="Bigfootâ€™s now a big deal. So when he goes missing, his shy but tech-savvy teen son must take on an evil CEO to save his family and a wildlife preserve."/>
  </r>
  <r>
    <s v="s1260"/>
    <x v="0"/>
    <x v="1259"/>
    <s v="Matt Ross"/>
    <x v="0"/>
    <x v="0"/>
    <n v="2016"/>
    <x v="3"/>
    <s v="R"/>
    <s v="119 min"/>
    <n v="70"/>
    <x v="8"/>
    <s v=" Dramas"/>
    <s v=" Independent Movies"/>
    <s v="A father raising his children off the grid begins to question his anti-establishment, utopian views when a tragic loss pulls them back into society."/>
  </r>
  <r>
    <s v="s1261"/>
    <x v="0"/>
    <x v="1260"/>
    <s v="Dani de la Orden"/>
    <x v="13"/>
    <x v="0"/>
    <n v="2021"/>
    <x v="3"/>
    <s v="TV-MA"/>
    <s v="107 min"/>
    <n v="70"/>
    <x v="8"/>
    <s v=" International Movies"/>
    <s v=" Romantic Movies"/>
    <s v="After spending a wild night together, Adri discovers the only way to see Carla again is to become a patient at the psychiatric center where she resides."/>
  </r>
  <r>
    <s v="s1262"/>
    <x v="0"/>
    <x v="1261"/>
    <s v="Pablo LarraÃ­n"/>
    <x v="17"/>
    <x v="0"/>
    <n v="2006"/>
    <x v="3"/>
    <s v="TV-MA"/>
    <s v="112 min"/>
    <n v="70"/>
    <x v="6"/>
    <s v=" Independent Movies"/>
    <s v=" International Movies"/>
    <s v="A struggling music student discovers and tries to complete an unfinished symphony begun by a famous composer, whose career was ended by a past trauma."/>
  </r>
  <r>
    <s v="s1263"/>
    <x v="0"/>
    <x v="1262"/>
    <s v="unknown directors"/>
    <x v="2"/>
    <x v="0"/>
    <n v="2021"/>
    <x v="3"/>
    <s v="TV-MA"/>
    <s v="35 min"/>
    <n v="70"/>
    <x v="8"/>
    <s v=" Dramas"/>
    <m/>
    <s v="Cast members of the hit Netflix show join the hosts to unpack the drama of Season 1, and Cristela Alonzo offers tips for being the new kid at school."/>
  </r>
  <r>
    <s v="s1264"/>
    <x v="0"/>
    <x v="1263"/>
    <s v="John Erick Dowdle"/>
    <x v="0"/>
    <x v="0"/>
    <n v="2015"/>
    <x v="0"/>
    <s v="R"/>
    <s v="103 min"/>
    <n v="103"/>
    <x v="13"/>
    <m/>
    <m/>
    <s v="Soon after relocating to Southeast Asia, an American family lands in the midst of a violent coup that could cost them their lives."/>
  </r>
  <r>
    <s v="s1265"/>
    <x v="0"/>
    <x v="1264"/>
    <s v="Jesse Peretz"/>
    <x v="0"/>
    <x v="0"/>
    <n v="2011"/>
    <x v="0"/>
    <s v="R"/>
    <s v="90 min"/>
    <n v="90"/>
    <x v="8"/>
    <s v=" Dramas"/>
    <s v=" Independent Movies"/>
    <s v="A seemingly clueless idealist relies on his exasperated sisters for shelter and support after his girlfriend dumps him and his dog is taken away."/>
  </r>
  <r>
    <s v="s1266"/>
    <x v="0"/>
    <x v="1265"/>
    <s v="Ribhu Dasgupta"/>
    <x v="3"/>
    <x v="0"/>
    <n v="2021"/>
    <x v="3"/>
    <s v="TV-MA"/>
    <s v="120 min"/>
    <n v="70"/>
    <x v="16"/>
    <s v=" Thrillers"/>
    <m/>
    <s v="A troubled divorcÃ©e fixates on a seemingly ideal couple from afar until a shocking observation sends her spiraling straight into a knotty murder case."/>
  </r>
  <r>
    <s v="s1267"/>
    <x v="0"/>
    <x v="1266"/>
    <s v="Pablo LarraÃ­n"/>
    <x v="55"/>
    <x v="0"/>
    <n v="2008"/>
    <x v="0"/>
    <s v="TV-MA"/>
    <s v="97 min"/>
    <n v="97"/>
    <x v="6"/>
    <s v=" Independent Movies"/>
    <s v=" International Movies"/>
    <s v="Amid the violence of Pinochet's reign in 1978 Chile, emotionally dead RaÃºl finds escape in his obsession over the protagonist in &quot;Saturday Night Fever.&quot;"/>
  </r>
  <r>
    <s v="s1268"/>
    <x v="0"/>
    <x v="1267"/>
    <s v="Baran bo Odar"/>
    <x v="5"/>
    <x v="0"/>
    <n v="2014"/>
    <x v="0"/>
    <s v="TV-MA"/>
    <s v="102 min"/>
    <n v="102"/>
    <x v="16"/>
    <s v=" Thrillers"/>
    <m/>
    <s v="After his compatriots are murdered by Russian gangsters, a hacker confesses the history of his elite, fame-seeking group to a Europol investigator."/>
  </r>
  <r>
    <s v="s1269"/>
    <x v="1"/>
    <x v="1268"/>
    <s v="unknown directors"/>
    <x v="0"/>
    <x v="0"/>
    <n v="2019"/>
    <x v="2"/>
    <s v="TV-MA"/>
    <s v="1 Season"/>
    <n v="125"/>
    <x v="2"/>
    <s v=" International TV Shows"/>
    <s v=" Spanish-Language TV Shows"/>
    <s v="In Colombia, the DEA's new director targets a gang of dealers pushing a powerful drug while contending with an enemy who possesses a deep network."/>
  </r>
  <r>
    <s v="s1270"/>
    <x v="0"/>
    <x v="1269"/>
    <s v="Rizki Balki"/>
    <x v="34"/>
    <x v="0"/>
    <n v="2021"/>
    <x v="0"/>
    <s v="TV-PG"/>
    <s v="106 min"/>
    <n v="106"/>
    <x v="6"/>
    <s v=" International Movies"/>
    <s v=" Romantic Movies"/>
    <s v="After falling for Geez, a heartthrob at school, Ann must confront family opposition, heartache and deception as their romance struggles."/>
  </r>
  <r>
    <s v="s1271"/>
    <x v="1"/>
    <x v="1270"/>
    <s v="unknown directors"/>
    <x v="0"/>
    <x v="0"/>
    <n v="2018"/>
    <x v="1"/>
    <s v="TV-MA"/>
    <s v="3 Seasons"/>
    <n v="375"/>
    <x v="1"/>
    <s v=" Spanish-Language TV Shows"/>
    <s v=" TV Dramas"/>
    <s v="Born into a small town controlled by the mafia, an irate young woman seeks revenge on the forces that tore apart and wrongfully imprisoned her family."/>
  </r>
  <r>
    <s v="s1272"/>
    <x v="1"/>
    <x v="1271"/>
    <s v="unknown directors"/>
    <x v="2"/>
    <x v="0"/>
    <n v="2018"/>
    <x v="2"/>
    <s v="TV-MA"/>
    <s v="1 Season"/>
    <n v="125"/>
    <x v="1"/>
    <s v=" Spanish-Language TV Shows"/>
    <s v=" TV Dramas"/>
    <s v="The Robles family, born and raised in the Americas, experiences the highs and lows of the revolutionary drive to Peru's independence."/>
  </r>
  <r>
    <s v="s1273"/>
    <x v="1"/>
    <x v="1272"/>
    <s v="unknown directors"/>
    <x v="0"/>
    <x v="0"/>
    <n v="2021"/>
    <x v="2"/>
    <s v="TV-MA"/>
    <s v="1 Season"/>
    <n v="125"/>
    <x v="3"/>
    <s v=" International TV Shows"/>
    <m/>
    <s v="Dynamic reenactments and expert commentaries bring to life the tumultuous history and power struggles of a warring 16th-century feudal Japan."/>
  </r>
  <r>
    <s v="s1274"/>
    <x v="0"/>
    <x v="1273"/>
    <s v="Shunsuke Kariyama"/>
    <x v="12"/>
    <x v="0"/>
    <n v="2020"/>
    <x v="3"/>
    <s v="TV-14"/>
    <s v="119 min"/>
    <n v="70"/>
    <x v="16"/>
    <s v=" Thrillers"/>
    <m/>
    <s v="Kaede and Hisano form a club to change the world. When Hisano vanishes, Kaede throws himself into bringing the club back to its idealistic roots."/>
  </r>
  <r>
    <s v="s1275"/>
    <x v="1"/>
    <x v="1274"/>
    <s v="unknown directors"/>
    <x v="0"/>
    <x v="0"/>
    <n v="2021"/>
    <x v="2"/>
    <s v="TV-PG"/>
    <s v="1 Season"/>
    <n v="125"/>
    <x v="14"/>
    <m/>
    <m/>
    <s v="No dog, no breed, no behavior is unfixable for Cali K9's Jas Leverette. Follow the Oakland dog trainer as he works with a range of canines and owners."/>
  </r>
  <r>
    <s v="s1276"/>
    <x v="1"/>
    <x v="1275"/>
    <s v="unknown directors"/>
    <x v="0"/>
    <x v="0"/>
    <n v="2021"/>
    <x v="2"/>
    <s v="TV-14"/>
    <s v="1 Season"/>
    <n v="125"/>
    <x v="26"/>
    <s v=" TV Comedies"/>
    <s v=" TV Dramas"/>
    <s v="Free-spirited Georgia and her two kids, Ginny and Austin, move north in search of a fresh start but find that the road to new beginnings can be bumpy."/>
  </r>
  <r>
    <s v="s1277"/>
    <x v="0"/>
    <x v="1276"/>
    <s v="Jeferson De"/>
    <x v="2"/>
    <x v="0"/>
    <n v="2019"/>
    <x v="3"/>
    <s v="TV-MA"/>
    <s v="84 min"/>
    <n v="70"/>
    <x v="6"/>
    <s v=" International Movies"/>
    <m/>
    <s v="When MaurÃ­cio becomes a student at a top medical school, he becomes obsessed with a mystery linked to the dead bodies used for dissection."/>
  </r>
  <r>
    <s v="s1278"/>
    <x v="1"/>
    <x v="1277"/>
    <s v="unknown directors"/>
    <x v="0"/>
    <x v="0"/>
    <n v="2021"/>
    <x v="1"/>
    <s v="TV-14"/>
    <s v="2 Seasons"/>
    <n v="250"/>
    <x v="29"/>
    <s v=" Teen TV Shows"/>
    <m/>
    <s v="This anthology series of terror features diverse characters facing primal fears in spine-chilling situations that stretch past daily routine."/>
  </r>
  <r>
    <s v="s1279"/>
    <x v="0"/>
    <x v="1278"/>
    <s v="Troy Miller"/>
    <x v="0"/>
    <x v="0"/>
    <n v="2021"/>
    <x v="3"/>
    <s v="TV-G"/>
    <s v="58 min"/>
    <n v="70"/>
    <x v="20"/>
    <m/>
    <m/>
    <s v="Brian Regan tackles the big issues weighing on him, including aging, time, obsessive behavior, backpacks on airplanes, ungrateful horses and raisins."/>
  </r>
  <r>
    <s v="s1280"/>
    <x v="0"/>
    <x v="1279"/>
    <s v="Barry Avrich"/>
    <x v="19"/>
    <x v="0"/>
    <n v="2020"/>
    <x v="0"/>
    <s v="TV-14"/>
    <s v="90 min"/>
    <n v="90"/>
    <x v="0"/>
    <s v=" International Movies"/>
    <m/>
    <s v="A woman walks into a New York gallery with a cache of unknown masterworks. Thus begins a story of art world greed, willfulness and a high-stakes con."/>
  </r>
  <r>
    <s v="s1281"/>
    <x v="0"/>
    <x v="1280"/>
    <s v="David Tryhorn, Ben Nicholas"/>
    <x v="4"/>
    <x v="0"/>
    <n v="2021"/>
    <x v="3"/>
    <s v="TV-14"/>
    <s v="109 min"/>
    <n v="70"/>
    <x v="0"/>
    <s v=" International Movies"/>
    <s v=" Sports Movies"/>
    <s v="Against the backdrop of a turbulent era in Brazil, this documentary captures PelÃ©â€™s extraordinary path from breakthrough talent to national hero."/>
  </r>
  <r>
    <s v="s1282"/>
    <x v="0"/>
    <x v="1281"/>
    <s v="Tirumala Kishore"/>
    <x v="3"/>
    <x v="0"/>
    <n v="2021"/>
    <x v="3"/>
    <s v="TV-14"/>
    <s v="143 min"/>
    <n v="70"/>
    <x v="6"/>
    <s v=" International Movies"/>
    <m/>
    <s v="A murder investigation leads police to a photo of a suspect, but when two men are found with faces that match the picture, the case gets doubly tricky."/>
  </r>
  <r>
    <s v="s1283"/>
    <x v="1"/>
    <x v="1282"/>
    <s v="unknown directors"/>
    <x v="3"/>
    <x v="0"/>
    <n v="2020"/>
    <x v="2"/>
    <s v="TV-MA"/>
    <s v="1 Season"/>
    <n v="125"/>
    <x v="1"/>
    <s v=" TV Dramas"/>
    <m/>
    <s v="Complicated marriages, digital romances, domestic dilemmas and schoolyard bullies get the spotlight in these seven, slice-of-life short films."/>
  </r>
  <r>
    <s v="s1284"/>
    <x v="0"/>
    <x v="1283"/>
    <s v="James Wan"/>
    <x v="0"/>
    <x v="0"/>
    <n v="2013"/>
    <x v="3"/>
    <s v="R"/>
    <s v="112 min"/>
    <n v="70"/>
    <x v="11"/>
    <s v=" Thrillers"/>
    <m/>
    <s v="When a family starts experiencing supernatural terrors after moving into a Rhode Island farmhouse, they seek the help of a pair of noted demonologists."/>
  </r>
  <r>
    <s v="s1285"/>
    <x v="0"/>
    <x v="1284"/>
    <s v="James Wan"/>
    <x v="19"/>
    <x v="0"/>
    <n v="2016"/>
    <x v="3"/>
    <s v="R"/>
    <s v="134 min"/>
    <n v="70"/>
    <x v="11"/>
    <m/>
    <m/>
    <s v="After her daughter unwittingly releases a malevolent spirit in their house in London, a woman enlists the Warrens' help to confront the evil presence."/>
  </r>
  <r>
    <s v="s1286"/>
    <x v="1"/>
    <x v="1285"/>
    <s v="unknown directors"/>
    <x v="16"/>
    <x v="0"/>
    <n v="2021"/>
    <x v="2"/>
    <s v="TV-14"/>
    <s v="1 Season"/>
    <n v="125"/>
    <x v="1"/>
    <s v=" TV Comedies"/>
    <s v=" TV Dramas"/>
    <s v="During a visit to his motherland, a Korean-Italian mafia lawyer gives an unrivaled conglomerate a taste of its own medicine with a side of justice."/>
  </r>
  <r>
    <s v="s1287"/>
    <x v="0"/>
    <x v="1286"/>
    <s v="Huang Hsin-Yao"/>
    <x v="29"/>
    <x v="0"/>
    <n v="2020"/>
    <x v="3"/>
    <s v="TV-MA"/>
    <s v="123 min"/>
    <n v="70"/>
    <x v="8"/>
    <s v=" Dramas"/>
    <s v=" Independent Movies"/>
    <s v="Four school buddies â€” a director, a temp worker, an insurance salesman and a paper craftsman â€” grapple with unfulfilled dreams amid middle age ennui."/>
  </r>
  <r>
    <s v="s1288"/>
    <x v="0"/>
    <x v="1287"/>
    <s v="unknown directors"/>
    <x v="4"/>
    <x v="0"/>
    <n v="2021"/>
    <x v="3"/>
    <s v="TV-14"/>
    <s v="36 min"/>
    <n v="70"/>
    <x v="8"/>
    <s v=" Dramas"/>
    <m/>
    <s v="Stars of the fiery hit discuss the show's magic, play trivia and chow down on hot wings. Then, Taylor Tomlinson shares how she would use fairy powers."/>
  </r>
  <r>
    <s v="s1289"/>
    <x v="0"/>
    <x v="1288"/>
    <s v="Chris Weitz"/>
    <x v="0"/>
    <x v="0"/>
    <n v="2018"/>
    <x v="3"/>
    <s v="PG-13"/>
    <s v="123 min"/>
    <n v="70"/>
    <x v="6"/>
    <s v=" Thrillers"/>
    <m/>
    <s v="In 1960, Israeli spies undertake a daring mission to capture notorious Nazi war criminal Adolf Eichmann and bring him to justice. Based on real events."/>
  </r>
  <r>
    <s v="s1290"/>
    <x v="0"/>
    <x v="1289"/>
    <s v="Saron Sakina"/>
    <x v="2"/>
    <x v="0"/>
    <n v="2020"/>
    <x v="3"/>
    <s v="TV-G"/>
    <s v="58 min"/>
    <n v="70"/>
    <x v="0"/>
    <s v=" International Movies"/>
    <s v=" Music &amp; Musicals"/>
    <s v="Featuring a mix of film footage and special performances, this virtual concert honors the memory and music of revered Indonesian singer Glenn Fredly."/>
  </r>
  <r>
    <s v="s1291"/>
    <x v="0"/>
    <x v="1290"/>
    <s v="J Blakeson"/>
    <x v="4"/>
    <x v="0"/>
    <n v="2021"/>
    <x v="3"/>
    <s v="R"/>
    <s v="118 min"/>
    <n v="70"/>
    <x v="8"/>
    <s v=" LGBTQ Movies"/>
    <s v=" Thrillers"/>
    <s v="A court-appointed legal guardian defrauds her older clients and traps them under her care. But her latest mark comes with some unexpected baggage."/>
  </r>
  <r>
    <s v="s1292"/>
    <x v="0"/>
    <x v="1291"/>
    <s v="Khalid Rahman"/>
    <x v="3"/>
    <x v="0"/>
    <n v="2020"/>
    <x v="0"/>
    <s v="TV-14"/>
    <s v="91 min"/>
    <n v="91"/>
    <x v="6"/>
    <s v=" Independent Movies"/>
    <s v=" International Movies"/>
    <s v="The troubling inner workings of a toxic marriage reveal themselves in surprising ways after one of the coupleâ€™s feuds spins out of control."/>
  </r>
  <r>
    <s v="s1293"/>
    <x v="0"/>
    <x v="1292"/>
    <s v="Luis Ara"/>
    <x v="53"/>
    <x v="0"/>
    <n v="2017"/>
    <x v="3"/>
    <s v="TV-PG"/>
    <s v="76 min"/>
    <n v="70"/>
    <x v="0"/>
    <s v=" International Movies"/>
    <m/>
    <s v="It's a country steeped in cultural traditions that stretch back more than 1,000 years. But Peru is also a land of surprising natural riches."/>
  </r>
  <r>
    <s v="s1294"/>
    <x v="1"/>
    <x v="1293"/>
    <s v="Tharun Bhascker Dhaassyam, B. V. Nandini Reddy, Nag Ashwin, Sankalp Reddy"/>
    <x v="3"/>
    <x v="0"/>
    <n v="2021"/>
    <x v="2"/>
    <s v="TV-MA"/>
    <s v="1 Season"/>
    <n v="125"/>
    <x v="1"/>
    <s v=" TV Dramas"/>
    <m/>
    <s v="From secrets and lies to jealousy and control, four stories in this anthology film explore the darker, deceptive sides of love."/>
  </r>
  <r>
    <s v="s1295"/>
    <x v="1"/>
    <x v="1294"/>
    <s v="unknown directors"/>
    <x v="5"/>
    <x v="0"/>
    <n v="2021"/>
    <x v="2"/>
    <s v="TV-MA"/>
    <s v="1 Season"/>
    <n v="125"/>
    <x v="1"/>
    <s v=" TV Action &amp; Adventure"/>
    <s v=" TV Dramas"/>
    <s v="In post-apocalyptic Europe, amid wars among microstates, three siblings fight for survival as a greater threat looms over the continent."/>
  </r>
  <r>
    <s v="s1296"/>
    <x v="0"/>
    <x v="1295"/>
    <s v="Prateek Vats"/>
    <x v="3"/>
    <x v="0"/>
    <n v="2019"/>
    <x v="0"/>
    <s v="TV-MA"/>
    <s v="97 min"/>
    <n v="97"/>
    <x v="8"/>
    <s v=" Dramas"/>
    <s v=" Independent Movies"/>
    <s v="Hired as a monkey repeller upon moving to Delhi, a young man struggles to find his footing in his unenviable job and his place in the unforgiving world."/>
  </r>
  <r>
    <s v="s1297"/>
    <x v="1"/>
    <x v="1296"/>
    <s v="unknown directors"/>
    <x v="16"/>
    <x v="0"/>
    <n v="2021"/>
    <x v="2"/>
    <s v="TV-14"/>
    <s v="1 Season"/>
    <n v="125"/>
    <x v="1"/>
    <s v=" Romantic TV Shows"/>
    <s v=" TV Comedies"/>
    <s v="Miserable and unsuccessful, a woman thinks she's lost all her spark â€” until one day, her spunky younger self appears in front of her demanding change."/>
  </r>
  <r>
    <s v="s1298"/>
    <x v="0"/>
    <x v="1297"/>
    <s v="Alex Merkin"/>
    <x v="0"/>
    <x v="0"/>
    <n v="2018"/>
    <x v="0"/>
    <s v="TV-14"/>
    <s v="85 min"/>
    <n v="85"/>
    <x v="11"/>
    <m/>
    <m/>
    <s v="A lighthearted bonding opportunity takes a dark and decidedly dangerous turn when a father and daughter try out an escape room in a small town."/>
  </r>
  <r>
    <s v="s1299"/>
    <x v="1"/>
    <x v="1298"/>
    <s v="unknown directors"/>
    <x v="16"/>
    <x v="0"/>
    <n v="2021"/>
    <x v="2"/>
    <s v="TV-14"/>
    <s v="1 Season"/>
    <n v="125"/>
    <x v="1"/>
    <s v=" TV Action &amp; Adventure"/>
    <s v=" TV Dramas"/>
    <s v="An unfathomable incident introduces a genius engineer to dangerous secrets of the world â€” and to a woman from the future who's come looking for him."/>
  </r>
  <r>
    <s v="s1300"/>
    <x v="1"/>
    <x v="1299"/>
    <s v="unknown directors"/>
    <x v="2"/>
    <x v="0"/>
    <n v="2021"/>
    <x v="2"/>
    <s v="TV-MA"/>
    <s v="1 Season"/>
    <n v="125"/>
    <x v="15"/>
    <s v=" International TV Shows"/>
    <m/>
    <s v="A popular manga creator becomes enmeshed in paranormal events while conducting research: Stand User Kishibe Rohan visits Italy, goes bankrupt and more."/>
  </r>
  <r>
    <s v="s1301"/>
    <x v="1"/>
    <x v="1300"/>
    <s v="unknown directors"/>
    <x v="0"/>
    <x v="0"/>
    <n v="2021"/>
    <x v="2"/>
    <s v="TV-MA"/>
    <s v="1 Season"/>
    <n v="125"/>
    <x v="3"/>
    <m/>
    <m/>
    <s v="Will Smith hosts this look at the evolving, often lethal, fight for equal rights in America through the lens of the US Constitution's 14th Amendment."/>
  </r>
  <r>
    <s v="s1302"/>
    <x v="1"/>
    <x v="1301"/>
    <s v="unknown directors"/>
    <x v="4"/>
    <x v="0"/>
    <n v="2021"/>
    <x v="2"/>
    <s v="TV-MA"/>
    <s v="1 Season"/>
    <n v="125"/>
    <x v="7"/>
    <s v=" International TV Shows"/>
    <s v=" TV Dramas"/>
    <s v="A single mother enters a world of twisted mind games when she begins an affair with her psychiatrist boss while secretly befriending his mysterious wife."/>
  </r>
  <r>
    <s v="s1303"/>
    <x v="1"/>
    <x v="1302"/>
    <s v="unknown directors"/>
    <x v="0"/>
    <x v="0"/>
    <n v="2021"/>
    <x v="1"/>
    <s v="TV-14"/>
    <s v="4 Seasons"/>
    <n v="500"/>
    <x v="3"/>
    <s v=" Reality TV"/>
    <s v=" Science &amp; Nature TV"/>
    <s v="Steven Rinella scrounges in some of America's wildest terrains in this unscripted series showing him on the hunt for wild animals from ducks to deer."/>
  </r>
  <r>
    <s v="s1304"/>
    <x v="0"/>
    <x v="1303"/>
    <s v="Ian Cheney"/>
    <x v="0"/>
    <x v="0"/>
    <n v="2018"/>
    <x v="0"/>
    <s v="TV-PG"/>
    <s v="92 min"/>
    <n v="92"/>
    <x v="0"/>
    <m/>
    <m/>
    <s v="Traversing disciplines from physics to psychology, nine scientists share ideas and seek common ground by delving into deep existential questions."/>
  </r>
  <r>
    <s v="s1305"/>
    <x v="0"/>
    <x v="1304"/>
    <s v="Ben Simms"/>
    <x v="0"/>
    <x v="0"/>
    <n v="2021"/>
    <x v="3"/>
    <s v="TV-PG"/>
    <s v="139 min"/>
    <n v="70"/>
    <x v="5"/>
    <m/>
    <m/>
    <s v="When wild animals escape from a sanctuary, Bear Grylls â€” and you â€” must pursue them and secure their protective habitat. An interactive special."/>
  </r>
  <r>
    <s v="s1306"/>
    <x v="0"/>
    <x v="1305"/>
    <s v="Vikram Bhatt"/>
    <x v="3"/>
    <x v="0"/>
    <n v="2002"/>
    <x v="3"/>
    <s v="TV-14"/>
    <s v="162 min"/>
    <n v="70"/>
    <x v="13"/>
    <s v=" Comedies"/>
    <s v=" Dramas"/>
    <s v="A dentist unwittingly becomes caught in the madcap fight between two criminal brothers-in-law trying to kill one another off to claim their inheritance."/>
  </r>
  <r>
    <s v="s1307"/>
    <x v="1"/>
    <x v="1306"/>
    <s v="unknown directors"/>
    <x v="0"/>
    <x v="0"/>
    <n v="2020"/>
    <x v="1"/>
    <s v="TV-MA"/>
    <s v="3 Seasons"/>
    <n v="375"/>
    <x v="2"/>
    <s v=" TV Comedies"/>
    <s v=" TV Dramas"/>
    <s v="Three suburban moms orchestrate a local grocery store heist to escape financial ruin and establish independence â€“ together."/>
  </r>
  <r>
    <s v="s1308"/>
    <x v="0"/>
    <x v="1307"/>
    <s v="Dallas Jenkins"/>
    <x v="0"/>
    <x v="0"/>
    <n v="2017"/>
    <x v="0"/>
    <s v="PG"/>
    <s v="92 min"/>
    <n v="92"/>
    <x v="5"/>
    <s v=" Comedies"/>
    <s v=" Dramas"/>
    <s v="After one too many run-ins with the law, a Hollywood bad boy finds redemption while fulfilling his court-ordered community service at a megachurch."/>
  </r>
  <r>
    <s v="s1309"/>
    <x v="1"/>
    <x v="1308"/>
    <s v="unknown directors"/>
    <x v="4"/>
    <x v="0"/>
    <n v="2021"/>
    <x v="1"/>
    <s v="TV-Y7"/>
    <s v="4 Seasons"/>
    <n v="500"/>
    <x v="12"/>
    <s v=" TV Comedies"/>
    <m/>
    <s v="The world is a mystery to little Booba. But he approaches the curiosities around him with wonder, finding adventure in his everyday surroundings."/>
  </r>
  <r>
    <s v="s1310"/>
    <x v="0"/>
    <x v="1309"/>
    <s v="DamiÃ¡n Romay"/>
    <x v="0"/>
    <x v="0"/>
    <n v="2018"/>
    <x v="3"/>
    <s v="TV-14"/>
    <s v="86 min"/>
    <n v="70"/>
    <x v="10"/>
    <m/>
    <m/>
    <s v="When Riley changed schools, she didn't expect the girls to crush on her English teacher dad. And he didn't expect a disturbing infatuation."/>
  </r>
  <r>
    <s v="s1311"/>
    <x v="1"/>
    <x v="1310"/>
    <s v="unknown directors"/>
    <x v="0"/>
    <x v="0"/>
    <n v="2021"/>
    <x v="2"/>
    <s v="TV-14"/>
    <s v="1 Season"/>
    <n v="125"/>
    <x v="9"/>
    <m/>
    <m/>
    <s v="Life in the garage swerves off track for a NASCAR crew chief and his tight-knit racing team when a new boss steps in and shakes things up."/>
  </r>
  <r>
    <s v="s1312"/>
    <x v="0"/>
    <x v="1311"/>
    <s v="Hamisha Daryani Ahuja"/>
    <x v="11"/>
    <x v="0"/>
    <n v="2021"/>
    <x v="3"/>
    <s v="TV-14"/>
    <s v="107 min"/>
    <n v="70"/>
    <x v="8"/>
    <s v=" Dramas"/>
    <s v=" International Movies"/>
    <s v="An interracial romance hits humorous and heart-wrenching hiccups as the couple's parents fight tooth and nail against their relationship."/>
  </r>
  <r>
    <s v="s1313"/>
    <x v="0"/>
    <x v="1312"/>
    <s v="Hong Khaou"/>
    <x v="4"/>
    <x v="0"/>
    <n v="2020"/>
    <x v="0"/>
    <s v="TV-MA"/>
    <s v="85 min"/>
    <n v="85"/>
    <x v="6"/>
    <s v=" Independent Movies"/>
    <s v=" LGBTQ Movies"/>
    <s v="A reflective man must come to terms with his forced displacement from Vietnam when he returns to his birthplace to spread his parents' ashes."/>
  </r>
  <r>
    <s v="s1314"/>
    <x v="1"/>
    <x v="1313"/>
    <s v="unknown directors"/>
    <x v="0"/>
    <x v="0"/>
    <n v="2021"/>
    <x v="2"/>
    <s v="TV-14"/>
    <s v="1 Season"/>
    <n v="125"/>
    <x v="14"/>
    <m/>
    <m/>
    <s v="In this reality series, the bickering but big-hearted Bernards manage their budget-friendly funeral home while helping grieving families say farewell."/>
  </r>
  <r>
    <s v="s1315"/>
    <x v="1"/>
    <x v="1314"/>
    <s v="unknown directors"/>
    <x v="0"/>
    <x v="0"/>
    <n v="2005"/>
    <x v="1"/>
    <s v="TV-MA"/>
    <s v="2 Seasons"/>
    <n v="250"/>
    <x v="9"/>
    <m/>
    <m/>
    <s v="The brilliant Dave Chappelle performs blistering stand-up, impressions and sketches that skewer topics like racism, politics, celebrities and sex."/>
  </r>
  <r>
    <s v="s1316"/>
    <x v="0"/>
    <x v="1315"/>
    <s v="Mario Briongos"/>
    <x v="13"/>
    <x v="0"/>
    <n v="2021"/>
    <x v="0"/>
    <s v="TV-MA"/>
    <s v="83 min"/>
    <n v="83"/>
    <x v="20"/>
    <m/>
    <m/>
    <s v="From his hometown of MÃ¡laga, Dani Rovira reflects on human beingsâ€™ nonsensical hatred in this hilarious and unfiltered comedy special."/>
  </r>
  <r>
    <s v="s1317"/>
    <x v="0"/>
    <x v="1316"/>
    <s v="Vinay Bharadwaj"/>
    <x v="3"/>
    <x v="0"/>
    <n v="2019"/>
    <x v="0"/>
    <s v="TV-MA"/>
    <s v="104 min"/>
    <n v="104"/>
    <x v="6"/>
    <s v=" International Movies"/>
    <s v=" Romantic Movies"/>
    <s v="As three young professionals chase their wildly different dreams, their relationships with each other indelibly impact their journeys of self-discovery."/>
  </r>
  <r>
    <s v="s1318"/>
    <x v="1"/>
    <x v="1317"/>
    <s v="unknown directors"/>
    <x v="4"/>
    <x v="0"/>
    <n v="2021"/>
    <x v="2"/>
    <s v="TV-G"/>
    <s v="1 Season"/>
    <n v="125"/>
    <x v="7"/>
    <s v=" International TV Shows"/>
    <s v=" Reality TV"/>
    <s v="Delightful cakes and heavenly breads pop from the oven as Nadiya Hussain returns to baking, her happy place, and spotlights creative kindred spirits."/>
  </r>
  <r>
    <s v="s1319"/>
    <x v="0"/>
    <x v="1318"/>
    <s v="Michael Fimognari"/>
    <x v="0"/>
    <x v="0"/>
    <n v="2021"/>
    <x v="2"/>
    <s v="TV-14"/>
    <s v="116 min"/>
    <n v="116"/>
    <x v="8"/>
    <s v=" Romantic Movies"/>
    <m/>
    <s v="Senior year of high school takes center stage as Lara Jean returns from a family trip to Korea and considers her college plans â€” with and without Peter."/>
  </r>
  <r>
    <s v="s1320"/>
    <x v="0"/>
    <x v="1319"/>
    <s v="Eric D. Cabello DÃ­az"/>
    <x v="6"/>
    <x v="0"/>
    <n v="2021"/>
    <x v="0"/>
    <s v="TV-Y7"/>
    <s v="87 min"/>
    <n v="87"/>
    <x v="5"/>
    <m/>
    <m/>
    <s v="A girl, a dog and her best pal set out to save a mountain from a gold-hungry corporation. But the key lies closer to home, with her sidekick pup, Xico."/>
  </r>
  <r>
    <s v="s1321"/>
    <x v="1"/>
    <x v="1320"/>
    <s v="unknown directors"/>
    <x v="56"/>
    <x v="0"/>
    <n v="2019"/>
    <x v="2"/>
    <s v="TV-MA"/>
    <s v="1 Season"/>
    <n v="125"/>
    <x v="2"/>
    <s v=" International TV Shows"/>
    <s v=" TV Dramas"/>
    <s v="In a Luxembourg village where everyone is keeping secrets, gruff police inspector Luc Capitani investigates the suspicious death of a 15-year-old girl."/>
  </r>
  <r>
    <s v="s1322"/>
    <x v="1"/>
    <x v="1321"/>
    <s v="unknown directors"/>
    <x v="6"/>
    <x v="0"/>
    <n v="2016"/>
    <x v="2"/>
    <s v="TV-MA"/>
    <s v="1 Season"/>
    <n v="125"/>
    <x v="2"/>
    <s v=" Spanish-Language TV Shows"/>
    <s v=" TV Action &amp; Adventure"/>
    <s v="Follow one man's epic journey as he transforms from wily underage drug smuggler to one of the world's most infamous cartel leaders."/>
  </r>
  <r>
    <s v="s1323"/>
    <x v="0"/>
    <x v="1322"/>
    <s v="Clara MartÃ­nez-LÃ¡zaro"/>
    <x v="13"/>
    <x v="0"/>
    <n v="2018"/>
    <x v="0"/>
    <s v="TV-14"/>
    <s v="91 min"/>
    <n v="91"/>
    <x v="8"/>
    <s v=" Dramas"/>
    <s v=" International Movies"/>
    <s v="A 30-something woman without a steady partner or income samples stability when her pregnant best friend asks her to be the godmother of her child."/>
  </r>
  <r>
    <s v="s1324"/>
    <x v="0"/>
    <x v="1323"/>
    <s v="Monty Tiwa"/>
    <x v="34"/>
    <x v="0"/>
    <n v="2020"/>
    <x v="3"/>
    <s v="TV-14"/>
    <s v="119 min"/>
    <n v="70"/>
    <x v="6"/>
    <s v=" International Movies"/>
    <s v=" Romantic Movies"/>
    <s v="While in Azerbaijan, Layla, an Indonesian scholar, falls for Samir, an admirer of her work â€” but her arranged marriage stands in the way."/>
  </r>
  <r>
    <s v="s1325"/>
    <x v="0"/>
    <x v="1324"/>
    <s v="Ava DuVernay"/>
    <x v="0"/>
    <x v="0"/>
    <n v="2012"/>
    <x v="0"/>
    <s v="R"/>
    <s v="102 min"/>
    <n v="102"/>
    <x v="6"/>
    <s v=" Independent Movies"/>
    <s v=" Romantic Movies"/>
    <s v="After her husband is sent to prison for eight years, medical student Ruby shelves her studies to focus on her partner's welfare as he serves his time."/>
  </r>
  <r>
    <s v="s1326"/>
    <x v="0"/>
    <x v="1325"/>
    <s v="Alain Darborg"/>
    <x v="39"/>
    <x v="0"/>
    <n v="2021"/>
    <x v="3"/>
    <s v="TV-MA"/>
    <s v="86 min"/>
    <n v="70"/>
    <x v="16"/>
    <s v=" Thrillers"/>
    <m/>
    <s v="Trying to rekindle their marriage and with a child on the way, a young couple on a ski trip suddenly finds themselves stalked by remorseless killers."/>
  </r>
  <r>
    <s v="s1327"/>
    <x v="0"/>
    <x v="1326"/>
    <s v="Filip Zylber"/>
    <x v="31"/>
    <x v="0"/>
    <n v="2021"/>
    <x v="0"/>
    <s v="TV-14"/>
    <s v="102 min"/>
    <n v="102"/>
    <x v="8"/>
    <s v=" International Movies"/>
    <s v=" Romantic Movies"/>
    <s v="A celebrity journalist and renowned womanizer starts to rethink his life choices after he falls for a mysterious model who leads a double life."/>
  </r>
  <r>
    <s v="s1328"/>
    <x v="0"/>
    <x v="1327"/>
    <s v="Ava DuVernay"/>
    <x v="0"/>
    <x v="0"/>
    <n v="2008"/>
    <x v="0"/>
    <s v="TV-MA"/>
    <s v="98 min"/>
    <n v="98"/>
    <x v="0"/>
    <s v=" Music &amp; Musicals"/>
    <m/>
    <s v="Examine how the group of alternative hip-hop artists known as the Good Lifers started a movement and created a robust, progressive musical community."/>
  </r>
  <r>
    <s v="s1329"/>
    <x v="1"/>
    <x v="1328"/>
    <s v="Joe Berlinger"/>
    <x v="0"/>
    <x v="0"/>
    <n v="2021"/>
    <x v="2"/>
    <s v="TV-MA"/>
    <s v="1 Season"/>
    <n v="125"/>
    <x v="2"/>
    <s v=" Docuseries"/>
    <m/>
    <s v="The notorious Cecil Hotel grows in infamy when guest Elisa Lam vanishes. From the creator of &quot;The Ted Bundy Tapes,&quot; a dive into crime's darkest places."/>
  </r>
  <r>
    <s v="s1330"/>
    <x v="0"/>
    <x v="1329"/>
    <s v="Julien Royal"/>
    <x v="14"/>
    <x v="0"/>
    <n v="2021"/>
    <x v="0"/>
    <s v="TV-MA"/>
    <s v="99 min"/>
    <n v="99"/>
    <x v="8"/>
    <s v=" International Movies"/>
    <m/>
    <s v="In Paris, two dysfunctional dealers use family ties to try to boost their small drug business in this crass comedy based on the webseries."/>
  </r>
  <r>
    <s v="s1331"/>
    <x v="0"/>
    <x v="1330"/>
    <s v="Brian Baugh"/>
    <x v="0"/>
    <x v="0"/>
    <n v="2019"/>
    <x v="3"/>
    <s v="PG"/>
    <s v="108 min"/>
    <n v="70"/>
    <x v="6"/>
    <s v=" Romantic Movies"/>
    <m/>
    <s v="A teenage equestrian and a local football player fall for each other, but simmering racism in their small town puts their relationship to the test."/>
  </r>
  <r>
    <s v="s1332"/>
    <x v="1"/>
    <x v="1331"/>
    <s v="unknown directors"/>
    <x v="0"/>
    <x v="0"/>
    <n v="1945"/>
    <x v="2"/>
    <s v="TV-MA"/>
    <s v="1 Season"/>
    <n v="125"/>
    <x v="19"/>
    <m/>
    <m/>
    <s v="This collection includes 12 World War II-era propaganda films â€” many of which are graphic and offensive â€” discussed in the docuseries &quot;Five Came Back.&quot;"/>
  </r>
  <r>
    <s v="s1333"/>
    <x v="1"/>
    <x v="1332"/>
    <s v="unknown directors"/>
    <x v="0"/>
    <x v="0"/>
    <n v="2008"/>
    <x v="1"/>
    <s v="TV-G"/>
    <s v="2 Seasons"/>
    <n v="250"/>
    <x v="12"/>
    <s v=" TV Comedies"/>
    <m/>
    <s v="A cyberstar is born when 13-year-old Carly creates an Internet series with a little help from her best friend Sam and neighbor Freddie."/>
  </r>
  <r>
    <s v="s1334"/>
    <x v="0"/>
    <x v="1333"/>
    <s v="Todd Phillips"/>
    <x v="0"/>
    <x v="0"/>
    <n v="2016"/>
    <x v="3"/>
    <s v="R"/>
    <s v="114 min"/>
    <n v="70"/>
    <x v="8"/>
    <s v=" Dramas"/>
    <m/>
    <s v="A massage therapist gets in over his head when he partners with a charismatic childhood pal in the lucrative but shady business of global arms dealing."/>
  </r>
  <r>
    <s v="s1335"/>
    <x v="0"/>
    <x v="1334"/>
    <s v="Henri Wong"/>
    <x v="10"/>
    <x v="0"/>
    <n v="2020"/>
    <x v="0"/>
    <s v="TV-14"/>
    <s v="104 min"/>
    <n v="104"/>
    <x v="13"/>
    <s v=" International Movies"/>
    <m/>
    <s v="Jimo, an outcast who can see monsters, teams up with a monster hunter to fight evil forces and soon discovers her greater calling."/>
  </r>
  <r>
    <s v="s1336"/>
    <x v="1"/>
    <x v="1335"/>
    <s v="unknown directors"/>
    <x v="0"/>
    <x v="0"/>
    <n v="2020"/>
    <x v="1"/>
    <s v="TV-MA"/>
    <s v="3 Seasons"/>
    <n v="375"/>
    <x v="2"/>
    <s v=" TV Dramas"/>
    <s v=" TV Mysteries"/>
    <s v="When a young mother inexplicably stabs a stranger to death, a sympathetic detective struggles to unlock the mystery buried in her missing memories."/>
  </r>
  <r>
    <s v="s1337"/>
    <x v="0"/>
    <x v="1336"/>
    <s v="MaÃ¯a Sandoz"/>
    <x v="14"/>
    <x v="0"/>
    <n v="2017"/>
    <x v="0"/>
    <s v="TV-MA"/>
    <s v="88 min"/>
    <n v="88"/>
    <x v="20"/>
    <m/>
    <m/>
    <s v="Touching on bulimia, death and cat sodomy, this French actress and comedian is keen to push the envelope in a one-woman show with understated flair."/>
  </r>
  <r>
    <s v="s1338"/>
    <x v="0"/>
    <x v="1337"/>
    <s v="Mostofa Sarwar Farooki"/>
    <x v="57"/>
    <x v="0"/>
    <n v="2017"/>
    <x v="0"/>
    <s v="TV-PG"/>
    <s v="104 min"/>
    <n v="104"/>
    <x v="6"/>
    <s v=" Independent Movies"/>
    <s v=" International Movies"/>
    <s v="As a noted filmmakerâ€™s infidelity becomes a media firestorm, his fractured family privately navigates the fallout of his actions for years to come."/>
  </r>
  <r>
    <s v="s1339"/>
    <x v="1"/>
    <x v="1338"/>
    <s v="unknown directors"/>
    <x v="13"/>
    <x v="0"/>
    <n v="2021"/>
    <x v="1"/>
    <s v="TV-MA"/>
    <s v="2 Seasons"/>
    <n v="250"/>
    <x v="2"/>
    <s v=" International TV Shows"/>
    <s v=" Spanish-Language TV Shows"/>
    <s v="As Helena gains the love and trust of a dangerous heroin cartel leader in 1960s Barcelona, she hones the skills she needs to rise up the ranks."/>
  </r>
  <r>
    <s v="s1340"/>
    <x v="1"/>
    <x v="1339"/>
    <s v="unknown directors"/>
    <x v="28"/>
    <x v="0"/>
    <n v="2021"/>
    <x v="2"/>
    <s v="TV-MA"/>
    <s v="1 Season"/>
    <n v="125"/>
    <x v="2"/>
    <s v=" International TV Shows"/>
    <s v=" TV Dramas"/>
    <s v="After a family tragedy, a man discovers mythical creatures living among humans â€” and soon realizes they hold the key to his mysterious past."/>
  </r>
  <r>
    <s v="s1341"/>
    <x v="0"/>
    <x v="1340"/>
    <s v="Joseph Hsu"/>
    <x v="29"/>
    <x v="0"/>
    <n v="2020"/>
    <x v="3"/>
    <s v="TV-14"/>
    <s v="123 min"/>
    <n v="70"/>
    <x v="6"/>
    <s v=" International Movies"/>
    <m/>
    <s v="A family grapples with the passing of their estranged father and the remnants of the life he led during his absence."/>
  </r>
  <r>
    <s v="s1342"/>
    <x v="0"/>
    <x v="1341"/>
    <s v="Sam Levinson"/>
    <x v="0"/>
    <x v="0"/>
    <n v="2021"/>
    <x v="0"/>
    <s v="R"/>
    <s v="106 min"/>
    <n v="106"/>
    <x v="6"/>
    <s v=" Independent Movies"/>
    <m/>
    <s v="As a filmmaker and his girlfriend return home from his movie premiere, smoldering tensions and painful revelations push them toward a romantic reckoning."/>
  </r>
  <r>
    <s v="s1343"/>
    <x v="0"/>
    <x v="1342"/>
    <s v="Jo Sung-hee"/>
    <x v="16"/>
    <x v="0"/>
    <n v="2021"/>
    <x v="3"/>
    <s v="TV-MA"/>
    <s v="138 min"/>
    <n v="70"/>
    <x v="13"/>
    <s v=" Dramas"/>
    <s v=" International Movies"/>
    <s v="Chasing after space debris and faraway dreams in year 2092, four misfits unearth explosive secrets during the attempted trade of a wide-eyed humanoid."/>
  </r>
  <r>
    <s v="s1344"/>
    <x v="0"/>
    <x v="1343"/>
    <s v="MichÃ¨le Ohayon"/>
    <x v="0"/>
    <x v="0"/>
    <n v="2021"/>
    <x v="2"/>
    <s v="R"/>
    <s v="113 min"/>
    <n v="113"/>
    <x v="0"/>
    <m/>
    <m/>
    <s v="In an effort to reclaim their bodies and lives, a group of women explore the intersections of movement and meaning in a powerful pole dancing program."/>
  </r>
  <r>
    <s v="s1345"/>
    <x v="0"/>
    <x v="1344"/>
    <s v="Rocco Ricciardulli"/>
    <x v="21"/>
    <x v="0"/>
    <n v="2020"/>
    <x v="3"/>
    <s v="TV-MA"/>
    <s v="107 min"/>
    <n v="70"/>
    <x v="6"/>
    <s v=" International Movies"/>
    <s v=" Romantic Movies"/>
    <s v="In 1950s Italy, a passionate free spirit dreams of love, justice and a better life till a forbidden affair threatens everything. Based on real events."/>
  </r>
  <r>
    <s v="s1346"/>
    <x v="0"/>
    <x v="1345"/>
    <s v="Guo Jingming"/>
    <x v="10"/>
    <x v="0"/>
    <n v="2021"/>
    <x v="3"/>
    <s v="TV-14"/>
    <s v="133 min"/>
    <n v="70"/>
    <x v="13"/>
    <s v=" International Movies"/>
    <m/>
    <s v="When a demonic serpent reawakens, the Yin-Yang Masters must solve a murder mystery and protect their realms from a dark conspiracy at the royal court."/>
  </r>
  <r>
    <s v="s1347"/>
    <x v="0"/>
    <x v="1346"/>
    <s v="Jan Belcl"/>
    <x v="31"/>
    <x v="0"/>
    <n v="2020"/>
    <x v="0"/>
    <s v="TV-MA"/>
    <s v="97 min"/>
    <n v="97"/>
    <x v="8"/>
    <s v=" Dramas"/>
    <s v=" International Movies"/>
    <s v="A group of friends at a New Yearâ€™s Eve party go through a whirlwind of events that exposes secrets, breaks hearts â€” and leads to a shocking outcome."/>
  </r>
  <r>
    <s v="s1348"/>
    <x v="0"/>
    <x v="1347"/>
    <s v="Esteban Crespo"/>
    <x v="13"/>
    <x v="0"/>
    <n v="2020"/>
    <x v="2"/>
    <s v="TV-MA"/>
    <s v="116 min"/>
    <n v="116"/>
    <x v="13"/>
    <s v=" International Movies"/>
    <m/>
    <s v="A lawyer with a promising future is forced to deep dive into his past when he agrees to negotiate with an old friend turned kidnapper."/>
  </r>
  <r>
    <s v="s1349"/>
    <x v="1"/>
    <x v="1348"/>
    <s v="unknown directors"/>
    <x v="0"/>
    <x v="0"/>
    <n v="2021"/>
    <x v="2"/>
    <s v="TV-MA"/>
    <s v="1 Season"/>
    <n v="125"/>
    <x v="26"/>
    <s v=" TV Dramas"/>
    <m/>
    <s v="Best friends Tully and Kate support each other through good times and bad with an unbreakable bond that carries them from their teens to their 40s."/>
  </r>
  <r>
    <s v="s1350"/>
    <x v="1"/>
    <x v="1349"/>
    <s v="unknown directors"/>
    <x v="25"/>
    <x v="0"/>
    <n v="2012"/>
    <x v="2"/>
    <s v="TV-MA"/>
    <s v="1 Season"/>
    <n v="125"/>
    <x v="2"/>
    <s v=" International TV Shows"/>
    <s v=" Spanish-Language TV Shows"/>
    <s v="From his days as a petty thief to becoming head of a drug-trafficking empire, this riveting series charts the life of the infamous Pablo Escobar."/>
  </r>
  <r>
    <s v="s1351"/>
    <x v="1"/>
    <x v="1350"/>
    <s v="unknown directors"/>
    <x v="0"/>
    <x v="0"/>
    <n v="2018"/>
    <x v="1"/>
    <s v="TV-Y7"/>
    <s v="2 Seasons"/>
    <n v="250"/>
    <x v="12"/>
    <m/>
    <m/>
    <s v="A new generation of teen heroes uses superhuman ninja powers to battle the intergalactic villain Galvanax and save Earth from destruction."/>
  </r>
  <r>
    <s v="s1352"/>
    <x v="0"/>
    <x v="1351"/>
    <s v="NoÃ© GonzÃ¡lez"/>
    <x v="6"/>
    <x v="0"/>
    <n v="2020"/>
    <x v="3"/>
    <s v="TV-PG"/>
    <s v="123 min"/>
    <n v="70"/>
    <x v="6"/>
    <s v=" Faith &amp; Spirituality"/>
    <s v=" International Movies"/>
    <s v="In this dramatization, the Virgin Mary works a miracle on a girl in 1623 Mexico. Four centuries later, a family make a pilgrimage for their own child."/>
  </r>
  <r>
    <s v="s1353"/>
    <x v="1"/>
    <x v="1352"/>
    <s v="unknown directors"/>
    <x v="0"/>
    <x v="0"/>
    <n v="2021"/>
    <x v="1"/>
    <s v="TV-MA"/>
    <s v="2 Seasons"/>
    <n v="250"/>
    <x v="23"/>
    <s v=" TV Comedies"/>
    <m/>
    <s v="Hand-picked by Tiffany Haddish, six diverse comedians showcase their raw humor in a series of specials oozing with energy."/>
  </r>
  <r>
    <s v="s1354"/>
    <x v="0"/>
    <x v="1353"/>
    <s v="Dennis Dugan"/>
    <x v="0"/>
    <x v="0"/>
    <n v="1997"/>
    <x v="3"/>
    <s v="PG-13"/>
    <s v="89 min"/>
    <n v="70"/>
    <x v="13"/>
    <s v=" Comedies"/>
    <m/>
    <s v="Raised by ninjas, a big-hearted but bumbling orphan travels to Beverly Hills on a mission to help a woman investigate her shady boyfriend."/>
  </r>
  <r>
    <s v="s1355"/>
    <x v="1"/>
    <x v="1354"/>
    <s v="unknown directors"/>
    <x v="19"/>
    <x v="0"/>
    <n v="2019"/>
    <x v="3"/>
    <s v="TV-14"/>
    <s v="13 Seasons"/>
    <n v="70"/>
    <x v="4"/>
    <m/>
    <m/>
    <s v="Spunky teenager Amy is reeling from the sudden death of her mother when she and her grandfather are threatened with the loss of their horse ranch."/>
  </r>
  <r>
    <s v="s1356"/>
    <x v="1"/>
    <x v="1355"/>
    <s v="unknown directors"/>
    <x v="0"/>
    <x v="0"/>
    <n v="2018"/>
    <x v="2"/>
    <s v="TV-14"/>
    <s v="1 Season"/>
    <n v="125"/>
    <x v="26"/>
    <s v=" Teen TV Shows"/>
    <m/>
    <s v="This anthology follows 12 different love stories involving fateful encounters, magical moments and unexpected romances over the course of a year."/>
  </r>
  <r>
    <s v="s1357"/>
    <x v="1"/>
    <x v="1356"/>
    <s v="unknown directors"/>
    <x v="0"/>
    <x v="0"/>
    <n v="2018"/>
    <x v="2"/>
    <s v="TV-14"/>
    <s v="1 Season"/>
    <n v="125"/>
    <x v="9"/>
    <s v=" Teen TV Shows"/>
    <m/>
    <s v="High school teens Charley and Ben find themselves in a complicated romance when Ben dies in a tragic accident but is resurrected by a magical spell."/>
  </r>
  <r>
    <s v="s1358"/>
    <x v="0"/>
    <x v="1357"/>
    <s v="Sarah Gavron"/>
    <x v="4"/>
    <x v="0"/>
    <n v="2019"/>
    <x v="0"/>
    <s v="TV-MA"/>
    <s v="93 min"/>
    <n v="93"/>
    <x v="6"/>
    <m/>
    <m/>
    <s v="Following her mother's abrupt departure, a dynamic and determined teen goes to extraordinary lengths to protect and provide for her younger brother."/>
  </r>
  <r>
    <s v="s1359"/>
    <x v="0"/>
    <x v="1358"/>
    <s v="Martin Scorsese"/>
    <x v="0"/>
    <x v="0"/>
    <n v="2010"/>
    <x v="3"/>
    <s v="R"/>
    <s v="139 min"/>
    <n v="70"/>
    <x v="10"/>
    <m/>
    <m/>
    <s v="A U.S. marshal's troubling visions compromise his investigation into the disappearance of a patient from a hospital for the criminally insane."/>
  </r>
  <r>
    <s v="s1360"/>
    <x v="0"/>
    <x v="1359"/>
    <s v="Roger Donaldson"/>
    <x v="4"/>
    <x v="0"/>
    <n v="2008"/>
    <x v="3"/>
    <s v="R"/>
    <s v="112 min"/>
    <n v="70"/>
    <x v="6"/>
    <s v=" International Movies"/>
    <s v=" Thrillers"/>
    <s v="A thief gets in over his head when he breaks into a bank vault full of cash, gems... and secrets on everyone from the London mob to the royal family."/>
  </r>
  <r>
    <s v="s1361"/>
    <x v="1"/>
    <x v="1360"/>
    <s v="Richard Arellano"/>
    <x v="42"/>
    <x v="0"/>
    <n v="2020"/>
    <x v="2"/>
    <s v="TV-MA"/>
    <s v="1 Season"/>
    <n v="125"/>
    <x v="1"/>
    <s v=" Romantic TV Shows"/>
    <s v=" TV Comedies"/>
    <s v="A couple decides to make their engagement official by honoring tradition when a pandemic forces them and their families to quarantine under one roof."/>
  </r>
  <r>
    <s v="s1362"/>
    <x v="1"/>
    <x v="1361"/>
    <s v="unknown directors"/>
    <x v="0"/>
    <x v="0"/>
    <n v="2019"/>
    <x v="2"/>
    <s v="TV-14"/>
    <s v="1 Season"/>
    <n v="125"/>
    <x v="29"/>
    <s v=" Teen TV Shows"/>
    <m/>
    <s v="As 16-year-old Becca adjusts to her new foster home, she starts to question her reality as strange things begin to happen all around her."/>
  </r>
  <r>
    <s v="s1363"/>
    <x v="1"/>
    <x v="1362"/>
    <s v="unknown directors"/>
    <x v="19"/>
    <x v="0"/>
    <n v="2015"/>
    <x v="3"/>
    <s v="TV-PG"/>
    <s v="7 Seasons"/>
    <n v="70"/>
    <x v="12"/>
    <s v=" TV Comedies"/>
    <m/>
    <s v="Heartwarming moments are interspersed with backstabbing, scheming, sabotage and broken alliances in this animated spoof of reality show competitions."/>
  </r>
  <r>
    <s v="s1364"/>
    <x v="1"/>
    <x v="1363"/>
    <s v="unknown directors"/>
    <x v="0"/>
    <x v="0"/>
    <n v="2019"/>
    <x v="1"/>
    <s v="TV-14"/>
    <s v="2 Seasons"/>
    <n v="250"/>
    <x v="26"/>
    <s v=" TV Dramas"/>
    <s v=" Teen TV Shows"/>
    <s v="Two teenagers with cancer share a connection with each other despite their differences and extraordinary circumstances. Based on A.J. Betts's novel."/>
  </r>
  <r>
    <s v="s1365"/>
    <x v="0"/>
    <x v="1364"/>
    <s v="Jon Favreau"/>
    <x v="0"/>
    <x v="0"/>
    <n v="2005"/>
    <x v="3"/>
    <s v="PG"/>
    <s v="101 min"/>
    <n v="70"/>
    <x v="5"/>
    <s v=" Sci-Fi &amp; Fantasy"/>
    <m/>
    <s v="A mysterious game sends two brothers flying into space, where they must reach the planet Zathura â€” or be trapped in galactic limbo forever."/>
  </r>
  <r>
    <s v="s1366"/>
    <x v="1"/>
    <x v="1365"/>
    <s v="unknown directors"/>
    <x v="14"/>
    <x v="0"/>
    <n v="2019"/>
    <x v="1"/>
    <s v="TV-Y7"/>
    <s v="2 Seasons"/>
    <n v="250"/>
    <x v="12"/>
    <s v=" TV Comedies"/>
    <m/>
    <s v="Zig, an island-bound hyena, will do anything to get his paws on Marina the mermaid, but her devoted pal Sharko always comes to her rescue in time."/>
  </r>
  <r>
    <s v="s1367"/>
    <x v="0"/>
    <x v="1366"/>
    <s v="Marco Pontecorvo"/>
    <x v="58"/>
    <x v="0"/>
    <n v="2020"/>
    <x v="2"/>
    <s v="PG-13"/>
    <s v="113 min"/>
    <n v="113"/>
    <x v="6"/>
    <s v=" Faith &amp; Spirituality"/>
    <m/>
    <s v="In 1917 Portugal, visions of the Virgin Mary come to three children whose message of faith raises doubts in their family and angers authorities."/>
  </r>
  <r>
    <s v="s1368"/>
    <x v="0"/>
    <x v="1367"/>
    <s v="Gregory Plotkin"/>
    <x v="0"/>
    <x v="0"/>
    <n v="2018"/>
    <x v="3"/>
    <s v="R"/>
    <s v="89 min"/>
    <n v="70"/>
    <x v="11"/>
    <m/>
    <m/>
    <s v="A serial killer picks off a group of friends, one by one, as they make their way through a hell-themed amusement park."/>
  </r>
  <r>
    <s v="s1369"/>
    <x v="0"/>
    <x v="1368"/>
    <s v="LluÃ­s QuÃ­lez"/>
    <x v="13"/>
    <x v="0"/>
    <n v="2021"/>
    <x v="3"/>
    <s v="TV-MA"/>
    <s v="107 min"/>
    <n v="70"/>
    <x v="13"/>
    <s v=" International Movies"/>
    <m/>
    <s v="When a prisoner transfer van is attacked, the cop in charge must fight those inside and outside while dealing with a silent foe: the icy temperatures."/>
  </r>
  <r>
    <s v="s1370"/>
    <x v="0"/>
    <x v="1369"/>
    <s v="Jude Weng"/>
    <x v="0"/>
    <x v="0"/>
    <n v="2021"/>
    <x v="3"/>
    <s v="PG"/>
    <s v="123 min"/>
    <n v="70"/>
    <x v="5"/>
    <s v=" Comedies"/>
    <m/>
    <s v="In OÊ»ahu for the summer, two siblings from Brooklyn connect with their Hawaiian heritage â€” and their family â€” on a daring quest for long-lost treasure."/>
  </r>
  <r>
    <s v="s1371"/>
    <x v="0"/>
    <x v="1370"/>
    <s v="Simon Stone"/>
    <x v="4"/>
    <x v="0"/>
    <n v="2021"/>
    <x v="2"/>
    <s v="PG-13"/>
    <s v="113 min"/>
    <n v="113"/>
    <x v="6"/>
    <s v=" International Movies"/>
    <m/>
    <s v="On the eve of World War II, a British widow hires a self-taught archaeologist to dig up mysterious formations on her land, leading to a staggering find."/>
  </r>
  <r>
    <s v="s1372"/>
    <x v="1"/>
    <x v="1371"/>
    <s v="unknown directors"/>
    <x v="0"/>
    <x v="0"/>
    <n v="2021"/>
    <x v="2"/>
    <s v="TV-14"/>
    <s v="1 Season"/>
    <n v="125"/>
    <x v="3"/>
    <m/>
    <m/>
    <s v="A Brooklyn youth football program and its selfless coaches provide a safe haven for kids to compete and learn lessons that will take them far in life."/>
  </r>
  <r>
    <s v="s1373"/>
    <x v="0"/>
    <x v="1372"/>
    <s v="Noviandra Santosa"/>
    <x v="34"/>
    <x v="0"/>
    <n v="2021"/>
    <x v="0"/>
    <s v="TV-PG"/>
    <s v="90 min"/>
    <n v="90"/>
    <x v="5"/>
    <s v=" Dramas"/>
    <s v=" International Movies"/>
    <s v="A street dog is taken in by a young couple, and the family pit becomes an instant accomplice as she adjusts to her new, loving home."/>
  </r>
  <r>
    <s v="s1374"/>
    <x v="1"/>
    <x v="1373"/>
    <s v="unknown directors"/>
    <x v="7"/>
    <x v="0"/>
    <n v="2021"/>
    <x v="2"/>
    <s v="TV-MA"/>
    <s v="1 Season"/>
    <n v="125"/>
    <x v="1"/>
    <s v=" TV Dramas"/>
    <s v=" TV Thrillers"/>
    <s v="Seeking to uncover the truth about his past, a henchman betrays someone close to him and assumes a new identity in a small Istanbul neighborhood."/>
  </r>
  <r>
    <s v="s1375"/>
    <x v="0"/>
    <x v="1374"/>
    <s v="Jeremy Grant"/>
    <x v="0"/>
    <x v="0"/>
    <n v="2021"/>
    <x v="3"/>
    <s v="TV-14"/>
    <s v="52 min"/>
    <n v="70"/>
    <x v="0"/>
    <s v=" International Movies"/>
    <s v=" Sports Movies"/>
    <s v="Traverse the globe with the world's top riders as they pedal through rugged terrain and majestic locations in this visual homage to the bicycle."/>
  </r>
  <r>
    <s v="s1376"/>
    <x v="1"/>
    <x v="1375"/>
    <s v="unknown directors"/>
    <x v="0"/>
    <x v="0"/>
    <n v="2021"/>
    <x v="1"/>
    <s v="TV-MA"/>
    <s v="2 Seasons"/>
    <n v="250"/>
    <x v="9"/>
    <s v=" TV Dramas"/>
    <m/>
    <s v="A New York City grad student moonlighting as a dominatrix enlists her gay BFF from high school to be her assistant."/>
  </r>
  <r>
    <s v="s1377"/>
    <x v="0"/>
    <x v="1376"/>
    <s v="Jeo Baby"/>
    <x v="3"/>
    <x v="0"/>
    <n v="2020"/>
    <x v="1"/>
    <s v="TV-MA"/>
    <s v="127 min"/>
    <n v="127"/>
    <x v="8"/>
    <s v=" Dramas"/>
    <s v=" Independent Movies"/>
    <s v="When a debt-ridden man reluctantly agrees to drive an American tourist around India, their stark differences lead to bickeringâ€¦ and unexpected bonding."/>
  </r>
  <r>
    <s v="s1378"/>
    <x v="1"/>
    <x v="1377"/>
    <s v="unknown directors"/>
    <x v="0"/>
    <x v="0"/>
    <n v="2018"/>
    <x v="1"/>
    <s v="TV-MA"/>
    <s v="4 Seasons"/>
    <n v="500"/>
    <x v="26"/>
    <s v=" TV Action &amp; Adventure"/>
    <s v=" TV Dramas"/>
    <s v="This epic tale adapted from Diana Gabaldon's popular series of fantasy-romance novels focuses on the drama of two time-crossed lovers."/>
  </r>
  <r>
    <s v="s1379"/>
    <x v="0"/>
    <x v="1378"/>
    <s v="Glendyn Ivin"/>
    <x v="8"/>
    <x v="0"/>
    <n v="2021"/>
    <x v="0"/>
    <s v="TV-14"/>
    <s v="95 min"/>
    <n v="95"/>
    <x v="5"/>
    <s v=" Dramas"/>
    <m/>
    <s v="As a mom copes with the aftermath of a harrowing accident, she finds inspiration from an injured magpie taken in by her family. Based on a true story."/>
  </r>
  <r>
    <s v="s1380"/>
    <x v="0"/>
    <x v="1379"/>
    <s v="Okey Oku"/>
    <x v="11"/>
    <x v="0"/>
    <n v="2018"/>
    <x v="3"/>
    <s v="TV-14"/>
    <s v="121 min"/>
    <n v="70"/>
    <x v="6"/>
    <s v=" International Movies"/>
    <m/>
    <s v="Struggling in poverty with her single mother and siblings, a principled young woman meets the man of her dreams but soon finds he's keeping secrets."/>
  </r>
  <r>
    <s v="s1381"/>
    <x v="1"/>
    <x v="1380"/>
    <s v="unknown directors"/>
    <x v="0"/>
    <x v="0"/>
    <n v="2021"/>
    <x v="2"/>
    <s v="TV-Y"/>
    <s v="1 Season"/>
    <n v="125"/>
    <x v="12"/>
    <m/>
    <m/>
    <s v="Handy and inventive pup Tag chases adventure with her best pal, Scooch, solving problems and helping the citizens of Pawston along the way."/>
  </r>
  <r>
    <s v="s1382"/>
    <x v="0"/>
    <x v="1381"/>
    <s v="Ifeanyi Ikpoenyi"/>
    <x v="2"/>
    <x v="0"/>
    <n v="2019"/>
    <x v="3"/>
    <s v="TV-14"/>
    <s v="108 min"/>
    <n v="70"/>
    <x v="8"/>
    <s v=" International Movies"/>
    <s v=" Romantic Movies"/>
    <s v="An uptight man attempts to make his ex-girlfriend jealous when he pays his co-worker to act as his lover at a university reunion."/>
  </r>
  <r>
    <s v="s1383"/>
    <x v="0"/>
    <x v="1382"/>
    <s v="Chris Eneng Enaji"/>
    <x v="2"/>
    <x v="0"/>
    <n v="2019"/>
    <x v="0"/>
    <s v="TV-PG"/>
    <s v="102 min"/>
    <n v="102"/>
    <x v="6"/>
    <s v=" International Movies"/>
    <s v=" Romantic Movies"/>
    <s v="Under pressure from her family and friends to settle down, a successful and single woman searches for the right partner, refusing to settle for less."/>
  </r>
  <r>
    <s v="s1384"/>
    <x v="1"/>
    <x v="1383"/>
    <s v="unknown directors"/>
    <x v="19"/>
    <x v="0"/>
    <n v="2021"/>
    <x v="1"/>
    <s v="TV-14"/>
    <s v="2 Seasons"/>
    <n v="250"/>
    <x v="1"/>
    <s v=" Reality TV"/>
    <m/>
    <s v="Ten master artists turn up the heat in glassblowing sculpture challenges for the chance to win $60,000 in prizes and the title of champion."/>
  </r>
  <r>
    <s v="s1385"/>
    <x v="1"/>
    <x v="1384"/>
    <s v="unknown directors"/>
    <x v="16"/>
    <x v="0"/>
    <n v="2021"/>
    <x v="1"/>
    <s v="TV-14"/>
    <s v="3 Seasons"/>
    <n v="375"/>
    <x v="2"/>
    <s v=" International TV Shows"/>
    <s v=" Korean TV Shows"/>
    <s v="Tackling different mysteries in each episode of this game show, seven sleuths get closer to solving the biggest one of all: What happened to Project D?"/>
  </r>
  <r>
    <s v="s1386"/>
    <x v="1"/>
    <x v="1385"/>
    <s v="unknown directors"/>
    <x v="12"/>
    <x v="0"/>
    <n v="2019"/>
    <x v="2"/>
    <s v="TV-14"/>
    <s v="1 Season"/>
    <n v="125"/>
    <x v="15"/>
    <s v=" International TV Shows"/>
    <m/>
    <s v="After a demon attack leaves his family slain and his sister cursed, Tanjiro embarks upon a perilous journey to find a cure and avenge those he's lost."/>
  </r>
  <r>
    <s v="s1387"/>
    <x v="0"/>
    <x v="1386"/>
    <s v="Ãngeles ReinÃ©"/>
    <x v="58"/>
    <x v="0"/>
    <n v="2020"/>
    <x v="0"/>
    <s v="TV-MA"/>
    <s v="95 min"/>
    <n v="95"/>
    <x v="8"/>
    <s v=" International Movies"/>
    <s v=" LGBTQ Movies"/>
    <s v="Two women in their 70s decide to come out to their families and get married, sparking chaos â€” and threatening a granddaughter's engagement."/>
  </r>
  <r>
    <s v="s1388"/>
    <x v="0"/>
    <x v="1387"/>
    <s v="Paul Haggis"/>
    <x v="0"/>
    <x v="0"/>
    <n v="2010"/>
    <x v="3"/>
    <s v="PG-13"/>
    <s v="133 min"/>
    <n v="70"/>
    <x v="6"/>
    <s v=" Thrillers"/>
    <m/>
    <s v="When his wife becomes a murder suspect and is sent to prison, a professor plots a meticulous plan to take back her freedom and reunite his family."/>
  </r>
  <r>
    <s v="s1389"/>
    <x v="0"/>
    <x v="1388"/>
    <s v="Ramin Bahrani"/>
    <x v="3"/>
    <x v="0"/>
    <n v="2021"/>
    <x v="1"/>
    <s v="R"/>
    <s v="127 min"/>
    <n v="127"/>
    <x v="6"/>
    <m/>
    <m/>
    <s v="The ambitious driver for a rich Indian family uses his wit and cunning to escape from poverty and become an entrepreneur. Based on the bestselling novel."/>
  </r>
  <r>
    <s v="s1390"/>
    <x v="0"/>
    <x v="1389"/>
    <s v="Nicol Paone"/>
    <x v="0"/>
    <x v="0"/>
    <n v="2020"/>
    <x v="0"/>
    <s v="R"/>
    <s v="95 min"/>
    <n v="95"/>
    <x v="8"/>
    <m/>
    <m/>
    <s v="A quiet holiday dinner among friends turns into a chaotic night of illicit activity and compromising situations when uninvited guests crash the party."/>
  </r>
  <r>
    <s v="s1391"/>
    <x v="0"/>
    <x v="1390"/>
    <s v="Nick Rowland"/>
    <x v="4"/>
    <x v="0"/>
    <n v="2020"/>
    <x v="3"/>
    <s v="R"/>
    <s v="101 min"/>
    <n v="70"/>
    <x v="6"/>
    <m/>
    <m/>
    <s v="As he reconciles with his ex and their son, an enforcer for a crime family gets an order that tests his loyalty and endangers everyone he holds dear."/>
  </r>
  <r>
    <s v="s1392"/>
    <x v="0"/>
    <x v="1391"/>
    <s v="RZA"/>
    <x v="0"/>
    <x v="0"/>
    <n v="2020"/>
    <x v="3"/>
    <s v="R"/>
    <s v="123 min"/>
    <n v="70"/>
    <x v="6"/>
    <m/>
    <m/>
    <s v="Bereft of opportunities in the aftermath of Hurricane Katrina, a young man and his close friends turn to a life of crime in the 9th Ward of New Orleans."/>
  </r>
  <r>
    <s v="s1393"/>
    <x v="1"/>
    <x v="1392"/>
    <s v="unknown directors"/>
    <x v="6"/>
    <x v="0"/>
    <n v="2021"/>
    <x v="2"/>
    <s v="TV-MA"/>
    <s v="1 Season"/>
    <n v="125"/>
    <x v="1"/>
    <s v=" Spanish-Language TV Shows"/>
    <s v=" TV Comedies"/>
    <s v="After realizing their babies were exchanged at birth, two women develop a plan to adjust to their new lives: creating a single â€”and peculiarâ€” family."/>
  </r>
  <r>
    <s v="s1394"/>
    <x v="0"/>
    <x v="1393"/>
    <s v="Cooper Karl"/>
    <x v="0"/>
    <x v="0"/>
    <n v="2020"/>
    <x v="3"/>
    <s v="TV-14"/>
    <s v="89 min"/>
    <n v="70"/>
    <x v="10"/>
    <m/>
    <m/>
    <s v="A former violinist grows suspicious of the new people in her life and their alarming behavior as she recovers from an assault that left her blind."/>
  </r>
  <r>
    <s v="s1395"/>
    <x v="1"/>
    <x v="1394"/>
    <s v="unknown directors"/>
    <x v="0"/>
    <x v="0"/>
    <n v="2021"/>
    <x v="2"/>
    <s v="TV-MA"/>
    <s v="1 Season"/>
    <n v="125"/>
    <x v="3"/>
    <s v=" Science &amp; Nature TV"/>
    <m/>
    <s v="The spy game is a serious business, and throughout history, the tools and technologies developed for it have mattered as much as the spies themselves."/>
  </r>
  <r>
    <s v="s1396"/>
    <x v="1"/>
    <x v="1395"/>
    <s v="unknown directors"/>
    <x v="0"/>
    <x v="0"/>
    <n v="2021"/>
    <x v="1"/>
    <s v="TV-Y"/>
    <s v="4 Seasons"/>
    <n v="500"/>
    <x v="12"/>
    <m/>
    <m/>
    <s v="BFFs Wesley and Georgie and their silly cat sidekick Pretzel transform into ninjas and enter a magic world, where they solve problems and save the day."/>
  </r>
  <r>
    <s v="s1397"/>
    <x v="0"/>
    <x v="1396"/>
    <s v="Gary Fleder"/>
    <x v="0"/>
    <x v="0"/>
    <n v="2013"/>
    <x v="0"/>
    <s v="R"/>
    <s v="100 min"/>
    <n v="100"/>
    <x v="13"/>
    <m/>
    <m/>
    <s v="When an ex-DEA agent is widowed, he moves with his young daughter to a small town, but his quiet life is shattered by a meth-making drug trafficker."/>
  </r>
  <r>
    <s v="s1398"/>
    <x v="0"/>
    <x v="1397"/>
    <s v="J.A. Bayona"/>
    <x v="4"/>
    <x v="0"/>
    <n v="2016"/>
    <x v="3"/>
    <s v="PG-13"/>
    <s v="108 min"/>
    <n v="70"/>
    <x v="6"/>
    <s v=" Sci-Fi &amp; Fantasy"/>
    <m/>
    <s v="Overwhelmed by his motherâ€™s illness, a young boy begins to understand human complexity through the fantastic tales of a consoling tree monster."/>
  </r>
  <r>
    <s v="s1399"/>
    <x v="0"/>
    <x v="1398"/>
    <s v="Darren Lynn Bousman"/>
    <x v="0"/>
    <x v="0"/>
    <n v="2020"/>
    <x v="0"/>
    <s v="R"/>
    <s v="94 min"/>
    <n v="94"/>
    <x v="11"/>
    <m/>
    <m/>
    <s v="With no memory of the previous night, a vacationing couple uncovers a disturbing personal video that inexplicably shows one of them killing the other."/>
  </r>
  <r>
    <s v="s1400"/>
    <x v="0"/>
    <x v="1399"/>
    <s v="Lydia Dean Pilcher, Ginny Mohler"/>
    <x v="0"/>
    <x v="0"/>
    <n v="2018"/>
    <x v="0"/>
    <s v="TV-14"/>
    <s v="103 min"/>
    <n v="103"/>
    <x v="6"/>
    <s v=" Independent Movies"/>
    <m/>
    <s v="When the women at a radium factory begin to fall gravely and inexplicably ill, Bessie and her co-workers set out to expose a corporate cover-up."/>
  </r>
  <r>
    <s v="s1401"/>
    <x v="1"/>
    <x v="1400"/>
    <s v="unknown directors"/>
    <x v="0"/>
    <x v="0"/>
    <n v="2021"/>
    <x v="2"/>
    <s v="TV-MA"/>
    <s v="1 Season"/>
    <n v="125"/>
    <x v="14"/>
    <m/>
    <m/>
    <s v="Follow LA's wildly wealthy Asian and Asian American fun seekers as they go all out with fabulous parties, glamour and drama in this reality series."/>
  </r>
  <r>
    <s v="s1402"/>
    <x v="1"/>
    <x v="1401"/>
    <s v="unknown directors"/>
    <x v="0"/>
    <x v="0"/>
    <n v="2021"/>
    <x v="1"/>
    <s v="TV-Y7"/>
    <s v="4 Seasons"/>
    <n v="500"/>
    <x v="12"/>
    <s v=" TV Thrillers"/>
    <m/>
    <s v="A master thief who uses her skills for good, Carmen Sandiego travels the world foiling V.I.L.E.'s evil plans â€“ with help from her savvy sidekicks."/>
  </r>
  <r>
    <s v="s1403"/>
    <x v="1"/>
    <x v="1402"/>
    <s v="unknown directors"/>
    <x v="0"/>
    <x v="0"/>
    <n v="2021"/>
    <x v="1"/>
    <s v="TV-14"/>
    <s v="3 Seasons"/>
    <n v="375"/>
    <x v="21"/>
    <s v=" TV Comedies"/>
    <s v=" TV Sci-Fi &amp; Fantasy"/>
    <s v="Princess duties call, but she'd rather be drinking. Free-spirited Bean exasperates the king as she wreaks havoc with her demon and elf pals."/>
  </r>
  <r>
    <s v="s1404"/>
    <x v="0"/>
    <x v="1403"/>
    <s v="Cris D'Amato"/>
    <x v="28"/>
    <x v="0"/>
    <n v="2020"/>
    <x v="0"/>
    <s v="TV-G"/>
    <s v="105 min"/>
    <n v="105"/>
    <x v="5"/>
    <s v=" Comedies"/>
    <s v=" Dramas"/>
    <s v="While her mom is away, a teen sneaks out of the hippie commune where she lives and embarks on a life-changing adventure to discover who her father is."/>
  </r>
  <r>
    <s v="s1405"/>
    <x v="1"/>
    <x v="1404"/>
    <s v="unknown directors"/>
    <x v="0"/>
    <x v="0"/>
    <n v="2016"/>
    <x v="1"/>
    <s v="TV-G"/>
    <s v="3 Seasons"/>
    <n v="375"/>
    <x v="12"/>
    <s v=" TV Comedies"/>
    <m/>
    <s v="A new part-time job forces Henry Hart to balance two lives, one as a typical teenager and the other as secret superhero sidekick Kid Danger."/>
  </r>
  <r>
    <s v="s1406"/>
    <x v="0"/>
    <x v="1405"/>
    <s v="Mikael HÃ¥fstrÃ¶m"/>
    <x v="59"/>
    <x v="0"/>
    <n v="2021"/>
    <x v="2"/>
    <s v="R"/>
    <s v="116 min"/>
    <n v="116"/>
    <x v="13"/>
    <m/>
    <m/>
    <s v="In the near future, a drone pilot sent into a war zone finds himself paired with a top-secret android officer on a mission to stop a nuclear attack."/>
  </r>
  <r>
    <s v="s1407"/>
    <x v="0"/>
    <x v="1406"/>
    <s v="Eric Darnell, Simon J. Smith"/>
    <x v="0"/>
    <x v="0"/>
    <n v="2014"/>
    <x v="0"/>
    <s v="PG"/>
    <s v="92 min"/>
    <n v="92"/>
    <x v="5"/>
    <s v=" Comedies"/>
    <m/>
    <s v="Elite penguin spies Skipper, Kowalski, Rico and Private join forces with the suave agents of the North Wind to defeat power-mad genius Octavius Brine."/>
  </r>
  <r>
    <s v="s1408"/>
    <x v="0"/>
    <x v="1407"/>
    <s v="Byeon Hee-sun"/>
    <x v="0"/>
    <x v="0"/>
    <n v="2019"/>
    <x v="3"/>
    <s v="TV-Y"/>
    <s v="65 min"/>
    <n v="70"/>
    <x v="5"/>
    <m/>
    <m/>
    <s v="Joined by new friends from other planets, Pinkfong and Baby Shark explore outer space and search for missing star pieces to return home."/>
  </r>
  <r>
    <s v="s1409"/>
    <x v="1"/>
    <x v="1408"/>
    <s v="unknown directors"/>
    <x v="0"/>
    <x v="0"/>
    <n v="2020"/>
    <x v="1"/>
    <s v="TV-MA"/>
    <s v="5 Seasons"/>
    <n v="625"/>
    <x v="4"/>
    <s v=" TV Sci-Fi &amp; Fantasy"/>
    <m/>
    <s v="When grad student Quentin Coldwater enters a college specializing in magic, he learns that the mythic fantasy world he once read about is very real."/>
  </r>
  <r>
    <s v="s1410"/>
    <x v="0"/>
    <x v="1409"/>
    <s v="Peter Facinelli"/>
    <x v="0"/>
    <x v="0"/>
    <n v="2020"/>
    <x v="2"/>
    <s v="R"/>
    <s v="115 min"/>
    <n v="115"/>
    <x v="10"/>
    <m/>
    <m/>
    <s v="When their daughter disappears during a family vacation, two terrified parents launch their own investigation that soon exposes local secrets."/>
  </r>
  <r>
    <s v="s1411"/>
    <x v="0"/>
    <x v="1410"/>
    <s v="Renuka Shahane"/>
    <x v="3"/>
    <x v="0"/>
    <n v="2021"/>
    <x v="0"/>
    <s v="TV-MA"/>
    <s v="96 min"/>
    <n v="96"/>
    <x v="6"/>
    <s v=" International Movies"/>
    <m/>
    <s v="When her estranged mother falls into a coma, a self-made single mom grapples with regret and resentment while reflecting on their strained relationship."/>
  </r>
  <r>
    <s v="s1412"/>
    <x v="0"/>
    <x v="1411"/>
    <s v="Ross Kauffman"/>
    <x v="0"/>
    <x v="0"/>
    <n v="2021"/>
    <x v="3"/>
    <s v="TV-14"/>
    <s v="32 min"/>
    <n v="70"/>
    <x v="0"/>
    <m/>
    <m/>
    <s v="In this delightful short documentary, an Italian American grandmother and film buff finds strength and joy in the life of her screen idol, Sophia Loren."/>
  </r>
  <r>
    <s v="s1413"/>
    <x v="0"/>
    <x v="1412"/>
    <s v="Sung Do-jun"/>
    <x v="16"/>
    <x v="0"/>
    <n v="2021"/>
    <x v="0"/>
    <s v="TV-PG"/>
    <s v="102 min"/>
    <n v="102"/>
    <x v="6"/>
    <s v=" International Movies"/>
    <s v=" LGBTQ Movies"/>
    <s v="Singing and dreaming together, a talented singer-songwriter and a same-aged keyboardist add harmony and love to each otherâ€™s lives."/>
  </r>
  <r>
    <s v="s1414"/>
    <x v="0"/>
    <x v="1413"/>
    <s v="Hanung Bramantyo"/>
    <x v="34"/>
    <x v="0"/>
    <n v="2011"/>
    <x v="0"/>
    <s v="TV-MA"/>
    <s v="102 min"/>
    <n v="102"/>
    <x v="6"/>
    <s v=" International Movies"/>
    <m/>
    <s v="In a story of interconnected lives, three families of different religious faiths navigate conflicting beliefs, hardships and other struggles."/>
  </r>
  <r>
    <s v="s1415"/>
    <x v="0"/>
    <x v="1414"/>
    <s v="Charles Gozali, Bagus Bramanti"/>
    <x v="34"/>
    <x v="0"/>
    <n v="2020"/>
    <x v="3"/>
    <s v="TV-14"/>
    <s v="101 min"/>
    <n v="70"/>
    <x v="8"/>
    <s v=" Dramas"/>
    <s v=" International Movies"/>
    <s v="Coping with heartbreak, the shy owner of a floundering cafe finds solace in the Javanese love songs of Didi Kempot."/>
  </r>
  <r>
    <s v="s1416"/>
    <x v="0"/>
    <x v="1415"/>
    <s v="James Toback"/>
    <x v="0"/>
    <x v="0"/>
    <n v="2017"/>
    <x v="3"/>
    <s v="R"/>
    <s v="71 min"/>
    <n v="70"/>
    <x v="6"/>
    <s v=" Thrillers"/>
    <m/>
    <s v="Haunted by a nightmare involving her abusive ex-boyfriend, an actress begins to question her reality and whether the incident took place."/>
  </r>
  <r>
    <s v="s1417"/>
    <x v="1"/>
    <x v="1416"/>
    <s v="Tiller Russell"/>
    <x v="0"/>
    <x v="0"/>
    <n v="2021"/>
    <x v="2"/>
    <s v="TV-MA"/>
    <s v="1 Season"/>
    <n v="125"/>
    <x v="2"/>
    <s v=" Docuseries"/>
    <m/>
    <s v="Beneath the sunlit glamour of 1985 LA lurks a relentlessly evil serial killer. In this true-crime story, two detectives won't rest until they catch him."/>
  </r>
  <r>
    <s v="s1418"/>
    <x v="0"/>
    <x v="1417"/>
    <s v="Francisco D'Eufemia"/>
    <x v="17"/>
    <x v="0"/>
    <n v="2019"/>
    <x v="3"/>
    <s v="TV-MA"/>
    <s v="81 min"/>
    <n v="70"/>
    <x v="16"/>
    <s v=" Thrillers"/>
    <m/>
    <s v="Looking for a fresh start, a park ranger gets a new assignment. When he discovers a network of poachers, survival depends on his lethal instincts."/>
  </r>
  <r>
    <s v="s1419"/>
    <x v="0"/>
    <x v="1418"/>
    <s v="Chris Rock"/>
    <x v="2"/>
    <x v="0"/>
    <n v="2021"/>
    <x v="0"/>
    <s v="TV-MA"/>
    <s v="98 min"/>
    <n v="98"/>
    <x v="20"/>
    <m/>
    <m/>
    <s v="In this extended cut of his 2018 special, Chris Rock takes the stage for a special filled with searing observations on fatherhood, infidelity and politics."/>
  </r>
  <r>
    <s v="s1420"/>
    <x v="1"/>
    <x v="1419"/>
    <s v="Juliet May"/>
    <x v="4"/>
    <x v="0"/>
    <n v="2020"/>
    <x v="1"/>
    <s v="TV-MA"/>
    <s v="4 Seasons"/>
    <n v="500"/>
    <x v="7"/>
    <s v=" Romantic TV Shows"/>
    <s v=" TV Dramas"/>
    <s v="Two widowed childhood sweethearts fall for each other all over again when they are reunited over the Internet after nearly 60 years."/>
  </r>
  <r>
    <s v="s1421"/>
    <x v="0"/>
    <x v="1420"/>
    <s v="Stanley Nelson"/>
    <x v="0"/>
    <x v="0"/>
    <n v="2021"/>
    <x v="0"/>
    <s v="TV-MA"/>
    <s v="90 min"/>
    <n v="90"/>
    <x v="0"/>
    <m/>
    <m/>
    <s v="A cheap, powerful drug emerges during a recession, igniting a moral panic fueled by racism. Explore the complex history of crack in the 1980s."/>
  </r>
  <r>
    <s v="s1422"/>
    <x v="0"/>
    <x v="1421"/>
    <s v="Olivier Nakache, Ã‰ric Toledano"/>
    <x v="14"/>
    <x v="0"/>
    <n v="2011"/>
    <x v="3"/>
    <s v="R"/>
    <s v="112 min"/>
    <n v="70"/>
    <x v="8"/>
    <s v=" Dramas"/>
    <s v=" International Movies"/>
    <s v="In need of a caregiver, a wealthy aristocrat with quadriplegia hires the last person anyone expects: an ex-con with no experience. Based on a true story."/>
  </r>
  <r>
    <s v="s1423"/>
    <x v="0"/>
    <x v="1422"/>
    <s v="Prakash Jha"/>
    <x v="3"/>
    <x v="0"/>
    <n v="2005"/>
    <x v="1"/>
    <s v="TV-14"/>
    <s v="161 min"/>
    <n v="161"/>
    <x v="6"/>
    <s v=" International Movies"/>
    <m/>
    <s v="Raised under the condescending eye of his activist father, an underachieving loafer is lured into the local kingpinâ€™s web of corruption and kidnapping."/>
  </r>
  <r>
    <s v="s1424"/>
    <x v="0"/>
    <x v="1423"/>
    <s v="Rohan Sippy"/>
    <x v="3"/>
    <x v="0"/>
    <n v="2005"/>
    <x v="3"/>
    <s v="TV-14"/>
    <s v="129 min"/>
    <n v="70"/>
    <x v="8"/>
    <s v=" International Movies"/>
    <s v=" Romantic Movies"/>
    <s v="When his girlfriend learns the truth about his murky past, a con artist is forced to examine his choices and get to the root of his real identity."/>
  </r>
  <r>
    <s v="s1425"/>
    <x v="0"/>
    <x v="1424"/>
    <s v="Ross Venokur"/>
    <x v="19"/>
    <x v="0"/>
    <n v="2021"/>
    <x v="0"/>
    <s v="TV-Y7"/>
    <s v="85 min"/>
    <n v="85"/>
    <x v="5"/>
    <s v=" Comedies"/>
    <m/>
    <s v="On the eve of his 21st birthday, an adored prince must find his one, true soulmate before a spell takes away all love from his kingdom."/>
  </r>
  <r>
    <s v="s1426"/>
    <x v="0"/>
    <x v="1425"/>
    <s v="unknown directors"/>
    <x v="0"/>
    <x v="0"/>
    <n v="2021"/>
    <x v="3"/>
    <s v="TV-14"/>
    <s v="14 min"/>
    <n v="70"/>
    <x v="0"/>
    <m/>
    <m/>
    <s v="A fascinating character. Exquisite sets. A wig for every era. The stars, creators and crew reveal how the hit series about a chess prodigy came to life."/>
  </r>
  <r>
    <s v="s1427"/>
    <x v="0"/>
    <x v="1426"/>
    <s v="Prakash Jha"/>
    <x v="3"/>
    <x v="0"/>
    <n v="2003"/>
    <x v="3"/>
    <s v="TV-MA"/>
    <s v="148 min"/>
    <n v="70"/>
    <x v="6"/>
    <s v=" International Movies"/>
    <m/>
    <s v="Posted to a small, crime-ridden town, a cop soon learns that cleaning up the system also means confronting the corruption among police and politicians."/>
  </r>
  <r>
    <s v="s1428"/>
    <x v="1"/>
    <x v="1427"/>
    <s v="unknown directors"/>
    <x v="4"/>
    <x v="0"/>
    <n v="2021"/>
    <x v="1"/>
    <s v="TV-MA"/>
    <s v="5 Seasons"/>
    <n v="625"/>
    <x v="7"/>
    <s v=" Crime TV Shows"/>
    <s v=" Docuseries"/>
    <s v="Investigative journalist Paul Connolly becomes a voluntary inmate in the world's most volatile prisons, where intimidation and brutality rule."/>
  </r>
  <r>
    <s v="s1429"/>
    <x v="0"/>
    <x v="1428"/>
    <s v="Rohena Gera"/>
    <x v="3"/>
    <x v="0"/>
    <n v="2018"/>
    <x v="0"/>
    <s v="TV-MA"/>
    <s v="99 min"/>
    <n v="99"/>
    <x v="6"/>
    <s v=" Independent Movies"/>
    <s v=" International Movies"/>
    <s v="A young widow is hired as the domestic helper for a wealthy architect, but social divides come to the fore as an unlikely attraction grows between them."/>
  </r>
  <r>
    <s v="s1430"/>
    <x v="1"/>
    <x v="1429"/>
    <s v="unknown directors"/>
    <x v="3"/>
    <x v="0"/>
    <n v="2021"/>
    <x v="2"/>
    <s v="TV-Y"/>
    <s v="1 Season"/>
    <n v="125"/>
    <x v="12"/>
    <s v=" TV Comedies"/>
    <m/>
    <s v="With winter behind them, Bheem and his townspeople usher in a sunny new season in all their favorite ways during the Makar Sankranti festival."/>
  </r>
  <r>
    <s v="s1431"/>
    <x v="1"/>
    <x v="1430"/>
    <s v="unknown directors"/>
    <x v="0"/>
    <x v="0"/>
    <n v="2021"/>
    <x v="2"/>
    <s v="TV-14"/>
    <s v="1 Season"/>
    <n v="125"/>
    <x v="3"/>
    <m/>
    <m/>
    <s v="Wander the New York City streets and fascinating mind of wry writer, humorist and raconteur Fran Lebowitz as she sits down with Martin Scorsese."/>
  </r>
  <r>
    <s v="s1432"/>
    <x v="0"/>
    <x v="1431"/>
    <s v="unknown directors"/>
    <x v="7"/>
    <x v="0"/>
    <n v="2021"/>
    <x v="0"/>
    <s v="TV-MA"/>
    <s v="97 min"/>
    <n v="97"/>
    <x v="8"/>
    <s v=" Dramas"/>
    <s v=" International Movies"/>
    <s v="Entrenched in a midlife crisis, Aziz seeks solace from his mundane job, lonesome friends and rowdy family while pretending to have his act together."/>
  </r>
  <r>
    <s v="s1433"/>
    <x v="1"/>
    <x v="1432"/>
    <s v="Maite Ruiz De Austri"/>
    <x v="13"/>
    <x v="0"/>
    <n v="2021"/>
    <x v="1"/>
    <s v="TV-14"/>
    <s v="2 Seasons"/>
    <n v="250"/>
    <x v="15"/>
    <s v=" International TV Shows"/>
    <s v=" Spanish-Language TV Shows"/>
    <s v="A boy suddenly orphaned fights his parents' killer to save a planet, and discovers a new world of danger â€” and wonder."/>
  </r>
  <r>
    <s v="s1434"/>
    <x v="0"/>
    <x v="1433"/>
    <s v="Jastis Arimba"/>
    <x v="34"/>
    <x v="0"/>
    <n v="2020"/>
    <x v="3"/>
    <s v="TV-14"/>
    <s v="101 min"/>
    <n v="70"/>
    <x v="6"/>
    <s v=" International Movies"/>
    <m/>
    <s v="After high school, a young woman marries the man of her father's choice but soon faces the possibility that her religion considers the union invalid."/>
  </r>
  <r>
    <s v="s1435"/>
    <x v="0"/>
    <x v="1434"/>
    <s v="Eric Summer, Ã‰ric Warin"/>
    <x v="14"/>
    <x v="0"/>
    <n v="2016"/>
    <x v="3"/>
    <s v="PG"/>
    <s v="89 min"/>
    <n v="70"/>
    <x v="5"/>
    <s v=" Comedies"/>
    <m/>
    <s v="FÃ©licie and Victor, two young friends in 1880s France, escape from an orphanage to pursue their dreams in Paris, the glittering City of Lights."/>
  </r>
  <r>
    <s v="s1436"/>
    <x v="0"/>
    <x v="1435"/>
    <s v="KornÃ©l MundruczÃ³"/>
    <x v="19"/>
    <x v="0"/>
    <n v="2020"/>
    <x v="3"/>
    <s v="R"/>
    <s v="128 min"/>
    <n v="70"/>
    <x v="6"/>
    <m/>
    <m/>
    <s v="A heartbreaking home birth leaves a woman grappling with the profound emotional fallout, isolated from her partner and family by a chasm of grief."/>
  </r>
  <r>
    <s v="s1437"/>
    <x v="0"/>
    <x v="1436"/>
    <s v="Alejandro Ruax, Ramiro MartÃ­nez"/>
    <x v="2"/>
    <x v="0"/>
    <n v="2021"/>
    <x v="3"/>
    <s v="TV-MA"/>
    <s v="76 min"/>
    <n v="70"/>
    <x v="0"/>
    <s v=" International Movies"/>
    <s v=" Music &amp; Musicals"/>
    <s v="The irrepressible Ratones Paranoicos, Argentina's most enduring rock band, are featured in vintage concert and backstage footage as their story's told."/>
  </r>
  <r>
    <s v="s1438"/>
    <x v="1"/>
    <x v="1437"/>
    <s v="unknown directors"/>
    <x v="0"/>
    <x v="0"/>
    <n v="2021"/>
    <x v="2"/>
    <s v="TV-MA"/>
    <s v="1 Season"/>
    <n v="125"/>
    <x v="3"/>
    <s v=" Reality TV"/>
    <m/>
    <s v="What happens after we die? This docuseries explores personal stories and research on near-death experiences, reincarnation and paranormal phenomena."/>
  </r>
  <r>
    <s v="s1439"/>
    <x v="0"/>
    <x v="1438"/>
    <s v="Florent Bodin"/>
    <x v="14"/>
    <x v="0"/>
    <n v="2020"/>
    <x v="0"/>
    <s v="TV-14"/>
    <s v="99 min"/>
    <n v="99"/>
    <x v="0"/>
    <s v=" International Movies"/>
    <s v=" Sports Movies"/>
    <s v="This film examines the background and career of Tony Parker, whose determination led him to become arguably the greatest French basketball player."/>
  </r>
  <r>
    <s v="s1440"/>
    <x v="1"/>
    <x v="1439"/>
    <s v="unknown directors"/>
    <x v="0"/>
    <x v="0"/>
    <n v="2021"/>
    <x v="2"/>
    <s v="TV-MA"/>
    <s v="1 Season"/>
    <n v="125"/>
    <x v="3"/>
    <s v=" TV Comedies"/>
    <m/>
    <s v="Nicolas Cage hosts this proudly profane, funny and engagingly educational series about the history and impact of the most notorious English swear words."/>
  </r>
  <r>
    <s v="s1441"/>
    <x v="1"/>
    <x v="1440"/>
    <s v="unknown directors"/>
    <x v="6"/>
    <x v="0"/>
    <n v="2021"/>
    <x v="1"/>
    <s v="TV-PG"/>
    <s v="3 Seasons"/>
    <n v="375"/>
    <x v="1"/>
    <s v=" Reality TV"/>
    <s v=" Spanish-Language TV Shows"/>
    <s v="The fun, fondant and hilarious cake fails head to Mexico, where very amateur bakers compete to re-create elaborate sweet treats for a cash prize."/>
  </r>
  <r>
    <s v="s1442"/>
    <x v="0"/>
    <x v="1441"/>
    <s v="Sohail Khan"/>
    <x v="3"/>
    <x v="0"/>
    <n v="1999"/>
    <x v="3"/>
    <s v="TV-14"/>
    <s v="126 min"/>
    <n v="70"/>
    <x v="13"/>
    <s v=" Comedies"/>
    <s v=" International Movies"/>
    <s v="After receiving a heart transplant from a murdered man, a cop is followed around by the victimâ€™s ghost, who wonâ€™t rest until his death has been avenged."/>
  </r>
  <r>
    <s v="s1443"/>
    <x v="1"/>
    <x v="1442"/>
    <s v="unknown directors"/>
    <x v="2"/>
    <x v="0"/>
    <n v="2020"/>
    <x v="2"/>
    <s v="TV-G"/>
    <s v="1 Season"/>
    <n v="125"/>
    <x v="3"/>
    <s v=" International TV Shows"/>
    <m/>
    <s v="A love letter to pork belly â€” a perennial favorite among Koreans of every generation â€” unfolds with an exploration of its history and cooking methods."/>
  </r>
  <r>
    <s v="s1444"/>
    <x v="1"/>
    <x v="1443"/>
    <s v="unknown directors"/>
    <x v="0"/>
    <x v="0"/>
    <n v="2019"/>
    <x v="2"/>
    <s v="TV-14"/>
    <s v="1 Season"/>
    <n v="125"/>
    <x v="3"/>
    <m/>
    <m/>
    <s v="This riveting series follows three star high school quarterbacks as they play their final season before moving on to Division I college football."/>
  </r>
  <r>
    <s v="s1445"/>
    <x v="0"/>
    <x v="1444"/>
    <s v="Gabriele Muccino"/>
    <x v="0"/>
    <x v="0"/>
    <n v="2012"/>
    <x v="0"/>
    <s v="PG-13"/>
    <s v="106 min"/>
    <n v="106"/>
    <x v="8"/>
    <s v=" Romantic Movies"/>
    <s v=" Sports Movies"/>
    <s v="A washed-up, former soccer star attempts to rebuild his relationship with his son and ex-wife by coaching his son's soccer team."/>
  </r>
  <r>
    <s v="s1446"/>
    <x v="0"/>
    <x v="1445"/>
    <s v="Hallvard BrÃ¦in"/>
    <x v="47"/>
    <x v="0"/>
    <n v="2020"/>
    <x v="3"/>
    <s v="TV-14"/>
    <s v="101 min"/>
    <n v="70"/>
    <x v="13"/>
    <s v=" Comedies"/>
    <s v=" International Movies"/>
    <s v="When the brakes slam on his wedding, Roy accepts a challenge from a new foe to race for his runaway bride at the iconic NÃ¼rburgring track in Germany."/>
  </r>
  <r>
    <s v="s1447"/>
    <x v="0"/>
    <x v="1446"/>
    <s v="Jeff Tremaine"/>
    <x v="0"/>
    <x v="0"/>
    <n v="2014"/>
    <x v="0"/>
    <s v="TV-MA"/>
    <s v="87 min"/>
    <n v="87"/>
    <x v="8"/>
    <m/>
    <m/>
    <s v="The geriatric antics of Irving Zisman continue in this next installment of the Jackass franchise, which features unused footage from the first film."/>
  </r>
  <r>
    <s v="s1448"/>
    <x v="0"/>
    <x v="1447"/>
    <s v="Christian Alvart"/>
    <x v="0"/>
    <x v="0"/>
    <n v="2009"/>
    <x v="2"/>
    <s v="R"/>
    <s v="111 min"/>
    <n v="111"/>
    <x v="11"/>
    <s v=" Thrillers"/>
    <m/>
    <s v="A naÃ¯ve social worker brings a 10-year-old child into her home to rescue the girl from abusive parents â€“ only to learn that she isn't what she seems."/>
  </r>
  <r>
    <s v="s1449"/>
    <x v="1"/>
    <x v="1448"/>
    <s v="unknown directors"/>
    <x v="0"/>
    <x v="0"/>
    <n v="2021"/>
    <x v="1"/>
    <s v="TV-14"/>
    <s v="3 Seasons"/>
    <n v="375"/>
    <x v="21"/>
    <s v=" TV Comedies"/>
    <s v=" TV Dramas"/>
    <s v="Decades after the tournament that changed their lives, the rivalry between Johnny and Daniel reignites in this sequel to the &quot;Karate Kid&quot; films."/>
  </r>
  <r>
    <s v="s1450"/>
    <x v="1"/>
    <x v="1449"/>
    <s v="unknown directors"/>
    <x v="0"/>
    <x v="0"/>
    <n v="2021"/>
    <x v="1"/>
    <s v="TV-G"/>
    <s v="2 Seasons"/>
    <n v="250"/>
    <x v="14"/>
    <m/>
    <m/>
    <s v="Dreams come true for real families looking for the perfect home tailored to their own unique style, thanks to Shea and Syd McGee of Studio McGee."/>
  </r>
  <r>
    <s v="s1451"/>
    <x v="0"/>
    <x v="1450"/>
    <s v="Robert Townsend"/>
    <x v="0"/>
    <x v="0"/>
    <n v="1987"/>
    <x v="0"/>
    <s v="R"/>
    <s v="90 min"/>
    <n v="90"/>
    <x v="20"/>
    <m/>
    <m/>
    <s v="This stand-up comedy classic features Eddie Murphy live in a provocative series of impressions, observations and remembrances of his childhood."/>
  </r>
  <r>
    <s v="s1452"/>
    <x v="0"/>
    <x v="1451"/>
    <s v="Jeff Deverett"/>
    <x v="0"/>
    <x v="0"/>
    <n v="2020"/>
    <x v="0"/>
    <s v="TV-Y"/>
    <s v="91 min"/>
    <n v="91"/>
    <x v="5"/>
    <s v=" Dramas"/>
    <s v=" Sports Movies"/>
    <s v="With a championship on the line, Chayse and her gymnastics team look to a local break-dancer for all the right moves to rise above their competition."/>
  </r>
  <r>
    <s v="s1453"/>
    <x v="0"/>
    <x v="1452"/>
    <s v="Ron Krauss"/>
    <x v="0"/>
    <x v="0"/>
    <n v="2013"/>
    <x v="3"/>
    <s v="PG-13"/>
    <s v="101 min"/>
    <n v="70"/>
    <x v="6"/>
    <s v=" Independent Movies"/>
    <m/>
    <s v="After running away from her abusive mother, a streetwise teen seeks refuge with her father, but he rejects her when he learns that she's pregnant."/>
  </r>
  <r>
    <s v="s1454"/>
    <x v="0"/>
    <x v="1453"/>
    <s v="Brian Robbins"/>
    <x v="0"/>
    <x v="0"/>
    <n v="1997"/>
    <x v="0"/>
    <s v="PG"/>
    <s v="96 min"/>
    <n v="96"/>
    <x v="5"/>
    <s v=" Comedies"/>
    <m/>
    <s v="Working at a neighborhood fast-food joint, two teens try to save the restaurant when a giant burger franchise fires up the competition."/>
  </r>
  <r>
    <s v="s1455"/>
    <x v="0"/>
    <x v="1454"/>
    <s v="Jeff Stilson"/>
    <x v="0"/>
    <x v="0"/>
    <n v="2009"/>
    <x v="0"/>
    <s v="PG-13"/>
    <s v="96 min"/>
    <n v="96"/>
    <x v="0"/>
    <m/>
    <m/>
    <s v="Chris Rock hops around the world going from beauty salons to science labs to comb through the mystery of Black hair."/>
  </r>
  <r>
    <s v="s1456"/>
    <x v="1"/>
    <x v="1455"/>
    <s v="unknown directors"/>
    <x v="0"/>
    <x v="0"/>
    <n v="2021"/>
    <x v="2"/>
    <s v="TV-G"/>
    <s v="1 Season"/>
    <n v="125"/>
    <x v="3"/>
    <s v=" Science &amp; Nature TV"/>
    <m/>
    <s v="Headspace takes a friendly, animated look at the benefits of meditation while offering techniques and guided meditations to jump-start your practice."/>
  </r>
  <r>
    <s v="s1457"/>
    <x v="0"/>
    <x v="1456"/>
    <s v="Sean Penn"/>
    <x v="0"/>
    <x v="0"/>
    <n v="2007"/>
    <x v="3"/>
    <s v="R"/>
    <s v="148 min"/>
    <n v="70"/>
    <x v="13"/>
    <s v=" Dramas"/>
    <s v=" Independent Movies"/>
    <s v="A young man gives up everything â€“ including his trust fund and ties to a seemingly stable family â€“ to lead a solitary life in the wild."/>
  </r>
  <r>
    <s v="s1458"/>
    <x v="1"/>
    <x v="1457"/>
    <s v="unknown directors"/>
    <x v="0"/>
    <x v="0"/>
    <n v="2017"/>
    <x v="2"/>
    <s v="TV-MA"/>
    <s v="1 Season"/>
    <n v="125"/>
    <x v="30"/>
    <s v=" TV Dramas"/>
    <m/>
    <s v="This drama follows Mexican-American singer Jenni Rivera's unlikely rise from suicidal pregnant teen and abused wife to banda superstar."/>
  </r>
  <r>
    <s v="s1459"/>
    <x v="0"/>
    <x v="1458"/>
    <s v="Mark McQueen"/>
    <x v="4"/>
    <x v="0"/>
    <n v="2017"/>
    <x v="0"/>
    <s v="R"/>
    <s v="96 min"/>
    <n v="96"/>
    <x v="13"/>
    <m/>
    <m/>
    <s v="After a heist gone wrong, a career criminal gradually uncovers the hidden motive behind his father's murder â€“ and it has nothing to do with money."/>
  </r>
  <r>
    <s v="s1460"/>
    <x v="0"/>
    <x v="1459"/>
    <s v="Melanie Mayron"/>
    <x v="0"/>
    <x v="0"/>
    <n v="2011"/>
    <x v="0"/>
    <s v="PG-13"/>
    <s v="98 min"/>
    <n v="98"/>
    <x v="8"/>
    <m/>
    <m/>
    <s v="The father of a high school pariah offers to pay another student's way through college if she makes friends with his outcast daughter."/>
  </r>
  <r>
    <s v="s1461"/>
    <x v="1"/>
    <x v="1460"/>
    <s v="unknown directors"/>
    <x v="6"/>
    <x v="0"/>
    <n v="2021"/>
    <x v="1"/>
    <s v="TV-MA"/>
    <s v="2 Seasons"/>
    <n v="250"/>
    <x v="1"/>
    <s v=" Spanish-Language TV Shows"/>
    <s v=" TV Dramas"/>
    <s v="After 20 years, Ana MarÃ­a returns to Mexico and vies for control of her family's tequila empire as it threatens to crumble under corruption and secrets."/>
  </r>
  <r>
    <s v="s1462"/>
    <x v="0"/>
    <x v="1461"/>
    <s v="Donald Petrie"/>
    <x v="0"/>
    <x v="0"/>
    <n v="1988"/>
    <x v="0"/>
    <s v="R"/>
    <s v="104 min"/>
    <n v="104"/>
    <x v="8"/>
    <s v=" Dramas"/>
    <s v=" Independent Movies"/>
    <s v="In a small fishing town, three teenage girls from blue-collar families navigate life and love while working in a pizza parlor."/>
  </r>
  <r>
    <s v="s1463"/>
    <x v="1"/>
    <x v="1462"/>
    <s v="unknown directors"/>
    <x v="2"/>
    <x v="0"/>
    <n v="2020"/>
    <x v="2"/>
    <s v="TV-Y7"/>
    <s v="1 Season"/>
    <n v="125"/>
    <x v="12"/>
    <s v=" TV Comedies"/>
    <m/>
    <s v="Wanting to bring home the ultimate prize, a group of competitors gather for a championship â€” and discover both friends and enemies as they play!"/>
  </r>
  <r>
    <s v="s1464"/>
    <x v="1"/>
    <x v="1463"/>
    <s v="Tony Collingwood"/>
    <x v="19"/>
    <x v="0"/>
    <n v="2014"/>
    <x v="2"/>
    <s v="TV-Y"/>
    <s v="1 Season"/>
    <n v="125"/>
    <x v="12"/>
    <m/>
    <m/>
    <s v="The Cat in the Hat is back â€“ and this time, he's teaching Sally and her brother, Nick, some awfully nifty things to think about!"/>
  </r>
  <r>
    <s v="s1465"/>
    <x v="0"/>
    <x v="1464"/>
    <s v="Jennifer Beamish, Toby Trackman"/>
    <x v="0"/>
    <x v="0"/>
    <n v="2019"/>
    <x v="3"/>
    <s v="TV-14"/>
    <s v="53 min"/>
    <n v="70"/>
    <x v="0"/>
    <m/>
    <m/>
    <s v="Neuroscientist David Eagleman taps into the creative process of various innovators while exploring brain-bending, risk-taking ways to spark creativity."/>
  </r>
  <r>
    <s v="s1466"/>
    <x v="1"/>
    <x v="1465"/>
    <s v="unknown directors"/>
    <x v="0"/>
    <x v="0"/>
    <n v="2013"/>
    <x v="1"/>
    <s v="TV-G"/>
    <s v="2 Seasons"/>
    <n v="250"/>
    <x v="12"/>
    <s v=" TV Comedies"/>
    <s v=" TV Sci-Fi &amp; Fantasy"/>
    <s v="Single mom Michelle Hathaway and her daughters find that they share their New Orleans home with the ghosts of single dad Ray Preston and his two sons."/>
  </r>
  <r>
    <s v="s1467"/>
    <x v="0"/>
    <x v="1466"/>
    <s v="unknown directors"/>
    <x v="0"/>
    <x v="0"/>
    <n v="2021"/>
    <x v="3"/>
    <s v="TV-14"/>
    <s v="54 min"/>
    <n v="70"/>
    <x v="0"/>
    <m/>
    <m/>
    <s v="They've built a movement out of minimalism. Longtime friends Joshua Fields Millburn and Ryan Nicodemus share how our lives can be better with less."/>
  </r>
  <r>
    <s v="s1468"/>
    <x v="0"/>
    <x v="1467"/>
    <s v="Jaume Collet-Serra"/>
    <x v="4"/>
    <x v="0"/>
    <n v="2011"/>
    <x v="2"/>
    <s v="PG-13"/>
    <s v="113 min"/>
    <n v="113"/>
    <x v="13"/>
    <s v=" Thrillers"/>
    <m/>
    <s v="Liam Neeson stars as a man who regains consciousness after a car accident, only to discover that another man is impersonating him."/>
  </r>
  <r>
    <s v="s1469"/>
    <x v="0"/>
    <x v="1468"/>
    <s v="Kim Dong-kyu"/>
    <x v="16"/>
    <x v="0"/>
    <n v="2021"/>
    <x v="0"/>
    <s v="TV-MA"/>
    <s v="102 min"/>
    <n v="102"/>
    <x v="8"/>
    <s v=" International Movies"/>
    <m/>
    <s v="With the peak of his career long behind him, an actor clings to his past glory â€” until a sudden wake-up call forces him to face who he's become."/>
  </r>
  <r>
    <s v="s1470"/>
    <x v="0"/>
    <x v="1469"/>
    <s v="Lasse HallstrÃ¶m"/>
    <x v="0"/>
    <x v="0"/>
    <n v="1993"/>
    <x v="3"/>
    <s v="PG-13"/>
    <s v="118 min"/>
    <n v="70"/>
    <x v="18"/>
    <s v=" Dramas"/>
    <s v=" Independent Movies"/>
    <s v="In a backwater Iowa town, young Gilbert is torn between taking care of his troubled family and a girl who shows him new possibilities for his life."/>
  </r>
  <r>
    <s v="s1471"/>
    <x v="0"/>
    <x v="1470"/>
    <s v="Shaz Bennett"/>
    <x v="0"/>
    <x v="1"/>
    <n v="2017"/>
    <x v="0"/>
    <s v="TV-MA"/>
    <s v="83 min"/>
    <n v="83"/>
    <x v="6"/>
    <s v=" LGBTQ Movies"/>
    <m/>
    <s v="Tormented by bullies, an aspiring drag star working at an Alaskan cannery becomes a skilled fighter and is tapped for competition by a boxing coach."/>
  </r>
  <r>
    <s v="s1472"/>
    <x v="0"/>
    <x v="1471"/>
    <s v="unknown directors"/>
    <x v="2"/>
    <x v="1"/>
    <n v="2020"/>
    <x v="3"/>
    <s v="TV-MA"/>
    <s v="77 min"/>
    <n v="70"/>
    <x v="20"/>
    <m/>
    <m/>
    <s v="From Jerry Seinfeld to Leslie Jones, Kevin Hart to Hannah Gadsby, laugh along with the funniest bits from Netflix's 2020 stand-up comedy specials."/>
  </r>
  <r>
    <s v="s1473"/>
    <x v="0"/>
    <x v="1472"/>
    <s v="Samar Shaikh"/>
    <x v="3"/>
    <x v="1"/>
    <n v="2014"/>
    <x v="2"/>
    <s v="TV-14"/>
    <s v="116 min"/>
    <n v="116"/>
    <x v="8"/>
    <s v=" Dramas"/>
    <s v=" International Movies"/>
    <s v="With unlimited determination and zero field experience, a small-town detective accepts a lucrative case from a mysterious â€“ and suspicious â€“ stranger."/>
  </r>
  <r>
    <s v="s1474"/>
    <x v="1"/>
    <x v="1473"/>
    <s v="unknown directors"/>
    <x v="0"/>
    <x v="1"/>
    <n v="2020"/>
    <x v="1"/>
    <s v="TV-14"/>
    <s v="4 Seasons"/>
    <n v="500"/>
    <x v="29"/>
    <s v=" TV Mysteries"/>
    <s v=" TV Sci-Fi &amp; Fantasy"/>
    <s v="Magic and mischief collide as half-human, half-witch Sabrina navigates between two worlds: mortal teen life and her family's legacy, the Church of Night."/>
  </r>
  <r>
    <s v="s1475"/>
    <x v="0"/>
    <x v="1474"/>
    <s v="Archie Hekagery"/>
    <x v="34"/>
    <x v="1"/>
    <n v="2020"/>
    <x v="2"/>
    <s v="TV-PG"/>
    <s v="116 min"/>
    <n v="116"/>
    <x v="13"/>
    <s v=" Dramas"/>
    <s v=" Faith &amp; Spirituality"/>
    <s v="Wealthy and spoiled, a young man finds something to fight for when he falls in love with an environmental activist protesting his family's business."/>
  </r>
  <r>
    <s v="s1476"/>
    <x v="0"/>
    <x v="1475"/>
    <s v="Sabrina Rochelle Kalangie"/>
    <x v="34"/>
    <x v="1"/>
    <n v="2019"/>
    <x v="0"/>
    <s v="TV-14"/>
    <s v="106 min"/>
    <n v="106"/>
    <x v="8"/>
    <s v=" Dramas"/>
    <s v=" International Movies"/>
    <s v="Wary of the effects of his good looks on others, a shut-in agrees to attend high school for the first time and meets a girl who's immune to his charm."/>
  </r>
  <r>
    <s v="s1477"/>
    <x v="1"/>
    <x v="1476"/>
    <s v="unknown directors"/>
    <x v="0"/>
    <x v="1"/>
    <n v="2020"/>
    <x v="2"/>
    <s v="TV-G"/>
    <s v="1 Season"/>
    <n v="125"/>
    <x v="14"/>
    <m/>
    <m/>
    <s v="Decadent pasta from day-old fries? Skillful cooks transform tired leftovers into tantalizing new dishes in this wildly creative culinary competition."/>
  </r>
  <r>
    <s v="s1478"/>
    <x v="1"/>
    <x v="1477"/>
    <s v="unknown directors"/>
    <x v="0"/>
    <x v="1"/>
    <n v="2019"/>
    <x v="2"/>
    <s v="TV-MA"/>
    <s v="1 Season"/>
    <n v="125"/>
    <x v="2"/>
    <s v=" TV Dramas"/>
    <s v=" TV Thrillers"/>
    <s v="Relationships topple and loyalties flip when an icy new cheerleading coach takes over the high school squad ruled by Beth and her devoted BFF, Addy."/>
  </r>
  <r>
    <s v="s1479"/>
    <x v="1"/>
    <x v="1478"/>
    <s v="unknown directors"/>
    <x v="44"/>
    <x v="1"/>
    <n v="2020"/>
    <x v="2"/>
    <s v="TV-MA"/>
    <s v="1 Season"/>
    <n v="125"/>
    <x v="1"/>
    <s v=" TV Mysteries"/>
    <s v=" TV Thrillers"/>
    <s v="Haunted by visions after her sister vanished with her classmates 21 years before, Astrid begins an investigation that uncovers the dark, eerie truth."/>
  </r>
  <r>
    <s v="s1480"/>
    <x v="1"/>
    <x v="1479"/>
    <s v="Cosima Spender"/>
    <x v="21"/>
    <x v="1"/>
    <n v="2020"/>
    <x v="2"/>
    <s v="TV-MA"/>
    <s v="1 Season"/>
    <n v="125"/>
    <x v="2"/>
    <s v=" Docuseries"/>
    <s v=" International TV Shows"/>
    <s v="Amidst a heroin crisis, Vincenzo Muccioli cared for the addicted, earning him fierce public devotion â€” even as charges of violence began to mount."/>
  </r>
  <r>
    <s v="s1481"/>
    <x v="1"/>
    <x v="1480"/>
    <s v="unknown directors"/>
    <x v="4"/>
    <x v="1"/>
    <n v="2018"/>
    <x v="1"/>
    <s v="TV-14"/>
    <s v="9 Seasons"/>
    <n v="1125"/>
    <x v="7"/>
    <s v=" Classic &amp; Cult TV"/>
    <s v=" International TV Shows"/>
    <s v="Scottish pensioners Jack and Victor make the most of their golden years, getting themselves into all kinds of scrapes in their Glasgow suburb."/>
  </r>
  <r>
    <s v="s1482"/>
    <x v="0"/>
    <x v="1481"/>
    <s v="Liao Shih-han"/>
    <x v="29"/>
    <x v="1"/>
    <n v="2020"/>
    <x v="0"/>
    <s v="TV-MA"/>
    <s v="105 min"/>
    <n v="105"/>
    <x v="11"/>
    <s v=" International Movies"/>
    <m/>
    <s v="After a purification ritual unravels, a conflicted Taoist priest attempts to help a lonely young psychic whose aunt is possessed by a powerful demon."/>
  </r>
  <r>
    <s v="s1483"/>
    <x v="1"/>
    <x v="1482"/>
    <s v="unknown directors"/>
    <x v="2"/>
    <x v="1"/>
    <n v="2020"/>
    <x v="2"/>
    <s v="TV-Y7"/>
    <s v="1 Season"/>
    <n v="125"/>
    <x v="15"/>
    <m/>
    <m/>
    <s v="While Megatron takes drastic measures to save the Decepticons, the Autobots fight to save all of Cybertron from both on the planet and aboard the Ark."/>
  </r>
  <r>
    <s v="s1484"/>
    <x v="1"/>
    <x v="1483"/>
    <s v="unknown directors"/>
    <x v="16"/>
    <x v="1"/>
    <n v="2020"/>
    <x v="2"/>
    <s v="TV-PG"/>
    <s v="1 Season"/>
    <n v="125"/>
    <x v="1"/>
    <s v=" Romantic TV Shows"/>
    <s v=" TV Comedies"/>
    <s v="Love is as tough as it is sweet for a lovestruck teenager, whose relationship with her next-door neighbor transforms as they grow into adulthood."/>
  </r>
  <r>
    <s v="s1485"/>
    <x v="0"/>
    <x v="1484"/>
    <s v="Arnon Manor, Timothy Ware-Hill"/>
    <x v="0"/>
    <x v="1"/>
    <n v="2020"/>
    <x v="3"/>
    <s v="PG-13"/>
    <s v="8 min"/>
    <n v="70"/>
    <x v="6"/>
    <m/>
    <m/>
    <s v="Animation and activism unite in this multimedia spoken-word response to police brutality and racial injustice."/>
  </r>
  <r>
    <s v="s1486"/>
    <x v="0"/>
    <x v="1485"/>
    <s v="Gore Verbinski"/>
    <x v="0"/>
    <x v="1"/>
    <n v="2011"/>
    <x v="2"/>
    <s v="PG"/>
    <s v="110 min"/>
    <n v="110"/>
    <x v="5"/>
    <s v=" Comedies"/>
    <m/>
    <s v="When he becomes lost in the desert, pet chameleon Rango pretends he's a tough guy and ends up sheriff of a corrupt and violent frontier town."/>
  </r>
  <r>
    <s v="s1487"/>
    <x v="0"/>
    <x v="1486"/>
    <s v="Al Campbell, Alice Mathias"/>
    <x v="0"/>
    <x v="1"/>
    <n v="2020"/>
    <x v="3"/>
    <s v="TV-MA"/>
    <s v="71 min"/>
    <n v="70"/>
    <x v="8"/>
    <m/>
    <m/>
    <s v="As the year we all want to end finally does, take a look back at 2020's mad glory in this comedic retrospective from the creators of &quot;Black Mirror.&quot;"/>
  </r>
  <r>
    <s v="s1488"/>
    <x v="1"/>
    <x v="1487"/>
    <s v="unknown directors"/>
    <x v="60"/>
    <x v="1"/>
    <n v="2019"/>
    <x v="2"/>
    <s v="TV-MA"/>
    <s v="1 Season"/>
    <n v="125"/>
    <x v="2"/>
    <s v=" International TV Shows"/>
    <s v=" TV Dramas"/>
    <s v="A by-the-book police captain and a brash young detective must team up to take on the supernatural when strange forces begin to wreak havoc on Dakar."/>
  </r>
  <r>
    <s v="s1489"/>
    <x v="0"/>
    <x v="1488"/>
    <s v="MaÃ¯wenn"/>
    <x v="14"/>
    <x v="1"/>
    <n v="2020"/>
    <x v="0"/>
    <s v="TV-MA"/>
    <s v="91 min"/>
    <n v="91"/>
    <x v="6"/>
    <s v=" International Movies"/>
    <m/>
    <s v="Grieving the death of her grandfather, Neige navigates family conflict and questions her world in this meditation about cultural identity and roots."/>
  </r>
  <r>
    <s v="s1490"/>
    <x v="1"/>
    <x v="1489"/>
    <s v="unknown directors"/>
    <x v="3"/>
    <x v="1"/>
    <n v="2020"/>
    <x v="1"/>
    <s v="TV-PG"/>
    <s v="2 Seasons"/>
    <n v="250"/>
    <x v="3"/>
    <s v=" International TV Shows"/>
    <m/>
    <s v="Historical footage and interviews with soldiers showcase war stories, unique traditions and unifying principles of the Indian Armyâ€™s various regiments."/>
  </r>
  <r>
    <s v="s1491"/>
    <x v="0"/>
    <x v="1490"/>
    <s v="Richard Weston"/>
    <x v="19"/>
    <x v="1"/>
    <n v="2020"/>
    <x v="3"/>
    <s v="TV-Y"/>
    <s v="46 min"/>
    <n v="70"/>
    <x v="5"/>
    <m/>
    <m/>
    <s v="Ms. Frizzle's class sees every show on a pop star's New Year's Eve tour, learning about time zones as they attend all her concerts on the same night."/>
  </r>
  <r>
    <s v="s1492"/>
    <x v="0"/>
    <x v="1491"/>
    <s v="Vikramaditya Motwane"/>
    <x v="3"/>
    <x v="1"/>
    <n v="2020"/>
    <x v="3"/>
    <s v="TV-MA"/>
    <s v="109 min"/>
    <n v="70"/>
    <x v="8"/>
    <s v=" Dramas"/>
    <s v=" International Movies"/>
    <s v="After a public spat with a movie star, a disgraced director retaliates by kidnapping the actorâ€™s daughter, filming the search for her in real time."/>
  </r>
  <r>
    <s v="s1493"/>
    <x v="1"/>
    <x v="1492"/>
    <s v="unknown directors"/>
    <x v="0"/>
    <x v="1"/>
    <n v="2020"/>
    <x v="2"/>
    <s v="TV-MA"/>
    <s v="1 Season"/>
    <n v="125"/>
    <x v="26"/>
    <s v=" TV Dramas"/>
    <m/>
    <s v="The eight close-knit siblings of the Bridgerton family look for love and happiness in London high society. Inspired by Julia Quinn's bestselling novels."/>
  </r>
  <r>
    <s v="s1494"/>
    <x v="0"/>
    <x v="1493"/>
    <s v="Prime Cruz"/>
    <x v="42"/>
    <x v="1"/>
    <n v="2019"/>
    <x v="0"/>
    <s v="TV-G"/>
    <s v="102 min"/>
    <n v="102"/>
    <x v="16"/>
    <s v=" Romantic Movies"/>
    <m/>
    <s v="When an aspiring architect falls for her Deaf neighbor, they develop a connection and set out to form their own love language despite their differences."/>
  </r>
  <r>
    <s v="s1495"/>
    <x v="0"/>
    <x v="1494"/>
    <s v="Robert Rodriguez"/>
    <x v="0"/>
    <x v="1"/>
    <n v="2020"/>
    <x v="3"/>
    <s v="PG"/>
    <s v="101 min"/>
    <n v="70"/>
    <x v="5"/>
    <s v=" Comedies"/>
    <m/>
    <s v="When alien invaders capture Earthâ€™s superheroes, their kids must learn to work together to save their parents â€” and the planet."/>
  </r>
  <r>
    <s v="s1496"/>
    <x v="0"/>
    <x v="1495"/>
    <s v="Andibachtiar Yusuf"/>
    <x v="34"/>
    <x v="1"/>
    <n v="2019"/>
    <x v="0"/>
    <s v="TV-MA"/>
    <s v="94 min"/>
    <n v="94"/>
    <x v="8"/>
    <s v=" Dramas"/>
    <s v=" International Movies"/>
    <s v="After failing to deliver for a demanding bride, a wedding planner makes a bold business move and throws the wedding of the year â€” for herself."/>
  </r>
  <r>
    <s v="s1497"/>
    <x v="0"/>
    <x v="1496"/>
    <s v="Yandy Laurens"/>
    <x v="34"/>
    <x v="1"/>
    <n v="2018"/>
    <x v="2"/>
    <s v="TV-G"/>
    <s v="110 min"/>
    <n v="110"/>
    <x v="5"/>
    <s v=" Dramas"/>
    <s v=" International Movies"/>
    <s v="After bankruptcy, Abah and Emak must adapt to a new life with their children in a remote village."/>
  </r>
  <r>
    <s v="s1498"/>
    <x v="0"/>
    <x v="1497"/>
    <s v="Cathy Garcia-Molina"/>
    <x v="42"/>
    <x v="1"/>
    <n v="2019"/>
    <x v="3"/>
    <s v="TV-14"/>
    <s v="117 min"/>
    <n v="70"/>
    <x v="6"/>
    <s v=" International Movies"/>
    <s v=" Romantic Movies"/>
    <s v="In Hong Kong, the lives of two overseas Filipino workers intertwine as they navigate daily duties, career aspirations and romantic possibilities."/>
  </r>
  <r>
    <s v="s1499"/>
    <x v="0"/>
    <x v="1498"/>
    <s v="John Mitchell, Jeremy Kipp Walker"/>
    <x v="0"/>
    <x v="1"/>
    <n v="2012"/>
    <x v="0"/>
    <s v="TV-14"/>
    <s v="85 min"/>
    <n v="85"/>
    <x v="13"/>
    <s v=" Comedies"/>
    <s v=" Independent Movies"/>
    <s v="An alien ordered to colonize Earth abandons his mission when he hears music for the first time and is determined to save his adopted planet."/>
  </r>
  <r>
    <s v="s1500"/>
    <x v="0"/>
    <x v="1499"/>
    <s v="George Clooney"/>
    <x v="0"/>
    <x v="1"/>
    <n v="2020"/>
    <x v="3"/>
    <s v="PG-13"/>
    <s v="119 min"/>
    <n v="70"/>
    <x v="6"/>
    <m/>
    <m/>
    <s v="In the aftermath of a global catastrophe, a lone scientist in the Arctic races to contact a crew of astronauts with a warning not to return to Earth."/>
  </r>
  <r>
    <s v="s1501"/>
    <x v="0"/>
    <x v="1500"/>
    <s v="Liu Kuang-hui"/>
    <x v="29"/>
    <x v="1"/>
    <n v="2020"/>
    <x v="2"/>
    <s v="TV-MA"/>
    <s v="115 min"/>
    <n v="115"/>
    <x v="6"/>
    <s v=" International Movies"/>
    <s v=" LGBTQ Movies"/>
    <s v="In 1987, as martial law ends in Taiwan, Jia-han and Birdy fall in love amid family pressure, homophobia and social stigma."/>
  </r>
  <r>
    <s v="s1502"/>
    <x v="0"/>
    <x v="1501"/>
    <s v="Roger Kumble"/>
    <x v="0"/>
    <x v="1"/>
    <n v="2020"/>
    <x v="0"/>
    <s v="R"/>
    <s v="105 min"/>
    <n v="105"/>
    <x v="6"/>
    <s v=" Romantic Movies"/>
    <m/>
    <s v="Tessa fell hard and fast for Hardin, but after a betrayal tears them apart, she must decide whether to move on â€” or trust him with a second chance."/>
  </r>
  <r>
    <s v="s1503"/>
    <x v="0"/>
    <x v="1502"/>
    <s v="Kristian Mercado"/>
    <x v="0"/>
    <x v="1"/>
    <n v="2020"/>
    <x v="3"/>
    <s v="TV-MA"/>
    <s v="68 min"/>
    <n v="70"/>
    <x v="20"/>
    <m/>
    <m/>
    <s v="Bawdy comedian and television presenter London Hughes revisits her past in this acclaimed breakout special filled with unfiltered tales and wild stories."/>
  </r>
  <r>
    <s v="s1504"/>
    <x v="1"/>
    <x v="1503"/>
    <s v="unknown directors"/>
    <x v="16"/>
    <x v="1"/>
    <n v="2020"/>
    <x v="2"/>
    <s v="TV-14"/>
    <s v="1 Season"/>
    <n v="125"/>
    <x v="1"/>
    <s v=" Romantic TV Shows"/>
    <s v=" TV Comedies"/>
    <s v="Heart stolen by a free-spirited woman after a beachside romance, a passionate architect sets out to reunite with her on the streets of Seoul."/>
  </r>
  <r>
    <s v="s1505"/>
    <x v="0"/>
    <x v="1504"/>
    <s v="Daan Jansen, Stijn Verlinde"/>
    <x v="46"/>
    <x v="1"/>
    <n v="2020"/>
    <x v="3"/>
    <s v="TV-14"/>
    <s v="57 min"/>
    <n v="70"/>
    <x v="31"/>
    <m/>
    <m/>
    <s v="Seven priests. Six realms. One destiny. Begin an immersive audiovisual hardstyle trip into the mystical world of Qlimax â€” and become one with the sound."/>
  </r>
  <r>
    <s v="s1506"/>
    <x v="1"/>
    <x v="1505"/>
    <s v="unknown directors"/>
    <x v="0"/>
    <x v="1"/>
    <n v="2020"/>
    <x v="2"/>
    <s v="TV-Y"/>
    <s v="1 Season"/>
    <n v="125"/>
    <x v="12"/>
    <m/>
    <m/>
    <s v="Love snackable, snap-worthy songs? Sing along with the Rhyme Time Town friends as they use their imaginations and flex their problem-solving skills!"/>
  </r>
  <r>
    <s v="s1507"/>
    <x v="1"/>
    <x v="1506"/>
    <s v="unknown directors"/>
    <x v="4"/>
    <x v="1"/>
    <n v="2016"/>
    <x v="1"/>
    <s v="TV-Y"/>
    <s v="2 Seasons"/>
    <n v="250"/>
    <x v="7"/>
    <s v=" Kids' TV"/>
    <s v=" TV Comedies"/>
    <s v="Join freewheeling Shaun for barnyard misadventures with his cousin Timmy, giant sheepdog Bitzer, jealous cat Pidsley and fellow sheep Shirley."/>
  </r>
  <r>
    <s v="s1508"/>
    <x v="0"/>
    <x v="1507"/>
    <s v="Jay Grace"/>
    <x v="4"/>
    <x v="1"/>
    <n v="2020"/>
    <x v="3"/>
    <s v="TV-Y"/>
    <s v="28 min"/>
    <n v="70"/>
    <x v="5"/>
    <s v=" Comedies"/>
    <m/>
    <s v="A trio of mischievous llamas from the county fair start making a mess of the farm, so Shaun and the flock must find a way to boot out the troublemakers."/>
  </r>
  <r>
    <s v="s1509"/>
    <x v="1"/>
    <x v="1508"/>
    <s v="unknown directors"/>
    <x v="4"/>
    <x v="1"/>
    <n v="2010"/>
    <x v="2"/>
    <s v="TV-Y"/>
    <s v="1 Season"/>
    <n v="125"/>
    <x v="7"/>
    <s v=" Kids' TV"/>
    <m/>
    <s v="This delightful animated series centers on impish lamb Timmy as he enters nursery school, where he learns about sharing, responsibility and fairness."/>
  </r>
  <r>
    <s v="s1510"/>
    <x v="0"/>
    <x v="1509"/>
    <s v="Paul Dugdale"/>
    <x v="0"/>
    <x v="1"/>
    <n v="2020"/>
    <x v="0"/>
    <s v="TV-MA"/>
    <s v="98 min"/>
    <n v="98"/>
    <x v="0"/>
    <s v=" Music &amp; Musicals"/>
    <m/>
    <s v="Ariana Grande takes the stage in London for her Sweetener World Tour and shares a behind-the-scenes look at her life in rehearsal and on the road."/>
  </r>
  <r>
    <s v="s1511"/>
    <x v="0"/>
    <x v="1510"/>
    <s v="James Haslam"/>
    <x v="0"/>
    <x v="1"/>
    <n v="2018"/>
    <x v="0"/>
    <s v="R"/>
    <s v="95 min"/>
    <n v="95"/>
    <x v="8"/>
    <m/>
    <m/>
    <s v="Two wedded partners-in-crime flee from their massive debt to a deadly crime boss and hatch a jewel heist that could be their ticket to total freedom."/>
  </r>
  <r>
    <s v="s1512"/>
    <x v="0"/>
    <x v="1511"/>
    <s v="Muhammad Ali"/>
    <x v="35"/>
    <x v="1"/>
    <n v="2019"/>
    <x v="0"/>
    <s v="TV-14"/>
    <s v="96 min"/>
    <n v="96"/>
    <x v="8"/>
    <s v=" International Movies"/>
    <m/>
    <s v="A luxury hotel chauffeur's life is turned upside down when he unexpectedly becomes the focus of a renowned painter's final art project."/>
  </r>
  <r>
    <s v="s1513"/>
    <x v="0"/>
    <x v="1512"/>
    <s v="Thomas Toby Parkinson"/>
    <x v="4"/>
    <x v="1"/>
    <n v="2020"/>
    <x v="3"/>
    <s v="TV-MA"/>
    <s v="66 min"/>
    <n v="70"/>
    <x v="20"/>
    <m/>
    <m/>
    <s v="Rhys Nicholson flexes his biting humor as he discusses horse tranquilizers, angry letters from viewers, and more in this stand-up special."/>
  </r>
  <r>
    <s v="s1514"/>
    <x v="0"/>
    <x v="1513"/>
    <s v="John Putch"/>
    <x v="0"/>
    <x v="1"/>
    <n v="2012"/>
    <x v="3"/>
    <s v="PG-13"/>
    <s v="112 min"/>
    <n v="70"/>
    <x v="6"/>
    <m/>
    <m/>
    <s v="With the world's economy in dire straits, corporate protagonist Dagny Taggart searches for a solution amid the rubble of a long-abandoned factory."/>
  </r>
  <r>
    <s v="s1515"/>
    <x v="1"/>
    <x v="1514"/>
    <s v="unknown directors"/>
    <x v="1"/>
    <x v="1"/>
    <n v="2019"/>
    <x v="2"/>
    <s v="TV-MA"/>
    <s v="1 Season"/>
    <n v="125"/>
    <x v="2"/>
    <s v=" International TV Shows"/>
    <s v=" TV Dramas"/>
    <s v="A prominent prosecuting attorney must defend her innocence â€” and her life â€” when she's set up and sent to prison as she investigates a conspiracy."/>
  </r>
  <r>
    <s v="s1516"/>
    <x v="0"/>
    <x v="1515"/>
    <s v="Sam Macaroni"/>
    <x v="0"/>
    <x v="1"/>
    <n v="2020"/>
    <x v="3"/>
    <s v="R"/>
    <s v="84 min"/>
    <n v="70"/>
    <x v="8"/>
    <m/>
    <m/>
    <s v="The only downside to a young coupleâ€™s new dream home â€” and fresh start â€” is the nightmare of the raucous houseguest in back who refuses to leave."/>
  </r>
  <r>
    <s v="s1517"/>
    <x v="1"/>
    <x v="1516"/>
    <s v="unknown directors"/>
    <x v="47"/>
    <x v="1"/>
    <n v="2020"/>
    <x v="1"/>
    <s v="TV-MA"/>
    <s v="2 Seasons"/>
    <n v="250"/>
    <x v="1"/>
    <s v=" Romantic TV Shows"/>
    <s v=" TV Comedies"/>
    <s v="Tired of the constant comments on her relationship status, perpetually single Johanne starts a 24-day hunt for a boyfriend to bring home for Christmas."/>
  </r>
  <r>
    <s v="s1518"/>
    <x v="0"/>
    <x v="1517"/>
    <s v="George C. Wolfe"/>
    <x v="0"/>
    <x v="1"/>
    <n v="2020"/>
    <x v="0"/>
    <s v="R"/>
    <s v="94 min"/>
    <n v="94"/>
    <x v="6"/>
    <s v=" Music &amp; Musicals"/>
    <m/>
    <s v="Tensions and temperatures rise at a Chicago music studio in 1927 when fiery, fearless blues singer Ma Rainey joins her band for a recording session."/>
  </r>
  <r>
    <s v="s1519"/>
    <x v="0"/>
    <x v="1518"/>
    <s v="unknown directors"/>
    <x v="2"/>
    <x v="1"/>
    <n v="2020"/>
    <x v="3"/>
    <s v="TV-PG"/>
    <s v="32 min"/>
    <n v="70"/>
    <x v="0"/>
    <s v=" Music &amp; Musicals"/>
    <m/>
    <s v="Viola Davis, Denzel Washington, George C. Wolfe and more share the heart, soul and history that brought August Wilsonâ€™s timeless play to the screen."/>
  </r>
  <r>
    <s v="s1520"/>
    <x v="0"/>
    <x v="1519"/>
    <s v="Yasmin Ahmad"/>
    <x v="37"/>
    <x v="1"/>
    <n v="2006"/>
    <x v="0"/>
    <s v="TV-PG"/>
    <s v="98 min"/>
    <n v="98"/>
    <x v="5"/>
    <s v=" Comedies"/>
    <s v=" Dramas"/>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x v="3"/>
    <x v="1"/>
    <n v="2020"/>
    <x v="2"/>
    <s v="TV-MA"/>
    <s v="1 Season"/>
    <n v="125"/>
    <x v="1"/>
    <s v=" TV Dramas"/>
    <m/>
    <s v="At times dark, at times disturbing, four short films explore stories of those who dare to dream and desire â€” and those determined to stand in their way."/>
  </r>
  <r>
    <s v="s1522"/>
    <x v="0"/>
    <x v="1521"/>
    <s v="Yasmin Ahmad"/>
    <x v="37"/>
    <x v="1"/>
    <n v="2004"/>
    <x v="0"/>
    <s v="TV-PG"/>
    <s v="85 min"/>
    <n v="85"/>
    <x v="6"/>
    <s v=" Independent Movies"/>
    <s v=" International Movies"/>
    <s v="A free-spirited couple leave the city to retire in the country. But when they're swindled by a relative, life in the countryside loses its luster."/>
  </r>
  <r>
    <s v="s1523"/>
    <x v="0"/>
    <x v="1522"/>
    <s v="Yasmin Ahmad"/>
    <x v="37"/>
    <x v="1"/>
    <n v="2009"/>
    <x v="3"/>
    <s v="TV-14"/>
    <s v="120 min"/>
    <n v="70"/>
    <x v="6"/>
    <s v=" International Movies"/>
    <s v=" Romantic Movies"/>
    <s v="The stakes are high â€” on stage and off â€” when a group of talented young musicians face off for an inter-school talent competition."/>
  </r>
  <r>
    <s v="s1524"/>
    <x v="0"/>
    <x v="1523"/>
    <s v="Juan Camilo Pinzon"/>
    <x v="25"/>
    <x v="1"/>
    <n v="2020"/>
    <x v="0"/>
    <s v="TV-14"/>
    <s v="83 min"/>
    <n v="83"/>
    <x v="8"/>
    <s v=" Dramas"/>
    <s v=" International Movies"/>
    <s v="An accountant and aspiring magician invites his boss to spend Christmas with his family â€” unaware that he's one of Colombia's most-wanted criminals."/>
  </r>
  <r>
    <s v="s1525"/>
    <x v="0"/>
    <x v="1524"/>
    <s v="Lin Oeding"/>
    <x v="19"/>
    <x v="1"/>
    <n v="2018"/>
    <x v="0"/>
    <s v="R"/>
    <s v="94 min"/>
    <n v="94"/>
    <x v="13"/>
    <m/>
    <m/>
    <s v="A logger defends himself and his family from a group of murderous drug traffickers who have hidden a stash of heroin in his hunting cabin."/>
  </r>
  <r>
    <s v="s1526"/>
    <x v="0"/>
    <x v="1525"/>
    <s v="Naya Anindita"/>
    <x v="34"/>
    <x v="1"/>
    <n v="2019"/>
    <x v="0"/>
    <s v="TV-14"/>
    <s v="102 min"/>
    <n v="102"/>
    <x v="6"/>
    <s v=" International Movies"/>
    <s v=" Romantic Movies"/>
    <s v="Sent from the future to look after a lonely girl, Eggy finds himself falling for her. But dating is forbidden and would risk both their fates."/>
  </r>
  <r>
    <s v="s1527"/>
    <x v="0"/>
    <x v="1526"/>
    <s v="Antoinette Jadaone"/>
    <x v="42"/>
    <x v="1"/>
    <n v="2017"/>
    <x v="2"/>
    <s v="TV-14"/>
    <s v="111 min"/>
    <n v="111"/>
    <x v="8"/>
    <s v=" International Movies"/>
    <s v=" Romantic Movies"/>
    <s v="In search of aliens, a young woman's road trip becomes an emotional journey when she finds â€” and falls for â€” a charming companion with cancer."/>
  </r>
  <r>
    <s v="s1528"/>
    <x v="1"/>
    <x v="1527"/>
    <s v="unknown directors"/>
    <x v="46"/>
    <x v="1"/>
    <n v="2020"/>
    <x v="1"/>
    <s v="TV-Y"/>
    <s v="2 Seasons"/>
    <n v="250"/>
    <x v="7"/>
    <s v=" Kids' TV"/>
    <m/>
    <s v="Little Mila turns playtime into a series of fun and educational adventures with her magical pet Morphle, who transforms into anything she dreams up!"/>
  </r>
  <r>
    <s v="s1529"/>
    <x v="1"/>
    <x v="1528"/>
    <s v="unknown directors"/>
    <x v="16"/>
    <x v="1"/>
    <n v="2020"/>
    <x v="2"/>
    <s v="TV-MA"/>
    <s v="1 Season"/>
    <n v="125"/>
    <x v="1"/>
    <s v=" Romantic TV Shows"/>
    <s v=" TV Comedies"/>
    <s v="Veering off course from his preset path, a track star follows his own pace and heart for the first time after a film translator steps into his life."/>
  </r>
  <r>
    <s v="s1530"/>
    <x v="0"/>
    <x v="1529"/>
    <s v="JP Habac"/>
    <x v="42"/>
    <x v="1"/>
    <n v="2019"/>
    <x v="0"/>
    <s v="TV-14"/>
    <s v="90 min"/>
    <n v="90"/>
    <x v="16"/>
    <s v=" Romantic Movies"/>
    <m/>
    <s v="A college student seizes his chance with a crush when an unexpected encounter turns into a night of bold dares, deep confessions and possible romance."/>
  </r>
  <r>
    <s v="s1531"/>
    <x v="1"/>
    <x v="1530"/>
    <s v="Alexx Media"/>
    <x v="0"/>
    <x v="1"/>
    <n v="2020"/>
    <x v="2"/>
    <s v="TV-MA"/>
    <s v="1 Season"/>
    <n v="125"/>
    <x v="23"/>
    <s v=" TV Comedies"/>
    <m/>
    <s v="Comedian Andrew Schulz takes on the year's most divisive topics in this fearlessly unfiltered and irreverent four-part special."/>
  </r>
  <r>
    <s v="s1532"/>
    <x v="0"/>
    <x v="1531"/>
    <s v="Farishad I. Latjuba"/>
    <x v="2"/>
    <x v="1"/>
    <n v="2019"/>
    <x v="2"/>
    <s v="TV-PG"/>
    <s v="111 min"/>
    <n v="111"/>
    <x v="6"/>
    <s v=" International Movies"/>
    <s v=" Romantic Movies"/>
    <s v="After a betrayal at work, a finance professional becomes an assistant to a bride shaman in order to salvage her only remaining property â€” and love life."/>
  </r>
  <r>
    <s v="s1533"/>
    <x v="1"/>
    <x v="1532"/>
    <s v="Andrucha Waddington, Pedro Waddington"/>
    <x v="28"/>
    <x v="1"/>
    <n v="2020"/>
    <x v="2"/>
    <s v="TV-MA"/>
    <s v="1 Season"/>
    <n v="125"/>
    <x v="3"/>
    <s v=" International TV Shows"/>
    <m/>
    <s v="In this intimate documentary, Brazilian pop queen Anitta opens up about fame, family and her fierce work ethic, revealing the woman behind the hits."/>
  </r>
  <r>
    <s v="s1534"/>
    <x v="1"/>
    <x v="1533"/>
    <s v="Picky Talarico"/>
    <x v="2"/>
    <x v="1"/>
    <n v="2020"/>
    <x v="2"/>
    <s v="TV-MA"/>
    <s v="1 Season"/>
    <n v="125"/>
    <x v="3"/>
    <s v=" Spanish-Language TV Shows"/>
    <m/>
    <s v="Soda Stereo, CafÃ© Tacvba, Aterciopelados and others figure in this 50-year history of Latin American rock through dictatorships, disasters and dissent."/>
  </r>
  <r>
    <s v="s1535"/>
    <x v="0"/>
    <x v="1534"/>
    <s v="Jun Lana"/>
    <x v="42"/>
    <x v="1"/>
    <n v="2012"/>
    <x v="2"/>
    <s v="TV-MA"/>
    <s v="110 min"/>
    <n v="110"/>
    <x v="6"/>
    <s v=" International Movies"/>
    <s v=" LGBTQ Movies"/>
    <s v="Gruff and alone, retiree Rene rejects most human contact but begins to soften when he comes to terms with his homosexuality."/>
  </r>
  <r>
    <s v="s1536"/>
    <x v="1"/>
    <x v="1535"/>
    <s v="unknown directors"/>
    <x v="1"/>
    <x v="1"/>
    <n v="2020"/>
    <x v="2"/>
    <s v="TV-MA"/>
    <s v="1 Season"/>
    <n v="125"/>
    <x v="1"/>
    <s v=" TV Comedies"/>
    <s v=" TV Dramas"/>
    <s v="Prodigal daughter Tumi tries to make things right after completely ruining what should have been her sister's picture-perfect Christmas wedding."/>
  </r>
  <r>
    <s v="s1537"/>
    <x v="0"/>
    <x v="1536"/>
    <s v="Brad Peyton"/>
    <x v="0"/>
    <x v="1"/>
    <n v="2016"/>
    <x v="0"/>
    <s v="PG-13"/>
    <s v="87 min"/>
    <n v="87"/>
    <x v="11"/>
    <s v=" Thrillers"/>
    <m/>
    <s v="An unconventional demon hunter faces his greatest challenge when he steps inside the subconscious mind of a boy possessed by a powerful entity."/>
  </r>
  <r>
    <s v="s1538"/>
    <x v="0"/>
    <x v="1537"/>
    <s v="Lee Daniels"/>
    <x v="0"/>
    <x v="1"/>
    <n v="2013"/>
    <x v="3"/>
    <s v="PG-13"/>
    <s v="132 min"/>
    <n v="70"/>
    <x v="6"/>
    <m/>
    <m/>
    <s v="The life of a White House butler who worked for eight presidents unfolds against a backdrop of unparalleled change in American history."/>
  </r>
  <r>
    <s v="s1539"/>
    <x v="1"/>
    <x v="1538"/>
    <s v="unknown directors"/>
    <x v="0"/>
    <x v="1"/>
    <n v="2011"/>
    <x v="2"/>
    <s v="TV-14"/>
    <s v="1 Season"/>
    <n v="125"/>
    <x v="15"/>
    <s v=" International TV Shows"/>
    <m/>
    <s v="Logan, aka mutant X-Man Wolverine, is on a quest to reclaim the love of his life â€“ whose crime lord father is planning an arranged marriage for her."/>
  </r>
  <r>
    <s v="s1540"/>
    <x v="1"/>
    <x v="1539"/>
    <s v="unknown directors"/>
    <x v="12"/>
    <x v="1"/>
    <n v="2011"/>
    <x v="2"/>
    <s v="TV-14"/>
    <s v="1 Season"/>
    <n v="125"/>
    <x v="15"/>
    <s v=" International TV Shows"/>
    <m/>
    <s v="A year after their dissolution, the X-Men are re-assembled by Professor Charles Xavier to investigate the kidnapping of young mutants in Japan."/>
  </r>
  <r>
    <s v="s1541"/>
    <x v="0"/>
    <x v="1540"/>
    <s v="Tom Ford"/>
    <x v="0"/>
    <x v="1"/>
    <n v="2016"/>
    <x v="3"/>
    <s v="R"/>
    <s v="117 min"/>
    <n v="70"/>
    <x v="6"/>
    <s v=" Thrillers"/>
    <m/>
    <s v="Reading her ex-husband's violent novel manuscript destabilizes gallery owner Susan's life, upending her present while digging up their past."/>
  </r>
  <r>
    <s v="s1542"/>
    <x v="1"/>
    <x v="1541"/>
    <s v="Ellena Wood, Jesse Vile"/>
    <x v="4"/>
    <x v="1"/>
    <n v="2020"/>
    <x v="2"/>
    <s v="TV-MA"/>
    <s v="1 Season"/>
    <n v="125"/>
    <x v="7"/>
    <s v=" Crime TV Shows"/>
    <s v=" Docuseries"/>
    <s v="In the late 1970s, British police struggle to identify â€” let alone capture â€” the serial killer known throughout the world as the Yorkshire Ripper."/>
  </r>
  <r>
    <s v="s1543"/>
    <x v="0"/>
    <x v="1542"/>
    <s v="Vir Das"/>
    <x v="3"/>
    <x v="1"/>
    <n v="2020"/>
    <x v="3"/>
    <s v="TV-MA"/>
    <s v="50 min"/>
    <n v="70"/>
    <x v="20"/>
    <m/>
    <m/>
    <s v="Stage banter takes on a different â€” deeper â€” meaning as the comedian performs online shows to homebound viewers worldwide from his Mumbai residence."/>
  </r>
  <r>
    <s v="s1544"/>
    <x v="1"/>
    <x v="1543"/>
    <s v="unknown directors"/>
    <x v="0"/>
    <x v="1"/>
    <n v="2014"/>
    <x v="1"/>
    <s v="TV-14"/>
    <s v="2 Seasons"/>
    <n v="250"/>
    <x v="14"/>
    <m/>
    <m/>
    <s v="At a Black-owned-and-operated hotspot for ink in Harlem, tattoo king Ceaser looks to expand his empire while working with a rambunctious crew."/>
  </r>
  <r>
    <s v="s1545"/>
    <x v="0"/>
    <x v="1544"/>
    <s v="Miranda de Pencier"/>
    <x v="19"/>
    <x v="1"/>
    <n v="2018"/>
    <x v="0"/>
    <s v="R"/>
    <s v="106 min"/>
    <n v="106"/>
    <x v="6"/>
    <s v=" Independent Movies"/>
    <s v=" Sports Movies"/>
    <s v="A group of disaffected students form an unlikely bond through the game of lacrosse when a new teacher introduces the sport to their remote Arctic town."/>
  </r>
  <r>
    <s v="s1546"/>
    <x v="1"/>
    <x v="1545"/>
    <s v="unknown directors"/>
    <x v="0"/>
    <x v="1"/>
    <n v="2020"/>
    <x v="1"/>
    <s v="TV-Y"/>
    <s v="2 Seasons"/>
    <n v="250"/>
    <x v="12"/>
    <s v=" TV Comedies"/>
    <m/>
    <s v="Furry friends take a re-bark-able journey in this series about an extraordinary school for the cutest, cuddliest and most curious puppies."/>
  </r>
  <r>
    <s v="s1547"/>
    <x v="1"/>
    <x v="1546"/>
    <s v="unknown directors"/>
    <x v="0"/>
    <x v="1"/>
    <n v="2020"/>
    <x v="1"/>
    <s v="TV-MA"/>
    <s v="2 Seasons"/>
    <n v="250"/>
    <x v="3"/>
    <m/>
    <m/>
    <s v="Get inspired as musicians dig deep into the creative process of songwriting and reveal their intimate thoughts in a series based on the hit podcast."/>
  </r>
  <r>
    <s v="s1548"/>
    <x v="1"/>
    <x v="1547"/>
    <s v="unknown directors"/>
    <x v="0"/>
    <x v="1"/>
    <n v="2011"/>
    <x v="1"/>
    <s v="TV-14"/>
    <s v="2 Seasons"/>
    <n v="250"/>
    <x v="14"/>
    <m/>
    <m/>
    <s v="The highs and lows of new parenting and adulting create drama and heartbreak as life moves on for the cast of &quot;16 and Pregnant&quot; Season 2."/>
  </r>
  <r>
    <s v="s1549"/>
    <x v="1"/>
    <x v="1548"/>
    <s v="unknown directors"/>
    <x v="0"/>
    <x v="1"/>
    <n v="2006"/>
    <x v="1"/>
    <s v="TV-14"/>
    <s v="2 Seasons"/>
    <n v="250"/>
    <x v="14"/>
    <m/>
    <m/>
    <s v="Reality show alumni must compete in grueling physical contests and survive eliminations amid cutthroat alliances and steamy hookups to win big money."/>
  </r>
  <r>
    <s v="s1550"/>
    <x v="0"/>
    <x v="1549"/>
    <s v="Farhad Safinia"/>
    <x v="22"/>
    <x v="1"/>
    <n v="2019"/>
    <x v="2"/>
    <s v="TV-14"/>
    <s v="125 min"/>
    <n v="125"/>
    <x v="6"/>
    <s v=" Independent Movies"/>
    <m/>
    <s v="While working on the first Oxford English Dictionary, a scholar receives thousands of entries from a doctor with a lengthy vocabulary and dark secrets."/>
  </r>
  <r>
    <s v="s1551"/>
    <x v="0"/>
    <x v="1550"/>
    <s v="Shaun Paul Piccinino"/>
    <x v="0"/>
    <x v="1"/>
    <n v="2020"/>
    <x v="3"/>
    <s v="PG-13"/>
    <s v="107 min"/>
    <n v="70"/>
    <x v="8"/>
    <s v=" Romantic Movies"/>
    <m/>
    <s v="With his carefree lifestyle on the line, a wealthy charmer poses as a ranch hand to get a hardworking farmer to sell her familyâ€™s land before Christmas."/>
  </r>
  <r>
    <s v="s1552"/>
    <x v="1"/>
    <x v="1551"/>
    <s v="unknown directors"/>
    <x v="4"/>
    <x v="1"/>
    <n v="2021"/>
    <x v="1"/>
    <s v="TV-Y7"/>
    <s v="2 Seasons"/>
    <n v="250"/>
    <x v="12"/>
    <m/>
    <m/>
    <s v="Fearless, free-spirited Hilda finds new friends, adventure and magical creatures when she leaves her enchanted forest home and journeys to the city."/>
  </r>
  <r>
    <s v="s1553"/>
    <x v="1"/>
    <x v="1552"/>
    <s v="unknown directors"/>
    <x v="0"/>
    <x v="1"/>
    <n v="2020"/>
    <x v="2"/>
    <s v="TV-MA"/>
    <s v="1 Season"/>
    <n v="125"/>
    <x v="4"/>
    <s v=" TV Mysteries"/>
    <s v=" TV Thrillers"/>
    <s v="When an attack brings down the star student at an elite ballet school, her replacement enters a world of lies, betrayal â€” and cutthroat competition."/>
  </r>
  <r>
    <s v="s1554"/>
    <x v="0"/>
    <x v="1553"/>
    <s v="unknown directors"/>
    <x v="0"/>
    <x v="1"/>
    <n v="2020"/>
    <x v="3"/>
    <s v="TV-MA"/>
    <s v="59 min"/>
    <n v="70"/>
    <x v="8"/>
    <m/>
    <m/>
    <s v="David Spade, Fortune Feimster and London Hughes welcome guests from &quot;Tiger King,&quot; &quot;Emily in Paris,&quot; &quot;The Queen's Gambit&quot; and more. Plus: Kevin Hart."/>
  </r>
  <r>
    <s v="s1555"/>
    <x v="1"/>
    <x v="1554"/>
    <s v="unknown directors"/>
    <x v="40"/>
    <x v="1"/>
    <n v="2020"/>
    <x v="2"/>
    <s v="TV-14"/>
    <s v="1 Season"/>
    <n v="125"/>
    <x v="1"/>
    <s v=" TV Dramas"/>
    <s v=" TV Thrillers"/>
    <s v="Amid crime and corruption, the lives of two couples intertwine as unexpected events soon reveal their dark secrets and tainted pasts."/>
  </r>
  <r>
    <s v="s1556"/>
    <x v="1"/>
    <x v="1555"/>
    <s v="unknown directors"/>
    <x v="14"/>
    <x v="1"/>
    <n v="2018"/>
    <x v="1"/>
    <s v="TV-Y"/>
    <s v="2 Seasons"/>
    <n v="250"/>
    <x v="12"/>
    <s v=" TV Comedies"/>
    <m/>
    <s v="Strong, whip-smart Grizzy rules a Canadian forest, where he has his paws full with a family of frolicsome lemmings."/>
  </r>
  <r>
    <s v="s1557"/>
    <x v="0"/>
    <x v="1556"/>
    <s v="Eddie Rosas"/>
    <x v="2"/>
    <x v="1"/>
    <n v="2020"/>
    <x v="3"/>
    <s v="TV-Y"/>
    <s v="28 min"/>
    <n v="70"/>
    <x v="5"/>
    <m/>
    <m/>
    <s v="When Santa crash-lands in the junkyard on Christmas Eve, Hank, Trash Truck and their animal friends all have a hand in rescuing the holiday for everyone."/>
  </r>
  <r>
    <s v="s1558"/>
    <x v="0"/>
    <x v="1557"/>
    <s v="Frank E. Abney III"/>
    <x v="0"/>
    <x v="1"/>
    <n v="2020"/>
    <x v="3"/>
    <s v="G"/>
    <s v="9 min"/>
    <n v="70"/>
    <x v="5"/>
    <s v=" Dramas"/>
    <m/>
    <s v="After a heartbreaking loss, a grandfather struggling to reclaim his passion for painting finds the inspiration to create again."/>
  </r>
  <r>
    <s v="s1559"/>
    <x v="0"/>
    <x v="1558"/>
    <s v="James D. Stern, Fernando Villena"/>
    <x v="0"/>
    <x v="1"/>
    <n v="2020"/>
    <x v="0"/>
    <s v="PG-13"/>
    <s v="91 min"/>
    <n v="91"/>
    <x v="0"/>
    <m/>
    <m/>
    <s v="Six ambitious student actors audition for the prestigious August Wilson Monologue Competition, culminating in a riveting final round on Broadway."/>
  </r>
  <r>
    <s v="s1560"/>
    <x v="1"/>
    <x v="1559"/>
    <s v="unknown directors"/>
    <x v="13"/>
    <x v="1"/>
    <n v="2020"/>
    <x v="2"/>
    <s v="TV-MA"/>
    <s v="1 Season"/>
    <n v="125"/>
    <x v="1"/>
    <s v=" Spanish-Language TV Shows"/>
    <s v=" TV Dramas"/>
    <s v="A teacher starts her job at a high school but is haunted by a suspicious death that occurred there weeks before... and begins fearing for her own life."/>
  </r>
  <r>
    <s v="s1561"/>
    <x v="0"/>
    <x v="1560"/>
    <s v="Ryan Murphy"/>
    <x v="0"/>
    <x v="1"/>
    <n v="2020"/>
    <x v="3"/>
    <s v="PG-13"/>
    <s v="132 min"/>
    <n v="70"/>
    <x v="8"/>
    <s v=" LGBTQ Movies"/>
    <s v=" Music &amp; Musicals"/>
    <s v="A group of down-on-their-luck Broadway stars shake up a small Indiana town as they rally behind a teen who just wants to attend prom with her girlfriend."/>
  </r>
  <r>
    <s v="s1562"/>
    <x v="0"/>
    <x v="1561"/>
    <s v="Girish Malik"/>
    <x v="3"/>
    <x v="1"/>
    <n v="2020"/>
    <x v="3"/>
    <s v="TV-MA"/>
    <s v="133 min"/>
    <n v="70"/>
    <x v="6"/>
    <s v=" International Movies"/>
    <s v=" Sports Movies"/>
    <s v="At an Afghanistan refugee camp, an ex-army doctor seeks to bring children joy through cricket â€” and soon realizes that the stakes go beyond the sport."/>
  </r>
  <r>
    <s v="s1563"/>
    <x v="1"/>
    <x v="1562"/>
    <s v="unknown directors"/>
    <x v="12"/>
    <x v="1"/>
    <n v="2020"/>
    <x v="2"/>
    <s v="TV-MA"/>
    <s v="1 Season"/>
    <n v="125"/>
    <x v="1"/>
    <s v=" TV Action &amp; Adventure"/>
    <s v=" TV Mysteries"/>
    <s v="An aimless gamer and his two friends find themselves in a parallel Tokyo, where they're forced to compete in a series of sadistic games to survive."/>
  </r>
  <r>
    <s v="s1564"/>
    <x v="0"/>
    <x v="1563"/>
    <s v="Deepa Mehta"/>
    <x v="19"/>
    <x v="1"/>
    <n v="2020"/>
    <x v="3"/>
    <s v="TV-MA"/>
    <s v="109 min"/>
    <n v="70"/>
    <x v="6"/>
    <s v=" LGBTQ Movies"/>
    <m/>
    <s v="A student must navigate issues of sexuality, identity and family amid Sri Lanka's social turmoil of the 1970s and 1980s."/>
  </r>
  <r>
    <s v="s1565"/>
    <x v="1"/>
    <x v="1564"/>
    <s v="Lai Chun-yu"/>
    <x v="2"/>
    <x v="1"/>
    <n v="2020"/>
    <x v="2"/>
    <s v="TV-14"/>
    <s v="1 Season"/>
    <n v="125"/>
    <x v="2"/>
    <s v=" International TV Shows"/>
    <s v=" TV Dramas"/>
    <s v="Strange occurrences afflict a group of people after they purchase items on a shopping website from the future."/>
  </r>
  <r>
    <s v="s1566"/>
    <x v="0"/>
    <x v="1565"/>
    <s v="Theodore Boborol"/>
    <x v="42"/>
    <x v="1"/>
    <n v="2016"/>
    <x v="3"/>
    <s v="TV-G"/>
    <s v="107 min"/>
    <n v="70"/>
    <x v="16"/>
    <s v=" Romantic Movies"/>
    <m/>
    <s v="An overconfident teen bets he can make a homely transfer student fall in love with him in 30 days â€” but the wager starts to play games with his heart."/>
  </r>
  <r>
    <s v="s1567"/>
    <x v="0"/>
    <x v="1566"/>
    <s v="Mae Czarina Cruz"/>
    <x v="42"/>
    <x v="1"/>
    <n v="2013"/>
    <x v="2"/>
    <s v="TV-14"/>
    <s v="111 min"/>
    <n v="111"/>
    <x v="6"/>
    <s v=" International Movies"/>
    <s v=" Romantic Movies"/>
    <s v="When his best friend gets stranded in the rain and becomes the subject of a romantic viral video, a morning show host must confront his true feelings."/>
  </r>
  <r>
    <s v="s1568"/>
    <x v="0"/>
    <x v="1567"/>
    <s v="Jun Lana"/>
    <x v="42"/>
    <x v="1"/>
    <n v="2019"/>
    <x v="3"/>
    <s v="TV-MA"/>
    <s v="108 min"/>
    <n v="70"/>
    <x v="8"/>
    <s v=" International Movies"/>
    <s v=" LGBTQ Movies"/>
    <s v="Three gay siblings are told by their terminally ill father that they must each produce a grandchild in order to inherit their share of his fortune."/>
  </r>
  <r>
    <s v="s1569"/>
    <x v="0"/>
    <x v="1568"/>
    <s v="Jun Lana"/>
    <x v="42"/>
    <x v="1"/>
    <n v="2019"/>
    <x v="0"/>
    <s v="TV-MA"/>
    <s v="105 min"/>
    <n v="105"/>
    <x v="6"/>
    <s v=" Independent Movies"/>
    <s v=" International Movies"/>
    <s v="Surrounded by tensions and secrets, a teenage boy searches for validation and navigates life with a dysfunctional family following an HIV diagnosis."/>
  </r>
  <r>
    <s v="s1570"/>
    <x v="1"/>
    <x v="1569"/>
    <s v="unknown directors"/>
    <x v="32"/>
    <x v="1"/>
    <n v="2013"/>
    <x v="1"/>
    <s v="TV-14"/>
    <s v="4 Seasons"/>
    <n v="500"/>
    <x v="1"/>
    <s v=" TV Comedies"/>
    <m/>
    <s v="Through dark comedy and eccentric characters, this web series offers a humorous view of the changes and cultural shifts in Saudi Arabia from 2011-2019."/>
  </r>
  <r>
    <s v="s1571"/>
    <x v="1"/>
    <x v="1570"/>
    <s v="unknown directors"/>
    <x v="35"/>
    <x v="1"/>
    <n v="2019"/>
    <x v="2"/>
    <s v="TV-14"/>
    <s v="1 Season"/>
    <n v="125"/>
    <x v="1"/>
    <s v=" Romantic TV Shows"/>
    <s v=" TV Dramas"/>
    <s v="Fighting to save his ancestors' mansion from demolition, Youssef unpacks a series of love stories that took place there with a journalist."/>
  </r>
  <r>
    <s v="s1572"/>
    <x v="0"/>
    <x v="1571"/>
    <s v="Sydney Sibilia"/>
    <x v="21"/>
    <x v="1"/>
    <n v="2020"/>
    <x v="3"/>
    <s v="TV-14"/>
    <s v="119 min"/>
    <n v="70"/>
    <x v="8"/>
    <s v=" Dramas"/>
    <s v=" International Movies"/>
    <s v="An idealistic engineer builds his own island off the coast of Italy and declares it a nation, drawing the attention of the world â€” and the government."/>
  </r>
  <r>
    <s v="s1573"/>
    <x v="1"/>
    <x v="1572"/>
    <s v="unknown directors"/>
    <x v="0"/>
    <x v="1"/>
    <n v="2020"/>
    <x v="1"/>
    <s v="TV-G"/>
    <s v="2 Seasons"/>
    <n v="250"/>
    <x v="12"/>
    <s v=" TV Comedies"/>
    <m/>
    <s v="Former WWE wrestler the Big Show is out of the ring and ready for an even tougher challenge: raising three daughters with his wife in Florida."/>
  </r>
  <r>
    <s v="s1574"/>
    <x v="1"/>
    <x v="1573"/>
    <s v="unknown directors"/>
    <x v="0"/>
    <x v="1"/>
    <n v="2020"/>
    <x v="1"/>
    <s v="TV-PG"/>
    <s v="3 Seasons"/>
    <n v="375"/>
    <x v="12"/>
    <s v=" TV Comedies"/>
    <s v=" Teen TV Shows"/>
    <s v="15-year-old scientist Ashley Garcia explores the great unknown of modern teendom after moving across the country to pursue a career in robotics."/>
  </r>
  <r>
    <s v="s1575"/>
    <x v="1"/>
    <x v="1574"/>
    <s v="unknown directors"/>
    <x v="0"/>
    <x v="1"/>
    <n v="2020"/>
    <x v="2"/>
    <s v="TV-14"/>
    <s v="1 Season"/>
    <n v="125"/>
    <x v="3"/>
    <s v=" Science &amp; Nature TV"/>
    <m/>
    <s v="Theyâ€™re philosophers, storytellers and pioneers in their fields. Four surgeons reflect on their lives and professions in this inspiring docuseries."/>
  </r>
  <r>
    <s v="s1576"/>
    <x v="0"/>
    <x v="1575"/>
    <s v="Josiah Ng"/>
    <x v="61"/>
    <x v="1"/>
    <n v="2020"/>
    <x v="0"/>
    <s v="TV-PG"/>
    <s v="104 min"/>
    <n v="104"/>
    <x v="0"/>
    <s v=" International Movies"/>
    <m/>
    <s v="As he prepares to close his restaurant, Michelin-starred Chef AndrÃ© Chiang embarks on a personal and emotional journey of reflection."/>
  </r>
  <r>
    <s v="s1577"/>
    <x v="0"/>
    <x v="1576"/>
    <s v="Kirk Wise"/>
    <x v="0"/>
    <x v="1"/>
    <n v="2020"/>
    <x v="0"/>
    <s v="PG"/>
    <s v="83 min"/>
    <n v="83"/>
    <x v="5"/>
    <s v=" Comedies"/>
    <m/>
    <s v="A team of bobbleheads band together to defend their collectorâ€™s home when uninvited relatives barge in looking to steal from his prized collection."/>
  </r>
  <r>
    <s v="s1578"/>
    <x v="0"/>
    <x v="1577"/>
    <s v="unknown directors"/>
    <x v="28"/>
    <x v="1"/>
    <n v="2020"/>
    <x v="0"/>
    <s v="TV-MA"/>
    <s v="90 min"/>
    <n v="90"/>
    <x v="0"/>
    <s v=" International Movies"/>
    <s v=" Music &amp; Musicals"/>
    <s v="Between scenes from his concert in SÃ£o Paulo's Theatro Municipal, rapper and activist Emicida celebrates the rich legacy of Black Brazilian culture."/>
  </r>
  <r>
    <s v="s1579"/>
    <x v="1"/>
    <x v="1578"/>
    <s v="unknown directors"/>
    <x v="36"/>
    <x v="1"/>
    <n v="2019"/>
    <x v="2"/>
    <s v="TV-PG"/>
    <s v="1 Season"/>
    <n v="125"/>
    <x v="1"/>
    <s v=" Romantic TV Shows"/>
    <s v=" TV Dramas"/>
    <s v="Despite their estranged families, Juman and Hisham fall in love and get married but their different outlooks on life soon threaten their relationship."/>
  </r>
  <r>
    <s v="s1580"/>
    <x v="1"/>
    <x v="1579"/>
    <s v="unknown directors"/>
    <x v="0"/>
    <x v="1"/>
    <n v="2020"/>
    <x v="1"/>
    <s v="TV-14"/>
    <s v="3 Seasons"/>
    <n v="375"/>
    <x v="9"/>
    <s v=" Teen TV Shows"/>
    <m/>
    <s v="Hilarious high school teacher Gabriel Iglesias tries to make a difference in the lives of some smart but underperforming students at his alma mater."/>
  </r>
  <r>
    <s v="s1581"/>
    <x v="0"/>
    <x v="1580"/>
    <s v="Beth Sleven, Allan Jacobsen, Kevin Wotton"/>
    <x v="0"/>
    <x v="1"/>
    <n v="2020"/>
    <x v="3"/>
    <s v="TV-Y7"/>
    <s v="79 min"/>
    <n v="70"/>
    <x v="5"/>
    <m/>
    <m/>
    <s v="Join Lucky and her friends on an interactive mission to save Maricelaâ€™s beloved mare from greedy horse thieves who've taken her captive with a wild herd."/>
  </r>
  <r>
    <s v="s1582"/>
    <x v="0"/>
    <x v="1581"/>
    <s v="Steve Ball"/>
    <x v="2"/>
    <x v="1"/>
    <n v="2020"/>
    <x v="3"/>
    <s v="TV-Y"/>
    <s v="24 min"/>
    <n v="70"/>
    <x v="5"/>
    <m/>
    <m/>
    <s v="When Santa needs serious help prepping all of his presents, the Super Monsters lend a hand â€” and some monster magic â€” to get every gift out on time!"/>
  </r>
  <r>
    <s v="s1583"/>
    <x v="0"/>
    <x v="1582"/>
    <s v="John Hillcoat"/>
    <x v="0"/>
    <x v="1"/>
    <n v="2016"/>
    <x v="2"/>
    <s v="R"/>
    <s v="115 min"/>
    <n v="115"/>
    <x v="6"/>
    <s v=" Thrillers"/>
    <m/>
    <s v="A group of dirty Atlanta cops blackmailed by the Russian mob plan a seemingly impossible heist that sets off an explosive chain reaction of violence."/>
  </r>
  <r>
    <s v="s1584"/>
    <x v="1"/>
    <x v="1583"/>
    <s v="unknown directors"/>
    <x v="16"/>
    <x v="1"/>
    <n v="2018"/>
    <x v="2"/>
    <s v="TV-14"/>
    <s v="1 Season"/>
    <n v="125"/>
    <x v="1"/>
    <s v=" Romantic TV Shows"/>
    <s v=" TV Dramas"/>
    <s v="Upon losing his memory, a crown prince encounters a commonerâ€™s life and experiences unforgettable love as the husband to Joseonâ€™s oldest bachelorette."/>
  </r>
  <r>
    <s v="s1585"/>
    <x v="0"/>
    <x v="1584"/>
    <s v="Tate Taylor"/>
    <x v="0"/>
    <x v="1"/>
    <n v="2020"/>
    <x v="0"/>
    <s v="R"/>
    <s v="97 min"/>
    <n v="97"/>
    <x v="13"/>
    <s v=" Dramas"/>
    <m/>
    <s v="An elite assassin wrestling with doubts about her work scrambles to protect herself â€” and her estranged family â€” after a hit goes dangerously wrong."/>
  </r>
  <r>
    <s v="s1586"/>
    <x v="1"/>
    <x v="1585"/>
    <s v="unknown directors"/>
    <x v="2"/>
    <x v="1"/>
    <n v="2020"/>
    <x v="2"/>
    <s v="TV-14"/>
    <s v="1 Season"/>
    <n v="125"/>
    <x v="2"/>
    <s v=" TV Dramas"/>
    <s v=" TV Mysteries"/>
    <s v="Despite his heroics, security guard Richard Jewell becomes a suspect in the FBI investigation of a foiled terrorist attack at the 1996 Olympics."/>
  </r>
  <r>
    <s v="s1587"/>
    <x v="1"/>
    <x v="1586"/>
    <s v="Jalil Lespert"/>
    <x v="14"/>
    <x v="1"/>
    <n v="2020"/>
    <x v="2"/>
    <s v="TV-MA"/>
    <s v="1 Season"/>
    <n v="125"/>
    <x v="2"/>
    <s v=" Docuseries"/>
    <s v=" International TV Shows"/>
    <s v="This docuseries follows the 2011 sexual assault case involving French politician Dominique Strauss-Kahn at the height of his career."/>
  </r>
  <r>
    <s v="s1588"/>
    <x v="1"/>
    <x v="1587"/>
    <s v="Su I-Hsuan, Chuang Shiang-an, Liu Yi"/>
    <x v="29"/>
    <x v="1"/>
    <n v="2020"/>
    <x v="2"/>
    <s v="TV-MA"/>
    <s v="1 Season"/>
    <n v="125"/>
    <x v="1"/>
    <s v=" TV Dramas"/>
    <s v=" TV Horror"/>
    <s v="A tormented student uncovers unsettling secrets at her remote high school as betrayal and a paranormal encounter upend her life."/>
  </r>
  <r>
    <s v="s1589"/>
    <x v="0"/>
    <x v="1588"/>
    <s v="Clint Butler"/>
    <x v="19"/>
    <x v="1"/>
    <n v="2020"/>
    <x v="3"/>
    <s v="TV-Y"/>
    <s v="26 min"/>
    <n v="70"/>
    <x v="5"/>
    <m/>
    <m/>
    <s v="The Mighty Express welcomes a new train and speeds into a snowstorm to deliver Santaâ€™s presents and save Christmas for all the kids in Tracksville."/>
  </r>
  <r>
    <s v="s1590"/>
    <x v="1"/>
    <x v="1589"/>
    <s v="unknown directors"/>
    <x v="3"/>
    <x v="1"/>
    <n v="2020"/>
    <x v="2"/>
    <s v="TV-MA"/>
    <s v="1 Season"/>
    <n v="125"/>
    <x v="1"/>
    <s v=" Romantic TV Shows"/>
    <s v=" TV Comedies"/>
    <s v="Facing disapproving parents, a knotty love life and her own inner critic, an aspiring comic ditches her cushy but unsatisfying life to pursue stand-up."/>
  </r>
  <r>
    <s v="s1591"/>
    <x v="1"/>
    <x v="1590"/>
    <s v="unknown directors"/>
    <x v="0"/>
    <x v="1"/>
    <n v="2020"/>
    <x v="1"/>
    <s v="TV-MA"/>
    <s v="4 Seasons"/>
    <n v="500"/>
    <x v="9"/>
    <m/>
    <m/>
    <s v="Teenage friends find their lives upended by the wonders and horrors of puberty in this edgy comedy from real-life pals Nick Kroll and Andrew Goldberg."/>
  </r>
  <r>
    <s v="s1592"/>
    <x v="0"/>
    <x v="1591"/>
    <s v="Erik Kling, Kevin Peaty"/>
    <x v="0"/>
    <x v="1"/>
    <n v="2020"/>
    <x v="3"/>
    <s v="TV-Y7"/>
    <s v="46 min"/>
    <n v="70"/>
    <x v="5"/>
    <s v=" Comedies"/>
    <m/>
    <s v="Christmas gets weird â€” really weird â€” after George and Harold go back in time to change up a few of their beloved holiday's traditions."/>
  </r>
  <r>
    <s v="s1593"/>
    <x v="0"/>
    <x v="1592"/>
    <s v="Detlev Buck"/>
    <x v="5"/>
    <x v="1"/>
    <n v="2020"/>
    <x v="0"/>
    <s v="TV-MA"/>
    <s v="106 min"/>
    <n v="106"/>
    <x v="8"/>
    <s v=" International Movies"/>
    <s v=" Thrillers"/>
    <s v="A man foils an attempted murder, then flees the crew of would-be killers along with their intended target as a woman he's just met tries to find him."/>
  </r>
  <r>
    <s v="s1594"/>
    <x v="1"/>
    <x v="1593"/>
    <s v="unknown directors"/>
    <x v="1"/>
    <x v="1"/>
    <n v="2020"/>
    <x v="2"/>
    <s v="TV-MA"/>
    <s v="1 Season"/>
    <n v="125"/>
    <x v="2"/>
    <s v=" International TV Shows"/>
    <s v=" TV Dramas"/>
    <s v="The Masire brothers rule Johannesburg's criminal underworld, but a supernatural family curse and a tangled web of betrayal threaten to destroy them."/>
  </r>
  <r>
    <s v="s1595"/>
    <x v="0"/>
    <x v="1594"/>
    <s v="unknown directors"/>
    <x v="7"/>
    <x v="1"/>
    <n v="2020"/>
    <x v="2"/>
    <s v="TV-MA"/>
    <s v="113 min"/>
    <n v="113"/>
    <x v="8"/>
    <s v=" International Movies"/>
    <m/>
    <s v="A resilient housewife, her husband and their marriage therapist become mired in a toxic love triangle and a plot to obtain an antique manuscript."/>
  </r>
  <r>
    <s v="s1596"/>
    <x v="0"/>
    <x v="1595"/>
    <s v="David Fincher"/>
    <x v="0"/>
    <x v="1"/>
    <n v="2020"/>
    <x v="3"/>
    <s v="R"/>
    <s v="133 min"/>
    <n v="70"/>
    <x v="6"/>
    <s v=" Independent Movies"/>
    <m/>
    <s v="1930s Hollywood is reevaluated through the eyes of scathing wit and alcoholic screenwriter Herman J. Mankiewicz as he races to finish â€œCitizen Kane.â€"/>
  </r>
  <r>
    <s v="s1597"/>
    <x v="1"/>
    <x v="1596"/>
    <s v="unknown directors"/>
    <x v="2"/>
    <x v="1"/>
    <n v="2020"/>
    <x v="1"/>
    <s v="TV-MA"/>
    <s v="3 Seasons"/>
    <n v="375"/>
    <x v="7"/>
    <s v=" Reality TV"/>
    <m/>
    <s v="Deck the halls with sugar, butter and chocolate as competitors from past seasons bake sweet Yuletide treats for judges Paul Hollywood and Prue Leith."/>
  </r>
  <r>
    <s v="s1598"/>
    <x v="0"/>
    <x v="1597"/>
    <s v="Amanda Raymond"/>
    <x v="0"/>
    <x v="1"/>
    <n v="2020"/>
    <x v="0"/>
    <s v="TV-PG"/>
    <s v="93 min"/>
    <n v="93"/>
    <x v="5"/>
    <s v=" Dramas"/>
    <m/>
    <s v="After becoming separated from her family, a young girl finds herself in the care of a heartbroken woman who faces her own struggles."/>
  </r>
  <r>
    <s v="s1599"/>
    <x v="0"/>
    <x v="1598"/>
    <s v="Jason Paul Laxamana"/>
    <x v="42"/>
    <x v="1"/>
    <n v="2019"/>
    <x v="3"/>
    <s v="TV-14"/>
    <s v="108 min"/>
    <n v="70"/>
    <x v="6"/>
    <s v=" International Movies"/>
    <s v=" Romantic Movies"/>
    <s v="A former actress takes a trip to Japan, where she meets a young man who provides an escape from reality and makes her consider a different way of life."/>
  </r>
  <r>
    <s v="s1600"/>
    <x v="0"/>
    <x v="1599"/>
    <s v="Marc Fouchard"/>
    <x v="14"/>
    <x v="1"/>
    <n v="2018"/>
    <x v="0"/>
    <s v="TV-MA"/>
    <s v="96 min"/>
    <n v="96"/>
    <x v="8"/>
    <s v=" Dramas"/>
    <s v=" International Movies"/>
    <s v="After a serious accident, Lucie tries to rediscover herself as a dancer and meets Vincent, a talented b-boy battling his own insecurities."/>
  </r>
  <r>
    <s v="s1601"/>
    <x v="0"/>
    <x v="1600"/>
    <s v="Darragh O'Connell"/>
    <x v="2"/>
    <x v="1"/>
    <n v="2020"/>
    <x v="3"/>
    <s v="TV-Y"/>
    <s v="25 min"/>
    <n v="70"/>
    <x v="5"/>
    <m/>
    <m/>
    <s v="The Fix-It Force makes a plan to hit every home as fast as they can, delivering Blunderberry Cakes before the town awakes to avoid a holiday disaster."/>
  </r>
  <r>
    <s v="s1602"/>
    <x v="0"/>
    <x v="1601"/>
    <s v="Roberto Santucci"/>
    <x v="28"/>
    <x v="1"/>
    <n v="2020"/>
    <x v="3"/>
    <s v="TV-MA"/>
    <s v="101 min"/>
    <n v="70"/>
    <x v="8"/>
    <s v=" International Movies"/>
    <m/>
    <s v="Stuck in a time loop where it's forever Christmas, a family man who hates the holiday starts to learn valuable lessons about what's important in life."/>
  </r>
  <r>
    <s v="s1603"/>
    <x v="0"/>
    <x v="1602"/>
    <s v="Dado C. Lumibao"/>
    <x v="42"/>
    <x v="1"/>
    <n v="2013"/>
    <x v="0"/>
    <s v="TV-14"/>
    <s v="106 min"/>
    <n v="106"/>
    <x v="8"/>
    <s v=" Dramas"/>
    <s v=" International Movies"/>
    <s v="When a teenage girl develops romantic feelings for her childhood best friend, she finds herself changing her ways to win him over."/>
  </r>
  <r>
    <s v="s1604"/>
    <x v="1"/>
    <x v="1603"/>
    <s v="unknown directors"/>
    <x v="4"/>
    <x v="1"/>
    <n v="2020"/>
    <x v="2"/>
    <s v="TV-PG"/>
    <s v="1 Season"/>
    <n v="125"/>
    <x v="7"/>
    <s v=" Docuseries"/>
    <s v=" International TV Shows"/>
    <s v="Applying the laws of life on Earth to the rest of the galaxy, this series blends science fact and fiction to imagine alien life on other planets."/>
  </r>
  <r>
    <s v="s1605"/>
    <x v="0"/>
    <x v="1604"/>
    <s v="August Jakobsson"/>
    <x v="43"/>
    <x v="1"/>
    <n v="2020"/>
    <x v="3"/>
    <s v="TV-MA"/>
    <s v="54 min"/>
    <n v="70"/>
    <x v="20"/>
    <m/>
    <m/>
    <s v="In this English-language special, Icelandic comedian Ari EldjÃ¡rn pokes fun at Nordic rivalries, Hollywood's take on Thor, the whims of toddlers and more."/>
  </r>
  <r>
    <s v="s1606"/>
    <x v="1"/>
    <x v="1605"/>
    <s v="unknown directors"/>
    <x v="34"/>
    <x v="1"/>
    <n v="2020"/>
    <x v="1"/>
    <s v="TV-14"/>
    <s v="2 Seasons"/>
    <n v="250"/>
    <x v="1"/>
    <s v=" TV Comedies"/>
    <s v=" TV Dramas"/>
    <s v="When a former shop owner grows bored of retirement, he buys a fish pond and manages the new hijinks in his life with a staff of quirky employees."/>
  </r>
  <r>
    <s v="s1607"/>
    <x v="0"/>
    <x v="1606"/>
    <s v="Anna Wieczur-Bluszcz"/>
    <x v="31"/>
    <x v="1"/>
    <n v="2020"/>
    <x v="3"/>
    <s v="TV-MA"/>
    <s v="118 min"/>
    <n v="70"/>
    <x v="8"/>
    <s v=" Dramas"/>
    <s v=" International Movies"/>
    <s v="A gifted young singer becomes an instant sensation on a popular talent show. But her real goal is earning the love of her father, a member of the jury."/>
  </r>
  <r>
    <s v="s1608"/>
    <x v="0"/>
    <x v="1607"/>
    <s v="unknown directors"/>
    <x v="5"/>
    <x v="1"/>
    <n v="2020"/>
    <x v="3"/>
    <s v="TV-MA"/>
    <s v="58 min"/>
    <n v="70"/>
    <x v="20"/>
    <m/>
    <m/>
    <s v="In this stand-up special, comedian Hazel Brugger offers her breezy takes on unruly geese, chatty gynecologists, German bank loans and more."/>
  </r>
  <r>
    <s v="s1609"/>
    <x v="0"/>
    <x v="1608"/>
    <s v="McG"/>
    <x v="0"/>
    <x v="1"/>
    <n v="2014"/>
    <x v="3"/>
    <s v="PG-13"/>
    <s v="117 min"/>
    <n v="70"/>
    <x v="13"/>
    <m/>
    <m/>
    <s v="A terminally ill secret agent accepts a risky mission in exchange for an experimental drug that might save him â€“ if he can survive its side effects."/>
  </r>
  <r>
    <s v="s1610"/>
    <x v="0"/>
    <x v="1609"/>
    <s v="Damien Oâ€™Connor"/>
    <x v="0"/>
    <x v="1"/>
    <n v="2020"/>
    <x v="3"/>
    <s v="TV-Y"/>
    <s v="48 min"/>
    <n v="48"/>
    <x v="5"/>
    <m/>
    <m/>
    <s v="With her father working far away in Australia, a determined Angela makes a plan â€” and a heartfelt wish â€” to reunite her family in time for the holidays."/>
  </r>
  <r>
    <s v="s1611"/>
    <x v="0"/>
    <x v="1610"/>
    <s v="Ron Howard"/>
    <x v="0"/>
    <x v="1"/>
    <n v="2009"/>
    <x v="3"/>
    <s v="PG-13"/>
    <s v="139 min"/>
    <n v="70"/>
    <x v="10"/>
    <m/>
    <m/>
    <s v="A Harvard symbologist races to uncover clues that will help stop an attack on the Vatican by a secret society looking to retaliate for old persecutions."/>
  </r>
  <r>
    <s v="s1612"/>
    <x v="1"/>
    <x v="1611"/>
    <s v="unknown directors"/>
    <x v="0"/>
    <x v="1"/>
    <n v="2014"/>
    <x v="1"/>
    <s v="TV-14"/>
    <s v="2 Seasons"/>
    <n v="250"/>
    <x v="14"/>
    <m/>
    <m/>
    <s v="Determined by a dating algorithm, a group of single contestants must identify their perfect matches for a shot at love and a cash prize."/>
  </r>
  <r>
    <s v="s1613"/>
    <x v="0"/>
    <x v="1612"/>
    <s v="Jon Favreau"/>
    <x v="0"/>
    <x v="1"/>
    <n v="2014"/>
    <x v="2"/>
    <s v="R"/>
    <s v="115 min"/>
    <n v="115"/>
    <x v="8"/>
    <s v=" Independent Movies"/>
    <m/>
    <s v="After igniting a Twitter war with a well-known culinary critic, a Los Angeles chef packs his knives, heads home to Miami and opens a food truck."/>
  </r>
  <r>
    <s v="s1614"/>
    <x v="0"/>
    <x v="1613"/>
    <s v="Richard Laxton"/>
    <x v="4"/>
    <x v="1"/>
    <n v="2014"/>
    <x v="3"/>
    <s v="PG-13"/>
    <s v="109 min"/>
    <n v="70"/>
    <x v="6"/>
    <s v=" International Movies"/>
    <s v=" Romantic Movies"/>
    <s v="Trapped in a loveless marriage, the young wife of Victorian-era art critic John Ruskin finds herself falling for an artist â€” and looking for a way out."/>
  </r>
  <r>
    <s v="s1615"/>
    <x v="1"/>
    <x v="1614"/>
    <s v="unknown directors"/>
    <x v="13"/>
    <x v="1"/>
    <n v="2018"/>
    <x v="2"/>
    <s v="TV-Y"/>
    <s v="1 Season"/>
    <n v="125"/>
    <x v="12"/>
    <m/>
    <m/>
    <s v="Four friends become guardians of the island Gorm and must harness powers of the elements to stop an evil lord and his army from ruling the kingdom."/>
  </r>
  <r>
    <s v="s1616"/>
    <x v="1"/>
    <x v="1615"/>
    <s v="unknown directors"/>
    <x v="0"/>
    <x v="1"/>
    <n v="2012"/>
    <x v="1"/>
    <s v="TV-14"/>
    <s v="2 Seasons"/>
    <n v="250"/>
    <x v="14"/>
    <m/>
    <m/>
    <s v="Ten of the country's most skilled tattoo artists compete for $100,000 and the title of Ink Master in this high-stakes elimination competition."/>
  </r>
  <r>
    <s v="s1617"/>
    <x v="0"/>
    <x v="1616"/>
    <s v="Gil Kenan"/>
    <x v="0"/>
    <x v="1"/>
    <n v="2006"/>
    <x v="0"/>
    <s v="PG"/>
    <s v="91 min"/>
    <n v="91"/>
    <x v="5"/>
    <s v=" Comedies"/>
    <m/>
    <s v="A trio of friends sets out to expose the terrors of a vacant neighborhood house, which appears to have a craving for people â€” and a life of its own."/>
  </r>
  <r>
    <s v="s1618"/>
    <x v="0"/>
    <x v="1617"/>
    <s v="Phil Burgers"/>
    <x v="0"/>
    <x v="1"/>
    <n v="2020"/>
    <x v="3"/>
    <s v="TV-MA"/>
    <s v="60 min"/>
    <n v="70"/>
    <x v="8"/>
    <m/>
    <m/>
    <s v="Tough talk takes a soft turn as Nate, played by comedian Natalie Palamides, explores humor, heartbreak, sexuality and consent â€” with a live audience."/>
  </r>
  <r>
    <s v="s1619"/>
    <x v="1"/>
    <x v="1618"/>
    <s v="unknown directors"/>
    <x v="0"/>
    <x v="1"/>
    <n v="2015"/>
    <x v="1"/>
    <s v="TV-Y"/>
    <s v="4 Seasons"/>
    <n v="500"/>
    <x v="7"/>
    <s v=" Kids' TV"/>
    <m/>
    <s v="A team of brave underwater explorers known as the Octonauts combs the world's oceans for aquatic creatures in desperate need of assistance."/>
  </r>
  <r>
    <s v="s1620"/>
    <x v="1"/>
    <x v="1619"/>
    <s v="unknown directors"/>
    <x v="4"/>
    <x v="1"/>
    <n v="2017"/>
    <x v="2"/>
    <s v="TV-Y"/>
    <s v="1 Season"/>
    <n v="125"/>
    <x v="12"/>
    <s v=" TV Comedies"/>
    <m/>
    <s v="Seven furry, colorful friends who live in the small town of Oddsville like to play, have adventures and get into all sorts of creative mischief."/>
  </r>
  <r>
    <s v="s1621"/>
    <x v="0"/>
    <x v="1620"/>
    <s v="Pierre Morel"/>
    <x v="20"/>
    <x v="1"/>
    <n v="2018"/>
    <x v="0"/>
    <s v="R"/>
    <s v="102 min"/>
    <n v="102"/>
    <x v="13"/>
    <m/>
    <m/>
    <s v="After her family is murdered, a mild-mannered mom remakes herself into a badass vigilante in order to exact violent justice."/>
  </r>
  <r>
    <s v="s1622"/>
    <x v="0"/>
    <x v="1621"/>
    <s v="Simon Wincer"/>
    <x v="8"/>
    <x v="1"/>
    <n v="1990"/>
    <x v="3"/>
    <s v="PG-13"/>
    <s v="120 min"/>
    <n v="70"/>
    <x v="13"/>
    <m/>
    <m/>
    <s v="After traveling to Australia for a job, a sharpshooting cowboy becomes a target himself when he refuses an immoral assignment from a corrupt landowner."/>
  </r>
  <r>
    <s v="s1623"/>
    <x v="1"/>
    <x v="1622"/>
    <s v="unknown directors"/>
    <x v="0"/>
    <x v="1"/>
    <n v="2006"/>
    <x v="3"/>
    <s v="TV-MA"/>
    <s v="10 Seasons"/>
    <n v="70"/>
    <x v="24"/>
    <s v=" TV Action &amp; Adventure"/>
    <s v=" TV Sci-Fi &amp; Fantasy"/>
    <s v="Stargate Command roars into action when Jack O'Neill and his crew find a Stargates map that lets them combat alien maneuvers all across the galaxy."/>
  </r>
  <r>
    <s v="s1624"/>
    <x v="1"/>
    <x v="1623"/>
    <s v="unknown directors"/>
    <x v="0"/>
    <x v="1"/>
    <n v="2010"/>
    <x v="2"/>
    <s v="TV-14"/>
    <s v="1 Season"/>
    <n v="125"/>
    <x v="14"/>
    <s v=" Romantic TV Shows"/>
    <m/>
    <s v="Beloved â€œBachelorâ€ contestant Ali Fedotowsky embarks on her own search for happily ever after and navigates the thrills and spills of reality TV romance."/>
  </r>
  <r>
    <s v="s1625"/>
    <x v="0"/>
    <x v="1624"/>
    <s v="Ron Howard"/>
    <x v="0"/>
    <x v="1"/>
    <n v="2006"/>
    <x v="3"/>
    <s v="PG-13"/>
    <s v="149 min"/>
    <n v="70"/>
    <x v="10"/>
    <m/>
    <m/>
    <s v="When the curator of the Louvre is killed, a Harvard professor and a cryptographer must untangle a web of deceit involving works of Leonardo da Vinci."/>
  </r>
  <r>
    <s v="s1626"/>
    <x v="1"/>
    <x v="1625"/>
    <s v="unknown directors"/>
    <x v="16"/>
    <x v="1"/>
    <n v="2018"/>
    <x v="2"/>
    <s v="TV-14"/>
    <s v="1 Season"/>
    <n v="125"/>
    <x v="1"/>
    <s v=" TV Horror"/>
    <s v=" TV Mysteries"/>
    <s v="Bound together by a tragic past, a psychic, a priest and a detective join forces to take down a powerful spirit that's driven by bloodthirst."/>
  </r>
  <r>
    <s v="s1627"/>
    <x v="0"/>
    <x v="1626"/>
    <s v="Brian Henson"/>
    <x v="0"/>
    <x v="1"/>
    <n v="2018"/>
    <x v="0"/>
    <s v="R"/>
    <s v="91 min"/>
    <n v="91"/>
    <x v="13"/>
    <s v=" Comedies"/>
    <m/>
    <s v="In an LA where puppets and humans coexist, a down-on-his-luck detective teams with his ex-partner to nab a killer targeting the cast of an old TV show."/>
  </r>
  <r>
    <s v="s1628"/>
    <x v="1"/>
    <x v="1627"/>
    <s v="unknown directors"/>
    <x v="0"/>
    <x v="1"/>
    <n v="2020"/>
    <x v="2"/>
    <s v="TV-PG"/>
    <s v="1 Season"/>
    <n v="125"/>
    <x v="3"/>
    <m/>
    <m/>
    <s v="Unwrap the real stories behind these iconic Christmas blockbusters, thanks to insider interviews and behind-the-scenes peeks."/>
  </r>
  <r>
    <s v="s1629"/>
    <x v="1"/>
    <x v="1628"/>
    <s v="unknown directors"/>
    <x v="4"/>
    <x v="1"/>
    <n v="2018"/>
    <x v="2"/>
    <s v="TV-PG"/>
    <s v="1 Season"/>
    <n v="125"/>
    <x v="7"/>
    <s v=" Reality TV"/>
    <m/>
    <s v="Expert artisans restore timeworn family heirlooms with touching sentimental value while also uncovering their uniquely rich histories."/>
  </r>
  <r>
    <s v="s1630"/>
    <x v="0"/>
    <x v="1629"/>
    <s v="Derick Cabrido"/>
    <x v="42"/>
    <x v="1"/>
    <n v="2020"/>
    <x v="0"/>
    <s v="TV-MA"/>
    <s v="99 min"/>
    <n v="99"/>
    <x v="11"/>
    <s v=" International Movies"/>
    <m/>
    <s v="A young reporter's investigation into a string of grisly suicides takes a dangerous detour when she follows the clues to a cursed stretch of road."/>
  </r>
  <r>
    <s v="s1631"/>
    <x v="0"/>
    <x v="1630"/>
    <s v="Marla M. Ancheta"/>
    <x v="42"/>
    <x v="1"/>
    <n v="2020"/>
    <x v="0"/>
    <s v="TV-PG"/>
    <s v="106 min"/>
    <n v="106"/>
    <x v="6"/>
    <s v=" International Movies"/>
    <m/>
    <s v="On an emotional journey in Morocco, an entrepreneur pieces together the turbulent life of his estranged mother and meets her adopted daughter."/>
  </r>
  <r>
    <s v="s1632"/>
    <x v="0"/>
    <x v="1631"/>
    <s v="Jen McGowan"/>
    <x v="0"/>
    <x v="1"/>
    <n v="2018"/>
    <x v="3"/>
    <s v="R"/>
    <s v="108 min"/>
    <n v="70"/>
    <x v="10"/>
    <m/>
    <m/>
    <s v="A wrong turn in the woods becomes a fight for her life when a career-seeking college student runs into two outlaw brothers looking to cook up trouble."/>
  </r>
  <r>
    <s v="s1633"/>
    <x v="0"/>
    <x v="1632"/>
    <s v="Bernie Denk"/>
    <x v="0"/>
    <x v="1"/>
    <n v="2019"/>
    <x v="3"/>
    <s v="TV-Y"/>
    <s v="45 min"/>
    <n v="70"/>
    <x v="5"/>
    <m/>
    <m/>
    <s v="When a green cat and three stray kittens wind up at Holiday Hill Farm, Spookley the Square Pumpkin and his friends help the felines find their way home."/>
  </r>
  <r>
    <s v="s1634"/>
    <x v="0"/>
    <x v="1633"/>
    <s v="Brian Skiba"/>
    <x v="0"/>
    <x v="1"/>
    <n v="2020"/>
    <x v="0"/>
    <s v="TV-MA"/>
    <s v="93 min"/>
    <n v="93"/>
    <x v="13"/>
    <m/>
    <m/>
    <s v="A Secret Service agent is drawn into a terrorist plot when his son's classmate, the daughter of a Supreme Court Justice, is targeted for kidnapping."/>
  </r>
  <r>
    <s v="s1635"/>
    <x v="1"/>
    <x v="1634"/>
    <s v="unknown directors"/>
    <x v="16"/>
    <x v="1"/>
    <n v="2020"/>
    <x v="2"/>
    <s v="TV-14"/>
    <s v="1 Season"/>
    <n v="125"/>
    <x v="1"/>
    <s v=" TV Action &amp; Adventure"/>
    <s v=" TV Dramas"/>
    <s v="Noodle shop employees by day and demon hunters by night, the Counters use special abilities to chase down malevolent spirits that prey on humans."/>
  </r>
  <r>
    <s v="s1636"/>
    <x v="0"/>
    <x v="1635"/>
    <s v="Stanley Moore, Alex Woo"/>
    <x v="0"/>
    <x v="1"/>
    <n v="2020"/>
    <x v="3"/>
    <s v="TV-Y"/>
    <s v="22 min"/>
    <n v="70"/>
    <x v="5"/>
    <m/>
    <m/>
    <s v="When a familiar-looking stranger crashes in without a memory, Cory helps him remember the magic of Christmas to save the holiday for everyone."/>
  </r>
  <r>
    <s v="s1637"/>
    <x v="0"/>
    <x v="1636"/>
    <s v="Oliver Bokelberg"/>
    <x v="0"/>
    <x v="1"/>
    <n v="2020"/>
    <x v="3"/>
    <s v="TV-PG"/>
    <s v="81 min"/>
    <n v="70"/>
    <x v="5"/>
    <s v=" Documentaries"/>
    <m/>
    <s v="This documentary spotlights Debbie Allen's career and follows her group of dance students as they prepare for Allen's annual &quot;Hot Chocolate Nutcracker.&quot;"/>
  </r>
  <r>
    <s v="s1638"/>
    <x v="0"/>
    <x v="1637"/>
    <s v="Ãngel GÃ³mez HernÃ¡ndez"/>
    <x v="13"/>
    <x v="1"/>
    <n v="2020"/>
    <x v="0"/>
    <s v="TV-MA"/>
    <s v="98 min"/>
    <n v="98"/>
    <x v="11"/>
    <s v=" International Movies"/>
    <m/>
    <s v="After a tragic turn of events at the new home he's fixing up, Daniel hears a ghostly plea for help, spurring him to seek out a famous paranormal expert."/>
  </r>
  <r>
    <s v="s1639"/>
    <x v="1"/>
    <x v="1638"/>
    <s v="unknown directors"/>
    <x v="3"/>
    <x v="1"/>
    <n v="2020"/>
    <x v="2"/>
    <s v="TV-MA"/>
    <s v="1 Season"/>
    <n v="125"/>
    <x v="1"/>
    <s v=" Reality TV"/>
    <m/>
    <s v="Cameras follow the banter and bonding between four fun-loving women from Bollywoodâ€™s inner circle as they juggle professions, family and friendship."/>
  </r>
  <r>
    <s v="s1640"/>
    <x v="1"/>
    <x v="1639"/>
    <s v="unknown directors"/>
    <x v="8"/>
    <x v="1"/>
    <n v="1999"/>
    <x v="3"/>
    <s v="TV-14"/>
    <s v="7 Seasons"/>
    <n v="70"/>
    <x v="1"/>
    <s v=" TV Dramas"/>
    <s v=" Teen TV Shows"/>
    <s v="A crash course on the turbulence of being a teen is always on the schedule for the students at Hartley High School in this 1990s series set in Sydney."/>
  </r>
  <r>
    <s v="s1641"/>
    <x v="1"/>
    <x v="1640"/>
    <s v="unknown directors"/>
    <x v="5"/>
    <x v="1"/>
    <n v="2020"/>
    <x v="2"/>
    <s v="TV-MA"/>
    <s v="1 Season"/>
    <n v="125"/>
    <x v="1"/>
    <s v=" Romantic TV Shows"/>
    <s v=" TV Comedies"/>
    <s v="Down-and-out musician Bastian battles the blues as he returns home for Christmas and encounters a series of not-so-cheery surprises."/>
  </r>
  <r>
    <s v="s1642"/>
    <x v="1"/>
    <x v="1641"/>
    <s v="unknown directors"/>
    <x v="0"/>
    <x v="1"/>
    <n v="2020"/>
    <x v="1"/>
    <s v="TV-14"/>
    <s v="2 Seasons"/>
    <n v="250"/>
    <x v="14"/>
    <m/>
    <m/>
    <s v="It's everything you love about &quot;Sugar Rush&quot; â€“ with a holly jolly holiday twist â€“ in this Christmas-themed spin on competitive baking."/>
  </r>
  <r>
    <s v="s1643"/>
    <x v="0"/>
    <x v="1642"/>
    <s v="Ludovico Di Martino"/>
    <x v="21"/>
    <x v="1"/>
    <n v="2020"/>
    <x v="0"/>
    <s v="TV-MA"/>
    <s v="100 min"/>
    <n v="100"/>
    <x v="13"/>
    <s v=" International Movies"/>
    <m/>
    <s v="To rescue his daughter, an unstable Special Forces veteran unleashes his inner beast as he pursues her kidnappers â€” and soon becomes a suspect himself."/>
  </r>
  <r>
    <s v="s1644"/>
    <x v="0"/>
    <x v="1643"/>
    <s v="Lee Chung-hyun"/>
    <x v="16"/>
    <x v="1"/>
    <n v="2020"/>
    <x v="3"/>
    <s v="TV-MA"/>
    <s v="112 min"/>
    <n v="70"/>
    <x v="16"/>
    <s v=" Thrillers"/>
    <m/>
    <s v="Connected by phone in the same home but 20 years apart, a serial killer puts another womanâ€™s past â€” and life â€” on the line to change her own fate."/>
  </r>
  <r>
    <s v="s1645"/>
    <x v="0"/>
    <x v="1644"/>
    <s v="Barry Gonzalez"/>
    <x v="42"/>
    <x v="1"/>
    <n v="2018"/>
    <x v="3"/>
    <s v="TV-PG"/>
    <s v="114 min"/>
    <n v="70"/>
    <x v="8"/>
    <s v=" International Movies"/>
    <s v=" LGBTQ Movies"/>
    <s v="The owner of a struggling carnival starts putting on small-time shows to save his wonderland as an old friend asks for help with a magical mission."/>
  </r>
  <r>
    <s v="s1646"/>
    <x v="0"/>
    <x v="1645"/>
    <s v="Brian Volk-Weiss"/>
    <x v="0"/>
    <x v="1"/>
    <n v="2020"/>
    <x v="3"/>
    <s v="TV-14"/>
    <s v="68 min"/>
    <n v="70"/>
    <x v="20"/>
    <m/>
    <m/>
    <s v="With his signature call to &quot;Git-R-Done,&quot; Larry muses on swampy weather, late-night shopping at Walmart and other raunchy tales of life in rural America."/>
  </r>
  <r>
    <s v="s1647"/>
    <x v="0"/>
    <x v="1646"/>
    <s v="Matthew Michael Carnahan"/>
    <x v="0"/>
    <x v="1"/>
    <n v="2020"/>
    <x v="0"/>
    <s v="TV-MA"/>
    <s v="103 min"/>
    <n v="103"/>
    <x v="13"/>
    <s v=" Dramas"/>
    <s v=" International Movies"/>
    <s v="After his life is saved by a rogue Iraqi squadron, a young police officer joins them in their fight against ISIS in a decimated Mosul."/>
  </r>
  <r>
    <s v="s1648"/>
    <x v="0"/>
    <x v="1647"/>
    <s v="Cathy Garcia-Molina"/>
    <x v="42"/>
    <x v="1"/>
    <n v="2017"/>
    <x v="3"/>
    <s v="TV-14"/>
    <s v="121 min"/>
    <n v="70"/>
    <x v="8"/>
    <s v=" International Movies"/>
    <s v=" Romantic Movies"/>
    <s v="A pair of former batchmates cross paths 30 years later when they wind up as new neighbors, and their reconnection soon blossoms into something more."/>
  </r>
  <r>
    <s v="s1649"/>
    <x v="0"/>
    <x v="1648"/>
    <s v="Eric Bress"/>
    <x v="4"/>
    <x v="1"/>
    <n v="2020"/>
    <x v="0"/>
    <s v="R"/>
    <s v="95 min"/>
    <n v="95"/>
    <x v="11"/>
    <m/>
    <m/>
    <s v="Five, battle-worn Allied soldiers guarding a chateau previously occupied by Nazis start experiencing unexplained and terrifying supernatural horrors."/>
  </r>
  <r>
    <s v="s1650"/>
    <x v="1"/>
    <x v="1649"/>
    <s v="unknown directors"/>
    <x v="12"/>
    <x v="1"/>
    <n v="2020"/>
    <x v="1"/>
    <s v="TV-MA"/>
    <s v="2 Seasons"/>
    <n v="250"/>
    <x v="15"/>
    <s v=" Crime TV Shows"/>
    <s v=" International TV Shows"/>
    <s v="Supposedly Japan's greatest swindler, Makoto Edamura gets more than he bargained for when he tries to con Laurent Thierry, a real world-class crook."/>
  </r>
  <r>
    <s v="s1651"/>
    <x v="0"/>
    <x v="1650"/>
    <s v="Paul Dugdale"/>
    <x v="4"/>
    <x v="1"/>
    <n v="2020"/>
    <x v="0"/>
    <s v="TV-PG"/>
    <s v="87 min"/>
    <n v="87"/>
    <x v="31"/>
    <m/>
    <m/>
    <s v="In his hometown of Toronto, Shawn Mendes pours his heart out on stage with a live performance in a stadium packed with adoring fans."/>
  </r>
  <r>
    <s v="s1652"/>
    <x v="0"/>
    <x v="1651"/>
    <s v="Chris Columbus"/>
    <x v="19"/>
    <x v="1"/>
    <n v="2020"/>
    <x v="2"/>
    <s v="PG"/>
    <s v="115 min"/>
    <n v="115"/>
    <x v="5"/>
    <s v=" Comedies"/>
    <m/>
    <s v="Unhappy over her momâ€™s new relationship, a now-teenage Kate runs away and lands at the North Pole, where a naughty elf is plotting to cancel Christmas."/>
  </r>
  <r>
    <s v="s1653"/>
    <x v="0"/>
    <x v="1652"/>
    <s v="V Vignarajan"/>
    <x v="2"/>
    <x v="1"/>
    <n v="2020"/>
    <x v="3"/>
    <s v="TV-14"/>
    <s v="171 min"/>
    <n v="70"/>
    <x v="11"/>
    <s v=" International Movies"/>
    <s v=" Thrillers"/>
    <s v="As a blind librarian, dispirited cricketer and desolate psychiatrist each seek retribution and release, their lives overlap under eerie influences."/>
  </r>
  <r>
    <s v="s1654"/>
    <x v="0"/>
    <x v="1653"/>
    <s v="V Vignarajan"/>
    <x v="3"/>
    <x v="1"/>
    <n v="2020"/>
    <x v="3"/>
    <s v="TV-14"/>
    <s v="171 min"/>
    <n v="70"/>
    <x v="11"/>
    <s v=" International Movies"/>
    <s v=" Thrillers"/>
    <s v="As a blind librarian, dispirited cricketer and desolate psychiatrist each seek retribution and release, their lives overlap under eerie influences."/>
  </r>
  <r>
    <s v="s1655"/>
    <x v="1"/>
    <x v="1654"/>
    <s v="BB Sasore"/>
    <x v="11"/>
    <x v="1"/>
    <n v="2015"/>
    <x v="2"/>
    <s v="TV-MA"/>
    <s v="1 Season"/>
    <n v="125"/>
    <x v="1"/>
    <s v=" Romantic TV Shows"/>
    <s v=" TV Comedies"/>
    <s v="Four female friends in the fast-paced city of Lagos, Nigeria endure public and private pressures to walk down the aisle by the age of 30."/>
  </r>
  <r>
    <s v="s1656"/>
    <x v="0"/>
    <x v="1655"/>
    <s v="Greg Rankin, TJ Sullivan"/>
    <x v="0"/>
    <x v="1"/>
    <n v="2020"/>
    <x v="3"/>
    <s v="TV-Y"/>
    <s v="46 min"/>
    <n v="70"/>
    <x v="5"/>
    <s v=" Comedies"/>
    <m/>
    <s v="Snowfall marks the start of Odinyule â€” the Viking holiday of giving! But crazy weather might cancel the tradition unless the Rescue Riders can swoop in."/>
  </r>
  <r>
    <s v="s1657"/>
    <x v="0"/>
    <x v="1656"/>
    <s v="Ron Howard"/>
    <x v="0"/>
    <x v="1"/>
    <n v="2020"/>
    <x v="3"/>
    <s v="R"/>
    <s v="117 min"/>
    <n v="70"/>
    <x v="6"/>
    <m/>
    <m/>
    <s v="An urgent phone call pulls a Yale Law student back to his Ohio hometown, where he reflects on three generations of family history and his own future."/>
  </r>
  <r>
    <s v="s1658"/>
    <x v="0"/>
    <x v="1657"/>
    <s v="Carlos SorÃ­n"/>
    <x v="17"/>
    <x v="1"/>
    <n v="2020"/>
    <x v="3"/>
    <s v="TV-MA"/>
    <s v="84 min"/>
    <n v="70"/>
    <x v="6"/>
    <s v=" International Movies"/>
    <m/>
    <s v="Battling terminal cancer, a woman writes a one of a kind notebook about life, death and love for her son to remember her by. Based on a true story."/>
  </r>
  <r>
    <s v="s1659"/>
    <x v="1"/>
    <x v="1658"/>
    <s v="unknown directors"/>
    <x v="35"/>
    <x v="1"/>
    <n v="2020"/>
    <x v="2"/>
    <s v="TV-14"/>
    <s v="1 Season"/>
    <n v="125"/>
    <x v="1"/>
    <s v=" TV Comedies"/>
    <s v=" TV Dramas"/>
    <s v="As the owner of a group of international schools, a man gets caught in a series of scams as his wife, a principal, rules his life with an iron fist."/>
  </r>
  <r>
    <s v="s1660"/>
    <x v="0"/>
    <x v="1659"/>
    <s v="Matt Eskandari"/>
    <x v="0"/>
    <x v="1"/>
    <n v="2020"/>
    <x v="0"/>
    <s v="R"/>
    <s v="98 min"/>
    <n v="98"/>
    <x v="13"/>
    <m/>
    <m/>
    <s v="When a billionaire hires a team of mercenaries for protection, they soon realize world-changing technology and his daughterâ€™s life are also at stake."/>
  </r>
  <r>
    <s v="s1661"/>
    <x v="0"/>
    <x v="1660"/>
    <s v="Grant Singer"/>
    <x v="0"/>
    <x v="1"/>
    <n v="2020"/>
    <x v="0"/>
    <s v="TV-MA"/>
    <s v="83 min"/>
    <n v="83"/>
    <x v="0"/>
    <s v=" Music &amp; Musicals"/>
    <m/>
    <s v="Over the course of a world tour, this unguarded documentary follows Shawn Mendes as he opens up about his stardom, relationships and musical future."/>
  </r>
  <r>
    <s v="s1662"/>
    <x v="1"/>
    <x v="1661"/>
    <s v="unknown directors"/>
    <x v="16"/>
    <x v="1"/>
    <n v="2017"/>
    <x v="2"/>
    <s v="TV-MA"/>
    <s v="1 Season"/>
    <n v="125"/>
    <x v="1"/>
    <s v=" Romantic TV Shows"/>
    <s v=" TV Dramas"/>
    <s v="Two gutsy food delivery workers strive to overcome their socioeconomic disadvantages to achieve big goals â€“ and bump into love along the way."/>
  </r>
  <r>
    <s v="s1663"/>
    <x v="0"/>
    <x v="1662"/>
    <s v="Mohammad Adel"/>
    <x v="35"/>
    <x v="1"/>
    <n v="2018"/>
    <x v="0"/>
    <s v="TV-14"/>
    <s v="97 min"/>
    <n v="97"/>
    <x v="13"/>
    <s v=" Comedies"/>
    <s v=" International Movies"/>
    <s v="After a duo of slackers dress up as policemen for a costume party, they decide to prolong their disguise â€” not knowing that it will lead them to danger."/>
  </r>
  <r>
    <s v="s1664"/>
    <x v="0"/>
    <x v="1663"/>
    <s v="Debbie Allen"/>
    <x v="0"/>
    <x v="1"/>
    <n v="2020"/>
    <x v="0"/>
    <s v="TV-PG"/>
    <s v="99 min"/>
    <n v="99"/>
    <x v="5"/>
    <s v=" Music &amp; Musicals"/>
    <m/>
    <s v="Seasonal cheer comes to a screeching halt when a cold-hearted woman tries to sell her hometown's land. Can music, magic and memories change her mind?"/>
  </r>
  <r>
    <s v="s1665"/>
    <x v="0"/>
    <x v="1664"/>
    <s v="Robert Rodriguez"/>
    <x v="0"/>
    <x v="1"/>
    <n v="2013"/>
    <x v="3"/>
    <s v="R"/>
    <s v="108 min"/>
    <n v="70"/>
    <x v="13"/>
    <m/>
    <m/>
    <s v="Killer-for-hire Machete cuts a deal with the U.S. president to stop a nuclear missile attack but discovers a much larger conspiracy."/>
  </r>
  <r>
    <s v="s1666"/>
    <x v="0"/>
    <x v="1665"/>
    <s v="Victor Gatonye"/>
    <x v="54"/>
    <x v="1"/>
    <n v="2019"/>
    <x v="0"/>
    <s v="TV-14"/>
    <s v="93 min"/>
    <n v="93"/>
    <x v="16"/>
    <s v=" Thrillers"/>
    <m/>
    <s v="When their prison bus crashes in a forest on a rainy night, a group of criminals finds themselves battling wild animals and a mysterious killer."/>
  </r>
  <r>
    <s v="s1667"/>
    <x v="0"/>
    <x v="1666"/>
    <s v="Stephen Chiodo"/>
    <x v="0"/>
    <x v="1"/>
    <n v="2020"/>
    <x v="3"/>
    <s v="TV-Y"/>
    <s v="42 min"/>
    <n v="70"/>
    <x v="5"/>
    <m/>
    <m/>
    <s v="A young elf mistakes a tiny alien for a Christmas gift, not knowing her new plaything has plans to destroy Earth's gravity â€” and steal all the presents."/>
  </r>
  <r>
    <s v="s1668"/>
    <x v="1"/>
    <x v="1667"/>
    <s v="unknown directors"/>
    <x v="10"/>
    <x v="1"/>
    <n v="2020"/>
    <x v="1"/>
    <s v="TV-G"/>
    <s v="3 Seasons"/>
    <n v="375"/>
    <x v="3"/>
    <s v=" International TV Shows"/>
    <m/>
    <s v="Delve into the delectable world of Chaoshan cuisine, explore its unique ingredients and hear the stories of the people behind its creation."/>
  </r>
  <r>
    <s v="s1669"/>
    <x v="1"/>
    <x v="1668"/>
    <s v="unknown directors"/>
    <x v="2"/>
    <x v="1"/>
    <n v="2019"/>
    <x v="2"/>
    <s v="TV-14"/>
    <s v="1 Season"/>
    <n v="125"/>
    <x v="1"/>
    <s v=" TV Dramas"/>
    <m/>
    <s v="At a hospital in Lagos, a doctor yearning for more field experience meets patients with various ailments that test his spiritual and medical beliefs."/>
  </r>
  <r>
    <s v="s1670"/>
    <x v="0"/>
    <x v="1669"/>
    <s v="Will McCormack, Michael Govier"/>
    <x v="0"/>
    <x v="1"/>
    <n v="2020"/>
    <x v="5"/>
    <s v="PG"/>
    <s v="13 min"/>
    <n v="13"/>
    <x v="6"/>
    <m/>
    <m/>
    <s v="Grieving parents journey through an emotional void as they mourn the loss of a child in the aftermath of a tragic school shooting."/>
  </r>
  <r>
    <s v="s1671"/>
    <x v="1"/>
    <x v="1670"/>
    <s v="unknown directors"/>
    <x v="3"/>
    <x v="1"/>
    <n v="2020"/>
    <x v="2"/>
    <s v="TV-MA"/>
    <s v="1 Season"/>
    <n v="125"/>
    <x v="1"/>
    <s v=" Romantic TV Shows"/>
    <s v=" TV Comedies"/>
    <s v="After a disastrous set-up by their families, two teens strike up a tentative friendship at their summer program â€” but deeper feelings arenâ€™t far behind."/>
  </r>
  <r>
    <s v="s1672"/>
    <x v="0"/>
    <x v="1671"/>
    <s v="Monica Floyd"/>
    <x v="0"/>
    <x v="1"/>
    <n v="2020"/>
    <x v="3"/>
    <s v="TV-PG"/>
    <s v="64 min"/>
    <n v="70"/>
    <x v="5"/>
    <s v=" Comedies"/>
    <m/>
    <s v="A tech entrepreneur's Christmas shopping app is a smashing success, but he starts to realize his invention might be ruining the holiday spirit."/>
  </r>
  <r>
    <s v="s1673"/>
    <x v="1"/>
    <x v="1672"/>
    <s v="unknown directors"/>
    <x v="0"/>
    <x v="1"/>
    <n v="2020"/>
    <x v="2"/>
    <s v="TV-PG"/>
    <s v="1 Season"/>
    <n v="125"/>
    <x v="3"/>
    <s v=" Reality TV"/>
    <m/>
    <s v="In this faith-based docuseries, Bishop Ezekiel Williams builds an inspiring, nontraditional gospel choir with the help of superstar nephew Pharrell."/>
  </r>
  <r>
    <s v="s1674"/>
    <x v="0"/>
    <x v="1673"/>
    <s v="Anurag Kashyap"/>
    <x v="3"/>
    <x v="1"/>
    <n v="2004"/>
    <x v="3"/>
    <s v="TV-MA"/>
    <s v="162 min"/>
    <n v="70"/>
    <x v="6"/>
    <s v=" International Movies"/>
    <m/>
    <s v="This docudrama based on the same-titled book tracks the aftermath of a 1993 bombing in Bombay through the eyes of a journalist covering the story."/>
  </r>
  <r>
    <s v="s1675"/>
    <x v="0"/>
    <x v="1674"/>
    <s v="Siddique"/>
    <x v="3"/>
    <x v="1"/>
    <n v="2011"/>
    <x v="3"/>
    <s v="TV-14"/>
    <s v="130 min"/>
    <n v="70"/>
    <x v="13"/>
    <s v=" Comedies"/>
    <s v=" International Movies"/>
    <s v="Irked by her bodyguard, an heiress invents a secret admirer to throw him off his duties, but the plan may backfire when she falls for him."/>
  </r>
  <r>
    <s v="s1676"/>
    <x v="0"/>
    <x v="1675"/>
    <s v="Danish Aslam"/>
    <x v="3"/>
    <x v="1"/>
    <n v="2010"/>
    <x v="3"/>
    <s v="TV-14"/>
    <s v="108 min"/>
    <n v="70"/>
    <x v="8"/>
    <s v=" International Movies"/>
    <s v=" Music &amp; Musicals"/>
    <s v="Childhood friends Abhay and Aaliya experience plenty of obstacles in their paths as they find their way in the world and back to each other."/>
  </r>
  <r>
    <s v="s1677"/>
    <x v="0"/>
    <x v="1676"/>
    <s v="Vibhu Virender Puri"/>
    <x v="3"/>
    <x v="1"/>
    <n v="2015"/>
    <x v="3"/>
    <s v="TV-14"/>
    <s v="129 min"/>
    <n v="70"/>
    <x v="6"/>
    <s v=" International Movies"/>
    <s v=" Romantic Movies"/>
    <s v="In 1895 Mumbai, spirited Indian lad Shiv Talpade defies British rule and sparse funding â€“ and physics â€“ to build the world's first airplane."/>
  </r>
  <r>
    <s v="s1678"/>
    <x v="0"/>
    <x v="1677"/>
    <s v="Cathy Garcia-Molina"/>
    <x v="42"/>
    <x v="1"/>
    <n v="2010"/>
    <x v="0"/>
    <s v="TV-14"/>
    <s v="105 min"/>
    <n v="105"/>
    <x v="16"/>
    <s v=" Romantic Movies"/>
    <m/>
    <s v="Years after leaving his bride-to-be at the altar, a man crosses paths with his ex and tries to make up for the past, only to find he's been forgotten."/>
  </r>
  <r>
    <s v="s1679"/>
    <x v="0"/>
    <x v="1678"/>
    <s v="Anurag Kashyap"/>
    <x v="3"/>
    <x v="1"/>
    <n v="2016"/>
    <x v="3"/>
    <s v="TV-MA"/>
    <s v="133 min"/>
    <n v="70"/>
    <x v="16"/>
    <s v=" Thrillers"/>
    <m/>
    <s v="A corrupt cop and a serial killer obsessed with a psychopath from the '60s get caught up in a ruthless cat-and-mouse game in this Indian thriller."/>
  </r>
  <r>
    <s v="s1680"/>
    <x v="0"/>
    <x v="1679"/>
    <s v="Rohit Shetty"/>
    <x v="3"/>
    <x v="1"/>
    <n v="2011"/>
    <x v="3"/>
    <s v="TV-14"/>
    <s v="142 min"/>
    <n v="70"/>
    <x v="13"/>
    <s v=" Dramas"/>
    <s v=" International Movies"/>
    <s v="A police inspector kills himself after a powerful gangster frames him for corruption â€“ but soon the thug faces the full force of cop Bajirao Singham."/>
  </r>
  <r>
    <s v="s1681"/>
    <x v="0"/>
    <x v="1680"/>
    <s v="Ribhu Dasgupta"/>
    <x v="3"/>
    <x v="1"/>
    <n v="2016"/>
    <x v="3"/>
    <s v="TV-14"/>
    <s v="128 min"/>
    <n v="70"/>
    <x v="6"/>
    <s v=" International Movies"/>
    <s v=" Thrillers"/>
    <s v="Still desperate to find his granddaughter nearly a decade after her kidnapping, a devoted grandfather chases a dangerous new lead."/>
  </r>
  <r>
    <s v="s1682"/>
    <x v="0"/>
    <x v="1681"/>
    <s v="Mike Rohl"/>
    <x v="0"/>
    <x v="1"/>
    <n v="2020"/>
    <x v="0"/>
    <s v="TV-G"/>
    <s v="97 min"/>
    <n v="97"/>
    <x v="5"/>
    <s v=" Comedies"/>
    <s v=" Dramas"/>
    <s v="When Margaret's Christmas coronation complicates her love life, her double Stacy steps in to save the day. But will a third look-alike ruin their plan?"/>
  </r>
  <r>
    <s v="s1683"/>
    <x v="0"/>
    <x v="1682"/>
    <s v="Cathy Garcia-Molina"/>
    <x v="42"/>
    <x v="1"/>
    <n v="2018"/>
    <x v="3"/>
    <s v="TV-G"/>
    <s v="107 min"/>
    <n v="70"/>
    <x v="8"/>
    <s v=" Dramas"/>
    <s v=" International Movies"/>
    <s v="As they near their 25th wedding anniversary, Rick and Cristy try to conceal their crumbling marriage while their family prepares for a big celebration."/>
  </r>
  <r>
    <s v="s1684"/>
    <x v="0"/>
    <x v="1683"/>
    <s v="Shyam Benegal"/>
    <x v="3"/>
    <x v="1"/>
    <n v="2009"/>
    <x v="3"/>
    <s v="TV-14"/>
    <s v="135 min"/>
    <n v="70"/>
    <x v="8"/>
    <s v=" International Movies"/>
    <m/>
    <s v="On leave in his drought-ridden village to find his daughter a husband, a father becomes mired in the bribery-laced bureaucracy of his local government."/>
  </r>
  <r>
    <s v="s1685"/>
    <x v="1"/>
    <x v="1684"/>
    <s v="unknown directors"/>
    <x v="0"/>
    <x v="1"/>
    <n v="2020"/>
    <x v="2"/>
    <s v="TV-G"/>
    <s v="1 Season"/>
    <n v="125"/>
    <x v="14"/>
    <m/>
    <m/>
    <s v="Interior designer Benjamin â€œMr. Christmasâ€ Bradley works with a trusty team of &quot;elvesâ€ to help families transform their homes for the holidays."/>
  </r>
  <r>
    <s v="s1686"/>
    <x v="0"/>
    <x v="1685"/>
    <s v="Takeshi Fukunaga"/>
    <x v="0"/>
    <x v="1"/>
    <n v="2020"/>
    <x v="3"/>
    <s v="TV-PG"/>
    <s v="84 min"/>
    <n v="70"/>
    <x v="6"/>
    <s v=" International Movies"/>
    <m/>
    <s v="A sensitive Ainu teen searches for a spiritual connection with his recently deceased dad while navigating his indigenous identity in a changing world."/>
  </r>
  <r>
    <s v="s1687"/>
    <x v="0"/>
    <x v="1686"/>
    <s v="Leslie Small"/>
    <x v="0"/>
    <x v="1"/>
    <n v="2020"/>
    <x v="3"/>
    <s v="TV-MA"/>
    <s v="70 min"/>
    <n v="70"/>
    <x v="20"/>
    <m/>
    <m/>
    <s v="Kevin Hart serves up laughs and brick oven pizza from the comfort of his home, and dishes on male group chats, sex after 40 and life with COVID-19."/>
  </r>
  <r>
    <s v="s1688"/>
    <x v="1"/>
    <x v="1687"/>
    <s v="unknown directors"/>
    <x v="0"/>
    <x v="1"/>
    <n v="2020"/>
    <x v="1"/>
    <s v="TV-Y7"/>
    <s v="4 Seasons"/>
    <n v="500"/>
    <x v="12"/>
    <s v=" TV Comedies"/>
    <m/>
    <s v="The Boss Baby brings his big brother Tim to the office to teach him the art of business in this animated series sprung from the hit film."/>
  </r>
  <r>
    <s v="s1689"/>
    <x v="1"/>
    <x v="1688"/>
    <s v="unknown directors"/>
    <x v="0"/>
    <x v="1"/>
    <n v="2020"/>
    <x v="2"/>
    <s v="TV-MA"/>
    <s v="1 Season"/>
    <n v="125"/>
    <x v="3"/>
    <s v=" Reality TV"/>
    <m/>
    <s v="Explore an array of unique competitions, from the quirky to the bizarre, and meet their passionate communities in this docuseries."/>
  </r>
  <r>
    <s v="s1690"/>
    <x v="0"/>
    <x v="1689"/>
    <s v="Jeff Nichols"/>
    <x v="4"/>
    <x v="1"/>
    <n v="2016"/>
    <x v="2"/>
    <s v="PG-13"/>
    <s v="124 min"/>
    <n v="124"/>
    <x v="6"/>
    <s v=" Romantic Movies"/>
    <m/>
    <s v="A young couple's interracial marriage in 1958 sparks a case that leads to the Supreme Court. Based on the true story of Richard and Mildred Loving."/>
  </r>
  <r>
    <s v="s1691"/>
    <x v="0"/>
    <x v="1690"/>
    <s v="Sabaah Folayan, Damon Davis"/>
    <x v="0"/>
    <x v="1"/>
    <n v="2017"/>
    <x v="0"/>
    <s v="R"/>
    <s v="102 min"/>
    <n v="102"/>
    <x v="0"/>
    <m/>
    <m/>
    <s v="Powered by activists and leaders, this documentary follows the rise of the Black Lives Matter movement following the 2014 killing of Michael Brown."/>
  </r>
  <r>
    <s v="s1692"/>
    <x v="0"/>
    <x v="1691"/>
    <s v="Justin G. Dyck"/>
    <x v="0"/>
    <x v="1"/>
    <n v="2017"/>
    <x v="3"/>
    <s v="TV-G"/>
    <s v="84 min"/>
    <n v="70"/>
    <x v="31"/>
    <s v=" Romantic Movies"/>
    <m/>
    <s v="When an unfulfilled country music star hides out in his hometown, he meets a budding interior designer who finds her way into his heart."/>
  </r>
  <r>
    <s v="s1693"/>
    <x v="1"/>
    <x v="1692"/>
    <s v="unknown directors"/>
    <x v="0"/>
    <x v="1"/>
    <n v="2013"/>
    <x v="1"/>
    <s v="TV-14"/>
    <s v="2 Seasons"/>
    <n v="250"/>
    <x v="14"/>
    <m/>
    <m/>
    <s v="Supermodel Tyra Banks created and executive-produced this reality series that chronicles the transformation of young women into potential supermodels."/>
  </r>
  <r>
    <s v="s1694"/>
    <x v="1"/>
    <x v="1693"/>
    <s v="unknown directors"/>
    <x v="12"/>
    <x v="1"/>
    <n v="2019"/>
    <x v="2"/>
    <s v="TV-Y"/>
    <s v="1 Season"/>
    <n v="125"/>
    <x v="15"/>
    <s v=" Kids' TV"/>
    <m/>
    <s v="After training with legendary Valt Aoi, Dante and his trusty Ace Dragon lead the next generation of Bladers to battle in Japan â€” Beyblade's birthplace."/>
  </r>
  <r>
    <s v="s1695"/>
    <x v="0"/>
    <x v="1694"/>
    <s v="Cody Cameron, Kris Pearn"/>
    <x v="0"/>
    <x v="1"/>
    <n v="2013"/>
    <x v="0"/>
    <s v="PG"/>
    <s v="95 min"/>
    <n v="95"/>
    <x v="5"/>
    <s v=" Comedies"/>
    <m/>
    <s v="Inventor Flint Lockwood battles mutant food beasts created by his notorious machine, including shrimpanzees, tacodiles and jellyfish sandwiches."/>
  </r>
  <r>
    <s v="s1696"/>
    <x v="0"/>
    <x v="1695"/>
    <s v="Justin G. Dyck"/>
    <x v="19"/>
    <x v="1"/>
    <n v="2018"/>
    <x v="3"/>
    <s v="TV-G"/>
    <s v="84 min"/>
    <n v="70"/>
    <x v="32"/>
    <m/>
    <m/>
    <s v="An ambitious entertainment lawyer tries to sign a singing sensation in his sister's small town, but a local soon captures his attention â€” and heart."/>
  </r>
  <r>
    <s v="s1697"/>
    <x v="1"/>
    <x v="1696"/>
    <s v="unknown directors"/>
    <x v="19"/>
    <x v="1"/>
    <n v="2021"/>
    <x v="1"/>
    <s v="TV-Y"/>
    <s v="2 Seasons"/>
    <n v="250"/>
    <x v="12"/>
    <m/>
    <m/>
    <s v="After uncovering a magical locket that allows her to shrink in size, Polly and her friends set out on big adventures with petite power."/>
  </r>
  <r>
    <s v="s1698"/>
    <x v="1"/>
    <x v="1697"/>
    <s v="unknown directors"/>
    <x v="0"/>
    <x v="1"/>
    <n v="2014"/>
    <x v="1"/>
    <s v="TV-14"/>
    <s v="2 Seasons"/>
    <n v="250"/>
    <x v="14"/>
    <m/>
    <m/>
    <s v="In this long-running reality competition series, players battle the elements and each other as they vie for $1 million and the title of Sole Survivor."/>
  </r>
  <r>
    <s v="s1699"/>
    <x v="1"/>
    <x v="1698"/>
    <s v="unknown directors"/>
    <x v="4"/>
    <x v="1"/>
    <n v="2020"/>
    <x v="1"/>
    <s v="TV-MA"/>
    <s v="4 Seasons"/>
    <n v="500"/>
    <x v="7"/>
    <s v=" International TV Shows"/>
    <s v=" TV Dramas"/>
    <s v="This drama follows the political rivalries and romance of Queen Elizabeth II's reign and the events that shaped the second half of the 20th century."/>
  </r>
  <r>
    <s v="s1700"/>
    <x v="0"/>
    <x v="1699"/>
    <s v="Michael Curtiz"/>
    <x v="0"/>
    <x v="1"/>
    <n v="1954"/>
    <x v="3"/>
    <s v="TV-G"/>
    <s v="120 min"/>
    <n v="70"/>
    <x v="5"/>
    <s v=" Classic Movies"/>
    <s v=" Comedies"/>
    <s v="Two war buddies fall for two sisters and follow the girls to a resort owned by their former commanding officer, who is in danger of losing the place."/>
  </r>
  <r>
    <s v="s1701"/>
    <x v="0"/>
    <x v="1700"/>
    <s v="DamiÃ¡n Romay"/>
    <x v="0"/>
    <x v="1"/>
    <n v="2019"/>
    <x v="0"/>
    <s v="TV-14"/>
    <s v="87 min"/>
    <n v="87"/>
    <x v="10"/>
    <m/>
    <m/>
    <s v="An unlucky woman finds a solution for her hateful ex, a trying job hunt and a stalker through a charming P.I. â€“ only to endure a new set of problems."/>
  </r>
  <r>
    <s v="s1702"/>
    <x v="1"/>
    <x v="1701"/>
    <s v="unknown directors"/>
    <x v="0"/>
    <x v="1"/>
    <n v="2019"/>
    <x v="1"/>
    <s v="TV-MA"/>
    <s v="9 Seasons"/>
    <n v="1125"/>
    <x v="29"/>
    <s v=" TV Mysteries"/>
    <s v=" TV Thrillers"/>
    <s v="This twisted Emmy-winning drama plays upon the power of supernatural fears and everyday horrors, exploring humankind's unsettling capacity for evil."/>
  </r>
  <r>
    <s v="s1703"/>
    <x v="0"/>
    <x v="1702"/>
    <s v="Avinash Walzade"/>
    <x v="3"/>
    <x v="1"/>
    <n v="2020"/>
    <x v="3"/>
    <s v="TV-Y7"/>
    <s v="75 min"/>
    <n v="70"/>
    <x v="5"/>
    <s v=" Comedies"/>
    <m/>
    <s v="After a foreboding dream about aliens comes true, a fun-loving trio must prevent human intelligence from being stolen from planet Earth."/>
  </r>
  <r>
    <s v="s1704"/>
    <x v="0"/>
    <x v="1703"/>
    <s v="David E. Talbert"/>
    <x v="0"/>
    <x v="1"/>
    <n v="2020"/>
    <x v="2"/>
    <s v="PG"/>
    <s v="124 min"/>
    <n v="124"/>
    <x v="5"/>
    <s v=" Music &amp; Musicals"/>
    <m/>
    <s v="Decades after his trusted apprentice betrayed him, a once-joyful toymaker finds new hope when his kind and curious granddaughter comes into his life."/>
  </r>
  <r>
    <s v="s1705"/>
    <x v="0"/>
    <x v="1704"/>
    <s v="Renata Terra"/>
    <x v="28"/>
    <x v="1"/>
    <n v="2020"/>
    <x v="0"/>
    <s v="TV-PG"/>
    <s v="92 min"/>
    <n v="92"/>
    <x v="0"/>
    <s v=" International Movies"/>
    <m/>
    <s v="As urbanization expands throughout society, this documentary discusses the value of finding ways for children to forge real connections with nature."/>
  </r>
  <r>
    <s v="s1706"/>
    <x v="0"/>
    <x v="1705"/>
    <s v="Edoardo Ponti"/>
    <x v="21"/>
    <x v="1"/>
    <n v="2020"/>
    <x v="0"/>
    <s v="PG-13"/>
    <s v="95 min"/>
    <n v="95"/>
    <x v="6"/>
    <s v=" International Movies"/>
    <m/>
    <s v="A Holocaust survivor running a daycare business forms an unlikely friendship with a bitter street kid when she takes him in after he robs her."/>
  </r>
  <r>
    <s v="s1707"/>
    <x v="1"/>
    <x v="1706"/>
    <s v="Mateo Gil"/>
    <x v="13"/>
    <x v="1"/>
    <n v="2020"/>
    <x v="2"/>
    <s v="TV-MA"/>
    <s v="1 Season"/>
    <n v="125"/>
    <x v="2"/>
    <s v=" International TV Shows"/>
    <s v=" Spanish-Language TV Shows"/>
    <s v="A millionaire publisher gets a blackmail note â€” his decision can mean life or death. Inspired by a Jack London story but set in contemporary Madrid."/>
  </r>
  <r>
    <s v="s1708"/>
    <x v="0"/>
    <x v="1707"/>
    <s v="Cathy Garcia-Molina"/>
    <x v="42"/>
    <x v="1"/>
    <n v="2008"/>
    <x v="3"/>
    <s v="TV-G"/>
    <s v="107 min"/>
    <n v="70"/>
    <x v="16"/>
    <s v=" Romantic Movies"/>
    <m/>
    <s v="After landing a job working for her longtime crush, an optimistic woman realizes that the man of her dreams isn't exactly who she envisioned."/>
  </r>
  <r>
    <s v="s1709"/>
    <x v="1"/>
    <x v="1708"/>
    <s v="unknown directors"/>
    <x v="7"/>
    <x v="1"/>
    <n v="2020"/>
    <x v="2"/>
    <s v="TV-MA"/>
    <s v="1 Season"/>
    <n v="125"/>
    <x v="1"/>
    <s v=" TV Dramas"/>
    <m/>
    <s v="A group of individuals in Istanbul transcend sociocultural boundaries and find connection as their fears and wishes intertwine."/>
  </r>
  <r>
    <s v="s1710"/>
    <x v="0"/>
    <x v="1709"/>
    <s v="Paul Soriano"/>
    <x v="42"/>
    <x v="1"/>
    <n v="2018"/>
    <x v="3"/>
    <s v="TV-MA"/>
    <s v="123 min"/>
    <n v="70"/>
    <x v="6"/>
    <s v=" International Movies"/>
    <s v=" Romantic Movies"/>
    <s v="A chance encounter soon intertwines the lives of a reserved businessman and a vibrant photographer who is living with a grave heart condition."/>
  </r>
  <r>
    <s v="s1711"/>
    <x v="0"/>
    <x v="1710"/>
    <s v="Ryan Coogler"/>
    <x v="0"/>
    <x v="1"/>
    <n v="2013"/>
    <x v="0"/>
    <s v="R"/>
    <s v="85 min"/>
    <n v="85"/>
    <x v="6"/>
    <s v=" Independent Movies"/>
    <m/>
    <s v="This dramatic rendering of a real-life tragedy recounts the final hours of Oscar Grant, shot by San Francisco transit police on New Year's Day, 2009."/>
  </r>
  <r>
    <s v="s1712"/>
    <x v="1"/>
    <x v="1711"/>
    <s v="unknown directors"/>
    <x v="16"/>
    <x v="1"/>
    <n v="2020"/>
    <x v="2"/>
    <s v="TV-MA"/>
    <s v="1 Season"/>
    <n v="125"/>
    <x v="2"/>
    <s v=" International TV Shows"/>
    <s v=" TV Dramas"/>
    <s v="When a sudden death brings everyoneâ€™s dirty secrets to the surface, the lives and marriages of a group of close-knit friends unravel out of control."/>
  </r>
  <r>
    <s v="s1713"/>
    <x v="0"/>
    <x v="1712"/>
    <s v="Anurag Basu"/>
    <x v="3"/>
    <x v="1"/>
    <n v="2020"/>
    <x v="3"/>
    <s v="TV-MA"/>
    <s v="150 min"/>
    <n v="70"/>
    <x v="8"/>
    <s v=" Dramas"/>
    <s v=" International Movies"/>
    <s v="From a resurfaced sex tape to a rogue suitcase of money, four wildly different stories overlap at the whims of fate, chance and one eccentric criminal."/>
  </r>
  <r>
    <s v="s1714"/>
    <x v="0"/>
    <x v="1713"/>
    <s v="Lucas Santa Ana"/>
    <x v="17"/>
    <x v="1"/>
    <n v="2019"/>
    <x v="0"/>
    <s v="TV-MA"/>
    <s v="97 min"/>
    <n v="97"/>
    <x v="6"/>
    <s v=" International Movies"/>
    <s v=" LGBTQ Movies"/>
    <s v="To cope with a friend's death, a teen blogs about his daily life but falls further into an existential crisis while experiencing a sexual awakening."/>
  </r>
  <r>
    <s v="s1715"/>
    <x v="0"/>
    <x v="1714"/>
    <s v="Nelson McCormick"/>
    <x v="0"/>
    <x v="1"/>
    <n v="2008"/>
    <x v="0"/>
    <s v="PG-13"/>
    <s v="88 min"/>
    <n v="88"/>
    <x v="11"/>
    <m/>
    <m/>
    <s v="On prom night, a high school senior still struggling with her nightmare past tries to evade a killer bent on ending the party for her and her friends."/>
  </r>
  <r>
    <s v="s1716"/>
    <x v="1"/>
    <x v="1715"/>
    <s v="Carla Barros"/>
    <x v="28"/>
    <x v="1"/>
    <n v="2020"/>
    <x v="2"/>
    <s v="TV-14"/>
    <s v="1 Season"/>
    <n v="125"/>
    <x v="1"/>
    <s v=" Reality TV"/>
    <m/>
    <s v="Gloria Groove and Alexia Twister make drag dreams come true as they help six artists find the confidence to own the stage in this makeover show."/>
  </r>
  <r>
    <s v="s1717"/>
    <x v="1"/>
    <x v="1716"/>
    <s v="unknown directors"/>
    <x v="8"/>
    <x v="1"/>
    <n v="2020"/>
    <x v="2"/>
    <s v="TV-MA"/>
    <s v="1 Season"/>
    <n v="125"/>
    <x v="9"/>
    <m/>
    <m/>
    <s v="Comedy trio Aunty Donna showcase their uniquely absurd and offbeat style through an array of sketches, songs and eclectic characters."/>
  </r>
  <r>
    <s v="s1718"/>
    <x v="1"/>
    <x v="1717"/>
    <s v="unknown directors"/>
    <x v="0"/>
    <x v="1"/>
    <n v="2020"/>
    <x v="2"/>
    <s v="TV-MA"/>
    <s v="1 Season"/>
    <n v="125"/>
    <x v="21"/>
    <s v=" TV Dramas"/>
    <m/>
    <s v="A diverse, deeply brave crew of ragtag soldiers become some of the most heroic fighters of the European invasion in World War II. Based on true events."/>
  </r>
  <r>
    <s v="s1719"/>
    <x v="1"/>
    <x v="1718"/>
    <s v="unknown directors"/>
    <x v="0"/>
    <x v="1"/>
    <n v="2020"/>
    <x v="2"/>
    <s v="TV-MA"/>
    <s v="1 Season"/>
    <n v="125"/>
    <x v="2"/>
    <s v=" Docuseries"/>
    <m/>
    <s v="Charged as a teen in the 1993 killing of a Boston cop, Sean K. Ellis fights to prove his innocence while exposing police corruption and systemic racism."/>
  </r>
  <r>
    <s v="s1720"/>
    <x v="0"/>
    <x v="1719"/>
    <s v="unknown directors"/>
    <x v="40"/>
    <x v="1"/>
    <n v="1979"/>
    <x v="3"/>
    <s v="TV-14"/>
    <s v="74 min"/>
    <n v="70"/>
    <x v="0"/>
    <s v=" International Movies"/>
    <m/>
    <s v="After the 1978 Israeli invasion of Lebanon, children try to sing the national anthem as citizens search for hope in the war-torn South."/>
  </r>
  <r>
    <s v="s1721"/>
    <x v="0"/>
    <x v="1720"/>
    <s v="Ulrike Kofler"/>
    <x v="50"/>
    <x v="1"/>
    <n v="2020"/>
    <x v="0"/>
    <s v="TV-MA"/>
    <s v="93 min"/>
    <n v="93"/>
    <x v="6"/>
    <s v=" International Movies"/>
    <m/>
    <s v="A couple facing fertility issues finds their marriage tested on a vacation to a Sardinian resort â€” and the family next door only adds to the tension."/>
  </r>
  <r>
    <s v="s1722"/>
    <x v="1"/>
    <x v="1721"/>
    <s v="Steven Bognar, Julia Reichert"/>
    <x v="0"/>
    <x v="1"/>
    <n v="2006"/>
    <x v="2"/>
    <s v="TV-14"/>
    <s v="1 Season"/>
    <n v="125"/>
    <x v="19"/>
    <m/>
    <m/>
    <s v="Five kids and their resilient families navigate the treatments and traumas of pediatric cancer in this documentary filmed over the course of six years."/>
  </r>
  <r>
    <s v="s1723"/>
    <x v="1"/>
    <x v="1722"/>
    <s v="unknown directors"/>
    <x v="0"/>
    <x v="1"/>
    <n v="2020"/>
    <x v="2"/>
    <s v="TV-14"/>
    <s v="1 Season"/>
    <n v="125"/>
    <x v="26"/>
    <s v=" TV Comedies"/>
    <s v=" TV Dramas"/>
    <s v="Opposites attract at Christmas as cynical Dash and sunny Lily trade messages and dares in a red notebook they pass back and forth around New York City."/>
  </r>
  <r>
    <s v="s1724"/>
    <x v="1"/>
    <x v="1723"/>
    <s v="unknown directors"/>
    <x v="2"/>
    <x v="1"/>
    <n v="2020"/>
    <x v="2"/>
    <s v="TV-Y7"/>
    <s v="1 Season"/>
    <n v="125"/>
    <x v="15"/>
    <s v=" Kids' TV"/>
    <m/>
    <s v="Dan Kouzo and his crew of heroic brawlers battle both challengers and powerful, evil forces as they work to protect humans and the Bakugan."/>
  </r>
  <r>
    <s v="s1725"/>
    <x v="1"/>
    <x v="1724"/>
    <s v="unknown directors"/>
    <x v="12"/>
    <x v="1"/>
    <n v="2018"/>
    <x v="2"/>
    <s v="TV-PG"/>
    <s v="1 Season"/>
    <n v="125"/>
    <x v="15"/>
    <s v=" Kids' TV"/>
    <m/>
    <s v="Dan Kouzo and his pals bond with mysterious creatures known as Bakugan while fighting sinister forces out to control the world."/>
  </r>
  <r>
    <s v="s1726"/>
    <x v="0"/>
    <x v="1725"/>
    <s v="Kunle Afolayan"/>
    <x v="11"/>
    <x v="1"/>
    <n v="2020"/>
    <x v="3"/>
    <s v="TV-MA"/>
    <s v="151 min"/>
    <n v="70"/>
    <x v="6"/>
    <s v=" International Movies"/>
    <m/>
    <s v="A bright student in Nigeria takes on the academic establishment when she reports a popular professor who tried to rape her. Based on real events."/>
  </r>
  <r>
    <s v="s1727"/>
    <x v="1"/>
    <x v="1726"/>
    <s v="unknown directors"/>
    <x v="0"/>
    <x v="1"/>
    <n v="2020"/>
    <x v="2"/>
    <s v="TV-PG"/>
    <s v="1 Season"/>
    <n v="125"/>
    <x v="14"/>
    <m/>
    <m/>
    <s v="Country artist Coffey Anderson and his wife, hip-hop dancer Criscilla, juggle family life, career goals and tests of faith in this reality series."/>
  </r>
  <r>
    <s v="s1728"/>
    <x v="0"/>
    <x v="1727"/>
    <s v="Weica Wang"/>
    <x v="29"/>
    <x v="1"/>
    <n v="2020"/>
    <x v="3"/>
    <s v="TV-MA"/>
    <s v="82 min"/>
    <n v="70"/>
    <x v="6"/>
    <s v=" International Movies"/>
    <m/>
    <s v="After a sex video subjects her friend to mockery and bullying, a transfer student sets out to reveal the truth as campus secrets come to light."/>
  </r>
  <r>
    <s v="s1729"/>
    <x v="0"/>
    <x v="1728"/>
    <s v="Aitor Arregi, Jon GaraÃ±o, Jose Mari Goenaga"/>
    <x v="13"/>
    <x v="1"/>
    <n v="2019"/>
    <x v="3"/>
    <s v="TV-MA"/>
    <s v="148 min"/>
    <n v="70"/>
    <x v="6"/>
    <s v=" Independent Movies"/>
    <s v=" International Movies"/>
    <s v="Fearing retribution, a Republican from the Spanish Civil War hides in his home for more than 30 years with the help of his wife. Based on true events."/>
  </r>
  <r>
    <s v="s1730"/>
    <x v="0"/>
    <x v="1729"/>
    <s v="Kevin Pollak"/>
    <x v="0"/>
    <x v="1"/>
    <n v="2016"/>
    <x v="0"/>
    <s v="R"/>
    <s v="95 min"/>
    <n v="95"/>
    <x v="8"/>
    <m/>
    <m/>
    <s v="A sex therapist with pituitary issues finally gets to experience puberty in all its glory at age 30, when an operation unleashes his raging hormones."/>
  </r>
  <r>
    <s v="s1731"/>
    <x v="1"/>
    <x v="1730"/>
    <s v="unknown directors"/>
    <x v="8"/>
    <x v="1"/>
    <n v="2018"/>
    <x v="2"/>
    <s v="TV-MA"/>
    <s v="1 Season"/>
    <n v="125"/>
    <x v="1"/>
    <s v=" TV Comedies"/>
    <s v=" TV Dramas"/>
    <s v="In 1970s Melbourne, a DJ named Boori Monty Pryor and his brother Paul navigate racial tensions and police encounters amid disco and discrimination."/>
  </r>
  <r>
    <s v="s1732"/>
    <x v="0"/>
    <x v="1731"/>
    <s v="Otoja Abit"/>
    <x v="0"/>
    <x v="1"/>
    <n v="2020"/>
    <x v="0"/>
    <s v="TV-MA"/>
    <s v="90 min"/>
    <n v="90"/>
    <x v="6"/>
    <s v=" LGBTQ Movies"/>
    <s v=" Romantic Movies"/>
    <s v="As her wedding nears, a bride-to-be is visited by an angel who reveals what could have been if she'd followed feelings for her childhood best friend."/>
  </r>
  <r>
    <s v="s1733"/>
    <x v="0"/>
    <x v="1732"/>
    <s v="Antoinette Jadaone"/>
    <x v="42"/>
    <x v="1"/>
    <n v="2019"/>
    <x v="0"/>
    <s v="TV-14"/>
    <s v="103 min"/>
    <n v="103"/>
    <x v="6"/>
    <s v=" International Movies"/>
    <s v=" Romantic Movies"/>
    <s v="Eight years after their breakup, college sweethearts Christine and Raf reconnect at different points in their lives as feelings from the past resurface."/>
  </r>
  <r>
    <s v="s1734"/>
    <x v="1"/>
    <x v="1733"/>
    <s v="Alejandro Hartmann"/>
    <x v="17"/>
    <x v="1"/>
    <n v="2020"/>
    <x v="2"/>
    <s v="TV-14"/>
    <s v="1 Season"/>
    <n v="125"/>
    <x v="2"/>
    <s v=" Docuseries"/>
    <s v=" International TV Shows"/>
    <s v="A woman is found dead in her bathtub, with a puddle of blood nearby. Her husband theorizes she had an accident. But an autopsy tells a different story."/>
  </r>
  <r>
    <s v="s1735"/>
    <x v="0"/>
    <x v="1734"/>
    <s v="Maxwell McGuire"/>
    <x v="19"/>
    <x v="1"/>
    <n v="2020"/>
    <x v="0"/>
    <s v="TV-G"/>
    <s v="87 min"/>
    <n v="87"/>
    <x v="8"/>
    <s v=" Romantic Movies"/>
    <m/>
    <s v="Longtime friends and local radio hosts Maggie and Jack fake it as a couple for their families and listeners in hopes of getting their show syndicated."/>
  </r>
  <r>
    <s v="s1736"/>
    <x v="0"/>
    <x v="1735"/>
    <s v="Ruel S. Bayani"/>
    <x v="42"/>
    <x v="1"/>
    <n v="2012"/>
    <x v="0"/>
    <s v="TV-14"/>
    <s v="102 min"/>
    <n v="102"/>
    <x v="6"/>
    <s v=" International Movies"/>
    <s v=" Romantic Movies"/>
    <s v="When her son's condition becomes severe, a woman reconnects with the biological father. But the reunion puts a strain on their respective relationships."/>
  </r>
  <r>
    <s v="s1737"/>
    <x v="0"/>
    <x v="1736"/>
    <s v="Martin Wood"/>
    <x v="0"/>
    <x v="1"/>
    <n v="2020"/>
    <x v="0"/>
    <s v="TV-G"/>
    <s v="96 min"/>
    <n v="96"/>
    <x v="5"/>
    <s v=" Comedies"/>
    <s v=" Romantic Movies"/>
    <s v="A by-the-book political aide falls for a big-hearted Air Force pilot while looking to shut down his tropical base and its airborne Christmas tradition."/>
  </r>
  <r>
    <s v="s1738"/>
    <x v="1"/>
    <x v="1737"/>
    <s v="unknown directors"/>
    <x v="35"/>
    <x v="1"/>
    <n v="2020"/>
    <x v="2"/>
    <s v="TV-14"/>
    <s v="1 Season"/>
    <n v="125"/>
    <x v="1"/>
    <s v=" TV Dramas"/>
    <s v=" TV Horror"/>
    <s v="After a skeptical hematologist is plunged into a series of inexplicable events, he unwillingly becomes the go-to-guy for paranormal investigations."/>
  </r>
  <r>
    <s v="s1739"/>
    <x v="0"/>
    <x v="1738"/>
    <s v="unknown directors"/>
    <x v="19"/>
    <x v="1"/>
    <n v="2018"/>
    <x v="0"/>
    <s v="TV-G"/>
    <s v="87 min"/>
    <n v="87"/>
    <x v="6"/>
    <s v=" Romantic Movies"/>
    <m/>
    <s v="A cop working undercover to trail a possible diamond thief gets caught in a tricky spot when she finds new clues â€” and new feelings â€” for the suspect."/>
  </r>
  <r>
    <s v="s1740"/>
    <x v="0"/>
    <x v="1739"/>
    <s v="Justin G. Dyck"/>
    <x v="19"/>
    <x v="1"/>
    <n v="2018"/>
    <x v="3"/>
    <s v="TV-PG"/>
    <s v="86 min"/>
    <n v="70"/>
    <x v="8"/>
    <s v=" Dramas"/>
    <s v=" Romantic Movies"/>
    <s v="A dedicated pediatrician reconsiders her feelings for a carefree prince as he secretly recovers from a ski accident alongside her young patients."/>
  </r>
  <r>
    <s v="s1741"/>
    <x v="1"/>
    <x v="1740"/>
    <s v="unknown directors"/>
    <x v="39"/>
    <x v="1"/>
    <n v="2020"/>
    <x v="2"/>
    <s v="TV-MA"/>
    <s v="1 Season"/>
    <n v="125"/>
    <x v="1"/>
    <s v=" Romantic TV Shows"/>
    <s v=" TV Comedies"/>
    <s v="A married consultant and a young IT tech kick off a flirty game that challenges societal norms â€” and leads them to re-evaluate their entire lives."/>
  </r>
  <r>
    <s v="s1742"/>
    <x v="0"/>
    <x v="1741"/>
    <s v="Narendra Nath"/>
    <x v="3"/>
    <x v="1"/>
    <n v="2020"/>
    <x v="3"/>
    <s v="TV-PG"/>
    <s v="136 min"/>
    <n v="70"/>
    <x v="6"/>
    <s v=" International Movies"/>
    <m/>
    <s v="Uprooted to America, an aspiring Indian entrepreneur confronts disapproval, sexism and rivalry as she draws from her culture to start a tea business."/>
  </r>
  <r>
    <s v="s1743"/>
    <x v="0"/>
    <x v="1742"/>
    <s v="Jan-Peter Horns"/>
    <x v="5"/>
    <x v="1"/>
    <n v="2020"/>
    <x v="3"/>
    <s v="TV-MA"/>
    <s v="60 min"/>
    <n v="70"/>
    <x v="20"/>
    <m/>
    <m/>
    <s v="Felix Lobrecht aims his dark humor at overly polite culture, weird laughter, the sheer awkwardness of a walking baby and more in this stand-up special."/>
  </r>
  <r>
    <s v="s1744"/>
    <x v="0"/>
    <x v="1743"/>
    <s v="Tatsushi Omori"/>
    <x v="12"/>
    <x v="1"/>
    <n v="2020"/>
    <x v="1"/>
    <s v="TV-14"/>
    <s v="127 min"/>
    <n v="127"/>
    <x v="6"/>
    <s v=" International Movies"/>
    <m/>
    <s v="Shuheiâ€™s erratic mother feels threatened when he starts to awaken to a world beyond her distorted control, sending the family hurtling towards tragedy."/>
  </r>
  <r>
    <s v="s1745"/>
    <x v="0"/>
    <x v="1744"/>
    <s v="Estela Renner"/>
    <x v="2"/>
    <x v="1"/>
    <n v="2016"/>
    <x v="0"/>
    <s v="TV-PG"/>
    <s v="96 min"/>
    <n v="96"/>
    <x v="0"/>
    <s v=" International Movies"/>
    <m/>
    <s v="Scientists, advocates and parents around the world explore how carefully tending to kids' earliest needs can shape the course of human society."/>
  </r>
  <r>
    <s v="s1746"/>
    <x v="0"/>
    <x v="1745"/>
    <s v="unknown directors"/>
    <x v="2"/>
    <x v="1"/>
    <n v="2020"/>
    <x v="3"/>
    <s v="TV-PG"/>
    <s v="15 min"/>
    <n v="70"/>
    <x v="0"/>
    <m/>
    <m/>
    <s v="Guillermo del Toro and Alfonso CuarÃ³n discuss fellow Mexican director Fernando FrÃ­as de la Parra's award-winning film &quot;I'm No Longer Here.&quot;"/>
  </r>
  <r>
    <s v="s1747"/>
    <x v="1"/>
    <x v="1746"/>
    <s v="unknown directors"/>
    <x v="19"/>
    <x v="1"/>
    <n v="2020"/>
    <x v="1"/>
    <s v="TV-MA"/>
    <s v="2 Seasons"/>
    <n v="250"/>
    <x v="1"/>
    <s v=" TV Comedies"/>
    <s v=" TV Dramas"/>
    <s v="Three friends in a low-income neighborhood find humor and hope in their lives as they grapple with bad boyfriends and their dysfunctional families."/>
  </r>
  <r>
    <s v="s1748"/>
    <x v="0"/>
    <x v="1747"/>
    <s v="Zeek Earl, Christopher Caldwell"/>
    <x v="19"/>
    <x v="1"/>
    <n v="2018"/>
    <x v="0"/>
    <s v="R"/>
    <s v="100 min"/>
    <n v="100"/>
    <x v="17"/>
    <s v=" Thrillers"/>
    <m/>
    <s v="A father and daughter travel to an alien moon in search of a valuable gem but are forced to alter their plans when a nefarious outlaw gets involved."/>
  </r>
  <r>
    <s v="s1749"/>
    <x v="1"/>
    <x v="1748"/>
    <s v="unknown directors"/>
    <x v="0"/>
    <x v="1"/>
    <n v="2019"/>
    <x v="2"/>
    <s v="TV-MA"/>
    <s v="1 Season"/>
    <n v="125"/>
    <x v="14"/>
    <m/>
    <m/>
    <s v="Recruited by a sheriff, volunteers infiltrate county prisons to expose corruption and crime from within the system in this docuseries."/>
  </r>
  <r>
    <s v="s1750"/>
    <x v="0"/>
    <x v="1749"/>
    <s v="Michael Kampa"/>
    <x v="0"/>
    <x v="1"/>
    <n v="2019"/>
    <x v="0"/>
    <s v="TV-PG"/>
    <s v="87 min"/>
    <n v="87"/>
    <x v="5"/>
    <s v=" Comedies"/>
    <m/>
    <s v="Stranded at school before holiday break, a precocious girl gets into the spirit of saving when a trio of robbers trespass and hold the janitor hostage."/>
  </r>
  <r>
    <s v="s1751"/>
    <x v="1"/>
    <x v="1750"/>
    <s v="unknown directors"/>
    <x v="0"/>
    <x v="1"/>
    <n v="2002"/>
    <x v="1"/>
    <s v="TV-14"/>
    <s v="6 Seasons"/>
    <n v="750"/>
    <x v="26"/>
    <s v=" TV Dramas"/>
    <s v=" Teen TV Shows"/>
    <s v="This nighttime soap about a group of close-knit teens frankly depicts the issues of adolescence that obsess young adults, including sex, sex and sex."/>
  </r>
  <r>
    <s v="s1752"/>
    <x v="0"/>
    <x v="1751"/>
    <s v="Chanda Bell"/>
    <x v="0"/>
    <x v="1"/>
    <n v="2020"/>
    <x v="3"/>
    <s v="TV-Y"/>
    <s v="28 min"/>
    <n v="70"/>
    <x v="5"/>
    <m/>
    <m/>
    <s v="An elite team of elves â€“ and their furry fox cub friends â€“ help bring the Christmas spirit to a boy whose mom may not make it home for the holidays."/>
  </r>
  <r>
    <s v="s1753"/>
    <x v="0"/>
    <x v="1752"/>
    <s v="Chanda Bell"/>
    <x v="0"/>
    <x v="1"/>
    <n v="2020"/>
    <x v="3"/>
    <s v="TV-Y"/>
    <s v="27 min"/>
    <n v="70"/>
    <x v="5"/>
    <m/>
    <m/>
    <s v="Determined to help Santa get ready for his merry rounds of gift-giving, a team of special elves wrangles in more reindeer and much-needed holiday magic."/>
  </r>
  <r>
    <s v="s1754"/>
    <x v="0"/>
    <x v="1753"/>
    <s v="Jennifer Westcott"/>
    <x v="19"/>
    <x v="1"/>
    <n v="2018"/>
    <x v="0"/>
    <s v="PG"/>
    <s v="90 min"/>
    <n v="90"/>
    <x v="5"/>
    <m/>
    <m/>
    <s v="When Blitzen suddenly retires, a miniature horse determined to join Santa's reindeer team faces fierce competition in the North Pole tryouts."/>
  </r>
  <r>
    <s v="s1755"/>
    <x v="1"/>
    <x v="1754"/>
    <s v="unknown directors"/>
    <x v="0"/>
    <x v="1"/>
    <n v="2019"/>
    <x v="2"/>
    <s v="TV-14"/>
    <s v="1 Season"/>
    <n v="125"/>
    <x v="14"/>
    <m/>
    <m/>
    <s v="Bladesmiths vie for a cash prize by forging the best metal weapons from the pages of history in this competition series featuring expert judges."/>
  </r>
  <r>
    <s v="s1756"/>
    <x v="1"/>
    <x v="1755"/>
    <s v="unknown directors"/>
    <x v="0"/>
    <x v="1"/>
    <n v="2018"/>
    <x v="1"/>
    <s v="TV-14"/>
    <s v="3 Seasons"/>
    <n v="375"/>
    <x v="3"/>
    <m/>
    <m/>
    <s v="Former Scientology members share detailed accounts of alleged abuse and harassment by the Church in this docuseries from actress Leah Remini."/>
  </r>
  <r>
    <s v="s1757"/>
    <x v="1"/>
    <x v="1756"/>
    <s v="unknown directors"/>
    <x v="0"/>
    <x v="1"/>
    <n v="2019"/>
    <x v="2"/>
    <s v="TV-Y"/>
    <s v="1 Season"/>
    <n v="125"/>
    <x v="12"/>
    <m/>
    <m/>
    <s v="At Jurassic Park, a velociraptor handler and an operations manager tackle crises of epic proportions as they try to prevent dinosaur-sized disasters."/>
  </r>
  <r>
    <s v="s1758"/>
    <x v="1"/>
    <x v="1757"/>
    <s v="unknown directors"/>
    <x v="0"/>
    <x v="1"/>
    <n v="2018"/>
    <x v="2"/>
    <s v="TV-Y"/>
    <s v="1 Season"/>
    <n v="125"/>
    <x v="12"/>
    <m/>
    <m/>
    <s v="A can-do problem solver teams up with a rugged animal behaviorist to transport a trio of dinosaurs across the park to a super-secret exhibit."/>
  </r>
  <r>
    <s v="s1759"/>
    <x v="1"/>
    <x v="1758"/>
    <s v="unknown directors"/>
    <x v="19"/>
    <x v="1"/>
    <n v="2020"/>
    <x v="1"/>
    <s v="TV-Y7"/>
    <s v="2 Seasons"/>
    <n v="250"/>
    <x v="12"/>
    <m/>
    <m/>
    <s v="While fighting foes across Ninjago City and beyond, the ninjas embark on new quests and gain newfound allies as the power of their friendship is tested."/>
  </r>
  <r>
    <s v="s1760"/>
    <x v="1"/>
    <x v="1759"/>
    <s v="unknown directors"/>
    <x v="44"/>
    <x v="1"/>
    <n v="2019"/>
    <x v="3"/>
    <s v="TV-Y7"/>
    <s v="10 Seasons"/>
    <n v="70"/>
    <x v="12"/>
    <m/>
    <m/>
    <s v="Kai, Jay, Cole and Zane must master their elemental powers and Spinjitzu weapons to protect the land of Ninjago, which also has an underworld."/>
  </r>
  <r>
    <s v="s1761"/>
    <x v="1"/>
    <x v="1760"/>
    <s v="unknown directors"/>
    <x v="0"/>
    <x v="1"/>
    <n v="2019"/>
    <x v="2"/>
    <s v="TV-Y"/>
    <s v="1 Season"/>
    <n v="125"/>
    <x v="12"/>
    <s v=" TV Comedies"/>
    <m/>
    <s v="In a boomtown built on fun, friendship and wacky mischief, a quirky crew of cops and firefighters work hard to preserve the peace and awesomeness."/>
  </r>
  <r>
    <s v="s1762"/>
    <x v="0"/>
    <x v="1761"/>
    <s v="Richard Greenberg"/>
    <x v="0"/>
    <x v="1"/>
    <n v="1989"/>
    <x v="0"/>
    <s v="PG"/>
    <s v="102 min"/>
    <n v="102"/>
    <x v="5"/>
    <s v=" Comedies"/>
    <m/>
    <s v="Brian knows there are creatures under his bed. When he faces his fears and confronts them, however, he makes some hilariously weird new friends."/>
  </r>
  <r>
    <s v="s1763"/>
    <x v="0"/>
    <x v="1762"/>
    <s v="Peter Berg"/>
    <x v="0"/>
    <x v="1"/>
    <n v="2018"/>
    <x v="0"/>
    <s v="R"/>
    <s v="94 min"/>
    <n v="94"/>
    <x v="13"/>
    <m/>
    <m/>
    <s v="An officer in a top-secret CIA unit leads his team in escorting a prized intelligence asset to safety, with enemy forces hot on their trail."/>
  </r>
  <r>
    <s v="s1764"/>
    <x v="0"/>
    <x v="1763"/>
    <s v="Nicolas Pesce"/>
    <x v="0"/>
    <x v="1"/>
    <n v="2018"/>
    <x v="3"/>
    <s v="R"/>
    <s v="81 min"/>
    <n v="70"/>
    <x v="6"/>
    <s v=" Independent Movies"/>
    <s v=" Thrillers"/>
    <s v="A family man plots to kill a spellbinding sex worker but ends up in a psychosexual exercise to outwit his twisted target."/>
  </r>
  <r>
    <s v="s1765"/>
    <x v="0"/>
    <x v="1764"/>
    <s v="Oliver Stone"/>
    <x v="4"/>
    <x v="1"/>
    <n v="2016"/>
    <x v="3"/>
    <s v="R"/>
    <s v="134 min"/>
    <n v="70"/>
    <x v="6"/>
    <s v=" Thrillers"/>
    <m/>
    <s v="This thriller traces Edward Snowden's journey from Army recruit to disillusioned government analyst bent on exposing vast U.S. surveillance programs."/>
  </r>
  <r>
    <s v="s1766"/>
    <x v="1"/>
    <x v="1765"/>
    <s v="unknown directors"/>
    <x v="14"/>
    <x v="1"/>
    <n v="2018"/>
    <x v="1"/>
    <s v="TV-Y"/>
    <s v="4 Seasons"/>
    <n v="500"/>
    <x v="12"/>
    <s v=" TV Comedies"/>
    <m/>
    <s v="Lazy, lasagna-loving fat cat Garfield lives life on his own terms, which includes teasing his geeky owner, Jon, and tormenting dimwitted dog Odie."/>
  </r>
  <r>
    <s v="s1767"/>
    <x v="1"/>
    <x v="1766"/>
    <s v="unknown directors"/>
    <x v="16"/>
    <x v="1"/>
    <n v="2020"/>
    <x v="2"/>
    <s v="TV-MA"/>
    <s v="1 Season"/>
    <n v="125"/>
    <x v="2"/>
    <s v=" International TV Shows"/>
    <s v=" TV Dramas"/>
    <s v="When doubts rise about a five-year-old murder conviction, a veteran detective partners with a young hotshot to hunt down the case's hidden truths."/>
  </r>
  <r>
    <s v="s1768"/>
    <x v="0"/>
    <x v="1767"/>
    <s v="J.A. Bayona"/>
    <x v="13"/>
    <x v="1"/>
    <n v="2012"/>
    <x v="3"/>
    <s v="PG-13"/>
    <s v="114 min"/>
    <n v="70"/>
    <x v="6"/>
    <m/>
    <m/>
    <s v="Tracking one family's harrowing experiences, this gripping drama depicts the chaos generated by the massive 2004 tsunami in Southeast Asia."/>
  </r>
  <r>
    <s v="s1769"/>
    <x v="0"/>
    <x v="1768"/>
    <s v="Christopher Cain"/>
    <x v="0"/>
    <x v="1"/>
    <n v="1994"/>
    <x v="3"/>
    <s v="PG"/>
    <s v="107 min"/>
    <n v="70"/>
    <x v="13"/>
    <s v=" Dramas"/>
    <s v=" Sports Movies"/>
    <s v="In Boston, karate master Mr. Miyagi finds a new pupil in troubled teen Julie Pierce when she gets bullied by a group of relentless classmates."/>
  </r>
  <r>
    <s v="s1770"/>
    <x v="1"/>
    <x v="1769"/>
    <s v="unknown directors"/>
    <x v="16"/>
    <x v="1"/>
    <n v="2018"/>
    <x v="1"/>
    <s v="TV-14"/>
    <s v="2 Seasons"/>
    <n v="250"/>
    <x v="2"/>
    <s v=" International TV Shows"/>
    <s v=" Korean TV Shows"/>
    <s v="A deft detective whose wife is killed by a serial murderer teams up with a rookie cop, a gifted voice profiler dealing with her own fatherâ€™s murder."/>
  </r>
  <r>
    <s v="s1771"/>
    <x v="0"/>
    <x v="1770"/>
    <s v="Shaun Paul Piccinino"/>
    <x v="0"/>
    <x v="1"/>
    <n v="2020"/>
    <x v="3"/>
    <s v="R"/>
    <s v="107 min"/>
    <n v="70"/>
    <x v="8"/>
    <s v=" Sports Movies"/>
    <m/>
    <s v="To claim a big inheritance, a down-on-his-luck mechanic must win a series of competitions as outlined in his birth father's will."/>
  </r>
  <r>
    <s v="s1772"/>
    <x v="1"/>
    <x v="1771"/>
    <s v="Juliana Vicente"/>
    <x v="28"/>
    <x v="1"/>
    <n v="2017"/>
    <x v="2"/>
    <s v="TV-PG"/>
    <s v="1 Season"/>
    <n v="125"/>
    <x v="3"/>
    <s v=" International TV Shows"/>
    <m/>
    <s v="This docuseries spotlights Afro-Brazilian thinkers sharing their individual journeys and discussing representation, entrepreneurship and community."/>
  </r>
  <r>
    <s v="s1773"/>
    <x v="0"/>
    <x v="1772"/>
    <s v="Harald Zwart"/>
    <x v="47"/>
    <x v="1"/>
    <n v="2018"/>
    <x v="3"/>
    <s v="TV-MA"/>
    <s v="130 min"/>
    <n v="70"/>
    <x v="13"/>
    <s v=" Dramas"/>
    <s v=" International Movies"/>
    <s v="Based on true events, this story follows a Norwegian saboteurâ€™s harrowing struggle to reach safety after escaping a Nazi attack during World War II."/>
  </r>
  <r>
    <s v="s1774"/>
    <x v="1"/>
    <x v="1773"/>
    <s v="unknown directors"/>
    <x v="8"/>
    <x v="1"/>
    <n v="2019"/>
    <x v="2"/>
    <s v="TV-PG"/>
    <s v="1 Season"/>
    <n v="125"/>
    <x v="1"/>
    <s v=" Reality TV"/>
    <m/>
    <s v="Dessert wizard Adriano Zumbo looks for the next â€œWilly Wonkaâ€ in this tense competition that finds skilled amateurs competing for a $100,000 prize."/>
  </r>
  <r>
    <s v="s1775"/>
    <x v="0"/>
    <x v="1774"/>
    <s v="Stacia Crawford"/>
    <x v="0"/>
    <x v="1"/>
    <n v="2019"/>
    <x v="0"/>
    <s v="TV-14"/>
    <s v="87 min"/>
    <n v="87"/>
    <x v="6"/>
    <s v=" Independent Movies"/>
    <s v=" Thrillers"/>
    <s v="A woman stages her own suicide but still lives in fear of her abusive ex-boyfriend tracking her down and stealing the son he never knew he had."/>
  </r>
  <r>
    <s v="s1776"/>
    <x v="0"/>
    <x v="1775"/>
    <s v="Remi Weekes"/>
    <x v="4"/>
    <x v="1"/>
    <n v="2020"/>
    <x v="0"/>
    <s v="TV-14"/>
    <s v="93 min"/>
    <n v="93"/>
    <x v="11"/>
    <s v=" Independent Movies"/>
    <m/>
    <s v="As a young couple from war-torn South Sudan seeks asylum and a fresh start in England, theyâ€™re tormented by a sinister force living in their new home."/>
  </r>
  <r>
    <s v="s1777"/>
    <x v="0"/>
    <x v="1776"/>
    <s v="Tope Oshin"/>
    <x v="11"/>
    <x v="1"/>
    <n v="2017"/>
    <x v="3"/>
    <s v="TV-14"/>
    <s v="114 min"/>
    <n v="70"/>
    <x v="6"/>
    <s v=" International Movies"/>
    <m/>
    <s v="A convicted murderer gets out of prison and reunites with his wife, who is plotting revenge against him after years of physical and emotional abuse."/>
  </r>
  <r>
    <s v="s1778"/>
    <x v="0"/>
    <x v="1777"/>
    <s v="Terrie Samundra"/>
    <x v="3"/>
    <x v="1"/>
    <n v="2020"/>
    <x v="0"/>
    <s v="TV-14"/>
    <s v="91 min"/>
    <n v="91"/>
    <x v="11"/>
    <s v=" International Movies"/>
    <m/>
    <s v="When a restless spirit curses a village that has a history of female infanticide, the town's fate lies in the hands of a 10-year-old girl."/>
  </r>
  <r>
    <s v="s1779"/>
    <x v="1"/>
    <x v="1778"/>
    <s v="unknown directors"/>
    <x v="2"/>
    <x v="1"/>
    <n v="2020"/>
    <x v="1"/>
    <s v="TV-Y"/>
    <s v="2 Seasons"/>
    <n v="250"/>
    <x v="12"/>
    <s v=" Korean TV Shows"/>
    <m/>
    <s v="A bright-eyed girl and her magical owl sidekick find adventure when enchanting powers and creative ideas lead to important lessons."/>
  </r>
  <r>
    <s v="s1780"/>
    <x v="1"/>
    <x v="1779"/>
    <s v="unknown directors"/>
    <x v="0"/>
    <x v="1"/>
    <n v="2020"/>
    <x v="3"/>
    <s v="TV-14"/>
    <s v="7 Seasons"/>
    <n v="70"/>
    <x v="21"/>
    <s v=" TV Sci-Fi &amp; Fantasy"/>
    <m/>
    <s v="Agent Phil Coulson, seen in action in Marvel's The Avengers, assembles a team of top S.H.I.E.L.D. agents to investigate bizarre threats."/>
  </r>
  <r>
    <s v="s1781"/>
    <x v="0"/>
    <x v="1780"/>
    <s v="Olivier Marchal"/>
    <x v="14"/>
    <x v="1"/>
    <n v="2020"/>
    <x v="2"/>
    <s v="TV-MA"/>
    <s v="116 min"/>
    <n v="116"/>
    <x v="6"/>
    <s v=" International Movies"/>
    <s v=" Thrillers"/>
    <s v="Caught in the crosshairs of police corruption and Marseilleâ€™s warring gangs, a loyal cop must protect his squad by taking matters into his own hands."/>
  </r>
  <r>
    <s v="s1782"/>
    <x v="1"/>
    <x v="1781"/>
    <s v="unknown directors"/>
    <x v="0"/>
    <x v="1"/>
    <n v="2020"/>
    <x v="1"/>
    <s v="TV-14"/>
    <s v="4 Seasons"/>
    <n v="500"/>
    <x v="3"/>
    <s v=" Reality TV"/>
    <m/>
    <s v="&quot;Everybody Loves Raymond&quot; creator Phil Rosenthal travels the globe to take in the local cuisine and culture of Bangkok, Lisbon, Mexico City and more."/>
  </r>
  <r>
    <s v="s1783"/>
    <x v="1"/>
    <x v="1782"/>
    <s v="unknown directors"/>
    <x v="21"/>
    <x v="1"/>
    <n v="2020"/>
    <x v="1"/>
    <s v="TV-MA"/>
    <s v="3 Seasons"/>
    <n v="375"/>
    <x v="2"/>
    <s v=" International TV Shows"/>
    <s v=" TV Dramas"/>
    <s v="In 2008, a fight over land in a seaside town near Rome spirals into a deadly battle between organized crime, corrupt politicians and the Vatican."/>
  </r>
  <r>
    <s v="s1784"/>
    <x v="0"/>
    <x v="1783"/>
    <s v="Santiago Alvarado Ilarri"/>
    <x v="6"/>
    <x v="1"/>
    <n v="2020"/>
    <x v="0"/>
    <s v="TV-MA"/>
    <s v="93 min"/>
    <n v="93"/>
    <x v="11"/>
    <s v=" International Movies"/>
    <m/>
    <s v="In this horror movie, a retired priest haunted by his sins is pulled back into the darkness when a friend begs him to help his possessed daughter."/>
  </r>
  <r>
    <s v="s1785"/>
    <x v="0"/>
    <x v="1784"/>
    <s v="Frasco Mortiz"/>
    <x v="42"/>
    <x v="1"/>
    <n v="2013"/>
    <x v="0"/>
    <s v="TV-14"/>
    <s v="106 min"/>
    <n v="106"/>
    <x v="11"/>
    <s v=" International Movies"/>
    <m/>
    <s v="After ignoring superstitions, a group of teenagers find themselves in a fight for their lives when they are haunted â€” and hunted â€” by an evil spirit."/>
  </r>
  <r>
    <s v="s1786"/>
    <x v="0"/>
    <x v="1785"/>
    <s v="John Whitesell"/>
    <x v="0"/>
    <x v="1"/>
    <n v="2020"/>
    <x v="0"/>
    <s v="TV-MA"/>
    <s v="105 min"/>
    <n v="105"/>
    <x v="8"/>
    <s v=" Romantic Movies"/>
    <m/>
    <s v="Fed up with being single on holidays, two strangers agree to be each other's platonic plus-ones all year long, only to catch real feelings along the way."/>
  </r>
  <r>
    <s v="s1787"/>
    <x v="0"/>
    <x v="1786"/>
    <s v="Antonio DÃ­az"/>
    <x v="2"/>
    <x v="1"/>
    <n v="2016"/>
    <x v="3"/>
    <s v="TV-14"/>
    <s v="50 min"/>
    <n v="70"/>
    <x v="16"/>
    <m/>
    <m/>
    <s v="Known as &quot;El Mago Pop,&quot; illusionist Antonio DÃ­az shocks and awes celebrities and bystanders around the world with his mind-blowing performances."/>
  </r>
  <r>
    <s v="s1788"/>
    <x v="0"/>
    <x v="1787"/>
    <s v="NimrÃ³d Antal"/>
    <x v="0"/>
    <x v="1"/>
    <n v="2013"/>
    <x v="0"/>
    <s v="R"/>
    <s v="93 min"/>
    <n v="93"/>
    <x v="31"/>
    <m/>
    <m/>
    <s v="As heavy metal band Metallica tears up the stage, a young roadie is sent on an urgent errand. But his mission soon takes a surreal turn."/>
  </r>
  <r>
    <s v="s1789"/>
    <x v="0"/>
    <x v="1788"/>
    <s v="Bartosz M. Kowalski"/>
    <x v="31"/>
    <x v="1"/>
    <n v="2020"/>
    <x v="0"/>
    <s v="TV-MA"/>
    <s v="103 min"/>
    <n v="103"/>
    <x v="11"/>
    <s v=" International Movies"/>
    <m/>
    <s v="Addicted to technology, a group of teens attends a rehabilitation camp in the forest, but a sinister force there intends to take them offline forever."/>
  </r>
  <r>
    <s v="s1790"/>
    <x v="0"/>
    <x v="1789"/>
    <s v="James Tovell"/>
    <x v="0"/>
    <x v="1"/>
    <n v="2020"/>
    <x v="3"/>
    <s v="TV-PG"/>
    <s v="114 min"/>
    <n v="70"/>
    <x v="0"/>
    <m/>
    <m/>
    <s v="After unearthing a tomb that had been untouched for 4,400 years, Egyptian archaeologists attempt to decipher the history of the extraordinary find."/>
  </r>
  <r>
    <s v="s1791"/>
    <x v="1"/>
    <x v="1790"/>
    <s v="unknown directors"/>
    <x v="0"/>
    <x v="1"/>
    <n v="2020"/>
    <x v="2"/>
    <s v="TV-MA"/>
    <s v="1 Season"/>
    <n v="125"/>
    <x v="15"/>
    <m/>
    <m/>
    <s v="A commoner living in ancient Greece, Heron discovers his true heritage as a son of Zeus, and his purpose: to save the world from a demonic army."/>
  </r>
  <r>
    <s v="s1792"/>
    <x v="1"/>
    <x v="1791"/>
    <s v="unknown directors"/>
    <x v="0"/>
    <x v="1"/>
    <n v="2020"/>
    <x v="1"/>
    <s v="TV-Y"/>
    <s v="4 Seasons"/>
    <n v="500"/>
    <x v="12"/>
    <m/>
    <m/>
    <s v="Armed with tools and engineering smarts, monkey mechanic Chico Bon Bon and his Fix-It Force help the people of Blunderburg solve all of their problems."/>
  </r>
  <r>
    <s v="s1793"/>
    <x v="0"/>
    <x v="1792"/>
    <s v="MatÃ­as Gueilburt"/>
    <x v="17"/>
    <x v="1"/>
    <n v="2020"/>
    <x v="0"/>
    <s v="TV-14"/>
    <s v="95 min"/>
    <n v="95"/>
    <x v="0"/>
    <s v=" International Movies"/>
    <s v=" Sports Movies"/>
    <s v="An Argentine journalist strives to prove that his countryman, tennis star Guillermo Vilas, was wrongly denied the No. 1 world ranking in the 1970s."/>
  </r>
  <r>
    <s v="s1794"/>
    <x v="0"/>
    <x v="1793"/>
    <s v="Natasha Lyonne"/>
    <x v="0"/>
    <x v="1"/>
    <n v="2020"/>
    <x v="3"/>
    <s v="TV-MA"/>
    <s v="50 min"/>
    <n v="70"/>
    <x v="8"/>
    <m/>
    <m/>
    <s v="Comedian and Trump lip-synching sensation Sarah Cooper tackles politics, race and other light topics in a sketch special packed with celebrity guests."/>
  </r>
  <r>
    <s v="s1795"/>
    <x v="1"/>
    <x v="1794"/>
    <s v="Chang Chin-jung, Chen Rong-hui"/>
    <x v="29"/>
    <x v="1"/>
    <n v="2020"/>
    <x v="2"/>
    <s v="TV-14"/>
    <s v="1 Season"/>
    <n v="125"/>
    <x v="1"/>
    <s v=" Romantic TV Shows"/>
    <s v=" TV Mysteries"/>
    <s v="A baker by day and demon fighter by night, a reincarnated deity must jog his amnesiac lover's memory of their millennium-long romance."/>
  </r>
  <r>
    <s v="s1796"/>
    <x v="0"/>
    <x v="1795"/>
    <s v="Rajkumar Santoshi"/>
    <x v="3"/>
    <x v="1"/>
    <n v="2009"/>
    <x v="3"/>
    <s v="TV-14"/>
    <s v="150 min"/>
    <n v="70"/>
    <x v="8"/>
    <s v=" International Movies"/>
    <s v=" Music &amp; Musicals"/>
    <s v="A young man's obsession with making others happy drives him to help the girl he loves marry someone else, then try to win her heart."/>
  </r>
  <r>
    <s v="s1797"/>
    <x v="0"/>
    <x v="1796"/>
    <s v="Lance Daly"/>
    <x v="22"/>
    <x v="1"/>
    <n v="2018"/>
    <x v="0"/>
    <s v="R"/>
    <s v="100 min"/>
    <n v="100"/>
    <x v="13"/>
    <s v=" Dramas"/>
    <s v=" Independent Movies"/>
    <s v="When the Great Famine ravages his beloved country, a battle-hardened Irishman deserts the British Empire and exacts revenge on the tyrants responsible."/>
  </r>
  <r>
    <s v="s1798"/>
    <x v="0"/>
    <x v="1797"/>
    <s v="Unjoo Moon"/>
    <x v="8"/>
    <x v="1"/>
    <n v="2019"/>
    <x v="3"/>
    <s v="TV-MA"/>
    <s v="117 min"/>
    <n v="70"/>
    <x v="6"/>
    <s v=" Music &amp; Musicals"/>
    <m/>
    <s v="In the 1960s, Australian singer Helen Reddy struggles with misogyny in the music business â€” until she records an anthem for the women's movement."/>
  </r>
  <r>
    <s v="s1799"/>
    <x v="0"/>
    <x v="1798"/>
    <s v="Gil Baroni"/>
    <x v="28"/>
    <x v="1"/>
    <n v="2019"/>
    <x v="0"/>
    <s v="TV-MA"/>
    <s v="87 min"/>
    <n v="87"/>
    <x v="8"/>
    <s v=" International Movies"/>
    <s v=" LGBTQ Movies"/>
    <s v="In a small town, a trans teen with a vibrant personality shakes up her high school's conservative ways while trying to secure her first kiss."/>
  </r>
  <r>
    <s v="s1800"/>
    <x v="1"/>
    <x v="1799"/>
    <s v="unknown directors"/>
    <x v="5"/>
    <x v="1"/>
    <n v="2020"/>
    <x v="2"/>
    <s v="TV-MA"/>
    <s v="1 Season"/>
    <n v="125"/>
    <x v="1"/>
    <s v=" TV Action &amp; Adventure"/>
    <s v=" TV Dramas"/>
    <s v="Torn between the mighty empire that raised him and his own tribal people, a Roman officer's conflicted allegiances lead to an epic historical clash."/>
  </r>
  <r>
    <s v="s1801"/>
    <x v="1"/>
    <x v="1800"/>
    <s v="Thierry DemaiziÃ¨re, Alban Teurlai"/>
    <x v="0"/>
    <x v="1"/>
    <n v="2020"/>
    <x v="2"/>
    <s v="TV-MA"/>
    <s v="1 Season"/>
    <n v="125"/>
    <x v="3"/>
    <s v=" International TV Shows"/>
    <m/>
    <s v="Discover the brilliant dancers and choreographers who are shaping the art of movement around the world in this documentary series."/>
  </r>
  <r>
    <s v="s1802"/>
    <x v="0"/>
    <x v="1801"/>
    <s v="Glen Keane"/>
    <x v="10"/>
    <x v="1"/>
    <n v="2020"/>
    <x v="0"/>
    <s v="PG"/>
    <s v="100 min"/>
    <n v="100"/>
    <x v="5"/>
    <s v=" Music &amp; Musicals"/>
    <m/>
    <s v="Fueled by memories of her mother, resourceful Fei Fei builds a rocket to the moon on a mission to prove the existence of a legendary moon goddess."/>
  </r>
  <r>
    <s v="s1803"/>
    <x v="0"/>
    <x v="1802"/>
    <s v="Chris Sivertson"/>
    <x v="0"/>
    <x v="1"/>
    <n v="2018"/>
    <x v="3"/>
    <s v="TV-14"/>
    <s v="86 min"/>
    <n v="70"/>
    <x v="6"/>
    <s v=" Thrillers"/>
    <m/>
    <s v="When her former lover's mysteriously murdered, a woman must clear her name â€“ and avoid the killer."/>
  </r>
  <r>
    <s v="s1804"/>
    <x v="1"/>
    <x v="1803"/>
    <s v="unknown directors"/>
    <x v="13"/>
    <x v="1"/>
    <n v="2020"/>
    <x v="2"/>
    <s v="TV-MA"/>
    <s v="1 Season"/>
    <n v="125"/>
    <x v="2"/>
    <s v=" International TV Shows"/>
    <s v=" Spanish-Language TV Shows"/>
    <s v="Searching for his kidnapped daughter, Antonio sets off a series of events affecting scores of people when he maneuvers to be sent to prison in Colombia."/>
  </r>
  <r>
    <s v="s1805"/>
    <x v="1"/>
    <x v="1804"/>
    <s v="unknown directors"/>
    <x v="0"/>
    <x v="1"/>
    <n v="2020"/>
    <x v="2"/>
    <s v="TV-MA"/>
    <s v="1 Season"/>
    <n v="125"/>
    <x v="4"/>
    <m/>
    <m/>
    <s v="In a 1950s orphanage, a young girl reveals an astonishing talent for chess and begins an unlikely journey to stardom while grappling with addiction."/>
  </r>
  <r>
    <s v="s1806"/>
    <x v="0"/>
    <x v="1805"/>
    <s v="Kief Davidson, Pedro Kos"/>
    <x v="0"/>
    <x v="1"/>
    <n v="2017"/>
    <x v="0"/>
    <s v="TV-MA"/>
    <s v="102 min"/>
    <n v="102"/>
    <x v="0"/>
    <m/>
    <m/>
    <s v="This documentary follows a group of ambitious advocates whose mission to save lives in Haiti turns into a global fight for health care and justice."/>
  </r>
  <r>
    <s v="s1807"/>
    <x v="0"/>
    <x v="1806"/>
    <s v="Jarand Herdal"/>
    <x v="47"/>
    <x v="1"/>
    <n v="2020"/>
    <x v="0"/>
    <s v="TV-MA"/>
    <s v="87 min"/>
    <n v="87"/>
    <x v="11"/>
    <s v=" International Movies"/>
    <m/>
    <s v="When a peculiar hotel dinner show draws crowds during a postapocalyptic famine, one family discovers they'll pay much more than the price of admission."/>
  </r>
  <r>
    <s v="s1808"/>
    <x v="0"/>
    <x v="1807"/>
    <s v="Dan Villegas"/>
    <x v="42"/>
    <x v="1"/>
    <n v="2018"/>
    <x v="0"/>
    <s v="TV-MA"/>
    <s v="103 min"/>
    <n v="103"/>
    <x v="6"/>
    <s v=" International Movies"/>
    <s v=" Romantic Movies"/>
    <s v="After years apart, a former couple reunites and gets reacquainted with the pains of love as they work to heal wounds from the past."/>
  </r>
  <r>
    <s v="s1809"/>
    <x v="0"/>
    <x v="1808"/>
    <s v="Chris Foggin"/>
    <x v="4"/>
    <x v="1"/>
    <n v="2019"/>
    <x v="3"/>
    <s v="PG-13"/>
    <s v="112 min"/>
    <n v="70"/>
    <x v="8"/>
    <s v=" Dramas"/>
    <s v=" Music &amp; Musicals"/>
    <s v="Sea shanties have long united 10 Cornish fishermen, but when their chants sail to the music charts, their friendship is kept at bay."/>
  </r>
  <r>
    <s v="s1810"/>
    <x v="0"/>
    <x v="1809"/>
    <s v="Cathy Garcia-Molina"/>
    <x v="42"/>
    <x v="1"/>
    <n v="2018"/>
    <x v="3"/>
    <s v="TV-14"/>
    <s v="120 min"/>
    <n v="70"/>
    <x v="6"/>
    <s v=" International Movies"/>
    <s v=" Romantic Movies"/>
    <s v="A young couple's house was once a happy home. But with one as the breadwinner and the other looking for a big break, can love still live here?"/>
  </r>
  <r>
    <s v="s1811"/>
    <x v="0"/>
    <x v="1810"/>
    <s v="Kim Nguyen"/>
    <x v="19"/>
    <x v="1"/>
    <n v="2018"/>
    <x v="2"/>
    <s v="R"/>
    <s v="111 min"/>
    <n v="111"/>
    <x v="6"/>
    <s v=" Independent Movies"/>
    <m/>
    <s v="After discovering a shortcut that gives them a technological advantage, two cousins look to earn their big score by outracing a massive corporation."/>
  </r>
  <r>
    <s v="s1812"/>
    <x v="0"/>
    <x v="1811"/>
    <s v="Karen Maine"/>
    <x v="0"/>
    <x v="1"/>
    <n v="2020"/>
    <x v="3"/>
    <s v="R"/>
    <s v="78 min"/>
    <n v="70"/>
    <x v="8"/>
    <s v=" Dramas"/>
    <s v=" Independent Movies"/>
    <s v="A devoutly religious teen grapples with her own sexual awakening, and attends a Catholic school retreat in the hopes of suppressing her newfound urges."/>
  </r>
  <r>
    <s v="s1813"/>
    <x v="0"/>
    <x v="1812"/>
    <s v="Tim Neeves"/>
    <x v="19"/>
    <x v="1"/>
    <n v="2020"/>
    <x v="3"/>
    <s v="TV-PG"/>
    <s v="51 min"/>
    <n v="70"/>
    <x v="0"/>
    <s v=" International Movies"/>
    <m/>
    <s v="From reuse to energy generation, new innovations across five continents are explored in this documentary about building a future for sustainable water."/>
  </r>
  <r>
    <s v="s1814"/>
    <x v="1"/>
    <x v="1813"/>
    <s v="unknown directors"/>
    <x v="0"/>
    <x v="1"/>
    <n v="2020"/>
    <x v="1"/>
    <s v="TV-MA"/>
    <s v="3 Seasons"/>
    <n v="375"/>
    <x v="23"/>
    <m/>
    <m/>
    <s v="TV legend David Letterman teams up with fascinating global figures for in-depth interviews and curiosity-fueled excursions in this monthly talk show."/>
  </r>
  <r>
    <s v="s1815"/>
    <x v="0"/>
    <x v="1814"/>
    <s v="Ben Wheatley"/>
    <x v="4"/>
    <x v="1"/>
    <n v="2020"/>
    <x v="3"/>
    <s v="PG-13"/>
    <s v="123 min"/>
    <n v="70"/>
    <x v="6"/>
    <s v=" Romantic Movies"/>
    <s v=" Thrillers"/>
    <s v="A young newlywed moves to her husband's imposing estate, where she must contend with his sinister housekeeper and the haunting shadow of his late wife."/>
  </r>
  <r>
    <s v="s1816"/>
    <x v="0"/>
    <x v="1815"/>
    <s v="Richard Weston"/>
    <x v="19"/>
    <x v="1"/>
    <n v="2020"/>
    <x v="3"/>
    <s v="TV-Y"/>
    <s v="46 min"/>
    <n v="70"/>
    <x v="5"/>
    <m/>
    <m/>
    <s v="Lightning splits the Magic School Bus into three pieces, scattering the class across the globe with different versions of Ms. Frizzle aboard each bus!"/>
  </r>
  <r>
    <s v="s1817"/>
    <x v="0"/>
    <x v="1816"/>
    <s v="Don Michael Paul"/>
    <x v="0"/>
    <x v="1"/>
    <n v="2020"/>
    <x v="0"/>
    <s v="PG-13"/>
    <s v="102 min"/>
    <n v="102"/>
    <x v="13"/>
    <s v=" Horror Movies"/>
    <m/>
    <s v="When massive mutant creatures infiltrate an island nature preserve, scientists recruit a legendary monster hunter to battle the beasts."/>
  </r>
  <r>
    <s v="s1818"/>
    <x v="0"/>
    <x v="1817"/>
    <s v="Maroun Baghdadi"/>
    <x v="40"/>
    <x v="1"/>
    <n v="1975"/>
    <x v="0"/>
    <s v="TV-14"/>
    <s v="106 min"/>
    <n v="106"/>
    <x v="18"/>
    <s v=" Dramas"/>
    <s v=" International Movies"/>
    <s v="In the aftermath of the 1967 Arab-Israeli War, four young Lebanese navigate their existence along rapidly transforming political lines."/>
  </r>
  <r>
    <s v="s1819"/>
    <x v="0"/>
    <x v="1818"/>
    <s v="Philippe Aractingi"/>
    <x v="40"/>
    <x v="1"/>
    <n v="2005"/>
    <x v="3"/>
    <s v="TV-14"/>
    <s v="112 min"/>
    <n v="70"/>
    <x v="6"/>
    <s v=" International Movies"/>
    <s v=" Music &amp; Musicals"/>
    <s v="After 15 years in France, Kamal returns to his native Beirut and reassembles his dance crew, striving to modernize traditional Dabke routines."/>
  </r>
  <r>
    <s v="s1820"/>
    <x v="0"/>
    <x v="1819"/>
    <s v="Amin Dora"/>
    <x v="40"/>
    <x v="1"/>
    <n v="2013"/>
    <x v="3"/>
    <s v="TV-MA"/>
    <s v="101 min"/>
    <n v="70"/>
    <x v="8"/>
    <s v=" Dramas"/>
    <s v=" International Movies"/>
    <s v="When the father of a boy with Down syndrome resists his neighbors' efforts to have the child institutionalized, miraculous events begin to occur."/>
  </r>
  <r>
    <s v="s1821"/>
    <x v="0"/>
    <x v="1820"/>
    <s v="Philippe Aractingi"/>
    <x v="40"/>
    <x v="1"/>
    <n v="2014"/>
    <x v="0"/>
    <s v="TV-14"/>
    <s v="96 min"/>
    <n v="96"/>
    <x v="0"/>
    <s v=" International Movies"/>
    <m/>
    <s v="After being forced to leave his country three times, a Lebanese film director traces his roots and analyzes key moments of the nation's history."/>
  </r>
  <r>
    <s v="s1822"/>
    <x v="0"/>
    <x v="1821"/>
    <s v="Philippe Aractingi"/>
    <x v="40"/>
    <x v="1"/>
    <n v="2017"/>
    <x v="0"/>
    <s v="TV-MA"/>
    <s v="103 min"/>
    <n v="103"/>
    <x v="6"/>
    <s v=" Independent Movies"/>
    <s v=" International Movies"/>
    <s v="A sound engineer falls for a model but after an unfortunate accident, he fights to save their love by triggering her senses."/>
  </r>
  <r>
    <s v="s1823"/>
    <x v="0"/>
    <x v="1822"/>
    <s v="Maroun Baghdadi"/>
    <x v="14"/>
    <x v="1"/>
    <n v="1991"/>
    <x v="0"/>
    <s v="TV-MA"/>
    <s v="94 min"/>
    <n v="94"/>
    <x v="18"/>
    <s v=" Dramas"/>
    <s v=" Independent Movies"/>
    <s v="Kidnapped by guerrillas in Beirut, a French photojournalist refuses to yield his dignity despite being tortured and brainwashed by his captors."/>
  </r>
  <r>
    <s v="s1824"/>
    <x v="0"/>
    <x v="1823"/>
    <s v="Rana Eid"/>
    <x v="40"/>
    <x v="1"/>
    <n v="2017"/>
    <x v="3"/>
    <s v="TV-MA"/>
    <s v="69 min"/>
    <n v="70"/>
    <x v="0"/>
    <s v=" International Movies"/>
    <m/>
    <s v="This documentary dissects Lebanon's present-day paradoxes stemming from years of conflict as the director attempts to reconcile with her nation's past."/>
  </r>
  <r>
    <s v="s1825"/>
    <x v="0"/>
    <x v="1824"/>
    <s v="Daniel Joseph"/>
    <x v="40"/>
    <x v="1"/>
    <n v="2012"/>
    <x v="3"/>
    <s v="TV-MA"/>
    <s v="81 min"/>
    <n v="70"/>
    <x v="6"/>
    <s v=" International Movies"/>
    <m/>
    <s v="A taxi driver new to Beirut forms an unlikely bond with a bored American Pilates instructor who loves hearing him tell stories about his past."/>
  </r>
  <r>
    <s v="s1826"/>
    <x v="0"/>
    <x v="1825"/>
    <s v="Randa Chahal Sabbag"/>
    <x v="40"/>
    <x v="1"/>
    <n v="2003"/>
    <x v="3"/>
    <s v="TV-MA"/>
    <s v="76 min"/>
    <n v="70"/>
    <x v="6"/>
    <s v=" International Movies"/>
    <s v=" Romantic Movies"/>
    <s v="In an occupied village, a teen girl is set to wed a stranger. But when she crosses over to meet her betrothed, her heart gets entangled at the border."/>
  </r>
  <r>
    <s v="s1827"/>
    <x v="0"/>
    <x v="1826"/>
    <s v="Maroun Baghdadi"/>
    <x v="14"/>
    <x v="1"/>
    <n v="1982"/>
    <x v="3"/>
    <s v="TV-14"/>
    <s v="108 min"/>
    <n v="70"/>
    <x v="6"/>
    <s v=" Independent Movies"/>
    <s v=" International Movies"/>
    <s v="Beirut resident Soraya is drawn to two men: daredevil photographer Nabil and Talal, who must embrace his feudal heritage when his father is kidnapped."/>
  </r>
  <r>
    <s v="s1828"/>
    <x v="0"/>
    <x v="1827"/>
    <s v="Philippe Aractingi"/>
    <x v="14"/>
    <x v="1"/>
    <n v="2007"/>
    <x v="0"/>
    <s v="TV-MA"/>
    <s v="94 min"/>
    <n v="94"/>
    <x v="6"/>
    <s v=" Independent Movies"/>
    <s v=" International Movies"/>
    <s v="A mother arrives in war-torn Lebanon looking for her missing son in the South as a cab driver agrees to escort her on her dangerous trip."/>
  </r>
  <r>
    <s v="s1829"/>
    <x v="1"/>
    <x v="1828"/>
    <s v="unknown directors"/>
    <x v="2"/>
    <x v="1"/>
    <n v="2020"/>
    <x v="1"/>
    <s v="TV-MA"/>
    <s v="2 Seasons"/>
    <n v="250"/>
    <x v="2"/>
    <s v=" Docuseries"/>
    <m/>
    <s v="Real cases of perplexing disappearances, shocking murders and paranormal encounters fuel this gripping revival of the iconic documentary series."/>
  </r>
  <r>
    <s v="s1830"/>
    <x v="0"/>
    <x v="1829"/>
    <s v="Ziad Doueiri"/>
    <x v="14"/>
    <x v="1"/>
    <n v="1999"/>
    <x v="0"/>
    <s v="TV-MA"/>
    <s v="106 min"/>
    <n v="106"/>
    <x v="6"/>
    <s v=" International Movies"/>
    <m/>
    <s v="Three intrepid teens roam the streets of Beirut in the midst of civil war, filming on a Super 8 camera and reckoning with the pains of growing up."/>
  </r>
  <r>
    <s v="s1831"/>
    <x v="0"/>
    <x v="1830"/>
    <s v="Shady Hanna"/>
    <x v="40"/>
    <x v="1"/>
    <n v="2018"/>
    <x v="0"/>
    <s v="TV-14"/>
    <s v="98 min"/>
    <n v="98"/>
    <x v="8"/>
    <s v=" International Movies"/>
    <s v=" Romantic Movies"/>
    <s v="In an attempt to get her ex to propose, Nayla hosts a gathering to introduce him to her new suitor â€” only for the party to turn into a hellish occasion."/>
  </r>
  <r>
    <s v="s1832"/>
    <x v="0"/>
    <x v="1831"/>
    <s v="Maroun Baghdadi"/>
    <x v="40"/>
    <x v="1"/>
    <n v="1980"/>
    <x v="0"/>
    <s v="TV-14"/>
    <s v="93 min"/>
    <n v="93"/>
    <x v="0"/>
    <s v=" International Movies"/>
    <m/>
    <s v="With her home devastated by war, a Lebanese poet takes a cross-country road trip, looking for glimmers of hope through nostalgic memories and verse."/>
  </r>
  <r>
    <s v="s1833"/>
    <x v="0"/>
    <x v="1832"/>
    <s v="Josef Fares"/>
    <x v="39"/>
    <x v="1"/>
    <n v="2005"/>
    <x v="0"/>
    <s v="TV-MA"/>
    <s v="99 min"/>
    <n v="99"/>
    <x v="6"/>
    <s v=" International Movies"/>
    <m/>
    <s v="When Lebanon's Civil War deprives Zozo of his family, he's left with grief and little means as he escapes to Sweden in search of his grandparents."/>
  </r>
  <r>
    <s v="s1834"/>
    <x v="0"/>
    <x v="1833"/>
    <s v="Sam Fell, Chris Butler"/>
    <x v="0"/>
    <x v="1"/>
    <n v="2012"/>
    <x v="0"/>
    <s v="PG"/>
    <s v="93 min"/>
    <n v="93"/>
    <x v="5"/>
    <s v=" Comedies"/>
    <m/>
    <s v="When an army of zombies invades a small town, it's up to an odd local boy with a knack for communicating with the dead to save the day."/>
  </r>
  <r>
    <s v="s1835"/>
    <x v="1"/>
    <x v="1834"/>
    <s v="unknown directors"/>
    <x v="16"/>
    <x v="1"/>
    <n v="2020"/>
    <x v="2"/>
    <s v="TV-14"/>
    <s v="1 Season"/>
    <n v="125"/>
    <x v="1"/>
    <s v=" Romantic TV Shows"/>
    <s v=" TV Comedies"/>
    <s v="Young entrepreneurs aspiring to launch virtual dreams into reality compete for success and love in the cutthroat world of Korea's high-tech industry."/>
  </r>
  <r>
    <s v="s1836"/>
    <x v="0"/>
    <x v="1835"/>
    <s v="Ross Boyask"/>
    <x v="4"/>
    <x v="1"/>
    <n v="2020"/>
    <x v="3"/>
    <s v="R"/>
    <s v="82 min"/>
    <n v="70"/>
    <x v="13"/>
    <m/>
    <m/>
    <s v="To clear his criminal record, an ex-special forces soldier agrees to lead a team to retrieve a double-crossing mercenary and deliver him to justice."/>
  </r>
  <r>
    <s v="s1837"/>
    <x v="0"/>
    <x v="1836"/>
    <s v="David 'Tosh' Gitonga, Michael Jones"/>
    <x v="54"/>
    <x v="1"/>
    <n v="2018"/>
    <x v="3"/>
    <s v="TV-MA"/>
    <s v="107 min"/>
    <n v="70"/>
    <x v="8"/>
    <s v=" International Movies"/>
    <s v=" Romantic Movies"/>
    <s v="A group of singletons stumbles through the wild dating scene in Nairobi as two friends wonder if their relationship is more than platonic."/>
  </r>
  <r>
    <s v="s1838"/>
    <x v="1"/>
    <x v="1837"/>
    <s v="unknown directors"/>
    <x v="0"/>
    <x v="1"/>
    <n v="2020"/>
    <x v="2"/>
    <s v="TV-MA"/>
    <s v="1 Season"/>
    <n v="125"/>
    <x v="4"/>
    <s v=" Teen TV Shows"/>
    <m/>
    <s v="Five students at the largest public high school in Brooklyn take on a chaotic world as they fight to succeed, survive, break free and seize the future."/>
  </r>
  <r>
    <s v="s1839"/>
    <x v="0"/>
    <x v="1838"/>
    <s v="Ti West"/>
    <x v="0"/>
    <x v="1"/>
    <n v="2016"/>
    <x v="0"/>
    <s v="R"/>
    <s v="104 min"/>
    <n v="104"/>
    <x v="13"/>
    <m/>
    <m/>
    <s v="After a quiet drifter is met with violence and bullying in a small town, he finds himself enmeshed in a vengeful struggle with the local marshal."/>
  </r>
  <r>
    <s v="s1840"/>
    <x v="1"/>
    <x v="1839"/>
    <s v="unknown directors"/>
    <x v="14"/>
    <x v="1"/>
    <n v="2020"/>
    <x v="2"/>
    <s v="TV-MA"/>
    <s v="1 Season"/>
    <n v="125"/>
    <x v="1"/>
    <s v=" TV Action &amp; Adventure"/>
    <s v=" TV Dramas"/>
    <s v="In a reimagined history, a mysterious disease besets 18th century France, culminating in a brutal clash between rebels and the aristocracy."/>
  </r>
  <r>
    <s v="s1841"/>
    <x v="1"/>
    <x v="1840"/>
    <s v="Manolo Caro"/>
    <x v="6"/>
    <x v="1"/>
    <n v="2020"/>
    <x v="2"/>
    <s v="TV-MA"/>
    <s v="1 Season"/>
    <n v="125"/>
    <x v="2"/>
    <s v=" International TV Shows"/>
    <s v=" Spanish-Language TV Shows"/>
    <s v="In conservative 1950s Spain, the alleged relationship between a young man and a Mexican ballerino creates an uproar of harrowing consequences."/>
  </r>
  <r>
    <s v="s1842"/>
    <x v="1"/>
    <x v="1841"/>
    <s v="unknown directors"/>
    <x v="0"/>
    <x v="1"/>
    <n v="2020"/>
    <x v="1"/>
    <s v="TV-Y7"/>
    <s v="3 Seasons"/>
    <n v="375"/>
    <x v="12"/>
    <s v=" TV Comedies"/>
    <m/>
    <s v="When zombies and monsters invade his hometown, a scrappy 13-year-old orphan teams up with his friends in hopes of surviving the chaos."/>
  </r>
  <r>
    <s v="s1843"/>
    <x v="0"/>
    <x v="1842"/>
    <s v="Aaron Sorkin"/>
    <x v="0"/>
    <x v="1"/>
    <n v="2020"/>
    <x v="3"/>
    <s v="R"/>
    <s v="130 min"/>
    <n v="70"/>
    <x v="6"/>
    <m/>
    <m/>
    <s v="What was supposed to be a peaceful protest turned into a violent clash with the police. What followed was one of the most notorious trials in history."/>
  </r>
  <r>
    <s v="s1844"/>
    <x v="0"/>
    <x v="1843"/>
    <s v="Levan Gabriadze"/>
    <x v="0"/>
    <x v="1"/>
    <n v="2014"/>
    <x v="0"/>
    <s v="R"/>
    <s v="83 min"/>
    <n v="83"/>
    <x v="11"/>
    <s v=" Thrillers"/>
    <m/>
    <s v="Six teens whose cyberbullying drove their classmate to kill herself become the target of an online stalker with a lethal agenda."/>
  </r>
  <r>
    <s v="s1845"/>
    <x v="0"/>
    <x v="1844"/>
    <s v="Rachel Talalay"/>
    <x v="0"/>
    <x v="1"/>
    <n v="2020"/>
    <x v="0"/>
    <s v="TV-PG"/>
    <s v="99 min"/>
    <n v="99"/>
    <x v="5"/>
    <m/>
    <m/>
    <s v="Recruited by a secret society of babysitters, a high schooler battles the Boogeyman and his monsters when they nab the boy she's watching on Halloween."/>
  </r>
  <r>
    <s v="s1846"/>
    <x v="0"/>
    <x v="1845"/>
    <s v="Sam Liu"/>
    <x v="0"/>
    <x v="1"/>
    <n v="2016"/>
    <x v="3"/>
    <s v="R"/>
    <s v="77 min"/>
    <n v="70"/>
    <x v="13"/>
    <m/>
    <m/>
    <s v="The Joker makes life hell for the Gordon family in a monstrous attempt to prove to Batman that one bad day can drive a good man to madness."/>
  </r>
  <r>
    <s v="s1847"/>
    <x v="0"/>
    <x v="1846"/>
    <s v="Peter Mimi"/>
    <x v="35"/>
    <x v="1"/>
    <n v="2018"/>
    <x v="0"/>
    <s v="TV-14"/>
    <s v="94 min"/>
    <n v="94"/>
    <x v="13"/>
    <s v=" Comedies"/>
    <s v=" International Movies"/>
    <s v="After a car crash, sparks fly for a financially struggling man and the daughter of a business tycoon, unraveling dark secrets and loose ends."/>
  </r>
  <r>
    <s v="s1848"/>
    <x v="1"/>
    <x v="1847"/>
    <s v="unknown directors"/>
    <x v="4"/>
    <x v="1"/>
    <n v="2018"/>
    <x v="1"/>
    <s v="TV-Y"/>
    <s v="4 Seasons"/>
    <n v="500"/>
    <x v="7"/>
    <s v=" Kids' TV"/>
    <m/>
    <s v="Sharing valuable lessons in fire safety for preschoolers, Fireman Sam and his animated crew from Pontypandy, Wales, are ready for any emergency."/>
  </r>
  <r>
    <s v="s1849"/>
    <x v="1"/>
    <x v="1848"/>
    <s v="unknown directors"/>
    <x v="0"/>
    <x v="1"/>
    <n v="2005"/>
    <x v="1"/>
    <s v="TV-14"/>
    <s v="4 Seasons"/>
    <n v="500"/>
    <x v="9"/>
    <m/>
    <m/>
    <s v="After two estranged half-sisters in their twenties find their lives suddenly entwined, they grow closer as they get to know more about each other."/>
  </r>
  <r>
    <s v="s1850"/>
    <x v="0"/>
    <x v="1849"/>
    <s v="Hanung Bramantyo"/>
    <x v="34"/>
    <x v="1"/>
    <n v="2017"/>
    <x v="3"/>
    <s v="TV-PG"/>
    <s v="118 min"/>
    <n v="70"/>
    <x v="6"/>
    <s v=" International Movies"/>
    <m/>
    <s v="A woman of nobility battles patriarchal norms in order to improve educational access for women in early 1900s Indonesian society."/>
  </r>
  <r>
    <s v="s1851"/>
    <x v="0"/>
    <x v="1850"/>
    <s v="Lasja Fauzia Susatyo"/>
    <x v="34"/>
    <x v="1"/>
    <n v="2020"/>
    <x v="0"/>
    <s v="TV-14"/>
    <s v="87 min"/>
    <n v="87"/>
    <x v="6"/>
    <s v=" International Movies"/>
    <s v=" Romantic Movies"/>
    <s v="Fearing rejection, a young man struggles to declare his feelings for his best friend, who soon falls for another man â€” until a fateful incident."/>
  </r>
  <r>
    <s v="s1852"/>
    <x v="1"/>
    <x v="1851"/>
    <s v="unknown directors"/>
    <x v="0"/>
    <x v="1"/>
    <n v="2006"/>
    <x v="1"/>
    <s v="TV-14"/>
    <s v="5 Seasons"/>
    <n v="625"/>
    <x v="9"/>
    <s v=" Teen TV Shows"/>
    <m/>
    <s v="When his ex-wife lands a job abroad, athlete-turned-sportscaster Flex Washington assumes full-time custody of their teenage daughter, Breanna."/>
  </r>
  <r>
    <s v="s1853"/>
    <x v="1"/>
    <x v="1852"/>
    <s v="unknown directors"/>
    <x v="0"/>
    <x v="1"/>
    <n v="2020"/>
    <x v="1"/>
    <s v="TV-Y7"/>
    <s v="2 Seasons"/>
    <n v="250"/>
    <x v="12"/>
    <m/>
    <m/>
    <s v="A new breed of secret agents must stop a ruthless computer virus and its minions from stealing the unlimited clean energy source that created them."/>
  </r>
  <r>
    <s v="s1854"/>
    <x v="0"/>
    <x v="1853"/>
    <s v="Pavitra Chalam, Akshay Shankar"/>
    <x v="3"/>
    <x v="1"/>
    <n v="2020"/>
    <x v="3"/>
    <s v="TV-PG"/>
    <s v="42 min"/>
    <n v="70"/>
    <x v="0"/>
    <s v=" International Movies"/>
    <m/>
    <s v="In rural India, a child with hydrocephalus gets a chance at life-changing surgery after her photos go viral. This documentary charts her journey."/>
  </r>
  <r>
    <s v="s1855"/>
    <x v="1"/>
    <x v="1854"/>
    <s v="unknown directors"/>
    <x v="0"/>
    <x v="1"/>
    <n v="2020"/>
    <x v="2"/>
    <s v="TV-MA"/>
    <s v="1 Season"/>
    <n v="125"/>
    <x v="9"/>
    <s v=" TV Dramas"/>
    <m/>
    <s v="Filmed in isolation, this narrative anthology series features both dark and funny takes on how people strive to stay connected while staying apart."/>
  </r>
  <r>
    <s v="s1856"/>
    <x v="0"/>
    <x v="1855"/>
    <s v="Kevin Ko, Peter Tsi"/>
    <x v="29"/>
    <x v="1"/>
    <n v="2020"/>
    <x v="3"/>
    <s v="TV-14"/>
    <s v="101 min"/>
    <n v="70"/>
    <x v="13"/>
    <s v=" International Movies"/>
    <s v=" Romantic Movies"/>
    <s v="Determined to win the heart of his childhood crush from orphanage, EJ becomes a boxer with superpowers and soon confronts a formidable villain."/>
  </r>
  <r>
    <s v="s1857"/>
    <x v="0"/>
    <x v="1856"/>
    <s v="Caroline Suh"/>
    <x v="0"/>
    <x v="1"/>
    <n v="2020"/>
    <x v="3"/>
    <s v="TV-14"/>
    <s v="80 min"/>
    <n v="70"/>
    <x v="0"/>
    <s v=" Music &amp; Musicals"/>
    <m/>
    <s v="Record-shattering Korean girl band BLACKPINK tell their story â€” and detail the hard-fought journey of the dreams and trials behind their meteoric rise."/>
  </r>
  <r>
    <s v="s1858"/>
    <x v="0"/>
    <x v="1857"/>
    <s v="Carlos PÃ©rez Osorio"/>
    <x v="6"/>
    <x v="1"/>
    <n v="2020"/>
    <x v="2"/>
    <s v="TV-MA"/>
    <s v="110 min"/>
    <n v="110"/>
    <x v="0"/>
    <s v=" International Movies"/>
    <m/>
    <s v="This documentary examines a mother's tireless crusade to jail her daughter's murderer after Mexico's justice system failed to do so."/>
  </r>
  <r>
    <s v="s1859"/>
    <x v="0"/>
    <x v="1858"/>
    <s v="Ken Ghosh"/>
    <x v="3"/>
    <x v="1"/>
    <n v="2004"/>
    <x v="3"/>
    <s v="TV-14"/>
    <s v="117 min"/>
    <n v="70"/>
    <x v="16"/>
    <s v=" Romantic Movies"/>
    <s v=" Thrillers"/>
    <s v="An all-around nice guy finds himself in a dangerous situation after he makes the ultimate sacrifice for the woman he loves in this drama."/>
  </r>
  <r>
    <s v="s1860"/>
    <x v="0"/>
    <x v="1859"/>
    <s v="Blair Simmons"/>
    <x v="4"/>
    <x v="1"/>
    <n v="2020"/>
    <x v="3"/>
    <s v="TV-Y"/>
    <s v="47 min"/>
    <n v="70"/>
    <x v="5"/>
    <m/>
    <m/>
    <s v="In this musical special, the Octonauts must find a way to hold back hungry swarms of coral-eating starfish to save a new friendâ€™s fragile reef home."/>
  </r>
  <r>
    <s v="s1861"/>
    <x v="1"/>
    <x v="1860"/>
    <s v="unknown directors"/>
    <x v="0"/>
    <x v="1"/>
    <n v="2020"/>
    <x v="2"/>
    <s v="TV-MA"/>
    <s v="1 Season"/>
    <n v="125"/>
    <x v="14"/>
    <s v=" TV Comedies"/>
    <m/>
    <s v="Fast-living comic Bert Kreischer heads to a cabin for some self-care and invites his funny friends to join his quest to cleanse his mind, body and soul."/>
  </r>
  <r>
    <s v="s1862"/>
    <x v="0"/>
    <x v="1861"/>
    <s v="Indra Kumar"/>
    <x v="3"/>
    <x v="1"/>
    <n v="1990"/>
    <x v="3"/>
    <s v="TV-14"/>
    <s v="165 min"/>
    <n v="70"/>
    <x v="8"/>
    <s v=" Dramas"/>
    <s v=" International Movies"/>
    <s v="A miserâ€™s scheme to set his son up with a millionaireâ€™s daughter backfires when the two actually fall in love â€” just as his sly charade is revealed."/>
  </r>
  <r>
    <s v="s1863"/>
    <x v="0"/>
    <x v="1862"/>
    <s v="B. Subhash"/>
    <x v="3"/>
    <x v="1"/>
    <n v="1982"/>
    <x v="3"/>
    <s v="TV-14"/>
    <s v="134 min"/>
    <n v="70"/>
    <x v="27"/>
    <s v=" Dramas"/>
    <s v=" International Movies"/>
    <s v="A poor boy grows up to be a famous disco dancer, hoping to use his art to exact revenge on the millionaire who once framed him and his mother for theft."/>
  </r>
  <r>
    <s v="s1864"/>
    <x v="0"/>
    <x v="1863"/>
    <s v="Harshavardhan Kulkarni"/>
    <x v="3"/>
    <x v="1"/>
    <n v="2015"/>
    <x v="3"/>
    <s v="TV-MA"/>
    <s v="140 min"/>
    <n v="70"/>
    <x v="8"/>
    <s v=" International Movies"/>
    <s v=" Romantic Movies"/>
    <s v="A sex-obsessed young man tries to put his past behind him when he falls for an extraordinary woman who makes him want to change his lifestyle."/>
  </r>
  <r>
    <s v="s1865"/>
    <x v="1"/>
    <x v="1864"/>
    <s v="unknown directors"/>
    <x v="0"/>
    <x v="1"/>
    <n v="2020"/>
    <x v="1"/>
    <s v="TV-Y7"/>
    <s v="3 Seasons"/>
    <n v="375"/>
    <x v="12"/>
    <s v=" TV Comedies"/>
    <m/>
    <s v="Making her way through a world of mutant animals, a sheltered yet scrappy girl learns how to survive â€“ and get home â€“ with help from her ragtag crew."/>
  </r>
  <r>
    <s v="s1866"/>
    <x v="0"/>
    <x v="1865"/>
    <s v="Neeraj Vora"/>
    <x v="3"/>
    <x v="1"/>
    <n v="2006"/>
    <x v="3"/>
    <s v="TV-14"/>
    <s v="150 min"/>
    <n v="70"/>
    <x v="8"/>
    <s v=" International Movies"/>
    <m/>
    <s v="Driven by greed, three rich friends seek to double their wealth and find themselves indebted to a ruthless gangster."/>
  </r>
  <r>
    <s v="s1867"/>
    <x v="0"/>
    <x v="1866"/>
    <s v="Rajkumar Santoshi"/>
    <x v="3"/>
    <x v="1"/>
    <n v="2002"/>
    <x v="3"/>
    <s v="TV-14"/>
    <s v="156 min"/>
    <n v="70"/>
    <x v="6"/>
    <s v=" International Movies"/>
    <m/>
    <s v="This biopic chronicles the life and times of iconic Indian revolutionary Bhagat Singh, who led an armed resistance against the British in the 1920."/>
  </r>
  <r>
    <s v="s1868"/>
    <x v="0"/>
    <x v="1867"/>
    <s v="Alex Merkin"/>
    <x v="0"/>
    <x v="1"/>
    <n v="2017"/>
    <x v="3"/>
    <s v="TV-MA"/>
    <s v="86 min"/>
    <n v="70"/>
    <x v="11"/>
    <m/>
    <m/>
    <s v="A group of daring teens finds themselves in a fight for their lives inside a haunted house when a sinister spirit crashes their Halloween party."/>
  </r>
  <r>
    <s v="s1869"/>
    <x v="1"/>
    <x v="1868"/>
    <s v="unknown directors"/>
    <x v="0"/>
    <x v="1"/>
    <n v="2020"/>
    <x v="2"/>
    <s v="TV-MA"/>
    <s v="1 Season"/>
    <n v="125"/>
    <x v="3"/>
    <m/>
    <m/>
    <s v="In this reality series, a tight-knit group of Deaf and hard of hearing students share their stories and explore life at Gallaudet University."/>
  </r>
  <r>
    <s v="s1870"/>
    <x v="0"/>
    <x v="1869"/>
    <s v="Puneet Khanna"/>
    <x v="3"/>
    <x v="1"/>
    <n v="2020"/>
    <x v="3"/>
    <s v="TV-MA"/>
    <s v="126 min"/>
    <n v="70"/>
    <x v="8"/>
    <s v=" International Movies"/>
    <s v=" Romantic Movies"/>
    <s v="Eager to marry but constantly rejected by women, a bachelor hopes to win over a former crush by accepting help from an unlikely source: her mother."/>
  </r>
  <r>
    <s v="s1871"/>
    <x v="0"/>
    <x v="1870"/>
    <s v="Meltem Bozoflu"/>
    <x v="7"/>
    <x v="1"/>
    <n v="2018"/>
    <x v="0"/>
    <s v="TV-MA"/>
    <s v="100 min"/>
    <n v="100"/>
    <x v="8"/>
    <s v=" International Movies"/>
    <m/>
    <s v="When three adult siblings meet the offbeat man who their widowed mom fawns over, they take drastic actions to stop them from ever getting married."/>
  </r>
  <r>
    <s v="s1872"/>
    <x v="0"/>
    <x v="1871"/>
    <s v="unknown directors"/>
    <x v="19"/>
    <x v="1"/>
    <n v="2020"/>
    <x v="3"/>
    <s v="TV-Y"/>
    <s v="25 min"/>
    <n v="70"/>
    <x v="5"/>
    <m/>
    <m/>
    <s v="The Super Monsters celebrate DÃ­a de los Muertos in Vidaâ€™s hometown with her magical family, some new monster friends and a spook-tacular parade!"/>
  </r>
  <r>
    <s v="s1873"/>
    <x v="0"/>
    <x v="1872"/>
    <s v="Radha Blank"/>
    <x v="0"/>
    <x v="1"/>
    <n v="2020"/>
    <x v="2"/>
    <s v="R"/>
    <s v="124 min"/>
    <n v="124"/>
    <x v="8"/>
    <s v=" Dramas"/>
    <s v=" Independent Movies"/>
    <s v="Desperate for a breakthrough as she nears the big 4-0, struggling New York City playwright Radha finds inspiration by reinventing herself as a rapper."/>
  </r>
  <r>
    <s v="s1874"/>
    <x v="1"/>
    <x v="1873"/>
    <s v="unknown directors"/>
    <x v="0"/>
    <x v="1"/>
    <n v="2020"/>
    <x v="2"/>
    <s v="TV-MA"/>
    <s v="1 Season"/>
    <n v="125"/>
    <x v="4"/>
    <s v=" TV Horror"/>
    <s v=" TV Mysteries"/>
    <s v="Dead doesn't mean gone. An au pair plunges into an abyss of chilling secrets in this gothic romance from the creator of &quot;The Haunting of Hill House.&quot;"/>
  </r>
  <r>
    <s v="s1875"/>
    <x v="0"/>
    <x v="1874"/>
    <s v="Bigflo &amp; Oli, JÃ©rÃ©mie Levypon"/>
    <x v="14"/>
    <x v="1"/>
    <n v="2020"/>
    <x v="0"/>
    <s v="TV-MA"/>
    <s v="100 min"/>
    <n v="100"/>
    <x v="0"/>
    <s v=" International Movies"/>
    <s v=" Music &amp; Musicals"/>
    <s v="Go backstage with French rap duo Bigflo &amp; Oli in this intimate music documentary, then join the superstar siblings as they embark on a major tour."/>
  </r>
  <r>
    <s v="s1876"/>
    <x v="1"/>
    <x v="1875"/>
    <s v="unknown directors"/>
    <x v="16"/>
    <x v="1"/>
    <n v="2020"/>
    <x v="2"/>
    <s v="TV-14"/>
    <s v="1 Season"/>
    <n v="125"/>
    <x v="1"/>
    <s v=" Romantic TV Shows"/>
    <s v=" TV Comedies"/>
    <s v="A riches-to-rags pianist who loses everything but her smile is guided by twinkling little stars to a small town where she finds hope, home and love."/>
  </r>
  <r>
    <s v="s1877"/>
    <x v="0"/>
    <x v="1876"/>
    <s v="Eduardo Pinto"/>
    <x v="17"/>
    <x v="1"/>
    <n v="2004"/>
    <x v="0"/>
    <s v="TV-MA"/>
    <s v="106 min"/>
    <n v="106"/>
    <x v="6"/>
    <s v=" International Movies"/>
    <m/>
    <s v="A pair of petty criminals from different backgrounds get tangled up in a gangster's kidnapping scheme that goes awry."/>
  </r>
  <r>
    <s v="s1878"/>
    <x v="1"/>
    <x v="1877"/>
    <s v="unknown directors"/>
    <x v="16"/>
    <x v="1"/>
    <n v="2020"/>
    <x v="2"/>
    <s v="TV-14"/>
    <s v="1 Season"/>
    <n v="125"/>
    <x v="2"/>
    <s v=" International TV Shows"/>
    <s v=" TV Dramas"/>
    <s v="In a world where data is no longer private, con artists uncover a sinister surveillance scheme headed by the government and a greedy corporation."/>
  </r>
  <r>
    <s v="s1879"/>
    <x v="1"/>
    <x v="1878"/>
    <s v="unknown directors"/>
    <x v="0"/>
    <x v="1"/>
    <n v="2020"/>
    <x v="3"/>
    <s v="TV-MA"/>
    <s v="7 Seasons"/>
    <n v="70"/>
    <x v="21"/>
    <s v=" TV Dramas"/>
    <s v=" TV Sci-Fi &amp; Fantasy"/>
    <s v="A century after Earth was devastated by a nuclear apocalypse, 100 space station residents are sent to the planet to determine whether it's habitable."/>
  </r>
  <r>
    <s v="s1880"/>
    <x v="0"/>
    <x v="1879"/>
    <s v="Steve Brill"/>
    <x v="0"/>
    <x v="1"/>
    <n v="2020"/>
    <x v="0"/>
    <s v="PG-13"/>
    <s v="104 min"/>
    <n v="104"/>
    <x v="8"/>
    <s v=" Horror Movies"/>
    <m/>
    <s v="Hubie's not the most popular guy in Salem, Mass., but when Halloween turns truly spooky, this good-hearted scaredy-cat sets out to keep his town safe."/>
  </r>
  <r>
    <s v="s1881"/>
    <x v="1"/>
    <x v="1880"/>
    <s v="Pavel Kostomarov"/>
    <x v="18"/>
    <x v="1"/>
    <n v="2020"/>
    <x v="2"/>
    <s v="TV-MA"/>
    <s v="1 Season"/>
    <n v="125"/>
    <x v="1"/>
    <s v=" TV Dramas"/>
    <s v=" TV Mysteries"/>
    <s v="Facing the end of civilization when a terrifying plague strikes, a group risks their lives, loves â€” and humanity â€” in a brutal struggle to survive."/>
  </r>
  <r>
    <s v="s1882"/>
    <x v="0"/>
    <x v="1881"/>
    <s v="Mike Elliott"/>
    <x v="0"/>
    <x v="1"/>
    <n v="2020"/>
    <x v="0"/>
    <s v="R"/>
    <s v="96 min"/>
    <n v="96"/>
    <x v="8"/>
    <m/>
    <m/>
    <s v="Four tight-knit high school seniors vow to turn their love lives around by homecoming when the arrival of a new student muddles their plans."/>
  </r>
  <r>
    <s v="s1883"/>
    <x v="0"/>
    <x v="1882"/>
    <s v="Francis Whately"/>
    <x v="4"/>
    <x v="1"/>
    <n v="2019"/>
    <x v="0"/>
    <s v="TV-14"/>
    <s v="90 min"/>
    <n v="90"/>
    <x v="0"/>
    <s v=" Music &amp; Musicals"/>
    <m/>
    <s v="Dolly Parton leads a moving, musical journey in this documentary that details the people and places who have helped shape her iconic career."/>
  </r>
  <r>
    <s v="s1884"/>
    <x v="0"/>
    <x v="1883"/>
    <s v="Jon Izen"/>
    <x v="19"/>
    <x v="1"/>
    <n v="2020"/>
    <x v="3"/>
    <s v="TV-Y"/>
    <s v="33 min"/>
    <n v="70"/>
    <x v="5"/>
    <m/>
    <m/>
    <s v="Greedy Captain Fishbeard is stealing everybody's Halloween treats for himself, but StarBeam and Boost have some tricks up their sleeves to save the day!"/>
  </r>
  <r>
    <s v="s1885"/>
    <x v="0"/>
    <x v="1884"/>
    <s v="Christopher Nolen"/>
    <x v="0"/>
    <x v="1"/>
    <n v="2017"/>
    <x v="3"/>
    <s v="TV-14"/>
    <s v="81 min"/>
    <n v="70"/>
    <x v="6"/>
    <s v=" Romantic Movies"/>
    <m/>
    <s v="Heartbroken from her last relationship, an attorney is wary of falling in love again. But crossing paths with an ex upends her plans to finally move on."/>
  </r>
  <r>
    <s v="s1886"/>
    <x v="1"/>
    <x v="1885"/>
    <s v="unknown directors"/>
    <x v="3"/>
    <x v="1"/>
    <n v="2020"/>
    <x v="2"/>
    <s v="TV-14"/>
    <s v="1 Season"/>
    <n v="125"/>
    <x v="7"/>
    <s v=" Docuseries"/>
    <s v=" International TV Shows"/>
    <s v="This investigative docuseries explores the greed, fraud and corruption that built up â€” and ultimately brought down â€” Indiaâ€™s most infamous tycoons."/>
  </r>
  <r>
    <s v="s1887"/>
    <x v="0"/>
    <x v="1886"/>
    <s v="Alastair Fothergill, Jonnie Hughes, Keith Scholey"/>
    <x v="0"/>
    <x v="1"/>
    <n v="2020"/>
    <x v="3"/>
    <s v="PG"/>
    <s v="84 min"/>
    <n v="70"/>
    <x v="0"/>
    <m/>
    <m/>
    <s v="A broadcaster recounts his life, and the evolutionary history of life on Earth, to grieve the loss of wild places and offer a vision for the future."/>
  </r>
  <r>
    <s v="s1888"/>
    <x v="0"/>
    <x v="1887"/>
    <s v="Amy Segal"/>
    <x v="19"/>
    <x v="1"/>
    <n v="2020"/>
    <x v="3"/>
    <s v="TV-MA"/>
    <s v="44 min"/>
    <n v="70"/>
    <x v="0"/>
    <s v=" LGBTQ Movies"/>
    <m/>
    <s v="From unseen footage to the last table read, this documentary takes an inside look at the final season of the acclaimed comedy series &quot;Schitt's Creek.&quot;"/>
  </r>
  <r>
    <s v="s1889"/>
    <x v="0"/>
    <x v="1888"/>
    <s v="Umut Aral"/>
    <x v="7"/>
    <x v="1"/>
    <n v="2018"/>
    <x v="2"/>
    <s v="TV-14"/>
    <s v="115 min"/>
    <n v="115"/>
    <x v="6"/>
    <s v=" International Movies"/>
    <s v=" Sports Movies"/>
    <s v="New high school grad and avid gamer Cenk is recruited to an intense esports team that trains for a tournament with a life-changing prize."/>
  </r>
  <r>
    <s v="s1890"/>
    <x v="1"/>
    <x v="1889"/>
    <s v="unknown directors"/>
    <x v="2"/>
    <x v="1"/>
    <n v="2016"/>
    <x v="2"/>
    <s v="TV-Y"/>
    <s v="1 Season"/>
    <n v="125"/>
    <x v="12"/>
    <m/>
    <m/>
    <s v="For Como and his friends, each new adventure is a lesson on why it's important to be considerate â€” and to take care of one another!"/>
  </r>
  <r>
    <s v="s1891"/>
    <x v="1"/>
    <x v="1890"/>
    <s v="unknown directors"/>
    <x v="2"/>
    <x v="1"/>
    <n v="2017"/>
    <x v="2"/>
    <s v="TV-Y"/>
    <s v="1 Season"/>
    <n v="125"/>
    <x v="12"/>
    <m/>
    <m/>
    <s v="Shrunk down in size, Como and his friends examine the wonder-filled world around them one item at a time, from foods to household goods."/>
  </r>
  <r>
    <s v="s1892"/>
    <x v="0"/>
    <x v="1891"/>
    <s v="Umut Kirca"/>
    <x v="7"/>
    <x v="1"/>
    <n v="2016"/>
    <x v="0"/>
    <s v="TV-14"/>
    <s v="94 min"/>
    <n v="94"/>
    <x v="8"/>
    <s v=" International Movies"/>
    <s v=" Romantic Movies"/>
    <s v="Forced to wed his childhood friend, a man obsessed with football attempts to get rid of his wife in order to keep the woman he truly loves."/>
  </r>
  <r>
    <s v="s1893"/>
    <x v="0"/>
    <x v="1892"/>
    <s v="Alex Woo, Stanley Moore"/>
    <x v="2"/>
    <x v="1"/>
    <n v="2020"/>
    <x v="3"/>
    <s v="TV-Y"/>
    <s v="22 min"/>
    <n v="70"/>
    <x v="5"/>
    <m/>
    <m/>
    <s v="Cory, Chrissy and Freddie are on the hunt for king-sized candy bars this Halloween! But are all the treats worth the trek to the spooky side of town?"/>
  </r>
  <r>
    <s v="s1894"/>
    <x v="1"/>
    <x v="1893"/>
    <s v="unknown directors"/>
    <x v="0"/>
    <x v="1"/>
    <n v="2005"/>
    <x v="2"/>
    <s v="TV-PG"/>
    <s v="1 Season"/>
    <n v="125"/>
    <x v="12"/>
    <s v=" TV Comedies"/>
    <m/>
    <s v="Madagascar goes wild with holiday spirit in this set of Valentine's Day and Christmas-themed tales featuring everyone's favorite animal characters."/>
  </r>
  <r>
    <s v="s1895"/>
    <x v="1"/>
    <x v="1894"/>
    <s v="unknown directors"/>
    <x v="0"/>
    <x v="1"/>
    <n v="2020"/>
    <x v="2"/>
    <s v="TV-MA"/>
    <s v="1 Season"/>
    <n v="125"/>
    <x v="26"/>
    <s v=" TV Comedies"/>
    <s v=" TV Dramas"/>
    <s v="After landing her dream job in Paris, Chicago marketing exec Emily Cooper embraces her adventurous new life while juggling work, friends and romance."/>
  </r>
  <r>
    <s v="s1896"/>
    <x v="1"/>
    <x v="1895"/>
    <s v="unknown directors"/>
    <x v="8"/>
    <x v="1"/>
    <n v="2009"/>
    <x v="1"/>
    <s v="TV-PG"/>
    <s v="3 Seasons"/>
    <n v="375"/>
    <x v="12"/>
    <s v=" TV Dramas"/>
    <m/>
    <s v="The gals in this fantasy series cope with the burden of growing a giant fin and transforming into mermaids whenever they come in contact with water."/>
  </r>
  <r>
    <s v="s1897"/>
    <x v="0"/>
    <x v="1896"/>
    <s v="Kenneth Gyang"/>
    <x v="11"/>
    <x v="1"/>
    <n v="2020"/>
    <x v="3"/>
    <s v="TV-MA"/>
    <s v="107 min"/>
    <n v="70"/>
    <x v="6"/>
    <s v=" International Movies"/>
    <m/>
    <s v="In Lagos, a journalist goes undercover as a prostitute to expose human trafficking. What she finds is a world of exploited women and ruthless violence."/>
  </r>
  <r>
    <s v="s1898"/>
    <x v="0"/>
    <x v="1897"/>
    <s v="Sudhir Mishra"/>
    <x v="3"/>
    <x v="1"/>
    <n v="2020"/>
    <x v="2"/>
    <s v="TV-MA"/>
    <s v="115 min"/>
    <n v="115"/>
    <x v="8"/>
    <s v=" Dramas"/>
    <s v=" International Movies"/>
    <s v="When a slum dweller spins a web of lies in pursuit of the upward mobility he has long craved, his ruse could be especially dangerous for his young son."/>
  </r>
  <r>
    <s v="s1899"/>
    <x v="0"/>
    <x v="1898"/>
    <s v="Domenico de Feudis"/>
    <x v="21"/>
    <x v="1"/>
    <n v="2020"/>
    <x v="0"/>
    <s v="TV-MA"/>
    <s v="93 min"/>
    <n v="93"/>
    <x v="11"/>
    <s v=" International Movies"/>
    <s v=" Thrillers"/>
    <s v="While visiting her fiancÃ©'s mother in southern Italy, a woman must fight the mysterious and malevolent curse intent on claiming her daughter."/>
  </r>
  <r>
    <s v="s1900"/>
    <x v="0"/>
    <x v="1899"/>
    <s v="Burak Aksak"/>
    <x v="7"/>
    <x v="1"/>
    <n v="2017"/>
    <x v="3"/>
    <s v="TV-MA"/>
    <s v="107 min"/>
    <n v="70"/>
    <x v="8"/>
    <s v=" International Movies"/>
    <s v=" Romantic Movies"/>
    <s v="A woman recovering from an attempted suicide meets an aspiring doctor who takes a keen interest in her efforts to move forward in life through dance."/>
  </r>
  <r>
    <s v="s1901"/>
    <x v="0"/>
    <x v="1900"/>
    <s v="Oz Rodriguez"/>
    <x v="0"/>
    <x v="1"/>
    <n v="2020"/>
    <x v="3"/>
    <s v="PG-13"/>
    <s v="86 min"/>
    <n v="70"/>
    <x v="8"/>
    <s v=" Horror Movies"/>
    <m/>
    <s v="Three gutsy kids from a rapidly gentrifying Bronx neighborhood stumble upon a sinister plot to suck all the life from their beloved community."/>
  </r>
  <r>
    <s v="s1902"/>
    <x v="0"/>
    <x v="1901"/>
    <s v="Salvador Espinosa"/>
    <x v="6"/>
    <x v="1"/>
    <n v="2020"/>
    <x v="3"/>
    <s v="TV-MA"/>
    <s v="112 min"/>
    <n v="70"/>
    <x v="8"/>
    <s v=" International Movies"/>
    <s v=" Romantic Movies"/>
    <s v="An ad creative and aÂ successful execÂ have a great marriage â€” until he wants to be a dad just as her star is rising. Then he brings someone new home."/>
  </r>
  <r>
    <s v="s1903"/>
    <x v="0"/>
    <x v="1902"/>
    <s v="Adrian Teh"/>
    <x v="37"/>
    <x v="1"/>
    <n v="2020"/>
    <x v="0"/>
    <s v="TV-PG"/>
    <s v="102 min"/>
    <n v="102"/>
    <x v="13"/>
    <s v=" Comedies"/>
    <s v=" International Movies"/>
    <s v="After falling for a guest, an unsuspecting hotel staff becomes embroiled in a hostage scheme and discovers true love in an unlikely place."/>
  </r>
  <r>
    <s v="s1904"/>
    <x v="0"/>
    <x v="1903"/>
    <s v="Brad Silberling"/>
    <x v="62"/>
    <x v="1"/>
    <n v="2017"/>
    <x v="0"/>
    <s v="R"/>
    <s v="91 min"/>
    <n v="91"/>
    <x v="6"/>
    <s v=" Thrillers"/>
    <m/>
    <s v="A war criminal in hiding begins to suspect that the maid, his only confidant and contact with the outside world, may be hiding something herself."/>
  </r>
  <r>
    <s v="s1905"/>
    <x v="0"/>
    <x v="1904"/>
    <s v="Elsa Flores Almaraz, Richard J Montoya"/>
    <x v="0"/>
    <x v="1"/>
    <n v="2019"/>
    <x v="0"/>
    <s v="TV-14"/>
    <s v="83 min"/>
    <n v="83"/>
    <x v="0"/>
    <s v=" LGBTQ Movies"/>
    <m/>
    <s v="Mixing archival footage with interviews, this film celebrates one of Los Angeles's most influential painters and Chicano art activists from the 1970s."/>
  </r>
  <r>
    <s v="s1906"/>
    <x v="0"/>
    <x v="1905"/>
    <s v="Carey McKenzie"/>
    <x v="1"/>
    <x v="1"/>
    <n v="2013"/>
    <x v="3"/>
    <s v="TV-MA"/>
    <s v="73 min"/>
    <n v="70"/>
    <x v="13"/>
    <s v=" Dramas"/>
    <s v=" International Movies"/>
    <s v="When a war breaks out between competing gangs of smugglers in Cape Town, South Africa, an honest cop is pressured to work for a powerful crime lord."/>
  </r>
  <r>
    <s v="s1907"/>
    <x v="1"/>
    <x v="1906"/>
    <s v="unknown directors"/>
    <x v="0"/>
    <x v="1"/>
    <n v="2019"/>
    <x v="2"/>
    <s v="TV-14"/>
    <s v="1 Season"/>
    <n v="125"/>
    <x v="4"/>
    <m/>
    <m/>
    <s v="A forensic psychologist partners with a Catholic priest-in-training to investigate miracles and demonic possession in this supernatural drama."/>
  </r>
  <r>
    <s v="s1908"/>
    <x v="1"/>
    <x v="1907"/>
    <s v="unknown directors"/>
    <x v="16"/>
    <x v="1"/>
    <n v="2018"/>
    <x v="2"/>
    <s v="TV-MA"/>
    <s v="1 Season"/>
    <n v="125"/>
    <x v="1"/>
    <s v=" Romantic TV Shows"/>
    <s v=" TV Dramas"/>
    <s v="After receiving a bizarre chance to go back in time, a man wakes up to find that his whole life â€” including the person he married â€” is different."/>
  </r>
  <r>
    <s v="s1909"/>
    <x v="1"/>
    <x v="1908"/>
    <s v="unknown directors"/>
    <x v="12"/>
    <x v="1"/>
    <n v="2016"/>
    <x v="1"/>
    <s v="TV-MA"/>
    <s v="2 Seasons"/>
    <n v="250"/>
    <x v="15"/>
    <s v=" International TV Shows"/>
    <s v=" Teen TV Shows"/>
    <s v="Young chef Soma enters the prestigious Totsuki Culinary Academy, where he must emerge victorious in over-the-top cooking battles or face expulsion."/>
  </r>
  <r>
    <s v="s1910"/>
    <x v="0"/>
    <x v="1909"/>
    <s v="Gary Ross"/>
    <x v="0"/>
    <x v="1"/>
    <n v="2016"/>
    <x v="3"/>
    <s v="R"/>
    <s v="139 min"/>
    <n v="70"/>
    <x v="13"/>
    <s v=" Dramas"/>
    <m/>
    <s v="A Mississippi farmer turns outlaw as he leads a ragtag band of fellow Civil War deserters and escaped slaves in a rebellion against the Confederacy."/>
  </r>
  <r>
    <s v="s1911"/>
    <x v="1"/>
    <x v="1910"/>
    <s v="unknown directors"/>
    <x v="28"/>
    <x v="1"/>
    <n v="2020"/>
    <x v="2"/>
    <s v="TV-MA"/>
    <s v="1 Season"/>
    <n v="125"/>
    <x v="2"/>
    <s v=" International TV Shows"/>
    <s v=" TV Mysteries"/>
    <s v="While hunting for a dating-site predator, an underused cop discovers a husband and wife with a horrific secret â€” and a web of conspiracy hiding it."/>
  </r>
  <r>
    <s v="s1912"/>
    <x v="0"/>
    <x v="1911"/>
    <s v="Adam Bolt"/>
    <x v="0"/>
    <x v="1"/>
    <n v="2019"/>
    <x v="0"/>
    <s v="TV-14"/>
    <s v="95 min"/>
    <n v="95"/>
    <x v="0"/>
    <m/>
    <m/>
    <s v="From breakthrough science to the boundaries of morality, this documentary spotlights a revelation in genetic modification research known as CRISPR."/>
  </r>
  <r>
    <s v="s1913"/>
    <x v="0"/>
    <x v="1912"/>
    <s v="Taika Waititi"/>
    <x v="23"/>
    <x v="1"/>
    <n v="2016"/>
    <x v="3"/>
    <s v="PG-13"/>
    <s v="101 min"/>
    <n v="70"/>
    <x v="13"/>
    <s v=" Comedies"/>
    <s v=" Dramas"/>
    <s v="A misadventure in the wilderness leads to life-changing discoveries for a troubled orphan teen from the city and his belligerent foster father."/>
  </r>
  <r>
    <s v="s1914"/>
    <x v="0"/>
    <x v="1913"/>
    <s v="Lindsey Cordero, Armando Croda"/>
    <x v="0"/>
    <x v="1"/>
    <n v="2019"/>
    <x v="3"/>
    <s v="TV-MA"/>
    <s v="75 min"/>
    <n v="70"/>
    <x v="0"/>
    <s v=" International Movies"/>
    <m/>
    <s v="In this evocative documentary, an undocumented immigrant plans to return to Mexico after 16 years but his family tells him he needs to stay in the US."/>
  </r>
  <r>
    <s v="s1915"/>
    <x v="1"/>
    <x v="1914"/>
    <s v="unknown directors"/>
    <x v="2"/>
    <x v="1"/>
    <n v="2018"/>
    <x v="2"/>
    <s v="TV-MA"/>
    <s v="1 Season"/>
    <n v="125"/>
    <x v="3"/>
    <s v=" International TV Shows"/>
    <m/>
    <s v="This docuseries delves into the untold stories and unsung heroes that paved Nigeria's road to independence. Based on the books by host Olasupo Shasore."/>
  </r>
  <r>
    <s v="s1916"/>
    <x v="1"/>
    <x v="1915"/>
    <s v="unknown directors"/>
    <x v="5"/>
    <x v="1"/>
    <n v="2020"/>
    <x v="2"/>
    <s v="TV-MA"/>
    <s v="1 Season"/>
    <n v="125"/>
    <x v="1"/>
    <s v=" TV Dramas"/>
    <m/>
    <s v="In 1900 Munich, ambitious brewer Curt Prank uses brutal tactics on his quest to build a beer hall that will dominate the city's lucrative Oktoberfest."/>
  </r>
  <r>
    <s v="s1917"/>
    <x v="0"/>
    <x v="1916"/>
    <s v="David LaChapelle"/>
    <x v="0"/>
    <x v="1"/>
    <n v="2005"/>
    <x v="0"/>
    <s v="PG-13"/>
    <s v="87 min"/>
    <n v="87"/>
    <x v="0"/>
    <s v=" Music &amp; Musicals"/>
    <m/>
    <s v="This documentary explores &quot;krumping,&quot; a fast-paced urban dance, and follows the man that originated the phenomenon in South Central Los Angeles."/>
  </r>
  <r>
    <s v="s1918"/>
    <x v="1"/>
    <x v="1917"/>
    <s v="unknown directors"/>
    <x v="17"/>
    <x v="1"/>
    <n v="2019"/>
    <x v="2"/>
    <s v="TV-MA"/>
    <s v="1 Season"/>
    <n v="125"/>
    <x v="1"/>
    <s v=" Romantic TV Shows"/>
    <s v=" Spanish-Language TV Shows"/>
    <s v="In 1940 Argentina, a Jewish 17-year-old on vacation with her family falls in love with a young Nazi lawyer staying at the same hotel."/>
  </r>
  <r>
    <s v="s1919"/>
    <x v="1"/>
    <x v="1918"/>
    <s v="unknown directors"/>
    <x v="12"/>
    <x v="1"/>
    <n v="2018"/>
    <x v="1"/>
    <s v="TV-MA"/>
    <s v="3 Seasons"/>
    <n v="375"/>
    <x v="15"/>
    <s v=" International TV Shows"/>
    <m/>
    <s v="A video game whiz helps create a new technology that enables players to guide their online avatars with their own bodies â€“ but a dark twist emerges."/>
  </r>
  <r>
    <s v="s1920"/>
    <x v="0"/>
    <x v="1919"/>
    <s v="Mostafa Abu Seif"/>
    <x v="2"/>
    <x v="1"/>
    <n v="2019"/>
    <x v="0"/>
    <s v="TV-PG"/>
    <s v="91 min"/>
    <n v="91"/>
    <x v="8"/>
    <s v=" International Movies"/>
    <s v=" Romantic Movies"/>
    <s v="A financially struggling young couple's relationship is tested when the CEO of the company they work for tempts them with a nearly irresistible offer."/>
  </r>
  <r>
    <s v="s1921"/>
    <x v="0"/>
    <x v="1920"/>
    <s v="Faris Godus"/>
    <x v="32"/>
    <x v="1"/>
    <n v="2020"/>
    <x v="3"/>
    <s v="TV-14"/>
    <s v="120 min"/>
    <n v="70"/>
    <x v="8"/>
    <s v=" Independent Movies"/>
    <s v=" International Movies"/>
    <s v="A high school senior sets out to make a no-budget horror film with his friend, one-time rival and teacher, but the project soon jeopardizes their future."/>
  </r>
  <r>
    <s v="s1922"/>
    <x v="0"/>
    <x v="1921"/>
    <s v="Rod Lurie"/>
    <x v="0"/>
    <x v="1"/>
    <n v="2020"/>
    <x v="3"/>
    <s v="R"/>
    <s v="123 min"/>
    <n v="70"/>
    <x v="13"/>
    <s v=" Dramas"/>
    <m/>
    <s v="A group of vastly outnumbered U.S. soldiers at a remote Afghanistan base must fend off a brutal offensive by Taliban fighters in the Battle of Kamdesh."/>
  </r>
  <r>
    <s v="s1923"/>
    <x v="1"/>
    <x v="1922"/>
    <s v="unknown directors"/>
    <x v="0"/>
    <x v="1"/>
    <n v="2003"/>
    <x v="1"/>
    <s v="TV-PG"/>
    <s v="5 Seasons"/>
    <n v="625"/>
    <x v="9"/>
    <m/>
    <m/>
    <s v="In this &quot;Moesha&quot; spinoff, undergraduate Kim is joined at Santa Monica College by her mother Nikki, who decides to go back to school with her daughter."/>
  </r>
  <r>
    <s v="s1924"/>
    <x v="1"/>
    <x v="1923"/>
    <s v="unknown directors"/>
    <x v="0"/>
    <x v="1"/>
    <n v="2019"/>
    <x v="2"/>
    <s v="TV-14"/>
    <s v="1 Season"/>
    <n v="125"/>
    <x v="9"/>
    <s v=" TV Dramas"/>
    <m/>
    <s v="A widowed father of two girls navigates the world of dating, surprised to learn that many women consider him a hot commodity."/>
  </r>
  <r>
    <s v="s1925"/>
    <x v="0"/>
    <x v="1924"/>
    <s v="Stacie Passon"/>
    <x v="0"/>
    <x v="1"/>
    <n v="2018"/>
    <x v="0"/>
    <s v="TV-14"/>
    <s v="95 min"/>
    <n v="95"/>
    <x v="6"/>
    <s v=" Thrillers"/>
    <m/>
    <s v="The fragile and secretive world of two sisters and their uncle crumbles when their charming cousin arrives with eyes toward the family fortune."/>
  </r>
  <r>
    <s v="s1926"/>
    <x v="1"/>
    <x v="1925"/>
    <s v="unknown directors"/>
    <x v="6"/>
    <x v="1"/>
    <n v="2020"/>
    <x v="2"/>
    <s v="TV-MA"/>
    <s v="1 Season"/>
    <n v="125"/>
    <x v="2"/>
    <s v=" International TV Shows"/>
    <s v=" Spanish-Language TV Shows"/>
    <s v="A nurse and her daughter flee her husbandâ€™s drug-trafficking past in Mexico and assume new identities in Spain, but still face danger in Madrid."/>
  </r>
  <r>
    <s v="s1927"/>
    <x v="0"/>
    <x v="1926"/>
    <s v="Jenny Popplewell"/>
    <x v="0"/>
    <x v="1"/>
    <n v="2020"/>
    <x v="3"/>
    <s v="TV-MA"/>
    <s v="84 min"/>
    <n v="70"/>
    <x v="0"/>
    <m/>
    <m/>
    <s v="Using raw, firsthand footage, this documentary examines the disappearance of Shanann Watts and her children, and the terrible events that followed."/>
  </r>
  <r>
    <s v="s1928"/>
    <x v="0"/>
    <x v="1927"/>
    <s v="Florian Schott"/>
    <x v="63"/>
    <x v="1"/>
    <n v="2019"/>
    <x v="3"/>
    <s v="TV-PG"/>
    <s v="29 min"/>
    <n v="70"/>
    <x v="6"/>
    <s v=" International Movies"/>
    <m/>
    <s v="A young girl grows increasingly concerned about the rhino poaching in her village when it begins to directly impact her impoverished family."/>
  </r>
  <r>
    <s v="s1929"/>
    <x v="1"/>
    <x v="1928"/>
    <s v="unknown directors"/>
    <x v="12"/>
    <x v="1"/>
    <n v="2010"/>
    <x v="1"/>
    <s v="TV-MA"/>
    <s v="3 Seasons"/>
    <n v="375"/>
    <x v="15"/>
    <s v=" International TV Shows"/>
    <m/>
    <s v="In Victorian London, 12-year-old business magnate Ciel Phantomhive thwarts dangers to the queen as he's watched over by his demon butler, Sebastian."/>
  </r>
  <r>
    <s v="s1930"/>
    <x v="1"/>
    <x v="1929"/>
    <s v="unknown directors"/>
    <x v="0"/>
    <x v="1"/>
    <n v="2020"/>
    <x v="1"/>
    <s v="TV-PG"/>
    <s v="4 Seasons"/>
    <n v="500"/>
    <x v="9"/>
    <m/>
    <m/>
    <s v="When his wife Andi returns to work, contractor Adam Burns becomes a stay-at-home dad and discovers that parenting is a tougher job than he realized."/>
  </r>
  <r>
    <s v="s1931"/>
    <x v="0"/>
    <x v="1930"/>
    <s v="Tom Whitworth"/>
    <x v="4"/>
    <x v="1"/>
    <n v="2018"/>
    <x v="3"/>
    <s v="TV-MA"/>
    <s v="28 min"/>
    <n v="70"/>
    <x v="6"/>
    <s v=" International Movies"/>
    <s v=" Thrillers"/>
    <s v="A daring farmer steals illicit ivory from a group of international terrorists and must elude their dangerous and deadly games."/>
  </r>
  <r>
    <s v="s1932"/>
    <x v="0"/>
    <x v="1931"/>
    <s v="Joe Mantello"/>
    <x v="0"/>
    <x v="1"/>
    <n v="2020"/>
    <x v="2"/>
    <s v="R"/>
    <s v="122 min"/>
    <n v="122"/>
    <x v="6"/>
    <s v=" LGBTQ Movies"/>
    <m/>
    <s v="At a birthday party in 1968 New York, a surprise guest and a drunken game leave seven gay friends reckoning with unspoken feelings and buried truths."/>
  </r>
  <r>
    <s v="s1933"/>
    <x v="0"/>
    <x v="1932"/>
    <s v="unknown directors"/>
    <x v="0"/>
    <x v="1"/>
    <n v="2020"/>
    <x v="3"/>
    <s v="TV-MA"/>
    <s v="28 min"/>
    <n v="70"/>
    <x v="0"/>
    <s v=" LGBTQ Movies"/>
    <m/>
    <s v="Decades after his play first put gay life center stage, Mart Crowley joins the cast and crew of the 2020 film to reflect on the story's enduring legacy."/>
  </r>
  <r>
    <s v="s1934"/>
    <x v="1"/>
    <x v="1933"/>
    <s v="unknown directors"/>
    <x v="8"/>
    <x v="1"/>
    <n v="2020"/>
    <x v="3"/>
    <s v="TV-MA"/>
    <s v="8 Seasons"/>
    <n v="70"/>
    <x v="2"/>
    <s v=" TV Dramas"/>
    <m/>
    <s v="Bea Smith is locked up while awaiting trial for the alleged attempted murder of her husband and must learn how life works in prison."/>
  </r>
  <r>
    <s v="s1935"/>
    <x v="0"/>
    <x v="1934"/>
    <s v="Lee Hirsch"/>
    <x v="0"/>
    <x v="1"/>
    <n v="2012"/>
    <x v="0"/>
    <s v="PG-13"/>
    <s v="98 min"/>
    <n v="98"/>
    <x v="0"/>
    <m/>
    <m/>
    <s v="This eye-opening documentary tracks the stories of five different families whose children are struggling to defend themselves from school bullies."/>
  </r>
  <r>
    <s v="s1936"/>
    <x v="0"/>
    <x v="1935"/>
    <s v="Page Hurwitz"/>
    <x v="0"/>
    <x v="1"/>
    <n v="2020"/>
    <x v="3"/>
    <s v="TV-MA"/>
    <s v="59 min"/>
    <n v="70"/>
    <x v="20"/>
    <m/>
    <m/>
    <s v="Scene-stealing queen Michelle Buteau dazzles with real talk on relationships, parenthood, cultural differences and the government workers who adore her."/>
  </r>
  <r>
    <s v="s1937"/>
    <x v="0"/>
    <x v="1936"/>
    <s v="Dallas Jackson"/>
    <x v="0"/>
    <x v="1"/>
    <n v="2020"/>
    <x v="3"/>
    <s v="R"/>
    <s v="80 min"/>
    <n v="70"/>
    <x v="13"/>
    <m/>
    <m/>
    <s v="At a basketball game, an ex-Special Forces officer must face a group of tech-savvy hostiles when a team owner and his daughter are taken hostage."/>
  </r>
  <r>
    <s v="s1938"/>
    <x v="0"/>
    <x v="1937"/>
    <s v="Lee Hirsch"/>
    <x v="1"/>
    <x v="1"/>
    <n v="2002"/>
    <x v="0"/>
    <s v="PG-13"/>
    <s v="103 min"/>
    <n v="103"/>
    <x v="0"/>
    <s v=" International Movies"/>
    <s v=" Music &amp; Musicals"/>
    <s v="This documentary recounts the fascinating and little-known role that music has played in the struggle to eradicate apartheid in South Africa."/>
  </r>
  <r>
    <s v="s1939"/>
    <x v="0"/>
    <x v="1938"/>
    <s v="Rajat Kapoor"/>
    <x v="3"/>
    <x v="1"/>
    <n v="2013"/>
    <x v="0"/>
    <s v="TV-PG"/>
    <s v="104 min"/>
    <n v="104"/>
    <x v="6"/>
    <s v=" Independent Movies"/>
    <s v=" International Movies"/>
    <s v="After a distressing incident, a Delhi man vows to believe only what he can see, but his new ideals soon take his life in extreme directions."/>
  </r>
  <r>
    <s v="s1940"/>
    <x v="0"/>
    <x v="1939"/>
    <s v="Abhishek Chaubey"/>
    <x v="3"/>
    <x v="1"/>
    <n v="2014"/>
    <x v="3"/>
    <s v="TV-14"/>
    <s v="146 min"/>
    <n v="70"/>
    <x v="8"/>
    <s v=" Dramas"/>
    <s v=" International Movies"/>
    <s v="After failing to win the heart of an aristocrat's widow, a thief plans to abduct her, only to discover that there are others with the same idea."/>
  </r>
  <r>
    <s v="s1941"/>
    <x v="0"/>
    <x v="1940"/>
    <s v="Rohit Shetty"/>
    <x v="3"/>
    <x v="1"/>
    <n v="2008"/>
    <x v="3"/>
    <s v="TV-MA"/>
    <s v="135 min"/>
    <n v="70"/>
    <x v="8"/>
    <s v=" International Movies"/>
    <s v=" Music &amp; Musicals"/>
    <s v="A man's relationship with his jealous wife enters choppy waters after he has to spend a night on a yacht with a woman he's rescued from gangsters."/>
  </r>
  <r>
    <s v="s1942"/>
    <x v="0"/>
    <x v="1941"/>
    <s v="Ken Ghosh"/>
    <x v="3"/>
    <x v="1"/>
    <n v="2003"/>
    <x v="3"/>
    <s v="TV-PG"/>
    <s v="129 min"/>
    <n v="70"/>
    <x v="8"/>
    <s v=" International Movies"/>
    <s v=" Music &amp; Musicals"/>
    <s v="When the duplicitous Rajiv expresses his love for Payal, a cruel lie kicks off a story of self-discovery and unexpected romance."/>
  </r>
  <r>
    <s v="s1943"/>
    <x v="0"/>
    <x v="1942"/>
    <s v="Abhishek Chaubey"/>
    <x v="3"/>
    <x v="1"/>
    <n v="2009"/>
    <x v="2"/>
    <s v="TV-14"/>
    <s v="115 min"/>
    <n v="115"/>
    <x v="8"/>
    <s v=" International Movies"/>
    <s v=" Romantic Movies"/>
    <s v="A deceitful woman seduces two of her late husbandâ€™s crooked friends into helping her hatch a nefarious kidnapping plot for a hefty ransom."/>
  </r>
  <r>
    <s v="s1944"/>
    <x v="0"/>
    <x v="1943"/>
    <s v="Imtiaz Ali"/>
    <x v="3"/>
    <x v="1"/>
    <n v="2007"/>
    <x v="3"/>
    <s v="TV-14"/>
    <s v="143 min"/>
    <n v="70"/>
    <x v="8"/>
    <s v=" International Movies"/>
    <s v=" Music &amp; Musicals"/>
    <s v="Changing fortunes await a wealthy but dejected industrialist when he meets a spirited chatterbox on a train in this breezy Bollywood romantic comedy."/>
  </r>
  <r>
    <s v="s1945"/>
    <x v="0"/>
    <x v="1944"/>
    <s v="Indra Kumar"/>
    <x v="3"/>
    <x v="1"/>
    <n v="1999"/>
    <x v="3"/>
    <s v="TV-14"/>
    <s v="173 min"/>
    <n v="70"/>
    <x v="6"/>
    <s v=" International Movies"/>
    <s v=" Romantic Movies"/>
    <s v="A smooth talker falls for a music teacher aboard a cruise, but a cruel twist of fate hinders their plans to meet again months later."/>
  </r>
  <r>
    <s v="s1946"/>
    <x v="0"/>
    <x v="1945"/>
    <s v="Navdeep Singh"/>
    <x v="3"/>
    <x v="1"/>
    <n v="2007"/>
    <x v="3"/>
    <s v="TV-14"/>
    <s v="129 min"/>
    <n v="70"/>
    <x v="6"/>
    <s v=" International Movies"/>
    <s v=" Thrillers"/>
    <s v="A government employee and aspiring crime writer, who is under investigation for corruption, is asked by a politician's wife to spy on her husband."/>
  </r>
  <r>
    <s v="s1947"/>
    <x v="0"/>
    <x v="1946"/>
    <s v="Anees Bazmee"/>
    <x v="3"/>
    <x v="1"/>
    <n v="2007"/>
    <x v="3"/>
    <s v="TV-PG"/>
    <s v="149 min"/>
    <n v="70"/>
    <x v="8"/>
    <s v=" International Movies"/>
    <s v=" Music &amp; Musicals"/>
    <s v="In this silly Bollywood farce, the brothers of a Mafia princess set out on a comical mission to marry their sister into a respectable family."/>
  </r>
  <r>
    <s v="s1948"/>
    <x v="1"/>
    <x v="1947"/>
    <s v="unknown directors"/>
    <x v="0"/>
    <x v="1"/>
    <n v="2020"/>
    <x v="2"/>
    <s v="TV-PG"/>
    <s v="1 Season"/>
    <n v="125"/>
    <x v="3"/>
    <m/>
    <m/>
    <s v="The right to vote is at the foundation of America's democracy. But not every vote is created equal. How does the system work, and can it be fixed?"/>
  </r>
  <r>
    <s v="s1949"/>
    <x v="1"/>
    <x v="1948"/>
    <s v="unknown directors"/>
    <x v="0"/>
    <x v="1"/>
    <n v="2019"/>
    <x v="1"/>
    <s v="TV-MA"/>
    <s v="4 Seasons"/>
    <n v="500"/>
    <x v="1"/>
    <s v=" TV Action &amp; Adventure"/>
    <s v=" TV Dramas"/>
    <s v="After three years in a coma, Vanessa awakens to a world ravaged by vampires. Now, she and a motley band of fellow survivors fight to stay alive."/>
  </r>
  <r>
    <s v="s1950"/>
    <x v="1"/>
    <x v="1949"/>
    <s v="unknown directors"/>
    <x v="0"/>
    <x v="1"/>
    <n v="2020"/>
    <x v="1"/>
    <s v="TV-14"/>
    <s v="4 Seasons"/>
    <n v="500"/>
    <x v="9"/>
    <m/>
    <m/>
    <s v="Due to an error, self-absorbed Eleanor Shellstrop arrives at the Good Place after her death. Determined to stay, she tries to become a better person."/>
  </r>
  <r>
    <s v="s1951"/>
    <x v="0"/>
    <x v="1950"/>
    <s v="Rikhil Bahadur"/>
    <x v="3"/>
    <x v="1"/>
    <n v="2015"/>
    <x v="0"/>
    <s v="TV-14"/>
    <s v="98 min"/>
    <n v="98"/>
    <x v="6"/>
    <s v=" Independent Movies"/>
    <s v=" International Movies"/>
    <s v="Raised in the privileged bubble of Delhi's elite, a teen is compelled to question his outlook on life and love when his older brother comes out as gay."/>
  </r>
  <r>
    <s v="s1952"/>
    <x v="1"/>
    <x v="1951"/>
    <s v="unknown directors"/>
    <x v="5"/>
    <x v="1"/>
    <n v="2020"/>
    <x v="2"/>
    <s v="TV-14"/>
    <s v="1 Season"/>
    <n v="125"/>
    <x v="2"/>
    <s v=" Docuseries"/>
    <s v=" International TV Shows"/>
    <s v="This docuseries investigates the 1991 killing of politician Detlev Rohwedder, an unsolved mystery at the heart of Germany's tumultuous reunification."/>
  </r>
  <r>
    <s v="s1953"/>
    <x v="1"/>
    <x v="1952"/>
    <s v="unknown directors"/>
    <x v="2"/>
    <x v="1"/>
    <n v="2020"/>
    <x v="1"/>
    <s v="TV-Y"/>
    <s v="3 Seasons"/>
    <n v="375"/>
    <x v="12"/>
    <s v=" TV Comedies"/>
    <m/>
    <s v="An innocent toddlerâ€™s boundless curiosity â€“ and extraordinary might â€“ lead to mischief and adventure in his small Indian town."/>
  </r>
  <r>
    <s v="s1954"/>
    <x v="0"/>
    <x v="1953"/>
    <s v="Ozan AÃ§Ä±ktan"/>
    <x v="2"/>
    <x v="1"/>
    <n v="2016"/>
    <x v="2"/>
    <s v="TV-MA"/>
    <s v="115 min"/>
    <n v="115"/>
    <x v="6"/>
    <s v=" International Movies"/>
    <m/>
    <s v="After leaving the orphanage where he was raised, a teen searches for his family only to find work at a farm, where secrets of the past begin to surface."/>
  </r>
  <r>
    <s v="s1955"/>
    <x v="1"/>
    <x v="1954"/>
    <s v="unknown directors"/>
    <x v="0"/>
    <x v="1"/>
    <n v="2020"/>
    <x v="2"/>
    <s v="TV-MA"/>
    <s v="1 Season"/>
    <n v="125"/>
    <x v="9"/>
    <m/>
    <m/>
    <s v="Family man Devin falls back into his sneaker obsession after his pal Bobby talks him into a wheeling-dealing scheme to score a mythical pair of kicks."/>
  </r>
  <r>
    <s v="s1956"/>
    <x v="1"/>
    <x v="1955"/>
    <s v="unknown directors"/>
    <x v="16"/>
    <x v="1"/>
    <n v="2020"/>
    <x v="2"/>
    <s v="TV-MA"/>
    <s v="1 Season"/>
    <n v="125"/>
    <x v="1"/>
    <s v=" TV Dramas"/>
    <s v=" TV Mysteries"/>
    <s v="Wielding a light-up sword through the dark corners of a high school, a nurse with an unusual gift protects students from monsters only she can see."/>
  </r>
  <r>
    <s v="s1957"/>
    <x v="0"/>
    <x v="1956"/>
    <s v="unknown directors"/>
    <x v="2"/>
    <x v="1"/>
    <n v="2019"/>
    <x v="3"/>
    <s v="TV-MA"/>
    <s v="44 min"/>
    <n v="70"/>
    <x v="0"/>
    <s v=" International Movies"/>
    <s v=" Music &amp; Musicals"/>
    <s v="In this documentary, South African rapper Nasty C hits the stage and streets of Tokyo, introducing himself to the city's sights, sounds and culture."/>
  </r>
  <r>
    <s v="s1958"/>
    <x v="0"/>
    <x v="1957"/>
    <s v="Shawn Levy"/>
    <x v="0"/>
    <x v="1"/>
    <n v="2011"/>
    <x v="1"/>
    <s v="PG-13"/>
    <s v="127 min"/>
    <n v="127"/>
    <x v="13"/>
    <s v=" Sci-Fi &amp; Fantasy"/>
    <s v=" Sports Movies"/>
    <s v="A struggling fighter-turned-promoter reconnects with his estranged son to convert an old-generation robot into a mighty World Robot Boxing contender."/>
  </r>
  <r>
    <s v="s1959"/>
    <x v="1"/>
    <x v="1958"/>
    <s v="unknown directors"/>
    <x v="0"/>
    <x v="1"/>
    <n v="2020"/>
    <x v="1"/>
    <s v="TV-MA"/>
    <s v="4 Seasons"/>
    <n v="500"/>
    <x v="3"/>
    <m/>
    <m/>
    <s v="Writer, director and food enthusiast Jon Favreau and chef Roy Choi explore food in and out of the kitchen with accomplished chefs and celebrity friends."/>
  </r>
  <r>
    <s v="s1960"/>
    <x v="0"/>
    <x v="1959"/>
    <s v="Harry Bradbeer"/>
    <x v="4"/>
    <x v="1"/>
    <n v="2020"/>
    <x v="2"/>
    <s v="PG-13"/>
    <s v="124 min"/>
    <n v="124"/>
    <x v="13"/>
    <s v=" Children &amp; Family Movies"/>
    <s v=" Dramas"/>
    <s v="While searching for her missing mother, intrepid teen Enola Holmes uses her sleuthing skills to outsmart big brother Sherlock and help a runaway lord."/>
  </r>
  <r>
    <s v="s1961"/>
    <x v="0"/>
    <x v="1960"/>
    <s v="Joshua Tickell, Rebecca Harrell Tickell"/>
    <x v="0"/>
    <x v="1"/>
    <n v="2020"/>
    <x v="0"/>
    <s v="TV-G"/>
    <s v="85 min"/>
    <n v="85"/>
    <x v="0"/>
    <m/>
    <m/>
    <s v="Science experts and celebrity activists unpack the ways in which the earth's soil may be the key to combating climate change and preserving the planet."/>
  </r>
  <r>
    <s v="s1962"/>
    <x v="1"/>
    <x v="1961"/>
    <s v="unknown directors"/>
    <x v="0"/>
    <x v="1"/>
    <n v="2020"/>
    <x v="2"/>
    <s v="TV-MA"/>
    <s v="1 Season"/>
    <n v="125"/>
    <x v="3"/>
    <m/>
    <m/>
    <s v="Coaches with championship rÃ©sumÃ©s share their personal rules for success in sports and life in this reflective and inspiring documentary series."/>
  </r>
  <r>
    <s v="s1963"/>
    <x v="0"/>
    <x v="1962"/>
    <s v="Sophia Nahli Allison"/>
    <x v="0"/>
    <x v="1"/>
    <n v="2020"/>
    <x v="3"/>
    <s v="TV-PG"/>
    <s v="20 min"/>
    <n v="70"/>
    <x v="0"/>
    <m/>
    <m/>
    <s v="The killing of Latasha Harlins became a flashpoint for the 1992 LA uprising. This documentary evocatively explores the 15-year-old's life and dreams."/>
  </r>
  <r>
    <s v="s1964"/>
    <x v="0"/>
    <x v="1963"/>
    <s v="Norihisa Hiranuma"/>
    <x v="12"/>
    <x v="1"/>
    <n v="2018"/>
    <x v="0"/>
    <s v="TV-PG"/>
    <s v="102 min"/>
    <n v="102"/>
    <x v="6"/>
    <s v=" International Movies"/>
    <m/>
    <s v="Dan, Tettsu and Chiharu leave the battles of the SWORD district behind for a carefree road trip adventure and end up working in a hot spring resort."/>
  </r>
  <r>
    <s v="s1965"/>
    <x v="0"/>
    <x v="1964"/>
    <s v="Shigeaki Kubo"/>
    <x v="12"/>
    <x v="1"/>
    <n v="2016"/>
    <x v="3"/>
    <s v="TV-MA"/>
    <s v="129 min"/>
    <n v="70"/>
    <x v="13"/>
    <s v=" International Movies"/>
    <m/>
    <s v="The five rival gangs ruling the SWORD district unite to face off against a 500-member strong attack led by a legendary gang leader."/>
  </r>
  <r>
    <s v="s1966"/>
    <x v="0"/>
    <x v="1965"/>
    <s v="Shigeaki Kubo, Tsuyoshi Nakakuki"/>
    <x v="12"/>
    <x v="1"/>
    <n v="2017"/>
    <x v="2"/>
    <s v="TV-MA"/>
    <s v="124 min"/>
    <n v="124"/>
    <x v="13"/>
    <s v=" International Movies"/>
    <m/>
    <s v="The peaceful truce in the SWORD district is violently disrupted by the intrusion of two brutal gangs, causing loyalties and rivalries to erupt."/>
  </r>
  <r>
    <s v="s1967"/>
    <x v="0"/>
    <x v="1966"/>
    <s v="Shigeaki Kubo, Tsuyoshi Nakakuki"/>
    <x v="12"/>
    <x v="1"/>
    <n v="2017"/>
    <x v="3"/>
    <s v="TV-MA"/>
    <s v="118 min"/>
    <n v="70"/>
    <x v="13"/>
    <s v=" International Movies"/>
    <m/>
    <s v="The Kuryu Group makes it their mission to takeover the SWORD district once and for all, but the street gang alliance has a plan of their own."/>
  </r>
  <r>
    <s v="s1968"/>
    <x v="0"/>
    <x v="1967"/>
    <s v="Yudai Yamaguchi"/>
    <x v="12"/>
    <x v="1"/>
    <n v="2016"/>
    <x v="2"/>
    <s v="TV-MA"/>
    <s v="111 min"/>
    <n v="111"/>
    <x v="13"/>
    <s v=" International Movies"/>
    <m/>
    <s v="As the two younger Amamiya boys search for their missing big brother, they uncover the truth about the tragedy that befell their family years ago."/>
  </r>
  <r>
    <s v="s1969"/>
    <x v="0"/>
    <x v="1968"/>
    <s v="Shigeaki Kubo"/>
    <x v="2"/>
    <x v="1"/>
    <n v="2019"/>
    <x v="2"/>
    <s v="TV-MA"/>
    <s v="125 min"/>
    <n v="125"/>
    <x v="13"/>
    <s v=" International Movies"/>
    <m/>
    <s v="The street fighters of Oya High go up against the delinquent brawlers of Housen Academy in this action-packed â€œHigh &amp; Lowâ€ and â€œCrowsâ€ crossover."/>
  </r>
  <r>
    <s v="s1970"/>
    <x v="0"/>
    <x v="1969"/>
    <s v="Shigeaki Kubo"/>
    <x v="12"/>
    <x v="1"/>
    <n v="2016"/>
    <x v="0"/>
    <s v="TV-MA"/>
    <s v="94 min"/>
    <n v="94"/>
    <x v="13"/>
    <s v=" International Movies"/>
    <m/>
    <s v="Three inseparable friends are torn when one of them becomes a member of a predatory criminal syndicate threatening to overpower his old friends' gang."/>
  </r>
  <r>
    <s v="s1971"/>
    <x v="0"/>
    <x v="1970"/>
    <s v="Marwan Hamed"/>
    <x v="35"/>
    <x v="1"/>
    <n v="2019"/>
    <x v="3"/>
    <s v="TV-MA"/>
    <s v="130 min"/>
    <n v="70"/>
    <x v="11"/>
    <s v=" International Movies"/>
    <s v=" Thrillers"/>
    <s v="When a former criminal psychiatrist discovers that a patient holds a secret that threatens his family, he must resort to extreme measures to save them."/>
  </r>
  <r>
    <s v="s1972"/>
    <x v="0"/>
    <x v="1971"/>
    <s v="Smeep Kang"/>
    <x v="3"/>
    <x v="1"/>
    <n v="2013"/>
    <x v="3"/>
    <s v="TV-14"/>
    <s v="117 min"/>
    <n v="70"/>
    <x v="8"/>
    <s v=" International Movies"/>
    <m/>
    <s v="Married to two women â€“ each unaware of the other â€“ a man finds his double life threatened when an old friend who knows his not-so-little secret arrives."/>
  </r>
  <r>
    <s v="s1973"/>
    <x v="0"/>
    <x v="1972"/>
    <s v="Raja Chanda"/>
    <x v="3"/>
    <x v="1"/>
    <n v="2015"/>
    <x v="3"/>
    <s v="TV-14"/>
    <s v="137 min"/>
    <n v="70"/>
    <x v="13"/>
    <s v=" International Movies"/>
    <m/>
    <s v="A small-town man takes on a dangerous gangster to avenge his father, a police officer who ended his own life after being framed in a deadly crime."/>
  </r>
  <r>
    <s v="s1974"/>
    <x v="1"/>
    <x v="1973"/>
    <s v="unknown directors"/>
    <x v="2"/>
    <x v="1"/>
    <n v="2020"/>
    <x v="2"/>
    <s v="TV-Y"/>
    <s v="1 Season"/>
    <n v="125"/>
    <x v="12"/>
    <s v=" TV Comedies"/>
    <m/>
    <s v="A troublemaking trio dreams big, plays hard and stirs up all sorts of classroom mischief in this animated spinoff of the popular Hindi film franchise."/>
  </r>
  <r>
    <s v="s1975"/>
    <x v="0"/>
    <x v="1974"/>
    <s v="Tigmanshu Dhulia"/>
    <x v="3"/>
    <x v="1"/>
    <n v="2013"/>
    <x v="3"/>
    <s v="TV-MA"/>
    <s v="139 min"/>
    <n v="70"/>
    <x v="6"/>
    <s v=" International Movies"/>
    <s v=" Romantic Movies"/>
    <s v="Knotty love triangles and nefarious schemes arise when a noblemanâ€™s plans to remarry fall into the cunning hands of his first wife and a vengeful rival."/>
  </r>
  <r>
    <s v="s1976"/>
    <x v="0"/>
    <x v="1975"/>
    <s v="Akashdeep"/>
    <x v="3"/>
    <x v="1"/>
    <n v="2016"/>
    <x v="2"/>
    <s v="TV-14"/>
    <s v="111 min"/>
    <n v="111"/>
    <x v="8"/>
    <s v=" International Movies"/>
    <m/>
    <s v="Passed off as spies, two inept pals are sent to Fiji to rescue a kidnapped bureaucrat. Soon enough, theyâ€™re creating more problems than theyâ€™re solving."/>
  </r>
  <r>
    <s v="s1977"/>
    <x v="0"/>
    <x v="1976"/>
    <s v="Rajesh Ganguly"/>
    <x v="3"/>
    <x v="1"/>
    <n v="2014"/>
    <x v="0"/>
    <s v="TV-MA"/>
    <s v="103 min"/>
    <n v="103"/>
    <x v="6"/>
    <s v=" International Movies"/>
    <s v=" Thrillers"/>
    <s v="Knocked down by life one too many times, a meek family man drastically transforms from shy to savage after an encounter with a mysterious friend."/>
  </r>
  <r>
    <s v="s1978"/>
    <x v="0"/>
    <x v="1977"/>
    <s v="Alankrita Shrivastava"/>
    <x v="3"/>
    <x v="1"/>
    <n v="2020"/>
    <x v="3"/>
    <s v="TV-MA"/>
    <s v="120 min"/>
    <n v="70"/>
    <x v="6"/>
    <s v=" Independent Movies"/>
    <s v=" International Movies"/>
    <s v="A disillusioned Delhi wife and her new-in-town cousin navigate damning secrets, dreams and their thorny dynamic on their respective roads to freedom."/>
  </r>
  <r>
    <s v="s1979"/>
    <x v="1"/>
    <x v="1978"/>
    <s v="unknown directors"/>
    <x v="0"/>
    <x v="1"/>
    <n v="2020"/>
    <x v="2"/>
    <s v="TV-MA"/>
    <s v="1 Season"/>
    <n v="125"/>
    <x v="4"/>
    <s v=" TV Horror"/>
    <s v=" TV Mysteries"/>
    <s v="In 1947, Mildred Ratched begins working as a nurse at a leading psychiatric hospital. But beneath her stylish exterior lurks a growing darkness."/>
  </r>
  <r>
    <s v="s1980"/>
    <x v="1"/>
    <x v="1979"/>
    <s v="unknown directors"/>
    <x v="0"/>
    <x v="1"/>
    <n v="2020"/>
    <x v="2"/>
    <s v="TV-G"/>
    <s v="1 Season"/>
    <n v="125"/>
    <x v="14"/>
    <m/>
    <m/>
    <s v="Eight of the country's best backyard smokers and pitmasters vie for the title of American Barbecue Champion in a fierce but friendly faceoff."/>
  </r>
  <r>
    <s v="s1981"/>
    <x v="1"/>
    <x v="1980"/>
    <s v="unknown directors"/>
    <x v="0"/>
    <x v="1"/>
    <n v="2019"/>
    <x v="3"/>
    <s v="TV-14"/>
    <s v="7 Seasons"/>
    <n v="70"/>
    <x v="2"/>
    <s v=" TV Dramas"/>
    <s v=" TV Thrillers"/>
    <s v="After turning himself in, a brilliant fugitive offers to help the FBI bag other baddies, but only if rookie profiler Elizabeth Keen is his partner."/>
  </r>
  <r>
    <s v="s1982"/>
    <x v="0"/>
    <x v="1981"/>
    <s v="Chandra Liow"/>
    <x v="34"/>
    <x v="1"/>
    <n v="2020"/>
    <x v="0"/>
    <s v="TV-14"/>
    <s v="98 min"/>
    <n v="98"/>
    <x v="8"/>
    <s v=" International Movies"/>
    <s v=" Romantic Movies"/>
    <s v="Four buddies attend a class taught by a love guru who leads them to question their romantic attachments â€” until her hidden agenda comes to light."/>
  </r>
  <r>
    <s v="s1983"/>
    <x v="0"/>
    <x v="1982"/>
    <s v="Sekhar Kammula"/>
    <x v="3"/>
    <x v="1"/>
    <n v="2014"/>
    <x v="3"/>
    <s v="TV-14"/>
    <s v="130 min"/>
    <n v="70"/>
    <x v="16"/>
    <s v=" Thrillers"/>
    <m/>
    <s v="As a woman scours Hyderabad for her missing husband, she becomes entangled in a conspiracy that suggests thereâ€™s more to the mystery than meets the eye."/>
  </r>
  <r>
    <s v="s1984"/>
    <x v="1"/>
    <x v="1983"/>
    <s v="unknown directors"/>
    <x v="2"/>
    <x v="1"/>
    <n v="2020"/>
    <x v="2"/>
    <s v="TV-MA"/>
    <s v="1 Season"/>
    <n v="125"/>
    <x v="15"/>
    <s v=" International TV Shows"/>
    <m/>
    <s v="Resurrected as an Arisen, Ethan sets out to vanquish the Dragon that took his heart. But with every demon he battles, his humanity slips further away."/>
  </r>
  <r>
    <s v="s1985"/>
    <x v="0"/>
    <x v="1984"/>
    <s v="Florent Bodin"/>
    <x v="14"/>
    <x v="1"/>
    <n v="2020"/>
    <x v="0"/>
    <s v="TV-MA"/>
    <s v="96 min"/>
    <n v="96"/>
    <x v="0"/>
    <s v=" International Movies"/>
    <s v=" Music &amp; Musicals"/>
    <s v="Go backstage with beloved rap superstar Gims in the year leading up to his major 2019 Stade de France performance in this up-close documentary."/>
  </r>
  <r>
    <s v="s1986"/>
    <x v="0"/>
    <x v="1985"/>
    <s v="Gary Andrews"/>
    <x v="4"/>
    <x v="1"/>
    <n v="2020"/>
    <x v="3"/>
    <s v="TV-Y"/>
    <s v="61 min"/>
    <n v="61"/>
    <x v="5"/>
    <s v=" Comedies"/>
    <m/>
    <s v="Worlds collide when Henry makes plans to spend Saturday on the sofa watching a &quot;Gross Class Zero&quot; marathon â€” and his favorite characters come to life!"/>
  </r>
  <r>
    <s v="s1987"/>
    <x v="0"/>
    <x v="1986"/>
    <s v="Sekhar Kammula"/>
    <x v="2"/>
    <x v="1"/>
    <n v="2014"/>
    <x v="3"/>
    <s v="TV-14"/>
    <s v="137 min"/>
    <n v="70"/>
    <x v="16"/>
    <s v=" Thrillers"/>
    <m/>
    <s v="As a woman scours Hyderabad for her missing husband, she becomes entangled in a conspiracy that suggests thereâ€™s more to the mystery than meets the eye."/>
  </r>
  <r>
    <s v="s1988"/>
    <x v="0"/>
    <x v="1987"/>
    <s v="Merawi Gerima"/>
    <x v="0"/>
    <x v="1"/>
    <n v="2020"/>
    <x v="0"/>
    <s v="TV-MA"/>
    <s v="90 min"/>
    <n v="90"/>
    <x v="6"/>
    <s v=" Independent Movies"/>
    <m/>
    <s v="A young screenwriter returns to his hometown to write a script based on his childhood and discovers his neighborhood has been gentrified."/>
  </r>
  <r>
    <s v="s1989"/>
    <x v="1"/>
    <x v="1988"/>
    <s v="unknown directors"/>
    <x v="5"/>
    <x v="1"/>
    <n v="2020"/>
    <x v="2"/>
    <s v="TV-MA"/>
    <s v="1 Season"/>
    <n v="125"/>
    <x v="1"/>
    <s v=" TV Comedies"/>
    <s v=" TV Dramas"/>
    <s v="Suddenly a widow, a woman rekindles her thirst for life by becoming a eulogist while navigating the existential landscape of death, grief and love."/>
  </r>
  <r>
    <s v="s1990"/>
    <x v="1"/>
    <x v="1989"/>
    <s v="unknown directors"/>
    <x v="21"/>
    <x v="1"/>
    <n v="2020"/>
    <x v="1"/>
    <s v="TV-MA"/>
    <s v="3 Seasons"/>
    <n v="375"/>
    <x v="1"/>
    <s v=" TV Dramas"/>
    <s v=" Teen TV Shows"/>
    <s v="Fed up with their families and classmates, two teen girls from a wealthy part of Rome are drawn to the city's underworld and start leading double lives."/>
  </r>
  <r>
    <s v="s1991"/>
    <x v="1"/>
    <x v="1990"/>
    <s v="unknown directors"/>
    <x v="0"/>
    <x v="1"/>
    <n v="2020"/>
    <x v="2"/>
    <s v="TV-14"/>
    <s v="1 Season"/>
    <n v="125"/>
    <x v="3"/>
    <s v=" Science &amp; Nature TV"/>
    <m/>
    <s v="Engineers, officials and the crew members' families provide their perspective on the 1986 Space Shuttle Challenger disaster and its aftermath."/>
  </r>
  <r>
    <s v="s1992"/>
    <x v="1"/>
    <x v="1991"/>
    <s v="unknown directors"/>
    <x v="4"/>
    <x v="1"/>
    <n v="2020"/>
    <x v="1"/>
    <s v="TV-MA"/>
    <s v="2 Seasons"/>
    <n v="250"/>
    <x v="7"/>
    <s v=" Crime TV Shows"/>
    <s v=" International TV Shows"/>
    <s v="Within the walls of an interrogation room and with time running out, London investigators go after three suspects, each accused of a grievous crime."/>
  </r>
  <r>
    <s v="s1993"/>
    <x v="0"/>
    <x v="1992"/>
    <s v="Kubhaer T. Jethwani"/>
    <x v="2"/>
    <x v="1"/>
    <n v="2018"/>
    <x v="3"/>
    <s v="TV-MA"/>
    <s v="69 min"/>
    <n v="70"/>
    <x v="20"/>
    <m/>
    <m/>
    <s v="In this stand-up special, former doctor Jason Leong gives his diagnoses on the nonsense of traditional healers, business-class show-offs and more."/>
  </r>
  <r>
    <s v="s1994"/>
    <x v="1"/>
    <x v="1993"/>
    <s v="unknown directors"/>
    <x v="31"/>
    <x v="1"/>
    <n v="2020"/>
    <x v="1"/>
    <s v="TV-MA"/>
    <s v="2 Seasons"/>
    <n v="250"/>
    <x v="2"/>
    <s v=" International TV Shows"/>
    <s v=" TV Dramas"/>
    <s v="When a young woman's murder shows similarities to a decade-old cold case, a new police commander must break the silence permeating an Owl Mountain town."/>
  </r>
  <r>
    <s v="s1995"/>
    <x v="1"/>
    <x v="1994"/>
    <s v="unknown directors"/>
    <x v="0"/>
    <x v="1"/>
    <n v="2020"/>
    <x v="2"/>
    <s v="TV-PG"/>
    <s v="1 Season"/>
    <n v="125"/>
    <x v="14"/>
    <m/>
    <m/>
    <s v="In this fun, fast-paced music contest hosted by Tituss Burgess, players sing their hearts out and try to hit the right notes to win up to $60,000."/>
  </r>
  <r>
    <s v="s1996"/>
    <x v="0"/>
    <x v="1995"/>
    <s v="Antonio Campos"/>
    <x v="0"/>
    <x v="1"/>
    <n v="2020"/>
    <x v="3"/>
    <s v="R"/>
    <s v="139 min"/>
    <n v="70"/>
    <x v="6"/>
    <s v=" Thrillers"/>
    <m/>
    <s v="Sinister characters converge around a young man devoted to protecting those he loves in a postwar backwoods town teeming with corruption and brutality."/>
  </r>
  <r>
    <s v="s1997"/>
    <x v="0"/>
    <x v="1996"/>
    <s v="Carles Torras"/>
    <x v="13"/>
    <x v="1"/>
    <n v="2020"/>
    <x v="0"/>
    <s v="TV-MA"/>
    <s v="94 min"/>
    <n v="94"/>
    <x v="6"/>
    <s v=" International Movies"/>
    <s v=" Thrillers"/>
    <s v="Unable to face his new reality in a wheelchair, Ãngel develops a deadly obsession with the woman who left him and unleashes a sinister revenge plot."/>
  </r>
  <r>
    <s v="s1998"/>
    <x v="0"/>
    <x v="1997"/>
    <s v="James Watkins"/>
    <x v="4"/>
    <x v="1"/>
    <n v="2016"/>
    <x v="0"/>
    <s v="R"/>
    <s v="92 min"/>
    <n v="92"/>
    <x v="13"/>
    <s v=" International Movies"/>
    <m/>
    <s v="After a mix-up lands him in hot water, a skilled pickpocket is forced to help a no-nonsense CIA operative track a terrorist group in Paris."/>
  </r>
  <r>
    <s v="s1999"/>
    <x v="1"/>
    <x v="1998"/>
    <s v="Philippa Lowthorpe"/>
    <x v="4"/>
    <x v="1"/>
    <n v="2020"/>
    <x v="1"/>
    <s v="TV-MA"/>
    <s v="9 Seasons"/>
    <n v="1125"/>
    <x v="7"/>
    <s v=" International TV Shows"/>
    <s v=" TV Dramas"/>
    <s v="This period drama set in impoverished East London in the 1950s follows a newly qualified midwife and her colleagues at a nursing convent."/>
  </r>
  <r>
    <s v="s2000"/>
    <x v="0"/>
    <x v="1999"/>
    <s v="Pailin Wedel"/>
    <x v="33"/>
    <x v="1"/>
    <n v="2020"/>
    <x v="3"/>
    <s v="TV-PG"/>
    <s v="80 min"/>
    <n v="70"/>
    <x v="0"/>
    <s v=" International Movies"/>
    <m/>
    <s v="A Thai scientist and his family decide to cryonically freeze their cherished, dying toddler. This heartfelt documentary follows their journey."/>
  </r>
  <r>
    <s v="s2001"/>
    <x v="0"/>
    <x v="2000"/>
    <s v="Chris Howe"/>
    <x v="4"/>
    <x v="1"/>
    <n v="2020"/>
    <x v="3"/>
    <s v="TV-MA"/>
    <s v="63 min"/>
    <n v="70"/>
    <x v="20"/>
    <m/>
    <m/>
    <s v="Charming comic Michael McIntyre talks family, technology, sharks, accents and the time he confused himself for a world leader in this stand-up special."/>
  </r>
  <r>
    <s v="s2002"/>
    <x v="0"/>
    <x v="2001"/>
    <s v="Peter Sollett"/>
    <x v="14"/>
    <x v="1"/>
    <n v="2002"/>
    <x v="0"/>
    <s v="R"/>
    <s v="88 min"/>
    <n v="88"/>
    <x v="6"/>
    <s v=" Independent Movies"/>
    <s v=" Romantic Movies"/>
    <s v="A suave teen sets his sights on a girl who seems beyond his reach. But his game can't be confined to his tiny apartment and family's old-school values."/>
  </r>
  <r>
    <s v="s2003"/>
    <x v="1"/>
    <x v="2002"/>
    <s v="unknown directors"/>
    <x v="0"/>
    <x v="1"/>
    <n v="2020"/>
    <x v="1"/>
    <s v="TV-MA"/>
    <s v="2 Seasons"/>
    <n v="250"/>
    <x v="3"/>
    <s v=" International TV Shows"/>
    <s v=" Reality TV"/>
    <s v="Many of the most popular taco styles have long, rich, little-known histories. Explore some of them in this eye-opening, mouth-watering food adventure."/>
  </r>
  <r>
    <s v="s2004"/>
    <x v="0"/>
    <x v="2003"/>
    <s v="Raja Gosnell"/>
    <x v="0"/>
    <x v="1"/>
    <n v="2013"/>
    <x v="0"/>
    <s v="PG"/>
    <s v="105 min"/>
    <n v="105"/>
    <x v="5"/>
    <s v=" Comedies"/>
    <m/>
    <s v="Evil magician Gargamel continues his quest to tap the power of the Smurfs, creating a pair of his own &quot;Smurf-alikes&quot; called the Naughties."/>
  </r>
  <r>
    <s v="s2005"/>
    <x v="0"/>
    <x v="2004"/>
    <s v="Steve Bencich"/>
    <x v="2"/>
    <x v="1"/>
    <n v="2020"/>
    <x v="0"/>
    <s v="PG"/>
    <s v="93 min"/>
    <n v="93"/>
    <x v="5"/>
    <m/>
    <m/>
    <s v="Sisters Mia and Emma move to their grandmotherâ€™s farm far from the city and save a magical unicorn from local cowboys seeking its powers for themselves."/>
  </r>
  <r>
    <s v="s2006"/>
    <x v="0"/>
    <x v="2005"/>
    <s v="Tosin Coker"/>
    <x v="11"/>
    <x v="1"/>
    <n v="2018"/>
    <x v="3"/>
    <s v="TV-MA"/>
    <s v="140 min"/>
    <n v="70"/>
    <x v="6"/>
    <s v=" International Movies"/>
    <s v=" Music &amp; Musicals"/>
    <s v="When their glamorous, fast-paced lifestyle comes to a screeching halt, two sisters try to rebuild their fortunes through music and enterprise."/>
  </r>
  <r>
    <s v="s2007"/>
    <x v="1"/>
    <x v="2006"/>
    <s v="unknown directors"/>
    <x v="4"/>
    <x v="1"/>
    <n v="2020"/>
    <x v="1"/>
    <s v="TV-Y"/>
    <s v="2 Seasons"/>
    <n v="250"/>
    <x v="7"/>
    <s v=" Kids' TV"/>
    <m/>
    <s v="The Buddis bounce, spin, glide â€” and giggle! â€” through their magical world, learning new things and sharing the joy of friendship."/>
  </r>
  <r>
    <s v="s2008"/>
    <x v="0"/>
    <x v="2007"/>
    <s v="Javier Colinas"/>
    <x v="6"/>
    <x v="1"/>
    <n v="2020"/>
    <x v="0"/>
    <s v="TV-14"/>
    <s v="103 min"/>
    <n v="103"/>
    <x v="5"/>
    <s v=" Comedies"/>
    <s v=" Dramas"/>
    <s v="What does a thrill-seeker tween girl do when her mom forbids her to enter a BMX race? Cast an actor with nothing to lose to play her approving dad."/>
  </r>
  <r>
    <s v="s2009"/>
    <x v="1"/>
    <x v="2008"/>
    <s v="unknown directors"/>
    <x v="14"/>
    <x v="1"/>
    <n v="2020"/>
    <x v="1"/>
    <s v="TV-MA"/>
    <s v="2 Seasons"/>
    <n v="250"/>
    <x v="1"/>
    <s v=" TV Comedies"/>
    <s v=" TV Dramas"/>
    <s v="After learning France is about to legalize pot, a down-on-his-luck entrepreneur and his family race to turn their butcher shop into a marijuana cafÃ©."/>
  </r>
  <r>
    <s v="s2010"/>
    <x v="1"/>
    <x v="2009"/>
    <s v="unknown directors"/>
    <x v="0"/>
    <x v="1"/>
    <n v="2007"/>
    <x v="3"/>
    <s v="TV-14"/>
    <s v="8 Seasons"/>
    <n v="70"/>
    <x v="9"/>
    <m/>
    <m/>
    <s v="Four close friends in Los Angeles challenge and support each other through life's triumphs and disasters. Sophisticated, relatable and always funny."/>
  </r>
  <r>
    <s v="s2011"/>
    <x v="0"/>
    <x v="2010"/>
    <s v="Dean DeBlois"/>
    <x v="0"/>
    <x v="1"/>
    <n v="2014"/>
    <x v="0"/>
    <s v="PG"/>
    <s v="102 min"/>
    <n v="102"/>
    <x v="5"/>
    <m/>
    <m/>
    <s v="Hiccup, Toothless and a mysterious dragon rider join forces to protect the island of Berk from a power-hungry warrior with a dragon army of his own."/>
  </r>
  <r>
    <s v="s2012"/>
    <x v="0"/>
    <x v="2011"/>
    <s v="Reinhard Klooss"/>
    <x v="5"/>
    <x v="1"/>
    <n v="2020"/>
    <x v="0"/>
    <s v="TV-Y7"/>
    <s v="93 min"/>
    <n v="93"/>
    <x v="5"/>
    <s v=" Comedies"/>
    <m/>
    <s v="A street-smart dog and a pampered cat join forces to lead a pack of unlikely heroes when their city is seized by its evil mayor â€” and his robot army."/>
  </r>
  <r>
    <s v="s2013"/>
    <x v="1"/>
    <x v="2012"/>
    <s v="unknown directors"/>
    <x v="13"/>
    <x v="1"/>
    <n v="2020"/>
    <x v="2"/>
    <s v="TV-MA"/>
    <s v="1 Season"/>
    <n v="125"/>
    <x v="1"/>
    <s v=" Spanish-Language TV Shows"/>
    <s v=" TV Dramas"/>
    <s v="One familyâ€™s fight for survival in a future dystopian Madrid illustrates the disparity between two worlds separated by a fence â€” and so much more."/>
  </r>
  <r>
    <s v="s2014"/>
    <x v="1"/>
    <x v="2013"/>
    <s v="unknown directors"/>
    <x v="4"/>
    <x v="1"/>
    <n v="2020"/>
    <x v="2"/>
    <s v="TV-MA"/>
    <s v="1 Season"/>
    <n v="125"/>
    <x v="7"/>
    <s v=" International TV Shows"/>
    <s v=" TV Comedies"/>
    <s v="Katherine's a single mom juggling her career, her tween daughter, her relationship with her boyfriend â€” and pondering getting pregnant with her ex."/>
  </r>
  <r>
    <s v="s2015"/>
    <x v="0"/>
    <x v="2014"/>
    <s v="Shaun Mir"/>
    <x v="2"/>
    <x v="1"/>
    <n v="2014"/>
    <x v="3"/>
    <s v="TV-14"/>
    <s v="69 min"/>
    <n v="70"/>
    <x v="20"/>
    <m/>
    <m/>
    <s v="At the Comic Strip's first Arabic stand-up show, Wonho Chung ratchets up the laughs by tackling unique names, life in Jordan, accents and more."/>
  </r>
  <r>
    <s v="s2016"/>
    <x v="0"/>
    <x v="2015"/>
    <s v="Satish Rajwade"/>
    <x v="3"/>
    <x v="1"/>
    <n v="2018"/>
    <x v="3"/>
    <s v="TV-14"/>
    <s v="133 min"/>
    <n v="70"/>
    <x v="6"/>
    <s v=" International Movies"/>
    <s v=" Thrillers"/>
    <s v="When a man falls from his balcony, an investigator questions the victimâ€™s family, determined to uncover a darker truth behind the alleged accident."/>
  </r>
  <r>
    <s v="s2017"/>
    <x v="0"/>
    <x v="2016"/>
    <s v="Abhijeet Deshpande"/>
    <x v="3"/>
    <x v="1"/>
    <n v="2018"/>
    <x v="3"/>
    <s v="TV-14"/>
    <s v="157 min"/>
    <n v="70"/>
    <x v="6"/>
    <s v=" International Movies"/>
    <m/>
    <s v="From his singular career to his personal demons, this biopic chronicles the short yet prolific life of the Marathi dentist-turned-superstar."/>
  </r>
  <r>
    <s v="s2018"/>
    <x v="0"/>
    <x v="2017"/>
    <s v="Mahesh Manjrekar"/>
    <x v="3"/>
    <x v="1"/>
    <n v="2019"/>
    <x v="2"/>
    <s v="TV-14"/>
    <s v="116 min"/>
    <n v="116"/>
    <x v="6"/>
    <s v=" International Movies"/>
    <m/>
    <s v="This first of a two-part biopic depicts the early years that lay the foundation for beloved Marathi writer and comedian P.L. Deshpandeâ€™s iconic career."/>
  </r>
  <r>
    <s v="s2019"/>
    <x v="0"/>
    <x v="2018"/>
    <s v="Mahesh Manjrekar"/>
    <x v="3"/>
    <x v="1"/>
    <n v="2019"/>
    <x v="3"/>
    <s v="TV-PG"/>
    <s v="112 min"/>
    <n v="70"/>
    <x v="6"/>
    <s v=" International Movies"/>
    <m/>
    <s v="The second installment of P.L. Deshpandeâ€™s biopic explores the Marathi humoristâ€™s political journey, philanthropic endeavors and personal life."/>
  </r>
  <r>
    <s v="s2020"/>
    <x v="0"/>
    <x v="2019"/>
    <s v="Prakash Kunte"/>
    <x v="3"/>
    <x v="1"/>
    <n v="2018"/>
    <x v="0"/>
    <s v="TV-PG"/>
    <s v="96 min"/>
    <n v="96"/>
    <x v="8"/>
    <s v=" Dramas"/>
    <s v=" International Movies"/>
    <s v="When his prized bicycle is stolen, an astrologerâ€™s search turns into a journey of self-realization â€” while the thieves learn a few lessons of their own."/>
  </r>
  <r>
    <s v="s2021"/>
    <x v="0"/>
    <x v="2020"/>
    <s v="Manish Saini"/>
    <x v="3"/>
    <x v="1"/>
    <n v="2017"/>
    <x v="1"/>
    <s v="TV-G"/>
    <s v="127 min"/>
    <n v="127"/>
    <x v="5"/>
    <s v=" Dramas"/>
    <s v=" International Movies"/>
    <s v="Convinced only a miracle can save them from failing school exams, a trio of friends seek help from a magician. To their surprise, he gamely complies."/>
  </r>
  <r>
    <s v="s2022"/>
    <x v="1"/>
    <x v="2021"/>
    <s v="unknown directors"/>
    <x v="0"/>
    <x v="1"/>
    <n v="2020"/>
    <x v="1"/>
    <s v="TV-14"/>
    <s v="5 Seasons"/>
    <n v="625"/>
    <x v="4"/>
    <m/>
    <m/>
    <s v="Although members of the Greenleaf family run a Memphis megachurch, their business and personal lives are tainted with greed, adultery and other sins."/>
  </r>
  <r>
    <s v="s2023"/>
    <x v="1"/>
    <x v="2022"/>
    <s v="Kenny Ortega"/>
    <x v="0"/>
    <x v="1"/>
    <n v="2020"/>
    <x v="2"/>
    <s v="TV-G"/>
    <s v="1 Season"/>
    <n v="125"/>
    <x v="12"/>
    <s v=" TV Comedies"/>
    <m/>
    <s v="Julie lost her passion for music when she lost her mom. But when three ghostly guys appear and lift her spirits, they decide to start a band together!"/>
  </r>
  <r>
    <s v="s2024"/>
    <x v="0"/>
    <x v="2023"/>
    <s v="Makarand Mane"/>
    <x v="3"/>
    <x v="1"/>
    <n v="2019"/>
    <x v="3"/>
    <s v="TV-MA"/>
    <s v="130 min"/>
    <n v="70"/>
    <x v="6"/>
    <s v=" International Movies"/>
    <s v=" Romantic Movies"/>
    <s v="When an activist begins aiding a shrewd political advisor â€” also his girlfriendâ€™s father, personal agendas lead to betrayal as love and duty clash."/>
  </r>
  <r>
    <s v="s2025"/>
    <x v="0"/>
    <x v="2024"/>
    <s v="Hakan AlgÃ¼l"/>
    <x v="7"/>
    <x v="1"/>
    <n v="2018"/>
    <x v="0"/>
    <s v="TV-MA"/>
    <s v="93 min"/>
    <n v="93"/>
    <x v="8"/>
    <s v=" International Movies"/>
    <s v=" Romantic Movies"/>
    <s v="Two exes run into each other at a wedding hall and realize they still harbor romantic feelings. The one problem? They just got married to other people."/>
  </r>
  <r>
    <s v="s2026"/>
    <x v="0"/>
    <x v="2025"/>
    <s v="Vijay Maurya"/>
    <x v="3"/>
    <x v="1"/>
    <n v="2016"/>
    <x v="3"/>
    <s v="TV-14"/>
    <s v="138 min"/>
    <n v="70"/>
    <x v="8"/>
    <s v=" Dramas"/>
    <s v=" International Movies"/>
    <s v="Posing as her bubbly identical twin for a quiz contest, a shy student crushes on a fellow participant, who falls for her â€” thinking sheâ€™s her sister."/>
  </r>
  <r>
    <s v="s2027"/>
    <x v="0"/>
    <x v="2026"/>
    <s v="Sameer Patil"/>
    <x v="3"/>
    <x v="1"/>
    <n v="2016"/>
    <x v="3"/>
    <s v="TV-14"/>
    <s v="138 min"/>
    <n v="70"/>
    <x v="8"/>
    <s v=" Dramas"/>
    <s v=" International Movies"/>
    <s v="In a town infamous for female infanticide, a young womanâ€™s arrival has local bachelors vying for her hand in marriage â€” but she has a bigger agenda."/>
  </r>
  <r>
    <s v="s2028"/>
    <x v="0"/>
    <x v="2027"/>
    <s v="Kenzo Maihara, Amandha Wyanto"/>
    <x v="34"/>
    <x v="1"/>
    <n v="2017"/>
    <x v="0"/>
    <s v="TV-G"/>
    <s v="92 min"/>
    <n v="92"/>
    <x v="5"/>
    <m/>
    <m/>
    <s v="As he rebuilds society in a parallel universe, a superhero must return to Earth to help his equally powerful friend defend the planet from evil rivals."/>
  </r>
  <r>
    <s v="s2029"/>
    <x v="0"/>
    <x v="2028"/>
    <s v="Ahmed Nader Galal"/>
    <x v="35"/>
    <x v="1"/>
    <n v="2018"/>
    <x v="2"/>
    <s v="TV-14"/>
    <s v="110 min"/>
    <n v="110"/>
    <x v="6"/>
    <s v=" International Movies"/>
    <s v=" Thrillers"/>
    <s v="To escape conviction on criminal charges, a businessman agrees to aid a risky police mission, but his motives soon turn suspicious."/>
  </r>
  <r>
    <s v="s2030"/>
    <x v="0"/>
    <x v="2029"/>
    <s v="McG"/>
    <x v="0"/>
    <x v="1"/>
    <n v="2020"/>
    <x v="0"/>
    <s v="TV-MA"/>
    <s v="102 min"/>
    <n v="102"/>
    <x v="8"/>
    <s v=" Horror Movies"/>
    <m/>
    <s v="Two years after Cole survived a satanic blood cult, he's living another nightmare: high school. And the demons from his past? Still making his life hell."/>
  </r>
  <r>
    <s v="s2031"/>
    <x v="0"/>
    <x v="2030"/>
    <s v="Arati Kadav"/>
    <x v="3"/>
    <x v="1"/>
    <n v="2020"/>
    <x v="2"/>
    <s v="TV-14"/>
    <s v="113 min"/>
    <n v="113"/>
    <x v="8"/>
    <s v=" Dramas"/>
    <s v=" Independent Movies"/>
    <s v="Aboard a spaceship where souls of the deceased are readied for reincarnation, a lone crew memberâ€™s rigid existence is disrupted by a spry new assistant."/>
  </r>
  <r>
    <s v="s2032"/>
    <x v="0"/>
    <x v="2031"/>
    <s v="MaÃ¯mouna DoucourÃ©"/>
    <x v="14"/>
    <x v="1"/>
    <n v="2020"/>
    <x v="0"/>
    <s v="TV-MA"/>
    <s v="96 min"/>
    <n v="96"/>
    <x v="6"/>
    <s v=" International Movies"/>
    <m/>
    <s v="Eleven-year-old Amy starts to rebel against her conservative familyâ€™s traditions when she becomes fascinated with a free-spirited dance crew."/>
  </r>
  <r>
    <s v="s2033"/>
    <x v="1"/>
    <x v="2032"/>
    <s v="unknown directors"/>
    <x v="0"/>
    <x v="1"/>
    <n v="2020"/>
    <x v="2"/>
    <s v="TV-PG"/>
    <s v="1 Season"/>
    <n v="125"/>
    <x v="14"/>
    <m/>
    <m/>
    <s v="Expert home organizers Clea and Joanna help celebrities and everyday clients edit, categorize and contain their clutter to create stunning spaces."/>
  </r>
  <r>
    <s v="s2034"/>
    <x v="1"/>
    <x v="2033"/>
    <s v="Pepe Mora"/>
    <x v="13"/>
    <x v="1"/>
    <n v="2020"/>
    <x v="2"/>
    <s v="TV-MA"/>
    <s v="1 Season"/>
    <n v="125"/>
    <x v="2"/>
    <s v=" Docuseries"/>
    <s v=" International TV Shows"/>
    <s v="A stone's throw from Africa, the Spanish beach town of La LÃ­nea is a drug smuggling hot spot. But the police and mayor are determined to change that."/>
  </r>
  <r>
    <s v="s2035"/>
    <x v="0"/>
    <x v="2034"/>
    <s v="Marcos Carnevale"/>
    <x v="17"/>
    <x v="1"/>
    <n v="2020"/>
    <x v="3"/>
    <s v="TV-14"/>
    <s v="108 min"/>
    <n v="70"/>
    <x v="8"/>
    <s v=" International Movies"/>
    <s v=" Music &amp; Musicals"/>
    <s v="Fernando is a family man â€” equally committed to each of his two families. But one wrong turn brings them crashing together."/>
  </r>
  <r>
    <s v="s2036"/>
    <x v="0"/>
    <x v="2035"/>
    <s v="Jeff Orlowski"/>
    <x v="0"/>
    <x v="1"/>
    <n v="2020"/>
    <x v="0"/>
    <s v="PG-13"/>
    <s v="94 min"/>
    <n v="94"/>
    <x v="0"/>
    <m/>
    <m/>
    <s v="This documentary-drama hybrid explores the dangerous human impact of social networking, with tech experts sounding the alarm on their own creations."/>
  </r>
  <r>
    <s v="s2037"/>
    <x v="0"/>
    <x v="2036"/>
    <s v="Cho Il"/>
    <x v="16"/>
    <x v="1"/>
    <n v="2020"/>
    <x v="0"/>
    <s v="TV-MA"/>
    <s v="99 min"/>
    <n v="99"/>
    <x v="11"/>
    <s v=" International Movies"/>
    <s v=" Thrillers"/>
    <s v="As a grisly virus rampages a city, a lone man stays locked inside his apartment, digitally cut off from seeking help and desperate to find a way out."/>
  </r>
  <r>
    <s v="s2038"/>
    <x v="1"/>
    <x v="2037"/>
    <s v="unknown directors"/>
    <x v="16"/>
    <x v="1"/>
    <n v="2020"/>
    <x v="2"/>
    <s v="TV-14"/>
    <s v="1 Season"/>
    <n v="125"/>
    <x v="1"/>
    <s v=" Romantic TV Shows"/>
    <s v=" TV Dramas"/>
    <s v="Two actors and a makeup artist fight to make their own way in a world that weighs the backgrounds they were born into more than their dreams."/>
  </r>
  <r>
    <s v="s2039"/>
    <x v="0"/>
    <x v="2038"/>
    <s v="Pippa Ehrlich, James Reed"/>
    <x v="1"/>
    <x v="1"/>
    <n v="2020"/>
    <x v="3"/>
    <s v="TV-G"/>
    <s v="86 min"/>
    <n v="70"/>
    <x v="5"/>
    <s v=" Documentaries"/>
    <s v=" International Movies"/>
    <s v="A filmmaker forges an unusual friendship with an octopus living in a South African kelp forest, learning as the animal shares the mysteries of her world."/>
  </r>
  <r>
    <s v="s2040"/>
    <x v="0"/>
    <x v="2039"/>
    <s v="Tolga KaraÃ§elik"/>
    <x v="7"/>
    <x v="1"/>
    <n v="2010"/>
    <x v="0"/>
    <s v="TV-MA"/>
    <s v="98 min"/>
    <n v="98"/>
    <x v="6"/>
    <s v=" Independent Movies"/>
    <s v=" International Movies"/>
    <s v="A toll booth operator's mundane life is upended when he's reassigned to a remote spot, where he finds intriguing strangers â€” and a new side to himself."/>
  </r>
  <r>
    <s v="s2041"/>
    <x v="1"/>
    <x v="2040"/>
    <s v="unknown directors"/>
    <x v="2"/>
    <x v="1"/>
    <n v="2020"/>
    <x v="1"/>
    <s v="TV-Y7"/>
    <s v="2 Seasons"/>
    <n v="250"/>
    <x v="12"/>
    <m/>
    <m/>
    <s v="Optimus Prime and the AllSpark are missing â€“ and only a memory-scrambled Bumblebee holds the key to finding them in this animated sci-fi series."/>
  </r>
  <r>
    <s v="s2042"/>
    <x v="0"/>
    <x v="2041"/>
    <s v="Davis Guggenheim"/>
    <x v="0"/>
    <x v="1"/>
    <n v="2010"/>
    <x v="2"/>
    <s v="PG"/>
    <s v="111 min"/>
    <n v="111"/>
    <x v="0"/>
    <m/>
    <m/>
    <s v="This dynamic documentary weaves together stories about students, educators and reformers to shed light on America's failing public school system."/>
  </r>
  <r>
    <s v="s2043"/>
    <x v="1"/>
    <x v="2042"/>
    <s v="unknown directors"/>
    <x v="8"/>
    <x v="1"/>
    <n v="2017"/>
    <x v="2"/>
    <s v="TV-MA"/>
    <s v="1 Season"/>
    <n v="125"/>
    <x v="4"/>
    <s v=" TV Sci-Fi &amp; Fantasy"/>
    <s v=" TV Thrillers"/>
    <s v="In the near future, physically powerful beings known as &quot;Hairies&quot; struggle to survive in a segregated society dominated by hostile humans."/>
  </r>
  <r>
    <s v="s2044"/>
    <x v="0"/>
    <x v="2043"/>
    <s v="Philip Barantini"/>
    <x v="4"/>
    <x v="1"/>
    <n v="2020"/>
    <x v="0"/>
    <s v="R"/>
    <s v="97 min"/>
    <n v="97"/>
    <x v="6"/>
    <m/>
    <m/>
    <s v="Fresh out of prison, an ex-con tries to save his debt-ridden brother and the family pub until local mobsters draw him back to a criminal underworld."/>
  </r>
  <r>
    <s v="s2045"/>
    <x v="1"/>
    <x v="2044"/>
    <s v="unknown directors"/>
    <x v="0"/>
    <x v="1"/>
    <n v="2020"/>
    <x v="2"/>
    <s v="TV-14"/>
    <s v="1 Season"/>
    <n v="125"/>
    <x v="26"/>
    <s v=" TV Dramas"/>
    <s v=" TV Sci-Fi &amp; Fantasy"/>
    <s v="Commander Emma Green leaves behind her husband and daughter to lead an international crew of astronauts on a perilous three-year mission to Mars."/>
  </r>
  <r>
    <s v="s2046"/>
    <x v="0"/>
    <x v="2045"/>
    <s v="Charlie Kaufman"/>
    <x v="0"/>
    <x v="1"/>
    <n v="2020"/>
    <x v="3"/>
    <s v="R"/>
    <s v="135 min"/>
    <n v="70"/>
    <x v="6"/>
    <s v=" Independent Movies"/>
    <m/>
    <s v="Nothing is as it seems when a woman experiencing misgivings about her new boyfriend joins him on a road trip to meet his parents at their remote farm."/>
  </r>
  <r>
    <s v="s2047"/>
    <x v="0"/>
    <x v="2046"/>
    <s v="Jayan Moodley"/>
    <x v="1"/>
    <x v="1"/>
    <n v="2019"/>
    <x v="0"/>
    <s v="TV-14"/>
    <s v="93 min"/>
    <n v="93"/>
    <x v="8"/>
    <s v=" Dramas"/>
    <s v=" International Movies"/>
    <s v="With their clashing demands, the mothers of both bride and groom turn wedding prep into comical chaos in this sequel to â€œKeeping Up With the Kandasamys.â€"/>
  </r>
  <r>
    <s v="s2048"/>
    <x v="1"/>
    <x v="2047"/>
    <s v="unknown directors"/>
    <x v="0"/>
    <x v="1"/>
    <n v="2020"/>
    <x v="1"/>
    <s v="TV-Y7"/>
    <s v="2 Seasons"/>
    <n v="250"/>
    <x v="12"/>
    <m/>
    <m/>
    <s v="A new chapter begins for Lucky and her friends as they leave Miradero behind to live and learn at the prestigious Palomino Bluffs Riding Academy."/>
  </r>
  <r>
    <s v="s2049"/>
    <x v="0"/>
    <x v="2048"/>
    <s v="Abba T. Makama"/>
    <x v="11"/>
    <x v="1"/>
    <n v="2019"/>
    <x v="0"/>
    <s v="TV-MA"/>
    <s v="94 min"/>
    <n v="94"/>
    <x v="8"/>
    <s v=" Dramas"/>
    <s v=" Independent Movies"/>
    <s v="A disillusioned security guard transforms into a masquerade, channeling ancestral spirits as he roams the streets of Lagos."/>
  </r>
  <r>
    <s v="s2050"/>
    <x v="0"/>
    <x v="2049"/>
    <s v="Antoinette Jadaone"/>
    <x v="42"/>
    <x v="1"/>
    <n v="2015"/>
    <x v="3"/>
    <s v="TV-14"/>
    <s v="117 min"/>
    <n v="70"/>
    <x v="8"/>
    <s v=" International Movies"/>
    <s v=" Romantic Movies"/>
    <s v="Pong, a corporate assistant, poses as his companyâ€™s president in order to help Georgina, a marketing executive, close a crucial business deal."/>
  </r>
  <r>
    <s v="s2051"/>
    <x v="0"/>
    <x v="2050"/>
    <s v="Junior Carelli, Rudge Campos"/>
    <x v="28"/>
    <x v="1"/>
    <n v="2020"/>
    <x v="3"/>
    <s v="TV-MA"/>
    <s v="63 min"/>
    <n v="70"/>
    <x v="20"/>
    <m/>
    <m/>
    <s v="Brazilian comedian Afonso Padilha dives into his humble beginnings and digs out hilarious stories about his childhood in this very personal set."/>
  </r>
  <r>
    <s v="s2052"/>
    <x v="0"/>
    <x v="2051"/>
    <s v="Ertanto Robby Soediskam"/>
    <x v="34"/>
    <x v="1"/>
    <n v="2018"/>
    <x v="3"/>
    <s v="TV-PG"/>
    <s v="73 min"/>
    <n v="70"/>
    <x v="6"/>
    <s v=" Independent Movies"/>
    <s v=" International Movies"/>
    <s v="A devoted nun who cares for her elder sisters must choose between upholding her vows or pursuing her forbidden feelings for a fascinating pastor."/>
  </r>
  <r>
    <s v="s2053"/>
    <x v="0"/>
    <x v="2052"/>
    <s v="Mark Steven Johnson"/>
    <x v="0"/>
    <x v="1"/>
    <n v="2020"/>
    <x v="0"/>
    <s v="TV-PG"/>
    <s v="91 min"/>
    <n v="91"/>
    <x v="8"/>
    <s v=" Independent Movies"/>
    <s v=" Romantic Movies"/>
    <s v="Sparks fly when a crusading but cash-strapped attorney takes on a charming client looking to sue a dating site that guarantees its users will find love."/>
  </r>
  <r>
    <s v="s2054"/>
    <x v="1"/>
    <x v="2053"/>
    <s v="unknown directors"/>
    <x v="4"/>
    <x v="1"/>
    <n v="2020"/>
    <x v="2"/>
    <s v="TV-MA"/>
    <s v="1 Season"/>
    <n v="125"/>
    <x v="2"/>
    <s v=" International TV Shows"/>
    <s v=" TV Dramas"/>
    <s v="An incendiary hate crime stirs civil unrest, fast-tracking rookie cop Kurt Wallander to detective in this origin story for the popular character."/>
  </r>
  <r>
    <s v="s2055"/>
    <x v="1"/>
    <x v="2054"/>
    <s v="unknown directors"/>
    <x v="0"/>
    <x v="1"/>
    <n v="2020"/>
    <x v="2"/>
    <s v="TV-14"/>
    <s v="1 Season"/>
    <n v="125"/>
    <x v="3"/>
    <s v=" Reality TV"/>
    <m/>
    <s v="The Emmy-nominated series delves into the juicy, smoky world of barbecue, visiting acclaimed chefs and pitmasters in the US, Australia and Mexico."/>
  </r>
  <r>
    <s v="s2056"/>
    <x v="0"/>
    <x v="2055"/>
    <s v="Felix Binder"/>
    <x v="5"/>
    <x v="1"/>
    <n v="2020"/>
    <x v="0"/>
    <s v="TV-MA"/>
    <s v="93 min"/>
    <n v="93"/>
    <x v="6"/>
    <s v=" Independent Movies"/>
    <s v=" International Movies"/>
    <s v="Tipped by a mysterious tramp, a meek fry cook discovers she has superpowers â€” and kindred spirits â€” and uncovers an unsavory, widespread conspiracy."/>
  </r>
  <r>
    <s v="s2057"/>
    <x v="0"/>
    <x v="2056"/>
    <s v="Thor Freudenthal"/>
    <x v="5"/>
    <x v="1"/>
    <n v="2009"/>
    <x v="3"/>
    <s v="PG"/>
    <s v="101 min"/>
    <n v="70"/>
    <x v="5"/>
    <s v=" Comedies"/>
    <m/>
    <s v="Placed in a foster home that doesn't allow pets, 16-year-old Andi and her younger brother Bruce turn an abandoned hotel into a home for their dog."/>
  </r>
  <r>
    <s v="s2058"/>
    <x v="0"/>
    <x v="2057"/>
    <s v="Nguyen Thanh Tung"/>
    <x v="38"/>
    <x v="1"/>
    <n v="2020"/>
    <x v="0"/>
    <s v="TV-G"/>
    <s v="93 min"/>
    <n v="93"/>
    <x v="0"/>
    <s v=" International Movies"/>
    <s v=" Music &amp; Musicals"/>
    <s v="From the preparations to the performances, this documentary showcases Vietnamese pop idol SÆ¡n TÃ¹ng M-TP and the passion behind his Sky Tour concerts."/>
  </r>
  <r>
    <s v="s2059"/>
    <x v="1"/>
    <x v="2058"/>
    <s v="unknown directors"/>
    <x v="2"/>
    <x v="1"/>
    <n v="2020"/>
    <x v="2"/>
    <s v="TV-MA"/>
    <s v="1 Season"/>
    <n v="125"/>
    <x v="3"/>
    <s v=" TV Sci-Fi &amp; Fantasy"/>
    <m/>
    <s v="With series creator Lauren S. Hissrich as your guide, take an in-depth journey into the stories and themes powering the first season of &quot;The Witcher.&quot;"/>
  </r>
  <r>
    <s v="s2060"/>
    <x v="0"/>
    <x v="2059"/>
    <s v="Baltasar KormÃ¡kur"/>
    <x v="20"/>
    <x v="1"/>
    <n v="2018"/>
    <x v="0"/>
    <s v="PG-13"/>
    <s v="96 min"/>
    <n v="96"/>
    <x v="13"/>
    <s v=" Dramas"/>
    <s v=" Romantic Movies"/>
    <s v="A young coupleâ€™s sailing adventure becomes a fight to survive when their yacht faces a catastrophic hurricane in this story based on true events."/>
  </r>
  <r>
    <s v="s2061"/>
    <x v="0"/>
    <x v="2060"/>
    <s v="Dan Villegas"/>
    <x v="42"/>
    <x v="1"/>
    <n v="2016"/>
    <x v="3"/>
    <s v="TV-14"/>
    <s v="112 min"/>
    <n v="70"/>
    <x v="16"/>
    <s v=" Romantic Movies"/>
    <m/>
    <s v="After being unexpectedly dumped by their respective lovers, a man and a woman have a chance meeting at a resort and embark on a unique relationship."/>
  </r>
  <r>
    <s v="s2062"/>
    <x v="0"/>
    <x v="2061"/>
    <s v="Conrad Helten"/>
    <x v="46"/>
    <x v="1"/>
    <n v="2020"/>
    <x v="3"/>
    <s v="TV-Y"/>
    <s v="72 min"/>
    <n v="70"/>
    <x v="5"/>
    <s v=" Music &amp; Musicals"/>
    <m/>
    <s v="Through music and magic, Barbie learns what it's like to be a modern princess when she trades places with a royal lookalike."/>
  </r>
  <r>
    <s v="s2063"/>
    <x v="1"/>
    <x v="2062"/>
    <s v="unknown directors"/>
    <x v="12"/>
    <x v="1"/>
    <n v="2017"/>
    <x v="1"/>
    <s v="TV-MA"/>
    <s v="2 Seasons"/>
    <n v="250"/>
    <x v="15"/>
    <s v=" International TV Shows"/>
    <m/>
    <s v="Determined to throw off the curse of being Satan's illegitimate son, Rin enters the True Cross Academy to become an exorcist, just like his mentor."/>
  </r>
  <r>
    <s v="s2064"/>
    <x v="1"/>
    <x v="2063"/>
    <s v="unknown directors"/>
    <x v="0"/>
    <x v="1"/>
    <n v="2020"/>
    <x v="2"/>
    <s v="TV-Y"/>
    <s v="1 Season"/>
    <n v="125"/>
    <x v="12"/>
    <m/>
    <m/>
    <s v="Celebrity readers share children's books by Black authors to spark kid-friendly conversations about empathy, equality, self-love and antiracism."/>
  </r>
  <r>
    <s v="s2065"/>
    <x v="1"/>
    <x v="2064"/>
    <s v="unknown directors"/>
    <x v="44"/>
    <x v="1"/>
    <n v="2012"/>
    <x v="1"/>
    <s v="TV-MA"/>
    <s v="3 Seasons"/>
    <n v="375"/>
    <x v="1"/>
    <s v=" TV Dramas"/>
    <m/>
    <s v="A shocking turn of events puts Birgitte Nyborg in the Danish prime minister's seat as her country's first female leader in this landmark drama."/>
  </r>
  <r>
    <s v="s2066"/>
    <x v="0"/>
    <x v="2065"/>
    <s v="Ayumu Watanabe"/>
    <x v="12"/>
    <x v="1"/>
    <n v="2019"/>
    <x v="3"/>
    <s v="TV-PG"/>
    <s v="112 min"/>
    <n v="70"/>
    <x v="25"/>
    <s v=" International Movies"/>
    <m/>
    <s v="Ruka spends her summer at the aquarium, where sheâ€™s drawn into an enigmatic aquatic event alongside two mysterious boys raised in the ocean."/>
  </r>
  <r>
    <s v="s2067"/>
    <x v="1"/>
    <x v="2066"/>
    <s v="unknown directors"/>
    <x v="12"/>
    <x v="1"/>
    <n v="2016"/>
    <x v="2"/>
    <s v="TV-14"/>
    <s v="1 Season"/>
    <n v="125"/>
    <x v="15"/>
    <s v=" International TV Shows"/>
    <s v=" TV Thrillers"/>
    <s v="Satoru Fujinuma can travel back in time to save others' lives. When he wakes up 18 years in the past, he has a chance to save his murdered classmates."/>
  </r>
  <r>
    <s v="s2068"/>
    <x v="0"/>
    <x v="2067"/>
    <s v="Hitoshi Namba"/>
    <x v="12"/>
    <x v="1"/>
    <n v="2016"/>
    <x v="3"/>
    <s v="TV-14"/>
    <s v="72 min"/>
    <n v="70"/>
    <x v="13"/>
    <s v=" Anime Features"/>
    <s v=" International Movies"/>
    <s v="Discovering that humanity is facing extinction, a new recruit to the Chaldea Security Organization goes back in time in order to save the future."/>
  </r>
  <r>
    <s v="s2069"/>
    <x v="1"/>
    <x v="2068"/>
    <s v="unknown directors"/>
    <x v="0"/>
    <x v="1"/>
    <n v="2020"/>
    <x v="2"/>
    <s v="TV-MA"/>
    <s v="1 Season"/>
    <n v="125"/>
    <x v="23"/>
    <s v=" TV Comedies"/>
    <m/>
    <s v="Two live performances, one in English and one in Spanish. No matter the language, Felipe Esparza is muy muy."/>
  </r>
  <r>
    <s v="s2070"/>
    <x v="1"/>
    <x v="2069"/>
    <s v="unknown directors"/>
    <x v="14"/>
    <x v="1"/>
    <n v="2002"/>
    <x v="1"/>
    <s v="TV-MA"/>
    <s v="4 Seasons"/>
    <n v="500"/>
    <x v="1"/>
    <s v=" TV Comedies"/>
    <m/>
    <s v="At a dysfunctional hospital in Paris, three bumbling, eccentric medical employees embark on zany misadventures with surgical imprecision."/>
  </r>
  <r>
    <s v="s2071"/>
    <x v="1"/>
    <x v="2070"/>
    <s v="unknown directors"/>
    <x v="14"/>
    <x v="1"/>
    <n v="2020"/>
    <x v="2"/>
    <s v="TV-Y7"/>
    <s v="1 Season"/>
    <n v="125"/>
    <x v="12"/>
    <m/>
    <m/>
    <s v="A plucky young orphan sent to live with her grandfather in the mountains discovers wonder and adventure around every corner."/>
  </r>
  <r>
    <s v="s2072"/>
    <x v="0"/>
    <x v="2071"/>
    <s v="Chris Miller"/>
    <x v="0"/>
    <x v="1"/>
    <n v="2011"/>
    <x v="0"/>
    <s v="PG"/>
    <s v="92 min"/>
    <n v="92"/>
    <x v="5"/>
    <s v=" Comedies"/>
    <m/>
    <s v="The fabled feline heads to the Land of Giants with friends Humpty Dumpty and Kitty Softpaws on a quest to nab its greatest treasure: the Golden Goose."/>
  </r>
  <r>
    <s v="s2073"/>
    <x v="0"/>
    <x v="2072"/>
    <s v="Sean Anders"/>
    <x v="0"/>
    <x v="1"/>
    <n v="2008"/>
    <x v="3"/>
    <s v="R"/>
    <s v="109 min"/>
    <n v="70"/>
    <x v="8"/>
    <m/>
    <m/>
    <s v="Eager to hook up with a woman he met online, 18-year-old Ian embarks on an epic road trip that speeds straight toward trouble in this raunchy comedy."/>
  </r>
  <r>
    <s v="s2074"/>
    <x v="1"/>
    <x v="2073"/>
    <s v="unknown directors"/>
    <x v="0"/>
    <x v="1"/>
    <n v="1998"/>
    <x v="1"/>
    <s v="TV-PG"/>
    <s v="6 Seasons"/>
    <n v="750"/>
    <x v="9"/>
    <s v=" Teen TV Shows"/>
    <m/>
    <s v="Separated at birth, twin sisters Tia Landry and Tamera Campbell reunite after 14 years and soon move in together, blending families and personalities."/>
  </r>
  <r>
    <s v="s2075"/>
    <x v="0"/>
    <x v="2074"/>
    <s v="Abbas Mustan"/>
    <x v="3"/>
    <x v="1"/>
    <n v="1998"/>
    <x v="3"/>
    <s v="TV-14"/>
    <s v="155 min"/>
    <n v="70"/>
    <x v="8"/>
    <s v=" Dramas"/>
    <s v=" International Movies"/>
    <s v="On the run from Indian police, a mysterious man escapes to Australia and falls in love with the daughter of an Indian criminal who lives there."/>
  </r>
  <r>
    <s v="s2076"/>
    <x v="0"/>
    <x v="2075"/>
    <s v="Duncan McMath"/>
    <x v="13"/>
    <x v="1"/>
    <n v="2018"/>
    <x v="3"/>
    <s v="TV-MA"/>
    <s v="109 min"/>
    <n v="70"/>
    <x v="0"/>
    <s v=" International Movies"/>
    <s v=" Sports Movies"/>
    <s v="Through firsthand accounts and analysis, this football documentary details the dominance of FC Barcelona from 2008-2012 under manager Pep Guardiola."/>
  </r>
  <r>
    <s v="s2077"/>
    <x v="0"/>
    <x v="2076"/>
    <s v="Dan Forgione, Pete Jacobs, Matt Whitlock"/>
    <x v="0"/>
    <x v="1"/>
    <n v="2020"/>
    <x v="2"/>
    <s v="TV-Y7"/>
    <s v="115 min"/>
    <n v="115"/>
    <x v="5"/>
    <s v=" Comedies"/>
    <m/>
    <s v="Think you've got what it takes to be the boss? This interactive special puts your skills to the test and matches you up with one of 16 jobs at Baby Corp."/>
  </r>
  <r>
    <s v="s2078"/>
    <x v="0"/>
    <x v="2077"/>
    <s v="Francesco Carnesecchi"/>
    <x v="21"/>
    <x v="1"/>
    <n v="2020"/>
    <x v="0"/>
    <s v="TV-MA"/>
    <s v="97 min"/>
    <n v="97"/>
    <x v="6"/>
    <s v=" International Movies"/>
    <s v=" Sports Movies"/>
    <s v="One football match on a dirt pitch near Rome becomes a day of reckoning as a young player, his coach and their team's owner wrestle internal demons."/>
  </r>
  <r>
    <s v="s2079"/>
    <x v="1"/>
    <x v="2078"/>
    <s v="unknown directors"/>
    <x v="12"/>
    <x v="1"/>
    <n v="2019"/>
    <x v="2"/>
    <s v="TV-14"/>
    <s v="1 Season"/>
    <n v="125"/>
    <x v="15"/>
    <s v=" International TV Shows"/>
    <s v=" TV Thrillers"/>
    <s v="When three gifted kids learn that their isolated orphanage isnâ€™t the haven they thought, they vow to lead the other children in a risky escape plan."/>
  </r>
  <r>
    <s v="s2080"/>
    <x v="0"/>
    <x v="2079"/>
    <s v="Raja Gosnell"/>
    <x v="0"/>
    <x v="1"/>
    <n v="2011"/>
    <x v="0"/>
    <s v="PG"/>
    <s v="103 min"/>
    <n v="103"/>
    <x v="5"/>
    <s v=" Comedies"/>
    <m/>
    <s v="When evil Gargamel tries to capture them, the Smurfs flee their woodland home, pass through a magic portal and find themselves stranded in New York."/>
  </r>
  <r>
    <s v="s2081"/>
    <x v="1"/>
    <x v="2080"/>
    <s v="Greg Tiernan"/>
    <x v="4"/>
    <x v="1"/>
    <n v="2020"/>
    <x v="1"/>
    <s v="TV-Y"/>
    <s v="2 Seasons"/>
    <n v="250"/>
    <x v="7"/>
    <s v=" Classic &amp; Cult TV"/>
    <s v=" Kids' TV"/>
    <s v="This animated children's series follows the adventures of Thomas, a cheerful blue tank engine who lives on the island of Sodor."/>
  </r>
  <r>
    <s v="s2082"/>
    <x v="0"/>
    <x v="2081"/>
    <s v="Mark Thornton, Todd Kauffman"/>
    <x v="19"/>
    <x v="1"/>
    <n v="2020"/>
    <x v="3"/>
    <s v="TV-Y"/>
    <s v="24 min"/>
    <n v="70"/>
    <x v="5"/>
    <m/>
    <m/>
    <s v="When a giant Grippity-Grab snags Grizeldaâ€™s friendship bracelet and turns her into a mermaid, True heads under the sea with magic wishes to save the day."/>
  </r>
  <r>
    <s v="s2083"/>
    <x v="0"/>
    <x v="2082"/>
    <s v="Shamzu Zayba"/>
    <x v="3"/>
    <x v="1"/>
    <n v="2020"/>
    <x v="2"/>
    <s v="TV-14"/>
    <s v="110 min"/>
    <n v="110"/>
    <x v="8"/>
    <s v=" International Movies"/>
    <s v=" Romantic Movies"/>
    <s v="When his unlucky horoscope doesnâ€™t bode well for his future wife, an earnest bachelor goes to surprising lengths to get the family heâ€™s always wanted."/>
  </r>
  <r>
    <s v="s2084"/>
    <x v="0"/>
    <x v="2083"/>
    <s v="Jesse V. Johnson"/>
    <x v="0"/>
    <x v="1"/>
    <n v="2020"/>
    <x v="0"/>
    <s v="TV-MA"/>
    <s v="97 min"/>
    <n v="97"/>
    <x v="13"/>
    <m/>
    <m/>
    <s v="French and Sue have two days to collect on three debts, using as much force as it takes â€“ all while evading the wrath of a crime lord out for revenge."/>
  </r>
  <r>
    <s v="s2085"/>
    <x v="0"/>
    <x v="2084"/>
    <s v="Brett Haley"/>
    <x v="0"/>
    <x v="1"/>
    <n v="2020"/>
    <x v="0"/>
    <s v="PG"/>
    <s v="94 min"/>
    <n v="94"/>
    <x v="6"/>
    <m/>
    <m/>
    <s v="An optimistic, talented teen clings to a huge secret: She's homeless and living on a bus. When tragedy strikes, can she learn to accept a helping hand?"/>
  </r>
  <r>
    <s v="s2086"/>
    <x v="1"/>
    <x v="2085"/>
    <s v="unknown directors"/>
    <x v="4"/>
    <x v="1"/>
    <n v="2020"/>
    <x v="2"/>
    <s v="TV-MA"/>
    <s v="1 Season"/>
    <n v="125"/>
    <x v="7"/>
    <s v=" Crime TV Shows"/>
    <s v=" Docuseries"/>
    <s v="In this crime docuseries spinoff, a convict is paroled 30 years after being sentenced to death for murder. Then he makes a stunning confession."/>
  </r>
  <r>
    <s v="s2087"/>
    <x v="1"/>
    <x v="2086"/>
    <s v="unknown directors"/>
    <x v="3"/>
    <x v="1"/>
    <n v="2020"/>
    <x v="2"/>
    <s v="TV-MA"/>
    <s v="1 Season"/>
    <n v="125"/>
    <x v="1"/>
    <s v=" TV Comedies"/>
    <s v=" TV Dramas"/>
    <s v="Real life mom-daughter duo Neena and Masaba Gupta play versions of themselves in this playful, fictional peek into their lives in fashion and film."/>
  </r>
  <r>
    <s v="s2088"/>
    <x v="0"/>
    <x v="2087"/>
    <s v="Chris Roland, Maradona Dias Dos Santos"/>
    <x v="1"/>
    <x v="1"/>
    <n v="2020"/>
    <x v="3"/>
    <s v="TV-MA"/>
    <s v="107 min"/>
    <n v="70"/>
    <x v="13"/>
    <s v=" International Movies"/>
    <m/>
    <s v="Two brothers â€” one a narcotics agent and the other a general â€”Â finally discover the identity of the drug lord who murdered their parents decades ago."/>
  </r>
  <r>
    <s v="s2089"/>
    <x v="0"/>
    <x v="2088"/>
    <s v="David GalÃ¡n Galindo"/>
    <x v="13"/>
    <x v="1"/>
    <n v="2020"/>
    <x v="0"/>
    <s v="TV-MA"/>
    <s v="97 min"/>
    <n v="97"/>
    <x v="16"/>
    <s v=" Thrillers"/>
    <m/>
    <s v="A very chiseled but somber detective must find a serial killer who leaves clues that only his mentor's nerdy comics-loving son can decipher."/>
  </r>
  <r>
    <s v="s2090"/>
    <x v="1"/>
    <x v="2089"/>
    <s v="unknown directors"/>
    <x v="12"/>
    <x v="1"/>
    <n v="2020"/>
    <x v="1"/>
    <s v="TV-14"/>
    <s v="3 Seasons"/>
    <n v="375"/>
    <x v="15"/>
    <s v=" International TV Shows"/>
    <m/>
    <s v="Frustrated with her thankless office job, Retsuko the Red Panda copes with her daily struggles by belting out death metal karaoke after work."/>
  </r>
  <r>
    <s v="s2091"/>
    <x v="0"/>
    <x v="2090"/>
    <s v="David Moreton"/>
    <x v="0"/>
    <x v="1"/>
    <n v="1998"/>
    <x v="0"/>
    <s v="TV-MA"/>
    <s v="103 min"/>
    <n v="103"/>
    <x v="8"/>
    <s v=" Dramas"/>
    <s v=" Independent Movies"/>
    <s v="A 17-year-old confronts confusion and heartbreak as he rediscovers his sexuality in this story about coming out and its social consequences."/>
  </r>
  <r>
    <s v="s2092"/>
    <x v="0"/>
    <x v="2091"/>
    <s v="Lester Hsi"/>
    <x v="29"/>
    <x v="1"/>
    <n v="2020"/>
    <x v="0"/>
    <s v="TV-MA"/>
    <s v="88 min"/>
    <n v="88"/>
    <x v="11"/>
    <s v=" International Movies"/>
    <s v=" Thrillers"/>
    <s v="A group of university students decides to test an urban legend about the ghost of a female student that haunts a campus bridge."/>
  </r>
  <r>
    <s v="s2093"/>
    <x v="0"/>
    <x v="2092"/>
    <s v="Cyrus Nowrasteh"/>
    <x v="0"/>
    <x v="1"/>
    <n v="2016"/>
    <x v="2"/>
    <s v="PG-13"/>
    <s v="111 min"/>
    <n v="111"/>
    <x v="6"/>
    <s v=" Faith &amp; Spirituality"/>
    <m/>
    <s v="Tormented by a demon and on the run from a Roman centurion, a 7-year-old Jesus and his parents, Mary and Joseph, flee Egypt for Nazareth."/>
  </r>
  <r>
    <s v="s2094"/>
    <x v="1"/>
    <x v="2093"/>
    <s v="unknown directors"/>
    <x v="25"/>
    <x v="1"/>
    <n v="2020"/>
    <x v="2"/>
    <s v="TV-MA"/>
    <s v="1 Season"/>
    <n v="125"/>
    <x v="1"/>
    <s v=" Spanish-Language TV Shows"/>
    <s v=" TV Dramas"/>
    <s v="Nearly 30 years after her mom's murder, a political strategist launches a calculated plan to ruin the Colombian presidential candidate who killed her."/>
  </r>
  <r>
    <s v="s2095"/>
    <x v="0"/>
    <x v="2094"/>
    <s v="Isabel Sandoval"/>
    <x v="0"/>
    <x v="1"/>
    <n v="2019"/>
    <x v="0"/>
    <s v="TV-MA"/>
    <s v="94 min"/>
    <n v="94"/>
    <x v="6"/>
    <s v=" International Movies"/>
    <s v=" LGBTQ Movies"/>
    <s v="An undocumented trans woman seeking legal status in the US becomes romantically involved with the grandson of the elderly woman she cares for."/>
  </r>
  <r>
    <s v="s2096"/>
    <x v="0"/>
    <x v="2095"/>
    <s v="Nathan Wiley"/>
    <x v="0"/>
    <x v="1"/>
    <n v="2020"/>
    <x v="3"/>
    <s v="TV-MA"/>
    <s v="33 min"/>
    <n v="70"/>
    <x v="0"/>
    <m/>
    <m/>
    <s v="Journey into the extraordinary world of &quot;The Witcher&quot; â€” from casting the roles to Jaskier's catchy song â€” in this behind-the-scenes look at the series."/>
  </r>
  <r>
    <s v="s2097"/>
    <x v="1"/>
    <x v="2096"/>
    <s v="unknown directors"/>
    <x v="0"/>
    <x v="1"/>
    <n v="2020"/>
    <x v="2"/>
    <s v="TV-MA"/>
    <s v="1 Season"/>
    <n v="125"/>
    <x v="14"/>
    <m/>
    <m/>
    <s v="The competition is fierce â€” and the drama undeniable â€” as a group of young and hungry agents try to seal the deal on luxury listings in the Hamptons."/>
  </r>
  <r>
    <s v="s2098"/>
    <x v="0"/>
    <x v="2097"/>
    <s v="unknown directors"/>
    <x v="4"/>
    <x v="1"/>
    <n v="2020"/>
    <x v="3"/>
    <s v="PG-13"/>
    <s v="107 min"/>
    <n v="70"/>
    <x v="0"/>
    <s v=" International Movies"/>
    <s v=" Sports Movies"/>
    <s v="Elite athletes and insiders reflect on the Paralympic Games and examine how they impact a global understanding of disability, diversity and excellence."/>
  </r>
  <r>
    <s v="s2099"/>
    <x v="1"/>
    <x v="2098"/>
    <s v="unknown directors"/>
    <x v="0"/>
    <x v="1"/>
    <n v="2020"/>
    <x v="2"/>
    <s v="TV-Y"/>
    <s v="1 Season"/>
    <n v="125"/>
    <x v="12"/>
    <m/>
    <m/>
    <s v="Science-loving host Emily Calandrelli makes STEAM fun with activities, demonstrations and at-home experiments that'll make you think â€” and blow your mind!"/>
  </r>
  <r>
    <s v="s2100"/>
    <x v="1"/>
    <x v="2099"/>
    <s v="unknown directors"/>
    <x v="0"/>
    <x v="1"/>
    <n v="2020"/>
    <x v="1"/>
    <s v="TV-MA"/>
    <s v="2 Seasons"/>
    <n v="250"/>
    <x v="4"/>
    <s v=" Teen TV Shows"/>
    <m/>
    <s v="A grieving teen finds an unexpected connection with two classmates at her new high school after they all land in the same Shoplifters Anonymous group."/>
  </r>
  <r>
    <s v="s2101"/>
    <x v="0"/>
    <x v="2100"/>
    <s v="Wayne Blair"/>
    <x v="0"/>
    <x v="1"/>
    <n v="2016"/>
    <x v="2"/>
    <s v="PG-13"/>
    <s v="110 min"/>
    <n v="110"/>
    <x v="6"/>
    <s v=" Thrillers"/>
    <m/>
    <s v="In post-revolution Tehran, a wealthy Jewish businessman is summarily jailed and tortured, but along with his wife, he fights for answers and freedom."/>
  </r>
  <r>
    <s v="s2102"/>
    <x v="1"/>
    <x v="2101"/>
    <s v="unknown directors"/>
    <x v="2"/>
    <x v="1"/>
    <n v="2019"/>
    <x v="2"/>
    <s v="TV-MA"/>
    <s v="1 Season"/>
    <n v="125"/>
    <x v="7"/>
    <s v=" Reality TV"/>
    <s v=" Romantic TV Shows"/>
    <s v="Couples go on a romantic getaway to test their relationships, not knowing their families are calling the shots and cringing over their every move."/>
  </r>
  <r>
    <s v="s2103"/>
    <x v="1"/>
    <x v="2102"/>
    <s v="unknown directors"/>
    <x v="11"/>
    <x v="1"/>
    <n v="2013"/>
    <x v="2"/>
    <s v="TV-G"/>
    <s v="1 Season"/>
    <n v="125"/>
    <x v="1"/>
    <s v=" TV Comedies"/>
    <m/>
    <s v="After a newly rich family moves into an upper-class neighborhood, they try to keep their matriarch's obsessive pursuit of social acceptance in check."/>
  </r>
  <r>
    <s v="s2104"/>
    <x v="0"/>
    <x v="2103"/>
    <s v="Atul Sabharwal"/>
    <x v="3"/>
    <x v="1"/>
    <n v="2020"/>
    <x v="0"/>
    <s v="TV-14"/>
    <s v="98 min"/>
    <n v="98"/>
    <x v="6"/>
    <s v=" International Movies"/>
    <s v=" Thrillers"/>
    <s v="Demoted to an academy job, a cop trains five foolhardy students as assassins in his risky revenge plot against police corruption and the underworld."/>
  </r>
  <r>
    <s v="s2105"/>
    <x v="0"/>
    <x v="2104"/>
    <s v="Bernardo Arellano"/>
    <x v="6"/>
    <x v="1"/>
    <n v="2020"/>
    <x v="3"/>
    <s v="TV-MA"/>
    <s v="81 min"/>
    <n v="70"/>
    <x v="11"/>
    <s v=" Independent Movies"/>
    <s v=" International Movies"/>
    <s v="In search of his sister, a renegade criminal seeks answers at a sordid hotel where he encounters a sinister guest and romances a mysterious waitress."/>
  </r>
  <r>
    <s v="s2106"/>
    <x v="1"/>
    <x v="2105"/>
    <s v="unknown directors"/>
    <x v="0"/>
    <x v="1"/>
    <n v="2020"/>
    <x v="2"/>
    <s v="TV-MA"/>
    <s v="1 Season"/>
    <n v="125"/>
    <x v="9"/>
    <m/>
    <m/>
    <s v="A foul-mouthed high school basketball coach is sure he'll hit the big leagues if he can only turn his terrible team around. Good luck with that."/>
  </r>
  <r>
    <s v="s2107"/>
    <x v="1"/>
    <x v="2106"/>
    <s v="unknown directors"/>
    <x v="19"/>
    <x v="1"/>
    <n v="2020"/>
    <x v="1"/>
    <s v="TV-14"/>
    <s v="3 Seasons"/>
    <n v="375"/>
    <x v="1"/>
    <s v=" Reality TV"/>
    <m/>
    <s v="Old-school auto collector Mike Hall, his pal Avery Shoaf and son Connor Hall go the extra mile to restore retro cars â€“ and hopefully turn a profit."/>
  </r>
  <r>
    <s v="s2108"/>
    <x v="0"/>
    <x v="2107"/>
    <s v="Trish Sie"/>
    <x v="0"/>
    <x v="1"/>
    <n v="2020"/>
    <x v="0"/>
    <s v="TV-PG"/>
    <s v="104 min"/>
    <n v="104"/>
    <x v="13"/>
    <s v=" Children &amp; Family Movies"/>
    <s v=" Comedies"/>
    <s v="What do you do if your parents are kidnapped by a crew of international thieves? You begin a wild overnight adventure â€” complete with spy gear."/>
  </r>
  <r>
    <s v="s2109"/>
    <x v="1"/>
    <x v="2108"/>
    <s v="Hong Won-ki"/>
    <x v="16"/>
    <x v="1"/>
    <n v="2020"/>
    <x v="2"/>
    <s v="TV-MA"/>
    <s v="1 Season"/>
    <n v="125"/>
    <x v="1"/>
    <s v=" TV Horror"/>
    <s v=" TV Mysteries"/>
    <s v="When night falls on the city, shadows and spirits come alive in this horror anthology series centered on urban legends."/>
  </r>
  <r>
    <s v="s2110"/>
    <x v="0"/>
    <x v="2109"/>
    <s v="unknown directors"/>
    <x v="0"/>
    <x v="1"/>
    <n v="2020"/>
    <x v="3"/>
    <s v="TV-PG"/>
    <s v="17 min"/>
    <n v="70"/>
    <x v="0"/>
    <s v=" LGBTQ Movies"/>
    <m/>
    <s v="A rural electronics whiz broadcasts radio signals into space and monitors for signs of aliens, but makes a more important connection here on Earth."/>
  </r>
  <r>
    <s v="s2111"/>
    <x v="0"/>
    <x v="2110"/>
    <s v="Khaled Marei"/>
    <x v="35"/>
    <x v="1"/>
    <n v="2019"/>
    <x v="3"/>
    <s v="TV-MA"/>
    <s v="121 min"/>
    <n v="70"/>
    <x v="8"/>
    <s v=" International Movies"/>
    <m/>
    <s v="When his former partners vote to sell off a pricey piece of stolen jewelry, a thief recruits his grandson to help him retain it and repent for his deed."/>
  </r>
  <r>
    <s v="s2112"/>
    <x v="0"/>
    <x v="2111"/>
    <s v="SebastiÃ¡n Schindel"/>
    <x v="17"/>
    <x v="1"/>
    <n v="2020"/>
    <x v="0"/>
    <s v="TV-14"/>
    <s v="100 min"/>
    <n v="100"/>
    <x v="6"/>
    <s v=" International Movies"/>
    <m/>
    <s v="When her son is accused of raping and trying to murder his ex-wife, Alicia embarks on a journey that will change her life forever."/>
  </r>
  <r>
    <s v="s2113"/>
    <x v="1"/>
    <x v="2112"/>
    <s v="unknown directors"/>
    <x v="0"/>
    <x v="1"/>
    <n v="2020"/>
    <x v="2"/>
    <s v="TV-14"/>
    <s v="1 Season"/>
    <n v="125"/>
    <x v="14"/>
    <m/>
    <m/>
    <s v="Rascal Flatts bassist Jay DeMarcus and ex-beauty queen Allison DeMarcus write their own rules for juggling family and fun in this reality show."/>
  </r>
  <r>
    <s v="s2114"/>
    <x v="1"/>
    <x v="2113"/>
    <s v="unknown directors"/>
    <x v="0"/>
    <x v="1"/>
    <n v="2020"/>
    <x v="2"/>
    <s v="TV-14"/>
    <s v="1 Season"/>
    <n v="125"/>
    <x v="3"/>
    <s v=" Science &amp; Nature TV"/>
    <m/>
    <s v="This docuseries traces the history of classic video games, featuring insights from the innovators who brought these worlds and characters to life."/>
  </r>
  <r>
    <s v="s2115"/>
    <x v="0"/>
    <x v="2114"/>
    <s v="Prakash Satam"/>
    <x v="2"/>
    <x v="1"/>
    <n v="2020"/>
    <x v="3"/>
    <s v="TV-Y7"/>
    <s v="70 min"/>
    <n v="70"/>
    <x v="5"/>
    <s v=" Comedies"/>
    <m/>
    <s v="Little Singhamâ€™s biggest enemy, the demon Kaal, is back and badder than ever â€” but this time, will he succeed in destroying the worldâ€™s best kid cop?"/>
  </r>
  <r>
    <s v="s2116"/>
    <x v="0"/>
    <x v="2115"/>
    <s v="Fred Wolf"/>
    <x v="0"/>
    <x v="1"/>
    <n v="2019"/>
    <x v="0"/>
    <s v="R"/>
    <s v="97 min"/>
    <n v="97"/>
    <x v="8"/>
    <m/>
    <m/>
    <s v="Two desperate parents go to extreme lengths to hide their dire financial straits from their daughter and friends."/>
  </r>
  <r>
    <s v="s2117"/>
    <x v="0"/>
    <x v="2116"/>
    <s v="Niyi Akinmolayan"/>
    <x v="11"/>
    <x v="1"/>
    <n v="2017"/>
    <x v="3"/>
    <s v="TV-PG"/>
    <s v="75 min"/>
    <n v="70"/>
    <x v="8"/>
    <s v=" Dramas"/>
    <s v=" International Movies"/>
    <s v="When their respective parents oppose their union, a newly engaged couple learns that the reasons for pushback run deeper than just tribal differences."/>
  </r>
  <r>
    <s v="s2118"/>
    <x v="0"/>
    <x v="2117"/>
    <s v="Sammaria Sari Simanjuntak"/>
    <x v="34"/>
    <x v="1"/>
    <n v="2020"/>
    <x v="0"/>
    <s v="TV-PG"/>
    <s v="102 min"/>
    <n v="102"/>
    <x v="8"/>
    <s v=" Dramas"/>
    <s v=" International Movies"/>
    <s v="When staff salaries get stolen at his school, a reluctant new teacher sets out to recoup the money and soon discovers the joys of teaching."/>
  </r>
  <r>
    <s v="s2119"/>
    <x v="1"/>
    <x v="2118"/>
    <s v="unknown directors"/>
    <x v="0"/>
    <x v="1"/>
    <n v="2020"/>
    <x v="1"/>
    <s v="TV-Y7"/>
    <s v="2 Seasons"/>
    <n v="250"/>
    <x v="12"/>
    <m/>
    <m/>
    <s v="Two teens work at a game store as a front for their actual job: Hunting video game monsters who've broken out into the real world."/>
  </r>
  <r>
    <s v="s2120"/>
    <x v="0"/>
    <x v="2119"/>
    <s v="Chairun Nissa"/>
    <x v="34"/>
    <x v="1"/>
    <n v="2018"/>
    <x v="0"/>
    <s v="TV-PG"/>
    <s v="88 min"/>
    <n v="88"/>
    <x v="0"/>
    <s v=" Faith &amp; Spirituality"/>
    <s v=" International Movies"/>
    <s v="Through the lens of faiths and cultures in seven provinces in Indonesia, this documentary follows individuals who strive to address climate change."/>
  </r>
  <r>
    <s v="s2121"/>
    <x v="0"/>
    <x v="2120"/>
    <s v="Tom Hooper"/>
    <x v="4"/>
    <x v="1"/>
    <n v="2012"/>
    <x v="3"/>
    <s v="PG-13"/>
    <s v="158 min"/>
    <n v="70"/>
    <x v="6"/>
    <s v=" International Movies"/>
    <s v=" Music &amp; Musicals"/>
    <s v="The musical version of Victor Hugo's epic tale of love and sacrifice, first produced for the stage in 1985, now receives the big-screen treatment."/>
  </r>
  <r>
    <s v="s2122"/>
    <x v="0"/>
    <x v="2121"/>
    <s v="Sergei Bodrov"/>
    <x v="0"/>
    <x v="1"/>
    <n v="2014"/>
    <x v="0"/>
    <s v="PG-13"/>
    <s v="102 min"/>
    <n v="102"/>
    <x v="13"/>
    <s v=" Sci-Fi &amp; Fantasy"/>
    <m/>
    <s v="In the 18th century, apprentice exorcist Tom Ward is the lynchpin in a battle between good and evil when imprisoned witch Mother Malkin escapes."/>
  </r>
  <r>
    <s v="s2123"/>
    <x v="1"/>
    <x v="2122"/>
    <s v="unknown directors"/>
    <x v="16"/>
    <x v="1"/>
    <n v="2020"/>
    <x v="1"/>
    <s v="TV-MA"/>
    <s v="2 Seasons"/>
    <n v="250"/>
    <x v="2"/>
    <s v=" International TV Shows"/>
    <s v=" Korean TV Shows"/>
    <s v="With the help of a gutsy female detective, a prosecutor who has lost the ability to feel empathy tackles a murder case amid political corruption."/>
  </r>
  <r>
    <s v="s2124"/>
    <x v="1"/>
    <x v="2123"/>
    <s v="unknown directors"/>
    <x v="2"/>
    <x v="1"/>
    <n v="2016"/>
    <x v="2"/>
    <s v="TV-PG"/>
    <s v="1 Season"/>
    <n v="125"/>
    <x v="1"/>
    <s v=" Romantic TV Shows"/>
    <s v=" TV Dramas"/>
    <s v="After experiencing a tragic loss, a woman must resist a new family dynamic that could control the future of her father's company and her life."/>
  </r>
  <r>
    <s v="s2125"/>
    <x v="1"/>
    <x v="2124"/>
    <s v="unknown directors"/>
    <x v="44"/>
    <x v="1"/>
    <n v="2020"/>
    <x v="1"/>
    <s v="TV-MA"/>
    <s v="5 Seasons"/>
    <n v="625"/>
    <x v="1"/>
    <s v=" TV Comedies"/>
    <s v=" TV Dramas"/>
    <s v="Independent, outspoken and adored by her students, schoolteacher Rita fares less well with adults in this comedy-drama from Denmark."/>
  </r>
  <r>
    <s v="s2126"/>
    <x v="1"/>
    <x v="2125"/>
    <s v="unknown directors"/>
    <x v="32"/>
    <x v="1"/>
    <n v="2014"/>
    <x v="1"/>
    <s v="TV-14"/>
    <s v="2 Seasons"/>
    <n v="250"/>
    <x v="1"/>
    <s v=" TV Dramas"/>
    <m/>
    <s v="In Jeddah, Saudi Arabia, a young aspiring filmmaker and his circle of friends grapple with family expectations, gender roles, romance and rivalry."/>
  </r>
  <r>
    <s v="s2127"/>
    <x v="0"/>
    <x v="2126"/>
    <s v="Ashutosh Gowariker"/>
    <x v="3"/>
    <x v="1"/>
    <n v="2009"/>
    <x v="3"/>
    <s v="TV-PG"/>
    <s v="203 min"/>
    <n v="70"/>
    <x v="8"/>
    <s v=" International Movies"/>
    <s v=" Music &amp; Musicals"/>
    <s v="To protect his family from ruin, Yogesh must marry his dream girl in only ten days, so he rushes into dating women with different astrological signs."/>
  </r>
  <r>
    <s v="s2128"/>
    <x v="1"/>
    <x v="2127"/>
    <s v="unknown directors"/>
    <x v="28"/>
    <x v="1"/>
    <n v="2020"/>
    <x v="1"/>
    <s v="TV-MA"/>
    <s v="4 Seasons"/>
    <n v="500"/>
    <x v="1"/>
    <s v=" TV Dramas"/>
    <s v=" TV Sci-Fi &amp; Fantasy"/>
    <s v="In a future where the elite inhabit an island paradise far from the crowded slums, you get one chance to join the 3% saved from squalor."/>
  </r>
  <r>
    <s v="s2129"/>
    <x v="0"/>
    <x v="2128"/>
    <s v="Anna Stone"/>
    <x v="2"/>
    <x v="1"/>
    <n v="2020"/>
    <x v="3"/>
    <s v="TV-G"/>
    <s v="59 min"/>
    <n v="70"/>
    <x v="0"/>
    <s v=" International Movies"/>
    <s v=" Sports Movies"/>
    <s v="With highlights from the 2020 tourney, this program offers an inside look at the global showcase for women's cricket â€” the ICC Women's T20 World Cup."/>
  </r>
  <r>
    <s v="s2130"/>
    <x v="0"/>
    <x v="2129"/>
    <s v="Cory Edwards"/>
    <x v="19"/>
    <x v="1"/>
    <n v="2020"/>
    <x v="0"/>
    <s v="TV-Y7"/>
    <s v="92 min"/>
    <n v="92"/>
    <x v="5"/>
    <s v=" Comedies"/>
    <m/>
    <s v="A teen gamer is forced to level up to full-time babysitter when his favorite video game drops three superpowered infants from space into his backyard."/>
  </r>
  <r>
    <s v="s2131"/>
    <x v="0"/>
    <x v="2130"/>
    <s v="Faraday Okoro"/>
    <x v="0"/>
    <x v="1"/>
    <n v="2018"/>
    <x v="0"/>
    <s v="TV-MA"/>
    <s v="104 min"/>
    <n v="104"/>
    <x v="6"/>
    <s v=" Independent Movies"/>
    <m/>
    <s v="When a stubborn American teenager is sent to Nigeria by his mother, his cousin's scamming business becomes a viable option for securing a return flight."/>
  </r>
  <r>
    <s v="s2132"/>
    <x v="0"/>
    <x v="2131"/>
    <s v="Blair Simmons"/>
    <x v="4"/>
    <x v="1"/>
    <n v="2020"/>
    <x v="3"/>
    <s v="TV-Y"/>
    <s v="72 min"/>
    <n v="70"/>
    <x v="5"/>
    <m/>
    <m/>
    <s v="The Octonauts embark on an underwater adventure, navigating a set of challenging caves to help a small octopus friend return home to the Caribbean Sea."/>
  </r>
  <r>
    <s v="s2133"/>
    <x v="0"/>
    <x v="2132"/>
    <s v="Henry Joost, Ariel Schulman"/>
    <x v="0"/>
    <x v="1"/>
    <n v="2020"/>
    <x v="2"/>
    <s v="R"/>
    <s v="113 min"/>
    <n v="113"/>
    <x v="13"/>
    <m/>
    <m/>
    <s v="An ex-soldier, a teen and a cop collide in New Orleans as they hunt for the source behind a dangerous new pill that grants users temporary superpowers."/>
  </r>
  <r>
    <s v="s2134"/>
    <x v="1"/>
    <x v="2133"/>
    <s v="unknown directors"/>
    <x v="0"/>
    <x v="1"/>
    <n v="2020"/>
    <x v="2"/>
    <s v="TV-MA"/>
    <s v="1 Season"/>
    <n v="125"/>
    <x v="2"/>
    <s v=" TV Comedies"/>
    <s v=" TV Dramas"/>
    <s v="Twin sisters Sterling and Blair balance teen life at an elite Southern high school with an unlikely new career as butt-kicking bounty hunters."/>
  </r>
  <r>
    <s v="s2135"/>
    <x v="1"/>
    <x v="2134"/>
    <s v="unknown directors"/>
    <x v="25"/>
    <x v="1"/>
    <n v="2020"/>
    <x v="2"/>
    <s v="TV-MA"/>
    <s v="1 Season"/>
    <n v="125"/>
    <x v="2"/>
    <s v=" International TV Shows"/>
    <s v=" Spanish-Language TV Shows"/>
    <s v="In 1994, a team of thieves plans an ambitious heist to steal millions from Colombia's Bank of the Republic. Inspired by true events."/>
  </r>
  <r>
    <s v="s2136"/>
    <x v="1"/>
    <x v="2135"/>
    <s v="unknown directors"/>
    <x v="0"/>
    <x v="1"/>
    <n v="2014"/>
    <x v="1"/>
    <s v="TV-Y7"/>
    <s v="4 Seasons"/>
    <n v="500"/>
    <x v="12"/>
    <s v=" TV Action &amp; Adventure"/>
    <s v=" TV Sci-Fi &amp; Fantasy"/>
    <s v="A female avatar who can control the elements fights to keep her city safe from the evil forces of both the physical and spiritual worlds."/>
  </r>
  <r>
    <s v="s2137"/>
    <x v="1"/>
    <x v="2136"/>
    <s v="unknown directors"/>
    <x v="12"/>
    <x v="1"/>
    <n v="2018"/>
    <x v="2"/>
    <s v="TV-Y7"/>
    <s v="1 Season"/>
    <n v="125"/>
    <x v="15"/>
    <s v=" Kids' TV"/>
    <m/>
    <s v="A quest for freedom and legendary treasure begins when a cheerful young adventurer follows his father's footsteps to become the greatest Zoids hunter."/>
  </r>
  <r>
    <s v="s2138"/>
    <x v="0"/>
    <x v="2137"/>
    <s v="Rebecca Zlotowski"/>
    <x v="14"/>
    <x v="1"/>
    <n v="2019"/>
    <x v="0"/>
    <s v="TV-MA"/>
    <s v="93 min"/>
    <n v="93"/>
    <x v="8"/>
    <s v=" Dramas"/>
    <s v=" International Movies"/>
    <s v="A teen girl is drawn to her cousinâ€™s hedonistic lifestyle when they spend the summer together in Cannes as she learns about herself and her own values."/>
  </r>
  <r>
    <s v="s2139"/>
    <x v="0"/>
    <x v="2138"/>
    <s v="Antonio Campos"/>
    <x v="4"/>
    <x v="1"/>
    <n v="2016"/>
    <x v="3"/>
    <s v="R"/>
    <s v="119 min"/>
    <n v="70"/>
    <x v="6"/>
    <s v=" Independent Movies"/>
    <m/>
    <s v="In a film based on true events, an awkward but ambitious TV reporter struggles to adapt when she's ordered to focus on violent and salacious stories."/>
  </r>
  <r>
    <s v="s2140"/>
    <x v="0"/>
    <x v="2139"/>
    <s v="Antonio Campos"/>
    <x v="0"/>
    <x v="1"/>
    <n v="2012"/>
    <x v="0"/>
    <s v="TV-MA"/>
    <s v="105 min"/>
    <n v="105"/>
    <x v="6"/>
    <s v=" Independent Movies"/>
    <s v=" Thrillers"/>
    <s v="Young and heartbroken, a New Yorker travels to Paris to escape his romantic woes but is soon drawn into another all-consuming attraction."/>
  </r>
  <r>
    <s v="s2141"/>
    <x v="1"/>
    <x v="2140"/>
    <s v="unknown directors"/>
    <x v="0"/>
    <x v="1"/>
    <n v="2020"/>
    <x v="2"/>
    <s v="TV-MA"/>
    <s v="1 Season"/>
    <n v="125"/>
    <x v="14"/>
    <m/>
    <m/>
    <s v="This docuseries takes a deep dive into the lucrative wellness industry, which touts health and healing. But do the products live up to the promises?"/>
  </r>
  <r>
    <s v="s2142"/>
    <x v="0"/>
    <x v="2141"/>
    <s v="Sharan Sharma"/>
    <x v="3"/>
    <x v="1"/>
    <n v="2020"/>
    <x v="2"/>
    <s v="TV-14"/>
    <s v="113 min"/>
    <n v="113"/>
    <x v="13"/>
    <s v=" Dramas"/>
    <s v=" International Movies"/>
    <s v="Flight Lieutenant Gunjan Saxena makes history in her journey from aspiring aviator to Indiaâ€™s first female combat pilot in the Kargil War."/>
  </r>
  <r>
    <s v="s2143"/>
    <x v="0"/>
    <x v="2142"/>
    <s v="Rob Minkoff"/>
    <x v="0"/>
    <x v="1"/>
    <n v="2014"/>
    <x v="0"/>
    <s v="PG"/>
    <s v="93 min"/>
    <n v="93"/>
    <x v="5"/>
    <s v=" Comedies"/>
    <s v=" Sci-Fi &amp; Fantasy"/>
    <s v="Resurrected from the 1960s animated series &quot;Rocky and Bullwinkle,&quot; canine genius Mr. Peabody and young Sherman take a dizzying ride through time."/>
  </r>
  <r>
    <s v="s2144"/>
    <x v="0"/>
    <x v="2143"/>
    <s v="Tyler Spindel"/>
    <x v="0"/>
    <x v="1"/>
    <n v="2020"/>
    <x v="3"/>
    <s v="TV-MA"/>
    <s v="44 min"/>
    <n v="70"/>
    <x v="20"/>
    <m/>
    <m/>
    <s v="Former &quot;Saturday Night Live&quot; star Rob Schneider returns to the stage and shares his take on life, love and dinosaur dreams in this stand-up special."/>
  </r>
  <r>
    <s v="s2145"/>
    <x v="1"/>
    <x v="2144"/>
    <s v="unknown directors"/>
    <x v="0"/>
    <x v="1"/>
    <n v="2020"/>
    <x v="2"/>
    <s v="TV-G"/>
    <s v="1 Season"/>
    <n v="125"/>
    <x v="12"/>
    <s v=" TV Comedies"/>
    <m/>
    <s v="Worlds collide in this special event featuring familiar faces, surprise cameos and stories of spirited competition from four different comedy series."/>
  </r>
  <r>
    <s v="s2146"/>
    <x v="1"/>
    <x v="2145"/>
    <s v="unknown directors"/>
    <x v="12"/>
    <x v="1"/>
    <n v="2019"/>
    <x v="1"/>
    <s v="TV-MA"/>
    <s v="2 Seasons"/>
    <n v="250"/>
    <x v="1"/>
    <s v=" Reality TV"/>
    <m/>
    <s v="Six strangers share a fabulous house in Tokyo, looking for love while living under the same roof. With no script, what happens next is all up to them."/>
  </r>
  <r>
    <s v="s2147"/>
    <x v="0"/>
    <x v="2146"/>
    <s v="Vicky Wight"/>
    <x v="0"/>
    <x v="1"/>
    <n v="2020"/>
    <x v="2"/>
    <s v="PG-13"/>
    <s v="110 min"/>
    <n v="110"/>
    <x v="6"/>
    <s v=" Romantic Movies"/>
    <m/>
    <s v="Looking to start anew, a widow retreats with her children to her aunt's goat farm, where the ranch's manager helps her navigate country life and loss."/>
  </r>
  <r>
    <s v="s2148"/>
    <x v="0"/>
    <x v="2147"/>
    <s v="Kunle Afolayan"/>
    <x v="2"/>
    <x v="1"/>
    <n v="2018"/>
    <x v="2"/>
    <s v="TV-14"/>
    <s v="113 min"/>
    <n v="113"/>
    <x v="6"/>
    <s v=" International Movies"/>
    <m/>
    <s v="Three families navigate uncertainty and struggle when cancer affects their lives and presents emotional challenges that test their bonds."/>
  </r>
  <r>
    <s v="s2149"/>
    <x v="1"/>
    <x v="2148"/>
    <s v="unknown directors"/>
    <x v="11"/>
    <x v="1"/>
    <n v="2016"/>
    <x v="2"/>
    <s v="TV-14"/>
    <s v="1 Season"/>
    <n v="125"/>
    <x v="1"/>
    <s v=" TV Dramas"/>
    <m/>
    <s v="When sudden tragedy forces a deputy to step into the role of governor, she faces grueling political and personal tests in order to lead her state."/>
  </r>
  <r>
    <s v="s2150"/>
    <x v="0"/>
    <x v="2149"/>
    <s v="Marc Meyers"/>
    <x v="0"/>
    <x v="1"/>
    <n v="2020"/>
    <x v="0"/>
    <s v="R"/>
    <s v="90 min"/>
    <n v="90"/>
    <x v="11"/>
    <s v=" Thrillers"/>
    <m/>
    <s v="A night at a 1980s heavy metal concert hits a grisly note when new friends find themselves in the middle of a satanic murder spree."/>
  </r>
  <r>
    <s v="s2151"/>
    <x v="0"/>
    <x v="2150"/>
    <s v="Franziska Meyer Price"/>
    <x v="5"/>
    <x v="1"/>
    <n v="2020"/>
    <x v="3"/>
    <s v="TV-MA"/>
    <s v="82 min"/>
    <n v="70"/>
    <x v="8"/>
    <s v=" International Movies"/>
    <m/>
    <s v="In this cinematic sequel to the hit TV series, Lolle has moved on from Sven and is about to marry her friend Hart â€“ until Sven disrupts her plans."/>
  </r>
  <r>
    <s v="s2152"/>
    <x v="1"/>
    <x v="2151"/>
    <s v="unknown directors"/>
    <x v="13"/>
    <x v="1"/>
    <n v="2020"/>
    <x v="1"/>
    <s v="TV-MA"/>
    <s v="3 Seasons"/>
    <n v="375"/>
    <x v="2"/>
    <s v=" International TV Shows"/>
    <s v=" Spanish-Language TV Shows"/>
    <s v="Two sisters discover disturbing family secrets after a string of mysterious deaths occur on a luxury ship traveling from Spain to Brazil in the 1940s."/>
  </r>
  <r>
    <s v="s2153"/>
    <x v="1"/>
    <x v="2152"/>
    <s v="unknown directors"/>
    <x v="2"/>
    <x v="1"/>
    <n v="2020"/>
    <x v="1"/>
    <s v="TV-MA"/>
    <s v="3 Seasons"/>
    <n v="375"/>
    <x v="14"/>
    <m/>
    <m/>
    <s v="The elite real estate brokers at The Oppenheim Group sell the luxe life to affluent buyers in LA. The drama ramps up when a new agent joins the team."/>
  </r>
  <r>
    <s v="s2154"/>
    <x v="1"/>
    <x v="2153"/>
    <s v="unknown directors"/>
    <x v="5"/>
    <x v="1"/>
    <n v="2020"/>
    <x v="2"/>
    <s v="TV-PG"/>
    <s v="1 Season"/>
    <n v="125"/>
    <x v="1"/>
    <s v=" Reality TV"/>
    <m/>
    <s v="In this karaoke competition hosted by Palina Rojinski, contestants must hit the right note for a chance to win up to 30,000 euros."/>
  </r>
  <r>
    <s v="s2155"/>
    <x v="0"/>
    <x v="2154"/>
    <s v="Steven Rinella"/>
    <x v="0"/>
    <x v="1"/>
    <n v="2018"/>
    <x v="3"/>
    <s v="TV-14"/>
    <s v="69 min"/>
    <n v="70"/>
    <x v="0"/>
    <m/>
    <m/>
    <s v="This documentary follows a group of hunters as they grapple with the complexities, controversies, and contradictions of pursuing animals in the wild."/>
  </r>
  <r>
    <s v="s2156"/>
    <x v="0"/>
    <x v="2155"/>
    <s v="Richard Weston"/>
    <x v="0"/>
    <x v="1"/>
    <n v="2020"/>
    <x v="3"/>
    <s v="TV-Y"/>
    <s v="46 min"/>
    <n v="70"/>
    <x v="5"/>
    <m/>
    <m/>
    <s v="The Magic School Bus kids blast into orbit â€” and onto the International Space Station â€” only to find themselves on the run from a giant tardigrade!"/>
  </r>
  <r>
    <s v="s2157"/>
    <x v="1"/>
    <x v="2156"/>
    <s v="unknown directors"/>
    <x v="0"/>
    <x v="1"/>
    <n v="2020"/>
    <x v="2"/>
    <s v="TV-PG"/>
    <s v="1 Season"/>
    <n v="125"/>
    <x v="3"/>
    <s v=" Science &amp; Nature TV"/>
    <s v=" TV Action &amp; Adventure"/>
    <s v="Little animals embark on big adventures across the U.S. in a dramatic nature series that explores their hidden worlds and epic survival stories."/>
  </r>
  <r>
    <s v="s2158"/>
    <x v="1"/>
    <x v="2157"/>
    <s v="unknown directors"/>
    <x v="0"/>
    <x v="1"/>
    <n v="2020"/>
    <x v="2"/>
    <s v="TV-Y7"/>
    <s v="1 Season"/>
    <n v="125"/>
    <x v="12"/>
    <s v=" TV Action &amp; Adventure"/>
    <s v=" TV Sci-Fi &amp; Fantasy"/>
    <s v="Merlinâ€™s apprentice joins Arcadiaâ€™s heroes on a time-bending adventure in Camelot, where conflict is brewing between the human, troll and magical worlds."/>
  </r>
  <r>
    <s v="s2159"/>
    <x v="1"/>
    <x v="2158"/>
    <s v="unknown directors"/>
    <x v="0"/>
    <x v="1"/>
    <n v="2020"/>
    <x v="2"/>
    <s v="TV-Y"/>
    <s v="1 Season"/>
    <n v="125"/>
    <x v="12"/>
    <m/>
    <m/>
    <s v="Sing along and dance with Bailey, Franny, Kip, Lulu and Tilly in this collection of music videos that will get you in the mood to move and groove!"/>
  </r>
  <r>
    <s v="s2160"/>
    <x v="0"/>
    <x v="2159"/>
    <s v="Laura Terruso"/>
    <x v="0"/>
    <x v="1"/>
    <n v="2020"/>
    <x v="0"/>
    <s v="TV-14"/>
    <s v="94 min"/>
    <n v="94"/>
    <x v="8"/>
    <m/>
    <m/>
    <s v="A brilliant but clumsy high school senior vows to get into her late fatherâ€™s alma mater by transforming herself and a misfit squad into dance champions."/>
  </r>
  <r>
    <s v="s2161"/>
    <x v="1"/>
    <x v="2160"/>
    <s v="unknown directors"/>
    <x v="19"/>
    <x v="1"/>
    <n v="2016"/>
    <x v="1"/>
    <s v="TV-Y7"/>
    <s v="5 Seasons"/>
    <n v="625"/>
    <x v="12"/>
    <m/>
    <m/>
    <s v="The kids of fairy-tale characters attend a school with two cliques: those who accept their fairy-tale destinies and those who want to write their own."/>
  </r>
  <r>
    <s v="s2162"/>
    <x v="0"/>
    <x v="2161"/>
    <s v="MartÃ­n Sastre"/>
    <x v="53"/>
    <x v="1"/>
    <n v="2020"/>
    <x v="3"/>
    <s v="TV-PG"/>
    <s v="72 min"/>
    <n v="70"/>
    <x v="0"/>
    <s v=" International Movies"/>
    <s v=" Music &amp; Musicals"/>
    <s v="Concert and behind-the-scenes footage capture life on tour for Uruguayan sensation Natalia Oreiro as she performs for packed crowds throughout Russia."/>
  </r>
  <r>
    <s v="s2163"/>
    <x v="1"/>
    <x v="2162"/>
    <s v="unknown directors"/>
    <x v="44"/>
    <x v="1"/>
    <n v="2020"/>
    <x v="1"/>
    <s v="TV-MA"/>
    <s v="3 Seasons"/>
    <n v="375"/>
    <x v="1"/>
    <s v=" TV Dramas"/>
    <s v=" TV Mysteries"/>
    <s v="Six years after a brutal virus wipes out most of Scandinavia's population, two siblings join a band of young survivors seeking safety â€“ and answers."/>
  </r>
  <r>
    <s v="s2164"/>
    <x v="0"/>
    <x v="2163"/>
    <s v="Franck Nataf"/>
    <x v="14"/>
    <x v="1"/>
    <n v="2020"/>
    <x v="0"/>
    <s v="TV-14"/>
    <s v="95 min"/>
    <n v="95"/>
    <x v="0"/>
    <s v=" International Movies"/>
    <s v=" Sports Movies"/>
    <s v="Inscrutable, incomparable or both? Famed French footballer Nicolas Anelkaâ€™s controversial legacy is explored in this in-depth documentary."/>
  </r>
  <r>
    <s v="s2165"/>
    <x v="0"/>
    <x v="2164"/>
    <s v="Pascal Amanfo"/>
    <x v="2"/>
    <x v="1"/>
    <n v="2019"/>
    <x v="3"/>
    <s v="TV-14"/>
    <s v="101 min"/>
    <n v="70"/>
    <x v="16"/>
    <s v=" Thrillers"/>
    <m/>
    <s v="A busy couple tries to give their love life a boost by taking an impromptu weekend trip only to find their relationship tested in unexpected ways."/>
  </r>
  <r>
    <s v="s2166"/>
    <x v="1"/>
    <x v="2165"/>
    <s v="unknown directors"/>
    <x v="0"/>
    <x v="1"/>
    <n v="2020"/>
    <x v="2"/>
    <s v="TV-14"/>
    <s v="1 Season"/>
    <n v="125"/>
    <x v="2"/>
    <s v=" Docuseries"/>
    <s v=" International TV Shows"/>
    <s v="Suspected of heinous crimes, theyâ€™ve avoided capture despite massive rewards and global investigations. A docuseries profiling the worldâ€™s most wanted."/>
  </r>
  <r>
    <s v="s2167"/>
    <x v="0"/>
    <x v="2166"/>
    <s v="Stanley Moore, Alex Woo"/>
    <x v="2"/>
    <x v="1"/>
    <n v="2020"/>
    <x v="3"/>
    <s v="TV-Y"/>
    <s v="21 min"/>
    <n v="70"/>
    <x v="5"/>
    <m/>
    <m/>
    <s v="Cory's spending the summer at Camp Friendship with his best friend, Freddie. But jealousy flares when Freddie brings his cousin Rosie along for the ride."/>
  </r>
  <r>
    <s v="s2168"/>
    <x v="0"/>
    <x v="2167"/>
    <s v="Savage Steve Holland"/>
    <x v="0"/>
    <x v="1"/>
    <n v="2020"/>
    <x v="3"/>
    <s v="TV-G"/>
    <s v="71 min"/>
    <n v="70"/>
    <x v="5"/>
    <s v=" Comedies"/>
    <m/>
    <s v="As summer returns to Malibu, Team Flounder takes to the beach to host â€” and unexpectedly compete in â€” the International Beachmaster Competition."/>
  </r>
  <r>
    <s v="s2169"/>
    <x v="1"/>
    <x v="2168"/>
    <s v="unknown directors"/>
    <x v="28"/>
    <x v="1"/>
    <n v="2020"/>
    <x v="2"/>
    <s v="TV-PG"/>
    <s v="1 Season"/>
    <n v="125"/>
    <x v="3"/>
    <s v=" International TV Shows"/>
    <s v=" Science &amp; Nature TV"/>
    <s v="Host Felipe Castanhari explores science, history, mysteries and marvels, uncovering mind-blowing facts with help from his lab buddies."/>
  </r>
  <r>
    <s v="s2170"/>
    <x v="0"/>
    <x v="2169"/>
    <s v="Kristian Mercado"/>
    <x v="0"/>
    <x v="1"/>
    <n v="2020"/>
    <x v="3"/>
    <s v="TV-MA"/>
    <s v="64 min"/>
    <n v="70"/>
    <x v="20"/>
    <m/>
    <m/>
    <s v="Comedian and &quot;Saturday Night Live&quot; writer Sam Jay serves up fresh takes on relationships, travel nightmares, the audacity of white people and more."/>
  </r>
  <r>
    <s v="s2171"/>
    <x v="1"/>
    <x v="2170"/>
    <s v="unknown directors"/>
    <x v="0"/>
    <x v="1"/>
    <n v="2020"/>
    <x v="2"/>
    <s v="TV-MA"/>
    <s v="1 Season"/>
    <n v="125"/>
    <x v="3"/>
    <m/>
    <m/>
    <s v="With unprecedented access to ICE operations, as well as moving portraits of immigrants, this docuseries takes a deep look at US immigration today."/>
  </r>
  <r>
    <s v="s2172"/>
    <x v="0"/>
    <x v="2171"/>
    <s v="Mike Doyle"/>
    <x v="0"/>
    <x v="1"/>
    <n v="2020"/>
    <x v="0"/>
    <s v="TV-MA"/>
    <s v="92 min"/>
    <n v="92"/>
    <x v="8"/>
    <s v=" Dramas"/>
    <s v=" Independent Movies"/>
    <s v="A close crew of striving New Yorkers experiences both joy and heartache in their romantic and professional lives."/>
  </r>
  <r>
    <s v="s2173"/>
    <x v="0"/>
    <x v="2172"/>
    <s v="Darren Grant"/>
    <x v="0"/>
    <x v="1"/>
    <n v="2017"/>
    <x v="3"/>
    <s v="R"/>
    <s v="80 min"/>
    <n v="70"/>
    <x v="8"/>
    <m/>
    <m/>
    <s v="In major debt to a loan shark, a nightclub owner who's entered in a celebrity death pool tries to murder a famous figure for half a million dollars."/>
  </r>
  <r>
    <s v="s2174"/>
    <x v="1"/>
    <x v="2173"/>
    <s v="unknown directors"/>
    <x v="0"/>
    <x v="1"/>
    <n v="2000"/>
    <x v="1"/>
    <s v="TV-PG"/>
    <s v="6 Seasons"/>
    <n v="750"/>
    <x v="9"/>
    <s v=" Teen TV Shows"/>
    <m/>
    <s v="Navigating the twists and firsts of high school, Moesha juggles friendships, romance and the occasional drama while trying to keep her family together."/>
  </r>
  <r>
    <s v="s2175"/>
    <x v="1"/>
    <x v="2174"/>
    <s v="unknown directors"/>
    <x v="19"/>
    <x v="1"/>
    <n v="2020"/>
    <x v="2"/>
    <s v="TV-G"/>
    <s v="1 Season"/>
    <n v="125"/>
    <x v="12"/>
    <m/>
    <m/>
    <s v="Everything changes for talented young gymnast Jenny Cortez when she moves with her family from Miami to Toronto to open a new gymnastics club."/>
  </r>
  <r>
    <s v="s2176"/>
    <x v="1"/>
    <x v="2175"/>
    <s v="unknown directors"/>
    <x v="12"/>
    <x v="1"/>
    <n v="2014"/>
    <x v="2"/>
    <s v="TV-14"/>
    <s v="1 Season"/>
    <n v="125"/>
    <x v="15"/>
    <s v=" Romantic TV Shows"/>
    <s v=" Teen TV Shows"/>
    <s v="In a world where humans are divided between the land and the sea, four childhood friends from the ocean must attend middle school on the surface."/>
  </r>
  <r>
    <s v="s2177"/>
    <x v="0"/>
    <x v="2176"/>
    <s v="Mike Gunther"/>
    <x v="0"/>
    <x v="1"/>
    <n v="2020"/>
    <x v="0"/>
    <s v="R"/>
    <s v="104 min"/>
    <n v="104"/>
    <x v="13"/>
    <m/>
    <m/>
    <s v="When their leader is captured by an extremist organization, a special forces team stages a perilous rescue mission as time runs out."/>
  </r>
  <r>
    <s v="s2178"/>
    <x v="0"/>
    <x v="2177"/>
    <s v="Steve Ball"/>
    <x v="19"/>
    <x v="1"/>
    <n v="2020"/>
    <x v="3"/>
    <s v="TV-Y"/>
    <s v="25 min"/>
    <n v="70"/>
    <x v="5"/>
    <m/>
    <m/>
    <s v="A new class of pint-sized preschoolers arrives at Pitchfork Pines, and the Super Monsters take their superpowers to the next level â€” the Purple Room!"/>
  </r>
  <r>
    <s v="s2179"/>
    <x v="1"/>
    <x v="2178"/>
    <s v="unknown directors"/>
    <x v="19"/>
    <x v="1"/>
    <n v="2018"/>
    <x v="2"/>
    <s v="TV-G"/>
    <s v="1 Season"/>
    <n v="125"/>
    <x v="12"/>
    <s v=" Reality TV"/>
    <s v=" TV Dramas"/>
    <s v="This drama series follows young dancers at the Next Step Dance Studio as they attempt to win the coveted regional dance championships."/>
  </r>
  <r>
    <s v="s2180"/>
    <x v="0"/>
    <x v="2179"/>
    <s v="Joseph Ruben"/>
    <x v="7"/>
    <x v="1"/>
    <n v="2017"/>
    <x v="2"/>
    <s v="R"/>
    <s v="111 min"/>
    <n v="111"/>
    <x v="6"/>
    <s v=" Romantic Movies"/>
    <m/>
    <s v="As World War I looms, an American nurse travels to the Ottoman Empire on a medical mission, where she clashes with a dashing lieutenant."/>
  </r>
  <r>
    <s v="s2181"/>
    <x v="1"/>
    <x v="2180"/>
    <s v="unknown directors"/>
    <x v="12"/>
    <x v="1"/>
    <n v="2008"/>
    <x v="2"/>
    <s v="TV-14"/>
    <s v="1 Season"/>
    <n v="125"/>
    <x v="15"/>
    <s v=" International TV Shows"/>
    <s v=" Romantic TV Shows"/>
    <s v="Menacing in appearance but gentle at heart, RyÅ«ji forms an unlikely friendship with Taiga, a tiny girl with a sharp tongue and a tough attitude."/>
  </r>
  <r>
    <s v="s2182"/>
    <x v="1"/>
    <x v="2181"/>
    <s v="unknown directors"/>
    <x v="0"/>
    <x v="1"/>
    <n v="2020"/>
    <x v="1"/>
    <s v="TV-Y"/>
    <s v="2 Seasons"/>
    <n v="250"/>
    <x v="12"/>
    <m/>
    <m/>
    <s v="As part of the first class at the Rescue Bots Academy, five Cybertron recruits train under their skilled teachers and take on daring rescue missions."/>
  </r>
  <r>
    <s v="s2183"/>
    <x v="0"/>
    <x v="2182"/>
    <s v="Mfanelo Ngoma"/>
    <x v="2"/>
    <x v="1"/>
    <n v="2020"/>
    <x v="3"/>
    <s v="TV-MA"/>
    <s v="72 min"/>
    <n v="70"/>
    <x v="20"/>
    <m/>
    <m/>
    <s v="Tumi Morake dishes out hot takes and fiery commentary about the concept of identity, politics, family life, weaves, and more in this stand-up special."/>
  </r>
  <r>
    <s v="s2184"/>
    <x v="0"/>
    <x v="2183"/>
    <s v="Colin Minihan"/>
    <x v="19"/>
    <x v="1"/>
    <n v="2018"/>
    <x v="0"/>
    <s v="R"/>
    <s v="99 min"/>
    <n v="99"/>
    <x v="33"/>
    <s v=" Thrillers"/>
    <m/>
    <s v="A couple's romantic anniversary retreat to a rural cabin unravels when a childhood friend appears and reveals long-held secrets from the past."/>
  </r>
  <r>
    <s v="s2185"/>
    <x v="1"/>
    <x v="2184"/>
    <s v="unknown directors"/>
    <x v="4"/>
    <x v="1"/>
    <n v="2020"/>
    <x v="2"/>
    <s v="TV-PG"/>
    <s v="1 Season"/>
    <n v="125"/>
    <x v="7"/>
    <s v=" Crime TV Shows"/>
    <s v=" International TV Shows"/>
    <s v="In a secret act of skillful revenge, four private school classmates team up and work together to expose a string of schoolwide injustices."/>
  </r>
  <r>
    <s v="s2186"/>
    <x v="0"/>
    <x v="2185"/>
    <s v="Regina Welker, Nina Wels"/>
    <x v="5"/>
    <x v="1"/>
    <n v="2020"/>
    <x v="0"/>
    <s v="TV-Y"/>
    <s v="83 min"/>
    <n v="83"/>
    <x v="5"/>
    <s v=" Comedies"/>
    <m/>
    <s v="When a greedy bear steals a magic stone to keep the forestâ€™s water for himself, a brave hedgehog and a timid squirrel must work together to retrieve it."/>
  </r>
  <r>
    <s v="s2187"/>
    <x v="0"/>
    <x v="2186"/>
    <s v="Honey Trehan"/>
    <x v="3"/>
    <x v="1"/>
    <n v="2020"/>
    <x v="3"/>
    <s v="TV-MA"/>
    <s v="150 min"/>
    <n v="70"/>
    <x v="6"/>
    <s v=" International Movies"/>
    <s v=" Thrillers"/>
    <s v="When a newly married landlord is murdered, a misfit copâ€™s investigation is complicated by the victimâ€™s secretive family and his own conflicted heart."/>
  </r>
  <r>
    <s v="s2188"/>
    <x v="0"/>
    <x v="2187"/>
    <s v="Katleho Ramaphakela, Rethabile Ramaphakela"/>
    <x v="1"/>
    <x v="1"/>
    <n v="2020"/>
    <x v="3"/>
    <s v="TV-MA"/>
    <s v="108 min"/>
    <n v="70"/>
    <x v="8"/>
    <s v=" International Movies"/>
    <s v=" Romantic Movies"/>
    <s v="While her free-living bestie urges her to embrace singlehood, a commitment-craving social media expert can't stop following the life of a former love."/>
  </r>
  <r>
    <s v="s2189"/>
    <x v="0"/>
    <x v="2188"/>
    <s v="Ariel Boles"/>
    <x v="0"/>
    <x v="1"/>
    <n v="2020"/>
    <x v="3"/>
    <s v="TV-G"/>
    <s v="44 min"/>
    <n v="70"/>
    <x v="5"/>
    <m/>
    <m/>
    <s v="Talented sugar artists compete for $10,000 over two rounds of competition â€” candy and sugar sculpture â€” in this &quot;Sugar Rush&quot; spinoff special."/>
  </r>
  <r>
    <s v="s2190"/>
    <x v="1"/>
    <x v="2189"/>
    <s v="unknown directors"/>
    <x v="0"/>
    <x v="1"/>
    <n v="2020"/>
    <x v="1"/>
    <s v="TV-PG"/>
    <s v="3 Seasons"/>
    <n v="375"/>
    <x v="14"/>
    <m/>
    <m/>
    <s v="Time's the most important ingredient as teams race against the clock â€“ and each other â€“ to bake up the best-tasting sweets."/>
  </r>
  <r>
    <s v="s2191"/>
    <x v="1"/>
    <x v="2190"/>
    <s v="unknown directors"/>
    <x v="0"/>
    <x v="1"/>
    <n v="2020"/>
    <x v="1"/>
    <s v="TV-14"/>
    <s v="2 Seasons"/>
    <n v="250"/>
    <x v="21"/>
    <s v=" TV Mysteries"/>
    <s v=" TV Sci-Fi &amp; Fantasy"/>
    <s v="Reunited by their father's death, estranged siblings with extraordinary powers uncover shocking family secrets â€“ and a looming threat to humanity."/>
  </r>
  <r>
    <s v="s2192"/>
    <x v="0"/>
    <x v="2191"/>
    <s v="Ãlvaro Delgado-Aparicio L."/>
    <x v="64"/>
    <x v="1"/>
    <n v="2017"/>
    <x v="0"/>
    <s v="TV-MA"/>
    <s v="102 min"/>
    <n v="102"/>
    <x v="6"/>
    <s v=" International Movies"/>
    <m/>
    <s v="High in the Andes, a teenage boy and his father work together as artisans. But their bond is shattered when the son learns of his father's secret life."/>
  </r>
  <r>
    <s v="s2193"/>
    <x v="1"/>
    <x v="2192"/>
    <s v="unknown directors"/>
    <x v="0"/>
    <x v="1"/>
    <n v="2020"/>
    <x v="2"/>
    <s v="TV-Y7"/>
    <s v="1 Season"/>
    <n v="125"/>
    <x v="15"/>
    <m/>
    <m/>
    <s v="As the Autobots and Decepticons ravage their planet in a brutal civil war, two iconic leaders emerge in the Transformers universe's origin story."/>
  </r>
  <r>
    <s v="s2194"/>
    <x v="0"/>
    <x v="2193"/>
    <s v="Venkatesh Maha"/>
    <x v="3"/>
    <x v="1"/>
    <n v="2020"/>
    <x v="3"/>
    <s v="TV-MA"/>
    <s v="137 min"/>
    <n v="70"/>
    <x v="8"/>
    <s v=" Dramas"/>
    <s v=" Independent Movies"/>
    <s v="Defeated and humiliated in a fight while trying to defuse a conflict among his fellow villagers, a photographer vows revenge on his attacker."/>
  </r>
  <r>
    <s v="s2195"/>
    <x v="1"/>
    <x v="2194"/>
    <s v="Nopparoj Chotmunkongsit"/>
    <x v="2"/>
    <x v="1"/>
    <n v="2020"/>
    <x v="2"/>
    <s v="TV-MA"/>
    <s v="1 Season"/>
    <n v="125"/>
    <x v="1"/>
    <s v=" Romantic TV Shows"/>
    <s v=" TV Comedies"/>
    <s v="In this remake of the Korean series, a man becomes mired in the lives of two women who happen to share the same name."/>
  </r>
  <r>
    <s v="s2196"/>
    <x v="0"/>
    <x v="2195"/>
    <s v="Aniedi Anwah"/>
    <x v="11"/>
    <x v="1"/>
    <n v="2016"/>
    <x v="3"/>
    <s v="TV-MA"/>
    <s v="112 min"/>
    <n v="70"/>
    <x v="8"/>
    <s v=" International Movies"/>
    <s v=" Romantic Movies"/>
    <s v="After a man promises his fiancÃ© a dream wedding, he must keep up with her outrageous requests to have the most lavish ceremony possible."/>
  </r>
  <r>
    <s v="s2197"/>
    <x v="0"/>
    <x v="2196"/>
    <s v="Mickey Fonseca"/>
    <x v="65"/>
    <x v="1"/>
    <n v="2019"/>
    <x v="0"/>
    <s v="TV-MA"/>
    <s v="102 min"/>
    <n v="102"/>
    <x v="6"/>
    <s v=" International Movies"/>
    <s v=" Thrillers"/>
    <s v="Newly released from prison, a man returning to his girlfriend and their child subsequently learns about a dangerous debt taken by his late mother."/>
  </r>
  <r>
    <s v="s2198"/>
    <x v="0"/>
    <x v="2197"/>
    <s v="Matias Mariani"/>
    <x v="28"/>
    <x v="1"/>
    <n v="2020"/>
    <x v="0"/>
    <s v="TV-MA"/>
    <s v="103 min"/>
    <n v="103"/>
    <x v="6"/>
    <s v=" Independent Movies"/>
    <s v=" International Movies"/>
    <s v="A Nigerian musician travels to Brazil to search for his estranged brother, who is living a life very different than the one his family thought."/>
  </r>
  <r>
    <s v="s2199"/>
    <x v="0"/>
    <x v="2198"/>
    <s v="Jan Komasa"/>
    <x v="31"/>
    <x v="1"/>
    <n v="2020"/>
    <x v="3"/>
    <s v="TV-MA"/>
    <s v="136 min"/>
    <n v="70"/>
    <x v="6"/>
    <s v=" International Movies"/>
    <s v=" Thrillers"/>
    <s v="A duplicitous young man finds success in the dark world of social media smear tactics â€” but his virtual vitriol soon has violent real-life consequences."/>
  </r>
  <r>
    <s v="s2200"/>
    <x v="0"/>
    <x v="2199"/>
    <s v="Sue Kim"/>
    <x v="0"/>
    <x v="1"/>
    <n v="2020"/>
    <x v="3"/>
    <s v="TV-PG"/>
    <s v="41 min"/>
    <n v="70"/>
    <x v="0"/>
    <m/>
    <m/>
    <s v="This documentary captures the extraordinary twists and turns in the journeys of Rubik's Cube-solving champions Max Park and Feliks Zemdegs."/>
  </r>
  <r>
    <s v="s2201"/>
    <x v="0"/>
    <x v="2200"/>
    <s v="Paul Solet"/>
    <x v="0"/>
    <x v="1"/>
    <n v="2019"/>
    <x v="0"/>
    <s v="TV-MA"/>
    <s v="88 min"/>
    <n v="88"/>
    <x v="0"/>
    <m/>
    <m/>
    <s v="This documentary reconstructs the pivotal moments that drove a man on a rampage to destroy a small town with a bulldozer he fortified in secret."/>
  </r>
  <r>
    <s v="s2202"/>
    <x v="1"/>
    <x v="2201"/>
    <s v="unknown directors"/>
    <x v="0"/>
    <x v="1"/>
    <n v="2020"/>
    <x v="1"/>
    <s v="TV-MA"/>
    <s v="5 Seasons"/>
    <n v="625"/>
    <x v="3"/>
    <m/>
    <m/>
    <s v="In a docuseries set at one of NCAA football's most fertile recruiting grounds, guys with red flags seek to prove their worth on the field and in class."/>
  </r>
  <r>
    <s v="s2203"/>
    <x v="0"/>
    <x v="2202"/>
    <s v="Ben Kasulke"/>
    <x v="0"/>
    <x v="1"/>
    <n v="2020"/>
    <x v="3"/>
    <s v="TV-MA"/>
    <s v="84 min"/>
    <n v="70"/>
    <x v="8"/>
    <s v=" Dramas"/>
    <s v=" Independent Movies"/>
    <s v="Despite leaving for college, a heartsick teen tries to build a new friendship with a kindred spirit even though she's dating her ex-boyfriend."/>
  </r>
  <r>
    <s v="s2204"/>
    <x v="1"/>
    <x v="2203"/>
    <s v="unknown directors"/>
    <x v="0"/>
    <x v="1"/>
    <n v="2019"/>
    <x v="3"/>
    <s v="TV-MA"/>
    <s v="10 Seasons"/>
    <n v="70"/>
    <x v="9"/>
    <s v=" TV Dramas"/>
    <m/>
    <s v="This dramedy based on a British series centers on siblings in a dysfunctional Chicago family who struggle while coping with their alcoholic father."/>
  </r>
  <r>
    <s v="s2205"/>
    <x v="0"/>
    <x v="2204"/>
    <s v="Gagan Puri"/>
    <x v="3"/>
    <x v="1"/>
    <n v="2020"/>
    <x v="3"/>
    <s v="TV-14"/>
    <s v="114 min"/>
    <n v="70"/>
    <x v="8"/>
    <s v=" International Movies"/>
    <m/>
    <s v="When a matriarch wakes from a 30-year coma, her wacky family frantically recreates a bygone era to keep her from noticing how much time has passed."/>
  </r>
  <r>
    <s v="s2206"/>
    <x v="0"/>
    <x v="2205"/>
    <s v="Teddy Chan"/>
    <x v="10"/>
    <x v="1"/>
    <n v="2020"/>
    <x v="2"/>
    <s v="TV-14"/>
    <s v="110 min"/>
    <n v="110"/>
    <x v="13"/>
    <s v=" International Movies"/>
    <m/>
    <s v="Keen to bring honor to his clan, young villager Dong Yilong embarks on a perilous journey to compete in a tournament that selects warriors for battle."/>
  </r>
  <r>
    <s v="s2207"/>
    <x v="0"/>
    <x v="2206"/>
    <s v="Bhavin Wadia"/>
    <x v="3"/>
    <x v="1"/>
    <n v="2016"/>
    <x v="0"/>
    <s v="TV-MA"/>
    <s v="103 min"/>
    <n v="103"/>
    <x v="6"/>
    <s v=" Independent Movies"/>
    <s v=" International Movies"/>
    <s v="After his sonâ€™s suicide, a debt-ridden farmer seeks justice from the government. But as his pleas are mocked and rebuffed, his own will to live erodes."/>
  </r>
  <r>
    <s v="s2208"/>
    <x v="0"/>
    <x v="2207"/>
    <s v="Tony Bancroft, Scott Christian Sava"/>
    <x v="10"/>
    <x v="1"/>
    <n v="2020"/>
    <x v="0"/>
    <s v="TV-Y7"/>
    <s v="106 min"/>
    <n v="106"/>
    <x v="5"/>
    <s v=" Comedies"/>
    <m/>
    <s v="Enchanted animal crackers turn Owen into whatever shape he eats! But to save the family circus, he'll have to keep them out of his evil uncle's hands."/>
  </r>
  <r>
    <s v="s2209"/>
    <x v="0"/>
    <x v="2208"/>
    <s v="Greg Rankin, TJ Sullivan"/>
    <x v="0"/>
    <x v="1"/>
    <n v="2020"/>
    <x v="3"/>
    <s v="TV-Y"/>
    <s v="46 min"/>
    <n v="70"/>
    <x v="5"/>
    <s v=" Comedies"/>
    <m/>
    <s v="When a musical dragon with a beautiful voice hypnotizes the dragons and people of Huttsgalor, the Rescue Riders have to find a way to break the spell."/>
  </r>
  <r>
    <s v="s2210"/>
    <x v="0"/>
    <x v="2209"/>
    <s v="Tope Alake"/>
    <x v="11"/>
    <x v="1"/>
    <n v="2019"/>
    <x v="2"/>
    <s v="TV-MA"/>
    <s v="115 min"/>
    <n v="115"/>
    <x v="6"/>
    <s v=" International Movies"/>
    <m/>
    <s v="A bullied teenager gravitates toward the acceptance he finds in a street gang but soon ends up involved in a world of drug abuse and organized crime."/>
  </r>
  <r>
    <s v="s2211"/>
    <x v="0"/>
    <x v="2210"/>
    <s v="Fernando GonzÃ¡lez Molina"/>
    <x v="13"/>
    <x v="1"/>
    <n v="2020"/>
    <x v="3"/>
    <s v="TV-MA"/>
    <s v="140 min"/>
    <n v="70"/>
    <x v="16"/>
    <s v=" Thrillers"/>
    <m/>
    <s v="Amaia investigates several suspicious infant deaths and horrific rituals. Meanwhile, people around her risk grave danger. Part 3 in the Baztan Trilogy."/>
  </r>
  <r>
    <s v="s2212"/>
    <x v="0"/>
    <x v="2211"/>
    <s v="Yuki Tanada"/>
    <x v="12"/>
    <x v="1"/>
    <n v="2020"/>
    <x v="2"/>
    <s v="TV-MA"/>
    <s v="124 min"/>
    <n v="124"/>
    <x v="6"/>
    <s v=" International Movies"/>
    <s v=" Romantic Movies"/>
    <s v="Love came naturally for married couple Sonoko and Tetsuo. But his secret profession as a love doll designer clashes with her deeper, darker secret."/>
  </r>
  <r>
    <s v="s2213"/>
    <x v="1"/>
    <x v="2212"/>
    <s v="unknown directors"/>
    <x v="13"/>
    <x v="1"/>
    <n v="2020"/>
    <x v="2"/>
    <s v="TV-G"/>
    <s v="1 Season"/>
    <n v="125"/>
    <x v="1"/>
    <s v=" Reality TV"/>
    <s v=" Spanish-Language TV Shows"/>
    <s v="In this fast-paced, high-energy karaoke competition, singers from all walks of life battle it out for up to 30,000 euros!"/>
  </r>
  <r>
    <s v="s2214"/>
    <x v="0"/>
    <x v="2213"/>
    <s v="Vince Marcello"/>
    <x v="4"/>
    <x v="1"/>
    <n v="2020"/>
    <x v="3"/>
    <s v="TV-14"/>
    <s v="133 min"/>
    <n v="70"/>
    <x v="8"/>
    <s v=" Romantic Movies"/>
    <m/>
    <s v="With college decisions looming, Elle juggles her long-distance romance with Noah, changing relationship with bestie Lee and feelings for a new classmate."/>
  </r>
  <r>
    <s v="s2215"/>
    <x v="1"/>
    <x v="2214"/>
    <s v="Alex Gibney"/>
    <x v="0"/>
    <x v="1"/>
    <n v="2015"/>
    <x v="2"/>
    <s v="TV-14"/>
    <s v="1 Season"/>
    <n v="125"/>
    <x v="3"/>
    <m/>
    <m/>
    <s v="Legendary crooner Frank Sinatra's life and talent are captured in this documentary series featuring fond memories from friends, family and colleagues."/>
  </r>
  <r>
    <s v="s2216"/>
    <x v="0"/>
    <x v="2215"/>
    <s v="Ahn Byoung-wook"/>
    <x v="16"/>
    <x v="1"/>
    <n v="2020"/>
    <x v="0"/>
    <s v="TV-Y7"/>
    <s v="91 min"/>
    <n v="91"/>
    <x v="5"/>
    <s v=" Comedies"/>
    <m/>
    <s v="In this movie sequel to the hit series, Chuck returns home and talks to a reporter about life on the island with zany larva pals Red and Yellow."/>
  </r>
  <r>
    <s v="s2217"/>
    <x v="0"/>
    <x v="2216"/>
    <s v="Sibusiso Khuzwayo"/>
    <x v="1"/>
    <x v="1"/>
    <n v="2019"/>
    <x v="3"/>
    <s v="TV-PG"/>
    <s v="30 min"/>
    <n v="70"/>
    <x v="6"/>
    <s v=" International Movies"/>
    <m/>
    <s v="A young boy from Johannesburg arrives in KwaZulu-Natal and begins to read letters for villagers â€” then falls in love with one of the recipients."/>
  </r>
  <r>
    <s v="s2218"/>
    <x v="1"/>
    <x v="2217"/>
    <s v="unknown directors"/>
    <x v="0"/>
    <x v="1"/>
    <n v="2020"/>
    <x v="2"/>
    <s v="TV-MA"/>
    <s v="1 Season"/>
    <n v="125"/>
    <x v="2"/>
    <s v=" Docuseries"/>
    <m/>
    <s v="Five Mafia families ruled New York with a bloody fist in the 1970s and '80s, until a group of federal agents tried the unthinkable: taking them down."/>
  </r>
  <r>
    <s v="s2219"/>
    <x v="1"/>
    <x v="2218"/>
    <s v="unknown directors"/>
    <x v="47"/>
    <x v="1"/>
    <n v="2020"/>
    <x v="1"/>
    <s v="TV-MA"/>
    <s v="3 Seasons"/>
    <n v="375"/>
    <x v="1"/>
    <s v=" TV Comedies"/>
    <m/>
    <s v="The residents of an 8th-century Viking village experience political rivalry, social change and innovations that upend their culture and way of life."/>
  </r>
  <r>
    <s v="s2220"/>
    <x v="0"/>
    <x v="2219"/>
    <s v="Lisa CortÃ©s, Farah X"/>
    <x v="0"/>
    <x v="1"/>
    <n v="2019"/>
    <x v="3"/>
    <s v="TV-MA"/>
    <s v="67 min"/>
    <n v="67"/>
    <x v="0"/>
    <s v=" Music &amp; Musicals"/>
    <m/>
    <s v="This documentary profiles Black visionaries in fashion who rewrote narratives on the runway and turned hip-hop style into a global phenomenon."/>
  </r>
  <r>
    <s v="s2221"/>
    <x v="0"/>
    <x v="2220"/>
    <s v="Wilson Yip"/>
    <x v="20"/>
    <x v="1"/>
    <n v="2019"/>
    <x v="0"/>
    <s v="TV-MA"/>
    <s v="105 min"/>
    <n v="105"/>
    <x v="13"/>
    <s v=" Dramas"/>
    <s v=" International Movies"/>
    <s v="Ip Man travels to San Francisco with his son and wrestles with tensions between martial arts masters and his star student, Bruce Lee."/>
  </r>
  <r>
    <s v="s2222"/>
    <x v="0"/>
    <x v="2221"/>
    <s v="Dave Skinner, Freddie Waters"/>
    <x v="4"/>
    <x v="1"/>
    <n v="2020"/>
    <x v="3"/>
    <s v="TV-MA"/>
    <s v="58 min"/>
    <n v="70"/>
    <x v="20"/>
    <m/>
    <m/>
    <s v="Jack Whitehall hits the stage with hilarious tales about happy couples, life in hotels, human stupidity and his well-traveled father."/>
  </r>
  <r>
    <s v="s2223"/>
    <x v="1"/>
    <x v="2222"/>
    <s v="unknown directors"/>
    <x v="2"/>
    <x v="1"/>
    <n v="2020"/>
    <x v="2"/>
    <s v="TV-PG"/>
    <s v="1 Season"/>
    <n v="125"/>
    <x v="3"/>
    <s v=" Spanish-Language TV Shows"/>
    <m/>
    <s v="In this vibrant docuseries, Latin American chefs tell their stories and bring a taste of tradition and innovation to their delicious offerings."/>
  </r>
  <r>
    <s v="s2224"/>
    <x v="1"/>
    <x v="2223"/>
    <s v="unknown directors"/>
    <x v="4"/>
    <x v="1"/>
    <n v="2017"/>
    <x v="2"/>
    <s v="TV-MA"/>
    <s v="1 Season"/>
    <n v="125"/>
    <x v="7"/>
    <s v=" Crime TV Shows"/>
    <s v=" Docuseries"/>
    <s v="Journalist Piers Morgan goes behind prison walls to speak with women convicted of shocking crimes, shedding light on what drove them to murder."/>
  </r>
  <r>
    <s v="s2225"/>
    <x v="0"/>
    <x v="2224"/>
    <s v="Denis Do"/>
    <x v="14"/>
    <x v="1"/>
    <n v="2018"/>
    <x v="0"/>
    <s v="TV-14"/>
    <s v="87 min"/>
    <n v="87"/>
    <x v="6"/>
    <s v=" International Movies"/>
    <m/>
    <s v="Separated from their young son during the brutal Khmer Rouge revolution, a couple must find ways to endure while searching for their child."/>
  </r>
  <r>
    <s v="s2226"/>
    <x v="1"/>
    <x v="2225"/>
    <s v="unknown directors"/>
    <x v="14"/>
    <x v="1"/>
    <n v="2019"/>
    <x v="2"/>
    <s v="TV-Y"/>
    <s v="1 Season"/>
    <n v="125"/>
    <x v="12"/>
    <m/>
    <m/>
    <s v="Four prehistoric friends go on an array of adventures while trying to unravel a mystery about a big, fierce creature. Based on Jonny Duddle's book."/>
  </r>
  <r>
    <s v="s2227"/>
    <x v="1"/>
    <x v="2226"/>
    <s v="unknown directors"/>
    <x v="8"/>
    <x v="1"/>
    <n v="2018"/>
    <x v="2"/>
    <s v="TV-MA"/>
    <s v="1 Season"/>
    <n v="125"/>
    <x v="14"/>
    <s v=" Romantic TV Shows"/>
    <m/>
    <s v="Looking for a second chance at love, four formerly married women are put in various romantic situations then receive feedback from a dating coach."/>
  </r>
  <r>
    <s v="s2228"/>
    <x v="1"/>
    <x v="2227"/>
    <s v="unknown directors"/>
    <x v="4"/>
    <x v="1"/>
    <n v="2020"/>
    <x v="2"/>
    <s v="TV-MA"/>
    <s v="1 Season"/>
    <n v="125"/>
    <x v="21"/>
    <s v=" TV Dramas"/>
    <s v=" TV Sci-Fi &amp; Fantasy"/>
    <s v="Armed with mysterious powers and a legendary sword, young rebel NimueÂ joins forces with charming mercenary Arthur on a mission to save her people."/>
  </r>
  <r>
    <s v="s2229"/>
    <x v="0"/>
    <x v="2228"/>
    <s v="Leslye Davis, Catrin Einhorn"/>
    <x v="0"/>
    <x v="1"/>
    <n v="2020"/>
    <x v="0"/>
    <s v="R"/>
    <s v="100 min"/>
    <n v="100"/>
    <x v="0"/>
    <m/>
    <m/>
    <s v="After a single father is severely wounded in Afghanistan, he and his sons embark on a journey of sacrifice and a search for redemption."/>
  </r>
  <r>
    <s v="s2230"/>
    <x v="1"/>
    <x v="2229"/>
    <s v="unknown directors"/>
    <x v="0"/>
    <x v="1"/>
    <n v="2020"/>
    <x v="1"/>
    <s v="TV-14"/>
    <s v="2 Seasons"/>
    <n v="250"/>
    <x v="2"/>
    <s v=" TV Dramas"/>
    <m/>
    <s v="A blind woman with vices finds herself in the middle of a murder investigation when her best friend turns up dead."/>
  </r>
  <r>
    <s v="s2231"/>
    <x v="1"/>
    <x v="2230"/>
    <s v="unknown directors"/>
    <x v="28"/>
    <x v="1"/>
    <n v="2020"/>
    <x v="2"/>
    <s v="TV-MA"/>
    <s v="1 Season"/>
    <n v="125"/>
    <x v="1"/>
    <s v=" TV Dramas"/>
    <s v=" TV Mysteries"/>
    <s v="At a high school in a rural, isolated ranching community, families panic when teens contract a mysterious &quot;kissing disease&quot; that quickly spreads."/>
  </r>
  <r>
    <s v="s2232"/>
    <x v="0"/>
    <x v="2231"/>
    <s v="Toka McBaror, Tunde Apalowo"/>
    <x v="11"/>
    <x v="1"/>
    <n v="2019"/>
    <x v="0"/>
    <s v="TV-MA"/>
    <s v="95 min"/>
    <n v="95"/>
    <x v="8"/>
    <s v=" International Movies"/>
    <m/>
    <s v="To pull off a massive heist, a charismatic con artist attempts to rob a fortified home with the help of a team he can't completely trust."/>
  </r>
  <r>
    <s v="s2233"/>
    <x v="0"/>
    <x v="2232"/>
    <s v="Peter Sullivan"/>
    <x v="0"/>
    <x v="1"/>
    <n v="2020"/>
    <x v="0"/>
    <s v="TV-14"/>
    <s v="90 min"/>
    <n v="90"/>
    <x v="10"/>
    <m/>
    <m/>
    <s v="A lawyer is caught in a terrifying game of cat and mouse when a drink with an old friend escalates into an obsession that jeopardizes everyone she loves."/>
  </r>
  <r>
    <s v="s2234"/>
    <x v="0"/>
    <x v="2233"/>
    <s v="Axelle Laffont"/>
    <x v="14"/>
    <x v="1"/>
    <n v="2018"/>
    <x v="0"/>
    <s v="TV-MA"/>
    <s v="102 min"/>
    <n v="102"/>
    <x v="8"/>
    <s v=" International Movies"/>
    <s v=" Romantic Movies"/>
    <s v="In the south of France, three best friends in their 40s navigate loss and heartbreak while embarking on steamy affairs with much younger men."/>
  </r>
  <r>
    <s v="s2235"/>
    <x v="0"/>
    <x v="2234"/>
    <s v="Moses Inwang"/>
    <x v="11"/>
    <x v="1"/>
    <n v="2019"/>
    <x v="0"/>
    <s v="TV-14"/>
    <s v="98 min"/>
    <n v="98"/>
    <x v="6"/>
    <s v=" International Movies"/>
    <s v=" Romantic Movies"/>
    <s v="At a resort getaway, the fate of two couples collides when a wife unexpectedly runs into an old flame as he hesitates to propose to his girlfriend."/>
  </r>
  <r>
    <s v="s2236"/>
    <x v="1"/>
    <x v="2235"/>
    <s v="unknown directors"/>
    <x v="6"/>
    <x v="1"/>
    <n v="2020"/>
    <x v="2"/>
    <s v="TV-MA"/>
    <s v="1 Season"/>
    <n v="125"/>
    <x v="2"/>
    <s v=" International TV Shows"/>
    <s v=" Spanish-Language TV Shows"/>
    <s v="Married Alma spends a fateful weekend away from home that ignites passion, ends in tragedy and leads her to question the truth about those close to her."/>
  </r>
  <r>
    <s v="s2237"/>
    <x v="0"/>
    <x v="2236"/>
    <s v="unknown directors"/>
    <x v="2"/>
    <x v="1"/>
    <n v="2020"/>
    <x v="3"/>
    <s v="TV-Y7"/>
    <s v="68 min"/>
    <n v="70"/>
    <x v="5"/>
    <s v=" Comedies"/>
    <m/>
    <s v="As fears rise over a ghost known for nighttime abductions, Mirchi Nagar residents look to the only person they know can save them: Little Singham!"/>
  </r>
  <r>
    <s v="s2238"/>
    <x v="1"/>
    <x v="2237"/>
    <s v="unknown directors"/>
    <x v="0"/>
    <x v="1"/>
    <n v="2020"/>
    <x v="2"/>
    <s v="TV-MA"/>
    <s v="1 Season"/>
    <n v="125"/>
    <x v="14"/>
    <s v=" Science &amp; Nature TV"/>
    <m/>
    <s v="Skin and beauty expert Nurse Jamie and plastic surgeon Dr. Sheila Nazarian use the latest procedures to bring out their clients' best selves."/>
  </r>
  <r>
    <s v="s2239"/>
    <x v="1"/>
    <x v="2238"/>
    <s v="unknown directors"/>
    <x v="66"/>
    <x v="1"/>
    <n v="2016"/>
    <x v="1"/>
    <s v="TV-Y"/>
    <s v="2 Seasons"/>
    <n v="250"/>
    <x v="7"/>
    <s v=" Kids' TV"/>
    <s v=" TV Comedies"/>
    <s v="Furry little bunnies hop through wild adventures as they find solutions, fun and sometimes mischief wherever there is light."/>
  </r>
  <r>
    <s v="s2240"/>
    <x v="0"/>
    <x v="2239"/>
    <s v="Daniel Oriahi"/>
    <x v="11"/>
    <x v="1"/>
    <n v="2018"/>
    <x v="0"/>
    <s v="TV-14"/>
    <s v="104 min"/>
    <n v="104"/>
    <x v="6"/>
    <s v=" International Movies"/>
    <s v=" Thrillers"/>
    <s v="When a man outgrows a childhood friendship and commits to marrying his girlfriend, obsession and spiritual warfare soon disrupt his peaceful life."/>
  </r>
  <r>
    <s v="s2241"/>
    <x v="0"/>
    <x v="2240"/>
    <s v="Stefano Mordini"/>
    <x v="21"/>
    <x v="1"/>
    <n v="2020"/>
    <x v="3"/>
    <s v="TV-MA"/>
    <s v="89 min"/>
    <n v="70"/>
    <x v="8"/>
    <s v=" International Movies"/>
    <m/>
    <s v="From campy lies to sexy surprises, this collection of vignettes captures the follies of several men as they fumble with fidelity and relationships."/>
  </r>
  <r>
    <s v="s2242"/>
    <x v="1"/>
    <x v="2241"/>
    <s v="unknown directors"/>
    <x v="0"/>
    <x v="1"/>
    <n v="2020"/>
    <x v="2"/>
    <s v="TV-MA"/>
    <s v="1 Season"/>
    <n v="125"/>
    <x v="3"/>
    <m/>
    <m/>
    <s v="To understand the origins and true impact of the business of drugs, a former CIA analyst investigates the economics of six illicit substances."/>
  </r>
  <r>
    <s v="s2243"/>
    <x v="0"/>
    <x v="2242"/>
    <s v="Hayden Guppy"/>
    <x v="8"/>
    <x v="1"/>
    <n v="2020"/>
    <x v="3"/>
    <s v="TV-MA"/>
    <s v="62 min"/>
    <n v="70"/>
    <x v="20"/>
    <m/>
    <m/>
    <s v="Stand-up comedian Urzila Carlson keeps the crowd roaring with her thoughts on recasting &quot;The Biggest Loser,&quot; sex tape regrets and boxed wine hangovers."/>
  </r>
  <r>
    <s v="s2244"/>
    <x v="0"/>
    <x v="2243"/>
    <s v="StÃ©phane de Freitas"/>
    <x v="14"/>
    <x v="1"/>
    <n v="2020"/>
    <x v="3"/>
    <s v="TV-MA"/>
    <s v="86 min"/>
    <n v="70"/>
    <x v="0"/>
    <s v=" International Movies"/>
    <s v=" Music &amp; Musicals"/>
    <s v="Activists around the world fight injustice and drive social change in this documentary that follows their participation in the music video &quot;SolidaritÃ©.&quot;"/>
  </r>
  <r>
    <s v="s2245"/>
    <x v="0"/>
    <x v="2244"/>
    <s v="AndrÃ© Odendaal, Johan Vorster"/>
    <x v="1"/>
    <x v="1"/>
    <n v="2016"/>
    <x v="0"/>
    <s v="TV-MA"/>
    <s v="104 min"/>
    <n v="104"/>
    <x v="6"/>
    <s v=" International Movies"/>
    <m/>
    <s v="Diagnosed with colon cancer, a free-spirited man embarks on an illuminating road trip with his son through South Africa."/>
  </r>
  <r>
    <s v="s2246"/>
    <x v="1"/>
    <x v="2245"/>
    <s v="Cassia Dian"/>
    <x v="28"/>
    <x v="1"/>
    <n v="2020"/>
    <x v="2"/>
    <s v="TV-14"/>
    <s v="1 Season"/>
    <n v="125"/>
    <x v="1"/>
    <s v=" Reality TV"/>
    <s v=" Romantic TV Shows"/>
    <s v="In this reality show, six singles meet five different blind dates at trendy urban hot spots in Brazil. Who will they choose for a second outing?"/>
  </r>
  <r>
    <s v="s2247"/>
    <x v="1"/>
    <x v="2246"/>
    <s v="unknown directors"/>
    <x v="0"/>
    <x v="1"/>
    <n v="2020"/>
    <x v="2"/>
    <s v="TV-PG"/>
    <s v="1 Season"/>
    <n v="125"/>
    <x v="3"/>
    <s v=" Reality TV"/>
    <s v=" Science &amp; Nature TV"/>
    <s v="Actor Zac Efron journeys around the world with wellness expert Darin Olien in a travel show that explores healthy, sustainable ways to live."/>
  </r>
  <r>
    <s v="s2248"/>
    <x v="0"/>
    <x v="2247"/>
    <s v="Amro Salah"/>
    <x v="35"/>
    <x v="1"/>
    <n v="2018"/>
    <x v="3"/>
    <s v="TV-14"/>
    <s v="101 min"/>
    <n v="70"/>
    <x v="8"/>
    <s v=" International Movies"/>
    <m/>
    <s v="A man undergoes a heart transplant following a serious injury and begins to take on some of the donor's motherly characteristics."/>
  </r>
  <r>
    <s v="s2249"/>
    <x v="0"/>
    <x v="2248"/>
    <s v="Sue Ding"/>
    <x v="0"/>
    <x v="1"/>
    <n v="2020"/>
    <x v="3"/>
    <s v="TV-14"/>
    <s v="17 min"/>
    <n v="70"/>
    <x v="0"/>
    <m/>
    <m/>
    <s v="Asian American creatives pay passionate tribute to the iconic, stereotype-busting &quot;Baby-Sitters Club&quot; character in this heartfelt documentary short."/>
  </r>
  <r>
    <s v="s2250"/>
    <x v="1"/>
    <x v="2249"/>
    <s v="unknown directors"/>
    <x v="0"/>
    <x v="1"/>
    <n v="2020"/>
    <x v="2"/>
    <s v="TV-Y7"/>
    <s v="1 Season"/>
    <n v="125"/>
    <x v="12"/>
    <s v=" TV Action &amp; Adventure"/>
    <s v=" TV Comedies"/>
    <s v="Best friends George and Harold â€” along with their classmates and tyrannical principal â€” are recruited for a mysterious mission in outer space."/>
  </r>
  <r>
    <s v="s2251"/>
    <x v="0"/>
    <x v="2250"/>
    <s v="Gina Prince-Bythewood"/>
    <x v="0"/>
    <x v="1"/>
    <n v="2020"/>
    <x v="3"/>
    <s v="R"/>
    <s v="126 min"/>
    <n v="70"/>
    <x v="13"/>
    <m/>
    <m/>
    <s v="Four undying warriors who've secretly protected humanity for centuries become targeted for their mysterious powers just as they discover a new immortal."/>
  </r>
  <r>
    <s v="s2252"/>
    <x v="1"/>
    <x v="2251"/>
    <s v="Wouter Bouvijn"/>
    <x v="15"/>
    <x v="1"/>
    <n v="2019"/>
    <x v="2"/>
    <s v="TV-MA"/>
    <s v="1 Season"/>
    <n v="125"/>
    <x v="2"/>
    <s v=" International TV Shows"/>
    <s v=" TV Dramas"/>
    <s v="Twelve jurors â€” ordinary people with struggles of their own â€” must decide the case of a woman accused of killing her best friend and her own daughter."/>
  </r>
  <r>
    <s v="s2253"/>
    <x v="0"/>
    <x v="2252"/>
    <s v="Funke Akindele"/>
    <x v="2"/>
    <x v="1"/>
    <n v="2019"/>
    <x v="3"/>
    <s v="TV-G"/>
    <s v="120 min"/>
    <n v="70"/>
    <x v="8"/>
    <s v=" International Movies"/>
    <m/>
    <s v="Bumbling through politics, a billionaire businessman's presidential campaign seems destined for disaster until it gets a boost from social media."/>
  </r>
  <r>
    <s v="s2254"/>
    <x v="1"/>
    <x v="2253"/>
    <s v="unknown directors"/>
    <x v="12"/>
    <x v="1"/>
    <n v="2020"/>
    <x v="2"/>
    <s v="TV-MA"/>
    <s v="1 Season"/>
    <n v="125"/>
    <x v="15"/>
    <s v=" International TV Shows"/>
    <m/>
    <s v="After catastrophic earthquakes devastate Japan, one family's resolve is tested on a journey of survival through the sinking archipelago."/>
  </r>
  <r>
    <s v="s2255"/>
    <x v="1"/>
    <x v="2254"/>
    <s v="unknown directors"/>
    <x v="7"/>
    <x v="1"/>
    <n v="2020"/>
    <x v="1"/>
    <s v="TV-MA"/>
    <s v="4 Seasons"/>
    <n v="500"/>
    <x v="1"/>
    <s v=" Romantic TV Shows"/>
    <s v=" TV Action &amp; Adventure"/>
    <s v="Discovering his ties to a secret ancient order, a young man living in modern Istanbul embarks on a quest to save the city from an immortal enemy."/>
  </r>
  <r>
    <s v="s2256"/>
    <x v="1"/>
    <x v="2255"/>
    <s v="unknown directors"/>
    <x v="16"/>
    <x v="1"/>
    <n v="2020"/>
    <x v="2"/>
    <s v="TV-14"/>
    <s v="1 Season"/>
    <n v="125"/>
    <x v="1"/>
    <s v=" Korean TV Shows"/>
    <s v=" Romantic TV Shows"/>
    <s v="When four very different men appear in her life, a single mother who hasn't dated in years begins to rediscover love â€” and herself."/>
  </r>
  <r>
    <s v="s2257"/>
    <x v="0"/>
    <x v="2256"/>
    <s v="Bryn Evans"/>
    <x v="23"/>
    <x v="1"/>
    <n v="2018"/>
    <x v="3"/>
    <s v="R"/>
    <s v="89 min"/>
    <n v="70"/>
    <x v="0"/>
    <s v=" Sports Movies"/>
    <m/>
    <s v="In this all-access pass, IndyCar champion Scott Dixon and his team navigate the risks on the road in the quest to win it all."/>
  </r>
  <r>
    <s v="s2258"/>
    <x v="0"/>
    <x v="2257"/>
    <s v="Cristina Costantini, Kareem Tabsch"/>
    <x v="0"/>
    <x v="1"/>
    <n v="2020"/>
    <x v="0"/>
    <s v="TV-14"/>
    <s v="96 min"/>
    <n v="96"/>
    <x v="0"/>
    <s v=" LGBTQ Movies"/>
    <m/>
    <s v="Dazzling and tender-hearted, legendary astrologer Walter Mercado vanished at the peak of his fame. This documentary poignantly explains what happened."/>
  </r>
  <r>
    <s v="s2259"/>
    <x v="1"/>
    <x v="2258"/>
    <s v="unknown directors"/>
    <x v="8"/>
    <x v="1"/>
    <n v="2020"/>
    <x v="2"/>
    <s v="TV-MA"/>
    <s v="1 Season"/>
    <n v="125"/>
    <x v="1"/>
    <s v=" TV Dramas"/>
    <m/>
    <s v="Four strangers â€” a woman on the run, a brave refugee, a driven bureaucrat and a struggling dad â€” intersect at an Australian immigration detention center."/>
  </r>
  <r>
    <s v="s2260"/>
    <x v="0"/>
    <x v="2259"/>
    <s v="Hannah Fidell"/>
    <x v="0"/>
    <x v="1"/>
    <n v="2018"/>
    <x v="0"/>
    <s v="R"/>
    <s v="91 min"/>
    <n v="91"/>
    <x v="8"/>
    <s v=" Independent Movies"/>
    <m/>
    <s v="Bound for art school, a sheltered student gets roped into the antics of a freewheeling mechanic who hitches a ride after fixing his car."/>
  </r>
  <r>
    <s v="s2261"/>
    <x v="0"/>
    <x v="2260"/>
    <s v="Chris Renaud, Kyle Balda"/>
    <x v="0"/>
    <x v="1"/>
    <n v="2012"/>
    <x v="3"/>
    <s v="PG"/>
    <s v="86 min"/>
    <n v="70"/>
    <x v="5"/>
    <m/>
    <m/>
    <s v="The forest-dwelling Lorax has to stop the short-sighted Once-ler from ruining the environment for profit in this adaptation of the Dr. Seuss classic."/>
  </r>
  <r>
    <s v="s2262"/>
    <x v="0"/>
    <x v="2261"/>
    <s v="Scott Zabielski"/>
    <x v="2"/>
    <x v="1"/>
    <n v="2020"/>
    <x v="3"/>
    <s v="TV-MA"/>
    <s v="67 min"/>
    <n v="67"/>
    <x v="20"/>
    <m/>
    <m/>
    <s v="Between scenes from anÂ excruciating date, Jim Jefferies digs into generational differences, his own bad habits and the shifting boundaries in comedy."/>
  </r>
  <r>
    <s v="s2263"/>
    <x v="0"/>
    <x v="2262"/>
    <s v="Coodie, Chike"/>
    <x v="0"/>
    <x v="1"/>
    <n v="2019"/>
    <x v="3"/>
    <s v="TV-MA"/>
    <s v="89 min"/>
    <n v="70"/>
    <x v="0"/>
    <s v=" Sports Movies"/>
    <m/>
    <s v="From gifted athlete to professional NBA hooper, Coney Island's Stephon Marbury navigates the pressures, pitfalls and peaks of his basketball journey."/>
  </r>
  <r>
    <s v="s2264"/>
    <x v="0"/>
    <x v="2263"/>
    <s v="QLF"/>
    <x v="2"/>
    <x v="1"/>
    <n v="2020"/>
    <x v="3"/>
    <s v="TV-MA"/>
    <s v="65 min"/>
    <n v="70"/>
    <x v="16"/>
    <s v=" Music &amp; Musicals"/>
    <m/>
    <s v="French rap duo PNL deliver hypnotic visuals and perform popular tracks from their album &quot;Dans la lÃ©gende&quot; and more at the Bercy Arena in Paris."/>
  </r>
  <r>
    <s v="s2265"/>
    <x v="0"/>
    <x v="2264"/>
    <s v="Sachin Kundalkar"/>
    <x v="3"/>
    <x v="1"/>
    <n v="2012"/>
    <x v="3"/>
    <s v="TV-14"/>
    <s v="151 min"/>
    <n v="70"/>
    <x v="8"/>
    <s v=" International Movies"/>
    <s v=" Music &amp; Musicals"/>
    <s v="An outspoken, imaginative girl from a conservative family pursues her dream man while fending off the prospect of an arranged marriage."/>
  </r>
  <r>
    <s v="s2266"/>
    <x v="0"/>
    <x v="2265"/>
    <s v="Puri Jagannadh"/>
    <x v="3"/>
    <x v="1"/>
    <n v="2011"/>
    <x v="2"/>
    <s v="TV-14"/>
    <s v="116 min"/>
    <n v="116"/>
    <x v="13"/>
    <s v=" Comedies"/>
    <s v=" Dramas"/>
    <s v="A cooly confident aging hit man returns from exile in Paris to his old city, Mumbai, to revisit his past and perform one last job."/>
  </r>
  <r>
    <s v="s2267"/>
    <x v="0"/>
    <x v="2266"/>
    <s v="Vishal Mahadkar"/>
    <x v="3"/>
    <x v="1"/>
    <n v="2012"/>
    <x v="2"/>
    <s v="TV-14"/>
    <s v="110 min"/>
    <n v="110"/>
    <x v="6"/>
    <s v=" International Movies"/>
    <s v=" Romantic Movies"/>
    <s v="Ambitious Kunal takes a job in the diamond business, but his life is thrown into turmoil when he's drawn into the seedy underworld of his new career."/>
  </r>
  <r>
    <s v="s2268"/>
    <x v="0"/>
    <x v="2267"/>
    <s v="Anurag Kashyap, Dibakar Banerjee, Karan Johar, Zoya Akhtar"/>
    <x v="3"/>
    <x v="1"/>
    <n v="2013"/>
    <x v="3"/>
    <s v="TV-MA"/>
    <s v="123 min"/>
    <n v="70"/>
    <x v="6"/>
    <s v=" International Movies"/>
    <m/>
    <s v="A gay man deals with his sexuality, a struggling actor has an epiphany, a boy becomes a dancer, and a man tries to fulfill his father's dying wish."/>
  </r>
  <r>
    <s v="s2269"/>
    <x v="0"/>
    <x v="2268"/>
    <s v="Anthony D'Souza"/>
    <x v="3"/>
    <x v="1"/>
    <n v="2013"/>
    <x v="3"/>
    <s v="TV-14"/>
    <s v="139 min"/>
    <n v="70"/>
    <x v="13"/>
    <s v=" Comedies"/>
    <s v=" Dramas"/>
    <s v="Disowned by his father as a boy, Surya is taken in by a crime boss. When his brother Shiv is wrongly imprisoned, his father pleads for Surya's help."/>
  </r>
  <r>
    <s v="s2270"/>
    <x v="0"/>
    <x v="2269"/>
    <s v="Soumendra Padhi"/>
    <x v="3"/>
    <x v="1"/>
    <n v="2016"/>
    <x v="0"/>
    <s v="TV-MA"/>
    <s v="95 min"/>
    <n v="95"/>
    <x v="6"/>
    <s v=" Independent Movies"/>
    <s v=" International Movies"/>
    <s v="In this thought-provoking biopic, an idealistic judo trainer adopts a boy from the slums and grooms him into the world's youngest marathon runner."/>
  </r>
  <r>
    <s v="s2271"/>
    <x v="0"/>
    <x v="2270"/>
    <s v="David Dhawan"/>
    <x v="3"/>
    <x v="1"/>
    <n v="2013"/>
    <x v="3"/>
    <s v="TV-14"/>
    <s v="121 min"/>
    <n v="70"/>
    <x v="8"/>
    <s v=" International Movies"/>
    <s v=" Music &amp; Musicals"/>
    <s v="When pretty new neighbor Seema falls for their shy roommate Sid, jealous womanizers Omi and Jai plot to break up the new lovebirds."/>
  </r>
  <r>
    <s v="s2272"/>
    <x v="0"/>
    <x v="2271"/>
    <s v="Fuwad Khan"/>
    <x v="3"/>
    <x v="1"/>
    <n v="2015"/>
    <x v="1"/>
    <s v="TV-PG"/>
    <s v="127 min"/>
    <n v="127"/>
    <x v="8"/>
    <s v=" Dramas"/>
    <s v=" International Movies"/>
    <s v="After learning he was adopted from a Muslim couple, a Hindu man seeks his birth father but finds he must confront his bigotry to realize his quest."/>
  </r>
  <r>
    <s v="s2273"/>
    <x v="0"/>
    <x v="2272"/>
    <s v="Nishikant Kamat"/>
    <x v="3"/>
    <x v="1"/>
    <n v="2015"/>
    <x v="3"/>
    <s v="TV-14"/>
    <s v="162 min"/>
    <n v="70"/>
    <x v="6"/>
    <s v=" International Movies"/>
    <s v=" Thrillers"/>
    <s v="An unexceptional man becomes a murder suspect when the son of a high-ranking police official who harassed his daughter goes missing."/>
  </r>
  <r>
    <s v="s2274"/>
    <x v="0"/>
    <x v="2273"/>
    <s v="Krish"/>
    <x v="3"/>
    <x v="1"/>
    <n v="2015"/>
    <x v="3"/>
    <s v="TV-14"/>
    <s v="128 min"/>
    <n v="70"/>
    <x v="13"/>
    <s v=" Dramas"/>
    <s v=" International Movies"/>
    <s v="After a vengeful college professor targets corruption in the government, he adopts the name &quot;Gabbar&quot; and becomes a hero to a weary public."/>
  </r>
  <r>
    <s v="s2275"/>
    <x v="0"/>
    <x v="2274"/>
    <s v="Kabir Sadanand"/>
    <x v="3"/>
    <x v="1"/>
    <n v="2014"/>
    <x v="3"/>
    <s v="TV-14"/>
    <s v="112 min"/>
    <n v="70"/>
    <x v="13"/>
    <s v=" Comedies"/>
    <s v=" International Movies"/>
    <s v="Hapless brothers Gollu and Pappu stumble into a terrorist plot and end up being ordered to detonate a bomb, a task they are destined to bungle."/>
  </r>
  <r>
    <s v="s2276"/>
    <x v="1"/>
    <x v="2275"/>
    <s v="Rachit Kusonkoonsiri"/>
    <x v="33"/>
    <x v="1"/>
    <n v="2020"/>
    <x v="2"/>
    <s v="TV-MA"/>
    <s v="1 Season"/>
    <n v="125"/>
    <x v="1"/>
    <s v=" Romantic TV Shows"/>
    <s v=" TV Comedies"/>
    <s v="Despite their fathers' rivalry, two university students form a friendship at a boxing gym as they tackle family drama, romance and personal crises."/>
  </r>
  <r>
    <s v="s2277"/>
    <x v="0"/>
    <x v="2276"/>
    <s v="Sudhir Mishra"/>
    <x v="3"/>
    <x v="1"/>
    <n v="2013"/>
    <x v="2"/>
    <s v="TV-MA"/>
    <s v="125 min"/>
    <n v="125"/>
    <x v="6"/>
    <s v=" International Movies"/>
    <s v=" Romantic Movies"/>
    <s v="An ad agency CEO is put under investigation when his ambitious protÃ©gÃ©e â€“ and lover â€“ accuses him of sexual harassment, vying for his top position."/>
  </r>
  <r>
    <s v="s2278"/>
    <x v="0"/>
    <x v="2277"/>
    <s v="Shoojit Sircar"/>
    <x v="3"/>
    <x v="1"/>
    <n v="2013"/>
    <x v="3"/>
    <s v="TV-14"/>
    <s v="128 min"/>
    <n v="70"/>
    <x v="6"/>
    <s v=" International Movies"/>
    <s v=" Thrillers"/>
    <s v="An Indian intelligence agent journeys to a war-torn coastal island to break a resolute rebel group and meets a passionate journalist."/>
  </r>
  <r>
    <s v="s2279"/>
    <x v="0"/>
    <x v="2278"/>
    <s v="Omung Kumar"/>
    <x v="3"/>
    <x v="1"/>
    <n v="2014"/>
    <x v="3"/>
    <s v="TV-PG"/>
    <s v="120 min"/>
    <n v="70"/>
    <x v="6"/>
    <s v=" International Movies"/>
    <s v=" Sports Movies"/>
    <s v="The daughter of a poor rice farmer overcomes the objections of her father and the demands of a male-dominated society to pursue a career in boxing."/>
  </r>
  <r>
    <s v="s2280"/>
    <x v="0"/>
    <x v="2279"/>
    <s v="Ribhu Dasgupta"/>
    <x v="3"/>
    <x v="1"/>
    <n v="2011"/>
    <x v="3"/>
    <s v="TV-MA"/>
    <s v="86 min"/>
    <n v="70"/>
    <x v="6"/>
    <s v=" Independent Movies"/>
    <s v=" International Movies"/>
    <s v="After a dedicated cop accidentally kills a 12-year-old boy, he's fired, harassed and forced to take menial work as he tries to keep his life together."/>
  </r>
  <r>
    <s v="s2281"/>
    <x v="0"/>
    <x v="2280"/>
    <s v="Satish Rajwade"/>
    <x v="3"/>
    <x v="1"/>
    <n v="2014"/>
    <x v="3"/>
    <s v="TV-MA"/>
    <s v="107 min"/>
    <n v="70"/>
    <x v="8"/>
    <s v=" International Movies"/>
    <s v=" Romantic Movies"/>
    <s v="In Delhi for the first time, a Mumbai girl loses her phone but gets a surprise chance at true love with a local boy who begrudgingly helps her."/>
  </r>
  <r>
    <s v="s2282"/>
    <x v="0"/>
    <x v="2281"/>
    <s v="Umesh Shukla"/>
    <x v="3"/>
    <x v="1"/>
    <n v="2012"/>
    <x v="3"/>
    <s v="TV-PG"/>
    <s v="129 min"/>
    <n v="70"/>
    <x v="8"/>
    <s v=" Dramas"/>
    <s v=" International Movies"/>
    <s v="Mumbai shopkeeper Kanji Bhai files a lawsuit against God when an earthquake destroys his store and his insurance policy won't cover the damage."/>
  </r>
  <r>
    <s v="s2283"/>
    <x v="0"/>
    <x v="2282"/>
    <s v="Devika Bhagat"/>
    <x v="3"/>
    <x v="1"/>
    <n v="2014"/>
    <x v="3"/>
    <s v="TV-14"/>
    <s v="135 min"/>
    <n v="70"/>
    <x v="8"/>
    <s v=" Dramas"/>
    <s v=" International Movies"/>
    <s v="The lives of a Mumbai man and woman who are both dealing with issues intersect through a TV dance show that she wants to win but he wants to sabotage."/>
  </r>
  <r>
    <s v="s2284"/>
    <x v="0"/>
    <x v="2283"/>
    <s v="Takashi Doscher"/>
    <x v="0"/>
    <x v="1"/>
    <n v="2019"/>
    <x v="0"/>
    <s v="TV-MA"/>
    <s v="97 min"/>
    <n v="97"/>
    <x v="6"/>
    <s v=" Independent Movies"/>
    <s v=" Romantic Movies"/>
    <s v="A couple must endure a self-imposed quarantine and elude authorities after a mysterious virus proves lethal to the worldâ€™s female population."/>
  </r>
  <r>
    <s v="s2285"/>
    <x v="0"/>
    <x v="2284"/>
    <s v="Shubham Singh"/>
    <x v="3"/>
    <x v="1"/>
    <n v="2019"/>
    <x v="2"/>
    <s v="TV-14"/>
    <s v="125 min"/>
    <n v="125"/>
    <x v="6"/>
    <s v=" Independent Movies"/>
    <s v=" International Movies"/>
    <s v="At a Lucknow college, an aspiring football playerâ€™s dream of playing nationally is threatened when he faces discrimination for his Manipuri background."/>
  </r>
  <r>
    <s v="s2286"/>
    <x v="0"/>
    <x v="2285"/>
    <s v="Abbas Alibhai Burmawalla, Mastan Alibhai Burmawalla"/>
    <x v="3"/>
    <x v="1"/>
    <n v="2012"/>
    <x v="3"/>
    <s v="TV-14"/>
    <s v="162 min"/>
    <n v="70"/>
    <x v="13"/>
    <s v=" International Movies"/>
    <m/>
    <s v="Learning of a fortune in gold being secretly shipped to Romania, master thieves Charlie and Riya assemble a crack team to steal it."/>
  </r>
  <r>
    <s v="s2287"/>
    <x v="0"/>
    <x v="2286"/>
    <s v="Luv Ranjan"/>
    <x v="3"/>
    <x v="1"/>
    <n v="2015"/>
    <x v="3"/>
    <s v="TV-MA"/>
    <s v="136 min"/>
    <n v="70"/>
    <x v="8"/>
    <s v=" Dramas"/>
    <s v=" International Movies"/>
    <s v="Three young bachelors find the reality of relationships to be far removed from the idea of true romance that they had once pursued."/>
  </r>
  <r>
    <s v="s2288"/>
    <x v="0"/>
    <x v="2287"/>
    <s v="Vikas Bahl"/>
    <x v="3"/>
    <x v="1"/>
    <n v="2014"/>
    <x v="3"/>
    <s v="TV-MA"/>
    <s v="138 min"/>
    <n v="70"/>
    <x v="8"/>
    <s v=" Dramas"/>
    <s v=" International Movies"/>
    <s v="Dumped by her fiancÃ©, a sheltered young woman decides to go on her honeymoon to Europe alone, embarking on an exhilarating journey of self-discovery."/>
  </r>
  <r>
    <s v="s2289"/>
    <x v="0"/>
    <x v="2288"/>
    <s v="Bejoy Nambiar"/>
    <x v="3"/>
    <x v="1"/>
    <n v="2011"/>
    <x v="3"/>
    <s v="TV-MA"/>
    <s v="126 min"/>
    <n v="70"/>
    <x v="13"/>
    <s v=" Dramas"/>
    <s v=" Independent Movies"/>
    <s v="When they're blackmailed after a hit-and-run, a troubled rich girl and her wild friends stage a fake kidnapping with a plan to collect the ransom."/>
  </r>
  <r>
    <s v="s2290"/>
    <x v="0"/>
    <x v="2289"/>
    <s v="Neeraj Pandey"/>
    <x v="3"/>
    <x v="1"/>
    <n v="2013"/>
    <x v="3"/>
    <s v="TV-PG"/>
    <s v="137 min"/>
    <n v="70"/>
    <x v="6"/>
    <s v=" International Movies"/>
    <s v=" Thrillers"/>
    <s v="In this fact-based crime drama, a gang of con artists posing as government officials executes a heist in the form of a raid on a prominent jeweler."/>
  </r>
  <r>
    <s v="s2291"/>
    <x v="0"/>
    <x v="2290"/>
    <s v="Aanand Rai"/>
    <x v="3"/>
    <x v="1"/>
    <n v="2011"/>
    <x v="3"/>
    <s v="TV-14"/>
    <s v="114 min"/>
    <n v="70"/>
    <x v="8"/>
    <s v=" Dramas"/>
    <s v=" International Movies"/>
    <s v="When London-based doctor Manu reluctantly returns to India to find a bride, he meets the girl of his dreams â€“ only to discover she loves another man."/>
  </r>
  <r>
    <s v="s2292"/>
    <x v="0"/>
    <x v="2291"/>
    <s v="Gurmmeet Singh"/>
    <x v="3"/>
    <x v="1"/>
    <n v="2013"/>
    <x v="0"/>
    <s v="TV-14"/>
    <s v="96 min"/>
    <n v="96"/>
    <x v="8"/>
    <s v=" International Movies"/>
    <m/>
    <s v="A crabby woman leaves home for a vacation and entrusts her niece's fiancÃ© to feed her fish and adhere to a strict set of rules. He has other ideas."/>
  </r>
  <r>
    <s v="s2293"/>
    <x v="1"/>
    <x v="2292"/>
    <s v="unknown directors"/>
    <x v="3"/>
    <x v="1"/>
    <n v="2020"/>
    <x v="1"/>
    <s v="TV-Y7"/>
    <s v="2 Seasons"/>
    <n v="250"/>
    <x v="12"/>
    <s v=" TV Comedies"/>
    <m/>
    <s v="A spinoff of Rohit Shetty's action franchise, this animated series follows brave kid cop Little Singhamâ€™s adventures as he defends his town from evil."/>
  </r>
  <r>
    <s v="s2294"/>
    <x v="1"/>
    <x v="2293"/>
    <s v="unknown directors"/>
    <x v="13"/>
    <x v="1"/>
    <n v="2019"/>
    <x v="1"/>
    <s v="TV-MA"/>
    <s v="6 Seasons"/>
    <n v="750"/>
    <x v="1"/>
    <s v=" Romantic TV Shows"/>
    <s v=" Spanish-Language TV Shows"/>
    <s v="In 1920s Madrid, four women at the National Telephone Company ring in revolution as they manage romance, friendship and the modern workplace."/>
  </r>
  <r>
    <s v="s2295"/>
    <x v="0"/>
    <x v="2294"/>
    <s v="LP"/>
    <x v="0"/>
    <x v="1"/>
    <n v="2020"/>
    <x v="3"/>
    <s v="TV-MA"/>
    <s v="107 min"/>
    <n v="70"/>
    <x v="8"/>
    <s v=" Romantic Movies"/>
    <m/>
    <s v="After drunkenly sending a cringeworthy email, hopeless romantic Wes heads to Mexico with her best friends to erase the note before her new love reads it."/>
  </r>
  <r>
    <s v="s2296"/>
    <x v="0"/>
    <x v="2295"/>
    <s v="Rako Prijanto"/>
    <x v="34"/>
    <x v="1"/>
    <n v="2020"/>
    <x v="3"/>
    <s v="TV-MA"/>
    <s v="89 min"/>
    <n v="70"/>
    <x v="6"/>
    <s v=" International Movies"/>
    <m/>
    <s v="To honor his father, a diligent college graduate takes on the daunting goal of becoming a reporter for an English Premier League soccer club."/>
  </r>
  <r>
    <s v="s2297"/>
    <x v="0"/>
    <x v="2296"/>
    <s v="Raoul Peck"/>
    <x v="26"/>
    <x v="1"/>
    <n v="2017"/>
    <x v="0"/>
    <s v="PG-13"/>
    <s v="94 min"/>
    <n v="94"/>
    <x v="0"/>
    <m/>
    <m/>
    <s v="Based on James Baldwin's unfinished book, this visual essay explores racism through the stories of Medgar Evers, Malcolm X and Martin Luther King Jr."/>
  </r>
  <r>
    <s v="s2298"/>
    <x v="1"/>
    <x v="2297"/>
    <s v="unknown directors"/>
    <x v="12"/>
    <x v="1"/>
    <n v="2020"/>
    <x v="2"/>
    <s v="TV-MA"/>
    <s v="1 Season"/>
    <n v="125"/>
    <x v="1"/>
    <s v=" TV Horror"/>
    <s v=" TV Mysteries"/>
    <s v="A paranormal researcher searches obsessively for a cursed home where something terrible happened to a mother and her child long ago."/>
  </r>
  <r>
    <s v="s2299"/>
    <x v="1"/>
    <x v="2298"/>
    <s v="unknown directors"/>
    <x v="0"/>
    <x v="1"/>
    <n v="2020"/>
    <x v="2"/>
    <s v="TV-PG"/>
    <s v="1 Season"/>
    <n v="125"/>
    <x v="14"/>
    <m/>
    <m/>
    <s v="The BattlBox crew tests out products designed to help people survive dangerous situations, including explosions, natural disasters and intruders."/>
  </r>
  <r>
    <s v="s2300"/>
    <x v="1"/>
    <x v="2299"/>
    <s v="unknown directors"/>
    <x v="0"/>
    <x v="1"/>
    <n v="2020"/>
    <x v="2"/>
    <s v="TV-G"/>
    <s v="1 Season"/>
    <n v="125"/>
    <x v="12"/>
    <s v=" TV Dramas"/>
    <m/>
    <s v="Ann M. Martin's beloved books get a modern update in this series that follows a group of girlfriends and their homegrown babysitting business."/>
  </r>
  <r>
    <s v="s2301"/>
    <x v="0"/>
    <x v="2300"/>
    <s v="Shirley Frimpong-Manso"/>
    <x v="67"/>
    <x v="1"/>
    <n v="2019"/>
    <x v="3"/>
    <s v="TV-MA"/>
    <s v="148 min"/>
    <n v="70"/>
    <x v="8"/>
    <s v=" Dramas"/>
    <s v=" International Movies"/>
    <s v="From flawed husbands to shaky finances, new complications test a close circle of friends who must lean on each other in a new decade of their lives."/>
  </r>
  <r>
    <s v="s2302"/>
    <x v="1"/>
    <x v="2301"/>
    <s v="unknown directors"/>
    <x v="0"/>
    <x v="1"/>
    <n v="1993"/>
    <x v="2"/>
    <s v="TV-G"/>
    <s v="1 Season"/>
    <n v="125"/>
    <x v="14"/>
    <m/>
    <m/>
    <s v="In this iconic game show, contestants answer food trivia questions then race against the clock while stuffing their carts for massive grocery gains."/>
  </r>
  <r>
    <s v="s2303"/>
    <x v="0"/>
    <x v="2302"/>
    <s v="Fabio Ock, Joana Mazzucchelli"/>
    <x v="28"/>
    <x v="1"/>
    <n v="2020"/>
    <x v="3"/>
    <s v="TV-MA"/>
    <s v="82 min"/>
    <n v="70"/>
    <x v="20"/>
    <m/>
    <m/>
    <s v="In a rollicking special, Thiago Ventura jokes about life in the hood, social issues and more, explaining how actions speak louder than words."/>
  </r>
  <r>
    <s v="s2304"/>
    <x v="1"/>
    <x v="2303"/>
    <s v="unknown directors"/>
    <x v="0"/>
    <x v="1"/>
    <n v="2020"/>
    <x v="2"/>
    <s v="TV-MA"/>
    <s v="1 Season"/>
    <n v="125"/>
    <x v="21"/>
    <s v=" TV Mysteries"/>
    <s v=" TV Sci-Fi &amp; Fantasy"/>
    <s v="After waking up in a morgue, an orphaned teen discovers she now possesses superpowers as the chosen Halo-Bearer for a secret sect of demon-hunting nuns."/>
  </r>
  <r>
    <s v="s2305"/>
    <x v="0"/>
    <x v="2304"/>
    <s v="Sabina Fedeli, Anna Migotto"/>
    <x v="21"/>
    <x v="1"/>
    <n v="2019"/>
    <x v="0"/>
    <s v="TV-14"/>
    <s v="95 min"/>
    <n v="95"/>
    <x v="0"/>
    <s v=" International Movies"/>
    <m/>
    <s v="Through her diary, Anne Frank's story is retold alongside those of five Holocaust survivors in this poignant documentary from Oscar winner Helen Mirren."/>
  </r>
  <r>
    <s v="s2306"/>
    <x v="1"/>
    <x v="2305"/>
    <s v="unknown directors"/>
    <x v="4"/>
    <x v="1"/>
    <n v="2019"/>
    <x v="2"/>
    <s v="TV-MA"/>
    <s v="1 Season"/>
    <n v="125"/>
    <x v="7"/>
    <s v=" Reality TV"/>
    <m/>
    <s v="In a social experiment, a group of daughters sends their mothers, disguised as 21-year-olds, into the world to experience life as a member of Gen Z."/>
  </r>
  <r>
    <s v="s2307"/>
    <x v="1"/>
    <x v="2306"/>
    <s v="unknown directors"/>
    <x v="29"/>
    <x v="1"/>
    <n v="2016"/>
    <x v="2"/>
    <s v="TV-MA"/>
    <s v="1 Season"/>
    <n v="125"/>
    <x v="1"/>
    <s v=" TV Dramas"/>
    <m/>
    <s v="Amid the turmoil of China's civil war, families of Kuomintang pilots face the pain of leaving their homes but find strength in their shared bonds."/>
  </r>
  <r>
    <s v="s2308"/>
    <x v="1"/>
    <x v="2307"/>
    <s v="Kyran Kelly"/>
    <x v="0"/>
    <x v="1"/>
    <n v="2019"/>
    <x v="2"/>
    <s v="TV-Y"/>
    <s v="1 Season"/>
    <n v="125"/>
    <x v="12"/>
    <m/>
    <m/>
    <s v="A big-hearted girl helps her Fuzzly friends who live in her family's hotel with exploring feelings, fixing mishaps and embracing their special quirks."/>
  </r>
  <r>
    <s v="s2309"/>
    <x v="0"/>
    <x v="2308"/>
    <s v="Salvador Calvo"/>
    <x v="13"/>
    <x v="1"/>
    <n v="2020"/>
    <x v="3"/>
    <s v="TV-MA"/>
    <s v="120 min"/>
    <n v="70"/>
    <x v="6"/>
    <s v=" International Movies"/>
    <m/>
    <s v="Near a Spanish town in northern Africa, a child takes a painful journey, a father reconnects with his daughter and a coast guard is guilt stricken."/>
  </r>
  <r>
    <s v="s2310"/>
    <x v="0"/>
    <x v="2309"/>
    <s v="Cem YÄ±lmaz"/>
    <x v="7"/>
    <x v="1"/>
    <n v="2015"/>
    <x v="2"/>
    <s v="TV-MA"/>
    <s v="115 min"/>
    <n v="115"/>
    <x v="13"/>
    <s v=" Comedies"/>
    <s v=" International Movies"/>
    <s v="A garden gnome vendor and his brother-in-law attend a trade fair in Sofia, where they accidentally stumble into shenanigans involving a mafia boss."/>
  </r>
  <r>
    <s v="s2311"/>
    <x v="0"/>
    <x v="2310"/>
    <s v="Barry Avrich"/>
    <x v="19"/>
    <x v="1"/>
    <n v="2019"/>
    <x v="3"/>
    <s v="TV-MA"/>
    <s v="107 min"/>
    <n v="70"/>
    <x v="0"/>
    <s v=" Music &amp; Musicals"/>
    <m/>
    <s v="From child prodigy to iconic music producer, David Foster shares the stories behind his success with rare footage and interviews with his collaborators."/>
  </r>
  <r>
    <s v="s2312"/>
    <x v="0"/>
    <x v="2311"/>
    <s v="Bruce Beresford"/>
    <x v="0"/>
    <x v="1"/>
    <n v="1999"/>
    <x v="0"/>
    <s v="R"/>
    <s v="105 min"/>
    <n v="105"/>
    <x v="10"/>
    <m/>
    <m/>
    <s v="After being framed and serving time for her husband's supposed murder, Libby decides to kill her &quot;late&quot; husband for good."/>
  </r>
  <r>
    <s v="s2313"/>
    <x v="0"/>
    <x v="2312"/>
    <s v="Cem YÄ±lmaz"/>
    <x v="7"/>
    <x v="1"/>
    <n v="2014"/>
    <x v="3"/>
    <s v="TV-MA"/>
    <s v="134 min"/>
    <n v="70"/>
    <x v="8"/>
    <s v=" International Movies"/>
    <m/>
    <s v="An ex-movie extra plans to win his wife back by making a fantasy film, but neither he nor his crew has a knack for filmmaking."/>
  </r>
  <r>
    <s v="s2314"/>
    <x v="1"/>
    <x v="2313"/>
    <s v="unknown directors"/>
    <x v="0"/>
    <x v="1"/>
    <n v="2020"/>
    <x v="2"/>
    <s v="TV-14"/>
    <s v="1 Season"/>
    <n v="125"/>
    <x v="14"/>
    <s v=" Romantic TV Shows"/>
    <m/>
    <s v="In this reality show, couples overcome obstacles to celebrate their love in surprise dream weddings designed by three experts in less than a week."/>
  </r>
  <r>
    <s v="s2315"/>
    <x v="0"/>
    <x v="2314"/>
    <s v="Matthew Vaughn"/>
    <x v="4"/>
    <x v="1"/>
    <n v="2007"/>
    <x v="3"/>
    <s v="PG-13"/>
    <s v="128 min"/>
    <n v="70"/>
    <x v="13"/>
    <s v=" International Movies"/>
    <s v=" Romantic Movies"/>
    <s v="To win his true love's heart, wide-eyed Tristan Thorn journeys to a forbidden realm to retrieve a fallen star that has taken human form."/>
  </r>
  <r>
    <s v="s2316"/>
    <x v="0"/>
    <x v="2315"/>
    <s v="Michael Duggan"/>
    <x v="0"/>
    <x v="1"/>
    <n v="2019"/>
    <x v="0"/>
    <s v="TV-MA"/>
    <s v="103 min"/>
    <n v="103"/>
    <x v="8"/>
    <m/>
    <m/>
    <s v="After a prank blows up a studious high school senior's life, he shares a list of certain things he wishes he'd done differently â€” and maybe still can."/>
  </r>
  <r>
    <s v="s2317"/>
    <x v="0"/>
    <x v="2316"/>
    <s v="Almudena Carracedo, Robert Bahar"/>
    <x v="13"/>
    <x v="1"/>
    <n v="2019"/>
    <x v="0"/>
    <s v="TV-14"/>
    <s v="96 min"/>
    <n v="96"/>
    <x v="0"/>
    <s v=" International Movies"/>
    <m/>
    <s v="Filmed over six years, this documentary captures the struggles of victims who suffered abuse under Gen. Francisco Franco's regime as they seek justice."/>
  </r>
  <r>
    <s v="s2318"/>
    <x v="0"/>
    <x v="2317"/>
    <s v="Paul Verhoeven"/>
    <x v="0"/>
    <x v="1"/>
    <n v="1990"/>
    <x v="3"/>
    <s v="R"/>
    <s v="114 min"/>
    <n v="70"/>
    <x v="13"/>
    <s v=" Sci-Fi &amp; Fantasy"/>
    <m/>
    <s v="After getting a memory implant, working stiff Douglas Quaid discovers he might actually be a secret agent embroiled in a violent insurrection on Mars."/>
  </r>
  <r>
    <s v="s2319"/>
    <x v="1"/>
    <x v="2318"/>
    <s v="unknown directors"/>
    <x v="14"/>
    <x v="1"/>
    <n v="2004"/>
    <x v="2"/>
    <s v="TV-Y"/>
    <s v="1 Season"/>
    <n v="125"/>
    <x v="12"/>
    <m/>
    <m/>
    <s v="Trotro the donkey may be opinionated, but he's as sweet as can be in this animated series that's full of lessons for children."/>
  </r>
  <r>
    <s v="s2320"/>
    <x v="0"/>
    <x v="2319"/>
    <s v="Younuts!"/>
    <x v="21"/>
    <x v="1"/>
    <n v="2020"/>
    <x v="0"/>
    <s v="TV-MA"/>
    <s v="102 min"/>
    <n v="102"/>
    <x v="8"/>
    <s v=" International Movies"/>
    <s v=" Romantic Movies"/>
    <s v="While vacationing on the beaches of Riccione, a group of teens become friends and help each other manage romantic relationships and summer crushes."/>
  </r>
  <r>
    <s v="s2321"/>
    <x v="1"/>
    <x v="2320"/>
    <s v="unknown directors"/>
    <x v="12"/>
    <x v="1"/>
    <n v="2020"/>
    <x v="2"/>
    <s v="TV-14"/>
    <s v="1 Season"/>
    <n v="125"/>
    <x v="15"/>
    <s v=" International TV Shows"/>
    <m/>
    <s v="Morphed into a raccoon beastman, Michiru seeks refuge, and answers, with the aid of wolf beastman Shirou inside the special zone of Anima-City."/>
  </r>
  <r>
    <s v="s2322"/>
    <x v="0"/>
    <x v="2321"/>
    <s v="Troy Miller"/>
    <x v="0"/>
    <x v="1"/>
    <n v="2020"/>
    <x v="3"/>
    <s v="TV-MA"/>
    <s v="52 min"/>
    <n v="70"/>
    <x v="20"/>
    <m/>
    <m/>
    <s v="Comedian George Lopez tackles the future and the past of Latinx culture in America, touching on immigration, his tough relatives, aging and much more."/>
  </r>
  <r>
    <s v="s2323"/>
    <x v="1"/>
    <x v="2322"/>
    <s v="unknown directors"/>
    <x v="55"/>
    <x v="1"/>
    <n v="2020"/>
    <x v="2"/>
    <s v="TV-MA"/>
    <s v="1 Season"/>
    <n v="125"/>
    <x v="1"/>
    <s v=" TV Dramas"/>
    <m/>
    <s v="Acclaimed filmmakers from around the world channel their creativity during COVID-19 isolation with this diverse, genre-spanning collection of short films."/>
  </r>
  <r>
    <s v="s2324"/>
    <x v="0"/>
    <x v="2323"/>
    <s v="Obi Emelonye"/>
    <x v="4"/>
    <x v="1"/>
    <n v="2011"/>
    <x v="3"/>
    <s v="TV-14"/>
    <s v="86 min"/>
    <n v="70"/>
    <x v="13"/>
    <s v=" Dramas"/>
    <s v=" International Movies"/>
    <s v="A young boy is taken to his mother's birth home in Africa, where a mystical adventure in an ominous forest turns into a journey of self-discovery."/>
  </r>
  <r>
    <s v="s2325"/>
    <x v="0"/>
    <x v="2324"/>
    <s v="Rako Prijanto"/>
    <x v="34"/>
    <x v="1"/>
    <n v="2020"/>
    <x v="0"/>
    <s v="TV-G"/>
    <s v="104 min"/>
    <n v="104"/>
    <x v="6"/>
    <s v=" International Movies"/>
    <s v=" Romantic Movies"/>
    <s v="As Ayu and Ditto finally transition from best friends to newlyweds, a quick pregnancy creates uncertainty for the future of their young marriage."/>
  </r>
  <r>
    <s v="s2326"/>
    <x v="0"/>
    <x v="2325"/>
    <s v="Daniel Effiong"/>
    <x v="11"/>
    <x v="1"/>
    <n v="2019"/>
    <x v="3"/>
    <s v="TV-MA"/>
    <s v="76 min"/>
    <n v="70"/>
    <x v="0"/>
    <s v=" International Movies"/>
    <m/>
    <s v="On a quest to find beauty in all complexions, actress Beverly Naya travels to her home country of Nigeria and explores colorism's impact on society."/>
  </r>
  <r>
    <s v="s2327"/>
    <x v="0"/>
    <x v="2326"/>
    <s v="Abhijit Panse"/>
    <x v="2"/>
    <x v="1"/>
    <n v="2019"/>
    <x v="3"/>
    <s v="TV-14"/>
    <s v="135 min"/>
    <n v="70"/>
    <x v="6"/>
    <s v=" International Movies"/>
    <m/>
    <s v="This biopic maps the meteoric rise of far-right Shiv Sena party founder, Bal Thackeray, from controversial cartoonist to powerful Mumbai politician."/>
  </r>
  <r>
    <s v="s2328"/>
    <x v="1"/>
    <x v="2327"/>
    <s v="unknown directors"/>
    <x v="5"/>
    <x v="1"/>
    <n v="2020"/>
    <x v="1"/>
    <s v="TV-MA"/>
    <s v="3 Seasons"/>
    <n v="375"/>
    <x v="2"/>
    <s v=" International TV Shows"/>
    <s v=" TV Dramas"/>
    <s v="A missing child sets four families on a frantic hunt for answers as they unearth a mind-bending mystery that spans three generations."/>
  </r>
  <r>
    <s v="s2329"/>
    <x v="0"/>
    <x v="2328"/>
    <s v="Rachel Griffiths"/>
    <x v="8"/>
    <x v="1"/>
    <n v="2020"/>
    <x v="0"/>
    <s v="PG"/>
    <s v="99 min"/>
    <n v="99"/>
    <x v="5"/>
    <s v=" Dramas"/>
    <s v=" Independent Movies"/>
    <s v="The daughter of a horse trainer, an ambitious girl sets her sights on becoming the first female jockey to win the Melbourne Cup. Based on a true story."/>
  </r>
  <r>
    <s v="s2330"/>
    <x v="1"/>
    <x v="2329"/>
    <s v="unknown directors"/>
    <x v="25"/>
    <x v="1"/>
    <n v="2020"/>
    <x v="2"/>
    <s v="TV-MA"/>
    <s v="1 Season"/>
    <n v="125"/>
    <x v="1"/>
    <s v=" Romantic TV Shows"/>
    <s v=" Spanish-Language TV Shows"/>
    <s v="A penniless country boy goes in search of his runaway sister in BogotÃ¡, where he falls for an aspiring singer, but gets tangled up in organized crime."/>
  </r>
  <r>
    <s v="s2331"/>
    <x v="0"/>
    <x v="2330"/>
    <s v="David Dobkin"/>
    <x v="0"/>
    <x v="1"/>
    <n v="2020"/>
    <x v="2"/>
    <s v="PG-13"/>
    <s v="124 min"/>
    <n v="124"/>
    <x v="8"/>
    <s v=" Music &amp; Musicals"/>
    <s v=" Romantic Movies"/>
    <s v="Two small-town singers chase their pop star dreams at a global music competition, where high stakes, scheming rivals and onstage mishaps test their bond."/>
  </r>
  <r>
    <s v="s2332"/>
    <x v="1"/>
    <x v="2331"/>
    <s v="unknown directors"/>
    <x v="0"/>
    <x v="1"/>
    <n v="2020"/>
    <x v="2"/>
    <s v="TV-MA"/>
    <s v="1 Season"/>
    <n v="125"/>
    <x v="3"/>
    <m/>
    <m/>
    <s v="This docuseries profiles unique and dangerous traditional sports from around the world, as well as the communities and cultures where they thrive."/>
  </r>
  <r>
    <s v="s2333"/>
    <x v="0"/>
    <x v="2332"/>
    <s v="Oluseyi Asurf"/>
    <x v="11"/>
    <x v="1"/>
    <n v="2019"/>
    <x v="3"/>
    <s v="TV-14"/>
    <s v="117 min"/>
    <n v="70"/>
    <x v="8"/>
    <s v=" International Movies"/>
    <s v=" Romantic Movies"/>
    <s v="After losing his wife, a single father indulges in flimsy flings until he meets his son's music teacher, who imparts a few lessons on love."/>
  </r>
  <r>
    <s v="s2334"/>
    <x v="0"/>
    <x v="2333"/>
    <s v="Eduardo Roy Jr."/>
    <x v="42"/>
    <x v="1"/>
    <n v="2016"/>
    <x v="3"/>
    <s v="TV-MA"/>
    <s v="107 min"/>
    <n v="70"/>
    <x v="6"/>
    <s v=" Independent Movies"/>
    <s v=" International Movies"/>
    <s v="Barely making a living as pickpockets, a teenage couple in Manila resort to desperate measures when their one-month-old child is kidnapped."/>
  </r>
  <r>
    <s v="s2335"/>
    <x v="0"/>
    <x v="2334"/>
    <s v="unknown directors"/>
    <x v="3"/>
    <x v="1"/>
    <n v="2019"/>
    <x v="2"/>
    <s v="TV-MA"/>
    <s v="111 min"/>
    <n v="111"/>
    <x v="6"/>
    <s v=" International Movies"/>
    <s v=" Romantic Movies"/>
    <s v="Multiple women report their husbands as missing but when it appears they are looking for the same man, a police officer traces their cryptic connection."/>
  </r>
  <r>
    <s v="s2336"/>
    <x v="0"/>
    <x v="2335"/>
    <s v="unknown directors"/>
    <x v="2"/>
    <x v="1"/>
    <n v="2019"/>
    <x v="2"/>
    <s v="TV-14"/>
    <s v="116 min"/>
    <n v="116"/>
    <x v="6"/>
    <s v=" International Movies"/>
    <s v=" Romantic Movies"/>
    <s v="Multiple women report their husbands as missing but when it appears they are looking for the same man, a police officer traces their cryptic connection."/>
  </r>
  <r>
    <s v="s2337"/>
    <x v="0"/>
    <x v="2336"/>
    <s v="Abhijit Panse"/>
    <x v="3"/>
    <x v="1"/>
    <n v="2019"/>
    <x v="3"/>
    <s v="TV-14"/>
    <s v="135 min"/>
    <n v="70"/>
    <x v="6"/>
    <s v=" International Movies"/>
    <m/>
    <s v="From controversial cartoonist to powerful Mumbai politician, this biopic maps the meteoric rise of far-right Shiv Sena party founder, Bal Thackeray."/>
  </r>
  <r>
    <s v="s2338"/>
    <x v="1"/>
    <x v="2337"/>
    <s v="unknown directors"/>
    <x v="16"/>
    <x v="1"/>
    <n v="2020"/>
    <x v="2"/>
    <s v="TV-G"/>
    <s v="1 Season"/>
    <n v="125"/>
    <x v="1"/>
    <s v=" Korean TV Shows"/>
    <s v=" Reality TV"/>
    <s v="Paired together for an unforgettable trip across Asia, stars Lee Seung-gi and Jasper Liu become buddies as they connect with fans and local cultures."/>
  </r>
  <r>
    <s v="s2339"/>
    <x v="0"/>
    <x v="2338"/>
    <s v="Ravikanth Perepu"/>
    <x v="3"/>
    <x v="1"/>
    <n v="2020"/>
    <x v="3"/>
    <s v="TV-MA"/>
    <s v="126 min"/>
    <n v="70"/>
    <x v="16"/>
    <s v=" Romantic Movies"/>
    <m/>
    <s v="Torn between his past and present girlfriends, a confused bachelorâ€™s indecisiveness spins a web of lies and cheating as he struggles to commit."/>
  </r>
  <r>
    <s v="s2340"/>
    <x v="0"/>
    <x v="2339"/>
    <s v="Sooraj R. Barjatya"/>
    <x v="3"/>
    <x v="1"/>
    <n v="2015"/>
    <x v="3"/>
    <s v="TV-14"/>
    <s v="164 min"/>
    <n v="70"/>
    <x v="13"/>
    <s v=" Dramas"/>
    <s v=" International Movies"/>
    <s v="While recovering from an assassination attempt four days prior to his coronation, a stern prince is replaced by a joyful and generous doppelgÃ¤nger."/>
  </r>
  <r>
    <s v="s2341"/>
    <x v="0"/>
    <x v="2340"/>
    <s v="Sooraj R. Barjatya"/>
    <x v="3"/>
    <x v="1"/>
    <n v="2006"/>
    <x v="1"/>
    <s v="TV-14"/>
    <s v="166 min"/>
    <n v="166"/>
    <x v="6"/>
    <s v=" International Movies"/>
    <s v=" Romantic Movies"/>
    <s v="Set up for an arranged marriage, a young couple enjoys an old-fashioned courtship, until an accident days before their wedding tests their nascent love."/>
  </r>
  <r>
    <s v="s2342"/>
    <x v="0"/>
    <x v="2341"/>
    <s v="Bonni Cohen, Jon Shenk"/>
    <x v="0"/>
    <x v="1"/>
    <n v="2020"/>
    <x v="0"/>
    <s v="PG-13"/>
    <s v="104 min"/>
    <n v="104"/>
    <x v="0"/>
    <s v=" Sports Movies"/>
    <m/>
    <s v="This documentary focuses on the gymnasts who survived USA Gymnastics doctor Larry Nassar's abuse and the reporters who exposed USAG's toxic culture."/>
  </r>
  <r>
    <s v="s2343"/>
    <x v="0"/>
    <x v="2342"/>
    <s v="Anvita Dutt"/>
    <x v="3"/>
    <x v="1"/>
    <n v="2020"/>
    <x v="0"/>
    <s v="TV-MA"/>
    <s v="94 min"/>
    <n v="94"/>
    <x v="11"/>
    <s v=" International Movies"/>
    <m/>
    <s v="A child bride grows up to be an enigmatic woman presiding over her household, harboring a painful past as supernatural murders of men plague her village."/>
  </r>
  <r>
    <s v="s2344"/>
    <x v="1"/>
    <x v="2343"/>
    <s v="unknown directors"/>
    <x v="4"/>
    <x v="1"/>
    <n v="2020"/>
    <x v="2"/>
    <s v="TV-PG"/>
    <s v="1 Season"/>
    <n v="125"/>
    <x v="7"/>
    <s v=" International TV Shows"/>
    <s v=" Reality TV"/>
    <s v="In this competition show, daring home chefs tempt the food gods with reinvented classics and fanciful feasts in their quest to win a golden apple."/>
  </r>
  <r>
    <s v="s2345"/>
    <x v="0"/>
    <x v="2344"/>
    <s v="Gaspar Antillo"/>
    <x v="55"/>
    <x v="1"/>
    <n v="2020"/>
    <x v="0"/>
    <s v="TV-MA"/>
    <s v="92 min"/>
    <n v="92"/>
    <x v="6"/>
    <s v=" Independent Movies"/>
    <s v=" International Movies"/>
    <s v="A former child singer, traumatized by his experiences, becomes a recluse, nurturing his hurt until a woman comes into his life and really hears him."/>
  </r>
  <r>
    <s v="s2346"/>
    <x v="0"/>
    <x v="2345"/>
    <s v="Eric Notarnicola"/>
    <x v="0"/>
    <x v="1"/>
    <n v="2020"/>
    <x v="3"/>
    <s v="TV-MA"/>
    <s v="52 min"/>
    <n v="70"/>
    <x v="20"/>
    <m/>
    <m/>
    <s v="Eric Andre takes the stage in New Orleans and tackles flawed fast-food icons, the wonders of autofill and the bizarre choice for the &quot;Cops&quot; theme song."/>
  </r>
  <r>
    <s v="s2347"/>
    <x v="1"/>
    <x v="2346"/>
    <s v="unknown directors"/>
    <x v="0"/>
    <x v="1"/>
    <n v="2020"/>
    <x v="1"/>
    <s v="TV-14"/>
    <s v="2 Seasons"/>
    <n v="250"/>
    <x v="24"/>
    <s v=" TV Dramas"/>
    <s v=" TV Sci-Fi &amp; Fantasy"/>
    <s v="After 10 years, a woman returns to her sleepy tourist-occupied hometown and discovers her high-school crush is also an unusual foreigner."/>
  </r>
  <r>
    <s v="s2348"/>
    <x v="0"/>
    <x v="2347"/>
    <s v="Musthafa"/>
    <x v="3"/>
    <x v="1"/>
    <n v="2020"/>
    <x v="3"/>
    <s v="TV-14"/>
    <s v="112 min"/>
    <n v="70"/>
    <x v="6"/>
    <s v=" Independent Movies"/>
    <s v=" International Movies"/>
    <s v="Falling into an over-the-phone romance with a rickshaw driver, a young woman visits his city when an encounter with a stranger derails their meeting."/>
  </r>
  <r>
    <s v="s2349"/>
    <x v="0"/>
    <x v="2348"/>
    <s v="Ishaya Bako"/>
    <x v="11"/>
    <x v="1"/>
    <n v="2017"/>
    <x v="0"/>
    <s v="TV-PG"/>
    <s v="90 min"/>
    <n v="90"/>
    <x v="8"/>
    <s v=" International Movies"/>
    <s v=" Romantic Movies"/>
    <s v="A disenchanted chef tries to help her parents restore their failing hotel but cooks up feelings for an investor with his sights set on the property."/>
  </r>
  <r>
    <s v="s2350"/>
    <x v="1"/>
    <x v="2349"/>
    <s v="unknown directors"/>
    <x v="16"/>
    <x v="1"/>
    <n v="2020"/>
    <x v="2"/>
    <s v="TV-MA"/>
    <s v="1 Season"/>
    <n v="125"/>
    <x v="1"/>
    <s v=" Korean TV Shows"/>
    <s v=" Romantic TV Shows"/>
    <s v="An extraordinary road to emotional healing opens up for an antisocial children's book writer and a selfless psych ward caretaker when they cross paths."/>
  </r>
  <r>
    <s v="s2351"/>
    <x v="0"/>
    <x v="2350"/>
    <s v="Kate Mulleavy, Laura Mulleavy"/>
    <x v="0"/>
    <x v="1"/>
    <n v="2017"/>
    <x v="3"/>
    <s v="R"/>
    <s v="101 min"/>
    <n v="70"/>
    <x v="6"/>
    <s v=" Independent Movies"/>
    <s v=" Thrillers"/>
    <s v="Shattered after her mother's death, a woman floats away from reality under the effect of a potent, hallucinatory drug as her life decays into chaos."/>
  </r>
  <r>
    <s v="s2352"/>
    <x v="0"/>
    <x v="2351"/>
    <s v="Akhigbe Ilozobhie"/>
    <x v="11"/>
    <x v="1"/>
    <n v="2019"/>
    <x v="3"/>
    <s v="TV-MA"/>
    <s v="84 min"/>
    <n v="70"/>
    <x v="6"/>
    <s v=" International Movies"/>
    <m/>
    <s v="A chance encounter brings a brash, wealthy young man and an underprivileged woman together when they get stuck in an elevator and she goes into labor."/>
  </r>
  <r>
    <s v="s2353"/>
    <x v="1"/>
    <x v="2352"/>
    <s v="unknown directors"/>
    <x v="0"/>
    <x v="1"/>
    <n v="2020"/>
    <x v="1"/>
    <s v="TV-14"/>
    <s v="2 Seasons"/>
    <n v="250"/>
    <x v="3"/>
    <s v=" Science &amp; Nature TV"/>
    <m/>
    <s v="From nature to nurture, this docuseries explores the groundbreaking science that reveals how infants discover life during their very first year."/>
  </r>
  <r>
    <s v="s2354"/>
    <x v="0"/>
    <x v="2353"/>
    <s v="Apurva Dhar Badgaiyann"/>
    <x v="3"/>
    <x v="1"/>
    <n v="2020"/>
    <x v="3"/>
    <s v="TV-MA"/>
    <s v="112 min"/>
    <n v="70"/>
    <x v="8"/>
    <s v=" Dramas"/>
    <s v=" International Movies"/>
    <s v="A local shop becomes a hub for young men taken with the new neighbor. But as business booms, it may leave the equally smitten storeowner heartbroken."/>
  </r>
  <r>
    <s v="s2355"/>
    <x v="0"/>
    <x v="2354"/>
    <s v="Youssef Chahine"/>
    <x v="14"/>
    <x v="1"/>
    <n v="1997"/>
    <x v="3"/>
    <s v="TV-14"/>
    <s v="136 min"/>
    <n v="70"/>
    <x v="6"/>
    <s v=" International Movies"/>
    <m/>
    <s v="In 12th-century Spain, a philosopher and his profound teachings jeopardize the caliph he serves when political rivals threaten a government upheaval."/>
  </r>
  <r>
    <s v="s2356"/>
    <x v="0"/>
    <x v="2355"/>
    <s v="unknown directors"/>
    <x v="0"/>
    <x v="1"/>
    <n v="2020"/>
    <x v="3"/>
    <s v="TV-MA"/>
    <s v="108 min"/>
    <n v="70"/>
    <x v="0"/>
    <s v=" LGBTQ Movies"/>
    <m/>
    <s v="In this documentary, leading trans creatives and thinkers share heartfelt perspectives and analysis about Hollywood's impact on the trans community."/>
  </r>
  <r>
    <s v="s2357"/>
    <x v="0"/>
    <x v="2356"/>
    <s v="Elissa Down"/>
    <x v="0"/>
    <x v="1"/>
    <n v="2020"/>
    <x v="2"/>
    <s v="TV-G"/>
    <s v="110 min"/>
    <n v="110"/>
    <x v="5"/>
    <s v=" Comedies"/>
    <s v=" Dramas"/>
    <s v="After blowing a Broadway audition, a self-centered dancer reluctantly returns home and agrees to coach a squad of young misfits for a big competition."/>
  </r>
  <r>
    <s v="s2358"/>
    <x v="1"/>
    <x v="2357"/>
    <s v="unknown directors"/>
    <x v="0"/>
    <x v="1"/>
    <n v="2020"/>
    <x v="2"/>
    <s v="TV-PG"/>
    <s v="1 Season"/>
    <n v="125"/>
    <x v="14"/>
    <m/>
    <m/>
    <s v="Teams compete to navigate rooms flooded with lava by leaping from chairs, hanging from curtains and swinging from chandeliers. Yes, really."/>
  </r>
  <r>
    <s v="s2359"/>
    <x v="0"/>
    <x v="2358"/>
    <s v="Guillaume Pierret"/>
    <x v="14"/>
    <x v="1"/>
    <n v="2020"/>
    <x v="0"/>
    <s v="TV-MA"/>
    <s v="93 min"/>
    <n v="93"/>
    <x v="13"/>
    <s v=" Dramas"/>
    <s v=" International Movies"/>
    <s v="Facing a murder charge, a genius mechanic with a criminal past must track down a missing car containing the proof of his innocence: a single bullet."/>
  </r>
  <r>
    <s v="s2360"/>
    <x v="1"/>
    <x v="2359"/>
    <s v="unknown directors"/>
    <x v="28"/>
    <x v="1"/>
    <n v="2020"/>
    <x v="1"/>
    <s v="TV-MA"/>
    <s v="2 Seasons"/>
    <n v="250"/>
    <x v="1"/>
    <s v=" Romantic TV Shows"/>
    <s v=" TV Dramas"/>
    <s v="A 1950s housewife goes to Rio de Janeiro to meet up with her husband, only to learn he's deserted her, but decides to stay and open a bossa nova club."/>
  </r>
  <r>
    <s v="s2361"/>
    <x v="0"/>
    <x v="2360"/>
    <s v="Ozan AÃ§Ä±ktan"/>
    <x v="7"/>
    <x v="1"/>
    <n v="2020"/>
    <x v="0"/>
    <s v="TV-MA"/>
    <s v="90 min"/>
    <n v="90"/>
    <x v="6"/>
    <s v=" International Movies"/>
    <s v=" Romantic Movies"/>
    <s v="Two strangers cross paths on a train en route to Izmir, bonding over their turbulent â€” and unexpectedly intertwined â€” romantic pasts."/>
  </r>
  <r>
    <s v="s2362"/>
    <x v="0"/>
    <x v="2361"/>
    <s v="Youssef Chahine"/>
    <x v="35"/>
    <x v="1"/>
    <n v="1994"/>
    <x v="3"/>
    <s v="TV-14"/>
    <s v="130 min"/>
    <n v="70"/>
    <x v="6"/>
    <s v=" International Movies"/>
    <m/>
    <s v="Ram leaves the nomadic life and embarks on a quest for knowledge in a pharaonic Egypt mired in political intrigue. Based on a biblical story."/>
  </r>
  <r>
    <s v="s2363"/>
    <x v="1"/>
    <x v="2362"/>
    <s v="unknown directors"/>
    <x v="0"/>
    <x v="1"/>
    <n v="2020"/>
    <x v="1"/>
    <s v="TV-MA"/>
    <s v="2 Seasons"/>
    <n v="250"/>
    <x v="9"/>
    <s v=" TV Dramas"/>
    <s v=" Teen TV Shows"/>
    <s v="Rich kid Payton has always known he's going to be president. But first he has to navigate the most treacherous political landscape of all: high school."/>
  </r>
  <r>
    <s v="s2364"/>
    <x v="0"/>
    <x v="2363"/>
    <s v="Olivier Assayas"/>
    <x v="14"/>
    <x v="1"/>
    <n v="2020"/>
    <x v="3"/>
    <s v="TV-MA"/>
    <s v="128 min"/>
    <n v="70"/>
    <x v="6"/>
    <s v=" International Movies"/>
    <s v=" Thrillers"/>
    <s v="Based on a true and gripping story: Cuban spies infiltrate exile groups in the 1990s to stop terrorism against the island, but at a high personal cost."/>
  </r>
  <r>
    <s v="s2365"/>
    <x v="0"/>
    <x v="2364"/>
    <s v="Junichi Sato, Tomotaka Shibayama"/>
    <x v="12"/>
    <x v="1"/>
    <n v="2020"/>
    <x v="0"/>
    <s v="TV-PG"/>
    <s v="104 min"/>
    <n v="104"/>
    <x v="25"/>
    <s v=" Children &amp; Family Movies"/>
    <s v=" International Movies"/>
    <s v="A peculiar girl transforms into a cat to catch her crush's attention. But before she realizes it, the line between human and animal starts to blur."/>
  </r>
  <r>
    <s v="s2366"/>
    <x v="0"/>
    <x v="2365"/>
    <s v="Youssef Chahine"/>
    <x v="35"/>
    <x v="1"/>
    <n v="1979"/>
    <x v="3"/>
    <s v="TV-MA"/>
    <s v="131 min"/>
    <n v="70"/>
    <x v="18"/>
    <s v=" Dramas"/>
    <s v=" International Movies"/>
    <s v="Living in Alexandria during World War II, an Egyptian teen enamored with American films dreams of making it in Hollywood."/>
  </r>
  <r>
    <s v="s2367"/>
    <x v="0"/>
    <x v="2366"/>
    <s v="Youssef Chahine"/>
    <x v="14"/>
    <x v="1"/>
    <n v="1989"/>
    <x v="3"/>
    <s v="TV-MA"/>
    <s v="109 min"/>
    <n v="70"/>
    <x v="18"/>
    <s v=" Dramas"/>
    <s v=" International Movies"/>
    <s v="At the peak of his career, Yehia joins a hunger strike, becomes smitten and reckons with a creative crisis â€” but finds a new muse."/>
  </r>
  <r>
    <s v="s2368"/>
    <x v="0"/>
    <x v="2367"/>
    <s v="Youssef Chahine"/>
    <x v="35"/>
    <x v="1"/>
    <n v="1982"/>
    <x v="3"/>
    <s v="TV-MA"/>
    <s v="129 min"/>
    <n v="70"/>
    <x v="18"/>
    <s v=" Dramas"/>
    <s v=" Independent Movies"/>
    <s v="While undergoing heart surgery in London, Yehia reflects on his life as his heart chamber becomes a courtroom where he's tried for his mistakes."/>
  </r>
  <r>
    <s v="s2369"/>
    <x v="0"/>
    <x v="2368"/>
    <s v="Youssef Chahine"/>
    <x v="35"/>
    <x v="1"/>
    <n v="1958"/>
    <x v="3"/>
    <s v="TV-14"/>
    <s v="73 min"/>
    <n v="70"/>
    <x v="18"/>
    <s v=" Dramas"/>
    <s v=" International Movies"/>
    <s v="A Cairo newsstand vendor's fantasies morph into a dangerous fixation with a lemonade seller as a serial killer begins terrorizing the city."/>
  </r>
  <r>
    <s v="s2370"/>
    <x v="0"/>
    <x v="2369"/>
    <s v="Youssef Chahine"/>
    <x v="35"/>
    <x v="1"/>
    <n v="1956"/>
    <x v="0"/>
    <s v="TV-14"/>
    <s v="104 min"/>
    <n v="104"/>
    <x v="18"/>
    <s v=" Dramas"/>
    <s v=" International Movies"/>
    <s v="A fisherman returns home after a three-year absence only to find the woman he loves drifting away, the sailors feuding and his community unraveling."/>
  </r>
  <r>
    <s v="s2371"/>
    <x v="0"/>
    <x v="2370"/>
    <s v="Pablo Aulita"/>
    <x v="2"/>
    <x v="1"/>
    <n v="2020"/>
    <x v="3"/>
    <s v="TV-PG"/>
    <s v="48 min"/>
    <n v="48"/>
    <x v="0"/>
    <s v=" International Movies"/>
    <s v=" Sports Movies"/>
    <s v="From early struggles to his climb up the Himalayas, Jean Maggi gets profiled in this documentary that highlights his advancement of adaptive sports."/>
  </r>
  <r>
    <s v="s2372"/>
    <x v="0"/>
    <x v="2371"/>
    <s v="Eduardo Roy Jr."/>
    <x v="42"/>
    <x v="1"/>
    <n v="2019"/>
    <x v="3"/>
    <s v="TV-14"/>
    <s v="114 min"/>
    <n v="70"/>
    <x v="8"/>
    <s v=" International Movies"/>
    <m/>
    <s v="An elderly woman finds her life disrupted when her family and village realize she has a chance at a world record for being the oldest grandmother alive."/>
  </r>
  <r>
    <s v="s2373"/>
    <x v="0"/>
    <x v="2372"/>
    <s v="Manatsanun Phanlerdwongsakul"/>
    <x v="33"/>
    <x v="1"/>
    <n v="2020"/>
    <x v="3"/>
    <s v="TV-G"/>
    <s v="86 min"/>
    <n v="70"/>
    <x v="0"/>
    <s v=" International Movies"/>
    <s v=" Music &amp; Musicals"/>
    <s v="Members of Thai girl group BNK48 share the ups and downs of preparing for the 6th Single Senbatsu General Election."/>
  </r>
  <r>
    <s v="s2374"/>
    <x v="0"/>
    <x v="2373"/>
    <s v="Youssef Chahine"/>
    <x v="35"/>
    <x v="1"/>
    <n v="1963"/>
    <x v="3"/>
    <s v="TV-MA"/>
    <s v="194 min"/>
    <n v="70"/>
    <x v="13"/>
    <s v=" Classic Movies"/>
    <s v=" Dramas"/>
    <s v="The Sultan of Egypt and Syria launches a campaign to retake Jerusalem amid the Crusades."/>
  </r>
  <r>
    <s v="s2375"/>
    <x v="0"/>
    <x v="2374"/>
    <s v="Georges Hachem"/>
    <x v="40"/>
    <x v="1"/>
    <n v="2010"/>
    <x v="3"/>
    <s v="TV-MA"/>
    <s v="76 min"/>
    <n v="70"/>
    <x v="6"/>
    <s v=" International Movies"/>
    <s v=" Romantic Movies"/>
    <s v="In 1976 Beirut, after a rendezvous with her old flame, soon-to-wed Noha witnesses a violent incident and changes course on a path to self-realization."/>
  </r>
  <r>
    <s v="s2376"/>
    <x v="0"/>
    <x v="2375"/>
    <s v="Youssef Chahine"/>
    <x v="35"/>
    <x v="1"/>
    <n v="1954"/>
    <x v="2"/>
    <s v="TV-14"/>
    <s v="116 min"/>
    <n v="116"/>
    <x v="18"/>
    <s v=" Dramas"/>
    <s v=" International Movies"/>
    <s v="Competition between sugar cane producers turns deadly after a greedy landlord conspires against an agricultural engineer who falls for his daughter."/>
  </r>
  <r>
    <s v="s2377"/>
    <x v="0"/>
    <x v="2376"/>
    <s v="Youssef Chahine"/>
    <x v="35"/>
    <x v="1"/>
    <n v="1970"/>
    <x v="3"/>
    <s v="TV-MA"/>
    <s v="130 min"/>
    <n v="70"/>
    <x v="18"/>
    <s v=" Dramas"/>
    <s v=" International Movies"/>
    <s v="A group of peasant farmers fights to protect their village against a corrupt landowner. Adapted from the popular novel by Abdel Rahman al-Sharqawi."/>
  </r>
  <r>
    <s v="s2378"/>
    <x v="0"/>
    <x v="2377"/>
    <s v="Peter Lepeniotis"/>
    <x v="19"/>
    <x v="1"/>
    <n v="2014"/>
    <x v="0"/>
    <s v="PG"/>
    <s v="85 min"/>
    <n v="85"/>
    <x v="5"/>
    <s v=" Comedies"/>
    <m/>
    <s v="When his grouchy attitude gets him kicked out of the park, Surly the squirrel hatches a plan to rob Maury's Nut Shop to stock up for winter."/>
  </r>
  <r>
    <s v="s2379"/>
    <x v="1"/>
    <x v="2378"/>
    <s v="unknown directors"/>
    <x v="0"/>
    <x v="1"/>
    <n v="2020"/>
    <x v="1"/>
    <s v="TV-MA"/>
    <s v="2 Seasons"/>
    <n v="250"/>
    <x v="1"/>
    <s v=" TV Dramas"/>
    <s v=" TV Horror"/>
    <s v="Out to avenge his mother's death, a college student pledges a secret order and lands in a war between werewolves and practitioners of dark magic."/>
  </r>
  <r>
    <s v="s2380"/>
    <x v="0"/>
    <x v="2379"/>
    <s v="Jim Hosking"/>
    <x v="4"/>
    <x v="1"/>
    <n v="2018"/>
    <x v="3"/>
    <s v="R"/>
    <s v="108 min"/>
    <n v="70"/>
    <x v="8"/>
    <s v=" Independent Movies"/>
    <m/>
    <s v="When an unhappily married woman discovers a man from her past has a role in a local theater production, she'll do anything to reconnect with him."/>
  </r>
  <r>
    <s v="s2381"/>
    <x v="0"/>
    <x v="2380"/>
    <s v="Paco Aguilar"/>
    <x v="0"/>
    <x v="1"/>
    <n v="2020"/>
    <x v="3"/>
    <s v="TV-PG"/>
    <s v="81 min"/>
    <n v="70"/>
    <x v="5"/>
    <s v=" Dramas"/>
    <s v=" Faith &amp; Spirituality"/>
    <s v="Following her father's death, a young woman struggles to help her mother keep the family ranch afloat while preserving a special bond with her horse."/>
  </r>
  <r>
    <s v="s2382"/>
    <x v="0"/>
    <x v="2381"/>
    <s v="Obi Emelonye"/>
    <x v="11"/>
    <x v="1"/>
    <n v="2012"/>
    <x v="3"/>
    <s v="TV-14"/>
    <s v="76 min"/>
    <n v="70"/>
    <x v="6"/>
    <s v=" International Movies"/>
    <m/>
    <s v="When disaster strikes mid-flight, a commercial plane's frantic passengers confront their pasts and the possibility of death. Based on true events."/>
  </r>
  <r>
    <s v="s2383"/>
    <x v="0"/>
    <x v="2382"/>
    <s v="Greg McLean"/>
    <x v="0"/>
    <x v="1"/>
    <n v="2016"/>
    <x v="0"/>
    <s v="PG-13"/>
    <s v="92 min"/>
    <n v="92"/>
    <x v="11"/>
    <s v=" Thrillers"/>
    <m/>
    <s v="After bringing home a set of mysterious stones from the Grand Canyon, a boy unleashes an ancient force that begins to terrorize his family."/>
  </r>
  <r>
    <s v="s2384"/>
    <x v="1"/>
    <x v="2383"/>
    <s v="unknown directors"/>
    <x v="0"/>
    <x v="1"/>
    <n v="2015"/>
    <x v="1"/>
    <s v="TV-PG"/>
    <s v="2 Seasons"/>
    <n v="250"/>
    <x v="14"/>
    <m/>
    <m/>
    <s v="Brooke Burns hosts this game show in which three contestants square off to answer fast-paced questions against &quot;the Beast,&quot; a trivia know-it-all."/>
  </r>
  <r>
    <s v="s2385"/>
    <x v="0"/>
    <x v="2384"/>
    <s v="unknown directors"/>
    <x v="4"/>
    <x v="1"/>
    <n v="2019"/>
    <x v="0"/>
    <s v="TV-MA"/>
    <s v="85 min"/>
    <n v="85"/>
    <x v="0"/>
    <s v=" Music &amp; Musicals"/>
    <m/>
    <s v="With rare footage and candid interviews, this documentary details the serendipitous pairing of legendary rock band Queen and powerhouse Adam Lambert."/>
  </r>
  <r>
    <s v="s2386"/>
    <x v="0"/>
    <x v="2385"/>
    <s v="Juan JosÃ© Campanella"/>
    <x v="17"/>
    <x v="1"/>
    <n v="2013"/>
    <x v="0"/>
    <s v="PG"/>
    <s v="85 min"/>
    <n v="85"/>
    <x v="5"/>
    <s v=" Sports Movies"/>
    <m/>
    <s v="When his archenemy returns to settle a score, a foosball ace and his magically incarnated team must save the town and woo back his girl."/>
  </r>
  <r>
    <s v="s2387"/>
    <x v="0"/>
    <x v="2386"/>
    <s v="Adrian Teh"/>
    <x v="37"/>
    <x v="1"/>
    <n v="2019"/>
    <x v="3"/>
    <s v="TV-14"/>
    <s v="108 min"/>
    <n v="70"/>
    <x v="13"/>
    <s v=" Dramas"/>
    <s v=" International Movies"/>
    <s v="After a long stint in the army, an ex-lieutenant returns home and enters an underground MMA match to take on a local mobster and protect his family."/>
  </r>
  <r>
    <s v="s2388"/>
    <x v="0"/>
    <x v="2387"/>
    <s v="Ishaya Bako"/>
    <x v="11"/>
    <x v="1"/>
    <n v="2019"/>
    <x v="3"/>
    <s v="TV-MA"/>
    <s v="120 min"/>
    <n v="70"/>
    <x v="6"/>
    <s v=" International Movies"/>
    <s v=" Thrillers"/>
    <s v="After the election-night murder of her campaign manager at a polling site, a gubernatorial candidate challenges the corrupt incumbent's victory."/>
  </r>
  <r>
    <s v="s2389"/>
    <x v="1"/>
    <x v="2388"/>
    <s v="unknown directors"/>
    <x v="0"/>
    <x v="1"/>
    <n v="2020"/>
    <x v="1"/>
    <s v="TV-G"/>
    <s v="4 Seasons"/>
    <n v="500"/>
    <x v="12"/>
    <s v=" TV Comedies"/>
    <m/>
    <s v="Alexa is battling cancer. But with her best friend, Katie, by her side, she's also starting high school â€“ and ready for whatever comes next."/>
  </r>
  <r>
    <s v="s2390"/>
    <x v="0"/>
    <x v="2389"/>
    <s v="A. Raajdheep"/>
    <x v="3"/>
    <x v="1"/>
    <n v="2020"/>
    <x v="3"/>
    <s v="TV-14"/>
    <s v="117 min"/>
    <n v="70"/>
    <x v="6"/>
    <s v=" International Movies"/>
    <m/>
    <s v="For a tech-savvy thief, elaborate robberies and evading the police are second nature until a private detective is hired to investigate his latest heist."/>
  </r>
  <r>
    <s v="s2391"/>
    <x v="1"/>
    <x v="2390"/>
    <s v="unknown directors"/>
    <x v="0"/>
    <x v="1"/>
    <n v="2020"/>
    <x v="1"/>
    <s v="TV-14"/>
    <s v="6 Seasons"/>
    <n v="750"/>
    <x v="2"/>
    <s v=" TV Dramas"/>
    <s v=" TV Mysteries"/>
    <s v="Brilliant criminal defense attorney and law professor Annalise Keating, plus five of her students, become involved in a twisted murder case."/>
  </r>
  <r>
    <s v="s2392"/>
    <x v="0"/>
    <x v="2391"/>
    <s v="Fajar Bustomi, Pidi Baiq"/>
    <x v="34"/>
    <x v="1"/>
    <n v="2020"/>
    <x v="0"/>
    <s v="TV-14"/>
    <s v="100 min"/>
    <n v="100"/>
    <x v="6"/>
    <s v=" International Movies"/>
    <s v=" Romantic Movies"/>
    <s v="Years after his teen romance with Milea, a now-adult Dilan tells his version of their love story when a high school reunion brings them back together."/>
  </r>
  <r>
    <s v="s2393"/>
    <x v="0"/>
    <x v="2392"/>
    <s v="Nicholas Kharkongor"/>
    <x v="3"/>
    <x v="1"/>
    <n v="2020"/>
    <x v="3"/>
    <s v="TV-MA"/>
    <s v="101 min"/>
    <n v="70"/>
    <x v="8"/>
    <s v=" Dramas"/>
    <s v=" Independent Movies"/>
    <s v="In Delhi, friends from Northeast India prepare a pungent delicacy for a wedding party, sparking conflict and comedy with their unaccustomed neighbors."/>
  </r>
  <r>
    <s v="s2394"/>
    <x v="0"/>
    <x v="2393"/>
    <s v="Spike Lee"/>
    <x v="0"/>
    <x v="1"/>
    <n v="2020"/>
    <x v="3"/>
    <s v="R"/>
    <s v="156 min"/>
    <n v="70"/>
    <x v="13"/>
    <s v=" Dramas"/>
    <m/>
    <s v="Four African American veterans return to Vietnam decades after the war to find their squad leader's remains â€” and a stash of buried gold. From Spike Lee."/>
  </r>
  <r>
    <s v="s2395"/>
    <x v="1"/>
    <x v="2394"/>
    <s v="unknown directors"/>
    <x v="2"/>
    <x v="1"/>
    <n v="2020"/>
    <x v="1"/>
    <s v="TV-MA"/>
    <s v="2 Seasons"/>
    <n v="250"/>
    <x v="14"/>
    <s v=" Romantic TV Shows"/>
    <m/>
    <s v="In each episode of flirtations and fails, one real-life single navigates five blind dates. The mission: Find one match worthy of a second date."/>
  </r>
  <r>
    <s v="s2396"/>
    <x v="1"/>
    <x v="2395"/>
    <s v="unknown directors"/>
    <x v="0"/>
    <x v="1"/>
    <n v="2020"/>
    <x v="1"/>
    <s v="TV-MA"/>
    <s v="4 Seasons"/>
    <n v="500"/>
    <x v="9"/>
    <m/>
    <m/>
    <s v="Follow the Murphy family back to the 1970s, when kids roamed wild, beer flowed freely and nothing came between a man and his TV."/>
  </r>
  <r>
    <s v="s2397"/>
    <x v="1"/>
    <x v="2396"/>
    <s v="unknown directors"/>
    <x v="5"/>
    <x v="1"/>
    <n v="2020"/>
    <x v="2"/>
    <s v="TV-MA"/>
    <s v="1 Season"/>
    <n v="125"/>
    <x v="1"/>
    <s v=" Stand-Up Comedy &amp; Talk Shows"/>
    <m/>
    <s v="In his farewell show, legendary German host Frank Elstner digs deep and savors his discussions with stars such as Daniel BrÃ¼hl and Lena Meyer-Landrut."/>
  </r>
  <r>
    <s v="s2398"/>
    <x v="0"/>
    <x v="2397"/>
    <s v="Michael McKay"/>
    <x v="0"/>
    <x v="1"/>
    <n v="2020"/>
    <x v="3"/>
    <s v="TV-MA"/>
    <s v="55 min"/>
    <n v="70"/>
    <x v="20"/>
    <m/>
    <m/>
    <s v="Jo Koy brings the laughs and beats to Manila, spotlighting local culture in a one-of-a-kind show featuring Filipino American comedians, DJs and B-boys."/>
  </r>
  <r>
    <s v="s2399"/>
    <x v="0"/>
    <x v="2398"/>
    <s v="Kitaro Kosaka"/>
    <x v="12"/>
    <x v="1"/>
    <n v="2018"/>
    <x v="0"/>
    <s v="PG"/>
    <s v="96 min"/>
    <n v="96"/>
    <x v="25"/>
    <s v=" Children &amp; Family Movies"/>
    <m/>
    <s v="After losing her parents, a young girl learns about grief and healing from a friendly ghost who lives in her grandmother's traditional Japanese inn."/>
  </r>
  <r>
    <s v="s2400"/>
    <x v="1"/>
    <x v="2399"/>
    <s v="unknown directors"/>
    <x v="12"/>
    <x v="1"/>
    <n v="2002"/>
    <x v="1"/>
    <s v="TV-14"/>
    <s v="4 Seasons"/>
    <n v="500"/>
    <x v="15"/>
    <m/>
    <m/>
    <s v="Monkey D. Luffy sails with his crew of Straw Hat Pirates through the Grand Line to find the treasure One Piece and become the new king of the pirates."/>
  </r>
  <r>
    <s v="s2401"/>
    <x v="1"/>
    <x v="2400"/>
    <s v="unknown directors"/>
    <x v="6"/>
    <x v="1"/>
    <n v="2020"/>
    <x v="2"/>
    <s v="TV-MA"/>
    <s v="1 Season"/>
    <n v="125"/>
    <x v="2"/>
    <s v=" International TV Shows"/>
    <s v=" Spanish-Language TV Shows"/>
    <s v="When a girl vanishes from a suburb near Mexico City, the personal goals of some involved in the case muddy the search. Based on a true story."/>
  </r>
  <r>
    <s v="s2402"/>
    <x v="1"/>
    <x v="2401"/>
    <s v="unknown directors"/>
    <x v="31"/>
    <x v="1"/>
    <n v="2020"/>
    <x v="2"/>
    <s v="TV-MA"/>
    <s v="1 Season"/>
    <n v="125"/>
    <x v="2"/>
    <s v=" International TV Shows"/>
    <s v=" TV Dramas"/>
    <s v="Evidence found on the body of a homicide victim sparks hope in a prosecutor that his sister who disappeared 25 years earlier could still be alive."/>
  </r>
  <r>
    <s v="s2403"/>
    <x v="0"/>
    <x v="2402"/>
    <s v="Ali F. Mostafa"/>
    <x v="45"/>
    <x v="1"/>
    <n v="2014"/>
    <x v="0"/>
    <s v="TV-MA"/>
    <s v="104 min"/>
    <n v="104"/>
    <x v="8"/>
    <s v=" Dramas"/>
    <s v=" International Movies"/>
    <s v="To celebrate the memory of their pal who passed away, three estranged friends attempt to reconnect on an eventful road trip from Abu Dhabi to Beirut."/>
  </r>
  <r>
    <s v="s2404"/>
    <x v="0"/>
    <x v="2403"/>
    <s v="Ayman Makram"/>
    <x v="32"/>
    <x v="1"/>
    <n v="2008"/>
    <x v="3"/>
    <s v="TV-14"/>
    <s v="101 min"/>
    <n v="70"/>
    <x v="8"/>
    <s v=" International Movies"/>
    <m/>
    <s v="A stranger to civilian life, a young Saudi farmer travels to Dubai, where he experiences a series of hilarious misadventures."/>
  </r>
  <r>
    <s v="s2405"/>
    <x v="1"/>
    <x v="2404"/>
    <s v="unknown directors"/>
    <x v="21"/>
    <x v="1"/>
    <n v="2020"/>
    <x v="2"/>
    <s v="TV-MA"/>
    <s v="1 Season"/>
    <n v="125"/>
    <x v="1"/>
    <s v=" TV Dramas"/>
    <s v=" TV Horror"/>
    <s v="After 17 years, a woman returns home with her teenage twins. When she mysteriously vanishes, her children must reckon with a shadowy family legacy."/>
  </r>
  <r>
    <s v="s2406"/>
    <x v="1"/>
    <x v="2405"/>
    <s v="Rob Seidenglanz"/>
    <x v="0"/>
    <x v="1"/>
    <n v="2020"/>
    <x v="1"/>
    <s v="TV-14"/>
    <s v="5 Seasons"/>
    <n v="625"/>
    <x v="21"/>
    <s v=" TV Sci-Fi &amp; Fantasy"/>
    <m/>
    <s v="A mysterious &quot;time master&quot; from the future unites an unlikely group of superheroes and villains to save the world from a powerful evil."/>
  </r>
  <r>
    <s v="s2407"/>
    <x v="1"/>
    <x v="2406"/>
    <s v="unknown directors"/>
    <x v="0"/>
    <x v="1"/>
    <n v="2020"/>
    <x v="2"/>
    <s v="TV-MA"/>
    <s v="1 Season"/>
    <n v="125"/>
    <x v="3"/>
    <s v=" Reality TV"/>
    <s v=" Science &amp; Nature TV"/>
    <s v="Four doctors at New York's storied Lenox Hill Hospital balance their personal lives and their dedication to their patients in this documentary series."/>
  </r>
  <r>
    <s v="s2408"/>
    <x v="0"/>
    <x v="2407"/>
    <s v="George Gallo"/>
    <x v="0"/>
    <x v="1"/>
    <n v="2009"/>
    <x v="2"/>
    <s v="R"/>
    <s v="113 min"/>
    <n v="113"/>
    <x v="8"/>
    <s v=" Dramas"/>
    <s v=" Independent Movies"/>
    <s v="An entrepreneur develops an adult entertainment online billing company â€“ and winds up dealing with mobsters, the FBI, con men and terrorists."/>
  </r>
  <r>
    <s v="s2409"/>
    <x v="1"/>
    <x v="2408"/>
    <s v="unknown directors"/>
    <x v="16"/>
    <x v="1"/>
    <n v="2018"/>
    <x v="2"/>
    <s v="TV-MA"/>
    <s v="1 Season"/>
    <n v="125"/>
    <x v="2"/>
    <s v=" International TV Shows"/>
    <s v=" Korean TV Shows"/>
    <s v="In a world that is less than kind, a young woman and a middle-aged man develop a sense of kinship as they find warmth and comfort in one another."/>
  </r>
  <r>
    <s v="s2410"/>
    <x v="1"/>
    <x v="2409"/>
    <s v="unknown directors"/>
    <x v="28"/>
    <x v="1"/>
    <n v="2020"/>
    <x v="2"/>
    <s v="TV-MA"/>
    <s v="1 Season"/>
    <n v="125"/>
    <x v="1"/>
    <s v=" TV Horror"/>
    <s v=" TV Mysteries"/>
    <s v="With Rio de Janeiro under a zombie attack, reality show contestants shelter in a TV studio, where they must deal with more than flesh-eating hordes."/>
  </r>
  <r>
    <s v="s2411"/>
    <x v="0"/>
    <x v="2410"/>
    <s v="Park Hoon-jung"/>
    <x v="16"/>
    <x v="1"/>
    <n v="2018"/>
    <x v="3"/>
    <s v="TV-MA"/>
    <s v="126 min"/>
    <n v="70"/>
    <x v="13"/>
    <s v=" International Movies"/>
    <s v=" Sci-Fi &amp; Fantasy"/>
    <s v="The life of a seemingly ordinary high school student with a mysterious past is turned upside down when a group of strangers show up and wreak havoc."/>
  </r>
  <r>
    <s v="s2412"/>
    <x v="0"/>
    <x v="2411"/>
    <s v="Ry Russo-Young"/>
    <x v="0"/>
    <x v="1"/>
    <n v="2017"/>
    <x v="0"/>
    <s v="PG-13"/>
    <s v="98 min"/>
    <n v="98"/>
    <x v="6"/>
    <s v=" Romantic Movies"/>
    <m/>
    <s v="Forced to continually relive the day she dies in a car crash, a privileged high schooler must unravel the cosmic mystery of her suddenly looping life."/>
  </r>
  <r>
    <s v="s2413"/>
    <x v="0"/>
    <x v="2412"/>
    <s v="Barbara BiaÅ‚owÄ…s, Tomasz Mandes"/>
    <x v="31"/>
    <x v="1"/>
    <n v="2020"/>
    <x v="3"/>
    <s v="TV-MA"/>
    <s v="114 min"/>
    <n v="70"/>
    <x v="6"/>
    <s v=" International Movies"/>
    <s v=" Romantic Movies"/>
    <s v="A fiery executive in a spiritless relationship falls victim to a dominant mafia boss, who imprisons her and gives her one year to fall in love with him."/>
  </r>
  <r>
    <s v="s2414"/>
    <x v="0"/>
    <x v="2413"/>
    <s v="Akhil Paul, Anas Khan"/>
    <x v="3"/>
    <x v="1"/>
    <n v="2020"/>
    <x v="3"/>
    <s v="TV-14"/>
    <s v="132 min"/>
    <n v="70"/>
    <x v="16"/>
    <s v=" Thrillers"/>
    <m/>
    <s v="A pair of officers with history navigates clues from the past, false leads and a ticking clock to nab an elusive serial killer who targets young girls."/>
  </r>
  <r>
    <s v="s2415"/>
    <x v="0"/>
    <x v="2414"/>
    <s v="Kanika Batra"/>
    <x v="3"/>
    <x v="1"/>
    <n v="2018"/>
    <x v="0"/>
    <s v="TV-14"/>
    <s v="92 min"/>
    <n v="92"/>
    <x v="6"/>
    <s v=" Independent Movies"/>
    <s v=" International Movies"/>
    <s v="When a busy entrepreneur pauses her career to spend time with her aging father, both learn valuable lessons on happiness, love and living in the moment."/>
  </r>
  <r>
    <s v="s2416"/>
    <x v="1"/>
    <x v="2415"/>
    <s v="unknown directors"/>
    <x v="0"/>
    <x v="1"/>
    <n v="2018"/>
    <x v="1"/>
    <s v="TV-MA"/>
    <s v="4 Seasons"/>
    <n v="500"/>
    <x v="2"/>
    <s v=" TV Action &amp; Adventure"/>
    <s v=" TV Dramas"/>
    <s v="Forced to work for a cartel that recently killed her boyfriend, Teresa relies on her street smarts, a loyal pal and a mysterious notebook to survive."/>
  </r>
  <r>
    <s v="s2417"/>
    <x v="0"/>
    <x v="2416"/>
    <s v="Michael Cristofer"/>
    <x v="0"/>
    <x v="1"/>
    <n v="2020"/>
    <x v="0"/>
    <s v="R"/>
    <s v="90 min"/>
    <n v="90"/>
    <x v="6"/>
    <s v=" Independent Movies"/>
    <m/>
    <s v="After a charming guest checks in, a voyeuristic hotel clerk on the autism spectrum becomes a suspect in a murder that takes place during his shift."/>
  </r>
  <r>
    <s v="s2418"/>
    <x v="1"/>
    <x v="2417"/>
    <s v="unknown directors"/>
    <x v="0"/>
    <x v="1"/>
    <n v="2020"/>
    <x v="1"/>
    <s v="TV-MA"/>
    <s v="4 Seasons"/>
    <n v="500"/>
    <x v="2"/>
    <s v=" TV Dramas"/>
    <s v=" TV Mysteries"/>
    <s v="After a teenage girl's perplexing suicide, a classmate receives a series of tapes that unravel the mystery of her tragic choice."/>
  </r>
  <r>
    <s v="s2419"/>
    <x v="0"/>
    <x v="2418"/>
    <s v="Mohamed Khan"/>
    <x v="35"/>
    <x v="1"/>
    <n v="2016"/>
    <x v="3"/>
    <s v="TV-14"/>
    <s v="86 min"/>
    <n v="70"/>
    <x v="6"/>
    <s v=" International Movies"/>
    <m/>
    <s v="Ahead of summer break, a couple heads to a seaside resort where intimate interactions with other villagers make for anything but a peaceful holiday."/>
  </r>
  <r>
    <s v="s2420"/>
    <x v="0"/>
    <x v="2419"/>
    <s v="Adriana Trigiani"/>
    <x v="0"/>
    <x v="1"/>
    <n v="2014"/>
    <x v="0"/>
    <s v="PG-13"/>
    <s v="103 min"/>
    <n v="103"/>
    <x v="8"/>
    <s v=" Romantic Movies"/>
    <m/>
    <s v="A single middle-aged woman who has lived her whole life in a small Virginia mining town uncovers a family secret that alters her profoundly."/>
  </r>
  <r>
    <s v="s2421"/>
    <x v="0"/>
    <x v="2420"/>
    <s v="Anurag Kashyap"/>
    <x v="3"/>
    <x v="1"/>
    <n v="2020"/>
    <x v="3"/>
    <s v="TV-14"/>
    <s v="114 min"/>
    <n v="70"/>
    <x v="6"/>
    <s v=" International Movies"/>
    <m/>
    <s v="A bank employee weighed down by her jobless husband's debts â€” and her own broken dreams â€” finds a secret source of seemingly unlimited cash in her home."/>
  </r>
  <r>
    <s v="s2422"/>
    <x v="0"/>
    <x v="2421"/>
    <s v="Moses Inwang"/>
    <x v="11"/>
    <x v="1"/>
    <n v="2019"/>
    <x v="2"/>
    <s v="TV-MA"/>
    <s v="115 min"/>
    <n v="115"/>
    <x v="8"/>
    <s v=" International Movies"/>
    <m/>
    <s v="To save a kidnapped loved one, a pack of wealthy men must return to their vigilante past when they are blackmailed to pull off a treacherous heist."/>
  </r>
  <r>
    <s v="s2423"/>
    <x v="1"/>
    <x v="2422"/>
    <s v="unknown directors"/>
    <x v="0"/>
    <x v="1"/>
    <n v="2020"/>
    <x v="1"/>
    <s v="TV-14"/>
    <s v="5 Seasons"/>
    <n v="625"/>
    <x v="14"/>
    <m/>
    <m/>
    <s v="An all-new â€œFab Fiveâ€ advise men on fashion, grooming, food, culture and design in this modern reboot of the Emmy Award-winning reality series."/>
  </r>
  <r>
    <s v="s2424"/>
    <x v="1"/>
    <x v="2423"/>
    <s v="Phil Sgriccia"/>
    <x v="0"/>
    <x v="1"/>
    <n v="2019"/>
    <x v="3"/>
    <s v="TV-14"/>
    <s v="15 Seasons"/>
    <n v="70"/>
    <x v="24"/>
    <s v=" TV Action &amp; Adventure"/>
    <s v=" TV Horror"/>
    <s v="Siblings Dean and Sam crisscross the country, investigating paranormal activity and picking fights with demons, ghosts and monsters."/>
  </r>
  <r>
    <s v="s2425"/>
    <x v="0"/>
    <x v="2424"/>
    <s v="Olivier Megaton"/>
    <x v="0"/>
    <x v="1"/>
    <n v="2020"/>
    <x v="3"/>
    <s v="TV-MA"/>
    <s v="149 min"/>
    <n v="70"/>
    <x v="13"/>
    <s v=" Dramas"/>
    <s v=" Independent Movies"/>
    <s v="A bank robber joins a plot to commit one final, historic heist before the government turns on a mind-altering signal that will end all criminal behavior."/>
  </r>
  <r>
    <s v="s2426"/>
    <x v="0"/>
    <x v="2425"/>
    <s v="unknown directors"/>
    <x v="2"/>
    <x v="1"/>
    <n v="2010"/>
    <x v="0"/>
    <s v="TV-MA"/>
    <s v="96 min"/>
    <n v="96"/>
    <x v="6"/>
    <s v=" International Movies"/>
    <s v=" Romantic Movies"/>
    <s v="A composer hides his love for his formerly blind ex when she returns to Egypt engaged to his childhood friend â€” the doctor who restored her sight."/>
  </r>
  <r>
    <s v="s2427"/>
    <x v="1"/>
    <x v="2426"/>
    <s v="unknown directors"/>
    <x v="12"/>
    <x v="1"/>
    <n v="2020"/>
    <x v="1"/>
    <s v="TV-MA"/>
    <s v="3 Seasons"/>
    <n v="375"/>
    <x v="15"/>
    <s v=" International TV Shows"/>
    <m/>
    <s v="While martial arts champion Baki Hanma trains hard to surpass his legendary father, five violent death row inmates descend upon Tokyo to take him on."/>
  </r>
  <r>
    <s v="s2428"/>
    <x v="0"/>
    <x v="2427"/>
    <s v="AndaÃ§ HaznedaroÄŸlu"/>
    <x v="7"/>
    <x v="1"/>
    <n v="2017"/>
    <x v="0"/>
    <s v="TV-14"/>
    <s v="102 min"/>
    <n v="102"/>
    <x v="6"/>
    <s v=" International Movies"/>
    <s v=" Romantic Movies"/>
    <s v="In love since childhood, a couple separates to pursue different paths but makes a pact to marry each other in five years if they are still single."/>
  </r>
  <r>
    <s v="s2429"/>
    <x v="0"/>
    <x v="2428"/>
    <s v="Murat Kepez"/>
    <x v="7"/>
    <x v="1"/>
    <n v="2017"/>
    <x v="0"/>
    <s v="TV-MA"/>
    <s v="105 min"/>
    <n v="105"/>
    <x v="8"/>
    <s v=" International Movies"/>
    <m/>
    <s v="A mayoral candidate wins office, promising to turn a small province into its own country as a war and wacky events with his wife and advisors ensue."/>
  </r>
  <r>
    <s v="s2430"/>
    <x v="0"/>
    <x v="2429"/>
    <s v="Ahmed Nader Galal"/>
    <x v="35"/>
    <x v="1"/>
    <n v="2007"/>
    <x v="3"/>
    <s v="TV-MA"/>
    <s v="114 min"/>
    <n v="70"/>
    <x v="8"/>
    <s v=" International Movies"/>
    <s v=" Romantic Movies"/>
    <s v="Raised by a father to fraudulently act as one person, three identical brothers end up pining for the same woman as one triplet seeks psychiatric help."/>
  </r>
  <r>
    <s v="s2431"/>
    <x v="0"/>
    <x v="2430"/>
    <s v="Greta Gerwig"/>
    <x v="0"/>
    <x v="1"/>
    <n v="2017"/>
    <x v="0"/>
    <s v="R"/>
    <s v="94 min"/>
    <n v="94"/>
    <x v="8"/>
    <s v=" Dramas"/>
    <s v=" Independent Movies"/>
    <s v="An intrepid high schooler in Sacramento undergoes the trials of love, family and self-discovery as she dreams of escaping to college on the East Coast."/>
  </r>
  <r>
    <s v="s2432"/>
    <x v="0"/>
    <x v="2431"/>
    <s v="Sam Rega"/>
    <x v="0"/>
    <x v="1"/>
    <n v="2020"/>
    <x v="0"/>
    <s v="TV-G"/>
    <s v="83 min"/>
    <n v="83"/>
    <x v="5"/>
    <s v=" Documentaries"/>
    <m/>
    <s v="Following four hopeful competitors, this documentary explores Indian Americans' decades-long success at the biggest spelling contest in the U.S."/>
  </r>
  <r>
    <s v="s2433"/>
    <x v="1"/>
    <x v="2432"/>
    <s v="unknown directors"/>
    <x v="2"/>
    <x v="1"/>
    <n v="2019"/>
    <x v="2"/>
    <s v="TV-14"/>
    <s v="1 Season"/>
    <n v="125"/>
    <x v="14"/>
    <m/>
    <m/>
    <s v="Equipped with limited resources, an isolated group of individuals is subjected to the harsh conditions of the wilderness and must survive â€” or tap out."/>
  </r>
  <r>
    <s v="s2434"/>
    <x v="0"/>
    <x v="2433"/>
    <s v="Wael Ehsan"/>
    <x v="35"/>
    <x v="1"/>
    <n v="2008"/>
    <x v="0"/>
    <s v="TV-14"/>
    <s v="106 min"/>
    <n v="106"/>
    <x v="8"/>
    <s v=" International Movies"/>
    <m/>
    <s v="Aiming for fame, a struggling singer finds his long-lost millionaire twin and falls for his brother's secretary as a plot brews to steal the fortune."/>
  </r>
  <r>
    <s v="s2435"/>
    <x v="0"/>
    <x v="2434"/>
    <s v="Inas El-Degheidy"/>
    <x v="35"/>
    <x v="1"/>
    <n v="2006"/>
    <x v="2"/>
    <s v="TV-14"/>
    <s v="116 min"/>
    <n v="116"/>
    <x v="8"/>
    <s v=" Dramas"/>
    <s v=" International Movies"/>
    <s v="Disillusioned with her humdrum routine, a married lawyer secretly enrolls in a dance school in this remake of the 1996 Japanese film â€œShall We Dance?â€"/>
  </r>
  <r>
    <s v="s2436"/>
    <x v="0"/>
    <x v="2435"/>
    <s v="Wael Ehsan"/>
    <x v="35"/>
    <x v="1"/>
    <n v="2006"/>
    <x v="3"/>
    <s v="TV-14"/>
    <s v="109 min"/>
    <n v="70"/>
    <x v="8"/>
    <s v=" International Movies"/>
    <m/>
    <s v="Seeking job opportunities, a young man arrives in Cairo and becomes increasingly involved with the family of a wealthy businessman."/>
  </r>
  <r>
    <s v="s2437"/>
    <x v="0"/>
    <x v="2436"/>
    <s v="Ahmed Al-Badry"/>
    <x v="2"/>
    <x v="1"/>
    <n v="2009"/>
    <x v="0"/>
    <s v="TV-14"/>
    <s v="97 min"/>
    <n v="97"/>
    <x v="8"/>
    <s v=" International Movies"/>
    <s v=" Romantic Movies"/>
    <s v="When a carefree man is left with his uncle's fortune, he can only receive the riches on one condition: he must settle down with a good woman."/>
  </r>
  <r>
    <s v="s2438"/>
    <x v="0"/>
    <x v="2437"/>
    <s v="Sameh Abdulaziz"/>
    <x v="35"/>
    <x v="1"/>
    <n v="2012"/>
    <x v="0"/>
    <s v="TV-MA"/>
    <s v="100 min"/>
    <n v="100"/>
    <x v="8"/>
    <s v=" Dramas"/>
    <s v=" International Movies"/>
    <s v="As a man fumbles to keep things in order, his assertive grandmother tries to straighten out his life when she returns to live with him."/>
  </r>
  <r>
    <s v="s2439"/>
    <x v="0"/>
    <x v="2438"/>
    <s v="Khaled Marei"/>
    <x v="35"/>
    <x v="1"/>
    <n v="2008"/>
    <x v="2"/>
    <s v="TV-14"/>
    <s v="116 min"/>
    <n v="116"/>
    <x v="6"/>
    <s v=" International Movies"/>
    <m/>
    <s v="After losing his father, a genius yet troubled aviation engineer suffering from loneliness tackles a complex project: love."/>
  </r>
  <r>
    <s v="s2440"/>
    <x v="0"/>
    <x v="2439"/>
    <s v="Wael Ihsan"/>
    <x v="35"/>
    <x v="1"/>
    <n v="2004"/>
    <x v="2"/>
    <s v="TV-14"/>
    <s v="111 min"/>
    <n v="111"/>
    <x v="13"/>
    <s v=" Comedies"/>
    <s v=" International Movies"/>
    <s v="Sent undercover to investigate suspicious activity among a group of college students, a police officer gets more invested in his role than expected."/>
  </r>
  <r>
    <s v="s2441"/>
    <x v="0"/>
    <x v="2440"/>
    <s v="unknown directors"/>
    <x v="19"/>
    <x v="1"/>
    <n v="2020"/>
    <x v="3"/>
    <s v="TV-Y"/>
    <s v="24 min"/>
    <n v="70"/>
    <x v="5"/>
    <m/>
    <m/>
    <s v="True and Bartleby travel to the other side of the Neverending Rainbow to bring back Dillydally â€” a brave explorer who's the Rainbow King's best friend!"/>
  </r>
  <r>
    <s v="s2442"/>
    <x v="0"/>
    <x v="2441"/>
    <s v="Izidore K. Musallam"/>
    <x v="32"/>
    <x v="1"/>
    <n v="2006"/>
    <x v="0"/>
    <s v="TV-PG"/>
    <s v="95 min"/>
    <n v="95"/>
    <x v="8"/>
    <s v=" Dramas"/>
    <s v=" International Movies"/>
    <s v="Flirting with modernity, a young woman must keep her new romance a secret from her conservative brother, who plans to keep her in line with tradition."/>
  </r>
  <r>
    <s v="s2443"/>
    <x v="0"/>
    <x v="2442"/>
    <s v="Sherif Arafa"/>
    <x v="35"/>
    <x v="1"/>
    <n v="2011"/>
    <x v="3"/>
    <s v="TV-14"/>
    <s v="135 min"/>
    <n v="70"/>
    <x v="8"/>
    <s v=" International Movies"/>
    <s v=" Romantic Movies"/>
    <s v="After he is rejected by the woman he loves and obesity-related issues kill his uncle, a lonely, overweight artist undergoes a major transformation."/>
  </r>
  <r>
    <s v="s2444"/>
    <x v="0"/>
    <x v="2443"/>
    <s v="Yasir Al Yasiri"/>
    <x v="35"/>
    <x v="1"/>
    <n v="2019"/>
    <x v="0"/>
    <s v="TV-MA"/>
    <s v="95 min"/>
    <n v="95"/>
    <x v="11"/>
    <s v=" International Movies"/>
    <m/>
    <s v="After an awful accident, a couple admitted to a grisly hospital are separated and must find each other to escape â€” before death finds them."/>
  </r>
  <r>
    <s v="s2445"/>
    <x v="1"/>
    <x v="2444"/>
    <s v="unknown directors"/>
    <x v="12"/>
    <x v="1"/>
    <n v="1999"/>
    <x v="1"/>
    <s v="TV-Y7"/>
    <s v="2 Seasons"/>
    <n v="250"/>
    <x v="15"/>
    <s v=" International TV Shows"/>
    <m/>
    <s v="After a young girl breaks the seal of a magical book, releasing the spirits of the cards inside, she must become a &quot;Cardcaptor&quot; and retrieve them."/>
  </r>
  <r>
    <s v="s2446"/>
    <x v="0"/>
    <x v="2445"/>
    <s v="Safdar Rahman"/>
    <x v="3"/>
    <x v="1"/>
    <n v="2020"/>
    <x v="0"/>
    <s v="TV-14"/>
    <s v="92 min"/>
    <n v="92"/>
    <x v="8"/>
    <s v=" Dramas"/>
    <s v=" Independent Movies"/>
    <s v="At midnight on his 10th birthday, a boy scours the lesser-known Kolkata streets in search of a father heâ€™s never met, carrying a letter he canâ€™t read."/>
  </r>
  <r>
    <s v="s2447"/>
    <x v="0"/>
    <x v="2446"/>
    <s v="Tomas Brickhill"/>
    <x v="68"/>
    <x v="1"/>
    <n v="2017"/>
    <x v="0"/>
    <s v="TV-G"/>
    <s v="100 min"/>
    <n v="100"/>
    <x v="8"/>
    <s v=" International Movies"/>
    <s v=" Romantic Movies"/>
    <s v="Yearning for a better life, a single mother with a passion for cooking gets a shot at greatness when her son enters her into a top reality cooking show."/>
  </r>
  <r>
    <s v="s2448"/>
    <x v="1"/>
    <x v="2447"/>
    <s v="unknown directors"/>
    <x v="16"/>
    <x v="1"/>
    <n v="2016"/>
    <x v="2"/>
    <s v="TV-MA"/>
    <s v="1 Season"/>
    <n v="125"/>
    <x v="1"/>
    <s v=" Korean TV Shows"/>
    <s v=" TV Dramas"/>
    <s v="Life is ever-delightful â€” and ever-challenging â€” for a group of friends in their twilight years as they rediscover themselves through love and family."/>
  </r>
  <r>
    <s v="s2449"/>
    <x v="0"/>
    <x v="2448"/>
    <s v="Hani Al-Shaibani"/>
    <x v="45"/>
    <x v="1"/>
    <n v="2019"/>
    <x v="3"/>
    <s v="TV-PG"/>
    <s v="80 min"/>
    <n v="70"/>
    <x v="8"/>
    <s v=" International Movies"/>
    <m/>
    <s v="After a wild night of partying on the town, three buddies wake up to discover they've caused a whole mess of trouble â€” but can't remember how."/>
  </r>
  <r>
    <s v="s2450"/>
    <x v="1"/>
    <x v="2449"/>
    <s v="unknown directors"/>
    <x v="12"/>
    <x v="1"/>
    <n v="2018"/>
    <x v="2"/>
    <s v="TV-MA"/>
    <s v="1 Season"/>
    <n v="125"/>
    <x v="15"/>
    <s v=" International TV Shows"/>
    <m/>
    <s v="Created for the 50th anniversary of manga &quot;Ashita No Joe,&quot; mechanized human fighters known as Megalo Boxers battle each other for boxing supremacy."/>
  </r>
  <r>
    <s v="s2451"/>
    <x v="1"/>
    <x v="2450"/>
    <s v="unknown directors"/>
    <x v="12"/>
    <x v="1"/>
    <n v="2014"/>
    <x v="1"/>
    <s v="TV-MA"/>
    <s v="3 Seasons"/>
    <n v="375"/>
    <x v="1"/>
    <s v=" TV Dramas"/>
    <m/>
    <s v="A scarred man operates a midnight diner in the backstreets of Shinjuku. No one knows his name or his story, but his customers each bring him theirs."/>
  </r>
  <r>
    <s v="s2452"/>
    <x v="0"/>
    <x v="2451"/>
    <s v="Mamoru Hosoda"/>
    <x v="12"/>
    <x v="1"/>
    <n v="2018"/>
    <x v="0"/>
    <s v="PG"/>
    <s v="98 min"/>
    <n v="98"/>
    <x v="13"/>
    <s v=" Anime Features"/>
    <s v=" Children &amp; Family Movies"/>
    <s v="Unhappy after his new baby sister displaces him, four-year-old Kun begins meeting people and pets from his family's history in their unique house."/>
  </r>
  <r>
    <s v="s2453"/>
    <x v="1"/>
    <x v="2452"/>
    <s v="unknown directors"/>
    <x v="16"/>
    <x v="1"/>
    <n v="2017"/>
    <x v="2"/>
    <s v="TV-MA"/>
    <s v="1 Season"/>
    <n v="125"/>
    <x v="1"/>
    <s v=" Korean TV Shows"/>
    <s v=" Romantic TV Shows"/>
    <s v="The isolated life of an extreme introvert is thrown out of order when his company hires a new employee: a cheery extrovert who's not all she seems."/>
  </r>
  <r>
    <s v="s2454"/>
    <x v="1"/>
    <x v="2453"/>
    <s v="unknown directors"/>
    <x v="16"/>
    <x v="1"/>
    <n v="2017"/>
    <x v="2"/>
    <s v="TV-MA"/>
    <s v="1 Season"/>
    <n v="125"/>
    <x v="1"/>
    <s v=" Korean TV Shows"/>
    <s v=" Romantic TV Shows"/>
    <s v="A third-generation chaebol falls in love with a woman who opens his eyes to the struggles of the working class and inspires him to make a difference."/>
  </r>
  <r>
    <s v="s2455"/>
    <x v="0"/>
    <x v="2454"/>
    <s v="James Franco"/>
    <x v="0"/>
    <x v="1"/>
    <n v="2017"/>
    <x v="0"/>
    <s v="R"/>
    <s v="104 min"/>
    <n v="104"/>
    <x v="8"/>
    <s v=" Dramas"/>
    <m/>
    <s v="Aspiring actor Greg moves to Los Angeles with his strange friend Tommy, then agrees to star in his movie. Things start weird and get a lot weirder."/>
  </r>
  <r>
    <s v="s2456"/>
    <x v="0"/>
    <x v="2455"/>
    <s v="Niall Johnson"/>
    <x v="4"/>
    <x v="1"/>
    <n v="2016"/>
    <x v="0"/>
    <s v="TV-14"/>
    <s v="98 min"/>
    <n v="98"/>
    <x v="6"/>
    <m/>
    <m/>
    <s v="A well-to-do British woman must venture into New Zealand's wild and dangerous unknown when her baby son is kidnapped and held for ransom."/>
  </r>
  <r>
    <s v="s2457"/>
    <x v="0"/>
    <x v="2456"/>
    <s v="Michael Damian"/>
    <x v="41"/>
    <x v="1"/>
    <n v="2019"/>
    <x v="0"/>
    <s v="TV-14"/>
    <s v="104 min"/>
    <n v="104"/>
    <x v="6"/>
    <s v=" Music &amp; Musicals"/>
    <s v=" Romantic Movies"/>
    <s v="A choreographer casts a contemporary dancer and a gifted pianist for a highly anticipated Broadway show as internal drama tries to steal the spotlight."/>
  </r>
  <r>
    <s v="s2458"/>
    <x v="0"/>
    <x v="2457"/>
    <s v="Ahmed Zain"/>
    <x v="45"/>
    <x v="1"/>
    <n v="2018"/>
    <x v="0"/>
    <s v="TV-PG"/>
    <s v="99 min"/>
    <n v="99"/>
    <x v="8"/>
    <s v=" Dramas"/>
    <s v=" International Movies"/>
    <s v="Local rivals gear up to compete in a traditional game that tests their physical strength and endurance, but complications disrupt their training."/>
  </r>
  <r>
    <s v="s2459"/>
    <x v="0"/>
    <x v="2458"/>
    <s v="Angshuman Ghosh"/>
    <x v="3"/>
    <x v="1"/>
    <n v="2020"/>
    <x v="3"/>
    <s v="TV-MA"/>
    <s v="68 min"/>
    <n v="70"/>
    <x v="20"/>
    <m/>
    <m/>
    <s v="Fusing his musical and stand-up chops, Kenny Sebastian gets analytical about frumpy footwear, flightless birds and his fear of not being funny enough."/>
  </r>
  <r>
    <s v="s2460"/>
    <x v="1"/>
    <x v="2459"/>
    <s v="unknown directors"/>
    <x v="0"/>
    <x v="1"/>
    <n v="2020"/>
    <x v="2"/>
    <s v="TV-MA"/>
    <s v="1 Season"/>
    <n v="125"/>
    <x v="9"/>
    <m/>
    <m/>
    <s v="A four-star general begrudgingly teams up with an eccentric scientist to get the U.S. military's newest agency â€” Space Force â€” ready for lift-off."/>
  </r>
  <r>
    <s v="s2461"/>
    <x v="0"/>
    <x v="2460"/>
    <s v="Youssef Chahine"/>
    <x v="14"/>
    <x v="1"/>
    <n v="1999"/>
    <x v="0"/>
    <s v="TV-MA"/>
    <s v="106 min"/>
    <n v="106"/>
    <x v="6"/>
    <s v=" International Movies"/>
    <s v=" Romantic Movies"/>
    <s v="When a graduate student elopes with a plucky reporter, his wealthy, possessive mother connives with his militant brother-in-law to wreck the union."/>
  </r>
  <r>
    <s v="s2462"/>
    <x v="1"/>
    <x v="2461"/>
    <s v="unknown directors"/>
    <x v="22"/>
    <x v="1"/>
    <n v="2018"/>
    <x v="1"/>
    <s v="TV-MA"/>
    <s v="2 Seasons"/>
    <n v="250"/>
    <x v="9"/>
    <s v=" TV Dramas"/>
    <m/>
    <s v="In Dublin, friends Aisling and Danielle must come to terms with adulthood when their millennial hijinks and hangovers begin to wear off."/>
  </r>
  <r>
    <s v="s2463"/>
    <x v="1"/>
    <x v="2462"/>
    <s v="unknown directors"/>
    <x v="12"/>
    <x v="1"/>
    <n v="2020"/>
    <x v="2"/>
    <s v="TV-MA"/>
    <s v="1 Season"/>
    <n v="125"/>
    <x v="15"/>
    <s v=" International TV Shows"/>
    <m/>
    <s v="Amnesiac Caiman seeks to undo his lizard head curse by killing the sorcerer responsible, with his friend Nikaido's help. In the Hole, that's a threat."/>
  </r>
  <r>
    <s v="s2464"/>
    <x v="0"/>
    <x v="2463"/>
    <s v="Ahmed Zein"/>
    <x v="45"/>
    <x v="1"/>
    <n v="2014"/>
    <x v="3"/>
    <s v="TV-14"/>
    <s v="71 min"/>
    <n v="70"/>
    <x v="8"/>
    <s v=" Horror Movies"/>
    <s v=" International Movies"/>
    <s v="A guys' getaway to an isolated farm in the desert goes from fun to frightening when a mysterious guest crashes the party."/>
  </r>
  <r>
    <s v="s2465"/>
    <x v="0"/>
    <x v="2464"/>
    <s v="Ahmed Zein"/>
    <x v="45"/>
    <x v="1"/>
    <n v="2015"/>
    <x v="3"/>
    <s v="TV-14"/>
    <s v="80 min"/>
    <n v="70"/>
    <x v="8"/>
    <s v=" Horror Movies"/>
    <s v=" International Movies"/>
    <s v="After their haunting experience on a desert farm, a group of buddies escapes on a faraway getaway to seaside Fujairah â€” and right into more terror."/>
  </r>
  <r>
    <s v="s2466"/>
    <x v="0"/>
    <x v="2465"/>
    <s v="Alejandro Montiel"/>
    <x v="17"/>
    <x v="1"/>
    <n v="2020"/>
    <x v="2"/>
    <s v="TV-MA"/>
    <s v="116 min"/>
    <n v="116"/>
    <x v="6"/>
    <s v=" International Movies"/>
    <s v=" Thrillers"/>
    <s v="Police officer Pipa works on her first big case while simultaneously investigating her boss, who is suspected of murder. The prequel to &quot;Perdida&quot;."/>
  </r>
  <r>
    <s v="s2467"/>
    <x v="1"/>
    <x v="2466"/>
    <s v="unknown directors"/>
    <x v="8"/>
    <x v="1"/>
    <n v="2016"/>
    <x v="1"/>
    <s v="TV-G"/>
    <s v="4 Seasons"/>
    <n v="500"/>
    <x v="12"/>
    <s v=" TV Comedies"/>
    <m/>
    <s v="This &quot;H2O&quot; sequel follows Zac, a boy who accidentally turns into a merman and threatens the existence of three young mermaids who guard Mako Island."/>
  </r>
  <r>
    <s v="s2468"/>
    <x v="0"/>
    <x v="2467"/>
    <s v="Fernando FrÃ­as de la Parra"/>
    <x v="6"/>
    <x v="1"/>
    <n v="2019"/>
    <x v="3"/>
    <s v="TV-MA"/>
    <s v="112 min"/>
    <n v="70"/>
    <x v="6"/>
    <s v=" Independent Movies"/>
    <s v=" International Movies"/>
    <s v="A terrible misunderstanding with a local gang sends 17-year-old Ulises, leader of a group hooked on cumbia music, across the border to save his life."/>
  </r>
  <r>
    <s v="s2469"/>
    <x v="0"/>
    <x v="2468"/>
    <s v="Madeleine Parry"/>
    <x v="8"/>
    <x v="1"/>
    <n v="2020"/>
    <x v="3"/>
    <s v="TV-MA"/>
    <s v="73 min"/>
    <n v="70"/>
    <x v="20"/>
    <m/>
    <m/>
    <s v="Hannah Gadsby returns for her second special and digs deep into the complexities of popularity, identity and her most unusual dog park encounter."/>
  </r>
  <r>
    <s v="s2470"/>
    <x v="0"/>
    <x v="2469"/>
    <s v="Yu Yang"/>
    <x v="10"/>
    <x v="1"/>
    <n v="2019"/>
    <x v="2"/>
    <s v="TV-14"/>
    <s v="110 min"/>
    <n v="110"/>
    <x v="13"/>
    <s v=" Comedies"/>
    <s v=" International Movies"/>
    <s v="Bound by a divine mandate, rebellious outcast Ne Zha grapples with his formidable powers and a destiny that would imperil his loved ones."/>
  </r>
  <r>
    <s v="s2471"/>
    <x v="1"/>
    <x v="2470"/>
    <s v="Jesse Warn"/>
    <x v="0"/>
    <x v="1"/>
    <n v="2019"/>
    <x v="1"/>
    <s v="TV-14"/>
    <s v="5 Seasons"/>
    <n v="625"/>
    <x v="21"/>
    <s v=" TV Sci-Fi &amp; Fantasy"/>
    <m/>
    <s v="To avert a disaster, Kara Danvers reveals her powers and true identity: She is Superman's cousin, now known as Supergirl, protector of National City."/>
  </r>
  <r>
    <s v="s2472"/>
    <x v="0"/>
    <x v="2471"/>
    <s v="Josh Safdie, Benny Safdie"/>
    <x v="0"/>
    <x v="1"/>
    <n v="2019"/>
    <x v="3"/>
    <s v="R"/>
    <s v="135 min"/>
    <n v="70"/>
    <x v="6"/>
    <s v=" Thrillers"/>
    <m/>
    <s v="With his debts mounting and angry collectors closing in, a fast-talking New York City jeweler risks everything in hopes of staying afloat and alive."/>
  </r>
  <r>
    <s v="s2473"/>
    <x v="1"/>
    <x v="2472"/>
    <s v="unknown directors"/>
    <x v="3"/>
    <x v="1"/>
    <n v="2020"/>
    <x v="2"/>
    <s v="TV-MA"/>
    <s v="1 Season"/>
    <n v="125"/>
    <x v="1"/>
    <s v=" TV Action &amp; Adventure"/>
    <s v=" TV Horror"/>
    <s v="Hired to displace tribal villagers to make way for a new highway, officials unearth an old curse and an army of British soldier-zombies."/>
  </r>
  <r>
    <s v="s2474"/>
    <x v="1"/>
    <x v="2473"/>
    <s v="unknown directors"/>
    <x v="0"/>
    <x v="1"/>
    <n v="2019"/>
    <x v="1"/>
    <s v="TV-14"/>
    <s v="3 Seasons"/>
    <n v="375"/>
    <x v="4"/>
    <m/>
    <m/>
    <s v="The Carringtons and the Colbys feud for control over their fortune â€“ and their children â€“ in this updated reboot of the classic prime-time soap."/>
  </r>
  <r>
    <s v="s2475"/>
    <x v="0"/>
    <x v="2474"/>
    <s v="Angga Dwimas Sasongko"/>
    <x v="34"/>
    <x v="1"/>
    <n v="2020"/>
    <x v="3"/>
    <s v="TV-G"/>
    <s v="128 min"/>
    <n v="70"/>
    <x v="6"/>
    <s v=" International Movies"/>
    <m/>
    <s v="Harboring a deep secret, a seemingly happy family confronts the trauma of years past as a clash between generations threatens to separate them."/>
  </r>
  <r>
    <s v="s2476"/>
    <x v="0"/>
    <x v="2475"/>
    <s v="Rano Karno"/>
    <x v="34"/>
    <x v="1"/>
    <n v="2020"/>
    <x v="0"/>
    <s v="TV-G"/>
    <s v="93 min"/>
    <n v="93"/>
    <x v="6"/>
    <s v=" International Movies"/>
    <s v=" Music &amp; Musicals"/>
    <s v="Torn between reuniting with one family and leaving another behind, Doel must choose between the two women he loves."/>
  </r>
  <r>
    <s v="s2477"/>
    <x v="1"/>
    <x v="2476"/>
    <s v="unknown directors"/>
    <x v="4"/>
    <x v="1"/>
    <n v="2020"/>
    <x v="2"/>
    <s v="TV-14"/>
    <s v="1 Season"/>
    <n v="125"/>
    <x v="7"/>
    <s v=" Docuseries"/>
    <s v=" International TV Shows"/>
    <s v="Infographics and archival footage deliver bite-size history lessons on scientific breakthroughs, social movements and world-changing discoveries."/>
  </r>
  <r>
    <s v="s2478"/>
    <x v="0"/>
    <x v="2477"/>
    <s v="Ramsey Nouah"/>
    <x v="11"/>
    <x v="1"/>
    <n v="2019"/>
    <x v="3"/>
    <s v="TV-MA"/>
    <s v="149 min"/>
    <n v="70"/>
    <x v="11"/>
    <s v=" International Movies"/>
    <s v=" Thrillers"/>
    <s v="Mentored by an enigmatic tycoon, an ambitious young man faces a crisis when his rise in power draws him deep into the occult."/>
  </r>
  <r>
    <s v="s2479"/>
    <x v="0"/>
    <x v="2478"/>
    <s v="Hiromasa Yonebayashi, Yoshiyuki Momose, Akihiko Yamashita"/>
    <x v="12"/>
    <x v="1"/>
    <n v="2018"/>
    <x v="3"/>
    <s v="PG"/>
    <s v="54 min"/>
    <n v="70"/>
    <x v="25"/>
    <s v=" Children &amp; Family Movies"/>
    <m/>
    <s v="Two underwater siblings surviving on their own. A boy with a serious egg allergy. A man invisible to the rest of society. Three short animated tales."/>
  </r>
  <r>
    <s v="s2480"/>
    <x v="0"/>
    <x v="2479"/>
    <s v="Michael Showalter"/>
    <x v="0"/>
    <x v="1"/>
    <n v="2020"/>
    <x v="0"/>
    <s v="R"/>
    <s v="87 min"/>
    <n v="87"/>
    <x v="13"/>
    <s v=" Comedies"/>
    <s v=" Romantic Movies"/>
    <s v="When a couple in the fast lane to splitsville accidentally careens into a murder, they take off on a wild race to find the killer and clear their names."/>
  </r>
  <r>
    <s v="s2481"/>
    <x v="1"/>
    <x v="2480"/>
    <s v="Norm Hiscock, Gary Howsam, Mike Smith, John Paul Tremblay, Robb Wells"/>
    <x v="19"/>
    <x v="1"/>
    <n v="2020"/>
    <x v="1"/>
    <s v="TV-MA"/>
    <s v="2 Seasons"/>
    <n v="250"/>
    <x v="9"/>
    <m/>
    <m/>
    <s v="Nova Scotiaâ€™s favorite miscreants have always been super sketchy. Now, carrying on from the Season 12 finale, the boys have become complete cartoons."/>
  </r>
  <r>
    <s v="s2482"/>
    <x v="0"/>
    <x v="2481"/>
    <s v="Rako Prijanto"/>
    <x v="34"/>
    <x v="1"/>
    <n v="2018"/>
    <x v="0"/>
    <s v="TV-G"/>
    <s v="102 min"/>
    <n v="102"/>
    <x v="6"/>
    <s v=" International Movies"/>
    <s v=" Romantic Movies"/>
    <s v="Pining for his high school crush for years, a young man puts up his best efforts to move out of the friend zone until she reveals she's getting married."/>
  </r>
  <r>
    <s v="s2483"/>
    <x v="0"/>
    <x v="2482"/>
    <s v="Almunsif Alsuwaisi"/>
    <x v="36"/>
    <x v="1"/>
    <n v="1981"/>
    <x v="3"/>
    <s v="TV-14"/>
    <s v="177 min"/>
    <n v="70"/>
    <x v="8"/>
    <s v=" Dramas"/>
    <s v=" International Movies"/>
    <s v="In this satirical play, a wealthy Kuwaiti businessman travels to London for pleasure and encounters a host of eccentric characters."/>
  </r>
  <r>
    <s v="s2484"/>
    <x v="0"/>
    <x v="2483"/>
    <s v="Fouad Al Shatti"/>
    <x v="2"/>
    <x v="1"/>
    <n v="1996"/>
    <x v="3"/>
    <s v="TV-14"/>
    <s v="204 min"/>
    <n v="70"/>
    <x v="8"/>
    <s v=" International Movies"/>
    <m/>
    <s v="The life of a married 50-year-old doctor turns topsy-turvy when he falls in love with a younger woman and begins to act like a teenager."/>
  </r>
  <r>
    <s v="s2485"/>
    <x v="0"/>
    <x v="2484"/>
    <s v="Fouad El-Mohandes"/>
    <x v="2"/>
    <x v="1"/>
    <n v="1982"/>
    <x v="3"/>
    <s v="TV-PG"/>
    <s v="233 min"/>
    <n v="70"/>
    <x v="8"/>
    <s v=" International Movies"/>
    <s v=" Romantic Movies"/>
    <s v="A widower believes he must marry off his three problematic daughters before he can pursue his real goal of marrying his secret love."/>
  </r>
  <r>
    <s v="s2486"/>
    <x v="0"/>
    <x v="2485"/>
    <s v="AndrÃ©s Feddersen"/>
    <x v="55"/>
    <x v="1"/>
    <n v="2019"/>
    <x v="0"/>
    <s v="TV-14"/>
    <s v="98 min"/>
    <n v="98"/>
    <x v="8"/>
    <s v=" International Movies"/>
    <s v=" Romantic Movies"/>
    <s v="A trio of best friends â€” a carefree bachelorette, a passionate mom and a perfectionist girlfriend â€” try to spice up their sex lives with their partners."/>
  </r>
  <r>
    <s v="s2487"/>
    <x v="1"/>
    <x v="2486"/>
    <s v="unknown directors"/>
    <x v="16"/>
    <x v="1"/>
    <n v="2020"/>
    <x v="2"/>
    <s v="TV-MA"/>
    <s v="1 Season"/>
    <n v="125"/>
    <x v="1"/>
    <s v=" Korean TV Shows"/>
    <s v=" TV Comedies"/>
    <s v="A young man with a unique ability begins working for a centuries-old bar owner who resolves her customers' emotional troubles by entering their dreams."/>
  </r>
  <r>
    <s v="s2488"/>
    <x v="0"/>
    <x v="2487"/>
    <s v="Samir Al Asfory"/>
    <x v="35"/>
    <x v="1"/>
    <n v="1979"/>
    <x v="3"/>
    <s v="TV-14"/>
    <s v="237 min"/>
    <n v="70"/>
    <x v="8"/>
    <s v=" Dramas"/>
    <s v=" International Movies"/>
    <s v="Hoping to prevent their father from skipping town with his mistress, four rowdy siblings resort to absurd measures to stop him."/>
  </r>
  <r>
    <s v="s2489"/>
    <x v="0"/>
    <x v="2488"/>
    <s v="Hussein Kamal"/>
    <x v="2"/>
    <x v="1"/>
    <n v="1984"/>
    <x v="3"/>
    <s v="TV-14"/>
    <s v="230 min"/>
    <n v="70"/>
    <x v="8"/>
    <s v=" Dramas"/>
    <s v=" International Movies"/>
    <s v="When robberies and murders targeting women sweep early 20th-century Egypt, the hunt for suspects leads to two shadowy sisters. Based on a true story."/>
  </r>
  <r>
    <s v="s2490"/>
    <x v="0"/>
    <x v="2489"/>
    <s v="Hussein Kamal"/>
    <x v="2"/>
    <x v="1"/>
    <n v="1985"/>
    <x v="3"/>
    <s v="TV-14"/>
    <s v="173 min"/>
    <n v="70"/>
    <x v="8"/>
    <s v=" International Movies"/>
    <m/>
    <s v="While running from the law, Sayed begins to work as a house servant to a wealthy family, whose divorced daughter enlists his help in a marriage scheme."/>
  </r>
  <r>
    <s v="s2491"/>
    <x v="0"/>
    <x v="2490"/>
    <s v="Hassan AbdulSalam"/>
    <x v="35"/>
    <x v="1"/>
    <n v="1981"/>
    <x v="3"/>
    <s v="TV-14"/>
    <s v="195 min"/>
    <n v="70"/>
    <x v="8"/>
    <s v=" International Movies"/>
    <s v=" Romantic Movies"/>
    <s v="Hailing from different classes, a young man and his wife try to find their version of happily married when both yearn to leave their old lives behind."/>
  </r>
  <r>
    <s v="s2492"/>
    <x v="0"/>
    <x v="2491"/>
    <s v="Houssam El-Din Mustafa"/>
    <x v="35"/>
    <x v="1"/>
    <n v="1973"/>
    <x v="3"/>
    <s v="TV-14"/>
    <s v="253 min"/>
    <n v="70"/>
    <x v="8"/>
    <s v=" Dramas"/>
    <s v=" International Movies"/>
    <s v="A high school teacher volunteers to transform five notorious misfits into model students â€” and has unintended results."/>
  </r>
  <r>
    <s v="s2493"/>
    <x v="0"/>
    <x v="2492"/>
    <s v="Muhammad Fadl, Hany Motawie"/>
    <x v="35"/>
    <x v="1"/>
    <n v="1976"/>
    <x v="3"/>
    <s v="TV-PG"/>
    <s v="157 min"/>
    <n v="70"/>
    <x v="8"/>
    <s v=" International Movies"/>
    <m/>
    <s v="Pressured by cops into testifying as an eyewitness to a neighbor's murder, a children's TV host takes on a new persona after the trial."/>
  </r>
  <r>
    <s v="s2494"/>
    <x v="0"/>
    <x v="2493"/>
    <s v="Lonzo Nzekwe"/>
    <x v="19"/>
    <x v="1"/>
    <n v="2010"/>
    <x v="0"/>
    <s v="TV-MA"/>
    <s v="97 min"/>
    <n v="97"/>
    <x v="6"/>
    <s v=" International Movies"/>
    <m/>
    <s v="A Nigerian couple living in the U.S. face agonizing fallout when they defy deportation orders with the hopes of giving their unborn child citizenship."/>
  </r>
  <r>
    <s v="s2495"/>
    <x v="0"/>
    <x v="2494"/>
    <s v="Alex Timbers, Sam Wrench"/>
    <x v="0"/>
    <x v="1"/>
    <n v="2020"/>
    <x v="0"/>
    <s v="TV-PG"/>
    <s v="85 min"/>
    <n v="85"/>
    <x v="31"/>
    <m/>
    <m/>
    <s v="Backed by a full band and a ready wit, actor Ben Platt opens up a very personal songbook onstage â€”numbers from his debut LP, &quot;Sing to Me Instead.â€"/>
  </r>
  <r>
    <s v="s2496"/>
    <x v="1"/>
    <x v="2495"/>
    <s v="unknown directors"/>
    <x v="2"/>
    <x v="1"/>
    <n v="2020"/>
    <x v="2"/>
    <s v="TV-14"/>
    <s v="1 Season"/>
    <n v="125"/>
    <x v="3"/>
    <s v=" International TV Shows"/>
    <s v=" Spanish-Language TV Shows"/>
    <s v="Revisit the emotional bouts and memorable highlights from the past two decades in this special celebrating esteemed TV show &quot;FÃºtbol de Primera.&quot;"/>
  </r>
  <r>
    <s v="s2497"/>
    <x v="0"/>
    <x v="2496"/>
    <s v="Rebecca Johnson"/>
    <x v="4"/>
    <x v="1"/>
    <n v="2014"/>
    <x v="0"/>
    <s v="TV-MA"/>
    <s v="94 min"/>
    <n v="94"/>
    <x v="6"/>
    <s v=" Independent Movies"/>
    <m/>
    <s v="New to London, a naive and desperate teenager tries to fit in but instead becomes tragically implicated in a merciless world of gang violence."/>
  </r>
  <r>
    <s v="s2498"/>
    <x v="0"/>
    <x v="2497"/>
    <s v="Ava DuVernay"/>
    <x v="0"/>
    <x v="1"/>
    <n v="2010"/>
    <x v="3"/>
    <s v="TV-14"/>
    <s v="80 min"/>
    <n v="70"/>
    <x v="6"/>
    <s v=" Independent Movies"/>
    <s v=" Romantic Movies"/>
    <s v="Devastated after her aunt dies, Maye moves out of the home they shared and copes with her grief, yet finds comfort in the kindness of other mourners."/>
  </r>
  <r>
    <s v="s2499"/>
    <x v="0"/>
    <x v="2498"/>
    <s v="Carlos Morett"/>
    <x v="6"/>
    <x v="1"/>
    <n v="2020"/>
    <x v="0"/>
    <s v="TV-MA"/>
    <s v="94 min"/>
    <n v="94"/>
    <x v="8"/>
    <s v=" International Movies"/>
    <m/>
    <s v="When Omar's grandfather forces him to get a job at a tech company in Mexico City, he meets a quirky ensemble of nine-to-fivers ... and some nemeses."/>
  </r>
  <r>
    <s v="s2500"/>
    <x v="1"/>
    <x v="2499"/>
    <s v="unknown directors"/>
    <x v="25"/>
    <x v="1"/>
    <n v="2020"/>
    <x v="2"/>
    <s v="TV-14"/>
    <s v="1 Season"/>
    <n v="125"/>
    <x v="1"/>
    <s v=" Spanish-Language TV Shows"/>
    <s v=" TV Dramas"/>
    <s v="Years after Spanish conquistador Pedro de Heredia betrayed her people and broke her heart, indigenous woman Catalina reenters his life to get revenge."/>
  </r>
  <r>
    <s v="s2501"/>
    <x v="0"/>
    <x v="2500"/>
    <s v="Megha Ramaswamy"/>
    <x v="3"/>
    <x v="1"/>
    <n v="2020"/>
    <x v="0"/>
    <s v="TV-MA"/>
    <s v="92 min"/>
    <n v="92"/>
    <x v="8"/>
    <s v=" Dramas"/>
    <s v=" Independent Movies"/>
    <s v="When two unlikely friends play hooky from school, accidental encounters and otherworldly events turn their day into a whimsical coming-of-age journey."/>
  </r>
  <r>
    <s v="s2502"/>
    <x v="0"/>
    <x v="2501"/>
    <s v="Saeed Hamed"/>
    <x v="35"/>
    <x v="1"/>
    <n v="2006"/>
    <x v="0"/>
    <s v="TV-PG"/>
    <s v="105 min"/>
    <n v="105"/>
    <x v="8"/>
    <s v=" International Movies"/>
    <m/>
    <s v="A musician's marriage proposal to his girlfriend is denied by her mother, whose affinity for magic begins to meddle in their relationship even more."/>
  </r>
  <r>
    <s v="s2503"/>
    <x v="0"/>
    <x v="2502"/>
    <s v="Sherif Arafa"/>
    <x v="35"/>
    <x v="1"/>
    <n v="2009"/>
    <x v="3"/>
    <s v="TV-14"/>
    <s v="120 min"/>
    <n v="70"/>
    <x v="13"/>
    <s v=" International Movies"/>
    <m/>
    <s v="After her husband reveals he's an undercover Mossad agent, an Egyptian woman and their children are taken to Israel, prompting an urgent rescue mission."/>
  </r>
  <r>
    <s v="s2504"/>
    <x v="0"/>
    <x v="2503"/>
    <s v="Ahmed Al-Badry"/>
    <x v="35"/>
    <x v="1"/>
    <n v="2012"/>
    <x v="0"/>
    <s v="TV-14"/>
    <s v="96 min"/>
    <n v="96"/>
    <x v="8"/>
    <s v=" International Movies"/>
    <s v=" Romantic Movies"/>
    <s v="A woman ends up working at the same nightclub as her sonâ€™s girlfriend â€” who she doesnâ€™t like â€” and tries to break up their relationship."/>
  </r>
  <r>
    <s v="s2505"/>
    <x v="0"/>
    <x v="2504"/>
    <s v="Ali Ragab"/>
    <x v="35"/>
    <x v="1"/>
    <n v="2007"/>
    <x v="3"/>
    <s v="TV-14"/>
    <s v="107 min"/>
    <n v="70"/>
    <x v="8"/>
    <s v=" International Movies"/>
    <m/>
    <s v="After electrocution leaves a wealthy man brain-damaged, his money-hungry aunt and uncle try to con him by marrying him off to a fake relative."/>
  </r>
  <r>
    <s v="s2506"/>
    <x v="0"/>
    <x v="2505"/>
    <s v="Ahmad El-Badri"/>
    <x v="35"/>
    <x v="1"/>
    <n v="2008"/>
    <x v="0"/>
    <s v="TV-PG"/>
    <s v="93 min"/>
    <n v="93"/>
    <x v="8"/>
    <s v=" International Movies"/>
    <m/>
    <s v="After undergoing hypnosis, Ramez finally meets the woman of his dreams â€” but his vision of her appearance doesn't quite match up with reality."/>
  </r>
  <r>
    <s v="s2507"/>
    <x v="0"/>
    <x v="2506"/>
    <s v="Ahmad El-Badri"/>
    <x v="35"/>
    <x v="1"/>
    <n v="2009"/>
    <x v="3"/>
    <s v="TV-14"/>
    <s v="101 min"/>
    <n v="70"/>
    <x v="8"/>
    <s v=" International Movies"/>
    <m/>
    <s v="Now parents, Omar and Salma hit some obstacles while raising their two children and staying in love after the honeymoon ends."/>
  </r>
  <r>
    <s v="s2508"/>
    <x v="1"/>
    <x v="2507"/>
    <s v="Marcus Raboy"/>
    <x v="0"/>
    <x v="1"/>
    <n v="2020"/>
    <x v="2"/>
    <s v="TV-MA"/>
    <s v="1 Season"/>
    <n v="125"/>
    <x v="23"/>
    <s v=" TV Comedies"/>
    <m/>
    <s v="Turning 50. Finding love again. Buying a house. Experiencing existential dread at Denny's. Life comes at Patton Oswalt fast in this stand-up special."/>
  </r>
  <r>
    <s v="s2509"/>
    <x v="1"/>
    <x v="2508"/>
    <s v="unknown directors"/>
    <x v="0"/>
    <x v="1"/>
    <n v="2020"/>
    <x v="2"/>
    <s v="TV-14"/>
    <s v="1 Season"/>
    <n v="125"/>
    <x v="26"/>
    <s v=" TV Dramas"/>
    <m/>
    <s v="Lifelong friends Maddie, Helen and Dana Sue lift each other up as they juggle relationships, family and careers in the small, Southern town of Serenity."/>
  </r>
  <r>
    <s v="s2510"/>
    <x v="0"/>
    <x v="2509"/>
    <s v="Wael Ehsan"/>
    <x v="35"/>
    <x v="1"/>
    <n v="2006"/>
    <x v="2"/>
    <s v="TV-14"/>
    <s v="110 min"/>
    <n v="110"/>
    <x v="8"/>
    <s v=" International Movies"/>
    <s v=" Romantic Movies"/>
    <s v="Asked by his boss to share a woman's personal information, a mobile phone sales rep falls in love with the target whose data he's stealing."/>
  </r>
  <r>
    <s v="s2511"/>
    <x v="0"/>
    <x v="2510"/>
    <s v="Ali Ragab"/>
    <x v="35"/>
    <x v="1"/>
    <n v="2004"/>
    <x v="3"/>
    <s v="TV-14"/>
    <s v="112 min"/>
    <n v="70"/>
    <x v="8"/>
    <s v=" International Movies"/>
    <m/>
    <s v="A wedding singer and his friends try to prove his innocence after he's accused of murder, a situation threatening his own marriage plans."/>
  </r>
  <r>
    <s v="s2512"/>
    <x v="0"/>
    <x v="2511"/>
    <s v="Haifaa Al-Mansour"/>
    <x v="32"/>
    <x v="1"/>
    <n v="2012"/>
    <x v="0"/>
    <s v="PG"/>
    <s v="93 min"/>
    <n v="93"/>
    <x v="6"/>
    <s v=" Independent Movies"/>
    <s v=" International Movies"/>
    <s v="A persistent 10-year-old wishes for a new bicycle so she can beat her friend (a boy) in a race. But it's going to take some ingenuity to get one."/>
  </r>
  <r>
    <s v="s2513"/>
    <x v="0"/>
    <x v="2512"/>
    <s v="Wael Ihsan"/>
    <x v="35"/>
    <x v="1"/>
    <n v="2005"/>
    <x v="3"/>
    <s v="TV-PG"/>
    <s v="109 min"/>
    <n v="70"/>
    <x v="8"/>
    <s v=" International Movies"/>
    <s v=" Romantic Movies"/>
    <s v="An unqualified young man has his work cut out for him when he is hired as a rich girlâ€™s bodyguard to keep her from the boyfriend her dad disapproves of."/>
  </r>
  <r>
    <s v="s2514"/>
    <x v="0"/>
    <x v="2513"/>
    <s v="Ekene Som Mekwunye"/>
    <x v="11"/>
    <x v="1"/>
    <n v="2019"/>
    <x v="0"/>
    <s v="TV-14"/>
    <s v="105 min"/>
    <n v="105"/>
    <x v="6"/>
    <s v=" International Movies"/>
    <m/>
    <s v="A terrifying home invasion shatters a couple's happy family life and brings their marriage to the brink as painful fallout unfolds."/>
  </r>
  <r>
    <s v="s2515"/>
    <x v="1"/>
    <x v="2514"/>
    <s v="unknown directors"/>
    <x v="4"/>
    <x v="1"/>
    <n v="2020"/>
    <x v="2"/>
    <s v="TV-PG"/>
    <s v="1 Season"/>
    <n v="125"/>
    <x v="7"/>
    <s v=" International TV Shows"/>
    <s v=" Reality TV"/>
    <s v="Ten pairs of florists, sculptors and garden designers face off in a friendly floral fight to see who can build the biggest, boldest garden sculptures."/>
  </r>
  <r>
    <s v="s2516"/>
    <x v="1"/>
    <x v="2515"/>
    <s v="unknown directors"/>
    <x v="0"/>
    <x v="1"/>
    <n v="2020"/>
    <x v="1"/>
    <s v="TV-MA"/>
    <s v="6 Seasons"/>
    <n v="750"/>
    <x v="23"/>
    <s v=" TV Comedies"/>
    <m/>
    <s v="Every Sunday, Hasan Minhaj brings an incisive and nuanced perspective to global news, politics and culture in his unique comedy series."/>
  </r>
  <r>
    <s v="s2517"/>
    <x v="0"/>
    <x v="2516"/>
    <s v="Mohammed Alhmly"/>
    <x v="36"/>
    <x v="1"/>
    <n v="2019"/>
    <x v="0"/>
    <s v="TV-MA"/>
    <s v="97 min"/>
    <n v="97"/>
    <x v="13"/>
    <s v=" Comedies"/>
    <s v=" International Movies"/>
    <s v="A wrongly accused man is pursued by a dogged investigator in this action-comedy featuring car chases, dark humor and more than a few vampires."/>
  </r>
  <r>
    <s v="s2518"/>
    <x v="1"/>
    <x v="2517"/>
    <s v="unknown directors"/>
    <x v="16"/>
    <x v="1"/>
    <n v="2009"/>
    <x v="2"/>
    <s v="TV-14"/>
    <s v="1 Season"/>
    <n v="125"/>
    <x v="1"/>
    <s v=" Korean TV Shows"/>
    <s v=" Romantic TV Shows"/>
    <s v="Unassuming high school girl Jan-di stands up to â€“ and eventually falls for â€“ a spoiled rich kid who belongs to the school's most powerful clique."/>
  </r>
  <r>
    <s v="s2519"/>
    <x v="1"/>
    <x v="2518"/>
    <s v="unknown directors"/>
    <x v="16"/>
    <x v="1"/>
    <n v="2009"/>
    <x v="2"/>
    <s v="TV-14"/>
    <s v="1 Season"/>
    <n v="125"/>
    <x v="1"/>
    <s v=" Korean TV Shows"/>
    <s v=" TV Action &amp; Adventure"/>
    <s v="Two friends' lives are changed forever when they are recruited by a top-secret organization tasked with protecting the country from foreign threats."/>
  </r>
  <r>
    <s v="s2520"/>
    <x v="1"/>
    <x v="2519"/>
    <s v="unknown directors"/>
    <x v="0"/>
    <x v="1"/>
    <n v="2007"/>
    <x v="1"/>
    <s v="TV-Y7"/>
    <s v="3 Seasons"/>
    <n v="375"/>
    <x v="24"/>
    <s v=" Kids' TV"/>
    <s v=" TV Action &amp; Adventure"/>
    <s v="Siblings Katara and Sokka wake young Aang from a long hibernation and learn he's an Avatar, whose air-bending powers can defeat the evil Fire Nation."/>
  </r>
  <r>
    <s v="s2521"/>
    <x v="0"/>
    <x v="2520"/>
    <s v="Lucien Bourjeily"/>
    <x v="40"/>
    <x v="1"/>
    <n v="2017"/>
    <x v="0"/>
    <s v="TV-MA"/>
    <s v="91 min"/>
    <n v="91"/>
    <x v="6"/>
    <s v=" International Movies"/>
    <m/>
    <s v="From long resentments to deep secrets, an overdue family reunion erupts with drama when the matriarch makes a disturbing discovery."/>
  </r>
  <r>
    <s v="s2522"/>
    <x v="0"/>
    <x v="2521"/>
    <s v="Laura MaÃ±Ã¡"/>
    <x v="13"/>
    <x v="1"/>
    <n v="2019"/>
    <x v="0"/>
    <s v="TV-MA"/>
    <s v="88 min"/>
    <n v="88"/>
    <x v="8"/>
    <s v=" International Movies"/>
    <s v=" Romantic Movies"/>
    <s v="After Marcos is dumped by his girlfriend, he attempts to reinvent himself as a modern man with the help of a childhood friend and an online guru."/>
  </r>
  <r>
    <s v="s2523"/>
    <x v="1"/>
    <x v="2522"/>
    <s v="Ziad Doueiri"/>
    <x v="14"/>
    <x v="1"/>
    <n v="2020"/>
    <x v="2"/>
    <s v="TV-MA"/>
    <s v="1 Season"/>
    <n v="125"/>
    <x v="2"/>
    <s v=" International TV Shows"/>
    <s v=" TV Dramas"/>
    <s v="Alain Delambre, unemployed and 57, is lured by an attractive job opening. But things get ugly when he realizes heâ€™s a pawn in a cruel corporate game."/>
  </r>
  <r>
    <s v="s2524"/>
    <x v="1"/>
    <x v="2523"/>
    <s v="unknown directors"/>
    <x v="0"/>
    <x v="1"/>
    <n v="2019"/>
    <x v="1"/>
    <s v="TV-PG"/>
    <s v="6 Seasons"/>
    <n v="750"/>
    <x v="4"/>
    <m/>
    <m/>
    <s v="When a highly capable woman becomes secretary of state, she struggles to find balance between the demands of world politics and those of her family."/>
  </r>
  <r>
    <s v="s2525"/>
    <x v="1"/>
    <x v="2524"/>
    <s v="unknown directors"/>
    <x v="0"/>
    <x v="1"/>
    <n v="2020"/>
    <x v="1"/>
    <s v="TV-14"/>
    <s v="3 Seasons"/>
    <n v="375"/>
    <x v="14"/>
    <s v=" TV Comedies"/>
    <m/>
    <s v="From baffling people on the street to orchestrating elaborate tricks, Justin Willman blends good-natured magic with grown-up laughs."/>
  </r>
  <r>
    <s v="s2526"/>
    <x v="1"/>
    <x v="2525"/>
    <s v="unknown directors"/>
    <x v="12"/>
    <x v="1"/>
    <n v="2014"/>
    <x v="2"/>
    <s v="TV-MA"/>
    <s v="1 Season"/>
    <n v="125"/>
    <x v="15"/>
    <s v=" International TV Shows"/>
    <s v=" TV Horror"/>
    <s v="A teenager battles an onslaught of parasites from space with help from Migi, a docile parasitic creature that's taken over his right hand."/>
  </r>
  <r>
    <s v="s2527"/>
    <x v="1"/>
    <x v="2526"/>
    <s v="unknown directors"/>
    <x v="0"/>
    <x v="1"/>
    <n v="2020"/>
    <x v="1"/>
    <s v="TV-Y7"/>
    <s v="5 Seasons"/>
    <n v="625"/>
    <x v="12"/>
    <s v=" TV Action &amp; Adventure"/>
    <s v=" TV Sci-Fi &amp; Fantasy"/>
    <s v="Soldier Adora finds a magic sword â€“ and her identity as legendary hero She-Ra. She joins the Rebellion, but her best friend stays with the evil Horde."/>
  </r>
  <r>
    <s v="s2528"/>
    <x v="1"/>
    <x v="2527"/>
    <s v="Sivaroj Kongsakul"/>
    <x v="33"/>
    <x v="1"/>
    <n v="2020"/>
    <x v="2"/>
    <s v="TV-MA"/>
    <s v="1 Season"/>
    <n v="125"/>
    <x v="2"/>
    <s v=" International TV Shows"/>
    <s v=" TV Dramas"/>
    <s v="A motivational speaker about to divorce her abusive husband wakes up from a wild party one morning to find a dead body."/>
  </r>
  <r>
    <s v="s2529"/>
    <x v="1"/>
    <x v="2528"/>
    <s v="unknown directors"/>
    <x v="16"/>
    <x v="1"/>
    <n v="2019"/>
    <x v="2"/>
    <s v="TV-MA"/>
    <s v="1 Season"/>
    <n v="125"/>
    <x v="1"/>
    <s v=" Korean TV Shows"/>
    <s v=" TV Horror"/>
    <s v="Unpleasant events disturb the life of an aspiring crime fiction writer when he becomes a resident of an apartment building teeming with shady neighbors."/>
  </r>
  <r>
    <s v="s2530"/>
    <x v="1"/>
    <x v="2529"/>
    <s v="unknown directors"/>
    <x v="8"/>
    <x v="1"/>
    <n v="2015"/>
    <x v="1"/>
    <s v="TV-Y"/>
    <s v="2 Seasons"/>
    <n v="250"/>
    <x v="12"/>
    <m/>
    <m/>
    <s v="The top band for preschool kids, The Wiggles, entertains tots with spirited music, simple choreography and whimsical adventures."/>
  </r>
  <r>
    <s v="s2531"/>
    <x v="1"/>
    <x v="2530"/>
    <s v="unknown directors"/>
    <x v="4"/>
    <x v="1"/>
    <n v="2020"/>
    <x v="2"/>
    <s v="TV-MA"/>
    <s v="1 Season"/>
    <n v="125"/>
    <x v="7"/>
    <s v=" Crime TV Shows"/>
    <s v=" International TV Shows"/>
    <s v="Zoe Walker leaves her quiet life behind to investigate her brother's disappearance in Ibiza, where she quickly heads down a decadent and dangerous path."/>
  </r>
  <r>
    <s v="s2532"/>
    <x v="0"/>
    <x v="2531"/>
    <s v="Fajar Bustomi, Pidi Baiq"/>
    <x v="34"/>
    <x v="1"/>
    <n v="2018"/>
    <x v="3"/>
    <s v="TV-14"/>
    <s v="109 min"/>
    <n v="70"/>
    <x v="6"/>
    <s v=" International Movies"/>
    <s v=" Romantic Movies"/>
    <s v="At a Bandung high school, charming and rebellious Dilan vies for the affections of shy new student Milea."/>
  </r>
  <r>
    <s v="s2533"/>
    <x v="0"/>
    <x v="2532"/>
    <s v="Fajar Bustomi, Pidi Baiq"/>
    <x v="34"/>
    <x v="1"/>
    <n v="2019"/>
    <x v="3"/>
    <s v="TV-14"/>
    <s v="118 min"/>
    <n v="70"/>
    <x v="6"/>
    <s v=" International Movies"/>
    <s v=" Romantic Movies"/>
    <s v="Dilan's involvement in the motorbike gang imperils his relationship with Milea, whose distant relative returns from Belgium."/>
  </r>
  <r>
    <s v="s2534"/>
    <x v="0"/>
    <x v="2533"/>
    <s v="Salmeen AlMurry Amer"/>
    <x v="45"/>
    <x v="1"/>
    <n v="2018"/>
    <x v="3"/>
    <s v="TV-G"/>
    <s v="109 min"/>
    <n v="70"/>
    <x v="5"/>
    <s v=" Dramas"/>
    <s v=" International Movies"/>
    <s v="Inspired by his idol Omar Abdulrahman, a young boy navigates obstacles as he chases his dream of becoming a professional soccer player."/>
  </r>
  <r>
    <s v="s2535"/>
    <x v="0"/>
    <x v="2534"/>
    <s v="Mohit Suri"/>
    <x v="3"/>
    <x v="1"/>
    <n v="2020"/>
    <x v="3"/>
    <s v="TV-MA"/>
    <s v="131 min"/>
    <n v="70"/>
    <x v="13"/>
    <s v=" International Movies"/>
    <s v=" Romantic Movies"/>
    <s v="Years after a police encounter separates him from his lover, an angry young man goes on a killing spree, with an equally vengeful cop on his heels."/>
  </r>
  <r>
    <s v="s2536"/>
    <x v="0"/>
    <x v="2535"/>
    <s v="Obaid Alhmoudi"/>
    <x v="2"/>
    <x v="1"/>
    <n v="2017"/>
    <x v="0"/>
    <s v="TV-14"/>
    <s v="91 min"/>
    <n v="91"/>
    <x v="6"/>
    <s v=" International Movies"/>
    <m/>
    <s v="After living with a criminal father, two brothers on different paths head for a direct collision when an intriguing woman enters both of their lives."/>
  </r>
  <r>
    <s v="s2537"/>
    <x v="0"/>
    <x v="2536"/>
    <s v="JuliÃ¡n HernÃ¡ndez"/>
    <x v="6"/>
    <x v="1"/>
    <n v="2018"/>
    <x v="3"/>
    <s v="TV-MA"/>
    <s v="152 min"/>
    <n v="70"/>
    <x v="6"/>
    <s v=" Independent Movies"/>
    <s v=" International Movies"/>
    <s v="Armed with a thirst for revenge, a vigilante makes justice her business after being hired by various women to seduce and humiliate their rapists."/>
  </r>
  <r>
    <s v="s2538"/>
    <x v="0"/>
    <x v="2537"/>
    <s v="Adekunle Nodash Adejuyigbe"/>
    <x v="11"/>
    <x v="1"/>
    <n v="2018"/>
    <x v="3"/>
    <s v="TV-14"/>
    <s v="67 min"/>
    <n v="67"/>
    <x v="16"/>
    <s v=" Thrillers"/>
    <m/>
    <s v="A teen criminal and a young sex worker forge an unlikely alliance during a night that forces them to confront painful pasts and crises of conscience."/>
  </r>
  <r>
    <s v="s2539"/>
    <x v="0"/>
    <x v="2538"/>
    <s v="Sadeq Behbehani"/>
    <x v="36"/>
    <x v="1"/>
    <n v="2018"/>
    <x v="3"/>
    <s v="TV-PG"/>
    <s v="72 min"/>
    <n v="70"/>
    <x v="8"/>
    <s v=" Dramas"/>
    <s v=" International Movies"/>
    <s v="A socially conscious film director struggles with his career as he faces numerous obstacles, including his social media-friendly significant other."/>
  </r>
  <r>
    <s v="s2540"/>
    <x v="0"/>
    <x v="2539"/>
    <s v="Dylan Mohan Gray"/>
    <x v="3"/>
    <x v="1"/>
    <n v="2012"/>
    <x v="0"/>
    <s v="TV-14"/>
    <s v="83 min"/>
    <n v="83"/>
    <x v="0"/>
    <s v=" International Movies"/>
    <m/>
    <s v="Dylan Mohan Gray examines Africa's AIDS crisis and activists' battle with pharmaceutical companies to make life-saving HIV drugs more affordable."/>
  </r>
  <r>
    <s v="s2541"/>
    <x v="0"/>
    <x v="2540"/>
    <s v="Tyler Spindel"/>
    <x v="0"/>
    <x v="1"/>
    <n v="2020"/>
    <x v="0"/>
    <s v="TV-MA"/>
    <s v="90 min"/>
    <n v="90"/>
    <x v="8"/>
    <s v=" Romantic Movies"/>
    <m/>
    <s v="Tim thinks he's invited the woman of his dreams on a work retreat to Hawaii, realizing too late he mistakenly texted someone from a nightmare blind date."/>
  </r>
  <r>
    <s v="s2542"/>
    <x v="0"/>
    <x v="2541"/>
    <s v="Hussein El Ansary"/>
    <x v="45"/>
    <x v="1"/>
    <n v="2019"/>
    <x v="0"/>
    <s v="TV-14"/>
    <s v="106 min"/>
    <n v="106"/>
    <x v="6"/>
    <s v=" International Movies"/>
    <s v=" Romantic Movies"/>
    <s v="Drugs and addiction endanger the love â€” and lives â€” of two childhood sweethearts struggling to survive the perils of a precarious world."/>
  </r>
  <r>
    <s v="s2543"/>
    <x v="1"/>
    <x v="2542"/>
    <s v="unknown directors"/>
    <x v="19"/>
    <x v="1"/>
    <n v="2020"/>
    <x v="2"/>
    <s v="TV-Y"/>
    <s v="1 Season"/>
    <n v="125"/>
    <x v="12"/>
    <m/>
    <m/>
    <s v="Through the magic of the Story Spinner, True and her friends create their own versions of Pinocchio, Little Red Riding Hood and other classic tales."/>
  </r>
  <r>
    <s v="s2544"/>
    <x v="0"/>
    <x v="2543"/>
    <s v="Claire Scanlon"/>
    <x v="0"/>
    <x v="1"/>
    <n v="2020"/>
    <x v="3"/>
    <s v="TV-14"/>
    <s v="190 min"/>
    <n v="70"/>
    <x v="8"/>
    <m/>
    <m/>
    <s v="It's an interactive Kimmy special! Kimmy's getting married, but first she has to foil the Reverend's evil plot. It's your move: What should she do next?"/>
  </r>
  <r>
    <s v="s2545"/>
    <x v="0"/>
    <x v="2544"/>
    <s v="Vipul Amrutlal Shah"/>
    <x v="3"/>
    <x v="1"/>
    <n v="2010"/>
    <x v="3"/>
    <s v="TV-PG"/>
    <s v="129 min"/>
    <n v="70"/>
    <x v="5"/>
    <s v=" Comedies"/>
    <s v=" International Movies"/>
    <s v="Sick of his parentsâ€™ constant squabbling, a young man travels back in time to the onset of their romance, with plans to set them up for marital bliss."/>
  </r>
  <r>
    <s v="s2546"/>
    <x v="0"/>
    <x v="2545"/>
    <s v="Rajkumar Santoshi"/>
    <x v="3"/>
    <x v="1"/>
    <n v="1994"/>
    <x v="3"/>
    <s v="TV-14"/>
    <s v="160 min"/>
    <n v="70"/>
    <x v="13"/>
    <s v=" Comedies"/>
    <s v=" Cult Movies"/>
    <s v="Broke and with no concrete plans for the future, two young men discover that a stunning heiress lives nearby and try to charm her into marriage."/>
  </r>
  <r>
    <s v="s2547"/>
    <x v="1"/>
    <x v="2546"/>
    <s v="unknown directors"/>
    <x v="9"/>
    <x v="1"/>
    <n v="2019"/>
    <x v="1"/>
    <s v="TV-MA"/>
    <s v="3 Seasons"/>
    <n v="375"/>
    <x v="2"/>
    <s v=" International TV Shows"/>
    <s v=" TV Dramas"/>
    <s v="A gifted detective takes a job in a small town so he can spend more time with his family. But he's soon drawn into a web of disturbing murder cases."/>
  </r>
  <r>
    <s v="s2548"/>
    <x v="0"/>
    <x v="2547"/>
    <s v="Donick Cary"/>
    <x v="0"/>
    <x v="1"/>
    <n v="2020"/>
    <x v="3"/>
    <s v="TV-MA"/>
    <s v="86 min"/>
    <n v="70"/>
    <x v="0"/>
    <m/>
    <m/>
    <s v="Explore hallucinogenic highs and lows as celebrities share funny, mind-blowing tales via animations, reenactments and more in this documentary."/>
  </r>
  <r>
    <s v="s2549"/>
    <x v="1"/>
    <x v="2548"/>
    <s v="unknown directors"/>
    <x v="0"/>
    <x v="1"/>
    <n v="2020"/>
    <x v="2"/>
    <s v="TV-MA"/>
    <s v="1 Season"/>
    <n v="125"/>
    <x v="2"/>
    <s v=" Docuseries"/>
    <m/>
    <s v="In this true crime docuseries, some of the most dramatic trials of all time are examined with an emphasis on how the media may have impacted verdicts."/>
  </r>
  <r>
    <s v="s2550"/>
    <x v="0"/>
    <x v="2549"/>
    <s v="Will Forbes"/>
    <x v="0"/>
    <x v="1"/>
    <n v="2020"/>
    <x v="0"/>
    <s v="R"/>
    <s v="92 min"/>
    <n v="92"/>
    <x v="6"/>
    <s v=" Thrillers"/>
    <m/>
    <s v="A reformed LA gang member upends his peaceful new life when he steps in to protect two young immigrants from his violent former leader."/>
  </r>
  <r>
    <s v="s2551"/>
    <x v="0"/>
    <x v="2550"/>
    <s v="Francesco Amato"/>
    <x v="21"/>
    <x v="1"/>
    <n v="2020"/>
    <x v="3"/>
    <s v="TV-MA"/>
    <s v="114 min"/>
    <n v="70"/>
    <x v="6"/>
    <s v=" Independent Movies"/>
    <s v=" International Movies"/>
    <s v="A pregnant mother with terminal cancer leaves behind 18 sentimental gifts for her unborn daughter to receive every birthday until she reaches womanhood."/>
  </r>
  <r>
    <s v="s2552"/>
    <x v="1"/>
    <x v="2551"/>
    <s v="unknown directors"/>
    <x v="0"/>
    <x v="1"/>
    <n v="2020"/>
    <x v="1"/>
    <s v="TV-MA"/>
    <s v="2 Seasons"/>
    <n v="250"/>
    <x v="9"/>
    <s v=" TV Dramas"/>
    <m/>
    <s v="A hotheaded widow searching for the hit-and-run driver who mowed down her husband befriends an eccentric optimist who isn't quite what she seems."/>
  </r>
  <r>
    <s v="s2553"/>
    <x v="1"/>
    <x v="2552"/>
    <s v="unknown directors"/>
    <x v="19"/>
    <x v="1"/>
    <n v="2020"/>
    <x v="1"/>
    <s v="TV-14"/>
    <s v="2 Seasons"/>
    <n v="250"/>
    <x v="1"/>
    <s v=" Reality TV"/>
    <m/>
    <s v="Three food and design experts travel the world to revive failing restaurants by connecting them to the local culture beyond their gorgeous views."/>
  </r>
  <r>
    <s v="s2554"/>
    <x v="1"/>
    <x v="2553"/>
    <s v="Damien Chazelle, Houda Benyamina, LaÃ¯la Marrakchi, Alan Poul"/>
    <x v="4"/>
    <x v="1"/>
    <n v="2020"/>
    <x v="2"/>
    <s v="TV-MA"/>
    <s v="1 Season"/>
    <n v="125"/>
    <x v="1"/>
    <s v=" TV Dramas"/>
    <m/>
    <s v="The owner of a Paris jazz club gets tangled up with dangerous criminals as he fights to protect his business, his band and his teenage daughter."/>
  </r>
  <r>
    <s v="s2555"/>
    <x v="1"/>
    <x v="2554"/>
    <s v="unknown directors"/>
    <x v="19"/>
    <x v="1"/>
    <n v="2020"/>
    <x v="1"/>
    <s v="TV-Y7"/>
    <s v="2 Seasons"/>
    <n v="250"/>
    <x v="12"/>
    <s v=" TV Thrillers"/>
    <m/>
    <s v="Three teens join forces to find a way home after waking up in a strange realm filled with magic portals, perplexing puzzles and vicious beasts."/>
  </r>
  <r>
    <s v="s2556"/>
    <x v="0"/>
    <x v="2555"/>
    <s v="S.A. Zaidi"/>
    <x v="45"/>
    <x v="1"/>
    <n v="2016"/>
    <x v="0"/>
    <s v="TV-14"/>
    <s v="90 min"/>
    <n v="90"/>
    <x v="16"/>
    <s v=" Sci-Fi &amp; Fantasy"/>
    <m/>
    <s v="Dubai residents struggle to figure out why a fleet of alien spaceships are hovering over their city when all contact with the outside world is cut off."/>
  </r>
  <r>
    <s v="s2557"/>
    <x v="0"/>
    <x v="2556"/>
    <s v="Hamad AlSarraf"/>
    <x v="36"/>
    <x v="1"/>
    <n v="2019"/>
    <x v="0"/>
    <s v="TV-14"/>
    <s v="94 min"/>
    <n v="94"/>
    <x v="16"/>
    <s v=" Sci-Fi &amp; Fantasy"/>
    <s v=" Thrillers"/>
    <s v="On the run from assailants, a man desperately seeks to take control of his strange memories before they consume his life â€” and sanity."/>
  </r>
  <r>
    <s v="s2558"/>
    <x v="1"/>
    <x v="2557"/>
    <s v="He Xiaofeng"/>
    <x v="10"/>
    <x v="1"/>
    <n v="2020"/>
    <x v="1"/>
    <s v="TV-MA"/>
    <s v="2 Seasons"/>
    <n v="250"/>
    <x v="1"/>
    <s v=" TV Action &amp; Adventure"/>
    <s v=" TV Comedies"/>
    <s v="Seeking to recover his memory, a scissor-wielding, hairdressing, bungling quasi-assassin stumbles into a struggle for power among feuding factions."/>
  </r>
  <r>
    <s v="s2559"/>
    <x v="0"/>
    <x v="2558"/>
    <s v="Rano Karno"/>
    <x v="34"/>
    <x v="1"/>
    <n v="2018"/>
    <x v="3"/>
    <s v="TV-PG"/>
    <s v="86 min"/>
    <n v="70"/>
    <x v="6"/>
    <s v=" International Movies"/>
    <m/>
    <s v="Fourteen years after the woman he loved left him, a married man ventures to Amsterdam to find her but must decide where his heart lies."/>
  </r>
  <r>
    <s v="s2560"/>
    <x v="0"/>
    <x v="2559"/>
    <s v="Nadia Hallgren"/>
    <x v="0"/>
    <x v="1"/>
    <n v="2020"/>
    <x v="3"/>
    <s v="PG"/>
    <s v="89 min"/>
    <n v="70"/>
    <x v="0"/>
    <m/>
    <m/>
    <s v="Join former first lady Michelle Obama in an intimate documentary looking at her life, hopes and connection with others as she tours with &quot;Becoming.&quot;"/>
  </r>
  <r>
    <s v="s2561"/>
    <x v="0"/>
    <x v="2560"/>
    <s v="Pedro Flores Maldonado"/>
    <x v="2"/>
    <x v="1"/>
    <n v="2020"/>
    <x v="3"/>
    <s v="TV-MA"/>
    <s v="107 min"/>
    <n v="70"/>
    <x v="8"/>
    <s v=" International Movies"/>
    <s v=" Romantic Movies"/>
    <s v="A blindsided boyfriend must prove his fidelity when his girlfriend spontaneously dumps him after suspecting him of cheating."/>
  </r>
  <r>
    <s v="s2562"/>
    <x v="0"/>
    <x v="2561"/>
    <s v="Joe DeMaio"/>
    <x v="0"/>
    <x v="1"/>
    <n v="2020"/>
    <x v="3"/>
    <s v="TV-PG"/>
    <s v="61 min"/>
    <n v="61"/>
    <x v="20"/>
    <m/>
    <m/>
    <s v="Jerry Seinfeld takes the stage in New York and tackles talking vs. texting, bad buffets vs. so-called &quot;great&quot; restaurants and the magic of Pop Tarts."/>
  </r>
  <r>
    <s v="s2563"/>
    <x v="0"/>
    <x v="2562"/>
    <s v="Aaron Woodley"/>
    <x v="3"/>
    <x v="1"/>
    <n v="2019"/>
    <x v="0"/>
    <s v="PG"/>
    <s v="93 min"/>
    <n v="93"/>
    <x v="5"/>
    <s v=" Comedies"/>
    <m/>
    <s v="When he stumbles upon evil Otto Von Walrus's scheme to melt the Arctic, ambitious delivery fox Swifty assembles a ragtag crew to protect the planet."/>
  </r>
  <r>
    <s v="s2564"/>
    <x v="0"/>
    <x v="2563"/>
    <s v="Lucas Margutti"/>
    <x v="28"/>
    <x v="1"/>
    <n v="2020"/>
    <x v="3"/>
    <s v="TV-G"/>
    <s v="81 min"/>
    <n v="70"/>
    <x v="5"/>
    <s v=" Comedies"/>
    <s v=" Music &amp; Musicals"/>
    <s v="Luccas and his band of buddies make music and mischief at a new summer camp, where they face off with talented rivals and their tough coach."/>
  </r>
  <r>
    <s v="s2565"/>
    <x v="0"/>
    <x v="2564"/>
    <s v="Ashok Nanda"/>
    <x v="3"/>
    <x v="1"/>
    <n v="2019"/>
    <x v="3"/>
    <s v="TV-14"/>
    <s v="120 min"/>
    <n v="70"/>
    <x v="6"/>
    <s v=" International Movies"/>
    <m/>
    <s v="A former judge in retirement finds and punishes the culprits he could not convict in court, spurring a crime branch officer to investigate."/>
  </r>
  <r>
    <s v="s2566"/>
    <x v="1"/>
    <x v="2565"/>
    <s v="HernÃ¡n Guerschuny"/>
    <x v="17"/>
    <x v="1"/>
    <n v="2020"/>
    <x v="2"/>
    <s v="TV-MA"/>
    <s v="1 Season"/>
    <n v="125"/>
    <x v="1"/>
    <s v=" Spanish-Language TV Shows"/>
    <s v=" TV Comedies"/>
    <s v="SebastiÃ¡n is a radio show host of modest fame, trying to find a way in the world as he deals with his ex-wife (whom he still loves) and two kids."/>
  </r>
  <r>
    <s v="s2567"/>
    <x v="0"/>
    <x v="2566"/>
    <s v="Alex Ranarivelo"/>
    <x v="0"/>
    <x v="1"/>
    <n v="2019"/>
    <x v="0"/>
    <s v="PG-13"/>
    <s v="94 min"/>
    <n v="94"/>
    <x v="6"/>
    <s v=" Sports Movies"/>
    <m/>
    <s v="A medically discharged soldier attempts an improbable return to motorcycle racing to win enough prize money to save his father's farm."/>
  </r>
  <r>
    <s v="s2568"/>
    <x v="0"/>
    <x v="2567"/>
    <s v="Fernando AyllÃ³n"/>
    <x v="25"/>
    <x v="1"/>
    <n v="2020"/>
    <x v="0"/>
    <s v="TV-14"/>
    <s v="91 min"/>
    <n v="91"/>
    <x v="8"/>
    <s v=" International Movies"/>
    <m/>
    <s v="After learning he may die soon, a modest accountant pulls off a shady money scheme and heads to Europe, where he's faced with a life-or-death situation."/>
  </r>
  <r>
    <s v="s2569"/>
    <x v="1"/>
    <x v="2568"/>
    <s v="unknown directors"/>
    <x v="2"/>
    <x v="1"/>
    <n v="2015"/>
    <x v="2"/>
    <s v="TV-PG"/>
    <s v="1 Season"/>
    <n v="125"/>
    <x v="3"/>
    <m/>
    <m/>
    <s v="Researchers add context and clarity to UFO mysteries and conspiracy theories as they unpack clues in a trove of files covering decades of sightings."/>
  </r>
  <r>
    <s v="s2570"/>
    <x v="1"/>
    <x v="2569"/>
    <s v="unknown directors"/>
    <x v="2"/>
    <x v="1"/>
    <n v="2020"/>
    <x v="2"/>
    <s v="TV-PG"/>
    <s v="1 Season"/>
    <n v="125"/>
    <x v="14"/>
    <m/>
    <m/>
    <s v="This reality series enters the worlds of compulsive hoarders, whose addiction to acquisition overwhelms not just their homes but also their lives."/>
  </r>
  <r>
    <s v="s2571"/>
    <x v="0"/>
    <x v="2570"/>
    <s v="Shaun Paul Piccinino"/>
    <x v="0"/>
    <x v="1"/>
    <n v="2019"/>
    <x v="0"/>
    <s v="PG"/>
    <s v="104 min"/>
    <n v="104"/>
    <x v="6"/>
    <s v=" Sports Movies"/>
    <m/>
    <s v="When a rebellious teen searches for her unknown roots, it leads her to the sport of dirt track racing and a discovery she didn't expect."/>
  </r>
  <r>
    <s v="s2572"/>
    <x v="0"/>
    <x v="2571"/>
    <s v="Seth Barrish"/>
    <x v="0"/>
    <x v="1"/>
    <n v="2013"/>
    <x v="3"/>
    <s v="TV-14"/>
    <s v="76 min"/>
    <n v="70"/>
    <x v="20"/>
    <m/>
    <m/>
    <s v="On this painfully honest but hilarious journey, Birbiglia struggles to find reason in an area where it may be impossible to find: love."/>
  </r>
  <r>
    <s v="s2573"/>
    <x v="0"/>
    <x v="2572"/>
    <s v="Shaun Paul Piccinino"/>
    <x v="0"/>
    <x v="1"/>
    <n v="2020"/>
    <x v="0"/>
    <s v="PG"/>
    <s v="90 min"/>
    <n v="90"/>
    <x v="5"/>
    <s v=" Dramas"/>
    <s v=" Romantic Movies"/>
    <s v="A star cowboy in a traveling rodeo gets thrown off course when he falls in love with the daughter of a tough-minded town councilman."/>
  </r>
  <r>
    <s v="s2574"/>
    <x v="0"/>
    <x v="2573"/>
    <s v="Brett Hedlund"/>
    <x v="0"/>
    <x v="1"/>
    <n v="2020"/>
    <x v="0"/>
    <s v="R"/>
    <s v="103 min"/>
    <n v="103"/>
    <x v="6"/>
    <s v=" Independent Movies"/>
    <s v=" Thrillers"/>
    <s v="A military veteran comes home to find her father harassed by a sheriff intent on confiscating the livestock on their ranch under shady pretenses."/>
  </r>
  <r>
    <s v="s2575"/>
    <x v="1"/>
    <x v="2574"/>
    <s v="unknown directors"/>
    <x v="2"/>
    <x v="1"/>
    <n v="2015"/>
    <x v="2"/>
    <s v="TV-PG"/>
    <s v="1 Season"/>
    <n v="125"/>
    <x v="3"/>
    <s v=" Science &amp; Nature TV"/>
    <m/>
    <s v="From astronomical events to shapes and patterns in space, strange and wonderful phenomena are explored with modern science in this series."/>
  </r>
  <r>
    <s v="s2576"/>
    <x v="1"/>
    <x v="2575"/>
    <s v="unknown directors"/>
    <x v="0"/>
    <x v="1"/>
    <n v="2009"/>
    <x v="2"/>
    <s v="TV-14"/>
    <s v="1 Season"/>
    <n v="125"/>
    <x v="3"/>
    <m/>
    <m/>
    <s v="Rare color footage interwoven with firsthand interviews and diary entries bring to life the global sweep of World War II via those who were there."/>
  </r>
  <r>
    <s v="s2577"/>
    <x v="0"/>
    <x v="2576"/>
    <s v="Joe Robert Cole"/>
    <x v="0"/>
    <x v="1"/>
    <n v="2020"/>
    <x v="2"/>
    <s v="R"/>
    <s v="122 min"/>
    <n v="122"/>
    <x v="6"/>
    <s v=" Independent Movies"/>
    <m/>
    <s v="While serving life in prison, a young man looks back at the people, the circumstances and the system that set him on the path toward his crime."/>
  </r>
  <r>
    <s v="s2578"/>
    <x v="0"/>
    <x v="2577"/>
    <s v="Michelle Esrick"/>
    <x v="0"/>
    <x v="1"/>
    <n v="2018"/>
    <x v="0"/>
    <s v="TV-MA"/>
    <s v="97 min"/>
    <n v="97"/>
    <x v="0"/>
    <m/>
    <m/>
    <s v="&quot;Saturday Night Live&quot; star Darrell Hammond reveals the extreme abuse he suffered during childhood, a trauma that nearly destroyed his life as an adult."/>
  </r>
  <r>
    <s v="s2579"/>
    <x v="0"/>
    <x v="2578"/>
    <s v="Olivier Abbou"/>
    <x v="14"/>
    <x v="1"/>
    <n v="2019"/>
    <x v="0"/>
    <s v="TV-MA"/>
    <s v="98 min"/>
    <n v="98"/>
    <x v="16"/>
    <s v=" Thrillers"/>
    <m/>
    <s v="When he returns from vacation and finds his home occupied by squatters, a family man is caught in a conflict that escalates to terrifying heights."/>
  </r>
  <r>
    <s v="s2580"/>
    <x v="0"/>
    <x v="2579"/>
    <s v="Alex Woo, Stanley Moore"/>
    <x v="0"/>
    <x v="1"/>
    <n v="2020"/>
    <x v="3"/>
    <s v="TV-Y"/>
    <s v="42 min"/>
    <n v="70"/>
    <x v="5"/>
    <m/>
    <m/>
    <s v="The Carson kids win a talent show with a dance that Cory created. But when &quot;The Chrissy&quot; catches on, his little sister gets all of the attention."/>
  </r>
  <r>
    <s v="s2581"/>
    <x v="1"/>
    <x v="2580"/>
    <s v="unknown directors"/>
    <x v="0"/>
    <x v="1"/>
    <n v="2020"/>
    <x v="2"/>
    <s v="TV-MA"/>
    <s v="1 Season"/>
    <n v="125"/>
    <x v="4"/>
    <m/>
    <m/>
    <s v="In post-World War II Hollywood, an ambitious group of aspiring actors and filmmakers will do almost anything to make their showbiz dreams come true."/>
  </r>
  <r>
    <s v="s2582"/>
    <x v="0"/>
    <x v="2581"/>
    <s v="Jeffrey Schwarz"/>
    <x v="0"/>
    <x v="1"/>
    <n v="2013"/>
    <x v="0"/>
    <s v="TV-MA"/>
    <s v="90 min"/>
    <n v="90"/>
    <x v="0"/>
    <s v=" LGBTQ Movies"/>
    <m/>
    <s v="This captivating documentary explores the life and work of filmmaker John Waters's muse: internationally celebrated drag superstar Divine."/>
  </r>
  <r>
    <s v="s2583"/>
    <x v="0"/>
    <x v="2582"/>
    <s v="Eric Darnell, Tom McGrath"/>
    <x v="0"/>
    <x v="1"/>
    <n v="2008"/>
    <x v="0"/>
    <s v="PG"/>
    <s v="91 min"/>
    <n v="91"/>
    <x v="5"/>
    <s v=" Comedies"/>
    <m/>
    <s v="A botched rescue strands Alex the lion and his companions in Africa. Sadly, Alex discovers he has little in common with the locals."/>
  </r>
  <r>
    <s v="s2584"/>
    <x v="1"/>
    <x v="2583"/>
    <s v="unknown directors"/>
    <x v="18"/>
    <x v="1"/>
    <n v="2019"/>
    <x v="1"/>
    <s v="TV-Y"/>
    <s v="4 Seasons"/>
    <n v="500"/>
    <x v="12"/>
    <m/>
    <m/>
    <s v="Lively little Masha lives near the forest, where she has many wonderful adventures with her best friend, a bear who used to be in the circus."/>
  </r>
  <r>
    <s v="s2585"/>
    <x v="0"/>
    <x v="2584"/>
    <s v="Craig Freimond"/>
    <x v="1"/>
    <x v="1"/>
    <n v="2012"/>
    <x v="0"/>
    <s v="TV-14"/>
    <s v="94 min"/>
    <n v="94"/>
    <x v="8"/>
    <s v=" Dramas"/>
    <s v=" International Movies"/>
    <s v="A dutiful son must hide his pursuit of stand-up comedy from his staunch father, who expects him to inherit his store and uphold their Muslim beliefs."/>
  </r>
  <r>
    <s v="s2586"/>
    <x v="1"/>
    <x v="2585"/>
    <s v="unknown directors"/>
    <x v="21"/>
    <x v="1"/>
    <n v="2019"/>
    <x v="1"/>
    <s v="TV-MA"/>
    <s v="3 Seasons"/>
    <n v="375"/>
    <x v="1"/>
    <s v=" TV Dramas"/>
    <m/>
    <s v="After his father's murder, banking heir Cosimo Medici battles opponents of his artistic, economic and political visions for 15th-century Florence."/>
  </r>
  <r>
    <s v="s2587"/>
    <x v="1"/>
    <x v="2586"/>
    <s v="unknown directors"/>
    <x v="12"/>
    <x v="1"/>
    <n v="2014"/>
    <x v="2"/>
    <s v="TV-PG"/>
    <s v="1 Season"/>
    <n v="125"/>
    <x v="15"/>
    <s v=" Romantic TV Shows"/>
    <m/>
    <s v="Art imitates life when Chiyo discovers her crush is a famous artist who wants to use their budding relationship as inspiration for his romantic manga."/>
  </r>
  <r>
    <s v="s2588"/>
    <x v="0"/>
    <x v="2587"/>
    <s v="Shirish Kunder"/>
    <x v="3"/>
    <x v="1"/>
    <n v="2020"/>
    <x v="3"/>
    <s v="TV-MA"/>
    <s v="107 min"/>
    <n v="70"/>
    <x v="16"/>
    <s v=" Thrillers"/>
    <m/>
    <s v="When a doctor gets jailed for a string of shocking murders, his loyal wife sets out to commit a copycat crime to prove his innocence."/>
  </r>
  <r>
    <s v="s2589"/>
    <x v="1"/>
    <x v="2588"/>
    <s v="unknown directors"/>
    <x v="19"/>
    <x v="1"/>
    <n v="2020"/>
    <x v="2"/>
    <s v="TV-G"/>
    <s v="1 Season"/>
    <n v="125"/>
    <x v="12"/>
    <s v=" TV Comedies"/>
    <m/>
    <s v="Using a concoction of cartoons, comedy and live action, Dr. Yuck and his eccentric lab mates investigate the science behind the planet's ickiest things."/>
  </r>
  <r>
    <s v="s2590"/>
    <x v="0"/>
    <x v="2589"/>
    <s v="Mysskin"/>
    <x v="3"/>
    <x v="1"/>
    <n v="2020"/>
    <x v="3"/>
    <s v="TV-MA"/>
    <s v="143 min"/>
    <n v="70"/>
    <x v="11"/>
    <s v=" International Movies"/>
    <s v=" Thrillers"/>
    <s v="As a visually impaired man attempts to rescue his love interest from a serial killer, the dark story behind the murdererâ€™s disturbing psyche emerges."/>
  </r>
  <r>
    <s v="s2591"/>
    <x v="1"/>
    <x v="2590"/>
    <s v="unknown directors"/>
    <x v="8"/>
    <x v="1"/>
    <n v="2019"/>
    <x v="2"/>
    <s v="TV-MA"/>
    <s v="1 Season"/>
    <n v="125"/>
    <x v="2"/>
    <s v=" TV Dramas"/>
    <s v=" TV Mysteries"/>
    <s v="When a local teen is murdered in their quiet, suburban community, two fathers intent on protecting their families must contend with their inner demons."/>
  </r>
  <r>
    <s v="s2592"/>
    <x v="0"/>
    <x v="2591"/>
    <s v="Alice Wu"/>
    <x v="0"/>
    <x v="1"/>
    <n v="2020"/>
    <x v="0"/>
    <s v="PG-13"/>
    <s v="105 min"/>
    <n v="105"/>
    <x v="8"/>
    <s v=" Dramas"/>
    <s v=" LGBTQ Movies"/>
    <s v="When smart but cash-strapped teen Ellie Chu agrees to write a love letter for a jock, she doesn't expect to become his friend â€” or fall for his crush."/>
  </r>
  <r>
    <s v="s2593"/>
    <x v="0"/>
    <x v="2592"/>
    <s v="Bobby Farrelly, Peter Farrelly"/>
    <x v="0"/>
    <x v="1"/>
    <n v="2007"/>
    <x v="2"/>
    <s v="R"/>
    <s v="116 min"/>
    <n v="116"/>
    <x v="8"/>
    <s v=" Romantic Movies"/>
    <m/>
    <s v="Ben Stiller stars as a newlywed who marries a dreamy woman, only to learn on their honeymoon that she's a total nightmare."/>
  </r>
  <r>
    <s v="s2594"/>
    <x v="0"/>
    <x v="2593"/>
    <s v="Joey So"/>
    <x v="2"/>
    <x v="1"/>
    <n v="2020"/>
    <x v="4"/>
    <s v="TV-Y"/>
    <s v="23 min"/>
    <n v="23"/>
    <x v="5"/>
    <m/>
    <m/>
    <s v="With a technology fair in Sodor, Thomas and the Steam Team tackle a flurry of tasks â€” but can they complete their deliveries before the grand opening?"/>
  </r>
  <r>
    <s v="s2595"/>
    <x v="0"/>
    <x v="2594"/>
    <s v="Joey So"/>
    <x v="2"/>
    <x v="1"/>
    <n v="2020"/>
    <x v="4"/>
    <s v="TV-Y"/>
    <s v="23 min"/>
    <n v="23"/>
    <x v="5"/>
    <m/>
    <m/>
    <s v="Amid special demonstrations in Sodor, Thomas and the gang worry they'll be replaced by new inventions until a mission shows how useful they really are."/>
  </r>
  <r>
    <s v="s2596"/>
    <x v="0"/>
    <x v="2595"/>
    <s v="Joey So"/>
    <x v="2"/>
    <x v="1"/>
    <n v="2020"/>
    <x v="4"/>
    <s v="TV-Y"/>
    <s v="23 min"/>
    <n v="23"/>
    <x v="5"/>
    <m/>
    <m/>
    <s v="An invitation from the Queen sends Thomas and the crew to London as they weave through delays and debacles while racing to a royal celebration."/>
  </r>
  <r>
    <s v="s2597"/>
    <x v="0"/>
    <x v="2596"/>
    <s v="Dennie Gordon"/>
    <x v="0"/>
    <x v="1"/>
    <n v="2003"/>
    <x v="0"/>
    <s v="PG"/>
    <s v="105 min"/>
    <n v="105"/>
    <x v="5"/>
    <s v=" Comedies"/>
    <m/>
    <s v="In search of the father she's never met, the daughter of a bohemian American woman heads to Europe and finds that her dad is an uptight politician."/>
  </r>
  <r>
    <s v="s2598"/>
    <x v="0"/>
    <x v="2597"/>
    <s v="Michael M. Scott"/>
    <x v="0"/>
    <x v="1"/>
    <n v="2020"/>
    <x v="0"/>
    <s v="TV-14"/>
    <s v="97 min"/>
    <n v="97"/>
    <x v="10"/>
    <m/>
    <m/>
    <s v="A broke caregiver unexpectedly inherits her patient's estate, but dark secrets swirl around her newfound wealth, tangling her in deceit and danger."/>
  </r>
  <r>
    <s v="s2599"/>
    <x v="1"/>
    <x v="2598"/>
    <s v="unknown directors"/>
    <x v="12"/>
    <x v="1"/>
    <n v="2020"/>
    <x v="2"/>
    <s v="TV-14"/>
    <s v="1 Season"/>
    <n v="125"/>
    <x v="15"/>
    <s v=" International TV Shows"/>
    <m/>
    <s v="Dragons are on the menu as the crew of the airship Quin Zaza sets out on a hunt. If they fail, empty stomachs will be the least of their worries."/>
  </r>
  <r>
    <s v="s2600"/>
    <x v="1"/>
    <x v="2599"/>
    <s v="unknown directors"/>
    <x v="0"/>
    <x v="1"/>
    <n v="2019"/>
    <x v="3"/>
    <s v="TV-MA"/>
    <s v="7 Seasons"/>
    <n v="70"/>
    <x v="2"/>
    <s v=" International TV Shows"/>
    <s v=" Spanish-Language TV Shows"/>
    <s v="Only Aurelio Casillas can fill Pablo Escobar's shoes and become Mexico's biggest drug trafficker of the '90s."/>
  </r>
  <r>
    <s v="s2601"/>
    <x v="1"/>
    <x v="2600"/>
    <s v="unknown directors"/>
    <x v="0"/>
    <x v="1"/>
    <n v="2019"/>
    <x v="1"/>
    <s v="TV-PG"/>
    <s v="5 Seasons"/>
    <n v="625"/>
    <x v="4"/>
    <s v=" TV Sci-Fi &amp; Fantasy"/>
    <m/>
    <s v="Raising her daughter in a small town, an enchanting widow with magical powers provokes the interest and exasperation of a skeptical big-city doctor."/>
  </r>
  <r>
    <s v="s2602"/>
    <x v="0"/>
    <x v="2601"/>
    <s v="Bruno Garotti"/>
    <x v="28"/>
    <x v="1"/>
    <n v="2020"/>
    <x v="0"/>
    <s v="TV-14"/>
    <s v="105 min"/>
    <n v="105"/>
    <x v="8"/>
    <s v=" International Movies"/>
    <s v=" Romantic Movies"/>
    <s v="Rich kid Teto is determined to prove himself to Paula, his love interest. But when he tells her he grew up poor, the lie spins out of control."/>
  </r>
  <r>
    <s v="s2603"/>
    <x v="1"/>
    <x v="2602"/>
    <s v="Sion Sono"/>
    <x v="12"/>
    <x v="1"/>
    <n v="2020"/>
    <x v="2"/>
    <s v="TV-MA"/>
    <s v="1 Season"/>
    <n v="125"/>
    <x v="2"/>
    <s v=" International TV Shows"/>
    <s v=" TV Dramas"/>
    <s v="Nothing's as it seems when a charismatic conman and an aspiring film crew delve into the lives of two emotionally scarred women."/>
  </r>
  <r>
    <s v="s2604"/>
    <x v="1"/>
    <x v="2603"/>
    <s v="David Chuang, Chen Kuan-chung"/>
    <x v="29"/>
    <x v="1"/>
    <n v="2020"/>
    <x v="2"/>
    <s v="TV-MA"/>
    <s v="1 Season"/>
    <n v="125"/>
    <x v="2"/>
    <s v=" International TV Shows"/>
    <s v=" TV Dramas"/>
    <s v="After discovering his estranged daughter's link to mysterious murders, a forensic detective with Asperger's syndrome risks everything to solve the case."/>
  </r>
  <r>
    <s v="s2605"/>
    <x v="0"/>
    <x v="2604"/>
    <s v="Chris Bolan"/>
    <x v="0"/>
    <x v="1"/>
    <n v="2020"/>
    <x v="0"/>
    <s v="TV-14"/>
    <s v="83 min"/>
    <n v="83"/>
    <x v="0"/>
    <s v=" LGBTQ Movies"/>
    <m/>
    <s v="Amid shifting times, two women kept their decades-long love a secret. But coming out later in life comes with its own set of challenges."/>
  </r>
  <r>
    <s v="s2606"/>
    <x v="0"/>
    <x v="2605"/>
    <s v="YÄ±lmaz ErdoÄŸan"/>
    <x v="7"/>
    <x v="1"/>
    <n v="2016"/>
    <x v="3"/>
    <s v="TV-PG"/>
    <s v="109 min"/>
    <n v="70"/>
    <x v="6"/>
    <s v=" International Movies"/>
    <m/>
    <s v="In an eastern Turkish town, suitors knock on the door of the mayor and father of three beautiful daughters who choose to follow their own paths."/>
  </r>
  <r>
    <s v="s2607"/>
    <x v="1"/>
    <x v="2606"/>
    <s v="unknown directors"/>
    <x v="16"/>
    <x v="1"/>
    <n v="2020"/>
    <x v="2"/>
    <s v="TV-MA"/>
    <s v="1 Season"/>
    <n v="125"/>
    <x v="2"/>
    <s v=" International TV Shows"/>
    <s v=" Korean TV Shows"/>
    <s v="A model high school student who's steeped in a world of serious crime finds his double life upended when a classmate takes an interest in his secret."/>
  </r>
  <r>
    <s v="s2608"/>
    <x v="0"/>
    <x v="2607"/>
    <s v="Omoni Oboli"/>
    <x v="11"/>
    <x v="1"/>
    <n v="2019"/>
    <x v="2"/>
    <s v="TV-14"/>
    <s v="111 min"/>
    <n v="111"/>
    <x v="8"/>
    <s v=" Dramas"/>
    <s v=" International Movies"/>
    <s v="An adoring couple elects to test the strength of their marriage when they run against each other for the office of state governor."/>
  </r>
  <r>
    <s v="s2609"/>
    <x v="0"/>
    <x v="2608"/>
    <s v="unknown directors"/>
    <x v="0"/>
    <x v="1"/>
    <n v="2020"/>
    <x v="0"/>
    <s v="TV-MA"/>
    <s v="97 min"/>
    <n v="97"/>
    <x v="0"/>
    <m/>
    <m/>
    <s v="After 16-year-old Cyntoia Brown is sentenced to life in prison, questions about her past, physiology and the law itself call her guilt into question."/>
  </r>
  <r>
    <s v="s2610"/>
    <x v="1"/>
    <x v="2609"/>
    <s v="unknown directors"/>
    <x v="4"/>
    <x v="1"/>
    <n v="2020"/>
    <x v="2"/>
    <s v="TV-G"/>
    <s v="1 Season"/>
    <n v="125"/>
    <x v="7"/>
    <s v=" International TV Shows"/>
    <s v=" Reality TV"/>
    <s v="On this cooking show, Nadiya Hussain serves up delicious shortcuts, vital ingredients and fast favorites â€” perfect for today's time-strapped families."/>
  </r>
  <r>
    <s v="s2611"/>
    <x v="0"/>
    <x v="2610"/>
    <s v="Saravana Rajan"/>
    <x v="3"/>
    <x v="1"/>
    <n v="2019"/>
    <x v="3"/>
    <s v="TV-14"/>
    <s v="132 min"/>
    <n v="70"/>
    <x v="13"/>
    <s v=" Comedies"/>
    <s v=" Dramas"/>
    <s v="Things look up for a Chennai man struggling to make ends meet when he falls for a politicianâ€™s daughter â€“ until he gets entangled in a murder case."/>
  </r>
  <r>
    <s v="s2612"/>
    <x v="1"/>
    <x v="2611"/>
    <s v="unknown directors"/>
    <x v="1"/>
    <x v="1"/>
    <n v="2017"/>
    <x v="1"/>
    <s v="TV-MA"/>
    <s v="2 Seasons"/>
    <n v="250"/>
    <x v="1"/>
    <s v=" TV Dramas"/>
    <m/>
    <s v="Amidst poverty and struggle, a hardened pantsula dance leader enters a dark space and searches for redemption and salvation in his community."/>
  </r>
  <r>
    <s v="s2613"/>
    <x v="0"/>
    <x v="2612"/>
    <s v="Muharrem GÃ¼lmez, SÄ±rrÄ± SÃ¼reyya Ã–nder"/>
    <x v="7"/>
    <x v="1"/>
    <n v="2006"/>
    <x v="0"/>
    <s v="TV-MA"/>
    <s v="102 min"/>
    <n v="102"/>
    <x v="8"/>
    <s v=" Dramas"/>
    <s v=" International Movies"/>
    <s v="When a local musician and his band are forced to perform in honor of a right-wing coup, his daughter schemes to make their music subversive instead."/>
  </r>
  <r>
    <s v="s2614"/>
    <x v="0"/>
    <x v="2613"/>
    <s v="Sermiyan Midyat"/>
    <x v="7"/>
    <x v="1"/>
    <n v="2016"/>
    <x v="3"/>
    <s v="TV-MA"/>
    <s v="107 min"/>
    <n v="70"/>
    <x v="13"/>
    <s v=" Comedies"/>
    <s v=" International Movies"/>
    <s v="A Istanbul mobster falls for an Indian yoga instructor whose abduction takes him on a wild rescue mission to Mumbai."/>
  </r>
  <r>
    <s v="s2615"/>
    <x v="0"/>
    <x v="2614"/>
    <s v="Ahmed Yousry, Hazem Fouda"/>
    <x v="35"/>
    <x v="1"/>
    <n v="2008"/>
    <x v="0"/>
    <s v="TV-MA"/>
    <s v="100 min"/>
    <n v="100"/>
    <x v="8"/>
    <s v=" International Movies"/>
    <m/>
    <s v="A former goalkeeper-turned-talent scout embarks on a mischievous adventure to recruit players for Egyptian football clubs."/>
  </r>
  <r>
    <s v="s2616"/>
    <x v="0"/>
    <x v="2615"/>
    <s v="Handan Ä°pekÃ§i"/>
    <x v="7"/>
    <x v="1"/>
    <n v="2011"/>
    <x v="2"/>
    <s v="TV-14"/>
    <s v="115 min"/>
    <n v="115"/>
    <x v="8"/>
    <s v=" Dramas"/>
    <s v=" International Movies"/>
    <s v="A matriarch and her grandson forge a special bond during family picnics every two months, until her health causes a conflict among the relatives."/>
  </r>
  <r>
    <s v="s2617"/>
    <x v="0"/>
    <x v="2616"/>
    <s v="KÄ±vanÃ§ BaruÃ¶nÃ¼"/>
    <x v="7"/>
    <x v="1"/>
    <n v="2016"/>
    <x v="0"/>
    <s v="TV-MA"/>
    <s v="104 min"/>
    <n v="104"/>
    <x v="8"/>
    <s v=" International Movies"/>
    <s v=" Music &amp; Musicals"/>
    <s v="When his jealous sister plots to wreck his engagement, a young man does everything he can to protect his betrothed from her devious schemes."/>
  </r>
  <r>
    <s v="s2618"/>
    <x v="0"/>
    <x v="2617"/>
    <s v="Ferzan Ã–zpetek"/>
    <x v="21"/>
    <x v="1"/>
    <n v="2017"/>
    <x v="2"/>
    <s v="TV-MA"/>
    <s v="110 min"/>
    <n v="110"/>
    <x v="6"/>
    <s v=" Independent Movies"/>
    <s v=" International Movies"/>
    <s v="Upon his return to Istanbul, an expat writer-editor finds himself stranded inside a web of tangled relationships after his filmmaker friend vanishes."/>
  </r>
  <r>
    <s v="s2619"/>
    <x v="0"/>
    <x v="2618"/>
    <s v="Bedran GÃ¼zel"/>
    <x v="7"/>
    <x v="1"/>
    <n v="2016"/>
    <x v="0"/>
    <s v="TV-MA"/>
    <s v="100 min"/>
    <n v="100"/>
    <x v="8"/>
    <s v=" International Movies"/>
    <m/>
    <s v="As an honest locksmith scrambles to pay his late father's hefty debt to the mafia, he crosses paths with a woman in similar trouble and falls for her."/>
  </r>
  <r>
    <s v="s2620"/>
    <x v="0"/>
    <x v="2619"/>
    <s v="Ashraf Fayeq"/>
    <x v="2"/>
    <x v="1"/>
    <n v="2010"/>
    <x v="2"/>
    <s v="TV-MA"/>
    <s v="111 min"/>
    <n v="111"/>
    <x v="8"/>
    <s v=" International Movies"/>
    <m/>
    <s v="To upgrade his life, a simple man fakes his credentials as a lawyer when sudden extraordinary abilities give him the talent to thrive."/>
  </r>
  <r>
    <s v="s2621"/>
    <x v="0"/>
    <x v="2620"/>
    <s v="YÄ±lmaz ErdoÄŸan"/>
    <x v="7"/>
    <x v="1"/>
    <n v="2009"/>
    <x v="3"/>
    <s v="TV-14"/>
    <s v="108 min"/>
    <n v="70"/>
    <x v="8"/>
    <s v=" International Movies"/>
    <m/>
    <s v="Burdened by troubles and caught between cultures, Riza takes a job as a mall Santa and finds that real life may not be so different from make-believe."/>
  </r>
  <r>
    <s v="s2622"/>
    <x v="0"/>
    <x v="2621"/>
    <s v="YÄ±lmaz ErdoÄŸan"/>
    <x v="7"/>
    <x v="1"/>
    <n v="2005"/>
    <x v="0"/>
    <s v="TV-14"/>
    <s v="104 min"/>
    <n v="104"/>
    <x v="13"/>
    <s v=" Comedies"/>
    <s v=" International Movies"/>
    <s v="A gang leader recruits a suicidal Superman impersonator, while a woman driving a hot car linked to the gang plots revenge against them and their hero."/>
  </r>
  <r>
    <s v="s2623"/>
    <x v="0"/>
    <x v="2622"/>
    <s v="Paul Munger"/>
    <x v="0"/>
    <x v="1"/>
    <n v="2019"/>
    <x v="2"/>
    <s v="PG-13"/>
    <s v="116 min"/>
    <n v="116"/>
    <x v="6"/>
    <s v=" Faith &amp; Spirituality"/>
    <m/>
    <s v="When a town suffers an economic collapse, social unrest forces a family to seek refuge in the wilderness as bitter outlaws threaten their survival."/>
  </r>
  <r>
    <s v="s2624"/>
    <x v="0"/>
    <x v="2623"/>
    <s v="Ahmed Nader Galal"/>
    <x v="35"/>
    <x v="1"/>
    <n v="2012"/>
    <x v="0"/>
    <s v="TV-14"/>
    <s v="106 min"/>
    <n v="106"/>
    <x v="13"/>
    <s v=" Comedies"/>
    <s v=" International Movies"/>
    <s v="While fighting a child custody battle against his father-in-law, a taxi driver loses his memory when his son is kidnapped."/>
  </r>
  <r>
    <s v="s2625"/>
    <x v="0"/>
    <x v="2624"/>
    <s v="Matei Dima"/>
    <x v="41"/>
    <x v="1"/>
    <n v="2019"/>
    <x v="0"/>
    <s v="TV-14"/>
    <s v="96 min"/>
    <n v="96"/>
    <x v="8"/>
    <s v=" International Movies"/>
    <m/>
    <s v="To keep the band together, Selly tries to earn money by making an appearance at the birthday party of a mobster's daughter â€” until he gets kidnapped."/>
  </r>
  <r>
    <s v="s2626"/>
    <x v="0"/>
    <x v="2625"/>
    <s v="Imtiaz Ali"/>
    <x v="3"/>
    <x v="1"/>
    <n v="2020"/>
    <x v="3"/>
    <s v="TV-MA"/>
    <s v="140 min"/>
    <n v="70"/>
    <x v="6"/>
    <s v=" International Movies"/>
    <s v=" Romantic Movies"/>
    <s v="When professional ambitions clash with personal feelings for a modern-day couple, a love story from a bygone decade may offer some wisdom."/>
  </r>
  <r>
    <s v="s2627"/>
    <x v="0"/>
    <x v="2626"/>
    <s v="Jonathan Augustin"/>
    <x v="3"/>
    <x v="1"/>
    <n v="2020"/>
    <x v="3"/>
    <s v="TV-MA"/>
    <s v="107 min"/>
    <n v="70"/>
    <x v="6"/>
    <s v=" Independent Movies"/>
    <s v=" International Movies"/>
    <s v="When a lazy young man replaces his father as the elevator operator of a posh residential complex, what he sees as menial work soon takes on new meaning."/>
  </r>
  <r>
    <s v="s2628"/>
    <x v="1"/>
    <x v="2627"/>
    <s v="unknown directors"/>
    <x v="0"/>
    <x v="1"/>
    <n v="2020"/>
    <x v="2"/>
    <s v="TV-PG"/>
    <s v="1 Season"/>
    <n v="125"/>
    <x v="3"/>
    <s v=" Science &amp; Nature TV"/>
    <m/>
    <s v="In 2020, the world changed. This topical series examines the coronavirus pandemic, the efforts to combat it and ways to manage its mental health toll."/>
  </r>
  <r>
    <s v="s2629"/>
    <x v="1"/>
    <x v="2628"/>
    <s v="unknown directors"/>
    <x v="4"/>
    <x v="1"/>
    <n v="2020"/>
    <x v="1"/>
    <s v="TV-MA"/>
    <s v="4 Seasons"/>
    <n v="500"/>
    <x v="7"/>
    <s v=" International TV Shows"/>
    <s v=" TV Action &amp; Adventure"/>
    <s v="As Alfred the Great defends his kingdom from Norse invaders, Uhtred â€“ born a Saxon but raised by Vikings â€“ seeks to claim his ancestral birthright."/>
  </r>
  <r>
    <s v="s2630"/>
    <x v="0"/>
    <x v="2629"/>
    <s v="Venky Kudumula"/>
    <x v="3"/>
    <x v="1"/>
    <n v="2020"/>
    <x v="3"/>
    <s v="TV-14"/>
    <s v="138 min"/>
    <n v="70"/>
    <x v="13"/>
    <s v=" Comedies"/>
    <s v=" International Movies"/>
    <s v="Tired of being single, a smart-aleck meme creator has a chance to prove himself to the girl he loves when he is suddenly appointed CEO of her workplace."/>
  </r>
  <r>
    <s v="s2631"/>
    <x v="0"/>
    <x v="2630"/>
    <s v="Khaled Marei"/>
    <x v="35"/>
    <x v="1"/>
    <n v="2010"/>
    <x v="3"/>
    <s v="TV-MA"/>
    <s v="132 min"/>
    <n v="70"/>
    <x v="8"/>
    <s v=" Dramas"/>
    <s v=" International Movies"/>
    <s v="After 20 years abroad, a photographer returns to his birth country of Egypt and gets stranded without identification in a now unfamiliar culture."/>
  </r>
  <r>
    <s v="s2632"/>
    <x v="1"/>
    <x v="2631"/>
    <s v="unknown directors"/>
    <x v="16"/>
    <x v="1"/>
    <n v="2017"/>
    <x v="2"/>
    <s v="TV-14"/>
    <s v="1 Season"/>
    <n v="125"/>
    <x v="1"/>
    <s v=" Korean TV Shows"/>
    <s v=" Romantic TV Shows"/>
    <s v="A nutritionist gets entangled in a series of misunderstandings with her new chaebol boss â€“ who turns out to be someone she slept with in the past."/>
  </r>
  <r>
    <s v="s2633"/>
    <x v="0"/>
    <x v="2632"/>
    <s v="Martin Scorsese"/>
    <x v="4"/>
    <x v="1"/>
    <n v="2005"/>
    <x v="3"/>
    <s v="TV-MA"/>
    <s v="208 min"/>
    <n v="70"/>
    <x v="0"/>
    <s v=" Music &amp; Musicals"/>
    <m/>
    <s v="Featuring rare concert footage and interviews with legendary musicians, this documentary traces Bob Dylan's life story and extraordinary career."/>
  </r>
  <r>
    <s v="s2634"/>
    <x v="0"/>
    <x v="2633"/>
    <s v="Amr Arafa"/>
    <x v="35"/>
    <x v="1"/>
    <n v="2006"/>
    <x v="0"/>
    <s v="TV-14"/>
    <s v="105 min"/>
    <n v="105"/>
    <x v="8"/>
    <s v=" International Movies"/>
    <m/>
    <s v="In order to get her trust fund money from her wealthy but miserly father, a woman enlists a naive young man to help fake her own kidnapping."/>
  </r>
  <r>
    <s v="s2635"/>
    <x v="0"/>
    <x v="2634"/>
    <s v="Michel Hazanavicius"/>
    <x v="14"/>
    <x v="1"/>
    <n v="2011"/>
    <x v="3"/>
    <s v="PG-13"/>
    <s v="101 min"/>
    <n v="70"/>
    <x v="8"/>
    <s v=" Dramas"/>
    <s v=" Independent Movies"/>
    <s v="Winner of five Oscars, this black-and-white silent film follows the romance between a silent-era legend on a downward spiral and a rising starlet."/>
  </r>
  <r>
    <s v="s2636"/>
    <x v="0"/>
    <x v="2635"/>
    <s v="Ahmed Saleh"/>
    <x v="35"/>
    <x v="1"/>
    <n v="2010"/>
    <x v="2"/>
    <s v="TV-14"/>
    <s v="124 min"/>
    <n v="124"/>
    <x v="13"/>
    <s v=" International Movies"/>
    <m/>
    <s v="Separated by distance and circumstance, two bitter rivals cross paths when the perils of the drug trade unexpectedly unite them."/>
  </r>
  <r>
    <s v="s2637"/>
    <x v="0"/>
    <x v="2636"/>
    <s v="Ahmed Medhat"/>
    <x v="35"/>
    <x v="1"/>
    <n v="2009"/>
    <x v="0"/>
    <s v="TV-14"/>
    <s v="93 min"/>
    <n v="93"/>
    <x v="6"/>
    <s v=" International Movies"/>
    <s v=" Sports Movies"/>
    <s v="A footballer for a local club aspires to join the big leagues then gets his shot at going pro, fueling his team's rise to victory."/>
  </r>
  <r>
    <s v="s2638"/>
    <x v="0"/>
    <x v="2637"/>
    <s v="Mohamed Yassin"/>
    <x v="35"/>
    <x v="1"/>
    <n v="2008"/>
    <x v="2"/>
    <s v="TV-14"/>
    <s v="110 min"/>
    <n v="110"/>
    <x v="6"/>
    <s v=" International Movies"/>
    <m/>
    <s v="When his powerful crime czar boss kills the man he considered a mentor, a young gangster on the rise goes to war in order to get revenge."/>
  </r>
  <r>
    <s v="s2639"/>
    <x v="0"/>
    <x v="2638"/>
    <s v="Ahmed Nader Galal"/>
    <x v="35"/>
    <x v="1"/>
    <n v="2009"/>
    <x v="2"/>
    <s v="TV-14"/>
    <s v="115 min"/>
    <n v="115"/>
    <x v="8"/>
    <s v=" Dramas"/>
    <s v=" International Movies"/>
    <s v="On his wedding day, an arrogant, greedy accountant experiences a series of calamities that keep replaying as he lives the same day over and over again."/>
  </r>
  <r>
    <s v="s2640"/>
    <x v="1"/>
    <x v="2639"/>
    <s v="unknown directors"/>
    <x v="2"/>
    <x v="1"/>
    <n v="2019"/>
    <x v="2"/>
    <s v="TV-14"/>
    <s v="1 Season"/>
    <n v="125"/>
    <x v="1"/>
    <s v=" TV Dramas"/>
    <m/>
    <s v="A group of women leaves Kuwait to attend university in Cairo, embarking on personal journeys filled with romance and self-discovery."/>
  </r>
  <r>
    <s v="s2641"/>
    <x v="1"/>
    <x v="2640"/>
    <s v="unknown directors"/>
    <x v="4"/>
    <x v="1"/>
    <n v="2020"/>
    <x v="1"/>
    <s v="TV-MA"/>
    <s v="2 Seasons"/>
    <n v="250"/>
    <x v="7"/>
    <s v=" International TV Shows"/>
    <s v=" TV Comedies"/>
    <s v="Struggling to come to terms with his wife's death, a writer for a newspaper adopts a gruff new persona in an effort to push away those trying to help."/>
  </r>
  <r>
    <s v="s2642"/>
    <x v="1"/>
    <x v="2641"/>
    <s v="unknown directors"/>
    <x v="2"/>
    <x v="1"/>
    <n v="2011"/>
    <x v="2"/>
    <s v="TV-PG"/>
    <s v="1 Season"/>
    <n v="125"/>
    <x v="12"/>
    <s v=" TV Comedies"/>
    <m/>
    <s v="The Shrek characters parody the music video &quot;Thriller&quot;; B.O.B. and pals battle zombie carrots; and Megamind faces the effects of the Button of Doom."/>
  </r>
  <r>
    <s v="s2643"/>
    <x v="0"/>
    <x v="2642"/>
    <s v="Chakri Toleti"/>
    <x v="3"/>
    <x v="1"/>
    <n v="2019"/>
    <x v="3"/>
    <s v="TV-14"/>
    <s v="107 min"/>
    <n v="70"/>
    <x v="16"/>
    <s v=" Thrillers"/>
    <m/>
    <s v="The speech-and-hearing-impaired heiress of a palatial mansion must rely on basic instincts when a masked invader is determined to kill her."/>
  </r>
  <r>
    <s v="s2644"/>
    <x v="1"/>
    <x v="2643"/>
    <s v="unknown directors"/>
    <x v="7"/>
    <x v="1"/>
    <n v="2020"/>
    <x v="2"/>
    <s v="TV-MA"/>
    <s v="1 Season"/>
    <n v="125"/>
    <x v="1"/>
    <s v=" TV Dramas"/>
    <s v=" Teen TV Shows"/>
    <s v="While trying to make their teacher fall for a basketball coach, four misfits and a model student find friendship, love and the courage to be themselves."/>
  </r>
  <r>
    <s v="s2645"/>
    <x v="0"/>
    <x v="2644"/>
    <s v="Neville Shah"/>
    <x v="3"/>
    <x v="1"/>
    <n v="2020"/>
    <x v="3"/>
    <s v="TV-MA"/>
    <s v="72 min"/>
    <n v="70"/>
    <x v="20"/>
    <m/>
    <m/>
    <s v="Revisiting life goals set in a letter written as a teen to his future self, comedian Kanan Gill reports back on if he's lived up to his own expectations."/>
  </r>
  <r>
    <s v="s2646"/>
    <x v="1"/>
    <x v="2645"/>
    <s v="unknown directors"/>
    <x v="12"/>
    <x v="1"/>
    <n v="2020"/>
    <x v="2"/>
    <s v="TV-14"/>
    <s v="1 Season"/>
    <n v="125"/>
    <x v="15"/>
    <s v=" Crime TV Shows"/>
    <s v=" International TV Shows"/>
    <s v="After a global financial crisis, the world is engulfed in an AI-driven &quot;sustainable war.&quot; It's up to Section 9 to counter new forms of cyber threats."/>
  </r>
  <r>
    <s v="s2647"/>
    <x v="0"/>
    <x v="2646"/>
    <s v="Upi Avianto"/>
    <x v="34"/>
    <x v="1"/>
    <n v="2016"/>
    <x v="3"/>
    <s v="TV-G"/>
    <s v="107 min"/>
    <n v="70"/>
    <x v="8"/>
    <s v=" International Movies"/>
    <m/>
    <s v="After moving to Kuala Lumpur, Diana lands a secretary job at an ironworks owned by her husband's old college friend, possibly the world's worst boss."/>
  </r>
  <r>
    <s v="s2648"/>
    <x v="0"/>
    <x v="2647"/>
    <s v="Upi Avianto"/>
    <x v="34"/>
    <x v="1"/>
    <n v="2019"/>
    <x v="0"/>
    <s v="TV-14"/>
    <s v="95 min"/>
    <n v="95"/>
    <x v="8"/>
    <s v=" International Movies"/>
    <m/>
    <s v="Having driven away many of his employees, Bossman and three of his long-suffering workers try to find cheap labor in Vietnam but find trouble instead."/>
  </r>
  <r>
    <s v="s2649"/>
    <x v="1"/>
    <x v="2648"/>
    <s v="unknown directors"/>
    <x v="6"/>
    <x v="1"/>
    <n v="2020"/>
    <x v="1"/>
    <s v="TV-MA"/>
    <s v="3 Seasons"/>
    <n v="375"/>
    <x v="1"/>
    <s v=" Spanish-Language TV Shows"/>
    <s v=" TV Comedies"/>
    <s v="In this dark comedy, a wealthy matriarch tries to maintain her family's facade of perfection after her husband's mistress exposes their dirty secrets."/>
  </r>
  <r>
    <s v="s2650"/>
    <x v="0"/>
    <x v="2649"/>
    <s v="Hanung Bramantyo"/>
    <x v="34"/>
    <x v="1"/>
    <n v="2019"/>
    <x v="3"/>
    <s v="TV-14"/>
    <s v="180 min"/>
    <n v="70"/>
    <x v="6"/>
    <s v=" International Movies"/>
    <m/>
    <s v="A Javanese royal and half-Dutch woman fall in love as Indonesia rises to independence from colonial rule. Based on Pramoedya Ananta Toer's famed novel."/>
  </r>
  <r>
    <s v="s2651"/>
    <x v="0"/>
    <x v="2650"/>
    <s v="Yoon Sung-hyun"/>
    <x v="16"/>
    <x v="1"/>
    <n v="2020"/>
    <x v="3"/>
    <s v="TV-MA"/>
    <s v="135 min"/>
    <n v="70"/>
    <x v="16"/>
    <s v=" Thrillers"/>
    <m/>
    <s v="Wanting to leave their dystopian world behind for a faraway paradise, three outlaws plot a money heist â€” and draw the attention of a vicious killer."/>
  </r>
  <r>
    <s v="s2652"/>
    <x v="1"/>
    <x v="2651"/>
    <s v="unknown directors"/>
    <x v="0"/>
    <x v="1"/>
    <n v="2020"/>
    <x v="2"/>
    <s v="TV-PG"/>
    <s v="1 Season"/>
    <n v="125"/>
    <x v="3"/>
    <s v=" Science &amp; Nature TV"/>
    <s v=" TV Comedies"/>
    <s v="A cast of quirky critters and Mother Nature herself narrate this funny science series, which peeks into the lives of Earthâ€™s most incredible animals."/>
  </r>
  <r>
    <s v="s2653"/>
    <x v="0"/>
    <x v="2652"/>
    <s v="Rachel Mason"/>
    <x v="0"/>
    <x v="1"/>
    <n v="2020"/>
    <x v="0"/>
    <s v="TV-MA"/>
    <s v="87 min"/>
    <n v="87"/>
    <x v="0"/>
    <s v=" LGBTQ Movies"/>
    <m/>
    <s v="For decades, a nice Jewish couple ran Circus of Books, a porn shop and epicenter for gay LA. Their director daughter documents their life and times."/>
  </r>
  <r>
    <s v="s2654"/>
    <x v="0"/>
    <x v="2653"/>
    <s v="Patryk Vega"/>
    <x v="31"/>
    <x v="1"/>
    <n v="2018"/>
    <x v="0"/>
    <s v="TV-MA"/>
    <s v="94 min"/>
    <n v="94"/>
    <x v="16"/>
    <s v=" Thrillers"/>
    <m/>
    <s v="After a body is found sewn inside a cow hide, a WrocÅ‚aw detective discovers a killer is recreating an 18th-century &quot;plague&quot; of criminal punishments."/>
  </r>
  <r>
    <s v="s2655"/>
    <x v="0"/>
    <x v="2654"/>
    <s v="Niyi Akinmolayan"/>
    <x v="11"/>
    <x v="1"/>
    <n v="2019"/>
    <x v="0"/>
    <s v="TV-MA"/>
    <s v="105 min"/>
    <n v="105"/>
    <x v="6"/>
    <s v=" International Movies"/>
    <m/>
    <s v="Manipulation and personal vendettas collide when a con artist hires a young woman to assist with his scheme to marry a wealthy heiress."/>
  </r>
  <r>
    <s v="s2656"/>
    <x v="0"/>
    <x v="2655"/>
    <s v="Marc Vigil"/>
    <x v="13"/>
    <x v="1"/>
    <n v="2019"/>
    <x v="0"/>
    <s v="TV-MA"/>
    <s v="93 min"/>
    <n v="93"/>
    <x v="16"/>
    <s v=" Thrillers"/>
    <m/>
    <s v="While researching corruption for his new book, a successful crime novelist shades the line between fiction and reality."/>
  </r>
  <r>
    <s v="s2657"/>
    <x v="0"/>
    <x v="2656"/>
    <s v="Kris Pearn"/>
    <x v="19"/>
    <x v="1"/>
    <n v="2020"/>
    <x v="0"/>
    <s v="PG"/>
    <s v="92 min"/>
    <n v="92"/>
    <x v="5"/>
    <s v=" Comedies"/>
    <m/>
    <s v="Four siblings with horribly selfish parents hatch a plan to get rid of them for good and form a perfectly imperfect family of their own."/>
  </r>
  <r>
    <s v="s2658"/>
    <x v="1"/>
    <x v="2657"/>
    <s v="unknown directors"/>
    <x v="4"/>
    <x v="1"/>
    <n v="2020"/>
    <x v="2"/>
    <s v="TV-14"/>
    <s v="1 Season"/>
    <n v="125"/>
    <x v="7"/>
    <s v=" International TV Shows"/>
    <s v=" Reality TV"/>
    <s v="Six couples compete to prove they've got the survival skills to win the deed to an extraordinary home deep in the vast, rugged wilderness of Alaska."/>
  </r>
  <r>
    <s v="s2659"/>
    <x v="1"/>
    <x v="2658"/>
    <s v="unknown directors"/>
    <x v="12"/>
    <x v="1"/>
    <n v="2006"/>
    <x v="1"/>
    <s v="TV-14"/>
    <s v="5 Seasons"/>
    <n v="625"/>
    <x v="15"/>
    <s v=" International TV Shows"/>
    <m/>
    <s v="After teenager Ichigo Kurosaki acquires superpowers from wounded soul reaper Rukia Kuchiki, the two of them join forces to round up lost souls."/>
  </r>
  <r>
    <s v="s2660"/>
    <x v="1"/>
    <x v="2659"/>
    <s v="Ryan Polito"/>
    <x v="0"/>
    <x v="1"/>
    <n v="2020"/>
    <x v="2"/>
    <s v="TV-MA"/>
    <s v="1 Season"/>
    <n v="125"/>
    <x v="9"/>
    <m/>
    <m/>
    <s v="Comedy duo Thomas Middleditch and Ben Schwartz turn small ideas into epically funny stories in this series of completely improvised comedy specials."/>
  </r>
  <r>
    <s v="s2661"/>
    <x v="1"/>
    <x v="2660"/>
    <s v="unknown directors"/>
    <x v="69"/>
    <x v="1"/>
    <n v="2018"/>
    <x v="2"/>
    <s v="TV-MA"/>
    <s v="1 Season"/>
    <n v="125"/>
    <x v="2"/>
    <s v=" International TV Shows"/>
    <s v=" Spanish-Language TV Shows"/>
    <s v="Follow reggaeton artist Nicky Jam's struggles to overcome drug addiction and rise to international success in this dramatization of his life story."/>
  </r>
  <r>
    <s v="s2662"/>
    <x v="1"/>
    <x v="2661"/>
    <s v="unknown directors"/>
    <x v="0"/>
    <x v="1"/>
    <n v="2020"/>
    <x v="2"/>
    <s v="TV-MA"/>
    <s v="1 Season"/>
    <n v="125"/>
    <x v="14"/>
    <m/>
    <m/>
    <s v="Chefs compete to get the hosts and special guests high on elevated cannabis cuisine with their artful use of leafy herb, THC infusions and CBD sauces."/>
  </r>
  <r>
    <s v="s2663"/>
    <x v="1"/>
    <x v="2662"/>
    <s v="unknown directors"/>
    <x v="0"/>
    <x v="1"/>
    <n v="2020"/>
    <x v="2"/>
    <s v="TV-MA"/>
    <s v="1 Season"/>
    <n v="125"/>
    <x v="9"/>
    <m/>
    <m/>
    <s v="Traversing trippy worlds inside his universe simulator, a space caster explores existential questions about life, death and everything in between."/>
  </r>
  <r>
    <s v="s2664"/>
    <x v="0"/>
    <x v="2663"/>
    <s v="Anoop Sathyan"/>
    <x v="3"/>
    <x v="1"/>
    <n v="2020"/>
    <x v="3"/>
    <s v="TV-14"/>
    <s v="144 min"/>
    <n v="70"/>
    <x v="8"/>
    <s v=" Dramas"/>
    <s v=" International Movies"/>
    <s v="At an apartment complex, the lives of a mother, a daughter seeking an arranged marriage, a military retiree and a young man become intertwined."/>
  </r>
  <r>
    <s v="s2665"/>
    <x v="1"/>
    <x v="2664"/>
    <s v="unknown directors"/>
    <x v="3"/>
    <x v="1"/>
    <n v="2019"/>
    <x v="2"/>
    <s v="TV-Y"/>
    <s v="1 Season"/>
    <n v="125"/>
    <x v="12"/>
    <m/>
    <m/>
    <s v="This educational series for tiny tots features a toe-tapping spin on nursery rhymes with upbeat tunes and a diverse set of easy-to-follow lessons."/>
  </r>
  <r>
    <s v="s2666"/>
    <x v="1"/>
    <x v="2665"/>
    <s v="unknown directors"/>
    <x v="16"/>
    <x v="1"/>
    <n v="2020"/>
    <x v="2"/>
    <s v="TV-14"/>
    <s v="1 Season"/>
    <n v="125"/>
    <x v="2"/>
    <s v=" International TV Shows"/>
    <s v=" Korean TV Shows"/>
    <s v="A modern-day Korean emperor passes through a mysterious portal and into a parallel world, where he encounters a feisty police detective."/>
  </r>
  <r>
    <s v="s2667"/>
    <x v="1"/>
    <x v="2666"/>
    <s v="unknown directors"/>
    <x v="0"/>
    <x v="1"/>
    <n v="2020"/>
    <x v="2"/>
    <s v="TV-MA"/>
    <s v="1 Season"/>
    <n v="125"/>
    <x v="9"/>
    <m/>
    <m/>
    <s v="Kenya Barris and his family navigate relationships, race and culture while grappling with their newfound success in this comedy series."/>
  </r>
  <r>
    <s v="s2668"/>
    <x v="0"/>
    <x v="2667"/>
    <s v="MÃ¼fit Can SaÃ§Ä±ntÄ±"/>
    <x v="7"/>
    <x v="1"/>
    <n v="2018"/>
    <x v="3"/>
    <s v="TV-MA"/>
    <s v="101 min"/>
    <n v="70"/>
    <x v="8"/>
    <s v=" International Movies"/>
    <m/>
    <s v="Facing pressure to marry immediately, an unemployed man must find a way to pay for a wedding by any means necessary."/>
  </r>
  <r>
    <s v="s2669"/>
    <x v="0"/>
    <x v="2668"/>
    <s v="Julien Leclercq"/>
    <x v="14"/>
    <x v="1"/>
    <n v="2020"/>
    <x v="3"/>
    <s v="TV-MA"/>
    <s v="81 min"/>
    <n v="70"/>
    <x v="6"/>
    <s v=" International Movies"/>
    <s v=" Thrillers"/>
    <s v="A sawmill owner and his teenage daughter become tangled in a deadly feud when a drug dealer stashes stolen cocaine on their remote property."/>
  </r>
  <r>
    <s v="s2670"/>
    <x v="1"/>
    <x v="2669"/>
    <s v="unknown directors"/>
    <x v="6"/>
    <x v="1"/>
    <n v="2020"/>
    <x v="1"/>
    <s v="TV-MA"/>
    <s v="2 Seasons"/>
    <n v="250"/>
    <x v="2"/>
    <s v=" International TV Shows"/>
    <s v=" Spanish-Language TV Shows"/>
    <s v="To replace his grandfather as head of a cartel, a Tokyo financier returns to his home country of Mexico, where he must battle two rivals for control."/>
  </r>
  <r>
    <s v="s2671"/>
    <x v="1"/>
    <x v="2670"/>
    <s v="unknown directors"/>
    <x v="3"/>
    <x v="1"/>
    <n v="2020"/>
    <x v="2"/>
    <s v="TV-MA"/>
    <s v="1 Season"/>
    <n v="125"/>
    <x v="2"/>
    <s v=" International TV Shows"/>
    <s v=" TV Comedies"/>
    <s v="A timid, small-town comedian's long-awaited big break takes a dark turn when he realizes committing murder is the only way to keep his onstage mojo."/>
  </r>
  <r>
    <s v="s2672"/>
    <x v="0"/>
    <x v="2671"/>
    <s v="CÃ¼neyt Kaya"/>
    <x v="5"/>
    <x v="1"/>
    <n v="2020"/>
    <x v="0"/>
    <s v="TV-MA"/>
    <s v="95 min"/>
    <n v="95"/>
    <x v="6"/>
    <s v=" International Movies"/>
    <m/>
    <s v="Ready to do anything to get rich, a young man upends the Berlin property market with his shady pal, till the good times threaten to destroy it all."/>
  </r>
  <r>
    <s v="s2673"/>
    <x v="0"/>
    <x v="2672"/>
    <s v="Greg Barker"/>
    <x v="0"/>
    <x v="1"/>
    <n v="2020"/>
    <x v="3"/>
    <s v="R"/>
    <s v="119 min"/>
    <n v="70"/>
    <x v="6"/>
    <s v=" Independent Movies"/>
    <m/>
    <s v="Passions, ideals and bitter realities collide as charismatic UN diplomat Sergio Vieira de Mello becomes trapped in a life-threatening situation in Iraq."/>
  </r>
  <r>
    <s v="s2674"/>
    <x v="0"/>
    <x v="2673"/>
    <s v="Fernando GonzÃ¡lez Molina"/>
    <x v="13"/>
    <x v="1"/>
    <n v="2019"/>
    <x v="3"/>
    <s v="TV-MA"/>
    <s v="121 min"/>
    <n v="70"/>
    <x v="16"/>
    <s v=" Thrillers"/>
    <m/>
    <s v="A year after solving a series of murders, detective Amaia is faced with a related mystery in the BaztÃ¡n Valley that ends up hitting very close to home."/>
  </r>
  <r>
    <s v="s2675"/>
    <x v="0"/>
    <x v="2674"/>
    <s v="Leticia Jorge Romero"/>
    <x v="53"/>
    <x v="1"/>
    <n v="2019"/>
    <x v="0"/>
    <s v="TV-MA"/>
    <s v="88 min"/>
    <n v="88"/>
    <x v="8"/>
    <s v=" Dramas"/>
    <s v=" International Movies"/>
    <s v="Mourning their father's death, a dysfunctional trio of siblings must face selling their beloved childhood beach house â€” and dealing with each other."/>
  </r>
  <r>
    <s v="s2676"/>
    <x v="1"/>
    <x v="2675"/>
    <s v="Adrien Lagier, Ousmane Ly"/>
    <x v="14"/>
    <x v="1"/>
    <n v="2020"/>
    <x v="1"/>
    <s v="TV-MA"/>
    <s v="2 Seasons"/>
    <n v="250"/>
    <x v="1"/>
    <s v=" Stand-Up Comedy &amp; Talk Shows"/>
    <s v=" TV Comedies"/>
    <s v="French comedy phenomÂ Fary puts a playful spin on questions of identity, culture and more in the first half of an epic two-part stand-up special."/>
  </r>
  <r>
    <s v="s2677"/>
    <x v="1"/>
    <x v="2676"/>
    <s v="unknown directors"/>
    <x v="27"/>
    <x v="1"/>
    <n v="2020"/>
    <x v="1"/>
    <s v="TV-MA"/>
    <s v="3 Seasons"/>
    <n v="375"/>
    <x v="2"/>
    <s v=" International TV Shows"/>
    <s v=" TV Action &amp; Adventure"/>
    <s v="A top Israeli agent comes out of retirement to hunt for a Palestinian militant he thought he'd killed, setting a chaotic chain of events into motion."/>
  </r>
  <r>
    <s v="s2678"/>
    <x v="0"/>
    <x v="2677"/>
    <s v="Ethan Coen, Joel Coen"/>
    <x v="0"/>
    <x v="1"/>
    <n v="2016"/>
    <x v="0"/>
    <s v="PG-13"/>
    <s v="106 min"/>
    <n v="106"/>
    <x v="8"/>
    <m/>
    <m/>
    <s v="When a major star is kidnapped from a movie set, a hard-charging but overwhelmed studio boss sets out to find the actor and save the film."/>
  </r>
  <r>
    <s v="s2679"/>
    <x v="0"/>
    <x v="2678"/>
    <s v="Jon M. Chu"/>
    <x v="0"/>
    <x v="1"/>
    <n v="2015"/>
    <x v="3"/>
    <s v="PG"/>
    <s v="119 min"/>
    <n v="70"/>
    <x v="5"/>
    <s v=" Dramas"/>
    <s v=" Music &amp; Musicals"/>
    <s v="After becoming an overnight star via the internet, teenage rocker Jem and her sisters journey to LA, where fame, fun and a family mystery await."/>
  </r>
  <r>
    <s v="s2680"/>
    <x v="0"/>
    <x v="2679"/>
    <s v="Diego Pignataro"/>
    <x v="28"/>
    <x v="1"/>
    <n v="2020"/>
    <x v="3"/>
    <s v="TV-MA"/>
    <s v="63 min"/>
    <n v="70"/>
    <x v="20"/>
    <m/>
    <m/>
    <s v="Comedian MaurÃ­cio Meirelles explores his chaotic mind with scathingly funny views on family, prejudices, turtles and more in this stand-up special."/>
  </r>
  <r>
    <s v="s2681"/>
    <x v="0"/>
    <x v="2680"/>
    <s v="Ian Edelman"/>
    <x v="0"/>
    <x v="1"/>
    <n v="2015"/>
    <x v="3"/>
    <s v="R"/>
    <s v="82 min"/>
    <n v="70"/>
    <x v="8"/>
    <m/>
    <m/>
    <s v="New York police detectives Luis and Eddie experience culture shock and adventure when they head to Paris to track down a stolen couture handbag."/>
  </r>
  <r>
    <s v="s2682"/>
    <x v="0"/>
    <x v="2681"/>
    <s v="Ali YorgancÄ±oÄŸlu"/>
    <x v="7"/>
    <x v="1"/>
    <n v="2019"/>
    <x v="0"/>
    <s v="TV-G"/>
    <s v="95 min"/>
    <n v="95"/>
    <x v="5"/>
    <s v=" Comedies"/>
    <s v=" International Movies"/>
    <s v="An aspiring actress is admitted to a prestigious conservatory but must pay her tuition by working as a performer for an unusual company."/>
  </r>
  <r>
    <s v="s2683"/>
    <x v="0"/>
    <x v="2682"/>
    <s v="Digo Ricio"/>
    <x v="42"/>
    <x v="1"/>
    <n v="2018"/>
    <x v="0"/>
    <s v="TV-14"/>
    <s v="93 min"/>
    <n v="93"/>
    <x v="6"/>
    <s v=" International Movies"/>
    <s v=" Romantic Movies"/>
    <s v="In three interwoven stories, love ends up in limbo as romantic partners navigate bliss, loss, failures and feelings while trying to make happiness last."/>
  </r>
  <r>
    <s v="s2684"/>
    <x v="0"/>
    <x v="2683"/>
    <s v="Emcy Joseph"/>
    <x v="3"/>
    <x v="1"/>
    <n v="2019"/>
    <x v="3"/>
    <s v="TV-PG"/>
    <s v="120 min"/>
    <n v="70"/>
    <x v="8"/>
    <s v=" Dramas"/>
    <s v=" Independent Movies"/>
    <s v="Mistaking the sleeping passenger on his train for a drunk, a young man posts a picture of him online, unaware of his impulsive act's ugly repercussions."/>
  </r>
  <r>
    <s v="s2685"/>
    <x v="1"/>
    <x v="2684"/>
    <s v="unknown directors"/>
    <x v="0"/>
    <x v="1"/>
    <n v="2020"/>
    <x v="2"/>
    <s v="TV-MA"/>
    <s v="1 Season"/>
    <n v="125"/>
    <x v="2"/>
    <s v=" Docuseries"/>
    <m/>
    <s v="The Innocence Project unravels missteps and deceit in a series of wrongful convictions, exposing the injustice inflicted on victims and the accused."/>
  </r>
  <r>
    <s v="s2686"/>
    <x v="0"/>
    <x v="2685"/>
    <s v="Kranthi Madhav"/>
    <x v="3"/>
    <x v="1"/>
    <n v="2020"/>
    <x v="1"/>
    <s v="TV-MA"/>
    <s v="147 min"/>
    <n v="147"/>
    <x v="6"/>
    <s v=" International Movies"/>
    <s v=" Romantic Movies"/>
    <s v="When his frustrated girlfriend decides to leave him, a struggling writer gets down to work on stories of romance he hopes will win her back."/>
  </r>
  <r>
    <s v="s2687"/>
    <x v="0"/>
    <x v="2686"/>
    <s v="Matt D'Elia"/>
    <x v="0"/>
    <x v="1"/>
    <n v="2020"/>
    <x v="3"/>
    <s v="TV-MA"/>
    <s v="55 min"/>
    <n v="70"/>
    <x v="20"/>
    <m/>
    <m/>
    <s v="Chris D'Elia takes the stage in Minneapolis to offer his thoughts on everything from self-censorship to problematic dolphins to lame mutant powers."/>
  </r>
  <r>
    <s v="s2688"/>
    <x v="0"/>
    <x v="2687"/>
    <s v="Tope Oshin"/>
    <x v="11"/>
    <x v="1"/>
    <n v="2018"/>
    <x v="3"/>
    <s v="TV-14"/>
    <s v="107 min"/>
    <n v="70"/>
    <x v="6"/>
    <s v=" International Movies"/>
    <m/>
    <s v="An aspiring fashion designer's life is transformed after she discovers sheâ€™s the heiress of a billion-dollar empire left by her estranged father."/>
  </r>
  <r>
    <s v="s2689"/>
    <x v="0"/>
    <x v="2688"/>
    <s v="Omoni Oboli"/>
    <x v="11"/>
    <x v="1"/>
    <n v="2018"/>
    <x v="0"/>
    <s v="TV-14"/>
    <s v="92 min"/>
    <n v="92"/>
    <x v="8"/>
    <s v=" Dramas"/>
    <s v=" International Movies"/>
    <s v="Two fierce mothers become rivals when a school contest forces their kids, both model students, to compete against one another to be the best in class."/>
  </r>
  <r>
    <s v="s2690"/>
    <x v="0"/>
    <x v="2689"/>
    <s v="unknown directors"/>
    <x v="0"/>
    <x v="1"/>
    <n v="2019"/>
    <x v="0"/>
    <s v="TV-14"/>
    <s v="85 min"/>
    <n v="85"/>
    <x v="0"/>
    <m/>
    <m/>
    <s v="From public protests to viral movements, the aftermath of the R. Kelly docuseries is explored in this special featuring journalists and experts."/>
  </r>
  <r>
    <s v="s2691"/>
    <x v="0"/>
    <x v="2690"/>
    <s v="Jeff Chan"/>
    <x v="19"/>
    <x v="1"/>
    <n v="2019"/>
    <x v="0"/>
    <s v="TV-MA"/>
    <s v="98 min"/>
    <n v="98"/>
    <x v="13"/>
    <s v=" Independent Movies"/>
    <s v=" International Movies"/>
    <s v="In a city where super-powered people are ostracized, an earnest day laborer considers using his outlawed abilities for money to save his sick mother."/>
  </r>
  <r>
    <s v="s2692"/>
    <x v="1"/>
    <x v="2691"/>
    <s v="unknown directors"/>
    <x v="0"/>
    <x v="1"/>
    <n v="2020"/>
    <x v="2"/>
    <s v="TV-MA"/>
    <s v="1 Season"/>
    <n v="125"/>
    <x v="9"/>
    <m/>
    <m/>
    <s v="Two rival brothers must work together to keep their brewery in business, but shenanigans keep foaming up their company with chaos."/>
  </r>
  <r>
    <s v="s2693"/>
    <x v="0"/>
    <x v="2692"/>
    <s v="unknown directors"/>
    <x v="0"/>
    <x v="1"/>
    <n v="2020"/>
    <x v="0"/>
    <s v="TV-MA"/>
    <s v="92 min"/>
    <n v="92"/>
    <x v="0"/>
    <s v=" International Movies"/>
    <s v=" Music &amp; Musicals"/>
    <s v="Photographer Estevan Oriol and artist Mister Cartoon turned their Chicano roots into gritty art, impacting street culture, hip hop and beyond."/>
  </r>
  <r>
    <s v="s2694"/>
    <x v="0"/>
    <x v="2693"/>
    <s v="Dean Craig"/>
    <x v="4"/>
    <x v="1"/>
    <n v="2020"/>
    <x v="3"/>
    <s v="TV-MA"/>
    <s v="101 min"/>
    <n v="70"/>
    <x v="8"/>
    <s v=" International Movies"/>
    <s v=" Romantic Movies"/>
    <s v="Different versions of the same day unfold as Jack juggles difficult guests, unbridled chaos and potential romance at his sister's wedding."/>
  </r>
  <r>
    <s v="s2695"/>
    <x v="0"/>
    <x v="2694"/>
    <s v="Grand Corps Malade, Mehdi Idir"/>
    <x v="14"/>
    <x v="1"/>
    <n v="2019"/>
    <x v="3"/>
    <s v="TV-MA"/>
    <s v="112 min"/>
    <n v="70"/>
    <x v="8"/>
    <s v=" Dramas"/>
    <s v=" International Movies"/>
    <s v="In one of the poorest areas of Paris, a school counselor devotes herself to working with disadvantaged students, while facing challenges of her own."/>
  </r>
  <r>
    <s v="s2696"/>
    <x v="0"/>
    <x v="2695"/>
    <s v="Jay Karas"/>
    <x v="0"/>
    <x v="1"/>
    <n v="2020"/>
    <x v="0"/>
    <s v="TV-G"/>
    <s v="103 min"/>
    <n v="103"/>
    <x v="5"/>
    <s v=" Comedies"/>
    <s v=" Sports Movies"/>
    <s v="Using special powers from a magical mask, a young WWE fan causes chaos when he enters a wrestling competition and fights an intimidating rival."/>
  </r>
  <r>
    <s v="s2697"/>
    <x v="1"/>
    <x v="2696"/>
    <s v="Stefano Lodovichi"/>
    <x v="21"/>
    <x v="1"/>
    <n v="2019"/>
    <x v="2"/>
    <s v="TV-MA"/>
    <s v="1 Season"/>
    <n v="125"/>
    <x v="2"/>
    <s v=" International TV Shows"/>
    <s v=" TV Dramas"/>
    <s v="The murder of a teen girl impacts a public prosecutor linked to the victim, a lawyer seeking a career-making case and a suspect who says she's innocent."/>
  </r>
  <r>
    <s v="s2698"/>
    <x v="0"/>
    <x v="2697"/>
    <s v="Alan Yang"/>
    <x v="0"/>
    <x v="1"/>
    <n v="2020"/>
    <x v="0"/>
    <s v="PG"/>
    <s v="91 min"/>
    <n v="91"/>
    <x v="6"/>
    <m/>
    <m/>
    <s v="A man reflects on the lost love of his youth and his long-ago journey from Taiwan to America as he begins to reconnect with his estranged daughter."/>
  </r>
  <r>
    <s v="s2699"/>
    <x v="1"/>
    <x v="2698"/>
    <s v="unknown directors"/>
    <x v="12"/>
    <x v="1"/>
    <n v="2019"/>
    <x v="1"/>
    <s v="TV-14"/>
    <s v="2 Seasons"/>
    <n v="250"/>
    <x v="15"/>
    <s v=" International TV Shows"/>
    <s v=" Romantic TV Shows"/>
    <s v="A chronic gamer abysmally inept in academics and sports finally meets his match at his usual shady arcade â€“ and itâ€™s his rich classmate, Akira."/>
  </r>
  <r>
    <s v="s2700"/>
    <x v="1"/>
    <x v="2699"/>
    <s v="unknown directors"/>
    <x v="2"/>
    <x v="1"/>
    <n v="2020"/>
    <x v="2"/>
    <s v="TV-MA"/>
    <s v="1 Season"/>
    <n v="125"/>
    <x v="1"/>
    <s v=" Reality TV"/>
    <m/>
    <s v="Status and strategy collide in this social media competition where online players flirt, befriend and catfish their way toward 100,000 euros."/>
  </r>
  <r>
    <s v="s2701"/>
    <x v="0"/>
    <x v="2700"/>
    <s v="Perci Intalan"/>
    <x v="42"/>
    <x v="1"/>
    <n v="2019"/>
    <x v="0"/>
    <s v="TV-MA"/>
    <s v="96 min"/>
    <n v="96"/>
    <x v="8"/>
    <s v=" Dramas"/>
    <s v=" International Movies"/>
    <s v="After her best friend dies, Barbs attempts to rediscover herself until love leaves her true identity â€” and heart â€” in question."/>
  </r>
  <r>
    <s v="s2702"/>
    <x v="0"/>
    <x v="2701"/>
    <s v="M. Night Shyamalan"/>
    <x v="0"/>
    <x v="1"/>
    <n v="2010"/>
    <x v="0"/>
    <s v="PG"/>
    <s v="104 min"/>
    <n v="104"/>
    <x v="13"/>
    <s v=" Children &amp; Family Movies"/>
    <s v=" Sci-Fi &amp; Fantasy"/>
    <s v="In a world ravaged by the Fire nation's aggression toward the peaceful Air, Water and Earth nations, a young boy holds the key to restoring peace."/>
  </r>
  <r>
    <s v="s2703"/>
    <x v="0"/>
    <x v="2702"/>
    <s v="Chris Robinson"/>
    <x v="0"/>
    <x v="1"/>
    <n v="2017"/>
    <x v="3"/>
    <s v="TV-MA"/>
    <s v="66 min"/>
    <n v="70"/>
    <x v="20"/>
    <m/>
    <m/>
    <s v="Comedic breakout Tiffany Haddish delivers a riotous stand-up ripe with the unpretentious and filthy tales of her meteoric rise to stardom."/>
  </r>
  <r>
    <s v="s2704"/>
    <x v="0"/>
    <x v="2703"/>
    <s v="Eddie Mensore"/>
    <x v="0"/>
    <x v="1"/>
    <n v="2019"/>
    <x v="0"/>
    <s v="TV-MA"/>
    <s v="83 min"/>
    <n v="83"/>
    <x v="6"/>
    <s v=" Independent Movies"/>
    <m/>
    <s v="A methane explosion leaves a group of miners trapped two miles deep into the earth with a small oxygen supply and desperate for any means of survival."/>
  </r>
  <r>
    <s v="s2705"/>
    <x v="0"/>
    <x v="2704"/>
    <s v="Sean Baker"/>
    <x v="0"/>
    <x v="1"/>
    <n v="2017"/>
    <x v="2"/>
    <s v="R"/>
    <s v="111 min"/>
    <n v="111"/>
    <x v="6"/>
    <s v=" Independent Movies"/>
    <m/>
    <s v="A mischievous 6-year-old finds the magic in her own circumstances while living with her troubled mom in a budget motel near Disney World."/>
  </r>
  <r>
    <s v="s2706"/>
    <x v="0"/>
    <x v="2705"/>
    <s v="Padraig Reynolds"/>
    <x v="0"/>
    <x v="1"/>
    <n v="2019"/>
    <x v="0"/>
    <s v="TV-MA"/>
    <s v="90 min"/>
    <n v="90"/>
    <x v="11"/>
    <s v=" Independent Movies"/>
    <s v=" Sci-Fi &amp; Fantasy"/>
    <s v="Implicated in her daughter's disappearance, a mother searches for answers when she returns to an old family home that may have an unwanted visitor."/>
  </r>
  <r>
    <s v="s2707"/>
    <x v="0"/>
    <x v="2706"/>
    <s v="Yorgos Lanthimos"/>
    <x v="22"/>
    <x v="1"/>
    <n v="2017"/>
    <x v="3"/>
    <s v="R"/>
    <s v="121 min"/>
    <n v="70"/>
    <x v="6"/>
    <s v=" Independent Movies"/>
    <s v=" Thrillers"/>
    <s v="A surgeon's carefully curated life edges toward disaster when a troubled teenage boy with mysterious motives begins to impose himself on his family."/>
  </r>
  <r>
    <s v="s2708"/>
    <x v="0"/>
    <x v="2707"/>
    <s v="Ric Roman Waugh"/>
    <x v="0"/>
    <x v="1"/>
    <n v="2019"/>
    <x v="3"/>
    <s v="R"/>
    <s v="121 min"/>
    <n v="70"/>
    <x v="13"/>
    <m/>
    <m/>
    <s v="Secret Service agent Mike Banning is caught in the crossfire when heâ€™s framed for a deadly attack on the president and forced to run for his life."/>
  </r>
  <r>
    <s v="s2709"/>
    <x v="1"/>
    <x v="2708"/>
    <s v="unknown directors"/>
    <x v="55"/>
    <x v="1"/>
    <n v="2013"/>
    <x v="1"/>
    <s v="TV-MA"/>
    <s v="2 Seasons"/>
    <n v="250"/>
    <x v="1"/>
    <s v=" Spanish-Language TV Shows"/>
    <s v=" TV Dramas"/>
    <s v="A former high-ranking financial executive finds redemption and romance when he's paroled after a prison sentence and becomes a math teacher."/>
  </r>
  <r>
    <s v="s2710"/>
    <x v="0"/>
    <x v="2709"/>
    <s v="Michael Dowse"/>
    <x v="0"/>
    <x v="1"/>
    <n v="2020"/>
    <x v="0"/>
    <s v="TV-MA"/>
    <s v="88 min"/>
    <n v="88"/>
    <x v="13"/>
    <s v=" Comedies"/>
    <m/>
    <s v="An inept Detroit cop must team up with his girlfriend's foul-mouthed young son when their first crack at bonding time uncovers a criminal conspiracy."/>
  </r>
  <r>
    <s v="s2711"/>
    <x v="1"/>
    <x v="2710"/>
    <s v="unknown directors"/>
    <x v="0"/>
    <x v="1"/>
    <n v="2019"/>
    <x v="1"/>
    <s v="TV-14"/>
    <s v="2 Seasons"/>
    <n v="250"/>
    <x v="4"/>
    <s v=" TV Sci-Fi &amp; Fantasy"/>
    <s v=" Teen TV Shows"/>
    <s v="Born into a rare supernatural bloodline, Hope Mikaelson attends a gifted private school to master her powers and control her innate urges for evil."/>
  </r>
  <r>
    <s v="s2712"/>
    <x v="0"/>
    <x v="2711"/>
    <s v="Pablo Lejarreta, Luis Alfaro"/>
    <x v="13"/>
    <x v="1"/>
    <n v="2020"/>
    <x v="3"/>
    <s v="TV-MA"/>
    <s v="57 min"/>
    <n v="70"/>
    <x v="0"/>
    <s v=" International Movies"/>
    <m/>
    <s v="A documentary on why and how &quot;Money Heist&quot; sparked a wave of enthusiasm around the world for a lovable group of thieves and their professor."/>
  </r>
  <r>
    <s v="s2713"/>
    <x v="0"/>
    <x v="2712"/>
    <s v="Armando Iannucci"/>
    <x v="4"/>
    <x v="1"/>
    <n v="2017"/>
    <x v="3"/>
    <s v="R"/>
    <s v="107 min"/>
    <n v="70"/>
    <x v="8"/>
    <s v=" Dramas"/>
    <s v=" Independent Movies"/>
    <s v="The death of Russian dictator Joseph Stalin throws the Soviet Union into comic chaos as his ambitious but addled ministers maneuver to succeed him."/>
  </r>
  <r>
    <s v="s2714"/>
    <x v="0"/>
    <x v="2713"/>
    <s v="Akira Saitoh"/>
    <x v="12"/>
    <x v="1"/>
    <n v="2020"/>
    <x v="3"/>
    <s v="TV-14"/>
    <s v="5 min"/>
    <n v="70"/>
    <x v="13"/>
    <s v=" Anime Features"/>
    <s v=" International Movies"/>
    <s v="A young warrior and her familiar search for the sacred place said to fulfill wishes. It's best not to anger the ancient guardians and spirits."/>
  </r>
  <r>
    <s v="s2715"/>
    <x v="0"/>
    <x v="2714"/>
    <s v="Haruka Fujita"/>
    <x v="12"/>
    <x v="1"/>
    <n v="2019"/>
    <x v="0"/>
    <s v="TV-PG"/>
    <s v="91 min"/>
    <n v="91"/>
    <x v="25"/>
    <s v=" International Movies"/>
    <s v=" Sci-Fi &amp; Fantasy"/>
    <s v="A lonely young woman feels trapped at her all girls' school. But metal hands and heartfelt letters warm her heart when Violet becomes her tutor."/>
  </r>
  <r>
    <s v="s2716"/>
    <x v="0"/>
    <x v="2715"/>
    <s v="Mukul Anand"/>
    <x v="3"/>
    <x v="1"/>
    <n v="1990"/>
    <x v="3"/>
    <s v="TV-14"/>
    <s v="174 min"/>
    <n v="70"/>
    <x v="6"/>
    <s v=" International Movies"/>
    <m/>
    <s v="A boy grows up to become a gangster in pursuit of the mobster who killed his innocent father, but revenge and reparation may come at great costs."/>
  </r>
  <r>
    <s v="s2717"/>
    <x v="0"/>
    <x v="2716"/>
    <s v="Karan Malhotra"/>
    <x v="3"/>
    <x v="1"/>
    <n v="2015"/>
    <x v="3"/>
    <s v="TV-14"/>
    <s v="155 min"/>
    <n v="70"/>
    <x v="13"/>
    <s v=" Dramas"/>
    <s v=" International Movies"/>
    <s v="After a troubled past with their alcoholic father, two estranged brothers prepare to face each other again as rivals in a street fighting tournament."/>
  </r>
  <r>
    <s v="s2718"/>
    <x v="0"/>
    <x v="2717"/>
    <s v="Rajiv Chilaka"/>
    <x v="3"/>
    <x v="1"/>
    <n v="2012"/>
    <x v="0"/>
    <s v="TV-Y7"/>
    <s v="87 min"/>
    <n v="87"/>
    <x v="5"/>
    <m/>
    <m/>
    <s v="An evil demon who traded his freedom for immortality lures Chhota Bheem and his friends to the city of Sonapur with tales of hidden treasure."/>
  </r>
  <r>
    <s v="s2719"/>
    <x v="1"/>
    <x v="2718"/>
    <s v="unknown directors"/>
    <x v="0"/>
    <x v="1"/>
    <n v="2015"/>
    <x v="1"/>
    <s v="TV-14"/>
    <s v="6 Seasons"/>
    <n v="750"/>
    <x v="9"/>
    <m/>
    <m/>
    <s v="When his degree is found bogus, lawyer Jeff Winger is sent back to college, where he meets students and teachers with credentials as dubious as his."/>
  </r>
  <r>
    <s v="s2720"/>
    <x v="0"/>
    <x v="2719"/>
    <s v="David Batra, Jon Rudberg"/>
    <x v="39"/>
    <x v="1"/>
    <n v="2020"/>
    <x v="3"/>
    <s v="TV-MA"/>
    <s v="77 min"/>
    <n v="70"/>
    <x v="20"/>
    <m/>
    <m/>
    <s v="Swedish comedian David Batra gets personal as he playfully details the perks and pitfalls of being married to a recently resigned political leader."/>
  </r>
  <r>
    <s v="s2721"/>
    <x v="0"/>
    <x v="2720"/>
    <s v="Tarun Mansukhani"/>
    <x v="3"/>
    <x v="1"/>
    <n v="2008"/>
    <x v="3"/>
    <s v="TV-14"/>
    <s v="142 min"/>
    <n v="70"/>
    <x v="8"/>
    <s v=" Dramas"/>
    <s v=" International Movies"/>
    <s v="To win over a landlady who only accepts women as tenants, two men pose as a couple â€“ but the jig may be up when they both fall for their flatmate."/>
  </r>
  <r>
    <s v="s2722"/>
    <x v="0"/>
    <x v="2721"/>
    <s v="Ramesh Talwar"/>
    <x v="3"/>
    <x v="1"/>
    <n v="1984"/>
    <x v="3"/>
    <s v="TV-14"/>
    <s v="170 min"/>
    <n v="70"/>
    <x v="13"/>
    <s v=" Dramas"/>
    <s v=" International Movies"/>
    <s v="A lawyer defends his childhood friend â€“ and girlfriend's brother â€“ in a murder case, unaware of his own deep connection to the attorney heâ€™s up against."/>
  </r>
  <r>
    <s v="s2723"/>
    <x v="0"/>
    <x v="2722"/>
    <s v="Mahesh Bhatt"/>
    <x v="3"/>
    <x v="1"/>
    <n v="1998"/>
    <x v="3"/>
    <s v="TV-14"/>
    <s v="165 min"/>
    <n v="70"/>
    <x v="8"/>
    <s v=" Dramas"/>
    <s v=" International Movies"/>
    <s v="Hilarious mix-ups and deadly encounters ensue when a convict seeks to escape authorities by assuming the identity of his doppelgÃ¤nger, a perky chef."/>
  </r>
  <r>
    <s v="s2724"/>
    <x v="0"/>
    <x v="2723"/>
    <s v="Raj Khosla"/>
    <x v="3"/>
    <x v="1"/>
    <n v="1980"/>
    <x v="1"/>
    <s v="TV-14"/>
    <s v="161 min"/>
    <n v="161"/>
    <x v="13"/>
    <s v=" Dramas"/>
    <s v=" International Movies"/>
    <s v="Best friends since childhood, a righteous cop and a lawyer who represents criminals in court become rivals when they fall for the same woman."/>
  </r>
  <r>
    <s v="s2725"/>
    <x v="0"/>
    <x v="2724"/>
    <s v="Punit Malhotra"/>
    <x v="3"/>
    <x v="1"/>
    <n v="2013"/>
    <x v="3"/>
    <s v="TV-14"/>
    <s v="144 min"/>
    <n v="70"/>
    <x v="8"/>
    <s v=" Dramas"/>
    <s v=" International Movies"/>
    <s v="Sriram is concerned only with spending money, until he meets Dia, a principled activist. Now he's determined to prove himself worthy of her affection."/>
  </r>
  <r>
    <s v="s2726"/>
    <x v="0"/>
    <x v="2725"/>
    <s v="Mahesh Bhatt"/>
    <x v="3"/>
    <x v="1"/>
    <n v="1993"/>
    <x v="3"/>
    <s v="TV-14"/>
    <s v="149 min"/>
    <n v="70"/>
    <x v="13"/>
    <s v=" Dramas"/>
    <s v=" International Movies"/>
    <s v="Jailed for drug trafficking while searching for the dad she's never met, a singer gets unlikely support from a crook whose love she has long rejected."/>
  </r>
  <r>
    <s v="s2727"/>
    <x v="0"/>
    <x v="2726"/>
    <s v="Vinil Mathew"/>
    <x v="3"/>
    <x v="1"/>
    <n v="2014"/>
    <x v="3"/>
    <s v="TV-14"/>
    <s v="135 min"/>
    <n v="70"/>
    <x v="8"/>
    <s v=" Dramas"/>
    <s v=" International Movies"/>
    <s v="Nikhil is tasked with keeping his fiancÃ©e's troublemaking sister, Meeta, from ruining his wedding. But in the process, the two become inseparable."/>
  </r>
  <r>
    <s v="s2728"/>
    <x v="1"/>
    <x v="2727"/>
    <s v="unknown directors"/>
    <x v="0"/>
    <x v="1"/>
    <n v="2020"/>
    <x v="2"/>
    <s v="TV-MA"/>
    <s v="1 Season"/>
    <n v="125"/>
    <x v="2"/>
    <s v=" Docuseries"/>
    <m/>
    <s v="Two drug lab chemists' shocking crimes cripple a state's judicial system and blur the lines of justice for lawyers, officials and thousands of inmates."/>
  </r>
  <r>
    <s v="s2729"/>
    <x v="0"/>
    <x v="2728"/>
    <s v="Shashank Khaitan"/>
    <x v="3"/>
    <x v="1"/>
    <n v="2014"/>
    <x v="3"/>
    <s v="TV-14"/>
    <s v="131 min"/>
    <n v="70"/>
    <x v="8"/>
    <s v=" International Movies"/>
    <s v=" Romantic Movies"/>
    <s v="A small-town girl heads to Delhi to find a designer outfit for the wedding her orthodox father has arranged for her but ends up finding love instead."/>
  </r>
  <r>
    <s v="s2730"/>
    <x v="0"/>
    <x v="2729"/>
    <s v="Soham Shah"/>
    <x v="3"/>
    <x v="1"/>
    <n v="2005"/>
    <x v="3"/>
    <s v="TV-14"/>
    <s v="126 min"/>
    <n v="70"/>
    <x v="11"/>
    <s v=" International Movies"/>
    <s v=" Thrillers"/>
    <s v="Trapped in a national park, a tiger expert and a group of hunters turn to an enigmatic local for help when they mysteriously begin to die one by one."/>
  </r>
  <r>
    <s v="s2731"/>
    <x v="0"/>
    <x v="2730"/>
    <s v="Karan Johar"/>
    <x v="3"/>
    <x v="1"/>
    <n v="2006"/>
    <x v="3"/>
    <s v="TV-14"/>
    <s v="192 min"/>
    <n v="70"/>
    <x v="6"/>
    <s v=" International Movies"/>
    <s v=" Romantic Movies"/>
    <s v="Unhappy in their respective marriages, an ex-footballer and a teacher find true love in each other, but guilt, jealousy and tragedy cloud their affair."/>
  </r>
  <r>
    <s v="s2732"/>
    <x v="0"/>
    <x v="2731"/>
    <s v="Karan Johar"/>
    <x v="3"/>
    <x v="1"/>
    <n v="2001"/>
    <x v="3"/>
    <s v="TV-14"/>
    <s v="209 min"/>
    <n v="70"/>
    <x v="6"/>
    <s v=" International Movies"/>
    <m/>
    <s v="Years after his father disowns his adopted brother for marrying a woman of lower social standing, a young man goes on a mission to reunite his family."/>
  </r>
  <r>
    <s v="s2733"/>
    <x v="0"/>
    <x v="2732"/>
    <s v="Nikkhil Advani"/>
    <x v="3"/>
    <x v="1"/>
    <n v="2003"/>
    <x v="3"/>
    <s v="TV-14"/>
    <s v="187 min"/>
    <n v="70"/>
    <x v="8"/>
    <s v=" Dramas"/>
    <s v=" International Movies"/>
    <s v="An uptight MBA student falls for the charismatic new neighbor who charms her troubled family â€“ but he has a secret that forces him to push her away."/>
  </r>
  <r>
    <s v="s2734"/>
    <x v="0"/>
    <x v="2733"/>
    <s v="Shakun Batra"/>
    <x v="3"/>
    <x v="1"/>
    <n v="2016"/>
    <x v="3"/>
    <s v="TV-14"/>
    <s v="138 min"/>
    <n v="70"/>
    <x v="8"/>
    <s v=" Dramas"/>
    <s v=" International Movies"/>
    <s v="Returning home to visit their ill grandfather, two estranged brothers must confront their unresolved rivalry while their parentsâ€™ marriage frays."/>
  </r>
  <r>
    <s v="s2735"/>
    <x v="0"/>
    <x v="2734"/>
    <s v="Karan Johar"/>
    <x v="3"/>
    <x v="1"/>
    <n v="1998"/>
    <x v="3"/>
    <s v="TV-14"/>
    <s v="185 min"/>
    <n v="70"/>
    <x v="8"/>
    <s v=" Dramas"/>
    <s v=" International Movies"/>
    <s v="Per her motherâ€™s last wish, a girl sets out to reunite her father with the college best friend who loved him â€“ only to discover the woman is engaged."/>
  </r>
  <r>
    <s v="s2736"/>
    <x v="0"/>
    <x v="2735"/>
    <s v="Vikas Bahl"/>
    <x v="3"/>
    <x v="1"/>
    <n v="2015"/>
    <x v="3"/>
    <s v="TV-14"/>
    <s v="143 min"/>
    <n v="70"/>
    <x v="8"/>
    <s v=" International Movies"/>
    <s v=" Romantic Movies"/>
    <s v="An industrialist's daughter is forced to marry a rich heir by her greedy grandmother as her adopted sister bonds with the charismatic wedding planner."/>
  </r>
  <r>
    <s v="s2737"/>
    <x v="1"/>
    <x v="2736"/>
    <s v="unknown directors"/>
    <x v="4"/>
    <x v="1"/>
    <n v="2020"/>
    <x v="1"/>
    <s v="TV-MA"/>
    <s v="3 Seasons"/>
    <n v="375"/>
    <x v="7"/>
    <s v=" International TV Shows"/>
    <s v=" TV Comedies"/>
    <s v="Mobeen is trying to be a good friend, follow the faith and raise his teenage sister. Yet his past â€“ and everyday life â€“ complicates matters."/>
  </r>
  <r>
    <s v="s2738"/>
    <x v="0"/>
    <x v="2737"/>
    <s v="Rajiv Chilaka, Anirban Majumder, Alka Amarkant Dubey"/>
    <x v="3"/>
    <x v="1"/>
    <n v="2014"/>
    <x v="0"/>
    <s v="TV-Y7"/>
    <s v="97 min"/>
    <n v="97"/>
    <x v="5"/>
    <s v=" Sports Movies"/>
    <m/>
    <s v="Mighty Raju preps for a new adventure in Rio de Janeiro, where he goes toe-to-toe with rival soccer players, faces capoeira fighters and more."/>
  </r>
  <r>
    <s v="s2739"/>
    <x v="0"/>
    <x v="2738"/>
    <s v="Prakash Mehra"/>
    <x v="3"/>
    <x v="1"/>
    <n v="1987"/>
    <x v="3"/>
    <s v="TV-14"/>
    <s v="172 min"/>
    <n v="70"/>
    <x v="13"/>
    <s v=" Comedies"/>
    <s v=" Dramas"/>
    <s v="God-fearing Pandit Krishna Kant loses everything and turns to a life of crime after his landlord tries to rape his wife and tears his family apart."/>
  </r>
  <r>
    <s v="s2740"/>
    <x v="1"/>
    <x v="2739"/>
    <s v="unknown directors"/>
    <x v="2"/>
    <x v="1"/>
    <n v="2019"/>
    <x v="1"/>
    <s v="TV-Y7"/>
    <s v="3 Seasons"/>
    <n v="375"/>
    <x v="15"/>
    <s v=" Kids' TV"/>
    <m/>
    <s v="Ash and his Pikachu travel to the Alola region with his mother and enroll in the PokÃ©mon school, where they confront the nefarious Team Skull."/>
  </r>
  <r>
    <s v="s2741"/>
    <x v="1"/>
    <x v="2740"/>
    <s v="unknown directors"/>
    <x v="12"/>
    <x v="1"/>
    <n v="1986"/>
    <x v="1"/>
    <s v="TV-14"/>
    <s v="6 Seasons"/>
    <n v="750"/>
    <x v="15"/>
    <m/>
    <m/>
    <s v="A band of young warriors in magical armor vow to defend the reincarnation of Greek goddess Athena against evil forces and to return her to the throne."/>
  </r>
  <r>
    <s v="s2742"/>
    <x v="0"/>
    <x v="2741"/>
    <s v="Anand Ravichandran"/>
    <x v="3"/>
    <x v="1"/>
    <n v="2020"/>
    <x v="0"/>
    <s v="TV-MA"/>
    <s v="103 min"/>
    <n v="103"/>
    <x v="6"/>
    <s v=" Independent Movies"/>
    <s v=" International Movies"/>
    <s v="Meeting after many years, a makeup artist and her grandmother revisit tensions from an old family feud that still hang heavy between them."/>
  </r>
  <r>
    <s v="s2743"/>
    <x v="1"/>
    <x v="2742"/>
    <s v="unknown directors"/>
    <x v="4"/>
    <x v="1"/>
    <n v="2020"/>
    <x v="1"/>
    <s v="TV-MA"/>
    <s v="2 Seasons"/>
    <n v="250"/>
    <x v="7"/>
    <s v=" Docuseries"/>
    <s v=" International TV Shows"/>
    <s v="This docuseries follows English soccer club Sunderland through the 2017-18 season as they try to bounce back after relegation from the Premier League."/>
  </r>
  <r>
    <s v="s2744"/>
    <x v="1"/>
    <x v="2743"/>
    <s v="unknown directors"/>
    <x v="0"/>
    <x v="1"/>
    <n v="2020"/>
    <x v="2"/>
    <s v="TV-MA"/>
    <s v="1 Season"/>
    <n v="125"/>
    <x v="9"/>
    <m/>
    <m/>
    <s v="From the mind of comedian Iliza Shlesinger comes a fun, irreverent mix of kooky characters, sly social commentary and pop culture gags."/>
  </r>
  <r>
    <s v="s2745"/>
    <x v="0"/>
    <x v="2744"/>
    <s v="Richard Claus, Karsten Kiilerich"/>
    <x v="46"/>
    <x v="1"/>
    <n v="2017"/>
    <x v="0"/>
    <s v="TV-G"/>
    <s v="83 min"/>
    <n v="83"/>
    <x v="5"/>
    <m/>
    <m/>
    <s v="An American kid obsessed with the undead befriends and offers to help a young vampire whose family is being targeted by a merciless vampire hunter."/>
  </r>
  <r>
    <s v="s2746"/>
    <x v="0"/>
    <x v="2745"/>
    <s v="Floria Sigismondi"/>
    <x v="0"/>
    <x v="1"/>
    <n v="2010"/>
    <x v="3"/>
    <s v="R"/>
    <s v="107 min"/>
    <n v="70"/>
    <x v="6"/>
    <s v=" Independent Movies"/>
    <s v=" Music &amp; Musicals"/>
    <s v="This biopic charts the rise of the rebellious California girls who formed the 1970s rock group the Runaways, paving the way for future girl musicians."/>
  </r>
  <r>
    <s v="s2747"/>
    <x v="1"/>
    <x v="2746"/>
    <s v="unknown directors"/>
    <x v="4"/>
    <x v="1"/>
    <n v="2020"/>
    <x v="1"/>
    <s v="TV-MA"/>
    <s v="3 Seasons"/>
    <n v="375"/>
    <x v="7"/>
    <s v=" International TV Shows"/>
    <s v=" TV Comedies"/>
    <s v="The all-too-public trials and tribulations of England's royal family are reimagined as an over-the-top comedic soap opera."/>
  </r>
  <r>
    <s v="s2748"/>
    <x v="0"/>
    <x v="2747"/>
    <s v="Renzil D'Silva"/>
    <x v="3"/>
    <x v="1"/>
    <n v="2014"/>
    <x v="3"/>
    <s v="TV-14"/>
    <s v="114 min"/>
    <n v="70"/>
    <x v="8"/>
    <s v=" Dramas"/>
    <s v=" International Movies"/>
    <s v="An undercover cop finds himself in a strange position after infiltrating a &quot;gang&quot; that pulls wildly popular pranks on corrupt officials in Mumbai."/>
  </r>
  <r>
    <s v="s2749"/>
    <x v="1"/>
    <x v="2748"/>
    <s v="unknown directors"/>
    <x v="10"/>
    <x v="1"/>
    <n v="2020"/>
    <x v="1"/>
    <s v="TV-14"/>
    <s v="2 Seasons"/>
    <n v="250"/>
    <x v="1"/>
    <s v=" Romantic TV Shows"/>
    <s v=" TV Comedies"/>
    <s v="To secure a bone marrow donation, an actress diagnosed with leukemia makes a marriage pact with a young CEO â€“ but love and secrets get in the way."/>
  </r>
  <r>
    <s v="s2750"/>
    <x v="0"/>
    <x v="2749"/>
    <s v="Fritz BÃ¶hm"/>
    <x v="0"/>
    <x v="1"/>
    <n v="2018"/>
    <x v="0"/>
    <s v="R"/>
    <s v="93 min"/>
    <n v="93"/>
    <x v="11"/>
    <s v=" Independent Movies"/>
    <s v=" Sci-Fi &amp; Fantasy"/>
    <s v="Confined to an attic for years by a man claiming to be her protector, teenage Anna is liberated and begins learning the rest of her terrifying story."/>
  </r>
  <r>
    <s v="s2751"/>
    <x v="0"/>
    <x v="2750"/>
    <s v="Ravishankar Venkateswaran"/>
    <x v="3"/>
    <x v="1"/>
    <n v="2020"/>
    <x v="0"/>
    <s v="TV-Y7"/>
    <s v="85 min"/>
    <n v="85"/>
    <x v="5"/>
    <m/>
    <m/>
    <s v="Facing a drought, a hungry tiger and a noble cow have an extraordinary encounter in this fable based on a childrenâ€™s book and a Kannada folk song."/>
  </r>
  <r>
    <s v="s2752"/>
    <x v="1"/>
    <x v="2751"/>
    <s v="unknown directors"/>
    <x v="3"/>
    <x v="1"/>
    <n v="2019"/>
    <x v="2"/>
    <s v="TV-G"/>
    <s v="1 Season"/>
    <n v="125"/>
    <x v="12"/>
    <s v=" TV Comedies"/>
    <s v=" TV Dramas"/>
    <s v="From battles of wit to fights for justice, Emperor Akbar and his trusty advisor Birbal display their unique bond through adventures in Mughal-era India."/>
  </r>
  <r>
    <s v="s2753"/>
    <x v="1"/>
    <x v="2752"/>
    <s v="Vijay S. Bhanushali"/>
    <x v="2"/>
    <x v="1"/>
    <n v="2019"/>
    <x v="2"/>
    <s v="TV-Y7"/>
    <s v="1 Season"/>
    <n v="125"/>
    <x v="12"/>
    <m/>
    <m/>
    <s v="Watch Ganesh destroy demons, disarm invaders and defeat dacoits in this series based on the mythological Hindu elephant godâ€™s childhood."/>
  </r>
  <r>
    <s v="s2754"/>
    <x v="0"/>
    <x v="2753"/>
    <s v="unknown directors"/>
    <x v="0"/>
    <x v="1"/>
    <n v="2020"/>
    <x v="0"/>
    <s v="TV-MA"/>
    <s v="85 min"/>
    <n v="85"/>
    <x v="20"/>
    <m/>
    <m/>
    <s v="Dave Chappelle is awarded the prestigious Mark Twain Prize for American Humor in a star-studded ceremony from the Kennedy Center in Washington, D.C."/>
  </r>
  <r>
    <s v="s2755"/>
    <x v="0"/>
    <x v="2754"/>
    <s v="David Hunt"/>
    <x v="0"/>
    <x v="1"/>
    <n v="2016"/>
    <x v="3"/>
    <s v="PG"/>
    <s v="131 min"/>
    <n v="70"/>
    <x v="5"/>
    <s v=" Dramas"/>
    <s v=" Sports Movies"/>
    <s v="Faith and determination transform a talentless football player at the University of Arkansas into an All-American in this inspiring true story."/>
  </r>
  <r>
    <s v="s2756"/>
    <x v="0"/>
    <x v="2755"/>
    <s v="Stephen S. Campanelli"/>
    <x v="19"/>
    <x v="1"/>
    <n v="2017"/>
    <x v="3"/>
    <s v="TV-MA"/>
    <s v="101 min"/>
    <n v="70"/>
    <x v="6"/>
    <s v=" Independent Movies"/>
    <s v=" Sports Movies"/>
    <s v="Stripped of his heritage at a residential school, an indigenous student finds refuge on the rink when he discovers a passion for hockey."/>
  </r>
  <r>
    <s v="s2757"/>
    <x v="0"/>
    <x v="2756"/>
    <s v="Rakesh Ranjan Kumar"/>
    <x v="3"/>
    <x v="1"/>
    <n v="2019"/>
    <x v="3"/>
    <s v="TV-MA"/>
    <s v="107 min"/>
    <n v="70"/>
    <x v="6"/>
    <s v=" Independent Movies"/>
    <s v=" International Movies"/>
    <s v="In the underbelly of a Delhi neighborhood, a womanâ€™s search for her missing lover collides with drugs, death and a coach grappling with his demons."/>
  </r>
  <r>
    <s v="s2758"/>
    <x v="0"/>
    <x v="2757"/>
    <s v="Sam Irvin"/>
    <x v="0"/>
    <x v="1"/>
    <n v="2018"/>
    <x v="3"/>
    <s v="TV-14"/>
    <s v="84 min"/>
    <n v="70"/>
    <x v="10"/>
    <m/>
    <m/>
    <s v="When a self-help writer's advice goes wrong, she finds herself in the crosshairs of an obsessive young woman with a thirst for vengeance."/>
  </r>
  <r>
    <s v="s2759"/>
    <x v="0"/>
    <x v="2758"/>
    <s v="Gary Stretch"/>
    <x v="19"/>
    <x v="1"/>
    <n v="2019"/>
    <x v="0"/>
    <s v="R"/>
    <s v="104 min"/>
    <n v="104"/>
    <x v="0"/>
    <s v=" Sports Movies"/>
    <m/>
    <s v="This documentary chronicles former Olympian and UFC champion Ronda Rousey's ascent to iconic status in the world of mixed martial arts."/>
  </r>
  <r>
    <s v="s2760"/>
    <x v="1"/>
    <x v="2759"/>
    <s v="unknown directors"/>
    <x v="2"/>
    <x v="1"/>
    <n v="2019"/>
    <x v="2"/>
    <s v="TV-Y"/>
    <s v="1 Season"/>
    <n v="125"/>
    <x v="12"/>
    <m/>
    <m/>
    <s v="From the virtue of politeness to the dangers of social media, life is full of valuable lessons for a group of friends navigating the journey of growing up."/>
  </r>
  <r>
    <s v="s2761"/>
    <x v="0"/>
    <x v="2760"/>
    <s v="Desingh Periyasamy"/>
    <x v="3"/>
    <x v="1"/>
    <n v="2020"/>
    <x v="3"/>
    <s v="TV-14"/>
    <s v="160 min"/>
    <n v="70"/>
    <x v="8"/>
    <s v=" Dramas"/>
    <s v=" International Movies"/>
    <s v="A carefree racing enthusiastâ€™s womanizing ways end when he meets the girl of his dreams, but their newfound peace is disrupted by a dangerous killer."/>
  </r>
  <r>
    <s v="s2762"/>
    <x v="1"/>
    <x v="2761"/>
    <s v="unknown directors"/>
    <x v="16"/>
    <x v="1"/>
    <n v="2020"/>
    <x v="2"/>
    <s v="TV-MA"/>
    <s v="1 Season"/>
    <n v="125"/>
    <x v="2"/>
    <s v=" International TV Shows"/>
    <s v=" Korean TV Shows"/>
    <s v="A police detective who loses everything to a criminal organization seeks payback when he gains special abilities through biotechnology."/>
  </r>
  <r>
    <s v="s2763"/>
    <x v="0"/>
    <x v="2762"/>
    <s v="Mike Gunther"/>
    <x v="0"/>
    <x v="1"/>
    <n v="2019"/>
    <x v="0"/>
    <s v="R"/>
    <s v="103 min"/>
    <n v="103"/>
    <x v="13"/>
    <m/>
    <m/>
    <s v="An elite international squad of uniquely skilled special forces is assembled to combat a rising underground terrorist threat in the Middle East."/>
  </r>
  <r>
    <s v="s2764"/>
    <x v="0"/>
    <x v="2763"/>
    <s v="TJ Sullivan, Greg Rankin"/>
    <x v="0"/>
    <x v="1"/>
    <n v="2020"/>
    <x v="3"/>
    <s v="TV-Y"/>
    <s v="46 min"/>
    <n v="70"/>
    <x v="5"/>
    <s v=" Comedies"/>
    <m/>
    <s v="It's the treasure hunt of a lifetime for the Rescue Riders, who must race to find a precious golden dragon egg and protect it from evil pirates."/>
  </r>
  <r>
    <s v="s2765"/>
    <x v="1"/>
    <x v="2764"/>
    <s v="unknown directors"/>
    <x v="0"/>
    <x v="1"/>
    <n v="2019"/>
    <x v="1"/>
    <s v="TV-MA"/>
    <s v="2 Seasons"/>
    <n v="250"/>
    <x v="2"/>
    <s v=" TV Action &amp; Adventure"/>
    <s v=" TV Comedies"/>
    <s v="A boozy ex-cop turned hit man thinks he's losing his marbles when a cartoon unicorn only he can see urges him to rescue a girl kidnapped by Santa."/>
  </r>
  <r>
    <s v="s2766"/>
    <x v="1"/>
    <x v="2765"/>
    <s v="unknown directors"/>
    <x v="3"/>
    <x v="1"/>
    <n v="2019"/>
    <x v="2"/>
    <s v="TV-MA"/>
    <s v="1 Season"/>
    <n v="125"/>
    <x v="1"/>
    <s v=" Stand-Up Comedy &amp; Talk Shows"/>
    <s v=" TV Comedies"/>
    <s v="Rising India-based comics Prashasti Singh, Kaneez Surka, Supriya Joshi and Niveditha Prakasam bring no-holds-barred humor to this stand-up series."/>
  </r>
  <r>
    <s v="s2767"/>
    <x v="0"/>
    <x v="2766"/>
    <s v="Neeraj Udhwani"/>
    <x v="3"/>
    <x v="1"/>
    <n v="2020"/>
    <x v="3"/>
    <s v="TV-MA"/>
    <s v="112 min"/>
    <n v="70"/>
    <x v="8"/>
    <s v=" Dramas"/>
    <s v=" International Movies"/>
    <s v="Determined to make it in showbiz, an aspiring young actor considers turning his back on the beloved Irani cafÃ© run by his family for generations."/>
  </r>
  <r>
    <s v="s2768"/>
    <x v="1"/>
    <x v="2767"/>
    <s v="unknown directors"/>
    <x v="0"/>
    <x v="1"/>
    <n v="2020"/>
    <x v="1"/>
    <s v="TV-MA"/>
    <s v="3 Seasons"/>
    <n v="375"/>
    <x v="2"/>
    <s v=" TV Dramas"/>
    <s v=" TV Thrillers"/>
    <s v="A financial adviser drags his family from Chicago to the Missouri Ozarks, where he must launder $500 million in five years to appease a drug boss."/>
  </r>
  <r>
    <s v="s2769"/>
    <x v="0"/>
    <x v="2768"/>
    <s v="Patrice LalibertÃ©"/>
    <x v="19"/>
    <x v="1"/>
    <n v="2020"/>
    <x v="0"/>
    <s v="TV-MA"/>
    <s v="83 min"/>
    <n v="83"/>
    <x v="13"/>
    <s v=" International Movies"/>
    <m/>
    <s v="An accident at a remote training camp leaves a group of survivalists bitterly divided â€” and caught in a brutal fight for their lives."/>
  </r>
  <r>
    <s v="s2770"/>
    <x v="0"/>
    <x v="2769"/>
    <s v="Ellen Page, Ian Daniel"/>
    <x v="19"/>
    <x v="1"/>
    <n v="2019"/>
    <x v="3"/>
    <s v="TV-14"/>
    <s v="72 min"/>
    <n v="70"/>
    <x v="0"/>
    <s v=" International Movies"/>
    <m/>
    <s v="This documentary spotlights the struggle of minority communities in Nova Scotia as they fight officials over the lethal effects of industrial waste."/>
  </r>
  <r>
    <s v="s2771"/>
    <x v="0"/>
    <x v="2770"/>
    <s v="Todd Kauffman, Mark Thornton"/>
    <x v="19"/>
    <x v="1"/>
    <n v="2020"/>
    <x v="3"/>
    <s v="TV-Y"/>
    <s v="24 min"/>
    <n v="70"/>
    <x v="5"/>
    <m/>
    <m/>
    <s v="Spring has sprung in Rainbow City, and Wuzzle Wegg Day is right around the corner! But Bartleby's convinced that a Wegg-stealing monster is on the loose."/>
  </r>
  <r>
    <s v="s2772"/>
    <x v="0"/>
    <x v="2771"/>
    <s v="Prentice Penny"/>
    <x v="0"/>
    <x v="1"/>
    <n v="2020"/>
    <x v="0"/>
    <s v="TV-MA"/>
    <s v="104 min"/>
    <n v="104"/>
    <x v="6"/>
    <s v=" Independent Movies"/>
    <m/>
    <s v="A young man feels torn between his dream of becoming a master sommelier and his fatherâ€™s expectations that heâ€™ll take over the family barbecue business."/>
  </r>
  <r>
    <s v="s2773"/>
    <x v="1"/>
    <x v="2772"/>
    <s v="unknown directors"/>
    <x v="2"/>
    <x v="1"/>
    <n v="2020"/>
    <x v="2"/>
    <s v="TV-MA"/>
    <s v="1 Season"/>
    <n v="125"/>
    <x v="1"/>
    <s v=" Korean TV Shows"/>
    <s v=" Reality TV"/>
    <s v="Famously unfiltered star Joon Park goes to Los Angeles for an audition â€“ and for a colorful, totally personal romp through the city he calls home."/>
  </r>
  <r>
    <s v="s2774"/>
    <x v="0"/>
    <x v="2773"/>
    <s v="Zsolt PÃ¡lfi"/>
    <x v="59"/>
    <x v="1"/>
    <n v="2019"/>
    <x v="3"/>
    <s v="TV-Y"/>
    <s v="72 min"/>
    <n v="70"/>
    <x v="5"/>
    <m/>
    <m/>
    <s v="As winter approaches the lake, a common threat rattles the Verdies and Grimps as Willy Whistle looks to seize his chance to become a guardian."/>
  </r>
  <r>
    <s v="s2775"/>
    <x v="1"/>
    <x v="2774"/>
    <s v="unknown directors"/>
    <x v="2"/>
    <x v="1"/>
    <n v="2020"/>
    <x v="1"/>
    <s v="TV-MA"/>
    <s v="2 Seasons"/>
    <n v="250"/>
    <x v="15"/>
    <s v=" International TV Shows"/>
    <m/>
    <s v="Shy Natsu awakens as part of a group chosen to ensure the survival of humanity. Together, they have to survive on a changed Earth."/>
  </r>
  <r>
    <s v="s2776"/>
    <x v="0"/>
    <x v="2775"/>
    <s v="Nawapol Thamrongrattanarit"/>
    <x v="33"/>
    <x v="1"/>
    <n v="2019"/>
    <x v="2"/>
    <s v="TV-MA"/>
    <s v="113 min"/>
    <n v="113"/>
    <x v="6"/>
    <s v=" International Movies"/>
    <s v=" Romantic Movies"/>
    <s v="While decluttering her home, a womanâ€™s hefty house renovation leads her back to the past when she uncovers her ex-boyfriendâ€™s belongings."/>
  </r>
  <r>
    <s v="s2777"/>
    <x v="0"/>
    <x v="2776"/>
    <s v="Marlene Melchior"/>
    <x v="5"/>
    <x v="1"/>
    <n v="2020"/>
    <x v="3"/>
    <s v="TV-G"/>
    <s v="21 min"/>
    <n v="70"/>
    <x v="0"/>
    <s v=" International Movies"/>
    <m/>
    <s v="A look at the making of one of the first series to authentically portray and explore issues in a Hasidic community as they pertain to women's lives."/>
  </r>
  <r>
    <s v="s2778"/>
    <x v="1"/>
    <x v="2777"/>
    <s v="unknown directors"/>
    <x v="5"/>
    <x v="1"/>
    <n v="2020"/>
    <x v="2"/>
    <s v="TV-MA"/>
    <s v="1 Season"/>
    <n v="125"/>
    <x v="1"/>
    <s v=" TV Dramas"/>
    <m/>
    <s v="A Hasidic Jewish woman in Brooklyn flees to Berlin from an arranged marriage and is taken in by a group of musicians â€” until her past comes calling."/>
  </r>
  <r>
    <s v="s2779"/>
    <x v="0"/>
    <x v="2778"/>
    <s v="Aaron Lieber"/>
    <x v="0"/>
    <x v="1"/>
    <n v="2019"/>
    <x v="0"/>
    <s v="PG"/>
    <s v="100 min"/>
    <n v="100"/>
    <x v="5"/>
    <s v=" Documentaries"/>
    <s v=" Sports Movies"/>
    <s v="This documentary follows the rising tide of Bethany Hamilton who lost her arm as a teen before making waves in pro surfing and her personal life."/>
  </r>
  <r>
    <s v="s2780"/>
    <x v="0"/>
    <x v="2779"/>
    <s v="unknown directors"/>
    <x v="0"/>
    <x v="1"/>
    <n v="2020"/>
    <x v="3"/>
    <s v="R"/>
    <s v="108 min"/>
    <n v="70"/>
    <x v="0"/>
    <m/>
    <m/>
    <s v="A groundbreaking summer camp galvanizes a group of teens with disabilities to help build a movement, forging a new path toward greater equality."/>
  </r>
  <r>
    <s v="s2781"/>
    <x v="0"/>
    <x v="2780"/>
    <s v="Tamas Yvan Topolanszky"/>
    <x v="59"/>
    <x v="1"/>
    <n v="2018"/>
    <x v="0"/>
    <s v="TV-MA"/>
    <s v="99 min"/>
    <n v="99"/>
    <x v="6"/>
    <s v=" International Movies"/>
    <m/>
    <s v="Driven and arrogant, film director Michael Curtiz deals with studio politics and family drama during the troubled production of &quot;Casablanca&quot; in 1942."/>
  </r>
  <r>
    <s v="s2782"/>
    <x v="0"/>
    <x v="2781"/>
    <s v="Ã€lex Pastor, David Pastor"/>
    <x v="13"/>
    <x v="1"/>
    <n v="2020"/>
    <x v="0"/>
    <s v="TV-MA"/>
    <s v="104 min"/>
    <n v="104"/>
    <x v="28"/>
    <s v=" International Movies"/>
    <s v=" Thrillers"/>
    <s v="An unemployed advertising executive begins stalking the new tenants of his former home and his motives toward the family turn sinister."/>
  </r>
  <r>
    <s v="s2783"/>
    <x v="0"/>
    <x v="2782"/>
    <s v="Rami Hachache"/>
    <x v="0"/>
    <x v="1"/>
    <n v="2020"/>
    <x v="3"/>
    <s v="TV-MA"/>
    <s v="70 min"/>
    <n v="70"/>
    <x v="20"/>
    <m/>
    <m/>
    <s v="Tom Segura scores laughs with uncomfortably candid stories about mothers, fathers, following your dreams â€” and other things you'd rather not think about."/>
  </r>
  <r>
    <s v="s2784"/>
    <x v="1"/>
    <x v="2783"/>
    <s v="unknown directors"/>
    <x v="50"/>
    <x v="1"/>
    <n v="2020"/>
    <x v="2"/>
    <s v="TV-MA"/>
    <s v="1 Season"/>
    <n v="125"/>
    <x v="2"/>
    <s v=" International TV Shows"/>
    <s v=" TV Dramas"/>
    <s v="Eager to make his name in 19th-century Vienna, a hungry young Sigmund Freud joins a psychic and an inspector to solve a string of bloody mysteries."/>
  </r>
  <r>
    <s v="s2785"/>
    <x v="1"/>
    <x v="2784"/>
    <s v="unknown directors"/>
    <x v="29"/>
    <x v="1"/>
    <n v="2020"/>
    <x v="2"/>
    <s v="TV-14"/>
    <s v="1 Season"/>
    <n v="125"/>
    <x v="1"/>
    <s v=" Reality TV"/>
    <m/>
    <s v="Megastar Jay Chou joins his A-list friends in this globe-trotting variety show packed with music and magic tricks."/>
  </r>
  <r>
    <s v="s2786"/>
    <x v="1"/>
    <x v="2785"/>
    <s v="unknown directors"/>
    <x v="2"/>
    <x v="1"/>
    <n v="2020"/>
    <x v="1"/>
    <s v="TV-Y"/>
    <s v="2 Seasons"/>
    <n v="250"/>
    <x v="12"/>
    <m/>
    <m/>
    <s v="As the Roberts family heads to Costa Rica to investigate a mermaid legend, Barbie takes on a summer job at a water park run by a devious boss."/>
  </r>
  <r>
    <s v="s2787"/>
    <x v="0"/>
    <x v="2786"/>
    <s v="Francisco Macri"/>
    <x v="17"/>
    <x v="1"/>
    <n v="2020"/>
    <x v="0"/>
    <s v="TV-14"/>
    <s v="93 min"/>
    <n v="93"/>
    <x v="0"/>
    <s v=" International Movies"/>
    <s v=" Sports Movies"/>
    <s v="Juan Manuel Fangio was the Formula One king, winning five world championships in the early 1950s â€” before protective gear or safety features were used."/>
  </r>
  <r>
    <s v="s2788"/>
    <x v="1"/>
    <x v="2787"/>
    <s v="unknown directors"/>
    <x v="2"/>
    <x v="1"/>
    <n v="2020"/>
    <x v="1"/>
    <s v="TV-Y7"/>
    <s v="2 Seasons"/>
    <n v="250"/>
    <x v="12"/>
    <s v=" TV Comedies"/>
    <m/>
    <s v="Happy-go-lucky chicken Archibald may not remember to do his chores, but he never forgets to have fun. After all, life's an adventure!"/>
  </r>
  <r>
    <s v="s2789"/>
    <x v="1"/>
    <x v="2788"/>
    <s v="unknown directors"/>
    <x v="0"/>
    <x v="1"/>
    <n v="2020"/>
    <x v="1"/>
    <s v="TV-Y7"/>
    <s v="2 Seasons"/>
    <n v="250"/>
    <x v="15"/>
    <s v=" Kids' TV"/>
    <m/>
    <s v="When she gets angry, middle schooler Naoko turns into fierce dinosaur Gauko! Thanks to friends, aliens and more, her life is full of wacky incidents."/>
  </r>
  <r>
    <s v="s2790"/>
    <x v="0"/>
    <x v="2789"/>
    <s v="Gabriela GarcÃ­a Rivas"/>
    <x v="6"/>
    <x v="1"/>
    <n v="2017"/>
    <x v="0"/>
    <s v="TV-14"/>
    <s v="95 min"/>
    <n v="95"/>
    <x v="6"/>
    <s v=" Independent Movies"/>
    <s v=" International Movies"/>
    <s v="As a teen languishes during a spiritless road trip, she learns of the troubles in her parents' marriage as a crisis in her country looms."/>
  </r>
  <r>
    <s v="s2791"/>
    <x v="1"/>
    <x v="2790"/>
    <s v="unknown directors"/>
    <x v="0"/>
    <x v="1"/>
    <n v="2020"/>
    <x v="1"/>
    <s v="TV-PG"/>
    <s v="4 Seasons"/>
    <n v="500"/>
    <x v="12"/>
    <s v=" TV Dramas"/>
    <s v=" Teen TV Shows"/>
    <s v="When teen siblings Hayley and Alex enter an elite boarding school, they find rivalry, romance and a mystery related to the recent loss of their mom."/>
  </r>
  <r>
    <s v="s2792"/>
    <x v="1"/>
    <x v="2791"/>
    <s v="unknown directors"/>
    <x v="0"/>
    <x v="1"/>
    <n v="2020"/>
    <x v="2"/>
    <s v="TV-MA"/>
    <s v="1 Season"/>
    <n v="125"/>
    <x v="4"/>
    <m/>
    <m/>
    <s v="An African American washerwoman rises from poverty to build a beauty empire and become the first female self-made millionaire. Based on a true story."/>
  </r>
  <r>
    <s v="s2793"/>
    <x v="1"/>
    <x v="2792"/>
    <s v="unknown directors"/>
    <x v="3"/>
    <x v="1"/>
    <n v="2020"/>
    <x v="2"/>
    <s v="TV-MA"/>
    <s v="1 Season"/>
    <n v="125"/>
    <x v="2"/>
    <s v=" International TV Shows"/>
    <s v=" TV Dramas"/>
    <s v="An undercover assignment to expose a drug ring becomes a timid Mumbai constableâ€™s road to empowerment as she realizes her dormant sexuality's potential."/>
  </r>
  <r>
    <s v="s2794"/>
    <x v="1"/>
    <x v="2793"/>
    <s v="unknown directors"/>
    <x v="4"/>
    <x v="1"/>
    <n v="2020"/>
    <x v="2"/>
    <s v="TV-14"/>
    <s v="1 Season"/>
    <n v="125"/>
    <x v="7"/>
    <s v=" International TV Shows"/>
    <s v=" TV Dramas"/>
    <s v="Two 19th-century footballers on opposite sides of a class divide navigate professional and personal turmoil to change the game â€” and England â€” forever."/>
  </r>
  <r>
    <s v="s2795"/>
    <x v="1"/>
    <x v="2794"/>
    <s v="unknown directors"/>
    <x v="4"/>
    <x v="1"/>
    <n v="2020"/>
    <x v="2"/>
    <s v="TV-PG"/>
    <s v="1 Season"/>
    <n v="125"/>
    <x v="7"/>
    <s v=" International TV Shows"/>
    <s v=" TV Action &amp; Adventure"/>
    <s v="A young knight in training contends with ancient prophecies, magical powers and fickle companions as he sets out on an epic quest to save his kingdom."/>
  </r>
  <r>
    <s v="s2796"/>
    <x v="1"/>
    <x v="2795"/>
    <s v="Eric Goode, Rebecca Chaiklin"/>
    <x v="0"/>
    <x v="1"/>
    <n v="2020"/>
    <x v="2"/>
    <s v="TV-MA"/>
    <s v="1 Season"/>
    <n v="125"/>
    <x v="2"/>
    <s v=" Docuseries"/>
    <m/>
    <s v="A zoo owner spirals out of control amid a cast of eccentric characters in this true murder-for-hire story from the underworld of big cat breeding."/>
  </r>
  <r>
    <s v="s2797"/>
    <x v="0"/>
    <x v="2796"/>
    <s v="Francesco Lettieri"/>
    <x v="21"/>
    <x v="1"/>
    <n v="2020"/>
    <x v="3"/>
    <s v="TV-MA"/>
    <s v="109 min"/>
    <n v="70"/>
    <x v="6"/>
    <s v=" International Movies"/>
    <s v=" Sports Movies"/>
    <s v="An aging soccer fanatic faces down the reality of his past while struggling to give himself and a young follower very different futures."/>
  </r>
  <r>
    <s v="s2798"/>
    <x v="1"/>
    <x v="2797"/>
    <s v="unknown directors"/>
    <x v="14"/>
    <x v="1"/>
    <n v="2020"/>
    <x v="2"/>
    <s v="TV-MA"/>
    <s v="1 Season"/>
    <n v="125"/>
    <x v="1"/>
    <s v=" TV Dramas"/>
    <s v=" TV Horror"/>
    <s v="A Paris teen who's half human, half vampire grapples with her emerging powers and family turmoil as she's pursued by a secret vampire community."/>
  </r>
  <r>
    <s v="s2799"/>
    <x v="0"/>
    <x v="2798"/>
    <s v="John Suits"/>
    <x v="0"/>
    <x v="1"/>
    <n v="2019"/>
    <x v="0"/>
    <s v="R"/>
    <s v="91 min"/>
    <n v="91"/>
    <x v="28"/>
    <s v=" Sci-Fi &amp; Fantasy"/>
    <s v=" Thrillers"/>
    <s v="Stranded when the Earth is suddenly destroyed in a mysterious cataclysm, the astronauts aboard a marooned space station slowly lose their minds."/>
  </r>
  <r>
    <s v="s2800"/>
    <x v="0"/>
    <x v="2799"/>
    <s v="Takeru Nakajima, Yoshiyuki Okada"/>
    <x v="12"/>
    <x v="1"/>
    <n v="2020"/>
    <x v="3"/>
    <s v="TV-MA"/>
    <s v="75 min"/>
    <n v="70"/>
    <x v="13"/>
    <s v=" Anime Features"/>
    <s v=" International Movies"/>
    <s v="On the planet Latimer, Takeshi Kovacs must protect a tattooist while investigating the death of a yakuza boss alongside a no-nonsense CTAC."/>
  </r>
  <r>
    <s v="s2801"/>
    <x v="0"/>
    <x v="2800"/>
    <s v="Malik Nejer"/>
    <x v="32"/>
    <x v="1"/>
    <n v="2020"/>
    <x v="0"/>
    <s v="TV-14"/>
    <s v="100 min"/>
    <n v="100"/>
    <x v="8"/>
    <s v=" International Movies"/>
    <m/>
    <s v="A young girl passionate about AI sets out to make an impact as three friends become crime-fighting superheroes. Based on the hit animated web series."/>
  </r>
  <r>
    <s v="s2802"/>
    <x v="0"/>
    <x v="2801"/>
    <s v="Susan Walter"/>
    <x v="0"/>
    <x v="1"/>
    <n v="2017"/>
    <x v="0"/>
    <s v="R"/>
    <s v="95 min"/>
    <n v="95"/>
    <x v="6"/>
    <s v=" Romantic Movies"/>
    <m/>
    <s v="Over a series of birthdays, a happy-go-lucky, commitment-averse fashion designer strives to bring a bit of calm to her chaotic love life."/>
  </r>
  <r>
    <s v="s2803"/>
    <x v="1"/>
    <x v="2802"/>
    <s v="unknown directors"/>
    <x v="39"/>
    <x v="1"/>
    <n v="2020"/>
    <x v="2"/>
    <s v="TV-MA"/>
    <s v="1 Season"/>
    <n v="125"/>
    <x v="1"/>
    <s v=" TV Dramas"/>
    <m/>
    <s v="An impending ISIS attack on Sweden entangles a group of women, including a mother in a bind, a spirited student and an ambitious cop."/>
  </r>
  <r>
    <s v="s2804"/>
    <x v="0"/>
    <x v="2803"/>
    <s v="Masaaki Yuasa"/>
    <x v="12"/>
    <x v="1"/>
    <n v="2017"/>
    <x v="2"/>
    <s v="PG"/>
    <s v="113 min"/>
    <n v="113"/>
    <x v="25"/>
    <s v=" Music &amp; Musicals"/>
    <s v=" Sci-Fi &amp; Fantasy"/>
    <s v="Middle schooler Kai's depressing life in a boring fishing village changes drastically when a local mermaid named Lu joins his band."/>
  </r>
  <r>
    <s v="s2805"/>
    <x v="1"/>
    <x v="2804"/>
    <s v="unknown directors"/>
    <x v="46"/>
    <x v="1"/>
    <n v="2019"/>
    <x v="2"/>
    <s v="TV-MA"/>
    <s v="1 Season"/>
    <n v="125"/>
    <x v="2"/>
    <s v=" International TV Shows"/>
    <s v=" TV Dramas"/>
    <s v="Haunted by a shadowy past, the wife of a rising star in Amsterdam's mayoral office finds herself drawn into the cityâ€™s underworld of sex and drugs."/>
  </r>
  <r>
    <s v="s2806"/>
    <x v="0"/>
    <x v="2805"/>
    <s v="Pierre Deschamps"/>
    <x v="4"/>
    <x v="1"/>
    <n v="2016"/>
    <x v="0"/>
    <s v="TV-14"/>
    <s v="91 min"/>
    <n v="91"/>
    <x v="0"/>
    <s v=" Sports Movies"/>
    <m/>
    <s v="Set against the 2015 Rugby World Cup, this documentary captures the allure of rugby as told by fans, players and others who have touched the game."/>
  </r>
  <r>
    <s v="s2807"/>
    <x v="0"/>
    <x v="2806"/>
    <s v="Jeff Tomsic"/>
    <x v="0"/>
    <x v="1"/>
    <n v="2020"/>
    <x v="3"/>
    <s v="TV-MA"/>
    <s v="62 min"/>
    <n v="70"/>
    <x v="20"/>
    <m/>
    <m/>
    <s v="Ever the stand-up party animal, comic Bert Kreischer riffs on parenting and family life, being a gun and pet owner, his dad discovering pot, and more."/>
  </r>
  <r>
    <s v="s2808"/>
    <x v="1"/>
    <x v="2807"/>
    <s v="unknown directors"/>
    <x v="4"/>
    <x v="1"/>
    <n v="2020"/>
    <x v="2"/>
    <s v="TV-Y7"/>
    <s v="1 Season"/>
    <n v="125"/>
    <x v="7"/>
    <s v=" Kids' TV"/>
    <s v=" TV Comedies"/>
    <s v="Clever sheep Shaun, loyal dog Bitzer and the rest of the Mossy Bottom gang cook up oodles of fun and mischief on the farm."/>
  </r>
  <r>
    <s v="s2809"/>
    <x v="1"/>
    <x v="2808"/>
    <s v="unknown directors"/>
    <x v="0"/>
    <x v="1"/>
    <n v="2018"/>
    <x v="2"/>
    <s v="TV-MA"/>
    <s v="1 Season"/>
    <n v="125"/>
    <x v="3"/>
    <m/>
    <m/>
    <s v="Trained dancer Vandana Hart travels the world to learn traditional and urban dance styles from the local experts who know them best."/>
  </r>
  <r>
    <s v="s2810"/>
    <x v="0"/>
    <x v="2809"/>
    <s v="Scot Armstrong"/>
    <x v="0"/>
    <x v="1"/>
    <n v="2014"/>
    <x v="0"/>
    <s v="R"/>
    <s v="93 min"/>
    <n v="93"/>
    <x v="8"/>
    <m/>
    <m/>
    <s v="Two guys hope to reunite their friend with his runaway bride, unaware that he's been carjacked, stripped and stranded in the Mexican desert."/>
  </r>
  <r>
    <s v="s2811"/>
    <x v="0"/>
    <x v="2810"/>
    <s v="Naman Nitin Mukesh"/>
    <x v="3"/>
    <x v="1"/>
    <n v="2019"/>
    <x v="3"/>
    <s v="TV-14"/>
    <s v="135 min"/>
    <n v="70"/>
    <x v="16"/>
    <s v=" Thrillers"/>
    <m/>
    <s v="On the night his ex-lover mysteriously dies, a top fashion designer has a serious accident, raising questions on whether the incidents are linked."/>
  </r>
  <r>
    <s v="s2812"/>
    <x v="0"/>
    <x v="2811"/>
    <s v="Joey So"/>
    <x v="2"/>
    <x v="1"/>
    <n v="2019"/>
    <x v="4"/>
    <s v="TV-Y"/>
    <s v="23 min"/>
    <n v="23"/>
    <x v="5"/>
    <m/>
    <m/>
    <s v="After being introduced to Italy's ancient history, Thomas sets out to prove his expertise until his curiosity lands him in trouble in an old mine."/>
  </r>
  <r>
    <s v="s2813"/>
    <x v="0"/>
    <x v="2812"/>
    <s v="Joey So"/>
    <x v="2"/>
    <x v="1"/>
    <n v="2019"/>
    <x v="4"/>
    <s v="TV-Y"/>
    <s v="23 min"/>
    <n v="23"/>
    <x v="5"/>
    <m/>
    <m/>
    <s v="Amidst Italy's ancient sites and hidden treasures, Thomas is inspired to make his own special discovery, sending him on a journey to find a lost legend."/>
  </r>
  <r>
    <s v="s2814"/>
    <x v="1"/>
    <x v="2813"/>
    <s v="Lynn Novick"/>
    <x v="0"/>
    <x v="1"/>
    <n v="2019"/>
    <x v="2"/>
    <s v="TV-MA"/>
    <s v="1 Season"/>
    <n v="125"/>
    <x v="3"/>
    <m/>
    <m/>
    <s v="This docuseries follows several incarcerated people as they pursue a college degree through the Bard Prison Initiative, a rigorous education program."/>
  </r>
  <r>
    <s v="s2815"/>
    <x v="0"/>
    <x v="2814"/>
    <s v="Joey So"/>
    <x v="2"/>
    <x v="1"/>
    <n v="2019"/>
    <x v="4"/>
    <s v="TV-Y"/>
    <s v="23 min"/>
    <n v="23"/>
    <x v="5"/>
    <m/>
    <m/>
    <s v="Thomas and the steam trains spring into action when Porter and the diesel engines run into a series of accidents that throw their deliveries off track."/>
  </r>
  <r>
    <s v="s2816"/>
    <x v="0"/>
    <x v="2815"/>
    <s v="Navjot Gulati"/>
    <x v="3"/>
    <x v="1"/>
    <n v="2020"/>
    <x v="3"/>
    <s v="TV-MA"/>
    <s v="101 min"/>
    <n v="70"/>
    <x v="8"/>
    <s v=" International Movies"/>
    <s v=" Romantic Movies"/>
    <s v="Sick of keeping their love a secret from their constantly bickering mothers, a young couple seeks to uncover the cause of the womenâ€™s longstanding war."/>
  </r>
  <r>
    <s v="s2817"/>
    <x v="1"/>
    <x v="2816"/>
    <s v="unknown directors"/>
    <x v="0"/>
    <x v="1"/>
    <n v="2020"/>
    <x v="2"/>
    <s v="TV-14"/>
    <s v="1 Season"/>
    <n v="125"/>
    <x v="3"/>
    <s v=" Science &amp; Nature TV"/>
    <m/>
    <s v="One hundred hardy souls from diverse backgrounds participate in playful experiments exploring age, sex, happiness and other aspects of being human."/>
  </r>
  <r>
    <s v="s2818"/>
    <x v="0"/>
    <x v="2817"/>
    <s v="Stephanie Zwane"/>
    <x v="1"/>
    <x v="1"/>
    <n v="2018"/>
    <x v="0"/>
    <s v="TV-14"/>
    <s v="98 min"/>
    <n v="98"/>
    <x v="8"/>
    <s v=" Dramas"/>
    <s v=" International Movies"/>
    <s v="From surprise news to relationship blues, four coworkers in different stages of motherhood unite to support each other in their struggles with men."/>
  </r>
  <r>
    <s v="s2819"/>
    <x v="1"/>
    <x v="2818"/>
    <s v="unknown directors"/>
    <x v="47"/>
    <x v="1"/>
    <n v="2020"/>
    <x v="2"/>
    <s v="TV-MA"/>
    <s v="1 Season"/>
    <n v="125"/>
    <x v="1"/>
    <s v=" TV Horror"/>
    <s v=" TV Mysteries"/>
    <s v="The doomed passengers aboard a spectral bus head toward a gruesome, unknown destination in this deliciously macabre horror anthology series."/>
  </r>
  <r>
    <s v="s2820"/>
    <x v="0"/>
    <x v="2819"/>
    <s v="Owen Trevor"/>
    <x v="8"/>
    <x v="1"/>
    <n v="2020"/>
    <x v="0"/>
    <s v="TV-PG"/>
    <s v="103 min"/>
    <n v="103"/>
    <x v="5"/>
    <s v=" Dramas"/>
    <m/>
    <s v="A fearless teen leans into the rush of high-speed go-kart racing, backed by good friends â€” and a surly ex-driver who becomes his coach."/>
  </r>
  <r>
    <s v="s2821"/>
    <x v="0"/>
    <x v="2820"/>
    <s v="Stephanie Turner"/>
    <x v="0"/>
    <x v="1"/>
    <n v="2019"/>
    <x v="0"/>
    <s v="TV-MA"/>
    <s v="106 min"/>
    <n v="106"/>
    <x v="6"/>
    <s v=" Independent Movies"/>
    <m/>
    <s v="A widowed, single mom takes a job caring for a young girl with spina bifida, and the two discover they have more in common than they realized."/>
  </r>
  <r>
    <s v="s2822"/>
    <x v="1"/>
    <x v="2821"/>
    <s v="Kim Seong-hun"/>
    <x v="16"/>
    <x v="1"/>
    <n v="2020"/>
    <x v="1"/>
    <s v="TV-MA"/>
    <s v="2 Seasons"/>
    <n v="250"/>
    <x v="1"/>
    <s v=" Korean TV Shows"/>
    <s v=" TV Action &amp; Adventure"/>
    <s v="While strange rumors about their ill king grip a kingdom, the crown prince becomes their only hope against a mysterious plague overtaking the land."/>
  </r>
  <r>
    <s v="s2823"/>
    <x v="0"/>
    <x v="2822"/>
    <s v="Liz Garbus"/>
    <x v="0"/>
    <x v="1"/>
    <n v="2020"/>
    <x v="0"/>
    <s v="R"/>
    <s v="95 min"/>
    <n v="95"/>
    <x v="6"/>
    <m/>
    <m/>
    <s v="Desperate to find her missing daughter, a mother fights to uncover the truth â€” and helps expose a string of unsolved murders. Based on a true story."/>
  </r>
  <r>
    <s v="s2824"/>
    <x v="0"/>
    <x v="2823"/>
    <s v="Mehmet Ada Ã–ztekin"/>
    <x v="7"/>
    <x v="1"/>
    <n v="2019"/>
    <x v="3"/>
    <s v="TV-14"/>
    <s v="132 min"/>
    <n v="70"/>
    <x v="6"/>
    <s v=" International Movies"/>
    <m/>
    <s v="Separated from his daughter, a father with an intellectual disability must prove his innocence when he is jailed for the death of a commander's child."/>
  </r>
  <r>
    <s v="s2825"/>
    <x v="1"/>
    <x v="2824"/>
    <s v="unknown directors"/>
    <x v="43"/>
    <x v="1"/>
    <n v="2020"/>
    <x v="2"/>
    <s v="TV-MA"/>
    <s v="1 Season"/>
    <n v="125"/>
    <x v="2"/>
    <s v=" International TV Shows"/>
    <s v=" TV Dramas"/>
    <s v="An Oslo detective with a painful past returns to his native Iceland to help a dedicated cop hunt a serial killer with a link to a mysterious photo."/>
  </r>
  <r>
    <s v="s2826"/>
    <x v="1"/>
    <x v="2825"/>
    <s v="unknown directors"/>
    <x v="0"/>
    <x v="1"/>
    <n v="2020"/>
    <x v="1"/>
    <s v="TV-MA"/>
    <s v="2 Seasons"/>
    <n v="250"/>
    <x v="2"/>
    <s v=" Docuseries"/>
    <m/>
    <s v="From crippling payday loans to cars that cheat emissions tests, this investigative series exposes brazen acts of corporate greed and corruption."/>
  </r>
  <r>
    <s v="s2827"/>
    <x v="1"/>
    <x v="2826"/>
    <s v="unknown directors"/>
    <x v="0"/>
    <x v="1"/>
    <n v="2020"/>
    <x v="1"/>
    <s v="TV-14"/>
    <s v="3 Seasons"/>
    <n v="375"/>
    <x v="26"/>
    <s v=" TV Comedies"/>
    <s v=" TV Dramas"/>
    <s v="In a rough inner-city Los Angeles neighborhood, four smart, funny and streetwise teens find their lifelong friendship tested as they begin high school."/>
  </r>
  <r>
    <s v="s2828"/>
    <x v="1"/>
    <x v="2827"/>
    <s v="unknown directors"/>
    <x v="28"/>
    <x v="1"/>
    <n v="2020"/>
    <x v="2"/>
    <s v="TV-MA"/>
    <s v="1 Season"/>
    <n v="125"/>
    <x v="1"/>
    <s v=" Reality TV"/>
    <m/>
    <s v="Be yourself or someone else? In this fun reality competition, online players try their best to flirt, bond and catfish their way to a R$300,000 prize."/>
  </r>
  <r>
    <s v="s2829"/>
    <x v="0"/>
    <x v="2828"/>
    <s v="Jos Humphrey"/>
    <x v="19"/>
    <x v="1"/>
    <n v="2020"/>
    <x v="3"/>
    <s v="TV-Y7"/>
    <s v="82 min"/>
    <n v="70"/>
    <x v="5"/>
    <m/>
    <m/>
    <s v="You drive the action in this interactive adventure, helping Carmen save Ivy and Zack when V.I.L.E. captures them during a heist in Shanghai."/>
  </r>
  <r>
    <s v="s2830"/>
    <x v="0"/>
    <x v="2829"/>
    <s v="Lynn Shelton"/>
    <x v="0"/>
    <x v="1"/>
    <n v="2020"/>
    <x v="3"/>
    <s v="TV-MA"/>
    <s v="71 min"/>
    <n v="70"/>
    <x v="20"/>
    <m/>
    <m/>
    <s v="Marc Maron wades through a swamp of vitamin hustlers, evangelicals and grown male nerd children, culminating in a gleefully filthy end-times fantasy."/>
  </r>
  <r>
    <s v="s2831"/>
    <x v="0"/>
    <x v="2830"/>
    <s v="Sharmeen Obaid-Chinoy"/>
    <x v="70"/>
    <x v="1"/>
    <n v="2020"/>
    <x v="3"/>
    <s v="TV-PG"/>
    <s v="16 min"/>
    <n v="70"/>
    <x v="5"/>
    <s v=" Dramas"/>
    <m/>
    <s v="In this silent short set in 1970s Pakistan, 14-year-old Pari longs to be a pilot, unaware that her father plans to marry her off to a much older man."/>
  </r>
  <r>
    <s v="s2832"/>
    <x v="0"/>
    <x v="2831"/>
    <s v="Toyin Abraham"/>
    <x v="2"/>
    <x v="1"/>
    <n v="2017"/>
    <x v="0"/>
    <s v="TV-MA"/>
    <s v="104 min"/>
    <n v="104"/>
    <x v="8"/>
    <s v=" International Movies"/>
    <m/>
    <s v="To cope with her feelings of inferiority, a woman from an impoverished family tells tall tales of her wealth and influence to upgrade her social status."/>
  </r>
  <r>
    <s v="s2833"/>
    <x v="0"/>
    <x v="2832"/>
    <s v="Adze Ugah"/>
    <x v="1"/>
    <x v="1"/>
    <n v="2017"/>
    <x v="3"/>
    <s v="TV-MA"/>
    <s v="79 min"/>
    <n v="70"/>
    <x v="6"/>
    <s v=" International Movies"/>
    <s v=" Romantic Movies"/>
    <s v="An inseparable couple struggles to stay together when betrayal threatens to tear their lives apart."/>
  </r>
  <r>
    <s v="s2834"/>
    <x v="0"/>
    <x v="2833"/>
    <s v="Ruchi Narain"/>
    <x v="3"/>
    <x v="1"/>
    <n v="2020"/>
    <x v="3"/>
    <s v="TV-MA"/>
    <s v="120 min"/>
    <n v="70"/>
    <x v="6"/>
    <s v=" International Movies"/>
    <m/>
    <s v="When a college heartthrob is accused of rape by a less popular student, his girlfriend navigates various versions of the story in search of the truth."/>
  </r>
  <r>
    <s v="s2835"/>
    <x v="0"/>
    <x v="2834"/>
    <s v="Christophe Charrier"/>
    <x v="14"/>
    <x v="1"/>
    <n v="2019"/>
    <x v="3"/>
    <s v="TV-MA"/>
    <s v="82 min"/>
    <n v="70"/>
    <x v="6"/>
    <s v=" Independent Movies"/>
    <s v=" International Movies"/>
    <s v="A turbulent past haunts Jonas, who recalls his teenage love affair with the impulsive, twisted and yet irresistible Nathan."/>
  </r>
  <r>
    <s v="s2836"/>
    <x v="0"/>
    <x v="2835"/>
    <s v="Stanley Nelson"/>
    <x v="0"/>
    <x v="1"/>
    <n v="2019"/>
    <x v="2"/>
    <s v="TV-MA"/>
    <s v="115 min"/>
    <n v="115"/>
    <x v="0"/>
    <s v=" Music &amp; Musicals"/>
    <m/>
    <s v="Unpack the mythology of Miles Davis and learn the true story of a jazz legend with never-before-seen footage and celebrity interviews."/>
  </r>
  <r>
    <s v="s2837"/>
    <x v="0"/>
    <x v="2836"/>
    <s v="Peter Berg"/>
    <x v="0"/>
    <x v="1"/>
    <n v="2020"/>
    <x v="2"/>
    <s v="R"/>
    <s v="111 min"/>
    <n v="111"/>
    <x v="13"/>
    <s v=" Comedies"/>
    <m/>
    <s v="Spenser, an ex-cop and ex-con, teams up with aspiring fighter Hawk to uncover a sinister conspiracy tied to the deaths of two Boston police officers."/>
  </r>
  <r>
    <s v="s2838"/>
    <x v="0"/>
    <x v="2837"/>
    <s v="Daniel Calparsoro"/>
    <x v="13"/>
    <x v="1"/>
    <n v="2020"/>
    <x v="2"/>
    <s v="TV-MA"/>
    <s v="110 min"/>
    <n v="110"/>
    <x v="16"/>
    <s v=" Thrillers"/>
    <m/>
    <s v="A detective returns to Vitoria-Gasteiz to solve murders mimicking those allegedly committed by a serial killer who's about to be released from prison."/>
  </r>
  <r>
    <s v="s2839"/>
    <x v="1"/>
    <x v="2838"/>
    <s v="unknown directors"/>
    <x v="0"/>
    <x v="1"/>
    <n v="2020"/>
    <x v="1"/>
    <s v="TV-MA"/>
    <s v="2 Seasons"/>
    <n v="250"/>
    <x v="3"/>
    <m/>
    <m/>
    <s v="All the flavor. None of the BS. Star chef David Chang leads friends on a mouthwatering, cross-cultural hunt for the world's most satisfying grub."/>
  </r>
  <r>
    <s v="s2840"/>
    <x v="0"/>
    <x v="2839"/>
    <s v="Steve Gukas"/>
    <x v="11"/>
    <x v="1"/>
    <n v="2016"/>
    <x v="3"/>
    <s v="TV-PG"/>
    <s v="121 min"/>
    <n v="70"/>
    <x v="6"/>
    <s v=" International Movies"/>
    <s v=" Thrillers"/>
    <s v="Heroic health workers fight to contain an Ebola outbreak when a patient arrives in Lagos with symptoms of the deadly virus. Based on a true story."/>
  </r>
  <r>
    <s v="s2841"/>
    <x v="0"/>
    <x v="2840"/>
    <s v="Trivikram Srinivas"/>
    <x v="2"/>
    <x v="1"/>
    <n v="2020"/>
    <x v="3"/>
    <s v="TV-14"/>
    <s v="162 min"/>
    <n v="70"/>
    <x v="13"/>
    <s v=" Comedies"/>
    <s v=" Dramas"/>
    <s v="After growing up enduring criticism from his father, a young man finds his world shaken upon learning he was switched at birth with a millionaireâ€™s son."/>
  </r>
  <r>
    <s v="s2842"/>
    <x v="1"/>
    <x v="2841"/>
    <s v="unknown directors"/>
    <x v="3"/>
    <x v="1"/>
    <n v="2020"/>
    <x v="2"/>
    <s v="TV-Y"/>
    <s v="1 Season"/>
    <n v="125"/>
    <x v="12"/>
    <s v=" TV Comedies"/>
    <m/>
    <s v="From surprising stage performances to spraying colors with friends, join baby Bheem for all his Holi hijinks during the special spring festival."/>
  </r>
  <r>
    <s v="s2843"/>
    <x v="0"/>
    <x v="2842"/>
    <s v="Kittiphak Thonguam"/>
    <x v="33"/>
    <x v="1"/>
    <n v="2019"/>
    <x v="3"/>
    <s v="TV-MA"/>
    <s v="108 min"/>
    <n v="70"/>
    <x v="8"/>
    <s v=" International Movies"/>
    <s v=" LGBTQ Movies"/>
    <s v="After knocking a celebrity unconscious before a huge job, a bumbling pack of pals tries to avoid a lawsuit by replacing her with a look-alike."/>
  </r>
  <r>
    <s v="s2844"/>
    <x v="0"/>
    <x v="2843"/>
    <s v="Cristi Puiu"/>
    <x v="41"/>
    <x v="1"/>
    <n v="2010"/>
    <x v="3"/>
    <s v="TV-MA"/>
    <s v="186 min"/>
    <n v="70"/>
    <x v="6"/>
    <s v=" International Movies"/>
    <m/>
    <s v="42-year-old Viorel, a distraught engineer, takes drastic measures to end his emotional suffering after enduring a devastating divorce."/>
  </r>
  <r>
    <s v="s2845"/>
    <x v="0"/>
    <x v="2844"/>
    <s v="Sebastian Jones, Ramez Silyan"/>
    <x v="0"/>
    <x v="1"/>
    <n v="2019"/>
    <x v="2"/>
    <s v="TV-MA"/>
    <s v="116 min"/>
    <n v="116"/>
    <x v="0"/>
    <s v=" Music &amp; Musicals"/>
    <m/>
    <s v="This intimate portrait depicts the rise of artist Lil Peep, whose genre-bending music attracted a massive following and ultimately defined his life."/>
  </r>
  <r>
    <s v="s2846"/>
    <x v="0"/>
    <x v="2845"/>
    <s v="Cristi Puiu"/>
    <x v="41"/>
    <x v="1"/>
    <n v="2005"/>
    <x v="3"/>
    <s v="R"/>
    <s v="154 min"/>
    <n v="70"/>
    <x v="6"/>
    <s v=" International Movies"/>
    <m/>
    <s v="The plot of Romanian director Cristi Puiu's real-time drama is simple, following the travails of an ailing old man who waits for his illness to overtake him as a weary paramedic shuttles him between hospitals."/>
  </r>
  <r>
    <s v="s2847"/>
    <x v="1"/>
    <x v="2846"/>
    <s v="Carlos Sedes"/>
    <x v="13"/>
    <x v="1"/>
    <n v="2016"/>
    <x v="1"/>
    <s v="TV-14"/>
    <s v="4 Seasons"/>
    <n v="500"/>
    <x v="1"/>
    <s v=" Romantic TV Shows"/>
    <s v=" Spanish-Language TV Shows"/>
    <s v="In 1950s Spain, the heir to a fashion house romances a beautiful seamstress who works for the company, despite the objections of his family."/>
  </r>
  <r>
    <s v="s2848"/>
    <x v="0"/>
    <x v="2847"/>
    <s v="Adam B. Stein, Zach Lipovsky"/>
    <x v="0"/>
    <x v="1"/>
    <n v="2018"/>
    <x v="0"/>
    <s v="R"/>
    <s v="105 min"/>
    <n v="105"/>
    <x v="28"/>
    <s v=" Sci-Fi &amp; Fantasy"/>
    <s v=" Thrillers"/>
    <s v="Hidden away by her eccentric father, a mysterious young girl uncovers frightening truths when she starts to make contact with the outside world."/>
  </r>
  <r>
    <s v="s2849"/>
    <x v="0"/>
    <x v="2848"/>
    <s v="Lucas Margutti"/>
    <x v="28"/>
    <x v="1"/>
    <n v="2019"/>
    <x v="3"/>
    <s v="TV-Y"/>
    <s v="71 min"/>
    <n v="70"/>
    <x v="5"/>
    <s v=" Comedies"/>
    <s v=" Music &amp; Musicals"/>
    <s v="To save Christmas, Luccas and Gi head to the North Pole and are recruited by Santa Claus to find all the gifts that have mysteriously disappeared."/>
  </r>
  <r>
    <s v="s2850"/>
    <x v="0"/>
    <x v="2849"/>
    <s v="Marcus Raboy"/>
    <x v="0"/>
    <x v="1"/>
    <n v="2020"/>
    <x v="3"/>
    <s v="TV-MA"/>
    <s v="61 min"/>
    <n v="61"/>
    <x v="20"/>
    <m/>
    <m/>
    <s v="She's halfway through her 20s â€” and she's over it. Too old to party, too young to settle down, comedian Taylor Tomlinson takes aim at her life choices."/>
  </r>
  <r>
    <s v="s2851"/>
    <x v="0"/>
    <x v="2850"/>
    <s v="Athiyan Athirai"/>
    <x v="3"/>
    <x v="1"/>
    <n v="2019"/>
    <x v="3"/>
    <s v="TV-14"/>
    <s v="133 min"/>
    <n v="70"/>
    <x v="6"/>
    <s v=" Independent Movies"/>
    <s v=" International Movies"/>
    <s v="A piece of unexploded ordnance wreaks havoc on the lives of a scrapyard worker whose truck it falls into and an anti-war activist who's hunting for it."/>
  </r>
  <r>
    <s v="s2852"/>
    <x v="0"/>
    <x v="2851"/>
    <s v="Zuko Nodada"/>
    <x v="1"/>
    <x v="1"/>
    <n v="2019"/>
    <x v="0"/>
    <s v="TV-MA"/>
    <s v="98 min"/>
    <n v="98"/>
    <x v="6"/>
    <s v=" International Movies"/>
    <m/>
    <s v="To solve her sister's murder, a corporate protÃ©gÃ© assumes her sibling's investigation into a mining conspiracy that could implicate her own boss."/>
  </r>
  <r>
    <s v="s2853"/>
    <x v="0"/>
    <x v="2852"/>
    <s v="Madonna"/>
    <x v="4"/>
    <x v="1"/>
    <n v="2011"/>
    <x v="3"/>
    <s v="R"/>
    <s v="119 min"/>
    <n v="70"/>
    <x v="6"/>
    <s v=" Romantic Movies"/>
    <m/>
    <s v="This glossy ensemble drama juxtaposes the lives of famous divorcÃ©e Wallis Simpson and Wally Winthrop, a young 1990s housewife."/>
  </r>
  <r>
    <s v="s2854"/>
    <x v="0"/>
    <x v="2853"/>
    <s v="Milton Horowitz"/>
    <x v="0"/>
    <x v="1"/>
    <n v="2020"/>
    <x v="3"/>
    <s v="TV-MA"/>
    <s v="61 min"/>
    <n v="61"/>
    <x v="20"/>
    <m/>
    <m/>
    <s v="Finally comfortable in his skin, seasoned comic David A. Arnold shares his talent for doing nothing, how he's petty and why divorce saves marriages."/>
  </r>
  <r>
    <s v="s2855"/>
    <x v="1"/>
    <x v="2854"/>
    <s v="unknown directors"/>
    <x v="12"/>
    <x v="1"/>
    <n v="2014"/>
    <x v="2"/>
    <s v="TV-14"/>
    <s v="1 Season"/>
    <n v="125"/>
    <x v="15"/>
    <s v=" Crime TV Shows"/>
    <s v=" International TV Shows"/>
    <s v="Tatsumi sets out on a journey to help his poor village. When he's rescued by a band of assassins, he joins their fight against the corrupt government."/>
  </r>
  <r>
    <s v="s2856"/>
    <x v="1"/>
    <x v="2855"/>
    <s v="unknown directors"/>
    <x v="5"/>
    <x v="1"/>
    <n v="2020"/>
    <x v="1"/>
    <s v="TV-MA"/>
    <s v="3 Seasons"/>
    <n v="375"/>
    <x v="2"/>
    <s v=" International TV Shows"/>
    <s v=" TV Dramas"/>
    <s v="A Soviet freight train's hijacking leads a haunted cop and a poor typist to uncover a political conspiracy amid the vice and glamour of 1929 Berlin."/>
  </r>
  <r>
    <s v="s2857"/>
    <x v="0"/>
    <x v="2856"/>
    <s v="Sneha Taurani"/>
    <x v="3"/>
    <x v="1"/>
    <n v="2019"/>
    <x v="3"/>
    <s v="TV-14"/>
    <s v="130 min"/>
    <n v="70"/>
    <x v="8"/>
    <s v=" Dramas"/>
    <s v=" International Movies"/>
    <s v="Determined to bring traditional bhangra to the world stage, a dancer preps for an international competition against a rival with dreams of her own."/>
  </r>
  <r>
    <s v="s2858"/>
    <x v="1"/>
    <x v="2857"/>
    <s v="unknown directors"/>
    <x v="2"/>
    <x v="1"/>
    <n v="2020"/>
    <x v="2"/>
    <s v="TV-Y"/>
    <s v="1 Season"/>
    <n v="125"/>
    <x v="12"/>
    <m/>
    <m/>
    <s v="From throwing parties to planning fashion shows, the Hopscotch Rabbit Family is ready to leap into the daily adventures of their sweet town."/>
  </r>
  <r>
    <s v="s2859"/>
    <x v="0"/>
    <x v="2858"/>
    <s v="Momoko Kamiya"/>
    <x v="2"/>
    <x v="1"/>
    <n v="2019"/>
    <x v="3"/>
    <s v="TV-Y"/>
    <s v="11 min"/>
    <n v="70"/>
    <x v="5"/>
    <m/>
    <m/>
    <s v="In the Hazelnut Chipmunk Family, Dominic is a little boy who loves to play, but a big moment will make him more grown-up on one memorable day."/>
  </r>
  <r>
    <s v="s2860"/>
    <x v="0"/>
    <x v="2859"/>
    <s v="Matthew Ross"/>
    <x v="0"/>
    <x v="1"/>
    <n v="2016"/>
    <x v="0"/>
    <s v="TV-MA"/>
    <s v="87 min"/>
    <n v="87"/>
    <x v="6"/>
    <s v=" Thrillers"/>
    <m/>
    <s v="A talented Las Vegas chef falls in love with an aspiring fashion designer but turns violently jealous when he realizes that she's hiding dark secrets."/>
  </r>
  <r>
    <s v="s2861"/>
    <x v="0"/>
    <x v="2860"/>
    <s v="Martin Scorsese"/>
    <x v="4"/>
    <x v="1"/>
    <n v="2011"/>
    <x v="1"/>
    <s v="PG"/>
    <s v="127 min"/>
    <n v="127"/>
    <x v="5"/>
    <s v=" Dramas"/>
    <m/>
    <s v="Living inside a Paris train station, an orphan eludes the rigid stationmaster, meets a legendary filmmaker and finds the key to unlocking his destiny."/>
  </r>
  <r>
    <s v="s2862"/>
    <x v="0"/>
    <x v="2861"/>
    <s v="Lee Kirk"/>
    <x v="0"/>
    <x v="1"/>
    <n v="2016"/>
    <x v="0"/>
    <s v="TV-14"/>
    <s v="87 min"/>
    <n v="87"/>
    <x v="8"/>
    <s v=" Dramas"/>
    <s v=" Music &amp; Musicals"/>
    <s v="A suburban dad having a midlife crisis throws a lavish 40th birthday party to celebrate his punk-rock past but discovers it's not easy going back."/>
  </r>
  <r>
    <s v="s2863"/>
    <x v="0"/>
    <x v="2862"/>
    <s v="Ziggy Hofmeyr"/>
    <x v="1"/>
    <x v="1"/>
    <n v="2017"/>
    <x v="0"/>
    <s v="TV-14"/>
    <s v="88 min"/>
    <n v="88"/>
    <x v="6"/>
    <s v=" International Movies"/>
    <s v=" Romantic Movies"/>
    <s v="An ambitious hip-hop dancer jeopardizes his rising career when his affections for an ominous producer's wife threatens to stomp out all of his success."/>
  </r>
  <r>
    <s v="s2864"/>
    <x v="0"/>
    <x v="2863"/>
    <s v="Paul Thomas Anderson"/>
    <x v="0"/>
    <x v="1"/>
    <n v="2007"/>
    <x v="3"/>
    <s v="R"/>
    <s v="158 min"/>
    <n v="70"/>
    <x v="6"/>
    <s v=" Independent Movies"/>
    <m/>
    <s v="An ambitious prospector strikes it rich and turns a simple village into a boomtown, stoking the ire of a charismatic young preacher."/>
  </r>
  <r>
    <s v="s2865"/>
    <x v="0"/>
    <x v="2864"/>
    <s v="Gustavo Ron"/>
    <x v="2"/>
    <x v="1"/>
    <n v="2020"/>
    <x v="3"/>
    <s v="TV-14"/>
    <s v="82 min"/>
    <n v="70"/>
    <x v="6"/>
    <s v=" International Movies"/>
    <s v=" Romantic Movies"/>
    <s v="During Christmas 1969, the impending sale of Velvet reunites past and present staff in Madrid for fond remembrances, second chances and new beginnings."/>
  </r>
  <r>
    <s v="s2866"/>
    <x v="0"/>
    <x v="2865"/>
    <s v="Yacine Belhousse"/>
    <x v="14"/>
    <x v="1"/>
    <n v="2018"/>
    <x v="0"/>
    <s v="TV-MA"/>
    <s v="93 min"/>
    <n v="93"/>
    <x v="0"/>
    <s v=" International Movies"/>
    <m/>
    <s v="French humorist Yacine Belhousse tours the world to explore how stand-up comedians make audiences laugh across cultures."/>
  </r>
  <r>
    <s v="s2867"/>
    <x v="0"/>
    <x v="2866"/>
    <s v="Sam Dunn"/>
    <x v="4"/>
    <x v="1"/>
    <n v="2019"/>
    <x v="0"/>
    <s v="TV-MA"/>
    <s v="90 min"/>
    <n v="90"/>
    <x v="0"/>
    <s v=" Music &amp; Musicals"/>
    <m/>
    <s v="This documentary delves into the mystique behind the blues-rock trio and explores how the enigmatic band created their iconic look and sound."/>
  </r>
  <r>
    <s v="s2868"/>
    <x v="0"/>
    <x v="2867"/>
    <s v="Brett Haley"/>
    <x v="0"/>
    <x v="1"/>
    <n v="2020"/>
    <x v="3"/>
    <s v="TV-MA"/>
    <s v="109 min"/>
    <n v="70"/>
    <x v="6"/>
    <s v=" Romantic Movies"/>
    <m/>
    <s v="Two teens facing personal struggles form a powerful bond as they embark on a cathartic journey chronicling the wonders of Indiana."/>
  </r>
  <r>
    <s v="s2869"/>
    <x v="1"/>
    <x v="2868"/>
    <s v="unknown directors"/>
    <x v="25"/>
    <x v="1"/>
    <n v="2019"/>
    <x v="1"/>
    <s v="TV-14"/>
    <s v="2 Seasons"/>
    <n v="250"/>
    <x v="1"/>
    <s v=" Spanish-Language TV Shows"/>
    <s v=" TV Comedies"/>
    <s v="A young 17th-century witch time travels to the future to save the man she loves, but first must adjust to present-day Cartagena and defeat a dark rival."/>
  </r>
  <r>
    <s v="s2870"/>
    <x v="0"/>
    <x v="2869"/>
    <s v="unknown directors"/>
    <x v="3"/>
    <x v="1"/>
    <n v="2019"/>
    <x v="3"/>
    <s v="TV-14"/>
    <s v="72 min"/>
    <n v="70"/>
    <x v="20"/>
    <m/>
    <m/>
    <s v="From the death of romance in marriage to the injustices of modern-day parenting, Amit Tandon shares wisdom and wisecracks as a battle-scarred family guy."/>
  </r>
  <r>
    <s v="s2871"/>
    <x v="1"/>
    <x v="2870"/>
    <s v="unknown directors"/>
    <x v="1"/>
    <x v="1"/>
    <n v="2020"/>
    <x v="2"/>
    <s v="TV-MA"/>
    <s v="1 Season"/>
    <n v="125"/>
    <x v="1"/>
    <s v=" TV Action &amp; Adventure"/>
    <s v=" TV Dramas"/>
    <s v="South African spy Queen Sono finds herself in a nefarious web of business and politics as she seeks to uncover the truth behind her mother's death."/>
  </r>
  <r>
    <s v="s2872"/>
    <x v="1"/>
    <x v="2871"/>
    <s v="unknown directors"/>
    <x v="13"/>
    <x v="1"/>
    <n v="2019"/>
    <x v="2"/>
    <s v="TV-MA"/>
    <s v="1 Season"/>
    <n v="125"/>
    <x v="2"/>
    <s v=" International TV Shows"/>
    <s v=" Spanish-Language TV Shows"/>
    <s v="After seven years in a MÃ¡laga prison, a male stripper is released pending retrial and sets out to prove his lover framed him for her husband's murder."/>
  </r>
  <r>
    <s v="s2873"/>
    <x v="1"/>
    <x v="2872"/>
    <s v="unknown directors"/>
    <x v="6"/>
    <x v="1"/>
    <n v="2020"/>
    <x v="2"/>
    <s v="TV-MA"/>
    <s v="1 Season"/>
    <n v="125"/>
    <x v="1"/>
    <s v=" Spanish-Language TV Shows"/>
    <s v=" TV Dramas"/>
    <s v="A group of friends set out on a road trip when an unexpected fourth passenger forces an abrupt change of plans."/>
  </r>
  <r>
    <s v="s2874"/>
    <x v="0"/>
    <x v="2873"/>
    <s v="Trivikram Srinivas"/>
    <x v="3"/>
    <x v="1"/>
    <n v="2020"/>
    <x v="3"/>
    <s v="TV-14"/>
    <s v="162 min"/>
    <n v="70"/>
    <x v="13"/>
    <s v=" Comedies"/>
    <s v=" Dramas"/>
    <s v="After growing up enduring criticism from his father, a young man finds his world shaken upon learning he was switched at birth with a millionaireâ€™s son."/>
  </r>
  <r>
    <s v="s2875"/>
    <x v="1"/>
    <x v="2874"/>
    <s v="unknown directors"/>
    <x v="0"/>
    <x v="1"/>
    <n v="2020"/>
    <x v="1"/>
    <s v="TV-MA"/>
    <s v="2 Seasons"/>
    <n v="250"/>
    <x v="2"/>
    <s v=" TV Action &amp; Adventure"/>
    <s v=" TV Dramas"/>
    <s v="After 250 years on ice, a prisoner returns to life in a new body with one chance to win his freedom: by solving a mind-bending murder."/>
  </r>
  <r>
    <s v="s2876"/>
    <x v="1"/>
    <x v="2875"/>
    <s v="unknown directors"/>
    <x v="12"/>
    <x v="1"/>
    <n v="2020"/>
    <x v="2"/>
    <s v="TV-MA"/>
    <s v="1 Season"/>
    <n v="125"/>
    <x v="1"/>
    <s v=" TV Dramas"/>
    <m/>
    <s v="When an aspiring actress hits it big thanks to a candid Instagram post, the lives of several Tokyo women cross as they struggle to define happiness IRL."/>
  </r>
  <r>
    <s v="s2877"/>
    <x v="0"/>
    <x v="2876"/>
    <s v="Kunihiko Yuyama, Motonori Sakakibara"/>
    <x v="12"/>
    <x v="1"/>
    <n v="2019"/>
    <x v="0"/>
    <s v="TV-Y7"/>
    <s v="98 min"/>
    <n v="98"/>
    <x v="25"/>
    <s v=" Children &amp; Family Movies"/>
    <m/>
    <s v="After accepting an invitation from a mysterious trainer, Ash, Misty and Brock meet Mewtwo, an artificially created PokÃ©mon who wants to do battle."/>
  </r>
  <r>
    <s v="s2878"/>
    <x v="1"/>
    <x v="2877"/>
    <s v="Ali Kalthami, Meshal Aljaser, Faris Godus, Mohamed al Salman, Faisal al Amer"/>
    <x v="32"/>
    <x v="1"/>
    <n v="2020"/>
    <x v="2"/>
    <s v="TV-14"/>
    <s v="1 Season"/>
    <n v="125"/>
    <x v="19"/>
    <m/>
    <m/>
    <s v="From a theatre play to the aftermath of a plane crash, this collection of shorts from Saudi filmmakers depicts the nuances of Saudi Arabian culture."/>
  </r>
  <r>
    <s v="s2879"/>
    <x v="0"/>
    <x v="2878"/>
    <s v="Tolu Awobiyi"/>
    <x v="11"/>
    <x v="1"/>
    <n v="2016"/>
    <x v="0"/>
    <s v="TV-14"/>
    <s v="103 min"/>
    <n v="103"/>
    <x v="6"/>
    <s v=" International Movies"/>
    <s v=" Romantic Movies"/>
    <s v="Three couples, each in different phases of romance, head to Ibadan for a fun and frisky holiday. But secrets soon spill, causing trouble in paradise."/>
  </r>
  <r>
    <s v="s2880"/>
    <x v="0"/>
    <x v="2879"/>
    <s v="Walter Taylaur"/>
    <x v="11"/>
    <x v="1"/>
    <n v="2015"/>
    <x v="0"/>
    <s v="TV-MA"/>
    <s v="97 min"/>
    <n v="97"/>
    <x v="6"/>
    <s v=" International Movies"/>
    <m/>
    <s v="The night spins sinisterly out of control when incompetent kidnappers hold a club-hopping record exec and a socialite for ransom in this dark comedy."/>
  </r>
  <r>
    <s v="s2881"/>
    <x v="1"/>
    <x v="2880"/>
    <s v="unknown directors"/>
    <x v="0"/>
    <x v="1"/>
    <n v="2020"/>
    <x v="2"/>
    <s v="TV-MA"/>
    <s v="1 Season"/>
    <n v="125"/>
    <x v="9"/>
    <s v=" TV Dramas"/>
    <s v=" TV Sci-Fi &amp; Fantasy"/>
    <s v="Angsty Syd navigates high school awkwardness, family drama and an unrequited crush on her best friend while trying to rein in her budding superpowers."/>
  </r>
  <r>
    <s v="s2882"/>
    <x v="0"/>
    <x v="2881"/>
    <s v="Daniel Oriahi"/>
    <x v="11"/>
    <x v="1"/>
    <n v="2015"/>
    <x v="0"/>
    <s v="TV-MA"/>
    <s v="94 min"/>
    <n v="94"/>
    <x v="8"/>
    <s v=" Dramas"/>
    <s v=" Independent Movies"/>
    <s v="After his father dies, a young mechanic moves to the city to drive the old manâ€™s taxi, and encounters assassins and a motley crew of urban weirdos."/>
  </r>
  <r>
    <s v="s2883"/>
    <x v="0"/>
    <x v="2882"/>
    <s v="Niyi Akinmolayan"/>
    <x v="11"/>
    <x v="1"/>
    <n v="2016"/>
    <x v="3"/>
    <s v="TV-MA"/>
    <s v="101 min"/>
    <n v="70"/>
    <x v="6"/>
    <s v=" International Movies"/>
    <m/>
    <s v="An arbitration panel is formed after a company CEO in Nigeria is sued for wrongful dismissal and rape by an employee with whom he had an affair."/>
  </r>
  <r>
    <s v="s2884"/>
    <x v="1"/>
    <x v="2883"/>
    <s v="unknown directors"/>
    <x v="0"/>
    <x v="1"/>
    <n v="2020"/>
    <x v="2"/>
    <s v="TV-MA"/>
    <s v="1 Season"/>
    <n v="125"/>
    <x v="2"/>
    <s v=" Docuseries"/>
    <m/>
    <s v="A boyâ€™s brutal murder and the public trials of his guardians and social workers prompt questions about the systemâ€™s protection of vulnerable children."/>
  </r>
  <r>
    <s v="s2885"/>
    <x v="0"/>
    <x v="2884"/>
    <s v="Oyefunke Fayoyin"/>
    <x v="2"/>
    <x v="1"/>
    <n v="2015"/>
    <x v="3"/>
    <s v="TV-MA"/>
    <s v="138 min"/>
    <n v="70"/>
    <x v="6"/>
    <s v=" Independent Movies"/>
    <s v=" International Movies"/>
    <s v="The lives of uptight, conservative Chidi and Eugenia are thrown into disarray when a loudmouthed, hard-partying new couple moves in next door."/>
  </r>
  <r>
    <s v="s2886"/>
    <x v="0"/>
    <x v="2885"/>
    <s v="Seyi Babatope"/>
    <x v="11"/>
    <x v="1"/>
    <n v="2014"/>
    <x v="3"/>
    <s v="TV-14"/>
    <s v="109 min"/>
    <n v="70"/>
    <x v="16"/>
    <s v=" Romantic Movies"/>
    <m/>
    <s v="Fed up with coordinating weddings for everyone else, unlucky-in-love event planner Mo turns to the internet to see if she can find her own Mr. Right."/>
  </r>
  <r>
    <s v="s2887"/>
    <x v="0"/>
    <x v="2886"/>
    <s v="Jason Orley"/>
    <x v="0"/>
    <x v="1"/>
    <n v="2020"/>
    <x v="3"/>
    <s v="TV-MA"/>
    <s v="50 min"/>
    <n v="70"/>
    <x v="20"/>
    <m/>
    <m/>
    <s v="Comedian and &quot;SNL&quot; star Pete Davidson drops a candid and intimate stand-up special shot live in New York City."/>
  </r>
  <r>
    <s v="s2888"/>
    <x v="0"/>
    <x v="2887"/>
    <s v="Robert Eagar"/>
    <x v="0"/>
    <x v="1"/>
    <n v="2019"/>
    <x v="2"/>
    <s v="TV-PG"/>
    <s v="110 min"/>
    <n v="110"/>
    <x v="5"/>
    <s v=" Dramas"/>
    <s v=" Faith &amp; Spirituality"/>
    <s v="When tragic events force an aspiring baseball player to forgo his big league dreams and return home, saving the family farm grants him renewed purpose."/>
  </r>
  <r>
    <s v="s2889"/>
    <x v="1"/>
    <x v="2888"/>
    <s v="unknown directors"/>
    <x v="16"/>
    <x v="1"/>
    <n v="2020"/>
    <x v="2"/>
    <s v="TV-14"/>
    <s v="1 Season"/>
    <n v="125"/>
    <x v="1"/>
    <s v=" Korean TV Shows"/>
    <s v=" Romantic TV Shows"/>
    <s v="When the ghost of a woman gains a second chance at life for 49 days, she reappears in front of her remarried husband and young daughter."/>
  </r>
  <r>
    <s v="s2890"/>
    <x v="0"/>
    <x v="2889"/>
    <s v="Travis Stevens"/>
    <x v="0"/>
    <x v="1"/>
    <n v="2019"/>
    <x v="0"/>
    <s v="TV-MA"/>
    <s v="92 min"/>
    <n v="92"/>
    <x v="11"/>
    <m/>
    <m/>
    <s v="A husband with a bad track record tries to start anew by renovating a rundown Victorian for his family, only to find he's tackled a house out of hell."/>
  </r>
  <r>
    <s v="s2891"/>
    <x v="1"/>
    <x v="2890"/>
    <s v="Mick Grogan"/>
    <x v="19"/>
    <x v="1"/>
    <n v="2018"/>
    <x v="2"/>
    <s v="TV-MA"/>
    <s v="1 Season"/>
    <n v="125"/>
    <x v="2"/>
    <s v=" Docuseries"/>
    <m/>
    <s v="The CIA attempts to turn Ted Kaczynski, aka the Unabomber, into a super agent â€” a plan that backfires. Based on real events."/>
  </r>
  <r>
    <s v="s2892"/>
    <x v="1"/>
    <x v="2891"/>
    <s v="unknown directors"/>
    <x v="0"/>
    <x v="1"/>
    <n v="2020"/>
    <x v="2"/>
    <s v="TV-MA"/>
    <s v="1 Season"/>
    <n v="125"/>
    <x v="9"/>
    <s v=" TV Dramas"/>
    <m/>
    <s v="The Morales cousins scramble to save their grandfather's taco shop â€” and pursue their own dreams â€” as gentrification shakes up their LA neighborhood."/>
  </r>
  <r>
    <s v="s2893"/>
    <x v="1"/>
    <x v="2892"/>
    <s v="unknown directors"/>
    <x v="16"/>
    <x v="1"/>
    <n v="2020"/>
    <x v="2"/>
    <s v="TV-MA"/>
    <s v="1 Season"/>
    <n v="125"/>
    <x v="1"/>
    <s v=" Korean TV Shows"/>
    <s v=" Romantic TV Shows"/>
    <s v="To survive in a dog-eat-dog world, two rival lawyers with high-class clientele tear apart anything that stands in the way of their ambitions."/>
  </r>
  <r>
    <s v="s2894"/>
    <x v="1"/>
    <x v="2893"/>
    <s v="unknown directors"/>
    <x v="2"/>
    <x v="1"/>
    <n v="2020"/>
    <x v="2"/>
    <s v="TV-G"/>
    <s v="1 Season"/>
    <n v="125"/>
    <x v="1"/>
    <s v=" Reality TV"/>
    <m/>
    <s v="From delicious delicacies to dream destinations, this collection features vibrant stories on cultural trends across food, fashion and travel in India."/>
  </r>
  <r>
    <s v="s2895"/>
    <x v="1"/>
    <x v="2894"/>
    <s v="unknown directors"/>
    <x v="17"/>
    <x v="1"/>
    <n v="2020"/>
    <x v="2"/>
    <s v="TV-MA"/>
    <s v="1 Season"/>
    <n v="125"/>
    <x v="2"/>
    <s v=" International TV Shows"/>
    <s v=" Spanish-Language TV Shows"/>
    <s v="A determined woman works to rid an Argentine soccer club of the violent crime and corruption surrounding its intense fanbase."/>
  </r>
  <r>
    <s v="s2896"/>
    <x v="0"/>
    <x v="2895"/>
    <s v="Nora Fingscheidt"/>
    <x v="5"/>
    <x v="1"/>
    <n v="2020"/>
    <x v="3"/>
    <s v="TV-MA"/>
    <s v="120 min"/>
    <n v="70"/>
    <x v="6"/>
    <s v=" Independent Movies"/>
    <s v=" International Movies"/>
    <s v="Traumatized, violent and yearning for love, 9-year-old Benni bonds with a gruff mentor as child-services workers struggle to find her a home."/>
  </r>
  <r>
    <s v="s2897"/>
    <x v="0"/>
    <x v="2896"/>
    <s v="Jeethu Joseph"/>
    <x v="3"/>
    <x v="1"/>
    <n v="2019"/>
    <x v="3"/>
    <s v="TV-14"/>
    <s v="101 min"/>
    <n v="70"/>
    <x v="16"/>
    <s v=" Thrillers"/>
    <m/>
    <s v="Mind games and mystery abound as a detective investigates the disappearance of a womanâ€™s body from a morgue in this Hindi remake of a Spanish thriller."/>
  </r>
  <r>
    <s v="s2898"/>
    <x v="0"/>
    <x v="2897"/>
    <s v="Dee Rees"/>
    <x v="0"/>
    <x v="1"/>
    <n v="2020"/>
    <x v="2"/>
    <s v="R"/>
    <s v="116 min"/>
    <n v="116"/>
    <x v="6"/>
    <s v=" Thrillers"/>
    <m/>
    <s v="A hard-hitting reporter becomes entangled in the story sheâ€™s trying to break when she helps her ailing father broker an arms deal in Central America."/>
  </r>
  <r>
    <s v="s2899"/>
    <x v="0"/>
    <x v="2898"/>
    <s v="Sooni Taraporevala"/>
    <x v="3"/>
    <x v="1"/>
    <n v="2020"/>
    <x v="3"/>
    <s v="TV-MA"/>
    <s v="117 min"/>
    <n v="70"/>
    <x v="6"/>
    <s v=" International Movies"/>
    <m/>
    <s v="Discovered by an eccentric ballet master, two gifted but underprivileged Mumbai teens face bigotry and disapproval as they pursue their dancing dreams."/>
  </r>
  <r>
    <s v="s2900"/>
    <x v="0"/>
    <x v="2899"/>
    <s v="Linda Korsten"/>
    <x v="1"/>
    <x v="1"/>
    <n v="2012"/>
    <x v="0"/>
    <s v="TV-PG"/>
    <s v="95 min"/>
    <n v="95"/>
    <x v="8"/>
    <s v=" International Movies"/>
    <s v=" Music &amp; Musicals"/>
    <s v="A farm boy and a greaser pluck at the heartstrings of their town's most beloved daughter while her mom faces old feelings when a pop star comes home."/>
  </r>
  <r>
    <s v="s2901"/>
    <x v="1"/>
    <x v="2900"/>
    <s v="unknown directors"/>
    <x v="28"/>
    <x v="1"/>
    <n v="2020"/>
    <x v="2"/>
    <s v="TV-MA"/>
    <s v="1 Season"/>
    <n v="125"/>
    <x v="1"/>
    <s v=" TV Horror"/>
    <s v=" TV Mysteries"/>
    <s v="A group of teens get caught up in a supernatural clash as vengeful spirits from centuries past rise up in the Liberdade district of SÃ£o Paulo."/>
  </r>
  <r>
    <s v="s2902"/>
    <x v="0"/>
    <x v="2901"/>
    <s v="Tom Barton-Humphreys"/>
    <x v="41"/>
    <x v="1"/>
    <n v="2018"/>
    <x v="0"/>
    <s v="TV-PG"/>
    <s v="93 min"/>
    <n v="93"/>
    <x v="5"/>
    <s v=" Documentaries"/>
    <s v=" International Movies"/>
    <s v="This documentary explores how the legendary creatures of Romania's vast wilderness roam free yet endure the ever-changing seasons."/>
  </r>
  <r>
    <s v="s2903"/>
    <x v="1"/>
    <x v="2902"/>
    <s v="unknown directors"/>
    <x v="0"/>
    <x v="1"/>
    <n v="2008"/>
    <x v="2"/>
    <s v="TV-PG"/>
    <s v="1 Season"/>
    <n v="125"/>
    <x v="12"/>
    <s v=" TV Action &amp; Adventure"/>
    <s v=" TV Comedies"/>
    <s v="Shrek celebrates Halloween, Puss in Boots is captured by soldiers, and the gang participates in a kingdom-wide singing competition."/>
  </r>
  <r>
    <s v="s2904"/>
    <x v="0"/>
    <x v="2903"/>
    <s v="Angelina Jolie"/>
    <x v="14"/>
    <x v="1"/>
    <n v="2015"/>
    <x v="2"/>
    <s v="R"/>
    <s v="122 min"/>
    <n v="122"/>
    <x v="6"/>
    <s v=" Romantic Movies"/>
    <m/>
    <s v="Troubled by the state of their marriage, Vanessa and Roland visit a French seaside town, where they have a fateful encounter with a pair of newlyweds."/>
  </r>
  <r>
    <s v="s2905"/>
    <x v="0"/>
    <x v="2904"/>
    <s v="R.J. Daniel Hanna"/>
    <x v="0"/>
    <x v="1"/>
    <n v="2019"/>
    <x v="0"/>
    <s v="TV-MA"/>
    <s v="102 min"/>
    <n v="102"/>
    <x v="6"/>
    <s v=" Independent Movies"/>
    <m/>
    <s v="Determined to give her son a private school education, a single mother in the inner city uses all her resources to try to effect change in the system."/>
  </r>
  <r>
    <s v="s2906"/>
    <x v="0"/>
    <x v="2905"/>
    <s v="Paco Cabezas"/>
    <x v="0"/>
    <x v="1"/>
    <n v="2015"/>
    <x v="0"/>
    <s v="R"/>
    <s v="96 min"/>
    <n v="96"/>
    <x v="13"/>
    <s v=" Comedies"/>
    <s v=" Romantic Movies"/>
    <s v="Fresh off a bad relationship, thrill-seeking Martha finds romance and danger with Francis, a hit man who's decided to turn the tables on his clients."/>
  </r>
  <r>
    <s v="s2907"/>
    <x v="1"/>
    <x v="2906"/>
    <s v="Tosin Coker"/>
    <x v="11"/>
    <x v="1"/>
    <n v="2017"/>
    <x v="2"/>
    <s v="TV-MA"/>
    <s v="1 Season"/>
    <n v="125"/>
    <x v="1"/>
    <s v=" TV Dramas"/>
    <m/>
    <s v="A group of reality stars transitions into their newly achieved fame while dealing with the demands of an obnoxious TV executive and their regular lives."/>
  </r>
  <r>
    <s v="s2908"/>
    <x v="0"/>
    <x v="2907"/>
    <s v="Peter Billingsley"/>
    <x v="0"/>
    <x v="1"/>
    <n v="2016"/>
    <x v="0"/>
    <s v="R"/>
    <s v="93 min"/>
    <n v="93"/>
    <x v="6"/>
    <s v=" Thrillers"/>
    <m/>
    <s v="After a botched job, a heist mastermind must run from gangsters and stay alive long enough for his daughter to benefit from his life insurance policy."/>
  </r>
  <r>
    <s v="s2909"/>
    <x v="0"/>
    <x v="2908"/>
    <s v="Jason Zada"/>
    <x v="0"/>
    <x v="1"/>
    <n v="2016"/>
    <x v="0"/>
    <s v="PG-13"/>
    <s v="93 min"/>
    <n v="93"/>
    <x v="11"/>
    <s v=" Independent Movies"/>
    <m/>
    <s v="A young woman conducts a search for her twin sister, who disappeared in a notorious area of Japan known as the Suicide Forest."/>
  </r>
  <r>
    <s v="s2910"/>
    <x v="0"/>
    <x v="2909"/>
    <s v="Avgousta Zourelidi"/>
    <x v="2"/>
    <x v="1"/>
    <n v="2017"/>
    <x v="3"/>
    <s v="TV-Y"/>
    <s v="72 min"/>
    <n v="70"/>
    <x v="22"/>
    <m/>
    <m/>
    <s v="Clawdeen wants to turn an abandoned power station into a salon for monsters and &quot;normies&quot; alike. But Moanica's got a shocking plan to ruin everything."/>
  </r>
  <r>
    <s v="s2911"/>
    <x v="1"/>
    <x v="2910"/>
    <s v="unknown directors"/>
    <x v="71"/>
    <x v="1"/>
    <n v="2017"/>
    <x v="2"/>
    <s v="TV-Y"/>
    <s v="1 Season"/>
    <n v="125"/>
    <x v="12"/>
    <s v=" TV Comedies"/>
    <m/>
    <s v="Full of funny one-liners and always ready for an adventure, a talking cat and his equally chatty animal cohorts set out to become famous."/>
  </r>
  <r>
    <s v="s2912"/>
    <x v="0"/>
    <x v="2911"/>
    <s v="Richard Phelan, Will Becher"/>
    <x v="4"/>
    <x v="1"/>
    <n v="2019"/>
    <x v="0"/>
    <s v="G"/>
    <s v="87 min"/>
    <n v="87"/>
    <x v="5"/>
    <s v=" Comedies"/>
    <m/>
    <s v="Shaun and the flock race to help an adorable alien find her way home after her ship crash-lands near Mossy Bottom Farm and sparks a UFO frenzy."/>
  </r>
  <r>
    <s v="s2913"/>
    <x v="0"/>
    <x v="2912"/>
    <s v="Rod Cabatana Marmol"/>
    <x v="42"/>
    <x v="1"/>
    <n v="2019"/>
    <x v="0"/>
    <s v="TV-MA"/>
    <s v="95 min"/>
    <n v="95"/>
    <x v="6"/>
    <s v=" International Movies"/>
    <s v=" Romantic Movies"/>
    <s v="When a seasoned sex worker sleeps with a rookie call boy, they soon find that a strictly physical relationship doesn't completely satisfy them."/>
  </r>
  <r>
    <s v="s2914"/>
    <x v="0"/>
    <x v="2913"/>
    <s v="MichaÅ‚ Tylka"/>
    <x v="31"/>
    <x v="1"/>
    <n v="2017"/>
    <x v="3"/>
    <s v="TV-MA"/>
    <s v="33 min"/>
    <n v="70"/>
    <x v="8"/>
    <s v=" Dramas"/>
    <s v=" Independent Movies"/>
    <s v="As a son deals with his own struggles, he must calm his father's obsession with fishing before his outlandish behavior ruins the entire family."/>
  </r>
  <r>
    <s v="s2915"/>
    <x v="0"/>
    <x v="2914"/>
    <s v="Oliver Kienle"/>
    <x v="5"/>
    <x v="1"/>
    <n v="2020"/>
    <x v="2"/>
    <s v="TV-MA"/>
    <s v="113 min"/>
    <n v="113"/>
    <x v="8"/>
    <s v=" International Movies"/>
    <s v=" Romantic Movies"/>
    <s v="A billionaire's daughter fakes a relationship with a cash-strapped boxer in order to coerce her parents into letting her pursue her culinary dreams."/>
  </r>
  <r>
    <s v="s2916"/>
    <x v="0"/>
    <x v="2915"/>
    <s v="Brian Webber"/>
    <x v="1"/>
    <x v="1"/>
    <n v="2010"/>
    <x v="3"/>
    <s v="TV-PG"/>
    <s v="118 min"/>
    <n v="70"/>
    <x v="8"/>
    <s v=" International Movies"/>
    <s v=" Music &amp; Musicals"/>
    <s v="An adventure-loving young woman catches the attention of a handsome beau in this musical celebration of love, friends and fate."/>
  </r>
  <r>
    <s v="s2917"/>
    <x v="0"/>
    <x v="2916"/>
    <s v="Ashutosh Gowariker"/>
    <x v="3"/>
    <x v="1"/>
    <n v="2019"/>
    <x v="3"/>
    <s v="TV-14"/>
    <s v="171 min"/>
    <n v="70"/>
    <x v="6"/>
    <s v=" International Movies"/>
    <s v=" Romantic Movies"/>
    <s v="In 18th-century India, a Maratha commander leads his army in preparation for a fierce battle against Afghan invaders in this film based on real events."/>
  </r>
  <r>
    <s v="s2918"/>
    <x v="1"/>
    <x v="2917"/>
    <s v="unknown directors"/>
    <x v="3"/>
    <x v="1"/>
    <n v="2020"/>
    <x v="2"/>
    <s v="TV-MA"/>
    <s v="1 Season"/>
    <n v="125"/>
    <x v="1"/>
    <s v=" Romantic TV Shows"/>
    <s v=" TV Comedies"/>
    <s v="In and around Lucknow University in 1989, couples of varying ages explore the politics of love through marriage, budding romances and friendships."/>
  </r>
  <r>
    <s v="s2919"/>
    <x v="0"/>
    <x v="2918"/>
    <s v="Charles Uwagbai"/>
    <x v="11"/>
    <x v="1"/>
    <n v="2018"/>
    <x v="0"/>
    <s v="TV-14"/>
    <s v="100 min"/>
    <n v="100"/>
    <x v="8"/>
    <s v=" International Movies"/>
    <m/>
    <s v="Boisterous hustler Isla, whose life consists of brawling and drinking, acquires the ability to see ghosts, including the recently deceased Mike."/>
  </r>
  <r>
    <s v="s2920"/>
    <x v="0"/>
    <x v="2919"/>
    <s v="Takashi Yamazaki, Ryuichi Yagi, Makoto Hanafusa"/>
    <x v="12"/>
    <x v="1"/>
    <n v="2019"/>
    <x v="0"/>
    <s v="TV-PG"/>
    <s v="103 min"/>
    <n v="103"/>
    <x v="13"/>
    <s v=" Anime Features"/>
    <s v=" Children &amp; Family Movies"/>
    <s v="Luca follows in his father's footsteps to rescue his mother from evil Ladja. Finding the heavenly hero who wields the Zenithian sword is his only hope."/>
  </r>
  <r>
    <s v="s2921"/>
    <x v="1"/>
    <x v="2920"/>
    <s v="unknown directors"/>
    <x v="0"/>
    <x v="1"/>
    <n v="2021"/>
    <x v="2"/>
    <s v="TV-MA"/>
    <s v="1 Season"/>
    <n v="125"/>
    <x v="14"/>
    <s v=" Romantic TV Shows"/>
    <m/>
    <s v="Nick and Vanessa Lachey host this social experiment where single men and women look for love and get engaged, all before meeting in person."/>
  </r>
  <r>
    <s v="s2922"/>
    <x v="1"/>
    <x v="2921"/>
    <s v="unknown directors"/>
    <x v="6"/>
    <x v="1"/>
    <n v="2020"/>
    <x v="1"/>
    <s v="TV-MA"/>
    <s v="2 Seasons"/>
    <n v="250"/>
    <x v="2"/>
    <s v=" TV Action &amp; Adventure"/>
    <s v=" TV Dramas"/>
    <s v="Witness the birth of the Mexican drug war in the 1980s as a gritty new &quot;Narcos&quot; saga chronicles the true story of the Guadalajara cartel's ascent."/>
  </r>
  <r>
    <s v="s2923"/>
    <x v="1"/>
    <x v="2922"/>
    <s v="unknown directors"/>
    <x v="2"/>
    <x v="1"/>
    <n v="2019"/>
    <x v="2"/>
    <s v="TV-14"/>
    <s v="1 Season"/>
    <n v="125"/>
    <x v="1"/>
    <s v=" Reality TV"/>
    <s v=" Spanish-Language TV Shows"/>
    <s v="This reality series follows entrepreneur and soap opera star Roberto Palazuelos as he builds his hotel empire and juggles riches, women and drama."/>
  </r>
  <r>
    <s v="s2924"/>
    <x v="1"/>
    <x v="2923"/>
    <s v="Pantham Thongsang, Cheewatan Pusitsuksa"/>
    <x v="33"/>
    <x v="1"/>
    <n v="2019"/>
    <x v="2"/>
    <s v="TV-MA"/>
    <s v="1 Season"/>
    <n v="125"/>
    <x v="2"/>
    <s v=" International TV Shows"/>
    <s v=" TV Dramas"/>
    <s v="Haunted by recurring visions, a young woman with insomnia visits an old home to solve a mystery and put her nightmares to an end."/>
  </r>
  <r>
    <s v="s2925"/>
    <x v="0"/>
    <x v="2924"/>
    <s v="Paul KrÃ¼ger, AnÃ©l Stolp"/>
    <x v="1"/>
    <x v="1"/>
    <n v="2015"/>
    <x v="3"/>
    <s v="TV-PG"/>
    <s v="86 min"/>
    <n v="70"/>
    <x v="8"/>
    <s v=" International Movies"/>
    <s v=" Romantic Movies"/>
    <s v="With only her mother's diary and a locket as clues, a South African woman travels to Paris in search of the long-lost sibling she never knew she had."/>
  </r>
  <r>
    <s v="s2926"/>
    <x v="0"/>
    <x v="2925"/>
    <s v="Michael Fimognari"/>
    <x v="0"/>
    <x v="1"/>
    <n v="2020"/>
    <x v="0"/>
    <s v="TV-14"/>
    <s v="102 min"/>
    <n v="102"/>
    <x v="8"/>
    <s v=" Romantic Movies"/>
    <m/>
    <s v="Lara Jean is officially Peterâ€™s girlfriend, so everything should be perfect, right? But feelings grow complicated when an old crush reenters her life."/>
  </r>
  <r>
    <s v="s2927"/>
    <x v="1"/>
    <x v="2926"/>
    <s v="unknown directors"/>
    <x v="0"/>
    <x v="1"/>
    <n v="2018"/>
    <x v="1"/>
    <s v="TV-Y"/>
    <s v="2 Seasons"/>
    <n v="250"/>
    <x v="12"/>
    <s v=" TV Comedies"/>
    <m/>
    <s v="Grizzly, Panda and Ice Bear are three adopted bear brothers struggling against their animal instincts to fit into the civilized, modern human world."/>
  </r>
  <r>
    <s v="s2928"/>
    <x v="0"/>
    <x v="2927"/>
    <s v="unknown directors"/>
    <x v="0"/>
    <x v="1"/>
    <n v="2020"/>
    <x v="3"/>
    <s v="TV-Y7"/>
    <s v="81 min"/>
    <n v="70"/>
    <x v="5"/>
    <s v=" Comedies"/>
    <m/>
    <s v="In this interactive special, Harold and George need your decision-making skills to stop Krupp from blowing their beloved treehouse to smithereens."/>
  </r>
  <r>
    <s v="s2929"/>
    <x v="0"/>
    <x v="2928"/>
    <s v="Benny Safdie, Josh Safdie"/>
    <x v="0"/>
    <x v="1"/>
    <n v="2017"/>
    <x v="3"/>
    <s v="R"/>
    <s v="101 min"/>
    <n v="70"/>
    <x v="6"/>
    <s v=" Independent Movies"/>
    <s v=" Thrillers"/>
    <s v="After spearheading an ill-fated bank robbery, a man must get his mentally challenged younger brother out of jail while eluding his own capture."/>
  </r>
  <r>
    <s v="s2930"/>
    <x v="0"/>
    <x v="2929"/>
    <s v="Andres Clariond"/>
    <x v="6"/>
    <x v="1"/>
    <n v="2020"/>
    <x v="3"/>
    <s v="TV-PG"/>
    <s v="73 min"/>
    <n v="70"/>
    <x v="0"/>
    <s v=" International Movies"/>
    <m/>
    <s v="Director Alfonso CuarÃ³n reflects on the childhood memories, period details and creative choices that shaped his Academy Award-winning film &quot;ROMA.&quot;"/>
  </r>
  <r>
    <s v="s2931"/>
    <x v="0"/>
    <x v="2930"/>
    <s v="Andibachtiar Yusuf"/>
    <x v="34"/>
    <x v="1"/>
    <n v="2019"/>
    <x v="0"/>
    <s v="TV-14"/>
    <s v="96 min"/>
    <n v="96"/>
    <x v="6"/>
    <s v=" International Movies"/>
    <s v=" Romantic Movies"/>
    <s v="Exhausted with his motherâ€™s failed attempts at setting him up with women, Ican hires an ideal partner from a matchmaking app."/>
  </r>
  <r>
    <s v="s2932"/>
    <x v="1"/>
    <x v="2931"/>
    <s v="unknown directors"/>
    <x v="0"/>
    <x v="1"/>
    <n v="2018"/>
    <x v="1"/>
    <s v="TV-MA"/>
    <s v="4 Seasons"/>
    <n v="500"/>
    <x v="2"/>
    <s v=" TV Comedies"/>
    <s v=" TV Dramas"/>
    <s v="This Emmy-nominated prequel to &quot;Breaking Bad&quot; follows small-time attorney Jimmy McGill as he transforms into morally challenged lawyer Saul Goodman."/>
  </r>
  <r>
    <s v="s2933"/>
    <x v="0"/>
    <x v="2932"/>
    <s v="Andrew Dean"/>
    <x v="0"/>
    <x v="1"/>
    <n v="2018"/>
    <x v="0"/>
    <s v="TV-MA"/>
    <s v="106 min"/>
    <n v="106"/>
    <x v="6"/>
    <s v=" Independent Movies"/>
    <s v=" Thrillers"/>
    <s v="When a new, deadly narcotic sweeps the American Southwest, a Border Patrol agent must contend with a task force that challenges his duties and morals."/>
  </r>
  <r>
    <s v="s2934"/>
    <x v="0"/>
    <x v="2933"/>
    <s v="Lars Klevberg"/>
    <x v="0"/>
    <x v="1"/>
    <n v="2019"/>
    <x v="0"/>
    <s v="PG-13"/>
    <s v="88 min"/>
    <n v="88"/>
    <x v="11"/>
    <m/>
    <m/>
    <s v="A teen's discovery of a vintage Polaroid camera develops into a darker tale when she finds that whoever takes their photo with it dies soon afterward."/>
  </r>
  <r>
    <s v="s2935"/>
    <x v="0"/>
    <x v="2934"/>
    <s v="Lukasz Kosmicki"/>
    <x v="31"/>
    <x v="1"/>
    <n v="2019"/>
    <x v="0"/>
    <s v="TV-MA"/>
    <s v="103 min"/>
    <n v="103"/>
    <x v="6"/>
    <s v=" International Movies"/>
    <s v=" Thrillers"/>
    <s v="During 1962â€™s Cuban missile crisis, a troubled math genius finds himself drafted to play in a U.S.-Soviet chess match â€“ and a deadly game of espionage."/>
  </r>
  <r>
    <s v="s2936"/>
    <x v="0"/>
    <x v="2935"/>
    <s v="Shanavas K. Bavakutty"/>
    <x v="3"/>
    <x v="1"/>
    <n v="2019"/>
    <x v="3"/>
    <s v="TV-14"/>
    <s v="139 min"/>
    <n v="70"/>
    <x v="8"/>
    <s v=" Dramas"/>
    <s v=" International Movies"/>
    <s v="When his partner in crime goes missing, a small-time crookâ€™s life is transformed as he dedicates himself to raising the daughter his friend left behind."/>
  </r>
  <r>
    <s v="s2937"/>
    <x v="0"/>
    <x v="2936"/>
    <s v="Kwabena Gyansah"/>
    <x v="67"/>
    <x v="1"/>
    <n v="2018"/>
    <x v="3"/>
    <s v="TV-14"/>
    <s v="89 min"/>
    <n v="70"/>
    <x v="6"/>
    <s v=" International Movies"/>
    <m/>
    <s v="Sent away to evade an arranged marriage, a 14-year-old begins a harrowing journey of sex work and poverty in the slums of Accra."/>
  </r>
  <r>
    <s v="s2938"/>
    <x v="1"/>
    <x v="2937"/>
    <s v="unknown directors"/>
    <x v="0"/>
    <x v="1"/>
    <n v="2020"/>
    <x v="1"/>
    <s v="TV-Y"/>
    <s v="2 Seasons"/>
    <n v="250"/>
    <x v="12"/>
    <s v=" TV Comedies"/>
    <m/>
    <s v="Twins Dak and Leyla and their dragon friends devote their lives to rescuing others, defending their home of Huttsgalor and having fun along the way."/>
  </r>
  <r>
    <s v="s2939"/>
    <x v="1"/>
    <x v="2938"/>
    <s v="unknown directors"/>
    <x v="11"/>
    <x v="1"/>
    <n v="2018"/>
    <x v="1"/>
    <s v="TV-14"/>
    <s v="2 Seasons"/>
    <n v="250"/>
    <x v="1"/>
    <s v=" Romantic TV Shows"/>
    <s v=" TV Dramas"/>
    <s v="Juggling careers and families, four ambitious women faced with unique crises weigh the consequences of their choices as they approach turning 50."/>
  </r>
  <r>
    <s v="s2940"/>
    <x v="0"/>
    <x v="2939"/>
    <s v="Jeff Baena"/>
    <x v="0"/>
    <x v="1"/>
    <n v="2020"/>
    <x v="0"/>
    <s v="R"/>
    <s v="104 min"/>
    <n v="104"/>
    <x v="6"/>
    <s v=" Independent Movies"/>
    <m/>
    <s v="A sweet misfit with a fondness for crafts, horses and supernatural crime shows finds her increasingly lucid dreams trickling into her waking life."/>
  </r>
  <r>
    <s v="s2941"/>
    <x v="0"/>
    <x v="2940"/>
    <s v="Kumaran"/>
    <x v="3"/>
    <x v="1"/>
    <n v="2019"/>
    <x v="2"/>
    <s v="TV-14"/>
    <s v="124 min"/>
    <n v="124"/>
    <x v="6"/>
    <s v=" International Movies"/>
    <s v=" Sports Movies"/>
    <s v="Wishing to settle an old score, a promising soccer player defies his coachâ€™s wishes and leads his team to participate in a violent form of the sport."/>
  </r>
  <r>
    <s v="s2942"/>
    <x v="1"/>
    <x v="2941"/>
    <s v="unknown directors"/>
    <x v="19"/>
    <x v="1"/>
    <n v="2020"/>
    <x v="2"/>
    <s v="TV-14"/>
    <s v="1 Season"/>
    <n v="125"/>
    <x v="21"/>
    <s v=" TV Dramas"/>
    <s v=" TV Mysteries"/>
    <s v="After their dad's murder, three siblings move with their mom to his ancestral estate, where they discover magical keys that unlock powers â€” and secrets."/>
  </r>
  <r>
    <s v="s2943"/>
    <x v="1"/>
    <x v="2942"/>
    <s v="unknown directors"/>
    <x v="2"/>
    <x v="1"/>
    <n v="2020"/>
    <x v="2"/>
    <s v="TV-14"/>
    <s v="1 Season"/>
    <n v="125"/>
    <x v="1"/>
    <s v=" Korean TV Shows"/>
    <s v=" Romantic TV Shows"/>
    <s v="Unexpected love finds a lonely woman when she forms a connection with a humanlike hologram who looks exactly like his prickly creator."/>
  </r>
  <r>
    <s v="s2944"/>
    <x v="0"/>
    <x v="2943"/>
    <s v="Jared MoshÃ©"/>
    <x v="0"/>
    <x v="1"/>
    <n v="2017"/>
    <x v="3"/>
    <s v="R"/>
    <s v="112 min"/>
    <n v="70"/>
    <x v="6"/>
    <m/>
    <m/>
    <s v="After his longtime partner is assassinated, a slow-footed cowboy sets out to find his killer and uncovers a conspiracy engineered by some powerful men."/>
  </r>
  <r>
    <s v="s2945"/>
    <x v="1"/>
    <x v="2944"/>
    <s v="unknown directors"/>
    <x v="0"/>
    <x v="1"/>
    <n v="2020"/>
    <x v="2"/>
    <s v="TV-MA"/>
    <s v="1 Season"/>
    <n v="125"/>
    <x v="2"/>
    <s v=" Docuseries"/>
    <m/>
    <s v="Decades after the assassination of African American leader Malcolm X, an activist embarks on a complex mission seeking truth in the name of justice."/>
  </r>
  <r>
    <s v="s2946"/>
    <x v="1"/>
    <x v="2945"/>
    <s v="unknown directors"/>
    <x v="12"/>
    <x v="1"/>
    <n v="2020"/>
    <x v="2"/>
    <s v="TV-MA"/>
    <s v="1 Season"/>
    <n v="125"/>
    <x v="15"/>
    <s v=" International TV Shows"/>
    <m/>
    <s v="Thirty years after a disease that turns the infected into carnivorous insects emerged, a young exterminator and a teenage girl search for her mother."/>
  </r>
  <r>
    <s v="s2947"/>
    <x v="0"/>
    <x v="2946"/>
    <s v="Austin Peck, Anneliese Vandenberg"/>
    <x v="54"/>
    <x v="1"/>
    <n v="2014"/>
    <x v="3"/>
    <s v="TV-14"/>
    <s v="70 min"/>
    <n v="70"/>
    <x v="0"/>
    <m/>
    <m/>
    <s v="As corrupt governments fail to stop the slaughter of elephants for ivory, an 80-year-old woman and a crew of rangers bravely try to end the poaching."/>
  </r>
  <r>
    <s v="s2948"/>
    <x v="1"/>
    <x v="2947"/>
    <s v="James Bamford"/>
    <x v="0"/>
    <x v="1"/>
    <n v="2019"/>
    <x v="3"/>
    <s v="TV-14"/>
    <s v="8 Seasons"/>
    <n v="70"/>
    <x v="2"/>
    <s v=" TV Action &amp; Adventure"/>
    <m/>
    <s v="Based on DC Comics' Green Arrow, an affluent playboy becomes a vengeful superhero, saving the city from villains armed with just a bow and arrows."/>
  </r>
  <r>
    <s v="s2949"/>
    <x v="1"/>
    <x v="2948"/>
    <s v="Julia Willoughby Nason, Jenner Furst"/>
    <x v="0"/>
    <x v="1"/>
    <n v="2020"/>
    <x v="2"/>
    <s v="TV-MA"/>
    <s v="1 Season"/>
    <n v="125"/>
    <x v="2"/>
    <s v=" Docuseries"/>
    <m/>
    <s v="After his son's tragic death, a Louisiana pharmacist goes to extremes to expose the rampant corruption behind the opioid addiction crisis."/>
  </r>
  <r>
    <s v="s2950"/>
    <x v="0"/>
    <x v="2949"/>
    <s v="Nate Adams, Adam Carolla"/>
    <x v="0"/>
    <x v="1"/>
    <n v="2020"/>
    <x v="0"/>
    <s v="TV-MA"/>
    <s v="106 min"/>
    <n v="106"/>
    <x v="0"/>
    <s v=" Sports Movies"/>
    <m/>
    <s v="This documentary profiles a defiant driver who challenged racial barriers in American auto racing, becoming the first black man to race in the Indy 500."/>
  </r>
  <r>
    <s v="s2951"/>
    <x v="0"/>
    <x v="2950"/>
    <s v="Ivan Silvestrini"/>
    <x v="0"/>
    <x v="1"/>
    <n v="2020"/>
    <x v="0"/>
    <s v="PG-13"/>
    <s v="97 min"/>
    <n v="97"/>
    <x v="13"/>
    <s v=" Sci-Fi &amp; Fantasy"/>
    <m/>
    <s v="When his family is slain by vicious savages, a young farmer teams with an ice-breathing dragon and sword-wielding mercenary to avenge their deaths."/>
  </r>
  <r>
    <s v="s2952"/>
    <x v="0"/>
    <x v="2951"/>
    <s v="Robert Krantz"/>
    <x v="0"/>
    <x v="1"/>
    <n v="2019"/>
    <x v="0"/>
    <s v="PG"/>
    <s v="106 min"/>
    <n v="106"/>
    <x v="8"/>
    <s v=" Faith &amp; Spirituality"/>
    <s v=" Romantic Movies"/>
    <s v="After shattering losses, a recent divorcÃ©e and a heartbroken widower restore their lives when they partner for a dance competition to save her studio."/>
  </r>
  <r>
    <s v="s2953"/>
    <x v="0"/>
    <x v="2952"/>
    <s v="Gregory Jacobs"/>
    <x v="0"/>
    <x v="1"/>
    <n v="2020"/>
    <x v="3"/>
    <s v="TV-14"/>
    <s v="60 min"/>
    <n v="70"/>
    <x v="20"/>
    <m/>
    <m/>
    <s v="Comedian Tom Papa takes on body image issues, social media, pets, Staten Island, the &quot;old days&quot; and more in a special from his home state of New Jersey."/>
  </r>
  <r>
    <s v="s2954"/>
    <x v="1"/>
    <x v="2953"/>
    <s v="unknown directors"/>
    <x v="0"/>
    <x v="1"/>
    <n v="2020"/>
    <x v="1"/>
    <s v="TV-PG"/>
    <s v="3 Seasons"/>
    <n v="375"/>
    <x v="12"/>
    <s v=" TV Comedies"/>
    <m/>
    <s v="After a brush with the law, teen celebrity Kaylie Konrad swaps social stardom for court-ordered chaos as a middle school wilderness club leader."/>
  </r>
  <r>
    <s v="s2955"/>
    <x v="0"/>
    <x v="2954"/>
    <s v="Jeethu Joseph"/>
    <x v="3"/>
    <x v="1"/>
    <n v="2019"/>
    <x v="3"/>
    <s v="TV-14"/>
    <s v="148 min"/>
    <n v="70"/>
    <x v="16"/>
    <s v=" Thrillers"/>
    <m/>
    <s v="As a tip leads a local politician to his long-estranged son, his daughter has doubts about whether the young man is truly family or just an impostor."/>
  </r>
  <r>
    <s v="s2956"/>
    <x v="0"/>
    <x v="2955"/>
    <s v="Alfonso CortÃ©s-Cavanillas"/>
    <x v="13"/>
    <x v="1"/>
    <n v="2020"/>
    <x v="2"/>
    <s v="TV-MA"/>
    <s v="122 min"/>
    <n v="122"/>
    <x v="6"/>
    <s v=" International Movies"/>
    <s v=" Thrillers"/>
    <s v="Alluding to &quot;For Whom the Bell Tolls,&quot; this drama follows a fugitive guerrilla, deaf after an explosion, as he tries to survive in 1944 northern Spain."/>
  </r>
  <r>
    <s v="s2957"/>
    <x v="0"/>
    <x v="2956"/>
    <s v="Xavier Manrique"/>
    <x v="0"/>
    <x v="1"/>
    <n v="2016"/>
    <x v="3"/>
    <s v="TV-MA"/>
    <s v="86 min"/>
    <n v="70"/>
    <x v="8"/>
    <s v=" Dramas"/>
    <s v=" Independent Movies"/>
    <s v="A case of writerâ€™s block inspires a young novelist to return home to New York City and reconnect with his engaged ex and his bohemian parents."/>
  </r>
  <r>
    <s v="s2958"/>
    <x v="0"/>
    <x v="2957"/>
    <s v="Sooraj R. Barjatya"/>
    <x v="3"/>
    <x v="1"/>
    <n v="1994"/>
    <x v="3"/>
    <s v="TV-14"/>
    <s v="193 min"/>
    <n v="70"/>
    <x v="18"/>
    <s v=" Dramas"/>
    <s v=" International Movies"/>
    <s v="Although Nisha falls for Prem, she agrees to marry his older brother for the good of their families. But fate may have other plans for the lovebirds."/>
  </r>
  <r>
    <s v="s2959"/>
    <x v="1"/>
    <x v="2958"/>
    <s v="unknown directors"/>
    <x v="12"/>
    <x v="1"/>
    <n v="2015"/>
    <x v="2"/>
    <s v="TV-MA"/>
    <s v="1 Season"/>
    <n v="125"/>
    <x v="15"/>
    <s v=" International TV Shows"/>
    <m/>
    <s v="Lovable goof Bell Cranel wants an adventure, and when he meets the diminutive goddess Hestia, he gets much more than he bargained for."/>
  </r>
  <r>
    <s v="s2960"/>
    <x v="1"/>
    <x v="2959"/>
    <s v="unknown directors"/>
    <x v="16"/>
    <x v="1"/>
    <n v="2020"/>
    <x v="2"/>
    <s v="TV-MA"/>
    <s v="1 Season"/>
    <n v="125"/>
    <x v="1"/>
    <s v=" Korean TV Shows"/>
    <s v=" TV Dramas"/>
    <s v="In a colorful Seoul neighborhood, an ex-con and his friends fight a mighty foe to make their ambitious dreams for their street bar a reality."/>
  </r>
  <r>
    <s v="s2961"/>
    <x v="0"/>
    <x v="2960"/>
    <s v="Richard Gabai"/>
    <x v="0"/>
    <x v="1"/>
    <n v="2017"/>
    <x v="0"/>
    <s v="R"/>
    <s v="92 min"/>
    <n v="92"/>
    <x v="22"/>
    <m/>
    <m/>
    <s v="A U.S. Marshal arrives at a small town in Nevada, only to learn that his preacher brother is dead after standing up to the town's mayor and outlaws."/>
  </r>
  <r>
    <s v="s2962"/>
    <x v="0"/>
    <x v="2961"/>
    <s v="Alfons Adetuyi"/>
    <x v="19"/>
    <x v="1"/>
    <n v="2018"/>
    <x v="0"/>
    <s v="PG-13"/>
    <s v="94 min"/>
    <n v="94"/>
    <x v="8"/>
    <s v=" International Movies"/>
    <s v=" Romantic Movies"/>
    <s v="To assert her independence from her rigid fatherâ€™s expectations, a headstrong woman hires a desperate Los Angeles man to pose as her fiancÃ© in Africa."/>
  </r>
  <r>
    <s v="s2963"/>
    <x v="1"/>
    <x v="2962"/>
    <s v="Thomas Astruc"/>
    <x v="14"/>
    <x v="1"/>
    <n v="2019"/>
    <x v="1"/>
    <s v="TV-Y7"/>
    <s v="5 Seasons"/>
    <n v="625"/>
    <x v="12"/>
    <s v=" TV Action &amp; Adventure"/>
    <m/>
    <s v="When Paris is in peril, Marinette becomes Ladybug. Little does she know, her school crush Adrien is actually Cat Noir, another city-saving superhero."/>
  </r>
  <r>
    <s v="s2964"/>
    <x v="0"/>
    <x v="2963"/>
    <s v="Erwin van den Eshof"/>
    <x v="46"/>
    <x v="1"/>
    <n v="2019"/>
    <x v="3"/>
    <s v="TV-G"/>
    <s v="82 min"/>
    <n v="70"/>
    <x v="5"/>
    <s v=" Comedies"/>
    <s v=" International Movies"/>
    <s v="When her boyfriend abruptly transfers schools, a gifted musician must pair up with an archrival to battle him in a student music competition."/>
  </r>
  <r>
    <s v="s2965"/>
    <x v="0"/>
    <x v="2964"/>
    <s v="unknown directors"/>
    <x v="4"/>
    <x v="1"/>
    <n v="2020"/>
    <x v="3"/>
    <s v="TV-PG"/>
    <s v="59 min"/>
    <n v="70"/>
    <x v="22"/>
    <m/>
    <m/>
    <s v="This look behind the scenes shows how worldwide camera crews climbed, dived and froze to capture the documentary's groundbreaking night footage."/>
  </r>
  <r>
    <s v="s2966"/>
    <x v="1"/>
    <x v="2965"/>
    <s v="unknown directors"/>
    <x v="12"/>
    <x v="1"/>
    <n v="2014"/>
    <x v="2"/>
    <s v="TV-MA"/>
    <s v="1 Season"/>
    <n v="125"/>
    <x v="15"/>
    <s v=" International TV Shows"/>
    <m/>
    <s v="Legendary gamer siblings Sora and Shiro are transported to a world where life is a series of games and humanity is in grave danger of extinction."/>
  </r>
  <r>
    <s v="s2967"/>
    <x v="1"/>
    <x v="2966"/>
    <s v="unknown directors"/>
    <x v="12"/>
    <x v="1"/>
    <n v="2018"/>
    <x v="2"/>
    <s v="TV-14"/>
    <s v="1 Season"/>
    <n v="125"/>
    <x v="15"/>
    <s v=" International TV Shows"/>
    <m/>
    <s v="This animated adaptation of the quirky four-panel comic brings the random exploits of Popuko and Pipimi to life."/>
  </r>
  <r>
    <s v="s2968"/>
    <x v="1"/>
    <x v="2967"/>
    <s v="unknown directors"/>
    <x v="0"/>
    <x v="1"/>
    <n v="2014"/>
    <x v="2"/>
    <s v="TV-Y"/>
    <s v="1 Season"/>
    <n v="125"/>
    <x v="12"/>
    <m/>
    <m/>
    <s v="Tiny grocery store items come to life as the Shopkins, who have fun adventures with each other at Small Mart and the magical town called Shopville."/>
  </r>
  <r>
    <s v="s2969"/>
    <x v="0"/>
    <x v="2968"/>
    <s v="G.J. Echternkamp"/>
    <x v="0"/>
    <x v="1"/>
    <n v="2019"/>
    <x v="3"/>
    <s v="TV-MA"/>
    <s v="89 min"/>
    <n v="70"/>
    <x v="13"/>
    <s v=" Horror Movies"/>
    <s v=" Sci-Fi &amp; Fantasy"/>
    <s v="Trying to uphold justice in a lawless future, a D.A. is slain by cyberpunks but a supernatural twist sends his car on a bloody quest for revenge."/>
  </r>
  <r>
    <s v="s2970"/>
    <x v="0"/>
    <x v="2969"/>
    <s v="Sooraj R. Barjatya"/>
    <x v="3"/>
    <x v="1"/>
    <n v="1999"/>
    <x v="3"/>
    <s v="TV-G"/>
    <s v="176 min"/>
    <n v="70"/>
    <x v="6"/>
    <s v=" International Movies"/>
    <s v=" Music &amp; Musicals"/>
    <s v="A scheming matriarch plots to cut off her disabled stepson and his wife from the family fortune, creating a division within the clan."/>
  </r>
  <r>
    <s v="s2971"/>
    <x v="0"/>
    <x v="2970"/>
    <s v="Hikari"/>
    <x v="12"/>
    <x v="1"/>
    <n v="2020"/>
    <x v="2"/>
    <s v="TV-MA"/>
    <s v="116 min"/>
    <n v="116"/>
    <x v="6"/>
    <s v=" International Movies"/>
    <m/>
    <s v="Trapped by society and familial obligations, a young manga artist goes on an unconventional journey for sexual freedom and personal liberation."/>
  </r>
  <r>
    <s v="s2972"/>
    <x v="1"/>
    <x v="2971"/>
    <s v="unknown directors"/>
    <x v="6"/>
    <x v="1"/>
    <n v="2020"/>
    <x v="1"/>
    <s v="TV-MA"/>
    <s v="2 Seasons"/>
    <n v="250"/>
    <x v="1"/>
    <s v=" Spanish-Language TV Shows"/>
    <s v=" TV Action &amp; Adventure"/>
    <s v="When a young girl goes missing in a big city, a desperate priest joins a demon hunter and his motley crew on an otherworldly mission to find her."/>
  </r>
  <r>
    <s v="s2973"/>
    <x v="0"/>
    <x v="2972"/>
    <s v="Jean-Claude Flamand-Barny"/>
    <x v="14"/>
    <x v="1"/>
    <n v="2016"/>
    <x v="3"/>
    <s v="TV-MA"/>
    <s v="86 min"/>
    <n v="70"/>
    <x v="6"/>
    <s v=" International Movies"/>
    <m/>
    <s v="Disillusioned by life in 1970s France, a West Indian expatriate named Jimmy joins a gang of idealistic robbers, but betrayal and violence soon follow."/>
  </r>
  <r>
    <s v="s2974"/>
    <x v="0"/>
    <x v="2973"/>
    <s v="Oluseyi Asurf"/>
    <x v="11"/>
    <x v="1"/>
    <n v="2017"/>
    <x v="0"/>
    <s v="TV-14"/>
    <s v="93 min"/>
    <n v="93"/>
    <x v="8"/>
    <s v=" Dramas"/>
    <s v=" Independent Movies"/>
    <s v="A perpetually unemployed graduate desperately leaves his city for a potential opportunity until a roadblock threatens to derail his chance at a career."/>
  </r>
  <r>
    <s v="s2975"/>
    <x v="1"/>
    <x v="2974"/>
    <s v="unknown directors"/>
    <x v="21"/>
    <x v="1"/>
    <n v="2020"/>
    <x v="2"/>
    <s v="TV-MA"/>
    <s v="1 Season"/>
    <n v="125"/>
    <x v="1"/>
    <s v=" Romantic TV Shows"/>
    <s v=" TV Dramas"/>
    <s v="In 17th-century Italy, a teenager learns about her destiny among a family of witches, just as her boyfriend's father hunts her down for witchcraft."/>
  </r>
  <r>
    <s v="s2976"/>
    <x v="0"/>
    <x v="2975"/>
    <s v="Lana Wilson"/>
    <x v="0"/>
    <x v="1"/>
    <n v="2020"/>
    <x v="0"/>
    <s v="TV-MA"/>
    <s v="85 min"/>
    <n v="85"/>
    <x v="0"/>
    <s v=" Music &amp; Musicals"/>
    <m/>
    <s v="In this revealing documentary, Taylor Swift embraces her role as a songwriter and performer â€” and as a woman harnessing the full power of her voice."/>
  </r>
  <r>
    <s v="s2977"/>
    <x v="1"/>
    <x v="2976"/>
    <s v="unknown directors"/>
    <x v="13"/>
    <x v="1"/>
    <n v="2020"/>
    <x v="1"/>
    <s v="TV-MA"/>
    <s v="2 Seasons"/>
    <n v="250"/>
    <x v="2"/>
    <s v=" International TV Shows"/>
    <s v=" Spanish-Language TV Shows"/>
    <s v="When a Galician shipper and drug lord hiding his Alzheimer's disease plans to retire, his second-in-command plots to steal the empire from the heir."/>
  </r>
  <r>
    <s v="s2978"/>
    <x v="1"/>
    <x v="2977"/>
    <s v="unknown directors"/>
    <x v="12"/>
    <x v="1"/>
    <n v="2019"/>
    <x v="2"/>
    <s v="TV-14"/>
    <s v="1 Season"/>
    <n v="125"/>
    <x v="1"/>
    <s v=" Reality TV"/>
    <s v=" Romantic TV Shows"/>
    <s v="To find love, seven strangers leave Japan and embark on a journey through the continent of Africa together. Challenges, adventure and romance await!"/>
  </r>
  <r>
    <s v="s2979"/>
    <x v="0"/>
    <x v="2978"/>
    <s v="Shannon Hartman"/>
    <x v="0"/>
    <x v="1"/>
    <n v="2009"/>
    <x v="3"/>
    <s v="TV-MA"/>
    <s v="62 min"/>
    <n v="70"/>
    <x v="20"/>
    <m/>
    <m/>
    <s v="Stand-up comedy star Kevin Hart delivers his unique perspective on work, race, family and friends with this laugh-riot comedy show."/>
  </r>
  <r>
    <s v="s2980"/>
    <x v="1"/>
    <x v="2979"/>
    <s v="unknown directors"/>
    <x v="4"/>
    <x v="1"/>
    <n v="2020"/>
    <x v="2"/>
    <s v="TV-MA"/>
    <s v="1 Season"/>
    <n v="125"/>
    <x v="7"/>
    <s v=" Crime TV Shows"/>
    <s v=" International TV Shows"/>
    <s v="When a stranger makes a shocking claim about his wife, family man Adam Price becomes entangled in a mystery as he desperately searches for answers."/>
  </r>
  <r>
    <s v="s2981"/>
    <x v="1"/>
    <x v="2980"/>
    <s v="unknown directors"/>
    <x v="0"/>
    <x v="1"/>
    <n v="2020"/>
    <x v="2"/>
    <s v="TV-14"/>
    <s v="1 Season"/>
    <n v="125"/>
    <x v="1"/>
    <s v=" Reality TV"/>
    <s v=" Romantic TV Shows"/>
    <s v="With help from celebrity guests and a glam squad, filmmaker Karan Johar mentors six singletons through their personal struggles as they look for love."/>
  </r>
  <r>
    <s v="s2982"/>
    <x v="0"/>
    <x v="2981"/>
    <s v="David Oelhoffen"/>
    <x v="14"/>
    <x v="1"/>
    <n v="2018"/>
    <x v="3"/>
    <s v="TV-MA"/>
    <s v="112 min"/>
    <n v="70"/>
    <x v="6"/>
    <s v=" International Movies"/>
    <m/>
    <s v="After an ambush leaves his partner dead, drug dealer Manuel reluctantly teams up with childhood friend Driss â€“ now a cop â€“ to hunt down the culprits."/>
  </r>
  <r>
    <s v="s2983"/>
    <x v="1"/>
    <x v="2982"/>
    <s v="unknown directors"/>
    <x v="2"/>
    <x v="1"/>
    <n v="2020"/>
    <x v="2"/>
    <s v="TV-14"/>
    <s v="1 Season"/>
    <n v="125"/>
    <x v="1"/>
    <s v=" Romantic TV Shows"/>
    <s v=" TV Comedies"/>
    <s v="A determined entrepreneur navigates a love triangle between a young charmer and an older executive, leading her down an unconventional path to love."/>
  </r>
  <r>
    <s v="s2984"/>
    <x v="1"/>
    <x v="2983"/>
    <s v="unknown directors"/>
    <x v="4"/>
    <x v="1"/>
    <n v="2020"/>
    <x v="2"/>
    <s v="TV-PG"/>
    <s v="1 Season"/>
    <n v="125"/>
    <x v="3"/>
    <s v=" Science &amp; Nature TV"/>
    <m/>
    <s v="This nature seriesâ€™ new technology lifts nightâ€™s veil to reveal the hidden lives of the worldâ€™s creatures, from lions on the hunt to bats on the wing."/>
  </r>
  <r>
    <s v="s2985"/>
    <x v="1"/>
    <x v="2984"/>
    <s v="unknown directors"/>
    <x v="28"/>
    <x v="1"/>
    <n v="2020"/>
    <x v="2"/>
    <s v="TV-MA"/>
    <s v="1 Season"/>
    <n v="125"/>
    <x v="1"/>
    <s v=" TV Dramas"/>
    <s v=" TV Sci-Fi &amp; Fantasy"/>
    <s v="In a city where citizens are monitored 24/7, a tech employee must outsmart her surveillance drone in order to investigate a murder."/>
  </r>
  <r>
    <s v="s2986"/>
    <x v="0"/>
    <x v="2985"/>
    <s v="Ramesh Sippy"/>
    <x v="3"/>
    <x v="1"/>
    <n v="2020"/>
    <x v="3"/>
    <s v="TV-14"/>
    <s v="121 min"/>
    <n v="70"/>
    <x v="8"/>
    <s v=" International Movies"/>
    <s v=" Romantic Movies"/>
    <s v="A young man who gets tongue-tied around women writes a love letter to his crush, but it ends up in the hands of her mother, who thinks it's for her."/>
  </r>
  <r>
    <s v="s2987"/>
    <x v="0"/>
    <x v="2986"/>
    <s v="Halitha Shameem"/>
    <x v="3"/>
    <x v="1"/>
    <n v="2019"/>
    <x v="3"/>
    <s v="TV-14"/>
    <s v="133 min"/>
    <n v="70"/>
    <x v="8"/>
    <s v=" Dramas"/>
    <s v=" Independent Movies"/>
    <s v="From first crushes to post-marriage relationships, love and connection are at the heart of the four interwoven stories in this anthology film."/>
  </r>
  <r>
    <s v="s2988"/>
    <x v="0"/>
    <x v="2987"/>
    <s v="Vir Das, Ajay Bhuyan"/>
    <x v="3"/>
    <x v="1"/>
    <n v="2020"/>
    <x v="3"/>
    <s v="TV-MA"/>
    <s v="76 min"/>
    <n v="70"/>
    <x v="20"/>
    <m/>
    <m/>
    <s v="From the Vedas to Vasco da Gama to vacuous Bollywood plotlines, comedian Vir Das celebrates the history of India with his one-of-a-kind perspective."/>
  </r>
  <r>
    <s v="s2989"/>
    <x v="0"/>
    <x v="2988"/>
    <s v="Josh Z. Weinstein, Joshua Z. Weinstein"/>
    <x v="0"/>
    <x v="1"/>
    <n v="2017"/>
    <x v="3"/>
    <s v="PG"/>
    <s v="82 min"/>
    <n v="70"/>
    <x v="6"/>
    <s v=" Independent Movies"/>
    <m/>
    <s v="A year after his wife's death, a widower faces pressure from his Hasidic community to give up his son for adoption unless he finds a new partner."/>
  </r>
  <r>
    <s v="s2990"/>
    <x v="0"/>
    <x v="2989"/>
    <s v="Chung Mong-hong"/>
    <x v="29"/>
    <x v="1"/>
    <n v="2019"/>
    <x v="3"/>
    <s v="TV-MA"/>
    <s v="156 min"/>
    <n v="70"/>
    <x v="6"/>
    <s v=" Independent Movies"/>
    <s v=" International Movies"/>
    <s v="A family reckons with the aftermath of their younger son's incarceration and a greater misfortune that follows."/>
  </r>
  <r>
    <s v="s2991"/>
    <x v="0"/>
    <x v="2990"/>
    <s v="Johnny Breedt"/>
    <x v="1"/>
    <x v="1"/>
    <n v="2015"/>
    <x v="0"/>
    <s v="TV-MA"/>
    <s v="90 min"/>
    <n v="90"/>
    <x v="16"/>
    <s v=" Thrillers"/>
    <m/>
    <s v="An inexperienced murder detective joins a desperate search for a deranged serial killer who possesses a deep obsession with young womenâ€™s skin."/>
  </r>
  <r>
    <s v="s2992"/>
    <x v="1"/>
    <x v="2991"/>
    <s v="unknown directors"/>
    <x v="2"/>
    <x v="1"/>
    <n v="2020"/>
    <x v="2"/>
    <s v="TV-MA"/>
    <s v="1 Season"/>
    <n v="125"/>
    <x v="3"/>
    <m/>
    <m/>
    <s v="Ottoman Sultan Mehmed II wages an epic campaign to take the Byzantine capital of Constantinople and shapes the course of history for centuries."/>
  </r>
  <r>
    <s v="s2993"/>
    <x v="1"/>
    <x v="2992"/>
    <s v="unknown directors"/>
    <x v="11"/>
    <x v="1"/>
    <n v="2017"/>
    <x v="1"/>
    <s v="TV-14"/>
    <s v="2 Seasons"/>
    <n v="250"/>
    <x v="1"/>
    <s v=" TV Dramas"/>
    <m/>
    <s v="Three wealthy, power-hungry men tussle for sovereignty amid corrupt politics, passionate desires and family obligations."/>
  </r>
  <r>
    <s v="s2994"/>
    <x v="1"/>
    <x v="2993"/>
    <s v="unknown directors"/>
    <x v="0"/>
    <x v="1"/>
    <n v="2020"/>
    <x v="2"/>
    <s v="TV-MA"/>
    <s v="1 Season"/>
    <n v="125"/>
    <x v="14"/>
    <m/>
    <m/>
    <s v="Leading with curiosity, Gwyneth Paltrow and her goop team look at psychedelics, energy work and other challenging wellness topics."/>
  </r>
  <r>
    <s v="s2995"/>
    <x v="1"/>
    <x v="2994"/>
    <s v="unknown directors"/>
    <x v="0"/>
    <x v="1"/>
    <n v="2020"/>
    <x v="3"/>
    <s v="TV-MA"/>
    <s v="8 Seasons"/>
    <n v="70"/>
    <x v="9"/>
    <s v=" TV Dramas"/>
    <m/>
    <s v="Being a pro athlete didn't pan out for Colt. Now he's helping his dad and brother keep the ranch afloat, and figuring out how he fits into the family."/>
  </r>
  <r>
    <s v="s2996"/>
    <x v="0"/>
    <x v="2995"/>
    <s v="CÃ©sar Rodrigues"/>
    <x v="0"/>
    <x v="1"/>
    <n v="2020"/>
    <x v="0"/>
    <s v="TV-PG"/>
    <s v="97 min"/>
    <n v="97"/>
    <x v="8"/>
    <s v=" International Movies"/>
    <s v=" Romantic Movies"/>
    <s v="When Ana, an influencer, crashes her car while talking on the phone, sheâ€™s shipped to her grumpy grandfather's farm â€“ and forced into a digital detox."/>
  </r>
  <r>
    <s v="s2997"/>
    <x v="0"/>
    <x v="2996"/>
    <s v="Alex DÃ­az"/>
    <x v="6"/>
    <x v="1"/>
    <n v="2020"/>
    <x v="3"/>
    <s v="TV-MA"/>
    <s v="51 min"/>
    <n v="70"/>
    <x v="20"/>
    <m/>
    <m/>
    <s v="Comic Alex FernÃ¡ndez performs his familiar autobiographical stories but goes a little deeper this time with a tender tale about one of his six siblings."/>
  </r>
  <r>
    <s v="s2998"/>
    <x v="1"/>
    <x v="2997"/>
    <s v="unknown directors"/>
    <x v="0"/>
    <x v="1"/>
    <n v="2020"/>
    <x v="2"/>
    <s v="TV-MA"/>
    <s v="1 Season"/>
    <n v="125"/>
    <x v="21"/>
    <s v=" TV Dramas"/>
    <s v=" TV Horror"/>
    <s v="The family drama gets downright monstrous as parents Fred and Deloris hunt the supernatural, and twins Viv and Geoff harbor their own strange secrets."/>
  </r>
  <r>
    <s v="s2999"/>
    <x v="1"/>
    <x v="2998"/>
    <s v="unknown directors"/>
    <x v="12"/>
    <x v="1"/>
    <n v="2020"/>
    <x v="1"/>
    <s v="TV-14"/>
    <s v="2 Seasons"/>
    <n v="250"/>
    <x v="15"/>
    <s v=" International TV Shows"/>
    <m/>
    <s v="Seiya and the Knights of the Zodiac rise again to protect the reincarnation of the goddess Athena, but a dark prophecy hangs over them all."/>
  </r>
  <r>
    <s v="s3000"/>
    <x v="1"/>
    <x v="2999"/>
    <s v="Quek Shio-chuan"/>
    <x v="29"/>
    <x v="1"/>
    <n v="2020"/>
    <x v="2"/>
    <s v="TV-14"/>
    <s v="1 Season"/>
    <n v="125"/>
    <x v="1"/>
    <s v=" TV Dramas"/>
    <s v=" TV Mysteries"/>
    <s v="In 1890s Malacca, Li Lan finds herself in the afterlife and becomes mired in a mystery linked to the sinister, deceased son of a wealthy family."/>
  </r>
  <r>
    <s v="s3001"/>
    <x v="1"/>
    <x v="3000"/>
    <s v="unknown directors"/>
    <x v="0"/>
    <x v="1"/>
    <n v="2020"/>
    <x v="2"/>
    <s v="TV-14"/>
    <s v="1 Season"/>
    <n v="125"/>
    <x v="3"/>
    <s v=" Science &amp; Nature TV"/>
    <m/>
    <s v="In this docuseries, meet the heroes on the front lines of the battle against influenza and learn about their efforts to stop the next global outbreak."/>
  </r>
  <r>
    <s v="s3002"/>
    <x v="1"/>
    <x v="3001"/>
    <s v="unknown directors"/>
    <x v="0"/>
    <x v="1"/>
    <n v="2019"/>
    <x v="2"/>
    <s v="TV-MA"/>
    <s v="1 Season"/>
    <n v="125"/>
    <x v="1"/>
    <s v=" Romantic TV Shows"/>
    <s v=" Spanish-Language TV Shows"/>
    <s v="Three prosperous women â€“ including a mother and her daughter â€“ fall for a seductive man in Colombia's Coffee Triangle."/>
  </r>
  <r>
    <s v="s3003"/>
    <x v="0"/>
    <x v="3002"/>
    <s v="Pablo Stoll, Juan Pablo Rebella"/>
    <x v="53"/>
    <x v="1"/>
    <n v="2004"/>
    <x v="0"/>
    <s v="TV-MA"/>
    <s v="98 min"/>
    <n v="98"/>
    <x v="8"/>
    <s v=" Dramas"/>
    <s v=" International Movies"/>
    <s v="To impress family, a factory owner pretends to be married to one of his employees, and soon, the &quot;couple&quot; finds their lives radically altered."/>
  </r>
  <r>
    <s v="s3004"/>
    <x v="0"/>
    <x v="3003"/>
    <s v="Krysia Plonka"/>
    <x v="0"/>
    <x v="1"/>
    <n v="2020"/>
    <x v="3"/>
    <s v="TV-MA"/>
    <s v="61 min"/>
    <n v="61"/>
    <x v="20"/>
    <m/>
    <m/>
    <s v="Actor, comedian and writer Fortune Feimster takes the stage and riffs on her southern roots, sexual awakenings, showbiz career and more."/>
  </r>
  <r>
    <s v="s3005"/>
    <x v="0"/>
    <x v="3004"/>
    <s v="Madhumita"/>
    <x v="3"/>
    <x v="1"/>
    <n v="2019"/>
    <x v="2"/>
    <s v="TV-14"/>
    <s v="116 min"/>
    <n v="116"/>
    <x v="8"/>
    <s v=" Dramas"/>
    <s v=" Independent Movies"/>
    <s v="As his children plot his death to claim their inheritance, an aging patriarch leaves home, befriending a spunky boy who adds direction to his life."/>
  </r>
  <r>
    <s v="s3006"/>
    <x v="1"/>
    <x v="3005"/>
    <s v="unknown directors"/>
    <x v="0"/>
    <x v="1"/>
    <n v="2011"/>
    <x v="2"/>
    <s v="TV-PG"/>
    <s v="1 Season"/>
    <n v="125"/>
    <x v="12"/>
    <s v=" TV Action &amp; Adventure"/>
    <s v=" TV Sci-Fi &amp; Fantasy"/>
    <s v="In this set of shorts, Hiccup and the gang learn about different species of dragons. Then, Gobber goes in search of the Boneknapper Dragon."/>
  </r>
  <r>
    <s v="s3007"/>
    <x v="0"/>
    <x v="3006"/>
    <s v="Debamitra Biswal"/>
    <x v="3"/>
    <x v="1"/>
    <n v="2019"/>
    <x v="3"/>
    <s v="TV-14"/>
    <s v="132 min"/>
    <n v="70"/>
    <x v="8"/>
    <s v=" Dramas"/>
    <s v=" International Movies"/>
    <s v="Pushing 40 and unemployed, a Dubai returnee desperate for a wife catches the eye of a Bhopal belle, who sees him solely as her ticket out of India."/>
  </r>
  <r>
    <s v="s3008"/>
    <x v="0"/>
    <x v="3007"/>
    <s v="David Lynch"/>
    <x v="0"/>
    <x v="1"/>
    <n v="2020"/>
    <x v="3"/>
    <s v="TV-14"/>
    <s v="17 min"/>
    <n v="70"/>
    <x v="6"/>
    <s v=" Independent Movies"/>
    <m/>
    <s v="A detective interrogates a monkey who is suspected of murder."/>
  </r>
  <r>
    <s v="s3009"/>
    <x v="0"/>
    <x v="3008"/>
    <s v="Sofia Coppola"/>
    <x v="0"/>
    <x v="1"/>
    <n v="2013"/>
    <x v="0"/>
    <s v="R"/>
    <s v="91 min"/>
    <n v="91"/>
    <x v="6"/>
    <s v=" Independent Movies"/>
    <m/>
    <s v="Based on fact, this comic thriller tracks the saga of the Hollywood Hills Burglar Bunch, who used the Web to time their robberies of stars' homes."/>
  </r>
  <r>
    <s v="s3010"/>
    <x v="0"/>
    <x v="3009"/>
    <s v="Tyler Perry"/>
    <x v="0"/>
    <x v="1"/>
    <n v="2020"/>
    <x v="3"/>
    <s v="TV-MA"/>
    <s v="121 min"/>
    <n v="70"/>
    <x v="6"/>
    <s v=" Thrillers"/>
    <m/>
    <s v="When gentle, law-abiding Grace confesses to killing her new husband, her skeptical young lawyer sets out to uncover the truth. A film by Tyler Perry."/>
  </r>
  <r>
    <s v="s3011"/>
    <x v="1"/>
    <x v="3010"/>
    <s v="unknown directors"/>
    <x v="46"/>
    <x v="1"/>
    <n v="2020"/>
    <x v="2"/>
    <s v="TV-MA"/>
    <s v="1 Season"/>
    <n v="125"/>
    <x v="1"/>
    <s v=" TV Dramas"/>
    <s v=" TV Horror"/>
    <s v="Aiming to become part of Amsterdam's elite, an ambitious college student joins an exclusive society, unaware it's hiding a horrifying secret."/>
  </r>
  <r>
    <s v="s3012"/>
    <x v="1"/>
    <x v="3011"/>
    <s v="unknown directors"/>
    <x v="19"/>
    <x v="1"/>
    <n v="2020"/>
    <x v="1"/>
    <s v="TV-MA"/>
    <s v="4 Seasons"/>
    <n v="500"/>
    <x v="3"/>
    <s v=" International TV Shows"/>
    <m/>
    <s v="Interviews with influential MCs, DJs and moguls trace the genre's dynamic evolution from the 1970s through the 1990s in this documentary series."/>
  </r>
  <r>
    <s v="s3013"/>
    <x v="1"/>
    <x v="3012"/>
    <s v="unknown directors"/>
    <x v="5"/>
    <x v="1"/>
    <n v="2020"/>
    <x v="2"/>
    <s v="TV-14"/>
    <s v="1 Season"/>
    <n v="125"/>
    <x v="1"/>
    <s v=" Reality TV"/>
    <m/>
    <s v="Home cooks try â€“ and inevitably fail â€“ to re-create spectacular confections on this comical competition show, all for a sweet 5,000 euros."/>
  </r>
  <r>
    <s v="s3014"/>
    <x v="1"/>
    <x v="3013"/>
    <s v="unknown directors"/>
    <x v="0"/>
    <x v="1"/>
    <n v="2019"/>
    <x v="1"/>
    <s v="TV-PG"/>
    <s v="2 Seasons"/>
    <n v="250"/>
    <x v="14"/>
    <m/>
    <m/>
    <s v="Traveling the U.S., host John Weisbarth and expert Zack Giffin are helping families prep for the tiny lifestyle and create hypercustomized mini homes."/>
  </r>
  <r>
    <s v="s3015"/>
    <x v="0"/>
    <x v="3014"/>
    <s v="Caryn Waechter"/>
    <x v="0"/>
    <x v="1"/>
    <n v="2019"/>
    <x v="3"/>
    <s v="TV-14"/>
    <s v="78 min"/>
    <n v="70"/>
    <x v="11"/>
    <m/>
    <m/>
    <s v="A group of uber-popular, social media influencersâ€™ trip to a digital media festival grows dark when an evil spirit wants to lure them to their demise."/>
  </r>
  <r>
    <s v="s3016"/>
    <x v="1"/>
    <x v="3015"/>
    <s v="unknown directors"/>
    <x v="10"/>
    <x v="1"/>
    <n v="2020"/>
    <x v="2"/>
    <s v="TV-14"/>
    <s v="1 Season"/>
    <n v="125"/>
    <x v="1"/>
    <s v=" TV Dramas"/>
    <s v=" TV Sci-Fi &amp; Fantasy"/>
    <s v="Clashing martial arts twins face relentless villains, thorny romance and brotherly rivalry as their troubled pasts catch up to them."/>
  </r>
  <r>
    <s v="s3017"/>
    <x v="0"/>
    <x v="3016"/>
    <s v="Tim Hill"/>
    <x v="0"/>
    <x v="1"/>
    <n v="2011"/>
    <x v="0"/>
    <s v="PG"/>
    <s v="95 min"/>
    <n v="95"/>
    <x v="5"/>
    <s v=" Comedies"/>
    <m/>
    <s v="A jobless slacker finds himself beyond busy after he runs over the Easter Bunny and has to take over the rabbit's duties so the holiday can continue."/>
  </r>
  <r>
    <s v="s3018"/>
    <x v="0"/>
    <x v="3017"/>
    <s v="Numa Perrier"/>
    <x v="0"/>
    <x v="1"/>
    <n v="2019"/>
    <x v="3"/>
    <s v="TV-MA"/>
    <s v="86 min"/>
    <n v="70"/>
    <x v="6"/>
    <s v=" Independent Movies"/>
    <m/>
    <s v="During the internet's infancy, a vulnerable woman follows her sister into the sex industry as a webcam model but her sudden popularity tests their bond."/>
  </r>
  <r>
    <s v="s3019"/>
    <x v="0"/>
    <x v="3018"/>
    <s v="Brian Helgeland"/>
    <x v="4"/>
    <x v="1"/>
    <n v="2015"/>
    <x v="3"/>
    <s v="R"/>
    <s v="132 min"/>
    <n v="70"/>
    <x v="6"/>
    <s v=" International Movies"/>
    <s v=" Thrillers"/>
    <s v="Identical twins and notorious gangsters Reggie and Ronnie Kray elude the authorities in 1960s London while transfixing and terrifying the public."/>
  </r>
  <r>
    <s v="s3020"/>
    <x v="0"/>
    <x v="3019"/>
    <s v="Yoshiyuki Momose"/>
    <x v="12"/>
    <x v="1"/>
    <n v="2019"/>
    <x v="3"/>
    <s v="TV-14"/>
    <s v="107 min"/>
    <n v="70"/>
    <x v="13"/>
    <s v=" Anime Features"/>
    <s v=" Children &amp; Family Movies"/>
    <s v="Two average teens go on a magical quest to save the life of their friend and her counterpart from another world. But love complicates their journey."/>
  </r>
  <r>
    <s v="s3021"/>
    <x v="1"/>
    <x v="3020"/>
    <s v="unknown directors"/>
    <x v="12"/>
    <x v="1"/>
    <n v="2008"/>
    <x v="2"/>
    <s v="TV-14"/>
    <s v="1 Season"/>
    <n v="125"/>
    <x v="15"/>
    <s v=" International TV Shows"/>
    <m/>
    <s v="Maka and the other students at the Death Weapon Meister Academy must kill 99 evil humans and one witch, absorbing their spirits when they die."/>
  </r>
  <r>
    <s v="s3022"/>
    <x v="0"/>
    <x v="3021"/>
    <s v="Danny Boyle"/>
    <x v="4"/>
    <x v="1"/>
    <n v="2015"/>
    <x v="2"/>
    <s v="R"/>
    <s v="122 min"/>
    <n v="122"/>
    <x v="6"/>
    <m/>
    <m/>
    <s v="By keying in on three crucial points in his career, this biopic shows the human foibles and visionary fearlessness of the man who made the Mac."/>
  </r>
  <r>
    <s v="s3023"/>
    <x v="0"/>
    <x v="3022"/>
    <s v="Rima Das"/>
    <x v="3"/>
    <x v="1"/>
    <n v="2018"/>
    <x v="0"/>
    <s v="TV-14"/>
    <s v="95 min"/>
    <n v="95"/>
    <x v="6"/>
    <s v=" Independent Movies"/>
    <s v=" International Movies"/>
    <s v="Exploring their sexual identities in the face of the patriarchal rules of their Assamese village, a teenager and her two friends are rocked by tragedy."/>
  </r>
  <r>
    <s v="s3024"/>
    <x v="0"/>
    <x v="3023"/>
    <s v="Paco Plaza"/>
    <x v="13"/>
    <x v="1"/>
    <n v="2019"/>
    <x v="3"/>
    <s v="TV-MA"/>
    <s v="108 min"/>
    <n v="70"/>
    <x v="6"/>
    <s v=" International Movies"/>
    <s v=" Thrillers"/>
    <s v="A cartel boss is released from prison and unknowingly put in the care of a vengeful nurse, whose life was tragically impacted by the drug lord."/>
  </r>
  <r>
    <s v="s3025"/>
    <x v="1"/>
    <x v="3024"/>
    <s v="unknown directors"/>
    <x v="0"/>
    <x v="1"/>
    <n v="2020"/>
    <x v="2"/>
    <s v="TV-MA"/>
    <s v="1 Season"/>
    <n v="125"/>
    <x v="2"/>
    <s v=" Docuseries"/>
    <m/>
    <s v="Via interviews with friends, players and insiders, this docuseries examines how Aaron Hernandez went from an NFL star to a convicted killer."/>
  </r>
  <r>
    <s v="s3026"/>
    <x v="0"/>
    <x v="3025"/>
    <s v="Andrew Goth"/>
    <x v="50"/>
    <x v="1"/>
    <n v="2017"/>
    <x v="0"/>
    <s v="R"/>
    <s v="99 min"/>
    <n v="99"/>
    <x v="16"/>
    <s v=" Sci-Fi &amp; Fantasy"/>
    <s v=" Thrillers"/>
    <s v="Brilliant young students discover a breakthrough that could change humankind, but soon find themselves the subjects of a much bigger experiment."/>
  </r>
  <r>
    <s v="s3027"/>
    <x v="0"/>
    <x v="3026"/>
    <s v="William Kaufman"/>
    <x v="0"/>
    <x v="1"/>
    <n v="2019"/>
    <x v="0"/>
    <s v="TV-MA"/>
    <s v="103 min"/>
    <n v="103"/>
    <x v="13"/>
    <s v=" Independent Movies"/>
    <m/>
    <s v="With entry into the European Union at stake, Albania must rely on a mash-up of elite cops to take down a slippery drug lord dominating its economy."/>
  </r>
  <r>
    <s v="s3028"/>
    <x v="0"/>
    <x v="3027"/>
    <s v="David Benioff, D.B. Weiss"/>
    <x v="0"/>
    <x v="1"/>
    <n v="2020"/>
    <x v="3"/>
    <s v="TV-MA"/>
    <s v="66 min"/>
    <n v="70"/>
    <x v="20"/>
    <m/>
    <m/>
    <s v="From trying to seduce Prince to battling sleep apnea, Leslie Jones traces her evolution as an adult in a joyfully raw and outrageous stand-up special."/>
  </r>
  <r>
    <s v="s3029"/>
    <x v="1"/>
    <x v="3028"/>
    <s v="unknown directors"/>
    <x v="14"/>
    <x v="1"/>
    <n v="2018"/>
    <x v="2"/>
    <s v="TV-Y"/>
    <s v="1 Season"/>
    <n v="125"/>
    <x v="12"/>
    <m/>
    <m/>
    <s v="Two quirky cats, Ollie and Moon, and their friend Stanley the snail travel the world, solving everyday problems and learning about different cultures."/>
  </r>
  <r>
    <s v="s3030"/>
    <x v="0"/>
    <x v="3029"/>
    <s v="Patryk Vega"/>
    <x v="31"/>
    <x v="1"/>
    <n v="2019"/>
    <x v="3"/>
    <s v="TV-MA"/>
    <s v="132 min"/>
    <n v="70"/>
    <x v="13"/>
    <s v=" Dramas"/>
    <s v=" International Movies"/>
    <s v="When a major drug deal goes sour, the queen of the Warsaw underworld must contend with a rival criminal, a crossed ally and a religious fighter."/>
  </r>
  <r>
    <s v="s3031"/>
    <x v="1"/>
    <x v="3030"/>
    <s v="unknown directors"/>
    <x v="2"/>
    <x v="1"/>
    <n v="2020"/>
    <x v="2"/>
    <s v="TV-G"/>
    <s v="1 Season"/>
    <n v="125"/>
    <x v="12"/>
    <s v=" TV Comedies"/>
    <s v=" TV Dramas"/>
    <s v="When an 11-year-old boy with social anxiety disorder starts middle school, he finds strength in a scruffy emotional support dog named Dude."/>
  </r>
  <r>
    <s v="s3032"/>
    <x v="0"/>
    <x v="3031"/>
    <s v="Steve Boettcher"/>
    <x v="0"/>
    <x v="1"/>
    <n v="2018"/>
    <x v="3"/>
    <s v="TV-14"/>
    <s v="56 min"/>
    <n v="70"/>
    <x v="0"/>
    <m/>
    <m/>
    <s v="This documentary on actress and television producer Betty White traces her decades-long career as a  woman breaking new ground in entertainment."/>
  </r>
  <r>
    <s v="s3033"/>
    <x v="0"/>
    <x v="3032"/>
    <s v="Mikhil Musale"/>
    <x v="3"/>
    <x v="1"/>
    <n v="2019"/>
    <x v="3"/>
    <s v="TV-MA"/>
    <s v="128 min"/>
    <n v="70"/>
    <x v="8"/>
    <s v=" Dramas"/>
    <s v=" International Movies"/>
    <s v="After a trip to China, a struggling entrepreneur returns to India as the supplier of an illegal aphrodisiac â€” but all he ends up stimulating is chaos."/>
  </r>
  <r>
    <s v="s3034"/>
    <x v="1"/>
    <x v="3033"/>
    <s v="unknown directors"/>
    <x v="0"/>
    <x v="1"/>
    <n v="2020"/>
    <x v="2"/>
    <s v="TV-14"/>
    <s v="1 Season"/>
    <n v="125"/>
    <x v="9"/>
    <s v=" TV Dramas"/>
    <m/>
    <s v="While traveling across the country in a run-down RV, drag queen Ruby Red discovers an unlikely sidekick in AJ: a tough-talking 10-year-old stowaway."/>
  </r>
  <r>
    <s v="s3035"/>
    <x v="1"/>
    <x v="3034"/>
    <s v="unknown directors"/>
    <x v="4"/>
    <x v="1"/>
    <n v="2019"/>
    <x v="2"/>
    <s v="TV-MA"/>
    <s v="1 Season"/>
    <n v="125"/>
    <x v="7"/>
    <s v=" Crime TV Shows"/>
    <s v=" International TV Shows"/>
    <s v="Family duty sends a lawman to London to look for his mob-assassin brother as a yakuza war threatens to engulf Tokyo. Trust is even tougher to find."/>
  </r>
  <r>
    <s v="s3036"/>
    <x v="1"/>
    <x v="3035"/>
    <s v="unknown directors"/>
    <x v="0"/>
    <x v="1"/>
    <n v="2020"/>
    <x v="1"/>
    <s v="TV-Y7"/>
    <s v="4 Seasons"/>
    <n v="500"/>
    <x v="12"/>
    <s v=" TV Comedies"/>
    <m/>
    <s v="Kids rule in a place called Harvey Street, where a trio of girls right wrongs, ice cream is always an option, and every day feels like Saturday."/>
  </r>
  <r>
    <s v="s3037"/>
    <x v="1"/>
    <x v="3036"/>
    <s v="Soumendra Padhi"/>
    <x v="3"/>
    <x v="1"/>
    <n v="2020"/>
    <x v="2"/>
    <s v="TV-MA"/>
    <s v="1 Season"/>
    <n v="125"/>
    <x v="2"/>
    <s v=" International TV Shows"/>
    <s v=" TV Dramas"/>
    <s v="A group of small-town young men run a lucrative phishing operation, until a corrupt politician wants in on their scheme â€“ and a cop wants to fight it."/>
  </r>
  <r>
    <s v="s3038"/>
    <x v="1"/>
    <x v="3037"/>
    <s v="unknown directors"/>
    <x v="0"/>
    <x v="1"/>
    <n v="2020"/>
    <x v="2"/>
    <s v="TV-MA"/>
    <s v="1 Season"/>
    <n v="125"/>
    <x v="2"/>
    <s v=" TV Action &amp; Adventure"/>
    <s v=" TV Comedies"/>
    <s v="Doctors Owen Maestro and Lola Spratt leave Childrens Hospital and join a secret arm of the CDC to investigate and destroy a deadly global virus."/>
  </r>
  <r>
    <s v="s3039"/>
    <x v="0"/>
    <x v="3038"/>
    <s v="Tom Green"/>
    <x v="4"/>
    <x v="1"/>
    <n v="2014"/>
    <x v="3"/>
    <s v="R"/>
    <s v="119 min"/>
    <n v="70"/>
    <x v="13"/>
    <s v=" Dramas"/>
    <s v=" Independent Movies"/>
    <s v="An American platoon stationed in the Middle East is thrust into battle with a breed of tentacled aliens whose rapid spread threatens human survival."/>
  </r>
  <r>
    <s v="s3040"/>
    <x v="1"/>
    <x v="3039"/>
    <s v="unknown directors"/>
    <x v="8"/>
    <x v="1"/>
    <n v="2020"/>
    <x v="1"/>
    <s v="TV-Y"/>
    <s v="2 Seasons"/>
    <n v="250"/>
    <x v="12"/>
    <s v=" TV Comedies"/>
    <m/>
    <s v="Four clever school kids start their own detective agency and vlog about their adventures, becoming fast friends in the process."/>
  </r>
  <r>
    <s v="s3041"/>
    <x v="1"/>
    <x v="3040"/>
    <s v="unknown directors"/>
    <x v="14"/>
    <x v="1"/>
    <n v="2020"/>
    <x v="2"/>
    <s v="TV-MA"/>
    <s v="1 Season"/>
    <n v="125"/>
    <x v="1"/>
    <s v=" Reality TV"/>
    <s v=" TV Comedies"/>
    <s v="Franceâ€™s funniest comics carry out ghastly tasks as they try to outlast â€“ and outwit â€“ one another while overnighting in haunted locations."/>
  </r>
  <r>
    <s v="s3042"/>
    <x v="0"/>
    <x v="3041"/>
    <s v="Don Michael Paul"/>
    <x v="0"/>
    <x v="1"/>
    <n v="2020"/>
    <x v="0"/>
    <s v="TV-MA"/>
    <s v="97 min"/>
    <n v="97"/>
    <x v="13"/>
    <s v=" Comedies"/>
    <m/>
    <s v="A special agent abruptly reunites with a criminal â€“ once a former friend â€“ when he attempts to use his identity to infiltrate and take down a cartel."/>
  </r>
  <r>
    <s v="s3043"/>
    <x v="1"/>
    <x v="3042"/>
    <s v="unknown directors"/>
    <x v="0"/>
    <x v="1"/>
    <n v="2020"/>
    <x v="2"/>
    <s v="TV-MA"/>
    <s v="1 Season"/>
    <n v="125"/>
    <x v="3"/>
    <s v=" Reality TV"/>
    <s v=" Teen TV Shows"/>
    <s v="This gripping docuseries follows the ups and downs of Navarro College's competitive cheer squad as they work to win a coveted national title."/>
  </r>
  <r>
    <s v="s3044"/>
    <x v="0"/>
    <x v="3043"/>
    <s v="David Lowery"/>
    <x v="0"/>
    <x v="1"/>
    <n v="2017"/>
    <x v="0"/>
    <s v="R"/>
    <s v="92 min"/>
    <n v="92"/>
    <x v="6"/>
    <s v=" Independent Movies"/>
    <m/>
    <s v="Following a fatal car crash, a man's spirit remains stuck in the home he shared with his wife as doors into the past and future begin to open."/>
  </r>
  <r>
    <s v="s3045"/>
    <x v="0"/>
    <x v="3044"/>
    <s v="Maria Ripoll"/>
    <x v="13"/>
    <x v="1"/>
    <n v="2020"/>
    <x v="0"/>
    <s v="TV-MA"/>
    <s v="102 min"/>
    <n v="102"/>
    <x v="8"/>
    <s v=" Dramas"/>
    <s v=" International Movies"/>
    <s v="When Emilio (Oscar MartÃ­nez) is diagnosed with Alzheimer's disease, he and his family embark on a quest to reunite him with his childhood crush."/>
  </r>
  <r>
    <s v="s3046"/>
    <x v="1"/>
    <x v="3045"/>
    <s v="unknown directors"/>
    <x v="4"/>
    <x v="1"/>
    <n v="2020"/>
    <x v="2"/>
    <s v="TV-14"/>
    <s v="1 Season"/>
    <n v="125"/>
    <x v="7"/>
    <s v=" International TV Shows"/>
    <s v=" TV Dramas"/>
    <s v="The Count Dracula legend transforms with new tales that flesh out the vampire's gory crimes â€“ and bring his vulnerability into the light."/>
  </r>
  <r>
    <s v="s3047"/>
    <x v="0"/>
    <x v="3046"/>
    <s v="YibrÃ¡n Asuad"/>
    <x v="6"/>
    <x v="1"/>
    <n v="2020"/>
    <x v="0"/>
    <s v="TV-14"/>
    <s v="90 min"/>
    <n v="90"/>
    <x v="8"/>
    <s v=" International Movies"/>
    <s v=" Romantic Movies"/>
    <s v="Thirteen-year-old JosÃ© Miguel is immune to 1994 World Cup fever until he realizes soccer is the only way to win the heart of his crush."/>
  </r>
  <r>
    <s v="s3048"/>
    <x v="1"/>
    <x v="3047"/>
    <s v="unknown directors"/>
    <x v="19"/>
    <x v="1"/>
    <n v="2019"/>
    <x v="1"/>
    <s v="TV-PG"/>
    <s v="3 Seasons"/>
    <n v="375"/>
    <x v="1"/>
    <s v=" TV Dramas"/>
    <s v=" Teen TV Shows"/>
    <s v="A plucky orphan whose passions run deep finds an unlikely home with a spinster and her soft-spoken bachelor brother. Based on &quot;Anne of Green Gables.&quot;"/>
  </r>
  <r>
    <s v="s3049"/>
    <x v="0"/>
    <x v="3048"/>
    <s v="Mohit Suri"/>
    <x v="3"/>
    <x v="1"/>
    <n v="2017"/>
    <x v="3"/>
    <s v="TV-14"/>
    <s v="129 min"/>
    <n v="70"/>
    <x v="6"/>
    <s v=" International Movies"/>
    <s v=" Romantic Movies"/>
    <s v="Small-town Madhav falls for big-city Riya and wants her to be his girlfriend. But she views their relationship differently, and suggests a compromise."/>
  </r>
  <r>
    <s v="s3050"/>
    <x v="1"/>
    <x v="3049"/>
    <s v="unknown directors"/>
    <x v="0"/>
    <x v="1"/>
    <n v="2020"/>
    <x v="2"/>
    <s v="TV-MA"/>
    <s v="1 Season"/>
    <n v="125"/>
    <x v="3"/>
    <s v=" Science &amp; Nature TV"/>
    <m/>
    <s v="From the biology of attraction to the history of birth control, explore the ins and outs of sex in this entertaining and enlightening series."/>
  </r>
  <r>
    <s v="s3051"/>
    <x v="1"/>
    <x v="3050"/>
    <s v="unknown directors"/>
    <x v="15"/>
    <x v="1"/>
    <n v="2019"/>
    <x v="2"/>
    <s v="TV-MA"/>
    <s v="1 Season"/>
    <n v="125"/>
    <x v="1"/>
    <s v=" TV Action &amp; Adventure"/>
    <s v=" TV Dramas"/>
    <s v="Charismatic highwayman Jan de Lichte leads the oppressed and downtrodden in a revolt against the corrupt aristocracy of 18th-century Flanders."/>
  </r>
  <r>
    <s v="s3052"/>
    <x v="0"/>
    <x v="3051"/>
    <s v="Edwin"/>
    <x v="34"/>
    <x v="1"/>
    <n v="2018"/>
    <x v="0"/>
    <s v="TV-14"/>
    <s v="106 min"/>
    <n v="106"/>
    <x v="6"/>
    <s v=" International Movies"/>
    <m/>
    <s v="An epidemiologist turns her nationwide bird flu investigation into a chance to sample local delicacies en route, with three friends along for the ride."/>
  </r>
  <r>
    <s v="s3053"/>
    <x v="1"/>
    <x v="3052"/>
    <s v="unknown directors"/>
    <x v="16"/>
    <x v="1"/>
    <n v="2017"/>
    <x v="2"/>
    <s v="TV-14"/>
    <s v="1 Season"/>
    <n v="125"/>
    <x v="1"/>
    <s v=" Korean TV Shows"/>
    <s v=" Romantic TV Shows"/>
    <s v="Two housemates get married for financial convenience, but discover nothing is simple when it comes to demanding in-laws, or facing their growing bond."/>
  </r>
  <r>
    <s v="s3054"/>
    <x v="1"/>
    <x v="3053"/>
    <s v="unknown directors"/>
    <x v="19"/>
    <x v="1"/>
    <n v="2018"/>
    <x v="2"/>
    <s v="TV-14"/>
    <s v="1 Season"/>
    <n v="125"/>
    <x v="2"/>
    <s v=" International TV Shows"/>
    <s v=" Reality TV"/>
    <s v="This reality series chronicles the behind-the-scenes action as U.S. Customs and Border Protection agents safeguard the nation's crossings and ports."/>
  </r>
  <r>
    <s v="s3055"/>
    <x v="0"/>
    <x v="3054"/>
    <s v="Vadim Jean"/>
    <x v="4"/>
    <x v="1"/>
    <n v="2014"/>
    <x v="0"/>
    <s v="TV-PG"/>
    <s v="105 min"/>
    <n v="105"/>
    <x v="8"/>
    <s v=" International Movies"/>
    <m/>
    <s v="Bank chairman Charles Bunbury â€“ who knows next to nothing about banking â€“ fights to save both his company and his marriage from disaster."/>
  </r>
  <r>
    <s v="s3056"/>
    <x v="1"/>
    <x v="3055"/>
    <s v="unknown directors"/>
    <x v="12"/>
    <x v="1"/>
    <n v="2018"/>
    <x v="2"/>
    <s v="TV-PG"/>
    <s v="1 Season"/>
    <n v="125"/>
    <x v="15"/>
    <s v=" Teen TV Shows"/>
    <m/>
    <s v="One newcomer red blood cell just wants to do her job. Between bacteria incursions and meeting a certain white blood cell, she's got a lot to learn!"/>
  </r>
  <r>
    <s v="s3057"/>
    <x v="1"/>
    <x v="3056"/>
    <s v="unknown directors"/>
    <x v="2"/>
    <x v="1"/>
    <n v="2019"/>
    <x v="2"/>
    <s v="TV-Y7"/>
    <s v="1 Season"/>
    <n v="125"/>
    <x v="12"/>
    <m/>
    <m/>
    <s v="From kung fu battles to run-ins with bandits, life in an empire far away from home is an endless adventure for Chhota Bheem and his buddies."/>
  </r>
  <r>
    <s v="s3058"/>
    <x v="0"/>
    <x v="3057"/>
    <s v="Mark A.Z. DippÃ©, Kyung Ho Lee"/>
    <x v="0"/>
    <x v="1"/>
    <n v="2007"/>
    <x v="3"/>
    <s v="TV-Y"/>
    <s v="78 min"/>
    <n v="70"/>
    <x v="5"/>
    <s v=" Comedies"/>
    <m/>
    <s v="After trying to live in the &quot;real world&quot; and concluding it isn't for him, Garfield must return to his comic-strip home before getting trapped forever."/>
  </r>
  <r>
    <s v="s3059"/>
    <x v="0"/>
    <x v="3058"/>
    <s v="Mark A.Z. DippÃ©, Eondeok Han"/>
    <x v="0"/>
    <x v="1"/>
    <n v="2008"/>
    <x v="3"/>
    <s v="TV-Y7"/>
    <s v="79 min"/>
    <n v="70"/>
    <x v="5"/>
    <s v=" Comedies"/>
    <m/>
    <s v="Garfield has long been the champ at a yearly competition for the funniest comic strip. But this time, Garfield must battle tall, handsome Ramone."/>
  </r>
  <r>
    <s v="s3060"/>
    <x v="0"/>
    <x v="3059"/>
    <s v="Mark A.Z. DippÃ©"/>
    <x v="16"/>
    <x v="1"/>
    <n v="2009"/>
    <x v="3"/>
    <s v="G"/>
    <s v="78 min"/>
    <n v="70"/>
    <x v="5"/>
    <s v=" Comedies"/>
    <m/>
    <s v="When an alien menace and her army of undead minions threaten to enslave the world, Garfield heads a team of comic-strip superheroes to save the day."/>
  </r>
  <r>
    <s v="s3061"/>
    <x v="0"/>
    <x v="3060"/>
    <s v="Anurag Kashyap, Dibakar Banerjee, Karan Johar, Zoya Akhtar"/>
    <x v="3"/>
    <x v="1"/>
    <n v="2020"/>
    <x v="1"/>
    <s v="TV-MA"/>
    <s v="145 min"/>
    <n v="145"/>
    <x v="11"/>
    <s v=" International Movies"/>
    <s v=" Thrillers"/>
    <s v="The directors of Emmy-nominated &quot;Lust Stories&quot; (Zoya Akhtar, Anurag Kashyap, Dibakar Banerjee and Karan Johar) reunite for this quartet of thrillers."/>
  </r>
  <r>
    <s v="s3062"/>
    <x v="0"/>
    <x v="3061"/>
    <s v="Michael Simon"/>
    <x v="0"/>
    <x v="1"/>
    <n v="2015"/>
    <x v="3"/>
    <s v="TV-MA"/>
    <s v="71 min"/>
    <n v="70"/>
    <x v="20"/>
    <m/>
    <m/>
    <s v="Unfiltered ventriloquist Jeff Dunham brings his ragtag crew of puppet pals to Hollywood for big laughs about celebrity culture and California living."/>
  </r>
  <r>
    <s v="s3063"/>
    <x v="0"/>
    <x v="3062"/>
    <s v="John A. Davis"/>
    <x v="0"/>
    <x v="1"/>
    <n v="2001"/>
    <x v="0"/>
    <s v="G"/>
    <s v="83 min"/>
    <n v="83"/>
    <x v="5"/>
    <s v=" Comedies"/>
    <s v=" Sci-Fi &amp; Fantasy"/>
    <s v="When gooey green aliens kidnap all the adults in Retroville, it's up to 11-year-old Jimmy Neutron to come up with a plan to rescue them."/>
  </r>
  <r>
    <s v="s3064"/>
    <x v="1"/>
    <x v="3063"/>
    <s v="unknown directors"/>
    <x v="16"/>
    <x v="1"/>
    <n v="2017"/>
    <x v="2"/>
    <s v="TV-MA"/>
    <s v="1 Season"/>
    <n v="125"/>
    <x v="1"/>
    <s v=" Korean TV Shows"/>
    <s v=" Romantic TV Shows"/>
    <s v="Pushed together by twists of time, a Joseon doctor and a cardiac surgeon overcome their 400-year divide as they learn and heal through each other."/>
  </r>
  <r>
    <s v="s3065"/>
    <x v="0"/>
    <x v="3064"/>
    <s v="Lucas Margutti"/>
    <x v="2"/>
    <x v="1"/>
    <n v="2019"/>
    <x v="3"/>
    <s v="TV-G"/>
    <s v="81 min"/>
    <n v="70"/>
    <x v="5"/>
    <s v=" Comedies"/>
    <s v=" Music &amp; Musicals"/>
    <s v="When Luccas Neto plans a big Children's Day celebration, an unexpected threat at school puts the party â€“ and his friends â€“ at risk."/>
  </r>
  <r>
    <s v="s3066"/>
    <x v="1"/>
    <x v="3065"/>
    <s v="unknown directors"/>
    <x v="0"/>
    <x v="1"/>
    <n v="2020"/>
    <x v="2"/>
    <s v="TV-MA"/>
    <s v="1 Season"/>
    <n v="125"/>
    <x v="4"/>
    <s v=" TV Thrillers"/>
    <m/>
    <s v="A wary CIA officer investigates a charismatic man who sparks a spiritual movement and stirs political unrest. A fictional story not based on true events."/>
  </r>
  <r>
    <s v="s3067"/>
    <x v="1"/>
    <x v="3066"/>
    <s v="unknown directors"/>
    <x v="46"/>
    <x v="1"/>
    <n v="2017"/>
    <x v="1"/>
    <s v="TV-Y7"/>
    <s v="2 Seasons"/>
    <n v="250"/>
    <x v="12"/>
    <m/>
    <m/>
    <s v="A mysterious gift from her late parents sends 12-year-old Mia into an enchanted world of elves, unicorns and an evil queen named Panthea."/>
  </r>
  <r>
    <s v="s3068"/>
    <x v="1"/>
    <x v="3067"/>
    <s v="Justin Webster"/>
    <x v="13"/>
    <x v="1"/>
    <n v="2020"/>
    <x v="2"/>
    <s v="TV-MA"/>
    <s v="1 Season"/>
    <n v="125"/>
    <x v="2"/>
    <s v=" Docuseries"/>
    <s v=" International TV Shows"/>
    <s v="This docuseries details the suspicious death of Alberto Nisman, investigator of the 1994 bombing of the Argentine Israelite Mutual Association building."/>
  </r>
  <r>
    <s v="s3069"/>
    <x v="0"/>
    <x v="3068"/>
    <s v="Guillermo del Toro"/>
    <x v="6"/>
    <x v="1"/>
    <n v="2006"/>
    <x v="3"/>
    <s v="R"/>
    <s v="119 min"/>
    <n v="70"/>
    <x v="6"/>
    <s v=" International Movies"/>
    <s v=" Sci-Fi &amp; Fantasy"/>
    <s v="Young Ofelia meets a mythical faun who claims she is destined to become princess of the Underworld. But first she must carry out three perilous tasks."/>
  </r>
  <r>
    <s v="s3070"/>
    <x v="0"/>
    <x v="3069"/>
    <s v="Tetsuo Yajima"/>
    <x v="12"/>
    <x v="1"/>
    <n v="2018"/>
    <x v="0"/>
    <s v="TV-Y7"/>
    <s v="98 min"/>
    <n v="98"/>
    <x v="25"/>
    <s v=" Children &amp; Family Movies"/>
    <m/>
    <s v="Ash and Pikachu journey to Fula City for its Wind Festival. When disaster looms, they must work together with a group of misfits to save the day!"/>
  </r>
  <r>
    <s v="s3071"/>
    <x v="0"/>
    <x v="3070"/>
    <s v="Edwin"/>
    <x v="34"/>
    <x v="1"/>
    <n v="2017"/>
    <x v="0"/>
    <s v="TV-MA"/>
    <s v="102 min"/>
    <n v="102"/>
    <x v="6"/>
    <s v=" International Movies"/>
    <s v=" Romantic Movies"/>
    <s v="A student diver risks her scholastic future and relationship with her father when she dates a moody transfer student consumed by their romance."/>
  </r>
  <r>
    <s v="s3072"/>
    <x v="1"/>
    <x v="3071"/>
    <s v="unknown directors"/>
    <x v="16"/>
    <x v="1"/>
    <n v="2015"/>
    <x v="2"/>
    <s v="TV-14"/>
    <s v="1 Season"/>
    <n v="125"/>
    <x v="1"/>
    <s v=" Korean TV Shows"/>
    <s v=" Romantic TV Shows"/>
    <s v="Take a nostalgic trip back to the late 1980s through the lives of five families and their five teenage kids living in a small neighborhood in Seoul."/>
  </r>
  <r>
    <s v="s3073"/>
    <x v="0"/>
    <x v="3072"/>
    <s v="John Lyde"/>
    <x v="2"/>
    <x v="1"/>
    <n v="2015"/>
    <x v="0"/>
    <s v="TV-MA"/>
    <s v="88 min"/>
    <n v="88"/>
    <x v="13"/>
    <m/>
    <m/>
    <s v="Seeking vengeance for the murder of his wife, a cop robs a bank in order to be thrown into prison with the Russian kingpin who ruined his life."/>
  </r>
  <r>
    <s v="s3074"/>
    <x v="0"/>
    <x v="3073"/>
    <s v="Steve Rash"/>
    <x v="0"/>
    <x v="1"/>
    <n v="2009"/>
    <x v="0"/>
    <s v="R"/>
    <s v="97 min"/>
    <n v="97"/>
    <x v="8"/>
    <m/>
    <m/>
    <s v="When three college pals hit the road to compete in a big-time beer pong tournament, their trip morphs into an outrageous odyssey."/>
  </r>
  <r>
    <s v="s3075"/>
    <x v="1"/>
    <x v="3074"/>
    <s v="unknown directors"/>
    <x v="16"/>
    <x v="1"/>
    <n v="2017"/>
    <x v="2"/>
    <s v="TV-MA"/>
    <s v="1 Season"/>
    <n v="125"/>
    <x v="1"/>
    <s v=" Korean TV Shows"/>
    <s v=" TV Dramas"/>
    <s v="Four young men come to the rescue of a former classmate whose family has been sucked into the clutches of a religious cult and its charismatic leader."/>
  </r>
  <r>
    <s v="s3076"/>
    <x v="1"/>
    <x v="3075"/>
    <s v="unknown directors"/>
    <x v="0"/>
    <x v="1"/>
    <n v="2020"/>
    <x v="2"/>
    <s v="TV-MA"/>
    <s v="1 Season"/>
    <n v="125"/>
    <x v="4"/>
    <m/>
    <m/>
    <s v="A figure skating Olympic hopeful struggles to balance love, family and fragile mental health as her dream of winning takes a dizzying hold."/>
  </r>
  <r>
    <s v="s3077"/>
    <x v="1"/>
    <x v="3076"/>
    <s v="unknown directors"/>
    <x v="16"/>
    <x v="1"/>
    <n v="2017"/>
    <x v="2"/>
    <s v="TV-14"/>
    <s v="1 Season"/>
    <n v="125"/>
    <x v="1"/>
    <s v=" Korean TV Shows"/>
    <s v=" Romantic TV Shows"/>
    <s v="When a quest for divine stones in the human world goes awry, the water god Habaek seeks help from a psychiatrist predestined to serve him."/>
  </r>
  <r>
    <s v="s3078"/>
    <x v="0"/>
    <x v="3077"/>
    <s v="Ravi Babu"/>
    <x v="3"/>
    <x v="2"/>
    <n v="2019"/>
    <x v="2"/>
    <s v="TV-14"/>
    <s v="110 min"/>
    <n v="110"/>
    <x v="11"/>
    <s v=" International Movies"/>
    <s v=" Thrillers"/>
    <s v="After losing their first child in an accident, a couple moves to a palatial home, where their young daughter comes under the spell of an eerie spirit."/>
  </r>
  <r>
    <s v="s3079"/>
    <x v="0"/>
    <x v="3078"/>
    <s v="Soumitra Ranade"/>
    <x v="3"/>
    <x v="2"/>
    <n v="2019"/>
    <x v="0"/>
    <s v="TV-MA"/>
    <s v="85 min"/>
    <n v="85"/>
    <x v="6"/>
    <s v=" Independent Movies"/>
    <s v=" International Movies"/>
    <s v="As the police investigate his disappearance, a young man heads to Goa to carry out an act of vengeance fueled by years of pent-up anger toward society."/>
  </r>
  <r>
    <s v="s3080"/>
    <x v="1"/>
    <x v="3079"/>
    <s v="unknown directors"/>
    <x v="12"/>
    <x v="2"/>
    <n v="2019"/>
    <x v="2"/>
    <s v="TV-PG"/>
    <s v="1 Season"/>
    <n v="125"/>
    <x v="3"/>
    <s v=" International TV Shows"/>
    <m/>
    <s v="Twenty years after their debut, join the beloved members of Arashi on a new journey as they showcase their lives, talents and gifts to the world."/>
  </r>
  <r>
    <s v="s3081"/>
    <x v="0"/>
    <x v="3080"/>
    <s v="Jon Rosenbaum"/>
    <x v="0"/>
    <x v="2"/>
    <n v="2019"/>
    <x v="0"/>
    <s v="PG-13"/>
    <s v="90 min"/>
    <n v="90"/>
    <x v="8"/>
    <s v=" Sports Movies"/>
    <m/>
    <s v="A rookie lawyer with an emasculating past in baseball can break into the legal world only if he manages a law firm's ragtag company softball team."/>
  </r>
  <r>
    <s v="s3082"/>
    <x v="0"/>
    <x v="3081"/>
    <s v="Bruce Leddy"/>
    <x v="0"/>
    <x v="2"/>
    <n v="2019"/>
    <x v="3"/>
    <s v="TV-MA"/>
    <s v="89 min"/>
    <n v="70"/>
    <x v="8"/>
    <m/>
    <m/>
    <s v="When a pair of friends uncover a weed Bible, their magical stash gets stolen, sending them on a pot-fueled quest through Atlanta to find it."/>
  </r>
  <r>
    <s v="s3083"/>
    <x v="1"/>
    <x v="3082"/>
    <s v="unknown directors"/>
    <x v="47"/>
    <x v="2"/>
    <n v="2019"/>
    <x v="1"/>
    <s v="TV-MA"/>
    <s v="3 Seasons"/>
    <n v="375"/>
    <x v="1"/>
    <s v=" TV Dramas"/>
    <s v=" TV Thrillers"/>
    <s v="In the near future, Russia initiates a &quot;silk glove&quot; invasion of Norway to restart oil production, but soon uncertainty, chaos and danger erupt."/>
  </r>
  <r>
    <s v="s3084"/>
    <x v="1"/>
    <x v="3083"/>
    <s v="unknown directors"/>
    <x v="2"/>
    <x v="2"/>
    <n v="2018"/>
    <x v="2"/>
    <s v="TV-Y7"/>
    <s v="1 Season"/>
    <n v="125"/>
    <x v="12"/>
    <s v=" Korean TV Shows"/>
    <m/>
    <s v="Faced with a threat to the survival of her family restaurant, as well as a rival for Garu's heart, Pucca fights for all that she loves."/>
  </r>
  <r>
    <s v="s3085"/>
    <x v="1"/>
    <x v="3084"/>
    <s v="unknown directors"/>
    <x v="16"/>
    <x v="2"/>
    <n v="2016"/>
    <x v="2"/>
    <s v="TV-Y"/>
    <s v="1 Season"/>
    <n v="125"/>
    <x v="12"/>
    <m/>
    <m/>
    <s v="Ruby makes magical journeys with her teddy bear Choco to Rainbow Village, where her toys come to life â€“ and where there's always a problem to solve!"/>
  </r>
  <r>
    <s v="s3086"/>
    <x v="1"/>
    <x v="3085"/>
    <s v="unknown directors"/>
    <x v="16"/>
    <x v="2"/>
    <n v="2018"/>
    <x v="1"/>
    <s v="TV-Y7"/>
    <s v="2 Seasons"/>
    <n v="250"/>
    <x v="12"/>
    <s v=" Korean TV Shows"/>
    <m/>
    <s v="Keeping peace and safety in Train World is no easy task, but for five trains with the power to transform into robots, every crisis is an adventure!"/>
  </r>
  <r>
    <s v="s3087"/>
    <x v="1"/>
    <x v="3086"/>
    <s v="unknown directors"/>
    <x v="2"/>
    <x v="2"/>
    <n v="2019"/>
    <x v="1"/>
    <s v="TV-MA"/>
    <s v="2 Seasons"/>
    <n v="250"/>
    <x v="23"/>
    <s v=" TV Comedies"/>
    <m/>
    <s v="Six stand-ups explore the coarse and salacious side of comedy in this series of half-hour specials. For mature audiences."/>
  </r>
  <r>
    <s v="s3088"/>
    <x v="1"/>
    <x v="3087"/>
    <s v="unknown directors"/>
    <x v="10"/>
    <x v="2"/>
    <n v="2019"/>
    <x v="2"/>
    <s v="TV-14"/>
    <s v="1 Season"/>
    <n v="125"/>
    <x v="1"/>
    <s v=" TV Dramas"/>
    <m/>
    <s v="A determined Qing dynasty princess contends with palace intrigue and a vendetta against her family while navigating the treacherous terrain of romance."/>
  </r>
  <r>
    <s v="s3089"/>
    <x v="1"/>
    <x v="3088"/>
    <s v="unknown directors"/>
    <x v="12"/>
    <x v="2"/>
    <n v="2019"/>
    <x v="2"/>
    <s v="TV-14"/>
    <s v="1 Season"/>
    <n v="125"/>
    <x v="15"/>
    <s v=" International TV Shows"/>
    <m/>
    <s v="Kusuo and his gaggle of self-proclaimed friends are back for more psychic mishaps. If he didn't have enough problems before, he's got even more now."/>
  </r>
  <r>
    <s v="s3090"/>
    <x v="0"/>
    <x v="3089"/>
    <s v="Yuki Yamato"/>
    <x v="12"/>
    <x v="2"/>
    <n v="2019"/>
    <x v="3"/>
    <s v="TV-MA"/>
    <s v="120 min"/>
    <n v="70"/>
    <x v="6"/>
    <s v=" International Movies"/>
    <m/>
    <s v="A quiet teen's life is shaken up when she's forced to be her arrogant neighbor's slave. He loves her, but they both have a lot to learn about trust."/>
  </r>
  <r>
    <s v="s3091"/>
    <x v="0"/>
    <x v="3090"/>
    <s v="Andrew Wessels"/>
    <x v="1"/>
    <x v="2"/>
    <n v="2013"/>
    <x v="0"/>
    <s v="TV-MA"/>
    <s v="102 min"/>
    <n v="102"/>
    <x v="13"/>
    <s v=" Comedies"/>
    <s v=" International Movies"/>
    <s v="Caught between family pressures and small-time crime-fighting, a pair of bumbling cops tries to bust a massive drug deal and go down in history."/>
  </r>
  <r>
    <s v="s3092"/>
    <x v="0"/>
    <x v="3091"/>
    <s v="Emir Kusturica"/>
    <x v="17"/>
    <x v="2"/>
    <n v="2018"/>
    <x v="3"/>
    <s v="TV-14"/>
    <s v="73 min"/>
    <n v="70"/>
    <x v="0"/>
    <s v=" International Movies"/>
    <m/>
    <s v="In this intimate documentary, former Uruguayan President JosÃ© &quot;Pepe&quot; Mujica talks about lessons he learned while in prison, his ideals and the future."/>
  </r>
  <r>
    <s v="s3093"/>
    <x v="1"/>
    <x v="3092"/>
    <s v="unknown directors"/>
    <x v="0"/>
    <x v="2"/>
    <n v="2019"/>
    <x v="2"/>
    <s v="TV-MA"/>
    <s v="1 Season"/>
    <n v="125"/>
    <x v="3"/>
    <m/>
    <m/>
    <s v="Amid turmoil in his career and marriage, comedian and film star Kevin Hart opens up about his personal breakthroughs as he navigates crises and fame."/>
  </r>
  <r>
    <s v="s3094"/>
    <x v="0"/>
    <x v="3093"/>
    <s v="Odunlade Adekola"/>
    <x v="2"/>
    <x v="2"/>
    <n v="2018"/>
    <x v="0"/>
    <s v="TV-MA"/>
    <s v="103 min"/>
    <n v="103"/>
    <x v="8"/>
    <s v=" International Movies"/>
    <m/>
    <s v="A newspaper seller bemoans his lack of success but is undermined by his own laziness when he gets a better job as a driver and finds his rich father."/>
  </r>
  <r>
    <s v="s3095"/>
    <x v="0"/>
    <x v="3094"/>
    <s v="Elisa Fuksas"/>
    <x v="21"/>
    <x v="2"/>
    <n v="2019"/>
    <x v="3"/>
    <s v="TV-MA"/>
    <s v="79 min"/>
    <n v="70"/>
    <x v="6"/>
    <s v=" Independent Movies"/>
    <s v=" International Movies"/>
    <s v="While in Rome to shoot his first movie, actor and industrial heir Nick becomes obsessed with a dating app that sends him into a self-destructive spiral."/>
  </r>
  <r>
    <s v="s3096"/>
    <x v="1"/>
    <x v="3095"/>
    <s v="unknown directors"/>
    <x v="14"/>
    <x v="2"/>
    <n v="2019"/>
    <x v="2"/>
    <s v="TV-MA"/>
    <s v="1 Season"/>
    <n v="125"/>
    <x v="1"/>
    <s v=" TV Dramas"/>
    <m/>
    <s v="After a devastating fire in 1897 Paris, three women find their lives upended by betrayals, deceptions and romantic turmoil. Inspired by real events."/>
  </r>
  <r>
    <s v="s3097"/>
    <x v="1"/>
    <x v="3096"/>
    <s v="Lee Toland Krieger"/>
    <x v="0"/>
    <x v="2"/>
    <n v="2019"/>
    <x v="1"/>
    <s v="TV-MA"/>
    <s v="2 Seasons"/>
    <n v="250"/>
    <x v="2"/>
    <s v=" Romantic TV Shows"/>
    <s v=" TV Dramas"/>
    <s v="Obsessed with an aspiring writer, a charming bookstore manager goes to extreme measures to insert himself into her life."/>
  </r>
  <r>
    <s v="s3098"/>
    <x v="0"/>
    <x v="3097"/>
    <s v="Tony Giglio"/>
    <x v="0"/>
    <x v="2"/>
    <n v="2019"/>
    <x v="0"/>
    <s v="R"/>
    <s v="97 min"/>
    <n v="97"/>
    <x v="13"/>
    <s v=" Horror Movies"/>
    <s v=" Sci-Fi &amp; Fantasy"/>
    <s v="When a swarm of soul-stealing demons invades a Martian moon, a group of elite space Marines must obliterate the beasts to save Earth."/>
  </r>
  <r>
    <s v="s3099"/>
    <x v="0"/>
    <x v="3098"/>
    <s v="Akiyuki Shinbo, Nobuyuki Takeuchi"/>
    <x v="12"/>
    <x v="2"/>
    <n v="2017"/>
    <x v="0"/>
    <s v="TV-PG"/>
    <s v="91 min"/>
    <n v="91"/>
    <x v="25"/>
    <s v=" Romantic Movies"/>
    <m/>
    <s v="Middle schooler Nazuna desperately wants to run away with her classmate Norimichi, who somehow turns back time on this fateful summer's day."/>
  </r>
  <r>
    <s v="s3100"/>
    <x v="0"/>
    <x v="3099"/>
    <s v="Ron Oliver"/>
    <x v="0"/>
    <x v="2"/>
    <n v="2019"/>
    <x v="0"/>
    <s v="PG-13"/>
    <s v="96 min"/>
    <n v="96"/>
    <x v="5"/>
    <s v=" Comedies"/>
    <m/>
    <s v="A frustrated novelist with money problems opens an unsanctioned senior center at his house to make quick cash and occupy his cumbersome father-in-law."/>
  </r>
  <r>
    <s v="s3101"/>
    <x v="0"/>
    <x v="3100"/>
    <s v="Don Michael Paul"/>
    <x v="27"/>
    <x v="2"/>
    <n v="2019"/>
    <x v="0"/>
    <s v="R"/>
    <s v="103 min"/>
    <n v="103"/>
    <x v="13"/>
    <s v=" Dramas"/>
    <m/>
    <s v="When a U.S. senatorâ€™s son is held captive by Hezbollah militiamen, a group of highly trained soldiers ventures into enemy territory to bring him home."/>
  </r>
  <r>
    <s v="s3102"/>
    <x v="0"/>
    <x v="3101"/>
    <s v="Shojiro Nishimi, Guillaume Renard"/>
    <x v="14"/>
    <x v="2"/>
    <n v="2017"/>
    <x v="0"/>
    <s v="R"/>
    <s v="95 min"/>
    <n v="95"/>
    <x v="13"/>
    <s v=" Comedies"/>
    <s v=" International Movies"/>
    <s v="Mysterious goons chase teenage slacker Angelino through chaotic Dark Meat City as he uncovers secret powers that could be the key to saving the world."/>
  </r>
  <r>
    <s v="s3103"/>
    <x v="0"/>
    <x v="3102"/>
    <s v="J.D. Dillard"/>
    <x v="0"/>
    <x v="2"/>
    <n v="2019"/>
    <x v="0"/>
    <s v="PG-13"/>
    <s v="83 min"/>
    <n v="83"/>
    <x v="11"/>
    <s v=" Sci-Fi &amp; Fantasy"/>
    <s v=" Thrillers"/>
    <s v="A woman shipwrecked on a remote island discovers sheâ€™s not alone and begins a fight for survival against a deadly presence that emerges each night."/>
  </r>
  <r>
    <s v="s3104"/>
    <x v="1"/>
    <x v="3103"/>
    <s v="unknown directors"/>
    <x v="12"/>
    <x v="2"/>
    <n v="2019"/>
    <x v="1"/>
    <s v="TV-MA"/>
    <s v="2 Seasons"/>
    <n v="250"/>
    <x v="15"/>
    <s v=" International TV Shows"/>
    <s v=" Teen TV Shows"/>
    <s v="Part-timer Carole meets rich girl Tuesday, and each realizes they've found the musical partner they need. Together, they just might make it."/>
  </r>
  <r>
    <s v="s3105"/>
    <x v="0"/>
    <x v="3104"/>
    <s v="Pepe BojÃ³rquez"/>
    <x v="6"/>
    <x v="2"/>
    <n v="2019"/>
    <x v="3"/>
    <s v="TV-14"/>
    <s v="117 min"/>
    <n v="70"/>
    <x v="8"/>
    <s v=" International Movies"/>
    <s v=" Music &amp; Musicals"/>
    <s v="To earn his place in heaven, legendary Mexican actor-singer Pedro Infante is sent back to Earth in an impersonator's body to mend his womanizing ways."/>
  </r>
  <r>
    <s v="s3106"/>
    <x v="0"/>
    <x v="3105"/>
    <s v="Rhys Thomas"/>
    <x v="0"/>
    <x v="2"/>
    <n v="2019"/>
    <x v="3"/>
    <s v="TV-PG"/>
    <s v="70 min"/>
    <n v="70"/>
    <x v="5"/>
    <s v=" Comedies"/>
    <m/>
    <s v="John Mulaney and his kid pals tackle existential topics for all ages with catchy songs, comedy sketches and special guests in a nostalgic variety special."/>
  </r>
  <r>
    <s v="s3107"/>
    <x v="1"/>
    <x v="3106"/>
    <s v="unknown directors"/>
    <x v="0"/>
    <x v="2"/>
    <n v="2019"/>
    <x v="1"/>
    <s v="TV-PG"/>
    <s v="2 Seasons"/>
    <n v="250"/>
    <x v="21"/>
    <s v=" TV Dramas"/>
    <s v=" TV Sci-Fi &amp; Fantasy"/>
    <s v="After crash-landing on an alien planet, the Robinson family fights against all odds to survive and escape. But they're surrounded by hidden dangers."/>
  </r>
  <r>
    <s v="s3108"/>
    <x v="0"/>
    <x v="3107"/>
    <s v="David M. Rosenthal"/>
    <x v="0"/>
    <x v="2"/>
    <n v="2019"/>
    <x v="0"/>
    <s v="R"/>
    <s v="90 min"/>
    <n v="90"/>
    <x v="10"/>
    <m/>
    <m/>
    <s v="After being reunited with a brother he thought was killed in combat, a former army medic begins to experience violent, paranoid visions."/>
  </r>
  <r>
    <s v="s3109"/>
    <x v="1"/>
    <x v="3108"/>
    <s v="unknown directors"/>
    <x v="0"/>
    <x v="2"/>
    <n v="2012"/>
    <x v="1"/>
    <s v="TV-14"/>
    <s v="6 Seasons"/>
    <n v="750"/>
    <x v="9"/>
    <s v=" TV Dramas"/>
    <m/>
    <s v="At Oceanside Wellness Center, Dr. Addison Montgomery deals with competing personalities in the new world of holistic medicine."/>
  </r>
  <r>
    <s v="s3110"/>
    <x v="0"/>
    <x v="3109"/>
    <s v="Louise Alston"/>
    <x v="8"/>
    <x v="2"/>
    <n v="2019"/>
    <x v="3"/>
    <s v="TV-Y"/>
    <s v="86 min"/>
    <n v="70"/>
    <x v="5"/>
    <s v=" Sports Movies"/>
    <m/>
    <s v="An American science geek ready to spend a summer at sea accidentally ends up at an Australian soccer academy and is forced to kick it with the locals."/>
  </r>
  <r>
    <s v="s3111"/>
    <x v="0"/>
    <x v="3110"/>
    <s v="Sunkanmi Adebayo"/>
    <x v="11"/>
    <x v="2"/>
    <n v="2017"/>
    <x v="3"/>
    <s v="TV-PG"/>
    <s v="86 min"/>
    <n v="70"/>
    <x v="8"/>
    <s v=" International Movies"/>
    <m/>
    <s v="Nigerian students Okon and Bona experience culture shock â€“ several shocks, really â€“ after being selected for an exchange program in London."/>
  </r>
  <r>
    <s v="s3112"/>
    <x v="1"/>
    <x v="3111"/>
    <s v="unknown directors"/>
    <x v="49"/>
    <x v="2"/>
    <n v="2019"/>
    <x v="2"/>
    <s v="TV-MA"/>
    <s v="1 Season"/>
    <n v="125"/>
    <x v="1"/>
    <s v=" TV Dramas"/>
    <m/>
    <s v="A former footballer tries to make it as a player agent in the world of African soccer, but a secret from his past threatens to destroy everything."/>
  </r>
  <r>
    <s v="s3113"/>
    <x v="0"/>
    <x v="3112"/>
    <s v="Omoni Oboli"/>
    <x v="11"/>
    <x v="2"/>
    <n v="2014"/>
    <x v="2"/>
    <s v="TV-14"/>
    <s v="113 min"/>
    <n v="113"/>
    <x v="6"/>
    <s v=" International Movies"/>
    <s v=" Romantic Movies"/>
    <s v="When a scorned wife from the city shares a cab with a troubled villager, a fiery accident forces them to live out each other's lives."/>
  </r>
  <r>
    <s v="s3114"/>
    <x v="0"/>
    <x v="3113"/>
    <s v="Falz"/>
    <x v="2"/>
    <x v="2"/>
    <n v="2018"/>
    <x v="3"/>
    <s v="TV-MA"/>
    <s v="82 min"/>
    <n v="70"/>
    <x v="16"/>
    <s v=" Music &amp; Musicals"/>
    <m/>
    <s v="Playing multiple characters, from lawyer to preacher, Nigerian artist Falz combines cinema with a concert after his successful 2017 end-of-year show."/>
  </r>
  <r>
    <s v="s3115"/>
    <x v="0"/>
    <x v="3114"/>
    <s v="Frank Rajah Arase"/>
    <x v="11"/>
    <x v="2"/>
    <n v="2015"/>
    <x v="3"/>
    <s v="TV-PG"/>
    <s v="141 min"/>
    <n v="70"/>
    <x v="6"/>
    <s v=" International Movies"/>
    <s v=" Romantic Movies"/>
    <s v="A tragic romance unfolds during a teacher's lessons on the Benin empire after they begin to mirror her love life when her childhood love reappears."/>
  </r>
  <r>
    <s v="s3116"/>
    <x v="0"/>
    <x v="3115"/>
    <s v="Omoni Oboli"/>
    <x v="2"/>
    <x v="2"/>
    <n v="2015"/>
    <x v="3"/>
    <s v="TV-MA"/>
    <s v="107 min"/>
    <n v="70"/>
    <x v="6"/>
    <s v=" International Movies"/>
    <m/>
    <s v="Dreaming of a better life, an imperiled prostitute crosses paths with a wealthy company heir whoâ€™s been transformed into a child by his evil uncle."/>
  </r>
  <r>
    <s v="s3117"/>
    <x v="0"/>
    <x v="3116"/>
    <s v="Fernando Meirelles"/>
    <x v="4"/>
    <x v="2"/>
    <n v="2019"/>
    <x v="3"/>
    <s v="PG-13"/>
    <s v="126 min"/>
    <n v="70"/>
    <x v="6"/>
    <m/>
    <m/>
    <s v="At a key turning point for the Catholic Church, Pope Benedict XVI forms a surprising friendship with the future Pope Francis. Inspired by true events."/>
  </r>
  <r>
    <s v="s3118"/>
    <x v="1"/>
    <x v="3117"/>
    <s v="unknown directors"/>
    <x v="0"/>
    <x v="2"/>
    <n v="2019"/>
    <x v="2"/>
    <s v="TV-MA"/>
    <s v="1 Season"/>
    <n v="125"/>
    <x v="1"/>
    <s v=" TV Action &amp; Adventure"/>
    <s v=" TV Dramas"/>
    <s v="Geralt of Rivia, a mutated monster-hunter for hire, journeys toward his destiny in a turbulent world where people often prove more wicked than beasts."/>
  </r>
  <r>
    <s v="s3119"/>
    <x v="0"/>
    <x v="3118"/>
    <s v="Rodrigo Reyes"/>
    <x v="0"/>
    <x v="2"/>
    <n v="2019"/>
    <x v="3"/>
    <s v="TV-PG"/>
    <s v="25 min"/>
    <n v="70"/>
    <x v="0"/>
    <s v=" International Movies"/>
    <m/>
    <s v="A large immigration raid in a small town leaves emotional fallout and hard questions for its churchgoers about what it means to love thy neighbor."/>
  </r>
  <r>
    <s v="s3120"/>
    <x v="1"/>
    <x v="3119"/>
    <s v="unknown directors"/>
    <x v="14"/>
    <x v="2"/>
    <n v="2019"/>
    <x v="2"/>
    <s v="TV-MA"/>
    <s v="1 Season"/>
    <n v="125"/>
    <x v="1"/>
    <s v=" Romantic TV Shows"/>
    <s v=" TV Dramas"/>
    <s v="Months after a crushing breakup, a man receives a mysterious package that opens a portal to the past â€“ and gives him a chance to win back his ex."/>
  </r>
  <r>
    <s v="s3121"/>
    <x v="1"/>
    <x v="3120"/>
    <s v="unknown directors"/>
    <x v="31"/>
    <x v="2"/>
    <n v="2019"/>
    <x v="1"/>
    <s v="TV-MA"/>
    <s v="2 Seasons"/>
    <n v="250"/>
    <x v="2"/>
    <s v=" International TV Shows"/>
    <s v=" TV Dramas"/>
    <s v="An online community of amateur sleuths use technology to solve crimes â€“ and make quirky friends â€“ in their quest for justice."/>
  </r>
  <r>
    <s v="s3122"/>
    <x v="1"/>
    <x v="3121"/>
    <s v="Mark Lewis"/>
    <x v="4"/>
    <x v="2"/>
    <n v="2019"/>
    <x v="2"/>
    <s v="TV-MA"/>
    <s v="1 Season"/>
    <n v="125"/>
    <x v="2"/>
    <s v=" Docuseries"/>
    <m/>
    <s v="A twisted criminal's gruesome videos drive a group of amateur online sleuths to launch a risky manhunt that pulls them into a dark underworld."/>
  </r>
  <r>
    <s v="s3123"/>
    <x v="1"/>
    <x v="3122"/>
    <s v="unknown directors"/>
    <x v="0"/>
    <x v="2"/>
    <n v="2019"/>
    <x v="2"/>
    <s v="TV-MA"/>
    <s v="1 Season"/>
    <n v="125"/>
    <x v="26"/>
    <s v=" TV Dramas"/>
    <m/>
    <s v="Love, loss and transformative luck intersect in this musical drama about two struggling artists experiencing life at full volume in Los Angeles."/>
  </r>
  <r>
    <s v="s3124"/>
    <x v="0"/>
    <x v="3123"/>
    <s v="Sebastian DiNatale"/>
    <x v="0"/>
    <x v="2"/>
    <n v="2019"/>
    <x v="3"/>
    <s v="TV-MA"/>
    <s v="63 min"/>
    <n v="70"/>
    <x v="20"/>
    <m/>
    <m/>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x v="57"/>
    <x v="2"/>
    <n v="2018"/>
    <x v="3"/>
    <s v="TV-MA"/>
    <s v="136 min"/>
    <n v="70"/>
    <x v="8"/>
    <s v=" Dramas"/>
    <s v=" Independent Movies"/>
    <s v="Eleven emerging Bangladeshi filmmakers present a collection of gritty shorts centered on the capital city and the people living in its margins."/>
  </r>
  <r>
    <s v="s3126"/>
    <x v="0"/>
    <x v="3125"/>
    <s v="Tom Hooper"/>
    <x v="4"/>
    <x v="2"/>
    <n v="2015"/>
    <x v="3"/>
    <s v="R"/>
    <s v="120 min"/>
    <n v="70"/>
    <x v="6"/>
    <s v=" Independent Movies"/>
    <s v=" International Movies"/>
    <s v="In 1920s Denmark, married artists embark on a journey of unconditional love when the husband announces his intentions to live life as a woman."/>
  </r>
  <r>
    <s v="s3127"/>
    <x v="0"/>
    <x v="3126"/>
    <s v="Karan Anshuman"/>
    <x v="3"/>
    <x v="2"/>
    <n v="2015"/>
    <x v="3"/>
    <s v="TV-14"/>
    <s v="134 min"/>
    <n v="70"/>
    <x v="8"/>
    <s v=" Dramas"/>
    <s v=" International Movies"/>
    <s v="Sent on the same deadly international mission by their rival religious factions, two men's madcap antics along the way take them hilariously off course."/>
  </r>
  <r>
    <s v="s3128"/>
    <x v="1"/>
    <x v="3127"/>
    <s v="unknown directors"/>
    <x v="16"/>
    <x v="2"/>
    <n v="2016"/>
    <x v="2"/>
    <s v="TV-PG"/>
    <s v="1 Season"/>
    <n v="125"/>
    <x v="1"/>
    <s v=" Korean TV Shows"/>
    <s v=" Romantic TV Shows"/>
    <s v="Catching the eye of a wealthy gentleman, spunky Ha-won gets hired to live with his three immature grandsons so she can whip them into shape."/>
  </r>
  <r>
    <s v="s3129"/>
    <x v="1"/>
    <x v="3128"/>
    <s v="unknown directors"/>
    <x v="0"/>
    <x v="2"/>
    <n v="2015"/>
    <x v="1"/>
    <s v="TV-Y"/>
    <s v="2 Seasons"/>
    <n v="250"/>
    <x v="12"/>
    <s v=" Korean TV Shows"/>
    <m/>
    <s v="What's in your fridge? In sunny Refrigerator Land, everyday ingredients transform into animal friends who love a good adventure."/>
  </r>
  <r>
    <s v="s3130"/>
    <x v="1"/>
    <x v="3129"/>
    <s v="unknown directors"/>
    <x v="16"/>
    <x v="2"/>
    <n v="2019"/>
    <x v="2"/>
    <s v="TV-14"/>
    <s v="1 Season"/>
    <n v="125"/>
    <x v="1"/>
    <s v=" Korean TV Shows"/>
    <s v=" Romantic TV Shows"/>
    <s v="A paragliding mishap drops a South Korean heiress in North Korea â€“ and into the life of an army officer, who decides he will help her hide."/>
  </r>
  <r>
    <s v="s3131"/>
    <x v="1"/>
    <x v="3130"/>
    <s v="Obi Emelonye"/>
    <x v="11"/>
    <x v="2"/>
    <n v="2018"/>
    <x v="2"/>
    <s v="TV-MA"/>
    <s v="1 Season"/>
    <n v="125"/>
    <x v="1"/>
    <s v=" TV Dramas"/>
    <m/>
    <s v="For a group of charismatic undergraduates, the jolting revelations from a campus blog turn surviving university life into a serious matter."/>
  </r>
  <r>
    <s v="s3132"/>
    <x v="0"/>
    <x v="3131"/>
    <s v="Farhan Akhtar"/>
    <x v="3"/>
    <x v="2"/>
    <n v="2001"/>
    <x v="3"/>
    <s v="TV-14"/>
    <s v="185 min"/>
    <n v="70"/>
    <x v="8"/>
    <s v=" Dramas"/>
    <s v=" International Movies"/>
    <s v="Inseparable childhood friends Akash, Sameer and Siddharth are just out of college. Nothing comes between them â€“ until they each fall in love."/>
  </r>
  <r>
    <s v="s3133"/>
    <x v="0"/>
    <x v="3132"/>
    <s v="Zoya Akhtar"/>
    <x v="3"/>
    <x v="2"/>
    <n v="2015"/>
    <x v="3"/>
    <s v="TV-MA"/>
    <s v="174 min"/>
    <n v="70"/>
    <x v="8"/>
    <s v=" Dramas"/>
    <s v=" International Movies"/>
    <s v="While hosting a shipboard holiday for relatives and friends, a wealthy but dysfunctional family must face the ugly truths under their flawless facade."/>
  </r>
  <r>
    <s v="s3134"/>
    <x v="0"/>
    <x v="3133"/>
    <s v="Farhan Akhtar"/>
    <x v="3"/>
    <x v="2"/>
    <n v="2006"/>
    <x v="3"/>
    <s v="TV-14"/>
    <s v="169 min"/>
    <n v="70"/>
    <x v="13"/>
    <s v=" International Movies"/>
    <m/>
    <s v="A ruthless crime boss and drug lord is nabbed and held captive by the authorities, who send his naÃ¯ve look-alike to infiltrate the man's gang."/>
  </r>
  <r>
    <s v="s3135"/>
    <x v="0"/>
    <x v="3134"/>
    <s v="Farhan Akhtar"/>
    <x v="3"/>
    <x v="2"/>
    <n v="2011"/>
    <x v="3"/>
    <s v="TV-14"/>
    <s v="148 min"/>
    <n v="70"/>
    <x v="13"/>
    <s v=" International Movies"/>
    <s v=" Music &amp; Musicals"/>
    <s v="With Asia under his complete control, criminal mastermind Don turns to Europe, battling the mob bosses of each nation along the way."/>
  </r>
  <r>
    <s v="s3136"/>
    <x v="0"/>
    <x v="3135"/>
    <s v="Mrighdeep Singh Lamba"/>
    <x v="3"/>
    <x v="2"/>
    <n v="2013"/>
    <x v="3"/>
    <s v="TV-14"/>
    <s v="135 min"/>
    <n v="70"/>
    <x v="13"/>
    <s v=" Comedies"/>
    <s v=" Dramas"/>
    <s v="Four young male friends tackle the challenges and unexpected catastrophes of growing up clueless in this music-packed Bollywood teen drama."/>
  </r>
  <r>
    <s v="s3137"/>
    <x v="0"/>
    <x v="3136"/>
    <s v="Abhinay Deo"/>
    <x v="3"/>
    <x v="2"/>
    <n v="2011"/>
    <x v="3"/>
    <s v="TV-14"/>
    <s v="135 min"/>
    <n v="70"/>
    <x v="16"/>
    <s v=" Thrillers"/>
    <m/>
    <s v="A tycoon accuses three strangers of killing his daughter but mysteriously dies before he can expose them, sparking a tangled hunt for the real culprit."/>
  </r>
  <r>
    <s v="s3138"/>
    <x v="1"/>
    <x v="3137"/>
    <s v="Tsutomu Mizushima"/>
    <x v="12"/>
    <x v="2"/>
    <n v="2012"/>
    <x v="2"/>
    <s v="TV-PG"/>
    <s v="1 Season"/>
    <n v="125"/>
    <x v="15"/>
    <s v=" International TV Shows"/>
    <m/>
    <s v="Miho Nishizumi tries to escape her family's tradition of tankery by enrolling at a new high school. Instead she gets back into the sport with friends."/>
  </r>
  <r>
    <s v="s3139"/>
    <x v="0"/>
    <x v="3138"/>
    <s v="Fernando AyllÃ³n"/>
    <x v="2"/>
    <x v="2"/>
    <n v="2019"/>
    <x v="3"/>
    <s v="TV-14"/>
    <s v="89 min"/>
    <n v="70"/>
    <x v="5"/>
    <s v=" Comedies"/>
    <s v=" International Movies"/>
    <s v="With a short life expectancy, a young girl uses faith and her vivid imagination to navigate adversity and create a story that impacts all around her."/>
  </r>
  <r>
    <s v="s3140"/>
    <x v="0"/>
    <x v="3139"/>
    <s v="Reema Kagti"/>
    <x v="3"/>
    <x v="2"/>
    <n v="2007"/>
    <x v="3"/>
    <s v="TV-14"/>
    <s v="119 min"/>
    <n v="70"/>
    <x v="8"/>
    <s v=" Dramas"/>
    <s v=" International Movies"/>
    <s v="This offbeat comedy-drama follows six quirky newlywed couples as they set off on a bus from Mumbai to Goa on their honeymoons."/>
  </r>
  <r>
    <s v="s3141"/>
    <x v="0"/>
    <x v="3140"/>
    <s v="Jadesola Osiberu"/>
    <x v="11"/>
    <x v="2"/>
    <n v="2017"/>
    <x v="0"/>
    <s v="TV-14"/>
    <s v="98 min"/>
    <n v="98"/>
    <x v="8"/>
    <s v=" International Movies"/>
    <s v=" Romantic Movies"/>
    <s v="Single at 34, Isoken is maneuvered by her mother toward a relationship with a black entrepreneur but finds herself drawn to a white photojournalist."/>
  </r>
  <r>
    <s v="s3142"/>
    <x v="0"/>
    <x v="3141"/>
    <s v="Vijay Lalwani"/>
    <x v="3"/>
    <x v="2"/>
    <n v="2010"/>
    <x v="3"/>
    <s v="TV-14"/>
    <s v="135 min"/>
    <n v="70"/>
    <x v="6"/>
    <s v=" International Movies"/>
    <s v=" Thrillers"/>
    <s v="Unlucky in love and bullied at work, an office drone is resigned to his dead-end life until itâ€™s transformed by mysterious calls from â€¦ himself."/>
  </r>
  <r>
    <s v="s3143"/>
    <x v="0"/>
    <x v="3142"/>
    <s v="Farhan Akhtar"/>
    <x v="3"/>
    <x v="2"/>
    <n v="2004"/>
    <x v="3"/>
    <s v="TV-PG"/>
    <s v="185 min"/>
    <n v="70"/>
    <x v="13"/>
    <s v=" Dramas"/>
    <s v=" International Movies"/>
    <s v="After dropping out of the army, a spoiled teenager reenlists and proves his mettle by becoming an officer just as war breaks out."/>
  </r>
  <r>
    <s v="s3144"/>
    <x v="0"/>
    <x v="3143"/>
    <s v="Zoya Akhtar"/>
    <x v="3"/>
    <x v="2"/>
    <n v="2009"/>
    <x v="3"/>
    <s v="TV-14"/>
    <s v="156 min"/>
    <n v="70"/>
    <x v="6"/>
    <s v=" International Movies"/>
    <s v=" Romantic Movies"/>
    <s v="When Vikram gets tapped to play the male lead in a Bollywood film, he can't believe his luck. But it may ruin his relationship with his girlfriend."/>
  </r>
  <r>
    <s v="s3145"/>
    <x v="0"/>
    <x v="3144"/>
    <s v="Shirley Frimpong-Manso"/>
    <x v="67"/>
    <x v="2"/>
    <n v="2017"/>
    <x v="0"/>
    <s v="TV-MA"/>
    <s v="104 min"/>
    <n v="104"/>
    <x v="8"/>
    <s v=" Dramas"/>
    <s v=" International Movies"/>
    <s v="A divorced couple decides to continue sharing a home but their already-delicate cohabiting scheme unravels when they begin dating other people."/>
  </r>
  <r>
    <s v="s3146"/>
    <x v="0"/>
    <x v="3145"/>
    <s v="Abhishek Kapoor"/>
    <x v="3"/>
    <x v="2"/>
    <n v="2008"/>
    <x v="3"/>
    <s v="TV-14"/>
    <s v="139 min"/>
    <n v="70"/>
    <x v="6"/>
    <s v=" International Movies"/>
    <s v=" Music &amp; Musicals"/>
    <s v="Four friends hoped that their rock band would be a hit. After breaking up, the band members reunite and take another shot at fulfilling their dream."/>
  </r>
  <r>
    <s v="s3147"/>
    <x v="1"/>
    <x v="3146"/>
    <s v="unknown directors"/>
    <x v="0"/>
    <x v="2"/>
    <n v="2012"/>
    <x v="1"/>
    <s v="TV-Y7"/>
    <s v="2 Seasons"/>
    <n v="250"/>
    <x v="12"/>
    <s v=" TV Comedies"/>
    <m/>
    <s v="In this animated update of the cartoon classic, Scooby-Doo, Shaggy and their pals solve spooky mysteries in a hamlet bedeviled by supernatural bedlam."/>
  </r>
  <r>
    <s v="s3148"/>
    <x v="0"/>
    <x v="3147"/>
    <s v="Reema Kagti"/>
    <x v="3"/>
    <x v="2"/>
    <n v="2012"/>
    <x v="3"/>
    <s v="TV-14"/>
    <s v="140 min"/>
    <n v="70"/>
    <x v="6"/>
    <s v=" International Movies"/>
    <s v=" Thrillers"/>
    <s v="Set in the jumbled landscape of Mumbai, this mystery drama centers on a police inspector who's trying to cope with the collapse of his marriage."/>
  </r>
  <r>
    <s v="s3149"/>
    <x v="1"/>
    <x v="3148"/>
    <s v="unknown directors"/>
    <x v="0"/>
    <x v="2"/>
    <n v="2005"/>
    <x v="1"/>
    <s v="TV-Y7"/>
    <s v="3 Seasons"/>
    <n v="375"/>
    <x v="12"/>
    <s v=" TV Comedies"/>
    <m/>
    <s v="Scooby-Doo and the gang enter the 21st century with this updated edition of the original series with more ghoulish mysteries to solve."/>
  </r>
  <r>
    <s v="s3150"/>
    <x v="0"/>
    <x v="3149"/>
    <s v="Zoya Akhtar"/>
    <x v="3"/>
    <x v="2"/>
    <n v="2011"/>
    <x v="3"/>
    <s v="TV-14"/>
    <s v="154 min"/>
    <n v="70"/>
    <x v="8"/>
    <s v=" Dramas"/>
    <s v=" International Movies"/>
    <s v="Three friends on an adventurous road trip/bachelor party in Spain learn some lessons about themselves and each other that will change them forever."/>
  </r>
  <r>
    <s v="s3151"/>
    <x v="0"/>
    <x v="3150"/>
    <s v="Michael Bay"/>
    <x v="0"/>
    <x v="2"/>
    <n v="2019"/>
    <x v="3"/>
    <s v="R"/>
    <s v="129 min"/>
    <n v="70"/>
    <x v="13"/>
    <s v=" Dramas"/>
    <m/>
    <s v="After faking his death, a tech billionaire recruits a team of international operatives for a bold and bloody mission to take down a brutal dictator."/>
  </r>
  <r>
    <s v="s3152"/>
    <x v="0"/>
    <x v="3151"/>
    <s v="Robert O. Peters"/>
    <x v="11"/>
    <x v="2"/>
    <n v="2016"/>
    <x v="0"/>
    <s v="TV-MA"/>
    <s v="99 min"/>
    <n v="99"/>
    <x v="8"/>
    <s v=" International Movies"/>
    <m/>
    <s v="A newly engaged couple's romantic vacation in Jamaica turns into a mischievous adventure that tests their union in wild and unexpected ways."/>
  </r>
  <r>
    <s v="s3153"/>
    <x v="0"/>
    <x v="3152"/>
    <s v="Bunmi Ajakaiye"/>
    <x v="1"/>
    <x v="2"/>
    <n v="2017"/>
    <x v="0"/>
    <s v="TV-MA"/>
    <s v="100 min"/>
    <n v="100"/>
    <x v="8"/>
    <s v=" International Movies"/>
    <s v=" Romantic Movies"/>
    <s v="When a couple leaning toward divorce meets with a pastor for counseling, an unexpected development shakes up their marriage."/>
  </r>
  <r>
    <s v="s3154"/>
    <x v="0"/>
    <x v="3153"/>
    <s v="Omoni Oboli"/>
    <x v="11"/>
    <x v="2"/>
    <n v="2016"/>
    <x v="2"/>
    <s v="TV-14"/>
    <s v="110 min"/>
    <n v="110"/>
    <x v="8"/>
    <s v=" International Movies"/>
    <s v=" Romantic Movies"/>
    <s v="An unapologetic lothario sets out to seduce three ex-flames â€“ but gets an unexpected education in love along the way."/>
  </r>
  <r>
    <s v="s3155"/>
    <x v="0"/>
    <x v="3154"/>
    <s v="Biodun Stephen"/>
    <x v="2"/>
    <x v="2"/>
    <n v="2018"/>
    <x v="3"/>
    <s v="TV-14"/>
    <s v="107 min"/>
    <n v="70"/>
    <x v="6"/>
    <s v=" International Movies"/>
    <s v=" Romantic Movies"/>
    <s v="Engrossed in her career, a young woman reluctantly yields to her father's plan to set her up on 10 dates to find a suitable husband."/>
  </r>
  <r>
    <s v="s3156"/>
    <x v="0"/>
    <x v="3155"/>
    <s v="Ding-Lin Wang"/>
    <x v="29"/>
    <x v="2"/>
    <n v="2019"/>
    <x v="0"/>
    <s v="TV-MA"/>
    <s v="95 min"/>
    <n v="95"/>
    <x v="16"/>
    <s v=" Thrillers"/>
    <m/>
    <s v="An idealistic cop joins an underground police unit and battles ghoulish forces threatening the balance between the human and the supernatural realms."/>
  </r>
  <r>
    <s v="s3157"/>
    <x v="0"/>
    <x v="3156"/>
    <s v="Robert O. Peters"/>
    <x v="2"/>
    <x v="2"/>
    <n v="2018"/>
    <x v="3"/>
    <s v="TV-MA"/>
    <s v="89 min"/>
    <n v="70"/>
    <x v="16"/>
    <s v=" Thrillers"/>
    <m/>
    <s v="After his father passes, the heir to a retail empire returns to take over the family business but faces a controversy involving laundering and murder."/>
  </r>
  <r>
    <s v="s3158"/>
    <x v="0"/>
    <x v="3157"/>
    <s v="Richard van't Riet"/>
    <x v="4"/>
    <x v="2"/>
    <n v="2019"/>
    <x v="3"/>
    <s v="TV-MA"/>
    <s v="65 min"/>
    <n v="70"/>
    <x v="20"/>
    <m/>
    <m/>
    <s v="Jack Whitehall invites his notoriously stuffy father onstage in London's West End for a Christmas comedy extravaganza, complete with celebrity guests."/>
  </r>
  <r>
    <s v="s3159"/>
    <x v="0"/>
    <x v="3158"/>
    <s v="Shonali Bose"/>
    <x v="3"/>
    <x v="2"/>
    <n v="2019"/>
    <x v="3"/>
    <s v="TV-MA"/>
    <s v="143 min"/>
    <n v="70"/>
    <x v="6"/>
    <s v=" International Movies"/>
    <m/>
    <s v="After succumbing to her terminal illness, a teenager posthumously narrates her parentsâ€™ tenacious relationship in this drama based on a true story."/>
  </r>
  <r>
    <s v="s3160"/>
    <x v="0"/>
    <x v="3159"/>
    <s v="Sameh Abdulaziz"/>
    <x v="35"/>
    <x v="2"/>
    <n v="2017"/>
    <x v="3"/>
    <s v="TV-14"/>
    <s v="101 min"/>
    <n v="70"/>
    <x v="8"/>
    <s v=" International Movies"/>
    <m/>
    <s v="As two jobless brothers search aimlessly for careers worthy of their hard-to-please motherâ€™s praise, they cluelessly tackle countless gigs."/>
  </r>
  <r>
    <s v="s3161"/>
    <x v="0"/>
    <x v="3160"/>
    <s v="Lance Bangs"/>
    <x v="0"/>
    <x v="2"/>
    <n v="2019"/>
    <x v="3"/>
    <s v="TV-MA"/>
    <s v="60 min"/>
    <n v="70"/>
    <x v="20"/>
    <m/>
    <m/>
    <s v="Comedian Michelle Wolf takes on outrage culture, massages, childbirth, feminism and much more (like otters) in a stand-up special from New York City."/>
  </r>
  <r>
    <s v="s3162"/>
    <x v="0"/>
    <x v="3161"/>
    <s v="Robbie Countryman"/>
    <x v="0"/>
    <x v="2"/>
    <n v="2019"/>
    <x v="3"/>
    <s v="TV-PG"/>
    <s v="29 min"/>
    <n v="70"/>
    <x v="5"/>
    <s v=" Comedies"/>
    <m/>
    <s v="M'Dear and her sisters struggle to keep their singing act together before a church Christmas pageant while Grandpa teaches the kids a valuable lesson."/>
  </r>
  <r>
    <s v="s3163"/>
    <x v="0"/>
    <x v="3162"/>
    <s v="Trey Edward Shults"/>
    <x v="0"/>
    <x v="2"/>
    <n v="2017"/>
    <x v="0"/>
    <s v="R"/>
    <s v="92 min"/>
    <n v="92"/>
    <x v="11"/>
    <s v=" Independent Movies"/>
    <m/>
    <s v="As danger stalks the world outside his isolated home, an overprotective father faces a tough decision when another family shows up seeking help."/>
  </r>
  <r>
    <s v="s3164"/>
    <x v="0"/>
    <x v="3163"/>
    <s v="Sujeeth"/>
    <x v="3"/>
    <x v="2"/>
    <n v="2019"/>
    <x v="3"/>
    <s v="TV-14"/>
    <s v="172 min"/>
    <n v="70"/>
    <x v="13"/>
    <s v=" International Movies"/>
    <m/>
    <s v="In a fictional megalopolis, a stunning underworld theft triggers a fierce power struggle among the gangsters, with an enigmatic cop on their trail."/>
  </r>
  <r>
    <s v="s3165"/>
    <x v="0"/>
    <x v="3164"/>
    <s v="Alexandre Avancini"/>
    <x v="28"/>
    <x v="2"/>
    <n v="2019"/>
    <x v="0"/>
    <s v="PG-13"/>
    <s v="97 min"/>
    <n v="97"/>
    <x v="6"/>
    <s v=" Faith &amp; Spirituality"/>
    <s v=" International Movies"/>
    <s v="As controversy surrounds the evangelical church he helped found, Edir Macedo must juggle betrayals, politics and personal loss in this biopic sequel."/>
  </r>
  <r>
    <s v="s3166"/>
    <x v="1"/>
    <x v="3165"/>
    <s v="unknown directors"/>
    <x v="0"/>
    <x v="2"/>
    <n v="2019"/>
    <x v="2"/>
    <s v="TV-MA"/>
    <s v="1 Season"/>
    <n v="125"/>
    <x v="9"/>
    <m/>
    <m/>
    <s v="With unique individual perspectives that converge into a unified voice, sketch comedy group Astronomy Club delivers a smart and absurd brand of humor."/>
  </r>
  <r>
    <s v="s3167"/>
    <x v="0"/>
    <x v="3166"/>
    <s v="BB Sasore"/>
    <x v="11"/>
    <x v="2"/>
    <n v="2017"/>
    <x v="3"/>
    <s v="TV-14"/>
    <s v="108 min"/>
    <n v="70"/>
    <x v="8"/>
    <s v=" International Movies"/>
    <m/>
    <s v="Searching for a soul mate, a ghost negotiates with God for three more days on Earth to find love, then meets a woman in need of help herself."/>
  </r>
  <r>
    <s v="s3168"/>
    <x v="0"/>
    <x v="3167"/>
    <s v="Pascal Amanfo"/>
    <x v="2"/>
    <x v="2"/>
    <n v="2017"/>
    <x v="3"/>
    <s v="TV-14"/>
    <s v="107 min"/>
    <n v="70"/>
    <x v="6"/>
    <s v=" International Movies"/>
    <m/>
    <s v="A successful actress with an abusive husband confides in friends who have troubling relationship issues of their own."/>
  </r>
  <r>
    <s v="s3169"/>
    <x v="1"/>
    <x v="3168"/>
    <s v="unknown directors"/>
    <x v="0"/>
    <x v="2"/>
    <n v="2020"/>
    <x v="1"/>
    <s v="TV-PG"/>
    <s v="5 Seasons"/>
    <n v="625"/>
    <x v="9"/>
    <m/>
    <m/>
    <s v="The Tanner familyâ€™s adventures continue as DJ Tanner-Fuller shares a home with her sister Stephanie and friend Kimmy who help raise her three boys."/>
  </r>
  <r>
    <s v="s3170"/>
    <x v="0"/>
    <x v="3169"/>
    <s v="Noah Baumbach"/>
    <x v="4"/>
    <x v="2"/>
    <n v="2019"/>
    <x v="3"/>
    <s v="R"/>
    <s v="137 min"/>
    <n v="70"/>
    <x v="6"/>
    <m/>
    <m/>
    <s v="Academy Award-nominated filmmaker Noah Baumbach directs this incisive and compassionate look at a marriage coming apart and a family staying together."/>
  </r>
  <r>
    <s v="s3171"/>
    <x v="0"/>
    <x v="3170"/>
    <s v="Atsuko Ishizuka"/>
    <x v="12"/>
    <x v="2"/>
    <n v="2017"/>
    <x v="0"/>
    <s v="TV-MA"/>
    <s v="106 min"/>
    <n v="106"/>
    <x v="13"/>
    <s v=" Anime Features"/>
    <s v=" International Movies"/>
    <s v="In ancient Disboard, a young warrior befriends an ex machina and embarks on a harrowing mission to stop a global war and save humanity from extinction."/>
  </r>
  <r>
    <s v="s3172"/>
    <x v="0"/>
    <x v="3171"/>
    <s v="Eric Aghimien"/>
    <x v="11"/>
    <x v="2"/>
    <n v="2017"/>
    <x v="2"/>
    <s v="TV-MA"/>
    <s v="115 min"/>
    <n v="115"/>
    <x v="6"/>
    <s v=" International Movies"/>
    <m/>
    <s v="Desperate to leave a life of prostitution, a teenage mother attempts to outsmart her ruthless boss who is determined to keep his prized asset."/>
  </r>
  <r>
    <s v="s3173"/>
    <x v="0"/>
    <x v="3172"/>
    <s v="unknown directors"/>
    <x v="0"/>
    <x v="2"/>
    <n v="2019"/>
    <x v="3"/>
    <s v="TV-Y7"/>
    <s v="46 min"/>
    <n v="70"/>
    <x v="5"/>
    <m/>
    <m/>
    <s v="Lucky and friends must figure out how to get home in time for Christmas when a falling boulder â€“ and a serious snowstorm â€“ derail their travel plans."/>
  </r>
  <r>
    <s v="s3174"/>
    <x v="1"/>
    <x v="3173"/>
    <s v="unknown directors"/>
    <x v="12"/>
    <x v="2"/>
    <n v="2019"/>
    <x v="2"/>
    <s v="TV-PG"/>
    <s v="1 Season"/>
    <n v="125"/>
    <x v="15"/>
    <s v=" International TV Shows"/>
    <s v=" Romantic TV Shows"/>
    <s v="Teased constantly by classmate Takagi-san, middle-schooler Nishikata swears payback by trying (and failing) to give her a dose of her own medicine."/>
  </r>
  <r>
    <s v="s3175"/>
    <x v="1"/>
    <x v="3174"/>
    <s v="Michel Tikhomiroff"/>
    <x v="28"/>
    <x v="2"/>
    <n v="2019"/>
    <x v="1"/>
    <s v="TV-MA"/>
    <s v="2 Seasons"/>
    <n v="250"/>
    <x v="1"/>
    <s v=" TV Dramas"/>
    <s v=" TV Mysteries"/>
    <s v="Determined to bring a Zika vaccine to the remote Pantanal, three doctors clash with a faith healer and are pulled deeper into the mysteries of his cult."/>
  </r>
  <r>
    <s v="s3176"/>
    <x v="1"/>
    <x v="3175"/>
    <s v="Robert Kenner, Taki Oldham"/>
    <x v="0"/>
    <x v="2"/>
    <n v="2019"/>
    <x v="2"/>
    <s v="TV-14"/>
    <s v="1 Season"/>
    <n v="125"/>
    <x v="2"/>
    <s v=" Docuseries"/>
    <m/>
    <s v="Henry Lee Lucas rose to infamy when he confessed to hundreds of unsolved murders. This docuseries examines the truth â€“ and horrifying consequences."/>
  </r>
  <r>
    <s v="s3177"/>
    <x v="1"/>
    <x v="3176"/>
    <s v="unknown directors"/>
    <x v="13"/>
    <x v="2"/>
    <n v="2019"/>
    <x v="2"/>
    <s v="TV-MA"/>
    <s v="1 Season"/>
    <n v="125"/>
    <x v="1"/>
    <s v=" Spanish-Language TV Shows"/>
    <s v=" TV Dramas"/>
    <s v="Four sisters deal with family drama and secrets throughout three different time periods, all occurring on Christmas Day."/>
  </r>
  <r>
    <s v="s3178"/>
    <x v="1"/>
    <x v="3177"/>
    <s v="unknown directors"/>
    <x v="2"/>
    <x v="2"/>
    <n v="2019"/>
    <x v="2"/>
    <s v="TV-MA"/>
    <s v="1 Season"/>
    <n v="125"/>
    <x v="2"/>
    <s v=" International TV Shows"/>
    <s v=" Romantic TV Shows"/>
    <s v="After jostling her way into a gig as a celebrity bodyguard, the boisterous daughter of a powerful triad boss shakes up a TV star's life and finds love."/>
  </r>
  <r>
    <s v="s3179"/>
    <x v="0"/>
    <x v="3178"/>
    <s v="Omoni Oboli"/>
    <x v="11"/>
    <x v="2"/>
    <n v="2016"/>
    <x v="0"/>
    <s v="TV-14"/>
    <s v="92 min"/>
    <n v="92"/>
    <x v="8"/>
    <s v=" Dramas"/>
    <s v=" International Movies"/>
    <s v="A group of local women band together to save a terrified young girl from marriage, launching a hilarious strike against their frustrated husbands."/>
  </r>
  <r>
    <s v="s3180"/>
    <x v="0"/>
    <x v="3179"/>
    <s v="Omoni Oboli"/>
    <x v="4"/>
    <x v="2"/>
    <n v="2017"/>
    <x v="0"/>
    <s v="TV-PG"/>
    <s v="93 min"/>
    <n v="93"/>
    <x v="8"/>
    <s v=" Dramas"/>
    <s v=" International Movies"/>
    <s v="After a woman is severely beaten at home, her strong-willed friends take a stand against their husbands to seek justice for domestic abuse victims."/>
  </r>
  <r>
    <s v="s3181"/>
    <x v="0"/>
    <x v="3180"/>
    <s v="John Schultz"/>
    <x v="0"/>
    <x v="2"/>
    <n v="2019"/>
    <x v="0"/>
    <s v="TV-PG"/>
    <s v="85 min"/>
    <n v="85"/>
    <x v="5"/>
    <s v=" Dramas"/>
    <s v=" Romantic Movies"/>
    <s v="Christmas brings the ultimate gift to Aldovia: a royal baby. But first, Queen Amber must save her family and kingdom by unwrapping a monarchy mystery."/>
  </r>
  <r>
    <s v="s3182"/>
    <x v="0"/>
    <x v="3181"/>
    <s v="unknown directors"/>
    <x v="0"/>
    <x v="2"/>
    <n v="2019"/>
    <x v="3"/>
    <s v="TV-MA"/>
    <s v="24 min"/>
    <n v="70"/>
    <x v="0"/>
    <m/>
    <m/>
    <s v="Join director Martin Scorsese as he sits down with stars Robert De Niro, Al Pacino and Joe Pesci for an intimate, intriguing look inside &quot;The Irishman.&quot;"/>
  </r>
  <r>
    <s v="s3183"/>
    <x v="1"/>
    <x v="3182"/>
    <s v="unknown directors"/>
    <x v="0"/>
    <x v="2"/>
    <n v="2019"/>
    <x v="2"/>
    <s v="TV-MA"/>
    <s v="1 Season"/>
    <n v="125"/>
    <x v="21"/>
    <s v=" TV Dramas"/>
    <s v=" TV Horror"/>
    <s v="A fast-spreading disease that turns victims into blood-sucking fiends pits two best friends against each other in a fight for humanity's future."/>
  </r>
  <r>
    <s v="s3184"/>
    <x v="1"/>
    <x v="3183"/>
    <s v="unknown directors"/>
    <x v="0"/>
    <x v="2"/>
    <n v="2019"/>
    <x v="1"/>
    <s v="TV-MA"/>
    <s v="2 Seasons"/>
    <n v="250"/>
    <x v="9"/>
    <m/>
    <m/>
    <s v="After 15 years behind bars, a kindhearted ex-drug dealer returns to Brooklyn looking for a fresh start, only to discover things have changed. A lot."/>
  </r>
  <r>
    <s v="s3185"/>
    <x v="1"/>
    <x v="3184"/>
    <s v="unknown directors"/>
    <x v="10"/>
    <x v="2"/>
    <n v="2019"/>
    <x v="2"/>
    <s v="TV-PG"/>
    <s v="1 Season"/>
    <n v="125"/>
    <x v="1"/>
    <s v=" TV Dramas"/>
    <s v=" Teen TV Shows"/>
    <s v="A tennis whiz beats the odds to excel on the court while juggling school and inspiring teammates. Based on the hit manga series by Takeshi Konomi."/>
  </r>
  <r>
    <s v="s3186"/>
    <x v="1"/>
    <x v="3185"/>
    <s v="unknown directors"/>
    <x v="25"/>
    <x v="2"/>
    <n v="2019"/>
    <x v="2"/>
    <s v="TV-14"/>
    <s v="1 Season"/>
    <n v="125"/>
    <x v="1"/>
    <s v=" Romantic TV Shows"/>
    <s v=" Spanish-Language TV Shows"/>
    <s v="After an argument with her dad, a young woman from a family of macho truck drivers is kicked out of the home and must make her own success as a trucker."/>
  </r>
  <r>
    <s v="s3187"/>
    <x v="0"/>
    <x v="3186"/>
    <s v="Linda Mendoza"/>
    <x v="0"/>
    <x v="2"/>
    <n v="2019"/>
    <x v="3"/>
    <s v="TV-MA"/>
    <s v="56 min"/>
    <n v="70"/>
    <x v="20"/>
    <m/>
    <m/>
    <s v="On her 40th birthday, Tiffany Haddish drops a bombastic special studded with singing, dancing and raunchy reflections on her long road to womanhood."/>
  </r>
  <r>
    <s v="s3188"/>
    <x v="1"/>
    <x v="3187"/>
    <s v="unknown directors"/>
    <x v="0"/>
    <x v="2"/>
    <n v="2018"/>
    <x v="2"/>
    <s v="TV-MA"/>
    <s v="1 Season"/>
    <n v="125"/>
    <x v="29"/>
    <s v=" TV Mysteries"/>
    <s v=" TV Sci-Fi &amp; Fantasy"/>
    <s v="With humankind's future at stake, a group of scientists and a powerful telepath venture into the void aboard a spaceship full of secrets."/>
  </r>
  <r>
    <s v="s3189"/>
    <x v="0"/>
    <x v="3188"/>
    <s v="Michelle Johnston"/>
    <x v="0"/>
    <x v="2"/>
    <n v="2019"/>
    <x v="3"/>
    <s v="PG"/>
    <s v="86 min"/>
    <n v="70"/>
    <x v="5"/>
    <s v=" Comedies"/>
    <s v=" Music &amp; Musicals"/>
    <s v="Despite her vain stepmother and mean stepsisters, an aspiring singer works as an elf at a Christmas tree lot and finds her own holiday miracle."/>
  </r>
  <r>
    <s v="s3190"/>
    <x v="0"/>
    <x v="3189"/>
    <s v="Vijay Kumar Arora"/>
    <x v="3"/>
    <x v="2"/>
    <n v="2019"/>
    <x v="1"/>
    <s v="TV-PG"/>
    <s v="127 min"/>
    <n v="127"/>
    <x v="8"/>
    <s v=" International Movies"/>
    <s v=" Romantic Movies"/>
    <s v="When two sisters travel from Canada to Punjab to visit their maternal family, they discover an opportunity to mend a broken bond with their grandmother."/>
  </r>
  <r>
    <s v="s3191"/>
    <x v="0"/>
    <x v="3190"/>
    <s v="Matt Shakman"/>
    <x v="0"/>
    <x v="2"/>
    <n v="2014"/>
    <x v="0"/>
    <s v="R"/>
    <s v="93 min"/>
    <n v="93"/>
    <x v="6"/>
    <s v=" Thrillers"/>
    <m/>
    <s v="A small-town dreamer is sure he's landed on a gold mine after accidentally filming a murder but is sucked into a violent tale of greed and deception."/>
  </r>
  <r>
    <s v="s3192"/>
    <x v="0"/>
    <x v="3191"/>
    <s v="Mikhail Red"/>
    <x v="42"/>
    <x v="2"/>
    <n v="2019"/>
    <x v="0"/>
    <s v="TV-MA"/>
    <s v="94 min"/>
    <n v="94"/>
    <x v="6"/>
    <s v=" International Movies"/>
    <s v=" Thrillers"/>
    <s v="A socially awkward teen bonds with a group of misfits who plot to abduct the school's arrogant rich kid â€“ until their kidnapping scheme turns deadly."/>
  </r>
  <r>
    <s v="s3193"/>
    <x v="1"/>
    <x v="3192"/>
    <s v="unknown directors"/>
    <x v="0"/>
    <x v="2"/>
    <n v="2018"/>
    <x v="1"/>
    <s v="TV-MA"/>
    <s v="4 Seasons"/>
    <n v="500"/>
    <x v="9"/>
    <s v=" TV Dramas"/>
    <m/>
    <s v="Cal turns to his friends for help through a hilariously dark time when he discovers that his partner Thom's been cheating on him."/>
  </r>
  <r>
    <s v="s3194"/>
    <x v="0"/>
    <x v="3193"/>
    <s v="Pankaj Batra"/>
    <x v="3"/>
    <x v="2"/>
    <n v="2019"/>
    <x v="3"/>
    <s v="TV-14"/>
    <s v="120 min"/>
    <n v="70"/>
    <x v="8"/>
    <s v=" International Movies"/>
    <s v=" Romantic Movies"/>
    <s v="From romantic pursuits to their friendship, a trio of young men navigate the complexities of relationships while sharing a London apartment."/>
  </r>
  <r>
    <s v="s3195"/>
    <x v="0"/>
    <x v="3194"/>
    <s v="Serge Ou"/>
    <x v="8"/>
    <x v="2"/>
    <n v="2019"/>
    <x v="3"/>
    <s v="TV-MA"/>
    <s v="108 min"/>
    <n v="70"/>
    <x v="0"/>
    <s v=" International Movies"/>
    <m/>
    <s v="This documentary examines the influence of Hong Kong's martial arts cinema on filmmaking from the Shaw Brothers to modern-day Hollywood blockbusters."/>
  </r>
  <r>
    <s v="s3196"/>
    <x v="0"/>
    <x v="3195"/>
    <s v="Navaniat Singh"/>
    <x v="3"/>
    <x v="2"/>
    <n v="2017"/>
    <x v="3"/>
    <s v="TV-14"/>
    <s v="135 min"/>
    <n v="70"/>
    <x v="6"/>
    <s v=" International Movies"/>
    <s v=" Romantic Movies"/>
    <s v="An Indian man in Canada marries a local citizen to legalize his immigration status. The only problem? His girlfriend isn't thrilled about his new wife."/>
  </r>
  <r>
    <s v="s3197"/>
    <x v="0"/>
    <x v="3196"/>
    <s v="unknown directors"/>
    <x v="3"/>
    <x v="2"/>
    <n v="2016"/>
    <x v="2"/>
    <s v="TV-PG"/>
    <s v="111 min"/>
    <n v="111"/>
    <x v="6"/>
    <s v=" International Movies"/>
    <s v=" Romantic Movies"/>
    <s v="Guilt-ridden over his involvement in a fatal car accident, a young ex-pat returns to Punjab, falling for a woman who carries traumas of her own."/>
  </r>
  <r>
    <s v="s3198"/>
    <x v="0"/>
    <x v="3197"/>
    <s v="Gaurav Bavdankar"/>
    <x v="4"/>
    <x v="2"/>
    <n v="2017"/>
    <x v="3"/>
    <s v="TV-14"/>
    <s v="134 min"/>
    <n v="70"/>
    <x v="8"/>
    <s v=" Dramas"/>
    <s v=" International Movies"/>
    <s v="A Punjabi man attempts to build a life in London in hopes of impressing his girlfriendâ€™s mother, who insists her daughter marry a man outside of India."/>
  </r>
  <r>
    <s v="s3199"/>
    <x v="0"/>
    <x v="3198"/>
    <s v="Jagdeep Sidhu"/>
    <x v="3"/>
    <x v="2"/>
    <n v="2018"/>
    <x v="3"/>
    <s v="TV-PG"/>
    <s v="137 min"/>
    <n v="70"/>
    <x v="6"/>
    <s v=" International Movies"/>
    <s v=" Romantic Movies"/>
    <s v="A young villager moves to Chandigarh and falls for his bubbly neighbor, but their love story is affected by several heartbreaking twists of fate."/>
  </r>
  <r>
    <s v="s3200"/>
    <x v="1"/>
    <x v="3199"/>
    <s v="unknown directors"/>
    <x v="2"/>
    <x v="2"/>
    <n v="2016"/>
    <x v="1"/>
    <s v="TV-Y"/>
    <s v="2 Seasons"/>
    <n v="250"/>
    <x v="12"/>
    <s v=" Korean TV Shows"/>
    <s v=" TV Comedies"/>
    <s v="A broken spaceship strands four very tiny aliens on Earth, where they discover an adventure (and strange dangers!) that they never expected."/>
  </r>
  <r>
    <s v="s3201"/>
    <x v="0"/>
    <x v="3200"/>
    <s v="Tanawat Aiemjinda"/>
    <x v="33"/>
    <x v="2"/>
    <n v="2019"/>
    <x v="0"/>
    <s v="TV-14"/>
    <s v="103 min"/>
    <n v="103"/>
    <x v="5"/>
    <s v=" Dramas"/>
    <s v=" International Movies"/>
    <s v="This biopic follows pro golfer Ariya Jutanugarn's journey to the LPGA tour, from child prodigy to her number-one ranking in the world."/>
  </r>
  <r>
    <s v="s3202"/>
    <x v="0"/>
    <x v="3201"/>
    <s v="Mukesh Vohra"/>
    <x v="3"/>
    <x v="2"/>
    <n v="2017"/>
    <x v="3"/>
    <s v="TV-14"/>
    <s v="133 min"/>
    <n v="70"/>
    <x v="8"/>
    <s v=" Dramas"/>
    <s v=" International Movies"/>
    <s v="A get-rich-quick scheme goes awry when a group of friends stumbles onto a dangerous conspiracy and wind up getting mistaken for the bad guys."/>
  </r>
  <r>
    <s v="s3203"/>
    <x v="0"/>
    <x v="3202"/>
    <s v="Syrine Boulanouar, Nekfeu"/>
    <x v="14"/>
    <x v="2"/>
    <n v="2019"/>
    <x v="0"/>
    <s v="TV-MA"/>
    <s v="95 min"/>
    <n v="95"/>
    <x v="0"/>
    <s v=" International Movies"/>
    <s v=" Music &amp; Musicals"/>
    <s v="Navigating creative pressures and personal upsets, French rapperÂ Nekfeu sets out on a global quest for musical inspiration in this documentary."/>
  </r>
  <r>
    <s v="s3204"/>
    <x v="0"/>
    <x v="3203"/>
    <s v="Tudor Giurgiu"/>
    <x v="41"/>
    <x v="2"/>
    <n v="2015"/>
    <x v="3"/>
    <s v="TV-MA"/>
    <s v="126 min"/>
    <n v="70"/>
    <x v="6"/>
    <s v=" International Movies"/>
    <s v=" Thrillers"/>
    <s v="A young prosecutor is assigned a career-making case involving a colleague but soon starts to question the motivations behind the charges."/>
  </r>
  <r>
    <s v="s3205"/>
    <x v="1"/>
    <x v="3204"/>
    <s v="unknown directors"/>
    <x v="16"/>
    <x v="2"/>
    <n v="2019"/>
    <x v="2"/>
    <s v="TV-14"/>
    <s v="1 Season"/>
    <n v="125"/>
    <x v="1"/>
    <s v=" Korean TV Shows"/>
    <s v=" Romantic TV Shows"/>
    <s v="Brought together by meaningful meals in the past and present, a doctor and a chef are reacquainted when they begin working at a hospice ward."/>
  </r>
  <r>
    <s v="s3206"/>
    <x v="0"/>
    <x v="3205"/>
    <s v="Luis Ara, Ignacio Jaunsolo"/>
    <x v="53"/>
    <x v="2"/>
    <n v="2019"/>
    <x v="3"/>
    <s v="TV-G"/>
    <s v="67 min"/>
    <n v="67"/>
    <x v="0"/>
    <s v=" International Movies"/>
    <m/>
    <s v="From Sierra de las Minas to Esquipulas, explore Guatemala's cultural and geological wealth, including ancient Mayan cities and other natural wonders."/>
  </r>
  <r>
    <s v="s3207"/>
    <x v="0"/>
    <x v="3206"/>
    <s v="Abhishek Sharma"/>
    <x v="3"/>
    <x v="2"/>
    <n v="2019"/>
    <x v="3"/>
    <s v="TV-14"/>
    <s v="135 min"/>
    <n v="70"/>
    <x v="8"/>
    <s v=" Dramas"/>
    <s v=" International Movies"/>
    <s v="A goofy copywriter unwittingly convinces the Indian cricket team that sheâ€™s their lucky mascot, to the dismay of their superstition-shunning captain."/>
  </r>
  <r>
    <s v="s3208"/>
    <x v="0"/>
    <x v="3207"/>
    <s v="Mati Diop"/>
    <x v="14"/>
    <x v="2"/>
    <n v="2019"/>
    <x v="0"/>
    <s v="TV-14"/>
    <s v="106 min"/>
    <n v="106"/>
    <x v="6"/>
    <s v=" Independent Movies"/>
    <s v=" International Movies"/>
    <s v="Arranged to marry a rich man, young Ada is crushed when her true love goes missing at sea during a migration attempt â€“ until a miracle reunites them."/>
  </r>
  <r>
    <s v="s3209"/>
    <x v="1"/>
    <x v="3208"/>
    <s v="unknown directors"/>
    <x v="4"/>
    <x v="2"/>
    <n v="2019"/>
    <x v="1"/>
    <s v="TV-Y"/>
    <s v="2 Seasons"/>
    <n v="250"/>
    <x v="12"/>
    <m/>
    <m/>
    <s v="Lovable pug Chip starts kindergarten, makes new friends and tries new things â€“ with a little help from Potato, her secret mouse pal."/>
  </r>
  <r>
    <s v="s3210"/>
    <x v="0"/>
    <x v="3209"/>
    <s v="Moses Inwang"/>
    <x v="11"/>
    <x v="2"/>
    <n v="2018"/>
    <x v="3"/>
    <s v="TV-MA"/>
    <s v="107 min"/>
    <n v="70"/>
    <x v="8"/>
    <s v=" International Movies"/>
    <s v=" Thrillers"/>
    <s v="Nollywood star Ramsey Nouah learns that someone is impersonating him and breaks out of a mental institution to expose the imposter."/>
  </r>
  <r>
    <s v="s3211"/>
    <x v="0"/>
    <x v="3210"/>
    <s v="JÃ©rÃ©my Clapin"/>
    <x v="14"/>
    <x v="2"/>
    <n v="2019"/>
    <x v="3"/>
    <s v="TV-MA"/>
    <s v="81 min"/>
    <n v="70"/>
    <x v="6"/>
    <s v=" Independent Movies"/>
    <s v=" International Movies"/>
    <s v="Romance, mystery and adventure intertwine as a young man falls in love and a severed hand scours Paris for its owner in this mesmerizing animated film."/>
  </r>
  <r>
    <s v="s3212"/>
    <x v="0"/>
    <x v="3211"/>
    <s v="Mandla Dube"/>
    <x v="1"/>
    <x v="2"/>
    <n v="2016"/>
    <x v="3"/>
    <s v="TV-MA"/>
    <s v="107 min"/>
    <n v="70"/>
    <x v="6"/>
    <s v=" International Movies"/>
    <m/>
    <s v="The life and times of iconic South African liberation fighter Solomon Mahlangu, who battled the forces of apartheid, come into focus."/>
  </r>
  <r>
    <s v="s3213"/>
    <x v="1"/>
    <x v="3212"/>
    <s v="unknown directors"/>
    <x v="6"/>
    <x v="2"/>
    <n v="2019"/>
    <x v="1"/>
    <s v="TV-MA"/>
    <s v="2 Seasons"/>
    <n v="250"/>
    <x v="2"/>
    <s v=" International TV Shows"/>
    <s v=" Spanish-Language TV Shows"/>
    <s v="This compelling show tells the story of the legendary Teresa Mendoza, a courageous woman who is perceived as conquering the world of drug trafficking."/>
  </r>
  <r>
    <s v="s3214"/>
    <x v="0"/>
    <x v="3213"/>
    <s v="Mike Ezuruonye"/>
    <x v="2"/>
    <x v="2"/>
    <n v="2018"/>
    <x v="3"/>
    <s v="TV-MA"/>
    <s v="118 min"/>
    <n v="70"/>
    <x v="8"/>
    <s v=" International Movies"/>
    <m/>
    <s v="Two mooching friends vie for the attention of wealthy, beautiful women only to discover that their lavish lifestyles are bogus."/>
  </r>
  <r>
    <s v="s3215"/>
    <x v="0"/>
    <x v="3214"/>
    <s v="Cheta Chukwu"/>
    <x v="11"/>
    <x v="2"/>
    <n v="2018"/>
    <x v="2"/>
    <s v="TV-MA"/>
    <s v="110 min"/>
    <n v="110"/>
    <x v="8"/>
    <s v=" Independent Movies"/>
    <s v=" International Movies"/>
    <s v="After an expensive night out, two flatmates get tangled in an overnight misadventure to recover their rent money to pay their dead landlord's daughter."/>
  </r>
  <r>
    <s v="s3216"/>
    <x v="0"/>
    <x v="3215"/>
    <s v="Roger Russell"/>
    <x v="11"/>
    <x v="2"/>
    <n v="2017"/>
    <x v="0"/>
    <s v="TV-MA"/>
    <s v="104 min"/>
    <n v="104"/>
    <x v="13"/>
    <s v=" Comedies"/>
    <s v=" International Movies"/>
    <s v="Nursing a broken heart, an IT specialist moves to London to audition for a reality TV show that unexpectedly turns into a real-life cartel drama."/>
  </r>
  <r>
    <s v="s3217"/>
    <x v="1"/>
    <x v="3216"/>
    <s v="unknown directors"/>
    <x v="2"/>
    <x v="2"/>
    <n v="2019"/>
    <x v="2"/>
    <s v="TV-14"/>
    <s v="1 Season"/>
    <n v="125"/>
    <x v="1"/>
    <s v=" Romantic TV Shows"/>
    <s v=" TV Comedies"/>
    <s v="A quirky fashion student becomes the nanny of a handsome widowerâ€™s three kids, experiencing a series of silly antics and schemes."/>
  </r>
  <r>
    <s v="s3218"/>
    <x v="0"/>
    <x v="3217"/>
    <s v="Toka McBaror"/>
    <x v="11"/>
    <x v="2"/>
    <n v="2018"/>
    <x v="0"/>
    <s v="TV-14"/>
    <s v="93 min"/>
    <n v="93"/>
    <x v="6"/>
    <s v=" International Movies"/>
    <s v=" Thrillers"/>
    <s v="When a colonel uncovers controversial intel about the government, he makes a shocking discovery and must decide whether to reveal it or risk his life."/>
  </r>
  <r>
    <s v="s3219"/>
    <x v="0"/>
    <x v="3218"/>
    <s v="Leslie Small"/>
    <x v="0"/>
    <x v="2"/>
    <n v="2019"/>
    <x v="0"/>
    <s v="TV-PG"/>
    <s v="94 min"/>
    <n v="94"/>
    <x v="5"/>
    <s v=" Dramas"/>
    <m/>
    <s v="A widowed radio DJ and his four spoiled kids need to tighten their belts and pull together when their life of luxury turns lean just before Christmas."/>
  </r>
  <r>
    <s v="s3220"/>
    <x v="1"/>
    <x v="3219"/>
    <s v="unknown directors"/>
    <x v="12"/>
    <x v="2"/>
    <n v="2019"/>
    <x v="2"/>
    <s v="TV-14"/>
    <s v="1 Season"/>
    <n v="125"/>
    <x v="15"/>
    <s v=" International TV Shows"/>
    <m/>
    <s v="Young Levius rises through the ranks in the brutal world of metal boxing under his uncle's guidance. Forces outside the ring have their eye on him."/>
  </r>
  <r>
    <s v="s3221"/>
    <x v="1"/>
    <x v="3220"/>
    <s v="unknown directors"/>
    <x v="28"/>
    <x v="2"/>
    <n v="2019"/>
    <x v="2"/>
    <s v="TV-MA"/>
    <s v="1 Season"/>
    <n v="125"/>
    <x v="1"/>
    <s v=" Stand-Up Comedy &amp; Talk Shows"/>
    <s v=" TV Comedies"/>
    <s v="Four comedians from Brazil riff on sexuality, politics, religion and motherhood â€“ and set out to prove a woman's place is anywhere she wants it to be."/>
  </r>
  <r>
    <s v="s3222"/>
    <x v="1"/>
    <x v="3221"/>
    <s v="unknown directors"/>
    <x v="0"/>
    <x v="2"/>
    <n v="2019"/>
    <x v="2"/>
    <s v="TV-PG"/>
    <s v="1 Season"/>
    <n v="125"/>
    <x v="9"/>
    <m/>
    <m/>
    <s v="A struggling LA musician tries to win over his new girlfriend's gruff dad and quirky, tight-knit siblings on a 10-day Christmas visit to Philadelphia."/>
  </r>
  <r>
    <s v="s3223"/>
    <x v="1"/>
    <x v="3222"/>
    <s v="unknown directors"/>
    <x v="14"/>
    <x v="2"/>
    <n v="2019"/>
    <x v="2"/>
    <s v="TV-MA"/>
    <s v="1 Season"/>
    <n v="125"/>
    <x v="1"/>
    <s v=" TV Comedies"/>
    <s v=" TV Dramas"/>
    <s v="Burned out and taken for granted, a working mom suspects her partner is cheating, so to win back his attentions, she feigns a medical diagnosis."/>
  </r>
  <r>
    <s v="s3224"/>
    <x v="0"/>
    <x v="3223"/>
    <s v="Edward Zwick"/>
    <x v="0"/>
    <x v="2"/>
    <n v="2008"/>
    <x v="3"/>
    <s v="R"/>
    <s v="137 min"/>
    <n v="70"/>
    <x v="13"/>
    <s v=" Dramas"/>
    <m/>
    <s v="In this action-packed drama based on an extraordinary true story, four brothers protect more than 1,000 Jewish refugees during World War II."/>
  </r>
  <r>
    <s v="s3225"/>
    <x v="0"/>
    <x v="3224"/>
    <s v="Basava Shankar Eeday"/>
    <x v="3"/>
    <x v="2"/>
    <n v="2019"/>
    <x v="3"/>
    <s v="TV-14"/>
    <s v="134 min"/>
    <n v="70"/>
    <x v="8"/>
    <s v=" International Movies"/>
    <s v=" Romantic Movies"/>
    <s v="When caste differences throw a wrench into their otherwise blossoming relationship, a couple must somehow convince the girlâ€™s father to let them marry."/>
  </r>
  <r>
    <s v="s3226"/>
    <x v="0"/>
    <x v="3225"/>
    <s v="Prakash Satam"/>
    <x v="2"/>
    <x v="2"/>
    <n v="2019"/>
    <x v="3"/>
    <s v="TV-Y7"/>
    <s v="69 min"/>
    <n v="70"/>
    <x v="5"/>
    <s v=" Comedies"/>
    <m/>
    <s v="In a journey back in time to the ancient city of Mirchigadh, Little Singham vies for the title of Ultimate Warrior and fights a zombie kingâ€™s army."/>
  </r>
  <r>
    <s v="s3227"/>
    <x v="0"/>
    <x v="3226"/>
    <s v="Elle-MÃ¡ijÃ¡ Tailfeathers, Kathleen Hepburn"/>
    <x v="19"/>
    <x v="2"/>
    <n v="2019"/>
    <x v="0"/>
    <s v="TV-MA"/>
    <s v="106 min"/>
    <n v="106"/>
    <x v="6"/>
    <s v=" Independent Movies"/>
    <m/>
    <s v="After a traumatic event, two Indigenous women in Vancouver are brought together and form a deep bond despite leading different lives."/>
  </r>
  <r>
    <s v="s3228"/>
    <x v="0"/>
    <x v="3227"/>
    <s v="Martin Scorsese"/>
    <x v="0"/>
    <x v="2"/>
    <n v="2019"/>
    <x v="3"/>
    <s v="R"/>
    <s v="209 min"/>
    <n v="70"/>
    <x v="6"/>
    <m/>
    <m/>
    <s v="Hit man Frank Sheeran looks back at the secrets he kept as a loyal member of the Bufalino crime family in this acclaimed film from Martin Scorsese."/>
  </r>
  <r>
    <s v="s3229"/>
    <x v="0"/>
    <x v="3228"/>
    <s v="Seth Barrish"/>
    <x v="0"/>
    <x v="2"/>
    <n v="2019"/>
    <x v="3"/>
    <s v="TV-MA"/>
    <s v="86 min"/>
    <n v="70"/>
    <x v="20"/>
    <m/>
    <m/>
    <s v="Comedian Mike Birbiglia hits Broadway with a hilarious yet profound one-man show that recounts his emotional and physical journey to parenthood."/>
  </r>
  <r>
    <s v="s3230"/>
    <x v="0"/>
    <x v="3229"/>
    <s v="Steve Ball"/>
    <x v="0"/>
    <x v="2"/>
    <n v="2019"/>
    <x v="3"/>
    <s v="TV-Y"/>
    <s v="24 min"/>
    <n v="70"/>
    <x v="5"/>
    <m/>
    <m/>
    <s v="It's Christmas Eve in Pitchfork Pines, and the Super Monsters are joining forces to deck the halls, find Santa's missing reindeer and save the holiday!"/>
  </r>
  <r>
    <s v="s3231"/>
    <x v="1"/>
    <x v="3230"/>
    <s v="unknown directors"/>
    <x v="31"/>
    <x v="2"/>
    <n v="2015"/>
    <x v="1"/>
    <s v="TV-MA"/>
    <s v="2 Seasons"/>
    <n v="250"/>
    <x v="2"/>
    <s v=" International TV Shows"/>
    <s v=" TV Dramas"/>
    <s v="The peaceful lives of the residents inhabiting a breathtaking seaside town are shaken following a series of macabre crimes."/>
  </r>
  <r>
    <s v="s3232"/>
    <x v="0"/>
    <x v="3231"/>
    <s v="unknown directors"/>
    <x v="2"/>
    <x v="2"/>
    <n v="2019"/>
    <x v="3"/>
    <s v="TV-Y"/>
    <s v="46 min"/>
    <n v="70"/>
    <x v="5"/>
    <m/>
    <m/>
    <s v="An ice crystal from a frosty realm is freezing everything in the Rainbow Kingdom, its citizens too! Can True save Winter Wishfest â€“ and her friends?"/>
  </r>
  <r>
    <s v="s3233"/>
    <x v="1"/>
    <x v="3232"/>
    <s v="unknown directors"/>
    <x v="6"/>
    <x v="2"/>
    <n v="2019"/>
    <x v="2"/>
    <s v="TV-MA"/>
    <s v="1 Season"/>
    <n v="125"/>
    <x v="1"/>
    <s v=" Spanish-Language TV Shows"/>
    <s v=" Stand-Up Comedy &amp; Talk Shows"/>
    <s v="An assortment of talent takes the stage for a night of honest stand-up featuring four of Mexico's funniest LGBTQ comedians."/>
  </r>
  <r>
    <s v="s3234"/>
    <x v="0"/>
    <x v="3233"/>
    <s v="Sanjiv Jaiswal"/>
    <x v="3"/>
    <x v="2"/>
    <n v="2019"/>
    <x v="3"/>
    <s v="TV-14"/>
    <s v="117 min"/>
    <n v="70"/>
    <x v="13"/>
    <s v=" Dramas"/>
    <s v=" International Movies"/>
    <s v="Aspiring to fulfill his fatherâ€™s dream and become a civil services officer, a young man loses his way upon becoming entangled with a criminal lynchpin."/>
  </r>
  <r>
    <s v="s3235"/>
    <x v="0"/>
    <x v="3234"/>
    <s v="Marta Jaenes, Rosa MÃ¡rquez"/>
    <x v="13"/>
    <x v="2"/>
    <n v="2019"/>
    <x v="0"/>
    <s v="TV-MA"/>
    <s v="87 min"/>
    <n v="87"/>
    <x v="0"/>
    <s v=" International Movies"/>
    <m/>
    <s v="Featuring extensive interviews, this documentary takes a critical look at the gender inequality in Spain as the feminist movement aims to shift reality."/>
  </r>
  <r>
    <s v="s3236"/>
    <x v="0"/>
    <x v="3235"/>
    <s v="Ric Roman Waugh"/>
    <x v="0"/>
    <x v="2"/>
    <n v="2017"/>
    <x v="3"/>
    <s v="R"/>
    <s v="121 min"/>
    <n v="70"/>
    <x v="6"/>
    <s v=" Thrillers"/>
    <m/>
    <s v="Trying to go straight, a once-successful businessman fresh out of prison is forced to orchestrate a brazen crime or risk his family."/>
  </r>
  <r>
    <s v="s3237"/>
    <x v="1"/>
    <x v="3236"/>
    <s v="unknown directors"/>
    <x v="10"/>
    <x v="2"/>
    <n v="2019"/>
    <x v="2"/>
    <s v="TV-14"/>
    <s v="1 Season"/>
    <n v="125"/>
    <x v="1"/>
    <s v=" TV Comedies"/>
    <s v=" TV Sci-Fi &amp; Fantasy"/>
    <s v="As the nine continents face a crisis, a young disciple joins the Spirit Blade sect and comes under the tutelage of a temperamental sage."/>
  </r>
  <r>
    <s v="s3238"/>
    <x v="0"/>
    <x v="3237"/>
    <s v="Julien Abraham"/>
    <x v="14"/>
    <x v="2"/>
    <n v="2019"/>
    <x v="0"/>
    <s v="TV-MA"/>
    <s v="97 min"/>
    <n v="97"/>
    <x v="6"/>
    <s v=" Independent Movies"/>
    <s v=" International Movies"/>
    <s v="Thrust from a violent home into a brutal custody center, a teenager learns to navigate a tough new reality and forge unlikely alliances to survive."/>
  </r>
  <r>
    <s v="s3239"/>
    <x v="1"/>
    <x v="3238"/>
    <s v="unknown directors"/>
    <x v="0"/>
    <x v="2"/>
    <n v="2019"/>
    <x v="2"/>
    <s v="TV-14"/>
    <s v="1 Season"/>
    <n v="125"/>
    <x v="4"/>
    <m/>
    <m/>
    <s v="Eight stories celebrating family, faith, love and forgiveness come to life in this series inspired by Dolly Parton's iconic country music catalog."/>
  </r>
  <r>
    <s v="s3240"/>
    <x v="0"/>
    <x v="3239"/>
    <s v="Tsutomu Mizushima"/>
    <x v="12"/>
    <x v="2"/>
    <n v="2015"/>
    <x v="3"/>
    <s v="TV-MA"/>
    <s v="121 min"/>
    <n v="70"/>
    <x v="13"/>
    <s v=" Anime Features"/>
    <s v=" International Movies"/>
    <s v="The girls of ÅŒarai High must face off against a formidable university team in a fierce tank battle to once again avoid closure of their school."/>
  </r>
  <r>
    <s v="s3241"/>
    <x v="0"/>
    <x v="3240"/>
    <s v="unknown directors"/>
    <x v="0"/>
    <x v="2"/>
    <n v="2008"/>
    <x v="3"/>
    <s v="TV-MA"/>
    <s v="56 min"/>
    <n v="70"/>
    <x v="20"/>
    <m/>
    <m/>
    <s v="Mike Birbiglia performs in this live concert special that features a riotous selection of the unique insights and observations culled from his diary."/>
  </r>
  <r>
    <s v="s3242"/>
    <x v="1"/>
    <x v="3241"/>
    <s v="unknown directors"/>
    <x v="0"/>
    <x v="2"/>
    <n v="2019"/>
    <x v="1"/>
    <s v="TV-PG"/>
    <s v="2 Seasons"/>
    <n v="250"/>
    <x v="14"/>
    <m/>
    <m/>
    <s v="It's the &quot;Nailed It!&quot; holiday special you've been waiting for, with missing ingredients, impossible asks and desserts that look delightfully sad."/>
  </r>
  <r>
    <s v="s3243"/>
    <x v="1"/>
    <x v="3242"/>
    <s v="unknown directors"/>
    <x v="0"/>
    <x v="2"/>
    <n v="2019"/>
    <x v="2"/>
    <s v="TV-MA"/>
    <s v="1 Season"/>
    <n v="125"/>
    <x v="2"/>
    <s v=" Docuseries"/>
    <m/>
    <s v="Ride along as police officers and drug smugglers go toe-to-toe, trying to outwit each other in locales around the world."/>
  </r>
  <r>
    <s v="s3244"/>
    <x v="1"/>
    <x v="3243"/>
    <s v="unknown directors"/>
    <x v="28"/>
    <x v="2"/>
    <n v="2019"/>
    <x v="2"/>
    <s v="TV-MA"/>
    <s v="1 Season"/>
    <n v="125"/>
    <x v="1"/>
    <s v=" TV Comedies"/>
    <s v=" TV Dramas"/>
    <s v="A new guardian &quot;angelus&quot; uncovers a secret behind the Angelus System's bureaucracy that leads him to break its official rules about protecting humans."/>
  </r>
  <r>
    <s v="s3245"/>
    <x v="0"/>
    <x v="3244"/>
    <s v="Nate Adams, Adam Carolla"/>
    <x v="0"/>
    <x v="2"/>
    <n v="2019"/>
    <x v="3"/>
    <s v="TV-MA"/>
    <s v="119 min"/>
    <n v="70"/>
    <x v="0"/>
    <s v=" Sports Movies"/>
    <m/>
    <s v="Featuring interviews and vintage footage, this documentary traces American icon Carroll Shelby's life of reinvention from farmer to racer to entrepreneur."/>
  </r>
  <r>
    <s v="s3246"/>
    <x v="1"/>
    <x v="3245"/>
    <s v="unknown directors"/>
    <x v="61"/>
    <x v="2"/>
    <n v="2019"/>
    <x v="2"/>
    <s v="TV-MA"/>
    <s v="1 Season"/>
    <n v="125"/>
    <x v="1"/>
    <s v=" Reality TV"/>
    <m/>
    <s v="Peer into the lives of young Singaporeans as they defy expectations and traverse the tricky terrain of career, romance and family."/>
  </r>
  <r>
    <s v="s3247"/>
    <x v="1"/>
    <x v="3246"/>
    <s v="unknown directors"/>
    <x v="0"/>
    <x v="2"/>
    <n v="2019"/>
    <x v="1"/>
    <s v="TV-Y7"/>
    <s v="3 Seasons"/>
    <n v="375"/>
    <x v="12"/>
    <s v=" TV Action &amp; Adventure"/>
    <s v=" TV Sci-Fi &amp; Fantasy"/>
    <s v="An extraordinary discovery inspires two human princes and an elven assassin to team up on an epic quest to bring peace to their warring lands."/>
  </r>
  <r>
    <s v="s3248"/>
    <x v="1"/>
    <x v="3247"/>
    <s v="unknown directors"/>
    <x v="0"/>
    <x v="2"/>
    <n v="2019"/>
    <x v="3"/>
    <s v="TV-Y7"/>
    <s v="8 Seasons"/>
    <n v="70"/>
    <x v="12"/>
    <s v=" TV Comedies"/>
    <m/>
    <s v="As Queen Poppy welcomes a new time of peace in Troll Village with parties, sports and holiday celebrations, Branch tries to be more fun-loving."/>
  </r>
  <r>
    <s v="s3249"/>
    <x v="0"/>
    <x v="3248"/>
    <s v="Monika Mitchell"/>
    <x v="0"/>
    <x v="2"/>
    <n v="2019"/>
    <x v="0"/>
    <s v="TV-14"/>
    <s v="93 min"/>
    <n v="93"/>
    <x v="5"/>
    <s v=" Comedies"/>
    <s v=" Romantic Movies"/>
    <s v="Medieval magic sends a 14th-century knight to modern-day Ohio, where he falls for a high school science teacher who's disillusioned by love."/>
  </r>
  <r>
    <s v="s3250"/>
    <x v="1"/>
    <x v="3249"/>
    <s v="unknown directors"/>
    <x v="33"/>
    <x v="2"/>
    <n v="2019"/>
    <x v="2"/>
    <s v="TV-MA"/>
    <s v="1 Season"/>
    <n v="125"/>
    <x v="1"/>
    <s v=" TV Comedies"/>
    <s v=" TV Dramas"/>
    <s v="Living under the same roof, a group of unabashed friends wrestle with everyday issues from financial woes and shared quarters to romantic misfires."/>
  </r>
  <r>
    <s v="s3251"/>
    <x v="0"/>
    <x v="3250"/>
    <s v="Eva Orner"/>
    <x v="0"/>
    <x v="2"/>
    <n v="2019"/>
    <x v="3"/>
    <s v="TV-MA"/>
    <s v="86 min"/>
    <n v="70"/>
    <x v="0"/>
    <m/>
    <m/>
    <s v="This documentary charts the rise and fall of hot yoga founder Bikram Choudhury as his global empire is born and disturbing revelations come to light."/>
  </r>
  <r>
    <s v="s3252"/>
    <x v="0"/>
    <x v="3251"/>
    <s v="KVR Mahendra"/>
    <x v="3"/>
    <x v="2"/>
    <n v="2019"/>
    <x v="3"/>
    <s v="TV-14"/>
    <s v="134 min"/>
    <n v="70"/>
    <x v="6"/>
    <s v=" International Movies"/>
    <s v=" Romantic Movies"/>
    <s v="A village landlord's daughter and an educated commoner must decide if their budding forbidden love is worth resisting a repressive social hierarchy."/>
  </r>
  <r>
    <s v="s3253"/>
    <x v="1"/>
    <x v="3252"/>
    <s v="unknown directors"/>
    <x v="5"/>
    <x v="2"/>
    <n v="2019"/>
    <x v="2"/>
    <s v="TV-MA"/>
    <s v="1 Season"/>
    <n v="125"/>
    <x v="1"/>
    <s v=" TV Dramas"/>
    <m/>
    <s v="A Christmas reunion becomes a gateway to the past in this three-part series that explores the intimate complexities of one family's history."/>
  </r>
  <r>
    <s v="s3254"/>
    <x v="0"/>
    <x v="3253"/>
    <s v="Juan Carlos Rulfo"/>
    <x v="6"/>
    <x v="2"/>
    <n v="2019"/>
    <x v="3"/>
    <s v="TV-G"/>
    <s v="28 min"/>
    <n v="70"/>
    <x v="0"/>
    <s v=" International Movies"/>
    <s v=" Sports Movies"/>
    <s v="Lorena RamÃ­rez of Mexico's RarÃ¡muri community lives a pastoral life â€“ except when she straps on her sandals to compete as an ultramarathon runner."/>
  </r>
  <r>
    <s v="s3255"/>
    <x v="0"/>
    <x v="3254"/>
    <s v="Raj R"/>
    <x v="3"/>
    <x v="2"/>
    <n v="2019"/>
    <x v="3"/>
    <s v="TV-14"/>
    <s v="131 min"/>
    <n v="70"/>
    <x v="6"/>
    <s v=" Independent Movies"/>
    <s v=" International Movies"/>
    <s v="A self-trained engineer risks debt, love and reputation in his quest to improve the grueling work conditions of his mother and her weaving community."/>
  </r>
  <r>
    <s v="s3256"/>
    <x v="1"/>
    <x v="3255"/>
    <s v="unknown directors"/>
    <x v="14"/>
    <x v="2"/>
    <n v="2019"/>
    <x v="2"/>
    <s v="TV-MA"/>
    <s v="1 Season"/>
    <n v="125"/>
    <x v="2"/>
    <s v=" Docuseries"/>
    <s v=" International TV Shows"/>
    <s v="When their 4-year-old son is murdered, a young couple fights a twisting and arduous battle trying to identify a frustratingly elusive killer."/>
  </r>
  <r>
    <s v="s3257"/>
    <x v="0"/>
    <x v="3256"/>
    <s v="Steve Paley"/>
    <x v="0"/>
    <x v="2"/>
    <n v="2019"/>
    <x v="3"/>
    <s v="TV-MA"/>
    <s v="78 min"/>
    <n v="70"/>
    <x v="20"/>
    <m/>
    <m/>
    <s v="Here comes the bride, and she's got plenty to say. Newlywed Iliza Shlesinger dissects wedding traditions as she mines her nuptials for laughs."/>
  </r>
  <r>
    <s v="s3258"/>
    <x v="1"/>
    <x v="3257"/>
    <s v="unknown directors"/>
    <x v="2"/>
    <x v="2"/>
    <n v="2019"/>
    <x v="2"/>
    <s v="TV-14"/>
    <s v="1 Season"/>
    <n v="125"/>
    <x v="1"/>
    <s v=" Romantic TV Shows"/>
    <s v=" TV Comedies"/>
    <s v="After ditching her domestic life to become a chef, a clueless maid crosses paths with two charming suitors who help her reach her dreams."/>
  </r>
  <r>
    <s v="s3259"/>
    <x v="1"/>
    <x v="3258"/>
    <s v="unknown directors"/>
    <x v="29"/>
    <x v="2"/>
    <n v="2019"/>
    <x v="2"/>
    <s v="TV-MA"/>
    <s v="1 Season"/>
    <n v="125"/>
    <x v="1"/>
    <s v=" TV Dramas"/>
    <s v=" Teen TV Shows"/>
    <s v="When a wardrobe malfunction goes viral, a bubbly live streamer struggles to navigate her classmates' cruel judgment and the small town she lives in."/>
  </r>
  <r>
    <s v="s3260"/>
    <x v="0"/>
    <x v="3259"/>
    <s v="Timo Vuorensola"/>
    <x v="9"/>
    <x v="2"/>
    <n v="2019"/>
    <x v="0"/>
    <s v="TV-MA"/>
    <s v="93 min"/>
    <n v="93"/>
    <x v="13"/>
    <s v=" Comedies"/>
    <s v=" International Movies"/>
    <s v="Decades after a nuclear war, survivors on the moon revisit Earth to locate a potential power source â€“ and find shape-shifting reptiles instead."/>
  </r>
  <r>
    <s v="s3261"/>
    <x v="0"/>
    <x v="3260"/>
    <s v="Robb Dipple"/>
    <x v="0"/>
    <x v="2"/>
    <n v="2014"/>
    <x v="3"/>
    <s v="TV-MA"/>
    <s v="84 min"/>
    <n v="70"/>
    <x v="20"/>
    <m/>
    <m/>
    <s v="America's most beloved ventriloquist hits the road, bringing along all of his most popular pals, including Achmed, Peanut and Walter."/>
  </r>
  <r>
    <s v="s3262"/>
    <x v="0"/>
    <x v="3261"/>
    <s v="Sarah Gavron"/>
    <x v="4"/>
    <x v="2"/>
    <n v="2015"/>
    <x v="3"/>
    <s v="PG-13"/>
    <s v="107 min"/>
    <n v="70"/>
    <x v="6"/>
    <s v=" International Movies"/>
    <m/>
    <s v="At the beginning of the 20th century, circumstances drive a young, idealistic suffragette to find radical approaches to fighting male oppression."/>
  </r>
  <r>
    <s v="s3263"/>
    <x v="0"/>
    <x v="3262"/>
    <s v="Eli Roth"/>
    <x v="0"/>
    <x v="2"/>
    <n v="2013"/>
    <x v="3"/>
    <s v="R"/>
    <s v="101 min"/>
    <n v="70"/>
    <x v="11"/>
    <s v=" Independent Movies"/>
    <m/>
    <s v="Determined to save an Amazon tribe being squeezed by logging, a group of students finds nothing but trouble when their plane crashes in the jungle."/>
  </r>
  <r>
    <s v="s3264"/>
    <x v="1"/>
    <x v="3263"/>
    <s v="unknown directors"/>
    <x v="29"/>
    <x v="2"/>
    <n v="2003"/>
    <x v="2"/>
    <s v="TV-14"/>
    <s v="1 Season"/>
    <n v="125"/>
    <x v="1"/>
    <s v=" Romantic TV Shows"/>
    <m/>
    <s v="Encountering each other after a long separation, two childhood friends from orphanage must overcome great odds to fulfill an old promise and find love."/>
  </r>
  <r>
    <s v="s3265"/>
    <x v="0"/>
    <x v="3264"/>
    <s v="Wash Westmoreland"/>
    <x v="4"/>
    <x v="2"/>
    <n v="2019"/>
    <x v="3"/>
    <s v="R"/>
    <s v="107 min"/>
    <n v="70"/>
    <x v="6"/>
    <s v=" Romantic Movies"/>
    <m/>
    <s v="In 1980s Tokyo, an enigmatic expat is suspected of killing her friend, who's gone missing in the wake of their love triangle with a local photographer."/>
  </r>
  <r>
    <s v="s3266"/>
    <x v="0"/>
    <x v="3265"/>
    <s v="Alessandro Angulo"/>
    <x v="25"/>
    <x v="2"/>
    <n v="2019"/>
    <x v="3"/>
    <s v="TV-14"/>
    <s v="74 min"/>
    <n v="70"/>
    <x v="0"/>
    <s v=" International Movies"/>
    <m/>
    <s v="In the most remote areas of the Amazon jungle, a writer and his anthropologist friend meet communities who have resisted change for centuries."/>
  </r>
  <r>
    <s v="s3267"/>
    <x v="0"/>
    <x v="3266"/>
    <s v="Mauro Scandolari"/>
    <x v="17"/>
    <x v="2"/>
    <n v="2019"/>
    <x v="3"/>
    <s v="TV-PG"/>
    <s v="60 min"/>
    <n v="70"/>
    <x v="5"/>
    <s v=" Music &amp; Musicals"/>
    <m/>
    <s v="MÃ­a's vacation with her dad is disrupted by the surprise arrival of Lupe, Mercedes, Juanma and Ãlvaro as their school drama moves lakeside."/>
  </r>
  <r>
    <s v="s3268"/>
    <x v="0"/>
    <x v="3267"/>
    <s v="Arjun Jandyala"/>
    <x v="3"/>
    <x v="2"/>
    <n v="2019"/>
    <x v="3"/>
    <s v="TV-MA"/>
    <s v="143 min"/>
    <n v="70"/>
    <x v="13"/>
    <s v=" Dramas"/>
    <s v=" International Movies"/>
    <s v="A pampered but kind-hearted average joe ditches his romancing and peacekeeping ways when heâ€™s framed for a murder he didnâ€™t commit."/>
  </r>
  <r>
    <s v="s3269"/>
    <x v="0"/>
    <x v="3268"/>
    <s v="Shashanka Ghosh, Samit Basu"/>
    <x v="3"/>
    <x v="2"/>
    <n v="2019"/>
    <x v="0"/>
    <s v="TV-14"/>
    <s v="105 min"/>
    <n v="105"/>
    <x v="8"/>
    <s v=" Independent Movies"/>
    <s v=" International Movies"/>
    <s v="A world-weary manâ€™s self-imposed home confinement becomes a comedy of errors with the simultaneous arrivals of a peculiar package and a curious journalist."/>
  </r>
  <r>
    <s v="s3270"/>
    <x v="1"/>
    <x v="3269"/>
    <s v="unknown directors"/>
    <x v="0"/>
    <x v="2"/>
    <n v="2019"/>
    <x v="2"/>
    <s v="TV-MA"/>
    <s v="1 Season"/>
    <n v="125"/>
    <x v="14"/>
    <m/>
    <m/>
    <s v="In an unfiltered, intimate docuseries, pop star mentor Charli XCX finds out what it takes to build â€“ and break â€“ a real, badass all-girl punk band."/>
  </r>
  <r>
    <s v="s3271"/>
    <x v="1"/>
    <x v="3270"/>
    <s v="unknown directors"/>
    <x v="16"/>
    <x v="2"/>
    <n v="2013"/>
    <x v="2"/>
    <s v="TV-14"/>
    <s v="1 Season"/>
    <n v="125"/>
    <x v="1"/>
    <s v=" Korean TV Shows"/>
    <s v=" Romantic TV Shows"/>
    <s v="After a chance encounter in LA, two teens from different social backgrounds reunite at an exclusive high school attended by Koreaâ€™s Ã¼ber rich."/>
  </r>
  <r>
    <s v="s3272"/>
    <x v="1"/>
    <x v="3271"/>
    <s v="unknown directors"/>
    <x v="12"/>
    <x v="2"/>
    <n v="2010"/>
    <x v="1"/>
    <s v="TV-PG"/>
    <s v="2 Seasons"/>
    <n v="250"/>
    <x v="15"/>
    <s v=" Teen TV Shows"/>
    <m/>
    <s v="When they're not gorging themselves on sugary snacks, four aspiring high school musicians crank out catchy tunes as members of the Light Music Club."/>
  </r>
  <r>
    <s v="s3273"/>
    <x v="0"/>
    <x v="3272"/>
    <s v="Naoko Yamada"/>
    <x v="12"/>
    <x v="2"/>
    <n v="2011"/>
    <x v="2"/>
    <s v="TV-PG"/>
    <s v="110 min"/>
    <n v="110"/>
    <x v="25"/>
    <s v=" Music &amp; Musicals"/>
    <m/>
    <s v="The seniors in Sakuragaoka High School's music club live out the graduation trip of their dreams when they celebrate by performing in London."/>
  </r>
  <r>
    <s v="s3274"/>
    <x v="0"/>
    <x v="3273"/>
    <s v="Sergio Pablos"/>
    <x v="13"/>
    <x v="2"/>
    <n v="2019"/>
    <x v="0"/>
    <s v="PG"/>
    <s v="98 min"/>
    <n v="98"/>
    <x v="5"/>
    <s v=" Comedies"/>
    <m/>
    <s v="A selfish postman and a reclusive toymaker form an unlikely friendship, delivering joy to a cold, dark town that desperately needs it."/>
  </r>
  <r>
    <s v="s3275"/>
    <x v="1"/>
    <x v="3274"/>
    <s v="unknown directors"/>
    <x v="29"/>
    <x v="2"/>
    <n v="2004"/>
    <x v="2"/>
    <s v="TV-MA"/>
    <s v="1 Season"/>
    <n v="125"/>
    <x v="1"/>
    <s v=" Romantic TV Shows"/>
    <m/>
    <s v="After a chance encounter that ends on bad terms, two clashing strangers soon cross paths again as their fates become inevitably intertwined."/>
  </r>
  <r>
    <s v="s3276"/>
    <x v="1"/>
    <x v="3275"/>
    <s v="unknown directors"/>
    <x v="0"/>
    <x v="2"/>
    <n v="2019"/>
    <x v="1"/>
    <s v="TV-Y"/>
    <s v="2 Seasons"/>
    <n v="250"/>
    <x v="12"/>
    <m/>
    <m/>
    <s v="Beloved children's book character Llama Llama springs to life in this heartwarming series about family, friendship and learning new things."/>
  </r>
  <r>
    <s v="s3277"/>
    <x v="1"/>
    <x v="3276"/>
    <s v="unknown directors"/>
    <x v="29"/>
    <x v="2"/>
    <n v="2002"/>
    <x v="2"/>
    <s v="TV-PG"/>
    <s v="1 Season"/>
    <n v="125"/>
    <x v="1"/>
    <s v=" Romantic TV Shows"/>
    <s v=" TV Dramas"/>
    <s v="An unfortunate accident alters the life of a high school basketball prodigy, who abandons his beloved sport and becomes entangled in a love triangle."/>
  </r>
  <r>
    <s v="s3278"/>
    <x v="1"/>
    <x v="3277"/>
    <s v="unknown directors"/>
    <x v="16"/>
    <x v="2"/>
    <n v="2017"/>
    <x v="2"/>
    <s v="TV-14"/>
    <s v="1 Season"/>
    <n v="125"/>
    <x v="1"/>
    <s v=" Korean TV Shows"/>
    <s v=" Romantic TV Shows"/>
    <s v="A refined young Joseon scholar's life turns upside down after he rescues a drunk princess who later accuses him of taking something precious from her."/>
  </r>
  <r>
    <s v="s3279"/>
    <x v="0"/>
    <x v="3278"/>
    <s v="Valli Bindana"/>
    <x v="3"/>
    <x v="2"/>
    <n v="2018"/>
    <x v="3"/>
    <s v="TV-14"/>
    <s v="74 min"/>
    <n v="70"/>
    <x v="0"/>
    <s v=" International Movies"/>
    <m/>
    <s v="A trio of filmmakers treks across India to explore the correlation between vanishing rivers, massive energy projects and renewable energy sources."/>
  </r>
  <r>
    <s v="s3280"/>
    <x v="1"/>
    <x v="3279"/>
    <s v="unknown directors"/>
    <x v="6"/>
    <x v="2"/>
    <n v="2019"/>
    <x v="2"/>
    <s v="TV-MA"/>
    <s v="1 Season"/>
    <n v="125"/>
    <x v="2"/>
    <s v=" International TV Shows"/>
    <s v=" Spanish-Language TV Shows"/>
    <s v="A band of misfit rich kids in Mexico strike out on their own selling MDMA and quickly run into trouble with other narcos, the law and their families."/>
  </r>
  <r>
    <s v="s3281"/>
    <x v="0"/>
    <x v="3280"/>
    <s v="Makoto Shinkai"/>
    <x v="12"/>
    <x v="2"/>
    <n v="2013"/>
    <x v="3"/>
    <s v="TV-14"/>
    <s v="46 min"/>
    <n v="70"/>
    <x v="25"/>
    <s v=" International Movies"/>
    <s v=" Romantic Movies"/>
    <s v="When a lonely teenager skips his morning classes to sit in a lovely garden, he meets a mysterious older woman who shares his feelings of alienation."/>
  </r>
  <r>
    <s v="s3282"/>
    <x v="1"/>
    <x v="3281"/>
    <s v="unknown directors"/>
    <x v="33"/>
    <x v="2"/>
    <n v="2019"/>
    <x v="2"/>
    <s v="TV-MA"/>
    <s v="1 Season"/>
    <n v="125"/>
    <x v="1"/>
    <s v=" TV Action &amp; Adventure"/>
    <s v=" TV Dramas"/>
    <s v="Trapped on an island destroyed by a tsunami, the students of an elite school try to hold on to hope. But mysterious forces seem to work against them."/>
  </r>
  <r>
    <s v="s3283"/>
    <x v="1"/>
    <x v="3282"/>
    <s v="unknown directors"/>
    <x v="0"/>
    <x v="2"/>
    <n v="2019"/>
    <x v="1"/>
    <s v="TV-14"/>
    <s v="3 Seasons"/>
    <n v="375"/>
    <x v="3"/>
    <s v=" Reality TV"/>
    <m/>
    <s v="The minds behind history's most iconic toy franchises discuss the rise â€“ and sometimes fall â€“ of their billion-dollar creations."/>
  </r>
  <r>
    <s v="s3284"/>
    <x v="1"/>
    <x v="3283"/>
    <s v="unknown directors"/>
    <x v="7"/>
    <x v="2"/>
    <n v="2019"/>
    <x v="1"/>
    <s v="TV-MA"/>
    <s v="2 Seasons"/>
    <n v="250"/>
    <x v="2"/>
    <s v=" International TV Shows"/>
    <s v=" TV Dramas"/>
    <s v="After a fateful domestic clash, a devoted mother finds herself in prison and fighting to survive in hopes of reuniting with her daughter."/>
  </r>
  <r>
    <s v="s3285"/>
    <x v="1"/>
    <x v="3284"/>
    <s v="unknown directors"/>
    <x v="2"/>
    <x v="2"/>
    <n v="2003"/>
    <x v="2"/>
    <s v="TV-14"/>
    <s v="1 Season"/>
    <n v="125"/>
    <x v="1"/>
    <s v=" Romantic TV Shows"/>
    <s v=" TV Action &amp; Adventure"/>
    <s v="Spirited high school misfits with hearts of gold begin their journeys into adulthood as they navigate school, friendship, romance and heartbreak."/>
  </r>
  <r>
    <s v="s3286"/>
    <x v="0"/>
    <x v="3285"/>
    <s v="Gautier &amp; Leduc"/>
    <x v="14"/>
    <x v="2"/>
    <n v="2019"/>
    <x v="3"/>
    <s v="TV-MA"/>
    <s v="54 min"/>
    <n v="70"/>
    <x v="20"/>
    <m/>
    <m/>
    <s v="Irrepressible French comedian Fadily Camara weaves jokes, vivid characters and physical comedy into a lively stand-up show at La Cigale in Paris."/>
  </r>
  <r>
    <s v="s3287"/>
    <x v="1"/>
    <x v="3286"/>
    <s v="unknown directors"/>
    <x v="33"/>
    <x v="2"/>
    <n v="2019"/>
    <x v="2"/>
    <s v="TV-14"/>
    <s v="1 Season"/>
    <n v="125"/>
    <x v="1"/>
    <s v=" Romantic TV Shows"/>
    <s v=" TV Comedies"/>
    <s v="Love leaps off the page when an astronomer magically meets her comic book hero in the flesh, but learns that his fictional problems are very real."/>
  </r>
  <r>
    <s v="s3288"/>
    <x v="1"/>
    <x v="3287"/>
    <s v="unknown directors"/>
    <x v="17"/>
    <x v="2"/>
    <n v="2020"/>
    <x v="2"/>
    <s v="TV-MA"/>
    <s v="1 Season"/>
    <n v="125"/>
    <x v="3"/>
    <s v=" Spanish-Language TV Shows"/>
    <m/>
    <s v="In this docuseries, soccer great Diego Maradona comes to CuliacÃ¡n, the heart of the Sinaloa Cartel, to save the local team, the Dorados, and maybe himself, too."/>
  </r>
  <r>
    <s v="s3289"/>
    <x v="1"/>
    <x v="3288"/>
    <s v="unknown directors"/>
    <x v="16"/>
    <x v="2"/>
    <n v="2019"/>
    <x v="1"/>
    <s v="TV-14"/>
    <s v="2 Seasons"/>
    <n v="250"/>
    <x v="1"/>
    <s v=" Korean TV Shows"/>
    <s v=" TV Dramas"/>
    <s v="As a chief of staff in the National Assembly, Jang Tae-jun influences power behind the scenes while pursuing his own ambitions to rise to the top."/>
  </r>
  <r>
    <s v="s3290"/>
    <x v="0"/>
    <x v="3289"/>
    <s v="Christopher Storer"/>
    <x v="0"/>
    <x v="2"/>
    <n v="2019"/>
    <x v="3"/>
    <s v="TV-MA"/>
    <s v="59 min"/>
    <n v="70"/>
    <x v="20"/>
    <m/>
    <m/>
    <s v="Comedian Jeff Garlin (unintentionally) celebrates his 37th year of stand-up and shares his learnings on love, loss, success and food addiction."/>
  </r>
  <r>
    <s v="s3291"/>
    <x v="0"/>
    <x v="3290"/>
    <s v="Tom Ford"/>
    <x v="0"/>
    <x v="2"/>
    <n v="2009"/>
    <x v="0"/>
    <s v="R"/>
    <s v="100 min"/>
    <n v="100"/>
    <x v="6"/>
    <s v=" Independent Movies"/>
    <s v=" LGBTQ Movies"/>
    <s v="This stream-of-consciousness drama centers on a day in the life of a gay college professor who's reeling from his longtime lover's recent death."/>
  </r>
  <r>
    <s v="s3292"/>
    <x v="1"/>
    <x v="3291"/>
    <s v="unknown directors"/>
    <x v="10"/>
    <x v="2"/>
    <n v="2019"/>
    <x v="2"/>
    <s v="TV-14"/>
    <s v="1 Season"/>
    <n v="125"/>
    <x v="1"/>
    <s v=" Romantic TV Shows"/>
    <s v=" Teen TV Shows"/>
    <s v="On the cusp of graduation, an accounting major searching for her career winds up living with a genius physics student who shakes up her daily routine."/>
  </r>
  <r>
    <s v="s3293"/>
    <x v="0"/>
    <x v="3292"/>
    <s v="Josh Aronson"/>
    <x v="0"/>
    <x v="2"/>
    <n v="2019"/>
    <x v="0"/>
    <s v="TV-MA"/>
    <s v="88 min"/>
    <n v="88"/>
    <x v="0"/>
    <m/>
    <m/>
    <s v="Traumatized by combat, newly returned war veterans find solace in service dogs that guide them back to a fulfilling civilian life."/>
  </r>
  <r>
    <s v="s3294"/>
    <x v="1"/>
    <x v="3293"/>
    <s v="unknown directors"/>
    <x v="3"/>
    <x v="2"/>
    <n v="2019"/>
    <x v="1"/>
    <s v="TV-MA"/>
    <s v="3 Seasons"/>
    <n v="375"/>
    <x v="1"/>
    <s v=" Romantic TV Shows"/>
    <s v=" TV Comedies"/>
    <s v="A cohabiting couple in their 20s navigate the ups and downs of work, modern-day relationships and finding themselves in contemporary Mumbai."/>
  </r>
  <r>
    <s v="s3295"/>
    <x v="1"/>
    <x v="3294"/>
    <s v="unknown directors"/>
    <x v="4"/>
    <x v="2"/>
    <n v="2019"/>
    <x v="2"/>
    <s v="TV-14"/>
    <s v="1 Season"/>
    <n v="125"/>
    <x v="7"/>
    <s v=" Docuseries"/>
    <s v=" International TV Shows"/>
    <s v="From the attack on Pearl Harbor to D-Day, the most pivotal events of World War II come to life in this vivid docuseries featuring colorized footage."/>
  </r>
  <r>
    <s v="s3296"/>
    <x v="1"/>
    <x v="3295"/>
    <s v="unknown directors"/>
    <x v="4"/>
    <x v="2"/>
    <n v="2019"/>
    <x v="2"/>
    <s v="TV-Y7"/>
    <s v="1 Season"/>
    <n v="125"/>
    <x v="12"/>
    <s v=" TV Action &amp; Adventure"/>
    <s v=" TV Comedies"/>
    <s v="On a road trip to save an endangered animal, polar opposites Guy and Sam learn to try new things like friendship â€“ and a certain delectable dish."/>
  </r>
  <r>
    <s v="s3297"/>
    <x v="0"/>
    <x v="3296"/>
    <s v="Luke Snellin"/>
    <x v="0"/>
    <x v="2"/>
    <n v="2019"/>
    <x v="0"/>
    <s v="PG-13"/>
    <s v="93 min"/>
    <n v="93"/>
    <x v="8"/>
    <s v=" Dramas"/>
    <s v=" LGBTQ Movies"/>
    <s v="A snowstorm hits a small town on a cold Christmas Eve, affecting the friendships, love lives and futures of several high school seniors."/>
  </r>
  <r>
    <s v="s3298"/>
    <x v="0"/>
    <x v="3297"/>
    <s v="Xavier Durringer"/>
    <x v="14"/>
    <x v="2"/>
    <n v="2019"/>
    <x v="0"/>
    <s v="TV-MA"/>
    <s v="94 min"/>
    <n v="94"/>
    <x v="13"/>
    <s v=" Dramas"/>
    <s v=" International Movies"/>
    <s v="Mehdi gets out of prison, planning to settle old scores. But first, he must reconnect with his gang, now living in an idyllic beach resort in Thailand."/>
  </r>
  <r>
    <s v="s3299"/>
    <x v="1"/>
    <x v="3298"/>
    <s v="unknown directors"/>
    <x v="25"/>
    <x v="2"/>
    <n v="2019"/>
    <x v="1"/>
    <s v="TV-MA"/>
    <s v="2 Seasons"/>
    <n v="250"/>
    <x v="2"/>
    <s v=" International TV Shows"/>
    <s v=" Spanish-Language TV Shows"/>
    <s v="After surrendering to BogotÃ¡ police, an ex-guerrilla avoids prison by working undercover to investigate a ruthless enforcer of government corruption."/>
  </r>
  <r>
    <s v="s3300"/>
    <x v="0"/>
    <x v="3299"/>
    <s v="Pawan Kumar"/>
    <x v="3"/>
    <x v="2"/>
    <n v="2016"/>
    <x v="3"/>
    <s v="TV-14"/>
    <s v="121 min"/>
    <n v="70"/>
    <x v="16"/>
    <s v=" Thrillers"/>
    <m/>
    <s v="A reporter must hunt for the truth behind a strange murder after she crosses paths with a young cop and becomes the investigation's prime suspect."/>
  </r>
  <r>
    <s v="s3301"/>
    <x v="0"/>
    <x v="3300"/>
    <s v="Phillip Youmans"/>
    <x v="0"/>
    <x v="2"/>
    <n v="2019"/>
    <x v="3"/>
    <s v="TV-MA"/>
    <s v="78 min"/>
    <n v="70"/>
    <x v="6"/>
    <m/>
    <m/>
    <s v="A small-town Louisiana minister and one of his parishioners cope with grief, alcoholism and a crisis of faith in this dramatic character study."/>
  </r>
  <r>
    <s v="s3302"/>
    <x v="1"/>
    <x v="3301"/>
    <s v="unknown directors"/>
    <x v="12"/>
    <x v="2"/>
    <n v="2019"/>
    <x v="2"/>
    <s v="TV-14"/>
    <s v="1 Season"/>
    <n v="125"/>
    <x v="2"/>
    <s v=" International TV Shows"/>
    <s v=" TV Dramas"/>
    <s v="Hit hard by the Lehman shock, a well-meaning young man joins a phone scam operation and gets increasingly embroiled in the underworld."/>
  </r>
  <r>
    <s v="s3303"/>
    <x v="0"/>
    <x v="3302"/>
    <s v="Zhang Yimou"/>
    <x v="10"/>
    <x v="2"/>
    <n v="2018"/>
    <x v="2"/>
    <s v="TV-14"/>
    <s v="116 min"/>
    <n v="116"/>
    <x v="13"/>
    <s v=" Dramas"/>
    <s v=" International Movies"/>
    <s v="As three kingdoms struggle for control of a walled city, a figure with a rare power spins a web of intrigue that entangles a king's court."/>
  </r>
  <r>
    <s v="s3304"/>
    <x v="0"/>
    <x v="3303"/>
    <s v="Lucas Margutti"/>
    <x v="28"/>
    <x v="2"/>
    <n v="2019"/>
    <x v="0"/>
    <s v="TV-G"/>
    <s v="87 min"/>
    <n v="87"/>
    <x v="5"/>
    <s v=" Comedies"/>
    <s v=" Music &amp; Musicals"/>
    <s v="Luccas and Gi are heading to a world famous gymkhana camp. Only problem: so are their bullies... A fun musical that will get you in a vacation mood."/>
  </r>
  <r>
    <s v="s3305"/>
    <x v="1"/>
    <x v="3304"/>
    <s v="unknown directors"/>
    <x v="0"/>
    <x v="2"/>
    <n v="2014"/>
    <x v="1"/>
    <s v="TV-PG"/>
    <s v="2 Seasons"/>
    <n v="250"/>
    <x v="12"/>
    <s v=" TV Comedies"/>
    <m/>
    <s v="To earn cash, roommates Sam and Cat start a baby-sitting service â€“ and quickly discover just what an adventure baby-sitting can be."/>
  </r>
  <r>
    <s v="s3306"/>
    <x v="0"/>
    <x v="3305"/>
    <s v="Neal Brennan"/>
    <x v="0"/>
    <x v="2"/>
    <n v="2019"/>
    <x v="3"/>
    <s v="TV-MA"/>
    <s v="61 min"/>
    <n v="61"/>
    <x v="20"/>
    <m/>
    <m/>
    <s v="SNL alumnus and subversive master of late-night TV Seth Meyers comes out from behind the desk to share some lighthearted stories from his own life."/>
  </r>
  <r>
    <s v="s3307"/>
    <x v="1"/>
    <x v="3306"/>
    <s v="unknown directors"/>
    <x v="4"/>
    <x v="2"/>
    <n v="2019"/>
    <x v="1"/>
    <s v="TV-MA"/>
    <s v="2 Seasons"/>
    <n v="250"/>
    <x v="7"/>
    <s v=" International TV Shows"/>
    <s v=" TV Comedies"/>
    <s v="A budding teen psychopath and a rebel hungry for adventure embark on a star-crossed road trip in this darkly comic series based on a graphic novel."/>
  </r>
  <r>
    <s v="s3308"/>
    <x v="0"/>
    <x v="3307"/>
    <s v="Azazel Jacobs"/>
    <x v="0"/>
    <x v="2"/>
    <n v="2017"/>
    <x v="0"/>
    <s v="R"/>
    <s v="98 min"/>
    <n v="98"/>
    <x v="8"/>
    <s v=" Dramas"/>
    <s v=" Independent Movies"/>
    <s v="On the verge of divorce, a middle-aged couple, each involved in a serious affair, rethink their marriage and the meaning of love and fidelity."/>
  </r>
  <r>
    <s v="s3309"/>
    <x v="0"/>
    <x v="3308"/>
    <s v="Jung Ji-woo"/>
    <x v="16"/>
    <x v="2"/>
    <n v="2019"/>
    <x v="3"/>
    <s v="TV-MA"/>
    <s v="123 min"/>
    <n v="70"/>
    <x v="6"/>
    <s v=" International Movies"/>
    <s v=" Romantic Movies"/>
    <s v="A student and a reticent teen first meet at a bakery in the 1990s and try to find each other through the years, as fate keeps pulling them apart."/>
  </r>
  <r>
    <s v="s3310"/>
    <x v="0"/>
    <x v="3309"/>
    <s v="Leslie Small"/>
    <x v="0"/>
    <x v="2"/>
    <n v="2019"/>
    <x v="0"/>
    <s v="R"/>
    <s v="85 min"/>
    <n v="85"/>
    <x v="8"/>
    <m/>
    <m/>
    <s v="When a beloved secret agent falls deep into a coma, his bumbling brother must defend their community from a divisive political threat."/>
  </r>
  <r>
    <s v="s3311"/>
    <x v="1"/>
    <x v="3310"/>
    <s v="unknown directors"/>
    <x v="4"/>
    <x v="2"/>
    <n v="2016"/>
    <x v="1"/>
    <s v="TV-PG"/>
    <s v="3 Seasons"/>
    <n v="375"/>
    <x v="7"/>
    <s v=" International TV Shows"/>
    <s v=" TV Comedies"/>
    <s v="In South London, tradition clashes with culture as a Nigerian father tries to instill his old-fashioned African values into his modern British family."/>
  </r>
  <r>
    <s v="s3312"/>
    <x v="0"/>
    <x v="3311"/>
    <s v="Matt D'Avella"/>
    <x v="0"/>
    <x v="2"/>
    <n v="2016"/>
    <x v="3"/>
    <s v="TV-14"/>
    <s v="78 min"/>
    <n v="70"/>
    <x v="0"/>
    <m/>
    <m/>
    <s v="People dedicated to rejecting the American ideal that things bring happiness are interviewed in this documentary showing the virtues of less is more."/>
  </r>
  <r>
    <s v="s3313"/>
    <x v="0"/>
    <x v="3312"/>
    <s v="Parthiban"/>
    <x v="3"/>
    <x v="2"/>
    <n v="2019"/>
    <x v="0"/>
    <s v="TV-MA"/>
    <s v="103 min"/>
    <n v="103"/>
    <x v="6"/>
    <s v=" International Movies"/>
    <s v=" Thrillers"/>
    <s v="Taken into custody, a murder suspect's theatrical explanations of his peculiar modus operandi unearth truths far beyond the crime heâ€™s accused of."/>
  </r>
  <r>
    <s v="s3314"/>
    <x v="1"/>
    <x v="3313"/>
    <s v="unknown directors"/>
    <x v="0"/>
    <x v="2"/>
    <n v="2019"/>
    <x v="2"/>
    <s v="TV-MA"/>
    <s v="1 Season"/>
    <n v="125"/>
    <x v="2"/>
    <s v=" Docuseries"/>
    <m/>
    <s v="A Cleveland grandfather is brought to trial in Israel, accused of being the infamous Nazi death camp guard known as Ivan the Terrible."/>
  </r>
  <r>
    <s v="s3315"/>
    <x v="0"/>
    <x v="3314"/>
    <s v="unknown directors"/>
    <x v="0"/>
    <x v="2"/>
    <n v="2014"/>
    <x v="3"/>
    <s v="TV-Y"/>
    <s v="44 min"/>
    <n v="70"/>
    <x v="22"/>
    <m/>
    <m/>
    <s v="Led by seventh-grader C.J., three students who have been warned about the dangers of high school decide to make the best of their middle-school years."/>
  </r>
  <r>
    <s v="s3316"/>
    <x v="0"/>
    <x v="3315"/>
    <s v="Savage Steve Holland"/>
    <x v="0"/>
    <x v="2"/>
    <n v="2014"/>
    <x v="3"/>
    <s v="TV-Y7"/>
    <s v="68 min"/>
    <n v="70"/>
    <x v="5"/>
    <s v=" Comedies"/>
    <m/>
    <s v="In this live-action adventure, the gang heads to Hawaii, where Timmy learns the source of all fairy magic is in dangerous hands."/>
  </r>
  <r>
    <s v="s3317"/>
    <x v="1"/>
    <x v="3316"/>
    <s v="unknown directors"/>
    <x v="0"/>
    <x v="2"/>
    <n v="2015"/>
    <x v="2"/>
    <s v="TV-G"/>
    <s v="1 Season"/>
    <n v="125"/>
    <x v="12"/>
    <s v=" TV Comedies"/>
    <m/>
    <s v="The life of cheerleader Bella Dawson turns upside down when, in a twist of fate, she becomes quarterback for her middle school's football team."/>
  </r>
  <r>
    <s v="s3318"/>
    <x v="0"/>
    <x v="3317"/>
    <s v="Savage Steve Holland"/>
    <x v="0"/>
    <x v="2"/>
    <n v="2012"/>
    <x v="3"/>
    <s v="TV-PG"/>
    <s v="68 min"/>
    <n v="70"/>
    <x v="5"/>
    <s v=" Comedies"/>
    <s v=" Music &amp; Musicals"/>
    <s v="Big Time Rush heads to London for their first world tour, but when the boys' bags are switched, they get mixed up in a mission to save the world."/>
  </r>
  <r>
    <s v="s3319"/>
    <x v="0"/>
    <x v="3318"/>
    <s v="Scott McAboy"/>
    <x v="0"/>
    <x v="2"/>
    <n v="2017"/>
    <x v="3"/>
    <s v="TV-Y"/>
    <s v="69 min"/>
    <n v="70"/>
    <x v="5"/>
    <m/>
    <m/>
    <s v="An eccentric game designer builds a library full of traps and tricks for a group of kids who score the chance to navigate his elaborate scavenger hunt."/>
  </r>
  <r>
    <s v="s3320"/>
    <x v="0"/>
    <x v="3319"/>
    <s v="Raymie Muzquiz, Stu Livingston"/>
    <x v="0"/>
    <x v="2"/>
    <n v="2017"/>
    <x v="3"/>
    <s v="TV-PG"/>
    <s v="81 min"/>
    <n v="70"/>
    <x v="5"/>
    <s v=" Comedies"/>
    <m/>
    <s v="When Arnold and his crew win a trip to San Lorenzo, their adventure in the wild forces them to take the same risky path as Arnold's missing parents."/>
  </r>
  <r>
    <s v="s3321"/>
    <x v="0"/>
    <x v="3320"/>
    <s v="Stephen Herek"/>
    <x v="0"/>
    <x v="2"/>
    <n v="2013"/>
    <x v="3"/>
    <s v="TV-Y"/>
    <s v="69 min"/>
    <n v="70"/>
    <x v="5"/>
    <s v=" Comedies"/>
    <m/>
    <s v="After a century-old curse of bad luck, a determined teen embarks on a journey to break her familyâ€™s generational misfortune."/>
  </r>
  <r>
    <s v="s3322"/>
    <x v="0"/>
    <x v="3321"/>
    <s v="Joe Menendez"/>
    <x v="0"/>
    <x v="2"/>
    <n v="2016"/>
    <x v="3"/>
    <s v="TV-PG"/>
    <s v="68 min"/>
    <n v="70"/>
    <x v="5"/>
    <m/>
    <m/>
    <s v="A trio of siblings gets trapped in a secret temple, where they must navigate a risky obstacle course to make it out. Inspired by the â€˜90s game show."/>
  </r>
  <r>
    <s v="s3323"/>
    <x v="0"/>
    <x v="3322"/>
    <s v="Vince Marcello"/>
    <x v="0"/>
    <x v="2"/>
    <n v="2015"/>
    <x v="3"/>
    <s v="TV-PG"/>
    <s v="68 min"/>
    <n v="70"/>
    <x v="5"/>
    <s v=" Comedies"/>
    <m/>
    <s v="When a shy teen transfers to a new school, he elects to mix things up by playing along with the rumor that he's a vampire."/>
  </r>
  <r>
    <s v="s3324"/>
    <x v="0"/>
    <x v="3323"/>
    <s v="Eric Bross"/>
    <x v="0"/>
    <x v="2"/>
    <n v="2010"/>
    <x v="3"/>
    <s v="TV-Y"/>
    <s v="86 min"/>
    <n v="70"/>
    <x v="5"/>
    <s v=" Comedies"/>
    <m/>
    <s v="When high school girl-geek Jordan becomes a werewolf after moving to Romania, she must elude her own brother, who sets out to slay her."/>
  </r>
  <r>
    <s v="s3325"/>
    <x v="0"/>
    <x v="3324"/>
    <s v="Will Eisenberg"/>
    <x v="0"/>
    <x v="2"/>
    <n v="2015"/>
    <x v="3"/>
    <s v="TV-Y"/>
    <s v="40 min"/>
    <n v="70"/>
    <x v="5"/>
    <s v=" Comedies"/>
    <m/>
    <s v="After the school principal gets pranked, a curious crew of preteen super sleuths tests their detective skills to solve an underwater ruse."/>
  </r>
  <r>
    <s v="s3326"/>
    <x v="1"/>
    <x v="3325"/>
    <s v="unknown directors"/>
    <x v="0"/>
    <x v="2"/>
    <n v="2013"/>
    <x v="1"/>
    <s v="TV-G"/>
    <s v="3 Seasons"/>
    <n v="375"/>
    <x v="12"/>
    <s v=" TV Comedies"/>
    <m/>
    <s v="When aspiring singer Tori Vega joins the eccentric students at Hollywood Arts High, she struggles to fit in with the amazingly talented teens."/>
  </r>
  <r>
    <s v="s3327"/>
    <x v="0"/>
    <x v="3326"/>
    <s v="Marina Seresesky"/>
    <x v="13"/>
    <x v="2"/>
    <n v="2019"/>
    <x v="0"/>
    <s v="TV-MA"/>
    <s v="94 min"/>
    <n v="94"/>
    <x v="8"/>
    <s v=" International Movies"/>
    <m/>
    <s v="The residents of an isolated town look to revive their home's identity when a group of foreigners unexpectedly arrive, bringing culture shock with them."/>
  </r>
  <r>
    <s v="s3328"/>
    <x v="1"/>
    <x v="3327"/>
    <s v="unknown directors"/>
    <x v="0"/>
    <x v="2"/>
    <n v="2015"/>
    <x v="2"/>
    <s v="TV-PG"/>
    <s v="1 Season"/>
    <n v="125"/>
    <x v="3"/>
    <s v=" International TV Shows"/>
    <s v=" Science &amp; Nature TV"/>
    <s v="Two astronauts attempt to brave a life in Earth's orbit on a record-setting mission to see if humans have the endurance to survive a flight to Mars."/>
  </r>
  <r>
    <s v="s3329"/>
    <x v="1"/>
    <x v="3328"/>
    <s v="unknown directors"/>
    <x v="14"/>
    <x v="2"/>
    <n v="2018"/>
    <x v="2"/>
    <s v="TV-MA"/>
    <s v="1 Season"/>
    <n v="125"/>
    <x v="2"/>
    <s v=" International TV Shows"/>
    <s v=" TV Dramas"/>
    <s v="In a future where regeneration technology lets humans live indefinitely, a cop and a troubled young woman investigate a strange wave of youth suicides."/>
  </r>
  <r>
    <s v="s3330"/>
    <x v="0"/>
    <x v="3329"/>
    <s v="Kenny Leon"/>
    <x v="0"/>
    <x v="2"/>
    <n v="2019"/>
    <x v="0"/>
    <s v="TV-MA"/>
    <s v="90 min"/>
    <n v="90"/>
    <x v="6"/>
    <m/>
    <m/>
    <s v="Time passes and tension mounts in a Florida police station as an estranged interracial couple awaits news of their missing teenage son."/>
  </r>
  <r>
    <s v="s3331"/>
    <x v="1"/>
    <x v="3330"/>
    <s v="unknown directors"/>
    <x v="0"/>
    <x v="2"/>
    <n v="2016"/>
    <x v="1"/>
    <s v="TV-14"/>
    <s v="4 Seasons"/>
    <n v="500"/>
    <x v="1"/>
    <s v=" Reality TV"/>
    <s v=" TV Comedies"/>
    <s v="Comedian Billy Eichner sprints through New York with celebrities to stun pedestrians with unapologetic, unfiltered and unique pop culture questions."/>
  </r>
  <r>
    <s v="s3332"/>
    <x v="0"/>
    <x v="3331"/>
    <s v="Harvey Lowry"/>
    <x v="0"/>
    <x v="2"/>
    <n v="2017"/>
    <x v="3"/>
    <s v="TV-PG"/>
    <s v="112 min"/>
    <n v="70"/>
    <x v="6"/>
    <m/>
    <m/>
    <s v="Two girls realize they're both visiting grandparents theyâ€™ve never met and decide to switch places to see how the other half lives."/>
  </r>
  <r>
    <s v="s3333"/>
    <x v="0"/>
    <x v="3332"/>
    <s v="James Dearden"/>
    <x v="4"/>
    <x v="2"/>
    <n v="2018"/>
    <x v="3"/>
    <s v="TV-MA"/>
    <s v="101 min"/>
    <n v="70"/>
    <x v="8"/>
    <m/>
    <m/>
    <s v="With Christmas just around the corner, sisters Miranda and Lyla bring their families to their childhood home, where rivalries don't take a holiday."/>
  </r>
  <r>
    <s v="s3334"/>
    <x v="1"/>
    <x v="3333"/>
    <s v="unknown directors"/>
    <x v="12"/>
    <x v="2"/>
    <n v="2008"/>
    <x v="1"/>
    <s v="TV-PG"/>
    <s v="2 Seasons"/>
    <n v="250"/>
    <x v="15"/>
    <s v=" Teen TV Shows"/>
    <m/>
    <s v="Maladjusted high school student Tomoya's life begins to change when he befriends his classmate Nagisa and several other eccentric girls."/>
  </r>
  <r>
    <s v="s3335"/>
    <x v="0"/>
    <x v="3334"/>
    <s v="Tarun Mansukhani"/>
    <x v="3"/>
    <x v="2"/>
    <n v="2019"/>
    <x v="3"/>
    <s v="TV-14"/>
    <s v="119 min"/>
    <n v="70"/>
    <x v="13"/>
    <s v=" International Movies"/>
    <m/>
    <s v="A notorious thief allies with a street racer for a grand heist involving an elaborate game of deceit with authorities, who have their own dirty secrets."/>
  </r>
  <r>
    <s v="s3336"/>
    <x v="0"/>
    <x v="3335"/>
    <s v="Drea Cooper, Zackary Canepari"/>
    <x v="0"/>
    <x v="2"/>
    <n v="2019"/>
    <x v="3"/>
    <s v="TV-MA"/>
    <s v="40 min"/>
    <n v="70"/>
    <x v="0"/>
    <m/>
    <m/>
    <s v="In this documentary, survivors recall the catastrophic 2018 Camp Fire, which razed the town of Paradise and became Californiaâ€™s deadliest wildfire."/>
  </r>
  <r>
    <s v="s3337"/>
    <x v="1"/>
    <x v="3336"/>
    <s v="unknown directors"/>
    <x v="12"/>
    <x v="2"/>
    <n v="2015"/>
    <x v="1"/>
    <s v="TV-14"/>
    <s v="2 Seasons"/>
    <n v="250"/>
    <x v="15"/>
    <s v=" International TV Shows"/>
    <s v=" Teen TV Shows"/>
    <s v="Inspired by a championship match he sees on TV, junior high schooler Hinata joins a volleyball club and begins training, despite his short height."/>
  </r>
  <r>
    <s v="s3338"/>
    <x v="0"/>
    <x v="3337"/>
    <s v="Ernie Barbarash"/>
    <x v="0"/>
    <x v="2"/>
    <n v="2019"/>
    <x v="3"/>
    <s v="TV-PG"/>
    <s v="86 min"/>
    <n v="70"/>
    <x v="5"/>
    <s v=" Dramas"/>
    <s v=" Romantic Movies"/>
    <s v="When her husband abruptly ends their marriage, empty nester Kate embarks on a solo second honeymoon in Africa, finding purpose â€“ and potential romance."/>
  </r>
  <r>
    <s v="s3339"/>
    <x v="0"/>
    <x v="3338"/>
    <s v="Michael A. Nickles"/>
    <x v="0"/>
    <x v="2"/>
    <n v="2018"/>
    <x v="0"/>
    <s v="PG"/>
    <s v="92 min"/>
    <n v="92"/>
    <x v="5"/>
    <s v=" Comedies"/>
    <s v=" Romantic Movies"/>
    <s v="Home for the holidays, a broke puppeteer knows thereâ€™s treasure buried somewhere under her town. To find it, all she has to do is die â€“ almost."/>
  </r>
  <r>
    <s v="s3340"/>
    <x v="1"/>
    <x v="3339"/>
    <s v="unknown directors"/>
    <x v="12"/>
    <x v="2"/>
    <n v="2014"/>
    <x v="1"/>
    <s v="TV-PG"/>
    <s v="2 Seasons"/>
    <n v="250"/>
    <x v="15"/>
    <s v=" Romantic TV Shows"/>
    <s v=" Teen TV Shows"/>
    <s v="High schooler Yuta wants to leave his past as a delusional weirdo behind. But his classmate Rikka has her own delusions, and she's interested in his."/>
  </r>
  <r>
    <s v="s3341"/>
    <x v="1"/>
    <x v="3340"/>
    <s v="unknown directors"/>
    <x v="12"/>
    <x v="2"/>
    <n v="2010"/>
    <x v="2"/>
    <s v="TV-14"/>
    <s v="1 Season"/>
    <n v="125"/>
    <x v="15"/>
    <s v=" Romantic TV Shows"/>
    <m/>
    <s v="To keep the boys in line, student council president Misaki runs the school with an iron fist â€“ while secretly working as a waitress at a maid cafÃ©."/>
  </r>
  <r>
    <s v="s3342"/>
    <x v="1"/>
    <x v="3341"/>
    <s v="unknown directors"/>
    <x v="12"/>
    <x v="2"/>
    <n v="2016"/>
    <x v="1"/>
    <s v="TV-14"/>
    <s v="2 Seasons"/>
    <n v="250"/>
    <x v="15"/>
    <s v=" International TV Shows"/>
    <m/>
    <s v="On a terraformed post-disaster Mars, a group of child security agents rebel against the adults who betrayed them and the oppressive Earth government."/>
  </r>
  <r>
    <s v="s3343"/>
    <x v="1"/>
    <x v="3342"/>
    <s v="unknown directors"/>
    <x v="0"/>
    <x v="2"/>
    <n v="2019"/>
    <x v="2"/>
    <s v="TV-14"/>
    <s v="1 Season"/>
    <n v="125"/>
    <x v="1"/>
    <s v=" Reality TV"/>
    <m/>
    <s v="The Fab Five touch down in Tokyo to spread the joy, explore the culture, and help four Japanese men and women find the confidence to be themselves."/>
  </r>
  <r>
    <s v="s3344"/>
    <x v="0"/>
    <x v="3343"/>
    <s v="Blayne Weaver"/>
    <x v="0"/>
    <x v="2"/>
    <n v="2019"/>
    <x v="0"/>
    <s v="TV-PG"/>
    <s v="91 min"/>
    <n v="91"/>
    <x v="5"/>
    <s v=" Comedies"/>
    <s v=" Romantic Movies"/>
    <s v="Fleeing the family business and an arranged marriage, Santaâ€™s daughter chooses a magical adventure of her own: College."/>
  </r>
  <r>
    <s v="s3345"/>
    <x v="1"/>
    <x v="3344"/>
    <s v="unknown directors"/>
    <x v="0"/>
    <x v="2"/>
    <n v="2019"/>
    <x v="1"/>
    <s v="TV-MA"/>
    <s v="2 Seasons"/>
    <n v="250"/>
    <x v="14"/>
    <m/>
    <m/>
    <s v="Ten queens must slay the competition and put their fiercest, filthiest faces forward for the chance to be crowned the world's next drag supermonster."/>
  </r>
  <r>
    <s v="s3346"/>
    <x v="1"/>
    <x v="3345"/>
    <s v="unknown directors"/>
    <x v="19"/>
    <x v="2"/>
    <n v="2019"/>
    <x v="1"/>
    <s v="TV-Y7"/>
    <s v="3 Seasons"/>
    <n v="375"/>
    <x v="12"/>
    <m/>
    <m/>
    <s v="The Nektons are a family of underwater explorers who discover the hidden secrets of the oceans, including sunken cities, sea creatures and pirates."/>
  </r>
  <r>
    <s v="s3347"/>
    <x v="0"/>
    <x v="3346"/>
    <s v="Manolo Caro"/>
    <x v="2"/>
    <x v="2"/>
    <n v="2019"/>
    <x v="3"/>
    <s v="TV-MA"/>
    <s v="36 min"/>
    <n v="70"/>
    <x v="22"/>
    <m/>
    <m/>
    <s v="The de la Mora siblings publicly mourn the death of their mother amid multiple surprises and mishaps at Virginia's funeral."/>
  </r>
  <r>
    <s v="s3348"/>
    <x v="0"/>
    <x v="3347"/>
    <s v="David MichÃ´d"/>
    <x v="4"/>
    <x v="2"/>
    <n v="2019"/>
    <x v="3"/>
    <s v="R"/>
    <s v="141 min"/>
    <n v="70"/>
    <x v="6"/>
    <m/>
    <m/>
    <s v="Wayward Prince Hal must turn from carouser to warrior king as he faces hostilities from inside and outside the castle walls in the battle for England."/>
  </r>
  <r>
    <s v="s3349"/>
    <x v="0"/>
    <x v="3348"/>
    <s v="Marco Bonfanti"/>
    <x v="21"/>
    <x v="2"/>
    <n v="2019"/>
    <x v="3"/>
    <s v="TV-MA"/>
    <s v="107 min"/>
    <n v="70"/>
    <x v="6"/>
    <s v=" International Movies"/>
    <m/>
    <s v="A gravity-defying boy raised in seclusion matures into an extraordinary man â€“ and an international celebrity â€“ who longs for human connection."/>
  </r>
  <r>
    <s v="s3350"/>
    <x v="0"/>
    <x v="3349"/>
    <s v="Everardo GonzÃ¡lez"/>
    <x v="6"/>
    <x v="2"/>
    <n v="2007"/>
    <x v="0"/>
    <s v="TV-MA"/>
    <s v="97 min"/>
    <n v="97"/>
    <x v="0"/>
    <s v=" International Movies"/>
    <m/>
    <s v="While carrying out prison sentences, five notorious thieves in Mexico City share their principles, preferred methods and respect for the craft."/>
  </r>
  <r>
    <s v="s3351"/>
    <x v="0"/>
    <x v="3350"/>
    <s v="unknown directors"/>
    <x v="19"/>
    <x v="2"/>
    <n v="2019"/>
    <x v="3"/>
    <s v="TV-Y"/>
    <s v="24 min"/>
    <n v="70"/>
    <x v="5"/>
    <m/>
    <m/>
    <s v="It's Grabbleapple harvest season in the Rainbow Kingdom ... but Glummy Glooma doesn't want autumn to come. Can True and her friends save the festival?"/>
  </r>
  <r>
    <s v="s3352"/>
    <x v="1"/>
    <x v="3351"/>
    <s v="unknown directors"/>
    <x v="17"/>
    <x v="2"/>
    <n v="2006"/>
    <x v="2"/>
    <s v="TV-MA"/>
    <s v="1 Season"/>
    <n v="125"/>
    <x v="1"/>
    <s v=" Spanish-Language TV Shows"/>
    <s v=" TV Dramas"/>
    <s v="JosÃ© Olaya, a Spanish miner, emigrates to Argentina in 1934, while his son, an architect, moves to Spain after Argentina's economic collapse in 2001."/>
  </r>
  <r>
    <s v="s3353"/>
    <x v="1"/>
    <x v="3352"/>
    <s v="unknown directors"/>
    <x v="5"/>
    <x v="2"/>
    <n v="2019"/>
    <x v="2"/>
    <s v="TV-MA"/>
    <s v="1 Season"/>
    <n v="125"/>
    <x v="1"/>
    <s v=" TV Dramas"/>
    <s v=" TV Mysteries"/>
    <s v="A mysterious classmate leads four idealistic teens in a revolt against a rising tide of nationalistic fervor, but their movement takes a dark turn."/>
  </r>
  <r>
    <s v="s3354"/>
    <x v="0"/>
    <x v="3353"/>
    <s v="Rodrigo Guardiola, Gabriel Cruz Rivas"/>
    <x v="6"/>
    <x v="2"/>
    <n v="2016"/>
    <x v="3"/>
    <s v="TV-MA"/>
    <s v="89 min"/>
    <n v="70"/>
    <x v="0"/>
    <s v=" International Movies"/>
    <s v=" Music &amp; Musicals"/>
    <s v="This introspective rockumentary follows the career triumphs and intimate moments of legendary Mexican band ZoÃ© as they embark on a global tour."/>
  </r>
  <r>
    <s v="s3355"/>
    <x v="0"/>
    <x v="3354"/>
    <s v="Juani Libonatti"/>
    <x v="17"/>
    <x v="2"/>
    <n v="2019"/>
    <x v="3"/>
    <s v="TV-MA"/>
    <s v="65 min"/>
    <n v="70"/>
    <x v="20"/>
    <m/>
    <m/>
    <s v="Argentine comedian Grego Rossello takes the stage in Buenos Aires to share his takes on modern stardom, airline dining, brotherly love and more."/>
  </r>
  <r>
    <s v="s3356"/>
    <x v="1"/>
    <x v="3355"/>
    <s v="unknown directors"/>
    <x v="0"/>
    <x v="2"/>
    <n v="2019"/>
    <x v="1"/>
    <s v="TV-MA"/>
    <s v="2 Seasons"/>
    <n v="250"/>
    <x v="15"/>
    <s v=" International TV Shows"/>
    <m/>
    <s v="Ohma Tokita enters a hidden world where corporate disputes are settled in brutal gladiator bouts. Forget the money, he just wants to fight â€“ and win."/>
  </r>
  <r>
    <s v="s3357"/>
    <x v="1"/>
    <x v="3356"/>
    <s v="DJ Chen"/>
    <x v="29"/>
    <x v="2"/>
    <n v="2019"/>
    <x v="2"/>
    <s v="TV-MA"/>
    <s v="1 Season"/>
    <n v="125"/>
    <x v="2"/>
    <s v=" International TV Shows"/>
    <s v=" TV Action &amp; Adventure"/>
    <s v="Two nefarious schemes taking place 10 years apart entangle a dauntless triad member, who must break out of prison to rescue a loved one."/>
  </r>
  <r>
    <s v="s3358"/>
    <x v="1"/>
    <x v="3357"/>
    <s v="unknown directors"/>
    <x v="2"/>
    <x v="2"/>
    <n v="2019"/>
    <x v="2"/>
    <s v="TV-MA"/>
    <s v="1 Season"/>
    <n v="125"/>
    <x v="2"/>
    <s v=" International TV Shows"/>
    <s v=" TV Dramas"/>
    <s v="During a holiday stay at a hotel resort, a flight attendant encounters a wealthy, mysterious man with two different personas."/>
  </r>
  <r>
    <s v="s3359"/>
    <x v="1"/>
    <x v="3358"/>
    <s v="Park Joon-hwa"/>
    <x v="16"/>
    <x v="2"/>
    <n v="2016"/>
    <x v="2"/>
    <s v="TV-14"/>
    <s v="1 Season"/>
    <n v="125"/>
    <x v="1"/>
    <s v=" Korean TV Shows"/>
    <s v=" Romantic TV Shows"/>
    <s v="A college student with psychic abilities takes in an amnesiac ghost as his roommate â€“ who ends up helping him hunt down spooky spirits."/>
  </r>
  <r>
    <s v="s3360"/>
    <x v="0"/>
    <x v="3359"/>
    <s v="Saravana Rajendran"/>
    <x v="3"/>
    <x v="2"/>
    <n v="2019"/>
    <x v="3"/>
    <s v="TV-MA"/>
    <s v="126 min"/>
    <n v="70"/>
    <x v="6"/>
    <s v=" International Movies"/>
    <s v=" Romantic Movies"/>
    <s v="In the early 1990s, the love between a cassette shop owner and a traveling circus performer challenges caste barriers and disapproving parents."/>
  </r>
  <r>
    <s v="s3361"/>
    <x v="1"/>
    <x v="3360"/>
    <s v="unknown directors"/>
    <x v="16"/>
    <x v="2"/>
    <n v="2017"/>
    <x v="2"/>
    <s v="TV-14"/>
    <s v="1 Season"/>
    <n v="125"/>
    <x v="1"/>
    <s v=" Korean TV Shows"/>
    <s v=" Romantic TV Shows"/>
    <s v="The head of a real estate firm with the ability to travel through time by taking the subway marries a photographer to try and change his future."/>
  </r>
  <r>
    <s v="s3362"/>
    <x v="1"/>
    <x v="3361"/>
    <s v="unknown directors"/>
    <x v="2"/>
    <x v="2"/>
    <n v="2019"/>
    <x v="2"/>
    <s v="TV-14"/>
    <s v="1 Season"/>
    <n v="125"/>
    <x v="2"/>
    <s v=" International TV Shows"/>
    <s v=" TV Dramas"/>
    <s v="A detective finds himself 30 years in the future and must solve a string of grisly crimes before he can return to the past."/>
  </r>
  <r>
    <s v="s3363"/>
    <x v="0"/>
    <x v="3362"/>
    <s v="Brian Volk-Weiss"/>
    <x v="0"/>
    <x v="2"/>
    <n v="2019"/>
    <x v="3"/>
    <s v="TV-MA"/>
    <s v="63 min"/>
    <n v="70"/>
    <x v="20"/>
    <m/>
    <m/>
    <s v="In his first stand-up special, Arsenio Hall discusses getting older, the changing times and culture, social issues and even bothersome baby toes."/>
  </r>
  <r>
    <s v="s3364"/>
    <x v="1"/>
    <x v="3363"/>
    <s v="unknown directors"/>
    <x v="0"/>
    <x v="2"/>
    <n v="2018"/>
    <x v="2"/>
    <s v="TV-MA"/>
    <s v="1 Season"/>
    <n v="125"/>
    <x v="3"/>
    <s v=" Stand-Up Comedy &amp; Talk Shows"/>
    <m/>
    <s v="In a talk show straight from the heart, actor and producer Reese Witherspoon visits with groundbreaking women to discuss their inspiring journeys."/>
  </r>
  <r>
    <s v="s3365"/>
    <x v="0"/>
    <x v="3364"/>
    <s v="unknown directors"/>
    <x v="0"/>
    <x v="2"/>
    <n v="2019"/>
    <x v="3"/>
    <s v="TV-14"/>
    <s v="14 min"/>
    <n v="70"/>
    <x v="0"/>
    <s v=" International Movies"/>
    <m/>
    <s v="Aaron Paul, Vince Gilligan and other cast members, producers and crew share stories and footage from the making of &quot;El Camino.&quot;"/>
  </r>
  <r>
    <s v="s3366"/>
    <x v="0"/>
    <x v="3365"/>
    <s v="Everardo GonzÃ¡lez"/>
    <x v="6"/>
    <x v="2"/>
    <n v="2019"/>
    <x v="3"/>
    <s v="TV-PG"/>
    <s v="28 min"/>
    <n v="70"/>
    <x v="0"/>
    <s v=" International Movies"/>
    <m/>
    <s v="This documentary captures the joy and heartbreak of families separated by the U.S.-Mexico border sharing a short but bittersweet reunion in 2018."/>
  </r>
  <r>
    <s v="s3367"/>
    <x v="0"/>
    <x v="3366"/>
    <s v="Matt Kay"/>
    <x v="4"/>
    <x v="2"/>
    <n v="2018"/>
    <x v="3"/>
    <s v="TV-G"/>
    <s v="20 min"/>
    <n v="70"/>
    <x v="0"/>
    <s v=" International Movies"/>
    <s v=" Sports Movies"/>
    <s v="In an ancient sport traditionally reserved for men, 20-year-old female sumo prodigy Hiyori attempts to revolutionize Japanâ€™s national pastime."/>
  </r>
  <r>
    <s v="s3368"/>
    <x v="1"/>
    <x v="3367"/>
    <s v="unknown directors"/>
    <x v="10"/>
    <x v="2"/>
    <n v="2019"/>
    <x v="2"/>
    <s v="TV-PG"/>
    <s v="1 Season"/>
    <n v="125"/>
    <x v="1"/>
    <s v=" Romantic TV Shows"/>
    <s v=" Teen TV Shows"/>
    <s v="Six hopeful friends journey into adulthood to create the moments that pull them together, draw them apart and make them fall in love."/>
  </r>
  <r>
    <s v="s3369"/>
    <x v="1"/>
    <x v="3368"/>
    <s v="unknown directors"/>
    <x v="10"/>
    <x v="2"/>
    <n v="2019"/>
    <x v="2"/>
    <s v="TV-G"/>
    <s v="1 Season"/>
    <n v="125"/>
    <x v="1"/>
    <s v=" Romantic TV Shows"/>
    <s v=" Teen TV Shows"/>
    <s v="A shy college student with a knack for drawing develops a crush on a musically gifted classmate and embarks on a journey of self-discovery."/>
  </r>
  <r>
    <s v="s3370"/>
    <x v="1"/>
    <x v="3369"/>
    <s v="unknown directors"/>
    <x v="0"/>
    <x v="2"/>
    <n v="2020"/>
    <x v="1"/>
    <s v="TV-MA"/>
    <s v="6 Seasons"/>
    <n v="750"/>
    <x v="9"/>
    <m/>
    <m/>
    <s v="Meet the most beloved sitcom horse of the '90s, 20 years later. Heâ€™s a curmudgeon with a heart of...not quite gold...but something like gold. Copper?"/>
  </r>
  <r>
    <s v="s3371"/>
    <x v="1"/>
    <x v="3370"/>
    <s v="unknown directors"/>
    <x v="28"/>
    <x v="2"/>
    <n v="2019"/>
    <x v="2"/>
    <s v="TV-MA"/>
    <s v="1 Season"/>
    <n v="125"/>
    <x v="2"/>
    <s v=" International TV Shows"/>
    <s v=" TV Dramas"/>
    <s v="An honest lawyer reaches a moral crossroads after the cops force her to inform on her incarcerated brother, the leader of a rising criminal faction."/>
  </r>
  <r>
    <s v="s3372"/>
    <x v="0"/>
    <x v="3371"/>
    <s v="Ozan AÃ§Ä±ktan"/>
    <x v="7"/>
    <x v="2"/>
    <n v="2014"/>
    <x v="0"/>
    <s v="TV-MA"/>
    <s v="106 min"/>
    <n v="106"/>
    <x v="6"/>
    <s v=" International Movies"/>
    <s v=" Thrillers"/>
    <s v="Secrets bubble to the surface after a sensual encounter and an unforeseen crime entangle two friends and a woman caught between them."/>
  </r>
  <r>
    <s v="s3373"/>
    <x v="0"/>
    <x v="3372"/>
    <s v="Craig Brewer"/>
    <x v="0"/>
    <x v="2"/>
    <n v="2019"/>
    <x v="3"/>
    <s v="R"/>
    <s v="118 min"/>
    <n v="70"/>
    <x v="8"/>
    <s v=" Dramas"/>
    <m/>
    <s v="In 1970s LA, struggling comedian Rudy Ray Moore hits it big with his raunchy alter ego, Dolemite, then risks it all to take his act to the big screen."/>
  </r>
  <r>
    <s v="s3374"/>
    <x v="1"/>
    <x v="3373"/>
    <s v="unknown directors"/>
    <x v="13"/>
    <x v="2"/>
    <n v="2019"/>
    <x v="2"/>
    <s v="TV-MA"/>
    <s v="1 Season"/>
    <n v="125"/>
    <x v="2"/>
    <s v=" International TV Shows"/>
    <s v=" Spanish-Language TV Shows"/>
    <s v="Four intrepid and impulsive police officers form a special narcotics unit to combat the birth of drug trafficking on Spain's Costa del Sol in the 1970s."/>
  </r>
  <r>
    <s v="s3375"/>
    <x v="0"/>
    <x v="3374"/>
    <s v="Billy Lyons"/>
    <x v="0"/>
    <x v="2"/>
    <n v="2019"/>
    <x v="1"/>
    <s v="TV-MA"/>
    <s v="127 min"/>
    <n v="127"/>
    <x v="0"/>
    <m/>
    <m/>
    <s v="The extraordinary life of beloved acting teacher and theatre producer Wynn Handman is recalled in this portrait of a provocative, innovative artist."/>
  </r>
  <r>
    <s v="s3376"/>
    <x v="1"/>
    <x v="3375"/>
    <s v="unknown directors"/>
    <x v="17"/>
    <x v="2"/>
    <n v="2018"/>
    <x v="2"/>
    <s v="TV-MA"/>
    <s v="1 Season"/>
    <n v="125"/>
    <x v="2"/>
    <s v=" International TV Shows"/>
    <s v=" Spanish-Language TV Shows"/>
    <s v="This dramatization tells the story of Argentine boxing champion Carlos MonzÃ³n, as well as the investigation into the death of his wife Alicia MuÃ±iz."/>
  </r>
  <r>
    <s v="s3377"/>
    <x v="0"/>
    <x v="3376"/>
    <s v="Michael Steed"/>
    <x v="2"/>
    <x v="2"/>
    <n v="2019"/>
    <x v="3"/>
    <s v="TV-PG"/>
    <s v="61 min"/>
    <n v="61"/>
    <x v="16"/>
    <m/>
    <m/>
    <s v="&quot;King of Bollywood&quot; Shah Rukh Khan opens up about his rise to fame, his family and his billions of fans as he and Dave meet up in Mumbai and New York."/>
  </r>
  <r>
    <s v="s3378"/>
    <x v="1"/>
    <x v="3377"/>
    <s v="unknown directors"/>
    <x v="14"/>
    <x v="2"/>
    <n v="2019"/>
    <x v="2"/>
    <s v="TV-14"/>
    <s v="1 Season"/>
    <n v="125"/>
    <x v="1"/>
    <s v=" Reality TV"/>
    <m/>
    <s v="On this fun and funny competition show, home bakers talented in catastrophe struggle to re-create dessert masterpieces and win a 5,000 euro prize."/>
  </r>
  <r>
    <s v="s3379"/>
    <x v="1"/>
    <x v="3378"/>
    <s v="unknown directors"/>
    <x v="13"/>
    <x v="2"/>
    <n v="2019"/>
    <x v="2"/>
    <s v="TV-PG"/>
    <s v="1 Season"/>
    <n v="125"/>
    <x v="1"/>
    <s v=" Reality TV"/>
    <s v=" Spanish-Language TV Shows"/>
    <s v="On this competition show, novice bakers try to avoid a fiasco while duplicating stunning sweets. At stake are a trophy and 5,000 euros."/>
  </r>
  <r>
    <s v="s3380"/>
    <x v="0"/>
    <x v="3379"/>
    <s v="Zak Hilditch"/>
    <x v="0"/>
    <x v="2"/>
    <n v="2019"/>
    <x v="3"/>
    <s v="TV-MA"/>
    <s v="86 min"/>
    <n v="70"/>
    <x v="11"/>
    <s v=" Independent Movies"/>
    <s v=" Thrillers"/>
    <s v="After a mysterious woman saves her daughter from a deadly snakebite, a single mother must repay the debt by killing a stranger before sundown."/>
  </r>
  <r>
    <s v="s3381"/>
    <x v="0"/>
    <x v="3380"/>
    <s v="Michael Steiner"/>
    <x v="26"/>
    <x v="2"/>
    <n v="2018"/>
    <x v="0"/>
    <s v="TV-MA"/>
    <s v="94 min"/>
    <n v="94"/>
    <x v="8"/>
    <s v=" Dramas"/>
    <s v=" International Movies"/>
    <s v="Pressured to marry a nice Orthodox Jewish woman, Motti is thrown for a loop when he falls for classmate Laura, who his mother will never approve of."/>
  </r>
  <r>
    <s v="s3382"/>
    <x v="1"/>
    <x v="3381"/>
    <s v="unknown directors"/>
    <x v="10"/>
    <x v="2"/>
    <n v="2019"/>
    <x v="2"/>
    <s v="TV-14"/>
    <s v="1 Season"/>
    <n v="125"/>
    <x v="1"/>
    <s v=" TV Action &amp; Adventure"/>
    <s v=" TV Mysteries"/>
    <s v="In a magical world of inter-clan rivalry, two soulmates face treacherous schemes and uncover a dark mystery linked to a tragic event in the past."/>
  </r>
  <r>
    <s v="s3383"/>
    <x v="1"/>
    <x v="3382"/>
    <s v="unknown directors"/>
    <x v="0"/>
    <x v="2"/>
    <n v="2019"/>
    <x v="2"/>
    <s v="TV-MA"/>
    <s v="1 Season"/>
    <n v="125"/>
    <x v="21"/>
    <s v=" TV Comedies"/>
    <s v=" TV Horror"/>
    <s v="Living his best life in post-apocalyptic LA, a slacker strives to find the girl of his dreams while outwitting mindless ghouls and cliquish gangs."/>
  </r>
  <r>
    <s v="s3384"/>
    <x v="0"/>
    <x v="3383"/>
    <s v="Andrew Slater"/>
    <x v="0"/>
    <x v="2"/>
    <n v="2019"/>
    <x v="3"/>
    <s v="PG-13"/>
    <s v="82 min"/>
    <n v="70"/>
    <x v="0"/>
    <s v=" Music &amp; Musicals"/>
    <m/>
    <s v="An affectionate documentary looks back at the mid-1960s, when Hollywoodâ€™s Laurel Canyon was a creative nexus for young, innovative musicians."/>
  </r>
  <r>
    <s v="s3385"/>
    <x v="0"/>
    <x v="3384"/>
    <s v="Glen Goei, Gavin Yap"/>
    <x v="61"/>
    <x v="2"/>
    <n v="2019"/>
    <x v="0"/>
    <s v="TV-14"/>
    <s v="92 min"/>
    <n v="92"/>
    <x v="11"/>
    <s v=" International Movies"/>
    <m/>
    <s v="A wedding in a Malaysian village leaves out one guest: a scorned vampire ghost bent on settling a secret score with the groom and anyone in her way."/>
  </r>
  <r>
    <s v="s3386"/>
    <x v="1"/>
    <x v="3385"/>
    <s v="unknown directors"/>
    <x v="0"/>
    <x v="2"/>
    <n v="2019"/>
    <x v="2"/>
    <s v="TV-MA"/>
    <s v="1 Season"/>
    <n v="125"/>
    <x v="3"/>
    <m/>
    <m/>
    <s v="Chef David Chang takes his insatiable curiosity about food, culture and identity on the road, in the convivial company of fun-loving celebrity guests."/>
  </r>
  <r>
    <s v="s3387"/>
    <x v="0"/>
    <x v="3386"/>
    <s v="Huw Cordey"/>
    <x v="0"/>
    <x v="2"/>
    <n v="2019"/>
    <x v="3"/>
    <s v="TV-PG"/>
    <s v="52 min"/>
    <n v="70"/>
    <x v="0"/>
    <m/>
    <m/>
    <s v="From ruffling their majestic feathers to nailing im-peck-able courtship routines, birds in paradise flaunt their best moves in hopes of landing a mate."/>
  </r>
  <r>
    <s v="s3388"/>
    <x v="0"/>
    <x v="3387"/>
    <s v="Yuen Woo-ping"/>
    <x v="20"/>
    <x v="2"/>
    <n v="2018"/>
    <x v="3"/>
    <s v="TV-14"/>
    <s v="108 min"/>
    <n v="70"/>
    <x v="13"/>
    <s v=" International Movies"/>
    <m/>
    <s v="In this spin-off, a martial arts expert once defeated by Ip Man is forced to abandon his reclusive lifestyle to combat a rising Chinese triad."/>
  </r>
  <r>
    <s v="s3389"/>
    <x v="0"/>
    <x v="3388"/>
    <s v="Gillian Robespierre"/>
    <x v="0"/>
    <x v="2"/>
    <n v="2019"/>
    <x v="3"/>
    <s v="TV-MA"/>
    <s v="67 min"/>
    <n v="67"/>
    <x v="0"/>
    <s v=" Stand-Up Comedy"/>
    <m/>
    <s v="Jenny Slate's first stand-up special is a mix of stage time, funny stories about adulthood and conversations with family in her childhood home."/>
  </r>
  <r>
    <s v="s3390"/>
    <x v="0"/>
    <x v="3389"/>
    <s v="Ben Wheatley"/>
    <x v="4"/>
    <x v="2"/>
    <n v="2016"/>
    <x v="0"/>
    <s v="R"/>
    <s v="91 min"/>
    <n v="91"/>
    <x v="13"/>
    <s v=" Comedies"/>
    <s v=" Independent Movies"/>
    <s v="A sketchy arms transaction in a deserted warehouse turns into a free-for-all when the two sides engage in a take-no-prisoners shootout."/>
  </r>
  <r>
    <s v="s3391"/>
    <x v="0"/>
    <x v="3390"/>
    <s v="Prakash Satam"/>
    <x v="2"/>
    <x v="2"/>
    <n v="2019"/>
    <x v="3"/>
    <s v="TV-Y7"/>
    <s v="66 min"/>
    <n v="70"/>
    <x v="5"/>
    <s v=" Comedies"/>
    <m/>
    <s v="Kaal is back â€“ bigger and badder than ever! Can Little Singham fight the battle of a lifetime to stop the demonâ€™s plans to wreak havoc on earth?"/>
  </r>
  <r>
    <s v="s3392"/>
    <x v="0"/>
    <x v="3391"/>
    <s v="Thomas Vinterberg"/>
    <x v="14"/>
    <x v="2"/>
    <n v="2018"/>
    <x v="3"/>
    <s v="PG-13"/>
    <s v="118 min"/>
    <n v="70"/>
    <x v="6"/>
    <s v=" International Movies"/>
    <s v=" Thrillers"/>
    <s v="For the crew trapped aboard a sunken Russian submarine the deadliest threat is the bureaucracy on land. Based on a true story."/>
  </r>
  <r>
    <s v="s3393"/>
    <x v="0"/>
    <x v="3392"/>
    <s v="Adze Ugah"/>
    <x v="1"/>
    <x v="2"/>
    <n v="2017"/>
    <x v="0"/>
    <s v="TV-14"/>
    <s v="87 min"/>
    <n v="87"/>
    <x v="8"/>
    <s v=" International Movies"/>
    <s v=" Romantic Movies"/>
    <s v="After his girlfriend wins the Miss Nigeria pageant, a young man faces unexpected competition of his own when he joins her on a campaign in South Africa."/>
  </r>
  <r>
    <s v="s3394"/>
    <x v="1"/>
    <x v="3393"/>
    <s v="unknown directors"/>
    <x v="2"/>
    <x v="2"/>
    <n v="2019"/>
    <x v="2"/>
    <s v="TV-Y"/>
    <s v="1 Season"/>
    <n v="125"/>
    <x v="12"/>
    <m/>
    <m/>
    <s v="This educational series for tiny tots features a toe-tapping spin on nursery rhymes with upbeat tunes and a diverse set of easy-to-follow lessons."/>
  </r>
  <r>
    <s v="s3395"/>
    <x v="0"/>
    <x v="3394"/>
    <s v="unknown directors"/>
    <x v="2"/>
    <x v="2"/>
    <n v="2019"/>
    <x v="3"/>
    <s v="TV-Y"/>
    <s v="47 min"/>
    <n v="70"/>
    <x v="5"/>
    <m/>
    <m/>
    <s v="ChuChu teaches some bullies a lesson, Cussly learns the value of teamwork and ChaCha realizes thereâ€™s more to playtime than TV and video games."/>
  </r>
  <r>
    <s v="s3396"/>
    <x v="0"/>
    <x v="3395"/>
    <s v="unknown directors"/>
    <x v="2"/>
    <x v="2"/>
    <n v="2019"/>
    <x v="3"/>
    <s v="TV-Y"/>
    <s v="56 min"/>
    <n v="70"/>
    <x v="5"/>
    <m/>
    <m/>
    <s v="In this collection of stories, ChuChu and her pals meet a man in need, Chiku must change a bad habit and ChaCha gets a lesson in management."/>
  </r>
  <r>
    <s v="s3397"/>
    <x v="0"/>
    <x v="3396"/>
    <s v="unknown directors"/>
    <x v="2"/>
    <x v="2"/>
    <n v="2019"/>
    <x v="3"/>
    <s v="TV-Y"/>
    <s v="61 min"/>
    <n v="61"/>
    <x v="5"/>
    <m/>
    <m/>
    <s v="From colors and letters to animals of all kinds, each egg holds a fun-filled lesson waiting to be learned. ChuChu and friends are opening them all!"/>
  </r>
  <r>
    <s v="s3398"/>
    <x v="0"/>
    <x v="3397"/>
    <s v="unknown directors"/>
    <x v="2"/>
    <x v="2"/>
    <n v="2019"/>
    <x v="3"/>
    <s v="TV-Y"/>
    <s v="34 min"/>
    <n v="70"/>
    <x v="5"/>
    <m/>
    <m/>
    <s v="Magic elephant Mr. Harlo uses playtime to help the children discover various surprises hidden inside colorful eggs."/>
  </r>
  <r>
    <s v="s3399"/>
    <x v="0"/>
    <x v="3398"/>
    <s v="CiarÃ¡n Foy"/>
    <x v="0"/>
    <x v="2"/>
    <n v="2019"/>
    <x v="0"/>
    <s v="TV-MA"/>
    <s v="98 min"/>
    <n v="98"/>
    <x v="11"/>
    <m/>
    <m/>
    <s v="With his desperate parents in tow, an 11-year-old boy with a debilitating illness checks into an isolated clinic to undergo experimental therapy."/>
  </r>
  <r>
    <s v="s3400"/>
    <x v="0"/>
    <x v="3399"/>
    <s v="Frank Rajah Arase"/>
    <x v="2"/>
    <x v="2"/>
    <n v="2018"/>
    <x v="0"/>
    <s v="TV-MA"/>
    <s v="99 min"/>
    <n v="99"/>
    <x v="6"/>
    <s v=" International Movies"/>
    <m/>
    <s v="A teacher turns to a dubious man to raise money for her daughter's life-saving surgery, a crisis that is unexpectedly catapulted to a national stage."/>
  </r>
  <r>
    <s v="s3401"/>
    <x v="1"/>
    <x v="3400"/>
    <s v="unknown directors"/>
    <x v="4"/>
    <x v="2"/>
    <n v="2019"/>
    <x v="2"/>
    <s v="TV-PG"/>
    <s v="1 Season"/>
    <n v="125"/>
    <x v="7"/>
    <s v=" International TV Shows"/>
    <s v=" Reality TV"/>
    <s v="Aspiring interior designers transform a variety of spaces from dowdy to delightful as they vie for a life-changing contract with a top London hotel."/>
  </r>
  <r>
    <s v="s3402"/>
    <x v="1"/>
    <x v="3401"/>
    <s v="unknown directors"/>
    <x v="4"/>
    <x v="2"/>
    <n v="2019"/>
    <x v="1"/>
    <s v="TV-Y"/>
    <s v="2 Seasons"/>
    <n v="250"/>
    <x v="7"/>
    <s v=" Kids' TV"/>
    <m/>
    <s v="Twinkle, Mia, Jacus and the rest of the Nursery Rhyme Friends perform catchy tunes for the little ones."/>
  </r>
  <r>
    <s v="s3403"/>
    <x v="0"/>
    <x v="3402"/>
    <s v="YÄ±lmaz ErdoÄŸan"/>
    <x v="7"/>
    <x v="2"/>
    <n v="2017"/>
    <x v="0"/>
    <s v="TV-14"/>
    <s v="95 min"/>
    <n v="95"/>
    <x v="8"/>
    <s v=" International Movies"/>
    <s v=" Romantic Movies"/>
    <s v="When a group of people meets at the same party, they form four different relationships, each experiencing similar phases of love."/>
  </r>
  <r>
    <s v="s3404"/>
    <x v="1"/>
    <x v="3403"/>
    <s v="unknown directors"/>
    <x v="3"/>
    <x v="2"/>
    <n v="2019"/>
    <x v="2"/>
    <s v="TV-Y"/>
    <s v="1 Season"/>
    <n v="125"/>
    <x v="12"/>
    <s v=" TV Comedies"/>
    <m/>
    <s v="From decorating his home to devouring sweets, join Bheem as he makes merry â€“ and a bit of mischief â€“ while the festival of lights is in full swing."/>
  </r>
  <r>
    <s v="s3405"/>
    <x v="1"/>
    <x v="3404"/>
    <s v="unknown directors"/>
    <x v="2"/>
    <x v="2"/>
    <n v="2017"/>
    <x v="2"/>
    <s v="TV-Y7"/>
    <s v="1 Season"/>
    <n v="125"/>
    <x v="12"/>
    <s v=" Korean TV Shows"/>
    <m/>
    <s v="Jin and his dragon monster Draka set out on a racing adventure and try to save the kingdom from evil forces."/>
  </r>
  <r>
    <s v="s3406"/>
    <x v="0"/>
    <x v="3405"/>
    <s v="Daniel SÃ¡nchez ArÃ©valo"/>
    <x v="13"/>
    <x v="2"/>
    <n v="2019"/>
    <x v="0"/>
    <s v="TV-MA"/>
    <s v="100 min"/>
    <n v="100"/>
    <x v="8"/>
    <s v=" Dramas"/>
    <s v=" International Movies"/>
    <s v="To find his therapy dog, a 17-year-old escapes from juvie and embarks on a journey of reconnection with his brother and grandmother through Cantabria."/>
  </r>
  <r>
    <s v="s3407"/>
    <x v="1"/>
    <x v="3406"/>
    <s v="unknown directors"/>
    <x v="0"/>
    <x v="2"/>
    <n v="2019"/>
    <x v="1"/>
    <s v="TV-Y7"/>
    <s v="2 Seasons"/>
    <n v="250"/>
    <x v="12"/>
    <m/>
    <m/>
    <s v="Find the fun and adventure of &quot;Spirit Riding Free&quot; in this mix of music videos and short episodes featuring Lucky and all of her friends!"/>
  </r>
  <r>
    <s v="s3408"/>
    <x v="0"/>
    <x v="3407"/>
    <s v="Don Omope"/>
    <x v="11"/>
    <x v="2"/>
    <n v="2017"/>
    <x v="3"/>
    <s v="TV-MA"/>
    <s v="101 min"/>
    <n v="70"/>
    <x v="13"/>
    <s v=" Dramas"/>
    <s v=" International Movies"/>
    <s v="Doubting her future as a nun, a woman attempts to have a child, triggering a mystic tribal prophecy that could force her to make a godly sacrifice."/>
  </r>
  <r>
    <s v="s3409"/>
    <x v="0"/>
    <x v="3408"/>
    <s v="Ed Perkins"/>
    <x v="4"/>
    <x v="2"/>
    <n v="2019"/>
    <x v="3"/>
    <s v="TV-MA"/>
    <s v="86 min"/>
    <n v="70"/>
    <x v="0"/>
    <m/>
    <m/>
    <s v="In this documentary, Alex trusts his twin, Marcus, to tell him about his past after he loses his memory. But Marcus is hiding a dark family secret."/>
  </r>
  <r>
    <s v="s3410"/>
    <x v="0"/>
    <x v="3409"/>
    <s v="Steven Soderbergh"/>
    <x v="0"/>
    <x v="2"/>
    <n v="2019"/>
    <x v="0"/>
    <s v="R"/>
    <s v="96 min"/>
    <n v="96"/>
    <x v="8"/>
    <s v=" Dramas"/>
    <m/>
    <s v="When a widow gets swindled out of insurance money, her search for answers leads to two cunning lawyers in Panama who hide cash for the superrich."/>
  </r>
  <r>
    <s v="s3411"/>
    <x v="1"/>
    <x v="3410"/>
    <s v="unknown directors"/>
    <x v="46"/>
    <x v="2"/>
    <n v="2017"/>
    <x v="1"/>
    <s v="TV-MA"/>
    <s v="2 Seasons"/>
    <n v="250"/>
    <x v="1"/>
    <s v=" TV Comedies"/>
    <m/>
    <s v="Reclusive, socially awkward jingle composer Toon must navigate the nightmarish world of show biz after a viral video skyrockets him to fame."/>
  </r>
  <r>
    <s v="s3412"/>
    <x v="0"/>
    <x v="3411"/>
    <s v="Tope Oshin"/>
    <x v="11"/>
    <x v="2"/>
    <n v="2018"/>
    <x v="0"/>
    <s v="TV-14"/>
    <s v="99 min"/>
    <n v="99"/>
    <x v="6"/>
    <s v=" International Movies"/>
    <m/>
    <s v="A pampered heir must complete a year of service work to inherit his dad's assets but unearths new goals when he's placed in an unfamiliar region."/>
  </r>
  <r>
    <s v="s3413"/>
    <x v="0"/>
    <x v="3412"/>
    <s v="Udai Singh Pawar"/>
    <x v="3"/>
    <x v="2"/>
    <n v="2019"/>
    <x v="3"/>
    <s v="TV-14"/>
    <s v="112 min"/>
    <n v="70"/>
    <x v="8"/>
    <s v=" Dramas"/>
    <s v=" International Movies"/>
    <s v="Hoping to do good while making millions, three college graduates create a startup. But as business begins to flourish, their own bond starts to fray."/>
  </r>
  <r>
    <s v="s3414"/>
    <x v="0"/>
    <x v="3413"/>
    <s v="Guntur Soeharjanto"/>
    <x v="34"/>
    <x v="2"/>
    <n v="2017"/>
    <x v="1"/>
    <s v="TV-14"/>
    <s v="127 min"/>
    <n v="127"/>
    <x v="6"/>
    <s v=" Faith &amp; Spirituality"/>
    <s v=" International Movies"/>
    <s v="Now a lecturer in Edinburgh, Fahri tries to begin a new chapter as the love of his life, Aisha, volunteers in the Gaza Strip. Have they moved on?"/>
  </r>
  <r>
    <s v="s3415"/>
    <x v="1"/>
    <x v="3414"/>
    <s v="unknown directors"/>
    <x v="10"/>
    <x v="2"/>
    <n v="2019"/>
    <x v="1"/>
    <s v="TV-14"/>
    <s v="2 Seasons"/>
    <n v="250"/>
    <x v="2"/>
    <s v=" International TV Shows"/>
    <s v=" TV Action &amp; Adventure"/>
    <s v="When a mysterious box arrives at his door, a doctor and father is forced to participate in a twisted killing game, or risk losing everything."/>
  </r>
  <r>
    <s v="s3416"/>
    <x v="1"/>
    <x v="3415"/>
    <s v="unknown directors"/>
    <x v="8"/>
    <x v="2"/>
    <n v="2019"/>
    <x v="2"/>
    <s v="TV-PG"/>
    <s v="1 Season"/>
    <n v="125"/>
    <x v="12"/>
    <s v=" TV Thrillers"/>
    <m/>
    <s v="When they learn of a secret plot to track and control kids, identical twins Dru and Kal team up with a band of runaway rebels to take back their world."/>
  </r>
  <r>
    <s v="s3417"/>
    <x v="1"/>
    <x v="3416"/>
    <s v="unknown directors"/>
    <x v="16"/>
    <x v="2"/>
    <n v="2016"/>
    <x v="2"/>
    <s v="TV-MA"/>
    <s v="1 Season"/>
    <n v="125"/>
    <x v="1"/>
    <s v=" Korean TV Shows"/>
    <s v=" Romantic TV Shows"/>
    <s v="A sound director who suddenly starts getting visions of someone elseâ€™s future gets mired in the lives of two women, who happen to share the same name."/>
  </r>
  <r>
    <s v="s3418"/>
    <x v="0"/>
    <x v="3417"/>
    <s v="Bassam Tariq"/>
    <x v="0"/>
    <x v="2"/>
    <n v="2019"/>
    <x v="3"/>
    <s v="TV-MA"/>
    <s v="22 min"/>
    <n v="70"/>
    <x v="0"/>
    <m/>
    <m/>
    <s v="Shocked when their friend embraces extremism, a group of Muslim Americans in Texas recount their time with him and theories about his fate."/>
  </r>
  <r>
    <s v="s3419"/>
    <x v="0"/>
    <x v="3418"/>
    <s v="Leslie Iwerks"/>
    <x v="0"/>
    <x v="2"/>
    <n v="2019"/>
    <x v="3"/>
    <s v="TV-MA"/>
    <s v="78 min"/>
    <n v="70"/>
    <x v="0"/>
    <m/>
    <m/>
    <s v="Fans, experts and creators of the &quot;League of Legends&quot; detail the gameâ€™s rise from free demo to global esports titan."/>
  </r>
  <r>
    <s v="s3420"/>
    <x v="0"/>
    <x v="3419"/>
    <s v="Kim Joo-hyung"/>
    <x v="16"/>
    <x v="2"/>
    <n v="2019"/>
    <x v="3"/>
    <s v="TV-MA"/>
    <s v="63 min"/>
    <n v="70"/>
    <x v="20"/>
    <m/>
    <m/>
    <s v="Koreaâ€™s beloved comedian and favorite big sister figure talks sex, relationships and celebrity life. And sheâ€™s sassier and dirtier than ever before."/>
  </r>
  <r>
    <s v="s3421"/>
    <x v="1"/>
    <x v="3420"/>
    <s v="unknown directors"/>
    <x v="16"/>
    <x v="2"/>
    <n v="2015"/>
    <x v="2"/>
    <s v="TV-14"/>
    <s v="1 Season"/>
    <n v="125"/>
    <x v="1"/>
    <s v=" Korean TV Shows"/>
    <s v=" Romantic TV Shows"/>
    <s v="Facing major changes, a mother realizes it's time to live for herself and decides to enroll in college, where she finds her dream as well as new love."/>
  </r>
  <r>
    <s v="s3422"/>
    <x v="0"/>
    <x v="3421"/>
    <s v="CiarÃ¡n Foy"/>
    <x v="0"/>
    <x v="2"/>
    <n v="2015"/>
    <x v="0"/>
    <s v="R"/>
    <s v="97 min"/>
    <n v="97"/>
    <x v="11"/>
    <m/>
    <m/>
    <s v="A single mother and her twin sons move into a rural house, unaware of its history of being inhabited by an evil spirit that preys upon young children."/>
  </r>
  <r>
    <s v="s3423"/>
    <x v="0"/>
    <x v="3422"/>
    <s v="Louie Psihoyos"/>
    <x v="0"/>
    <x v="2"/>
    <n v="2018"/>
    <x v="3"/>
    <s v="TV-MA"/>
    <s v="86 min"/>
    <n v="70"/>
    <x v="0"/>
    <s v=" Sports Movies"/>
    <m/>
    <s v="Special Forces trainer James Wilks asks elite athletes to compare the merits of meat, protein and plants for building strength. Spoiler: plants win."/>
  </r>
  <r>
    <s v="s3424"/>
    <x v="1"/>
    <x v="3423"/>
    <s v="Ahmet KatÄ±ksÄ±z"/>
    <x v="7"/>
    <x v="2"/>
    <n v="2014"/>
    <x v="2"/>
    <s v="TV-MA"/>
    <s v="1 Season"/>
    <n v="125"/>
    <x v="2"/>
    <s v=" International TV Shows"/>
    <s v=" TV Dramas"/>
    <s v="After a cop's fiancÃ©e and a jewelry designer's father are found dead together, the two bereaved ones face a perilous aftermath of a theft gone wrong."/>
  </r>
  <r>
    <s v="s3425"/>
    <x v="0"/>
    <x v="3424"/>
    <s v="Jean-FranÃ§ois Blais"/>
    <x v="19"/>
    <x v="2"/>
    <n v="2019"/>
    <x v="3"/>
    <s v="TV-14"/>
    <s v="62 min"/>
    <n v="70"/>
    <x v="20"/>
    <m/>
    <m/>
    <s v="Quebecois comedy star Martin Matte serves up embarrassing personal stories, a solution for social media trolls and more in this unpredictable special."/>
  </r>
  <r>
    <s v="s3426"/>
    <x v="0"/>
    <x v="3425"/>
    <s v="LeÃ¯la Sy, Kery James"/>
    <x v="14"/>
    <x v="2"/>
    <n v="2019"/>
    <x v="0"/>
    <s v="TV-MA"/>
    <s v="96 min"/>
    <n v="96"/>
    <x v="6"/>
    <s v=" International Movies"/>
    <m/>
    <s v="Three brothers â€“ a gangster, a scholar and an impressionable teen â€“ learn hard lessons in the gritty suburbs while searching for the means to survive."/>
  </r>
  <r>
    <s v="s3427"/>
    <x v="1"/>
    <x v="3426"/>
    <s v="unknown directors"/>
    <x v="16"/>
    <x v="2"/>
    <n v="2019"/>
    <x v="2"/>
    <s v="TV-14"/>
    <s v="1 Season"/>
    <n v="125"/>
    <x v="2"/>
    <s v=" International TV Shows"/>
    <s v=" Korean TV Shows"/>
    <s v="After her father dies and her husband goes missing, Kim Seo-hui teams up with detective Jo Tae-sik and joins the National Assembly."/>
  </r>
  <r>
    <s v="s3428"/>
    <x v="0"/>
    <x v="3427"/>
    <s v="Hakan AlgÃ¼l"/>
    <x v="7"/>
    <x v="2"/>
    <n v="2017"/>
    <x v="0"/>
    <s v="TV-MA"/>
    <s v="104 min"/>
    <n v="104"/>
    <x v="8"/>
    <s v=" International Movies"/>
    <s v=" Romantic Movies"/>
    <s v="A mother's plan to find her bachelor son a match derails when a new prospect turns up and sinister schemes unfold."/>
  </r>
  <r>
    <s v="s3429"/>
    <x v="0"/>
    <x v="3428"/>
    <s v="Vince Gilligan"/>
    <x v="0"/>
    <x v="2"/>
    <n v="2019"/>
    <x v="3"/>
    <s v="TV-MA"/>
    <s v="123 min"/>
    <n v="70"/>
    <x v="6"/>
    <s v=" Thrillers"/>
    <m/>
    <s v="Fugitive Jesse Pinkman attempts to outrun his past. Written and directed by &quot;Breaking Bad&quot; creator Vince Gilligan, starring Aaron Paul."/>
  </r>
  <r>
    <s v="s3430"/>
    <x v="0"/>
    <x v="3429"/>
    <s v="Brad Anderson"/>
    <x v="0"/>
    <x v="2"/>
    <n v="2019"/>
    <x v="0"/>
    <s v="TV-MA"/>
    <s v="100 min"/>
    <n v="100"/>
    <x v="10"/>
    <m/>
    <m/>
    <s v="After his wife and injured daughter disappear from an ER, a man conducts a panicked search and becomes convinced the hospital is hiding something."/>
  </r>
  <r>
    <s v="s3431"/>
    <x v="1"/>
    <x v="3430"/>
    <s v="unknown directors"/>
    <x v="0"/>
    <x v="2"/>
    <n v="2019"/>
    <x v="1"/>
    <s v="TV-MA"/>
    <s v="2 Seasons"/>
    <n v="250"/>
    <x v="9"/>
    <s v=" TV Dramas"/>
    <s v=" Teen TV Shows"/>
    <s v="A bullied teenager turns to beauty pageants as a way to exact her revenge, with the help of a disgraced coach who soon realizes he's in over his head."/>
  </r>
  <r>
    <s v="s3432"/>
    <x v="0"/>
    <x v="3431"/>
    <s v="Bolanle Austen-Peters"/>
    <x v="11"/>
    <x v="2"/>
    <n v="2019"/>
    <x v="0"/>
    <s v="TV-14"/>
    <s v="99 min"/>
    <n v="99"/>
    <x v="6"/>
    <s v=" International Movies"/>
    <m/>
    <s v="With a matriarch bent on having a lavish 51st birthday party, her family's debt is on the verge of exposure, threatening their business â€“ and legacy."/>
  </r>
  <r>
    <s v="s3433"/>
    <x v="0"/>
    <x v="3432"/>
    <s v="Sion Sono"/>
    <x v="12"/>
    <x v="2"/>
    <n v="2019"/>
    <x v="3"/>
    <s v="TV-MA"/>
    <s v="151 min"/>
    <n v="70"/>
    <x v="6"/>
    <s v=" International Movies"/>
    <s v=" Thrillers"/>
    <s v="A con man and a would-be filmmaking crew force themselves into the lives of two grief-scarred young women. But nothing is as it seems."/>
  </r>
  <r>
    <s v="s3434"/>
    <x v="1"/>
    <x v="3433"/>
    <s v="unknown directors"/>
    <x v="14"/>
    <x v="2"/>
    <n v="2020"/>
    <x v="1"/>
    <s v="TV-MA"/>
    <s v="2 Seasons"/>
    <n v="250"/>
    <x v="1"/>
    <s v=" Romantic TV Shows"/>
    <s v=" TV Comedies"/>
    <s v="When Parisian Elsa gets hung up on her ex, her best friends secretly hire a male escort to help her move on. But their plan works a little too well."/>
  </r>
  <r>
    <s v="s3435"/>
    <x v="0"/>
    <x v="3434"/>
    <s v="Dennis Rovira van Boekholt"/>
    <x v="13"/>
    <x v="2"/>
    <n v="2019"/>
    <x v="0"/>
    <s v="TV-MA"/>
    <s v="102 min"/>
    <n v="102"/>
    <x v="11"/>
    <s v=" International Movies"/>
    <m/>
    <s v="Back in her childhood home to help her sister care for their comatose mother, Alicia must face a dark force from her past that now threatens her child."/>
  </r>
  <r>
    <s v="s3436"/>
    <x v="1"/>
    <x v="3435"/>
    <s v="unknown directors"/>
    <x v="2"/>
    <x v="2"/>
    <n v="2018"/>
    <x v="2"/>
    <s v="TV-Y7"/>
    <s v="1 Season"/>
    <n v="125"/>
    <x v="15"/>
    <s v=" Kids' TV"/>
    <m/>
    <s v="Yearning to earn the title of world blading champion, a novice competitor must harness his untamed potential through training and tournaments."/>
  </r>
  <r>
    <s v="s3437"/>
    <x v="0"/>
    <x v="3436"/>
    <s v="Naoto Amazutsumi"/>
    <x v="2"/>
    <x v="2"/>
    <n v="2019"/>
    <x v="3"/>
    <s v="TV-14"/>
    <s v="154 min"/>
    <n v="70"/>
    <x v="16"/>
    <s v=" Music &amp; Musicals"/>
    <m/>
    <s v="Singer-songwriter Gen Hoshino takes the stage at the sold out Tokyo Dome in his highly anticipated 2019 Pop Virus dome tour."/>
  </r>
  <r>
    <s v="s3438"/>
    <x v="1"/>
    <x v="3437"/>
    <s v="unknown directors"/>
    <x v="12"/>
    <x v="2"/>
    <n v="2019"/>
    <x v="2"/>
    <s v="TV-14"/>
    <s v="1 Season"/>
    <n v="125"/>
    <x v="15"/>
    <s v=" International TV Shows"/>
    <m/>
    <s v="Decades after the sudden birth of a new continent, a young rescuer-for-hire provides aid to adventurers exploring this dangerous, uncharted world."/>
  </r>
  <r>
    <s v="s3439"/>
    <x v="0"/>
    <x v="3438"/>
    <s v="Jenny Gage"/>
    <x v="0"/>
    <x v="2"/>
    <n v="2019"/>
    <x v="0"/>
    <s v="PG-13"/>
    <s v="106 min"/>
    <n v="106"/>
    <x v="6"/>
    <s v=" Romantic Movies"/>
    <m/>
    <s v="Wholesome college freshman Tessa Young thinks she knows what she wants out of life, until she crosses paths with complicated bad boy Hardin Scott."/>
  </r>
  <r>
    <s v="s3440"/>
    <x v="0"/>
    <x v="3439"/>
    <s v="Kaila York"/>
    <x v="0"/>
    <x v="2"/>
    <n v="2019"/>
    <x v="0"/>
    <s v="TV-14"/>
    <s v="87 min"/>
    <n v="87"/>
    <x v="6"/>
    <s v=" Thrillers"/>
    <m/>
    <s v="Recovering from cancer, a young woman thinks sheâ€™s found a friend when she rents a room from a caring ex-doctor. But empathy soon becomes obsession."/>
  </r>
  <r>
    <s v="s3441"/>
    <x v="1"/>
    <x v="3440"/>
    <s v="unknown directors"/>
    <x v="0"/>
    <x v="2"/>
    <n v="2019"/>
    <x v="2"/>
    <s v="TV-MA"/>
    <s v="1 Season"/>
    <n v="125"/>
    <x v="14"/>
    <m/>
    <m/>
    <s v="In this music competition show, judges Tip â€œT.I.â€ Harris, Cardi B and Chance the Rapper hit the streets to find the next rap superstar."/>
  </r>
  <r>
    <s v="s3442"/>
    <x v="0"/>
    <x v="3441"/>
    <s v="Ryan Polito"/>
    <x v="0"/>
    <x v="2"/>
    <n v="2019"/>
    <x v="3"/>
    <s v="TV-MA"/>
    <s v="70 min"/>
    <n v="70"/>
    <x v="20"/>
    <m/>
    <m/>
    <s v="Embracing his belief that comedy is the last raw form of expression, Deon Cole explains the right time to thank Jesus and the wrong time to say &quot;welp.&quot;"/>
  </r>
  <r>
    <s v="s3443"/>
    <x v="0"/>
    <x v="3442"/>
    <s v="unknown directors"/>
    <x v="0"/>
    <x v="2"/>
    <n v="2019"/>
    <x v="3"/>
    <s v="TV-Y7"/>
    <s v="46 min"/>
    <n v="70"/>
    <x v="5"/>
    <s v=" Comedies"/>
    <m/>
    <s v="When Melvin tries to cancel Halloween, clever best friends Harold and George create their own spooky holiday â€“ and it's a huge success!"/>
  </r>
  <r>
    <s v="s3444"/>
    <x v="0"/>
    <x v="3443"/>
    <s v="Andibachtiar Yusuf"/>
    <x v="34"/>
    <x v="2"/>
    <n v="2018"/>
    <x v="3"/>
    <s v="TV-14"/>
    <s v="101 min"/>
    <n v="70"/>
    <x v="6"/>
    <s v=" International Movies"/>
    <s v=" Romantic Movies"/>
    <s v="Richard accepts a bet that he can't find a companion to a friend's wedding, not knowing the dating app he's using includes a 45-day contract."/>
  </r>
  <r>
    <s v="s3445"/>
    <x v="1"/>
    <x v="3444"/>
    <s v="unknown directors"/>
    <x v="6"/>
    <x v="2"/>
    <n v="2019"/>
    <x v="2"/>
    <s v="TV-Y7"/>
    <s v="1 Season"/>
    <n v="125"/>
    <x v="12"/>
    <s v=" Spanish-Language TV Shows"/>
    <m/>
    <s v="When mythical creatures come to life, it's up to Leo, Teodora, Don AndrÃ©s and Alebrije â€“ super-secret monster hunters â€“ to save the day."/>
  </r>
  <r>
    <s v="s3446"/>
    <x v="1"/>
    <x v="3445"/>
    <s v="unknown directors"/>
    <x v="16"/>
    <x v="2"/>
    <n v="2019"/>
    <x v="2"/>
    <s v="TV-14"/>
    <s v="1 Season"/>
    <n v="125"/>
    <x v="1"/>
    <s v=" Korean TV Shows"/>
    <s v=" TV Action &amp; Adventure"/>
    <s v="At the end of the Goryeo period, there were those who led the charge to proclaim a new age â€“ and the ordinary individuals who risked everything."/>
  </r>
  <r>
    <s v="s3447"/>
    <x v="0"/>
    <x v="3446"/>
    <s v="Vandana Kataria"/>
    <x v="3"/>
    <x v="2"/>
    <n v="2019"/>
    <x v="3"/>
    <s v="TV-MA"/>
    <s v="109 min"/>
    <n v="70"/>
    <x v="6"/>
    <s v=" Independent Movies"/>
    <s v=" International Movies"/>
    <s v="When he lands the lead in his Christian school's production of &quot;The Merchant of Venice,&quot; a secretly gay student is bullied by wealthy upperclassmen."/>
  </r>
  <r>
    <s v="s3448"/>
    <x v="0"/>
    <x v="3447"/>
    <s v="unknown directors"/>
    <x v="4"/>
    <x v="2"/>
    <n v="2016"/>
    <x v="0"/>
    <s v="TV-14"/>
    <s v="100 min"/>
    <n v="100"/>
    <x v="0"/>
    <m/>
    <m/>
    <s v="When he discovers the world's oceans brimming with plastic waste, a documentary filmmaker investigates the pollution's environmental impacts."/>
  </r>
  <r>
    <s v="s3449"/>
    <x v="0"/>
    <x v="3448"/>
    <s v="Onur Bilgetay"/>
    <x v="7"/>
    <x v="2"/>
    <n v="2019"/>
    <x v="2"/>
    <s v="TV-MA"/>
    <s v="110 min"/>
    <n v="110"/>
    <x v="8"/>
    <s v=" International Movies"/>
    <s v=" Romantic Movies"/>
    <s v="A robbery leaves a proprietor penniless before his wedding, but becoming a son-in-law to a second family might be the financial solution he needs."/>
  </r>
  <r>
    <s v="s3450"/>
    <x v="1"/>
    <x v="3449"/>
    <s v="unknown directors"/>
    <x v="4"/>
    <x v="2"/>
    <n v="2019"/>
    <x v="1"/>
    <s v="TV-PG"/>
    <s v="2 Seasons"/>
    <n v="250"/>
    <x v="7"/>
    <s v=" Kids' TV"/>
    <s v=" TV Thrillers"/>
    <s v="A masked figure known as &quot;The Curious&quot; collects tales of dark magic, otherworldly encounters and twisted technology in this kids anthology series."/>
  </r>
  <r>
    <s v="s3451"/>
    <x v="0"/>
    <x v="3450"/>
    <s v="Vincenzo Natali"/>
    <x v="19"/>
    <x v="2"/>
    <n v="2019"/>
    <x v="0"/>
    <s v="TV-MA"/>
    <s v="102 min"/>
    <n v="102"/>
    <x v="11"/>
    <s v=" Thrillers"/>
    <m/>
    <s v="After hearing a boy's cry for help, a pregnant woman and her brother wade into a vast field of grass, only to discover there may be no way out."/>
  </r>
  <r>
    <s v="s3452"/>
    <x v="0"/>
    <x v="3451"/>
    <s v="TugÃ§e Soysop"/>
    <x v="7"/>
    <x v="2"/>
    <n v="2019"/>
    <x v="0"/>
    <s v="TV-PG"/>
    <s v="102 min"/>
    <n v="102"/>
    <x v="5"/>
    <s v=" Comedies"/>
    <m/>
    <s v="When their fun in the park is threatened by a neighborhood nagger, a group of friends declares war to play freely on their turf."/>
  </r>
  <r>
    <s v="s3453"/>
    <x v="1"/>
    <x v="3452"/>
    <s v="unknown directors"/>
    <x v="4"/>
    <x v="2"/>
    <n v="2019"/>
    <x v="1"/>
    <s v="TV-MA"/>
    <s v="5 Seasons"/>
    <n v="625"/>
    <x v="7"/>
    <s v=" Crime TV Shows"/>
    <s v=" International TV Shows"/>
    <s v="A notorious gang in 1919 Birmingham, England, is led by the fierce Tommy Shelby, a crime boss set on moving up in the world no matter the cost."/>
  </r>
  <r>
    <s v="s3454"/>
    <x v="1"/>
    <x v="3453"/>
    <s v="unknown directors"/>
    <x v="0"/>
    <x v="2"/>
    <n v="2019"/>
    <x v="2"/>
    <s v="TV-PG"/>
    <s v="1 Season"/>
    <n v="125"/>
    <x v="12"/>
    <s v=" TV Action &amp; Adventure"/>
    <s v=" TV Dramas"/>
    <s v="A widowed mom sets out to solve the mystery surrounding her young son's emerging superpowers while keeping his extraordinary gifts under wraps."/>
  </r>
  <r>
    <s v="s3455"/>
    <x v="1"/>
    <x v="3454"/>
    <s v="unknown directors"/>
    <x v="0"/>
    <x v="2"/>
    <n v="2019"/>
    <x v="1"/>
    <s v="TV-MA"/>
    <s v="2 Seasons"/>
    <n v="250"/>
    <x v="3"/>
    <s v=" Science &amp; Nature TV"/>
    <m/>
    <s v="This docuseries travels deep into the heart of the food supply chain to reveal unsavory truths and expose hidden forces that shape what we eat."/>
  </r>
  <r>
    <s v="s3456"/>
    <x v="1"/>
    <x v="3455"/>
    <s v="unknown directors"/>
    <x v="2"/>
    <x v="2"/>
    <n v="2019"/>
    <x v="1"/>
    <s v="TV-Y"/>
    <s v="3 Seasons"/>
    <n v="375"/>
    <x v="12"/>
    <m/>
    <m/>
    <s v="Preschool kids whose parents are the world's most famous monsters try to master their special powers while preparing for kindergarten."/>
  </r>
  <r>
    <s v="s3457"/>
    <x v="0"/>
    <x v="3456"/>
    <s v="Jacob Joice, Steve Ball"/>
    <x v="0"/>
    <x v="2"/>
    <n v="2019"/>
    <x v="3"/>
    <s v="TV-Y"/>
    <s v="24 min"/>
    <n v="70"/>
    <x v="5"/>
    <m/>
    <m/>
    <s v="The Super Monsters share their Halloween traditions with Vida, then get invited to a DÃ­a de los Muertos party in the Howlers' backyard."/>
  </r>
  <r>
    <s v="s3458"/>
    <x v="1"/>
    <x v="3457"/>
    <s v="unknown directors"/>
    <x v="0"/>
    <x v="2"/>
    <n v="2019"/>
    <x v="2"/>
    <s v="TV-MA"/>
    <s v="1 Season"/>
    <n v="125"/>
    <x v="15"/>
    <s v=" Crime TV Shows"/>
    <m/>
    <s v="Orphans raised by a martial arts master are plunged into a mystery involving demonic powers, drug cartels, ancient rituals and blood sacrifice."/>
  </r>
  <r>
    <s v="s3459"/>
    <x v="1"/>
    <x v="3458"/>
    <s v="unknown directors"/>
    <x v="0"/>
    <x v="2"/>
    <n v="2019"/>
    <x v="2"/>
    <s v="TV-MA"/>
    <s v="1 Season"/>
    <n v="125"/>
    <x v="3"/>
    <m/>
    <m/>
    <s v="Eight undocumented families' fates roller-coast as the United States' immigration policies are transformed."/>
  </r>
  <r>
    <s v="s3460"/>
    <x v="0"/>
    <x v="3459"/>
    <s v="Luis Javier Henaine"/>
    <x v="6"/>
    <x v="2"/>
    <n v="2019"/>
    <x v="0"/>
    <s v="TV-MA"/>
    <s v="98 min"/>
    <n v="98"/>
    <x v="8"/>
    <s v=" International Movies"/>
    <s v=" Romantic Movies"/>
    <s v="After the man she thought she'd marry breaks up with her, Ana joins a class for single women who are in search of a husband."/>
  </r>
  <r>
    <s v="s3461"/>
    <x v="0"/>
    <x v="3460"/>
    <s v="Anand Kamalakar"/>
    <x v="0"/>
    <x v="2"/>
    <n v="2018"/>
    <x v="3"/>
    <s v="TV-PG"/>
    <s v="76 min"/>
    <n v="70"/>
    <x v="0"/>
    <m/>
    <m/>
    <s v="Shunned by his country due to religion, Abdus Salam strives for an achievement that would define modern physics and redefine his place back home."/>
  </r>
  <r>
    <s v="s3462"/>
    <x v="1"/>
    <x v="3461"/>
    <s v="Lee Yoon-jung"/>
    <x v="16"/>
    <x v="2"/>
    <n v="2016"/>
    <x v="2"/>
    <s v="TV-14"/>
    <s v="1 Season"/>
    <n v="125"/>
    <x v="1"/>
    <s v=" Korean TV Shows"/>
    <s v=" Romantic TV Shows"/>
    <s v="In this adaptation of a popular webtoon, a poor student trying to navigate college life gains the attention of a wealthy upperclassman with a dark side."/>
  </r>
  <r>
    <s v="s3463"/>
    <x v="1"/>
    <x v="3462"/>
    <s v="unknown directors"/>
    <x v="16"/>
    <x v="2"/>
    <n v="2017"/>
    <x v="2"/>
    <s v="TV-14"/>
    <s v="1 Season"/>
    <n v="125"/>
    <x v="1"/>
    <s v=" Korean TV Shows"/>
    <s v=" Romantic TV Shows"/>
    <s v="A veterinarian and two writers have a mysterious connection to Korean independence fighters from the Japanese colonial period."/>
  </r>
  <r>
    <s v="s3464"/>
    <x v="1"/>
    <x v="3463"/>
    <s v="unknown directors"/>
    <x v="3"/>
    <x v="2"/>
    <n v="2018"/>
    <x v="2"/>
    <s v="TV-MA"/>
    <s v="1 Season"/>
    <n v="125"/>
    <x v="1"/>
    <s v=" Romantic TV Shows"/>
    <s v=" TV Comedies"/>
    <s v="Three best friends look for love, laughs and some lifelong memories while attending college together."/>
  </r>
  <r>
    <s v="s3465"/>
    <x v="1"/>
    <x v="3464"/>
    <s v="unknown directors"/>
    <x v="3"/>
    <x v="2"/>
    <n v="2018"/>
    <x v="2"/>
    <s v="TV-MA"/>
    <s v="1 Season"/>
    <n v="125"/>
    <x v="1"/>
    <s v=" TV Comedies"/>
    <m/>
    <s v="Three engineering students deal with dorm drama, date around, and do whatever it takes to make their dreams come true."/>
  </r>
  <r>
    <s v="s3466"/>
    <x v="0"/>
    <x v="3465"/>
    <s v="Roy Poortmans"/>
    <x v="46"/>
    <x v="2"/>
    <n v="2018"/>
    <x v="0"/>
    <s v="TV-14"/>
    <s v="90 min"/>
    <n v="90"/>
    <x v="6"/>
    <s v=" International Movies"/>
    <s v=" Romantic Movies"/>
    <s v="A starry-eyed employee of a hot cosmetics company hires a dreamy photographer who is secretly indebted to a major rival â€“ her sketchy aunt."/>
  </r>
  <r>
    <s v="s3467"/>
    <x v="1"/>
    <x v="3466"/>
    <s v="unknown directors"/>
    <x v="3"/>
    <x v="2"/>
    <n v="2018"/>
    <x v="2"/>
    <s v="TV-MA"/>
    <s v="1 Season"/>
    <n v="125"/>
    <x v="1"/>
    <s v=" TV Comedies"/>
    <s v=" TV Dramas"/>
    <s v="Four girls from different backgrounds become unlikely friends when they move into a dormitory for female dental students."/>
  </r>
  <r>
    <s v="s3468"/>
    <x v="1"/>
    <x v="3467"/>
    <s v="unknown directors"/>
    <x v="3"/>
    <x v="2"/>
    <n v="2017"/>
    <x v="2"/>
    <s v="TV-MA"/>
    <s v="1 Season"/>
    <n v="125"/>
    <x v="1"/>
    <s v=" TV Comedies"/>
    <m/>
    <s v="While living under one roof, five close-knit 20-somethings maneuver the highs and lows of friendship, romantic entanglements and finding themselves."/>
  </r>
  <r>
    <s v="s3469"/>
    <x v="0"/>
    <x v="3468"/>
    <s v="Vrinda Samartha"/>
    <x v="3"/>
    <x v="2"/>
    <n v="2017"/>
    <x v="3"/>
    <s v="TV-PG"/>
    <s v="59 min"/>
    <n v="70"/>
    <x v="0"/>
    <s v=" International Movies"/>
    <s v=" Sports Movies"/>
    <s v="This documentary follows eight women in India who struggle with self-confidence and society's expectations but rediscover themselves through running."/>
  </r>
  <r>
    <s v="s3470"/>
    <x v="0"/>
    <x v="3469"/>
    <s v="unknown directors"/>
    <x v="2"/>
    <x v="2"/>
    <n v="2019"/>
    <x v="3"/>
    <s v="TV-Y"/>
    <s v="58 min"/>
    <n v="70"/>
    <x v="5"/>
    <m/>
    <m/>
    <s v="This compilation for preschoolers features a peppy young bus and his first life experiences where bumps in the road won't stop him from a fun ride."/>
  </r>
  <r>
    <s v="s3471"/>
    <x v="1"/>
    <x v="3470"/>
    <s v="unknown directors"/>
    <x v="16"/>
    <x v="2"/>
    <n v="2018"/>
    <x v="2"/>
    <s v="TV-Y7"/>
    <s v="1 Season"/>
    <n v="125"/>
    <x v="12"/>
    <s v=" Korean TV Shows"/>
    <m/>
    <s v="Zenos wants to use the Earthâ€™s negative energy for his own good â€“ and it's up to Miniforce X to stop this space alienâ€™s evil plans."/>
  </r>
  <r>
    <s v="s3472"/>
    <x v="0"/>
    <x v="3471"/>
    <s v="Nicholaus Goossen"/>
    <x v="0"/>
    <x v="2"/>
    <n v="2019"/>
    <x v="3"/>
    <s v="TV-MA"/>
    <s v="64 min"/>
    <n v="70"/>
    <x v="20"/>
    <m/>
    <m/>
    <s v="Nikki Glaser bares all in a blistering stand-up special about sex, sobriety and getting over her own insecurities. And she won't spare you the details."/>
  </r>
  <r>
    <s v="s3473"/>
    <x v="0"/>
    <x v="3472"/>
    <s v="Stig Bergqvist, Paul Demeyer"/>
    <x v="5"/>
    <x v="2"/>
    <n v="2000"/>
    <x v="3"/>
    <s v="G"/>
    <s v="79 min"/>
    <n v="70"/>
    <x v="5"/>
    <s v=" Comedies"/>
    <m/>
    <s v="The Rugrats take to the big screen and visit Paris when Mr. Pickles gets summoned to fix a giant robot at the EuroReptarland theme park."/>
  </r>
  <r>
    <s v="s3474"/>
    <x v="1"/>
    <x v="3473"/>
    <s v="unknown directors"/>
    <x v="16"/>
    <x v="2"/>
    <n v="2016"/>
    <x v="2"/>
    <s v="TV-14"/>
    <s v="1 Season"/>
    <n v="125"/>
    <x v="1"/>
    <s v=" Korean TV Shows"/>
    <s v=" Romantic TV Shows"/>
    <s v="A fugitive soldier gets swept up in personal and political intrigue when he's hired as a bodyguard for the family of a presidential candidate."/>
  </r>
  <r>
    <s v="s3475"/>
    <x v="1"/>
    <x v="3474"/>
    <s v="unknown directors"/>
    <x v="16"/>
    <x v="2"/>
    <n v="2017"/>
    <x v="2"/>
    <s v="TV-PG"/>
    <s v="1 Season"/>
    <n v="125"/>
    <x v="1"/>
    <s v=" Korean TV Shows"/>
    <s v=" Romantic TV Shows"/>
    <s v="A talented singer falls in love at first sight with a music prodigy who has an affinity for lies â€“ and a knack for being a hit-making producer."/>
  </r>
  <r>
    <s v="s3476"/>
    <x v="0"/>
    <x v="3475"/>
    <s v="Igor Kovalyov, Norton Virgien"/>
    <x v="0"/>
    <x v="2"/>
    <n v="1998"/>
    <x v="3"/>
    <s v="G"/>
    <s v="81 min"/>
    <n v="70"/>
    <x v="5"/>
    <s v=" Comedies"/>
    <m/>
    <s v="When his baby brother Dil is born, Tommy Pickles and his pals decide that he's too much responsibility and try to return him to the hospital."/>
  </r>
  <r>
    <s v="s3477"/>
    <x v="0"/>
    <x v="3476"/>
    <s v="Noah Baumbach"/>
    <x v="0"/>
    <x v="2"/>
    <n v="2005"/>
    <x v="3"/>
    <s v="R"/>
    <s v="81 min"/>
    <n v="70"/>
    <x v="8"/>
    <s v=" Dramas"/>
    <s v=" Independent Movies"/>
    <s v="This insightful drama looks at the crumbling marriage between a self-centered novelist â€“ whose career is waning â€“ and his up-and-coming writer wife."/>
  </r>
  <r>
    <s v="s3478"/>
    <x v="1"/>
    <x v="3477"/>
    <s v="Danny Cannon"/>
    <x v="0"/>
    <x v="2"/>
    <n v="2019"/>
    <x v="1"/>
    <s v="TV-MA"/>
    <s v="5 Seasons"/>
    <n v="625"/>
    <x v="2"/>
    <s v=" TV Action &amp; Adventure"/>
    <s v=" TV Dramas"/>
    <s v="Long before he was commissioner, rookie cop James Gordon takes on Gotham City crime and corruption to avenge the murder of Bruce Wayne's parents."/>
  </r>
  <r>
    <s v="s3479"/>
    <x v="0"/>
    <x v="3478"/>
    <s v="Chris Howe"/>
    <x v="4"/>
    <x v="2"/>
    <n v="2019"/>
    <x v="3"/>
    <s v="TV-MA"/>
    <s v="64 min"/>
    <n v="70"/>
    <x v="20"/>
    <m/>
    <m/>
    <s v="Comedian Mo Gilligan blends smooth moves and sharp humor as he riffs on humble beginnings, family dynamics and the complex art of dancing in the club."/>
  </r>
  <r>
    <s v="s3480"/>
    <x v="0"/>
    <x v="3479"/>
    <s v="Mana Yasuda"/>
    <x v="2"/>
    <x v="2"/>
    <n v="2019"/>
    <x v="3"/>
    <s v="TV-PG"/>
    <s v="45 min"/>
    <n v="70"/>
    <x v="0"/>
    <s v=" International Movies"/>
    <m/>
    <s v="An in-depth look at the full-cycle breeding program for bluefin Kindai tuna pioneered by Kinki Universityâ€™s Aqua Culture Research Institute."/>
  </r>
  <r>
    <s v="s3481"/>
    <x v="0"/>
    <x v="3480"/>
    <s v="Mana Yasuda"/>
    <x v="12"/>
    <x v="2"/>
    <n v="2019"/>
    <x v="0"/>
    <s v="TV-PG"/>
    <s v="90 min"/>
    <n v="90"/>
    <x v="6"/>
    <s v=" International Movies"/>
    <m/>
    <s v="A clumsy but cheerful fisheries student struggles to find her place at a research institute renowned for its tuna cultivation. The work isn't easy."/>
  </r>
  <r>
    <s v="s3482"/>
    <x v="1"/>
    <x v="3481"/>
    <s v="unknown directors"/>
    <x v="3"/>
    <x v="2"/>
    <n v="2019"/>
    <x v="2"/>
    <s v="TV-MA"/>
    <s v="1 Season"/>
    <n v="125"/>
    <x v="1"/>
    <s v=" TV Action &amp; Adventure"/>
    <s v=" TV Dramas"/>
    <s v="Years after a disastrous job in Balochistan, a former Indian spy must confront his past when he returns to lead an unsanctioned hostage-rescue mission."/>
  </r>
  <r>
    <s v="s3483"/>
    <x v="0"/>
    <x v="3482"/>
    <s v="Gupse Ã–zay"/>
    <x v="7"/>
    <x v="2"/>
    <n v="2018"/>
    <x v="0"/>
    <s v="TV-PG"/>
    <s v="102 min"/>
    <n v="102"/>
    <x v="8"/>
    <s v=" International Movies"/>
    <m/>
    <s v="While chasing her dream of becoming a chef, Zeliha cooks up trouble in the kitchen with her wild, kooky and unsuspecting ways."/>
  </r>
  <r>
    <s v="s3484"/>
    <x v="1"/>
    <x v="3483"/>
    <s v="unknown directors"/>
    <x v="17"/>
    <x v="2"/>
    <n v="2019"/>
    <x v="1"/>
    <s v="TV-MA"/>
    <s v="3 Seasons"/>
    <n v="375"/>
    <x v="2"/>
    <s v=" International TV Shows"/>
    <s v=" Spanish-Language TV Shows"/>
    <s v="While investigating a kidnapping, an ex-cop sent to infiltrate a prison finds himself surrounded by dangerous felons who can't know his real identity."/>
  </r>
  <r>
    <s v="s3485"/>
    <x v="0"/>
    <x v="3484"/>
    <s v="Jim Mickle"/>
    <x v="0"/>
    <x v="2"/>
    <n v="2019"/>
    <x v="2"/>
    <s v="TV-MA"/>
    <s v="116 min"/>
    <n v="116"/>
    <x v="6"/>
    <s v=" Sci-Fi &amp; Fantasy"/>
    <s v=" Thrillers"/>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x v="0"/>
    <x v="2"/>
    <n v="2019"/>
    <x v="3"/>
    <s v="TV-MA"/>
    <s v="42 min"/>
    <n v="70"/>
    <x v="25"/>
    <s v=" Music &amp; Musicals"/>
    <s v=" Sci-Fi &amp; Fantasy"/>
    <s v="In this anime visual album, a mysterious driver heads deep into a postapocalyptic hellscape toward a ferocious showdown with two monstrous opponents."/>
  </r>
  <r>
    <s v="s3487"/>
    <x v="0"/>
    <x v="3486"/>
    <s v="Mangesh Hadawale"/>
    <x v="3"/>
    <x v="2"/>
    <n v="2019"/>
    <x v="3"/>
    <s v="TV-14"/>
    <s v="133 min"/>
    <n v="70"/>
    <x v="6"/>
    <s v=" International Movies"/>
    <s v=" Romantic Movies"/>
    <s v="Class divides become thorns in the budding romance between the crony of a nativist Mumbai politician and the new, North Indian resident of his chawl."/>
  </r>
  <r>
    <s v="s3488"/>
    <x v="0"/>
    <x v="3487"/>
    <s v="Wong Kar Wai"/>
    <x v="20"/>
    <x v="2"/>
    <n v="2013"/>
    <x v="3"/>
    <s v="PG-13"/>
    <s v="108 min"/>
    <n v="70"/>
    <x v="13"/>
    <s v=" Dramas"/>
    <s v=" International Movies"/>
    <s v="As the Japanese invasion looms, Chinese kung fu master Ip Man's world changes when rival master Gong Er and her father arrive in his village."/>
  </r>
  <r>
    <s v="s3489"/>
    <x v="1"/>
    <x v="3488"/>
    <s v="unknown directors"/>
    <x v="6"/>
    <x v="2"/>
    <n v="2018"/>
    <x v="2"/>
    <s v="TV-MA"/>
    <s v="1 Season"/>
    <n v="125"/>
    <x v="2"/>
    <s v=" International TV Shows"/>
    <s v=" Spanish-Language TV Shows"/>
    <s v="A former Marine poses as an inmate inside a Mexican prison in order to infiltrate a gang suspected of kidnapping a U.S. judge's teen daughter."/>
  </r>
  <r>
    <s v="s3490"/>
    <x v="1"/>
    <x v="3489"/>
    <s v="unknown directors"/>
    <x v="0"/>
    <x v="2"/>
    <n v="2019"/>
    <x v="1"/>
    <s v="TV-14"/>
    <s v="2 Seasons"/>
    <n v="250"/>
    <x v="3"/>
    <m/>
    <m/>
    <s v="Step inside the minds of the most innovative designers in a variety of disciplines and learn how design impacts every aspect of life."/>
  </r>
  <r>
    <s v="s3491"/>
    <x v="0"/>
    <x v="3490"/>
    <s v="Otilia Portillo Padua"/>
    <x v="0"/>
    <x v="2"/>
    <n v="2019"/>
    <x v="3"/>
    <s v="TV-G"/>
    <s v="38 min"/>
    <n v="70"/>
    <x v="0"/>
    <s v=" International Movies"/>
    <m/>
    <s v="Bird watchers on both sides of the U.S.-Mexico border share their enthusiasm for protecting and preserving some of the world's most beautiful species."/>
  </r>
  <r>
    <s v="s3492"/>
    <x v="1"/>
    <x v="3491"/>
    <s v="unknown directors"/>
    <x v="8"/>
    <x v="2"/>
    <n v="2019"/>
    <x v="1"/>
    <s v="TV-MA"/>
    <s v="3 Seasons"/>
    <n v="375"/>
    <x v="1"/>
    <s v=" TV Dramas"/>
    <s v=" TV Horror"/>
    <s v="A police officer and a doctor face an emotionally charged mystery when seven local residents inexplicably return from the dead in peak physical form."/>
  </r>
  <r>
    <s v="s3493"/>
    <x v="0"/>
    <x v="3492"/>
    <s v="B. V. Nandini Reddy"/>
    <x v="2"/>
    <x v="2"/>
    <n v="2019"/>
    <x v="3"/>
    <s v="TV-14"/>
    <s v="146 min"/>
    <n v="70"/>
    <x v="8"/>
    <s v=" International Movies"/>
    <s v=" Music &amp; Musicals"/>
    <s v="A surly septuagenarian gets another chance at her 20s after having her photo snapped at a studio that magically takes 50 years off her life."/>
  </r>
  <r>
    <s v="s3494"/>
    <x v="0"/>
    <x v="3493"/>
    <s v="B. V. Nandini Reddy"/>
    <x v="2"/>
    <x v="2"/>
    <n v="2019"/>
    <x v="3"/>
    <s v="TV-14"/>
    <s v="146 min"/>
    <n v="70"/>
    <x v="8"/>
    <s v=" International Movies"/>
    <s v=" Music &amp; Musicals"/>
    <s v="A surly septuagenarian gets another chance at her 20s after having her photo snapped at a studio that magically takes 50 years off her life."/>
  </r>
  <r>
    <s v="s3495"/>
    <x v="0"/>
    <x v="3494"/>
    <s v="Michael J. Bassett"/>
    <x v="0"/>
    <x v="2"/>
    <n v="2019"/>
    <x v="0"/>
    <s v="R"/>
    <s v="106 min"/>
    <n v="106"/>
    <x v="13"/>
    <m/>
    <m/>
    <s v="A hotshot NYPD negotiator butts heads with the FBI and meets his match in a meticulous criminal mastermind as she attempts to rob the Federal Reserve."/>
  </r>
  <r>
    <s v="s3496"/>
    <x v="0"/>
    <x v="3495"/>
    <s v="Troy Miller"/>
    <x v="0"/>
    <x v="2"/>
    <n v="2019"/>
    <x v="3"/>
    <s v="TV-MA"/>
    <s v="58 min"/>
    <n v="70"/>
    <x v="20"/>
    <m/>
    <m/>
    <s v="Jeff Dunham takes the stage in Dallas with his old pals Peanut, Walter, JosÃ© JalapeÃ±o, Bubba J and Achmed to poke fun at himself and American culture."/>
  </r>
  <r>
    <s v="s3497"/>
    <x v="0"/>
    <x v="3496"/>
    <s v="Rahul Ravindran"/>
    <x v="3"/>
    <x v="2"/>
    <n v="2019"/>
    <x v="3"/>
    <s v="TV-MA"/>
    <s v="152 min"/>
    <n v="70"/>
    <x v="8"/>
    <s v=" Dramas"/>
    <s v=" International Movies"/>
    <s v="Under pressure to marry, a perennial bachelor hires a much younger woman to act as his fiancÃ©e, but her bond with his family throws his plan for a loop."/>
  </r>
  <r>
    <s v="s3498"/>
    <x v="0"/>
    <x v="3497"/>
    <s v="Archie Borders"/>
    <x v="0"/>
    <x v="2"/>
    <n v="2018"/>
    <x v="0"/>
    <s v="TV-MA"/>
    <s v="87 min"/>
    <n v="87"/>
    <x v="8"/>
    <s v=" Independent Movies"/>
    <s v=" International Movies"/>
    <s v="An American man in the midst of a mid-life crisis travels to the French countryside to find a new lease on life."/>
  </r>
  <r>
    <s v="s3499"/>
    <x v="0"/>
    <x v="3498"/>
    <s v="Deepti Naval"/>
    <x v="3"/>
    <x v="2"/>
    <n v="2009"/>
    <x v="3"/>
    <s v="TV-MA"/>
    <s v="121 min"/>
    <n v="70"/>
    <x v="6"/>
    <s v=" Independent Movies"/>
    <s v=" International Movies"/>
    <s v="When a sex worker hires a gay songwriter to care for her disabled son, the ensuing bonds that form offer a complex portrayal of love and family."/>
  </r>
  <r>
    <s v="s3500"/>
    <x v="1"/>
    <x v="3499"/>
    <s v="unknown directors"/>
    <x v="16"/>
    <x v="2"/>
    <n v="2019"/>
    <x v="2"/>
    <s v="TV-MA"/>
    <s v="1 Season"/>
    <n v="125"/>
    <x v="1"/>
    <s v=" Korean TV Shows"/>
    <s v=" TV Action &amp; Adventure"/>
    <s v="When his nephew dies in a plane crash, stunt man Cha Dal-geon resolves to find out what happened, with the help of covert operative Go Hae-ri."/>
  </r>
  <r>
    <s v="s3501"/>
    <x v="0"/>
    <x v="3500"/>
    <s v="Scott Aukerman"/>
    <x v="0"/>
    <x v="2"/>
    <n v="2019"/>
    <x v="0"/>
    <s v="TV-MA"/>
    <s v="83 min"/>
    <n v="83"/>
    <x v="8"/>
    <m/>
    <m/>
    <s v="Armed with awkward questions and zero self-awareness, Zach Galifianakis hits the road to find famous interview subjects for his no-budget talk show."/>
  </r>
  <r>
    <s v="s3502"/>
    <x v="1"/>
    <x v="3501"/>
    <s v="unknown directors"/>
    <x v="2"/>
    <x v="2"/>
    <n v="2019"/>
    <x v="2"/>
    <s v="TV-MA"/>
    <s v="1 Season"/>
    <n v="125"/>
    <x v="2"/>
    <s v=" International TV Shows"/>
    <s v=" TV Dramas"/>
    <s v="Secrets emerge and entire cases unravel inside a police interview room in Paris, where suspects and investigators face off in an intricate dance."/>
  </r>
  <r>
    <s v="s3503"/>
    <x v="1"/>
    <x v="3502"/>
    <s v="unknown directors"/>
    <x v="5"/>
    <x v="2"/>
    <n v="2019"/>
    <x v="2"/>
    <s v="TV-MA"/>
    <s v="1 Season"/>
    <n v="125"/>
    <x v="7"/>
    <s v=" Crime TV Shows"/>
    <s v=" International TV Shows"/>
    <s v="In the interview room, detectives go head-to-head with suspects and try to get to the truth â€“ even if it means breaking the rules and risking it all."/>
  </r>
  <r>
    <s v="s3504"/>
    <x v="1"/>
    <x v="3503"/>
    <s v="Mariano Barroso"/>
    <x v="13"/>
    <x v="2"/>
    <n v="2019"/>
    <x v="2"/>
    <s v="TV-MA"/>
    <s v="1 Season"/>
    <n v="125"/>
    <x v="7"/>
    <s v=" Crime TV Shows"/>
    <s v=" International TV Shows"/>
    <s v="Psychological games abound between detectives and suspects in a tense interrogation room, where the search for answers sometimes comes at a moral cost."/>
  </r>
  <r>
    <s v="s3505"/>
    <x v="1"/>
    <x v="3504"/>
    <s v="unknown directors"/>
    <x v="0"/>
    <x v="2"/>
    <n v="2019"/>
    <x v="1"/>
    <s v="TV-MA"/>
    <s v="2 Seasons"/>
    <n v="250"/>
    <x v="14"/>
    <m/>
    <m/>
    <s v="The drivers of exotic supercars put their street cred on the line against deceptively fast sleeper cars built and modified by true gearheads."/>
  </r>
  <r>
    <s v="s3506"/>
    <x v="1"/>
    <x v="3505"/>
    <s v="unknown directors"/>
    <x v="0"/>
    <x v="2"/>
    <n v="2019"/>
    <x v="2"/>
    <s v="TV-14"/>
    <s v="1 Season"/>
    <n v="125"/>
    <x v="3"/>
    <s v=" Science &amp; Nature TV"/>
    <m/>
    <s v="Take a trip inside the mind of Bill Gates as the billionaire opens up about those who influenced him and the audacious goals he's still pursuing."/>
  </r>
  <r>
    <s v="s3507"/>
    <x v="1"/>
    <x v="3506"/>
    <s v="Kiko Cruz Claverol, Patricia Font"/>
    <x v="13"/>
    <x v="2"/>
    <n v="2019"/>
    <x v="2"/>
    <s v="TV-MA"/>
    <s v="1 Season"/>
    <n v="125"/>
    <x v="1"/>
    <s v=" TV Comedies"/>
    <s v=" TV Dramas"/>
    <s v="The passionate members of a girls' roller hockey team chase down victories in the rink while striving to make time for school, family and romance."/>
  </r>
  <r>
    <s v="s3508"/>
    <x v="0"/>
    <x v="3507"/>
    <s v="Bedran GÃ¼zel"/>
    <x v="7"/>
    <x v="2"/>
    <n v="2018"/>
    <x v="2"/>
    <s v="TV-MA"/>
    <s v="111 min"/>
    <n v="111"/>
    <x v="8"/>
    <s v=" International Movies"/>
    <m/>
    <s v="When struggling singer Onur decides to return to his old job, incurable klutz Åžeref organizes a surprise tour full of pitfalls and mishaps."/>
  </r>
  <r>
    <s v="s3509"/>
    <x v="0"/>
    <x v="3508"/>
    <s v="unknown directors"/>
    <x v="19"/>
    <x v="2"/>
    <n v="2019"/>
    <x v="3"/>
    <s v="TV-Y"/>
    <s v="24 min"/>
    <n v="70"/>
    <x v="5"/>
    <m/>
    <m/>
    <s v="It's up to True and her friends to save the day when a hungry Yeti sneaks a forbidden treat and fills the kingdom with Howling Greenies."/>
  </r>
  <r>
    <s v="s3510"/>
    <x v="0"/>
    <x v="3509"/>
    <s v="Sandeep Reddy Vanga"/>
    <x v="3"/>
    <x v="2"/>
    <n v="2019"/>
    <x v="3"/>
    <s v="TV-MA"/>
    <s v="171 min"/>
    <n v="70"/>
    <x v="6"/>
    <s v=" International Movies"/>
    <s v=" Romantic Movies"/>
    <s v="An exalted but short-fused surgeon plunges into a spiral of drugs, alcohol and rage after his intense relationship with his girlfriend turbulently ends."/>
  </r>
  <r>
    <s v="s3511"/>
    <x v="1"/>
    <x v="3510"/>
    <s v="unknown directors"/>
    <x v="16"/>
    <x v="2"/>
    <n v="2019"/>
    <x v="2"/>
    <s v="TV-14"/>
    <s v="1 Season"/>
    <n v="125"/>
    <x v="1"/>
    <s v=" Korean TV Shows"/>
    <s v=" Romantic TV Shows"/>
    <s v="Dongbaek is a single mother. When a potential new love enters her life, she finds ways to defy the social stigmas surrounding her."/>
  </r>
  <r>
    <s v="s3512"/>
    <x v="0"/>
    <x v="3511"/>
    <s v="Jesse V. Johnson"/>
    <x v="4"/>
    <x v="2"/>
    <n v="2019"/>
    <x v="0"/>
    <s v="TV-MA"/>
    <s v="88 min"/>
    <n v="88"/>
    <x v="13"/>
    <m/>
    <m/>
    <s v="Betrayed by his loan shark brother, a hardened convict escapes from prison while on furlough to exact revenge against the people who made him a killer."/>
  </r>
  <r>
    <s v="s3513"/>
    <x v="0"/>
    <x v="3512"/>
    <s v="Manny Rodriguez"/>
    <x v="0"/>
    <x v="2"/>
    <n v="2012"/>
    <x v="3"/>
    <s v="TV-MA"/>
    <s v="76 min"/>
    <n v="70"/>
    <x v="20"/>
    <m/>
    <m/>
    <s v="With his uproarious tirade on modern behavior and decorum, the popular comic tackles the question we've all asked in this hilarious standup special."/>
  </r>
  <r>
    <s v="s3514"/>
    <x v="0"/>
    <x v="3513"/>
    <s v="Tom Donahue"/>
    <x v="0"/>
    <x v="2"/>
    <n v="2019"/>
    <x v="3"/>
    <s v="TV-PG"/>
    <s v="64 min"/>
    <n v="70"/>
    <x v="0"/>
    <s v=" International Movies"/>
    <s v=" Music &amp; Musicals"/>
    <s v="The beloved norteÃ±o band Los Tigres del Norte performs for the inmates of Folsom Prison on the 50th anniversary of Johnny Cash's iconic concert."/>
  </r>
  <r>
    <s v="s3515"/>
    <x v="0"/>
    <x v="3514"/>
    <s v="MichÃ¨le Ohayon"/>
    <x v="0"/>
    <x v="2"/>
    <n v="2006"/>
    <x v="0"/>
    <s v="TV-14"/>
    <s v="94 min"/>
    <n v="94"/>
    <x v="0"/>
    <m/>
    <m/>
    <s v="This moving documentary chronicles the unshakeable romance between a couple who met and fell in love while imprisoned in a Nazi concentration camp."/>
  </r>
  <r>
    <s v="s3516"/>
    <x v="1"/>
    <x v="3515"/>
    <s v="unknown directors"/>
    <x v="0"/>
    <x v="2"/>
    <n v="2019"/>
    <x v="2"/>
    <s v="TV-MA"/>
    <s v="1 Season"/>
    <n v="125"/>
    <x v="2"/>
    <s v=" Docuseries"/>
    <m/>
    <s v="In this documentary series on the tangled history of allegations against musician R. Kelly, women give detailed accounts of sexual and mental abuse."/>
  </r>
  <r>
    <s v="s3517"/>
    <x v="0"/>
    <x v="3516"/>
    <s v="B. V. Nandini Reddy"/>
    <x v="3"/>
    <x v="2"/>
    <n v="2019"/>
    <x v="3"/>
    <s v="TV-14"/>
    <s v="157 min"/>
    <n v="70"/>
    <x v="8"/>
    <s v=" International Movies"/>
    <s v=" Music &amp; Musicals"/>
    <s v="A surly septuagenarian gets another chance at her 20s after having her photo snapped at a studio that magically takes 50 years off her life."/>
  </r>
  <r>
    <s v="s3518"/>
    <x v="0"/>
    <x v="3517"/>
    <s v="Randall Lobb"/>
    <x v="0"/>
    <x v="2"/>
    <n v="2019"/>
    <x v="0"/>
    <s v="TV-PG"/>
    <s v="83 min"/>
    <n v="83"/>
    <x v="0"/>
    <s v=" International Movies"/>
    <m/>
    <s v="Go behind the scenes with stars, puppeteers and creators as they bring Jim Henson's magical world of Thra back to life in a sweeping fantasy series."/>
  </r>
  <r>
    <s v="s3519"/>
    <x v="0"/>
    <x v="3518"/>
    <s v="Alex Stapleton"/>
    <x v="0"/>
    <x v="2"/>
    <n v="2019"/>
    <x v="3"/>
    <s v="TV-MA"/>
    <s v="65 min"/>
    <n v="70"/>
    <x v="0"/>
    <m/>
    <m/>
    <s v="In this documentary, Chelsea Handler explores how white privilege impacts American culture â€“ and the ways itâ€™s benefited her own life and career."/>
  </r>
  <r>
    <s v="s3520"/>
    <x v="1"/>
    <x v="3519"/>
    <s v="unknown directors"/>
    <x v="12"/>
    <x v="2"/>
    <n v="2019"/>
    <x v="2"/>
    <s v="TV-MA"/>
    <s v="1 Season"/>
    <n v="125"/>
    <x v="15"/>
    <s v=" International TV Shows"/>
    <s v=" TV Horror"/>
    <s v="Ikoma and the Iron Fortress take their fight to the battlegrounds of Unato, joining the alliance to reclaim the region from the kabane horde."/>
  </r>
  <r>
    <s v="s3521"/>
    <x v="0"/>
    <x v="3520"/>
    <s v="KÄ±vanÃ§ BaruÃ¶nÃ¼"/>
    <x v="7"/>
    <x v="2"/>
    <n v="2018"/>
    <x v="0"/>
    <s v="TV-14"/>
    <s v="105 min"/>
    <n v="105"/>
    <x v="8"/>
    <s v=" International Movies"/>
    <m/>
    <s v="When his chatty nature lands him in trouble, an unlucky meatball seller flees Istanbul and finds a new life on a beautiful island."/>
  </r>
  <r>
    <s v="s3522"/>
    <x v="1"/>
    <x v="3521"/>
    <s v="unknown directors"/>
    <x v="14"/>
    <x v="2"/>
    <n v="2019"/>
    <x v="2"/>
    <s v="TV-MA"/>
    <s v="1 Season"/>
    <n v="125"/>
    <x v="1"/>
    <s v=" TV Dramas"/>
    <s v=" TV Horror"/>
    <s v="Lured back to her hometown, a famous horror writer discovers that the evil spirit who plagues her dreams is now wreaking havoc in the real world."/>
  </r>
  <r>
    <s v="s3523"/>
    <x v="0"/>
    <x v="3522"/>
    <s v="Teng Huatao"/>
    <x v="10"/>
    <x v="2"/>
    <n v="2019"/>
    <x v="3"/>
    <s v="TV-14"/>
    <s v="107 min"/>
    <n v="70"/>
    <x v="6"/>
    <s v=" International Movies"/>
    <s v=" Romantic Movies"/>
    <s v="A young man falls for a heroic general and soon follows her footsteps as humans defend Earth against extraterrestrials seeking a precious energy source."/>
  </r>
  <r>
    <s v="s3524"/>
    <x v="0"/>
    <x v="3523"/>
    <s v="Nzingha Stewart"/>
    <x v="0"/>
    <x v="2"/>
    <n v="2019"/>
    <x v="0"/>
    <s v="TV-PG"/>
    <s v="103 min"/>
    <n v="103"/>
    <x v="5"/>
    <s v=" Comedies"/>
    <s v=" Romantic Movies"/>
    <s v="After years of slouching through life, 6-foot-1 teen Jodi resolves to conquer her insecurities and gets caught up in a high school love triangle."/>
  </r>
  <r>
    <s v="s3525"/>
    <x v="1"/>
    <x v="3524"/>
    <s v="unknown directors"/>
    <x v="2"/>
    <x v="2"/>
    <n v="2019"/>
    <x v="2"/>
    <s v="TV-MA"/>
    <s v="1 Season"/>
    <n v="125"/>
    <x v="7"/>
    <s v=" Crime TV Shows"/>
    <s v=" International TV Shows"/>
    <s v="Two seasoned drug dealers return to the gritty streets of London, but their pursuit of money and power is threatened by a young and ruthless hustler."/>
  </r>
  <r>
    <s v="s3526"/>
    <x v="1"/>
    <x v="3525"/>
    <s v="unknown directors"/>
    <x v="0"/>
    <x v="2"/>
    <n v="2019"/>
    <x v="2"/>
    <s v="TV-MA"/>
    <s v="1 Season"/>
    <n v="125"/>
    <x v="2"/>
    <s v=" TV Dramas"/>
    <m/>
    <s v="After a young woman is accused of lying about a rape, two female detectives investigate a spate of eerily similar attacks. Inspired by true events."/>
  </r>
  <r>
    <s v="s3527"/>
    <x v="1"/>
    <x v="3526"/>
    <s v="unknown directors"/>
    <x v="0"/>
    <x v="2"/>
    <n v="2019"/>
    <x v="2"/>
    <s v="TV-MA"/>
    <s v="1 Season"/>
    <n v="125"/>
    <x v="21"/>
    <s v=" TV Dramas"/>
    <s v=" TV Sci-Fi &amp; Fantasy"/>
    <s v="Wiped clean of memories and thrown together, a group of strangers fight to survive harsh realities â€“ and the island that traps them."/>
  </r>
  <r>
    <s v="s3528"/>
    <x v="1"/>
    <x v="3527"/>
    <s v="unknown directors"/>
    <x v="0"/>
    <x v="2"/>
    <n v="2019"/>
    <x v="2"/>
    <s v="TV-14"/>
    <s v="1 Season"/>
    <n v="125"/>
    <x v="3"/>
    <s v=" Science &amp; Nature TV"/>
    <m/>
    <s v="Ever wonder what's happening inside your head? From dreaming to anxiety disorders, discover how your brain works with this illuminating series."/>
  </r>
  <r>
    <s v="s3529"/>
    <x v="0"/>
    <x v="3528"/>
    <s v="Mike Binder"/>
    <x v="0"/>
    <x v="2"/>
    <n v="2019"/>
    <x v="3"/>
    <s v="TV-MA"/>
    <s v="67 min"/>
    <n v="67"/>
    <x v="20"/>
    <m/>
    <m/>
    <s v="Bill Burr unloads on outrage culture, male feminism, cultural appropriation, robot sex and more in a blistering stand-up special shot in London."/>
  </r>
  <r>
    <s v="s3530"/>
    <x v="0"/>
    <x v="3529"/>
    <s v="Orlando von Einsiedel"/>
    <x v="4"/>
    <x v="2"/>
    <n v="2019"/>
    <x v="0"/>
    <s v="TV-MA"/>
    <s v="96 min"/>
    <n v="96"/>
    <x v="0"/>
    <s v=" International Movies"/>
    <m/>
    <s v="Haunted by the suicide of a brother, a director and his kin walk across the U.K. in an emotionally trying, visually sublime journey toward healing."/>
  </r>
  <r>
    <s v="s3531"/>
    <x v="0"/>
    <x v="3530"/>
    <s v="Anubhav Sinha"/>
    <x v="3"/>
    <x v="2"/>
    <n v="2019"/>
    <x v="2"/>
    <s v="TV-MA"/>
    <s v="125 min"/>
    <n v="125"/>
    <x v="6"/>
    <s v=" International Movies"/>
    <s v=" Thrillers"/>
    <s v="The grim realities of caste discrimination come to light as an entitled but upright city cop ventures into Indiaâ€™s heartland to investigate a murder."/>
  </r>
  <r>
    <s v="s3532"/>
    <x v="0"/>
    <x v="3531"/>
    <s v="Maha Venkatesh"/>
    <x v="3"/>
    <x v="2"/>
    <n v="2018"/>
    <x v="3"/>
    <s v="TV-MA"/>
    <s v="142 min"/>
    <n v="70"/>
    <x v="8"/>
    <s v=" Dramas"/>
    <s v=" Independent Movies"/>
    <s v="From a schoolboyâ€™s crush to a middle-aged bachelorâ€™s office romance, four love stories spanning age, religion and status unfold in a small Indian town."/>
  </r>
  <r>
    <s v="s3533"/>
    <x v="0"/>
    <x v="3532"/>
    <s v="Tharun Bhascker"/>
    <x v="3"/>
    <x v="2"/>
    <n v="2018"/>
    <x v="3"/>
    <s v="TV-14"/>
    <s v="133 min"/>
    <n v="70"/>
    <x v="8"/>
    <s v=" Independent Movies"/>
    <s v=" International Movies"/>
    <s v="In Goa and in desperate need of cash, four childhood friends get another shot at making their long-abandoned dreams of becoming filmmakers come true."/>
  </r>
  <r>
    <s v="s3534"/>
    <x v="0"/>
    <x v="3533"/>
    <s v="Åženol SÃ¶nmez"/>
    <x v="7"/>
    <x v="2"/>
    <n v="2019"/>
    <x v="0"/>
    <s v="TV-14"/>
    <s v="100 min"/>
    <n v="100"/>
    <x v="8"/>
    <s v=" International Movies"/>
    <s v=" Romantic Movies"/>
    <s v="Bogged down with money problems, a couple grows cautious of each other but hit the lottery and decide to stay together â€“ till death do they part."/>
  </r>
  <r>
    <s v="s3535"/>
    <x v="1"/>
    <x v="3534"/>
    <s v="unknown directors"/>
    <x v="14"/>
    <x v="2"/>
    <n v="2019"/>
    <x v="2"/>
    <s v="TV-MA"/>
    <s v="1 Season"/>
    <n v="125"/>
    <x v="1"/>
    <s v=" TV Dramas"/>
    <s v=" TV Thrillers"/>
    <s v="In the 1960s, Israeli clerk-turned-secret agent Eli Cohen goes deep undercover inside Syria on a perilous, years-long mission to spy for Mossad."/>
  </r>
  <r>
    <s v="s3536"/>
    <x v="0"/>
    <x v="3535"/>
    <s v="unknown directors"/>
    <x v="0"/>
    <x v="2"/>
    <n v="2019"/>
    <x v="3"/>
    <s v="TV-G"/>
    <s v="10 min"/>
    <n v="70"/>
    <x v="0"/>
    <m/>
    <m/>
    <s v="Barack and Michelle Obama talk with directors Steven Bognar and Julia Reichert about the documentary and the importance of storytelling."/>
  </r>
  <r>
    <s v="s3537"/>
    <x v="0"/>
    <x v="3536"/>
    <s v="Farhan Alam"/>
    <x v="70"/>
    <x v="2"/>
    <n v="2016"/>
    <x v="3"/>
    <s v="TV-14"/>
    <s v="128 min"/>
    <n v="70"/>
    <x v="6"/>
    <s v=" Independent Movies"/>
    <s v=" International Movies"/>
    <s v="Outcast from society and left to die in the wilderness, a young boy with polio embarks on a journey to connect with his mother. Based on a true story."/>
  </r>
  <r>
    <s v="s3538"/>
    <x v="0"/>
    <x v="3537"/>
    <s v="A. L. Vijay"/>
    <x v="3"/>
    <x v="2"/>
    <n v="2019"/>
    <x v="0"/>
    <s v="TV-14"/>
    <s v="93 min"/>
    <n v="93"/>
    <x v="8"/>
    <s v=" Dramas"/>
    <s v=" International Movies"/>
    <s v="Rushing to pay off a loan shark, a young man breaks into a bungalow to steal the cash, unprepared for the dog standing guard â€“ or the trouble inside."/>
  </r>
  <r>
    <s v="s3539"/>
    <x v="0"/>
    <x v="3538"/>
    <s v="Petra Costa"/>
    <x v="28"/>
    <x v="2"/>
    <n v="2012"/>
    <x v="3"/>
    <s v="TV-MA"/>
    <s v="81 min"/>
    <n v="70"/>
    <x v="0"/>
    <s v=" International Movies"/>
    <m/>
    <s v="In this documentary, the director remembers a sister who left behind her life under Brazilâ€™s dictatorship and moved to New York with dreams of acting."/>
  </r>
  <r>
    <s v="s3540"/>
    <x v="1"/>
    <x v="3539"/>
    <s v="unknown directors"/>
    <x v="2"/>
    <x v="2"/>
    <n v="2016"/>
    <x v="2"/>
    <s v="TV-Y"/>
    <s v="1 Season"/>
    <n v="125"/>
    <x v="12"/>
    <m/>
    <m/>
    <s v="Music-loving baby Johny goes on dance-filled adventures with his family, friends and adorable critters in this colorful, animated preschooler series."/>
  </r>
  <r>
    <s v="s3541"/>
    <x v="1"/>
    <x v="3540"/>
    <s v="unknown directors"/>
    <x v="0"/>
    <x v="2"/>
    <n v="2018"/>
    <x v="1"/>
    <s v="TV-G"/>
    <s v="3 Seasons"/>
    <n v="375"/>
    <x v="3"/>
    <s v=" Science &amp; Nature TV"/>
    <m/>
    <s v="Experience nature's art as filmmaker Louie Schwartzberg highlights the beauty that lurks in oceans, forests, deserts and flowers."/>
  </r>
  <r>
    <s v="s3542"/>
    <x v="1"/>
    <x v="3541"/>
    <s v="Hayato Date"/>
    <x v="12"/>
    <x v="2"/>
    <n v="2006"/>
    <x v="1"/>
    <s v="TV-14"/>
    <s v="9 Seasons"/>
    <n v="1125"/>
    <x v="15"/>
    <s v=" International TV Shows"/>
    <m/>
    <s v="Guided by the spirit demon within him, orphaned Naruto learns to harness his powers as a ninja in this anime adventure series."/>
  </r>
  <r>
    <s v="s3543"/>
    <x v="0"/>
    <x v="3542"/>
    <s v="Petra Costa, Lea Glob"/>
    <x v="44"/>
    <x v="2"/>
    <n v="2014"/>
    <x v="3"/>
    <s v="TV-MA"/>
    <s v="82 min"/>
    <n v="70"/>
    <x v="6"/>
    <s v=" Independent Movies"/>
    <s v=" International Movies"/>
    <s v="A pregnancy forces an actress out of her latest play and into a difficult confrontation with her own rapidly transforming reflection."/>
  </r>
  <r>
    <s v="s3544"/>
    <x v="1"/>
    <x v="3543"/>
    <s v="unknown directors"/>
    <x v="4"/>
    <x v="2"/>
    <n v="2018"/>
    <x v="2"/>
    <s v="TV-14"/>
    <s v="1 Season"/>
    <n v="125"/>
    <x v="7"/>
    <s v=" Crime TV Shows"/>
    <s v=" Docuseries"/>
    <s v="Through intense prison interviews, Piers Morgan revisits the crimes of three convicted serial killers and learns more about their motives."/>
  </r>
  <r>
    <s v="s3545"/>
    <x v="0"/>
    <x v="3544"/>
    <s v="Bernie Denk"/>
    <x v="0"/>
    <x v="2"/>
    <n v="2004"/>
    <x v="3"/>
    <s v="G"/>
    <s v="47 min"/>
    <n v="70"/>
    <x v="5"/>
    <m/>
    <m/>
    <s v="When a storm terrorizes his patch, a pumpkin cast out for his shape must step up to use his smarts to save the day â€“ and to prove himself."/>
  </r>
  <r>
    <s v="s3546"/>
    <x v="0"/>
    <x v="3545"/>
    <s v="Ahmed Zain"/>
    <x v="45"/>
    <x v="2"/>
    <n v="2019"/>
    <x v="0"/>
    <s v="TV-14"/>
    <s v="95 min"/>
    <n v="95"/>
    <x v="8"/>
    <s v=" International Movies"/>
    <m/>
    <s v="Two young Yemeni business partners decide to go on vacation in the UAE with a few local friends, but their fun trip soon turns terrifying."/>
  </r>
  <r>
    <s v="s3547"/>
    <x v="1"/>
    <x v="3546"/>
    <s v="unknown directors"/>
    <x v="10"/>
    <x v="2"/>
    <n v="2018"/>
    <x v="2"/>
    <s v="TV-Y"/>
    <s v="1 Season"/>
    <n v="125"/>
    <x v="7"/>
    <s v=" Kids' TV"/>
    <m/>
    <s v="A bright and spirited seven-year-old girl uses her vivid, dreamlike imagination to navigate everyday adventures alongside her real and imaginary BFFs."/>
  </r>
  <r>
    <s v="s3548"/>
    <x v="0"/>
    <x v="3547"/>
    <s v="RÃ©my Four, Julien War"/>
    <x v="2"/>
    <x v="2"/>
    <n v="2019"/>
    <x v="3"/>
    <s v="TV-MA"/>
    <s v="84 min"/>
    <n v="70"/>
    <x v="8"/>
    <s v=" International Movies"/>
    <m/>
    <s v="Eager to flaunt their success in front of old bullies and teenage crushes, two best friends spend a wild night at their middle school reunion."/>
  </r>
  <r>
    <s v="s3549"/>
    <x v="0"/>
    <x v="3548"/>
    <s v="Fernando AyllÃ³n"/>
    <x v="25"/>
    <x v="2"/>
    <n v="2018"/>
    <x v="0"/>
    <s v="TV-MA"/>
    <s v="91 min"/>
    <n v="91"/>
    <x v="8"/>
    <s v=" International Movies"/>
    <m/>
    <s v="When an unattractive man gets engaged to a beautiful woman, their families oppose the union and the priest set to perform the ceremony is kidnapped."/>
  </r>
  <r>
    <s v="s3550"/>
    <x v="0"/>
    <x v="3549"/>
    <s v="Alejandro FernÃ¡ndez Almendras"/>
    <x v="55"/>
    <x v="2"/>
    <n v="2019"/>
    <x v="0"/>
    <s v="TV-PG"/>
    <s v="102 min"/>
    <n v="102"/>
    <x v="5"/>
    <s v=" Comedies"/>
    <s v=" Dramas"/>
    <s v="When a young soccer fan and his idol forge an unexpected friendship, the connection teaches them both lessons about life and their love of the game."/>
  </r>
  <r>
    <s v="s3551"/>
    <x v="1"/>
    <x v="3550"/>
    <s v="unknown directors"/>
    <x v="2"/>
    <x v="2"/>
    <n v="2019"/>
    <x v="2"/>
    <s v="TV-14"/>
    <s v="1 Season"/>
    <n v="125"/>
    <x v="14"/>
    <m/>
    <m/>
    <s v="Whether styling superstars or elevating A-list homes, couple Jason Bolden and Adair Curtis of JSN Studio connect famous clientele with the chicest looks."/>
  </r>
  <r>
    <s v="s3552"/>
    <x v="1"/>
    <x v="3551"/>
    <s v="unknown directors"/>
    <x v="4"/>
    <x v="2"/>
    <n v="2019"/>
    <x v="2"/>
    <s v="TV-PG"/>
    <s v="1 Season"/>
    <n v="125"/>
    <x v="21"/>
    <s v=" TV Dramas"/>
    <s v=" TV Sci-Fi &amp; Fantasy"/>
    <s v="As power-hungry overlords drain life from the planet Thra, a group of brave Gelfling unite on a quest to save their world and fight off the darkness."/>
  </r>
  <r>
    <s v="s3553"/>
    <x v="1"/>
    <x v="3552"/>
    <s v="unknown directors"/>
    <x v="25"/>
    <x v="2"/>
    <n v="2018"/>
    <x v="2"/>
    <s v="TV-MA"/>
    <s v="1 Season"/>
    <n v="125"/>
    <x v="2"/>
    <s v=" International TV Shows"/>
    <s v=" Spanish-Language TV Shows"/>
    <s v="A near-death experience spurs a feared drug lord to leave behind his life of crime and infidelity, to the disbelief of everyone close to him."/>
  </r>
  <r>
    <s v="s3554"/>
    <x v="1"/>
    <x v="3553"/>
    <s v="unknown directors"/>
    <x v="0"/>
    <x v="2"/>
    <n v="2019"/>
    <x v="1"/>
    <s v="TV-Y"/>
    <s v="3 Seasons"/>
    <n v="375"/>
    <x v="12"/>
    <m/>
    <m/>
    <s v="When something's wrong in the Rainbow Kingdom, bighearted guardian True and her best friend, Bartleby, are there to grant wishes and save the day."/>
  </r>
  <r>
    <s v="s3555"/>
    <x v="0"/>
    <x v="3554"/>
    <s v="Jota Linares"/>
    <x v="13"/>
    <x v="2"/>
    <n v="2018"/>
    <x v="0"/>
    <s v="TV-MA"/>
    <s v="100 min"/>
    <n v="100"/>
    <x v="16"/>
    <s v=" Thrillers"/>
    <m/>
    <s v="Desperate to keep her husbandâ€™s secret, a devoted politicianâ€™s wife struggles to stave off threats that could ruin their promising new life."/>
  </r>
  <r>
    <s v="s3556"/>
    <x v="0"/>
    <x v="3555"/>
    <s v="Roger Kumble"/>
    <x v="0"/>
    <x v="2"/>
    <n v="2019"/>
    <x v="0"/>
    <s v="TV-PG"/>
    <s v="98 min"/>
    <n v="98"/>
    <x v="8"/>
    <s v=" Romantic Movies"/>
    <m/>
    <s v="When a San Francisco exec wins a New Zealand inn, she ditches city life to remodel and flip the rustic property with help from a handsome contractor."/>
  </r>
  <r>
    <s v="s3557"/>
    <x v="0"/>
    <x v="3556"/>
    <s v="Wagner de Assis"/>
    <x v="28"/>
    <x v="2"/>
    <n v="2019"/>
    <x v="2"/>
    <s v="TV-14"/>
    <s v="110 min"/>
    <n v="110"/>
    <x v="6"/>
    <s v=" Faith &amp; Spirituality"/>
    <s v=" International Movies"/>
    <s v="In Catholic 19th-century France, professor LÃ©on Rivail attends a sÃ©ance and is moved to found spiritism, putting him in the authorities' sights."/>
  </r>
  <r>
    <s v="s3558"/>
    <x v="0"/>
    <x v="3557"/>
    <s v="White Trash Tyler"/>
    <x v="0"/>
    <x v="2"/>
    <n v="2019"/>
    <x v="0"/>
    <s v="TV-MA"/>
    <s v="85 min"/>
    <n v="85"/>
    <x v="0"/>
    <s v=" Music &amp; Musicals"/>
    <m/>
    <s v="While crafting his Grammy-nominated album &quot;Astroworld,&quot; Travis Scott juggles controversy, fatherhood and career highs in this intimate documentary."/>
  </r>
  <r>
    <s v="s3559"/>
    <x v="1"/>
    <x v="3558"/>
    <s v="unknown directors"/>
    <x v="4"/>
    <x v="2"/>
    <n v="2019"/>
    <x v="1"/>
    <s v="TV-MA"/>
    <s v="2 Seasons"/>
    <n v="250"/>
    <x v="7"/>
    <s v=" International TV Shows"/>
    <s v=" Reality TV"/>
    <s v="Next-gen restaurateurs get the chance to open their own pop-up eateries to impress the paying public â€“ and a panel of discerning U.K. investors."/>
  </r>
  <r>
    <s v="s3560"/>
    <x v="0"/>
    <x v="3559"/>
    <s v="Stan Lathan"/>
    <x v="0"/>
    <x v="2"/>
    <n v="2019"/>
    <x v="3"/>
    <s v="TV-MA"/>
    <s v="66 min"/>
    <n v="70"/>
    <x v="20"/>
    <m/>
    <m/>
    <s v="Dave Chappelle takes on gun culture, the opioid crisis and the tidal wave of celebrity scandals in a defiant stand-up special filmed in Atlanta."/>
  </r>
  <r>
    <s v="s3561"/>
    <x v="0"/>
    <x v="3560"/>
    <s v="Yeung Yat-Tak"/>
    <x v="20"/>
    <x v="2"/>
    <n v="2016"/>
    <x v="0"/>
    <s v="TV-MA"/>
    <s v="92 min"/>
    <n v="92"/>
    <x v="8"/>
    <s v=" International Movies"/>
    <m/>
    <s v="Too hungover to report as a witness in a criminal trial the day after his birthday party, a young man and his pals do some unexpected soul-searching."/>
  </r>
  <r>
    <s v="s3562"/>
    <x v="1"/>
    <x v="3561"/>
    <s v="unknown directors"/>
    <x v="0"/>
    <x v="2"/>
    <n v="2019"/>
    <x v="1"/>
    <s v="TV-MA"/>
    <s v="3 Seasons"/>
    <n v="375"/>
    <x v="2"/>
    <s v=" Docuseries"/>
    <m/>
    <s v="Cast members, writers, producers and mental health professionals discuss some of the difficult issues and themes explored in &quot;13 Reasons Why.&quot;"/>
  </r>
  <r>
    <s v="s3563"/>
    <x v="1"/>
    <x v="3562"/>
    <s v="unknown directors"/>
    <x v="2"/>
    <x v="2"/>
    <n v="2019"/>
    <x v="1"/>
    <s v="TV-14"/>
    <s v="2 Seasons"/>
    <n v="250"/>
    <x v="15"/>
    <s v=" Crime TV Shows"/>
    <s v=" International TV Shows"/>
    <s v="After a rash of mysterious deaths, Crown prosecutor Sarah Sinclair and SSC agent James Blood discover a conspiracy surrounding uncanny new bio-masks."/>
  </r>
  <r>
    <s v="s3564"/>
    <x v="0"/>
    <x v="3563"/>
    <s v="Rai Yuvraj Bains"/>
    <x v="3"/>
    <x v="2"/>
    <n v="2019"/>
    <x v="3"/>
    <s v="TV-PG"/>
    <s v="133 min"/>
    <n v="70"/>
    <x v="8"/>
    <s v=" Dramas"/>
    <s v=" International Movies"/>
    <s v="In this zany comedy, a man is torn between the girl he loves and the respective women his warring mother and grandmother have chosen for him to marry."/>
  </r>
  <r>
    <s v="s3565"/>
    <x v="0"/>
    <x v="3564"/>
    <s v="Sunil Thakur"/>
    <x v="3"/>
    <x v="2"/>
    <n v="2018"/>
    <x v="3"/>
    <s v="TV-14"/>
    <s v="135 min"/>
    <n v="70"/>
    <x v="8"/>
    <s v=" International Movies"/>
    <m/>
    <s v="After a young man charms the girl he loves into accepting his proposal, an accidental swap on their wedding day leads him to marry the wrong bride."/>
  </r>
  <r>
    <s v="s3566"/>
    <x v="0"/>
    <x v="3565"/>
    <s v="Muh Chen"/>
    <x v="10"/>
    <x v="2"/>
    <n v="2019"/>
    <x v="3"/>
    <s v="TV-PG"/>
    <s v="120 min"/>
    <n v="70"/>
    <x v="16"/>
    <s v=" Music &amp; Musicals"/>
    <m/>
    <s v="Mayday's Life Tour concert unfolds as five fading superheroes are summoned to save the world from an extraterrestrial enemy that detests sound."/>
  </r>
  <r>
    <s v="s3567"/>
    <x v="0"/>
    <x v="3566"/>
    <s v="Saurabh Sinha"/>
    <x v="3"/>
    <x v="2"/>
    <n v="2019"/>
    <x v="3"/>
    <s v="TV-14"/>
    <s v="118 min"/>
    <n v="70"/>
    <x v="6"/>
    <s v=" Independent Movies"/>
    <s v=" International Movies"/>
    <s v="In rural India, a detective's investigation of seven confounding suicides uncovers revelations about the myths and mindsets of the rest of the village."/>
  </r>
  <r>
    <s v="s3568"/>
    <x v="0"/>
    <x v="3567"/>
    <s v="Steven Bognar, Julia Reichert"/>
    <x v="0"/>
    <x v="2"/>
    <n v="2019"/>
    <x v="2"/>
    <s v="TV-14"/>
    <s v="110 min"/>
    <n v="110"/>
    <x v="0"/>
    <m/>
    <m/>
    <s v="In this documentary, hopes soar when a Chinese company reopens a shuttered factory in Ohio. But a culture clash threatens to shatter an American dream."/>
  </r>
  <r>
    <s v="s3569"/>
    <x v="0"/>
    <x v="3568"/>
    <s v="Ashwin Saravanan"/>
    <x v="2"/>
    <x v="2"/>
    <n v="2019"/>
    <x v="0"/>
    <s v="TV-MA"/>
    <s v="98 min"/>
    <n v="98"/>
    <x v="11"/>
    <s v=" International Movies"/>
    <s v=" Thrillers"/>
    <s v="As a series of murders hit close to home, a video game designer with post-traumatic stress must confront her demons, or risk becoming their victim."/>
  </r>
  <r>
    <s v="s3570"/>
    <x v="0"/>
    <x v="3569"/>
    <s v="Ashwin Saravanan"/>
    <x v="3"/>
    <x v="2"/>
    <n v="2019"/>
    <x v="0"/>
    <s v="TV-MA"/>
    <s v="98 min"/>
    <n v="98"/>
    <x v="11"/>
    <s v=" International Movies"/>
    <s v=" Thrillers"/>
    <s v="As a series of murders hit close to home, a video game designer with post-traumatic stress must confront her demons, or risk becoming their victim."/>
  </r>
  <r>
    <s v="s3571"/>
    <x v="0"/>
    <x v="3570"/>
    <s v="Ashwin Saravanan"/>
    <x v="2"/>
    <x v="2"/>
    <n v="2019"/>
    <x v="0"/>
    <s v="TV-MA"/>
    <s v="98 min"/>
    <n v="98"/>
    <x v="11"/>
    <s v=" International Movies"/>
    <s v=" Thrillers"/>
    <s v="As a series of murders hit close to home, a video game designer with PTSD must confront her demons, or risk becoming their victim."/>
  </r>
  <r>
    <s v="s3572"/>
    <x v="1"/>
    <x v="3571"/>
    <s v="unknown directors"/>
    <x v="0"/>
    <x v="2"/>
    <n v="2019"/>
    <x v="2"/>
    <s v="TV-PG"/>
    <s v="1 Season"/>
    <n v="125"/>
    <x v="14"/>
    <m/>
    <m/>
    <s v="Elite street racers from around the world test their limits in supercharged custom cars on the biggest, baddest automotive obstacle course ever built."/>
  </r>
  <r>
    <s v="s3573"/>
    <x v="0"/>
    <x v="3572"/>
    <s v="Jun Lana"/>
    <x v="42"/>
    <x v="2"/>
    <n v="2018"/>
    <x v="0"/>
    <s v="TV-MA"/>
    <s v="104 min"/>
    <n v="104"/>
    <x v="16"/>
    <s v=" Romantic Movies"/>
    <m/>
    <s v="When an internet-obsessed teen develops a rare illness that forces her to move to a remote town, she must navigate her relationships without technology."/>
  </r>
  <r>
    <s v="s3574"/>
    <x v="0"/>
    <x v="3573"/>
    <s v="unknown directors"/>
    <x v="4"/>
    <x v="2"/>
    <n v="2019"/>
    <x v="3"/>
    <s v="TV-G"/>
    <s v="63 min"/>
    <n v="70"/>
    <x v="0"/>
    <m/>
    <m/>
    <s v="Years spent recording footage of creatures from every corner of the globe is bound to produce a bit of drama. Here's a behind-the-scenes look."/>
  </r>
  <r>
    <s v="s3575"/>
    <x v="0"/>
    <x v="3574"/>
    <s v="Julia Knowles"/>
    <x v="4"/>
    <x v="2"/>
    <n v="2019"/>
    <x v="3"/>
    <s v="TV-MA"/>
    <s v="52 min"/>
    <n v="70"/>
    <x v="20"/>
    <m/>
    <m/>
    <s v="Honest, introspective comic Simon Amstell digs deep and delivers a uniquely vulnerable stand-up set on love, ego, intimacy and ayahuasca."/>
  </r>
  <r>
    <s v="s3576"/>
    <x v="1"/>
    <x v="3575"/>
    <s v="unknown directors"/>
    <x v="13"/>
    <x v="2"/>
    <n v="2019"/>
    <x v="2"/>
    <s v="TV-MA"/>
    <s v="1 Season"/>
    <n v="125"/>
    <x v="1"/>
    <s v=" Romantic TV Shows"/>
    <s v=" Spanish-Language TV Shows"/>
    <s v="In 1960s Madrid, music producer Guillermo Rojas launches a rock 'n' roll label with the help of aspiring singer Robert and clever producer Maribel."/>
  </r>
  <r>
    <s v="s3577"/>
    <x v="1"/>
    <x v="3576"/>
    <s v="unknown directors"/>
    <x v="17"/>
    <x v="2"/>
    <n v="2019"/>
    <x v="2"/>
    <s v="TV-MA"/>
    <s v="1 Season"/>
    <n v="125"/>
    <x v="2"/>
    <s v=" International TV Shows"/>
    <s v=" Spanish-Language TV Shows"/>
    <s v="This gritty dramatization of the life of Carlos Tevez shows his rise to soccer stardom amid the harrowing conditions in Argentina's Fuerte Apache."/>
  </r>
  <r>
    <s v="s3578"/>
    <x v="1"/>
    <x v="3577"/>
    <s v="unknown directors"/>
    <x v="18"/>
    <x v="2"/>
    <n v="2019"/>
    <x v="2"/>
    <s v="TV-MA"/>
    <s v="1 Season"/>
    <n v="125"/>
    <x v="2"/>
    <s v=" International TV Shows"/>
    <s v=" TV Dramas"/>
    <s v="A family on the brink of splitting up become the owners of a cutting-edge robot being sought by a corporation, homicide investigators and terrorists."/>
  </r>
  <r>
    <s v="s3579"/>
    <x v="1"/>
    <x v="3578"/>
    <s v="unknown directors"/>
    <x v="0"/>
    <x v="2"/>
    <n v="2019"/>
    <x v="2"/>
    <s v="TV-14"/>
    <s v="1 Season"/>
    <n v="125"/>
    <x v="3"/>
    <s v=" Science &amp; Nature TV"/>
    <m/>
    <s v="Dr. Lisa Sanders crowdsources diagnoses for mysterious and rare medical conditions in a documentary series based on her New York Times Magazine column."/>
  </r>
  <r>
    <s v="s3580"/>
    <x v="1"/>
    <x v="3579"/>
    <s v="unknown directors"/>
    <x v="25"/>
    <x v="2"/>
    <n v="2019"/>
    <x v="2"/>
    <s v="TV-MA"/>
    <s v="1 Season"/>
    <n v="125"/>
    <x v="2"/>
    <s v=" International TV Shows"/>
    <s v=" Spanish-Language TV Shows"/>
    <s v="When a young BogotÃ¡-based detective gets drawn into the jungle to investigate four femicides, she uncovers magic, an evil plot and her own true origins."/>
  </r>
  <r>
    <s v="s3581"/>
    <x v="0"/>
    <x v="3580"/>
    <s v="unknown directors"/>
    <x v="16"/>
    <x v="2"/>
    <n v="2019"/>
    <x v="3"/>
    <s v="TV-Y7"/>
    <s v="72 min"/>
    <n v="70"/>
    <x v="5"/>
    <s v=" Comedies"/>
    <s v=" Sci-Fi &amp; Fantasy"/>
    <s v="When Zim reappears to begin the next phase of his evil alien plan to conquer Earth, his nemesis Dib Membrane sets out to unmask him once and for all."/>
  </r>
  <r>
    <s v="s3582"/>
    <x v="1"/>
    <x v="3581"/>
    <s v="unknown directors"/>
    <x v="0"/>
    <x v="2"/>
    <n v="2019"/>
    <x v="1"/>
    <s v="TV-MA"/>
    <s v="2 Seasons"/>
    <n v="250"/>
    <x v="2"/>
    <s v=" TV Dramas"/>
    <s v=" TV Mysteries"/>
    <s v="In the late 1970s two FBI agents expand criminal science by delving into the psychology of murder and getting uneasily close to all-too-real monsters."/>
  </r>
  <r>
    <s v="s3583"/>
    <x v="0"/>
    <x v="3582"/>
    <s v="Tarsem Singh"/>
    <x v="0"/>
    <x v="2"/>
    <n v="2015"/>
    <x v="3"/>
    <s v="PG-13"/>
    <s v="117 min"/>
    <n v="70"/>
    <x v="17"/>
    <s v=" Thrillers"/>
    <m/>
    <s v="A dying tycoon has his consciousness transplanted into the body of a healthy young man, only to make a troubling discovery about the body's origin."/>
  </r>
  <r>
    <s v="s3584"/>
    <x v="0"/>
    <x v="3583"/>
    <s v="Michael Tiddes"/>
    <x v="0"/>
    <x v="2"/>
    <n v="2019"/>
    <x v="0"/>
    <s v="TV-14"/>
    <s v="100 min"/>
    <n v="100"/>
    <x v="8"/>
    <m/>
    <m/>
    <s v="When a dad-to-be learns he's actually a sextuplet, he sets off on a wild journey to meet his long-lost family. Marlon Wayans stars as all six siblings."/>
  </r>
  <r>
    <s v="s3585"/>
    <x v="0"/>
    <x v="3584"/>
    <s v="unknown directors"/>
    <x v="19"/>
    <x v="2"/>
    <n v="2019"/>
    <x v="3"/>
    <s v="TV-Y"/>
    <s v="24 min"/>
    <n v="70"/>
    <x v="5"/>
    <m/>
    <m/>
    <s v="The Super Monsters welcome Vida to her new home in Pitchfork Pines with a tour of their favorite places, then help her through her first day at school."/>
  </r>
  <r>
    <s v="s3586"/>
    <x v="1"/>
    <x v="3585"/>
    <s v="unknown directors"/>
    <x v="10"/>
    <x v="2"/>
    <n v="2019"/>
    <x v="2"/>
    <s v="TV-MA"/>
    <s v="1 Season"/>
    <n v="125"/>
    <x v="1"/>
    <s v=" TV Action &amp; Adventure"/>
    <s v=" TV Dramas"/>
    <s v="When an elite gamer is forced out of his professional team, he becomes a manager of an Internet cafÃ© and reinvents himself to return to online glory."/>
  </r>
  <r>
    <s v="s3587"/>
    <x v="0"/>
    <x v="3586"/>
    <s v="Kepa Sojo"/>
    <x v="13"/>
    <x v="2"/>
    <n v="2019"/>
    <x v="3"/>
    <s v="TV-MA"/>
    <s v="86 min"/>
    <n v="70"/>
    <x v="8"/>
    <s v=" International Movies"/>
    <m/>
    <s v="The discovery of the tomb of William Tellâ€™s son in a town in the Basque Country spurs the village's cantankerous citizens to lobby for Swiss annexation."/>
  </r>
  <r>
    <s v="s3588"/>
    <x v="1"/>
    <x v="3587"/>
    <s v="unknown directors"/>
    <x v="13"/>
    <x v="2"/>
    <n v="2018"/>
    <x v="2"/>
    <s v="TV-MA"/>
    <s v="1 Season"/>
    <n v="125"/>
    <x v="1"/>
    <s v=" Spanish-Language TV Shows"/>
    <s v=" TV Action &amp; Adventure"/>
    <s v="No one can be trusted after a terrorist bombing in Bilbao kills seven and destroys the lives of the suspected jihadi and everyone around him."/>
  </r>
  <r>
    <s v="s3589"/>
    <x v="1"/>
    <x v="3588"/>
    <s v="unknown directors"/>
    <x v="0"/>
    <x v="2"/>
    <n v="2019"/>
    <x v="2"/>
    <s v="TV-MA"/>
    <s v="1 Season"/>
    <n v="125"/>
    <x v="15"/>
    <s v=" International TV Shows"/>
    <m/>
    <s v="Immortal renegade Philly the Kid and his transforming pink Cadillac join a relentlessly upbeat friendship droid on her quest to find a missing prince."/>
  </r>
  <r>
    <s v="s3590"/>
    <x v="1"/>
    <x v="3589"/>
    <s v="Vikramaditya Motwane, Anurag Kashyap"/>
    <x v="3"/>
    <x v="2"/>
    <n v="2019"/>
    <x v="1"/>
    <s v="TV-MA"/>
    <s v="2 Seasons"/>
    <n v="250"/>
    <x v="2"/>
    <s v=" International TV Shows"/>
    <s v=" TV Dramas"/>
    <s v="A link in their pasts leads an honest cop to a fugitive gang boss, whose cryptic warning spurs the officer on a quest to save Mumbai from cataclysm."/>
  </r>
  <r>
    <s v="s3591"/>
    <x v="1"/>
    <x v="3590"/>
    <s v="Cho Li, Chen Hung-yi, Weica Wang, Liu Bang-yao, Lin Guan-fu, Shen Chi, YC Tom Lee"/>
    <x v="29"/>
    <x v="2"/>
    <n v="2019"/>
    <x v="2"/>
    <s v="TV-MA"/>
    <s v="1 Season"/>
    <n v="125"/>
    <x v="1"/>
    <s v=" TV Dramas"/>
    <s v=" TV Thrillers"/>
    <s v="Based on the speculative short stories of MirrorFiction, this sci-fi thriller anthology plunges headlong into our deepest desires â€“ and darkest fears."/>
  </r>
  <r>
    <s v="s3592"/>
    <x v="0"/>
    <x v="3591"/>
    <s v="Diego Pignataro"/>
    <x v="28"/>
    <x v="2"/>
    <n v="2019"/>
    <x v="3"/>
    <s v="TV-MA"/>
    <s v="69 min"/>
    <n v="70"/>
    <x v="20"/>
    <m/>
    <m/>
    <s v="Brazilian YouTube sensation Whindersson Nunes revisits his humble beginnings and much more in a series of playful stories and peculiar songs."/>
  </r>
  <r>
    <s v="s3593"/>
    <x v="1"/>
    <x v="3592"/>
    <s v="unknown directors"/>
    <x v="2"/>
    <x v="2"/>
    <n v="2019"/>
    <x v="2"/>
    <s v="TV-MA"/>
    <s v="1 Season"/>
    <n v="125"/>
    <x v="2"/>
    <s v=" Docuseries"/>
    <m/>
    <s v="The Philippine jail known for a viral Michael Jackson dance video comes under the management of an ex-convict, sparking controversy and criticism."/>
  </r>
  <r>
    <s v="s3594"/>
    <x v="0"/>
    <x v="3593"/>
    <s v="Manu Ashokan"/>
    <x v="3"/>
    <x v="2"/>
    <n v="2019"/>
    <x v="3"/>
    <s v="TV-14"/>
    <s v="119 min"/>
    <n v="70"/>
    <x v="6"/>
    <s v=" International Movies"/>
    <m/>
    <s v="An aspiring pilot fights for her future â€“ and justice â€“ after surviving an acid attack from her abusive boyfriend."/>
  </r>
  <r>
    <s v="s3595"/>
    <x v="0"/>
    <x v="3594"/>
    <s v="Anita Udeep"/>
    <x v="3"/>
    <x v="2"/>
    <n v="2019"/>
    <x v="3"/>
    <s v="TV-MA"/>
    <s v="123 min"/>
    <n v="70"/>
    <x v="8"/>
    <s v=" International Movies"/>
    <s v=" Music &amp; Musicals"/>
    <s v="Four friends shake up their lives when they meet a new woman in their apartment complex who encourages them to embrace their wild sides."/>
  </r>
  <r>
    <s v="s3596"/>
    <x v="0"/>
    <x v="3595"/>
    <s v="Vlad Yudin"/>
    <x v="0"/>
    <x v="2"/>
    <n v="2019"/>
    <x v="0"/>
    <s v="TV-MA"/>
    <s v="93 min"/>
    <n v="93"/>
    <x v="0"/>
    <s v=" Sports Movies"/>
    <m/>
    <s v="Bodybuilder and two-time Mr. Universe, Calum von Moger, reflects on his rise to fame and battle to come back from a debilitating injury."/>
  </r>
  <r>
    <s v="s3597"/>
    <x v="0"/>
    <x v="3596"/>
    <s v="Alberto Arnaut Estrada"/>
    <x v="6"/>
    <x v="2"/>
    <n v="2018"/>
    <x v="3"/>
    <s v="TV-MA"/>
    <s v="109 min"/>
    <n v="70"/>
    <x v="0"/>
    <s v=" International Movies"/>
    <m/>
    <s v="This documentary follows the controversy surrounding the 2010 murders of two students, who were framed as criminals and killed by the Mexican military."/>
  </r>
  <r>
    <s v="s3598"/>
    <x v="1"/>
    <x v="3597"/>
    <s v="unknown directors"/>
    <x v="0"/>
    <x v="2"/>
    <n v="2019"/>
    <x v="1"/>
    <s v="TV-MA"/>
    <s v="2 Seasons"/>
    <n v="250"/>
    <x v="4"/>
    <m/>
    <m/>
    <s v="Fifteen years after the Crusades ended in defeat, a veteran knight becomes master of his order's Paris temple and discovers a shocking secret."/>
  </r>
  <r>
    <s v="s3599"/>
    <x v="1"/>
    <x v="3598"/>
    <s v="unknown directors"/>
    <x v="0"/>
    <x v="2"/>
    <n v="2019"/>
    <x v="2"/>
    <s v="TV-Y7"/>
    <s v="1 Season"/>
    <n v="125"/>
    <x v="12"/>
    <m/>
    <m/>
    <s v="As Metropolis High students, super teens Wonder Woman, Supergirl, Bumblebee, Batgirl, Zatanna, and Green Lantern fight crime, classwork and crushes."/>
  </r>
  <r>
    <s v="s3600"/>
    <x v="0"/>
    <x v="3599"/>
    <s v="Robert Moresco"/>
    <x v="2"/>
    <x v="2"/>
    <n v="2019"/>
    <x v="3"/>
    <s v="TV-14"/>
    <s v="66 min"/>
    <n v="70"/>
    <x v="20"/>
    <m/>
    <m/>
    <s v="Stand-up comedian Colin Quinn calls out the hypocrisies of the left and the right in this special based on his politically charged Off-Broadway show."/>
  </r>
  <r>
    <s v="s3601"/>
    <x v="1"/>
    <x v="3600"/>
    <s v="unknown directors"/>
    <x v="0"/>
    <x v="2"/>
    <n v="2019"/>
    <x v="1"/>
    <s v="TV-MA"/>
    <s v="3 Seasons"/>
    <n v="375"/>
    <x v="9"/>
    <s v=" TV Dramas"/>
    <m/>
    <s v="In 1980s LA, a crew of misfits reinvent themselves as the Gorgeous Ladies of Wrestling. A comedy by the team behind &quot;Orange Is the New Black.&quot;"/>
  </r>
  <r>
    <s v="s3602"/>
    <x v="1"/>
    <x v="3601"/>
    <s v="unknown directors"/>
    <x v="0"/>
    <x v="2"/>
    <n v="2019"/>
    <x v="1"/>
    <s v="TV-MA"/>
    <s v="5 Seasons"/>
    <n v="625"/>
    <x v="9"/>
    <s v=" TV Dramas"/>
    <s v=" TV Horror"/>
    <s v="A medical student-turned-zombie tries to retain her humanity by eating brains at the morgue and finds she has an uncanny new gift for solving crimes."/>
  </r>
  <r>
    <s v="s3603"/>
    <x v="0"/>
    <x v="3602"/>
    <s v="Aadish Keluskar"/>
    <x v="3"/>
    <x v="2"/>
    <n v="2018"/>
    <x v="3"/>
    <s v="TV-MA"/>
    <s v="107 min"/>
    <n v="70"/>
    <x v="6"/>
    <s v=" Independent Movies"/>
    <s v=" International Movies"/>
    <s v="A coupleâ€™s caustic, increasingly jarring interactions over a Mumbai evening strain their relationship until it threatens to break at its fraying seams."/>
  </r>
  <r>
    <s v="s3604"/>
    <x v="0"/>
    <x v="3603"/>
    <s v="Joe Murray, Cosmo Segurson"/>
    <x v="0"/>
    <x v="2"/>
    <n v="2019"/>
    <x v="3"/>
    <s v="TV-Y7"/>
    <s v="46 min"/>
    <n v="70"/>
    <x v="5"/>
    <s v=" Comedies"/>
    <s v=" LGBTQ Movies"/>
    <s v="After 20 years in space, Rocko struggles to adjust to life in 21st century O-Town and makes it his mission to get his favorite show back on the air."/>
  </r>
  <r>
    <s v="s3605"/>
    <x v="1"/>
    <x v="3604"/>
    <s v="unknown directors"/>
    <x v="28"/>
    <x v="2"/>
    <n v="2019"/>
    <x v="2"/>
    <s v="TV-MA"/>
    <s v="1 Season"/>
    <n v="125"/>
    <x v="2"/>
    <s v=" International TV Shows"/>
    <s v=" TV Dramas"/>
    <s v="Three teens living in the same SÃ£o Paulo favela pursue their dreams while maintaining their friendship, amid a world of music, drugs and religion."/>
  </r>
  <r>
    <s v="s3606"/>
    <x v="1"/>
    <x v="3605"/>
    <s v="Jesse Moss"/>
    <x v="0"/>
    <x v="2"/>
    <n v="2019"/>
    <x v="2"/>
    <s v="TV-14"/>
    <s v="1 Season"/>
    <n v="125"/>
    <x v="3"/>
    <m/>
    <m/>
    <s v="An enigmatic conservative Christian group known as the Family wields enormous influence in Washington, D.C., in pursuit of its global ambitions."/>
  </r>
  <r>
    <s v="s3607"/>
    <x v="1"/>
    <x v="3606"/>
    <s v="unknown directors"/>
    <x v="16"/>
    <x v="2"/>
    <n v="2014"/>
    <x v="2"/>
    <s v="TV-MA"/>
    <s v="1 Season"/>
    <n v="125"/>
    <x v="2"/>
    <s v=" International TV Shows"/>
    <s v=" Korean TV Shows"/>
    <s v="Reinstated to eradicate the worst crimes in the city, a detective requests the release of three convicts to enlist their help in catching the felons."/>
  </r>
  <r>
    <s v="s3608"/>
    <x v="1"/>
    <x v="3607"/>
    <s v="unknown directors"/>
    <x v="40"/>
    <x v="2"/>
    <n v="2019"/>
    <x v="2"/>
    <s v="TV-MA"/>
    <s v="1 Season"/>
    <n v="125"/>
    <x v="1"/>
    <s v=" TV Dramas"/>
    <m/>
    <s v="Beautiful executive assistant Zeina reluctantly teams up with the self-assured Tarek to chase down an elusive dollar bill worth $1 million."/>
  </r>
  <r>
    <s v="s3609"/>
    <x v="1"/>
    <x v="3608"/>
    <s v="unknown directors"/>
    <x v="0"/>
    <x v="2"/>
    <n v="2019"/>
    <x v="1"/>
    <s v="TV-14"/>
    <s v="5 Seasons"/>
    <n v="625"/>
    <x v="26"/>
    <s v=" TV Comedies"/>
    <s v=" TV Dramas"/>
    <s v="After vowing to remain chaste until marriage, Jane Villanueva learns she's pregnant due to a medical slip-up and has to rethink her future."/>
  </r>
  <r>
    <s v="s3610"/>
    <x v="1"/>
    <x v="3609"/>
    <s v="unknown directors"/>
    <x v="37"/>
    <x v="2"/>
    <n v="2015"/>
    <x v="2"/>
    <s v="TV-MA"/>
    <s v="1 Season"/>
    <n v="125"/>
    <x v="1"/>
    <s v=" Korean TV Shows"/>
    <s v=" Romantic TV Shows"/>
    <s v="Two classmates from elementary school reunite as next-door neighbors and discover their relationship was â€“ and still is â€“ defined by food."/>
  </r>
  <r>
    <s v="s3611"/>
    <x v="1"/>
    <x v="3610"/>
    <s v="unknown directors"/>
    <x v="16"/>
    <x v="2"/>
    <n v="2013"/>
    <x v="2"/>
    <s v="TV-PG"/>
    <s v="1 Season"/>
    <n v="125"/>
    <x v="1"/>
    <s v=" Korean TV Shows"/>
    <s v=" Romantic TV Shows"/>
    <s v="With the help of her neighbors, a divorced woman residing in a one-person-household apartment complex learns to balance living alone and eating well."/>
  </r>
  <r>
    <s v="s3612"/>
    <x v="1"/>
    <x v="3611"/>
    <s v="unknown directors"/>
    <x v="16"/>
    <x v="2"/>
    <n v="2014"/>
    <x v="2"/>
    <s v="TV-MA"/>
    <s v="1 Season"/>
    <n v="125"/>
    <x v="1"/>
    <s v=" Korean TV Shows"/>
    <s v=" TV Dramas"/>
    <s v="Equipped with nothing more than a GED and strategies for the game of go, an office intern gets thrown into the cold reality of the corporate world."/>
  </r>
  <r>
    <s v="s3613"/>
    <x v="1"/>
    <x v="3612"/>
    <s v="unknown directors"/>
    <x v="16"/>
    <x v="2"/>
    <n v="2015"/>
    <x v="2"/>
    <s v="TV-MA"/>
    <s v="1 Season"/>
    <n v="125"/>
    <x v="1"/>
    <s v=" Korean TV Shows"/>
    <s v=" Romantic TV Shows"/>
    <s v="Possessed by the ghost of a lustful virgin, a timid assistant chef becomes confidently libidinous, drawing the attention of a haughty culinary star."/>
  </r>
  <r>
    <s v="s3614"/>
    <x v="1"/>
    <x v="3613"/>
    <s v="Shin Won-ho"/>
    <x v="16"/>
    <x v="2"/>
    <n v="2014"/>
    <x v="2"/>
    <s v="TV-MA"/>
    <s v="1 Season"/>
    <n v="125"/>
    <x v="1"/>
    <s v=" Korean TV Shows"/>
    <s v=" Romantic TV Shows"/>
    <s v="All hailing from various parts of Korea, a group of college students go from being complete strangers to a big happy family at a Seoul boarding house."/>
  </r>
  <r>
    <s v="s3615"/>
    <x v="1"/>
    <x v="3614"/>
    <s v="Shin Won-ho"/>
    <x v="16"/>
    <x v="2"/>
    <n v="2012"/>
    <x v="2"/>
    <s v="TV-MA"/>
    <s v="1 Season"/>
    <n v="125"/>
    <x v="1"/>
    <s v=" Korean TV Shows"/>
    <s v=" Romantic TV Shows"/>
    <s v="As a teen, Shi Won was obsessed with a boy band. Now 33 years old, Shi Won and her friends are reviving their memories as their school reunion nears."/>
  </r>
  <r>
    <s v="s3616"/>
    <x v="1"/>
    <x v="3615"/>
    <s v="unknown directors"/>
    <x v="0"/>
    <x v="2"/>
    <n v="2019"/>
    <x v="2"/>
    <s v="TV-MA"/>
    <s v="1 Season"/>
    <n v="125"/>
    <x v="21"/>
    <s v=" TV Sci-Fi &amp; Fantasy"/>
    <m/>
    <s v="An unassuming San Francisco chef becomes the latest in a long line of assassins chosen to keep the mystical Wu powers out of the wrong hands."/>
  </r>
  <r>
    <s v="s3617"/>
    <x v="0"/>
    <x v="3616"/>
    <s v="Sujoy Ghosh"/>
    <x v="3"/>
    <x v="2"/>
    <n v="2019"/>
    <x v="3"/>
    <s v="TV-14"/>
    <s v="117 min"/>
    <n v="70"/>
    <x v="16"/>
    <s v=" Thrillers"/>
    <m/>
    <s v="When a woman is accused of killing her lover, a renowned lawyer is hired â€“ but the more they try to  untangle the truth, the more convoluted it becomes."/>
  </r>
  <r>
    <s v="s3618"/>
    <x v="0"/>
    <x v="3617"/>
    <s v="John Asher"/>
    <x v="0"/>
    <x v="2"/>
    <n v="2016"/>
    <x v="3"/>
    <s v="TV-MA"/>
    <s v="67 min"/>
    <n v="67"/>
    <x v="20"/>
    <m/>
    <m/>
    <s v="Southern charmer Theo Von offers up a twisted take on his dating mishaps, meeting Brad Pitt, chasing down fugitive chimpanzees and more."/>
  </r>
  <r>
    <s v="s3619"/>
    <x v="0"/>
    <x v="3618"/>
    <s v="Mae Czarina Cruz"/>
    <x v="42"/>
    <x v="2"/>
    <n v="2015"/>
    <x v="3"/>
    <s v="TV-14"/>
    <s v="114 min"/>
    <n v="70"/>
    <x v="8"/>
    <s v=" Dramas"/>
    <s v=" International Movies"/>
    <s v="A rebellious daughter accompanies her mother on a medical mission where she falls for the handsome politician's son assigned to be her chaperone."/>
  </r>
  <r>
    <s v="s3620"/>
    <x v="0"/>
    <x v="3619"/>
    <s v="Lance Bangs"/>
    <x v="0"/>
    <x v="2"/>
    <n v="2015"/>
    <x v="3"/>
    <s v="TV-MA"/>
    <s v="67 min"/>
    <n v="67"/>
    <x v="20"/>
    <m/>
    <m/>
    <s v="In a witty solo show, Brent Morin serves up infectious laughs on the agony of puberty, hot guy problems and the time a girl dumped him for a magician."/>
  </r>
  <r>
    <s v="s3621"/>
    <x v="0"/>
    <x v="3620"/>
    <s v="Shannon Hartman"/>
    <x v="0"/>
    <x v="2"/>
    <n v="2014"/>
    <x v="3"/>
    <s v="TV-MA"/>
    <s v="77 min"/>
    <n v="70"/>
    <x v="20"/>
    <m/>
    <m/>
    <s v="Nothing is sacred in this show from Australian comic Jim Jefferies, whether itâ€™s the mother of his child, auditioning disabled actors, or gun control."/>
  </r>
  <r>
    <s v="s3622"/>
    <x v="0"/>
    <x v="3621"/>
    <s v="Billy Corben"/>
    <x v="0"/>
    <x v="2"/>
    <n v="2018"/>
    <x v="0"/>
    <s v="TV-MA"/>
    <s v="105 min"/>
    <n v="105"/>
    <x v="0"/>
    <s v=" Sports Movies"/>
    <m/>
    <s v="A steroid peddler explains how he went from an unlicensed anti-aging expert to the point man for the biggest scandal in baseball history."/>
  </r>
  <r>
    <s v="s3623"/>
    <x v="0"/>
    <x v="3622"/>
    <s v="Joe DeMaio"/>
    <x v="0"/>
    <x v="2"/>
    <n v="2016"/>
    <x v="3"/>
    <s v="TV-MA"/>
    <s v="63 min"/>
    <n v="70"/>
    <x v="20"/>
    <m/>
    <m/>
    <s v="Sebastian Maniscalco delivers an expressive stand-up at the legendary Beacon Theatre on Whole Foods, family nicknames and dodging obnoxious neighbors."/>
  </r>
  <r>
    <s v="s3624"/>
    <x v="0"/>
    <x v="3623"/>
    <s v="Alex Burunova"/>
    <x v="0"/>
    <x v="2"/>
    <n v="2019"/>
    <x v="3"/>
    <s v="TV-MA"/>
    <s v="59 min"/>
    <n v="70"/>
    <x v="0"/>
    <s v=" International Movies"/>
    <m/>
    <s v="What is anime? Through deep-dives with notable masterminds of this electrifying genre, this fast-paced peek behind the curtain seeks to find the answers."/>
  </r>
  <r>
    <s v="s3625"/>
    <x v="1"/>
    <x v="3624"/>
    <s v="unknown directors"/>
    <x v="0"/>
    <x v="2"/>
    <n v="2019"/>
    <x v="1"/>
    <s v="TV-PG"/>
    <s v="2 Seasons"/>
    <n v="250"/>
    <x v="12"/>
    <s v=" TV Comedies"/>
    <s v=" TV Dramas"/>
    <s v="A family finds their lives turned upside down when a teenage con artist shows up on their doorstep, claiming she's a distant relative."/>
  </r>
  <r>
    <s v="s3626"/>
    <x v="0"/>
    <x v="3625"/>
    <s v="JesÃºs Torres Torres"/>
    <x v="6"/>
    <x v="2"/>
    <n v="2017"/>
    <x v="0"/>
    <s v="TV-MA"/>
    <s v="102 min"/>
    <n v="102"/>
    <x v="6"/>
    <s v=" International Movies"/>
    <m/>
    <s v="A mother and young son escape into their own imaginations to ignore the reality of their lives in rural Mexico."/>
  </r>
  <r>
    <s v="s3627"/>
    <x v="0"/>
    <x v="3626"/>
    <s v="Erwin van den Eshof"/>
    <x v="46"/>
    <x v="2"/>
    <n v="2017"/>
    <x v="3"/>
    <s v="TV-14"/>
    <s v="81 min"/>
    <n v="70"/>
    <x v="5"/>
    <s v=" Comedies"/>
    <s v=" International Movies"/>
    <s v="After living in America for years, a teenage girl moves back to the Netherlands and is quickly singled out as a misfit by the popular clique at school."/>
  </r>
  <r>
    <s v="s3628"/>
    <x v="1"/>
    <x v="3627"/>
    <s v="unknown directors"/>
    <x v="0"/>
    <x v="2"/>
    <n v="2019"/>
    <x v="2"/>
    <s v="TV-PG"/>
    <s v="1 Season"/>
    <n v="125"/>
    <x v="3"/>
    <s v=" Reality TV"/>
    <m/>
    <s v="Follow the Chinle High basketball team in Arizona's Navajo Nation on a quest to win a state championship and bring pride to their isolated community."/>
  </r>
  <r>
    <s v="s3629"/>
    <x v="0"/>
    <x v="3628"/>
    <s v="Camille Shooshani"/>
    <x v="2"/>
    <x v="2"/>
    <n v="2019"/>
    <x v="3"/>
    <s v="TV-MA"/>
    <s v="84 min"/>
    <n v="70"/>
    <x v="0"/>
    <m/>
    <m/>
    <s v="Best friends LÃ©a and Camille explore the notion of healing while traveling to Latin America in search of a cure for a terminal disease."/>
  </r>
  <r>
    <s v="s3630"/>
    <x v="0"/>
    <x v="3629"/>
    <s v="unknown directors"/>
    <x v="4"/>
    <x v="2"/>
    <n v="2019"/>
    <x v="3"/>
    <s v="R"/>
    <s v="101 min"/>
    <n v="70"/>
    <x v="8"/>
    <m/>
    <m/>
    <s v="Feeling forgotten on Mother's Day, three best friends leave the suburbs and drive to New York City to surprise their adult sons."/>
  </r>
  <r>
    <s v="s3631"/>
    <x v="0"/>
    <x v="3630"/>
    <s v="Vijay Kumar"/>
    <x v="3"/>
    <x v="2"/>
    <n v="2019"/>
    <x v="2"/>
    <s v="TV-14"/>
    <s v="116 min"/>
    <n v="116"/>
    <x v="6"/>
    <s v=" International Movies"/>
    <m/>
    <s v="When a chemical plant's poor conditions cause tragedies, an employee leads a protest against the companyâ€™s callous owner and local politicians."/>
  </r>
  <r>
    <s v="s3632"/>
    <x v="0"/>
    <x v="3631"/>
    <s v="Phanindra Narsetti"/>
    <x v="3"/>
    <x v="2"/>
    <n v="2018"/>
    <x v="3"/>
    <s v="TV-14"/>
    <s v="177 min"/>
    <n v="70"/>
    <x v="6"/>
    <s v=" Independent Movies"/>
    <s v=" International Movies"/>
    <s v="The relationship between a painter and his admirer unfolds as an abstract, twist-filled hide-and-seek game against the backdrop of murder and revenge."/>
  </r>
  <r>
    <s v="s3633"/>
    <x v="1"/>
    <x v="3632"/>
    <s v="unknown directors"/>
    <x v="33"/>
    <x v="2"/>
    <n v="2019"/>
    <x v="2"/>
    <s v="TV-MA"/>
    <s v="1 Season"/>
    <n v="125"/>
    <x v="1"/>
    <s v=" TV Mysteries"/>
    <s v=" TV Thrillers"/>
    <s v="Following the death of her child, a grief-stricken woman struggles to find peace until a mysterious boy appears, claiming to be her reincarnated son."/>
  </r>
  <r>
    <s v="s3634"/>
    <x v="1"/>
    <x v="3633"/>
    <s v="unknown directors"/>
    <x v="8"/>
    <x v="2"/>
    <n v="2019"/>
    <x v="1"/>
    <s v="TV-MA"/>
    <s v="2 Seasons"/>
    <n v="250"/>
    <x v="1"/>
    <s v=" TV Comedies"/>
    <s v=" TV Dramas"/>
    <s v="Audrey, mother of a 2-month-old, joins a new-parents support group, where she makes some quirky friends facing various challenges and life changes."/>
  </r>
  <r>
    <s v="s3635"/>
    <x v="0"/>
    <x v="3634"/>
    <s v="Gideon Raff"/>
    <x v="19"/>
    <x v="2"/>
    <n v="2019"/>
    <x v="3"/>
    <s v="TV-MA"/>
    <s v="130 min"/>
    <n v="70"/>
    <x v="6"/>
    <s v=" Thrillers"/>
    <m/>
    <s v="Undercover agents open up a fake hotel to real tourists as a cover to help smuggle thousands of Ethiopian refugees to safety. Inspired by true events."/>
  </r>
  <r>
    <s v="s3636"/>
    <x v="0"/>
    <x v="3635"/>
    <s v="Marcus Raboy"/>
    <x v="2"/>
    <x v="2"/>
    <n v="2019"/>
    <x v="3"/>
    <s v="TV-MA"/>
    <s v="59 min"/>
    <n v="70"/>
    <x v="20"/>
    <m/>
    <m/>
    <s v="In her fourth stand-up special, Whitney Cummings returns to her hometown of Washington, D.C., and riffs on modern feminism, technology and more."/>
  </r>
  <r>
    <s v="s3637"/>
    <x v="1"/>
    <x v="3636"/>
    <s v="unknown directors"/>
    <x v="0"/>
    <x v="2"/>
    <n v="2019"/>
    <x v="2"/>
    <s v="TV-PG"/>
    <s v="1 Season"/>
    <n v="125"/>
    <x v="12"/>
    <m/>
    <m/>
    <s v="Reggie's wild imagination unlocks a weird and wonderful world where she can be herself â€“ and escape the pressures of growing up."/>
  </r>
  <r>
    <s v="s3638"/>
    <x v="0"/>
    <x v="3637"/>
    <s v="Jorge M. Fontana"/>
    <x v="13"/>
    <x v="2"/>
    <n v="2018"/>
    <x v="2"/>
    <s v="TV-MA"/>
    <s v="111 min"/>
    <n v="111"/>
    <x v="6"/>
    <s v=" Independent Movies"/>
    <s v=" International Movies"/>
    <s v="A young chauffeur who's at a crossroads in his life escorts a pair of clients around Barcelona and becomes embroiled in their mysterious quest."/>
  </r>
  <r>
    <s v="s3639"/>
    <x v="0"/>
    <x v="3638"/>
    <s v="Mikhail Red"/>
    <x v="42"/>
    <x v="2"/>
    <n v="2019"/>
    <x v="0"/>
    <s v="TV-14"/>
    <s v="100 min"/>
    <n v="100"/>
    <x v="11"/>
    <s v=" International Movies"/>
    <m/>
    <s v="When a student's suicide rattles an all-girls Catholic school, a clairvoyant guidance counselor leans on a ghost to uncover the convent's abusive past."/>
  </r>
  <r>
    <s v="s3640"/>
    <x v="0"/>
    <x v="3639"/>
    <s v="Olivier Afonso"/>
    <x v="14"/>
    <x v="2"/>
    <n v="2019"/>
    <x v="3"/>
    <s v="TV-MA"/>
    <s v="77 min"/>
    <n v="70"/>
    <x v="8"/>
    <s v=" Horror Movies"/>
    <s v=" International Movies"/>
    <s v="Stranded in the woods and eyeballed by twisted hunters, members of a womenâ€™s volleyball team bump it up in the most dangerous game of their lives."/>
  </r>
  <r>
    <s v="s3641"/>
    <x v="1"/>
    <x v="3640"/>
    <s v="unknown directors"/>
    <x v="16"/>
    <x v="2"/>
    <n v="2019"/>
    <x v="1"/>
    <s v="TV-14"/>
    <s v="2 Seasons"/>
    <n v="250"/>
    <x v="1"/>
    <s v=" Korean TV Shows"/>
    <s v=" Romantic TV Shows"/>
    <s v="Due to various personal reasons, a group of Yun Tae-oâ€™s friends move into his house, where they experience love, friendship, and everything in between."/>
  </r>
  <r>
    <s v="s3642"/>
    <x v="0"/>
    <x v="3641"/>
    <s v="SebastiÃ¡n Schindel"/>
    <x v="17"/>
    <x v="2"/>
    <n v="2019"/>
    <x v="0"/>
    <s v="TV-MA"/>
    <s v="93 min"/>
    <n v="93"/>
    <x v="6"/>
    <s v=" Independent Movies"/>
    <s v=" International Movies"/>
    <s v="In this psychological thriller, painter Lorenzo's life spirals out of control as he fears his wife is trying to isolate him from their infant son."/>
  </r>
  <r>
    <s v="s3643"/>
    <x v="1"/>
    <x v="3642"/>
    <s v="unknown directors"/>
    <x v="0"/>
    <x v="2"/>
    <n v="2019"/>
    <x v="2"/>
    <s v="TV-MA"/>
    <s v="1 Season"/>
    <n v="125"/>
    <x v="7"/>
    <s v=" International TV Shows"/>
    <s v=" TV Action &amp; Adventure"/>
    <s v="After a massive alien artifact lands on Earth, Niko Breckinridge leads an interstellar mission to track down its source and make first contact."/>
  </r>
  <r>
    <s v="s3644"/>
    <x v="0"/>
    <x v="3643"/>
    <s v="Karim Amer, Jehane Noujaim"/>
    <x v="0"/>
    <x v="2"/>
    <n v="2019"/>
    <x v="3"/>
    <s v="TV-MA"/>
    <s v="114 min"/>
    <n v="70"/>
    <x v="0"/>
    <m/>
    <m/>
    <s v="Explore how a data company named Cambridge Analytica came to symbolize the dark side of social media in the wake of the 2016 U.S. presidential election."/>
  </r>
  <r>
    <s v="s3645"/>
    <x v="1"/>
    <x v="3644"/>
    <s v="unknown directors"/>
    <x v="8"/>
    <x v="2"/>
    <n v="2018"/>
    <x v="1"/>
    <s v="TV-Y"/>
    <s v="3 Seasons"/>
    <n v="375"/>
    <x v="12"/>
    <m/>
    <m/>
    <s v="With songs made famous by the Beatles, five friendly bugs learn big lessons about the world around them â€“ all from the safety of their own backyard."/>
  </r>
  <r>
    <s v="s3646"/>
    <x v="0"/>
    <x v="3645"/>
    <s v="Jay Chapman"/>
    <x v="0"/>
    <x v="2"/>
    <n v="2018"/>
    <x v="3"/>
    <s v="TV-MA"/>
    <s v="58 min"/>
    <n v="70"/>
    <x v="20"/>
    <m/>
    <m/>
    <s v="D.L. Hughley riffs on hot-button political issues, celebrity scandals, his mother's tough love and more in a rapid-fire stand-up show in Philadelphia."/>
  </r>
  <r>
    <s v="s3647"/>
    <x v="0"/>
    <x v="3646"/>
    <s v="Jay Karas, Demetri Martin"/>
    <x v="0"/>
    <x v="2"/>
    <n v="2018"/>
    <x v="3"/>
    <s v="TV-MA"/>
    <s v="56 min"/>
    <n v="70"/>
    <x v="20"/>
    <m/>
    <m/>
    <s v="With his signature one-liners and drawings, Demetri Martin muses on doughnut holes, dogs, sports bars, the alphabet's most aggressive letters and more."/>
  </r>
  <r>
    <s v="s3648"/>
    <x v="0"/>
    <x v="3647"/>
    <s v="Dante Lam"/>
    <x v="20"/>
    <x v="2"/>
    <n v="2008"/>
    <x v="2"/>
    <s v="TV-14"/>
    <s v="110 min"/>
    <n v="110"/>
    <x v="13"/>
    <s v=" Cult Movies"/>
    <s v=" International Movies"/>
    <s v="Feeling guilty after a high-speed chase leaves a girl dead, a determined sergeant pursues the crime boss who triggered the fatal car accident."/>
  </r>
  <r>
    <s v="s3649"/>
    <x v="0"/>
    <x v="3648"/>
    <s v="Chi Keung Fung"/>
    <x v="20"/>
    <x v="2"/>
    <n v="2013"/>
    <x v="0"/>
    <s v="TV-14"/>
    <s v="98 min"/>
    <n v="98"/>
    <x v="8"/>
    <s v=" International Movies"/>
    <m/>
    <s v="A debt collector takes over the management of a group of starlets after their talent agent defaults on a loan, but soon finds he's in over his head."/>
  </r>
  <r>
    <s v="s3650"/>
    <x v="0"/>
    <x v="3649"/>
    <s v="Corey Yuen, Patrick Leung"/>
    <x v="20"/>
    <x v="2"/>
    <n v="2004"/>
    <x v="0"/>
    <s v="TV-14"/>
    <s v="106 min"/>
    <n v="106"/>
    <x v="13"/>
    <s v=" Comedies"/>
    <s v=" International Movies"/>
    <s v="An empress rules over a land where men are subservient to women. But a prophecy reveals that a boy will become king and restore the male regime."/>
  </r>
  <r>
    <s v="s3651"/>
    <x v="0"/>
    <x v="3650"/>
    <s v="To-hoi Kong"/>
    <x v="20"/>
    <x v="2"/>
    <n v="2007"/>
    <x v="0"/>
    <s v="TV-MA"/>
    <s v="102 min"/>
    <n v="102"/>
    <x v="13"/>
    <s v=" International Movies"/>
    <m/>
    <s v="To retrieve a healing bead stolen from its guardian monks, a pair of bickering twin sisters face off against an entire gang of rival twins."/>
  </r>
  <r>
    <s v="s3652"/>
    <x v="1"/>
    <x v="3651"/>
    <s v="unknown directors"/>
    <x v="20"/>
    <x v="2"/>
    <n v="2019"/>
    <x v="2"/>
    <s v="TV-MA"/>
    <s v="1 Season"/>
    <n v="125"/>
    <x v="1"/>
    <s v=" Romantic TV Shows"/>
    <s v=" TV Dramas"/>
    <s v="In the bustling center of Hong Kong, five young women reckon with betrayal, unrequited love and other matters of the heart."/>
  </r>
  <r>
    <s v="s3653"/>
    <x v="0"/>
    <x v="3652"/>
    <s v="Frank Ariza"/>
    <x v="13"/>
    <x v="2"/>
    <n v="2019"/>
    <x v="3"/>
    <s v="TV-MA"/>
    <s v="81 min"/>
    <n v="70"/>
    <x v="8"/>
    <s v=" International Movies"/>
    <m/>
    <s v="When her estranged mother suddenly dies, a woman must follow the quirky instructions laid out in the will in order to collect an important inheritance."/>
  </r>
  <r>
    <s v="s3654"/>
    <x v="1"/>
    <x v="3653"/>
    <s v="Jerry Seinfeld"/>
    <x v="0"/>
    <x v="2"/>
    <n v="2019"/>
    <x v="1"/>
    <s v="TV-14"/>
    <s v="6 Seasons"/>
    <n v="750"/>
    <x v="23"/>
    <s v=" TV Comedies"/>
    <m/>
    <s v="Jerry Seinfeld's roving talk show combines coffee, laughs and vintage cars into quirky, caffeine-fueled adventures with the sharpest minds in comedy."/>
  </r>
  <r>
    <s v="s3655"/>
    <x v="1"/>
    <x v="3654"/>
    <s v="unknown directors"/>
    <x v="0"/>
    <x v="2"/>
    <n v="2019"/>
    <x v="1"/>
    <s v="TV-Y7"/>
    <s v="3 Seasons"/>
    <n v="375"/>
    <x v="12"/>
    <s v=" TV Comedies"/>
    <m/>
    <s v="Fourth-grade friends George and Harold have a shared love of pranks and comic books â€“ and turning their principal into an undies-wearing superhero."/>
  </r>
  <r>
    <s v="s3656"/>
    <x v="1"/>
    <x v="3655"/>
    <s v="unknown directors"/>
    <x v="3"/>
    <x v="2"/>
    <n v="2019"/>
    <x v="2"/>
    <s v="TV-MA"/>
    <s v="1 Season"/>
    <n v="125"/>
    <x v="1"/>
    <s v=" TV Horror"/>
    <s v=" TV Mysteries"/>
    <s v="Three young friends in Goa plan to search an old villa for ghosts, but when a new family moves in, the homeâ€™s buried past resurfaces in chilling ways."/>
  </r>
  <r>
    <s v="s3657"/>
    <x v="1"/>
    <x v="3656"/>
    <s v="unknown directors"/>
    <x v="16"/>
    <x v="2"/>
    <n v="2019"/>
    <x v="2"/>
    <s v="TV-14"/>
    <s v="1 Season"/>
    <n v="125"/>
    <x v="1"/>
    <s v=" Korean TV Shows"/>
    <s v=" Romantic TV Shows"/>
    <s v="Free spirit Goo Hae-ryung embarks on a new life as a scholar in the Joseon royal court after hearing about a government post for women historians."/>
  </r>
  <r>
    <s v="s3658"/>
    <x v="0"/>
    <x v="3657"/>
    <s v="Peter Sullivan"/>
    <x v="0"/>
    <x v="2"/>
    <n v="2019"/>
    <x v="0"/>
    <s v="TV-14"/>
    <s v="98 min"/>
    <n v="98"/>
    <x v="10"/>
    <m/>
    <m/>
    <s v="When Jennifer wakes up with amnesia after a traumatic attack, her doting husband cares for her. But she soon realizes the danger is far from over."/>
  </r>
  <r>
    <s v="s3659"/>
    <x v="0"/>
    <x v="3658"/>
    <s v="Aditya Sarpotdar"/>
    <x v="3"/>
    <x v="2"/>
    <n v="2018"/>
    <x v="3"/>
    <s v="TV-14"/>
    <s v="136 min"/>
    <n v="70"/>
    <x v="13"/>
    <s v=" Dramas"/>
    <s v=" International Movies"/>
    <s v="An unconventional police officer faces off against a gang of thugs as he tries to bring order to the far-flung village heâ€™s been stationed in."/>
  </r>
  <r>
    <s v="s3660"/>
    <x v="1"/>
    <x v="3659"/>
    <s v="unknown directors"/>
    <x v="0"/>
    <x v="2"/>
    <n v="2019"/>
    <x v="1"/>
    <s v="TV-Y7"/>
    <s v="3 Seasons"/>
    <n v="375"/>
    <x v="12"/>
    <s v=" TV Comedies"/>
    <m/>
    <s v="Pinky Malinky sees the bright side of everything, including being born a hot dog. With his BFFs in tow, this little wiener takes a bite out of life."/>
  </r>
  <r>
    <s v="s3661"/>
    <x v="1"/>
    <x v="3660"/>
    <s v="unknown directors"/>
    <x v="10"/>
    <x v="2"/>
    <n v="2019"/>
    <x v="2"/>
    <s v="TV-14"/>
    <s v="1 Season"/>
    <n v="125"/>
    <x v="1"/>
    <s v=" Romantic TV Shows"/>
    <s v=" TV Dramas"/>
    <s v="A complicated, one-sided secret attraction sends ripples through the lives of a mild-mannered student and her dashing classmate."/>
  </r>
  <r>
    <s v="s3662"/>
    <x v="0"/>
    <x v="3661"/>
    <s v="Nisheeta Keni"/>
    <x v="3"/>
    <x v="2"/>
    <n v="2018"/>
    <x v="1"/>
    <s v="TV-PG"/>
    <s v="161 min"/>
    <n v="161"/>
    <x v="6"/>
    <s v=" International Movies"/>
    <m/>
    <s v="An aspiring dancer accompanies her terminally ill mother on one last road trip that alternately strains and strengthens their knotty relationship."/>
  </r>
  <r>
    <s v="s3663"/>
    <x v="0"/>
    <x v="3662"/>
    <s v="Daniel Gray Longino"/>
    <x v="0"/>
    <x v="2"/>
    <n v="2019"/>
    <x v="3"/>
    <s v="TV-14"/>
    <s v="32 min"/>
    <n v="70"/>
    <x v="8"/>
    <m/>
    <m/>
    <s v="When actor David Harbour finds lost footage of his father's disastrous televised stage play of a literary classic, he uncovers shocking family secrets."/>
  </r>
  <r>
    <s v="s3664"/>
    <x v="1"/>
    <x v="3663"/>
    <s v="unknown directors"/>
    <x v="12"/>
    <x v="2"/>
    <n v="2010"/>
    <x v="2"/>
    <s v="TV-PG"/>
    <s v="1 Season"/>
    <n v="125"/>
    <x v="15"/>
    <s v=" International TV Shows"/>
    <m/>
    <s v="In a high school that's a way station to the afterlife, a teenager gets caught up in the battle for the rights of those in this purgatorial world."/>
  </r>
  <r>
    <s v="s3665"/>
    <x v="1"/>
    <x v="3664"/>
    <s v="unknown directors"/>
    <x v="12"/>
    <x v="2"/>
    <n v="2011"/>
    <x v="2"/>
    <s v="TV-14"/>
    <s v="1 Season"/>
    <n v="125"/>
    <x v="15"/>
    <s v=" International TV Shows"/>
    <s v=" Teen TV Shows"/>
    <s v="A teen haunted by the spirit of an old friend summons the other members of their childhood club to help fulfill the girl's final wish."/>
  </r>
  <r>
    <s v="s3666"/>
    <x v="1"/>
    <x v="3665"/>
    <s v="unknown directors"/>
    <x v="12"/>
    <x v="2"/>
    <n v="2015"/>
    <x v="2"/>
    <s v="TV-14"/>
    <s v="1 Season"/>
    <n v="125"/>
    <x v="15"/>
    <s v=" International TV Shows"/>
    <m/>
    <s v="An enemy immune to conventional arms has caused the collapse of civilization and humanity's only hope lies in a new living weapon: the God Arc."/>
  </r>
  <r>
    <s v="s3667"/>
    <x v="1"/>
    <x v="3666"/>
    <s v="unknown directors"/>
    <x v="12"/>
    <x v="2"/>
    <n v="2017"/>
    <x v="2"/>
    <s v="TV-PG"/>
    <s v="1 Season"/>
    <n v="125"/>
    <x v="15"/>
    <s v=" International TV Shows"/>
    <m/>
    <s v="In a world where islands float in the sky, Gran encounters a mysterious girl wanted by the Erste Empire for her ability to summon Primal Beasts."/>
  </r>
  <r>
    <s v="s3668"/>
    <x v="1"/>
    <x v="3667"/>
    <s v="unknown directors"/>
    <x v="0"/>
    <x v="2"/>
    <n v="2019"/>
    <x v="1"/>
    <s v="TV-Y7"/>
    <s v="2 Seasons"/>
    <n v="250"/>
    <x v="12"/>
    <s v=" TV Action &amp; Adventure"/>
    <s v=" TV Sci-Fi &amp; Fantasy"/>
    <s v="After crash-landing on Earth, two royal teen aliens on the run struggle to blend in with humans as they evade intergalactic bounty hunters."/>
  </r>
  <r>
    <s v="s3669"/>
    <x v="0"/>
    <x v="3668"/>
    <s v="Gerardo Olivares"/>
    <x v="13"/>
    <x v="2"/>
    <n v="2019"/>
    <x v="0"/>
    <s v="TV-MA"/>
    <s v="105 min"/>
    <n v="105"/>
    <x v="8"/>
    <s v=" Dramas"/>
    <s v=" Independent Movies"/>
    <s v="Hoping to reunite with a dying friend, two longtime pals re-create their desert road trip from Spain to Mali, bringing along his estranged daughter."/>
  </r>
  <r>
    <s v="s3670"/>
    <x v="1"/>
    <x v="3669"/>
    <s v="unknown directors"/>
    <x v="39"/>
    <x v="2"/>
    <n v="2019"/>
    <x v="1"/>
    <s v="TV-MA"/>
    <s v="3 Seasons"/>
    <n v="375"/>
    <x v="1"/>
    <s v=" TV Dramas"/>
    <m/>
    <s v="A new couple, their exes and their children navigate the emotional challenges and tricky logistics of blended family life in this Swedish dramedy."/>
  </r>
  <r>
    <s v="s3671"/>
    <x v="0"/>
    <x v="3670"/>
    <s v="Wi Ding Ho"/>
    <x v="29"/>
    <x v="2"/>
    <n v="2018"/>
    <x v="0"/>
    <s v="TV-MA"/>
    <s v="106 min"/>
    <n v="106"/>
    <x v="6"/>
    <s v=" Independent Movies"/>
    <s v=" International Movies"/>
    <s v="In a dystopian tale unfolding in reverse chronology, a man with a complicated past takes revenge on the individuals who wronged him decades ago."/>
  </r>
  <r>
    <s v="s3672"/>
    <x v="1"/>
    <x v="3671"/>
    <s v="unknown directors"/>
    <x v="2"/>
    <x v="2"/>
    <n v="2019"/>
    <x v="2"/>
    <s v="TV-MA"/>
    <s v="1 Season"/>
    <n v="125"/>
    <x v="1"/>
    <s v=" Reality TV"/>
    <m/>
    <s v="An engaged couple travels the world for a year to explore marriage customs in diverse cultures. Will the journey bring them closer or tear them apart?"/>
  </r>
  <r>
    <s v="s3673"/>
    <x v="0"/>
    <x v="3672"/>
    <s v="Thomas Sieben"/>
    <x v="5"/>
    <x v="2"/>
    <n v="2019"/>
    <x v="0"/>
    <s v="TV-MA"/>
    <s v="90 min"/>
    <n v="90"/>
    <x v="6"/>
    <s v=" International Movies"/>
    <s v=" Thrillers"/>
    <s v="Snatched off the street and held for ransom, a bound and gagged woman uses her limited powers to derail her two masked abductors' carefully laid plans."/>
  </r>
  <r>
    <s v="s3674"/>
    <x v="1"/>
    <x v="3673"/>
    <s v="unknown directors"/>
    <x v="16"/>
    <x v="2"/>
    <n v="2019"/>
    <x v="2"/>
    <s v="TV-14"/>
    <s v="1 Season"/>
    <n v="125"/>
    <x v="1"/>
    <s v=" Korean TV Shows"/>
    <s v=" Romantic TV Shows"/>
    <s v="When Lee Jeong-in and Yu Ji-ho meet, something unexpected happens. Or it just may be that spring is in the air â€“ and anything is possible."/>
  </r>
  <r>
    <s v="s3675"/>
    <x v="1"/>
    <x v="3674"/>
    <s v="unknown directors"/>
    <x v="2"/>
    <x v="2"/>
    <n v="2019"/>
    <x v="2"/>
    <s v="TV-14"/>
    <s v="1 Season"/>
    <n v="125"/>
    <x v="1"/>
    <s v=" TV Action &amp; Adventure"/>
    <s v=" TV Sci-Fi &amp; Fantasy"/>
    <s v="As turmoil looms in the Martial World, and the Eight Wonders of the Evil Dragon unleashes dark forces, who will emerge as the new warrior legend?"/>
  </r>
  <r>
    <s v="s3676"/>
    <x v="0"/>
    <x v="3675"/>
    <s v="Joe Lynch"/>
    <x v="14"/>
    <x v="2"/>
    <n v="2019"/>
    <x v="0"/>
    <s v="TV-MA"/>
    <s v="87 min"/>
    <n v="87"/>
    <x v="13"/>
    <m/>
    <m/>
    <s v="To save his pregnant wife, an emergency room nurse unwillingly partners with an injured murder suspect in a race against time and renegade cops."/>
  </r>
  <r>
    <s v="s3677"/>
    <x v="0"/>
    <x v="3676"/>
    <s v="Andreas Pichler"/>
    <x v="5"/>
    <x v="2"/>
    <n v="2017"/>
    <x v="0"/>
    <s v="TV-14"/>
    <s v="91 min"/>
    <n v="91"/>
    <x v="0"/>
    <s v=" International Movies"/>
    <m/>
    <s v="Farmers, scientists and industry insiders delve into the hidden costs and consequences of global dairy production and offer up possible solutions."/>
  </r>
  <r>
    <s v="s3678"/>
    <x v="1"/>
    <x v="3677"/>
    <s v="unknown directors"/>
    <x v="2"/>
    <x v="2"/>
    <n v="2019"/>
    <x v="2"/>
    <s v="TV-Y"/>
    <s v="1 Season"/>
    <n v="125"/>
    <x v="12"/>
    <m/>
    <m/>
    <s v="True and her friends are dropping sweet, silly beats with freshly modern music videos set to the sounds of classic nursery rhyme songs."/>
  </r>
  <r>
    <s v="s3679"/>
    <x v="0"/>
    <x v="3678"/>
    <s v="Daniel Arasanz"/>
    <x v="13"/>
    <x v="2"/>
    <n v="2019"/>
    <x v="0"/>
    <s v="TV-14"/>
    <s v="106 min"/>
    <n v="106"/>
    <x v="0"/>
    <s v=" International Movies"/>
    <s v=" Music &amp; Musicals"/>
    <s v="The spotlight's on ParchÃ­s, a record company-created Spanish boy/girl band that had unprecedented success with Top 10 songs and hit films in the '80s."/>
  </r>
  <r>
    <s v="s3680"/>
    <x v="0"/>
    <x v="3679"/>
    <s v="Spike Jonze"/>
    <x v="0"/>
    <x v="2"/>
    <n v="2019"/>
    <x v="3"/>
    <s v="TV-MA"/>
    <s v="65 min"/>
    <n v="70"/>
    <x v="20"/>
    <m/>
    <m/>
    <s v="In a comedy special directed by Spike Jonze, Aziz Ansari shares deep personal insights and hilarious takes on wokeness, family and the social climate."/>
  </r>
  <r>
    <s v="s3681"/>
    <x v="1"/>
    <x v="3680"/>
    <s v="unknown directors"/>
    <x v="0"/>
    <x v="2"/>
    <n v="2019"/>
    <x v="1"/>
    <s v="TV-G"/>
    <s v="3 Seasons"/>
    <n v="375"/>
    <x v="7"/>
    <s v=" Kids' TV"/>
    <s v=" TV Dramas"/>
    <s v="A 15-year-old from LA spends the summer at her mom's childhood home on an island off the coast of England, where she bonds with a mysterious horse."/>
  </r>
  <r>
    <s v="s3682"/>
    <x v="0"/>
    <x v="3681"/>
    <s v="Marcelo Altmark, Mariano Mucci, Luis A. Scalella"/>
    <x v="17"/>
    <x v="2"/>
    <n v="2019"/>
    <x v="0"/>
    <s v="TV-G"/>
    <s v="105 min"/>
    <n v="105"/>
    <x v="0"/>
    <s v=" International Movies"/>
    <s v=" Sports Movies"/>
    <s v="Experience the highlights of Argentine soccer team Club AtlÃ©tico River Plate's long history, from its early development to its major victories."/>
  </r>
  <r>
    <s v="s3683"/>
    <x v="1"/>
    <x v="3682"/>
    <s v="unknown directors"/>
    <x v="10"/>
    <x v="2"/>
    <n v="2019"/>
    <x v="2"/>
    <s v="TV-14"/>
    <s v="1 Season"/>
    <n v="125"/>
    <x v="1"/>
    <s v=" Romantic TV Shows"/>
    <s v=" TV Dramas"/>
    <s v="In this new take on a classic tale, an ancient snake spirit transforms into a beautiful woman and falls in love with a doctor unaware of her true form."/>
  </r>
  <r>
    <s v="s3684"/>
    <x v="0"/>
    <x v="3683"/>
    <s v="MichÃ¨le Ohayon"/>
    <x v="0"/>
    <x v="2"/>
    <n v="2016"/>
    <x v="3"/>
    <s v="TV-14"/>
    <s v="40 min"/>
    <n v="70"/>
    <x v="0"/>
    <m/>
    <m/>
    <s v="In this short documentary, 37-year-old Cristina valiantly battles cancer while doing all she can to encourage others to live in the moment."/>
  </r>
  <r>
    <s v="s3685"/>
    <x v="1"/>
    <x v="3684"/>
    <s v="unknown directors"/>
    <x v="2"/>
    <x v="2"/>
    <n v="2019"/>
    <x v="1"/>
    <s v="TV-MA"/>
    <s v="2 Seasons"/>
    <n v="250"/>
    <x v="1"/>
    <s v=" TV Dramas"/>
    <s v=" TV Thrillers"/>
    <s v="Yumeko Jabami enrolls at Hyakkaou Private Academy, where students are ranked by their gambling winnings and fame and fortune awaits those on top."/>
  </r>
  <r>
    <s v="s3686"/>
    <x v="1"/>
    <x v="3685"/>
    <s v="unknown directors"/>
    <x v="0"/>
    <x v="2"/>
    <n v="2019"/>
    <x v="1"/>
    <s v="TV-14"/>
    <s v="3 Seasons"/>
    <n v="375"/>
    <x v="29"/>
    <s v=" TV Mysteries"/>
    <s v=" TV Sci-Fi &amp; Fantasy"/>
    <s v="When a young boy vanishes, a small town uncovers a mystery involving secret experiments, terrifying supernatural forces and one strange little girl."/>
  </r>
  <r>
    <s v="s3687"/>
    <x v="1"/>
    <x v="3686"/>
    <s v="unknown directors"/>
    <x v="0"/>
    <x v="2"/>
    <n v="2019"/>
    <x v="2"/>
    <s v="TV-MA"/>
    <s v="1 Season"/>
    <n v="125"/>
    <x v="3"/>
    <s v=" TV Dramas"/>
    <m/>
    <s v="When social upheaval sweeps Russia in the early 20th century, Czar Nicholas II resists change, sparking a revolution and ending a dynasty."/>
  </r>
  <r>
    <s v="s3688"/>
    <x v="1"/>
    <x v="3687"/>
    <s v="unknown directors"/>
    <x v="8"/>
    <x v="2"/>
    <n v="2019"/>
    <x v="1"/>
    <s v="TV-MA"/>
    <s v="2 Seasons"/>
    <n v="250"/>
    <x v="1"/>
    <s v=" Reality TV"/>
    <m/>
    <s v="It's drama Down Under when expectant mothers with model good looks and lavish lifestyles pull out all the stops to prepare for their new arrivals."/>
  </r>
  <r>
    <s v="s3689"/>
    <x v="1"/>
    <x v="3688"/>
    <s v="unknown directors"/>
    <x v="33"/>
    <x v="2"/>
    <n v="2019"/>
    <x v="2"/>
    <s v="TV-14"/>
    <s v="1 Season"/>
    <n v="125"/>
    <x v="1"/>
    <s v=" Romantic TV Shows"/>
    <s v=" TV Dramas"/>
    <s v="A kind computer repairman falls for a street-smart graffiti artist whose multiple personality disorder worsens after she witnesses a double murder."/>
  </r>
  <r>
    <s v="s3690"/>
    <x v="1"/>
    <x v="3689"/>
    <s v="unknown directors"/>
    <x v="33"/>
    <x v="2"/>
    <n v="2019"/>
    <x v="2"/>
    <s v="TV-14"/>
    <s v="1 Season"/>
    <n v="125"/>
    <x v="1"/>
    <s v=" Romantic TV Shows"/>
    <s v=" TV Dramas"/>
    <s v="In Bangkok's Chinatown, a spirited digital marketing expert falls for a blind fortune-teller, but their love is predestined to end in disaster."/>
  </r>
  <r>
    <s v="s3691"/>
    <x v="1"/>
    <x v="3690"/>
    <s v="unknown directors"/>
    <x v="16"/>
    <x v="2"/>
    <n v="2019"/>
    <x v="2"/>
    <s v="TV-14"/>
    <s v="1 Season"/>
    <n v="125"/>
    <x v="1"/>
    <s v=" Korean TV Shows"/>
    <s v=" TV Dramas"/>
    <s v="When the National Assembly suffers a catastrophic attack, Minister of Environment Park Mu-jin must find a way to lead Korea through the ensuing chaos."/>
  </r>
  <r>
    <s v="s3692"/>
    <x v="1"/>
    <x v="3691"/>
    <s v="unknown directors"/>
    <x v="0"/>
    <x v="2"/>
    <n v="2008"/>
    <x v="2"/>
    <s v="TV-PG"/>
    <s v="1 Season"/>
    <n v="125"/>
    <x v="12"/>
    <s v=" TV Action &amp; Adventure"/>
    <s v=" TV Comedies"/>
    <s v="In this pair of adventures, Po tells the story of how masters Thundering Rhino, Storming Ox and Croc met and takes on Shifu's biggest challenge yet."/>
  </r>
  <r>
    <s v="s3693"/>
    <x v="1"/>
    <x v="3692"/>
    <s v="unknown directors"/>
    <x v="0"/>
    <x v="2"/>
    <n v="2018"/>
    <x v="1"/>
    <s v="TV-Y"/>
    <s v="2 Seasons"/>
    <n v="250"/>
    <x v="12"/>
    <m/>
    <m/>
    <s v="These fun-loving creatures hatch from their shells and spread friendship, laughter and life lessons in the land of Hatchtopia."/>
  </r>
  <r>
    <s v="s3694"/>
    <x v="0"/>
    <x v="3693"/>
    <s v="Linda Mendoza"/>
    <x v="0"/>
    <x v="2"/>
    <n v="2019"/>
    <x v="3"/>
    <s v="TV-MA"/>
    <s v="66 min"/>
    <n v="70"/>
    <x v="20"/>
    <m/>
    <m/>
    <s v="Fresh from a tour, comedian Katherine Ryan shares shrewd observations about school bullies, revenge bodies and raising a very fancy child."/>
  </r>
  <r>
    <s v="s3695"/>
    <x v="1"/>
    <x v="3694"/>
    <s v="unknown directors"/>
    <x v="14"/>
    <x v="2"/>
    <n v="2015"/>
    <x v="2"/>
    <s v="TV-Y"/>
    <s v="1 Season"/>
    <n v="125"/>
    <x v="12"/>
    <m/>
    <m/>
    <s v="An imaginative, big-hearted bunny and his friend, a shy chick, explore the everyday joys of their pastel-colored world."/>
  </r>
  <r>
    <s v="s3696"/>
    <x v="1"/>
    <x v="3695"/>
    <s v="unknown directors"/>
    <x v="14"/>
    <x v="2"/>
    <n v="2018"/>
    <x v="2"/>
    <s v="TV-Y7"/>
    <s v="1 Season"/>
    <n v="125"/>
    <x v="12"/>
    <s v=" TV Comedies"/>
    <m/>
    <s v="Giant, rambunctious rabbits have invaded and are wreaking havoc on the world. But we'll have to get used to them, because they're not going anywhere!"/>
  </r>
  <r>
    <s v="s3697"/>
    <x v="1"/>
    <x v="3696"/>
    <s v="unknown directors"/>
    <x v="12"/>
    <x v="2"/>
    <n v="2018"/>
    <x v="2"/>
    <s v="TV-MA"/>
    <s v="1 Season"/>
    <n v="125"/>
    <x v="15"/>
    <s v=" International TV Shows"/>
    <m/>
    <s v="Lone mage Siluca wanders the land of Atlatan, disgusted by its greedy nobility. When she meets knight errant Theo, she sees a chance to create peace."/>
  </r>
  <r>
    <s v="s3698"/>
    <x v="0"/>
    <x v="3697"/>
    <s v="HernÃ¡n Zin"/>
    <x v="0"/>
    <x v="2"/>
    <n v="2013"/>
    <x v="3"/>
    <s v="TV-MA"/>
    <s v="61 min"/>
    <n v="61"/>
    <x v="0"/>
    <s v=" International Movies"/>
    <m/>
    <s v="Filmed over three years in 10 countries, this documentary gives voice to the women who have become victims of sexual violence as weapons of war."/>
  </r>
  <r>
    <s v="s3699"/>
    <x v="0"/>
    <x v="3698"/>
    <s v="Sittisiri Mongkolsiri"/>
    <x v="33"/>
    <x v="2"/>
    <n v="2019"/>
    <x v="2"/>
    <s v="TV-MA"/>
    <s v="122 min"/>
    <n v="122"/>
    <x v="11"/>
    <s v=" International Movies"/>
    <s v=" Romantic Movies"/>
    <s v="A teenage girl is caught between the affections of two childhood friends while battling the bloodthirsty demon inside of her that manifests at night."/>
  </r>
  <r>
    <s v="s3700"/>
    <x v="0"/>
    <x v="3699"/>
    <s v="Robbie Grewal"/>
    <x v="3"/>
    <x v="2"/>
    <n v="2019"/>
    <x v="3"/>
    <s v="TV-14"/>
    <s v="141 min"/>
    <n v="70"/>
    <x v="6"/>
    <s v=" International Movies"/>
    <s v=" Thrillers"/>
    <s v="In 1971, a fallen army majorâ€™s son is tapped by India's Research and Analysis Wing to serve as an undercover agent in Pakistan in the lead-up to war."/>
  </r>
  <r>
    <s v="s3701"/>
    <x v="1"/>
    <x v="3700"/>
    <s v="unknown directors"/>
    <x v="0"/>
    <x v="2"/>
    <n v="2011"/>
    <x v="1"/>
    <s v="TV-MA"/>
    <s v="2 Seasons"/>
    <n v="250"/>
    <x v="14"/>
    <s v=" TV Comedies"/>
    <s v=" TV Horror"/>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x v="3"/>
    <x v="2"/>
    <n v="2019"/>
    <x v="3"/>
    <s v="TV-MA"/>
    <s v="176 min"/>
    <n v="70"/>
    <x v="8"/>
    <s v=" Dramas"/>
    <s v=" International Movies"/>
    <s v="Sex, stigma and spirituality merge in these eccentric stories of an angsty teenager, an unfaithful wife and a transgender woman returning to her past."/>
  </r>
  <r>
    <s v="s3703"/>
    <x v="1"/>
    <x v="3702"/>
    <s v="unknown directors"/>
    <x v="0"/>
    <x v="2"/>
    <n v="2019"/>
    <x v="1"/>
    <s v="TV-MA"/>
    <s v="3 Seasons"/>
    <n v="375"/>
    <x v="2"/>
    <s v=" Docuseries"/>
    <m/>
    <s v="Filmed from the perspectives of dealers, users and the police, this vivid series offers a bracing look at the war on drugs."/>
  </r>
  <r>
    <s v="s3704"/>
    <x v="0"/>
    <x v="3703"/>
    <s v="Kate Horne"/>
    <x v="25"/>
    <x v="2"/>
    <n v="2018"/>
    <x v="3"/>
    <s v="TV-14"/>
    <s v="73 min"/>
    <n v="70"/>
    <x v="0"/>
    <s v=" International Movies"/>
    <m/>
    <s v="Colombian photojournalist JesÃºs Abad Colorado shares the stories behind a series of civil war photographs he captured throughout the '80s and '90s."/>
  </r>
  <r>
    <s v="s3705"/>
    <x v="1"/>
    <x v="3704"/>
    <s v="unknown directors"/>
    <x v="0"/>
    <x v="2"/>
    <n v="2019"/>
    <x v="2"/>
    <s v="TV-MA"/>
    <s v="1 Season"/>
    <n v="125"/>
    <x v="2"/>
    <s v=" Docuseries"/>
    <s v=" Science &amp; Nature TV"/>
    <s v="This true crime series shows how innocent people have been convicted with dubious forensic techniques and tools such as touch DNA and cadaver dogs."/>
  </r>
  <r>
    <s v="s3706"/>
    <x v="1"/>
    <x v="3705"/>
    <s v="unknown directors"/>
    <x v="8"/>
    <x v="2"/>
    <n v="2019"/>
    <x v="1"/>
    <s v="TV-MA"/>
    <s v="2 Seasons"/>
    <n v="250"/>
    <x v="1"/>
    <s v=" Reality TV"/>
    <m/>
    <s v="Teams of Australian homeowners compete for the title of best Instant Hotel by staying overnight in each other's rentals and rating their experience."/>
  </r>
  <r>
    <s v="s3707"/>
    <x v="0"/>
    <x v="3706"/>
    <s v="Roberto Girault Facha"/>
    <x v="6"/>
    <x v="2"/>
    <n v="2017"/>
    <x v="0"/>
    <s v="TV-MA"/>
    <s v="87 min"/>
    <n v="87"/>
    <x v="13"/>
    <s v=" International Movies"/>
    <s v=" Sci-Fi &amp; Fantasy"/>
    <s v="When a gun-toting rebel tries to rescue her kidnapped sister, she finds herself up against a widely feared desperado and a cursed guardian of treasure."/>
  </r>
  <r>
    <s v="s3708"/>
    <x v="1"/>
    <x v="3707"/>
    <s v="unknown directors"/>
    <x v="8"/>
    <x v="2"/>
    <n v="2019"/>
    <x v="1"/>
    <s v="TV-Y"/>
    <s v="2 Seasons"/>
    <n v="250"/>
    <x v="12"/>
    <s v=" TV Sci-Fi &amp; Fantasy"/>
    <m/>
    <s v="Imaginative boy Ben transforms his city by bringing colorful street art to life, armed with a magic paintbrush â€“ and the classic sounds of Motown."/>
  </r>
  <r>
    <s v="s3709"/>
    <x v="1"/>
    <x v="3708"/>
    <s v="unknown directors"/>
    <x v="13"/>
    <x v="2"/>
    <n v="2018"/>
    <x v="1"/>
    <s v="TV-MA"/>
    <s v="3 Seasons"/>
    <n v="375"/>
    <x v="1"/>
    <s v=" Spanish-Language TV Shows"/>
    <s v=" TV Comedies"/>
    <s v="One of Spain's best talent agents in the '90s, Paquita now finds herself searching desperately for new stars after suddenly losing her biggest client."/>
  </r>
  <r>
    <s v="s3710"/>
    <x v="0"/>
    <x v="3709"/>
    <s v="Paul Thomas Anderson"/>
    <x v="4"/>
    <x v="2"/>
    <n v="2019"/>
    <x v="3"/>
    <s v="TV-PG"/>
    <s v="15 min"/>
    <n v="70"/>
    <x v="6"/>
    <s v=" Independent Movies"/>
    <s v=" Music &amp; Musicals"/>
    <s v="In a short musical film directed by Paul Thomas Anderson, Thom Yorke of Radiohead stars in a mind-bending visual piece. Best played loud."/>
  </r>
  <r>
    <s v="s3711"/>
    <x v="1"/>
    <x v="3710"/>
    <s v="unknown directors"/>
    <x v="2"/>
    <x v="2"/>
    <n v="2019"/>
    <x v="2"/>
    <s v="TV-MA"/>
    <s v="1 Season"/>
    <n v="125"/>
    <x v="2"/>
    <s v=" International TV Shows"/>
    <s v=" TV Comedies"/>
    <s v="An angel falls to earth to investigate why humans are doing fewer good deeds â€“ and falls in with a hard-charging crime reporter and his news team."/>
  </r>
  <r>
    <s v="s3712"/>
    <x v="0"/>
    <x v="3711"/>
    <s v="Alex DÃ­az, Marcos Bucay"/>
    <x v="6"/>
    <x v="2"/>
    <n v="2019"/>
    <x v="3"/>
    <s v="TV-MA"/>
    <s v="55 min"/>
    <n v="70"/>
    <x v="20"/>
    <m/>
    <m/>
    <s v="In his second stand-up special, Daniel Sosa reminisces about his childhood, ponders Mexican traditions and points out a major problem with &quot;Coco.&quot;"/>
  </r>
  <r>
    <s v="s3713"/>
    <x v="0"/>
    <x v="3712"/>
    <s v="unknown directors"/>
    <x v="12"/>
    <x v="2"/>
    <n v="2018"/>
    <x v="3"/>
    <s v="TV-PG"/>
    <s v="141 min"/>
    <n v="70"/>
    <x v="16"/>
    <s v=" Music &amp; Musicals"/>
    <m/>
    <s v="Celebrating twenty years since her debut, Hikaru Utada takes the stage at Makuhari Messe for the final performance of her Laughter in the Dark Tour."/>
  </r>
  <r>
    <s v="s3714"/>
    <x v="0"/>
    <x v="3713"/>
    <s v="Sujoy Ghosh"/>
    <x v="3"/>
    <x v="2"/>
    <n v="2012"/>
    <x v="2"/>
    <s v="TV-14"/>
    <s v="122 min"/>
    <n v="122"/>
    <x v="16"/>
    <s v=" Music &amp; Musicals"/>
    <s v=" Thrillers"/>
    <s v="Pregnant and alone in the city of Kolkata, a woman begins a relentless search for her missing husband, only to find that nothing is what it seems."/>
  </r>
  <r>
    <s v="s3715"/>
    <x v="0"/>
    <x v="3714"/>
    <s v="Svati Chakravarty Bhatkal"/>
    <x v="3"/>
    <x v="2"/>
    <n v="2019"/>
    <x v="3"/>
    <s v="TV-14"/>
    <s v="109 min"/>
    <n v="70"/>
    <x v="0"/>
    <s v=" International Movies"/>
    <m/>
    <s v="After the brutal murders of their loved ones, three individuals share how they healed through forgiveness in this documentary presented by Aamir Khan."/>
  </r>
  <r>
    <s v="s3716"/>
    <x v="0"/>
    <x v="3715"/>
    <s v="Kevin Bray"/>
    <x v="0"/>
    <x v="2"/>
    <n v="2019"/>
    <x v="3"/>
    <s v="TV-MA"/>
    <s v="63 min"/>
    <n v="70"/>
    <x v="20"/>
    <m/>
    <m/>
    <s v="In a raw stand-up comedy special, Mike Epps mixes it up as he tackles sexual misconduct, special ed, aging body parts and much more."/>
  </r>
  <r>
    <s v="s3717"/>
    <x v="1"/>
    <x v="3716"/>
    <s v="unknown directors"/>
    <x v="12"/>
    <x v="2"/>
    <n v="2019"/>
    <x v="1"/>
    <s v="TV-14"/>
    <s v="2 Seasons"/>
    <n v="250"/>
    <x v="15"/>
    <s v=" International TV Shows"/>
    <m/>
    <s v="Kai grows up playing an old piano discarded in the woods; Shuhei's father is a famous pianist. Their chance meeting transforms their lives and music."/>
  </r>
  <r>
    <s v="s3718"/>
    <x v="0"/>
    <x v="3717"/>
    <s v="Jesse V. Johnson, Jesse Johnson"/>
    <x v="33"/>
    <x v="2"/>
    <n v="2019"/>
    <x v="0"/>
    <s v="R"/>
    <s v="96 min"/>
    <n v="96"/>
    <x v="13"/>
    <s v=" International Movies"/>
    <m/>
    <s v="A crew of ruthless criminals hired to kill an influential heiress meet their match in a trio of surprisingly adept fighters who come to her aid."/>
  </r>
  <r>
    <s v="s3719"/>
    <x v="0"/>
    <x v="3718"/>
    <s v="Miguel Cohan, Miguel Cohan"/>
    <x v="17"/>
    <x v="2"/>
    <n v="2019"/>
    <x v="2"/>
    <s v="TV-MA"/>
    <s v="113 min"/>
    <n v="113"/>
    <x v="6"/>
    <s v=" Independent Movies"/>
    <s v=" International Movies"/>
    <s v="Family patriarch ElÃ­as begins to unravel after the death of his wife â€“ which casts a suspicious light on her tragic accident."/>
  </r>
  <r>
    <s v="s3720"/>
    <x v="1"/>
    <x v="3719"/>
    <s v="Luis Alberto Restrepo, AndrÃ©s BeltrÃ¡n, Jaime Rayo"/>
    <x v="25"/>
    <x v="2"/>
    <n v="2019"/>
    <x v="2"/>
    <s v="TV-MA"/>
    <s v="1 Season"/>
    <n v="125"/>
    <x v="1"/>
    <s v=" Romantic TV Shows"/>
    <s v=" Spanish-Language TV Shows"/>
    <s v="This dramatization depicts the life â€“ and loves â€“ of Venezuelan Gen. SimÃ³n BolÃ­var, who helped liberate several Latin American countries from Spain."/>
  </r>
  <r>
    <s v="s3721"/>
    <x v="0"/>
    <x v="3720"/>
    <s v="Hideaki Anno"/>
    <x v="12"/>
    <x v="2"/>
    <n v="1998"/>
    <x v="3"/>
    <s v="TV-MA"/>
    <s v="69 min"/>
    <n v="70"/>
    <x v="13"/>
    <s v=" Anime Features"/>
    <s v=" International Movies"/>
    <s v="Fifteen years after the Second Impact, apathetic teen Shinji joins his father's group NERV to fight the Angels. But the truth may destroy them all."/>
  </r>
  <r>
    <s v="s3722"/>
    <x v="1"/>
    <x v="3721"/>
    <s v="unknown directors"/>
    <x v="0"/>
    <x v="2"/>
    <n v="2019"/>
    <x v="1"/>
    <s v="TV-MA"/>
    <s v="2 Seasons"/>
    <n v="250"/>
    <x v="3"/>
    <s v=" Reality TV"/>
    <m/>
    <s v="Fights, friendships, dating, rules. Teenage life is full of drama. But behind bars, the stakes are so much higher."/>
  </r>
  <r>
    <s v="s3723"/>
    <x v="1"/>
    <x v="3722"/>
    <s v="unknown directors"/>
    <x v="17"/>
    <x v="2"/>
    <n v="2019"/>
    <x v="1"/>
    <s v="TV-PG"/>
    <s v="2 Seasons"/>
    <n v="250"/>
    <x v="12"/>
    <s v=" Spanish-Language TV Shows"/>
    <s v=" Teen TV Shows"/>
    <s v="Charismatic MÃ­a gets a scholarship to an elite performing arts school, where she makes close friends but clashes with the owner's popular daughter."/>
  </r>
  <r>
    <s v="s3724"/>
    <x v="1"/>
    <x v="3723"/>
    <s v="unknown directors"/>
    <x v="12"/>
    <x v="2"/>
    <n v="2013"/>
    <x v="1"/>
    <s v="TV-MA"/>
    <s v="2 Seasons"/>
    <n v="250"/>
    <x v="15"/>
    <s v=" International TV Shows"/>
    <m/>
    <s v="A land of mysterious ruins and a magical treasure hunt await young Aladdin and his courageous friend Alibaba for the adventure of their lives."/>
  </r>
  <r>
    <s v="s3725"/>
    <x v="1"/>
    <x v="3724"/>
    <s v="unknown directors"/>
    <x v="12"/>
    <x v="2"/>
    <n v="1995"/>
    <x v="2"/>
    <s v="TV-MA"/>
    <s v="1 Season"/>
    <n v="125"/>
    <x v="15"/>
    <s v=" International TV Shows"/>
    <m/>
    <s v="Fifteen years after the Second Impact, Shinji Ikari joins his father's group NERV as one of several teenage mecha pilots fighting the monstrous Angels."/>
  </r>
  <r>
    <s v="s3726"/>
    <x v="1"/>
    <x v="3725"/>
    <s v="unknown directors"/>
    <x v="0"/>
    <x v="2"/>
    <n v="2018"/>
    <x v="1"/>
    <s v="TV-14"/>
    <s v="3 Seasons"/>
    <n v="375"/>
    <x v="2"/>
    <s v=" TV Action &amp; Adventure"/>
    <s v=" TV Dramas"/>
    <s v="A highly decorated ex-Marine sniper returns to action to foil an assassination plot targeting the president, but soon finds himself framed for murder."/>
  </r>
  <r>
    <s v="s3727"/>
    <x v="1"/>
    <x v="3726"/>
    <s v="unknown directors"/>
    <x v="23"/>
    <x v="2"/>
    <n v="2019"/>
    <x v="1"/>
    <s v="TV-14"/>
    <s v="2 Seasons"/>
    <n v="250"/>
    <x v="1"/>
    <s v=" Reality TV"/>
    <m/>
    <s v="MÄori funeral directors Francis and Kaiora Tipene and staff temper good humor with care and respect as they help Polynesian families cope with loss."/>
  </r>
  <r>
    <s v="s3728"/>
    <x v="1"/>
    <x v="3727"/>
    <s v="unknown directors"/>
    <x v="0"/>
    <x v="2"/>
    <n v="2019"/>
    <x v="1"/>
    <s v="TV-MA"/>
    <s v="2 Seasons"/>
    <n v="250"/>
    <x v="2"/>
    <s v=" Docuseries"/>
    <m/>
    <s v="This true crime documentary series investigates cases where people convicted of murder claim their confessions were coerced, involuntary or false."/>
  </r>
  <r>
    <s v="s3729"/>
    <x v="0"/>
    <x v="3728"/>
    <s v="Hideaki Anno, Kazuya Tsurumaki"/>
    <x v="12"/>
    <x v="2"/>
    <n v="1997"/>
    <x v="0"/>
    <s v="TV-MA"/>
    <s v="87 min"/>
    <n v="87"/>
    <x v="13"/>
    <s v=" Anime Features"/>
    <s v=" International Movies"/>
    <s v="Seele orders an all-out attack on NERV, aiming to destroy the Evas before Gendo can trigger Third Impact and Instrumentality under his control."/>
  </r>
  <r>
    <s v="s3730"/>
    <x v="0"/>
    <x v="3729"/>
    <s v="Abhijit Kokate, Srivinay Salian"/>
    <x v="3"/>
    <x v="2"/>
    <n v="2019"/>
    <x v="2"/>
    <s v="TV-MA"/>
    <s v="116 min"/>
    <n v="116"/>
    <x v="11"/>
    <s v=" Independent Movies"/>
    <s v=" International Movies"/>
    <s v="An asylum patientâ€™s troubled past threatens his grasp on reality as fellow hospital residents begin disappearing at the hands of an unknown entity."/>
  </r>
  <r>
    <s v="s3731"/>
    <x v="0"/>
    <x v="3730"/>
    <s v="Antonin Baudry"/>
    <x v="14"/>
    <x v="2"/>
    <n v="2019"/>
    <x v="2"/>
    <s v="TV-14"/>
    <s v="116 min"/>
    <n v="116"/>
    <x v="6"/>
    <s v=" International Movies"/>
    <s v=" Thrillers"/>
    <s v="With nuclear war looming, a military expert in underwater acoustics strives to prove things aren't as they seem â€“ or sound â€“ using only his ears."/>
  </r>
  <r>
    <s v="s3732"/>
    <x v="0"/>
    <x v="3731"/>
    <s v="Chris Robinson"/>
    <x v="0"/>
    <x v="2"/>
    <n v="2019"/>
    <x v="2"/>
    <s v="TV-MA"/>
    <s v="110 min"/>
    <n v="110"/>
    <x v="6"/>
    <s v=" Independent Movies"/>
    <s v=" Music &amp; Musicals"/>
    <s v="On Chicago's South Side, hip-hop prodigy August Monroe navigates crippling anxiety and new creative frontiers with the help of an unlikely mentor."/>
  </r>
  <r>
    <s v="s3733"/>
    <x v="0"/>
    <x v="3732"/>
    <s v="Petra Costa"/>
    <x v="28"/>
    <x v="2"/>
    <n v="2019"/>
    <x v="2"/>
    <s v="TV-14"/>
    <s v="122 min"/>
    <n v="122"/>
    <x v="0"/>
    <s v=" International Movies"/>
    <m/>
    <s v="Political documentary and personal memoir collide in this exploration into the complex truth behind the unraveling of two Brazilian presidencies."/>
  </r>
  <r>
    <s v="s3734"/>
    <x v="0"/>
    <x v="3733"/>
    <s v="Jay Karas"/>
    <x v="0"/>
    <x v="2"/>
    <n v="2019"/>
    <x v="3"/>
    <s v="TV-MA"/>
    <s v="59 min"/>
    <n v="70"/>
    <x v="20"/>
    <m/>
    <m/>
    <s v="Frenetic comic Adam Devine talks teen awkwardness, celebrity encounters, his &quot;Pitch Perfect&quot; audition and more in a special from his hometown of Omaha."/>
  </r>
  <r>
    <s v="s3735"/>
    <x v="0"/>
    <x v="3734"/>
    <s v="Jon Watts"/>
    <x v="0"/>
    <x v="2"/>
    <n v="2015"/>
    <x v="0"/>
    <s v="R"/>
    <s v="88 min"/>
    <n v="88"/>
    <x v="10"/>
    <m/>
    <m/>
    <s v="Two mischievous boys get thrust into a game of cat and mouse with a murderous psychopath after they decide to steal a police officerâ€™s cruiser."/>
  </r>
  <r>
    <s v="s3736"/>
    <x v="0"/>
    <x v="3735"/>
    <s v="Jakob Lass"/>
    <x v="5"/>
    <x v="2"/>
    <n v="2018"/>
    <x v="0"/>
    <s v="TV-MA"/>
    <s v="91 min"/>
    <n v="91"/>
    <x v="8"/>
    <s v=" Dramas"/>
    <s v=" Independent Movies"/>
    <s v="The owner of a failing music club throws one last blowout, bringing together friends, foes and hard-partying weirdos for an unhinged New Year's Eve."/>
  </r>
  <r>
    <s v="s3737"/>
    <x v="1"/>
    <x v="3736"/>
    <s v="unknown directors"/>
    <x v="12"/>
    <x v="2"/>
    <n v="2012"/>
    <x v="1"/>
    <s v="TV-MA"/>
    <s v="2 Seasons"/>
    <n v="250"/>
    <x v="15"/>
    <s v=" International TV Shows"/>
    <m/>
    <s v="After three unsettled battles for the mystical Holy Grail, an artifact that grants a miracle to those who hold it, a fourth war begins."/>
  </r>
  <r>
    <s v="s3738"/>
    <x v="1"/>
    <x v="3737"/>
    <s v="unknown directors"/>
    <x v="12"/>
    <x v="2"/>
    <n v="2014"/>
    <x v="2"/>
    <s v="TV-MA"/>
    <s v="1 Season"/>
    <n v="125"/>
    <x v="15"/>
    <s v=" International TV Shows"/>
    <m/>
    <s v="The &quot;woman with the scissor blade&quot; â€“ Ryuko Matoi â€“ searches for clues all around the world for the truth behind her father's death."/>
  </r>
  <r>
    <s v="s3739"/>
    <x v="0"/>
    <x v="3738"/>
    <s v="John Haptas, Kristine Samuelson"/>
    <x v="39"/>
    <x v="2"/>
    <n v="2019"/>
    <x v="3"/>
    <s v="TV-PG"/>
    <s v="40 min"/>
    <n v="70"/>
    <x v="0"/>
    <m/>
    <m/>
    <s v="In the grip of trauma, hundreds of refugee children in Sweden withdraw from life's uncertainties into a coma-like illness called Resignation Syndrome."/>
  </r>
  <r>
    <s v="s3740"/>
    <x v="0"/>
    <x v="3739"/>
    <s v="Sanjay Jadhav"/>
    <x v="3"/>
    <x v="2"/>
    <n v="2019"/>
    <x v="2"/>
    <s v="TV-14"/>
    <s v="113 min"/>
    <n v="113"/>
    <x v="8"/>
    <s v=" International Movies"/>
    <s v=" Romantic Movies"/>
    <s v="When his friends make a bet that he can woo his college crush, a lovesick student named Luckee struggles between satisfying his heart and hormones."/>
  </r>
  <r>
    <s v="s3741"/>
    <x v="0"/>
    <x v="3740"/>
    <s v="Vinod Kapri"/>
    <x v="3"/>
    <x v="2"/>
    <n v="2018"/>
    <x v="0"/>
    <s v="TV-14"/>
    <s v="90 min"/>
    <n v="90"/>
    <x v="6"/>
    <s v=" Independent Movies"/>
    <s v=" International Movies"/>
    <s v="A two-year-old must fend for herself when her mother suddenly passes away while her father is gone for a conference, leaving her prone to danger."/>
  </r>
  <r>
    <s v="s3742"/>
    <x v="1"/>
    <x v="3741"/>
    <s v="unknown directors"/>
    <x v="12"/>
    <x v="2"/>
    <n v="2011"/>
    <x v="2"/>
    <s v="TV-14"/>
    <s v="1 Season"/>
    <n v="125"/>
    <x v="15"/>
    <s v=" International TV Shows"/>
    <m/>
    <s v="One day, Madoka Kaname has a very magical encounter, one that can change her destiny. This is the beginning of the new story of magical witch girls."/>
  </r>
  <r>
    <s v="s3743"/>
    <x v="1"/>
    <x v="3742"/>
    <s v="unknown directors"/>
    <x v="10"/>
    <x v="2"/>
    <n v="2019"/>
    <x v="2"/>
    <s v="TV-MA"/>
    <s v="1 Season"/>
    <n v="125"/>
    <x v="1"/>
    <s v=" Romantic TV Shows"/>
    <s v=" TV Comedies"/>
    <s v="A language major bickers with â€“ and falls for â€“ a doctoral student as she navigates the ups and downs of love and friendship with college classmates."/>
  </r>
  <r>
    <s v="s3744"/>
    <x v="1"/>
    <x v="3743"/>
    <s v="ElÃ­as LeÃ³n"/>
    <x v="13"/>
    <x v="2"/>
    <n v="2019"/>
    <x v="2"/>
    <s v="TV-MA"/>
    <s v="1 Season"/>
    <n v="125"/>
    <x v="2"/>
    <s v=" Docuseries"/>
    <s v=" International TV Shows"/>
    <s v="New interviews and an up-to-date analysis of evidence shed light on the 1992 murders of three girls in Spain and their profound impact on the nation."/>
  </r>
  <r>
    <s v="s3745"/>
    <x v="1"/>
    <x v="3744"/>
    <s v="unknown directors"/>
    <x v="15"/>
    <x v="2"/>
    <n v="2017"/>
    <x v="2"/>
    <s v="TV-MA"/>
    <s v="1 Season"/>
    <n v="125"/>
    <x v="2"/>
    <s v=" International TV Shows"/>
    <s v=" TV Dramas"/>
    <s v="A widowed cop tapped to lead a special cybercrimes unit teams up with a former hacker to hunt down tech-savvy criminals who are terrorizing Belgium."/>
  </r>
  <r>
    <s v="s3746"/>
    <x v="1"/>
    <x v="3745"/>
    <s v="unknown directors"/>
    <x v="0"/>
    <x v="2"/>
    <n v="2019"/>
    <x v="2"/>
    <s v="TV-PG"/>
    <s v="1 Season"/>
    <n v="125"/>
    <x v="14"/>
    <m/>
    <m/>
    <s v="Sleepless for 24 hours, contestants in the comedy game show stumble through challenges both eccentric and everyday for a chance at a $1 million prize."/>
  </r>
  <r>
    <s v="s3747"/>
    <x v="1"/>
    <x v="3746"/>
    <s v="unknown directors"/>
    <x v="14"/>
    <x v="2"/>
    <n v="2019"/>
    <x v="1"/>
    <s v="TV-MA"/>
    <s v="2 Seasons"/>
    <n v="250"/>
    <x v="2"/>
    <s v=" International TV Shows"/>
    <s v=" TV Dramas"/>
    <s v="A police chief and an eccentric new prosecutor investigate a string of grisly crimes and eerie phenomena in an isolated town at the edge of a forest."/>
  </r>
  <r>
    <s v="s3748"/>
    <x v="0"/>
    <x v="3747"/>
    <s v="Bruno Garotti"/>
    <x v="28"/>
    <x v="2"/>
    <n v="2019"/>
    <x v="0"/>
    <s v="TV-PG"/>
    <s v="95 min"/>
    <n v="95"/>
    <x v="5"/>
    <s v=" Comedies"/>
    <m/>
    <s v="Fiercely independent and disillusioned with love, a teen DJ is determined to chart her own path, till a pop heartthrob falls for her awesome mix."/>
  </r>
  <r>
    <s v="s3749"/>
    <x v="1"/>
    <x v="3748"/>
    <s v="unknown directors"/>
    <x v="2"/>
    <x v="2"/>
    <n v="2019"/>
    <x v="1"/>
    <s v="TV-MA"/>
    <s v="2 Seasons"/>
    <n v="250"/>
    <x v="2"/>
    <s v=" International TV Shows"/>
    <s v=" Spanish-Language TV Shows"/>
    <s v="Based on real events, the fictional story of Mexican drug lord El Chato's number one hitman, El Cholo."/>
  </r>
  <r>
    <s v="s3750"/>
    <x v="1"/>
    <x v="3749"/>
    <s v="unknown directors"/>
    <x v="0"/>
    <x v="2"/>
    <n v="2019"/>
    <x v="1"/>
    <s v="TV-MA"/>
    <s v="5 Seasons"/>
    <n v="625"/>
    <x v="9"/>
    <s v=" TV Dramas"/>
    <m/>
    <s v="After the world learns the truth about her failing marriage, a successful self-help author tries to salvage her career and find her way as a divorcÃ©e."/>
  </r>
  <r>
    <s v="s3751"/>
    <x v="1"/>
    <x v="3750"/>
    <s v="unknown directors"/>
    <x v="3"/>
    <x v="2"/>
    <n v="2019"/>
    <x v="2"/>
    <s v="TV-MA"/>
    <s v="1 Season"/>
    <n v="125"/>
    <x v="7"/>
    <s v=" International TV Shows"/>
    <s v=" TV Dramas"/>
    <s v="In a near-future world where an oppressive regime segregates society, one woman skirts the system to search for the daughter taken from her years ago."/>
  </r>
  <r>
    <s v="s3752"/>
    <x v="1"/>
    <x v="3751"/>
    <s v="unknown directors"/>
    <x v="0"/>
    <x v="2"/>
    <n v="2018"/>
    <x v="1"/>
    <s v="TV-14"/>
    <s v="2 Seasons"/>
    <n v="250"/>
    <x v="9"/>
    <m/>
    <m/>
    <s v="After the friendliest divorce ever, a carefree but devoted father navigates post-split parenting life with his levelheaded ex-wife and two kids."/>
  </r>
  <r>
    <s v="s3753"/>
    <x v="1"/>
    <x v="3752"/>
    <s v="unknown directors"/>
    <x v="0"/>
    <x v="2"/>
    <n v="2019"/>
    <x v="1"/>
    <s v="TV-MA"/>
    <s v="3 Seasons"/>
    <n v="375"/>
    <x v="2"/>
    <s v=" TV Action &amp; Adventure"/>
    <s v=" TV Dramas"/>
    <s v="Haunted by a traumatic past, Jessica Jones uses her gifts as a private eye to find her tormentor before he can harm anyone else in Hell's Kitchen."/>
  </r>
  <r>
    <s v="s3754"/>
    <x v="0"/>
    <x v="3753"/>
    <s v="Kyle Newacheck"/>
    <x v="0"/>
    <x v="2"/>
    <n v="2019"/>
    <x v="0"/>
    <s v="PG-13"/>
    <s v="98 min"/>
    <n v="98"/>
    <x v="8"/>
    <m/>
    <m/>
    <s v="On a long-awaited trip to Europe, a New York City cop and his hairdresser wife scramble to solve a baffling murder aboard a billionaire's yacht."/>
  </r>
  <r>
    <s v="s3755"/>
    <x v="1"/>
    <x v="3754"/>
    <s v="unknown directors"/>
    <x v="6"/>
    <x v="2"/>
    <n v="2019"/>
    <x v="2"/>
    <s v="TV-MA"/>
    <s v="1 Season"/>
    <n v="125"/>
    <x v="2"/>
    <s v=" International TV Shows"/>
    <s v=" Spanish-Language TV Shows"/>
    <s v="On the run from the police, an Arizona man crosses into Mexico and gets deeply involved in drug trafficking â€“ with the help of modern technology."/>
  </r>
  <r>
    <s v="s3756"/>
    <x v="1"/>
    <x v="3755"/>
    <s v="unknown directors"/>
    <x v="24"/>
    <x v="2"/>
    <n v="2019"/>
    <x v="2"/>
    <s v="TV-MA"/>
    <s v="1 Season"/>
    <n v="125"/>
    <x v="1"/>
    <s v=" TV Dramas"/>
    <s v=" TV Mysteries"/>
    <s v="On a field trip to Petra, two jinns â€“ one good, the other evil â€“ enter the human realm, turning high school into a supernatural battleground."/>
  </r>
  <r>
    <s v="s3757"/>
    <x v="0"/>
    <x v="3756"/>
    <s v="Mark Ritchie"/>
    <x v="0"/>
    <x v="2"/>
    <n v="2019"/>
    <x v="3"/>
    <s v="TV-PG"/>
    <s v="61 min"/>
    <n v="61"/>
    <x v="0"/>
    <m/>
    <m/>
    <s v="Oprah Winfrey talks with the exonerated men once known as the Central Park Five, plus the cast and producers who tell their story in &quot;When They See Us.&quot;"/>
  </r>
  <r>
    <s v="s3758"/>
    <x v="0"/>
    <x v="3757"/>
    <s v="Rocky Soraya"/>
    <x v="34"/>
    <x v="2"/>
    <n v="2019"/>
    <x v="3"/>
    <s v="TV-MA"/>
    <s v="117 min"/>
    <n v="70"/>
    <x v="11"/>
    <s v=" International Movies"/>
    <m/>
    <s v="Working in an orphanage, Alia meets teen Nadia, who says she hears a strange voice in the walls. When they try to find the source, things go very wrong."/>
  </r>
  <r>
    <s v="s3759"/>
    <x v="0"/>
    <x v="3758"/>
    <s v="Shannon Hartman"/>
    <x v="0"/>
    <x v="2"/>
    <n v="2019"/>
    <x v="3"/>
    <s v="TV-MA"/>
    <s v="60 min"/>
    <n v="70"/>
    <x v="20"/>
    <m/>
    <m/>
    <s v="Comedian Jo Koy takes center stage in Hawaii and shares his candid take on cultural curiosities, filter-free fatherhood and more."/>
  </r>
  <r>
    <s v="s3760"/>
    <x v="0"/>
    <x v="3759"/>
    <s v="Martin Scorsese"/>
    <x v="0"/>
    <x v="2"/>
    <n v="2019"/>
    <x v="3"/>
    <s v="TV-MA"/>
    <s v="142 min"/>
    <n v="70"/>
    <x v="0"/>
    <s v=" Music &amp; Musicals"/>
    <m/>
    <s v="In an alchemic mix of fact and fantasy, Martin Scorsese looks back at Bob Dylan's 1975 Rolling Thunder Revue tour and a country ripe for reinvention."/>
  </r>
  <r>
    <s v="s3761"/>
    <x v="1"/>
    <x v="3760"/>
    <s v="unknown directors"/>
    <x v="37"/>
    <x v="2"/>
    <n v="2011"/>
    <x v="2"/>
    <s v="TV-Y"/>
    <s v="1 Season"/>
    <n v="125"/>
    <x v="12"/>
    <m/>
    <m/>
    <s v="Two mischievous yet lovable five-year-old twins and their friends enjoy daily life and new discoveries with the residents of their Malaysian village."/>
  </r>
  <r>
    <s v="s3762"/>
    <x v="0"/>
    <x v="3761"/>
    <s v="Federico Veiroj"/>
    <x v="53"/>
    <x v="2"/>
    <n v="2018"/>
    <x v="3"/>
    <s v="TV-MA"/>
    <s v="74 min"/>
    <n v="70"/>
    <x v="6"/>
    <s v=" Independent Movies"/>
    <s v=" International Movies"/>
    <s v="An artist muddles through a midlife crisis while trying to balance his dimming career with a yearning to be a better father."/>
  </r>
  <r>
    <s v="s3763"/>
    <x v="1"/>
    <x v="3762"/>
    <s v="unknown directors"/>
    <x v="0"/>
    <x v="2"/>
    <n v="2019"/>
    <x v="1"/>
    <s v="TV-MA"/>
    <s v="3 Seasons"/>
    <n v="375"/>
    <x v="2"/>
    <s v=" TV Dramas"/>
    <s v=" TV Thrillers"/>
    <s v="America's fate rests in the hands of a low-level official after an attack on Washington decimates the government in this gripping political thriller."/>
  </r>
  <r>
    <s v="s3764"/>
    <x v="0"/>
    <x v="3763"/>
    <s v="Isabel Coixet"/>
    <x v="13"/>
    <x v="2"/>
    <n v="2019"/>
    <x v="3"/>
    <s v="TV-MA"/>
    <s v="119 min"/>
    <n v="70"/>
    <x v="6"/>
    <s v=" International Movies"/>
    <s v=" LGBTQ Movies"/>
    <s v="In 1901 Spain, Elisa SÃ¡nchez Loriga adopts a male identity in order to marry the woman she loves, Marcela Gracia Ibeas. Based on true events."/>
  </r>
  <r>
    <s v="s3765"/>
    <x v="0"/>
    <x v="3764"/>
    <s v="Grant Sputore"/>
    <x v="8"/>
    <x v="2"/>
    <n v="2019"/>
    <x v="3"/>
    <s v="TV-PG"/>
    <s v="114 min"/>
    <n v="70"/>
    <x v="16"/>
    <s v=" Sci-Fi &amp; Fantasy"/>
    <s v=" Thrillers"/>
    <s v="Following humanity's mass extinction, a teen raised alone by a maternal droid finds her entire world shaken when she encounters another human."/>
  </r>
  <r>
    <s v="s3766"/>
    <x v="0"/>
    <x v="3765"/>
    <s v="Laxman Utekar"/>
    <x v="3"/>
    <x v="2"/>
    <n v="2019"/>
    <x v="2"/>
    <s v="TV-PG"/>
    <s v="125 min"/>
    <n v="125"/>
    <x v="8"/>
    <s v=" International Movies"/>
    <s v=" Romantic Movies"/>
    <s v="Pretending to marry in order to cohabitate, a small-town couple lands in endless awkward situations to hide the truth from their orthodox families."/>
  </r>
  <r>
    <s v="s3767"/>
    <x v="0"/>
    <x v="3766"/>
    <s v="Juan Antin"/>
    <x v="14"/>
    <x v="2"/>
    <n v="2019"/>
    <x v="3"/>
    <s v="PG"/>
    <s v="71 min"/>
    <n v="70"/>
    <x v="5"/>
    <m/>
    <m/>
    <s v="When a sacred statue is taken from his Andean village, a spirited boy who dreams of becoming a shaman goes on a brave mission to get it back."/>
  </r>
  <r>
    <s v="s3768"/>
    <x v="0"/>
    <x v="3767"/>
    <s v="Hanno Olderdissen"/>
    <x v="5"/>
    <x v="2"/>
    <n v="2019"/>
    <x v="2"/>
    <s v="TV-PG"/>
    <s v="110 min"/>
    <n v="110"/>
    <x v="5"/>
    <s v=" Dramas"/>
    <s v=" International Movies"/>
    <s v="After an adventurous teen with a heart defect bonds with an unruly stallion, she trains to compete as an amateur jockey in a life-threatening race."/>
  </r>
  <r>
    <s v="s3769"/>
    <x v="0"/>
    <x v="3768"/>
    <s v="Amar Kaushik"/>
    <x v="3"/>
    <x v="2"/>
    <n v="2018"/>
    <x v="1"/>
    <s v="TV-MA"/>
    <s v="127 min"/>
    <n v="127"/>
    <x v="8"/>
    <s v=" Horror Movies"/>
    <s v=" Independent Movies"/>
    <s v="Once a year, men in a small town fear abduction by an eccentric female spirit. A young tailor dismisses the idea of the ghost â€“ until he falls for her."/>
  </r>
  <r>
    <s v="s3770"/>
    <x v="1"/>
    <x v="3769"/>
    <s v="unknown directors"/>
    <x v="0"/>
    <x v="2"/>
    <n v="2019"/>
    <x v="2"/>
    <s v="TV-Y"/>
    <s v="1 Season"/>
    <n v="125"/>
    <x v="12"/>
    <m/>
    <m/>
    <s v="The adorably magical Monster Pets star in a series of short adventures that are big on fun â€“ and full of surprises!"/>
  </r>
  <r>
    <s v="s3771"/>
    <x v="1"/>
    <x v="3770"/>
    <s v="unknown directors"/>
    <x v="0"/>
    <x v="2"/>
    <n v="2019"/>
    <x v="2"/>
    <s v="TV-MA"/>
    <s v="1 Season"/>
    <n v="125"/>
    <x v="4"/>
    <m/>
    <m/>
    <s v="Returning to San Francisco after a long absence, Mary Ann Singleton reunites with the community of characters at 28 Barbary Lane."/>
  </r>
  <r>
    <s v="s3772"/>
    <x v="0"/>
    <x v="3771"/>
    <s v="Reginald Hudlin"/>
    <x v="0"/>
    <x v="2"/>
    <n v="2019"/>
    <x v="3"/>
    <s v="TV-MA"/>
    <s v="118 min"/>
    <n v="70"/>
    <x v="0"/>
    <s v=" Music &amp; Musicals"/>
    <m/>
    <s v="This documentary follows the life of Clarence Avant, the ultimate, uncensored mentor and behind-the-scenes rainmaker in music, film, TV and politics."/>
  </r>
  <r>
    <s v="s3773"/>
    <x v="0"/>
    <x v="3772"/>
    <s v="Eva Trobisch"/>
    <x v="5"/>
    <x v="2"/>
    <n v="2019"/>
    <x v="0"/>
    <s v="TV-MA"/>
    <s v="90 min"/>
    <n v="90"/>
    <x v="6"/>
    <s v=" International Movies"/>
    <m/>
    <s v="A woman sexually assaulted by her new boss's brother-in-law tries to move on as if nothing happened, but the night weighs heavily on her mind and body."/>
  </r>
  <r>
    <s v="s3774"/>
    <x v="0"/>
    <x v="3773"/>
    <s v="Naoko Yamada"/>
    <x v="12"/>
    <x v="2"/>
    <n v="2016"/>
    <x v="3"/>
    <s v="TV-14"/>
    <s v="130 min"/>
    <n v="70"/>
    <x v="25"/>
    <s v=" International Movies"/>
    <m/>
    <s v="A former class bully reaches out to the deaf girl he'd tormented in grade school. He feels unworthy of redemption but tries to make things right."/>
  </r>
  <r>
    <s v="s3775"/>
    <x v="1"/>
    <x v="3774"/>
    <s v="unknown directors"/>
    <x v="4"/>
    <x v="2"/>
    <n v="2019"/>
    <x v="1"/>
    <s v="TV-MA"/>
    <s v="5 Seasons"/>
    <n v="625"/>
    <x v="7"/>
    <s v=" International TV Shows"/>
    <s v=" TV Dramas"/>
    <s v="This sci-fi anthology series explores a twisted, high-tech near-future where humanity's greatest innovations and darkest instincts collide."/>
  </r>
  <r>
    <s v="s3776"/>
    <x v="0"/>
    <x v="3775"/>
    <s v="Mathieu Auvray"/>
    <x v="46"/>
    <x v="2"/>
    <n v="2015"/>
    <x v="3"/>
    <s v="TV-MA"/>
    <s v="12 min"/>
    <n v="70"/>
    <x v="6"/>
    <s v=" International Movies"/>
    <s v=" Sci-Fi &amp; Fantasy"/>
    <s v="Despondent on a desolate island, a suicidal sheep is thrown a lifeline by a quirky salesman, who offers him the gift of a lifetime."/>
  </r>
  <r>
    <s v="s3777"/>
    <x v="0"/>
    <x v="3776"/>
    <s v="Marcus Raboy"/>
    <x v="0"/>
    <x v="2"/>
    <n v="2019"/>
    <x v="3"/>
    <s v="TV-14"/>
    <s v="62 min"/>
    <n v="70"/>
    <x v="20"/>
    <m/>
    <m/>
    <s v="Viral video star Miranda Sings and her real-world alter ego Colleen Ballinger share the stage in a special packed with music, comedy and &quot;magichinry.&quot;"/>
  </r>
  <r>
    <s v="s3778"/>
    <x v="0"/>
    <x v="3777"/>
    <s v="Limbert Fabian, Brandon Oldenburg"/>
    <x v="0"/>
    <x v="2"/>
    <n v="2014"/>
    <x v="3"/>
    <s v="TV-Y"/>
    <s v="3 min"/>
    <n v="70"/>
    <x v="5"/>
    <s v=" Sci-Fi &amp; Fantasy"/>
    <m/>
    <s v="&quot;Silent&quot; is an animated short film created by Academy AwardÂ® winning Moonbot Studios. It celebrates how storytellers, inventors, and technology work together to create cinema magic."/>
  </r>
  <r>
    <s v="s3779"/>
    <x v="1"/>
    <x v="3778"/>
    <s v="unknown directors"/>
    <x v="0"/>
    <x v="2"/>
    <n v="2019"/>
    <x v="1"/>
    <s v="TV-14"/>
    <s v="3 Seasons"/>
    <n v="375"/>
    <x v="9"/>
    <m/>
    <m/>
    <s v="Elevating the art of parody, this sharply comic series spoofs high-profile documentaries such as &quot;Grey Gardens&quot; and &quot;The Thin Blue Line.&quot;"/>
  </r>
  <r>
    <s v="s3780"/>
    <x v="1"/>
    <x v="3779"/>
    <s v="unknown directors"/>
    <x v="0"/>
    <x v="2"/>
    <n v="2019"/>
    <x v="2"/>
    <s v="TV-G"/>
    <s v="1 Season"/>
    <n v="125"/>
    <x v="12"/>
    <s v=" TV Action &amp; Adventure"/>
    <s v=" TV Comedies"/>
    <s v="On the heels of Junior Rescue training, Team Flounder returns to brave the beach in a series of thrilling saves and lighthearted laughs."/>
  </r>
  <r>
    <s v="s3781"/>
    <x v="1"/>
    <x v="3780"/>
    <s v="unknown directors"/>
    <x v="16"/>
    <x v="2"/>
    <n v="2019"/>
    <x v="2"/>
    <s v="TV-MA"/>
    <s v="1 Season"/>
    <n v="125"/>
    <x v="1"/>
    <s v=" Korean TV Shows"/>
    <s v=" TV Action &amp; Adventure"/>
    <s v="In a mythical land called Arth, the inhabitants of the ancient city of Arthdal and its surrounding regions vie for power as they build a new society."/>
  </r>
  <r>
    <s v="s3782"/>
    <x v="0"/>
    <x v="3781"/>
    <s v="Datta Mohan Bhandare"/>
    <x v="3"/>
    <x v="2"/>
    <n v="2019"/>
    <x v="3"/>
    <s v="TV-14"/>
    <s v="114 min"/>
    <n v="70"/>
    <x v="6"/>
    <s v=" International Movies"/>
    <m/>
    <s v="When a busy workaholic leaves town to meet friends, an unexpected delay leads him to the hut of an old man, whose haunting tale could change his life."/>
  </r>
  <r>
    <s v="s3783"/>
    <x v="1"/>
    <x v="3782"/>
    <s v="unknown directors"/>
    <x v="29"/>
    <x v="2"/>
    <n v="2019"/>
    <x v="2"/>
    <s v="TV-14"/>
    <s v="1 Season"/>
    <n v="125"/>
    <x v="1"/>
    <s v=" TV Dramas"/>
    <m/>
    <s v="To carry out her dad's wish and discover her roots, Dai Tian-qing embarks on a journey around Taiwan and finds love and redemption on the way."/>
  </r>
  <r>
    <s v="s3784"/>
    <x v="0"/>
    <x v="3783"/>
    <s v="Sanjib Dey"/>
    <x v="3"/>
    <x v="2"/>
    <n v="2017"/>
    <x v="3"/>
    <s v="TV-MA"/>
    <s v="128 min"/>
    <n v="70"/>
    <x v="6"/>
    <s v=" Independent Movies"/>
    <s v=" International Movies"/>
    <s v="In three stories set in Northeast India, a child goes on the run, a young adult falls in with the wrong crowd and a desperate man turns to crime."/>
  </r>
  <r>
    <s v="s3785"/>
    <x v="1"/>
    <x v="3784"/>
    <s v="unknown directors"/>
    <x v="12"/>
    <x v="2"/>
    <n v="2017"/>
    <x v="1"/>
    <s v="TV-14"/>
    <s v="2 Seasons"/>
    <n v="250"/>
    <x v="15"/>
    <s v=" International TV Shows"/>
    <s v=" Teen TV Shows"/>
    <s v="Orphaned young, a reclusive 17-year-old professional shogi player starts to come out of his shell when three sisters take him under their wing."/>
  </r>
  <r>
    <s v="s3786"/>
    <x v="0"/>
    <x v="3785"/>
    <s v="Cristina Jacob"/>
    <x v="41"/>
    <x v="2"/>
    <n v="2019"/>
    <x v="3"/>
    <s v="TV-MA"/>
    <s v="109 min"/>
    <n v="70"/>
    <x v="8"/>
    <s v=" International Movies"/>
    <m/>
    <s v="Awkward 16-year-old Andrei is infatuated with his alluring but aloof schoolmate Ramona â€“ until he meets stunning hotel clerk Anemona while on vacation."/>
  </r>
  <r>
    <s v="s3787"/>
    <x v="0"/>
    <x v="3786"/>
    <s v="Daniel Yee Heng Chan"/>
    <x v="20"/>
    <x v="2"/>
    <n v="2019"/>
    <x v="3"/>
    <s v="TV-14"/>
    <s v="109 min"/>
    <n v="70"/>
    <x v="13"/>
    <s v=" International Movies"/>
    <s v=" Sports Movies"/>
    <s v="Raised in a boxing gym, two orphaned brothers become highly skilled martial artists and must combat threats in the streets and the ring."/>
  </r>
  <r>
    <s v="s3788"/>
    <x v="1"/>
    <x v="3787"/>
    <s v="unknown directors"/>
    <x v="19"/>
    <x v="2"/>
    <n v="2019"/>
    <x v="1"/>
    <s v="TV-MA"/>
    <s v="2 Seasons"/>
    <n v="250"/>
    <x v="2"/>
    <s v=" TV Dramas"/>
    <m/>
    <s v="This sprawling crime drama follows the true story of the Rizzuto family and its associates, who presided over organized crime in Montreal for decades."/>
  </r>
  <r>
    <s v="s3789"/>
    <x v="0"/>
    <x v="3788"/>
    <s v="Sachin Yardi"/>
    <x v="3"/>
    <x v="2"/>
    <n v="2019"/>
    <x v="3"/>
    <s v="TV-MA"/>
    <s v="101 min"/>
    <n v="70"/>
    <x v="8"/>
    <s v=" Dramas"/>
    <s v=" Independent Movies"/>
    <s v="A gifted but insecure woman embarks on a transformative journey when she enlists an enigmatic con man to recover her stolen car from an eccentric thug."/>
  </r>
  <r>
    <s v="s3790"/>
    <x v="1"/>
    <x v="3789"/>
    <s v="unknown directors"/>
    <x v="2"/>
    <x v="2"/>
    <n v="2019"/>
    <x v="2"/>
    <s v="TV-MA"/>
    <s v="1 Season"/>
    <n v="125"/>
    <x v="2"/>
    <s v=" Docuseries"/>
    <s v=" International TV Shows"/>
    <s v="Brazilian TV personality and politician Wallace Souza faces accusations of masterminding the violent crimes he reported on and rallied against."/>
  </r>
  <r>
    <s v="s3791"/>
    <x v="0"/>
    <x v="3790"/>
    <s v="Rakeysh Omprakash Mehra"/>
    <x v="3"/>
    <x v="2"/>
    <n v="2019"/>
    <x v="0"/>
    <s v="TV-MA"/>
    <s v="103 min"/>
    <n v="103"/>
    <x v="6"/>
    <s v=" International Movies"/>
    <m/>
    <s v="When his mother suffers a traumatic incident, a boy from the Mumbai slums treks to Delhi to deliver his written plea for justice to the Prime Minister."/>
  </r>
  <r>
    <s v="s3792"/>
    <x v="0"/>
    <x v="3791"/>
    <s v="Han Han"/>
    <x v="10"/>
    <x v="2"/>
    <n v="2019"/>
    <x v="0"/>
    <s v="TV-MA"/>
    <s v="98 min"/>
    <n v="98"/>
    <x v="8"/>
    <s v=" Dramas"/>
    <s v=" International Movies"/>
    <s v="After a five-year suspension, a once-legendary race car driver decides to get back in the game against a new generation of opponents."/>
  </r>
  <r>
    <s v="s3793"/>
    <x v="1"/>
    <x v="3792"/>
    <s v="unknown directors"/>
    <x v="0"/>
    <x v="2"/>
    <n v="2019"/>
    <x v="2"/>
    <s v="TV-MA"/>
    <s v="1 Season"/>
    <n v="125"/>
    <x v="2"/>
    <s v=" TV Dramas"/>
    <m/>
    <s v="Five teens from Harlem become trapped in a nightmare when they're falsely accused of a brutal attack in Central Park. Based on the true story."/>
  </r>
  <r>
    <s v="s3794"/>
    <x v="0"/>
    <x v="3793"/>
    <s v="Jang Jae-hyun"/>
    <x v="16"/>
    <x v="2"/>
    <n v="2019"/>
    <x v="3"/>
    <s v="TV-MA"/>
    <s v="123 min"/>
    <n v="70"/>
    <x v="16"/>
    <s v=" Thrillers"/>
    <m/>
    <s v="A minister who researches religious cults turns to his Buddhist monk friend for help investigating a new group with mysterious origins."/>
  </r>
  <r>
    <s v="s3795"/>
    <x v="1"/>
    <x v="3794"/>
    <s v="unknown directors"/>
    <x v="0"/>
    <x v="2"/>
    <n v="2019"/>
    <x v="2"/>
    <s v="TV-MA"/>
    <s v="1 Season"/>
    <n v="125"/>
    <x v="23"/>
    <s v=" TV Comedies"/>
    <m/>
    <s v="&quot;Roastmaster General&quot; Jeff Ross and a slew of guest stars poke fun at major historical figures while also honoring their enduring impact on the world."/>
  </r>
  <r>
    <s v="s3796"/>
    <x v="0"/>
    <x v="3795"/>
    <s v="Nadia Hallgren"/>
    <x v="0"/>
    <x v="2"/>
    <n v="2019"/>
    <x v="3"/>
    <s v="TV-PG"/>
    <s v="38 min"/>
    <n v="70"/>
    <x v="0"/>
    <m/>
    <m/>
    <s v="Displaced by Hurricane Maria, three Puerto Rican women navigate their families' uncertain futures as their federal housing aid in New York expires."/>
  </r>
  <r>
    <s v="s3797"/>
    <x v="1"/>
    <x v="3796"/>
    <s v="unknown directors"/>
    <x v="2"/>
    <x v="2"/>
    <n v="2017"/>
    <x v="2"/>
    <s v="TV-MA"/>
    <s v="1 Season"/>
    <n v="125"/>
    <x v="3"/>
    <s v=" International TV Shows"/>
    <m/>
    <s v="To live is to eat. For people around the world in precarious and dangerous circumstances, eating itself is dangerous, precarious â€“ and essential."/>
  </r>
  <r>
    <s v="s3798"/>
    <x v="0"/>
    <x v="3797"/>
    <s v="Sudabeh Mortezai"/>
    <x v="50"/>
    <x v="2"/>
    <n v="2019"/>
    <x v="3"/>
    <s v="TV-MA"/>
    <s v="101 min"/>
    <n v="70"/>
    <x v="6"/>
    <s v=" Independent Movies"/>
    <s v=" International Movies"/>
    <s v="Close to paying off her debts, a Nigerian sex worker in Austria coaches a reluctant novice, and assesses the risks of taking a faster path to freedom."/>
  </r>
  <r>
    <s v="s3799"/>
    <x v="0"/>
    <x v="3798"/>
    <s v="McG"/>
    <x v="0"/>
    <x v="2"/>
    <n v="2019"/>
    <x v="0"/>
    <s v="TV-14"/>
    <s v="99 min"/>
    <n v="99"/>
    <x v="13"/>
    <s v=" Independent Movies"/>
    <s v=" Sci-Fi &amp; Fantasy"/>
    <s v="Stranded at a summer camp when aliens attack the planet, four teens with nothing in common embark on a perilous mission to save the world."/>
  </r>
  <r>
    <s v="s3800"/>
    <x v="1"/>
    <x v="3799"/>
    <s v="unknown directors"/>
    <x v="0"/>
    <x v="2"/>
    <n v="2018"/>
    <x v="1"/>
    <s v="TV-MA"/>
    <s v="2 Seasons"/>
    <n v="250"/>
    <x v="26"/>
    <s v=" TV Comedies"/>
    <s v=" TV Dramas"/>
    <s v="Nola Darling struggles to stay true to herself and her dreams while juggling three lovers in this Spike Lee series based on his breakout film."/>
  </r>
  <r>
    <s v="s3801"/>
    <x v="0"/>
    <x v="3800"/>
    <s v="Richard Shepard"/>
    <x v="0"/>
    <x v="2"/>
    <n v="2019"/>
    <x v="0"/>
    <s v="TV-MA"/>
    <s v="91 min"/>
    <n v="91"/>
    <x v="11"/>
    <s v=" LGBTQ Movies"/>
    <s v=" Music &amp; Musicals"/>
    <s v="In this twisty horror-thriller, a once-promising music prodigy reconnects with her former mentors, only to find them taken with a talented new pupil."/>
  </r>
  <r>
    <s v="s3802"/>
    <x v="1"/>
    <x v="3801"/>
    <s v="unknown directors"/>
    <x v="0"/>
    <x v="2"/>
    <n v="2019"/>
    <x v="2"/>
    <s v="TV-MA"/>
    <s v="1 Season"/>
    <n v="125"/>
    <x v="4"/>
    <s v=" TV Thrillers"/>
    <m/>
    <s v="Desperate to secure funding for her med tech startup, an idealistic scientist and her husband strike an outrageous deal with a mysterious investor."/>
  </r>
  <r>
    <s v="s3803"/>
    <x v="0"/>
    <x v="3802"/>
    <s v="Mike Diva, Akiva Schaffer"/>
    <x v="2"/>
    <x v="2"/>
    <n v="2019"/>
    <x v="3"/>
    <s v="TV-MA"/>
    <s v="30 min"/>
    <n v="70"/>
    <x v="8"/>
    <s v=" Music &amp; Musicals"/>
    <s v=" Sports Movies"/>
    <s v="The Lonely Island spoofs notorious baseball stars Jose Canseco and Mark McGwire in this visual rap album set in the Bash Brothers' 1980s heyday."/>
  </r>
  <r>
    <s v="s3804"/>
    <x v="0"/>
    <x v="3803"/>
    <s v="Trisha Ziff"/>
    <x v="0"/>
    <x v="2"/>
    <n v="2019"/>
    <x v="3"/>
    <s v="TV-PG"/>
    <s v="30 min"/>
    <n v="70"/>
    <x v="0"/>
    <s v=" International Movies"/>
    <m/>
    <s v="Mexico City restaurant star Gabriela CÃ¡mara opens sister eatery Cala in San Francisco, with a similar menu and unusually welcoming kitchen culture."/>
  </r>
  <r>
    <s v="s3805"/>
    <x v="0"/>
    <x v="3804"/>
    <s v="Vasan Bala"/>
    <x v="3"/>
    <x v="2"/>
    <n v="2018"/>
    <x v="3"/>
    <s v="TV-14"/>
    <s v="137 min"/>
    <n v="70"/>
    <x v="13"/>
    <s v=" Comedies"/>
    <s v=" International Movies"/>
    <s v="Leveraging his ability to withstand pain, a young man trains to follow in the footsteps of his martial-arts hero in this high-action, meta comedy."/>
  </r>
  <r>
    <s v="s3806"/>
    <x v="0"/>
    <x v="3805"/>
    <s v="Linda Mendoza"/>
    <x v="0"/>
    <x v="2"/>
    <n v="2019"/>
    <x v="3"/>
    <s v="TV-MA"/>
    <s v="66 min"/>
    <n v="70"/>
    <x v="20"/>
    <m/>
    <m/>
    <s v="Wanda Sykes tackles politics, reality TV, racism and the secret she'd take to the grave in this rollicking, no-holds-barred stand-up special."/>
  </r>
  <r>
    <s v="s3807"/>
    <x v="1"/>
    <x v="3806"/>
    <s v="unknown directors"/>
    <x v="0"/>
    <x v="2"/>
    <n v="2019"/>
    <x v="1"/>
    <s v="TV-G"/>
    <s v="2 Seasons"/>
    <n v="250"/>
    <x v="12"/>
    <s v=" TV Comedies"/>
    <m/>
    <s v="A prankster prince who wants to experience life as an ordinary teen leaves his kingdom to live incognito with a single mom and her studious son."/>
  </r>
  <r>
    <s v="s3808"/>
    <x v="1"/>
    <x v="3807"/>
    <s v="unknown directors"/>
    <x v="6"/>
    <x v="2"/>
    <n v="2018"/>
    <x v="1"/>
    <s v="TV-MA"/>
    <s v="2 Seasons"/>
    <n v="250"/>
    <x v="2"/>
    <s v=" International TV Shows"/>
    <s v=" Spanish-Language TV Shows"/>
    <s v="Worlds collide when a vengeance-obsessed young woman from the other side of the tracks captures the attention of two well-off friends."/>
  </r>
  <r>
    <s v="s3809"/>
    <x v="1"/>
    <x v="3808"/>
    <s v="Diego Enrique Osorno"/>
    <x v="6"/>
    <x v="2"/>
    <n v="2019"/>
    <x v="2"/>
    <s v="TV-MA"/>
    <s v="1 Season"/>
    <n v="125"/>
    <x v="2"/>
    <s v=" Docuseries"/>
    <s v=" International TV Shows"/>
    <s v="Archival video and new interviews examine Mexican politics in 1994, a year marked by the rise of the EZLN and the assassination of Luis Donaldo Colosio."/>
  </r>
  <r>
    <s v="s3810"/>
    <x v="0"/>
    <x v="3809"/>
    <s v="HernÃ¡n Zin"/>
    <x v="13"/>
    <x v="2"/>
    <n v="2014"/>
    <x v="3"/>
    <s v="TV-14"/>
    <s v="70 min"/>
    <n v="70"/>
    <x v="0"/>
    <s v=" International Movies"/>
    <m/>
    <s v="This documentary focuses on the devastating violence of the Israel-Palestine conflict and its effects on the children of Gaza."/>
  </r>
  <r>
    <s v="s3811"/>
    <x v="0"/>
    <x v="3810"/>
    <s v="HernÃ¡n Zin"/>
    <x v="44"/>
    <x v="2"/>
    <n v="2016"/>
    <x v="0"/>
    <s v="TV-14"/>
    <s v="87 min"/>
    <n v="87"/>
    <x v="0"/>
    <s v=" International Movies"/>
    <m/>
    <s v="This intimate documentary follows a group of Syrian children refugees who narrowly escape a life of torment and integrate into a foreign land."/>
  </r>
  <r>
    <s v="s3812"/>
    <x v="0"/>
    <x v="3811"/>
    <s v="HernÃ¡n Zin"/>
    <x v="13"/>
    <x v="2"/>
    <n v="2018"/>
    <x v="0"/>
    <s v="TV-MA"/>
    <s v="88 min"/>
    <n v="88"/>
    <x v="0"/>
    <s v=" International Movies"/>
    <m/>
    <s v="Seeking answers after a life-changing incident in 2012, filmmaker HernÃ¡n Zin interviews other war reporters about the personal toll of their work."/>
  </r>
  <r>
    <s v="s3813"/>
    <x v="1"/>
    <x v="3812"/>
    <s v="unknown directors"/>
    <x v="0"/>
    <x v="2"/>
    <n v="2019"/>
    <x v="2"/>
    <s v="TV-MA"/>
    <s v="1 Season"/>
    <n v="125"/>
    <x v="9"/>
    <m/>
    <m/>
    <s v="An old-school Brooklyn native devotes his days to caring for his adorable dog, Bruno â€“ and making sure the neighbors show his pooch the proper respect."/>
  </r>
  <r>
    <s v="s3814"/>
    <x v="0"/>
    <x v="3813"/>
    <s v="Pedring A. Lopez"/>
    <x v="42"/>
    <x v="2"/>
    <n v="2019"/>
    <x v="0"/>
    <s v="TV-MA"/>
    <s v="90 min"/>
    <n v="90"/>
    <x v="13"/>
    <s v=" International Movies"/>
    <m/>
    <s v="An ex-assassin tries to leave her dark past behind until a power-hungry gang targets her and her family, forcing her to summon her killer instincts."/>
  </r>
  <r>
    <s v="s3815"/>
    <x v="0"/>
    <x v="3814"/>
    <s v="Sam Cullman"/>
    <x v="2"/>
    <x v="2"/>
    <n v="2019"/>
    <x v="3"/>
    <s v="TV-14"/>
    <s v="84 min"/>
    <n v="70"/>
    <x v="0"/>
    <s v=" Music &amp; Musicals"/>
    <m/>
    <s v="After discovering the family of Solomon Linda, the writer of &quot;The Lion Sleeps Tonight,&quot; a reporter tries to help them fight for fair compensation."/>
  </r>
  <r>
    <s v="s3816"/>
    <x v="0"/>
    <x v="3815"/>
    <s v="Francesco Imperato"/>
    <x v="21"/>
    <x v="2"/>
    <n v="2019"/>
    <x v="3"/>
    <s v="TV-MA"/>
    <s v="53 min"/>
    <n v="70"/>
    <x v="20"/>
    <m/>
    <m/>
    <s v="Italian comic and satirist Saverio Raimondo regales a Milan crowd with tales of online antics, awkward injuries and white-knuckle flights."/>
  </r>
  <r>
    <s v="s3817"/>
    <x v="0"/>
    <x v="3816"/>
    <s v="Stefon Bristol"/>
    <x v="0"/>
    <x v="2"/>
    <n v="2019"/>
    <x v="0"/>
    <s v="TV-MA"/>
    <s v="87 min"/>
    <n v="87"/>
    <x v="6"/>
    <s v=" Sci-Fi &amp; Fantasy"/>
    <s v=" Thrillers"/>
    <s v="As two teen prodigies try to master the art of time travel, a tragic police shooting sends them on a series of dangerous trips to the past."/>
  </r>
  <r>
    <s v="s3818"/>
    <x v="1"/>
    <x v="3817"/>
    <s v="unknown directors"/>
    <x v="4"/>
    <x v="2"/>
    <n v="2019"/>
    <x v="1"/>
    <s v="TV-MA"/>
    <s v="2 Seasons"/>
    <n v="250"/>
    <x v="7"/>
    <s v=" International TV Shows"/>
    <s v=" TV Comedies"/>
    <s v="In 1980s Essex, cocky salesman Vincent Swan and his unscrupulous team will do anything to get the sale â€“ including throwing honesty out the window."/>
  </r>
  <r>
    <s v="s3819"/>
    <x v="0"/>
    <x v="3818"/>
    <s v="Kate Melville"/>
    <x v="0"/>
    <x v="2"/>
    <n v="2019"/>
    <x v="0"/>
    <s v="TV-PG"/>
    <s v="90 min"/>
    <n v="90"/>
    <x v="5"/>
    <s v=" Dramas"/>
    <m/>
    <s v="A curious reporter finds love while pursuing the story of a mysterious figure who's leaving bags of cash for strangers around New York City."/>
  </r>
  <r>
    <s v="s3820"/>
    <x v="0"/>
    <x v="3819"/>
    <s v="Aditya Vikram Sengupta"/>
    <x v="3"/>
    <x v="2"/>
    <n v="2018"/>
    <x v="0"/>
    <s v="TV-MA"/>
    <s v="96 min"/>
    <n v="96"/>
    <x v="6"/>
    <s v=" Independent Movies"/>
    <s v=" International Movies"/>
    <s v="In this quiet, wistful drama, a woman on her deathbed searches her fraying memories for love and fulfillment through surreal, meditative tableaux."/>
  </r>
  <r>
    <s v="s3821"/>
    <x v="0"/>
    <x v="3820"/>
    <s v="Mandie Fletcher"/>
    <x v="4"/>
    <x v="2"/>
    <n v="2019"/>
    <x v="0"/>
    <s v="TV-PG"/>
    <s v="94 min"/>
    <n v="94"/>
    <x v="5"/>
    <s v=" Comedies"/>
    <m/>
    <s v="When a schoolteacher inherits an adorable pug, she has to find a way to take care of it while dealing with her flatlining love life."/>
  </r>
  <r>
    <s v="s3822"/>
    <x v="1"/>
    <x v="3821"/>
    <s v="unknown directors"/>
    <x v="4"/>
    <x v="2"/>
    <n v="2017"/>
    <x v="2"/>
    <s v="TV-Y"/>
    <s v="1 Season"/>
    <n v="125"/>
    <x v="7"/>
    <s v=" Kids' TV"/>
    <s v=" TV Comedies"/>
    <s v="Fearless Dennis, his loyal dog Gnasher and best friends Rubi, JJ and Pieface quench their thirst for adventure by wreaking havoc all over Beanotown."/>
  </r>
  <r>
    <s v="s3823"/>
    <x v="0"/>
    <x v="3822"/>
    <s v="Aijaz Khan"/>
    <x v="3"/>
    <x v="2"/>
    <n v="2018"/>
    <x v="3"/>
    <s v="TV-MA"/>
    <s v="108 min"/>
    <n v="70"/>
    <x v="6"/>
    <s v=" Independent Movies"/>
    <s v=" International Movies"/>
    <s v="Wanting his missing father to come home, a Kashmiri boy repeatedly attempts to call God for help â€“ until one day, a hardened army officer picks up."/>
  </r>
  <r>
    <s v="s3824"/>
    <x v="1"/>
    <x v="3823"/>
    <s v="unknown directors"/>
    <x v="17"/>
    <x v="2"/>
    <n v="2017"/>
    <x v="2"/>
    <s v="TV-Y"/>
    <s v="1 Season"/>
    <n v="125"/>
    <x v="12"/>
    <s v=" Spanish-Language TV Shows"/>
    <m/>
    <s v="Inspired by the classic novel, this telenovela follows Heidi, who leaves her happy life in the mountains behind when her aunt takes her to the big city."/>
  </r>
  <r>
    <s v="s3825"/>
    <x v="1"/>
    <x v="3824"/>
    <s v="unknown directors"/>
    <x v="2"/>
    <x v="2"/>
    <n v="2019"/>
    <x v="2"/>
    <s v="TV-14"/>
    <s v="1 Season"/>
    <n v="125"/>
    <x v="1"/>
    <s v=" Romantic TV Shows"/>
    <s v=" TV Dramas"/>
    <s v="Love blooms between a bubbly, aspiring voice actress and a cool, enigmatic violin-maker after they cross paths on a reality TV show."/>
  </r>
  <r>
    <s v="s3826"/>
    <x v="0"/>
    <x v="3825"/>
    <s v="Gonzalo LÃ³pez-Gallego"/>
    <x v="0"/>
    <x v="2"/>
    <n v="2019"/>
    <x v="0"/>
    <s v="R"/>
    <s v="102 min"/>
    <n v="102"/>
    <x v="13"/>
    <s v=" Dramas"/>
    <m/>
    <s v="In this sequel to the 1991 film, a determined fire investigator recruits an imprisoned arsonist to help untangle a web of fire, murder and corruption."/>
  </r>
  <r>
    <s v="s3827"/>
    <x v="1"/>
    <x v="3826"/>
    <s v="unknown directors"/>
    <x v="12"/>
    <x v="2"/>
    <n v="2018"/>
    <x v="2"/>
    <s v="TV-14"/>
    <s v="1 Season"/>
    <n v="125"/>
    <x v="15"/>
    <s v=" International TV Shows"/>
    <m/>
    <s v="When Shibuya time-warps to 2388, high schooler Daisuke and his friends are conscripted by AHRV agent Milo to fight the hostile cyborg race, revisions."/>
  </r>
  <r>
    <s v="s3828"/>
    <x v="0"/>
    <x v="3827"/>
    <s v="unknown directors"/>
    <x v="0"/>
    <x v="2"/>
    <n v="2019"/>
    <x v="3"/>
    <s v="TV-MA"/>
    <s v="61 min"/>
    <n v="61"/>
    <x v="8"/>
    <m/>
    <m/>
    <s v="This celebration of the groundbreaking comedy show &quot;Laugh-In&quot; stars Lily Tomlin, Snoop Dogg, Billy Crystal, Tiffany Haddish, Neil Patrick Harris and more."/>
  </r>
  <r>
    <s v="s3829"/>
    <x v="0"/>
    <x v="3828"/>
    <s v="Abby Epstein"/>
    <x v="0"/>
    <x v="2"/>
    <n v="2018"/>
    <x v="0"/>
    <s v="TV-MA"/>
    <s v="94 min"/>
    <n v="94"/>
    <x v="0"/>
    <m/>
    <m/>
    <s v="Buoyed by hopeful experiences with medical marijuana, physicians and parents of children with cancer call for more research of its healing potential."/>
  </r>
  <r>
    <s v="s3830"/>
    <x v="0"/>
    <x v="3829"/>
    <s v="Savage Steve Holland"/>
    <x v="0"/>
    <x v="2"/>
    <n v="2019"/>
    <x v="3"/>
    <s v="TV-G"/>
    <s v="70 min"/>
    <n v="70"/>
    <x v="5"/>
    <s v=" Comedies"/>
    <m/>
    <s v="When a long list of shenanigans lands Tyler in hot water, heâ€™s forced to suit up and spend his summer training for an elite junior lifeguard program."/>
  </r>
  <r>
    <s v="s3831"/>
    <x v="0"/>
    <x v="3830"/>
    <s v="Hepi Mita"/>
    <x v="23"/>
    <x v="2"/>
    <n v="2018"/>
    <x v="0"/>
    <s v="TV-14"/>
    <s v="88 min"/>
    <n v="88"/>
    <x v="0"/>
    <m/>
    <m/>
    <s v="New Zealand film archivist Heperi Mita traces the cinematic legacy of his mother and trailblazing Maori filmmaker Merata Mita."/>
  </r>
  <r>
    <s v="s3832"/>
    <x v="1"/>
    <x v="3831"/>
    <s v="unknown directors"/>
    <x v="10"/>
    <x v="2"/>
    <n v="2019"/>
    <x v="2"/>
    <s v="TV-14"/>
    <s v="1 Season"/>
    <n v="125"/>
    <x v="2"/>
    <s v=" International TV Shows"/>
    <s v=" TV Dramas"/>
    <s v="After surviving a near-fatal injury on the job, a cop sets out to investigate a conspiracy involving the top brass of the police department."/>
  </r>
  <r>
    <s v="s3833"/>
    <x v="0"/>
    <x v="3832"/>
    <s v="Che Sandoval"/>
    <x v="55"/>
    <x v="2"/>
    <n v="2018"/>
    <x v="0"/>
    <s v="TV-MA"/>
    <s v="100 min"/>
    <n v="100"/>
    <x v="6"/>
    <s v=" Independent Movies"/>
    <s v=" International Movies"/>
    <s v="An odd encounter with a fan and a tryst with that fan's ex-boyfriend leads a sexually adventurous singer on an escapade in Chile."/>
  </r>
  <r>
    <s v="s3834"/>
    <x v="0"/>
    <x v="3833"/>
    <s v="Jean-Bernard Marlin"/>
    <x v="14"/>
    <x v="2"/>
    <n v="2019"/>
    <x v="2"/>
    <s v="TV-MA"/>
    <s v="111 min"/>
    <n v="111"/>
    <x v="6"/>
    <s v=" Independent Movies"/>
    <s v=" International Movies"/>
    <s v="Fresh out of juvenile detention in Marseille, 17-year-old Zach falls for a young prostitute and soon faces a dire dilemma while working as a pimp."/>
  </r>
  <r>
    <s v="s3835"/>
    <x v="0"/>
    <x v="3834"/>
    <s v="Yee Tung-Shing"/>
    <x v="20"/>
    <x v="2"/>
    <n v="2011"/>
    <x v="3"/>
    <s v="TV-14"/>
    <s v="128 min"/>
    <n v="70"/>
    <x v="13"/>
    <s v=" Comedies"/>
    <s v=" Dramas"/>
    <s v="In 1920s Beijing, a host of talented performers gather to show off their skills. The challenge: reproduce a magic trick called the Eight Immortals."/>
  </r>
  <r>
    <s v="s3836"/>
    <x v="1"/>
    <x v="3835"/>
    <s v="unknown directors"/>
    <x v="0"/>
    <x v="2"/>
    <n v="2019"/>
    <x v="1"/>
    <s v="TV-MA"/>
    <s v="3 Seasons"/>
    <n v="375"/>
    <x v="9"/>
    <s v=" TV Dramas"/>
    <m/>
    <s v="This eclectic, star-studded anthology follows diverse Chicagoans fumbling through the modern maze of love, sex, technology and culture."/>
  </r>
  <r>
    <s v="s3837"/>
    <x v="0"/>
    <x v="3836"/>
    <s v="Patricia Font"/>
    <x v="13"/>
    <x v="2"/>
    <n v="2018"/>
    <x v="0"/>
    <s v="TV-MA"/>
    <s v="98 min"/>
    <n v="98"/>
    <x v="8"/>
    <s v=" Dramas"/>
    <s v=" International Movies"/>
    <s v="After her partner cheats on her, an architect returns to her hometown to reassess her life with the help of her eccentric family. Based on the novel."/>
  </r>
  <r>
    <s v="s3838"/>
    <x v="1"/>
    <x v="3837"/>
    <s v="unknown directors"/>
    <x v="2"/>
    <x v="2"/>
    <n v="2019"/>
    <x v="2"/>
    <s v="TV-MA"/>
    <s v="1 Season"/>
    <n v="125"/>
    <x v="3"/>
    <s v=" Reality TV"/>
    <m/>
    <s v="At the Sacramento County Jail, incarcerated women fight the power and one another as they try to make the best of life â€“ and love â€“ on the inside."/>
  </r>
  <r>
    <s v="s3839"/>
    <x v="1"/>
    <x v="3838"/>
    <s v="unknown directors"/>
    <x v="28"/>
    <x v="2"/>
    <n v="2019"/>
    <x v="1"/>
    <s v="TV-MA"/>
    <s v="2 Seasons"/>
    <n v="250"/>
    <x v="2"/>
    <s v=" International TV Shows"/>
    <s v=" TV Dramas"/>
    <s v="A scandal erupts in Brazil during an investigation of alleged government corruption via oil and construction companies. Loosely inspired by true events."/>
  </r>
  <r>
    <s v="s3840"/>
    <x v="1"/>
    <x v="3839"/>
    <s v="unknown directors"/>
    <x v="10"/>
    <x v="2"/>
    <n v="2016"/>
    <x v="2"/>
    <s v="TV-14"/>
    <s v="1 Season"/>
    <n v="125"/>
    <x v="1"/>
    <s v=" Romantic TV Shows"/>
    <s v=" TV Dramas"/>
    <s v="A princess descended from a ruined noble family disguises herself as the woman who saved her life and embarks on a mission to avenge her loved ones."/>
  </r>
  <r>
    <s v="s3841"/>
    <x v="1"/>
    <x v="3840"/>
    <s v="unknown directors"/>
    <x v="0"/>
    <x v="2"/>
    <n v="2019"/>
    <x v="2"/>
    <s v="TV-MA"/>
    <s v="1 Season"/>
    <n v="125"/>
    <x v="4"/>
    <s v=" Teen TV Shows"/>
    <m/>
    <s v="When everyone else mysteriously vanishes from their wealthy town, the teen residents of West Ham must forge their own society to survive."/>
  </r>
  <r>
    <s v="s3842"/>
    <x v="0"/>
    <x v="3841"/>
    <s v="Amy Poehler"/>
    <x v="0"/>
    <x v="2"/>
    <n v="2019"/>
    <x v="0"/>
    <s v="R"/>
    <s v="104 min"/>
    <n v="104"/>
    <x v="8"/>
    <m/>
    <m/>
    <s v="When longtime friends meet up for a wine-soaked birthday getaway in Napa Valley, their perfectly planned weekend turns messier by the minute."/>
  </r>
  <r>
    <s v="s3843"/>
    <x v="0"/>
    <x v="3842"/>
    <s v="Yen Cheng-kuo"/>
    <x v="29"/>
    <x v="2"/>
    <n v="2018"/>
    <x v="3"/>
    <s v="TV-MA"/>
    <s v="126 min"/>
    <n v="70"/>
    <x v="13"/>
    <s v=" Dramas"/>
    <s v=" International Movies"/>
    <s v="When a zealous gang leader plans to take out a friend-turned-rival for control of his turf, internal tensions complicate the battle to be the boss."/>
  </r>
  <r>
    <s v="s3844"/>
    <x v="1"/>
    <x v="3843"/>
    <s v="unknown directors"/>
    <x v="2"/>
    <x v="2"/>
    <n v="2015"/>
    <x v="2"/>
    <s v="TV-PG"/>
    <s v="1 Season"/>
    <n v="125"/>
    <x v="1"/>
    <s v=" TV Dramas"/>
    <m/>
    <s v="A high-achieving 11-year-old student embarks on a journey of self-discovery at a school on a nearby island as he grapples with tensions at home."/>
  </r>
  <r>
    <s v="s3845"/>
    <x v="1"/>
    <x v="3844"/>
    <s v="unknown directors"/>
    <x v="2"/>
    <x v="2"/>
    <n v="2016"/>
    <x v="2"/>
    <s v="TV-PG"/>
    <s v="1 Season"/>
    <n v="125"/>
    <x v="1"/>
    <s v=" TV Comedies"/>
    <m/>
    <s v="When a busy mother and father realize they need help with their two young children, they hire a series of maids, often with humorous results."/>
  </r>
  <r>
    <s v="s3846"/>
    <x v="1"/>
    <x v="3845"/>
    <s v="unknown directors"/>
    <x v="2"/>
    <x v="2"/>
    <n v="2016"/>
    <x v="2"/>
    <s v="TV-14"/>
    <s v="1 Season"/>
    <n v="125"/>
    <x v="1"/>
    <s v=" Romantic TV Shows"/>
    <s v=" TV Dramas"/>
    <s v="Two female friends, each with confidence issues, help each other search for true love and deal with their romantic rivals."/>
  </r>
  <r>
    <s v="s3847"/>
    <x v="1"/>
    <x v="3846"/>
    <s v="unknown directors"/>
    <x v="2"/>
    <x v="2"/>
    <n v="2015"/>
    <x v="2"/>
    <s v="TV-PG"/>
    <s v="1 Season"/>
    <n v="125"/>
    <x v="1"/>
    <s v=" Romantic TV Shows"/>
    <s v=" TV Dramas"/>
    <s v="Dedicated engineering student Iris succumbs to love and marries, but fate holds both tragedies and triumphs for her personal and professional life."/>
  </r>
  <r>
    <s v="s3848"/>
    <x v="1"/>
    <x v="3847"/>
    <s v="unknown directors"/>
    <x v="2"/>
    <x v="2"/>
    <n v="2015"/>
    <x v="2"/>
    <s v="TV-14"/>
    <s v="1 Season"/>
    <n v="125"/>
    <x v="1"/>
    <s v=" Romantic TV Shows"/>
    <s v=" TV Dramas"/>
    <s v="A wedding planner and an ex-Marine both have been unlucky in love. But a chance meeting and a spat over a parking space soon change all that."/>
  </r>
  <r>
    <s v="s3849"/>
    <x v="1"/>
    <x v="3848"/>
    <s v="unknown directors"/>
    <x v="2"/>
    <x v="2"/>
    <n v="2016"/>
    <x v="2"/>
    <s v="TV-PG"/>
    <s v="1 Season"/>
    <n v="125"/>
    <x v="1"/>
    <s v=" TV Dramas"/>
    <m/>
    <s v="When a young man determines to discover his father's true identity, he faces unexpected realizations that shake his sense of self."/>
  </r>
  <r>
    <s v="s3850"/>
    <x v="1"/>
    <x v="3849"/>
    <s v="unknown directors"/>
    <x v="2"/>
    <x v="2"/>
    <n v="2015"/>
    <x v="2"/>
    <s v="TV-14"/>
    <s v="1 Season"/>
    <n v="125"/>
    <x v="1"/>
    <s v=" Romantic TV Shows"/>
    <s v=" TV Comedies"/>
    <s v="An aspiring actor uses a magical book to transport himself inside the movies he had always dreamed of starring in â€“ but not without consequences."/>
  </r>
  <r>
    <s v="s3851"/>
    <x v="1"/>
    <x v="3850"/>
    <s v="unknown directors"/>
    <x v="2"/>
    <x v="2"/>
    <n v="2016"/>
    <x v="2"/>
    <s v="TV-PG"/>
    <s v="1 Season"/>
    <n v="125"/>
    <x v="1"/>
    <s v=" TV Dramas"/>
    <m/>
    <s v="A single mom and skilled chef yearns for her children to settle down and offers them life lessons through the special dishes she creates."/>
  </r>
  <r>
    <s v="s3852"/>
    <x v="1"/>
    <x v="3851"/>
    <s v="unknown directors"/>
    <x v="2"/>
    <x v="2"/>
    <n v="2016"/>
    <x v="2"/>
    <s v="TV-14"/>
    <s v="1 Season"/>
    <n v="125"/>
    <x v="1"/>
    <s v=" TV Dramas"/>
    <s v=" TV Sci-Fi &amp; Fantasy"/>
    <s v="A young trio aims to protect the world from evil, armed with magic crystals that allow them to control time, commune with spirits, and more."/>
  </r>
  <r>
    <s v="s3853"/>
    <x v="1"/>
    <x v="3852"/>
    <s v="unknown directors"/>
    <x v="16"/>
    <x v="2"/>
    <n v="2019"/>
    <x v="2"/>
    <s v="TV-14"/>
    <s v="1 Season"/>
    <n v="125"/>
    <x v="2"/>
    <s v=" International TV Shows"/>
    <s v=" Korean TV Shows"/>
    <s v="After meeting an untimely demise in separate incidents, Cha Min and Go Se-yeon discover theyâ€™ve come back to life in new bodies they donâ€™t recognize."/>
  </r>
  <r>
    <s v="s3854"/>
    <x v="1"/>
    <x v="3853"/>
    <s v="unknown directors"/>
    <x v="2"/>
    <x v="2"/>
    <n v="2019"/>
    <x v="2"/>
    <s v="TV-14"/>
    <s v="1 Season"/>
    <n v="125"/>
    <x v="1"/>
    <s v=" TV Comedies"/>
    <s v=" TV Dramas"/>
    <s v="After the death of a loved one, a woman decides to pursue her passion for writing by penning television scripts."/>
  </r>
  <r>
    <s v="s3855"/>
    <x v="1"/>
    <x v="3854"/>
    <s v="unknown directors"/>
    <x v="36"/>
    <x v="2"/>
    <n v="2019"/>
    <x v="2"/>
    <s v="TV-14"/>
    <s v="1 Season"/>
    <n v="125"/>
    <x v="1"/>
    <s v=" TV Dramas"/>
    <m/>
    <s v="After the invasion of Kuwait, a womanâ€™s infant daughter is taken from her. Now, her daughter looks to make her way back home years later."/>
  </r>
  <r>
    <s v="s3856"/>
    <x v="1"/>
    <x v="3855"/>
    <s v="unknown directors"/>
    <x v="40"/>
    <x v="2"/>
    <n v="2019"/>
    <x v="2"/>
    <s v="TV-14"/>
    <s v="1 Season"/>
    <n v="125"/>
    <x v="2"/>
    <s v=" International TV Shows"/>
    <s v=" TV Dramas"/>
    <s v="When accused of a murder eerily parallel to a plot in his novel, a best-selling crime writer must navigate a web of hidden enemies."/>
  </r>
  <r>
    <s v="s3857"/>
    <x v="1"/>
    <x v="3856"/>
    <s v="unknown directors"/>
    <x v="2"/>
    <x v="2"/>
    <n v="2019"/>
    <x v="2"/>
    <s v="TV-14"/>
    <s v="1 Season"/>
    <n v="125"/>
    <x v="1"/>
    <s v=" TV Dramas"/>
    <m/>
    <s v="Four individuals at a crossroads in life are given the chance to take both paths, and decide which road is best for them."/>
  </r>
  <r>
    <s v="s3858"/>
    <x v="0"/>
    <x v="3857"/>
    <s v="Alex Parkinson, Richard da Costa"/>
    <x v="4"/>
    <x v="2"/>
    <n v="2019"/>
    <x v="3"/>
    <s v="TV-MA"/>
    <s v="86 min"/>
    <n v="70"/>
    <x v="0"/>
    <s v=" International Movies"/>
    <m/>
    <s v="A commercial diver becomes trapped on the ocean floor with dwindling oxygen and little hope of a timely rescue, so he tries to save himself."/>
  </r>
  <r>
    <s v="s3859"/>
    <x v="0"/>
    <x v="3858"/>
    <s v="Frant Gwo"/>
    <x v="10"/>
    <x v="2"/>
    <n v="2019"/>
    <x v="2"/>
    <s v="TV-MA"/>
    <s v="125 min"/>
    <n v="125"/>
    <x v="16"/>
    <s v=" Sci-Fi &amp; Fantasy"/>
    <m/>
    <s v="A looming collision with Jupiter threatens Earth as humans search for a new star. The planet's fate now lies in the hands of a few unexpected heroes."/>
  </r>
  <r>
    <s v="s3860"/>
    <x v="0"/>
    <x v="3859"/>
    <s v="Hao Wu"/>
    <x v="0"/>
    <x v="2"/>
    <n v="2019"/>
    <x v="3"/>
    <s v="TV-14"/>
    <s v="40 min"/>
    <n v="70"/>
    <x v="0"/>
    <s v=" LGBTQ Movies"/>
    <m/>
    <s v="After starting a family of his very own in America, a gay filmmaker documents his loving, traditional Chinese family's process of acceptance."/>
  </r>
  <r>
    <s v="s3861"/>
    <x v="1"/>
    <x v="3860"/>
    <s v="Felipe Cano"/>
    <x v="6"/>
    <x v="2"/>
    <n v="2019"/>
    <x v="2"/>
    <s v="TV-MA"/>
    <s v="1 Season"/>
    <n v="125"/>
    <x v="2"/>
    <s v=" International TV Shows"/>
    <s v=" Spanish-Language TV Shows"/>
    <s v="After going to a Halloween party, college student Luis AndrÃ©s Colmenares is found dead. Was it an accident or murder? Inspired by true events."/>
  </r>
  <r>
    <s v="s3862"/>
    <x v="1"/>
    <x v="3861"/>
    <s v="unknown directors"/>
    <x v="19"/>
    <x v="2"/>
    <n v="2019"/>
    <x v="1"/>
    <s v="TV-Y7"/>
    <s v="2 Seasons"/>
    <n v="250"/>
    <x v="12"/>
    <s v=" TV Comedies"/>
    <m/>
    <s v="An enterprising cupcake and his cheerful dinosaur brother take on jobs of all sorts as they work to help friends and strangers in their eccentric city."/>
  </r>
  <r>
    <s v="s3863"/>
    <x v="0"/>
    <x v="3862"/>
    <s v="Gabriela Tagliavini"/>
    <x v="13"/>
    <x v="2"/>
    <n v="2019"/>
    <x v="3"/>
    <s v="TV-MA"/>
    <s v="79 min"/>
    <n v="70"/>
    <x v="8"/>
    <s v=" International Movies"/>
    <s v=" Romantic Movies"/>
    <s v="After their mother's death, four sisters learn a shocking family secret and embark on an adventure to discover the truth about their genealogy."/>
  </r>
  <r>
    <s v="s3864"/>
    <x v="0"/>
    <x v="3863"/>
    <s v="Joe Berlinger"/>
    <x v="0"/>
    <x v="2"/>
    <n v="2019"/>
    <x v="2"/>
    <s v="R"/>
    <s v="110 min"/>
    <n v="110"/>
    <x v="6"/>
    <s v=" Independent Movies"/>
    <m/>
    <s v="Single mother Liz falls for Ted Bundy and refuses to believe the truth about his crimes for years. A drama based on a true story."/>
  </r>
  <r>
    <s v="s3865"/>
    <x v="1"/>
    <x v="3864"/>
    <s v="unknown directors"/>
    <x v="4"/>
    <x v="2"/>
    <n v="2019"/>
    <x v="2"/>
    <s v="TV-PG"/>
    <s v="1 Season"/>
    <n v="125"/>
    <x v="14"/>
    <m/>
    <m/>
    <s v="Harrowing and hilarious tests await the brave and foolhardy, as well as the judges, in this comedy game show. If they flinch, they feel the pain."/>
  </r>
  <r>
    <s v="s3866"/>
    <x v="0"/>
    <x v="3865"/>
    <s v="Lee Jeong-beom"/>
    <x v="16"/>
    <x v="2"/>
    <n v="2018"/>
    <x v="3"/>
    <s v="TV-MA"/>
    <s v="128 min"/>
    <n v="70"/>
    <x v="6"/>
    <s v=" International Movies"/>
    <s v=" Thrillers"/>
    <s v="On the run from a dogged internal affairs agent, a corrupt cop reluctantly teams up with a defiant teen to unravel a conspiracy â€“ before it's too late."/>
  </r>
  <r>
    <s v="s3867"/>
    <x v="0"/>
    <x v="3866"/>
    <s v="William Bindley"/>
    <x v="0"/>
    <x v="2"/>
    <n v="2019"/>
    <x v="2"/>
    <s v="TV-14"/>
    <s v="110 min"/>
    <n v="110"/>
    <x v="8"/>
    <s v=" Romantic Movies"/>
    <m/>
    <s v="Teens from a Chicago high school grapple with their dreams, relationships and identities in a transformative summer before they leave for college."/>
  </r>
  <r>
    <s v="s3868"/>
    <x v="1"/>
    <x v="3867"/>
    <s v="unknown directors"/>
    <x v="0"/>
    <x v="2"/>
    <n v="2019"/>
    <x v="2"/>
    <s v="TV-MA"/>
    <s v="1 Season"/>
    <n v="125"/>
    <x v="9"/>
    <m/>
    <m/>
    <s v="Free-spirited toucan Tuca and self-doubting song thrush Bertie are best friends â€“ and birds â€“ who guide each other through life's ups and downs."/>
  </r>
  <r>
    <s v="s3869"/>
    <x v="0"/>
    <x v="3868"/>
    <s v="Manav Shah"/>
    <x v="3"/>
    <x v="2"/>
    <n v="2018"/>
    <x v="2"/>
    <s v="TV-PG"/>
    <s v="116 min"/>
    <n v="116"/>
    <x v="8"/>
    <s v=" Dramas"/>
    <s v=" International Movies"/>
    <s v="A man who hopes to bring light to his village must compete with an officer from the electricity department to win over the love of his life."/>
  </r>
  <r>
    <s v="s3870"/>
    <x v="0"/>
    <x v="3869"/>
    <s v="Antoine Fuqua"/>
    <x v="0"/>
    <x v="2"/>
    <n v="2013"/>
    <x v="3"/>
    <s v="R"/>
    <s v="119 min"/>
    <n v="70"/>
    <x v="13"/>
    <m/>
    <m/>
    <s v="A disgraced Secret Service agent must come to the rescue when Korean terrorists descend on the White House and take the president hostage."/>
  </r>
  <r>
    <s v="s3871"/>
    <x v="1"/>
    <x v="3870"/>
    <s v="unknown directors"/>
    <x v="12"/>
    <x v="2"/>
    <n v="2008"/>
    <x v="1"/>
    <s v="TV-MA"/>
    <s v="2 Seasons"/>
    <n v="250"/>
    <x v="15"/>
    <s v=" International TV Shows"/>
    <m/>
    <s v="A high-schooler who's granted powers to make anyone instantly obedient dons a mask to lead Japan's rebellion against a long-invading Britannia."/>
  </r>
  <r>
    <s v="s3872"/>
    <x v="0"/>
    <x v="3871"/>
    <s v="Michael Epstein"/>
    <x v="4"/>
    <x v="2"/>
    <n v="2018"/>
    <x v="0"/>
    <s v="TV-MA"/>
    <s v="90 min"/>
    <n v="90"/>
    <x v="0"/>
    <s v=" Music &amp; Musicals"/>
    <m/>
    <s v="Featuring interviews and never-before-seen footage, this film tells the story behind John Lennon and Yoko Onoâ€™s seminal 1971 album, â€œImagine.â€"/>
  </r>
  <r>
    <s v="s3873"/>
    <x v="0"/>
    <x v="3872"/>
    <s v="Rachel Lears"/>
    <x v="0"/>
    <x v="2"/>
    <n v="2019"/>
    <x v="0"/>
    <s v="PG"/>
    <s v="88 min"/>
    <n v="88"/>
    <x v="0"/>
    <m/>
    <m/>
    <s v="Go behind the scenes as four determined women â€“ including Alexandria Ocasio-Cortez â€“ challenge big-money politicians in the 2018 race for Congress."/>
  </r>
  <r>
    <s v="s3874"/>
    <x v="0"/>
    <x v="3873"/>
    <s v="Syamsul Yusof"/>
    <x v="37"/>
    <x v="2"/>
    <n v="2018"/>
    <x v="0"/>
    <s v="TV-MA"/>
    <s v="104 min"/>
    <n v="104"/>
    <x v="11"/>
    <s v=" International Movies"/>
    <m/>
    <s v="Haunted by terrifying visions, a Muslim healer finds his faith tested when he helps a woman locked in battle, body and soul, with a diabolical leader."/>
  </r>
  <r>
    <s v="s3875"/>
    <x v="0"/>
    <x v="3874"/>
    <s v="Mangesh Kanthale"/>
    <x v="3"/>
    <x v="2"/>
    <n v="2019"/>
    <x v="3"/>
    <s v="TV-14"/>
    <s v="140 min"/>
    <n v="70"/>
    <x v="8"/>
    <s v=" Dramas"/>
    <s v=" International Movies"/>
    <s v="A group of small-town students goes for glory by competing in a statewide kabaddi tournament 25 years after their school's championship victory."/>
  </r>
  <r>
    <s v="s3876"/>
    <x v="0"/>
    <x v="3875"/>
    <s v="Herman Yau"/>
    <x v="20"/>
    <x v="2"/>
    <n v="2019"/>
    <x v="0"/>
    <s v="TV-MA"/>
    <s v="92 min"/>
    <n v="92"/>
    <x v="8"/>
    <s v=" International Movies"/>
    <m/>
    <s v="When a neighbor blocks their view of the city with a commercial billboard, a Hong Kong family resorts to drastic, imaginative measures to take it down."/>
  </r>
  <r>
    <s v="s3877"/>
    <x v="1"/>
    <x v="3876"/>
    <s v="unknown directors"/>
    <x v="29"/>
    <x v="2"/>
    <n v="2014"/>
    <x v="2"/>
    <s v="TV-14"/>
    <s v="1 Season"/>
    <n v="125"/>
    <x v="1"/>
    <s v=" TV Action &amp; Adventure"/>
    <s v=" TV Comedies"/>
    <s v="In a world known as the Copper Dimension, a group of high-school girls fights against dark forces â€“ and their own inner demons."/>
  </r>
  <r>
    <s v="s3878"/>
    <x v="0"/>
    <x v="3877"/>
    <s v="Marcus Raboy"/>
    <x v="0"/>
    <x v="2"/>
    <n v="2019"/>
    <x v="3"/>
    <s v="TV-MA"/>
    <s v="64 min"/>
    <n v="70"/>
    <x v="20"/>
    <m/>
    <m/>
    <s v="Forging his own comedic boundaries, Anthony Jeselnik revels in getting away with saying things others can't in this stand-up special shot in New York."/>
  </r>
  <r>
    <s v="s3879"/>
    <x v="1"/>
    <x v="3878"/>
    <s v="unknown directors"/>
    <x v="20"/>
    <x v="2"/>
    <n v="2018"/>
    <x v="2"/>
    <s v="TV-MA"/>
    <s v="1 Season"/>
    <n v="125"/>
    <x v="1"/>
    <s v=" TV Comedies"/>
    <s v=" TV Dramas"/>
    <s v="The intimate lives of young men and women from Hong Kong are linked by loosely connected stories about love, lust, separation and deceit."/>
  </r>
  <r>
    <s v="s3880"/>
    <x v="1"/>
    <x v="3879"/>
    <s v="unknown directors"/>
    <x v="12"/>
    <x v="2"/>
    <n v="2018"/>
    <x v="2"/>
    <s v="TV-MA"/>
    <s v="1 Season"/>
    <n v="125"/>
    <x v="15"/>
    <s v=" Crime TV Shows"/>
    <s v=" International TV Shows"/>
    <s v="After scientists discover a mysterious substance that can influence human minds, two factions wage an all-out battle to control its awesome power."/>
  </r>
  <r>
    <s v="s3881"/>
    <x v="1"/>
    <x v="3880"/>
    <s v="unknown directors"/>
    <x v="2"/>
    <x v="2"/>
    <n v="2013"/>
    <x v="2"/>
    <s v="TV-14"/>
    <s v="1 Season"/>
    <n v="125"/>
    <x v="1"/>
    <s v=" TV Comedies"/>
    <s v=" TV Dramas"/>
    <s v="As a guardian of space-time order, 28-year-old Wang Dadong returns to Bale High School to investigate an anomaly and clashes with King."/>
  </r>
  <r>
    <s v="s3882"/>
    <x v="1"/>
    <x v="3881"/>
    <s v="unknown directors"/>
    <x v="29"/>
    <x v="2"/>
    <n v="2009"/>
    <x v="2"/>
    <s v="TV-14"/>
    <s v="1 Season"/>
    <n v="125"/>
    <x v="1"/>
    <s v=" TV Comedies"/>
    <s v=" TV Sci-Fi &amp; Fantasy"/>
    <s v="In the Silver Dimension, Liu Bei, Guan Yu and Zhang Fei plan to enroll in an elite academy as sworn brothers, but KO One visitors derail the plan."/>
  </r>
  <r>
    <s v="s3883"/>
    <x v="1"/>
    <x v="3882"/>
    <s v="unknown directors"/>
    <x v="2"/>
    <x v="2"/>
    <n v="2012"/>
    <x v="2"/>
    <s v="TV-MA"/>
    <s v="1 Season"/>
    <n v="125"/>
    <x v="1"/>
    <s v=" TV Comedies"/>
    <s v=" TV Dramas"/>
    <s v="A time quake propels Wang Dadong into the future, where he encounters a classmate named King who presides over the KO One."/>
  </r>
  <r>
    <s v="s3884"/>
    <x v="1"/>
    <x v="3883"/>
    <s v="unknown directors"/>
    <x v="29"/>
    <x v="2"/>
    <n v="2004"/>
    <x v="2"/>
    <s v="TV-MA"/>
    <s v="1 Season"/>
    <n v="125"/>
    <x v="2"/>
    <s v=" International TV Shows"/>
    <s v=" Romantic TV Shows"/>
    <s v="A trio of delinquent brothers fends off neighborhood rivals until one joins a gang to gain protection for the upper-class girl he loves."/>
  </r>
  <r>
    <s v="s3885"/>
    <x v="1"/>
    <x v="3884"/>
    <s v="unknown directors"/>
    <x v="0"/>
    <x v="2"/>
    <n v="2018"/>
    <x v="1"/>
    <s v="TV-MA"/>
    <s v="3 Seasons"/>
    <n v="375"/>
    <x v="21"/>
    <s v=" TV Comedies"/>
    <s v=" TV Horror"/>
    <s v="Thirty years later, Ash Williams â€“ demon hunter par excellence â€“ is back to battle a new Deadite plague. He may have lost a hand, but not his touch."/>
  </r>
  <r>
    <s v="s3886"/>
    <x v="0"/>
    <x v="3885"/>
    <s v="Dar Gai"/>
    <x v="3"/>
    <x v="2"/>
    <n v="2018"/>
    <x v="3"/>
    <s v="TV-MA"/>
    <s v="119 min"/>
    <n v="70"/>
    <x v="6"/>
    <s v=" Independent Movies"/>
    <s v=" International Movies"/>
    <s v="At a 50-year-old house that served as a school, a brothel, and now a home, tales unfold of the residents who have lived there, longing for an escape."/>
  </r>
  <r>
    <s v="s3887"/>
    <x v="1"/>
    <x v="3886"/>
    <s v="unknown directors"/>
    <x v="6"/>
    <x v="2"/>
    <n v="2018"/>
    <x v="1"/>
    <s v="TV-MA"/>
    <s v="5 Seasons"/>
    <n v="625"/>
    <x v="2"/>
    <s v=" International TV Shows"/>
    <s v=" Spanish-Language TV Shows"/>
    <s v="When her drug-trafficking husband dies, an unassuming woman stakes her own claim in the business in order to care for her gravely ill son."/>
  </r>
  <r>
    <s v="s3888"/>
    <x v="1"/>
    <x v="3887"/>
    <s v="unknown directors"/>
    <x v="0"/>
    <x v="2"/>
    <n v="2019"/>
    <x v="2"/>
    <s v="TV-MA"/>
    <s v="1 Season"/>
    <n v="125"/>
    <x v="29"/>
    <s v=" TV Mysteries"/>
    <s v=" Teen TV Shows"/>
    <s v="Haunted by eerie visions and sinister impulses after a heart transplant, a teenager tries to unmask the truth behind her donor's mysterious death."/>
  </r>
  <r>
    <s v="s3889"/>
    <x v="0"/>
    <x v="3888"/>
    <s v="Fernando AyllÃ³n"/>
    <x v="25"/>
    <x v="2"/>
    <n v="2019"/>
    <x v="0"/>
    <s v="TV-MA"/>
    <s v="91 min"/>
    <n v="91"/>
    <x v="8"/>
    <s v=" International Movies"/>
    <s v=" Romantic Movies"/>
    <s v="When a newly single photographer is forced to work with a longtime rival, the battle of their egos turns into a chance for love."/>
  </r>
  <r>
    <s v="s3890"/>
    <x v="0"/>
    <x v="3889"/>
    <s v="YÄ±lmaz ErdoÄŸan"/>
    <x v="7"/>
    <x v="2"/>
    <n v="2019"/>
    <x v="2"/>
    <s v="TV-MA"/>
    <s v="122 min"/>
    <n v="122"/>
    <x v="8"/>
    <s v=" Dramas"/>
    <s v=" International Movies"/>
    <s v="When his daughter and son-in-law fall prey to a scam, Istanbul con man AsÄ±m Noyan meets his match in a madcap kingpin of an underground gambling world."/>
  </r>
  <r>
    <s v="s3891"/>
    <x v="0"/>
    <x v="3890"/>
    <s v="Sathyan Anthikad"/>
    <x v="3"/>
    <x v="2"/>
    <n v="2018"/>
    <x v="2"/>
    <s v="TV-PG"/>
    <s v="125 min"/>
    <n v="125"/>
    <x v="8"/>
    <s v=" Dramas"/>
    <s v=" International Movies"/>
    <s v="Yearning for a lavish life abroad, an entitled, lazy sexist crafts a scam to ditch his thankless nursing job and find a wealthy spouse to secure a visa."/>
  </r>
  <r>
    <s v="s3892"/>
    <x v="0"/>
    <x v="3891"/>
    <s v="Brian Oakes"/>
    <x v="0"/>
    <x v="2"/>
    <n v="2019"/>
    <x v="3"/>
    <s v="TV-14"/>
    <s v="49 min"/>
    <n v="70"/>
    <x v="0"/>
    <s v=" Music &amp; Musicals"/>
    <m/>
    <s v="Cloaked in mystery, bluesman Robert Johnson left his mark on American music. Now family, critics and famous fans look for the real man behind the music."/>
  </r>
  <r>
    <s v="s3893"/>
    <x v="1"/>
    <x v="3892"/>
    <s v="unknown directors"/>
    <x v="0"/>
    <x v="2"/>
    <n v="2019"/>
    <x v="2"/>
    <s v="TV-PG"/>
    <s v="1 Season"/>
    <n v="125"/>
    <x v="3"/>
    <m/>
    <m/>
    <s v="Embark on a global cultural journey into street food and discover the stories of the people who create the flavorful dishes."/>
  </r>
  <r>
    <s v="s3894"/>
    <x v="1"/>
    <x v="3893"/>
    <s v="Quentin Tarantino"/>
    <x v="2"/>
    <x v="2"/>
    <n v="2015"/>
    <x v="2"/>
    <s v="R"/>
    <s v="1 Season"/>
    <n v="125"/>
    <x v="19"/>
    <m/>
    <m/>
    <s v="Trapped at a stagecoach stop as a storm rages outside, two bounty hunters and an outlaw face a gallery of rogues. Features never-before-seen footage."/>
  </r>
  <r>
    <s v="s3895"/>
    <x v="0"/>
    <x v="3894"/>
    <s v="Bille August"/>
    <x v="44"/>
    <x v="2"/>
    <n v="2018"/>
    <x v="3"/>
    <s v="TV-MA"/>
    <s v="168 min"/>
    <n v="70"/>
    <x v="6"/>
    <s v=" International Movies"/>
    <m/>
    <s v="A gifted engineer flees his austere roots to pursue wealth and success among Copenhagen's elite, but the pride propelling him threatens to be his ruin."/>
  </r>
  <r>
    <s v="s3896"/>
    <x v="0"/>
    <x v="3895"/>
    <s v="Fab Five Freddie"/>
    <x v="2"/>
    <x v="2"/>
    <n v="2019"/>
    <x v="0"/>
    <s v="TV-MA"/>
    <s v="98 min"/>
    <n v="98"/>
    <x v="0"/>
    <s v=" Music &amp; Musicals"/>
    <m/>
    <s v="It lit up jazz and hip-hop â€“ and ignited a war on drugs steeped in racial injustice. Experts explore America's complicated relationship with weed."/>
  </r>
  <r>
    <s v="s3897"/>
    <x v="0"/>
    <x v="3896"/>
    <s v="Sandra Restrepo"/>
    <x v="2"/>
    <x v="2"/>
    <n v="2019"/>
    <x v="3"/>
    <s v="TV-14"/>
    <s v="77 min"/>
    <n v="70"/>
    <x v="0"/>
    <m/>
    <m/>
    <s v="With humor and empathy, BrenÃ© Brown discusses what it takes to choose courage over comfort in a culture defined by scarcity, fear and uncertainty."/>
  </r>
  <r>
    <s v="s3898"/>
    <x v="1"/>
    <x v="3897"/>
    <s v="unknown directors"/>
    <x v="29"/>
    <x v="2"/>
    <n v="2005"/>
    <x v="2"/>
    <s v="TV-MA"/>
    <s v="1 Season"/>
    <n v="125"/>
    <x v="1"/>
    <s v=" TV Action &amp; Adventure"/>
    <s v=" TV Comedies"/>
    <s v="Gifted with special powers, fighting skills and slick hair, the rowdy KO One navigates tough friendships and high school romance."/>
  </r>
  <r>
    <s v="s3899"/>
    <x v="1"/>
    <x v="3898"/>
    <s v="unknown directors"/>
    <x v="8"/>
    <x v="2"/>
    <n v="2019"/>
    <x v="2"/>
    <s v="TV-MA"/>
    <s v="1 Season"/>
    <n v="125"/>
    <x v="1"/>
    <s v=" TV Comedies"/>
    <m/>
    <s v="This mockumentary series follows the peculiar lives of six eccentric â€“ and sometimes obscene â€“ misfits who march to their own beat."/>
  </r>
  <r>
    <s v="s3900"/>
    <x v="0"/>
    <x v="3899"/>
    <s v="Sarthak Dasgupta"/>
    <x v="3"/>
    <x v="2"/>
    <n v="2019"/>
    <x v="0"/>
    <s v="TV-14"/>
    <s v="102 min"/>
    <n v="102"/>
    <x v="6"/>
    <s v=" Independent Movies"/>
    <s v=" International Movies"/>
    <s v="A dejected small-town music teacher grapples with guilt and regret when his ex-pupil who once loved him returns home as the star he always wanted to be."/>
  </r>
  <r>
    <s v="s3901"/>
    <x v="1"/>
    <x v="3900"/>
    <s v="unknown directors"/>
    <x v="29"/>
    <x v="2"/>
    <n v="2017"/>
    <x v="2"/>
    <s v="TV-MA"/>
    <s v="1 Season"/>
    <n v="125"/>
    <x v="1"/>
    <s v=" Romantic TV Shows"/>
    <m/>
    <s v="Heartbroken and romantically pessimistic, a commercial director meets a young artist and teaches him life-changing lessons about love."/>
  </r>
  <r>
    <s v="s3902"/>
    <x v="1"/>
    <x v="3901"/>
    <s v="unknown directors"/>
    <x v="12"/>
    <x v="2"/>
    <n v="2019"/>
    <x v="2"/>
    <s v="TV-PG"/>
    <s v="1 Season"/>
    <n v="125"/>
    <x v="15"/>
    <s v=" International TV Shows"/>
    <m/>
    <s v="Her life might be a little mundane, but Kaoru gets to go home to Rilakkuma, her endearingly lazy roommate who happens to be a fuzzy toy bear."/>
  </r>
  <r>
    <s v="s3903"/>
    <x v="1"/>
    <x v="3902"/>
    <s v="unknown directors"/>
    <x v="28"/>
    <x v="2"/>
    <n v="2019"/>
    <x v="1"/>
    <s v="TV-MA"/>
    <s v="2 Seasons"/>
    <n v="250"/>
    <x v="1"/>
    <s v=" TV Comedies"/>
    <m/>
    <s v="A child star in the '80s, Samantha clings to the fringes of celebrity with hilarious harebrained schemes to launch herself back into the spotlight."/>
  </r>
  <r>
    <s v="s3904"/>
    <x v="0"/>
    <x v="3903"/>
    <s v="Jennifer Kaytin Robinson"/>
    <x v="0"/>
    <x v="2"/>
    <n v="2019"/>
    <x v="0"/>
    <s v="R"/>
    <s v="92 min"/>
    <n v="92"/>
    <x v="8"/>
    <s v=" Romantic Movies"/>
    <m/>
    <s v="On the heels of a blindsiding breakup, music journalist Jenny braces for a new beginning â€“ and one last adventure with her closest friends."/>
  </r>
  <r>
    <s v="s3905"/>
    <x v="0"/>
    <x v="3904"/>
    <s v="Renato De Maria"/>
    <x v="21"/>
    <x v="2"/>
    <n v="2019"/>
    <x v="2"/>
    <s v="TV-MA"/>
    <s v="111 min"/>
    <n v="111"/>
    <x v="6"/>
    <s v=" International Movies"/>
    <m/>
    <s v="A rebellious teen grows up to become one of Milan's most ambitious criminals during the golden years of the 'ndrangheta Mafia in the 1980s."/>
  </r>
  <r>
    <s v="s3906"/>
    <x v="0"/>
    <x v="3905"/>
    <s v="Alan Rickman"/>
    <x v="4"/>
    <x v="2"/>
    <n v="2014"/>
    <x v="2"/>
    <s v="R"/>
    <s v="113 min"/>
    <n v="113"/>
    <x v="6"/>
    <s v=" Independent Movies"/>
    <s v=" International Movies"/>
    <s v="A willful young woman is hired to design a garden at Versailles for Louis XIV. Soon, she's ensnared in political and romantic complications."/>
  </r>
  <r>
    <s v="s3907"/>
    <x v="0"/>
    <x v="3906"/>
    <s v="Ulises Valencia"/>
    <x v="6"/>
    <x v="2"/>
    <n v="2019"/>
    <x v="3"/>
    <s v="TV-MA"/>
    <s v="54 min"/>
    <n v="70"/>
    <x v="20"/>
    <m/>
    <m/>
    <s v="Comedian Franco Escamilla shares stories about parenting his children when they get into trouble, with reflections on gender, friendship and romance."/>
  </r>
  <r>
    <s v="s3908"/>
    <x v="0"/>
    <x v="3907"/>
    <s v="BeyoncÃ© Knowles-Carter"/>
    <x v="2"/>
    <x v="2"/>
    <n v="2019"/>
    <x v="3"/>
    <s v="TV-MA"/>
    <s v="138 min"/>
    <n v="70"/>
    <x v="0"/>
    <s v=" Music &amp; Musicals"/>
    <m/>
    <s v="This intimate, in-depth look at BeyoncÃ©'s celebrated 2018 Coachella performance reveals the emotional road from creative concept to cultural movement."/>
  </r>
  <r>
    <s v="s3909"/>
    <x v="0"/>
    <x v="3908"/>
    <s v="Richard Curtis"/>
    <x v="4"/>
    <x v="2"/>
    <n v="2013"/>
    <x v="3"/>
    <s v="R"/>
    <s v="123 min"/>
    <n v="70"/>
    <x v="8"/>
    <s v=" Dramas"/>
    <s v=" International Movies"/>
    <s v="When Tim learns that the men in his family can travel in time and change their own lives, he decides to go back and win the woman of his dreams."/>
  </r>
  <r>
    <s v="s3910"/>
    <x v="0"/>
    <x v="3909"/>
    <s v="unknown directors"/>
    <x v="2"/>
    <x v="2"/>
    <n v="2019"/>
    <x v="3"/>
    <s v="TV-Y"/>
    <s v="59 min"/>
    <n v="70"/>
    <x v="5"/>
    <m/>
    <m/>
    <s v="On the first night of spring, the Super Monsters gather for food, fun and games in the park â€“ and get to meet their adorable new pets!"/>
  </r>
  <r>
    <s v="s3911"/>
    <x v="0"/>
    <x v="3910"/>
    <s v="Nagesh Kukunoor"/>
    <x v="3"/>
    <x v="2"/>
    <n v="2001"/>
    <x v="0"/>
    <s v="TV-MA"/>
    <s v="102 min"/>
    <n v="102"/>
    <x v="8"/>
    <s v=" Dramas"/>
    <s v=" International Movies"/>
    <s v="A down-and-out Hollywood actor is utterly unprepared for the eccentricities that await when an Indian producer offers him a role in a Bollywood film."/>
  </r>
  <r>
    <s v="s3912"/>
    <x v="0"/>
    <x v="3911"/>
    <s v="Suparn Verma"/>
    <x v="3"/>
    <x v="2"/>
    <n v="2005"/>
    <x v="3"/>
    <s v="TV-14"/>
    <s v="141 min"/>
    <n v="70"/>
    <x v="16"/>
    <s v=" Music &amp; Musicals"/>
    <s v=" Thrillers"/>
    <s v="Indebted to a gangster, a grifter assembles a band of fellow swindlers to attempt his biggest scam yet, but it's soon clear that no one can be trusted."/>
  </r>
  <r>
    <s v="s3913"/>
    <x v="0"/>
    <x v="3912"/>
    <s v="Vlad Yudin"/>
    <x v="0"/>
    <x v="2"/>
    <n v="2018"/>
    <x v="0"/>
    <s v="TV-MA"/>
    <s v="95 min"/>
    <n v="95"/>
    <x v="0"/>
    <s v=" Sports Movies"/>
    <m/>
    <s v="Bodybuilders come together from around the world to compete in the Mr. Olympia competition and try to achieve their goals of physical perfection."/>
  </r>
  <r>
    <s v="s3914"/>
    <x v="0"/>
    <x v="3913"/>
    <s v="Sudhir Mishra"/>
    <x v="3"/>
    <x v="2"/>
    <n v="2003"/>
    <x v="2"/>
    <s v="TV-MA"/>
    <s v="111 min"/>
    <n v="111"/>
    <x v="6"/>
    <s v=" International Movies"/>
    <s v=" Romantic Movies"/>
    <s v="In a politically charged India of the 1970s, three friends are transformed by personal ideologies, dangerous ambitions and matters of the heart."/>
  </r>
  <r>
    <s v="s3915"/>
    <x v="0"/>
    <x v="3914"/>
    <s v="Sujoy Ghosh"/>
    <x v="3"/>
    <x v="2"/>
    <n v="2003"/>
    <x v="3"/>
    <s v="TV-14"/>
    <s v="131 min"/>
    <n v="70"/>
    <x v="8"/>
    <s v=" International Movies"/>
    <s v=" Music &amp; Musicals"/>
    <s v="Juggling personal predicaments and workplace woes, three buddies and bandmates practice for their ultimate dream: winning a coveted music competition."/>
  </r>
  <r>
    <s v="s3916"/>
    <x v="0"/>
    <x v="3915"/>
    <s v="Anant Balani"/>
    <x v="3"/>
    <x v="2"/>
    <n v="2003"/>
    <x v="2"/>
    <s v="TV-14"/>
    <s v="116 min"/>
    <n v="116"/>
    <x v="8"/>
    <s v=" International Movies"/>
    <s v=" Romantic Movies"/>
    <s v="Still a virgin at 32 years old, a frustrated advertising agent gets the shock of his life when an unlikely chain of events turns him into a porn star."/>
  </r>
  <r>
    <s v="s3917"/>
    <x v="0"/>
    <x v="3916"/>
    <s v="Soukarya Ghosal"/>
    <x v="3"/>
    <x v="2"/>
    <n v="2018"/>
    <x v="3"/>
    <s v="TV-14"/>
    <s v="119 min"/>
    <n v="70"/>
    <x v="6"/>
    <s v=" International Movies"/>
    <s v=" Sci-Fi &amp; Fantasy"/>
    <s v="Mistreated by his cruel uncle, an imaginative orphan with autism sees hope when a fairy vows to change his life with a week of enchanted recipes."/>
  </r>
  <r>
    <s v="s3918"/>
    <x v="0"/>
    <x v="3917"/>
    <s v="Leena Yadav"/>
    <x v="3"/>
    <x v="2"/>
    <n v="2005"/>
    <x v="3"/>
    <s v="TV-14"/>
    <s v="146 min"/>
    <n v="70"/>
    <x v="6"/>
    <s v=" International Movies"/>
    <s v=" Romantic Movies"/>
    <s v="When a novelist seeks inspiration by urging his wife to have an affair, the line between his story and his real life grows disconcertingly blurry."/>
  </r>
  <r>
    <s v="s3919"/>
    <x v="0"/>
    <x v="3918"/>
    <s v="Amitabha Singh"/>
    <x v="3"/>
    <x v="2"/>
    <n v="2016"/>
    <x v="3"/>
    <s v="TV-PG"/>
    <s v="101 min"/>
    <n v="70"/>
    <x v="13"/>
    <s v=" Comedies"/>
    <s v=" Dramas"/>
    <s v="Unexpected wildlife adventures and valuable life lessons await seven city kids when they suddenly become lost in the forest during a school field trip."/>
  </r>
  <r>
    <s v="s3920"/>
    <x v="0"/>
    <x v="3919"/>
    <s v="Dallas Jackson"/>
    <x v="0"/>
    <x v="2"/>
    <n v="2018"/>
    <x v="0"/>
    <s v="TV-MA"/>
    <s v="87 min"/>
    <n v="87"/>
    <x v="11"/>
    <m/>
    <m/>
    <s v="When a prank goes wrong, a shy kid from Compton is sent away for murder. Four years later, heâ€™s back and out for revenge on homecoming weekend."/>
  </r>
  <r>
    <s v="s3921"/>
    <x v="1"/>
    <x v="3920"/>
    <s v="unknown directors"/>
    <x v="0"/>
    <x v="2"/>
    <n v="2019"/>
    <x v="1"/>
    <s v="TV-MA"/>
    <s v="4 Seasons"/>
    <n v="500"/>
    <x v="26"/>
    <s v=" TV Comedies"/>
    <m/>
    <s v="Still pining for Josh, the boy who dumped her ages ago, whip-smart lawyer Rebecca jettisons her New York life and moves to California to win him back."/>
  </r>
  <r>
    <s v="s3922"/>
    <x v="0"/>
    <x v="3921"/>
    <s v="Jota Linares"/>
    <x v="13"/>
    <x v="2"/>
    <n v="2019"/>
    <x v="0"/>
    <s v="TV-MA"/>
    <s v="94 min"/>
    <n v="94"/>
    <x v="6"/>
    <s v=" International Movies"/>
    <m/>
    <s v="On their last night together, four longtime flatmates' lives are suddenly upended when a secret is revealed during the course of an evening celebration."/>
  </r>
  <r>
    <s v="s3923"/>
    <x v="0"/>
    <x v="3922"/>
    <s v="Hasan KaracadaÄŸ"/>
    <x v="7"/>
    <x v="2"/>
    <n v="2014"/>
    <x v="3"/>
    <s v="TV-MA"/>
    <s v="133 min"/>
    <n v="70"/>
    <x v="11"/>
    <s v=" International Movies"/>
    <m/>
    <s v="When Dilek becomes haunted by evil spirits and loses control of her body, she seeks the help of a woman with dark secrets to cure her."/>
  </r>
  <r>
    <s v="s3924"/>
    <x v="0"/>
    <x v="3923"/>
    <s v="Hasan KaracadaÄŸ"/>
    <x v="7"/>
    <x v="2"/>
    <n v="2013"/>
    <x v="3"/>
    <s v="TV-MA"/>
    <s v="135 min"/>
    <n v="70"/>
    <x v="11"/>
    <s v=" International Movies"/>
    <m/>
    <s v="Ahead of her wedding, KÃ¼bra is possessed by demons. When an examination reveals more horror, her friend, a psychiatrist, tries to perform an exorcism."/>
  </r>
  <r>
    <s v="s3925"/>
    <x v="0"/>
    <x v="3924"/>
    <s v="unknown directors"/>
    <x v="21"/>
    <x v="2"/>
    <n v="2019"/>
    <x v="3"/>
    <s v="TV-MA"/>
    <s v="61 min"/>
    <n v="61"/>
    <x v="20"/>
    <m/>
    <m/>
    <s v="Taking the stage in Milan, Francesco De Carlo opens up about his bad habits, religion, politics and what he's learned from traveling the world."/>
  </r>
  <r>
    <s v="s3926"/>
    <x v="1"/>
    <x v="3925"/>
    <s v="unknown directors"/>
    <x v="0"/>
    <x v="2"/>
    <n v="2019"/>
    <x v="2"/>
    <s v="TV-MA"/>
    <s v="1 Season"/>
    <n v="125"/>
    <x v="9"/>
    <m/>
    <m/>
    <s v="Eager to reconnect with his son, French comedy star Gad Elmaleh moves to LA, only to discover that he's left all his fame and celebrity perks behind."/>
  </r>
  <r>
    <s v="s3927"/>
    <x v="0"/>
    <x v="3926"/>
    <s v="Chris Nelson"/>
    <x v="0"/>
    <x v="2"/>
    <n v="2019"/>
    <x v="0"/>
    <s v="TV-14"/>
    <s v="91 min"/>
    <n v="91"/>
    <x v="8"/>
    <s v=" Romantic Movies"/>
    <m/>
    <s v="To earn money for college, a high schooler launches an app offering his services as a fake date. But when real feelings emerge, things get complicated."/>
  </r>
  <r>
    <s v="s3928"/>
    <x v="1"/>
    <x v="3927"/>
    <s v="unknown directors"/>
    <x v="0"/>
    <x v="2"/>
    <n v="2018"/>
    <x v="3"/>
    <s v="TV-14"/>
    <s v="7 Seasons"/>
    <n v="70"/>
    <x v="26"/>
    <s v=" TV Comedies"/>
    <m/>
    <s v="Still rebounding from a breakup, Jessica Day moves in with three single guys, all of whom are ready to help her understand the ways of the world."/>
  </r>
  <r>
    <s v="s3929"/>
    <x v="1"/>
    <x v="3928"/>
    <s v="Lee Kyoungmi, Yim Pilsung, Jeon Go-woon, Kim Jong-kwan"/>
    <x v="16"/>
    <x v="2"/>
    <n v="2019"/>
    <x v="2"/>
    <s v="TV-MA"/>
    <s v="1 Season"/>
    <n v="125"/>
    <x v="1"/>
    <s v=" Korean TV Shows"/>
    <s v=" TV Dramas"/>
    <s v="An exploration of different personas in an eclectic collection of four works by critically acclaimed Korean directors."/>
  </r>
  <r>
    <s v="s3930"/>
    <x v="0"/>
    <x v="3929"/>
    <s v="Fernando AyllÃ³n"/>
    <x v="28"/>
    <x v="2"/>
    <n v="2019"/>
    <x v="3"/>
    <s v="TV-14"/>
    <s v="59 min"/>
    <n v="70"/>
    <x v="20"/>
    <m/>
    <m/>
    <s v="A pregnant Liss Pereira shares hilariously uncomfortable truths about sex, love, attraction and the lies we tell in modern relationships."/>
  </r>
  <r>
    <s v="s3931"/>
    <x v="0"/>
    <x v="3930"/>
    <s v="John R. Leonetti"/>
    <x v="19"/>
    <x v="2"/>
    <n v="2019"/>
    <x v="0"/>
    <s v="PG-13"/>
    <s v="91 min"/>
    <n v="91"/>
    <x v="11"/>
    <s v=" Thrillers"/>
    <m/>
    <s v="With the world under attack by deadly creatures who hunt by sound, a teen and her family seek refuge outside the city and encounter a mysterious cult."/>
  </r>
  <r>
    <s v="s3932"/>
    <x v="1"/>
    <x v="3931"/>
    <s v="unknown directors"/>
    <x v="0"/>
    <x v="2"/>
    <n v="2019"/>
    <x v="2"/>
    <s v="TV-PG"/>
    <s v="1 Season"/>
    <n v="125"/>
    <x v="12"/>
    <s v=" Reality TV"/>
    <s v=" Science &amp; Nature TV"/>
    <s v="In this interactive series, you'll make key decisions to help Bear Grylls survive, thrive and complete missions in the harshest environments on Earth."/>
  </r>
  <r>
    <s v="s3933"/>
    <x v="0"/>
    <x v="3932"/>
    <s v="Rajiv Menon"/>
    <x v="3"/>
    <x v="2"/>
    <n v="2018"/>
    <x v="3"/>
    <s v="TV-14"/>
    <s v="131 min"/>
    <n v="70"/>
    <x v="6"/>
    <s v=" International Movies"/>
    <s v=" Music &amp; Musicals"/>
    <s v="An aspiring musician battles age-old caste divides to be able to learn the art of a classical instrument from a traditionalist, veteran percussionist."/>
  </r>
  <r>
    <s v="s3934"/>
    <x v="0"/>
    <x v="3933"/>
    <s v="Karthik Subbaraj"/>
    <x v="2"/>
    <x v="2"/>
    <n v="2019"/>
    <x v="3"/>
    <s v="TV-14"/>
    <s v="170 min"/>
    <n v="70"/>
    <x v="13"/>
    <s v=" Comedies"/>
    <s v=" Dramas"/>
    <s v="An affable, newly appointed college warden proves to be no ordinary man when an old enemy resurfaces and exposes his complicated, violent past."/>
  </r>
  <r>
    <s v="s3935"/>
    <x v="1"/>
    <x v="3934"/>
    <s v="unknown directors"/>
    <x v="0"/>
    <x v="2"/>
    <n v="2017"/>
    <x v="2"/>
    <s v="TV-MA"/>
    <s v="1 Season"/>
    <n v="125"/>
    <x v="3"/>
    <m/>
    <m/>
    <s v="This series traces the tragic case of Kalief Browder, a Bronx teen who spent three horrific years in jail, despite never being convicted of a crime."/>
  </r>
  <r>
    <s v="s3936"/>
    <x v="0"/>
    <x v="3935"/>
    <s v="Jeremiah Jones"/>
    <x v="0"/>
    <x v="2"/>
    <n v="2019"/>
    <x v="0"/>
    <s v="TV-MA"/>
    <s v="88 min"/>
    <n v="88"/>
    <x v="13"/>
    <s v=" Sci-Fi &amp; Fantasy"/>
    <m/>
    <s v="The U.S. Navy Seal team tackles a top-secret mission at a research center where scientists have mysteriously disappeared and another life form awaits."/>
  </r>
  <r>
    <s v="s3937"/>
    <x v="1"/>
    <x v="3936"/>
    <s v="unknown directors"/>
    <x v="4"/>
    <x v="2"/>
    <n v="2015"/>
    <x v="1"/>
    <s v="TV-MA"/>
    <s v="3 Seasons"/>
    <n v="375"/>
    <x v="7"/>
    <s v=" International TV Shows"/>
    <s v=" TV Comedies"/>
    <s v="Ricky Gervais created and stars in this heartwarming comedy-drama series as a loyal English nursing home caretaker who sees only the good in everyone."/>
  </r>
  <r>
    <s v="s3938"/>
    <x v="1"/>
    <x v="3937"/>
    <s v="unknown directors"/>
    <x v="0"/>
    <x v="2"/>
    <n v="2017"/>
    <x v="1"/>
    <s v="TV-MA"/>
    <s v="2 Seasons"/>
    <n v="250"/>
    <x v="2"/>
    <s v=" International TV Shows"/>
    <s v=" TV Comedies"/>
    <s v="Supported by a team of fellow thieves, a con artist lures her targets into matrimony and then absconds with their fortunes in this darkly comic series."/>
  </r>
  <r>
    <s v="s3939"/>
    <x v="1"/>
    <x v="3938"/>
    <s v="unknown directors"/>
    <x v="0"/>
    <x v="2"/>
    <n v="2019"/>
    <x v="2"/>
    <s v="TV-PG"/>
    <s v="1 Season"/>
    <n v="125"/>
    <x v="3"/>
    <s v=" Science &amp; Nature TV"/>
    <m/>
    <s v="Experience our planet's natural beauty and examine how climate change impacts all living creatures in this ambitious documentary of spectacular scope."/>
  </r>
  <r>
    <s v="s3940"/>
    <x v="0"/>
    <x v="3939"/>
    <s v="Karthik Subbaraj"/>
    <x v="3"/>
    <x v="2"/>
    <n v="2019"/>
    <x v="3"/>
    <s v="TV-14"/>
    <s v="170 min"/>
    <n v="70"/>
    <x v="13"/>
    <s v=" Comedies"/>
    <s v=" Dramas"/>
    <s v="An affable, newly appointed college warden proves to be no ordinary man when an old enemy resurfaces and exposes his complicated, violent past."/>
  </r>
  <r>
    <s v="s3941"/>
    <x v="1"/>
    <x v="3940"/>
    <s v="unknown directors"/>
    <x v="39"/>
    <x v="2"/>
    <n v="2019"/>
    <x v="2"/>
    <s v="TV-MA"/>
    <s v="1 Season"/>
    <n v="125"/>
    <x v="2"/>
    <s v=" International TV Shows"/>
    <s v=" TV Dramas"/>
    <s v="After a tragedy at a school sends shock waves through a wealthy Stockholm suburb, a seemingly well-adjusted teen finds herself on trial for murder."/>
  </r>
  <r>
    <s v="s3942"/>
    <x v="1"/>
    <x v="3941"/>
    <s v="unknown directors"/>
    <x v="37"/>
    <x v="2"/>
    <n v="2017"/>
    <x v="2"/>
    <s v="TV-PG"/>
    <s v="1 Season"/>
    <n v="125"/>
    <x v="12"/>
    <m/>
    <m/>
    <s v="In this animated action series, a rookie driver seeks glory in a world-class auto race, but heâ€™ll need more than just his talent behind the wheel."/>
  </r>
  <r>
    <s v="s3943"/>
    <x v="1"/>
    <x v="3942"/>
    <s v="unknown directors"/>
    <x v="19"/>
    <x v="2"/>
    <n v="2019"/>
    <x v="1"/>
    <s v="TV-MA"/>
    <s v="3 Seasons"/>
    <n v="375"/>
    <x v="3"/>
    <m/>
    <m/>
    <s v="This stylish mix of documentary and historical epic chronicles the reign of Commodus, the emperor whose rule marked the beginning of Rome's fall."/>
  </r>
  <r>
    <s v="s3944"/>
    <x v="1"/>
    <x v="3943"/>
    <s v="unknown directors"/>
    <x v="0"/>
    <x v="2"/>
    <n v="2019"/>
    <x v="3"/>
    <s v="TV-Y7"/>
    <s v="8 Seasons"/>
    <n v="70"/>
    <x v="12"/>
    <m/>
    <m/>
    <s v="In a small Western town, spunky ex-city girl Lucky forms a tight bond with wild horse Spirit while having adventures with best pals Pru and Abigail."/>
  </r>
  <r>
    <s v="s3945"/>
    <x v="1"/>
    <x v="3944"/>
    <s v="unknown directors"/>
    <x v="6"/>
    <x v="2"/>
    <n v="2019"/>
    <x v="2"/>
    <s v="TV-MA"/>
    <s v="1 Season"/>
    <n v="125"/>
    <x v="2"/>
    <s v=" International TV Shows"/>
    <s v=" Spanish-Language TV Shows"/>
    <s v="When a prominent politician is murdered, the intrepid journalists of Frente Tijuana risk their lives to uncover the truth."/>
  </r>
  <r>
    <s v="s3946"/>
    <x v="0"/>
    <x v="3945"/>
    <s v="Brie Larson"/>
    <x v="0"/>
    <x v="2"/>
    <n v="2019"/>
    <x v="0"/>
    <s v="TV-14"/>
    <s v="92 min"/>
    <n v="92"/>
    <x v="8"/>
    <s v=" Dramas"/>
    <s v=" Independent Movies"/>
    <s v="After failing out of art school and taking a humdrum office job, a whimsical painter gets a chance to fulfill her lifelong dream of adopting a unicorn."/>
  </r>
  <r>
    <s v="s3947"/>
    <x v="1"/>
    <x v="3946"/>
    <s v="unknown directors"/>
    <x v="16"/>
    <x v="2"/>
    <n v="2019"/>
    <x v="2"/>
    <s v="TV-MA"/>
    <s v="1 Season"/>
    <n v="125"/>
    <x v="2"/>
    <s v=" International TV Shows"/>
    <s v=" Korean TV Shows"/>
    <s v="A reluctant clairvoyant joins forces with a brusque police detective hiding a soft heart to help him solve criminal cases using her psychic abilities."/>
  </r>
  <r>
    <s v="s3948"/>
    <x v="0"/>
    <x v="3947"/>
    <s v="Fernando AyllÃ³n"/>
    <x v="2"/>
    <x v="2"/>
    <n v="2019"/>
    <x v="3"/>
    <s v="TV-MA"/>
    <s v="59 min"/>
    <n v="70"/>
    <x v="20"/>
    <m/>
    <m/>
    <s v="From how social media can ruin relationships to the perils of buying a gift for a woman, comic Ricardo Quevedo dissects life's trials and tribulations."/>
  </r>
  <r>
    <s v="s3949"/>
    <x v="0"/>
    <x v="3948"/>
    <s v="Rocky Soraya, Anggy Umbara"/>
    <x v="34"/>
    <x v="2"/>
    <n v="2018"/>
    <x v="3"/>
    <s v="TV-MA"/>
    <s v="126 min"/>
    <n v="70"/>
    <x v="11"/>
    <s v=" International Movies"/>
    <m/>
    <s v="After a pregnant woman is murdered, her spirit seeks revenge against her increasingly terrified killers, who are determined to finish her off for good."/>
  </r>
  <r>
    <s v="s3950"/>
    <x v="1"/>
    <x v="3949"/>
    <s v="unknown directors"/>
    <x v="40"/>
    <x v="2"/>
    <n v="2018"/>
    <x v="2"/>
    <s v="TV-14"/>
    <s v="1 Season"/>
    <n v="125"/>
    <x v="1"/>
    <s v=" Romantic TV Shows"/>
    <s v=" TV Dramas"/>
    <s v="Shocking secrets begin to unravel when the aftermath of a car crash leaves four best friends questioning the truth of their relationships."/>
  </r>
  <r>
    <s v="s3951"/>
    <x v="0"/>
    <x v="3950"/>
    <s v="Shelly Chopra Dhar"/>
    <x v="3"/>
    <x v="2"/>
    <n v="2019"/>
    <x v="3"/>
    <s v="TV-14"/>
    <s v="120 min"/>
    <n v="70"/>
    <x v="8"/>
    <s v=" Dramas"/>
    <s v=" International Movies"/>
    <s v="As her family seeks to marry her off and a hopeful writer pursues her, a small-town woman struggles to reveal the long-hidden truth about who she loves."/>
  </r>
  <r>
    <s v="s3952"/>
    <x v="0"/>
    <x v="3951"/>
    <s v="Shanjey Kumar Perumal"/>
    <x v="37"/>
    <x v="2"/>
    <n v="2015"/>
    <x v="3"/>
    <s v="TV-MA"/>
    <s v="76 min"/>
    <n v="70"/>
    <x v="6"/>
    <s v=" International Movies"/>
    <m/>
    <s v="In early 1990s Malaysia, a Tamilian boy faces pressure from his immigrant father to focus on school but is drawn to his unclesâ€™ lives of crime."/>
  </r>
  <r>
    <s v="s3953"/>
    <x v="0"/>
    <x v="3952"/>
    <s v="Leslie Small"/>
    <x v="0"/>
    <x v="2"/>
    <n v="2019"/>
    <x v="3"/>
    <s v="TV-MA"/>
    <s v="60 min"/>
    <n v="70"/>
    <x v="20"/>
    <m/>
    <m/>
    <s v="As a father of three on his second marriage, Kevin Hart proves that being him is indeed a tall order in a fresh special inspired by his own mistakes."/>
  </r>
  <r>
    <s v="s3954"/>
    <x v="1"/>
    <x v="3953"/>
    <s v="unknown directors"/>
    <x v="2"/>
    <x v="2"/>
    <n v="2018"/>
    <x v="2"/>
    <s v="TV-Y7"/>
    <s v="1 Season"/>
    <n v="125"/>
    <x v="12"/>
    <s v=" TV Comedies"/>
    <m/>
    <s v="This high-energy animated series follows a gutsy kid and his trusty race-car pal as they save their city from bad guys and their scary vehicles."/>
  </r>
  <r>
    <s v="s3955"/>
    <x v="0"/>
    <x v="3954"/>
    <s v="Tianyu Zhao"/>
    <x v="10"/>
    <x v="2"/>
    <n v="2016"/>
    <x v="0"/>
    <s v="TV-14"/>
    <s v="103 min"/>
    <n v="103"/>
    <x v="16"/>
    <s v=" Romantic Movies"/>
    <s v=" Sci-Fi &amp; Fantasy"/>
    <s v="A college stud tries to level up his relationship with a computer science major after becoming attracted to her skills in an online role-playing game."/>
  </r>
  <r>
    <s v="s3956"/>
    <x v="0"/>
    <x v="3955"/>
    <s v="Shazia Ali Khan"/>
    <x v="70"/>
    <x v="2"/>
    <n v="2018"/>
    <x v="2"/>
    <s v="TV-MA"/>
    <s v="124 min"/>
    <n v="124"/>
    <x v="6"/>
    <s v=" Independent Movies"/>
    <s v=" International Movies"/>
    <s v="When a guileless young woman becomes the domestic worker in a wealthy Dubai household, her bond with her posh employer changes both of their lives."/>
  </r>
  <r>
    <s v="s3957"/>
    <x v="1"/>
    <x v="3956"/>
    <s v="unknown directors"/>
    <x v="16"/>
    <x v="2"/>
    <n v="2013"/>
    <x v="2"/>
    <s v="TV-MA"/>
    <s v="1 Season"/>
    <n v="125"/>
    <x v="1"/>
    <s v=" Korean TV Shows"/>
    <s v=" Romantic TV Shows"/>
    <s v="Seeing the chance to enrich himself by deceiving a blind heiress, clever con man Oh Soo just does what comes naturally â€“ but his plans soon change."/>
  </r>
  <r>
    <s v="s3958"/>
    <x v="0"/>
    <x v="3957"/>
    <s v="Erik White"/>
    <x v="0"/>
    <x v="2"/>
    <n v="2017"/>
    <x v="0"/>
    <s v="TV-MA"/>
    <s v="91 min"/>
    <n v="91"/>
    <x v="8"/>
    <m/>
    <m/>
    <s v="A man returns home to Atlanta to try and turn around his family's struggling restaurant with the help of a new chicken recipe."/>
  </r>
  <r>
    <s v="s3959"/>
    <x v="1"/>
    <x v="3958"/>
    <s v="unknown directors"/>
    <x v="0"/>
    <x v="2"/>
    <n v="2019"/>
    <x v="2"/>
    <s v="TV-14"/>
    <s v="1 Season"/>
    <n v="125"/>
    <x v="15"/>
    <s v=" International TV Shows"/>
    <m/>
    <s v="Decades ago, a hero from the stars left this world in peace. Now, the son of Ultraman must rise to protect the Earth from a new alien threat."/>
  </r>
  <r>
    <s v="s3960"/>
    <x v="0"/>
    <x v="3959"/>
    <s v="Owen Egerton"/>
    <x v="0"/>
    <x v="2"/>
    <n v="2019"/>
    <x v="0"/>
    <s v="TV-14"/>
    <s v="88 min"/>
    <n v="88"/>
    <x v="11"/>
    <m/>
    <m/>
    <s v="Fifteen years after a traumatic crime, a woman is released from psychiatric care and tries to drive out an evil spirit that continues to haunt her."/>
  </r>
  <r>
    <s v="s3961"/>
    <x v="0"/>
    <x v="3960"/>
    <s v="Sam &quot;Blitz&quot; Bazawule"/>
    <x v="67"/>
    <x v="2"/>
    <n v="2018"/>
    <x v="3"/>
    <s v="TV-14"/>
    <s v="81 min"/>
    <n v="70"/>
    <x v="6"/>
    <s v=" Independent Movies"/>
    <s v=" International Movies"/>
    <s v="When a man is left to die inside an illegal gold mine, his daughter travels through a magical landscape to save him."/>
  </r>
  <r>
    <s v="s3962"/>
    <x v="1"/>
    <x v="3961"/>
    <s v="unknown directors"/>
    <x v="4"/>
    <x v="2"/>
    <n v="2017"/>
    <x v="2"/>
    <s v="TV-Y"/>
    <s v="1 Season"/>
    <n v="125"/>
    <x v="7"/>
    <s v=" Kids' TV"/>
    <m/>
    <s v="Equipped with crayons and his creativity, a boy with autism draws an imaginary world where his animal pals help him tackle real-life situations."/>
  </r>
  <r>
    <s v="s3963"/>
    <x v="0"/>
    <x v="3962"/>
    <s v="Swapnaneel Jayakar"/>
    <x v="3"/>
    <x v="2"/>
    <n v="2019"/>
    <x v="2"/>
    <s v="TV-14"/>
    <s v="124 min"/>
    <n v="124"/>
    <x v="8"/>
    <s v=" Dramas"/>
    <s v=" Independent Movies"/>
    <s v="On India's Independence Day, a zany mishap in a Mumbai chawl disrupts a young love story while compelling the residents to unite in aid of a little boy."/>
  </r>
  <r>
    <s v="s3964"/>
    <x v="0"/>
    <x v="3963"/>
    <s v="Kyzza Terrazas"/>
    <x v="6"/>
    <x v="2"/>
    <n v="2019"/>
    <x v="0"/>
    <s v="TV-MA"/>
    <s v="102 min"/>
    <n v="102"/>
    <x v="6"/>
    <s v=" International Movies"/>
    <s v=" Sports Movies"/>
    <s v="Alone in Finland, a retired Mexican boxer lives in desolation under the weight of an agonizing past, until he gets a shot at redemption in the ring."/>
  </r>
  <r>
    <s v="s3965"/>
    <x v="1"/>
    <x v="3964"/>
    <s v="unknown directors"/>
    <x v="14"/>
    <x v="2"/>
    <n v="2019"/>
    <x v="2"/>
    <s v="TV-MA"/>
    <s v="1 Season"/>
    <n v="125"/>
    <x v="1"/>
    <s v=" TV Dramas"/>
    <s v=" TV Mysteries"/>
    <s v="In near-future Paris, two brilliant siblings unveil a high-tech implant designed to pair up soul mates. But the beta test yields unwelcome surprises."/>
  </r>
  <r>
    <s v="s3966"/>
    <x v="1"/>
    <x v="3965"/>
    <s v="unknown directors"/>
    <x v="0"/>
    <x v="2"/>
    <n v="2019"/>
    <x v="1"/>
    <s v="TV-MA"/>
    <s v="3 Seasons"/>
    <n v="375"/>
    <x v="9"/>
    <s v=" TV Horror"/>
    <s v=" TV Thrillers"/>
    <s v="They're ordinary husband and wife realtors until she undergoes a dramatic change that sends them down a road of death and destruction. In a good way."/>
  </r>
  <r>
    <s v="s3967"/>
    <x v="0"/>
    <x v="3966"/>
    <s v="John Lee Hancock"/>
    <x v="0"/>
    <x v="2"/>
    <n v="2019"/>
    <x v="3"/>
    <s v="R"/>
    <s v="132 min"/>
    <n v="70"/>
    <x v="6"/>
    <m/>
    <m/>
    <s v="Two steely former Texas Rangers are tasked with tracking and killing infamous criminals Bonnie and Clyde in this crime drama based on real events."/>
  </r>
  <r>
    <s v="s3968"/>
    <x v="0"/>
    <x v="3967"/>
    <s v="Theo Love"/>
    <x v="0"/>
    <x v="2"/>
    <n v="2019"/>
    <x v="0"/>
    <s v="TV-MA"/>
    <s v="87 min"/>
    <n v="87"/>
    <x v="0"/>
    <m/>
    <m/>
    <s v="An urban legend about a duffel bag of cocaine buried in the Caribbean leads a misfit band to hatch a nutball plan to find it in this comic documentary."/>
  </r>
  <r>
    <s v="s3969"/>
    <x v="1"/>
    <x v="3968"/>
    <s v="unknown directors"/>
    <x v="2"/>
    <x v="2"/>
    <n v="2018"/>
    <x v="2"/>
    <s v="TV-14"/>
    <s v="1 Season"/>
    <n v="125"/>
    <x v="1"/>
    <s v=" TV Dramas"/>
    <m/>
    <s v="Social pressure, a complicated past and a clash of values beset the life of a businessman and his family."/>
  </r>
  <r>
    <s v="s3970"/>
    <x v="1"/>
    <x v="3969"/>
    <s v="unknown directors"/>
    <x v="4"/>
    <x v="2"/>
    <n v="2019"/>
    <x v="2"/>
    <s v="TV-MA"/>
    <s v="1 Season"/>
    <n v="125"/>
    <x v="7"/>
    <s v=" International TV Shows"/>
    <s v=" TV Dramas"/>
    <s v="As World War II ends, a young English woman agrees to help an enigmatic American agent root out Russian infiltration of the British government."/>
  </r>
  <r>
    <s v="s3971"/>
    <x v="1"/>
    <x v="3970"/>
    <s v="unknown directors"/>
    <x v="14"/>
    <x v="2"/>
    <n v="2018"/>
    <x v="1"/>
    <s v="TV-MA"/>
    <s v="3 Seasons"/>
    <n v="375"/>
    <x v="1"/>
    <s v=" TV Dramas"/>
    <m/>
    <s v="King Louis XIV of France commissions a lavish palace that becomes a fierce battleground for love and politics â€“ and a gilded prison for nobility."/>
  </r>
  <r>
    <s v="s3972"/>
    <x v="1"/>
    <x v="3971"/>
    <s v="unknown directors"/>
    <x v="12"/>
    <x v="2"/>
    <n v="2018"/>
    <x v="1"/>
    <s v="TV-MA"/>
    <s v="2 Seasons"/>
    <n v="250"/>
    <x v="1"/>
    <s v=" Reality TV"/>
    <s v=" Romantic TV Shows"/>
    <s v="Seven men and women board a pink bus in search of true love. On a journey through Asia with strangers, their goal is to return to Japan as a couple."/>
  </r>
  <r>
    <s v="s3973"/>
    <x v="0"/>
    <x v="3972"/>
    <s v="Awi Suryadi"/>
    <x v="34"/>
    <x v="2"/>
    <n v="2017"/>
    <x v="3"/>
    <s v="TV-MA"/>
    <s v="75 min"/>
    <n v="70"/>
    <x v="11"/>
    <s v=" International Movies"/>
    <m/>
    <s v="Adapted from a best-selling novel, this horror film shows Risa befriending ghosts until an evil spirit tries to take her sister to the other side."/>
  </r>
  <r>
    <s v="s3974"/>
    <x v="0"/>
    <x v="3973"/>
    <s v="Hanung Bramantyo"/>
    <x v="34"/>
    <x v="2"/>
    <n v="2008"/>
    <x v="3"/>
    <s v="TV-PG"/>
    <s v="126 min"/>
    <n v="70"/>
    <x v="6"/>
    <s v=" International Movies"/>
    <s v=" Romantic Movies"/>
    <s v="Polygamy, piety and personal principles collide for a charming and congenial young university student struggling in a four-way love triangle."/>
  </r>
  <r>
    <s v="s3975"/>
    <x v="0"/>
    <x v="3974"/>
    <s v="Ryan Polito"/>
    <x v="0"/>
    <x v="2"/>
    <n v="2019"/>
    <x v="3"/>
    <s v="TV-PG"/>
    <s v="61 min"/>
    <n v="61"/>
    <x v="20"/>
    <m/>
    <m/>
    <s v="Comic Nate Bargatze touches on air travel, cheap weddings, college football, chocolate milk and the perils of ordering coffee in this stand-up special."/>
  </r>
  <r>
    <s v="s3976"/>
    <x v="0"/>
    <x v="3975"/>
    <s v="Raj Babu"/>
    <x v="3"/>
    <x v="2"/>
    <n v="2018"/>
    <x v="3"/>
    <s v="TV-14"/>
    <s v="126 min"/>
    <n v="70"/>
    <x v="13"/>
    <s v=" Comedies"/>
    <s v=" Dramas"/>
    <s v="An aspiring yet aimless actor takes over his ailing father's job as an ambulance driver, unwittingly getting involved in an organ-trafficking network."/>
  </r>
  <r>
    <s v="s3977"/>
    <x v="1"/>
    <x v="3976"/>
    <s v="unknown directors"/>
    <x v="2"/>
    <x v="2"/>
    <n v="2018"/>
    <x v="2"/>
    <s v="TV-14"/>
    <s v="1 Season"/>
    <n v="125"/>
    <x v="2"/>
    <s v=" International TV Shows"/>
    <s v=" TV Action &amp; Adventure"/>
    <s v="A police officer and a drug lord become embroiled in a cycle of revenge, each man bent on taking the other down."/>
  </r>
  <r>
    <s v="s3978"/>
    <x v="0"/>
    <x v="3977"/>
    <s v="Javier Ruiz Caldera"/>
    <x v="13"/>
    <x v="2"/>
    <n v="2018"/>
    <x v="3"/>
    <s v="TV-MA"/>
    <s v="108 min"/>
    <n v="70"/>
    <x v="13"/>
    <s v=" Comedies"/>
    <s v=" International Movies"/>
    <s v="In this adaptation of the comic strip, Juan LÃ³pez must balance an office job with heroic feats to save the love of his life and native planet ChitÃ³n."/>
  </r>
  <r>
    <s v="s3979"/>
    <x v="0"/>
    <x v="3978"/>
    <s v="Chanon Yingyong, Phuwanit Pholdee"/>
    <x v="33"/>
    <x v="2"/>
    <n v="2017"/>
    <x v="0"/>
    <s v="TV-MA"/>
    <s v="100 min"/>
    <n v="100"/>
    <x v="13"/>
    <s v=" Comedies"/>
    <s v=" International Movies"/>
    <s v="While investigating a bank robbery, a squad of overweight police officers undergoes rigorous training to shed pounds."/>
  </r>
  <r>
    <s v="s3980"/>
    <x v="1"/>
    <x v="3979"/>
    <s v="unknown directors"/>
    <x v="0"/>
    <x v="2"/>
    <n v="2019"/>
    <x v="2"/>
    <s v="TV-Y"/>
    <s v="1 Season"/>
    <n v="125"/>
    <x v="12"/>
    <m/>
    <m/>
    <s v="Charlie creates fun stories using different shapes, and he needs your help! Take off for adventures in outer space, the Wild West â€“ and right at home."/>
  </r>
  <r>
    <s v="s3981"/>
    <x v="1"/>
    <x v="3980"/>
    <s v="unknown directors"/>
    <x v="6"/>
    <x v="2"/>
    <n v="2019"/>
    <x v="2"/>
    <s v="TV-MA"/>
    <s v="1 Season"/>
    <n v="125"/>
    <x v="2"/>
    <s v=" International TV Shows"/>
    <s v=" Spanish-Language TV Shows"/>
    <s v="In 1994, Mexican presidential candidate Luis Donaldo Colosio's assassination sends his dying widow racing to uncover who did it. Based on true events."/>
  </r>
  <r>
    <s v="s3982"/>
    <x v="1"/>
    <x v="3981"/>
    <s v="unknown directors"/>
    <x v="3"/>
    <x v="2"/>
    <n v="2019"/>
    <x v="2"/>
    <s v="TV-MA"/>
    <s v="1 Season"/>
    <n v="125"/>
    <x v="2"/>
    <s v=" International TV Shows"/>
    <s v=" TV Dramas"/>
    <s v="As Delhi reels in the aftermath of a gang rape, DCP Vartika Chaturvedi leads a painstaking search for the culprits. Based on the 2012 Nirbhaya case."/>
  </r>
  <r>
    <s v="s3983"/>
    <x v="0"/>
    <x v="3982"/>
    <s v="Oriol Paulo"/>
    <x v="13"/>
    <x v="2"/>
    <n v="2018"/>
    <x v="3"/>
    <s v="TV-MA"/>
    <s v="129 min"/>
    <n v="70"/>
    <x v="6"/>
    <s v=" International Movies"/>
    <s v=" Sci-Fi &amp; Fantasy"/>
    <s v="A space-time continuum glitch allows Vera to save a boy's life 25 years earlier, but results in the loss of her daughter, whom she fights to get back."/>
  </r>
  <r>
    <s v="s3984"/>
    <x v="0"/>
    <x v="3983"/>
    <s v="Stuart Sender"/>
    <x v="0"/>
    <x v="2"/>
    <n v="2019"/>
    <x v="3"/>
    <s v="TV-MA"/>
    <s v="71 min"/>
    <n v="70"/>
    <x v="0"/>
    <s v=" Music &amp; Musicals"/>
    <m/>
    <s v="The killing of three members of the Miami Showband sent shock waves across Ireland in 1975. Now one survivor doggedly pursues the truth."/>
  </r>
  <r>
    <s v="s3985"/>
    <x v="1"/>
    <x v="3984"/>
    <s v="unknown directors"/>
    <x v="2"/>
    <x v="2"/>
    <n v="2018"/>
    <x v="2"/>
    <s v="TV-14"/>
    <s v="1 Season"/>
    <n v="125"/>
    <x v="1"/>
    <s v=" TV Dramas"/>
    <m/>
    <s v="In this social drama of sin and remorse, a man reels at the discovery that his wife has been unfaithful, and gives her an ultimatum."/>
  </r>
  <r>
    <s v="s3986"/>
    <x v="0"/>
    <x v="3985"/>
    <s v="Jeff Tremaine"/>
    <x v="0"/>
    <x v="2"/>
    <n v="2019"/>
    <x v="3"/>
    <s v="TV-MA"/>
    <s v="108 min"/>
    <n v="70"/>
    <x v="8"/>
    <s v=" Dramas"/>
    <s v=" Music &amp; Musicals"/>
    <s v="In this unflinching biopic based on MÃ¶tley CrÃ¼e's best-selling book, four LA misfits navigate the monster highs and savage lows of music superstardom."/>
  </r>
  <r>
    <s v="s3987"/>
    <x v="1"/>
    <x v="3986"/>
    <s v="unknown directors"/>
    <x v="0"/>
    <x v="2"/>
    <n v="2019"/>
    <x v="1"/>
    <s v="TV-MA"/>
    <s v="2 Seasons"/>
    <n v="250"/>
    <x v="4"/>
    <s v=" TV Mysteries"/>
    <s v=" TV Sci-Fi &amp; Fantasy"/>
    <s v="Seven years after vanishing from her home, a young woman returns with mysterious new abilities and recruits five strangers for a secret mission."/>
  </r>
  <r>
    <s v="s3988"/>
    <x v="0"/>
    <x v="3987"/>
    <s v="unknown directors"/>
    <x v="2"/>
    <x v="2"/>
    <n v="2019"/>
    <x v="3"/>
    <s v="TV-PG"/>
    <s v="60 min"/>
    <n v="70"/>
    <x v="0"/>
    <s v=" International Movies"/>
    <s v=" Sports Movies"/>
    <s v="With heart and determination, Antoine Griezmann overcame his small stature to become one of the worldâ€™s top soccer players and a World Cup champion."/>
  </r>
  <r>
    <s v="s3989"/>
    <x v="1"/>
    <x v="3988"/>
    <s v="unknown directors"/>
    <x v="19"/>
    <x v="2"/>
    <n v="2007"/>
    <x v="2"/>
    <s v="TV-Y"/>
    <s v="1 Season"/>
    <n v="125"/>
    <x v="12"/>
    <m/>
    <m/>
    <s v="Staying at home doesn't mean sitting still for energetic Bo and her little dragon friend Dezzy, who embark on amazing adventures through movement."/>
  </r>
  <r>
    <s v="s3990"/>
    <x v="1"/>
    <x v="3989"/>
    <s v="unknown directors"/>
    <x v="12"/>
    <x v="2"/>
    <n v="2019"/>
    <x v="2"/>
    <s v="TV-14"/>
    <s v="1 Season"/>
    <n v="125"/>
    <x v="1"/>
    <s v=" TV Comedies"/>
    <s v=" TV Dramas"/>
    <s v="She's the most unlikely candidate to ever stumble into the role of a reporter, and sheâ€™s keeping everyone on their toes with her eccentric ways."/>
  </r>
  <r>
    <s v="s3991"/>
    <x v="0"/>
    <x v="3990"/>
    <s v="Wenn V. Deramas"/>
    <x v="42"/>
    <x v="2"/>
    <n v="2014"/>
    <x v="0"/>
    <s v="TV-14"/>
    <s v="105 min"/>
    <n v="105"/>
    <x v="13"/>
    <s v=" Comedies"/>
    <s v=" International Movies"/>
    <s v="Now a celebrity, Benjie is tasked with taking care of a General's young son, who has information about a looming terrorist threat."/>
  </r>
  <r>
    <s v="s3992"/>
    <x v="0"/>
    <x v="3991"/>
    <s v="Joyce Bernal"/>
    <x v="42"/>
    <x v="2"/>
    <n v="2016"/>
    <x v="2"/>
    <s v="TV-14"/>
    <s v="115 min"/>
    <n v="115"/>
    <x v="13"/>
    <s v=" Comedies"/>
    <s v=" International Movies"/>
    <s v="Following his best friend's death, Arci takes charge of her two boisterous children with some help from their gang-affiliated uncle."/>
  </r>
  <r>
    <s v="s3993"/>
    <x v="0"/>
    <x v="3992"/>
    <s v="Jason Paul Laxamana"/>
    <x v="42"/>
    <x v="2"/>
    <n v="2016"/>
    <x v="3"/>
    <s v="TV-MA"/>
    <s v="118 min"/>
    <n v="70"/>
    <x v="8"/>
    <s v=" Dramas"/>
    <s v=" International Movies"/>
    <s v="When aspiring fashion designer Andi reconnects with her ex-boyfriend Max, she's surprised to learn that he's in a relationship with a man."/>
  </r>
  <r>
    <s v="s3994"/>
    <x v="0"/>
    <x v="3993"/>
    <s v="Maryo J. De los Reyes"/>
    <x v="42"/>
    <x v="2"/>
    <n v="2016"/>
    <x v="3"/>
    <s v="TV-MA"/>
    <s v="130 min"/>
    <n v="70"/>
    <x v="6"/>
    <s v=" International Movies"/>
    <s v=" Romantic Movies"/>
    <s v="Tired of her husband's cheating, Anne begins a passionate new relationship â€“ while still wondering if she should give her marriage another chance."/>
  </r>
  <r>
    <s v="s3995"/>
    <x v="0"/>
    <x v="3994"/>
    <s v="Theodore Boborol"/>
    <x v="42"/>
    <x v="2"/>
    <n v="2016"/>
    <x v="2"/>
    <s v="TV-PG"/>
    <s v="115 min"/>
    <n v="115"/>
    <x v="16"/>
    <s v=" Romantic Movies"/>
    <m/>
    <s v="Love can be complicated, especially when Vince agrees to secretly woo Kath via text on behalf of James â€“ while falling for her, too."/>
  </r>
  <r>
    <s v="s3996"/>
    <x v="0"/>
    <x v="3995"/>
    <s v="Luis Ara"/>
    <x v="53"/>
    <x v="2"/>
    <n v="2019"/>
    <x v="3"/>
    <s v="TV-MA"/>
    <s v="69 min"/>
    <n v="70"/>
    <x v="0"/>
    <s v=" International Movies"/>
    <s v=" Sports Movies"/>
    <s v="After being shot during a robbery in Colombia and losing sensation in his legs, Uruguayan soccer star Alexis Viera finds a new sense of purpose."/>
  </r>
  <r>
    <s v="s3997"/>
    <x v="1"/>
    <x v="3996"/>
    <s v="unknown directors"/>
    <x v="2"/>
    <x v="2"/>
    <n v="2018"/>
    <x v="2"/>
    <s v="TV-14"/>
    <s v="1 Season"/>
    <n v="125"/>
    <x v="1"/>
    <s v=" TV Dramas"/>
    <m/>
    <s v="As a psychology professor faces Alzheimer's, his daughter and her three close female friends experience romance, marriage, heartbreak and tragedy."/>
  </r>
  <r>
    <s v="s3998"/>
    <x v="0"/>
    <x v="3997"/>
    <s v="Karan Shivajirao Chavan, Vikram Tanajirao Patil"/>
    <x v="3"/>
    <x v="2"/>
    <n v="2018"/>
    <x v="0"/>
    <s v="TV-PG"/>
    <s v="97 min"/>
    <n v="97"/>
    <x v="6"/>
    <s v=" Independent Movies"/>
    <s v=" International Movies"/>
    <s v="A teen with vitiligo struggles with self-doubt and anxiety until a new schoolteacher sees her through a different lens, and urges her to do the same."/>
  </r>
  <r>
    <s v="s3999"/>
    <x v="1"/>
    <x v="3998"/>
    <s v="unknown directors"/>
    <x v="12"/>
    <x v="2"/>
    <n v="2019"/>
    <x v="2"/>
    <s v="TV-MA"/>
    <s v="1 Season"/>
    <n v="125"/>
    <x v="1"/>
    <s v=" Romantic TV Shows"/>
    <s v=" TV Dramas"/>
    <s v="Kumiko and Kenichi meet in college and build a happy marriage together. But over time, an unusual problem threatens to destroy their relationship."/>
  </r>
  <r>
    <s v="s4000"/>
    <x v="0"/>
    <x v="3999"/>
    <s v="Amy Schumer"/>
    <x v="0"/>
    <x v="2"/>
    <n v="2019"/>
    <x v="3"/>
    <s v="TV-MA"/>
    <s v="61 min"/>
    <n v="61"/>
    <x v="20"/>
    <m/>
    <m/>
    <s v="Amy Schumer spills on her new marriage, personal growth, making a baby and her mom's misguided advice in a special that's both raunchy and sincere."/>
  </r>
  <r>
    <s v="s4001"/>
    <x v="0"/>
    <x v="4000"/>
    <s v="Richard Loncraine"/>
    <x v="0"/>
    <x v="2"/>
    <n v="2014"/>
    <x v="0"/>
    <s v="PG-13"/>
    <s v="92 min"/>
    <n v="92"/>
    <x v="8"/>
    <s v=" Dramas"/>
    <s v=" Independent Movies"/>
    <s v="A couple finds unexpected drama when, after 40 years of living in the same Brooklyn walk-up, they attempt to sell their apartment and buy a new one."/>
  </r>
  <r>
    <s v="s4002"/>
    <x v="1"/>
    <x v="4001"/>
    <s v="unknown directors"/>
    <x v="29"/>
    <x v="2"/>
    <n v="2019"/>
    <x v="2"/>
    <s v="TV-MA"/>
    <s v="1 Season"/>
    <n v="125"/>
    <x v="1"/>
    <s v=" Romantic TV Shows"/>
    <s v=" TV Comedies"/>
    <s v="A troubled psychologist returns from the U.S. and sets up a clinic in Taiwan, where mysterious patients and uncanny events shed light on his murky past."/>
  </r>
  <r>
    <s v="s4003"/>
    <x v="0"/>
    <x v="4002"/>
    <s v="Pia Sukanya"/>
    <x v="45"/>
    <x v="2"/>
    <n v="2018"/>
    <x v="3"/>
    <s v="TV-MA"/>
    <s v="108 min"/>
    <n v="70"/>
    <x v="8"/>
    <s v=" Dramas"/>
    <s v=" International Movies"/>
    <s v="A PR agent trying to find her stolen phone, a politician in trouble, and a fading celebrity find their lives intertwining in unexpected, messy ways."/>
  </r>
  <r>
    <s v="s4004"/>
    <x v="0"/>
    <x v="4003"/>
    <s v="Yann Gozlan"/>
    <x v="14"/>
    <x v="2"/>
    <n v="2017"/>
    <x v="0"/>
    <s v="TV-MA"/>
    <s v="104 min"/>
    <n v="104"/>
    <x v="13"/>
    <s v=" International Movies"/>
    <m/>
    <s v="When his son's mom runs afoul of Paris's criminal underworld, a thrill-seeking superbike racer begins moonlighting as a drug courier to clear her debt."/>
  </r>
  <r>
    <s v="s4005"/>
    <x v="0"/>
    <x v="4004"/>
    <s v="Francesco Imperato"/>
    <x v="21"/>
    <x v="2"/>
    <n v="2019"/>
    <x v="3"/>
    <s v="TV-MA"/>
    <s v="65 min"/>
    <n v="70"/>
    <x v="20"/>
    <m/>
    <m/>
    <s v="Italian comedian Edoardo Ferrario riffs on life at 30 and unpacks the peculiarities of global travel, social media and people who like craft beer."/>
  </r>
  <r>
    <s v="s4006"/>
    <x v="0"/>
    <x v="4005"/>
    <s v="Lukas Dhont"/>
    <x v="46"/>
    <x v="2"/>
    <n v="2018"/>
    <x v="0"/>
    <s v="R"/>
    <s v="106 min"/>
    <n v="106"/>
    <x v="6"/>
    <s v=" International Movies"/>
    <s v=" LGBTQ Movies"/>
    <s v="Fifteen-year-old ballet dancer Lara faces physical and emotional hurdles as she prepares for gender confirmation surgery. Inspired by a true story."/>
  </r>
  <r>
    <s v="s4007"/>
    <x v="1"/>
    <x v="4006"/>
    <s v="unknown directors"/>
    <x v="13"/>
    <x v="2"/>
    <n v="2018"/>
    <x v="2"/>
    <s v="TV-MA"/>
    <s v="1 Season"/>
    <n v="125"/>
    <x v="1"/>
    <s v=" Romantic TV Shows"/>
    <s v=" TV Dramas"/>
    <s v="Eduard, a husband and father who loses his family in a tragic accident, travels to parallel universes to seek a better fate for his beloved wife."/>
  </r>
  <r>
    <s v="s4008"/>
    <x v="0"/>
    <x v="4007"/>
    <s v="Manny Rodriguez"/>
    <x v="0"/>
    <x v="2"/>
    <n v="2006"/>
    <x v="3"/>
    <s v="TV-MA"/>
    <s v="69 min"/>
    <n v="70"/>
    <x v="20"/>
    <m/>
    <m/>
    <s v="Playing straight man to partners half his size, ventriloquist Jeff Dunham â€“ one of America's funniest comics â€“ slays audiences across the country."/>
  </r>
  <r>
    <s v="s4009"/>
    <x v="0"/>
    <x v="4008"/>
    <s v="Michael Simon, Matthew McNeil"/>
    <x v="0"/>
    <x v="2"/>
    <n v="2011"/>
    <x v="0"/>
    <s v="TV-MA"/>
    <s v="97 min"/>
    <n v="97"/>
    <x v="20"/>
    <m/>
    <m/>
    <s v="Politically incorrect and often raunchy humor pepper ventriloquist Dunham's live concert performance featuring characters Walter, Achmed and Peanut."/>
  </r>
  <r>
    <s v="s4010"/>
    <x v="0"/>
    <x v="4009"/>
    <s v="Manny Rodriguez"/>
    <x v="0"/>
    <x v="2"/>
    <n v="2012"/>
    <x v="3"/>
    <s v="TV-MA"/>
    <s v="80 min"/>
    <n v="70"/>
    <x v="20"/>
    <m/>
    <m/>
    <s v="Jeff Dunham returns with a haunted house full of his hysterical entourage, and each character stars in its own horror movie trailer."/>
  </r>
  <r>
    <s v="s4011"/>
    <x v="0"/>
    <x v="4010"/>
    <s v="Michael Simon"/>
    <x v="0"/>
    <x v="2"/>
    <n v="2008"/>
    <x v="0"/>
    <s v="TV-MA"/>
    <s v="85 min"/>
    <n v="85"/>
    <x v="20"/>
    <m/>
    <m/>
    <s v="Politically incorrect, sometimes raunchy ventriloquist Jeff Dunham is joined by his irreverent cast of characters in this hilarious Christmas special."/>
  </r>
  <r>
    <s v="s4012"/>
    <x v="0"/>
    <x v="4011"/>
    <s v="Frank W Chen"/>
    <x v="0"/>
    <x v="2"/>
    <n v="2018"/>
    <x v="0"/>
    <s v="TV-14"/>
    <s v="98 min"/>
    <n v="98"/>
    <x v="0"/>
    <s v=" Sports Movies"/>
    <m/>
    <s v="Injuries sidelined the bright career of New York Yankees pitcher Chien-Ming Wang. This documentary captures his relentless battle back to the majors."/>
  </r>
  <r>
    <s v="s4013"/>
    <x v="1"/>
    <x v="4012"/>
    <s v="unknown directors"/>
    <x v="2"/>
    <x v="2"/>
    <n v="2018"/>
    <x v="2"/>
    <s v="TV-14"/>
    <s v="1 Season"/>
    <n v="125"/>
    <x v="1"/>
    <s v=" TV Dramas"/>
    <m/>
    <s v="After their mother's death, Amal and her brothers struggle to live with their authoritarian father, whose cruelty and neglect break the family apart."/>
  </r>
  <r>
    <s v="s4014"/>
    <x v="0"/>
    <x v="4013"/>
    <s v="Adrian Teh"/>
    <x v="37"/>
    <x v="2"/>
    <n v="2018"/>
    <x v="2"/>
    <s v="TV-14"/>
    <s v="115 min"/>
    <n v="115"/>
    <x v="13"/>
    <s v=" Dramas"/>
    <s v=" International Movies"/>
    <s v="Naval unit PASKAL is among the most elite special forces in Malaysia. But all bets are off when one of its own stages a hijacking. Based on true events."/>
  </r>
  <r>
    <s v="s4015"/>
    <x v="1"/>
    <x v="4014"/>
    <s v="unknown directors"/>
    <x v="4"/>
    <x v="2"/>
    <n v="2018"/>
    <x v="1"/>
    <s v="TV-Y7"/>
    <s v="2 Seasons"/>
    <n v="250"/>
    <x v="7"/>
    <s v=" Kids' TV"/>
    <m/>
    <s v="A boy and his homemade robot enter the toughest competition in the universe while attempting to free their oppressed home from an evil empire."/>
  </r>
  <r>
    <s v="s4016"/>
    <x v="1"/>
    <x v="4015"/>
    <s v="unknown directors"/>
    <x v="2"/>
    <x v="2"/>
    <n v="2019"/>
    <x v="2"/>
    <s v="TV-14"/>
    <s v="1 Season"/>
    <n v="125"/>
    <x v="2"/>
    <s v=" Docuseries"/>
    <m/>
    <s v="The documentary takes a detailed look at the disappearance of 3-year-old Madeleine McCann, who vanished while on holiday with her family."/>
  </r>
  <r>
    <s v="s4017"/>
    <x v="1"/>
    <x v="4016"/>
    <s v="unknown directors"/>
    <x v="4"/>
    <x v="2"/>
    <n v="2019"/>
    <x v="2"/>
    <s v="TV-MA"/>
    <s v="1 Season"/>
    <n v="125"/>
    <x v="7"/>
    <s v=" International TV Shows"/>
    <s v=" TV Comedies"/>
    <s v="A down-and-out DJ plots to rebuild his music career while working as a nanny for his famous best friend's wild 11-year-old daughter."/>
  </r>
  <r>
    <s v="s4018"/>
    <x v="0"/>
    <x v="4017"/>
    <s v="Maryo J. De los Reyes"/>
    <x v="42"/>
    <x v="2"/>
    <n v="2007"/>
    <x v="3"/>
    <s v="TV-14"/>
    <s v="117 min"/>
    <n v="70"/>
    <x v="6"/>
    <s v=" International Movies"/>
    <s v=" Romantic Movies"/>
    <s v="Self-made millionaire Ian thinks he's found happiness when he marries caring Joanna, but his love is put to the test when he meets stewardess Karyn."/>
  </r>
  <r>
    <s v="s4019"/>
    <x v="0"/>
    <x v="4018"/>
    <s v="Olivia M. Lamasan"/>
    <x v="42"/>
    <x v="2"/>
    <n v="2016"/>
    <x v="3"/>
    <s v="TV-14"/>
    <s v="132 min"/>
    <n v="70"/>
    <x v="6"/>
    <s v=" International Movies"/>
    <s v=" Romantic Movies"/>
    <s v="While pursuing a degree in Spain, an architecture student struggling with grief meets a fellow expatriate trying to flee a difficult family life."/>
  </r>
  <r>
    <s v="s4020"/>
    <x v="0"/>
    <x v="4019"/>
    <s v="Joyce Bernal"/>
    <x v="42"/>
    <x v="2"/>
    <n v="2016"/>
    <x v="1"/>
    <s v="TV-MA"/>
    <s v="127 min"/>
    <n v="127"/>
    <x v="8"/>
    <s v=" Dramas"/>
    <s v=" International Movies"/>
    <s v="A hard-driving real estate tycoon who becomes ill with cancer hires a medical caretaker who helps her begin to mend fences with her estranged son."/>
  </r>
  <r>
    <s v="s4021"/>
    <x v="0"/>
    <x v="4020"/>
    <s v="Theodore Boborol"/>
    <x v="42"/>
    <x v="2"/>
    <n v="2017"/>
    <x v="2"/>
    <s v="TV-14"/>
    <s v="125 min"/>
    <n v="125"/>
    <x v="16"/>
    <s v=" Romantic Movies"/>
    <m/>
    <s v="After a woman is very publicly left at the altar, the PR expert hired to fix the situation winds up falling in love with her."/>
  </r>
  <r>
    <s v="s4022"/>
    <x v="0"/>
    <x v="4021"/>
    <s v="Cathy Garcia-Molina"/>
    <x v="42"/>
    <x v="2"/>
    <n v="2017"/>
    <x v="3"/>
    <s v="TV-MA"/>
    <s v="128 min"/>
    <n v="70"/>
    <x v="8"/>
    <s v=" Dramas"/>
    <s v=" International Movies"/>
    <s v="A dying father asks his busy and grown children to spend their Sundays with him, forcing his family to confront their issues before it's too late."/>
  </r>
  <r>
    <s v="s4023"/>
    <x v="1"/>
    <x v="4022"/>
    <s v="unknown directors"/>
    <x v="35"/>
    <x v="2"/>
    <n v="2018"/>
    <x v="2"/>
    <s v="TV-14"/>
    <s v="1 Season"/>
    <n v="125"/>
    <x v="1"/>
    <s v=" TV Dramas"/>
    <s v=" TV Mysteries"/>
    <s v="After her son dies in an accident, a legal consultant is forced to prove her innocence when she's accused of his murder."/>
  </r>
  <r>
    <s v="s4024"/>
    <x v="1"/>
    <x v="4023"/>
    <s v="unknown directors"/>
    <x v="35"/>
    <x v="2"/>
    <n v="2018"/>
    <x v="2"/>
    <s v="TV-14"/>
    <s v="1 Season"/>
    <n v="125"/>
    <x v="1"/>
    <s v=" TV Comedies"/>
    <s v=" TV Sci-Fi &amp; Fantasy"/>
    <s v="A hardworking man in a thankless job meets a mysterious doctor who sells him powerful pills that throw his life into disarray."/>
  </r>
  <r>
    <s v="s4025"/>
    <x v="0"/>
    <x v="4024"/>
    <s v="J.C. Chandor"/>
    <x v="0"/>
    <x v="2"/>
    <n v="2019"/>
    <x v="3"/>
    <s v="R"/>
    <s v="126 min"/>
    <n v="70"/>
    <x v="13"/>
    <m/>
    <m/>
    <s v="Loyalties are tested when five former special forces operatives reunite to steal a drug lord's fortune, unleashing a chain of unintended consequences."/>
  </r>
  <r>
    <s v="s4026"/>
    <x v="0"/>
    <x v="4025"/>
    <s v="Brian Klein"/>
    <x v="2"/>
    <x v="2"/>
    <n v="2019"/>
    <x v="3"/>
    <s v="TV-MA"/>
    <s v="58 min"/>
    <n v="70"/>
    <x v="20"/>
    <m/>
    <m/>
    <s v="Nothing is off limits as Jimmy Carr serves up the most outrageous jokes from his stand-up career in a special that's not for the faint of heart."/>
  </r>
  <r>
    <s v="s4027"/>
    <x v="1"/>
    <x v="4026"/>
    <s v="unknown directors"/>
    <x v="35"/>
    <x v="2"/>
    <n v="2018"/>
    <x v="2"/>
    <s v="TV-14"/>
    <s v="1 Season"/>
    <n v="125"/>
    <x v="1"/>
    <s v=" Romantic TV Shows"/>
    <s v=" TV Dramas"/>
    <s v="In 1940s Port Said, Kariman finds comfort and solace in the arms of an unhappily married man, who also happens to be her abusive husband's brother."/>
  </r>
  <r>
    <s v="s4028"/>
    <x v="1"/>
    <x v="4027"/>
    <s v="unknown directors"/>
    <x v="35"/>
    <x v="2"/>
    <n v="2017"/>
    <x v="2"/>
    <s v="TV-14"/>
    <s v="1 Season"/>
    <n v="125"/>
    <x v="1"/>
    <s v=" TV Dramas"/>
    <m/>
    <s v="The lives of a wealthy couple hiding their marital problems intersect with a group of hackers and the young women they exploit."/>
  </r>
  <r>
    <s v="s4029"/>
    <x v="1"/>
    <x v="4028"/>
    <s v="unknown directors"/>
    <x v="0"/>
    <x v="2"/>
    <n v="2018"/>
    <x v="1"/>
    <s v="TV-MA"/>
    <s v="3 Seasons"/>
    <n v="375"/>
    <x v="21"/>
    <m/>
    <m/>
    <s v="Dreaming of escaping to a distant city, a ferocious warrior and a mysterious boy tangle with territorial warlords and their highly trained killers."/>
  </r>
  <r>
    <s v="s4030"/>
    <x v="1"/>
    <x v="4029"/>
    <s v="unknown directors"/>
    <x v="2"/>
    <x v="2"/>
    <n v="2018"/>
    <x v="2"/>
    <s v="TV-14"/>
    <s v="1 Season"/>
    <n v="125"/>
    <x v="1"/>
    <s v=" Romantic TV Shows"/>
    <s v=" TV Dramas"/>
    <s v="A loving couple become rivals when Belle opens a fusion bistro next to her ex-boyfriend Kramâ€™s traditional restaurant in Bangkokâ€™s chic Ari district."/>
  </r>
  <r>
    <s v="s4031"/>
    <x v="1"/>
    <x v="4030"/>
    <s v="unknown directors"/>
    <x v="35"/>
    <x v="2"/>
    <n v="2018"/>
    <x v="2"/>
    <s v="TV-MA"/>
    <s v="1 Season"/>
    <n v="125"/>
    <x v="1"/>
    <s v=" TV Dramas"/>
    <s v=" TV Mysteries"/>
    <s v="A university lecturer in Russia returns to Egypt after her husband's sudden disappearance, uncovering further mysteries the more she investigates."/>
  </r>
  <r>
    <s v="s4032"/>
    <x v="0"/>
    <x v="4031"/>
    <s v="Ibrahim Bin Mohamed, Hasan Aljaberi"/>
    <x v="45"/>
    <x v="2"/>
    <n v="2018"/>
    <x v="2"/>
    <s v="TV-14"/>
    <s v="116 min"/>
    <n v="116"/>
    <x v="13"/>
    <s v=" Comedies"/>
    <s v=" International Movies"/>
    <s v="In this sequel, a group of expert drivers skilled in drifting and high-speed racing is recruited to perform obscure tasks for a shadowy gang."/>
  </r>
  <r>
    <s v="s4033"/>
    <x v="1"/>
    <x v="4032"/>
    <s v="unknown directors"/>
    <x v="7"/>
    <x v="2"/>
    <n v="2018"/>
    <x v="2"/>
    <s v="TV-MA"/>
    <s v="1 Season"/>
    <n v="125"/>
    <x v="1"/>
    <s v=" TV Dramas"/>
    <s v=" TV Horror"/>
    <s v="Driven by revenge, human-turned-vampire Mia sets out to vanquish Dmitry, a ruthless vampire leader who seeks an artifact that grants immortality."/>
  </r>
  <r>
    <s v="s4034"/>
    <x v="0"/>
    <x v="4033"/>
    <s v="Clark Johnson"/>
    <x v="0"/>
    <x v="2"/>
    <n v="2019"/>
    <x v="0"/>
    <s v="TV-MA"/>
    <s v="90 min"/>
    <n v="90"/>
    <x v="6"/>
    <s v=" Independent Movies"/>
    <s v=" Romantic Movies"/>
    <s v="Burdened by troubles in life and love, a mother of three grown children searches for hope and healing on an impromptu trip to Paper Moon, Montana."/>
  </r>
  <r>
    <s v="s4035"/>
    <x v="0"/>
    <x v="4034"/>
    <s v="Emmanuel Mouret"/>
    <x v="14"/>
    <x v="2"/>
    <n v="2019"/>
    <x v="2"/>
    <s v="TV-MA"/>
    <s v="111 min"/>
    <n v="111"/>
    <x v="6"/>
    <s v=" Independent Movies"/>
    <s v=" International Movies"/>
    <s v="When her romance with a lustful marquis takes an unwelcome turn, a wealthy widow concocts a scheme to get revenge â€“ with help from a younger woman."/>
  </r>
  <r>
    <s v="s4036"/>
    <x v="1"/>
    <x v="4035"/>
    <s v="unknown directors"/>
    <x v="2"/>
    <x v="2"/>
    <n v="2018"/>
    <x v="2"/>
    <s v="TV-PG"/>
    <s v="1 Season"/>
    <n v="125"/>
    <x v="1"/>
    <s v=" TV Dramas"/>
    <m/>
    <s v="A woman struggling with sleep paralysis begins a complicated relationship with the director of a media company, whose colleagues conspire against him."/>
  </r>
  <r>
    <s v="s4037"/>
    <x v="0"/>
    <x v="4036"/>
    <s v="Conor Allyn"/>
    <x v="0"/>
    <x v="2"/>
    <n v="2019"/>
    <x v="0"/>
    <s v="TV-PG"/>
    <s v="100 min"/>
    <n v="100"/>
    <x v="5"/>
    <s v=" Dramas"/>
    <m/>
    <s v="In the wake of an accident that leaves her paralyzed, a champion rodeo rider vows to get back on her horse and compete again. Based on a true story."/>
  </r>
  <r>
    <s v="s4038"/>
    <x v="0"/>
    <x v="4037"/>
    <s v="Haifaa Al-Mansour"/>
    <x v="0"/>
    <x v="2"/>
    <n v="2018"/>
    <x v="0"/>
    <s v="TV-MA"/>
    <s v="99 min"/>
    <n v="99"/>
    <x v="8"/>
    <s v=" Dramas"/>
    <s v=" Romantic Movies"/>
    <s v="When a perfectionist ad exec experiences a romantic setback, she embarks on a journey of self-discovery that begins with a dramatic hair makeover."/>
  </r>
  <r>
    <s v="s4039"/>
    <x v="0"/>
    <x v="4038"/>
    <s v="Wenn V. Deramas"/>
    <x v="42"/>
    <x v="2"/>
    <n v="2012"/>
    <x v="0"/>
    <s v="TV-14"/>
    <s v="105 min"/>
    <n v="105"/>
    <x v="8"/>
    <s v=" International Movies"/>
    <m/>
    <s v="Two half siblings separated by family conflict cross paths as adults at a fashion agency â€“ but one of them has a vendetta, unbeknownst to the other."/>
  </r>
  <r>
    <s v="s4040"/>
    <x v="0"/>
    <x v="4039"/>
    <s v="Olivia M. Lamasan"/>
    <x v="42"/>
    <x v="2"/>
    <n v="2014"/>
    <x v="3"/>
    <s v="TV-14"/>
    <s v="128 min"/>
    <n v="70"/>
    <x v="6"/>
    <s v=" International Movies"/>
    <s v=" Romantic Movies"/>
    <s v="An architecture student and a history professor fall in love, pursue a dream, split up and bump into each other years later. Can there be a second chance?"/>
  </r>
  <r>
    <s v="s4041"/>
    <x v="0"/>
    <x v="4040"/>
    <s v="Antoinette Jadaone"/>
    <x v="42"/>
    <x v="2"/>
    <n v="2015"/>
    <x v="0"/>
    <s v="TV-MA"/>
    <s v="91 min"/>
    <n v="91"/>
    <x v="6"/>
    <s v=" International Movies"/>
    <s v=" Romantic Movies"/>
    <s v="A devastating breakup with her boyfriend may be the start of a new beginning for Mace, thanks to an adventurous and kind stranger named Anthony."/>
  </r>
  <r>
    <s v="s4042"/>
    <x v="0"/>
    <x v="4041"/>
    <s v="Nuel Naval"/>
    <x v="42"/>
    <x v="2"/>
    <n v="2015"/>
    <x v="1"/>
    <s v="TV-MA"/>
    <s v="127 min"/>
    <n v="127"/>
    <x v="6"/>
    <s v=" International Movies"/>
    <s v=" Romantic Movies"/>
    <s v="Feeling betrayed by their romantic partners' infidelity, Adrianne and Vince struggle to forgive while finding comfort with each other."/>
  </r>
  <r>
    <s v="s4043"/>
    <x v="1"/>
    <x v="4042"/>
    <s v="unknown directors"/>
    <x v="0"/>
    <x v="2"/>
    <n v="2016"/>
    <x v="2"/>
    <s v="TV-MA"/>
    <s v="1 Season"/>
    <n v="125"/>
    <x v="2"/>
    <s v=" TV Dramas"/>
    <m/>
    <s v="This anthology series dramatizes historic criminal cases in the U.S., including the O.J. Simpson trial and Andrew Cunanan's 1997 murder spree."/>
  </r>
  <r>
    <s v="s4044"/>
    <x v="1"/>
    <x v="4043"/>
    <s v="unknown directors"/>
    <x v="8"/>
    <x v="2"/>
    <n v="2016"/>
    <x v="1"/>
    <s v="TV-MA"/>
    <s v="2 Seasons"/>
    <n v="250"/>
    <x v="1"/>
    <s v=" TV Dramas"/>
    <s v=" TV Mysteries"/>
    <s v="A student's protest leads to a government scandal that has personal and professional repercussions for one of Australia's toughest journalists."/>
  </r>
  <r>
    <s v="s4045"/>
    <x v="1"/>
    <x v="4044"/>
    <s v="unknown directors"/>
    <x v="16"/>
    <x v="2"/>
    <n v="2017"/>
    <x v="2"/>
    <s v="TV-MA"/>
    <s v="1 Season"/>
    <n v="125"/>
    <x v="1"/>
    <s v=" Korean TV Shows"/>
    <s v=" Romantic TV Shows"/>
    <s v="A self-serving mythical creature's bid for invincibility backfires when he finds himself at the mercy of a woman who can see otherworldly beings."/>
  </r>
  <r>
    <s v="s4046"/>
    <x v="0"/>
    <x v="4045"/>
    <s v="Keoni Waxman"/>
    <x v="0"/>
    <x v="2"/>
    <n v="2019"/>
    <x v="0"/>
    <s v="TV-MA"/>
    <s v="94 min"/>
    <n v="94"/>
    <x v="13"/>
    <m/>
    <m/>
    <s v="After learning his brother died on a mission in Romania, a former soldier teams up with two allies to hunt down a mysterious enemy and exact revenge."/>
  </r>
  <r>
    <s v="s4047"/>
    <x v="0"/>
    <x v="4046"/>
    <s v="Mae Czarina Cruz"/>
    <x v="42"/>
    <x v="2"/>
    <n v="2015"/>
    <x v="2"/>
    <s v="TV-14"/>
    <s v="124 min"/>
    <n v="124"/>
    <x v="6"/>
    <s v=" International Movies"/>
    <s v=" Romantic Movies"/>
    <s v="While patiently waiting for her boyfriend to come out of his coma, Audrey finds herself falling for the caring and successful Ethan."/>
  </r>
  <r>
    <s v="s4048"/>
    <x v="0"/>
    <x v="4047"/>
    <s v="Ruel S. Bayani"/>
    <x v="42"/>
    <x v="2"/>
    <n v="2011"/>
    <x v="0"/>
    <s v="TV-MA"/>
    <s v="103 min"/>
    <n v="103"/>
    <x v="6"/>
    <s v=" International Movies"/>
    <s v=" Romantic Movies"/>
    <s v="A happily married man gives in to temptation when a wealthy client pursues him, setting off a torrid love triangle."/>
  </r>
  <r>
    <s v="s4049"/>
    <x v="0"/>
    <x v="4048"/>
    <s v="Isao Yukisada"/>
    <x v="12"/>
    <x v="2"/>
    <n v="2018"/>
    <x v="3"/>
    <s v="TV-MA"/>
    <s v="118 min"/>
    <n v="70"/>
    <x v="6"/>
    <s v=" International Movies"/>
    <m/>
    <s v="High schooler Haruna befriends loner Yamada, then is drawn into the tangled relationship between him, a model and the girl who loves him unreasonably."/>
  </r>
  <r>
    <s v="s4050"/>
    <x v="0"/>
    <x v="4049"/>
    <s v="A.R. Murugadoss"/>
    <x v="2"/>
    <x v="2"/>
    <n v="2018"/>
    <x v="3"/>
    <s v="TV-MA"/>
    <s v="162 min"/>
    <n v="70"/>
    <x v="13"/>
    <s v=" Dramas"/>
    <s v=" International Movies"/>
    <s v="A ruthless businessmanâ€™s mission to expose electoral fraud brings him into a heated and dangerous political conflict with two corrupt ministers."/>
  </r>
  <r>
    <s v="s4051"/>
    <x v="0"/>
    <x v="4050"/>
    <s v="Fritz Ofner"/>
    <x v="50"/>
    <x v="2"/>
    <n v="2018"/>
    <x v="3"/>
    <s v="TV-MA"/>
    <s v="89 min"/>
    <n v="70"/>
    <x v="0"/>
    <s v=" International Movies"/>
    <m/>
    <s v="Speaking to retailers and owners of the Glock pistol, two filmmakers shed light on the politics of violence and its implications from Chicago to Kirkuk."/>
  </r>
  <r>
    <s v="s4052"/>
    <x v="0"/>
    <x v="4051"/>
    <s v="Nottapon Boonprakob"/>
    <x v="33"/>
    <x v="2"/>
    <n v="2018"/>
    <x v="3"/>
    <s v="TV-MA"/>
    <s v="89 min"/>
    <n v="70"/>
    <x v="0"/>
    <s v=" International Movies"/>
    <s v=" Sports Movies"/>
    <s v="This intimate documentary follows rock star Artiwara Kongmalai on his historic, 2,215-kilometer charity run across Thailand in 2017."/>
  </r>
  <r>
    <s v="s4053"/>
    <x v="0"/>
    <x v="4052"/>
    <s v="Nawapol Thamrongrattanarit"/>
    <x v="33"/>
    <x v="2"/>
    <n v="2018"/>
    <x v="3"/>
    <s v="TV-14"/>
    <s v="108 min"/>
    <n v="70"/>
    <x v="0"/>
    <s v=" International Movies"/>
    <s v=" Music &amp; Musicals"/>
    <s v="Members of the Thai idol girl group BNK48 open up about their experiences beyond the spotlight, their training and the nature of fame."/>
  </r>
  <r>
    <s v="s4054"/>
    <x v="0"/>
    <x v="4053"/>
    <s v="Xavier Gens"/>
    <x v="14"/>
    <x v="2"/>
    <n v="2018"/>
    <x v="0"/>
    <s v="TV-MA"/>
    <s v="103 min"/>
    <n v="103"/>
    <x v="8"/>
    <s v=" International Movies"/>
    <m/>
    <s v="Two best friends put their careers and marriages on the line when they launch a business hosting outrageous, anything-goes bachelor parties in Hungary."/>
  </r>
  <r>
    <s v="s4055"/>
    <x v="1"/>
    <x v="4054"/>
    <s v="unknown directors"/>
    <x v="3"/>
    <x v="2"/>
    <n v="2019"/>
    <x v="2"/>
    <s v="TV-MA"/>
    <s v="1 Season"/>
    <n v="125"/>
    <x v="3"/>
    <s v=" International TV Shows"/>
    <m/>
    <s v="Follow Indian Premier League champions Mumbai Indians through the 2018 season in this series featuring insider insights and intense cricket action."/>
  </r>
  <r>
    <s v="s4056"/>
    <x v="1"/>
    <x v="4055"/>
    <s v="unknown directors"/>
    <x v="2"/>
    <x v="2"/>
    <n v="2019"/>
    <x v="1"/>
    <s v="TV-Y7"/>
    <s v="2 Seasons"/>
    <n v="250"/>
    <x v="12"/>
    <s v=" Korean TV Shows"/>
    <s v=" TV Comedies"/>
    <s v="Stranded on a tropical island, two silly larva buddies find slapstick fun in everything from discovering food to meeting new animal friends."/>
  </r>
  <r>
    <s v="s4057"/>
    <x v="1"/>
    <x v="4056"/>
    <s v="unknown directors"/>
    <x v="2"/>
    <x v="2"/>
    <n v="2019"/>
    <x v="2"/>
    <s v="TV-MA"/>
    <s v="1 Season"/>
    <n v="125"/>
    <x v="3"/>
    <m/>
    <m/>
    <s v="In a &quot;winning is everything&quot; society, how do we handle failure? This series profiles athletes who have turned the agony of defeat into human triumph."/>
  </r>
  <r>
    <s v="s4058"/>
    <x v="1"/>
    <x v="4057"/>
    <s v="unknown directors"/>
    <x v="19"/>
    <x v="2"/>
    <n v="2019"/>
    <x v="2"/>
    <s v="TV-14"/>
    <s v="1 Season"/>
    <n v="125"/>
    <x v="4"/>
    <m/>
    <m/>
    <s v="After the sudden death of his wife, search and rescue commander John West relocates with his three kids to his rural hometown of Turtle Island Bay."/>
  </r>
  <r>
    <s v="s4059"/>
    <x v="0"/>
    <x v="4058"/>
    <s v="Jonathan A. Rosenbaum"/>
    <x v="19"/>
    <x v="2"/>
    <n v="2014"/>
    <x v="0"/>
    <s v="TV-G"/>
    <s v="87 min"/>
    <n v="87"/>
    <x v="5"/>
    <s v=" Comedies"/>
    <m/>
    <s v="Jealous girlfriends and aliens are just some of the things Jack lied about to become popular. Now the lies are coming to life and ruining everything."/>
  </r>
  <r>
    <s v="s4060"/>
    <x v="0"/>
    <x v="4059"/>
    <s v="Franck Phelizon"/>
    <x v="0"/>
    <x v="2"/>
    <n v="2018"/>
    <x v="0"/>
    <s v="TV-14"/>
    <s v="93 min"/>
    <n v="93"/>
    <x v="11"/>
    <s v=" International Movies"/>
    <s v=" Thrillers"/>
    <s v="When a young man becomes possessed after playing a Ouija game, a ghost hunter investigates the evil spirit dwelling within him."/>
  </r>
  <r>
    <s v="s4061"/>
    <x v="0"/>
    <x v="4060"/>
    <s v="Peter Howitt"/>
    <x v="0"/>
    <x v="2"/>
    <n v="2012"/>
    <x v="0"/>
    <s v="TV-G"/>
    <s v="90 min"/>
    <n v="90"/>
    <x v="5"/>
    <s v=" Comedies"/>
    <m/>
    <s v="Shy student Tara has a secret identity: She is smooth-talking Radio Rebel, a DJ who lends her voice to all kids, popular and unpopular alike."/>
  </r>
  <r>
    <s v="s4062"/>
    <x v="0"/>
    <x v="4061"/>
    <s v="Rajiv Menon"/>
    <x v="2"/>
    <x v="2"/>
    <n v="2018"/>
    <x v="3"/>
    <s v="TV-14"/>
    <s v="131 min"/>
    <n v="70"/>
    <x v="6"/>
    <s v=" International Movies"/>
    <s v=" Music &amp; Musicals"/>
    <s v="An aspiring musician battles age-old caste divides to be able to learn the art of a classical instrument from a traditionalist, veteran percussionist."/>
  </r>
  <r>
    <s v="s4063"/>
    <x v="0"/>
    <x v="4062"/>
    <s v="Chiwetel Ejiofor"/>
    <x v="4"/>
    <x v="2"/>
    <n v="2019"/>
    <x v="3"/>
    <s v="TV-PG"/>
    <s v="114 min"/>
    <n v="70"/>
    <x v="5"/>
    <s v=" Dramas"/>
    <s v=" Independent Movies"/>
    <s v="Inspired by a science book, 13-year-old William Kamkwamba builds a wind turbine to save his Malawian village from famine. Based on a true story."/>
  </r>
  <r>
    <s v="s4064"/>
    <x v="1"/>
    <x v="4063"/>
    <s v="unknown directors"/>
    <x v="12"/>
    <x v="2"/>
    <n v="2018"/>
    <x v="1"/>
    <s v="TV-14"/>
    <s v="3 Seasons"/>
    <n v="375"/>
    <x v="15"/>
    <s v=" International TV Shows"/>
    <s v=" Teen TV Shows"/>
    <s v="High school sophomore Kusuo Saiki swore as a child that he would keep his psychic talents hidden, but his abilities still make his life difficult."/>
  </r>
  <r>
    <s v="s4065"/>
    <x v="0"/>
    <x v="4064"/>
    <s v="Rodrigo SalomÃ³n, Pietro Scappini"/>
    <x v="72"/>
    <x v="2"/>
    <n v="2018"/>
    <x v="3"/>
    <s v="TV-MA"/>
    <s v="107 min"/>
    <n v="70"/>
    <x v="13"/>
    <s v=" International Movies"/>
    <m/>
    <s v="An ex-colonel forms a special paramilitary group focused on combatting drug trafficking on the Paraguayan border."/>
  </r>
  <r>
    <s v="s4066"/>
    <x v="0"/>
    <x v="4065"/>
    <s v="Mark Waters"/>
    <x v="0"/>
    <x v="2"/>
    <n v="2008"/>
    <x v="0"/>
    <s v="PG"/>
    <s v="97 min"/>
    <n v="97"/>
    <x v="5"/>
    <m/>
    <m/>
    <s v="When city-raised twins move to a tumbledown country mansion, it's quite an adjustment â€“ especially after they uncover a magical fantasy world."/>
  </r>
  <r>
    <s v="s4067"/>
    <x v="0"/>
    <x v="4066"/>
    <s v="Miguel Ãngel Vivas"/>
    <x v="13"/>
    <x v="2"/>
    <n v="2018"/>
    <x v="0"/>
    <s v="TV-MA"/>
    <s v="103 min"/>
    <n v="103"/>
    <x v="6"/>
    <s v=" International Movies"/>
    <s v=" Thrillers"/>
    <s v="After his son is brutally beaten outside a nightclub, a surgeon takes the law into his own hands and seeks vengeance against the perpetrators."/>
  </r>
  <r>
    <s v="s4068"/>
    <x v="0"/>
    <x v="4067"/>
    <s v="Carlos Vermut"/>
    <x v="13"/>
    <x v="2"/>
    <n v="2018"/>
    <x v="2"/>
    <s v="TV-MA"/>
    <s v="125 min"/>
    <n v="125"/>
    <x v="6"/>
    <s v=" Independent Movies"/>
    <s v=" International Movies"/>
    <s v="When a near-drowning leaves a famous singer from the '90s with amnesia, she hires a karaoke singer who can imitate her to prep her for a comeback tour."/>
  </r>
  <r>
    <s v="s4069"/>
    <x v="0"/>
    <x v="4068"/>
    <s v="Cathy Garcia-Molina"/>
    <x v="42"/>
    <x v="2"/>
    <n v="2015"/>
    <x v="3"/>
    <s v="TV-MA"/>
    <s v="130 min"/>
    <n v="70"/>
    <x v="6"/>
    <s v=" International Movies"/>
    <s v=" Romantic Movies"/>
    <s v="Following their storybook wedding, Popoy and Basha find married life â€“ and starting a business together â€“ more challenging than they ever imagined."/>
  </r>
  <r>
    <s v="s4070"/>
    <x v="0"/>
    <x v="4069"/>
    <s v="Wenn V. Deramas"/>
    <x v="42"/>
    <x v="2"/>
    <n v="2015"/>
    <x v="3"/>
    <s v="TV-14"/>
    <s v="119 min"/>
    <n v="70"/>
    <x v="13"/>
    <s v=" Comedies"/>
    <s v=" International Movies"/>
    <s v="Finding himself in a desperate situation, undercover agent Emman asks his former best friend, Erika, to join him on a dangerous mission."/>
  </r>
  <r>
    <s v="s4071"/>
    <x v="0"/>
    <x v="4070"/>
    <s v="Mae Czarina Cruz"/>
    <x v="42"/>
    <x v="2"/>
    <n v="2014"/>
    <x v="2"/>
    <s v="TV-PG"/>
    <s v="110 min"/>
    <n v="110"/>
    <x v="8"/>
    <s v=" International Movies"/>
    <s v=" Romantic Movies"/>
    <s v="Rocco needs to hire a bride so he can access his trust fund. Rocky desperately needs a job. Their marriage starts out fake, but ends up as much more."/>
  </r>
  <r>
    <s v="s4072"/>
    <x v="0"/>
    <x v="4071"/>
    <s v="Mae Czarina Cruz"/>
    <x v="42"/>
    <x v="2"/>
    <n v="2017"/>
    <x v="3"/>
    <s v="TV-14"/>
    <s v="120 min"/>
    <n v="70"/>
    <x v="8"/>
    <s v=" Dramas"/>
    <s v=" International Movies"/>
    <s v="Gab is eager to tie the knot with her handsome boyfriend, but there's a problem, and it's a doozy: She's already married to a total stranger."/>
  </r>
  <r>
    <s v="s4073"/>
    <x v="0"/>
    <x v="4072"/>
    <s v="Sridhar Rangayan"/>
    <x v="3"/>
    <x v="2"/>
    <n v="2018"/>
    <x v="0"/>
    <s v="TV-PG"/>
    <s v="102 min"/>
    <n v="102"/>
    <x v="6"/>
    <s v=" Independent Movies"/>
    <s v=" International Movies"/>
    <s v="When her son comes out to her as gay, a religious mother struggles to reconcile his truth with her own beliefs and their orthodox family values."/>
  </r>
  <r>
    <s v="s4074"/>
    <x v="0"/>
    <x v="4073"/>
    <s v="Cathy Garcia-Molina"/>
    <x v="42"/>
    <x v="2"/>
    <n v="2013"/>
    <x v="2"/>
    <s v="TV-14"/>
    <s v="125 min"/>
    <n v="125"/>
    <x v="8"/>
    <s v=" Dramas"/>
    <s v=" International Movies"/>
    <s v="Four sisters unite to stop their young brother's pending nuptials upon meeting his fiancÃ©eâ€™s demanding family, revealing long-simmering family issues."/>
  </r>
  <r>
    <s v="s4075"/>
    <x v="0"/>
    <x v="4074"/>
    <s v="Cathy Garcia-Molina"/>
    <x v="42"/>
    <x v="2"/>
    <n v="2013"/>
    <x v="1"/>
    <s v="TV-PG"/>
    <s v="127 min"/>
    <n v="127"/>
    <x v="8"/>
    <s v=" International Movies"/>
    <s v=" Romantic Movies"/>
    <s v="Laida and Miggy used to be in love, but now they're forced to work together in a professional capacity â€“ and neither is completely over their past."/>
  </r>
  <r>
    <s v="s4076"/>
    <x v="0"/>
    <x v="4075"/>
    <s v="Cathy Garcia-Molina"/>
    <x v="42"/>
    <x v="2"/>
    <n v="2017"/>
    <x v="3"/>
    <s v="TV-14"/>
    <s v="121 min"/>
    <n v="70"/>
    <x v="8"/>
    <s v=" Dramas"/>
    <s v=" International Movies"/>
    <s v="Popular blogger Cali is hired for a marketing campaign alongside another viral sensation: her ex-boyfriend Gio, who's intent on winning her back."/>
  </r>
  <r>
    <s v="s4077"/>
    <x v="0"/>
    <x v="4076"/>
    <s v="Cathy Garcia-Molina"/>
    <x v="42"/>
    <x v="2"/>
    <n v="2014"/>
    <x v="2"/>
    <s v="TV-14"/>
    <s v="113 min"/>
    <n v="113"/>
    <x v="6"/>
    <s v=" International Movies"/>
    <s v=" Romantic Movies"/>
    <s v="To make another woman jealous, a campus heartthrob asks a fellow student to be his pretend girlfriend, but fate has other plans for the fake couple."/>
  </r>
  <r>
    <s v="s4078"/>
    <x v="0"/>
    <x v="4077"/>
    <s v="Dan Villegas"/>
    <x v="42"/>
    <x v="2"/>
    <n v="2015"/>
    <x v="3"/>
    <s v="TV-MA"/>
    <s v="118 min"/>
    <n v="70"/>
    <x v="6"/>
    <s v=" International Movies"/>
    <s v=" Music &amp; Musicals"/>
    <s v="A rock musician and a law student whose true passion is music fall in love and pursue a romance that complicates both of their blossoming careers."/>
  </r>
  <r>
    <s v="s4079"/>
    <x v="0"/>
    <x v="4078"/>
    <s v="Olivia M. Lamasan"/>
    <x v="42"/>
    <x v="2"/>
    <n v="2012"/>
    <x v="3"/>
    <s v="TV-MA"/>
    <s v="132 min"/>
    <n v="70"/>
    <x v="6"/>
    <s v=" International Movies"/>
    <s v=" Romantic Movies"/>
    <s v="The mistress of a wealthy businessman is torn between her loyalty to him and her love for a young architect connected to her in unexpected ways."/>
  </r>
  <r>
    <s v="s4080"/>
    <x v="1"/>
    <x v="4079"/>
    <s v="unknown directors"/>
    <x v="0"/>
    <x v="2"/>
    <n v="2018"/>
    <x v="2"/>
    <s v="TV-MA"/>
    <s v="1 Season"/>
    <n v="125"/>
    <x v="2"/>
    <s v=" TV Dramas"/>
    <m/>
    <s v="Ride along for a dramatized version of the real-life investigations into the murders of rap icons Tupac Shakur and Biggie Smalls."/>
  </r>
  <r>
    <s v="s4081"/>
    <x v="0"/>
    <x v="4080"/>
    <s v="Michael Blieden"/>
    <x v="0"/>
    <x v="2"/>
    <n v="2006"/>
    <x v="3"/>
    <s v="TV-MA"/>
    <s v="61 min"/>
    <n v="61"/>
    <x v="20"/>
    <m/>
    <m/>
    <s v="The unorthodox, piano-playing stand-up star Zach Galifianakis makes a splash on the scene and serves up a healthy dose of his signature wit."/>
  </r>
  <r>
    <s v="s4082"/>
    <x v="0"/>
    <x v="4081"/>
    <s v="Pawan K Shrivastava"/>
    <x v="3"/>
    <x v="2"/>
    <n v="2018"/>
    <x v="3"/>
    <s v="TV-PG"/>
    <s v="80 min"/>
    <n v="70"/>
    <x v="6"/>
    <s v=" Independent Movies"/>
    <s v=" International Movies"/>
    <s v="When authorities jail his son for rejecting religious bias, a poor fatherâ€™s struggle to bail him out highlights rural Indiaâ€™s enduring casteism."/>
  </r>
  <r>
    <s v="s4083"/>
    <x v="0"/>
    <x v="4082"/>
    <s v="Mar Targarona"/>
    <x v="13"/>
    <x v="2"/>
    <n v="2018"/>
    <x v="2"/>
    <s v="TV-MA"/>
    <s v="110 min"/>
    <n v="110"/>
    <x v="6"/>
    <s v=" International Movies"/>
    <m/>
    <s v="A CatalÃ¡n prisoner at a Nazi concentration camp uses his office job to steal photo negatives of the atrocities committed there. Based on true events."/>
  </r>
  <r>
    <s v="s4084"/>
    <x v="0"/>
    <x v="4083"/>
    <s v="Ryan Polito"/>
    <x v="0"/>
    <x v="2"/>
    <n v="2016"/>
    <x v="3"/>
    <s v="TV-MA"/>
    <s v="70 min"/>
    <n v="70"/>
    <x v="20"/>
    <m/>
    <m/>
    <s v="From his run-in with a grizzly bear to partying with the Russian mafia, the shirtless comic returns with laugh-out-loud tales in this stand-up special."/>
  </r>
  <r>
    <s v="s4085"/>
    <x v="1"/>
    <x v="4084"/>
    <s v="unknown directors"/>
    <x v="0"/>
    <x v="2"/>
    <n v="2019"/>
    <x v="1"/>
    <s v="TV-MA"/>
    <s v="6 Seasons"/>
    <n v="750"/>
    <x v="3"/>
    <s v=" Reality TV"/>
    <m/>
    <s v="In this Emmy-nominated docuseries, find out what's inside the kitchens and minds of the international culinary stars who are redefining gourmet food."/>
  </r>
  <r>
    <s v="s4086"/>
    <x v="0"/>
    <x v="4085"/>
    <s v="Aruna Raje"/>
    <x v="3"/>
    <x v="2"/>
    <n v="2019"/>
    <x v="3"/>
    <s v="TV-MA"/>
    <s v="117 min"/>
    <n v="70"/>
    <x v="6"/>
    <s v=" International Movies"/>
    <m/>
    <s v="While she successfully advocates for her female clients in difficult divorce cases, a lawyerâ€™s trauma from sexual assault impacts her own marriage."/>
  </r>
  <r>
    <s v="s4087"/>
    <x v="0"/>
    <x v="4086"/>
    <s v="Alex Lehmann"/>
    <x v="0"/>
    <x v="2"/>
    <n v="2019"/>
    <x v="3"/>
    <s v="TV-MA"/>
    <s v="89 min"/>
    <n v="70"/>
    <x v="8"/>
    <s v=" Dramas"/>
    <s v=" Independent Movies"/>
    <s v="After he's diagnosed with terminal cancer, middle-aged Michael asks his neighbor friend Andy to help him end his life before the disease does."/>
  </r>
  <r>
    <s v="s4088"/>
    <x v="0"/>
    <x v="4087"/>
    <s v="Elisabeth Vogler"/>
    <x v="14"/>
    <x v="2"/>
    <n v="2019"/>
    <x v="3"/>
    <s v="TV-MA"/>
    <s v="84 min"/>
    <n v="70"/>
    <x v="6"/>
    <s v=" Independent Movies"/>
    <s v=" International Movies"/>
    <s v="Amid a turbulent romance and rising tensions in Paris, a young woman finds herself caught in a dizzying spiral of dreams, memories and what-ifs."/>
  </r>
  <r>
    <s v="s4089"/>
    <x v="0"/>
    <x v="4088"/>
    <s v="Parambrata Chatterjee"/>
    <x v="3"/>
    <x v="2"/>
    <n v="2018"/>
    <x v="3"/>
    <s v="TV-PG"/>
    <s v="131 min"/>
    <n v="70"/>
    <x v="6"/>
    <s v=" Independent Movies"/>
    <s v=" International Movies"/>
    <s v="An older woman's unique friendship with a young boy inspires her to examine the strained relationship she shares with her married son."/>
  </r>
  <r>
    <s v="s4090"/>
    <x v="1"/>
    <x v="4089"/>
    <s v="unknown directors"/>
    <x v="4"/>
    <x v="2"/>
    <n v="2018"/>
    <x v="1"/>
    <s v="TV-PG"/>
    <s v="2 Seasons"/>
    <n v="250"/>
    <x v="7"/>
    <s v=" International TV Shows"/>
    <s v=" Reality TV"/>
    <s v="In this unscripted series, families passionate about food serve up their most delicious dishes for the chance to be crowned Britain's best home cooks."/>
  </r>
  <r>
    <s v="s4091"/>
    <x v="1"/>
    <x v="4090"/>
    <s v="unknown directors"/>
    <x v="28"/>
    <x v="2"/>
    <n v="2018"/>
    <x v="1"/>
    <s v="TV-PG"/>
    <s v="2 Seasons"/>
    <n v="250"/>
    <x v="12"/>
    <m/>
    <m/>
    <s v="Fading music biz veteran ZÃ© realizes he has just one more chance at redemption: He must assemble a hit boy band from a ragtag group of pop newbies."/>
  </r>
  <r>
    <s v="s4092"/>
    <x v="0"/>
    <x v="4091"/>
    <s v="Woo Min-ho"/>
    <x v="16"/>
    <x v="2"/>
    <n v="2018"/>
    <x v="3"/>
    <s v="TV-MA"/>
    <s v="139 min"/>
    <n v="70"/>
    <x v="6"/>
    <s v=" International Movies"/>
    <s v=" Thrillers"/>
    <s v="A petty smuggler from Busan dives headfirst into illicit drug trafficking in the 1970s and rises to become king of narcotics exports to Japan."/>
  </r>
  <r>
    <s v="s4093"/>
    <x v="0"/>
    <x v="4092"/>
    <s v="Paul Miller"/>
    <x v="0"/>
    <x v="2"/>
    <n v="2001"/>
    <x v="3"/>
    <s v="TV-PG"/>
    <s v="42 min"/>
    <n v="70"/>
    <x v="20"/>
    <m/>
    <m/>
    <s v="The film and television star riffs on life's many royal pains in this hourlong special taped at New York City's Hudson Theatre in 2001."/>
  </r>
  <r>
    <s v="s4094"/>
    <x v="0"/>
    <x v="4093"/>
    <s v="Michael Del Monte"/>
    <x v="19"/>
    <x v="2"/>
    <n v="2017"/>
    <x v="3"/>
    <s v="TV-MA"/>
    <s v="79 min"/>
    <n v="70"/>
    <x v="0"/>
    <s v=" LGBTQ Movies"/>
    <m/>
    <s v="Powerlifter Matt Kroczaleski faced his greatest challenge when he came out as transgender. This documentary captures his transition into a woman."/>
  </r>
  <r>
    <s v="s4095"/>
    <x v="0"/>
    <x v="4094"/>
    <s v="Suseenthiran"/>
    <x v="3"/>
    <x v="2"/>
    <n v="2018"/>
    <x v="0"/>
    <s v="TV-14"/>
    <s v="96 min"/>
    <n v="96"/>
    <x v="6"/>
    <s v=" Independent Movies"/>
    <s v=" International Movies"/>
    <s v="Extreme pressure from his father to excel at school during childhood has dangerous psychological effects on a brilliant but suicidal manâ€™s adult life."/>
  </r>
  <r>
    <s v="s4096"/>
    <x v="0"/>
    <x v="4095"/>
    <s v="Kevin MacDonald"/>
    <x v="4"/>
    <x v="2"/>
    <n v="2015"/>
    <x v="3"/>
    <s v="R"/>
    <s v="114 min"/>
    <n v="70"/>
    <x v="13"/>
    <s v=" Dramas"/>
    <s v=" International Movies"/>
    <s v="A hard-driving submarine captain is hired to steal gold from a sunken Nazi sub, but there's no honor among thieves during this underwater heist."/>
  </r>
  <r>
    <s v="s4097"/>
    <x v="0"/>
    <x v="4096"/>
    <s v="Matt Tyrnauer"/>
    <x v="0"/>
    <x v="2"/>
    <n v="2018"/>
    <x v="0"/>
    <s v="TV-MA"/>
    <s v="99 min"/>
    <n v="99"/>
    <x v="0"/>
    <m/>
    <m/>
    <s v="This documentary follows the rapid rise and fall of the Manhattan discotheque and the glittery debauchery that attracted the city's eccentric and elite."/>
  </r>
  <r>
    <s v="s4098"/>
    <x v="0"/>
    <x v="4097"/>
    <s v="Prasanth Varma"/>
    <x v="3"/>
    <x v="2"/>
    <n v="2018"/>
    <x v="2"/>
    <s v="TV-MA"/>
    <s v="111 min"/>
    <n v="111"/>
    <x v="6"/>
    <s v=" International Movies"/>
    <s v=" Sci-Fi &amp; Fantasy"/>
    <s v="Disparate characters, including an aspiring time traveler, a phony chef, a drug-addicted waitress and several others, share a surprising connection."/>
  </r>
  <r>
    <s v="s4099"/>
    <x v="0"/>
    <x v="4098"/>
    <s v="Gangadhar Salimath"/>
    <x v="3"/>
    <x v="2"/>
    <n v="2017"/>
    <x v="3"/>
    <s v="TV-MA"/>
    <s v="112 min"/>
    <n v="70"/>
    <x v="6"/>
    <s v=" Independent Movies"/>
    <s v=" International Movies"/>
    <s v="With his carefree bachelor days behind him, a young entrepreneurâ€™s ambitions for adulthood come with some painful personal and professional decisions."/>
  </r>
  <r>
    <s v="s4100"/>
    <x v="0"/>
    <x v="4099"/>
    <s v="Daniel J. Clark"/>
    <x v="0"/>
    <x v="2"/>
    <n v="2018"/>
    <x v="0"/>
    <s v="TV-14"/>
    <s v="96 min"/>
    <n v="96"/>
    <x v="0"/>
    <m/>
    <m/>
    <s v="Meet the growing, worldwide community of theorists who defend the belief that the Earth is flat while living in a society who vehemently rejects it."/>
  </r>
  <r>
    <s v="s4101"/>
    <x v="0"/>
    <x v="4100"/>
    <s v="Marcelo GalvÃ£o"/>
    <x v="28"/>
    <x v="2"/>
    <n v="2012"/>
    <x v="0"/>
    <s v="TV-MA"/>
    <s v="103 min"/>
    <n v="103"/>
    <x v="8"/>
    <s v=" Dramas"/>
    <s v=" Independent Movies"/>
    <s v="Inspired by the movie &quot;Thelma &amp; Louise,&quot; three young people with Down syndrome leave the institution where they live to take a road trip together."/>
  </r>
  <r>
    <s v="s4102"/>
    <x v="0"/>
    <x v="4101"/>
    <s v="Shanawaz Nellikunnil"/>
    <x v="3"/>
    <x v="2"/>
    <n v="2017"/>
    <x v="0"/>
    <s v="TV-MA"/>
    <s v="104 min"/>
    <n v="104"/>
    <x v="6"/>
    <s v=" Independent Movies"/>
    <s v=" International Movies"/>
    <s v="On the incandescent shores of Goa, a young man tumbles down a mind-bending â€“ and soon dangerous â€“ series of trips after taking hallucinatory drugs."/>
  </r>
  <r>
    <s v="s4103"/>
    <x v="0"/>
    <x v="4102"/>
    <s v="Sudhir Mishra"/>
    <x v="3"/>
    <x v="2"/>
    <n v="2004"/>
    <x v="0"/>
    <s v="TV-14"/>
    <s v="102 min"/>
    <n v="102"/>
    <x v="6"/>
    <s v=" International Movies"/>
    <m/>
    <s v="While taking shelter from a Mumbai monsoon, an investment banker forms an unlikely connection with a naÃ¯ve prostitute over the course of the night."/>
  </r>
  <r>
    <s v="s4104"/>
    <x v="0"/>
    <x v="4103"/>
    <s v="Rajat Kapoor"/>
    <x v="3"/>
    <x v="2"/>
    <n v="2012"/>
    <x v="0"/>
    <s v="TV-14"/>
    <s v="97 min"/>
    <n v="97"/>
    <x v="8"/>
    <s v=" Dramas"/>
    <s v=" International Movies"/>
    <s v="Killed too soon due to a clerical error in heaven, a man is sent back to earth with a new lease on life, this time in the body of his portly friend."/>
  </r>
  <r>
    <s v="s4105"/>
    <x v="1"/>
    <x v="4104"/>
    <s v="Lars Kaalund"/>
    <x v="44"/>
    <x v="2"/>
    <n v="2015"/>
    <x v="2"/>
    <s v="TV-MA"/>
    <s v="1 Season"/>
    <n v="125"/>
    <x v="1"/>
    <s v=" TV Comedies"/>
    <s v=" TV Dramas"/>
    <s v="This miniseries spinoff of &quot;Rita&quot; follows teacher HjÃ¸rdis as she plans a school play on bullying featuring a cast of socially awkward students."/>
  </r>
  <r>
    <s v="s4106"/>
    <x v="1"/>
    <x v="4105"/>
    <s v="unknown directors"/>
    <x v="2"/>
    <x v="2"/>
    <n v="2019"/>
    <x v="2"/>
    <s v="TV-MA"/>
    <s v="1 Season"/>
    <n v="125"/>
    <x v="3"/>
    <s v=" TV Comedies"/>
    <m/>
    <s v="Legendary comedy writer and director Larry Charles travels the world in search of humor in the most unusual, unexpected and dangerous places."/>
  </r>
  <r>
    <s v="s4107"/>
    <x v="0"/>
    <x v="4106"/>
    <s v="Hari Nath"/>
    <x v="3"/>
    <x v="2"/>
    <n v="2018"/>
    <x v="3"/>
    <s v="TV-14"/>
    <s v="132 min"/>
    <n v="70"/>
    <x v="6"/>
    <s v=" International Movies"/>
    <s v=" Romantic Movies"/>
    <s v="When a blind chefâ€™s girlfriend goes missing, his unnerving search for her leads him to find there's more to her disappearance than what meets the eye."/>
  </r>
  <r>
    <s v="s4108"/>
    <x v="0"/>
    <x v="4107"/>
    <s v="Saket Chaudhary"/>
    <x v="3"/>
    <x v="2"/>
    <n v="2006"/>
    <x v="3"/>
    <s v="TV-MA"/>
    <s v="120 min"/>
    <n v="70"/>
    <x v="8"/>
    <s v=" International Movies"/>
    <s v=" Romantic Movies"/>
    <s v="A commitment-phobe agrees to marry his girlfriend, setting in motion a series of hilarious mishaps that has him questioning what he got himself into."/>
  </r>
  <r>
    <s v="s4109"/>
    <x v="0"/>
    <x v="4108"/>
    <s v="Tanuja Chandra"/>
    <x v="3"/>
    <x v="2"/>
    <n v="2002"/>
    <x v="3"/>
    <s v="TV-14"/>
    <s v="137 min"/>
    <n v="70"/>
    <x v="6"/>
    <s v=" International Movies"/>
    <m/>
    <s v="A renowned music teacher mentors a promising young singer, but when her fame begins to overshadow his own, he lets jealousy and competition take over."/>
  </r>
  <r>
    <s v="s4110"/>
    <x v="1"/>
    <x v="4109"/>
    <s v="unknown directors"/>
    <x v="2"/>
    <x v="2"/>
    <n v="2019"/>
    <x v="2"/>
    <s v="TV-MA"/>
    <s v="1 Season"/>
    <n v="125"/>
    <x v="2"/>
    <s v=" Docuseries"/>
    <s v=" International TV Shows"/>
    <s v="This docuseries disputes the Mexican government's account of how and why 43 students from Ayotzinapa Rural Teachers' College vanished in Iguala in 2014."/>
  </r>
  <r>
    <s v="s4111"/>
    <x v="0"/>
    <x v="4110"/>
    <s v="Jackie van Beek, Madeleine Sami"/>
    <x v="23"/>
    <x v="2"/>
    <n v="2018"/>
    <x v="3"/>
    <s v="TV-MA"/>
    <s v="82 min"/>
    <n v="70"/>
    <x v="8"/>
    <s v=" Independent Movies"/>
    <s v=" International Movies"/>
    <s v="For the right price, BFFs Jen and Mel will ruthlessly end any romance. But when one of them grows a conscience, their friendship begins to unravel."/>
  </r>
  <r>
    <s v="s4112"/>
    <x v="1"/>
    <x v="4111"/>
    <s v="unknown directors"/>
    <x v="17"/>
    <x v="2"/>
    <n v="2017"/>
    <x v="2"/>
    <s v="TV-14"/>
    <s v="1 Season"/>
    <n v="125"/>
    <x v="1"/>
    <s v=" Spanish-Language TV Shows"/>
    <s v=" TV Horror"/>
    <s v="In the midnight hour, a lone DJ broadcasts the strangest â€“ and scariest â€“ tales from the outer edges of Kirlian, a lost city somewhere in Argentina."/>
  </r>
  <r>
    <s v="s4113"/>
    <x v="0"/>
    <x v="4112"/>
    <s v="Sachin Kamlakar Khot"/>
    <x v="3"/>
    <x v="2"/>
    <n v="2008"/>
    <x v="2"/>
    <s v="TV-14"/>
    <s v="115 min"/>
    <n v="115"/>
    <x v="8"/>
    <s v=" International Movies"/>
    <s v=" Romantic Movies"/>
    <s v="Everyday guy Kabir is thrown for a loop when he meets Kuhu, a freewheeling party girl. Now, he's a changed man, dancing, running half-naked through the streets and donning ladies' shoes at her whim."/>
  </r>
  <r>
    <s v="s4114"/>
    <x v="0"/>
    <x v="4113"/>
    <s v="Daniel MonzÃ³n"/>
    <x v="13"/>
    <x v="2"/>
    <n v="2018"/>
    <x v="3"/>
    <s v="TV-MA"/>
    <s v="130 min"/>
    <n v="70"/>
    <x v="8"/>
    <s v=" International Movies"/>
    <m/>
    <s v="Competing con artists attempt to creatively and ruthlessly swindle a fatherly lottery winner while on a lively cruise from Spain to Mexico."/>
  </r>
  <r>
    <s v="s4115"/>
    <x v="1"/>
    <x v="4114"/>
    <s v="unknown directors"/>
    <x v="0"/>
    <x v="2"/>
    <n v="2018"/>
    <x v="1"/>
    <s v="TV-Y"/>
    <s v="3 Seasons"/>
    <n v="375"/>
    <x v="12"/>
    <m/>
    <m/>
    <s v="Get to know Barbie and her BFFs â€“ including next-door neighbor Ken â€“ in this animated vlog of adventures filmed inside her family's new dreamhouse."/>
  </r>
  <r>
    <s v="s4116"/>
    <x v="0"/>
    <x v="4115"/>
    <s v="Jon M. Chu"/>
    <x v="0"/>
    <x v="2"/>
    <n v="2019"/>
    <x v="3"/>
    <s v="TV-MA"/>
    <s v="62 min"/>
    <n v="70"/>
    <x v="20"/>
    <m/>
    <m/>
    <s v="In his first-ever stand-up special, Ken Jeong pays tribute to his wife and shares stories about Hollywood and how &quot;The Hangover&quot; saved his life."/>
  </r>
  <r>
    <s v="s4117"/>
    <x v="1"/>
    <x v="4116"/>
    <s v="unknown directors"/>
    <x v="13"/>
    <x v="2"/>
    <n v="2018"/>
    <x v="1"/>
    <s v="TV-14"/>
    <s v="2 Seasons"/>
    <n v="250"/>
    <x v="1"/>
    <s v=" Romantic TV Shows"/>
    <s v=" Spanish-Language TV Shows"/>
    <s v="In the late '60s, fashion designer Ana enlists friends Clara, Pedro and RaÃºl to open a store and design school in Barcelona in this &quot;Velvet&quot; spinoff."/>
  </r>
  <r>
    <s v="s4118"/>
    <x v="0"/>
    <x v="4117"/>
    <s v="Rayka Zehtabchi"/>
    <x v="0"/>
    <x v="2"/>
    <n v="2018"/>
    <x v="3"/>
    <s v="TV-PG"/>
    <s v="26 min"/>
    <n v="70"/>
    <x v="0"/>
    <m/>
    <m/>
    <s v="In rural India, where the stigma of menstruation persists, women make low-cost sanitary pads on a new machine and stride toward financial independence."/>
  </r>
  <r>
    <s v="s4119"/>
    <x v="1"/>
    <x v="4118"/>
    <s v="unknown directors"/>
    <x v="29"/>
    <x v="2"/>
    <n v="2018"/>
    <x v="2"/>
    <s v="TV-14"/>
    <s v="1 Season"/>
    <n v="125"/>
    <x v="1"/>
    <s v=" Romantic TV Shows"/>
    <s v=" TV Dramas"/>
    <s v="Three 30-something women in high-level jobs at a beauty e-commerce firm seem to have it all â€“ except when it comes to love and romantic chemistry."/>
  </r>
  <r>
    <s v="s4120"/>
    <x v="1"/>
    <x v="4119"/>
    <s v="unknown directors"/>
    <x v="15"/>
    <x v="2"/>
    <n v="2018"/>
    <x v="1"/>
    <s v="TV-MA"/>
    <s v="2 Seasons"/>
    <n v="250"/>
    <x v="2"/>
    <s v=" International TV Shows"/>
    <s v=" TV Dramas"/>
    <s v="A police detective mourning a painful loss moves back to his peaceful hometown, only to be drawn into a murder case that dredges up dark secrets."/>
  </r>
  <r>
    <s v="s4121"/>
    <x v="0"/>
    <x v="4120"/>
    <s v="Steven Soderbergh"/>
    <x v="0"/>
    <x v="2"/>
    <n v="2019"/>
    <x v="0"/>
    <s v="TV-MA"/>
    <s v="91 min"/>
    <n v="91"/>
    <x v="6"/>
    <s v=" Sports Movies"/>
    <m/>
    <s v="When an NBA lockout sidelines his big rookie client, an agent hatches a bold plan to save their careers â€“ and disrupt the league's power structure."/>
  </r>
  <r>
    <s v="s4122"/>
    <x v="0"/>
    <x v="4121"/>
    <s v="Tom Stern"/>
    <x v="0"/>
    <x v="2"/>
    <n v="2019"/>
    <x v="3"/>
    <s v="TV-PG"/>
    <s v="63 min"/>
    <n v="70"/>
    <x v="5"/>
    <s v=" Comedies"/>
    <m/>
    <s v="Kevin Hart highlights the fascinating contributions of black historyâ€™s unsung heroes in this entertaining â€“ and educational â€“ comedy special."/>
  </r>
  <r>
    <s v="s4123"/>
    <x v="1"/>
    <x v="4122"/>
    <s v="unknown directors"/>
    <x v="0"/>
    <x v="2"/>
    <n v="2019"/>
    <x v="1"/>
    <s v="TV-PG"/>
    <s v="3 Seasons"/>
    <n v="375"/>
    <x v="9"/>
    <m/>
    <m/>
    <s v="In a reimagining of the TV classic, a newly single Latina mother raises her teen daughter and tween son with the &quot;help&quot; of her old-school mom."/>
  </r>
  <r>
    <s v="s4124"/>
    <x v="0"/>
    <x v="4123"/>
    <s v="Kelly Duane de la Vega"/>
    <x v="0"/>
    <x v="2"/>
    <n v="2019"/>
    <x v="3"/>
    <s v="TV-MA"/>
    <s v="74 min"/>
    <n v="70"/>
    <x v="0"/>
    <s v=" Music &amp; Musicals"/>
    <m/>
    <s v="While Sam Cooke rose to stardom as a soul singer, his outspoken views on civil rights drew attention that may have contributed to his death at age 33."/>
  </r>
  <r>
    <s v="s4125"/>
    <x v="0"/>
    <x v="4124"/>
    <s v="Julio Medem"/>
    <x v="13"/>
    <x v="2"/>
    <n v="2018"/>
    <x v="3"/>
    <s v="TV-MA"/>
    <s v="136 min"/>
    <n v="70"/>
    <x v="6"/>
    <s v=" Independent Movies"/>
    <s v=" International Movies"/>
    <s v="As a young couple write the story of their families' shared history, both reveal their relatives' dark secrets and one must make a painful confession."/>
  </r>
  <r>
    <s v="s4126"/>
    <x v="1"/>
    <x v="4125"/>
    <s v="unknown directors"/>
    <x v="35"/>
    <x v="2"/>
    <n v="2017"/>
    <x v="2"/>
    <s v="TV-MA"/>
    <s v="1 Season"/>
    <n v="125"/>
    <x v="1"/>
    <s v=" TV Comedies"/>
    <m/>
    <s v="The year is 2041 and a dispute between a man and his wife has set the human race back. In this battle of the sexes, the primitive life isn't so simple."/>
  </r>
  <r>
    <s v="s4127"/>
    <x v="1"/>
    <x v="4126"/>
    <s v="unknown directors"/>
    <x v="35"/>
    <x v="2"/>
    <n v="2018"/>
    <x v="2"/>
    <s v="TV-14"/>
    <s v="1 Season"/>
    <n v="125"/>
    <x v="2"/>
    <s v=" International TV Shows"/>
    <s v=" TV Dramas"/>
    <s v="While investigating an actressâ€™s supposed suicide and her connection to the mafia, a veteran journalist discovers that corruption runs deep."/>
  </r>
  <r>
    <s v="s4128"/>
    <x v="1"/>
    <x v="4127"/>
    <s v="unknown directors"/>
    <x v="16"/>
    <x v="2"/>
    <n v="2018"/>
    <x v="2"/>
    <s v="TV-MA"/>
    <s v="1 Season"/>
    <n v="125"/>
    <x v="2"/>
    <s v=" International TV Shows"/>
    <s v=" Korean TV Shows"/>
    <s v="The police officers at South Korea's busiest patrol division toil day and night as keepers of law and peace â€“ but the reality is far from orderly."/>
  </r>
  <r>
    <s v="s4129"/>
    <x v="0"/>
    <x v="4128"/>
    <s v="Michael Showalter"/>
    <x v="0"/>
    <x v="2"/>
    <n v="2019"/>
    <x v="3"/>
    <s v="TV-MA"/>
    <s v="59 min"/>
    <n v="70"/>
    <x v="20"/>
    <m/>
    <m/>
    <s v="Ray Romano cut his stand-up teeth at the Comedy Cellar in New York. Now, in his first comedy special in 23 years, he returns to where it all began."/>
  </r>
  <r>
    <s v="s4130"/>
    <x v="1"/>
    <x v="4129"/>
    <s v="unknown directors"/>
    <x v="4"/>
    <x v="2"/>
    <n v="2018"/>
    <x v="2"/>
    <s v="TV-MA"/>
    <s v="1 Season"/>
    <n v="125"/>
    <x v="7"/>
    <s v=" Crime TV Shows"/>
    <s v=" International TV Shows"/>
    <s v="After his teenage daughter goes missing, a widowed surgeon in an affluent neighborhood begins unearthing dark secrets about the people closest to him."/>
  </r>
  <r>
    <s v="s4131"/>
    <x v="1"/>
    <x v="4130"/>
    <s v="unknown directors"/>
    <x v="35"/>
    <x v="2"/>
    <n v="2018"/>
    <x v="2"/>
    <s v="TV-MA"/>
    <s v="1 Season"/>
    <n v="125"/>
    <x v="1"/>
    <s v=" TV Dramas"/>
    <m/>
    <s v="An Egyptian doctor becomes a police informant and uses his rare gift of tracking ancient artifacts in the smuggling business."/>
  </r>
  <r>
    <s v="s4132"/>
    <x v="1"/>
    <x v="4131"/>
    <s v="unknown directors"/>
    <x v="12"/>
    <x v="2"/>
    <n v="2018"/>
    <x v="2"/>
    <s v="TV-14"/>
    <s v="1 Season"/>
    <n v="125"/>
    <x v="15"/>
    <s v=" International TV Shows"/>
    <s v=" Romantic TV Shows"/>
    <s v="The war is over, and Violet Evergarden needs a job. Scarred and emotionless, she takes a job as a letter writer to understand herself and her past."/>
  </r>
  <r>
    <s v="s4133"/>
    <x v="1"/>
    <x v="4132"/>
    <s v="unknown directors"/>
    <x v="16"/>
    <x v="2"/>
    <n v="2019"/>
    <x v="2"/>
    <s v="TV-14"/>
    <s v="1 Season"/>
    <n v="125"/>
    <x v="1"/>
    <s v=" Korean TV Shows"/>
    <s v=" Romantic TV Shows"/>
    <s v="A gifted writer who's the youngest editor-in-chief ever at his publishing company gets enmeshed in the life of a former copywriter desperate for a job."/>
  </r>
  <r>
    <s v="s4134"/>
    <x v="0"/>
    <x v="4133"/>
    <s v="Johnny Kevorkian"/>
    <x v="4"/>
    <x v="2"/>
    <n v="2018"/>
    <x v="0"/>
    <s v="TV-MA"/>
    <s v="91 min"/>
    <n v="91"/>
    <x v="11"/>
    <s v=" Sci-Fi &amp; Fantasy"/>
    <m/>
    <s v="A familyâ€™s tense reunion turns terrifying when they get trapped in their home by an unknown force, and sinister commands begin appearing on their TV."/>
  </r>
  <r>
    <s v="s4135"/>
    <x v="0"/>
    <x v="4134"/>
    <s v="Amshan Kumar"/>
    <x v="3"/>
    <x v="2"/>
    <n v="2017"/>
    <x v="0"/>
    <s v="TV-14"/>
    <s v="93 min"/>
    <n v="93"/>
    <x v="6"/>
    <s v=" Independent Movies"/>
    <s v=" International Movies"/>
    <s v="When caste discrimination prevents a villager from giving his deceased father a rightful burial, he takes his fight for equality to court."/>
  </r>
  <r>
    <s v="s4136"/>
    <x v="0"/>
    <x v="4135"/>
    <s v="Adam Davis, Jerry Kolber, Trey Nelson, Erich Sturm"/>
    <x v="0"/>
    <x v="2"/>
    <n v="2016"/>
    <x v="3"/>
    <s v="TV-MA"/>
    <s v="84 min"/>
    <n v="70"/>
    <x v="0"/>
    <m/>
    <m/>
    <s v="A Google executive boldly attempts a death-defying mission to travel to space and free-fall back to Earth without a rocket."/>
  </r>
  <r>
    <s v="s4137"/>
    <x v="0"/>
    <x v="4136"/>
    <s v="Hsu Chih-yen, Mag Hsu"/>
    <x v="29"/>
    <x v="2"/>
    <n v="2018"/>
    <x v="0"/>
    <s v="TV-MA"/>
    <s v="100 min"/>
    <n v="100"/>
    <x v="8"/>
    <s v=" Dramas"/>
    <s v=" International Movies"/>
    <s v="A teen navigates a bitter feud between his willful mom and a free-spirited man, who's the lover and insurance beneficiary of his recently deceased dad."/>
  </r>
  <r>
    <s v="s4138"/>
    <x v="0"/>
    <x v="4137"/>
    <s v="unknown directors"/>
    <x v="0"/>
    <x v="2"/>
    <n v="2019"/>
    <x v="3"/>
    <s v="TV-G"/>
    <s v="51 min"/>
    <n v="70"/>
    <x v="5"/>
    <s v=" Dramas"/>
    <m/>
    <s v="Love is in the air as Zoe and friends go on a quest to find a fabled Maid's Stone. But when rivalry blinds them to danger, it's Raven to the rescue!"/>
  </r>
  <r>
    <s v="s4139"/>
    <x v="0"/>
    <x v="4138"/>
    <s v="Rick Morales"/>
    <x v="0"/>
    <x v="2"/>
    <n v="2014"/>
    <x v="3"/>
    <s v="TV-Y7"/>
    <s v="22 min"/>
    <n v="70"/>
    <x v="22"/>
    <m/>
    <m/>
    <s v="When Superman and the other Justice League superheroes start disappearing, it's up to Batman to unravel the caper and save the day."/>
  </r>
  <r>
    <s v="s4140"/>
    <x v="0"/>
    <x v="4139"/>
    <s v="Michael D. Black"/>
    <x v="0"/>
    <x v="2"/>
    <n v="2018"/>
    <x v="3"/>
    <s v="TV-Y7"/>
    <s v="22 min"/>
    <n v="70"/>
    <x v="5"/>
    <m/>
    <m/>
    <s v="When Thanos joins forces with villains Killmonger and Klaue to destroy Earth, Black Panther rushes to stop them from stealing Wakanda's vibranium."/>
  </r>
  <r>
    <s v="s4141"/>
    <x v="0"/>
    <x v="4140"/>
    <s v="unknown directors"/>
    <x v="0"/>
    <x v="2"/>
    <n v="2017"/>
    <x v="3"/>
    <s v="TV-Y"/>
    <s v="22 min"/>
    <n v="70"/>
    <x v="5"/>
    <m/>
    <m/>
    <s v="The Guardians are on a mission to deliver the Build Stone to the Avengers before the Ravagers, Thanos and his underlings steal it from them."/>
  </r>
  <r>
    <s v="s4142"/>
    <x v="1"/>
    <x v="4141"/>
    <s v="unknown directors"/>
    <x v="0"/>
    <x v="2"/>
    <n v="2018"/>
    <x v="1"/>
    <s v="TV-Y7"/>
    <s v="2 Seasons"/>
    <n v="250"/>
    <x v="12"/>
    <m/>
    <m/>
    <s v="In Paw-Tucket, pets of all types form friendships, pursue their passions and have a great time being themselves."/>
  </r>
  <r>
    <s v="s4143"/>
    <x v="1"/>
    <x v="4142"/>
    <s v="unknown directors"/>
    <x v="0"/>
    <x v="2"/>
    <n v="2019"/>
    <x v="2"/>
    <s v="TV-MA"/>
    <s v="1 Season"/>
    <n v="125"/>
    <x v="9"/>
    <s v=" TV Dramas"/>
    <m/>
    <s v="Nadia keeps dying and reliving her 36th birthday party. She's trapped in a surreal time loop â€“ and staring down the barrel of her own mortality."/>
  </r>
  <r>
    <s v="s4144"/>
    <x v="1"/>
    <x v="4143"/>
    <s v="unknown directors"/>
    <x v="18"/>
    <x v="2"/>
    <n v="2018"/>
    <x v="2"/>
    <s v="TV-MA"/>
    <s v="1 Season"/>
    <n v="125"/>
    <x v="2"/>
    <s v=" International TV Shows"/>
    <s v=" TV Dramas"/>
    <s v="While investigating the mysterious death of a teacher, a grizzled detective gets caught up in the world of a high-stakes virtual reality game."/>
  </r>
  <r>
    <s v="s4145"/>
    <x v="1"/>
    <x v="4144"/>
    <s v="unknown directors"/>
    <x v="12"/>
    <x v="2"/>
    <n v="2018"/>
    <x v="2"/>
    <s v="TV-MA"/>
    <s v="1 Season"/>
    <n v="125"/>
    <x v="15"/>
    <s v=" International TV Shows"/>
    <m/>
    <s v="College student Karen takes up Gun Gale Online and gets a reputation as the Pink Demon. Then her gaming buddy Pitohui asks her to join the Squad Jam."/>
  </r>
  <r>
    <s v="s4146"/>
    <x v="0"/>
    <x v="4145"/>
    <s v="unknown directors"/>
    <x v="0"/>
    <x v="2"/>
    <n v="2019"/>
    <x v="3"/>
    <s v="TV-Y"/>
    <s v="24 min"/>
    <n v="70"/>
    <x v="5"/>
    <m/>
    <m/>
    <s v="True and Bartleby try to cheer up the Rainbow Kingdomâ€™s loneliest citizen, but his gloomy mood is contagious! Can a trio of wishes turn things around?"/>
  </r>
  <r>
    <s v="s4147"/>
    <x v="0"/>
    <x v="4146"/>
    <s v="Dan Gilroy"/>
    <x v="0"/>
    <x v="2"/>
    <n v="2019"/>
    <x v="2"/>
    <s v="R"/>
    <s v="113 min"/>
    <n v="113"/>
    <x v="6"/>
    <s v=" Thrillers"/>
    <m/>
    <s v="A feared critic, an icy gallery owner and an ambitious assistant snap up a recently deceased artist's stash of paintings â€“ with dire consequences."/>
  </r>
  <r>
    <s v="s4148"/>
    <x v="0"/>
    <x v="4147"/>
    <s v="Mamat Khalid"/>
    <x v="37"/>
    <x v="2"/>
    <n v="2018"/>
    <x v="2"/>
    <s v="TV-PG"/>
    <s v="110 min"/>
    <n v="110"/>
    <x v="8"/>
    <s v=" Horror Movies"/>
    <s v=" International Movies"/>
    <s v="When Kak Limah turns up dead shortly after her marriage to a much younger man, her pesky ghost haunts the villagers, who can't seem to get rid of her."/>
  </r>
  <r>
    <s v="s4149"/>
    <x v="0"/>
    <x v="4148"/>
    <s v="Pang Ho-cheung"/>
    <x v="10"/>
    <x v="2"/>
    <n v="2017"/>
    <x v="3"/>
    <s v="TV-MA"/>
    <s v="120 min"/>
    <n v="70"/>
    <x v="8"/>
    <s v=" Dramas"/>
    <s v=" International Movies"/>
    <s v="Cherie and Jimmy's relationship is in a rut â€“ until Cherie's estranged father shows up and a woman from Jimmy's past shows up with a hidden agenda."/>
  </r>
  <r>
    <s v="s4150"/>
    <x v="1"/>
    <x v="4149"/>
    <s v="unknown directors"/>
    <x v="2"/>
    <x v="2"/>
    <n v="2018"/>
    <x v="2"/>
    <s v="TV-Y"/>
    <s v="1 Season"/>
    <n v="125"/>
    <x v="12"/>
    <m/>
    <m/>
    <s v="Stan and Olivia â€“ the amazingly different Paprika twins â€“ use their boundless enthusiasm to turn everyday life into an extraordinary adventure."/>
  </r>
  <r>
    <s v="s4151"/>
    <x v="0"/>
    <x v="4150"/>
    <s v="Amarjit Virdi"/>
    <x v="2"/>
    <x v="2"/>
    <n v="2010"/>
    <x v="3"/>
    <s v="TV-14"/>
    <s v="56 min"/>
    <n v="70"/>
    <x v="6"/>
    <s v=" International Movies"/>
    <m/>
    <s v="The tale of legendary warrior king Ranjit Singh, and his rise to establishing Punjabâ€™s Sikh empire, comes to life in this animated feature."/>
  </r>
  <r>
    <s v="s4152"/>
    <x v="0"/>
    <x v="4151"/>
    <s v="Pankaj Batra"/>
    <x v="3"/>
    <x v="2"/>
    <n v="2010"/>
    <x v="1"/>
    <s v="TV-14"/>
    <s v="127 min"/>
    <n v="127"/>
    <x v="6"/>
    <s v=" International Movies"/>
    <s v=" Music &amp; Musicals"/>
    <s v="A man is disheartened when he visits his well-to-do son and grandkids in Australia and sees they have detached from their traditional Indian morals."/>
  </r>
  <r>
    <s v="s4153"/>
    <x v="0"/>
    <x v="4152"/>
    <s v="Nishil Sheth"/>
    <x v="3"/>
    <x v="2"/>
    <n v="2017"/>
    <x v="3"/>
    <s v="TV-14"/>
    <s v="74 min"/>
    <n v="70"/>
    <x v="6"/>
    <s v=" Independent Movies"/>
    <s v=" International Movies"/>
    <s v="In this heart-wrenching coming-of-age story, a young boy embarks on an arduous trek with his debt-ridden father to sell their beloved family donkey."/>
  </r>
  <r>
    <s v="s4154"/>
    <x v="0"/>
    <x v="4153"/>
    <s v="Manny Rodriguez"/>
    <x v="2"/>
    <x v="2"/>
    <n v="2019"/>
    <x v="0"/>
    <s v="TV-14"/>
    <s v="91 min"/>
    <n v="91"/>
    <x v="20"/>
    <m/>
    <m/>
    <s v="Gabriel &quot;Fluffy&quot; Iglesias discusses his teenage son and encounters with Snoop Dogg, Chris Rock and Vicente FernÃ¡ndez in this stand-up special for 2019."/>
  </r>
  <r>
    <s v="s4155"/>
    <x v="0"/>
    <x v="4154"/>
    <s v="Byun Hyuk"/>
    <x v="16"/>
    <x v="2"/>
    <n v="2018"/>
    <x v="3"/>
    <s v="TV-MA"/>
    <s v="137 min"/>
    <n v="70"/>
    <x v="6"/>
    <s v=" International Movies"/>
    <m/>
    <s v="A deputy curator of a chaebol-funded art gallery and her husband, a politically ambitious economics professor, will do anything to join the Ã¼ber-elite."/>
  </r>
  <r>
    <s v="s4156"/>
    <x v="0"/>
    <x v="4155"/>
    <s v="Zoe BerriatÃºa"/>
    <x v="13"/>
    <x v="2"/>
    <n v="2018"/>
    <x v="3"/>
    <s v="TV-MA"/>
    <s v="86 min"/>
    <n v="70"/>
    <x v="6"/>
    <s v=" International Movies"/>
    <s v=" Sci-Fi &amp; Fantasy"/>
    <s v="A grieving filmmaker struggling to keep custody of his young son after his wife's death uses magical, imaginary stories to maintain their bond."/>
  </r>
  <r>
    <s v="s4157"/>
    <x v="0"/>
    <x v="4156"/>
    <s v="Adam Bhala Lough"/>
    <x v="2"/>
    <x v="2"/>
    <n v="2018"/>
    <x v="0"/>
    <s v="TV-MA"/>
    <s v="106 min"/>
    <n v="106"/>
    <x v="0"/>
    <m/>
    <m/>
    <s v="This documentary follows a white power leader and an Antifa activist leading up to the Charlottesville riots in the first year of Trump's presidency."/>
  </r>
  <r>
    <s v="s4158"/>
    <x v="0"/>
    <x v="4157"/>
    <s v="Faozan Rizal"/>
    <x v="34"/>
    <x v="2"/>
    <n v="2012"/>
    <x v="2"/>
    <s v="TV-14"/>
    <s v="125 min"/>
    <n v="125"/>
    <x v="6"/>
    <s v=" International Movies"/>
    <s v=" Romantic Movies"/>
    <s v="This companion to 2016's &quot;Rudy Habibie&quot; traces the relationship between Indonesiaâ€™s third president and his wife behind the scenes of their public lives."/>
  </r>
  <r>
    <s v="s4159"/>
    <x v="0"/>
    <x v="4158"/>
    <s v="Mansore"/>
    <x v="3"/>
    <x v="2"/>
    <n v="2018"/>
    <x v="3"/>
    <s v="TV-MA"/>
    <s v="114 min"/>
    <n v="70"/>
    <x v="6"/>
    <s v=" Independent Movies"/>
    <s v=" International Movies"/>
    <s v="Reeling from the loss of her husband, a widow struggles to fulfill her physical and emotional desires despite social taboos around female sexuality."/>
  </r>
  <r>
    <s v="s4160"/>
    <x v="0"/>
    <x v="4159"/>
    <s v="Hanung Bramantyo"/>
    <x v="34"/>
    <x v="2"/>
    <n v="2016"/>
    <x v="3"/>
    <s v="TV-14"/>
    <s v="143 min"/>
    <n v="70"/>
    <x v="6"/>
    <s v=" International Movies"/>
    <m/>
    <s v="A biopic that explores the hardships and triumphs of the early life of B. J. Habibie, a transformative president of Indonesia."/>
  </r>
  <r>
    <s v="s4161"/>
    <x v="0"/>
    <x v="4160"/>
    <s v="Kuntz Agus"/>
    <x v="34"/>
    <x v="2"/>
    <n v="2015"/>
    <x v="3"/>
    <s v="TV-14"/>
    <s v="121 min"/>
    <n v="70"/>
    <x v="6"/>
    <s v=" Faith &amp; Spirituality"/>
    <s v=" International Movies"/>
    <s v="After saving an unwed expectant mother who's injured in a car accident, a happily married man takes her as his second wife â€“ without telling his first."/>
  </r>
  <r>
    <s v="s4162"/>
    <x v="0"/>
    <x v="4161"/>
    <s v="Hanung Bramantyo, Meisa Felaroze"/>
    <x v="34"/>
    <x v="2"/>
    <n v="2017"/>
    <x v="3"/>
    <s v="TV-14"/>
    <s v="119 min"/>
    <n v="70"/>
    <x v="6"/>
    <s v=" Faith &amp; Spirituality"/>
    <s v=" International Movies"/>
    <s v="In this sequel to the award-winning 2015 film, Pras, Arini and Meirose face new challenges that could change the dynamic of their unique love triangle."/>
  </r>
  <r>
    <s v="s4163"/>
    <x v="1"/>
    <x v="4162"/>
    <s v="unknown directors"/>
    <x v="29"/>
    <x v="2"/>
    <n v="2018"/>
    <x v="2"/>
    <s v="TV-MA"/>
    <s v="1 Season"/>
    <n v="125"/>
    <x v="1"/>
    <s v=" TV Dramas"/>
    <m/>
    <s v="A Taipei doctor and a San Francisco engineer swap homes in a daring pact, embarking on journeys filled with trials, secrets and unexpected encounters."/>
  </r>
  <r>
    <s v="s4164"/>
    <x v="1"/>
    <x v="4163"/>
    <s v="unknown directors"/>
    <x v="0"/>
    <x v="2"/>
    <n v="2018"/>
    <x v="1"/>
    <s v="TV-MA"/>
    <s v="5 Seasons"/>
    <n v="625"/>
    <x v="21"/>
    <s v=" TV Comedies"/>
    <s v=" TV Horror"/>
    <s v="A team embarks on a perilous cross-country mission to transport the one man who survived a deadly zombie virus, hoping he holds the key to a vaccine."/>
  </r>
  <r>
    <s v="s4165"/>
    <x v="0"/>
    <x v="4164"/>
    <s v="Jerrold Tarog"/>
    <x v="42"/>
    <x v="2"/>
    <n v="2018"/>
    <x v="3"/>
    <s v="TV-MA"/>
    <s v="150 min"/>
    <n v="70"/>
    <x v="6"/>
    <s v=" International Movies"/>
    <m/>
    <s v="Brash ladies' man Gregorio &quot;Goyo&quot; del Pilar rises to become one of the Philippines' youngest generals in this historical epic sequel to &quot;Heneral Luna.&quot;"/>
  </r>
  <r>
    <s v="s4166"/>
    <x v="0"/>
    <x v="4165"/>
    <s v="Laura Alvea, JosÃ© OrtuÃ±o"/>
    <x v="13"/>
    <x v="2"/>
    <n v="2018"/>
    <x v="0"/>
    <s v="TV-MA"/>
    <s v="88 min"/>
    <n v="88"/>
    <x v="11"/>
    <s v=" International Movies"/>
    <m/>
    <s v="A teen's eerie visions become increasingly frequent and terrifying after her longtime friend gets a girlfriend and his abusive dad is strangely killed."/>
  </r>
  <r>
    <s v="s4167"/>
    <x v="1"/>
    <x v="4166"/>
    <s v="unknown directors"/>
    <x v="4"/>
    <x v="2"/>
    <n v="2018"/>
    <x v="2"/>
    <s v="TV-MA"/>
    <s v="1 Season"/>
    <n v="125"/>
    <x v="7"/>
    <s v=" International TV Shows"/>
    <s v=" TV Dramas"/>
    <s v="Adopted by a human rights attorney after the Rwandan genocide, legal investigator Kate Ashby confronts her past when she takes on war crimes cases."/>
  </r>
  <r>
    <s v="s4168"/>
    <x v="1"/>
    <x v="4167"/>
    <s v="unknown directors"/>
    <x v="6"/>
    <x v="2"/>
    <n v="2019"/>
    <x v="1"/>
    <s v="TV-MA"/>
    <s v="4 Seasons"/>
    <n v="500"/>
    <x v="1"/>
    <s v=" Spanish-Language TV Shows"/>
    <s v=" TV Comedies"/>
    <s v="A brother and sister battle high expectations and each other after inheriting a soccer team. A series from the creators of â€œNosotros los Nobles.â€"/>
  </r>
  <r>
    <s v="s4169"/>
    <x v="1"/>
    <x v="4168"/>
    <s v="unknown directors"/>
    <x v="13"/>
    <x v="2"/>
    <n v="2019"/>
    <x v="2"/>
    <s v="TV-MA"/>
    <s v="1 Season"/>
    <n v="125"/>
    <x v="2"/>
    <s v=" Docuseries"/>
    <s v=" International TV Shows"/>
    <s v="Allegations of child sexual abuse in Spain's Catholic institutions are examined in interviews with survivors, clergy, journalists and other experts."/>
  </r>
  <r>
    <s v="s4170"/>
    <x v="0"/>
    <x v="4169"/>
    <s v="GastÃ³n Duprat"/>
    <x v="17"/>
    <x v="2"/>
    <n v="2018"/>
    <x v="0"/>
    <s v="TV-MA"/>
    <s v="105 min"/>
    <n v="105"/>
    <x v="8"/>
    <s v=" International Movies"/>
    <m/>
    <s v="A sly art dealer tries to revive the career of his longtime pal, a surly painter, with a risky plan that tests their morals and friendship."/>
  </r>
  <r>
    <s v="s4171"/>
    <x v="0"/>
    <x v="4170"/>
    <s v="unknown directors"/>
    <x v="0"/>
    <x v="2"/>
    <n v="2019"/>
    <x v="3"/>
    <s v="TV-MA"/>
    <s v="119 min"/>
    <n v="70"/>
    <x v="13"/>
    <s v=" International Movies"/>
    <m/>
    <s v="An assassin on the verge of retirement must put the good life on hold when his greedy boss sends a squad of young, ruthless killers to take him out."/>
  </r>
  <r>
    <s v="s4172"/>
    <x v="1"/>
    <x v="4171"/>
    <s v="unknown directors"/>
    <x v="2"/>
    <x v="2"/>
    <n v="2017"/>
    <x v="2"/>
    <s v="TV-14"/>
    <s v="1 Season"/>
    <n v="125"/>
    <x v="1"/>
    <s v=" Romantic TV Shows"/>
    <s v=" TV Comedies"/>
    <s v="A night market vendor clashes with a lofty celebrity chef in a culinary challenge, fueling the first sparks of a romance."/>
  </r>
  <r>
    <s v="s4173"/>
    <x v="1"/>
    <x v="4172"/>
    <s v="unknown directors"/>
    <x v="0"/>
    <x v="2"/>
    <n v="2019"/>
    <x v="2"/>
    <s v="TV-MA"/>
    <s v="1 Season"/>
    <n v="125"/>
    <x v="2"/>
    <s v=" Docuseries"/>
    <m/>
    <s v="Present-day interviews, archival footage and audio recordings made on death row form a searing portrait of notorious serial killer Ted Bundy."/>
  </r>
  <r>
    <s v="s4174"/>
    <x v="0"/>
    <x v="4173"/>
    <s v="Andy Caballero, Diego Corsini"/>
    <x v="17"/>
    <x v="2"/>
    <n v="2018"/>
    <x v="0"/>
    <s v="TV-MA"/>
    <s v="96 min"/>
    <n v="96"/>
    <x v="6"/>
    <s v=" International Movies"/>
    <s v=" Music &amp; Musicals"/>
    <s v="Inspired by his love affair with a conservative lawyer, the lead singer of a struggling garage band pens a hit song that propels him to fame."/>
  </r>
  <r>
    <s v="s4175"/>
    <x v="1"/>
    <x v="4174"/>
    <s v="Seren YÃ¼ce"/>
    <x v="7"/>
    <x v="2"/>
    <n v="2017"/>
    <x v="2"/>
    <s v="TV-MA"/>
    <s v="1 Season"/>
    <n v="125"/>
    <x v="2"/>
    <s v=" International TV Shows"/>
    <s v=" TV Dramas"/>
    <s v="In a peaceful, rustic town, a retired officer and his family are mired in a murder mystery riddled with shocking, buried secrets."/>
  </r>
  <r>
    <s v="s4176"/>
    <x v="0"/>
    <x v="4175"/>
    <s v="unknown directors"/>
    <x v="4"/>
    <x v="2"/>
    <n v="2019"/>
    <x v="0"/>
    <s v="TV-MA"/>
    <s v="95 min"/>
    <n v="95"/>
    <x v="13"/>
    <s v=" International Movies"/>
    <m/>
    <s v="When attackers target the heiress she's protecting, battle-hardened bodyguard Sam scrambles to save her client â€“ and teach her how to fight back."/>
  </r>
  <r>
    <s v="s4177"/>
    <x v="0"/>
    <x v="4176"/>
    <s v="Chris Smith"/>
    <x v="0"/>
    <x v="2"/>
    <n v="2019"/>
    <x v="0"/>
    <s v="TV-MA"/>
    <s v="98 min"/>
    <n v="98"/>
    <x v="0"/>
    <m/>
    <m/>
    <s v="The Fyre Festival was billed as a luxury music experience on a posh private island, but it failed spectacularly in the hands of a cocky entrepreneur."/>
  </r>
  <r>
    <s v="s4178"/>
    <x v="0"/>
    <x v="4177"/>
    <s v="Jonathan Helpert"/>
    <x v="0"/>
    <x v="2"/>
    <n v="2019"/>
    <x v="0"/>
    <s v="TV-14"/>
    <s v="96 min"/>
    <n v="96"/>
    <x v="6"/>
    <s v=" Sci-Fi &amp; Fantasy"/>
    <m/>
    <s v="As a young scientist searches for a way to save a dying Earth, she finds a connection with a man who's racing to catch the last shuttle off the planet."/>
  </r>
  <r>
    <s v="s4179"/>
    <x v="1"/>
    <x v="4178"/>
    <s v="unknown directors"/>
    <x v="0"/>
    <x v="2"/>
    <n v="2019"/>
    <x v="1"/>
    <s v="TV-MA"/>
    <s v="2 Seasons"/>
    <n v="250"/>
    <x v="2"/>
    <s v=" TV Action &amp; Adventure"/>
    <s v=" TV Thrillers"/>
    <s v="A former Marine out to punish the criminals responsible for his family's murder finds himself ensnared in a military conspiracy."/>
  </r>
  <r>
    <s v="s4180"/>
    <x v="1"/>
    <x v="4179"/>
    <s v="unknown directors"/>
    <x v="2"/>
    <x v="2"/>
    <n v="2017"/>
    <x v="2"/>
    <s v="TV-14"/>
    <s v="1 Season"/>
    <n v="125"/>
    <x v="1"/>
    <s v=" Romantic TV Shows"/>
    <s v=" TV Dramas"/>
    <s v="Losing her memory â€“ and her boyfriend â€“ after a car accident, Jia-en crosses paths with a heart transplant recipient who helps her recall her past."/>
  </r>
  <r>
    <s v="s4181"/>
    <x v="0"/>
    <x v="4180"/>
    <s v="AndrÃ© D'Elia"/>
    <x v="28"/>
    <x v="2"/>
    <n v="2018"/>
    <x v="0"/>
    <s v="TV-14"/>
    <s v="96 min"/>
    <n v="96"/>
    <x v="0"/>
    <s v=" International Movies"/>
    <m/>
    <s v="This documentary captures the environmental and societal impact of Brazil's Cerrado savanna suffering from severe deforestation."/>
  </r>
  <r>
    <s v="s4182"/>
    <x v="0"/>
    <x v="4181"/>
    <s v="MatÃ­as Gueilburt"/>
    <x v="6"/>
    <x v="2"/>
    <n v="2019"/>
    <x v="0"/>
    <s v="TV-MA"/>
    <s v="90 min"/>
    <n v="90"/>
    <x v="0"/>
    <s v=" International Movies"/>
    <m/>
    <s v="Paco Ignacio Taibo II brings his book trilogy to life, highlighting Mexico's history in 1854-1867, a period he considers foundational to the country."/>
  </r>
  <r>
    <s v="s4183"/>
    <x v="0"/>
    <x v="4182"/>
    <s v="Ivan Ayr"/>
    <x v="3"/>
    <x v="2"/>
    <n v="2018"/>
    <x v="0"/>
    <s v="TV-MA"/>
    <s v="97 min"/>
    <n v="97"/>
    <x v="6"/>
    <s v=" Independent Movies"/>
    <s v=" International Movies"/>
    <s v="While fighting crimes against women in Delhi, a short-fused policewoman and her level-headed female boss grapple with gender issues in their own lives."/>
  </r>
  <r>
    <s v="s4184"/>
    <x v="1"/>
    <x v="4183"/>
    <s v="unknown directors"/>
    <x v="4"/>
    <x v="2"/>
    <n v="2019"/>
    <x v="1"/>
    <s v="TV-G"/>
    <s v="3 Seasons"/>
    <n v="375"/>
    <x v="7"/>
    <s v=" Docuseries"/>
    <s v=" International TV Shows"/>
    <s v="Award-winning architect Piers Taylor and actress/property enthusiast Caroline Quentin travel the world to tour unconventional homes in extreme places."/>
  </r>
  <r>
    <s v="s4185"/>
    <x v="1"/>
    <x v="4184"/>
    <s v="unknown directors"/>
    <x v="2"/>
    <x v="2"/>
    <n v="2019"/>
    <x v="2"/>
    <s v="TV-MA"/>
    <s v="1 Season"/>
    <n v="125"/>
    <x v="3"/>
    <s v=" Stand-Up Comedy &amp; Talk Shows"/>
    <m/>
    <s v="In this funny and provocative series, rapper and activist Killer Mike puts his revolutionary ideas about achieving social change into action."/>
  </r>
  <r>
    <s v="s4186"/>
    <x v="0"/>
    <x v="4185"/>
    <s v="Skye Borgman"/>
    <x v="0"/>
    <x v="2"/>
    <n v="2017"/>
    <x v="0"/>
    <s v="TV-14"/>
    <s v="90 min"/>
    <n v="90"/>
    <x v="0"/>
    <m/>
    <m/>
    <s v="In this true crime documentary, a family falls prey to the manipulative charms of a neighbor, who abducts their adolescent daughter. Twice."/>
  </r>
  <r>
    <s v="s4187"/>
    <x v="0"/>
    <x v="4186"/>
    <s v="Hashim Nadeem Khan"/>
    <x v="70"/>
    <x v="2"/>
    <n v="2016"/>
    <x v="0"/>
    <s v="TV-14"/>
    <s v="88 min"/>
    <n v="88"/>
    <x v="6"/>
    <s v=" International Movies"/>
    <m/>
    <s v="Inspired by real events, this drama follows a trucker jailed after driving five ill-fated travelers across Quetta, and the officer taking on his case."/>
  </r>
  <r>
    <s v="s4188"/>
    <x v="0"/>
    <x v="4187"/>
    <s v="unknown directors"/>
    <x v="3"/>
    <x v="2"/>
    <n v="2018"/>
    <x v="0"/>
    <s v="TV-14"/>
    <s v="105 min"/>
    <n v="105"/>
    <x v="8"/>
    <s v=" Independent Movies"/>
    <s v=" International Movies"/>
    <s v="A fast-footed piglet named Bunty becomes an object of desire for rival criminals that want the swift swine for their profitable animal-racing schemes."/>
  </r>
  <r>
    <s v="s4189"/>
    <x v="0"/>
    <x v="4188"/>
    <s v="Sarjun"/>
    <x v="3"/>
    <x v="2"/>
    <n v="2018"/>
    <x v="1"/>
    <s v="TV-14"/>
    <s v="127 min"/>
    <n v="127"/>
    <x v="16"/>
    <s v=" Thrillers"/>
    <m/>
    <s v="After kidnapping a millionaireâ€™s daughter, two men get swept up in a power struggle as her father enlists a brilliant cop to hunt them down."/>
  </r>
  <r>
    <s v="s4190"/>
    <x v="1"/>
    <x v="4189"/>
    <s v="unknown directors"/>
    <x v="29"/>
    <x v="2"/>
    <n v="2002"/>
    <x v="2"/>
    <s v="TV-14"/>
    <s v="1 Season"/>
    <n v="125"/>
    <x v="1"/>
    <s v=" Romantic TV Shows"/>
    <s v=" TV Dramas"/>
    <s v="Before one of them moves to the U.S., two childhood friends promise to reunite as adults. But illness and the vagaries of the heart stand in the way."/>
  </r>
  <r>
    <s v="s4191"/>
    <x v="0"/>
    <x v="4190"/>
    <s v="Feroz"/>
    <x v="3"/>
    <x v="2"/>
    <n v="2017"/>
    <x v="2"/>
    <s v="TV-MA"/>
    <s v="125 min"/>
    <n v="125"/>
    <x v="13"/>
    <s v=" Dramas"/>
    <s v=" International Movies"/>
    <s v="Looking for a way out of his impoverished life, a lowly hotel waiter joins an underground fight club. Then he needs a way out of that."/>
  </r>
  <r>
    <s v="s4192"/>
    <x v="0"/>
    <x v="4191"/>
    <s v="Syed Atif Ali"/>
    <x v="70"/>
    <x v="2"/>
    <n v="2018"/>
    <x v="2"/>
    <s v="TV-14"/>
    <s v="116 min"/>
    <n v="116"/>
    <x v="11"/>
    <s v=" International Movies"/>
    <m/>
    <s v="When their daughter exhibits strange behavior after moving into their new home, a couple must come to terms with who she really is."/>
  </r>
  <r>
    <s v="s4193"/>
    <x v="0"/>
    <x v="4192"/>
    <s v="Lee Seung-won"/>
    <x v="16"/>
    <x v="2"/>
    <n v="2018"/>
    <x v="0"/>
    <s v="TV-MA"/>
    <s v="102 min"/>
    <n v="102"/>
    <x v="13"/>
    <s v=" International Movies"/>
    <m/>
    <s v="Hell-bent on avenging the murder of his family, a former detective infiltrates a remote island that serves as a prison for vicious death row criminals."/>
  </r>
  <r>
    <s v="s4194"/>
    <x v="0"/>
    <x v="4193"/>
    <s v="Rik Reinholdtsen"/>
    <x v="0"/>
    <x v="2"/>
    <n v="2019"/>
    <x v="3"/>
    <s v="TV-MA"/>
    <s v="65 min"/>
    <n v="70"/>
    <x v="20"/>
    <m/>
    <m/>
    <s v="Sebastian Maniscalco brings an acerbically unique approach to peacocks on planes, life hacks, rich in-laws and life's annoyances in this comedy special."/>
  </r>
  <r>
    <s v="s4195"/>
    <x v="0"/>
    <x v="4194"/>
    <s v="Rocky Soraya"/>
    <x v="34"/>
    <x v="2"/>
    <n v="2016"/>
    <x v="0"/>
    <s v="TV-MA"/>
    <s v="106 min"/>
    <n v="106"/>
    <x v="11"/>
    <s v=" International Movies"/>
    <m/>
    <s v="Eerie things begin to happen after a man gives his wife a doll, unaware it once belonged to a girl who was murdered. The first of the &quot;Doll&quot; films."/>
  </r>
  <r>
    <s v="s4196"/>
    <x v="0"/>
    <x v="4195"/>
    <s v="Rocky Soraya"/>
    <x v="34"/>
    <x v="2"/>
    <n v="2017"/>
    <x v="3"/>
    <s v="TV-MA"/>
    <s v="117 min"/>
    <n v="70"/>
    <x v="11"/>
    <s v=" International Movies"/>
    <m/>
    <s v="A mother uses her deceased daughterâ€™s doll as a medium to communicate with her, but the consequences are chilling. The second of the â€œDollâ€ films."/>
  </r>
  <r>
    <s v="s4197"/>
    <x v="1"/>
    <x v="4196"/>
    <s v="unknown directors"/>
    <x v="29"/>
    <x v="2"/>
    <n v="2016"/>
    <x v="2"/>
    <s v="TV-14"/>
    <s v="1 Season"/>
    <n v="125"/>
    <x v="1"/>
    <s v=" TV Dramas"/>
    <m/>
    <s v="Reminiscing about his youth in Taiwan's turbulent 1920s, Guo Xuehu reflects on his passion for art, a friendship with a painter â€“ and a doomed romance."/>
  </r>
  <r>
    <s v="s4198"/>
    <x v="0"/>
    <x v="4197"/>
    <s v="Gauravv K Chawla"/>
    <x v="3"/>
    <x v="2"/>
    <n v="2018"/>
    <x v="3"/>
    <s v="TV-MA"/>
    <s v="136 min"/>
    <n v="70"/>
    <x v="6"/>
    <s v=" International Movies"/>
    <m/>
    <s v="A wide-eyed graduate learns the ugly side of ambition when he joins in the dubious business practices of his idol, a ruthless Mumbai stock tycoon."/>
  </r>
  <r>
    <s v="s4199"/>
    <x v="0"/>
    <x v="4198"/>
    <s v="Dan Villegas"/>
    <x v="42"/>
    <x v="2"/>
    <n v="2017"/>
    <x v="0"/>
    <s v="TV-MA"/>
    <s v="104 min"/>
    <n v="104"/>
    <x v="8"/>
    <s v=" Dramas"/>
    <s v=" International Movies"/>
    <s v="Two strangers meet on a dating app and experience instant chemistry, but their relationship unravels as jarring differences catch up to them."/>
  </r>
  <r>
    <s v="s4200"/>
    <x v="1"/>
    <x v="4199"/>
    <s v="unknown directors"/>
    <x v="2"/>
    <x v="2"/>
    <n v="2018"/>
    <x v="2"/>
    <s v="TV-MA"/>
    <s v="1 Season"/>
    <n v="125"/>
    <x v="1"/>
    <s v=" Reality TV"/>
    <s v=" Romantic TV Shows"/>
    <s v="New beginnings or old baggage? Four singles have one chance to reignite romance with an ex â€“ or leave the past behind for good."/>
  </r>
  <r>
    <s v="s4201"/>
    <x v="1"/>
    <x v="4200"/>
    <s v="unknown directors"/>
    <x v="0"/>
    <x v="2"/>
    <n v="2019"/>
    <x v="1"/>
    <s v="TV-MA"/>
    <s v="2 Seasons"/>
    <n v="250"/>
    <x v="26"/>
    <s v=" TV Comedies"/>
    <m/>
    <s v="Twenty years after graduation, a tight-knit group of college friends reconnects and discovers that love hasn't gotten easier with age."/>
  </r>
  <r>
    <s v="s4202"/>
    <x v="1"/>
    <x v="4201"/>
    <s v="unknown directors"/>
    <x v="22"/>
    <x v="2"/>
    <n v="2018"/>
    <x v="1"/>
    <s v="TV-MA"/>
    <s v="4 Seasons"/>
    <n v="500"/>
    <x v="9"/>
    <m/>
    <m/>
    <s v="A circle of young men entertain vague ambitions involving quick cash, women and showbiz in this mockumentary on small-town Irish life in County Mayo."/>
  </r>
  <r>
    <s v="s4203"/>
    <x v="1"/>
    <x v="4202"/>
    <s v="unknown directors"/>
    <x v="4"/>
    <x v="2"/>
    <n v="2019"/>
    <x v="1"/>
    <s v="TV-Y7"/>
    <s v="2 Seasons"/>
    <n v="250"/>
    <x v="7"/>
    <s v=" Kids' TV"/>
    <s v=" TV Comedies"/>
    <s v="To his family's frustration, Henry is skilled at making trouble, from babysitting pets in his bedroom to starting a shark panic at the swimming pool."/>
  </r>
  <r>
    <s v="s4204"/>
    <x v="0"/>
    <x v="4203"/>
    <s v="Bent-Jorgen Perlmutt"/>
    <x v="0"/>
    <x v="2"/>
    <n v="2019"/>
    <x v="3"/>
    <s v="TV-MA"/>
    <s v="65 min"/>
    <n v="70"/>
    <x v="0"/>
    <s v=" Music &amp; Musicals"/>
    <m/>
    <s v="The shocking murder of singer Victor Jara in 1973 turned him into a powerful symbol of Chile's struggle. Decades later, a quest for justice unfolds."/>
  </r>
  <r>
    <s v="s4205"/>
    <x v="0"/>
    <x v="4204"/>
    <s v="Hugo Stuven"/>
    <x v="13"/>
    <x v="2"/>
    <n v="2018"/>
    <x v="0"/>
    <s v="TV-MA"/>
    <s v="91 min"/>
    <n v="91"/>
    <x v="6"/>
    <s v=" Independent Movies"/>
    <s v=" International Movies"/>
    <s v="In a remote area of the Canary Islands, a surfer falls off a cliff. Fighting to survive, he reflects on his life and past romance. Based on true events."/>
  </r>
  <r>
    <s v="s4206"/>
    <x v="0"/>
    <x v="4205"/>
    <s v="Greg Pritikin"/>
    <x v="0"/>
    <x v="2"/>
    <n v="2019"/>
    <x v="0"/>
    <s v="TV-MA"/>
    <s v="99 min"/>
    <n v="99"/>
    <x v="8"/>
    <s v=" Dramas"/>
    <m/>
    <s v="After moving to a retirement home, restless talent manager Al reconnects with long-ago client Buddy and coaxes him back out on the comedy circuit."/>
  </r>
  <r>
    <s v="s4207"/>
    <x v="1"/>
    <x v="4206"/>
    <s v="unknown directors"/>
    <x v="13"/>
    <x v="2"/>
    <n v="2017"/>
    <x v="1"/>
    <s v="TV-Y"/>
    <s v="4 Seasons"/>
    <n v="500"/>
    <x v="12"/>
    <s v=" Spanish-Language TV Shows"/>
    <m/>
    <s v="Discovery is the name of the game for friendly toddler Pocoyo in this lifelike and richly colored animated adventure series for preschoolers."/>
  </r>
  <r>
    <s v="s4208"/>
    <x v="1"/>
    <x v="4207"/>
    <s v="unknown directors"/>
    <x v="27"/>
    <x v="2"/>
    <n v="2018"/>
    <x v="2"/>
    <s v="TV-MA"/>
    <s v="1 Season"/>
    <n v="125"/>
    <x v="1"/>
    <s v=" TV Action &amp; Adventure"/>
    <s v=" TV Dramas"/>
    <s v="Years after a bitter falling out, four Israeli military veterans reunite and travel to Colombia in search of a loved one they'd presumed to be dead."/>
  </r>
  <r>
    <s v="s4209"/>
    <x v="0"/>
    <x v="4208"/>
    <s v="Kobun Shizuno, Hiroyuki Seshita"/>
    <x v="12"/>
    <x v="2"/>
    <n v="2018"/>
    <x v="0"/>
    <s v="TV-PG"/>
    <s v="91 min"/>
    <n v="91"/>
    <x v="13"/>
    <s v=" Anime Features"/>
    <s v=" International Movies"/>
    <s v="With the earth alliance weakened, Haruo weighs siding with the Exif, whose death cult is summoning a monster that can destroy the world."/>
  </r>
  <r>
    <s v="s4210"/>
    <x v="0"/>
    <x v="4209"/>
    <s v="Kunal Kohli"/>
    <x v="3"/>
    <x v="2"/>
    <n v="2018"/>
    <x v="3"/>
    <s v="TV-14"/>
    <s v="117 min"/>
    <n v="70"/>
    <x v="8"/>
    <s v=" Dramas"/>
    <s v=" International Movies"/>
    <s v="Clashing views on intimacy lead a couple to go their separate ways to reflect on commitment and companionship, before suddenly crossing paths again."/>
  </r>
  <r>
    <s v="s4211"/>
    <x v="0"/>
    <x v="4210"/>
    <s v="Noor Imran Mithu"/>
    <x v="57"/>
    <x v="2"/>
    <n v="2018"/>
    <x v="0"/>
    <s v="TV-14"/>
    <s v="95 min"/>
    <n v="95"/>
    <x v="6"/>
    <s v=" Independent Movies"/>
    <s v=" International Movies"/>
    <s v="As the lives of rich and poor passengers aboard a steamship unfold, buried secrets, lustful affairs and selfish desires are exposed."/>
  </r>
  <r>
    <s v="s4212"/>
    <x v="0"/>
    <x v="4211"/>
    <s v="Nonzee Nimibutr"/>
    <x v="33"/>
    <x v="2"/>
    <n v="1999"/>
    <x v="3"/>
    <s v="TV-MA"/>
    <s v="101 min"/>
    <n v="70"/>
    <x v="11"/>
    <s v=" International Movies"/>
    <s v=" Romantic Movies"/>
    <s v="In this adaptation of a Thai folk tale, a man returns from war to his family, unaware of a sad secret about what happened to them while he was away."/>
  </r>
  <r>
    <s v="s4213"/>
    <x v="0"/>
    <x v="4212"/>
    <s v="Ãsold UggadÃ³ttir"/>
    <x v="43"/>
    <x v="2"/>
    <n v="2018"/>
    <x v="0"/>
    <s v="TV-14"/>
    <s v="102 min"/>
    <n v="102"/>
    <x v="6"/>
    <s v=" Independent Movies"/>
    <s v=" International Movies"/>
    <s v="An Icelandic single mom struggling with poverty and a Guinea-Bissauan asylum seeker facing deportation find their lives intertwined in unexpected ways."/>
  </r>
  <r>
    <s v="s4214"/>
    <x v="0"/>
    <x v="4213"/>
    <s v="Lorena Munoz"/>
    <x v="2"/>
    <x v="2"/>
    <n v="2018"/>
    <x v="2"/>
    <s v="TV-MA"/>
    <s v="122 min"/>
    <n v="122"/>
    <x v="6"/>
    <s v=" International Movies"/>
    <s v=" Music &amp; Musicals"/>
    <s v="Argentine cuarteto singer Rodrigo &quot;El Potro&quot; Bueno rises to fame amid personal struggles in this dramatization of the charismatic superstar's life."/>
  </r>
  <r>
    <s v="s4215"/>
    <x v="0"/>
    <x v="4214"/>
    <s v="Genevieve Nnaji"/>
    <x v="11"/>
    <x v="2"/>
    <n v="2018"/>
    <x v="0"/>
    <s v="TV-PG"/>
    <s v="95 min"/>
    <n v="95"/>
    <x v="8"/>
    <s v=" Dramas"/>
    <s v=" Independent Movies"/>
    <s v="When her father falls ill, Adaeze steps up to run the family business â€“ alongside her uncle â€“ and prove herself in a male-dominated world."/>
  </r>
  <r>
    <s v="s4216"/>
    <x v="1"/>
    <x v="4215"/>
    <s v="unknown directors"/>
    <x v="2"/>
    <x v="2"/>
    <n v="2017"/>
    <x v="2"/>
    <s v="TV-14"/>
    <s v="1 Season"/>
    <n v="125"/>
    <x v="1"/>
    <s v=" Romantic TV Shows"/>
    <s v=" TV Dramas"/>
    <s v="A series of mysterious text messages from the future sends ripples through the lives of a delivery woman and an accomplished cyclist."/>
  </r>
  <r>
    <s v="s4217"/>
    <x v="1"/>
    <x v="4216"/>
    <s v="unknown directors"/>
    <x v="2"/>
    <x v="2"/>
    <n v="2013"/>
    <x v="2"/>
    <s v="TV-14"/>
    <s v="1 Season"/>
    <n v="125"/>
    <x v="1"/>
    <s v=" Romantic TV Shows"/>
    <s v=" TV Dramas"/>
    <s v="After losing everything, a prima ballerina accepts a stranger's offer to dial back time and reclaim what was taken from her â€“ but at a great price."/>
  </r>
  <r>
    <s v="s4218"/>
    <x v="0"/>
    <x v="4217"/>
    <s v="Terry Gilliam, Terry Jones"/>
    <x v="4"/>
    <x v="2"/>
    <n v="1975"/>
    <x v="0"/>
    <s v="PG"/>
    <s v="92 min"/>
    <n v="92"/>
    <x v="13"/>
    <s v=" Classic Movies"/>
    <s v=" Comedies"/>
    <s v="The Monty Python comedy clan skewers King Arthur and his Knights of the Round Table as they quest far and wide for the Holy Grail."/>
  </r>
  <r>
    <s v="s4219"/>
    <x v="1"/>
    <x v="4218"/>
    <s v="unknown directors"/>
    <x v="0"/>
    <x v="2"/>
    <n v="2019"/>
    <x v="1"/>
    <s v="TV-PG"/>
    <s v="3 Seasons"/>
    <n v="375"/>
    <x v="12"/>
    <s v=" TV Action &amp; Adventure"/>
    <s v=" TV Comedies"/>
    <s v="The extraordinary Baudelaire orphans face trials, tribulations and the evil Count Olaf in their fateful quest to unlock long-held family secrets."/>
  </r>
  <r>
    <s v="s4220"/>
    <x v="0"/>
    <x v="4219"/>
    <s v="Yanyong Kuruaungkoul"/>
    <x v="33"/>
    <x v="2"/>
    <n v="2015"/>
    <x v="2"/>
    <s v="TV-14"/>
    <s v="111 min"/>
    <n v="111"/>
    <x v="8"/>
    <s v=" International Movies"/>
    <s v=" Music &amp; Musicals"/>
    <s v="When a teenager is transported back to his parentsâ€™ high school days, he has the chance to alter the events that led to their unhappy marriage."/>
  </r>
  <r>
    <s v="s4221"/>
    <x v="1"/>
    <x v="4220"/>
    <s v="unknown directors"/>
    <x v="0"/>
    <x v="2"/>
    <n v="2019"/>
    <x v="3"/>
    <s v="TV-MA"/>
    <s v="13 Seasons"/>
    <n v="70"/>
    <x v="23"/>
    <s v=" TV Comedies"/>
    <m/>
    <s v="This global stand-up comedy series features a diverse set of comics from 13 regions bringing their perspectives on what's funny around the world."/>
  </r>
  <r>
    <s v="s4222"/>
    <x v="0"/>
    <x v="4221"/>
    <s v="Lenin Bharathi"/>
    <x v="3"/>
    <x v="2"/>
    <n v="2018"/>
    <x v="2"/>
    <s v="TV-MA"/>
    <s v="115 min"/>
    <n v="115"/>
    <x v="6"/>
    <s v=" Independent Movies"/>
    <s v=" International Movies"/>
    <s v="In southern India, a laborer's dreams of owning a piece of land to farm is complicated by political corruption."/>
  </r>
  <r>
    <s v="s4223"/>
    <x v="0"/>
    <x v="4222"/>
    <s v="Jay Chapman"/>
    <x v="0"/>
    <x v="2"/>
    <n v="2012"/>
    <x v="3"/>
    <s v="TV-MA"/>
    <s v="61 min"/>
    <n v="61"/>
    <x v="20"/>
    <m/>
    <m/>
    <s v="Comic Moshe Kasher returns to his home turf of Oakland for this stand-up special that has him sharing uproarious stories about the people he's met."/>
  </r>
  <r>
    <s v="s4224"/>
    <x v="0"/>
    <x v="4223"/>
    <s v="Kunihiko Yuyama"/>
    <x v="12"/>
    <x v="2"/>
    <n v="2017"/>
    <x v="0"/>
    <s v="TV-Y7"/>
    <s v="97 min"/>
    <n v="97"/>
    <x v="25"/>
    <s v=" Children &amp; Family Movies"/>
    <m/>
    <s v="When Ash tries to pick his first PokÃ©mon on his birthday, he ends up with a stubborn Pikachu and they embark on a journey to find the legendary Ho-Oh."/>
  </r>
  <r>
    <s v="s4225"/>
    <x v="0"/>
    <x v="4224"/>
    <s v="Ranjit Jeyakodi"/>
    <x v="3"/>
    <x v="2"/>
    <n v="2017"/>
    <x v="3"/>
    <s v="TV-MA"/>
    <s v="120 min"/>
    <n v="70"/>
    <x v="16"/>
    <s v=" Thrillers"/>
    <m/>
    <s v="An aspiring music director begins to receive voyeuristic footage of his girlfriend from her apparent stalker as tragedy strikes those around him."/>
  </r>
  <r>
    <s v="s4226"/>
    <x v="0"/>
    <x v="4225"/>
    <s v="Ram"/>
    <x v="3"/>
    <x v="2"/>
    <n v="2017"/>
    <x v="3"/>
    <s v="TV-MA"/>
    <s v="148 min"/>
    <n v="70"/>
    <x v="6"/>
    <s v=" Independent Movies"/>
    <s v=" International Movies"/>
    <s v="A traditional man and an independent woman share a connection, but they must learn to navigate their vastly different experiences and expectations."/>
  </r>
  <r>
    <s v="s4227"/>
    <x v="1"/>
    <x v="4226"/>
    <s v="unknown directors"/>
    <x v="73"/>
    <x v="2"/>
    <n v="2018"/>
    <x v="1"/>
    <s v="TV-MA"/>
    <s v="2 Seasons"/>
    <n v="250"/>
    <x v="1"/>
    <s v=" TV Dramas"/>
    <m/>
    <s v="A construction magnate takes over a struggling newspaper and attempts to wield editorial influence for power and personal gain."/>
  </r>
  <r>
    <s v="s4228"/>
    <x v="1"/>
    <x v="4227"/>
    <s v="unknown directors"/>
    <x v="0"/>
    <x v="2"/>
    <n v="2019"/>
    <x v="2"/>
    <s v="TV-PG"/>
    <s v="1 Season"/>
    <n v="125"/>
    <x v="14"/>
    <m/>
    <m/>
    <s v="In a series of inspiring home makeovers, world-renowned tidying expert Marie Kondo helps clients clear out the clutter â€“ and choose joy."/>
  </r>
  <r>
    <s v="s4229"/>
    <x v="0"/>
    <x v="4228"/>
    <s v="John Fortenberry"/>
    <x v="0"/>
    <x v="2"/>
    <n v="2010"/>
    <x v="3"/>
    <s v="TV-MA"/>
    <s v="48 min"/>
    <n v="48"/>
    <x v="20"/>
    <m/>
    <m/>
    <s v="Comedy Central roast veteran Whitney Cummings gets the stage to herself in this debut special, which finds her riffing on a wide range of topics."/>
  </r>
  <r>
    <s v="s4230"/>
    <x v="0"/>
    <x v="4229"/>
    <s v="John Fortenberry"/>
    <x v="4"/>
    <x v="3"/>
    <n v="1991"/>
    <x v="3"/>
    <s v="TV-MA"/>
    <s v="28 min"/>
    <n v="70"/>
    <x v="20"/>
    <m/>
    <m/>
    <s v="Bill Hicks remembers a wild night in 1989 and offers his views on puffing cigarettes, smoking weed, drinking, sex, commercials and music."/>
  </r>
  <r>
    <s v="s4231"/>
    <x v="0"/>
    <x v="4230"/>
    <s v="unknown directors"/>
    <x v="2"/>
    <x v="3"/>
    <n v="2015"/>
    <x v="3"/>
    <s v="TV-MA"/>
    <s v="34 min"/>
    <n v="70"/>
    <x v="0"/>
    <m/>
    <m/>
    <s v="This documentary about comedian Bill Hicks offers insight into his irreverent takes on, well, everything. Brother Steve Hicks is the star witness."/>
  </r>
  <r>
    <s v="s4232"/>
    <x v="0"/>
    <x v="4231"/>
    <s v="Chris Bould"/>
    <x v="4"/>
    <x v="3"/>
    <n v="1992"/>
    <x v="3"/>
    <s v="TV-MA"/>
    <s v="61 min"/>
    <n v="61"/>
    <x v="20"/>
    <m/>
    <m/>
    <s v="In one of his most iconic performances, late comedian Bill Hicks demonstrates what made him such a singular talent and a force to be reckoned with."/>
  </r>
  <r>
    <s v="s4233"/>
    <x v="0"/>
    <x v="4232"/>
    <s v="Chris Bould"/>
    <x v="4"/>
    <x v="3"/>
    <n v="1993"/>
    <x v="3"/>
    <s v="TV-MA"/>
    <s v="56 min"/>
    <n v="70"/>
    <x v="20"/>
    <m/>
    <m/>
    <s v="In his final recorded special, the iconoclastic comedian channels Goat Boy and tackles provocative topics like British porn, pot and the priesthood."/>
  </r>
  <r>
    <s v="s4234"/>
    <x v="0"/>
    <x v="4233"/>
    <s v="Kevin Booth, David Johndrow"/>
    <x v="0"/>
    <x v="3"/>
    <n v="1989"/>
    <x v="3"/>
    <s v="TV-MA"/>
    <s v="81 min"/>
    <n v="70"/>
    <x v="20"/>
    <m/>
    <m/>
    <s v="Filmed in 1989 at a turning point in comedian Bill Hicks's career, this rare onstage performance captures him spouting off on a variety of topics."/>
  </r>
  <r>
    <s v="s4235"/>
    <x v="0"/>
    <x v="4234"/>
    <s v="Paul M. Green"/>
    <x v="2"/>
    <x v="3"/>
    <n v="2013"/>
    <x v="3"/>
    <s v="TV-MA"/>
    <s v="68 min"/>
    <n v="70"/>
    <x v="20"/>
    <m/>
    <m/>
    <s v="British comic Gina Yashere takes the stage in San Francisco, where she shares her thoughts on everything from toilet ninjas to her troublesome name."/>
  </r>
  <r>
    <s v="s4236"/>
    <x v="0"/>
    <x v="4235"/>
    <s v="unknown directors"/>
    <x v="4"/>
    <x v="3"/>
    <n v="2008"/>
    <x v="3"/>
    <s v="TV-MA"/>
    <s v="58 min"/>
    <n v="70"/>
    <x v="20"/>
    <m/>
    <m/>
    <s v="Standup comedian and &quot;Daily Show&quot; correspondent Gina Yashere delivers a sharp set of wry observations on the environment, money and more."/>
  </r>
  <r>
    <s v="s4237"/>
    <x v="0"/>
    <x v="4236"/>
    <s v="Julio FernÃ¡ndez Talamantes"/>
    <x v="6"/>
    <x v="3"/>
    <n v="2016"/>
    <x v="0"/>
    <s v="TV-MA"/>
    <s v="100 min"/>
    <n v="100"/>
    <x v="0"/>
    <s v=" International Movies"/>
    <s v=" Music &amp; Musicals"/>
    <s v="When street vices keep them coming back, three prisoners make sense of their lives in a penitentiary â€“ and beyond it â€“ through rap."/>
  </r>
  <r>
    <s v="s4238"/>
    <x v="0"/>
    <x v="4237"/>
    <s v="Walter C. Miller"/>
    <x v="0"/>
    <x v="3"/>
    <n v="1987"/>
    <x v="3"/>
    <s v="TV-MA"/>
    <s v="50 min"/>
    <n v="70"/>
    <x v="20"/>
    <m/>
    <m/>
    <s v="The one-time preacher shakes and shudders as he tears into subjects including sex, marriage, religion, drugs and famine in this HBO special."/>
  </r>
  <r>
    <s v="s4239"/>
    <x v="0"/>
    <x v="4238"/>
    <s v="Walter C. Miller"/>
    <x v="0"/>
    <x v="3"/>
    <n v="1991"/>
    <x v="3"/>
    <s v="TV-MA"/>
    <s v="49 min"/>
    <n v="70"/>
    <x v="20"/>
    <m/>
    <m/>
    <s v="Comic Sam Kinison lets it rip with this performance at L.A.'s Wiltern theatre, skewering every segment of modern society from religion to television."/>
  </r>
  <r>
    <s v="s4240"/>
    <x v="0"/>
    <x v="4239"/>
    <s v="Walter C. Miller"/>
    <x v="0"/>
    <x v="3"/>
    <n v="1991"/>
    <x v="3"/>
    <s v="TV-MA"/>
    <s v="71 min"/>
    <n v="70"/>
    <x v="20"/>
    <m/>
    <m/>
    <s v="Standup legend Sam Kinison is at his screaming best as he storms the stage in Sin City to get a few things off his chest."/>
  </r>
  <r>
    <s v="s4241"/>
    <x v="0"/>
    <x v="4240"/>
    <s v="unknown directors"/>
    <x v="0"/>
    <x v="3"/>
    <n v="2016"/>
    <x v="3"/>
    <s v="TV-MA"/>
    <s v="29 min"/>
    <n v="70"/>
    <x v="0"/>
    <m/>
    <m/>
    <s v="Sam's brother and former manager Bill Kinison speaks about the late comedian's journey from preacher to standup legend."/>
  </r>
  <r>
    <s v="s4242"/>
    <x v="0"/>
    <x v="4241"/>
    <s v="unknown directors"/>
    <x v="29"/>
    <x v="3"/>
    <n v="2018"/>
    <x v="3"/>
    <s v="TV-14"/>
    <s v="108 min"/>
    <n v="70"/>
    <x v="8"/>
    <s v=" Horror Movies"/>
    <s v=" International Movies"/>
    <s v="When three teen outcasts arrive at a hot springs hotel to help run things, creepy incidents prompt comical efforts to find what lurks in their midst."/>
  </r>
  <r>
    <s v="s4243"/>
    <x v="0"/>
    <x v="4242"/>
    <s v="Paul Dugdale"/>
    <x v="2"/>
    <x v="3"/>
    <n v="2018"/>
    <x v="2"/>
    <s v="TV-PG"/>
    <s v="125 min"/>
    <n v="125"/>
    <x v="31"/>
    <m/>
    <m/>
    <s v="Taylor Swift takes the stage in Dallas for the reputation Stadium Tour and celebrates a monumental night of music, memories and visual magic."/>
  </r>
  <r>
    <s v="s4244"/>
    <x v="0"/>
    <x v="4243"/>
    <s v="Noriyuki Abe"/>
    <x v="12"/>
    <x v="3"/>
    <n v="2018"/>
    <x v="0"/>
    <s v="TV-14"/>
    <s v="100 min"/>
    <n v="100"/>
    <x v="13"/>
    <s v=" Anime Features"/>
    <s v=" International Movies"/>
    <s v="The Seven Deadly Sins aid the Sky People against a powerful group of demons hellbent on resurrecting a demonic beast sealed over 3,000 years ago."/>
  </r>
  <r>
    <s v="s4245"/>
    <x v="0"/>
    <x v="4244"/>
    <s v="Ellen Brown"/>
    <x v="0"/>
    <x v="3"/>
    <n v="1990"/>
    <x v="3"/>
    <s v="TV-MA"/>
    <s v="30 min"/>
    <n v="70"/>
    <x v="20"/>
    <m/>
    <m/>
    <s v="Standup comedian Tim Allen delivers a set dedicated to &quot;men stuff&quot; like lawn care, power tools and why he grunts like an animal."/>
  </r>
  <r>
    <s v="s4246"/>
    <x v="0"/>
    <x v="4245"/>
    <s v="unknown directors"/>
    <x v="0"/>
    <x v="3"/>
    <n v="1991"/>
    <x v="3"/>
    <s v="TV-MA"/>
    <s v="30 min"/>
    <n v="70"/>
    <x v="20"/>
    <m/>
    <m/>
    <s v="Standup star Tim Allen storms the stage for a set chock-full of observations about powerful cars, beautiful lawns and more of the things he loves."/>
  </r>
  <r>
    <s v="s4247"/>
    <x v="0"/>
    <x v="4246"/>
    <s v="Matt Askem"/>
    <x v="4"/>
    <x v="3"/>
    <n v="2011"/>
    <x v="3"/>
    <s v="TV-MA"/>
    <s v="146 min"/>
    <n v="70"/>
    <x v="31"/>
    <s v=" Stand-Up Comedy"/>
    <m/>
    <s v="Flanked by a full orchestra, Tim Minchin takes the Royal Albert Hall by storm with a wonderfully witty evening of satirical musical comedy."/>
  </r>
  <r>
    <s v="s4248"/>
    <x v="0"/>
    <x v="4247"/>
    <s v="Matt Askem"/>
    <x v="4"/>
    <x v="3"/>
    <n v="2008"/>
    <x v="1"/>
    <s v="TV-MA"/>
    <s v="127 min"/>
    <n v="127"/>
    <x v="31"/>
    <s v=" Stand-Up Comedy"/>
    <m/>
    <s v="Comedic pianist Tim Minchin performs a host of his catchy songs that touch on everything from the Middle East to the healing power of canvas bags."/>
  </r>
  <r>
    <s v="s4249"/>
    <x v="0"/>
    <x v="4248"/>
    <s v="Jay Chapman"/>
    <x v="0"/>
    <x v="3"/>
    <n v="2012"/>
    <x v="3"/>
    <s v="TV-MA"/>
    <s v="46 min"/>
    <n v="70"/>
    <x v="20"/>
    <m/>
    <m/>
    <s v="Standup comedian Todd Glass gets right down to it, with sly observations on accepting directions, denying compliments and being afraid of the dark."/>
  </r>
  <r>
    <s v="s4250"/>
    <x v="0"/>
    <x v="4249"/>
    <s v="Rob Zombie"/>
    <x v="0"/>
    <x v="3"/>
    <n v="2011"/>
    <x v="3"/>
    <s v="TV-14"/>
    <s v="57 min"/>
    <n v="70"/>
    <x v="20"/>
    <m/>
    <m/>
    <s v="Comedian Tom Papa riffs on the trials of married life, fatherhood in the 21st century, domestic pets and more in his stand-up show."/>
  </r>
  <r>
    <s v="s4251"/>
    <x v="1"/>
    <x v="4250"/>
    <s v="unknown directors"/>
    <x v="2"/>
    <x v="3"/>
    <n v="1925"/>
    <x v="2"/>
    <s v="TV-14"/>
    <s v="1 Season"/>
    <n v="125"/>
    <x v="19"/>
    <m/>
    <m/>
    <s v="This collection restores films from women who tackled hot-button issues, transcended norms, and left a mark on the history of cinema and the industry."/>
  </r>
  <r>
    <s v="s4252"/>
    <x v="1"/>
    <x v="4251"/>
    <s v="unknown directors"/>
    <x v="33"/>
    <x v="3"/>
    <n v="2018"/>
    <x v="2"/>
    <s v="TV-MA"/>
    <s v="1 Season"/>
    <n v="125"/>
    <x v="2"/>
    <s v=" International TV Shows"/>
    <s v=" TV Dramas"/>
    <s v="When the head of the lucrative family business passes away, his will leaves the clan at extreme odds."/>
  </r>
  <r>
    <s v="s4253"/>
    <x v="0"/>
    <x v="4252"/>
    <s v="Ãlvaro Brechner"/>
    <x v="53"/>
    <x v="3"/>
    <n v="2018"/>
    <x v="2"/>
    <s v="TV-MA"/>
    <s v="122 min"/>
    <n v="122"/>
    <x v="6"/>
    <s v=" International Movies"/>
    <m/>
    <s v="Future Uruguayan president JosÃ© Mujica and his fellow Tupamaro political prisoners fight to survive 12 years of solitary confinement and torture."/>
  </r>
  <r>
    <s v="s4254"/>
    <x v="0"/>
    <x v="4253"/>
    <s v="unknown directors"/>
    <x v="0"/>
    <x v="3"/>
    <n v="2018"/>
    <x v="3"/>
    <s v="TV-MA"/>
    <s v="312 min"/>
    <n v="70"/>
    <x v="6"/>
    <s v=" International Movies"/>
    <s v=" Sci-Fi &amp; Fantasy"/>
    <s v="In 1984, a young programmer begins to question reality as he adapts a dark fantasy novel into a video game. A mind-bending tale with multiple endings."/>
  </r>
  <r>
    <s v="s4255"/>
    <x v="1"/>
    <x v="4254"/>
    <s v="unknown directors"/>
    <x v="27"/>
    <x v="3"/>
    <n v="2015"/>
    <x v="2"/>
    <s v="TV-MA"/>
    <s v="1 Season"/>
    <n v="125"/>
    <x v="2"/>
    <s v=" International TV Shows"/>
    <s v=" TV Comedies"/>
    <s v="An honest â€“ though overzealous â€“ police officer strives to do good work while dealing with his bickering parents and incompetent coworkers."/>
  </r>
  <r>
    <s v="s4256"/>
    <x v="0"/>
    <x v="4255"/>
    <s v="Rakesh Mehta"/>
    <x v="3"/>
    <x v="3"/>
    <n v="2012"/>
    <x v="3"/>
    <s v="TV-MA"/>
    <s v="109 min"/>
    <n v="70"/>
    <x v="13"/>
    <s v=" Comedies"/>
    <s v=" Dramas"/>
    <s v="A vengeful son, a cop on a mission, a wannabe actress and a jilted lover find their lives intermingling in unexpected ways over 24 hours in Mumbai."/>
  </r>
  <r>
    <s v="s4257"/>
    <x v="1"/>
    <x v="4256"/>
    <s v="unknown directors"/>
    <x v="0"/>
    <x v="3"/>
    <n v="2018"/>
    <x v="2"/>
    <s v="TV-MA"/>
    <s v="1 Season"/>
    <n v="125"/>
    <x v="2"/>
    <s v=" Docuseries"/>
    <m/>
    <s v="In Humboldt County, California, the big business of legal marijuana brings in visitors from around the world. Some are never seen again."/>
  </r>
  <r>
    <s v="s4258"/>
    <x v="1"/>
    <x v="4257"/>
    <s v="unknown directors"/>
    <x v="3"/>
    <x v="3"/>
    <n v="2018"/>
    <x v="2"/>
    <s v="TV-14"/>
    <s v="1 Season"/>
    <n v="125"/>
    <x v="1"/>
    <s v=" TV Dramas"/>
    <s v=" Teen TV Shows"/>
    <s v="Two teen cricket prodigies struggle against their overbearing father and a system stacked against them to realize their own ambitions and identities."/>
  </r>
  <r>
    <s v="s4259"/>
    <x v="0"/>
    <x v="4258"/>
    <s v="Eduardo Chauvet"/>
    <x v="2"/>
    <x v="3"/>
    <n v="2018"/>
    <x v="3"/>
    <s v="TV-14"/>
    <s v="73 min"/>
    <n v="70"/>
    <x v="0"/>
    <s v=" International Movies"/>
    <m/>
    <s v="This intimate look at a SÃ£o Paulo birth center features interviews with mothers, activists, doctors and midwives. Third in a series of films."/>
  </r>
  <r>
    <s v="s4260"/>
    <x v="0"/>
    <x v="4259"/>
    <s v="Gonzalo Bendala"/>
    <x v="13"/>
    <x v="3"/>
    <n v="2018"/>
    <x v="0"/>
    <s v="TV-MA"/>
    <s v="96 min"/>
    <n v="96"/>
    <x v="6"/>
    <s v=" International Movies"/>
    <s v=" Thrillers"/>
    <s v="After a businessman falls asleep at the wheel and hits a woman with his car, his interactions with her scared friend unleash a string of dark events."/>
  </r>
  <r>
    <s v="s4261"/>
    <x v="1"/>
    <x v="4260"/>
    <s v="unknown directors"/>
    <x v="0"/>
    <x v="3"/>
    <n v="2018"/>
    <x v="2"/>
    <s v="TV-PG"/>
    <s v="1 Season"/>
    <n v="125"/>
    <x v="23"/>
    <s v=" TV Comedies"/>
    <m/>
    <s v="Brian Regan blends his trademark observational stand-up with short sketches and a bit of audience interaction in this hybrid comedy series."/>
  </r>
  <r>
    <s v="s4262"/>
    <x v="1"/>
    <x v="4261"/>
    <s v="unknown directors"/>
    <x v="29"/>
    <x v="3"/>
    <n v="2011"/>
    <x v="2"/>
    <s v="TV-14"/>
    <s v="1 Season"/>
    <n v="125"/>
    <x v="1"/>
    <s v=" Romantic TV Shows"/>
    <s v=" TV Comedies"/>
    <s v="After years in the U.S., a Taiwanese immigrant returns to her hometown with a young daughter in tow to assist her father with his bed-and-breakfast."/>
  </r>
  <r>
    <s v="s4263"/>
    <x v="1"/>
    <x v="4262"/>
    <s v="Noam Murro"/>
    <x v="4"/>
    <x v="3"/>
    <n v="2018"/>
    <x v="2"/>
    <s v="TV-PG"/>
    <s v="1 Season"/>
    <n v="125"/>
    <x v="7"/>
    <s v=" International TV Shows"/>
    <s v=" TV Action &amp; Adventure"/>
    <s v="A warren of rabbits battles many threats on their daring journey to find a new home in this adaptation of the classic novel by Richard Adams."/>
  </r>
  <r>
    <s v="s4264"/>
    <x v="1"/>
    <x v="4263"/>
    <s v="unknown directors"/>
    <x v="2"/>
    <x v="3"/>
    <n v="2018"/>
    <x v="2"/>
    <s v="TV-14"/>
    <s v="1 Season"/>
    <n v="125"/>
    <x v="2"/>
    <s v=" International TV Shows"/>
    <s v=" TV Dramas"/>
    <s v="To catch three criminal masterminds, a group of cops teams up with a forensic pathologist who can see a murder victim's final moments before death."/>
  </r>
  <r>
    <s v="s4265"/>
    <x v="1"/>
    <x v="4264"/>
    <s v="unknown directors"/>
    <x v="4"/>
    <x v="3"/>
    <n v="2018"/>
    <x v="1"/>
    <s v="TV-MA"/>
    <s v="5 Seasons"/>
    <n v="625"/>
    <x v="7"/>
    <s v=" TV Comedies"/>
    <m/>
    <s v="Spinning old-school beats is just another day at the office for the naive DJs of a pirate radio station who juggle family life with their passion."/>
  </r>
  <r>
    <s v="s4266"/>
    <x v="1"/>
    <x v="4265"/>
    <s v="unknown directors"/>
    <x v="2"/>
    <x v="3"/>
    <n v="2018"/>
    <x v="2"/>
    <s v="TV-MA"/>
    <s v="1 Season"/>
    <n v="125"/>
    <x v="1"/>
    <s v=" Romantic TV Shows"/>
    <s v=" TV Dramas"/>
    <s v="Four best friends and spirited career women navigate the treacherous world of romance â€“ even as it stands in the way of work and friendship."/>
  </r>
  <r>
    <s v="s4267"/>
    <x v="1"/>
    <x v="4266"/>
    <s v="unknown directors"/>
    <x v="0"/>
    <x v="3"/>
    <n v="2018"/>
    <x v="2"/>
    <s v="TV-PG"/>
    <s v="1 Season"/>
    <n v="125"/>
    <x v="3"/>
    <m/>
    <m/>
    <s v="Witness the excitement and drama behind the scenes in the seven days leading up to major live events in the worlds of sports, fashion, space and food."/>
  </r>
  <r>
    <s v="s4268"/>
    <x v="0"/>
    <x v="4267"/>
    <s v="Kheiron"/>
    <x v="14"/>
    <x v="3"/>
    <n v="2018"/>
    <x v="0"/>
    <s v="TV-MA"/>
    <s v="105 min"/>
    <n v="105"/>
    <x v="8"/>
    <s v=" Dramas"/>
    <s v=" International Movies"/>
    <s v="Troubled by his past, a scam artist who runs a petty racket with his adoptive mom finds redemption while mentoring a group of difficult students."/>
  </r>
  <r>
    <s v="s4269"/>
    <x v="0"/>
    <x v="4268"/>
    <s v="Susanne Bier"/>
    <x v="0"/>
    <x v="3"/>
    <n v="2018"/>
    <x v="2"/>
    <s v="R"/>
    <s v="124 min"/>
    <n v="124"/>
    <x v="6"/>
    <s v=" Sci-Fi &amp; Fantasy"/>
    <s v=" Thrillers"/>
    <s v="Five years after an ominous unseen presence drives most of society to suicide, a survivor and her two children make a desperate bid to reach safety."/>
  </r>
  <r>
    <s v="s4270"/>
    <x v="1"/>
    <x v="4269"/>
    <s v="unknown directors"/>
    <x v="29"/>
    <x v="3"/>
    <n v="2017"/>
    <x v="2"/>
    <s v="TV-14"/>
    <s v="1 Season"/>
    <n v="125"/>
    <x v="1"/>
    <s v=" Romantic TV Shows"/>
    <s v=" TV Comedies"/>
    <s v="Diagnosed with a condition that could make her infertile, a career woman must choose one of four bachelors to make a baby with before time runs out."/>
  </r>
  <r>
    <s v="s4271"/>
    <x v="1"/>
    <x v="4270"/>
    <s v="unknown directors"/>
    <x v="12"/>
    <x v="3"/>
    <n v="2018"/>
    <x v="1"/>
    <s v="TV-14"/>
    <s v="2 Seasons"/>
    <n v="250"/>
    <x v="15"/>
    <s v=" International TV Shows"/>
    <m/>
    <s v="After causing the near extinction of mankind seven years ago, genius scientist Leon Lau must now fight the ecological disaster he unwittingly created."/>
  </r>
  <r>
    <s v="s4272"/>
    <x v="1"/>
    <x v="4271"/>
    <s v="unknown directors"/>
    <x v="29"/>
    <x v="3"/>
    <n v="2017"/>
    <x v="2"/>
    <s v="TV-MA"/>
    <s v="1 Season"/>
    <n v="125"/>
    <x v="1"/>
    <s v=" Romantic TV Shows"/>
    <s v=" TV Comedies"/>
    <s v="After crossing paths at a crime scene, a renowned math teacher and an antiques appraiser embark on an unexpected journey of love and self-discovery."/>
  </r>
  <r>
    <s v="s4273"/>
    <x v="1"/>
    <x v="4272"/>
    <s v="unknown directors"/>
    <x v="29"/>
    <x v="3"/>
    <n v="2016"/>
    <x v="2"/>
    <s v="TV-14"/>
    <s v="1 Season"/>
    <n v="125"/>
    <x v="1"/>
    <s v=" Romantic TV Shows"/>
    <s v=" TV Dramas"/>
    <s v="Radically changed by a misunderstanding 13 years ago, a biotech expert runs into an old flame and suffers an illness that takes her back to the past."/>
  </r>
  <r>
    <s v="s4274"/>
    <x v="1"/>
    <x v="4273"/>
    <s v="unknown directors"/>
    <x v="5"/>
    <x v="3"/>
    <n v="2018"/>
    <x v="2"/>
    <s v="TV-MA"/>
    <s v="1 Season"/>
    <n v="125"/>
    <x v="2"/>
    <s v=" International TV Shows"/>
    <s v=" TV Dramas"/>
    <s v="When a singer is found murdered, with her scent glands excised from her body, detectives probe a group of friends who attended boarding school with her."/>
  </r>
  <r>
    <s v="s4275"/>
    <x v="1"/>
    <x v="4274"/>
    <s v="unknown directors"/>
    <x v="12"/>
    <x v="3"/>
    <n v="2018"/>
    <x v="2"/>
    <s v="TV-MA"/>
    <s v="1 Season"/>
    <n v="125"/>
    <x v="15"/>
    <s v=" International TV Shows"/>
    <s v=" TV Thrillers"/>
    <s v="In imperial Tokyo, a group calling themselves &quot;Jaegers&quot; secretly hunt the vampires seeking the Ark of Sirius. Among them is young werewolf, Yuliy."/>
  </r>
  <r>
    <s v="s4276"/>
    <x v="0"/>
    <x v="4275"/>
    <s v="Irek Dobrowolski"/>
    <x v="31"/>
    <x v="3"/>
    <n v="2018"/>
    <x v="0"/>
    <s v="TV-MA"/>
    <s v="105 min"/>
    <n v="105"/>
    <x v="0"/>
    <m/>
    <m/>
    <s v="Artists in LA discover the work of forgotten Polish sculptor Stanislav Szukalski, a mad genius whose true story unfolds chapter by astounding chapter."/>
  </r>
  <r>
    <s v="s4277"/>
    <x v="1"/>
    <x v="4276"/>
    <s v="unknown directors"/>
    <x v="7"/>
    <x v="3"/>
    <n v="2018"/>
    <x v="2"/>
    <s v="TV-MA"/>
    <s v="1 Season"/>
    <n v="125"/>
    <x v="1"/>
    <s v=" TV Action &amp; Adventure"/>
    <s v=" TV Dramas"/>
    <s v="Tasked with risky missions across Turkey, members of a special-operations police unit confront danger and tragedy both on the field and at home."/>
  </r>
  <r>
    <s v="s4278"/>
    <x v="0"/>
    <x v="4277"/>
    <s v="Gilbert Chan"/>
    <x v="61"/>
    <x v="3"/>
    <n v="2011"/>
    <x v="3"/>
    <s v="R"/>
    <s v="78 min"/>
    <n v="70"/>
    <x v="11"/>
    <s v=" International Movies"/>
    <m/>
    <s v="When an army recruit is found dead, his fellow soldiers are forced to confront a terrifying secret that's haunting their jungle island training camp."/>
  </r>
  <r>
    <s v="s4279"/>
    <x v="0"/>
    <x v="4278"/>
    <s v="Rarecho"/>
    <x v="12"/>
    <x v="3"/>
    <n v="2018"/>
    <x v="3"/>
    <s v="TV-PG"/>
    <s v="22 min"/>
    <n v="70"/>
    <x v="22"/>
    <m/>
    <m/>
    <s v="While Retsuko desperately makes plans for Christmas Eve, her new obsession with seeking validation through social media spirals out of control."/>
  </r>
  <r>
    <s v="s4280"/>
    <x v="1"/>
    <x v="4279"/>
    <s v="unknown directors"/>
    <x v="12"/>
    <x v="3"/>
    <n v="2015"/>
    <x v="1"/>
    <s v="TV-14"/>
    <s v="2 Seasons"/>
    <n v="250"/>
    <x v="15"/>
    <s v=" International TV Shows"/>
    <m/>
    <s v="High school students Rin and Shiro pair up as allies when they're chosen to compete in a secret tournament for possession of the Holy Grail."/>
  </r>
  <r>
    <s v="s4281"/>
    <x v="0"/>
    <x v="4280"/>
    <s v="Steve Cheng"/>
    <x v="61"/>
    <x v="3"/>
    <n v="2012"/>
    <x v="0"/>
    <s v="TV-MA"/>
    <s v="95 min"/>
    <n v="95"/>
    <x v="13"/>
    <s v=" International Movies"/>
    <m/>
    <s v="After a brawl lands him in a Boysâ€™ Home, a teen seems to be on a promising path until loyalty to his gangster buddy leads to even bigger trouble."/>
  </r>
  <r>
    <s v="s4282"/>
    <x v="0"/>
    <x v="4281"/>
    <s v="Sam Loh"/>
    <x v="61"/>
    <x v="3"/>
    <n v="2015"/>
    <x v="3"/>
    <s v="TV-MA"/>
    <s v="82 min"/>
    <n v="70"/>
    <x v="16"/>
    <s v=" Thrillers"/>
    <m/>
    <s v="After seducing a philandering con man, a rebellious young woman enlists his help in carrying out a heinous crime against her sister."/>
  </r>
  <r>
    <s v="s4283"/>
    <x v="0"/>
    <x v="4282"/>
    <s v="Jason Lai"/>
    <x v="61"/>
    <x v="3"/>
    <n v="2014"/>
    <x v="3"/>
    <s v="TV-MA"/>
    <s v="89 min"/>
    <n v="70"/>
    <x v="6"/>
    <s v=" International Movies"/>
    <s v=" Thrillers"/>
    <s v="The life of a radio talk-show host is turned upside down after a murderous caller dials into her program and asks her to choose his next victim."/>
  </r>
  <r>
    <s v="s4284"/>
    <x v="0"/>
    <x v="4283"/>
    <s v="Samit Kakkad"/>
    <x v="3"/>
    <x v="3"/>
    <n v="2018"/>
    <x v="0"/>
    <s v="TV-MA"/>
    <s v="90 min"/>
    <n v="90"/>
    <x v="6"/>
    <s v=" Independent Movies"/>
    <s v=" International Movies"/>
    <s v="Entangling the lives of a movie star, a chauffeur, a prostitute and a pimp, this bold drama reveals ugly truths beneath Mumbaiâ€™s glitzy veneer."/>
  </r>
  <r>
    <s v="s4285"/>
    <x v="1"/>
    <x v="4284"/>
    <s v="Joel Gallen, Tig Notaro"/>
    <x v="0"/>
    <x v="3"/>
    <n v="2018"/>
    <x v="2"/>
    <s v="TV-MA"/>
    <s v="1 Season"/>
    <n v="125"/>
    <x v="23"/>
    <s v=" TV Comedies"/>
    <m/>
    <s v="In her first special since 2003, Ellen revisits her road to stardom and details the heartfelt â€“ and hilarious â€“ lessons she's learned along the way."/>
  </r>
  <r>
    <s v="s4286"/>
    <x v="0"/>
    <x v="4285"/>
    <s v="Prasobh Vijayan"/>
    <x v="3"/>
    <x v="3"/>
    <n v="2018"/>
    <x v="0"/>
    <s v="TV-MA"/>
    <s v="85 min"/>
    <n v="85"/>
    <x v="6"/>
    <s v=" Independent Movies"/>
    <s v=" International Movies"/>
    <s v="A woman who's about to give birth finds her maternal instincts kicking in when she's abducted, imprisoned and brutalized by a vicious gang."/>
  </r>
  <r>
    <s v="s4287"/>
    <x v="0"/>
    <x v="4286"/>
    <s v="Jon Rosenbaum"/>
    <x v="0"/>
    <x v="3"/>
    <n v="2018"/>
    <x v="3"/>
    <s v="TV-G"/>
    <s v="29 min"/>
    <n v="70"/>
    <x v="5"/>
    <s v=" Comedies"/>
    <m/>
    <s v="Teddy's never missed the Festival of Lights, but the bowling alleyâ€™s been snowed in! Not to worry â€“ Emil insists the Christmas moose will save the day."/>
  </r>
  <r>
    <s v="s4288"/>
    <x v="0"/>
    <x v="4287"/>
    <s v="Sriram Raghavan"/>
    <x v="3"/>
    <x v="3"/>
    <n v="2018"/>
    <x v="3"/>
    <s v="TV-14"/>
    <s v="137 min"/>
    <n v="70"/>
    <x v="8"/>
    <s v=" Dramas"/>
    <s v=" International Movies"/>
    <s v="A visually impaired pianistâ€™s world careens into a series of shocking twists after he unintentionally lands at the murder scene of a former film star."/>
  </r>
  <r>
    <s v="s4289"/>
    <x v="1"/>
    <x v="4288"/>
    <s v="unknown directors"/>
    <x v="10"/>
    <x v="3"/>
    <n v="2018"/>
    <x v="2"/>
    <s v="TV-14"/>
    <s v="1 Season"/>
    <n v="125"/>
    <x v="1"/>
    <s v=" Romantic TV Shows"/>
    <s v=" TV Comedies"/>
    <s v="Hidden away by her mother, the Floral Goddess, the naÃ¯ve Jinmi is drawn to Xufeng, the Heavenly Emperor's son. Yet forces conspire against them."/>
  </r>
  <r>
    <s v="s4290"/>
    <x v="0"/>
    <x v="4289"/>
    <s v="Elaine Bogan, John Sanford"/>
    <x v="0"/>
    <x v="3"/>
    <n v="2014"/>
    <x v="3"/>
    <s v="TV-PG"/>
    <s v="27 min"/>
    <n v="70"/>
    <x v="5"/>
    <s v=" Comedies"/>
    <m/>
    <s v="The &quot;How to Train Your Dragon&quot; adventure continues when a hunt for lost sheep turns into a fierce, fun-filled competition."/>
  </r>
  <r>
    <s v="s4291"/>
    <x v="1"/>
    <x v="4290"/>
    <s v="unknown directors"/>
    <x v="0"/>
    <x v="3"/>
    <n v="2011"/>
    <x v="2"/>
    <s v="TV-PG"/>
    <s v="1 Season"/>
    <n v="125"/>
    <x v="12"/>
    <s v=" TV Comedies"/>
    <m/>
    <s v="Join your DreamWorks friends for these four holiday specials, featuring Shrek and Donkey, Hiccup and Toothless, and the wacky animals from Madagascar."/>
  </r>
  <r>
    <s v="s4292"/>
    <x v="0"/>
    <x v="4291"/>
    <s v="Michael Cuesta"/>
    <x v="0"/>
    <x v="3"/>
    <n v="2014"/>
    <x v="3"/>
    <s v="R"/>
    <s v="112 min"/>
    <n v="70"/>
    <x v="6"/>
    <s v=" Thrillers"/>
    <m/>
    <s v="In the 1980s, a crusading journalist uncovers secret CIA funding for Nicaraguan rebels, but the powers that be silence his investigation."/>
  </r>
  <r>
    <s v="s4293"/>
    <x v="0"/>
    <x v="4292"/>
    <s v="David Cronenberg"/>
    <x v="19"/>
    <x v="3"/>
    <n v="2014"/>
    <x v="3"/>
    <s v="R"/>
    <s v="112 min"/>
    <n v="70"/>
    <x v="8"/>
    <s v=" Dramas"/>
    <m/>
    <s v="A showbiz family revolving around its teen celebrity son desperately tries to hang on to fame and success in this savage satire of Hollywood."/>
  </r>
  <r>
    <s v="s4294"/>
    <x v="0"/>
    <x v="4293"/>
    <s v="Thom Zimny"/>
    <x v="0"/>
    <x v="3"/>
    <n v="2018"/>
    <x v="3"/>
    <s v="TV-MA"/>
    <s v="153 min"/>
    <n v="70"/>
    <x v="31"/>
    <m/>
    <m/>
    <s v="Bruce Springsteen shares personal stories from his life and acoustic versions of some of his best-known songs in an intimate one-man show."/>
  </r>
  <r>
    <s v="s4295"/>
    <x v="0"/>
    <x v="4294"/>
    <s v="James Marsh"/>
    <x v="4"/>
    <x v="3"/>
    <n v="2014"/>
    <x v="3"/>
    <s v="PG-13"/>
    <s v="123 min"/>
    <n v="70"/>
    <x v="6"/>
    <s v=" Romantic Movies"/>
    <m/>
    <s v="As his esteem grows in the world of physics, Stephen Hawking's body is ravaged by ALS, forcing his increasing dependence on his devoted wife, Jane."/>
  </r>
  <r>
    <s v="s4296"/>
    <x v="0"/>
    <x v="4295"/>
    <s v="Sean Olson"/>
    <x v="0"/>
    <x v="3"/>
    <n v="2018"/>
    <x v="0"/>
    <s v="TV-PG"/>
    <s v="90 min"/>
    <n v="90"/>
    <x v="5"/>
    <s v=" Sci-Fi &amp; Fantasy"/>
    <m/>
    <s v="Venturing into the woods, high schooler James discovers an intelligent robot that he must save from the hands of a businessman with an evil scheme."/>
  </r>
  <r>
    <s v="s4297"/>
    <x v="1"/>
    <x v="4296"/>
    <s v="unknown directors"/>
    <x v="4"/>
    <x v="3"/>
    <n v="2018"/>
    <x v="1"/>
    <s v="TV-MA"/>
    <s v="2 Seasons"/>
    <n v="250"/>
    <x v="7"/>
    <s v=" International TV Shows"/>
    <s v=" TV Comedies"/>
    <s v="Between a troubled marriage, a senile granny and twin siblings constantly in rivalry, a crumbling household struggles to barely keep it together."/>
  </r>
  <r>
    <s v="s4298"/>
    <x v="0"/>
    <x v="4297"/>
    <s v="Sigrid Andrea Bernardo"/>
    <x v="42"/>
    <x v="3"/>
    <n v="2017"/>
    <x v="3"/>
    <s v="TV-14"/>
    <s v="84 min"/>
    <n v="70"/>
    <x v="8"/>
    <s v=" Dramas"/>
    <s v=" International Movies"/>
    <s v="When a tour guide in Japan goes blind after seeing her fiancÃ©â€™s infidelity, she befriends a fellow Filipino keen to coax her out of the darkness."/>
  </r>
  <r>
    <s v="s4299"/>
    <x v="0"/>
    <x v="4298"/>
    <s v="unknown directors"/>
    <x v="0"/>
    <x v="3"/>
    <n v="2018"/>
    <x v="3"/>
    <s v="TV-MA"/>
    <s v="78 min"/>
    <n v="70"/>
    <x v="0"/>
    <s v=" Music &amp; Musicals"/>
    <m/>
    <s v="English singer-songwriter George Ezra performs his standout songs and speaks about his transformation from aspiring bassist to pop star."/>
  </r>
  <r>
    <s v="s4300"/>
    <x v="0"/>
    <x v="4299"/>
    <s v="Matt Askem"/>
    <x v="0"/>
    <x v="3"/>
    <n v="2018"/>
    <x v="3"/>
    <s v="TV-MA"/>
    <s v="79 min"/>
    <n v="70"/>
    <x v="0"/>
    <s v=" Music &amp; Musicals"/>
    <m/>
    <s v="Between shots of live performances, Tom Meighan and Sergio Pizzorno of the English rock band talk about the 20-plus years of making music together."/>
  </r>
  <r>
    <s v="s4301"/>
    <x v="0"/>
    <x v="4300"/>
    <s v="unknown directors"/>
    <x v="0"/>
    <x v="3"/>
    <n v="2018"/>
    <x v="3"/>
    <s v="TV-PG"/>
    <s v="73 min"/>
    <n v="70"/>
    <x v="0"/>
    <s v=" Music &amp; Musicals"/>
    <m/>
    <s v="Exclusive interviews, live performances and studio recording sessions offer an intimate look at how OneRepublic became the successful band it is today."/>
  </r>
  <r>
    <s v="s4302"/>
    <x v="0"/>
    <x v="4301"/>
    <s v="Matt Askem"/>
    <x v="0"/>
    <x v="3"/>
    <n v="2018"/>
    <x v="0"/>
    <s v="TV-MA"/>
    <s v="83 min"/>
    <n v="83"/>
    <x v="0"/>
    <s v=" Music &amp; Musicals"/>
    <m/>
    <s v="In addition to concert scenes and studio recording sessions, this documentary presents exclusive interviews of the five men from the Irish rock band."/>
  </r>
  <r>
    <s v="s4303"/>
    <x v="0"/>
    <x v="4302"/>
    <s v="Guillermo de Oliveira"/>
    <x v="13"/>
    <x v="3"/>
    <n v="2017"/>
    <x v="0"/>
    <s v="TV-14"/>
    <s v="83 min"/>
    <n v="83"/>
    <x v="0"/>
    <s v=" International Movies"/>
    <m/>
    <s v="An eclectic group of fans of 1966's &quot;The Good, the Bad and the Ugly&quot; attempt to restore the cemetery set in Spain where the movie's climax was filmed."/>
  </r>
  <r>
    <s v="s4304"/>
    <x v="0"/>
    <x v="4303"/>
    <s v="Manoj Beedha"/>
    <x v="3"/>
    <x v="3"/>
    <n v="2018"/>
    <x v="1"/>
    <s v="TV-MA"/>
    <s v="145 min"/>
    <n v="145"/>
    <x v="6"/>
    <s v=" International Movies"/>
    <s v=" Thrillers"/>
    <s v="Shyam wakes to discover he's suspected in a murder that one journalist believes may have ties to a mysterious gangster."/>
  </r>
  <r>
    <s v="s4305"/>
    <x v="1"/>
    <x v="4304"/>
    <s v="unknown directors"/>
    <x v="16"/>
    <x v="3"/>
    <n v="2018"/>
    <x v="2"/>
    <s v="TV-14"/>
    <s v="1 Season"/>
    <n v="125"/>
    <x v="1"/>
    <s v=" Korean TV Shows"/>
    <s v=" Romantic TV Shows"/>
    <s v="During the Japanese colonial period, married playwright Kim U-jin falls in love with soprano Yun Sim-deok, one of Koreaâ€™s notable New Women."/>
  </r>
  <r>
    <s v="s4306"/>
    <x v="1"/>
    <x v="4305"/>
    <s v="unknown directors"/>
    <x v="2"/>
    <x v="3"/>
    <n v="2018"/>
    <x v="2"/>
    <s v="TV-MA"/>
    <s v="1 Season"/>
    <n v="125"/>
    <x v="7"/>
    <s v=" Crime TV Shows"/>
    <s v=" Docuseries"/>
    <s v="Exposing a rarely seen perspective on the drug wars, ex-Special Forces commando Jason Fox interviews dangerous traffickers and cartel members."/>
  </r>
  <r>
    <s v="s4307"/>
    <x v="0"/>
    <x v="4306"/>
    <s v="Alfonso CuarÃ³n"/>
    <x v="6"/>
    <x v="3"/>
    <n v="2018"/>
    <x v="3"/>
    <s v="R"/>
    <s v="135 min"/>
    <n v="70"/>
    <x v="6"/>
    <s v=" Independent Movies"/>
    <s v=" International Movies"/>
    <s v="Director Alfonso CuarÃ³n delivers a vivid, emotional portrait of domestic life and social hierarchy set against Mexico's political turmoil of the 1970s."/>
  </r>
  <r>
    <s v="s4308"/>
    <x v="1"/>
    <x v="4307"/>
    <s v="unknown directors"/>
    <x v="0"/>
    <x v="3"/>
    <n v="2018"/>
    <x v="2"/>
    <s v="TV-MA"/>
    <s v="1 Season"/>
    <n v="125"/>
    <x v="9"/>
    <m/>
    <m/>
    <s v="Comedians Jimmy Carr, D.L. Hughley and Katherine Ryan tackle the world's woes with help from a rotating crew of funny guests and an actual expert."/>
  </r>
  <r>
    <s v="s4309"/>
    <x v="1"/>
    <x v="4308"/>
    <s v="unknown directors"/>
    <x v="0"/>
    <x v="3"/>
    <n v="2018"/>
    <x v="2"/>
    <s v="TV-MA"/>
    <s v="1 Season"/>
    <n v="125"/>
    <x v="2"/>
    <s v=" Docuseries"/>
    <m/>
    <s v="This documentary adaptation of John Grisham's only nonfiction book raises troubling questions about two murder cases in Ada, Oklahoma, in the 1980s."/>
  </r>
  <r>
    <s v="s4310"/>
    <x v="1"/>
    <x v="4309"/>
    <s v="unknown directors"/>
    <x v="8"/>
    <x v="3"/>
    <n v="2018"/>
    <x v="2"/>
    <s v="TV-MA"/>
    <s v="1 Season"/>
    <n v="125"/>
    <x v="2"/>
    <s v=" International TV Shows"/>
    <s v=" TV Dramas"/>
    <s v="Ex-con Cal McTeer's return to her hometown of Orphelin Bay blows the lid off a generations-long conspiracy of silence around murder, drugs and Sirens."/>
  </r>
  <r>
    <s v="s4311"/>
    <x v="1"/>
    <x v="4310"/>
    <s v="unknown directors"/>
    <x v="19"/>
    <x v="3"/>
    <n v="2018"/>
    <x v="1"/>
    <s v="TV-MA"/>
    <s v="3 Seasons"/>
    <n v="375"/>
    <x v="2"/>
    <s v=" International TV Shows"/>
    <s v=" TV Dramas"/>
    <s v="A federal agent tracks four people who suddenly seem to possess entirely new personalities, leading to a startling discovery about humanity's future."/>
  </r>
  <r>
    <s v="s4312"/>
    <x v="1"/>
    <x v="4311"/>
    <s v="unknown directors"/>
    <x v="0"/>
    <x v="3"/>
    <n v="2018"/>
    <x v="3"/>
    <s v="TV-Y7"/>
    <s v="8 Seasons"/>
    <n v="70"/>
    <x v="12"/>
    <m/>
    <m/>
    <s v="In an all-new series, five unlikely heroes and their flying robot lions unite to form the megapowerful Voltron and defend the universe from evil."/>
  </r>
  <r>
    <s v="s4313"/>
    <x v="1"/>
    <x v="4312"/>
    <s v="unknown directors"/>
    <x v="12"/>
    <x v="3"/>
    <n v="2018"/>
    <x v="2"/>
    <s v="TV-MA"/>
    <s v="1 Season"/>
    <n v="125"/>
    <x v="15"/>
    <s v=" International TV Shows"/>
    <m/>
    <s v="To pay for an epic blunder, three yakuza brothers are forced to alter their bodies, form a girl group and break into the underground J-Pop idol scene."/>
  </r>
  <r>
    <s v="s4314"/>
    <x v="0"/>
    <x v="4313"/>
    <s v="John Hoffman, Nanfu Wang"/>
    <x v="0"/>
    <x v="3"/>
    <n v="2018"/>
    <x v="3"/>
    <s v="TV-PG"/>
    <s v="35 min"/>
    <n v="70"/>
    <x v="0"/>
    <m/>
    <m/>
    <s v="In this documentary short, a diverse group of men and women discuss their personal journeys as they prepare for the U.S. citizenship test."/>
  </r>
  <r>
    <s v="s4315"/>
    <x v="0"/>
    <x v="4314"/>
    <s v="Marcus Raboy"/>
    <x v="0"/>
    <x v="3"/>
    <n v="2018"/>
    <x v="3"/>
    <s v="TV-MA"/>
    <s v="68 min"/>
    <n v="70"/>
    <x v="20"/>
    <m/>
    <m/>
    <s v="The world's got a lot of problems, but Vir Das has a lot of answers as he discusses travel, religion, his childhood and more in this stand-up special."/>
  </r>
  <r>
    <s v="s4316"/>
    <x v="0"/>
    <x v="4315"/>
    <s v="Marco Risi"/>
    <x v="21"/>
    <x v="3"/>
    <n v="2018"/>
    <x v="0"/>
    <s v="TV-14"/>
    <s v="96 min"/>
    <n v="96"/>
    <x v="8"/>
    <s v=" International Movies"/>
    <m/>
    <s v="When the Italian prime minister meets his lover and political rival while on an official trip to Budapest during Christmas week, things go topsy-turvy."/>
  </r>
  <r>
    <s v="s4317"/>
    <x v="1"/>
    <x v="4316"/>
    <s v="unknown directors"/>
    <x v="5"/>
    <x v="3"/>
    <n v="2018"/>
    <x v="2"/>
    <s v="TV-MA"/>
    <s v="1 Season"/>
    <n v="125"/>
    <x v="2"/>
    <s v=" International TV Shows"/>
    <s v=" TV Dramas"/>
    <s v="Two cops investigate the murder of a famous Turkish-German soccer player, but one of them has underworld connections that mire the case in controversy."/>
  </r>
  <r>
    <s v="s4318"/>
    <x v="0"/>
    <x v="4317"/>
    <s v="Anne Fletcher"/>
    <x v="0"/>
    <x v="3"/>
    <n v="2018"/>
    <x v="2"/>
    <s v="PG-13"/>
    <s v="110 min"/>
    <n v="110"/>
    <x v="8"/>
    <s v=" Dramas"/>
    <s v=" Independent Movies"/>
    <s v="To prove a point about measuring up and fitting in, Texas teen Willowdean Dickson enters a local pageant run by her ex-beauty queen mom."/>
  </r>
  <r>
    <s v="s4319"/>
    <x v="0"/>
    <x v="4318"/>
    <s v="Marek Losey"/>
    <x v="2"/>
    <x v="3"/>
    <n v="2018"/>
    <x v="3"/>
    <s v="TV-G"/>
    <s v="58 min"/>
    <n v="70"/>
    <x v="5"/>
    <s v=" Dramas"/>
    <m/>
    <s v="As Bright Fields preps for its Mistletoe Ball, a broken ornament leads Zoe to a family secret, while Gaby finds herself at the mercy of new boss Mia."/>
  </r>
  <r>
    <s v="s4320"/>
    <x v="0"/>
    <x v="4319"/>
    <s v="Andy Serkis"/>
    <x v="4"/>
    <x v="3"/>
    <n v="2018"/>
    <x v="0"/>
    <s v="PG-13"/>
    <s v="105 min"/>
    <n v="105"/>
    <x v="13"/>
    <s v=" Children &amp; Family Movies"/>
    <s v=" Dramas"/>
    <s v="An orphaned boy raised by animals in the jungle seizes his destiny while confronting a dangerous enemy â€“ and his own human origins."/>
  </r>
  <r>
    <s v="s4321"/>
    <x v="1"/>
    <x v="4320"/>
    <s v="unknown directors"/>
    <x v="0"/>
    <x v="3"/>
    <n v="2018"/>
    <x v="1"/>
    <s v="TV-MA"/>
    <s v="2 Seasons"/>
    <n v="250"/>
    <x v="9"/>
    <s v=" TV Sci-Fi &amp; Fantasy"/>
    <s v=" Teen TV Shows"/>
    <s v="Joined by his faithful mecha-butler, Kaz Kaan pursues love, fashion and supernatural forces amid Neo Yokio's sinister high society."/>
  </r>
  <r>
    <s v="s4322"/>
    <x v="1"/>
    <x v="4321"/>
    <s v="Mat King"/>
    <x v="8"/>
    <x v="3"/>
    <n v="2018"/>
    <x v="2"/>
    <s v="TV-MA"/>
    <s v="1 Season"/>
    <n v="125"/>
    <x v="1"/>
    <s v=" TV Dramas"/>
    <m/>
    <s v="At top-secret U.S.-Australian joint defense facility Pine Gap, fissures appear in the critical alliance as spies work with, and against, each other."/>
  </r>
  <r>
    <s v="s4323"/>
    <x v="0"/>
    <x v="4322"/>
    <s v="Brian Oakes"/>
    <x v="2"/>
    <x v="3"/>
    <n v="2018"/>
    <x v="3"/>
    <s v="TV-MA"/>
    <s v="59 min"/>
    <n v="70"/>
    <x v="0"/>
    <s v=" Music &amp; Musicals"/>
    <m/>
    <s v="Run-DMC DJ Jam Master Jay made a huge impact in music and his community. But friends and family still seek closure years after his unsolved murder."/>
  </r>
  <r>
    <s v="s4324"/>
    <x v="0"/>
    <x v="4323"/>
    <s v="Jacob Joice"/>
    <x v="2"/>
    <x v="3"/>
    <n v="2018"/>
    <x v="3"/>
    <s v="TV-Y"/>
    <s v="28 min"/>
    <n v="70"/>
    <x v="5"/>
    <m/>
    <m/>
    <s v="Christmas wishes come true for Lobo, whose favorite cousin arrives for a surprise visit, and for Glorb, who wishes he could be everywhere at once!"/>
  </r>
  <r>
    <s v="s4325"/>
    <x v="0"/>
    <x v="4324"/>
    <s v="Bert Marcus"/>
    <x v="0"/>
    <x v="3"/>
    <n v="2018"/>
    <x v="0"/>
    <s v="TV-MA"/>
    <s v="98 min"/>
    <n v="98"/>
    <x v="0"/>
    <m/>
    <m/>
    <s v="Social media stars Paris Hilton, Josh Ostrovsky, Brittany Furlan and Kirill Bichutsky hustle to build online empires â€“ and face the pitfalls of fame."/>
  </r>
  <r>
    <s v="s4326"/>
    <x v="0"/>
    <x v="4325"/>
    <s v="Chris Howe"/>
    <x v="2"/>
    <x v="3"/>
    <n v="2018"/>
    <x v="3"/>
    <s v="TV-MA"/>
    <s v="63 min"/>
    <n v="70"/>
    <x v="20"/>
    <m/>
    <m/>
    <s v="Russell Brand gets loquacious in London as he ruminates on the state of the world and marvels over how his life changed the moment he became a father."/>
  </r>
  <r>
    <s v="s4327"/>
    <x v="1"/>
    <x v="4326"/>
    <s v="unknown directors"/>
    <x v="16"/>
    <x v="3"/>
    <n v="2018"/>
    <x v="1"/>
    <s v="TV-14"/>
    <s v="2 Seasons"/>
    <n v="250"/>
    <x v="1"/>
    <s v=" Korean TV Shows"/>
    <s v=" TV Comedies"/>
    <s v="Webtoonist Cho Seok is back with more anecdotes of mix-ups, unintended antics, and bathroom blunders in this reboot starring an all-new cast."/>
  </r>
  <r>
    <s v="s4328"/>
    <x v="1"/>
    <x v="4327"/>
    <s v="unknown directors"/>
    <x v="16"/>
    <x v="3"/>
    <n v="2018"/>
    <x v="2"/>
    <s v="TV-MA"/>
    <s v="1 Season"/>
    <n v="125"/>
    <x v="2"/>
    <s v=" International TV Shows"/>
    <s v=" Korean TV Shows"/>
    <s v="While looking for the cryptic creator of an innovative augmented-reality game, an investment firm executive meets a woman who runs a hostel in Spain."/>
  </r>
  <r>
    <s v="s4329"/>
    <x v="0"/>
    <x v="4328"/>
    <s v="Ahsan Rahim"/>
    <x v="70"/>
    <x v="3"/>
    <n v="2018"/>
    <x v="3"/>
    <s v="TV-14"/>
    <s v="155 min"/>
    <n v="70"/>
    <x v="13"/>
    <s v=" Comedies"/>
    <s v=" International Movies"/>
    <s v="A gangster hires goon Teefa to abduct his friendâ€™s daughter for an arranged marriage, but things get tricky when Teefa develops feelings for the girl."/>
  </r>
  <r>
    <s v="s4330"/>
    <x v="0"/>
    <x v="4329"/>
    <s v="Andrew Lau Wai-Keung"/>
    <x v="10"/>
    <x v="3"/>
    <n v="2011"/>
    <x v="2"/>
    <s v="TV-14"/>
    <s v="122 min"/>
    <n v="122"/>
    <x v="6"/>
    <s v=" International Movies"/>
    <s v=" Romantic Movies"/>
    <s v="After meeting under awkward circumstances, a glamorous businesswoman and a tradition-bound policeman begin a relationship that changes their lives."/>
  </r>
  <r>
    <s v="s4331"/>
    <x v="0"/>
    <x v="4330"/>
    <s v="Cheang Pou Soi"/>
    <x v="20"/>
    <x v="3"/>
    <n v="2009"/>
    <x v="0"/>
    <s v="TV-MA"/>
    <s v="87 min"/>
    <n v="87"/>
    <x v="16"/>
    <s v=" Thrillers"/>
    <m/>
    <s v="A contract killer skilled at staging lethal accidents fears he may be a victim of his own strategy when an accomplice dies in a mysterious mishap."/>
  </r>
  <r>
    <s v="s4332"/>
    <x v="0"/>
    <x v="4331"/>
    <s v="Enrique GarcÃ­a Meza"/>
    <x v="6"/>
    <x v="3"/>
    <n v="2018"/>
    <x v="3"/>
    <s v="TV-MA"/>
    <s v="73 min"/>
    <n v="70"/>
    <x v="0"/>
    <s v=" International Movies"/>
    <m/>
    <s v="Delving into the disappearance of 43 college students in Mexico, this documentary seeks to give justice and a voice to the victims and their families."/>
  </r>
  <r>
    <s v="s4333"/>
    <x v="0"/>
    <x v="4332"/>
    <s v="Katarina Launing"/>
    <x v="47"/>
    <x v="3"/>
    <n v="2018"/>
    <x v="0"/>
    <s v="TV-MA"/>
    <s v="98 min"/>
    <n v="98"/>
    <x v="6"/>
    <s v=" International Movies"/>
    <s v=" Romantic Movies"/>
    <s v="After Amalie's dad goes bankrupt, the young dancer's affluent life collapses. But she finds a new beat to follow after meeting hip-hop dancer Mikael."/>
  </r>
  <r>
    <s v="s4334"/>
    <x v="0"/>
    <x v="4333"/>
    <s v="Johnnie To"/>
    <x v="20"/>
    <x v="3"/>
    <n v="2013"/>
    <x v="3"/>
    <s v="TV-MA"/>
    <s v="130 min"/>
    <n v="70"/>
    <x v="13"/>
    <s v=" Comedies"/>
    <s v=" International Movies"/>
    <s v="When a cop loses his vision, his detecting skills stay sharp. Luckily, a rookie officer recognizes his extraordinary powers of deduction."/>
  </r>
  <r>
    <s v="s4335"/>
    <x v="0"/>
    <x v="4334"/>
    <s v="Lawrence Cheng"/>
    <x v="20"/>
    <x v="3"/>
    <n v="2014"/>
    <x v="0"/>
    <s v="TV-14"/>
    <s v="105 min"/>
    <n v="105"/>
    <x v="8"/>
    <s v=" International Movies"/>
    <s v=" Romantic Movies"/>
    <s v="After their 99th breakup, a career woman and her carefree partner open a cafe where customers can put up souvenirs of past relationships."/>
  </r>
  <r>
    <s v="s4336"/>
    <x v="0"/>
    <x v="4335"/>
    <s v="Prakash Balwant Saini"/>
    <x v="3"/>
    <x v="3"/>
    <n v="2014"/>
    <x v="2"/>
    <s v="TV-14"/>
    <s v="110 min"/>
    <n v="110"/>
    <x v="8"/>
    <s v=" Dramas"/>
    <s v=" International Movies"/>
    <s v="Three petty criminals find themselves in a pickle when police wrongly charge them with the murder of an important politician."/>
  </r>
  <r>
    <s v="s4337"/>
    <x v="0"/>
    <x v="4336"/>
    <s v="Nam Ron"/>
    <x v="37"/>
    <x v="3"/>
    <n v="2018"/>
    <x v="3"/>
    <s v="TV-14"/>
    <s v="81 min"/>
    <n v="70"/>
    <x v="6"/>
    <s v=" International Movies"/>
    <m/>
    <s v="In Kuala Lumpur, an abused domestic worker tries to escape to Indonesia, while an idealistic cop insists on fighting corruption  â€“ at a heavy price."/>
  </r>
  <r>
    <s v="s4338"/>
    <x v="0"/>
    <x v="4337"/>
    <s v="Johnnie To"/>
    <x v="20"/>
    <x v="3"/>
    <n v="2011"/>
    <x v="2"/>
    <s v="TV-PG"/>
    <s v="115 min"/>
    <n v="115"/>
    <x v="8"/>
    <s v=" International Movies"/>
    <s v=" Romantic Movies"/>
    <s v="A financial analyst succumbs to a love triangle with a hard-drinking architect and a promiscuous investment bro, who soon becomes her boss."/>
  </r>
  <r>
    <s v="s4339"/>
    <x v="0"/>
    <x v="4338"/>
    <s v="Johnnie To"/>
    <x v="20"/>
    <x v="3"/>
    <n v="2014"/>
    <x v="2"/>
    <s v="TV-14"/>
    <s v="113 min"/>
    <n v="113"/>
    <x v="8"/>
    <s v=" International Movies"/>
    <s v=" Romantic Movies"/>
    <s v="Zixin is about to marry Qihong, but her gallivanting ex returns to wreak havoc as mistaken identities and love triangles stir up the lovers' paradise."/>
  </r>
  <r>
    <s v="s4340"/>
    <x v="0"/>
    <x v="4339"/>
    <s v="Baljit Singh Deo"/>
    <x v="8"/>
    <x v="3"/>
    <n v="2015"/>
    <x v="3"/>
    <s v="TV-14"/>
    <s v="146 min"/>
    <n v="70"/>
    <x v="13"/>
    <s v=" Dramas"/>
    <s v=" International Movies"/>
    <s v="When a man is arrested on arrival in America because authorities mistake him for a wanted gangster, a new friend tries to help him prove his innocence."/>
  </r>
  <r>
    <s v="s4341"/>
    <x v="1"/>
    <x v="4340"/>
    <s v="unknown directors"/>
    <x v="2"/>
    <x v="3"/>
    <n v="2017"/>
    <x v="2"/>
    <s v="TV-G"/>
    <s v="1 Season"/>
    <n v="125"/>
    <x v="12"/>
    <s v=" Korean TV Shows"/>
    <m/>
    <s v="With help from a 102-year-old goblin dwelling beneath their haunted apartment building, two siblings deal with ghosts and take on spooky mysteries."/>
  </r>
  <r>
    <s v="s4342"/>
    <x v="0"/>
    <x v="4341"/>
    <s v="Leung Lok Man, Luk Kim-ching"/>
    <x v="20"/>
    <x v="3"/>
    <n v="2015"/>
    <x v="3"/>
    <s v="TV-14"/>
    <s v="118 min"/>
    <n v="70"/>
    <x v="13"/>
    <s v=" International Movies"/>
    <m/>
    <s v="When master criminal Helios steals a mobile WMD, rival agents from Hong Kong, South Korea and China must join forces to recover the device."/>
  </r>
  <r>
    <s v="s4343"/>
    <x v="0"/>
    <x v="4342"/>
    <s v="Jazz Boon"/>
    <x v="10"/>
    <x v="3"/>
    <n v="2016"/>
    <x v="3"/>
    <s v="TV-MA"/>
    <s v="109 min"/>
    <n v="70"/>
    <x v="13"/>
    <s v=" Dramas"/>
    <s v=" International Movies"/>
    <s v="A Hong Kong intelligence officer tasked with finding undercover agents whose identities have been erased finds herself in the paths of rival triads."/>
  </r>
  <r>
    <s v="s4344"/>
    <x v="0"/>
    <x v="4343"/>
    <s v="Andrew Lau Wai-Keung"/>
    <x v="20"/>
    <x v="3"/>
    <n v="2009"/>
    <x v="3"/>
    <s v="TV-14"/>
    <s v="117 min"/>
    <n v="70"/>
    <x v="8"/>
    <s v=" International Movies"/>
    <s v=" Romantic Movies"/>
    <s v="While keeping his identity secret, a real estate billionaire tries to woo an outspoken croupier who talks gamblers out of losing their money."/>
  </r>
  <r>
    <s v="s4345"/>
    <x v="0"/>
    <x v="4344"/>
    <s v="unknown directors"/>
    <x v="2"/>
    <x v="3"/>
    <n v="2018"/>
    <x v="4"/>
    <s v="TV-Y"/>
    <s v="23 min"/>
    <n v="23"/>
    <x v="22"/>
    <m/>
    <m/>
    <s v="In this &quot;Oddbods&quot; special, Bubbles's latest invention, the Naughty-or-Nice Machine, zaps Santa Claus, jeopardizing the whole Christmas holiday season."/>
  </r>
  <r>
    <s v="s4346"/>
    <x v="0"/>
    <x v="4345"/>
    <s v="Felix Chong"/>
    <x v="20"/>
    <x v="3"/>
    <n v="2010"/>
    <x v="0"/>
    <s v="TV-MA"/>
    <s v="95 min"/>
    <n v="95"/>
    <x v="13"/>
    <s v=" Comedies"/>
    <s v=" International Movies"/>
    <s v="Two former triads are tapped to run in an election for leader of the underworld, but both want normal lives. Each must outwit the other to lose."/>
  </r>
  <r>
    <s v="s4347"/>
    <x v="0"/>
    <x v="4346"/>
    <s v="Dhanush"/>
    <x v="3"/>
    <x v="3"/>
    <n v="2017"/>
    <x v="2"/>
    <s v="TV-MA"/>
    <s v="124 min"/>
    <n v="124"/>
    <x v="6"/>
    <s v=" Independent Movies"/>
    <s v=" International Movies"/>
    <s v="Retired, restless and constantly butting heads with his son, a former stuntman escapes on a road trip that becomes a journey to find his first love."/>
  </r>
  <r>
    <s v="s4348"/>
    <x v="0"/>
    <x v="4347"/>
    <s v="unknown directors"/>
    <x v="0"/>
    <x v="3"/>
    <n v="2017"/>
    <x v="0"/>
    <s v="TV-MA"/>
    <s v="90 min"/>
    <n v="90"/>
    <x v="0"/>
    <s v=" Sports Movies"/>
    <m/>
    <s v="Backed by a crew of unlikely allies, newly sober paraplegic Gabriel Cordell teams up with his nephew for a grueling wheelchair trek across America."/>
  </r>
  <r>
    <s v="s4349"/>
    <x v="0"/>
    <x v="4348"/>
    <s v="Gary Mak"/>
    <x v="20"/>
    <x v="3"/>
    <n v="2013"/>
    <x v="0"/>
    <s v="TV-MA"/>
    <s v="96 min"/>
    <n v="96"/>
    <x v="8"/>
    <s v=" International Movies"/>
    <m/>
    <s v="Four man-children in an elite tactical unit gallivant around Macau for a weekend of debauchery that gets them in trouble with the law."/>
  </r>
  <r>
    <s v="s4350"/>
    <x v="0"/>
    <x v="4349"/>
    <s v="Liu Jiang"/>
    <x v="10"/>
    <x v="3"/>
    <n v="2008"/>
    <x v="0"/>
    <s v="TV-MA"/>
    <s v="96 min"/>
    <n v="96"/>
    <x v="6"/>
    <s v=" International Movies"/>
    <m/>
    <s v="When a restaurant owner in Cyprus returns to Beijing to sign divorce papers, a drunk woman he encounters triggers a string of mishaps."/>
  </r>
  <r>
    <s v="s4351"/>
    <x v="1"/>
    <x v="4350"/>
    <s v="unknown directors"/>
    <x v="31"/>
    <x v="3"/>
    <n v="2018"/>
    <x v="2"/>
    <s v="TV-MA"/>
    <s v="1 Season"/>
    <n v="125"/>
    <x v="2"/>
    <s v=" International TV Shows"/>
    <s v=" TV Dramas"/>
    <s v="In this dark alt-history thriller, a naÃ¯ve law student and a world-weary detective uncover a conspiracy that has tyrannized Poland for decades."/>
  </r>
  <r>
    <s v="s4352"/>
    <x v="0"/>
    <x v="4351"/>
    <s v="John Schultz"/>
    <x v="0"/>
    <x v="3"/>
    <n v="2018"/>
    <x v="0"/>
    <s v="TV-PG"/>
    <s v="93 min"/>
    <n v="93"/>
    <x v="5"/>
    <s v=" Dramas"/>
    <s v=" Romantic Movies"/>
    <s v="A year after helping Richard secure the crown, Amber returns to Aldovia to plan their wedding. But her simple tastes clash with royal protocol."/>
  </r>
  <r>
    <s v="s4353"/>
    <x v="0"/>
    <x v="4352"/>
    <s v="Damien Oâ€™Connor"/>
    <x v="22"/>
    <x v="3"/>
    <n v="2018"/>
    <x v="3"/>
    <s v="TV-Y"/>
    <s v="30 min"/>
    <n v="70"/>
    <x v="5"/>
    <m/>
    <m/>
    <s v="A trip to church with her family on Christmas Eve gives young Angela an extraordinary idea. A heartwarming tale based on a story by Frank McCourt."/>
  </r>
  <r>
    <s v="s4354"/>
    <x v="1"/>
    <x v="4353"/>
    <s v="unknown directors"/>
    <x v="0"/>
    <x v="3"/>
    <n v="2018"/>
    <x v="2"/>
    <s v="TV-PG"/>
    <s v="1 Season"/>
    <n v="125"/>
    <x v="14"/>
    <m/>
    <m/>
    <s v="Magician Drummond Money-Coutts travels the globe, sharing his infectious love of his craft and attempting feats that proved fatal to other magicians."/>
  </r>
  <r>
    <s v="s4355"/>
    <x v="0"/>
    <x v="4354"/>
    <s v="Joseduardo Giordano, Sergio Goyri Jr."/>
    <x v="6"/>
    <x v="3"/>
    <n v="2018"/>
    <x v="3"/>
    <s v="TV-MA"/>
    <s v="82 min"/>
    <n v="70"/>
    <x v="6"/>
    <s v=" International Movies"/>
    <m/>
    <s v="An insomniac, an aspiring photographer and a pregnant veterinarian form a unique friendship during late-night meetings at a 24-hour mini-mart."/>
  </r>
  <r>
    <s v="s4356"/>
    <x v="0"/>
    <x v="4355"/>
    <s v="Alice Rohrwacher"/>
    <x v="21"/>
    <x v="3"/>
    <n v="2018"/>
    <x v="1"/>
    <s v="PG-13"/>
    <s v="127 min"/>
    <n v="127"/>
    <x v="6"/>
    <s v=" Independent Movies"/>
    <s v=" International Movies"/>
    <s v="Purehearted teen Lazzaro is content living as a sharecropper in rural Italy, but an unlikely friendship with the marquise's son will change his world."/>
  </r>
  <r>
    <s v="s4357"/>
    <x v="1"/>
    <x v="4356"/>
    <s v="unknown directors"/>
    <x v="12"/>
    <x v="3"/>
    <n v="2018"/>
    <x v="2"/>
    <s v="TV-MA"/>
    <s v="1 Season"/>
    <n v="125"/>
    <x v="1"/>
    <s v=" Romantic TV Shows"/>
    <s v=" TV Dramas"/>
    <s v="Frustrated by life with her boyfriend, thirty-something Wako canâ€™t stop herself from being interested in high schooler Yumeaki, despite their age gap."/>
  </r>
  <r>
    <s v="s4358"/>
    <x v="0"/>
    <x v="4357"/>
    <s v="Nandita Das"/>
    <x v="3"/>
    <x v="3"/>
    <n v="2018"/>
    <x v="3"/>
    <s v="TV-MA"/>
    <s v="114 min"/>
    <n v="70"/>
    <x v="6"/>
    <s v=" Independent Movies"/>
    <s v=" International Movies"/>
    <s v="The controversial and troubled Indo-Pakistani writer Saadat Hasan Manto finds his artistic choices challenged by censors."/>
  </r>
  <r>
    <s v="s4359"/>
    <x v="0"/>
    <x v="4358"/>
    <s v="Leena Yadav"/>
    <x v="3"/>
    <x v="3"/>
    <n v="2018"/>
    <x v="3"/>
    <s v="TV-MA"/>
    <s v="119 min"/>
    <n v="70"/>
    <x v="8"/>
    <s v=" Dramas"/>
    <s v=" International Movies"/>
    <s v="Hoping to revive his relationship with his resentful millennial son, an internet-rookie widower assumes the online persona of a young woman."/>
  </r>
  <r>
    <s v="s4360"/>
    <x v="1"/>
    <x v="4359"/>
    <s v="unknown directors"/>
    <x v="0"/>
    <x v="3"/>
    <n v="2018"/>
    <x v="1"/>
    <s v="TV-Y7"/>
    <s v="2 Seasons"/>
    <n v="250"/>
    <x v="12"/>
    <m/>
    <m/>
    <s v="In this animated spinoff series, Juni and Carmen Cortez must battle the evil organization S.W.A.M.P. â€“ without the help of their super-spy parents."/>
  </r>
  <r>
    <s v="s4361"/>
    <x v="0"/>
    <x v="4360"/>
    <s v="Romain Gavras"/>
    <x v="14"/>
    <x v="3"/>
    <n v="2018"/>
    <x v="3"/>
    <s v="TV-MA"/>
    <s v="101 min"/>
    <n v="70"/>
    <x v="13"/>
    <s v=" Comedies"/>
    <s v=" International Movies"/>
    <s v="To escape his life of crime, a Paris drug dealer takes on one last job involving Spain, unhinged gangsters, his longtime crush and his scheming mother."/>
  </r>
  <r>
    <s v="s4362"/>
    <x v="0"/>
    <x v="4361"/>
    <s v="SebastiÃ¡n Hofmann"/>
    <x v="6"/>
    <x v="3"/>
    <n v="2018"/>
    <x v="0"/>
    <s v="TV-MA"/>
    <s v="96 min"/>
    <n v="96"/>
    <x v="6"/>
    <s v=" Independent Movies"/>
    <s v=" International Movies"/>
    <s v="Husband and father Pedro becomes increasingly suspicious that a series of mishaps at a resort during a family vacation are part of a sinister plan."/>
  </r>
  <r>
    <s v="s4363"/>
    <x v="1"/>
    <x v="4362"/>
    <s v="unknown directors"/>
    <x v="0"/>
    <x v="3"/>
    <n v="2018"/>
    <x v="2"/>
    <s v="TV-MA"/>
    <s v="1 Season"/>
    <n v="125"/>
    <x v="23"/>
    <s v=" TV Comedies"/>
    <m/>
    <s v="When Jeff Ross and Dave Attell take the stage, no one is safe. With the help of special guests, they're packing a lot of laughs into one epic weekend."/>
  </r>
  <r>
    <s v="s4364"/>
    <x v="1"/>
    <x v="4363"/>
    <s v="unknown directors"/>
    <x v="0"/>
    <x v="3"/>
    <n v="2015"/>
    <x v="2"/>
    <s v="TV-PG"/>
    <s v="1 Season"/>
    <n v="125"/>
    <x v="12"/>
    <m/>
    <m/>
    <s v="Take control of an adventure set in the Minecraft universe. The future of the world is at stake, and your decisions shape the story â€“ so choose wisely!"/>
  </r>
  <r>
    <s v="s4365"/>
    <x v="0"/>
    <x v="4364"/>
    <s v="Denny Lu, Mike Myhre"/>
    <x v="0"/>
    <x v="3"/>
    <n v="2018"/>
    <x v="3"/>
    <s v="TV-Y"/>
    <s v="44 min"/>
    <n v="70"/>
    <x v="5"/>
    <m/>
    <m/>
    <s v="The ponies get in the spirit of the holidays by drawing names for a gift exchange, then race around Equestria in search of the perfect presents."/>
  </r>
  <r>
    <s v="s4366"/>
    <x v="1"/>
    <x v="4365"/>
    <s v="unknown directors"/>
    <x v="19"/>
    <x v="3"/>
    <n v="2018"/>
    <x v="1"/>
    <s v="TV-MA"/>
    <s v="3 Seasons"/>
    <n v="375"/>
    <x v="1"/>
    <s v=" TV Action &amp; Adventure"/>
    <s v=" TV Dramas"/>
    <s v="In 18th-century North America, ruthless trappers and entrepreneurs fight to wrest control of the fur trade from the mighty Hudson's Bay Company."/>
  </r>
  <r>
    <s v="s4367"/>
    <x v="1"/>
    <x v="4366"/>
    <s v="unknown directors"/>
    <x v="13"/>
    <x v="3"/>
    <n v="2018"/>
    <x v="2"/>
    <s v="TV-MA"/>
    <s v="1 Season"/>
    <n v="125"/>
    <x v="2"/>
    <s v=" International TV Shows"/>
    <s v=" Spanish-Language TV Shows"/>
    <s v="A domestic abuse survivor orchestrates an elaborate deception to protect her family from her powerfully wealthy husband and his vindictive enemies."/>
  </r>
  <r>
    <s v="s4368"/>
    <x v="1"/>
    <x v="4367"/>
    <s v="unknown directors"/>
    <x v="4"/>
    <x v="3"/>
    <n v="2018"/>
    <x v="1"/>
    <s v="TV-MA"/>
    <s v="2 Seasons"/>
    <n v="250"/>
    <x v="7"/>
    <s v=" International TV Shows"/>
    <s v=" TV Comedies"/>
    <s v="After slacker Daniel Glass is misdiagnosed with cancer, his lies lead him into an absurd web of fraud, blackmail, suspicion and misadventure."/>
  </r>
  <r>
    <s v="s4369"/>
    <x v="1"/>
    <x v="4368"/>
    <s v="unknown directors"/>
    <x v="0"/>
    <x v="3"/>
    <n v="2018"/>
    <x v="1"/>
    <s v="TV-14"/>
    <s v="2 Seasons"/>
    <n v="250"/>
    <x v="9"/>
    <s v=" TV Sci-Fi &amp; Fantasy"/>
    <m/>
    <s v="The cult hit returns! Captured by mad scientists, new host Jonah survives a blitz of cheesy B movies by riffing on them with his funny robot pals."/>
  </r>
  <r>
    <s v="s4370"/>
    <x v="0"/>
    <x v="4369"/>
    <s v="Clay Kaytis"/>
    <x v="0"/>
    <x v="3"/>
    <n v="2018"/>
    <x v="0"/>
    <s v="TV-PG"/>
    <s v="104 min"/>
    <n v="104"/>
    <x v="5"/>
    <s v=" Comedies"/>
    <m/>
    <s v="After accidentally crashing Santa's sleigh, a brother and sister pull an all-nighter to save Christmas with a savvy, straight-talking St. Nick."/>
  </r>
  <r>
    <s v="s4371"/>
    <x v="0"/>
    <x v="4370"/>
    <s v="Fernando Colomo"/>
    <x v="13"/>
    <x v="3"/>
    <n v="2018"/>
    <x v="0"/>
    <s v="TV-MA"/>
    <s v="91 min"/>
    <n v="91"/>
    <x v="8"/>
    <s v=" International Movies"/>
    <m/>
    <s v="An executive-turned-viral sensation loses his reputation and his memory, but finds a new life with his biological mother and her empowered dance group."/>
  </r>
  <r>
    <s v="s4372"/>
    <x v="1"/>
    <x v="4371"/>
    <s v="unknown directors"/>
    <x v="2"/>
    <x v="3"/>
    <n v="2018"/>
    <x v="2"/>
    <s v="TV-Y7"/>
    <s v="1 Season"/>
    <n v="125"/>
    <x v="12"/>
    <m/>
    <m/>
    <s v="Now the Blue Sky King, Darel must lead a rescue mission to save a Dream Walker â€“ leaving the village under the protection of the Kulipari youth."/>
  </r>
  <r>
    <s v="s4373"/>
    <x v="1"/>
    <x v="4372"/>
    <s v="unknown directors"/>
    <x v="2"/>
    <x v="3"/>
    <n v="2017"/>
    <x v="2"/>
    <s v="TV-Y7"/>
    <s v="1 Season"/>
    <n v="125"/>
    <x v="12"/>
    <s v=" TV Comedies"/>
    <m/>
    <s v="A trio of sky-dwelling ghosts must travel to Earth to teach sinning humans a lesson, but they somehow manage to botch each well-intentioned mission."/>
  </r>
  <r>
    <s v="s4374"/>
    <x v="0"/>
    <x v="4373"/>
    <s v="Robert Vince"/>
    <x v="0"/>
    <x v="3"/>
    <n v="2018"/>
    <x v="0"/>
    <s v="PG"/>
    <s v="91 min"/>
    <n v="91"/>
    <x v="5"/>
    <s v=" Comedies"/>
    <m/>
    <s v="A new pack of Pup Star pooches stumbles upon a rival teamâ€™s plan to ruin Christmas, then ends up at the North Pole to try and save the holiday spirit."/>
  </r>
  <r>
    <s v="s4375"/>
    <x v="0"/>
    <x v="4374"/>
    <s v="Rocky Soraya"/>
    <x v="34"/>
    <x v="3"/>
    <n v="2018"/>
    <x v="3"/>
    <s v="TV-MA"/>
    <s v="114 min"/>
    <n v="70"/>
    <x v="11"/>
    <s v=" International Movies"/>
    <m/>
    <s v="A toy manufacturer and his wife are terrorized by a demon after their orphaned niece tries to summon her late mother's spirit using a spooky ritual."/>
  </r>
  <r>
    <s v="s4376"/>
    <x v="0"/>
    <x v="4375"/>
    <s v="Raditya Dika"/>
    <x v="34"/>
    <x v="3"/>
    <n v="2018"/>
    <x v="0"/>
    <s v="TV-14"/>
    <s v="91 min"/>
    <n v="91"/>
    <x v="8"/>
    <s v=" Horror Movies"/>
    <s v=" International Movies"/>
    <s v="Trapped in an empty building, nine people are forced to play a lethal game. All their movements will be recorded, and only one player can survive."/>
  </r>
  <r>
    <s v="s4377"/>
    <x v="1"/>
    <x v="4376"/>
    <s v="unknown directors"/>
    <x v="0"/>
    <x v="3"/>
    <n v="2018"/>
    <x v="2"/>
    <s v="TV-PG"/>
    <s v="1 Season"/>
    <n v="125"/>
    <x v="14"/>
    <m/>
    <m/>
    <s v="Teams of elite chefs vie to impress the world's toughest palates as they whip up iconic dishes from nine nations in this star-packed competition."/>
  </r>
  <r>
    <s v="s4378"/>
    <x v="0"/>
    <x v="4377"/>
    <s v="David Paul Meyer"/>
    <x v="0"/>
    <x v="3"/>
    <n v="2018"/>
    <x v="3"/>
    <s v="TV-MA"/>
    <s v="64 min"/>
    <n v="70"/>
    <x v="20"/>
    <m/>
    <m/>
    <s v="&quot;Daily Show&quot; host Trevor Noah touches on tacos, runaway snakes, camping, racism immunity and lessons he learned from his mother in this comedy special."/>
  </r>
  <r>
    <s v="s4379"/>
    <x v="0"/>
    <x v="4378"/>
    <s v="Leslie Iwerks"/>
    <x v="0"/>
    <x v="3"/>
    <n v="2007"/>
    <x v="3"/>
    <s v="G"/>
    <s v="89 min"/>
    <n v="70"/>
    <x v="0"/>
    <m/>
    <m/>
    <s v="Go behind the scenes at Pixar Animation Studios with this Emmy-nominated documentary tracing the creation and history of the groundbreaking company."/>
  </r>
  <r>
    <s v="s4380"/>
    <x v="1"/>
    <x v="4379"/>
    <s v="unknown directors"/>
    <x v="10"/>
    <x v="3"/>
    <n v="2017"/>
    <x v="2"/>
    <s v="TV-14"/>
    <s v="1 Season"/>
    <n v="125"/>
    <x v="1"/>
    <s v=" Romantic TV Shows"/>
    <s v=" TV Dramas"/>
    <s v="After the deities Bai Qian and Ye Hua meet and fall in love, their romance stands the test of three lifetimes â€” each an epic in its own right."/>
  </r>
  <r>
    <s v="s4381"/>
    <x v="1"/>
    <x v="4380"/>
    <s v="unknown directors"/>
    <x v="0"/>
    <x v="3"/>
    <n v="2016"/>
    <x v="2"/>
    <s v="TV-14"/>
    <s v="1 Season"/>
    <n v="125"/>
    <x v="30"/>
    <s v=" TV Dramas"/>
    <m/>
    <s v="Worlds collide and lives shatter when Altagracia, a powerful and elegant businesswoman, plots a ruthless revenge while falling in love."/>
  </r>
  <r>
    <s v="s4382"/>
    <x v="1"/>
    <x v="4381"/>
    <s v="unknown directors"/>
    <x v="0"/>
    <x v="3"/>
    <n v="2016"/>
    <x v="2"/>
    <s v="TV-14"/>
    <s v="1 Season"/>
    <n v="125"/>
    <x v="26"/>
    <s v=" Spanish-Language TV Shows"/>
    <s v=" TV Comedies"/>
    <s v="When her fugitive husband leaves her homeless and penniless, a once-wealthy woman has no other choice but to join the working class."/>
  </r>
  <r>
    <s v="s4383"/>
    <x v="0"/>
    <x v="4382"/>
    <s v="Daniel Goldhaber"/>
    <x v="0"/>
    <x v="3"/>
    <n v="2018"/>
    <x v="0"/>
    <s v="TV-MA"/>
    <s v="95 min"/>
    <n v="95"/>
    <x v="11"/>
    <s v=" Independent Movies"/>
    <s v=" Thrillers"/>
    <s v="After a look-alike takes over her account, a cam girl with a growing fan base sets out to identify the mysterious culprit and reclaim her own identity."/>
  </r>
  <r>
    <s v="s4384"/>
    <x v="0"/>
    <x v="4383"/>
    <s v="Fred CavayÃ©"/>
    <x v="14"/>
    <x v="3"/>
    <n v="2018"/>
    <x v="0"/>
    <s v="TV-MA"/>
    <s v="94 min"/>
    <n v="94"/>
    <x v="8"/>
    <s v=" Dramas"/>
    <s v=" International Movies"/>
    <s v="To spice up a dinner party, old friends agree to share every private message that pops up on their phones â€“ with disastrous results."/>
  </r>
  <r>
    <s v="s4385"/>
    <x v="1"/>
    <x v="4384"/>
    <s v="unknown directors"/>
    <x v="19"/>
    <x v="3"/>
    <n v="2018"/>
    <x v="1"/>
    <s v="TV-G"/>
    <s v="2 Seasons"/>
    <n v="250"/>
    <x v="12"/>
    <s v=" TV Dramas"/>
    <m/>
    <s v="A young horse enthusiast teams up with her best friends to rescue and rehabilitate animals on her family's beloved ranch."/>
  </r>
  <r>
    <s v="s4386"/>
    <x v="0"/>
    <x v="4385"/>
    <s v="Joel Coen, Ethan Coen"/>
    <x v="0"/>
    <x v="3"/>
    <n v="2018"/>
    <x v="3"/>
    <s v="R"/>
    <s v="133 min"/>
    <n v="70"/>
    <x v="8"/>
    <s v=" Dramas"/>
    <m/>
    <s v="Ranging from absurd to profound, these Western vignettes from the Coen brothers follow the adventures of outlaws and settlers on the American frontier."/>
  </r>
  <r>
    <s v="s4387"/>
    <x v="0"/>
    <x v="4386"/>
    <s v="unknown directors"/>
    <x v="0"/>
    <x v="3"/>
    <n v="2018"/>
    <x v="0"/>
    <s v="TV-G"/>
    <s v="102 min"/>
    <n v="102"/>
    <x v="5"/>
    <s v=" Dramas"/>
    <s v=" Romantic Movies"/>
    <s v="When a down-to-earth Chicago baker and a soon-to-be princess discover they look like twins, they hatch a Christmastime plan to trade places."/>
  </r>
  <r>
    <s v="s4388"/>
    <x v="1"/>
    <x v="4387"/>
    <s v="unknown directors"/>
    <x v="28"/>
    <x v="3"/>
    <n v="2018"/>
    <x v="2"/>
    <s v="TV-MA"/>
    <s v="1 Season"/>
    <n v="125"/>
    <x v="3"/>
    <s v=" International TV Shows"/>
    <s v=" Reality TV"/>
    <s v="Go behind the scenes with Brazilian pop icon Anitta, along with her friends and family, as she aims to create a new song and music video each month."/>
  </r>
  <r>
    <s v="s4389"/>
    <x v="0"/>
    <x v="4388"/>
    <s v="V C Abhilash"/>
    <x v="3"/>
    <x v="3"/>
    <n v="2018"/>
    <x v="2"/>
    <s v="TV-PG"/>
    <s v="122 min"/>
    <n v="122"/>
    <x v="6"/>
    <s v=" Independent Movies"/>
    <s v=" International Movies"/>
    <s v="When an aging father seeks the help of a doctor and a journalist to look for the son who left him 16 years ago, he learns some surprising truths."/>
  </r>
  <r>
    <s v="s4390"/>
    <x v="1"/>
    <x v="4389"/>
    <s v="unknown directors"/>
    <x v="2"/>
    <x v="3"/>
    <n v="2017"/>
    <x v="2"/>
    <s v="TV-Y"/>
    <s v="1 Season"/>
    <n v="125"/>
    <x v="15"/>
    <s v=" Kids' TV"/>
    <m/>
    <s v="Scouted by a famous Spanish club, Valt Aoi heads to Spain. With their sights on the World League, he and his teammates face the European League first."/>
  </r>
  <r>
    <s v="s4391"/>
    <x v="0"/>
    <x v="4390"/>
    <s v="Justin G. Dyck"/>
    <x v="19"/>
    <x v="3"/>
    <n v="2017"/>
    <x v="3"/>
    <s v="PG"/>
    <s v="86 min"/>
    <n v="70"/>
    <x v="8"/>
    <s v=" International Movies"/>
    <s v=" Romantic Movies"/>
    <s v="A wedding plannerâ€™s world is turned upside down when a handsome private investigator is hired to disrupt one of her biggest jobs."/>
  </r>
  <r>
    <s v="s4392"/>
    <x v="0"/>
    <x v="4391"/>
    <s v="Nila Madhab Panda"/>
    <x v="3"/>
    <x v="3"/>
    <n v="2018"/>
    <x v="2"/>
    <s v="TV-14"/>
    <s v="111 min"/>
    <n v="111"/>
    <x v="8"/>
    <s v=" Dramas"/>
    <s v=" Independent Movies"/>
    <s v="Up against a corrupt government official and crushing poverty, a young boy in the Delhi slums attempts to raise funds to build himself his own toilet."/>
  </r>
  <r>
    <s v="s4393"/>
    <x v="0"/>
    <x v="4392"/>
    <s v="Timo Tjahjanto"/>
    <x v="34"/>
    <x v="3"/>
    <n v="2018"/>
    <x v="2"/>
    <s v="TV-MA"/>
    <s v="111 min"/>
    <n v="111"/>
    <x v="11"/>
    <s v=" International Movies"/>
    <m/>
    <s v="Hoping to find answers to her estranged father's mysterious illness, a young woman visits his old villa and uncovers a horrifying truth from the past."/>
  </r>
  <r>
    <s v="s4394"/>
    <x v="0"/>
    <x v="4393"/>
    <s v="Nakul Singh Sawhney"/>
    <x v="3"/>
    <x v="3"/>
    <n v="2015"/>
    <x v="3"/>
    <s v="TV-MA"/>
    <s v="136 min"/>
    <n v="70"/>
    <x v="0"/>
    <s v=" International Movies"/>
    <m/>
    <s v="Through interviews with locals, this documentary investigates the triggers and outcomes of the 2013 communal riots in the heart of Uttar Pradesh."/>
  </r>
  <r>
    <s v="s4395"/>
    <x v="0"/>
    <x v="4394"/>
    <s v="Nishanth Ravindaran, Jathin Sanker Raj"/>
    <x v="3"/>
    <x v="3"/>
    <n v="2018"/>
    <x v="3"/>
    <s v="TV-14"/>
    <s v="121 min"/>
    <n v="70"/>
    <x v="8"/>
    <s v=" Independent Movies"/>
    <s v=" International Movies"/>
    <s v="While trying to buy his wife a set-top box, a struggling writer and his pal get entangled in the domino effect of a spectacularly botched drug deal."/>
  </r>
  <r>
    <s v="s4396"/>
    <x v="0"/>
    <x v="4395"/>
    <s v="Swapna Waghmare Joshi"/>
    <x v="3"/>
    <x v="3"/>
    <n v="2018"/>
    <x v="3"/>
    <s v="TV-14"/>
    <s v="119 min"/>
    <n v="70"/>
    <x v="11"/>
    <s v=" International Movies"/>
    <m/>
    <s v="When his wife begins to exhibit alarming behavior, a husband tries to find whether she suffers from a personality disorder or something more sinister."/>
  </r>
  <r>
    <s v="s4397"/>
    <x v="0"/>
    <x v="4396"/>
    <s v="Aitor Arregi, Jon GaraÃ±o"/>
    <x v="13"/>
    <x v="3"/>
    <n v="2017"/>
    <x v="2"/>
    <s v="TV-14"/>
    <s v="115 min"/>
    <n v="115"/>
    <x v="6"/>
    <s v=" International Movies"/>
    <m/>
    <s v="In 1843, crippled Martin returns from war to his Basque hometown and finds his brother has grown into a giant, which they turn into a circus act."/>
  </r>
  <r>
    <s v="s4398"/>
    <x v="0"/>
    <x v="4397"/>
    <s v="Erik Matti"/>
    <x v="42"/>
    <x v="3"/>
    <n v="2018"/>
    <x v="3"/>
    <s v="TV-MA"/>
    <s v="128 min"/>
    <n v="70"/>
    <x v="13"/>
    <s v=" International Movies"/>
    <m/>
    <s v="In a mazelike Manila slum, at war with incensed civilians and a brutal cartel, special agent Nina Manigan must fight her way through one fierce night."/>
  </r>
  <r>
    <s v="s4399"/>
    <x v="0"/>
    <x v="4398"/>
    <s v="Christopher Guest"/>
    <x v="2"/>
    <x v="3"/>
    <n v="2018"/>
    <x v="0"/>
    <s v="TV-14"/>
    <s v="92 min"/>
    <n v="92"/>
    <x v="31"/>
    <m/>
    <m/>
    <s v="Grammy-winning singer Loudon Wainwright III reflects upon his unique relationship with his father in an evening of original songs and heartfelt stories."/>
  </r>
  <r>
    <s v="s4400"/>
    <x v="1"/>
    <x v="4399"/>
    <s v="unknown directors"/>
    <x v="44"/>
    <x v="3"/>
    <n v="2018"/>
    <x v="2"/>
    <s v="TV-MA"/>
    <s v="1 Season"/>
    <n v="125"/>
    <x v="2"/>
    <s v=" International TV Shows"/>
    <s v=" TV Dramas"/>
    <s v="A war veteran plagued by guilt over his final mission teams up with his best friend's widow to infiltrate a dangerous Copenhagen biker gang."/>
  </r>
  <r>
    <s v="s4401"/>
    <x v="1"/>
    <x v="4400"/>
    <s v="unknown directors"/>
    <x v="5"/>
    <x v="3"/>
    <n v="2017"/>
    <x v="2"/>
    <s v="TV-PG"/>
    <s v="1 Season"/>
    <n v="125"/>
    <x v="3"/>
    <s v=" International TV Shows"/>
    <s v=" Science &amp; Nature TV"/>
    <s v="The history of military tanks unfolds in a documentary series that traces their role in history and geopolitics from World War I to the 21st century."/>
  </r>
  <r>
    <s v="s4402"/>
    <x v="0"/>
    <x v="4401"/>
    <s v="Vincent Kok"/>
    <x v="20"/>
    <x v="3"/>
    <n v="2009"/>
    <x v="0"/>
    <s v="TV-14"/>
    <s v="99 min"/>
    <n v="99"/>
    <x v="8"/>
    <s v=" International Movies"/>
    <s v=" Romantic Movies"/>
    <s v="Bound by a family rule that forbids him from marrying until his stubborn sister gets hitched, a bachelor enlists the help of a love guru to woo her."/>
  </r>
  <r>
    <s v="s4403"/>
    <x v="0"/>
    <x v="4402"/>
    <s v="Christian ZÃ¼bert"/>
    <x v="5"/>
    <x v="3"/>
    <n v="2017"/>
    <x v="0"/>
    <s v="TV-MA"/>
    <s v="106 min"/>
    <n v="106"/>
    <x v="8"/>
    <s v=" International Movies"/>
    <m/>
    <s v="After finding love in drug-free Dubai, Stefan returns to Germany to grab documents for his wedding. But old buddy Kai's bad habits complicate things."/>
  </r>
  <r>
    <s v="s4404"/>
    <x v="1"/>
    <x v="4403"/>
    <s v="unknown directors"/>
    <x v="0"/>
    <x v="3"/>
    <n v="2018"/>
    <x v="2"/>
    <s v="TV-MA"/>
    <s v="1 Season"/>
    <n v="125"/>
    <x v="3"/>
    <s v=" TV Dramas"/>
    <m/>
    <s v="Honoring service members whose courage merited the awarding of a Medal of Honor, this docudrama series re-creates their inspiring true stories."/>
  </r>
  <r>
    <s v="s4405"/>
    <x v="0"/>
    <x v="4404"/>
    <s v="David Mackenzie"/>
    <x v="4"/>
    <x v="3"/>
    <n v="2018"/>
    <x v="2"/>
    <s v="R"/>
    <s v="122 min"/>
    <n v="122"/>
    <x v="13"/>
    <s v=" Dramas"/>
    <m/>
    <s v="In 14th-century Scotland, Robert the Bruce claims the crown and leads a fierce uprising to win back the country's independence from English rule."/>
  </r>
  <r>
    <s v="s4406"/>
    <x v="1"/>
    <x v="4405"/>
    <s v="unknown directors"/>
    <x v="28"/>
    <x v="3"/>
    <n v="2018"/>
    <x v="2"/>
    <s v="TV-MA"/>
    <s v="1 Season"/>
    <n v="125"/>
    <x v="1"/>
    <s v=" TV Comedies"/>
    <m/>
    <s v="In this adult animated series, three gay co-workers lead double lives as drag queen superheroes, saving the LGBTQ community from evil nemeses."/>
  </r>
  <r>
    <s v="s4407"/>
    <x v="1"/>
    <x v="4406"/>
    <s v="unknown directors"/>
    <x v="25"/>
    <x v="3"/>
    <n v="2018"/>
    <x v="2"/>
    <s v="TV-MA"/>
    <s v="1 Season"/>
    <n v="125"/>
    <x v="2"/>
    <s v=" International TV Shows"/>
    <s v=" Spanish-Language TV Shows"/>
    <s v="Seventeen years after being wrongly imprisoned, a talented songwriter seeks justice against the men who caused her downfall and killed her family."/>
  </r>
  <r>
    <s v="s4408"/>
    <x v="1"/>
    <x v="4407"/>
    <s v="unknown directors"/>
    <x v="16"/>
    <x v="3"/>
    <n v="2018"/>
    <x v="1"/>
    <s v="TV-Y"/>
    <s v="2 Seasons"/>
    <n v="250"/>
    <x v="12"/>
    <s v=" TV Thrillers"/>
    <m/>
    <s v="When their animal friends need help, brother-and-sister team Toby and Teri use the clues and follow the facts to solve mysteries in their own backyard."/>
  </r>
  <r>
    <s v="s4409"/>
    <x v="1"/>
    <x v="4408"/>
    <s v="unknown directors"/>
    <x v="0"/>
    <x v="3"/>
    <n v="2018"/>
    <x v="2"/>
    <s v="TV-MA"/>
    <s v="1 Season"/>
    <n v="125"/>
    <x v="14"/>
    <m/>
    <m/>
    <s v="Nine struggling musicians share the spotlight in this deeply personal reality series about the challenges and thrills of staging a Hollywood showcase."/>
  </r>
  <r>
    <s v="s4410"/>
    <x v="1"/>
    <x v="4409"/>
    <s v="unknown directors"/>
    <x v="14"/>
    <x v="3"/>
    <n v="2017"/>
    <x v="2"/>
    <s v="TV-MA"/>
    <s v="1 Season"/>
    <n v="125"/>
    <x v="2"/>
    <s v=" International TV Shows"/>
    <s v=" TV Sci-Fi &amp; Fantasy"/>
    <s v="After a boating accident, woodworker and family man Florian wakes up in the body of an officer who leads a task force against illegal body transfers."/>
  </r>
  <r>
    <s v="s4411"/>
    <x v="1"/>
    <x v="4410"/>
    <s v="unknown directors"/>
    <x v="0"/>
    <x v="3"/>
    <n v="2017"/>
    <x v="2"/>
    <s v="TV-MA"/>
    <s v="1 Season"/>
    <n v="125"/>
    <x v="2"/>
    <s v=" TV Dramas"/>
    <m/>
    <s v="During the Great Depression, a stranger with a violent past poses as a preacher and rallies farmers to mount a strike in a rural Iowa community."/>
  </r>
  <r>
    <s v="s4412"/>
    <x v="0"/>
    <x v="4411"/>
    <s v="Tejas Prabha Vijay Deoskar"/>
    <x v="3"/>
    <x v="3"/>
    <n v="2018"/>
    <x v="3"/>
    <s v="TV-14"/>
    <s v="129 min"/>
    <n v="70"/>
    <x v="6"/>
    <s v=" International Movies"/>
    <m/>
    <s v="After getting a heart transplant, a 40-year-old homemaker in Pune makes the life-changing decision to complete the bucket list of her 20-year-old donor."/>
  </r>
  <r>
    <s v="s4413"/>
    <x v="0"/>
    <x v="4412"/>
    <s v="unknown directors"/>
    <x v="0"/>
    <x v="3"/>
    <n v="2018"/>
    <x v="0"/>
    <s v="TV-MA"/>
    <s v="90 min"/>
    <n v="90"/>
    <x v="20"/>
    <m/>
    <m/>
    <s v="In this one-man Broadway show, John Leguizamo finds humor and heartbreak as he traces 3,000 years of Latin history in an effort to help his bullied son."/>
  </r>
  <r>
    <s v="s4414"/>
    <x v="1"/>
    <x v="4413"/>
    <s v="unknown directors"/>
    <x v="37"/>
    <x v="3"/>
    <n v="2003"/>
    <x v="3"/>
    <s v="TV-14"/>
    <s v="7 Seasons"/>
    <n v="70"/>
    <x v="1"/>
    <s v=" TV Comedies"/>
    <m/>
    <s v="A young woman returns to Malaysia to take over her fatherâ€™s old coffee shop. Along with inheriting the Kopitiam, she gains a kooky group of friends."/>
  </r>
  <r>
    <s v="s4415"/>
    <x v="0"/>
    <x v="4414"/>
    <s v="Matheus Souza"/>
    <x v="28"/>
    <x v="3"/>
    <n v="2018"/>
    <x v="2"/>
    <s v="TV-MA"/>
    <s v="116 min"/>
    <n v="116"/>
    <x v="8"/>
    <s v=" International Movies"/>
    <s v=" LGBTQ Movies"/>
    <s v="After meeting by chance, two young musicians with differing views on love and life record an album that drastically alters their lives."/>
  </r>
  <r>
    <s v="s4416"/>
    <x v="1"/>
    <x v="4415"/>
    <s v="unknown directors"/>
    <x v="2"/>
    <x v="3"/>
    <n v="2018"/>
    <x v="2"/>
    <s v="TV-G"/>
    <s v="1 Season"/>
    <n v="125"/>
    <x v="12"/>
    <m/>
    <m/>
    <s v="From germs and emotions to social media and more, it's the science of your world explained in a way that's refreshingly relatable."/>
  </r>
  <r>
    <s v="s4417"/>
    <x v="0"/>
    <x v="4416"/>
    <s v="Sara Dosa"/>
    <x v="0"/>
    <x v="3"/>
    <n v="2018"/>
    <x v="3"/>
    <s v="TV-14"/>
    <s v="59 min"/>
    <n v="70"/>
    <x v="0"/>
    <s v=" Music &amp; Musicals"/>
    <m/>
    <s v="This documentary chronicles Johnny Cash's 1970 visit to the White House, where Cash's emerging ideals clashed with Richard Nixon's policies."/>
  </r>
  <r>
    <s v="s4418"/>
    <x v="0"/>
    <x v="4417"/>
    <s v="Bradley Walsh"/>
    <x v="0"/>
    <x v="3"/>
    <n v="2018"/>
    <x v="0"/>
    <s v="TV-G"/>
    <s v="95 min"/>
    <n v="95"/>
    <x v="6"/>
    <s v=" Romantic Movies"/>
    <m/>
    <s v="A talented photographer stuck in a dead-end job inherits an antique Advent calendar that may be predicting the future â€“ and pointing her toward love."/>
  </r>
  <r>
    <s v="s4419"/>
    <x v="0"/>
    <x v="4418"/>
    <s v="Orson Welles"/>
    <x v="14"/>
    <x v="3"/>
    <n v="2018"/>
    <x v="2"/>
    <s v="R"/>
    <s v="122 min"/>
    <n v="122"/>
    <x v="18"/>
    <s v=" Dramas"/>
    <s v=" Independent Movies"/>
    <s v="On the last day of his life, a legendary director struggles to complete a new project and contemplates his legacy in this layered film by Orson Welles."/>
  </r>
  <r>
    <s v="s4420"/>
    <x v="0"/>
    <x v="4419"/>
    <s v="Morgan Neville"/>
    <x v="0"/>
    <x v="3"/>
    <n v="2018"/>
    <x v="0"/>
    <s v="TV-MA"/>
    <s v="98 min"/>
    <n v="98"/>
    <x v="0"/>
    <m/>
    <m/>
    <s v="Actors, crew members and others who were there discuss the tumultuous creation of Orson Welles's final, unfinished film, â€œThe Other Side of the Wind.â€"/>
  </r>
  <r>
    <s v="s4421"/>
    <x v="0"/>
    <x v="4420"/>
    <s v="Indrajit Nattoji"/>
    <x v="3"/>
    <x v="3"/>
    <n v="2009"/>
    <x v="3"/>
    <s v="TV-14"/>
    <s v="117 min"/>
    <n v="70"/>
    <x v="8"/>
    <s v=" International Movies"/>
    <s v=" Music &amp; Musicals"/>
    <s v="A cop full of self-doubt loses his gun five days before he's due to leave the force, and becomes an unexpected hero as he tries to retrieve it."/>
  </r>
  <r>
    <s v="s4422"/>
    <x v="0"/>
    <x v="4421"/>
    <s v="Raj Kumar Gupta"/>
    <x v="3"/>
    <x v="3"/>
    <n v="2008"/>
    <x v="0"/>
    <s v="TV-14"/>
    <s v="95 min"/>
    <n v="95"/>
    <x v="16"/>
    <s v=" Thrillers"/>
    <m/>
    <s v="In this high-tension thriller, an anonymous caller on a cell phone threatens to harm a man's family if he doesn't carry out every order."/>
  </r>
  <r>
    <s v="s4423"/>
    <x v="0"/>
    <x v="4422"/>
    <s v="Remo D'Souza"/>
    <x v="3"/>
    <x v="3"/>
    <n v="2015"/>
    <x v="3"/>
    <s v="TV-14"/>
    <s v="146 min"/>
    <n v="70"/>
    <x v="6"/>
    <s v=" International Movies"/>
    <s v=" Music &amp; Musicals"/>
    <s v="After being accused of cheating on a reality TV show, a dance troupe seeks to redeem itself by winning the World Hip-Hop Dance Championship."/>
  </r>
  <r>
    <s v="s4424"/>
    <x v="0"/>
    <x v="4423"/>
    <s v="Remo D'Souza"/>
    <x v="3"/>
    <x v="3"/>
    <n v="2013"/>
    <x v="3"/>
    <s v="TV-14"/>
    <s v="136 min"/>
    <n v="70"/>
    <x v="6"/>
    <s v=" International Movies"/>
    <m/>
    <s v="Thrown out of the elite dance studio he founded, Vishnu's spirits rebound when he sees young street dancers prepping for an annual contest."/>
  </r>
  <r>
    <s v="s4425"/>
    <x v="0"/>
    <x v="4424"/>
    <s v="Arnab Chaudhuri"/>
    <x v="3"/>
    <x v="3"/>
    <n v="2011"/>
    <x v="0"/>
    <s v="TV-14"/>
    <s v="91 min"/>
    <n v="91"/>
    <x v="13"/>
    <s v=" Dramas"/>
    <s v=" International Movies"/>
    <s v="This animated retelling of the classic Indian tale of Prince Arjun â€“ part of the Sanskrit epic Mahabharata â€“ begins during the prince's youth."/>
  </r>
  <r>
    <s v="s4426"/>
    <x v="0"/>
    <x v="4425"/>
    <s v="Rana Ranbir"/>
    <x v="3"/>
    <x v="3"/>
    <n v="2018"/>
    <x v="3"/>
    <s v="TV-14"/>
    <s v="123 min"/>
    <n v="70"/>
    <x v="6"/>
    <s v=" International Movies"/>
    <s v=" Music &amp; Musicals"/>
    <s v="When a dispute breaks out between five siblings over their motherâ€™s property, one devoted son will go to any lengths to protect her land."/>
  </r>
  <r>
    <s v="s4427"/>
    <x v="0"/>
    <x v="4426"/>
    <s v="Anurag Basu"/>
    <x v="3"/>
    <x v="3"/>
    <n v="2012"/>
    <x v="3"/>
    <s v="TV-14"/>
    <s v="144 min"/>
    <n v="70"/>
    <x v="8"/>
    <s v=" Dramas"/>
    <s v=" International Movies"/>
    <s v="Years after rejecting Barfii, a hearing and speech impaired young man, for a more &quot;appropriate&quot; suitor, Shruti finds herself falling for him."/>
  </r>
  <r>
    <s v="s4428"/>
    <x v="0"/>
    <x v="4427"/>
    <s v="Ken Ghosh"/>
    <x v="3"/>
    <x v="3"/>
    <n v="2010"/>
    <x v="3"/>
    <s v="TV-14"/>
    <s v="121 min"/>
    <n v="70"/>
    <x v="8"/>
    <s v=" Dramas"/>
    <s v=" International Movies"/>
    <s v="Having risen from humble beginnings, an ambitious young man sets his sights on winning a major dance competition that could catapult him to fame."/>
  </r>
  <r>
    <s v="s4429"/>
    <x v="0"/>
    <x v="4428"/>
    <s v="Justin G. Dyck"/>
    <x v="19"/>
    <x v="3"/>
    <n v="2018"/>
    <x v="0"/>
    <s v="TV-PG"/>
    <s v="91 min"/>
    <n v="91"/>
    <x v="16"/>
    <s v=" Romantic Movies"/>
    <m/>
    <s v="Still reeling from a business failure, the restaurant manager of a ski resort finds her world jolted by a new chef, who has his own hidden past."/>
  </r>
  <r>
    <s v="s4430"/>
    <x v="0"/>
    <x v="4429"/>
    <s v="Priyadarshan, Kookie V. Gulati"/>
    <x v="3"/>
    <x v="3"/>
    <n v="2006"/>
    <x v="3"/>
    <s v="TV-14"/>
    <s v="158 min"/>
    <n v="70"/>
    <x v="8"/>
    <s v=" Dramas"/>
    <s v=" International Movies"/>
    <s v="Mistaking a broke, small-time hustler for a millionaire, two bumbling fishermen hatch a scheme to use him to help pay off their debts."/>
  </r>
  <r>
    <s v="s4431"/>
    <x v="1"/>
    <x v="4430"/>
    <s v="unknown directors"/>
    <x v="17"/>
    <x v="3"/>
    <n v="2015"/>
    <x v="1"/>
    <s v="TV-Y"/>
    <s v="2 Seasons"/>
    <n v="250"/>
    <x v="12"/>
    <s v=" Spanish-Language TV Shows"/>
    <m/>
    <s v="Two brilliant scientists discover the hidden virtual city of CreÃ¡polis, where citizens have the power to solve problems by believing and creating."/>
  </r>
  <r>
    <s v="s4432"/>
    <x v="0"/>
    <x v="4431"/>
    <s v="Vivek Agnihotri"/>
    <x v="4"/>
    <x v="3"/>
    <n v="2007"/>
    <x v="3"/>
    <s v="TV-14"/>
    <s v="157 min"/>
    <n v="70"/>
    <x v="6"/>
    <s v=" International Movies"/>
    <s v=" Music &amp; Musicals"/>
    <s v="In a last-ditch effort, the jaded coach of the Southall United Football Club assembles a ragtag team and helps lead the team to a comeback season."/>
  </r>
  <r>
    <s v="s4433"/>
    <x v="0"/>
    <x v="4432"/>
    <s v="Umesh Shukla"/>
    <x v="3"/>
    <x v="3"/>
    <n v="2009"/>
    <x v="2"/>
    <s v="TV-14"/>
    <s v="124 min"/>
    <n v="124"/>
    <x v="8"/>
    <s v=" International Movies"/>
    <s v=" Music &amp; Musicals"/>
    <s v="An accountant and a producer hatch a scheme to finance a movie, while making every effort to ensure that it flops so they may pocket the difference."/>
  </r>
  <r>
    <s v="s4434"/>
    <x v="0"/>
    <x v="4433"/>
    <s v="Habib Faisal"/>
    <x v="3"/>
    <x v="3"/>
    <n v="2010"/>
    <x v="0"/>
    <s v="TV-PG"/>
    <s v="106 min"/>
    <n v="106"/>
    <x v="8"/>
    <s v=" International Movies"/>
    <m/>
    <s v="A struggling math teacher holds down a second job to keep his family afloat. But when he receives a wedding invitation, he's determined to attend."/>
  </r>
  <r>
    <s v="s4435"/>
    <x v="0"/>
    <x v="4434"/>
    <s v="Bobby Roth"/>
    <x v="0"/>
    <x v="3"/>
    <n v="2018"/>
    <x v="0"/>
    <s v="TV-MA"/>
    <s v="92 min"/>
    <n v="92"/>
    <x v="28"/>
    <s v=" Thrillers"/>
    <m/>
    <s v="During a wilderness getaway, a gang of sociopathic criminals kidnap a woman and assault her husband, who must summon all his strength to save her."/>
  </r>
  <r>
    <s v="s4436"/>
    <x v="0"/>
    <x v="4435"/>
    <s v="Halder Gomes"/>
    <x v="28"/>
    <x v="3"/>
    <n v="2017"/>
    <x v="3"/>
    <s v="TV-MA"/>
    <s v="80 min"/>
    <n v="70"/>
    <x v="20"/>
    <m/>
    <m/>
    <s v="Brazilian comedian Edmilson Filho walks his audience through the stages of a modern relationship, playing up the differences between men and women."/>
  </r>
  <r>
    <s v="s4437"/>
    <x v="1"/>
    <x v="4436"/>
    <s v="unknown directors"/>
    <x v="0"/>
    <x v="3"/>
    <n v="2018"/>
    <x v="1"/>
    <s v="TV-MA"/>
    <s v="3 Seasons"/>
    <n v="375"/>
    <x v="3"/>
    <m/>
    <m/>
    <s v="Follow the reporters at BuzzFeed as they probe topics ranging from quirky internet crazes to safe injection spaces for opioid users."/>
  </r>
  <r>
    <s v="s4438"/>
    <x v="0"/>
    <x v="4437"/>
    <s v="Amitoj Mann"/>
    <x v="3"/>
    <x v="3"/>
    <n v="2015"/>
    <x v="3"/>
    <s v="TV-14"/>
    <s v="126 min"/>
    <n v="70"/>
    <x v="6"/>
    <s v=" International Movies"/>
    <s v=" Thrillers"/>
    <s v="An Indian man who has become a major business mogul in Canada must return to his homeland where he's reviled due to being wrongly branded a traitor."/>
  </r>
  <r>
    <s v="s4439"/>
    <x v="0"/>
    <x v="4438"/>
    <s v="Raj Kumar Gupta"/>
    <x v="3"/>
    <x v="3"/>
    <n v="2013"/>
    <x v="3"/>
    <s v="TV-MA"/>
    <s v="129 min"/>
    <n v="70"/>
    <x v="8"/>
    <s v=" International Movies"/>
    <s v=" Thrillers"/>
    <s v="Former con artist Sanju surrounds himself with the finer things, a blissful life troubled by only one thing: his wife, who wants even more."/>
  </r>
  <r>
    <s v="s4440"/>
    <x v="0"/>
    <x v="4439"/>
    <s v="B. Unnikrishnan"/>
    <x v="3"/>
    <x v="3"/>
    <n v="2012"/>
    <x v="3"/>
    <s v="TV-14"/>
    <s v="133 min"/>
    <n v="70"/>
    <x v="16"/>
    <s v=" Thrillers"/>
    <m/>
    <s v="Anticipating the next move in a serial killer's grisly game, a police chief realizes that his daughter and estranged wife are the next likely victims."/>
  </r>
  <r>
    <s v="s4441"/>
    <x v="0"/>
    <x v="4440"/>
    <s v="Milan Luthria"/>
    <x v="3"/>
    <x v="3"/>
    <n v="2007"/>
    <x v="3"/>
    <s v="TV-14"/>
    <s v="109 min"/>
    <n v="70"/>
    <x v="8"/>
    <s v=" Dramas"/>
    <s v=" International Movies"/>
    <s v="Stories of personal victories coincide with Team India's battle for the Cricket World Cup in this engaging ensemble drama."/>
  </r>
  <r>
    <s v="s4442"/>
    <x v="0"/>
    <x v="4441"/>
    <s v="Madhur Bhandarkar"/>
    <x v="3"/>
    <x v="3"/>
    <n v="2012"/>
    <x v="3"/>
    <s v="TV-MA"/>
    <s v="143 min"/>
    <n v="70"/>
    <x v="6"/>
    <s v=" International Movies"/>
    <m/>
    <s v="One woman experiences the dramatic highs and lows of fame in this voyeuristic glimpse past the glitz and glamour of a Bollywood superstar's life."/>
  </r>
  <r>
    <s v="s4443"/>
    <x v="0"/>
    <x v="4442"/>
    <s v="Sajid Khan"/>
    <x v="3"/>
    <x v="3"/>
    <n v="2013"/>
    <x v="3"/>
    <s v="TV-14"/>
    <s v="140 min"/>
    <n v="70"/>
    <x v="13"/>
    <s v=" Comedies"/>
    <s v=" International Movies"/>
    <s v="A young man returns to his native village on a mission of vengeance after his father commits suicide in the wake of false accusations."/>
  </r>
  <r>
    <s v="s4444"/>
    <x v="0"/>
    <x v="4443"/>
    <s v="Saji Surendran"/>
    <x v="3"/>
    <x v="3"/>
    <n v="2012"/>
    <x v="3"/>
    <s v="TV-14"/>
    <s v="150 min"/>
    <n v="70"/>
    <x v="8"/>
    <s v=" International Movies"/>
    <s v=" Music &amp; Musicals"/>
    <s v="Three professional friends, all husbands living with domineering wives, take a well-deserved vacation in the resort city of Goa."/>
  </r>
  <r>
    <s v="s4445"/>
    <x v="0"/>
    <x v="4444"/>
    <s v="Ksshitij Chaudhary"/>
    <x v="3"/>
    <x v="3"/>
    <n v="2013"/>
    <x v="3"/>
    <s v="TV-PG"/>
    <s v="128 min"/>
    <n v="70"/>
    <x v="8"/>
    <s v=" International Movies"/>
    <s v=" Music &amp; Musicals"/>
    <s v="Without fully realizing the consequences, a boy who wants to relocate from India to Canada sells his heart to a gangster in need of a transplant."/>
  </r>
  <r>
    <s v="s4446"/>
    <x v="0"/>
    <x v="4445"/>
    <s v="Abhishek Kapoor"/>
    <x v="3"/>
    <x v="3"/>
    <n v="2013"/>
    <x v="3"/>
    <s v="TV-MA"/>
    <s v="120 min"/>
    <n v="70"/>
    <x v="6"/>
    <s v=" International Movies"/>
    <s v=" Sports Movies"/>
    <s v="This Bollywood drama tells the story of three best friends who dream of starting a cricket training academy in Ahmedabad for very different reasons."/>
  </r>
  <r>
    <s v="s4447"/>
    <x v="0"/>
    <x v="4446"/>
    <s v="Sundar C."/>
    <x v="3"/>
    <x v="3"/>
    <n v="2012"/>
    <x v="3"/>
    <s v="TV-14"/>
    <s v="154 min"/>
    <n v="70"/>
    <x v="8"/>
    <s v=" International Movies"/>
    <s v=" Music &amp; Musicals"/>
    <s v="Cheenu dreams of resurrecting the restaurant he has inherited to its former glory, but his brother, a compulsive gambler, loses the place to a cop."/>
  </r>
  <r>
    <s v="s4448"/>
    <x v="0"/>
    <x v="4447"/>
    <s v="Gary Binkow"/>
    <x v="0"/>
    <x v="3"/>
    <n v="2006"/>
    <x v="3"/>
    <s v="TV-MA"/>
    <s v="45 min"/>
    <n v="70"/>
    <x v="20"/>
    <m/>
    <m/>
    <s v="In this 2006 show, comic Katt Williams uses his edgy style and personal experiences to paint a sassy, hilarious portrait of life in black America."/>
  </r>
  <r>
    <s v="s4449"/>
    <x v="0"/>
    <x v="4448"/>
    <s v="Nikhil Advani"/>
    <x v="3"/>
    <x v="3"/>
    <n v="2015"/>
    <x v="3"/>
    <s v="TV-14"/>
    <s v="132 min"/>
    <n v="70"/>
    <x v="8"/>
    <s v=" Dramas"/>
    <s v=" International Movies"/>
    <s v="After falling in love during college, architect Maddy and free spirit Payal have five wonderful years together, until a mystery suddenly divides them."/>
  </r>
  <r>
    <s v="s4450"/>
    <x v="0"/>
    <x v="4449"/>
    <s v="Anurag Basu"/>
    <x v="3"/>
    <x v="3"/>
    <n v="2007"/>
    <x v="3"/>
    <s v="TV-14"/>
    <s v="126 min"/>
    <n v="70"/>
    <x v="6"/>
    <s v=" International Movies"/>
    <s v=" Music &amp; Musicals"/>
    <s v="A group of Mumbai up-and-comers search for love and struggle for success in this ensemble drama that centers on an eager young call-center executive."/>
  </r>
  <r>
    <s v="s4451"/>
    <x v="0"/>
    <x v="4450"/>
    <s v="Lance Bangs"/>
    <x v="0"/>
    <x v="3"/>
    <n v="2013"/>
    <x v="0"/>
    <s v="TV-MA"/>
    <s v="95 min"/>
    <n v="95"/>
    <x v="20"/>
    <m/>
    <m/>
    <s v="Alternative comic Marc Maron is back on stage in New York to talk Chinese food, drug abuse, sex in hotel rooms and life with his girlfriend."/>
  </r>
  <r>
    <s v="s4452"/>
    <x v="0"/>
    <x v="4451"/>
    <s v="Nishikant Kamat"/>
    <x v="3"/>
    <x v="3"/>
    <n v="2008"/>
    <x v="3"/>
    <s v="TV-MA"/>
    <s v="135 min"/>
    <n v="70"/>
    <x v="6"/>
    <s v=" International Movies"/>
    <m/>
    <s v="A moving portrayal of the 2006 train bombings in Mumbai, this Indian drama follows the interconnected stories of several strangers."/>
  </r>
  <r>
    <s v="s4453"/>
    <x v="0"/>
    <x v="4452"/>
    <s v="Navinder Pal Singh"/>
    <x v="3"/>
    <x v="3"/>
    <n v="2014"/>
    <x v="3"/>
    <s v="TV-14"/>
    <s v="139 min"/>
    <n v="70"/>
    <x v="8"/>
    <s v=" International Movies"/>
    <s v=" Music &amp; Musicals"/>
    <s v="When they both fall for the same girl, best pals and shameless womanizers Prince and Jassi go head-to-head to compete for her love."/>
  </r>
  <r>
    <s v="s4454"/>
    <x v="0"/>
    <x v="4453"/>
    <s v="Raj Kumar Gupta"/>
    <x v="3"/>
    <x v="3"/>
    <n v="2011"/>
    <x v="3"/>
    <s v="TV-MA"/>
    <s v="131 min"/>
    <n v="70"/>
    <x v="6"/>
    <s v=" International Movies"/>
    <m/>
    <s v="This thriller tells the true story of model Jessica Lall â€“ who was shot dead in a restaurant â€“ and the campaign to bring her killer to justice."/>
  </r>
  <r>
    <s v="s4455"/>
    <x v="0"/>
    <x v="4454"/>
    <s v="Dibakar Banerjee"/>
    <x v="3"/>
    <x v="3"/>
    <n v="2008"/>
    <x v="3"/>
    <s v="TV-14"/>
    <s v="118 min"/>
    <n v="70"/>
    <x v="8"/>
    <s v=" Dramas"/>
    <s v=" International Movies"/>
    <s v="Starting as a petty thief, a man rises to become one of the city's biggest operators and carves out the kind of lifestyle he'd once only dreamed of."/>
  </r>
  <r>
    <s v="s4456"/>
    <x v="0"/>
    <x v="4455"/>
    <s v="Tigmanshu Dhulia"/>
    <x v="3"/>
    <x v="3"/>
    <n v="2010"/>
    <x v="3"/>
    <s v="TV-14"/>
    <s v="129 min"/>
    <n v="70"/>
    <x v="13"/>
    <s v=" Dramas"/>
    <s v=" International Movies"/>
    <s v="Paan Singh Tomar goes from celebrated runner to star brigand and rebel when life after sports fails to unfold as planned."/>
  </r>
  <r>
    <s v="s4457"/>
    <x v="0"/>
    <x v="4456"/>
    <s v="Kunal Deshmukh"/>
    <x v="3"/>
    <x v="3"/>
    <n v="2014"/>
    <x v="3"/>
    <s v="TV-14"/>
    <s v="131 min"/>
    <n v="70"/>
    <x v="6"/>
    <s v=" International Movies"/>
    <s v=" Thrillers"/>
    <s v="A small-time con man assembles a team to help him avenge the death of his partner-in-crime at the hands of a powerful gangster."/>
  </r>
  <r>
    <s v="s4458"/>
    <x v="0"/>
    <x v="4457"/>
    <s v="Prakash Jha"/>
    <x v="3"/>
    <x v="3"/>
    <n v="2013"/>
    <x v="3"/>
    <s v="TV-14"/>
    <s v="146 min"/>
    <n v="70"/>
    <x v="6"/>
    <s v=" International Movies"/>
    <s v=" Music &amp; Musicals"/>
    <s v="In this Bollywood drama, a corporate go-getter sees his priorities shift when personal tragedy brings him face-to-face with political corruption."/>
  </r>
  <r>
    <s v="s4459"/>
    <x v="0"/>
    <x v="4458"/>
    <s v="R. Kannan"/>
    <x v="3"/>
    <x v="3"/>
    <n v="2013"/>
    <x v="3"/>
    <s v="TV-14"/>
    <s v="123 min"/>
    <n v="70"/>
    <x v="8"/>
    <s v=" International Movies"/>
    <s v=" Music &amp; Musicals"/>
    <s v="Asked to deliver a package for a friend, Madhu gets her fiancÃ©, Jayaganthan, to take care of it, and he then passes the task to one of his roommates."/>
  </r>
  <r>
    <s v="s4460"/>
    <x v="0"/>
    <x v="4459"/>
    <s v="Gaurav Narayanan"/>
    <x v="3"/>
    <x v="3"/>
    <n v="2014"/>
    <x v="3"/>
    <s v="TV-14"/>
    <s v="141 min"/>
    <n v="70"/>
    <x v="6"/>
    <s v=" International Movies"/>
    <s v=" Thrillers"/>
    <s v="A policeman's son overcomes his reluctance to join the force following a brutal attack on his father and ends up in the middle of a robbery case."/>
  </r>
  <r>
    <s v="s4461"/>
    <x v="0"/>
    <x v="4460"/>
    <s v="Kevin Layne"/>
    <x v="0"/>
    <x v="3"/>
    <n v="2015"/>
    <x v="0"/>
    <s v="TV-MA"/>
    <s v="93 min"/>
    <n v="93"/>
    <x v="20"/>
    <m/>
    <m/>
    <s v="Self-proclaimed &quot;Queen of Comedy&quot; Sommore storms the stage to deliver a riotous stand-up performance in Charlotte, North Carolina."/>
  </r>
  <r>
    <s v="s4462"/>
    <x v="1"/>
    <x v="4461"/>
    <s v="unknown directors"/>
    <x v="2"/>
    <x v="3"/>
    <n v="2012"/>
    <x v="2"/>
    <s v="TV-PG"/>
    <s v="1 Season"/>
    <n v="125"/>
    <x v="7"/>
    <s v=" Reality TV"/>
    <m/>
    <s v="A dozen amateur bakers amiably compete for the coveted title of Britain's best as they whip up tasty treats for judges Mary Berry and Paul Hollywood."/>
  </r>
  <r>
    <s v="s4463"/>
    <x v="0"/>
    <x v="4462"/>
    <s v="Jennifer M. Kroot"/>
    <x v="0"/>
    <x v="3"/>
    <n v="2017"/>
    <x v="0"/>
    <s v="TV-MA"/>
    <s v="91 min"/>
    <n v="91"/>
    <x v="0"/>
    <s v=" LGBTQ Movies"/>
    <m/>
    <s v="This documentary traces the life of &quot;Tales of the City&quot; author Armistead Maupin, from his conservative roots to his rise as an LGBTQ champion."/>
  </r>
  <r>
    <s v="s4464"/>
    <x v="0"/>
    <x v="4463"/>
    <s v="Akin Omotoso"/>
    <x v="1"/>
    <x v="3"/>
    <n v="2016"/>
    <x v="0"/>
    <s v="TV-MA"/>
    <s v="106 min"/>
    <n v="106"/>
    <x v="6"/>
    <s v=" Independent Movies"/>
    <s v=" International Movies"/>
    <s v="Three youths from rural South Africa set out for Johannesburg, where they're thrust into the seedy underbelly of the city and must fight to survive."/>
  </r>
  <r>
    <s v="s4465"/>
    <x v="0"/>
    <x v="4464"/>
    <s v="Shyam Benegal"/>
    <x v="3"/>
    <x v="3"/>
    <n v="2008"/>
    <x v="3"/>
    <s v="TV-14"/>
    <s v="131 min"/>
    <n v="70"/>
    <x v="8"/>
    <s v=" Dramas"/>
    <s v=" International Movies"/>
    <s v="An educated man assists the illiterate residents of his village with written correspondence, sometimes manipulating the letters to suit his interests."/>
  </r>
  <r>
    <s v="s4466"/>
    <x v="0"/>
    <x v="4465"/>
    <s v="unknown directors"/>
    <x v="3"/>
    <x v="3"/>
    <n v="2014"/>
    <x v="0"/>
    <s v="TV-PG"/>
    <s v="95 min"/>
    <n v="95"/>
    <x v="8"/>
    <s v=" Dramas"/>
    <s v=" Independent Movies"/>
    <s v="A poor familyâ€™s goat suddenly acquires divine status, sparking a widespread frenzy as everyone clamors to benefit from its unexpected celebrity."/>
  </r>
  <r>
    <s v="s4467"/>
    <x v="0"/>
    <x v="4466"/>
    <s v="Satyajit Bhatkal"/>
    <x v="3"/>
    <x v="3"/>
    <n v="2011"/>
    <x v="0"/>
    <s v="PG"/>
    <s v="104 min"/>
    <n v="104"/>
    <x v="5"/>
    <s v=" Dramas"/>
    <m/>
    <s v="When his cruel uncle abandons him, a young orphan learns to access the untapped superpowers that have been waiting within him all along."/>
  </r>
  <r>
    <s v="s4468"/>
    <x v="0"/>
    <x v="4467"/>
    <s v="Dani de la Torre"/>
    <x v="13"/>
    <x v="3"/>
    <n v="2018"/>
    <x v="3"/>
    <s v="TV-MA"/>
    <s v="126 min"/>
    <n v="70"/>
    <x v="6"/>
    <s v=" International Movies"/>
    <s v=" Thrillers"/>
    <s v="In 1921 Barcelona, amid unrest between anarchists and the police, a cop plays both sides to learn who stole army weapons that could ignite a civil war."/>
  </r>
  <r>
    <s v="s4469"/>
    <x v="0"/>
    <x v="4468"/>
    <s v="Jerrold Tarog"/>
    <x v="42"/>
    <x v="3"/>
    <n v="2015"/>
    <x v="3"/>
    <s v="R"/>
    <s v="118 min"/>
    <n v="70"/>
    <x v="6"/>
    <s v=" International Movies"/>
    <m/>
    <s v="Flashbacks reveal Gen. Antonio Luna's tireless fight for Filipino independence from the U.S. and his leadership in the Philippine-American War in 1899."/>
  </r>
  <r>
    <s v="s4470"/>
    <x v="1"/>
    <x v="4469"/>
    <s v="unknown directors"/>
    <x v="12"/>
    <x v="3"/>
    <n v="2018"/>
    <x v="1"/>
    <s v="TV-MA"/>
    <s v="2 Seasons"/>
    <n v="250"/>
    <x v="15"/>
    <s v=" International TV Shows"/>
    <m/>
    <s v="Hakuno Kishinami finds himself in the midst of a Holy Grail war with no memories of how he got there. Through his confusion, he must fight to survive."/>
  </r>
  <r>
    <s v="s4471"/>
    <x v="0"/>
    <x v="4470"/>
    <s v="Wilson Yip"/>
    <x v="20"/>
    <x v="3"/>
    <n v="2006"/>
    <x v="0"/>
    <s v="TV-14"/>
    <s v="94 min"/>
    <n v="94"/>
    <x v="13"/>
    <s v=" International Movies"/>
    <m/>
    <s v="Dragon and his fellow students at Dragon Tiger Gate martial arts school team up to battle the ferocious villain Shibumi."/>
  </r>
  <r>
    <s v="s4472"/>
    <x v="0"/>
    <x v="4471"/>
    <s v="Tinge Krishnan"/>
    <x v="2"/>
    <x v="3"/>
    <n v="2018"/>
    <x v="0"/>
    <s v="TV-MA"/>
    <s v="100 min"/>
    <n v="100"/>
    <x v="6"/>
    <s v=" International Movies"/>
    <s v=" Music &amp; Musicals"/>
    <s v="A single mother in London's Camden Town hears music when she meets a handsome stranger with a past. But she's not sure she's ready to open her heart."/>
  </r>
  <r>
    <s v="s4473"/>
    <x v="0"/>
    <x v="4472"/>
    <s v="Aleksey German"/>
    <x v="18"/>
    <x v="3"/>
    <n v="2018"/>
    <x v="3"/>
    <s v="PG-13"/>
    <s v="126 min"/>
    <n v="70"/>
    <x v="6"/>
    <s v=" International Movies"/>
    <m/>
    <s v="Over six days in 1971, brilliant writer Sergei Dovlatov encounters maddening barriers to publishing his work under the repressive Soviet regime."/>
  </r>
  <r>
    <s v="s4474"/>
    <x v="0"/>
    <x v="4473"/>
    <s v="Sergio BarrejÃ³n"/>
    <x v="13"/>
    <x v="3"/>
    <n v="2018"/>
    <x v="0"/>
    <s v="TV-MA"/>
    <s v="90 min"/>
    <n v="90"/>
    <x v="8"/>
    <s v=" Dramas"/>
    <s v=" International Movies"/>
    <s v="A rude, self-centered businessman seems to be on the brink of losing everything until a night janitor at his office helps him find redemption."/>
  </r>
  <r>
    <s v="s4475"/>
    <x v="0"/>
    <x v="4474"/>
    <s v="unknown directors"/>
    <x v="25"/>
    <x v="3"/>
    <n v="2018"/>
    <x v="0"/>
    <s v="TV-14"/>
    <s v="87 min"/>
    <n v="87"/>
    <x v="8"/>
    <s v=" International Movies"/>
    <s v=" Romantic Movies"/>
    <s v="A man whose wife is repeatedly cheating on him turns to his friends for support in this wacky comedy."/>
  </r>
  <r>
    <s v="s4476"/>
    <x v="0"/>
    <x v="4475"/>
    <s v="Sandi Tan"/>
    <x v="0"/>
    <x v="3"/>
    <n v="2018"/>
    <x v="0"/>
    <s v="TV-14"/>
    <s v="97 min"/>
    <n v="97"/>
    <x v="0"/>
    <m/>
    <m/>
    <s v="In 1992, Sandi Tan and her friends shot a quirky film on the streets of Singapore. Then the footage disappeared, sending her on a hunt for answers."/>
  </r>
  <r>
    <s v="s4477"/>
    <x v="1"/>
    <x v="4476"/>
    <s v="unknown directors"/>
    <x v="0"/>
    <x v="3"/>
    <n v="2018"/>
    <x v="2"/>
    <s v="TV-MA"/>
    <s v="1 Season"/>
    <n v="125"/>
    <x v="2"/>
    <s v=" Docuseries"/>
    <s v=" International TV Shows"/>
    <s v="Law enforcement officials look back on attempted terrorist attacks that were thwarted in the nick of time."/>
  </r>
  <r>
    <s v="s4478"/>
    <x v="0"/>
    <x v="4477"/>
    <s v="Vijay Yelakanti"/>
    <x v="3"/>
    <x v="3"/>
    <n v="2018"/>
    <x v="2"/>
    <s v="TV-MA"/>
    <s v="115 min"/>
    <n v="115"/>
    <x v="6"/>
    <s v=" International Movies"/>
    <s v=" Thrillers"/>
    <s v="Frustrated with the stalled investigation into her husband's murder, a woman searches for the killer on her own, putting herself in grave danger."/>
  </r>
  <r>
    <s v="s4479"/>
    <x v="1"/>
    <x v="4478"/>
    <s v="unknown directors"/>
    <x v="0"/>
    <x v="3"/>
    <n v="2009"/>
    <x v="2"/>
    <s v="TV-PG"/>
    <s v="1 Season"/>
    <n v="125"/>
    <x v="12"/>
    <s v=" TV Comedies"/>
    <m/>
    <s v="Shrek dares his friends to bring on the scary with ghost stories told in a haunted castle. Later, Ginormica and the Monsters face alien pumpkins."/>
  </r>
  <r>
    <s v="s4480"/>
    <x v="1"/>
    <x v="4479"/>
    <s v="unknown directors"/>
    <x v="0"/>
    <x v="3"/>
    <n v="2017"/>
    <x v="1"/>
    <s v="TV-14"/>
    <s v="2 Seasons"/>
    <n v="250"/>
    <x v="9"/>
    <m/>
    <m/>
    <s v="A TV news producer's ambitions take an awkward turn when her mother rejoins the workforce and snags a job as the station's newest intern."/>
  </r>
  <r>
    <s v="s4481"/>
    <x v="0"/>
    <x v="4480"/>
    <s v="Vlad Yudin"/>
    <x v="0"/>
    <x v="3"/>
    <n v="2018"/>
    <x v="0"/>
    <s v="TV-MA"/>
    <s v="93 min"/>
    <n v="93"/>
    <x v="0"/>
    <m/>
    <m/>
    <s v="Today, legendary bodybuilder Ronnie Coleman's body bears the scars of becoming the best in the world. Here, he shares what it took to reach his goals."/>
  </r>
  <r>
    <s v="s4482"/>
    <x v="0"/>
    <x v="4481"/>
    <s v="S.S. Rajamouli"/>
    <x v="2"/>
    <x v="3"/>
    <n v="2015"/>
    <x v="3"/>
    <s v="TV-14"/>
    <s v="138 min"/>
    <n v="70"/>
    <x v="13"/>
    <s v=" Dramas"/>
    <s v=" International Movies"/>
    <s v="Villagers in the kingdom of Mahismati rescue a baby who is destined to embark on a heroic quest in this English version of S.S. Rajamouli's epic."/>
  </r>
  <r>
    <s v="s4483"/>
    <x v="0"/>
    <x v="4482"/>
    <s v="Steve Brill"/>
    <x v="0"/>
    <x v="3"/>
    <n v="2018"/>
    <x v="3"/>
    <s v="TV-MA"/>
    <s v="74 min"/>
    <n v="70"/>
    <x v="20"/>
    <m/>
    <m/>
    <s v="From &quot;Heroes&quot; to &quot;Ice Cream Ladies&quot; â€“ Adam Sandler's comedy special hits you with new songs and jokes in an unexpected, groundbreaking way."/>
  </r>
  <r>
    <s v="s4484"/>
    <x v="1"/>
    <x v="4483"/>
    <s v="unknown directors"/>
    <x v="10"/>
    <x v="3"/>
    <n v="2018"/>
    <x v="2"/>
    <s v="TV-14"/>
    <s v="1 Season"/>
    <n v="125"/>
    <x v="1"/>
    <s v=" Romantic TV Shows"/>
    <s v=" TV Dramas"/>
    <s v="Wen Nuan signs on to work as the executive assistant to ex Zhan Nanxian at his tech firm. Helping him at work just may lead her back into his heart."/>
  </r>
  <r>
    <s v="s4485"/>
    <x v="0"/>
    <x v="4484"/>
    <s v="Don Michael Paul"/>
    <x v="0"/>
    <x v="3"/>
    <n v="2018"/>
    <x v="0"/>
    <s v="PG-13"/>
    <s v="102 min"/>
    <n v="102"/>
    <x v="13"/>
    <s v=" Sci-Fi &amp; Fantasy"/>
    <m/>
    <s v="The Scorpion King joins forces with a Nubian princess in an all-or-nothing fight to stop a warlord from claiming the souls of the vanquished."/>
  </r>
  <r>
    <s v="s4486"/>
    <x v="1"/>
    <x v="4485"/>
    <s v="unknown directors"/>
    <x v="0"/>
    <x v="3"/>
    <n v="2017"/>
    <x v="1"/>
    <s v="TV-MA"/>
    <s v="3 Seasons"/>
    <n v="375"/>
    <x v="23"/>
    <m/>
    <m/>
    <s v="Top Hollywood stars and directors open up about their dreams, struggles and lifelong obsessions in interviews filmed in front of a live audience."/>
  </r>
  <r>
    <s v="s4487"/>
    <x v="0"/>
    <x v="4486"/>
    <s v="Joanna Lombardi, Bruno Ascenzo"/>
    <x v="64"/>
    <x v="3"/>
    <n v="2018"/>
    <x v="0"/>
    <s v="TV-MA"/>
    <s v="104 min"/>
    <n v="104"/>
    <x v="8"/>
    <s v=" International Movies"/>
    <s v=" Romantic Movies"/>
    <s v="A heartbroken ad copywriter living in Lima, Peru, is inspired to write a blog about life as a single woman and is surprised by her website's success."/>
  </r>
  <r>
    <s v="s4488"/>
    <x v="1"/>
    <x v="4487"/>
    <s v="unknown directors"/>
    <x v="10"/>
    <x v="3"/>
    <n v="2018"/>
    <x v="2"/>
    <s v="TV-14"/>
    <s v="1 Season"/>
    <n v="125"/>
    <x v="1"/>
    <s v=" Romantic TV Shows"/>
    <s v=" TV Comedies"/>
    <s v="Rejecting the demands of her wealthy family, a young woman poses as an ordinary college student and crosses paths with a stoic pop star at school."/>
  </r>
  <r>
    <s v="s4489"/>
    <x v="1"/>
    <x v="4488"/>
    <s v="unknown directors"/>
    <x v="8"/>
    <x v="3"/>
    <n v="2017"/>
    <x v="2"/>
    <s v="TV-PG"/>
    <s v="1 Season"/>
    <n v="125"/>
    <x v="3"/>
    <s v=" International TV Shows"/>
    <s v=" Science &amp; Nature TV"/>
    <s v="From allergies to diet to sleep, three friendly doctors share expert advice, bust medical myths and test the latest treatments."/>
  </r>
  <r>
    <s v="s4490"/>
    <x v="1"/>
    <x v="4489"/>
    <s v="unknown directors"/>
    <x v="0"/>
    <x v="3"/>
    <n v="2018"/>
    <x v="2"/>
    <s v="TV-PG"/>
    <s v="1 Season"/>
    <n v="125"/>
    <x v="12"/>
    <s v=" TV Comedies"/>
    <m/>
    <s v="Teenage friends plan an epic trip to Comic-Con to meet their idol, only to get caught in one hilariously awkward predicament after another."/>
  </r>
  <r>
    <s v="s4491"/>
    <x v="0"/>
    <x v="4490"/>
    <s v="Marcos Bucay"/>
    <x v="6"/>
    <x v="3"/>
    <n v="2018"/>
    <x v="3"/>
    <s v="TV-MA"/>
    <s v="51 min"/>
    <n v="70"/>
    <x v="22"/>
    <m/>
    <m/>
    <s v="Former Club de Cuervos player Potro returns home to Argentina to crash the wedding of his famous soccer-star brother and confront his estranged family."/>
  </r>
  <r>
    <s v="s4492"/>
    <x v="0"/>
    <x v="4491"/>
    <s v="unknown directors"/>
    <x v="2"/>
    <x v="3"/>
    <n v="2018"/>
    <x v="3"/>
    <s v="TV-MA"/>
    <s v="50 min"/>
    <n v="70"/>
    <x v="22"/>
    <m/>
    <m/>
    <s v="Illusionist Derren Brown concocts a psychological experiment in which he tries to manipulate an ordinary person into taking a bullet for a stranger."/>
  </r>
  <r>
    <s v="s4493"/>
    <x v="0"/>
    <x v="4492"/>
    <s v="Peter Lepeniotis"/>
    <x v="4"/>
    <x v="3"/>
    <n v="2018"/>
    <x v="3"/>
    <s v="PG"/>
    <s v="86 min"/>
    <n v="70"/>
    <x v="5"/>
    <s v=" Comedies"/>
    <m/>
    <s v="After moving into a new house with her mom, high schooler Chloe discovers a troupe of talking garden gnomes who need her help saving the world."/>
  </r>
  <r>
    <s v="s4494"/>
    <x v="0"/>
    <x v="4493"/>
    <s v="Kim Jee-woon"/>
    <x v="16"/>
    <x v="3"/>
    <n v="2018"/>
    <x v="3"/>
    <s v="TV-MA"/>
    <s v="140 min"/>
    <n v="70"/>
    <x v="13"/>
    <s v=" International Movies"/>
    <s v=" Sci-Fi &amp; Fantasy"/>
    <s v="In 2029, the elite police squad Illang combats a terrorist group opposing reunification of the two Koreas. But another enemy may be lurking nearby."/>
  </r>
  <r>
    <s v="s4495"/>
    <x v="1"/>
    <x v="4494"/>
    <s v="unknown directors"/>
    <x v="0"/>
    <x v="3"/>
    <n v="2018"/>
    <x v="1"/>
    <s v="TV-14"/>
    <s v="2 Seasons"/>
    <n v="250"/>
    <x v="2"/>
    <s v=" Docuseries"/>
    <m/>
    <s v="Filmed over 10 years, this real-life thriller follows a DNA exoneree who, while exposing police corruption, becomes a suspect in a grisly new crime."/>
  </r>
  <r>
    <s v="s4496"/>
    <x v="1"/>
    <x v="4495"/>
    <s v="unknown directors"/>
    <x v="0"/>
    <x v="3"/>
    <n v="2018"/>
    <x v="1"/>
    <s v="TV-MA"/>
    <s v="3 Seasons"/>
    <n v="375"/>
    <x v="2"/>
    <s v=" TV Action &amp; Adventure"/>
    <m/>
    <s v="Blinded as a young boy, Matt Murdock fights injustice by day as a lawyer and by night as the Super Hero Daredevil in Hell's Kitchen, New York City."/>
  </r>
  <r>
    <s v="s4497"/>
    <x v="0"/>
    <x v="4496"/>
    <s v="Rajesh Touchriver"/>
    <x v="3"/>
    <x v="3"/>
    <n v="2013"/>
    <x v="2"/>
    <s v="TV-14"/>
    <s v="122 min"/>
    <n v="122"/>
    <x v="6"/>
    <s v=" International Movies"/>
    <m/>
    <s v="A father leading a dark double life and his daughter, who's eager to pursue her studies in Hyderabad, face the tragic consequences of sex trafficking."/>
  </r>
  <r>
    <s v="s4498"/>
    <x v="0"/>
    <x v="4497"/>
    <s v="unknown directors"/>
    <x v="2"/>
    <x v="3"/>
    <n v="2018"/>
    <x v="4"/>
    <s v="TV-Y"/>
    <s v="23 min"/>
    <n v="23"/>
    <x v="22"/>
    <m/>
    <m/>
    <s v="Dressed up as detective Sherlock Holmes, Slick must crack the case when a magician turns Jeff's spooky-costume party guests into their scary alter egos."/>
  </r>
  <r>
    <s v="s4499"/>
    <x v="1"/>
    <x v="4498"/>
    <s v="unknown directors"/>
    <x v="33"/>
    <x v="3"/>
    <n v="2017"/>
    <x v="1"/>
    <s v="TV-MA"/>
    <s v="4 Seasons"/>
    <n v="500"/>
    <x v="1"/>
    <s v=" TV Dramas"/>
    <s v=" Teen TV Shows"/>
    <s v="Sports and friendship intertwine in tales of a volleyball team, an autistic badminton player, a skateboarder with depression and an archery-club crush."/>
  </r>
  <r>
    <s v="s4500"/>
    <x v="0"/>
    <x v="4499"/>
    <s v="David Lam"/>
    <x v="20"/>
    <x v="3"/>
    <n v="2016"/>
    <x v="0"/>
    <s v="TV-MA"/>
    <s v="95 min"/>
    <n v="95"/>
    <x v="13"/>
    <s v=" International Movies"/>
    <m/>
    <s v="Anti-corruption investigator William Luk must join forces with detective Lau Po-keung to bring down a crime syndicate involved in sports betting."/>
  </r>
  <r>
    <s v="s4501"/>
    <x v="0"/>
    <x v="4500"/>
    <s v="Timo Tjahjanto"/>
    <x v="34"/>
    <x v="3"/>
    <n v="2018"/>
    <x v="3"/>
    <s v="TV-MA"/>
    <s v="121 min"/>
    <n v="70"/>
    <x v="13"/>
    <s v=" International Movies"/>
    <m/>
    <s v="After sparing a girl's life during a massacre, an elite Triad assassin is targeted by an onslaught of murderous gangsters."/>
  </r>
  <r>
    <s v="s4502"/>
    <x v="1"/>
    <x v="4501"/>
    <s v="unknown directors"/>
    <x v="4"/>
    <x v="3"/>
    <n v="2018"/>
    <x v="2"/>
    <s v="TV-MA"/>
    <s v="1 Season"/>
    <n v="125"/>
    <x v="7"/>
    <s v=" International TV Shows"/>
    <s v=" Romantic TV Shows"/>
    <s v="Unable to revive their fading sex life after many years of marriage, a therapist and her husband decide to start dating other people."/>
  </r>
  <r>
    <s v="s4503"/>
    <x v="0"/>
    <x v="4502"/>
    <s v="Thiru"/>
    <x v="3"/>
    <x v="3"/>
    <n v="2018"/>
    <x v="3"/>
    <s v="TV-MA"/>
    <s v="131 min"/>
    <n v="70"/>
    <x v="6"/>
    <s v=" International Movies"/>
    <s v=" Thrillers"/>
    <s v="When the lives of a carefree boxer and his cabdriver dad collide with the ambitions of a ruthless businessman, a search for answers turns to revenge."/>
  </r>
  <r>
    <s v="s4504"/>
    <x v="1"/>
    <x v="4503"/>
    <s v="unknown directors"/>
    <x v="19"/>
    <x v="3"/>
    <n v="2012"/>
    <x v="1"/>
    <s v="TV-PG"/>
    <s v="2 Seasons"/>
    <n v="250"/>
    <x v="12"/>
    <s v=" TV Comedies"/>
    <m/>
    <s v="Ethan, Benny and fledgling vampire Sarah battle zombies, demons and the other supernatural beasties that regularly threaten their school."/>
  </r>
  <r>
    <s v="s4505"/>
    <x v="1"/>
    <x v="4504"/>
    <s v="unknown directors"/>
    <x v="8"/>
    <x v="3"/>
    <n v="2018"/>
    <x v="1"/>
    <s v="TV-MA"/>
    <s v="5 Seasons"/>
    <n v="625"/>
    <x v="2"/>
    <s v=" International TV Shows"/>
    <s v=" TV Comedies"/>
    <s v="While Cleaver Greene is a brilliant and driven attorney, he's also an ex-druggie, a current gambling addict and loathed by many of his colleagues."/>
  </r>
  <r>
    <s v="s4506"/>
    <x v="0"/>
    <x v="4505"/>
    <s v="Tom Forrest"/>
    <x v="0"/>
    <x v="3"/>
    <n v="2018"/>
    <x v="3"/>
    <s v="TV-MA"/>
    <s v="63 min"/>
    <n v="70"/>
    <x v="20"/>
    <m/>
    <m/>
    <s v="Ron â€œTater Saladâ€ White dishes out his signature brand of cynicism, riffing on sex, celebrity and the sinister habits of wild geese."/>
  </r>
  <r>
    <s v="s4507"/>
    <x v="0"/>
    <x v="4506"/>
    <s v="Anik Datta"/>
    <x v="3"/>
    <x v="3"/>
    <n v="2017"/>
    <x v="3"/>
    <s v="TV-MA"/>
    <s v="150 min"/>
    <n v="70"/>
    <x v="6"/>
    <s v=" International Movies"/>
    <m/>
    <s v="A professor mysteriously vanishes, leaving behind a host of suspects, a shadowy history and a clue: the anonymous birthday gift of a Bengali classic."/>
  </r>
  <r>
    <s v="s4508"/>
    <x v="0"/>
    <x v="4507"/>
    <s v="Rajkumar Hirani"/>
    <x v="3"/>
    <x v="3"/>
    <n v="2018"/>
    <x v="3"/>
    <s v="TV-MA"/>
    <s v="159 min"/>
    <n v="70"/>
    <x v="6"/>
    <s v=" International Movies"/>
    <m/>
    <s v="From the depths of addiction to the heights of stardom to underworld entanglements, this biopic traces the checkered past of Indian actor Sanjay Dutt."/>
  </r>
  <r>
    <s v="s4509"/>
    <x v="1"/>
    <x v="4508"/>
    <s v="unknown directors"/>
    <x v="4"/>
    <x v="3"/>
    <n v="2018"/>
    <x v="2"/>
    <s v="TV-MA"/>
    <s v="1 Season"/>
    <n v="125"/>
    <x v="7"/>
    <s v=" International TV Shows"/>
    <s v=" Reality TV"/>
    <s v="When it comes to daring stunts and outrageous pranks, we often wonder: What were they thinking? This high-octane series tries to find some answers."/>
  </r>
  <r>
    <s v="s4510"/>
    <x v="0"/>
    <x v="4509"/>
    <s v="Shaad Ali"/>
    <x v="3"/>
    <x v="3"/>
    <n v="2018"/>
    <x v="3"/>
    <s v="TV-14"/>
    <s v="131 min"/>
    <n v="70"/>
    <x v="6"/>
    <s v=" International Movies"/>
    <s v=" Sports Movies"/>
    <s v="This biopic on former Indian field hockey player Sandeep Singh follows the athleteâ€™s hard-fought comeback after an accidental gunshot left him paralyzed."/>
  </r>
  <r>
    <s v="s4511"/>
    <x v="0"/>
    <x v="4510"/>
    <s v="Gareth Evans"/>
    <x v="4"/>
    <x v="3"/>
    <n v="2018"/>
    <x v="3"/>
    <s v="TV-MA"/>
    <s v="130 min"/>
    <n v="70"/>
    <x v="11"/>
    <s v=" International Movies"/>
    <s v=" Thrillers"/>
    <s v="In 1905, a drifter on a dangerous mission to rescue his kidnapped sister tangles with a sinister religious cult on an isolated island."/>
  </r>
  <r>
    <s v="s4512"/>
    <x v="1"/>
    <x v="4511"/>
    <s v="unknown directors"/>
    <x v="2"/>
    <x v="3"/>
    <n v="2018"/>
    <x v="1"/>
    <s v="TV-Y7"/>
    <s v="2 Seasons"/>
    <n v="250"/>
    <x v="2"/>
    <s v=" Kids' TV"/>
    <m/>
    <s v="Saved from a plane crash and given supernatural powers, teen Tarzan joins forces with brave city girl Jane to protect his jungle home from threats."/>
  </r>
  <r>
    <s v="s4513"/>
    <x v="0"/>
    <x v="4512"/>
    <s v="Paul Urkijo Alijo"/>
    <x v="13"/>
    <x v="3"/>
    <n v="2018"/>
    <x v="0"/>
    <s v="TV-MA"/>
    <s v="99 min"/>
    <n v="99"/>
    <x v="11"/>
    <s v=" International Movies"/>
    <s v=" Sci-Fi &amp; Fantasy"/>
    <s v="A brutal blacksmith tortures a demon he blames for his misery, unaware a trespassing orphan is about to change everything. Based on Basque folklore."/>
  </r>
  <r>
    <s v="s4514"/>
    <x v="0"/>
    <x v="4513"/>
    <s v="Johanna Demetrakas"/>
    <x v="0"/>
    <x v="3"/>
    <n v="2018"/>
    <x v="3"/>
    <s v="TV-MA"/>
    <s v="86 min"/>
    <n v="70"/>
    <x v="0"/>
    <s v=" LGBTQ Movies"/>
    <m/>
    <s v="Revisiting 1970s photos of women that captured a feminist awakening, this film explores those women's lives and examines the continued need for change."/>
  </r>
  <r>
    <s v="s4515"/>
    <x v="1"/>
    <x v="4514"/>
    <s v="Padraic McKinley"/>
    <x v="2"/>
    <x v="3"/>
    <n v="2018"/>
    <x v="2"/>
    <s v="TV-MA"/>
    <s v="1 Season"/>
    <n v="125"/>
    <x v="3"/>
    <m/>
    <m/>
    <s v="Actor and fight enthusiast Frank Grillo travels the world, immersing himself in different fight cultures to understand their traditions and motivations."/>
  </r>
  <r>
    <s v="s4516"/>
    <x v="0"/>
    <x v="4515"/>
    <s v="Rizal Mantovani"/>
    <x v="34"/>
    <x v="3"/>
    <n v="2018"/>
    <x v="0"/>
    <s v="TV-14"/>
    <s v="106 min"/>
    <n v="106"/>
    <x v="11"/>
    <s v=" International Movies"/>
    <m/>
    <s v="Five youngsters discover that an antique mirror found in their orphanage is home to an evil ghost who kidnaps children and imprisons them inside it."/>
  </r>
  <r>
    <s v="s4517"/>
    <x v="0"/>
    <x v="4516"/>
    <s v="Kief Davidson"/>
    <x v="0"/>
    <x v="3"/>
    <n v="2018"/>
    <x v="3"/>
    <s v="TV-14"/>
    <s v="57 min"/>
    <n v="70"/>
    <x v="0"/>
    <s v=" Music &amp; Musicals"/>
    <m/>
    <s v="In 1976, reggae icon Bob Marley survived an assassination attempt as rival political groups battled in Jamaica. But who exactly was responsible?"/>
  </r>
  <r>
    <s v="s4518"/>
    <x v="1"/>
    <x v="4517"/>
    <s v="unknown directors"/>
    <x v="0"/>
    <x v="3"/>
    <n v="2018"/>
    <x v="2"/>
    <s v="TV-PG"/>
    <s v="1 Season"/>
    <n v="125"/>
    <x v="9"/>
    <s v=" TV Mysteries"/>
    <m/>
    <s v="Wickedly talented baker and artist Christine McConnell fills her home with haunting confections, creepy crafts â€“ and wildly inappropriate creatures."/>
  </r>
  <r>
    <s v="s4519"/>
    <x v="1"/>
    <x v="4518"/>
    <s v="unknown directors"/>
    <x v="0"/>
    <x v="3"/>
    <n v="2018"/>
    <x v="2"/>
    <s v="TV-MA"/>
    <s v="1 Season"/>
    <n v="125"/>
    <x v="4"/>
    <s v=" TV Horror"/>
    <s v=" TV Mysteries"/>
    <s v="Flashing between past and present, a fractured family confronts haunting memories of their old home and the terrifying events that drove them from it."/>
  </r>
  <r>
    <s v="s4520"/>
    <x v="0"/>
    <x v="4519"/>
    <s v="Sara Colangelo"/>
    <x v="0"/>
    <x v="3"/>
    <n v="2018"/>
    <x v="0"/>
    <s v="R"/>
    <s v="97 min"/>
    <n v="97"/>
    <x v="6"/>
    <s v=" Independent Movies"/>
    <m/>
    <s v="A devoted teacher takes interest in a young student's creative potential after hearing his poetry. But she soon crosses the line into obsession."/>
  </r>
  <r>
    <s v="s4521"/>
    <x v="1"/>
    <x v="4520"/>
    <s v="unknown directors"/>
    <x v="2"/>
    <x v="3"/>
    <n v="2018"/>
    <x v="2"/>
    <s v="TV-MA"/>
    <s v="1 Season"/>
    <n v="125"/>
    <x v="2"/>
    <s v=" International TV Shows"/>
    <s v=" TV Dramas"/>
    <s v="Get an intimate look at four engaged citizens whose courage, sense of civic duty and ultimate sacrifice helped to transform Italian society."/>
  </r>
  <r>
    <s v="s4522"/>
    <x v="1"/>
    <x v="4521"/>
    <s v="unknown directors"/>
    <x v="2"/>
    <x v="3"/>
    <n v="2018"/>
    <x v="2"/>
    <s v="TV-PG"/>
    <s v="1 Season"/>
    <n v="125"/>
    <x v="3"/>
    <m/>
    <m/>
    <s v="Chef and food writer Samin Nosrat travels the world to explore four basic keys to wonderful cooking, serving up feasts and helpful tips along the way."/>
  </r>
  <r>
    <s v="s4523"/>
    <x v="0"/>
    <x v="4522"/>
    <s v="Paul Greengrass"/>
    <x v="47"/>
    <x v="3"/>
    <n v="2018"/>
    <x v="3"/>
    <s v="R"/>
    <s v="144 min"/>
    <n v="70"/>
    <x v="6"/>
    <s v=" Thrillers"/>
    <m/>
    <s v="After devastating terror attacks in Norway, a young survivor, grieving families and the country rally for justice and healing. Based on a true story."/>
  </r>
  <r>
    <s v="s4524"/>
    <x v="1"/>
    <x v="4523"/>
    <s v="unknown directors"/>
    <x v="28"/>
    <x v="3"/>
    <n v="2018"/>
    <x v="2"/>
    <s v="TV-MA"/>
    <s v="1 Season"/>
    <n v="125"/>
    <x v="2"/>
    <s v=" International TV Shows"/>
    <s v=" TV Dramas"/>
    <s v="An ambitious TV reporter uses risky and ethically questionable methods to report on gang wars and police corruption in the Amazon port of BelÃ©m, Brazil."/>
  </r>
  <r>
    <s v="s4525"/>
    <x v="0"/>
    <x v="4524"/>
    <s v="Rusty Cundieff, Darin Scott"/>
    <x v="0"/>
    <x v="3"/>
    <n v="2018"/>
    <x v="2"/>
    <s v="R"/>
    <s v="110 min"/>
    <n v="110"/>
    <x v="27"/>
    <s v=" Horror Movies"/>
    <s v=" Independent Movies"/>
    <s v="Buckle up for an anthology of socially conscious horror stories that focus on the perils of racial injustice and the price of ignorance."/>
  </r>
  <r>
    <s v="s4526"/>
    <x v="0"/>
    <x v="4525"/>
    <s v="Stan Lathan"/>
    <x v="0"/>
    <x v="3"/>
    <n v="2018"/>
    <x v="3"/>
    <s v="TV-MA"/>
    <s v="57 min"/>
    <n v="70"/>
    <x v="20"/>
    <m/>
    <m/>
    <s v="Arab-American comedian Mo Amer recounts his life as a refugee comic, from traveling with the name Mohammed to his long path to citizenship."/>
  </r>
  <r>
    <s v="s4527"/>
    <x v="0"/>
    <x v="4526"/>
    <s v="Kabir Bhatia"/>
    <x v="37"/>
    <x v="3"/>
    <n v="2018"/>
    <x v="3"/>
    <s v="TV-14"/>
    <s v="119 min"/>
    <n v="70"/>
    <x v="13"/>
    <s v=" Dramas"/>
    <s v=" International Movies"/>
    <s v="Thom tells her grandson about his grandfather, a sailor who left 61 years ago to seek his fortune, and asks him to find out what happened to her spouse."/>
  </r>
  <r>
    <s v="s4528"/>
    <x v="1"/>
    <x v="4527"/>
    <s v="unknown directors"/>
    <x v="0"/>
    <x v="3"/>
    <n v="2017"/>
    <x v="1"/>
    <s v="TV-Y"/>
    <s v="4 Seasons"/>
    <n v="500"/>
    <x v="12"/>
    <m/>
    <m/>
    <s v="When her commoner mother marries the king, average-girl Sofia finds that being a real princess isn't all it's cracked up to be."/>
  </r>
  <r>
    <s v="s4529"/>
    <x v="0"/>
    <x v="4528"/>
    <s v="Chris Eigeman"/>
    <x v="0"/>
    <x v="3"/>
    <n v="2018"/>
    <x v="0"/>
    <s v="PG-13"/>
    <s v="94 min"/>
    <n v="94"/>
    <x v="11"/>
    <m/>
    <m/>
    <s v="Two teenagers step into a secret closet and emerge in a terrifying alternate reality. They must find their way back before the door shuts forever."/>
  </r>
  <r>
    <s v="s4530"/>
    <x v="1"/>
    <x v="4529"/>
    <s v="unknown directors"/>
    <x v="2"/>
    <x v="3"/>
    <n v="2018"/>
    <x v="2"/>
    <s v="TV-14"/>
    <s v="1 Season"/>
    <n v="125"/>
    <x v="14"/>
    <m/>
    <m/>
    <s v="Snatching trophies. Getting gorgeous. Turning it up. Alyssa Edwards rules the dance studio by day â€“ and the drag world by night."/>
  </r>
  <r>
    <s v="s4531"/>
    <x v="1"/>
    <x v="4530"/>
    <s v="unknown directors"/>
    <x v="51"/>
    <x v="3"/>
    <n v="2018"/>
    <x v="2"/>
    <s v="TV-14"/>
    <s v="1 Season"/>
    <n v="125"/>
    <x v="3"/>
    <m/>
    <m/>
    <s v="Interviews with scholars and dramatic reenactments bring to life the origins and history-making achievements of the world's greatest ancient empires."/>
  </r>
  <r>
    <s v="s4532"/>
    <x v="1"/>
    <x v="4531"/>
    <s v="unknown directors"/>
    <x v="12"/>
    <x v="3"/>
    <n v="2018"/>
    <x v="2"/>
    <s v="TV-14"/>
    <s v="1 Season"/>
    <n v="125"/>
    <x v="15"/>
    <s v=" International TV Shows"/>
    <m/>
    <s v="War looms over the kingdom of Neunatia, where two young women are both burdened and blessed by the power of song."/>
  </r>
  <r>
    <s v="s4533"/>
    <x v="0"/>
    <x v="4532"/>
    <s v="Olaf de Fleur"/>
    <x v="4"/>
    <x v="3"/>
    <n v="2018"/>
    <x v="3"/>
    <s v="TV-MA"/>
    <s v="89 min"/>
    <n v="70"/>
    <x v="11"/>
    <s v=" Thrillers"/>
    <m/>
    <s v="A brother-sister team who fake paranormal encounters for cash get more than they bargained for when a job at a haunted estate turns very, very real."/>
  </r>
  <r>
    <s v="s4534"/>
    <x v="0"/>
    <x v="4533"/>
    <s v="Tamara Jenkins"/>
    <x v="0"/>
    <x v="3"/>
    <n v="2018"/>
    <x v="2"/>
    <s v="R"/>
    <s v="124 min"/>
    <n v="124"/>
    <x v="8"/>
    <s v=" Dramas"/>
    <s v=" Independent Movies"/>
    <s v="Struggling to conceive, a couple in their 40s are almost out of options â€“ until a sliver of hope arrives in the form of their visiting step-niece."/>
  </r>
  <r>
    <s v="s4535"/>
    <x v="0"/>
    <x v="4534"/>
    <s v="unknown directors"/>
    <x v="2"/>
    <x v="3"/>
    <n v="2018"/>
    <x v="3"/>
    <s v="TV-Y"/>
    <s v="25 min"/>
    <n v="70"/>
    <x v="5"/>
    <m/>
    <m/>
    <s v="The Super Monsters use their powers to get their neighbors in the Halloween spirit, then help a nervous friend see there's nothing to be afraid of."/>
  </r>
  <r>
    <s v="s4536"/>
    <x v="1"/>
    <x v="4535"/>
    <s v="unknown directors"/>
    <x v="16"/>
    <x v="3"/>
    <n v="2018"/>
    <x v="2"/>
    <s v="TV-MA"/>
    <s v="1 Season"/>
    <n v="125"/>
    <x v="1"/>
    <s v=" Korean TV Shows"/>
    <s v=" TV Comedies"/>
    <s v="K-pop star Seungri, BIGBANG's youngest member, tries to lead a team of bumbling staff at YG's Future Strategy Office in this mockumentary sitcom."/>
  </r>
  <r>
    <s v="s4537"/>
    <x v="1"/>
    <x v="4536"/>
    <s v="unknown directors"/>
    <x v="2"/>
    <x v="3"/>
    <n v="2018"/>
    <x v="2"/>
    <s v="TV-PG"/>
    <s v="1 Season"/>
    <n v="125"/>
    <x v="15"/>
    <s v=" International TV Shows"/>
    <s v=" Romantic TV Shows"/>
    <s v="Auto Memory Doll Violet Evergarden writes letters for people who canâ€™t, learning about her war-torn country and her own hardened heart along the way."/>
  </r>
  <r>
    <s v="s4538"/>
    <x v="0"/>
    <x v="4537"/>
    <s v="Kavi Raz"/>
    <x v="4"/>
    <x v="3"/>
    <n v="2017"/>
    <x v="3"/>
    <s v="PG-13"/>
    <s v="121 min"/>
    <n v="70"/>
    <x v="6"/>
    <s v=" International Movies"/>
    <m/>
    <s v="After being exiled to England as a child, a Punjabi prince struggles to return to his homeland and his Sikh faith in this historical drama."/>
  </r>
  <r>
    <s v="s4539"/>
    <x v="0"/>
    <x v="4538"/>
    <s v="Nick Simon"/>
    <x v="0"/>
    <x v="3"/>
    <n v="2017"/>
    <x v="0"/>
    <s v="TV-MA"/>
    <s v="88 min"/>
    <n v="88"/>
    <x v="11"/>
    <m/>
    <m/>
    <s v="A game of &quot;Truth or Dare&quot; among college friends on spring break turns deadly when a demon seems determined to use it to kill them all."/>
  </r>
  <r>
    <s v="s4540"/>
    <x v="0"/>
    <x v="4539"/>
    <s v="Don Michael Paul"/>
    <x v="0"/>
    <x v="3"/>
    <n v="2017"/>
    <x v="2"/>
    <s v="R"/>
    <s v="111 min"/>
    <n v="111"/>
    <x v="13"/>
    <m/>
    <m/>
    <s v="An ex-racecar driver is sent to a barbaric prison where, to get pardoned, he must defeat the inmate known as Frankenstein in a lethal &quot;Death Race.&quot;"/>
  </r>
  <r>
    <s v="s4541"/>
    <x v="0"/>
    <x v="4540"/>
    <s v="Eric Idle, Aubrey Powell"/>
    <x v="0"/>
    <x v="3"/>
    <n v="2012"/>
    <x v="3"/>
    <s v="TV-MA"/>
    <s v="81 min"/>
    <n v="70"/>
    <x v="8"/>
    <s v=" Music &amp; Musicals"/>
    <m/>
    <s v="In a madcap stage play from Monty Python icon Eric Idle, comic greats perform the decline and fall of the British Empire ... as told through a piano."/>
  </r>
  <r>
    <s v="s4542"/>
    <x v="0"/>
    <x v="4541"/>
    <s v="Anthony Giordano"/>
    <x v="2"/>
    <x v="3"/>
    <n v="2018"/>
    <x v="3"/>
    <s v="TV-MA"/>
    <s v="64 min"/>
    <n v="70"/>
    <x v="20"/>
    <m/>
    <m/>
    <s v="Outspoken as ever, comedian Joe Rogan takes on current culture, pro wrestling, pot laws, cats, vegans and more in a stand-up special shot in Boston."/>
  </r>
  <r>
    <s v="s4543"/>
    <x v="1"/>
    <x v="4542"/>
    <s v="unknown directors"/>
    <x v="4"/>
    <x v="3"/>
    <n v="2014"/>
    <x v="2"/>
    <s v="TV-MA"/>
    <s v="1 Season"/>
    <n v="125"/>
    <x v="7"/>
    <s v=" Docuseries"/>
    <s v=" TV Comedies"/>
    <s v="Prominent comedians pay tribute to Monty Python's best work in this five-part series, along with selected clips of sketches."/>
  </r>
  <r>
    <s v="s4544"/>
    <x v="0"/>
    <x v="4543"/>
    <s v="Will Yapp"/>
    <x v="2"/>
    <x v="3"/>
    <n v="2008"/>
    <x v="3"/>
    <s v="TV-MA"/>
    <s v="55 min"/>
    <n v="70"/>
    <x v="0"/>
    <m/>
    <m/>
    <s v="Follow the evolution of the British sketch comedy troupe that redefined humor and shaped an entire generation of American comics."/>
  </r>
  <r>
    <s v="s4545"/>
    <x v="0"/>
    <x v="4544"/>
    <s v="Eric Idle"/>
    <x v="4"/>
    <x v="3"/>
    <n v="2014"/>
    <x v="3"/>
    <s v="TV-MA"/>
    <s v="137 min"/>
    <n v="70"/>
    <x v="8"/>
    <m/>
    <m/>
    <s v="Live from London in a sold-out final show, surviving members of the British comedy troupe reprise old roles and break out in irreverent song and dance."/>
  </r>
  <r>
    <s v="s4546"/>
    <x v="0"/>
    <x v="4545"/>
    <s v="Will Yapp"/>
    <x v="4"/>
    <x v="3"/>
    <n v="2000"/>
    <x v="3"/>
    <s v="TV-MA"/>
    <s v="56 min"/>
    <n v="70"/>
    <x v="8"/>
    <s v=" Documentaries"/>
    <m/>
    <s v="Discover how six seemingly ordinary but supremely talented men became Monty Python, sketch comedy's revolutionary comedy troupe."/>
  </r>
  <r>
    <s v="s4547"/>
    <x v="0"/>
    <x v="4546"/>
    <s v="unknown directors"/>
    <x v="0"/>
    <x v="3"/>
    <n v="1998"/>
    <x v="3"/>
    <s v="TV-MA"/>
    <s v="58 min"/>
    <n v="70"/>
    <x v="8"/>
    <s v=" Documentaries"/>
    <m/>
    <s v="The members of Monty Python reunite on stage to talk about making their iconic show that changed sketch comedy forever."/>
  </r>
  <r>
    <s v="s4548"/>
    <x v="0"/>
    <x v="4547"/>
    <s v="Terry Hughes, Ian MacNaughton"/>
    <x v="4"/>
    <x v="3"/>
    <n v="1982"/>
    <x v="3"/>
    <s v="R"/>
    <s v="80 min"/>
    <n v="70"/>
    <x v="8"/>
    <m/>
    <m/>
    <s v="Film clips and Terry Gilliam animations feature in this live-to-tape performance of greatest hits, including &quot;Travel Agent&quot; and &quot;Solo Wrestling.&quot;"/>
  </r>
  <r>
    <s v="s4549"/>
    <x v="0"/>
    <x v="4548"/>
    <s v="Roger Graef, James Rogan"/>
    <x v="4"/>
    <x v="3"/>
    <n v="2014"/>
    <x v="0"/>
    <s v="TV-MA"/>
    <s v="94 min"/>
    <n v="94"/>
    <x v="0"/>
    <m/>
    <m/>
    <s v="From heyday to curtain call, this documentary offers a rare glimpse of the legendary Monty Python troupe as it stages live shows after a long hiatus."/>
  </r>
  <r>
    <s v="s4550"/>
    <x v="1"/>
    <x v="4549"/>
    <s v="unknown directors"/>
    <x v="4"/>
    <x v="3"/>
    <n v="2009"/>
    <x v="2"/>
    <s v="TV-MA"/>
    <s v="1 Season"/>
    <n v="125"/>
    <x v="7"/>
    <s v=" Docuseries"/>
    <m/>
    <s v="The legacy of comedy group Monty Python, whose irreverent brand of humor has tickled the ribs of millions, is explored in this documentary."/>
  </r>
  <r>
    <s v="s4551"/>
    <x v="1"/>
    <x v="4550"/>
    <s v="unknown directors"/>
    <x v="4"/>
    <x v="3"/>
    <n v="1972"/>
    <x v="2"/>
    <s v="TV-MA"/>
    <s v="1 Season"/>
    <n v="125"/>
    <x v="1"/>
    <s v=" TV Comedies"/>
    <m/>
    <s v="The Pythons elevate the absurd to new heights and bring their sketches to German TV, working in phonetic German, at times with an Australian accent."/>
  </r>
  <r>
    <s v="s4552"/>
    <x v="1"/>
    <x v="4551"/>
    <s v="unknown directors"/>
    <x v="4"/>
    <x v="3"/>
    <n v="1974"/>
    <x v="1"/>
    <s v="TV-14"/>
    <s v="4 Seasons"/>
    <n v="500"/>
    <x v="7"/>
    <s v=" Classic &amp; Cult TV"/>
    <s v=" International TV Shows"/>
    <s v="The Monty Python players make their mark with a winning mix of wit, ingenuity and brilliant timing â€“ and a penchant for mockery and cross-dressing."/>
  </r>
  <r>
    <s v="s4553"/>
    <x v="0"/>
    <x v="4552"/>
    <s v="Terry Jones"/>
    <x v="4"/>
    <x v="3"/>
    <n v="1979"/>
    <x v="0"/>
    <s v="R"/>
    <s v="94 min"/>
    <n v="94"/>
    <x v="18"/>
    <s v=" Comedies"/>
    <s v=" Cult Movies"/>
    <s v="Born in a stable in Judea, Brian grows up to join a group of anti-Roman zealots, but his fate keeps getting confused with that of a certain carpenter."/>
  </r>
  <r>
    <s v="s4554"/>
    <x v="1"/>
    <x v="4553"/>
    <s v="unknown directors"/>
    <x v="0"/>
    <x v="3"/>
    <n v="2005"/>
    <x v="2"/>
    <s v="TV-MA"/>
    <s v="1 Season"/>
    <n v="125"/>
    <x v="7"/>
    <s v=" TV Comedies"/>
    <m/>
    <s v="Original members of the iconic Monty Python comedy troupe pick their all-time favorite sketches from their groundbreaking television series."/>
  </r>
  <r>
    <s v="s4555"/>
    <x v="0"/>
    <x v="4554"/>
    <s v="Ian MacNaughton"/>
    <x v="4"/>
    <x v="3"/>
    <n v="1989"/>
    <x v="3"/>
    <s v="TV-14"/>
    <s v="72 min"/>
    <n v="70"/>
    <x v="8"/>
    <m/>
    <m/>
    <s v="Presented by Steve Martin, this anthology draws from â€œFlying Circusâ€ and â€œFliegender Zirkusâ€ to mark the 20th anniversary of the TV series."/>
  </r>
  <r>
    <s v="s4556"/>
    <x v="0"/>
    <x v="4555"/>
    <s v="Albert Sharpe"/>
    <x v="4"/>
    <x v="3"/>
    <n v="2013"/>
    <x v="3"/>
    <s v="TV-MA"/>
    <s v="60 min"/>
    <n v="70"/>
    <x v="0"/>
    <m/>
    <m/>
    <s v="Five Pythons reflect on their creative process, politics, television and the making of their award-winning final film, &quot;The Meaning of Life.&quot;"/>
  </r>
  <r>
    <s v="s4557"/>
    <x v="0"/>
    <x v="4556"/>
    <s v="Simranjit Singh Hundal"/>
    <x v="3"/>
    <x v="3"/>
    <n v="2016"/>
    <x v="3"/>
    <s v="TV-14"/>
    <s v="140 min"/>
    <n v="70"/>
    <x v="13"/>
    <s v=" Dramas"/>
    <s v=" International Movies"/>
    <s v="Four brothers learn that they have inherited ancestral land, but must fight to claim it when a greedy feudal lord threatens to take it over."/>
  </r>
  <r>
    <s v="s4558"/>
    <x v="0"/>
    <x v="4557"/>
    <s v="Justin G. Dyck"/>
    <x v="19"/>
    <x v="3"/>
    <n v="2017"/>
    <x v="0"/>
    <s v="PG"/>
    <s v="91 min"/>
    <n v="91"/>
    <x v="5"/>
    <m/>
    <m/>
    <s v="Beatrix can't wait to be inducted as a witch, but an unfortunate incident threatens to take her pending title away if she doesn't act fast."/>
  </r>
  <r>
    <s v="s4559"/>
    <x v="0"/>
    <x v="4558"/>
    <s v="Ram Gopal Varma"/>
    <x v="3"/>
    <x v="3"/>
    <n v="2009"/>
    <x v="0"/>
    <s v="TV-14"/>
    <s v="97 min"/>
    <n v="97"/>
    <x v="11"/>
    <s v=" International Movies"/>
    <m/>
    <s v="A film crew shooting in a remote forested location begins losing members one by one to a mysterious entity that they cannot see or hear."/>
  </r>
  <r>
    <s v="s4560"/>
    <x v="0"/>
    <x v="4559"/>
    <s v="N. Linguswamy"/>
    <x v="3"/>
    <x v="3"/>
    <n v="2014"/>
    <x v="3"/>
    <s v="TV-14"/>
    <s v="146 min"/>
    <n v="70"/>
    <x v="13"/>
    <s v=" Dramas"/>
    <s v=" International Movies"/>
    <s v="Mild-mannered Krishna comes to Mumbai to search for his gang-leader brother, and quickly finds himself in way over his head."/>
  </r>
  <r>
    <s v="s4561"/>
    <x v="0"/>
    <x v="4560"/>
    <s v="Deep Joshi"/>
    <x v="3"/>
    <x v="3"/>
    <n v="2016"/>
    <x v="3"/>
    <s v="TV-14"/>
    <s v="118 min"/>
    <n v="70"/>
    <x v="6"/>
    <s v=" International Movies"/>
    <s v=" Sports Movies"/>
    <s v="An ambitious young athlete endeavors to revive his floundering running career after falling prey to negative influences."/>
  </r>
  <r>
    <s v="s4562"/>
    <x v="0"/>
    <x v="4561"/>
    <s v="Rakeysh Omprakash Mehra"/>
    <x v="3"/>
    <x v="3"/>
    <n v="2009"/>
    <x v="3"/>
    <s v="TV-14"/>
    <s v="128 min"/>
    <n v="70"/>
    <x v="6"/>
    <s v=" International Movies"/>
    <m/>
    <s v="In the ancient walled city of Delhi, an American-born Indian finds himself on an unexpected inner journey as he learns about himself and his roots."/>
  </r>
  <r>
    <s v="s4563"/>
    <x v="0"/>
    <x v="4562"/>
    <s v="Anurag Kashyap"/>
    <x v="3"/>
    <x v="3"/>
    <n v="2009"/>
    <x v="3"/>
    <s v="TV-MA"/>
    <s v="137 min"/>
    <n v="70"/>
    <x v="6"/>
    <s v=" International Movies"/>
    <s v=" Romantic Movies"/>
    <s v="Because they come from different castes, the son of a tax collector and his true love are not allowed to marry, sending them down divergent paths."/>
  </r>
  <r>
    <s v="s4564"/>
    <x v="0"/>
    <x v="4563"/>
    <s v="Manjeet Maan"/>
    <x v="3"/>
    <x v="3"/>
    <n v="2014"/>
    <x v="1"/>
    <s v="TV-PG"/>
    <s v="145 min"/>
    <n v="145"/>
    <x v="16"/>
    <s v=" Music &amp; Musicals"/>
    <s v=" Romantic Movies"/>
    <s v="Agam Singh's brothers mean everything to him, so while he promises not to marry, he tries to get them to marry â€“ but they want him to marry first."/>
  </r>
  <r>
    <s v="s4565"/>
    <x v="0"/>
    <x v="4564"/>
    <s v="Shagufta Rafique"/>
    <x v="2"/>
    <x v="3"/>
    <n v="2017"/>
    <x v="3"/>
    <s v="TV-14"/>
    <s v="141 min"/>
    <n v="70"/>
    <x v="6"/>
    <s v=" International Movies"/>
    <m/>
    <s v="An Indian hotel waiter forms an unlikely bond with a Pakistani colleague when the establishmentâ€™s criminal owner threatens to ruin both their lives."/>
  </r>
  <r>
    <s v="s4566"/>
    <x v="0"/>
    <x v="4565"/>
    <s v="Shakun Batra"/>
    <x v="3"/>
    <x v="3"/>
    <n v="2012"/>
    <x v="0"/>
    <s v="TV-14"/>
    <s v="106 min"/>
    <n v="106"/>
    <x v="8"/>
    <s v=" International Movies"/>
    <s v=" Romantic Movies"/>
    <s v="Bollywood stars Imran Khan and Kareena Kapoor pair up to play exceptionally dissimilar lovers in this lighthearted romantic comedy."/>
  </r>
  <r>
    <s v="s4567"/>
    <x v="0"/>
    <x v="4566"/>
    <s v="Tinu Pappachan"/>
    <x v="2"/>
    <x v="3"/>
    <n v="2018"/>
    <x v="3"/>
    <s v="TV-MA"/>
    <s v="135 min"/>
    <n v="70"/>
    <x v="6"/>
    <s v=" Independent Movies"/>
    <s v=" International Movies"/>
    <s v="Jailed after becoming entangled in the murder of a cop, a prisoner assembles a team of inmates to hatch a plan for making a getaway."/>
  </r>
  <r>
    <s v="s4568"/>
    <x v="0"/>
    <x v="4567"/>
    <s v="Amitoj Mann"/>
    <x v="3"/>
    <x v="3"/>
    <n v="2013"/>
    <x v="3"/>
    <s v="TV-14"/>
    <s v="137 min"/>
    <n v="70"/>
    <x v="6"/>
    <s v=" International Movies"/>
    <s v=" Music &amp; Musicals"/>
    <s v="When a man discovers that he can communicate with his grandfather's spirit, it leads to two love stories intertwining 50 years apart."/>
  </r>
  <r>
    <s v="s4569"/>
    <x v="0"/>
    <x v="4568"/>
    <s v="Amarpreet G S Chabbra"/>
    <x v="3"/>
    <x v="3"/>
    <n v="2014"/>
    <x v="3"/>
    <s v="TV-14"/>
    <s v="129 min"/>
    <n v="70"/>
    <x v="8"/>
    <s v=" International Movies"/>
    <s v=" Music &amp; Musicals"/>
    <s v="Three sisters seem to be ideal brides for three brothers. But when the girls' father won't allow the marriages, the boys use trickery to pull it off."/>
  </r>
  <r>
    <s v="s4570"/>
    <x v="0"/>
    <x v="4569"/>
    <s v="Paresh Mokashi"/>
    <x v="3"/>
    <x v="3"/>
    <n v="2009"/>
    <x v="0"/>
    <s v="TV-PG"/>
    <s v="99 min"/>
    <n v="99"/>
    <x v="6"/>
    <s v=" International Movies"/>
    <m/>
    <s v="Against a backdrop of burgeoning social unrest, a neophyte filmmaker makes history in 1913 as the director of India's first feature-length film."/>
  </r>
  <r>
    <s v="s4571"/>
    <x v="1"/>
    <x v="4570"/>
    <s v="unknown directors"/>
    <x v="0"/>
    <x v="3"/>
    <n v="2018"/>
    <x v="2"/>
    <s v="TV-MA"/>
    <s v="1 Season"/>
    <n v="125"/>
    <x v="26"/>
    <s v=" TV Comedies"/>
    <m/>
    <s v="Interconnected sketches and performances skewer the madness and misunderstandings of modern relationships."/>
  </r>
  <r>
    <s v="s4572"/>
    <x v="0"/>
    <x v="4571"/>
    <s v="Anurag Basu"/>
    <x v="3"/>
    <x v="3"/>
    <n v="2017"/>
    <x v="3"/>
    <s v="TV-14"/>
    <s v="155 min"/>
    <n v="70"/>
    <x v="13"/>
    <s v=" Comedies"/>
    <s v=" International Movies"/>
    <s v="An eccentric, self-proclaimed detective goes on an action-packed hunt for his missing father, with an awkward but adventurous journalist by his side."/>
  </r>
  <r>
    <s v="s4573"/>
    <x v="0"/>
    <x v="4572"/>
    <s v="Rohit Jugraj"/>
    <x v="3"/>
    <x v="3"/>
    <n v="2014"/>
    <x v="3"/>
    <s v="TV-14"/>
    <s v="142 min"/>
    <n v="70"/>
    <x v="8"/>
    <s v=" Dramas"/>
    <s v=" International Movies"/>
    <s v="Shinda loves Laali but can't have her, so he and his friends come up with an elaborate plan to solve all their problems and win her."/>
  </r>
  <r>
    <s v="s4574"/>
    <x v="0"/>
    <x v="4573"/>
    <s v="Ashutosh Gowariker"/>
    <x v="3"/>
    <x v="3"/>
    <n v="2008"/>
    <x v="3"/>
    <s v="TV-14"/>
    <s v="214 min"/>
    <n v="70"/>
    <x v="13"/>
    <s v=" Dramas"/>
    <s v=" International Movies"/>
    <s v="In 16th-century India, what begins as a strategic alliance between a Mughal emperor and a Hindu princess becomes a genuine opportunity for true love."/>
  </r>
  <r>
    <s v="s4575"/>
    <x v="0"/>
    <x v="4574"/>
    <s v="Atharv Baluja"/>
    <x v="3"/>
    <x v="3"/>
    <n v="2015"/>
    <x v="3"/>
    <s v="TV-PG"/>
    <s v="137 min"/>
    <n v="70"/>
    <x v="8"/>
    <s v=" Dramas"/>
    <s v=" International Movies"/>
    <s v="Framed by a politician for committing murder, a lower-class boy hires the only counsel he can afford: a lawyer with no courtroom experience."/>
  </r>
  <r>
    <s v="s4576"/>
    <x v="0"/>
    <x v="4575"/>
    <s v="Vishal Bhardwaj"/>
    <x v="3"/>
    <x v="3"/>
    <n v="2009"/>
    <x v="3"/>
    <s v="TV-14"/>
    <s v="128 min"/>
    <n v="70"/>
    <x v="6"/>
    <s v=" International Movies"/>
    <s v=" Music &amp; Musicals"/>
    <s v="A young man pursues his dreams of wealth by breaking the law, while his twin brother tries to better his life through hard work and honesty."/>
  </r>
  <r>
    <s v="s4577"/>
    <x v="0"/>
    <x v="4576"/>
    <s v="Rohit Jugraj"/>
    <x v="3"/>
    <x v="3"/>
    <n v="2018"/>
    <x v="3"/>
    <s v="TV-14"/>
    <s v="151 min"/>
    <n v="70"/>
    <x v="6"/>
    <s v=" International Movies"/>
    <s v=" Sports Movies"/>
    <s v="An embittered former hockey star must engage with the sport again to help his brother assemble a team for a momentous match against the British."/>
  </r>
  <r>
    <s v="s4578"/>
    <x v="0"/>
    <x v="4577"/>
    <s v="Shashanka Ghosh"/>
    <x v="3"/>
    <x v="3"/>
    <n v="2014"/>
    <x v="3"/>
    <s v="TV-14"/>
    <s v="121 min"/>
    <n v="70"/>
    <x v="8"/>
    <s v=" International Movies"/>
    <s v=" Romantic Movies"/>
    <s v="A free-spirited doctor is hired to assist an injured king and winds up challenging his family's tradition-bound lifestyle as she falls for his son."/>
  </r>
  <r>
    <s v="s4579"/>
    <x v="0"/>
    <x v="4578"/>
    <s v="Puneet Sira"/>
    <x v="3"/>
    <x v="3"/>
    <n v="2009"/>
    <x v="3"/>
    <s v="TV-14"/>
    <s v="101 min"/>
    <n v="70"/>
    <x v="13"/>
    <s v=" Dramas"/>
    <s v=" International Movies"/>
    <s v="A bitter family battle ensues between a father and his sons when a businessman makes a deal that entices farmers to sell off their properties."/>
  </r>
  <r>
    <s v="s4580"/>
    <x v="0"/>
    <x v="4579"/>
    <s v="Aziz Mirza"/>
    <x v="3"/>
    <x v="3"/>
    <n v="2008"/>
    <x v="1"/>
    <s v="TV-14"/>
    <s v="145 min"/>
    <n v="145"/>
    <x v="8"/>
    <s v=" Dramas"/>
    <s v=" International Movies"/>
    <s v="A man finds his lucky charm in the form of a woman whom he had once clashed with on every level, but on whose presence he must now rely to succeed."/>
  </r>
  <r>
    <s v="s4581"/>
    <x v="0"/>
    <x v="4580"/>
    <s v="Renzil D'Silva"/>
    <x v="3"/>
    <x v="3"/>
    <n v="2009"/>
    <x v="1"/>
    <s v="TV-14"/>
    <s v="147 min"/>
    <n v="147"/>
    <x v="16"/>
    <s v=" Thrillers"/>
    <m/>
    <s v="When a young Indian couple moves to the American suburbs, they are shocked to discover that they've become enmeshed in a secret terrorist plot."/>
  </r>
  <r>
    <s v="s4582"/>
    <x v="0"/>
    <x v="4581"/>
    <s v="Smeep Kang"/>
    <x v="3"/>
    <x v="3"/>
    <n v="2016"/>
    <x v="0"/>
    <s v="TV-14"/>
    <s v="90 min"/>
    <n v="90"/>
    <x v="6"/>
    <s v=" International Movies"/>
    <m/>
    <s v="A disillusioned rickshaw driver in Punjab dreams of moving to Dubai, but his plan to butter up his would-be benefactor goes horribly wrong."/>
  </r>
  <r>
    <s v="s4583"/>
    <x v="0"/>
    <x v="4582"/>
    <s v="Sameer Sharma"/>
    <x v="3"/>
    <x v="3"/>
    <n v="2012"/>
    <x v="3"/>
    <s v="TV-14"/>
    <s v="129 min"/>
    <n v="70"/>
    <x v="8"/>
    <s v=" International Movies"/>
    <s v=" Romantic Movies"/>
    <s v="Fleeing London to evade a gangland debt collector, Omi Khurana returns to his native village in India, passing himself off as a successful lawyer."/>
  </r>
  <r>
    <s v="s4584"/>
    <x v="0"/>
    <x v="4583"/>
    <s v="Chandan Arora"/>
    <x v="3"/>
    <x v="3"/>
    <n v="2005"/>
    <x v="3"/>
    <s v="TV-PG"/>
    <s v="129 min"/>
    <n v="70"/>
    <x v="8"/>
    <s v=" Dramas"/>
    <s v=" International Movies"/>
    <s v="An ordinary-looking guy weds the woman of his dreams, but his jealousy threatens to destroy their union in this lighthearted tale of marital mismatch."/>
  </r>
  <r>
    <s v="s4585"/>
    <x v="0"/>
    <x v="4584"/>
    <s v="Baljit Singh Deo"/>
    <x v="3"/>
    <x v="3"/>
    <n v="2017"/>
    <x v="3"/>
    <s v="TV-14"/>
    <s v="136 min"/>
    <n v="70"/>
    <x v="8"/>
    <s v=" Dramas"/>
    <s v=" International Movies"/>
    <s v="While prepping for a family wedding, a young man falls for his sisterâ€™s friend, who has already been promised to someone else."/>
  </r>
  <r>
    <s v="s4586"/>
    <x v="0"/>
    <x v="4585"/>
    <s v="Amitoj Mann"/>
    <x v="3"/>
    <x v="3"/>
    <n v="2016"/>
    <x v="3"/>
    <s v="TV-PG"/>
    <s v="117 min"/>
    <n v="70"/>
    <x v="8"/>
    <s v=" International Movies"/>
    <m/>
    <s v="When three brothers unwittingly get entangled in a murder associated with a fraudulent ashram leader, they set out to expose him to society as a fake."/>
  </r>
  <r>
    <s v="s4587"/>
    <x v="0"/>
    <x v="4586"/>
    <s v="Mysskin"/>
    <x v="3"/>
    <x v="3"/>
    <n v="2012"/>
    <x v="3"/>
    <s v="TV-14"/>
    <s v="150 min"/>
    <n v="70"/>
    <x v="13"/>
    <s v=" International Movies"/>
    <m/>
    <s v="A martial arts specialist accidentally becomes a superhero when he steps in â€“ in costume â€“ to help the cops catch a criminal."/>
  </r>
  <r>
    <s v="s4588"/>
    <x v="0"/>
    <x v="4587"/>
    <s v="Rajan Madhav"/>
    <x v="3"/>
    <x v="3"/>
    <n v="2011"/>
    <x v="3"/>
    <s v="TV-14"/>
    <s v="134 min"/>
    <n v="70"/>
    <x v="13"/>
    <s v=" International Movies"/>
    <m/>
    <s v="When jingle composer Nanda's car breaks down on his way to Chennai, he hitchhikes there with Arjun, who tries to rope Nanda into a shady deal."/>
  </r>
  <r>
    <s v="s4589"/>
    <x v="0"/>
    <x v="4588"/>
    <s v="Raaghav Dar"/>
    <x v="3"/>
    <x v="3"/>
    <n v="2011"/>
    <x v="0"/>
    <s v="TV-14"/>
    <s v="100 min"/>
    <n v="100"/>
    <x v="8"/>
    <s v=" International Movies"/>
    <s v=" Sci-Fi &amp; Fantasy"/>
    <s v="A bright-eyed villager comes face-to-face with the gritty realities of modern-day Mumbai when he sets out to find his childhood friend."/>
  </r>
  <r>
    <s v="s4590"/>
    <x v="0"/>
    <x v="4589"/>
    <s v="Ishi Rudell"/>
    <x v="0"/>
    <x v="3"/>
    <n v="2018"/>
    <x v="3"/>
    <s v="TV-Y"/>
    <s v="44 min"/>
    <n v="70"/>
    <x v="5"/>
    <m/>
    <m/>
    <s v="School yearbook editor Sunset Shimmer has suddenly been erased from the memories of her best friends and must find out how to fix this."/>
  </r>
  <r>
    <s v="s4591"/>
    <x v="0"/>
    <x v="4590"/>
    <s v="Ishi Rudell"/>
    <x v="0"/>
    <x v="3"/>
    <n v="2018"/>
    <x v="3"/>
    <s v="TV-Y"/>
    <s v="44 min"/>
    <n v="70"/>
    <x v="5"/>
    <m/>
    <m/>
    <s v="Rarity gets a summer job at Equestria Land, making Applejack feel jealous. But when their friends start vanishing, they must work together to find them."/>
  </r>
  <r>
    <s v="s4592"/>
    <x v="0"/>
    <x v="4591"/>
    <s v="David Lee Miller"/>
    <x v="0"/>
    <x v="3"/>
    <n v="2009"/>
    <x v="2"/>
    <s v="TV-MA"/>
    <s v="111 min"/>
    <n v="111"/>
    <x v="8"/>
    <s v=" Dramas"/>
    <s v=" Independent Movies"/>
    <s v="After declaring that he's going to film himself committing suicide for a school project, Archie videotapes reactions from friends and family."/>
  </r>
  <r>
    <s v="s4593"/>
    <x v="0"/>
    <x v="4592"/>
    <s v="Thiru"/>
    <x v="3"/>
    <x v="3"/>
    <n v="2014"/>
    <x v="1"/>
    <s v="TV-14"/>
    <s v="147 min"/>
    <n v="147"/>
    <x v="13"/>
    <s v=" Dramas"/>
    <s v=" International Movies"/>
    <s v="After his sleeping disorder hinders him from protecting his girlfriend, a man sets out to take revenge on the thugs who attacked her."/>
  </r>
  <r>
    <s v="s4594"/>
    <x v="0"/>
    <x v="4593"/>
    <s v="Amit Saxena"/>
    <x v="3"/>
    <x v="3"/>
    <n v="2013"/>
    <x v="2"/>
    <s v="TV-14"/>
    <s v="115 min"/>
    <n v="115"/>
    <x v="6"/>
    <s v=" International Movies"/>
    <s v=" Romantic Movies"/>
    <s v="A teenage boy becomes smitten with his new drama teacher and pursues her, despite the perilous risks of being found out."/>
  </r>
  <r>
    <s v="s4595"/>
    <x v="0"/>
    <x v="4594"/>
    <s v="Pankaj Batra"/>
    <x v="3"/>
    <x v="3"/>
    <n v="2013"/>
    <x v="3"/>
    <s v="TV-PG"/>
    <s v="121 min"/>
    <n v="70"/>
    <x v="8"/>
    <s v=" International Movies"/>
    <s v=" Music &amp; Musicals"/>
    <s v="When three different boys propose to a lively, strictly reared girl who yearns to be a performer, she agrees to marry the winner of a singing contest."/>
  </r>
  <r>
    <s v="s4596"/>
    <x v="0"/>
    <x v="4595"/>
    <s v="Jaivi Dhanda"/>
    <x v="3"/>
    <x v="3"/>
    <n v="2016"/>
    <x v="0"/>
    <s v="TV-14"/>
    <s v="103 min"/>
    <n v="103"/>
    <x v="13"/>
    <s v=" Dramas"/>
    <s v=" International Movies"/>
    <s v="When her friendâ€™s rapist evades punishment from the law, a determined young woman takes revenge into her own hands in this story based on real events."/>
  </r>
  <r>
    <s v="s4597"/>
    <x v="0"/>
    <x v="4596"/>
    <s v="Suman Ghosh"/>
    <x v="3"/>
    <x v="3"/>
    <n v="2016"/>
    <x v="3"/>
    <s v="TV-14"/>
    <s v="73 min"/>
    <n v="70"/>
    <x v="8"/>
    <s v=" Dramas"/>
    <s v=" Independent Movies"/>
    <s v="Complications around the cremation of their deceased friend inspire three septuagenarian friends to build their own mortuary."/>
  </r>
  <r>
    <s v="s4598"/>
    <x v="0"/>
    <x v="4597"/>
    <s v="Kabir Khan"/>
    <x v="3"/>
    <x v="3"/>
    <n v="2015"/>
    <x v="3"/>
    <s v="TV-14"/>
    <s v="129 min"/>
    <n v="70"/>
    <x v="13"/>
    <s v=" International Movies"/>
    <m/>
    <s v="India's primary intelligence agency sends an enigmatic operative on a top-secret mission to avenge the 11/26 terrorist attack on Mumbai."/>
  </r>
  <r>
    <s v="s4599"/>
    <x v="0"/>
    <x v="4598"/>
    <s v="Akshay Akkineni"/>
    <x v="3"/>
    <x v="3"/>
    <n v="2014"/>
    <x v="0"/>
    <s v="TV-14"/>
    <s v="102 min"/>
    <n v="102"/>
    <x v="11"/>
    <s v=" International Movies"/>
    <s v=" Thrillers"/>
    <s v="A pizza delivery boy who doesn't believe in the supernatural is forced to confront his convictions after being trapped in a house on his route."/>
  </r>
  <r>
    <s v="s4600"/>
    <x v="0"/>
    <x v="4599"/>
    <s v="Nidhi Sharma"/>
    <x v="3"/>
    <x v="3"/>
    <n v="2013"/>
    <x v="2"/>
    <s v="TV-PG"/>
    <s v="122 min"/>
    <n v="122"/>
    <x v="8"/>
    <s v=" International Movies"/>
    <s v=" Music &amp; Musicals"/>
    <s v="When a woman arrives in Mumbai and hires three spirited boys to care for her estate, she discovers they're more trustworthy than her family members."/>
  </r>
  <r>
    <s v="s4601"/>
    <x v="0"/>
    <x v="4600"/>
    <s v="Mastan Alibhai Burmawalla, Abbas Alibhai Burmawalla"/>
    <x v="3"/>
    <x v="3"/>
    <n v="2008"/>
    <x v="3"/>
    <s v="TV-14"/>
    <s v="155 min"/>
    <n v="70"/>
    <x v="13"/>
    <s v=" International Movies"/>
    <s v=" Music &amp; Musicals"/>
    <s v="The plot thickens around two horse-racing competitors when three beautiful women come into their lives and a murder is committed."/>
  </r>
  <r>
    <s v="s4602"/>
    <x v="0"/>
    <x v="4601"/>
    <s v="Abbas Alibhai Burmawalla, Mastan Alibhai Burmawalla"/>
    <x v="3"/>
    <x v="3"/>
    <n v="2013"/>
    <x v="3"/>
    <s v="TV-14"/>
    <s v="139 min"/>
    <n v="70"/>
    <x v="13"/>
    <s v=" International Movies"/>
    <s v=" Music &amp; Musicals"/>
    <s v="In this sequel set in the world of horse racing, half-brothers Ranvir and Rajiv Singh return for another complex tale of love, greed and violence."/>
  </r>
  <r>
    <s v="s4603"/>
    <x v="0"/>
    <x v="4602"/>
    <s v="Vipin Parashar"/>
    <x v="3"/>
    <x v="3"/>
    <n v="2015"/>
    <x v="3"/>
    <s v="TV-PG"/>
    <s v="131 min"/>
    <n v="70"/>
    <x v="8"/>
    <s v=" Dramas"/>
    <s v=" International Movies"/>
    <s v="Three old friends who have always hated politics are in for a shock when the friend who dislikes politics the most is somehow elected head minister."/>
  </r>
  <r>
    <s v="s4604"/>
    <x v="0"/>
    <x v="4603"/>
    <s v="Vikram Pradhan"/>
    <x v="3"/>
    <x v="3"/>
    <n v="2017"/>
    <x v="1"/>
    <s v="TV-14"/>
    <s v="127 min"/>
    <n v="127"/>
    <x v="8"/>
    <s v=" Dramas"/>
    <s v=" International Movies"/>
    <s v="After several failed attempts to obtain a visa, a man desperate to escape Punjab pays a British woman to marry him so he can move to England."/>
  </r>
  <r>
    <s v="s4605"/>
    <x v="1"/>
    <x v="4604"/>
    <s v="unknown directors"/>
    <x v="0"/>
    <x v="3"/>
    <n v="2016"/>
    <x v="2"/>
    <s v="TV-14"/>
    <s v="1 Season"/>
    <n v="125"/>
    <x v="14"/>
    <m/>
    <m/>
    <s v="Gabrielle Reece hosts a transformative competition of tough fitness challenges as 10 women partner with 10 elite personal trainers."/>
  </r>
  <r>
    <s v="s4606"/>
    <x v="0"/>
    <x v="4605"/>
    <s v="Vijay"/>
    <x v="3"/>
    <x v="3"/>
    <n v="2012"/>
    <x v="3"/>
    <s v="TV-14"/>
    <s v="156 min"/>
    <n v="70"/>
    <x v="13"/>
    <s v=" International Movies"/>
    <s v=" Music &amp; Musicals"/>
    <s v="In London, a mysterious blind man named Kenny appears to be an assassin who uses echolocation to kill, but there is more to Kenny than meets the eye."/>
  </r>
  <r>
    <s v="s4607"/>
    <x v="0"/>
    <x v="4606"/>
    <s v="Eduardo Chauvet"/>
    <x v="2"/>
    <x v="3"/>
    <n v="2018"/>
    <x v="0"/>
    <s v="TV-MA"/>
    <s v="91 min"/>
    <n v="91"/>
    <x v="0"/>
    <s v=" International Movies"/>
    <m/>
    <s v="Featuring experts in their fields and raw and moving footage, this documentary makes a case for increased autonomy in women's choices for childbirth."/>
  </r>
  <r>
    <s v="s4608"/>
    <x v="0"/>
    <x v="4607"/>
    <s v="Sundar C."/>
    <x v="3"/>
    <x v="3"/>
    <n v="2013"/>
    <x v="3"/>
    <s v="TV-PG"/>
    <s v="132 min"/>
    <n v="70"/>
    <x v="8"/>
    <s v=" International Movies"/>
    <s v=" Music &amp; Musicals"/>
    <s v="When shy Kumar gets stuck on the losing end of a love triangle, the Love Doctor, Mokia, has a strategy for Kumar to win the love of his life."/>
  </r>
  <r>
    <s v="s4609"/>
    <x v="1"/>
    <x v="4608"/>
    <s v="unknown directors"/>
    <x v="4"/>
    <x v="3"/>
    <n v="2018"/>
    <x v="2"/>
    <s v="TV-14"/>
    <s v="1 Season"/>
    <n v="125"/>
    <x v="7"/>
    <s v=" International TV Shows"/>
    <s v=" Reality TV"/>
    <s v="A film crew captures a year in the life of modern polygamist families at Rockland Ranch, a community for fundamentalist Mormons in the Utah desert."/>
  </r>
  <r>
    <s v="s4610"/>
    <x v="0"/>
    <x v="4609"/>
    <s v="Sartaj Singh Pannu"/>
    <x v="3"/>
    <x v="3"/>
    <n v="2016"/>
    <x v="3"/>
    <s v="TV-14"/>
    <s v="130 min"/>
    <n v="70"/>
    <x v="13"/>
    <s v=" Dramas"/>
    <s v=" International Movies"/>
    <s v="Imprisoned for drug smuggling as a child, a young man uses the law he studied while in jail to take revenge on those who wronged him."/>
  </r>
  <r>
    <s v="s4611"/>
    <x v="0"/>
    <x v="4610"/>
    <s v="Vikramaditya Motwane"/>
    <x v="3"/>
    <x v="3"/>
    <n v="2010"/>
    <x v="3"/>
    <s v="TV-MA"/>
    <s v="137 min"/>
    <n v="70"/>
    <x v="6"/>
    <s v=" Independent Movies"/>
    <s v=" International Movies"/>
    <s v="Upon returning to his industrial hometown, a young man must decide whether to follow his own dreams or acquiesce to his father's plans for his future."/>
  </r>
  <r>
    <s v="s4612"/>
    <x v="0"/>
    <x v="4611"/>
    <s v="N. Linguswamy"/>
    <x v="3"/>
    <x v="3"/>
    <n v="2012"/>
    <x v="3"/>
    <s v="TV-14"/>
    <s v="156 min"/>
    <n v="70"/>
    <x v="13"/>
    <s v=" International Movies"/>
    <s v=" Music &amp; Musicals"/>
    <s v="This powerful Tamil action film follows the shared fate of two very different siblings: policeman Thiru and his roguish brother, Guru."/>
  </r>
  <r>
    <s v="s4613"/>
    <x v="0"/>
    <x v="4612"/>
    <s v="Ayaan Mukherji"/>
    <x v="3"/>
    <x v="3"/>
    <n v="2009"/>
    <x v="3"/>
    <s v="TV-14"/>
    <s v="132 min"/>
    <n v="70"/>
    <x v="8"/>
    <s v=" International Movies"/>
    <s v=" Romantic Movies"/>
    <s v="A spoiled trust fund brat finds himself stuck in a rut of meaningless late-night parties â€“ until he meets a significantly older woman and writer."/>
  </r>
  <r>
    <s v="s4614"/>
    <x v="0"/>
    <x v="4613"/>
    <s v="Sidharth Malhotra"/>
    <x v="3"/>
    <x v="3"/>
    <n v="2010"/>
    <x v="3"/>
    <s v="TV-14"/>
    <s v="119 min"/>
    <n v="70"/>
    <x v="6"/>
    <s v=" International Movies"/>
    <m/>
    <s v="A divorced mother of three children runs a happy household â€“ until her former husband brings his new career-oriented girlfriend into the picture."/>
  </r>
  <r>
    <s v="s4615"/>
    <x v="0"/>
    <x v="4614"/>
    <s v="Saket Behl"/>
    <x v="3"/>
    <x v="3"/>
    <n v="2015"/>
    <x v="3"/>
    <s v="TV-PG"/>
    <s v="140 min"/>
    <n v="70"/>
    <x v="8"/>
    <s v=" International Movies"/>
    <s v=" Romantic Movies"/>
    <s v="A peasant from Punjab and his best friend pose as detectives, filmmakers and more while trying to retrieve stolen money in this romantic comedy."/>
  </r>
  <r>
    <s v="s4616"/>
    <x v="0"/>
    <x v="4615"/>
    <s v="Anjum Shahzad"/>
    <x v="70"/>
    <x v="3"/>
    <n v="2016"/>
    <x v="3"/>
    <s v="TV-14"/>
    <s v="126 min"/>
    <n v="70"/>
    <x v="6"/>
    <s v=" International Movies"/>
    <s v=" Romantic Movies"/>
    <s v="Two young parents struggle to keep their marriage afloat and their son protected amidst financial woes, career goals and clashes of ego."/>
  </r>
  <r>
    <s v="s4617"/>
    <x v="0"/>
    <x v="4616"/>
    <s v="Ken Kwapis"/>
    <x v="0"/>
    <x v="3"/>
    <n v="2012"/>
    <x v="3"/>
    <s v="PG"/>
    <s v="107 min"/>
    <n v="70"/>
    <x v="5"/>
    <s v=" Dramas"/>
    <m/>
    <s v="After a reporter writes about whales trapped in the Arctic Circle, the U.S. and U.S.S.R. team up to rescue them in this tale inspired by true events."/>
  </r>
  <r>
    <s v="s4618"/>
    <x v="0"/>
    <x v="4617"/>
    <s v="Monique Gardenberg"/>
    <x v="28"/>
    <x v="3"/>
    <n v="2018"/>
    <x v="2"/>
    <s v="TV-MA"/>
    <s v="111 min"/>
    <n v="111"/>
    <x v="6"/>
    <s v=" Independent Movies"/>
    <s v=" International Movies"/>
    <s v="A cop moonlights as the bodyguard for a young drag queen at a nightclub, and grows closer to the family of misfit singers that perform there."/>
  </r>
  <r>
    <s v="s4619"/>
    <x v="0"/>
    <x v="4618"/>
    <s v="Han Yan"/>
    <x v="10"/>
    <x v="3"/>
    <n v="2018"/>
    <x v="3"/>
    <s v="TV-MA"/>
    <s v="130 min"/>
    <n v="70"/>
    <x v="13"/>
    <s v=" International Movies"/>
    <s v=" Sci-Fi &amp; Fantasy"/>
    <s v="An unlucky, debt-ridden teen resorts to his math skills when he's forced into a deadly tournament of rock-paper-scissors run by a diabolical host."/>
  </r>
  <r>
    <s v="s4620"/>
    <x v="0"/>
    <x v="4619"/>
    <s v="Jeremy Saulnier"/>
    <x v="0"/>
    <x v="3"/>
    <n v="2018"/>
    <x v="3"/>
    <s v="TV-MA"/>
    <s v="126 min"/>
    <n v="70"/>
    <x v="13"/>
    <s v=" Dramas"/>
    <m/>
    <s v="In the grim Alaskan winter, a naturalist hunts for wolves blamed for killing a local boy, but he soon finds himself swept into a chilling mystery."/>
  </r>
  <r>
    <s v="s4621"/>
    <x v="0"/>
    <x v="4620"/>
    <s v="Kim A. Snyder"/>
    <x v="0"/>
    <x v="3"/>
    <n v="2018"/>
    <x v="3"/>
    <s v="TV-14"/>
    <s v="24 min"/>
    <n v="70"/>
    <x v="0"/>
    <m/>
    <m/>
    <s v="Two priests â€“ one from Dunblane, Scotland, the other from Newtown, Connecticut â€“ bond over school tragedies that occurred 16 years apart."/>
  </r>
  <r>
    <s v="s4622"/>
    <x v="1"/>
    <x v="4621"/>
    <s v="unknown directors"/>
    <x v="0"/>
    <x v="3"/>
    <n v="2018"/>
    <x v="2"/>
    <s v="TV-MA"/>
    <s v="1 Season"/>
    <n v="125"/>
    <x v="1"/>
    <s v=" Reality TV"/>
    <s v=" Spanish-Language TV Shows"/>
    <s v="These Mexico City socialites may lead opulent lives, but a peek behind the curtain reveals a tangled web of intrigue, envy and personal struggles."/>
  </r>
  <r>
    <s v="s4623"/>
    <x v="1"/>
    <x v="4622"/>
    <s v="unknown directors"/>
    <x v="19"/>
    <x v="3"/>
    <n v="2018"/>
    <x v="1"/>
    <s v="TV-Y7"/>
    <s v="2 Seasons"/>
    <n v="250"/>
    <x v="12"/>
    <m/>
    <m/>
    <s v="Four tech-savvy teens hone their skills as cyber-superheroes in a series of secret missions to save the world."/>
  </r>
  <r>
    <s v="s4624"/>
    <x v="1"/>
    <x v="4623"/>
    <s v="unknown directors"/>
    <x v="16"/>
    <x v="3"/>
    <n v="2018"/>
    <x v="1"/>
    <s v="TV-Y7"/>
    <s v="3 Seasons"/>
    <n v="375"/>
    <x v="12"/>
    <s v=" TV Comedies"/>
    <m/>
    <s v="Travel the vast Skylander universe in this animated series as a ragtag group of academy graduates build trust and heart in their fight against evil."/>
  </r>
  <r>
    <s v="s4625"/>
    <x v="0"/>
    <x v="4624"/>
    <s v="Rocky Soraya"/>
    <x v="34"/>
    <x v="3"/>
    <n v="2018"/>
    <x v="3"/>
    <s v="TV-MA"/>
    <s v="108 min"/>
    <n v="70"/>
    <x v="11"/>
    <s v=" International Movies"/>
    <m/>
    <s v="When her little sister claims she sees the dead, Alia consults a psychic, who opens her own eyes to the vengeful ghosts haunting their childhood home."/>
  </r>
  <r>
    <s v="s4626"/>
    <x v="0"/>
    <x v="4625"/>
    <s v="Ãlvaro Longoria, Gerardo Olivares"/>
    <x v="13"/>
    <x v="3"/>
    <n v="2018"/>
    <x v="3"/>
    <s v="TV-MA"/>
    <s v="117 min"/>
    <n v="70"/>
    <x v="0"/>
    <s v=" International Movies"/>
    <m/>
    <s v="Lawmakers and activists with conflicting ideologies speak about the complexities of Catalonia's politics and the fight for its independence from Spain."/>
  </r>
  <r>
    <s v="s4627"/>
    <x v="0"/>
    <x v="4626"/>
    <s v="Anthony Byrne"/>
    <x v="4"/>
    <x v="3"/>
    <n v="2018"/>
    <x v="3"/>
    <s v="TV-MA"/>
    <s v="101 min"/>
    <n v="70"/>
    <x v="28"/>
    <s v=" International Movies"/>
    <s v=" Thrillers"/>
    <s v="A blind pianist fears for her life after the suspicious death of her neighbor, the daughter of a businessman accused of war crimes."/>
  </r>
  <r>
    <s v="s4628"/>
    <x v="1"/>
    <x v="4627"/>
    <s v="unknown directors"/>
    <x v="2"/>
    <x v="3"/>
    <n v="2018"/>
    <x v="2"/>
    <s v="TV-MA"/>
    <s v="1 Season"/>
    <n v="125"/>
    <x v="14"/>
    <s v=" Science &amp; Nature TV"/>
    <s v=" TV Action &amp; Adventure"/>
    <s v="Over the course of a fishing season, tough men and women pursue lucrative albacore tuna in the competitive waters off the Oregon coast."/>
  </r>
  <r>
    <s v="s4629"/>
    <x v="1"/>
    <x v="4628"/>
    <s v="unknown directors"/>
    <x v="12"/>
    <x v="3"/>
    <n v="2018"/>
    <x v="2"/>
    <s v="TV-14"/>
    <s v="1 Season"/>
    <n v="125"/>
    <x v="15"/>
    <s v=" International TV Shows"/>
    <m/>
    <s v="Recently stationed Air Self-Defense Force rookie Hisone Amakasu is chosen by a dragon concealed within Gifu Air Base to be his pilot."/>
  </r>
  <r>
    <s v="s4630"/>
    <x v="1"/>
    <x v="4629"/>
    <s v="unknown directors"/>
    <x v="0"/>
    <x v="3"/>
    <n v="2018"/>
    <x v="2"/>
    <s v="TV-MA"/>
    <s v="1 Season"/>
    <n v="125"/>
    <x v="9"/>
    <s v=" TV Dramas"/>
    <s v=" TV Mysteries"/>
    <s v="Two struggling strangers connect during a mind-bending pharmaceutical trial involving a doctor with mother issues and an emotionally complex computer."/>
  </r>
  <r>
    <s v="s4631"/>
    <x v="0"/>
    <x v="4630"/>
    <s v="Rashida Jones, Alan Hicks"/>
    <x v="0"/>
    <x v="3"/>
    <n v="2018"/>
    <x v="2"/>
    <s v="TV-MA"/>
    <s v="124 min"/>
    <n v="124"/>
    <x v="0"/>
    <s v=" Music &amp; Musicals"/>
    <m/>
    <s v="This documentary profiles music and culture icon Quincy Jones, offering unprecedented access to his private life and stories from his unparalleled career."/>
  </r>
  <r>
    <s v="s4632"/>
    <x v="0"/>
    <x v="4631"/>
    <s v="unknown directors"/>
    <x v="28"/>
    <x v="3"/>
    <n v="2018"/>
    <x v="3"/>
    <s v="TV-MA"/>
    <s v="63 min"/>
    <n v="70"/>
    <x v="20"/>
    <m/>
    <m/>
    <s v="An off-color joke nearly cost him everything. Brazilian comic Rafinha Bastos talks about that and much more, from his divorce to finding love again."/>
  </r>
  <r>
    <s v="s4633"/>
    <x v="1"/>
    <x v="4632"/>
    <s v="unknown directors"/>
    <x v="0"/>
    <x v="3"/>
    <n v="2018"/>
    <x v="2"/>
    <s v="TV-14"/>
    <s v="1 Season"/>
    <n v="125"/>
    <x v="2"/>
    <s v=" TV Comedies"/>
    <s v=" TV Dramas"/>
    <s v="When he's not solving murders, a pathologically honest detective tries to keep an eye on his crooked but kindhearted dad."/>
  </r>
  <r>
    <s v="s4634"/>
    <x v="1"/>
    <x v="4633"/>
    <s v="unknown directors"/>
    <x v="12"/>
    <x v="3"/>
    <n v="2014"/>
    <x v="2"/>
    <s v="TV-PG"/>
    <s v="1 Season"/>
    <n v="125"/>
    <x v="15"/>
    <s v=" International TV Shows"/>
    <m/>
    <s v="When Banagher Links meets the mysterious Audrey Burne, he inherits the Unicorn Gundam and is swept up into the battle for space colony independence."/>
  </r>
  <r>
    <s v="s4635"/>
    <x v="1"/>
    <x v="4634"/>
    <s v="unknown directors"/>
    <x v="19"/>
    <x v="3"/>
    <n v="2016"/>
    <x v="2"/>
    <s v="TV-Y7"/>
    <s v="1 Season"/>
    <n v="125"/>
    <x v="12"/>
    <m/>
    <m/>
    <s v="Follow the adventure of four young transformers, Heatwave, Chase, Blades and Boulder, and their human counterparts: a family of emergency responders."/>
  </r>
  <r>
    <s v="s4636"/>
    <x v="1"/>
    <x v="4635"/>
    <s v="unknown directors"/>
    <x v="40"/>
    <x v="3"/>
    <n v="2017"/>
    <x v="2"/>
    <s v="TV-14"/>
    <s v="1 Season"/>
    <n v="125"/>
    <x v="2"/>
    <s v=" International TV Shows"/>
    <s v=" TV Dramas"/>
    <s v="In a village by the Lebanon-Syria border, the head of an arms-smuggling clan contends with family conflicts, power struggles and complicated love."/>
  </r>
  <r>
    <s v="s4637"/>
    <x v="1"/>
    <x v="4636"/>
    <s v="unknown directors"/>
    <x v="0"/>
    <x v="3"/>
    <n v="2018"/>
    <x v="1"/>
    <s v="TV-MA"/>
    <s v="2 Seasons"/>
    <n v="250"/>
    <x v="2"/>
    <s v=" TV Comedies"/>
    <s v=" Teen TV Shows"/>
    <s v="A high school is rocked by an act of vandalism, but the top suspect pleads innocence and finds an ally in a filmmaker. A satirical true crime mystery."/>
  </r>
  <r>
    <s v="s4638"/>
    <x v="1"/>
    <x v="4637"/>
    <s v="unknown directors"/>
    <x v="2"/>
    <x v="3"/>
    <n v="2018"/>
    <x v="2"/>
    <s v="TV-PG"/>
    <s v="1 Season"/>
    <n v="125"/>
    <x v="3"/>
    <s v=" International TV Shows"/>
    <s v=" Spanish-Language TV Shows"/>
    <s v="Players, fans and staff of soccer powerhouse Boca Juniors provide an exclusive, behind-the-scenes look at Argentina's legendary club."/>
  </r>
  <r>
    <s v="s4639"/>
    <x v="1"/>
    <x v="4638"/>
    <s v="unknown directors"/>
    <x v="6"/>
    <x v="3"/>
    <n v="2018"/>
    <x v="1"/>
    <s v="TV-MA"/>
    <s v="2 Seasons"/>
    <n v="250"/>
    <x v="2"/>
    <s v=" International TV Shows"/>
    <s v=" Spanish-Language TV Shows"/>
    <s v="The first lady of Mexico is a woman of conviction and ideals. But when she loses faith in her husband, she'll need all her strength to uncover the truth."/>
  </r>
  <r>
    <s v="s4640"/>
    <x v="1"/>
    <x v="4639"/>
    <s v="unknown directors"/>
    <x v="0"/>
    <x v="3"/>
    <n v="2018"/>
    <x v="2"/>
    <s v="TV-MA"/>
    <s v="1 Season"/>
    <n v="125"/>
    <x v="23"/>
    <s v=" TV Comedies"/>
    <m/>
    <s v="Comedian Norm Macdonald hosts his celebrity friends for casual conversations that range from silly to serious and take many unexpected turns."/>
  </r>
  <r>
    <s v="s4641"/>
    <x v="1"/>
    <x v="4640"/>
    <s v="unknown directors"/>
    <x v="2"/>
    <x v="3"/>
    <n v="2018"/>
    <x v="2"/>
    <s v="TV-Y"/>
    <s v="1 Season"/>
    <n v="125"/>
    <x v="12"/>
    <m/>
    <m/>
    <s v="Sing along and move to this groovy collection of music videos featuring monster friends Katya, Lobo, Zoe, Drac, Cleo and Frankie!"/>
  </r>
  <r>
    <s v="s4642"/>
    <x v="0"/>
    <x v="4641"/>
    <s v="Ariel Vromen"/>
    <x v="27"/>
    <x v="3"/>
    <n v="2018"/>
    <x v="3"/>
    <s v="TV-MA"/>
    <s v="114 min"/>
    <n v="70"/>
    <x v="6"/>
    <s v=" International Movies"/>
    <s v=" Thrillers"/>
    <s v="As his country prepares for war, top Egyptian official Ashraf Marwan makes contact with Israel and wades into a shadowy game of high-stakes espionage."/>
  </r>
  <r>
    <s v="s4643"/>
    <x v="0"/>
    <x v="4642"/>
    <s v="Nicole Holofcener"/>
    <x v="0"/>
    <x v="3"/>
    <n v="2018"/>
    <x v="0"/>
    <s v="TV-MA"/>
    <s v="98 min"/>
    <n v="98"/>
    <x v="8"/>
    <s v=" Dramas"/>
    <s v=" Independent Movies"/>
    <s v="After leaving his wife and his job to find happiness, Anders begins a clumsy, heartbreaking quest to reassemble the pieces of his fractured life."/>
  </r>
  <r>
    <s v="s4644"/>
    <x v="1"/>
    <x v="4643"/>
    <s v="unknown directors"/>
    <x v="10"/>
    <x v="3"/>
    <n v="2018"/>
    <x v="2"/>
    <s v="TV-14"/>
    <s v="1 Season"/>
    <n v="125"/>
    <x v="1"/>
    <s v=" Romantic TV Shows"/>
    <s v=" TV Action &amp; Adventure"/>
    <s v="When a secret from the past rears its head, a respected court scholar must choose between avenging her family and staying true to the prince she loves."/>
  </r>
  <r>
    <s v="s4645"/>
    <x v="0"/>
    <x v="4644"/>
    <s v="unknown directors"/>
    <x v="0"/>
    <x v="3"/>
    <n v="2018"/>
    <x v="0"/>
    <s v="TV-14"/>
    <s v="100 min"/>
    <n v="100"/>
    <x v="0"/>
    <m/>
    <m/>
    <s v="Through interviews with abortion rights supporters and opponents, this film lifts the lid on a decades-long political campaign to overturn Roe v. Wade."/>
  </r>
  <r>
    <s v="s4646"/>
    <x v="1"/>
    <x v="4645"/>
    <s v="unknown directors"/>
    <x v="16"/>
    <x v="3"/>
    <n v="2018"/>
    <x v="2"/>
    <s v="TV-MA"/>
    <s v="1 Season"/>
    <n v="125"/>
    <x v="1"/>
    <s v=" Korean TV Shows"/>
    <s v=" TV Dramas"/>
    <s v="At Korea's top university medical center, ideals and interests collide between a patient-centered ER doctor and the hospital's newly-appointed CEO."/>
  </r>
  <r>
    <s v="s4647"/>
    <x v="0"/>
    <x v="4646"/>
    <s v="Alessio Cremonini"/>
    <x v="21"/>
    <x v="3"/>
    <n v="2018"/>
    <x v="0"/>
    <s v="TV-MA"/>
    <s v="100 min"/>
    <n v="100"/>
    <x v="6"/>
    <s v=" International Movies"/>
    <m/>
    <s v="Arrested in Rome for a drug-related offense, Stefano Cucchi endures a harrowing week in custody that changes his family forever. Based on true events."/>
  </r>
  <r>
    <s v="s4648"/>
    <x v="1"/>
    <x v="4647"/>
    <s v="unknown directors"/>
    <x v="0"/>
    <x v="3"/>
    <n v="2018"/>
    <x v="2"/>
    <s v="TV-MA"/>
    <s v="1 Season"/>
    <n v="125"/>
    <x v="23"/>
    <s v=" TV Comedies"/>
    <m/>
    <s v="Comedian Daniel Sloss is ready to find the funny in some very dark topics, from the deeply personal to the truly irreverent."/>
  </r>
  <r>
    <s v="s4649"/>
    <x v="1"/>
    <x v="4648"/>
    <s v="unknown directors"/>
    <x v="2"/>
    <x v="3"/>
    <n v="2018"/>
    <x v="2"/>
    <s v="TV-G"/>
    <s v="1 Season"/>
    <n v="125"/>
    <x v="3"/>
    <s v=" Kids' TV"/>
    <s v=" Science &amp; Nature TV"/>
    <s v="Curious kids Emma and her big brother Tim observe different animals as they make their way through various life milestones, from birth to adulthood."/>
  </r>
  <r>
    <s v="s4650"/>
    <x v="0"/>
    <x v="4649"/>
    <s v="Joram LÃ¼rsen"/>
    <x v="46"/>
    <x v="3"/>
    <n v="2018"/>
    <x v="3"/>
    <s v="TV-MA"/>
    <s v="123 min"/>
    <n v="70"/>
    <x v="6"/>
    <s v=" International Movies"/>
    <m/>
    <s v="Risking his family and future, a banker in occupied Amsterdam slows the Nazi war machine by creating an underground bank to fund the resistance."/>
  </r>
  <r>
    <s v="s4651"/>
    <x v="1"/>
    <x v="4650"/>
    <s v="unknown directors"/>
    <x v="2"/>
    <x v="3"/>
    <n v="2004"/>
    <x v="1"/>
    <s v="TV-14"/>
    <s v="2 Seasons"/>
    <n v="250"/>
    <x v="1"/>
    <s v=" TV Comedies"/>
    <m/>
    <s v="Four ordinary family members find their lives turned upside down when they become overnight millionaires thanks to an unlikely benefactor."/>
  </r>
  <r>
    <s v="s4652"/>
    <x v="1"/>
    <x v="4651"/>
    <s v="unknown directors"/>
    <x v="0"/>
    <x v="3"/>
    <n v="2013"/>
    <x v="2"/>
    <s v="TV-Y7"/>
    <s v="1 Season"/>
    <n v="125"/>
    <x v="12"/>
    <m/>
    <m/>
    <s v="With the help of three human allies, the Autobots once again protect Earth from the onslaught of the Decepticons and their leader, Megatron."/>
  </r>
  <r>
    <s v="s4653"/>
    <x v="1"/>
    <x v="4652"/>
    <s v="unknown directors"/>
    <x v="0"/>
    <x v="3"/>
    <n v="2016"/>
    <x v="2"/>
    <s v="TV-Y7"/>
    <s v="1 Season"/>
    <n v="125"/>
    <x v="12"/>
    <m/>
    <m/>
    <s v="When a prison ship crash unleashes hundreds of Decepticons on Earth, Bumblebee leads a new Autobot force to protect humankind."/>
  </r>
  <r>
    <s v="s4654"/>
    <x v="0"/>
    <x v="4653"/>
    <s v="Madeleine Gavin"/>
    <x v="0"/>
    <x v="3"/>
    <n v="2018"/>
    <x v="3"/>
    <s v="TV-MA"/>
    <s v="77 min"/>
    <n v="70"/>
    <x v="0"/>
    <m/>
    <m/>
    <s v="Women who've been sexually brutalized in war-torn Congo begin to heal at City of Joy, a center that helps them regain a sense of self and empowerment."/>
  </r>
  <r>
    <s v="s4655"/>
    <x v="1"/>
    <x v="4654"/>
    <s v="unknown directors"/>
    <x v="2"/>
    <x v="3"/>
    <n v="2018"/>
    <x v="2"/>
    <s v="TV-MA"/>
    <s v="1 Season"/>
    <n v="125"/>
    <x v="3"/>
    <m/>
    <m/>
    <s v="Take an intimate look at the emotionally charged first and last days of new and soon-to-be released inmates at Georgia's Gwinnett County Jail."/>
  </r>
  <r>
    <s v="s4656"/>
    <x v="1"/>
    <x v="4655"/>
    <s v="unknown directors"/>
    <x v="0"/>
    <x v="3"/>
    <n v="2018"/>
    <x v="1"/>
    <s v="TV-MA"/>
    <s v="2 Seasons"/>
    <n v="250"/>
    <x v="2"/>
    <s v=" TV Action &amp; Adventure"/>
    <s v=" TV Dramas"/>
    <s v="Danny Rand resurfaces 15 years after being presumed dead. Now, with the power of the Iron Fist, he seeks to reclaim his past and fulfill his destiny."/>
  </r>
  <r>
    <s v="s4657"/>
    <x v="0"/>
    <x v="4656"/>
    <s v="Kevin R. Adams, Joe Ksander"/>
    <x v="10"/>
    <x v="3"/>
    <n v="2018"/>
    <x v="0"/>
    <s v="TV-PG"/>
    <s v="106 min"/>
    <n v="106"/>
    <x v="5"/>
    <s v=" Comedies"/>
    <s v=" Sci-Fi &amp; Fantasy"/>
    <s v="When lonely Mai forms an unlikely bond with a top-secret robot, they embark on an intense, action-packed adventure to foil the plot of a vicious villain."/>
  </r>
  <r>
    <s v="s4658"/>
    <x v="0"/>
    <x v="4657"/>
    <s v="Ian Samuels"/>
    <x v="0"/>
    <x v="3"/>
    <n v="2018"/>
    <x v="0"/>
    <s v="PG-13"/>
    <s v="106 min"/>
    <n v="106"/>
    <x v="8"/>
    <s v=" Romantic Movies"/>
    <m/>
    <s v="A wrong-number text sparks a virtual romance between a smart but unpopular teen and a sweet jock who thinks he's talking to a gorgeous cheerleader."/>
  </r>
  <r>
    <s v="s4659"/>
    <x v="1"/>
    <x v="4658"/>
    <s v="unknown directors"/>
    <x v="0"/>
    <x v="3"/>
    <n v="2018"/>
    <x v="1"/>
    <s v="TV-Y7"/>
    <s v="2 Seasons"/>
    <n v="250"/>
    <x v="12"/>
    <m/>
    <m/>
    <s v="Jake Armstrong and his best friends are unexpectedly transformed into superheroes who learn to reach far beyond the limits of any ordinary teenager."/>
  </r>
  <r>
    <s v="s4660"/>
    <x v="0"/>
    <x v="4659"/>
    <s v="Franck RibiÃ¨re"/>
    <x v="15"/>
    <x v="3"/>
    <n v="2018"/>
    <x v="0"/>
    <s v="TV-MA"/>
    <s v="102 min"/>
    <n v="102"/>
    <x v="6"/>
    <s v=" International Movies"/>
    <s v=" Thrillers"/>
    <s v="In 1930s Paris, an actress famous for her gory death scenes at the Grand Guignol Theater contends with a mysterious stalker and ghosts from her past."/>
  </r>
  <r>
    <s v="s4661"/>
    <x v="0"/>
    <x v="4660"/>
    <s v="Rajkumar Hirani"/>
    <x v="3"/>
    <x v="3"/>
    <n v="2014"/>
    <x v="3"/>
    <s v="TV-14"/>
    <s v="146 min"/>
    <n v="70"/>
    <x v="8"/>
    <s v=" Dramas"/>
    <s v=" International Movies"/>
    <s v="Aamir Khan teams with director Rajkumar Hirani to play a social crusader in a political satire on the state of corruption in India."/>
  </r>
  <r>
    <s v="s4662"/>
    <x v="0"/>
    <x v="4661"/>
    <s v="Jesse V. Johnson"/>
    <x v="4"/>
    <x v="3"/>
    <n v="2018"/>
    <x v="0"/>
    <s v="TV-MA"/>
    <s v="96 min"/>
    <n v="96"/>
    <x v="13"/>
    <m/>
    <m/>
    <s v="A broke martial arts instructor takes a side gig with a mobster, who pairs him with a veteran thug for a weekend of fisticuffs-fueled debt collection."/>
  </r>
  <r>
    <s v="s4663"/>
    <x v="1"/>
    <x v="4662"/>
    <s v="unknown directors"/>
    <x v="33"/>
    <x v="3"/>
    <n v="2018"/>
    <x v="2"/>
    <s v="TV-MA"/>
    <s v="1 Season"/>
    <n v="125"/>
    <x v="2"/>
    <s v=" International TV Shows"/>
    <s v=" TV Action &amp; Adventure"/>
    <s v="Inspired by Khon dance drama and Thai martial arts, a fighter scarred by the past joins forces with a determined cop to battle an organized crime ring."/>
  </r>
  <r>
    <s v="s4664"/>
    <x v="1"/>
    <x v="4663"/>
    <s v="unknown directors"/>
    <x v="0"/>
    <x v="3"/>
    <n v="2018"/>
    <x v="1"/>
    <s v="TV-14"/>
    <s v="3 Seasons"/>
    <n v="375"/>
    <x v="2"/>
    <s v=" TV Dramas"/>
    <s v=" TV Mysteries"/>
    <s v="When evidence in a deadly terrorist attack implicates FBI trainee Alex Parrish, she must discover which one of her classmates framed her."/>
  </r>
  <r>
    <s v="s4665"/>
    <x v="1"/>
    <x v="4664"/>
    <s v="Peter Ho"/>
    <x v="29"/>
    <x v="3"/>
    <n v="2018"/>
    <x v="2"/>
    <s v="TV-MA"/>
    <s v="1 Season"/>
    <n v="125"/>
    <x v="2"/>
    <s v=" International TV Shows"/>
    <s v=" TV Dramas"/>
    <s v="At their high school, a group of unruly teens wreak havoc, face bullies and navigate turbulent lives beyond school grounds."/>
  </r>
  <r>
    <s v="s4666"/>
    <x v="0"/>
    <x v="4665"/>
    <s v="Olivier Marchal"/>
    <x v="14"/>
    <x v="3"/>
    <n v="2017"/>
    <x v="0"/>
    <s v="TV-MA"/>
    <s v="104 min"/>
    <n v="104"/>
    <x v="6"/>
    <s v=" International Movies"/>
    <s v=" Thrillers"/>
    <s v="On the verge of losing his business, an entrepreneur launches a carbon tax scam that thrusts him into a web of criminals, intrigue and murder."/>
  </r>
  <r>
    <s v="s4667"/>
    <x v="0"/>
    <x v="4666"/>
    <s v="Qaushiq Mukherjee"/>
    <x v="3"/>
    <x v="3"/>
    <n v="2018"/>
    <x v="3"/>
    <s v="TV-MA"/>
    <s v="109 min"/>
    <n v="70"/>
    <x v="6"/>
    <s v=" Independent Movies"/>
    <s v=" International Movies"/>
    <s v="The lives of a fundamentalist online troll and a woman reeling from a sex tape gone viral become dangerously intertwined in this provocative thriller."/>
  </r>
  <r>
    <s v="s4668"/>
    <x v="0"/>
    <x v="4667"/>
    <s v="Onir"/>
    <x v="3"/>
    <x v="3"/>
    <n v="2018"/>
    <x v="2"/>
    <s v="TV-14"/>
    <s v="110 min"/>
    <n v="110"/>
    <x v="6"/>
    <s v=" Independent Movies"/>
    <s v=" International Movies"/>
    <s v="After accidentally connecting over the Internet, two strangers form a tight friendship â€“ not knowing they already share a bond."/>
  </r>
  <r>
    <s v="s4669"/>
    <x v="0"/>
    <x v="4668"/>
    <s v="Jatla Siddartha"/>
    <x v="3"/>
    <x v="3"/>
    <n v="2017"/>
    <x v="2"/>
    <s v="TV-MA"/>
    <s v="110 min"/>
    <n v="110"/>
    <x v="6"/>
    <s v=" Independent Movies"/>
    <s v=" International Movies"/>
    <s v="A sexually inexperienced rickshaw driver struggles to build intimacy with his shy new wife in their tiny, overcrowded quarters."/>
  </r>
  <r>
    <s v="s4670"/>
    <x v="0"/>
    <x v="4669"/>
    <s v="Kanwal Sethi"/>
    <x v="3"/>
    <x v="3"/>
    <n v="2018"/>
    <x v="3"/>
    <s v="TV-PG"/>
    <s v="101 min"/>
    <n v="70"/>
    <x v="6"/>
    <s v=" Independent Movies"/>
    <s v=" International Movies"/>
    <s v="After a chance phone call leads to daily conversations, a widowed restaurant owner and a lonely film actor plan to finally meet in person."/>
  </r>
  <r>
    <s v="s4671"/>
    <x v="1"/>
    <x v="4670"/>
    <s v="unknown directors"/>
    <x v="8"/>
    <x v="3"/>
    <n v="2018"/>
    <x v="2"/>
    <s v="TV-MA"/>
    <s v="1 Season"/>
    <n v="125"/>
    <x v="1"/>
    <s v=" TV Comedies"/>
    <s v=" TV Dramas"/>
    <s v="Her dad's deathbed confession leads Julia to discover she has more than 100 brothers and two sisters: troubled TV star Roxy and uptight lawyer Edie."/>
  </r>
  <r>
    <s v="s4672"/>
    <x v="0"/>
    <x v="4671"/>
    <s v="Samuel Jouy"/>
    <x v="14"/>
    <x v="3"/>
    <n v="2017"/>
    <x v="0"/>
    <s v="TV-MA"/>
    <s v="94 min"/>
    <n v="94"/>
    <x v="6"/>
    <s v=" International Movies"/>
    <s v=" Sports Movies"/>
    <s v="A middle-aged boxer with a mixed record becomes a champion's sparring partner while dreaming of one last chance to end his career with a victory."/>
  </r>
  <r>
    <s v="s4673"/>
    <x v="1"/>
    <x v="4672"/>
    <s v="unknown directors"/>
    <x v="13"/>
    <x v="3"/>
    <n v="2017"/>
    <x v="2"/>
    <s v="TV-MA"/>
    <s v="1 Season"/>
    <n v="125"/>
    <x v="1"/>
    <s v=" Spanish-Language TV Shows"/>
    <s v=" TV Dramas"/>
    <s v="In 14th-century Barcelona, a serf's determined climb to wealth and freedom incurs the disdain of the noble class and the suspicion of the Inquisition."/>
  </r>
  <r>
    <s v="s4674"/>
    <x v="1"/>
    <x v="4673"/>
    <s v="unknown directors"/>
    <x v="0"/>
    <x v="3"/>
    <n v="2018"/>
    <x v="2"/>
    <s v="TV-MA"/>
    <s v="1 Season"/>
    <n v="125"/>
    <x v="2"/>
    <s v=" Docuseries"/>
    <s v=" International TV Shows"/>
    <s v="Explore the psychological machinations and immoral behavior that define the most nefarious types of criminals."/>
  </r>
  <r>
    <s v="s4675"/>
    <x v="1"/>
    <x v="4674"/>
    <s v="unknown directors"/>
    <x v="0"/>
    <x v="3"/>
    <n v="2018"/>
    <x v="1"/>
    <s v="TV-MA"/>
    <s v="2 Seasons"/>
    <n v="250"/>
    <x v="23"/>
    <s v=" TV Comedies"/>
    <m/>
    <s v="A diverse group of up-and-coming comedians perform 15-minute sets in this stand-up comedy showcase series."/>
  </r>
  <r>
    <s v="s4676"/>
    <x v="0"/>
    <x v="4675"/>
    <s v="Mateo Gil"/>
    <x v="13"/>
    <x v="3"/>
    <n v="2018"/>
    <x v="3"/>
    <s v="TV-MA"/>
    <s v="101 min"/>
    <n v="70"/>
    <x v="8"/>
    <s v=" International Movies"/>
    <s v=" Romantic Movies"/>
    <s v="A physicist uses the laws of thermodynamics to describe romance and relationships, but his theories prove faulty when it comes to his own love life."/>
  </r>
  <r>
    <s v="s4677"/>
    <x v="1"/>
    <x v="4676"/>
    <s v="unknown directors"/>
    <x v="0"/>
    <x v="3"/>
    <n v="2018"/>
    <x v="1"/>
    <s v="TV-PG"/>
    <s v="3 Seasons"/>
    <n v="375"/>
    <x v="14"/>
    <m/>
    <m/>
    <s v="In this intense obstacle course series, elite athletes from the U.S. and other countries compete for cash prizes, individual glory and national pride."/>
  </r>
  <r>
    <s v="s4678"/>
    <x v="1"/>
    <x v="4677"/>
    <s v="unknown directors"/>
    <x v="2"/>
    <x v="3"/>
    <n v="2018"/>
    <x v="1"/>
    <s v="TV-PG"/>
    <s v="3 Seasons"/>
    <n v="375"/>
    <x v="14"/>
    <s v=" Spanish-Language TV Shows"/>
    <m/>
    <s v="Competitors representing countries from around the world battle it out on a grueling obstacle course. Luis Ernesto Franco and InÃ©s Sainz host."/>
  </r>
  <r>
    <s v="s4679"/>
    <x v="1"/>
    <x v="4678"/>
    <s v="unknown directors"/>
    <x v="25"/>
    <x v="3"/>
    <n v="2017"/>
    <x v="2"/>
    <s v="TV-MA"/>
    <s v="1 Season"/>
    <n v="125"/>
    <x v="2"/>
    <s v=" International TV Shows"/>
    <s v=" Spanish-Language TV Shows"/>
    <s v="Female intelligence agents infiltrate the disparate aspects of a Colombian cartel in an attempt to take down the drug lords and their associates."/>
  </r>
  <r>
    <s v="s4680"/>
    <x v="0"/>
    <x v="4679"/>
    <s v="Shivam Nair"/>
    <x v="3"/>
    <x v="3"/>
    <n v="2017"/>
    <x v="3"/>
    <s v="TV-14"/>
    <s v="141 min"/>
    <n v="70"/>
    <x v="13"/>
    <s v=" International Movies"/>
    <m/>
    <s v="A fiery young woman accepts help from a spy agency to avenge her lover's murder. In return, she must prove herself as one of their top recruits."/>
  </r>
  <r>
    <s v="s4681"/>
    <x v="0"/>
    <x v="4680"/>
    <s v="Tanuja Chandra"/>
    <x v="3"/>
    <x v="3"/>
    <n v="2017"/>
    <x v="3"/>
    <s v="TV-14"/>
    <s v="120 min"/>
    <n v="70"/>
    <x v="8"/>
    <s v=" International Movies"/>
    <s v=" Romantic Movies"/>
    <s v="After reluctantly joining a dating app, a 35-year-old widow accompanies an easygoing poet on a trip to visit three of his exes."/>
  </r>
  <r>
    <s v="s4682"/>
    <x v="0"/>
    <x v="4681"/>
    <s v="A.R. Murugadoss"/>
    <x v="3"/>
    <x v="3"/>
    <n v="2017"/>
    <x v="3"/>
    <s v="TV-14"/>
    <s v="140 min"/>
    <n v="70"/>
    <x v="13"/>
    <s v=" International Movies"/>
    <m/>
    <s v="When an Intelligence Bureau officerâ€™s phone-tapping day job leads him to a serial killer, he must track down and thwart the murdererâ€™s next steps."/>
  </r>
  <r>
    <s v="s4683"/>
    <x v="1"/>
    <x v="4682"/>
    <s v="unknown directors"/>
    <x v="0"/>
    <x v="3"/>
    <n v="2018"/>
    <x v="2"/>
    <s v="TV-MA"/>
    <s v="1 Season"/>
    <n v="125"/>
    <x v="3"/>
    <m/>
    <m/>
    <s v="Nine dads around America with different family structures, backgrounds and jobs navigate the joys and challenges of fatherhood."/>
  </r>
  <r>
    <s v="s4684"/>
    <x v="0"/>
    <x v="4683"/>
    <s v="Jordan Brady"/>
    <x v="0"/>
    <x v="3"/>
    <n v="2012"/>
    <x v="3"/>
    <s v="TV-MA"/>
    <s v="50 min"/>
    <n v="70"/>
    <x v="20"/>
    <m/>
    <m/>
    <s v="Spend an evening with gleeful, oh-so-awkward Maria Bamford via her cozy, shot-at-home comedy special, which has a two-person audience: her parents."/>
  </r>
  <r>
    <s v="s4685"/>
    <x v="0"/>
    <x v="4684"/>
    <s v="Todd Biermann"/>
    <x v="2"/>
    <x v="3"/>
    <n v="2018"/>
    <x v="3"/>
    <s v="TV-MA"/>
    <s v="57 min"/>
    <n v="70"/>
    <x v="20"/>
    <m/>
    <m/>
    <s v="Shirtless comic Bert Kreischer relays personal secrets and stories about being a cool â€“ if not always responsible â€“ dad in this stand-up special."/>
  </r>
  <r>
    <s v="s4686"/>
    <x v="1"/>
    <x v="4685"/>
    <s v="Patrick Graham"/>
    <x v="3"/>
    <x v="3"/>
    <n v="2018"/>
    <x v="2"/>
    <s v="TV-MA"/>
    <s v="1 Season"/>
    <n v="125"/>
    <x v="1"/>
    <s v=" TV Dramas"/>
    <s v=" TV Horror"/>
    <s v="When a new prisoner at a military detention center exhibits eerie behavior, a young interrogatorâ€™s search for the truth becomes a battle for survival."/>
  </r>
  <r>
    <s v="s4687"/>
    <x v="0"/>
    <x v="4686"/>
    <s v="Mike Clattenburg"/>
    <x v="19"/>
    <x v="3"/>
    <n v="1998"/>
    <x v="3"/>
    <s v="TV-MA"/>
    <s v="31 min"/>
    <n v="70"/>
    <x v="8"/>
    <m/>
    <m/>
    <s v="In this low-budget short film, two best buddies meet up for a night of booze-fueled fun before one of them moves to Vancouver."/>
  </r>
  <r>
    <s v="s4688"/>
    <x v="1"/>
    <x v="4687"/>
    <s v="Han Qing"/>
    <x v="10"/>
    <x v="3"/>
    <n v="2018"/>
    <x v="2"/>
    <s v="TV-14"/>
    <s v="1 Season"/>
    <n v="125"/>
    <x v="1"/>
    <s v=" TV Comedies"/>
    <s v=" TV Dramas"/>
    <s v="Bickering siblings Shi Miao and Shi Fen tackle friendship matters, school drama and the pitfalls of growing up with little parental supervision."/>
  </r>
  <r>
    <s v="s4689"/>
    <x v="0"/>
    <x v="4688"/>
    <s v="Ian Edelman"/>
    <x v="0"/>
    <x v="3"/>
    <n v="2018"/>
    <x v="0"/>
    <s v="TV-MA"/>
    <s v="90 min"/>
    <n v="90"/>
    <x v="8"/>
    <s v=" Music &amp; Musicals"/>
    <m/>
    <s v="An aspiring rapper and his best friend/manager have one night to bounce back from embarrassment and make their dreams of hip-hop stardom come true."/>
  </r>
  <r>
    <s v="s4690"/>
    <x v="1"/>
    <x v="4689"/>
    <s v="unknown directors"/>
    <x v="4"/>
    <x v="3"/>
    <n v="2018"/>
    <x v="2"/>
    <s v="TV-MA"/>
    <s v="1 Season"/>
    <n v="125"/>
    <x v="7"/>
    <s v=" International TV Shows"/>
    <s v=" Romantic TV Shows"/>
    <s v="Runaway teen lovers June and Harry find themselves swept up in a dangerous and confusing new world when June begins to display mysterious abilities."/>
  </r>
  <r>
    <s v="s4691"/>
    <x v="0"/>
    <x v="4690"/>
    <s v="Ashwiny Iyer Tiwari"/>
    <x v="3"/>
    <x v="3"/>
    <n v="2017"/>
    <x v="2"/>
    <s v="TV-14"/>
    <s v="110 min"/>
    <n v="110"/>
    <x v="8"/>
    <s v=" Dramas"/>
    <s v=" International Movies"/>
    <s v="When she falls in love with the author of a novel she adores, bohemian Bitti enlists the help of a local printer to find her new object of affection."/>
  </r>
  <r>
    <s v="s4692"/>
    <x v="0"/>
    <x v="4691"/>
    <s v="Atlee Kumar"/>
    <x v="3"/>
    <x v="3"/>
    <n v="2017"/>
    <x v="3"/>
    <s v="TV-14"/>
    <s v="162 min"/>
    <n v="70"/>
    <x v="13"/>
    <s v=" Dramas"/>
    <s v=" International Movies"/>
    <s v="A detective arrests a doctor for crimes targeting medical professionals but later finds the real culprit in a tale of revenge, corruption and magic."/>
  </r>
  <r>
    <s v="s4693"/>
    <x v="0"/>
    <x v="4692"/>
    <s v="Ravi Udyawar"/>
    <x v="3"/>
    <x v="3"/>
    <n v="2017"/>
    <x v="3"/>
    <s v="TV-14"/>
    <s v="139 min"/>
    <n v="70"/>
    <x v="6"/>
    <s v=" International Movies"/>
    <s v=" Thrillers"/>
    <s v="After her stepdaughter is sexually assaulted at a party, a furious mother sets out to destroy the lives of the four perpetrators who walked away free."/>
  </r>
  <r>
    <s v="s4694"/>
    <x v="0"/>
    <x v="4693"/>
    <s v="R. Balki"/>
    <x v="3"/>
    <x v="3"/>
    <n v="2018"/>
    <x v="3"/>
    <s v="PG-13"/>
    <s v="130 min"/>
    <n v="70"/>
    <x v="6"/>
    <s v=" International Movies"/>
    <s v=" Romantic Movies"/>
    <s v="Despite public humiliation and resistance, an entrepreneur markets a hygienic, low-cost sanitary pad that even India's poorest women can afford."/>
  </r>
  <r>
    <s v="s4695"/>
    <x v="0"/>
    <x v="4694"/>
    <s v="Shree Narayan Singh"/>
    <x v="3"/>
    <x v="3"/>
    <n v="2017"/>
    <x v="1"/>
    <s v="TV-14"/>
    <s v="145 min"/>
    <n v="145"/>
    <x v="8"/>
    <s v=" Dramas"/>
    <s v=" International Movies"/>
    <s v="On her first day of marriage, a woman leaves her husband upon learning his home lacks a toilet, sparking a quixotic quest to acquire modern sanitation."/>
  </r>
  <r>
    <s v="s4696"/>
    <x v="0"/>
    <x v="4695"/>
    <s v="unknown directors"/>
    <x v="0"/>
    <x v="3"/>
    <n v="2018"/>
    <x v="3"/>
    <s v="TV-14"/>
    <s v="33 min"/>
    <n v="70"/>
    <x v="8"/>
    <m/>
    <m/>
    <s v="In the probing documentary &quot;Party Monster,&quot; DJ Fingablast investigates what became of his childhood hero, DJ Slizzard."/>
  </r>
  <r>
    <s v="s4697"/>
    <x v="1"/>
    <x v="4696"/>
    <s v="unknown directors"/>
    <x v="0"/>
    <x v="3"/>
    <n v="2018"/>
    <x v="2"/>
    <s v="TV-PG"/>
    <s v="1 Season"/>
    <n v="125"/>
    <x v="14"/>
    <m/>
    <m/>
    <s v="Designer Genevieve Gorder and real estate expert Peter Lorimer show property owners how to turn their short-term rentals into moneymaking showstoppers."/>
  </r>
  <r>
    <s v="s4698"/>
    <x v="0"/>
    <x v="4697"/>
    <s v="Manuel MartÃ­n Cuenca"/>
    <x v="13"/>
    <x v="3"/>
    <n v="2017"/>
    <x v="3"/>
    <s v="TV-MA"/>
    <s v="114 min"/>
    <n v="70"/>
    <x v="8"/>
    <s v=" Dramas"/>
    <s v=" International Movies"/>
    <s v="An aspiring writer with no imagination seeks inspiration for his novel by manipulating the lives of his neighbors so that he can write about them."/>
  </r>
  <r>
    <s v="s4699"/>
    <x v="0"/>
    <x v="4698"/>
    <s v="Susan Johnson"/>
    <x v="0"/>
    <x v="3"/>
    <n v="2018"/>
    <x v="0"/>
    <s v="TV-14"/>
    <s v="100 min"/>
    <n v="100"/>
    <x v="8"/>
    <s v=" International Movies"/>
    <s v=" Romantic Movies"/>
    <s v="When her secret love letters somehow get mailed to each of her five crushes, Lara Jean finds her quiet high school existence turned upside down."/>
  </r>
  <r>
    <s v="s4700"/>
    <x v="0"/>
    <x v="4699"/>
    <s v="Y. Joon Chung"/>
    <x v="16"/>
    <x v="3"/>
    <n v="2018"/>
    <x v="3"/>
    <s v="TV-MA"/>
    <s v="54 min"/>
    <n v="70"/>
    <x v="20"/>
    <m/>
    <m/>
    <s v="Daring comedian Yoo Byung-jae connects criticism he's received from the general public to some of the most touchy issues in current Korean society."/>
  </r>
  <r>
    <s v="s4701"/>
    <x v="0"/>
    <x v="4700"/>
    <s v="Vikramaditya Motwane"/>
    <x v="3"/>
    <x v="3"/>
    <n v="2018"/>
    <x v="3"/>
    <s v="TV-14"/>
    <s v="150 min"/>
    <n v="70"/>
    <x v="6"/>
    <s v=" International Movies"/>
    <s v=" Sci-Fi &amp; Fantasy"/>
    <s v="When his best friend is killed for uncovering political corruption, an idealistic young man decides to become a masked fighter for justice."/>
  </r>
  <r>
    <s v="s4702"/>
    <x v="0"/>
    <x v="4701"/>
    <s v="Rucha Humnabadkar"/>
    <x v="0"/>
    <x v="3"/>
    <n v="2015"/>
    <x v="0"/>
    <s v="TV-MA"/>
    <s v="105 min"/>
    <n v="105"/>
    <x v="8"/>
    <s v=" Dramas"/>
    <s v=" Independent Movies"/>
    <s v="A software engineer must decide if he'd rather navigate America's frustrating visa renewal process or simply return to his home country of India."/>
  </r>
  <r>
    <s v="s4703"/>
    <x v="1"/>
    <x v="4702"/>
    <s v="unknown directors"/>
    <x v="8"/>
    <x v="3"/>
    <n v="2018"/>
    <x v="2"/>
    <s v="TV-14"/>
    <s v="1 Season"/>
    <n v="125"/>
    <x v="3"/>
    <s v=" International TV Shows"/>
    <s v=" Science &amp; Nature TV"/>
    <s v="From fangs to claws to venomous stings, they all wield deadly weapons. But which creature will be crowned the fiercest of all?"/>
  </r>
  <r>
    <s v="s4704"/>
    <x v="1"/>
    <x v="4703"/>
    <s v="unknown directors"/>
    <x v="0"/>
    <x v="3"/>
    <n v="2018"/>
    <x v="2"/>
    <s v="TV-MA"/>
    <s v="1 Season"/>
    <n v="125"/>
    <x v="3"/>
    <s v=" Reality TV"/>
    <s v=" Science &amp; Nature TV"/>
    <s v="Baffling symptoms. Controversial diagnoses. Costly treatments. Seven people with chronic illnesses search for answers â€“ and relief."/>
  </r>
  <r>
    <s v="s4705"/>
    <x v="1"/>
    <x v="4704"/>
    <s v="unknown directors"/>
    <x v="0"/>
    <x v="3"/>
    <n v="2018"/>
    <x v="2"/>
    <s v="TV-PG"/>
    <s v="1 Season"/>
    <n v="125"/>
    <x v="9"/>
    <m/>
    <m/>
    <s v="Hip-hop icon MC Joe Speed retires from showbiz and finds a new rhythm balancing business, romance and everyday family chaos."/>
  </r>
  <r>
    <s v="s4706"/>
    <x v="0"/>
    <x v="4705"/>
    <s v="Mike Newell"/>
    <x v="4"/>
    <x v="3"/>
    <n v="2018"/>
    <x v="2"/>
    <s v="TV-PG"/>
    <s v="124 min"/>
    <n v="124"/>
    <x v="6"/>
    <s v=" Romantic Movies"/>
    <m/>
    <s v="A London writer bonds with the colorful residents of Guernsey as she learns about the book club they formed during the WWII German occupation."/>
  </r>
  <r>
    <s v="s4707"/>
    <x v="0"/>
    <x v="4706"/>
    <s v="Jake Szymanski"/>
    <x v="0"/>
    <x v="3"/>
    <n v="2018"/>
    <x v="0"/>
    <s v="TV-MA"/>
    <s v="95 min"/>
    <n v="95"/>
    <x v="8"/>
    <m/>
    <m/>
    <s v="After their buddy suffers an unfortunate accident during spring break, four pals risk everything â€“ including their dignity â€“ to make him whole again."/>
  </r>
  <r>
    <s v="s4708"/>
    <x v="0"/>
    <x v="4707"/>
    <s v="Floyd Russ"/>
    <x v="0"/>
    <x v="3"/>
    <n v="2018"/>
    <x v="3"/>
    <s v="TV-PG"/>
    <s v="12 min"/>
    <n v="70"/>
    <x v="0"/>
    <s v=" Sports Movies"/>
    <m/>
    <s v="Born without legs and stuck in foster care for years, teen Zion Clark finds his calling when he pursues competitive wrestling. A documentary short."/>
  </r>
  <r>
    <s v="s4709"/>
    <x v="0"/>
    <x v="4708"/>
    <s v="Alejandro Montiel"/>
    <x v="17"/>
    <x v="3"/>
    <n v="2018"/>
    <x v="0"/>
    <s v="TV-MA"/>
    <s v="104 min"/>
    <n v="104"/>
    <x v="6"/>
    <s v=" International Movies"/>
    <s v=" Thrillers"/>
    <s v="A policewoman whose childhood friend disappeared in Patagonia years ago starts a new search to find answers, and soon finds her own life in danger."/>
  </r>
  <r>
    <s v="s4710"/>
    <x v="1"/>
    <x v="4709"/>
    <s v="unknown directors"/>
    <x v="0"/>
    <x v="3"/>
    <n v="2018"/>
    <x v="1"/>
    <s v="TV-14"/>
    <s v="5 Seasons"/>
    <n v="625"/>
    <x v="4"/>
    <s v=" TV Horror"/>
    <s v=" TV Mysteries"/>
    <s v="The Mikaelsons move to New Orleans and form an alliance with local witches in an effort to rule the city once again in this &quot;Vampire Diaries&quot; spinoff."/>
  </r>
  <r>
    <s v="s4711"/>
    <x v="1"/>
    <x v="4710"/>
    <s v="unknown directors"/>
    <x v="2"/>
    <x v="3"/>
    <n v="2018"/>
    <x v="2"/>
    <s v="TV-14"/>
    <s v="1 Season"/>
    <n v="125"/>
    <x v="1"/>
    <s v=" Romantic TV Shows"/>
    <s v=" TV Dramas"/>
    <s v="Doomed by misunderstandings, two middle-school classmates miss their shot at love â€“ but a twist of fate brings them together years later."/>
  </r>
  <r>
    <s v="s4712"/>
    <x v="1"/>
    <x v="4711"/>
    <s v="unknown directors"/>
    <x v="29"/>
    <x v="3"/>
    <n v="2018"/>
    <x v="2"/>
    <s v="TV-14"/>
    <s v="1 Season"/>
    <n v="125"/>
    <x v="1"/>
    <s v=" TV Dramas"/>
    <s v=" TV Mysteries"/>
    <s v="These uncanny tales reveal a world where individuals face the tragic consequences of social pressure, parental oppression and family dysfunction."/>
  </r>
  <r>
    <s v="s4713"/>
    <x v="0"/>
    <x v="4712"/>
    <s v="Abhishek Varman"/>
    <x v="3"/>
    <x v="3"/>
    <n v="2014"/>
    <x v="3"/>
    <s v="TV-PG"/>
    <s v="143 min"/>
    <n v="70"/>
    <x v="8"/>
    <s v=" Dramas"/>
    <s v=" International Movies"/>
    <s v="Graduate students Krish and Ananya hope to win their parents' approval before they marry, but the two families clash over their cultural differences."/>
  </r>
  <r>
    <s v="s4714"/>
    <x v="0"/>
    <x v="4713"/>
    <s v="Sabir Khan"/>
    <x v="3"/>
    <x v="3"/>
    <n v="2016"/>
    <x v="1"/>
    <s v="TV-14"/>
    <s v="127 min"/>
    <n v="127"/>
    <x v="13"/>
    <s v=" International Movies"/>
    <m/>
    <s v="A martial artist faces his biggest test when he has to travel to Bangkok to rescue the woman he loves from the clutches of his romantic rival."/>
  </r>
  <r>
    <s v="s4715"/>
    <x v="0"/>
    <x v="4714"/>
    <s v="Nikhil Nagesh Bhat"/>
    <x v="3"/>
    <x v="3"/>
    <n v="2018"/>
    <x v="0"/>
    <s v="TV-MA"/>
    <s v="100 min"/>
    <n v="100"/>
    <x v="8"/>
    <s v=" Dramas"/>
    <s v=" International Movies"/>
    <s v="Faking his death to escape the realities of his uneventful life worked out well for Brij Mohan â€“ until he was sentenced to death for his own murder."/>
  </r>
  <r>
    <s v="s4716"/>
    <x v="0"/>
    <x v="4715"/>
    <s v="Xiaoxing Yi, Yoshitaka Takeuchi, Haoling Li"/>
    <x v="10"/>
    <x v="3"/>
    <n v="2018"/>
    <x v="3"/>
    <s v="TV-PG"/>
    <s v="74 min"/>
    <n v="70"/>
    <x v="25"/>
    <s v=" International Movies"/>
    <s v=" Romantic Movies"/>
    <s v="Memories in a bowl of steaming noodles, a fading beauty finding her way and a bittersweet first love â€“ all in these stories of city life in China."/>
  </r>
  <r>
    <s v="s4717"/>
    <x v="1"/>
    <x v="4716"/>
    <s v="unknown directors"/>
    <x v="13"/>
    <x v="3"/>
    <n v="2018"/>
    <x v="2"/>
    <s v="TV-MA"/>
    <s v="1 Season"/>
    <n v="125"/>
    <x v="2"/>
    <s v=" International TV Shows"/>
    <s v=" Spanish-Language TV Shows"/>
    <s v="In 1980s Galicia, Spain, a young fisherman becomes a prosperous cocaine smuggler by providing Latin American suppliers with a European entry point."/>
  </r>
  <r>
    <s v="s4718"/>
    <x v="1"/>
    <x v="4717"/>
    <s v="unknown directors"/>
    <x v="2"/>
    <x v="3"/>
    <n v="2018"/>
    <x v="1"/>
    <s v="TV-Y7"/>
    <s v="3 Seasons"/>
    <n v="375"/>
    <x v="12"/>
    <m/>
    <m/>
    <s v="Amped up with powers that make them faster, stronger and more agile than ever, the Dinotrux are back to face new challenges and meet new friends."/>
  </r>
  <r>
    <s v="s4719"/>
    <x v="0"/>
    <x v="4718"/>
    <s v="Lauren Miller Rogen"/>
    <x v="0"/>
    <x v="3"/>
    <n v="2018"/>
    <x v="0"/>
    <s v="TV-MA"/>
    <s v="104 min"/>
    <n v="104"/>
    <x v="8"/>
    <s v=" Dramas"/>
    <m/>
    <s v="After she's left at the altar, a workaholic advertising executive ends up on her Caribbean honeymoon cruise with her estranged father."/>
  </r>
  <r>
    <s v="s4720"/>
    <x v="0"/>
    <x v="4719"/>
    <s v="Vishal Bhardwaj"/>
    <x v="3"/>
    <x v="3"/>
    <n v="2011"/>
    <x v="3"/>
    <s v="TV-MA"/>
    <s v="148 min"/>
    <n v="70"/>
    <x v="6"/>
    <s v=" International Movies"/>
    <s v=" Thrillers"/>
    <s v="Spiced liberally with black comedy, this Bollywood drama follows the lethal love life of a woman who marries numerous men â€“ only to find them flawed."/>
  </r>
  <r>
    <s v="s4721"/>
    <x v="0"/>
    <x v="4720"/>
    <s v="Vikas Bahl, Nitesh Tiwari"/>
    <x v="3"/>
    <x v="3"/>
    <n v="2011"/>
    <x v="1"/>
    <s v="TV-PG"/>
    <s v="127 min"/>
    <n v="127"/>
    <x v="5"/>
    <s v=" Comedies"/>
    <s v=" Dramas"/>
    <s v="Eight feisty boys befriend young drifter Fatka. When a mean politician threatens Fatka's way of life, the boys band together in honor of their pal."/>
  </r>
  <r>
    <s v="s4722"/>
    <x v="0"/>
    <x v="4721"/>
    <s v="Madhur Bhandarkar"/>
    <x v="3"/>
    <x v="3"/>
    <n v="2008"/>
    <x v="3"/>
    <s v="TV-MA"/>
    <s v="158 min"/>
    <n v="70"/>
    <x v="6"/>
    <s v=" International Movies"/>
    <m/>
    <s v="A small-town girl finally realizes her dream of becoming a famous supermodel but soon finds there's a price for her glamorous new life."/>
  </r>
  <r>
    <s v="s4723"/>
    <x v="0"/>
    <x v="4722"/>
    <s v="Abhishek Kapoor"/>
    <x v="3"/>
    <x v="3"/>
    <n v="2016"/>
    <x v="2"/>
    <s v="TV-14"/>
    <s v="124 min"/>
    <n v="124"/>
    <x v="6"/>
    <s v=" International Movies"/>
    <s v=" Romantic Movies"/>
    <s v="A young artist falls for an aristocratic young woman whose bitter mother has trained her in the art of breaking hearts."/>
  </r>
  <r>
    <s v="s4724"/>
    <x v="0"/>
    <x v="4723"/>
    <s v="Khalid Mohamed"/>
    <x v="3"/>
    <x v="3"/>
    <n v="2000"/>
    <x v="3"/>
    <s v="TV-14"/>
    <s v="163 min"/>
    <n v="70"/>
    <x v="6"/>
    <s v=" International Movies"/>
    <s v=" Music &amp; Musicals"/>
    <s v="Fiza's brother disappears during Mumbai's horrifying 1993 riots. Each day, Fiza and her widowed mother hope that he will return."/>
  </r>
  <r>
    <s v="s4725"/>
    <x v="0"/>
    <x v="4724"/>
    <s v="Sanjay Leela Bhansali"/>
    <x v="3"/>
    <x v="3"/>
    <n v="2010"/>
    <x v="3"/>
    <s v="TV-14"/>
    <s v="121 min"/>
    <n v="70"/>
    <x v="6"/>
    <s v=" International Movies"/>
    <m/>
    <s v="After an onstage disaster leaves an illusionist paralyzed, he channels his magic into a hit radio show. Years later, he fights for the right to die."/>
  </r>
  <r>
    <s v="s4726"/>
    <x v="0"/>
    <x v="4725"/>
    <s v="Vishal Bhardwaj"/>
    <x v="3"/>
    <x v="3"/>
    <n v="2014"/>
    <x v="3"/>
    <s v="TV-MA"/>
    <s v="154 min"/>
    <n v="70"/>
    <x v="6"/>
    <s v=" International Movies"/>
    <s v=" Romantic Movies"/>
    <s v="Shahid Kapoor delivers a searing performance in this Bollywood take on Hamlet that unfolds amid Kashmiri culture and history."/>
  </r>
  <r>
    <s v="s4727"/>
    <x v="0"/>
    <x v="4726"/>
    <s v="Imtiaz Ali"/>
    <x v="3"/>
    <x v="3"/>
    <n v="2014"/>
    <x v="1"/>
    <s v="TV-14"/>
    <s v="127 min"/>
    <n v="127"/>
    <x v="13"/>
    <s v=" Dramas"/>
    <s v=" International Movies"/>
    <s v="City girl Veera is kidnapped on the eve of her wedding, but as her captors take her through the countryside, Veera finds herself feeling emancipated."/>
  </r>
  <r>
    <s v="s4728"/>
    <x v="0"/>
    <x v="4727"/>
    <s v="Punit Malhotra"/>
    <x v="3"/>
    <x v="3"/>
    <n v="2010"/>
    <x v="3"/>
    <s v="TV-14"/>
    <s v="128 min"/>
    <n v="70"/>
    <x v="8"/>
    <s v=" International Movies"/>
    <s v=" Music &amp; Musicals"/>
    <s v="This Bollywood spoof recounts the ups and downs of an assistant film director who loathes romance and a designer who adores all things sentimental."/>
  </r>
  <r>
    <s v="s4729"/>
    <x v="0"/>
    <x v="4728"/>
    <s v="Shirish Kunder"/>
    <x v="3"/>
    <x v="3"/>
    <n v="2012"/>
    <x v="0"/>
    <s v="TV-PG"/>
    <s v="98 min"/>
    <n v="98"/>
    <x v="8"/>
    <s v=" International Movies"/>
    <s v=" Music &amp; Musicals"/>
    <s v="A remote village situated neither in India or Pakistan becomes its own republic after inmates at the local mental asylum bust loose and take over."/>
  </r>
  <r>
    <s v="s4730"/>
    <x v="0"/>
    <x v="4729"/>
    <s v="Prem Soni"/>
    <x v="3"/>
    <x v="3"/>
    <n v="2009"/>
    <x v="3"/>
    <s v="TV-14"/>
    <s v="109 min"/>
    <n v="70"/>
    <x v="16"/>
    <s v=" Music &amp; Musicals"/>
    <s v=" Romantic Movies"/>
    <s v="A financially troubled Indian man heads to Singapore to find employment, while his pretty wife stays behind in a move that could cause trouble."/>
  </r>
  <r>
    <s v="s4731"/>
    <x v="0"/>
    <x v="4730"/>
    <s v="Ashutosh Gowariker"/>
    <x v="3"/>
    <x v="3"/>
    <n v="2016"/>
    <x v="3"/>
    <s v="TV-14"/>
    <s v="168 min"/>
    <n v="70"/>
    <x v="13"/>
    <s v=" Dramas"/>
    <s v=" International Movies"/>
    <s v="A courageous villager moves to the ancient city of Mohenjo Daro, where he falls for the daughter of a priest and does battle with a tyrant."/>
  </r>
  <r>
    <s v="s4732"/>
    <x v="0"/>
    <x v="4731"/>
    <s v="Prakash Jha"/>
    <x v="3"/>
    <x v="3"/>
    <n v="2010"/>
    <x v="3"/>
    <s v="TV-14"/>
    <s v="162 min"/>
    <n v="70"/>
    <x v="6"/>
    <s v=" International Movies"/>
    <s v=" Thrillers"/>
    <s v="When the American-educated scion of a powerful Indian family returns to the subcontinent, his first taste of power starts him down a corrupt path."/>
  </r>
  <r>
    <s v="s4733"/>
    <x v="0"/>
    <x v="4732"/>
    <s v="Rakeysh Omprakash Mehra"/>
    <x v="3"/>
    <x v="3"/>
    <n v="2006"/>
    <x v="3"/>
    <s v="TV-14"/>
    <s v="159 min"/>
    <n v="70"/>
    <x v="6"/>
    <s v=" International Movies"/>
    <m/>
    <s v="An idealistic English filmmaker casts a group of student actors in her docudrama about India's revolution against British rule in the 1920s."/>
  </r>
  <r>
    <s v="s4734"/>
    <x v="0"/>
    <x v="4733"/>
    <s v="Prabhu Deva"/>
    <x v="3"/>
    <x v="3"/>
    <n v="2012"/>
    <x v="3"/>
    <s v="TV-14"/>
    <s v="137 min"/>
    <n v="70"/>
    <x v="13"/>
    <s v=" Comedies"/>
    <s v=" International Movies"/>
    <s v="A con man uncovers a deadly secret and must save his lady love, the little girl who insists she's his daughter and the small-town locals from the mob."/>
  </r>
  <r>
    <s v="s4735"/>
    <x v="0"/>
    <x v="4734"/>
    <s v="Imtiaz Ali"/>
    <x v="3"/>
    <x v="3"/>
    <n v="2015"/>
    <x v="3"/>
    <s v="TV-14"/>
    <s v="133 min"/>
    <n v="70"/>
    <x v="6"/>
    <s v=" International Movies"/>
    <s v=" Romantic Movies"/>
    <s v="Meeting while on vacation, Ved and Tara sense a connection but vow to keep their real identities a secret. Years later, their paths cross again."/>
  </r>
  <r>
    <s v="s4736"/>
    <x v="0"/>
    <x v="4735"/>
    <s v="Mandeep Kumar"/>
    <x v="3"/>
    <x v="3"/>
    <n v="2012"/>
    <x v="1"/>
    <s v="TV-14"/>
    <s v="127 min"/>
    <n v="127"/>
    <x v="8"/>
    <s v=" International Movies"/>
    <s v=" Romantic Movies"/>
    <s v="Mini isn't eager to wed the rich suitor who's been chosen for her, so she stages her own kidnapping and runs off with a man who works for her father."/>
  </r>
  <r>
    <s v="s4737"/>
    <x v="0"/>
    <x v="4736"/>
    <s v="Anees Bazmee"/>
    <x v="3"/>
    <x v="3"/>
    <n v="2011"/>
    <x v="3"/>
    <s v="TV-14"/>
    <s v="131 min"/>
    <n v="70"/>
    <x v="8"/>
    <s v=" International Movies"/>
    <s v=" Romantic Movies"/>
    <s v="Three cheating husbands end up paying the price for their infidelities when their spouses hire a private detective â€“ who falls for one of the wives."/>
  </r>
  <r>
    <s v="s4738"/>
    <x v="0"/>
    <x v="4737"/>
    <s v="Vishal Bhardwaj"/>
    <x v="3"/>
    <x v="3"/>
    <n v="2005"/>
    <x v="0"/>
    <s v="TV-PG"/>
    <s v="90 min"/>
    <n v="90"/>
    <x v="5"/>
    <s v=" Dramas"/>
    <s v=" Independent Movies"/>
    <s v="A charming allegory based on a novella by Ruskin Bond, this visually stunning film from India explores themes of greed, loneliness, longing and loss."/>
  </r>
  <r>
    <s v="s4739"/>
    <x v="1"/>
    <x v="4738"/>
    <s v="unknown directors"/>
    <x v="6"/>
    <x v="3"/>
    <n v="2018"/>
    <x v="2"/>
    <s v="TV-G"/>
    <s v="1 Season"/>
    <n v="125"/>
    <x v="3"/>
    <s v=" International TV Shows"/>
    <m/>
    <s v="This series looks at the stories behind the athletes and countries that have achieved World Cup champion status."/>
  </r>
  <r>
    <s v="s4740"/>
    <x v="0"/>
    <x v="4739"/>
    <s v="Jesse Handsher, Olivier Roland"/>
    <x v="0"/>
    <x v="3"/>
    <n v="2018"/>
    <x v="0"/>
    <s v="TV-MA"/>
    <s v="88 min"/>
    <n v="88"/>
    <x v="0"/>
    <m/>
    <m/>
    <s v="On the 200th anniversary of the Battle of Waterloo, thousands of enthusiasts reenact the epic clash. But there can only be one Napoleon."/>
  </r>
  <r>
    <s v="s4741"/>
    <x v="0"/>
    <x v="4740"/>
    <s v="Pablo Giorgelli"/>
    <x v="17"/>
    <x v="3"/>
    <n v="2017"/>
    <x v="0"/>
    <s v="TV-MA"/>
    <s v="87 min"/>
    <n v="87"/>
    <x v="6"/>
    <s v=" Independent Movies"/>
    <s v=" International Movies"/>
    <s v="After learning she's pregnant, a teen grapples with the consequences while trying to go about her life as if nothing has changed."/>
  </r>
  <r>
    <s v="s4742"/>
    <x v="1"/>
    <x v="4741"/>
    <s v="unknown directors"/>
    <x v="12"/>
    <x v="3"/>
    <n v="2018"/>
    <x v="2"/>
    <s v="TV-MA"/>
    <s v="1 Season"/>
    <n v="125"/>
    <x v="1"/>
    <s v=" TV Dramas"/>
    <s v=" TV Mysteries"/>
    <s v="High schooler Ayumi's perfect world evaporates when her envious classmate Zenko somehow steals her body, her boyfriend and her life."/>
  </r>
  <r>
    <s v="s4743"/>
    <x v="1"/>
    <x v="4742"/>
    <s v="unknown directors"/>
    <x v="12"/>
    <x v="3"/>
    <n v="2018"/>
    <x v="2"/>
    <s v="TV-14"/>
    <s v="1 Season"/>
    <n v="125"/>
    <x v="1"/>
    <s v=" Romantic TV Shows"/>
    <s v=" TV Dramas"/>
    <s v="People bring their stories of missed lust connections to an objective panel of experts who then judge whether they could have gone all the way or not."/>
  </r>
  <r>
    <s v="s4744"/>
    <x v="1"/>
    <x v="4743"/>
    <s v="unknown directors"/>
    <x v="14"/>
    <x v="3"/>
    <n v="2018"/>
    <x v="1"/>
    <s v="TV-MA"/>
    <s v="2 Seasons"/>
    <n v="250"/>
    <x v="1"/>
    <s v=" TV Comedies"/>
    <m/>
    <s v="At the height of the Cold War in 1960, AndrÃ© Merlaux joins the French Secret Service and contends with enemies both foreign and bureaucratic."/>
  </r>
  <r>
    <s v="s4745"/>
    <x v="1"/>
    <x v="4744"/>
    <s v="unknown directors"/>
    <x v="12"/>
    <x v="3"/>
    <n v="2018"/>
    <x v="1"/>
    <s v="TV-MA"/>
    <s v="2 Seasons"/>
    <n v="250"/>
    <x v="15"/>
    <s v=" International TV Shows"/>
    <m/>
    <s v="A young man becomes host to a legendary infernal sword and, with the fate of humanity now in his arm, wields its demonic power against his enemies."/>
  </r>
  <r>
    <s v="s4746"/>
    <x v="0"/>
    <x v="4745"/>
    <s v="Ted Emery"/>
    <x v="8"/>
    <x v="3"/>
    <n v="2005"/>
    <x v="3"/>
    <s v="TV-PG"/>
    <s v="82 min"/>
    <n v="70"/>
    <x v="22"/>
    <m/>
    <m/>
    <s v="Kath and Kel's union is tested by Michael BublÃ©, daughter Kim tries pole dancing, pal Sharon finds love online, and a stalker lurks amid Yuletide cheer."/>
  </r>
  <r>
    <s v="s4747"/>
    <x v="0"/>
    <x v="4746"/>
    <s v="Ted Emery"/>
    <x v="8"/>
    <x v="3"/>
    <n v="2012"/>
    <x v="3"/>
    <s v="TV-14"/>
    <s v="86 min"/>
    <n v="70"/>
    <x v="8"/>
    <m/>
    <m/>
    <s v="Chipper baby boomer Kath, diva daughter Kim and hapless pal Sharon visit Papilloma, Italy, where a royal romance and knockoff fashions await."/>
  </r>
  <r>
    <s v="s4748"/>
    <x v="1"/>
    <x v="4747"/>
    <s v="unknown directors"/>
    <x v="8"/>
    <x v="3"/>
    <n v="2007"/>
    <x v="1"/>
    <s v="TV-MA"/>
    <s v="6 Seasons"/>
    <n v="750"/>
    <x v="9"/>
    <m/>
    <m/>
    <s v="As Kath prepares to wed fine-meats purveyor Kel, her daughter Kim moves back home after becoming disillusioned with her two-month marriage to Brett."/>
  </r>
  <r>
    <s v="s4749"/>
    <x v="0"/>
    <x v="4748"/>
    <s v="Tony Datis"/>
    <x v="14"/>
    <x v="3"/>
    <n v="2017"/>
    <x v="0"/>
    <s v="TV-MA"/>
    <s v="100 min"/>
    <n v="100"/>
    <x v="8"/>
    <s v=" Horror Movies"/>
    <s v=" International Movies"/>
    <s v="A group of students celebrates New Year's at a remote Belgian estate, where their substance-fueled revelry soon descends into a bloodstained nightmare."/>
  </r>
  <r>
    <s v="s4750"/>
    <x v="0"/>
    <x v="4749"/>
    <s v="RaÃºl Campos, Jan Suter"/>
    <x v="6"/>
    <x v="3"/>
    <n v="2018"/>
    <x v="3"/>
    <s v="TV-MA"/>
    <s v="57 min"/>
    <n v="70"/>
    <x v="20"/>
    <m/>
    <m/>
    <s v="A study in contrasts, comedy partners and good friends Coco Celis and RaÃºl Meneses alternate separate stand-up sets for double the laughs."/>
  </r>
  <r>
    <s v="s4751"/>
    <x v="1"/>
    <x v="4750"/>
    <s v="unknown directors"/>
    <x v="6"/>
    <x v="3"/>
    <n v="2018"/>
    <x v="1"/>
    <s v="TV-MA"/>
    <s v="3 Seasons"/>
    <n v="375"/>
    <x v="2"/>
    <s v=" Spanish-Language TV Shows"/>
    <s v=" TV Action &amp; Adventure"/>
    <s v="This drama series chronicles the true story of the rise, capture and escape of notorious Mexican drug lord JoaquÃ­n &quot;El Chapo&quot; GuzmÃ¡n."/>
  </r>
  <r>
    <s v="s4752"/>
    <x v="0"/>
    <x v="4751"/>
    <s v="Ben Young"/>
    <x v="0"/>
    <x v="3"/>
    <n v="2018"/>
    <x v="0"/>
    <s v="TV-MA"/>
    <s v="95 min"/>
    <n v="95"/>
    <x v="13"/>
    <s v=" Dramas"/>
    <s v=" Sci-Fi &amp; Fantasy"/>
    <s v="Plagued by dreams of an alien invasion, a family man faces his worst nightmare when an extraterrestrial force begins exterminating Earth's inhabitants."/>
  </r>
  <r>
    <s v="s4753"/>
    <x v="1"/>
    <x v="4752"/>
    <s v="unknown directors"/>
    <x v="12"/>
    <x v="3"/>
    <n v="2018"/>
    <x v="2"/>
    <s v="TV-MA"/>
    <s v="1 Season"/>
    <n v="125"/>
    <x v="2"/>
    <s v=" International TV Shows"/>
    <s v=" TV Action &amp; Adventure"/>
    <s v="Seeking a greater justice, a band of homeless assassins flays their human targets and delivers the tattooed skins as proof of a contract fulfilled."/>
  </r>
  <r>
    <s v="s4754"/>
    <x v="0"/>
    <x v="4753"/>
    <s v="Kirby Dick"/>
    <x v="8"/>
    <x v="3"/>
    <n v="2018"/>
    <x v="3"/>
    <s v="TV-14"/>
    <s v="101 min"/>
    <n v="70"/>
    <x v="0"/>
    <m/>
    <m/>
    <s v="This eye-opening look at the fast-growing medical device industry reveals how the rush to innovate can lead to devastating consequences for patients."/>
  </r>
  <r>
    <s v="s4755"/>
    <x v="1"/>
    <x v="4754"/>
    <s v="unknown directors"/>
    <x v="13"/>
    <x v="3"/>
    <n v="2018"/>
    <x v="2"/>
    <s v="TV-MA"/>
    <s v="1 Season"/>
    <n v="125"/>
    <x v="1"/>
    <s v=" TV Comedies"/>
    <s v=" TV Dramas"/>
    <s v="When an evicted single mom's estranged father dies, she and his second wife cover up his death after learning they've been written out of his will."/>
  </r>
  <r>
    <s v="s4756"/>
    <x v="0"/>
    <x v="4755"/>
    <s v="Abhishek Sharma"/>
    <x v="3"/>
    <x v="3"/>
    <n v="2018"/>
    <x v="2"/>
    <s v="TV-PG"/>
    <s v="124 min"/>
    <n v="124"/>
    <x v="6"/>
    <s v=" International Movies"/>
    <m/>
    <s v="A dedicated government official puts his career in jeopardy by insisting that India become a nuclear power, a goal that powerful forces resist."/>
  </r>
  <r>
    <s v="s4757"/>
    <x v="0"/>
    <x v="4756"/>
    <s v="Steve Paley"/>
    <x v="0"/>
    <x v="3"/>
    <n v="2018"/>
    <x v="3"/>
    <s v="TV-MA"/>
    <s v="72 min"/>
    <n v="70"/>
    <x v="20"/>
    <m/>
    <m/>
    <s v="Newly engaged comic Iliza Shlesinger dives intoÂ undeniable truths about life at age 35, the insanity of the road traveled and what's to come."/>
  </r>
  <r>
    <s v="s4758"/>
    <x v="0"/>
    <x v="4757"/>
    <s v="Daniel Calparsoro"/>
    <x v="13"/>
    <x v="3"/>
    <n v="2018"/>
    <x v="0"/>
    <s v="TV-MA"/>
    <s v="93 min"/>
    <n v="93"/>
    <x v="16"/>
    <s v=" Thrillers"/>
    <m/>
    <s v="After his friend is shot, Jon finds a mathematical pattern behind deaths that occurred at the same location and sets out to warn the next young victim."/>
  </r>
  <r>
    <s v="s4759"/>
    <x v="1"/>
    <x v="4758"/>
    <s v="unknown directors"/>
    <x v="4"/>
    <x v="3"/>
    <n v="2018"/>
    <x v="2"/>
    <s v="TV-PG"/>
    <s v="1 Season"/>
    <n v="125"/>
    <x v="7"/>
    <s v=" International TV Shows"/>
    <s v=" Reality TV"/>
    <s v="Meet eccentric homeowners whose seemingly ordinary spaces are full of surprises, from a backyard roller coaster to an indoor aquarium."/>
  </r>
  <r>
    <s v="s4760"/>
    <x v="1"/>
    <x v="4759"/>
    <s v="unknown directors"/>
    <x v="23"/>
    <x v="3"/>
    <n v="2018"/>
    <x v="2"/>
    <s v="TV-MA"/>
    <s v="1 Season"/>
    <n v="125"/>
    <x v="3"/>
    <s v=" International TV Shows"/>
    <m/>
    <s v="From a nuclear lake to a haunted forest, journalist David Farrier visits unusual â€“ and often macabre â€“ tourism spots around the world."/>
  </r>
  <r>
    <s v="s4761"/>
    <x v="0"/>
    <x v="4760"/>
    <s v="Chris Jenkins"/>
    <x v="10"/>
    <x v="3"/>
    <n v="2018"/>
    <x v="0"/>
    <s v="PG"/>
    <s v="92 min"/>
    <n v="92"/>
    <x v="5"/>
    <s v=" Comedies"/>
    <m/>
    <s v="As his flock's annual migration nears, a carefree goose is grounded with an injury and takes a pair of lost ducklings under his wing."/>
  </r>
  <r>
    <s v="s4762"/>
    <x v="0"/>
    <x v="4761"/>
    <s v="unknown directors"/>
    <x v="0"/>
    <x v="3"/>
    <n v="2018"/>
    <x v="0"/>
    <s v="TV-MA"/>
    <s v="95 min"/>
    <n v="95"/>
    <x v="8"/>
    <m/>
    <m/>
    <s v="A drunken debate between two recent college grads about whose father would win in a fight leads to mayhem when their dads take the challenge seriously."/>
  </r>
  <r>
    <s v="s4763"/>
    <x v="1"/>
    <x v="4762"/>
    <s v="unknown directors"/>
    <x v="0"/>
    <x v="3"/>
    <n v="2018"/>
    <x v="1"/>
    <s v="TV-Y7"/>
    <s v="4 Seasons"/>
    <n v="500"/>
    <x v="12"/>
    <s v=" TV Comedies"/>
    <m/>
    <s v="A misfit alien named Oh moves in with Tip and her family, in a series that picks up the dynamic duo's adventures where the hit film left off."/>
  </r>
  <r>
    <s v="s4764"/>
    <x v="1"/>
    <x v="4763"/>
    <s v="unknown directors"/>
    <x v="12"/>
    <x v="3"/>
    <n v="2018"/>
    <x v="2"/>
    <s v="TV-MA"/>
    <s v="1 Season"/>
    <n v="125"/>
    <x v="1"/>
    <s v=" TV Comedies"/>
    <s v=" TV Dramas"/>
    <s v="In the 1980s, a simple-minded fool named Hideaki meets comedy legend Sanma, changes his name to Jimmy and becomes a comedic superstar."/>
  </r>
  <r>
    <s v="s4765"/>
    <x v="1"/>
    <x v="4764"/>
    <s v="unknown directors"/>
    <x v="19"/>
    <x v="3"/>
    <n v="2018"/>
    <x v="1"/>
    <s v="TV-Y"/>
    <s v="2 Seasons"/>
    <n v="250"/>
    <x v="12"/>
    <m/>
    <m/>
    <s v="Luna Petunia returns to magical Amazia, adding memories to her scrapbook with old friends â€“ and a new pal from the Animal Empire."/>
  </r>
  <r>
    <s v="s4766"/>
    <x v="0"/>
    <x v="4765"/>
    <s v="Alexandre Avancini"/>
    <x v="28"/>
    <x v="3"/>
    <n v="2018"/>
    <x v="3"/>
    <s v="PG"/>
    <s v="133 min"/>
    <n v="70"/>
    <x v="6"/>
    <s v=" Faith &amp; Spirituality"/>
    <s v=" International Movies"/>
    <s v="This biographical drama traces the rise to fame of controversial Brazilian evangelical leader and business titan Edir Macedo."/>
  </r>
  <r>
    <s v="s4767"/>
    <x v="0"/>
    <x v="4766"/>
    <s v="unknown directors"/>
    <x v="13"/>
    <x v="3"/>
    <n v="2018"/>
    <x v="0"/>
    <s v="TV-MA"/>
    <s v="85 min"/>
    <n v="85"/>
    <x v="8"/>
    <s v=" International Movies"/>
    <m/>
    <s v="Four childhood buddies in passionless marriages try a counterintuitive idea: a secret club for men who want to cheat â€“ to regain lust for their wives."/>
  </r>
  <r>
    <s v="s4768"/>
    <x v="1"/>
    <x v="4767"/>
    <s v="unknown directors"/>
    <x v="2"/>
    <x v="3"/>
    <n v="2018"/>
    <x v="2"/>
    <s v="TV-14"/>
    <s v="1 Season"/>
    <n v="125"/>
    <x v="3"/>
    <s v=" International TV Shows"/>
    <s v=" Spanish-Language TV Shows"/>
    <s v="The extraordinary life and career of flamenco legend CamarÃ³n de la Isla is covered in this sweeping biography series."/>
  </r>
  <r>
    <s v="s4769"/>
    <x v="0"/>
    <x v="4768"/>
    <s v="Alexis Morante"/>
    <x v="13"/>
    <x v="3"/>
    <n v="2018"/>
    <x v="0"/>
    <s v="TV-14"/>
    <s v="105 min"/>
    <n v="105"/>
    <x v="0"/>
    <s v=" International Movies"/>
    <s v=" Music &amp; Musicals"/>
    <s v="This documentary looks back on the life of legendary flamenco singer CamarÃ³n, who went from humble roots to rock star status to a tragic early death."/>
  </r>
  <r>
    <s v="s4770"/>
    <x v="0"/>
    <x v="4769"/>
    <s v="Kobun Shizuno, Hiroyuki Seshita"/>
    <x v="12"/>
    <x v="3"/>
    <n v="2018"/>
    <x v="3"/>
    <s v="TV-14"/>
    <s v="101 min"/>
    <n v="70"/>
    <x v="13"/>
    <s v=" Anime Features"/>
    <s v=" International Movies"/>
    <s v="On Earth, Haruo and his companions make contact with the indigenous Houtua tribe. To defeat Godzilla, they set out for the old Mechagodzilla facility."/>
  </r>
  <r>
    <s v="s4771"/>
    <x v="0"/>
    <x v="4770"/>
    <s v="Clay Glen"/>
    <x v="8"/>
    <x v="3"/>
    <n v="2018"/>
    <x v="0"/>
    <s v="TV-G"/>
    <s v="88 min"/>
    <n v="88"/>
    <x v="5"/>
    <s v=" Dramas"/>
    <s v=" International Movies"/>
    <s v="After moving to Australia, an American teen convinces her new friends to form a cheer squad and take on their biggest rivals in competition."/>
  </r>
  <r>
    <s v="s4772"/>
    <x v="1"/>
    <x v="4771"/>
    <s v="unknown directors"/>
    <x v="0"/>
    <x v="3"/>
    <n v="2018"/>
    <x v="1"/>
    <s v="TV-MA"/>
    <s v="2 Seasons"/>
    <n v="250"/>
    <x v="23"/>
    <s v=" TV Comedies"/>
    <m/>
    <s v="Trending news, pop culture, social media, original sketches and more come together in host Joel McHale's new weekly comedy commentary show."/>
  </r>
  <r>
    <s v="s4773"/>
    <x v="1"/>
    <x v="4772"/>
    <s v="unknown directors"/>
    <x v="10"/>
    <x v="3"/>
    <n v="2018"/>
    <x v="2"/>
    <s v="TV-14"/>
    <s v="1 Season"/>
    <n v="125"/>
    <x v="1"/>
    <s v=" Romantic TV Shows"/>
    <s v=" TV Dramas"/>
    <s v="Dong Shancai is determined to excel at her dream university, where she encounters an elite clique of dashing, popular high-achievers â€“ and finds love."/>
  </r>
  <r>
    <s v="s4774"/>
    <x v="0"/>
    <x v="4773"/>
    <s v="David M. Rosenthal"/>
    <x v="0"/>
    <x v="3"/>
    <n v="2018"/>
    <x v="2"/>
    <s v="TV-MA"/>
    <s v="113 min"/>
    <n v="113"/>
    <x v="13"/>
    <s v=" Sci-Fi &amp; Fantasy"/>
    <m/>
    <s v="When a mysterious disaster turns the country into a war zone, a young lawyer heads west with his future father-in-law to find his pregnant fiancÃ©e."/>
  </r>
  <r>
    <s v="s4775"/>
    <x v="0"/>
    <x v="4774"/>
    <s v="Scott Zabielski"/>
    <x v="0"/>
    <x v="3"/>
    <n v="2018"/>
    <x v="3"/>
    <s v="TV-MA"/>
    <s v="71 min"/>
    <n v="70"/>
    <x v="20"/>
    <m/>
    <m/>
    <s v="The gleefully irreverent Jefferies skewers &quot;grabby&quot; celebrities, political hypocrisy and his own ill-advised career moves in a brash stand-up special."/>
  </r>
  <r>
    <s v="s4776"/>
    <x v="0"/>
    <x v="4775"/>
    <s v="Diego Cohen"/>
    <x v="6"/>
    <x v="3"/>
    <n v="2018"/>
    <x v="3"/>
    <s v="TV-MA"/>
    <s v="75 min"/>
    <n v="70"/>
    <x v="11"/>
    <s v=" Independent Movies"/>
    <s v=" International Movies"/>
    <s v="A shocking assault inspires horrific violence when a group of teens encounters a girl from their school while camping in a remote spot."/>
  </r>
  <r>
    <s v="s4777"/>
    <x v="1"/>
    <x v="4776"/>
    <s v="unknown directors"/>
    <x v="27"/>
    <x v="3"/>
    <n v="2017"/>
    <x v="1"/>
    <s v="TV-MA"/>
    <s v="2 Seasons"/>
    <n v="250"/>
    <x v="1"/>
    <s v=" TV Action &amp; Adventure"/>
    <s v=" TV Dramas"/>
    <s v="Cadets from every level of Israeli society undergo intense training to join their country's elite, highly classified intelligence service, the Mossad."/>
  </r>
  <r>
    <s v="s4778"/>
    <x v="1"/>
    <x v="4777"/>
    <s v="unknown directors"/>
    <x v="4"/>
    <x v="3"/>
    <n v="2018"/>
    <x v="1"/>
    <s v="TV-MA"/>
    <s v="2 Seasons"/>
    <n v="250"/>
    <x v="7"/>
    <s v=" International TV Shows"/>
    <s v=" Reality TV"/>
    <s v="Step into the cutthroat world of kids' ballroom dancing, where ambitious instructors, proud parents and pint-sized performers waltz to win."/>
  </r>
  <r>
    <s v="s4779"/>
    <x v="1"/>
    <x v="4778"/>
    <s v="unknown directors"/>
    <x v="0"/>
    <x v="3"/>
    <n v="2018"/>
    <x v="1"/>
    <s v="TV-MA"/>
    <s v="2 Seasons"/>
    <n v="250"/>
    <x v="2"/>
    <s v=" Docuseries"/>
    <m/>
    <s v="Witness the stories of history's most notorious kingpins, their terrifying enforcers, and the men and women who've sworn to bring them down."/>
  </r>
  <r>
    <s v="s4780"/>
    <x v="1"/>
    <x v="4779"/>
    <s v="Lee Eung-bok"/>
    <x v="16"/>
    <x v="3"/>
    <n v="2018"/>
    <x v="2"/>
    <s v="TV-MA"/>
    <s v="1 Season"/>
    <n v="125"/>
    <x v="1"/>
    <s v=" Korean TV Shows"/>
    <s v=" Romantic TV Shows"/>
    <s v="A young boy who ends up in the U.S. after the 1871 Shinmiyangyo incident returns to Korea at a historical turning point and falls for a noblewoman."/>
  </r>
  <r>
    <s v="s4781"/>
    <x v="1"/>
    <x v="4780"/>
    <s v="unknown directors"/>
    <x v="0"/>
    <x v="3"/>
    <n v="2018"/>
    <x v="1"/>
    <s v="TV-PG"/>
    <s v="2 Seasons"/>
    <n v="250"/>
    <x v="3"/>
    <s v=" International TV Shows"/>
    <m/>
    <s v="Follow renowned soccer club Juventus on and off the pitch as they attempt to win a seventh straight Italian title and achieve Champions League glory."/>
  </r>
  <r>
    <s v="s4782"/>
    <x v="0"/>
    <x v="4781"/>
    <s v="RaÃºl Campos, Jan Suter"/>
    <x v="17"/>
    <x v="3"/>
    <n v="2018"/>
    <x v="3"/>
    <s v="TV-14"/>
    <s v="66 min"/>
    <n v="70"/>
    <x v="20"/>
    <m/>
    <m/>
    <s v="Argentina's Luciano Mellera emphasizes the humorous and fantastical aspects of childhood through comedic impersonations and insights on daily life."/>
  </r>
  <r>
    <s v="s4783"/>
    <x v="0"/>
    <x v="4782"/>
    <s v="Jody Hill"/>
    <x v="0"/>
    <x v="3"/>
    <n v="2018"/>
    <x v="0"/>
    <s v="TV-14"/>
    <s v="83 min"/>
    <n v="83"/>
    <x v="13"/>
    <s v=" Comedies"/>
    <s v=" Dramas"/>
    <s v="A star of hunting videos strives to bond with his 12-year-old son on a wilderness trip but learns familial connections can't be forced."/>
  </r>
  <r>
    <s v="s4784"/>
    <x v="0"/>
    <x v="4783"/>
    <s v="Samu Fuentes"/>
    <x v="13"/>
    <x v="3"/>
    <n v="2018"/>
    <x v="2"/>
    <s v="TV-MA"/>
    <s v="110 min"/>
    <n v="110"/>
    <x v="6"/>
    <s v=" Independent Movies"/>
    <s v=" International Movies"/>
    <s v="An animal trapper living in an abandoned mountain town in northern Spain seeks to resolve his loneliness by securing a wife."/>
  </r>
  <r>
    <s v="s4785"/>
    <x v="0"/>
    <x v="4784"/>
    <s v="Alexandre Espigares"/>
    <x v="14"/>
    <x v="3"/>
    <n v="2018"/>
    <x v="0"/>
    <s v="TV-PG"/>
    <s v="88 min"/>
    <n v="88"/>
    <x v="5"/>
    <s v=" Dramas"/>
    <m/>
    <s v="A loyal wolfdog's curiosity leads him on the adventure of a lifetime while serving a series of three distinctly different masters."/>
  </r>
  <r>
    <s v="s4786"/>
    <x v="0"/>
    <x v="4785"/>
    <s v="Kevin Layne"/>
    <x v="0"/>
    <x v="3"/>
    <n v="2013"/>
    <x v="3"/>
    <s v="TV-MA"/>
    <s v="77 min"/>
    <n v="70"/>
    <x v="20"/>
    <m/>
    <m/>
    <s v="Luminous funnywoman Sommore wows Miami with her unique take on body modification, Internet sex, the world of celebrities and more."/>
  </r>
  <r>
    <s v="s4787"/>
    <x v="0"/>
    <x v="4786"/>
    <s v="Scott L. Montoya"/>
    <x v="0"/>
    <x v="3"/>
    <n v="2012"/>
    <x v="3"/>
    <s v="TV-MA"/>
    <s v="58 min"/>
    <n v="70"/>
    <x v="20"/>
    <m/>
    <m/>
    <s v="&quot;Last Comic Standing&quot; winner Felipe Esparza runs riot in his first comedy special with his wry comments on life as a wild man from East Los Angeles."/>
  </r>
  <r>
    <s v="s4788"/>
    <x v="0"/>
    <x v="4787"/>
    <s v="Scott L. Montoya"/>
    <x v="0"/>
    <x v="3"/>
    <n v="2012"/>
    <x v="3"/>
    <s v="TV-MA"/>
    <s v="69 min"/>
    <n v="70"/>
    <x v="20"/>
    <m/>
    <m/>
    <s v="At 78, Joan Rivers has no interest in slowing down, and no one's immune from her caustic barbs in this stand-up special."/>
  </r>
  <r>
    <s v="s4789"/>
    <x v="0"/>
    <x v="4788"/>
    <s v="Marcus Raboy"/>
    <x v="0"/>
    <x v="3"/>
    <n v="2012"/>
    <x v="3"/>
    <s v="TV-MA"/>
    <s v="61 min"/>
    <n v="61"/>
    <x v="20"/>
    <m/>
    <m/>
    <s v="Urban comic Katt Williams ushers in Kattpacalypse, exploding with more energy than an atomic bomb and riffing on everything from Doomsday to Obama."/>
  </r>
  <r>
    <s v="s4790"/>
    <x v="0"/>
    <x v="4789"/>
    <s v="Sam Voutas"/>
    <x v="10"/>
    <x v="3"/>
    <n v="2018"/>
    <x v="0"/>
    <s v="TV-14"/>
    <s v="88 min"/>
    <n v="88"/>
    <x v="8"/>
    <s v=" Dramas"/>
    <s v=" International Movies"/>
    <s v="Strapped for cash, a traveling projectionist begins to run a DVD pirating business, putting him at odds with his young, skeptical son."/>
  </r>
  <r>
    <s v="s4791"/>
    <x v="0"/>
    <x v="4790"/>
    <s v="Raj Kaushal"/>
    <x v="3"/>
    <x v="3"/>
    <n v="2006"/>
    <x v="2"/>
    <s v="TV-14"/>
    <s v="122 min"/>
    <n v="122"/>
    <x v="8"/>
    <s v=" Dramas"/>
    <s v=" International Movies"/>
    <s v="A forger uses a fake identity in trying to retrieve stolen diamonds buried in a penitentiary, unaware a mob assassin is on the trail of his phony alias."/>
  </r>
  <r>
    <s v="s4792"/>
    <x v="0"/>
    <x v="4791"/>
    <s v="Bo Burnham, Christopher Storer"/>
    <x v="0"/>
    <x v="3"/>
    <n v="2013"/>
    <x v="3"/>
    <s v="TV-MA"/>
    <s v="60 min"/>
    <n v="70"/>
    <x v="20"/>
    <m/>
    <m/>
    <s v="Left brain and right brain duke it out â€“ and ultimately belt out a melody â€“ in stand-up comedian Bo Burnham's quick and clever one-man show."/>
  </r>
  <r>
    <s v="s4793"/>
    <x v="0"/>
    <x v="4792"/>
    <s v="Aziz Mirza"/>
    <x v="3"/>
    <x v="3"/>
    <n v="2003"/>
    <x v="1"/>
    <s v="TV-14"/>
    <s v="166 min"/>
    <n v="166"/>
    <x v="6"/>
    <s v=" International Movies"/>
    <s v=" Romantic Movies"/>
    <s v="Priya and Raj are polar opposites. Raj is brash and earthy, while Pirya is sophisticated and something of a perfectionist in all she does. They really are like oil and water, but nonetheless, they dare to fall in love."/>
  </r>
  <r>
    <s v="s4794"/>
    <x v="0"/>
    <x v="4793"/>
    <s v="K.C. Bokadia"/>
    <x v="3"/>
    <x v="3"/>
    <n v="2013"/>
    <x v="3"/>
    <s v="TV-14"/>
    <s v="107 min"/>
    <n v="70"/>
    <x v="8"/>
    <s v=" Dramas"/>
    <s v=" International Movies"/>
    <s v="A man's instant attraction to a woman becomes an obsession as he adopts a friend's identity and even commits murder in order to get closer to her."/>
  </r>
  <r>
    <s v="s4795"/>
    <x v="0"/>
    <x v="4794"/>
    <s v="Miguel Arteta"/>
    <x v="0"/>
    <x v="3"/>
    <n v="2018"/>
    <x v="0"/>
    <s v="TV-MA"/>
    <s v="94 min"/>
    <n v="94"/>
    <x v="6"/>
    <s v=" Independent Movies"/>
    <s v=" LGBTQ Movies"/>
    <s v="Wary of dishonesty in relationships, two young women embark on a 24-hour experiment on intimacy, but their romance flounders as the clock winds down."/>
  </r>
  <r>
    <s v="s4796"/>
    <x v="0"/>
    <x v="4795"/>
    <s v="Nila Madhab Panda"/>
    <x v="3"/>
    <x v="3"/>
    <n v="2010"/>
    <x v="0"/>
    <s v="TV-PG"/>
    <s v="87 min"/>
    <n v="87"/>
    <x v="5"/>
    <s v=" Comedies"/>
    <s v=" Dramas"/>
    <s v="An intelligent boy born into poverty befriends the son of a once noble family and is inspired by the life of India's president to pursue an education."/>
  </r>
  <r>
    <s v="s4797"/>
    <x v="0"/>
    <x v="4796"/>
    <s v="Samir Soni"/>
    <x v="3"/>
    <x v="3"/>
    <n v="2018"/>
    <x v="0"/>
    <s v="TV-14"/>
    <s v="92 min"/>
    <n v="92"/>
    <x v="6"/>
    <s v=" International Movies"/>
    <s v=" Thrillers"/>
    <s v="After a wild night of impulse and infidelity, advertising executive Rajiv Kaul must navigate the blurred lines between life, death, fact and fiction."/>
  </r>
  <r>
    <s v="s4798"/>
    <x v="0"/>
    <x v="4797"/>
    <s v="Vipul Amrutlal Shah"/>
    <x v="3"/>
    <x v="3"/>
    <n v="2007"/>
    <x v="3"/>
    <s v="TV-14"/>
    <s v="130 min"/>
    <n v="70"/>
    <x v="8"/>
    <s v=" Dramas"/>
    <s v="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x v="4798"/>
    <s v="unknown directors"/>
    <x v="0"/>
    <x v="3"/>
    <n v="2017"/>
    <x v="3"/>
    <s v="TV-14"/>
    <s v="15 Seasons"/>
    <n v="70"/>
    <x v="2"/>
    <s v=" TV Dramas"/>
    <s v=" TV Mysteries"/>
    <s v="Follow the quirky agents of the NCIS â€“ the Naval Criminal Investigative Service â€“ as they track down terrorists and other high-profile criminals."/>
  </r>
  <r>
    <s v="s4800"/>
    <x v="0"/>
    <x v="4799"/>
    <s v="Juan Antonio de la Riva"/>
    <x v="6"/>
    <x v="3"/>
    <n v="2015"/>
    <x v="0"/>
    <s v="TV-14"/>
    <s v="88 min"/>
    <n v="88"/>
    <x v="11"/>
    <s v=" International Movies"/>
    <m/>
    <s v="During Mexico's War of Independence, a group of men face unimaginable horrors when they attempt to steal from the seemingly helpless Cordero sisters."/>
  </r>
  <r>
    <s v="s4801"/>
    <x v="0"/>
    <x v="4800"/>
    <s v="Kabir Sadanand"/>
    <x v="3"/>
    <x v="3"/>
    <n v="2010"/>
    <x v="3"/>
    <s v="TV-14"/>
    <s v="128 min"/>
    <n v="70"/>
    <x v="8"/>
    <s v=" Dramas"/>
    <s v=" International Movies"/>
    <s v="An astute but old-fashioned law clerk steps up to help the owner of a cafe in a legal battle that has both business and personal ramifications."/>
  </r>
  <r>
    <s v="s4802"/>
    <x v="0"/>
    <x v="4801"/>
    <s v="Bert Marcus, Cyrus Saidi"/>
    <x v="0"/>
    <x v="3"/>
    <n v="2017"/>
    <x v="0"/>
    <s v="TV-MA"/>
    <s v="96 min"/>
    <n v="96"/>
    <x v="0"/>
    <s v=" Music &amp; Musicals"/>
    <m/>
    <s v="DJs and industry insiders offer a backstage pass to the world of electronic dance music, reflecting on its radical origins and the future of the genre."/>
  </r>
  <r>
    <s v="s4803"/>
    <x v="0"/>
    <x v="4802"/>
    <s v="Shlok Sharma"/>
    <x v="3"/>
    <x v="3"/>
    <n v="2018"/>
    <x v="0"/>
    <s v="TV-MA"/>
    <s v="94 min"/>
    <n v="94"/>
    <x v="6"/>
    <s v=" Independent Movies"/>
    <s v=" International Movies"/>
    <s v="A drug dealer starts having doubts about his trade as his brother, his client, and two rappers from the slums each battle their own secret addictions."/>
  </r>
  <r>
    <s v="s4804"/>
    <x v="0"/>
    <x v="4803"/>
    <s v="Jay Karas"/>
    <x v="0"/>
    <x v="3"/>
    <n v="2012"/>
    <x v="3"/>
    <s v="TV-MA"/>
    <s v="69 min"/>
    <n v="70"/>
    <x v="20"/>
    <m/>
    <m/>
    <s v="Funnyman Bill Burr takes the stage to uncork a profanity-laced, incisive routine that pokes fun at plastic surgery, reality TV, gold diggers and more."/>
  </r>
  <r>
    <s v="s4805"/>
    <x v="1"/>
    <x v="4804"/>
    <s v="unknown directors"/>
    <x v="0"/>
    <x v="3"/>
    <n v="2017"/>
    <x v="2"/>
    <s v="TV-14"/>
    <s v="1 Season"/>
    <n v="125"/>
    <x v="2"/>
    <s v=" TV Dramas"/>
    <s v=" TV Mysteries"/>
    <s v="A local news producer is given one chance to relive a deadly week and stop a serial killer. If she fails, she'll lose her daughter forever."/>
  </r>
  <r>
    <s v="s4806"/>
    <x v="0"/>
    <x v="4805"/>
    <s v="Yayo Herrero"/>
    <x v="13"/>
    <x v="3"/>
    <n v="2017"/>
    <x v="0"/>
    <s v="TV-MA"/>
    <s v="90 min"/>
    <n v="90"/>
    <x v="11"/>
    <s v=" Independent Movies"/>
    <s v=" International Movies"/>
    <s v="While traveling with her German boyfriend, Selma is confronted by the violent remnants of the Bosnian War and the ethnic cleansing her family faced."/>
  </r>
  <r>
    <s v="s4807"/>
    <x v="0"/>
    <x v="4806"/>
    <s v="Matt Palmer"/>
    <x v="4"/>
    <x v="3"/>
    <n v="2018"/>
    <x v="3"/>
    <s v="TV-MA"/>
    <s v="101 min"/>
    <n v="70"/>
    <x v="6"/>
    <s v=" International Movies"/>
    <s v=" Thrillers"/>
    <s v="Two lifelong friends on a hunting trip in Scotland find their nerves â€“ and their morals â€“ ruthlessly tested after a harrowing turn of events."/>
  </r>
  <r>
    <s v="s4808"/>
    <x v="1"/>
    <x v="4807"/>
    <s v="unknown directors"/>
    <x v="4"/>
    <x v="3"/>
    <n v="2018"/>
    <x v="2"/>
    <s v="TV-MA"/>
    <s v="1 Season"/>
    <n v="125"/>
    <x v="7"/>
    <s v=" International TV Shows"/>
    <s v=" Reality TV"/>
    <s v="In this history-steeped reality series, 14 contestants undergo the same rigorous four-day selection process as Britain's top-secret World War II spies."/>
  </r>
  <r>
    <s v="s4809"/>
    <x v="0"/>
    <x v="4808"/>
    <s v="RaÃºl Campos, Jan Suter"/>
    <x v="55"/>
    <x v="3"/>
    <n v="2018"/>
    <x v="3"/>
    <s v="TV-MA"/>
    <s v="77 min"/>
    <n v="70"/>
    <x v="20"/>
    <m/>
    <m/>
    <s v="Chilean comedian and personality Jani DueÃ±as pours out her feelings on issues that are all too universal, from aging to dieting to sex."/>
  </r>
  <r>
    <s v="s4810"/>
    <x v="1"/>
    <x v="4809"/>
    <s v="unknown directors"/>
    <x v="4"/>
    <x v="3"/>
    <n v="2018"/>
    <x v="2"/>
    <s v="TV-MA"/>
    <s v="1 Season"/>
    <n v="125"/>
    <x v="7"/>
    <s v=" Crime TV Shows"/>
    <s v=" International TV Shows"/>
    <s v="A lonely young woman hooked on a virtual reality game befriends a party girl who leads her into a world of new thrills and dark secrets."/>
  </r>
  <r>
    <s v="s4811"/>
    <x v="0"/>
    <x v="4810"/>
    <s v="Rodrigo Triana"/>
    <x v="25"/>
    <x v="3"/>
    <n v="2018"/>
    <x v="3"/>
    <s v="TV-14"/>
    <s v="89 min"/>
    <n v="70"/>
    <x v="8"/>
    <s v=" Dramas"/>
    <s v=" International Movies"/>
    <s v="Convinced Mexico will lose the World Cup qualifier without him, a soccer superfan faces an impossible choice when family obligations stand in his way."/>
  </r>
  <r>
    <s v="s4812"/>
    <x v="0"/>
    <x v="4811"/>
    <s v="Elaine McMillion Sheldon"/>
    <x v="0"/>
    <x v="3"/>
    <n v="2018"/>
    <x v="0"/>
    <s v="TV-MA"/>
    <s v="90 min"/>
    <n v="90"/>
    <x v="0"/>
    <m/>
    <m/>
    <s v="In a region ravaged by opioid abuse, four young men in a farming-based rehab forge a bond as they try to reinvent their lives after years of addiction."/>
  </r>
  <r>
    <s v="s4813"/>
    <x v="0"/>
    <x v="4812"/>
    <s v="Federico D'Alessandro"/>
    <x v="0"/>
    <x v="3"/>
    <n v="2018"/>
    <x v="0"/>
    <s v="R"/>
    <s v="98 min"/>
    <n v="98"/>
    <x v="17"/>
    <s v=" Thrillers"/>
    <m/>
    <s v="Kidnapped by an inventor who uses her as a test subject to perfect his robotic AI, a street-smart young woman tries to escape her high-tech prison."/>
  </r>
  <r>
    <s v="s4814"/>
    <x v="1"/>
    <x v="4813"/>
    <s v="unknown directors"/>
    <x v="0"/>
    <x v="3"/>
    <n v="2017"/>
    <x v="2"/>
    <s v="TV-Y7"/>
    <s v="1 Season"/>
    <n v="125"/>
    <x v="12"/>
    <s v=" TV Comedies"/>
    <m/>
    <s v="With her dad away, Mavis is so ready for adventure â€“ if strict Aunt Lydia doesn't stop her first. Set four years before the &quot;Hotel Transylvania&quot; film."/>
  </r>
  <r>
    <s v="s4815"/>
    <x v="0"/>
    <x v="4814"/>
    <s v="Shannon Hartman"/>
    <x v="0"/>
    <x v="3"/>
    <n v="2018"/>
    <x v="3"/>
    <s v="TV-MA"/>
    <s v="66 min"/>
    <n v="70"/>
    <x v="20"/>
    <m/>
    <m/>
    <s v="Comedian W. Kamau Bell muses on parenting in the Trump era, &quot;free speech&quot; dustups, woke children's TV and his fear of going off the grid."/>
  </r>
  <r>
    <s v="s4816"/>
    <x v="1"/>
    <x v="4815"/>
    <s v="unknown directors"/>
    <x v="28"/>
    <x v="3"/>
    <n v="2018"/>
    <x v="2"/>
    <s v="TV-MA"/>
    <s v="1 Season"/>
    <n v="125"/>
    <x v="1"/>
    <s v=" TV Comedies"/>
    <m/>
    <s v="Left deeply in debt after their boss flees the country, four import company employees start producing online video content to keep themselves afloat."/>
  </r>
  <r>
    <s v="s4817"/>
    <x v="0"/>
    <x v="4816"/>
    <s v="Seiji Mizushima"/>
    <x v="12"/>
    <x v="3"/>
    <n v="2014"/>
    <x v="0"/>
    <s v="TV-MA"/>
    <s v="103 min"/>
    <n v="103"/>
    <x v="13"/>
    <s v=" Anime Features"/>
    <s v=" Sci-Fi &amp; Fantasy"/>
    <s v="In the wake of a global catastrophe, the human survivors are &quot;uploaded&quot; into a cyber network, but someone or something is infiltrating the system."/>
  </r>
  <r>
    <s v="s4818"/>
    <x v="0"/>
    <x v="4817"/>
    <s v="Myriam Aziza"/>
    <x v="14"/>
    <x v="3"/>
    <n v="2018"/>
    <x v="0"/>
    <s v="TV-MA"/>
    <s v="95 min"/>
    <n v="95"/>
    <x v="8"/>
    <s v=" International Movies"/>
    <s v=" LGBTQ Movies"/>
    <s v="Just as Simone works up the courage to tell her conservative Jewish family she's a lesbian, she finds herself attracted to a male Senegalese chef."/>
  </r>
  <r>
    <s v="s4819"/>
    <x v="1"/>
    <x v="4818"/>
    <s v="unknown directors"/>
    <x v="0"/>
    <x v="3"/>
    <n v="2018"/>
    <x v="2"/>
    <s v="TV-14"/>
    <s v="1 Season"/>
    <n v="125"/>
    <x v="4"/>
    <m/>
    <m/>
    <s v="Cured of what she thought was terminal cancer, Stella Abbott faces a slew of experiences â€“ good and bad â€“ resulting from years of &quot;living for today.&quot;"/>
  </r>
  <r>
    <s v="s4820"/>
    <x v="0"/>
    <x v="4819"/>
    <s v="Gerard Barrett"/>
    <x v="0"/>
    <x v="3"/>
    <n v="2016"/>
    <x v="3"/>
    <s v="PG-13"/>
    <s v="89 min"/>
    <n v="70"/>
    <x v="6"/>
    <s v=" Independent Movies"/>
    <s v=" International Movies"/>
    <s v="Stricken with seizures, psychosis and memory loss, a young New York Post reporter visits doctor after doctor in search of an elusive diagnosis."/>
  </r>
  <r>
    <s v="s4821"/>
    <x v="0"/>
    <x v="4820"/>
    <s v="unknown directors"/>
    <x v="4"/>
    <x v="3"/>
    <n v="2018"/>
    <x v="3"/>
    <s v="TV-MA"/>
    <s v="74 min"/>
    <n v="70"/>
    <x v="16"/>
    <m/>
    <m/>
    <s v="Illusionist Derren Brown reinvents the concept of &quot;faith healingâ€ through a series of stunts that debunk the confines of fear, pain and disbelief."/>
  </r>
  <r>
    <s v="s4822"/>
    <x v="1"/>
    <x v="4821"/>
    <s v="unknown directors"/>
    <x v="0"/>
    <x v="3"/>
    <n v="2018"/>
    <x v="1"/>
    <s v="TV-MA"/>
    <s v="2 Seasons"/>
    <n v="250"/>
    <x v="2"/>
    <s v=" TV Action &amp; Adventure"/>
    <s v=" TV Dramas"/>
    <s v="A hoodie-wearing, unbreakable ex-con fights to clear his name and save his neighborhood. He wasn't looking for a fight, but the people need a hero."/>
  </r>
  <r>
    <s v="s4823"/>
    <x v="0"/>
    <x v="4822"/>
    <s v="Rene Liu"/>
    <x v="10"/>
    <x v="3"/>
    <n v="2018"/>
    <x v="3"/>
    <s v="TV-MA"/>
    <s v="119 min"/>
    <n v="70"/>
    <x v="6"/>
    <s v=" International Movies"/>
    <s v=" Romantic Movies"/>
    <s v="Two strangers meet on a train and form a bond that evolves over the years. After a separation, they reconnect and reflect on their love for each other."/>
  </r>
  <r>
    <s v="s4824"/>
    <x v="0"/>
    <x v="4823"/>
    <s v="Madeleine Parry, Jon Olb"/>
    <x v="8"/>
    <x v="3"/>
    <n v="2018"/>
    <x v="3"/>
    <s v="TV-MA"/>
    <s v="70 min"/>
    <n v="70"/>
    <x v="20"/>
    <m/>
    <m/>
    <s v="Australian comic Hannah Gadsby reshapes standard stand-up by pairing punchlines with personal revelations on gender, sexuality and childhood turmoil."/>
  </r>
  <r>
    <s v="s4825"/>
    <x v="1"/>
    <x v="4824"/>
    <s v="unknown directors"/>
    <x v="0"/>
    <x v="3"/>
    <n v="2018"/>
    <x v="2"/>
    <s v="TV-MA"/>
    <s v="1 Season"/>
    <n v="125"/>
    <x v="1"/>
    <s v=" Spanish-Language TV Shows"/>
    <s v=" TV Comedies"/>
    <s v="Chava Iglesias's doting personal assistant Hugo SÃ¡nchez is tasked with leading Club de Cuervos to victory in Nicaragua â€“ if only his mom will let him."/>
  </r>
  <r>
    <s v="s4826"/>
    <x v="0"/>
    <x v="4825"/>
    <s v="Zoya Akhtar, Karan Johar, Anurag Kashyap, Dibakar Banerjee"/>
    <x v="3"/>
    <x v="3"/>
    <n v="2018"/>
    <x v="3"/>
    <s v="TV-MA"/>
    <s v="121 min"/>
    <n v="70"/>
    <x v="8"/>
    <s v=" Dramas"/>
    <s v=" International Movies"/>
    <s v="In the companion to 2013's &quot;Bombay Talkies,&quot; four short films by four of India's biggest directors explore love, sex and relationships in modern India."/>
  </r>
  <r>
    <s v="s4827"/>
    <x v="0"/>
    <x v="4826"/>
    <s v="Oded Raz"/>
    <x v="27"/>
    <x v="3"/>
    <n v="2018"/>
    <x v="0"/>
    <s v="TV-MA"/>
    <s v="106 min"/>
    <n v="106"/>
    <x v="8"/>
    <s v=" International Movies"/>
    <m/>
    <s v="After surviving a bomb attack, two low-level mobsters in Jerusalem change their ways and set about making strangers' Wailing Wall prayers come true."/>
  </r>
  <r>
    <s v="s4828"/>
    <x v="0"/>
    <x v="4827"/>
    <s v="Mariana Tschudi, HÃ©ctor GÃ¡lvez"/>
    <x v="64"/>
    <x v="3"/>
    <n v="2017"/>
    <x v="3"/>
    <s v="TV-G"/>
    <s v="74 min"/>
    <n v="70"/>
    <x v="0"/>
    <s v=" International Movies"/>
    <m/>
    <s v="Four scientists offer a sweeping yet intimate exploration of Peru's majestic coastline by land, sea and air."/>
  </r>
  <r>
    <s v="s4829"/>
    <x v="0"/>
    <x v="4828"/>
    <s v="Claire Scanlon"/>
    <x v="0"/>
    <x v="3"/>
    <n v="2018"/>
    <x v="0"/>
    <s v="TV-MA"/>
    <s v="106 min"/>
    <n v="106"/>
    <x v="8"/>
    <s v=" Romantic Movies"/>
    <m/>
    <s v="In desperate need of a break from the office, two beleaguered assistants team up to trick their workaholic bosses into falling in love."/>
  </r>
  <r>
    <s v="s4830"/>
    <x v="0"/>
    <x v="4829"/>
    <s v="RamÃ³n Salazar"/>
    <x v="13"/>
    <x v="3"/>
    <n v="2017"/>
    <x v="2"/>
    <s v="PG-13"/>
    <s v="113 min"/>
    <n v="113"/>
    <x v="6"/>
    <s v=" Independent Movies"/>
    <s v=" International Movies"/>
    <s v="Decades after being abandoned as a young child, Chiara finds her mother and asks her to spend 10 days together in a remote location."/>
  </r>
  <r>
    <s v="s4831"/>
    <x v="0"/>
    <x v="4830"/>
    <s v="Eduardo Mendoza de Echave"/>
    <x v="55"/>
    <x v="3"/>
    <n v="2017"/>
    <x v="3"/>
    <s v="TV-MA"/>
    <s v="119 min"/>
    <n v="70"/>
    <x v="6"/>
    <s v=" International Movies"/>
    <m/>
    <s v="In this compelling true story, two Peruvian detectives go undercover to locate and capture the elusive leader of the Shining Path guerrilla army."/>
  </r>
  <r>
    <s v="s4832"/>
    <x v="1"/>
    <x v="4831"/>
    <s v="unknown directors"/>
    <x v="2"/>
    <x v="3"/>
    <n v="2018"/>
    <x v="2"/>
    <s v="TV-Y"/>
    <s v="1 Season"/>
    <n v="125"/>
    <x v="12"/>
    <m/>
    <m/>
    <s v="The power of friendship can solve any problem â€“ and the Rainbow Kingdom's got plenty to go around. Cue Bartleby and True for the rescue!"/>
  </r>
  <r>
    <s v="s4833"/>
    <x v="1"/>
    <x v="4832"/>
    <s v="unknown directors"/>
    <x v="2"/>
    <x v="3"/>
    <n v="2018"/>
    <x v="2"/>
    <s v="TV-Y"/>
    <s v="1 Season"/>
    <n v="125"/>
    <x v="12"/>
    <m/>
    <m/>
    <s v="Do-gooding True and Bartleby will go anywhere to make wishes come true â€“ from the bottom of the Living Sea to the tip of Mount Tippy Tippy Top!"/>
  </r>
  <r>
    <s v="s4834"/>
    <x v="0"/>
    <x v="4833"/>
    <s v="Craig Johnson"/>
    <x v="0"/>
    <x v="3"/>
    <n v="2018"/>
    <x v="0"/>
    <s v="TV-MA"/>
    <s v="100 min"/>
    <n v="100"/>
    <x v="8"/>
    <s v=" Dramas"/>
    <s v=" Independent Movies"/>
    <s v="High school senior Alex Truelove's plan to lose his virginity to lovable girlfriend Claire goes awry when he meets the equally lovable Elliot."/>
  </r>
  <r>
    <s v="s4835"/>
    <x v="0"/>
    <x v="4834"/>
    <s v="Jeffrey Walker"/>
    <x v="8"/>
    <x v="3"/>
    <n v="2018"/>
    <x v="2"/>
    <s v="TV-MA"/>
    <s v="110 min"/>
    <n v="110"/>
    <x v="8"/>
    <s v=" Independent Movies"/>
    <s v=" International Movies"/>
    <s v="After telling a white lie that spins out of control, the son of an Iraqi-born cleric in Melbourne becomes torn between family duty and his own heart."/>
  </r>
  <r>
    <s v="s4836"/>
    <x v="0"/>
    <x v="4835"/>
    <s v="Ulises Valencia"/>
    <x v="6"/>
    <x v="3"/>
    <n v="2018"/>
    <x v="3"/>
    <s v="TV-MA"/>
    <s v="66 min"/>
    <n v="70"/>
    <x v="20"/>
    <m/>
    <m/>
    <s v="Mexican stand-up comedian Franco Escamilla draws his jokes from real-life experiences â€“ and he's willing to do anything for new material."/>
  </r>
  <r>
    <s v="s4837"/>
    <x v="1"/>
    <x v="4836"/>
    <s v="unknown directors"/>
    <x v="14"/>
    <x v="3"/>
    <n v="2018"/>
    <x v="2"/>
    <s v="TV-MA"/>
    <s v="1 Season"/>
    <n v="125"/>
    <x v="2"/>
    <s v=" Docuseries"/>
    <s v=" TV Mysteries"/>
    <s v="Accident or murder? After the mysterious death of his wife, author Michael Peterson watches his life go under the microscope."/>
  </r>
  <r>
    <s v="s4838"/>
    <x v="1"/>
    <x v="4837"/>
    <s v="unknown directors"/>
    <x v="0"/>
    <x v="3"/>
    <n v="2017"/>
    <x v="1"/>
    <s v="TV-14"/>
    <s v="4 Seasons"/>
    <n v="500"/>
    <x v="4"/>
    <m/>
    <m/>
    <s v="After returning from a dangerous tour of duty, an Army doctor finds that working the night shift at a San Antonio hospital can be treacherous, too."/>
  </r>
  <r>
    <s v="s4839"/>
    <x v="1"/>
    <x v="4838"/>
    <s v="unknown directors"/>
    <x v="12"/>
    <x v="3"/>
    <n v="2008"/>
    <x v="1"/>
    <s v="TV-Y7"/>
    <s v="2 Seasons"/>
    <n v="250"/>
    <x v="15"/>
    <s v=" Kids' TV"/>
    <m/>
    <s v="Aided by tablets found near a downed meteorite, Max, Rex and Zoe race the evil Alpha Gang as they travel the globe in search of living dinosaurs."/>
  </r>
  <r>
    <s v="s4840"/>
    <x v="0"/>
    <x v="4839"/>
    <s v="Shadab Khan"/>
    <x v="3"/>
    <x v="3"/>
    <n v="2017"/>
    <x v="3"/>
    <s v="TV-14"/>
    <s v="126 min"/>
    <n v="70"/>
    <x v="6"/>
    <s v=" International Movies"/>
    <m/>
    <s v="A young woman eager to avoid an arranged marriage moves to Mumbai, where she learns hard truths about show business, life and love."/>
  </r>
  <r>
    <s v="s4841"/>
    <x v="0"/>
    <x v="4840"/>
    <s v="Nattawut Poonpiriya"/>
    <x v="33"/>
    <x v="3"/>
    <n v="2017"/>
    <x v="3"/>
    <s v="TV-MA"/>
    <s v="130 min"/>
    <n v="70"/>
    <x v="6"/>
    <s v=" International Movies"/>
    <s v=" Thrillers"/>
    <s v="A top student gets pulled into a cheating racket with increasingly higher risks and even higher rewards. But she may lose much more than she gains."/>
  </r>
  <r>
    <s v="s4842"/>
    <x v="1"/>
    <x v="4841"/>
    <s v="unknown directors"/>
    <x v="14"/>
    <x v="3"/>
    <n v="2018"/>
    <x v="2"/>
    <s v="TV-MA"/>
    <s v="1 Season"/>
    <n v="125"/>
    <x v="2"/>
    <s v=" Docuseries"/>
    <s v=" International TV Shows"/>
    <s v="Survivors and first responders share personal stories of anguish, kindness and bravery that unfolded amid the Paris terror attacks of Nov. 13, 2015."/>
  </r>
  <r>
    <s v="s4843"/>
    <x v="0"/>
    <x v="4842"/>
    <s v="Lynn Shelton"/>
    <x v="0"/>
    <x v="3"/>
    <n v="2018"/>
    <x v="2"/>
    <s v="TV-MA"/>
    <s v="110 min"/>
    <n v="110"/>
    <x v="6"/>
    <s v=" Independent Movies"/>
    <m/>
    <s v="After serving time for a crime he didnâ€™t commit, a 38-year-old man forms a complicated, life-altering bond with the woman who advocated for his early release."/>
  </r>
  <r>
    <s v="s4844"/>
    <x v="0"/>
    <x v="4843"/>
    <s v="Felix Starck"/>
    <x v="5"/>
    <x v="3"/>
    <n v="2015"/>
    <x v="0"/>
    <s v="TV-MA"/>
    <s v="85 min"/>
    <n v="85"/>
    <x v="0"/>
    <s v=" International Movies"/>
    <s v=" Sports Movies"/>
    <s v="Over the course of one memorable and adventure-filled year, Felix Starck documents his 18,000-kilometer bicycle journey across 22 countries."/>
  </r>
  <r>
    <s v="s4845"/>
    <x v="1"/>
    <x v="4844"/>
    <s v="unknown directors"/>
    <x v="0"/>
    <x v="3"/>
    <n v="2019"/>
    <x v="1"/>
    <s v="TV-14"/>
    <s v="4 Seasons"/>
    <n v="500"/>
    <x v="9"/>
    <m/>
    <m/>
    <s v="When a woman is rescued from a doomsday cult and lands in New York City, she must navigate a world she didnâ€™t think even existed anymore."/>
  </r>
  <r>
    <s v="s4846"/>
    <x v="1"/>
    <x v="4845"/>
    <s v="unknown directors"/>
    <x v="0"/>
    <x v="3"/>
    <n v="2019"/>
    <x v="1"/>
    <s v="TV-MA"/>
    <s v="5 Seasons"/>
    <n v="625"/>
    <x v="9"/>
    <m/>
    <m/>
    <s v="It's the Emmy-winning story of a wealthy family that lost everything, and the one son who had no choice but to keep them all together."/>
  </r>
  <r>
    <s v="s4847"/>
    <x v="1"/>
    <x v="4846"/>
    <s v="unknown directors"/>
    <x v="0"/>
    <x v="3"/>
    <n v="2018"/>
    <x v="2"/>
    <s v="TV-MA"/>
    <s v="1 Season"/>
    <n v="125"/>
    <x v="23"/>
    <s v=" TV Comedies"/>
    <m/>
    <s v="Nobody's safe as Michelle Wolf unapologetically takes aim in this weekly topical show that blends sketches with live comedy and in-studio guests."/>
  </r>
  <r>
    <s v="s4848"/>
    <x v="0"/>
    <x v="4847"/>
    <s v="Norberto LÃ³pez Amado"/>
    <x v="13"/>
    <x v="3"/>
    <n v="2018"/>
    <x v="3"/>
    <s v="TV-MA"/>
    <s v="117 min"/>
    <n v="70"/>
    <x v="6"/>
    <s v=" International Movies"/>
    <s v=" Thrillers"/>
    <s v="A naive Madrid lawyer travels to Africa to search for her younger sister, who has gone missing in a part of Congo plagued by violence and strife."/>
  </r>
  <r>
    <s v="s4849"/>
    <x v="1"/>
    <x v="4848"/>
    <s v="unknown directors"/>
    <x v="16"/>
    <x v="3"/>
    <n v="2018"/>
    <x v="2"/>
    <s v="TV-MA"/>
    <s v="1 Season"/>
    <n v="125"/>
    <x v="1"/>
    <s v=" Korean TV Shows"/>
    <s v=" Romantic TV Shows"/>
    <s v="Reunited with her best friendâ€™s younger brother, whoâ€™s back from a stint abroad, a recently dumped career woman begins to see him in a new light."/>
  </r>
  <r>
    <s v="s4850"/>
    <x v="0"/>
    <x v="4849"/>
    <s v="RaÃºl Campos, Jan Suter"/>
    <x v="17"/>
    <x v="3"/>
    <n v="2018"/>
    <x v="3"/>
    <s v="TV-MA"/>
    <s v="63 min"/>
    <n v="70"/>
    <x v="20"/>
    <m/>
    <m/>
    <s v="Argentine actor and comedian Fernando Sanjiao uses humor and impersonations to explore the concepts of masculinity and fatherhood in modern times."/>
  </r>
  <r>
    <s v="s4851"/>
    <x v="0"/>
    <x v="4850"/>
    <s v="Alex Richanbach"/>
    <x v="0"/>
    <x v="3"/>
    <n v="2018"/>
    <x v="0"/>
    <s v="TV-MA"/>
    <s v="94 min"/>
    <n v="94"/>
    <x v="8"/>
    <s v=" Romantic Movies"/>
    <m/>
    <s v="When Harper is sent to Spain for an important work meeting, her hard-partying friends tag along and convince her to pursue a fling with a famous DJ."/>
  </r>
  <r>
    <s v="s4852"/>
    <x v="0"/>
    <x v="4851"/>
    <s v="Marcus Raboy"/>
    <x v="0"/>
    <x v="3"/>
    <n v="2018"/>
    <x v="3"/>
    <s v="TV-14"/>
    <s v="74 min"/>
    <n v="70"/>
    <x v="20"/>
    <m/>
    <m/>
    <s v="Longtime pals and showbiz icons Steve Martin and Martin Short share countless quips, catchy tunes and hilarious stories about their lives in comedy."/>
  </r>
  <r>
    <s v="s4853"/>
    <x v="1"/>
    <x v="4852"/>
    <s v="unknown directors"/>
    <x v="0"/>
    <x v="3"/>
    <n v="2018"/>
    <x v="1"/>
    <s v="TV-Y7"/>
    <s v="3 Seasons"/>
    <n v="375"/>
    <x v="12"/>
    <s v=" TV Action &amp; Adventure"/>
    <s v=" TV Sci-Fi &amp; Fantasy"/>
    <s v="After uncovering a mysterious amulet, an average teen assumes an unlikely destiny and sets out to save two worlds. Created by Guillermo del Toro."/>
  </r>
  <r>
    <s v="s4854"/>
    <x v="1"/>
    <x v="4853"/>
    <s v="unknown directors"/>
    <x v="12"/>
    <x v="3"/>
    <n v="2018"/>
    <x v="2"/>
    <s v="TV-MA"/>
    <s v="1 Season"/>
    <n v="125"/>
    <x v="1"/>
    <s v=" TV Action &amp; Adventure"/>
    <s v=" TV Comedies"/>
    <s v="There's an organization gathering espers for a nefarious purpose. Powerful psychic Mob, however, is just trying to be the protagonist of his own life."/>
  </r>
  <r>
    <s v="s4855"/>
    <x v="0"/>
    <x v="4854"/>
    <s v="Tig Notaro"/>
    <x v="0"/>
    <x v="3"/>
    <n v="2018"/>
    <x v="3"/>
    <s v="TV-14"/>
    <s v="58 min"/>
    <n v="70"/>
    <x v="20"/>
    <m/>
    <m/>
    <s v="Comedian Tig Notaro unleashes her inner prankster in a playful stand-up special packed with funny anecdotes, parenting confessions and more."/>
  </r>
  <r>
    <s v="s4856"/>
    <x v="0"/>
    <x v="4855"/>
    <s v="Kagiso Lediga"/>
    <x v="1"/>
    <x v="3"/>
    <n v="2018"/>
    <x v="3"/>
    <s v="TV-MA"/>
    <s v="117 min"/>
    <n v="70"/>
    <x v="8"/>
    <s v=" International Movies"/>
    <s v=" Romantic Movies"/>
    <s v="Amid growing tensions in their marriage, a Johannesburg professor and his journalist wife find their lives upended by a famous, hard-partying author."/>
  </r>
  <r>
    <s v="s4857"/>
    <x v="1"/>
    <x v="4856"/>
    <s v="unknown directors"/>
    <x v="2"/>
    <x v="3"/>
    <n v="2018"/>
    <x v="2"/>
    <s v="TV-Y"/>
    <s v="1 Season"/>
    <n v="125"/>
    <x v="12"/>
    <m/>
    <m/>
    <s v="True and her friends are making music â€“ and they want you to dance and sing along. So cut loose, silly goose! These fun beats are totally sweet."/>
  </r>
  <r>
    <s v="s4858"/>
    <x v="1"/>
    <x v="4857"/>
    <s v="unknown directors"/>
    <x v="19"/>
    <x v="3"/>
    <n v="2017"/>
    <x v="1"/>
    <s v="TV-Y7"/>
    <s v="4 Seasons"/>
    <n v="500"/>
    <x v="2"/>
    <s v=" Kids' TV"/>
    <s v=" TV Comedies"/>
    <s v="Inspector Gadget is back and must face his old enemy, the evil Dr. Claw, who has reactivated MAD, his global crime syndicate."/>
  </r>
  <r>
    <s v="s4859"/>
    <x v="0"/>
    <x v="4858"/>
    <s v="Brit McAdams"/>
    <x v="0"/>
    <x v="3"/>
    <n v="2007"/>
    <x v="3"/>
    <s v="TV-MA"/>
    <s v="89 min"/>
    <n v="70"/>
    <x v="20"/>
    <m/>
    <m/>
    <s v="An aspiring actor leaves Hollywood and takes to the road to do stand-up after he's cast in a series of increasingly stereotypical &quot;black&quot; roles."/>
  </r>
  <r>
    <s v="s4860"/>
    <x v="0"/>
    <x v="4859"/>
    <s v="Mercedes Cordova"/>
    <x v="17"/>
    <x v="3"/>
    <n v="2017"/>
    <x v="3"/>
    <s v="TV-MA"/>
    <s v="66 min"/>
    <n v="70"/>
    <x v="0"/>
    <s v=" International Movies"/>
    <m/>
    <s v="Epicureans and experts trace the migration of Italian cuisine and its evolution in the Americas, delving into the ideas of origin, diaspora and heritage."/>
  </r>
  <r>
    <s v="s4861"/>
    <x v="0"/>
    <x v="4860"/>
    <s v="Neeraj Pandey"/>
    <x v="3"/>
    <x v="3"/>
    <n v="2018"/>
    <x v="3"/>
    <s v="TV-MA"/>
    <s v="158 min"/>
    <n v="70"/>
    <x v="13"/>
    <s v=" Dramas"/>
    <s v=" International Movies"/>
    <s v="When his protÃ©gÃ© goes rogue and poses a grave threat to the government he serves, a veteran officer of the Indian Army tries to stop him at all costs."/>
  </r>
  <r>
    <s v="s4862"/>
    <x v="0"/>
    <x v="4861"/>
    <s v="Hayao Miyazaki"/>
    <x v="12"/>
    <x v="3"/>
    <n v="1979"/>
    <x v="0"/>
    <s v="PG-13"/>
    <s v="100 min"/>
    <n v="100"/>
    <x v="13"/>
    <s v=" Anime Features"/>
    <s v=" Classic Movies"/>
    <s v="Lupin, his sidekick, Jigen, and the samurai warrior Goemon set out to take over an evil counterfeit operation at Count Cagliostro's fortress."/>
  </r>
  <r>
    <s v="s4863"/>
    <x v="1"/>
    <x v="4862"/>
    <s v="unknown directors"/>
    <x v="12"/>
    <x v="3"/>
    <n v="2009"/>
    <x v="2"/>
    <s v="TV-MA"/>
    <s v="1 Season"/>
    <n v="125"/>
    <x v="15"/>
    <s v=" International TV Shows"/>
    <m/>
    <s v="This anime adventure follows the battle between a saint of Athena and an avatar of Hades who's working on a painting that could destroy the world."/>
  </r>
  <r>
    <s v="s4864"/>
    <x v="0"/>
    <x v="4863"/>
    <s v="Jay Karas"/>
    <x v="0"/>
    <x v="3"/>
    <n v="2018"/>
    <x v="3"/>
    <s v="TV-MA"/>
    <s v="64 min"/>
    <n v="70"/>
    <x v="20"/>
    <m/>
    <m/>
    <s v="Two years after the hit &quot;Baby Cobra,&quot; Ali Wong is back with another baby bump â€“ and a torrent of hilarious truths about marriage and motherhood."/>
  </r>
  <r>
    <s v="s4865"/>
    <x v="0"/>
    <x v="4864"/>
    <s v="Anthony Abrams, Adam Larson Broder"/>
    <x v="0"/>
    <x v="3"/>
    <n v="2017"/>
    <x v="0"/>
    <s v="TV-MA"/>
    <s v="92 min"/>
    <n v="92"/>
    <x v="8"/>
    <s v=" Independent Movies"/>
    <m/>
    <s v="Struggling writer Wally Spivak is stuck in a rut â€“ until he meets an engaged couple and starts to see life in a whole new way."/>
  </r>
  <r>
    <s v="s4866"/>
    <x v="1"/>
    <x v="4865"/>
    <s v="unknown directors"/>
    <x v="0"/>
    <x v="3"/>
    <n v="2018"/>
    <x v="1"/>
    <s v="TV-14"/>
    <s v="3 Seasons"/>
    <n v="375"/>
    <x v="23"/>
    <m/>
    <m/>
    <s v="Emmy-winning host Bill Nye brings experts and famous guests to his lab for a talk show exploring scientific issues that touch our lives."/>
  </r>
  <r>
    <s v="s4867"/>
    <x v="0"/>
    <x v="4866"/>
    <s v="RaÃºl Campos, Jan Suter"/>
    <x v="6"/>
    <x v="3"/>
    <n v="2018"/>
    <x v="3"/>
    <s v="TV-MA"/>
    <s v="63 min"/>
    <n v="70"/>
    <x v="20"/>
    <m/>
    <m/>
    <s v="Mexican comic Carlos Ballarta mocks himself and points out the absurdities of parenthood and how he uses his wife's pregnancies to avoid commitments."/>
  </r>
  <r>
    <s v="s4868"/>
    <x v="1"/>
    <x v="4867"/>
    <s v="Trey Borzillieri, Barbara Schroeder"/>
    <x v="0"/>
    <x v="3"/>
    <n v="2018"/>
    <x v="2"/>
    <s v="TV-MA"/>
    <s v="1 Season"/>
    <n v="125"/>
    <x v="2"/>
    <s v=" Docuseries"/>
    <s v=" TV Mysteries"/>
    <s v="This baffling true crime story starts with the grisly death of a pizza man who robs a bank with a bomb around his neck â€“ and gets weirder from there."/>
  </r>
  <r>
    <s v="s4869"/>
    <x v="0"/>
    <x v="4868"/>
    <s v="Vince Marcello"/>
    <x v="4"/>
    <x v="3"/>
    <n v="2018"/>
    <x v="0"/>
    <s v="TV-14"/>
    <s v="105 min"/>
    <n v="105"/>
    <x v="8"/>
    <s v=" Romantic Movies"/>
    <m/>
    <s v="When teenager Elle's first kiss leads to a forbidden romance with the hottest boy in high school, she risks her relationship with her best friend."/>
  </r>
  <r>
    <s v="s4870"/>
    <x v="1"/>
    <x v="4869"/>
    <s v="unknown directors"/>
    <x v="0"/>
    <x v="3"/>
    <n v="2018"/>
    <x v="2"/>
    <s v="TV-PG"/>
    <s v="1 Season"/>
    <n v="125"/>
    <x v="12"/>
    <s v=" TV Comedies"/>
    <m/>
    <s v="Fresh voices bring some of the most famous names in history to life. A live-action sketch comedy show based on the series of best-selling books."/>
  </r>
  <r>
    <s v="s4871"/>
    <x v="0"/>
    <x v="4870"/>
    <s v="Bobcat Goldthwait"/>
    <x v="0"/>
    <x v="3"/>
    <n v="2018"/>
    <x v="3"/>
    <s v="TV-MA"/>
    <s v="67 min"/>
    <n v="67"/>
    <x v="20"/>
    <m/>
    <m/>
    <s v="Hari Kondabolu breaks down identity politics, celebrity encounters, his mango obsession and more in an unpredictable stand-up comedy special."/>
  </r>
  <r>
    <s v="s4872"/>
    <x v="0"/>
    <x v="4871"/>
    <s v="Dani Levy"/>
    <x v="5"/>
    <x v="3"/>
    <n v="2007"/>
    <x v="0"/>
    <s v="TV-14"/>
    <s v="91 min"/>
    <n v="91"/>
    <x v="8"/>
    <s v=" International Movies"/>
    <m/>
    <s v="Germany's most celebrated actor is commissioned by Nazi propagandist Joseph Goebbels to prepare the leader of the Third Reich to deliver a speech."/>
  </r>
  <r>
    <s v="s4873"/>
    <x v="0"/>
    <x v="4872"/>
    <s v="Sonny Mallhi"/>
    <x v="0"/>
    <x v="3"/>
    <n v="2018"/>
    <x v="0"/>
    <s v="TV-MA"/>
    <s v="92 min"/>
    <n v="92"/>
    <x v="11"/>
    <m/>
    <m/>
    <s v="A former addict moves to a new city with her children for a fresh start, but her struggle soon takes on an unexpected, supernatural dimension."/>
  </r>
  <r>
    <s v="s4874"/>
    <x v="0"/>
    <x v="4873"/>
    <s v="Robert Vince"/>
    <x v="19"/>
    <x v="3"/>
    <n v="2018"/>
    <x v="0"/>
    <s v="G"/>
    <s v="87 min"/>
    <n v="87"/>
    <x v="5"/>
    <s v=" Comedies"/>
    <s v=" Music &amp; Musicals"/>
    <s v="Talented pooches from around the world compete to be the next Pup Star, but behind-the-scenes schemes threaten to ruin the fun."/>
  </r>
  <r>
    <s v="s4875"/>
    <x v="1"/>
    <x v="4874"/>
    <s v="unknown directors"/>
    <x v="0"/>
    <x v="3"/>
    <n v="2018"/>
    <x v="2"/>
    <s v="TV-G"/>
    <s v="1 Season"/>
    <n v="125"/>
    <x v="23"/>
    <s v=" TV Comedies"/>
    <m/>
    <s v="Comedy icon Carol Burnett returns to TV with a panel of clever kids, who help adults and celebrity guests solve their problems with brutal honesty."/>
  </r>
  <r>
    <s v="s4876"/>
    <x v="0"/>
    <x v="4875"/>
    <s v="Andrew Niccol"/>
    <x v="4"/>
    <x v="3"/>
    <n v="2018"/>
    <x v="0"/>
    <s v="TV-MA"/>
    <s v="100 min"/>
    <n v="100"/>
    <x v="6"/>
    <s v=" Sci-Fi &amp; Fantasy"/>
    <s v=" Thrillers"/>
    <s v="In a future where technology has rendered privacy obsolete, a detective investigates a serial assassin who has been deleted from all visual records."/>
  </r>
  <r>
    <s v="s4877"/>
    <x v="0"/>
    <x v="4876"/>
    <s v="Isabelle Nanty"/>
    <x v="14"/>
    <x v="3"/>
    <n v="2018"/>
    <x v="2"/>
    <s v="TV-MA"/>
    <s v="113 min"/>
    <n v="113"/>
    <x v="20"/>
    <m/>
    <m/>
    <s v="In an eclectic one-man show, French superstar Dany Boon reflects on his homeland, his first comedy gig and the challenges of parenting hostile teens."/>
  </r>
  <r>
    <s v="s4878"/>
    <x v="0"/>
    <x v="4877"/>
    <s v="Rob Epstein, Jeffrey Friedman"/>
    <x v="0"/>
    <x v="3"/>
    <n v="2018"/>
    <x v="3"/>
    <s v="TV-PG"/>
    <s v="40 min"/>
    <n v="70"/>
    <x v="0"/>
    <m/>
    <m/>
    <s v="Facing an inevitable outcome, terminally ill patients meet extraordinary medical practitioners seeking to change our approach to life and death."/>
  </r>
  <r>
    <s v="s4879"/>
    <x v="0"/>
    <x v="4878"/>
    <s v="Antonio Morabito"/>
    <x v="21"/>
    <x v="3"/>
    <n v="2018"/>
    <x v="0"/>
    <s v="TV-MA"/>
    <s v="105 min"/>
    <n v="105"/>
    <x v="6"/>
    <s v=" International Movies"/>
    <m/>
    <s v="Threatened by creditors, a newly unemployed man agrees to work for a debt collector, but soon discovers his deal with the devil has unexpected costs."/>
  </r>
  <r>
    <s v="s4880"/>
    <x v="1"/>
    <x v="4879"/>
    <s v="unknown directors"/>
    <x v="0"/>
    <x v="3"/>
    <n v="2018"/>
    <x v="1"/>
    <s v="TV-Y7"/>
    <s v="2 Seasons"/>
    <n v="250"/>
    <x v="12"/>
    <m/>
    <m/>
    <s v="In 2050, an evil scientist is about to unleash an army of robotic dinosaurs. Now it's up to Kong and friends to fight back and save the day."/>
  </r>
  <r>
    <s v="s4881"/>
    <x v="0"/>
    <x v="4880"/>
    <s v="Rene Bueno"/>
    <x v="6"/>
    <x v="3"/>
    <n v="2018"/>
    <x v="0"/>
    <s v="TV-14"/>
    <s v="94 min"/>
    <n v="94"/>
    <x v="8"/>
    <s v=" International Movies"/>
    <s v=" Romantic Movies"/>
    <s v="When a 17-year-old learns the TV news host she pines for is engaged, she and her best friend launch an elaborate plan to prevent his marriage."/>
  </r>
  <r>
    <s v="s4882"/>
    <x v="0"/>
    <x v="4881"/>
    <s v="John Woo"/>
    <x v="10"/>
    <x v="3"/>
    <n v="2017"/>
    <x v="3"/>
    <s v="TV-MA"/>
    <s v="109 min"/>
    <n v="70"/>
    <x v="13"/>
    <s v=" International Movies"/>
    <m/>
    <s v="A Chinese pharmaceutical lawyer framed for a vile crime teams up with a sharp-witted Japanese detective to stop a dangerous corporate plot."/>
  </r>
  <r>
    <s v="s4883"/>
    <x v="0"/>
    <x v="4882"/>
    <s v="Patricia Ferreira"/>
    <x v="13"/>
    <x v="3"/>
    <n v="2017"/>
    <x v="0"/>
    <s v="TV-MA"/>
    <s v="99 min"/>
    <n v="99"/>
    <x v="8"/>
    <s v=" Dramas"/>
    <s v=" International Movies"/>
    <s v="Along with her two friends, a determined woman travels to Vietnam to bring home the baby her recently deceased daughter had planned to adopt."/>
  </r>
  <r>
    <s v="s4884"/>
    <x v="0"/>
    <x v="4883"/>
    <s v="Fernando AyllÃ³n"/>
    <x v="25"/>
    <x v="3"/>
    <n v="2018"/>
    <x v="3"/>
    <s v="TV-MA"/>
    <s v="89 min"/>
    <n v="70"/>
    <x v="8"/>
    <s v=" International Movies"/>
    <m/>
    <s v="When four unhappy couples attend a spiritual retreat at a resort to try and solve their relationship troubles, shenanigans ensue."/>
  </r>
  <r>
    <s v="s4885"/>
    <x v="0"/>
    <x v="4884"/>
    <s v="Jimmy Henderson"/>
    <x v="74"/>
    <x v="3"/>
    <n v="2017"/>
    <x v="0"/>
    <s v="TV-MA"/>
    <s v="92 min"/>
    <n v="92"/>
    <x v="13"/>
    <s v=" International Movies"/>
    <m/>
    <s v="Four cops escorting a mobster to a high-security prison fight for survival when a gang boss orchestrates a riot from outside to silence their charge."/>
  </r>
  <r>
    <s v="s4886"/>
    <x v="0"/>
    <x v="4885"/>
    <s v="Devashish Makhija"/>
    <x v="3"/>
    <x v="3"/>
    <n v="2017"/>
    <x v="0"/>
    <s v="TV-MA"/>
    <s v="105 min"/>
    <n v="105"/>
    <x v="6"/>
    <s v=" International Movies"/>
    <m/>
    <s v="When her small granddaughter is sexually assaulted by a powerful man and no justice is served, a poor, frail old woman plots her violent revenge."/>
  </r>
  <r>
    <s v="s4887"/>
    <x v="0"/>
    <x v="4886"/>
    <s v="Amal Neerad"/>
    <x v="3"/>
    <x v="3"/>
    <n v="2017"/>
    <x v="3"/>
    <s v="TV-14"/>
    <s v="130 min"/>
    <n v="70"/>
    <x v="13"/>
    <s v=" Dramas"/>
    <s v=" Independent Movies"/>
    <s v="A young man in Kerala has two weeks to stop the woman he loves from a fixed marriage in the U.S., but he doesn't have the papers to get there."/>
  </r>
  <r>
    <s v="s4888"/>
    <x v="0"/>
    <x v="4887"/>
    <s v="Fluvio Iannuci, Roly Santos"/>
    <x v="21"/>
    <x v="3"/>
    <n v="2017"/>
    <x v="3"/>
    <s v="TV-PG"/>
    <s v="69 min"/>
    <n v="70"/>
    <x v="0"/>
    <s v=" International Movies"/>
    <m/>
    <s v="In Naples, Buenos Aires and New York, people reflect on the Neapolitan tradition of &quot;suspended coffee&quot; and how it changed their lives."/>
  </r>
  <r>
    <s v="s4889"/>
    <x v="0"/>
    <x v="4888"/>
    <s v="Julius R. Nasso"/>
    <x v="0"/>
    <x v="3"/>
    <n v="2018"/>
    <x v="0"/>
    <s v="TV-MA"/>
    <s v="98 min"/>
    <n v="98"/>
    <x v="13"/>
    <s v=" Independent Movies"/>
    <m/>
    <s v="To bring down a global human trafficking ring, an Interpol agent recruits the help of a brutal criminal with inside knowledge of the yakuza."/>
  </r>
  <r>
    <s v="s4890"/>
    <x v="0"/>
    <x v="4889"/>
    <s v="Lucas Figueroa"/>
    <x v="17"/>
    <x v="3"/>
    <n v="2017"/>
    <x v="0"/>
    <s v="TV-MA"/>
    <s v="90 min"/>
    <n v="90"/>
    <x v="8"/>
    <s v=" International Movies"/>
    <m/>
    <s v="A Spaniard working in Argentina sees his life upended after accidentally giving bad directions to a passerby, who demands compensation for the error."/>
  </r>
  <r>
    <s v="s4891"/>
    <x v="0"/>
    <x v="4890"/>
    <s v="Alex Timbers"/>
    <x v="0"/>
    <x v="3"/>
    <n v="2018"/>
    <x v="3"/>
    <s v="TV-MA"/>
    <s v="65 min"/>
    <n v="70"/>
    <x v="20"/>
    <m/>
    <m/>
    <s v="John Mulaney relays stories from his childhood and â€œSNL,â€ eviscerates the value of college and laments getting older in this electric comedy special."/>
  </r>
  <r>
    <s v="s4892"/>
    <x v="0"/>
    <x v="4891"/>
    <s v="Justin G. Dyck"/>
    <x v="19"/>
    <x v="3"/>
    <n v="2018"/>
    <x v="0"/>
    <s v="PG"/>
    <s v="92 min"/>
    <n v="92"/>
    <x v="8"/>
    <s v=" International Movies"/>
    <s v=" Romantic Movies"/>
    <s v="Just in time for Valentine's Day, a program developer pitches a revolutionary dating algorithm to her new CEO, who volunteers them as guinea pigs."/>
  </r>
  <r>
    <s v="s4893"/>
    <x v="0"/>
    <x v="4892"/>
    <s v="unknown directors"/>
    <x v="2"/>
    <x v="3"/>
    <n v="2015"/>
    <x v="3"/>
    <s v="TV-Y"/>
    <s v="19 min"/>
    <n v="70"/>
    <x v="22"/>
    <m/>
    <m/>
    <s v="Pocoyo gears up for exciting car races and learns that friends, teamwork and imagination are what matter the most."/>
  </r>
  <r>
    <s v="s4894"/>
    <x v="0"/>
    <x v="4893"/>
    <s v="Alfonso RodrÃ­guez"/>
    <x v="13"/>
    <x v="3"/>
    <n v="2008"/>
    <x v="3"/>
    <s v="TV-Y"/>
    <s v="25 min"/>
    <n v="70"/>
    <x v="22"/>
    <m/>
    <m/>
    <s v="Acrobatic aliens arrive on spaceships and perform for everyone, but when angry aliens arrive as well, Pocoyo and his friends must now put on a show."/>
  </r>
  <r>
    <s v="s4895"/>
    <x v="0"/>
    <x v="4894"/>
    <s v="unknown directors"/>
    <x v="2"/>
    <x v="3"/>
    <n v="2015"/>
    <x v="3"/>
    <s v="TV-Y"/>
    <s v="22 min"/>
    <n v="70"/>
    <x v="22"/>
    <m/>
    <m/>
    <s v="To celebrate the carnival, everyone learns to dance to different music. Plus, Pocoyo's friends surprise him with something delicious."/>
  </r>
  <r>
    <s v="s4896"/>
    <x v="0"/>
    <x v="4895"/>
    <s v="unknown directors"/>
    <x v="0"/>
    <x v="3"/>
    <n v="2015"/>
    <x v="3"/>
    <s v="TV-Y"/>
    <s v="40 min"/>
    <n v="70"/>
    <x v="22"/>
    <m/>
    <m/>
    <s v="Pocoyo and his friends have a costume contest to celebrate Halloween and learn new things about planets and stars in space."/>
  </r>
  <r>
    <s v="s4897"/>
    <x v="0"/>
    <x v="4896"/>
    <s v="unknown directors"/>
    <x v="2"/>
    <x v="3"/>
    <n v="2014"/>
    <x v="3"/>
    <s v="TV-Y"/>
    <s v="22 min"/>
    <n v="70"/>
    <x v="22"/>
    <m/>
    <m/>
    <s v="Pocoyo finds a special toy and plays new games with his friends, then theyâ€™re spooked by a scary box and try to find out whoâ€™s inside."/>
  </r>
  <r>
    <s v="s4898"/>
    <x v="0"/>
    <x v="4897"/>
    <s v="Guillermo Garcia, David Cantolla"/>
    <x v="2"/>
    <x v="3"/>
    <n v="2016"/>
    <x v="3"/>
    <s v="TV-Y"/>
    <s v="24 min"/>
    <n v="70"/>
    <x v="22"/>
    <m/>
    <m/>
    <s v="Everyone is getting excited for the games. Pocoyo plays baseball and golf, and races with his friends. Ready, set, go!"/>
  </r>
  <r>
    <s v="s4899"/>
    <x v="1"/>
    <x v="4898"/>
    <s v="unknown directors"/>
    <x v="14"/>
    <x v="3"/>
    <n v="2016"/>
    <x v="2"/>
    <s v="TV-Y"/>
    <s v="1 Season"/>
    <n v="125"/>
    <x v="12"/>
    <m/>
    <m/>
    <s v="With his vivid imagination, Simon the rabbit searches for fun while learning about the importance of responsibility and communication."/>
  </r>
  <r>
    <s v="s4900"/>
    <x v="0"/>
    <x v="4899"/>
    <s v="Priyadarshan"/>
    <x v="3"/>
    <x v="3"/>
    <n v="2016"/>
    <x v="3"/>
    <s v="TV-14"/>
    <s v="101 min"/>
    <n v="70"/>
    <x v="6"/>
    <s v=" International Movies"/>
    <m/>
    <s v="Seven strangers anxiously waiting for their HIV test results decide to bribe the clinic receptionist to get them early, learning one is positive."/>
  </r>
  <r>
    <s v="s4901"/>
    <x v="1"/>
    <x v="4900"/>
    <s v="unknown directors"/>
    <x v="2"/>
    <x v="3"/>
    <n v="2017"/>
    <x v="2"/>
    <s v="TV-PG"/>
    <s v="1 Season"/>
    <n v="125"/>
    <x v="1"/>
    <s v=" Stand-Up Comedy &amp; Talk Shows"/>
    <m/>
    <s v="Psychic Hiroyuki Ehara leads various celebrities through spiritual consultations, probing into their issues and spotlighting their accomplishments."/>
  </r>
  <r>
    <s v="s4902"/>
    <x v="0"/>
    <x v="4901"/>
    <s v="Dito Montiel"/>
    <x v="0"/>
    <x v="3"/>
    <n v="2017"/>
    <x v="0"/>
    <s v="R"/>
    <s v="90 min"/>
    <n v="90"/>
    <x v="8"/>
    <s v=" Dramas"/>
    <s v=" Independent Movies"/>
    <s v="A newcomer ekes out a living in LA as a professional audience member on infomercials, but life gets complicated when he's thrust into the spotlight."/>
  </r>
  <r>
    <s v="s4903"/>
    <x v="0"/>
    <x v="4902"/>
    <s v="Vicente Villanueva"/>
    <x v="13"/>
    <x v="3"/>
    <n v="2017"/>
    <x v="0"/>
    <s v="TV-MA"/>
    <s v="96 min"/>
    <n v="96"/>
    <x v="8"/>
    <s v=" International Movies"/>
    <m/>
    <s v="A group of patients with OCD wait for their flight-delayed doctor to arrive for their appointments, forcing them to endure each other's oddball quirks."/>
  </r>
  <r>
    <s v="s4904"/>
    <x v="1"/>
    <x v="4903"/>
    <s v="unknown directors"/>
    <x v="32"/>
    <x v="3"/>
    <n v="2017"/>
    <x v="2"/>
    <s v="TV-14"/>
    <s v="1 Season"/>
    <n v="125"/>
    <x v="1"/>
    <s v=" TV Dramas"/>
    <m/>
    <s v="This drama portrays women and kids living under the Islamic State group: a Yazidi slave, an undercover reporter, a recruited mom and child snipers."/>
  </r>
  <r>
    <s v="s4905"/>
    <x v="0"/>
    <x v="4904"/>
    <s v="Amit Roy"/>
    <x v="3"/>
    <x v="3"/>
    <n v="2017"/>
    <x v="2"/>
    <s v="TV-14"/>
    <s v="115 min"/>
    <n v="115"/>
    <x v="8"/>
    <s v=" International Movies"/>
    <s v=" Romantic Movies"/>
    <s v="A Bihari migrant runs a successful service to help couples elope, until the daughter of his former boss stirs the pot."/>
  </r>
  <r>
    <s v="s4906"/>
    <x v="0"/>
    <x v="4905"/>
    <s v="Teddy Lussi-Modeste"/>
    <x v="14"/>
    <x v="3"/>
    <n v="2017"/>
    <x v="0"/>
    <s v="TV-MA"/>
    <s v="92 min"/>
    <n v="92"/>
    <x v="6"/>
    <s v=" International Movies"/>
    <m/>
    <s v="Struggling to balance family ties and a career, a rising comedian of Parisian banlieue roots learns the true price of fame."/>
  </r>
  <r>
    <s v="s4907"/>
    <x v="1"/>
    <x v="4906"/>
    <s v="Dawn Porter"/>
    <x v="2"/>
    <x v="3"/>
    <n v="2018"/>
    <x v="2"/>
    <s v="TV-MA"/>
    <s v="1 Season"/>
    <n v="125"/>
    <x v="3"/>
    <m/>
    <m/>
    <s v="Historic footage and leading voices of the era examine the &quot;Bobby Phenomenon&quot; of the 1960s and the legacy of the man who helped redefine the country."/>
  </r>
  <r>
    <s v="s4908"/>
    <x v="0"/>
    <x v="4907"/>
    <s v="Ben Shelton"/>
    <x v="0"/>
    <x v="3"/>
    <n v="2018"/>
    <x v="0"/>
    <s v="TV-14"/>
    <s v="93 min"/>
    <n v="93"/>
    <x v="5"/>
    <s v=" Dramas"/>
    <s v=" Romantic Movies"/>
    <s v="Dueling high school debate champs who are at odds on just about everything forge ahead with ambitious plans to get into the colleges of their dreams."/>
  </r>
  <r>
    <s v="s4909"/>
    <x v="1"/>
    <x v="4908"/>
    <s v="unknown directors"/>
    <x v="2"/>
    <x v="3"/>
    <n v="2016"/>
    <x v="1"/>
    <s v="TV-14"/>
    <s v="2 Seasons"/>
    <n v="250"/>
    <x v="1"/>
    <s v=" TV Dramas"/>
    <s v=" TV Horror"/>
    <s v="Young radio announcers from varying backgrounds encounter the supernatural in mysterious dreams, accidents and everyday life."/>
  </r>
  <r>
    <s v="s4910"/>
    <x v="0"/>
    <x v="4909"/>
    <s v="Curro VelÃ¡zquez"/>
    <x v="13"/>
    <x v="3"/>
    <n v="2017"/>
    <x v="0"/>
    <s v="TV-MA"/>
    <s v="95 min"/>
    <n v="95"/>
    <x v="8"/>
    <s v=" International Movies"/>
    <s v=" Sports Movies"/>
    <s v="A young priest coaches a team of uncoordinated monks in order to win a soccer tournament and save their monastery from being turned into a hotel."/>
  </r>
  <r>
    <s v="s4911"/>
    <x v="1"/>
    <x v="4910"/>
    <s v="unknown directors"/>
    <x v="2"/>
    <x v="3"/>
    <n v="2016"/>
    <x v="2"/>
    <s v="TV-PG"/>
    <s v="1 Season"/>
    <n v="125"/>
    <x v="1"/>
    <s v=" TV Dramas"/>
    <m/>
    <s v="Family problems, relationship issues and professional challenges dog law graduate Melissa Chan following her return from London to Malaysia."/>
  </r>
  <r>
    <s v="s4912"/>
    <x v="0"/>
    <x v="4911"/>
    <s v="Laura Brownson"/>
    <x v="0"/>
    <x v="3"/>
    <n v="2018"/>
    <x v="0"/>
    <s v="TV-MA"/>
    <s v="105 min"/>
    <n v="105"/>
    <x v="0"/>
    <m/>
    <m/>
    <s v="Rachel Dolezal, her family and her critics reckon with the aftermath of a national debate sparked by questions about her racial identity."/>
  </r>
  <r>
    <s v="s4913"/>
    <x v="0"/>
    <x v="4912"/>
    <s v="Robert Smigel"/>
    <x v="0"/>
    <x v="3"/>
    <n v="2018"/>
    <x v="3"/>
    <s v="TV-14"/>
    <s v="117 min"/>
    <n v="70"/>
    <x v="8"/>
    <m/>
    <m/>
    <s v="Two fathers with clashing views about their children's upcoming wedding struggle to keep it together during the chaotic week before the big day."/>
  </r>
  <r>
    <s v="s4914"/>
    <x v="1"/>
    <x v="4913"/>
    <s v="unknown directors"/>
    <x v="2"/>
    <x v="3"/>
    <n v="2016"/>
    <x v="2"/>
    <s v="TV-PG"/>
    <s v="1 Season"/>
    <n v="125"/>
    <x v="1"/>
    <s v=" Romantic TV Shows"/>
    <s v=" TV Comedies"/>
    <s v="After graduation, three women from distinct backgrounds find themselves in the real world, facing the challenges of work, romance and unexpected fame."/>
  </r>
  <r>
    <s v="s4915"/>
    <x v="1"/>
    <x v="4914"/>
    <s v="unknown directors"/>
    <x v="2"/>
    <x v="3"/>
    <n v="2016"/>
    <x v="2"/>
    <s v="TV-14"/>
    <s v="1 Season"/>
    <n v="125"/>
    <x v="1"/>
    <s v=" TV Dramas"/>
    <m/>
    <s v="Two brothers start a new life in Singapore, where they run into a childhood friend who falls in love with the elder while attracting the younger."/>
  </r>
  <r>
    <s v="s4916"/>
    <x v="0"/>
    <x v="4915"/>
    <s v="Max Amini"/>
    <x v="5"/>
    <x v="3"/>
    <n v="2018"/>
    <x v="3"/>
    <s v="TV-MA"/>
    <s v="66 min"/>
    <n v="70"/>
    <x v="20"/>
    <m/>
    <m/>
    <s v="Live from Hamburg, Iranian-German comedian Enissa Amani shares her take on German engineering, tax deductions and online fan-mail etiquette."/>
  </r>
  <r>
    <s v="s4917"/>
    <x v="0"/>
    <x v="4916"/>
    <s v="Jason Sussberg, David Alvarado"/>
    <x v="0"/>
    <x v="3"/>
    <n v="2017"/>
    <x v="0"/>
    <s v="TV-PG"/>
    <s v="97 min"/>
    <n v="97"/>
    <x v="0"/>
    <m/>
    <m/>
    <s v="The dynamic, bow-tied host behind the young adult science show faces climate-change skeptics as he demonstrates the importance of scientific evidence."/>
  </r>
  <r>
    <s v="s4918"/>
    <x v="0"/>
    <x v="4917"/>
    <s v="CÃ©lia Catunda, Kiko Mistrorigo, Rodrigo Eba"/>
    <x v="28"/>
    <x v="3"/>
    <n v="2018"/>
    <x v="3"/>
    <s v="TV-Y"/>
    <s v="78 min"/>
    <n v="70"/>
    <x v="5"/>
    <m/>
    <m/>
    <s v="Fishtronaut, Marina and Zeek travel to the big city in search of Grandpa, only to find that everyone else has mysteriously vanished too."/>
  </r>
  <r>
    <s v="s4919"/>
    <x v="0"/>
    <x v="4918"/>
    <s v="Sang-ho Yeon"/>
    <x v="16"/>
    <x v="3"/>
    <n v="2018"/>
    <x v="0"/>
    <s v="TV-MA"/>
    <s v="102 min"/>
    <n v="102"/>
    <x v="13"/>
    <s v=" Comedies"/>
    <s v=" International Movies"/>
    <s v="Suddenly possessed with supernatural powers, a father sets out to help his estranged daughter, who's at risk of losing everything she's lived for."/>
  </r>
  <r>
    <s v="s4920"/>
    <x v="0"/>
    <x v="4919"/>
    <s v="Andy Fickman"/>
    <x v="0"/>
    <x v="3"/>
    <n v="2018"/>
    <x v="3"/>
    <s v="TV-PG"/>
    <s v="62 min"/>
    <n v="70"/>
    <x v="20"/>
    <m/>
    <m/>
    <s v="Kevin James makes his long-awaited return to stand-up in this family-friendly special, dishing on fatherhood, fans, his disdain for allergies and more."/>
  </r>
  <r>
    <s v="s4921"/>
    <x v="0"/>
    <x v="4920"/>
    <s v="Olivia Milch"/>
    <x v="0"/>
    <x v="3"/>
    <n v="2018"/>
    <x v="0"/>
    <s v="TV-MA"/>
    <s v="97 min"/>
    <n v="97"/>
    <x v="8"/>
    <s v=" Dramas"/>
    <s v=" Independent Movies"/>
    <s v="Four best friends navigate loss and major life changes â€“ and smoke a lot of weed â€“ during their last two weeks of high school."/>
  </r>
  <r>
    <s v="s4922"/>
    <x v="0"/>
    <x v="4921"/>
    <s v="Mark Raso"/>
    <x v="19"/>
    <x v="3"/>
    <n v="2018"/>
    <x v="0"/>
    <s v="TV-MA"/>
    <s v="105 min"/>
    <n v="105"/>
    <x v="8"/>
    <s v=" Dramas"/>
    <m/>
    <s v="A record company exec joins his estranged dad, a famous photographer who's dying, on a road trip to the last lab still developing Kodachrome film."/>
  </r>
  <r>
    <s v="s4923"/>
    <x v="0"/>
    <x v="4922"/>
    <s v="David Sington, Heather Walsh"/>
    <x v="0"/>
    <x v="3"/>
    <n v="2018"/>
    <x v="3"/>
    <s v="TV-PG"/>
    <s v="79 min"/>
    <n v="70"/>
    <x v="0"/>
    <m/>
    <m/>
    <s v="After rigorous testing in 1961, a small group of skilled female pilots are asked to step aside when only men are selected for spaceflight."/>
  </r>
  <r>
    <s v="s4924"/>
    <x v="0"/>
    <x v="4923"/>
    <s v="Pedro Coutinho"/>
    <x v="28"/>
    <x v="3"/>
    <n v="2017"/>
    <x v="0"/>
    <s v="TV-MA"/>
    <s v="90 min"/>
    <n v="90"/>
    <x v="8"/>
    <s v=" Dramas"/>
    <s v=" International Movies"/>
    <s v="A Brazilian man tries a myriad of ways to get over his breakup with his girlfriend but is surprised to learn it's more difficult than he anticipated."/>
  </r>
  <r>
    <s v="s4925"/>
    <x v="1"/>
    <x v="4924"/>
    <s v="unknown directors"/>
    <x v="5"/>
    <x v="3"/>
    <n v="2017"/>
    <x v="2"/>
    <s v="TV-MA"/>
    <s v="1 Season"/>
    <n v="125"/>
    <x v="1"/>
    <s v=" TV Dramas"/>
    <m/>
    <s v="At Berlin's CharitÃ© hospital in 1888, Ida finds romance, a path to her dream job and an inside look into cures for tuberculosis and diphtheria."/>
  </r>
  <r>
    <s v="s4926"/>
    <x v="1"/>
    <x v="4925"/>
    <s v="unknown directors"/>
    <x v="14"/>
    <x v="3"/>
    <n v="2018"/>
    <x v="2"/>
    <s v="TV-MA"/>
    <s v="1 Season"/>
    <n v="125"/>
    <x v="2"/>
    <s v=" International TV Shows"/>
    <s v=" TV Dramas"/>
    <s v="Friends gathered at a remote chalet in the French Alps for a summer getaway are caught in a deadly trap as a dark secret from the past comes to light."/>
  </r>
  <r>
    <s v="s4927"/>
    <x v="1"/>
    <x v="4926"/>
    <s v="unknown directors"/>
    <x v="0"/>
    <x v="3"/>
    <n v="2018"/>
    <x v="2"/>
    <s v="TV-MA"/>
    <s v="1 Season"/>
    <n v="125"/>
    <x v="23"/>
    <s v=" TV Comedies"/>
    <m/>
    <s v="Impending parenthood does funny things to Natasha Leggero and Moshe Kasher, who dissect family, relationships and more in a trio of stand-up specials."/>
  </r>
  <r>
    <s v="s4928"/>
    <x v="0"/>
    <x v="4927"/>
    <s v="Liam O'Donnell"/>
    <x v="0"/>
    <x v="3"/>
    <n v="2017"/>
    <x v="3"/>
    <s v="R"/>
    <s v="107 min"/>
    <n v="70"/>
    <x v="13"/>
    <s v=" Sci-Fi &amp; Fantasy"/>
    <m/>
    <s v="In the wake of an extraterrestrial invasion, a suspended L.A. cop teams up with survivors to stop the onslaught and rescue human captives."/>
  </r>
  <r>
    <s v="s4929"/>
    <x v="0"/>
    <x v="4928"/>
    <s v="Joshua Marston"/>
    <x v="0"/>
    <x v="3"/>
    <n v="2018"/>
    <x v="0"/>
    <s v="TV-14"/>
    <s v="105 min"/>
    <n v="105"/>
    <x v="6"/>
    <s v=" Faith &amp; Spirituality"/>
    <s v=" Independent Movies"/>
    <s v="A crisis of faith sets renowned fundamentalist preacher Carlton Pearson on a new spiritual path that jeopardizes everything he holds dear."/>
  </r>
  <r>
    <s v="s4930"/>
    <x v="0"/>
    <x v="4929"/>
    <s v="Eleonore Pourriat"/>
    <x v="14"/>
    <x v="3"/>
    <n v="2018"/>
    <x v="0"/>
    <s v="TV-MA"/>
    <s v="99 min"/>
    <n v="99"/>
    <x v="8"/>
    <s v=" International Movies"/>
    <s v=" Romantic Movies"/>
    <s v="A shameless chauvinist gets a taste of his own medicine when he wakes up in a world dominated by women and locks horns with a powerful female author."/>
  </r>
  <r>
    <s v="s4931"/>
    <x v="1"/>
    <x v="4930"/>
    <s v="unknown directors"/>
    <x v="0"/>
    <x v="3"/>
    <n v="2018"/>
    <x v="1"/>
    <s v="TV-Y"/>
    <s v="2 Seasons"/>
    <n v="250"/>
    <x v="12"/>
    <m/>
    <m/>
    <s v="Ms. Frizzle's kid sister Fiona takes the wheel at Walkerville Elementary, leading the class on wild adventures packed with science-fueled fun."/>
  </r>
  <r>
    <s v="s4932"/>
    <x v="0"/>
    <x v="4931"/>
    <s v="Peter Webber"/>
    <x v="25"/>
    <x v="3"/>
    <n v="2017"/>
    <x v="3"/>
    <s v="TV-MA"/>
    <s v="108 min"/>
    <n v="70"/>
    <x v="6"/>
    <s v=" Independent Movies"/>
    <s v=" International Movies"/>
    <s v="Aspiring teen thieves learn what it takes to be successful pickpockets on the streets of BogotÃ¡ from a master in the arts of trickery and deception."/>
  </r>
  <r>
    <s v="s4933"/>
    <x v="0"/>
    <x v="4932"/>
    <s v="Peter Orton"/>
    <x v="4"/>
    <x v="3"/>
    <n v="2018"/>
    <x v="3"/>
    <s v="TV-MA"/>
    <s v="66 min"/>
    <n v="70"/>
    <x v="20"/>
    <m/>
    <m/>
    <s v="British comedian Greg Davies revisits terrifying dates, manscaping disasters, his father's pranks and more in a savagely funny stand-up special."/>
  </r>
  <r>
    <s v="s4934"/>
    <x v="1"/>
    <x v="4933"/>
    <s v="unknown directors"/>
    <x v="42"/>
    <x v="3"/>
    <n v="2017"/>
    <x v="2"/>
    <s v="TV-MA"/>
    <s v="1 Season"/>
    <n v="125"/>
    <x v="1"/>
    <s v=" TV Dramas"/>
    <m/>
    <s v="Despite the Philippine government's crackdown on narcotics, high schooler Joseph expands his drug running while his cop uncle profits from corruption."/>
  </r>
  <r>
    <s v="s4935"/>
    <x v="0"/>
    <x v="4934"/>
    <s v="Marja Lewis Ryan"/>
    <x v="0"/>
    <x v="3"/>
    <n v="2018"/>
    <x v="3"/>
    <s v="TV-MA"/>
    <s v="75 min"/>
    <n v="70"/>
    <x v="6"/>
    <s v=" Independent Movies"/>
    <m/>
    <s v="A loyal sister struggles to stay afloat while driving her heroin-addicted brother to a detox center and looking after his 2-year-old daughter."/>
  </r>
  <r>
    <s v="s4936"/>
    <x v="0"/>
    <x v="4935"/>
    <s v="Ryan Koo"/>
    <x v="0"/>
    <x v="3"/>
    <n v="2018"/>
    <x v="0"/>
    <s v="TV-MA"/>
    <s v="96 min"/>
    <n v="96"/>
    <x v="6"/>
    <s v=" Independent Movies"/>
    <s v=" Sports Movies"/>
    <s v="After he's recruited to an elite prep school, a 14-year-old basketball phenom is confronted by corruption and greed in amateur sports."/>
  </r>
  <r>
    <s v="s4937"/>
    <x v="0"/>
    <x v="4936"/>
    <s v="Hatem Khraiche"/>
    <x v="13"/>
    <x v="3"/>
    <n v="2017"/>
    <x v="0"/>
    <s v="TV-14"/>
    <s v="95 min"/>
    <n v="95"/>
    <x v="6"/>
    <s v=" International Movies"/>
    <s v=" Sci-Fi &amp; Fantasy"/>
    <s v="A woman who's been alone on a spaceship her whole life becomes enamored with an engineer who suddenly enters her life and upends her universe."/>
  </r>
  <r>
    <s v="s4938"/>
    <x v="0"/>
    <x v="4937"/>
    <s v="Derek Peck"/>
    <x v="0"/>
    <x v="3"/>
    <n v="2018"/>
    <x v="3"/>
    <s v="TV-14"/>
    <s v="32 min"/>
    <n v="70"/>
    <x v="0"/>
    <s v=" Faith &amp; Spirituality"/>
    <m/>
    <s v="From his home on Maui, pioneering researcher, author and spiritual teacher Ram Dass reflects on love, life and death as his own days draw to a close."/>
  </r>
  <r>
    <s v="s4939"/>
    <x v="0"/>
    <x v="4938"/>
    <s v="Ryan Polito"/>
    <x v="0"/>
    <x v="3"/>
    <n v="2018"/>
    <x v="3"/>
    <s v="TV-MA"/>
    <s v="70 min"/>
    <n v="70"/>
    <x v="20"/>
    <m/>
    <m/>
    <s v="Seth Rogen and friends combine stand-up, sketches and music for an outrageous comedy special that could only come from the mind of Seth."/>
  </r>
  <r>
    <s v="s4940"/>
    <x v="0"/>
    <x v="4939"/>
    <s v="Jennifer Morrison"/>
    <x v="6"/>
    <x v="3"/>
    <n v="2017"/>
    <x v="0"/>
    <s v="TV-MA"/>
    <s v="94 min"/>
    <n v="94"/>
    <x v="8"/>
    <s v=" Dramas"/>
    <s v=" Independent Movies"/>
    <s v="Rejected by the Marines but eager to serve his country after 9/11, a simple-minded man performs amateur terrorist surveillance with a young runaway."/>
  </r>
  <r>
    <s v="s4941"/>
    <x v="0"/>
    <x v="4940"/>
    <s v="RaÃºl Campos, Jan Suter"/>
    <x v="17"/>
    <x v="3"/>
    <n v="2018"/>
    <x v="3"/>
    <s v="TV-MA"/>
    <s v="78 min"/>
    <n v="70"/>
    <x v="20"/>
    <m/>
    <m/>
    <s v="In his stand-up set, Argentine comic Lucas Lauriente animatedly rattles off reflections on different generations and begs kids to stop saying &quot;goals.&quot;"/>
  </r>
  <r>
    <s v="s4942"/>
    <x v="1"/>
    <x v="4941"/>
    <s v="unknown directors"/>
    <x v="4"/>
    <x v="3"/>
    <n v="2018"/>
    <x v="2"/>
    <s v="TV-MA"/>
    <s v="1 Season"/>
    <n v="125"/>
    <x v="7"/>
    <s v=" International TV Shows"/>
    <s v=" Romantic TV Shows"/>
    <s v="Searching for the woman promised to him by Aphrodite, herdsman Paris learns his true identity and falls for Helen of Sparta, igniting the Trojan War."/>
  </r>
  <r>
    <s v="s4943"/>
    <x v="1"/>
    <x v="4942"/>
    <s v="unknown directors"/>
    <x v="14"/>
    <x v="3"/>
    <n v="2017"/>
    <x v="1"/>
    <s v="TV-PG"/>
    <s v="3 Seasons"/>
    <n v="375"/>
    <x v="12"/>
    <m/>
    <m/>
    <s v="Yugo, a 12-year-old Eliatrope with special powers, sets out on a mission to find his true family and uncover the mysteries of Wakfu."/>
  </r>
  <r>
    <s v="s4944"/>
    <x v="0"/>
    <x v="4943"/>
    <s v="HÃ¨ctor HernÃ¡ndez Vicens"/>
    <x v="30"/>
    <x v="3"/>
    <n v="2018"/>
    <x v="0"/>
    <s v="R"/>
    <s v="91 min"/>
    <n v="91"/>
    <x v="11"/>
    <s v=" Independent Movies"/>
    <m/>
    <s v="A former medical student battles for survival against an evil human-zombie hybrid determined to destroy her, in this reimagining of the 1985 classic."/>
  </r>
  <r>
    <s v="s4945"/>
    <x v="0"/>
    <x v="4944"/>
    <s v="Kader Aoun"/>
    <x v="14"/>
    <x v="3"/>
    <n v="2018"/>
    <x v="3"/>
    <s v="TV-MA"/>
    <s v="75 min"/>
    <n v="70"/>
    <x v="20"/>
    <m/>
    <m/>
    <s v="Armed with sly wit, a fresh outlook and plenty of style, French comedy star Fary veers from dating to stereotypes and beyond in this exclusive special."/>
  </r>
  <r>
    <s v="s4946"/>
    <x v="0"/>
    <x v="4945"/>
    <s v="Abhay Chopra"/>
    <x v="3"/>
    <x v="3"/>
    <n v="2017"/>
    <x v="0"/>
    <s v="TV-MA"/>
    <s v="105 min"/>
    <n v="105"/>
    <x v="6"/>
    <s v=" International Movies"/>
    <s v=" Thrillers"/>
    <s v="A homemaker and a writer are prime suspects â€“ and the only witnesses â€“ in a double murder, and itâ€™s up to one detective to uncover the elusive truth."/>
  </r>
  <r>
    <s v="s4947"/>
    <x v="1"/>
    <x v="4946"/>
    <s v="unknown directors"/>
    <x v="0"/>
    <x v="3"/>
    <n v="1993"/>
    <x v="3"/>
    <s v="TV-PG"/>
    <s v="7 Seasons"/>
    <n v="70"/>
    <x v="21"/>
    <s v=" TV Sci-Fi &amp; Fantasy"/>
    <m/>
    <s v="Decades after the adventures of the original Enterprise crew, Capt. Jean-Luc Picard leads a new Enterprise on missions to explore unknown worlds."/>
  </r>
  <r>
    <s v="s4948"/>
    <x v="0"/>
    <x v="4947"/>
    <s v="Diego Lerman"/>
    <x v="17"/>
    <x v="3"/>
    <n v="2017"/>
    <x v="0"/>
    <s v="TV-14"/>
    <s v="96 min"/>
    <n v="96"/>
    <x v="6"/>
    <s v=" International Movies"/>
    <s v=" Thrillers"/>
    <s v="An Argentine doctor faces legal and ethical challenges when she travels to the countryside to pick up the infant she has been waiting to adopt."/>
  </r>
  <r>
    <s v="s4949"/>
    <x v="0"/>
    <x v="4948"/>
    <s v="Priyadarshan"/>
    <x v="3"/>
    <x v="3"/>
    <n v="2009"/>
    <x v="3"/>
    <s v="TV-PG"/>
    <s v="132 min"/>
    <n v="70"/>
    <x v="6"/>
    <s v=" International Movies"/>
    <m/>
    <s v="An Indian village is abuzz with news that a major movie star is coming to town â€“ even more so because the town barber went to school with him. But as the day of the actor's visit approaches, the humble barber begins to worry he won't be recognized."/>
  </r>
  <r>
    <s v="s4950"/>
    <x v="1"/>
    <x v="4949"/>
    <s v="unknown directors"/>
    <x v="39"/>
    <x v="3"/>
    <n v="2017"/>
    <x v="2"/>
    <s v="TV-MA"/>
    <s v="1 Season"/>
    <n v="125"/>
    <x v="2"/>
    <s v=" International TV Shows"/>
    <s v=" TV Comedies"/>
    <s v="A Swedish detective and her timid British colleague's attempt to solve a gruesome murder case nets mixed results and miscommunication."/>
  </r>
  <r>
    <s v="s4951"/>
    <x v="0"/>
    <x v="4950"/>
    <s v="Ryan Polito"/>
    <x v="0"/>
    <x v="3"/>
    <n v="2012"/>
    <x v="3"/>
    <s v="TV-MA"/>
    <s v="60 min"/>
    <n v="70"/>
    <x v="20"/>
    <m/>
    <m/>
    <s v="Stand-up comedian John Mulaney tackles such red-hot topics as quicksand, Motown singers and an elderly man he once met in a bathroom."/>
  </r>
  <r>
    <s v="s4952"/>
    <x v="1"/>
    <x v="4951"/>
    <s v="unknown directors"/>
    <x v="4"/>
    <x v="3"/>
    <n v="2017"/>
    <x v="2"/>
    <s v="TV-MA"/>
    <s v="1 Season"/>
    <n v="125"/>
    <x v="7"/>
    <s v=" International TV Shows"/>
    <s v=" TV Comedies"/>
    <s v="Four friends become overnight millionaires after selling their video game start-up. But their newfound status tests their friendship and resolve."/>
  </r>
  <r>
    <s v="s4953"/>
    <x v="0"/>
    <x v="4952"/>
    <s v="Farah Khan"/>
    <x v="3"/>
    <x v="3"/>
    <n v="2004"/>
    <x v="3"/>
    <s v="TV-14"/>
    <s v="171 min"/>
    <n v="70"/>
    <x v="13"/>
    <s v=" Comedies"/>
    <s v=" Dramas"/>
    <s v="Major Ram Prasad Sharma yearns to see project Mission Milaap come to fruition and usher in an era of peace between two warring countries. But the evil Raghavan will do anything to stop the peace process."/>
  </r>
  <r>
    <s v="s4954"/>
    <x v="0"/>
    <x v="4953"/>
    <s v="Ananda Krishnan"/>
    <x v="3"/>
    <x v="3"/>
    <n v="2016"/>
    <x v="2"/>
    <s v="TV-14"/>
    <s v="116 min"/>
    <n v="116"/>
    <x v="6"/>
    <s v=" International Movies"/>
    <s v=" Thrillers"/>
    <s v="Disgusted by the gold-chain snatchers in his home city of Chennai, a man vows to combat the criminal menace by taking the law into his own hands."/>
  </r>
  <r>
    <s v="s4955"/>
    <x v="0"/>
    <x v="4954"/>
    <s v="Farah Khan"/>
    <x v="3"/>
    <x v="3"/>
    <n v="2007"/>
    <x v="3"/>
    <s v="TV-14"/>
    <s v="169 min"/>
    <n v="70"/>
    <x v="8"/>
    <s v=" Dramas"/>
    <s v=" International Movies"/>
    <s v="Reincarnated 30 years after being killed in a suspicious on-set fire, a small-time actor is determined to punish the person who ignited the blaze."/>
  </r>
  <r>
    <s v="s4956"/>
    <x v="0"/>
    <x v="4955"/>
    <s v="Amol Palekar"/>
    <x v="3"/>
    <x v="3"/>
    <n v="2005"/>
    <x v="3"/>
    <s v="TV-PG"/>
    <s v="134 min"/>
    <n v="70"/>
    <x v="6"/>
    <s v=" International Movies"/>
    <s v=" Romantic Movies"/>
    <s v="Traditional Indian folklore comes alive in this charming film based on a story by Statwart Vijaydan Detha."/>
  </r>
  <r>
    <s v="s4957"/>
    <x v="0"/>
    <x v="4956"/>
    <s v="Aziz Mirza"/>
    <x v="3"/>
    <x v="3"/>
    <n v="2000"/>
    <x v="3"/>
    <s v="TV-14"/>
    <s v="159 min"/>
    <n v="70"/>
    <x v="8"/>
    <s v=" Dramas"/>
    <s v=" International Movies"/>
    <s v="In this Bollywood entertainment, two journalists, Ajay and Ria, work for rival TV stations and compete heavily to mask their feelings for each other."/>
  </r>
  <r>
    <s v="s4958"/>
    <x v="1"/>
    <x v="4957"/>
    <s v="unknown directors"/>
    <x v="4"/>
    <x v="3"/>
    <n v="2017"/>
    <x v="1"/>
    <s v="TV-MA"/>
    <s v="2 Seasons"/>
    <n v="250"/>
    <x v="7"/>
    <s v=" International TV Shows"/>
    <s v=" Romantic TV Shows"/>
    <s v="When she suspects her husband is cheating on her, Dr. Gemma Foster starts an investigation that leads her down a dark path of obsession."/>
  </r>
  <r>
    <s v="s4959"/>
    <x v="0"/>
    <x v="4958"/>
    <s v="Joe Miale"/>
    <x v="4"/>
    <x v="3"/>
    <n v="2017"/>
    <x v="0"/>
    <s v="R"/>
    <s v="87 min"/>
    <n v="87"/>
    <x v="13"/>
    <s v=" Sci-Fi &amp; Fantasy"/>
    <m/>
    <s v="Following a devastating alien invasion, an American soldier and a French foreign aid worker attempt to find refuge in the Kenyan countryside."/>
  </r>
  <r>
    <s v="s4960"/>
    <x v="0"/>
    <x v="4959"/>
    <s v="Olivia Newman"/>
    <x v="0"/>
    <x v="3"/>
    <n v="2018"/>
    <x v="0"/>
    <s v="TV-MA"/>
    <s v="103 min"/>
    <n v="103"/>
    <x v="6"/>
    <s v=" Independent Movies"/>
    <s v=" Sports Movies"/>
    <s v="A tenacious high school girl raised in foster homes in the inner city tries to reconnect with her ex-con father by joining a boys wrestling team."/>
  </r>
  <r>
    <s v="s4961"/>
    <x v="0"/>
    <x v="4960"/>
    <s v="Jared Stern"/>
    <x v="0"/>
    <x v="3"/>
    <n v="2018"/>
    <x v="3"/>
    <s v="TV-MA"/>
    <s v="78 min"/>
    <n v="70"/>
    <x v="8"/>
    <s v=" Romantic Movies"/>
    <m/>
    <s v="A quirky couple spends their three-year dating anniversary looking back at their relationship and contemplating whether they should break up."/>
  </r>
  <r>
    <s v="s4962"/>
    <x v="1"/>
    <x v="4961"/>
    <s v="unknown directors"/>
    <x v="0"/>
    <x v="3"/>
    <n v="2018"/>
    <x v="2"/>
    <s v="TV-MA"/>
    <s v="1 Season"/>
    <n v="125"/>
    <x v="3"/>
    <m/>
    <m/>
    <s v="Groundbreaking artists share their life stories in this vibrant documentary series that captures hip-hop's impact on global culture."/>
  </r>
  <r>
    <s v="s4963"/>
    <x v="0"/>
    <x v="4962"/>
    <s v="RaÃºl Campos, Jan Suter"/>
    <x v="6"/>
    <x v="3"/>
    <n v="2018"/>
    <x v="3"/>
    <s v="TV-MA"/>
    <s v="62 min"/>
    <n v="70"/>
    <x v="20"/>
    <m/>
    <m/>
    <s v="Mexico's SofÃ­a NiÃ±o de Rivera brings her dark humor to the stage with jokes about marriage traps, sexually attractive leopards and funny funerals."/>
  </r>
  <r>
    <s v="s4964"/>
    <x v="0"/>
    <x v="4963"/>
    <s v="Lennart Ruff"/>
    <x v="4"/>
    <x v="3"/>
    <n v="2018"/>
    <x v="0"/>
    <s v="TV-MA"/>
    <s v="97 min"/>
    <n v="97"/>
    <x v="6"/>
    <s v=" Sci-Fi &amp; Fantasy"/>
    <s v=" Thrillers"/>
    <s v="On a bleak future Earth, a soldier endures a radical genetic transformation to save humanity. But his wife fears he's becoming more creature than man."/>
  </r>
  <r>
    <s v="s4965"/>
    <x v="1"/>
    <x v="4964"/>
    <s v="unknown directors"/>
    <x v="19"/>
    <x v="3"/>
    <n v="2018"/>
    <x v="3"/>
    <s v="TV-MA"/>
    <s v="12 Seasons"/>
    <n v="70"/>
    <x v="24"/>
    <s v=" Crime TV Shows"/>
    <s v=" International TV Shows"/>
    <s v="Follow the booze-fueled misadventures of three longtime pals and petty serial criminals who run scams from their Nova Scotia trailer park."/>
  </r>
  <r>
    <s v="s4966"/>
    <x v="0"/>
    <x v="4965"/>
    <s v="Mike Clattenburg"/>
    <x v="19"/>
    <x v="3"/>
    <n v="2009"/>
    <x v="0"/>
    <s v="R"/>
    <s v="102 min"/>
    <n v="102"/>
    <x v="8"/>
    <s v=" Cult Movies"/>
    <m/>
    <s v="After their latest jail stint, boozy pals Julian, Bubbles and Ricky plan to go legit but learn trailer park manager Jim aims to demolish their homes."/>
  </r>
  <r>
    <s v="s4967"/>
    <x v="0"/>
    <x v="4966"/>
    <s v="Mike Clattenburg"/>
    <x v="19"/>
    <x v="3"/>
    <n v="2006"/>
    <x v="0"/>
    <s v="R"/>
    <s v="95 min"/>
    <n v="95"/>
    <x v="8"/>
    <s v=" Cult Movies"/>
    <m/>
    <s v="In this feature-length adventure, Ricky, Julian and Bubbles â€“ just out of jail â€“ plan the lamest scheme yet: to get rich by stealing tons of change."/>
  </r>
  <r>
    <s v="s4968"/>
    <x v="1"/>
    <x v="4967"/>
    <s v="unknown directors"/>
    <x v="4"/>
    <x v="3"/>
    <n v="2018"/>
    <x v="2"/>
    <s v="TV-14"/>
    <s v="1 Season"/>
    <n v="125"/>
    <x v="3"/>
    <m/>
    <m/>
    <s v="Friends, associates and critics reveal the truly American story of Donald Trump, the brash businessman who defied the odds to become U.S. president."/>
  </r>
  <r>
    <s v="s4969"/>
    <x v="1"/>
    <x v="4968"/>
    <s v="Dan Lucchesi"/>
    <x v="4"/>
    <x v="3"/>
    <n v="2018"/>
    <x v="2"/>
    <s v="TV-14"/>
    <s v="1 Season"/>
    <n v="125"/>
    <x v="7"/>
    <s v=" International TV Shows"/>
    <s v=" Stand-Up Comedy &amp; Talk Shows"/>
    <s v="Offbeat comic James Acaster covers the strange, the mundane and everything in between in this collection of four wide-ranging stand-up specials."/>
  </r>
  <r>
    <s v="s4970"/>
    <x v="0"/>
    <x v="4969"/>
    <s v="Mikhail Red"/>
    <x v="42"/>
    <x v="3"/>
    <n v="2016"/>
    <x v="2"/>
    <s v="TV-MA"/>
    <s v="115 min"/>
    <n v="115"/>
    <x v="6"/>
    <s v=" International Movies"/>
    <s v=" Thrillers"/>
    <s v="A sheltered farm girl inadvertently shoots an endangered Philippine eagle, setting off a police investigation that exposes violence and corruption."/>
  </r>
  <r>
    <s v="s4971"/>
    <x v="0"/>
    <x v="4970"/>
    <s v="Kyle Newacheck"/>
    <x v="0"/>
    <x v="3"/>
    <n v="2018"/>
    <x v="0"/>
    <s v="TV-MA"/>
    <s v="102 min"/>
    <n v="102"/>
    <x v="13"/>
    <s v=" Comedies"/>
    <m/>
    <s v="Three buddies with big dreams go from underachieving slackers to badass warriors when their posh hotel is taken over by terrorists."/>
  </r>
  <r>
    <s v="s4972"/>
    <x v="0"/>
    <x v="4971"/>
    <s v="Mijke de Jong"/>
    <x v="46"/>
    <x v="3"/>
    <n v="2016"/>
    <x v="0"/>
    <s v="TV-MA"/>
    <s v="99 min"/>
    <n v="99"/>
    <x v="6"/>
    <s v=" International Movies"/>
    <m/>
    <s v="In response to the repeated bigotry she faces, a Muslim teen in Amsterdam tries to find a sense of belonging in the world of fundamentalist Islam."/>
  </r>
  <r>
    <s v="s4973"/>
    <x v="0"/>
    <x v="4972"/>
    <s v="Daryl Hannah"/>
    <x v="0"/>
    <x v="3"/>
    <n v="2018"/>
    <x v="3"/>
    <s v="TV-MA"/>
    <s v="74 min"/>
    <n v="70"/>
    <x v="6"/>
    <s v=" Independent Movies"/>
    <s v=" Music &amp; Musicals"/>
    <s v="Neil Young and his band of outlaws sow seeds of strange mischief and musical wonder under Western skies in this dreamlike film by Daryl Hannah."/>
  </r>
  <r>
    <s v="s4974"/>
    <x v="1"/>
    <x v="4973"/>
    <s v="unknown directors"/>
    <x v="4"/>
    <x v="3"/>
    <n v="2018"/>
    <x v="2"/>
    <s v="TV-MA"/>
    <s v="1 Season"/>
    <n v="125"/>
    <x v="7"/>
    <s v=" International TV Shows"/>
    <s v=" TV Dramas"/>
    <s v="In the wake of a sudden tragedy, a London cellist unearths secrets that link her mother to the disappearance of a young girl in a small Welsh town."/>
  </r>
  <r>
    <s v="s4975"/>
    <x v="0"/>
    <x v="4974"/>
    <s v="Michael Larnell"/>
    <x v="0"/>
    <x v="3"/>
    <n v="2018"/>
    <x v="0"/>
    <s v="TV-MA"/>
    <s v="100 min"/>
    <n v="100"/>
    <x v="6"/>
    <s v=" Music &amp; Musicals"/>
    <m/>
    <s v="She grew up in a tough New York neighborhood in the '80s and made history with &quot;Roxanne's Revenge.&quot; The story of teen battle rap champ Roxanne Shante."/>
  </r>
  <r>
    <s v="s4976"/>
    <x v="0"/>
    <x v="4975"/>
    <s v="Advait Chandan"/>
    <x v="3"/>
    <x v="3"/>
    <n v="2017"/>
    <x v="3"/>
    <s v="TV-14"/>
    <s v="150 min"/>
    <n v="70"/>
    <x v="6"/>
    <s v=" International Movies"/>
    <s v=" Music &amp; Musicals"/>
    <s v="A talented teenage singer-songwriter living amid domestic abuse becomes a YouTube sensation after a video in which she hides her identity goes viral."/>
  </r>
  <r>
    <s v="s4977"/>
    <x v="1"/>
    <x v="4976"/>
    <s v="unknown directors"/>
    <x v="0"/>
    <x v="3"/>
    <n v="2018"/>
    <x v="1"/>
    <s v="TV-MA"/>
    <s v="2 Seasons"/>
    <n v="250"/>
    <x v="23"/>
    <s v=" TV Comedies"/>
    <m/>
    <s v="Comedy's freshest voices take the stage in LA for six half-hour specials packed with sly jokes, hilarious anecdotes and awkward confessions."/>
  </r>
  <r>
    <s v="s4978"/>
    <x v="0"/>
    <x v="4977"/>
    <s v="Brandon Camp"/>
    <x v="45"/>
    <x v="3"/>
    <n v="2018"/>
    <x v="0"/>
    <s v="TV-PG"/>
    <s v="87 min"/>
    <n v="87"/>
    <x v="5"/>
    <s v=" Dramas"/>
    <m/>
    <s v="A determined dog comes to the rescue and helps heal a broken family when a young boy and his sister stumble into some serious danger."/>
  </r>
  <r>
    <s v="s4979"/>
    <x v="1"/>
    <x v="4978"/>
    <s v="unknown directors"/>
    <x v="17"/>
    <x v="3"/>
    <n v="2018"/>
    <x v="2"/>
    <s v="TV-MA"/>
    <s v="1 Season"/>
    <n v="125"/>
    <x v="1"/>
    <s v=" Spanish-Language TV Shows"/>
    <s v=" TV Dramas"/>
    <s v="Revenge, passion and dark secrets push a successful fashion designer and single mother to her limits when she meets a handsome and mysterious man."/>
  </r>
  <r>
    <s v="s4980"/>
    <x v="0"/>
    <x v="4979"/>
    <s v="Alison Klayman"/>
    <x v="0"/>
    <x v="3"/>
    <n v="2018"/>
    <x v="0"/>
    <s v="TV-14"/>
    <s v="88 min"/>
    <n v="88"/>
    <x v="0"/>
    <m/>
    <m/>
    <s v="In a hypercompetitive world, drugs like Adderall offer students, athletes, coders and others a way to do more â€“ faster and better. But at what cost?"/>
  </r>
  <r>
    <s v="s4981"/>
    <x v="1"/>
    <x v="4980"/>
    <s v="unknown directors"/>
    <x v="0"/>
    <x v="3"/>
    <n v="2018"/>
    <x v="2"/>
    <s v="TV-MA"/>
    <s v="1 Season"/>
    <n v="125"/>
    <x v="2"/>
    <s v=" Docuseries"/>
    <m/>
    <s v="When a controversial cult leader builds a utopian city in the Oregon desert, conflict with the locals escalates into a national scandal."/>
  </r>
  <r>
    <s v="s4982"/>
    <x v="0"/>
    <x v="4981"/>
    <s v="Yoo Byung-jae"/>
    <x v="2"/>
    <x v="3"/>
    <n v="2018"/>
    <x v="3"/>
    <s v="TV-MA"/>
    <s v="63 min"/>
    <n v="70"/>
    <x v="20"/>
    <m/>
    <m/>
    <s v="&quot;Saturday Night Live Korea&quot; writer-turned-comedian Yoo Byung-jae lays bare his childhood memories and philosophy on sex in his first stand-up venture."/>
  </r>
  <r>
    <s v="s4983"/>
    <x v="0"/>
    <x v="4982"/>
    <s v="Sunao Katabuchi"/>
    <x v="12"/>
    <x v="3"/>
    <n v="2016"/>
    <x v="3"/>
    <s v="PG-13"/>
    <s v="129 min"/>
    <n v="70"/>
    <x v="25"/>
    <s v=" Children &amp; Family Movies"/>
    <s v=" International Movies"/>
    <s v="Suzu marries into a family living outside of Hiroshima and quickly settles into her new life, until World War II challenges her ability to survive."/>
  </r>
  <r>
    <s v="s4984"/>
    <x v="0"/>
    <x v="4983"/>
    <s v="Johan Brisinger"/>
    <x v="39"/>
    <x v="3"/>
    <n v="2016"/>
    <x v="0"/>
    <s v="TV-MA"/>
    <s v="91 min"/>
    <n v="91"/>
    <x v="8"/>
    <s v=" Dramas"/>
    <s v=" International Movies"/>
    <s v="Tired of her passionless marriage, Marianne wants a separation from her husband, Gustav, who, in response, decides to make a big change of his own."/>
  </r>
  <r>
    <s v="s4985"/>
    <x v="1"/>
    <x v="4984"/>
    <s v="unknown directors"/>
    <x v="35"/>
    <x v="3"/>
    <n v="2016"/>
    <x v="2"/>
    <s v="TV-14"/>
    <s v="1 Season"/>
    <n v="125"/>
    <x v="1"/>
    <s v=" Romantic TV Shows"/>
    <s v=" TV Dramas"/>
    <s v="When his sister disappears while working at the Grand Hotel, a man joins the staff to get answers. Inside its posh walls, he finds love and intrigue."/>
  </r>
  <r>
    <s v="s4986"/>
    <x v="1"/>
    <x v="4985"/>
    <s v="unknown directors"/>
    <x v="15"/>
    <x v="3"/>
    <n v="2017"/>
    <x v="2"/>
    <s v="TV-MA"/>
    <s v="1 Season"/>
    <n v="125"/>
    <x v="1"/>
    <s v=" TV Dramas"/>
    <s v=" TV Mysteries"/>
    <s v="When a young woman with amnesia becomes a key figure in a missing persons case, she must reconstruct her memories to clear her name."/>
  </r>
  <r>
    <s v="s4987"/>
    <x v="0"/>
    <x v="4986"/>
    <s v="Maria Sadowska"/>
    <x v="31"/>
    <x v="3"/>
    <n v="2017"/>
    <x v="2"/>
    <s v="TV-MA"/>
    <s v="115 min"/>
    <n v="115"/>
    <x v="6"/>
    <s v=" International Movies"/>
    <m/>
    <s v="During Communist rule, a Polish gynecologist and sexologist defies taboo and fights to publish her groundbreaking book on love and sex."/>
  </r>
  <r>
    <s v="s4988"/>
    <x v="0"/>
    <x v="4987"/>
    <s v="Yang Woo-seok"/>
    <x v="16"/>
    <x v="3"/>
    <n v="2018"/>
    <x v="3"/>
    <s v="TV-MA"/>
    <s v="140 min"/>
    <n v="70"/>
    <x v="13"/>
    <s v=" Dramas"/>
    <s v=" International Movies"/>
    <s v="Amid a coup, a North Korean agent escapes south with the country's injured leader in an attempt to keep him alive and prevent a Korean war."/>
  </r>
  <r>
    <s v="s4989"/>
    <x v="1"/>
    <x v="4988"/>
    <s v="unknown directors"/>
    <x v="12"/>
    <x v="3"/>
    <n v="2017"/>
    <x v="2"/>
    <s v="TV-14"/>
    <s v="1 Season"/>
    <n v="125"/>
    <x v="15"/>
    <s v=" International TV Shows"/>
    <m/>
    <s v="As a magic wielder, young archivist Chakuro knows his time is short, but everything changes when a girl from the outside appears on his island."/>
  </r>
  <r>
    <s v="s4990"/>
    <x v="0"/>
    <x v="4989"/>
    <s v="John L. Spencer"/>
    <x v="4"/>
    <x v="3"/>
    <n v="2018"/>
    <x v="3"/>
    <s v="TV-MA"/>
    <s v="79 min"/>
    <n v="70"/>
    <x v="20"/>
    <m/>
    <m/>
    <s v="In his first special in seven years, Ricky Gervais slings his trademark snark at celebrity, mortality and a society that takes everything personally."/>
  </r>
  <r>
    <s v="s4991"/>
    <x v="0"/>
    <x v="4990"/>
    <s v="Victor Cook"/>
    <x v="0"/>
    <x v="3"/>
    <n v="2018"/>
    <x v="0"/>
    <s v="TV-Y7"/>
    <s v="104 min"/>
    <n v="104"/>
    <x v="5"/>
    <m/>
    <m/>
    <s v="Villains are rampaging through Charter City and the Flex Fighters â€“ Jake, Ricardo and Nathan â€“ need your help to halt the chaos."/>
  </r>
  <r>
    <s v="s4992"/>
    <x v="1"/>
    <x v="4991"/>
    <s v="Kazuya Murata"/>
    <x v="12"/>
    <x v="3"/>
    <n v="2018"/>
    <x v="2"/>
    <s v="TV-14"/>
    <s v="1 Season"/>
    <n v="125"/>
    <x v="15"/>
    <s v=" International TV Shows"/>
    <m/>
    <s v="Everything Aiko knew was a lie. Now she's joining a team of Divers to reach the place where the Burst began to stop it for good and save her family."/>
  </r>
  <r>
    <s v="s4993"/>
    <x v="1"/>
    <x v="4992"/>
    <s v="unknown directors"/>
    <x v="4"/>
    <x v="3"/>
    <n v="2018"/>
    <x v="2"/>
    <s v="TV-MA"/>
    <s v="1 Season"/>
    <n v="125"/>
    <x v="7"/>
    <s v=" Crime TV Shows"/>
    <s v=" International TV Shows"/>
    <s v="Investigating the murder of a pizza delivery man, a London detective uncovers a tangled conspiracy involving drug dealers, smugglers and spies."/>
  </r>
  <r>
    <s v="s4994"/>
    <x v="0"/>
    <x v="4993"/>
    <s v="Martin Zandvliet"/>
    <x v="0"/>
    <x v="3"/>
    <n v="2018"/>
    <x v="3"/>
    <s v="TV-MA"/>
    <s v="121 min"/>
    <n v="70"/>
    <x v="6"/>
    <s v=" Thrillers"/>
    <m/>
    <s v="An American soldier imprisoned in postwar Japan enters the dark world of the yakuza, adopting their way of life in repayment for his freedom."/>
  </r>
  <r>
    <s v="s4995"/>
    <x v="1"/>
    <x v="4994"/>
    <s v="unknown directors"/>
    <x v="16"/>
    <x v="3"/>
    <n v="2018"/>
    <x v="2"/>
    <s v="TV-MA"/>
    <s v="1 Season"/>
    <n v="125"/>
    <x v="2"/>
    <s v=" International TV Shows"/>
    <s v=" Korean TV Shows"/>
    <s v="Ordered to take down a villainous business leader who controls the city, a prosecutor gathers a team of men who may not be so clean themselves."/>
  </r>
  <r>
    <s v="s4996"/>
    <x v="0"/>
    <x v="4995"/>
    <s v="Uraaz Bahl"/>
    <x v="3"/>
    <x v="3"/>
    <n v="2018"/>
    <x v="3"/>
    <s v="TV-G"/>
    <s v="40 min"/>
    <n v="70"/>
    <x v="0"/>
    <s v=" International Movies"/>
    <s v=" Sports Movies"/>
    <s v="Born amid poverty and limited women's rights in the village of Ratu, India, Deepika Kumari rose to become the No.1 female archer in the world at 18."/>
  </r>
  <r>
    <s v="s4997"/>
    <x v="0"/>
    <x v="4996"/>
    <s v="Paul Solet, Rick Benattar"/>
    <x v="30"/>
    <x v="3"/>
    <n v="2017"/>
    <x v="0"/>
    <s v="R"/>
    <s v="94 min"/>
    <n v="94"/>
    <x v="16"/>
    <s v=" Thrillers"/>
    <m/>
    <s v="After a daring heist, three fugitives lock themselves in a warehouse hoping to evade the police, but find a worse threat as they fight to stay alive."/>
  </r>
  <r>
    <s v="s4998"/>
    <x v="1"/>
    <x v="4997"/>
    <s v="unknown directors"/>
    <x v="47"/>
    <x v="3"/>
    <n v="2017"/>
    <x v="2"/>
    <s v="TV-MA"/>
    <s v="1 Season"/>
    <n v="125"/>
    <x v="2"/>
    <s v=" International TV Shows"/>
    <s v=" TV Dramas"/>
    <s v="To protect his family, a police detective covers up a murder case. But when his partner suspects foul play, he is trapped in a dangerous game on duty."/>
  </r>
  <r>
    <s v="s4999"/>
    <x v="0"/>
    <x v="4998"/>
    <s v="Michael Simon"/>
    <x v="0"/>
    <x v="3"/>
    <n v="2018"/>
    <x v="3"/>
    <s v="TV-14"/>
    <s v="58 min"/>
    <n v="70"/>
    <x v="20"/>
    <m/>
    <m/>
    <s v="In his first English-language special, comedian Gad Elmaleh gleefully digs into America's food obsessions, dating culture, slang and more."/>
  </r>
  <r>
    <s v="s5000"/>
    <x v="0"/>
    <x v="4999"/>
    <s v="Ben Wallis"/>
    <x v="2"/>
    <x v="3"/>
    <n v="2017"/>
    <x v="3"/>
    <s v="TV-G"/>
    <s v="78 min"/>
    <n v="70"/>
    <x v="5"/>
    <s v=" Documentaries"/>
    <m/>
    <s v="Cinematographers visit the remote forests and mountains of China in hopes of capturing footage of pandas, monkeys, red-crowned cranes and more."/>
  </r>
  <r>
    <s v="s5001"/>
    <x v="1"/>
    <x v="5000"/>
    <s v="unknown directors"/>
    <x v="0"/>
    <x v="3"/>
    <n v="2018"/>
    <x v="2"/>
    <s v="TV-MA"/>
    <s v="1 Season"/>
    <n v="125"/>
    <x v="3"/>
    <s v=" Science &amp; Nature TV"/>
    <m/>
    <s v="Over a two-year period, filmmakers embedded with cops in Flint, Michigan, reveal a department grappling with volatile issues in untenable conditions."/>
  </r>
  <r>
    <s v="s5002"/>
    <x v="0"/>
    <x v="5001"/>
    <s v="RaÃºl Campos, Jan Suter"/>
    <x v="17"/>
    <x v="3"/>
    <n v="2018"/>
    <x v="3"/>
    <s v="TV-MA"/>
    <s v="51 min"/>
    <n v="70"/>
    <x v="20"/>
    <m/>
    <m/>
    <s v="An Argentine comedian espouses the values of feminism, speaking on topics like sex, language, abortion and why it's OK to let a man buy you dinner."/>
  </r>
  <r>
    <s v="s5003"/>
    <x v="0"/>
    <x v="5002"/>
    <s v="RaÃºl Campos, Jan Suter"/>
    <x v="55"/>
    <x v="3"/>
    <n v="2018"/>
    <x v="3"/>
    <s v="TV-MA"/>
    <s v="69 min"/>
    <n v="70"/>
    <x v="20"/>
    <m/>
    <m/>
    <s v="A Chilean comedian fuses activism with irreverence for a stand-up set filled with jokes about misogyny, reproductive rights and respecting women."/>
  </r>
  <r>
    <s v="s5004"/>
    <x v="0"/>
    <x v="5003"/>
    <s v="Robin Aubert"/>
    <x v="19"/>
    <x v="3"/>
    <n v="2017"/>
    <x v="0"/>
    <s v="TV-MA"/>
    <s v="104 min"/>
    <n v="104"/>
    <x v="11"/>
    <s v=" International Movies"/>
    <m/>
    <s v="As a zombie plague ravages their rural Quebec town, a scrappy band of survivors join forces to flee the infected hordes in this quiet thriller."/>
  </r>
  <r>
    <s v="s5005"/>
    <x v="1"/>
    <x v="5004"/>
    <s v="unknown directors"/>
    <x v="19"/>
    <x v="3"/>
    <n v="2017"/>
    <x v="2"/>
    <s v="TV-MA"/>
    <s v="1 Season"/>
    <n v="125"/>
    <x v="2"/>
    <s v=" International TV Shows"/>
    <s v=" TV Dramas"/>
    <s v="Players and coaches for a Montreal soccer team chase dreams of stardom while their personal lives erupt with love, fear, passion and violence."/>
  </r>
  <r>
    <s v="s5006"/>
    <x v="0"/>
    <x v="5005"/>
    <s v="unknown directors"/>
    <x v="0"/>
    <x v="3"/>
    <n v="2018"/>
    <x v="3"/>
    <s v="TV-MA"/>
    <s v="59 min"/>
    <n v="70"/>
    <x v="20"/>
    <m/>
    <m/>
    <s v="From Casino du Liban, Lebanese actor and comedian Adel Karam delivers earthy punchlines on kissing norms, colonoscopies and a porn star named Rocco."/>
  </r>
  <r>
    <s v="s5007"/>
    <x v="0"/>
    <x v="5006"/>
    <s v="Mitch Gould"/>
    <x v="0"/>
    <x v="3"/>
    <n v="2018"/>
    <x v="0"/>
    <s v="TV-MA"/>
    <s v="94 min"/>
    <n v="94"/>
    <x v="13"/>
    <s v=" Independent Movies"/>
    <s v=" Sci-Fi &amp; Fantasy"/>
    <s v="A team of mercenaries working with the CIA accepts an off-the-books mission in Chernobyl, where deadly human-controlled droids prepare an ambush."/>
  </r>
  <r>
    <s v="s5008"/>
    <x v="0"/>
    <x v="5007"/>
    <s v="Mani Ratnam"/>
    <x v="3"/>
    <x v="3"/>
    <n v="1998"/>
    <x v="1"/>
    <s v="TV-14"/>
    <s v="166 min"/>
    <n v="166"/>
    <x v="6"/>
    <s v=" International Movies"/>
    <s v=" Romantic Movies"/>
    <s v="A radio broadcaster's intense attraction to a mysterious woman opens the door to a tidal wave of powerful emotions and desires."/>
  </r>
  <r>
    <s v="s5009"/>
    <x v="0"/>
    <x v="5008"/>
    <s v="Mani Ratnam"/>
    <x v="3"/>
    <x v="3"/>
    <n v="2007"/>
    <x v="3"/>
    <s v="TV-PG"/>
    <s v="155 min"/>
    <n v="70"/>
    <x v="6"/>
    <s v=" International Movies"/>
    <m/>
    <s v="Ambitious Gurukant Desai ignores his father's advice and leaves his village to find success in Turkey."/>
  </r>
  <r>
    <s v="s5010"/>
    <x v="0"/>
    <x v="5009"/>
    <s v="David Dhawan"/>
    <x v="3"/>
    <x v="3"/>
    <n v="2017"/>
    <x v="1"/>
    <s v="TV-14"/>
    <s v="145 min"/>
    <n v="145"/>
    <x v="13"/>
    <s v=" Comedies"/>
    <s v=" International Movies"/>
    <s v="Separated at birth, twins Raja and Prem couldn't be more different. But when fate puts them both in London, they start being mistaken for each other."/>
  </r>
  <r>
    <s v="s5011"/>
    <x v="0"/>
    <x v="5010"/>
    <s v="RZA"/>
    <x v="0"/>
    <x v="3"/>
    <n v="2016"/>
    <x v="0"/>
    <s v="R"/>
    <s v="106 min"/>
    <n v="106"/>
    <x v="6"/>
    <s v=" Music &amp; Musicals"/>
    <s v=" Romantic Movies"/>
    <s v="After enrolling in a college poetry course, a struggling rapper finds inspiration for her new voice through slam poetry."/>
  </r>
  <r>
    <s v="s5012"/>
    <x v="0"/>
    <x v="5011"/>
    <s v="Lars BÃ¼chel"/>
    <x v="5"/>
    <x v="3"/>
    <n v="2016"/>
    <x v="0"/>
    <s v="TV-14"/>
    <s v="94 min"/>
    <n v="94"/>
    <x v="8"/>
    <s v=" International Movies"/>
    <m/>
    <s v="The last of his family line, Olaf Schubert doesn't have time for a girlfriend but dutifully searches for one when his father demands offspring."/>
  </r>
  <r>
    <s v="s5013"/>
    <x v="0"/>
    <x v="5012"/>
    <s v="Amit Barot"/>
    <x v="3"/>
    <x v="3"/>
    <n v="2017"/>
    <x v="1"/>
    <s v="TV-PG"/>
    <s v="127 min"/>
    <n v="127"/>
    <x v="6"/>
    <s v=" International Movies"/>
    <s v=" Romantic Movies"/>
    <s v="As her own wedding looms on the horizon, a marriage counselor strives to save her future in-laws' crumbling relationship."/>
  </r>
  <r>
    <s v="s5014"/>
    <x v="0"/>
    <x v="5013"/>
    <s v="Carlo Padial"/>
    <x v="13"/>
    <x v="3"/>
    <n v="2017"/>
    <x v="0"/>
    <s v="TV-MA"/>
    <s v="87 min"/>
    <n v="87"/>
    <x v="8"/>
    <s v=" Independent Movies"/>
    <s v=" International Movies"/>
    <s v="A director and a comedian want to shoot the &quot;comedy of the future&quot; and make cinema history, but soon run out of resources and run into mission creep."/>
  </r>
  <r>
    <s v="s5015"/>
    <x v="0"/>
    <x v="5014"/>
    <s v="Ashutosh Gowariker"/>
    <x v="3"/>
    <x v="3"/>
    <n v="2004"/>
    <x v="3"/>
    <s v="TV-PG"/>
    <s v="185 min"/>
    <n v="70"/>
    <x v="6"/>
    <s v=" International Movies"/>
    <m/>
    <s v="An Americanized NASA scientist returns to his native India on a business trip and searches for the nanny who helped raise him."/>
  </r>
  <r>
    <s v="s5016"/>
    <x v="0"/>
    <x v="5015"/>
    <s v="Mike Smith, John Paul Tremblay, Robb Wells"/>
    <x v="19"/>
    <x v="3"/>
    <n v="2014"/>
    <x v="3"/>
    <s v="TV-MA"/>
    <s v="75 min"/>
    <n v="70"/>
    <x v="8"/>
    <s v=" International Movies"/>
    <m/>
    <s v="&quot;Trailer Park Boys&quot; John Paul Tremblay, Robb Wells and Mike Smith host this foulmouthed live kick-off of their Web-based Swearnet network."/>
  </r>
  <r>
    <s v="s5017"/>
    <x v="0"/>
    <x v="5016"/>
    <s v="Mike Smith, John Paul Tremblay, Robb Wells"/>
    <x v="19"/>
    <x v="3"/>
    <n v="2014"/>
    <x v="3"/>
    <s v="TV-MA"/>
    <s v="89 min"/>
    <n v="70"/>
    <x v="22"/>
    <m/>
    <m/>
    <s v="Bubbles's plan to spread the true meaning of Christmas is dashed by Julian's wish to cash in on the holiday and Ricky's quest to meet the real Santa."/>
  </r>
  <r>
    <s v="s5018"/>
    <x v="0"/>
    <x v="5017"/>
    <s v="Mike Smith, John Paul Tremblay, Robb Wells"/>
    <x v="19"/>
    <x v="3"/>
    <n v="2014"/>
    <x v="3"/>
    <s v="TV-MA"/>
    <s v="81 min"/>
    <n v="70"/>
    <x v="22"/>
    <m/>
    <m/>
    <s v="The boys head to Ireland after winning a contest to see Rush but are arrested by immigration and must perform a community service puppet show."/>
  </r>
  <r>
    <s v="s5019"/>
    <x v="0"/>
    <x v="5018"/>
    <s v="Mike Clattenburg"/>
    <x v="19"/>
    <x v="3"/>
    <n v="2008"/>
    <x v="3"/>
    <s v="TV-MA"/>
    <s v="47 min"/>
    <n v="70"/>
    <x v="8"/>
    <s v=" Cult Movies"/>
    <m/>
    <s v="A year after the Season 7 finale, the boys are poised to live the good life. But an old enemy throws a wrench in things once again."/>
  </r>
  <r>
    <s v="s5020"/>
    <x v="0"/>
    <x v="5019"/>
    <s v="Mike Clattenburg"/>
    <x v="19"/>
    <x v="3"/>
    <n v="2004"/>
    <x v="3"/>
    <s v="TV-MA"/>
    <s v="46 min"/>
    <n v="70"/>
    <x v="22"/>
    <m/>
    <m/>
    <s v="See what Sunnyvale Trailer Park was like back in the day, featuring Randy as a prostitute, J-Roc before he rapped and Barb and Lahey still together."/>
  </r>
  <r>
    <s v="s5021"/>
    <x v="0"/>
    <x v="5020"/>
    <s v="Milind Dhaimade"/>
    <x v="3"/>
    <x v="3"/>
    <n v="2016"/>
    <x v="2"/>
    <s v="TV-14"/>
    <s v="125 min"/>
    <n v="125"/>
    <x v="8"/>
    <s v=" Independent Movies"/>
    <s v=" International Movies"/>
    <s v="When their Sunday soccer game on the beach is canceled, five friends set out to find another place to play in the noisy, crowded city of Mumbai."/>
  </r>
  <r>
    <s v="s5022"/>
    <x v="0"/>
    <x v="5021"/>
    <s v="Mani Ratnam"/>
    <x v="3"/>
    <x v="3"/>
    <n v="2004"/>
    <x v="3"/>
    <s v="TV-14"/>
    <s v="160 min"/>
    <n v="70"/>
    <x v="6"/>
    <s v=" International Movies"/>
    <m/>
    <s v="An accident on a bridge ties together three young men from different social classes, sparking a course of events that will forever alter their lives."/>
  </r>
  <r>
    <s v="s5023"/>
    <x v="0"/>
    <x v="5022"/>
    <s v="Hong-seon Kim"/>
    <x v="16"/>
    <x v="3"/>
    <n v="2017"/>
    <x v="2"/>
    <s v="TV-MA"/>
    <s v="110 min"/>
    <n v="110"/>
    <x v="6"/>
    <s v=" International Movies"/>
    <s v=" Thrillers"/>
    <s v="After people in his town start turning up dead, a grumpy landlord is visited by a man who recounts an unsolved serial murder case from 30 years ago."/>
  </r>
  <r>
    <s v="s5024"/>
    <x v="0"/>
    <x v="5023"/>
    <s v="unknown directors"/>
    <x v="4"/>
    <x v="3"/>
    <n v="2018"/>
    <x v="3"/>
    <s v="TV-MA"/>
    <s v="69 min"/>
    <n v="70"/>
    <x v="22"/>
    <m/>
    <m/>
    <s v="Mentalist Derren Brown engineers an audacious social experiment demonstrating how manipulation can lead an ordinary person to commit an appalling act."/>
  </r>
  <r>
    <s v="s5025"/>
    <x v="0"/>
    <x v="5024"/>
    <s v="Marcus Raboy"/>
    <x v="0"/>
    <x v="3"/>
    <n v="2018"/>
    <x v="3"/>
    <s v="TV-MA"/>
    <s v="67 min"/>
    <n v="67"/>
    <x v="20"/>
    <m/>
    <m/>
    <s v="Rollicking, outrageous and audacious, Marlon Wayans gets raw on racism, age-appropriate rap rhymes, gay rights, raising kids and even the Kardashians."/>
  </r>
  <r>
    <s v="s5026"/>
    <x v="0"/>
    <x v="5025"/>
    <s v="Paco Plaza"/>
    <x v="13"/>
    <x v="3"/>
    <n v="2017"/>
    <x v="0"/>
    <s v="TV-MA"/>
    <s v="105 min"/>
    <n v="105"/>
    <x v="11"/>
    <s v=" International Movies"/>
    <s v=" Thrillers"/>
    <s v="In 1991 Madrid, after holding a sÃ©ance at school, a teen girl minding her younger siblings at home suspects an evil force has entered their apartment."/>
  </r>
  <r>
    <s v="s5027"/>
    <x v="1"/>
    <x v="5026"/>
    <s v="unknown directors"/>
    <x v="16"/>
    <x v="3"/>
    <n v="2016"/>
    <x v="2"/>
    <s v="TV-14"/>
    <s v="1 Season"/>
    <n v="125"/>
    <x v="1"/>
    <s v=" Romantic TV Shows"/>
    <s v=" TV Comedies"/>
    <s v="Two young stars with different backgrounds and agendas enter into a fake marriage to advance their careers, until the fake starts turning real."/>
  </r>
  <r>
    <s v="s5028"/>
    <x v="1"/>
    <x v="5027"/>
    <s v="unknown directors"/>
    <x v="14"/>
    <x v="3"/>
    <n v="2018"/>
    <x v="1"/>
    <s v="TV-MA"/>
    <s v="2 Seasons"/>
    <n v="250"/>
    <x v="1"/>
    <s v=" TV Dramas"/>
    <s v=" TV Thrillers"/>
    <s v="The longtime mayor of Marseille is preparing to hand over the reins to his protÃ©gÃ© when a sudden and ruthless battle erupts for control of the city."/>
  </r>
  <r>
    <s v="s5029"/>
    <x v="0"/>
    <x v="5028"/>
    <s v="Duncan Jones"/>
    <x v="4"/>
    <x v="3"/>
    <n v="2018"/>
    <x v="1"/>
    <s v="TV-MA"/>
    <s v="127 min"/>
    <n v="127"/>
    <x v="17"/>
    <s v=" Thrillers"/>
    <m/>
    <s v="When his girlfriend vanishes, a mute man ventures into a near-future Berlin's seamy underworld, where his actions speak louder than words."/>
  </r>
  <r>
    <s v="s5030"/>
    <x v="1"/>
    <x v="5029"/>
    <s v="unknown directors"/>
    <x v="0"/>
    <x v="3"/>
    <n v="2018"/>
    <x v="2"/>
    <s v="TV-MA"/>
    <s v="1 Season"/>
    <n v="125"/>
    <x v="2"/>
    <s v=" TV Dramas"/>
    <m/>
    <s v="The death of a 15-year-old African American boy in Jersey City sets off a police cover-up and a search for the truth."/>
  </r>
  <r>
    <s v="s5031"/>
    <x v="1"/>
    <x v="5030"/>
    <s v="unknown directors"/>
    <x v="4"/>
    <x v="3"/>
    <n v="2017"/>
    <x v="2"/>
    <s v="TV-14"/>
    <s v="1 Season"/>
    <n v="125"/>
    <x v="7"/>
    <s v=" Docuseries"/>
    <s v=" International TV Shows"/>
    <s v="Surviving power struggles, betrayals and plots, Hitler's inner circle of Nazi leaders seizes control of Germany and designs its disastrous future."/>
  </r>
  <r>
    <s v="s5032"/>
    <x v="0"/>
    <x v="5031"/>
    <s v="Hang-Jun Jang"/>
    <x v="16"/>
    <x v="3"/>
    <n v="2017"/>
    <x v="3"/>
    <s v="TV-MA"/>
    <s v="109 min"/>
    <n v="70"/>
    <x v="6"/>
    <s v=" International Movies"/>
    <s v=" Thrillers"/>
    <s v="When his abducted brother returns seemingly a different man with no memory of the past 19 days, Jin-seok chases after the truth behind the kidnapping."/>
  </r>
  <r>
    <s v="s5033"/>
    <x v="1"/>
    <x v="5032"/>
    <s v="unknown directors"/>
    <x v="4"/>
    <x v="3"/>
    <n v="2017"/>
    <x v="1"/>
    <s v="TV-MA"/>
    <s v="2 Seasons"/>
    <n v="250"/>
    <x v="7"/>
    <s v=" Crime TV Shows"/>
    <s v=" International TV Shows"/>
    <s v="A detective tracks what seems to be a killer with a taste for dismemberment in 1827 London, but the case leads in a far more terrifying direction."/>
  </r>
  <r>
    <s v="s5034"/>
    <x v="0"/>
    <x v="5033"/>
    <s v="Fumihiko Sori"/>
    <x v="12"/>
    <x v="3"/>
    <n v="2017"/>
    <x v="3"/>
    <s v="TV-PG"/>
    <s v="134 min"/>
    <n v="70"/>
    <x v="13"/>
    <s v=" Dramas"/>
    <s v=" International Movies"/>
    <s v="While alchemist Edward Elric searches for a way to restore his brother Al's body, the military government and mysterious monsters are watching closely."/>
  </r>
  <r>
    <s v="s5035"/>
    <x v="0"/>
    <x v="5034"/>
    <s v="Mariano Baez"/>
    <x v="17"/>
    <x v="3"/>
    <n v="2018"/>
    <x v="3"/>
    <s v="TV-MA"/>
    <s v="60 min"/>
    <n v="70"/>
    <x v="20"/>
    <m/>
    <m/>
    <s v="Argentine comedian AgustÃ­n &quot;Radagast&quot; AristarÃ¡n adds doses of magic, music and acting to his high-energy stand-up routine."/>
  </r>
  <r>
    <s v="s5036"/>
    <x v="1"/>
    <x v="5035"/>
    <s v="unknown directors"/>
    <x v="0"/>
    <x v="3"/>
    <n v="2018"/>
    <x v="1"/>
    <s v="TV-Y7"/>
    <s v="6 Seasons"/>
    <n v="750"/>
    <x v="12"/>
    <s v=" TV Action &amp; Adventure"/>
    <m/>
    <s v="From the creators of &quot;How to Train Your Dragon&quot; comes an all-new Netflix original series that takes Hiccup and Toothless to the edge of adventure!"/>
  </r>
  <r>
    <s v="s5037"/>
    <x v="1"/>
    <x v="5036"/>
    <s v="unknown directors"/>
    <x v="0"/>
    <x v="3"/>
    <n v="2018"/>
    <x v="2"/>
    <s v="TV-14"/>
    <s v="1 Season"/>
    <n v="125"/>
    <x v="9"/>
    <s v=" TV Dramas"/>
    <s v=" Teen TV Shows"/>
    <s v="It's 1996 in a town called Boring, where high school misfits in the AV and drama clubs brave the ups and downs of teenage life in the VHS era."/>
  </r>
  <r>
    <s v="s5038"/>
    <x v="0"/>
    <x v="5037"/>
    <s v="Stephanie Laing"/>
    <x v="0"/>
    <x v="3"/>
    <n v="2018"/>
    <x v="0"/>
    <s v="TV-MA"/>
    <s v="96 min"/>
    <n v="96"/>
    <x v="6"/>
    <s v=" Romantic Movies"/>
    <m/>
    <s v="A stunning cancer diagnosis spurs Abbie to seek a future girlfriend for fiancÃ© and childhood sweetheart Sam, who's clueless when it comes to dating."/>
  </r>
  <r>
    <s v="s5039"/>
    <x v="1"/>
    <x v="5038"/>
    <s v="unknown directors"/>
    <x v="12"/>
    <x v="3"/>
    <n v="2017"/>
    <x v="2"/>
    <s v="TV-MA"/>
    <s v="1 Season"/>
    <n v="125"/>
    <x v="1"/>
    <s v=" TV Dramas"/>
    <s v=" TV Mysteries"/>
    <s v="Eleven high school classmates awaken, restrained to a large dining room. While fearing for their lives, they question a motive to this bizarre act."/>
  </r>
  <r>
    <s v="s5040"/>
    <x v="0"/>
    <x v="5039"/>
    <s v="Bo Burnham"/>
    <x v="0"/>
    <x v="3"/>
    <n v="2018"/>
    <x v="3"/>
    <s v="TV-MA"/>
    <s v="65 min"/>
    <n v="70"/>
    <x v="20"/>
    <m/>
    <m/>
    <s v="Chris Rock takes the stage in Brooklyn for a comedy special filled with searing observations on fatherhood, infidelity and American politics."/>
  </r>
  <r>
    <s v="s5041"/>
    <x v="0"/>
    <x v="5040"/>
    <s v="Anand Tiwari"/>
    <x v="3"/>
    <x v="3"/>
    <n v="2018"/>
    <x v="3"/>
    <s v="TV-14"/>
    <s v="133 min"/>
    <n v="70"/>
    <x v="8"/>
    <s v=" International Movies"/>
    <s v=" Romantic Movies"/>
    <s v="Individually, bank employees Sanjay and Karina don't earn enough to be able to buy a home, so they decide to enter into a marriage of convenience."/>
  </r>
  <r>
    <s v="s5042"/>
    <x v="0"/>
    <x v="5041"/>
    <s v="Roberta Grossman, Sophie Sartain"/>
    <x v="0"/>
    <x v="3"/>
    <n v="2018"/>
    <x v="0"/>
    <s v="TV-14"/>
    <s v="96 min"/>
    <n v="96"/>
    <x v="0"/>
    <m/>
    <m/>
    <s v="Explore the public and private sides of feminist firebrand attorney Gloria Allred, who's battled some of the biggest names in politics and business."/>
  </r>
  <r>
    <s v="s5043"/>
    <x v="0"/>
    <x v="5042"/>
    <s v="David Bruckner"/>
    <x v="4"/>
    <x v="3"/>
    <n v="2018"/>
    <x v="0"/>
    <s v="TV-MA"/>
    <s v="95 min"/>
    <n v="95"/>
    <x v="11"/>
    <s v=" International Movies"/>
    <s v=" Thrillers"/>
    <s v="Four friends with a long-standing â€“ but strained â€“ connection take a hiking trip into the Swedish wilderness, from which they may never return."/>
  </r>
  <r>
    <s v="s5044"/>
    <x v="0"/>
    <x v="5043"/>
    <s v="Tamta Gabrichidze"/>
    <x v="75"/>
    <x v="3"/>
    <n v="2018"/>
    <x v="3"/>
    <s v="TV-PG"/>
    <s v="24 min"/>
    <n v="70"/>
    <x v="0"/>
    <s v=" International Movies"/>
    <m/>
    <s v="A traveling trader provides a window into rural life in the Republic of Georgia, where potatoes are currency and ambition is crushed by poverty."/>
  </r>
  <r>
    <s v="s5045"/>
    <x v="0"/>
    <x v="5044"/>
    <s v="Ari Sandel"/>
    <x v="0"/>
    <x v="3"/>
    <n v="2018"/>
    <x v="0"/>
    <s v="TV-14"/>
    <s v="97 min"/>
    <n v="97"/>
    <x v="8"/>
    <s v=" Romantic Movies"/>
    <m/>
    <s v="Using a magical photo booth that sends him back in time, Noah relives the night he met Avery over and over, trying to persuade her to fall for him."/>
  </r>
  <r>
    <s v="s5046"/>
    <x v="0"/>
    <x v="5045"/>
    <s v="Lance Bangs"/>
    <x v="2"/>
    <x v="3"/>
    <n v="2018"/>
    <x v="3"/>
    <s v="TV-PG"/>
    <s v="65 min"/>
    <n v="70"/>
    <x v="31"/>
    <s v=" Stand-Up Comedy"/>
    <m/>
    <s v="For an audience of drummers, comedian Fred Armisen shares and demonstrates his thoughts on musical genres, drummer quirks, regional accents and more."/>
  </r>
  <r>
    <s v="s5047"/>
    <x v="1"/>
    <x v="5046"/>
    <s v="unknown directors"/>
    <x v="0"/>
    <x v="3"/>
    <n v="2017"/>
    <x v="2"/>
    <s v="TV-14"/>
    <s v="1 Season"/>
    <n v="125"/>
    <x v="21"/>
    <s v=" TV Dramas"/>
    <m/>
    <s v="Following an unsuccessful mission in Somalia, the two surviving members of a U.S. Army helicopter crew are embroiled in an unseemly conspiracy."/>
  </r>
  <r>
    <s v="s5048"/>
    <x v="0"/>
    <x v="5047"/>
    <s v="Julius Onah"/>
    <x v="0"/>
    <x v="3"/>
    <n v="2018"/>
    <x v="0"/>
    <s v="PG-13"/>
    <s v="102 min"/>
    <n v="102"/>
    <x v="13"/>
    <s v=" Sci-Fi &amp; Fantasy"/>
    <m/>
    <s v="Orbiting above a planet on the brink of war, scientists test a device to solve an energy crisis and end up face-to-face with a dark alternate reality."/>
  </r>
  <r>
    <s v="s5049"/>
    <x v="1"/>
    <x v="5048"/>
    <s v="unknown directors"/>
    <x v="0"/>
    <x v="3"/>
    <n v="2018"/>
    <x v="2"/>
    <s v="TV-MA"/>
    <s v="1 Season"/>
    <n v="125"/>
    <x v="3"/>
    <s v=" Reality TV"/>
    <m/>
    <s v="Fueled by his own rough upbringing, Snoop Dogg creates a youth football league to keep at-risk kids off the streets and focused on their goals."/>
  </r>
  <r>
    <s v="s5050"/>
    <x v="0"/>
    <x v="5049"/>
    <s v="Michael McKay"/>
    <x v="2"/>
    <x v="3"/>
    <n v="2018"/>
    <x v="3"/>
    <s v="TV-MA"/>
    <s v="53 min"/>
    <n v="70"/>
    <x v="20"/>
    <m/>
    <m/>
    <s v="On a mission to defy stereotypes, Malaysian stand-up comedian Kavin Jay shares stories about growing up in the VHS era with his Singapore audience."/>
  </r>
  <r>
    <s v="s5051"/>
    <x v="0"/>
    <x v="5050"/>
    <s v="Ildiko Enyedi"/>
    <x v="59"/>
    <x v="3"/>
    <n v="2017"/>
    <x v="2"/>
    <s v="TV-MA"/>
    <s v="116 min"/>
    <n v="116"/>
    <x v="6"/>
    <s v=" International Movies"/>
    <s v=" Romantic Movies"/>
    <s v="Two shy and socially awkward co-workers in Budapest form a special bond through a mysterious mystic connection that manifests in a dream."/>
  </r>
  <r>
    <s v="s5052"/>
    <x v="0"/>
    <x v="5051"/>
    <s v="You-Jeong Chang"/>
    <x v="16"/>
    <x v="3"/>
    <n v="2017"/>
    <x v="0"/>
    <s v="TV-14"/>
    <s v="102 min"/>
    <n v="102"/>
    <x v="8"/>
    <s v=" Dramas"/>
    <s v=" International Movies"/>
    <s v="Reunited in their hometown for their father's funeral, two self-interested brothers meet a peculiar woman who shares a huge secret about their family."/>
  </r>
  <r>
    <s v="s5053"/>
    <x v="0"/>
    <x v="5052"/>
    <s v="unknown directors"/>
    <x v="0"/>
    <x v="3"/>
    <n v="2017"/>
    <x v="3"/>
    <s v="TV-MA"/>
    <s v="86 min"/>
    <n v="70"/>
    <x v="0"/>
    <m/>
    <m/>
    <s v="Filmmakers explore how pop culture shapes a new generation's beliefs about gender, sexuality and violence on display among students on spring break."/>
  </r>
  <r>
    <s v="s5054"/>
    <x v="0"/>
    <x v="5053"/>
    <s v="Drake Doremus"/>
    <x v="0"/>
    <x v="3"/>
    <n v="2017"/>
    <x v="3"/>
    <s v="TV-MA"/>
    <s v="117 min"/>
    <n v="70"/>
    <x v="6"/>
    <s v=" Independent Movies"/>
    <s v=" Romantic Movies"/>
    <s v="Martin and Gabi try to form a relationship after meeting through a hookup app, but when boredom creeps in, they seek out an unconventional solution."/>
  </r>
  <r>
    <s v="s5055"/>
    <x v="1"/>
    <x v="5054"/>
    <s v="Dan Forrer"/>
    <x v="0"/>
    <x v="3"/>
    <n v="2016"/>
    <x v="3"/>
    <s v="TV-MA"/>
    <s v="8 Seasons"/>
    <n v="70"/>
    <x v="2"/>
    <s v=" Docuseries"/>
    <s v=" International TV Shows"/>
    <s v="Cameras follow police officers as they solve crimes, assist the public and arrest lawbreakers in this reality series."/>
  </r>
  <r>
    <s v="s5056"/>
    <x v="0"/>
    <x v="5055"/>
    <s v="Selima Taibi"/>
    <x v="5"/>
    <x v="3"/>
    <n v="2017"/>
    <x v="0"/>
    <s v="TV-PG"/>
    <s v="96 min"/>
    <n v="96"/>
    <x v="0"/>
    <s v=" International Movies"/>
    <m/>
    <s v="A filmmaker and his musician girlfriend attempt an epic road trip with their dog, traveling across North America in a refurbished school bus."/>
  </r>
  <r>
    <s v="s5057"/>
    <x v="0"/>
    <x v="5056"/>
    <s v="Marty Callner"/>
    <x v="0"/>
    <x v="3"/>
    <n v="1998"/>
    <x v="3"/>
    <s v="TV-14"/>
    <s v="69 min"/>
    <n v="70"/>
    <x v="20"/>
    <m/>
    <m/>
    <s v="Months after his classic TV sitcom ends, the legendary comic returns to his stand-up roots to deliver his best jokes on a sold-out international tour."/>
  </r>
  <r>
    <s v="s5058"/>
    <x v="1"/>
    <x v="5057"/>
    <s v="unknown directors"/>
    <x v="4"/>
    <x v="3"/>
    <n v="2016"/>
    <x v="2"/>
    <s v="TV-MA"/>
    <s v="1 Season"/>
    <n v="125"/>
    <x v="7"/>
    <s v=" Crime TV Shows"/>
    <s v=" International TV Shows"/>
    <s v="A dark web of secrets and lies emerges when a newlywed couple is killed and detectives question their feuding families."/>
  </r>
  <r>
    <s v="s5059"/>
    <x v="0"/>
    <x v="5058"/>
    <s v="Javier Ambrossi, Javier Calvo"/>
    <x v="13"/>
    <x v="3"/>
    <n v="2017"/>
    <x v="3"/>
    <s v="TV-MA"/>
    <s v="108 min"/>
    <n v="70"/>
    <x v="8"/>
    <s v=" Dramas"/>
    <s v=" Faith &amp; Spirituality"/>
    <s v="In this musical comedy, two rebellious teen girls who love electronic music have a life-changing brush with the divine at a camp run by nuns."/>
  </r>
  <r>
    <s v="s5060"/>
    <x v="0"/>
    <x v="5059"/>
    <s v="David Wain"/>
    <x v="0"/>
    <x v="3"/>
    <n v="2018"/>
    <x v="0"/>
    <s v="TV-MA"/>
    <s v="102 min"/>
    <n v="102"/>
    <x v="8"/>
    <m/>
    <m/>
    <s v="In a brief life full of triumph and failure, &quot;National Lampoon&quot; co-founder Doug Kenney built a comedy empire, molding pop culture in the 1970s."/>
  </r>
  <r>
    <s v="s5061"/>
    <x v="0"/>
    <x v="5060"/>
    <s v="Michael McKay"/>
    <x v="61"/>
    <x v="3"/>
    <n v="2018"/>
    <x v="3"/>
    <s v="TV-MA"/>
    <s v="61 min"/>
    <n v="61"/>
    <x v="20"/>
    <m/>
    <m/>
    <s v="Stand-up comic Fakkah Fuzz mines cross-cultural humor from the experience of growing up as an outspoken Malay man in Singapore."/>
  </r>
  <r>
    <s v="s5062"/>
    <x v="0"/>
    <x v="5061"/>
    <s v="unknown directors"/>
    <x v="6"/>
    <x v="3"/>
    <n v="2018"/>
    <x v="3"/>
    <s v="TV-MA"/>
    <s v="57 min"/>
    <n v="70"/>
    <x v="20"/>
    <m/>
    <m/>
    <s v="Performing at a bar, Mexican stand-up comedian Mau Nieto dishes on his modest upbringing, his failed relationships and his attempts to stay sober."/>
  </r>
  <r>
    <s v="s5063"/>
    <x v="0"/>
    <x v="5062"/>
    <s v="RaÃºl Campos, Jan Suter"/>
    <x v="17"/>
    <x v="3"/>
    <n v="2018"/>
    <x v="3"/>
    <s v="TV-MA"/>
    <s v="49 min"/>
    <n v="70"/>
    <x v="20"/>
    <m/>
    <m/>
    <s v="Argentine comedian SebastiÃ¡n Wainraich highlights the comedy in everyday life, from minibars to reasons why funerals are better than weddings."/>
  </r>
  <r>
    <s v="s5064"/>
    <x v="1"/>
    <x v="5063"/>
    <s v="unknown directors"/>
    <x v="0"/>
    <x v="3"/>
    <n v="2018"/>
    <x v="1"/>
    <s v="TV-Y7"/>
    <s v="6 Seasons"/>
    <n v="750"/>
    <x v="12"/>
    <s v=" TV Comedies"/>
    <m/>
    <s v="The world's greatest feline fighter, lover and milk connoisseur takes on daring adventures in exotic locations in this family-friendly comedy series."/>
  </r>
  <r>
    <s v="s5065"/>
    <x v="0"/>
    <x v="5064"/>
    <s v="Isaac Florentine"/>
    <x v="30"/>
    <x v="3"/>
    <n v="2017"/>
    <x v="0"/>
    <s v="R"/>
    <s v="87 min"/>
    <n v="87"/>
    <x v="13"/>
    <s v=" International Movies"/>
    <m/>
    <s v="Devastated by the murder of his wife and child, a formerly fast-talking lawyer takes a vow of silence and trains himself for a mission of revenge."/>
  </r>
  <r>
    <s v="s5066"/>
    <x v="1"/>
    <x v="5065"/>
    <s v="unknown directors"/>
    <x v="16"/>
    <x v="3"/>
    <n v="2017"/>
    <x v="2"/>
    <s v="TV-MA"/>
    <s v="1 Season"/>
    <n v="125"/>
    <x v="1"/>
    <s v=" Korean TV Shows"/>
    <s v=" TV Comedies"/>
    <s v="With his major league baseball debut right around the corner, a star pitcher lands in prison and must learn to navigate his new world."/>
  </r>
  <r>
    <s v="s5067"/>
    <x v="0"/>
    <x v="5066"/>
    <s v="RaÃºl Campos, Jan Suter"/>
    <x v="25"/>
    <x v="3"/>
    <n v="2018"/>
    <x v="3"/>
    <s v="TV-MA"/>
    <s v="59 min"/>
    <n v="70"/>
    <x v="20"/>
    <m/>
    <m/>
    <s v="Droll comic Ricardo Quevedo hits BogotÃ¡ with a set that touches on embarrassing misunderstandings, sex talk, the thrill of being scared and more."/>
  </r>
  <r>
    <s v="s5068"/>
    <x v="0"/>
    <x v="5067"/>
    <s v="Scott Moran"/>
    <x v="0"/>
    <x v="3"/>
    <n v="2018"/>
    <x v="3"/>
    <s v="TV-MA"/>
    <s v="63 min"/>
    <n v="70"/>
    <x v="20"/>
    <m/>
    <m/>
    <s v="Try to keep up as comedian Todd Glass delivers rapid-fire stand-up that bounces from his heart attack to his coming out to how to eat a Kit Kat."/>
  </r>
  <r>
    <s v="s5069"/>
    <x v="0"/>
    <x v="5068"/>
    <s v="Santiago Diaz, Pablo Martin Farina"/>
    <x v="2"/>
    <x v="3"/>
    <n v="2017"/>
    <x v="3"/>
    <s v="TV-MA"/>
    <s v="69 min"/>
    <n v="70"/>
    <x v="0"/>
    <s v=" International Movies"/>
    <m/>
    <s v="Through rare interviews, images and wiretap audio, this documentary reconstructs the last nine years of Colombian drug lord Pablo Escobar's life."/>
  </r>
  <r>
    <s v="s5070"/>
    <x v="1"/>
    <x v="5069"/>
    <s v="unknown directors"/>
    <x v="0"/>
    <x v="3"/>
    <n v="2018"/>
    <x v="1"/>
    <s v="TV-MA"/>
    <s v="2 Seasons"/>
    <n v="250"/>
    <x v="21"/>
    <s v=" TV Dramas"/>
    <s v=" TV Sci-Fi &amp; Fantasy"/>
    <s v="After the destruction of civilization, three young heroes become Earth's last hope for salvation when a massive force of demons threatens the planet."/>
  </r>
  <r>
    <s v="s5071"/>
    <x v="1"/>
    <x v="5070"/>
    <s v="unknown directors"/>
    <x v="12"/>
    <x v="3"/>
    <n v="2017"/>
    <x v="2"/>
    <s v="TV-PG"/>
    <s v="1 Season"/>
    <n v="125"/>
    <x v="1"/>
    <s v=" Romantic TV Shows"/>
    <s v=" TV Dramas"/>
    <s v="The lives of five strangers become intertwined forever when a starlet filming a documentary is kidnapped on the streets of Hong Kong."/>
  </r>
  <r>
    <s v="s5072"/>
    <x v="0"/>
    <x v="5071"/>
    <s v="Michael McKay"/>
    <x v="0"/>
    <x v="3"/>
    <n v="2018"/>
    <x v="3"/>
    <s v="TV-14"/>
    <s v="62 min"/>
    <n v="70"/>
    <x v="20"/>
    <m/>
    <m/>
    <s v="Malaysian stand-up comedy icon Harith Iskander takes the stage in Kuala Lumpur to talk about Singapore, a past girlfriend, Rick Astley and more."/>
  </r>
  <r>
    <s v="s5073"/>
    <x v="0"/>
    <x v="5072"/>
    <s v="Charles Stone III"/>
    <x v="0"/>
    <x v="3"/>
    <n v="2018"/>
    <x v="3"/>
    <s v="PG-13"/>
    <s v="108 min"/>
    <n v="70"/>
    <x v="8"/>
    <m/>
    <m/>
    <s v="With her Harvard Law dreams on the line, a black sorority leader agrees to help a rhythmically challenged sisterhood win a step dance championship."/>
  </r>
  <r>
    <s v="s5074"/>
    <x v="0"/>
    <x v="5073"/>
    <s v="Matt Angel, Suzanne Coote"/>
    <x v="19"/>
    <x v="3"/>
    <n v="2018"/>
    <x v="0"/>
    <s v="TV-MA"/>
    <s v="95 min"/>
    <n v="95"/>
    <x v="11"/>
    <s v=" Thrillers"/>
    <m/>
    <s v="Following a tragedy, a mother and her teen son move to a relative's vacant vacation home, where eerie and unexplained forces conspire against them."/>
  </r>
  <r>
    <s v="s5075"/>
    <x v="0"/>
    <x v="5074"/>
    <s v="Chris Baugh"/>
    <x v="4"/>
    <x v="3"/>
    <n v="2017"/>
    <x v="0"/>
    <s v="TV-MA"/>
    <s v="99 min"/>
    <n v="99"/>
    <x v="28"/>
    <s v=" International Movies"/>
    <s v=" Thrillers"/>
    <s v="A mild-mannered, middle-aged Irish farmer devoted to his mother embarks on a violent quest for revenge when she's murdered in a home invasion."/>
  </r>
  <r>
    <s v="s5076"/>
    <x v="1"/>
    <x v="5075"/>
    <s v="unknown directors"/>
    <x v="13"/>
    <x v="3"/>
    <n v="2017"/>
    <x v="2"/>
    <s v="TV-MA"/>
    <s v="1 Season"/>
    <n v="125"/>
    <x v="1"/>
    <s v=" Romantic TV Shows"/>
    <s v=" Spanish-Language TV Shows"/>
    <s v="In 1921, nurse trainees from Madrid's upper class open a hospital in Melilla for Rif War soldiers, finding friendship and romance while saving lives."/>
  </r>
  <r>
    <s v="s5077"/>
    <x v="0"/>
    <x v="5076"/>
    <s v="RaÃºl Campos, Jan Suter"/>
    <x v="25"/>
    <x v="3"/>
    <n v="2018"/>
    <x v="3"/>
    <s v="TV-MA"/>
    <s v="62 min"/>
    <n v="70"/>
    <x v="20"/>
    <m/>
    <m/>
    <s v="Colombian stand-up comedians Antonio Sanint and JuliÃ¡n Arango impersonate an Argentine visitor and a cabbie, and a pair of dirty old men at the opera."/>
  </r>
  <r>
    <s v="s5078"/>
    <x v="1"/>
    <x v="5077"/>
    <s v="Kobun Shizuno, Hiroyuki Seshita"/>
    <x v="12"/>
    <x v="3"/>
    <n v="2017"/>
    <x v="2"/>
    <s v="TV-14"/>
    <s v="1 Season"/>
    <n v="125"/>
    <x v="19"/>
    <m/>
    <m/>
    <s v="A desperate group of refugees attempts to recolonize Earth 20,000 years after Godzilla took over. But one young man wants revenge above all else."/>
  </r>
  <r>
    <s v="s5079"/>
    <x v="0"/>
    <x v="5078"/>
    <s v="unknown directors"/>
    <x v="0"/>
    <x v="3"/>
    <n v="2018"/>
    <x v="3"/>
    <s v="TV-MA"/>
    <s v="60 min"/>
    <n v="70"/>
    <x v="20"/>
    <m/>
    <m/>
    <s v="The King of underground comedy delivers unflinching riffsÂ on the American political climate, racial tensions, sex and his disdain for roast beef."/>
  </r>
  <r>
    <s v="s5080"/>
    <x v="0"/>
    <x v="5079"/>
    <s v="Latif Faiziyev, Umesh Mehra"/>
    <x v="76"/>
    <x v="3"/>
    <n v="1980"/>
    <x v="1"/>
    <s v="TV-14"/>
    <s v="147 min"/>
    <n v="147"/>
    <x v="13"/>
    <s v=" International Movies"/>
    <s v=" Sci-Fi &amp; Fantasy"/>
    <s v="A simple village man is thrown into a web of political intrigue after he takes on a powerful and ruthless gang of bandits."/>
  </r>
  <r>
    <s v="s5081"/>
    <x v="0"/>
    <x v="5080"/>
    <s v="Rajiv Mehra"/>
    <x v="3"/>
    <x v="3"/>
    <n v="1986"/>
    <x v="3"/>
    <s v="TV-14"/>
    <s v="153 min"/>
    <n v="70"/>
    <x v="6"/>
    <s v=" International Movies"/>
    <s v=" Music &amp; Musicals"/>
    <s v="Twins separated by a court order meet at camp and decide to reunite their parents, unaware of the dark secret that drove them apart years before."/>
  </r>
  <r>
    <s v="s5082"/>
    <x v="0"/>
    <x v="5081"/>
    <s v="Rhiannon Bannenberg"/>
    <x v="8"/>
    <x v="3"/>
    <n v="2017"/>
    <x v="0"/>
    <s v="TV-PG"/>
    <s v="87 min"/>
    <n v="87"/>
    <x v="5"/>
    <s v=" Dramas"/>
    <s v=" Sports Movies"/>
    <s v="Following an embarrassing viral video, a New York model decides to escape from her suffocating existence by visiting her faraway aunt in Australia."/>
  </r>
  <r>
    <s v="s5083"/>
    <x v="1"/>
    <x v="5082"/>
    <s v="unknown directors"/>
    <x v="0"/>
    <x v="3"/>
    <n v="2018"/>
    <x v="1"/>
    <s v="TV-MA"/>
    <s v="2 Seasons"/>
    <n v="250"/>
    <x v="9"/>
    <m/>
    <m/>
    <s v="Pot activist Ruth Whitefeather Feldman runs a medical marijuana dispensary while encouraging her loyal patients to chill out and enjoy the high life."/>
  </r>
  <r>
    <s v="s5084"/>
    <x v="0"/>
    <x v="5083"/>
    <s v="David Mrnka"/>
    <x v="51"/>
    <x v="3"/>
    <n v="2017"/>
    <x v="2"/>
    <s v="TV-14"/>
    <s v="124 min"/>
    <n v="124"/>
    <x v="6"/>
    <s v=" International Movies"/>
    <m/>
    <s v="Politician and human rights campaigner Milada HorÃ¡kovÃ¡ battles against all odds to defend her beliefs in a Czechoslovakia under Communist rule."/>
  </r>
  <r>
    <s v="s5085"/>
    <x v="0"/>
    <x v="5084"/>
    <s v="Maya Forbes"/>
    <x v="0"/>
    <x v="3"/>
    <n v="2018"/>
    <x v="0"/>
    <s v="TV-14"/>
    <s v="94 min"/>
    <n v="94"/>
    <x v="8"/>
    <s v=" Independent Movies"/>
    <m/>
    <s v="Determined to make it big in America, Polish-born bandleader Jan Lewan draws his fans into a Ponzi scheme in this comedy based on a true story."/>
  </r>
  <r>
    <s v="s5086"/>
    <x v="0"/>
    <x v="5085"/>
    <s v="Choi Jin-seong"/>
    <x v="16"/>
    <x v="3"/>
    <n v="2017"/>
    <x v="0"/>
    <s v="TV-MA"/>
    <s v="100 min"/>
    <n v="100"/>
    <x v="0"/>
    <s v=" International Movies"/>
    <m/>
    <s v="An investigative reporter seeks to expose the whereabouts of a slush fund belonging to the former president of South Korea, Lee Myung-bak."/>
  </r>
  <r>
    <s v="s5087"/>
    <x v="0"/>
    <x v="5086"/>
    <s v="Jay Karas"/>
    <x v="0"/>
    <x v="3"/>
    <n v="2018"/>
    <x v="3"/>
    <s v="TV-MA"/>
    <s v="71 min"/>
    <n v="70"/>
    <x v="20"/>
    <m/>
    <m/>
    <s v="Tom Segura gives voice to the sordid thoughts you'd never say out loud, with blunt musings on porn, parking lot power struggles, parenthood and more."/>
  </r>
  <r>
    <s v="s5088"/>
    <x v="0"/>
    <x v="5087"/>
    <s v="unknown directors"/>
    <x v="25"/>
    <x v="3"/>
    <n v="2018"/>
    <x v="3"/>
    <s v="TV-MA"/>
    <s v="60 min"/>
    <n v="70"/>
    <x v="20"/>
    <m/>
    <m/>
    <s v="Colombian comedian Alejandro RiaÃ±o discusses the perks of dating a she-wolf, styles of dancing, the quirks of BogotÃ¡ men and soccer game announcers."/>
  </r>
  <r>
    <s v="s5089"/>
    <x v="0"/>
    <x v="5088"/>
    <s v="Milind Rau"/>
    <x v="3"/>
    <x v="3"/>
    <n v="2017"/>
    <x v="3"/>
    <s v="TV-MA"/>
    <s v="135 min"/>
    <n v="70"/>
    <x v="11"/>
    <s v=" International Movies"/>
    <s v=" Thrillers"/>
    <s v="In this Hindi version of &quot;Aval,&quot; a young couple's relationship is shaken to its core when a mysterious and troubled family moves into the neighborhood."/>
  </r>
  <r>
    <s v="s5090"/>
    <x v="1"/>
    <x v="5089"/>
    <s v="unknown directors"/>
    <x v="2"/>
    <x v="3"/>
    <n v="2016"/>
    <x v="2"/>
    <s v="TV-PG"/>
    <s v="1 Season"/>
    <n v="125"/>
    <x v="1"/>
    <s v=" Romantic TV Shows"/>
    <s v=" TV Comedies"/>
    <s v="Under pressure from his parents to settle down, a pleasure-seeking playboy falls for a woman who's like nobody he's ever met."/>
  </r>
  <r>
    <s v="s5091"/>
    <x v="1"/>
    <x v="5090"/>
    <s v="unknown directors"/>
    <x v="4"/>
    <x v="3"/>
    <n v="2017"/>
    <x v="1"/>
    <s v="TV-MA"/>
    <s v="5 Seasons"/>
    <n v="625"/>
    <x v="24"/>
    <s v=" TV Comedies"/>
    <m/>
    <s v="Hoping to create an American version of their hit British sitcom, two screenwriters run into cultural obstacles, starting with the lead character."/>
  </r>
  <r>
    <s v="s5092"/>
    <x v="0"/>
    <x v="5091"/>
    <s v="Mike Flanagan"/>
    <x v="0"/>
    <x v="3"/>
    <n v="2016"/>
    <x v="0"/>
    <s v="PG-13"/>
    <s v="97 min"/>
    <n v="97"/>
    <x v="11"/>
    <s v=" Thrillers"/>
    <m/>
    <s v="Still mourning the death of their son, Mark and Jessie welcome foster child Cody into their lives. Soon they discover he has a strange ability."/>
  </r>
  <r>
    <s v="s5093"/>
    <x v="1"/>
    <x v="5092"/>
    <s v="Masaaki Yuasa"/>
    <x v="12"/>
    <x v="3"/>
    <n v="2018"/>
    <x v="2"/>
    <s v="TV-MA"/>
    <s v="1 Season"/>
    <n v="125"/>
    <x v="15"/>
    <s v=" International TV Shows"/>
    <s v=" TV Horror"/>
    <s v="With demons reawakened and humanity in turmoil, a sensitive demon-boy is led into a brutal, degenerate war against evil by his mysterious friend, Ryo."/>
  </r>
  <r>
    <s v="s5094"/>
    <x v="0"/>
    <x v="5093"/>
    <s v="Craig Elrod"/>
    <x v="0"/>
    <x v="3"/>
    <n v="2017"/>
    <x v="3"/>
    <s v="TV-14"/>
    <s v="86 min"/>
    <n v="70"/>
    <x v="8"/>
    <s v=" Dramas"/>
    <s v=" Independent Movies"/>
    <s v="After being dumped on New Year's Eve, Bill pursues his ex-girlfriend to an off-season Gulf Coast beach town, but things get complicated along the way."/>
  </r>
  <r>
    <s v="s5095"/>
    <x v="0"/>
    <x v="5094"/>
    <s v="Jose Manuel ColÃ³n"/>
    <x v="13"/>
    <x v="3"/>
    <n v="2017"/>
    <x v="0"/>
    <s v="TV-MA"/>
    <s v="91 min"/>
    <n v="91"/>
    <x v="0"/>
    <s v=" International Movies"/>
    <m/>
    <s v="Interviews with global policymakers and girls in Gambia and Kenya detail the horrors of female genital mutilation and the growing efforts to end it."/>
  </r>
  <r>
    <s v="s5096"/>
    <x v="1"/>
    <x v="5033"/>
    <s v="unknown directors"/>
    <x v="12"/>
    <x v="3"/>
    <n v="2003"/>
    <x v="2"/>
    <s v="TV-14"/>
    <s v="1 Season"/>
    <n v="125"/>
    <x v="15"/>
    <s v=" International TV Shows"/>
    <m/>
    <s v="Brothers Edward and Alphonse use alchemy to resurrect their mother, but they unleash a chemical reaction that tears apart their bodies."/>
  </r>
  <r>
    <s v="s5097"/>
    <x v="1"/>
    <x v="5095"/>
    <s v="Yasuhiro Irie"/>
    <x v="12"/>
    <x v="3"/>
    <n v="2010"/>
    <x v="1"/>
    <s v="TV-14"/>
    <s v="5 Seasons"/>
    <n v="625"/>
    <x v="15"/>
    <s v=" International TV Shows"/>
    <m/>
    <s v="After both suffer physical damage â€“ brothers Edward and Alphonse battle nefarious forces to try to reclaim their bodies in this supernatural anime."/>
  </r>
  <r>
    <s v="s5098"/>
    <x v="1"/>
    <x v="5096"/>
    <s v="unknown directors"/>
    <x v="4"/>
    <x v="3"/>
    <n v="2018"/>
    <x v="1"/>
    <s v="TV-MA"/>
    <s v="3 Seasons"/>
    <n v="375"/>
    <x v="7"/>
    <s v=" International TV Shows"/>
    <s v=" Romantic TV Shows"/>
    <s v="In his quest for true love, Dylan found chlamydia. Joined by friends Evie and Luke, he relives past encounters as he notifies all his former partners."/>
  </r>
  <r>
    <s v="s5099"/>
    <x v="1"/>
    <x v="5097"/>
    <s v="unknown directors"/>
    <x v="12"/>
    <x v="3"/>
    <n v="2000"/>
    <x v="2"/>
    <s v="TV-Y7"/>
    <s v="1 Season"/>
    <n v="125"/>
    <x v="15"/>
    <s v=" Kids' TV"/>
    <m/>
    <s v="Explore the world of PokÃ©mon with 10-year-old Ash Ketchum and his partner, Pikachu, as they aim for Ash's ultimate goal: becoming a PokÃ©mon master."/>
  </r>
  <r>
    <s v="s5100"/>
    <x v="1"/>
    <x v="5098"/>
    <s v="unknown directors"/>
    <x v="14"/>
    <x v="3"/>
    <n v="2017"/>
    <x v="2"/>
    <s v="TV-MA"/>
    <s v="1 Season"/>
    <n v="125"/>
    <x v="2"/>
    <s v=" International TV Shows"/>
    <s v=" TV Dramas"/>
    <s v="A grisly find atop a mountain in the French Pyrenees leads investigator Martin Servaz into a twisted dance with a serial killer in this icy thriller."/>
  </r>
  <r>
    <s v="s5101"/>
    <x v="1"/>
    <x v="5099"/>
    <s v="Stan Lathan"/>
    <x v="0"/>
    <x v="4"/>
    <n v="2017"/>
    <x v="2"/>
    <s v="TV-MA"/>
    <s v="1 Season"/>
    <n v="125"/>
    <x v="23"/>
    <s v=" TV Comedies"/>
    <m/>
    <s v="Comedy titan Dave Chappelle caps a wild year with two stand-up specials packed with scorching new material, self-reflection and tough love."/>
  </r>
  <r>
    <s v="s5102"/>
    <x v="0"/>
    <x v="5100"/>
    <s v="Alethea Jones"/>
    <x v="0"/>
    <x v="4"/>
    <n v="2017"/>
    <x v="3"/>
    <s v="R"/>
    <s v="82 min"/>
    <n v="70"/>
    <x v="8"/>
    <s v=" International Movies"/>
    <m/>
    <s v="Four preschool moms with little in common need a night out to take a break from their kids. But one thing leads to another, and things get rowdy."/>
  </r>
  <r>
    <s v="s5103"/>
    <x v="0"/>
    <x v="5101"/>
    <s v="Jay Baruchel"/>
    <x v="19"/>
    <x v="4"/>
    <n v="2016"/>
    <x v="0"/>
    <s v="R"/>
    <s v="102 min"/>
    <n v="102"/>
    <x v="8"/>
    <s v=" International Movies"/>
    <s v=" Sports Movies"/>
    <s v="Injury and family push hockey player Doug Glatt into retirement, but his plans change when his beloved former team appoints his nemesis as captain."/>
  </r>
  <r>
    <s v="s5104"/>
    <x v="1"/>
    <x v="5102"/>
    <s v="unknown directors"/>
    <x v="14"/>
    <x v="4"/>
    <n v="2017"/>
    <x v="2"/>
    <s v="TV-MA"/>
    <s v="1 Season"/>
    <n v="125"/>
    <x v="2"/>
    <s v=" International TV Shows"/>
    <s v=" TV Dramas"/>
    <s v="Decades after her capture, a serial killer offers to help solve a string of copycat murders â€“ but only if her son, now a cop, will work by her side."/>
  </r>
  <r>
    <s v="s5105"/>
    <x v="0"/>
    <x v="5103"/>
    <s v="Ludovic Bernard"/>
    <x v="14"/>
    <x v="4"/>
    <n v="2017"/>
    <x v="0"/>
    <s v="TV-14"/>
    <s v="105 min"/>
    <n v="105"/>
    <x v="13"/>
    <s v=" Comedies"/>
    <s v=" Dramas"/>
    <s v="A young Senegalese-French man from humble roots sets out to climb Mount Everest to impress the woman he loves â€“ and slowly becomes a media sensation."/>
  </r>
  <r>
    <s v="s5106"/>
    <x v="1"/>
    <x v="5104"/>
    <s v="unknown directors"/>
    <x v="2"/>
    <x v="4"/>
    <n v="2015"/>
    <x v="2"/>
    <s v="TV-14"/>
    <s v="1 Season"/>
    <n v="125"/>
    <x v="1"/>
    <s v=" TV Dramas"/>
    <m/>
    <s v="After the death of his father, a passive and good-natured teenager named Wadi struggles with family, work and love."/>
  </r>
  <r>
    <s v="s5107"/>
    <x v="0"/>
    <x v="5105"/>
    <s v="Detlev Buck"/>
    <x v="5"/>
    <x v="4"/>
    <n v="2017"/>
    <x v="0"/>
    <s v="TV-14"/>
    <s v="106 min"/>
    <n v="106"/>
    <x v="5"/>
    <s v=" Music &amp; Musicals"/>
    <m/>
    <s v="Teen witch Bibi and her pal Tina return to the screen to reconcile a runaway girl with her narrow-minded family and save Falkenstein Castle from chaos."/>
  </r>
  <r>
    <s v="s5108"/>
    <x v="0"/>
    <x v="5106"/>
    <s v="NoÃ«l Wells"/>
    <x v="0"/>
    <x v="4"/>
    <n v="2017"/>
    <x v="0"/>
    <s v="TV-MA"/>
    <s v="91 min"/>
    <n v="91"/>
    <x v="8"/>
    <s v=" Independent Movies"/>
    <m/>
    <s v="A struggling comedian returns to Austin, Texas, to see her ailing cat and face her messy past â€“ while staying with her ex and his new girlfriend."/>
  </r>
  <r>
    <s v="s5109"/>
    <x v="0"/>
    <x v="5107"/>
    <s v="Jay Chapman"/>
    <x v="0"/>
    <x v="4"/>
    <n v="2017"/>
    <x v="3"/>
    <s v="TV-MA"/>
    <s v="61 min"/>
    <n v="61"/>
    <x v="20"/>
    <m/>
    <m/>
    <s v="With bone-dry wit, stand-up comic Todd Barry dissects texting emergencies, Hitler's taste in wine, pricey soap, cheap pizza and much more."/>
  </r>
  <r>
    <s v="s5110"/>
    <x v="1"/>
    <x v="5108"/>
    <s v="unknown directors"/>
    <x v="2"/>
    <x v="4"/>
    <n v="2017"/>
    <x v="2"/>
    <s v="TV-14"/>
    <s v="1 Season"/>
    <n v="125"/>
    <x v="1"/>
    <s v=" Korean TV Shows"/>
    <s v=" TV Comedies"/>
    <s v="After taking a break from the business, a music producer returns with a new project in mind: launching a co-ed pop idol group."/>
  </r>
  <r>
    <s v="s5111"/>
    <x v="0"/>
    <x v="5109"/>
    <s v="Patrick Brice"/>
    <x v="0"/>
    <x v="4"/>
    <n v="2017"/>
    <x v="3"/>
    <s v="TV-MA"/>
    <s v="80 min"/>
    <n v="70"/>
    <x v="11"/>
    <s v=" Independent Movies"/>
    <s v=" Thrillers"/>
    <s v="A video artist finds the perfect character for a sensational piece, but the subject of her dreams soon reveals his insidious side."/>
  </r>
  <r>
    <s v="s5112"/>
    <x v="1"/>
    <x v="5110"/>
    <s v="Daniel Kontur"/>
    <x v="4"/>
    <x v="4"/>
    <n v="2017"/>
    <x v="2"/>
    <s v="TV-PG"/>
    <s v="1 Season"/>
    <n v="125"/>
    <x v="7"/>
    <s v=" Docuseries"/>
    <m/>
    <s v="This documentary series takes us to the mythic landscapes of Europe to explore some of most enduring legends produced by European culture."/>
  </r>
  <r>
    <s v="s5113"/>
    <x v="1"/>
    <x v="5111"/>
    <s v="unknown directors"/>
    <x v="8"/>
    <x v="4"/>
    <n v="2017"/>
    <x v="2"/>
    <s v="TV-14"/>
    <s v="1 Season"/>
    <n v="125"/>
    <x v="3"/>
    <s v=" International TV Shows"/>
    <s v=" Science &amp; Nature TV"/>
    <s v="Powerful cats, indestructible arachnids and flesh-melting pit vipers are just the beginning in this series about Latin America's deadliest creatures."/>
  </r>
  <r>
    <s v="s5114"/>
    <x v="0"/>
    <x v="5112"/>
    <s v="David Ayer"/>
    <x v="0"/>
    <x v="4"/>
    <n v="2017"/>
    <x v="3"/>
    <s v="TV-MA"/>
    <s v="118 min"/>
    <n v="70"/>
    <x v="13"/>
    <s v=" Sci-Fi &amp; Fantasy"/>
    <m/>
    <s v="In an LA rife with interspecies tensions, a human cop and his orc partner stumble on a powerful object and become embroiled in a prophesied turf war."/>
  </r>
  <r>
    <s v="s5115"/>
    <x v="0"/>
    <x v="5113"/>
    <s v="Diego Kaplan"/>
    <x v="17"/>
    <x v="4"/>
    <n v="2017"/>
    <x v="0"/>
    <s v="TV-MA"/>
    <s v="94 min"/>
    <n v="94"/>
    <x v="6"/>
    <s v=" International Movies"/>
    <s v=" Romantic Movies"/>
    <s v="A young woman arrives at her estranged sister's wedding to mend fences but falls prey to lust when she meets the groom."/>
  </r>
  <r>
    <s v="s5116"/>
    <x v="0"/>
    <x v="5114"/>
    <s v="Marco Deufemia, Justin G. Dyck"/>
    <x v="19"/>
    <x v="4"/>
    <n v="2017"/>
    <x v="3"/>
    <s v="TV-G"/>
    <s v="84 min"/>
    <n v="70"/>
    <x v="5"/>
    <s v=" Comedies"/>
    <m/>
    <s v="When a small town's letters to Santa accidentally go up in smoke, two elves venture out of the North Pole to retrieve every missing wish."/>
  </r>
  <r>
    <s v="s5117"/>
    <x v="0"/>
    <x v="5115"/>
    <s v="Lydia Tenaglia"/>
    <x v="6"/>
    <x v="4"/>
    <n v="2016"/>
    <x v="0"/>
    <s v="R"/>
    <s v="103 min"/>
    <n v="103"/>
    <x v="0"/>
    <m/>
    <m/>
    <s v="This documentary profiles influential chef Jeremiah Tower, who played a pivotal role in the invention of a revolutionary new American cuisine."/>
  </r>
  <r>
    <s v="s5118"/>
    <x v="0"/>
    <x v="5116"/>
    <s v="Peter Orton"/>
    <x v="4"/>
    <x v="4"/>
    <n v="2017"/>
    <x v="3"/>
    <s v="TV-MA"/>
    <s v="69 min"/>
    <n v="70"/>
    <x v="20"/>
    <m/>
    <m/>
    <s v="Self-deprecating comic Russell Howard plows ahead through politics, porn, social media and his own shortcomings. Yet he somehow keeps it positive."/>
  </r>
  <r>
    <s v="s5119"/>
    <x v="1"/>
    <x v="5117"/>
    <s v="unknown directors"/>
    <x v="19"/>
    <x v="4"/>
    <n v="2017"/>
    <x v="2"/>
    <s v="TV-14"/>
    <s v="1 Season"/>
    <n v="125"/>
    <x v="2"/>
    <s v=" International TV Shows"/>
    <s v=" TV Comedies"/>
    <s v="In this crime dramedy, a suspended Canadian cop visits his father in Mumbai and assists in investigating a huge criminal operation with links to home."/>
  </r>
  <r>
    <s v="s5120"/>
    <x v="1"/>
    <x v="5118"/>
    <s v="unknown directors"/>
    <x v="16"/>
    <x v="4"/>
    <n v="2017"/>
    <x v="1"/>
    <s v="TV-MA"/>
    <s v="2 Seasons"/>
    <n v="250"/>
    <x v="1"/>
    <s v=" Korean TV Shows"/>
    <s v=" Romantic TV Shows"/>
    <s v="With different personalities, life goals and taste in men, five female college students become housemates in a shared residence called Belle Epoque."/>
  </r>
  <r>
    <s v="s5121"/>
    <x v="1"/>
    <x v="5119"/>
    <s v="unknown directors"/>
    <x v="2"/>
    <x v="4"/>
    <n v="2015"/>
    <x v="2"/>
    <s v="TV-MA"/>
    <s v="1 Season"/>
    <n v="125"/>
    <x v="1"/>
    <s v=" Stand-Up Comedy &amp; Talk Shows"/>
    <s v=" TV Comedies"/>
    <s v="Writer and stand-up comedian Cheuk Wan-chi cracks wise at the follies of single womanhood and takes on politics in Hong Kong with nuance and flair."/>
  </r>
  <r>
    <s v="s5122"/>
    <x v="0"/>
    <x v="5120"/>
    <s v="Ernie Barbarash"/>
    <x v="0"/>
    <x v="4"/>
    <n v="2017"/>
    <x v="0"/>
    <s v="TV-G"/>
    <s v="105 min"/>
    <n v="105"/>
    <x v="6"/>
    <s v=" International Movies"/>
    <s v=" Romantic Movies"/>
    <s v="To inherit her father's company, socialite Ellen must first visit his small hometown, where she learns the value of hard work and helping others."/>
  </r>
  <r>
    <s v="s5123"/>
    <x v="0"/>
    <x v="5121"/>
    <s v="Varun Narvekar"/>
    <x v="3"/>
    <x v="4"/>
    <n v="2017"/>
    <x v="3"/>
    <s v="TV-MA"/>
    <s v="128 min"/>
    <n v="70"/>
    <x v="8"/>
    <s v=" Dramas"/>
    <s v=" International Movies"/>
    <s v="A young man and his parents ponder the reasons behind the recent breakdown of a relationship he was in â€“ and the possibility of reconciliation."/>
  </r>
  <r>
    <s v="s5124"/>
    <x v="0"/>
    <x v="5122"/>
    <s v="Seth Henrikson"/>
    <x v="0"/>
    <x v="4"/>
    <n v="2017"/>
    <x v="3"/>
    <s v="PG-13"/>
    <s v="86 min"/>
    <n v="70"/>
    <x v="8"/>
    <s v=" Independent Movies"/>
    <m/>
    <s v="A man's drunken romp in a gorilla suit gets him mistaken for Bigfoot, drawing media attention and tourist dollars to his struggling small town."/>
  </r>
  <r>
    <s v="s5125"/>
    <x v="0"/>
    <x v="5123"/>
    <s v="Benson Lee"/>
    <x v="16"/>
    <x v="4"/>
    <n v="2015"/>
    <x v="3"/>
    <s v="TV-MA"/>
    <s v="109 min"/>
    <n v="70"/>
    <x v="8"/>
    <s v=" Dramas"/>
    <s v=" International Movies"/>
    <s v="Teens of Korean descent who were born and raised in other countries travel to Seoul to learn about their cultural heritage at a summer camp in 1986."/>
  </r>
  <r>
    <s v="s5126"/>
    <x v="1"/>
    <x v="5124"/>
    <s v="unknown directors"/>
    <x v="0"/>
    <x v="4"/>
    <n v="2017"/>
    <x v="2"/>
    <s v="TV-14"/>
    <s v="1 Season"/>
    <n v="125"/>
    <x v="2"/>
    <s v=" Docuseries"/>
    <m/>
    <s v="In this genre-bending tale, Errol Morris explores the mysterious death of a U.S. scientist entangled in a secret Cold War program known as MK-Ultra."/>
  </r>
  <r>
    <s v="s5127"/>
    <x v="1"/>
    <x v="5125"/>
    <s v="unknown directors"/>
    <x v="0"/>
    <x v="4"/>
    <n v="2017"/>
    <x v="1"/>
    <s v="TV-14"/>
    <s v="4 Seasons"/>
    <n v="500"/>
    <x v="4"/>
    <m/>
    <m/>
    <s v="Re-creating the dawn of the personal computer era, this digital drama tracks the fates of an industry visionary and his brilliant colleagues."/>
  </r>
  <r>
    <s v="s5128"/>
    <x v="0"/>
    <x v="5126"/>
    <s v="Marcus Raboy"/>
    <x v="0"/>
    <x v="4"/>
    <n v="2017"/>
    <x v="3"/>
    <s v="TV-MA"/>
    <s v="70 min"/>
    <n v="70"/>
    <x v="20"/>
    <m/>
    <m/>
    <s v="Judd Apatow returns to stand-up comedy after 25 years, riffing on living with three women, amusing moments from his career and much more."/>
  </r>
  <r>
    <s v="s5129"/>
    <x v="1"/>
    <x v="5127"/>
    <s v="unknown directors"/>
    <x v="2"/>
    <x v="4"/>
    <n v="2016"/>
    <x v="2"/>
    <s v="TV-14"/>
    <s v="1 Season"/>
    <n v="125"/>
    <x v="1"/>
    <s v=" TV Dramas"/>
    <m/>
    <s v="Following life-changing traumas, two girls from different backgrounds fight to discover the identities of their biological parents."/>
  </r>
  <r>
    <s v="s5130"/>
    <x v="0"/>
    <x v="5128"/>
    <s v="David E. Talbert"/>
    <x v="0"/>
    <x v="4"/>
    <n v="2017"/>
    <x v="3"/>
    <s v="TV-MA"/>
    <s v="89 min"/>
    <n v="70"/>
    <x v="8"/>
    <s v=" Dramas"/>
    <m/>
    <s v="Stuck in a liquor store during an alleged robbery, a group of strangers shares hidden truths and forms an unexpected bond on Christmas Eve."/>
  </r>
  <r>
    <s v="s5131"/>
    <x v="0"/>
    <x v="5129"/>
    <s v="Umesh Mehra"/>
    <x v="3"/>
    <x v="4"/>
    <n v="1986"/>
    <x v="3"/>
    <s v="TV-14"/>
    <s v="162 min"/>
    <n v="70"/>
    <x v="13"/>
    <s v=" International Movies"/>
    <m/>
    <s v="When a mysterious woman hires Shankar to spy on a family, he must determine how his own father's abandonment figures into the situation."/>
  </r>
  <r>
    <s v="s5132"/>
    <x v="0"/>
    <x v="5130"/>
    <s v="Latif Faiziyev, Umesh Mehra"/>
    <x v="3"/>
    <x v="4"/>
    <n v="1991"/>
    <x v="3"/>
    <s v="TV-14"/>
    <s v="163 min"/>
    <n v="70"/>
    <x v="6"/>
    <s v=" International Movies"/>
    <s v=" Music &amp; Musicals"/>
    <s v="When Shankar, who performs on the road with partner Chanchal and elephant Appu, falls for a Russian circus performer, jealousies and conflicts arise."/>
  </r>
  <r>
    <s v="s5133"/>
    <x v="0"/>
    <x v="5131"/>
    <s v="Drew Heriot"/>
    <x v="8"/>
    <x v="4"/>
    <n v="2006"/>
    <x v="0"/>
    <s v="TV-14"/>
    <s v="91 min"/>
    <n v="91"/>
    <x v="0"/>
    <s v=" Faith &amp; Spirituality"/>
    <m/>
    <s v="An assembly of writers, philosophers and scientists share The Secret, which reputedly brought success to Plato, da Vinci, Einstein and other greats."/>
  </r>
  <r>
    <s v="s5134"/>
    <x v="0"/>
    <x v="5132"/>
    <s v="Joel Crawford"/>
    <x v="0"/>
    <x v="4"/>
    <n v="2017"/>
    <x v="3"/>
    <s v="TV-Y7"/>
    <s v="27 min"/>
    <n v="70"/>
    <x v="5"/>
    <s v=" Comedies"/>
    <s v=" Music &amp; Musicals"/>
    <s v="When Queen Poppy realizes that Bridget and the Bergens don't have any holidays, she hatches a plan for Branch and the Snack Pack to help create one."/>
  </r>
  <r>
    <s v="s5135"/>
    <x v="0"/>
    <x v="5133"/>
    <s v="Jay Chapman"/>
    <x v="0"/>
    <x v="4"/>
    <n v="2017"/>
    <x v="3"/>
    <s v="TV-MA"/>
    <s v="67 min"/>
    <n v="67"/>
    <x v="20"/>
    <m/>
    <m/>
    <s v="Cheeky comic Craig Ferguson keeps it casual as he discusses '70s porn, Japanese toilets and his mildly crime-filled days as a talk show host."/>
  </r>
  <r>
    <s v="s5136"/>
    <x v="0"/>
    <x v="5134"/>
    <s v="Imtiaz Ali"/>
    <x v="3"/>
    <x v="4"/>
    <n v="2017"/>
    <x v="3"/>
    <s v="TV-MA"/>
    <s v="142 min"/>
    <n v="70"/>
    <x v="8"/>
    <s v=" International Movies"/>
    <s v=" Romantic Movies"/>
    <s v="A philandering tour guide in Europe begins to develop feelings for one of his clients while helping her search for her lost engagement ring."/>
  </r>
  <r>
    <s v="s5137"/>
    <x v="0"/>
    <x v="5135"/>
    <s v="Michael Barrett"/>
    <x v="12"/>
    <x v="4"/>
    <n v="2017"/>
    <x v="3"/>
    <s v="TV-MA"/>
    <s v="78 min"/>
    <n v="70"/>
    <x v="11"/>
    <s v=" Independent Movies"/>
    <m/>
    <s v="Three unsuspecting American tourists visit a mysterious mountain shrine in Japan despite uncanny warnings from local inhabitants to stay away."/>
  </r>
  <r>
    <s v="s5138"/>
    <x v="0"/>
    <x v="5136"/>
    <s v="Evan Spiridellis, Jeff Gill"/>
    <x v="0"/>
    <x v="4"/>
    <n v="2017"/>
    <x v="3"/>
    <s v="TV-Y"/>
    <s v="26 min"/>
    <n v="70"/>
    <x v="5"/>
    <s v=" Comedies"/>
    <m/>
    <s v="Bo thinks her holiday gift-giving isn't good enough, so she heads north to study under Santa Claus â€“ only to find he's missing."/>
  </r>
  <r>
    <s v="s5139"/>
    <x v="1"/>
    <x v="5137"/>
    <s v="unknown directors"/>
    <x v="0"/>
    <x v="4"/>
    <n v="2017"/>
    <x v="1"/>
    <s v="TV-Y7"/>
    <s v="5 Seasons"/>
    <n v="625"/>
    <x v="12"/>
    <s v=" TV Comedies"/>
    <m/>
    <s v="In this Emmy winner for Outstanding Children's Animated Program, Madagascar booty-shaker King Julien takes on the jungleâ€™s craziest adventures."/>
  </r>
  <r>
    <s v="s5140"/>
    <x v="1"/>
    <x v="5138"/>
    <s v="unknown directors"/>
    <x v="37"/>
    <x v="4"/>
    <n v="2015"/>
    <x v="2"/>
    <s v="TV-14"/>
    <s v="1 Season"/>
    <n v="125"/>
    <x v="1"/>
    <s v=" TV Dramas"/>
    <m/>
    <s v="After discovering that she was adopted as an infant, a young woman embarks on a perilous quest to connect with her biological mother."/>
  </r>
  <r>
    <s v="s5141"/>
    <x v="0"/>
    <x v="5139"/>
    <s v="unknown directors"/>
    <x v="0"/>
    <x v="4"/>
    <n v="2017"/>
    <x v="3"/>
    <s v="TV-Y"/>
    <s v="46 min"/>
    <n v="70"/>
    <x v="5"/>
    <s v=" Comedies"/>
    <s v=" Music &amp; Musicals"/>
    <s v="Oh takes it upon himself to introduce Christmas joy to his fellow Boovs. Unfortunately, his well-meaning mission nearly destroys the city."/>
  </r>
  <r>
    <s v="s5142"/>
    <x v="1"/>
    <x v="5140"/>
    <s v="unknown directors"/>
    <x v="12"/>
    <x v="4"/>
    <n v="2017"/>
    <x v="2"/>
    <s v="TV-PG"/>
    <s v="1 Season"/>
    <n v="125"/>
    <x v="1"/>
    <s v=" TV Comedies"/>
    <m/>
    <s v="Elite publishing sales rep Kantaro wraps up his client visits in record time so he can secretly pursue his quest to indulge in the tastiest of sweets."/>
  </r>
  <r>
    <s v="s5143"/>
    <x v="0"/>
    <x v="5141"/>
    <s v="Leopoldo Aguilar"/>
    <x v="3"/>
    <x v="4"/>
    <n v="2017"/>
    <x v="3"/>
    <s v="TV-Y7"/>
    <s v="81 min"/>
    <n v="70"/>
    <x v="5"/>
    <m/>
    <m/>
    <s v="When a teenager discovers he's not really human, he ventures out to a remote island to explore his roots and confronts a series of wild challenges."/>
  </r>
  <r>
    <s v="s5144"/>
    <x v="0"/>
    <x v="5142"/>
    <s v="Nana Ekvtimishvili, Simon Gross"/>
    <x v="75"/>
    <x v="4"/>
    <n v="2017"/>
    <x v="3"/>
    <s v="TV-14"/>
    <s v="119 min"/>
    <n v="70"/>
    <x v="6"/>
    <s v=" Independent Movies"/>
    <s v=" International Movies"/>
    <s v="A middle-aged wife and mother of two shocks her traditional, multigenerational Georgian household when she announces she's going to live by herself."/>
  </r>
  <r>
    <s v="s5145"/>
    <x v="1"/>
    <x v="5143"/>
    <s v="Olivier Jean-Marie"/>
    <x v="14"/>
    <x v="4"/>
    <n v="2017"/>
    <x v="2"/>
    <s v="TV-Y7"/>
    <s v="1 Season"/>
    <n v="125"/>
    <x v="12"/>
    <s v=" TV Comedies"/>
    <m/>
    <s v="Wimpy blue cat Oggy would like nothing more than to snooze, but he's constantly bothered by the three ugly cockroaches who have invaded his home."/>
  </r>
  <r>
    <s v="s5146"/>
    <x v="1"/>
    <x v="5144"/>
    <s v="unknown directors"/>
    <x v="2"/>
    <x v="4"/>
    <n v="2015"/>
    <x v="2"/>
    <s v="TV-14"/>
    <s v="1 Season"/>
    <n v="125"/>
    <x v="1"/>
    <s v=" Romantic TV Shows"/>
    <s v=" TV Dramas"/>
    <s v="The son of poor farmers leaves his village to seek his fortune in Kuala Lumpur, where he meets a young woman who's also trying to better her life."/>
  </r>
  <r>
    <s v="s5147"/>
    <x v="0"/>
    <x v="5145"/>
    <s v="Ali F. Mostafa"/>
    <x v="45"/>
    <x v="4"/>
    <n v="2016"/>
    <x v="0"/>
    <s v="TV-MA"/>
    <s v="99 min"/>
    <n v="99"/>
    <x v="16"/>
    <s v=" Sci-Fi &amp; Fantasy"/>
    <s v=" Thrillers"/>
    <s v="In the near future, with civilization a thing of the past, a man puts his family in peril when he reluctantly lets outsiders into his compound."/>
  </r>
  <r>
    <s v="s5148"/>
    <x v="1"/>
    <x v="5146"/>
    <s v="unknown directors"/>
    <x v="0"/>
    <x v="4"/>
    <n v="2017"/>
    <x v="1"/>
    <s v="TV-14"/>
    <s v="4 Seasons"/>
    <n v="500"/>
    <x v="4"/>
    <m/>
    <m/>
    <s v="Set in 1778, this period drama recounts the story of Abe Woodhull, an American cabbage farmer obliged to begin spying on the British enemy."/>
  </r>
  <r>
    <s v="s5149"/>
    <x v="0"/>
    <x v="5147"/>
    <s v="Myles Kane, Josh Koury"/>
    <x v="0"/>
    <x v="4"/>
    <n v="2017"/>
    <x v="0"/>
    <s v="TV-MA"/>
    <s v="96 min"/>
    <n v="96"/>
    <x v="0"/>
    <m/>
    <m/>
    <s v="Legendary journalist Gay Talese unmasks a motel owner who spied on his guests for decades. But his bombshell story soon becomes a scandal of its own."/>
  </r>
  <r>
    <s v="s5150"/>
    <x v="1"/>
    <x v="5148"/>
    <s v="unknown directors"/>
    <x v="4"/>
    <x v="4"/>
    <n v="2017"/>
    <x v="1"/>
    <s v="TV-MA"/>
    <s v="4 Seasons"/>
    <n v="500"/>
    <x v="7"/>
    <s v=" International TV Shows"/>
    <s v=" TV Comedies"/>
    <s v="A childish idiot trapped in an adult's body, schoolteacher Dan hates his job, hates his girlfriend-less life and has good reason to fear his dad."/>
  </r>
  <r>
    <s v="s5151"/>
    <x v="1"/>
    <x v="5149"/>
    <s v="unknown directors"/>
    <x v="4"/>
    <x v="4"/>
    <n v="2017"/>
    <x v="1"/>
    <s v="TV-MA"/>
    <s v="3 Seasons"/>
    <n v="375"/>
    <x v="7"/>
    <s v=" Crime TV Shows"/>
    <s v=" International TV Shows"/>
    <s v="After a young boy is murdered in the small seaside town of Broadchurch, local detectives Ellie Miller and Alec Hardy are assigned the mysterious case."/>
  </r>
  <r>
    <s v="s5152"/>
    <x v="0"/>
    <x v="5150"/>
    <s v="Shreyas Talpade"/>
    <x v="3"/>
    <x v="4"/>
    <n v="2017"/>
    <x v="3"/>
    <s v="PG-13"/>
    <s v="128 min"/>
    <n v="70"/>
    <x v="8"/>
    <s v=" International Movies"/>
    <m/>
    <s v="Three men are stunned to find their faces on a poster promoting vasectomies, and must prove to their upset loved ones that they're innocent victims."/>
  </r>
  <r>
    <s v="s5153"/>
    <x v="0"/>
    <x v="5151"/>
    <s v="Jon Alpert"/>
    <x v="0"/>
    <x v="4"/>
    <n v="2017"/>
    <x v="3"/>
    <s v="TV-14"/>
    <s v="114 min"/>
    <n v="70"/>
    <x v="0"/>
    <m/>
    <m/>
    <s v="Emmy-winning filmmaker Jon Alpert chronicles the fortunes of three Cuban families over the course of four tumultuous decades in the nation's history."/>
  </r>
  <r>
    <s v="s5154"/>
    <x v="0"/>
    <x v="5152"/>
    <s v="Ibai Abad"/>
    <x v="13"/>
    <x v="4"/>
    <n v="2016"/>
    <x v="3"/>
    <s v="TV-MA"/>
    <s v="101 min"/>
    <n v="70"/>
    <x v="6"/>
    <s v=" Independent Movies"/>
    <s v=" International Movies"/>
    <s v="When an aspiring musician falls for a carefree college student, he follows her to the Nevada desert to declare his love to her and find himself."/>
  </r>
  <r>
    <s v="s5155"/>
    <x v="1"/>
    <x v="5153"/>
    <s v="unknown directors"/>
    <x v="12"/>
    <x v="4"/>
    <n v="2017"/>
    <x v="2"/>
    <s v="TV-14"/>
    <s v="1 Season"/>
    <n v="125"/>
    <x v="1"/>
    <s v=" Romantic TV Shows"/>
    <s v=" TV Dramas"/>
    <s v="A jaded rom-com screenwriter in her 30s mines four love-sick women for their stories under the guise of providing them with romantic advice."/>
  </r>
  <r>
    <s v="s5156"/>
    <x v="1"/>
    <x v="5154"/>
    <s v="unknown directors"/>
    <x v="2"/>
    <x v="4"/>
    <n v="2017"/>
    <x v="2"/>
    <s v="TV-MA"/>
    <s v="1 Season"/>
    <n v="125"/>
    <x v="1"/>
    <s v=" TV Comedies"/>
    <m/>
    <s v="The boys are back on the loose as Bubbles, Julian and Ricky head south of the Canadian border for some outrageous American adventures."/>
  </r>
  <r>
    <s v="s5157"/>
    <x v="1"/>
    <x v="5155"/>
    <s v="David Ayer"/>
    <x v="2"/>
    <x v="4"/>
    <n v="2017"/>
    <x v="2"/>
    <s v="TV-MA"/>
    <s v="1 Season"/>
    <n v="125"/>
    <x v="19"/>
    <m/>
    <m/>
    <s v="Explore the hit songs from the Will Smith film &quot;Bright&quot; in these music videos from Machine Gun Kelly, Bastille, Logic, Migos and friends."/>
  </r>
  <r>
    <s v="s5158"/>
    <x v="1"/>
    <x v="5156"/>
    <s v="unknown directors"/>
    <x v="16"/>
    <x v="4"/>
    <n v="2017"/>
    <x v="2"/>
    <s v="TV-MA"/>
    <s v="1 Season"/>
    <n v="125"/>
    <x v="1"/>
    <s v=" Korean TV Shows"/>
    <s v=" TV Dramas"/>
    <s v="In a world filled with provocative (and often misleading) news, a passionate team of investigative TV reporters strives to bring truths to light."/>
  </r>
  <r>
    <s v="s5159"/>
    <x v="0"/>
    <x v="5157"/>
    <s v="Barbra Streisand, Jim Gable"/>
    <x v="0"/>
    <x v="4"/>
    <n v="2017"/>
    <x v="3"/>
    <s v="TV-14"/>
    <s v="109 min"/>
    <n v="70"/>
    <x v="31"/>
    <m/>
    <m/>
    <s v="Iconic songstress Barbra Streisand culminates her 13-city tour in Miami with dazzling ballads, Broadway standards and stories from behind the scenes."/>
  </r>
  <r>
    <s v="s5160"/>
    <x v="1"/>
    <x v="5158"/>
    <s v="unknown directors"/>
    <x v="0"/>
    <x v="4"/>
    <n v="2017"/>
    <x v="2"/>
    <s v="TV-MA"/>
    <s v="1 Season"/>
    <n v="125"/>
    <x v="4"/>
    <m/>
    <m/>
    <s v="A ruthless outlaw terrorizes the West in search of a former member of his gang, whoâ€™s found a new life in a quiet town populated only by women."/>
  </r>
  <r>
    <s v="s5161"/>
    <x v="0"/>
    <x v="5159"/>
    <s v="Josh Wakely"/>
    <x v="8"/>
    <x v="4"/>
    <n v="2017"/>
    <x v="3"/>
    <s v="TV-Y"/>
    <s v="51 min"/>
    <n v="70"/>
    <x v="5"/>
    <s v=" Music &amp; Musicals"/>
    <m/>
    <s v="After winning a local talent show, the Beat Bugs journey to compete on &quot;The Bug Factor,&quot; a televised singing contest held in faraway Rocket Ship Park."/>
  </r>
  <r>
    <s v="s5162"/>
    <x v="0"/>
    <x v="5160"/>
    <s v="Troy Miller"/>
    <x v="0"/>
    <x v="4"/>
    <n v="2017"/>
    <x v="3"/>
    <s v="TV-PG"/>
    <s v="61 min"/>
    <n v="61"/>
    <x v="20"/>
    <m/>
    <m/>
    <s v="Brian Regan takes relatable family humor to new heights as he talks board games, underwear elastic and looking for hot dogs in all the wrong places."/>
  </r>
  <r>
    <s v="s5163"/>
    <x v="0"/>
    <x v="5161"/>
    <s v="Jacob Kornbluth"/>
    <x v="0"/>
    <x v="4"/>
    <n v="2017"/>
    <x v="3"/>
    <s v="TV-PG"/>
    <s v="73 min"/>
    <n v="70"/>
    <x v="0"/>
    <m/>
    <m/>
    <s v="Former Secretary of Labor Robert Reich meets with Americans from all walks of life as he chronicles a seismic shift in the nation's economy."/>
  </r>
  <r>
    <s v="s5164"/>
    <x v="0"/>
    <x v="5162"/>
    <s v="Alex Zamm"/>
    <x v="0"/>
    <x v="4"/>
    <n v="2017"/>
    <x v="0"/>
    <s v="TV-PG"/>
    <s v="92 min"/>
    <n v="92"/>
    <x v="5"/>
    <s v=" Dramas"/>
    <s v=" Romantic Movies"/>
    <s v="Christmas comes early for an aspiring young journalist when she's sent abroad to get the scoop on a dashing prince who's poised to be king."/>
  </r>
  <r>
    <s v="s5165"/>
    <x v="0"/>
    <x v="5163"/>
    <s v="Chris Smith"/>
    <x v="19"/>
    <x v="4"/>
    <n v="2017"/>
    <x v="0"/>
    <s v="TV-MA"/>
    <s v="94 min"/>
    <n v="94"/>
    <x v="0"/>
    <m/>
    <m/>
    <s v="Through the lens of his stunningly immersive performance as Andy Kaufman, Jim Carrey ponders the meaning of life, reality, identity and career."/>
  </r>
  <r>
    <s v="s5166"/>
    <x v="1"/>
    <x v="5164"/>
    <s v="unknown directors"/>
    <x v="0"/>
    <x v="4"/>
    <n v="2017"/>
    <x v="1"/>
    <s v="TV-MA"/>
    <s v="6 Seasons"/>
    <n v="750"/>
    <x v="2"/>
    <s v=" TV Dramas"/>
    <m/>
    <s v="This contemporary crime thriller focuses on a Wyoming sheriff who's rebuilding his life and career following the death of his wife."/>
  </r>
  <r>
    <s v="s5167"/>
    <x v="1"/>
    <x v="5165"/>
    <s v="unknown directors"/>
    <x v="0"/>
    <x v="4"/>
    <n v="2017"/>
    <x v="1"/>
    <s v="TV-Y"/>
    <s v="3 Seasons"/>
    <n v="375"/>
    <x v="12"/>
    <m/>
    <m/>
    <s v="With help from her magic toy chest, fun-loving Luna Petunia enters the fantastic land of Amazia, where adventures, friendship and learning await."/>
  </r>
  <r>
    <s v="s5168"/>
    <x v="0"/>
    <x v="5166"/>
    <s v="Dee Rees"/>
    <x v="0"/>
    <x v="4"/>
    <n v="2017"/>
    <x v="3"/>
    <s v="R"/>
    <s v="135 min"/>
    <n v="70"/>
    <x v="6"/>
    <s v=" Independent Movies"/>
    <m/>
    <s v="Two Mississippi families â€“ one black, one white â€“ confront the brutal realities of prejudice, farming and friendship in a divided World War II era."/>
  </r>
  <r>
    <s v="s5169"/>
    <x v="1"/>
    <x v="5167"/>
    <s v="unknown directors"/>
    <x v="0"/>
    <x v="4"/>
    <n v="2017"/>
    <x v="2"/>
    <s v="TV-MA"/>
    <s v="1 Season"/>
    <n v="125"/>
    <x v="14"/>
    <m/>
    <m/>
    <s v="Three rival freelance stringers scour the streets at night to film crime scenes, fires, accidents â€“ and anything else they can sell to news outlets."/>
  </r>
  <r>
    <s v="s5170"/>
    <x v="1"/>
    <x v="5168"/>
    <s v="unknown directors"/>
    <x v="12"/>
    <x v="4"/>
    <n v="2014"/>
    <x v="2"/>
    <s v="TV-14"/>
    <s v="1 Season"/>
    <n v="125"/>
    <x v="15"/>
    <s v=" International TV Shows"/>
    <s v=" Teen TV Shows"/>
    <s v="Siblings Tatsuya and Miyuki enroll at Magic High School, where Miyuki's honors status comes between her and her underachieving older brother."/>
  </r>
  <r>
    <s v="s5171"/>
    <x v="1"/>
    <x v="5169"/>
    <s v="unknown directors"/>
    <x v="18"/>
    <x v="4"/>
    <n v="2015"/>
    <x v="2"/>
    <s v="TV-MA"/>
    <s v="1 Season"/>
    <n v="125"/>
    <x v="2"/>
    <s v=" International TV Shows"/>
    <s v=" TV Dramas"/>
    <s v="An ambitious young law enforcement graduate is thrilled when her idol takes her on as a trainee. But his methods aren't anything like she imagined."/>
  </r>
  <r>
    <s v="s5172"/>
    <x v="0"/>
    <x v="5170"/>
    <s v="Marcus Raboy"/>
    <x v="0"/>
    <x v="4"/>
    <n v="2017"/>
    <x v="3"/>
    <s v="TV-MA"/>
    <s v="66 min"/>
    <n v="70"/>
    <x v="20"/>
    <m/>
    <m/>
    <s v="Dynamic comic DeRay Davis hits the stage like a ball of fire, nailing the finer points of living, dating and handling show business as a black man."/>
  </r>
  <r>
    <s v="s5173"/>
    <x v="0"/>
    <x v="5171"/>
    <s v="Alain Desrochers"/>
    <x v="19"/>
    <x v="4"/>
    <n v="2017"/>
    <x v="3"/>
    <s v="TV-MA"/>
    <s v="126 min"/>
    <n v="70"/>
    <x v="13"/>
    <s v=" Comedies"/>
    <s v=" International Movies"/>
    <s v="Two veteran buddy cops are back for a second chapter, this time to tackle a car theft ring that turns out to be much more than they bargained for."/>
  </r>
  <r>
    <s v="s5174"/>
    <x v="1"/>
    <x v="5172"/>
    <s v="unknown directors"/>
    <x v="12"/>
    <x v="4"/>
    <n v="2017"/>
    <x v="2"/>
    <s v="TV-MA"/>
    <s v="1 Season"/>
    <n v="125"/>
    <x v="1"/>
    <s v=" TV Action &amp; Adventure"/>
    <s v=" TV Comedies"/>
    <s v="Featuring the boys of Johnny's West, a gang of zany transfer students are recruited for a mysterious mission ordained by their shadowy principal."/>
  </r>
  <r>
    <s v="s5175"/>
    <x v="1"/>
    <x v="5173"/>
    <s v="Go Koga"/>
    <x v="12"/>
    <x v="4"/>
    <n v="2017"/>
    <x v="1"/>
    <s v="TV-Y7"/>
    <s v="2 Seasons"/>
    <n v="250"/>
    <x v="15"/>
    <s v=" Kids' TV"/>
    <m/>
    <s v="Four girls summon their inner superheroes to defend Earth and the magical kingdom of Splendorius from King Mercenare and his minions."/>
  </r>
  <r>
    <s v="s5176"/>
    <x v="1"/>
    <x v="5174"/>
    <s v="unknown directors"/>
    <x v="0"/>
    <x v="4"/>
    <n v="2017"/>
    <x v="1"/>
    <s v="TV-MA"/>
    <s v="2 Seasons"/>
    <n v="250"/>
    <x v="9"/>
    <m/>
    <m/>
    <s v="Comedian Maria Bamford stars in a series inspired by her own life. It's the sometimes surreal story of a woman who loses â€“ and then finds â€“ her s**t."/>
  </r>
  <r>
    <s v="s5177"/>
    <x v="0"/>
    <x v="5175"/>
    <s v="RaÃºl Campos, Jan Suter"/>
    <x v="6"/>
    <x v="4"/>
    <n v="2017"/>
    <x v="3"/>
    <s v="TV-MA"/>
    <s v="54 min"/>
    <n v="70"/>
    <x v="20"/>
    <m/>
    <m/>
    <s v="Raw and outspoken, comedian Alexis de Anda bares her soul about weddings, exercise, sex, gynecologists, drugs and much more in this stand-up special."/>
  </r>
  <r>
    <s v="s5178"/>
    <x v="0"/>
    <x v="5176"/>
    <s v="Marcelo GalvÃ£o"/>
    <x v="28"/>
    <x v="4"/>
    <n v="2017"/>
    <x v="0"/>
    <s v="TV-MA"/>
    <s v="100 min"/>
    <n v="100"/>
    <x v="13"/>
    <s v=" International Movies"/>
    <m/>
    <s v="In lawless badlands, reclusive Cabeleira sets out to discover the fate of his gunman father and grows to be a feared assassin himself."/>
  </r>
  <r>
    <s v="s5179"/>
    <x v="1"/>
    <x v="5177"/>
    <s v="unknown directors"/>
    <x v="12"/>
    <x v="4"/>
    <n v="2017"/>
    <x v="1"/>
    <s v="TV-MA"/>
    <s v="2 Seasons"/>
    <n v="250"/>
    <x v="15"/>
    <s v=" International TV Shows"/>
    <m/>
    <s v="The theft of the Greater Grail from Fuyuki City leads to a splintered timeline in which the Great Holy Grail War is waged on an unprecedented scale."/>
  </r>
  <r>
    <s v="s5180"/>
    <x v="0"/>
    <x v="5178"/>
    <s v="Christian Charles"/>
    <x v="0"/>
    <x v="4"/>
    <n v="2002"/>
    <x v="3"/>
    <s v="R"/>
    <s v="81 min"/>
    <n v="70"/>
    <x v="0"/>
    <m/>
    <m/>
    <s v="Christian Charles's documentary follows established comedian Jerry Seinfeld and up-and-comer Orny Adams as they navigate the stand-up circuit."/>
  </r>
  <r>
    <s v="s5181"/>
    <x v="1"/>
    <x v="5179"/>
    <s v="unknown directors"/>
    <x v="0"/>
    <x v="4"/>
    <n v="2017"/>
    <x v="1"/>
    <s v="TV-G"/>
    <s v="6 Seasons"/>
    <n v="750"/>
    <x v="12"/>
    <m/>
    <m/>
    <s v="Teenage spy McKeyla teams up with three other super-smart girls to become secret agents who use their science and tech skills to save the day."/>
  </r>
  <r>
    <s v="s5182"/>
    <x v="0"/>
    <x v="5180"/>
    <s v="Bronwen Hughes"/>
    <x v="0"/>
    <x v="4"/>
    <n v="2016"/>
    <x v="3"/>
    <s v="R"/>
    <s v="123 min"/>
    <n v="70"/>
    <x v="6"/>
    <m/>
    <m/>
    <s v="Spirited 22-year-old activist and photojournalist Dan Eldon rushes to the frontline of a dangerous relief effort for Somalian refugees in this biopic."/>
  </r>
  <r>
    <s v="s5183"/>
    <x v="0"/>
    <x v="5181"/>
    <s v="John Ridley"/>
    <x v="0"/>
    <x v="4"/>
    <n v="2017"/>
    <x v="3"/>
    <s v="TV-MA"/>
    <s v="144 min"/>
    <n v="70"/>
    <x v="0"/>
    <m/>
    <m/>
    <s v="This documentary chronicles simmering tension and broken trust between L.A.'s black community and police in the decade before the Rodney King riots."/>
  </r>
  <r>
    <s v="s5184"/>
    <x v="0"/>
    <x v="5182"/>
    <s v="Anees Bazmee"/>
    <x v="3"/>
    <x v="4"/>
    <n v="2017"/>
    <x v="3"/>
    <s v="PG-13"/>
    <s v="153 min"/>
    <n v="70"/>
    <x v="8"/>
    <s v=" Dramas"/>
    <s v=" International Movies"/>
    <s v="Chaos ensues after two orphaned twin brothers raised apart team up with their eccentric, unmarried uncle to find a solution to their romantic woes."/>
  </r>
  <r>
    <s v="s5185"/>
    <x v="1"/>
    <x v="5183"/>
    <s v="Pali Yahya"/>
    <x v="2"/>
    <x v="4"/>
    <n v="2015"/>
    <x v="2"/>
    <s v="TV-14"/>
    <s v="1 Season"/>
    <n v="125"/>
    <x v="1"/>
    <s v=" TV Dramas"/>
    <m/>
    <s v="A little girl must enter an orphanage after her parents are arrested, but her life takes a dramatic turn when she escapes and meets a model."/>
  </r>
  <r>
    <s v="s5186"/>
    <x v="1"/>
    <x v="5184"/>
    <s v="unknown directors"/>
    <x v="19"/>
    <x v="4"/>
    <n v="2017"/>
    <x v="2"/>
    <s v="TV-MA"/>
    <s v="1 Season"/>
    <n v="125"/>
    <x v="2"/>
    <s v=" International TV Shows"/>
    <s v=" TV Dramas"/>
    <s v="In 19th-century Canada, a psychiatrist weighs whether a murderess should be pardoned due to insanity. Based on Margaret Atwood's award-winning novel."/>
  </r>
  <r>
    <s v="s5187"/>
    <x v="0"/>
    <x v="5185"/>
    <s v="Alo Sarkar"/>
    <x v="3"/>
    <x v="4"/>
    <n v="1978"/>
    <x v="3"/>
    <s v="TV-PG"/>
    <s v="141 min"/>
    <n v="70"/>
    <x v="13"/>
    <s v=" Dramas"/>
    <s v=" International Movies"/>
    <s v="Heirless Maharaj Brajbhan leaves his throne to his cousin Vikram, but when Brajbhan's wife, Badi Rani, finally conceives, Vikram plots to destroy her."/>
  </r>
  <r>
    <s v="s5188"/>
    <x v="0"/>
    <x v="5186"/>
    <s v="IÃ±aki Dorronsoro"/>
    <x v="13"/>
    <x v="4"/>
    <n v="2016"/>
    <x v="0"/>
    <s v="TV-MA"/>
    <s v="104 min"/>
    <n v="104"/>
    <x v="16"/>
    <s v=" Thrillers"/>
    <m/>
    <s v="Professional burglar and blowtorch expert VÃ­ctor is recruited by the Russian mafia to break into a vault as part of an elaborate bank heist."/>
  </r>
  <r>
    <s v="s5189"/>
    <x v="0"/>
    <x v="5187"/>
    <s v="Ali Bin Matar, Ibrahim Bin Mohamed"/>
    <x v="45"/>
    <x v="4"/>
    <n v="2016"/>
    <x v="0"/>
    <s v="TV-PG"/>
    <s v="97 min"/>
    <n v="97"/>
    <x v="13"/>
    <s v=" Dramas"/>
    <s v=" International Movies"/>
    <s v="A competitive streetcar racer's obsession with winning drive him to develop a vehicle with an innovative engine that's never been used before."/>
  </r>
  <r>
    <s v="s5190"/>
    <x v="0"/>
    <x v="5188"/>
    <s v="Ali Samadi Ahadi"/>
    <x v="5"/>
    <x v="4"/>
    <n v="2016"/>
    <x v="3"/>
    <s v="TV-G"/>
    <s v="82 min"/>
    <n v="70"/>
    <x v="5"/>
    <s v=" Comedies"/>
    <m/>
    <s v="Christmas is just around the corner, but Pettersson and Findus are worried the snowy weather (and lack of a tree) may keep them from celebrating."/>
  </r>
  <r>
    <s v="s5191"/>
    <x v="0"/>
    <x v="5189"/>
    <s v="D Ho"/>
    <x v="10"/>
    <x v="4"/>
    <n v="2017"/>
    <x v="0"/>
    <s v="TV-MA"/>
    <s v="98 min"/>
    <n v="98"/>
    <x v="13"/>
    <s v=" Dramas"/>
    <s v=" International Movies"/>
    <s v="As a killer stalks the streets, a troubled young courier suspects that a doctor may be the long-lost sister he hasn't seen since childhood."/>
  </r>
  <r>
    <s v="s5192"/>
    <x v="1"/>
    <x v="5190"/>
    <s v="unknown directors"/>
    <x v="2"/>
    <x v="4"/>
    <n v="2010"/>
    <x v="2"/>
    <s v="TV-MA"/>
    <s v="1 Season"/>
    <n v="125"/>
    <x v="1"/>
    <s v=" TV Dramas"/>
    <m/>
    <s v="Five lawyers from different firms develop a strong bond of friendship that is occasionally tested by their court cases and growing romantic feelings."/>
  </r>
  <r>
    <s v="s5193"/>
    <x v="1"/>
    <x v="5191"/>
    <s v="unknown directors"/>
    <x v="2"/>
    <x v="4"/>
    <n v="2007"/>
    <x v="2"/>
    <s v="TV-MA"/>
    <s v="1 Season"/>
    <n v="125"/>
    <x v="1"/>
    <s v=" TV Dramas"/>
    <m/>
    <s v="A single mother of five struggles for decades to forge a successful business empire, only to see her family descend into animosity and betrayal."/>
  </r>
  <r>
    <s v="s5194"/>
    <x v="1"/>
    <x v="5192"/>
    <s v="unknown directors"/>
    <x v="2"/>
    <x v="4"/>
    <n v="2009"/>
    <x v="2"/>
    <s v="TV-14"/>
    <s v="1 Season"/>
    <n v="125"/>
    <x v="1"/>
    <s v=" TV Dramas"/>
    <m/>
    <s v="An orphaned Chinese woman in Singapore refuses to yield to her lowly station in life, setting her family on a tumultuous course for generations."/>
  </r>
  <r>
    <s v="s5195"/>
    <x v="1"/>
    <x v="5193"/>
    <s v="unknown directors"/>
    <x v="2"/>
    <x v="4"/>
    <n v="2008"/>
    <x v="2"/>
    <s v="TV-14"/>
    <s v="1 Season"/>
    <n v="125"/>
    <x v="2"/>
    <s v=" International TV Shows"/>
    <s v=" TV Action &amp; Adventure"/>
    <s v="A devious businessman covets his partner's priceless treasure map, while a related murder case calls into question some biological family ties."/>
  </r>
  <r>
    <s v="s5196"/>
    <x v="1"/>
    <x v="5194"/>
    <s v="unknown directors"/>
    <x v="61"/>
    <x v="4"/>
    <n v="2009"/>
    <x v="2"/>
    <s v="TV-14"/>
    <s v="1 Season"/>
    <n v="125"/>
    <x v="1"/>
    <s v=" TV Dramas"/>
    <m/>
    <s v="Spanning 30 years, a group of dedicated and diverse friends experiences happiness and hardship in a newly independent Singapore."/>
  </r>
  <r>
    <s v="s5197"/>
    <x v="0"/>
    <x v="5195"/>
    <s v="Judah Friedlander"/>
    <x v="0"/>
    <x v="4"/>
    <n v="2017"/>
    <x v="3"/>
    <s v="TV-MA"/>
    <s v="84 min"/>
    <n v="70"/>
    <x v="20"/>
    <m/>
    <m/>
    <s v="Deadpan comic and self-proclaimed world champion Judah Friedlander performs over several nights in New York, explaining why America is No. 1."/>
  </r>
  <r>
    <s v="s5198"/>
    <x v="0"/>
    <x v="5196"/>
    <s v="Errol Morris"/>
    <x v="0"/>
    <x v="4"/>
    <n v="2016"/>
    <x v="3"/>
    <s v="R"/>
    <s v="76 min"/>
    <n v="70"/>
    <x v="0"/>
    <m/>
    <m/>
    <s v="Filmmaker Errol Morris probes the life, work and studio of his pal Elsa Dorfman, a Polaroid photographer who's shot luminaries and regular folk alike."/>
  </r>
  <r>
    <s v="s5199"/>
    <x v="0"/>
    <x v="5197"/>
    <s v="Alex Israel"/>
    <x v="0"/>
    <x v="4"/>
    <n v="2017"/>
    <x v="3"/>
    <s v="PG-13"/>
    <s v="75 min"/>
    <n v="70"/>
    <x v="6"/>
    <s v=" Romantic Movies"/>
    <s v=" Sports Movies"/>
    <s v="The arrival of an enigmatic struggling musician in Malibu shakes the ground beneath the feet of a teenage girl and her surfer boyfriend."/>
  </r>
  <r>
    <s v="s5200"/>
    <x v="0"/>
    <x v="5198"/>
    <s v="Robert Vince"/>
    <x v="19"/>
    <x v="4"/>
    <n v="2017"/>
    <x v="0"/>
    <s v="PG"/>
    <s v="93 min"/>
    <n v="93"/>
    <x v="5"/>
    <s v=" Comedies"/>
    <m/>
    <s v="Returning Pup Star champ Tiny has her Yorkie paws full after an evil rival replaces her with street dog Scrappy during the national competition."/>
  </r>
  <r>
    <s v="s5201"/>
    <x v="1"/>
    <x v="5199"/>
    <s v="unknown directors"/>
    <x v="0"/>
    <x v="4"/>
    <n v="2017"/>
    <x v="2"/>
    <s v="TV-14"/>
    <s v="1 Season"/>
    <n v="125"/>
    <x v="23"/>
    <s v=" TV Mysteries"/>
    <s v=" TV Sci-Fi &amp; Fantasy"/>
    <s v="Secrets from the &quot;Stranger Things 2&quot; universe are revealed as cast and guests discuss the latest episodes with host Jim Rash. Caution: spoilers ahead!"/>
  </r>
  <r>
    <s v="s5202"/>
    <x v="0"/>
    <x v="5200"/>
    <s v="Griffin Dunne"/>
    <x v="0"/>
    <x v="4"/>
    <n v="2017"/>
    <x v="0"/>
    <s v="TV-14"/>
    <s v="98 min"/>
    <n v="98"/>
    <x v="0"/>
    <m/>
    <m/>
    <s v="Literary icon Joan Didion reflects on her remarkable career and personal struggles in this intimate documentary directed by her nephew, Griffin Dunne."/>
  </r>
  <r>
    <s v="s5203"/>
    <x v="0"/>
    <x v="5201"/>
    <s v="Katherine Dieckmann"/>
    <x v="0"/>
    <x v="4"/>
    <n v="2016"/>
    <x v="0"/>
    <s v="R"/>
    <s v="91 min"/>
    <n v="91"/>
    <x v="6"/>
    <s v=" Independent Movies"/>
    <m/>
    <s v="A grieving mother takes a road trip with her friend to confront the man who, she believes, stole her late son's business idea to get rich."/>
  </r>
  <r>
    <s v="s5204"/>
    <x v="0"/>
    <x v="5202"/>
    <s v="Quentin Tarantino"/>
    <x v="0"/>
    <x v="4"/>
    <n v="2015"/>
    <x v="3"/>
    <s v="R"/>
    <s v="168 min"/>
    <n v="70"/>
    <x v="13"/>
    <s v=" Thrillers"/>
    <m/>
    <s v="Years after the Civil War, a bounty hunter and his captive are waylaid by a Wyoming blizzard and hole up in a way station with six dicey strangers."/>
  </r>
  <r>
    <s v="s5205"/>
    <x v="0"/>
    <x v="5203"/>
    <s v="Brian Klein"/>
    <x v="4"/>
    <x v="4"/>
    <n v="2017"/>
    <x v="3"/>
    <s v="TV-MA"/>
    <s v="68 min"/>
    <n v="70"/>
    <x v="20"/>
    <m/>
    <m/>
    <s v="Comedian Jack Whitehall takes the stage to tell stories about drinking, drugs, a Google Maps van and his ongoing rivalry with Robert Pattinson."/>
  </r>
  <r>
    <s v="s5206"/>
    <x v="1"/>
    <x v="5204"/>
    <s v="unknown directors"/>
    <x v="19"/>
    <x v="4"/>
    <n v="2017"/>
    <x v="2"/>
    <s v="TV-MA"/>
    <s v="1 Season"/>
    <n v="125"/>
    <x v="4"/>
    <s v=" TV Horror"/>
    <s v=" TV Mysteries"/>
    <s v="Trapped by a mysterious fog, residents of a Maine village discover that it hides nightmarish creatures. A new series based on Stephen King's novella."/>
  </r>
  <r>
    <s v="s5207"/>
    <x v="1"/>
    <x v="5205"/>
    <s v="unknown directors"/>
    <x v="4"/>
    <x v="4"/>
    <n v="2017"/>
    <x v="1"/>
    <s v="TV-MA"/>
    <s v="3 Seasons"/>
    <n v="375"/>
    <x v="7"/>
    <s v=" TV Comedies"/>
    <m/>
    <s v="The new Head of Values at the BBC deals with redefining the company's purpose, events like the arrival of Prince Charles and issues with new programs."/>
  </r>
  <r>
    <s v="s5208"/>
    <x v="0"/>
    <x v="5206"/>
    <s v="Zak Hilditch"/>
    <x v="0"/>
    <x v="4"/>
    <n v="2017"/>
    <x v="0"/>
    <s v="TV-MA"/>
    <s v="103 min"/>
    <n v="103"/>
    <x v="6"/>
    <s v=" Thrillers"/>
    <m/>
    <s v="A farmer pens a confession admitting to his wife's murder, but her death is just the beginning of a macabre tale. Based on Stephen King's novella."/>
  </r>
  <r>
    <s v="s5209"/>
    <x v="1"/>
    <x v="5207"/>
    <s v="unknown directors"/>
    <x v="0"/>
    <x v="4"/>
    <n v="2017"/>
    <x v="1"/>
    <s v="TV-PG"/>
    <s v="2 Seasons"/>
    <n v="250"/>
    <x v="9"/>
    <s v=" Teen TV Shows"/>
    <m/>
    <s v="Determined to make it big, the confident but clueless Miranda Sings embarks on an unlikely quest for fame in this offbeat comedy."/>
  </r>
  <r>
    <s v="s5210"/>
    <x v="0"/>
    <x v="5208"/>
    <s v="Heidi Ewing, Rachel Grady"/>
    <x v="0"/>
    <x v="4"/>
    <n v="2017"/>
    <x v="0"/>
    <s v="TV-14"/>
    <s v="95 min"/>
    <n v="95"/>
    <x v="0"/>
    <m/>
    <m/>
    <s v="In the wake of trauma and abuse, three Hasidic Jews face ostracism, anxiety and danger as they attempt to leave their ultra-Orthodox community."/>
  </r>
  <r>
    <s v="s5211"/>
    <x v="1"/>
    <x v="5209"/>
    <s v="unknown directors"/>
    <x v="0"/>
    <x v="4"/>
    <n v="2017"/>
    <x v="2"/>
    <s v="TV-MA"/>
    <s v="1 Season"/>
    <n v="125"/>
    <x v="2"/>
    <s v=" Docuseries"/>
    <s v=" International TV Shows"/>
    <s v="Mexican superstar actress Kate del Castillo reveals the untold story of her encounter with El Chapo GuzmÃ¡n, the worldâ€™s most-wanted drug lord."/>
  </r>
  <r>
    <s v="s5212"/>
    <x v="0"/>
    <x v="5210"/>
    <s v="Jeremy Rush"/>
    <x v="0"/>
    <x v="4"/>
    <n v="2017"/>
    <x v="3"/>
    <s v="TV-MA"/>
    <s v="82 min"/>
    <n v="70"/>
    <x v="13"/>
    <m/>
    <m/>
    <s v="The getaway driver in a botched robbery puts his skills and smarts to the test when he receives shocking orders from an unknown caller."/>
  </r>
  <r>
    <s v="s5213"/>
    <x v="0"/>
    <x v="5211"/>
    <s v="Reem Kherici"/>
    <x v="14"/>
    <x v="4"/>
    <n v="2017"/>
    <x v="0"/>
    <s v="TV-MA"/>
    <s v="94 min"/>
    <n v="94"/>
    <x v="8"/>
    <s v=" International Movies"/>
    <s v=" Romantic Movies"/>
    <s v="Mathias's girlfriend finds a business card for a wedding planner in his pocket. Suddenly, he's engaged and hiring his lover to plan the big day!"/>
  </r>
  <r>
    <s v="s5214"/>
    <x v="0"/>
    <x v="5212"/>
    <s v="Bobcat Goldthwait"/>
    <x v="0"/>
    <x v="4"/>
    <n v="2017"/>
    <x v="3"/>
    <s v="TV-MA"/>
    <s v="66 min"/>
    <n v="70"/>
    <x v="20"/>
    <m/>
    <m/>
    <s v="By turns scathing and candid, Patton Oswalt reflects on the glut of comic material in the Trump era and the dark days following a personal tragedy."/>
  </r>
  <r>
    <s v="s5215"/>
    <x v="0"/>
    <x v="5213"/>
    <s v="Milan Luthria"/>
    <x v="3"/>
    <x v="4"/>
    <n v="2017"/>
    <x v="3"/>
    <s v="TV-14"/>
    <s v="135 min"/>
    <n v="70"/>
    <x v="13"/>
    <s v=" International Movies"/>
    <m/>
    <s v="In 1975, during the government-declared Emergency, thief Bhawani and his crew plan a daring robbery to reclaim his royal lover's seized treasures."/>
  </r>
  <r>
    <s v="s5216"/>
    <x v="1"/>
    <x v="5214"/>
    <s v="unknown directors"/>
    <x v="2"/>
    <x v="4"/>
    <n v="2016"/>
    <x v="2"/>
    <s v="TV-PG"/>
    <s v="1 Season"/>
    <n v="125"/>
    <x v="1"/>
    <s v=" Romantic TV Shows"/>
    <s v=" TV Dramas"/>
    <s v="Once domineered by her own mother, a well-meaning matriarch has trouble being lax with her children, especially when her daughter-in-law moves in."/>
  </r>
  <r>
    <s v="s5217"/>
    <x v="1"/>
    <x v="5215"/>
    <s v="unknown directors"/>
    <x v="2"/>
    <x v="4"/>
    <n v="2012"/>
    <x v="2"/>
    <s v="TV-14"/>
    <s v="1 Season"/>
    <n v="125"/>
    <x v="1"/>
    <s v=" Romantic TV Shows"/>
    <s v=" TV Comedies"/>
    <s v="Four couples â€“ a speed-dating pair, a husband and wife, a man living with an older woman and co-workers with opposite views â€“ weather ups and downs."/>
  </r>
  <r>
    <s v="s5218"/>
    <x v="0"/>
    <x v="5216"/>
    <s v="Ranjit Tiwari"/>
    <x v="3"/>
    <x v="4"/>
    <n v="2017"/>
    <x v="3"/>
    <s v="TV-14"/>
    <s v="144 min"/>
    <n v="70"/>
    <x v="6"/>
    <s v=" International Movies"/>
    <s v=" Music &amp; Musicals"/>
    <s v="After being arrested for a crime he didn't commit, an aspiring musician teams up with some of his inmates at Lucknow Central to form a band."/>
  </r>
  <r>
    <s v="s5219"/>
    <x v="0"/>
    <x v="5217"/>
    <s v="David Stubbs"/>
    <x v="23"/>
    <x v="4"/>
    <n v="2015"/>
    <x v="0"/>
    <s v="TV-MA"/>
    <s v="90 min"/>
    <n v="90"/>
    <x v="0"/>
    <s v=" International Movies"/>
    <m/>
    <s v="This documentary tries to reconstruct, through a series of interviews, a family's misguided attempt to heal a woman's pain through exorcism."/>
  </r>
  <r>
    <s v="s5220"/>
    <x v="1"/>
    <x v="5218"/>
    <s v="unknown directors"/>
    <x v="14"/>
    <x v="4"/>
    <n v="2017"/>
    <x v="2"/>
    <s v="TV-Y"/>
    <s v="1 Season"/>
    <n v="125"/>
    <x v="12"/>
    <m/>
    <m/>
    <s v="A little girl discovers sheâ€™s the modern-day descendant of Snow White when seven dwarfs arrive at her suburban home to serve as her guardian angels."/>
  </r>
  <r>
    <s v="s5221"/>
    <x v="0"/>
    <x v="5219"/>
    <s v="Shakti Samanta"/>
    <x v="3"/>
    <x v="4"/>
    <n v="1960"/>
    <x v="3"/>
    <s v="TV-PG"/>
    <s v="158 min"/>
    <n v="70"/>
    <x v="8"/>
    <s v=" Dramas"/>
    <s v=" International Movies"/>
    <s v="When his employee disappears in Singapore, Shyam travels from India to investigate the absence and becomes entangled in a deadly plot."/>
  </r>
  <r>
    <s v="s5222"/>
    <x v="1"/>
    <x v="5220"/>
    <s v="unknown directors"/>
    <x v="0"/>
    <x v="4"/>
    <n v="2015"/>
    <x v="1"/>
    <s v="TV-G"/>
    <s v="6 Seasons"/>
    <n v="750"/>
    <x v="3"/>
    <s v=" Reality TV"/>
    <m/>
    <s v="West Coast Customs, a mecca for well-heeled car lovers, stars as their team creates some of the most luxurious, outrageous vehicles on the planet."/>
  </r>
  <r>
    <s v="s5223"/>
    <x v="0"/>
    <x v="5221"/>
    <s v="Mahmoud al Massad"/>
    <x v="5"/>
    <x v="4"/>
    <n v="2016"/>
    <x v="0"/>
    <s v="TV-14"/>
    <s v="83 min"/>
    <n v="83"/>
    <x v="8"/>
    <s v=" Dramas"/>
    <s v=" International Movies"/>
    <s v="After being wrongfully convicted of fraud, an honest man finds that life in prison comes with a measure of freedom that is unavailable outside."/>
  </r>
  <r>
    <s v="s5224"/>
    <x v="0"/>
    <x v="5222"/>
    <s v="Yesim Ustaoglu"/>
    <x v="7"/>
    <x v="4"/>
    <n v="2016"/>
    <x v="0"/>
    <s v="TV-MA"/>
    <s v="102 min"/>
    <n v="102"/>
    <x v="6"/>
    <s v=" International Movies"/>
    <m/>
    <s v="While examining a young woman who has just murdered her husband and mother-in-law, a psychiatrist begins to reflect on her own marriage."/>
  </r>
  <r>
    <s v="s5225"/>
    <x v="0"/>
    <x v="5223"/>
    <s v="Jan Suter"/>
    <x v="6"/>
    <x v="4"/>
    <n v="2017"/>
    <x v="3"/>
    <s v="TV-MA"/>
    <s v="52 min"/>
    <n v="70"/>
    <x v="20"/>
    <m/>
    <m/>
    <s v="From a Mexico City theme park, energetic stand-up Alex FernÃ¡ndez riffs on music, cheap toys, insecurity and other fun things about growing up."/>
  </r>
  <r>
    <s v="s5226"/>
    <x v="0"/>
    <x v="5224"/>
    <s v="Lucy Cohen"/>
    <x v="4"/>
    <x v="4"/>
    <n v="2017"/>
    <x v="2"/>
    <s v="TV-MA"/>
    <s v="110 min"/>
    <n v="110"/>
    <x v="0"/>
    <m/>
    <m/>
    <s v="A father's suicide sends a family of eight on a journey through childhood memories and treacherous emotional waters in this poignant documentary."/>
  </r>
  <r>
    <s v="s5227"/>
    <x v="0"/>
    <x v="5225"/>
    <s v="McG"/>
    <x v="0"/>
    <x v="4"/>
    <n v="2017"/>
    <x v="0"/>
    <s v="TV-MA"/>
    <s v="85 min"/>
    <n v="85"/>
    <x v="8"/>
    <s v=" Horror Movies"/>
    <m/>
    <s v="When Cole stays up past his bedtime, he discovers that his hot babysitter is part of a satanic cult that will stop at nothing to keep him quiet."/>
  </r>
  <r>
    <s v="s5228"/>
    <x v="0"/>
    <x v="5226"/>
    <s v="Noah Baumbach"/>
    <x v="0"/>
    <x v="4"/>
    <n v="2017"/>
    <x v="2"/>
    <s v="TV-MA"/>
    <s v="113 min"/>
    <n v="113"/>
    <x v="8"/>
    <s v=" Dramas"/>
    <s v=" Independent Movies"/>
    <s v="Grudges and rivalries abound as three adult siblings converge in New York to contend with their prickly artist father â€“ and his fading legacy."/>
  </r>
  <r>
    <s v="s5229"/>
    <x v="0"/>
    <x v="5227"/>
    <s v="Mahmoud Sabbagh"/>
    <x v="32"/>
    <x v="4"/>
    <n v="2016"/>
    <x v="0"/>
    <s v="TV-MA"/>
    <s v="88 min"/>
    <n v="88"/>
    <x v="8"/>
    <s v=" International Movies"/>
    <s v=" Romantic Movies"/>
    <s v="A laid-back civil servant and wealthy video blogger struggle to make it as a modern couple amid strict Saudi social conventions."/>
  </r>
  <r>
    <s v="s5230"/>
    <x v="0"/>
    <x v="5228"/>
    <s v="Borja Cobeaga"/>
    <x v="13"/>
    <x v="4"/>
    <n v="2017"/>
    <x v="3"/>
    <s v="TV-MA"/>
    <s v="89 min"/>
    <n v="70"/>
    <x v="8"/>
    <s v=" Independent Movies"/>
    <s v=" International Movies"/>
    <s v="In this dark comedy, a dysfunctional group of wannabe Basque terrorists awaits word about a new mission while Spain makes a run at the World Cup title."/>
  </r>
  <r>
    <s v="s5231"/>
    <x v="0"/>
    <x v="5229"/>
    <s v="Jay Karas"/>
    <x v="0"/>
    <x v="4"/>
    <n v="2017"/>
    <x v="3"/>
    <s v="TV-MA"/>
    <s v="59 min"/>
    <n v="70"/>
    <x v="20"/>
    <m/>
    <m/>
    <s v="Christina Pazsitzky hits Seattle with a biting dose of reality, telling truths about her childhood, getting older and the horrors of giving birth."/>
  </r>
  <r>
    <s v="s5232"/>
    <x v="1"/>
    <x v="5230"/>
    <s v="unknown directors"/>
    <x v="12"/>
    <x v="4"/>
    <n v="2017"/>
    <x v="2"/>
    <s v="TV-PG"/>
    <s v="1 Season"/>
    <n v="125"/>
    <x v="15"/>
    <s v=" International TV Shows"/>
    <m/>
    <s v="In the midst of a field exercise operating I-Machines, Alliance Academy student Maya Mikuri is thrown into an entirely different kind of adventure."/>
  </r>
  <r>
    <s v="s5233"/>
    <x v="1"/>
    <x v="5231"/>
    <s v="unknown directors"/>
    <x v="10"/>
    <x v="4"/>
    <n v="2017"/>
    <x v="1"/>
    <s v="TV-Y7"/>
    <s v="2 Seasons"/>
    <n v="250"/>
    <x v="12"/>
    <m/>
    <m/>
    <s v="Young beetle Dylan and his friends Hailey and Ollie team up to compete against tough opponents in the exciting, high-octane sport of Battle Blading."/>
  </r>
  <r>
    <s v="s5234"/>
    <x v="0"/>
    <x v="5232"/>
    <s v="David France"/>
    <x v="77"/>
    <x v="4"/>
    <n v="2017"/>
    <x v="0"/>
    <s v="TV-MA"/>
    <s v="106 min"/>
    <n v="106"/>
    <x v="0"/>
    <s v=" LGBTQ Movies"/>
    <m/>
    <s v="As she fights the tide of violence against trans women, activist Victoria Cruz probes the suspicious 1992 death of her friend Marsha P. Johnson."/>
  </r>
  <r>
    <s v="s5235"/>
    <x v="0"/>
    <x v="5233"/>
    <s v="Brandon Jones"/>
    <x v="0"/>
    <x v="4"/>
    <n v="2017"/>
    <x v="3"/>
    <s v="TV-MA"/>
    <s v="66 min"/>
    <n v="70"/>
    <x v="20"/>
    <m/>
    <m/>
    <s v="Raunchy country comic and musician Rodney Carrington jokes and sings about life in his 40s, poking fun at sex, relationships and gaining weight."/>
  </r>
  <r>
    <s v="s5236"/>
    <x v="0"/>
    <x v="5234"/>
    <s v="Geun-hyun Cho"/>
    <x v="16"/>
    <x v="4"/>
    <n v="2012"/>
    <x v="3"/>
    <s v="TV-MA"/>
    <s v="135 min"/>
    <n v="70"/>
    <x v="6"/>
    <s v=" International Movies"/>
    <s v=" Thrillers"/>
    <s v="Twenty-six years after the 1980 massacre at Gwangju, South Korea, three relatives of the victims come together to avenge the infamous orchestrator."/>
  </r>
  <r>
    <s v="s5237"/>
    <x v="1"/>
    <x v="5235"/>
    <s v="unknown directors"/>
    <x v="12"/>
    <x v="4"/>
    <n v="2016"/>
    <x v="2"/>
    <s v="TV-Y7"/>
    <s v="1 Season"/>
    <n v="125"/>
    <x v="15"/>
    <s v=" Kids' TV"/>
    <m/>
    <s v="Middle schooler Valt Aoi, with his Beyblade Valtryek, faces off against friends, classmates and rivals to become the world's number one Blader."/>
  </r>
  <r>
    <s v="s5238"/>
    <x v="1"/>
    <x v="5236"/>
    <s v="unknown directors"/>
    <x v="0"/>
    <x v="4"/>
    <n v="2017"/>
    <x v="2"/>
    <s v="TV-Y7"/>
    <s v="1 Season"/>
    <n v="125"/>
    <x v="12"/>
    <s v=" TV Comedies"/>
    <m/>
    <s v="In an alternate universe Equestria, the ponies have become teenage girls who must learn what it means to be human while attending Canterlot High."/>
  </r>
  <r>
    <s v="s5239"/>
    <x v="0"/>
    <x v="5237"/>
    <s v="Carlos TherÃ³n"/>
    <x v="13"/>
    <x v="4"/>
    <n v="2017"/>
    <x v="0"/>
    <s v="TV-MA"/>
    <s v="93 min"/>
    <n v="93"/>
    <x v="8"/>
    <s v=" International Movies"/>
    <m/>
    <s v="Three brothers-in-law join forces to secretly drive away their daughters' undesirable boyfriends: anarchist Ãlex, bad-boy Dani and playboy Ernesto."/>
  </r>
  <r>
    <s v="s5240"/>
    <x v="0"/>
    <x v="5238"/>
    <s v="Francesco Carrozzini"/>
    <x v="0"/>
    <x v="4"/>
    <n v="2016"/>
    <x v="3"/>
    <s v="TV-MA"/>
    <s v="79 min"/>
    <n v="70"/>
    <x v="0"/>
    <s v=" International Movies"/>
    <m/>
    <s v="A documentary filmmaker chronicles the life and times of his mother, Franca Sozzani, the editor of Italian Vogue and a fashion-world provocateur."/>
  </r>
  <r>
    <s v="s5241"/>
    <x v="0"/>
    <x v="5239"/>
    <s v="Vlad Yudin"/>
    <x v="0"/>
    <x v="4"/>
    <n v="2017"/>
    <x v="3"/>
    <s v="PG-13"/>
    <s v="107 min"/>
    <n v="70"/>
    <x v="0"/>
    <s v=" Sports Movies"/>
    <m/>
    <s v="New-generation bodybuilding stars â€“ including Rich Piana, Kai Greene and Calum von Moger â€“ share their experiences competing in the demanding sport."/>
  </r>
  <r>
    <s v="s5242"/>
    <x v="0"/>
    <x v="5240"/>
    <s v="Karen J. Lloyd"/>
    <x v="19"/>
    <x v="4"/>
    <n v="2016"/>
    <x v="3"/>
    <s v="TV-Y7"/>
    <s v="47 min"/>
    <n v="70"/>
    <x v="5"/>
    <s v=" Comedies"/>
    <m/>
    <s v="Two kids and their pet dog (aka the Ghost Patrol) get a call about an old manor and soon find they are investigating their first real haunted house."/>
  </r>
  <r>
    <s v="s5243"/>
    <x v="1"/>
    <x v="5241"/>
    <s v="unknown directors"/>
    <x v="2"/>
    <x v="4"/>
    <n v="2012"/>
    <x v="2"/>
    <s v="TV-14"/>
    <s v="1 Season"/>
    <n v="125"/>
    <x v="1"/>
    <s v=" TV Dramas"/>
    <m/>
    <s v="Repeatedly on opposite sides of civil cases, two lawyers fall in love outside the courtroom, but circumstances hinder their romance from blossoming."/>
  </r>
  <r>
    <s v="s5244"/>
    <x v="1"/>
    <x v="5242"/>
    <s v="unknown directors"/>
    <x v="14"/>
    <x v="4"/>
    <n v="2016"/>
    <x v="1"/>
    <s v="TV-Y"/>
    <s v="2 Seasons"/>
    <n v="250"/>
    <x v="12"/>
    <m/>
    <m/>
    <s v="Toylandâ€™s boy detective, Noddy, solves mysteries and finds missing objects with help from his friends: a panda, a superhero, a dinosaur and a robot."/>
  </r>
  <r>
    <s v="s5245"/>
    <x v="1"/>
    <x v="5243"/>
    <s v="unknown directors"/>
    <x v="0"/>
    <x v="4"/>
    <n v="2004"/>
    <x v="1"/>
    <s v="TV-14"/>
    <s v="4 Seasons"/>
    <n v="500"/>
    <x v="24"/>
    <s v=" TV Action &amp; Adventure"/>
    <s v=" TV Sci-Fi &amp; Fantasy"/>
    <s v="Capt. Archer and his crew explore space and discover human innovation-expanding technologies as they meet new alien races in this &quot;Star Trek&quot; prequel."/>
  </r>
  <r>
    <s v="s5246"/>
    <x v="1"/>
    <x v="5244"/>
    <s v="unknown directors"/>
    <x v="0"/>
    <x v="4"/>
    <n v="2000"/>
    <x v="3"/>
    <s v="TV-PG"/>
    <s v="7 Seasons"/>
    <n v="70"/>
    <x v="21"/>
    <s v=" TV Sci-Fi &amp; Fantasy"/>
    <m/>
    <s v="On Voyager's 75-year journey back to Earth, the crew members encounter unknown species as they draw closer to a mysterious quadrant of space."/>
  </r>
  <r>
    <s v="s5247"/>
    <x v="1"/>
    <x v="5245"/>
    <s v="unknown directors"/>
    <x v="61"/>
    <x v="4"/>
    <n v="2013"/>
    <x v="2"/>
    <s v="TV-14"/>
    <s v="1 Season"/>
    <n v="125"/>
    <x v="1"/>
    <s v=" Romantic TV Shows"/>
    <s v=" TV Dramas"/>
    <s v="A car accident sends four lawyers spiraling in different directions as they scramble to rebuild their shattered lives."/>
  </r>
  <r>
    <s v="s5248"/>
    <x v="1"/>
    <x v="5246"/>
    <s v="unknown directors"/>
    <x v="61"/>
    <x v="4"/>
    <n v="2009"/>
    <x v="2"/>
    <s v="TV-14"/>
    <s v="1 Season"/>
    <n v="125"/>
    <x v="1"/>
    <s v=" Romantic TV Shows"/>
    <s v=" TV Dramas"/>
    <s v="Four engineers from different walks of life cross paths in pursuit of the same selfless dream: making the world a better place â€“ and finding love."/>
  </r>
  <r>
    <s v="s5249"/>
    <x v="0"/>
    <x v="5247"/>
    <s v="Vibeke IdsÃ¸e"/>
    <x v="47"/>
    <x v="4"/>
    <n v="2016"/>
    <x v="3"/>
    <s v="TV-14"/>
    <s v="118 min"/>
    <n v="70"/>
    <x v="6"/>
    <s v=" International Movies"/>
    <m/>
    <s v="A girl born with a condition that causes abnormal hair growth across her body tries to cope with the challenges of being different."/>
  </r>
  <r>
    <s v="s5250"/>
    <x v="0"/>
    <x v="5248"/>
    <s v="Carlos Algara, Alejandro Martinez-Beltran"/>
    <x v="6"/>
    <x v="4"/>
    <n v="2017"/>
    <x v="3"/>
    <s v="TV-MA"/>
    <s v="81 min"/>
    <n v="70"/>
    <x v="6"/>
    <s v=" Independent Movies"/>
    <s v=" International Movies"/>
    <s v="A reclusive psychologist agrees to treat a patient â€“ whose therapist is missing â€“ at her remote cabin, where the women test each other's boundaries."/>
  </r>
  <r>
    <s v="s5251"/>
    <x v="1"/>
    <x v="5249"/>
    <s v="unknown directors"/>
    <x v="29"/>
    <x v="4"/>
    <n v="2017"/>
    <x v="2"/>
    <s v="TV-14"/>
    <s v="1 Season"/>
    <n v="125"/>
    <x v="1"/>
    <s v=" TV Dramas"/>
    <m/>
    <s v="Based on the life of TV chef Fu Pei-mei, this drama follows two women â€“ one rich, the other poor â€“ who fortuitously cross paths in 1950s Taiwan."/>
  </r>
  <r>
    <s v="s5252"/>
    <x v="1"/>
    <x v="5250"/>
    <s v="unknown directors"/>
    <x v="4"/>
    <x v="4"/>
    <n v="2017"/>
    <x v="2"/>
    <s v="TV-MA"/>
    <s v="1 Season"/>
    <n v="125"/>
    <x v="7"/>
    <s v=" Docuseries"/>
    <s v=" International TV Shows"/>
    <s v="Drawing on newly available info, this show traces how the British royal family has survived the last 100 years of power struggles, politics and more."/>
  </r>
  <r>
    <s v="s5253"/>
    <x v="0"/>
    <x v="5251"/>
    <s v="Mike Flanagan"/>
    <x v="0"/>
    <x v="4"/>
    <n v="2017"/>
    <x v="0"/>
    <s v="TV-MA"/>
    <s v="103 min"/>
    <n v="103"/>
    <x v="11"/>
    <s v=" Thrillers"/>
    <m/>
    <s v="When her husband's sex game goes wrong, Jessie â€“ handcuffed to a bed in a remote lake house â€“ faces warped visions, dark secrets and a dire choice."/>
  </r>
  <r>
    <s v="s5254"/>
    <x v="0"/>
    <x v="5252"/>
    <s v="Jacob LaMendola"/>
    <x v="0"/>
    <x v="4"/>
    <n v="2017"/>
    <x v="3"/>
    <s v="TV-14"/>
    <s v="40 min"/>
    <n v="70"/>
    <x v="0"/>
    <m/>
    <m/>
    <s v="When Juan Catalan is arrested for a murder he didn't commit, he builds his case for innocence around raw footage from a popular TV show. A documentary."/>
  </r>
  <r>
    <s v="s5255"/>
    <x v="1"/>
    <x v="5253"/>
    <s v="unknown directors"/>
    <x v="2"/>
    <x v="4"/>
    <n v="2015"/>
    <x v="2"/>
    <s v="TV-PG"/>
    <s v="1 Season"/>
    <n v="125"/>
    <x v="1"/>
    <s v=" TV Comedies"/>
    <s v=" TV Dramas"/>
    <s v="A woman with an entrepreneurial spirit takes life into her own hands by starting a beauty cream business that inspires other women to take chances."/>
  </r>
  <r>
    <s v="s5256"/>
    <x v="0"/>
    <x v="5254"/>
    <s v="Ritesh Batra"/>
    <x v="0"/>
    <x v="4"/>
    <n v="2017"/>
    <x v="0"/>
    <s v="TV-14"/>
    <s v="103 min"/>
    <n v="103"/>
    <x v="6"/>
    <s v=" Romantic Movies"/>
    <m/>
    <s v="After widowed neighbors Addie and Louis begin sleeping in bed together platonically to alleviate their loneliness, a real romance begins to blossom."/>
  </r>
  <r>
    <s v="s5257"/>
    <x v="0"/>
    <x v="5255"/>
    <s v="Dylan Howitt"/>
    <x v="2"/>
    <x v="4"/>
    <n v="2017"/>
    <x v="0"/>
    <s v="TV-MA"/>
    <s v="85 min"/>
    <n v="85"/>
    <x v="0"/>
    <s v=" International Movies"/>
    <m/>
    <s v="Picking up 40 years after six were convicted for two strange murders in Iceland, this chilling documentary proves confessions canâ€™t always be trusted."/>
  </r>
  <r>
    <s v="s5258"/>
    <x v="1"/>
    <x v="5256"/>
    <s v="unknown directors"/>
    <x v="4"/>
    <x v="4"/>
    <n v="2017"/>
    <x v="2"/>
    <s v="TV-14"/>
    <s v="1 Season"/>
    <n v="125"/>
    <x v="7"/>
    <s v=" Docuseries"/>
    <s v=" International TV Shows"/>
    <s v="Gear up for a fast-paced journey as celebrity chef and avid auto enthusiast Paul Hollywood takes in the cars and culture of France, Italy and Germany."/>
  </r>
  <r>
    <s v="s5259"/>
    <x v="1"/>
    <x v="5257"/>
    <s v="unknown directors"/>
    <x v="0"/>
    <x v="4"/>
    <n v="2017"/>
    <x v="1"/>
    <s v="TV-MA"/>
    <s v="2 Seasons"/>
    <n v="250"/>
    <x v="9"/>
    <m/>
    <m/>
    <s v="Go inside the world of comedian and actor Rob Schneider in this comedy series that follows the ups and downs of his career and family life."/>
  </r>
  <r>
    <s v="s5260"/>
    <x v="1"/>
    <x v="5258"/>
    <s v="unknown directors"/>
    <x v="2"/>
    <x v="4"/>
    <n v="2014"/>
    <x v="2"/>
    <s v="TV-PG"/>
    <s v="1 Season"/>
    <n v="125"/>
    <x v="1"/>
    <s v=" TV Dramas"/>
    <m/>
    <s v="A man haunted by his wife's affair moves to Sarajevo and starts to love again, until fate forces him to choose between his new life and old loyalty."/>
  </r>
  <r>
    <s v="s5261"/>
    <x v="0"/>
    <x v="5259"/>
    <s v="Nabil Ayouch"/>
    <x v="14"/>
    <x v="4"/>
    <n v="2015"/>
    <x v="0"/>
    <s v="TV-MA"/>
    <s v="104 min"/>
    <n v="104"/>
    <x v="6"/>
    <s v=" Independent Movies"/>
    <s v=" International Movies"/>
    <s v="Four friends who make their living as prostitutes in Morocco deal with both the dangers and stigma that come with their profession."/>
  </r>
  <r>
    <s v="s5262"/>
    <x v="0"/>
    <x v="5260"/>
    <s v="Louis J. Horvitz"/>
    <x v="0"/>
    <x v="4"/>
    <n v="2017"/>
    <x v="3"/>
    <s v="TV-MA"/>
    <s v="82 min"/>
    <n v="70"/>
    <x v="20"/>
    <m/>
    <m/>
    <s v="In this special live event, giants of stand-up come together to commemorate the 25th anniversary of Russell Simmons's groundbreaking &quot;Def Comedy Jam.&quot;"/>
  </r>
  <r>
    <s v="s5263"/>
    <x v="1"/>
    <x v="5261"/>
    <s v="unknown directors"/>
    <x v="0"/>
    <x v="4"/>
    <n v="2017"/>
    <x v="1"/>
    <s v="TV-14"/>
    <s v="4 Seasons"/>
    <n v="500"/>
    <x v="1"/>
    <s v=" Reality TV"/>
    <m/>
    <s v="The beautiful island of Oahu is host to a new batch of six strangers who share a single roof, multiple conflicts and no script in this reality series."/>
  </r>
  <r>
    <s v="s5264"/>
    <x v="1"/>
    <x v="5262"/>
    <s v="unknown directors"/>
    <x v="19"/>
    <x v="4"/>
    <n v="2017"/>
    <x v="1"/>
    <s v="TV-14"/>
    <s v="3 Seasons"/>
    <n v="375"/>
    <x v="34"/>
    <s v=" TV Thrillers"/>
    <m/>
    <s v="After waking up aboard a derelict spaceship with no memories, the crew of the Raza investigates the mystery of their identities and destination."/>
  </r>
  <r>
    <s v="s5265"/>
    <x v="0"/>
    <x v="5263"/>
    <s v="Warren P. Sonoda"/>
    <x v="19"/>
    <x v="4"/>
    <n v="2014"/>
    <x v="3"/>
    <s v="NC-17"/>
    <s v="112 min"/>
    <n v="70"/>
    <x v="8"/>
    <s v=" International Movies"/>
    <m/>
    <s v="After losing a TV network deal, the Trailer Park Boys launch their own Internet series, but they soon confront personal and creative differences."/>
  </r>
  <r>
    <s v="s5266"/>
    <x v="0"/>
    <x v="5264"/>
    <s v="Ãlex de la Iglesia"/>
    <x v="13"/>
    <x v="4"/>
    <n v="2017"/>
    <x v="0"/>
    <s v="TV-MA"/>
    <s v="102 min"/>
    <n v="102"/>
    <x v="8"/>
    <s v=" Horror Movies"/>
    <s v=" International Movies"/>
    <s v="Strangers holed up in a Madrid bar after witnessing a murder begin to turn on each other as panic sets in and the body count rises."/>
  </r>
  <r>
    <s v="s5267"/>
    <x v="0"/>
    <x v="5265"/>
    <s v="Chris Moukarbel"/>
    <x v="0"/>
    <x v="4"/>
    <n v="2017"/>
    <x v="3"/>
    <s v="TV-MA"/>
    <s v="101 min"/>
    <n v="70"/>
    <x v="0"/>
    <s v=" Music &amp; Musicals"/>
    <m/>
    <s v="Follow pop provocateur Lady Gaga as she releases a new album, preps for her Super Bowl halftime show, and confronts physical and emotional struggles."/>
  </r>
  <r>
    <s v="s5268"/>
    <x v="0"/>
    <x v="5266"/>
    <s v="Ana Lily Amirpour"/>
    <x v="0"/>
    <x v="4"/>
    <n v="2016"/>
    <x v="3"/>
    <s v="R"/>
    <s v="119 min"/>
    <n v="70"/>
    <x v="6"/>
    <s v=" Independent Movies"/>
    <s v=" Thrillers"/>
    <s v="Banished to a wasteland of undesirables, a young woman struggles to find her feet among a drug-soaked desert society and an enclave of cannibals."/>
  </r>
  <r>
    <s v="s5269"/>
    <x v="0"/>
    <x v="5267"/>
    <s v="Michael Bonfiglio"/>
    <x v="0"/>
    <x v="4"/>
    <n v="2017"/>
    <x v="3"/>
    <s v="TV-14"/>
    <s v="62 min"/>
    <n v="70"/>
    <x v="20"/>
    <m/>
    <m/>
    <s v="Jerry Seinfeld returns to the club that gave him his start in the 1970s, mixing iconic jokes with stories from his childhood and early days in comedy."/>
  </r>
  <r>
    <s v="s5270"/>
    <x v="0"/>
    <x v="5268"/>
    <s v="Conrad Helten"/>
    <x v="0"/>
    <x v="4"/>
    <n v="2017"/>
    <x v="3"/>
    <s v="TV-Y"/>
    <s v="64 min"/>
    <n v="70"/>
    <x v="5"/>
    <m/>
    <m/>
    <s v="While visiting Ken and exploring a coral reef, Barbie and her sisters make an amazing discovery and meet a mysterious new friend."/>
  </r>
  <r>
    <s v="s5271"/>
    <x v="0"/>
    <x v="5269"/>
    <s v="Angelina Jolie"/>
    <x v="74"/>
    <x v="4"/>
    <n v="2017"/>
    <x v="3"/>
    <s v="TV-MA"/>
    <s v="137 min"/>
    <n v="70"/>
    <x v="6"/>
    <m/>
    <m/>
    <s v="A 5-year-old girl embarks on a harrowing quest for survival amid the sudden rise and terrifying reign of the Khmer Rouge in Cambodia."/>
  </r>
  <r>
    <s v="s5272"/>
    <x v="0"/>
    <x v="5270"/>
    <s v="Yance Ford"/>
    <x v="0"/>
    <x v="4"/>
    <n v="2017"/>
    <x v="3"/>
    <s v="TV-MA"/>
    <s v="108 min"/>
    <n v="70"/>
    <x v="0"/>
    <m/>
    <m/>
    <s v="The forces of family, grief and racial injustice converge in this powerful documentary exploring the murder of filmmaker Yance Ford's brother."/>
  </r>
  <r>
    <s v="s5273"/>
    <x v="1"/>
    <x v="5271"/>
    <s v="unknown directors"/>
    <x v="0"/>
    <x v="4"/>
    <n v="2017"/>
    <x v="1"/>
    <s v="TV-Y"/>
    <s v="2 Seasons"/>
    <n v="250"/>
    <x v="12"/>
    <m/>
    <m/>
    <s v="With exciting trips to the big city, the ski slopes and beyond, the Veggie friends expand their horizons and learn valuable faith-based lessons."/>
  </r>
  <r>
    <s v="s5274"/>
    <x v="0"/>
    <x v="5272"/>
    <s v="Ben Wallis"/>
    <x v="0"/>
    <x v="4"/>
    <n v="2017"/>
    <x v="3"/>
    <s v="G"/>
    <s v="78 min"/>
    <n v="70"/>
    <x v="5"/>
    <s v=" Documentaries"/>
    <m/>
    <s v="An international group of filmmakers sets out on a mission to get up close and personal with a family of elusive snow leopards."/>
  </r>
  <r>
    <s v="s5275"/>
    <x v="1"/>
    <x v="5273"/>
    <s v="unknown directors"/>
    <x v="8"/>
    <x v="4"/>
    <n v="2017"/>
    <x v="3"/>
    <s v="TV-MA"/>
    <s v="7 Seasons"/>
    <n v="70"/>
    <x v="9"/>
    <s v=" TV Dramas"/>
    <m/>
    <s v="A Melbourne obstetrician in her thirties struggles with the increasingly chaotic family, romantic and professional aspects of her life in this drama."/>
  </r>
  <r>
    <s v="s5276"/>
    <x v="0"/>
    <x v="5274"/>
    <s v="Elaine McMillion Sheldon"/>
    <x v="0"/>
    <x v="4"/>
    <n v="2017"/>
    <x v="3"/>
    <s v="TV-14"/>
    <s v="40 min"/>
    <n v="70"/>
    <x v="0"/>
    <m/>
    <m/>
    <s v="This documentary follows three women â€“ a fire chief, a judge and a street missionary â€“ as they battle West Virginia's devastating opioid epidemic."/>
  </r>
  <r>
    <s v="s5277"/>
    <x v="0"/>
    <x v="5275"/>
    <s v="Michael Simon"/>
    <x v="0"/>
    <x v="4"/>
    <n v="2017"/>
    <x v="3"/>
    <s v="TV-MA"/>
    <s v="71 min"/>
    <n v="70"/>
    <x v="20"/>
    <m/>
    <m/>
    <s v="Ventriloquist Jeff Dunham brings his rude and slightly demented posse of puppets to Ireland for a gleeful skewering of family and politics."/>
  </r>
  <r>
    <s v="s5278"/>
    <x v="0"/>
    <x v="5276"/>
    <s v="Fernando Lebrija"/>
    <x v="0"/>
    <x v="4"/>
    <n v="2017"/>
    <x v="0"/>
    <s v="TV-14"/>
    <s v="99 min"/>
    <n v="99"/>
    <x v="8"/>
    <m/>
    <m/>
    <s v="When nerdy high schooler Dani finally attracts the interest of her longtime crush, she lands in the cross hairs of his ex, a social media celebrity."/>
  </r>
  <r>
    <s v="s5279"/>
    <x v="1"/>
    <x v="5277"/>
    <s v="unknown directors"/>
    <x v="13"/>
    <x v="4"/>
    <n v="2016"/>
    <x v="2"/>
    <s v="TV-MA"/>
    <s v="1 Season"/>
    <n v="125"/>
    <x v="2"/>
    <s v=" International TV Shows"/>
    <s v=" Spanish-Language TV Shows"/>
    <s v="A young journalist is forced into a life of crime to save his father and family in this series based on the novel by Miguel SÃ¡ez Carral."/>
  </r>
  <r>
    <s v="s5280"/>
    <x v="0"/>
    <x v="5278"/>
    <s v="Rodrigo Toro, Francisco Schultz"/>
    <x v="55"/>
    <x v="4"/>
    <n v="2017"/>
    <x v="3"/>
    <s v="TV-MA"/>
    <s v="60 min"/>
    <n v="70"/>
    <x v="20"/>
    <m/>
    <m/>
    <s v="Fabrizio Copano takes audience participation to the next level in this stand-up set while reflecting on sperm banks, family WhatsApp groups and more."/>
  </r>
  <r>
    <s v="s5281"/>
    <x v="1"/>
    <x v="5279"/>
    <s v="unknown directors"/>
    <x v="0"/>
    <x v="4"/>
    <n v="2017"/>
    <x v="2"/>
    <s v="TV-MA"/>
    <s v="1 Season"/>
    <n v="125"/>
    <x v="3"/>
    <s v=" Science &amp; Nature TV"/>
    <m/>
    <s v="As California's 2016 fire season rages, brave backcountry firefighters race to put out the flames, protect homes and save lives in this docuseries."/>
  </r>
  <r>
    <s v="s5282"/>
    <x v="0"/>
    <x v="5280"/>
    <s v="JosÃ© Miguel Contreras"/>
    <x v="2"/>
    <x v="4"/>
    <n v="2017"/>
    <x v="3"/>
    <s v="TV-MA"/>
    <s v="78 min"/>
    <n v="70"/>
    <x v="20"/>
    <m/>
    <m/>
    <s v="Comedian and celebrity impersonator JoaquÃ­n Reyes decides to be his zesty self for a night of stories about buses, bathroom habits, royalty and more."/>
  </r>
  <r>
    <s v="s5283"/>
    <x v="0"/>
    <x v="5281"/>
    <s v="Susan Johnson"/>
    <x v="0"/>
    <x v="4"/>
    <n v="2016"/>
    <x v="0"/>
    <s v="TV-MA"/>
    <s v="98 min"/>
    <n v="98"/>
    <x v="8"/>
    <s v=" Dramas"/>
    <m/>
    <s v="A socially awkward 19-year-old genius makes big plans to step out of her shell and make a friend, get a job and â€“ maybe â€“ even go on a date."/>
  </r>
  <r>
    <s v="s5284"/>
    <x v="0"/>
    <x v="5282"/>
    <s v="Lynn Shelton"/>
    <x v="0"/>
    <x v="4"/>
    <n v="2017"/>
    <x v="3"/>
    <s v="TV-MA"/>
    <s v="70 min"/>
    <n v="70"/>
    <x v="20"/>
    <m/>
    <m/>
    <s v="Battle-scarred stand-up comedian Marc Maron unleashes a storm of ideas about meditation, mortality, documentary films and our weird modern world."/>
  </r>
  <r>
    <s v="s5285"/>
    <x v="1"/>
    <x v="5283"/>
    <s v="unknown directors"/>
    <x v="0"/>
    <x v="4"/>
    <n v="2016"/>
    <x v="2"/>
    <s v="TV-PG"/>
    <s v="1 Season"/>
    <n v="125"/>
    <x v="26"/>
    <s v=" TV Comedies"/>
    <s v=" TV Dramas"/>
    <s v="Her straitjacketed life turned topsy-turvy by hunky Xavier, Evie discovers a new freedom â€“ even though her man just might be an end-of-days crackpot."/>
  </r>
  <r>
    <s v="s5286"/>
    <x v="1"/>
    <x v="5284"/>
    <s v="unknown directors"/>
    <x v="0"/>
    <x v="4"/>
    <n v="2017"/>
    <x v="1"/>
    <s v="TV-14"/>
    <s v="4 Seasons"/>
    <n v="500"/>
    <x v="4"/>
    <m/>
    <m/>
    <s v="This vivid historical drama series tells of the rise to power of Mary, Queen of Scots, amid a court full of sexual and political intrigue."/>
  </r>
  <r>
    <s v="s5287"/>
    <x v="1"/>
    <x v="5285"/>
    <s v="unknown directors"/>
    <x v="0"/>
    <x v="4"/>
    <n v="2016"/>
    <x v="2"/>
    <s v="TV-14"/>
    <s v="1 Season"/>
    <n v="125"/>
    <x v="2"/>
    <s v=" TV Dramas"/>
    <s v=" TV Mysteries"/>
    <s v="A detective seizes a precious opportunity to change the past when she finds she can communicate with her deceased, estranged father via a time warp."/>
  </r>
  <r>
    <s v="s5288"/>
    <x v="1"/>
    <x v="5286"/>
    <s v="unknown directors"/>
    <x v="0"/>
    <x v="4"/>
    <n v="2016"/>
    <x v="3"/>
    <s v="TV-14"/>
    <s v="8 Seasons"/>
    <n v="70"/>
    <x v="4"/>
    <s v=" TV Mysteries"/>
    <s v=" TV Sci-Fi &amp; Fantasy"/>
    <s v="Trapped in adolescent bodies, feuding vampire brothers Stefan and Damon vie for the affection of captivating teenager Elena."/>
  </r>
  <r>
    <s v="s5289"/>
    <x v="1"/>
    <x v="5287"/>
    <s v="unknown directors"/>
    <x v="29"/>
    <x v="4"/>
    <n v="2017"/>
    <x v="2"/>
    <s v="TV-MA"/>
    <s v="1 Season"/>
    <n v="125"/>
    <x v="1"/>
    <s v=" TV Comedies"/>
    <s v=" TV Dramas"/>
    <s v="A 28-year-old layabout begins to re-examine his life when his dysfunctional family assembles to pay respects to a dying grandmother who wonâ€™t pass on."/>
  </r>
  <r>
    <s v="s5290"/>
    <x v="1"/>
    <x v="5288"/>
    <s v="unknown directors"/>
    <x v="29"/>
    <x v="4"/>
    <n v="2017"/>
    <x v="2"/>
    <s v="TV-PG"/>
    <s v="1 Season"/>
    <n v="125"/>
    <x v="1"/>
    <s v=" TV Dramas"/>
    <s v=" TV Horror"/>
    <s v="Yijuan and her mentally ill sister Kaiqi struggle to be happy in the face of misfortune, criminal intrigue, marital strife, an exorcism and a ghost."/>
  </r>
  <r>
    <s v="s5291"/>
    <x v="0"/>
    <x v="5289"/>
    <s v="Rajiv Mehra"/>
    <x v="3"/>
    <x v="4"/>
    <n v="1988"/>
    <x v="3"/>
    <s v="TV-14"/>
    <s v="148 min"/>
    <n v="70"/>
    <x v="13"/>
    <s v=" International Movies"/>
    <m/>
    <s v="An intrepid police inspector forced into a desk job must take matters into his own hands when ruthless criminals are released on a technicality."/>
  </r>
  <r>
    <s v="s5292"/>
    <x v="0"/>
    <x v="5290"/>
    <s v="unknown directors"/>
    <x v="2"/>
    <x v="4"/>
    <n v="2017"/>
    <x v="3"/>
    <s v="TV-MA"/>
    <s v="54 min"/>
    <n v="70"/>
    <x v="0"/>
    <s v=" International Movies"/>
    <m/>
    <s v="Witnesses and public figures respond to controversial claims about Pablo Escobar made by the MedellÃ­n Cartel's sole survivor, John Jairo VelÃ¡squez."/>
  </r>
  <r>
    <s v="s5293"/>
    <x v="0"/>
    <x v="5291"/>
    <s v="Toshiyuki Kubooka"/>
    <x v="12"/>
    <x v="4"/>
    <n v="2012"/>
    <x v="0"/>
    <s v="TV-MA"/>
    <s v="92 min"/>
    <n v="92"/>
    <x v="13"/>
    <s v=" Anime Features"/>
    <s v=" International Movies"/>
    <s v="For three years, Guts believed his mission was to pursue Griffith's dream together with him. But in order to become Griffith's equal and truly be called his friend, Guts realizes he will have to leave the Band of the Hawk."/>
  </r>
  <r>
    <s v="s5294"/>
    <x v="0"/>
    <x v="5292"/>
    <s v="Toshiyuki Kubooka"/>
    <x v="12"/>
    <x v="4"/>
    <n v="2013"/>
    <x v="3"/>
    <s v="TV-MA"/>
    <s v="107 min"/>
    <n v="70"/>
    <x v="13"/>
    <s v=" Anime Features"/>
    <s v=" International Movies"/>
    <s v="A year after he left the Band of the Hawk, Guts rejoins them in an epic battle to vanquish the God Hand and save Griffith from a hellish fate."/>
  </r>
  <r>
    <s v="s5295"/>
    <x v="0"/>
    <x v="5293"/>
    <s v="Todd S. Yellin"/>
    <x v="0"/>
    <x v="4"/>
    <n v="2006"/>
    <x v="0"/>
    <s v="TV-MA"/>
    <s v="90 min"/>
    <n v="90"/>
    <x v="6"/>
    <s v=" Independent Movies"/>
    <m/>
    <s v="After serving time in jail, a disgraced son returns to the family business in New York, where he struggles to fill the shoes of his late twin brother."/>
  </r>
  <r>
    <s v="s5296"/>
    <x v="0"/>
    <x v="5294"/>
    <s v="unknown directors"/>
    <x v="3"/>
    <x v="4"/>
    <n v="1976"/>
    <x v="3"/>
    <s v="TV-PG"/>
    <s v="135 min"/>
    <n v="70"/>
    <x v="8"/>
    <s v=" International Movies"/>
    <s v=" Romantic Movies"/>
    <s v="After reaching his 40th birthday, an egotistical businessman kicks off his midlife crisis by deciding to secure a mistress."/>
  </r>
  <r>
    <s v="s5297"/>
    <x v="0"/>
    <x v="5295"/>
    <s v="Rajiv Mehra"/>
    <x v="3"/>
    <x v="4"/>
    <n v="1983"/>
    <x v="3"/>
    <s v="TV-14"/>
    <s v="151 min"/>
    <n v="70"/>
    <x v="6"/>
    <s v=" International Movies"/>
    <s v=" Music &amp; Musicals"/>
    <s v="While trying to win over his belovedâ€™s parents, a young man is accused of arson, and his father soon realizes insanity may be his only defense."/>
  </r>
  <r>
    <s v="s5298"/>
    <x v="1"/>
    <x v="5296"/>
    <s v="unknown directors"/>
    <x v="12"/>
    <x v="4"/>
    <n v="2017"/>
    <x v="2"/>
    <s v="TV-PG"/>
    <s v="1 Season"/>
    <n v="125"/>
    <x v="1"/>
    <s v=" TV Dramas"/>
    <m/>
    <s v="A father and son rekindle their bond through the online role-playing game Final Fantasy XIV in this live-action series based on a true story."/>
  </r>
  <r>
    <s v="s5299"/>
    <x v="1"/>
    <x v="5297"/>
    <s v="unknown directors"/>
    <x v="12"/>
    <x v="4"/>
    <n v="2007"/>
    <x v="2"/>
    <s v="TV-14"/>
    <s v="1 Season"/>
    <n v="125"/>
    <x v="15"/>
    <s v=" International TV Shows"/>
    <m/>
    <s v="When a young laborer escapes to the world aboveground, he discovers a violent land in which humans battle robots controlled by a power-hungry noble."/>
  </r>
  <r>
    <s v="s5300"/>
    <x v="1"/>
    <x v="5298"/>
    <s v="unknown directors"/>
    <x v="0"/>
    <x v="4"/>
    <n v="1988"/>
    <x v="2"/>
    <s v="TV-PG"/>
    <s v="1 Season"/>
    <n v="125"/>
    <x v="3"/>
    <s v=" Reality TV"/>
    <m/>
    <s v="From scientists to snake handlers, this series explores what motivates some people to put themselves in jeopardy to perform extraordinary feats."/>
  </r>
  <r>
    <s v="s5301"/>
    <x v="0"/>
    <x v="5299"/>
    <s v="Mohammed Hussain"/>
    <x v="3"/>
    <x v="4"/>
    <n v="1973"/>
    <x v="3"/>
    <s v="TV-14"/>
    <s v="132 min"/>
    <n v="70"/>
    <x v="13"/>
    <s v=" International Movies"/>
    <m/>
    <s v="As a crazed killer blazes a trail of blood through an anxious city, a hardened cop aims to take him down by any means in this remake of â€œDirty Harry.â€"/>
  </r>
  <r>
    <s v="s5302"/>
    <x v="1"/>
    <x v="5300"/>
    <s v="unknown directors"/>
    <x v="0"/>
    <x v="4"/>
    <n v="2017"/>
    <x v="2"/>
    <s v="TV-Y7"/>
    <s v="1 Season"/>
    <n v="125"/>
    <x v="12"/>
    <m/>
    <m/>
    <s v="Armed with a powerful amulet, a teenage guardian is tasked with protecting her little sister â€“ and all of Elvendale. Based on the popular web series."/>
  </r>
  <r>
    <s v="s5303"/>
    <x v="0"/>
    <x v="5301"/>
    <s v="Eli Craig"/>
    <x v="0"/>
    <x v="4"/>
    <n v="2017"/>
    <x v="0"/>
    <s v="TV-MA"/>
    <s v="95 min"/>
    <n v="95"/>
    <x v="8"/>
    <s v=" Horror Movies"/>
    <m/>
    <s v="In this horror-comedy, a recently married man who wants to bond with his stepson begins to fear that the boy is a demon."/>
  </r>
  <r>
    <s v="s5304"/>
    <x v="0"/>
    <x v="5302"/>
    <s v="Shammi Kapoor"/>
    <x v="3"/>
    <x v="4"/>
    <n v="1974"/>
    <x v="3"/>
    <s v="TV-14"/>
    <s v="162 min"/>
    <n v="70"/>
    <x v="8"/>
    <s v=" International Movies"/>
    <s v=" Music &amp; Musicals"/>
    <s v="After getting fired, a police officer connects with a prostitute he met on the job in a red-light district and sets out to keep her off the streets."/>
  </r>
  <r>
    <s v="s5305"/>
    <x v="0"/>
    <x v="5303"/>
    <s v="Umesh Mehra"/>
    <x v="3"/>
    <x v="4"/>
    <n v="1989"/>
    <x v="3"/>
    <s v="TV-14"/>
    <s v="163 min"/>
    <n v="70"/>
    <x v="13"/>
    <s v=" Dramas"/>
    <s v=" International Movies"/>
    <s v="Jailed as a teenager, Shankar has been unable to stay on the right side of the law ever since, despite his wife's pleas and his mother's rejection."/>
  </r>
  <r>
    <s v="s5306"/>
    <x v="1"/>
    <x v="5304"/>
    <s v="unknown directors"/>
    <x v="0"/>
    <x v="4"/>
    <n v="2017"/>
    <x v="1"/>
    <s v="TV-MA"/>
    <s v="3 Seasons"/>
    <n v="375"/>
    <x v="2"/>
    <s v=" TV Action &amp; Adventure"/>
    <s v=" TV Dramas"/>
    <s v="The true story of Colombia's infamously violent and powerful drug cartels fuels this gritty gangster drama series."/>
  </r>
  <r>
    <s v="s5307"/>
    <x v="0"/>
    <x v="5305"/>
    <s v="Florian Schnell"/>
    <x v="5"/>
    <x v="4"/>
    <n v="2016"/>
    <x v="3"/>
    <s v="TV-MA"/>
    <s v="89 min"/>
    <n v="70"/>
    <x v="13"/>
    <s v=" Comedies"/>
    <s v=" International Movies"/>
    <s v="Competitive gamer Jan finds his life thrown for a loop when his bitter rival hacks his identity just before a high-stakes tournament."/>
  </r>
  <r>
    <s v="s5308"/>
    <x v="0"/>
    <x v="5306"/>
    <s v="Josh Izenberg, Wynn Padula"/>
    <x v="0"/>
    <x v="4"/>
    <n v="2017"/>
    <x v="3"/>
    <s v="TV-MA"/>
    <s v="28 min"/>
    <n v="70"/>
    <x v="0"/>
    <s v=" Sports Movies"/>
    <m/>
    <s v="A suicidal war veteran finds like-minded souls in a surf therapy program that helps traumatized soldiers heal while riding the waves."/>
  </r>
  <r>
    <s v="s5309"/>
    <x v="0"/>
    <x v="5307"/>
    <s v="Thierry DemaiziÃ¨re, Alban Teurlai"/>
    <x v="14"/>
    <x v="4"/>
    <n v="2016"/>
    <x v="0"/>
    <s v="TV-MA"/>
    <s v="103 min"/>
    <n v="103"/>
    <x v="0"/>
    <s v=" International Movies"/>
    <m/>
    <s v="Italian porn star Rocco Siffredi is showcased in this documentary that shadows the legendary performer during his final year in front of the camera."/>
  </r>
  <r>
    <s v="s5310"/>
    <x v="0"/>
    <x v="5308"/>
    <s v="Latif Faiziyev, Umesh Mehra"/>
    <x v="3"/>
    <x v="4"/>
    <n v="1984"/>
    <x v="3"/>
    <s v="TV-14"/>
    <s v="160 min"/>
    <n v="70"/>
    <x v="6"/>
    <s v=" International Movies"/>
    <s v=" Romantic Movies"/>
    <s v="After being violently separated from the woman he loves, a young man must disguise himself in order to keep meeting her."/>
  </r>
  <r>
    <s v="s5311"/>
    <x v="0"/>
    <x v="5309"/>
    <s v="GastÃ³n Duprat, Mariano Cohn"/>
    <x v="17"/>
    <x v="4"/>
    <n v="2016"/>
    <x v="2"/>
    <s v="TV-MA"/>
    <s v="113 min"/>
    <n v="113"/>
    <x v="8"/>
    <s v=" Dramas"/>
    <s v=" International Movies"/>
    <s v="Worried heâ€™s lost his artistic edge, a wealthy expat novelist returns to his backwater hometown in Argentina, where heâ€™s regarded as a local hero."/>
  </r>
  <r>
    <s v="s5312"/>
    <x v="0"/>
    <x v="5310"/>
    <s v="Gary Wang"/>
    <x v="10"/>
    <x v="4"/>
    <n v="2016"/>
    <x v="3"/>
    <s v="TV-G"/>
    <s v="86 min"/>
    <n v="70"/>
    <x v="5"/>
    <s v=" Comedies"/>
    <m/>
    <s v="When a Chinese family's soup shop is targeted for sabotage by a competitor, two guardians from the spirit world leave retirement to protect them."/>
  </r>
  <r>
    <s v="s5313"/>
    <x v="0"/>
    <x v="5311"/>
    <s v="Raz Degan"/>
    <x v="4"/>
    <x v="4"/>
    <n v="2016"/>
    <x v="0"/>
    <s v="TV-14"/>
    <s v="83 min"/>
    <n v="83"/>
    <x v="0"/>
    <s v=" International Movies"/>
    <m/>
    <s v="In a last-ditch effort to prevent suicide, a clinically depressed young man travels to the Amazon to engage in an ancient hallucinatory ritual."/>
  </r>
  <r>
    <s v="s5314"/>
    <x v="0"/>
    <x v="5312"/>
    <s v="Israel AdriÃ¡n Caetano"/>
    <x v="17"/>
    <x v="4"/>
    <n v="2017"/>
    <x v="2"/>
    <s v="TV-MA"/>
    <s v="113 min"/>
    <n v="113"/>
    <x v="6"/>
    <s v=" International Movies"/>
    <m/>
    <s v="While settling the affairs of his murdered mother and brother, a man partners with a local thug in a life insurance scam, putting him on a dark path."/>
  </r>
  <r>
    <s v="s5315"/>
    <x v="0"/>
    <x v="5313"/>
    <s v="Mariano Cohn, GastÃ³n Duprat"/>
    <x v="17"/>
    <x v="4"/>
    <n v="2016"/>
    <x v="3"/>
    <s v="TV-MA"/>
    <s v="86 min"/>
    <n v="70"/>
    <x v="0"/>
    <s v=" International Movies"/>
    <m/>
    <s v="This quirky examination of Argentina's culture, customs and cuisine slices into the country's traditional barbecue â€“ which is both meal and ritual."/>
  </r>
  <r>
    <s v="s5316"/>
    <x v="0"/>
    <x v="5314"/>
    <s v="Marcus Raboy"/>
    <x v="0"/>
    <x v="4"/>
    <n v="2017"/>
    <x v="3"/>
    <s v="TV-14"/>
    <s v="57 min"/>
    <n v="70"/>
    <x v="20"/>
    <m/>
    <m/>
    <s v="Small-town import Ryan Hamilton charms New York with folksy comic observations on big-city life, hot-air ballooning and going to Disney World alone."/>
  </r>
  <r>
    <s v="s5317"/>
    <x v="0"/>
    <x v="5315"/>
    <s v="Sarah Adina Smith"/>
    <x v="0"/>
    <x v="4"/>
    <n v="2016"/>
    <x v="0"/>
    <s v="TV-MA"/>
    <s v="98 min"/>
    <n v="98"/>
    <x v="28"/>
    <s v=" Thrillers"/>
    <m/>
    <s v="On the run from authorities, a troubled man recalls the mysterious events â€“ and the strange drifter â€“ that inspired his unusual transformation."/>
  </r>
  <r>
    <s v="s5318"/>
    <x v="0"/>
    <x v="5316"/>
    <s v="Cate Shortland"/>
    <x v="8"/>
    <x v="4"/>
    <n v="2017"/>
    <x v="2"/>
    <s v="R"/>
    <s v="116 min"/>
    <n v="116"/>
    <x v="16"/>
    <s v=" Thrillers"/>
    <m/>
    <s v="What starts as a passionate one-night stand quickly turns sinister when Clare learns she's locked inside Andi's apartment with no way out."/>
  </r>
  <r>
    <s v="s5319"/>
    <x v="0"/>
    <x v="5317"/>
    <s v="Adam Wingard"/>
    <x v="0"/>
    <x v="4"/>
    <n v="2017"/>
    <x v="0"/>
    <s v="TV-MA"/>
    <s v="100 min"/>
    <n v="100"/>
    <x v="11"/>
    <s v=" Thrillers"/>
    <m/>
    <s v="Light Turner finds a supernatural notebook and uses it to mete out death, attracting the attention of a detective, a demon and a girl in his class."/>
  </r>
  <r>
    <s v="s5320"/>
    <x v="0"/>
    <x v="5318"/>
    <s v="Marcus Raboy"/>
    <x v="0"/>
    <x v="4"/>
    <n v="2017"/>
    <x v="3"/>
    <s v="TV-MA"/>
    <s v="51 min"/>
    <n v="70"/>
    <x v="20"/>
    <m/>
    <m/>
    <s v="Unabashed comedian Lynne Koplitz offers a woman's take on being crazy, the benefits of childlessness and the three things all men really want."/>
  </r>
  <r>
    <s v="s5321"/>
    <x v="1"/>
    <x v="5319"/>
    <s v="unknown directors"/>
    <x v="0"/>
    <x v="4"/>
    <n v="2017"/>
    <x v="1"/>
    <s v="TV-Y7"/>
    <s v="5 Seasons"/>
    <n v="625"/>
    <x v="12"/>
    <m/>
    <m/>
    <s v="Half dinosaur, half construction truck, full-on fun! Watch giant Ty Rux, his little buddy Revvit and the crew come face-to-face with evil D-Structs."/>
  </r>
  <r>
    <s v="s5322"/>
    <x v="1"/>
    <x v="5320"/>
    <s v="unknown directors"/>
    <x v="0"/>
    <x v="4"/>
    <n v="2017"/>
    <x v="2"/>
    <s v="TV-MA"/>
    <s v="1 Season"/>
    <n v="125"/>
    <x v="2"/>
    <s v=" TV Action &amp; Adventure"/>
    <s v=" TV Dramas"/>
    <s v="Daredevil, Jessica Jones, Luke Cage and Iron Fist join forces to take on common enemies as a sinister conspiracy threatens New York City."/>
  </r>
  <r>
    <s v="s5323"/>
    <x v="0"/>
    <x v="5321"/>
    <s v="Daniel Lindsay, T.J. Martin"/>
    <x v="0"/>
    <x v="4"/>
    <n v="2011"/>
    <x v="2"/>
    <s v="PG-13"/>
    <s v="113 min"/>
    <n v="113"/>
    <x v="0"/>
    <s v=" Sports Movies"/>
    <m/>
    <s v="An inspirational profile of an inner-city high school football team's valiant effort to reach the school's first-ever playoff game."/>
  </r>
  <r>
    <s v="s5324"/>
    <x v="0"/>
    <x v="5322"/>
    <s v="Tommy Wirkola"/>
    <x v="4"/>
    <x v="4"/>
    <n v="2017"/>
    <x v="2"/>
    <s v="TV-MA"/>
    <s v="124 min"/>
    <n v="124"/>
    <x v="13"/>
    <s v=" Sci-Fi &amp; Fantasy"/>
    <m/>
    <s v="In a future with a strict one-child policy, six septuplets must avoid government detection while searching for their missing sister."/>
  </r>
  <r>
    <s v="s5325"/>
    <x v="1"/>
    <x v="5323"/>
    <s v="unknown directors"/>
    <x v="7"/>
    <x v="4"/>
    <n v="2013"/>
    <x v="2"/>
    <s v="TV-MA"/>
    <s v="1 Season"/>
    <n v="125"/>
    <x v="2"/>
    <s v=" International TV Shows"/>
    <s v=" TV Dramas"/>
    <s v="When his wife is convicted of murder, a horrified family man races to prove her innocence while a dogged investigator sets out to uncover the truth."/>
  </r>
  <r>
    <s v="s5326"/>
    <x v="0"/>
    <x v="5324"/>
    <s v="Jay Chapman"/>
    <x v="0"/>
    <x v="4"/>
    <n v="2017"/>
    <x v="3"/>
    <s v="TV-MA"/>
    <s v="63 min"/>
    <n v="70"/>
    <x v="31"/>
    <s v=" Stand-Up Comedy"/>
    <m/>
    <s v="Country music star Brad Paisley hosts a night of music and laughs with comics Nate Bargatze, John Heffron, Jon Reep, Sarah Tiana and Mike E. Winfield."/>
  </r>
  <r>
    <s v="s5327"/>
    <x v="0"/>
    <x v="5325"/>
    <s v="Jay Chapman"/>
    <x v="0"/>
    <x v="4"/>
    <n v="2015"/>
    <x v="3"/>
    <s v="TV-MA"/>
    <s v="56 min"/>
    <n v="70"/>
    <x v="20"/>
    <m/>
    <m/>
    <s v="New York comedian Colin Quinn writes and stars in this live one-man stage show that dissects and deconstructs U.S. constitutional history."/>
  </r>
  <r>
    <s v="s5328"/>
    <x v="1"/>
    <x v="5326"/>
    <s v="unknown directors"/>
    <x v="12"/>
    <x v="4"/>
    <n v="2017"/>
    <x v="2"/>
    <s v="TV-MA"/>
    <s v="1 Season"/>
    <n v="125"/>
    <x v="2"/>
    <s v=" International TV Shows"/>
    <s v=" TV Dramas"/>
    <s v="Five beautiful but mysterious women move in with unsuccessful novelist Shin, who manages their odd household in exchange for a tidy monthly sum."/>
  </r>
  <r>
    <s v="s5329"/>
    <x v="0"/>
    <x v="5327"/>
    <s v="Peter Hutchings"/>
    <x v="0"/>
    <x v="4"/>
    <n v="2017"/>
    <x v="0"/>
    <s v="TV-14"/>
    <s v="94 min"/>
    <n v="94"/>
    <x v="8"/>
    <m/>
    <m/>
    <s v="After failing to strike a truce with their school's queen bee, two misfit best friends lead a nerd uprising that turns social hierarchy on its head."/>
  </r>
  <r>
    <s v="s5330"/>
    <x v="0"/>
    <x v="5328"/>
    <s v="Jean-Claude La Marre"/>
    <x v="0"/>
    <x v="4"/>
    <n v="2017"/>
    <x v="0"/>
    <s v="TV-MA"/>
    <s v="90 min"/>
    <n v="90"/>
    <x v="6"/>
    <m/>
    <m/>
    <s v="The exotic dancers from Chocolate City get back together for a trip to Las Vegas and a chance at $500,000 in prize money."/>
  </r>
  <r>
    <s v="s5331"/>
    <x v="0"/>
    <x v="5329"/>
    <s v="Jorge Hernandez Aldana"/>
    <x v="6"/>
    <x v="4"/>
    <n v="2015"/>
    <x v="3"/>
    <s v="TV-MA"/>
    <s v="71 min"/>
    <n v="70"/>
    <x v="6"/>
    <s v=" International Movies"/>
    <m/>
    <s v="Spurred by boredom and peer pressure, a group of suburban teens becomes increasingly violent and find their paths intersecting those of their parents."/>
  </r>
  <r>
    <s v="s5332"/>
    <x v="0"/>
    <x v="5330"/>
    <s v="Michael Tiddes"/>
    <x v="0"/>
    <x v="4"/>
    <n v="2017"/>
    <x v="0"/>
    <s v="TV-14"/>
    <s v="97 min"/>
    <n v="97"/>
    <x v="8"/>
    <s v=" Romantic Movies"/>
    <m/>
    <s v="Rob's madly in love and about to be married. Unfortunately, he's also naked, stuck in an elevator and caught in a time loop."/>
  </r>
  <r>
    <s v="s5333"/>
    <x v="0"/>
    <x v="5331"/>
    <s v="Will Canon"/>
    <x v="0"/>
    <x v="4"/>
    <n v="2015"/>
    <x v="0"/>
    <s v="R"/>
    <s v="83 min"/>
    <n v="83"/>
    <x v="11"/>
    <s v=" Independent Movies"/>
    <m/>
    <s v="When amateur ghost hunters visit an abandoned house, their investigation turns into a massacre, leaving questions for a detective and a psychologist."/>
  </r>
  <r>
    <s v="s5334"/>
    <x v="0"/>
    <x v="5332"/>
    <s v="Ernie Barbarash"/>
    <x v="0"/>
    <x v="4"/>
    <n v="2017"/>
    <x v="0"/>
    <s v="TV-14"/>
    <s v="92 min"/>
    <n v="92"/>
    <x v="13"/>
    <m/>
    <m/>
    <s v="Master thief Simon Templar â€“ also known as the Saint â€“ is hired by a wealthy banker to find his kidnapped daughter, but not all is as it seems."/>
  </r>
  <r>
    <s v="s5335"/>
    <x v="0"/>
    <x v="5333"/>
    <s v="S.S. Rajamouli"/>
    <x v="3"/>
    <x v="4"/>
    <n v="2017"/>
    <x v="3"/>
    <s v="TV-MA"/>
    <s v="165 min"/>
    <n v="70"/>
    <x v="13"/>
    <s v=" Dramas"/>
    <s v=" International Movies"/>
    <s v="To avenge his father's death, a young man leads an army into battle against a cruel tyrant in this Hindi conclusion to the historic saga."/>
  </r>
  <r>
    <s v="s5336"/>
    <x v="0"/>
    <x v="5334"/>
    <s v="S.S. Rajamouli"/>
    <x v="2"/>
    <x v="4"/>
    <n v="2017"/>
    <x v="1"/>
    <s v="TV-14"/>
    <s v="166 min"/>
    <n v="166"/>
    <x v="13"/>
    <s v=" Dramas"/>
    <s v=" International Movies"/>
    <s v="To avenge his father's death, a young man leads an army into battle against a cruel tyrant in this Malayalam conclusion to the historic saga."/>
  </r>
  <r>
    <s v="s5337"/>
    <x v="0"/>
    <x v="5335"/>
    <s v="S.S. Rajamouli"/>
    <x v="2"/>
    <x v="4"/>
    <n v="2017"/>
    <x v="1"/>
    <s v="TV-MA"/>
    <s v="166 min"/>
    <n v="166"/>
    <x v="13"/>
    <s v=" Dramas"/>
    <s v=" International Movies"/>
    <s v="To avenge his father's death, a young man leads an army into battle against a cruel tyrant in this Tamil conclusion to the historic saga."/>
  </r>
  <r>
    <s v="s5338"/>
    <x v="0"/>
    <x v="5336"/>
    <s v="S.S. Rajamouli"/>
    <x v="3"/>
    <x v="4"/>
    <n v="2015"/>
    <x v="3"/>
    <s v="TV-14"/>
    <s v="159 min"/>
    <n v="70"/>
    <x v="13"/>
    <s v=" Dramas"/>
    <s v=" International Movies"/>
    <s v="Villagers in the kingdom of Mahismati rescue a baby who is destined to embark on a heroic quest in this Hindi version of S.S. Rajamouli's epic."/>
  </r>
  <r>
    <s v="s5339"/>
    <x v="0"/>
    <x v="5337"/>
    <s v="S.S. Rajamouli"/>
    <x v="2"/>
    <x v="4"/>
    <n v="2015"/>
    <x v="3"/>
    <s v="TV-14"/>
    <s v="160 min"/>
    <n v="70"/>
    <x v="13"/>
    <s v=" Dramas"/>
    <s v=" International Movies"/>
    <s v="Villagers in the kingdom of Mahismati rescue a baby who is destined to embark on a heroic quest in this Malayalam version of S.S. Rajamouli's epic."/>
  </r>
  <r>
    <s v="s5340"/>
    <x v="0"/>
    <x v="5338"/>
    <s v="S.S. Rajamouli"/>
    <x v="2"/>
    <x v="4"/>
    <n v="2015"/>
    <x v="3"/>
    <s v="TV-14"/>
    <s v="159 min"/>
    <n v="70"/>
    <x v="13"/>
    <s v=" Dramas"/>
    <s v=" International Movies"/>
    <s v="Villagers in the kingdom of Mahismati rescue a baby who is destined to embark on a heroic quest in this Tamil version of S.S. Rajamouli's epic."/>
  </r>
  <r>
    <s v="s5341"/>
    <x v="0"/>
    <x v="5339"/>
    <s v="Rob Silvestri"/>
    <x v="0"/>
    <x v="4"/>
    <n v="2015"/>
    <x v="3"/>
    <s v="TV-Y7"/>
    <s v="22 min"/>
    <n v="70"/>
    <x v="5"/>
    <m/>
    <m/>
    <s v="When Ultron seizes control of Iron Man's armor, the Avengers race to save their friend and stop an evil plot to take over the world."/>
  </r>
  <r>
    <s v="s5342"/>
    <x v="0"/>
    <x v="5340"/>
    <s v="Matthias Hoene"/>
    <x v="14"/>
    <x v="4"/>
    <n v="2016"/>
    <x v="0"/>
    <s v="PG-13"/>
    <s v="105 min"/>
    <n v="105"/>
    <x v="13"/>
    <s v=" International Movies"/>
    <s v=" Sci-Fi &amp; Fantasy"/>
    <s v="An avid gamer is magically transported to ancient China, where he must become a warrior in order to save the princess from an evil warlord."/>
  </r>
  <r>
    <s v="s5343"/>
    <x v="0"/>
    <x v="5341"/>
    <s v="RaÃºl Campos, Jan Suter"/>
    <x v="6"/>
    <x v="4"/>
    <n v="2017"/>
    <x v="3"/>
    <s v="TV-MA"/>
    <s v="54 min"/>
    <n v="70"/>
    <x v="20"/>
    <m/>
    <m/>
    <s v="Mexican comic Alan SaldaÃ±a has fun with everything from the pressure of sitting in an exit row to maxing out his credit card in this stand-up special."/>
  </r>
  <r>
    <s v="s5344"/>
    <x v="0"/>
    <x v="5342"/>
    <s v="Bryan Fogel"/>
    <x v="0"/>
    <x v="4"/>
    <n v="2017"/>
    <x v="3"/>
    <s v="TV-MA"/>
    <s v="121 min"/>
    <n v="70"/>
    <x v="0"/>
    <s v=" Sports Movies"/>
    <m/>
    <s v="An American filmmaker and cyclist unwittingly wades into a global scandal when a Russian scientist leaks shocking details of a vast doping conspiracy."/>
  </r>
  <r>
    <s v="s5345"/>
    <x v="0"/>
    <x v="5343"/>
    <s v="Fabrice Du Welz"/>
    <x v="4"/>
    <x v="4"/>
    <n v="2017"/>
    <x v="0"/>
    <s v="R"/>
    <s v="103 min"/>
    <n v="103"/>
    <x v="28"/>
    <s v=" Thrillers"/>
    <m/>
    <s v="On a relentless quest to avenge his sister's murder, a man from Cape Town infiltrates a sprawling network of lowlifes and elites in Los Angeles."/>
  </r>
  <r>
    <s v="s5346"/>
    <x v="1"/>
    <x v="5344"/>
    <s v="unknown directors"/>
    <x v="0"/>
    <x v="4"/>
    <n v="2017"/>
    <x v="2"/>
    <s v="TV-MA"/>
    <s v="1 Season"/>
    <n v="125"/>
    <x v="9"/>
    <m/>
    <m/>
    <s v="A decade after their wild summer as junior counselors, the gang reunites for a weekend of bonding, hanky-panky and hair-raising adventures."/>
  </r>
  <r>
    <s v="s5347"/>
    <x v="0"/>
    <x v="5345"/>
    <s v="Fernando GonzÃ¡lez Molina"/>
    <x v="13"/>
    <x v="4"/>
    <n v="2017"/>
    <x v="3"/>
    <s v="TV-MA"/>
    <s v="129 min"/>
    <n v="70"/>
    <x v="16"/>
    <s v=" Thrillers"/>
    <m/>
    <s v="When an FBI-trained cop returns to her Navarre hometown to catch a killer targeting local teens, she must also face personal demons from her past."/>
  </r>
  <r>
    <s v="s5348"/>
    <x v="1"/>
    <x v="5346"/>
    <s v="unknown directors"/>
    <x v="61"/>
    <x v="4"/>
    <n v="2011"/>
    <x v="2"/>
    <s v="TV-14"/>
    <s v="1 Season"/>
    <n v="125"/>
    <x v="1"/>
    <s v=" TV Dramas"/>
    <s v=" TV Sci-Fi &amp; Fantasy"/>
    <s v="A former mortal who is now the Kitchen God cooks up celestial turmoil when he impregnates and opens a restaurant with his beloved, reincarnated wife."/>
  </r>
  <r>
    <s v="s5349"/>
    <x v="1"/>
    <x v="5347"/>
    <s v="unknown directors"/>
    <x v="29"/>
    <x v="4"/>
    <n v="2016"/>
    <x v="2"/>
    <s v="TV-14"/>
    <s v="1 Season"/>
    <n v="125"/>
    <x v="2"/>
    <s v=" International TV Shows"/>
    <s v=" TV Dramas"/>
    <s v="While vacationing at a mountain cabin, a group of longtime friends uncovers an old scandal that could have deadly consequences."/>
  </r>
  <r>
    <s v="s5350"/>
    <x v="1"/>
    <x v="5348"/>
    <s v="unknown directors"/>
    <x v="16"/>
    <x v="4"/>
    <n v="2014"/>
    <x v="2"/>
    <s v="TV-14"/>
    <s v="1 Season"/>
    <n v="125"/>
    <x v="1"/>
    <s v=" TV Dramas"/>
    <m/>
    <s v="When the children of two families become friends, they begin to unravel a horrific crime in the past that already linked their fathers to each other."/>
  </r>
  <r>
    <s v="s5351"/>
    <x v="1"/>
    <x v="5349"/>
    <s v="unknown directors"/>
    <x v="18"/>
    <x v="4"/>
    <n v="2015"/>
    <x v="2"/>
    <s v="TV-14"/>
    <s v="1 Season"/>
    <n v="125"/>
    <x v="2"/>
    <s v=" International TV Shows"/>
    <s v=" TV Dramas"/>
    <s v="As four Russian friends grow up in the early '60s, life, love and the curse of success threaten to derail their dreams."/>
  </r>
  <r>
    <s v="s5352"/>
    <x v="0"/>
    <x v="5350"/>
    <s v="John Butler"/>
    <x v="22"/>
    <x v="4"/>
    <n v="2016"/>
    <x v="0"/>
    <s v="TV-MA"/>
    <s v="95 min"/>
    <n v="95"/>
    <x v="8"/>
    <s v=" Dramas"/>
    <s v=" International Movies"/>
    <s v="A self-described outsider is sent to a rugby-obsessed boarding school, where he forms an unexpected bond with the star player."/>
  </r>
  <r>
    <s v="s5353"/>
    <x v="1"/>
    <x v="5351"/>
    <s v="unknown directors"/>
    <x v="2"/>
    <x v="4"/>
    <n v="2016"/>
    <x v="2"/>
    <s v="TV-14"/>
    <s v="1 Season"/>
    <n v="125"/>
    <x v="2"/>
    <s v=" International TV Shows"/>
    <s v=" TV Dramas"/>
    <s v="A new teacher finds herself in an unenviable situation after witnessing a troubling interaction between an administrator and a student."/>
  </r>
  <r>
    <s v="s5354"/>
    <x v="0"/>
    <x v="5352"/>
    <s v="Ali Scher"/>
    <x v="0"/>
    <x v="4"/>
    <n v="2016"/>
    <x v="3"/>
    <s v="TV-Y"/>
    <s v="80 min"/>
    <n v="70"/>
    <x v="5"/>
    <s v=" Comedies"/>
    <m/>
    <s v="Armed with popularity tips from her beautiful older sister, precocious Jessica Darling prepares to navigate the treacherous world of seventh grade."/>
  </r>
  <r>
    <s v="s5355"/>
    <x v="1"/>
    <x v="5353"/>
    <s v="unknown directors"/>
    <x v="29"/>
    <x v="4"/>
    <n v="2016"/>
    <x v="2"/>
    <s v="TV-PG"/>
    <s v="1 Season"/>
    <n v="125"/>
    <x v="1"/>
    <s v=" Romantic TV Shows"/>
    <s v=" TV Dramas"/>
    <s v="Two parallel life paths begin for a man and woman in love after she is offered a lucrative promotion far away and must choose between love and career."/>
  </r>
  <r>
    <s v="s5356"/>
    <x v="1"/>
    <x v="5354"/>
    <s v="unknown directors"/>
    <x v="18"/>
    <x v="4"/>
    <n v="2014"/>
    <x v="2"/>
    <s v="TV-MA"/>
    <s v="1 Season"/>
    <n v="125"/>
    <x v="2"/>
    <s v=" International TV Shows"/>
    <s v=" Romantic TV Shows"/>
    <s v="A torrid affair between a passionate lowborn poet and a wealthy Moscow heiress is engulfed by class difference, criminality and, eventually, murder."/>
  </r>
  <r>
    <s v="s5357"/>
    <x v="1"/>
    <x v="5355"/>
    <s v="unknown directors"/>
    <x v="2"/>
    <x v="4"/>
    <n v="2016"/>
    <x v="2"/>
    <s v="TV-14"/>
    <s v="1 Season"/>
    <n v="125"/>
    <x v="1"/>
    <s v=" Romantic TV Shows"/>
    <s v=" TV Comedies"/>
    <s v="Three grown siblings must rethink their idea of family when they learn their parents are getting divorced and have their eyes on new partners."/>
  </r>
  <r>
    <s v="s5358"/>
    <x v="0"/>
    <x v="5356"/>
    <s v="Maz Jobrani"/>
    <x v="2"/>
    <x v="4"/>
    <n v="2017"/>
    <x v="3"/>
    <s v="TV-14"/>
    <s v="67 min"/>
    <n v="67"/>
    <x v="20"/>
    <m/>
    <m/>
    <s v="Iranian American comic Maz Jobrani lights up the Kennedy Center with riffs on immigrant life in the Trump era, modern parenting pitfalls and more."/>
  </r>
  <r>
    <s v="s5359"/>
    <x v="0"/>
    <x v="5357"/>
    <s v="Isaac Rentz"/>
    <x v="0"/>
    <x v="4"/>
    <n v="2016"/>
    <x v="3"/>
    <s v="TV-MA"/>
    <s v="84 min"/>
    <n v="70"/>
    <x v="8"/>
    <s v=" Independent Movies"/>
    <s v=" Music &amp; Musicals"/>
    <s v="Once a rising star on Broadway, Nick is now the perennially pestered production manager for a new musical dedicated to rock music's one-hit wonders."/>
  </r>
  <r>
    <s v="s5360"/>
    <x v="0"/>
    <x v="5358"/>
    <s v="Clay Glen"/>
    <x v="8"/>
    <x v="4"/>
    <n v="2016"/>
    <x v="0"/>
    <s v="TV-Y"/>
    <s v="97 min"/>
    <n v="97"/>
    <x v="5"/>
    <s v=" Dramas"/>
    <s v=" Sports Movies"/>
    <s v="A teenager who gave up her spot in an elite U.S. gymnastics program when her family moved to Australia enters a competition to help a new friend."/>
  </r>
  <r>
    <s v="s5361"/>
    <x v="1"/>
    <x v="5359"/>
    <s v="unknown directors"/>
    <x v="2"/>
    <x v="4"/>
    <n v="2017"/>
    <x v="2"/>
    <s v="TV-MA"/>
    <s v="1 Season"/>
    <n v="125"/>
    <x v="2"/>
    <s v=" International TV Shows"/>
    <s v=" Spanish-Language TV Shows"/>
    <s v="As the MedellÃ­n Cartel crumbles, Pablo Escobar's No. 1 hit man struggles to stay alive and gain respect in the prison hierarchy."/>
  </r>
  <r>
    <s v="s5362"/>
    <x v="0"/>
    <x v="5360"/>
    <s v="Christopher Murray"/>
    <x v="55"/>
    <x v="4"/>
    <n v="2016"/>
    <x v="3"/>
    <s v="TV-MA"/>
    <s v="86 min"/>
    <n v="70"/>
    <x v="6"/>
    <s v=" Independent Movies"/>
    <s v=" International Movies"/>
    <s v="A man claiming he had a divine revelation as a child treks across the Chilean desert to perform a miracle on a friend badly injured in a remote town."/>
  </r>
  <r>
    <s v="s5363"/>
    <x v="1"/>
    <x v="5361"/>
    <s v="unknown directors"/>
    <x v="61"/>
    <x v="4"/>
    <n v="2011"/>
    <x v="2"/>
    <s v="TV-14"/>
    <s v="1 Season"/>
    <n v="125"/>
    <x v="1"/>
    <s v=" TV Dramas"/>
    <m/>
    <s v="She swore not to meddle in her kids' lives like her mother-in-law meddled in hers. But when her sons get married, that vow proves not so easy to keep."/>
  </r>
  <r>
    <s v="s5364"/>
    <x v="1"/>
    <x v="5362"/>
    <s v="unknown directors"/>
    <x v="4"/>
    <x v="4"/>
    <n v="2013"/>
    <x v="1"/>
    <s v="TV-MA"/>
    <s v="5 Seasons"/>
    <n v="625"/>
    <x v="7"/>
    <s v=" Classic &amp; Cult TV"/>
    <s v=" International TV Shows"/>
    <s v="Aided by a tech-illiterate manager, a pair of basement-dwelling dweebs makes the most of life in IT at a corporation run by a cloddish new owner."/>
  </r>
  <r>
    <s v="s5365"/>
    <x v="0"/>
    <x v="5363"/>
    <s v="Claude Lelouch"/>
    <x v="14"/>
    <x v="4"/>
    <n v="2015"/>
    <x v="3"/>
    <s v="TV-MA"/>
    <s v="114 min"/>
    <n v="70"/>
    <x v="8"/>
    <s v=" Dramas"/>
    <s v=" International Movies"/>
    <s v="A womanizing musician travels to India, where he composes a Bollywood film score and unexpectedly falls for the wife of the French ambassador."/>
  </r>
  <r>
    <s v="s5366"/>
    <x v="1"/>
    <x v="5364"/>
    <s v="unknown directors"/>
    <x v="4"/>
    <x v="4"/>
    <n v="2012"/>
    <x v="1"/>
    <s v="TV-MA"/>
    <s v="2 Seasons"/>
    <n v="250"/>
    <x v="7"/>
    <s v=" Crime TV Shows"/>
    <s v=" International TV Shows"/>
    <s v="Charming slacker DI Jack Armstrong and driven professional DI Kate Bishop try to solve crimes together without driving each other crazy."/>
  </r>
  <r>
    <s v="s5367"/>
    <x v="1"/>
    <x v="5365"/>
    <s v="unknown directors"/>
    <x v="4"/>
    <x v="4"/>
    <n v="2009"/>
    <x v="2"/>
    <s v="TV-MA"/>
    <s v="1 Season"/>
    <n v="125"/>
    <x v="7"/>
    <s v=" Docuseries"/>
    <s v=" International TV Shows"/>
    <s v="Footage of the most dramatic moments from World War II is restored in color and high definition for this historical documentary series."/>
  </r>
  <r>
    <s v="s5368"/>
    <x v="1"/>
    <x v="5366"/>
    <s v="Vanessa Roth"/>
    <x v="0"/>
    <x v="4"/>
    <n v="2017"/>
    <x v="2"/>
    <s v="TV-14"/>
    <s v="1 Season"/>
    <n v="125"/>
    <x v="3"/>
    <m/>
    <m/>
    <s v="Five girls from India's most impoverished families attend a boarding school designed to create opportunities as they strive for a brighter future."/>
  </r>
  <r>
    <s v="s5369"/>
    <x v="0"/>
    <x v="5367"/>
    <s v="Jim Strouse"/>
    <x v="0"/>
    <x v="4"/>
    <n v="2017"/>
    <x v="3"/>
    <s v="TV-MA"/>
    <s v="84 min"/>
    <n v="70"/>
    <x v="8"/>
    <s v=" Independent Movies"/>
    <s v=" Romantic Movies"/>
    <s v="Burned by a bad breakup, a struggling New York City playwright makes an unlikely connection with a divorced app designer she meets on a blind date."/>
  </r>
  <r>
    <s v="s5370"/>
    <x v="0"/>
    <x v="5368"/>
    <s v="Daniel Gray Longino"/>
    <x v="0"/>
    <x v="4"/>
    <n v="2017"/>
    <x v="3"/>
    <s v="TV-MA"/>
    <s v="67 min"/>
    <n v="67"/>
    <x v="20"/>
    <m/>
    <m/>
    <s v="Stand-up comic Joe Mande aims for critical adulation with this special that covers dating shows, &quot;Shark Tank,&quot; Jewish summer camp and much more."/>
  </r>
  <r>
    <s v="s5371"/>
    <x v="0"/>
    <x v="5369"/>
    <s v="Kasper Collin"/>
    <x v="39"/>
    <x v="4"/>
    <n v="2016"/>
    <x v="0"/>
    <s v="TV-14"/>
    <s v="91 min"/>
    <n v="91"/>
    <x v="0"/>
    <s v=" Music &amp; Musicals"/>
    <m/>
    <s v="Decades after serving a prison sentence for killing jazz musician Lee Morgan, his common-law wife, Helen, reflects on their lives and his legacy."/>
  </r>
  <r>
    <s v="s5372"/>
    <x v="0"/>
    <x v="5370"/>
    <s v="Fazila Allana"/>
    <x v="3"/>
    <x v="4"/>
    <n v="2017"/>
    <x v="3"/>
    <s v="TV-MA"/>
    <s v="63 min"/>
    <n v="70"/>
    <x v="20"/>
    <m/>
    <m/>
    <s v="Trailblazing comic Aditi Mittal mixes topical stand-up with frank talk about being single, wearing thongs and the awkwardness of Indian movie ratings."/>
  </r>
  <r>
    <s v="s5373"/>
    <x v="1"/>
    <x v="5371"/>
    <s v="Eric Abrams"/>
    <x v="0"/>
    <x v="4"/>
    <n v="2017"/>
    <x v="2"/>
    <s v="TV-MA"/>
    <s v="1 Season"/>
    <n v="125"/>
    <x v="23"/>
    <m/>
    <m/>
    <s v="Wry yet thoughtful, comedian Ari Shaffir brings his edgy humor to two fast-paced stand-up specials about children and adulthood."/>
  </r>
  <r>
    <s v="s5374"/>
    <x v="0"/>
    <x v="5372"/>
    <s v="AgustÃ­ Villaronga"/>
    <x v="13"/>
    <x v="4"/>
    <n v="2017"/>
    <x v="2"/>
    <s v="TV-MA"/>
    <s v="116 min"/>
    <n v="116"/>
    <x v="6"/>
    <s v=" International Movies"/>
    <m/>
    <s v="When LluÃ­s, a disinterested Spanish soldier, meets Carlana, he falls quickly in love, but soon discovers that Carlana's true passion is power."/>
  </r>
  <r>
    <s v="s5375"/>
    <x v="0"/>
    <x v="5373"/>
    <s v="Esteban Crespo"/>
    <x v="13"/>
    <x v="4"/>
    <n v="2017"/>
    <x v="0"/>
    <s v="TV-MA"/>
    <s v="104 min"/>
    <n v="104"/>
    <x v="6"/>
    <s v=" International Movies"/>
    <s v=" Romantic Movies"/>
    <s v="Young Laura and Carlos experience the intensity and fragility of first love, as life realities gradually tarnish their idealized notions of romance."/>
  </r>
  <r>
    <s v="s5376"/>
    <x v="0"/>
    <x v="5374"/>
    <s v="Harry Chaskin"/>
    <x v="0"/>
    <x v="4"/>
    <n v="2017"/>
    <x v="3"/>
    <s v="TV-Y7"/>
    <s v="14 min"/>
    <n v="70"/>
    <x v="5"/>
    <s v=" Comedies"/>
    <m/>
    <s v="Champion truck-racing dog Buddy and his best friend, ferret mechanic Darnell, paw through the &quot;maybe pile&quot; and test out a bunch of crazy stunts."/>
  </r>
  <r>
    <s v="s5377"/>
    <x v="0"/>
    <x v="5375"/>
    <s v="Jeff Orlowski"/>
    <x v="0"/>
    <x v="4"/>
    <n v="2017"/>
    <x v="3"/>
    <s v="TV-PG"/>
    <s v="89 min"/>
    <n v="70"/>
    <x v="0"/>
    <m/>
    <m/>
    <s v="Divers, scientists and photographers around the world mount an epic underwater campaign to document the disappearance of coral reefs."/>
  </r>
  <r>
    <s v="s5378"/>
    <x v="0"/>
    <x v="5376"/>
    <s v="Marti Noxon"/>
    <x v="0"/>
    <x v="4"/>
    <n v="2017"/>
    <x v="3"/>
    <s v="TV-MA"/>
    <s v="108 min"/>
    <n v="70"/>
    <x v="6"/>
    <s v=" Independent Movies"/>
    <m/>
    <s v="Ellen, a 20-year-old with anorexia nervosa, goes on a harrowing, sometimes funny journey of self-discovery at a group home run by an unusual doctor."/>
  </r>
  <r>
    <s v="s5379"/>
    <x v="0"/>
    <x v="5377"/>
    <s v="Jay Chapman"/>
    <x v="0"/>
    <x v="4"/>
    <n v="2014"/>
    <x v="3"/>
    <s v="TV-MA"/>
    <s v="59 min"/>
    <n v="70"/>
    <x v="20"/>
    <m/>
    <m/>
    <s v="In this 2014 standup special filmed in San Francisco, comedic genius D.L. Hughley entertains with his hilarious take on current affairs and more."/>
  </r>
  <r>
    <s v="s5380"/>
    <x v="0"/>
    <x v="5378"/>
    <s v="Jay Chapman"/>
    <x v="0"/>
    <x v="4"/>
    <n v="2014"/>
    <x v="3"/>
    <s v="TV-MA"/>
    <s v="74 min"/>
    <n v="70"/>
    <x v="20"/>
    <m/>
    <m/>
    <s v="Levelheaded stand-up Tom Segura shares offhand appraisals on hotels and opens up about his hobbies and digestive ailments in this comedy special."/>
  </r>
  <r>
    <s v="s5381"/>
    <x v="1"/>
    <x v="5379"/>
    <s v="unknown directors"/>
    <x v="0"/>
    <x v="4"/>
    <n v="2017"/>
    <x v="1"/>
    <s v="TV-Y7"/>
    <s v="4 Seasons"/>
    <n v="500"/>
    <x v="12"/>
    <m/>
    <m/>
    <s v="The world's first family is back for more laughs as they discover sports, sleepovers and other wonders in a world of exotic creatures and adventures."/>
  </r>
  <r>
    <s v="s5382"/>
    <x v="1"/>
    <x v="5380"/>
    <s v="Stefan Brogren"/>
    <x v="19"/>
    <x v="4"/>
    <n v="2017"/>
    <x v="1"/>
    <s v="TV-14"/>
    <s v="4 Seasons"/>
    <n v="500"/>
    <x v="1"/>
    <s v=" TV Dramas"/>
    <s v=" Teen TV Shows"/>
    <s v="Degrassi's next generation of high-tech newbies and returning students navigates real-world high school drama. If you're a teen, this is your life."/>
  </r>
  <r>
    <s v="s5383"/>
    <x v="1"/>
    <x v="5381"/>
    <s v="unknown directors"/>
    <x v="10"/>
    <x v="4"/>
    <n v="2015"/>
    <x v="2"/>
    <s v="TV-PG"/>
    <s v="1 Season"/>
    <n v="125"/>
    <x v="1"/>
    <s v=" Romantic TV Shows"/>
    <s v=" TV Dramas"/>
    <s v="After an accident leads to great weight loss, once-obese Mi Duo embarks on a new life working for her secret crush, diamond company CEO Xiao Liang."/>
  </r>
  <r>
    <s v="s5384"/>
    <x v="1"/>
    <x v="5382"/>
    <s v="unknown directors"/>
    <x v="10"/>
    <x v="4"/>
    <n v="2012"/>
    <x v="2"/>
    <s v="TV-14"/>
    <s v="1 Season"/>
    <n v="125"/>
    <x v="1"/>
    <s v=" TV Dramas"/>
    <m/>
    <s v="In 210 B.C., during the upheaval following the death of Emperor Qin, insurgent warriors Xiang Yu and Liu Bang fight for control of the Chinese empire."/>
  </r>
  <r>
    <s v="s5385"/>
    <x v="1"/>
    <x v="5383"/>
    <s v="unknown directors"/>
    <x v="10"/>
    <x v="4"/>
    <n v="2012"/>
    <x v="2"/>
    <s v="TV-14"/>
    <s v="1 Season"/>
    <n v="125"/>
    <x v="1"/>
    <s v=" TV Dramas"/>
    <m/>
    <s v="During the Warring States period, Qin state ruler Duke Xiao recruits statesman Shang Yang to help enact bold reforms that transform western China."/>
  </r>
  <r>
    <s v="s5386"/>
    <x v="0"/>
    <x v="5384"/>
    <s v="Pat Healy"/>
    <x v="0"/>
    <x v="4"/>
    <n v="2017"/>
    <x v="3"/>
    <s v="TV-MA"/>
    <s v="84 min"/>
    <n v="70"/>
    <x v="8"/>
    <s v=" Independent Movies"/>
    <m/>
    <s v="With his simulated kidnapping business flagging, an entrepreneur jumps at a weekend abduction opportunity â€“ only to find the job isn't what it seems."/>
  </r>
  <r>
    <s v="s5387"/>
    <x v="1"/>
    <x v="5385"/>
    <s v="unknown directors"/>
    <x v="10"/>
    <x v="4"/>
    <n v="2008"/>
    <x v="2"/>
    <s v="TV-14"/>
    <s v="1 Season"/>
    <n v="125"/>
    <x v="1"/>
    <s v=" TV Action &amp; Adventure"/>
    <s v=" TV Dramas"/>
    <s v="The brief but spectacular career of martial arts superstar Bruce Lee is recounted in this drama, starring Danny Chan as the enigmatic and driven Lee."/>
  </r>
  <r>
    <s v="s5388"/>
    <x v="0"/>
    <x v="5386"/>
    <s v="Nicolas Brossette"/>
    <x v="14"/>
    <x v="4"/>
    <n v="2012"/>
    <x v="0"/>
    <s v="TV-14"/>
    <s v="97 min"/>
    <n v="97"/>
    <x v="8"/>
    <s v=" Dramas"/>
    <s v=" International Movies"/>
    <s v="When a carefree bachelor is unexpectedly left in charge of a young boy, the two embark on a road trip that will change both of their lives."/>
  </r>
  <r>
    <s v="s5389"/>
    <x v="1"/>
    <x v="5387"/>
    <s v="Serdar Akar"/>
    <x v="7"/>
    <x v="4"/>
    <n v="2016"/>
    <x v="2"/>
    <s v="TV-MA"/>
    <s v="1 Season"/>
    <n v="125"/>
    <x v="1"/>
    <s v=" TV Dramas"/>
    <s v=" TV Mysteries"/>
    <s v="A genetics professor experiments with a treatment for his comatose sister that blends medical and shamanic cures, but unlocks a shocking side effect."/>
  </r>
  <r>
    <s v="s5390"/>
    <x v="0"/>
    <x v="5388"/>
    <s v="Clay Glen"/>
    <x v="8"/>
    <x v="4"/>
    <n v="2011"/>
    <x v="0"/>
    <s v="PG"/>
    <s v="95 min"/>
    <n v="95"/>
    <x v="5"/>
    <s v=" Dramas"/>
    <s v=" Sports Movies"/>
    <s v="A gymnast lacks the confidence she needs to reach the top. But with the help of her new coach, she has the chance to win a spot on the national team."/>
  </r>
  <r>
    <s v="s5391"/>
    <x v="1"/>
    <x v="5389"/>
    <s v="unknown directors"/>
    <x v="61"/>
    <x v="4"/>
    <n v="2014"/>
    <x v="2"/>
    <s v="TV-14"/>
    <s v="1 Season"/>
    <n v="125"/>
    <x v="2"/>
    <s v=" International TV Shows"/>
    <s v=" TV Dramas"/>
    <s v="A detective and a psychologist investigating a string of murders form a crime-solving team with the novelist whose work inspired the killings."/>
  </r>
  <r>
    <s v="s5392"/>
    <x v="0"/>
    <x v="5390"/>
    <s v="Lekh Tandon"/>
    <x v="3"/>
    <x v="4"/>
    <n v="1966"/>
    <x v="2"/>
    <s v="TV-PG"/>
    <s v="116 min"/>
    <n v="116"/>
    <x v="6"/>
    <s v=" International Movies"/>
    <s v=" Music &amp; Musicals"/>
    <s v="In the age of Buddha and his philosophy of nonviolence, a warmonger king plots the destruction of an enemy kingdom to rescue the woman he loves."/>
  </r>
  <r>
    <s v="s5393"/>
    <x v="1"/>
    <x v="5391"/>
    <s v="unknown directors"/>
    <x v="0"/>
    <x v="4"/>
    <n v="2012"/>
    <x v="2"/>
    <s v="TV-Y"/>
    <s v="1 Season"/>
    <n v="125"/>
    <x v="12"/>
    <s v=" TV Comedies"/>
    <m/>
    <s v="Join blond icon Barbie and her fabulous friends as their behind-the-scenes adventures are revealed in this animated Web series."/>
  </r>
  <r>
    <s v="s5394"/>
    <x v="1"/>
    <x v="5392"/>
    <s v="unknown directors"/>
    <x v="2"/>
    <x v="4"/>
    <n v="2010"/>
    <x v="2"/>
    <s v="TV-14"/>
    <s v="1 Season"/>
    <n v="125"/>
    <x v="1"/>
    <s v=" TV Dramas"/>
    <m/>
    <s v="After losing her family in a suspicious car crash, a woman awakens from a 13-year coma determined to expose the truth about the long-ago tragedy."/>
  </r>
  <r>
    <s v="s5395"/>
    <x v="0"/>
    <x v="5393"/>
    <s v="Doesjka van Hoogdalem"/>
    <x v="46"/>
    <x v="4"/>
    <n v="2018"/>
    <x v="3"/>
    <s v="TV-MA"/>
    <s v="86 min"/>
    <n v="70"/>
    <x v="20"/>
    <m/>
    <m/>
    <s v="Comedian Hans Teeuwen rebels against political correctness, proclaims himself Britain's moral leader and takes on Donald Trump."/>
  </r>
  <r>
    <s v="s5396"/>
    <x v="1"/>
    <x v="5394"/>
    <s v="unknown directors"/>
    <x v="7"/>
    <x v="4"/>
    <n v="2016"/>
    <x v="1"/>
    <s v="TV-MA"/>
    <s v="3 Seasons"/>
    <n v="375"/>
    <x v="1"/>
    <s v=" Romantic TV Shows"/>
    <s v=" TV Dramas"/>
    <s v="Two wealthy businessmen with car obsessions cross paths with an idealist pediatrician. Love enters the equation, and their lives change for good."/>
  </r>
  <r>
    <s v="s5397"/>
    <x v="0"/>
    <x v="5395"/>
    <s v="Sushil Majumdar"/>
    <x v="3"/>
    <x v="4"/>
    <n v="1971"/>
    <x v="3"/>
    <s v="TV-14"/>
    <s v="153 min"/>
    <n v="70"/>
    <x v="18"/>
    <s v=" Dramas"/>
    <s v=" International Movies"/>
    <s v="A vain, self-righteous nobleman falls in love with a village girl and tries to transform her into his version of the ideal woman."/>
  </r>
  <r>
    <s v="s5398"/>
    <x v="1"/>
    <x v="5396"/>
    <s v="unknown directors"/>
    <x v="4"/>
    <x v="4"/>
    <n v="2015"/>
    <x v="2"/>
    <s v="TV-Y"/>
    <s v="1 Season"/>
    <n v="125"/>
    <x v="7"/>
    <s v=" Kids' TV"/>
    <m/>
    <s v="Simple songs mix with colorful animation to teach youngsters about concepts such as animals, vehicles, numbers, colors and more."/>
  </r>
  <r>
    <s v="s5399"/>
    <x v="0"/>
    <x v="5397"/>
    <s v="Geetu Mohandas"/>
    <x v="3"/>
    <x v="4"/>
    <n v="2013"/>
    <x v="0"/>
    <s v="TV-MA"/>
    <s v="104 min"/>
    <n v="104"/>
    <x v="6"/>
    <s v=" Independent Movies"/>
    <s v=" International Movies"/>
    <s v="A woman from a small mountain village disobeys her village elders and sets out for the big city in search of her missing husband."/>
  </r>
  <r>
    <s v="s5400"/>
    <x v="1"/>
    <x v="5398"/>
    <s v="unknown directors"/>
    <x v="61"/>
    <x v="4"/>
    <n v="2014"/>
    <x v="2"/>
    <s v="TV-14"/>
    <s v="1 Season"/>
    <n v="125"/>
    <x v="1"/>
    <s v=" TV Dramas"/>
    <s v=" TV Horror"/>
    <s v="After a car accident enables a young woman to hear mysterious sounds, she meets a mortician. Together, they listen to ghosts and try to help them."/>
  </r>
  <r>
    <s v="s5401"/>
    <x v="0"/>
    <x v="5399"/>
    <s v="Lekh Tandon"/>
    <x v="3"/>
    <x v="4"/>
    <n v="1962"/>
    <x v="3"/>
    <s v="TV-PG"/>
    <s v="163 min"/>
    <n v="70"/>
    <x v="8"/>
    <s v=" Dramas"/>
    <s v=" International Movies"/>
    <s v="A college grad in need of money must disguise himself as an old man to tutor two young women who are under the watchful eye of their strict aunt."/>
  </r>
  <r>
    <s v="s5402"/>
    <x v="1"/>
    <x v="5400"/>
    <s v="unknown directors"/>
    <x v="2"/>
    <x v="4"/>
    <n v="2014"/>
    <x v="2"/>
    <s v="TV-14"/>
    <s v="1 Season"/>
    <n v="125"/>
    <x v="1"/>
    <s v=" Romantic TV Shows"/>
    <s v=" TV Dramas"/>
    <s v="A spoiled young woman steps in to save her familyâ€™s restaurant with her cooking and tasting skills while balancing her complicated love life."/>
  </r>
  <r>
    <s v="s5403"/>
    <x v="0"/>
    <x v="5401"/>
    <s v="Paulo Oriol"/>
    <x v="13"/>
    <x v="4"/>
    <n v="2016"/>
    <x v="0"/>
    <s v="TV-14"/>
    <s v="106 min"/>
    <n v="106"/>
    <x v="16"/>
    <s v=" Thrillers"/>
    <m/>
    <s v="After waking next to his now-dead lover in a hotel room, a young businessman hires a prominent lawyer to figure out how he ended up a murder suspect."/>
  </r>
  <r>
    <s v="s5404"/>
    <x v="1"/>
    <x v="5402"/>
    <s v="unknown directors"/>
    <x v="61"/>
    <x v="4"/>
    <n v="2011"/>
    <x v="2"/>
    <s v="TV-14"/>
    <s v="1 Season"/>
    <n v="125"/>
    <x v="1"/>
    <s v=" Romantic TV Shows"/>
    <s v=" TV Dramas"/>
    <s v="Two doctors with opposite approaches to treating patients clash on the job and must learn to trust each other's expertise, allowing love to bloom."/>
  </r>
  <r>
    <s v="s5405"/>
    <x v="1"/>
    <x v="5403"/>
    <s v="unknown directors"/>
    <x v="61"/>
    <x v="4"/>
    <n v="2016"/>
    <x v="2"/>
    <s v="TV-MA"/>
    <s v="1 Season"/>
    <n v="125"/>
    <x v="2"/>
    <s v=" International TV Shows"/>
    <s v=" TV Dramas"/>
    <s v="A veteran cop forms an agency dedicated to solving cold cases, including those related to the team members' own painful and mysterious pasts."/>
  </r>
  <r>
    <s v="s5406"/>
    <x v="1"/>
    <x v="5404"/>
    <s v="unknown directors"/>
    <x v="61"/>
    <x v="4"/>
    <n v="2009"/>
    <x v="2"/>
    <s v="TV-14"/>
    <s v="1 Season"/>
    <n v="125"/>
    <x v="1"/>
    <s v=" TV Dramas"/>
    <m/>
    <s v="Love and intrigue swirl around two women â€“ one a champion of human rights, the other an ambitious businesswoman â€“ who were switched at birth."/>
  </r>
  <r>
    <s v="s5407"/>
    <x v="1"/>
    <x v="5405"/>
    <s v="unknown directors"/>
    <x v="61"/>
    <x v="4"/>
    <n v="2012"/>
    <x v="1"/>
    <s v="TV-14"/>
    <s v="2 Seasons"/>
    <n v="250"/>
    <x v="2"/>
    <s v=" International TV Shows"/>
    <s v=" TV Dramas"/>
    <s v="When a hard-nosed detective reluctantly partners with an informant to solve complex cases, she uncovers links to a particularly puzzling cold case."/>
  </r>
  <r>
    <s v="s5408"/>
    <x v="1"/>
    <x v="5406"/>
    <s v="unknown directors"/>
    <x v="61"/>
    <x v="4"/>
    <n v="2014"/>
    <x v="2"/>
    <s v="TV-14"/>
    <s v="1 Season"/>
    <n v="125"/>
    <x v="1"/>
    <s v=" TV Dramas"/>
    <m/>
    <s v="A group of struggling individuals are united by a love of soccer. At the center is Renxin, a reclusive widower and former coach who needs new hope."/>
  </r>
  <r>
    <s v="s5409"/>
    <x v="0"/>
    <x v="5407"/>
    <s v="Umesh Mehra"/>
    <x v="3"/>
    <x v="4"/>
    <n v="1994"/>
    <x v="3"/>
    <s v="TV-14"/>
    <s v="148 min"/>
    <n v="70"/>
    <x v="6"/>
    <s v=" International Movies"/>
    <m/>
    <s v="When his brother becomes involved in a deadly bank robbery, a heartbroken cop vows to track down and retrieve his wayward sibling â€“ dead or alive."/>
  </r>
  <r>
    <s v="s5410"/>
    <x v="1"/>
    <x v="5408"/>
    <s v="unknown directors"/>
    <x v="61"/>
    <x v="4"/>
    <n v="2014"/>
    <x v="2"/>
    <s v="TV-14"/>
    <s v="1 Season"/>
    <n v="125"/>
    <x v="1"/>
    <s v=" TV Dramas"/>
    <m/>
    <s v="When a frustrated businessman starts his own firm, it soon morphs into a way to help senior citizens refresh their dying traditional trades."/>
  </r>
  <r>
    <s v="s5411"/>
    <x v="1"/>
    <x v="5409"/>
    <s v="unknown directors"/>
    <x v="61"/>
    <x v="4"/>
    <n v="2012"/>
    <x v="2"/>
    <s v="TV-14"/>
    <s v="1 Season"/>
    <n v="125"/>
    <x v="1"/>
    <s v=" Romantic TV Shows"/>
    <s v=" TV Comedies"/>
    <s v="Two lonely singles meet on a blind date and slowly get to know each other, unaware that their parents are friends and may be falling in love."/>
  </r>
  <r>
    <s v="s5412"/>
    <x v="0"/>
    <x v="5410"/>
    <s v="Oskar Santos"/>
    <x v="13"/>
    <x v="4"/>
    <n v="2016"/>
    <x v="0"/>
    <s v="TV-PG"/>
    <s v="105 min"/>
    <n v="105"/>
    <x v="5"/>
    <s v=" Comedies"/>
    <m/>
    <s v="At Christmas, Zip and Zap take a trip with their parents to a remote island, where a friendly woman runs a children's home and mystery awaits."/>
  </r>
  <r>
    <s v="s5413"/>
    <x v="1"/>
    <x v="5411"/>
    <s v="unknown directors"/>
    <x v="0"/>
    <x v="4"/>
    <n v="2017"/>
    <x v="3"/>
    <s v="TV-14"/>
    <s v="12 Seasons"/>
    <n v="70"/>
    <x v="2"/>
    <s v=" TV Dramas"/>
    <s v=" TV Mysteries"/>
    <s v="This intense police procedural follows a group of extraordinary FBI profilers who spend their days getting into the minds of psychopathic criminals."/>
  </r>
  <r>
    <s v="s5414"/>
    <x v="1"/>
    <x v="5412"/>
    <s v="unknown directors"/>
    <x v="0"/>
    <x v="4"/>
    <n v="2017"/>
    <x v="2"/>
    <s v="TV-MA"/>
    <s v="1 Season"/>
    <n v="125"/>
    <x v="4"/>
    <m/>
    <m/>
    <s v="Therapist Jean Holloway develops dangerous and intimate relationships with the people in her patients' lives in this simmering psychological thriller."/>
  </r>
  <r>
    <s v="s5415"/>
    <x v="1"/>
    <x v="5413"/>
    <s v="unknown directors"/>
    <x v="12"/>
    <x v="4"/>
    <n v="2017"/>
    <x v="1"/>
    <s v="TV-Y7"/>
    <s v="2 Seasons"/>
    <n v="250"/>
    <x v="15"/>
    <s v=" International TV Shows"/>
    <m/>
    <s v="Akko enrolls at the Luna Nova Witchcraft Academy. She's not the best student, but her bright attitude is the key to her and her friends' success."/>
  </r>
  <r>
    <s v="s5416"/>
    <x v="0"/>
    <x v="5414"/>
    <s v="Bong Joon Ho"/>
    <x v="16"/>
    <x v="4"/>
    <n v="2017"/>
    <x v="3"/>
    <s v="TV-MA"/>
    <s v="121 min"/>
    <n v="70"/>
    <x v="13"/>
    <s v=" Comedies"/>
    <s v=" Dramas"/>
    <s v="A gentle giant and the girl who raised her are caught in the crossfire between animal activism, corporate greed and scientific ethics."/>
  </r>
  <r>
    <s v="s5417"/>
    <x v="0"/>
    <x v="5415"/>
    <s v="Bill D'Elia"/>
    <x v="0"/>
    <x v="4"/>
    <n v="2017"/>
    <x v="3"/>
    <s v="TV-MA"/>
    <s v="66 min"/>
    <n v="70"/>
    <x v="20"/>
    <m/>
    <m/>
    <s v="Unbridled comic Chris D'Elia reconsiders his approach to major life events like marriage, not having kids and buying pants for your friends."/>
  </r>
  <r>
    <s v="s5418"/>
    <x v="0"/>
    <x v="5416"/>
    <s v="Justin Kelly"/>
    <x v="0"/>
    <x v="4"/>
    <n v="2015"/>
    <x v="0"/>
    <s v="TV-MA"/>
    <s v="102 min"/>
    <n v="102"/>
    <x v="6"/>
    <s v=" LGBTQ Movies"/>
    <m/>
    <s v="Gay activist Michael Glatze begins a painful journey when he decides to renounce his sexuality for his religion in this drama based on true story."/>
  </r>
  <r>
    <s v="s5419"/>
    <x v="0"/>
    <x v="5417"/>
    <s v="Brian Knappenberger"/>
    <x v="46"/>
    <x v="4"/>
    <n v="2017"/>
    <x v="0"/>
    <s v="TV-14"/>
    <s v="96 min"/>
    <n v="96"/>
    <x v="0"/>
    <m/>
    <m/>
    <s v="Hulk Hogan's court case against Gawker Media sheds light on wealthy, powerful figures who challenge freedom of the press in order to silence critics."/>
  </r>
  <r>
    <s v="s5420"/>
    <x v="0"/>
    <x v="5418"/>
    <s v="Brent Bonacorso"/>
    <x v="0"/>
    <x v="4"/>
    <n v="2017"/>
    <x v="3"/>
    <s v="TV-MA"/>
    <s v="89 min"/>
    <n v="70"/>
    <x v="6"/>
    <s v=" Thrillers"/>
    <m/>
    <s v="After a one-night stand, Holly develops a dangerous obsession with Tyler and transfers to his high school, desperate to keep their &quot;romance&quot; alive."/>
  </r>
  <r>
    <s v="s5421"/>
    <x v="0"/>
    <x v="5419"/>
    <s v="Nitesh Tiwari"/>
    <x v="3"/>
    <x v="4"/>
    <n v="2016"/>
    <x v="1"/>
    <s v="TV-PG"/>
    <s v="161 min"/>
    <n v="161"/>
    <x v="6"/>
    <s v=" International Movies"/>
    <s v=" Sports Movies"/>
    <s v="A once-promising wrestler pursues the gold medal he never won by training two of his daughters to compete at the Commonwealth Games."/>
  </r>
  <r>
    <s v="s5422"/>
    <x v="1"/>
    <x v="5420"/>
    <s v="unknown directors"/>
    <x v="0"/>
    <x v="4"/>
    <n v="2017"/>
    <x v="1"/>
    <s v="TV-14"/>
    <s v="5 Seasons"/>
    <n v="625"/>
    <x v="9"/>
    <m/>
    <m/>
    <s v="A female food blogger is hired as a personal chef by a young tech tycoon and faces a new menu of challenges, both inside and outside of the kitchen."/>
  </r>
  <r>
    <s v="s5423"/>
    <x v="1"/>
    <x v="5421"/>
    <s v="unknown directors"/>
    <x v="0"/>
    <x v="4"/>
    <n v="2014"/>
    <x v="1"/>
    <s v="TV-Y7"/>
    <s v="2 Seasons"/>
    <n v="250"/>
    <x v="12"/>
    <s v=" TV Comedies"/>
    <m/>
    <s v="Teenage Pac and his loyal crew face the ups and downs of adolescence while protecting Pac-World from a ghostly army led by the evil Betrayus."/>
  </r>
  <r>
    <s v="s5424"/>
    <x v="0"/>
    <x v="5422"/>
    <s v="Roy Burdine, Johnny Castuciano"/>
    <x v="0"/>
    <x v="4"/>
    <n v="2017"/>
    <x v="3"/>
    <s v="TV-Y7"/>
    <s v="24 min"/>
    <n v="70"/>
    <x v="5"/>
    <s v=" Comedies"/>
    <m/>
    <s v="After tumbling into a magic storybook, Puss in Boots must fight, dance and romance his way through wild adventures as he searches for an escape."/>
  </r>
  <r>
    <s v="s5425"/>
    <x v="0"/>
    <x v="5423"/>
    <s v="Scott Moran"/>
    <x v="0"/>
    <x v="4"/>
    <n v="2017"/>
    <x v="3"/>
    <s v="TV-MA"/>
    <s v="66 min"/>
    <n v="70"/>
    <x v="20"/>
    <m/>
    <m/>
    <s v="Comedian Rory Scovel storms the stage in Atlanta, where he shares unfocused thoughts about things that mystify him, relationships and the &quot;Thong Song.&quot;"/>
  </r>
  <r>
    <s v="s5426"/>
    <x v="1"/>
    <x v="5424"/>
    <s v="unknown directors"/>
    <x v="0"/>
    <x v="4"/>
    <n v="2016"/>
    <x v="1"/>
    <s v="TV-MA"/>
    <s v="2 Seasons"/>
    <n v="250"/>
    <x v="2"/>
    <s v=" TV Dramas"/>
    <m/>
    <s v="Amid the turmoil of 1960s LA, two cops and a prominent political family are drawn into the sex- and drug-fueled web of a young Charles Manson."/>
  </r>
  <r>
    <s v="s5427"/>
    <x v="0"/>
    <x v="5425"/>
    <s v="Jay Bulger"/>
    <x v="0"/>
    <x v="4"/>
    <n v="2017"/>
    <x v="0"/>
    <s v="TV-MA"/>
    <s v="91 min"/>
    <n v="91"/>
    <x v="0"/>
    <s v=" Sports Movies"/>
    <m/>
    <s v="As boxing's popularity wanes, three fighters at different stages of their career make sacrifices to pursue their dreams of becoming champions."/>
  </r>
  <r>
    <s v="s5428"/>
    <x v="0"/>
    <x v="5426"/>
    <s v="Kip Andersen, Keegan Kuhn"/>
    <x v="0"/>
    <x v="4"/>
    <n v="2017"/>
    <x v="0"/>
    <s v="TV-PG"/>
    <s v="92 min"/>
    <n v="92"/>
    <x v="0"/>
    <m/>
    <m/>
    <s v="This film examines the link between diet and disease, and the billions of dollars at stake in the healthcare, pharmaceutical and food industries."/>
  </r>
  <r>
    <s v="s5429"/>
    <x v="1"/>
    <x v="5427"/>
    <s v="Iginio Straffi"/>
    <x v="21"/>
    <x v="4"/>
    <n v="2017"/>
    <x v="1"/>
    <s v="TV-Y7"/>
    <s v="2 Seasons"/>
    <n v="250"/>
    <x v="12"/>
    <m/>
    <m/>
    <s v="The reality show &quot;WOW!&quot; engages the Winx in their mission, starting an undercover, worldly journey in order to make talented kids' dreams come true."/>
  </r>
  <r>
    <s v="s5430"/>
    <x v="0"/>
    <x v="5428"/>
    <s v="Arun Chidambaram"/>
    <x v="3"/>
    <x v="4"/>
    <n v="2017"/>
    <x v="0"/>
    <s v="TV-PG"/>
    <s v="104 min"/>
    <n v="104"/>
    <x v="8"/>
    <s v=" Dramas"/>
    <s v=" International Movies"/>
    <s v="Despite doubts from fellow villagers who think heâ€™s crazy, an ambitious dropout commits himself to solving a persistent local electricity crisis."/>
  </r>
  <r>
    <s v="s5431"/>
    <x v="0"/>
    <x v="5429"/>
    <s v="Caio Cobra"/>
    <x v="28"/>
    <x v="4"/>
    <n v="2017"/>
    <x v="3"/>
    <s v="TV-MA"/>
    <s v="73 min"/>
    <n v="70"/>
    <x v="20"/>
    <m/>
    <m/>
    <s v="Eclectic character comedian Marco Luque plays himself in this stand-up special about relationships, regional differences and his own love of movies."/>
  </r>
  <r>
    <s v="s5432"/>
    <x v="0"/>
    <x v="5430"/>
    <s v="Cal Seville"/>
    <x v="4"/>
    <x v="4"/>
    <n v="2017"/>
    <x v="3"/>
    <s v="TV-PG"/>
    <s v="47 min"/>
    <n v="70"/>
    <x v="0"/>
    <m/>
    <m/>
    <s v="Starting in 1881, this film describes how the personal battle between the royal Romanovs and Lenin's Ulyanov family led to the Russian Revolution."/>
  </r>
  <r>
    <s v="s5433"/>
    <x v="0"/>
    <x v="5431"/>
    <s v="Michael John Warren"/>
    <x v="0"/>
    <x v="4"/>
    <n v="2017"/>
    <x v="0"/>
    <s v="TV-MA"/>
    <s v="102 min"/>
    <n v="102"/>
    <x v="20"/>
    <m/>
    <m/>
    <s v="Two delusional geriatrics reveal curious pasts, share a love of tuna and welcome a surprise guest in this filming of the popular Broadway comedy show."/>
  </r>
  <r>
    <s v="s5434"/>
    <x v="1"/>
    <x v="5432"/>
    <s v="unknown directors"/>
    <x v="16"/>
    <x v="4"/>
    <n v="2016"/>
    <x v="2"/>
    <s v="TV-PG"/>
    <s v="1 Season"/>
    <n v="125"/>
    <x v="1"/>
    <s v=" Korean TV Shows"/>
    <s v=" Romantic TV Shows"/>
    <s v="When her fiancÃ© acts strangely upon receiving a mysterious invitation, a florist sets out to find out the truth behind the tiny scrap of paper."/>
  </r>
  <r>
    <s v="s5435"/>
    <x v="1"/>
    <x v="5433"/>
    <s v="unknown directors"/>
    <x v="16"/>
    <x v="4"/>
    <n v="2016"/>
    <x v="2"/>
    <s v="TV-PG"/>
    <s v="1 Season"/>
    <n v="125"/>
    <x v="1"/>
    <s v=" Korean TV Shows"/>
    <s v=" Romantic TV Shows"/>
    <s v="When an ordinary guy crosses paths 15 years later with his childhood sweetheart, now an actress, a magic cellphone allows him to be her protector."/>
  </r>
  <r>
    <s v="s5436"/>
    <x v="1"/>
    <x v="5434"/>
    <s v="Chang-Min Lee"/>
    <x v="16"/>
    <x v="4"/>
    <n v="2017"/>
    <x v="2"/>
    <s v="TV-14"/>
    <s v="1 Season"/>
    <n v="125"/>
    <x v="2"/>
    <s v=" International TV Shows"/>
    <s v=" Korean TV Shows"/>
    <s v="Disguised as a bodyguard, a special agent must complete his national secret tasks while pandering to the whims of his ill-tempered world star."/>
  </r>
  <r>
    <s v="s5437"/>
    <x v="1"/>
    <x v="5435"/>
    <s v="unknown directors"/>
    <x v="16"/>
    <x v="4"/>
    <n v="2016"/>
    <x v="2"/>
    <s v="TV-PG"/>
    <s v="1 Season"/>
    <n v="125"/>
    <x v="2"/>
    <s v=" International TV Shows"/>
    <s v=" Korean TV Shows"/>
    <s v="A top detective in the violent crimes unit becomes the sole guardian of his 6-month-old niece when his sister and her husband pass away unexpectedly."/>
  </r>
  <r>
    <s v="s5438"/>
    <x v="1"/>
    <x v="5436"/>
    <s v="unknown directors"/>
    <x v="10"/>
    <x v="4"/>
    <n v="2015"/>
    <x v="2"/>
    <s v="TV-14"/>
    <s v="1 Season"/>
    <n v="125"/>
    <x v="1"/>
    <s v=" Romantic TV Shows"/>
    <s v=" TV Dramas"/>
    <s v="In a luxurious condominium complex with draconian rules forbidding all romance, two residents fall in love and dare to start a secret relationship."/>
  </r>
  <r>
    <s v="s5439"/>
    <x v="1"/>
    <x v="5437"/>
    <s v="unknown directors"/>
    <x v="16"/>
    <x v="4"/>
    <n v="2016"/>
    <x v="2"/>
    <s v="TV-14"/>
    <s v="1 Season"/>
    <n v="125"/>
    <x v="1"/>
    <s v=" Korean TV Shows"/>
    <s v=" TV Dramas"/>
    <s v="A college art club welcomes a new member who has the secret ability to smell death and who warns one of them to leave her boyfriend ... or else."/>
  </r>
  <r>
    <s v="s5440"/>
    <x v="1"/>
    <x v="5438"/>
    <s v="unknown directors"/>
    <x v="16"/>
    <x v="4"/>
    <n v="2017"/>
    <x v="2"/>
    <s v="TV-MA"/>
    <s v="1 Season"/>
    <n v="125"/>
    <x v="1"/>
    <s v=" Korean TV Shows"/>
    <s v=" Romantic TV Shows"/>
    <s v="When things don't go her way during a shooting for her new show, a top actress runs away in an old van that guides her on a time-traveling journey."/>
  </r>
  <r>
    <s v="s5441"/>
    <x v="0"/>
    <x v="5439"/>
    <s v="Oren Uziel"/>
    <x v="19"/>
    <x v="4"/>
    <n v="2017"/>
    <x v="0"/>
    <s v="TV-MA"/>
    <s v="87 min"/>
    <n v="87"/>
    <x v="6"/>
    <s v=" Independent Movies"/>
    <s v=" Thrillers"/>
    <s v="Unfolding in reverse time, this darkly comic crime thriller follows a local sheriff hunting three bank robbery suspects, one of whom is his brother."/>
  </r>
  <r>
    <s v="s5442"/>
    <x v="0"/>
    <x v="5440"/>
    <s v="Manika Sharma"/>
    <x v="3"/>
    <x v="4"/>
    <n v="2017"/>
    <x v="3"/>
    <s v="TV-14"/>
    <s v="117 min"/>
    <n v="70"/>
    <x v="5"/>
    <s v=" Dramas"/>
    <s v=" Music &amp; Musicals"/>
    <s v="Five children living on the edge of a forest band together to save a magical wishing tree from destruction and find their own paths to happiness."/>
  </r>
  <r>
    <s v="s5443"/>
    <x v="0"/>
    <x v="5441"/>
    <s v="Timo Tjahjanto, Kimo Stamboel"/>
    <x v="34"/>
    <x v="4"/>
    <n v="2016"/>
    <x v="3"/>
    <s v="TV-MA"/>
    <s v="119 min"/>
    <n v="70"/>
    <x v="13"/>
    <s v=" International Movies"/>
    <m/>
    <s v="When a young man wakes from a coma, memories of brutal violence begin to surface, putting his life â€“ and that of his doctor â€“ in jeopardy."/>
  </r>
  <r>
    <s v="s5444"/>
    <x v="0"/>
    <x v="5442"/>
    <s v="Salvador Calvo"/>
    <x v="13"/>
    <x v="4"/>
    <n v="2016"/>
    <x v="3"/>
    <s v="R"/>
    <s v="130 min"/>
    <n v="70"/>
    <x v="6"/>
    <s v=" International Movies"/>
    <m/>
    <s v="While Spain relinquishes its last colonies, a battle-fatigued outpost engages in a long, brutal and sometimes bizarre clash with Filipino insurgents."/>
  </r>
  <r>
    <s v="s5445"/>
    <x v="1"/>
    <x v="5443"/>
    <s v="unknown directors"/>
    <x v="4"/>
    <x v="4"/>
    <n v="2016"/>
    <x v="2"/>
    <s v="TV-MA"/>
    <s v="1 Season"/>
    <n v="125"/>
    <x v="7"/>
    <s v=" International TV Shows"/>
    <s v=" Romantic TV Shows"/>
    <s v="In exchange for low rent, a hodgepodge group of 20-something tenants set up residence as property guards in a disused hospital, where hilarity ensues."/>
  </r>
  <r>
    <s v="s5446"/>
    <x v="1"/>
    <x v="5444"/>
    <s v="unknown directors"/>
    <x v="0"/>
    <x v="4"/>
    <n v="2017"/>
    <x v="1"/>
    <s v="TV-MA"/>
    <s v="2 Seasons"/>
    <n v="250"/>
    <x v="9"/>
    <s v=" TV Dramas"/>
    <m/>
    <s v="In his funky California beach enclave, Chip's the go-to guy for personal insights. But he isn't quite as enlightened when it comes to his own baggage."/>
  </r>
  <r>
    <s v="s5447"/>
    <x v="0"/>
    <x v="5445"/>
    <s v="Jun-seong Kim"/>
    <x v="16"/>
    <x v="4"/>
    <n v="2017"/>
    <x v="0"/>
    <s v="TV-MA"/>
    <s v="102 min"/>
    <n v="102"/>
    <x v="16"/>
    <s v=" Sci-Fi &amp; Fantasy"/>
    <s v=" Thrillers"/>
    <s v="After searching for his abducted son for three years, a devastated father attempts to track down his missing child through lucid dreams."/>
  </r>
  <r>
    <s v="s5448"/>
    <x v="0"/>
    <x v="5446"/>
    <s v="Umesh Mehra"/>
    <x v="3"/>
    <x v="4"/>
    <n v="1993"/>
    <x v="3"/>
    <s v="TV-14"/>
    <s v="154 min"/>
    <n v="70"/>
    <x v="6"/>
    <s v=" International Movies"/>
    <s v=" Music &amp; Musicals"/>
    <s v="Raised by a kindly thief, orphaned Jimmy goes on the run from goons and falls in love with Jyoti, whose father indirectly caused his parents' deaths."/>
  </r>
  <r>
    <s v="s5449"/>
    <x v="0"/>
    <x v="5447"/>
    <s v="Edward Cotterill"/>
    <x v="4"/>
    <x v="4"/>
    <n v="2017"/>
    <x v="3"/>
    <s v="TV-PG"/>
    <s v="44 min"/>
    <n v="70"/>
    <x v="0"/>
    <m/>
    <m/>
    <s v="Eight decades after her disappearance, Amelia Earhart's incredible accomplishments are still celebrated, thanks in large part to her sister Muriel."/>
  </r>
  <r>
    <s v="s5450"/>
    <x v="0"/>
    <x v="5448"/>
    <s v="Onur Tukel"/>
    <x v="0"/>
    <x v="4"/>
    <n v="2016"/>
    <x v="0"/>
    <s v="TV-MA"/>
    <s v="96 min"/>
    <n v="96"/>
    <x v="8"/>
    <s v=" Independent Movies"/>
    <m/>
    <s v="Two college frenemies whose lives aren't what they hoped meet up decades later and escalate their resentments from verbal jabs to bloody brawls."/>
  </r>
  <r>
    <s v="s5451"/>
    <x v="0"/>
    <x v="5449"/>
    <s v="Cal Seville"/>
    <x v="4"/>
    <x v="4"/>
    <n v="2017"/>
    <x v="3"/>
    <s v="TV-14"/>
    <s v="47 min"/>
    <n v="70"/>
    <x v="0"/>
    <m/>
    <m/>
    <s v="Explore how Caesar, Napoleon, Mussolini, Hitler and modern-day dictators consolidated their considerable power through bold and brazen coups."/>
  </r>
  <r>
    <s v="s5452"/>
    <x v="0"/>
    <x v="5450"/>
    <s v="Edward Cotterill"/>
    <x v="4"/>
    <x v="4"/>
    <n v="2017"/>
    <x v="3"/>
    <s v="TV-PG"/>
    <s v="44 min"/>
    <n v="70"/>
    <x v="0"/>
    <m/>
    <m/>
    <s v="Rachael Stirling narrates this multifaceted portrait of former First Lady Jacqueline Kennedy Onassis and her younger sister, Lee Radziwill."/>
  </r>
  <r>
    <s v="s5453"/>
    <x v="0"/>
    <x v="5451"/>
    <s v="Jayaprakash Radhakrishnan"/>
    <x v="3"/>
    <x v="4"/>
    <n v="2015"/>
    <x v="3"/>
    <s v="TV-MA"/>
    <s v="109 min"/>
    <n v="70"/>
    <x v="6"/>
    <s v=" Independent Movies"/>
    <s v=" International Movies"/>
    <s v="Addicted to webcams and voyeurism, a married man gets more than he bargained for when an online stranger tries to force him to watch a suicide."/>
  </r>
  <r>
    <s v="s5454"/>
    <x v="0"/>
    <x v="5452"/>
    <s v="Rob Meyer"/>
    <x v="0"/>
    <x v="4"/>
    <n v="2016"/>
    <x v="3"/>
    <s v="TV-MA"/>
    <s v="89 min"/>
    <n v="70"/>
    <x v="8"/>
    <s v=" Dramas"/>
    <s v=" Independent Movies"/>
    <s v="After moving from New York City to a small town in Washington state, an interracial couple and their preteen son struggle to adjust to their new life."/>
  </r>
  <r>
    <s v="s5455"/>
    <x v="0"/>
    <x v="5453"/>
    <s v="Anita Barbosa"/>
    <x v="28"/>
    <x v="4"/>
    <n v="2017"/>
    <x v="0"/>
    <s v="TV-MA"/>
    <s v="92 min"/>
    <n v="92"/>
    <x v="8"/>
    <s v=" International Movies"/>
    <s v=" Romantic Movies"/>
    <s v="When a fashion blogger falls for a video game vlogger, their romance goes viral. But separating their virtual life from reality gets complicated."/>
  </r>
  <r>
    <s v="s5456"/>
    <x v="0"/>
    <x v="5454"/>
    <s v="Ketan Mehta"/>
    <x v="14"/>
    <x v="4"/>
    <n v="1993"/>
    <x v="2"/>
    <s v="TV-14"/>
    <s v="122 min"/>
    <n v="122"/>
    <x v="6"/>
    <s v=" International Movies"/>
    <s v=" Music &amp; Musicals"/>
    <s v="A beautiful, wealthy womanâ€™s insatiable appetite for romance leads to tragedy and a police investigation."/>
  </r>
  <r>
    <s v="s5457"/>
    <x v="0"/>
    <x v="5455"/>
    <s v="Daniel Wilner"/>
    <x v="19"/>
    <x v="4"/>
    <n v="2017"/>
    <x v="3"/>
    <s v="TV-PG"/>
    <s v="19 min"/>
    <n v="70"/>
    <x v="0"/>
    <s v=" International Movies"/>
    <s v=" LGBTQ Movies"/>
    <s v="Benjie Nycum travels to Wyoming to visit his ex-lover, Michael Glatze, a former gay activist who now lives with his wife and works as a church pastor."/>
  </r>
  <r>
    <s v="s5458"/>
    <x v="1"/>
    <x v="5456"/>
    <s v="unknown directors"/>
    <x v="61"/>
    <x v="4"/>
    <n v="2015"/>
    <x v="2"/>
    <s v="TV-14"/>
    <s v="1 Season"/>
    <n v="125"/>
    <x v="2"/>
    <s v=" International TV Shows"/>
    <s v=" TV Dramas"/>
    <s v="With the help of a cop, a psychologist and a woman who can foretell the future, a brilliant paralegal works to solve an array of perplexing mysteries."/>
  </r>
  <r>
    <s v="s5459"/>
    <x v="1"/>
    <x v="5457"/>
    <s v="unknown directors"/>
    <x v="2"/>
    <x v="4"/>
    <n v="2016"/>
    <x v="2"/>
    <s v="TV-Y7"/>
    <s v="1 Season"/>
    <n v="125"/>
    <x v="12"/>
    <s v=" Korean TV Shows"/>
    <m/>
    <s v="Four animal superheroes called the Miniforce transform into robots to protect small and defenseless creatures from the hands of scheming villains."/>
  </r>
  <r>
    <s v="s5460"/>
    <x v="1"/>
    <x v="5458"/>
    <s v="unknown directors"/>
    <x v="0"/>
    <x v="4"/>
    <n v="2015"/>
    <x v="1"/>
    <s v="TV-MA"/>
    <s v="3 Seasons"/>
    <n v="375"/>
    <x v="23"/>
    <m/>
    <m/>
    <s v="Photographer, writer and director Sam Jones sets his famous guests at ease with his freewheeling, insightful celebrity interviews without agendas."/>
  </r>
  <r>
    <s v="s5461"/>
    <x v="0"/>
    <x v="5459"/>
    <s v="Ketan Mehta"/>
    <x v="3"/>
    <x v="4"/>
    <n v="1995"/>
    <x v="3"/>
    <s v="TV-14"/>
    <s v="154 min"/>
    <n v="70"/>
    <x v="13"/>
    <s v=" Comedies"/>
    <s v=" International Movies"/>
    <s v="A penniless actor new to Mumbai and a beautiful woman he meets one fateful night try to stop a gangster from replacing India's president with a twin."/>
  </r>
  <r>
    <s v="s5462"/>
    <x v="0"/>
    <x v="5460"/>
    <s v="Lekh Tandon"/>
    <x v="3"/>
    <x v="4"/>
    <n v="1969"/>
    <x v="3"/>
    <s v="TV-PG"/>
    <s v="152 min"/>
    <n v="70"/>
    <x v="6"/>
    <s v=" International Movies"/>
    <s v=" Romantic Movies"/>
    <s v="To better himself, a spoiled prince temporarily assumes a commonerâ€™s identity. But he soon learns his palace has been gifted to his fatherâ€™s new wife."/>
  </r>
  <r>
    <s v="s5463"/>
    <x v="0"/>
    <x v="5461"/>
    <s v="Umesh Mehra"/>
    <x v="3"/>
    <x v="4"/>
    <n v="1998"/>
    <x v="1"/>
    <s v="TV-14"/>
    <s v="161 min"/>
    <n v="161"/>
    <x v="6"/>
    <s v=" International Movies"/>
    <m/>
    <s v="When an abusive landowner is murdered, his twin brother sets out to find the killer but quickly discovers that everyone, it seems, wanted him dead."/>
  </r>
  <r>
    <s v="s5464"/>
    <x v="0"/>
    <x v="5462"/>
    <s v="Alberto RodrÃ­guez"/>
    <x v="13"/>
    <x v="4"/>
    <n v="2016"/>
    <x v="3"/>
    <s v="TV-14"/>
    <s v="123 min"/>
    <n v="70"/>
    <x v="6"/>
    <s v=" International Movies"/>
    <s v=" Thrillers"/>
    <s v="Betrayed by the Spanish government he once served, a former secret agent plots to steal millions of dollars embezzled by a corrupt public official."/>
  </r>
  <r>
    <s v="s5465"/>
    <x v="1"/>
    <x v="5463"/>
    <s v="unknown directors"/>
    <x v="44"/>
    <x v="4"/>
    <n v="2016"/>
    <x v="2"/>
    <s v="TV-14"/>
    <s v="1 Season"/>
    <n v="125"/>
    <x v="1"/>
    <s v=" TV Dramas"/>
    <m/>
    <s v="In 1967, two brothers from Copenhagen, Denmark, wind up in an orphanage, where the headmaster's cruel tyranny slowly provokes the kids to push back."/>
  </r>
  <r>
    <s v="s5466"/>
    <x v="1"/>
    <x v="5464"/>
    <s v="unknown directors"/>
    <x v="61"/>
    <x v="4"/>
    <n v="2016"/>
    <x v="2"/>
    <s v="TV-14"/>
    <s v="1 Season"/>
    <n v="125"/>
    <x v="1"/>
    <s v=" TV Dramas"/>
    <m/>
    <s v="A mysterious, wealthy man offers three people a lucrative, unusual job that may be too good to be true: Live the high life as his children and heirs."/>
  </r>
  <r>
    <s v="s5467"/>
    <x v="0"/>
    <x v="5465"/>
    <s v="Edward Cotterill"/>
    <x v="4"/>
    <x v="4"/>
    <n v="2017"/>
    <x v="3"/>
    <s v="TV-PG"/>
    <s v="44 min"/>
    <n v="70"/>
    <x v="0"/>
    <m/>
    <m/>
    <s v="Jessica and Diana were sisters who were separated by just a few years in age. But their political ideologies couldn't have been any farther apart."/>
  </r>
  <r>
    <s v="s5468"/>
    <x v="0"/>
    <x v="5466"/>
    <s v="Cosima Spender"/>
    <x v="4"/>
    <x v="4"/>
    <n v="2011"/>
    <x v="3"/>
    <s v="TV-14"/>
    <s v="80 min"/>
    <n v="70"/>
    <x v="0"/>
    <m/>
    <m/>
    <s v="A filmmaker trains the camera on her own family as she examines the impact her grandfather, troubled artist Arshile Gorky, had on three generations."/>
  </r>
  <r>
    <s v="s5469"/>
    <x v="0"/>
    <x v="5467"/>
    <s v="Liam Lynch"/>
    <x v="0"/>
    <x v="4"/>
    <n v="2017"/>
    <x v="3"/>
    <s v="TV-MA"/>
    <s v="71 min"/>
    <n v="70"/>
    <x v="20"/>
    <m/>
    <m/>
    <s v="In her first comedy special post-health scare, Sarah Silverman shares a mix of fun facts, sad truths and yeah-she-just-went-there moments."/>
  </r>
  <r>
    <s v="s5470"/>
    <x v="0"/>
    <x v="5468"/>
    <s v="Vishal Bhardwaj"/>
    <x v="3"/>
    <x v="4"/>
    <n v="2017"/>
    <x v="3"/>
    <s v="TV-14"/>
    <s v="153 min"/>
    <n v="70"/>
    <x v="13"/>
    <s v=" Dramas"/>
    <s v=" International Movies"/>
    <s v="During World War II, daredevil star Miss Julia entertains soldiers at the Indo-Burma border, where she's caught up in a web of love and deceit."/>
  </r>
  <r>
    <s v="s5471"/>
    <x v="1"/>
    <x v="5469"/>
    <s v="unknown directors"/>
    <x v="0"/>
    <x v="4"/>
    <n v="2017"/>
    <x v="1"/>
    <s v="TV-MA"/>
    <s v="3 Seasons"/>
    <n v="375"/>
    <x v="4"/>
    <s v=" TV Mysteries"/>
    <s v=" TV Thrillers"/>
    <s v="When the black sheep son of a respected family threatens to expose dark secrets from their past, sibling loyalties are put to the test."/>
  </r>
  <r>
    <s v="s5472"/>
    <x v="0"/>
    <x v="5470"/>
    <s v="Joe Piscatella"/>
    <x v="0"/>
    <x v="4"/>
    <n v="2017"/>
    <x v="3"/>
    <s v="TV-14"/>
    <s v="79 min"/>
    <n v="70"/>
    <x v="0"/>
    <m/>
    <m/>
    <s v="Mobilized by teenage activist Joshua Wong, young citizens of Hong Kong take to the streets in a bid to preserve their history of autonomy from China."/>
  </r>
  <r>
    <s v="s5473"/>
    <x v="0"/>
    <x v="5471"/>
    <s v="Rahul Dholakia"/>
    <x v="3"/>
    <x v="4"/>
    <n v="2017"/>
    <x v="3"/>
    <s v="TV-14"/>
    <s v="143 min"/>
    <n v="70"/>
    <x v="13"/>
    <s v=" Dramas"/>
    <s v=" International Movies"/>
    <s v="After street smart kid Raees rises to become Gujarat's bootlegging king in the 1980s, he tries to balance his life of crime with helping his people."/>
  </r>
  <r>
    <s v="s5474"/>
    <x v="0"/>
    <x v="5472"/>
    <s v="David MichÃ´d"/>
    <x v="0"/>
    <x v="4"/>
    <n v="2017"/>
    <x v="3"/>
    <s v="TV-MA"/>
    <s v="123 min"/>
    <n v="70"/>
    <x v="8"/>
    <s v=" Dramas"/>
    <m/>
    <s v="When a proud general is tasked with winning an unpopular war, he takes the challenge head-on, not knowing that hubris may be his own worst enemy."/>
  </r>
  <r>
    <s v="s5475"/>
    <x v="0"/>
    <x v="5473"/>
    <s v="Jean-Patrick Benes"/>
    <x v="14"/>
    <x v="4"/>
    <n v="2016"/>
    <x v="3"/>
    <s v="TV-MA"/>
    <s v="80 min"/>
    <n v="70"/>
    <x v="13"/>
    <s v=" International Movies"/>
    <s v=" Sci-Fi &amp; Fantasy"/>
    <s v="A futuristic France tries to keep its people from despair and rebellion over crippling poverty by engaging them with a violent TV competition show."/>
  </r>
  <r>
    <s v="s5476"/>
    <x v="0"/>
    <x v="5474"/>
    <s v="Christopher Storer"/>
    <x v="2"/>
    <x v="4"/>
    <n v="2017"/>
    <x v="3"/>
    <s v="TV-MA"/>
    <s v="73 min"/>
    <n v="70"/>
    <x v="20"/>
    <m/>
    <m/>
    <s v="Comic Hasan Minhaj of &quot;The Daily Show&quot; shares personal stories about racism, immigrant parents, prom night horrors and more in this stand-up special."/>
  </r>
  <r>
    <s v="s5477"/>
    <x v="0"/>
    <x v="5475"/>
    <s v="Hiroyuki Seshita"/>
    <x v="12"/>
    <x v="4"/>
    <n v="2017"/>
    <x v="0"/>
    <s v="TV-14"/>
    <s v="106 min"/>
    <n v="106"/>
    <x v="13"/>
    <s v=" Anime Features"/>
    <s v=" International Movies"/>
    <s v="Inside a vast, self-replicating city bent on eliminating all life, mysterious loner Killy emerges to guide a remnant of humanity desperate to survive."/>
  </r>
  <r>
    <s v="s5478"/>
    <x v="1"/>
    <x v="5476"/>
    <s v="unknown directors"/>
    <x v="33"/>
    <x v="4"/>
    <n v="2017"/>
    <x v="2"/>
    <s v="TV-MA"/>
    <s v="1 Season"/>
    <n v="125"/>
    <x v="3"/>
    <s v=" International TV Shows"/>
    <m/>
    <s v="Thailand's complicated history with marijuana continues to play a role in its policies and laws, as well as the health and security of its citizens."/>
  </r>
  <r>
    <s v="s5479"/>
    <x v="0"/>
    <x v="5477"/>
    <s v="Lygia Barbosa da Silva, Eliane Brum"/>
    <x v="28"/>
    <x v="4"/>
    <n v="2017"/>
    <x v="3"/>
    <s v="TV-MA"/>
    <s v="101 min"/>
    <n v="70"/>
    <x v="0"/>
    <s v=" International Movies"/>
    <s v=" LGBTQ Movies"/>
    <s v="After living as a man for nearly 60 years, Laerte Coutinho, one of Brazil's most brilliant cartoonists, introduces herself to the world as a woman."/>
  </r>
  <r>
    <s v="s5480"/>
    <x v="1"/>
    <x v="5478"/>
    <s v="unknown directors"/>
    <x v="0"/>
    <x v="4"/>
    <n v="2017"/>
    <x v="2"/>
    <s v="TV-MA"/>
    <s v="1 Season"/>
    <n v="125"/>
    <x v="2"/>
    <s v=" Docuseries"/>
    <s v=" TV Mysteries"/>
    <s v="This docuseries examines the decades-old murder of Sister Catherine Cesnik and its suspected link to a priest accused of abuse."/>
  </r>
  <r>
    <s v="s5481"/>
    <x v="0"/>
    <x v="5479"/>
    <s v="Ryan Polito"/>
    <x v="0"/>
    <x v="4"/>
    <n v="2017"/>
    <x v="3"/>
    <s v="TV-MA"/>
    <s v="59 min"/>
    <n v="70"/>
    <x v="20"/>
    <m/>
    <m/>
    <s v="In his first special since his serious car accident, Tracy Morgan cracks jokes about life in a coma, his second marriage and his family's dark side."/>
  </r>
  <r>
    <s v="s5482"/>
    <x v="0"/>
    <x v="5480"/>
    <s v="Rajiv Mehra"/>
    <x v="3"/>
    <x v="4"/>
    <n v="1992"/>
    <x v="3"/>
    <s v="TV-14"/>
    <s v="164 min"/>
    <n v="70"/>
    <x v="8"/>
    <s v=" International Movies"/>
    <s v=" Sci-Fi &amp; Fantasy"/>
    <s v="A village schoolteacher and the ghost of a murdered man, who were both betrayed by those closest to them, join forces to help each other."/>
  </r>
  <r>
    <s v="s5483"/>
    <x v="0"/>
    <x v="5481"/>
    <s v="Kundan Shah"/>
    <x v="3"/>
    <x v="4"/>
    <n v="1994"/>
    <x v="3"/>
    <s v="TV-14"/>
    <s v="151 min"/>
    <n v="70"/>
    <x v="8"/>
    <s v=" Dramas"/>
    <s v=" International Movies"/>
    <s v="A dreamer falls for a girl who is in love with someone else and tries to create a rift between her and the man she loves."/>
  </r>
  <r>
    <s v="s5484"/>
    <x v="0"/>
    <x v="5482"/>
    <s v="So Yong Kim"/>
    <x v="0"/>
    <x v="4"/>
    <n v="2016"/>
    <x v="3"/>
    <s v="TV-MA"/>
    <s v="84 min"/>
    <n v="70"/>
    <x v="6"/>
    <s v=" Independent Movies"/>
    <s v=" Romantic Movies"/>
    <s v="Best friends Sarah and Mindy share an unexpected moment while on a road trip. Years later, the two struggle to reconnect before a wedding."/>
  </r>
  <r>
    <s v="s5485"/>
    <x v="0"/>
    <x v="5483"/>
    <s v="Alina Teodorescu"/>
    <x v="0"/>
    <x v="4"/>
    <n v="2010"/>
    <x v="3"/>
    <s v="TV-14"/>
    <s v="51 min"/>
    <n v="70"/>
    <x v="22"/>
    <m/>
    <m/>
    <s v="A Viennese child who was kidnapped and held captive in a basement before escaping after eight years reveals her headline-making story of survival."/>
  </r>
  <r>
    <s v="s5486"/>
    <x v="0"/>
    <x v="5484"/>
    <s v="Rajiv Mehra"/>
    <x v="3"/>
    <x v="4"/>
    <n v="1995"/>
    <x v="3"/>
    <s v="TV-14"/>
    <s v="142 min"/>
    <n v="70"/>
    <x v="6"/>
    <s v=" International Movies"/>
    <s v=" Music &amp; Musicals"/>
    <s v="Two boyhood pals â€“ one righteous, the other a criminal â€“ take very different paths to adulthood. Their love for the same woman may prove disastrous."/>
  </r>
  <r>
    <s v="s5487"/>
    <x v="0"/>
    <x v="5485"/>
    <s v="Filip Renc"/>
    <x v="51"/>
    <x v="4"/>
    <n v="2016"/>
    <x v="2"/>
    <s v="TV-MA"/>
    <s v="110 min"/>
    <n v="110"/>
    <x v="6"/>
    <s v=" International Movies"/>
    <m/>
    <s v="Before the dawn of World War II, an ambitious actress pursues her dreams in Berlin. But her plans derail when she becomes Joseph Goebbelsâ€™ mistress."/>
  </r>
  <r>
    <s v="s5488"/>
    <x v="0"/>
    <x v="5486"/>
    <s v="Andy Tennant"/>
    <x v="5"/>
    <x v="4"/>
    <n v="2016"/>
    <x v="3"/>
    <s v="PG-13"/>
    <s v="86 min"/>
    <n v="70"/>
    <x v="8"/>
    <m/>
    <m/>
    <s v="When insurance accidentally pays her millions, retired teacher Eva and her pal Maddie head to the Canary Islands for the adventure of their lives."/>
  </r>
  <r>
    <s v="s5489"/>
    <x v="1"/>
    <x v="5487"/>
    <s v="unknown directors"/>
    <x v="2"/>
    <x v="4"/>
    <n v="2017"/>
    <x v="2"/>
    <s v="TV-Y7"/>
    <s v="1 Season"/>
    <n v="125"/>
    <x v="12"/>
    <s v=" TV Action &amp; Adventure"/>
    <s v=" TV Comedies"/>
    <s v="Julien's been dethroned, but loyal friends and some very unlikely allies will propel the lovable lemur on a colorful journey to take back his kingdom."/>
  </r>
  <r>
    <s v="s5490"/>
    <x v="0"/>
    <x v="5488"/>
    <s v="Dylan Bank, Daniel DiMauro, Morgan Pehme"/>
    <x v="0"/>
    <x v="4"/>
    <n v="2017"/>
    <x v="3"/>
    <s v="TV-MA"/>
    <s v="101 min"/>
    <n v="70"/>
    <x v="0"/>
    <m/>
    <m/>
    <s v="Examine the rise, fall and rebirth of political operative Roger Stone, who's been an influential member of Team Trump for decades."/>
  </r>
  <r>
    <s v="s5491"/>
    <x v="0"/>
    <x v="5489"/>
    <s v="Sean Foley"/>
    <x v="4"/>
    <x v="4"/>
    <n v="2017"/>
    <x v="0"/>
    <s v="TV-MA"/>
    <s v="88 min"/>
    <n v="88"/>
    <x v="8"/>
    <s v=" Cult Movies"/>
    <s v=" Independent Movies"/>
    <s v="When a twisted killer tells the police he'll only speak to a fictional 1980s TV detective, the washed-up actor who played him takes the gig."/>
  </r>
  <r>
    <s v="s5492"/>
    <x v="0"/>
    <x v="5490"/>
    <s v="Pierre CorÃ©"/>
    <x v="14"/>
    <x v="4"/>
    <n v="2017"/>
    <x v="3"/>
    <s v="TV-Y7"/>
    <s v="86 min"/>
    <n v="70"/>
    <x v="5"/>
    <m/>
    <m/>
    <s v="When his new love is captured by an evil snake charmer, a young cobra and his scorpion best friend set out across the desert on a wild rescue mission."/>
  </r>
  <r>
    <s v="s5493"/>
    <x v="0"/>
    <x v="5491"/>
    <s v="Liz Plonka"/>
    <x v="0"/>
    <x v="4"/>
    <n v="2017"/>
    <x v="3"/>
    <s v="TV-MA"/>
    <s v="61 min"/>
    <n v="61"/>
    <x v="20"/>
    <m/>
    <m/>
    <s v="In this new stand-up special, Norm Macdonald delivers sly, deadpan observations from an older â€“ and perhaps even wiser â€“ point of view."/>
  </r>
  <r>
    <s v="s5494"/>
    <x v="0"/>
    <x v="5492"/>
    <s v="Jeff Garlin"/>
    <x v="0"/>
    <x v="4"/>
    <n v="2017"/>
    <x v="3"/>
    <s v="TV-MA"/>
    <s v="81 min"/>
    <n v="70"/>
    <x v="8"/>
    <m/>
    <m/>
    <s v="Homicide detective Gene Handsome sets out to solve a woman's murder while searching for clues about what's missing from his personal life."/>
  </r>
  <r>
    <s v="s5495"/>
    <x v="1"/>
    <x v="5493"/>
    <s v="unknown directors"/>
    <x v="8"/>
    <x v="4"/>
    <n v="2017"/>
    <x v="1"/>
    <s v="TV-Y"/>
    <s v="3 Seasons"/>
    <n v="375"/>
    <x v="12"/>
    <m/>
    <m/>
    <s v="Music meets imagination in this inventive animated series about thinking outside the box and having fun."/>
  </r>
  <r>
    <s v="s5496"/>
    <x v="0"/>
    <x v="5494"/>
    <s v="Jan Suter, RaÃºl Campos"/>
    <x v="6"/>
    <x v="4"/>
    <n v="2017"/>
    <x v="3"/>
    <s v="TV-MA"/>
    <s v="72 min"/>
    <n v="70"/>
    <x v="20"/>
    <m/>
    <m/>
    <s v="Eclectic stand-up comic Manu NNa relays everyday tales about the struggles of being gay in Mexico and shares his love of telenovelas and mezcal."/>
  </r>
  <r>
    <s v="s5497"/>
    <x v="0"/>
    <x v="5495"/>
    <s v="Michael Barnett"/>
    <x v="0"/>
    <x v="4"/>
    <n v="2017"/>
    <x v="0"/>
    <s v="TV-PG"/>
    <s v="98 min"/>
    <n v="98"/>
    <x v="5"/>
    <s v=" Documentaries"/>
    <m/>
    <s v="Self-professed teenage &quot;space nerds&quot; at Space Camp chase their dreams of traveling to Mars, while experts reflect on NASA's history and future."/>
  </r>
  <r>
    <s v="s5498"/>
    <x v="0"/>
    <x v="5496"/>
    <s v="Jessica Yu"/>
    <x v="0"/>
    <x v="4"/>
    <n v="2017"/>
    <x v="3"/>
    <s v="TV-MA"/>
    <s v="64 min"/>
    <n v="70"/>
    <x v="20"/>
    <m/>
    <m/>
    <s v="Maria Bamford performs a rapid-fire, playful stand-up set for crowds at park benches, bowling alleys and LA theaters in this roving comedy special."/>
  </r>
  <r>
    <s v="s5499"/>
    <x v="0"/>
    <x v="5497"/>
    <s v="K. Rajagopal"/>
    <x v="61"/>
    <x v="4"/>
    <n v="2016"/>
    <x v="2"/>
    <s v="TV-MA"/>
    <s v="111 min"/>
    <n v="111"/>
    <x v="6"/>
    <s v=" Independent Movies"/>
    <s v=" International Movies"/>
    <s v="In Singapore, a homeless ex-convict hoping to reunite with his family forms a bond with a Chinese sex worker while serving as her bodyguard."/>
  </r>
  <r>
    <s v="s5500"/>
    <x v="0"/>
    <x v="5498"/>
    <s v="Mahesh Bhatt"/>
    <x v="3"/>
    <x v="4"/>
    <n v="1996"/>
    <x v="3"/>
    <s v="TV-14"/>
    <s v="148 min"/>
    <n v="70"/>
    <x v="6"/>
    <s v=" International Movies"/>
    <s v=" Romantic Movies"/>
    <s v="A vulnerable singer is forced to choose between the girl he loves and another who has developed an unhealthy obsession with him."/>
  </r>
  <r>
    <s v="s5501"/>
    <x v="0"/>
    <x v="5499"/>
    <s v="Praveen Nischol"/>
    <x v="3"/>
    <x v="4"/>
    <n v="1996"/>
    <x v="3"/>
    <s v="TV-14"/>
    <s v="163 min"/>
    <n v="70"/>
    <x v="8"/>
    <s v=" Dramas"/>
    <s v=" International Movies"/>
    <s v="After his brother dies, wealthy Vikram reluctantly returns to India and forms a surprise bond with his orphaned nephew and the showgirl raising him."/>
  </r>
  <r>
    <s v="s5502"/>
    <x v="0"/>
    <x v="5500"/>
    <s v="Lucien Jean-Baptiste"/>
    <x v="14"/>
    <x v="4"/>
    <n v="2016"/>
    <x v="0"/>
    <s v="TV-MA"/>
    <s v="95 min"/>
    <n v="95"/>
    <x v="8"/>
    <s v=" International Movies"/>
    <m/>
    <s v="When French-African couple Paul and Sali discover the longed-for baby they are about to adopt is white, family chaos and confrontation ensue."/>
  </r>
  <r>
    <s v="s5503"/>
    <x v="0"/>
    <x v="5501"/>
    <s v="Jalil Lespert"/>
    <x v="14"/>
    <x v="4"/>
    <n v="2016"/>
    <x v="0"/>
    <s v="TV-MA"/>
    <s v="99 min"/>
    <n v="99"/>
    <x v="6"/>
    <s v=" International Movies"/>
    <s v=" Thrillers"/>
    <s v="The sudden disappearance of a wealthy banker's wife cracks open a dizzying world of secret fetishes, desperate acts and elaborate deceptions."/>
  </r>
  <r>
    <s v="s5504"/>
    <x v="0"/>
    <x v="5502"/>
    <s v="Edward Cotterill"/>
    <x v="4"/>
    <x v="4"/>
    <n v="2017"/>
    <x v="3"/>
    <s v="TV-PG"/>
    <s v="44 min"/>
    <n v="70"/>
    <x v="0"/>
    <m/>
    <m/>
    <s v="Explore how John F. Kennedy's worldview was influenced by his younger years, when he endured poor health, family tragedy and a demanding father."/>
  </r>
  <r>
    <s v="s5505"/>
    <x v="0"/>
    <x v="5503"/>
    <s v="Sean Cisterna"/>
    <x v="19"/>
    <x v="4"/>
    <n v="2017"/>
    <x v="0"/>
    <s v="TV-MA"/>
    <s v="93 min"/>
    <n v="93"/>
    <x v="6"/>
    <s v=" International Movies"/>
    <s v=" Romantic Movies"/>
    <s v="Faced with a rare form of throat cancer, teen figure skater Carley Allison finds strength in singing for an online audience in this biopic."/>
  </r>
  <r>
    <s v="s5506"/>
    <x v="0"/>
    <x v="5504"/>
    <s v="Sudhanshu Saria"/>
    <x v="3"/>
    <x v="4"/>
    <n v="2015"/>
    <x v="3"/>
    <s v="TV-MA"/>
    <s v="89 min"/>
    <n v="70"/>
    <x v="6"/>
    <s v=" Independent Movies"/>
    <s v=" International Movies"/>
    <s v="Lives are upended when a hiking trip leads a Wall Street hotshot to explore his true feelings for an old pal whoâ€™s disenchanted with his boyfriend."/>
  </r>
  <r>
    <s v="s5507"/>
    <x v="0"/>
    <x v="5505"/>
    <s v="Dilip Mehta"/>
    <x v="19"/>
    <x v="4"/>
    <n v="2016"/>
    <x v="0"/>
    <s v="TV-MA"/>
    <s v="83 min"/>
    <n v="83"/>
    <x v="0"/>
    <s v=" International Movies"/>
    <m/>
    <s v="Explore the unconventional career of Sunny Leone, who transitioned from adult film star to Bollywood actress and reality TV star."/>
  </r>
  <r>
    <s v="s5508"/>
    <x v="0"/>
    <x v="5506"/>
    <s v="Isaki Lacuesta, Isa Campo"/>
    <x v="13"/>
    <x v="4"/>
    <n v="2016"/>
    <x v="0"/>
    <s v="TV-MA"/>
    <s v="104 min"/>
    <n v="104"/>
    <x v="6"/>
    <s v=" International Movies"/>
    <m/>
    <s v="When a withdrawn, long-missing teenager reappears in a chilly alpine town, his heartbroken family begins to wonder if he's actually who he says he is."/>
  </r>
  <r>
    <s v="s5509"/>
    <x v="0"/>
    <x v="5507"/>
    <s v="Kitty Green"/>
    <x v="0"/>
    <x v="4"/>
    <n v="2017"/>
    <x v="3"/>
    <s v="TV-14"/>
    <s v="81 min"/>
    <n v="70"/>
    <x v="0"/>
    <m/>
    <m/>
    <s v="Local actors from JonBenet Ramsey's hometown offer multiple perspectives on her 1996 murder as they vie to play roles in a dramatization of the case."/>
  </r>
  <r>
    <s v="s5510"/>
    <x v="1"/>
    <x v="5508"/>
    <s v="unknown directors"/>
    <x v="16"/>
    <x v="4"/>
    <n v="2015"/>
    <x v="2"/>
    <s v="TV-14"/>
    <s v="1 Season"/>
    <n v="125"/>
    <x v="1"/>
    <s v=" Korean TV Shows"/>
    <s v=" Romantic TV Shows"/>
    <s v="Sang-ah would do anything to shield pop star Ah-shin from rabid fans. But after an act of protection gone wrong, it looks like she's the crazy one."/>
  </r>
  <r>
    <s v="s5511"/>
    <x v="1"/>
    <x v="5509"/>
    <s v="unknown directors"/>
    <x v="16"/>
    <x v="4"/>
    <n v="2010"/>
    <x v="2"/>
    <s v="TV-14"/>
    <s v="1 Season"/>
    <n v="125"/>
    <x v="1"/>
    <s v=" Korean TV Shows"/>
    <s v=" TV Dramas"/>
    <s v="An ambitious, talented politician embarks on an intense journey toward winning the presidency while juggling his complicated family affairs."/>
  </r>
  <r>
    <s v="s5512"/>
    <x v="0"/>
    <x v="5510"/>
    <s v="Spike Lee"/>
    <x v="0"/>
    <x v="4"/>
    <n v="2017"/>
    <x v="3"/>
    <s v="TV-MA"/>
    <s v="53 min"/>
    <n v="70"/>
    <x v="6"/>
    <m/>
    <m/>
    <s v="Roger Guenveur Smith gives voice to the man at the center of the brutal police beating that helped fuel the 1992 LA riots. Spike Lee directs."/>
  </r>
  <r>
    <s v="s5513"/>
    <x v="0"/>
    <x v="5511"/>
    <s v="Evan Katz"/>
    <x v="19"/>
    <x v="4"/>
    <n v="2017"/>
    <x v="0"/>
    <s v="TV-MA"/>
    <s v="95 min"/>
    <n v="95"/>
    <x v="6"/>
    <s v=" Thrillers"/>
    <m/>
    <s v="After serving a six-year prison sentence, an ex-cop tries to rebuild his life in his hometown, but gets caught up in the fallout from his past."/>
  </r>
  <r>
    <s v="s5514"/>
    <x v="1"/>
    <x v="5512"/>
    <s v="unknown directors"/>
    <x v="16"/>
    <x v="4"/>
    <n v="2015"/>
    <x v="2"/>
    <s v="TV-14"/>
    <s v="1 Season"/>
    <n v="125"/>
    <x v="1"/>
    <s v=" Korean TV Shows"/>
    <s v=" Romantic TV Shows"/>
    <s v="A happy secret romance between a 40-year-old woman and a 25-year-old man is complicated after a greeting card grants her wish to be young again."/>
  </r>
  <r>
    <s v="s5515"/>
    <x v="1"/>
    <x v="5513"/>
    <s v="unknown directors"/>
    <x v="13"/>
    <x v="4"/>
    <n v="2017"/>
    <x v="1"/>
    <s v="TV-MA"/>
    <s v="2 Seasons"/>
    <n v="250"/>
    <x v="2"/>
    <s v=" International TV Shows"/>
    <s v=" Spanish-Language TV Shows"/>
    <s v="In a town in southern Spain where racial tensions run high among the workers in its many greenhouses, a cop investigates the murder of a young woman."/>
  </r>
  <r>
    <s v="s5516"/>
    <x v="0"/>
    <x v="5514"/>
    <s v="Gauri Shinde"/>
    <x v="3"/>
    <x v="4"/>
    <n v="2016"/>
    <x v="3"/>
    <s v="TV-14"/>
    <s v="149 min"/>
    <n v="70"/>
    <x v="8"/>
    <s v=" Dramas"/>
    <s v=" International Movies"/>
    <s v="A young cinematographer with a bright professional future and a lack of empathy learns the importance of balancing ambition with humanity."/>
  </r>
  <r>
    <s v="s5517"/>
    <x v="0"/>
    <x v="5515"/>
    <s v="Oliver Schmitz"/>
    <x v="1"/>
    <x v="4"/>
    <n v="2016"/>
    <x v="0"/>
    <s v="R"/>
    <s v="106 min"/>
    <n v="106"/>
    <x v="6"/>
    <s v=" International Movies"/>
    <m/>
    <s v="When a young prison guard commits murder in South Africa, an ardent lawyer aims to prove he was psychologically unbalanced by his role in executions."/>
  </r>
  <r>
    <s v="s5518"/>
    <x v="0"/>
    <x v="5516"/>
    <s v="Felix Herngren, MÃ¥ns Herngren"/>
    <x v="39"/>
    <x v="4"/>
    <n v="2016"/>
    <x v="3"/>
    <s v="TV-MA"/>
    <s v="108 min"/>
    <n v="70"/>
    <x v="8"/>
    <s v=" International Movies"/>
    <m/>
    <s v="In need of money, an eccentric ex-spy and his younger octogenarian partner embark on an international quest for a valuable Soviet soda formula."/>
  </r>
  <r>
    <s v="s5519"/>
    <x v="0"/>
    <x v="5517"/>
    <s v="Marcus Raboy"/>
    <x v="0"/>
    <x v="4"/>
    <n v="2017"/>
    <x v="3"/>
    <s v="TV-MA"/>
    <s v="66 min"/>
    <n v="70"/>
    <x v="20"/>
    <m/>
    <m/>
    <s v="Comedian Vir Das tackles nationalism, globalism, good food and bad politics in two cleverly crosscut performances in New York and New Delhi."/>
  </r>
  <r>
    <s v="s5520"/>
    <x v="1"/>
    <x v="5518"/>
    <s v="unknown directors"/>
    <x v="19"/>
    <x v="4"/>
    <n v="2016"/>
    <x v="2"/>
    <s v="TV-Y7"/>
    <s v="1 Season"/>
    <n v="125"/>
    <x v="12"/>
    <s v=" TV Comedies"/>
    <m/>
    <s v="Magically transported from far-off Skullbania, a young barbarian teams up with an odd third-grader to protect his homeland from an evil sorcerer."/>
  </r>
  <r>
    <s v="s5521"/>
    <x v="1"/>
    <x v="5519"/>
    <s v="unknown directors"/>
    <x v="0"/>
    <x v="4"/>
    <n v="2017"/>
    <x v="2"/>
    <s v="TV-MA"/>
    <s v="1 Season"/>
    <n v="125"/>
    <x v="9"/>
    <m/>
    <m/>
    <s v="Rebellious and broke, Sophia stumbles into creating an online business and learns how to be the boss. A comedy inspired by the best-selling memoir."/>
  </r>
  <r>
    <s v="s5522"/>
    <x v="1"/>
    <x v="5520"/>
    <s v="Jill Bauer, Ronna Gradus, Rashida Jones"/>
    <x v="0"/>
    <x v="4"/>
    <n v="2017"/>
    <x v="2"/>
    <s v="TV-MA"/>
    <s v="1 Season"/>
    <n v="125"/>
    <x v="3"/>
    <m/>
    <m/>
    <s v="Personal stories reveal how the intersection of sex, technology and intimate relationships is rewiring us in fundamental ways."/>
  </r>
  <r>
    <s v="s5523"/>
    <x v="0"/>
    <x v="5521"/>
    <s v="Fernando Coimbra"/>
    <x v="0"/>
    <x v="4"/>
    <n v="2017"/>
    <x v="2"/>
    <s v="TV-MA"/>
    <s v="113 min"/>
    <n v="113"/>
    <x v="13"/>
    <s v=" Dramas"/>
    <s v=" Independent Movies"/>
    <s v="After the invasion of Iraq in 2003, a reluctant soldier's platoon is dispatched on a dangerous mission to repair a hostile village's water system."/>
  </r>
  <r>
    <s v="s5524"/>
    <x v="1"/>
    <x v="5522"/>
    <s v="unknown directors"/>
    <x v="0"/>
    <x v="4"/>
    <n v="2017"/>
    <x v="1"/>
    <s v="TV-Y7"/>
    <s v="4 Seasons"/>
    <n v="500"/>
    <x v="12"/>
    <s v=" TV Comedies"/>
    <m/>
    <s v="Mr. Peabody and Sherman host a zany late-night comedy show from a swanky penthouse, with time-traveling historical figures and a live audience."/>
  </r>
  <r>
    <s v="s5525"/>
    <x v="0"/>
    <x v="5523"/>
    <s v="Adam Leon"/>
    <x v="0"/>
    <x v="4"/>
    <n v="2017"/>
    <x v="0"/>
    <s v="TV-MA"/>
    <s v="83 min"/>
    <n v="83"/>
    <x v="6"/>
    <s v=" Independent Movies"/>
    <s v=" Romantic Movies"/>
    <s v="Pulled into a shady briefcase swap for different reasons, young strangers Danny and Ellie spend an eventful night together when the deal goes wrong."/>
  </r>
  <r>
    <s v="s5526"/>
    <x v="0"/>
    <x v="5524"/>
    <s v="Jay Chapman"/>
    <x v="0"/>
    <x v="4"/>
    <n v="2017"/>
    <x v="3"/>
    <s v="TV-MA"/>
    <s v="50 min"/>
    <n v="70"/>
    <x v="20"/>
    <m/>
    <m/>
    <s v="Deadpan twin comics Keith and Kenny Lucas take the stage in Brooklyn with a set that touches on drugs, race, Deion Sanders, teachers and O.J. Simpson."/>
  </r>
  <r>
    <s v="s5527"/>
    <x v="0"/>
    <x v="5525"/>
    <s v="Detlev Buck"/>
    <x v="5"/>
    <x v="4"/>
    <n v="2014"/>
    <x v="0"/>
    <s v="TV-PG"/>
    <s v="97 min"/>
    <n v="97"/>
    <x v="5"/>
    <s v=" Music &amp; Musicals"/>
    <m/>
    <s v="Teen witch Bibi and horse-loving Tina face trouble when a posh girl flirts with Tina's boyfriend and a crook sets his greedy eyes on a promising foal."/>
  </r>
  <r>
    <s v="s5528"/>
    <x v="0"/>
    <x v="5526"/>
    <s v="Detlev Buck"/>
    <x v="5"/>
    <x v="4"/>
    <n v="2014"/>
    <x v="0"/>
    <s v="TV-14"/>
    <s v="105 min"/>
    <n v="105"/>
    <x v="5"/>
    <s v=" Music &amp; Musicals"/>
    <m/>
    <s v="When robbers hit Falkenstein castle, teen witch Bibi and pal Tina hunt for the crooks, then devise a plan to save the neighbors' failing ranch."/>
  </r>
  <r>
    <s v="s5529"/>
    <x v="0"/>
    <x v="5527"/>
    <s v="Detlev Buck"/>
    <x v="5"/>
    <x v="4"/>
    <n v="2016"/>
    <x v="3"/>
    <s v="TV-14"/>
    <s v="107 min"/>
    <n v="70"/>
    <x v="5"/>
    <s v=" Music &amp; Musicals"/>
    <m/>
    <s v="At summer camp, young Bibi and her friends are pitted against the boys in a treasure hunt. But what's a witch to do when she loses her powers?"/>
  </r>
  <r>
    <s v="s5530"/>
    <x v="0"/>
    <x v="5528"/>
    <s v="Andrea Molaioli"/>
    <x v="21"/>
    <x v="4"/>
    <n v="2017"/>
    <x v="0"/>
    <s v="TV-MA"/>
    <s v="99 min"/>
    <n v="99"/>
    <x v="8"/>
    <s v=" Dramas"/>
    <s v=" International Movies"/>
    <s v="Teen father-to-be Sam imagines his future as a young parent and finds a surprising mentor while reading about his idol, pro skateboarder Tony Hawk."/>
  </r>
  <r>
    <s v="s5531"/>
    <x v="0"/>
    <x v="5529"/>
    <s v="Kemi Adetiba"/>
    <x v="11"/>
    <x v="4"/>
    <n v="2016"/>
    <x v="3"/>
    <s v="TV-14"/>
    <s v="101 min"/>
    <n v="70"/>
    <x v="8"/>
    <s v=" Dramas"/>
    <s v=" International Movies"/>
    <s v="As their big day arrives, a couple's lavish wedding plans turn into a nightmare of exes, fighting parents and uninvited guests."/>
  </r>
  <r>
    <s v="s5532"/>
    <x v="0"/>
    <x v="5530"/>
    <s v="Marie Madinier"/>
    <x v="14"/>
    <x v="4"/>
    <n v="2016"/>
    <x v="3"/>
    <s v="TV-14"/>
    <s v="81 min"/>
    <n v="70"/>
    <x v="6"/>
    <s v=" International Movies"/>
    <s v=" Romantic Movies"/>
    <s v="Madly in love with a brilliant scientist studying an immunizing protein produced by penguins, a timid med student offers her body to his research."/>
  </r>
  <r>
    <s v="s5533"/>
    <x v="0"/>
    <x v="5531"/>
    <s v="Miguel Ãngel Lamata"/>
    <x v="13"/>
    <x v="4"/>
    <n v="2016"/>
    <x v="0"/>
    <s v="TV-MA"/>
    <s v="92 min"/>
    <n v="92"/>
    <x v="8"/>
    <s v=" Dramas"/>
    <s v=" International Movies"/>
    <s v="A love-challenged man and a woman he meets at a bookshop bar begin dating, but only at the shop â€“ and without knowing anything about each other."/>
  </r>
  <r>
    <s v="s5534"/>
    <x v="0"/>
    <x v="5532"/>
    <s v="Steven Brill"/>
    <x v="0"/>
    <x v="4"/>
    <n v="2017"/>
    <x v="3"/>
    <s v="TV-14"/>
    <s v="131 min"/>
    <n v="70"/>
    <x v="8"/>
    <m/>
    <m/>
    <s v="When a hapless but dedicated talent manager signs his first client who actually has talent, his career finally starts to take off."/>
  </r>
  <r>
    <s v="s5535"/>
    <x v="0"/>
    <x v="5533"/>
    <s v="Antonio Serrano"/>
    <x v="6"/>
    <x v="4"/>
    <n v="2016"/>
    <x v="3"/>
    <s v="TV-MA"/>
    <s v="101 min"/>
    <n v="70"/>
    <x v="8"/>
    <s v=" International Movies"/>
    <s v=" LGBTQ Movies"/>
    <s v="A famous designer who's always pretended to be gay finds himself in crisis mode when threatened with exposure as the woman-chasing straight guy he is."/>
  </r>
  <r>
    <s v="s5536"/>
    <x v="0"/>
    <x v="5534"/>
    <s v="Leslie Small"/>
    <x v="0"/>
    <x v="4"/>
    <n v="2016"/>
    <x v="0"/>
    <s v="R"/>
    <s v="96 min"/>
    <n v="96"/>
    <x v="20"/>
    <m/>
    <m/>
    <s v="Frenetic comic Kevin Hart hits Philadelphia and dishes on suburban wildlife, jean shorts and the fine art of getting even with a 7-year-old."/>
  </r>
  <r>
    <s v="s5537"/>
    <x v="0"/>
    <x v="5535"/>
    <s v="Grant S. Johnson, Ippsie Jones"/>
    <x v="0"/>
    <x v="4"/>
    <n v="2017"/>
    <x v="0"/>
    <s v="TV-MA"/>
    <s v="85 min"/>
    <n v="85"/>
    <x v="8"/>
    <m/>
    <m/>
    <s v="A freshman uninterested in joining a fraternity is convinced to pledge by a rich roommate who introduces him to a world darker than he ever dreamed."/>
  </r>
  <r>
    <s v="s5538"/>
    <x v="1"/>
    <x v="5536"/>
    <s v="unknown directors"/>
    <x v="16"/>
    <x v="4"/>
    <n v="2016"/>
    <x v="2"/>
    <s v="TV-14"/>
    <s v="1 Season"/>
    <n v="125"/>
    <x v="1"/>
    <s v=" Korean TV Shows"/>
    <s v=" TV Dramas"/>
    <s v="Polar opposites in personality and looks, fraternal twin sisters who live completely different lives wake up one day to find they've switched bodies."/>
  </r>
  <r>
    <s v="s5539"/>
    <x v="1"/>
    <x v="5537"/>
    <s v="unknown directors"/>
    <x v="0"/>
    <x v="4"/>
    <n v="2017"/>
    <x v="1"/>
    <s v="TV-MA"/>
    <s v="2 Seasons"/>
    <n v="250"/>
    <x v="4"/>
    <m/>
    <m/>
    <s v="In 1977 New York City, the talented and soulful youth of the South Bronx chase dreams and breakneck beats to transform music history."/>
  </r>
  <r>
    <s v="s5540"/>
    <x v="0"/>
    <x v="5538"/>
    <s v="Gerardo Olivares"/>
    <x v="13"/>
    <x v="4"/>
    <n v="2016"/>
    <x v="2"/>
    <s v="TV-MA"/>
    <s v="110 min"/>
    <n v="110"/>
    <x v="6"/>
    <s v=" International Movies"/>
    <s v=" Romantic Movies"/>
    <s v="A mother travels to Patagonia with her autistic son with the hopes that a ranger and a pod of wild orcas can help him find an emotional connection."/>
  </r>
  <r>
    <s v="s5541"/>
    <x v="0"/>
    <x v="5539"/>
    <s v="Joe Swanberg"/>
    <x v="0"/>
    <x v="4"/>
    <n v="2017"/>
    <x v="3"/>
    <s v="TV-MA"/>
    <s v="89 min"/>
    <n v="70"/>
    <x v="8"/>
    <s v=" Independent Movies"/>
    <s v=" Romantic Movies"/>
    <s v="After losing $50,000 that wasn't his, gambling addict Eddie starts to rebuild his life. But an unwelcome surprise pushes him toward his old ways."/>
  </r>
  <r>
    <s v="s5542"/>
    <x v="0"/>
    <x v="5540"/>
    <s v="Louis C.K."/>
    <x v="0"/>
    <x v="4"/>
    <n v="2017"/>
    <x v="3"/>
    <s v="74 min"/>
    <m/>
    <n v="70"/>
    <x v="22"/>
    <m/>
    <m/>
    <s v="Louis C.K. muses on religion, eternal love, giving dogs drugs, email fights, teachers and more in a live performance from Washington, D.C."/>
  </r>
  <r>
    <s v="s5543"/>
    <x v="1"/>
    <x v="5541"/>
    <s v="unknown directors"/>
    <x v="7"/>
    <x v="4"/>
    <n v="2005"/>
    <x v="2"/>
    <s v="TV-MA"/>
    <s v="1 Season"/>
    <n v="125"/>
    <x v="1"/>
    <s v=" TV Dramas"/>
    <m/>
    <s v="A secret marriage unites two families â€“ one wealthy and traditional, the other bankrupt and modern â€“ and is threatened by the resulting conflicts."/>
  </r>
  <r>
    <s v="s5544"/>
    <x v="0"/>
    <x v="5542"/>
    <s v="Alexandre Reinecke"/>
    <x v="28"/>
    <x v="4"/>
    <n v="2016"/>
    <x v="0"/>
    <s v="TV-MA"/>
    <s v="88 min"/>
    <n v="88"/>
    <x v="8"/>
    <s v=" Dramas"/>
    <s v=" International Movies"/>
    <s v="A seasoned couples therapist comes to realize she might need help with her own marriage after meeting a new pair of young clients."/>
  </r>
  <r>
    <s v="s5545"/>
    <x v="0"/>
    <x v="5543"/>
    <s v="Jamal Hill"/>
    <x v="0"/>
    <x v="4"/>
    <n v="2016"/>
    <x v="0"/>
    <s v="TV-MA"/>
    <s v="88 min"/>
    <n v="88"/>
    <x v="6"/>
    <m/>
    <m/>
    <s v="Assigned to go undercover to take down an impenetrable crime ring, a detective finds himself falling under the sway of its enigmatic leader."/>
  </r>
  <r>
    <s v="s5546"/>
    <x v="0"/>
    <x v="5544"/>
    <s v="K. Ramanlal"/>
    <x v="3"/>
    <x v="4"/>
    <n v="1971"/>
    <x v="3"/>
    <s v="TV-14"/>
    <s v="143 min"/>
    <n v="70"/>
    <x v="13"/>
    <s v=" Cult Movies"/>
    <s v=" International Movies"/>
    <s v="Journalist Naresh is hired to probe illegal activities on an island. When he's captured, a fellow prisoner gives him a ring with magic powers."/>
  </r>
  <r>
    <s v="s5547"/>
    <x v="0"/>
    <x v="5545"/>
    <s v="Maris Curran"/>
    <x v="0"/>
    <x v="4"/>
    <n v="2015"/>
    <x v="0"/>
    <s v="TV-MA"/>
    <s v="83 min"/>
    <n v="83"/>
    <x v="6"/>
    <s v=" Independent Movies"/>
    <m/>
    <s v="After his wife dies in a car accident, a grief-stricken man visits his estranged mother-in-law in Maine, where they try to help each other heal."/>
  </r>
  <r>
    <s v="s5548"/>
    <x v="0"/>
    <x v="5546"/>
    <s v="Avinash Arun"/>
    <x v="3"/>
    <x v="4"/>
    <n v="2014"/>
    <x v="3"/>
    <s v="TV-14"/>
    <s v="107 min"/>
    <n v="70"/>
    <x v="6"/>
    <s v=" International Movies"/>
    <m/>
    <s v="Growing up poses challenges for Chinu when he moves from city to country and encounters a youth culture far different from what he's used to."/>
  </r>
  <r>
    <s v="s5549"/>
    <x v="0"/>
    <x v="5547"/>
    <s v="Jason Spingarn-Koff"/>
    <x v="0"/>
    <x v="4"/>
    <n v="2010"/>
    <x v="0"/>
    <s v="TV-MA"/>
    <s v="99 min"/>
    <n v="99"/>
    <x v="0"/>
    <m/>
    <m/>
    <s v="Computer users across the globe log onto the virtual world of Second Life. But some users' lives are dramatically consumed by this alternate reality."/>
  </r>
  <r>
    <s v="s5550"/>
    <x v="0"/>
    <x v="5548"/>
    <s v="A. Salaam"/>
    <x v="3"/>
    <x v="4"/>
    <n v="1975"/>
    <x v="3"/>
    <s v="TV-14"/>
    <s v="134 min"/>
    <n v="70"/>
    <x v="13"/>
    <s v=" International Movies"/>
    <s v=" Music &amp; Musicals"/>
    <s v="Two close childhood friends take drastically different paths in life, but meet by chance years later and fall in love, unaware of their past bond."/>
  </r>
  <r>
    <s v="s5551"/>
    <x v="0"/>
    <x v="5549"/>
    <s v="Eduardo Casanova"/>
    <x v="13"/>
    <x v="4"/>
    <n v="2017"/>
    <x v="3"/>
    <s v="TV-MA"/>
    <s v="78 min"/>
    <n v="70"/>
    <x v="6"/>
    <s v=" International Movies"/>
    <m/>
    <s v="Deformed, disfigured characters must find a way to deal with society shunning their differences in this darkly comic social drama."/>
  </r>
  <r>
    <s v="s5552"/>
    <x v="0"/>
    <x v="5550"/>
    <s v="Daniel Burman"/>
    <x v="17"/>
    <x v="4"/>
    <n v="2016"/>
    <x v="3"/>
    <s v="TV-MA"/>
    <s v="81 min"/>
    <n v="70"/>
    <x v="6"/>
    <s v=" International Movies"/>
    <m/>
    <s v="After spending much of his adult life in New York, an affable economist returns home to Buenos Aires and tries to reconnect with his aloof father."/>
  </r>
  <r>
    <s v="s5553"/>
    <x v="0"/>
    <x v="5551"/>
    <s v="Kike MaÃ­llo"/>
    <x v="13"/>
    <x v="4"/>
    <n v="2016"/>
    <x v="0"/>
    <s v="TV-MA"/>
    <s v="106 min"/>
    <n v="106"/>
    <x v="6"/>
    <s v=" International Movies"/>
    <s v=" Thrillers"/>
    <s v="Ex-con Toro's brother and former partner in crime makes a desperate plea for help that may put Toro back behind bars ... if he survives at all."/>
  </r>
  <r>
    <s v="s5554"/>
    <x v="0"/>
    <x v="5552"/>
    <s v="unknown directors"/>
    <x v="4"/>
    <x v="4"/>
    <n v="2016"/>
    <x v="3"/>
    <s v="TV-MA"/>
    <s v="51 min"/>
    <n v="70"/>
    <x v="20"/>
    <m/>
    <m/>
    <s v="Performing stand-up for a packed house in London's Hoxton Hall, comedian Bridget Christie dives into the politics of gender, sex and equality."/>
  </r>
  <r>
    <s v="s5555"/>
    <x v="1"/>
    <x v="5553"/>
    <s v="Laurent Bouzereau"/>
    <x v="2"/>
    <x v="4"/>
    <n v="2017"/>
    <x v="2"/>
    <s v="TV-MA"/>
    <s v="1 Season"/>
    <n v="125"/>
    <x v="3"/>
    <m/>
    <m/>
    <s v="Five acclaimed contemporary directors tell the story of five legendary Hollywood filmmakers who enlisted in the armed forces to document World War II."/>
  </r>
  <r>
    <s v="s5556"/>
    <x v="1"/>
    <x v="5554"/>
    <s v="Gordon Anderson"/>
    <x v="4"/>
    <x v="4"/>
    <n v="2016"/>
    <x v="1"/>
    <s v="TV-MA"/>
    <s v="2 Seasons"/>
    <n v="250"/>
    <x v="7"/>
    <s v=" TV Comedies"/>
    <m/>
    <s v="TV star David Hasselhoff hopes to reboot his career in the U.K., but both his comeback plans and his personal life keep going off the rails."/>
  </r>
  <r>
    <s v="s5557"/>
    <x v="0"/>
    <x v="5555"/>
    <s v="Charlie McDowell"/>
    <x v="0"/>
    <x v="4"/>
    <n v="2017"/>
    <x v="0"/>
    <s v="TV-MA"/>
    <s v="102 min"/>
    <n v="102"/>
    <x v="6"/>
    <s v=" Independent Movies"/>
    <s v=" Romantic Movies"/>
    <s v="A scientist whose proof of an afterlife caused a rash of suicides forges ahead with his research, while his disapproving son falls for a troubled woman."/>
  </r>
  <r>
    <s v="s5558"/>
    <x v="0"/>
    <x v="5556"/>
    <s v="Shannon Hartman"/>
    <x v="0"/>
    <x v="4"/>
    <n v="2017"/>
    <x v="3"/>
    <s v="TV-MA"/>
    <s v="63 min"/>
    <n v="70"/>
    <x v="20"/>
    <m/>
    <m/>
    <s v="Between raising a teenage boy and growing up with a Filipino mother, stand-up comic Jo Koy has been through a lot. He's here to tell you all about it."/>
  </r>
  <r>
    <s v="s5559"/>
    <x v="1"/>
    <x v="5557"/>
    <s v="unknown directors"/>
    <x v="0"/>
    <x v="4"/>
    <n v="2017"/>
    <x v="1"/>
    <s v="TV-Y7"/>
    <s v="2 Seasons"/>
    <n v="250"/>
    <x v="7"/>
    <s v=" Kids' TV"/>
    <m/>
    <s v="The fun-loving Gumbles bounce and play while staying away from the foul-smelling Bottersnikes who live in a nearby junkyard."/>
  </r>
  <r>
    <s v="s5560"/>
    <x v="0"/>
    <x v="5558"/>
    <s v="Diego Pignataro"/>
    <x v="28"/>
    <x v="4"/>
    <n v="2017"/>
    <x v="0"/>
    <s v="TV-MA"/>
    <s v="91 min"/>
    <n v="91"/>
    <x v="20"/>
    <m/>
    <m/>
    <s v="YouTube sensation Felipe Neto brings the stories from his autobiographical book &quot;NÃ£o Faz Sentido!&quot; to the stage in this comedy special."/>
  </r>
  <r>
    <s v="s5561"/>
    <x v="0"/>
    <x v="5559"/>
    <s v="Meghan O'Hara"/>
    <x v="0"/>
    <x v="4"/>
    <n v="2016"/>
    <x v="0"/>
    <s v="TV-14"/>
    <s v="93 min"/>
    <n v="93"/>
    <x v="0"/>
    <m/>
    <m/>
    <s v="To solve the mystery of cancer, challenging the status quo is a must. Witness how lifestyle and societal changes may help beat the disease."/>
  </r>
  <r>
    <s v="s5562"/>
    <x v="0"/>
    <x v="5560"/>
    <s v="Tommy O'Haver"/>
    <x v="0"/>
    <x v="4"/>
    <n v="2017"/>
    <x v="0"/>
    <s v="TV-MA"/>
    <s v="93 min"/>
    <n v="93"/>
    <x v="6"/>
    <m/>
    <m/>
    <s v="This drama follows the controversial life of outspoken atheist Madalyn Murray O'Hair, from her landmark court battles to her infamous abduction."/>
  </r>
  <r>
    <s v="s5563"/>
    <x v="1"/>
    <x v="5561"/>
    <s v="Stan Lathan"/>
    <x v="0"/>
    <x v="4"/>
    <n v="2017"/>
    <x v="2"/>
    <s v="TV-MA"/>
    <s v="1 Season"/>
    <n v="125"/>
    <x v="23"/>
    <s v=" TV Comedies"/>
    <m/>
    <s v="Comedy icon Dave Chappelle makes his triumphant return to the screen with a pair of blistering, fresh stand-up specials."/>
  </r>
  <r>
    <s v="s5564"/>
    <x v="1"/>
    <x v="5562"/>
    <s v="unknown directors"/>
    <x v="12"/>
    <x v="4"/>
    <n v="2015"/>
    <x v="2"/>
    <s v="TV-14"/>
    <s v="1 Season"/>
    <n v="125"/>
    <x v="15"/>
    <s v=" Crime TV Shows"/>
    <s v=" International TV Shows"/>
    <s v="The most powerful superhero in the world can kill anyone with one blow. But nothing can challenge him, so he struggles with ennui and depression."/>
  </r>
  <r>
    <s v="s5565"/>
    <x v="0"/>
    <x v="5563"/>
    <s v="Lonny Price"/>
    <x v="0"/>
    <x v="4"/>
    <n v="2016"/>
    <x v="0"/>
    <s v="TV-MA"/>
    <s v="97 min"/>
    <n v="97"/>
    <x v="0"/>
    <m/>
    <m/>
    <s v="The cast and crew of the 1981 Broadway musical &quot;Merrily We Roll Along&quot; recall joy and heartbreak during the production of a surefire hit that wasn't."/>
  </r>
  <r>
    <s v="s5566"/>
    <x v="0"/>
    <x v="5564"/>
    <s v="Sydney Freeland"/>
    <x v="0"/>
    <x v="4"/>
    <n v="2017"/>
    <x v="0"/>
    <s v="TV-14"/>
    <s v="92 min"/>
    <n v="92"/>
    <x v="8"/>
    <s v=" Dramas"/>
    <s v=" Independent Movies"/>
    <s v="With their mother in jail and bills piling up, ambitious small-town teens Deidra and Laney plot a series of train robberies to keep themselves afloat."/>
  </r>
  <r>
    <s v="s5567"/>
    <x v="1"/>
    <x v="5565"/>
    <s v="unknown directors"/>
    <x v="0"/>
    <x v="4"/>
    <n v="2017"/>
    <x v="2"/>
    <s v="TV-Y"/>
    <s v="1 Season"/>
    <n v="125"/>
    <x v="12"/>
    <m/>
    <m/>
    <s v="Adorable puppets stage their own musical under the watchful eye of mentor Julie Andrews in this original kids' series from the Jim Henson Company."/>
  </r>
  <r>
    <s v="s5568"/>
    <x v="1"/>
    <x v="5566"/>
    <s v="unknown directors"/>
    <x v="8"/>
    <x v="4"/>
    <n v="2015"/>
    <x v="1"/>
    <s v="TV-MA"/>
    <s v="3 Seasons"/>
    <n v="375"/>
    <x v="14"/>
    <m/>
    <m/>
    <s v="Australia's toughest big-rig drivers brave wildfires, scorching deserts, treacherous downpours and chassis-deep mud to deliver their cargo on time."/>
  </r>
  <r>
    <s v="s5569"/>
    <x v="0"/>
    <x v="5567"/>
    <s v="Jung-woo Park"/>
    <x v="16"/>
    <x v="4"/>
    <n v="2016"/>
    <x v="3"/>
    <s v="TV-MA"/>
    <s v="137 min"/>
    <n v="70"/>
    <x v="6"/>
    <s v=" International Movies"/>
    <s v=" Thrillers"/>
    <s v="When an earthquake hits a Korean village housing a run-down nuclear power plant, a man risks his life to save the country from imminent disaster."/>
  </r>
  <r>
    <s v="s5570"/>
    <x v="1"/>
    <x v="5568"/>
    <s v="unknown directors"/>
    <x v="12"/>
    <x v="4"/>
    <n v="2017"/>
    <x v="2"/>
    <s v="TV-PG"/>
    <s v="1 Season"/>
    <n v="125"/>
    <x v="1"/>
    <s v=" TV Dramas"/>
    <m/>
    <s v="Recent retiree Takeshi rediscovers his passion for food and life by getting in touch with his inner warrior and eating what he truly desires."/>
  </r>
  <r>
    <s v="s5571"/>
    <x v="0"/>
    <x v="5569"/>
    <s v="James Ivory"/>
    <x v="4"/>
    <x v="4"/>
    <n v="1992"/>
    <x v="3"/>
    <s v="PG"/>
    <s v="143 min"/>
    <n v="70"/>
    <x v="18"/>
    <s v=" Dramas"/>
    <s v=" Independent Movies"/>
    <s v="When a husband, acting in his family's &quot;best interest,&quot; does not accept his wife's deathbed wish, providence dictates that he pay for his duplicity."/>
  </r>
  <r>
    <s v="s5572"/>
    <x v="0"/>
    <x v="5570"/>
    <s v="Santosh Sivan"/>
    <x v="3"/>
    <x v="4"/>
    <n v="2001"/>
    <x v="3"/>
    <s v="R"/>
    <s v="168 min"/>
    <n v="70"/>
    <x v="13"/>
    <s v=" Dramas"/>
    <s v=" International Movies"/>
    <s v="This elaborate Bollywood epic dramatizes one man's transformation from a vengeful and cunning warrior into a legendary leader and teacher of Buddhism."/>
  </r>
  <r>
    <s v="s5573"/>
    <x v="0"/>
    <x v="5571"/>
    <s v="Erik Canuel"/>
    <x v="19"/>
    <x v="4"/>
    <n v="2006"/>
    <x v="3"/>
    <s v="TV-MA"/>
    <s v="117 min"/>
    <n v="70"/>
    <x v="13"/>
    <s v=" Comedies"/>
    <s v=" International Movies"/>
    <s v="An English-speaking officer from Toronto and a French-speaking cop from Montreal are forced to work together to solve a crime."/>
  </r>
  <r>
    <s v="s5574"/>
    <x v="0"/>
    <x v="5572"/>
    <s v="Peter Middleton, James Spinney"/>
    <x v="4"/>
    <x v="4"/>
    <n v="2016"/>
    <x v="0"/>
    <s v="TV-PG"/>
    <s v="87 min"/>
    <n v="87"/>
    <x v="0"/>
    <s v=" Dramas"/>
    <s v=" International Movies"/>
    <s v="Based on the audio diaries of academic and theologian John Hull, this film offers an impressionistic re-creation of his slow descent into blindness."/>
  </r>
  <r>
    <s v="s5575"/>
    <x v="0"/>
    <x v="5573"/>
    <s v="Shashilal K. Nair"/>
    <x v="3"/>
    <x v="4"/>
    <n v="2001"/>
    <x v="3"/>
    <s v="TV-14"/>
    <s v="160 min"/>
    <n v="70"/>
    <x v="13"/>
    <s v=" Comedies"/>
    <s v=" Dramas"/>
    <s v="When his partner is killed, a young cop is forced to care for the man's four children, and solicits the help of a woman who moves in with them."/>
  </r>
  <r>
    <s v="s5576"/>
    <x v="1"/>
    <x v="5574"/>
    <s v="unknown directors"/>
    <x v="0"/>
    <x v="4"/>
    <n v="2016"/>
    <x v="2"/>
    <s v="TV-PG"/>
    <s v="1 Season"/>
    <n v="125"/>
    <x v="14"/>
    <s v=" Teen TV Shows"/>
    <m/>
    <s v="Follow the Great White Sharks, a world-champion cheerleading squad, as they juggle the pressures of training, school, work and relationships."/>
  </r>
  <r>
    <s v="s5577"/>
    <x v="0"/>
    <x v="5575"/>
    <s v="Shannon Hartman"/>
    <x v="0"/>
    <x v="4"/>
    <n v="2017"/>
    <x v="3"/>
    <s v="TV-MA"/>
    <s v="62 min"/>
    <n v="70"/>
    <x v="20"/>
    <m/>
    <m/>
    <s v="In this unrestricted jaunt through a gleefully filthy mind, comic Jim Norton offers a personal perspective on romance, desire and sexual proclivities."/>
  </r>
  <r>
    <s v="s5578"/>
    <x v="0"/>
    <x v="5576"/>
    <s v="Marcel Barrena"/>
    <x v="58"/>
    <x v="4"/>
    <n v="2016"/>
    <x v="3"/>
    <s v="TV-MA"/>
    <s v="109 min"/>
    <n v="70"/>
    <x v="6"/>
    <s v=" International Movies"/>
    <s v=" Sports Movies"/>
    <s v="A man who is diagnosed with multiple sclerosis responds by training for an Ironman triathlon, with his cranky father-in-law's help."/>
  </r>
  <r>
    <s v="s5579"/>
    <x v="1"/>
    <x v="5577"/>
    <s v="unknown directors"/>
    <x v="0"/>
    <x v="4"/>
    <n v="2017"/>
    <x v="2"/>
    <s v="TV-Y7"/>
    <s v="1 Season"/>
    <n v="125"/>
    <x v="12"/>
    <s v=" TV Comedies"/>
    <m/>
    <s v="Follow the outrageous, high-octane adventures of Buddy Thunderstruck, a truck-racing dog who brings guts and good times to the town of Greasepit."/>
  </r>
  <r>
    <s v="s5580"/>
    <x v="0"/>
    <x v="5578"/>
    <s v="Gerard McMurray"/>
    <x v="0"/>
    <x v="4"/>
    <n v="2017"/>
    <x v="0"/>
    <s v="TV-MA"/>
    <s v="102 min"/>
    <n v="102"/>
    <x v="6"/>
    <s v=" Independent Movies"/>
    <m/>
    <s v="Promising student Zurich opens his eyes to some hard truths when his fraternity's violent hazing escalates into a disastrous hell night."/>
  </r>
  <r>
    <s v="s5581"/>
    <x v="1"/>
    <x v="5579"/>
    <s v="unknown directors"/>
    <x v="16"/>
    <x v="4"/>
    <n v="2016"/>
    <x v="2"/>
    <s v="TV-14"/>
    <s v="1 Season"/>
    <n v="125"/>
    <x v="1"/>
    <s v=" Korean TV Shows"/>
    <s v=" Romantic TV Shows"/>
    <s v="This fantasy drama follows an indie band singer who repeatedly undergoes unwanted time slips and the girlfriend he must save from an unlucky fate."/>
  </r>
  <r>
    <s v="s5582"/>
    <x v="0"/>
    <x v="5580"/>
    <s v="YÄ±lmaz ErdoÄŸan"/>
    <x v="7"/>
    <x v="4"/>
    <n v="2013"/>
    <x v="3"/>
    <s v="TV-PG"/>
    <s v="118 min"/>
    <n v="70"/>
    <x v="6"/>
    <s v=" International Movies"/>
    <s v=" Romantic Movies"/>
    <s v="Forced to work in a coal mine during World War II, two young poets find some escape when they both fall for the same woman."/>
  </r>
  <r>
    <s v="s5583"/>
    <x v="0"/>
    <x v="5581"/>
    <s v="Amy Schumer"/>
    <x v="0"/>
    <x v="4"/>
    <n v="2017"/>
    <x v="3"/>
    <s v="TV-MA"/>
    <s v="57 min"/>
    <n v="70"/>
    <x v="20"/>
    <m/>
    <m/>
    <s v="Comic sensation Amy Schumer riffs on sex, dating and the absurdities of fame in a bold and uncensored stand-up set at Denver's Bellco Theater."/>
  </r>
  <r>
    <s v="s5584"/>
    <x v="1"/>
    <x v="5582"/>
    <s v="unknown directors"/>
    <x v="4"/>
    <x v="4"/>
    <n v="2010"/>
    <x v="2"/>
    <s v="TV-14"/>
    <s v="1 Season"/>
    <n v="125"/>
    <x v="1"/>
    <s v=" TV Dramas"/>
    <m/>
    <s v="Toprak, who lost her baby, is hired as a wet nurse for wealthy Yusuf's motherless son. Yusuf is drawn to Toprak, but also to her scheming sister."/>
  </r>
  <r>
    <s v="s5585"/>
    <x v="0"/>
    <x v="5583"/>
    <s v="Selvamani Selvaraj"/>
    <x v="3"/>
    <x v="4"/>
    <n v="2016"/>
    <x v="0"/>
    <s v="TV-MA"/>
    <s v="94 min"/>
    <n v="94"/>
    <x v="6"/>
    <s v=" International Movies"/>
    <s v=" Romantic Movies"/>
    <s v="When a cabbie chances upon his childhood sweetheart, he tries to rekindle old feelings but finds that mature love is a more complicated matter."/>
  </r>
  <r>
    <s v="s5586"/>
    <x v="1"/>
    <x v="5584"/>
    <s v="unknown directors"/>
    <x v="16"/>
    <x v="4"/>
    <n v="2016"/>
    <x v="2"/>
    <s v="TV-MA"/>
    <s v="1 Season"/>
    <n v="125"/>
    <x v="1"/>
    <s v=" Korean TV Shows"/>
    <s v=" TV Action &amp; Adventure"/>
    <s v="A tough young man with a short temper and no patience for bullies gains a legendary reputation as the best street fighter in Busan."/>
  </r>
  <r>
    <s v="s5587"/>
    <x v="0"/>
    <x v="5585"/>
    <s v="Seth Barrish, Mike Birbiglia"/>
    <x v="0"/>
    <x v="4"/>
    <n v="2017"/>
    <x v="3"/>
    <s v="TV-MA"/>
    <s v="71 min"/>
    <n v="70"/>
    <x v="20"/>
    <m/>
    <m/>
    <s v="Comedian Mike Birbiglia takes the stage in Brooklyn and hits on hard truths about puppets, late people and the very real dangers of being funny."/>
  </r>
  <r>
    <s v="s5588"/>
    <x v="0"/>
    <x v="5586"/>
    <s v="Abhinay Deo"/>
    <x v="3"/>
    <x v="4"/>
    <n v="2016"/>
    <x v="3"/>
    <s v="TV-14"/>
    <s v="123 min"/>
    <n v="70"/>
    <x v="13"/>
    <s v=" International Movies"/>
    <m/>
    <s v="An ex-cop investigates the death of his best friend and two other spies, killings that lead to a mole operating from India's embassy in Budapest."/>
  </r>
  <r>
    <s v="s5589"/>
    <x v="0"/>
    <x v="5587"/>
    <s v="LÃ´ Politi"/>
    <x v="28"/>
    <x v="4"/>
    <n v="2015"/>
    <x v="0"/>
    <s v="TV-MA"/>
    <s v="97 min"/>
    <n v="97"/>
    <x v="6"/>
    <s v=" International Movies"/>
    <m/>
    <s v="During Carnival, two teens from different classes meet years after being kept apart. Bad decisions lead the boy to hide with the girl inside a float."/>
  </r>
  <r>
    <s v="s5590"/>
    <x v="0"/>
    <x v="5588"/>
    <s v="Tomas Portella"/>
    <x v="28"/>
    <x v="4"/>
    <n v="2015"/>
    <x v="0"/>
    <s v="TV-MA"/>
    <s v="99 min"/>
    <n v="99"/>
    <x v="13"/>
    <s v=" International Movies"/>
    <m/>
    <s v="In a crime-plagued area of Rio de Janeiro, a team of honest cops, including a determined rookie, fights corruption and mistrust on all sides."/>
  </r>
  <r>
    <s v="s5591"/>
    <x v="0"/>
    <x v="5589"/>
    <s v="Macon Blair"/>
    <x v="0"/>
    <x v="4"/>
    <n v="2017"/>
    <x v="0"/>
    <s v="TV-MA"/>
    <s v="97 min"/>
    <n v="97"/>
    <x v="6"/>
    <s v=" Independent Movies"/>
    <s v=" Thrillers"/>
    <s v="A timid nursing assistant gets a new lease on life when she and a neighborhood loner track down the degenerates who broke into her house."/>
  </r>
  <r>
    <s v="s5592"/>
    <x v="1"/>
    <x v="5590"/>
    <s v="unknown directors"/>
    <x v="6"/>
    <x v="4"/>
    <n v="2017"/>
    <x v="2"/>
    <s v="TV-Y7"/>
    <s v="1 Season"/>
    <n v="125"/>
    <x v="12"/>
    <m/>
    <m/>
    <s v="When an evil force threatens his village, a gifted teen who can talk to ghosts puts his skills to good use, one legend at a time."/>
  </r>
  <r>
    <s v="s5593"/>
    <x v="1"/>
    <x v="5591"/>
    <s v="unknown directors"/>
    <x v="16"/>
    <x v="4"/>
    <n v="2016"/>
    <x v="2"/>
    <s v="TV-14"/>
    <s v="1 Season"/>
    <n v="125"/>
    <x v="1"/>
    <s v=" Korean TV Shows"/>
    <s v=" TV Comedies"/>
    <s v="Based on Korea's longest-running webtoon series, this comedy follows the ridiculous daily lives of a cartoonist, his girlfriend and his subpar family."/>
  </r>
  <r>
    <s v="s5594"/>
    <x v="1"/>
    <x v="5592"/>
    <s v="unknown directors"/>
    <x v="7"/>
    <x v="4"/>
    <n v="2015"/>
    <x v="1"/>
    <s v="TV-PG"/>
    <s v="3 Seasons"/>
    <n v="375"/>
    <x v="1"/>
    <s v=" Romantic TV Shows"/>
    <s v=" TV Comedies"/>
    <s v="After wealthy college boy Ã–mer and lower class college girl Aysem fall in love and quickly marry, they learn that love and life aren't always perfect."/>
  </r>
  <r>
    <s v="s5595"/>
    <x v="0"/>
    <x v="5593"/>
    <s v="David Paul Meyer"/>
    <x v="0"/>
    <x v="4"/>
    <n v="2017"/>
    <x v="3"/>
    <s v="TV-14"/>
    <s v="67 min"/>
    <n v="67"/>
    <x v="20"/>
    <m/>
    <m/>
    <s v="The &quot;Daily Show&quot; host ponders the perils of naming countries, how traffic lights turn New Yorkers invincible and why you shouldn't drink in Scotland."/>
  </r>
  <r>
    <s v="s5596"/>
    <x v="0"/>
    <x v="5594"/>
    <s v="Mar Targarona"/>
    <x v="13"/>
    <x v="4"/>
    <n v="2016"/>
    <x v="0"/>
    <s v="TV-MA"/>
    <s v="105 min"/>
    <n v="105"/>
    <x v="16"/>
    <s v=" Thrillers"/>
    <m/>
    <s v="When her son is kidnapped and later found traumatized, a lawyer takes justice into her own hands, causing events that spiral out of control."/>
  </r>
  <r>
    <s v="s5597"/>
    <x v="0"/>
    <x v="5595"/>
    <s v="Keith Scholey"/>
    <x v="0"/>
    <x v="4"/>
    <n v="2016"/>
    <x v="3"/>
    <s v="G"/>
    <s v="78 min"/>
    <n v="70"/>
    <x v="5"/>
    <s v=" Documentaries"/>
    <m/>
    <s v="Five baby animals from different parts of the world grow up learning to survive in the wild, nurtured by the love and guidance of their families."/>
  </r>
  <r>
    <s v="s5598"/>
    <x v="0"/>
    <x v="5596"/>
    <s v="Juan Pablo Buscarini"/>
    <x v="13"/>
    <x v="4"/>
    <n v="2016"/>
    <x v="0"/>
    <s v="G"/>
    <s v="99 min"/>
    <n v="99"/>
    <x v="5"/>
    <s v=" Music &amp; Musicals"/>
    <m/>
    <s v="After completing a world tour, a teen pop star spends the summer at an Italian villa to recover from heartbreak and grow into a mature artist."/>
  </r>
  <r>
    <s v="s5599"/>
    <x v="1"/>
    <x v="5597"/>
    <s v="unknown directors"/>
    <x v="16"/>
    <x v="4"/>
    <n v="2013"/>
    <x v="2"/>
    <s v="TV-14"/>
    <s v="1 Season"/>
    <n v="125"/>
    <x v="1"/>
    <s v=" Korean TV Shows"/>
    <s v=" Romantic TV Shows"/>
    <s v="A nerdy engineering student falls for a pretty, outgoing girl at his college. To get closer to her, he joins the theater group she belongs to."/>
  </r>
  <r>
    <s v="s5600"/>
    <x v="0"/>
    <x v="5598"/>
    <s v="Nishikant Kamat"/>
    <x v="3"/>
    <x v="4"/>
    <n v="2016"/>
    <x v="3"/>
    <s v="TV-MA"/>
    <s v="119 min"/>
    <n v="70"/>
    <x v="13"/>
    <s v=" International Movies"/>
    <m/>
    <s v="A reclusive pawn shop owner sets his sights on revenge when vicious gangsters kidnap his drug-addicted neighbor's young daughter."/>
  </r>
  <r>
    <s v="s5601"/>
    <x v="0"/>
    <x v="5599"/>
    <s v="Thomas Stuber"/>
    <x v="5"/>
    <x v="4"/>
    <n v="2015"/>
    <x v="3"/>
    <s v="TV-MA"/>
    <s v="109 min"/>
    <n v="70"/>
    <x v="6"/>
    <s v=" Independent Movies"/>
    <s v=" International Movies"/>
    <s v="Long past his heyday, a still-virile boxer tries to reconnect with his daughter as he confronts the onset of a terminal, degenerative neural disorder."/>
  </r>
  <r>
    <s v="s5602"/>
    <x v="1"/>
    <x v="5600"/>
    <s v="unknown directors"/>
    <x v="16"/>
    <x v="4"/>
    <n v="2016"/>
    <x v="2"/>
    <s v="TV-14"/>
    <s v="1 Season"/>
    <n v="125"/>
    <x v="1"/>
    <s v=" Korean TV Shows"/>
    <s v=" TV Dramas"/>
    <s v="After a new teacher arrives, students' dreams begin to come true. Class president Ye-rim must solve the nightmarish mystery before it's too late."/>
  </r>
  <r>
    <s v="s5603"/>
    <x v="0"/>
    <x v="5601"/>
    <s v="Sam Dunn, Scot McFadyen"/>
    <x v="19"/>
    <x v="4"/>
    <n v="2010"/>
    <x v="3"/>
    <s v="TV-MA"/>
    <s v="107 min"/>
    <n v="70"/>
    <x v="0"/>
    <s v=" Music &amp; Musicals"/>
    <m/>
    <s v="Celebrate the remarkable 40-year career of influential Canadian rockers Rush with this documentary, which details the band's formation and evolution."/>
  </r>
  <r>
    <s v="s5604"/>
    <x v="1"/>
    <x v="5602"/>
    <s v="unknown directors"/>
    <x v="16"/>
    <x v="4"/>
    <n v="2016"/>
    <x v="2"/>
    <s v="TV-PG"/>
    <s v="1 Season"/>
    <n v="125"/>
    <x v="1"/>
    <s v=" Korean TV Shows"/>
    <s v=" Romantic TV Shows"/>
    <s v="A young woman's life gets a jump-start after she and a musical genius are both struck by the same falling star. But will the side effects derail love?"/>
  </r>
  <r>
    <s v="s5605"/>
    <x v="0"/>
    <x v="5603"/>
    <s v="RaÃºl ArÃ©valo"/>
    <x v="13"/>
    <x v="4"/>
    <n v="2016"/>
    <x v="0"/>
    <s v="TV-MA"/>
    <s v="92 min"/>
    <n v="92"/>
    <x v="16"/>
    <s v=" Thrillers"/>
    <m/>
    <s v="After his lover is killed in a jewelry store robbery, quiet JosÃ© romances cafÃ© owner Ana, who's unaware he has other motivations."/>
  </r>
  <r>
    <s v="s5606"/>
    <x v="0"/>
    <x v="5604"/>
    <s v="MatÃ­as Bize"/>
    <x v="55"/>
    <x v="4"/>
    <n v="2015"/>
    <x v="0"/>
    <s v="TV-MA"/>
    <s v="88 min"/>
    <n v="88"/>
    <x v="6"/>
    <s v=" International Movies"/>
    <m/>
    <s v="When the accidental death of a couple's young son sends them grieving in opposite directions, they're forced to re-examine their life and marriage."/>
  </r>
  <r>
    <s v="s5607"/>
    <x v="0"/>
    <x v="5605"/>
    <s v="Michael Paul Stephenson"/>
    <x v="0"/>
    <x v="4"/>
    <n v="2017"/>
    <x v="3"/>
    <s v="TV-MA"/>
    <s v="71 min"/>
    <n v="70"/>
    <x v="8"/>
    <s v=" Independent Movies"/>
    <m/>
    <s v="When he's caught up in a deadly conspiracy, an unemployed greeting card writer must create the perfect card for a new holiday to save his skin."/>
  </r>
  <r>
    <s v="s5608"/>
    <x v="0"/>
    <x v="5606"/>
    <s v="Colin Dench"/>
    <x v="4"/>
    <x v="4"/>
    <n v="2017"/>
    <x v="3"/>
    <s v="TV-MA"/>
    <s v="64 min"/>
    <n v="70"/>
    <x v="20"/>
    <m/>
    <m/>
    <s v="Stand-up comic Katherine Ryan reminisces about unusual relationships, life in the hometown she hates and the time she enraged an entire nation."/>
  </r>
  <r>
    <s v="s5609"/>
    <x v="1"/>
    <x v="5607"/>
    <s v="unknown directors"/>
    <x v="16"/>
    <x v="4"/>
    <n v="2016"/>
    <x v="2"/>
    <s v="TV-14"/>
    <s v="1 Season"/>
    <n v="125"/>
    <x v="1"/>
    <s v=" Korean TV Shows"/>
    <s v=" TV Dramas"/>
    <s v="A coldhearted heiress, a man from her past and an ambitious new hire in her company all become entangled on a battleground for money and power."/>
  </r>
  <r>
    <s v="s5610"/>
    <x v="1"/>
    <x v="5608"/>
    <s v="unknown directors"/>
    <x v="12"/>
    <x v="4"/>
    <n v="2017"/>
    <x v="2"/>
    <s v="TV-14"/>
    <s v="1 Season"/>
    <n v="125"/>
    <x v="15"/>
    <s v=" International TV Shows"/>
    <m/>
    <s v="Years after taking up normal lives incognito, the cyborgs are forced to fight again when the superhuman Blessed appear with a plan for humanity."/>
  </r>
  <r>
    <s v="s5611"/>
    <x v="0"/>
    <x v="5609"/>
    <s v="Ricky Gervais"/>
    <x v="4"/>
    <x v="4"/>
    <n v="2016"/>
    <x v="0"/>
    <s v="TV-MA"/>
    <s v="97 min"/>
    <n v="97"/>
    <x v="8"/>
    <s v=" International Movies"/>
    <s v=" Music &amp; Musicals"/>
    <s v="With &quot;The Office&quot; long in the past, middling salesman David Brent ditches work and goes on tour with his rock band in a disastrous stab at stardom."/>
  </r>
  <r>
    <s v="s5612"/>
    <x v="0"/>
    <x v="5610"/>
    <s v="unknown directors"/>
    <x v="21"/>
    <x v="4"/>
    <n v="2017"/>
    <x v="0"/>
    <s v="TV-MA"/>
    <s v="96 min"/>
    <n v="96"/>
    <x v="20"/>
    <m/>
    <m/>
    <s v="Outspoken comedian Beppe Grillo reminisces about his long career, including the triumphs and controversies that fueled his rise in Italian politics."/>
  </r>
  <r>
    <s v="s5613"/>
    <x v="0"/>
    <x v="5611"/>
    <s v="Joachim Fest, Christian Herrendoerfer"/>
    <x v="78"/>
    <x v="4"/>
    <n v="1977"/>
    <x v="3"/>
    <s v="TV-MA"/>
    <s v="150 min"/>
    <n v="70"/>
    <x v="0"/>
    <s v=" International Movies"/>
    <m/>
    <s v="This documentary examines how Adolf Hitler's talent for manipulation, psychology and image-making led him from humble origins to near-world conquest."/>
  </r>
  <r>
    <s v="s5614"/>
    <x v="0"/>
    <x v="5612"/>
    <s v="Scott Aukerman, Akiva Schaffer"/>
    <x v="0"/>
    <x v="4"/>
    <n v="2017"/>
    <x v="3"/>
    <s v="TV-MA"/>
    <s v="54 min"/>
    <n v="70"/>
    <x v="8"/>
    <s v=" Music &amp; Musicals"/>
    <s v=" Romantic Movies"/>
    <s v="After Santa tells him he needs 75,000 new babies by Christmas to meet toy supply, Michael Bolton hosts a telethon to inspire the world to make love."/>
  </r>
  <r>
    <s v="s5615"/>
    <x v="0"/>
    <x v="5613"/>
    <s v="RaÃºl Campos, Jan Suter"/>
    <x v="6"/>
    <x v="4"/>
    <n v="2017"/>
    <x v="3"/>
    <s v="TV-MA"/>
    <s v="78 min"/>
    <n v="70"/>
    <x v="20"/>
    <m/>
    <m/>
    <s v="Comedian Daniel Sosa inhabits various characters, including a Tupperware dealer, a thirsty priest and a Trojan horse soldier in this stand-up special."/>
  </r>
  <r>
    <s v="s5616"/>
    <x v="0"/>
    <x v="5614"/>
    <s v="Malik Vitthal"/>
    <x v="0"/>
    <x v="4"/>
    <n v="2014"/>
    <x v="3"/>
    <s v="TV-MA"/>
    <s v="86 min"/>
    <n v="70"/>
    <x v="6"/>
    <m/>
    <m/>
    <s v="A young father returns home from jail eager to care for his son and become a writer, but crime, poverty and a flawed system threaten his plans."/>
  </r>
  <r>
    <s v="s5617"/>
    <x v="0"/>
    <x v="5615"/>
    <s v="Rohit Shetty"/>
    <x v="3"/>
    <x v="4"/>
    <n v="2015"/>
    <x v="3"/>
    <s v="TV-PG"/>
    <s v="154 min"/>
    <n v="70"/>
    <x v="13"/>
    <s v=" Dramas"/>
    <s v=" International Movies"/>
    <s v="A young couple falls in love, but conflicting loyalties drive them apart. Years later, fate intervenes and hands them a second chance."/>
  </r>
  <r>
    <s v="s5618"/>
    <x v="0"/>
    <x v="5616"/>
    <s v="Farah Khan"/>
    <x v="3"/>
    <x v="4"/>
    <n v="2014"/>
    <x v="3"/>
    <s v="TV-14"/>
    <s v="179 min"/>
    <n v="70"/>
    <x v="13"/>
    <s v=" Comedies"/>
    <s v=" Dramas"/>
    <s v="A revenge-seeking diamond thief gathers a ragtag crew to infiltrate a Dubai hotel hosting a dance contest. But first they have to learn how to dance."/>
  </r>
  <r>
    <s v="s5619"/>
    <x v="0"/>
    <x v="5617"/>
    <s v="Shlok Sharma"/>
    <x v="3"/>
    <x v="4"/>
    <n v="2015"/>
    <x v="0"/>
    <s v="TV-14"/>
    <s v="93 min"/>
    <n v="93"/>
    <x v="6"/>
    <s v=" Independent Movies"/>
    <s v=" International Movies"/>
    <s v="A selfish, manipulative schoolteacher takes advantage of a schoolgirl's vulnerability to gratify his dark, narcissistic desires."/>
  </r>
  <r>
    <s v="s5620"/>
    <x v="0"/>
    <x v="5618"/>
    <s v="JoaquÃ­n MazÃ³n"/>
    <x v="13"/>
    <x v="4"/>
    <n v="2016"/>
    <x v="0"/>
    <s v="TV-MA"/>
    <s v="97 min"/>
    <n v="97"/>
    <x v="13"/>
    <s v=" Comedies"/>
    <s v=" International Movies"/>
    <s v="When its special ops agency is wiped out, Spain hastily assembles a new team to defuse a terrorist plot. But who are these scrappy would-be heroes?"/>
  </r>
  <r>
    <s v="s5621"/>
    <x v="0"/>
    <x v="5619"/>
    <s v="JonÃ¡s Trueba"/>
    <x v="13"/>
    <x v="4"/>
    <n v="2016"/>
    <x v="3"/>
    <s v="TV-MA"/>
    <s v="108 min"/>
    <n v="70"/>
    <x v="6"/>
    <s v=" International Movies"/>
    <s v=" Romantic Movies"/>
    <s v="Years after they were childhood sweethearts, Manuela and Olmo share a night in Madrid, where they discuss their past and the possibility of a future."/>
  </r>
  <r>
    <s v="s5622"/>
    <x v="0"/>
    <x v="5620"/>
    <s v="Peter DeLuise"/>
    <x v="19"/>
    <x v="4"/>
    <n v="2014"/>
    <x v="0"/>
    <s v="TV-Y"/>
    <s v="92 min"/>
    <n v="92"/>
    <x v="5"/>
    <s v=" Comedies"/>
    <m/>
    <s v="A girl discovers a dog-training app that can get boys to obey her every command. But she soon learns that it isn't the cure-all she had hoped for."/>
  </r>
  <r>
    <s v="s5623"/>
    <x v="0"/>
    <x v="5621"/>
    <s v="Jay Karas"/>
    <x v="0"/>
    <x v="4"/>
    <n v="2017"/>
    <x v="3"/>
    <s v="TV-MA"/>
    <s v="78 min"/>
    <n v="70"/>
    <x v="20"/>
    <m/>
    <m/>
    <s v="No-nonsense comic Bill Burr takes the stage in Nashville and riffs on fast food, overpopulation, dictators and gorilla sign language."/>
  </r>
  <r>
    <s v="s5624"/>
    <x v="0"/>
    <x v="5622"/>
    <s v="Alejandra MÃ¡rquez Abella"/>
    <x v="6"/>
    <x v="4"/>
    <n v="2015"/>
    <x v="0"/>
    <s v="TV-MA"/>
    <s v="87 min"/>
    <n v="87"/>
    <x v="6"/>
    <s v=" International Movies"/>
    <m/>
    <s v="A single mother, her boyfriend and her 8-year-old son take a weeklong resort vacation, during which secrets and relationship strains take their toll."/>
  </r>
  <r>
    <s v="s5625"/>
    <x v="0"/>
    <x v="5623"/>
    <s v="SÃ©bastien Betbeder"/>
    <x v="14"/>
    <x v="4"/>
    <n v="2016"/>
    <x v="0"/>
    <s v="TV-14"/>
    <s v="99 min"/>
    <n v="99"/>
    <x v="8"/>
    <s v=" International Movies"/>
    <m/>
    <s v="When they flee Paris for a remote village in Greenland, two part-time actors become immersed in the archaic Inuit culture and forge unexpected bonds."/>
  </r>
  <r>
    <s v="s5626"/>
    <x v="0"/>
    <x v="5624"/>
    <s v="Adam Randall"/>
    <x v="4"/>
    <x v="4"/>
    <n v="2017"/>
    <x v="0"/>
    <s v="TV-MA"/>
    <s v="91 min"/>
    <n v="91"/>
    <x v="16"/>
    <s v=" Sci-Fi &amp; Fantasy"/>
    <s v=" Thrillers"/>
    <s v="When shards of a cell phone get lodged in a teenager's brain, he discovers he can control electronic devices and uses his newfound power for revenge."/>
  </r>
  <r>
    <s v="s5627"/>
    <x v="0"/>
    <x v="5625"/>
    <s v="Marco Dutra"/>
    <x v="28"/>
    <x v="4"/>
    <n v="2016"/>
    <x v="0"/>
    <s v="TV-MA"/>
    <s v="102 min"/>
    <n v="102"/>
    <x v="6"/>
    <s v=" International Movies"/>
    <m/>
    <s v="After being raped in her home, a married woman chooses not to tell her husband, unaware that he has his own troubled secret and a plan for revenge."/>
  </r>
  <r>
    <s v="s5628"/>
    <x v="0"/>
    <x v="5626"/>
    <s v="Marcus Raboy"/>
    <x v="0"/>
    <x v="4"/>
    <n v="2017"/>
    <x v="3"/>
    <s v="TV-MA"/>
    <s v="67 min"/>
    <n v="67"/>
    <x v="20"/>
    <m/>
    <m/>
    <s v="The irrepressible Alonzo skewers Latino stereotypes, pricey luxuries and her mother's tough-love parenting in a night of sly and infectious comedy."/>
  </r>
  <r>
    <s v="s5629"/>
    <x v="0"/>
    <x v="5627"/>
    <s v="Mario Rouleau"/>
    <x v="14"/>
    <x v="4"/>
    <n v="2017"/>
    <x v="3"/>
    <s v="TV-MA"/>
    <s v="57 min"/>
    <n v="70"/>
    <x v="20"/>
    <m/>
    <m/>
    <s v="French comic Gad Elmaleh regales a Montreal crowd with tales of awkward mix-ups and baffling customs he's encountered since moving to the U.S."/>
  </r>
  <r>
    <s v="s5630"/>
    <x v="0"/>
    <x v="5628"/>
    <s v="Aniruddha Roy Chowdhury"/>
    <x v="3"/>
    <x v="4"/>
    <n v="2016"/>
    <x v="3"/>
    <s v="TV-14"/>
    <s v="130 min"/>
    <n v="70"/>
    <x v="6"/>
    <s v=" International Movies"/>
    <m/>
    <s v="A sexual assault victim, unjustly tried for the attempted murder of her attacker, is defended by a retired lawyer who challenges India's rape culture."/>
  </r>
  <r>
    <s v="s5631"/>
    <x v="0"/>
    <x v="5629"/>
    <s v="Chester Tam"/>
    <x v="0"/>
    <x v="4"/>
    <n v="2017"/>
    <x v="3"/>
    <s v="TV-MA"/>
    <s v="80 min"/>
    <n v="70"/>
    <x v="8"/>
    <m/>
    <m/>
    <s v="Two buddies working dead-end cashier jobs endure a mind-blowing series of events on their quest to get to the hip-hop show of their lives."/>
  </r>
  <r>
    <s v="s5632"/>
    <x v="0"/>
    <x v="5630"/>
    <s v="Neal Brennan"/>
    <x v="0"/>
    <x v="4"/>
    <n v="2017"/>
    <x v="3"/>
    <s v="TV-MA"/>
    <s v="66 min"/>
    <n v="70"/>
    <x v="20"/>
    <m/>
    <m/>
    <s v="Wicked one-liners and soul-baring confessions converge in this uniquely intimate stand-up special from &quot;Chappelle's Show&quot; co-creator Neal Brennan."/>
  </r>
  <r>
    <s v="s5633"/>
    <x v="0"/>
    <x v="5631"/>
    <s v="Hannes StÃ¶hr"/>
    <x v="5"/>
    <x v="4"/>
    <n v="2008"/>
    <x v="0"/>
    <s v="TV-MA"/>
    <s v="105 min"/>
    <n v="105"/>
    <x v="6"/>
    <s v=" International Movies"/>
    <s v=" Music &amp; Musicals"/>
    <s v="DJ Ickarus is at the top of his game, dazzling fans and touring the world â€“ until he gets locked in the loony bin after taking a few too many drugs."/>
  </r>
  <r>
    <s v="s5634"/>
    <x v="0"/>
    <x v="5632"/>
    <s v="Andreas Prochaska"/>
    <x v="50"/>
    <x v="4"/>
    <n v="2014"/>
    <x v="0"/>
    <s v="TV-PG"/>
    <s v="98 min"/>
    <n v="98"/>
    <x v="6"/>
    <s v=" International Movies"/>
    <m/>
    <s v="Tasked with unraveling the assassination of Archduke Franz Ferdinand, an honorable magistrate finds himself targeted by the shadowy perpetrators."/>
  </r>
  <r>
    <s v="s5635"/>
    <x v="0"/>
    <x v="5633"/>
    <s v="Maximilian Erlenwein"/>
    <x v="5"/>
    <x v="4"/>
    <n v="2014"/>
    <x v="0"/>
    <s v="TV-MA"/>
    <s v="91 min"/>
    <n v="91"/>
    <x v="16"/>
    <s v=" Thrillers"/>
    <m/>
    <s v="Erik's peaceful rural family life is shaken by the arrival of sinister figures who claim to know him and a mysterious &quot;friend&quot; who may not even exist."/>
  </r>
  <r>
    <s v="s5636"/>
    <x v="0"/>
    <x v="5634"/>
    <s v="Burhan Qurbani"/>
    <x v="5"/>
    <x v="4"/>
    <n v="2014"/>
    <x v="3"/>
    <s v="TV-MA"/>
    <s v="123 min"/>
    <n v="70"/>
    <x v="6"/>
    <s v=" International Movies"/>
    <m/>
    <s v="In 1992, three radically different residents of Rostock, Germany, become entangled in a violent xenophobic riot that rocks the beleaguered city."/>
  </r>
  <r>
    <s v="s5637"/>
    <x v="0"/>
    <x v="5635"/>
    <s v="Hubert Woroniecki"/>
    <x v="14"/>
    <x v="4"/>
    <n v="2016"/>
    <x v="3"/>
    <s v="TV-14"/>
    <s v="82 min"/>
    <n v="70"/>
    <x v="0"/>
    <s v=" International Movies"/>
    <m/>
    <s v="The rise and smash success of Elite modeling agency founder John Casablancas is chronicled in this biography of the man who invented the supermodel."/>
  </r>
  <r>
    <s v="s5638"/>
    <x v="0"/>
    <x v="5636"/>
    <s v="Alistair Legrand"/>
    <x v="0"/>
    <x v="4"/>
    <n v="2017"/>
    <x v="0"/>
    <s v="TV-MA"/>
    <s v="104 min"/>
    <n v="104"/>
    <x v="11"/>
    <s v=" Thrillers"/>
    <m/>
    <s v="A psychiatrist is plagued by flashbacks to a terrifying attack as she treats a new patient who was horribly disfigured in an accident."/>
  </r>
  <r>
    <s v="s5639"/>
    <x v="0"/>
    <x v="5637"/>
    <s v="Mir-Jean Bou Chaaya"/>
    <x v="40"/>
    <x v="4"/>
    <n v="2015"/>
    <x v="3"/>
    <s v="TV-MA"/>
    <s v="109 min"/>
    <n v="70"/>
    <x v="8"/>
    <s v=" Dramas"/>
    <s v=" International Movies"/>
    <s v="When three brothers struggling to go straight become targets of a criminal underworld, they use the making of a movie as a front to transport drugs."/>
  </r>
  <r>
    <s v="s5640"/>
    <x v="0"/>
    <x v="5638"/>
    <s v="Jeannie Gaffigan"/>
    <x v="0"/>
    <x v="4"/>
    <n v="2017"/>
    <x v="3"/>
    <s v="TV-14"/>
    <s v="74 min"/>
    <n v="70"/>
    <x v="20"/>
    <m/>
    <m/>
    <s v="America's king of clean comedy delivers wickedly funny jokes in his fifth hour-long special."/>
  </r>
  <r>
    <s v="s5641"/>
    <x v="1"/>
    <x v="5639"/>
    <s v="unknown directors"/>
    <x v="0"/>
    <x v="4"/>
    <n v="2017"/>
    <x v="2"/>
    <s v="TV-Y"/>
    <s v="1 Season"/>
    <n v="125"/>
    <x v="12"/>
    <s v=" TV Comedies"/>
    <m/>
    <s v="The Lalaloopsy gang and their adorable pets know every day is a perfect day to celebrate the magic of friendship, creativity and collaboration."/>
  </r>
  <r>
    <s v="s5642"/>
    <x v="0"/>
    <x v="5640"/>
    <s v="Babak Anvari"/>
    <x v="4"/>
    <x v="4"/>
    <n v="2016"/>
    <x v="3"/>
    <s v="PG-13"/>
    <s v="84 min"/>
    <n v="70"/>
    <x v="11"/>
    <s v=" International Movies"/>
    <s v=" Thrillers"/>
    <s v="During the Iran-Iraq conflict, a Tehran woman caring for her daughter while her husband is at war is gradually convinced evil spirits are at work."/>
  </r>
  <r>
    <s v="s5643"/>
    <x v="0"/>
    <x v="5641"/>
    <s v="Emily Hagins"/>
    <x v="0"/>
    <x v="4"/>
    <n v="2017"/>
    <x v="0"/>
    <s v="TV-14"/>
    <s v="98 min"/>
    <n v="98"/>
    <x v="5"/>
    <s v=" Dramas"/>
    <m/>
    <s v="When a crisis threatens to destroy their high school, four teens hatch a daring plan to raise $10 million. Step one? Breaking into the U.S. Mint."/>
  </r>
  <r>
    <s v="s5644"/>
    <x v="0"/>
    <x v="5642"/>
    <s v="Greg Richardson"/>
    <x v="0"/>
    <x v="4"/>
    <n v="2013"/>
    <x v="3"/>
    <s v="TV-Y7"/>
    <s v="22 min"/>
    <n v="70"/>
    <x v="5"/>
    <m/>
    <m/>
    <s v="Villainous Loki is amassing an army to conquer Earth! His antics are keeping Spider-Man and S.H.I.E.L.D. busy as they tackle a host of bad guys."/>
  </r>
  <r>
    <s v="s5645"/>
    <x v="0"/>
    <x v="5643"/>
    <s v="Uwe Boll"/>
    <x v="19"/>
    <x v="4"/>
    <n v="2016"/>
    <x v="0"/>
    <s v="TV-MA"/>
    <s v="100 min"/>
    <n v="100"/>
    <x v="13"/>
    <s v=" International Movies"/>
    <m/>
    <s v="Lone-wolf vigilante Bill Williamson is back, taking aim at the U.S. government and eluding the pursuit of two FBI agents who are on his trail."/>
  </r>
  <r>
    <s v="s5646"/>
    <x v="0"/>
    <x v="5644"/>
    <s v="Mitch Schauer"/>
    <x v="0"/>
    <x v="4"/>
    <n v="2016"/>
    <x v="3"/>
    <s v="PG"/>
    <s v="75 min"/>
    <n v="70"/>
    <x v="5"/>
    <s v=" Sci-Fi &amp; Fantasy"/>
    <m/>
    <s v="On Halloween, the Hulk and Dr. Strange battle monsters wreaking havoc on New York and uncover an evil plot by Nightmare, ruler of the Dream Dimension."/>
  </r>
  <r>
    <s v="s5647"/>
    <x v="0"/>
    <x v="5645"/>
    <s v="Lance Bangs"/>
    <x v="0"/>
    <x v="4"/>
    <n v="2017"/>
    <x v="3"/>
    <s v="TV-MA"/>
    <s v="69 min"/>
    <n v="70"/>
    <x v="20"/>
    <m/>
    <m/>
    <s v="Incisive comic Jen Kirkman gets real about women's bodies, the value of alone time and an Italian private tour guide who may have been a ghost."/>
  </r>
  <r>
    <s v="s5648"/>
    <x v="0"/>
    <x v="5646"/>
    <s v="Rohit Mittal"/>
    <x v="3"/>
    <x v="4"/>
    <n v="2016"/>
    <x v="0"/>
    <s v="TV-MA"/>
    <s v="97 min"/>
    <n v="97"/>
    <x v="6"/>
    <s v=" International Movies"/>
    <s v=" Thrillers"/>
    <s v="A production crew that thinks it's making a documentary about a humble Mumbai rickshaw driver unmasks a horrifying truth about their film's subject."/>
  </r>
  <r>
    <s v="s5649"/>
    <x v="0"/>
    <x v="5647"/>
    <s v="Steve Hickner, Simon J. Smith"/>
    <x v="0"/>
    <x v="4"/>
    <n v="2007"/>
    <x v="0"/>
    <s v="PG"/>
    <s v="92 min"/>
    <n v="92"/>
    <x v="5"/>
    <s v=" Comedies"/>
    <m/>
    <s v="Barry, a worker bee stuck in a dead-end job making honey, sues humans when he learns they've been stealing bees' nectar all along."/>
  </r>
  <r>
    <s v="s5650"/>
    <x v="0"/>
    <x v="5648"/>
    <s v="Jalil Lespert"/>
    <x v="14"/>
    <x v="4"/>
    <n v="2011"/>
    <x v="0"/>
    <s v="TV-MA"/>
    <s v="92 min"/>
    <n v="92"/>
    <x v="6"/>
    <s v=" Independent Movies"/>
    <s v=" International Movies"/>
    <s v="After his wife inexplicably disappears, a man takes their two children and relocates to his hometown in an attempt to end their grief and move on."/>
  </r>
  <r>
    <s v="s5651"/>
    <x v="1"/>
    <x v="5649"/>
    <s v="unknown directors"/>
    <x v="0"/>
    <x v="4"/>
    <n v="1999"/>
    <x v="3"/>
    <s v="TV-14"/>
    <s v="7 Seasons"/>
    <n v="70"/>
    <x v="21"/>
    <s v=" TV Sci-Fi &amp; Fantasy"/>
    <m/>
    <s v="In this &quot;Star Trek&quot; spin-off, Commander Sisko leads the multi-species crew of Deep Space Nine, a Federation space station with a complex mission."/>
  </r>
  <r>
    <s v="s5652"/>
    <x v="0"/>
    <x v="5650"/>
    <s v="Abhishek Chaubey"/>
    <x v="3"/>
    <x v="4"/>
    <n v="2016"/>
    <x v="3"/>
    <s v="TV-MA"/>
    <s v="146 min"/>
    <n v="70"/>
    <x v="6"/>
    <s v=" International Movies"/>
    <m/>
    <s v="Drug abuse and the darker side of Punjab rear their heads in the intense, interwoven tales of a cop, a doctor, a migrant worker and a rock star."/>
  </r>
  <r>
    <s v="s5653"/>
    <x v="0"/>
    <x v="5651"/>
    <s v="Diego Luna"/>
    <x v="6"/>
    <x v="5"/>
    <n v="2016"/>
    <x v="0"/>
    <s v="TV-MA"/>
    <s v="97 min"/>
    <n v="97"/>
    <x v="6"/>
    <s v=" Independent Movies"/>
    <s v=" International Movies"/>
    <s v="An aging California pig farmer whose property is on the brink of foreclosure makes a last-ditch trip across the border to sell his prized hog."/>
  </r>
  <r>
    <s v="s5654"/>
    <x v="1"/>
    <x v="5652"/>
    <s v="unknown directors"/>
    <x v="16"/>
    <x v="5"/>
    <n v="2016"/>
    <x v="2"/>
    <s v="TV-14"/>
    <s v="1 Season"/>
    <n v="125"/>
    <x v="1"/>
    <s v=" Korean TV Shows"/>
    <s v=" Romantic TV Shows"/>
    <s v="An egotistic top male model and a pretty model wannabe are forced to live each other's lives until they figure out a way to undo their body switch."/>
  </r>
  <r>
    <s v="s5655"/>
    <x v="1"/>
    <x v="5653"/>
    <s v="unknown directors"/>
    <x v="12"/>
    <x v="5"/>
    <n v="2016"/>
    <x v="1"/>
    <s v="TV-MA"/>
    <s v="2 Seasons"/>
    <n v="250"/>
    <x v="15"/>
    <s v=" International TV Shows"/>
    <m/>
    <s v="A teenager discovers that he is an Ajin and flees before the authorities experiment on him. Other Ajin plan to fight back and he must choose a side."/>
  </r>
  <r>
    <s v="s5656"/>
    <x v="1"/>
    <x v="5654"/>
    <s v="unknown directors"/>
    <x v="0"/>
    <x v="5"/>
    <n v="2016"/>
    <x v="2"/>
    <s v="TV-14"/>
    <s v="1 Season"/>
    <n v="125"/>
    <x v="14"/>
    <s v=" Teen TV Shows"/>
    <m/>
    <s v="Go behind the scenes with social media sensation Cameron Dallas as he takes his career to the next level on an international tour."/>
  </r>
  <r>
    <s v="s5657"/>
    <x v="0"/>
    <x v="5655"/>
    <s v="Jorge Michel Grau"/>
    <x v="6"/>
    <x v="5"/>
    <n v="2016"/>
    <x v="0"/>
    <s v="TV-MA"/>
    <s v="93 min"/>
    <n v="93"/>
    <x v="6"/>
    <s v=" International Movies"/>
    <m/>
    <s v="After a devastating earthquake hits Mexico City, trapped survivors from all walks of life wait to be rescued while trying desperately to stay alive."/>
  </r>
  <r>
    <s v="s5658"/>
    <x v="0"/>
    <x v="5656"/>
    <s v="Riki Lindhome, Jeremy Konner"/>
    <x v="0"/>
    <x v="5"/>
    <n v="2016"/>
    <x v="3"/>
    <s v="TV-MA"/>
    <s v="62 min"/>
    <n v="70"/>
    <x v="31"/>
    <s v=" Stand-Up Comedy"/>
    <m/>
    <s v="Garfunkel and Oates put on a surprise-filled show in Seattle in hopes of raising enough money to make their own comedy special."/>
  </r>
  <r>
    <s v="s5659"/>
    <x v="1"/>
    <x v="5657"/>
    <s v="unknown directors"/>
    <x v="0"/>
    <x v="5"/>
    <n v="2018"/>
    <x v="1"/>
    <s v="TV-MA"/>
    <s v="2 Seasons"/>
    <n v="250"/>
    <x v="2"/>
    <s v=" TV Dramas"/>
    <s v=" TV Mysteries"/>
    <s v="From the creators of &quot;The Matrix&quot; and &quot;Babylon 5&quot; comes this tense series in which eight people can telepathically experience each other's lives."/>
  </r>
  <r>
    <s v="s5660"/>
    <x v="0"/>
    <x v="5658"/>
    <s v="Thomas Astruc"/>
    <x v="14"/>
    <x v="5"/>
    <n v="2016"/>
    <x v="3"/>
    <s v="TV-Y7"/>
    <s v="22 min"/>
    <n v="70"/>
    <x v="22"/>
    <m/>
    <m/>
    <s v="Parisian teen Marinette transforms herself into superhero Ladybug to find her lonely secret crush Adrien when he runs away from home at Christmas."/>
  </r>
  <r>
    <s v="s5661"/>
    <x v="0"/>
    <x v="5659"/>
    <s v="Manny Rodriguez"/>
    <x v="0"/>
    <x v="5"/>
    <n v="2016"/>
    <x v="0"/>
    <s v="TV-14"/>
    <s v="88 min"/>
    <n v="88"/>
    <x v="20"/>
    <m/>
    <m/>
    <s v="Hawaiian-shirt enthusiast Gabriel &quot;Fluffy&quot; Iglesias finds the laughs in racist gift baskets, Prius-driving cops and all-female taco trucks."/>
  </r>
  <r>
    <s v="s5662"/>
    <x v="0"/>
    <x v="5660"/>
    <s v="Vikram Gandhi"/>
    <x v="0"/>
    <x v="5"/>
    <n v="2016"/>
    <x v="0"/>
    <s v="TV-MA"/>
    <s v="105 min"/>
    <n v="105"/>
    <x v="6"/>
    <m/>
    <m/>
    <s v="A young Barack Obama forges his identity while dealing with race, divergent cultures and ordinary life as a New York City college student."/>
  </r>
  <r>
    <s v="s5663"/>
    <x v="1"/>
    <x v="5661"/>
    <s v="unknown directors"/>
    <x v="4"/>
    <x v="5"/>
    <n v="2016"/>
    <x v="2"/>
    <s v="TV-MA"/>
    <s v="1 Season"/>
    <n v="125"/>
    <x v="7"/>
    <s v=" International TV Shows"/>
    <s v=" TV Comedies"/>
    <s v="Bowling alley worker Amy and nonconformist Raquel kick some serious demon butt while also facing their inner demons as they navigate their early 20s."/>
  </r>
  <r>
    <s v="s5664"/>
    <x v="0"/>
    <x v="5662"/>
    <s v="Sean Hanish"/>
    <x v="0"/>
    <x v="5"/>
    <n v="2016"/>
    <x v="0"/>
    <s v="TV-MA"/>
    <s v="88 min"/>
    <n v="88"/>
    <x v="6"/>
    <m/>
    <m/>
    <s v="After years of estrangement, four sisters gather in the wake of their mother's death, which may or may not have been a suicide."/>
  </r>
  <r>
    <s v="s5665"/>
    <x v="0"/>
    <x v="5663"/>
    <s v="Sinan AkkuÅŸ"/>
    <x v="5"/>
    <x v="5"/>
    <n v="2015"/>
    <x v="0"/>
    <s v="TV-MA"/>
    <s v="93 min"/>
    <n v="93"/>
    <x v="8"/>
    <s v=" International Movies"/>
    <m/>
    <s v="The lives of three dissatisfied brothers running a family bridal shop turn topsy-turvy when one of them has to care for his ex-girlfriend's baby."/>
  </r>
  <r>
    <s v="s5666"/>
    <x v="1"/>
    <x v="5664"/>
    <s v="unknown directors"/>
    <x v="16"/>
    <x v="5"/>
    <n v="2012"/>
    <x v="2"/>
    <s v="TV-PG"/>
    <s v="1 Season"/>
    <n v="125"/>
    <x v="1"/>
    <s v=" Korean TV Shows"/>
    <s v=" Romantic TV Shows"/>
    <s v="Two women at a cosmetics company compete for love and success. One uses her brain and diligence, while the other works her beauty and charm."/>
  </r>
  <r>
    <s v="s5667"/>
    <x v="0"/>
    <x v="5665"/>
    <s v="Matt Bell"/>
    <x v="4"/>
    <x v="5"/>
    <n v="2015"/>
    <x v="0"/>
    <s v="TV-MA"/>
    <s v="98 min"/>
    <n v="98"/>
    <x v="0"/>
    <s v=" Sports Movies"/>
    <m/>
    <s v="British strongman Eddie Hall wants to be the strongest man in the world. This documentary reveals the grueling life choices that fuel his obsession."/>
  </r>
  <r>
    <s v="s5668"/>
    <x v="1"/>
    <x v="5666"/>
    <s v="unknown directors"/>
    <x v="16"/>
    <x v="5"/>
    <n v="2012"/>
    <x v="2"/>
    <s v="TV-14"/>
    <s v="1 Season"/>
    <n v="125"/>
    <x v="1"/>
    <s v=" Korean TV Shows"/>
    <s v=" Romantic TV Shows"/>
    <s v="A coupleâ€™s five-year marriage is put on the line when each of their first loves comes back hoping for another shot at romance."/>
  </r>
  <r>
    <s v="s5669"/>
    <x v="1"/>
    <x v="5667"/>
    <s v="unknown directors"/>
    <x v="16"/>
    <x v="5"/>
    <n v="2012"/>
    <x v="2"/>
    <s v="TV-14"/>
    <s v="1 Season"/>
    <n v="125"/>
    <x v="1"/>
    <s v=" Korean TV Shows"/>
    <s v=" TV Dramas"/>
    <s v="This relatable relationship drama explores the real-life trials and joys of married life through the lens of 11 different wives."/>
  </r>
  <r>
    <s v="s5670"/>
    <x v="1"/>
    <x v="5668"/>
    <s v="unknown directors"/>
    <x v="16"/>
    <x v="5"/>
    <n v="2011"/>
    <x v="2"/>
    <s v="TV-MA"/>
    <s v="1 Season"/>
    <n v="125"/>
    <x v="1"/>
    <s v=" Korean TV Shows"/>
    <s v=" TV Dramas"/>
    <s v="When her husband goes to jail for bankruptcy, a woman takes her two daughters to live with her father, who severed ties with her years ago."/>
  </r>
  <r>
    <s v="s5671"/>
    <x v="1"/>
    <x v="5669"/>
    <s v="unknown directors"/>
    <x v="10"/>
    <x v="5"/>
    <n v="2016"/>
    <x v="2"/>
    <s v="TV-14"/>
    <s v="1 Season"/>
    <n v="125"/>
    <x v="1"/>
    <s v=" TV Action &amp; Adventure"/>
    <s v=" TV Sci-Fi &amp; Fantasy"/>
    <s v="The Ice Tribe prince journeys to a sacred mountain to vanquish evil but soon finds himself at war with the Fire Tribe, led by his long-lost brother."/>
  </r>
  <r>
    <s v="s5672"/>
    <x v="1"/>
    <x v="5670"/>
    <s v="unknown directors"/>
    <x v="16"/>
    <x v="5"/>
    <n v="2012"/>
    <x v="2"/>
    <s v="TV-14"/>
    <s v="1 Season"/>
    <n v="125"/>
    <x v="1"/>
    <s v=" Korean TV Shows"/>
    <s v=" TV Dramas"/>
    <s v="Two renowned culinary families led by legendary food icons battle for the position of greatest chef, while protecting their secret kimchee recipes."/>
  </r>
  <r>
    <s v="s5673"/>
    <x v="1"/>
    <x v="5671"/>
    <s v="unknown directors"/>
    <x v="12"/>
    <x v="5"/>
    <n v="2001"/>
    <x v="1"/>
    <s v="TV-14"/>
    <s v="2 Seasons"/>
    <n v="250"/>
    <x v="15"/>
    <s v=" International TV Shows"/>
    <m/>
    <s v="Yanked down a well, schoolgirl Kagome Higurashi emerges in feudal Japan, where she must reassemble a sacred jewel while eluding half-demon Inuyasha."/>
  </r>
  <r>
    <s v="s5674"/>
    <x v="1"/>
    <x v="5672"/>
    <s v="unknown directors"/>
    <x v="16"/>
    <x v="5"/>
    <n v="2012"/>
    <x v="2"/>
    <s v="TV-14"/>
    <s v="1 Season"/>
    <n v="125"/>
    <x v="1"/>
    <s v=" Korean TV Shows"/>
    <s v=" Romantic TV Shows"/>
    <s v="Seung Yeon decides to chase her dream of becoming a K-pop star and audition for a popular group. There's only one catch: It's a boy band."/>
  </r>
  <r>
    <s v="s5675"/>
    <x v="1"/>
    <x v="5673"/>
    <s v="James Hawes"/>
    <x v="4"/>
    <x v="5"/>
    <n v="2012"/>
    <x v="1"/>
    <s v="TV-PG"/>
    <s v="5 Seasons"/>
    <n v="625"/>
    <x v="7"/>
    <s v=" International TV Shows"/>
    <s v=" TV Action &amp; Adventure"/>
    <s v="This family-oriented retelling of the King Arthur legend finds Merlin arriving in Camelot, where he hones his magic skills with the help of his uncle."/>
  </r>
  <r>
    <s v="s5676"/>
    <x v="1"/>
    <x v="5674"/>
    <s v="unknown directors"/>
    <x v="16"/>
    <x v="5"/>
    <n v="2012"/>
    <x v="2"/>
    <s v="TV-PG"/>
    <s v="1 Season"/>
    <n v="125"/>
    <x v="1"/>
    <s v=" Korean TV Shows"/>
    <s v=" Romantic TV Shows"/>
    <s v="When a gifted patissier with a gloomy past meets a bright and easygoing cafÃ© owner, he begins to shed his thorns and learns to love again."/>
  </r>
  <r>
    <s v="s5677"/>
    <x v="0"/>
    <x v="5675"/>
    <s v="Elite Zexer"/>
    <x v="27"/>
    <x v="5"/>
    <n v="2016"/>
    <x v="0"/>
    <s v="TV-PG"/>
    <s v="88 min"/>
    <n v="88"/>
    <x v="6"/>
    <s v=" Independent Movies"/>
    <s v=" International Movies"/>
    <s v="When a Bedouin patriarch takes a second bride, his first wife chafes against her changing status while his daughter chases her own dreams of autonomy."/>
  </r>
  <r>
    <s v="s5678"/>
    <x v="1"/>
    <x v="5676"/>
    <s v="unknown directors"/>
    <x v="19"/>
    <x v="5"/>
    <n v="2017"/>
    <x v="2"/>
    <s v="TV-MA"/>
    <s v="1 Season"/>
    <n v="125"/>
    <x v="1"/>
    <s v=" TV Dramas"/>
    <m/>
    <s v="In the wake of World War II, 11 Allied judges are tasked with weighing the fates of Japanese war criminals in a tense international trial."/>
  </r>
  <r>
    <s v="s5679"/>
    <x v="0"/>
    <x v="5677"/>
    <s v="RaÃºl Campos, Jan Suter"/>
    <x v="6"/>
    <x v="5"/>
    <n v="2016"/>
    <x v="3"/>
    <s v="TV-MA"/>
    <s v="31 min"/>
    <n v="70"/>
    <x v="20"/>
    <m/>
    <m/>
    <s v="The expressive Ricardo O'Farrill uses his astute comedic sensibilities to tease Christmas traditions, and not even Santa Claus escapes unscathed."/>
  </r>
  <r>
    <s v="s5680"/>
    <x v="0"/>
    <x v="5678"/>
    <s v="Alex Lehmann"/>
    <x v="0"/>
    <x v="5"/>
    <n v="2016"/>
    <x v="0"/>
    <s v="TV-MA"/>
    <s v="83 min"/>
    <n v="83"/>
    <x v="0"/>
    <m/>
    <m/>
    <s v="A comedy troupe of four friends on the autism spectrum prepares for a final show before its members go their separate ways."/>
  </r>
  <r>
    <s v="s5681"/>
    <x v="1"/>
    <x v="5679"/>
    <s v="unknown directors"/>
    <x v="4"/>
    <x v="5"/>
    <n v="2016"/>
    <x v="2"/>
    <s v="TV-MA"/>
    <s v="1 Season"/>
    <n v="125"/>
    <x v="2"/>
    <s v=" Docuseries"/>
    <m/>
    <s v="This documentary series reconstructs history's most complex, high-stakes hostage negotiations as kidnapping victims recount their terrifying ordeals."/>
  </r>
  <r>
    <s v="s5682"/>
    <x v="0"/>
    <x v="5680"/>
    <s v="James Yukich"/>
    <x v="0"/>
    <x v="5"/>
    <n v="2015"/>
    <x v="3"/>
    <s v="TV-G"/>
    <s v="38 min"/>
    <n v="70"/>
    <x v="5"/>
    <s v=" Music &amp; Musicals"/>
    <m/>
    <s v="Pop music superstar Mariah Carey hosts this all-star holiday celebration with special guests and a celebrity reading of &quot;The Night Before Christmas.&quot;"/>
  </r>
  <r>
    <s v="s5683"/>
    <x v="0"/>
    <x v="5681"/>
    <s v="Nic Mathieu"/>
    <x v="0"/>
    <x v="5"/>
    <n v="2016"/>
    <x v="3"/>
    <s v="TV-14"/>
    <s v="108 min"/>
    <n v="70"/>
    <x v="13"/>
    <s v=" Sci-Fi &amp; Fantasy"/>
    <m/>
    <s v="When an otherworldly force wreaks havoc on a war-torn European city, an engineer teams up with an elite Special Ops unit to stop it."/>
  </r>
  <r>
    <s v="s5684"/>
    <x v="1"/>
    <x v="5682"/>
    <s v="unknown directors"/>
    <x v="0"/>
    <x v="5"/>
    <n v="2016"/>
    <x v="2"/>
    <s v="TV-14"/>
    <s v="1 Season"/>
    <n v="125"/>
    <x v="3"/>
    <s v=" International TV Shows"/>
    <s v=" Reality TV"/>
    <s v="Kari Byron, Tory Belleci and Grant Imahara rank history's greatest inventions, heists and more in this series from the producers of &quot;MythBusters.&quot;"/>
  </r>
  <r>
    <s v="s5685"/>
    <x v="1"/>
    <x v="5683"/>
    <s v="unknown directors"/>
    <x v="29"/>
    <x v="5"/>
    <n v="2016"/>
    <x v="2"/>
    <s v="TV-14"/>
    <s v="1 Season"/>
    <n v="125"/>
    <x v="1"/>
    <s v=" Romantic TV Shows"/>
    <s v=" TV Comedies"/>
    <s v="A quirk of fate sends an ordinary, sweet-natured high school girl and her father into the home of the school genius, on whom she has a huge crush."/>
  </r>
  <r>
    <s v="s5686"/>
    <x v="0"/>
    <x v="5684"/>
    <s v="Chris Kelly"/>
    <x v="0"/>
    <x v="5"/>
    <n v="2016"/>
    <x v="0"/>
    <s v="TV-MA"/>
    <s v="97 min"/>
    <n v="97"/>
    <x v="8"/>
    <s v=" Dramas"/>
    <s v=" Independent Movies"/>
    <s v="After a bad breakup, a struggling New York comedy writer tries to don a brave face and care for his dying mother in Sacramento."/>
  </r>
  <r>
    <s v="s5687"/>
    <x v="1"/>
    <x v="5685"/>
    <s v="unknown directors"/>
    <x v="14"/>
    <x v="5"/>
    <n v="2015"/>
    <x v="2"/>
    <s v="TV-14"/>
    <s v="1 Season"/>
    <n v="125"/>
    <x v="3"/>
    <s v=" International TV Shows"/>
    <m/>
    <s v="This documentary series recounts the tumultuous history of Cuba, a nation of foreign conquest, freedom fighters and Cold War political machinations."/>
  </r>
  <r>
    <s v="s5688"/>
    <x v="0"/>
    <x v="5686"/>
    <s v="Alex Lehmann"/>
    <x v="0"/>
    <x v="5"/>
    <n v="2016"/>
    <x v="3"/>
    <s v="TV-MA"/>
    <s v="81 min"/>
    <n v="70"/>
    <x v="6"/>
    <s v=" Independent Movies"/>
    <s v=" Romantic Movies"/>
    <s v="Two former high school sweethearts unexpectedly reunite in their old hometown, where they rediscover their magical bond and face a shared regret."/>
  </r>
  <r>
    <s v="s5689"/>
    <x v="0"/>
    <x v="5687"/>
    <s v="Roman Gackowski"/>
    <x v="0"/>
    <x v="5"/>
    <n v="2016"/>
    <x v="3"/>
    <s v="TV-14"/>
    <s v="70 min"/>
    <n v="70"/>
    <x v="0"/>
    <s v=" Sports Movies"/>
    <m/>
    <s v="Follow the journey of Satnam Singh Bhamara as he works to fulfill his dream of becoming the first India-born player to be drafted into the NBA."/>
  </r>
  <r>
    <s v="s5690"/>
    <x v="0"/>
    <x v="5688"/>
    <s v="Benjamin Dickinson"/>
    <x v="0"/>
    <x v="5"/>
    <n v="2016"/>
    <x v="3"/>
    <s v="TV-MA"/>
    <s v="62 min"/>
    <n v="70"/>
    <x v="31"/>
    <s v=" Stand-Up Comedy"/>
    <m/>
    <s v="The comic innovator delivers a surreal set blending experimental songs, jokes about grits, guns and drugs, and other improvised comedy adventures."/>
  </r>
  <r>
    <s v="s5691"/>
    <x v="1"/>
    <x v="5689"/>
    <s v="unknown directors"/>
    <x v="0"/>
    <x v="5"/>
    <n v="2016"/>
    <x v="1"/>
    <s v="TV-MA"/>
    <s v="3 Seasons"/>
    <n v="375"/>
    <x v="24"/>
    <s v=" TV Action &amp; Adventure"/>
    <s v=" TV Horror"/>
    <s v="Bank-robbing brothers encounter vengeful lawmen and demons south of the border in this original series based on Robert Rodriguez' cult horror film."/>
  </r>
  <r>
    <s v="s5692"/>
    <x v="0"/>
    <x v="5690"/>
    <s v="Sacha Wolff"/>
    <x v="14"/>
    <x v="5"/>
    <n v="2016"/>
    <x v="0"/>
    <s v="TV-MA"/>
    <s v="99 min"/>
    <n v="99"/>
    <x v="6"/>
    <s v=" International Movies"/>
    <s v=" Sports Movies"/>
    <s v="When he defies his cruel father and leaves New Caledonia to play rugby in France, young Soane learns hard lessons about life, love and success."/>
  </r>
  <r>
    <s v="s5693"/>
    <x v="1"/>
    <x v="5691"/>
    <s v="unknown directors"/>
    <x v="19"/>
    <x v="5"/>
    <n v="2016"/>
    <x v="1"/>
    <s v="TV-G"/>
    <s v="2 Seasons"/>
    <n v="250"/>
    <x v="12"/>
    <s v=" TV Comedies"/>
    <s v=" TV Dramas"/>
    <s v="Teen singers-songwriters in an elite music program form bonds of friendship, creativity and romance while turning their passion into their profession."/>
  </r>
  <r>
    <s v="s5694"/>
    <x v="0"/>
    <x v="5692"/>
    <s v="Adam Nimoy"/>
    <x v="19"/>
    <x v="5"/>
    <n v="2016"/>
    <x v="3"/>
    <s v="TV-14"/>
    <s v="112 min"/>
    <n v="70"/>
    <x v="0"/>
    <m/>
    <m/>
    <s v="The son of actor Leonard Nimoy directs this moving look at his father's portrayal of Spock, the iconic &quot;Star Trek&quot; character he played for 50 years."/>
  </r>
  <r>
    <s v="s5695"/>
    <x v="0"/>
    <x v="5693"/>
    <s v="Elizabeth Wood"/>
    <x v="0"/>
    <x v="5"/>
    <n v="2016"/>
    <x v="0"/>
    <s v="TV-MA"/>
    <s v="90 min"/>
    <n v="90"/>
    <x v="6"/>
    <s v=" Independent Movies"/>
    <m/>
    <s v="A college girl romping through New York City in search of cocaine and other highs finds something real to grasp, only to see it potentially slip away."/>
  </r>
  <r>
    <s v="s5696"/>
    <x v="0"/>
    <x v="5694"/>
    <s v="Robert McCullough Jr."/>
    <x v="0"/>
    <x v="5"/>
    <n v="2016"/>
    <x v="3"/>
    <s v="TV-PG"/>
    <s v="56 min"/>
    <n v="70"/>
    <x v="0"/>
    <s v=" Sports Movies"/>
    <m/>
    <s v="This documentary celebrates the 50th anniversary of the Harlem sports program that has inspired countless city kids to become pro basketball players."/>
  </r>
  <r>
    <s v="s5697"/>
    <x v="0"/>
    <x v="5695"/>
    <s v="Shrihari Sathe"/>
    <x v="3"/>
    <x v="5"/>
    <n v="2014"/>
    <x v="3"/>
    <s v="TV-14"/>
    <s v="89 min"/>
    <n v="70"/>
    <x v="6"/>
    <s v=" International Movies"/>
    <m/>
    <s v="After randomly receiving a handsome political bribe, a sweet, poor elderly woman decides to treat herself a shopping spree, which doesn't go smoothly."/>
  </r>
  <r>
    <s v="s5698"/>
    <x v="0"/>
    <x v="5696"/>
    <s v="Ralph Macchio"/>
    <x v="0"/>
    <x v="5"/>
    <n v="2013"/>
    <x v="3"/>
    <s v="TV-PG"/>
    <s v="24 min"/>
    <n v="70"/>
    <x v="6"/>
    <m/>
    <m/>
    <s v="A young boy, upset by his parents' divorce, becomes infatuated with his grandmother's neighbor, an entrancing dancer he watches through a window."/>
  </r>
  <r>
    <s v="s5699"/>
    <x v="0"/>
    <x v="5697"/>
    <s v="Ricardo Maldonado"/>
    <x v="64"/>
    <x v="5"/>
    <n v="2015"/>
    <x v="0"/>
    <s v="TV-14"/>
    <s v="100 min"/>
    <n v="100"/>
    <x v="8"/>
    <s v=" International Movies"/>
    <m/>
    <s v="To win the heart of his true love â€“ a high-society girl â€“ a hapless commoner plots to change his identity and avoid his embarrassing friends."/>
  </r>
  <r>
    <s v="s5700"/>
    <x v="1"/>
    <x v="5698"/>
    <s v="unknown directors"/>
    <x v="29"/>
    <x v="5"/>
    <n v="2016"/>
    <x v="2"/>
    <s v="TV-PG"/>
    <s v="1 Season"/>
    <n v="125"/>
    <x v="1"/>
    <s v=" Romantic TV Shows"/>
    <s v=" TV Comedies"/>
    <s v="A young man who's learned nothing about his father from his single mom has a freak accident that sends him back to 1989, the year before he was born."/>
  </r>
  <r>
    <s v="s5701"/>
    <x v="1"/>
    <x v="5699"/>
    <s v="unknown directors"/>
    <x v="29"/>
    <x v="5"/>
    <n v="2015"/>
    <x v="2"/>
    <s v="TV-PG"/>
    <s v="1 Season"/>
    <n v="125"/>
    <x v="1"/>
    <s v=" Romantic TV Shows"/>
    <s v=" TV Comedies"/>
    <s v="Ya-nuo's been raised as a boy. Now at age 25, she's caught the eye of a triad leader's sister. But what happens when she reveals her true gender?"/>
  </r>
  <r>
    <s v="s5702"/>
    <x v="0"/>
    <x v="5700"/>
    <s v="Vetrimaaran"/>
    <x v="3"/>
    <x v="5"/>
    <n v="2015"/>
    <x v="2"/>
    <s v="TV-MA"/>
    <s v="116 min"/>
    <n v="116"/>
    <x v="6"/>
    <s v=" International Movies"/>
    <s v=" Thrillers"/>
    <s v="In this fact-based drama, politically motivated cops in Andhra Pradesh set out to frame four Tamil laborers for a crime, torturing them to no avail."/>
  </r>
  <r>
    <s v="s5703"/>
    <x v="0"/>
    <x v="5701"/>
    <s v="Linas Phillips"/>
    <x v="0"/>
    <x v="5"/>
    <n v="2016"/>
    <x v="0"/>
    <s v="TV-MA"/>
    <s v="92 min"/>
    <n v="92"/>
    <x v="8"/>
    <s v=" Dramas"/>
    <s v=" Independent Movies"/>
    <s v="A developmentally disabled man obsessed with the Fonz, guns and all things kinky poses a challenge for his arrogant brother when he moves in with him."/>
  </r>
  <r>
    <s v="s5704"/>
    <x v="1"/>
    <x v="5702"/>
    <s v="unknown directors"/>
    <x v="29"/>
    <x v="5"/>
    <n v="2016"/>
    <x v="2"/>
    <s v="TV-14"/>
    <s v="1 Season"/>
    <n v="125"/>
    <x v="1"/>
    <s v=" Romantic TV Shows"/>
    <s v=" TV Comedies"/>
    <s v="Ten years after a once-promising student graduates, she finds herself working at a cosmetics company run by the boy with the worst grades in school."/>
  </r>
  <r>
    <s v="s5705"/>
    <x v="0"/>
    <x v="5703"/>
    <s v="Jeff Margolis"/>
    <x v="0"/>
    <x v="5"/>
    <n v="1979"/>
    <x v="3"/>
    <s v="TV-MA"/>
    <s v="79 min"/>
    <n v="70"/>
    <x v="20"/>
    <m/>
    <m/>
    <s v="Richard Pryor's classic 1979 concert film has him discussing a wide range of topics, including race, the police and his favorite target â€“ himself."/>
  </r>
  <r>
    <s v="s5706"/>
    <x v="0"/>
    <x v="5704"/>
    <s v="Bauddhayan Mukherji"/>
    <x v="3"/>
    <x v="5"/>
    <n v="2016"/>
    <x v="3"/>
    <s v="TV-14"/>
    <s v="72 min"/>
    <n v="70"/>
    <x v="6"/>
    <s v=" Independent Movies"/>
    <s v=" International Movies"/>
    <s v="An unemployed Bollywood session violinist in Mumbai finally lands a small gig, but it's what happens on his way home that proves truly transformative."/>
  </r>
  <r>
    <s v="s5707"/>
    <x v="0"/>
    <x v="5705"/>
    <s v="MarÃ­a Jose Cuevas"/>
    <x v="6"/>
    <x v="5"/>
    <n v="2016"/>
    <x v="0"/>
    <s v="TV-MA"/>
    <s v="92 min"/>
    <n v="92"/>
    <x v="0"/>
    <s v=" International Movies"/>
    <m/>
    <s v="Back in the days of disco, Mexico had its own stars of the night. This documentary casts new light on former queens of the Mexican burlesque scene."/>
  </r>
  <r>
    <s v="s5708"/>
    <x v="1"/>
    <x v="5706"/>
    <s v="unknown directors"/>
    <x v="0"/>
    <x v="5"/>
    <n v="2016"/>
    <x v="2"/>
    <s v="TV-14"/>
    <s v="1 Season"/>
    <n v="125"/>
    <x v="9"/>
    <s v=" TV Dramas"/>
    <s v=" Teen TV Shows"/>
    <s v="Set nearly a decade after the finale of the original series, this revival follows Lorelai, Rory and Emily Gilmore through four seasons of change."/>
  </r>
  <r>
    <s v="s5709"/>
    <x v="0"/>
    <x v="5707"/>
    <s v="Oz Rodriguez"/>
    <x v="0"/>
    <x v="5"/>
    <n v="2016"/>
    <x v="3"/>
    <s v="TV-MA"/>
    <s v="61 min"/>
    <n v="61"/>
    <x v="20"/>
    <m/>
    <m/>
    <s v="&quot;SNL&quot; star Michael Che takes on hot-button topics like inequality, homophobia and gentrification in this stand-up set filmed live in Brooklyn."/>
  </r>
  <r>
    <s v="s5710"/>
    <x v="0"/>
    <x v="5708"/>
    <s v="Chris Sparling"/>
    <x v="0"/>
    <x v="5"/>
    <n v="2016"/>
    <x v="0"/>
    <s v="TV-MA"/>
    <s v="88 min"/>
    <n v="88"/>
    <x v="6"/>
    <s v=" Thrillers"/>
    <m/>
    <s v="Two brothers clash with their half-siblings when a visit home to see their dying mother surfaces old secrets and becomes a fight for survival."/>
  </r>
  <r>
    <s v="s5711"/>
    <x v="0"/>
    <x v="5709"/>
    <s v="Qaushiq Mukherjee"/>
    <x v="3"/>
    <x v="5"/>
    <n v="2012"/>
    <x v="2"/>
    <s v="TV-14"/>
    <s v="113 min"/>
    <n v="113"/>
    <x v="6"/>
    <s v=" Independent Movies"/>
    <s v=" International Movies"/>
    <s v="A royal prince arrives on an island of fascist rule and inspires a rebellion among its women in this hallucinogenic adaptation of a classic play."/>
  </r>
  <r>
    <s v="s5712"/>
    <x v="0"/>
    <x v="5710"/>
    <s v="Jan Suter, RaÃºl Campos Delgado"/>
    <x v="6"/>
    <x v="5"/>
    <n v="2016"/>
    <x v="3"/>
    <s v="TV-MA"/>
    <s v="67 min"/>
    <n v="67"/>
    <x v="20"/>
    <m/>
    <m/>
    <s v="Carlos Ballarta mocks daily life in Mexico, including public transit, the education system and the corn seller who betrays your confidence."/>
  </r>
  <r>
    <s v="s5713"/>
    <x v="0"/>
    <x v="5711"/>
    <s v="Shannon Hartman, Michelle Caputo"/>
    <x v="0"/>
    <x v="5"/>
    <n v="2012"/>
    <x v="3"/>
    <s v="TV-MA"/>
    <s v="65 min"/>
    <n v="70"/>
    <x v="20"/>
    <m/>
    <m/>
    <s v="Fearlessly funny stand-up comic and sitcom star Donald Glover puts on a live show in New York, confessing his love for Cocoa Puffs and Toys &quot;R&quot; Us."/>
  </r>
  <r>
    <s v="s5714"/>
    <x v="0"/>
    <x v="5712"/>
    <s v="Jerry Seinfeld"/>
    <x v="0"/>
    <x v="5"/>
    <n v="2016"/>
    <x v="3"/>
    <s v="TV-MA"/>
    <s v="62 min"/>
    <n v="70"/>
    <x v="20"/>
    <m/>
    <m/>
    <s v="The &quot;SNL&quot; veteran performs his off-Broadway show about the history of New York and the people who shape its personality. Directed by Jerry Seinfeld."/>
  </r>
  <r>
    <s v="s5715"/>
    <x v="0"/>
    <x v="5713"/>
    <s v="Houda Benyamina"/>
    <x v="14"/>
    <x v="5"/>
    <n v="2016"/>
    <x v="3"/>
    <s v="TV-MA"/>
    <s v="107 min"/>
    <n v="70"/>
    <x v="6"/>
    <s v=" Independent Movies"/>
    <s v=" International Movies"/>
    <s v="A shrewd teenager and her wisecracking best friend plan to get rich or die trying by following in the footsteps of a flashy female drug dealer."/>
  </r>
  <r>
    <s v="s5716"/>
    <x v="1"/>
    <x v="5714"/>
    <s v="unknown directors"/>
    <x v="25"/>
    <x v="5"/>
    <n v="2016"/>
    <x v="2"/>
    <s v="TV-MA"/>
    <s v="1 Season"/>
    <n v="125"/>
    <x v="2"/>
    <s v=" International TV Shows"/>
    <s v=" Spanish-Language TV Shows"/>
    <s v="A former Colombian guerrilla fighter faces challenges as she reintegrates into society and tries to overcome her traumatic memories."/>
  </r>
  <r>
    <s v="s5717"/>
    <x v="1"/>
    <x v="5715"/>
    <s v="unknown directors"/>
    <x v="4"/>
    <x v="5"/>
    <n v="2016"/>
    <x v="2"/>
    <s v="TV-MA"/>
    <s v="1 Season"/>
    <n v="125"/>
    <x v="7"/>
    <s v=" Crime TV Shows"/>
    <s v=" International TV Shows"/>
    <s v="When a woman is brutally murdered on a playground, a group of detectives find themselves drawn into a dark conspiracy as they search for the killer."/>
  </r>
  <r>
    <s v="s5718"/>
    <x v="0"/>
    <x v="5716"/>
    <s v="Volker Weicker"/>
    <x v="5"/>
    <x v="5"/>
    <n v="2016"/>
    <x v="3"/>
    <s v="TV-MA"/>
    <s v="69 min"/>
    <n v="70"/>
    <x v="20"/>
    <m/>
    <m/>
    <s v="The cerebral and popular German cabaret comic expounds his theories on gender norms, primal instincts and a decidedly gastrointestinal Big Bang."/>
  </r>
  <r>
    <s v="s5719"/>
    <x v="0"/>
    <x v="5717"/>
    <s v="Manjeet Singh"/>
    <x v="3"/>
    <x v="5"/>
    <n v="2012"/>
    <x v="3"/>
    <s v="TV-MA"/>
    <s v="77 min"/>
    <n v="70"/>
    <x v="6"/>
    <s v=" Independent Movies"/>
    <s v=" International Movies"/>
    <s v="This coming-of-age tale follows Rahul, a young boy growing up in a Mumbai slum whose alcoholic father abuses him and his mother."/>
  </r>
  <r>
    <s v="s5720"/>
    <x v="0"/>
    <x v="5718"/>
    <s v="Jeff Wadlow"/>
    <x v="0"/>
    <x v="5"/>
    <n v="2016"/>
    <x v="0"/>
    <s v="TV-14"/>
    <s v="98 min"/>
    <n v="98"/>
    <x v="13"/>
    <s v=" Comedies"/>
    <m/>
    <s v="After his publisher markets his crime novel as a memoir, a novice author finds himself forcibly recruited into a deadly political plot in Venezuela."/>
  </r>
  <r>
    <s v="s5721"/>
    <x v="1"/>
    <x v="5719"/>
    <s v="unknown directors"/>
    <x v="14"/>
    <x v="5"/>
    <n v="2009"/>
    <x v="2"/>
    <s v="TV-MA"/>
    <s v="1 Season"/>
    <n v="125"/>
    <x v="3"/>
    <s v=" International TV Shows"/>
    <m/>
    <s v="This documentary series examines the Einsatzgruppen, Nazis responsible for the mass murder of Jews, Romani and Soviet prisoners in Eastern Europe."/>
  </r>
  <r>
    <s v="s5722"/>
    <x v="0"/>
    <x v="5720"/>
    <s v="Lorene Machado"/>
    <x v="0"/>
    <x v="5"/>
    <n v="2016"/>
    <x v="3"/>
    <s v="TV-MA"/>
    <s v="71 min"/>
    <n v="70"/>
    <x v="20"/>
    <m/>
    <m/>
    <s v="The Irish American comic riffs on everything from growing up in Missouri, signing up her parents to be Uber drivers and anything to do with bacon."/>
  </r>
  <r>
    <s v="s5723"/>
    <x v="1"/>
    <x v="5721"/>
    <s v="unknown directors"/>
    <x v="43"/>
    <x v="5"/>
    <n v="2015"/>
    <x v="2"/>
    <s v="TV-MA"/>
    <s v="1 Season"/>
    <n v="125"/>
    <x v="2"/>
    <s v=" International TV Shows"/>
    <s v=" TV Dramas"/>
    <s v="A smart lawyer whose drinking and recklessness send him on a path of self-destruction finds new purpose investigating a teenager's apparent suicide."/>
  </r>
  <r>
    <s v="s5724"/>
    <x v="1"/>
    <x v="5722"/>
    <s v="unknown directors"/>
    <x v="4"/>
    <x v="5"/>
    <n v="2016"/>
    <x v="1"/>
    <s v="TV-Y7"/>
    <s v="2 Seasons"/>
    <n v="250"/>
    <x v="7"/>
    <s v=" Kids' TV"/>
    <m/>
    <s v="The world's greatest super-spy returns to save the world with the help of hapless hamster Penfold and a collection of state-of-the-art gadgetry."/>
  </r>
  <r>
    <s v="s5725"/>
    <x v="0"/>
    <x v="5723"/>
    <s v="Marcus Raboy"/>
    <x v="0"/>
    <x v="5"/>
    <n v="2016"/>
    <x v="3"/>
    <s v="TV-MA"/>
    <s v="64 min"/>
    <n v="70"/>
    <x v="20"/>
    <m/>
    <m/>
    <s v="Emmy-winning comedian Dana Carvey blends pitch-perfect takes on big personalities with so-true-it-hurts stories from his life as a dad of millennials."/>
  </r>
  <r>
    <s v="s5726"/>
    <x v="0"/>
    <x v="5724"/>
    <s v="Kief Davidson, Richard Ladkani"/>
    <x v="50"/>
    <x v="5"/>
    <n v="2016"/>
    <x v="3"/>
    <s v="TV-14"/>
    <s v="112 min"/>
    <n v="70"/>
    <x v="0"/>
    <m/>
    <m/>
    <s v="Filmmakers infiltrate the corrupt global network of ivory trafficking, exposing poachers and dealers as African elephants edge closer to extinction."/>
  </r>
  <r>
    <s v="s5727"/>
    <x v="0"/>
    <x v="5725"/>
    <s v="Richard Mears"/>
    <x v="4"/>
    <x v="5"/>
    <n v="2015"/>
    <x v="3"/>
    <s v="TV-PG"/>
    <s v="59 min"/>
    <n v="70"/>
    <x v="0"/>
    <m/>
    <m/>
    <s v="Aardman Animations icons Wallace &amp; Gromit, Morph and more join fans and collaborators for a retrospective celebrating the studio's 40th anniversary."/>
  </r>
  <r>
    <s v="s5728"/>
    <x v="1"/>
    <x v="5726"/>
    <s v="unknown directors"/>
    <x v="29"/>
    <x v="5"/>
    <n v="2011"/>
    <x v="2"/>
    <s v="TV-14"/>
    <s v="1 Season"/>
    <n v="125"/>
    <x v="1"/>
    <s v=" Romantic TV Shows"/>
    <s v=" TV Comedies"/>
    <s v="Betrothed while in utero, a resort group president enters into an arranged marriage with a legal assistant. Despite their bickering, love blooms."/>
  </r>
  <r>
    <s v="s5729"/>
    <x v="1"/>
    <x v="5727"/>
    <s v="unknown directors"/>
    <x v="29"/>
    <x v="5"/>
    <n v="2013"/>
    <x v="2"/>
    <s v="TV-14"/>
    <s v="1 Season"/>
    <n v="125"/>
    <x v="1"/>
    <s v=" Romantic TV Shows"/>
    <s v=" TV Comedies"/>
    <s v="When her uptight new boss and landlord starts a war on office romances, plucky Liang-liang quickly starts looking for ways to get him to lighten up."/>
  </r>
  <r>
    <s v="s5730"/>
    <x v="1"/>
    <x v="5728"/>
    <s v="unknown directors"/>
    <x v="29"/>
    <x v="5"/>
    <n v="2013"/>
    <x v="2"/>
    <s v="TV-14"/>
    <s v="1 Season"/>
    <n v="125"/>
    <x v="1"/>
    <s v=" Romantic TV Shows"/>
    <s v=" TV Comedies"/>
    <s v="After a chance meeting at a ballpark, the kind son of a former gangster tries to help an outgoing radio DJ get over her recent heartbreak."/>
  </r>
  <r>
    <s v="s5731"/>
    <x v="1"/>
    <x v="5729"/>
    <s v="unknown directors"/>
    <x v="29"/>
    <x v="5"/>
    <n v="2013"/>
    <x v="2"/>
    <s v="TV-MA"/>
    <s v="1 Season"/>
    <n v="125"/>
    <x v="1"/>
    <s v=" Romantic TV Shows"/>
    <s v=" TV Comedies"/>
    <s v="A wealthy heir's search for a nameless childhood sweetheart leads him to an inn run by a family with three sisters. But which one is his true love?"/>
  </r>
  <r>
    <s v="s5732"/>
    <x v="1"/>
    <x v="5730"/>
    <s v="unknown directors"/>
    <x v="29"/>
    <x v="5"/>
    <n v="2012"/>
    <x v="2"/>
    <s v="TV-14"/>
    <s v="1 Season"/>
    <n v="125"/>
    <x v="1"/>
    <s v=" Romantic TV Shows"/>
    <s v=" TV Comedies"/>
    <s v="When a marriage-phobic woman hires a seductress to test how faithful her eager-to-wed boyfriend is, her plan takes an unexpected turn."/>
  </r>
  <r>
    <s v="s5733"/>
    <x v="1"/>
    <x v="5731"/>
    <s v="unknown directors"/>
    <x v="29"/>
    <x v="5"/>
    <n v="2012"/>
    <x v="2"/>
    <s v="TV-14"/>
    <s v="1 Season"/>
    <n v="125"/>
    <x v="1"/>
    <s v=" Romantic TV Shows"/>
    <s v=" TV Comedies"/>
    <s v="When her loved ones cook up a morbid plan to make her take time off from work, Yang Yiru goes on a vacation, truly believing she has terminal cancer."/>
  </r>
  <r>
    <s v="s5734"/>
    <x v="0"/>
    <x v="5732"/>
    <s v="Heidi Ewing, Rachel Grady"/>
    <x v="0"/>
    <x v="5"/>
    <n v="2016"/>
    <x v="0"/>
    <s v="TV-MA"/>
    <s v="91 min"/>
    <n v="91"/>
    <x v="0"/>
    <m/>
    <m/>
    <s v="This documentary turns the spotlight on the man behind the iconic &quot;All in the Family,&quot; with comments from friends, family and famous collaborators."/>
  </r>
  <r>
    <s v="s5735"/>
    <x v="0"/>
    <x v="5733"/>
    <s v="Moto Sakakibara"/>
    <x v="2"/>
    <x v="5"/>
    <n v="2016"/>
    <x v="3"/>
    <s v="TV-Y"/>
    <s v="44 min"/>
    <n v="70"/>
    <x v="22"/>
    <m/>
    <m/>
    <s v="Pac aims to keep Berry Day the happiest day ever by unraveling a curious mystery about his parents and thwarting Betrayus's plan to capture Santa Pac."/>
  </r>
  <r>
    <s v="s5736"/>
    <x v="0"/>
    <x v="5734"/>
    <s v="Emilio MartÃ­nez LÃ¡zaro"/>
    <x v="13"/>
    <x v="5"/>
    <n v="2015"/>
    <x v="3"/>
    <s v="TV-MA"/>
    <s v="107 min"/>
    <n v="70"/>
    <x v="8"/>
    <s v=" International Movies"/>
    <s v=" Romantic Movies"/>
    <s v="Spanish provincialism is put into the spotlight as a man from the Basque Country embarks on a mission to keep his daughter from marrying a Catalan."/>
  </r>
  <r>
    <s v="s5737"/>
    <x v="0"/>
    <x v="5735"/>
    <s v="Robert Vince"/>
    <x v="19"/>
    <x v="5"/>
    <n v="2016"/>
    <x v="0"/>
    <s v="G"/>
    <s v="92 min"/>
    <n v="92"/>
    <x v="5"/>
    <s v=" Comedies"/>
    <m/>
    <s v="After a singing pup with big dreams of stardom gets dognapped and escapes with a friend's help, her journey home is a fun, music-filled adventure."/>
  </r>
  <r>
    <s v="s5738"/>
    <x v="0"/>
    <x v="5736"/>
    <s v="Osgood Perkins"/>
    <x v="19"/>
    <x v="5"/>
    <n v="2016"/>
    <x v="3"/>
    <s v="TV-14"/>
    <s v="89 min"/>
    <n v="70"/>
    <x v="11"/>
    <s v=" International Movies"/>
    <s v=" Thrillers"/>
    <s v="A nervous nurse who scares easily finds herself caring for an ailing horror novelist while living in a house with hidden secrets."/>
  </r>
  <r>
    <s v="s5739"/>
    <x v="0"/>
    <x v="5737"/>
    <s v="Werner Herzog"/>
    <x v="4"/>
    <x v="5"/>
    <n v="2016"/>
    <x v="3"/>
    <s v="TV-PG"/>
    <s v="107 min"/>
    <n v="70"/>
    <x v="0"/>
    <m/>
    <m/>
    <s v="With stunning views of eruptions and lava flows, Werner Herzog captures the raw power of volcanoes and their ties to indigenous spiritual practices."/>
  </r>
  <r>
    <s v="s5740"/>
    <x v="0"/>
    <x v="5738"/>
    <s v="Julien Rambaldi"/>
    <x v="14"/>
    <x v="5"/>
    <n v="2016"/>
    <x v="0"/>
    <s v="TV-14"/>
    <s v="94 min"/>
    <n v="94"/>
    <x v="8"/>
    <s v=" Dramas"/>
    <s v=" International Movies"/>
    <s v="Happily escaping a dictatorship, a Congolese doctor transplants his family to a small French village, where culture shock sets in for everyone."/>
  </r>
  <r>
    <s v="s5741"/>
    <x v="0"/>
    <x v="5739"/>
    <s v="Yvan Attal"/>
    <x v="14"/>
    <x v="5"/>
    <n v="2016"/>
    <x v="2"/>
    <s v="TV-MA"/>
    <s v="110 min"/>
    <n v="110"/>
    <x v="8"/>
    <s v=" International Movies"/>
    <m/>
    <s v="In counseling sessions with his therapist, preoccupied Yvan shares stories of anti-Semitism and what it's like to live as a Jew in modern France."/>
  </r>
  <r>
    <s v="s5742"/>
    <x v="1"/>
    <x v="5740"/>
    <s v="unknown directors"/>
    <x v="19"/>
    <x v="5"/>
    <n v="2016"/>
    <x v="2"/>
    <s v="TV-MA"/>
    <s v="1 Season"/>
    <n v="125"/>
    <x v="1"/>
    <s v=" TV Comedies"/>
    <m/>
    <s v="The Trailer Park Boys are thrilled to get a free trip to Europe, until they arrive and learn about their corporate sponsor's unusual requirements."/>
  </r>
  <r>
    <s v="s5743"/>
    <x v="0"/>
    <x v="5741"/>
    <s v="Benjamin Weill"/>
    <x v="14"/>
    <x v="5"/>
    <n v="2016"/>
    <x v="3"/>
    <s v="TV-MA"/>
    <s v="81 min"/>
    <n v="70"/>
    <x v="8"/>
    <s v=" Dramas"/>
    <s v=" International Movies"/>
    <s v="Four small-town French teens who style themselves after American rappers set out to avenge a classroom insult and end up on a mind-blowing adventure."/>
  </r>
  <r>
    <s v="s5744"/>
    <x v="0"/>
    <x v="5742"/>
    <s v="Roger Gual"/>
    <x v="13"/>
    <x v="5"/>
    <n v="2016"/>
    <x v="3"/>
    <s v="TV-MA"/>
    <s v="77 min"/>
    <n v="70"/>
    <x v="6"/>
    <s v=" International Movies"/>
    <m/>
    <s v="Loyalties are tested and cruelties revealed when four business partners spend a tense evening debating who will pay for the crime they committed."/>
  </r>
  <r>
    <s v="s5745"/>
    <x v="1"/>
    <x v="5743"/>
    <s v="unknown directors"/>
    <x v="0"/>
    <x v="5"/>
    <n v="2016"/>
    <x v="2"/>
    <s v="TV-MA"/>
    <s v="1 Season"/>
    <n v="125"/>
    <x v="4"/>
    <s v=" TV Thrillers"/>
    <m/>
    <s v="When a ferocious contagion sweeps through Atlanta, authorities impose a precarious quarantine on the city while scrambling to find a cure."/>
  </r>
  <r>
    <s v="s5746"/>
    <x v="0"/>
    <x v="5744"/>
    <s v="Anthony Giordano"/>
    <x v="0"/>
    <x v="5"/>
    <n v="2016"/>
    <x v="3"/>
    <s v="TV-MA"/>
    <s v="64 min"/>
    <n v="70"/>
    <x v="20"/>
    <m/>
    <m/>
    <s v="Unleashing his inquisitive, intense comedic style, Rogan explores everything from raising kids and Santa Claus to pot gummies and talking to dolphins."/>
  </r>
  <r>
    <s v="s5747"/>
    <x v="0"/>
    <x v="5745"/>
    <s v="Thomas Sorriaux"/>
    <x v="14"/>
    <x v="5"/>
    <n v="2016"/>
    <x v="0"/>
    <s v="TV-MA"/>
    <s v="97 min"/>
    <n v="97"/>
    <x v="8"/>
    <s v=" International Movies"/>
    <s v=" Sports Movies"/>
    <s v="When a fit of anger leads to a serious injury, a sidelined soccer star returns to his hometown and reluctantly agrees to train the local youth."/>
  </r>
  <r>
    <s v="s5748"/>
    <x v="0"/>
    <x v="5746"/>
    <s v="Toshiyuki Kubooka"/>
    <x v="12"/>
    <x v="5"/>
    <n v="2012"/>
    <x v="3"/>
    <s v="TV-MA"/>
    <s v="77 min"/>
    <n v="70"/>
    <x v="13"/>
    <s v=" Anime Features"/>
    <s v=" International Movies"/>
    <s v="Loner Guts is recruited by Griffith and his band of mercenaries, but their ensuing success as a full-fledged army could lead to a horrible fate."/>
  </r>
  <r>
    <s v="s5749"/>
    <x v="0"/>
    <x v="5747"/>
    <s v="Noriyuki Abe"/>
    <x v="12"/>
    <x v="5"/>
    <n v="2008"/>
    <x v="0"/>
    <s v="TV-PG"/>
    <s v="94 min"/>
    <n v="94"/>
    <x v="13"/>
    <s v=" Anime Features"/>
    <s v=" Sci-Fi &amp; Fantasy"/>
    <s v="When his mind is fogged by a scimitar-weilding stranger, Mayuri destroys his laboratory, unleashing a cloud of reishi that lays waste to the Seiretei."/>
  </r>
  <r>
    <s v="s5750"/>
    <x v="0"/>
    <x v="5748"/>
    <s v="Noriyuki Abe"/>
    <x v="12"/>
    <x v="5"/>
    <n v="2010"/>
    <x v="0"/>
    <s v="TV-14"/>
    <s v="94 min"/>
    <n v="94"/>
    <x v="13"/>
    <s v=" Anime Features"/>
    <s v=" Sci-Fi &amp; Fantasy"/>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x v="14"/>
    <x v="5"/>
    <n v="2015"/>
    <x v="0"/>
    <s v="TV-14"/>
    <s v="91 min"/>
    <n v="91"/>
    <x v="8"/>
    <s v=" International Movies"/>
    <s v=" Music &amp; Musicals"/>
    <s v="A passionate pianist and a soulful puzzle maker who treasures silence aren't the best neighbors, but things get interesting when they start to date."/>
  </r>
  <r>
    <s v="s5752"/>
    <x v="1"/>
    <x v="5317"/>
    <s v="unknown directors"/>
    <x v="12"/>
    <x v="5"/>
    <n v="2006"/>
    <x v="2"/>
    <s v="TV-14"/>
    <s v="1 Season"/>
    <n v="125"/>
    <x v="15"/>
    <s v=" Crime TV Shows"/>
    <s v=" International TV Shows"/>
    <s v="When a Japanese high schooler comes into possession of a mystical notebook, he finds he has the power to kill anybody whose name he enters in it."/>
  </r>
  <r>
    <s v="s5753"/>
    <x v="1"/>
    <x v="5750"/>
    <s v="unknown directors"/>
    <x v="4"/>
    <x v="5"/>
    <n v="2015"/>
    <x v="2"/>
    <s v="TV-MA"/>
    <s v="1 Season"/>
    <n v="125"/>
    <x v="2"/>
    <s v=" International TV Shows"/>
    <s v=" TV Dramas"/>
    <s v="The law-abiding owner of a crime scene cleaning service is forced into business with a powerful mob boss thanks to his irresponsible older brother."/>
  </r>
  <r>
    <s v="s5754"/>
    <x v="1"/>
    <x v="5751"/>
    <s v="unknown directors"/>
    <x v="12"/>
    <x v="5"/>
    <n v="2008"/>
    <x v="1"/>
    <s v="TV-14"/>
    <s v="2 Seasons"/>
    <n v="250"/>
    <x v="15"/>
    <s v=" International TV Shows"/>
    <s v=" Romantic TV Shows"/>
    <s v="At Cross Academy, two student disciplinary committee members are tasked with keeping the peace between a human class and a night class of vampires."/>
  </r>
  <r>
    <s v="s5755"/>
    <x v="0"/>
    <x v="5752"/>
    <s v="Kevin MacDonald"/>
    <x v="0"/>
    <x v="5"/>
    <n v="2016"/>
    <x v="3"/>
    <s v="TV-MA"/>
    <s v="80 min"/>
    <n v="70"/>
    <x v="0"/>
    <m/>
    <m/>
    <s v="Known for his spectacular pyrotechnic displays, Chinese artist Cai Guo-Qiang creates his most ambitious project yet in this breathtaking documentary."/>
  </r>
  <r>
    <s v="s5756"/>
    <x v="0"/>
    <x v="5753"/>
    <s v="Christopher Guest"/>
    <x v="0"/>
    <x v="5"/>
    <n v="2016"/>
    <x v="0"/>
    <s v="TV-MA"/>
    <s v="95 min"/>
    <n v="95"/>
    <x v="8"/>
    <m/>
    <m/>
    <s v="Eager contestants don big heads and furry suits to vie for the title of World's Best Mascot in this offbeat, comic romp from Christopher Guest."/>
  </r>
  <r>
    <s v="s5757"/>
    <x v="0"/>
    <x v="5754"/>
    <s v="Jonathan Demme"/>
    <x v="0"/>
    <x v="5"/>
    <n v="2016"/>
    <x v="0"/>
    <s v="TV-MA"/>
    <s v="90 min"/>
    <n v="90"/>
    <x v="31"/>
    <m/>
    <m/>
    <s v="On the final nights of a world tour, director Jonathan Demme captures what makes the show soar: gifted musicians, deft dancers and a magnetic star."/>
  </r>
  <r>
    <s v="s5758"/>
    <x v="0"/>
    <x v="5755"/>
    <s v="Ava DuVernay"/>
    <x v="0"/>
    <x v="5"/>
    <n v="2016"/>
    <x v="3"/>
    <s v="TV-MA"/>
    <s v="101 min"/>
    <n v="70"/>
    <x v="0"/>
    <m/>
    <m/>
    <s v="In this thought-provoking documentary, scholars, activists and politicians analyze the criminalization of African Americans and the U.S. prison boom."/>
  </r>
  <r>
    <s v="s5759"/>
    <x v="0"/>
    <x v="5756"/>
    <s v="Dave Higby"/>
    <x v="0"/>
    <x v="5"/>
    <n v="2016"/>
    <x v="3"/>
    <s v="TV-MA"/>
    <s v="73 min"/>
    <n v="70"/>
    <x v="20"/>
    <m/>
    <m/>
    <s v="The comic comes home to Toronto to sound off on cultural quirks, kids' furniture and bathroom visits, reveling in all things ridiculously human."/>
  </r>
  <r>
    <s v="s5760"/>
    <x v="1"/>
    <x v="5757"/>
    <s v="unknown directors"/>
    <x v="0"/>
    <x v="5"/>
    <n v="2016"/>
    <x v="2"/>
    <s v="TV-Y"/>
    <s v="1 Season"/>
    <n v="125"/>
    <x v="12"/>
    <m/>
    <m/>
    <s v="Characters from the popular StoryBots apps for early childhood education give musical lessons on math, science, history, behaviors, emotions and more."/>
  </r>
  <r>
    <s v="s5761"/>
    <x v="0"/>
    <x v="5758"/>
    <s v="Richie Smyth"/>
    <x v="22"/>
    <x v="5"/>
    <n v="2016"/>
    <x v="3"/>
    <s v="TV-MA"/>
    <s v="108 min"/>
    <n v="70"/>
    <x v="13"/>
    <s v=" Dramas"/>
    <s v=" International Movies"/>
    <s v="Besieged by overwhelming enemy forces, Irish soldiers on a U.N. peacekeeping mission in Africa valiantly defend their outpost in this true story."/>
  </r>
  <r>
    <s v="s5762"/>
    <x v="0"/>
    <x v="5759"/>
    <s v="Michael D. Black"/>
    <x v="0"/>
    <x v="5"/>
    <n v="2016"/>
    <x v="3"/>
    <s v="TV-Y7"/>
    <s v="25 min"/>
    <n v="70"/>
    <x v="5"/>
    <s v=" Comedies"/>
    <m/>
    <s v="The scientists of Jurassic World create a captivating and terrifying new creature that loves hot dogs. But what happens when the hot dogs run out?"/>
  </r>
  <r>
    <s v="s5763"/>
    <x v="1"/>
    <x v="5760"/>
    <s v="unknown directors"/>
    <x v="29"/>
    <x v="5"/>
    <n v="2015"/>
    <x v="2"/>
    <s v="TV-PG"/>
    <s v="1 Season"/>
    <n v="125"/>
    <x v="1"/>
    <s v=" Romantic TV Shows"/>
    <s v=" TV Dramas"/>
    <s v="They were the boy band to beat until fame tore them apart. Ten years later, five friends and an ex-love reunite and find themselves closer than ever."/>
  </r>
  <r>
    <s v="s5764"/>
    <x v="1"/>
    <x v="5761"/>
    <s v="unknown directors"/>
    <x v="29"/>
    <x v="5"/>
    <n v="2015"/>
    <x v="2"/>
    <s v="TV-14"/>
    <s v="1 Season"/>
    <n v="125"/>
    <x v="1"/>
    <s v=" Romantic TV Shows"/>
    <s v=" TV Dramas"/>
    <s v="After reconnecting with their girlhood crushes, two sisters find their lives turned upside down by surprising revelations and romantic intrigue."/>
  </r>
  <r>
    <s v="s5765"/>
    <x v="0"/>
    <x v="5762"/>
    <s v="Riccardo Pilizzeri"/>
    <x v="23"/>
    <x v="5"/>
    <n v="2016"/>
    <x v="3"/>
    <s v="TV-MA"/>
    <s v="86 min"/>
    <n v="70"/>
    <x v="6"/>
    <m/>
    <m/>
    <s v="In 1985, when a vessel protesting nuclear testing is sunk in New Zealand, local police fight to prove it was a terrorist plot by their French allies."/>
  </r>
  <r>
    <s v="s5766"/>
    <x v="0"/>
    <x v="5763"/>
    <s v="Guilherme Fontes"/>
    <x v="28"/>
    <x v="5"/>
    <n v="2015"/>
    <x v="0"/>
    <s v="TV-MA"/>
    <s v="105 min"/>
    <n v="105"/>
    <x v="6"/>
    <s v=" International Movies"/>
    <m/>
    <s v="The romanticized life of media mogul Assis Chateaubriand depicts him as the star of a televised trial, where his passions and achievements are judged."/>
  </r>
  <r>
    <s v="s5767"/>
    <x v="1"/>
    <x v="5764"/>
    <s v="unknown directors"/>
    <x v="29"/>
    <x v="5"/>
    <n v="2014"/>
    <x v="2"/>
    <s v="TV-14"/>
    <s v="1 Season"/>
    <n v="125"/>
    <x v="1"/>
    <s v=" Romantic TV Shows"/>
    <s v=" TV Comedies"/>
    <s v="The head of a struggling ad agency finds herself torn between a hotshot executive and a kind stranger â€“ not realizing they're the same person."/>
  </r>
  <r>
    <s v="s5768"/>
    <x v="0"/>
    <x v="5765"/>
    <s v="Aamir Bashir"/>
    <x v="3"/>
    <x v="5"/>
    <n v="2010"/>
    <x v="0"/>
    <s v="TV-MA"/>
    <s v="100 min"/>
    <n v="100"/>
    <x v="6"/>
    <s v=" International Movies"/>
    <m/>
    <s v="A young Kashmiri man sets out to escape to Pakistan and make sense of his brother's death, but he drifts aimlessly until finding his brother's camera."/>
  </r>
  <r>
    <s v="s5769"/>
    <x v="1"/>
    <x v="5766"/>
    <s v="unknown directors"/>
    <x v="29"/>
    <x v="5"/>
    <n v="2014"/>
    <x v="2"/>
    <s v="TV-14"/>
    <s v="1 Season"/>
    <n v="125"/>
    <x v="1"/>
    <s v=" Romantic TV Shows"/>
    <s v=" TV Comedies"/>
    <s v="Three years after making a wild promise to a woman in distress, a rigid businessman runs into her again and must decide whether to honor his word."/>
  </r>
  <r>
    <s v="s5770"/>
    <x v="1"/>
    <x v="5767"/>
    <s v="unknown directors"/>
    <x v="0"/>
    <x v="5"/>
    <n v="2012"/>
    <x v="2"/>
    <s v="TV-Y"/>
    <s v="1 Season"/>
    <n v="125"/>
    <x v="12"/>
    <m/>
    <m/>
    <s v="Masha explains why there's no need to be scared of things like monsters, the dark, going to a new school, thunder and other common childhood fears."/>
  </r>
  <r>
    <s v="s5771"/>
    <x v="0"/>
    <x v="5768"/>
    <s v="Alejandro FernÃ¡ndez Almendras"/>
    <x v="55"/>
    <x v="5"/>
    <n v="2016"/>
    <x v="0"/>
    <s v="TV-MA"/>
    <s v="96 min"/>
    <n v="96"/>
    <x v="6"/>
    <s v=" Independent Movies"/>
    <s v=" International Movies"/>
    <s v="Carefree college student Vicente ends up in a desperate fight for freedom when a well-connected friend falsely accuses him of a hit-and-run accident."/>
  </r>
  <r>
    <s v="s5772"/>
    <x v="1"/>
    <x v="5769"/>
    <s v="unknown directors"/>
    <x v="29"/>
    <x v="5"/>
    <n v="2015"/>
    <x v="2"/>
    <s v="TV-PG"/>
    <s v="1 Season"/>
    <n v="125"/>
    <x v="1"/>
    <s v=" Romantic TV Shows"/>
    <s v=" TV Comedies"/>
    <s v="An online matchmaker who's convinced she's living under a curse finds her theories on life and love tested when she meets a shrewd divorce expert."/>
  </r>
  <r>
    <s v="s5773"/>
    <x v="0"/>
    <x v="5770"/>
    <s v="Ãlex de la Iglesia"/>
    <x v="13"/>
    <x v="5"/>
    <n v="2015"/>
    <x v="0"/>
    <s v="TV-MA"/>
    <s v="97 min"/>
    <n v="97"/>
    <x v="8"/>
    <s v=" International Movies"/>
    <s v=" Music &amp; Musicals"/>
    <s v="An unemployed man gets a job as an extra at the shooting of a New Year's Eve TV special that's beset by crises and seems to go on forever."/>
  </r>
  <r>
    <s v="s5774"/>
    <x v="0"/>
    <x v="5771"/>
    <s v="Ishi Rudell"/>
    <x v="0"/>
    <x v="5"/>
    <n v="2016"/>
    <x v="3"/>
    <s v="TV-Y7"/>
    <s v="73 min"/>
    <n v="70"/>
    <x v="5"/>
    <s v=" Comedies"/>
    <m/>
    <s v="The Equestria Girls, human teen counterparts to My Little Pony characters, head to Camp Everfree, where they need a little magic to help save summer."/>
  </r>
  <r>
    <s v="s5775"/>
    <x v="1"/>
    <x v="5772"/>
    <s v="David Schalko"/>
    <x v="0"/>
    <x v="5"/>
    <n v="2015"/>
    <x v="2"/>
    <s v="TV-MA"/>
    <s v="1 Season"/>
    <n v="125"/>
    <x v="1"/>
    <s v=" TV Comedies"/>
    <s v=" TV Dramas"/>
    <s v="Backstabbing, blackmail and revenge consume the dysfunctional family of a wealthy patriarch as they compete to find him a new liver at all costs."/>
  </r>
  <r>
    <s v="s5776"/>
    <x v="0"/>
    <x v="5773"/>
    <s v="unknown directors"/>
    <x v="2"/>
    <x v="5"/>
    <n v="2016"/>
    <x v="3"/>
    <s v="TV-Y7"/>
    <s v="44 min"/>
    <n v="70"/>
    <x v="22"/>
    <m/>
    <m/>
    <s v="When sinister Dr. Pacenstein schemes to swap bodies with Pac during a Halloween party, Spiral, Cyli and Count Pacula scramble to save their pal."/>
  </r>
  <r>
    <s v="s5777"/>
    <x v="0"/>
    <x v="5774"/>
    <s v="Pieter Kuijpers"/>
    <x v="46"/>
    <x v="5"/>
    <n v="2016"/>
    <x v="3"/>
    <s v="TV-14"/>
    <s v="132 min"/>
    <n v="70"/>
    <x v="6"/>
    <s v=" International Movies"/>
    <m/>
    <s v="This biopic profiles Andries Riphagen, a Dutch criminal who blackmailed Jews in hiding during World War II and was responsible for hundreds of deaths."/>
  </r>
  <r>
    <s v="s5778"/>
    <x v="1"/>
    <x v="5775"/>
    <s v="unknown directors"/>
    <x v="29"/>
    <x v="5"/>
    <n v="2015"/>
    <x v="2"/>
    <s v="TV-14"/>
    <s v="1 Season"/>
    <n v="125"/>
    <x v="1"/>
    <s v=" Romantic TV Shows"/>
    <s v=" TV Dramas"/>
    <s v="After losing his sight and his fiancee in an accident, a man hires a caregiver who mysteriously sounds â€“ and looks â€“ just like his late girlfriend."/>
  </r>
  <r>
    <s v="s5779"/>
    <x v="0"/>
    <x v="5776"/>
    <s v="Prashant Nair"/>
    <x v="3"/>
    <x v="5"/>
    <n v="2015"/>
    <x v="0"/>
    <s v="TV-MA"/>
    <s v="96 min"/>
    <n v="96"/>
    <x v="6"/>
    <s v=" Independent Movies"/>
    <s v=" International Movies"/>
    <s v="An ambitious man leaves his small Indian village for America. But when his letters to home stop coming, his brother sets out on his own adventure."/>
  </r>
  <r>
    <s v="s5780"/>
    <x v="0"/>
    <x v="5777"/>
    <s v="Paul Taublieb, Jon Freeman"/>
    <x v="0"/>
    <x v="5"/>
    <n v="2016"/>
    <x v="0"/>
    <s v="TV-MA"/>
    <s v="92 min"/>
    <n v="92"/>
    <x v="0"/>
    <s v=" Sports Movies"/>
    <m/>
    <s v="This adrenaline-rush documentary traces the rise of freestyle motocross, arguably the world's most extreme sport, and spotlights its pioneers."/>
  </r>
  <r>
    <s v="s5781"/>
    <x v="0"/>
    <x v="5778"/>
    <s v="Riccardo Milani"/>
    <x v="21"/>
    <x v="5"/>
    <n v="2013"/>
    <x v="0"/>
    <s v="TV-MA"/>
    <s v="99 min"/>
    <n v="99"/>
    <x v="8"/>
    <s v=" International Movies"/>
    <m/>
    <s v="When frustrated politicians name a historical figure as the next president, an honest, humble man by the same name suddenly becomes Italy's leader."/>
  </r>
  <r>
    <s v="s5782"/>
    <x v="1"/>
    <x v="5779"/>
    <s v="unknown directors"/>
    <x v="29"/>
    <x v="5"/>
    <n v="2015"/>
    <x v="2"/>
    <s v="TV-14"/>
    <s v="1 Season"/>
    <n v="125"/>
    <x v="1"/>
    <s v=" Romantic TV Shows"/>
    <s v=" TV Comedies"/>
    <s v="On a visit to his hometown, a rich bachelor seeks revenge on the woman who broke his heart 10 years ago. But his plan doesn't go as expected."/>
  </r>
  <r>
    <s v="s5783"/>
    <x v="0"/>
    <x v="5780"/>
    <s v="Rod Blackhurst, Brian McGinn"/>
    <x v="44"/>
    <x v="5"/>
    <n v="2016"/>
    <x v="0"/>
    <s v="TV-MA"/>
    <s v="92 min"/>
    <n v="92"/>
    <x v="0"/>
    <m/>
    <m/>
    <s v="She was twice convicted and acquitted of murder. Amanda Knox and the people closest to her case speak out in this illuminating documentary."/>
  </r>
  <r>
    <s v="s5784"/>
    <x v="0"/>
    <x v="5781"/>
    <s v="Bonni Cohen, Jon Shenk"/>
    <x v="0"/>
    <x v="5"/>
    <n v="2016"/>
    <x v="0"/>
    <s v="TV-MA"/>
    <s v="99 min"/>
    <n v="99"/>
    <x v="0"/>
    <m/>
    <m/>
    <s v="In this wrenching documentary, two teens are sexually assaulted by boys they considered friends, humiliated online and harassed by their communities."/>
  </r>
  <r>
    <s v="s5785"/>
    <x v="0"/>
    <x v="5782"/>
    <s v="Bobcat Goldthwait"/>
    <x v="0"/>
    <x v="5"/>
    <n v="2016"/>
    <x v="3"/>
    <s v="TV-MA"/>
    <s v="78 min"/>
    <n v="70"/>
    <x v="20"/>
    <m/>
    <m/>
    <s v="The stand-up sensation tackles TV's &quot;Shark Tank,&quot; what it means to be a woman and how to deal with the lawless party goblin that lives in us all."/>
  </r>
  <r>
    <s v="s5786"/>
    <x v="1"/>
    <x v="5783"/>
    <s v="unknown directors"/>
    <x v="0"/>
    <x v="5"/>
    <n v="2016"/>
    <x v="1"/>
    <s v="TV-Y"/>
    <s v="4 Seasons"/>
    <n v="500"/>
    <x v="12"/>
    <m/>
    <m/>
    <s v="Bob the Tomato, Larry the Cucumber and their Veggie pals venture beyond the kitchen counter in these playful adventures with Christian themes."/>
  </r>
  <r>
    <s v="s5787"/>
    <x v="0"/>
    <x v="5784"/>
    <s v="unknown directors"/>
    <x v="2"/>
    <x v="5"/>
    <n v="2016"/>
    <x v="3"/>
    <s v="TV-MA"/>
    <s v="65 min"/>
    <n v="70"/>
    <x v="20"/>
    <m/>
    <m/>
    <s v="Charismatic comedy pals Karol Modzelewski and Åukasz &quot;Lotek&quot; Lodkowski bring their mischievous brand of humor to Warsaw's Klub Hybrydy."/>
  </r>
  <r>
    <s v="s5788"/>
    <x v="0"/>
    <x v="5785"/>
    <s v="unknown directors"/>
    <x v="2"/>
    <x v="5"/>
    <n v="2016"/>
    <x v="3"/>
    <s v="TV-MA"/>
    <s v="65 min"/>
    <n v="70"/>
    <x v="20"/>
    <m/>
    <m/>
    <s v="Polish comedians RafaÅ‚ PaczeÅ› and Katarzyna Piasecka hit the stage at Warsaw's Klub Hybrydy for a night of funny anecdotes and sly jokes."/>
  </r>
  <r>
    <s v="s5789"/>
    <x v="0"/>
    <x v="5786"/>
    <s v="unknown directors"/>
    <x v="2"/>
    <x v="5"/>
    <n v="2016"/>
    <x v="3"/>
    <s v="TV-MA"/>
    <s v="69 min"/>
    <n v="70"/>
    <x v="20"/>
    <m/>
    <m/>
    <s v="Comedians Mariusz KaÅ‚amaga, Karol Kopiec and Wiolka Walaszczyk deliver an eclectic and energetic stand-up show at Klub Hybrydy in Warsaw."/>
  </r>
  <r>
    <s v="s5790"/>
    <x v="0"/>
    <x v="5787"/>
    <s v="unknown directors"/>
    <x v="2"/>
    <x v="5"/>
    <n v="2016"/>
    <x v="3"/>
    <s v="TV-MA"/>
    <s v="64 min"/>
    <n v="70"/>
    <x v="20"/>
    <m/>
    <m/>
    <s v="Young Polish comedians RafaÅ‚ BanaÅ› and MichaÅ‚ Leja present a high-energy stand-up show at Warsaw's Klub Hybrydy."/>
  </r>
  <r>
    <s v="s5791"/>
    <x v="0"/>
    <x v="5788"/>
    <s v="unknown directors"/>
    <x v="2"/>
    <x v="5"/>
    <n v="2016"/>
    <x v="3"/>
    <s v="TV-MA"/>
    <s v="63 min"/>
    <n v="70"/>
    <x v="20"/>
    <m/>
    <m/>
    <s v="&quot;Recipe for Life&quot; star RafaÅ‚ Rutkowski and Comedy Lab's Olka SzczÄ™Å›niak serve up humorous impressions and wry wit at Warsaw's Klub Hybrydy."/>
  </r>
  <r>
    <s v="s5792"/>
    <x v="0"/>
    <x v="5789"/>
    <s v="unknown directors"/>
    <x v="2"/>
    <x v="5"/>
    <n v="2016"/>
    <x v="3"/>
    <s v="TV-MA"/>
    <s v="63 min"/>
    <n v="70"/>
    <x v="20"/>
    <m/>
    <m/>
    <s v="Writer, actor and satirist Tomasz Jachimek teams up with comedian Jacek Stramik for a night of subversive stand-up at Klub Hybrydy in Warsaw."/>
  </r>
  <r>
    <s v="s5793"/>
    <x v="0"/>
    <x v="5790"/>
    <s v="Tony Elliott"/>
    <x v="19"/>
    <x v="5"/>
    <n v="2016"/>
    <x v="3"/>
    <s v="TV-MA"/>
    <s v="89 min"/>
    <n v="70"/>
    <x v="16"/>
    <s v=" Sci-Fi &amp; Fantasy"/>
    <s v=" Thrillers"/>
    <s v="Trapped in a lab and stuck in a time loop, a disoriented couple fends off masked raiders while harboring a new energy source that could save humanity."/>
  </r>
  <r>
    <s v="s5794"/>
    <x v="0"/>
    <x v="5791"/>
    <s v="Troy Miller"/>
    <x v="0"/>
    <x v="5"/>
    <n v="2016"/>
    <x v="3"/>
    <s v="TV-MA"/>
    <s v="60 min"/>
    <n v="70"/>
    <x v="20"/>
    <m/>
    <m/>
    <s v="Donning his signature suit and fedora, the dapper comic offers a unique spin on getting old, the presidential election and &quot;Honky Tonk Badonkadonk.&quot;"/>
  </r>
  <r>
    <s v="s5795"/>
    <x v="0"/>
    <x v="5792"/>
    <s v="Louis C.K."/>
    <x v="0"/>
    <x v="5"/>
    <n v="2010"/>
    <x v="3"/>
    <s v="84 min"/>
    <m/>
    <n v="70"/>
    <x v="22"/>
    <m/>
    <m/>
    <s v="Emmy-winning comedy writer Louis C.K. brings his caustic wit to Milwaukee, offering up his unique and uncensored take on sex, parenting and more."/>
  </r>
  <r>
    <s v="s5796"/>
    <x v="0"/>
    <x v="5793"/>
    <s v="Orlando von Einsiedel"/>
    <x v="4"/>
    <x v="5"/>
    <n v="2016"/>
    <x v="3"/>
    <s v="TV-PG"/>
    <s v="41 min"/>
    <n v="70"/>
    <x v="0"/>
    <m/>
    <m/>
    <s v="As daily airstrikes pound civilian targets in Syria, a group of indomitable first responders risk their lives to rescue victims from the rubble."/>
  </r>
  <r>
    <s v="s5797"/>
    <x v="0"/>
    <x v="5794"/>
    <s v="Dan Forrer"/>
    <x v="0"/>
    <x v="5"/>
    <n v="2012"/>
    <x v="0"/>
    <s v="TV-14"/>
    <s v="83 min"/>
    <n v="83"/>
    <x v="0"/>
    <s v=" Music &amp; Musicals"/>
    <m/>
    <s v="This doc traces the impact of the Incredible Bongo Band's &quot;Apache,&quot; which played a key role in the birth of hip-hop after Kool Herc began sampling it."/>
  </r>
  <r>
    <s v="s5798"/>
    <x v="0"/>
    <x v="5795"/>
    <s v="Dan Krauss"/>
    <x v="0"/>
    <x v="5"/>
    <n v="2016"/>
    <x v="3"/>
    <s v="TV-PG"/>
    <s v="25 min"/>
    <n v="70"/>
    <x v="0"/>
    <m/>
    <m/>
    <s v="Witness the wrenching emotions that accompany end-of-life decisions as doctors, patients and families in a hospital ICU face harrowing choices."/>
  </r>
  <r>
    <s v="s5799"/>
    <x v="0"/>
    <x v="5796"/>
    <s v="unknown directors"/>
    <x v="4"/>
    <x v="5"/>
    <n v="2016"/>
    <x v="0"/>
    <s v="TV-MA"/>
    <s v="94 min"/>
    <n v="94"/>
    <x v="20"/>
    <m/>
    <m/>
    <s v="Jandino Asporaat riffs on the challenges of raising kids and serenades the audience with a rousing rendition of &quot;Sex on Fire&quot; in his comedy show."/>
  </r>
  <r>
    <s v="s5800"/>
    <x v="1"/>
    <x v="5797"/>
    <s v="unknown directors"/>
    <x v="2"/>
    <x v="5"/>
    <n v="2016"/>
    <x v="2"/>
    <s v="TV-14"/>
    <s v="1 Season"/>
    <n v="125"/>
    <x v="3"/>
    <m/>
    <m/>
    <s v="Sample the bold new flavors of France with chefs who are pushing the boundaries of fine dining and reinventing a rich culinary tradition."/>
  </r>
  <r>
    <s v="s5801"/>
    <x v="1"/>
    <x v="5798"/>
    <s v="unknown directors"/>
    <x v="0"/>
    <x v="5"/>
    <n v="2016"/>
    <x v="2"/>
    <s v="TV-Y7"/>
    <s v="1 Season"/>
    <n v="125"/>
    <x v="12"/>
    <m/>
    <m/>
    <s v="In a tale of bravery and heroism, fearless frogs go to war against the sinister scorpions and spiders that have teamed up to conquer the amphibians."/>
  </r>
  <r>
    <s v="s5802"/>
    <x v="1"/>
    <x v="5799"/>
    <s v="unknown directors"/>
    <x v="4"/>
    <x v="5"/>
    <n v="2015"/>
    <x v="2"/>
    <s v="TV-14"/>
    <s v="1 Season"/>
    <n v="125"/>
    <x v="7"/>
    <s v=" Docuseries"/>
    <m/>
    <s v="Skeptics and others discuss widely held conspiracy theories involving aliens, government cover-ups, secret assassinations and other intrigues."/>
  </r>
  <r>
    <s v="s5803"/>
    <x v="1"/>
    <x v="5800"/>
    <s v="unknown directors"/>
    <x v="4"/>
    <x v="5"/>
    <n v="2008"/>
    <x v="2"/>
    <s v="TV-MA"/>
    <s v="1 Season"/>
    <n v="125"/>
    <x v="7"/>
    <s v=" TV Horror"/>
    <s v=" TV Thrillers"/>
    <s v="While the housemates in the Big Brother house remain oblivious, fast-moving hordes of the undead decimate the studio compound."/>
  </r>
  <r>
    <s v="s5804"/>
    <x v="1"/>
    <x v="5801"/>
    <s v="unknown directors"/>
    <x v="0"/>
    <x v="5"/>
    <n v="2011"/>
    <x v="1"/>
    <s v="TV-MA"/>
    <s v="9 Seasons"/>
    <n v="1125"/>
    <x v="2"/>
    <s v=" Docuseries"/>
    <s v=" Science &amp; Nature TV"/>
    <s v="Detectives and crime lab technicians use the latest and most fascinating procedures to solve crimes in this documentary-style show."/>
  </r>
  <r>
    <s v="s5805"/>
    <x v="0"/>
    <x v="5802"/>
    <s v="unknown directors"/>
    <x v="4"/>
    <x v="5"/>
    <n v="2016"/>
    <x v="3"/>
    <s v="TV-14"/>
    <s v="52 min"/>
    <n v="70"/>
    <x v="0"/>
    <m/>
    <m/>
    <s v="Undercover cameras expose public floggings, executions and other brutality in Saudi Arabia, and introduce those risking their own lives for change."/>
  </r>
  <r>
    <s v="s5806"/>
    <x v="1"/>
    <x v="5803"/>
    <s v="unknown directors"/>
    <x v="29"/>
    <x v="5"/>
    <n v="2010"/>
    <x v="2"/>
    <s v="TV-MA"/>
    <s v="1 Season"/>
    <n v="125"/>
    <x v="1"/>
    <s v=" Romantic TV Shows"/>
    <s v=" TV Dramas"/>
    <s v="Beautiful housewife Xie An Zhen seems to be living the perfect life but finds her world crumbling after learning that her husband is cheating on her."/>
  </r>
  <r>
    <s v="s5807"/>
    <x v="1"/>
    <x v="5804"/>
    <s v="unknown directors"/>
    <x v="4"/>
    <x v="5"/>
    <n v="2015"/>
    <x v="2"/>
    <s v="TV-14"/>
    <s v="1 Season"/>
    <n v="125"/>
    <x v="7"/>
    <s v=" Crime TV Shows"/>
    <s v=" Docuseries"/>
    <s v="Historian Suzannah Lipscomb investigates the witch hunts that plagued Britain in the 17th century, examining common myths about their origin."/>
  </r>
  <r>
    <s v="s5808"/>
    <x v="1"/>
    <x v="5805"/>
    <s v="unknown directors"/>
    <x v="12"/>
    <x v="5"/>
    <n v="2016"/>
    <x v="1"/>
    <s v="TV-Y7"/>
    <s v="2 Seasons"/>
    <n v="250"/>
    <x v="15"/>
    <s v=" Kids' TV"/>
    <m/>
    <s v="Five preteen girls learn they're a legendary superhero squad known as the Glitter Force. Their mission? To defend Earth from evil fairy-tale villains."/>
  </r>
  <r>
    <s v="s5809"/>
    <x v="0"/>
    <x v="5806"/>
    <s v="Jay Karas"/>
    <x v="0"/>
    <x v="5"/>
    <n v="2016"/>
    <x v="3"/>
    <s v="TV-14"/>
    <s v="75 min"/>
    <n v="70"/>
    <x v="20"/>
    <m/>
    <m/>
    <s v="Grammy-nominated comedians Jeff Foxworthy and Larry the Cable Guy bring their distinctive brand of humor to a packed crowd in Minneapolis."/>
  </r>
  <r>
    <s v="s5810"/>
    <x v="0"/>
    <x v="5807"/>
    <s v="Christopher Louie"/>
    <x v="0"/>
    <x v="5"/>
    <n v="2016"/>
    <x v="0"/>
    <s v="TV-MA"/>
    <s v="92 min"/>
    <n v="92"/>
    <x v="6"/>
    <s v=" Music &amp; Musicals"/>
    <m/>
    <s v="The lives of a budding DJ, his loyal pal, a hopeless romantic, a jaded has-been and a troubled couple intersect at an electronic dance music festival."/>
  </r>
  <r>
    <s v="s5811"/>
    <x v="0"/>
    <x v="5808"/>
    <s v="Justin Krook"/>
    <x v="0"/>
    <x v="5"/>
    <n v="2016"/>
    <x v="3"/>
    <s v="TV-MA"/>
    <s v="80 min"/>
    <n v="70"/>
    <x v="0"/>
    <s v=" Music &amp; Musicals"/>
    <m/>
    <s v="Superstar DJ Steve Aoki reflects on the driving force behind his career: his ambitious father, Benihana founder and perennial daredevil Rocky Aoki."/>
  </r>
  <r>
    <s v="s5812"/>
    <x v="1"/>
    <x v="5809"/>
    <s v="unknown directors"/>
    <x v="0"/>
    <x v="5"/>
    <n v="2001"/>
    <x v="2"/>
    <s v="TV-14"/>
    <s v="1 Season"/>
    <n v="125"/>
    <x v="7"/>
    <s v=" Docuseries"/>
    <m/>
    <s v="After dire setbacks in 1940, Winston Churchill commissions a new kind of fighting force: commandos trained to use stealth and audacious tactics."/>
  </r>
  <r>
    <s v="s5813"/>
    <x v="1"/>
    <x v="5810"/>
    <s v="unknown directors"/>
    <x v="4"/>
    <x v="5"/>
    <n v="2015"/>
    <x v="1"/>
    <s v="TV-MA"/>
    <s v="3 Seasons"/>
    <n v="375"/>
    <x v="7"/>
    <s v=" Crime TV Shows"/>
    <s v=" Docuseries"/>
    <s v="Nick Wallis presents crimes caught on CCTV, cell phones and other devices and reveals how investigators use the recordings to solve tough cases."/>
  </r>
  <r>
    <s v="s5814"/>
    <x v="0"/>
    <x v="5811"/>
    <s v="Louis C.K."/>
    <x v="0"/>
    <x v="5"/>
    <n v="2015"/>
    <x v="3"/>
    <s v="66 min"/>
    <m/>
    <n v="70"/>
    <x v="22"/>
    <m/>
    <m/>
    <s v="The comic puts his trademark hilarious/thought-provoking spin on finding a bat in his kitchen, seeing rats having sex, Boston accents and dead pets."/>
  </r>
  <r>
    <s v="s5815"/>
    <x v="0"/>
    <x v="5812"/>
    <s v="unknown directors"/>
    <x v="4"/>
    <x v="5"/>
    <n v="2010"/>
    <x v="3"/>
    <s v="TV-14"/>
    <s v="46 min"/>
    <n v="70"/>
    <x v="0"/>
    <m/>
    <m/>
    <s v="In 2000, U.K. detectives spent months tracking a criminal known only as Sally, who was targeting a supermarket chain with extortion and letter bombs."/>
  </r>
  <r>
    <s v="s5816"/>
    <x v="0"/>
    <x v="5813"/>
    <s v="Michael Drumm"/>
    <x v="0"/>
    <x v="5"/>
    <n v="2005"/>
    <x v="3"/>
    <s v="TV-14"/>
    <s v="72 min"/>
    <n v="70"/>
    <x v="20"/>
    <m/>
    <m/>
    <s v="Comedian Jim Gaffigan cuts loose on a variety of topics, including Hot Pockets, holidays, Catholicism and his favorite activity: doing nothing."/>
  </r>
  <r>
    <s v="s5817"/>
    <x v="0"/>
    <x v="5814"/>
    <s v="Troy Miller"/>
    <x v="0"/>
    <x v="5"/>
    <n v="2009"/>
    <x v="3"/>
    <s v="TV-PG"/>
    <s v="71 min"/>
    <n v="70"/>
    <x v="20"/>
    <m/>
    <m/>
    <s v="Jim Gaffigan offers up his take on bacon, bowling and other weighty topics in this stand-up performance filmed live in Austin on his 2008 comedy tour."/>
  </r>
  <r>
    <s v="s5818"/>
    <x v="0"/>
    <x v="5815"/>
    <s v="Jay Karas"/>
    <x v="0"/>
    <x v="5"/>
    <n v="2012"/>
    <x v="3"/>
    <s v="TV-14"/>
    <s v="77 min"/>
    <n v="70"/>
    <x v="20"/>
    <m/>
    <m/>
    <s v="Funnyman Jim Gaffigan offers up his unique take on everything from Disney World to overweight whales in this live show from Washington, D.C."/>
  </r>
  <r>
    <s v="s5819"/>
    <x v="0"/>
    <x v="5816"/>
    <s v="Jay Chapman"/>
    <x v="0"/>
    <x v="5"/>
    <n v="2014"/>
    <x v="3"/>
    <s v="TV-14"/>
    <s v="70 min"/>
    <n v="70"/>
    <x v="20"/>
    <m/>
    <m/>
    <s v="Comic Jim Gaffigan delivers his sardonic take on topics like eating, exercise, weddings and his five kids in this live stand-up special."/>
  </r>
  <r>
    <s v="s5820"/>
    <x v="0"/>
    <x v="5817"/>
    <s v="Alex Coletti"/>
    <x v="0"/>
    <x v="5"/>
    <n v="2016"/>
    <x v="3"/>
    <s v="TV-MA"/>
    <s v="73 min"/>
    <n v="70"/>
    <x v="20"/>
    <m/>
    <m/>
    <s v="Cross skewers Donald Trump, religious taboos and American swagger in a provocative night of comedy at the Paramount Theatre in Austin, Texas."/>
  </r>
  <r>
    <s v="s5821"/>
    <x v="0"/>
    <x v="5818"/>
    <s v="Michael Drumm"/>
    <x v="0"/>
    <x v="5"/>
    <n v="2011"/>
    <x v="3"/>
    <s v="TV-MA"/>
    <s v="81 min"/>
    <n v="70"/>
    <x v="20"/>
    <m/>
    <m/>
    <s v="&quot;Last Comic Standing&quot; runner-up Lavell Crawford lords over a hometown crowd at St. Louis's Orpheum Theatre, raking in the love â€“ and the laughs."/>
  </r>
  <r>
    <s v="s5822"/>
    <x v="0"/>
    <x v="5819"/>
    <s v="John Smithson"/>
    <x v="4"/>
    <x v="5"/>
    <n v="1994"/>
    <x v="3"/>
    <s v="TV-MA"/>
    <s v="63 min"/>
    <n v="70"/>
    <x v="0"/>
    <m/>
    <m/>
    <s v="A former member examines the lingering effects of being raised in the Family, a cult whose disturbing practices include the sexual abuse of children."/>
  </r>
  <r>
    <s v="s5823"/>
    <x v="1"/>
    <x v="5820"/>
    <s v="unknown directors"/>
    <x v="4"/>
    <x v="5"/>
    <n v="2005"/>
    <x v="2"/>
    <s v="TV-14"/>
    <s v="1 Season"/>
    <n v="125"/>
    <x v="7"/>
    <s v=" Crime TV Shows"/>
    <s v=" Docuseries"/>
    <s v="Three films chronicle the cocaine trade's sweeping impact on the citizens of Peru, Brazil and Colombia, from poor farmers to powerful drug lords."/>
  </r>
  <r>
    <s v="s5824"/>
    <x v="1"/>
    <x v="5821"/>
    <s v="unknown directors"/>
    <x v="4"/>
    <x v="5"/>
    <n v="2008"/>
    <x v="2"/>
    <s v="TV-G"/>
    <s v="1 Season"/>
    <n v="125"/>
    <x v="7"/>
    <s v=" Docuseries"/>
    <s v=" Science &amp; Nature TV"/>
    <s v="Leading astronomers reveal the latest discoveries about death-trap planets, asteroids, comets and other wonders of the cosmos."/>
  </r>
  <r>
    <s v="s5825"/>
    <x v="0"/>
    <x v="5822"/>
    <s v="Christopher Martin"/>
    <x v="0"/>
    <x v="5"/>
    <n v="2008"/>
    <x v="3"/>
    <s v="TV-MA"/>
    <s v="45 min"/>
    <n v="70"/>
    <x v="0"/>
    <m/>
    <m/>
    <s v="In this jailhouse interview, Arthur Shawcross, the Genesee River Killer, shares candid details of his crimes and his surprising family bonds."/>
  </r>
  <r>
    <s v="s5826"/>
    <x v="1"/>
    <x v="5823"/>
    <s v="unknown directors"/>
    <x v="25"/>
    <x v="5"/>
    <n v="2016"/>
    <x v="2"/>
    <s v="TV-MA"/>
    <s v="1 Season"/>
    <n v="125"/>
    <x v="1"/>
    <s v=" Spanish-Language TV Shows"/>
    <s v=" TV Dramas"/>
    <s v="In Colombia in 1821, a white orphan is taken in by black slaves. Years after being torn from them, she returns to find her family and childhood love."/>
  </r>
  <r>
    <s v="s5827"/>
    <x v="0"/>
    <x v="5824"/>
    <s v="Tom Whitter"/>
    <x v="4"/>
    <x v="5"/>
    <n v="2008"/>
    <x v="3"/>
    <s v="TV-14"/>
    <s v="46 min"/>
    <n v="70"/>
    <x v="0"/>
    <m/>
    <m/>
    <s v="In an attempted heist worthy of a Hollywood film, a cadre of criminals sets out to steal the world's largest perfect diamond from a London landmark."/>
  </r>
  <r>
    <s v="s5828"/>
    <x v="1"/>
    <x v="5825"/>
    <s v="unknown directors"/>
    <x v="0"/>
    <x v="5"/>
    <n v="2016"/>
    <x v="1"/>
    <s v="TV-Y7"/>
    <s v="2 Seasons"/>
    <n v="250"/>
    <x v="12"/>
    <m/>
    <m/>
    <s v="Six legendary heroes find themselves on an epic quest as they harness the power of nature's elements to defeat the forces of evil."/>
  </r>
  <r>
    <s v="s5829"/>
    <x v="0"/>
    <x v="5826"/>
    <s v="Sian Heder"/>
    <x v="0"/>
    <x v="5"/>
    <n v="2016"/>
    <x v="3"/>
    <s v="TV-MA"/>
    <s v="112 min"/>
    <n v="70"/>
    <x v="6"/>
    <s v=" Independent Movies"/>
    <m/>
    <s v="While searching for her ex-boyfriend, a young drifter impulsively kidnaps a baby from a neglectful mother and pretends the child is her own."/>
  </r>
  <r>
    <s v="s5830"/>
    <x v="1"/>
    <x v="5827"/>
    <s v="unknown directors"/>
    <x v="0"/>
    <x v="5"/>
    <n v="2016"/>
    <x v="1"/>
    <s v="TV-Y"/>
    <s v="3 Seasons"/>
    <n v="375"/>
    <x v="12"/>
    <m/>
    <m/>
    <s v="The adorable Best Popple Pals love helping their friends and neighbors, but every time they do it seems to backfire in hilarious ways."/>
  </r>
  <r>
    <s v="s5831"/>
    <x v="0"/>
    <x v="5828"/>
    <s v="Karl Mueller"/>
    <x v="0"/>
    <x v="5"/>
    <n v="2016"/>
    <x v="3"/>
    <s v="TV-MA"/>
    <s v="101 min"/>
    <n v="70"/>
    <x v="6"/>
    <s v=" Thrillers"/>
    <m/>
    <s v="Long-lost buddy Zack gets suburban dad Kyle on a bus to a Rebirth seminar, sending him down a rabbit hole of psychodrama, seduction and violence."/>
  </r>
  <r>
    <s v="s5832"/>
    <x v="0"/>
    <x v="5829"/>
    <s v="Joe Berlinger"/>
    <x v="0"/>
    <x v="5"/>
    <n v="2016"/>
    <x v="3"/>
    <s v="TV-MA"/>
    <s v="117 min"/>
    <n v="70"/>
    <x v="0"/>
    <m/>
    <m/>
    <s v="Tony Robbins' clients swear by his unorthodox life coaching methods. A revealing film goes behind the curtain at his annual mega-event."/>
  </r>
  <r>
    <s v="s5833"/>
    <x v="0"/>
    <x v="5830"/>
    <s v="Allan Ungar"/>
    <x v="19"/>
    <x v="5"/>
    <n v="2015"/>
    <x v="3"/>
    <s v="R"/>
    <s v="114 min"/>
    <n v="70"/>
    <x v="13"/>
    <m/>
    <m/>
    <s v="An embittered cop is tasked with baby-sitting a spoiled actor, but the two must learn to fight together when they run afoul of a group of mercenaries."/>
  </r>
  <r>
    <s v="s5834"/>
    <x v="0"/>
    <x v="5831"/>
    <s v="Qaushiq Mukherjee"/>
    <x v="3"/>
    <x v="5"/>
    <n v="2016"/>
    <x v="0"/>
    <s v="TV-MA"/>
    <s v="96 min"/>
    <n v="96"/>
    <x v="8"/>
    <s v=" Independent Movies"/>
    <s v=" International Movies"/>
    <s v="This homage to 1980s teen sex comedies follows a college quiz bowl champion who knows almost everything â€“ except how to talk to women."/>
  </r>
  <r>
    <s v="s5835"/>
    <x v="1"/>
    <x v="5832"/>
    <s v="Tensai Okamura"/>
    <x v="12"/>
    <x v="5"/>
    <n v="2016"/>
    <x v="1"/>
    <s v="TV-14"/>
    <s v="2 Seasons"/>
    <n v="250"/>
    <x v="15"/>
    <s v=" International TV Shows"/>
    <m/>
    <s v="When mecha attack a research center, its students, pilots, and researchers must fight back with the help of mysterious artifacts and a young samurai."/>
  </r>
  <r>
    <s v="s5836"/>
    <x v="0"/>
    <x v="5833"/>
    <s v="Ryan Polito"/>
    <x v="0"/>
    <x v="5"/>
    <n v="2016"/>
    <x v="0"/>
    <s v="TV-MA"/>
    <s v="87 min"/>
    <n v="87"/>
    <x v="20"/>
    <m/>
    <m/>
    <s v="Returning for a second Netflix comedy special, Jim Jefferies unleashes his famously ferocious black humor to a packed house in Nashville, Tennessee."/>
  </r>
  <r>
    <s v="s5837"/>
    <x v="1"/>
    <x v="5834"/>
    <s v="unknown directors"/>
    <x v="0"/>
    <x v="5"/>
    <n v="2016"/>
    <x v="1"/>
    <s v="TV-MA"/>
    <s v="2 Seasons"/>
    <n v="250"/>
    <x v="21"/>
    <s v=" TV Dramas"/>
    <m/>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x v="3"/>
    <x v="5"/>
    <n v="2015"/>
    <x v="0"/>
    <s v="TV-MA"/>
    <s v="105 min"/>
    <n v="105"/>
    <x v="6"/>
    <s v=" Independent Movies"/>
    <s v=" International Movies"/>
    <s v="When a middle-aged filmmaker meets an alluring stranger at a party, he's haunted by troubling memories of his past relationships."/>
  </r>
  <r>
    <s v="s5839"/>
    <x v="1"/>
    <x v="5836"/>
    <s v="unknown directors"/>
    <x v="2"/>
    <x v="5"/>
    <n v="2016"/>
    <x v="2"/>
    <s v="TV-Y"/>
    <s v="1 Season"/>
    <n v="125"/>
    <x v="12"/>
    <m/>
    <m/>
    <s v="A young boy's imagination takes him throughout the world and history, where he learns life lessons and has tons of fun with two make-believe friends."/>
  </r>
  <r>
    <s v="s5840"/>
    <x v="0"/>
    <x v="5837"/>
    <s v="RaÃºl Campos, Jan Suter"/>
    <x v="6"/>
    <x v="5"/>
    <n v="2016"/>
    <x v="3"/>
    <s v="TV-MA"/>
    <s v="80 min"/>
    <n v="70"/>
    <x v="20"/>
    <m/>
    <m/>
    <s v="Self-deprecating comic SofÃ­a NiÃ±o de Rivera puts her sarcasm on full display in this stand-up special filmed live at Guadalajara's Degollado Theater."/>
  </r>
  <r>
    <s v="s5841"/>
    <x v="0"/>
    <x v="5838"/>
    <s v="Rob Burnett"/>
    <x v="0"/>
    <x v="5"/>
    <n v="2016"/>
    <x v="0"/>
    <s v="TV-MA"/>
    <s v="97 min"/>
    <n v="97"/>
    <x v="8"/>
    <s v=" Dramas"/>
    <s v=" Independent Movies"/>
    <s v="In this inspirational buddy comedy, a young shut-in and his caregiver take a road trip in search of landmarks, but end up finding hope and friendship."/>
  </r>
  <r>
    <s v="s5842"/>
    <x v="0"/>
    <x v="5839"/>
    <s v="Wilson Yip"/>
    <x v="10"/>
    <x v="5"/>
    <n v="2015"/>
    <x v="0"/>
    <s v="PG-13"/>
    <s v="105 min"/>
    <n v="105"/>
    <x v="13"/>
    <s v=" Dramas"/>
    <s v=" International Movies"/>
    <s v="Martial arts master Ip springs into action when his son's school is threatened by a shady American, then defends his status as wing chun champion."/>
  </r>
  <r>
    <s v="s5843"/>
    <x v="0"/>
    <x v="5840"/>
    <s v="Bo Burnham, Christopher Storer"/>
    <x v="0"/>
    <x v="5"/>
    <n v="2016"/>
    <x v="3"/>
    <s v="TV-MA"/>
    <s v="60 min"/>
    <n v="70"/>
    <x v="31"/>
    <s v=" Stand-Up Comedy"/>
    <m/>
    <s v="Combining his trademark wit and self-deprecating humor with original music, Bo Burnham offers up his unique twist on life in this stand-up special."/>
  </r>
  <r>
    <s v="s5844"/>
    <x v="1"/>
    <x v="5841"/>
    <s v="unknown directors"/>
    <x v="12"/>
    <x v="5"/>
    <n v="2016"/>
    <x v="2"/>
    <s v="TV-MA"/>
    <s v="1 Season"/>
    <n v="125"/>
    <x v="1"/>
    <s v=" TV Dramas"/>
    <m/>
    <s v="A dramatic series about friendship and conflict between two comedians who search for meaning in life and comedy. Based on the prize-winning book."/>
  </r>
  <r>
    <s v="s5845"/>
    <x v="1"/>
    <x v="5842"/>
    <s v="unknown directors"/>
    <x v="8"/>
    <x v="5"/>
    <n v="2016"/>
    <x v="2"/>
    <s v="TV-PG"/>
    <s v="1 Season"/>
    <n v="125"/>
    <x v="3"/>
    <s v=" International TV Shows"/>
    <s v=" Science &amp; Nature TV"/>
    <s v="This series examines the nature of cuteness and how adorability helps some animal species to survive and thrive in a variety of environments."/>
  </r>
  <r>
    <s v="s5846"/>
    <x v="1"/>
    <x v="5843"/>
    <s v="unknown directors"/>
    <x v="8"/>
    <x v="5"/>
    <n v="2016"/>
    <x v="2"/>
    <s v="TV-PG"/>
    <s v="1 Season"/>
    <n v="125"/>
    <x v="3"/>
    <s v=" International TV Shows"/>
    <s v=" Science &amp; Nature TV"/>
    <s v="Get up close and personal with avalanches, fiery volcanoes and other natural cataclysms, and learn why some choose to live in their destructive paths."/>
  </r>
  <r>
    <s v="s5847"/>
    <x v="0"/>
    <x v="5844"/>
    <s v="Steven Brill"/>
    <x v="0"/>
    <x v="5"/>
    <n v="2016"/>
    <x v="3"/>
    <s v="TV-MA"/>
    <s v="109 min"/>
    <n v="70"/>
    <x v="13"/>
    <s v=" Comedies"/>
    <m/>
    <s v="The life of a bank manager is turned upside down when a friend from his past manipulates him into faking his own death and taking off on an adventure."/>
  </r>
  <r>
    <s v="s5848"/>
    <x v="0"/>
    <x v="5845"/>
    <s v="Jay Karas"/>
    <x v="0"/>
    <x v="5"/>
    <n v="2016"/>
    <x v="3"/>
    <s v="TV-MA"/>
    <s v="60 min"/>
    <n v="70"/>
    <x v="20"/>
    <m/>
    <m/>
    <s v="Ali Wong's stand up special delves into her sexual adventures, hoarding, the rocky road to pregnancy, and why feminism is terrible."/>
  </r>
  <r>
    <s v="s5849"/>
    <x v="0"/>
    <x v="5846"/>
    <s v="Ricky Gervais"/>
    <x v="19"/>
    <x v="5"/>
    <n v="2016"/>
    <x v="3"/>
    <s v="TV-MA"/>
    <s v="101 min"/>
    <n v="70"/>
    <x v="8"/>
    <m/>
    <m/>
    <s v="When they lose their passports, a bickering radio team invents phony reports from a combat zone in a ruse that becomes increasingly complicated."/>
  </r>
  <r>
    <s v="s5850"/>
    <x v="0"/>
    <x v="5847"/>
    <s v="Jon Greenhalgh"/>
    <x v="0"/>
    <x v="5"/>
    <n v="2016"/>
    <x v="0"/>
    <s v="TV-MA"/>
    <s v="91 min"/>
    <n v="91"/>
    <x v="0"/>
    <s v=" Sports Movies"/>
    <m/>
    <s v="With never-before seen home video, this film recounts the paranoid downward spiral of John E. du Pont and the murder of Olympic wrestler Dave Schultz."/>
  </r>
  <r>
    <s v="s5851"/>
    <x v="0"/>
    <x v="5848"/>
    <s v="unknown directors"/>
    <x v="0"/>
    <x v="5"/>
    <n v="2016"/>
    <x v="3"/>
    <s v="TV-MA"/>
    <s v="66 min"/>
    <n v="70"/>
    <x v="20"/>
    <m/>
    <m/>
    <s v="On stage in San Francisco, the comedian covers topics like old people getting drugs, his worst stand-up set, gay proms and a horrible birthday clown."/>
  </r>
  <r>
    <s v="s5852"/>
    <x v="0"/>
    <x v="5849"/>
    <s v="Felix Van Groeningen, Felix van Groeningen"/>
    <x v="15"/>
    <x v="5"/>
    <n v="2016"/>
    <x v="1"/>
    <s v="TV-MA"/>
    <s v="127 min"/>
    <n v="127"/>
    <x v="6"/>
    <s v=" International Movies"/>
    <m/>
    <s v="Two brothers become partners in a modest nightclub and turn it into the hottest spot in town, but their exhilarating run of success comes at a price."/>
  </r>
  <r>
    <s v="s5853"/>
    <x v="0"/>
    <x v="5850"/>
    <s v="Mike Flanagan"/>
    <x v="0"/>
    <x v="5"/>
    <n v="2016"/>
    <x v="3"/>
    <s v="R"/>
    <s v="82 min"/>
    <n v="70"/>
    <x v="11"/>
    <s v=" Thrillers"/>
    <m/>
    <s v="A deaf writer who retreated into the woods to live a solitary life must fight for her life in silence when a masked killer appears in her window."/>
  </r>
  <r>
    <s v="s5854"/>
    <x v="1"/>
    <x v="5851"/>
    <s v="unknown directors"/>
    <x v="12"/>
    <x v="5"/>
    <n v="2015"/>
    <x v="2"/>
    <s v="TV-MA"/>
    <s v="1 Season"/>
    <n v="125"/>
    <x v="15"/>
    <s v=" International TV Shows"/>
    <m/>
    <s v="When a Black Ghost scientist releases newly modified cyborgs and mysterious demons appear in Tokyo, the worlds of &quot;Devilman&quot; and &quot;Cyborg 009&quot; meet."/>
  </r>
  <r>
    <s v="s5855"/>
    <x v="0"/>
    <x v="5852"/>
    <s v="G.J. Echternkamp"/>
    <x v="0"/>
    <x v="5"/>
    <n v="2007"/>
    <x v="3"/>
    <s v="TV-MA"/>
    <s v="70 min"/>
    <n v="70"/>
    <x v="0"/>
    <s v=" Music &amp; Musicals"/>
    <m/>
    <s v="Frank was a rising pop star when he married Cindy, but decades of dashed dreams and alcoholism have left the pair struggling to find happiness."/>
  </r>
  <r>
    <s v="s5856"/>
    <x v="1"/>
    <x v="5853"/>
    <s v="unknown directors"/>
    <x v="19"/>
    <x v="5"/>
    <n v="2012"/>
    <x v="1"/>
    <s v="TV-Y"/>
    <s v="2 Seasons"/>
    <n v="250"/>
    <x v="12"/>
    <m/>
    <m/>
    <s v="In Justin's dreams, he and his imaginary friends Olive and Squidgy travel around the world learning about nature and other cultures."/>
  </r>
  <r>
    <s v="s5857"/>
    <x v="1"/>
    <x v="5854"/>
    <s v="unknown directors"/>
    <x v="12"/>
    <x v="5"/>
    <n v="2016"/>
    <x v="1"/>
    <s v="TV-14"/>
    <s v="2 Seasons"/>
    <n v="250"/>
    <x v="1"/>
    <s v=" Reality TV"/>
    <m/>
    <s v="A new set of six men and women start their lives together under one roof. All they get is a fabulous home and a car. As always, there is no script."/>
  </r>
  <r>
    <s v="s5858"/>
    <x v="0"/>
    <x v="5855"/>
    <s v="Rodolphe Guenoden"/>
    <x v="0"/>
    <x v="5"/>
    <n v="2016"/>
    <x v="4"/>
    <s v="TV-PG"/>
    <s v="23 min"/>
    <n v="23"/>
    <x v="5"/>
    <s v=" Comedies"/>
    <m/>
    <s v="When a twist of fate brings five unlikely animals together, they find that combining their unique kung fu styles as a team makes the perfect weapon!"/>
  </r>
  <r>
    <s v="s5859"/>
    <x v="0"/>
    <x v="5856"/>
    <s v="Jason Krawczyk"/>
    <x v="19"/>
    <x v="5"/>
    <n v="2015"/>
    <x v="0"/>
    <s v="R"/>
    <s v="97 min"/>
    <n v="97"/>
    <x v="8"/>
    <s v=" Horror Movies"/>
    <m/>
    <s v="A reclusive immortal who needs human flesh but tries to stay clean finds himself cast back into society by a gang of thugs and his estranged daughter."/>
  </r>
  <r>
    <s v="s5860"/>
    <x v="0"/>
    <x v="5857"/>
    <s v="Sam Wrench"/>
    <x v="4"/>
    <x v="5"/>
    <n v="2016"/>
    <x v="3"/>
    <s v="TV-MA"/>
    <s v="62 min"/>
    <n v="70"/>
    <x v="20"/>
    <m/>
    <m/>
    <s v="British comedian Jimmy Carr unleashes his deadpan delivery and wickedly funny one-liners to a sold-out audience at the UK's Hammersmith Apollo."/>
  </r>
  <r>
    <s v="s5861"/>
    <x v="0"/>
    <x v="5858"/>
    <s v="Sophie Robinson, Lotje Sodderland"/>
    <x v="4"/>
    <x v="5"/>
    <n v="2016"/>
    <x v="3"/>
    <s v="TV-14"/>
    <s v="84 min"/>
    <n v="70"/>
    <x v="0"/>
    <s v=" International Movies"/>
    <m/>
    <s v="After suffering a stroke at age 34, a woman documents her struggles, setbacks and eventual breakthrough as she relearns to speak, read and write."/>
  </r>
  <r>
    <s v="s5862"/>
    <x v="0"/>
    <x v="5859"/>
    <s v="John Lee"/>
    <x v="0"/>
    <x v="5"/>
    <n v="2016"/>
    <x v="0"/>
    <s v="TV-PG"/>
    <s v="90 min"/>
    <n v="90"/>
    <x v="5"/>
    <s v=" Comedies"/>
    <s v=" Cult Movies"/>
    <s v="A chance encounter with a mysterious stranger (Joe Manganiello) points Pee-wee toward his destiny â€“ and his first-ever holiday!"/>
  </r>
  <r>
    <s v="s5863"/>
    <x v="1"/>
    <x v="5860"/>
    <s v="unknown directors"/>
    <x v="0"/>
    <x v="5"/>
    <n v="2016"/>
    <x v="2"/>
    <s v="TV-MA"/>
    <s v="1 Season"/>
    <n v="125"/>
    <x v="9"/>
    <m/>
    <m/>
    <s v="We asked eight up-and-coming comedians for their wildest sketch and improv routines â€“ and got a new comedy series unlike anything else."/>
  </r>
  <r>
    <s v="s5864"/>
    <x v="1"/>
    <x v="5861"/>
    <s v="unknown directors"/>
    <x v="12"/>
    <x v="5"/>
    <n v="2014"/>
    <x v="2"/>
    <s v="TV-14"/>
    <s v="1 Season"/>
    <n v="125"/>
    <x v="15"/>
    <s v=" International TV Shows"/>
    <s v=" Romantic TV Shows"/>
    <s v="After his mother's death, a piano prodigy's will to play disappears. But meeting a free-spirited girl who plays the violin turns his life around."/>
  </r>
  <r>
    <s v="s5865"/>
    <x v="0"/>
    <x v="5862"/>
    <s v="Yuen Wo-Ping"/>
    <x v="10"/>
    <x v="5"/>
    <n v="2016"/>
    <x v="3"/>
    <s v="PG-13"/>
    <s v="101 min"/>
    <n v="70"/>
    <x v="13"/>
    <s v=" Romantic Movies"/>
    <m/>
    <s v="Renowned warrior Yu Shu-Lien comes out of retirement to keep the legendary Green Destiny sword away from villainous warlord Hades Dai."/>
  </r>
  <r>
    <s v="s5866"/>
    <x v="0"/>
    <x v="5863"/>
    <s v="Mitch Schauer"/>
    <x v="0"/>
    <x v="5"/>
    <n v="2015"/>
    <x v="3"/>
    <s v="PG"/>
    <s v="74 min"/>
    <n v="70"/>
    <x v="5"/>
    <s v=" Sci-Fi &amp; Fantasy"/>
    <m/>
    <s v="In this Christmas-themed special, Captain America and the Avengers battle Loki and Ymir, who plot to steal Santa Claus' powers and conquer the world."/>
  </r>
  <r>
    <s v="s5867"/>
    <x v="1"/>
    <x v="5864"/>
    <s v="unknown directors"/>
    <x v="0"/>
    <x v="5"/>
    <n v="2016"/>
    <x v="2"/>
    <s v="TV-14"/>
    <s v="1 Season"/>
    <n v="125"/>
    <x v="3"/>
    <m/>
    <m/>
    <s v="As he tries his hand at baking, brewing and braising, acclaimed food writer Michael Pollan explores how cooking transforms food and shapes our world."/>
  </r>
  <r>
    <s v="s5868"/>
    <x v="1"/>
    <x v="5865"/>
    <s v="unknown directors"/>
    <x v="0"/>
    <x v="5"/>
    <n v="2016"/>
    <x v="1"/>
    <s v="TV-Y"/>
    <s v="2 Seasons"/>
    <n v="250"/>
    <x v="12"/>
    <m/>
    <m/>
    <s v="The whole huggable gang is back, bringing tales of caring and sharing to a new generation. And now the Care Bear Cousins are here to join the fun!"/>
  </r>
  <r>
    <s v="s5869"/>
    <x v="0"/>
    <x v="5866"/>
    <s v="Lance Bangs"/>
    <x v="0"/>
    <x v="5"/>
    <n v="2016"/>
    <x v="3"/>
    <s v="TV-MA"/>
    <s v="68 min"/>
    <n v="70"/>
    <x v="20"/>
    <m/>
    <m/>
    <s v="In a special packed with stealthy humor, Hannibal Buress tackles zipper etiquette, the legacy of steroids and the fallout from his Bill Cosby routine."/>
  </r>
  <r>
    <s v="s5870"/>
    <x v="1"/>
    <x v="5867"/>
    <s v="unknown directors"/>
    <x v="0"/>
    <x v="5"/>
    <n v="2016"/>
    <x v="1"/>
    <s v="TV-Y7"/>
    <s v="3 Seasons"/>
    <n v="375"/>
    <x v="12"/>
    <m/>
    <m/>
    <s v="Join Turbo and his posse, the Fast Action Stunt Team. Filled with comedy, action and fun, this series amps it up to the extreme."/>
  </r>
  <r>
    <s v="s5871"/>
    <x v="1"/>
    <x v="5868"/>
    <s v="unknown directors"/>
    <x v="2"/>
    <x v="5"/>
    <n v="2012"/>
    <x v="2"/>
    <s v="TV-Y"/>
    <s v="1 Season"/>
    <n v="125"/>
    <x v="12"/>
    <m/>
    <m/>
    <s v="Fairy tales get a funny twist when Masha retells them, because she tends to get the details just a little jumbled up in this animated kids' series."/>
  </r>
  <r>
    <s v="s5872"/>
    <x v="1"/>
    <x v="5869"/>
    <s v="unknown directors"/>
    <x v="0"/>
    <x v="5"/>
    <n v="2016"/>
    <x v="2"/>
    <s v="TV-MA"/>
    <s v="1 Season"/>
    <n v="125"/>
    <x v="3"/>
    <s v=" Science &amp; Nature TV"/>
    <m/>
    <s v="In a provocative documentary series, comedian Chelsea Handler confronts personal and cultural hang-ups around four topics that fascinate her."/>
  </r>
  <r>
    <s v="s5873"/>
    <x v="0"/>
    <x v="5870"/>
    <s v="RaÃºl Campos, Jan Suter"/>
    <x v="6"/>
    <x v="5"/>
    <n v="2016"/>
    <x v="0"/>
    <s v="TV-MA"/>
    <s v="92 min"/>
    <n v="92"/>
    <x v="20"/>
    <m/>
    <m/>
    <s v="Ricardo O'Farrill brings his sharp, observational humor to the stage with a relentless sarcasm and specific Mexican sensibility. Prepare for mockery."/>
  </r>
  <r>
    <s v="s5874"/>
    <x v="0"/>
    <x v="5871"/>
    <s v="Wilson Yip"/>
    <x v="20"/>
    <x v="5"/>
    <n v="2008"/>
    <x v="3"/>
    <s v="R"/>
    <s v="107 min"/>
    <n v="70"/>
    <x v="13"/>
    <s v=" Dramas"/>
    <s v=" International Movies"/>
    <s v="An occupying Japanese general challenges Chinese men to duels to prove the superiority of the Japanese, but Ip Man refuses to fight â€“ at first."/>
  </r>
  <r>
    <s v="s5875"/>
    <x v="0"/>
    <x v="5872"/>
    <s v="Wilson Yip"/>
    <x v="20"/>
    <x v="5"/>
    <n v="2010"/>
    <x v="3"/>
    <s v="R"/>
    <s v="108 min"/>
    <n v="70"/>
    <x v="13"/>
    <s v=" International Movies"/>
    <m/>
    <s v="New in Hong Kong, martial arts instructor Ip Man perseveres and retaliates against his rivals' opposition to the Wing Chun fighting style he teaches."/>
  </r>
  <r>
    <s v="s5876"/>
    <x v="0"/>
    <x v="5873"/>
    <s v="Jay Karas"/>
    <x v="0"/>
    <x v="5"/>
    <n v="2016"/>
    <x v="3"/>
    <s v="TV-MA"/>
    <s v="74 min"/>
    <n v="70"/>
    <x v="20"/>
    <m/>
    <m/>
    <s v="The bearded, bawdy and comically bitter Tom Segura gets real about body piercings, the &quot;Area 51&quot; of men's bodies, and the lie he told Mike Tyson."/>
  </r>
  <r>
    <s v="s5877"/>
    <x v="0"/>
    <x v="5874"/>
    <s v="Alik Sakharov"/>
    <x v="0"/>
    <x v="6"/>
    <n v="2015"/>
    <x v="3"/>
    <s v="TV-MA"/>
    <s v="29 min"/>
    <n v="70"/>
    <x v="22"/>
    <m/>
    <m/>
    <s v="A defiant warrior-monk arrives at Kublai Khan's court in chains and soon earns his tragic nickname in this 30-minute origin story."/>
  </r>
  <r>
    <s v="s5878"/>
    <x v="1"/>
    <x v="5875"/>
    <s v="unknown directors"/>
    <x v="14"/>
    <x v="6"/>
    <n v="2014"/>
    <x v="2"/>
    <s v="TV-Y"/>
    <s v="1 Season"/>
    <n v="125"/>
    <x v="12"/>
    <s v=" TV Comedies"/>
    <m/>
    <s v="In an underwater village bordering a tropical island, two young turtles and their pals keep their home safe and enjoy adventures in the big, wild sea."/>
  </r>
  <r>
    <s v="s5879"/>
    <x v="0"/>
    <x v="5876"/>
    <s v="L. Frazier"/>
    <x v="0"/>
    <x v="6"/>
    <n v="2015"/>
    <x v="3"/>
    <s v="TV-MA"/>
    <s v="60 min"/>
    <n v="70"/>
    <x v="20"/>
    <m/>
    <m/>
    <s v="Mike Epps tears up the stage at L.A.'s historic Orpheum Theatre in a special packed with blistering impressions and unapologetically raunchy swagger."/>
  </r>
  <r>
    <s v="s5880"/>
    <x v="0"/>
    <x v="5877"/>
    <s v="Frank Coraci"/>
    <x v="0"/>
    <x v="6"/>
    <n v="2015"/>
    <x v="3"/>
    <s v="TV-14"/>
    <s v="120 min"/>
    <n v="70"/>
    <x v="13"/>
    <s v=" Comedies"/>
    <m/>
    <s v="When his outlaw dad is kidnapped, Tommy â€œWhite Knifeâ€ Stockburn sets off across the West on a rescue mission with five brothers he never knew he had."/>
  </r>
  <r>
    <s v="s5881"/>
    <x v="0"/>
    <x v="5878"/>
    <s v="Gary Howsam, Mike Smith, John Paul Tremblay, Robb Wells"/>
    <x v="19"/>
    <x v="6"/>
    <n v="2015"/>
    <x v="3"/>
    <s v="TV-MA"/>
    <s v="74 min"/>
    <n v="70"/>
    <x v="8"/>
    <s v=" International Movies"/>
    <m/>
    <s v="Ricky, Julian and Bubbles bring their trailer park humor out onto the stage for a night of bravado, schemes and an intoxicated acting demo."/>
  </r>
  <r>
    <s v="s5882"/>
    <x v="0"/>
    <x v="5879"/>
    <s v="Sofia Coppola"/>
    <x v="0"/>
    <x v="6"/>
    <n v="2015"/>
    <x v="3"/>
    <s v="TV-14"/>
    <s v="57 min"/>
    <n v="70"/>
    <x v="8"/>
    <s v=" Music &amp; Musicals"/>
    <m/>
    <s v="Bill Murray rounds up an all-star cast for an evening of music, mischief and barroom camaraderie in this irreverent twist on holiday variety shows."/>
  </r>
  <r>
    <s v="s5883"/>
    <x v="1"/>
    <x v="5880"/>
    <s v="unknown directors"/>
    <x v="12"/>
    <x v="6"/>
    <n v="2015"/>
    <x v="2"/>
    <s v="TV-PG"/>
    <s v="1 Season"/>
    <n v="125"/>
    <x v="1"/>
    <s v=" TV Dramas"/>
    <m/>
    <s v="A young &quot;fabric geek&quot; lands a job at an upscale Japanese lingerie company â€“ and quickly discovers she'll need help to survive."/>
  </r>
  <r>
    <s v="s5884"/>
    <x v="0"/>
    <x v="5881"/>
    <s v="Kristin Hanggi"/>
    <x v="0"/>
    <x v="6"/>
    <n v="2015"/>
    <x v="0"/>
    <s v="TV-MA"/>
    <s v="91 min"/>
    <n v="91"/>
    <x v="8"/>
    <s v=" Dramas"/>
    <s v=" LGBTQ Movies"/>
    <s v="Naomi and her gay best friend, Ely, have been inseparable since childhood, but their bond faces its biggest test yet when they fall for the same guy."/>
  </r>
  <r>
    <s v="s5885"/>
    <x v="0"/>
    <x v="5882"/>
    <s v="Rhys Thomas"/>
    <x v="0"/>
    <x v="6"/>
    <n v="2015"/>
    <x v="3"/>
    <s v="TV-MA"/>
    <s v="62 min"/>
    <n v="70"/>
    <x v="20"/>
    <m/>
    <m/>
    <s v="Armed with boyish charm and a sharp wit, the former &quot;SNL&quot; writer offers sly takes on marriage, his beef with babies and the time he met Bill Clinton."/>
  </r>
  <r>
    <s v="s5886"/>
    <x v="1"/>
    <x v="5883"/>
    <s v="unknown directors"/>
    <x v="0"/>
    <x v="6"/>
    <n v="2015"/>
    <x v="2"/>
    <s v="TV-MA"/>
    <s v="1 Season"/>
    <n v="125"/>
    <x v="9"/>
    <m/>
    <m/>
    <s v="After being dishonorably discharged from the Navy Seals, Bob and David are back serving our country the way they do best â€“ making sketch comedy."/>
  </r>
  <r>
    <s v="s5887"/>
    <x v="0"/>
    <x v="5884"/>
    <s v="J. Davis"/>
    <x v="0"/>
    <x v="6"/>
    <n v="2015"/>
    <x v="0"/>
    <s v="TV-MA"/>
    <s v="85 min"/>
    <n v="85"/>
    <x v="8"/>
    <s v=" Dramas"/>
    <s v=" Independent Movies"/>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x v="0"/>
    <x v="6"/>
    <n v="2015"/>
    <x v="0"/>
    <s v="TV-Y"/>
    <s v="90 min"/>
    <n v="90"/>
    <x v="5"/>
    <m/>
    <m/>
    <s v="This collection of 12 short films from Disney includes &quot;Frozen Fever,&quot; the Mickey Mouse short &quot;Get a Horse!&quot; and Oscar winners &quot;Paperman&quot; and &quot;Feast.&quot;"/>
  </r>
  <r>
    <s v="s5889"/>
    <x v="1"/>
    <x v="5886"/>
    <s v="Eli Roth"/>
    <x v="0"/>
    <x v="6"/>
    <n v="2015"/>
    <x v="1"/>
    <s v="TV-MA"/>
    <s v="3 Seasons"/>
    <n v="375"/>
    <x v="29"/>
    <s v=" TV Mysteries"/>
    <s v=" TV Thrillers"/>
    <s v="Secrets are just a part of daily life in the small Pennsylvania town of Hemlock Grove, where the darkest evils hide in plain sight."/>
  </r>
  <r>
    <s v="s5890"/>
    <x v="0"/>
    <x v="5887"/>
    <s v="Andrew Bujalski"/>
    <x v="0"/>
    <x v="6"/>
    <n v="2015"/>
    <x v="0"/>
    <s v="R"/>
    <s v="105 min"/>
    <n v="105"/>
    <x v="8"/>
    <s v=" Independent Movies"/>
    <m/>
    <s v="After an ugly divorce, a wealthy but unhappy man trains at a local gym and develops a strange relationship with the owner and a captivating trainer."/>
  </r>
  <r>
    <s v="s5891"/>
    <x v="0"/>
    <x v="5888"/>
    <s v="Adam Dubin"/>
    <x v="0"/>
    <x v="6"/>
    <n v="2015"/>
    <x v="3"/>
    <s v="TV-MA"/>
    <s v="59 min"/>
    <n v="70"/>
    <x v="20"/>
    <m/>
    <m/>
    <s v="There's no subject too dark as the comedian skewers taboos and riffs on national tragedies before pulling back the curtain on his provocative style."/>
  </r>
  <r>
    <s v="s5892"/>
    <x v="0"/>
    <x v="5889"/>
    <s v="Cary Joji Fukunaga"/>
    <x v="0"/>
    <x v="6"/>
    <n v="2015"/>
    <x v="3"/>
    <s v="TV-MA"/>
    <s v="137 min"/>
    <n v="70"/>
    <x v="6"/>
    <s v=" Independent Movies"/>
    <m/>
    <s v="When civil war tears his family apart, a young West African boy is forced to join a unit of mercenary fighters and transform into a child soldier."/>
  </r>
  <r>
    <s v="s5893"/>
    <x v="0"/>
    <x v="5890"/>
    <s v="Aaron Hann, Mario Miscione"/>
    <x v="0"/>
    <x v="6"/>
    <n v="2015"/>
    <x v="3"/>
    <s v="TV-MA"/>
    <s v="86 min"/>
    <n v="70"/>
    <x v="6"/>
    <s v=" Independent Movies"/>
    <s v=" Sci-Fi &amp; Fantasy"/>
    <s v="When a group of strangers is seized and awaits execution, they face the impossible task of choosing the one person among them worthy of being spared."/>
  </r>
  <r>
    <s v="s5894"/>
    <x v="0"/>
    <x v="5891"/>
    <s v="Evgeny Afineevsky"/>
    <x v="4"/>
    <x v="6"/>
    <n v="2015"/>
    <x v="0"/>
    <s v="TV-MA"/>
    <s v="99 min"/>
    <n v="99"/>
    <x v="0"/>
    <s v=" International Movies"/>
    <m/>
    <s v="Over 93 days in Ukraine, what started as peaceful student demonstrations became a violent revolution and full-fledged civil rights movement."/>
  </r>
  <r>
    <s v="s5895"/>
    <x v="0"/>
    <x v="5892"/>
    <s v="Jay Karas"/>
    <x v="0"/>
    <x v="6"/>
    <n v="2015"/>
    <x v="3"/>
    <s v="TV-14"/>
    <s v="64 min"/>
    <n v="70"/>
    <x v="20"/>
    <m/>
    <m/>
    <s v="The actress, comedian and YouTube sensation riffs on everything from nail salons and Gypsies to Mexican moms and super-sleuthing Liam Neeson."/>
  </r>
  <r>
    <s v="s5896"/>
    <x v="1"/>
    <x v="5893"/>
    <s v="unknown directors"/>
    <x v="2"/>
    <x v="6"/>
    <n v="2014"/>
    <x v="2"/>
    <s v="TV-PG"/>
    <s v="1 Season"/>
    <n v="125"/>
    <x v="12"/>
    <m/>
    <m/>
    <s v="Six years after Yugo and his team defeat Qilby, Ogrest's crying floods Amalia's kingdom. To stop him, they must find the six missing Eliatrope Dofus."/>
  </r>
  <r>
    <s v="s5897"/>
    <x v="0"/>
    <x v="5894"/>
    <s v="Morgan Neville"/>
    <x v="0"/>
    <x v="6"/>
    <n v="2015"/>
    <x v="3"/>
    <s v="TV-14"/>
    <s v="82 min"/>
    <n v="70"/>
    <x v="0"/>
    <s v=" Music &amp; Musicals"/>
    <m/>
    <s v="In a documentary with unparalleled access, discover the people and sounds that inspired rock 'n' roll legend Keith Richards from childhood to today."/>
  </r>
  <r>
    <s v="s5898"/>
    <x v="0"/>
    <x v="5895"/>
    <s v="Kip Andersen, Keegan Kuhn"/>
    <x v="0"/>
    <x v="6"/>
    <n v="2014"/>
    <x v="0"/>
    <s v="TV-PG"/>
    <s v="90 min"/>
    <n v="90"/>
    <x v="0"/>
    <m/>
    <m/>
    <s v="Learn how factory farming is decimating the planet's natural resources â€“ and why this crisis has been largely ignored by major environmental groups."/>
  </r>
  <r>
    <s v="s5899"/>
    <x v="0"/>
    <x v="5896"/>
    <s v="Hannah Fidell"/>
    <x v="0"/>
    <x v="6"/>
    <n v="2015"/>
    <x v="3"/>
    <s v="TV-MA"/>
    <s v="80 min"/>
    <n v="70"/>
    <x v="6"/>
    <s v=" Independent Movies"/>
    <s v=" Romantic Movies"/>
    <s v="As a volatile young couple who have been together for six years approach college graduation, unexpected career opportunities threaten their future."/>
  </r>
  <r>
    <s v="s5900"/>
    <x v="0"/>
    <x v="5897"/>
    <s v="Jay Karas"/>
    <x v="0"/>
    <x v="6"/>
    <n v="2015"/>
    <x v="3"/>
    <s v="TV-MA"/>
    <s v="62 min"/>
    <n v="70"/>
    <x v="20"/>
    <m/>
    <m/>
    <s v="Demetri Martin brings his off-kilter take on acoustic guitar, hairless cats, color schemes, and the word &quot;nope&quot; to Washington in his original special."/>
  </r>
  <r>
    <s v="s5901"/>
    <x v="1"/>
    <x v="5898"/>
    <s v="unknown directors"/>
    <x v="0"/>
    <x v="6"/>
    <n v="2015"/>
    <x v="2"/>
    <s v="TV-MA"/>
    <s v="1 Season"/>
    <n v="125"/>
    <x v="9"/>
    <m/>
    <m/>
    <s v="It's the first day of camp in this outrageous prequel to the hilarious 2001 cult classic movie. And at Camp Firewood, anything can happen."/>
  </r>
  <r>
    <s v="s5902"/>
    <x v="0"/>
    <x v="5899"/>
    <s v="Kristina Goolsby, Ashley York"/>
    <x v="0"/>
    <x v="6"/>
    <n v="2015"/>
    <x v="0"/>
    <s v="TV-14"/>
    <s v="92 min"/>
    <n v="92"/>
    <x v="0"/>
    <s v=" Stand-Up Comedy"/>
    <m/>
    <s v="Comedian Tig Notaro announced her cancer diagnosis at what became a legendary stand-up set in 2012. Follow her search for humor amid devastating news."/>
  </r>
  <r>
    <s v="s5903"/>
    <x v="1"/>
    <x v="5900"/>
    <s v="unknown directors"/>
    <x v="5"/>
    <x v="6"/>
    <n v="2015"/>
    <x v="1"/>
    <s v="TV-Y7"/>
    <s v="2 Seasons"/>
    <n v="250"/>
    <x v="12"/>
    <m/>
    <m/>
    <s v="Three high school friends who turn into mermaids whenever they touch water have undersea adventures while keeping their new life a secret."/>
  </r>
  <r>
    <s v="s5904"/>
    <x v="0"/>
    <x v="5901"/>
    <s v="Patrick Brice"/>
    <x v="0"/>
    <x v="6"/>
    <n v="2014"/>
    <x v="3"/>
    <s v="R"/>
    <s v="78 min"/>
    <n v="70"/>
    <x v="11"/>
    <s v=" Independent Movies"/>
    <s v=" Thrillers"/>
    <s v="When a cash-strapped videographer takes a job in a remote mountain town, he finds that the client has some unsettling ideas in mind."/>
  </r>
  <r>
    <s v="s5905"/>
    <x v="0"/>
    <x v="5902"/>
    <s v="Phil Joanou"/>
    <x v="0"/>
    <x v="6"/>
    <n v="2015"/>
    <x v="0"/>
    <s v="TV-MA"/>
    <s v="92 min"/>
    <n v="92"/>
    <x v="20"/>
    <m/>
    <m/>
    <s v="Filmed in his hometown of Atlanta, Chris Tucker showcases his stand-up comedic chops as he shares his experiences from childhood to the big time."/>
  </r>
  <r>
    <s v="s5906"/>
    <x v="0"/>
    <x v="5903"/>
    <s v="Anthony Pierce"/>
    <x v="0"/>
    <x v="6"/>
    <n v="2015"/>
    <x v="3"/>
    <s v="TV-MA"/>
    <s v="69 min"/>
    <n v="70"/>
    <x v="20"/>
    <m/>
    <m/>
    <s v="Comedian Ralphie May takes to the Las Vegas stage with his raw, rollicking take on men's fashion, racism, sex and even waffles. Filmed live in 2013."/>
  </r>
  <r>
    <s v="s5907"/>
    <x v="0"/>
    <x v="5904"/>
    <s v="Liz Garbus"/>
    <x v="0"/>
    <x v="6"/>
    <n v="2015"/>
    <x v="0"/>
    <s v="TV-14"/>
    <s v="103 min"/>
    <n v="103"/>
    <x v="0"/>
    <s v=" Music &amp; Musicals"/>
    <m/>
    <s v="Using never-before-heard recordings, rare archival footage and her best-known songs, this is the story of legendary singer and activist Nina Simone."/>
  </r>
  <r>
    <s v="s5908"/>
    <x v="0"/>
    <x v="5905"/>
    <s v="Jennifer Phang"/>
    <x v="0"/>
    <x v="6"/>
    <n v="2015"/>
    <x v="0"/>
    <s v="TV-MA"/>
    <s v="92 min"/>
    <n v="92"/>
    <x v="6"/>
    <s v=" Independent Movies"/>
    <s v=" Sci-Fi &amp; Fantasy"/>
    <s v="In order to keep her job at a biomedical engineering firm that prizes youth, a middle-aged woman must submit to a drastic experimental procedure."/>
  </r>
  <r>
    <s v="s5909"/>
    <x v="1"/>
    <x v="5906"/>
    <s v="unknown directors"/>
    <x v="4"/>
    <x v="6"/>
    <n v="1992"/>
    <x v="3"/>
    <s v="TV-Y"/>
    <s v="10 Seasons"/>
    <n v="70"/>
    <x v="7"/>
    <s v=" Kids' TV"/>
    <s v=" TV Comedies"/>
    <s v="Follow the adventures of superspy Danger Mouse and his bumbling sidekick, Penfold, as they jet around the world foiling their enemies' evil plots."/>
  </r>
  <r>
    <s v="s5910"/>
    <x v="0"/>
    <x v="5907"/>
    <s v="Luis Estrada"/>
    <x v="6"/>
    <x v="6"/>
    <n v="2014"/>
    <x v="3"/>
    <s v="TV-MA"/>
    <s v="143 min"/>
    <n v="70"/>
    <x v="8"/>
    <s v=" Dramas"/>
    <s v=" International Movies"/>
    <s v="After accepting a colossal bribe, a powerful TV conglomerate gins up fake news stories to enhance the image of a notoriously corrupt politician."/>
  </r>
  <r>
    <s v="s5911"/>
    <x v="0"/>
    <x v="5908"/>
    <s v="Jill Bauer, Ronna Gradus"/>
    <x v="0"/>
    <x v="6"/>
    <n v="2015"/>
    <x v="0"/>
    <s v="TV-MA"/>
    <s v="83 min"/>
    <n v="83"/>
    <x v="0"/>
    <m/>
    <m/>
    <s v="This 2015 Sundance Film Festival breakout documentary from producer Rashida Jones spotlights the &quot;amateur&quot; porn industry and the women it exploits."/>
  </r>
  <r>
    <s v="s5912"/>
    <x v="0"/>
    <x v="5909"/>
    <s v="Lance Bangs"/>
    <x v="0"/>
    <x v="6"/>
    <n v="2015"/>
    <x v="3"/>
    <s v="TV-MA"/>
    <s v="78 min"/>
    <n v="70"/>
    <x v="20"/>
    <m/>
    <m/>
    <s v="Jen Kirkman delivers some sharp, hilarious truths about divorce, kids, sex and turning 40 in this Netflix original comedy special."/>
  </r>
  <r>
    <s v="s5913"/>
    <x v="0"/>
    <x v="5910"/>
    <s v="Mike Fleiss"/>
    <x v="0"/>
    <x v="6"/>
    <n v="2015"/>
    <x v="3"/>
    <s v="TV-14"/>
    <s v="84 min"/>
    <n v="70"/>
    <x v="0"/>
    <s v=" Music &amp; Musicals"/>
    <m/>
    <s v="This chronicle of Bob Weir highlights his brotherhood with Jerry Garcia and his success as a member of one of the world's most influential bands."/>
  </r>
  <r>
    <s v="s5914"/>
    <x v="0"/>
    <x v="5911"/>
    <s v="Bill D'Elia"/>
    <x v="0"/>
    <x v="6"/>
    <n v="2015"/>
    <x v="3"/>
    <s v="TV-MA"/>
    <s v="84 min"/>
    <n v="70"/>
    <x v="20"/>
    <m/>
    <m/>
    <s v="Stand-up comedian Chris D'Elia covers everything from how to improve the NFL to why dating is evil and that babies should grow up before they're born."/>
  </r>
  <r>
    <s v="s5915"/>
    <x v="1"/>
    <x v="5912"/>
    <s v="unknown directors"/>
    <x v="14"/>
    <x v="6"/>
    <n v="2011"/>
    <x v="2"/>
    <s v="TV-Y"/>
    <s v="1 Season"/>
    <n v="125"/>
    <x v="12"/>
    <m/>
    <m/>
    <s v="Plucky lizard Oscar spends his time trying to avoid the hazards of the desert, including marauding chickens and bumbling adversaries."/>
  </r>
  <r>
    <s v="s5916"/>
    <x v="0"/>
    <x v="5913"/>
    <s v="Aziz Ansari"/>
    <x v="0"/>
    <x v="6"/>
    <n v="2015"/>
    <x v="3"/>
    <s v="TV-MA"/>
    <s v="58 min"/>
    <n v="70"/>
    <x v="20"/>
    <m/>
    <m/>
    <s v="Stand-up comedian and TV star Aziz Ansari (&quot;Parks and Recreation&quot;) delivers his sharp-witted take on immigrants, relationships and the food industry."/>
  </r>
  <r>
    <s v="s5917"/>
    <x v="0"/>
    <x v="5914"/>
    <s v="David Sampliner"/>
    <x v="0"/>
    <x v="6"/>
    <n v="2015"/>
    <x v="3"/>
    <s v="TV-MA"/>
    <s v="82 min"/>
    <n v="70"/>
    <x v="0"/>
    <m/>
    <m/>
    <s v="When a man discovers he will be the father to a boy, his fear and insecurities send him on an emotional, humorous quest for his own manhood."/>
  </r>
  <r>
    <s v="s5918"/>
    <x v="0"/>
    <x v="5915"/>
    <s v="John Asher"/>
    <x v="0"/>
    <x v="6"/>
    <n v="2015"/>
    <x v="0"/>
    <s v="TV-MA"/>
    <s v="83 min"/>
    <n v="83"/>
    <x v="20"/>
    <m/>
    <m/>
    <s v="Filmed in front of a raucous crowd, comedian Ralphie May unleashes his hilariously raunchy perspective in his first Netflix original stand-up special."/>
  </r>
  <r>
    <s v="s5919"/>
    <x v="0"/>
    <x v="5916"/>
    <s v="unknown directors"/>
    <x v="0"/>
    <x v="6"/>
    <n v="2015"/>
    <x v="3"/>
    <s v="TV-14"/>
    <s v="29 min"/>
    <n v="70"/>
    <x v="0"/>
    <m/>
    <m/>
    <s v="The team behind the searing documentary reveals what inspired them to tell the story of Virunga and the lethal fight to save the gorillas' sanctuary."/>
  </r>
  <r>
    <s v="s5920"/>
    <x v="0"/>
    <x v="5917"/>
    <s v="unknown directors"/>
    <x v="2"/>
    <x v="6"/>
    <n v="2015"/>
    <x v="3"/>
    <s v="TV-MA"/>
    <s v="72 min"/>
    <n v="70"/>
    <x v="20"/>
    <m/>
    <m/>
    <s v="Smart and brazen comedian Iliza Shlesinger applies her fresh, laugh-out-loud perspective to the universal struggles between men and women."/>
  </r>
  <r>
    <s v="s5921"/>
    <x v="0"/>
    <x v="5918"/>
    <s v="unknown directors"/>
    <x v="0"/>
    <x v="7"/>
    <n v="2014"/>
    <x v="3"/>
    <s v="TV-MA"/>
    <s v="26 min"/>
    <n v="70"/>
    <x v="22"/>
    <m/>
    <m/>
    <s v="It's Christmas, and BoJack wants nothing to do with it. Then Todd shows up with a giant candy cane and an old &quot;Horsin' Around&quot; Christmas episode."/>
  </r>
  <r>
    <s v="s5922"/>
    <x v="0"/>
    <x v="5919"/>
    <s v="Jay Karas"/>
    <x v="0"/>
    <x v="7"/>
    <n v="2014"/>
    <x v="3"/>
    <s v="TV-MA"/>
    <s v="81 min"/>
    <n v="70"/>
    <x v="20"/>
    <m/>
    <m/>
    <s v="Bill Burr escapes the zombie apocalypse, explores how rom-coms ruin great sex and explains how too many childhood hugs may be the downfall of man."/>
  </r>
  <r>
    <s v="s5923"/>
    <x v="1"/>
    <x v="5920"/>
    <s v="unknown directors"/>
    <x v="47"/>
    <x v="7"/>
    <n v="2014"/>
    <x v="1"/>
    <s v="TV-MA"/>
    <s v="3 Seasons"/>
    <n v="375"/>
    <x v="2"/>
    <s v=" TV Comedies"/>
    <s v=" TV Dramas"/>
    <s v="After testifying against the Mafia, ex-gangster Frank Tagliano enters witness protection and asks to be sent to Norway."/>
  </r>
  <r>
    <s v="s5924"/>
    <x v="1"/>
    <x v="5921"/>
    <s v="unknown directors"/>
    <x v="19"/>
    <x v="7"/>
    <n v="1998"/>
    <x v="1"/>
    <s v="TV-G"/>
    <s v="5 Seasons"/>
    <n v="625"/>
    <x v="12"/>
    <s v=" TV Thrillers"/>
    <m/>
    <s v="R.L. Stine's tales take on a life of their own in a series that combines original stories with adaptations drawn from the popular books."/>
  </r>
  <r>
    <s v="s5925"/>
    <x v="0"/>
    <x v="5922"/>
    <s v="Lance Bangs"/>
    <x v="0"/>
    <x v="7"/>
    <n v="2014"/>
    <x v="3"/>
    <s v="TV-MA"/>
    <s v="75 min"/>
    <n v="70"/>
    <x v="20"/>
    <m/>
    <m/>
    <s v="&quot;Brooklyn Nine-Nine&quot; star Chelsea Peretti showcases her diverse talents in this dark yet silly reimagining of the comedy special."/>
  </r>
  <r>
    <s v="s5926"/>
    <x v="0"/>
    <x v="5923"/>
    <s v="Orlando von Einsiedel"/>
    <x v="4"/>
    <x v="7"/>
    <n v="2014"/>
    <x v="0"/>
    <s v="TV-MA"/>
    <s v="100 min"/>
    <n v="100"/>
    <x v="0"/>
    <s v=" International Movies"/>
    <m/>
    <s v="The Oscar-nominated true story of the rangers risking their lives to save Africa's most precious national park and its endangered gorillas."/>
  </r>
  <r>
    <s v="s5927"/>
    <x v="0"/>
    <x v="5924"/>
    <s v="Katy Chevigny, Ross Kauffman"/>
    <x v="0"/>
    <x v="7"/>
    <n v="2014"/>
    <x v="0"/>
    <s v="TV-MA"/>
    <s v="90 min"/>
    <n v="90"/>
    <x v="0"/>
    <m/>
    <m/>
    <s v="The courageous investigators of Human Rights Watch's Emergencies Team risk their lives to document unlawful attacks on civilians by brutal dictators."/>
  </r>
  <r>
    <s v="s5928"/>
    <x v="0"/>
    <x v="5925"/>
    <s v="Wyatt Cenac"/>
    <x v="0"/>
    <x v="7"/>
    <n v="2014"/>
    <x v="3"/>
    <s v="TV-MA"/>
    <s v="68 min"/>
    <n v="70"/>
    <x v="20"/>
    <m/>
    <m/>
    <s v="Wyatt Cenac heads to Brooklyn to share his observations on the borough that's the backdrop for three sitcoms and a reality show about cheesemongers."/>
  </r>
  <r>
    <s v="s5929"/>
    <x v="0"/>
    <x v="5926"/>
    <s v="James Yukich"/>
    <x v="0"/>
    <x v="7"/>
    <n v="2014"/>
    <x v="3"/>
    <s v="TV-MA"/>
    <s v="71 min"/>
    <n v="70"/>
    <x v="20"/>
    <m/>
    <m/>
    <s v="In her first Netflix stand-up comedy special, Chelsea Handler recounts her African adventures (and provides hilarious photographic evidence)."/>
  </r>
  <r>
    <s v="s5930"/>
    <x v="0"/>
    <x v="5927"/>
    <s v="Luis Lopez, Clay Tweel"/>
    <x v="0"/>
    <x v="7"/>
    <n v="2014"/>
    <x v="0"/>
    <s v="TV-14"/>
    <s v="100 min"/>
    <n v="100"/>
    <x v="0"/>
    <m/>
    <m/>
    <s v="This award-winning, original documentary chronicles the race for market leadership in 3D printing, the next wave of technological evolution."/>
  </r>
  <r>
    <s v="s5931"/>
    <x v="0"/>
    <x v="5928"/>
    <s v="Robert Nixon, Fisher Stevens"/>
    <x v="0"/>
    <x v="7"/>
    <n v="2014"/>
    <x v="0"/>
    <s v="TV-PG"/>
    <s v="94 min"/>
    <n v="94"/>
    <x v="0"/>
    <m/>
    <m/>
    <s v="This documentary follows oceanographer Sylvia Earle's campaign to save the world's oceans from threats such as overfishing and toxic waste."/>
  </r>
  <r>
    <s v="s5932"/>
    <x v="0"/>
    <x v="5929"/>
    <s v="Chapman Way, Maclain Way"/>
    <x v="0"/>
    <x v="7"/>
    <n v="2014"/>
    <x v="3"/>
    <s v="TV-MA"/>
    <s v="80 min"/>
    <n v="70"/>
    <x v="0"/>
    <s v=" Sports Movies"/>
    <m/>
    <s v="The colorful true story of the Portland Mavericks, a scrappy, independent baseball team of underdogs started by actor Bing Russell in the 1970s."/>
  </r>
  <r>
    <s v="s5933"/>
    <x v="0"/>
    <x v="5930"/>
    <s v="Werner Herzog"/>
    <x v="0"/>
    <x v="7"/>
    <n v="2013"/>
    <x v="3"/>
    <s v="TV-14"/>
    <s v="35 min"/>
    <n v="70"/>
    <x v="0"/>
    <m/>
    <m/>
    <s v="Werner Herzog chronicles the devastating consequences of texting and driving. The film examines how lives can be forever altered by a trivial text."/>
  </r>
  <r>
    <s v="s5934"/>
    <x v="1"/>
    <x v="5931"/>
    <s v="unknown directors"/>
    <x v="0"/>
    <x v="7"/>
    <n v="2013"/>
    <x v="1"/>
    <s v="TV-MA"/>
    <s v="3 Seasons"/>
    <n v="375"/>
    <x v="4"/>
    <m/>
    <m/>
    <s v="Follow the lives of the notorious Borgia family, a clan headed by plotting patriarch Rodrigo and his beautiful but treacherous daughter, Lucrezia."/>
  </r>
  <r>
    <s v="s5935"/>
    <x v="0"/>
    <x v="5932"/>
    <s v="Greg Whiteley"/>
    <x v="0"/>
    <x v="7"/>
    <n v="2014"/>
    <x v="0"/>
    <s v="TV-PG"/>
    <s v="93 min"/>
    <n v="93"/>
    <x v="0"/>
    <m/>
    <m/>
    <s v="The real Mitt Romney is revealed in this documentary that goes beyond the sound bites with unprecedented access to his 2012 presidential campaign."/>
  </r>
  <r>
    <s v="s5936"/>
    <x v="0"/>
    <x v="5933"/>
    <s v="Jehane Noujaim"/>
    <x v="4"/>
    <x v="7"/>
    <n v="2013"/>
    <x v="0"/>
    <s v="TV-MA"/>
    <s v="105 min"/>
    <n v="105"/>
    <x v="0"/>
    <s v=" International Movies"/>
    <m/>
    <s v="This Emmy-winning, street-level view of the 2011 Egyptian Revolution captures the astonishing uprising that led to the collapse of two governments."/>
  </r>
  <r>
    <s v="s5937"/>
    <x v="0"/>
    <x v="5934"/>
    <s v="Jason Moore"/>
    <x v="0"/>
    <x v="8"/>
    <n v="2013"/>
    <x v="3"/>
    <s v="TV-G"/>
    <s v="130 min"/>
    <n v="70"/>
    <x v="5"/>
    <s v=" Comedies"/>
    <s v=" Music &amp; Musicals"/>
    <s v="The greatest fairy tale never told comes to life in this colorful, song-filled, Tony Award-winning Broadway production based on the hit movie."/>
  </r>
  <r>
    <s v="s5938"/>
    <x v="0"/>
    <x v="5935"/>
    <s v="Josh Greenbaum"/>
    <x v="0"/>
    <x v="8"/>
    <n v="2013"/>
    <x v="0"/>
    <s v="PG"/>
    <s v="100 min"/>
    <n v="100"/>
    <x v="5"/>
    <s v=" Documentaries"/>
    <s v=" Sports Movies"/>
    <s v="They are fiercely competitive athletes, determined to become champions on one of the world's toughest golf courses. And they're still in grade school."/>
  </r>
  <r>
    <s v="s5939"/>
    <x v="0"/>
    <x v="5936"/>
    <s v="Will Lovelace, Dylan Southern"/>
    <x v="0"/>
    <x v="8"/>
    <n v="2013"/>
    <x v="3"/>
    <s v="TV-MA"/>
    <s v="80 min"/>
    <n v="70"/>
    <x v="20"/>
    <m/>
    <m/>
    <s v="&quot;Parks and Recreation&quot; star Aziz Ansari takes the stage to share his unfiltered views on adulthood, babies, marriage, love and more in the modern era."/>
  </r>
  <r>
    <s v="s5940"/>
    <x v="1"/>
    <x v="5937"/>
    <s v="unknown directors"/>
    <x v="0"/>
    <x v="8"/>
    <n v="2007"/>
    <x v="1"/>
    <s v="TV-14"/>
    <s v="4 Seasons"/>
    <n v="500"/>
    <x v="4"/>
    <s v=" TV Mysteries"/>
    <s v=" TV Sci-Fi &amp; Fantasy"/>
    <s v="4400 people who vanished over the course of five decades suddenly reappear. None have aged, and slowly it's revealed that they have mysterious powers."/>
  </r>
  <r>
    <s v="s5941"/>
    <x v="1"/>
    <x v="5938"/>
    <s v="unknown directors"/>
    <x v="0"/>
    <x v="8"/>
    <n v="2013"/>
    <x v="1"/>
    <s v="TV-MA"/>
    <s v="5 Seasons"/>
    <n v="625"/>
    <x v="2"/>
    <s v=" TV Dramas"/>
    <s v=" TV Thrillers"/>
    <s v="A high school chemistry teacher dying of cancer teams with a former student to secure his family's future by manufacturing and selling crystal meth."/>
  </r>
  <r>
    <s v="s5942"/>
    <x v="0"/>
    <x v="5939"/>
    <s v="Constance Marks"/>
    <x v="0"/>
    <x v="9"/>
    <n v="2011"/>
    <x v="3"/>
    <s v="PG"/>
    <s v="76 min"/>
    <n v="70"/>
    <x v="0"/>
    <m/>
    <m/>
    <s v="Whoopi Goldberg narrates Elmo creator Kevin Clash's remarkable journey from a working-class Baltimore neighborhood to Jim Henson's &quot;Sesame Street.&quot;"/>
  </r>
  <r>
    <s v="s5943"/>
    <x v="0"/>
    <x v="5940"/>
    <s v="Larry Elikann"/>
    <x v="0"/>
    <x v="10"/>
    <n v="1988"/>
    <x v="0"/>
    <s v="TV-14"/>
    <s v="95 min"/>
    <n v="95"/>
    <x v="6"/>
    <m/>
    <m/>
    <s v="After reckless teens kill an Amish child, a prosecutor attempts to bring the youths to justice despite the condemnation he faces from the community."/>
  </r>
  <r>
    <s v="s5944"/>
    <x v="0"/>
    <x v="5941"/>
    <s v="Robert Markowitz"/>
    <x v="0"/>
    <x v="10"/>
    <n v="1986"/>
    <x v="0"/>
    <s v="TV-MA"/>
    <s v="96 min"/>
    <n v="96"/>
    <x v="6"/>
    <m/>
    <m/>
    <s v="After their child was abducted and murdered, John and Reve Walsh fought to raise national awareness of the problem of missing children."/>
  </r>
  <r>
    <s v="s5945"/>
    <x v="0"/>
    <x v="5942"/>
    <s v="Eric Laneuville"/>
    <x v="0"/>
    <x v="10"/>
    <n v="1986"/>
    <x v="0"/>
    <s v="TV-14"/>
    <s v="94 min"/>
    <n v="94"/>
    <x v="6"/>
    <m/>
    <m/>
    <s v="This drama based on real-life events tells the story of George McKenna, the tough, determined new principal of a notorious Los Angeles high school."/>
  </r>
  <r>
    <s v="s5946"/>
    <x v="0"/>
    <x v="5943"/>
    <s v="Joel Oliansky"/>
    <x v="0"/>
    <x v="10"/>
    <n v="1990"/>
    <x v="0"/>
    <s v="TV-14"/>
    <s v="94 min"/>
    <n v="94"/>
    <x v="6"/>
    <m/>
    <m/>
    <s v="A lawyer's husband is having an affair. When his mistress is found dead, he becomes the prime suspect â€“ and his wife must take charge of his defense."/>
  </r>
  <r>
    <s v="s5947"/>
    <x v="0"/>
    <x v="5944"/>
    <s v="Roy Campanella II"/>
    <x v="0"/>
    <x v="10"/>
    <n v="1988"/>
    <x v="0"/>
    <s v="TV-PG"/>
    <s v="93 min"/>
    <n v="93"/>
    <x v="6"/>
    <s v=" Sports Movies"/>
    <m/>
    <s v="When high school football coach Charlie Wedemeyer is diagnosed with Lou Gehrig's disease, he perseveres in leading his team despite becoming disabled."/>
  </r>
  <r>
    <s v="s5948"/>
    <x v="0"/>
    <x v="5945"/>
    <s v="Arthur Allan Seidelman"/>
    <x v="0"/>
    <x v="10"/>
    <n v="1987"/>
    <x v="0"/>
    <s v="TV-PG"/>
    <s v="96 min"/>
    <n v="96"/>
    <x v="6"/>
    <m/>
    <m/>
    <s v="When their college-age daughter suddenly begins acting erratically and is diagnosed with schizophrenia, a desperate couple seeks treatment for her."/>
  </r>
  <r>
    <s v="s5949"/>
    <x v="0"/>
    <x v="5946"/>
    <s v="John Herzfeld"/>
    <x v="0"/>
    <x v="10"/>
    <n v="1989"/>
    <x v="0"/>
    <s v="TV-PG"/>
    <s v="94 min"/>
    <n v="94"/>
    <x v="6"/>
    <m/>
    <m/>
    <s v="After contracting HIV from a tainted blood treatment, teenaged hemophiliac Ryan White is forced to fight for his right to attend public school."/>
  </r>
  <r>
    <s v="s5950"/>
    <x v="0"/>
    <x v="5947"/>
    <s v="Buzz Kulik"/>
    <x v="0"/>
    <x v="10"/>
    <n v="1988"/>
    <x v="0"/>
    <s v="TV-MA"/>
    <s v="94 min"/>
    <n v="94"/>
    <x v="6"/>
    <m/>
    <m/>
    <s v="Twelve-year-old Calvin manages to join the navy and serves in the battle of Guadalcanal. But when his age is revealed, the boy is sent to the brig."/>
  </r>
  <r>
    <s v="s5951"/>
    <x v="0"/>
    <x v="5948"/>
    <s v="Richard Michaels"/>
    <x v="0"/>
    <x v="10"/>
    <n v="1991"/>
    <x v="0"/>
    <s v="TV-PG"/>
    <s v="93 min"/>
    <n v="93"/>
    <x v="6"/>
    <s v=" Sports Movies"/>
    <m/>
    <s v="This drama tells the tale of Ricky Bell, a pro running back with the Tampa Bay Buccaneers who died of a muscle disease in the prime of his career."/>
  </r>
  <r>
    <s v="s5952"/>
    <x v="0"/>
    <x v="5949"/>
    <s v="Linda Otto"/>
    <x v="0"/>
    <x v="10"/>
    <n v="1990"/>
    <x v="0"/>
    <s v="TV-14"/>
    <s v="95 min"/>
    <n v="95"/>
    <x v="6"/>
    <m/>
    <m/>
    <s v="Laurie and Joseph are doctors who interview sexually abused children. With a lot of energy they track down a pedophile who has abused many toddlers."/>
  </r>
  <r>
    <s v="s5953"/>
    <x v="0"/>
    <x v="5950"/>
    <s v="Roger Young"/>
    <x v="0"/>
    <x v="10"/>
    <n v="1991"/>
    <x v="0"/>
    <s v="TV-14"/>
    <s v="93 min"/>
    <n v="93"/>
    <x v="6"/>
    <s v=" Thrillers"/>
    <m/>
    <s v="A beauty pageant winner is stalked by a serial killer who kidnaps her sister and torments her family in this thriller based on a shocking true story."/>
  </r>
  <r>
    <s v="s5954"/>
    <x v="0"/>
    <x v="5951"/>
    <s v="Rob LaDuca, Robert C. Ramirez"/>
    <x v="0"/>
    <x v="10"/>
    <n v="2000"/>
    <x v="3"/>
    <s v="TV-PG"/>
    <s v="75 min"/>
    <n v="70"/>
    <x v="5"/>
    <s v=" Dramas"/>
    <s v=" Faith &amp; Spirituality"/>
    <s v="With his gift of dream interpretation and his brilliantly colored coat, Joseph inspires jealousy in his brothers in this animated Bible story."/>
  </r>
  <r>
    <s v="s5955"/>
    <x v="0"/>
    <x v="5952"/>
    <s v="IcÃ­ar BollaÃ­n"/>
    <x v="13"/>
    <x v="10"/>
    <n v="2010"/>
    <x v="0"/>
    <s v="TV-MA"/>
    <s v="103 min"/>
    <n v="103"/>
    <x v="6"/>
    <s v=" International Movies"/>
    <m/>
    <s v="While making a film about the incursion of Christopher Columbus in the New World, a director finds the Bolivian locals protesting modern exploitation."/>
  </r>
  <r>
    <s v="s5956"/>
    <x v="0"/>
    <x v="5953"/>
    <s v="Joe Dante"/>
    <x v="0"/>
    <x v="11"/>
    <n v="2009"/>
    <x v="3"/>
    <s v="TV-MA"/>
    <s v="29 min"/>
    <n v="70"/>
    <x v="11"/>
    <m/>
    <m/>
    <s v="After committing suicide, a washed-up rocker returns from the grave to torment the five people who betrayed him in life."/>
  </r>
  <r>
    <s v="s5957"/>
    <x v="0"/>
    <x v="5954"/>
    <s v="Ole Bornedal"/>
    <x v="44"/>
    <x v="11"/>
    <n v="2007"/>
    <x v="0"/>
    <s v="TV-MA"/>
    <s v="104 min"/>
    <n v="104"/>
    <x v="6"/>
    <s v=" International Movies"/>
    <m/>
    <s v="When he causes a car accident that leaves a young woman with amnesia, a man finds himself telling incredible lies to make her and her family happy."/>
  </r>
  <r>
    <s v="s5958"/>
    <x v="0"/>
    <x v="5955"/>
    <s v="Sorin Dan Mihalcescu"/>
    <x v="0"/>
    <x v="12"/>
    <n v="2006"/>
    <x v="3"/>
    <s v="TV-MA"/>
    <s v="81 min"/>
    <n v="70"/>
    <x v="6"/>
    <s v=" Independent Movies"/>
    <s v=" Thrillers"/>
    <s v="While covering a story in New York City, a Seattle-based reporter uncovers a link between two missing women that changes her article entirely."/>
  </r>
  <r>
    <s v="s5959"/>
    <x v="0"/>
    <x v="5956"/>
    <s v="Shane Acker"/>
    <x v="0"/>
    <x v="4"/>
    <n v="2009"/>
    <x v="3"/>
    <s v="PG-13"/>
    <s v="80 min"/>
    <n v="70"/>
    <x v="13"/>
    <s v=" Independent Movies"/>
    <s v=" Sci-Fi &amp; Fantasy"/>
    <s v="In a postapocalyptic world, rag-doll robots hide in fear from dangerous machines out to exterminate them, until a brave newcomer joins the group."/>
  </r>
  <r>
    <s v="s5960"/>
    <x v="0"/>
    <x v="5957"/>
    <s v="Robert Luketic"/>
    <x v="0"/>
    <x v="1"/>
    <n v="2008"/>
    <x v="3"/>
    <s v="PG-13"/>
    <s v="123 min"/>
    <n v="70"/>
    <x v="6"/>
    <m/>
    <m/>
    <s v="A brilliant group of students become card-counting experts with the intent of swindling millions out of Las Vegas casinos by playing blackjack."/>
  </r>
  <r>
    <s v="s5961"/>
    <x v="0"/>
    <x v="5958"/>
    <s v="Kevin Reynolds"/>
    <x v="0"/>
    <x v="2"/>
    <n v="1997"/>
    <x v="3"/>
    <s v="R"/>
    <s v="119 min"/>
    <n v="70"/>
    <x v="6"/>
    <m/>
    <m/>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x v="3"/>
    <x v="2"/>
    <n v="2019"/>
    <x v="3"/>
    <s v="TV-14"/>
    <s v="118 min"/>
    <n v="70"/>
    <x v="11"/>
    <s v=" International Movies"/>
    <m/>
    <s v="When a doctor goes missing, his psychiatrist wife treats the bizarre medical condition of a psychic patient, who knows much more than he's leading on."/>
  </r>
  <r>
    <s v="s5963"/>
    <x v="0"/>
    <x v="5960"/>
    <s v="Vikram Bhatt"/>
    <x v="3"/>
    <x v="4"/>
    <n v="2008"/>
    <x v="3"/>
    <s v="TV-MA"/>
    <s v="143 min"/>
    <n v="70"/>
    <x v="11"/>
    <s v=" International Movies"/>
    <s v=" Thrillers"/>
    <s v="An architect and his wife move into a castle that is slated to become a luxury hotel. But something inside is determined to stop the renovation."/>
  </r>
  <r>
    <s v="s5964"/>
    <x v="0"/>
    <x v="5961"/>
    <s v="Kunle Afolayan"/>
    <x v="11"/>
    <x v="2"/>
    <n v="2014"/>
    <x v="3"/>
    <s v="TV-14"/>
    <s v="149 min"/>
    <n v="70"/>
    <x v="6"/>
    <s v=" International Movies"/>
    <s v=" Thrillers"/>
    <s v="Against the backdrop of Nigeria's looming independence from Britain, detective Danladi Waziri races to capture a killer terrorizing local women."/>
  </r>
  <r>
    <s v="s5965"/>
    <x v="1"/>
    <x v="3996"/>
    <s v="unknown directors"/>
    <x v="2"/>
    <x v="2"/>
    <n v="2018"/>
    <x v="2"/>
    <s v="TV-14"/>
    <s v="1 Season"/>
    <n v="125"/>
    <x v="1"/>
    <s v=" TV Dramas"/>
    <m/>
    <s v="As a psychology professor faces Alzheimer's, his daughter and her three close female friends experience romance, marriage, heartbreak and tragedy."/>
  </r>
  <r>
    <s v="s5966"/>
    <x v="0"/>
    <x v="4522"/>
    <s v="Paul Greengrass"/>
    <x v="47"/>
    <x v="3"/>
    <n v="2018"/>
    <x v="3"/>
    <s v="R"/>
    <s v="144 min"/>
    <n v="70"/>
    <x v="6"/>
    <s v=" Thrillers"/>
    <m/>
    <s v="After devastating terror attacks in Norway, a young survivor, grieving families and the country rally for justice and healing. Based on a true story."/>
  </r>
  <r>
    <s v="s5967"/>
    <x v="0"/>
    <x v="3962"/>
    <s v="Swapnaneel Jayakar"/>
    <x v="3"/>
    <x v="2"/>
    <n v="2019"/>
    <x v="2"/>
    <s v="TV-14"/>
    <s v="124 min"/>
    <n v="124"/>
    <x v="8"/>
    <s v=" Dramas"/>
    <s v=" Independent Movies"/>
    <s v="On India's Independence Day, a zany mishap in a Mumbai chawl disrupts a young love story while compelling the residents to unite in aid of a little boy."/>
  </r>
  <r>
    <s v="s5968"/>
    <x v="0"/>
    <x v="5962"/>
    <s v="unknown directors"/>
    <x v="4"/>
    <x v="3"/>
    <n v="2017"/>
    <x v="0"/>
    <s v="TV-PG"/>
    <s v="87 min"/>
    <n v="87"/>
    <x v="35"/>
    <m/>
    <m/>
    <s v="Mixing old footage with interviews, this is the story of Arsenal's improbable win versus Liverpool in the final moments of the 1989 championship game."/>
  </r>
  <r>
    <s v="s5969"/>
    <x v="0"/>
    <x v="5963"/>
    <s v="Vijay Milton"/>
    <x v="3"/>
    <x v="3"/>
    <n v="2018"/>
    <x v="3"/>
    <s v="TV-14"/>
    <s v="128 min"/>
    <n v="70"/>
    <x v="13"/>
    <s v=" Dramas"/>
    <s v=" International Movies"/>
    <s v="A taxi driver, a gangster and an athlete struggle to better their lives despite obstacles like crooked politicians, evil dons and caste barriers."/>
  </r>
  <r>
    <s v="s5970"/>
    <x v="0"/>
    <x v="5964"/>
    <s v="Santwana Bardoloi"/>
    <x v="3"/>
    <x v="3"/>
    <n v="2017"/>
    <x v="3"/>
    <s v="TV-14"/>
    <s v="117 min"/>
    <n v="70"/>
    <x v="6"/>
    <s v=" International Movies"/>
    <m/>
    <s v="A successful writer returns to the town that launched his career, encountering people who spark nostalgic, often painfully illuminating flashbacks."/>
  </r>
  <r>
    <s v="s5971"/>
    <x v="0"/>
    <x v="5965"/>
    <s v="Atanu Ghosh"/>
    <x v="3"/>
    <x v="3"/>
    <n v="2017"/>
    <x v="0"/>
    <s v="TV-14"/>
    <s v="100 min"/>
    <n v="100"/>
    <x v="6"/>
    <s v=" International Movies"/>
    <m/>
    <s v="When a middle-aged divorcee returns to Kolkata to visit his ailing father, long-buried memories resurface, bringing new discoveries with them."/>
  </r>
  <r>
    <s v="s5972"/>
    <x v="0"/>
    <x v="5966"/>
    <s v="Lyric R. Cabral, David Felix Sutcliffe"/>
    <x v="0"/>
    <x v="5"/>
    <n v="2015"/>
    <x v="3"/>
    <s v="NR"/>
    <s v="84 min"/>
    <n v="70"/>
    <x v="0"/>
    <m/>
    <m/>
    <s v="This real-life look at FBI counterterrorism operations features access to both sides of a sting: the government informant and the radicalized target."/>
  </r>
  <r>
    <s v="s5973"/>
    <x v="0"/>
    <x v="5967"/>
    <s v="Michael Margolis"/>
    <x v="19"/>
    <x v="1"/>
    <n v="2020"/>
    <x v="0"/>
    <s v="TV-14"/>
    <s v="90 min"/>
    <n v="90"/>
    <x v="0"/>
    <s v=" International Movies"/>
    <m/>
    <s v="This pawesome documentary explores how our feline friends became online icons, from the earliest text memes to the rise of celebrity cat influencers."/>
  </r>
  <r>
    <s v="s5974"/>
    <x v="0"/>
    <x v="5968"/>
    <s v="Michael Kennedy"/>
    <x v="19"/>
    <x v="2"/>
    <n v="2018"/>
    <x v="0"/>
    <s v="TV-14"/>
    <s v="105 min"/>
    <n v="105"/>
    <x v="8"/>
    <s v=" Romantic Movies"/>
    <m/>
    <s v="A teenage hacker with a huge nose helps a cool kid woo a girl that heâ€™s secretly in love with."/>
  </r>
  <r>
    <s v="s5975"/>
    <x v="1"/>
    <x v="5969"/>
    <s v="unknown directors"/>
    <x v="2"/>
    <x v="2"/>
    <n v="2016"/>
    <x v="2"/>
    <s v="TV-14"/>
    <s v="1 Season"/>
    <n v="125"/>
    <x v="1"/>
    <s v=" Romantic TV Shows"/>
    <s v=" TV Comedies"/>
    <s v="When two brothers fall for two sisters, they quickly realize the age differences between them are too big to ignore."/>
  </r>
  <r>
    <s v="s5976"/>
    <x v="0"/>
    <x v="5970"/>
    <s v="Ã“skar ThÃ³r Axelsson"/>
    <x v="43"/>
    <x v="3"/>
    <n v="2017"/>
    <x v="0"/>
    <s v="TV-MA"/>
    <s v="106 min"/>
    <n v="106"/>
    <x v="11"/>
    <s v=" International Movies"/>
    <m/>
    <s v="Young urbanites renovating a rundown house, and a psychiatrist grieving his son's disappearance, are connected to a supernatural, decades-old secret."/>
  </r>
  <r>
    <s v="s5977"/>
    <x v="0"/>
    <x v="5971"/>
    <s v="Ozan AÃ§Ä±ktan"/>
    <x v="7"/>
    <x v="4"/>
    <n v="2010"/>
    <x v="0"/>
    <s v="TV-MA"/>
    <s v="99 min"/>
    <n v="99"/>
    <x v="8"/>
    <s v=" International Movies"/>
    <m/>
    <s v="Vignettes of the summer holidays follow vacationers as they battle mosquitoes, suffer ruined plans and otherwise hit snags in their precious time off."/>
  </r>
  <r>
    <s v="s5978"/>
    <x v="0"/>
    <x v="5972"/>
    <s v="Karyn Kusama"/>
    <x v="0"/>
    <x v="3"/>
    <n v="2005"/>
    <x v="0"/>
    <s v="PG-13"/>
    <s v="93 min"/>
    <n v="93"/>
    <x v="13"/>
    <s v=" Sci-Fi &amp; Fantasy"/>
    <m/>
    <s v="Aiming to hasten an uprising, the leader of an underground rebellion dispatches acrobatic assassin Aeon Flux to eliminate the government's top leader."/>
  </r>
  <r>
    <s v="s5979"/>
    <x v="1"/>
    <x v="5973"/>
    <s v="unknown directors"/>
    <x v="7"/>
    <x v="4"/>
    <n v="2013"/>
    <x v="2"/>
    <s v="TV-MA"/>
    <s v="1 Season"/>
    <n v="125"/>
    <x v="2"/>
    <s v=" International TV Shows"/>
    <s v=" TV Dramas"/>
    <s v="An orphan subjected to tests that gave him superpowers is rescued and raised on Istanbul's streets, where he falls for a reporter linked to his past."/>
  </r>
  <r>
    <s v="s5980"/>
    <x v="0"/>
    <x v="5974"/>
    <s v="Adam Deyoe"/>
    <x v="0"/>
    <x v="4"/>
    <n v="2014"/>
    <x v="3"/>
    <s v="TV-PG"/>
    <s v="89 min"/>
    <n v="70"/>
    <x v="6"/>
    <s v=" Romantic Movies"/>
    <m/>
    <s v="When an aspiring dancer is uprooted during her senior year of high school, she finds herself torn between two boys â€“ and with one shot at her dream."/>
  </r>
  <r>
    <s v="s5981"/>
    <x v="0"/>
    <x v="5975"/>
    <s v="Leif Tilden"/>
    <x v="0"/>
    <x v="4"/>
    <n v="2017"/>
    <x v="0"/>
    <s v="TV-14"/>
    <s v="105 min"/>
    <n v="105"/>
    <x v="6"/>
    <s v=" Romantic Movies"/>
    <s v=" Sports Movies"/>
    <s v="After escaping the bus accident that killed his girlfriend, a high school student channels his grief into running, with the help of a new coach."/>
  </r>
  <r>
    <s v="s5982"/>
    <x v="0"/>
    <x v="5976"/>
    <s v="Roland Emmerich"/>
    <x v="0"/>
    <x v="2"/>
    <n v="2008"/>
    <x v="3"/>
    <s v="PG-13"/>
    <s v="109 min"/>
    <n v="70"/>
    <x v="13"/>
    <m/>
    <m/>
    <s v="Fierce mammoth hunter D'Leh sets out on an impossible journey to rescue the woman he loves from a vicious warlord and save the people of his village."/>
  </r>
  <r>
    <s v="s5983"/>
    <x v="0"/>
    <x v="5977"/>
    <s v="unknown directors"/>
    <x v="13"/>
    <x v="3"/>
    <n v="2018"/>
    <x v="0"/>
    <s v="TV-MA"/>
    <s v="93 min"/>
    <n v="93"/>
    <x v="0"/>
    <s v=" International Movies"/>
    <m/>
    <s v="Spanish photographer JosÃ© DÃ­az spends 100 days living alone on a remote mountain, connecting to nature and documenting the beauty of his surroundings."/>
  </r>
  <r>
    <s v="s5984"/>
    <x v="0"/>
    <x v="5978"/>
    <s v="Melinda Janko"/>
    <x v="0"/>
    <x v="3"/>
    <n v="2016"/>
    <x v="3"/>
    <s v="TV-14"/>
    <s v="75 min"/>
    <n v="70"/>
    <x v="0"/>
    <m/>
    <m/>
    <s v="This documentary chronicles Elouise Cobell's long fight against the U.S. government for the gross mismanagement of mineral-rich Native American land."/>
  </r>
  <r>
    <s v="s5985"/>
    <x v="1"/>
    <x v="5979"/>
    <s v="unknown directors"/>
    <x v="4"/>
    <x v="2"/>
    <n v="2017"/>
    <x v="2"/>
    <s v="TV-14"/>
    <s v="1 Season"/>
    <n v="125"/>
    <x v="7"/>
    <s v=" International TV Shows"/>
    <s v=" Reality TV"/>
    <s v="A stylist, a hair designer and a makeup artist team up to give Britain's biggest fashion disasters some much-needed makeunders."/>
  </r>
  <r>
    <s v="s5986"/>
    <x v="0"/>
    <x v="5980"/>
    <s v="Sam Upton"/>
    <x v="0"/>
    <x v="2"/>
    <n v="2017"/>
    <x v="0"/>
    <s v="TV-MA"/>
    <s v="90 min"/>
    <n v="90"/>
    <x v="6"/>
    <s v=" Independent Movies"/>
    <s v=" Sports Movies"/>
    <s v="Dealing with personal demons and the death of his son, a prizefighter attempts a return to the ring by challenging his rival to a 12-round rematch."/>
  </r>
  <r>
    <s v="s5987"/>
    <x v="1"/>
    <x v="5981"/>
    <s v="unknown directors"/>
    <x v="16"/>
    <x v="4"/>
    <n v="2014"/>
    <x v="2"/>
    <s v="TV-14"/>
    <s v="1 Season"/>
    <n v="125"/>
    <x v="1"/>
    <s v=" Korean TV Shows"/>
    <s v=" Romantic TV Shows"/>
    <s v="A pregnant teen is forced by her family to leave her boyfriend and assume a new identity in America, but 12 years later, the couple reunites in Korea."/>
  </r>
  <r>
    <s v="s5988"/>
    <x v="0"/>
    <x v="5982"/>
    <s v="Victor Zarcoff"/>
    <x v="0"/>
    <x v="5"/>
    <n v="2015"/>
    <x v="0"/>
    <s v="NR"/>
    <s v="90 min"/>
    <n v="90"/>
    <x v="11"/>
    <s v=" Independent Movies"/>
    <s v=" Thrillers"/>
    <s v="Young parents-to-be Claire and Ryan move into a suburban rental home, unaware that someone is secretly watching their every move via hidden cameras."/>
  </r>
  <r>
    <s v="s5989"/>
    <x v="0"/>
    <x v="5983"/>
    <s v="Daniel Stamm"/>
    <x v="0"/>
    <x v="2"/>
    <n v="2014"/>
    <x v="0"/>
    <s v="R"/>
    <s v="93 min"/>
    <n v="93"/>
    <x v="11"/>
    <s v=" Thrillers"/>
    <m/>
    <s v="A man agrees to appear on a game show with a $6 million prize. But as the challenges become more extreme, he realizes he's made a grave mistake."/>
  </r>
  <r>
    <s v="s5990"/>
    <x v="0"/>
    <x v="5984"/>
    <s v="unknown directors"/>
    <x v="2"/>
    <x v="4"/>
    <n v="2017"/>
    <x v="3"/>
    <m/>
    <s v="37 min"/>
    <n v="70"/>
    <x v="22"/>
    <m/>
    <m/>
    <s v="Oprah Winfrey sits down with director Ava DuVernay to discuss her Oscar-nominated film, historical cycles of oppression and the broken prison system."/>
  </r>
  <r>
    <s v="s5991"/>
    <x v="0"/>
    <x v="5985"/>
    <s v="Daniel Lee"/>
    <x v="20"/>
    <x v="2"/>
    <n v="2010"/>
    <x v="2"/>
    <s v="R"/>
    <s v="113 min"/>
    <n v="113"/>
    <x v="13"/>
    <s v=" International Movies"/>
    <m/>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x v="0"/>
    <x v="3"/>
    <n v="2018"/>
    <x v="3"/>
    <s v="TV-MA"/>
    <s v="89 min"/>
    <n v="70"/>
    <x v="11"/>
    <s v=" Thrillers"/>
    <m/>
    <s v="Upping the â€œ13 Camerasâ€ ante, this sequel finds a family renting a vacation house thatâ€™s been customized to violate their privacy."/>
  </r>
  <r>
    <s v="s5993"/>
    <x v="0"/>
    <x v="5987"/>
    <s v="Richard Donner"/>
    <x v="0"/>
    <x v="2"/>
    <n v="2006"/>
    <x v="0"/>
    <s v="PG-13"/>
    <s v="102 min"/>
    <n v="102"/>
    <x v="13"/>
    <m/>
    <m/>
    <s v="Tasked with escorting a prosecution witness to court, an aging cop gears up for the 16-block trek â€“ but they'll be lucky to make it there alive."/>
  </r>
  <r>
    <s v="s5994"/>
    <x v="0"/>
    <x v="5988"/>
    <s v="Burr Steers"/>
    <x v="0"/>
    <x v="0"/>
    <n v="2009"/>
    <x v="0"/>
    <s v="PG-13"/>
    <s v="102 min"/>
    <n v="102"/>
    <x v="8"/>
    <m/>
    <m/>
    <s v="Nearing a midlife crisis, thirty-something Mike wishes for a &quot;do-over&quot; â€“ and that's exactly what he gets when he wakes up to find he's 17 again."/>
  </r>
  <r>
    <s v="s5995"/>
    <x v="0"/>
    <x v="5989"/>
    <s v="David Marmor"/>
    <x v="0"/>
    <x v="1"/>
    <n v="2019"/>
    <x v="0"/>
    <s v="TV-MA"/>
    <s v="90 min"/>
    <n v="90"/>
    <x v="11"/>
    <s v=" Independent Movies"/>
    <s v=" Thrillers"/>
    <s v="Seeking her independence, a young woman moves to Los Angeles and settles into a cozy apartment complex with a disturbing sense of community."/>
  </r>
  <r>
    <s v="s5996"/>
    <x v="0"/>
    <x v="5990"/>
    <s v="Raymond Wood"/>
    <x v="0"/>
    <x v="2"/>
    <n v="2018"/>
    <x v="0"/>
    <s v="TV-MA"/>
    <s v="94 min"/>
    <n v="94"/>
    <x v="11"/>
    <s v=" Independent Movies"/>
    <m/>
    <s v="Student filmmakers uncover occult rituals tied to an abandoned warehouse, then gradually realize the horror is closer than they think."/>
  </r>
  <r>
    <s v="s5997"/>
    <x v="0"/>
    <x v="5991"/>
    <s v="Morgan Neville"/>
    <x v="0"/>
    <x v="3"/>
    <n v="2013"/>
    <x v="0"/>
    <s v="PG-13"/>
    <s v="91 min"/>
    <n v="91"/>
    <x v="0"/>
    <s v=" Music &amp; Musicals"/>
    <m/>
    <s v="Winner of the 2014 Academy Award for Best Documentary Feature, this film takes a look at the world of backup vocalists and the legends they support."/>
  </r>
  <r>
    <s v="s5998"/>
    <x v="0"/>
    <x v="5992"/>
    <s v="unknown directors"/>
    <x v="16"/>
    <x v="4"/>
    <n v="2015"/>
    <x v="3"/>
    <s v="TV-PG"/>
    <s v="107 min"/>
    <n v="70"/>
    <x v="16"/>
    <s v=" Music &amp; Musicals"/>
    <m/>
    <s v="The world's biggest K-pop festival marked its 21st year in 2015, with groups such as EXO, 4Minute and SHINee electrifying the Seoul World Cup Stadium."/>
  </r>
  <r>
    <s v="s5999"/>
    <x v="0"/>
    <x v="5993"/>
    <s v="Hasraf Dulull"/>
    <x v="4"/>
    <x v="3"/>
    <n v="2018"/>
    <x v="0"/>
    <s v="TV-14"/>
    <s v="95 min"/>
    <n v="95"/>
    <x v="17"/>
    <m/>
    <m/>
    <s v="Working with an artificial intelligence to investigate the failure of a deadly Mars landing, a mission controller makes an astonishing discovery."/>
  </r>
  <r>
    <s v="s6000"/>
    <x v="0"/>
    <x v="5994"/>
    <s v="Mike Mills"/>
    <x v="0"/>
    <x v="2"/>
    <n v="2016"/>
    <x v="3"/>
    <s v="R"/>
    <s v="119 min"/>
    <n v="70"/>
    <x v="6"/>
    <s v=" Independent Movies"/>
    <m/>
    <s v="In 1979, single bohemian mom Dorothea, hoping to help her teen son find his place as a man, asks two young women to share their lives with him."/>
  </r>
  <r>
    <s v="s6001"/>
    <x v="0"/>
    <x v="5995"/>
    <s v="Jon Lucas, Scott Moore"/>
    <x v="0"/>
    <x v="2"/>
    <n v="2013"/>
    <x v="0"/>
    <s v="R"/>
    <s v="93 min"/>
    <n v="93"/>
    <x v="8"/>
    <m/>
    <m/>
    <s v="Jeff's straight-and-narrow life changes abruptly when his buddies take him out for a birthday bash â€“ the night before a crucial med school interview."/>
  </r>
  <r>
    <s v="s6002"/>
    <x v="1"/>
    <x v="5996"/>
    <s v="unknown directors"/>
    <x v="3"/>
    <x v="3"/>
    <n v="2018"/>
    <x v="2"/>
    <s v="TV-14"/>
    <s v="1 Season"/>
    <n v="125"/>
    <x v="1"/>
    <s v=" TV Dramas"/>
    <m/>
    <s v="In one of history's greatest last stands, a battalion of 21 Sikh soldiers fights to defend their outpost from attack by over 10,000 Afghans."/>
  </r>
  <r>
    <s v="s6003"/>
    <x v="0"/>
    <x v="5997"/>
    <s v="Joey Curtis"/>
    <x v="0"/>
    <x v="3"/>
    <n v="2016"/>
    <x v="3"/>
    <s v="TV-MA"/>
    <s v="101 min"/>
    <n v="70"/>
    <x v="13"/>
    <s v=" Independent Movies"/>
    <s v=" Sci-Fi &amp; Fantasy"/>
    <s v="In the frozen tundra of a futuristic Arizona where humans have been forced underground, a soldier hunts the bioengineered leader of a rebellion."/>
  </r>
  <r>
    <s v="s6004"/>
    <x v="0"/>
    <x v="5998"/>
    <s v="Brian Smrz"/>
    <x v="1"/>
    <x v="3"/>
    <n v="2017"/>
    <x v="0"/>
    <s v="R"/>
    <s v="93 min"/>
    <n v="93"/>
    <x v="13"/>
    <m/>
    <m/>
    <s v="Revived by an experimental procedure, a hit man gets to live an extra 24 hours â€“ which he uses to avenge his dead wife and child and redeem himself."/>
  </r>
  <r>
    <s v="s6005"/>
    <x v="0"/>
    <x v="5999"/>
    <s v="Nicanor Loreti"/>
    <x v="17"/>
    <x v="3"/>
    <n v="2018"/>
    <x v="3"/>
    <s v="TV-MA"/>
    <s v="82 min"/>
    <n v="70"/>
    <x v="13"/>
    <s v=" Comedies"/>
    <s v=" International Movies"/>
    <s v="After a musician dies under suspicious circumstances, a hard-drinking detective and a music fan investigate why rock stars often die at the age of 27."/>
  </r>
  <r>
    <s v="s6006"/>
    <x v="0"/>
    <x v="6000"/>
    <s v="Simon Napier-Bell"/>
    <x v="4"/>
    <x v="3"/>
    <n v="2017"/>
    <x v="3"/>
    <s v="TV-MA"/>
    <s v="70 min"/>
    <n v="70"/>
    <x v="0"/>
    <m/>
    <m/>
    <s v="Explore the circumstances surrounding the tragic deaths at 27 of Jimi Hendrix, Jim Morrison, Brian Jones, Janis Joplin, Kurt Cobain and Amy Winehouse."/>
  </r>
  <r>
    <s v="s6007"/>
    <x v="0"/>
    <x v="6001"/>
    <s v="Betty Thomas"/>
    <x v="0"/>
    <x v="1"/>
    <n v="2000"/>
    <x v="0"/>
    <s v="PG-13"/>
    <s v="104 min"/>
    <n v="104"/>
    <x v="8"/>
    <s v=" Dramas"/>
    <m/>
    <s v="After her drunken antics result in property damage, an alcoholic journalist enters rehab â€“ and soon meets a fellow resident who changes her outlook."/>
  </r>
  <r>
    <s v="s6008"/>
    <x v="0"/>
    <x v="6002"/>
    <s v="Nagesh Kukunoor"/>
    <x v="2"/>
    <x v="2"/>
    <n v="2003"/>
    <x v="3"/>
    <s v="TV-MA"/>
    <s v="121 min"/>
    <n v="70"/>
    <x v="6"/>
    <s v=" International Movies"/>
    <s v=" Thrillers"/>
    <s v="A reporter interviews three convicts on death row for a documentary but as their stories emerge, so do her own true motivations for soliciting them."/>
  </r>
  <r>
    <s v="s6009"/>
    <x v="0"/>
    <x v="6003"/>
    <s v="Gaby Dellal"/>
    <x v="0"/>
    <x v="4"/>
    <n v="2015"/>
    <x v="0"/>
    <s v="PG-13"/>
    <s v="92 min"/>
    <n v="92"/>
    <x v="6"/>
    <s v=" LGBTQ Movies"/>
    <m/>
    <s v="When teenage Ray begins transitioning from female to male, his single mom and grandmother must cope with the change while tracking down his father."/>
  </r>
  <r>
    <s v="s6010"/>
    <x v="0"/>
    <x v="6004"/>
    <s v="Iman Brotoseno"/>
    <x v="34"/>
    <x v="2"/>
    <n v="2016"/>
    <x v="2"/>
    <s v="TV-PG"/>
    <s v="124 min"/>
    <n v="124"/>
    <x v="6"/>
    <s v=" International Movies"/>
    <s v=" Sports Movies"/>
    <s v="Three Indonesian women break records by becoming the first of their nation to medal in archery at the Seoul Olympics in the summer of 1988."/>
  </r>
  <r>
    <s v="s6011"/>
    <x v="0"/>
    <x v="6005"/>
    <s v="Shazia Javed"/>
    <x v="19"/>
    <x v="2"/>
    <n v="2018"/>
    <x v="3"/>
    <s v="TV-PG"/>
    <s v="53 min"/>
    <n v="70"/>
    <x v="0"/>
    <s v=" Faith &amp; Spirituality"/>
    <m/>
    <s v="A Muslim women's activist group in India protests against oral divorces, starting a movement to reclaim their religious and constitutional rights."/>
  </r>
  <r>
    <s v="s6012"/>
    <x v="0"/>
    <x v="6006"/>
    <s v="Hani Hamdi"/>
    <x v="35"/>
    <x v="2"/>
    <n v="2016"/>
    <x v="0"/>
    <s v="TV-14"/>
    <s v="91 min"/>
    <n v="91"/>
    <x v="8"/>
    <s v=" International Movies"/>
    <m/>
    <s v="With the help of his friends, a man breaks out of prison in hopes of restoring a lively nightclub."/>
  </r>
  <r>
    <s v="s6013"/>
    <x v="0"/>
    <x v="6007"/>
    <s v="Ruben Fleischer"/>
    <x v="0"/>
    <x v="0"/>
    <n v="2011"/>
    <x v="0"/>
    <s v="R"/>
    <s v="83 min"/>
    <n v="83"/>
    <x v="13"/>
    <s v=" Comedies"/>
    <m/>
    <s v="Two crooks planning a bank heist wind up abducting a pizza delivery driver and force him to commit the robbery â€” with a strict time limit."/>
  </r>
  <r>
    <s v="s6014"/>
    <x v="0"/>
    <x v="6008"/>
    <s v="Maciej Dejczer"/>
    <x v="44"/>
    <x v="2"/>
    <n v="1989"/>
    <x v="0"/>
    <s v="TV-14"/>
    <s v="93 min"/>
    <n v="93"/>
    <x v="6"/>
    <s v=" International Movies"/>
    <m/>
    <s v="Hoping to help their dissident parents, two brothers sneak out of Poland and land as refugees in Denmark, where they are prevented from returning home."/>
  </r>
  <r>
    <s v="s6015"/>
    <x v="0"/>
    <x v="6009"/>
    <s v="Jack C. Newell"/>
    <x v="0"/>
    <x v="3"/>
    <n v="2017"/>
    <x v="3"/>
    <s v="TV-MA"/>
    <s v="81 min"/>
    <n v="70"/>
    <x v="0"/>
    <m/>
    <m/>
    <s v="After launching a successful underground restaurant out of their apartment, an ambitious chef and his wife open an all-consuming upscale eatery."/>
  </r>
  <r>
    <s v="s6016"/>
    <x v="0"/>
    <x v="6010"/>
    <s v="Andrew Nackman"/>
    <x v="0"/>
    <x v="5"/>
    <n v="2015"/>
    <x v="3"/>
    <s v="NR"/>
    <s v="86 min"/>
    <n v="70"/>
    <x v="8"/>
    <s v=" LGBTQ Movies"/>
    <m/>
    <s v="A young mechanic comes out to his extremely straight best friends. Once they get used to the idea, they're determined to help him find the right guy."/>
  </r>
  <r>
    <s v="s6017"/>
    <x v="0"/>
    <x v="6011"/>
    <s v="Anggy Umbara"/>
    <x v="2"/>
    <x v="2"/>
    <n v="2017"/>
    <x v="0"/>
    <s v="TV-MA"/>
    <s v="106 min"/>
    <n v="106"/>
    <x v="13"/>
    <s v=" Comedies"/>
    <s v=" International Movies"/>
    <s v="Yanto asks his friends to help save a girlfriend who was kidnapped by a mobster. Silly slapstick and campy crimefighting ensues."/>
  </r>
  <r>
    <s v="s6018"/>
    <x v="0"/>
    <x v="6012"/>
    <s v="Victor Levin"/>
    <x v="0"/>
    <x v="4"/>
    <n v="2014"/>
    <x v="0"/>
    <s v="R"/>
    <s v="97 min"/>
    <n v="97"/>
    <x v="8"/>
    <s v=" Dramas"/>
    <s v=" Romantic Movies"/>
    <s v="A young novelist's life is turned upside down when a chance encounter outside a New York hotel leads to an intense affair with a diplomat's wife."/>
  </r>
  <r>
    <s v="s6019"/>
    <x v="0"/>
    <x v="6013"/>
    <s v="Peter Segal"/>
    <x v="0"/>
    <x v="1"/>
    <n v="2004"/>
    <x v="0"/>
    <s v="PG-13"/>
    <s v="99 min"/>
    <n v="99"/>
    <x v="8"/>
    <s v=" Romantic Movies"/>
    <m/>
    <s v="After falling for a pretty art teacher who has no short-term memory, a marine veterinarian has to win her over again every single day."/>
  </r>
  <r>
    <s v="s6020"/>
    <x v="0"/>
    <x v="6014"/>
    <s v="Jonathan Levine"/>
    <x v="0"/>
    <x v="2"/>
    <n v="2011"/>
    <x v="0"/>
    <s v="R"/>
    <s v="100 min"/>
    <n v="100"/>
    <x v="8"/>
    <s v=" Dramas"/>
    <s v=" Independent Movies"/>
    <s v="An otherwise healthy twentysomething has a comically early midlife crisis when he gets slapped with a cancer diagnosis and a 50-50 chance of survival."/>
  </r>
  <r>
    <s v="s6021"/>
    <x v="0"/>
    <x v="6015"/>
    <s v="Rizal Mantovani"/>
    <x v="34"/>
    <x v="3"/>
    <n v="2012"/>
    <x v="3"/>
    <s v="TV-14"/>
    <s v="126 min"/>
    <n v="70"/>
    <x v="6"/>
    <s v=" International Movies"/>
    <m/>
    <s v="Five friends embark on a mission to climb the highest peak in Java, overcoming obstacles on the way and discovering the true meaning of friendship."/>
  </r>
  <r>
    <s v="s6022"/>
    <x v="0"/>
    <x v="6016"/>
    <s v="Toa Fraser"/>
    <x v="23"/>
    <x v="3"/>
    <n v="2017"/>
    <x v="0"/>
    <s v="R"/>
    <s v="94 min"/>
    <n v="94"/>
    <x v="13"/>
    <s v=" Dramas"/>
    <s v=" International Movies"/>
    <s v="When armed gunmen seize the Iranian Embassy in 1980, a tense six-day standoff ensues while elite British soldiers prepare for a dangerous raid."/>
  </r>
  <r>
    <s v="s6023"/>
    <x v="0"/>
    <x v="6017"/>
    <s v="Bharat Jain"/>
    <x v="3"/>
    <x v="4"/>
    <n v="2014"/>
    <x v="0"/>
    <s v="TV-MA"/>
    <s v="103 min"/>
    <n v="103"/>
    <x v="11"/>
    <s v=" International Movies"/>
    <s v=" Thrillers"/>
    <s v="Six friends decide to undertake a grueling mountain trek, only to find that the difficulties in store for them are not merely physical."/>
  </r>
  <r>
    <s v="s6024"/>
    <x v="0"/>
    <x v="6018"/>
    <s v="Trent Haaga"/>
    <x v="0"/>
    <x v="2"/>
    <n v="2017"/>
    <x v="0"/>
    <s v="R"/>
    <s v="96 min"/>
    <n v="96"/>
    <x v="8"/>
    <s v=" Independent Movies"/>
    <s v=" Thrillers"/>
    <s v="A hapless guy agrees to help his stunning â€“ but psychotic â€“ girlfriend rob her loathsome sugar daddy in a scheme as ill-conceived as it is violent."/>
  </r>
  <r>
    <s v="s6025"/>
    <x v="1"/>
    <x v="6019"/>
    <s v="Nizar Shafi"/>
    <x v="3"/>
    <x v="2"/>
    <n v="2019"/>
    <x v="2"/>
    <s v="TV-14"/>
    <s v="1 Season"/>
    <n v="125"/>
    <x v="19"/>
    <m/>
    <m/>
    <s v="Multiple women report their husbands as missing but when it appears they are looking for the same man, a police officer traces their cryptic connection."/>
  </r>
  <r>
    <s v="s6026"/>
    <x v="0"/>
    <x v="6020"/>
    <s v="Meenu Gaur, Farjad Nabi"/>
    <x v="70"/>
    <x v="2"/>
    <n v="2018"/>
    <x v="3"/>
    <s v="TV-PG"/>
    <s v="137 min"/>
    <n v="70"/>
    <x v="8"/>
    <s v=" International Movies"/>
    <s v=" Music &amp; Musicals"/>
    <s v="Given just seven days by a genie to find a girl who will fall for him, a nerdy young man embarks on a madcap and messy search for his would-be wife."/>
  </r>
  <r>
    <s v="s6027"/>
    <x v="1"/>
    <x v="6021"/>
    <s v="unknown directors"/>
    <x v="0"/>
    <x v="4"/>
    <n v="2016"/>
    <x v="2"/>
    <s v="TV-PG"/>
    <s v="1 Season"/>
    <n v="125"/>
    <x v="7"/>
    <s v=" Docuseries"/>
    <s v=" Science &amp; Nature TV"/>
    <s v="Witness the wonders of human gestation through cutting-edge CGI, and learn how those nine months inside the womb can affect all aspects of one's life."/>
  </r>
  <r>
    <s v="s6028"/>
    <x v="0"/>
    <x v="6022"/>
    <s v="Jon Lucas, Scott Moore"/>
    <x v="0"/>
    <x v="1"/>
    <n v="2017"/>
    <x v="0"/>
    <s v="R"/>
    <s v="104 min"/>
    <n v="104"/>
    <x v="8"/>
    <m/>
    <m/>
    <s v="Stressed-out moms Amy, Carla and Kiki are back, and the looming Christmas holiday gets even more daunting when their mothers show up for a visit."/>
  </r>
  <r>
    <s v="s6029"/>
    <x v="0"/>
    <x v="6023"/>
    <s v="Padmakumar Narasimhamurthy"/>
    <x v="3"/>
    <x v="3"/>
    <n v="2016"/>
    <x v="0"/>
    <s v="TV-14"/>
    <s v="104 min"/>
    <n v="104"/>
    <x v="6"/>
    <s v=" Independent Movies"/>
    <s v=" International Movies"/>
    <s v="The curious child of idealistic interfaith parents observes an increasingly intolerant world as his family faces financial strain."/>
  </r>
  <r>
    <s v="s6030"/>
    <x v="0"/>
    <x v="6024"/>
    <s v="John Asher"/>
    <x v="0"/>
    <x v="3"/>
    <n v="2016"/>
    <x v="0"/>
    <s v="PG"/>
    <s v="94 min"/>
    <n v="94"/>
    <x v="6"/>
    <s v=" Sci-Fi &amp; Fantasy"/>
    <m/>
    <s v="After his wife's death, an overworked engineer struggles to care for his son with autism, who regresses into a fantasy world to escape real-life bullying."/>
  </r>
  <r>
    <s v="s6031"/>
    <x v="0"/>
    <x v="6025"/>
    <s v="Richard Attenborough"/>
    <x v="0"/>
    <x v="1"/>
    <n v="1977"/>
    <x v="3"/>
    <s v="PG"/>
    <s v="176 min"/>
    <n v="70"/>
    <x v="13"/>
    <s v=" Classic Movies"/>
    <s v=" Dramas"/>
    <s v="This wartime drama details a pivotal day in 1944 when an Allied task force tried to win World War II by seizing control of key bridges in Holland."/>
  </r>
  <r>
    <s v="s6032"/>
    <x v="0"/>
    <x v="6026"/>
    <s v="Stanley Kubrick"/>
    <x v="4"/>
    <x v="1"/>
    <n v="1971"/>
    <x v="3"/>
    <s v="R"/>
    <s v="137 min"/>
    <n v="70"/>
    <x v="18"/>
    <s v=" Cult Movies"/>
    <s v=" Dramas"/>
    <s v="In this dark satire from director Stanley Kubrick, a young, vicious sociopath in a dystopian England undergoes an experimental rehabilitation therapy."/>
  </r>
  <r>
    <s v="s6033"/>
    <x v="0"/>
    <x v="6027"/>
    <s v="Stephen Gyllenhaal"/>
    <x v="0"/>
    <x v="3"/>
    <n v="1993"/>
    <x v="3"/>
    <s v="R"/>
    <s v="101 min"/>
    <n v="70"/>
    <x v="6"/>
    <s v=" Romantic Movies"/>
    <m/>
    <s v="At the center of this engrossing melodrama is a Golden Globe-nominated turn by Debra Winger, who plays a sheltered, slow-witted woman living with her widowed Aunt Frances while working at a dry cleaners."/>
  </r>
  <r>
    <s v="s6034"/>
    <x v="0"/>
    <x v="6028"/>
    <s v="Tom Fassaert"/>
    <x v="46"/>
    <x v="5"/>
    <n v="2015"/>
    <x v="2"/>
    <s v="TV-PG"/>
    <s v="111 min"/>
    <n v="111"/>
    <x v="0"/>
    <s v=" International Movies"/>
    <m/>
    <s v="The filmmaker hunts for the missing puzzle pieces of his family history during a visit with a complex and controversial figure: his grandmother."/>
  </r>
  <r>
    <s v="s6035"/>
    <x v="0"/>
    <x v="6029"/>
    <s v="Mark Williams"/>
    <x v="19"/>
    <x v="2"/>
    <n v="2016"/>
    <x v="2"/>
    <s v="R"/>
    <s v="110 min"/>
    <n v="110"/>
    <x v="6"/>
    <m/>
    <m/>
    <s v="A ruthless corporate headhunter battles his rival for a promotion while dealing with a family crisis that threatens to derail his career."/>
  </r>
  <r>
    <s v="s6036"/>
    <x v="0"/>
    <x v="6030"/>
    <s v="Remo D'Souza"/>
    <x v="3"/>
    <x v="4"/>
    <n v="2016"/>
    <x v="3"/>
    <s v="TV-14"/>
    <s v="142 min"/>
    <n v="70"/>
    <x v="13"/>
    <s v=" International Movies"/>
    <s v=" Sci-Fi &amp; Fantasy"/>
    <s v="A timid man gets unexpected superpowers while trying to save his family's land and a sacred tree from a ruthless tycoon."/>
  </r>
  <r>
    <s v="s6037"/>
    <x v="0"/>
    <x v="6031"/>
    <s v="Roman Coppola"/>
    <x v="0"/>
    <x v="3"/>
    <n v="2012"/>
    <x v="3"/>
    <s v="R"/>
    <s v="86 min"/>
    <n v="70"/>
    <x v="8"/>
    <s v=" Independent Movies"/>
    <m/>
    <s v="When his girlfriend walks out and leaves him a wreck, a graphic designer â€“ who seemed to have it all â€“ sets out to discover where he went wrong."/>
  </r>
  <r>
    <s v="s6038"/>
    <x v="1"/>
    <x v="6032"/>
    <s v="unknown directors"/>
    <x v="29"/>
    <x v="4"/>
    <n v="2013"/>
    <x v="2"/>
    <s v="TV-14"/>
    <s v="1 Season"/>
    <n v="125"/>
    <x v="1"/>
    <s v=" Romantic TV Shows"/>
    <s v=" TV Dramas"/>
    <s v="As her seemingly idyllic life begins to crumble, a lonely woman in a restrictive marriage starts an affair with a gentle bookstore owner."/>
  </r>
  <r>
    <s v="s6039"/>
    <x v="0"/>
    <x v="6033"/>
    <s v="Erik Nelson"/>
    <x v="0"/>
    <x v="4"/>
    <n v="2017"/>
    <x v="0"/>
    <s v="TV-MA"/>
    <s v="93 min"/>
    <n v="93"/>
    <x v="0"/>
    <m/>
    <m/>
    <s v="This documentary dissects the case of a filmmaker whose death, along with the deaths of his wife and daughter, sparked alt-right conspiracy theories."/>
  </r>
  <r>
    <s v="s6040"/>
    <x v="0"/>
    <x v="6034"/>
    <s v="Michael Tiddes"/>
    <x v="0"/>
    <x v="1"/>
    <n v="2013"/>
    <x v="3"/>
    <s v="R"/>
    <s v="86 min"/>
    <n v="70"/>
    <x v="8"/>
    <s v=" Horror Movies"/>
    <m/>
    <s v="This spoof on scary movies follows a young couple settling into a new home, where an evil spirit â€” and horrifyingly hilarious antics â€” await."/>
  </r>
  <r>
    <s v="s6041"/>
    <x v="0"/>
    <x v="6035"/>
    <s v="Teo Konuralp"/>
    <x v="0"/>
    <x v="2"/>
    <n v="2019"/>
    <x v="3"/>
    <s v="TV-14"/>
    <s v="80 min"/>
    <n v="70"/>
    <x v="11"/>
    <s v=" Independent Movies"/>
    <m/>
    <s v="When the ghost of her serial killer aunt seemingly resurfaces, Jordan must return to Silver Falls in hopes of finally putting an end to the torment."/>
  </r>
  <r>
    <s v="s6042"/>
    <x v="0"/>
    <x v="6036"/>
    <s v="Jim Fall"/>
    <x v="0"/>
    <x v="2"/>
    <n v="2011"/>
    <x v="0"/>
    <s v="TV-G"/>
    <s v="92 min"/>
    <n v="92"/>
    <x v="5"/>
    <s v=" Comedies"/>
    <s v=" Romantic Movies"/>
    <s v="Hilary's plan to hire a good-looking guy to act as her boyfriend backfires when she brings him home for the holidays to try and fool her family."/>
  </r>
  <r>
    <s v="s6043"/>
    <x v="0"/>
    <x v="6037"/>
    <s v="Andy Goddard"/>
    <x v="0"/>
    <x v="4"/>
    <n v="2016"/>
    <x v="0"/>
    <s v="R"/>
    <s v="96 min"/>
    <n v="96"/>
    <x v="10"/>
    <m/>
    <m/>
    <s v="Obsessed with an unsolved murder case, a crime novelist stuck in an unhappy marriage fantasizes about killing his wife, who soon turns up dead."/>
  </r>
  <r>
    <s v="s6044"/>
    <x v="0"/>
    <x v="6038"/>
    <s v="Chris Bell"/>
    <x v="0"/>
    <x v="3"/>
    <n v="2018"/>
    <x v="0"/>
    <s v="TV-MA"/>
    <s v="87 min"/>
    <n v="87"/>
    <x v="0"/>
    <m/>
    <m/>
    <s v="This documentary takes a deep dive into the benefits, dangers and lingering questions around Kratom leaf as an alternative to opioid painkillers."/>
  </r>
  <r>
    <s v="s6045"/>
    <x v="1"/>
    <x v="6039"/>
    <s v="unknown directors"/>
    <x v="16"/>
    <x v="2"/>
    <n v="2010"/>
    <x v="2"/>
    <s v="TV-14"/>
    <s v="1 Season"/>
    <n v="125"/>
    <x v="2"/>
    <s v=" International TV Shows"/>
    <s v=" Korean TV Shows"/>
    <s v="Raised in America, government agent Choi Kang-Ta returns to Korea with the skills of an assassin and a thirst for revenge on his fatherâ€™s killers."/>
  </r>
  <r>
    <s v="s6046"/>
    <x v="0"/>
    <x v="6040"/>
    <s v="Ahmad El-Badri"/>
    <x v="2"/>
    <x v="2"/>
    <n v="2012"/>
    <x v="0"/>
    <s v="TV-MA"/>
    <s v="98 min"/>
    <n v="98"/>
    <x v="8"/>
    <s v=" International Movies"/>
    <m/>
    <s v="A young man struggles with his overbearing mother while looking for romance and a way to kick-start his show business career."/>
  </r>
  <r>
    <s v="s6047"/>
    <x v="0"/>
    <x v="6041"/>
    <s v="J.C. Chandor"/>
    <x v="45"/>
    <x v="3"/>
    <n v="2014"/>
    <x v="2"/>
    <s v="R"/>
    <s v="125 min"/>
    <n v="125"/>
    <x v="6"/>
    <s v=" Thrillers"/>
    <m/>
    <s v="Abel Morales tries to avoid corruption's easy path as he pursues the American Dream amid an increasingly violent business war in 1981 New York City."/>
  </r>
  <r>
    <s v="s6048"/>
    <x v="0"/>
    <x v="6042"/>
    <s v="Christopher S. Rech, Brandon Kimber"/>
    <x v="0"/>
    <x v="4"/>
    <n v="2014"/>
    <x v="0"/>
    <s v="PG-13"/>
    <s v="91 min"/>
    <n v="91"/>
    <x v="0"/>
    <m/>
    <m/>
    <s v="This documentary excoriates a noted anti-death-penalty activist and his team, whose questionable methods got a convicted killer freed in 1999."/>
  </r>
  <r>
    <s v="s6049"/>
    <x v="0"/>
    <x v="6043"/>
    <s v="unknown directors"/>
    <x v="28"/>
    <x v="3"/>
    <n v="2017"/>
    <x v="3"/>
    <s v="TV-14"/>
    <s v="76 min"/>
    <n v="70"/>
    <x v="0"/>
    <s v=" International Movies"/>
    <m/>
    <s v="Entrepreneurs worldwide explore alternatives to current capitalist structures, advocating for profitable businesses that also tackle social inequality."/>
  </r>
  <r>
    <s v="s6050"/>
    <x v="0"/>
    <x v="6044"/>
    <s v="John Fortenberry"/>
    <x v="0"/>
    <x v="2"/>
    <n v="1998"/>
    <x v="3"/>
    <s v="PG-13"/>
    <s v="82 min"/>
    <n v="70"/>
    <x v="8"/>
    <s v=" Cult Movies"/>
    <m/>
    <s v="After a run-in with Richard Grieco, dimwits Doug and Steve gain entry to a swanky nightclub in this comedy based on a &quot;Saturday Night Live&quot; sketch."/>
  </r>
  <r>
    <s v="s6051"/>
    <x v="0"/>
    <x v="6045"/>
    <s v="Joram LÃ¼rsen"/>
    <x v="46"/>
    <x v="5"/>
    <n v="2015"/>
    <x v="2"/>
    <s v="TV-MA"/>
    <s v="111 min"/>
    <n v="111"/>
    <x v="6"/>
    <s v=" International Movies"/>
    <m/>
    <s v="In 1888 Amsterdam, a headstrong violin maker finds himself immersed in peril and tragedy after challenging businessmen who threaten his community."/>
  </r>
  <r>
    <s v="s6052"/>
    <x v="0"/>
    <x v="6046"/>
    <s v="Michael Lennox"/>
    <x v="4"/>
    <x v="4"/>
    <n v="2015"/>
    <x v="0"/>
    <s v="TV-MA"/>
    <s v="92 min"/>
    <n v="92"/>
    <x v="6"/>
    <s v=" Thrillers"/>
    <m/>
    <s v="When a guard catches a writer-television host shoplifting, instead of turning him in, he only asks to be a friend, then begins to rule his life."/>
  </r>
  <r>
    <s v="s6053"/>
    <x v="0"/>
    <x v="6047"/>
    <s v="Kees Van Oostrum"/>
    <x v="0"/>
    <x v="2"/>
    <n v="2013"/>
    <x v="0"/>
    <s v="R"/>
    <s v="94 min"/>
    <n v="94"/>
    <x v="6"/>
    <s v=" Independent Movies"/>
    <s v=" Romantic Movies"/>
    <s v="Nina thinks her husband, James, is cheating on her, and she sets out to prove it by calling him and pretending to be another woman."/>
  </r>
  <r>
    <s v="s6054"/>
    <x v="0"/>
    <x v="6048"/>
    <s v="Michael Damian"/>
    <x v="0"/>
    <x v="1"/>
    <n v="2011"/>
    <x v="0"/>
    <s v="TV-PG"/>
    <s v="91 min"/>
    <n v="91"/>
    <x v="5"/>
    <s v=" Dramas"/>
    <s v=" Romantic Movies"/>
    <s v="At the invitation of a relative, young Jules Daly travels with her niece and nephew to a castle in Europe, where Jules falls for a dashing prince."/>
  </r>
  <r>
    <s v="s6055"/>
    <x v="0"/>
    <x v="6049"/>
    <s v="Henry Sarwer-Foner"/>
    <x v="19"/>
    <x v="8"/>
    <n v="2011"/>
    <x v="3"/>
    <s v="NR"/>
    <s v="44 min"/>
    <n v="70"/>
    <x v="20"/>
    <m/>
    <m/>
    <s v="Inspired by the variety shows of the 1970s, &quot;A Russell Peters Christmas&quot; is a sweet, silly, sentimental and, most of all, funny Christmas special."/>
  </r>
  <r>
    <s v="s6056"/>
    <x v="0"/>
    <x v="6050"/>
    <s v="Ishaan Trivedi"/>
    <x v="3"/>
    <x v="4"/>
    <n v="2016"/>
    <x v="3"/>
    <s v="TV-MA"/>
    <s v="108 min"/>
    <n v="70"/>
    <x v="16"/>
    <s v=" Thrillers"/>
    <m/>
    <s v="A film school graduate is interested in making a movie about his girlfriend's uncle, who claims that he can see his long-dead daughter."/>
  </r>
  <r>
    <s v="s6057"/>
    <x v="0"/>
    <x v="6051"/>
    <s v="Asghar Farhadi"/>
    <x v="79"/>
    <x v="2"/>
    <n v="2011"/>
    <x v="3"/>
    <s v="PG-13"/>
    <s v="123 min"/>
    <n v="70"/>
    <x v="6"/>
    <s v=" International Movies"/>
    <m/>
    <s v="Amid an impasse in his marriage, a father in Tehran is beset by a bitter feud involving the family of a pious caretaker he hired for his aging dad."/>
  </r>
  <r>
    <s v="s6058"/>
    <x v="0"/>
    <x v="6052"/>
    <s v="Ethan Coen, Joel Coen"/>
    <x v="0"/>
    <x v="3"/>
    <n v="2009"/>
    <x v="0"/>
    <s v="R"/>
    <s v="106 min"/>
    <n v="106"/>
    <x v="8"/>
    <s v=" Independent Movies"/>
    <m/>
    <s v="With every aspect of his life unraveling, a Jewish physics professor seeks out three rabbis for spiritual guidance."/>
  </r>
  <r>
    <s v="s6059"/>
    <x v="0"/>
    <x v="6053"/>
    <s v="Maria Burton"/>
    <x v="0"/>
    <x v="4"/>
    <n v="2015"/>
    <x v="3"/>
    <s v="TV-PG"/>
    <s v="89 min"/>
    <n v="70"/>
    <x v="6"/>
    <s v=" Independent Movies"/>
    <m/>
    <s v="Ace news producer Amy is called back to her Louisiana hometown where memories of what used to be â€“ and what might have been â€“ come flooding back."/>
  </r>
  <r>
    <s v="s6060"/>
    <x v="0"/>
    <x v="6054"/>
    <s v="Natalie Portman"/>
    <x v="27"/>
    <x v="2"/>
    <n v="2015"/>
    <x v="0"/>
    <s v="PG-13"/>
    <s v="98 min"/>
    <n v="98"/>
    <x v="6"/>
    <s v=" International Movies"/>
    <m/>
    <s v="Based on the memoirs of author Amos Oz, this poetic drama shares his family's tale of suffering and survival in the early years of independent Israel."/>
  </r>
  <r>
    <s v="s6061"/>
    <x v="0"/>
    <x v="6055"/>
    <s v="Martin Lawrence"/>
    <x v="0"/>
    <x v="1"/>
    <n v="1996"/>
    <x v="3"/>
    <s v="R"/>
    <s v="108 min"/>
    <n v="70"/>
    <x v="8"/>
    <s v=" Romantic Movies"/>
    <m/>
    <s v="When a philandering club promoter sets out to woo a rich, glamorous woman, he has no clue just how much mayhem he's about to unleash on his life."/>
  </r>
  <r>
    <s v="s6062"/>
    <x v="0"/>
    <x v="6056"/>
    <s v="Brian Robbins"/>
    <x v="0"/>
    <x v="1"/>
    <n v="2012"/>
    <x v="0"/>
    <s v="PG-13"/>
    <s v="92 min"/>
    <n v="92"/>
    <x v="8"/>
    <m/>
    <m/>
    <s v="When he learns his karma will permit him to speak just a thousand more words before he dies, fast-talking agent Jack must make every syllable count."/>
  </r>
  <r>
    <s v="s6063"/>
    <x v="0"/>
    <x v="6057"/>
    <s v="Adam Shankman"/>
    <x v="0"/>
    <x v="1"/>
    <n v="2002"/>
    <x v="0"/>
    <s v="PG"/>
    <s v="102 min"/>
    <n v="102"/>
    <x v="6"/>
    <s v=" Romantic Movies"/>
    <m/>
    <s v="When bad boy Landon is cast opposite campus bookworm Jamie in a high school play, romance blooms â€” until tragedy threatens to tear them apart."/>
  </r>
  <r>
    <s v="s6064"/>
    <x v="0"/>
    <x v="6058"/>
    <s v="Neeraj Pandey"/>
    <x v="3"/>
    <x v="3"/>
    <n v="2008"/>
    <x v="0"/>
    <s v="TV-MA"/>
    <s v="103 min"/>
    <n v="103"/>
    <x v="13"/>
    <s v=" Dramas"/>
    <s v=" International Movies"/>
    <s v="After receiving an anonymous tip about a bomb, a police commissioner must negotiate with the terrorist, who demands the release of four militants."/>
  </r>
  <r>
    <s v="s6065"/>
    <x v="0"/>
    <x v="6059"/>
    <s v="Gregory Caruso"/>
    <x v="0"/>
    <x v="3"/>
    <n v="2017"/>
    <x v="0"/>
    <s v="TV-14"/>
    <s v="91 min"/>
    <n v="91"/>
    <x v="0"/>
    <m/>
    <m/>
    <s v="Los Angeles police officers embark on an innovative program mentoring promising students from the harsh, gang-infested Watts neighborhood."/>
  </r>
  <r>
    <s v="s6066"/>
    <x v="0"/>
    <x v="6060"/>
    <s v="Ava DuVernay"/>
    <x v="0"/>
    <x v="3"/>
    <n v="2018"/>
    <x v="2"/>
    <s v="PG"/>
    <s v="110 min"/>
    <n v="110"/>
    <x v="5"/>
    <m/>
    <m/>
    <s v="Years after their father disappears, Meg and her younger brother Charles Wallace cross galaxies on a quest to save him from the heart of darkness."/>
  </r>
  <r>
    <s v="s6067"/>
    <x v="1"/>
    <x v="6061"/>
    <s v="unknown directors"/>
    <x v="4"/>
    <x v="13"/>
    <n v="2013"/>
    <x v="1"/>
    <s v="TV-MA"/>
    <s v="2 Seasons"/>
    <n v="250"/>
    <x v="7"/>
    <s v=" TV Comedies"/>
    <s v=" TV Dramas"/>
    <s v="Set during the Russian Revolution, this comic miniseries is based on a doctor's memories of his early career working in an out-of-the-way village."/>
  </r>
  <r>
    <s v="s6068"/>
    <x v="1"/>
    <x v="6062"/>
    <s v="unknown directors"/>
    <x v="0"/>
    <x v="4"/>
    <n v="2015"/>
    <x v="2"/>
    <s v="TV-14"/>
    <s v="1 Season"/>
    <n v="125"/>
    <x v="4"/>
    <m/>
    <m/>
    <s v="In the wake of Jesus Christ's crucifixion, his apostles dedicate themselves to spreading his message, risking their freedom and their lives."/>
  </r>
  <r>
    <s v="s6069"/>
    <x v="0"/>
    <x v="6063"/>
    <s v="Rusty Nixon"/>
    <x v="19"/>
    <x v="1"/>
    <n v="2019"/>
    <x v="3"/>
    <s v="TV-MA"/>
    <s v="77 min"/>
    <n v="70"/>
    <x v="11"/>
    <m/>
    <m/>
    <s v="After losing her mother, a teenage girl bonds with her phoneâ€™s artificial intelligence app, a relationship that soon takes a dark and violent turn."/>
  </r>
  <r>
    <s v="s6070"/>
    <x v="0"/>
    <x v="6064"/>
    <s v="Oliver Daly"/>
    <x v="0"/>
    <x v="2"/>
    <n v="2018"/>
    <x v="0"/>
    <s v="PG"/>
    <s v="99 min"/>
    <n v="99"/>
    <x v="13"/>
    <s v=" Children &amp; Family Movies"/>
    <s v=" Independent Movies"/>
    <s v="Young motocross racer Miles Hill helps a top-secret robotic combat dog evade its ruthless creator and the military, who are in hot pursuit."/>
  </r>
  <r>
    <s v="s6071"/>
    <x v="0"/>
    <x v="6065"/>
    <s v="Ã–mer Faruk Sorak"/>
    <x v="7"/>
    <x v="3"/>
    <n v="2011"/>
    <x v="2"/>
    <s v="TV-MA"/>
    <s v="122 min"/>
    <n v="122"/>
    <x v="6"/>
    <s v=" International Movies"/>
    <s v=" Romantic Movies"/>
    <s v="A series of coincidences brings two star-crossed lovers together, but fate pulls them apart until they encounter each other again in Istanbul."/>
  </r>
  <r>
    <s v="s6072"/>
    <x v="0"/>
    <x v="6066"/>
    <s v="Midhun Manuel Thomas"/>
    <x v="3"/>
    <x v="3"/>
    <n v="2017"/>
    <x v="3"/>
    <s v="TV-MA"/>
    <s v="150 min"/>
    <n v="70"/>
    <x v="8"/>
    <s v=" International Movies"/>
    <m/>
    <s v="When Shaji Pappan and his gang of goofy outlaws find themselves low on funds, they plan to once again win a hefty prize in a tug-of-war competition."/>
  </r>
  <r>
    <s v="s6073"/>
    <x v="0"/>
    <x v="6067"/>
    <s v="Chandrakant Kulkarni"/>
    <x v="3"/>
    <x v="3"/>
    <n v="2013"/>
    <x v="3"/>
    <s v="TV-PG"/>
    <s v="126 min"/>
    <n v="70"/>
    <x v="8"/>
    <s v=" Dramas"/>
    <s v=" International Movies"/>
    <s v="A conscientious politician helps an elderly singer overcome the obstacles placed in his path a by a powerful bureaucracy."/>
  </r>
  <r>
    <s v="s6074"/>
    <x v="0"/>
    <x v="6068"/>
    <s v="Prakash Jha"/>
    <x v="3"/>
    <x v="2"/>
    <n v="2011"/>
    <x v="3"/>
    <s v="TV-14"/>
    <s v="164 min"/>
    <n v="70"/>
    <x v="6"/>
    <s v=" International Movies"/>
    <m/>
    <s v="The decision by India's supreme court to establish caste-based reservations for jobs in education causes conflict between a teacher and his mentor."/>
  </r>
  <r>
    <s v="s6075"/>
    <x v="0"/>
    <x v="6069"/>
    <s v="Nagesh Kukunoor"/>
    <x v="3"/>
    <x v="4"/>
    <n v="2010"/>
    <x v="2"/>
    <s v="TV-14"/>
    <s v="115 min"/>
    <n v="115"/>
    <x v="6"/>
    <s v=" International Movies"/>
    <m/>
    <s v="When he learns he has terminal cancer, a cynical gambler and chronic smoker ditches his fiancÃ©e, snubs doctors and checks into a nursing home to die."/>
  </r>
  <r>
    <s v="s6076"/>
    <x v="0"/>
    <x v="6070"/>
    <s v="Uttung Shelar"/>
    <x v="3"/>
    <x v="3"/>
    <n v="2010"/>
    <x v="3"/>
    <s v="TV-14"/>
    <s v="133 min"/>
    <n v="70"/>
    <x v="8"/>
    <s v=" Dramas"/>
    <s v=" International Movies"/>
    <s v="A municipal clerk with literary ambitions stalks a loan recovery officer on whom he has decided to base his story's central character."/>
  </r>
  <r>
    <s v="s6077"/>
    <x v="0"/>
    <x v="6071"/>
    <s v="Atanu Ghosh"/>
    <x v="3"/>
    <x v="4"/>
    <n v="2015"/>
    <x v="1"/>
    <s v="TV-PG"/>
    <s v="127 min"/>
    <n v="127"/>
    <x v="8"/>
    <s v=" Dramas"/>
    <s v=" International Movies"/>
    <s v="After losing his seventh job in a row, a TV producer and sci-fi buff travels back in time to 1980, where his employment prospects improve."/>
  </r>
  <r>
    <s v="s6078"/>
    <x v="0"/>
    <x v="6072"/>
    <s v="unknown directors"/>
    <x v="35"/>
    <x v="2"/>
    <n v="2012"/>
    <x v="0"/>
    <s v="TV-MA"/>
    <s v="100 min"/>
    <n v="100"/>
    <x v="13"/>
    <s v=" Dramas"/>
    <s v=" International Movies"/>
    <s v="Following the mysterious death of his parents, a young man finds himself enmeshed in the dark world of drugs and crime."/>
  </r>
  <r>
    <s v="s6079"/>
    <x v="0"/>
    <x v="6073"/>
    <s v="A. L. Vijay"/>
    <x v="3"/>
    <x v="3"/>
    <n v="2016"/>
    <x v="3"/>
    <s v="TV-14"/>
    <s v="131 min"/>
    <n v="70"/>
    <x v="8"/>
    <s v=" International Movies"/>
    <s v=" Sci-Fi &amp; Fantasy"/>
    <s v="Due to family pressure, a corporate man reluctantly marries a woman from the village, but in their new home, she abruptly assumes a different persona."/>
  </r>
  <r>
    <s v="s6080"/>
    <x v="1"/>
    <x v="6074"/>
    <s v="Jung-ah Im, Seung-uk Jo"/>
    <x v="16"/>
    <x v="4"/>
    <n v="2017"/>
    <x v="1"/>
    <s v="TV-PG"/>
    <s v="2 Seasons"/>
    <n v="250"/>
    <x v="1"/>
    <s v=" Korean TV Shows"/>
    <s v=" Stand-Up Comedy &amp; Talk Shows"/>
    <s v="Led by a trio of Korean celebs, a multinational panel of men engage in â€“ usually â€“ lighthearted debates on issues that surround Korea and beyond."/>
  </r>
  <r>
    <s v="s6081"/>
    <x v="0"/>
    <x v="6075"/>
    <s v="Chad Van De Keere"/>
    <x v="0"/>
    <x v="5"/>
    <n v="2012"/>
    <x v="3"/>
    <s v="TV-Y7"/>
    <s v="44 min"/>
    <n v="70"/>
    <x v="5"/>
    <s v=" Comedies"/>
    <m/>
    <s v="Two small abominable snowmen flee their mountain to escape a scientist who's trying to capture them and end up spending Christmas with a human family."/>
  </r>
  <r>
    <s v="s6082"/>
    <x v="0"/>
    <x v="6076"/>
    <s v="Chris Weitz, Paul Weitz"/>
    <x v="4"/>
    <x v="2"/>
    <n v="2002"/>
    <x v="3"/>
    <s v="PG-13"/>
    <s v="101 min"/>
    <n v="70"/>
    <x v="8"/>
    <s v=" Dramas"/>
    <s v=" International Movies"/>
    <s v="Hip, irresponsible Londoner Will invents an imaginary son and starts attending single-parent meetings to find available women."/>
  </r>
  <r>
    <s v="s6083"/>
    <x v="0"/>
    <x v="6077"/>
    <s v="Daniela Goggi"/>
    <x v="17"/>
    <x v="5"/>
    <n v="2015"/>
    <x v="0"/>
    <s v="TV-MA"/>
    <s v="90 min"/>
    <n v="90"/>
    <x v="6"/>
    <s v=" International Movies"/>
    <m/>
    <s v="A disenfranchised 16-year-old girl connects to an older man on the internet and after a brief one-sided affair descends into obsession and anorexia."/>
  </r>
  <r>
    <s v="s6084"/>
    <x v="0"/>
    <x v="6078"/>
    <s v="Alfonso Serrano Maturino"/>
    <x v="6"/>
    <x v="4"/>
    <n v="2016"/>
    <x v="3"/>
    <s v="TV-MA"/>
    <s v="89 min"/>
    <n v="70"/>
    <x v="8"/>
    <s v=" Dramas"/>
    <s v=" International Movies"/>
    <s v="Three lifelong friends travel to Acapulco ostensibly so one of them can find his lost love, but the real reason behind the trip holds some surprises."/>
  </r>
  <r>
    <s v="s6085"/>
    <x v="0"/>
    <x v="6079"/>
    <s v="Julien Christian Lutz"/>
    <x v="19"/>
    <x v="2"/>
    <n v="2015"/>
    <x v="0"/>
    <s v="TV-MA"/>
    <s v="88 min"/>
    <n v="88"/>
    <x v="6"/>
    <s v=" Sports Movies"/>
    <m/>
    <s v="A black high school student sets his sights for the National Hockey League, but rising racial tensions in his community may jeopardize his goals."/>
  </r>
  <r>
    <s v="s6086"/>
    <x v="0"/>
    <x v="6080"/>
    <s v="Julie Taymor"/>
    <x v="0"/>
    <x v="2"/>
    <n v="2007"/>
    <x v="3"/>
    <s v="PG-13"/>
    <s v="133 min"/>
    <n v="70"/>
    <x v="6"/>
    <s v=" Music &amp; Musicals"/>
    <s v=" Romantic Movies"/>
    <s v="An American girl and a British lad fall in love amid the social and political upheaval of the 1960s, in this musical featuring songs by the Beatles."/>
  </r>
  <r>
    <s v="s6087"/>
    <x v="0"/>
    <x v="6081"/>
    <s v="Mike McCoy, Scott Waugh"/>
    <x v="0"/>
    <x v="1"/>
    <n v="2012"/>
    <x v="2"/>
    <s v="R"/>
    <s v="110 min"/>
    <n v="110"/>
    <x v="13"/>
    <m/>
    <m/>
    <s v="An elite squad of Navy SEALs is tasked with rescuing a kidnapped CIA agent from a lethal terrorist cell."/>
  </r>
  <r>
    <s v="s6088"/>
    <x v="0"/>
    <x v="6082"/>
    <s v="Mahsun KÄ±rmÄ±zÄ±gÃ¼l"/>
    <x v="7"/>
    <x v="3"/>
    <n v="2010"/>
    <x v="3"/>
    <s v="NR"/>
    <s v="112 min"/>
    <n v="70"/>
    <x v="13"/>
    <s v=" International Movies"/>
    <m/>
    <s v="Two Turkish agents are sent to New York City on a mission to capture a notorious terrorist known only as &quot;Dejjal&quot; (Arabic for Antichrist)."/>
  </r>
  <r>
    <s v="s6089"/>
    <x v="0"/>
    <x v="6083"/>
    <s v="Brett Donowho"/>
    <x v="19"/>
    <x v="1"/>
    <n v="2018"/>
    <x v="0"/>
    <s v="R"/>
    <s v="87 min"/>
    <n v="87"/>
    <x v="13"/>
    <m/>
    <m/>
    <s v="When his future sister-in-law is kidnapped by human traffickers, a military veteran joins forces with his brothers and a world-weary cop to rescue her."/>
  </r>
  <r>
    <s v="s6090"/>
    <x v="1"/>
    <x v="6084"/>
    <s v="unknown directors"/>
    <x v="0"/>
    <x v="3"/>
    <n v="2018"/>
    <x v="2"/>
    <s v="TV-14"/>
    <s v="1 Season"/>
    <n v="125"/>
    <x v="9"/>
    <m/>
    <m/>
    <s v="Education can be fun â€“ and funny. Comedian Adam Conover bursts misconceptions, deconstructs topics and leaves with positive takeaways."/>
  </r>
  <r>
    <s v="s6091"/>
    <x v="0"/>
    <x v="6085"/>
    <s v="Thierry Donard"/>
    <x v="14"/>
    <x v="1"/>
    <n v="2014"/>
    <x v="0"/>
    <s v="TV-14"/>
    <s v="91 min"/>
    <n v="91"/>
    <x v="13"/>
    <s v=" Documentaries"/>
    <s v=" International Movies"/>
    <s v="Chasing extreme challenges, athletic daredevils test their limits in various environments from giant waves to snowy slopes around the world."/>
  </r>
  <r>
    <s v="s6092"/>
    <x v="0"/>
    <x v="6086"/>
    <s v="Anne Fontaine"/>
    <x v="8"/>
    <x v="2"/>
    <n v="2013"/>
    <x v="2"/>
    <s v="R"/>
    <s v="111 min"/>
    <n v="111"/>
    <x v="6"/>
    <s v=" Independent Movies"/>
    <s v=" International Movies"/>
    <s v="When lifelong friends Roz and Lil fall in love with each other's teenage sons, they must carry out their affairs in relative secrecy."/>
  </r>
  <r>
    <s v="s6093"/>
    <x v="0"/>
    <x v="6087"/>
    <s v="Sandeep Chatterjee"/>
    <x v="3"/>
    <x v="2"/>
    <n v="2017"/>
    <x v="0"/>
    <s v="TV-14"/>
    <s v="99 min"/>
    <n v="99"/>
    <x v="11"/>
    <s v=" Independent Movies"/>
    <s v=" International Movies"/>
    <s v="A familyâ€™s harmonious existence is interrupted when the young son begins showing symptoms of anxiety that seem linked to disturbing events at home."/>
  </r>
  <r>
    <s v="s6094"/>
    <x v="0"/>
    <x v="6088"/>
    <s v="Kyle Rideout"/>
    <x v="19"/>
    <x v="3"/>
    <n v="2018"/>
    <x v="3"/>
    <s v="NR"/>
    <s v="86 min"/>
    <n v="70"/>
    <x v="8"/>
    <m/>
    <m/>
    <s v="After years of home-schooling, an awkward teen decides he wants a public high school experience, but his overbearing mother struggles to let go."/>
  </r>
  <r>
    <s v="s6095"/>
    <x v="1"/>
    <x v="6089"/>
    <s v="unknown directors"/>
    <x v="4"/>
    <x v="5"/>
    <n v="2013"/>
    <x v="2"/>
    <s v="TV-PG"/>
    <s v="1 Season"/>
    <n v="125"/>
    <x v="7"/>
    <s v=" Docuseries"/>
    <s v=" International TV Shows"/>
    <s v="This five-part nature series chronicles fascinating stories of survival on the African continent, home to the most diverse animal life on the planet."/>
  </r>
  <r>
    <s v="s6096"/>
    <x v="0"/>
    <x v="6090"/>
    <s v="Bryce Wagoner"/>
    <x v="0"/>
    <x v="2"/>
    <n v="2012"/>
    <x v="0"/>
    <s v="NR"/>
    <s v="93 min"/>
    <n v="93"/>
    <x v="0"/>
    <m/>
    <m/>
    <s v="This documentary explores the careers of some of porn's top stars and examines their adjustment to &quot;normal&quot; society after leaving adult entertainment."/>
  </r>
  <r>
    <s v="s6097"/>
    <x v="0"/>
    <x v="6091"/>
    <s v="Brittany Andrews"/>
    <x v="0"/>
    <x v="3"/>
    <n v="2018"/>
    <x v="0"/>
    <s v="TV-MA"/>
    <s v="87 min"/>
    <n v="87"/>
    <x v="0"/>
    <m/>
    <m/>
    <s v="This third installment in a documentary series examines the lives of the adult film genre's biggest stars after their industry careers have ended."/>
  </r>
  <r>
    <s v="s6098"/>
    <x v="0"/>
    <x v="6092"/>
    <s v="Antonio Campos"/>
    <x v="0"/>
    <x v="1"/>
    <n v="2008"/>
    <x v="3"/>
    <s v="TV-MA"/>
    <s v="107 min"/>
    <n v="70"/>
    <x v="6"/>
    <s v=" Independent Movies"/>
    <m/>
    <s v="When a prep school loner films two classmates overdosing on cocaine, his footage plays a role in the emotional fallout within the school community."/>
  </r>
  <r>
    <s v="s6099"/>
    <x v="0"/>
    <x v="6093"/>
    <s v="NicolÃ¡s LÃ³pez"/>
    <x v="0"/>
    <x v="3"/>
    <n v="2012"/>
    <x v="3"/>
    <s v="R"/>
    <s v="89 min"/>
    <n v="70"/>
    <x v="13"/>
    <s v=" Horror Movies"/>
    <m/>
    <s v="An American tourist and his friends are partying in Chile, but a major earthquake devastates the area and forces them to scramble for survival."/>
  </r>
  <r>
    <s v="s6100"/>
    <x v="0"/>
    <x v="6094"/>
    <s v="Terry Loane"/>
    <x v="4"/>
    <x v="2"/>
    <n v="2018"/>
    <x v="0"/>
    <s v="TV-MA"/>
    <s v="92 min"/>
    <n v="92"/>
    <x v="6"/>
    <m/>
    <m/>
    <s v="In a dramatized depiction of her 11-day disappearance, novelist Agatha Christie solving a real murder amid a crisis in her writing and marriage."/>
  </r>
  <r>
    <s v="s6101"/>
    <x v="1"/>
    <x v="6095"/>
    <s v="unknown directors"/>
    <x v="4"/>
    <x v="2"/>
    <n v="2017"/>
    <x v="2"/>
    <s v="TV-MA"/>
    <s v="1 Season"/>
    <n v="125"/>
    <x v="7"/>
    <s v=" Reality TV"/>
    <s v=" Romantic TV Shows"/>
    <s v="Despite the social backlash and challenges that come with intergenerational romance, these couples choose to stick together through thick and thin."/>
  </r>
  <r>
    <s v="s6102"/>
    <x v="1"/>
    <x v="6096"/>
    <s v="unknown directors"/>
    <x v="2"/>
    <x v="4"/>
    <n v="2010"/>
    <x v="1"/>
    <s v="TV-MA"/>
    <s v="2 Seasons"/>
    <n v="250"/>
    <x v="1"/>
    <s v=" Romantic TV Shows"/>
    <s v=" TV Dramas"/>
    <s v="Amid the thriving nightlife of 1960s Kuala Lumpur, three Chinese friends â€“ a showgirl, her housekeeper and a chanteuse â€“ find love and heartbreak."/>
  </r>
  <r>
    <s v="s6103"/>
    <x v="1"/>
    <x v="6097"/>
    <s v="unknown directors"/>
    <x v="3"/>
    <x v="4"/>
    <n v="2015"/>
    <x v="2"/>
    <s v="TV-14"/>
    <s v="1 Season"/>
    <n v="125"/>
    <x v="2"/>
    <s v=" International TV Shows"/>
    <s v=" TV Action &amp; Adventure"/>
    <s v="A mix of brilliance, erudition and skill enables a modern Sherlock Holmes to solve impossible cases, all while he tries to heal personal wounds."/>
  </r>
  <r>
    <s v="s6104"/>
    <x v="0"/>
    <x v="6098"/>
    <s v="Shivam Nair"/>
    <x v="3"/>
    <x v="2"/>
    <n v="2006"/>
    <x v="2"/>
    <s v="TV-14"/>
    <s v="122 min"/>
    <n v="122"/>
    <x v="6"/>
    <s v=" International Movies"/>
    <s v=" Romantic Movies"/>
    <s v="Stood up by her groom at the altar, a young woman finds help and healing from another man â€“ until her ex-fiancÃ© returns, hoping to win her back."/>
  </r>
  <r>
    <s v="s6105"/>
    <x v="0"/>
    <x v="6099"/>
    <s v="Alison Klayman"/>
    <x v="0"/>
    <x v="3"/>
    <n v="2012"/>
    <x v="0"/>
    <s v="R"/>
    <s v="91 min"/>
    <n v="91"/>
    <x v="0"/>
    <m/>
    <m/>
    <s v="Chinese artist and activist Ai Weiwei uses social media and art to inspire protests and suffers government persecution for his actions."/>
  </r>
  <r>
    <s v="s6106"/>
    <x v="1"/>
    <x v="6100"/>
    <s v="unknown directors"/>
    <x v="4"/>
    <x v="2"/>
    <n v="2014"/>
    <x v="2"/>
    <s v="TV-PG"/>
    <s v="1 Season"/>
    <n v="125"/>
    <x v="7"/>
    <s v=" Docuseries"/>
    <s v=" International TV Shows"/>
    <s v="Celebrity chef Ainsley Harriott embarks on a journey around the world to explore the relationship between local street foods and cultural identity."/>
  </r>
  <r>
    <s v="s6107"/>
    <x v="0"/>
    <x v="6101"/>
    <s v="Biswajeet Bora"/>
    <x v="3"/>
    <x v="4"/>
    <n v="2015"/>
    <x v="1"/>
    <s v="TV-14"/>
    <s v="127 min"/>
    <n v="127"/>
    <x v="6"/>
    <s v=" Independent Movies"/>
    <s v=" International Movies"/>
    <s v="During a vacation with her parents, away from her concrete urban existence, a young girl learns to appreciate the joys of connecting with nature."/>
  </r>
  <r>
    <s v="s6108"/>
    <x v="0"/>
    <x v="6102"/>
    <s v="Abbas Alibhai Burmawalla, Mastan Alibhai Burmawalla"/>
    <x v="3"/>
    <x v="3"/>
    <n v="2004"/>
    <x v="3"/>
    <s v="TV-14"/>
    <s v="153 min"/>
    <n v="70"/>
    <x v="16"/>
    <s v=" Music &amp; Musicals"/>
    <s v=" Romantic Movies"/>
    <s v="A happily married business executive is forced to deal with an episode from his past that he had long thought was put behind him."/>
  </r>
  <r>
    <s v="s6109"/>
    <x v="0"/>
    <x v="6103"/>
    <s v="unknown directors"/>
    <x v="35"/>
    <x v="2"/>
    <n v="2017"/>
    <x v="0"/>
    <s v="TV-MA"/>
    <s v="94 min"/>
    <n v="94"/>
    <x v="8"/>
    <s v=" International Movies"/>
    <m/>
    <s v="While vacationing at a resort, an ornery and outspoken man is held captive by a criminal organization."/>
  </r>
  <r>
    <s v="s6110"/>
    <x v="0"/>
    <x v="6104"/>
    <s v="Castille Landon"/>
    <x v="0"/>
    <x v="4"/>
    <n v="2016"/>
    <x v="0"/>
    <s v="TV-PG"/>
    <s v="106 min"/>
    <n v="106"/>
    <x v="5"/>
    <m/>
    <m/>
    <s v="After a magical horse transports her to a fantasy world ruled by an evil general, a brave girl sets out to save the land once and for all."/>
  </r>
  <r>
    <s v="s6111"/>
    <x v="0"/>
    <x v="6105"/>
    <s v="Gervasio Iglesias, Alexis Morante"/>
    <x v="13"/>
    <x v="3"/>
    <n v="2018"/>
    <x v="0"/>
    <s v="TV-MA"/>
    <s v="102 min"/>
    <n v="102"/>
    <x v="0"/>
    <s v=" International Movies"/>
    <s v=" Music &amp; Musicals"/>
    <s v="A retrospective look at the life and career of Grammy-award winning Spanish musician Alejandro Sanz."/>
  </r>
  <r>
    <s v="s6112"/>
    <x v="0"/>
    <x v="6106"/>
    <s v="Martin Scorsese"/>
    <x v="0"/>
    <x v="2"/>
    <n v="1974"/>
    <x v="3"/>
    <s v="PG"/>
    <s v="112 min"/>
    <n v="70"/>
    <x v="18"/>
    <s v=" Comedies"/>
    <s v=" Dramas"/>
    <s v="A widowed singer and single mother starts over as a diner waitress in Arizona, befriending her coworkers and romancing a ruggedly handsome rancher."/>
  </r>
  <r>
    <s v="s6113"/>
    <x v="0"/>
    <x v="6107"/>
    <s v="J. Michael Long"/>
    <x v="0"/>
    <x v="3"/>
    <n v="2017"/>
    <x v="3"/>
    <s v="TV-PG"/>
    <s v="63 min"/>
    <n v="70"/>
    <x v="0"/>
    <m/>
    <m/>
    <s v="This fact-based account delves into humankind's efforts to gather signals from possible intelligent beings beyond the solar system."/>
  </r>
  <r>
    <s v="s6114"/>
    <x v="0"/>
    <x v="6108"/>
    <s v="Sean McNamara"/>
    <x v="0"/>
    <x v="3"/>
    <n v="2018"/>
    <x v="0"/>
    <s v="PG"/>
    <s v="90 min"/>
    <n v="90"/>
    <x v="5"/>
    <s v=" Comedies"/>
    <s v=" Sci-Fi &amp; Fantasy"/>
    <s v="Tiny alien lawmen fly into Rod's bedroom and recruit him into helping them stop an intergalactic criminal â€“ who's disguised as a very familiar human."/>
  </r>
  <r>
    <s v="s6115"/>
    <x v="0"/>
    <x v="6109"/>
    <s v="Susan Glatzer"/>
    <x v="39"/>
    <x v="4"/>
    <n v="2016"/>
    <x v="3"/>
    <s v="TV-14"/>
    <s v="89 min"/>
    <n v="70"/>
    <x v="0"/>
    <m/>
    <m/>
    <s v="Take an inside look at swing dancing's continued prosperity and the lively and joyous personalities that make the art form so unique."/>
  </r>
  <r>
    <s v="s6116"/>
    <x v="0"/>
    <x v="6110"/>
    <s v="Eva Vives"/>
    <x v="0"/>
    <x v="2"/>
    <n v="2018"/>
    <x v="3"/>
    <s v="R"/>
    <s v="101 min"/>
    <n v="70"/>
    <x v="8"/>
    <s v=" Dramas"/>
    <s v=" Independent Movies"/>
    <s v="Fearless provocation has fueled stand-up comic Nina Geld's career, but a move to LA and a new love take her to new levels of honesty."/>
  </r>
  <r>
    <s v="s6117"/>
    <x v="0"/>
    <x v="6111"/>
    <s v="Don Bluth, Gary Goldman, Dan Kuenster"/>
    <x v="22"/>
    <x v="1"/>
    <n v="1989"/>
    <x v="0"/>
    <s v="G"/>
    <s v="85 min"/>
    <n v="85"/>
    <x v="5"/>
    <m/>
    <m/>
    <s v="When a canine con artist becomes an angel, he sneaks back to Earth and crosses paths with an orphan girl who can speak to animals."/>
  </r>
  <r>
    <s v="s6118"/>
    <x v="0"/>
    <x v="6112"/>
    <s v="VÃ­ctor GarcÃ­a"/>
    <x v="13"/>
    <x v="2"/>
    <n v="2019"/>
    <x v="0"/>
    <s v="TV-MA"/>
    <s v="83 min"/>
    <n v="83"/>
    <x v="16"/>
    <s v=" Thrillers"/>
    <m/>
    <s v="When a mysterious figure blackmails an adulterous couple during a romantic getaway, their secret affair turns into a fight for survival."/>
  </r>
  <r>
    <s v="s6119"/>
    <x v="0"/>
    <x v="6113"/>
    <s v="Charlie Vaughn"/>
    <x v="0"/>
    <x v="4"/>
    <n v="2016"/>
    <x v="0"/>
    <s v="TV-G"/>
    <s v="92 min"/>
    <n v="92"/>
    <x v="5"/>
    <s v=" Independent Movies"/>
    <m/>
    <s v="Instead of summoning the spirit of her dearly departed mother, a charming teen accidentally awakens a vengeful witch who wants to destroy her town."/>
  </r>
  <r>
    <s v="s6120"/>
    <x v="0"/>
    <x v="6114"/>
    <s v="Chris Blake"/>
    <x v="0"/>
    <x v="2"/>
    <n v="2018"/>
    <x v="3"/>
    <s v="TV-MA"/>
    <s v="84 min"/>
    <n v="70"/>
    <x v="11"/>
    <s v=" Thrillers"/>
    <m/>
    <s v="A horror novelist with a traumatic past returns to her childhood hometown, where she revisits her night terrors and loses sight of reality."/>
  </r>
  <r>
    <s v="s6121"/>
    <x v="0"/>
    <x v="6115"/>
    <s v="Jonathan Levine"/>
    <x v="0"/>
    <x v="3"/>
    <n v="2006"/>
    <x v="0"/>
    <s v="R"/>
    <s v="91 min"/>
    <n v="91"/>
    <x v="11"/>
    <m/>
    <m/>
    <s v="During a weekend excursion to a secluded ranch, an unwelcome visitor begins picking off the randy admirers of teenage temptress Mandy Lane."/>
  </r>
  <r>
    <s v="s6122"/>
    <x v="0"/>
    <x v="6116"/>
    <s v="Matthew Hope"/>
    <x v="4"/>
    <x v="2"/>
    <n v="2018"/>
    <x v="0"/>
    <s v="R"/>
    <s v="100 min"/>
    <n v="100"/>
    <x v="13"/>
    <m/>
    <m/>
    <s v="A battle-scarred Special Ops military vet joins a CIA-funded assignment to take down a Russian terrorist and his trigger-happy comrades."/>
  </r>
  <r>
    <s v="s6123"/>
    <x v="0"/>
    <x v="6117"/>
    <s v="Vincent Perez"/>
    <x v="4"/>
    <x v="2"/>
    <n v="2016"/>
    <x v="0"/>
    <s v="R"/>
    <s v="103 min"/>
    <n v="103"/>
    <x v="6"/>
    <m/>
    <m/>
    <s v="After learning of their son's death on the battlefield, a grieving Berlin couple embark on a quietly dangerous act of resistance against Adolf Hitler."/>
  </r>
  <r>
    <s v="s6124"/>
    <x v="0"/>
    <x v="6118"/>
    <s v="Lee Tamahori"/>
    <x v="0"/>
    <x v="2"/>
    <n v="2001"/>
    <x v="0"/>
    <s v="R"/>
    <s v="103 min"/>
    <n v="103"/>
    <x v="10"/>
    <m/>
    <m/>
    <s v="When a girl is kidnapped from a prestigious prep school, a homicide detective takes the case, teaming up with young security agent."/>
  </r>
  <r>
    <s v="s6125"/>
    <x v="0"/>
    <x v="6119"/>
    <s v="Richard Rich"/>
    <x v="0"/>
    <x v="2"/>
    <n v="2013"/>
    <x v="3"/>
    <s v="TV-G"/>
    <s v="45 min"/>
    <n v="70"/>
    <x v="5"/>
    <m/>
    <m/>
    <s v="In this animated outdoor adventure, wolf couple Humphrey and Kate face a crisis when one of their three cubs disappears without explanation."/>
  </r>
  <r>
    <s v="s6126"/>
    <x v="0"/>
    <x v="6120"/>
    <s v="Richard Rich"/>
    <x v="0"/>
    <x v="1"/>
    <n v="2014"/>
    <x v="3"/>
    <s v="TV-Y7"/>
    <s v="45 min"/>
    <n v="70"/>
    <x v="5"/>
    <m/>
    <m/>
    <s v="When a wolf pup named Runt sneaks off to explore a mysterious cave, he meets and befriends a wolf driven from her pack because she's blind."/>
  </r>
  <r>
    <s v="s6127"/>
    <x v="1"/>
    <x v="6121"/>
    <s v="unknown directors"/>
    <x v="4"/>
    <x v="1"/>
    <n v="2014"/>
    <x v="1"/>
    <s v="TV-Y"/>
    <s v="5 Seasons"/>
    <n v="625"/>
    <x v="12"/>
    <m/>
    <m/>
    <s v="The letters of the alphabet come to life in Alphaland as they read, write and spell their way into an exciting world of phonic fun."/>
  </r>
  <r>
    <s v="s6128"/>
    <x v="0"/>
    <x v="6122"/>
    <s v="Greg Kohs"/>
    <x v="0"/>
    <x v="3"/>
    <n v="2017"/>
    <x v="0"/>
    <s v="TV-G"/>
    <s v="90 min"/>
    <n v="90"/>
    <x v="0"/>
    <m/>
    <m/>
    <s v="Seemingly simple but deceptively complex, the game of &quot;Go&quot; serves as the backdrop for this battle between artificial intelligence and man."/>
  </r>
  <r>
    <s v="s6129"/>
    <x v="0"/>
    <x v="6123"/>
    <s v="Trey Haley"/>
    <x v="0"/>
    <x v="1"/>
    <n v="2019"/>
    <x v="0"/>
    <s v="TV-14"/>
    <s v="98 min"/>
    <n v="98"/>
    <x v="8"/>
    <s v=" Romantic Movies"/>
    <m/>
    <s v="Never married but always at weddings, a copy editor finally dives into the dating pool but wonders if her love story involves staying single forever."/>
  </r>
  <r>
    <s v="s6130"/>
    <x v="0"/>
    <x v="6124"/>
    <s v="Atul Malhotra"/>
    <x v="4"/>
    <x v="4"/>
    <n v="2015"/>
    <x v="0"/>
    <s v="TV-MA"/>
    <s v="92 min"/>
    <n v="92"/>
    <x v="8"/>
    <s v=" Dramas"/>
    <s v=" International Movies"/>
    <s v="The brotherly bond between three childhood friends â€“ one Sikh, one Muslim and one Catholic â€“ is tested by the often comic absurdities of adulthood."/>
  </r>
  <r>
    <s v="s6131"/>
    <x v="0"/>
    <x v="6125"/>
    <s v="Manmohan Desai"/>
    <x v="3"/>
    <x v="2"/>
    <n v="1977"/>
    <x v="3"/>
    <s v="TV-14"/>
    <s v="172 min"/>
    <n v="70"/>
    <x v="13"/>
    <s v=" Classic Movies"/>
    <s v=" Comedies"/>
    <s v="Abandoned in a park by their father, Amar, Akbar and Anthony grow up independently and have no knowledge of one another. They're reunited as adults when, by coincidence, they all give blood at the same hospital."/>
  </r>
  <r>
    <s v="s6132"/>
    <x v="0"/>
    <x v="6126"/>
    <s v="Khaled Youssef"/>
    <x v="35"/>
    <x v="2"/>
    <n v="2011"/>
    <x v="2"/>
    <s v="TV-14"/>
    <s v="125 min"/>
    <n v="125"/>
    <x v="6"/>
    <s v=" International Movies"/>
    <m/>
    <s v="To fulfill her husbandâ€™s dream to build a home, a widow sends her five children to earn money in Cairo, where their poverty tests them at every turn."/>
  </r>
  <r>
    <s v="s6133"/>
    <x v="1"/>
    <x v="6127"/>
    <s v="unknown directors"/>
    <x v="0"/>
    <x v="2"/>
    <n v="2014"/>
    <x v="2"/>
    <s v="TV-14"/>
    <s v="1 Season"/>
    <n v="125"/>
    <x v="3"/>
    <m/>
    <m/>
    <s v="This engaging documentary series shares the surprising backstories of familiar institutions like the Pentagon, West Point and the Playboy Mansion."/>
  </r>
  <r>
    <s v="s6134"/>
    <x v="0"/>
    <x v="6128"/>
    <s v="Charlie Siskel"/>
    <x v="0"/>
    <x v="4"/>
    <n v="2016"/>
    <x v="3"/>
    <s v="TV-MA"/>
    <s v="81 min"/>
    <n v="70"/>
    <x v="0"/>
    <m/>
    <m/>
    <s v="This documentary profiles William Powell, who wrote the &quot;The Anarchist Cookbook&quot; in the early 1970s and spent his later life regretting his actions."/>
  </r>
  <r>
    <s v="s6135"/>
    <x v="0"/>
    <x v="6129"/>
    <s v="Michael Cuesta"/>
    <x v="0"/>
    <x v="1"/>
    <n v="2017"/>
    <x v="3"/>
    <s v="R"/>
    <s v="112 min"/>
    <n v="70"/>
    <x v="13"/>
    <m/>
    <m/>
    <s v="After grad student Mitch Rapp suffers a tragic loss during a terrorist attack, his single-minded thirst for vengeance catches the interest of the CIA."/>
  </r>
  <r>
    <s v="s6136"/>
    <x v="0"/>
    <x v="6130"/>
    <s v="Sam Mendes"/>
    <x v="0"/>
    <x v="1"/>
    <n v="1999"/>
    <x v="2"/>
    <s v="R"/>
    <s v="122 min"/>
    <n v="122"/>
    <x v="6"/>
    <m/>
    <m/>
    <s v="While struggling to endure his tightly wound wife, an unfulfilling job and a surly teen, a man becomes obsessed with one of his daughter's friends."/>
  </r>
  <r>
    <s v="s6137"/>
    <x v="0"/>
    <x v="6131"/>
    <s v="Brendon Marotta"/>
    <x v="0"/>
    <x v="3"/>
    <n v="2017"/>
    <x v="3"/>
    <s v="TV-14"/>
    <s v="101 min"/>
    <n v="70"/>
    <x v="0"/>
    <m/>
    <m/>
    <s v="With interviews from experts on both sides of the debate, this film questions the routine practice of non-religious infant circumcision in the U.S."/>
  </r>
  <r>
    <s v="s6138"/>
    <x v="1"/>
    <x v="6132"/>
    <s v="unknown directors"/>
    <x v="0"/>
    <x v="4"/>
    <n v="2017"/>
    <x v="1"/>
    <s v="TV-MA"/>
    <s v="3 Seasons"/>
    <n v="375"/>
    <x v="2"/>
    <s v=" TV Dramas"/>
    <m/>
    <s v="This anthology series unfolds a different story arc for each season, with dramas focusing on aspects of American life and the criminal justice system."/>
  </r>
  <r>
    <s v="s6139"/>
    <x v="0"/>
    <x v="6133"/>
    <s v="Barak Goodman"/>
    <x v="0"/>
    <x v="4"/>
    <n v="2017"/>
    <x v="3"/>
    <s v="TV-MA"/>
    <s v="53 min"/>
    <n v="70"/>
    <x v="0"/>
    <m/>
    <m/>
    <s v="A botched attempt to arrest a white supremacist in Idaho results in a gun battle, a standoff and three deaths that galvanize public opinion in 1992."/>
  </r>
  <r>
    <s v="s6140"/>
    <x v="1"/>
    <x v="6134"/>
    <s v="Sharon Grimberg"/>
    <x v="0"/>
    <x v="2"/>
    <n v="2018"/>
    <x v="2"/>
    <s v="TV-PG"/>
    <s v="1 Season"/>
    <n v="125"/>
    <x v="3"/>
    <m/>
    <m/>
    <s v="An exploration of the American circus, as the spectacle evolved from a one-ring show to a cultural event and eventually, a dying breed."/>
  </r>
  <r>
    <s v="s6141"/>
    <x v="0"/>
    <x v="6135"/>
    <s v="Mark Zwonitzer"/>
    <x v="0"/>
    <x v="2"/>
    <n v="2018"/>
    <x v="3"/>
    <s v="TV-14"/>
    <s v="53 min"/>
    <n v="70"/>
    <x v="0"/>
    <m/>
    <m/>
    <s v="In 1931, a young Navy wife tore apart Hawaii on racial lines after claiming she was raped by a gang of nonwhite islanders."/>
  </r>
  <r>
    <s v="s6142"/>
    <x v="0"/>
    <x v="6136"/>
    <s v="Wilson Coneybeare"/>
    <x v="19"/>
    <x v="2"/>
    <n v="2019"/>
    <x v="0"/>
    <s v="TV-MA"/>
    <s v="99 min"/>
    <n v="99"/>
    <x v="10"/>
    <m/>
    <m/>
    <s v="A judgeâ€™s kidnapping is streamed live on social media, as a vengeful loner puts him on trial for supposedly sending an innocent man to his death."/>
  </r>
  <r>
    <s v="s6143"/>
    <x v="0"/>
    <x v="6137"/>
    <s v="Sarik Andreasyan"/>
    <x v="19"/>
    <x v="2"/>
    <n v="2014"/>
    <x v="0"/>
    <s v="R"/>
    <s v="95 min"/>
    <n v="95"/>
    <x v="13"/>
    <s v=" Dramas"/>
    <m/>
    <s v="An ex-con is just getting his life back on track when his older brother is released from prison and drags him into the underworld for one final heist."/>
  </r>
  <r>
    <s v="s6144"/>
    <x v="0"/>
    <x v="6138"/>
    <s v="Tony Kaye"/>
    <x v="0"/>
    <x v="2"/>
    <n v="1998"/>
    <x v="3"/>
    <s v="R"/>
    <s v="119 min"/>
    <n v="70"/>
    <x v="6"/>
    <m/>
    <m/>
    <s v="A neo-Nazi gets sent to prison for murder and comes out a changed man. But can he prevent his younger brother from following in his footsteps?"/>
  </r>
  <r>
    <s v="s6145"/>
    <x v="0"/>
    <x v="6139"/>
    <s v="Andrea Arnold"/>
    <x v="4"/>
    <x v="2"/>
    <n v="2016"/>
    <x v="3"/>
    <s v="R"/>
    <s v="163 min"/>
    <n v="70"/>
    <x v="6"/>
    <s v=" Independent Movies"/>
    <m/>
    <s v="A teenage girl leaves her dull life in Oklahoma to join a raucous band of travelling magazine sellers on an alcohol-, drug- and sex-filled road trip."/>
  </r>
  <r>
    <s v="s6146"/>
    <x v="0"/>
    <x v="6140"/>
    <s v="Nick Davis"/>
    <x v="0"/>
    <x v="2"/>
    <n v="2018"/>
    <x v="3"/>
    <s v="TV-MA"/>
    <s v="55 min"/>
    <n v="70"/>
    <x v="0"/>
    <s v=" Sports Movies"/>
    <m/>
    <s v="Baseball legend Ted Williams fights to become the greatest hitter of all time as he battles family, teammates, the press and even the fans."/>
  </r>
  <r>
    <s v="s6147"/>
    <x v="1"/>
    <x v="6141"/>
    <s v="unknown directors"/>
    <x v="0"/>
    <x v="5"/>
    <n v="2015"/>
    <x v="2"/>
    <s v="TV-14"/>
    <s v="1 Season"/>
    <n v="125"/>
    <x v="4"/>
    <s v=" TV Thrillers"/>
    <m/>
    <s v="An elite soldier, a corporate lawyer and a political activist uncover a deadly conspiracy linking terrorists to a powerful American corporation."/>
  </r>
  <r>
    <s v="s6148"/>
    <x v="0"/>
    <x v="6142"/>
    <s v="Mary Harron"/>
    <x v="0"/>
    <x v="2"/>
    <n v="2000"/>
    <x v="0"/>
    <s v="R"/>
    <s v="102 min"/>
    <n v="102"/>
    <x v="8"/>
    <s v=" Cult Movies"/>
    <s v=" Dramas"/>
    <s v="With chiseled good looks that belie his insanity, a businessman takes pathological pride in yuppie pursuits and indulges in sudden homicidal urges."/>
  </r>
  <r>
    <s v="s6149"/>
    <x v="0"/>
    <x v="6143"/>
    <s v="Jerry G. Angelo"/>
    <x v="0"/>
    <x v="2"/>
    <n v="2019"/>
    <x v="0"/>
    <s v="TV-MA"/>
    <s v="106 min"/>
    <n v="106"/>
    <x v="6"/>
    <m/>
    <m/>
    <s v="A Navy SEAL haunted by wartime memories tries to rebuild his life at home, even as one last mission threatens to unravel everything."/>
  </r>
  <r>
    <s v="s6150"/>
    <x v="0"/>
    <x v="6144"/>
    <s v="Asif Kapadia"/>
    <x v="4"/>
    <x v="3"/>
    <n v="2015"/>
    <x v="3"/>
    <s v="R"/>
    <s v="128 min"/>
    <n v="70"/>
    <x v="0"/>
    <s v=" International Movies"/>
    <s v=" Music &amp; Musicals"/>
    <s v="Rare home videos and interviews with Amy Winehouse's inner circle offer an intimate look at her journey from charismatic teen to troubled star."/>
  </r>
  <r>
    <s v="s6151"/>
    <x v="0"/>
    <x v="6145"/>
    <s v="Karan Bali"/>
    <x v="3"/>
    <x v="4"/>
    <n v="2013"/>
    <x v="3"/>
    <s v="TV-PG"/>
    <s v="80 min"/>
    <n v="70"/>
    <x v="0"/>
    <s v=" International Movies"/>
    <m/>
    <s v="Extensive film clips and interviews tell the story of American filmmaker Ellis R. Dungan, who spent 15 years in India and helped define Tamil cinema."/>
  </r>
  <r>
    <s v="s6152"/>
    <x v="0"/>
    <x v="6146"/>
    <s v="Don Bluth"/>
    <x v="0"/>
    <x v="3"/>
    <n v="1986"/>
    <x v="3"/>
    <s v="G"/>
    <s v="80 min"/>
    <n v="70"/>
    <x v="5"/>
    <m/>
    <m/>
    <s v="Fievel, a young Russian mouse, immigrates to America and must make his own way in the strange and sometimes perilous new world."/>
  </r>
  <r>
    <s v="s6153"/>
    <x v="0"/>
    <x v="6147"/>
    <s v="Phil Nibbelink, Simon Wells"/>
    <x v="0"/>
    <x v="3"/>
    <n v="1991"/>
    <x v="3"/>
    <s v="G"/>
    <s v="75 min"/>
    <n v="70"/>
    <x v="5"/>
    <m/>
    <m/>
    <s v="Fievel and his family head west for what turns out to be a wild adventure. Deep in cowboy country, the intrepid mouse faces down a nasty feline."/>
  </r>
  <r>
    <s v="s6154"/>
    <x v="0"/>
    <x v="6148"/>
    <s v="Larry Latham"/>
    <x v="0"/>
    <x v="3"/>
    <n v="1999"/>
    <x v="3"/>
    <s v="G"/>
    <s v="75 min"/>
    <n v="70"/>
    <x v="5"/>
    <m/>
    <m/>
    <s v="When a monster goes on a mouse-napping spree in New York, Fievel and his friends help a reporter get to the bottom of the mystery."/>
  </r>
  <r>
    <s v="s6155"/>
    <x v="0"/>
    <x v="6149"/>
    <s v="Larry Latham"/>
    <x v="0"/>
    <x v="3"/>
    <n v="2000"/>
    <x v="3"/>
    <s v="G"/>
    <s v="79 min"/>
    <n v="70"/>
    <x v="5"/>
    <m/>
    <m/>
    <s v="When Fievel and friends go hunting for buried treasure beneath the ruins of an old subway tunnel, they stumble onto something surprising."/>
  </r>
  <r>
    <s v="s6156"/>
    <x v="0"/>
    <x v="6150"/>
    <s v="Wael Ehsan"/>
    <x v="35"/>
    <x v="2"/>
    <n v="2012"/>
    <x v="0"/>
    <s v="TV-14"/>
    <s v="87 min"/>
    <n v="87"/>
    <x v="6"/>
    <s v=" International Movies"/>
    <m/>
    <s v="Based on the 2002 El Ayyat train accident, this drama begins 90 minutes before the explosion, following the lives of riders in the third-class cars."/>
  </r>
  <r>
    <s v="s6157"/>
    <x v="1"/>
    <x v="6151"/>
    <s v="unknown directors"/>
    <x v="29"/>
    <x v="4"/>
    <n v="2012"/>
    <x v="2"/>
    <s v="TV-14"/>
    <s v="1 Season"/>
    <n v="125"/>
    <x v="1"/>
    <s v=" Romantic TV Shows"/>
    <s v=" TV Dramas"/>
    <s v="Raised by three mothers, a self-assured teen in turmoil meets the father figure she never had. But she also stands to drive the man and his son apart."/>
  </r>
  <r>
    <s v="s6158"/>
    <x v="0"/>
    <x v="6152"/>
    <s v="Perry Lang"/>
    <x v="0"/>
    <x v="2"/>
    <n v="2018"/>
    <x v="0"/>
    <s v="TV-PG"/>
    <s v="97 min"/>
    <n v="97"/>
    <x v="6"/>
    <s v=" Faith &amp; Spirituality"/>
    <m/>
    <s v="After an assignment in a war zone, a journalist trying to put his life back together is granted an interview with someone claiming to be God."/>
  </r>
  <r>
    <s v="s6159"/>
    <x v="0"/>
    <x v="6153"/>
    <s v="Ismail Farouk, Hazem Fouda"/>
    <x v="35"/>
    <x v="2"/>
    <n v="2014"/>
    <x v="0"/>
    <s v="TV-MA"/>
    <s v="85 min"/>
    <n v="85"/>
    <x v="8"/>
    <s v=" Dramas"/>
    <s v=" International Movies"/>
    <s v="Eager to settle down, Abdullah searches for the right woman to marry â€“ but the one he truly longs for may not feel the same way."/>
  </r>
  <r>
    <s v="s6160"/>
    <x v="0"/>
    <x v="6154"/>
    <s v="Avinash Das"/>
    <x v="3"/>
    <x v="4"/>
    <n v="2017"/>
    <x v="2"/>
    <s v="TV-MA"/>
    <s v="111 min"/>
    <n v="111"/>
    <x v="6"/>
    <s v=" Independent Movies"/>
    <s v=" International Movies"/>
    <s v="After being sexually harassed by a drunken politician while performing at a public event, a village dancer plots revenge to clear her name."/>
  </r>
  <r>
    <s v="s6161"/>
    <x v="0"/>
    <x v="6155"/>
    <s v="Carlos Marques-Marcet"/>
    <x v="13"/>
    <x v="2"/>
    <n v="2017"/>
    <x v="2"/>
    <s v="TV-MA"/>
    <s v="113 min"/>
    <n v="113"/>
    <x v="8"/>
    <s v=" Dramas"/>
    <s v=" LGBTQ Movies"/>
    <s v="Kat and Evaâ€™s happy romance hits a rough patch when Eva decides that she wants a child. Visiting friend Roger could help complete their family."/>
  </r>
  <r>
    <s v="s6162"/>
    <x v="1"/>
    <x v="6156"/>
    <s v="unknown directors"/>
    <x v="0"/>
    <x v="2"/>
    <n v="2018"/>
    <x v="2"/>
    <s v="TV-14"/>
    <s v="1 Season"/>
    <n v="125"/>
    <x v="3"/>
    <s v=" Science &amp; Nature TV"/>
    <m/>
    <s v="Were ancient humans really behind some of the most important technological advances in civilized history, or did they have extraterrestrial help?"/>
  </r>
  <r>
    <s v="s6163"/>
    <x v="0"/>
    <x v="6157"/>
    <s v="Tim Blake Nelson"/>
    <x v="0"/>
    <x v="3"/>
    <n v="2015"/>
    <x v="0"/>
    <s v="R"/>
    <s v="90 min"/>
    <n v="90"/>
    <x v="6"/>
    <s v=" Independent Movies"/>
    <m/>
    <s v="After a popular professor is attacked on a New York street, the story of how a series of intertwined events led to the life-altering assault unfolds."/>
  </r>
  <r>
    <s v="s6164"/>
    <x v="0"/>
    <x v="6158"/>
    <s v="Luis Mandoki"/>
    <x v="0"/>
    <x v="1"/>
    <n v="2001"/>
    <x v="0"/>
    <s v="R"/>
    <s v="103 min"/>
    <n v="103"/>
    <x v="6"/>
    <s v=" Romantic Movies"/>
    <m/>
    <s v="When a violent assault leaves her vulnerable, a streetwise Chicago cop receives help from a haunted loner who's struggling with traumas of his own."/>
  </r>
  <r>
    <s v="s6165"/>
    <x v="0"/>
    <x v="6159"/>
    <s v="Peter Segal"/>
    <x v="0"/>
    <x v="2"/>
    <n v="2003"/>
    <x v="0"/>
    <s v="PG-13"/>
    <s v="105 min"/>
    <n v="105"/>
    <x v="8"/>
    <m/>
    <m/>
    <s v="After a gentle businessman is forced to get anger management counseling, his therapist moves in â€“ but turns out to have anger issues of his own."/>
  </r>
  <r>
    <s v="s6166"/>
    <x v="0"/>
    <x v="6160"/>
    <s v="Pan Nalin"/>
    <x v="3"/>
    <x v="4"/>
    <n v="2015"/>
    <x v="0"/>
    <s v="TV-MA"/>
    <s v="104 min"/>
    <n v="104"/>
    <x v="6"/>
    <s v=" Independent Movies"/>
    <s v=" International Movies"/>
    <s v="A photographer invites a close-knit group of female pals to her Goa home to announce her engagement, which stirs up a riot of emotion in all of them."/>
  </r>
  <r>
    <s v="s6167"/>
    <x v="1"/>
    <x v="6161"/>
    <s v="unknown directors"/>
    <x v="3"/>
    <x v="3"/>
    <n v="2018"/>
    <x v="2"/>
    <s v="TV-14"/>
    <s v="1 Season"/>
    <n v="125"/>
    <x v="1"/>
    <s v=" TV Horror"/>
    <s v=" TV Thrillers"/>
    <s v="Spine-chilling stories of malevolent spirits unfold in villages, jungles and haunted buildings across India."/>
  </r>
  <r>
    <s v="s6168"/>
    <x v="1"/>
    <x v="6162"/>
    <s v="unknown directors"/>
    <x v="3"/>
    <x v="3"/>
    <n v="2018"/>
    <x v="2"/>
    <s v="TV-14"/>
    <s v="1 Season"/>
    <n v="125"/>
    <x v="1"/>
    <s v=" TV Horror"/>
    <s v=" TV Mysteries"/>
    <s v="The cases are supernatural; the police officers human. Together, cops Aditi and Vikrant must solve mysteries from the realm of the paranormal."/>
  </r>
  <r>
    <s v="s6169"/>
    <x v="0"/>
    <x v="6163"/>
    <s v="Sohail Tatari"/>
    <x v="3"/>
    <x v="4"/>
    <n v="2013"/>
    <x v="1"/>
    <s v="TV-14"/>
    <s v="127 min"/>
    <n v="127"/>
    <x v="6"/>
    <s v=" International Movies"/>
    <s v=" Thrillers"/>
    <s v="A young medical intern sets out to fight for justice after the negligence of the surgeon he looked up to ends in tragedy."/>
  </r>
  <r>
    <s v="s6170"/>
    <x v="0"/>
    <x v="6164"/>
    <s v="Paul Serafini"/>
    <x v="0"/>
    <x v="4"/>
    <n v="2016"/>
    <x v="0"/>
    <s v="TV-PG"/>
    <s v="92 min"/>
    <n v="92"/>
    <x v="5"/>
    <m/>
    <m/>
    <s v="While vacationing on picturesque Nantucket, a crafty teenage mystery writer contends with two thieves as she tries to solve a ghostly conundrum."/>
  </r>
  <r>
    <s v="s6171"/>
    <x v="0"/>
    <x v="6165"/>
    <s v="Juan Zapata"/>
    <x v="28"/>
    <x v="4"/>
    <n v="2016"/>
    <x v="3"/>
    <s v="TV-PG"/>
    <s v="72 min"/>
    <n v="70"/>
    <x v="6"/>
    <s v=" Independent Movies"/>
    <s v=" International Movies"/>
    <s v="Overtaken by the death of her beloved, a grieving woman decides to take a spontaneous trip to visit her friend and get her life back on track."/>
  </r>
  <r>
    <s v="s6172"/>
    <x v="0"/>
    <x v="6166"/>
    <s v="Peyton Reed"/>
    <x v="0"/>
    <x v="2"/>
    <n v="2018"/>
    <x v="3"/>
    <s v="PG-13"/>
    <s v="118 min"/>
    <n v="70"/>
    <x v="13"/>
    <s v=" Comedies"/>
    <s v=" Sci-Fi &amp; Fantasy"/>
    <s v="Problems big and small pop up when Scott Lang, aka Ant-Man, gets drafted by Dr. Hank Pym and Hope van Dyne, aka the Wasp, for an urgent rescue mission."/>
  </r>
  <r>
    <s v="s6173"/>
    <x v="0"/>
    <x v="6167"/>
    <s v="Sherif Ismail"/>
    <x v="35"/>
    <x v="2"/>
    <n v="2017"/>
    <x v="2"/>
    <s v="TV-MA"/>
    <s v="110 min"/>
    <n v="110"/>
    <x v="8"/>
    <s v=" International Movies"/>
    <m/>
    <s v="Learning he is the grandson of a famous knight, a young man hilariously fights a rival gang to win over the most beautiful woman in the tribe."/>
  </r>
  <r>
    <s v="s6174"/>
    <x v="0"/>
    <x v="6168"/>
    <s v="Anirban Majumder"/>
    <x v="2"/>
    <x v="2"/>
    <n v="2018"/>
    <x v="3"/>
    <s v="TV-Y7"/>
    <s v="65 min"/>
    <n v="70"/>
    <x v="5"/>
    <m/>
    <m/>
    <s v="Space villains have abducted all the superheroes! Itâ€™s up to Bheem and his trusty team to save the others."/>
  </r>
  <r>
    <s v="s6175"/>
    <x v="1"/>
    <x v="6169"/>
    <s v="unknown directors"/>
    <x v="0"/>
    <x v="13"/>
    <n v="2018"/>
    <x v="1"/>
    <s v="TV-PG"/>
    <s v="5 Seasons"/>
    <n v="625"/>
    <x v="3"/>
    <m/>
    <m/>
    <s v="This CNN original series has chef Anthony Bourdain traveling to extraordinary locations around the globe to sample a variety of local cuisines."/>
  </r>
  <r>
    <s v="s6176"/>
    <x v="0"/>
    <x v="6170"/>
    <s v="Ken Barbet"/>
    <x v="0"/>
    <x v="2"/>
    <n v="2018"/>
    <x v="0"/>
    <s v="TV-MA"/>
    <s v="90 min"/>
    <n v="90"/>
    <x v="13"/>
    <s v=" Horror Movies"/>
    <m/>
    <s v="A tough-as-nails treasure hunter protects a humanitarian doctor as she tries to cure a supernatural disease caused by a mysterious witch."/>
  </r>
  <r>
    <s v="s6177"/>
    <x v="0"/>
    <x v="6171"/>
    <s v="Manish Jha"/>
    <x v="3"/>
    <x v="2"/>
    <n v="2007"/>
    <x v="3"/>
    <s v="TV-14"/>
    <s v="134 min"/>
    <n v="70"/>
    <x v="6"/>
    <s v=" Independent Movies"/>
    <s v=" International Movies"/>
    <s v="Seeking refuge in a Hindu temple after the tragic death of the girl he loved, a Muslim youth is caught by the police, who mistake him for an enemy."/>
  </r>
  <r>
    <s v="s6178"/>
    <x v="1"/>
    <x v="6172"/>
    <s v="unknown directors"/>
    <x v="12"/>
    <x v="3"/>
    <n v="2012"/>
    <x v="1"/>
    <s v="TV-Y7"/>
    <s v="2 Seasons"/>
    <n v="250"/>
    <x v="15"/>
    <s v=" Kids' TV"/>
    <m/>
    <s v="Hailing from the mountains of Iga, Kanzo Hattori moves in with elementary school student Kenichi Mitsuba and his family to hone his skills as a ninja."/>
  </r>
  <r>
    <s v="s6179"/>
    <x v="0"/>
    <x v="6173"/>
    <s v="David Salzberg, Christian Tureaud"/>
    <x v="0"/>
    <x v="2"/>
    <n v="2017"/>
    <x v="3"/>
    <s v="TV-MA"/>
    <s v="89 min"/>
    <n v="70"/>
    <x v="0"/>
    <m/>
    <m/>
    <s v="Recovered cockpit footage and telling interviews reveal the true stories of US fighter pilots in one of the largest combat strikes in history."/>
  </r>
  <r>
    <s v="s6180"/>
    <x v="0"/>
    <x v="6174"/>
    <s v="J.F. Musial, Josh Vietze"/>
    <x v="0"/>
    <x v="5"/>
    <n v="2016"/>
    <x v="3"/>
    <s v="NR"/>
    <s v="86 min"/>
    <n v="70"/>
    <x v="0"/>
    <m/>
    <m/>
    <s v="A visionary carmaker introduces his fuel-efficient, high-performance hypercar to a market filled with big-name competitors like Ferrari and Porsche."/>
  </r>
  <r>
    <s v="s6181"/>
    <x v="0"/>
    <x v="6175"/>
    <s v="Gonzalo LÃ³pez-Gallego"/>
    <x v="0"/>
    <x v="2"/>
    <n v="2011"/>
    <x v="0"/>
    <s v="PG-13"/>
    <s v="87 min"/>
    <n v="87"/>
    <x v="11"/>
    <s v=" Sci-Fi &amp; Fantasy"/>
    <s v=" Thrillers"/>
    <s v="This sci-fi thriller suggests that Apollo 17, despite official statements to the contrary, wasn't NASA's last manned mission to the moon."/>
  </r>
  <r>
    <s v="s6182"/>
    <x v="0"/>
    <x v="6176"/>
    <s v="Christian Desmares, Franck Ekinci"/>
    <x v="14"/>
    <x v="4"/>
    <n v="2015"/>
    <x v="3"/>
    <s v="PG"/>
    <s v="107 min"/>
    <n v="70"/>
    <x v="13"/>
    <s v=" Comedies"/>
    <s v=" International Movies"/>
    <s v="After the world's top scientists disappear, orphaned April secretly forges ahead with a family experiment and gets tangled up in a vast conspiracy."/>
  </r>
  <r>
    <s v="s6183"/>
    <x v="0"/>
    <x v="6177"/>
    <s v="Christopher Chambers"/>
    <x v="0"/>
    <x v="4"/>
    <n v="2015"/>
    <x v="3"/>
    <s v="TV-14"/>
    <s v="79 min"/>
    <n v="70"/>
    <x v="6"/>
    <s v=" Independent Movies"/>
    <m/>
    <s v="Newly orphaned Aram leaves Beirut to live with his grandfather in Los Angeles, and overwhelmed by culture shock, he falls prey to an Armenian gang."/>
  </r>
  <r>
    <s v="s6184"/>
    <x v="0"/>
    <x v="6178"/>
    <s v="Khaled El Halafawy"/>
    <x v="35"/>
    <x v="2"/>
    <n v="2018"/>
    <x v="0"/>
    <s v="TV-14"/>
    <s v="87 min"/>
    <n v="87"/>
    <x v="8"/>
    <s v=" Dramas"/>
    <s v=" International Movies"/>
    <s v="When authorities arrest his young son, a taxi driver must convince the courts and rabid media that he's not the criminal they seek."/>
  </r>
  <r>
    <s v="s6185"/>
    <x v="0"/>
    <x v="6179"/>
    <s v="Nia Dinata"/>
    <x v="34"/>
    <x v="3"/>
    <n v="2011"/>
    <x v="2"/>
    <s v="TV-14"/>
    <s v="113 min"/>
    <n v="113"/>
    <x v="8"/>
    <s v=" Dramas"/>
    <s v=" International Movies"/>
    <s v="A group of friends reunites for a vacation amid nature, where they laugh about their shared history and bond over difficult truths."/>
  </r>
  <r>
    <s v="s6186"/>
    <x v="0"/>
    <x v="6180"/>
    <s v="Jason Winer"/>
    <x v="0"/>
    <x v="2"/>
    <n v="2011"/>
    <x v="2"/>
    <s v="PG-13"/>
    <s v="110 min"/>
    <n v="110"/>
    <x v="8"/>
    <s v=" Romantic Movies"/>
    <m/>
    <s v="Russell Brand stars in this remake as a philanderer who must decide whether to give up an inheritance of millions for the sake of romance."/>
  </r>
  <r>
    <s v="s6187"/>
    <x v="0"/>
    <x v="6181"/>
    <s v="Sarah Smith"/>
    <x v="4"/>
    <x v="1"/>
    <n v="2011"/>
    <x v="0"/>
    <s v="PG"/>
    <s v="98 min"/>
    <n v="98"/>
    <x v="5"/>
    <s v=" Comedies"/>
    <m/>
    <s v="At Santa Claus's super-secret toy-making facility, Mr. Claus entrusts his son, Arthur, to carry out an ultra-important Christmas mission."/>
  </r>
  <r>
    <s v="s6188"/>
    <x v="0"/>
    <x v="6182"/>
    <s v="John Erick Dowdle"/>
    <x v="0"/>
    <x v="3"/>
    <n v="2014"/>
    <x v="0"/>
    <s v="R"/>
    <s v="93 min"/>
    <n v="93"/>
    <x v="11"/>
    <s v=" Thrillers"/>
    <m/>
    <s v="A beautiful tomb raider and her crew hunt for treasure in the catacombs of Paris and find themselves in a hellish underworld."/>
  </r>
  <r>
    <s v="s6189"/>
    <x v="0"/>
    <x v="6183"/>
    <s v="James L. Brooks"/>
    <x v="0"/>
    <x v="1"/>
    <n v="1997"/>
    <x v="3"/>
    <s v="PG-13"/>
    <s v="139 min"/>
    <n v="70"/>
    <x v="8"/>
    <s v=" Romantic Movies"/>
    <m/>
    <s v="The structured world of a sour, obsessive-compulsive author crumbles when he's drawn into the lives of a stressed-out single mom and his gay neighbor."/>
  </r>
  <r>
    <s v="s6190"/>
    <x v="0"/>
    <x v="6184"/>
    <s v="John Murlowski"/>
    <x v="0"/>
    <x v="2"/>
    <n v="2019"/>
    <x v="0"/>
    <s v="TV-MA"/>
    <s v="94 min"/>
    <n v="94"/>
    <x v="11"/>
    <s v=" Sci-Fi &amp; Fantasy"/>
    <s v=" Thrillers"/>
    <s v="A group of friends making a web series about their hometown realize it isnâ€™t as boring as they thought when their neighbors start behaving strangely."/>
  </r>
  <r>
    <s v="s6191"/>
    <x v="0"/>
    <x v="6185"/>
    <s v="Sung-soo Kim"/>
    <x v="16"/>
    <x v="3"/>
    <n v="2016"/>
    <x v="3"/>
    <s v="NR"/>
    <s v="133 min"/>
    <n v="70"/>
    <x v="13"/>
    <s v=" Dramas"/>
    <s v=" International Movies"/>
    <s v="Caught between a corrupt mayor and a prosecutor intent on exposing political depravity, a police detective must decide whose side he's on."/>
  </r>
  <r>
    <s v="s6192"/>
    <x v="0"/>
    <x v="6186"/>
    <s v="Mike Nicoll"/>
    <x v="0"/>
    <x v="5"/>
    <n v="2016"/>
    <x v="3"/>
    <s v="TV-MA"/>
    <s v="81 min"/>
    <n v="70"/>
    <x v="0"/>
    <s v=" Sports Movies"/>
    <m/>
    <s v="This revealing documentary explores how the high-stakes world of Amateur Athletic Union basketball has professionalized youth sports in America."/>
  </r>
  <r>
    <s v="s6193"/>
    <x v="0"/>
    <x v="6187"/>
    <s v="Jason Stone"/>
    <x v="19"/>
    <x v="3"/>
    <n v="2018"/>
    <x v="0"/>
    <s v="TV-14"/>
    <s v="91 min"/>
    <n v="91"/>
    <x v="6"/>
    <s v=" Sci-Fi &amp; Fantasy"/>
    <m/>
    <s v="After mysterious lights imbue her with extraordinary powers, a teenager goes on the run from authorities with the friend who harbors a crush on her."/>
  </r>
  <r>
    <s v="s6194"/>
    <x v="0"/>
    <x v="6188"/>
    <s v="Mez Tharatorn"/>
    <x v="0"/>
    <x v="3"/>
    <n v="2012"/>
    <x v="2"/>
    <s v="TV-14"/>
    <s v="122 min"/>
    <n v="122"/>
    <x v="8"/>
    <s v=" International Movies"/>
    <s v=" Romantic Movies"/>
    <s v="When a broken ATM dishes out a fortune, a couple who works at the bank vies to see who can recover the most cash â€“ and the loser must find a new job."/>
  </r>
  <r>
    <s v="s6195"/>
    <x v="1"/>
    <x v="6189"/>
    <s v="unknown directors"/>
    <x v="19"/>
    <x v="4"/>
    <n v="2016"/>
    <x v="2"/>
    <s v="TV-Y7"/>
    <s v="1 Season"/>
    <n v="125"/>
    <x v="2"/>
    <s v=" Kids' TV"/>
    <s v=" TV Comedies"/>
    <s v="Captain Atomic â€“ once a superhero, now a sock puppet â€“ can only activate his powers with the help of Joey, his new partner and biggest fan."/>
  </r>
  <r>
    <s v="s6196"/>
    <x v="0"/>
    <x v="6190"/>
    <s v="David Morris, Jacqui Morris"/>
    <x v="4"/>
    <x v="5"/>
    <n v="2014"/>
    <x v="0"/>
    <s v="TV-14"/>
    <s v="102 min"/>
    <n v="102"/>
    <x v="0"/>
    <s v=" International Movies"/>
    <m/>
    <s v="Intrepid newspaper editor Harold Evans wages an ongoing battle to expose the truth about a dangerous drug and obtain compensation for its victims."/>
  </r>
  <r>
    <s v="s6197"/>
    <x v="0"/>
    <x v="6191"/>
    <s v="Fabrizio Copano, Augusto Matte"/>
    <x v="55"/>
    <x v="3"/>
    <n v="2016"/>
    <x v="0"/>
    <s v="TV-14"/>
    <s v="88 min"/>
    <n v="88"/>
    <x v="8"/>
    <s v=" Independent Movies"/>
    <s v=" International Movies"/>
    <s v="Four high school seniors steal an important college entrance exam and go on vacation to &quot;study,&quot; but accidentally lose the exam while partying."/>
  </r>
  <r>
    <s v="s6198"/>
    <x v="0"/>
    <x v="6192"/>
    <s v="Mike Rossiter"/>
    <x v="4"/>
    <x v="2"/>
    <n v="1994"/>
    <x v="3"/>
    <s v="TV-PG"/>
    <s v="49 min"/>
    <n v="70"/>
    <x v="0"/>
    <m/>
    <m/>
    <s v="Newly released KGB files expose evidence proving how architects and engineers conspired with the Nazis to build a camp designed for genocide."/>
  </r>
  <r>
    <s v="s6199"/>
    <x v="1"/>
    <x v="6193"/>
    <s v="unknown directors"/>
    <x v="8"/>
    <x v="4"/>
    <n v="2016"/>
    <x v="2"/>
    <s v="TV-MA"/>
    <s v="1 Season"/>
    <n v="125"/>
    <x v="3"/>
    <s v=" International TV Shows"/>
    <s v=" Reality TV"/>
    <s v="Three teams of gold hunters battle all manner of challenges while pursuing their dreams in the Australian Outback."/>
  </r>
  <r>
    <s v="s6200"/>
    <x v="0"/>
    <x v="6194"/>
    <s v="Gabe IbÃ¡Ã±ez"/>
    <x v="30"/>
    <x v="4"/>
    <n v="2014"/>
    <x v="2"/>
    <s v="R"/>
    <s v="110 min"/>
    <n v="110"/>
    <x v="16"/>
    <s v=" Sci-Fi &amp; Fantasy"/>
    <s v=" Thrillers"/>
    <s v="In a dystopian future, an insurance adjuster for a tech company investigates a robot killed for violating protocol and discovers a global conspiracy."/>
  </r>
  <r>
    <s v="s6201"/>
    <x v="0"/>
    <x v="6195"/>
    <s v="Anthony Russo, Joe Russo"/>
    <x v="0"/>
    <x v="3"/>
    <n v="2018"/>
    <x v="3"/>
    <s v="PG-13"/>
    <s v="150 min"/>
    <n v="70"/>
    <x v="13"/>
    <s v=" Sci-Fi &amp; Fantasy"/>
    <m/>
    <s v="Superheroes amass to stop intergalactic sociopath Thanos from acquiring a full set of Infinity Stones and wiping out half of all life in the universe."/>
  </r>
  <r>
    <s v="s6202"/>
    <x v="0"/>
    <x v="6196"/>
    <s v="Levan Tsikurishvili"/>
    <x v="39"/>
    <x v="3"/>
    <n v="2017"/>
    <x v="0"/>
    <s v="TV-MA"/>
    <s v="97 min"/>
    <n v="97"/>
    <x v="0"/>
    <s v=" International Movies"/>
    <s v=" Music &amp; Musicals"/>
    <s v="Follow the meteoric rise of Tim Bergling, aka Avicii, from Swedish teenager to the creative force behind &quot;Wake Me Up,&quot; &quot;You Make Me&quot; and other hits."/>
  </r>
  <r>
    <s v="s6203"/>
    <x v="0"/>
    <x v="6197"/>
    <s v="Anthony D'Souza"/>
    <x v="3"/>
    <x v="2"/>
    <n v="2016"/>
    <x v="3"/>
    <s v="TV-14"/>
    <s v="129 min"/>
    <n v="70"/>
    <x v="6"/>
    <s v=" International Movies"/>
    <s v=" Sports Movies"/>
    <s v="This biopic traces the tumultuous life and career of top cricket player Mohammad Azharuddin, who led India's national team in the 1990s."/>
  </r>
  <r>
    <s v="s6204"/>
    <x v="0"/>
    <x v="6198"/>
    <s v="Ajay Bahl"/>
    <x v="3"/>
    <x v="3"/>
    <n v="2013"/>
    <x v="0"/>
    <s v="TV-14"/>
    <s v="99 min"/>
    <n v="99"/>
    <x v="6"/>
    <s v=" Independent Movies"/>
    <s v=" International Movies"/>
    <s v="Orphaned and at loose ends, young Mukesh falls into the seductive orbit of married Sarika, who leads him ever deeper into a world of sex and betrayal."/>
  </r>
  <r>
    <s v="s6205"/>
    <x v="0"/>
    <x v="6199"/>
    <s v="Ã‡agan Irmak"/>
    <x v="7"/>
    <x v="3"/>
    <n v="2005"/>
    <x v="3"/>
    <s v="TV-14"/>
    <s v="112 min"/>
    <n v="70"/>
    <x v="6"/>
    <s v=" International Movies"/>
    <m/>
    <s v="Following Turkey's bloody coup of 1980, a widowed reporter returns to his Aegean hometown, bringing his son and a last wish for his estranged father."/>
  </r>
  <r>
    <s v="s6206"/>
    <x v="0"/>
    <x v="6200"/>
    <s v="Alejandro G. IÃ±Ã¡rritu"/>
    <x v="14"/>
    <x v="2"/>
    <n v="2006"/>
    <x v="3"/>
    <s v="R"/>
    <s v="143 min"/>
    <n v="70"/>
    <x v="6"/>
    <s v=" Independent Movies"/>
    <m/>
    <s v="When an American couple vacationing in Morocco falls victim to a random act of violence, a series of events unfolds across four countries."/>
  </r>
  <r>
    <s v="s6207"/>
    <x v="0"/>
    <x v="6201"/>
    <s v="Shikha Makan"/>
    <x v="3"/>
    <x v="3"/>
    <n v="2016"/>
    <x v="3"/>
    <s v="TV-MA"/>
    <s v="61 min"/>
    <n v="61"/>
    <x v="0"/>
    <s v=" International Movies"/>
    <m/>
    <s v="Through intimate interviews, this documentary explores the stigma facing independent women who seek housing in modern Mumbai."/>
  </r>
  <r>
    <s v="s6208"/>
    <x v="0"/>
    <x v="6202"/>
    <s v="JosÃ© Eduardo Belmonte"/>
    <x v="28"/>
    <x v="4"/>
    <n v="2016"/>
    <x v="0"/>
    <s v="NR"/>
    <s v="95 min"/>
    <n v="95"/>
    <x v="8"/>
    <s v=" Dramas"/>
    <s v=" International Movies"/>
    <s v="When their car breaks down en route to SÃ£o Paulo, a father and son accept a ride from four beautiful telemarketers who are headed there on holiday."/>
  </r>
  <r>
    <s v="s6209"/>
    <x v="0"/>
    <x v="6203"/>
    <s v="Adam MacDonald"/>
    <x v="19"/>
    <x v="4"/>
    <n v="2014"/>
    <x v="0"/>
    <s v="NR"/>
    <s v="92 min"/>
    <n v="92"/>
    <x v="11"/>
    <s v=" Independent Movies"/>
    <s v=" Thrillers"/>
    <s v="A weekend hike for urbanites Alex and Jenn takes a dangerous turn when they become lost deep in the remote territory of a menacing bear."/>
  </r>
  <r>
    <s v="s6210"/>
    <x v="0"/>
    <x v="6204"/>
    <s v="Dave Patten"/>
    <x v="0"/>
    <x v="2"/>
    <n v="2019"/>
    <x v="0"/>
    <s v="TV-MA"/>
    <s v="97 min"/>
    <n v="97"/>
    <x v="6"/>
    <s v=" Independent Movies"/>
    <s v=" Thrillers"/>
    <s v="When two would-be robbers accidentally kill a made man, they find themselves on the run from the South Philly Italian mob."/>
  </r>
  <r>
    <s v="s6211"/>
    <x v="0"/>
    <x v="6205"/>
    <s v="Michael Petroni"/>
    <x v="8"/>
    <x v="3"/>
    <n v="2015"/>
    <x v="0"/>
    <s v="R"/>
    <s v="90 min"/>
    <n v="90"/>
    <x v="6"/>
    <s v=" Thrillers"/>
    <m/>
    <s v="Haunted by visions of the dead, psychologist Peter returns home to confront a long-ago trauma. But will the trip exorcise or embolden the ghosts?"/>
  </r>
  <r>
    <s v="s6212"/>
    <x v="0"/>
    <x v="6206"/>
    <s v="Michael Bay"/>
    <x v="0"/>
    <x v="2"/>
    <n v="1995"/>
    <x v="3"/>
    <s v="R"/>
    <s v="119 min"/>
    <n v="70"/>
    <x v="13"/>
    <s v=" Comedies"/>
    <m/>
    <s v="In this fast-paced actioner, two Miami narcotics cops are hot on the trail of a master crook who has snatched $100 million worth of heroin."/>
  </r>
  <r>
    <s v="s6213"/>
    <x v="0"/>
    <x v="6207"/>
    <s v="Michael Bay"/>
    <x v="0"/>
    <x v="2"/>
    <n v="2003"/>
    <x v="1"/>
    <s v="R"/>
    <s v="147 min"/>
    <n v="147"/>
    <x v="13"/>
    <s v=" Comedies"/>
    <m/>
    <s v="In this hyperkinetic sequel, a pair of Miami narcotics cops investigate a Cuban drug kingpin's connection to Florida's influx of Ecstasy."/>
  </r>
  <r>
    <s v="s6214"/>
    <x v="1"/>
    <x v="6208"/>
    <s v="unknown directors"/>
    <x v="4"/>
    <x v="3"/>
    <n v="2014"/>
    <x v="1"/>
    <s v="TV-MA"/>
    <s v="3 Seasons"/>
    <n v="375"/>
    <x v="7"/>
    <s v=" TV Comedies"/>
    <m/>
    <s v="A history teacher at the posh Abbey Grove, Alfie Wickers is something truly special: He's his school's, if not England's, single worst educator."/>
  </r>
  <r>
    <s v="s6215"/>
    <x v="0"/>
    <x v="6209"/>
    <s v="David Chirchirillo"/>
    <x v="61"/>
    <x v="3"/>
    <n v="2017"/>
    <x v="0"/>
    <s v="TV-MA"/>
    <s v="83 min"/>
    <n v="83"/>
    <x v="10"/>
    <m/>
    <m/>
    <s v="A player who uses the internet to facilitate his womanizing ways is tormented when he spurns a persistent woman who won't take no for an answer."/>
  </r>
  <r>
    <s v="s6216"/>
    <x v="0"/>
    <x v="6210"/>
    <s v="Salima Koroma"/>
    <x v="0"/>
    <x v="4"/>
    <n v="2016"/>
    <x v="0"/>
    <s v="TV-MA"/>
    <s v="83 min"/>
    <n v="83"/>
    <x v="0"/>
    <s v=" Music &amp; Musicals"/>
    <m/>
    <s v="Four young Asian-American rappers strive to achieve success on their own terms in a musical genre that often treats them as outsiders."/>
  </r>
  <r>
    <s v="s6217"/>
    <x v="1"/>
    <x v="6211"/>
    <s v="unknown directors"/>
    <x v="3"/>
    <x v="4"/>
    <n v="2013"/>
    <x v="2"/>
    <s v="TV-14"/>
    <s v="1 Season"/>
    <n v="125"/>
    <x v="1"/>
    <s v=" TV Dramas"/>
    <m/>
    <s v="When a man is killed, his wife and his lover â€“ both of whom are pregnant with his children â€“ come under the thumb of his brutal, dictatorial father."/>
  </r>
  <r>
    <s v="s6218"/>
    <x v="0"/>
    <x v="6212"/>
    <s v="Sumitra Bhave, Sunil Sukthankar"/>
    <x v="3"/>
    <x v="3"/>
    <n v="2006"/>
    <x v="0"/>
    <s v="TV-14"/>
    <s v="91 min"/>
    <n v="91"/>
    <x v="6"/>
    <s v=" International Movies"/>
    <m/>
    <s v="A young woman who is suspected of practicing black magic and witchcraft is demonized and forced to live apart from her family."/>
  </r>
  <r>
    <s v="s6219"/>
    <x v="0"/>
    <x v="6213"/>
    <s v="Justin Lee"/>
    <x v="0"/>
    <x v="1"/>
    <n v="2019"/>
    <x v="3"/>
    <s v="TV-14"/>
    <s v="117 min"/>
    <n v="70"/>
    <x v="6"/>
    <m/>
    <m/>
    <s v="A detective with a license to kill roams the Old West to wrangle Confederate war criminals and meets a pioneer woman who throws his journey off track."/>
  </r>
  <r>
    <s v="s6220"/>
    <x v="1"/>
    <x v="6214"/>
    <s v="unknown directors"/>
    <x v="55"/>
    <x v="4"/>
    <n v="2016"/>
    <x v="2"/>
    <s v="TV-MA"/>
    <s v="1 Season"/>
    <n v="125"/>
    <x v="1"/>
    <s v=" Spanish-Language TV Shows"/>
    <s v=" TV Dramas"/>
    <s v="A veteran journalist starting a news site about corruption in Chile stumbles on a big story when a fellow investigative reporter dies suspiciously."/>
  </r>
  <r>
    <s v="s6221"/>
    <x v="0"/>
    <x v="6215"/>
    <s v="Simon Wells"/>
    <x v="0"/>
    <x v="3"/>
    <n v="1995"/>
    <x v="3"/>
    <s v="G"/>
    <s v="78 min"/>
    <n v="70"/>
    <x v="5"/>
    <s v=" Dramas"/>
    <m/>
    <s v="Balto, who is half wolf and half dog, endures the taunts of disapproving humans as he guides a precious cargo of medicine through the Alaskan winter."/>
  </r>
  <r>
    <s v="s6222"/>
    <x v="0"/>
    <x v="6216"/>
    <s v="Phil Weinstein"/>
    <x v="0"/>
    <x v="3"/>
    <n v="2001"/>
    <x v="3"/>
    <s v="G"/>
    <s v="75 min"/>
    <n v="70"/>
    <x v="5"/>
    <m/>
    <m/>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x v="0"/>
    <x v="3"/>
    <n v="2004"/>
    <x v="3"/>
    <s v="G"/>
    <s v="78 min"/>
    <n v="70"/>
    <x v="5"/>
    <m/>
    <m/>
    <s v="A pilot challenges Balto's son Kodi and his sled team to see who can deliver the mail faster, but the dogs race to the rescue when the plane vanishes."/>
  </r>
  <r>
    <s v="s6224"/>
    <x v="0"/>
    <x v="6218"/>
    <s v="Haissam Hussain"/>
    <x v="70"/>
    <x v="3"/>
    <n v="2017"/>
    <x v="3"/>
    <s v="TV-MA"/>
    <s v="149 min"/>
    <n v="70"/>
    <x v="16"/>
    <s v=" Romantic Movies"/>
    <m/>
    <s v="Determined to stop his ex-girlfriend from marrying, a young man crashes the wrong wedding and meets a bride looking to run away."/>
  </r>
  <r>
    <s v="s6225"/>
    <x v="0"/>
    <x v="6219"/>
    <s v="Burak Aksak"/>
    <x v="7"/>
    <x v="4"/>
    <n v="2015"/>
    <x v="0"/>
    <s v="TV-14"/>
    <s v="103 min"/>
    <n v="103"/>
    <x v="8"/>
    <s v=" International Movies"/>
    <s v=" Romantic Movies"/>
    <s v="Minibus driver Riza is a steady presence in his close-knit neighborhood, until he brings home a dreamy beauty and throws everything into chaos."/>
  </r>
  <r>
    <s v="s6226"/>
    <x v="0"/>
    <x v="6220"/>
    <s v="Zoe Lister-Jones"/>
    <x v="0"/>
    <x v="2"/>
    <n v="2017"/>
    <x v="0"/>
    <s v="R"/>
    <s v="94 min"/>
    <n v="94"/>
    <x v="8"/>
    <s v=" Dramas"/>
    <s v=" Independent Movies"/>
    <s v="A young married couple tries to save their disintegrating relationship by turning their fights into songs, with the help of an oddball neighbor."/>
  </r>
  <r>
    <s v="s6227"/>
    <x v="0"/>
    <x v="6221"/>
    <s v="Aaron Nee, Adam Nee"/>
    <x v="0"/>
    <x v="5"/>
    <n v="2015"/>
    <x v="0"/>
    <s v="NR"/>
    <s v="95 min"/>
    <n v="95"/>
    <x v="13"/>
    <s v=" Comedies"/>
    <s v=" Independent Movies"/>
    <s v="Recast as modern-day men, Tom Sawyer and Huck Finn draft their misfit cronies to help find the buried treasure the two have sought since boyhood."/>
  </r>
  <r>
    <s v="s6228"/>
    <x v="0"/>
    <x v="6222"/>
    <s v="Tanit Jitnukul"/>
    <x v="33"/>
    <x v="3"/>
    <n v="2010"/>
    <x v="2"/>
    <s v="TV-MA"/>
    <s v="122 min"/>
    <n v="122"/>
    <x v="13"/>
    <s v=" International Movies"/>
    <m/>
    <s v="A small but fierce group of resistance fighters engages in a brutal battle to protect their village from an army of Burmese invaders."/>
  </r>
  <r>
    <s v="s6229"/>
    <x v="1"/>
    <x v="6223"/>
    <s v="unknown directors"/>
    <x v="2"/>
    <x v="3"/>
    <n v="2016"/>
    <x v="2"/>
    <s v="TV-MA"/>
    <s v="1 Season"/>
    <n v="125"/>
    <x v="1"/>
    <s v=" Romantic TV Shows"/>
    <s v=" TV Comedies"/>
    <s v="Three young men leading carefree bachelorsâ€™ lives in the city face the trials of true love when they meet three beautiful women."/>
  </r>
  <r>
    <s v="s6230"/>
    <x v="0"/>
    <x v="6224"/>
    <s v="Manop Janjarasskul"/>
    <x v="33"/>
    <x v="3"/>
    <n v="2002"/>
    <x v="3"/>
    <s v="TV-MA"/>
    <s v="107 min"/>
    <n v="70"/>
    <x v="6"/>
    <s v=" International Movies"/>
    <m/>
    <s v="When offered a deal to snitch on fellow prisoners, an inmate faces a tough dilemma: act in his own interest, or help those who may need him."/>
  </r>
  <r>
    <s v="s6231"/>
    <x v="0"/>
    <x v="6225"/>
    <s v="Adisorn Tresirikasem"/>
    <x v="33"/>
    <x v="3"/>
    <n v="2009"/>
    <x v="3"/>
    <s v="TV-14"/>
    <s v="126 min"/>
    <n v="70"/>
    <x v="8"/>
    <s v=" International Movies"/>
    <s v=" Romantic Movies"/>
    <s v="After an encounter with an engineer working the night shift for the city train, a 30-year-old woman struggles against all odds to pursue true love."/>
  </r>
  <r>
    <s v="s6232"/>
    <x v="0"/>
    <x v="6226"/>
    <s v="Jordi Llompart"/>
    <x v="13"/>
    <x v="3"/>
    <n v="2015"/>
    <x v="2"/>
    <s v="TV-MA"/>
    <s v="122 min"/>
    <n v="122"/>
    <x v="0"/>
    <s v=" International Movies"/>
    <s v=" Sports Movies"/>
    <s v="Explore the history and philosophies behind one of the world's most beloved â€“ and successful â€“ soccer franchises: FC Barcelona."/>
  </r>
  <r>
    <s v="s6233"/>
    <x v="0"/>
    <x v="6227"/>
    <s v="Raja Menon"/>
    <x v="3"/>
    <x v="2"/>
    <n v="2009"/>
    <x v="0"/>
    <s v="TV-14"/>
    <s v="95 min"/>
    <n v="95"/>
    <x v="6"/>
    <s v=" International Movies"/>
    <m/>
    <s v="After futile attempts to better their lives with honest work, three broke friends opt for a more dubious means of making money: kidnapping for ransom."/>
  </r>
  <r>
    <s v="s6234"/>
    <x v="0"/>
    <x v="6228"/>
    <s v="Matthew Salleh"/>
    <x v="8"/>
    <x v="4"/>
    <n v="2017"/>
    <x v="3"/>
    <s v="TV-MA"/>
    <s v="101 min"/>
    <n v="70"/>
    <x v="0"/>
    <s v=" International Movies"/>
    <m/>
    <s v="A blend of cultural nuance and mesmerizing techniques adds flavor to this globe-hopping celebration of cooking, tradition and community."/>
  </r>
  <r>
    <s v="s6235"/>
    <x v="0"/>
    <x v="6229"/>
    <s v="Kyran Kelly"/>
    <x v="0"/>
    <x v="4"/>
    <n v="2013"/>
    <x v="3"/>
    <s v="TV-Y"/>
    <s v="74 min"/>
    <n v="70"/>
    <x v="5"/>
    <m/>
    <m/>
    <s v="Barbie and her sisters set off on a Swiss adventure to the majestic Alps, where they're excited to spend the summer at a fun-filled riding academy!"/>
  </r>
  <r>
    <s v="s6236"/>
    <x v="0"/>
    <x v="6230"/>
    <s v="Adam Wood"/>
    <x v="0"/>
    <x v="4"/>
    <n v="2010"/>
    <x v="3"/>
    <s v="TV-Y"/>
    <s v="74 min"/>
    <n v="70"/>
    <x v="5"/>
    <m/>
    <m/>
    <s v="Surf champ Merliah discovers she's actually a mermaid in a girl's body. With the help of a dolphin, Merliah must rescue her mom, the Queen of Oceana."/>
  </r>
  <r>
    <s v="s6237"/>
    <x v="0"/>
    <x v="6231"/>
    <s v="Zeke Norton"/>
    <x v="0"/>
    <x v="4"/>
    <n v="2015"/>
    <x v="3"/>
    <s v="TV-Y"/>
    <s v="74 min"/>
    <n v="70"/>
    <x v="5"/>
    <m/>
    <m/>
    <s v="A princess with a predictable life finds herself transformed by a magical butterfly's kiss into Super Sparkle, a crime-fighting superhero."/>
  </r>
  <r>
    <s v="s6238"/>
    <x v="0"/>
    <x v="6232"/>
    <s v="Karen J. Lloyd"/>
    <x v="0"/>
    <x v="4"/>
    <n v="2015"/>
    <x v="0"/>
    <s v="TV-Y"/>
    <s v="83 min"/>
    <n v="83"/>
    <x v="5"/>
    <m/>
    <m/>
    <s v="When royal Princess Courtney trades places with famous rock star Erika, two worlds collide while both learn to appreciate new friends and experiences."/>
  </r>
  <r>
    <s v="s6239"/>
    <x v="0"/>
    <x v="6233"/>
    <s v="Andrew Tan, Michael Goguen"/>
    <x v="0"/>
    <x v="4"/>
    <n v="2016"/>
    <x v="3"/>
    <s v="TV-Y"/>
    <s v="79 min"/>
    <n v="70"/>
    <x v="5"/>
    <m/>
    <m/>
    <s v="A hoverboard-riding princess of the cosmos, Barbie must band together with a team of talented new friends to save the stars from winking out."/>
  </r>
  <r>
    <s v="s6240"/>
    <x v="0"/>
    <x v="6234"/>
    <s v="William Lau"/>
    <x v="0"/>
    <x v="4"/>
    <n v="2010"/>
    <x v="3"/>
    <s v="TV-Y7"/>
    <s v="72 min"/>
    <n v="70"/>
    <x v="5"/>
    <m/>
    <m/>
    <s v="When devilish fairies capture Ken and fly away with him, Barbie and Raquelle travel to the glittering fairy world of Gloss Angeles to save him."/>
  </r>
  <r>
    <s v="s6241"/>
    <x v="0"/>
    <x v="6235"/>
    <s v="Ezekiel Norton"/>
    <x v="0"/>
    <x v="4"/>
    <n v="2011"/>
    <x v="3"/>
    <s v="TV-Y"/>
    <s v="80 min"/>
    <n v="70"/>
    <x v="5"/>
    <m/>
    <m/>
    <s v="Blair Willows is excited when she gets to go to Princess Charm School, where she meets princesses Delancy and Hadley, and searches for a magic crown."/>
  </r>
  <r>
    <s v="s6242"/>
    <x v="0"/>
    <x v="6236"/>
    <s v="Conrad Helten"/>
    <x v="0"/>
    <x v="4"/>
    <n v="2016"/>
    <x v="3"/>
    <s v="TV-Y"/>
    <s v="75 min"/>
    <n v="70"/>
    <x v="5"/>
    <m/>
    <m/>
    <s v="A high-tech spy agency transforms Barbie and her best friends into secret agents, using their gymnastics skills to bring down a cunning cat burglar."/>
  </r>
  <r>
    <s v="s6243"/>
    <x v="0"/>
    <x v="6237"/>
    <s v="Ezekiel Norton"/>
    <x v="0"/>
    <x v="4"/>
    <n v="2012"/>
    <x v="3"/>
    <s v="TV-Y"/>
    <s v="75 min"/>
    <n v="70"/>
    <x v="5"/>
    <m/>
    <m/>
    <s v="Barbie stars as a princess who would rather sing and dance than be a royal. When a famous pop star visits the kingdom, they decide to switch places."/>
  </r>
  <r>
    <s v="s6244"/>
    <x v="0"/>
    <x v="6238"/>
    <s v="Conrad Helten, Ezekiel Norton, Michael Goguen"/>
    <x v="0"/>
    <x v="4"/>
    <n v="2017"/>
    <x v="3"/>
    <s v="TV-Y"/>
    <s v="72 min"/>
    <n v="70"/>
    <x v="5"/>
    <m/>
    <m/>
    <s v="Pulled into her favorite video game, Barbie becomes a fun, roller-skating heroine who's battling a sinister emoji that's trying to take over."/>
  </r>
  <r>
    <s v="s6245"/>
    <x v="0"/>
    <x v="6239"/>
    <s v="Kyle Newman"/>
    <x v="0"/>
    <x v="3"/>
    <n v="2015"/>
    <x v="0"/>
    <s v="PG-13"/>
    <s v="99 min"/>
    <n v="99"/>
    <x v="13"/>
    <s v=" Comedies"/>
    <m/>
    <s v="A girl raised to be a government assassin just wants to be a normal teen â€“ so she runs away and pretends to be a high school exchange student."/>
  </r>
  <r>
    <s v="s6246"/>
    <x v="0"/>
    <x v="6240"/>
    <s v="Esteban Vidal"/>
    <x v="55"/>
    <x v="3"/>
    <n v="2013"/>
    <x v="0"/>
    <s v="TV-14"/>
    <s v="91 min"/>
    <n v="91"/>
    <x v="8"/>
    <s v=" International Movies"/>
    <m/>
    <s v="Four friends from a humble technical school compete against the elite students of a prestigious university in a robot-building contest."/>
  </r>
  <r>
    <s v="s6247"/>
    <x v="0"/>
    <x v="6241"/>
    <s v="Rajkumar Santoshi"/>
    <x v="3"/>
    <x v="3"/>
    <n v="1995"/>
    <x v="1"/>
    <s v="TV-PG"/>
    <s v="166 min"/>
    <n v="166"/>
    <x v="13"/>
    <s v=" International Movies"/>
    <s v=" Music &amp; Musicals"/>
    <s v="A naÃ¯ve young man and a rich city girl fall in love. Her stepfather, however, doesn't approve of the match and will stop at nothing to split the pair."/>
  </r>
  <r>
    <s v="s6248"/>
    <x v="0"/>
    <x v="6242"/>
    <s v="David Zucker"/>
    <x v="0"/>
    <x v="3"/>
    <n v="1998"/>
    <x v="0"/>
    <s v="R"/>
    <s v="103 min"/>
    <n v="103"/>
    <x v="8"/>
    <s v=" Sports Movies"/>
    <m/>
    <s v="When two slackers' made-up sport, BASEketball, becomes a national craze, they hope to cash in on the basketball/baseball hybrid's popularity."/>
  </r>
  <r>
    <s v="s6249"/>
    <x v="0"/>
    <x v="6243"/>
    <s v="Paul Verhoeven"/>
    <x v="0"/>
    <x v="1"/>
    <n v="1992"/>
    <x v="3"/>
    <s v="R"/>
    <s v="128 min"/>
    <n v="70"/>
    <x v="18"/>
    <s v=" Thrillers"/>
    <m/>
    <s v="A detective investigating a rock star's brutal murder becomes drawn to the prime suspect â€” a mysterious novelist whose recent book mirrors the crime."/>
  </r>
  <r>
    <s v="s6250"/>
    <x v="1"/>
    <x v="6244"/>
    <s v="unknown directors"/>
    <x v="21"/>
    <x v="4"/>
    <n v="2016"/>
    <x v="2"/>
    <s v="TV-Y"/>
    <s v="1 Season"/>
    <n v="125"/>
    <x v="12"/>
    <m/>
    <m/>
    <s v="A curious and talkative bat finds spooky fun on the streets of Fogville, a town that's not as quiet as it seems, with a plucky girl and her brothers."/>
  </r>
  <r>
    <s v="s6251"/>
    <x v="1"/>
    <x v="6245"/>
    <s v="unknown directors"/>
    <x v="0"/>
    <x v="3"/>
    <n v="2017"/>
    <x v="1"/>
    <s v="TV-MA"/>
    <s v="5 Seasons"/>
    <n v="625"/>
    <x v="2"/>
    <s v=" TV Dramas"/>
    <s v=" TV Horror"/>
    <s v="When his father dies, Norman Bates and his mother open a hotel. But Norman's precarious mental state drives them down a dark and violent path."/>
  </r>
  <r>
    <s v="s6252"/>
    <x v="0"/>
    <x v="6246"/>
    <s v="Dava Whisenant"/>
    <x v="0"/>
    <x v="2"/>
    <n v="2018"/>
    <x v="0"/>
    <s v="PG-13"/>
    <s v="87 min"/>
    <n v="87"/>
    <x v="0"/>
    <s v=" Music &amp; Musicals"/>
    <m/>
    <s v="A comedy writer for David Letterman unearths a hidden world of hilariously bizarre musicals, which turns into a toe-tapping obsession."/>
  </r>
  <r>
    <s v="s6253"/>
    <x v="1"/>
    <x v="6247"/>
    <s v="unknown directors"/>
    <x v="0"/>
    <x v="6"/>
    <n v="2015"/>
    <x v="2"/>
    <s v="TV-14"/>
    <s v="1 Season"/>
    <n v="125"/>
    <x v="2"/>
    <s v=" TV Comedies"/>
    <s v=" TV Dramas"/>
    <s v="A polished FBI agent must team up with a cynical cop when he's dispatched to Battle Creek, Michigan, to set up an office at the local precinct."/>
  </r>
  <r>
    <s v="s6254"/>
    <x v="1"/>
    <x v="6248"/>
    <s v="unknown directors"/>
    <x v="4"/>
    <x v="5"/>
    <n v="2016"/>
    <x v="2"/>
    <s v="TV-PG"/>
    <s v="1 Season"/>
    <n v="125"/>
    <x v="7"/>
    <s v=" Docuseries"/>
    <s v=" Reality TV"/>
    <s v="A four-man team heads to Latvia and Poland to unearth rare World War II artifacts and shed new light on the bloody battles of the Eastern Front."/>
  </r>
  <r>
    <s v="s6255"/>
    <x v="0"/>
    <x v="6249"/>
    <s v="Hrishikesh Mukherjee"/>
    <x v="3"/>
    <x v="2"/>
    <n v="1972"/>
    <x v="2"/>
    <s v="TV-PG"/>
    <s v="125 min"/>
    <n v="125"/>
    <x v="18"/>
    <s v=" Comedies"/>
    <s v=" Dramas"/>
    <s v="A dysfunctional middle-class family is transformed by the attentions of their talented new chef â€“ until he vanishes along with their valuable jewels."/>
  </r>
  <r>
    <s v="s6256"/>
    <x v="0"/>
    <x v="6250"/>
    <s v="Sagar Sarhadi"/>
    <x v="3"/>
    <x v="2"/>
    <n v="1982"/>
    <x v="3"/>
    <s v="TV-14"/>
    <s v="121 min"/>
    <n v="70"/>
    <x v="6"/>
    <s v=" Independent Movies"/>
    <s v=" International Movies"/>
    <s v="A young man challenges traditional customs by standing up to the father of the woman he loves, who has promised her to a wealthy expatriate."/>
  </r>
  <r>
    <s v="s6257"/>
    <x v="0"/>
    <x v="6251"/>
    <s v="Lilibet Foster"/>
    <x v="0"/>
    <x v="4"/>
    <n v="2015"/>
    <x v="2"/>
    <s v="TV-MA"/>
    <s v="110 min"/>
    <n v="110"/>
    <x v="0"/>
    <m/>
    <m/>
    <s v="Trace the brave journey of actor Andy Whitfield, who received a devastating cancer diagnosis while starring in the series &quot;Spartacus: Blood and Sand.&quot;"/>
  </r>
  <r>
    <s v="s6258"/>
    <x v="0"/>
    <x v="6252"/>
    <s v="Joshua Caldwell"/>
    <x v="0"/>
    <x v="2"/>
    <n v="2016"/>
    <x v="0"/>
    <s v="PG"/>
    <s v="88 min"/>
    <n v="88"/>
    <x v="8"/>
    <s v=" Dramas"/>
    <s v=" Romantic Movies"/>
    <s v="To escape the stress of fame, teen pop star Jordan goes incognito in a small town, where he forms a special bond with high school art student Emily."/>
  </r>
  <r>
    <s v="s6259"/>
    <x v="1"/>
    <x v="6253"/>
    <s v="unknown directors"/>
    <x v="18"/>
    <x v="3"/>
    <n v="2018"/>
    <x v="2"/>
    <s v="TV-Y"/>
    <s v="1 Season"/>
    <n v="125"/>
    <x v="12"/>
    <m/>
    <m/>
    <s v="Bear buddies Bucky and Bjorn play games, go on far-out adventures and learn about wondrous new things together."/>
  </r>
  <r>
    <s v="s6260"/>
    <x v="0"/>
    <x v="6254"/>
    <s v="Volker Arzt, Angelika Sigl"/>
    <x v="5"/>
    <x v="4"/>
    <n v="2013"/>
    <x v="3"/>
    <s v="TV-G"/>
    <s v="52 min"/>
    <n v="70"/>
    <x v="0"/>
    <s v=" International Movies"/>
    <m/>
    <s v="Whoever came up with the term &quot;bird brain&quot; never met these feathered thinkers, who use their claws and beaks to solve puzzles, make tools and more."/>
  </r>
  <r>
    <s v="s6261"/>
    <x v="0"/>
    <x v="6255"/>
    <s v="Mel Smith"/>
    <x v="4"/>
    <x v="3"/>
    <n v="1997"/>
    <x v="3"/>
    <s v="PG-13"/>
    <s v="89 min"/>
    <n v="70"/>
    <x v="8"/>
    <s v=" International Movies"/>
    <m/>
    <s v="Disaster-prone Mr. Bean is sent to Los Angeles to guard a famous painting, but as he's unfit for any physical task, everything goes hilariously wrong."/>
  </r>
  <r>
    <s v="s6262"/>
    <x v="0"/>
    <x v="6256"/>
    <s v="unknown directors"/>
    <x v="0"/>
    <x v="4"/>
    <n v="2013"/>
    <x v="3"/>
    <s v="TV-G"/>
    <s v="52 min"/>
    <n v="70"/>
    <x v="5"/>
    <s v=" Documentaries"/>
    <s v=" International Movies"/>
    <s v="A well-known wildlife photographer living alone in the Bohemian Forest finds himself playing mama bear to a pair of abandoned cubs."/>
  </r>
  <r>
    <s v="s6263"/>
    <x v="1"/>
    <x v="6257"/>
    <s v="unknown directors"/>
    <x v="19"/>
    <x v="2"/>
    <n v="2010"/>
    <x v="2"/>
    <s v="TV-PG"/>
    <s v="1 Season"/>
    <n v="125"/>
    <x v="3"/>
    <m/>
    <m/>
    <s v="A diverse crew of experts dive deep into the origin stories of mythological monsters before building replicas of the creatures using 3D CGI technology."/>
  </r>
  <r>
    <s v="s6264"/>
    <x v="1"/>
    <x v="6258"/>
    <s v="unknown directors"/>
    <x v="16"/>
    <x v="4"/>
    <n v="2015"/>
    <x v="2"/>
    <s v="TV-14"/>
    <s v="1 Season"/>
    <n v="125"/>
    <x v="1"/>
    <s v=" Korean TV Shows"/>
    <s v=" Romantic TV Shows"/>
    <s v="After enduring both business and family upheavals, a ruthless investment director has a heart transplant and finds a new way to look at life and love."/>
  </r>
  <r>
    <s v="s6265"/>
    <x v="1"/>
    <x v="6259"/>
    <s v="unknown directors"/>
    <x v="19"/>
    <x v="5"/>
    <n v="2016"/>
    <x v="1"/>
    <s v="TV-14"/>
    <s v="4 Seasons"/>
    <n v="500"/>
    <x v="2"/>
    <s v=" Romantic TV Shows"/>
    <s v=" TV Dramas"/>
    <s v="A homicide detective and a veteran who has been turned into a beast by a military experiment gone awry become allies after they meet by chance."/>
  </r>
  <r>
    <s v="s6266"/>
    <x v="1"/>
    <x v="6260"/>
    <s v="unknown directors"/>
    <x v="2"/>
    <x v="2"/>
    <n v="2016"/>
    <x v="1"/>
    <s v="TV-MA"/>
    <s v="2 Seasons"/>
    <n v="250"/>
    <x v="1"/>
    <s v=" Romantic TV Shows"/>
    <s v=" TV Comedies"/>
    <s v="Beauty pageant contestants from all over Thailand fight for the crown as they contend with drama and intrigue behind the scenes."/>
  </r>
  <r>
    <s v="s6267"/>
    <x v="0"/>
    <x v="6261"/>
    <s v="Mike Judge"/>
    <x v="0"/>
    <x v="2"/>
    <n v="1996"/>
    <x v="3"/>
    <s v="PG-13"/>
    <s v="81 min"/>
    <n v="70"/>
    <x v="8"/>
    <s v=" Cult Movies"/>
    <m/>
    <s v="After realizing that their boob tube is gone, Beavis and Butt-head set off on an expedition that takes them from Las Vegas to the nation's capital."/>
  </r>
  <r>
    <s v="s6268"/>
    <x v="0"/>
    <x v="6262"/>
    <s v="Bruce W. Smith"/>
    <x v="0"/>
    <x v="2"/>
    <n v="1992"/>
    <x v="3"/>
    <s v="PG-13"/>
    <s v="73 min"/>
    <n v="70"/>
    <x v="8"/>
    <m/>
    <m/>
    <s v="When ladies' man Robin meets Jamika, he falls head over heels, but she greets him with four surprises: her son and her girlfriend Bebe's three kids."/>
  </r>
  <r>
    <s v="s6269"/>
    <x v="0"/>
    <x v="6263"/>
    <s v="Agasyah Karim, Khalid Kashogi"/>
    <x v="34"/>
    <x v="3"/>
    <n v="2008"/>
    <x v="3"/>
    <s v="TV-14"/>
    <s v="75 min"/>
    <n v="70"/>
    <x v="8"/>
    <s v=" Dramas"/>
    <s v=" International Movies"/>
    <s v="After losing a World Cup bet, two hapless buddies must use their wits to pay off their debt to a big Jakarta bookie in this action-packed comedy."/>
  </r>
  <r>
    <s v="s6270"/>
    <x v="0"/>
    <x v="6264"/>
    <s v="Khaled El Halafawy"/>
    <x v="35"/>
    <x v="2"/>
    <n v="2016"/>
    <x v="0"/>
    <s v="TV-14"/>
    <s v="99 min"/>
    <n v="99"/>
    <x v="8"/>
    <s v=" International Movies"/>
    <m/>
    <s v="Trouble and high jinks ensue when a man and woman stumble on a bag full of money while out on the town."/>
  </r>
  <r>
    <s v="s6271"/>
    <x v="0"/>
    <x v="6265"/>
    <s v="Julian Jarrold"/>
    <x v="4"/>
    <x v="2"/>
    <n v="2007"/>
    <x v="3"/>
    <s v="PG-13"/>
    <s v="121 min"/>
    <n v="70"/>
    <x v="6"/>
    <s v=" Romantic Movies"/>
    <m/>
    <s v="A passionate romance with roguish barrister Tom Lefroy serves as the inspiration for the works of budding novelist Jane Austen."/>
  </r>
  <r>
    <s v="s6272"/>
    <x v="0"/>
    <x v="6266"/>
    <s v="Adam Shankman"/>
    <x v="0"/>
    <x v="2"/>
    <n v="2008"/>
    <x v="0"/>
    <s v="PG"/>
    <s v="100 min"/>
    <n v="100"/>
    <x v="5"/>
    <s v=" Comedies"/>
    <m/>
    <s v="Skeeter's life is turned upside down when the fantastical stories he makes up to entertain his niece and nephew inexplicably turn into reality."/>
  </r>
  <r>
    <s v="s6273"/>
    <x v="0"/>
    <x v="6267"/>
    <s v="Fisher Stevens"/>
    <x v="0"/>
    <x v="3"/>
    <n v="2016"/>
    <x v="0"/>
    <s v="PG"/>
    <s v="97 min"/>
    <n v="97"/>
    <x v="0"/>
    <m/>
    <m/>
    <s v="Leonardo DiCaprio crisscrosses the globe to investigate the consequences of man-made globe warming and the measures being taken to reverse it."/>
  </r>
  <r>
    <s v="s6274"/>
    <x v="0"/>
    <x v="6268"/>
    <s v="Keiko Yagi"/>
    <x v="12"/>
    <x v="4"/>
    <n v="2015"/>
    <x v="0"/>
    <s v="TV-14"/>
    <s v="105 min"/>
    <n v="105"/>
    <x v="0"/>
    <s v=" International Movies"/>
    <m/>
    <s v="After a documentary about the Japanese whaling industry garnered international attention, an amateur filmmaker decides to tell the rest of the story."/>
  </r>
  <r>
    <s v="s6275"/>
    <x v="0"/>
    <x v="6269"/>
    <s v="Katherine Fairfax Wright"/>
    <x v="0"/>
    <x v="3"/>
    <n v="2017"/>
    <x v="0"/>
    <s v="TV-MA"/>
    <s v="100 min"/>
    <n v="100"/>
    <x v="0"/>
    <s v=" LGBTQ Movies"/>
    <s v=" Music &amp; Musicals"/>
    <s v="Follow singer and YouTube sensation Todrick Hall as he launches an original musical based on growing up gay in Texas and finding showbiz success."/>
  </r>
  <r>
    <s v="s6276"/>
    <x v="1"/>
    <x v="6270"/>
    <s v="unknown directors"/>
    <x v="2"/>
    <x v="3"/>
    <n v="2015"/>
    <x v="2"/>
    <s v="TV-MA"/>
    <s v="1 Season"/>
    <n v="125"/>
    <x v="1"/>
    <s v=" Romantic TV Shows"/>
    <s v=" TV Dramas"/>
    <s v="Confident and cool under pressure, top news presenter Punchalee meets her match in the conniving Dao, who'll stop at nothing to fulfill her ambitions."/>
  </r>
  <r>
    <s v="s6277"/>
    <x v="1"/>
    <x v="6271"/>
    <s v="unknown directors"/>
    <x v="7"/>
    <x v="4"/>
    <n v="2010"/>
    <x v="2"/>
    <s v="TV-MA"/>
    <s v="1 Season"/>
    <n v="125"/>
    <x v="2"/>
    <s v=" International TV Shows"/>
    <s v=" TV Dramas"/>
    <s v="An Ankara homicide detective with a dark personal life and a disdain for rules and political correctness solves murders and fights police corruption."/>
  </r>
  <r>
    <s v="s6278"/>
    <x v="0"/>
    <x v="6272"/>
    <s v="Rajeev Chaudhari"/>
    <x v="3"/>
    <x v="4"/>
    <n v="2016"/>
    <x v="2"/>
    <s v="TV-MA"/>
    <s v="115 min"/>
    <n v="115"/>
    <x v="6"/>
    <s v=" International Movies"/>
    <s v=" Romantic Movies"/>
    <s v="After having her heart broken by a man who seduced her at a party, a young, ambitious woman concocts a scheme to get revenge."/>
  </r>
  <r>
    <s v="s6279"/>
    <x v="0"/>
    <x v="6273"/>
    <s v="Anthony Wonke"/>
    <x v="4"/>
    <x v="5"/>
    <n v="2015"/>
    <x v="0"/>
    <s v="TV-14"/>
    <s v="99 min"/>
    <n v="99"/>
    <x v="0"/>
    <s v=" International Movies"/>
    <s v=" Sports Movies"/>
    <s v="With retirement staring him in the face, an all-time-great jump jockey pursues his 20th consecutive title in his unrelenting quest for glory."/>
  </r>
  <r>
    <s v="s6280"/>
    <x v="1"/>
    <x v="6274"/>
    <s v="unknown directors"/>
    <x v="0"/>
    <x v="4"/>
    <n v="2016"/>
    <x v="1"/>
    <s v="TV-14"/>
    <s v="4 Seasons"/>
    <n v="500"/>
    <x v="26"/>
    <s v=" TV Dramas"/>
    <m/>
    <s v="Ambitious single TV journalist Mary Jane attempts to balance her career with her overbearing family and an increasingly messy love life."/>
  </r>
  <r>
    <s v="s6281"/>
    <x v="0"/>
    <x v="6275"/>
    <s v="April Mullen"/>
    <x v="19"/>
    <x v="4"/>
    <n v="2016"/>
    <x v="0"/>
    <s v="TV-MA"/>
    <s v="91 min"/>
    <n v="91"/>
    <x v="6"/>
    <s v=" Independent Movies"/>
    <s v=" International Movies"/>
    <s v="An engaged fashion editor begins a torrid affair with a female roofer that threatens to turn both of their lives upside down."/>
  </r>
  <r>
    <s v="s6282"/>
    <x v="1"/>
    <x v="6276"/>
    <s v="unknown directors"/>
    <x v="0"/>
    <x v="3"/>
    <n v="2016"/>
    <x v="2"/>
    <s v="TV-Y7"/>
    <s v="1 Season"/>
    <n v="125"/>
    <x v="12"/>
    <m/>
    <m/>
    <s v="Ben can transform into ten types of aliens. He'll try 'em all while adventuring across the country with his cousin Gwen and Grandpa Max."/>
  </r>
  <r>
    <s v="s6283"/>
    <x v="0"/>
    <x v="6277"/>
    <s v="Adam Marino"/>
    <x v="0"/>
    <x v="2"/>
    <n v="2019"/>
    <x v="0"/>
    <s v="TV-MA"/>
    <s v="90 min"/>
    <n v="90"/>
    <x v="28"/>
    <s v=" Thrillers"/>
    <m/>
    <s v="An escaped psychopathic child killer faces off against one of his former victims, who has since become a hard-nosed detective."/>
  </r>
  <r>
    <s v="s6284"/>
    <x v="0"/>
    <x v="6278"/>
    <s v="Joe Camp"/>
    <x v="0"/>
    <x v="3"/>
    <n v="2004"/>
    <x v="0"/>
    <s v="PG"/>
    <s v="100 min"/>
    <n v="100"/>
    <x v="5"/>
    <s v=" Dramas"/>
    <m/>
    <s v="Benji is back in this charming story that's told from the pooch's point of view, tracking his early days as a pup to his current life in showbiz."/>
  </r>
  <r>
    <s v="s6285"/>
    <x v="0"/>
    <x v="6279"/>
    <s v="Joe Camp"/>
    <x v="0"/>
    <x v="3"/>
    <n v="1978"/>
    <x v="3"/>
    <s v="TV-G"/>
    <s v="25 min"/>
    <n v="70"/>
    <x v="5"/>
    <m/>
    <m/>
    <s v="While on a press tour, Benji goes behind the scenes of Santa's workshop. But Santa has a devastating secret, so it's up to Benji to save Christmas."/>
  </r>
  <r>
    <s v="s6286"/>
    <x v="0"/>
    <x v="6280"/>
    <s v="Hakan AlgÃ¼l"/>
    <x v="7"/>
    <x v="4"/>
    <n v="2012"/>
    <x v="0"/>
    <s v="TV-14"/>
    <s v="99 min"/>
    <n v="99"/>
    <x v="8"/>
    <s v=" International Movies"/>
    <s v=" Sports Movies"/>
    <s v="After a losing streak puts him in debt of 50,000 euros to his sponsors, an unlikely Turkish-German boxer in Berlin finds himself in need of a miracle."/>
  </r>
  <r>
    <s v="s6287"/>
    <x v="0"/>
    <x v="6281"/>
    <s v="unknown directors"/>
    <x v="5"/>
    <x v="2"/>
    <n v="2019"/>
    <x v="3"/>
    <s v="R"/>
    <s v="120 min"/>
    <n v="70"/>
    <x v="6"/>
    <s v=" International Movies"/>
    <s v=" Romantic Movies"/>
    <s v="Set in the Grey City, this &quot;Cities of Love&quot; installment is a star-studded, 10-story collection of redemptive love, crushing loss and everyday romances."/>
  </r>
  <r>
    <s v="s6288"/>
    <x v="0"/>
    <x v="6282"/>
    <s v="Tamer Bassiouni"/>
    <x v="2"/>
    <x v="2"/>
    <n v="2014"/>
    <x v="0"/>
    <s v="TV-14"/>
    <s v="98 min"/>
    <n v="98"/>
    <x v="8"/>
    <s v=" International Movies"/>
    <m/>
    <s v="A just-married couple moves into their new home, finding themselves at war with the kids next door, who seem determined to make their lives miserable."/>
  </r>
  <r>
    <s v="s6289"/>
    <x v="0"/>
    <x v="6283"/>
    <s v="Ted Braun"/>
    <x v="0"/>
    <x v="4"/>
    <n v="2017"/>
    <x v="0"/>
    <s v="TV-PG"/>
    <s v="104 min"/>
    <n v="104"/>
    <x v="0"/>
    <m/>
    <m/>
    <s v="This documentary dives into the complex world of Herbalife, the international nutritional products company accused of being a pyramid scheme."/>
  </r>
  <r>
    <s v="s6290"/>
    <x v="0"/>
    <x v="6284"/>
    <s v="Dharmesh Darshan"/>
    <x v="3"/>
    <x v="2"/>
    <n v="2005"/>
    <x v="3"/>
    <s v="TV-PG"/>
    <s v="149 min"/>
    <n v="70"/>
    <x v="6"/>
    <s v=" International Movies"/>
    <s v=" Romantic Movies"/>
    <s v="A young woman faces pressure to marry her brother-in-law, after her sister dies while giving birth. But she's secretly in love with someone else."/>
  </r>
  <r>
    <s v="s6291"/>
    <x v="0"/>
    <x v="6285"/>
    <s v="Khaled Marei"/>
    <x v="35"/>
    <x v="2"/>
    <n v="2010"/>
    <x v="3"/>
    <s v="TV-14"/>
    <s v="112 min"/>
    <n v="70"/>
    <x v="8"/>
    <s v=" International Movies"/>
    <s v=" Romantic Movies"/>
    <s v="A man suffering from amnesia can't seem to choose between the women playing tricks on him."/>
  </r>
  <r>
    <s v="s6292"/>
    <x v="1"/>
    <x v="6286"/>
    <s v="unknown directors"/>
    <x v="12"/>
    <x v="4"/>
    <n v="2009"/>
    <x v="2"/>
    <s v="TV-Y7"/>
    <s v="1 Season"/>
    <n v="125"/>
    <x v="15"/>
    <s v=" Kids' TV"/>
    <m/>
    <s v="In this anime adventure series for kids, the forces of good and evil &quot;blade it out,&quot; battling each other with enchanted spinning tops."/>
  </r>
  <r>
    <s v="s6293"/>
    <x v="0"/>
    <x v="6287"/>
    <s v="Sushrut Jain"/>
    <x v="0"/>
    <x v="4"/>
    <n v="2013"/>
    <x v="0"/>
    <s v="TV-14"/>
    <s v="98 min"/>
    <n v="98"/>
    <x v="0"/>
    <s v=" International Movies"/>
    <s v=" Sports Movies"/>
    <s v="As the 2011 Cricket World Cup begins, three Indians demonstrate their passion and the sacrifices they've made for the country's most popular sport."/>
  </r>
  <r>
    <s v="s6294"/>
    <x v="0"/>
    <x v="6288"/>
    <s v="Majid Majidi"/>
    <x v="3"/>
    <x v="3"/>
    <n v="2018"/>
    <x v="3"/>
    <s v="TV-14"/>
    <s v="120 min"/>
    <n v="70"/>
    <x v="6"/>
    <s v=" Independent Movies"/>
    <s v=" International Movies"/>
    <s v="A youthful drug dealer in Mumbai must change his ways when the sister who raised him is assaulted by her boss and imprisoned for defending herself."/>
  </r>
  <r>
    <s v="s6295"/>
    <x v="1"/>
    <x v="6289"/>
    <s v="unknown directors"/>
    <x v="3"/>
    <x v="3"/>
    <n v="2013"/>
    <x v="2"/>
    <s v="TV-PG"/>
    <s v="1 Season"/>
    <n v="125"/>
    <x v="1"/>
    <s v=" TV Comedies"/>
    <m/>
    <s v="A kind-hearted insurance agent has the mysterious power to temporarily shoulder the problems and pain of others, with comic results in his own life."/>
  </r>
  <r>
    <s v="s6296"/>
    <x v="1"/>
    <x v="6290"/>
    <s v="unknown directors"/>
    <x v="3"/>
    <x v="4"/>
    <n v="2015"/>
    <x v="2"/>
    <s v="TV-14"/>
    <s v="1 Season"/>
    <n v="125"/>
    <x v="1"/>
    <s v=" Romantic TV Shows"/>
    <s v=" TV Dramas"/>
    <s v="An impulsive, free-spirited woman who's defied convention for much of her life suddenly finds herself flirting with a classic romance."/>
  </r>
  <r>
    <s v="s6297"/>
    <x v="0"/>
    <x v="6291"/>
    <s v="Priyadarshan"/>
    <x v="3"/>
    <x v="2"/>
    <n v="2006"/>
    <x v="3"/>
    <s v="TV-14"/>
    <s v="151 min"/>
    <n v="70"/>
    <x v="8"/>
    <s v=" International Movies"/>
    <s v=" Romantic Movies"/>
    <s v="A theater group lands in trouble when its new actress takes her own life, two of its members are framed for murder and no one is who they appear to be."/>
  </r>
  <r>
    <s v="s6298"/>
    <x v="0"/>
    <x v="6292"/>
    <s v="Rajiv Chilaka"/>
    <x v="2"/>
    <x v="2"/>
    <n v="2018"/>
    <x v="3"/>
    <s v="TV-Y"/>
    <s v="63 min"/>
    <n v="70"/>
    <x v="5"/>
    <m/>
    <m/>
    <s v="It's Diwali! To celebrate, Chhota Bheem and his friends put on a stage show of the Ramayana, re-enacting the epic story behind the festival of lights."/>
  </r>
  <r>
    <s v="s6299"/>
    <x v="0"/>
    <x v="6293"/>
    <s v="Priyadarshan"/>
    <x v="3"/>
    <x v="4"/>
    <n v="2007"/>
    <x v="3"/>
    <s v="TV-14"/>
    <s v="148 min"/>
    <n v="70"/>
    <x v="6"/>
    <s v=" International Movies"/>
    <s v=" Thrillers"/>
    <s v="Siddharth dismisses warnings that his palace might be haunted, until ghostly occurrences force him to reconsider his beliefs."/>
  </r>
  <r>
    <s v="s6300"/>
    <x v="0"/>
    <x v="6294"/>
    <s v="Ram Gopal Varma"/>
    <x v="3"/>
    <x v="2"/>
    <n v="2003"/>
    <x v="3"/>
    <s v="TV-MA"/>
    <s v="114 min"/>
    <n v="70"/>
    <x v="11"/>
    <s v=" International Movies"/>
    <s v=" Thrillers"/>
    <s v="After a couple moves into an apartment, the wifeâ€™s increasingly disturbing behavior unravels chilling secrets about their new homeâ€™s past."/>
  </r>
  <r>
    <s v="s6301"/>
    <x v="0"/>
    <x v="6295"/>
    <s v="Jasbir Bijendra Bhati"/>
    <x v="3"/>
    <x v="4"/>
    <n v="2017"/>
    <x v="3"/>
    <s v="TV-14"/>
    <s v="123 min"/>
    <n v="70"/>
    <x v="6"/>
    <s v=" Independent Movies"/>
    <s v=" International Movies"/>
    <s v="A 23-year-old girl who's married to a man more than twice her age is forced to contend with the predatory nature of a male-dominated society."/>
  </r>
  <r>
    <s v="s6302"/>
    <x v="1"/>
    <x v="6296"/>
    <s v="unknown directors"/>
    <x v="0"/>
    <x v="5"/>
    <n v="1997"/>
    <x v="1"/>
    <s v="TV-G"/>
    <s v="2 Seasons"/>
    <n v="250"/>
    <x v="12"/>
    <s v=" TV Comedies"/>
    <m/>
    <s v="When three teens free a spirit that offers to grant each a wish, they choose to become their favorite superheroes, launching a series of adventures."/>
  </r>
  <r>
    <s v="s6303"/>
    <x v="0"/>
    <x v="6297"/>
    <s v="Joey Kern"/>
    <x v="0"/>
    <x v="3"/>
    <n v="2017"/>
    <x v="0"/>
    <s v="TV-MA"/>
    <s v="87 min"/>
    <n v="87"/>
    <x v="8"/>
    <m/>
    <m/>
    <s v="The alcohol-fueled high jinks of a bachelor party go haywire when the buddies of an ill-fated groom abduct his fiancÃ©e's new lover."/>
  </r>
  <r>
    <s v="s6304"/>
    <x v="0"/>
    <x v="6298"/>
    <s v="Dennis Dugan"/>
    <x v="0"/>
    <x v="1"/>
    <n v="1999"/>
    <x v="0"/>
    <s v="PG-13"/>
    <s v="93 min"/>
    <n v="93"/>
    <x v="8"/>
    <m/>
    <m/>
    <s v="Dumped by his girlfriend because he refuses to accept responsibility, overgrown adolescent Sonny Koufax adopts a 5-year-old to prove he's a grownup."/>
  </r>
  <r>
    <s v="s6305"/>
    <x v="1"/>
    <x v="6299"/>
    <s v="unknown directors"/>
    <x v="4"/>
    <x v="2"/>
    <n v="2017"/>
    <x v="1"/>
    <s v="TV-G"/>
    <s v="3 Seasons"/>
    <n v="375"/>
    <x v="7"/>
    <s v=" International TV Shows"/>
    <s v=" Reality TV"/>
    <s v="Writer and presenter Monty Don helps England's budding horticulturists plant and grow the gardens of their dreams."/>
  </r>
  <r>
    <s v="s6306"/>
    <x v="0"/>
    <x v="6300"/>
    <s v="Shawn Levy"/>
    <x v="0"/>
    <x v="1"/>
    <n v="2002"/>
    <x v="0"/>
    <s v="PG"/>
    <s v="88 min"/>
    <n v="88"/>
    <x v="5"/>
    <s v=" Comedies"/>
    <m/>
    <s v="Junior high students Jason and Kaylee take action when a greedy Hollywood producer turns Jason's essay into a hit film without giving him credit."/>
  </r>
  <r>
    <s v="s6307"/>
    <x v="0"/>
    <x v="6301"/>
    <s v="Scott Martin"/>
    <x v="0"/>
    <x v="2"/>
    <n v="2018"/>
    <x v="3"/>
    <s v="R"/>
    <s v="126 min"/>
    <n v="70"/>
    <x v="13"/>
    <m/>
    <m/>
    <s v="A tenderfoot and two gamblers seeking their fortunes in a boom town instead find themselves defending it from a gunslinging preacher and his gang."/>
  </r>
  <r>
    <s v="s6308"/>
    <x v="0"/>
    <x v="6302"/>
    <s v="Kaspar Astrup SchrÃ¶der"/>
    <x v="44"/>
    <x v="3"/>
    <n v="2017"/>
    <x v="0"/>
    <s v="TV-MA"/>
    <s v="90 min"/>
    <n v="90"/>
    <x v="0"/>
    <m/>
    <m/>
    <s v="In this documentary, architect Bjarke Ingels offers his vision for 2 World Trade Center as he aims to restore Manhattan's skyline to its former glory."/>
  </r>
  <r>
    <s v="s6309"/>
    <x v="0"/>
    <x v="6303"/>
    <s v="Ron Oliver"/>
    <x v="0"/>
    <x v="4"/>
    <n v="2017"/>
    <x v="0"/>
    <s v="PG"/>
    <s v="95 min"/>
    <n v="95"/>
    <x v="5"/>
    <s v=" Comedies"/>
    <m/>
    <s v="When his video game concept is stolen by a dishonest executive, a teenage chronic liar sets out to prove that he's telling the truth, for once."/>
  </r>
  <r>
    <s v="s6310"/>
    <x v="0"/>
    <x v="6304"/>
    <s v="Nick Broomfield"/>
    <x v="4"/>
    <x v="2"/>
    <n v="2002"/>
    <x v="3"/>
    <s v="R"/>
    <s v="108 min"/>
    <n v="70"/>
    <x v="0"/>
    <s v=" Music &amp; Musicals"/>
    <m/>
    <s v="British documentarian Nick Broomfield investigates the murders of rappers Tupac Shakur and Biggie Smalls, digging up some surprises in the process."/>
  </r>
  <r>
    <s v="s6311"/>
    <x v="0"/>
    <x v="6305"/>
    <s v="Shannon Hartman"/>
    <x v="0"/>
    <x v="4"/>
    <n v="2010"/>
    <x v="3"/>
    <s v="NR"/>
    <s v="65 min"/>
    <n v="70"/>
    <x v="20"/>
    <m/>
    <m/>
    <s v="The musings of comedian Bill Burr are let loose in this special, which was filmed at the historic Fillmore Auditorium in San Francisco."/>
  </r>
  <r>
    <s v="s6312"/>
    <x v="0"/>
    <x v="6306"/>
    <s v="Stephen Daldry"/>
    <x v="4"/>
    <x v="2"/>
    <n v="2000"/>
    <x v="2"/>
    <s v="R"/>
    <s v="110 min"/>
    <n v="110"/>
    <x v="6"/>
    <s v=" Independent Movies"/>
    <s v=" International Movies"/>
    <s v="When a boy trades boxing school for ballet lessons, he may take his newfound talent all the way to the top - and win over his disapproving father."/>
  </r>
  <r>
    <s v="s6313"/>
    <x v="0"/>
    <x v="6307"/>
    <s v="Vonda Harrell, Daniel Camenisch"/>
    <x v="0"/>
    <x v="2"/>
    <n v="2018"/>
    <x v="3"/>
    <s v="TV-PG"/>
    <s v="66 min"/>
    <n v="70"/>
    <x v="0"/>
    <s v=" Faith &amp; Spirituality"/>
    <m/>
    <s v="This documentary recounts the life story of evangelist preacher Billy Graham featuring interviews with family members and former presidents."/>
  </r>
  <r>
    <s v="s6314"/>
    <x v="0"/>
    <x v="6308"/>
    <s v="Indrasis Acharya"/>
    <x v="3"/>
    <x v="3"/>
    <n v="2017"/>
    <x v="1"/>
    <s v="TV-MA"/>
    <s v="127 min"/>
    <n v="127"/>
    <x v="6"/>
    <s v=" International Movies"/>
    <m/>
    <s v="Torn between his demanding corporate career, his passion for music and his turbulent family life, a man struggles to keep his inner demons in check."/>
  </r>
  <r>
    <s v="s6315"/>
    <x v="0"/>
    <x v="6309"/>
    <s v="Gajendra Ahire, Viju Mane, Girish Mohite, Ravi Jadhav"/>
    <x v="3"/>
    <x v="3"/>
    <n v="2015"/>
    <x v="3"/>
    <s v="TV-14"/>
    <s v="131 min"/>
    <n v="70"/>
    <x v="6"/>
    <s v=" International Movies"/>
    <s v=" LGBTQ Movies"/>
    <s v="Inspired by classic and contemporary literature, four renowned Marathi directors create four individual stories in this anthology of short films."/>
  </r>
  <r>
    <s v="s6316"/>
    <x v="0"/>
    <x v="6310"/>
    <s v="Emanuel Hoss-Desmarais"/>
    <x v="19"/>
    <x v="3"/>
    <n v="2018"/>
    <x v="0"/>
    <s v="TV-MA"/>
    <s v="88 min"/>
    <n v="88"/>
    <x v="8"/>
    <s v=" Independent Movies"/>
    <s v=" International Movies"/>
    <s v="In an attempt to settle the &quot;nature vs. nurture&quot; debate, a scientist couple raises three children to live lives that defy their genetic dispositions."/>
  </r>
  <r>
    <s v="s6317"/>
    <x v="0"/>
    <x v="6311"/>
    <s v="Marianna Palka"/>
    <x v="0"/>
    <x v="3"/>
    <n v="2017"/>
    <x v="0"/>
    <s v="R"/>
    <s v="97 min"/>
    <n v="97"/>
    <x v="8"/>
    <s v=" Dramas"/>
    <s v=" Independent Movies"/>
    <s v="Cracking under the demands of children and a philandering, thankless husband, an overworked suburban mother assumes the persona of a ferocious dog."/>
  </r>
  <r>
    <s v="s6318"/>
    <x v="0"/>
    <x v="6312"/>
    <s v="Ham Tran"/>
    <x v="38"/>
    <x v="4"/>
    <n v="2016"/>
    <x v="2"/>
    <s v="TV-14"/>
    <s v="116 min"/>
    <n v="116"/>
    <x v="13"/>
    <s v=" Comedies"/>
    <s v=" International Movies"/>
    <s v="A unconventional, efficient Interpol special agent goes rogue and assembles a team of thieves to catch a shadowy hacker called &quot;The Ghost.&quot;"/>
  </r>
  <r>
    <s v="s6319"/>
    <x v="1"/>
    <x v="6313"/>
    <s v="unknown directors"/>
    <x v="19"/>
    <x v="5"/>
    <n v="2016"/>
    <x v="1"/>
    <s v="TV-MA"/>
    <s v="3 Seasons"/>
    <n v="375"/>
    <x v="1"/>
    <s v=" TV Dramas"/>
    <s v=" TV Horror"/>
    <s v="Elena Michaels tries to stray from the pack of werewolves that turned her into a monster, but her efforts are thwarted by a string of grisly murders."/>
  </r>
  <r>
    <s v="s6320"/>
    <x v="1"/>
    <x v="6314"/>
    <s v="Miguel Conde"/>
    <x v="13"/>
    <x v="2"/>
    <n v="2018"/>
    <x v="2"/>
    <s v="TV-MA"/>
    <s v="1 Season"/>
    <n v="125"/>
    <x v="2"/>
    <s v=" International TV Shows"/>
    <s v=" TV Dramas"/>
    <s v="While investigating the disappearance of a teen girl in a tight-knit Galician town, a Civil Guard officer uncovers secrets linked to a loss of her own."/>
  </r>
  <r>
    <s v="s6321"/>
    <x v="0"/>
    <x v="6315"/>
    <s v="Supavitra Babul"/>
    <x v="3"/>
    <x v="1"/>
    <n v="2012"/>
    <x v="3"/>
    <s v="TV-14"/>
    <s v="117 min"/>
    <n v="70"/>
    <x v="8"/>
    <s v=" Dramas"/>
    <s v=" International Movies"/>
    <s v="When a small-town wedding videographer falls in love, he decides he needs to make more money and turns to shooting sexy videos â€“ with mixed results."/>
  </r>
  <r>
    <s v="s6322"/>
    <x v="0"/>
    <x v="6316"/>
    <s v="Mark Harris"/>
    <x v="0"/>
    <x v="2"/>
    <n v="2019"/>
    <x v="3"/>
    <s v="TV-MA"/>
    <s v="79 min"/>
    <n v="70"/>
    <x v="6"/>
    <m/>
    <m/>
    <s v="When low-income families move into a thriving black community in Chicago, they find themselves at odds with politicians to maintain their status."/>
  </r>
  <r>
    <s v="s6323"/>
    <x v="0"/>
    <x v="6317"/>
    <s v="Ridley Scott"/>
    <x v="0"/>
    <x v="2"/>
    <n v="2001"/>
    <x v="3"/>
    <s v="R"/>
    <s v="144 min"/>
    <n v="70"/>
    <x v="13"/>
    <s v=" Dramas"/>
    <m/>
    <s v="When U.S. forces attempt to capture two underlings of a Somali warlord, their helicopters are shot down and the Americans suffer heavy casualties."/>
  </r>
  <r>
    <s v="s6324"/>
    <x v="1"/>
    <x v="6318"/>
    <s v="unknown directors"/>
    <x v="7"/>
    <x v="3"/>
    <n v="2014"/>
    <x v="2"/>
    <s v="TV-14"/>
    <s v="1 Season"/>
    <n v="125"/>
    <x v="2"/>
    <s v=" International TV Shows"/>
    <s v=" TV Dramas"/>
    <s v="Blaming a crooked media mogul for the death of his journalist sister, a surgeon enlists the help of a beautiful psychologist to get revenge."/>
  </r>
  <r>
    <s v="s6325"/>
    <x v="0"/>
    <x v="6319"/>
    <s v="Jose Manuel ColÃ³n"/>
    <x v="13"/>
    <x v="5"/>
    <n v="2015"/>
    <x v="3"/>
    <s v="TV-PG"/>
    <s v="79 min"/>
    <n v="70"/>
    <x v="0"/>
    <s v=" International Movies"/>
    <m/>
    <s v="This film chronicles the health and social problems that African albinos face and details the fight waged on their behalf by advocacy groups in Spain."/>
  </r>
  <r>
    <s v="s6326"/>
    <x v="0"/>
    <x v="6320"/>
    <s v="Ryan Coogler"/>
    <x v="0"/>
    <x v="3"/>
    <n v="2018"/>
    <x v="3"/>
    <s v="PG-13"/>
    <s v="135 min"/>
    <n v="70"/>
    <x v="13"/>
    <s v=" Sci-Fi &amp; Fantasy"/>
    <m/>
    <s v="T'Challa, the superpowered new leader of the hidden, highly advanced African nation of Wakanda, strives to protect his home from enemies old and new."/>
  </r>
  <r>
    <s v="s6327"/>
    <x v="0"/>
    <x v="6321"/>
    <s v="Jesse Gustafson"/>
    <x v="0"/>
    <x v="4"/>
    <n v="2017"/>
    <x v="0"/>
    <s v="TV-MA"/>
    <s v="88 min"/>
    <n v="88"/>
    <x v="13"/>
    <m/>
    <m/>
    <s v="After discovering that their secret military prison is under attack by terrorists, a ragtag group of inmates does their best to neutralize the enemy."/>
  </r>
  <r>
    <s v="s6328"/>
    <x v="0"/>
    <x v="6322"/>
    <s v="Craig Brewer"/>
    <x v="0"/>
    <x v="2"/>
    <n v="2007"/>
    <x v="2"/>
    <s v="R"/>
    <s v="116 min"/>
    <n v="116"/>
    <x v="6"/>
    <s v=" Independent Movies"/>
    <m/>
    <s v="Lazarus finds Rae beaten and near death, and acts as a father figure to help redeem her. But before saving anyone, Lazarus must face his own demons."/>
  </r>
  <r>
    <s v="s6329"/>
    <x v="0"/>
    <x v="6323"/>
    <s v="Martin Hodara"/>
    <x v="17"/>
    <x v="4"/>
    <n v="2017"/>
    <x v="0"/>
    <s v="TV-MA"/>
    <s v="91 min"/>
    <n v="91"/>
    <x v="6"/>
    <s v=" International Movies"/>
    <s v=" Thrillers"/>
    <s v="An old tragedy and lingering animosity erupt when a man returns to Patagonia to convince his estranged brother to sell the family's isolated property."/>
  </r>
  <r>
    <s v="s6330"/>
    <x v="0"/>
    <x v="6324"/>
    <s v="Gabriela Cowperthwaite"/>
    <x v="0"/>
    <x v="1"/>
    <n v="2013"/>
    <x v="0"/>
    <s v="PG-13"/>
    <s v="83 min"/>
    <n v="83"/>
    <x v="0"/>
    <m/>
    <m/>
    <s v="This fascinating documentary examines the life of performing killer whale Tilikum, who has caused the deaths of several people while in captivity."/>
  </r>
  <r>
    <s v="s6331"/>
    <x v="0"/>
    <x v="6325"/>
    <s v="Daniel Alfredson"/>
    <x v="0"/>
    <x v="4"/>
    <n v="2015"/>
    <x v="0"/>
    <s v="PG-13"/>
    <s v="90 min"/>
    <n v="90"/>
    <x v="10"/>
    <m/>
    <m/>
    <s v="Menaced by a psychopath who's got the local cops scared, waitress Lillian turns to a mysterious old logger to help her turn the tables on her stalker."/>
  </r>
  <r>
    <s v="s6332"/>
    <x v="0"/>
    <x v="6326"/>
    <s v="Ethan Hawke"/>
    <x v="0"/>
    <x v="1"/>
    <n v="2018"/>
    <x v="3"/>
    <s v="R"/>
    <s v="129 min"/>
    <n v="70"/>
    <x v="6"/>
    <s v=" Independent Movies"/>
    <s v=" Music &amp; Musicals"/>
    <s v="An influential, if unsung country songwriter reflects on his career, and how the love of his life drove him to write his most personal music."/>
  </r>
  <r>
    <s v="s6333"/>
    <x v="0"/>
    <x v="6327"/>
    <s v="Ben Younger"/>
    <x v="0"/>
    <x v="1"/>
    <n v="2016"/>
    <x v="3"/>
    <s v="R"/>
    <s v="120 min"/>
    <n v="70"/>
    <x v="6"/>
    <s v=" Sports Movies"/>
    <m/>
    <s v="After a devastating injury derails his career, scrappy world champion boxer Vinny Pazienza determines to make an against-all-odds comeback."/>
  </r>
  <r>
    <s v="s6334"/>
    <x v="0"/>
    <x v="6328"/>
    <s v="Deane Taylor"/>
    <x v="8"/>
    <x v="4"/>
    <n v="2015"/>
    <x v="0"/>
    <s v="PG"/>
    <s v="91 min"/>
    <n v="91"/>
    <x v="5"/>
    <m/>
    <m/>
    <s v="Happy koala Blinky Bill and some spunky pals travel the Outback following clues to help him find his long-lost father and finally bring him home."/>
  </r>
  <r>
    <s v="s6335"/>
    <x v="0"/>
    <x v="6329"/>
    <s v="July Hygreck"/>
    <x v="14"/>
    <x v="3"/>
    <n v="2017"/>
    <x v="0"/>
    <s v="TV-MA"/>
    <s v="85 min"/>
    <n v="85"/>
    <x v="8"/>
    <s v=" Independent Movies"/>
    <s v=" International Movies"/>
    <s v="Dumped over a video he made to amuse his ailing dad, a heartsick JÃ©rÃ©my hatches an elaborate scheme to win back his superhero-loving girlfriend, Lola."/>
  </r>
  <r>
    <s v="s6336"/>
    <x v="1"/>
    <x v="6330"/>
    <s v="unknown directors"/>
    <x v="33"/>
    <x v="3"/>
    <n v="2016"/>
    <x v="2"/>
    <s v="TV-14"/>
    <s v="1 Season"/>
    <n v="125"/>
    <x v="1"/>
    <s v=" TV Dramas"/>
    <s v=" TV Sci-Fi &amp; Fantasy"/>
    <s v="Condemned by a centuries-old vow to protect her kingdom's treasures, an embittered spirit returns to seek justice against the man who wronged her."/>
  </r>
  <r>
    <s v="s6337"/>
    <x v="0"/>
    <x v="6331"/>
    <s v="Jean-FranÃ§ois Richet"/>
    <x v="14"/>
    <x v="1"/>
    <n v="2016"/>
    <x v="0"/>
    <s v="R"/>
    <s v="88 min"/>
    <n v="88"/>
    <x v="13"/>
    <s v=" International Movies"/>
    <m/>
    <s v="An ex-convict and estranged father finds the chance to prove himself when his daughter seeks his help shaking off a dangerous group of drug dealers."/>
  </r>
  <r>
    <s v="s6338"/>
    <x v="0"/>
    <x v="6332"/>
    <s v="Ted Demme"/>
    <x v="0"/>
    <x v="2"/>
    <n v="2001"/>
    <x v="3"/>
    <s v="R"/>
    <s v="123 min"/>
    <n v="70"/>
    <x v="6"/>
    <m/>
    <m/>
    <s v="Cocaine smuggler George rises from poverty to become one of the biggest drug dealers in America before his eventual downfall."/>
  </r>
  <r>
    <s v="s6339"/>
    <x v="0"/>
    <x v="6333"/>
    <s v="Abdellatif Kechiche"/>
    <x v="14"/>
    <x v="5"/>
    <n v="2013"/>
    <x v="3"/>
    <s v="NC-17"/>
    <s v="180 min"/>
    <n v="70"/>
    <x v="6"/>
    <s v=" Independent Movies"/>
    <s v=" International Movies"/>
    <s v="Determined to fall in love, 15-year-old Adele is focused on boys. But it's a blue-haired girl she meets on the street who really piques her interest."/>
  </r>
  <r>
    <s v="s6340"/>
    <x v="0"/>
    <x v="6334"/>
    <s v="Woody Allen"/>
    <x v="0"/>
    <x v="2"/>
    <n v="2013"/>
    <x v="0"/>
    <s v="PG-13"/>
    <s v="98 min"/>
    <n v="98"/>
    <x v="8"/>
    <s v=" Dramas"/>
    <s v=" Independent Movies"/>
    <s v="The high life leads to high anxiety for a fashionable New York City homemaker in crisis who finds herself forced to live a more modest lifestyle."/>
  </r>
  <r>
    <s v="s6341"/>
    <x v="0"/>
    <x v="6335"/>
    <s v="Lev L. Spiro"/>
    <x v="0"/>
    <x v="5"/>
    <n v="2016"/>
    <x v="0"/>
    <s v="R"/>
    <s v="90 min"/>
    <n v="90"/>
    <x v="8"/>
    <m/>
    <m/>
    <s v="New NFL star Thad buys his old teammates' beloved frat house, renames it Thadland and throws the raunchiest, most debauched party in school history."/>
  </r>
  <r>
    <s v="s6342"/>
    <x v="1"/>
    <x v="6336"/>
    <s v="unknown directors"/>
    <x v="4"/>
    <x v="3"/>
    <n v="2017"/>
    <x v="2"/>
    <s v="TV-G"/>
    <s v="1 Season"/>
    <n v="125"/>
    <x v="7"/>
    <s v=" Docuseries"/>
    <s v=" Science &amp; Nature TV"/>
    <s v="This sequel to the award-winning nature series &quot;Blue Planet&quot; dives beneath Earth's oceans to reveal the dazzling vistas and amazing creatures there."/>
  </r>
  <r>
    <s v="s6343"/>
    <x v="0"/>
    <x v="6337"/>
    <s v="Jeremy Saulnier"/>
    <x v="0"/>
    <x v="2"/>
    <n v="2013"/>
    <x v="0"/>
    <s v="R"/>
    <s v="90 min"/>
    <n v="90"/>
    <x v="28"/>
    <s v=" Thrillers"/>
    <m/>
    <s v="Bad news from the past unhinges vagabond Dwight Evans, sending him on a mission of bloody retribution that takes him to his childhood hometown."/>
  </r>
  <r>
    <s v="s6344"/>
    <x v="0"/>
    <x v="6338"/>
    <s v="Les Mayfield"/>
    <x v="5"/>
    <x v="0"/>
    <n v="1999"/>
    <x v="0"/>
    <s v="PG-13"/>
    <s v="94 min"/>
    <n v="94"/>
    <x v="13"/>
    <s v=" Comedies"/>
    <m/>
    <s v="A jewel thief returns to his hiding place after a stint in jail â€” only to find that his diamond is buried under a newly constructed police station."/>
  </r>
  <r>
    <s v="s6345"/>
    <x v="0"/>
    <x v="6339"/>
    <s v="Derek Cianfrance"/>
    <x v="0"/>
    <x v="3"/>
    <n v="2010"/>
    <x v="3"/>
    <s v="R"/>
    <s v="112 min"/>
    <n v="70"/>
    <x v="6"/>
    <s v=" Independent Movies"/>
    <s v=" Romantic Movies"/>
    <s v="As Cindy and Dean muddle through their languishing marriage, they hearken back to the golden days when life was filled with possibility and romance."/>
  </r>
  <r>
    <s v="s6346"/>
    <x v="0"/>
    <x v="6340"/>
    <s v="Barry Avrich"/>
    <x v="19"/>
    <x v="4"/>
    <n v="2017"/>
    <x v="0"/>
    <s v="TV-MA"/>
    <s v="85 min"/>
    <n v="85"/>
    <x v="0"/>
    <m/>
    <m/>
    <s v="Artists and industry insiders shed light on the commercial forces behind the veneer of genius and glamour that often shrouds contemporary art."/>
  </r>
  <r>
    <s v="s6347"/>
    <x v="0"/>
    <x v="6341"/>
    <s v="Jeremy Kenyon Lockyer Corbell"/>
    <x v="0"/>
    <x v="2"/>
    <n v="2018"/>
    <x v="0"/>
    <s v="TV-MA"/>
    <s v="97 min"/>
    <n v="97"/>
    <x v="0"/>
    <m/>
    <m/>
    <s v="Decades ago, Bob Lazar blew the whistle on Area 51. Now heâ€™s back to explain the alien tech he worked with, and the government's war to shut him up."/>
  </r>
  <r>
    <s v="s6348"/>
    <x v="1"/>
    <x v="6342"/>
    <s v="unknown directors"/>
    <x v="2"/>
    <x v="5"/>
    <n v="1991"/>
    <x v="2"/>
    <s v="TV-G"/>
    <s v="1 Season"/>
    <n v="125"/>
    <x v="19"/>
    <m/>
    <m/>
    <s v="&quot;The Joy of Painting&quot; host Bob Ross brings his signature wet-on-wet style to a bevy of bucolic landscape paintings celebrating the beauty of nature."/>
  </r>
  <r>
    <s v="s6349"/>
    <x v="0"/>
    <x v="6343"/>
    <s v="Jay Surridge"/>
    <x v="19"/>
    <x v="6"/>
    <n v="2015"/>
    <x v="3"/>
    <s v="TV-G"/>
    <s v="47 min"/>
    <n v="70"/>
    <x v="5"/>
    <m/>
    <m/>
    <s v="An overly eager elf improves Santa's sleigh, but when he crash lands far from home, three odd critters pitch in to send him back to the North Pole."/>
  </r>
  <r>
    <s v="s6350"/>
    <x v="0"/>
    <x v="6344"/>
    <s v="Elvira Lind"/>
    <x v="44"/>
    <x v="3"/>
    <n v="2017"/>
    <x v="0"/>
    <s v="TV-MA"/>
    <s v="99 min"/>
    <n v="99"/>
    <x v="0"/>
    <m/>
    <m/>
    <s v="This candid profile follows dancer Bobbi Jene Smith as she leaves the company of Israeli choreographer Ohad Naharin to forge her own artistic path."/>
  </r>
  <r>
    <s v="s6351"/>
    <x v="0"/>
    <x v="6345"/>
    <s v="Raj Kapoor"/>
    <x v="3"/>
    <x v="2"/>
    <n v="1973"/>
    <x v="3"/>
    <s v="TV-14"/>
    <s v="168 min"/>
    <n v="70"/>
    <x v="18"/>
    <s v=" Dramas"/>
    <s v=" International Movies"/>
    <s v="Raj, the son of strict, wealthy parents, falls in love with Bobby, the daughter of a poor Christian fisherman â€“ a romance his parents oppose."/>
  </r>
  <r>
    <s v="s6352"/>
    <x v="0"/>
    <x v="6346"/>
    <s v="Gabriel Clarke, Torquil Jones"/>
    <x v="4"/>
    <x v="3"/>
    <n v="2018"/>
    <x v="0"/>
    <s v="TV-14"/>
    <s v="99 min"/>
    <n v="99"/>
    <x v="0"/>
    <s v=" International Movies"/>
    <s v=" Sports Movies"/>
    <s v="Explore the life and times of legendary soccer manager Bobby Robson, whose keen mind for the game was matched only by his devotion to his teams."/>
  </r>
  <r>
    <s v="s6353"/>
    <x v="0"/>
    <x v="6347"/>
    <s v="Brendan Byrne"/>
    <x v="22"/>
    <x v="4"/>
    <n v="2016"/>
    <x v="0"/>
    <s v="TV-14"/>
    <s v="106 min"/>
    <n v="106"/>
    <x v="0"/>
    <m/>
    <m/>
    <s v="In 1981, an imprisoned Irish Republican Army soldier went on a hunger strike that galvanized his movement and made him a controversial global icon."/>
  </r>
  <r>
    <s v="s6354"/>
    <x v="0"/>
    <x v="6348"/>
    <s v="Geoffrey Orthwein, Andrew Sullivan"/>
    <x v="0"/>
    <x v="4"/>
    <n v="2017"/>
    <x v="0"/>
    <s v="TV-14"/>
    <s v="92 min"/>
    <n v="92"/>
    <x v="6"/>
    <s v=" Independent Movies"/>
    <s v=" Sci-Fi &amp; Fantasy"/>
    <s v="After learning they are the sole survivors of an eerie apocalypse, a young American couple on vacation in Iceland ponder their love and the future."/>
  </r>
  <r>
    <s v="s6355"/>
    <x v="0"/>
    <x v="6349"/>
    <s v="Byron Howard, Chris Williams"/>
    <x v="0"/>
    <x v="3"/>
    <n v="2008"/>
    <x v="0"/>
    <s v="PG"/>
    <s v="99 min"/>
    <n v="99"/>
    <x v="5"/>
    <s v=" Comedies"/>
    <m/>
    <s v="This tale follows German shepherd Bolt, a canine actor who makes a cross-country trek when he's mistakenly shipped from Hollywood to New York City."/>
  </r>
  <r>
    <s v="s6356"/>
    <x v="0"/>
    <x v="6350"/>
    <s v="Alexandra Dean"/>
    <x v="0"/>
    <x v="3"/>
    <n v="2017"/>
    <x v="3"/>
    <s v="TV-14"/>
    <s v="89 min"/>
    <n v="70"/>
    <x v="0"/>
    <m/>
    <m/>
    <s v="An unearthed audio interview of Hollywood icon Hedy Lamarr reveals a woman with brains as well as beauty, who was the first to patent frequency hopping."/>
  </r>
  <r>
    <s v="s6357"/>
    <x v="0"/>
    <x v="6351"/>
    <s v="Jelle de Jonge"/>
    <x v="46"/>
    <x v="5"/>
    <n v="2015"/>
    <x v="0"/>
    <s v="TV-MA"/>
    <s v="88 min"/>
    <n v="88"/>
    <x v="8"/>
    <s v=" International Movies"/>
    <m/>
    <s v="On the island of CuraÃ§ao, an amiable scam artist angers gangsters and flees to Holland, where his conscience is torn between a woman and a new scheme."/>
  </r>
  <r>
    <s v="s6358"/>
    <x v="1"/>
    <x v="6352"/>
    <s v="unknown directors"/>
    <x v="8"/>
    <x v="2"/>
    <n v="2016"/>
    <x v="2"/>
    <s v="TV-PG"/>
    <s v="1 Season"/>
    <n v="125"/>
    <x v="14"/>
    <m/>
    <m/>
    <s v="This reality series follows elite professional lifeguards on Sydney's Bondi Beach, as they take on everything from animal stings to criminals."/>
  </r>
  <r>
    <s v="s6359"/>
    <x v="0"/>
    <x v="6353"/>
    <s v="Arthur Penn"/>
    <x v="0"/>
    <x v="0"/>
    <n v="1967"/>
    <x v="2"/>
    <s v="R"/>
    <s v="111 min"/>
    <n v="111"/>
    <x v="13"/>
    <s v=" Classic Movies"/>
    <s v=" Dramas"/>
    <s v="Bonnie Parker and Clyde Barrow are young, in love and on the run during a bullet-riddled bank robbery spree across Depression-ravaged America."/>
  </r>
  <r>
    <s v="s6360"/>
    <x v="0"/>
    <x v="6354"/>
    <s v="Kaizad Gustad"/>
    <x v="3"/>
    <x v="3"/>
    <n v="2003"/>
    <x v="3"/>
    <s v="TV-MA"/>
    <s v="79 min"/>
    <n v="70"/>
    <x v="13"/>
    <s v=" Dramas"/>
    <s v=" International Movies"/>
    <s v="Following a fashion show mishap, three supermodels find themselves on the run from dangerous gangsters trying to recover a fortune in stolen diamonds."/>
  </r>
  <r>
    <s v="s6361"/>
    <x v="1"/>
    <x v="6355"/>
    <s v="unknown directors"/>
    <x v="2"/>
    <x v="2"/>
    <n v="2016"/>
    <x v="2"/>
    <s v="TV-PG"/>
    <s v="1 Season"/>
    <n v="125"/>
    <x v="14"/>
    <m/>
    <m/>
    <s v="This reality TV series follows the men and women of New Zealand's border patrol in their quest to keep their country safe and secure."/>
  </r>
  <r>
    <s v="s6362"/>
    <x v="1"/>
    <x v="6356"/>
    <s v="unknown directors"/>
    <x v="4"/>
    <x v="4"/>
    <n v="2017"/>
    <x v="1"/>
    <s v="TV-14"/>
    <s v="2 Seasons"/>
    <n v="250"/>
    <x v="7"/>
    <s v=" TV Comedies"/>
    <m/>
    <s v="A team of inept border agents tackles immigration issues at the fictional Northend Airport in this improvised mockumentary series."/>
  </r>
  <r>
    <s v="s6363"/>
    <x v="0"/>
    <x v="6357"/>
    <s v="Gary Cohen, Ross Hockrow"/>
    <x v="0"/>
    <x v="4"/>
    <n v="2017"/>
    <x v="3"/>
    <s v="TV-MA"/>
    <s v="86 min"/>
    <n v="70"/>
    <x v="0"/>
    <s v=" Sports Movies"/>
    <m/>
    <s v="Four 400-pound giants fight for the crown at the Arnold Strongman Classic and offer a glimpse into their lives leading up to the competition."/>
  </r>
  <r>
    <s v="s6364"/>
    <x v="0"/>
    <x v="6358"/>
    <s v="Gayane Petrosyan"/>
    <x v="4"/>
    <x v="4"/>
    <n v="2016"/>
    <x v="3"/>
    <s v="TV-14"/>
    <s v="74 min"/>
    <n v="70"/>
    <x v="0"/>
    <s v=" International Movies"/>
    <m/>
    <s v="Casting a light on the mistreatment of sea mammals, this documentary follows the plight of 18 Beluga whales kept in captivity for years."/>
  </r>
  <r>
    <s v="s6365"/>
    <x v="1"/>
    <x v="6359"/>
    <s v="unknown directors"/>
    <x v="4"/>
    <x v="2"/>
    <n v="2013"/>
    <x v="2"/>
    <s v="TV-MA"/>
    <s v="1 Season"/>
    <n v="125"/>
    <x v="7"/>
    <s v=" Docuseries"/>
    <s v=" International TV Shows"/>
    <s v="From lifting saggy skin to repairing shoddy breast enhancements, plastic surgeons tackle extreme fixer-uppers."/>
  </r>
  <r>
    <s v="s6366"/>
    <x v="0"/>
    <x v="6360"/>
    <s v="Richard Sears"/>
    <x v="19"/>
    <x v="1"/>
    <n v="2017"/>
    <x v="3"/>
    <s v="TV-MA"/>
    <s v="84 min"/>
    <n v="70"/>
    <x v="6"/>
    <s v=" Independent Movies"/>
    <s v=" Thrillers"/>
    <s v="En route to a fresh start in Los Angeles, young couple Alex and Scarlett stop over in a sleepy Southwestern town that loosens their grip on reality."/>
  </r>
  <r>
    <s v="s6367"/>
    <x v="0"/>
    <x v="6361"/>
    <s v="AlÃª Abreu"/>
    <x v="28"/>
    <x v="4"/>
    <n v="2013"/>
    <x v="3"/>
    <s v="PG"/>
    <s v="80 min"/>
    <n v="70"/>
    <x v="5"/>
    <m/>
    <m/>
    <s v="Young Cuca leaves his idyllic village on a grand adventure to find his father, who has traveled to the city seeking work."/>
  </r>
  <r>
    <s v="s6368"/>
    <x v="0"/>
    <x v="6362"/>
    <s v="Chris Stokes"/>
    <x v="0"/>
    <x v="2"/>
    <n v="2016"/>
    <x v="3"/>
    <s v="TV-MA"/>
    <s v="86 min"/>
    <n v="70"/>
    <x v="8"/>
    <s v=" Romantic Movies"/>
    <m/>
    <s v="Single entrepreneur Veronica finally starts to believe in love after meeting sexy Lance, but she soon discovers he's hiding something from her."/>
  </r>
  <r>
    <s v="s6369"/>
    <x v="1"/>
    <x v="6363"/>
    <s v="unknown directors"/>
    <x v="0"/>
    <x v="2"/>
    <n v="2016"/>
    <x v="1"/>
    <s v="TV-G"/>
    <s v="3 Seasons"/>
    <n v="375"/>
    <x v="3"/>
    <s v=" Science &amp; Nature TV"/>
    <m/>
    <s v="This interactive series uses games, illusions and experiments to illustrate how our brains manufacture our reality and often play tricks on us."/>
  </r>
  <r>
    <s v="s6370"/>
    <x v="0"/>
    <x v="6364"/>
    <s v="Michael Doneger"/>
    <x v="0"/>
    <x v="2"/>
    <n v="2018"/>
    <x v="0"/>
    <s v="TV-MA"/>
    <s v="90 min"/>
    <n v="90"/>
    <x v="6"/>
    <s v=" Romantic Movies"/>
    <s v=" Sports Movies"/>
    <s v="After 12 years in the minors, a struggling baseball player retires, returns home and faces the last person he struck out with â€“ his ex-girlfriend."/>
  </r>
  <r>
    <s v="s6371"/>
    <x v="0"/>
    <x v="6365"/>
    <s v="Sean McNamara"/>
    <x v="0"/>
    <x v="1"/>
    <n v="2007"/>
    <x v="0"/>
    <s v="PG"/>
    <s v="102 min"/>
    <n v="102"/>
    <x v="5"/>
    <s v=" Comedies"/>
    <m/>
    <s v="When high school hierarchy divides four best friends into different cliques, the girls defy expectations and try to bring their groups together."/>
  </r>
  <r>
    <s v="s6372"/>
    <x v="1"/>
    <x v="6366"/>
    <s v="Cecilia Peck"/>
    <x v="0"/>
    <x v="3"/>
    <n v="2013"/>
    <x v="2"/>
    <s v="TV-14"/>
    <s v="1 Season"/>
    <n v="125"/>
    <x v="2"/>
    <s v=" Docuseries"/>
    <m/>
    <s v="Weeks before being named Miss World, Linor Abargil was raped. She tells the world her inspiring true story in this Emmy-nominated documentary."/>
  </r>
  <r>
    <s v="s6373"/>
    <x v="0"/>
    <x v="6367"/>
    <s v="Jody Lambert"/>
    <x v="0"/>
    <x v="4"/>
    <n v="2016"/>
    <x v="0"/>
    <s v="TV-MA"/>
    <s v="92 min"/>
    <n v="92"/>
    <x v="8"/>
    <s v=" Independent Movies"/>
    <m/>
    <s v="Small-town residents mistake an Orson Welles radio broadcast for news about an alien invasion and are emboldened to act as they await an apocalypse."/>
  </r>
  <r>
    <s v="s6374"/>
    <x v="1"/>
    <x v="6368"/>
    <s v="unknown directors"/>
    <x v="0"/>
    <x v="1"/>
    <n v="2014"/>
    <x v="1"/>
    <s v="TV-PG"/>
    <s v="2 Seasons"/>
    <n v="250"/>
    <x v="14"/>
    <m/>
    <m/>
    <s v="Songstress sisters Toni, Traci, Towanda, Trina and Tamar Braxton open up about their lives and their relationships â€” and reveal a few surprises."/>
  </r>
  <r>
    <s v="s6375"/>
    <x v="0"/>
    <x v="6369"/>
    <s v="Sridhar Rangayan"/>
    <x v="3"/>
    <x v="4"/>
    <n v="2015"/>
    <x v="3"/>
    <s v="TV-MA"/>
    <s v="81 min"/>
    <n v="70"/>
    <x v="0"/>
    <s v=" International Movies"/>
    <s v=" LGBTQ Movies"/>
    <s v="One filmmakerâ€™s quest to expose the human rights violations faced by Indiaâ€™s LGBTQ community was a project of passion seven years in the making."/>
  </r>
  <r>
    <s v="s6376"/>
    <x v="0"/>
    <x v="6370"/>
    <s v="Simon Baker"/>
    <x v="8"/>
    <x v="3"/>
    <n v="2018"/>
    <x v="2"/>
    <s v="TV-MA"/>
    <s v="116 min"/>
    <n v="116"/>
    <x v="6"/>
    <s v=" Sports Movies"/>
    <m/>
    <s v="In mid-1970s Australia, two small-town teenage boys befriend an enigmatic middle-aged surfer, who urges them to see the thrill in facing their fears."/>
  </r>
  <r>
    <s v="s6377"/>
    <x v="0"/>
    <x v="6371"/>
    <s v="Rian Johnson"/>
    <x v="0"/>
    <x v="3"/>
    <n v="2005"/>
    <x v="2"/>
    <s v="R"/>
    <s v="110 min"/>
    <n v="110"/>
    <x v="28"/>
    <s v=" Thrillers"/>
    <m/>
    <s v="Teenage loner Brendan Fry navigates his high school's intense social network to discover a killer's identity after his secret crush is murdered."/>
  </r>
  <r>
    <s v="s6378"/>
    <x v="0"/>
    <x v="6372"/>
    <s v="Robert Adetuyi"/>
    <x v="0"/>
    <x v="4"/>
    <n v="2017"/>
    <x v="0"/>
    <s v="PG-13"/>
    <s v="95 min"/>
    <n v="95"/>
    <x v="8"/>
    <m/>
    <m/>
    <s v="When cheerleading champs the Rebels are challenged by an edgy new squad, they take on teams from all over the world in a virtual cheer battle."/>
  </r>
  <r>
    <s v="s6379"/>
    <x v="1"/>
    <x v="6373"/>
    <s v="unknown directors"/>
    <x v="2"/>
    <x v="2"/>
    <n v="2015"/>
    <x v="2"/>
    <s v="TV-14"/>
    <s v="1 Season"/>
    <n v="125"/>
    <x v="1"/>
    <s v=" Reality TV"/>
    <m/>
    <s v="In this reality series, everyday individuals adopt healthier lifestyles and transform their bodies to reclaim their confidence â€“ with dramatic results."/>
  </r>
  <r>
    <s v="s6380"/>
    <x v="0"/>
    <x v="6374"/>
    <s v="Antoine Fuqua"/>
    <x v="0"/>
    <x v="3"/>
    <n v="2009"/>
    <x v="3"/>
    <s v="R"/>
    <s v="133 min"/>
    <n v="70"/>
    <x v="6"/>
    <s v=" Thrillers"/>
    <m/>
    <s v="Three cops find themselves hurtling toward the same crime scene on one fatal night in this tense, edge-of your-seat thriller."/>
  </r>
  <r>
    <s v="s6381"/>
    <x v="0"/>
    <x v="6375"/>
    <s v="Lu Yang"/>
    <x v="10"/>
    <x v="3"/>
    <n v="2017"/>
    <x v="3"/>
    <s v="TV-MA"/>
    <s v="120 min"/>
    <n v="70"/>
    <x v="13"/>
    <s v=" International Movies"/>
    <m/>
    <s v="While tracking down a seditious painter, an imperial guard is accused of a royal assassination attempt and framed in a complicated conspiracy."/>
  </r>
  <r>
    <s v="s6382"/>
    <x v="1"/>
    <x v="6376"/>
    <s v="unknown directors"/>
    <x v="0"/>
    <x v="5"/>
    <n v="2016"/>
    <x v="2"/>
    <s v="TV-14"/>
    <s v="1 Season"/>
    <n v="125"/>
    <x v="9"/>
    <m/>
    <m/>
    <s v="An Indian American man living with his artistic wife and contentious father-in-law struggles to handle his household and a foundering IT company."/>
  </r>
  <r>
    <s v="s6383"/>
    <x v="0"/>
    <x v="6377"/>
    <s v="Vivieno Caldinelli"/>
    <x v="19"/>
    <x v="4"/>
    <n v="2016"/>
    <x v="0"/>
    <s v="TV-PG"/>
    <s v="91 min"/>
    <n v="91"/>
    <x v="5"/>
    <s v=" Comedies"/>
    <m/>
    <s v="To keep pal Boots from being sent to a rival school with better athletics, prankster Bruno leads an epic campaign to build a pool at Macdonald Hall."/>
  </r>
  <r>
    <s v="s6384"/>
    <x v="0"/>
    <x v="6378"/>
    <s v="Vivieno Caldinelli"/>
    <x v="19"/>
    <x v="4"/>
    <n v="2017"/>
    <x v="0"/>
    <s v="TV-PG"/>
    <s v="90 min"/>
    <n v="90"/>
    <x v="5"/>
    <s v=" Comedies"/>
    <m/>
    <s v="Fed up with weird dress codes and wacky punishments, the students of neighboring schools face off against two recently hired oddball authoritarians."/>
  </r>
  <r>
    <s v="s6385"/>
    <x v="0"/>
    <x v="6379"/>
    <s v="Vivieno Caldinelli"/>
    <x v="19"/>
    <x v="4"/>
    <n v="2017"/>
    <x v="0"/>
    <s v="TV-PG"/>
    <s v="90 min"/>
    <n v="90"/>
    <x v="5"/>
    <s v=" Comedies"/>
    <m/>
    <s v="The biggest troublemakers at Macdonald Hall are Bruno and Boots, who are caught and face an unthinkable punishment: separation into different dorms."/>
  </r>
  <r>
    <s v="s6386"/>
    <x v="1"/>
    <x v="6380"/>
    <s v="unknown directors"/>
    <x v="2"/>
    <x v="3"/>
    <n v="2013"/>
    <x v="2"/>
    <s v="TV-PG"/>
    <s v="1 Season"/>
    <n v="125"/>
    <x v="1"/>
    <s v=" TV Dramas"/>
    <m/>
    <s v="In this historical drama series, young Prince Siddhartha undergoes an intense spiritual journey that eventually transforms him into the Buddha."/>
  </r>
  <r>
    <s v="s6387"/>
    <x v="0"/>
    <x v="6381"/>
    <s v="Mike Wiluan"/>
    <x v="34"/>
    <x v="2"/>
    <n v="2018"/>
    <x v="0"/>
    <s v="TV-MA"/>
    <s v="103 min"/>
    <n v="103"/>
    <x v="13"/>
    <s v=" International Movies"/>
    <m/>
    <s v="Two Indonesian brothers learn the ways of the American cowboy before returning home to avenge the murder of their father."/>
  </r>
  <r>
    <s v="s6388"/>
    <x v="0"/>
    <x v="6382"/>
    <s v="Andreas Johnsen"/>
    <x v="46"/>
    <x v="3"/>
    <n v="2016"/>
    <x v="3"/>
    <s v="TV-G"/>
    <s v="73 min"/>
    <n v="70"/>
    <x v="0"/>
    <s v=" International Movies"/>
    <m/>
    <s v="A willing team of chefs and researchers goes on a gastronomic adventure around the globe to weigh the benefits of using bugs as a future food source."/>
  </r>
  <r>
    <s v="s6389"/>
    <x v="0"/>
    <x v="6383"/>
    <s v="David McCracken"/>
    <x v="0"/>
    <x v="2"/>
    <n v="2018"/>
    <x v="0"/>
    <s v="TV-MA"/>
    <s v="98 min"/>
    <n v="98"/>
    <x v="28"/>
    <s v=" Thrillers"/>
    <m/>
    <s v="When four college friends reunite for a bachelor party, their hunt for cash said to be hidden in Kentucky's backwoods leads to bloodshed and betrayal."/>
  </r>
  <r>
    <s v="s6390"/>
    <x v="1"/>
    <x v="6384"/>
    <s v="unknown directors"/>
    <x v="2"/>
    <x v="3"/>
    <n v="2017"/>
    <x v="2"/>
    <s v="TV-PG"/>
    <s v="1 Season"/>
    <n v="125"/>
    <x v="12"/>
    <m/>
    <m/>
    <s v="A clever uncle-nephew duo solves mysteries, crimes and other problems for the citizens of a colorful town where something zany is always going down."/>
  </r>
  <r>
    <s v="s6391"/>
    <x v="0"/>
    <x v="6385"/>
    <s v="Steve Antin"/>
    <x v="0"/>
    <x v="2"/>
    <n v="2010"/>
    <x v="3"/>
    <s v="PG-13"/>
    <s v="119 min"/>
    <n v="70"/>
    <x v="6"/>
    <s v=" Romantic Movies"/>
    <m/>
    <s v="After leaving Iowa with stars in her eyes, Ali arrives at a Los Angeles burlesque lounge with dreams of taking the stage with her soaring voice."/>
  </r>
  <r>
    <s v="s6392"/>
    <x v="0"/>
    <x v="6386"/>
    <s v="Jon Manning"/>
    <x v="0"/>
    <x v="4"/>
    <n v="2017"/>
    <x v="3"/>
    <s v="TV-MA"/>
    <s v="76 min"/>
    <n v="70"/>
    <x v="0"/>
    <m/>
    <m/>
    <s v="This revealing documentary probes the onstage personas of Portland, Oregon, burlesque performers who practice wildly different art forms."/>
  </r>
  <r>
    <s v="s6393"/>
    <x v="0"/>
    <x v="6387"/>
    <s v="Lee Chang-dong"/>
    <x v="16"/>
    <x v="2"/>
    <n v="2018"/>
    <x v="3"/>
    <s v="TV-MA"/>
    <s v="148 min"/>
    <n v="70"/>
    <x v="6"/>
    <s v=" Independent Movies"/>
    <s v=" International Movies"/>
    <s v="An aspiring writer goes to the airport to pick up a high school friend returning from a trip to Africa but is disheartened to see her with another man."/>
  </r>
  <r>
    <s v="s6394"/>
    <x v="1"/>
    <x v="6388"/>
    <s v="unknown directors"/>
    <x v="4"/>
    <x v="2"/>
    <n v="2012"/>
    <x v="1"/>
    <s v="TV-MA"/>
    <s v="2 Seasons"/>
    <n v="250"/>
    <x v="7"/>
    <s v=" TV Comedies"/>
    <m/>
    <s v="This sketch series focuses on the eccentric characters in a small Scottish town, including bumbling cops, &quot;DJ Jesus&quot; and a disgruntled serial killer."/>
  </r>
  <r>
    <s v="s6395"/>
    <x v="0"/>
    <x v="6389"/>
    <s v="Cary Murnion, Jonathan Milott"/>
    <x v="0"/>
    <x v="4"/>
    <n v="2017"/>
    <x v="0"/>
    <s v="TV-MA"/>
    <s v="94 min"/>
    <n v="94"/>
    <x v="13"/>
    <s v=" Independent Movies"/>
    <m/>
    <s v="When their diverse neighborhood is besieged by a mysterious militia, a grad student and an ex-Marine become an unlikely team in a battle for survival."/>
  </r>
  <r>
    <s v="s6396"/>
    <x v="0"/>
    <x v="6390"/>
    <s v="Daniel Mann"/>
    <x v="0"/>
    <x v="2"/>
    <n v="1960"/>
    <x v="3"/>
    <s v="TV-14"/>
    <s v="108 min"/>
    <n v="70"/>
    <x v="18"/>
    <s v=" Dramas"/>
    <s v=" Romantic Movies"/>
    <s v="Elizabeth Taylor won an Oscar as Gloria Wandrous, a stylish call girl who yearns to go straight, especially after she thinks she's found Mr. Right."/>
  </r>
  <r>
    <s v="s6397"/>
    <x v="0"/>
    <x v="6391"/>
    <s v="Daniele Thompson"/>
    <x v="15"/>
    <x v="4"/>
    <n v="2016"/>
    <x v="3"/>
    <s v="R"/>
    <s v="114 min"/>
    <n v="70"/>
    <x v="6"/>
    <s v=" Independent Movies"/>
    <s v=" International Movies"/>
    <s v="This historical drama explores the long and often volatile friendship of painter Paul CÃ©zanne and writer Ã‰mile Zola, who first met as schoolboys."/>
  </r>
  <r>
    <s v="s6398"/>
    <x v="0"/>
    <x v="6392"/>
    <s v="Travis Zariwny"/>
    <x v="0"/>
    <x v="2"/>
    <n v="2016"/>
    <x v="0"/>
    <s v="R"/>
    <s v="98 min"/>
    <n v="98"/>
    <x v="11"/>
    <s v=" Thrillers"/>
    <m/>
    <s v="As a flesh-eating virus rips its way through a remote woodland cabin, the terrified teens vacationing inside wonder who'll fall victim next."/>
  </r>
  <r>
    <s v="s6399"/>
    <x v="1"/>
    <x v="6393"/>
    <s v="unknown directors"/>
    <x v="4"/>
    <x v="3"/>
    <n v="2017"/>
    <x v="2"/>
    <s v="TV-PG"/>
    <s v="1 Season"/>
    <n v="125"/>
    <x v="7"/>
    <s v=" International TV Shows"/>
    <s v=" Reality TV"/>
    <s v="Engineer Dick Strawbridge and craftsman Will Hardie tour eight unique cabins built for a pop-up hotel in Wales, and construct No. 9 on their own."/>
  </r>
  <r>
    <s v="s6400"/>
    <x v="0"/>
    <x v="6394"/>
    <s v="Angga Dwimas Sasongko"/>
    <x v="34"/>
    <x v="3"/>
    <n v="2014"/>
    <x v="3"/>
    <s v="TV-14"/>
    <s v="151 min"/>
    <n v="70"/>
    <x v="6"/>
    <s v=" International Movies"/>
    <s v=" Sports Movies"/>
    <s v="After witnessing a childâ€™s death during a violent clash, a former soccer player launches a youth team to help local kids avoid further bloodshed."/>
  </r>
  <r>
    <s v="s6401"/>
    <x v="0"/>
    <x v="6395"/>
    <s v="NÃ©stor SÃ¡nchez Sotelo"/>
    <x v="17"/>
    <x v="4"/>
    <n v="2016"/>
    <x v="3"/>
    <s v="TV-MA"/>
    <s v="78 min"/>
    <n v="70"/>
    <x v="8"/>
    <s v=" International Movies"/>
    <s v=" Romantic Movies"/>
    <s v="When Julia literally falls into Alejandro's backyard from her apartment above, it's just the jolt that's needed to nudge these two loners together."/>
  </r>
  <r>
    <s v="s6402"/>
    <x v="1"/>
    <x v="6396"/>
    <s v="unknown directors"/>
    <x v="16"/>
    <x v="2"/>
    <n v="2009"/>
    <x v="2"/>
    <s v="TV-MA"/>
    <s v="1 Season"/>
    <n v="125"/>
    <x v="1"/>
    <s v=" Korean TV Shows"/>
    <s v=" Romantic TV Shows"/>
    <s v="Gifted doctor Cho-in leads a charmed life while his older brother Seon-woo seethes with jealousy in this series inspired by Biblical characters."/>
  </r>
  <r>
    <s v="s6403"/>
    <x v="0"/>
    <x v="6397"/>
    <s v="Asim Abbasi"/>
    <x v="4"/>
    <x v="2"/>
    <n v="2018"/>
    <x v="2"/>
    <s v="TV-MA"/>
    <s v="125 min"/>
    <n v="125"/>
    <x v="8"/>
    <s v=" Dramas"/>
    <s v=" International Movies"/>
    <s v="When their aging fatherâ€™s illness reunites two sisters under one roof, new tensions arise between them as old wounds and hidden secrets surface."/>
  </r>
  <r>
    <s v="s6404"/>
    <x v="0"/>
    <x v="6398"/>
    <s v="Madhur Bhandarkar"/>
    <x v="3"/>
    <x v="4"/>
    <n v="2015"/>
    <x v="3"/>
    <s v="TV-14"/>
    <s v="126 min"/>
    <n v="70"/>
    <x v="6"/>
    <s v=" International Movies"/>
    <m/>
    <s v="Five calendar models try to navigate the twists and turns thrown in their path by the seductive and ruthless world of glamour."/>
  </r>
  <r>
    <s v="s6405"/>
    <x v="1"/>
    <x v="6399"/>
    <s v="unknown directors"/>
    <x v="2"/>
    <x v="3"/>
    <n v="2018"/>
    <x v="2"/>
    <s v="TV-Y"/>
    <s v="1 Season"/>
    <n v="125"/>
    <x v="12"/>
    <m/>
    <m/>
    <s v="The adorable residents of Sylvanian Village always have lots of fun with their friends and families!"/>
  </r>
  <r>
    <s v="s6406"/>
    <x v="0"/>
    <x v="6400"/>
    <s v="Momoko Kamiya"/>
    <x v="2"/>
    <x v="3"/>
    <n v="2017"/>
    <x v="3"/>
    <s v="TV-Y"/>
    <s v="11 min"/>
    <n v="70"/>
    <x v="5"/>
    <m/>
    <m/>
    <s v="Freya heads into town with her mother for a very special occasion: a dress designed by her sister Stella is going to be in a fashion show!"/>
  </r>
  <r>
    <s v="s6407"/>
    <x v="0"/>
    <x v="6401"/>
    <s v="Momoko Kamiya"/>
    <x v="2"/>
    <x v="3"/>
    <n v="2017"/>
    <x v="3"/>
    <s v="TV-Y"/>
    <s v="22 min"/>
    <n v="70"/>
    <x v="5"/>
    <m/>
    <m/>
    <s v="Freya and her friends inspire the mayor to put on a competition at the fete to pick the loveliest thing in Sylvanian Village."/>
  </r>
  <r>
    <s v="s6408"/>
    <x v="1"/>
    <x v="6402"/>
    <s v="unknown directors"/>
    <x v="21"/>
    <x v="5"/>
    <n v="2016"/>
    <x v="2"/>
    <s v="TV-14"/>
    <s v="1 Season"/>
    <n v="125"/>
    <x v="1"/>
    <s v=" Spanish-Language TV Shows"/>
    <s v=" TV Dramas"/>
    <s v="On his path to becoming Pope Francis, Father Jorge Bergoglio pursues his religious vocation in a country ravaged by a brutal military dictatorship."/>
  </r>
  <r>
    <s v="s6409"/>
    <x v="1"/>
    <x v="6403"/>
    <s v="Carlos Bolado"/>
    <x v="6"/>
    <x v="4"/>
    <n v="2014"/>
    <x v="2"/>
    <s v="TV-14"/>
    <s v="1 Season"/>
    <n v="125"/>
    <x v="2"/>
    <s v=" Romantic TV Shows"/>
    <s v=" Spanish-Language TV Shows"/>
    <s v="Inspired by the famous song &quot;Contrabando y TraiciÃ³n,&quot; Camelia, a beautiful girl from San Antonio, kills her lover and becomes a legendary drug runner."/>
  </r>
  <r>
    <s v="s6410"/>
    <x v="0"/>
    <x v="6404"/>
    <s v="Scott Marshall Smith"/>
    <x v="0"/>
    <x v="4"/>
    <n v="2016"/>
    <x v="0"/>
    <s v="TV-MA"/>
    <s v="104 min"/>
    <n v="104"/>
    <x v="8"/>
    <s v=" Dramas"/>
    <m/>
    <s v="With the digital revolution just around the corner, the employees of Bibideaux camera store strive to stay relevant amid unstoppable change."/>
  </r>
  <r>
    <s v="s6411"/>
    <x v="0"/>
    <x v="6405"/>
    <s v="Lisa Arnold"/>
    <x v="0"/>
    <x v="3"/>
    <n v="2017"/>
    <x v="0"/>
    <s v="TV-G"/>
    <s v="104 min"/>
    <n v="104"/>
    <x v="5"/>
    <s v=" Comedies"/>
    <s v=" Dramas"/>
    <s v="A young boy attends summer camp, where he overcomes his fears, stands up to bullies and learns important lessons about faith and life."/>
  </r>
  <r>
    <s v="s6412"/>
    <x v="1"/>
    <x v="6406"/>
    <s v="unknown directors"/>
    <x v="19"/>
    <x v="2"/>
    <n v="2014"/>
    <x v="2"/>
    <s v="TV-MA"/>
    <s v="1 Season"/>
    <n v="125"/>
    <x v="3"/>
    <m/>
    <m/>
    <s v="Established during World War II, North America's first secret agent training school â€“ known as Camp X â€“ paved the way for present-day espionage."/>
  </r>
  <r>
    <s v="s6413"/>
    <x v="0"/>
    <x v="6407"/>
    <s v="Peter Sattler"/>
    <x v="0"/>
    <x v="4"/>
    <n v="2014"/>
    <x v="3"/>
    <s v="R"/>
    <s v="117 min"/>
    <n v="70"/>
    <x v="6"/>
    <s v=" Independent Movies"/>
    <m/>
    <s v="Fresh Army recruit Amy Cole is assigned to Guantanamo Bay's Camp X-Ray, where she forms a surprising bond with one of the prisoners in her charge."/>
  </r>
  <r>
    <s v="s6414"/>
    <x v="1"/>
    <x v="6408"/>
    <s v="unknown directors"/>
    <x v="16"/>
    <x v="4"/>
    <n v="2012"/>
    <x v="2"/>
    <s v="TV-14"/>
    <s v="1 Season"/>
    <n v="125"/>
    <x v="1"/>
    <s v=" Korean TV Shows"/>
    <s v=" Romantic TV Shows"/>
    <s v="On the cusp of marriage or divorce, four couples consider the meaning of love, sharing a life, meddling families and the weight of their commitment."/>
  </r>
  <r>
    <s v="s6415"/>
    <x v="0"/>
    <x v="6409"/>
    <s v="Harry Elfont, Deborah Kaplan"/>
    <x v="0"/>
    <x v="0"/>
    <n v="1998"/>
    <x v="3"/>
    <s v="PG-13"/>
    <s v="101 min"/>
    <n v="70"/>
    <x v="8"/>
    <s v=" Romantic Movies"/>
    <m/>
    <s v="At a wild high school graduation party, aspiring writer Preston hopes to declare his love to popular girl Amanda, who just got dumped by the class jock."/>
  </r>
  <r>
    <s v="s6416"/>
    <x v="0"/>
    <x v="6410"/>
    <s v="Bernard Rose"/>
    <x v="0"/>
    <x v="2"/>
    <n v="1992"/>
    <x v="0"/>
    <s v="R"/>
    <s v="99 min"/>
    <n v="99"/>
    <x v="27"/>
    <s v=" Horror Movies"/>
    <m/>
    <s v="Grad student Helen Lyle unintentionally summons the Candyman, a hook-handed creature made flesh by other people's belief in him."/>
  </r>
  <r>
    <s v="s6417"/>
    <x v="1"/>
    <x v="6411"/>
    <s v="unknown directors"/>
    <x v="14"/>
    <x v="5"/>
    <n v="2016"/>
    <x v="2"/>
    <s v="TV-MA"/>
    <s v="1 Season"/>
    <n v="125"/>
    <x v="2"/>
    <s v=" International TV Shows"/>
    <s v=" TV Dramas"/>
    <s v="When a huge marijuana shipment falls prey to thieves, the aftermath touches players from all ranks of the drug trade between Morocco and Europe."/>
  </r>
  <r>
    <s v="s6418"/>
    <x v="0"/>
    <x v="6412"/>
    <s v="Justin Pemberton"/>
    <x v="14"/>
    <x v="1"/>
    <n v="2019"/>
    <x v="0"/>
    <s v="TV-14"/>
    <s v="103 min"/>
    <n v="103"/>
    <x v="0"/>
    <m/>
    <m/>
    <s v="Based on economist Thomas Piketty's best-selling book, this documentary examines wealth accumulation and its looming social repercussions."/>
  </r>
  <r>
    <s v="s6419"/>
    <x v="0"/>
    <x v="6413"/>
    <s v="Noushad"/>
    <x v="3"/>
    <x v="3"/>
    <n v="2017"/>
    <x v="3"/>
    <s v="TV-PG"/>
    <s v="126 min"/>
    <n v="70"/>
    <x v="8"/>
    <s v=" Dramas"/>
    <s v=" International Movies"/>
    <s v="Richi is a director of commercials whose computer memory drive is accidentally switched with that of Sneha, a woman he soon falls in love with."/>
  </r>
  <r>
    <s v="s6420"/>
    <x v="0"/>
    <x v="6414"/>
    <s v="Mark O'Connor"/>
    <x v="22"/>
    <x v="3"/>
    <n v="2016"/>
    <x v="0"/>
    <s v="TV-MA"/>
    <s v="92 min"/>
    <n v="92"/>
    <x v="6"/>
    <s v=" International Movies"/>
    <m/>
    <s v="A low-level drug dealer decides to move up the ranks of the illegal narcotics trade in Darndale, Dublin, putting him and his gang on a violent path."/>
  </r>
  <r>
    <s v="s6421"/>
    <x v="1"/>
    <x v="6415"/>
    <s v="unknown directors"/>
    <x v="0"/>
    <x v="2"/>
    <n v="2012"/>
    <x v="2"/>
    <s v="TV-Y"/>
    <s v="1 Season"/>
    <n v="125"/>
    <x v="12"/>
    <m/>
    <m/>
    <s v="Nestled in a faraway cloud is a rainbow-colored world called Care-a-Lot, home to the magical Care Bears who each have a special talent."/>
  </r>
  <r>
    <s v="s6422"/>
    <x v="0"/>
    <x v="6416"/>
    <s v="Chito S. RoÃ±o"/>
    <x v="42"/>
    <x v="2"/>
    <n v="2008"/>
    <x v="3"/>
    <s v="TV-14"/>
    <s v="131 min"/>
    <n v="70"/>
    <x v="6"/>
    <s v=" International Movies"/>
    <m/>
    <s v="Sarah leaves her son in the Philippines to reunite with her husband in London, where she struggles personally and professionally as a care-home worker."/>
  </r>
  <r>
    <s v="s6423"/>
    <x v="0"/>
    <x v="6417"/>
    <s v="Todd Haynes"/>
    <x v="4"/>
    <x v="1"/>
    <n v="2015"/>
    <x v="3"/>
    <s v="R"/>
    <s v="119 min"/>
    <n v="70"/>
    <x v="6"/>
    <s v=" LGBTQ Movies"/>
    <s v=" Romantic Movies"/>
    <s v="In the 1950s, a glamorous married woman and an aspiring photographer embark on a passionate, forbidden romance that will forever change their lives."/>
  </r>
  <r>
    <s v="s6424"/>
    <x v="0"/>
    <x v="6418"/>
    <s v="Brian De Palma"/>
    <x v="0"/>
    <x v="2"/>
    <n v="1976"/>
    <x v="0"/>
    <s v="R"/>
    <s v="98 min"/>
    <n v="98"/>
    <x v="18"/>
    <s v=" Cult Movies"/>
    <s v=" Horror Movies"/>
    <s v="An outcast teen with telekinetic ability lashes out with her deadly power when the high school &quot;in crowd&quot; torments her with a sick joke at the prom."/>
  </r>
  <r>
    <s v="s6425"/>
    <x v="0"/>
    <x v="6419"/>
    <s v="Ã€lex Pastor, David Pastor"/>
    <x v="0"/>
    <x v="2"/>
    <n v="2009"/>
    <x v="0"/>
    <s v="PG-13"/>
    <s v="85 min"/>
    <n v="85"/>
    <x v="11"/>
    <s v=" Sci-Fi &amp; Fantasy"/>
    <s v=" Thrillers"/>
    <s v="As a lethal virus spreads globally, four friends seek a reputed plague-free haven. But while avoiding the infected, the travelers turn on one another."/>
  </r>
  <r>
    <s v="s6426"/>
    <x v="0"/>
    <x v="6420"/>
    <s v="Matt Piedmont"/>
    <x v="0"/>
    <x v="9"/>
    <n v="2012"/>
    <x v="3"/>
    <s v="R"/>
    <s v="84 min"/>
    <n v="70"/>
    <x v="8"/>
    <m/>
    <m/>
    <s v="Will Ferrell stars as a Spanish-speaking cowboy in this comedy about a Mexican clan trying to rescue their ranch from greedy creditors."/>
  </r>
  <r>
    <s v="s6427"/>
    <x v="1"/>
    <x v="6421"/>
    <s v="unknown directors"/>
    <x v="12"/>
    <x v="2"/>
    <n v="2015"/>
    <x v="2"/>
    <s v="TV-14"/>
    <s v="1 Season"/>
    <n v="125"/>
    <x v="15"/>
    <s v=" Crime TV Shows"/>
    <s v=" TV Thrillers"/>
    <s v="Turned into a young boy by a sinister potion, teen sleuth Conan helps solve baffling crimes while tracking down the nefarious agents who poisoned him."/>
  </r>
  <r>
    <s v="s6428"/>
    <x v="0"/>
    <x v="6422"/>
    <s v="Martin Campbell"/>
    <x v="4"/>
    <x v="1"/>
    <n v="2006"/>
    <x v="1"/>
    <s v="PG-13"/>
    <s v="145 min"/>
    <n v="145"/>
    <x v="13"/>
    <m/>
    <m/>
    <s v="Daniel Craig makes his debut as the newly minted agent 007, who's pitted against an infamous financier of global terrorism â€“ at the poker table."/>
  </r>
  <r>
    <s v="s6429"/>
    <x v="0"/>
    <x v="6423"/>
    <s v="Wong Jing"/>
    <x v="20"/>
    <x v="3"/>
    <n v="1992"/>
    <x v="2"/>
    <s v="TV-MA"/>
    <s v="125 min"/>
    <n v="125"/>
    <x v="13"/>
    <s v=" Dramas"/>
    <s v=" International Movies"/>
    <s v="When Japanese troops invade Hong Kong, young Benny Ho flees to Macau and rises to the top of the city's casino business with pluck, diligence and wit."/>
  </r>
  <r>
    <s v="s6430"/>
    <x v="0"/>
    <x v="6424"/>
    <s v="Wong Jing"/>
    <x v="20"/>
    <x v="3"/>
    <n v="1992"/>
    <x v="3"/>
    <s v="TV-MA"/>
    <s v="108 min"/>
    <n v="70"/>
    <x v="13"/>
    <s v=" Dramas"/>
    <s v=" International Movies"/>
    <s v="Casino mogul Benny Ho wields enormous power. But a feud with his former partner and a massive fraud scheme soon threaten his family and his empire."/>
  </r>
  <r>
    <s v="s6431"/>
    <x v="1"/>
    <x v="6425"/>
    <s v="unknown directors"/>
    <x v="2"/>
    <x v="3"/>
    <n v="2015"/>
    <x v="2"/>
    <s v="TV-MA"/>
    <s v="1 Season"/>
    <n v="125"/>
    <x v="1"/>
    <s v=" Romantic TV Shows"/>
    <s v=" TV Comedies"/>
    <s v="As four couples with different lifestyles go through the ebbs and flows of joy and sorrow, each must learn how to live a good life."/>
  </r>
  <r>
    <s v="s6432"/>
    <x v="0"/>
    <x v="6426"/>
    <s v="Richard Brooks"/>
    <x v="0"/>
    <x v="2"/>
    <n v="1958"/>
    <x v="3"/>
    <s v="NR"/>
    <s v="108 min"/>
    <n v="70"/>
    <x v="18"/>
    <s v=" Dramas"/>
    <m/>
    <s v="Members of a Southern clan scramble to curry favor with a dying, wealthy patriarch in this adaptation of Tennessee Williams's sizzling stage drama."/>
  </r>
  <r>
    <s v="s6433"/>
    <x v="0"/>
    <x v="6427"/>
    <s v="Shalini Kantayya"/>
    <x v="10"/>
    <x v="5"/>
    <n v="2015"/>
    <x v="3"/>
    <s v="TV-14"/>
    <s v="74 min"/>
    <n v="70"/>
    <x v="0"/>
    <m/>
    <m/>
    <s v="This documentary explores the worldwide economics of the burgeoning solar energy industry and its impact on hopeful job seekers in the United States."/>
  </r>
  <r>
    <s v="s6434"/>
    <x v="0"/>
    <x v="6428"/>
    <s v="Brad Peyton"/>
    <x v="0"/>
    <x v="2"/>
    <n v="2010"/>
    <x v="3"/>
    <s v="PG"/>
    <s v="82 min"/>
    <n v="70"/>
    <x v="5"/>
    <s v=" Comedies"/>
    <m/>
    <s v="Cats and dogs must set aside their differences and merge animal instincts when Kitty Galore decides to claw her way to global domination."/>
  </r>
  <r>
    <s v="s6435"/>
    <x v="0"/>
    <x v="6429"/>
    <s v="Aaron Hancox, Michael McNamara"/>
    <x v="19"/>
    <x v="2"/>
    <n v="2018"/>
    <x v="3"/>
    <s v="TV-PG"/>
    <s v="75 min"/>
    <n v="70"/>
    <x v="0"/>
    <s v=" International Movies"/>
    <m/>
    <s v="This fun, charming documentary follows the exploits of some very feline-friendly folks as they strive to get their kitties crowned Canadaâ€™s top cat."/>
  </r>
  <r>
    <s v="s6436"/>
    <x v="0"/>
    <x v="6430"/>
    <s v="Henrik Martin Dahlsbakken"/>
    <x v="47"/>
    <x v="4"/>
    <n v="2016"/>
    <x v="3"/>
    <s v="TV-MA"/>
    <s v="77 min"/>
    <n v="70"/>
    <x v="13"/>
    <s v=" International Movies"/>
    <s v=" Thrillers"/>
    <s v="Torn between old camaraderie and recent tensions, three ex-soldiers reunite to explore a deadly cave but soon discover terror beyond all expectations."/>
  </r>
  <r>
    <s v="s6437"/>
    <x v="0"/>
    <x v="6431"/>
    <s v="Shivendra Singh Dungarpur"/>
    <x v="3"/>
    <x v="4"/>
    <n v="2012"/>
    <x v="3"/>
    <s v="TV-PG"/>
    <s v="156 min"/>
    <n v="70"/>
    <x v="0"/>
    <s v=" International Movies"/>
    <m/>
    <s v="This documentary chronicles the philosophy and life's work of archivist P.K. Nair, who made a mission of preserving Indian cinemaâ€™s rich history."/>
  </r>
  <r>
    <s v="s6438"/>
    <x v="0"/>
    <x v="6432"/>
    <s v="Nicholas Hytner"/>
    <x v="0"/>
    <x v="1"/>
    <n v="2000"/>
    <x v="2"/>
    <s v="PG-13"/>
    <s v="116 min"/>
    <n v="116"/>
    <x v="6"/>
    <m/>
    <m/>
    <s v="Vying for a spot in the American Ballet Company, 12 dance students are ready to push their bodies and minds to the limit to realize their dreams."/>
  </r>
  <r>
    <s v="s6439"/>
    <x v="0"/>
    <x v="6433"/>
    <s v="Harry Baweja"/>
    <x v="3"/>
    <x v="3"/>
    <n v="2014"/>
    <x v="3"/>
    <s v="TV-PG"/>
    <s v="126 min"/>
    <n v="70"/>
    <x v="6"/>
    <s v=" Faith &amp; Spirituality"/>
    <s v=" International Movies"/>
    <s v="With a horde of enemy invaders bearing down, four sons of an illustrious Sikh guru lead a tiny but valiant army into a desperate fight for freedom."/>
  </r>
  <r>
    <s v="s6440"/>
    <x v="0"/>
    <x v="6434"/>
    <s v="Aatmaram Dharne"/>
    <x v="3"/>
    <x v="3"/>
    <n v="2010"/>
    <x v="3"/>
    <s v="TV-14"/>
    <s v="129 min"/>
    <n v="70"/>
    <x v="8"/>
    <s v=" Dramas"/>
    <s v=" International Movies"/>
    <s v="After her fat-shaming husband brings home a new lover, a wife in Maharashtra recruits a group of women to challenge him in a kabaddi match."/>
  </r>
  <r>
    <s v="s6441"/>
    <x v="0"/>
    <x v="6435"/>
    <s v="David Dhawan"/>
    <x v="3"/>
    <x v="2"/>
    <n v="2000"/>
    <x v="3"/>
    <s v="TV-14"/>
    <s v="132 min"/>
    <n v="70"/>
    <x v="8"/>
    <s v=" International Movies"/>
    <s v=" Romantic Movies"/>
    <s v="When a secretary saves her tycoon boss's life, his family hears wedding bells. Problem is, she's already in love â€“ with his younger brother."/>
  </r>
  <r>
    <s v="s6442"/>
    <x v="0"/>
    <x v="6436"/>
    <s v="Umer Adil"/>
    <x v="70"/>
    <x v="3"/>
    <n v="2017"/>
    <x v="3"/>
    <s v="TV-14"/>
    <s v="118 min"/>
    <n v="70"/>
    <x v="8"/>
    <s v=" Dramas"/>
    <s v=" International Movies"/>
    <s v="Beautiful and adventurous doctor Resham meets a handsome Chinese backpacker named Adam while traveling with friends on a journey of self-discovery."/>
  </r>
  <r>
    <s v="s6443"/>
    <x v="0"/>
    <x v="6437"/>
    <s v="Arne Birkenstock"/>
    <x v="5"/>
    <x v="4"/>
    <n v="2010"/>
    <x v="0"/>
    <s v="TV-G"/>
    <s v="87 min"/>
    <n v="87"/>
    <x v="0"/>
    <s v=" International Movies"/>
    <m/>
    <s v="A girl who wants to be an elephant driver like her father is given the chance to raise a calf and becomes even more determined when it's taken away."/>
  </r>
  <r>
    <s v="s6444"/>
    <x v="0"/>
    <x v="6438"/>
    <s v="Dianne Dreyer"/>
    <x v="0"/>
    <x v="1"/>
    <n v="2018"/>
    <x v="0"/>
    <s v="PG"/>
    <s v="95 min"/>
    <n v="95"/>
    <x v="6"/>
    <m/>
    <m/>
    <s v="When a secretive woman breezes into a quiet town, her subdued neighbors get swept up in curiosity over her ethereal presence."/>
  </r>
  <r>
    <s v="s6445"/>
    <x v="0"/>
    <x v="6439"/>
    <s v="Garin Nugroho"/>
    <x v="34"/>
    <x v="2"/>
    <n v="2016"/>
    <x v="3"/>
    <s v="TV-14"/>
    <s v="86 min"/>
    <n v="70"/>
    <x v="6"/>
    <s v=" International Movies"/>
    <s v=" Romantic Movies"/>
    <s v="Spanning the 1970s, â€˜80s and â€˜90s, this lyrical love story of two childhood neighbors plays out amidst a rapidly evolving Indonesia."/>
  </r>
  <r>
    <s v="s6446"/>
    <x v="0"/>
    <x v="6440"/>
    <s v="John Curran"/>
    <x v="0"/>
    <x v="3"/>
    <n v="2017"/>
    <x v="0"/>
    <s v="PG-13"/>
    <s v="106 min"/>
    <n v="106"/>
    <x v="6"/>
    <m/>
    <m/>
    <s v="Senator Ted Kennedy watches his future unravel in the wake of an infamous car crash as family and allies vie to protect his reputation."/>
  </r>
  <r>
    <s v="s6447"/>
    <x v="0"/>
    <x v="6441"/>
    <s v="Tim Burton"/>
    <x v="4"/>
    <x v="1"/>
    <n v="2005"/>
    <x v="2"/>
    <s v="PG"/>
    <s v="115 min"/>
    <n v="115"/>
    <x v="5"/>
    <s v=" Comedies"/>
    <m/>
    <s v="The eccentric Willy Wonka opens the doors of his candy factory to five lucky kids who learn the secrets behind his amazing confections."/>
  </r>
  <r>
    <s v="s6448"/>
    <x v="0"/>
    <x v="6442"/>
    <s v="McG"/>
    <x v="0"/>
    <x v="2"/>
    <n v="2003"/>
    <x v="0"/>
    <s v="PG-13"/>
    <s v="106 min"/>
    <n v="106"/>
    <x v="13"/>
    <s v=" Comedies"/>
    <m/>
    <s v="In this reboot of the TV classic, the Angels are tasked with finding lost rings encoded with the personal information of people in witness protection."/>
  </r>
  <r>
    <s v="s6449"/>
    <x v="0"/>
    <x v="6443"/>
    <s v="Charles A. Nichols, Iwao Takamoto"/>
    <x v="0"/>
    <x v="2"/>
    <n v="1973"/>
    <x v="0"/>
    <s v="G"/>
    <s v="94 min"/>
    <n v="94"/>
    <x v="5"/>
    <s v=" Classic Movies"/>
    <m/>
    <s v="Follow the adventures of Wilbur the pig, Templeton the rat and Charlotte the spider in this animated musical version of E.B. White's timeless story."/>
  </r>
  <r>
    <s v="s6450"/>
    <x v="0"/>
    <x v="6444"/>
    <s v="David Dhawan"/>
    <x v="3"/>
    <x v="4"/>
    <n v="2013"/>
    <x v="3"/>
    <s v="TV-PG"/>
    <s v="121 min"/>
    <n v="70"/>
    <x v="8"/>
    <s v=" International Movies"/>
    <s v=" Music &amp; Musicals"/>
    <s v="When pretty new neighbor Seema falls for their shy roommate Sid, jealous womanizers Omi and Jai plot to break up the new lovebirds."/>
  </r>
  <r>
    <s v="s6451"/>
    <x v="0"/>
    <x v="6445"/>
    <s v="Kevin Smith"/>
    <x v="0"/>
    <x v="1"/>
    <n v="1997"/>
    <x v="2"/>
    <s v="R"/>
    <s v="113 min"/>
    <n v="113"/>
    <x v="8"/>
    <s v=" Cult Movies"/>
    <s v=" Dramas"/>
    <s v="Comic book artist Holden meets the perfect woman, only to learn that she's a lesbian. But that doesn't stop him from falling in love with her."/>
  </r>
  <r>
    <s v="s6452"/>
    <x v="1"/>
    <x v="6446"/>
    <s v="unknown directors"/>
    <x v="19"/>
    <x v="4"/>
    <n v="2016"/>
    <x v="1"/>
    <s v="TV-PG"/>
    <s v="2 Seasons"/>
    <n v="250"/>
    <x v="3"/>
    <s v=" Reality TV"/>
    <s v=" Science &amp; Nature TV"/>
    <s v="Adventurer Cyril Chauquet seeks out the most colossal and dangerous underwater creatures around the world in this adrenaline-packed series."/>
  </r>
  <r>
    <s v="s6453"/>
    <x v="0"/>
    <x v="6447"/>
    <s v="Wong Jing, Jason Kwan"/>
    <x v="20"/>
    <x v="3"/>
    <n v="2017"/>
    <x v="3"/>
    <s v="TV-MA"/>
    <s v="129 min"/>
    <n v="70"/>
    <x v="13"/>
    <s v=" Dramas"/>
    <s v=" International Movies"/>
    <s v="In corrupt, British-colonized Hong Kong, a mainland Chinese immigrant rises to the top of the city's drug underworld with the help of a notorious cop."/>
  </r>
  <r>
    <s v="s6454"/>
    <x v="0"/>
    <x v="6448"/>
    <s v="John Scheinfeld"/>
    <x v="0"/>
    <x v="4"/>
    <n v="2016"/>
    <x v="0"/>
    <s v="TV-PG"/>
    <s v="99 min"/>
    <n v="99"/>
    <x v="0"/>
    <s v=" Music &amp; Musicals"/>
    <m/>
    <s v="Featuring interviews, insights and archival footage, this documentary aims to reveal how historical events shaped the music of John Coltrane."/>
  </r>
  <r>
    <s v="s6455"/>
    <x v="0"/>
    <x v="6449"/>
    <s v="Gurvinder Singh"/>
    <x v="3"/>
    <x v="4"/>
    <n v="2015"/>
    <x v="2"/>
    <s v="TV-14"/>
    <s v="116 min"/>
    <n v="116"/>
    <x v="6"/>
    <s v=" Independent Movies"/>
    <s v=" International Movies"/>
    <s v="Related tales of a family seeking refuge and two men on a train to Amritsar evoke the dreadful unease surrounding Hindu-Sikh tensions in 1980s Punjab."/>
  </r>
  <r>
    <s v="s6456"/>
    <x v="1"/>
    <x v="6450"/>
    <s v="unknown directors"/>
    <x v="8"/>
    <x v="4"/>
    <n v="2016"/>
    <x v="2"/>
    <s v="TV-14"/>
    <s v="1 Season"/>
    <n v="125"/>
    <x v="1"/>
    <s v=" Reality TV"/>
    <m/>
    <s v="Couples on a tiny budget try to ensure that the day of their wedding turns out to be the magical experience they always dreamed it would be."/>
  </r>
  <r>
    <s v="s6457"/>
    <x v="1"/>
    <x v="6451"/>
    <s v="unknown directors"/>
    <x v="0"/>
    <x v="4"/>
    <n v="1992"/>
    <x v="3"/>
    <s v="TV-PG"/>
    <s v="11 Seasons"/>
    <n v="70"/>
    <x v="24"/>
    <s v=" TV Comedies"/>
    <m/>
    <s v="Sam Malone, an ex-baseball player turned bar owner, operates a saloon that's always filled with quirky customers and even more eccentric staff."/>
  </r>
  <r>
    <s v="s6458"/>
    <x v="1"/>
    <x v="6452"/>
    <s v="unknown directors"/>
    <x v="16"/>
    <x v="4"/>
    <n v="2017"/>
    <x v="1"/>
    <s v="TV-PG"/>
    <s v="2 Seasons"/>
    <n v="250"/>
    <x v="1"/>
    <s v=" Korean TV Shows"/>
    <s v=" Reality TV"/>
    <s v="The best chefs of Korea go head-to-head to create impromptu dishes that feature ingredients found inside the guest stars' very own refrigerators."/>
  </r>
  <r>
    <s v="s6459"/>
    <x v="0"/>
    <x v="6453"/>
    <s v="Bradley Parker"/>
    <x v="0"/>
    <x v="3"/>
    <n v="2012"/>
    <x v="0"/>
    <s v="R"/>
    <s v="88 min"/>
    <n v="88"/>
    <x v="11"/>
    <s v=" Thrillers"/>
    <m/>
    <s v="A group of kids takes an illegal tour through an abandoned city near Chernobyl, where mysterious humanoid forms begin to haunt their steps..."/>
  </r>
  <r>
    <s v="s6460"/>
    <x v="1"/>
    <x v="6454"/>
    <s v="unknown directors"/>
    <x v="4"/>
    <x v="5"/>
    <n v="1999"/>
    <x v="2"/>
    <s v="TV-14"/>
    <s v="1 Season"/>
    <n v="125"/>
    <x v="7"/>
    <s v=" TV Comedies"/>
    <m/>
    <s v="Petty criminals, dodgy decorators, full-bore Glaswegians and oddball documentary presenters converge in this sketch show that parodies Scottish life."/>
  </r>
  <r>
    <s v="s6461"/>
    <x v="1"/>
    <x v="6455"/>
    <s v="unknown directors"/>
    <x v="4"/>
    <x v="4"/>
    <n v="2017"/>
    <x v="1"/>
    <s v="TV-MA"/>
    <s v="2 Seasons"/>
    <n v="250"/>
    <x v="7"/>
    <s v=" International TV Shows"/>
    <s v=" Romantic TV Shows"/>
    <s v="The virginal Tracey, who was raised in a strictly religious Tower Hamlets flat, is ready to realize her potential. And the first step is having sex."/>
  </r>
  <r>
    <s v="s6462"/>
    <x v="0"/>
    <x v="6456"/>
    <s v="Sidheswar Shukla, Asit Mohapatra"/>
    <x v="2"/>
    <x v="2"/>
    <n v="2018"/>
    <x v="3"/>
    <s v="TV-Y7"/>
    <s v="63 min"/>
    <n v="70"/>
    <x v="22"/>
    <m/>
    <m/>
    <s v="Finally released after being trapped in an ancient book for centuries, a wicked warrior sets out to conquer Dholakpur â€“ but not if Bheem can help it!"/>
  </r>
  <r>
    <s v="s6463"/>
    <x v="0"/>
    <x v="6457"/>
    <s v="Asit Mohapatra, Shyamal Chaulia"/>
    <x v="2"/>
    <x v="2"/>
    <n v="2018"/>
    <x v="3"/>
    <s v="TV-Y7"/>
    <s v="62 min"/>
    <n v="70"/>
    <x v="5"/>
    <m/>
    <m/>
    <s v="Bheem and King Indraverma travel to Rome for a trading venture, but when the king of a neighboring land attacks, can Bheemâ€™s wile and wit save the day?"/>
  </r>
  <r>
    <s v="s6464"/>
    <x v="0"/>
    <x v="6458"/>
    <s v="Shyamal Chaulia, Asit Mohapatra"/>
    <x v="2"/>
    <x v="2"/>
    <n v="2018"/>
    <x v="3"/>
    <s v="TV-Y7"/>
    <s v="62 min"/>
    <n v="70"/>
    <x v="22"/>
    <m/>
    <m/>
    <s v="Trolls kidnap the king's daughters and overtake the kingdom of Messina. Can Bheem track them down and bring the princesses home?"/>
  </r>
  <r>
    <s v="s6465"/>
    <x v="0"/>
    <x v="6459"/>
    <s v="Rajiv Chilaka, Binayak Das"/>
    <x v="3"/>
    <x v="2"/>
    <n v="2019"/>
    <x v="3"/>
    <s v="TV-Y7"/>
    <s v="112 min"/>
    <n v="70"/>
    <x v="5"/>
    <m/>
    <m/>
    <s v="Chhota Bheem is in China for a martial arts competition but his real challenge: to save the emperorâ€™s daughter from being kidnapped by the villain Zuhu!"/>
  </r>
  <r>
    <s v="s6466"/>
    <x v="0"/>
    <x v="6460"/>
    <s v="Anuranjan Premji"/>
    <x v="3"/>
    <x v="3"/>
    <n v="2017"/>
    <x v="2"/>
    <s v="TV-14"/>
    <s v="113 min"/>
    <n v="113"/>
    <x v="8"/>
    <s v=" International Movies"/>
    <m/>
    <s v="In the wake of his sister's marriage, a young middle-class man leaves his village and learns that supporting one's self is easier said than done."/>
  </r>
  <r>
    <s v="s6467"/>
    <x v="0"/>
    <x v="6461"/>
    <s v="Mark Dindal"/>
    <x v="0"/>
    <x v="5"/>
    <n v="2005"/>
    <x v="3"/>
    <s v="G"/>
    <s v="82 min"/>
    <n v="70"/>
    <x v="5"/>
    <s v=" Comedies"/>
    <m/>
    <s v="No one believes Chicken Little when he tries to warn of an alien invasion â€“ so it's up to him and his misfit friends to save the world!"/>
  </r>
  <r>
    <s v="s6468"/>
    <x v="0"/>
    <x v="6462"/>
    <s v="Niyi Akinmolayan"/>
    <x v="11"/>
    <x v="2"/>
    <n v="2018"/>
    <x v="0"/>
    <s v="TV-MA"/>
    <s v="98 min"/>
    <n v="98"/>
    <x v="8"/>
    <s v=" Dramas"/>
    <s v=" International Movies"/>
    <s v="When a wealthy patriarch unexpectedly drops dead, his money-crazed family, friends and staff scramble for his billionaire fortune."/>
  </r>
  <r>
    <s v="s6469"/>
    <x v="0"/>
    <x v="6463"/>
    <s v="Tom Holland"/>
    <x v="0"/>
    <x v="2"/>
    <n v="1988"/>
    <x v="0"/>
    <s v="R"/>
    <s v="87 min"/>
    <n v="87"/>
    <x v="27"/>
    <s v=" Horror Movies"/>
    <m/>
    <s v="When a rash of murders unfolds, 6-year-old Andy knows that his toy doll Chucky is the killer, but neither his mom nor the cops believe him."/>
  </r>
  <r>
    <s v="s6470"/>
    <x v="1"/>
    <x v="6464"/>
    <s v="unknown directors"/>
    <x v="2"/>
    <x v="5"/>
    <n v="1994"/>
    <x v="2"/>
    <s v="TV-G"/>
    <s v="1 Season"/>
    <n v="125"/>
    <x v="19"/>
    <m/>
    <m/>
    <s v="Iconic artist and master of relaxation Bob Ross demonstrates the process of creating wintry scenes in these episodes dedicated to the season."/>
  </r>
  <r>
    <s v="s6471"/>
    <x v="0"/>
    <x v="6465"/>
    <s v="Tan Bing"/>
    <x v="10"/>
    <x v="3"/>
    <n v="2017"/>
    <x v="2"/>
    <s v="TV-MA"/>
    <s v="111 min"/>
    <n v="111"/>
    <x v="13"/>
    <s v=" International Movies"/>
    <m/>
    <s v="A Chinese engineer travels to a war-torn African country to rebuild its telecommunications but instead finds massive corruption and explosive danger."/>
  </r>
  <r>
    <s v="s6472"/>
    <x v="0"/>
    <x v="6466"/>
    <s v="Luis Lopez"/>
    <x v="2"/>
    <x v="4"/>
    <n v="2017"/>
    <x v="3"/>
    <s v="TV-MA"/>
    <s v="63 min"/>
    <n v="70"/>
    <x v="20"/>
    <m/>
    <m/>
    <s v="On point and larger than life, rapper and stand-up comic Chingo Bling gathers his funniest friends for a rambunctious take on Tex-Mex culture."/>
  </r>
  <r>
    <s v="s6473"/>
    <x v="0"/>
    <x v="6467"/>
    <s v="Bedabrata Pain"/>
    <x v="0"/>
    <x v="3"/>
    <n v="2012"/>
    <x v="0"/>
    <s v="NR"/>
    <s v="105 min"/>
    <n v="105"/>
    <x v="6"/>
    <s v=" Independent Movies"/>
    <s v=" International Movies"/>
    <s v="In the turbulent 1930s of British colonial India, a teenager joins a ragtag army of schoolboys determined to overthrow their foreign conquerors."/>
  </r>
  <r>
    <s v="s6474"/>
    <x v="0"/>
    <x v="6468"/>
    <s v="Ken Hughes"/>
    <x v="4"/>
    <x v="1"/>
    <n v="1968"/>
    <x v="3"/>
    <s v="G"/>
    <s v="146 min"/>
    <n v="70"/>
    <x v="5"/>
    <s v=" Classic Movies"/>
    <s v=" Comedies"/>
    <s v="Quirky inventor Caractacus Potts and his family travel in their magical flying car to Vulgaria, a kingdom strangely devoid of children."/>
  </r>
  <r>
    <s v="s6475"/>
    <x v="0"/>
    <x v="6469"/>
    <s v="Atom Egoyan"/>
    <x v="0"/>
    <x v="1"/>
    <n v="2009"/>
    <x v="0"/>
    <s v="R"/>
    <s v="96 min"/>
    <n v="96"/>
    <x v="28"/>
    <s v=" Thrillers"/>
    <m/>
    <s v="Suspecting her husband of infidelity, Catherine hires sexy Chloe to test his faithfulness. Soon, the relationships between all three intensify."/>
  </r>
  <r>
    <s v="s6476"/>
    <x v="0"/>
    <x v="6470"/>
    <s v="Andrew Sandler"/>
    <x v="0"/>
    <x v="4"/>
    <n v="2017"/>
    <x v="3"/>
    <s v="TV-MA"/>
    <s v="80 min"/>
    <n v="70"/>
    <x v="0"/>
    <s v=" Music &amp; Musicals"/>
    <m/>
    <s v="Featuring interviews, concert footage and behind-the-scenes access, this documentary delivers fans an all-access look at the life of Chris Brown."/>
  </r>
  <r>
    <s v="s6477"/>
    <x v="0"/>
    <x v="6471"/>
    <s v="Corbin Bernsen"/>
    <x v="0"/>
    <x v="2"/>
    <n v="2014"/>
    <x v="0"/>
    <s v="PG"/>
    <s v="99 min"/>
    <n v="99"/>
    <x v="8"/>
    <s v=" Faith &amp; Spirituality"/>
    <s v=" Romantic Movies"/>
    <s v="A career woman who has everything but romance finds her values challenged when she starts dating a good man she met on a Christian matchmaking site."/>
  </r>
  <r>
    <s v="s6478"/>
    <x v="1"/>
    <x v="6472"/>
    <s v="unknown directors"/>
    <x v="0"/>
    <x v="3"/>
    <n v="2018"/>
    <x v="2"/>
    <s v="TV-MA"/>
    <s v="1 Season"/>
    <n v="125"/>
    <x v="3"/>
    <m/>
    <m/>
    <s v="A contextual, acculturated dive into how adults in six, big global cities celebrate love and accentuate sex. CNN's Christiane Amanpour reports."/>
  </r>
  <r>
    <s v="s6479"/>
    <x v="0"/>
    <x v="6473"/>
    <s v="Marita Grabiak"/>
    <x v="19"/>
    <x v="2"/>
    <n v="2012"/>
    <x v="0"/>
    <s v="TV-PG"/>
    <s v="87 min"/>
    <n v="87"/>
    <x v="8"/>
    <s v=" Romantic Movies"/>
    <m/>
    <s v="Twentysomething Georgia pines for her old boyfriend and is thrilled to have a second chance at love when she attends their high school reunion."/>
  </r>
  <r>
    <s v="s6480"/>
    <x v="0"/>
    <x v="6474"/>
    <s v="Gary Wheeler"/>
    <x v="0"/>
    <x v="2"/>
    <n v="2015"/>
    <x v="0"/>
    <s v="TV-G"/>
    <s v="88 min"/>
    <n v="88"/>
    <x v="5"/>
    <s v=" Dramas"/>
    <s v=" Romantic Movies"/>
    <s v="In the Smoky Mountains, an ambitious woman works to save her family's historic berry farm as her ex, a country music star, returns to town."/>
  </r>
  <r>
    <s v="s6481"/>
    <x v="0"/>
    <x v="6475"/>
    <s v="Joe Roth"/>
    <x v="0"/>
    <x v="2"/>
    <n v="2004"/>
    <x v="0"/>
    <s v="PG"/>
    <s v="99 min"/>
    <n v="99"/>
    <x v="5"/>
    <s v=" Comedies"/>
    <m/>
    <s v="When Luther Krank and his wife opt to skip Christmas â€“ no tree and no rooftop Frosty â€“ can they handle the fallout from their family and neighbors?"/>
  </r>
  <r>
    <s v="s6482"/>
    <x v="0"/>
    <x v="6476"/>
    <s v="Marc Forster"/>
    <x v="0"/>
    <x v="2"/>
    <n v="2018"/>
    <x v="0"/>
    <s v="PG"/>
    <s v="104 min"/>
    <n v="104"/>
    <x v="5"/>
    <s v=" Comedies"/>
    <s v=" Dramas"/>
    <s v="Now a careworn middle-aged man, Christopher Robin goes on a familiar adventure when his old pal Winnie the Pooh brings him to the Hundred Acre Wood."/>
  </r>
  <r>
    <s v="s6483"/>
    <x v="0"/>
    <x v="6477"/>
    <s v="Israel AdriÃ¡n Caetano"/>
    <x v="17"/>
    <x v="3"/>
    <n v="2006"/>
    <x v="0"/>
    <s v="R"/>
    <s v="104 min"/>
    <n v="104"/>
    <x v="6"/>
    <s v=" International Movies"/>
    <s v=" Thrillers"/>
    <s v="Soccer goalie Claudio Tamburrini is kidnapped by the Argentine military. Several months later, he joins other prisoners in planning a daring escape."/>
  </r>
  <r>
    <s v="s6484"/>
    <x v="1"/>
    <x v="6478"/>
    <s v="unknown directors"/>
    <x v="37"/>
    <x v="4"/>
    <n v="2017"/>
    <x v="2"/>
    <s v="TV-Y7"/>
    <s v="1 Season"/>
    <n v="125"/>
    <x v="12"/>
    <m/>
    <m/>
    <s v="On the island of Rocky Perch, security company owner Chuck Adoodledoo and his friends provide kung fu-style protection for their fellow bird citizens."/>
  </r>
  <r>
    <s v="s6485"/>
    <x v="0"/>
    <x v="6479"/>
    <s v="Mohsin Ali"/>
    <x v="70"/>
    <x v="2"/>
    <n v="2017"/>
    <x v="3"/>
    <s v="TV-14"/>
    <s v="118 min"/>
    <n v="70"/>
    <x v="8"/>
    <s v=" International Movies"/>
    <m/>
    <s v="The lives of five hapless, petty criminals careen into madcap disarray when their plan to abduct a wealthy ministerâ€™s son goes horribly wrong."/>
  </r>
  <r>
    <s v="s6486"/>
    <x v="0"/>
    <x v="6480"/>
    <s v="Hrishikesh Mukherjee"/>
    <x v="3"/>
    <x v="2"/>
    <n v="1975"/>
    <x v="1"/>
    <s v="TV-PG"/>
    <s v="127 min"/>
    <n v="127"/>
    <x v="18"/>
    <s v=" Comedies"/>
    <s v=" International Movies"/>
    <s v="Jealous of the high regard in which his new wife holds their brother-in-law, a botany professor stages an elaborate prank that will even the score."/>
  </r>
  <r>
    <s v="s6487"/>
    <x v="0"/>
    <x v="6481"/>
    <s v="Paul Weitz"/>
    <x v="0"/>
    <x v="3"/>
    <n v="2009"/>
    <x v="3"/>
    <s v="PG-13"/>
    <s v="109 min"/>
    <n v="70"/>
    <x v="13"/>
    <s v=" Horror Movies"/>
    <s v=" Sci-Fi &amp; Fantasy"/>
    <s v="When Darren Shan is taken to a circus that's chock-full of sideshow oddities, he meets a vampire and receives a life-changing bite on the neck."/>
  </r>
  <r>
    <s v="s6488"/>
    <x v="1"/>
    <x v="6482"/>
    <s v="unknown directors"/>
    <x v="4"/>
    <x v="4"/>
    <n v="2016"/>
    <x v="2"/>
    <s v="TV-PG"/>
    <s v="1 Season"/>
    <n v="125"/>
    <x v="7"/>
    <s v=" Docuseries"/>
    <s v=" Science &amp; Nature TV"/>
    <s v="This series explores the magnitude and scale of modern air travel, and the challenges faced by those responsible for its smooth functioning."/>
  </r>
  <r>
    <s v="s6489"/>
    <x v="0"/>
    <x v="6483"/>
    <s v="Fernando Meirelles, Katia Lund"/>
    <x v="28"/>
    <x v="1"/>
    <n v="2002"/>
    <x v="3"/>
    <s v="R"/>
    <s v="130 min"/>
    <n v="70"/>
    <x v="6"/>
    <s v=" Independent Movies"/>
    <s v=" International Movies"/>
    <s v="Growing up in a Rio de Janeiro slum, Rocket is able to avoid being drawn into a life of drugs and crime by having a passion for photography."/>
  </r>
  <r>
    <s v="s6490"/>
    <x v="0"/>
    <x v="6484"/>
    <s v="Pete Travis"/>
    <x v="4"/>
    <x v="4"/>
    <n v="2016"/>
    <x v="2"/>
    <s v="TV-MA"/>
    <s v="110 min"/>
    <n v="110"/>
    <x v="6"/>
    <s v=" International Movies"/>
    <s v=" Thrillers"/>
    <s v="In moody London, a burned-out sleuth sinks into a world of corruption and murderous romance when he tackles a mysterious case of a missing sex worker."/>
  </r>
  <r>
    <s v="s6491"/>
    <x v="1"/>
    <x v="6485"/>
    <s v="unknown directors"/>
    <x v="4"/>
    <x v="3"/>
    <n v="2018"/>
    <x v="2"/>
    <s v="TV-14"/>
    <s v="1 Season"/>
    <n v="125"/>
    <x v="7"/>
    <s v=" Docuseries"/>
    <m/>
    <s v="Expanding Kenneth Clark's 1969 &quot;Civilisation&quot; series for a new generation, this reboot explores the art of cultures around the world, throughout time."/>
  </r>
  <r>
    <s v="s6492"/>
    <x v="0"/>
    <x v="6486"/>
    <s v="Nick Mead"/>
    <x v="0"/>
    <x v="2"/>
    <n v="2019"/>
    <x v="0"/>
    <s v="TV-MA"/>
    <s v="88 min"/>
    <n v="88"/>
    <x v="0"/>
    <s v=" Music &amp; Musicals"/>
    <m/>
    <s v="This intimate documentary follows the life of legendary saxophonist Clarence Clemons and his spiritual awakening before his death in 2011."/>
  </r>
  <r>
    <s v="s6493"/>
    <x v="0"/>
    <x v="6487"/>
    <s v="Louis Leterrier"/>
    <x v="0"/>
    <x v="2"/>
    <n v="2010"/>
    <x v="0"/>
    <s v="PG-13"/>
    <s v="106 min"/>
    <n v="106"/>
    <x v="13"/>
    <s v=" Sci-Fi &amp; Fantasy"/>
    <m/>
    <s v="If he is to save the life of the beautiful Princess Andromeda, the valiant Perseus must battle a host of powerful, beastly enemies."/>
  </r>
  <r>
    <s v="s6494"/>
    <x v="0"/>
    <x v="6488"/>
    <s v="Gregory Hoblit"/>
    <x v="0"/>
    <x v="3"/>
    <n v="1993"/>
    <x v="0"/>
    <s v="TV-PG"/>
    <s v="91 min"/>
    <n v="91"/>
    <x v="6"/>
    <m/>
    <m/>
    <s v="As the Civil War looms, a runaway slave seeks freedom, and West Point cadets find their camaraderie shattered as they choose between North or South."/>
  </r>
  <r>
    <s v="s6495"/>
    <x v="0"/>
    <x v="6489"/>
    <s v="Eric Stoltz"/>
    <x v="0"/>
    <x v="3"/>
    <n v="2018"/>
    <x v="0"/>
    <s v="TV-MA"/>
    <s v="103 min"/>
    <n v="103"/>
    <x v="8"/>
    <m/>
    <m/>
    <s v="When her class rank threatens her college plans, an ambitious teen convinces a nerdy peer to run for the school board to abolish the ranking system."/>
  </r>
  <r>
    <s v="s6496"/>
    <x v="1"/>
    <x v="6490"/>
    <s v="unknown directors"/>
    <x v="3"/>
    <x v="4"/>
    <n v="2012"/>
    <x v="2"/>
    <s v="TV-PG"/>
    <s v="1 Season"/>
    <n v="125"/>
    <x v="3"/>
    <s v=" International TV Shows"/>
    <m/>
    <s v="This documentary series explores the glamour of Bollywood through the stories of the men and women who have illuminated its screens."/>
  </r>
  <r>
    <s v="s6497"/>
    <x v="0"/>
    <x v="6491"/>
    <s v="Jack Starrett"/>
    <x v="0"/>
    <x v="2"/>
    <n v="1973"/>
    <x v="3"/>
    <s v="PG"/>
    <s v="89 min"/>
    <n v="70"/>
    <x v="13"/>
    <s v=" Classic Movies"/>
    <m/>
    <s v="A stylin' special agent chases down drug lords and does her part to stop trafficking. Soon, she finds herself seeking revenge on a dealer."/>
  </r>
  <r>
    <s v="s6498"/>
    <x v="0"/>
    <x v="6492"/>
    <s v="Frank Coraci"/>
    <x v="0"/>
    <x v="1"/>
    <n v="2006"/>
    <x v="3"/>
    <s v="PG-13"/>
    <s v="108 min"/>
    <n v="70"/>
    <x v="8"/>
    <s v=" Sci-Fi &amp; Fantasy"/>
    <m/>
    <s v="Overworked Michael Newman stumbles on a universal remote control that gives him the power to pause or fast-forward through scenes in his life."/>
  </r>
  <r>
    <s v="s6499"/>
    <x v="1"/>
    <x v="6493"/>
    <s v="unknown directors"/>
    <x v="4"/>
    <x v="4"/>
    <n v="2017"/>
    <x v="2"/>
    <s v="TV-14"/>
    <s v="1 Season"/>
    <n v="125"/>
    <x v="7"/>
    <s v=" Crime TV Shows"/>
    <s v=" Docuseries"/>
    <s v="Crime journalist Donal MacIntyre reveals how deadly the internet can be as he dissects the technological methods behind heinous acts."/>
  </r>
  <r>
    <s v="s6500"/>
    <x v="0"/>
    <x v="6494"/>
    <s v="Chris Perkel"/>
    <x v="0"/>
    <x v="2"/>
    <n v="2017"/>
    <x v="2"/>
    <s v="TV-MA"/>
    <s v="124 min"/>
    <n v="124"/>
    <x v="0"/>
    <s v=" Music &amp; Musicals"/>
    <m/>
    <s v="This music-driven documentary charts Clive Davis' 50-year career as one of the world's most influential record moguls."/>
  </r>
  <r>
    <s v="s6501"/>
    <x v="0"/>
    <x v="6495"/>
    <s v="John Crowley"/>
    <x v="4"/>
    <x v="4"/>
    <n v="2013"/>
    <x v="0"/>
    <s v="R"/>
    <s v="96 min"/>
    <n v="96"/>
    <x v="6"/>
    <s v=" Thrillers"/>
    <m/>
    <s v="Martin and Claudia, top-flight lawyers who happen to be former lovers, become targets when they're teamed up to defend a notorious terrorist."/>
  </r>
  <r>
    <s v="s6502"/>
    <x v="0"/>
    <x v="6496"/>
    <s v="Lilly Wachowski, Lana Wachowski, Tom Tykwer"/>
    <x v="5"/>
    <x v="4"/>
    <n v="2012"/>
    <x v="3"/>
    <s v="R"/>
    <s v="172 min"/>
    <n v="70"/>
    <x v="13"/>
    <s v=" Cult Movies"/>
    <s v=" Dramas"/>
    <s v="In this star-studded drama, six seemingly disparate stories explore the complicated links that humanity shares through the generations."/>
  </r>
  <r>
    <s v="s6503"/>
    <x v="0"/>
    <x v="6497"/>
    <s v="Olivier Assayas"/>
    <x v="14"/>
    <x v="4"/>
    <n v="2014"/>
    <x v="2"/>
    <s v="R"/>
    <s v="124 min"/>
    <n v="124"/>
    <x v="6"/>
    <s v=" International Movies"/>
    <m/>
    <s v="A middle-aged actress is cast in a film adaptation of the play that made her famous 20 years earlier, but in a much less glamorous role."/>
  </r>
  <r>
    <s v="s6504"/>
    <x v="0"/>
    <x v="6498"/>
    <s v="Matt Reeves"/>
    <x v="0"/>
    <x v="1"/>
    <n v="2008"/>
    <x v="0"/>
    <s v="PG-13"/>
    <s v="85 min"/>
    <n v="85"/>
    <x v="13"/>
    <s v=" Horror Movies"/>
    <s v=" Sci-Fi &amp; Fantasy"/>
    <s v="A going-away party in Manhattan is interrupted when a mysterious monster of epic proportions launches an attack on New York City."/>
  </r>
  <r>
    <s v="s6505"/>
    <x v="1"/>
    <x v="6499"/>
    <s v="unknown directors"/>
    <x v="2"/>
    <x v="2"/>
    <n v="2015"/>
    <x v="1"/>
    <s v="TV-MA"/>
    <s v="9 Seasons"/>
    <n v="1125"/>
    <x v="1"/>
    <s v=" Romantic TV Shows"/>
    <s v=" TV Dramas"/>
    <s v="Based on a Thai radio show that gives love advice to callers, this series dramatizes stories of infidelity, love triangles, sexual identity and more."/>
  </r>
  <r>
    <s v="s6506"/>
    <x v="1"/>
    <x v="6500"/>
    <s v="unknown directors"/>
    <x v="2"/>
    <x v="3"/>
    <n v="2016"/>
    <x v="3"/>
    <s v="TV-MA"/>
    <s v="7 Seasons"/>
    <n v="70"/>
    <x v="1"/>
    <s v=" Romantic TV Shows"/>
    <s v=" TV Dramas"/>
    <s v="More confessional tales of love and heartbreak play out in this next installment of the popular Thai TV series based on a real-life call-in radio show."/>
  </r>
  <r>
    <s v="s6507"/>
    <x v="1"/>
    <x v="6501"/>
    <s v="unknown directors"/>
    <x v="2"/>
    <x v="2"/>
    <n v="2017"/>
    <x v="3"/>
    <s v="TV-MA"/>
    <s v="8 Seasons"/>
    <n v="70"/>
    <x v="1"/>
    <s v=" Romantic TV Shows"/>
    <s v=" TV Comedies"/>
    <s v="The eighth installment of this popular Thai series, based on a real-life call-in radio show, dramatizes personal stories of romance and heartbreak."/>
  </r>
  <r>
    <s v="s6508"/>
    <x v="1"/>
    <x v="6502"/>
    <s v="unknown directors"/>
    <x v="2"/>
    <x v="3"/>
    <n v="2016"/>
    <x v="2"/>
    <s v="TV-MA"/>
    <s v="1 Season"/>
    <n v="125"/>
    <x v="1"/>
    <s v=" Romantic TV Shows"/>
    <s v=" TV Dramas"/>
    <s v="A love triangle spirals out of control, wreaking havoc on a couple's relationship and a friendship between two women."/>
  </r>
  <r>
    <s v="s6509"/>
    <x v="1"/>
    <x v="6503"/>
    <s v="unknown directors"/>
    <x v="2"/>
    <x v="3"/>
    <n v="2016"/>
    <x v="2"/>
    <s v="TV-MA"/>
    <s v="1 Season"/>
    <n v="125"/>
    <x v="1"/>
    <s v=" Romantic TV Shows"/>
    <s v=" TV Comedies"/>
    <s v="A change in sexual identity complicates young Meen's relationships, while memories of a past romance remain fresh."/>
  </r>
  <r>
    <s v="s6510"/>
    <x v="1"/>
    <x v="6504"/>
    <s v="unknown directors"/>
    <x v="2"/>
    <x v="3"/>
    <n v="2016"/>
    <x v="2"/>
    <s v="TV-MA"/>
    <s v="1 Season"/>
    <n v="125"/>
    <x v="1"/>
    <s v=" Romantic TV Shows"/>
    <s v=" TV Dramas"/>
    <s v="Two young lovers vow to stay friends through thick and thin, but separation tests their bond until fate allows them to reunite."/>
  </r>
  <r>
    <s v="s6511"/>
    <x v="0"/>
    <x v="6505"/>
    <s v="Thomas Carter"/>
    <x v="0"/>
    <x v="1"/>
    <n v="2005"/>
    <x v="3"/>
    <s v="PG-13"/>
    <s v="137 min"/>
    <n v="70"/>
    <x v="6"/>
    <s v=" Sports Movies"/>
    <m/>
    <s v="Controversial basketball coach Ken Carter puts school before sports and benches his undefeated high school team for poor academic performance."/>
  </r>
  <r>
    <s v="s6512"/>
    <x v="0"/>
    <x v="6506"/>
    <s v="Les Mayfield"/>
    <x v="0"/>
    <x v="2"/>
    <n v="2007"/>
    <x v="0"/>
    <s v="PG-13"/>
    <s v="91 min"/>
    <n v="91"/>
    <x v="13"/>
    <s v=" Comedies"/>
    <m/>
    <s v="A mild-mannered janitor duped into believing he's an undercover agent stumbles into an international arms ring plot involving the CIA and the FBI."/>
  </r>
  <r>
    <s v="s6513"/>
    <x v="0"/>
    <x v="6507"/>
    <s v="Vishal Mishra"/>
    <x v="3"/>
    <x v="4"/>
    <n v="2017"/>
    <x v="3"/>
    <s v="TV-PG"/>
    <s v="120 min"/>
    <n v="70"/>
    <x v="8"/>
    <s v=" Independent Movies"/>
    <s v=" International Movies"/>
    <s v="Low TV ratings drive a well-known journalist to concoct a plan to interview a notorious underworld figure who is also a suspected terrorist."/>
  </r>
  <r>
    <s v="s6514"/>
    <x v="1"/>
    <x v="6508"/>
    <s v="unknown directors"/>
    <x v="0"/>
    <x v="2"/>
    <n v="2017"/>
    <x v="2"/>
    <s v="TV-14"/>
    <s v="1 Season"/>
    <n v="125"/>
    <x v="2"/>
    <s v=" Docuseries"/>
    <m/>
    <s v="Masterful detectives utilize forensic science and criminal psychology to re-examine long-standing cases."/>
  </r>
  <r>
    <s v="s6515"/>
    <x v="1"/>
    <x v="6509"/>
    <s v="unknown directors"/>
    <x v="0"/>
    <x v="1"/>
    <n v="1999"/>
    <x v="2"/>
    <s v="TV-MA"/>
    <s v="1 Season"/>
    <n v="125"/>
    <x v="2"/>
    <s v=" Docuseries"/>
    <m/>
    <s v="Through forensic science and criminal psychology, an elite breed of detectives reexamine long-unsolved crimes to deliver justice and the truth."/>
  </r>
  <r>
    <s v="s6516"/>
    <x v="0"/>
    <x v="6510"/>
    <s v="Saurav Palodhi"/>
    <x v="3"/>
    <x v="4"/>
    <n v="2016"/>
    <x v="3"/>
    <s v="TV-14"/>
    <s v="118 min"/>
    <n v="70"/>
    <x v="8"/>
    <s v=" Dramas"/>
    <s v=" Independent Movies"/>
    <s v="When Christopher Columbus mysteriously appears in modern-day Kolkata, India, two struggling young men look to him for advice on achieving success."/>
  </r>
  <r>
    <s v="s6517"/>
    <x v="0"/>
    <x v="6511"/>
    <s v="Florian Gallenberger"/>
    <x v="5"/>
    <x v="3"/>
    <n v="2015"/>
    <x v="2"/>
    <s v="R"/>
    <s v="110 min"/>
    <n v="110"/>
    <x v="6"/>
    <s v=" Independent Movies"/>
    <s v=" International Movies"/>
    <s v="When her boyfriend is caught up in a Chilean coup, a young woman tries to free him from a prison camp posing as a commune by joining it voluntarily."/>
  </r>
  <r>
    <s v="s6518"/>
    <x v="0"/>
    <x v="6512"/>
    <s v="Ketan Mehta"/>
    <x v="3"/>
    <x v="3"/>
    <n v="2008"/>
    <x v="3"/>
    <s v="TV-14"/>
    <s v="114 min"/>
    <n v="70"/>
    <x v="6"/>
    <s v=" International Movies"/>
    <m/>
    <s v="Seeking inspiration, a young 19th-century painter finds a woman who is his love, his muse and his willing subject, but his work becomes controversial."/>
  </r>
  <r>
    <s v="s6519"/>
    <x v="0"/>
    <x v="6513"/>
    <s v="Zack Whedon"/>
    <x v="19"/>
    <x v="2"/>
    <n v="2016"/>
    <x v="3"/>
    <s v="R"/>
    <s v="112 min"/>
    <n v="70"/>
    <x v="6"/>
    <s v=" Thrillers"/>
    <m/>
    <s v="When his photographer girlfriend vanishes, an L.A. graphic designer starts his own investigation and uncovers a web of deceit, crime and corruption."/>
  </r>
  <r>
    <s v="s6520"/>
    <x v="1"/>
    <x v="6514"/>
    <s v="unknown directors"/>
    <x v="0"/>
    <x v="5"/>
    <n v="2016"/>
    <x v="1"/>
    <s v="TV-14"/>
    <s v="5 Seasons"/>
    <n v="625"/>
    <x v="23"/>
    <s v=" TV Comedies"/>
    <m/>
    <s v="Scott Aukerman brings his popular podcast Comedy Bang! Bang! to television, along with his co-host and bandleader, Reggie Watts."/>
  </r>
  <r>
    <s v="s6521"/>
    <x v="1"/>
    <x v="6515"/>
    <s v="unknown directors"/>
    <x v="2"/>
    <x v="3"/>
    <n v="2018"/>
    <x v="2"/>
    <s v="TV-14"/>
    <s v="1 Season"/>
    <n v="125"/>
    <x v="1"/>
    <s v=" TV Comedies"/>
    <m/>
    <s v="Featuring goofy sketches and celebrity appearances, this offbeat stage show follows an assortment of oddball characters at an eccentric high school."/>
  </r>
  <r>
    <s v="s6522"/>
    <x v="0"/>
    <x v="6516"/>
    <s v="Robert Kenner"/>
    <x v="0"/>
    <x v="4"/>
    <n v="2017"/>
    <x v="0"/>
    <s v="TV-PG"/>
    <s v="92 min"/>
    <n v="92"/>
    <x v="0"/>
    <m/>
    <m/>
    <s v="Chronicling a 1980 Titan II missile accident, this sobering documentary weighs the balance of power and safety involving weapons of mass destruction."/>
  </r>
  <r>
    <s v="s6523"/>
    <x v="0"/>
    <x v="6517"/>
    <s v="Ram Gopal Varma"/>
    <x v="3"/>
    <x v="3"/>
    <n v="2002"/>
    <x v="3"/>
    <s v="TV-MA"/>
    <s v="137 min"/>
    <n v="70"/>
    <x v="13"/>
    <s v=" Dramas"/>
    <s v=" International Movies"/>
    <s v="Following a misunderstanding, a gangster and his boss part ways and become bitter enemies â€“ with devastating consequences."/>
  </r>
  <r>
    <s v="s6524"/>
    <x v="0"/>
    <x v="6518"/>
    <s v="Craig Goodwill"/>
    <x v="4"/>
    <x v="3"/>
    <n v="2016"/>
    <x v="3"/>
    <s v="TV-MA"/>
    <s v="84 min"/>
    <n v="70"/>
    <x v="6"/>
    <s v=" Thrillers"/>
    <m/>
    <s v="Lured to a majestic, remote villa by an old lover, an erotic novelist finds herself falling for a mysterious woman and descending into a moral abyss."/>
  </r>
  <r>
    <s v="s6525"/>
    <x v="1"/>
    <x v="6519"/>
    <s v="unknown directors"/>
    <x v="0"/>
    <x v="3"/>
    <n v="2018"/>
    <x v="2"/>
    <s v="TV-14"/>
    <s v="1 Season"/>
    <n v="125"/>
    <x v="3"/>
    <s v=" TV Comedies"/>
    <m/>
    <s v="Late-night talk show host Conan O'Brien hits the road in this special that brings him and his sense of humor to far-flung destinations."/>
  </r>
  <r>
    <s v="s6526"/>
    <x v="0"/>
    <x v="6520"/>
    <s v="Jesse Adang, Syrine Boulanouar"/>
    <x v="51"/>
    <x v="4"/>
    <n v="2016"/>
    <x v="3"/>
    <s v="TV-MA"/>
    <s v="52 min"/>
    <n v="70"/>
    <x v="0"/>
    <s v=" International Movies"/>
    <s v=" Sports Movies"/>
    <s v="The development of professional soccer worldwide owes a great debt to the soccer â€“ or &quot;football&quot; â€“ that is played on the streets of France."/>
  </r>
  <r>
    <s v="s6527"/>
    <x v="0"/>
    <x v="6521"/>
    <s v="Stacie Passon"/>
    <x v="0"/>
    <x v="3"/>
    <n v="2013"/>
    <x v="0"/>
    <s v="R"/>
    <s v="96 min"/>
    <n v="96"/>
    <x v="6"/>
    <s v=" Independent Movies"/>
    <s v=" LGBTQ Movies"/>
    <s v="A lesbian housewife, feeling trapped in a stale marriage, begins visiting female prostitutes and soon seeks excitement by becoming a sex worker."/>
  </r>
  <r>
    <s v="s6528"/>
    <x v="0"/>
    <x v="6522"/>
    <s v="Van M. Pham"/>
    <x v="38"/>
    <x v="3"/>
    <n v="2014"/>
    <x v="3"/>
    <s v="TV-MA"/>
    <s v="112 min"/>
    <n v="70"/>
    <x v="11"/>
    <s v=" International Movies"/>
    <s v=" Thrillers"/>
    <s v="In the wake of her husband's betrayal, a novelist and mother moves to an old building, where she receives a music box and encounters a strange spirit."/>
  </r>
  <r>
    <s v="s6529"/>
    <x v="0"/>
    <x v="6523"/>
    <s v="Gavin Fitzgerald"/>
    <x v="22"/>
    <x v="3"/>
    <n v="2017"/>
    <x v="0"/>
    <s v="R"/>
    <s v="90 min"/>
    <n v="90"/>
    <x v="0"/>
    <s v=" Sports Movies"/>
    <m/>
    <s v="From making ends meet to lavish rides and fur coats, the Irish MMA champion grants an all-access pass to the highs â€“ and lows â€“ of his ascent."/>
  </r>
  <r>
    <s v="s6530"/>
    <x v="0"/>
    <x v="6524"/>
    <s v="Ozan AÃ§Ä±ktan"/>
    <x v="7"/>
    <x v="2"/>
    <n v="2014"/>
    <x v="0"/>
    <s v="TV-MA"/>
    <s v="106 min"/>
    <n v="106"/>
    <x v="6"/>
    <s v=" International Movies"/>
    <s v=" Thrillers"/>
    <s v="Secrets bubble to the surface after a sensual encounter and an unforeseen crime entangle two friends and a woman caught between them."/>
  </r>
  <r>
    <s v="s6531"/>
    <x v="0"/>
    <x v="6525"/>
    <s v="Ram Gopal Varma"/>
    <x v="3"/>
    <x v="2"/>
    <n v="2008"/>
    <x v="2"/>
    <s v="TV-14"/>
    <s v="116 min"/>
    <n v="116"/>
    <x v="13"/>
    <s v=" Dramas"/>
    <s v=" Independent Movies"/>
    <s v="Following the death of his wife and daughter in a terrorist attack, an ex-Indian army commando agrees to infiltrate a terrorist cell."/>
  </r>
  <r>
    <s v="s6532"/>
    <x v="0"/>
    <x v="6526"/>
    <s v="Abdul Aziz Hashad"/>
    <x v="2"/>
    <x v="2"/>
    <n v="2014"/>
    <x v="0"/>
    <s v="TV-14"/>
    <s v="97 min"/>
    <n v="97"/>
    <x v="6"/>
    <s v=" International Movies"/>
    <m/>
    <s v="Sentenced to death for committing rape, a convict navigates his final trying days alongside his allies and enemies in prison."/>
  </r>
  <r>
    <s v="s6533"/>
    <x v="1"/>
    <x v="6527"/>
    <s v="unknown directors"/>
    <x v="0"/>
    <x v="3"/>
    <n v="2018"/>
    <x v="2"/>
    <s v="TV-MA"/>
    <s v="1 Season"/>
    <n v="125"/>
    <x v="14"/>
    <m/>
    <m/>
    <s v="In the first-ever competitive cannabis cooking show, two chefs prepare mouthwatering marijuana-infused dishes for a panel of very chill celeb judges."/>
  </r>
  <r>
    <s v="s6534"/>
    <x v="0"/>
    <x v="6528"/>
    <s v="Stuart Rosenberg"/>
    <x v="0"/>
    <x v="0"/>
    <n v="1967"/>
    <x v="1"/>
    <s v="TV-14"/>
    <s v="127 min"/>
    <n v="127"/>
    <x v="18"/>
    <s v=" Dramas"/>
    <m/>
    <s v="Luke Jackson likes to do things his own way, which leads to a world of hurt when he ends up in a prison camp â€“ and on the wrong side of its warden."/>
  </r>
  <r>
    <s v="s6535"/>
    <x v="0"/>
    <x v="6529"/>
    <s v="Jon Rosenbaum"/>
    <x v="19"/>
    <x v="4"/>
    <n v="2017"/>
    <x v="0"/>
    <s v="PG"/>
    <s v="96 min"/>
    <n v="96"/>
    <x v="5"/>
    <s v=" Comedies"/>
    <m/>
    <s v="A world-weary detective is forced to team up with a 12-year-old who thinks she's a cop in order to solve a case that's baffled police."/>
  </r>
  <r>
    <s v="s6536"/>
    <x v="0"/>
    <x v="6530"/>
    <s v="Ben Steele"/>
    <x v="2"/>
    <x v="4"/>
    <n v="2016"/>
    <x v="3"/>
    <s v="TV-MA"/>
    <s v="45 min"/>
    <n v="70"/>
    <x v="0"/>
    <s v=" International Movies"/>
    <m/>
    <s v="Explore the stories of the citizens who seek to deter police brutality by observing and videotaping arrests made by the New York Police Department."/>
  </r>
  <r>
    <s v="s6537"/>
    <x v="0"/>
    <x v="6531"/>
    <s v="Henry Selick"/>
    <x v="0"/>
    <x v="4"/>
    <n v="2009"/>
    <x v="3"/>
    <s v="PG"/>
    <s v="101 min"/>
    <n v="70"/>
    <x v="5"/>
    <m/>
    <m/>
    <s v="Curious young Coraline unlocks a door in her family's home and is transported to a universe that strangely resembles her own â€“ only better."/>
  </r>
  <r>
    <s v="s6538"/>
    <x v="0"/>
    <x v="6532"/>
    <s v="Jason Bourque"/>
    <x v="19"/>
    <x v="3"/>
    <n v="2018"/>
    <x v="0"/>
    <s v="TV-14"/>
    <s v="88 min"/>
    <n v="88"/>
    <x v="6"/>
    <s v=" Thrillers"/>
    <m/>
    <s v="Two teenagers print counterfeit money in their high school art room, but things go terribly wrong when their debt-ridden teacher becomes suspicious."/>
  </r>
  <r>
    <s v="s6539"/>
    <x v="1"/>
    <x v="6533"/>
    <s v="unknown directors"/>
    <x v="8"/>
    <x v="2"/>
    <n v="2017"/>
    <x v="2"/>
    <s v="TV-MA"/>
    <s v="1 Season"/>
    <n v="125"/>
    <x v="2"/>
    <s v=" Docuseries"/>
    <s v=" International TV Shows"/>
    <s v="In a bustling local court in Sydney, 12 magistrates preside over different levels of criminal offenses and deliver life-changing verdicts."/>
  </r>
  <r>
    <s v="s6540"/>
    <x v="0"/>
    <x v="6534"/>
    <s v="Micah Bickham, Galley Molina"/>
    <x v="0"/>
    <x v="5"/>
    <n v="2016"/>
    <x v="3"/>
    <s v="TV-G"/>
    <s v="75 min"/>
    <n v="70"/>
    <x v="0"/>
    <s v=" Faith &amp; Spirituality"/>
    <s v=" Music &amp; Musicals"/>
    <s v="Christian musician Israel Houghton leads his band Israel &amp; New Breed on a tour supporting their newest album of multicultural, hybrid-genre songs."/>
  </r>
  <r>
    <s v="s6541"/>
    <x v="0"/>
    <x v="6535"/>
    <s v="Paul Haggis"/>
    <x v="0"/>
    <x v="2"/>
    <n v="2004"/>
    <x v="3"/>
    <s v="R"/>
    <s v="112 min"/>
    <n v="70"/>
    <x v="6"/>
    <s v=" Independent Movies"/>
    <m/>
    <s v="In post-Sept. 11 Los Angeles, tensions erupt when the lives of people from all walks of life converge during a 36-hour period."/>
  </r>
  <r>
    <s v="s6542"/>
    <x v="0"/>
    <x v="6536"/>
    <s v="Kranti Kanade"/>
    <x v="3"/>
    <x v="2"/>
    <n v="2016"/>
    <x v="2"/>
    <s v="TV-MA"/>
    <s v="110 min"/>
    <n v="110"/>
    <x v="8"/>
    <s v=" Dramas"/>
    <s v=" Independent Movies"/>
    <s v="At odds with his radical instructor's ruthless methods, a drama student assembles his own troupe of misfit actors ahead of a prestigious competition."/>
  </r>
  <r>
    <s v="s6543"/>
    <x v="1"/>
    <x v="6537"/>
    <s v="unknown directors"/>
    <x v="14"/>
    <x v="2"/>
    <n v="2017"/>
    <x v="2"/>
    <s v="TV-MA"/>
    <s v="1 Season"/>
    <n v="125"/>
    <x v="2"/>
    <s v=" International TV Shows"/>
    <s v=" TV Action &amp; Adventure"/>
    <s v="Born into poverty and trapped in a grim job as a cop in the favelas, a wannabe actor forges a bloody path to celebrity and wealth. Based on true events."/>
  </r>
  <r>
    <s v="s6544"/>
    <x v="0"/>
    <x v="6538"/>
    <s v="Ang Lee"/>
    <x v="29"/>
    <x v="2"/>
    <n v="2000"/>
    <x v="3"/>
    <s v="PG-13"/>
    <s v="120 min"/>
    <n v="70"/>
    <x v="13"/>
    <s v=" International Movies"/>
    <s v=" Romantic Movies"/>
    <s v="A young woman in ancient China longs for an adventurous life rather than a dull arranged marriage in Ang Lee's Oscar-winning martial arts epic."/>
  </r>
  <r>
    <s v="s6545"/>
    <x v="0"/>
    <x v="6539"/>
    <s v="Don Mancini"/>
    <x v="0"/>
    <x v="4"/>
    <n v="2017"/>
    <x v="0"/>
    <s v="R"/>
    <s v="90 min"/>
    <n v="90"/>
    <x v="11"/>
    <m/>
    <m/>
    <s v="Following a string of murders in the asylum where she's confined, Nica Pierce begins to wonder whether Chucky is real after all."/>
  </r>
  <r>
    <s v="s6546"/>
    <x v="0"/>
    <x v="6540"/>
    <s v="Zachary Heinzerling"/>
    <x v="0"/>
    <x v="3"/>
    <n v="2013"/>
    <x v="3"/>
    <s v="R"/>
    <s v="82 min"/>
    <n v="70"/>
    <x v="0"/>
    <m/>
    <m/>
    <s v="A 2014 Oscar nominee for Best Documentary Feature, this film explores the symbiotic relationship of artists Ushio and Noriko Shinohara."/>
  </r>
  <r>
    <s v="s6547"/>
    <x v="0"/>
    <x v="6541"/>
    <s v="Chandrakant Kanse"/>
    <x v="3"/>
    <x v="3"/>
    <n v="2015"/>
    <x v="3"/>
    <s v="TV-14"/>
    <s v="118 min"/>
    <n v="70"/>
    <x v="13"/>
    <s v=" Dramas"/>
    <s v=" International Movies"/>
    <s v="A simple man's peaceful life is complicated when an incident brings him in contact with a gangster and launches his journey into the underworld."/>
  </r>
  <r>
    <s v="s6548"/>
    <x v="0"/>
    <x v="6542"/>
    <s v="Hasan KaracadaÄŸ"/>
    <x v="7"/>
    <x v="2"/>
    <n v="2015"/>
    <x v="3"/>
    <s v="TV-MA"/>
    <s v="153 min"/>
    <n v="70"/>
    <x v="11"/>
    <s v=" International Movies"/>
    <m/>
    <s v="A cardiologist tries to pinpoint the cause of her mother's sudden death as her sister, who witnessed it, claims malevolent demons are at play."/>
  </r>
  <r>
    <s v="s6549"/>
    <x v="0"/>
    <x v="6543"/>
    <s v="Gary David Goldberg"/>
    <x v="0"/>
    <x v="3"/>
    <n v="1989"/>
    <x v="3"/>
    <s v="PG"/>
    <s v="117 min"/>
    <n v="70"/>
    <x v="6"/>
    <m/>
    <m/>
    <s v="Family bonds are revived after a father is diagnosed with cancer in this bittersweet drama. Dutiful son John cares for his aging father, Jake, but not without complaint."/>
  </r>
  <r>
    <s v="s6550"/>
    <x v="1"/>
    <x v="6544"/>
    <s v="unknown directors"/>
    <x v="4"/>
    <x v="3"/>
    <n v="1977"/>
    <x v="3"/>
    <s v="TV-PG"/>
    <s v="10 Seasons"/>
    <n v="70"/>
    <x v="7"/>
    <s v=" Classic &amp; Cult TV"/>
    <s v=" TV Comedies"/>
    <s v="This beloved sitcom follows the unlikely heroes of the volunteer British Home Guard as they prepare for German invasion in World War II."/>
  </r>
  <r>
    <s v="s6551"/>
    <x v="0"/>
    <x v="6545"/>
    <s v="Steve Carr"/>
    <x v="0"/>
    <x v="2"/>
    <n v="2003"/>
    <x v="0"/>
    <s v="PG"/>
    <s v="93 min"/>
    <n v="93"/>
    <x v="5"/>
    <s v=" Comedies"/>
    <m/>
    <s v="When a conscientious father loses his lucrative dot-com job and faces economic ruin, he joins two friends in opening a business called Daddy Day Care."/>
  </r>
  <r>
    <s v="s6552"/>
    <x v="0"/>
    <x v="6546"/>
    <s v="Amara Cash"/>
    <x v="0"/>
    <x v="2"/>
    <n v="2019"/>
    <x v="3"/>
    <s v="TV-MA"/>
    <s v="82 min"/>
    <n v="70"/>
    <x v="6"/>
    <s v=" Independent Movies"/>
    <s v=" LGBTQ Movies"/>
    <s v="Maya finally hooks up with her online dream girl, only to discover sheâ€™s deeply involved with an older sugar daddy â€“ a man Maya knows all too well."/>
  </r>
  <r>
    <s v="s6553"/>
    <x v="0"/>
    <x v="6547"/>
    <s v="Pablo ParÃ©s"/>
    <x v="17"/>
    <x v="5"/>
    <n v="2015"/>
    <x v="2"/>
    <s v="NR"/>
    <s v="115 min"/>
    <n v="115"/>
    <x v="13"/>
    <s v=" Horror Movies"/>
    <s v=" International Movies"/>
    <s v="In a realm where magic and technology intersect, a shifty, cigar-smoking wizard finds himself in the middle of a war with the powers of hell."/>
  </r>
  <r>
    <s v="s6554"/>
    <x v="0"/>
    <x v="6548"/>
    <s v="Johnson Esthappan"/>
    <x v="3"/>
    <x v="3"/>
    <n v="2017"/>
    <x v="3"/>
    <s v="TV-14"/>
    <s v="151 min"/>
    <n v="70"/>
    <x v="6"/>
    <s v=" International Movies"/>
    <m/>
    <s v="A retired government worker continues to dedicate himself to public service, but his principled ways soon clash with those of his extravagant sons."/>
  </r>
  <r>
    <s v="s6555"/>
    <x v="0"/>
    <x v="6549"/>
    <s v="Raj Amit Kumar"/>
    <x v="0"/>
    <x v="3"/>
    <n v="2015"/>
    <x v="0"/>
    <s v="TV-MA"/>
    <s v="103 min"/>
    <n v="103"/>
    <x v="6"/>
    <s v=" Independent Movies"/>
    <s v=" International Movies"/>
    <s v="A lesbian daughter fights off an arranged marriage in India while an Islamic fundamentalist targets an anti-extremist Muslim scholar in New York."/>
  </r>
  <r>
    <s v="s6556"/>
    <x v="0"/>
    <x v="6550"/>
    <s v="Jean-Marc VallÃ©e"/>
    <x v="0"/>
    <x v="3"/>
    <n v="2013"/>
    <x v="3"/>
    <s v="R"/>
    <s v="117 min"/>
    <n v="70"/>
    <x v="6"/>
    <s v=" Independent Movies"/>
    <s v=" LGBTQ Movies"/>
    <s v="Refusing to accept a death sentence from his doctor after being diagnosed with AIDS in 1986, Ron Woodroof smuggles medications from abroad."/>
  </r>
  <r>
    <s v="s6557"/>
    <x v="1"/>
    <x v="6551"/>
    <s v="unknown directors"/>
    <x v="8"/>
    <x v="4"/>
    <n v="2013"/>
    <x v="2"/>
    <s v="TV-PG"/>
    <s v="1 Season"/>
    <n v="125"/>
    <x v="1"/>
    <s v=" Romantic TV Shows"/>
    <s v=" TV Dramas"/>
    <s v="Fifteen-year-old Tara Webster's dream of dancing comes true when she gets into a top dance academy. She soon realizes dancing is only half the battle."/>
  </r>
  <r>
    <s v="s6558"/>
    <x v="0"/>
    <x v="6552"/>
    <s v="Jeffrey Walker"/>
    <x v="5"/>
    <x v="3"/>
    <n v="2017"/>
    <x v="0"/>
    <s v="TV-PG"/>
    <s v="100 min"/>
    <n v="100"/>
    <x v="6"/>
    <s v=" International Movies"/>
    <m/>
    <s v="In this adaptation of the TV series, Tara recovers from injury and pursues a career in the U.S., where she grapples with love and professional rejection."/>
  </r>
  <r>
    <s v="s6559"/>
    <x v="0"/>
    <x v="6553"/>
    <s v="Philipp Eichholtz"/>
    <x v="5"/>
    <x v="4"/>
    <n v="2016"/>
    <x v="3"/>
    <s v="TV-MA"/>
    <s v="70 min"/>
    <n v="70"/>
    <x v="6"/>
    <s v=" Independent Movies"/>
    <s v=" International Movies"/>
    <s v="After years of battling a deep depression, a young woman attempts to pass an important exam with the help of a fellow student."/>
  </r>
  <r>
    <s v="s6560"/>
    <x v="1"/>
    <x v="6554"/>
    <s v="unknown directors"/>
    <x v="6"/>
    <x v="3"/>
    <n v="2016"/>
    <x v="2"/>
    <s v="TV-MA"/>
    <s v="1 Season"/>
    <n v="125"/>
    <x v="2"/>
    <s v=" International TV Shows"/>
    <s v=" Spanish-Language TV Shows"/>
    <s v="A law professor is enlisted by Mexico's attorney general to join a special operations unit infiltrating the capital's most notorious drug cartel."/>
  </r>
  <r>
    <s v="s6561"/>
    <x v="1"/>
    <x v="6555"/>
    <s v="unknown directors"/>
    <x v="4"/>
    <x v="2"/>
    <n v="2012"/>
    <x v="1"/>
    <s v="TV-MA"/>
    <s v="2 Seasons"/>
    <n v="250"/>
    <x v="7"/>
    <s v=" Docuseries"/>
    <m/>
    <s v="Using various 4x4 vehicles, celebrities steer their way across some of the most infamous roads and trickiest terrains on earth."/>
  </r>
  <r>
    <s v="s6562"/>
    <x v="0"/>
    <x v="6556"/>
    <s v="Brendan Toller"/>
    <x v="0"/>
    <x v="4"/>
    <n v="2015"/>
    <x v="0"/>
    <s v="TV-MA"/>
    <s v="103 min"/>
    <n v="103"/>
    <x v="0"/>
    <s v=" Music &amp; Musicals"/>
    <m/>
    <s v="This documentary profiles eccentric publicist Danny Fields, who helped launch the careers of innovative new artists who would become musical icons."/>
  </r>
  <r>
    <s v="s6563"/>
    <x v="0"/>
    <x v="6557"/>
    <s v="Roger Donaldson"/>
    <x v="0"/>
    <x v="2"/>
    <n v="1997"/>
    <x v="3"/>
    <s v="PG-13"/>
    <s v="108 min"/>
    <n v="70"/>
    <x v="13"/>
    <m/>
    <m/>
    <s v="When a volcanologist comes to investigate the recent rumblings of a dormant volcano, a massive eruption has everyone in town fighting for their lives."/>
  </r>
  <r>
    <s v="s6564"/>
    <x v="0"/>
    <x v="6558"/>
    <s v="unknown directors"/>
    <x v="22"/>
    <x v="3"/>
    <n v="2015"/>
    <x v="0"/>
    <s v="TV-PG"/>
    <s v="100 min"/>
    <n v="100"/>
    <x v="6"/>
    <s v=" Independent Movies"/>
    <s v=" Romantic Movies"/>
    <s v="Irish landscape designer Mary Reynolds fights to bring her wild and unconventional style to the esteemed Chelsea Flower Show."/>
  </r>
  <r>
    <s v="s6565"/>
    <x v="0"/>
    <x v="6559"/>
    <s v="Agnidev Chatterjee"/>
    <x v="3"/>
    <x v="4"/>
    <n v="2016"/>
    <x v="0"/>
    <s v="TV-MA"/>
    <s v="91 min"/>
    <n v="91"/>
    <x v="6"/>
    <s v=" International Movies"/>
    <s v=" Thrillers"/>
    <s v="In this Bangla thriller inspired by a true story, the discovery of a charred corpse in the woods leads to a high-profile murder investigation."/>
  </r>
  <r>
    <s v="s6566"/>
    <x v="0"/>
    <x v="6560"/>
    <s v="Alexandros Avranas"/>
    <x v="4"/>
    <x v="2"/>
    <n v="2016"/>
    <x v="0"/>
    <s v="R"/>
    <s v="93 min"/>
    <n v="93"/>
    <x v="6"/>
    <s v=" Thrillers"/>
    <m/>
    <s v="A detective on a cold murder case discovers that a famous writerâ€™s latest novel contains details chillingly similar to the crime heâ€™s investigating."/>
  </r>
  <r>
    <s v="s6567"/>
    <x v="0"/>
    <x v="6561"/>
    <s v="Gilles Paquet-Brenner"/>
    <x v="0"/>
    <x v="3"/>
    <n v="2015"/>
    <x v="2"/>
    <s v="R"/>
    <s v="113 min"/>
    <n v="113"/>
    <x v="6"/>
    <s v=" International Movies"/>
    <s v=" Thrillers"/>
    <s v="Years after surviving a brutal crime as a child, Libby Day comes to believe that the brother she testified against for committing it may be innocent."/>
  </r>
  <r>
    <s v="s6568"/>
    <x v="0"/>
    <x v="6562"/>
    <s v="Prawal Raman"/>
    <x v="3"/>
    <x v="2"/>
    <n v="2003"/>
    <x v="2"/>
    <s v="TV-MA"/>
    <s v="116 min"/>
    <n v="116"/>
    <x v="11"/>
    <s v=" International Movies"/>
    <s v=" Thrillers"/>
    <s v="Stranded in a jungle when their car breaks down, six friends pass their time exchanging horror stories, unaware that they may be part of one themselves."/>
  </r>
  <r>
    <s v="s6569"/>
    <x v="1"/>
    <x v="6563"/>
    <s v="unknown directors"/>
    <x v="3"/>
    <x v="3"/>
    <n v="2015"/>
    <x v="2"/>
    <s v="TV-MA"/>
    <s v="1 Season"/>
    <n v="125"/>
    <x v="1"/>
    <s v=" TV Horror"/>
    <s v=" TV Thrillers"/>
    <s v="In this chilling horror anthology series, actress and model Bipasha Basu meets people who have had disconcerting paranormal experiences."/>
  </r>
  <r>
    <s v="s6570"/>
    <x v="0"/>
    <x v="6564"/>
    <s v="Parveen Kumar"/>
    <x v="3"/>
    <x v="4"/>
    <n v="2016"/>
    <x v="3"/>
    <s v="TV-14"/>
    <s v="121 min"/>
    <n v="70"/>
    <x v="6"/>
    <s v=" International Movies"/>
    <m/>
    <s v="After returning from school and getting married, a popular farmer begins to arouse resentment and jealousy among those around him."/>
  </r>
  <r>
    <s v="s6571"/>
    <x v="0"/>
    <x v="6565"/>
    <s v="Julie Dash"/>
    <x v="4"/>
    <x v="4"/>
    <n v="1991"/>
    <x v="3"/>
    <s v="NR"/>
    <s v="112 min"/>
    <n v="70"/>
    <x v="18"/>
    <s v=" Dramas"/>
    <s v=" Independent Movies"/>
    <s v="An African American Gullah family leaves their coastal island home in 1902 and risks losing their culture to start a new life on the U.S. mainland."/>
  </r>
  <r>
    <s v="s6572"/>
    <x v="1"/>
    <x v="6566"/>
    <s v="unknown directors"/>
    <x v="10"/>
    <x v="3"/>
    <n v="2017"/>
    <x v="2"/>
    <s v="TV-MA"/>
    <s v="1 Season"/>
    <n v="125"/>
    <x v="2"/>
    <s v=" International TV Shows"/>
    <s v=" TV Dramas"/>
    <s v="A detective assists with an investigation into a brutal mass murder case in which his twin brother is the prime suspect."/>
  </r>
  <r>
    <s v="s6573"/>
    <x v="1"/>
    <x v="6567"/>
    <s v="unknown directors"/>
    <x v="29"/>
    <x v="3"/>
    <n v="2017"/>
    <x v="1"/>
    <s v="TV-MA"/>
    <s v="2 Seasons"/>
    <n v="250"/>
    <x v="1"/>
    <s v=" TV Dramas"/>
    <m/>
    <s v="A model student resorts to violence after witnessing greed and corruption wreak havoc on his life."/>
  </r>
  <r>
    <s v="s6574"/>
    <x v="0"/>
    <x v="6568"/>
    <s v="Amman Abbasi"/>
    <x v="0"/>
    <x v="3"/>
    <n v="2017"/>
    <x v="3"/>
    <s v="TV-MA"/>
    <s v="76 min"/>
    <n v="70"/>
    <x v="6"/>
    <s v=" Independent Movies"/>
    <m/>
    <s v="Following the shooting death of his older brother, a depressed and aimless 13-year-old boy falls in with a gang in rural Arkansas."/>
  </r>
  <r>
    <s v="s6575"/>
    <x v="0"/>
    <x v="6569"/>
    <s v="Dylan Haegens, Bas van Teylingen"/>
    <x v="46"/>
    <x v="2"/>
    <n v="2018"/>
    <x v="3"/>
    <s v="TV-PG"/>
    <s v="81 min"/>
    <n v="70"/>
    <x v="8"/>
    <s v=" International Movies"/>
    <m/>
    <s v="A YouTuber becomes obsessed with figuring out how his copycat archnemesis manages to steal all of his ideas."/>
  </r>
  <r>
    <s v="s6576"/>
    <x v="0"/>
    <x v="6570"/>
    <s v="Noah Baumbach, Jake Paltrow"/>
    <x v="0"/>
    <x v="3"/>
    <n v="2015"/>
    <x v="2"/>
    <s v="R"/>
    <s v="110 min"/>
    <n v="110"/>
    <x v="0"/>
    <m/>
    <m/>
    <s v="Iconoclastic film director Brian DePalma takes a look back at the production of such classic movies as &quot;Carrie,&quot; &quot;Scarface&quot; and &quot;The Untouchables.&quot;"/>
  </r>
  <r>
    <s v="s6577"/>
    <x v="0"/>
    <x v="6571"/>
    <s v="Tom Edmunds"/>
    <x v="4"/>
    <x v="2"/>
    <n v="2018"/>
    <x v="0"/>
    <s v="TV-MA"/>
    <s v="90 min"/>
    <n v="90"/>
    <x v="8"/>
    <m/>
    <m/>
    <s v="After several failed attempts at taking his own life, a young man hires an aging assassin whoâ€™ll do anything to fend off retirement."/>
  </r>
  <r>
    <s v="s6578"/>
    <x v="0"/>
    <x v="6572"/>
    <s v="Tanveer Khan"/>
    <x v="3"/>
    <x v="2"/>
    <n v="2006"/>
    <x v="0"/>
    <s v="TV-14"/>
    <s v="97 min"/>
    <n v="97"/>
    <x v="28"/>
    <s v=" International Movies"/>
    <s v=" Thrillers"/>
    <s v="A surgeonâ€™s perfect life is rattled when his daughter is taken hostage in their own home and he's given 24 hours to pay a hefty ransom."/>
  </r>
  <r>
    <s v="s6579"/>
    <x v="0"/>
    <x v="6573"/>
    <s v="Danny J. Boyle"/>
    <x v="0"/>
    <x v="2"/>
    <n v="2018"/>
    <x v="3"/>
    <s v="TV-14"/>
    <s v="86 min"/>
    <n v="70"/>
    <x v="6"/>
    <s v=" Thrillers"/>
    <m/>
    <s v="After a series of strange deaths, a high school reporter tries to pin down the killer who's targeting students eligible for a prestigious scholarship."/>
  </r>
  <r>
    <s v="s6580"/>
    <x v="0"/>
    <x v="6574"/>
    <s v="Demetri Martin"/>
    <x v="0"/>
    <x v="1"/>
    <n v="2016"/>
    <x v="0"/>
    <s v="PG-13"/>
    <s v="94 min"/>
    <n v="94"/>
    <x v="8"/>
    <s v=" Dramas"/>
    <s v=" Independent Movies"/>
    <s v="As his father takes steps to move on, a New Yorker grieving his mom's death visits Los Angeles where new possibilities may bring him out of his funk."/>
  </r>
  <r>
    <s v="s6581"/>
    <x v="0"/>
    <x v="6575"/>
    <s v="Tanuj Bhramar"/>
    <x v="3"/>
    <x v="2"/>
    <n v="2016"/>
    <x v="0"/>
    <s v="TV-14"/>
    <s v="83 min"/>
    <n v="83"/>
    <x v="8"/>
    <s v=" Dramas"/>
    <s v=" Independent Movies"/>
    <s v="A father and son bond on an impromptu road trip over deep conversations, unexpected confessions, strange encounters ... and a drunken escapade."/>
  </r>
  <r>
    <s v="s6582"/>
    <x v="0"/>
    <x v="6576"/>
    <s v="Chad Van De Keere"/>
    <x v="0"/>
    <x v="5"/>
    <n v="2012"/>
    <x v="3"/>
    <s v="TV-Y7-FV"/>
    <s v="43 min"/>
    <n v="70"/>
    <x v="5"/>
    <s v=" Comedies"/>
    <m/>
    <s v="When he gets a fan letter from a young monster movie buff, Dracula visits him and soon has a new friend helping him to get his confidence back."/>
  </r>
  <r>
    <s v="s6583"/>
    <x v="0"/>
    <x v="6577"/>
    <s v="Jason Priestley"/>
    <x v="19"/>
    <x v="2"/>
    <n v="2011"/>
    <x v="0"/>
    <s v="TV-PG"/>
    <s v="92 min"/>
    <n v="92"/>
    <x v="8"/>
    <s v=" Romantic Movies"/>
    <m/>
    <s v="Finding a letter mailed to Santa by a girl asking for a new wife for her daddy, twentysomething Crystal sets out to make the girl's wishes come true."/>
  </r>
  <r>
    <s v="s6584"/>
    <x v="0"/>
    <x v="6578"/>
    <s v="Neil LaBute"/>
    <x v="0"/>
    <x v="1"/>
    <n v="2010"/>
    <x v="0"/>
    <s v="R"/>
    <s v="93 min"/>
    <n v="93"/>
    <x v="8"/>
    <m/>
    <m/>
    <s v="When a Los Angeles family's patriarch dies, his dutiful eldest son plans the funeral â€“ which becomes a fiasco thanks to a colorful cast of attendees."/>
  </r>
  <r>
    <s v="s6585"/>
    <x v="0"/>
    <x v="6579"/>
    <s v="Harrison Smith"/>
    <x v="0"/>
    <x v="2"/>
    <n v="2017"/>
    <x v="0"/>
    <s v="R"/>
    <s v="88 min"/>
    <n v="88"/>
    <x v="11"/>
    <m/>
    <m/>
    <s v="Two federal agents battle through an army of rioting prisoners â€“ and their sense of reality â€“ inside a high-tech prison modeled after Danteâ€™s Inferno."/>
  </r>
  <r>
    <s v="s6586"/>
    <x v="0"/>
    <x v="6580"/>
    <s v="Clay Porter"/>
    <x v="4"/>
    <x v="3"/>
    <n v="2017"/>
    <x v="3"/>
    <s v="TV-MA"/>
    <s v="53 min"/>
    <n v="70"/>
    <x v="16"/>
    <s v=" Sports Movies"/>
    <m/>
    <s v="Mountain bikers â€“ including legend Brendan Fairclough â€“ put their skills to the test and engage in daring feats set against vivid backdrops."/>
  </r>
  <r>
    <s v="s6587"/>
    <x v="1"/>
    <x v="6581"/>
    <s v="unknown directors"/>
    <x v="0"/>
    <x v="3"/>
    <n v="2017"/>
    <x v="1"/>
    <s v="TV-MA"/>
    <s v="3 Seasons"/>
    <n v="375"/>
    <x v="2"/>
    <s v=" Docuseries"/>
    <m/>
    <s v="Former FBI agent Joe Pistone, the real-life &quot;Donnie Brasco,&quot; hosts this series that reveals the true stories of undercover crime-fighting operations."/>
  </r>
  <r>
    <s v="s6588"/>
    <x v="1"/>
    <x v="6582"/>
    <s v="unknown directors"/>
    <x v="8"/>
    <x v="4"/>
    <n v="2016"/>
    <x v="2"/>
    <s v="TV-MA"/>
    <s v="1 Season"/>
    <n v="125"/>
    <x v="2"/>
    <s v=" International TV Shows"/>
    <s v=" TV Dramas"/>
    <s v="Back in Bondi Beach, where she grew up, DC Tori Lustigman investigates a gay man's murder and finds a link to her brother's death decades earlier."/>
  </r>
  <r>
    <s v="s6589"/>
    <x v="0"/>
    <x v="6583"/>
    <s v="Anees Bazmee"/>
    <x v="3"/>
    <x v="1"/>
    <n v="2002"/>
    <x v="3"/>
    <s v="TV-MA"/>
    <s v="156 min"/>
    <n v="70"/>
    <x v="16"/>
    <s v=" Thrillers"/>
    <m/>
    <s v="Hired by a singer to defend her friend, who has been accused of murder, a formidable lawyer learns that the man he represents may not be innocent."/>
  </r>
  <r>
    <s v="s6590"/>
    <x v="0"/>
    <x v="6584"/>
    <s v="Ken Burns, Artemis Joukowsky"/>
    <x v="0"/>
    <x v="4"/>
    <n v="2016"/>
    <x v="3"/>
    <s v="TV-14"/>
    <s v="79 min"/>
    <n v="70"/>
    <x v="0"/>
    <m/>
    <m/>
    <s v="This film documents the story of minister Waitstill Sharp and his wife, Martha, who risked everything to save thousands of refugees fleeing the Nazis."/>
  </r>
  <r>
    <s v="s6591"/>
    <x v="0"/>
    <x v="6585"/>
    <s v="Dennis Iliadis"/>
    <x v="0"/>
    <x v="3"/>
    <n v="2018"/>
    <x v="0"/>
    <s v="R"/>
    <s v="96 min"/>
    <n v="96"/>
    <x v="11"/>
    <s v=" Thrillers"/>
    <m/>
    <s v="A man with a history of mental issues moves into his late parents' mansion and comes to suspect his new home may be haunted."/>
  </r>
  <r>
    <s v="s6592"/>
    <x v="0"/>
    <x v="6586"/>
    <s v="Camilla Nielsson"/>
    <x v="44"/>
    <x v="5"/>
    <n v="2014"/>
    <x v="0"/>
    <s v="NR"/>
    <s v="99 min"/>
    <n v="99"/>
    <x v="0"/>
    <s v=" International Movies"/>
    <m/>
    <s v="After Zimbabwe's disputed 2008 election results, political enemies are asked to write a new constitution and save their country from a bleak future."/>
  </r>
  <r>
    <s v="s6593"/>
    <x v="0"/>
    <x v="6587"/>
    <s v="Christian Gudegast"/>
    <x v="0"/>
    <x v="1"/>
    <n v="2018"/>
    <x v="3"/>
    <s v="R"/>
    <s v="140 min"/>
    <n v="70"/>
    <x v="13"/>
    <m/>
    <m/>
    <s v="A highly skilled crew of bank robbers plotting a heist at the supposedly impenetrable Federal Reserve faces off against an elite unit of L.A. cops."/>
  </r>
  <r>
    <s v="s6594"/>
    <x v="0"/>
    <x v="6588"/>
    <s v="Ted Demme"/>
    <x v="0"/>
    <x v="4"/>
    <n v="1992"/>
    <x v="3"/>
    <s v="R"/>
    <s v="62 min"/>
    <n v="70"/>
    <x v="20"/>
    <m/>
    <m/>
    <s v="In the stand-up performance that made him a legend, comedian Denis Leary caustically holds forth on nonsmokers, vegetarians and other undesirables."/>
  </r>
  <r>
    <s v="s6595"/>
    <x v="0"/>
    <x v="6589"/>
    <s v="Frederick Cipoletti"/>
    <x v="2"/>
    <x v="1"/>
    <n v="2018"/>
    <x v="0"/>
    <s v="TV-MA"/>
    <s v="88 min"/>
    <n v="88"/>
    <x v="6"/>
    <s v=" Thrillers"/>
    <m/>
    <s v="In a severe, drought-ravaged dystopia, the youngest of a farm family starts a quest for revenge after his brothers betray him and leave him for dead."/>
  </r>
  <r>
    <s v="s6596"/>
    <x v="0"/>
    <x v="6590"/>
    <s v="Sam Patton"/>
    <x v="0"/>
    <x v="3"/>
    <n v="2017"/>
    <x v="3"/>
    <s v="TV-MA"/>
    <s v="76 min"/>
    <n v="70"/>
    <x v="11"/>
    <s v=" Thrillers"/>
    <m/>
    <s v="Along with her son and best friend, a grieving widow hikes into the woods to scatter her late husband's ashes, only to discover they're being stalked."/>
  </r>
  <r>
    <s v="s6597"/>
    <x v="0"/>
    <x v="6591"/>
    <s v="Mohamed Samy"/>
    <x v="35"/>
    <x v="2"/>
    <n v="2017"/>
    <x v="0"/>
    <s v="TV-14"/>
    <s v="99 min"/>
    <n v="99"/>
    <x v="13"/>
    <s v=" International Movies"/>
    <m/>
    <s v="A man begins to regret his choices when his brother decides to join him as a member of the same terrorist organization."/>
  </r>
  <r>
    <s v="s6598"/>
    <x v="0"/>
    <x v="6592"/>
    <s v="Christopher Smith"/>
    <x v="4"/>
    <x v="4"/>
    <n v="2016"/>
    <x v="0"/>
    <s v="R"/>
    <s v="97 min"/>
    <n v="97"/>
    <x v="10"/>
    <m/>
    <m/>
    <s v="Convinced his stepfather caused the crash that left his mother in a coma, a law student drunkenly agrees to his murder, then can't rescind the deal."/>
  </r>
  <r>
    <s v="s6599"/>
    <x v="0"/>
    <x v="6593"/>
    <s v="Michael Feifer"/>
    <x v="0"/>
    <x v="2"/>
    <n v="2019"/>
    <x v="0"/>
    <s v="TV-14"/>
    <s v="87 min"/>
    <n v="87"/>
    <x v="10"/>
    <m/>
    <m/>
    <s v="In a tailspin after her marriage collapses, Jamie falls for a helpful gentleman whose interest in her welfare hides sinister motives."/>
  </r>
  <r>
    <s v="s6600"/>
    <x v="0"/>
    <x v="6594"/>
    <s v="Saara Cantell"/>
    <x v="9"/>
    <x v="4"/>
    <n v="2016"/>
    <x v="3"/>
    <s v="TV-MA"/>
    <s v="108 min"/>
    <n v="70"/>
    <x v="6"/>
    <s v=" International Movies"/>
    <m/>
    <s v="On a small Finnish island in 1666, a teenage girl in love with a married fisherman becomes the center of a tragic witch hunt and power struggle."/>
  </r>
  <r>
    <s v="s6601"/>
    <x v="0"/>
    <x v="6595"/>
    <s v="Clay Staub"/>
    <x v="19"/>
    <x v="1"/>
    <n v="2017"/>
    <x v="0"/>
    <s v="TV-MA"/>
    <s v="94 min"/>
    <n v="94"/>
    <x v="11"/>
    <s v=" Sci-Fi &amp; Fantasy"/>
    <s v=" Thrillers"/>
    <s v="Seeking a missing woman in North Dakota, an FBI agent and a sheriff focus on her religious zealot husband but discover something far more sinister."/>
  </r>
  <r>
    <s v="s6602"/>
    <x v="1"/>
    <x v="6596"/>
    <s v="unknown directors"/>
    <x v="3"/>
    <x v="3"/>
    <n v="2017"/>
    <x v="2"/>
    <s v="TV-PG"/>
    <s v="1 Season"/>
    <n v="125"/>
    <x v="1"/>
    <m/>
    <m/>
    <s v="Through chats with host Rasika Dugal, mythologist Devdutt Pattanaik explores the meaning and modern-day relevance of Indian folklore and philosophy."/>
  </r>
  <r>
    <s v="s6603"/>
    <x v="0"/>
    <x v="6597"/>
    <s v="Sumitra Bhave, Sunil Sukthankar"/>
    <x v="3"/>
    <x v="3"/>
    <n v="2004"/>
    <x v="3"/>
    <s v="TV-PG"/>
    <s v="123 min"/>
    <n v="70"/>
    <x v="6"/>
    <s v=" International Movies"/>
    <m/>
    <s v="After science student Shesh Shahi â€“ a shy eccentric with a strange connection to nature â€“ is examined by a team of mental hospital doctors, a gripping portrait of schizophrenia emerges."/>
  </r>
  <r>
    <s v="s6604"/>
    <x v="1"/>
    <x v="6598"/>
    <s v="unknown directors"/>
    <x v="0"/>
    <x v="3"/>
    <n v="2013"/>
    <x v="3"/>
    <s v="TV-MA"/>
    <s v="8 Seasons"/>
    <n v="70"/>
    <x v="2"/>
    <s v=" TV Dramas"/>
    <s v=" TV Mysteries"/>
    <s v="By day, mild-mannered Dexter is a blood-spatter analyst for the Miami police. But at night, he is a serial killer who only targets other murderers."/>
  </r>
  <r>
    <s v="s6605"/>
    <x v="0"/>
    <x v="6599"/>
    <s v="Indra Kumar"/>
    <x v="3"/>
    <x v="2"/>
    <n v="2007"/>
    <x v="3"/>
    <s v="TV-14"/>
    <s v="128 min"/>
    <n v="70"/>
    <x v="13"/>
    <s v=" Comedies"/>
    <s v=" International Movies"/>
    <s v="Tipped off about buried money in Goa, four neâ€™er-do-well friends go on the hunt, chased by a police officer who wants the treasure for himself."/>
  </r>
  <r>
    <s v="s6606"/>
    <x v="0"/>
    <x v="6600"/>
    <s v="Hark Tsui"/>
    <x v="10"/>
    <x v="2"/>
    <n v="2018"/>
    <x v="3"/>
    <s v="TV-14"/>
    <s v="132 min"/>
    <n v="70"/>
    <x v="13"/>
    <s v=" International Movies"/>
    <s v=" Sci-Fi &amp; Fantasy"/>
    <s v="Framed by an empress who plans to steal a dragon-taming mace, imperial magistrate Dee Renjie soon uncovers a greater plot that threatens the kingdom."/>
  </r>
  <r>
    <s v="s6607"/>
    <x v="0"/>
    <x v="6601"/>
    <s v="Ben Ryder"/>
    <x v="4"/>
    <x v="4"/>
    <n v="2017"/>
    <x v="0"/>
    <s v="TV-PG"/>
    <s v="93 min"/>
    <n v="93"/>
    <x v="0"/>
    <m/>
    <m/>
    <s v="This illuminating documentary examines the aftermath of Princess Dianaâ€™s tragic death and the tense, dramatic week leading up to her funeral."/>
  </r>
  <r>
    <s v="s6608"/>
    <x v="0"/>
    <x v="6602"/>
    <s v="unknown directors"/>
    <x v="4"/>
    <x v="4"/>
    <n v="2017"/>
    <x v="2"/>
    <s v="TV-PG"/>
    <s v="113 min"/>
    <n v="113"/>
    <x v="0"/>
    <s v=" International Movies"/>
    <m/>
    <s v="Featuring archival footage and personal recordings, this documentary offers candid insight into the life of the beloved princess."/>
  </r>
  <r>
    <s v="s6609"/>
    <x v="0"/>
    <x v="6603"/>
    <s v="BenoÃ®t Jacquot"/>
    <x v="14"/>
    <x v="5"/>
    <n v="2015"/>
    <x v="0"/>
    <s v="NR"/>
    <s v="96 min"/>
    <n v="96"/>
    <x v="6"/>
    <s v=" International Movies"/>
    <m/>
    <s v="An attractive young woman goes to work as a chambermaid for a troublesome couple. The wife is unreasonable, and the husband won't stop hitting on her."/>
  </r>
  <r>
    <s v="s6610"/>
    <x v="0"/>
    <x v="6604"/>
    <s v="Lee Tamahori"/>
    <x v="4"/>
    <x v="2"/>
    <n v="2002"/>
    <x v="3"/>
    <s v="PG-13"/>
    <s v="133 min"/>
    <n v="70"/>
    <x v="13"/>
    <m/>
    <m/>
    <s v="Pierce Brosnan's final outing as 007 finds James Bond facing off against a North Korean terrorist who's in league with a British diamond merchant."/>
  </r>
  <r>
    <s v="s6611"/>
    <x v="0"/>
    <x v="6605"/>
    <s v="Kundan Shah"/>
    <x v="3"/>
    <x v="3"/>
    <n v="2002"/>
    <x v="3"/>
    <s v="TV-14"/>
    <s v="176 min"/>
    <n v="70"/>
    <x v="6"/>
    <s v=" International Movies"/>
    <s v=" Music &amp; Musicals"/>
    <s v="The sophisticated son of a powerful businessman falls for a simple, free-spirited girl whose older sister is in love with him."/>
  </r>
  <r>
    <s v="s6612"/>
    <x v="1"/>
    <x v="6606"/>
    <s v="unknown directors"/>
    <x v="0"/>
    <x v="12"/>
    <n v="2007"/>
    <x v="2"/>
    <s v="TV-MA"/>
    <s v="1 Season"/>
    <n v="125"/>
    <x v="23"/>
    <m/>
    <m/>
    <s v="In each episode, four celebrities join host Jon Favreau for dinner and share revealing stories about both show business and their personal lives."/>
  </r>
  <r>
    <s v="s6613"/>
    <x v="0"/>
    <x v="6607"/>
    <s v="Jay Roach"/>
    <x v="0"/>
    <x v="1"/>
    <n v="2010"/>
    <x v="2"/>
    <s v="PG-13"/>
    <s v="115 min"/>
    <n v="115"/>
    <x v="8"/>
    <m/>
    <m/>
    <s v="The host of a dinner party invites his friends to bring the saddest loser they can find. But the ultimate schmuck turns everyone else into the losers."/>
  </r>
  <r>
    <s v="s6614"/>
    <x v="1"/>
    <x v="6608"/>
    <s v="unknown directors"/>
    <x v="19"/>
    <x v="4"/>
    <n v="2016"/>
    <x v="2"/>
    <s v="TV-G"/>
    <s v="1 Season"/>
    <n v="125"/>
    <x v="3"/>
    <s v=" Science &amp; Nature TV"/>
    <m/>
    <s v="Top scientists and paleontologists examine dinosaur fossils located throughout Canada, while searching for elusive new species."/>
  </r>
  <r>
    <s v="s6615"/>
    <x v="0"/>
    <x v="6609"/>
    <s v="Chia-Liang Liu"/>
    <x v="20"/>
    <x v="3"/>
    <n v="1985"/>
    <x v="0"/>
    <s v="TV-14"/>
    <s v="90 min"/>
    <n v="90"/>
    <x v="13"/>
    <s v=" International Movies"/>
    <m/>
    <s v="Shaolin monk San Te returns to protect a fellow hero with a talent for finding trouble in this action-packed sequel to &quot;The 36th Chamber of Shaolin.&quot;"/>
  </r>
  <r>
    <s v="s6616"/>
    <x v="0"/>
    <x v="6610"/>
    <s v="Todd Standing"/>
    <x v="0"/>
    <x v="4"/>
    <n v="2017"/>
    <x v="2"/>
    <s v="TV-MA"/>
    <s v="111 min"/>
    <n v="111"/>
    <x v="0"/>
    <m/>
    <m/>
    <s v="Follow Todd Standing, Dr. Jeff Meldrum and other researchers into the wilderness, where they try to capture definitive proof of Sasquatch's existence."/>
  </r>
  <r>
    <s v="s6617"/>
    <x v="0"/>
    <x v="6611"/>
    <s v="Benjamin Arfmann"/>
    <x v="0"/>
    <x v="3"/>
    <n v="2017"/>
    <x v="0"/>
    <s v="TV-14"/>
    <s v="87 min"/>
    <n v="87"/>
    <x v="10"/>
    <m/>
    <m/>
    <s v="An intelligent but intense honor student traumatizes his high school teacher and mentor when he doesn't get the grade he believes he deserves."/>
  </r>
  <r>
    <s v="s6618"/>
    <x v="0"/>
    <x v="6612"/>
    <s v="Neill Blomkamp"/>
    <x v="1"/>
    <x v="2"/>
    <n v="2009"/>
    <x v="3"/>
    <s v="R"/>
    <s v="112 min"/>
    <n v="70"/>
    <x v="13"/>
    <s v=" International Movies"/>
    <s v=" Sci-Fi &amp; Fantasy"/>
    <s v="After years of segregation and forced labor, a race of stranded aliens enlists in a resistance movement spearheaded by a rogue government agent."/>
  </r>
  <r>
    <s v="s6619"/>
    <x v="1"/>
    <x v="6613"/>
    <s v="unknown directors"/>
    <x v="2"/>
    <x v="2"/>
    <n v="2017"/>
    <x v="2"/>
    <s v="TV-MA"/>
    <s v="1 Season"/>
    <n v="125"/>
    <x v="7"/>
    <s v=" Reality TV"/>
    <m/>
    <s v="In this reality series, brides-to-be stop at nothing to have their dream weddings despite meager funds, fallouts with friends or even absent grooms."/>
  </r>
  <r>
    <s v="s6620"/>
    <x v="0"/>
    <x v="6614"/>
    <s v="David Lean"/>
    <x v="0"/>
    <x v="2"/>
    <n v="1965"/>
    <x v="3"/>
    <s v="PG-13"/>
    <s v="200 min"/>
    <n v="70"/>
    <x v="18"/>
    <s v=" Dramas"/>
    <s v=" Romantic Movies"/>
    <s v="A young physician and his beautiful mistress get swept up in the danger and drama of the Bolshevik Revolution in this Oscar-winning epic."/>
  </r>
  <r>
    <s v="s6621"/>
    <x v="0"/>
    <x v="6615"/>
    <s v="Paul Schrader"/>
    <x v="0"/>
    <x v="5"/>
    <n v="2016"/>
    <x v="0"/>
    <s v="TV-MA"/>
    <s v="93 min"/>
    <n v="93"/>
    <x v="6"/>
    <s v=" Thrillers"/>
    <m/>
    <s v="A delusional ex-con rejoins his unhinged former partners for one last job: kidnap the baby of a mobster's enemy for ransom."/>
  </r>
  <r>
    <s v="s6622"/>
    <x v="0"/>
    <x v="6616"/>
    <s v="Philip Marlatt"/>
    <x v="0"/>
    <x v="2"/>
    <n v="2019"/>
    <x v="0"/>
    <s v="TV-PG"/>
    <s v="90 min"/>
    <n v="90"/>
    <x v="5"/>
    <m/>
    <m/>
    <s v="After losing his mom, 10-year-old Luke abandons competitive swimming. It takes a friendly dolphin to get him back in the water â€“ and help him heal."/>
  </r>
  <r>
    <s v="s6623"/>
    <x v="0"/>
    <x v="6617"/>
    <s v="Charles Martin Smith"/>
    <x v="0"/>
    <x v="2"/>
    <n v="2014"/>
    <x v="3"/>
    <s v="PG"/>
    <s v="107 min"/>
    <n v="70"/>
    <x v="5"/>
    <s v=" Dramas"/>
    <m/>
    <s v="Winter the dolphin, who survived a tragic injury by receiving a prosthetic tail, bonds with an orphaned baby dolphin after her beloved pool mate dies."/>
  </r>
  <r>
    <s v="s6624"/>
    <x v="0"/>
    <x v="6618"/>
    <s v="Brian De Palma"/>
    <x v="44"/>
    <x v="2"/>
    <n v="2019"/>
    <x v="3"/>
    <s v="R"/>
    <s v="89 min"/>
    <n v="70"/>
    <x v="16"/>
    <s v=" Thrillers"/>
    <m/>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x v="0"/>
    <x v="3"/>
    <n v="2015"/>
    <x v="0"/>
    <s v="TV-14"/>
    <s v="83 min"/>
    <n v="83"/>
    <x v="8"/>
    <s v=" Independent Movies"/>
    <m/>
    <s v="In this modern adaptation of a Spanish classic, an eccentric, elderly gentleman sets out with his honest sidekick to right the wrongs of the world."/>
  </r>
  <r>
    <s v="s6626"/>
    <x v="0"/>
    <x v="6620"/>
    <s v="Jared Hess"/>
    <x v="0"/>
    <x v="1"/>
    <n v="2015"/>
    <x v="0"/>
    <s v="PG-13"/>
    <s v="96 min"/>
    <n v="96"/>
    <x v="8"/>
    <m/>
    <m/>
    <s v="A questionable character working as a self-styled &quot;biblical archaeologist&quot; advances his cause by creating phony religious artifacts."/>
  </r>
  <r>
    <s v="s6627"/>
    <x v="0"/>
    <x v="6621"/>
    <s v="Troy Nixey"/>
    <x v="0"/>
    <x v="2"/>
    <n v="2010"/>
    <x v="0"/>
    <s v="R"/>
    <s v="99 min"/>
    <n v="99"/>
    <x v="11"/>
    <m/>
    <m/>
    <s v="Young Sally Hurst discovers she isn't alone in her new house: strange creatures live there â€“ and they might not be as friendly as Sally thinks."/>
  </r>
  <r>
    <s v="s6628"/>
    <x v="0"/>
    <x v="6622"/>
    <s v="Thierry Donard"/>
    <x v="14"/>
    <x v="1"/>
    <n v="2015"/>
    <x v="0"/>
    <s v="TV-MA"/>
    <s v="95 min"/>
    <n v="95"/>
    <x v="13"/>
    <s v=" Documentaries"/>
    <s v=" International Movies"/>
    <s v="There are risks. Then there are risk-takers. In an around-the-world trip, follow athletes perform jaw-dropping acts in unpredictable elements of nature."/>
  </r>
  <r>
    <s v="s6629"/>
    <x v="0"/>
    <x v="6623"/>
    <s v="Thierry Donard"/>
    <x v="14"/>
    <x v="1"/>
    <n v="2016"/>
    <x v="0"/>
    <s v="TV-MA"/>
    <s v="88 min"/>
    <n v="88"/>
    <x v="13"/>
    <s v=" Documentaries"/>
    <s v=" International Movies"/>
    <s v="Using state-of-the-art technology, this stunning sequel follows athletes pulling off daring feats under extreme conditions in extraordinary locations."/>
  </r>
  <r>
    <s v="s6630"/>
    <x v="0"/>
    <x v="6624"/>
    <s v="Thierry Donard"/>
    <x v="14"/>
    <x v="1"/>
    <n v="2017"/>
    <x v="0"/>
    <s v="TV-14"/>
    <s v="94 min"/>
    <n v="94"/>
    <x v="13"/>
    <s v=" Documentaries"/>
    <s v=" International Movies"/>
    <s v="Through deserts, above mountains and deep into oceans, elite athletes â€” both veteran and new â€” form bonds and pursue adventure in sumptuous landscapes."/>
  </r>
  <r>
    <s v="s6631"/>
    <x v="0"/>
    <x v="6625"/>
    <s v="Caradog W. James"/>
    <x v="4"/>
    <x v="2"/>
    <n v="2016"/>
    <x v="0"/>
    <s v="R"/>
    <s v="93 min"/>
    <n v="93"/>
    <x v="11"/>
    <s v=" International Movies"/>
    <m/>
    <s v="A recovering addict becomes her estranged daughter's only hope after the teen awakens a terrifying child-stealing witch from an urban legend."/>
  </r>
  <r>
    <s v="s6632"/>
    <x v="0"/>
    <x v="6626"/>
    <s v="Daniel Gordon"/>
    <x v="4"/>
    <x v="4"/>
    <n v="2016"/>
    <x v="0"/>
    <s v="TV-MA"/>
    <s v="93 min"/>
    <n v="93"/>
    <x v="0"/>
    <s v=" International Movies"/>
    <m/>
    <s v="Aided by dramatic reconstructions and archive footage, Sir Richard Branson recounts his daring attempts to break hot air balloon records."/>
  </r>
  <r>
    <s v="s6633"/>
    <x v="0"/>
    <x v="6627"/>
    <s v="Mike Birbiglia"/>
    <x v="0"/>
    <x v="4"/>
    <n v="2016"/>
    <x v="0"/>
    <s v="R"/>
    <s v="92 min"/>
    <n v="92"/>
    <x v="8"/>
    <s v=" Dramas"/>
    <s v=" Independent Movies"/>
    <s v="Six talented but struggling improv comics see a sudden shift in their troupe's dynamic after one of them lands a much-coveted gig on television."/>
  </r>
  <r>
    <s v="s6634"/>
    <x v="0"/>
    <x v="6628"/>
    <s v="Mike Newell"/>
    <x v="0"/>
    <x v="1"/>
    <n v="1997"/>
    <x v="1"/>
    <s v="R"/>
    <s v="127 min"/>
    <n v="127"/>
    <x v="6"/>
    <s v=" Thrillers"/>
    <m/>
    <s v="When FBI agent Joe Pistone goes undercover to infiltrate the mob, he starts to identify with the made men he's charged with taking down."/>
  </r>
  <r>
    <s v="s6635"/>
    <x v="0"/>
    <x v="6629"/>
    <s v="Andrzej Bartkowiak"/>
    <x v="4"/>
    <x v="1"/>
    <n v="2005"/>
    <x v="0"/>
    <s v="R"/>
    <s v="105 min"/>
    <n v="105"/>
    <x v="13"/>
    <s v=" Horror Movies"/>
    <s v=" Sci-Fi &amp; Fantasy"/>
    <s v="A special ops squad investigating a distress signal from a distant planet discovers that mutant aliens have already wiped out most of the population."/>
  </r>
  <r>
    <s v="s6636"/>
    <x v="1"/>
    <x v="6630"/>
    <s v="unknown directors"/>
    <x v="0"/>
    <x v="2"/>
    <n v="2013"/>
    <x v="2"/>
    <s v="TV-14"/>
    <s v="1 Season"/>
    <n v="125"/>
    <x v="14"/>
    <s v=" Science &amp; Nature TV"/>
    <m/>
    <s v="This series highlights a diverse group of survivalists as they prepare for various catastrophic scenarios that could cause civilization to collapse."/>
  </r>
  <r>
    <s v="s6637"/>
    <x v="0"/>
    <x v="6631"/>
    <s v="Wong Jing"/>
    <x v="20"/>
    <x v="3"/>
    <n v="1989"/>
    <x v="0"/>
    <s v="TV-14"/>
    <s v="94 min"/>
    <n v="94"/>
    <x v="13"/>
    <s v=" Comedies"/>
    <s v=" International Movies"/>
    <s v="When the tenant in their flat dies under suspicious circumstances, two bickering cousins are forced to navigate both sides of the law."/>
  </r>
  <r>
    <s v="s6638"/>
    <x v="0"/>
    <x v="6632"/>
    <s v="John Patrick Shanley"/>
    <x v="0"/>
    <x v="2"/>
    <n v="2008"/>
    <x v="0"/>
    <s v="PG-13"/>
    <s v="104 min"/>
    <n v="104"/>
    <x v="6"/>
    <s v=" Faith &amp; Spirituality"/>
    <m/>
    <s v="Sister Aloysius begins to have doubts about doting Father Flynn, who seems to have become overly involved in the life of an African American pupil."/>
  </r>
  <r>
    <s v="s6639"/>
    <x v="0"/>
    <x v="6633"/>
    <s v="M.J. Isakson"/>
    <x v="0"/>
    <x v="3"/>
    <n v="2017"/>
    <x v="0"/>
    <s v="TV-PG"/>
    <s v="94 min"/>
    <n v="94"/>
    <x v="0"/>
    <m/>
    <m/>
    <s v="The human-equine bond propels the unique and challenging sport of reined cow horse, in which dedicated trainers compete for the national championship."/>
  </r>
  <r>
    <s v="s6640"/>
    <x v="0"/>
    <x v="6634"/>
    <s v="Bo Welch"/>
    <x v="0"/>
    <x v="2"/>
    <n v="2003"/>
    <x v="3"/>
    <s v="PG"/>
    <s v="82 min"/>
    <n v="70"/>
    <x v="5"/>
    <s v=" Comedies"/>
    <m/>
    <s v="While Mom is away, a bored little boy and girl are visited by the Cat in the Hat, who proceeds to turn the house into the &quot;mother of all messes.&quot;"/>
  </r>
  <r>
    <s v="s6641"/>
    <x v="0"/>
    <x v="6635"/>
    <s v="Scott Mosier, Yarrow Cheney"/>
    <x v="14"/>
    <x v="2"/>
    <n v="2018"/>
    <x v="3"/>
    <s v="PG"/>
    <s v="86 min"/>
    <n v="70"/>
    <x v="5"/>
    <s v=" Comedies"/>
    <m/>
    <s v="A grump with a mean streak plots to bring Christmas to a halt in the cheerful town of Whoville. But a generous little girl could change his heart."/>
  </r>
  <r>
    <s v="s6642"/>
    <x v="0"/>
    <x v="6636"/>
    <s v="Rob Cohen"/>
    <x v="0"/>
    <x v="1"/>
    <n v="1996"/>
    <x v="0"/>
    <s v="PG-13"/>
    <s v="103 min"/>
    <n v="103"/>
    <x v="13"/>
    <s v=" Sci-Fi &amp; Fantasy"/>
    <m/>
    <s v="In ancient times when majestic fire-breathers soared through the skies, a knight comes face to face and heart to heart with the last dragon on Earth."/>
  </r>
  <r>
    <s v="s6643"/>
    <x v="0"/>
    <x v="6637"/>
    <s v="Colin Teague"/>
    <x v="0"/>
    <x v="1"/>
    <n v="2015"/>
    <x v="0"/>
    <s v="PG-13"/>
    <s v="97 min"/>
    <n v="97"/>
    <x v="13"/>
    <s v=" Sci-Fi &amp; Fantasy"/>
    <m/>
    <s v="When an aspiring knight crosses paths with a dragon, the two form an unlikely alliance in a high-stakes battle against a malicious sorcerer."/>
  </r>
  <r>
    <s v="s6644"/>
    <x v="0"/>
    <x v="6638"/>
    <s v="Doug Lefler"/>
    <x v="0"/>
    <x v="1"/>
    <n v="2000"/>
    <x v="3"/>
    <s v="PG"/>
    <s v="84 min"/>
    <n v="70"/>
    <x v="13"/>
    <s v=" Sci-Fi &amp; Fantasy"/>
    <m/>
    <s v="This sequel introduces Draco the dragon's offspring, Drake, who dreams of becoming a knight and teams up with a stable boy to master his skills."/>
  </r>
  <r>
    <s v="s6645"/>
    <x v="0"/>
    <x v="6639"/>
    <s v="Patrik Syversen"/>
    <x v="0"/>
    <x v="4"/>
    <n v="2017"/>
    <x v="0"/>
    <s v="PG-13"/>
    <s v="98 min"/>
    <n v="98"/>
    <x v="13"/>
    <s v=" Sci-Fi &amp; Fantasy"/>
    <m/>
    <s v="When the king of Brittania dies, the dragon who shares his heart must find a new ruler, but the monarch's grandchildren go to war over the throne."/>
  </r>
  <r>
    <s v="s6646"/>
    <x v="0"/>
    <x v="6640"/>
    <s v="Rajiv Chilaka"/>
    <x v="2"/>
    <x v="2"/>
    <n v="2018"/>
    <x v="3"/>
    <s v="TV-Y"/>
    <s v="68 min"/>
    <n v="70"/>
    <x v="5"/>
    <m/>
    <m/>
    <s v="Bheem helps to reopen Dragonpur's abandoned magic and martial arts school, but is tested like never before when an ex-student returns seeking revenge!"/>
  </r>
  <r>
    <s v="s6647"/>
    <x v="1"/>
    <x v="6641"/>
    <s v="unknown directors"/>
    <x v="0"/>
    <x v="5"/>
    <n v="2016"/>
    <x v="2"/>
    <s v="TV-14"/>
    <s v="1 Season"/>
    <n v="125"/>
    <x v="26"/>
    <s v=" TV Comedies"/>
    <s v=" TV Dramas"/>
    <s v="A huge fan of a Korean TV drama is transported to a magical realm where she has the power to alter her favorite show's story line as a &quot;Facilitator.&quot;"/>
  </r>
  <r>
    <s v="s6648"/>
    <x v="0"/>
    <x v="6642"/>
    <s v="Greg MacGillivray"/>
    <x v="0"/>
    <x v="3"/>
    <n v="2017"/>
    <x v="3"/>
    <s v="TV-G"/>
    <s v="42 min"/>
    <n v="70"/>
    <x v="0"/>
    <m/>
    <m/>
    <s v="Narrated by Jeff Bridges, this compelling documentary examines some incredible achievements of engineering from across the globe."/>
  </r>
  <r>
    <s v="s6649"/>
    <x v="0"/>
    <x v="6643"/>
    <s v="Tristan Ferland Milewski"/>
    <x v="5"/>
    <x v="4"/>
    <n v="2017"/>
    <x v="0"/>
    <s v="TV-MA"/>
    <s v="92 min"/>
    <n v="92"/>
    <x v="0"/>
    <s v=" International Movies"/>
    <s v=" LGBTQ Movies"/>
    <s v="On a cruise for gay men, five passengers of different nationalities take a break from their families and cultures to party and reflect on life."/>
  </r>
  <r>
    <s v="s6650"/>
    <x v="0"/>
    <x v="6644"/>
    <s v="Reiner Holzemer"/>
    <x v="5"/>
    <x v="3"/>
    <n v="2017"/>
    <x v="3"/>
    <s v="TV-PG"/>
    <s v="89 min"/>
    <n v="70"/>
    <x v="0"/>
    <s v=" International Movies"/>
    <m/>
    <s v="This documentary explores the intense passion and distinctive talent that make Dries Van Noten one of the most unique fashion designers in the world."/>
  </r>
  <r>
    <s v="s6651"/>
    <x v="0"/>
    <x v="6645"/>
    <s v="unknown directors"/>
    <x v="0"/>
    <x v="2"/>
    <n v="2018"/>
    <x v="0"/>
    <s v="TV-PG"/>
    <s v="99 min"/>
    <n v="99"/>
    <x v="6"/>
    <m/>
    <m/>
    <s v="A young dancer grapples with her dream to join a famed ballet company against the wishes of her mother, who pushes her to pursue a more practical path."/>
  </r>
  <r>
    <s v="s6652"/>
    <x v="1"/>
    <x v="6646"/>
    <s v="unknown directors"/>
    <x v="0"/>
    <x v="2"/>
    <n v="2015"/>
    <x v="2"/>
    <s v="TV-MA"/>
    <s v="1 Season"/>
    <n v="125"/>
    <x v="2"/>
    <s v=" Docuseries"/>
    <m/>
    <s v="This absorbing documentary series follows the entire supply chain of the illicit drug trade, tracing its production, export, sale and consumption."/>
  </r>
  <r>
    <s v="s6653"/>
    <x v="1"/>
    <x v="6647"/>
    <s v="unknown directors"/>
    <x v="0"/>
    <x v="4"/>
    <n v="2015"/>
    <x v="2"/>
    <s v="TV-14"/>
    <s v="1 Season"/>
    <n v="125"/>
    <x v="2"/>
    <s v=" International TV Shows"/>
    <s v=" Spanish-Language TV Shows"/>
    <s v="When Anastasia Cardona's drug lord husband is murdered, she inherits his cocaine empire, leading to a life of wealth, power, violence and betrayal."/>
  </r>
  <r>
    <s v="s6654"/>
    <x v="0"/>
    <x v="6648"/>
    <s v="Afia Nathaniel"/>
    <x v="70"/>
    <x v="5"/>
    <n v="2014"/>
    <x v="0"/>
    <s v="TV-14"/>
    <s v="93 min"/>
    <n v="93"/>
    <x v="6"/>
    <s v=" Independent Movies"/>
    <s v=" International Movies"/>
    <s v="A young mother embarks on a desperate quest for freedom when she kidnaps her 10-year-old daughter to save her from a tribal marriage."/>
  </r>
  <r>
    <s v="s6655"/>
    <x v="0"/>
    <x v="6649"/>
    <s v="Eeshwar Nivas"/>
    <x v="3"/>
    <x v="3"/>
    <n v="2003"/>
    <x v="3"/>
    <s v="TV-14"/>
    <s v="162 min"/>
    <n v="70"/>
    <x v="13"/>
    <s v=" Dramas"/>
    <s v=" International Movies"/>
    <s v="When one of his colleagues becomes corrupted by power and goes over to the dark side, a young police officer tries to bring the offender to justice."/>
  </r>
  <r>
    <s v="s6656"/>
    <x v="0"/>
    <x v="6650"/>
    <s v="Troy Miller"/>
    <x v="0"/>
    <x v="2"/>
    <n v="2003"/>
    <x v="0"/>
    <s v="PG-13"/>
    <s v="85 min"/>
    <n v="85"/>
    <x v="8"/>
    <m/>
    <m/>
    <s v="This wacky prequel to the 1994 blockbuster goes back to the lame-brained title characters' days as classmates at a Rhode Island high school."/>
  </r>
  <r>
    <s v="s6657"/>
    <x v="0"/>
    <x v="6651"/>
    <s v="Emma Hatherley"/>
    <x v="4"/>
    <x v="2"/>
    <n v="2016"/>
    <x v="3"/>
    <s v="TV-14"/>
    <s v="52 min"/>
    <n v="70"/>
    <x v="0"/>
    <m/>
    <m/>
    <s v="This documentary investigates the surge in vaping culture and whether e-cigarettes can really help smokers kick the habit."/>
  </r>
  <r>
    <s v="s6658"/>
    <x v="0"/>
    <x v="6652"/>
    <s v="Dave Green"/>
    <x v="0"/>
    <x v="2"/>
    <n v="2014"/>
    <x v="0"/>
    <s v="PG"/>
    <s v="91 min"/>
    <n v="91"/>
    <x v="5"/>
    <s v=" Sci-Fi &amp; Fantasy"/>
    <m/>
    <s v="When a construction project begins in their neighborhood, four friends start receiving bizarre encoded text messages on their cell phones."/>
  </r>
  <r>
    <s v="s6659"/>
    <x v="1"/>
    <x v="6653"/>
    <s v="unknown directors"/>
    <x v="28"/>
    <x v="1"/>
    <n v="2014"/>
    <x v="2"/>
    <s v="TV-Y"/>
    <s v="1 Season"/>
    <n v="125"/>
    <x v="12"/>
    <m/>
    <m/>
    <s v="Curious about everything and excited about science, 6-year-old Luna, her brother Jupiter and pet Clyde explore nature to learn about the world."/>
  </r>
  <r>
    <s v="s6660"/>
    <x v="1"/>
    <x v="6654"/>
    <s v="unknown directors"/>
    <x v="4"/>
    <x v="4"/>
    <n v="2015"/>
    <x v="2"/>
    <s v="TV-PG"/>
    <s v="1 Season"/>
    <n v="125"/>
    <x v="7"/>
    <s v=" Docuseries"/>
    <s v=" Science &amp; Nature TV"/>
    <s v="Earth's most sublime landscapes can also be the most forbidding. Discover how inhabitants survive and flourish in our planet's harshest environments."/>
  </r>
  <r>
    <s v="s6661"/>
    <x v="1"/>
    <x v="6655"/>
    <s v="unknown directors"/>
    <x v="2"/>
    <x v="3"/>
    <n v="2018"/>
    <x v="2"/>
    <s v="TV-14"/>
    <s v="1 Season"/>
    <n v="125"/>
    <x v="7"/>
    <s v=" Docuseries"/>
    <s v=" Science &amp; Nature TV"/>
    <s v="From the Arctic to the Outback, humans battle the elements and use their ingenuity to survive in the most extreme environments in the world."/>
  </r>
  <r>
    <s v="s6662"/>
    <x v="0"/>
    <x v="6656"/>
    <s v="Anthony Lucero"/>
    <x v="0"/>
    <x v="1"/>
    <n v="2015"/>
    <x v="0"/>
    <s v="PG"/>
    <s v="106 min"/>
    <n v="106"/>
    <x v="6"/>
    <m/>
    <m/>
    <s v="Sheâ€™s not the usual candidate for the role, but a dogged Mexican-American mother makes it her mission to become a talented sushi chef."/>
  </r>
  <r>
    <s v="s6663"/>
    <x v="0"/>
    <x v="6657"/>
    <s v="Will Gluck"/>
    <x v="0"/>
    <x v="1"/>
    <n v="2010"/>
    <x v="0"/>
    <s v="PG-13"/>
    <s v="92 min"/>
    <n v="92"/>
    <x v="8"/>
    <s v=" Romantic Movies"/>
    <m/>
    <s v="When a lie about Olive's reputation transforms her from anonymous to infamous at her high school, she decides to embrace a provocative new persona."/>
  </r>
  <r>
    <s v="s6664"/>
    <x v="1"/>
    <x v="6658"/>
    <s v="unknown directors"/>
    <x v="29"/>
    <x v="5"/>
    <n v="2009"/>
    <x v="2"/>
    <s v="TV-MA"/>
    <s v="1 Season"/>
    <n v="125"/>
    <x v="1"/>
    <s v=" Romantic TV Shows"/>
    <s v=" TV Comedies"/>
    <s v="Years after a wealthy man is healed by a rural herbalist, fate lands him in the same hospital where the woman's granddaughter is treating patients."/>
  </r>
  <r>
    <s v="s6665"/>
    <x v="0"/>
    <x v="6659"/>
    <s v="Ryan Murphy"/>
    <x v="0"/>
    <x v="2"/>
    <n v="2010"/>
    <x v="3"/>
    <s v="PG-13"/>
    <s v="140 min"/>
    <n v="70"/>
    <x v="6"/>
    <s v=" Romantic Movies"/>
    <m/>
    <s v="After deciding to reshape her life after divorce, Liz travels around the world in search of good food, spirituality and true love."/>
  </r>
  <r>
    <s v="s6666"/>
    <x v="0"/>
    <x v="6660"/>
    <s v="Bruce Gowers"/>
    <x v="0"/>
    <x v="3"/>
    <n v="1983"/>
    <x v="3"/>
    <s v="TV-MA"/>
    <s v="69 min"/>
    <n v="70"/>
    <x v="20"/>
    <m/>
    <m/>
    <s v="Flashing the wild stand-up comedy that made him a household name, Eddie Murphy unleashes uncensored observations and parodies in this 1983 live show."/>
  </r>
  <r>
    <s v="s6667"/>
    <x v="0"/>
    <x v="6661"/>
    <s v="Ajithkumar"/>
    <x v="3"/>
    <x v="3"/>
    <n v="2018"/>
    <x v="3"/>
    <s v="TV-14"/>
    <s v="153 min"/>
    <n v="70"/>
    <x v="6"/>
    <s v=" International Movies"/>
    <s v=" Romantic Movies"/>
    <s v="Two young adults with families on opposite ends of the political spectrum fall in love in a Kerala city torn by violence."/>
  </r>
  <r>
    <s v="s6668"/>
    <x v="0"/>
    <x v="6662"/>
    <s v="Harjit Singh"/>
    <x v="3"/>
    <x v="4"/>
    <n v="2015"/>
    <x v="2"/>
    <s v="TV-14"/>
    <s v="124 min"/>
    <n v="124"/>
    <x v="6"/>
    <s v=" International Movies"/>
    <m/>
    <s v="Driven by the lessons he learned from his mother, and the values of the Sikh religion, a man sets out on a mission to serve humanity."/>
  </r>
  <r>
    <s v="s6669"/>
    <x v="0"/>
    <x v="6663"/>
    <s v="Sumitra Bhave, Sunil Sukthankar"/>
    <x v="3"/>
    <x v="3"/>
    <n v="2009"/>
    <x v="3"/>
    <s v="TV-PG"/>
    <s v="120 min"/>
    <n v="70"/>
    <x v="6"/>
    <s v=" Independent Movies"/>
    <s v=" International Movies"/>
    <s v="A poor bus conductor's efforts at obtaining information about his enormous electricity bill are hindered by a corrupt system."/>
  </r>
  <r>
    <s v="s6670"/>
    <x v="0"/>
    <x v="6664"/>
    <s v="Sriram Raghavan"/>
    <x v="3"/>
    <x v="2"/>
    <n v="2004"/>
    <x v="3"/>
    <s v="TV-MA"/>
    <s v="134 min"/>
    <n v="70"/>
    <x v="6"/>
    <s v=" International Movies"/>
    <s v=" Thrillers"/>
    <s v="Imprisoned for underworld crimes she didnâ€™t commit, a vengeful woman breaks free and goes scorched earth on the smooth-talking suitor who framed her."/>
  </r>
  <r>
    <s v="s6671"/>
    <x v="0"/>
    <x v="6665"/>
    <s v="Philipp StÃ¶lzl"/>
    <x v="0"/>
    <x v="3"/>
    <n v="2012"/>
    <x v="0"/>
    <s v="R"/>
    <s v="105 min"/>
    <n v="105"/>
    <x v="13"/>
    <m/>
    <m/>
    <s v="A security expert and ex-CIA agent living in Belgium must go on the run with his estranged teen daughter when they're both marked for assassination."/>
  </r>
  <r>
    <s v="s6672"/>
    <x v="1"/>
    <x v="6666"/>
    <s v="unknown directors"/>
    <x v="13"/>
    <x v="4"/>
    <n v="2013"/>
    <x v="1"/>
    <s v="NR"/>
    <s v="3 Seasons"/>
    <n v="375"/>
    <x v="1"/>
    <s v=" Romantic TV Shows"/>
    <s v=" Spanish-Language TV Shows"/>
    <s v="Forty young crew members traveling aboard a training vessel are in for the adventure of a lifetime â€“ especially when a storm leaves them lost at sea."/>
  </r>
  <r>
    <s v="s6673"/>
    <x v="1"/>
    <x v="6667"/>
    <s v="unknown directors"/>
    <x v="25"/>
    <x v="3"/>
    <n v="2008"/>
    <x v="2"/>
    <s v="TV-MA"/>
    <s v="1 Season"/>
    <n v="125"/>
    <x v="2"/>
    <s v=" International TV Shows"/>
    <s v=" Spanish-Language TV Shows"/>
    <s v="One man makes a fateful decision to get involved with a Colombian drug cartel in this series based on a novel by AndrÃ©s LÃ³pez LÃ³pez."/>
  </r>
  <r>
    <s v="s6674"/>
    <x v="1"/>
    <x v="6668"/>
    <s v="unknown directors"/>
    <x v="25"/>
    <x v="3"/>
    <n v="2010"/>
    <x v="2"/>
    <s v="TV-MA"/>
    <s v="1 Season"/>
    <n v="125"/>
    <x v="2"/>
    <s v=" International TV Shows"/>
    <s v=" Spanish-Language TV Shows"/>
    <s v="Drug trafficker Pepe Cadena navigates the treacherous waters of warring cartels in Mexico and Colombia while avoiding capture by the DEA and police."/>
  </r>
  <r>
    <s v="s6675"/>
    <x v="1"/>
    <x v="6669"/>
    <s v="unknown directors"/>
    <x v="6"/>
    <x v="4"/>
    <n v="1979"/>
    <x v="2"/>
    <s v="TV-PG"/>
    <s v="1 Season"/>
    <n v="125"/>
    <x v="24"/>
    <s v=" Kids' TV"/>
    <s v=" Spanish-Language TV Shows"/>
    <s v="El Chavo is a poor, nameless orphan who lives in an apartment building with La Chilindrina, Quico, DoÃ±a Florinda, Don RamÃ³n and Professor Jirafales."/>
  </r>
  <r>
    <s v="s6676"/>
    <x v="0"/>
    <x v="6670"/>
    <s v="MatÃ­as Gueilburt"/>
    <x v="80"/>
    <x v="4"/>
    <n v="2017"/>
    <x v="3"/>
    <s v="TV-14"/>
    <s v="119 min"/>
    <n v="70"/>
    <x v="0"/>
    <s v=" International Movies"/>
    <m/>
    <s v="Spanish-Mexican writer Paco Ignacio Taibo II hits the road to trace the footsteps of Ernesto &quot;Che&quot; Guevara and sheds new light on the revolutionary."/>
  </r>
  <r>
    <s v="s6677"/>
    <x v="1"/>
    <x v="6671"/>
    <s v="unknown directors"/>
    <x v="0"/>
    <x v="4"/>
    <n v="2010"/>
    <x v="2"/>
    <s v="TV-14"/>
    <s v="1 Season"/>
    <n v="125"/>
    <x v="26"/>
    <s v=" Spanish-Language TV Shows"/>
    <s v=" TV Dramas"/>
    <s v="Religion thwarted Lucas and Jade's young love. They reunite decades later, but Jade's heart is torn between the man she knew and his younger clone."/>
  </r>
  <r>
    <s v="s6678"/>
    <x v="0"/>
    <x v="6672"/>
    <s v="Justin Webster"/>
    <x v="13"/>
    <x v="4"/>
    <n v="2017"/>
    <x v="0"/>
    <s v="TV-14"/>
    <s v="106 min"/>
    <n v="106"/>
    <x v="0"/>
    <s v=" International Movies"/>
    <m/>
    <s v="This documentary chronicles the decade-long process that led to the end of the ETA, a Basque terrorist group that operated for more than 50 years."/>
  </r>
  <r>
    <s v="s6679"/>
    <x v="1"/>
    <x v="6673"/>
    <s v="unknown directors"/>
    <x v="0"/>
    <x v="3"/>
    <n v="2017"/>
    <x v="1"/>
    <s v="TV-MA"/>
    <s v="2 Seasons"/>
    <n v="250"/>
    <x v="1"/>
    <s v=" Spanish-Language TV Shows"/>
    <s v=" TV Comedies"/>
    <s v="Regional Mexican singer El Vato and his friends struggle to succeed in the enticing but deceptive music world in Los Angeles, California."/>
  </r>
  <r>
    <s v="s6680"/>
    <x v="0"/>
    <x v="6674"/>
    <s v="Federico Lemos"/>
    <x v="2"/>
    <x v="4"/>
    <n v="2016"/>
    <x v="3"/>
    <s v="TV-PG"/>
    <s v="79 min"/>
    <n v="70"/>
    <x v="5"/>
    <s v=" Documentaries"/>
    <s v=" International Movies"/>
    <s v="Popular South American bands MÃ¡rama and Rombai share footage of behind-the-scenes antics and discuss their sudden rise to stardom."/>
  </r>
  <r>
    <s v="s6681"/>
    <x v="0"/>
    <x v="6675"/>
    <s v="Bassam Kurdali"/>
    <x v="46"/>
    <x v="3"/>
    <n v="2006"/>
    <x v="3"/>
    <s v="TV-MA"/>
    <s v="196 min"/>
    <n v="70"/>
    <x v="16"/>
    <s v=" Sci-Fi &amp; Fantasy"/>
    <m/>
    <s v="Friends Proog and Emo live in a capricious, seemingly infinite machine with a sinister purpose in this experimental computer-animated short."/>
  </r>
  <r>
    <s v="s6682"/>
    <x v="0"/>
    <x v="6676"/>
    <s v="John Bridcut"/>
    <x v="4"/>
    <x v="4"/>
    <n v="2016"/>
    <x v="0"/>
    <s v="TV-G"/>
    <s v="90 min"/>
    <n v="90"/>
    <x v="0"/>
    <m/>
    <m/>
    <s v="A blend of the royal family's intimate recollections and rarely seen home movies pays tribute to Queen Elizabeth II on the eve of her 90th birthday."/>
  </r>
  <r>
    <s v="s6683"/>
    <x v="0"/>
    <x v="6677"/>
    <s v="Sebastian Gutierrez"/>
    <x v="0"/>
    <x v="1"/>
    <n v="2019"/>
    <x v="3"/>
    <s v="R"/>
    <s v="109 min"/>
    <n v="70"/>
    <x v="6"/>
    <s v=" Sci-Fi &amp; Fantasy"/>
    <m/>
    <s v="When a young newlywed enters the one chamber in her husbandâ€™s mansion thatâ€™s off-limits, she faces the horrifying consequences of defying the rules."/>
  </r>
  <r>
    <s v="s6684"/>
    <x v="0"/>
    <x v="6678"/>
    <s v="Fabien Beziat, Hugues Nancy"/>
    <x v="14"/>
    <x v="4"/>
    <n v="2014"/>
    <x v="0"/>
    <s v="TV-14"/>
    <s v="93 min"/>
    <n v="93"/>
    <x v="0"/>
    <s v=" International Movies"/>
    <m/>
    <s v="Trace the overlapping journeys of exceptional women swept up in World War I and hear their tales of bravery on history's front lines."/>
  </r>
  <r>
    <s v="s6685"/>
    <x v="0"/>
    <x v="6679"/>
    <s v="Hugues Nancy, Fabien Beziat"/>
    <x v="2"/>
    <x v="3"/>
    <n v="2015"/>
    <x v="0"/>
    <s v="TV-MA"/>
    <s v="92 min"/>
    <n v="92"/>
    <x v="0"/>
    <s v=" International Movies"/>
    <m/>
    <s v="Mothers, nurses, soldiers and deportees â€“ these women fought against persecution for freedom and survival amid the turbulence of World War II."/>
  </r>
  <r>
    <s v="s6686"/>
    <x v="0"/>
    <x v="6680"/>
    <s v="Nils Tavernier"/>
    <x v="2"/>
    <x v="4"/>
    <n v="2016"/>
    <x v="3"/>
    <s v="TV-PG"/>
    <s v="49 min"/>
    <n v="70"/>
    <x v="0"/>
    <s v=" International Movies"/>
    <m/>
    <s v="From Asia, Africa and Latin America, five women share extraordinary stories of strength and determination in the face of violence and inequality."/>
  </r>
  <r>
    <s v="s6687"/>
    <x v="0"/>
    <x v="6681"/>
    <s v="Jon Spira"/>
    <x v="4"/>
    <x v="5"/>
    <n v="2015"/>
    <x v="0"/>
    <s v="TV-PG"/>
    <s v="102 min"/>
    <n v="102"/>
    <x v="0"/>
    <m/>
    <m/>
    <s v="Then and now footage of bit players who appeared in &quot;Star Wars&quot; tells the story of how the film and its legions of fans changed their lives forever."/>
  </r>
  <r>
    <s v="s6688"/>
    <x v="0"/>
    <x v="6682"/>
    <s v="Michael Thelin"/>
    <x v="0"/>
    <x v="3"/>
    <n v="2016"/>
    <x v="3"/>
    <s v="TV-MA"/>
    <s v="82 min"/>
    <n v="70"/>
    <x v="11"/>
    <s v=" Thrillers"/>
    <m/>
    <s v="A suburban couple hires a new sitter to watch their three kids for the night, unaware that the young woman isn't who she claims to be."/>
  </r>
  <r>
    <s v="s6689"/>
    <x v="0"/>
    <x v="6683"/>
    <s v="Riri Riza"/>
    <x v="34"/>
    <x v="3"/>
    <n v="2016"/>
    <x v="3"/>
    <s v="TV-PG"/>
    <s v="74 min"/>
    <n v="70"/>
    <x v="6"/>
    <s v=" International Movies"/>
    <m/>
    <s v="In 1950s Makassar, the life of a devoted mother is upended when another woman enters her husband's life."/>
  </r>
  <r>
    <s v="s6690"/>
    <x v="0"/>
    <x v="6684"/>
    <s v="Neil Triffett"/>
    <x v="8"/>
    <x v="3"/>
    <n v="2016"/>
    <x v="0"/>
    <s v="TV-MA"/>
    <s v="94 min"/>
    <n v="94"/>
    <x v="6"/>
    <s v=" International Movies"/>
    <s v=" Music &amp; Musicals"/>
    <s v="Expelled from private school for attempted suicide, emo Ethan enters the world of Seymour High and meets a cute Christian who's ready to convert him."/>
  </r>
  <r>
    <s v="s6691"/>
    <x v="1"/>
    <x v="6685"/>
    <s v="unknown directors"/>
    <x v="0"/>
    <x v="3"/>
    <n v="2017"/>
    <x v="2"/>
    <s v="TV-PG"/>
    <s v="1 Season"/>
    <n v="125"/>
    <x v="14"/>
    <m/>
    <m/>
    <s v="Two pairs of contestants go head-to-head for several rounds, deciphering puzzles and messages comprised of emojis for a chance at a $10,000 prize."/>
  </r>
  <r>
    <s v="s6692"/>
    <x v="0"/>
    <x v="6686"/>
    <s v="Kim Nguyen"/>
    <x v="19"/>
    <x v="3"/>
    <n v="2014"/>
    <x v="0"/>
    <s v="TV-14"/>
    <s v="87 min"/>
    <n v="87"/>
    <x v="0"/>
    <s v=" International Movies"/>
    <m/>
    <s v="This documentary explores the extent to which our sense of smell directs our survival instincts and enriches our sensual experiences."/>
  </r>
  <r>
    <s v="s6693"/>
    <x v="0"/>
    <x v="6687"/>
    <s v="Greg Coolidge"/>
    <x v="0"/>
    <x v="1"/>
    <n v="2006"/>
    <x v="3"/>
    <s v="PG-13"/>
    <s v="108 min"/>
    <n v="70"/>
    <x v="8"/>
    <s v=" Romantic Movies"/>
    <m/>
    <s v="Warehouse workers Vince and Zack compete in a full-on war to be named Employee of the Month and win a date with their dream girl."/>
  </r>
  <r>
    <s v="s6694"/>
    <x v="1"/>
    <x v="6688"/>
    <s v="unknown directors"/>
    <x v="2"/>
    <x v="3"/>
    <n v="2018"/>
    <x v="2"/>
    <s v="TV-MA"/>
    <s v="1 Season"/>
    <n v="125"/>
    <x v="1"/>
    <s v=" Spanish-Language TV Shows"/>
    <s v=" TV Comedies"/>
    <s v="This fictional series tells the stories of what happens to people when they feel caged in, whether physically, psychologically or emotionally."/>
  </r>
  <r>
    <s v="s6695"/>
    <x v="0"/>
    <x v="6689"/>
    <s v="Ajay Phansekar"/>
    <x v="3"/>
    <x v="2"/>
    <n v="2002"/>
    <x v="3"/>
    <s v="TV-14"/>
    <s v="151 min"/>
    <n v="70"/>
    <x v="6"/>
    <s v=" Independent Movies"/>
    <s v=" International Movies"/>
    <s v="After accidentally killing a young mobster, a guilt-stricken police officer searches for the parents who never came forward to claim their son's body."/>
  </r>
  <r>
    <s v="s6696"/>
    <x v="1"/>
    <x v="6690"/>
    <s v="unknown directors"/>
    <x v="4"/>
    <x v="2"/>
    <n v="2016"/>
    <x v="2"/>
    <s v="TV-14"/>
    <s v="1 Season"/>
    <n v="125"/>
    <x v="7"/>
    <s v=" Crime TV Shows"/>
    <s v=" Docuseries"/>
    <s v="This documentary series tries to get at the root of some of the most heinous crimes ever committed by deranged, cold-blooded criminals."/>
  </r>
  <r>
    <s v="s6697"/>
    <x v="0"/>
    <x v="6691"/>
    <s v="David Ayer"/>
    <x v="0"/>
    <x v="2"/>
    <n v="2012"/>
    <x v="3"/>
    <s v="R"/>
    <s v="109 min"/>
    <n v="70"/>
    <x v="13"/>
    <m/>
    <m/>
    <s v="Officers Taylor and Zavala patrol the streets of South Central Los Angeles, an area of the city ruled by gangs and riddled with drug violence."/>
  </r>
  <r>
    <s v="s6698"/>
    <x v="1"/>
    <x v="6692"/>
    <s v="unknown directors"/>
    <x v="2"/>
    <x v="3"/>
    <n v="2018"/>
    <x v="2"/>
    <s v="TV-MA"/>
    <s v="1 Season"/>
    <n v="125"/>
    <x v="2"/>
    <s v=" Spanish-Language TV Shows"/>
    <s v=" TV Dramas"/>
    <s v="Siblings separated as children who no longer recognize each other are pitted against each other in a war involving drugs, crime and betrayal."/>
  </r>
  <r>
    <s v="s6699"/>
    <x v="0"/>
    <x v="6693"/>
    <s v="Denis Villeneuve"/>
    <x v="19"/>
    <x v="3"/>
    <n v="2013"/>
    <x v="0"/>
    <s v="R"/>
    <s v="91 min"/>
    <n v="91"/>
    <x v="28"/>
    <s v=" Thrillers"/>
    <m/>
    <s v="When a humdrum academic spots his double in a movie, he launches a search that leads him to a small-time actor who looks exactly like him."/>
  </r>
  <r>
    <s v="s6700"/>
    <x v="0"/>
    <x v="6694"/>
    <s v="Jenny Carchman"/>
    <x v="0"/>
    <x v="4"/>
    <n v="2016"/>
    <x v="0"/>
    <s v="TV-14"/>
    <s v="93 min"/>
    <n v="93"/>
    <x v="0"/>
    <m/>
    <m/>
    <s v="This documentary digs deep to recount the saga of the superstar self-help guru convicted of negligent homicide in the deaths of three followers."/>
  </r>
  <r>
    <s v="s6701"/>
    <x v="0"/>
    <x v="6695"/>
    <s v="Jason James"/>
    <x v="19"/>
    <x v="3"/>
    <n v="2018"/>
    <x v="0"/>
    <s v="TV-MA"/>
    <s v="85 min"/>
    <n v="85"/>
    <x v="6"/>
    <s v=" Independent Movies"/>
    <s v=" Romantic Movies"/>
    <s v="After his ailing father makes a shocking confession, a desperately depressed man sets out to find the woman he believes will change his destiny."/>
  </r>
  <r>
    <s v="s6702"/>
    <x v="0"/>
    <x v="6696"/>
    <s v="Robert Clouse"/>
    <x v="20"/>
    <x v="0"/>
    <n v="1973"/>
    <x v="0"/>
    <s v="R"/>
    <s v="103 min"/>
    <n v="103"/>
    <x v="13"/>
    <s v=" Classic Movies"/>
    <m/>
    <s v="Recruited by a British agent, Shaolin master Lee infiltrates a remote island and a brutal martial arts tournament to spy on a sinister crime lord."/>
  </r>
  <r>
    <s v="s6703"/>
    <x v="0"/>
    <x v="6697"/>
    <s v="Drake Doremus"/>
    <x v="0"/>
    <x v="3"/>
    <n v="2015"/>
    <x v="0"/>
    <s v="PG-13"/>
    <s v="102 min"/>
    <n v="102"/>
    <x v="6"/>
    <s v=" Romantic Movies"/>
    <s v=" Sci-Fi &amp; Fantasy"/>
    <s v="Two young lovers depart from the norm simply by having romantic feelings for each other in a society where humans have been relieved of all emotions."/>
  </r>
  <r>
    <s v="s6704"/>
    <x v="0"/>
    <x v="6698"/>
    <s v="Kurt Wimmer"/>
    <x v="0"/>
    <x v="2"/>
    <n v="2002"/>
    <x v="3"/>
    <s v="R"/>
    <s v="107 min"/>
    <n v="70"/>
    <x v="13"/>
    <s v=" Dramas"/>
    <s v=" Sci-Fi &amp; Fantasy"/>
    <s v="In a dystopian future, a totalitarian regime maintains peace by subduing the populace with a drug, and displays of emotion are punishable by death."/>
  </r>
  <r>
    <s v="s6705"/>
    <x v="0"/>
    <x v="6699"/>
    <s v="Wojciech Marczewski"/>
    <x v="31"/>
    <x v="2"/>
    <n v="1990"/>
    <x v="0"/>
    <s v="TV-MA"/>
    <s v="88 min"/>
    <n v="88"/>
    <x v="8"/>
    <s v=" Dramas"/>
    <s v=" Independent Movies"/>
    <s v="Artistic rebellion ignites at the movies when film characters suddenly speak freely to the audience, prompting a surly censor to combat the uprising."/>
  </r>
  <r>
    <s v="s6706"/>
    <x v="0"/>
    <x v="303"/>
    <s v="Alejandro Doria"/>
    <x v="17"/>
    <x v="3"/>
    <n v="1985"/>
    <x v="0"/>
    <s v="NR"/>
    <s v="95 min"/>
    <n v="95"/>
    <x v="8"/>
    <s v=" Cult Movies"/>
    <s v=" International Movies"/>
    <s v="Cora has three sons and a daughter and sheÂ´s almost 80. One day during a family reunion the big question comes up: who will be her heir?"/>
  </r>
  <r>
    <s v="s6707"/>
    <x v="0"/>
    <x v="6700"/>
    <s v="Marcelo GonzÃ¡lez"/>
    <x v="6"/>
    <x v="4"/>
    <n v="2016"/>
    <x v="0"/>
    <s v="TV-14"/>
    <s v="100 min"/>
    <n v="100"/>
    <x v="6"/>
    <s v=" International Movies"/>
    <s v=" Romantic Movies"/>
    <s v="An ill and addled man recalls what seems to be a brief but powerful past romance with a kindred spirit, a young Russian woman who lived a lonely life."/>
  </r>
  <r>
    <s v="s6708"/>
    <x v="0"/>
    <x v="6701"/>
    <s v="unknown directors"/>
    <x v="3"/>
    <x v="3"/>
    <n v="2018"/>
    <x v="0"/>
    <s v="TV-14"/>
    <s v="91 min"/>
    <n v="91"/>
    <x v="16"/>
    <s v=" Music &amp; Musicals"/>
    <s v=" Thrillers"/>
    <s v="While investigating a brutal string of deaths, a detective begins to suspect that mind control may have played a part in the murders."/>
  </r>
  <r>
    <s v="s6709"/>
    <x v="0"/>
    <x v="6702"/>
    <s v="Valeria Golino"/>
    <x v="21"/>
    <x v="2"/>
    <n v="2018"/>
    <x v="2"/>
    <s v="R"/>
    <s v="110 min"/>
    <n v="110"/>
    <x v="6"/>
    <s v=" International Movies"/>
    <s v=" LGBTQ Movies"/>
    <s v="An entrepreneur prone to partying and his estranged brother, a teacher resigned to a humdrum life, begin to bond under fragile circumstances."/>
  </r>
  <r>
    <s v="s6710"/>
    <x v="1"/>
    <x v="6703"/>
    <s v="unknown directors"/>
    <x v="2"/>
    <x v="2"/>
    <n v="2019"/>
    <x v="2"/>
    <s v="TV-PG"/>
    <s v="1 Season"/>
    <n v="125"/>
    <x v="1"/>
    <m/>
    <m/>
    <s v="Singers from all over Europe represent their countries in an international showdown and vie for superstar glory."/>
  </r>
  <r>
    <s v="s6711"/>
    <x v="0"/>
    <x v="6704"/>
    <s v="Tom Shadyac"/>
    <x v="0"/>
    <x v="2"/>
    <n v="2007"/>
    <x v="0"/>
    <s v="PG"/>
    <s v="96 min"/>
    <n v="96"/>
    <x v="5"/>
    <s v=" Comedies"/>
    <s v=" Faith &amp; Spirituality"/>
    <s v="God summons narcissistic Evan to build an ark in preparation for a flood. Meanwhile, Evan's family interprets his new hobby as a midlife crisis."/>
  </r>
  <r>
    <s v="s6712"/>
    <x v="0"/>
    <x v="6705"/>
    <s v="Paul W.S. Anderson"/>
    <x v="4"/>
    <x v="1"/>
    <n v="1997"/>
    <x v="0"/>
    <s v="R"/>
    <s v="96 min"/>
    <n v="96"/>
    <x v="11"/>
    <s v=" Sci-Fi &amp; Fantasy"/>
    <m/>
    <s v="After a signal is received from a long-missing spaceship, a rescue ship investigates, but the crew soon realizes something unimaginable has happened."/>
  </r>
  <r>
    <s v="s6713"/>
    <x v="0"/>
    <x v="6706"/>
    <s v="Robi Michael"/>
    <x v="0"/>
    <x v="1"/>
    <n v="2019"/>
    <x v="0"/>
    <s v="TV-MA"/>
    <s v="98 min"/>
    <n v="98"/>
    <x v="6"/>
    <s v=" Independent Movies"/>
    <s v=" Thrillers"/>
    <s v="After a paramedicâ€™s violent death during a weekend trip, his spirit inhabits his friendsâ€™ bodies in an effort to save them from a similar fate."/>
  </r>
  <r>
    <s v="s6714"/>
    <x v="0"/>
    <x v="6707"/>
    <s v="Asghar Farhadi"/>
    <x v="13"/>
    <x v="2"/>
    <n v="2019"/>
    <x v="3"/>
    <s v="R"/>
    <s v="133 min"/>
    <n v="70"/>
    <x v="6"/>
    <s v=" International Movies"/>
    <s v=" Thrillers"/>
    <s v="Journeying back to her small Spanish hometown for her sister's wedding, Laura must grapple with long-buried secrets when her daughter is abducted."/>
  </r>
  <r>
    <s v="s6715"/>
    <x v="1"/>
    <x v="6708"/>
    <s v="unknown directors"/>
    <x v="4"/>
    <x v="4"/>
    <n v="2014"/>
    <x v="2"/>
    <s v="TV-PG"/>
    <s v="1 Season"/>
    <n v="125"/>
    <x v="7"/>
    <s v=" Docuseries"/>
    <s v=" International TV Shows"/>
    <s v="Materials scientist Mark Miodownik takes us into the world of everyday objects that make our lives more comfortable than those of our ancestors."/>
  </r>
  <r>
    <s v="s6716"/>
    <x v="0"/>
    <x v="6709"/>
    <s v="Ivan Reitman"/>
    <x v="0"/>
    <x v="2"/>
    <n v="2001"/>
    <x v="0"/>
    <s v="PG-13"/>
    <s v="102 min"/>
    <n v="102"/>
    <x v="8"/>
    <s v=" Sci-Fi &amp; Fantasy"/>
    <m/>
    <s v="After two community college geology professors discover microscopic alien life-forms on a meteorite, the military and government become involved."/>
  </r>
  <r>
    <s v="s6717"/>
    <x v="0"/>
    <x v="6710"/>
    <s v="Alex Garland"/>
    <x v="4"/>
    <x v="3"/>
    <n v="2015"/>
    <x v="3"/>
    <s v="R"/>
    <s v="108 min"/>
    <n v="70"/>
    <x v="6"/>
    <s v=" Independent Movies"/>
    <s v=" International Movies"/>
    <s v="A coder at a tech company wins a week-long retreat at the compound of his company's CEO, where he's tasked with testing a new artificial intelligence."/>
  </r>
  <r>
    <s v="s6718"/>
    <x v="1"/>
    <x v="6711"/>
    <s v="unknown directors"/>
    <x v="10"/>
    <x v="4"/>
    <n v="2011"/>
    <x v="2"/>
    <s v="TV-14"/>
    <s v="1 Season"/>
    <n v="125"/>
    <x v="1"/>
    <s v=" Romantic TV Shows"/>
    <s v=" TV Comedies"/>
    <s v="Still haunted by the traumatic event that ended her high school romance, a young professional gets a new subordinate: her former sweetheart."/>
  </r>
  <r>
    <s v="s6719"/>
    <x v="1"/>
    <x v="6712"/>
    <s v="James Lee"/>
    <x v="2"/>
    <x v="4"/>
    <n v="2008"/>
    <x v="2"/>
    <s v="TV-14"/>
    <s v="1 Season"/>
    <n v="125"/>
    <x v="1"/>
    <s v=" TV Dramas"/>
    <m/>
    <s v="Young journalists working for a magazine juggle careers, romance and other challenges while reporting on social issues and news stories in Malaysia."/>
  </r>
  <r>
    <s v="s6720"/>
    <x v="0"/>
    <x v="6713"/>
    <s v="Stuart Baird"/>
    <x v="0"/>
    <x v="2"/>
    <n v="1996"/>
    <x v="3"/>
    <s v="R"/>
    <s v="133 min"/>
    <n v="70"/>
    <x v="13"/>
    <m/>
    <m/>
    <s v="When terrorists hijack a 747 and turn it into a nerve gas bomb aimed at Washington, D.C., commandos use an experimental plane to try to stop them."/>
  </r>
  <r>
    <s v="s6721"/>
    <x v="0"/>
    <x v="6714"/>
    <s v="Anders SÃ¸mme Hammer, Marius Arnesen, Klaus Erik Okstad, Olav Njaastad"/>
    <x v="47"/>
    <x v="5"/>
    <n v="2013"/>
    <x v="3"/>
    <s v="TV-MA"/>
    <s v="58 min"/>
    <n v="70"/>
    <x v="0"/>
    <s v=" International Movies"/>
    <m/>
    <s v="Featuring interviews with participants on all sides, this documentary questions Norway and the West's protracted military involvement in Afghanistan."/>
  </r>
  <r>
    <s v="s6722"/>
    <x v="0"/>
    <x v="6715"/>
    <s v="Michael Whitton"/>
    <x v="0"/>
    <x v="2"/>
    <n v="2012"/>
    <x v="3"/>
    <s v="NR"/>
    <s v="79 min"/>
    <n v="70"/>
    <x v="8"/>
    <s v=" Romantic Movies"/>
    <m/>
    <s v="When James's living situation turns sour, he has little choice but to move in with his new girlfriend â€“ a decision he almost immediately regrets."/>
  </r>
  <r>
    <s v="s6723"/>
    <x v="0"/>
    <x v="6716"/>
    <s v="Andrzej Bartkowiak"/>
    <x v="0"/>
    <x v="2"/>
    <n v="2001"/>
    <x v="3"/>
    <s v="R"/>
    <s v="101 min"/>
    <n v="70"/>
    <x v="13"/>
    <m/>
    <m/>
    <s v="Maverick cop Orin Boyd joins forces with an unlikely ally in gangster Latrell Walker to take down a group of dirty Detroit cops."/>
  </r>
  <r>
    <s v="s6724"/>
    <x v="0"/>
    <x v="6717"/>
    <s v="Joseph Mbah"/>
    <x v="0"/>
    <x v="2"/>
    <n v="2019"/>
    <x v="3"/>
    <s v="TV-14"/>
    <s v="81 min"/>
    <n v="70"/>
    <x v="13"/>
    <s v=" Dramas"/>
    <s v=" Independent Movies"/>
    <s v="Mistakenly accused of kidnapping, a veteran soldier leaves a trail of broken bad guys in his wake as he tries to rescue a teen sex trafficking victim."/>
  </r>
  <r>
    <s v="s6725"/>
    <x v="1"/>
    <x v="6718"/>
    <s v="unknown directors"/>
    <x v="4"/>
    <x v="4"/>
    <n v="2006"/>
    <x v="1"/>
    <s v="TV-MA"/>
    <s v="2 Seasons"/>
    <n v="250"/>
    <x v="7"/>
    <s v=" TV Comedies"/>
    <m/>
    <s v="Grasping hungrily for stardom, bit actor Andy Millman and his pal Maggie spend their days chasing after work as film and TV extras."/>
  </r>
  <r>
    <s v="s6726"/>
    <x v="0"/>
    <x v="6719"/>
    <s v="Hakan AlgÃ¼l"/>
    <x v="7"/>
    <x v="4"/>
    <n v="2010"/>
    <x v="0"/>
    <s v="TV-MA"/>
    <s v="99 min"/>
    <n v="99"/>
    <x v="8"/>
    <s v=" International Movies"/>
    <m/>
    <s v="A clarinet player who lives with his grandparents in a small village is forced to move to Istanbul, where he meets a singer enjoying sudden fame."/>
  </r>
  <r>
    <s v="s6727"/>
    <x v="0"/>
    <x v="6720"/>
    <s v="Hakan AlgÃ¼l"/>
    <x v="7"/>
    <x v="4"/>
    <n v="2011"/>
    <x v="0"/>
    <s v="TV-PG"/>
    <s v="106 min"/>
    <n v="106"/>
    <x v="8"/>
    <s v=" International Movies"/>
    <s v=" Romantic Movies"/>
    <s v="HÃ¼seyin has found his father, and now has one more mission â€“ to get together with the girl of his dreams, with a little help from his new friend."/>
  </r>
  <r>
    <s v="s6728"/>
    <x v="0"/>
    <x v="6721"/>
    <s v="Hakan AlgÃ¼l"/>
    <x v="7"/>
    <x v="4"/>
    <n v="2014"/>
    <x v="0"/>
    <s v="TV-PG"/>
    <s v="103 min"/>
    <n v="103"/>
    <x v="8"/>
    <s v=" International Movies"/>
    <m/>
    <s v="Life is tough for HÃ¼seyin after marrying his true love. He works day and night to support his growing family, while singer Firuzan copes with fame."/>
  </r>
  <r>
    <s v="s6729"/>
    <x v="1"/>
    <x v="6722"/>
    <s v="unknown directors"/>
    <x v="7"/>
    <x v="5"/>
    <n v="2009"/>
    <x v="2"/>
    <s v="TV-14"/>
    <s v="1 Season"/>
    <n v="125"/>
    <x v="2"/>
    <s v=" International TV Shows"/>
    <s v=" TV Dramas"/>
    <s v="A young man framed for a crime escapes a prison sentence by faking his own death and assuming a new identity as he seeks revenge."/>
  </r>
  <r>
    <s v="s6730"/>
    <x v="0"/>
    <x v="6723"/>
    <s v="Benny Fine"/>
    <x v="0"/>
    <x v="3"/>
    <n v="2017"/>
    <x v="0"/>
    <s v="TV-MA"/>
    <s v="92 min"/>
    <n v="92"/>
    <x v="8"/>
    <s v=" Romantic Movies"/>
    <m/>
    <s v="Maddy and Cole were inseparable before high school. Then she got popular; he didn't. But after Maddy is betrayed, she and Cole reunite â€“ to ruin prom."/>
  </r>
  <r>
    <s v="s6731"/>
    <x v="0"/>
    <x v="6724"/>
    <s v="Matt Toronto"/>
    <x v="0"/>
    <x v="3"/>
    <n v="2017"/>
    <x v="3"/>
    <s v="TV-MA"/>
    <s v="89 min"/>
    <n v="70"/>
    <x v="6"/>
    <s v=" Independent Movies"/>
    <m/>
    <s v="Two former friends, who now live far apart, learn about each other's insecurities and secrets over a series of video chats."/>
  </r>
  <r>
    <s v="s6732"/>
    <x v="1"/>
    <x v="6725"/>
    <s v="unknown directors"/>
    <x v="12"/>
    <x v="4"/>
    <n v="2009"/>
    <x v="2"/>
    <s v="TV-MA"/>
    <s v="1 Season"/>
    <n v="125"/>
    <x v="15"/>
    <s v=" International TV Shows"/>
    <m/>
    <s v="When four young wizards team up to take jobs across the kingdom, they forge a bond more powerful than any magic and grow stronger with every mission."/>
  </r>
  <r>
    <s v="s6733"/>
    <x v="1"/>
    <x v="6726"/>
    <s v="unknown directors"/>
    <x v="4"/>
    <x v="2"/>
    <n v="2015"/>
    <x v="2"/>
    <s v="TV-G"/>
    <s v="1 Season"/>
    <n v="125"/>
    <x v="7"/>
    <s v=" Crime TV Shows"/>
    <s v=" Docuseries"/>
    <s v="Fiona Bruce and Philip Mould use investigative skills and scientific techniques to determine if paintings are real or just impressive forgeries."/>
  </r>
  <r>
    <s v="s6734"/>
    <x v="0"/>
    <x v="6727"/>
    <s v="Sanjay Jadhav"/>
    <x v="3"/>
    <x v="3"/>
    <n v="2011"/>
    <x v="3"/>
    <s v="TV-14"/>
    <s v="150 min"/>
    <n v="70"/>
    <x v="13"/>
    <s v=" Dramas"/>
    <s v=" International Movies"/>
    <s v="A young man enlists the help of his friends to avenge his uncle's death by taking on a powerful, unscrupulous politician."/>
  </r>
  <r>
    <s v="s6735"/>
    <x v="0"/>
    <x v="6728"/>
    <s v="Chris Stokes"/>
    <x v="0"/>
    <x v="1"/>
    <n v="2019"/>
    <x v="3"/>
    <s v="TV-14"/>
    <s v="80 min"/>
    <n v="70"/>
    <x v="8"/>
    <m/>
    <m/>
    <s v="Following a night of hard partying that left their tycoon boss dead, four women try to keep it a secret in hopes of closing a billion-dollar deal."/>
  </r>
  <r>
    <s v="s6736"/>
    <x v="0"/>
    <x v="6729"/>
    <s v="Gregory Hoblit"/>
    <x v="0"/>
    <x v="2"/>
    <n v="1998"/>
    <x v="2"/>
    <s v="R"/>
    <s v="124 min"/>
    <n v="124"/>
    <x v="10"/>
    <m/>
    <m/>
    <s v="A tough homicide cop faces his most dangerous assignment when he must stop a murderous evil spirit who can move from one host to the next."/>
  </r>
  <r>
    <s v="s6737"/>
    <x v="0"/>
    <x v="6730"/>
    <s v="Sedat Kirtan, Kubilay Sarikaya"/>
    <x v="5"/>
    <x v="2"/>
    <n v="2017"/>
    <x v="0"/>
    <s v="TV-MA"/>
    <s v="99 min"/>
    <n v="99"/>
    <x v="6"/>
    <s v=" Independent Movies"/>
    <s v=" International Movies"/>
    <s v="An ex-con struggles to take care of his two brothers, a gambling addict and a young man with Down syndrome, after being released from prison."/>
  </r>
  <r>
    <s v="s6738"/>
    <x v="0"/>
    <x v="6731"/>
    <s v="Hardik Mehta"/>
    <x v="3"/>
    <x v="5"/>
    <n v="2015"/>
    <x v="3"/>
    <s v="TV-14"/>
    <s v="29 min"/>
    <n v="70"/>
    <x v="0"/>
    <s v=" International Movies"/>
    <m/>
    <s v="Follow an 11-year-old boy as he goes from ordinary child to colorful competitor in his quest for a big win at Indiaâ€™s biggest kite-flying festival."/>
  </r>
  <r>
    <s v="s6739"/>
    <x v="0"/>
    <x v="6732"/>
    <s v="Keith L. Smith"/>
    <x v="0"/>
    <x v="2"/>
    <n v="2019"/>
    <x v="0"/>
    <s v="TV-14"/>
    <s v="91 min"/>
    <n v="91"/>
    <x v="10"/>
    <m/>
    <m/>
    <s v="When a successful young rap star has an affair with an obsessive fan, his life is turned upside down when she kidnaps him."/>
  </r>
  <r>
    <s v="s6740"/>
    <x v="0"/>
    <x v="6733"/>
    <s v="Nagraj Manjule"/>
    <x v="3"/>
    <x v="3"/>
    <n v="2014"/>
    <x v="0"/>
    <s v="NR"/>
    <s v="102 min"/>
    <n v="102"/>
    <x v="6"/>
    <s v=" Independent Movies"/>
    <s v=" International Movies"/>
    <s v="Spunky, lower-caste lad Jabya falls for lovely, upper-caste Shalu. But his family's derided social position proves a stubborn stumbling block to love."/>
  </r>
  <r>
    <s v="s6741"/>
    <x v="0"/>
    <x v="6734"/>
    <s v="Shadi Ali"/>
    <x v="35"/>
    <x v="2"/>
    <n v="2017"/>
    <x v="0"/>
    <s v="TV-MA"/>
    <s v="94 min"/>
    <n v="94"/>
    <x v="8"/>
    <s v=" International Movies"/>
    <m/>
    <s v="A beauty expert, a drug dealer and a bungling revolutionary end up in the grips of an extremist group after meeting on a plane to Lebanon."/>
  </r>
  <r>
    <s v="s6742"/>
    <x v="1"/>
    <x v="6735"/>
    <s v="unknown directors"/>
    <x v="2"/>
    <x v="3"/>
    <n v="2016"/>
    <x v="2"/>
    <s v="TV-MA"/>
    <s v="1 Season"/>
    <n v="125"/>
    <x v="2"/>
    <s v=" International TV Shows"/>
    <s v=" TV Action &amp; Adventure"/>
    <s v="A young man from a humble family is drawn into a life of crime â€“ and soon confronts a determined cop in hot pursuit."/>
  </r>
  <r>
    <s v="s6743"/>
    <x v="1"/>
    <x v="6736"/>
    <s v="Ian Barber"/>
    <x v="4"/>
    <x v="3"/>
    <n v="2017"/>
    <x v="1"/>
    <s v="TV-14"/>
    <s v="6 Seasons"/>
    <n v="750"/>
    <x v="7"/>
    <s v=" Crime TV Shows"/>
    <s v=" TV Dramas"/>
    <s v="A modest, compassionate priest doubles as an effective crime solver in this series based on the short stories by G.K. Chesterton."/>
  </r>
  <r>
    <s v="s6744"/>
    <x v="0"/>
    <x v="6737"/>
    <s v="Terry Gilliam"/>
    <x v="0"/>
    <x v="2"/>
    <n v="1998"/>
    <x v="3"/>
    <s v="R"/>
    <s v="118 min"/>
    <n v="70"/>
    <x v="8"/>
    <s v=" Cult Movies"/>
    <s v=" Dramas"/>
    <s v="A sportswriter and his Samoan lawyer embark on a hallucinogenic three-day romp from Los Angeles to Las Vegas in this counterculture cult favorite."/>
  </r>
  <r>
    <s v="s6745"/>
    <x v="1"/>
    <x v="6738"/>
    <s v="unknown directors"/>
    <x v="3"/>
    <x v="4"/>
    <n v="2015"/>
    <x v="2"/>
    <s v="TV-MA"/>
    <s v="1 Season"/>
    <n v="125"/>
    <x v="1"/>
    <s v=" TV Horror"/>
    <s v=" TV Thrillers"/>
    <s v="Possessed lovers, witches, haunted houses and more bring tales of horror to the screen in this anthology series."/>
  </r>
  <r>
    <s v="s6746"/>
    <x v="0"/>
    <x v="6739"/>
    <s v="Peter Spirer"/>
    <x v="0"/>
    <x v="4"/>
    <n v="2017"/>
    <x v="3"/>
    <s v="TV-MA"/>
    <s v="70 min"/>
    <n v="70"/>
    <x v="0"/>
    <m/>
    <m/>
    <s v="Talking squarely to the hip-hop generation, musicians, athletes and others outline the benefits of exercise, a healthy diet and spiritual wellness."/>
  </r>
  <r>
    <s v="s6747"/>
    <x v="0"/>
    <x v="6740"/>
    <s v="Norman Jewison"/>
    <x v="0"/>
    <x v="1"/>
    <n v="1971"/>
    <x v="3"/>
    <s v="G"/>
    <s v="181 min"/>
    <n v="70"/>
    <x v="18"/>
    <s v=" Dramas"/>
    <s v=" Music &amp; Musicals"/>
    <s v="This adaptation of the musical chronicles the trials of a Jewish peasant, his wife, and their three strong-willed daughters in pre-revolutionary Russia."/>
  </r>
  <r>
    <s v="s6748"/>
    <x v="0"/>
    <x v="6741"/>
    <s v="Biyi Bandele"/>
    <x v="11"/>
    <x v="6"/>
    <n v="2015"/>
    <x v="3"/>
    <s v="NR"/>
    <s v="101 min"/>
    <n v="70"/>
    <x v="6"/>
    <s v=" International Movies"/>
    <m/>
    <s v="In Lagos, Nigeria, four successful women on the verge of 50 take stock of their lives and loves over the course of one week."/>
  </r>
  <r>
    <s v="s6749"/>
    <x v="0"/>
    <x v="6742"/>
    <s v="Luke Jurevicius"/>
    <x v="4"/>
    <x v="5"/>
    <n v="2008"/>
    <x v="3"/>
    <s v="TV-Y7"/>
    <s v="29 min"/>
    <n v="70"/>
    <x v="5"/>
    <s v=" Comedies"/>
    <m/>
    <s v="Quirky little Figaro has a whole alphabet's worth of phobias. These wordless animated shorts follow his many fears from A to Z."/>
  </r>
  <r>
    <s v="s6750"/>
    <x v="0"/>
    <x v="6743"/>
    <s v="Ari Levinson"/>
    <x v="0"/>
    <x v="5"/>
    <n v="2016"/>
    <x v="0"/>
    <s v="TV-PG"/>
    <s v="92 min"/>
    <n v="92"/>
    <x v="0"/>
    <m/>
    <m/>
    <s v="In this documentary, passionate high schoolers travel the country and come of age during a turbulent yearlong prep for a national speech competition."/>
  </r>
  <r>
    <s v="s6751"/>
    <x v="1"/>
    <x v="6744"/>
    <s v="unknown directors"/>
    <x v="7"/>
    <x v="4"/>
    <n v="2015"/>
    <x v="1"/>
    <s v="TV-14"/>
    <s v="2 Seasons"/>
    <n v="250"/>
    <x v="2"/>
    <s v=" International TV Shows"/>
    <s v=" TV Action &amp; Adventure"/>
    <s v="In 19th-century Istanbul, a young police officer investigates crimes and falls in love with the daughter of a wealthy merchant conspiring against him."/>
  </r>
  <r>
    <s v="s6752"/>
    <x v="0"/>
    <x v="6745"/>
    <s v="Tony Zierra"/>
    <x v="0"/>
    <x v="3"/>
    <n v="2017"/>
    <x v="0"/>
    <s v="TV-MA"/>
    <s v="94 min"/>
    <n v="94"/>
    <x v="0"/>
    <m/>
    <m/>
    <s v="Leon Vitali had a thriving acting career most others would envy. Then he gave it all up to devote himself completely to the vision of Stanley Kubrick."/>
  </r>
  <r>
    <s v="s6753"/>
    <x v="0"/>
    <x v="6746"/>
    <s v="Angga Dwimas Sasongko"/>
    <x v="34"/>
    <x v="3"/>
    <n v="2015"/>
    <x v="3"/>
    <s v="TV-PG"/>
    <s v="118 min"/>
    <n v="70"/>
    <x v="6"/>
    <s v=" International Movies"/>
    <m/>
    <s v="The level-headed owner of a struggling coffee shop finds his future at risk when his partner â€“ a talented but cocky barista â€“ makes a major bet."/>
  </r>
  <r>
    <s v="s6754"/>
    <x v="0"/>
    <x v="6747"/>
    <s v="James Wong"/>
    <x v="0"/>
    <x v="1"/>
    <n v="2000"/>
    <x v="0"/>
    <s v="R"/>
    <s v="98 min"/>
    <n v="98"/>
    <x v="27"/>
    <s v=" Horror Movies"/>
    <s v=" Thrillers"/>
    <s v="After narrowly avoiding a fatal plane explosion, a group of seemingly lucky teen classmates finds that Death is not so easily cheated."/>
  </r>
  <r>
    <s v="s6755"/>
    <x v="0"/>
    <x v="6748"/>
    <s v="David R. Ellis"/>
    <x v="0"/>
    <x v="1"/>
    <n v="2003"/>
    <x v="0"/>
    <s v="R"/>
    <s v="90 min"/>
    <n v="90"/>
    <x v="11"/>
    <s v=" Thrillers"/>
    <m/>
    <s v="On a road trip with friends, Kimberly has a premonition that saves everyone from a freak accident. More terrifying visions prompt her to seek help."/>
  </r>
  <r>
    <s v="s6756"/>
    <x v="0"/>
    <x v="6749"/>
    <s v="James Wong"/>
    <x v="0"/>
    <x v="1"/>
    <n v="2006"/>
    <x v="0"/>
    <s v="R"/>
    <s v="93 min"/>
    <n v="93"/>
    <x v="11"/>
    <m/>
    <m/>
    <s v="When a girl prevents her premonition of a deadly roller-coaster mishap from coming true, the survivors must face the consequences of cheating death."/>
  </r>
  <r>
    <s v="s6757"/>
    <x v="0"/>
    <x v="6750"/>
    <s v="Gianfranco Rosi"/>
    <x v="21"/>
    <x v="4"/>
    <n v="2016"/>
    <x v="3"/>
    <s v="TV-14"/>
    <s v="114 min"/>
    <n v="70"/>
    <x v="0"/>
    <s v=" International Movies"/>
    <m/>
    <s v="Heartbreak, hope and nostalgia collide in this complex portrait of Lampedusa, a Mediterranean island where thousands of migrants land each year."/>
  </r>
  <r>
    <s v="s6758"/>
    <x v="0"/>
    <x v="6751"/>
    <s v="Sabal Singh Shekawat"/>
    <x v="3"/>
    <x v="2"/>
    <n v="2013"/>
    <x v="0"/>
    <s v="TV-MA"/>
    <s v="99 min"/>
    <n v="99"/>
    <x v="6"/>
    <s v=" Independent Movies"/>
    <s v=" International Movies"/>
    <s v="Grappling with love and loss in their respective lives, two estranged brothers must confront their traumatic, unresolved past when they cross paths."/>
  </r>
  <r>
    <s v="s6759"/>
    <x v="0"/>
    <x v="6752"/>
    <s v="Arthur Muhammad"/>
    <x v="0"/>
    <x v="2"/>
    <n v="2018"/>
    <x v="0"/>
    <s v="TV-14"/>
    <s v="96 min"/>
    <n v="96"/>
    <x v="8"/>
    <s v=" Romantic Movies"/>
    <m/>
    <s v="Unaware theyâ€™ve matched online, a struggling writer embellishes his lifestyle to impress a successful exec with whom he sparks an unexpected romance."/>
  </r>
  <r>
    <s v="s6760"/>
    <x v="0"/>
    <x v="6753"/>
    <s v="Steven C. Miller"/>
    <x v="4"/>
    <x v="2"/>
    <n v="2017"/>
    <x v="0"/>
    <s v="R"/>
    <s v="102 min"/>
    <n v="102"/>
    <x v="13"/>
    <m/>
    <m/>
    <s v="A stock broker brings his young son back to the town where he grew up for a hunting trip, but things take a dangerous turn when they witness a crime."/>
  </r>
  <r>
    <s v="s6761"/>
    <x v="0"/>
    <x v="6754"/>
    <s v="Nirpal Bhogal"/>
    <x v="4"/>
    <x v="4"/>
    <n v="2016"/>
    <x v="0"/>
    <s v="TV-MA"/>
    <s v="90 min"/>
    <n v="90"/>
    <x v="11"/>
    <s v=" International Movies"/>
    <m/>
    <s v="A young couple fights supernatural foes in an attempt to save their daughter from the dark and mysterious forces that follow her every move."/>
  </r>
  <r>
    <s v="s6762"/>
    <x v="0"/>
    <x v="6755"/>
    <s v="Keith Malloy"/>
    <x v="2"/>
    <x v="3"/>
    <n v="2017"/>
    <x v="3"/>
    <s v="TV-14"/>
    <s v="49 min"/>
    <n v="70"/>
    <x v="0"/>
    <s v=" Sports Movies"/>
    <m/>
    <s v="In this exploration of the life-changing power of the ocean, six people from very different backgrounds find purpose and meaning in the sea."/>
  </r>
  <r>
    <s v="s6763"/>
    <x v="0"/>
    <x v="6756"/>
    <s v="Andrew Renzi"/>
    <x v="0"/>
    <x v="3"/>
    <n v="2015"/>
    <x v="3"/>
    <s v="NR"/>
    <s v="61 min"/>
    <n v="61"/>
    <x v="0"/>
    <m/>
    <m/>
    <s v="Harry Dean Stanton narrates this documentary that follows two modern-day cowboys as they welcome new calves at Montana's Fishtail Basin Ranch."/>
  </r>
  <r>
    <s v="s6764"/>
    <x v="1"/>
    <x v="6757"/>
    <s v="unknown directors"/>
    <x v="2"/>
    <x v="3"/>
    <n v="2015"/>
    <x v="1"/>
    <s v="TV-14"/>
    <s v="2 Seasons"/>
    <n v="250"/>
    <x v="1"/>
    <s v=" Reality TV"/>
    <m/>
    <s v="In this reality series, physique meets fashion as contestants compete in challenges to transform both body and image for the grand prize of $100,000."/>
  </r>
  <r>
    <s v="s6765"/>
    <x v="0"/>
    <x v="6758"/>
    <s v="Gerry Blaksley"/>
    <x v="45"/>
    <x v="1"/>
    <n v="2019"/>
    <x v="3"/>
    <s v="TV-14"/>
    <s v="60 min"/>
    <n v="70"/>
    <x v="0"/>
    <s v=" International Movies"/>
    <s v=" Sports Movies"/>
    <s v="Top athletes from around the globe test their fitness in a four-day competition at the first-ever CrossFit Sanctional event. Let the games begin."/>
  </r>
  <r>
    <s v="s6766"/>
    <x v="0"/>
    <x v="6759"/>
    <s v="Cheh Chang"/>
    <x v="20"/>
    <x v="2"/>
    <n v="1982"/>
    <x v="0"/>
    <s v="R"/>
    <s v="104 min"/>
    <n v="104"/>
    <x v="13"/>
    <s v=" International Movies"/>
    <m/>
    <s v="When five ninjas whose fighting styles are based on natural elements unleash their fury on a rival school, a lone survivor vows deadly revenge."/>
  </r>
  <r>
    <s v="s6767"/>
    <x v="1"/>
    <x v="6760"/>
    <s v="unknown directors"/>
    <x v="0"/>
    <x v="3"/>
    <n v="2014"/>
    <x v="1"/>
    <s v="TV-G"/>
    <s v="3 Seasons"/>
    <n v="375"/>
    <x v="14"/>
    <m/>
    <m/>
    <s v="A team of skilled contractors and designers hosted by Antonio Sabato Jr. renovates houses, cabins and even RVs, transforming properties in one day."/>
  </r>
  <r>
    <s v="s6768"/>
    <x v="0"/>
    <x v="6761"/>
    <s v="Marc Abraham"/>
    <x v="19"/>
    <x v="4"/>
    <n v="2008"/>
    <x v="3"/>
    <s v="PG-13"/>
    <s v="119 min"/>
    <n v="70"/>
    <x v="6"/>
    <m/>
    <m/>
    <s v="A college professor goes up against the giants of the auto industry when they fail to give him credit for inventing intermittent windshield wipers."/>
  </r>
  <r>
    <s v="s6769"/>
    <x v="0"/>
    <x v="6762"/>
    <s v="Khaled Marei"/>
    <x v="35"/>
    <x v="2"/>
    <n v="2016"/>
    <x v="0"/>
    <s v="TV-14"/>
    <s v="102 min"/>
    <n v="102"/>
    <x v="8"/>
    <s v=" International Movies"/>
    <m/>
    <s v="Nosy family in tow, a fun-loving bachelor goes on a romantic getaway, but he ends up pretending to be married to a complete stranger to avoid trouble."/>
  </r>
  <r>
    <s v="s6770"/>
    <x v="0"/>
    <x v="6763"/>
    <s v="Gregory Caruso"/>
    <x v="0"/>
    <x v="3"/>
    <n v="2018"/>
    <x v="0"/>
    <s v="TV-MA"/>
    <s v="83 min"/>
    <n v="83"/>
    <x v="6"/>
    <s v=" Independent Movies"/>
    <s v=" Music &amp; Musicals"/>
    <s v="One night in 1959, four young musicians venture from Pasadena to South-Central Los Angeles in the hopes of hearing a living jazz legend play."/>
  </r>
  <r>
    <s v="s6771"/>
    <x v="1"/>
    <x v="6764"/>
    <s v="unknown directors"/>
    <x v="16"/>
    <x v="2"/>
    <n v="2016"/>
    <x v="2"/>
    <s v="TV-Y7"/>
    <s v="1 Season"/>
    <n v="125"/>
    <x v="12"/>
    <s v=" Korean TV Shows"/>
    <m/>
    <s v="An ordinary student, who forms an advice club with her friends to help others, gains special powers after a mysterious encounter."/>
  </r>
  <r>
    <s v="s6772"/>
    <x v="0"/>
    <x v="6765"/>
    <s v="Kang Cheng, Shan Hua"/>
    <x v="20"/>
    <x v="3"/>
    <n v="1978"/>
    <x v="0"/>
    <s v="TV-MA"/>
    <s v="88 min"/>
    <n v="88"/>
    <x v="13"/>
    <s v=" International Movies"/>
    <m/>
    <s v="The emperor's reign of terror expands. Heroic outlaw Ma Teng joins a squad of female rebels, whose leader is torn between family loyalties."/>
  </r>
  <r>
    <s v="s6773"/>
    <x v="0"/>
    <x v="6766"/>
    <s v="Asri Bendacha"/>
    <x v="45"/>
    <x v="3"/>
    <n v="2017"/>
    <x v="3"/>
    <s v="TV-MA"/>
    <s v="86 min"/>
    <n v="70"/>
    <x v="0"/>
    <s v=" International Movies"/>
    <m/>
    <s v="Aspiring to be an internet celebrity and make big bucks, a filmmaker travels the world to learn the tricks of the trade from social media influencers."/>
  </r>
  <r>
    <s v="s6774"/>
    <x v="1"/>
    <x v="6767"/>
    <s v="unknown directors"/>
    <x v="2"/>
    <x v="4"/>
    <n v="2017"/>
    <x v="2"/>
    <s v="TV-PG"/>
    <s v="1 Season"/>
    <n v="125"/>
    <x v="3"/>
    <s v=" Science &amp; Nature TV"/>
    <m/>
    <s v="In this series, TV presenter Michael Mosley and botanist James Wong explore the physics, chemistry and biology inside every bite of food we eat."/>
  </r>
  <r>
    <s v="s6775"/>
    <x v="1"/>
    <x v="6768"/>
    <s v="unknown directors"/>
    <x v="0"/>
    <x v="4"/>
    <n v="2011"/>
    <x v="2"/>
    <s v="TV-14"/>
    <s v="1 Season"/>
    <n v="125"/>
    <x v="1"/>
    <s v=" TV Dramas"/>
    <m/>
    <s v="Familial bonds strain as dramas concerning love, greed, business and generosity simmer across generations."/>
  </r>
  <r>
    <s v="s6776"/>
    <x v="0"/>
    <x v="6769"/>
    <s v="Juan Manuel Cotelo"/>
    <x v="13"/>
    <x v="4"/>
    <n v="2015"/>
    <x v="0"/>
    <s v="PG"/>
    <s v="90 min"/>
    <n v="90"/>
    <x v="0"/>
    <s v=" Faith &amp; Spirituality"/>
    <s v=" International Movies"/>
    <s v="This documentary follows 10 men who agree to walk the Camino de Santiago, a 500-mile, 40-day trek that will challenge their strength and faith."/>
  </r>
  <r>
    <s v="s6777"/>
    <x v="0"/>
    <x v="6770"/>
    <s v="Tyler Perry"/>
    <x v="0"/>
    <x v="1"/>
    <n v="2010"/>
    <x v="3"/>
    <s v="R"/>
    <s v="134 min"/>
    <n v="70"/>
    <x v="6"/>
    <m/>
    <m/>
    <s v="This adaptation of Ntozake Shange's play consists of a series of poetic vignettes that explore the lives of modern African American women."/>
  </r>
  <r>
    <s v="s6778"/>
    <x v="0"/>
    <x v="6771"/>
    <s v="Mark Helenowski, Kevin Pang"/>
    <x v="0"/>
    <x v="5"/>
    <n v="2015"/>
    <x v="0"/>
    <s v="TV-PG"/>
    <s v="92 min"/>
    <n v="92"/>
    <x v="0"/>
    <m/>
    <m/>
    <s v="As chef Curtis Duffy oversees every aspect of opening his own restaurant, Grace, he recalls his turbulent childhood and difficult adult relationships."/>
  </r>
  <r>
    <s v="s6779"/>
    <x v="0"/>
    <x v="6772"/>
    <s v="Dean Wright"/>
    <x v="6"/>
    <x v="2"/>
    <n v="2012"/>
    <x v="1"/>
    <s v="R"/>
    <s v="145 min"/>
    <n v="145"/>
    <x v="6"/>
    <s v=" International Movies"/>
    <m/>
    <s v="When a vicious war against Catholics is waged in Mexico in the 1920s, a retired general joins the militia fighting to preserve religious freedom."/>
  </r>
  <r>
    <s v="s6780"/>
    <x v="0"/>
    <x v="6773"/>
    <s v="Mark Murphy"/>
    <x v="4"/>
    <x v="2"/>
    <n v="2019"/>
    <x v="0"/>
    <s v="TV-MA"/>
    <s v="95 min"/>
    <n v="95"/>
    <x v="8"/>
    <m/>
    <m/>
    <s v="When a goofy but likable millionaire discovers his fiancÃ©eâ€™s plan to steal his wealth, he devises an unromantic scheme to make her life a living hell."/>
  </r>
  <r>
    <s v="s6781"/>
    <x v="0"/>
    <x v="6774"/>
    <s v="Richard Miron"/>
    <x v="0"/>
    <x v="2"/>
    <n v="2018"/>
    <x v="0"/>
    <s v="TV-MA"/>
    <s v="93 min"/>
    <n v="93"/>
    <x v="0"/>
    <m/>
    <m/>
    <s v="A woman with a passion for fowl keeps a menagerie of birds that draws the ire of neighbors, animal rights advocates and even her own family."/>
  </r>
  <r>
    <s v="s6782"/>
    <x v="0"/>
    <x v="6775"/>
    <s v="Joe Camp"/>
    <x v="0"/>
    <x v="3"/>
    <n v="1977"/>
    <x v="3"/>
    <s v="G"/>
    <s v="84 min"/>
    <n v="70"/>
    <x v="5"/>
    <m/>
    <m/>
    <s v="Benji and his owner get separated in Greece. On his quest to find them, he's targeted by various bad guys who want to get their hands on him."/>
  </r>
  <r>
    <s v="s6783"/>
    <x v="1"/>
    <x v="6776"/>
    <s v="unknown directors"/>
    <x v="0"/>
    <x v="3"/>
    <n v="2017"/>
    <x v="2"/>
    <s v="TV-14"/>
    <s v="1 Season"/>
    <n v="125"/>
    <x v="14"/>
    <m/>
    <m/>
    <s v="Frisbee national champion Brodie Smith challenges inventive athletes across the US to an exhibition match in the unconventional sports they've created."/>
  </r>
  <r>
    <s v="s6784"/>
    <x v="0"/>
    <x v="6777"/>
    <s v="Jon Carey, Adam Darke"/>
    <x v="4"/>
    <x v="4"/>
    <n v="2017"/>
    <x v="3"/>
    <s v="TV-14"/>
    <s v="81 min"/>
    <n v="70"/>
    <x v="0"/>
    <s v=" International Movies"/>
    <s v=" LGBTQ Movies"/>
    <s v="This documentary chronicles the tragic, true story of Justin Fashanu, the first â€“ and only â€“ openly gay man to have played professional soccer."/>
  </r>
  <r>
    <s v="s6785"/>
    <x v="0"/>
    <x v="6778"/>
    <s v="Fred M. Wilcox"/>
    <x v="0"/>
    <x v="2"/>
    <n v="1956"/>
    <x v="0"/>
    <s v="G"/>
    <s v="98 min"/>
    <n v="98"/>
    <x v="13"/>
    <s v=" Classic Movies"/>
    <s v=" Sci-Fi &amp; Fantasy"/>
    <s v="A pulp-fiction sci-fi classic, Forbidden Planet stars Leslie Nielsen as a heroic starship captain who finds the paradise planet Altair-IV."/>
  </r>
  <r>
    <s v="s6786"/>
    <x v="1"/>
    <x v="6779"/>
    <s v="unknown directors"/>
    <x v="4"/>
    <x v="4"/>
    <n v="2016"/>
    <x v="2"/>
    <s v="TV-PG"/>
    <s v="1 Season"/>
    <n v="125"/>
    <x v="7"/>
    <s v=" Docuseries"/>
    <s v=" Science &amp; Nature TV"/>
    <s v="This dynamic series spans the globe to explain the complex natural forces that govern the planet, from shape and color to motion and the elements."/>
  </r>
  <r>
    <s v="s6787"/>
    <x v="0"/>
    <x v="6780"/>
    <s v="Luis Ara"/>
    <x v="28"/>
    <x v="3"/>
    <n v="2018"/>
    <x v="3"/>
    <s v="TV-MA"/>
    <s v="74 min"/>
    <n v="70"/>
    <x v="0"/>
    <s v=" International Movies"/>
    <s v=" Sports Movies"/>
    <s v="In the wake of the plane crash that claimed the lives of 71 people, the Brazilian soccer club Chapecoense seeks to rebuild the team that made history."/>
  </r>
  <r>
    <s v="s6788"/>
    <x v="0"/>
    <x v="6781"/>
    <s v="Maya Zinshtein"/>
    <x v="4"/>
    <x v="4"/>
    <n v="2016"/>
    <x v="0"/>
    <s v="TV-MA"/>
    <s v="87 min"/>
    <n v="87"/>
    <x v="0"/>
    <s v=" International Movies"/>
    <s v=" Sports Movies"/>
    <s v="The furor over the addition of two Muslim players to the Beitar Jerusalem soccer club underscores the role of institutionalized racism in Israel."/>
  </r>
  <r>
    <s v="s6789"/>
    <x v="1"/>
    <x v="6782"/>
    <s v="unknown directors"/>
    <x v="4"/>
    <x v="4"/>
    <n v="2011"/>
    <x v="2"/>
    <s v="TV-MA"/>
    <s v="1 Season"/>
    <n v="125"/>
    <x v="1"/>
    <s v=" TV Dramas"/>
    <m/>
    <s v="Teenage Xue Ming was forced to marry the man who raped her. Years after abandoning her young sons to find a better life, can she escape the guilt?"/>
  </r>
  <r>
    <s v="s6790"/>
    <x v="0"/>
    <x v="6783"/>
    <s v="Lee Fulkerson"/>
    <x v="0"/>
    <x v="2"/>
    <n v="2011"/>
    <x v="0"/>
    <s v="PG"/>
    <s v="96 min"/>
    <n v="96"/>
    <x v="0"/>
    <m/>
    <m/>
    <s v="According to the research of two food scientists, the popularity of processed foods has led to epidemic rates of obesity, diabetes and other diseases."/>
  </r>
  <r>
    <s v="s6791"/>
    <x v="0"/>
    <x v="6784"/>
    <s v="Seth Gordon"/>
    <x v="5"/>
    <x v="0"/>
    <n v="2008"/>
    <x v="0"/>
    <s v="PG-13"/>
    <s v="88 min"/>
    <n v="88"/>
    <x v="8"/>
    <s v=" Romantic Movies"/>
    <m/>
    <s v="A dating couple is forced to spend their first Christmas together visiting each of their four divorced parents â€“ in a single day."/>
  </r>
  <r>
    <s v="s6792"/>
    <x v="1"/>
    <x v="6785"/>
    <s v="unknown directors"/>
    <x v="13"/>
    <x v="5"/>
    <n v="2016"/>
    <x v="2"/>
    <s v="TV-MA"/>
    <s v="1 Season"/>
    <n v="125"/>
    <x v="2"/>
    <s v=" International TV Shows"/>
    <s v=" Spanish-Language TV Shows"/>
    <s v="As Havana slowly revolves through the year, wistful detective Mario Conde probes the sultry heart of the city to investigate dark and deadly crimes."/>
  </r>
  <r>
    <s v="s6793"/>
    <x v="0"/>
    <x v="6786"/>
    <s v="Mike Newell"/>
    <x v="4"/>
    <x v="2"/>
    <n v="1994"/>
    <x v="3"/>
    <s v="R"/>
    <s v="118 min"/>
    <n v="70"/>
    <x v="18"/>
    <s v=" Comedies"/>
    <s v=" International Movies"/>
    <s v="A commitment-phobic Brit tries to reconnect with an alluring American who's about to make a seemingly awful mistake by marrying a wealthy, boring man."/>
  </r>
  <r>
    <s v="s6794"/>
    <x v="0"/>
    <x v="6787"/>
    <s v="Gregory Hoblit"/>
    <x v="0"/>
    <x v="2"/>
    <n v="2007"/>
    <x v="2"/>
    <s v="R"/>
    <s v="113 min"/>
    <n v="113"/>
    <x v="6"/>
    <s v=" Thrillers"/>
    <m/>
    <s v="Ted Crawford, who allegedly attempted to murder his wife, is now locked in a battle of wits with a young assistant district attorney."/>
  </r>
  <r>
    <s v="s6795"/>
    <x v="0"/>
    <x v="6788"/>
    <s v="Noah Baumbach"/>
    <x v="0"/>
    <x v="4"/>
    <n v="2012"/>
    <x v="3"/>
    <s v="R"/>
    <s v="86 min"/>
    <n v="70"/>
    <x v="8"/>
    <s v=" Dramas"/>
    <s v=" Independent Movies"/>
    <s v="Determined to make it as a modern dancer in New York, a young woman pursues her unlikely goal with more enthusiasm than natural talent."/>
  </r>
  <r>
    <s v="s6796"/>
    <x v="1"/>
    <x v="6789"/>
    <s v="unknown directors"/>
    <x v="0"/>
    <x v="13"/>
    <n v="2003"/>
    <x v="3"/>
    <s v="TV-PG"/>
    <s v="11 Seasons"/>
    <n v="70"/>
    <x v="24"/>
    <s v=" TV Comedies"/>
    <m/>
    <s v="Frasier Crane is a snooty but lovable Seattle psychiatrist who dispenses advice on his call-in radio show while ignoring it in his own relationships."/>
  </r>
  <r>
    <s v="s6797"/>
    <x v="0"/>
    <x v="6790"/>
    <s v="Trudie Styler"/>
    <x v="0"/>
    <x v="1"/>
    <n v="2018"/>
    <x v="0"/>
    <s v="TV-MA"/>
    <s v="91 min"/>
    <n v="91"/>
    <x v="8"/>
    <s v=" Dramas"/>
    <s v=" Independent Movies"/>
    <s v="Forced to attend a new high school, a glamorous teen navigates hostile territory before taking a stand by running for homecoming queen."/>
  </r>
  <r>
    <s v="s6798"/>
    <x v="0"/>
    <x v="6791"/>
    <s v="David Dobkin"/>
    <x v="0"/>
    <x v="0"/>
    <n v="2007"/>
    <x v="2"/>
    <s v="PG"/>
    <s v="115 min"/>
    <n v="115"/>
    <x v="5"/>
    <s v=" Comedies"/>
    <m/>
    <s v="The holiday season is ruined for Santa Claus when his cranky older brother â€“ a repo man with a sizable rap sheet â€“ visits him at the North Pole."/>
  </r>
  <r>
    <s v="s6799"/>
    <x v="0"/>
    <x v="6792"/>
    <s v="Simon Wincer"/>
    <x v="0"/>
    <x v="1"/>
    <n v="1993"/>
    <x v="3"/>
    <s v="PG"/>
    <s v="112 min"/>
    <n v="70"/>
    <x v="5"/>
    <s v=" Dramas"/>
    <m/>
    <s v="Ordered to clean up the graffiti he painted at a marine theme park, a troubled young boy unexpectedly bonds with a killer whale on exhibit."/>
  </r>
  <r>
    <s v="s6800"/>
    <x v="0"/>
    <x v="6793"/>
    <s v="Marc Levin"/>
    <x v="0"/>
    <x v="4"/>
    <n v="2015"/>
    <x v="0"/>
    <s v="R"/>
    <s v="103 min"/>
    <n v="103"/>
    <x v="0"/>
    <m/>
    <m/>
    <s v="Take in the true account of drug kingpin &quot;Freeway&quot; Rick Ross's empire and how the CIA helped him fuel America's  devastating crack cocaine epidemic."/>
  </r>
  <r>
    <s v="s6801"/>
    <x v="0"/>
    <x v="6794"/>
    <s v="Sameh Abdulaziz"/>
    <x v="35"/>
    <x v="2"/>
    <n v="2016"/>
    <x v="2"/>
    <s v="TV-MA"/>
    <s v="116 min"/>
    <n v="116"/>
    <x v="8"/>
    <s v=" International Movies"/>
    <m/>
    <s v="When climate change makes Egypt freeze over, intelligence officers pose as a film crew on location to seek a device that can eliminate the frost."/>
  </r>
  <r>
    <s v="s6802"/>
    <x v="0"/>
    <x v="6795"/>
    <s v="Wade Allain-Marcus, Jesse Allain-Marcus"/>
    <x v="0"/>
    <x v="5"/>
    <n v="2015"/>
    <x v="3"/>
    <s v="TV-MA"/>
    <s v="72 min"/>
    <n v="70"/>
    <x v="6"/>
    <s v=" Independent Movies"/>
    <m/>
    <s v="An aimless, unemployed millennial hangs out with his pals and resists growing up, until an affair with his best friend's girl forces him to change."/>
  </r>
  <r>
    <s v="s6803"/>
    <x v="0"/>
    <x v="6796"/>
    <s v="Jude Okwudiafor Johnson"/>
    <x v="0"/>
    <x v="1"/>
    <n v="2019"/>
    <x v="0"/>
    <s v="TV-PG"/>
    <s v="104 min"/>
    <n v="104"/>
    <x v="6"/>
    <s v=" Faith &amp; Spirituality"/>
    <m/>
    <s v="A devout preacher's son leaves his protective home to begin college and meets a self-reliant student who will test his faith and his heart."/>
  </r>
  <r>
    <s v="s6804"/>
    <x v="1"/>
    <x v="6797"/>
    <s v="unknown directors"/>
    <x v="0"/>
    <x v="3"/>
    <n v="2017"/>
    <x v="1"/>
    <s v="TV-PG"/>
    <s v="4 Seasons"/>
    <n v="500"/>
    <x v="3"/>
    <s v=" Reality TV"/>
    <m/>
    <s v="This docuseries dives into the cutthroat world of Texas youth football, where kids face grueling demands and pressure from coaches and parents to win."/>
  </r>
  <r>
    <s v="s6805"/>
    <x v="0"/>
    <x v="6798"/>
    <s v="Marcus Nispel"/>
    <x v="0"/>
    <x v="1"/>
    <n v="2009"/>
    <x v="0"/>
    <s v="R"/>
    <s v="97 min"/>
    <n v="97"/>
    <x v="11"/>
    <m/>
    <m/>
    <s v="A group of teenage camp counselors raises the ire of Jason Voorhees, a masked, homicidal maniac, in this remake of the classic slasher flick."/>
  </r>
  <r>
    <s v="s6806"/>
    <x v="0"/>
    <x v="6799"/>
    <s v="Simon Verhoeven"/>
    <x v="5"/>
    <x v="3"/>
    <n v="2016"/>
    <x v="0"/>
    <s v="R"/>
    <s v="92 min"/>
    <n v="92"/>
    <x v="11"/>
    <s v=" International Movies"/>
    <m/>
    <s v="A popular college student's love of social media becomes her biggest regret when a mysterious account marks each of her friends for a grisly demise."/>
  </r>
  <r>
    <s v="s6807"/>
    <x v="1"/>
    <x v="6800"/>
    <s v="unknown directors"/>
    <x v="0"/>
    <x v="13"/>
    <n v="2003"/>
    <x v="3"/>
    <s v="TV-14"/>
    <s v="10 Seasons"/>
    <n v="70"/>
    <x v="24"/>
    <s v=" TV Comedies"/>
    <m/>
    <s v="This hit sitcom follows the merry misadventures of six 20-something pals as they navigate the pitfalls of work, life and love in 1990s Manhattan."/>
  </r>
  <r>
    <s v="s6808"/>
    <x v="0"/>
    <x v="6801"/>
    <s v="Mahmoud Karim"/>
    <x v="35"/>
    <x v="2"/>
    <n v="2017"/>
    <x v="0"/>
    <s v="TV-14"/>
    <s v="93 min"/>
    <n v="93"/>
    <x v="5"/>
    <s v=" Comedies"/>
    <s v=" Dramas"/>
    <s v="After his wife relocates to her home country of Japan, an Egyptian man â€“ and father of two rambunctious kids â€“ tries to win her back."/>
  </r>
  <r>
    <s v="s6809"/>
    <x v="0"/>
    <x v="6802"/>
    <s v="Pierre Morel"/>
    <x v="14"/>
    <x v="1"/>
    <n v="2010"/>
    <x v="0"/>
    <s v="R"/>
    <s v="93 min"/>
    <n v="93"/>
    <x v="13"/>
    <s v=" International Movies"/>
    <m/>
    <s v="A low-level intelligence agent gets pulled into action and espionage above his pay grade when he's ordered to assist a trigger-happy senior agent."/>
  </r>
  <r>
    <s v="s6810"/>
    <x v="0"/>
    <x v="6803"/>
    <s v="Heber Cannon"/>
    <x v="0"/>
    <x v="3"/>
    <n v="2016"/>
    <x v="0"/>
    <s v="PG"/>
    <s v="99 min"/>
    <n v="99"/>
    <x v="0"/>
    <s v=" International Movies"/>
    <s v=" Sports Movies"/>
    <s v="Follow the grueling training regimen of Rich Froning Jr. as he sets his sights on winning an unprecedented fourth CrossFit Games title."/>
  </r>
  <r>
    <s v="s6811"/>
    <x v="1"/>
    <x v="6804"/>
    <s v="Alastair Fothergill"/>
    <x v="4"/>
    <x v="5"/>
    <n v="2011"/>
    <x v="2"/>
    <s v="TV-PG"/>
    <s v="1 Season"/>
    <n v="125"/>
    <x v="7"/>
    <s v=" Docuseries"/>
    <s v=" International TV Shows"/>
    <s v="Go on a journey through the Arctic and Antarctic with this visually stunning program that explores these wildernesses and their inhabitants."/>
  </r>
  <r>
    <s v="s6812"/>
    <x v="0"/>
    <x v="6805"/>
    <s v="unknown directors"/>
    <x v="4"/>
    <x v="5"/>
    <n v="2011"/>
    <x v="3"/>
    <s v="TV-PG"/>
    <s v="47 min"/>
    <n v="70"/>
    <x v="22"/>
    <m/>
    <m/>
    <s v="David Attenborough journeys to both polar regions to investigate what rising temperatures will mean for the people and wildlife that live there."/>
  </r>
  <r>
    <s v="s6813"/>
    <x v="0"/>
    <x v="6806"/>
    <s v="unknown directors"/>
    <x v="4"/>
    <x v="5"/>
    <n v="2011"/>
    <x v="3"/>
    <s v="TV-PG"/>
    <s v="52 min"/>
    <n v="70"/>
    <x v="22"/>
    <m/>
    <m/>
    <s v="Collecting highlights from the epic documentary series that explores the entire polar year and the inhabitants, from the north to the south."/>
  </r>
  <r>
    <s v="s6814"/>
    <x v="0"/>
    <x v="6807"/>
    <s v="Courtney Hunt"/>
    <x v="0"/>
    <x v="2"/>
    <n v="2008"/>
    <x v="0"/>
    <s v="R"/>
    <s v="97 min"/>
    <n v="97"/>
    <x v="6"/>
    <s v=" Independent Movies"/>
    <m/>
    <s v="On a Mohawk reservation on the Canadian border, Ray Eddy teams with a widowed tribe member to smuggle illegal immigrants into the United States."/>
  </r>
  <r>
    <s v="s6815"/>
    <x v="0"/>
    <x v="6808"/>
    <s v="Sean Cisterna"/>
    <x v="19"/>
    <x v="5"/>
    <n v="2015"/>
    <x v="0"/>
    <s v="TV-PG"/>
    <s v="88 min"/>
    <n v="88"/>
    <x v="5"/>
    <s v=" Dramas"/>
    <s v=" Sports Movies"/>
    <s v="After a debilitating accident ends her Olympic dreams, gymnast Ariana Berlin finds recovery and hope in the world of hip-hop and college athletics."/>
  </r>
  <r>
    <s v="s6816"/>
    <x v="0"/>
    <x v="6809"/>
    <s v="Bob Rose"/>
    <x v="0"/>
    <x v="3"/>
    <n v="2016"/>
    <x v="0"/>
    <s v="TV-MA"/>
    <s v="106 min"/>
    <n v="106"/>
    <x v="0"/>
    <m/>
    <m/>
    <s v="This documentary explores the challenging, transformative world of high-intensity fitness programs through the eyes of the people who've embraced them."/>
  </r>
  <r>
    <s v="s6817"/>
    <x v="0"/>
    <x v="6810"/>
    <s v="Le Van Kiet"/>
    <x v="38"/>
    <x v="2"/>
    <n v="2019"/>
    <x v="0"/>
    <s v="TV-MA"/>
    <s v="97 min"/>
    <n v="97"/>
    <x v="13"/>
    <s v=" Dramas"/>
    <s v=" International Movies"/>
    <s v="When traffickers kidnap her daughter from their village, vengeful Hai Phuong returns to Saigon â€“ and her outlaw roots â€“ to take down the abductors."/>
  </r>
  <r>
    <s v="s6818"/>
    <x v="0"/>
    <x v="6811"/>
    <s v="Adam Del Giudice"/>
    <x v="0"/>
    <x v="2"/>
    <n v="2017"/>
    <x v="0"/>
    <s v="TV-MA"/>
    <s v="88 min"/>
    <n v="88"/>
    <x v="6"/>
    <s v=" Thrillers"/>
    <m/>
    <s v="Kyle helps people disappear, but when a crazed killer starts hunting down his latest client, he has to decide what he's willing to do to keep her safe."/>
  </r>
  <r>
    <s v="s6819"/>
    <x v="0"/>
    <x v="6812"/>
    <s v="Hoyt Yeatman"/>
    <x v="0"/>
    <x v="2"/>
    <n v="2009"/>
    <x v="0"/>
    <s v="PG"/>
    <s v="88 min"/>
    <n v="88"/>
    <x v="5"/>
    <s v=" Comedies"/>
    <m/>
    <s v="When a billionaire sets out to take over the world, only one special forces unit can handle the job â€“ a squad of highly trained guinea pigs."/>
  </r>
  <r>
    <s v="s6820"/>
    <x v="0"/>
    <x v="6813"/>
    <s v="Fellipe Barbosa"/>
    <x v="28"/>
    <x v="3"/>
    <n v="2017"/>
    <x v="3"/>
    <s v="TV-MA"/>
    <s v="132 min"/>
    <n v="70"/>
    <x v="6"/>
    <s v=" Independent Movies"/>
    <s v=" International Movies"/>
    <s v="In a drama based on a true story, Brazilian backpacker Gabriel Buchmann spends his gap year exploring Africa. Why does he die in the Malawi mountains?"/>
  </r>
  <r>
    <s v="s6821"/>
    <x v="1"/>
    <x v="6814"/>
    <s v="unknown directors"/>
    <x v="3"/>
    <x v="3"/>
    <n v="2018"/>
    <x v="2"/>
    <s v="TV-14"/>
    <s v="1 Season"/>
    <n v="125"/>
    <x v="1"/>
    <s v=" TV Dramas"/>
    <m/>
    <s v="Three young, aspiring Indian rappers make their way in a cutthroat music industry, dreaming of fame, stardom and ultimate hip-hop domination ."/>
  </r>
  <r>
    <s v="s6822"/>
    <x v="0"/>
    <x v="6815"/>
    <s v="Pavel Parkhomenko"/>
    <x v="18"/>
    <x v="4"/>
    <n v="2013"/>
    <x v="3"/>
    <s v="TV-14"/>
    <s v="108 min"/>
    <n v="70"/>
    <x v="6"/>
    <s v=" International Movies"/>
    <m/>
    <s v="This biopic of Russian cosmonaut Yuri Gagarin follows his rise from childhood poverty to his selection and training for the 1961 Vostok mission."/>
  </r>
  <r>
    <s v="s6823"/>
    <x v="1"/>
    <x v="6816"/>
    <s v="unknown directors"/>
    <x v="0"/>
    <x v="5"/>
    <n v="2016"/>
    <x v="1"/>
    <s v="TV-PG"/>
    <s v="2 Seasons"/>
    <n v="250"/>
    <x v="21"/>
    <s v=" TV Comedies"/>
    <m/>
    <s v="In a time of legend, Galavant the knight embarks on a quest to save his fair lady and become a hero in this tongue-in-cheek musical comedy."/>
  </r>
  <r>
    <s v="s6824"/>
    <x v="0"/>
    <x v="6817"/>
    <s v="Lucky Kuswandi"/>
    <x v="34"/>
    <x v="3"/>
    <n v="2017"/>
    <x v="2"/>
    <s v="TV-PG"/>
    <s v="111 min"/>
    <n v="111"/>
    <x v="6"/>
    <s v=" International Movies"/>
    <s v=" Romantic Movies"/>
    <s v="Sparks fly between the new girl at school and the misfit with a passion for music. Yet the world threatens to put a stop to their innocent love song."/>
  </r>
  <r>
    <s v="s6825"/>
    <x v="1"/>
    <x v="6818"/>
    <s v="unknown directors"/>
    <x v="29"/>
    <x v="5"/>
    <n v="2009"/>
    <x v="2"/>
    <s v="TV-MA"/>
    <s v="1 Season"/>
    <n v="125"/>
    <x v="1"/>
    <s v=" TV Comedies"/>
    <s v=" TV Dramas"/>
    <s v="An army deserter hiding out in a small coastal town becomes the coach of a youth baseball team and develops warm relationships in his new community."/>
  </r>
  <r>
    <s v="s6826"/>
    <x v="1"/>
    <x v="6819"/>
    <s v="unknown directors"/>
    <x v="3"/>
    <x v="4"/>
    <n v="2014"/>
    <x v="2"/>
    <s v="TV-PG"/>
    <s v="1 Season"/>
    <n v="125"/>
    <x v="1"/>
    <s v=" Stand-Up Comedy &amp; Talk Shows"/>
    <s v=" TV Comedies"/>
    <s v="Training a keen eye on hot-button political topics, this variety show features stand-up comedy, sketches and sarcastic celebrity impersonations."/>
  </r>
  <r>
    <s v="s6827"/>
    <x v="0"/>
    <x v="6820"/>
    <s v="Martin Scorsese"/>
    <x v="0"/>
    <x v="2"/>
    <n v="2002"/>
    <x v="3"/>
    <s v="R"/>
    <s v="167 min"/>
    <n v="70"/>
    <x v="6"/>
    <m/>
    <m/>
    <s v="In the crime-ridden slums of New York in the 1860s, vengeful orphan Amsterdam Vallon joins the cutthroat gang of his father's killer, Bill the Butcher."/>
  </r>
  <r>
    <s v="s6828"/>
    <x v="1"/>
    <x v="6821"/>
    <s v="unknown directors"/>
    <x v="12"/>
    <x v="5"/>
    <n v="2013"/>
    <x v="2"/>
    <m/>
    <s v="1 Season"/>
    <n v="125"/>
    <x v="15"/>
    <s v=" International TV Shows"/>
    <m/>
    <s v="After falling through a wormhole, a space-dwelling teen mecha pilot awakes to find himself amid the inhabitants of a strange planet called ... Earth."/>
  </r>
  <r>
    <s v="s6829"/>
    <x v="0"/>
    <x v="6822"/>
    <s v="Ifa Isfansyah"/>
    <x v="34"/>
    <x v="3"/>
    <n v="2009"/>
    <x v="0"/>
    <s v="TV-PG"/>
    <s v="96 min"/>
    <n v="96"/>
    <x v="5"/>
    <s v=" Dramas"/>
    <s v=" Sports Movies"/>
    <s v="A determined boy will do anything to become a great soccer player, despite the wishes of his grandfather."/>
  </r>
  <r>
    <s v="s6830"/>
    <x v="0"/>
    <x v="6823"/>
    <s v="Rudy Soedjarwo"/>
    <x v="34"/>
    <x v="3"/>
    <n v="2011"/>
    <x v="0"/>
    <s v="TV-PG"/>
    <s v="95 min"/>
    <n v="95"/>
    <x v="5"/>
    <s v=" Dramas"/>
    <s v=" Sports Movies"/>
    <s v="A young soccer player sets out to prove he can lead his team to a championship â€“ but being a winner is about more than just talent."/>
  </r>
  <r>
    <s v="s6831"/>
    <x v="0"/>
    <x v="6824"/>
    <s v="Hiroshi Katagiri"/>
    <x v="12"/>
    <x v="3"/>
    <n v="2016"/>
    <x v="3"/>
    <s v="TV-MA"/>
    <s v="107 min"/>
    <n v="70"/>
    <x v="11"/>
    <s v=" Thrillers"/>
    <m/>
    <s v="Developers looking for a location to build a resort on Saipan stumble into a subterranean bunker from WWII where an evil force lies in wait."/>
  </r>
  <r>
    <s v="s6832"/>
    <x v="0"/>
    <x v="6825"/>
    <s v="Manbhavan Singh"/>
    <x v="3"/>
    <x v="4"/>
    <n v="2016"/>
    <x v="3"/>
    <s v="TV-MA"/>
    <s v="118 min"/>
    <n v="70"/>
    <x v="6"/>
    <s v=" International Movies"/>
    <m/>
    <s v="A Punjabi woman who works on a farm must endure the difficulties of living in an oppressive class-based society and a dysfunctional community."/>
  </r>
  <r>
    <s v="s6833"/>
    <x v="0"/>
    <x v="6826"/>
    <s v="P.K. Baaburaaj"/>
    <x v="3"/>
    <x v="3"/>
    <n v="2018"/>
    <x v="3"/>
    <s v="TV-PG"/>
    <s v="130 min"/>
    <n v="70"/>
    <x v="6"/>
    <m/>
    <m/>
    <s v="Despite growing up with traits that set her apart from her peers, a young adopted girl discovers her gift when she takes an interest in spelling bees."/>
  </r>
  <r>
    <s v="s6834"/>
    <x v="0"/>
    <x v="6827"/>
    <s v="unknown directors"/>
    <x v="0"/>
    <x v="3"/>
    <n v="2017"/>
    <x v="0"/>
    <s v="TV-PG"/>
    <s v="90 min"/>
    <n v="90"/>
    <x v="0"/>
    <s v=" LGBTQ Movies"/>
    <m/>
    <s v="Katie Couric explores our evolving understanding of gender identity, speaking with transgender and intersex individuals about their experiences."/>
  </r>
  <r>
    <s v="s6835"/>
    <x v="1"/>
    <x v="6828"/>
    <s v="unknown directors"/>
    <x v="4"/>
    <x v="4"/>
    <n v="2015"/>
    <x v="2"/>
    <s v="TV-PG"/>
    <s v="1 Season"/>
    <n v="125"/>
    <x v="7"/>
    <s v=" Docuseries"/>
    <s v=" International TV Shows"/>
    <s v="Historian Bettany Hughes travels to India, Greece and China to explore the lives and times of Buddha, Socrates and Confucius."/>
  </r>
  <r>
    <s v="s6836"/>
    <x v="1"/>
    <x v="6829"/>
    <s v="unknown directors"/>
    <x v="4"/>
    <x v="4"/>
    <n v="2016"/>
    <x v="2"/>
    <s v="TV-PG"/>
    <s v="1 Season"/>
    <n v="125"/>
    <x v="7"/>
    <s v=" Docuseries"/>
    <s v=" International TV Shows"/>
    <s v="Historian Bettany Hughes explores the intellectual landscapes that helped shape the work of Karl Marx, Friedrich Nietzsche and Sigmund Freud."/>
  </r>
  <r>
    <s v="s6837"/>
    <x v="1"/>
    <x v="6830"/>
    <s v="unknown directors"/>
    <x v="39"/>
    <x v="5"/>
    <n v="2016"/>
    <x v="2"/>
    <s v="TV-MA"/>
    <s v="1 Season"/>
    <n v="125"/>
    <x v="2"/>
    <s v=" International TV Shows"/>
    <s v=" Romantic TV Shows"/>
    <s v="Now on the run, a writer relates his previous year's escapades when he got sucked into the thrilling, sordid orbit of boxer and jazz man Henry Morgan."/>
  </r>
  <r>
    <s v="s6838"/>
    <x v="0"/>
    <x v="6831"/>
    <s v="David Grossman"/>
    <x v="0"/>
    <x v="5"/>
    <n v="2003"/>
    <x v="0"/>
    <s v="PG"/>
    <s v="87 min"/>
    <n v="87"/>
    <x v="5"/>
    <s v=" Comedies"/>
    <m/>
    <s v="Now married and raising a son, clumsy ape-man George finds his jungle kingdom in peril as Really Mean Lion challenges him for the throne."/>
  </r>
  <r>
    <s v="s6839"/>
    <x v="1"/>
    <x v="6832"/>
    <s v="Guy Vasilovich"/>
    <x v="21"/>
    <x v="4"/>
    <n v="2011"/>
    <x v="2"/>
    <s v="TV-Y"/>
    <s v="1 Season"/>
    <n v="125"/>
    <x v="12"/>
    <s v=" TV Comedies"/>
    <m/>
    <s v="With the help of brainy and adventurous sidekicks, New Mouse City's favorite journalist investigates mysteries that take him around the world,"/>
  </r>
  <r>
    <s v="s6840"/>
    <x v="0"/>
    <x v="6833"/>
    <s v="Nicholas Stoller"/>
    <x v="0"/>
    <x v="1"/>
    <n v="2010"/>
    <x v="3"/>
    <s v="R"/>
    <s v="109 min"/>
    <n v="70"/>
    <x v="8"/>
    <s v=" Music &amp; Musicals"/>
    <m/>
    <s v="Ambitious young record company intern Aaron must escort an unruly rock star to Los Angeles for the start of his anniversary concert."/>
  </r>
  <r>
    <s v="s6841"/>
    <x v="0"/>
    <x v="6834"/>
    <s v="Christopher Smith"/>
    <x v="4"/>
    <x v="7"/>
    <n v="2014"/>
    <x v="0"/>
    <s v="PG"/>
    <s v="103 min"/>
    <n v="103"/>
    <x v="5"/>
    <s v=" Comedies"/>
    <m/>
    <s v="When Santa gets arrested for trespassing after crashing his sleigh, it's up to a father-son team to spring him from jail and save Christmas."/>
  </r>
  <r>
    <s v="s6842"/>
    <x v="1"/>
    <x v="6835"/>
    <s v="unknown directors"/>
    <x v="0"/>
    <x v="3"/>
    <n v="2017"/>
    <x v="2"/>
    <s v="TV-MA"/>
    <s v="1 Season"/>
    <n v="125"/>
    <x v="2"/>
    <s v=" TV Comedies"/>
    <s v=" TV Dramas"/>
    <s v="Organized crime enforcer Miles Daly strives to reinvent himself as a Hollywood filmmaker in this satire based on Elmore Leonard's best-selling novel."/>
  </r>
  <r>
    <s v="s6843"/>
    <x v="0"/>
    <x v="6836"/>
    <s v="Peter Segal"/>
    <x v="0"/>
    <x v="2"/>
    <n v="2008"/>
    <x v="2"/>
    <s v="PG-13"/>
    <s v="110 min"/>
    <n v="110"/>
    <x v="13"/>
    <s v=" Comedies"/>
    <m/>
    <s v="When the identities of secret agents are compromised, hapless Maxwell Smart teams with far more capable Agent 99 to thwart an evil terrorist group."/>
  </r>
  <r>
    <s v="s6844"/>
    <x v="0"/>
    <x v="6837"/>
    <s v="David Silberg"/>
    <x v="0"/>
    <x v="2"/>
    <n v="2005"/>
    <x v="0"/>
    <s v="PG-13"/>
    <s v="85 min"/>
    <n v="85"/>
    <x v="8"/>
    <s v=" Romantic Movies"/>
    <m/>
    <s v="Tired of dealing with boyfriends who wrong them, gal pals Lauren, Emily and Andrea decide to turn the tables and become the players themselves."/>
  </r>
  <r>
    <s v="s6845"/>
    <x v="0"/>
    <x v="6838"/>
    <s v="Rajkumar Santoshi"/>
    <x v="3"/>
    <x v="2"/>
    <n v="1990"/>
    <x v="3"/>
    <s v="TV-14"/>
    <s v="163 min"/>
    <n v="70"/>
    <x v="13"/>
    <s v=" Dramas"/>
    <s v=" International Movies"/>
    <s v="Framed for his older brother's murder, a boxer seeks violent revenge against the true killer who's torn his family apart."/>
  </r>
  <r>
    <s v="s6846"/>
    <x v="0"/>
    <x v="6839"/>
    <s v="Rich Ragsdale"/>
    <x v="33"/>
    <x v="4"/>
    <n v="2017"/>
    <x v="0"/>
    <s v="TV-MA"/>
    <s v="100 min"/>
    <n v="100"/>
    <x v="11"/>
    <m/>
    <m/>
    <s v="While visiting the site of a supernatural shrine in the Thai countryside, a vacationing couple unwittingly upsets a vengeful demon."/>
  </r>
  <r>
    <s v="s6847"/>
    <x v="0"/>
    <x v="6840"/>
    <s v="Kazuchika Kise, Masahiko Murata"/>
    <x v="12"/>
    <x v="2"/>
    <n v="2013"/>
    <x v="3"/>
    <s v="TV-MA"/>
    <s v="58 min"/>
    <n v="70"/>
    <x v="13"/>
    <s v=" Anime Features"/>
    <s v=" International Movies"/>
    <s v="World War IV is over, but a bomb has gone off in Newport City, killing a major arms dealer who may have ties with the mysterious 501 Organization."/>
  </r>
  <r>
    <s v="s6848"/>
    <x v="0"/>
    <x v="6841"/>
    <s v="Mark Steven Johnson"/>
    <x v="0"/>
    <x v="1"/>
    <n v="2007"/>
    <x v="2"/>
    <s v="PG-13"/>
    <s v="110 min"/>
    <n v="110"/>
    <x v="13"/>
    <s v=" Sci-Fi &amp; Fantasy"/>
    <m/>
    <s v="After selling his soul to save a loved one, daredevil biker Johnny Blaze pays the price by becoming a flame-skulled bounty hunter for Mephistopheles."/>
  </r>
  <r>
    <s v="s6849"/>
    <x v="0"/>
    <x v="6842"/>
    <s v="Kazuchika Kise"/>
    <x v="12"/>
    <x v="2"/>
    <n v="2014"/>
    <x v="3"/>
    <s v="TV-MA"/>
    <s v="58 min"/>
    <n v="70"/>
    <x v="13"/>
    <s v=" Anime Features"/>
    <s v=" International Movies"/>
    <s v="As Motoko and Batou attempt to thwart a mysterious terrorist group, Togusa tracks the killer of a man with a prosthetic leg made by Mermaid's Leg."/>
  </r>
  <r>
    <s v="s6850"/>
    <x v="1"/>
    <x v="6843"/>
    <s v="unknown directors"/>
    <x v="0"/>
    <x v="2"/>
    <n v="2012"/>
    <x v="2"/>
    <s v="TV-14"/>
    <s v="1 Season"/>
    <n v="125"/>
    <x v="14"/>
    <m/>
    <m/>
    <s v="Two history buffs with an eye for valuables traverse through forgotten mines and abandoned landmarks in the wild, wild West to score collectibles."/>
  </r>
  <r>
    <s v="s6851"/>
    <x v="0"/>
    <x v="6844"/>
    <s v="Kazuchika Kise"/>
    <x v="12"/>
    <x v="2"/>
    <n v="2013"/>
    <x v="3"/>
    <s v="TV-14"/>
    <s v="56 min"/>
    <n v="70"/>
    <x v="13"/>
    <s v=" Anime Features"/>
    <s v=" International Movies"/>
    <s v="Freed of her responsibilities for the 501 Organization, Motoko must now learn how to take orders from Aramaki."/>
  </r>
  <r>
    <s v="s6852"/>
    <x v="0"/>
    <x v="6845"/>
    <s v="Partho Ghosh"/>
    <x v="3"/>
    <x v="2"/>
    <n v="1997"/>
    <x v="1"/>
    <s v="TV-MA"/>
    <s v="161 min"/>
    <n v="161"/>
    <x v="13"/>
    <s v=" Dramas"/>
    <s v=" International Movies"/>
    <s v="Giving up his life of crime for love, a gangster struggles with a moral dilemma when tragic events and enduring enemies take him back to the underworld."/>
  </r>
  <r>
    <s v="s6853"/>
    <x v="0"/>
    <x v="6846"/>
    <s v="Riri Riza"/>
    <x v="34"/>
    <x v="3"/>
    <n v="2005"/>
    <x v="3"/>
    <s v="TV-14"/>
    <s v="141 min"/>
    <n v="70"/>
    <x v="6"/>
    <s v=" International Movies"/>
    <m/>
    <s v="Indonesian activist Soe Hok Gie experiences a political awakening during the tumultuous regimes of Suharto and Sukarno. Inspired by true events."/>
  </r>
  <r>
    <s v="s6854"/>
    <x v="0"/>
    <x v="6847"/>
    <s v="Vincente Minnelli, Charles Walters"/>
    <x v="0"/>
    <x v="2"/>
    <n v="1958"/>
    <x v="2"/>
    <s v="G"/>
    <s v="115 min"/>
    <n v="115"/>
    <x v="18"/>
    <s v=" Comedies"/>
    <s v=" Music &amp; Musicals"/>
    <s v="Gigi's an avant-garde French waif being groomed as the fille de joie of affluent and handsome Gaston. Soon Gigi metamorphoses into a stunning beauty."/>
  </r>
  <r>
    <s v="s6855"/>
    <x v="0"/>
    <x v="6848"/>
    <s v="Sally Potter"/>
    <x v="4"/>
    <x v="3"/>
    <n v="2012"/>
    <x v="0"/>
    <s v="PG-13"/>
    <s v="90 min"/>
    <n v="90"/>
    <x v="6"/>
    <s v=" Independent Movies"/>
    <m/>
    <s v="With the Cold War looming over them, teen best pals Ginger and Rosa share everything in early 1960s London â€“ until betrayal drives them apart."/>
  </r>
  <r>
    <s v="s6856"/>
    <x v="0"/>
    <x v="6849"/>
    <s v="Wenn V. Deramas"/>
    <x v="42"/>
    <x v="2"/>
    <n v="2013"/>
    <x v="0"/>
    <s v="TV-14"/>
    <s v="103 min"/>
    <n v="103"/>
    <x v="8"/>
    <s v=" International Movies"/>
    <m/>
    <s v="Quadruplets separated as babies reunite in Manila when one needs a liver transplant, but long-held family resentments threaten to derail everything."/>
  </r>
  <r>
    <s v="s6857"/>
    <x v="0"/>
    <x v="6850"/>
    <s v="Brett Whitcomb"/>
    <x v="0"/>
    <x v="4"/>
    <n v="2012"/>
    <x v="3"/>
    <s v="NR"/>
    <s v="77 min"/>
    <n v="70"/>
    <x v="0"/>
    <s v=" Sports Movies"/>
    <m/>
    <s v="This engaging documentary chronicles the 1980s phenomenon &quot;The Gorgeous Ladies of Wrestling,&quot; which elevated its female grapplers to star status."/>
  </r>
  <r>
    <s v="s6858"/>
    <x v="1"/>
    <x v="6851"/>
    <s v="unknown directors"/>
    <x v="2"/>
    <x v="4"/>
    <n v="2010"/>
    <x v="2"/>
    <s v="TV-14"/>
    <s v="1 Season"/>
    <n v="125"/>
    <x v="1"/>
    <s v=" TV Dramas"/>
    <m/>
    <s v="Amid Malaysia's charcoal industry, a woman deftly adapts to her environs as she juggles three men in her life: her husband, her lover and her friend."/>
  </r>
  <r>
    <s v="s6859"/>
    <x v="0"/>
    <x v="6852"/>
    <s v="Harold Cronk"/>
    <x v="0"/>
    <x v="2"/>
    <n v="2018"/>
    <x v="2"/>
    <s v="PG"/>
    <s v="111 min"/>
    <n v="111"/>
    <x v="5"/>
    <s v=" Dramas"/>
    <s v=" Faith &amp; Spirituality"/>
    <s v="After a young mother is widowed by war, her faith is tested as she struggles to stay afloat financially and raise her daughter."/>
  </r>
  <r>
    <s v="s6860"/>
    <x v="0"/>
    <x v="6853"/>
    <s v="Jedd Wider, Todd Wider"/>
    <x v="0"/>
    <x v="3"/>
    <n v="2016"/>
    <x v="0"/>
    <s v="TV-PG"/>
    <s v="103 min"/>
    <n v="103"/>
    <x v="0"/>
    <m/>
    <m/>
    <s v="Through diary entries, this documentary follows the life and death of homeless woman Linda Bishop and her struggles with starvation, sanity and God."/>
  </r>
  <r>
    <s v="s6861"/>
    <x v="0"/>
    <x v="6854"/>
    <s v="Gordon Chan"/>
    <x v="10"/>
    <x v="4"/>
    <n v="2017"/>
    <x v="3"/>
    <s v="NR"/>
    <s v="129 min"/>
    <n v="70"/>
    <x v="13"/>
    <s v=" International Movies"/>
    <m/>
    <s v="A maverick leader and a clever young general take on Japanese pirates amid bureaucratic intrigue in Ming Dynasty China."/>
  </r>
  <r>
    <s v="s6862"/>
    <x v="0"/>
    <x v="6855"/>
    <s v="Harold Cronk"/>
    <x v="0"/>
    <x v="1"/>
    <n v="2014"/>
    <x v="2"/>
    <s v="PG"/>
    <s v="113 min"/>
    <n v="113"/>
    <x v="6"/>
    <s v=" Faith &amp; Spirituality"/>
    <m/>
    <s v="A spiritual college student clashes with an atheistic professor who insists that students will only pass his class by admitting that God is dead."/>
  </r>
  <r>
    <s v="s6863"/>
    <x v="0"/>
    <x v="6856"/>
    <s v="Michael Mason"/>
    <x v="0"/>
    <x v="3"/>
    <n v="2018"/>
    <x v="0"/>
    <s v="PG"/>
    <s v="106 min"/>
    <n v="106"/>
    <x v="6"/>
    <s v=" Faith &amp; Spirituality"/>
    <m/>
    <s v="After a fire breaks out at his church, a pastor faces a legal battle against university leaders who wish to push the congregation off the campus."/>
  </r>
  <r>
    <s v="s6864"/>
    <x v="0"/>
    <x v="6857"/>
    <s v="Francis Lee"/>
    <x v="4"/>
    <x v="3"/>
    <n v="2017"/>
    <x v="0"/>
    <s v="TV-MA"/>
    <s v="105 min"/>
    <n v="105"/>
    <x v="6"/>
    <s v=" Independent Movies"/>
    <s v=" International Movies"/>
    <s v="In Yorkshire, a withdrawn gay farmer begins a torrid affair with a Romanian migrant worker who shows him the depths of his capacity for affection."/>
  </r>
  <r>
    <s v="s6865"/>
    <x v="0"/>
    <x v="6858"/>
    <s v="Hrishikesh Mukherjee"/>
    <x v="3"/>
    <x v="2"/>
    <n v="1979"/>
    <x v="3"/>
    <s v="TV-PG"/>
    <s v="137 min"/>
    <n v="70"/>
    <x v="18"/>
    <s v=" Comedies"/>
    <s v=" International Movies"/>
    <s v="When circumstances at work compel Ram to pretend to have a twin, his lie works â€“ until the boss wants his daughter to marry Ramâ€™s fictitious brother."/>
  </r>
  <r>
    <s v="s6866"/>
    <x v="0"/>
    <x v="6859"/>
    <s v="Takuya Inaba"/>
    <x v="12"/>
    <x v="4"/>
    <n v="2013"/>
    <x v="3"/>
    <s v="TV-Y"/>
    <s v="22 min"/>
    <n v="70"/>
    <x v="16"/>
    <s v=" Sci-Fi &amp; Fantasy"/>
    <m/>
    <s v="In the 1980s, a recently discarded television set from the 1960s refuses to accept its fate and tries to break out of the junkyard."/>
  </r>
  <r>
    <s v="s6867"/>
    <x v="0"/>
    <x v="6860"/>
    <s v="Martin Campbell"/>
    <x v="4"/>
    <x v="2"/>
    <n v="1995"/>
    <x v="3"/>
    <s v="PG-13"/>
    <s v="130 min"/>
    <n v="70"/>
    <x v="13"/>
    <m/>
    <m/>
    <s v="Pierce Brosnan takes his first turn as debonair secret agent James Bond, who investigates the destruction of a Russian satellite weapons base."/>
  </r>
  <r>
    <s v="s6868"/>
    <x v="0"/>
    <x v="6861"/>
    <s v="Sam de Jong"/>
    <x v="0"/>
    <x v="1"/>
    <n v="2019"/>
    <x v="3"/>
    <s v="TV-MA"/>
    <s v="89 min"/>
    <n v="70"/>
    <x v="6"/>
    <m/>
    <m/>
    <s v="When a bold teen mounts a gritty pursuit to dance in a music video, she must also evade child services so she can keep her younger sisters together."/>
  </r>
  <r>
    <s v="s6869"/>
    <x v="1"/>
    <x v="6862"/>
    <s v="unknown directors"/>
    <x v="0"/>
    <x v="3"/>
    <n v="2017"/>
    <x v="1"/>
    <s v="TV-Y"/>
    <s v="2 Seasons"/>
    <n v="250"/>
    <x v="12"/>
    <m/>
    <m/>
    <s v="Best pals Goldie and Bear, from &quot;Goldilocks and the Three Bears,&quot; join other characters from beloved stories for adventures in the Fairy Tale Forest."/>
  </r>
  <r>
    <s v="s6870"/>
    <x v="0"/>
    <x v="6863"/>
    <s v="Ivan Sen"/>
    <x v="8"/>
    <x v="3"/>
    <n v="2016"/>
    <x v="2"/>
    <s v="R"/>
    <s v="110 min"/>
    <n v="110"/>
    <x v="10"/>
    <m/>
    <m/>
    <s v="In the Australian outback, an Indigenous cop on a missing persons case unearths a trafficking ring and runs afoul of political-industrial interests."/>
  </r>
  <r>
    <s v="s6871"/>
    <x v="0"/>
    <x v="6864"/>
    <s v="Rohit Shetty"/>
    <x v="3"/>
    <x v="2"/>
    <n v="2006"/>
    <x v="3"/>
    <s v="TV-14"/>
    <s v="148 min"/>
    <n v="70"/>
    <x v="8"/>
    <s v=" International Movies"/>
    <m/>
    <s v="Between thwarting crooks and wooing the belle next door, four pranksters get in over their heads when they bamboozle their way into a coupleâ€™s bungalow."/>
  </r>
  <r>
    <s v="s6872"/>
    <x v="1"/>
    <x v="6865"/>
    <s v="unknown directors"/>
    <x v="21"/>
    <x v="4"/>
    <n v="2016"/>
    <x v="1"/>
    <s v="TV-MA"/>
    <s v="2 Seasons"/>
    <n v="250"/>
    <x v="2"/>
    <s v=" International TV Shows"/>
    <s v=" TV Dramas"/>
    <s v="Mafia activity in Naples is at the center of this series, which focuses on internal struggles that follow after the head of a family is imprisoned."/>
  </r>
  <r>
    <s v="s6873"/>
    <x v="0"/>
    <x v="6866"/>
    <s v="Mark Landre Gould"/>
    <x v="0"/>
    <x v="2"/>
    <n v="2018"/>
    <x v="0"/>
    <s v="R"/>
    <s v="100 min"/>
    <n v="100"/>
    <x v="28"/>
    <m/>
    <m/>
    <s v="As a notorious outlaw comes to grips with his past, he reconnects with his estranged daughter and gets one more shot to make things right."/>
  </r>
  <r>
    <s v="s6874"/>
    <x v="1"/>
    <x v="6867"/>
    <s v="Neslihan Yesilyurt"/>
    <x v="7"/>
    <x v="4"/>
    <n v="2015"/>
    <x v="2"/>
    <s v="TV-14"/>
    <s v="1 Season"/>
    <n v="125"/>
    <x v="1"/>
    <s v=" TV Dramas"/>
    <s v=" TV Thrillers"/>
    <s v="A nurse escapes from her surgeon fiancÃ© after his ex reveals his dark secrets. She later finds love again, but a car accident changes everything."/>
  </r>
  <r>
    <s v="s6875"/>
    <x v="0"/>
    <x v="6868"/>
    <s v="Chris McCoy"/>
    <x v="0"/>
    <x v="4"/>
    <n v="2016"/>
    <x v="0"/>
    <s v="R"/>
    <s v="90 min"/>
    <n v="90"/>
    <x v="8"/>
    <s v=" Independent Movies"/>
    <m/>
    <s v="Four overachieving friends spend the summer after finishing high school doing everything possible to enjoy the party life and ruin their reputations."/>
  </r>
  <r>
    <s v="s6876"/>
    <x v="0"/>
    <x v="6869"/>
    <s v="Andrew Niccol"/>
    <x v="0"/>
    <x v="4"/>
    <n v="2014"/>
    <x v="0"/>
    <s v="R"/>
    <s v="103 min"/>
    <n v="103"/>
    <x v="6"/>
    <m/>
    <m/>
    <s v="As Tommy Egan pilots armed drones over Afghanistan from the safe comfort of Las Vegas, the remote nature of his work begins to raise moral questions."/>
  </r>
  <r>
    <s v="s6877"/>
    <x v="0"/>
    <x v="6870"/>
    <s v="Wendy Jo Carlton"/>
    <x v="0"/>
    <x v="1"/>
    <n v="2019"/>
    <x v="3"/>
    <s v="TV-MA"/>
    <s v="75 min"/>
    <n v="70"/>
    <x v="8"/>
    <s v=" Dramas"/>
    <s v=" Independent Movies"/>
    <s v="Hoping to give their relationship a boost, Jenna and Kate arrange to spend an evening with a third woman, but things take a turn once the sparks fly."/>
  </r>
  <r>
    <s v="s6878"/>
    <x v="0"/>
    <x v="6871"/>
    <s v="Tarek Abdel Moaty"/>
    <x v="35"/>
    <x v="2"/>
    <n v="2012"/>
    <x v="0"/>
    <s v="TV-MA"/>
    <s v="99 min"/>
    <n v="99"/>
    <x v="6"/>
    <s v=" International Movies"/>
    <m/>
    <s v="Seeking an apartment to share with his wife, an apolitical man starts to question his own modest goals as revolution swirls around him."/>
  </r>
  <r>
    <s v="s6879"/>
    <x v="0"/>
    <x v="6872"/>
    <s v="George Clooney"/>
    <x v="0"/>
    <x v="2"/>
    <n v="2005"/>
    <x v="0"/>
    <s v="PG"/>
    <s v="93 min"/>
    <n v="93"/>
    <x v="6"/>
    <m/>
    <m/>
    <s v="Veteran television newsman Edward R. Murrow faces off against Sen. Joseph McCarthy and his crusade to quell the threat of communism in America."/>
  </r>
  <r>
    <s v="s6880"/>
    <x v="0"/>
    <x v="6873"/>
    <s v="Henrik Ruben Genz"/>
    <x v="0"/>
    <x v="4"/>
    <n v="2014"/>
    <x v="0"/>
    <s v="R"/>
    <s v="90 min"/>
    <n v="90"/>
    <x v="13"/>
    <s v=" Thrillers"/>
    <m/>
    <s v="A struggling couple can't believe their luck when they find a stash of money in the apartment of a neighbor who was recently murdered."/>
  </r>
  <r>
    <s v="s6881"/>
    <x v="0"/>
    <x v="6874"/>
    <s v="Martin Scorsese"/>
    <x v="0"/>
    <x v="0"/>
    <n v="1990"/>
    <x v="1"/>
    <s v="R"/>
    <s v="145 min"/>
    <n v="145"/>
    <x v="18"/>
    <s v=" Dramas"/>
    <m/>
    <s v="Former mobster Henry Hill recounts his colorful yet violent rise and fall in a New York crime family â€“ a high-rolling dream turned paranoid nightmare."/>
  </r>
  <r>
    <s v="s6882"/>
    <x v="0"/>
    <x v="6875"/>
    <s v="Justin Chon"/>
    <x v="0"/>
    <x v="3"/>
    <n v="2017"/>
    <x v="0"/>
    <s v="TV-MA"/>
    <s v="95 min"/>
    <n v="95"/>
    <x v="6"/>
    <s v=" Independent Movies"/>
    <m/>
    <s v="Amidst the looting and chaos of the LA riots, two Korean-American brothers fight to save their struggling shoe store while contemplating their future."/>
  </r>
  <r>
    <s v="s6883"/>
    <x v="0"/>
    <x v="6876"/>
    <s v="Michael Dowse"/>
    <x v="0"/>
    <x v="4"/>
    <n v="2011"/>
    <x v="0"/>
    <s v="R"/>
    <s v="92 min"/>
    <n v="92"/>
    <x v="8"/>
    <s v=" Sports Movies"/>
    <m/>
    <s v="When he's seen dispatching a rude opposing hockey player in the stands, Doug Glatt is hired by a rival team ... for his fighting skills."/>
  </r>
  <r>
    <s v="s6884"/>
    <x v="0"/>
    <x v="6877"/>
    <s v="Ari Sandel"/>
    <x v="0"/>
    <x v="2"/>
    <n v="2018"/>
    <x v="0"/>
    <s v="PG"/>
    <s v="90 min"/>
    <n v="90"/>
    <x v="5"/>
    <s v=" Comedies"/>
    <m/>
    <s v="Three teens spend their Halloween trying to stop a magical book, which brings characters from the &quot;Goosebumps&quot; novels to life."/>
  </r>
  <r>
    <s v="s6885"/>
    <x v="0"/>
    <x v="6878"/>
    <s v="Robert Altman"/>
    <x v="0"/>
    <x v="2"/>
    <n v="2001"/>
    <x v="3"/>
    <s v="R"/>
    <s v="137 min"/>
    <n v="70"/>
    <x v="8"/>
    <s v=" Dramas"/>
    <s v=" International Movies"/>
    <s v="In this witty whodunit, wealthy guests and their servants gather for a weekend stay at the home of Sir William McCordle, who is soon found murdered."/>
  </r>
  <r>
    <s v="s6886"/>
    <x v="1"/>
    <x v="6879"/>
    <s v="unknown directors"/>
    <x v="0"/>
    <x v="8"/>
    <n v="2012"/>
    <x v="1"/>
    <s v="TV-14"/>
    <s v="6 Seasons"/>
    <n v="750"/>
    <x v="4"/>
    <s v=" Teen TV Shows"/>
    <m/>
    <s v="A group of hyperprivileged Manhattan private-school kids seem to get away with everything. Except an anonymous blogger is watching their every move."/>
  </r>
  <r>
    <s v="s6887"/>
    <x v="0"/>
    <x v="6880"/>
    <s v="Mathieu Kassovitz"/>
    <x v="0"/>
    <x v="0"/>
    <n v="2003"/>
    <x v="0"/>
    <s v="R"/>
    <s v="98 min"/>
    <n v="98"/>
    <x v="11"/>
    <s v=" Thrillers"/>
    <m/>
    <s v="After a car crash, a criminal psychiatrist awakens to find that she's a patient in the same mental institution that currently employs her."/>
  </r>
  <r>
    <s v="s6888"/>
    <x v="0"/>
    <x v="6881"/>
    <s v="Ananth Narayan Mahadevan"/>
    <x v="3"/>
    <x v="4"/>
    <n v="2015"/>
    <x v="3"/>
    <s v="TV-14"/>
    <s v="109 min"/>
    <n v="70"/>
    <x v="6"/>
    <s v=" Independent Movies"/>
    <s v=" International Movies"/>
    <s v="A former freedom fighter is forced to navigate the corridors of a disinterested bureaucracy to prove that he fought in India's freedom movement."/>
  </r>
  <r>
    <s v="s6889"/>
    <x v="0"/>
    <x v="6882"/>
    <s v="Clint Eastwood"/>
    <x v="5"/>
    <x v="1"/>
    <n v="2008"/>
    <x v="3"/>
    <s v="R"/>
    <s v="117 min"/>
    <n v="70"/>
    <x v="6"/>
    <m/>
    <m/>
    <s v="A newly widowed Korean War veteran faces his racism and his past when the son of the Hmong family next door tries to steal his beloved 1972 Gran Torino."/>
  </r>
  <r>
    <s v="s6890"/>
    <x v="1"/>
    <x v="6883"/>
    <s v="unknown directors"/>
    <x v="4"/>
    <x v="2"/>
    <n v="2017"/>
    <x v="1"/>
    <s v="TV-14"/>
    <s v="2 Seasons"/>
    <n v="250"/>
    <x v="7"/>
    <s v=" International TV Shows"/>
    <s v=" Reality TV"/>
    <s v="Host Kevin McCloud presents people who take self-building houses to a new level, following every step of their ambitious plans from beginning to end."/>
  </r>
  <r>
    <s v="s6891"/>
    <x v="1"/>
    <x v="6884"/>
    <s v="unknown directors"/>
    <x v="13"/>
    <x v="4"/>
    <n v="2013"/>
    <x v="1"/>
    <s v="TV-PG"/>
    <s v="3 Seasons"/>
    <n v="375"/>
    <x v="1"/>
    <s v=" Romantic TV Shows"/>
    <s v=" Spanish-Language TV Shows"/>
    <s v="To learn the truth about his sister's mysterious disappearance, a young man infiltrates a hotel in the guise of a footman and begins an investigation."/>
  </r>
  <r>
    <s v="s6892"/>
    <x v="0"/>
    <x v="6885"/>
    <s v="Indra Kumar"/>
    <x v="3"/>
    <x v="3"/>
    <n v="2013"/>
    <x v="0"/>
    <s v="TV-MA"/>
    <s v="93 min"/>
    <n v="93"/>
    <x v="8"/>
    <s v=" International Movies"/>
    <s v=" Music &amp; Musicals"/>
    <s v="Leaving their wives at home, three randy friends look forward to some raunchy extramarital fun at their college reunion."/>
  </r>
  <r>
    <s v="s6893"/>
    <x v="0"/>
    <x v="6886"/>
    <s v="Tanuj Chopra"/>
    <x v="0"/>
    <x v="2"/>
    <n v="2017"/>
    <x v="3"/>
    <s v="TV-MA"/>
    <s v="57 min"/>
    <n v="70"/>
    <x v="8"/>
    <s v=" Independent Movies"/>
    <m/>
    <s v="Good girl Cam recruits her pot-loving bestie Jinky to help deliver a backpack full of weed for her drug-dealing fiancÃ©."/>
  </r>
  <r>
    <s v="s6894"/>
    <x v="0"/>
    <x v="6887"/>
    <s v="Randal Kleiser"/>
    <x v="0"/>
    <x v="2"/>
    <n v="1978"/>
    <x v="2"/>
    <s v="PG"/>
    <s v="110 min"/>
    <n v="110"/>
    <x v="18"/>
    <s v=" Comedies"/>
    <s v=" Music &amp; Musicals"/>
    <s v="John Travolta and Olivia Newton-John star in this hit musical comedy about a greaser and the good girl he falls for â€“ much to his friends' chagrin."/>
  </r>
  <r>
    <s v="s6895"/>
    <x v="1"/>
    <x v="6888"/>
    <s v="unknown directors"/>
    <x v="4"/>
    <x v="3"/>
    <n v="2016"/>
    <x v="1"/>
    <s v="TV-PG"/>
    <s v="2 Seasons"/>
    <n v="250"/>
    <x v="7"/>
    <s v=" International TV Shows"/>
    <s v=" Reality TV"/>
    <s v="In this reality series, amateur interior designers on tight budgets test their mettle transforming rooms with speed and style."/>
  </r>
  <r>
    <s v="s6896"/>
    <x v="1"/>
    <x v="6889"/>
    <s v="unknown directors"/>
    <x v="4"/>
    <x v="4"/>
    <n v="2017"/>
    <x v="2"/>
    <s v="TV-PG"/>
    <s v="1 Season"/>
    <n v="125"/>
    <x v="3"/>
    <s v=" Science &amp; Nature TV"/>
    <m/>
    <s v="This series explores the effects of the extreme temperature variations at Yellowstone National Park on the animals that live there."/>
  </r>
  <r>
    <s v="s6897"/>
    <x v="0"/>
    <x v="6890"/>
    <s v="Jeremy Saulnier"/>
    <x v="0"/>
    <x v="3"/>
    <n v="2015"/>
    <x v="0"/>
    <s v="R"/>
    <s v="95 min"/>
    <n v="95"/>
    <x v="11"/>
    <s v=" Thrillers"/>
    <m/>
    <s v="At the end of their low-budget tour, a punk band accepts a gig at an isolated rural club, only to discover that their hosts are neo-Nazis."/>
  </r>
  <r>
    <s v="s6898"/>
    <x v="0"/>
    <x v="6891"/>
    <s v="Abba T. Makama"/>
    <x v="11"/>
    <x v="3"/>
    <n v="2016"/>
    <x v="0"/>
    <s v="TV-MA"/>
    <s v="102 min"/>
    <n v="102"/>
    <x v="8"/>
    <s v=" Independent Movies"/>
    <s v=" International Movies"/>
    <s v="Three young Nigerian bohemians, each from one of the country's major ethnic groups, explore the directions in which their lives could go."/>
  </r>
  <r>
    <s v="s6899"/>
    <x v="0"/>
    <x v="6892"/>
    <s v="Nanette Burstein"/>
    <x v="0"/>
    <x v="3"/>
    <n v="2016"/>
    <x v="0"/>
    <s v="TV-MA"/>
    <s v="97 min"/>
    <n v="97"/>
    <x v="0"/>
    <m/>
    <m/>
    <s v="Tech tycoon John McAfee made millions from his anti-virus software. Now, he may be best known for his bizarre and scandalous lifestyle."/>
  </r>
  <r>
    <s v="s6900"/>
    <x v="0"/>
    <x v="6893"/>
    <s v="Eric Juhola"/>
    <x v="0"/>
    <x v="4"/>
    <n v="2016"/>
    <x v="3"/>
    <s v="TV-PG"/>
    <s v="82 min"/>
    <n v="70"/>
    <x v="0"/>
    <s v=" LGBTQ Movies"/>
    <m/>
    <s v="Filmmakers follow a Colorado family's highly public battle for the rights of their transgender daughter, Coy, in a landmark civil rights case."/>
  </r>
  <r>
    <s v="s6901"/>
    <x v="0"/>
    <x v="6894"/>
    <s v="Anjali Nayar"/>
    <x v="19"/>
    <x v="4"/>
    <n v="2015"/>
    <x v="0"/>
    <s v="TV-PG"/>
    <s v="90 min"/>
    <n v="90"/>
    <x v="0"/>
    <s v=" International Movies"/>
    <s v=" Sports Movies"/>
    <s v="Two roaming Kenyan bandits attempt to change the course of their lives by exchanging their rifles for running shoes."/>
  </r>
  <r>
    <s v="s6902"/>
    <x v="1"/>
    <x v="6895"/>
    <s v="unknown directors"/>
    <x v="12"/>
    <x v="13"/>
    <n v="2008"/>
    <x v="1"/>
    <s v="TV-14"/>
    <s v="2 Seasons"/>
    <n v="250"/>
    <x v="15"/>
    <s v=" Crime TV Shows"/>
    <m/>
    <s v="On the surface, the Social Welfare Agency appears to help orphaned schoolgirls, but it's actually turning them into lethal agents."/>
  </r>
  <r>
    <s v="s6903"/>
    <x v="0"/>
    <x v="6896"/>
    <s v="James Woodroffe"/>
    <x v="4"/>
    <x v="2"/>
    <n v="2015"/>
    <x v="3"/>
    <s v="TV-G"/>
    <s v="57 min"/>
    <n v="70"/>
    <x v="0"/>
    <s v=" International Movies"/>
    <m/>
    <s v="Guy Martin assists in preparing the last airworthy Vulcan bomber for a farewell tour while revealing the stories behind the iconic aircraft."/>
  </r>
  <r>
    <s v="s6904"/>
    <x v="0"/>
    <x v="6897"/>
    <s v="Esteban Vidal"/>
    <x v="55"/>
    <x v="3"/>
    <n v="2015"/>
    <x v="0"/>
    <s v="TV-MA"/>
    <s v="91 min"/>
    <n v="91"/>
    <x v="8"/>
    <s v=" International Movies"/>
    <m/>
    <s v="When an earthquake hits Chile, rescue workers must put aside their differences to save the country from a businessman's evil scheme."/>
  </r>
  <r>
    <s v="s6905"/>
    <x v="0"/>
    <x v="6898"/>
    <s v="Sermiyan Midyat"/>
    <x v="7"/>
    <x v="4"/>
    <n v="2013"/>
    <x v="0"/>
    <s v="TV-MA"/>
    <s v="100 min"/>
    <n v="100"/>
    <x v="8"/>
    <s v=" International Movies"/>
    <m/>
    <s v="When an uneducated mother of eight suddenly becomes mayor, she uses the skills she's learned as a housewife to keep her town running like clockwork."/>
  </r>
  <r>
    <s v="s6906"/>
    <x v="0"/>
    <x v="6899"/>
    <s v="Sermiyan Midyat"/>
    <x v="7"/>
    <x v="4"/>
    <n v="2013"/>
    <x v="3"/>
    <s v="TV-14"/>
    <s v="101 min"/>
    <n v="70"/>
    <x v="8"/>
    <s v=" International Movies"/>
    <m/>
    <s v="In 1949, with freedoms threatened, housewife HÃ¼kÃ¼met is unaware of her future life in politics as she faces off with liar and mayoral hopeful Faruk."/>
  </r>
  <r>
    <s v="s6907"/>
    <x v="1"/>
    <x v="6900"/>
    <s v="unknown directors"/>
    <x v="2"/>
    <x v="3"/>
    <n v="2016"/>
    <x v="1"/>
    <s v="TV-MA"/>
    <s v="2 Seasons"/>
    <n v="250"/>
    <x v="1"/>
    <s v=" TV Comedies"/>
    <m/>
    <s v="Three comedians launch a company designed to spread happiness far and wide in this Thai sitcom packed with gags, sound effects and special guests."/>
  </r>
  <r>
    <s v="s6908"/>
    <x v="0"/>
    <x v="6901"/>
    <s v="unknown directors"/>
    <x v="3"/>
    <x v="3"/>
    <n v="2010"/>
    <x v="3"/>
    <s v="TV-14"/>
    <s v="138 min"/>
    <n v="70"/>
    <x v="8"/>
    <s v=" Dramas"/>
    <s v=" International Movies"/>
    <s v="The son of an astrologer faces opposition from his superstitious father regarding his scheme of launching a mango business."/>
  </r>
  <r>
    <s v="s6909"/>
    <x v="0"/>
    <x v="6902"/>
    <s v="Ali Taner BaltacÄ±"/>
    <x v="7"/>
    <x v="3"/>
    <n v="2014"/>
    <x v="0"/>
    <s v="TV-14"/>
    <s v="95 min"/>
    <n v="95"/>
    <x v="8"/>
    <s v=" International Movies"/>
    <s v=" Romantic Movies"/>
    <s v="A young woman recovering poorly from a bad romance gets a new lease on life after encountering a handsome man during a job interview."/>
  </r>
  <r>
    <s v="s6910"/>
    <x v="0"/>
    <x v="6903"/>
    <s v="Adam Shankman"/>
    <x v="0"/>
    <x v="1"/>
    <n v="2007"/>
    <x v="2"/>
    <s v="PG"/>
    <s v="116 min"/>
    <n v="116"/>
    <x v="5"/>
    <s v=" Comedies"/>
    <s v=" Music &amp; Musicals"/>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x v="0"/>
    <x v="4"/>
    <n v="2009"/>
    <x v="3"/>
    <s v="PG-13"/>
    <s v="117 min"/>
    <n v="70"/>
    <x v="13"/>
    <s v=" Anime Features"/>
    <s v=" Sci-Fi &amp; Fantasy"/>
    <s v="This anthology features seven independent anime shorts from renowned directors, delving into the futuristic universe of the video game franchise Halo."/>
  </r>
  <r>
    <s v="s6912"/>
    <x v="0"/>
    <x v="6905"/>
    <s v="Ian Kirby"/>
    <x v="0"/>
    <x v="5"/>
    <n v="2015"/>
    <x v="3"/>
    <s v="TV-14"/>
    <s v="65 min"/>
    <n v="70"/>
    <x v="13"/>
    <s v=" Sci-Fi &amp; Fantasy"/>
    <m/>
    <s v="Witness the origins of Master Chief and the Spartan program as a group of children transform into enhanced soldiers and fight a powerful alien threat."/>
  </r>
  <r>
    <s v="s6913"/>
    <x v="0"/>
    <x v="6906"/>
    <s v="Satish Kaushik"/>
    <x v="3"/>
    <x v="3"/>
    <n v="2000"/>
    <x v="3"/>
    <s v="TV-14"/>
    <s v="158 min"/>
    <n v="70"/>
    <x v="6"/>
    <s v=" International Movies"/>
    <s v=" Music &amp; Musicals"/>
    <s v="Love blooms when kind-hearted Avinash takes in Preeti, a woman shunned by society, but the unorthodox living situation creates quite a stir among the neighbors."/>
  </r>
  <r>
    <s v="s6914"/>
    <x v="0"/>
    <x v="6907"/>
    <s v="John Irvin"/>
    <x v="0"/>
    <x v="2"/>
    <n v="1987"/>
    <x v="2"/>
    <s v="R"/>
    <s v="110 min"/>
    <n v="110"/>
    <x v="13"/>
    <s v=" Dramas"/>
    <m/>
    <s v="The Vietnam War's horrors come brutally to life through the eyes of American soldiers trying to take a heavily fortified hill under Vietcong control."/>
  </r>
  <r>
    <s v="s6915"/>
    <x v="0"/>
    <x v="6908"/>
    <s v="Akram Farouk"/>
    <x v="35"/>
    <x v="2"/>
    <n v="2017"/>
    <x v="3"/>
    <s v="TV-14"/>
    <s v="79 min"/>
    <n v="70"/>
    <x v="8"/>
    <s v=" International Movies"/>
    <m/>
    <s v="When a con man tries to retrieve a bag of money, he swoons for a woman with ties to a notorious crew of criminals."/>
  </r>
  <r>
    <s v="s6916"/>
    <x v="0"/>
    <x v="6909"/>
    <s v="Johnny Martin"/>
    <x v="0"/>
    <x v="1"/>
    <n v="2017"/>
    <x v="0"/>
    <s v="R"/>
    <s v="99 min"/>
    <n v="99"/>
    <x v="10"/>
    <m/>
    <m/>
    <s v="A homicide detective, a criminal profiler and a journalist team up to nab a serial killer whose murders are inspired by the classic game of Hangman."/>
  </r>
  <r>
    <s v="s6917"/>
    <x v="0"/>
    <x v="6910"/>
    <s v="Joe Berlinger"/>
    <x v="0"/>
    <x v="3"/>
    <n v="2013"/>
    <x v="3"/>
    <s v="TV-14"/>
    <s v="86 min"/>
    <n v="70"/>
    <x v="0"/>
    <m/>
    <m/>
    <s v="From Joe Berlinger, director of the &quot;Paradise Lost&quot; trilogy, comes this documentary about controversial former U.S. Treasury Secretary Henry Paulson."/>
  </r>
  <r>
    <s v="s6918"/>
    <x v="1"/>
    <x v="6911"/>
    <s v="unknown directors"/>
    <x v="0"/>
    <x v="1"/>
    <n v="2015"/>
    <x v="1"/>
    <s v="TV-MA"/>
    <s v="3 Seasons"/>
    <n v="375"/>
    <x v="29"/>
    <s v=" TV Mysteries"/>
    <s v=" TV Thrillers"/>
    <s v="This drama series focuses on the early years of the relationship between FBI criminal profiler Will Graham and homicidal cannibal Dr. Hannibal Lecter."/>
  </r>
  <r>
    <s v="s6919"/>
    <x v="0"/>
    <x v="6912"/>
    <s v="Tim Van Someren"/>
    <x v="4"/>
    <x v="3"/>
    <n v="2017"/>
    <x v="3"/>
    <s v="TV-G"/>
    <s v="138 min"/>
    <n v="70"/>
    <x v="16"/>
    <s v=" Music &amp; Musicals"/>
    <m/>
    <s v="In this concert film, Oscar-winning composer Hans Zimmer performs his most iconic movie scores to a sell-out crowd at the O2 Arena in Prague."/>
  </r>
  <r>
    <s v="s6920"/>
    <x v="1"/>
    <x v="6913"/>
    <s v="unknown directors"/>
    <x v="29"/>
    <x v="4"/>
    <n v="2013"/>
    <x v="2"/>
    <s v="TV-14"/>
    <s v="1 Season"/>
    <n v="125"/>
    <x v="1"/>
    <s v=" Romantic TV Shows"/>
    <s v=" TV Comedies"/>
    <s v="An unexpected pregnancy sends a woman back to her hometown to share a house with three nice guys. Each has problems, but each would make a great dad."/>
  </r>
  <r>
    <s v="s6921"/>
    <x v="0"/>
    <x v="6914"/>
    <s v="Joe Dietsch, Louie Gibson"/>
    <x v="0"/>
    <x v="3"/>
    <n v="2017"/>
    <x v="0"/>
    <s v="TV-MA"/>
    <s v="91 min"/>
    <n v="91"/>
    <x v="11"/>
    <s v=" Independent Movies"/>
    <m/>
    <s v="On the run from his meth-dealing employers, a drifter with a drinking problem becomes prey in a desert town's twisted hunting contest."/>
  </r>
  <r>
    <s v="s6922"/>
    <x v="0"/>
    <x v="6915"/>
    <s v="Luis Javier M. Henaine"/>
    <x v="6"/>
    <x v="4"/>
    <n v="2014"/>
    <x v="3"/>
    <s v="NR"/>
    <s v="79 min"/>
    <n v="70"/>
    <x v="8"/>
    <s v=" International Movies"/>
    <s v=" Romantic Movies"/>
    <s v="Desperate to break up with his clingy girlfriend, a nerdy cartoonist hires a mysterious agency to do the deed. But the agency has unusual methods."/>
  </r>
  <r>
    <s v="s6923"/>
    <x v="1"/>
    <x v="6916"/>
    <s v="unknown directors"/>
    <x v="4"/>
    <x v="5"/>
    <n v="2016"/>
    <x v="1"/>
    <s v="TV-MA"/>
    <s v="2 Seasons"/>
    <n v="250"/>
    <x v="7"/>
    <s v=" Crime TV Shows"/>
    <s v=" International TV Shows"/>
    <s v="Yorkshire police sergeant Catherine Cawood pursues the man who assaulted her late daughter, unaware he is now part of a secret kidnapping plot."/>
  </r>
  <r>
    <s v="s6924"/>
    <x v="1"/>
    <x v="6917"/>
    <s v="unknown directors"/>
    <x v="0"/>
    <x v="5"/>
    <n v="2015"/>
    <x v="2"/>
    <s v="TV-MA"/>
    <s v="1 Season"/>
    <n v="125"/>
    <x v="9"/>
    <s v=" TV Dramas"/>
    <m/>
    <s v="A middle-aged adman is shaken up by his new boss, a 25-year-old who advises him to &quot;rebrand&quot; himself. Is it possible, or is this as good as he'll get?"/>
  </r>
  <r>
    <s v="s6925"/>
    <x v="0"/>
    <x v="6918"/>
    <s v="Robert Osman, Nathanael Wiseman"/>
    <x v="4"/>
    <x v="4"/>
    <n v="2015"/>
    <x v="3"/>
    <s v="TV-MA"/>
    <s v="79 min"/>
    <n v="70"/>
    <x v="6"/>
    <s v=" Independent Movies"/>
    <m/>
    <s v="A drug dealer who's been emulating his father's successful criminal career is forced to go on the run with a young girl in this fact-based thriller."/>
  </r>
  <r>
    <s v="s6926"/>
    <x v="0"/>
    <x v="6919"/>
    <s v="Ilya Naishuller"/>
    <x v="18"/>
    <x v="1"/>
    <n v="2015"/>
    <x v="0"/>
    <s v="R"/>
    <s v="96 min"/>
    <n v="96"/>
    <x v="13"/>
    <s v=" International Movies"/>
    <s v=" Sci-Fi &amp; Fantasy"/>
    <s v="Shot entirely like a first-person shooter video game, this film tracks Henry, a cyborg racing to save his wife from a villain with paranormal powers."/>
  </r>
  <r>
    <s v="s6927"/>
    <x v="0"/>
    <x v="6920"/>
    <s v="unknown directors"/>
    <x v="2"/>
    <x v="2"/>
    <n v="2005"/>
    <x v="3"/>
    <s v="TV-14"/>
    <s v="55 min"/>
    <n v="70"/>
    <x v="0"/>
    <s v=" Sports Movies"/>
    <m/>
    <s v="Relive the greatest moments of the Harlem Globetrotters with this documentary that chronicles the team's legendary 1948 defeat over the Minneapolis Lakers and their historic 1951 Berlin trip."/>
  </r>
  <r>
    <s v="s6928"/>
    <x v="0"/>
    <x v="6921"/>
    <s v="Jon Hurwitz, Hayden Schlossberg"/>
    <x v="0"/>
    <x v="2"/>
    <n v="2008"/>
    <x v="3"/>
    <s v="R"/>
    <s v="101 min"/>
    <n v="70"/>
    <x v="8"/>
    <s v=" Cult Movies"/>
    <m/>
    <s v="Harold and Kumar jump on a plane to catch up with Harold's love interest but must change their plans when Kumar is accused of being a terrorist."/>
  </r>
  <r>
    <s v="s6929"/>
    <x v="0"/>
    <x v="6922"/>
    <s v="Danny Leiner"/>
    <x v="0"/>
    <x v="1"/>
    <n v="2004"/>
    <x v="0"/>
    <s v="R"/>
    <s v="88 min"/>
    <n v="88"/>
    <x v="8"/>
    <s v=" Cult Movies"/>
    <m/>
    <s v="Buddies Harold and Kumar set out to satisfy a stoner craving for hamburgers but end up on an epic journey when they can't find White Castle."/>
  </r>
  <r>
    <s v="s6930"/>
    <x v="0"/>
    <x v="6923"/>
    <s v="Daniel Raim"/>
    <x v="0"/>
    <x v="3"/>
    <n v="2015"/>
    <x v="0"/>
    <s v="TV-14"/>
    <s v="95 min"/>
    <n v="95"/>
    <x v="0"/>
    <m/>
    <m/>
    <s v="Storyboard artist Harold Michelson and his film researcher wife, Lillian, recall the influence they had on 60 years of Hollywood's biggest hits."/>
  </r>
  <r>
    <s v="s6931"/>
    <x v="1"/>
    <x v="6924"/>
    <s v="unknown directors"/>
    <x v="4"/>
    <x v="2"/>
    <n v="2014"/>
    <x v="2"/>
    <s v="TV-14"/>
    <s v="1 Season"/>
    <n v="125"/>
    <x v="7"/>
    <s v=" Crime TV Shows"/>
    <s v=" Docuseries"/>
    <s v="Interviews and dramatic reconstructions illuminate the twisted motivations and brazen crimes of serial killer and respected physician, Harold Shipman."/>
  </r>
  <r>
    <s v="s6932"/>
    <x v="0"/>
    <x v="6925"/>
    <s v="Ron Oliver"/>
    <x v="0"/>
    <x v="3"/>
    <n v="2010"/>
    <x v="0"/>
    <s v="TV-G"/>
    <s v="87 min"/>
    <n v="87"/>
    <x v="5"/>
    <s v=" Comedies"/>
    <m/>
    <s v="Intrepid writer Harriet Welsch is determined to become the class blogger despite stiff competition from her snooty archrival."/>
  </r>
  <r>
    <s v="s6933"/>
    <x v="1"/>
    <x v="6926"/>
    <s v="Ah Loong"/>
    <x v="37"/>
    <x v="4"/>
    <n v="2017"/>
    <x v="2"/>
    <s v="TV-Y7"/>
    <s v="1 Season"/>
    <n v="125"/>
    <x v="12"/>
    <s v=" TV Comedies"/>
    <m/>
    <s v="A young wannabe magician and his mischievous stage rabbit battle and sabotage each other while putting on shows."/>
  </r>
  <r>
    <s v="s6934"/>
    <x v="0"/>
    <x v="6927"/>
    <s v="Ron Davis"/>
    <x v="0"/>
    <x v="4"/>
    <n v="2015"/>
    <x v="0"/>
    <s v="TV-PG"/>
    <s v="83 min"/>
    <n v="83"/>
    <x v="0"/>
    <s v=" Sports Movies"/>
    <m/>
    <s v="With only a strong will and a cheap horse, a former agent of the Dutch underground in World War II sets out to become a champion show jumper."/>
  </r>
  <r>
    <s v="s6935"/>
    <x v="0"/>
    <x v="6928"/>
    <s v="Justin Bare, Matthew Miele"/>
    <x v="0"/>
    <x v="4"/>
    <n v="2016"/>
    <x v="0"/>
    <s v="NR"/>
    <s v="90 min"/>
    <n v="90"/>
    <x v="0"/>
    <m/>
    <m/>
    <s v="This film chronicles the career of photographer Harry Benson, who earned global renown with his candid shots of the Beatles and other celebrities."/>
  </r>
  <r>
    <s v="s6936"/>
    <x v="1"/>
    <x v="6929"/>
    <s v="unknown directors"/>
    <x v="0"/>
    <x v="6"/>
    <n v="2014"/>
    <x v="1"/>
    <s v="TV-PG"/>
    <s v="4 Seasons"/>
    <n v="500"/>
    <x v="9"/>
    <s v=" TV Dramas"/>
    <m/>
    <s v="Fast-talking city girl Zoe Hart winds up patching up the locals of a tiny town in the Deep South when she inherits a medical practice in Alabama."/>
  </r>
  <r>
    <s v="s6937"/>
    <x v="0"/>
    <x v="6930"/>
    <s v="David Dhawan"/>
    <x v="3"/>
    <x v="3"/>
    <n v="1999"/>
    <x v="3"/>
    <s v="TV-PG"/>
    <s v="151 min"/>
    <n v="70"/>
    <x v="13"/>
    <s v=" Comedies"/>
    <s v=" Dramas"/>
    <s v="A millionaire opens the door to comic complications when he punishes his spoiled sons for trying to make money through shady, get-rich-quick schemes."/>
  </r>
  <r>
    <s v="s6938"/>
    <x v="1"/>
    <x v="6931"/>
    <s v="unknown directors"/>
    <x v="34"/>
    <x v="4"/>
    <n v="2015"/>
    <x v="2"/>
    <s v="TV-14"/>
    <s v="1 Season"/>
    <n v="125"/>
    <x v="1"/>
    <s v=" Romantic TV Shows"/>
    <s v=" TV Dramas"/>
    <s v="Sparks of both passion and contempt fly when a self-sufficient architect is forced to work with a snobbish industrialist."/>
  </r>
  <r>
    <s v="s6939"/>
    <x v="0"/>
    <x v="6932"/>
    <s v="Jon Schnitzer"/>
    <x v="0"/>
    <x v="3"/>
    <n v="2017"/>
    <x v="3"/>
    <s v="TV-MA"/>
    <s v="89 min"/>
    <n v="70"/>
    <x v="0"/>
    <s v=" Horror Movies"/>
    <m/>
    <s v="This documentary takes us into the world of those who create horror simulations for willing audiences, and examines the culture they have spawned."/>
  </r>
  <r>
    <s v="s6940"/>
    <x v="0"/>
    <x v="6933"/>
    <s v="Brant Sersen"/>
    <x v="0"/>
    <x v="2"/>
    <n v="2018"/>
    <x v="0"/>
    <s v="TV-MA"/>
    <s v="99 min"/>
    <n v="99"/>
    <x v="11"/>
    <s v=" Independent Movies"/>
    <m/>
    <s v="When a fraternity's last big luau serves up horrible deaths to its partygoers, the brothers learn firsthand about their houseâ€™s frightening history."/>
  </r>
  <r>
    <s v="s6941"/>
    <x v="0"/>
    <x v="6934"/>
    <s v="Eddie Martin"/>
    <x v="8"/>
    <x v="2"/>
    <n v="2017"/>
    <x v="3"/>
    <s v="TV-MA"/>
    <s v="86 min"/>
    <n v="70"/>
    <x v="0"/>
    <s v=" International Movies"/>
    <m/>
    <s v="This documentary paints a candid picture of Australian street artist Anthony Lister as he navigates his burgeoning career and personal hardships."/>
  </r>
  <r>
    <s v="s6942"/>
    <x v="1"/>
    <x v="6935"/>
    <s v="unknown directors"/>
    <x v="19"/>
    <x v="6"/>
    <n v="2015"/>
    <x v="1"/>
    <s v="TV-14"/>
    <s v="5 Seasons"/>
    <n v="625"/>
    <x v="24"/>
    <s v=" TV Horror"/>
    <s v=" TV Mysteries"/>
    <s v="Residents of Haven, Maine, are plagued by supernatural afflictions. To reveal the truth, FBI agent Audrey Parker must delve into her own strange past."/>
  </r>
  <r>
    <s v="s6943"/>
    <x v="0"/>
    <x v="6936"/>
    <s v="Andrew C. Erin"/>
    <x v="0"/>
    <x v="4"/>
    <n v="2016"/>
    <x v="0"/>
    <s v="TV-MA"/>
    <s v="85 min"/>
    <n v="85"/>
    <x v="11"/>
    <s v=" Thrillers"/>
    <m/>
    <s v="An alcoholic with a tragic past rents an apartment in a building for those in recovery, but soon learns the truth about residents who get &quot;evicted.&quot;"/>
  </r>
  <r>
    <s v="s6944"/>
    <x v="0"/>
    <x v="6937"/>
    <s v="Steven Soderbergh"/>
    <x v="22"/>
    <x v="1"/>
    <n v="2011"/>
    <x v="0"/>
    <s v="R"/>
    <s v="93 min"/>
    <n v="93"/>
    <x v="13"/>
    <m/>
    <m/>
    <s v="A last-minute mission in Dublin turns deadly for stunning secret operative Mallory Kane when she realizes she's been betrayed."/>
  </r>
  <r>
    <s v="s6945"/>
    <x v="0"/>
    <x v="6938"/>
    <s v="Davis Guggenheim"/>
    <x v="0"/>
    <x v="3"/>
    <n v="2015"/>
    <x v="3"/>
    <s v="PG-13"/>
    <s v="89 min"/>
    <n v="70"/>
    <x v="0"/>
    <m/>
    <m/>
    <s v="This documentary tells the story of a teenage Pakistani girl shot for her advocacy of women's education, her survival, and her continued efforts."/>
  </r>
  <r>
    <s v="s6946"/>
    <x v="0"/>
    <x v="6939"/>
    <s v="Quinn Lasher"/>
    <x v="0"/>
    <x v="2"/>
    <n v="2018"/>
    <x v="3"/>
    <s v="R"/>
    <s v="89 min"/>
    <n v="70"/>
    <x v="11"/>
    <s v=" Thrillers"/>
    <m/>
    <s v="While vacationing at a remote lake house, a mother and her daughters become pawns in the twisted game of an ax-wielding psychopath."/>
  </r>
  <r>
    <s v="s6947"/>
    <x v="0"/>
    <x v="6940"/>
    <s v="Elle Callahan"/>
    <x v="0"/>
    <x v="2"/>
    <n v="2018"/>
    <x v="0"/>
    <s v="TV-MA"/>
    <s v="90 min"/>
    <n v="90"/>
    <x v="11"/>
    <s v=" Independent Movies"/>
    <m/>
    <s v="A group of college students on a weekend getaway accidentally summon a supernatural entity intent on using them for its deadly ritual."/>
  </r>
  <r>
    <s v="s6948"/>
    <x v="0"/>
    <x v="6941"/>
    <s v="Ana Kokkinos"/>
    <x v="8"/>
    <x v="3"/>
    <n v="1998"/>
    <x v="0"/>
    <s v="TV-MA"/>
    <s v="104 min"/>
    <n v="104"/>
    <x v="6"/>
    <s v=" Independent Movies"/>
    <s v=" LGBTQ Movies"/>
    <s v="This edgy drama follows 19-year-old Ari, a gay Greek-Australian whose roiling ethnic- and sexual-identity struggles lead to a wild, 24-hour odyssey."/>
  </r>
  <r>
    <s v="s6949"/>
    <x v="0"/>
    <x v="6942"/>
    <s v="Kelly Noonan"/>
    <x v="0"/>
    <x v="2"/>
    <n v="2017"/>
    <x v="3"/>
    <s v="TV-14"/>
    <s v="107 min"/>
    <n v="70"/>
    <x v="0"/>
    <m/>
    <m/>
    <s v="Stories from spiritual leaders, physicians and those with chronic illnesses reveal the powerful connection between the human psyche and physical health."/>
  </r>
  <r>
    <s v="s6950"/>
    <x v="0"/>
    <x v="6943"/>
    <s v="David Mirkin"/>
    <x v="0"/>
    <x v="2"/>
    <n v="2001"/>
    <x v="2"/>
    <s v="PG-13"/>
    <s v="124 min"/>
    <n v="124"/>
    <x v="8"/>
    <s v=" Romantic Movies"/>
    <m/>
    <s v="In this stylish comedy, a mother-daughter con team makes money the old-fashioned way: They use their feminine wiles to swindle it."/>
  </r>
  <r>
    <s v="s6951"/>
    <x v="0"/>
    <x v="6944"/>
    <s v="Chris Sivertson"/>
    <x v="0"/>
    <x v="3"/>
    <n v="2017"/>
    <x v="0"/>
    <s v="TV-MA"/>
    <s v="87 min"/>
    <n v="87"/>
    <x v="10"/>
    <m/>
    <m/>
    <s v="A shy, brilliant boy and a popular girl fall into an unexpected romance. But as their bond deepens, his attraction begins taking on dark overtones."/>
  </r>
  <r>
    <s v="s6952"/>
    <x v="1"/>
    <x v="6945"/>
    <s v="unknown directors"/>
    <x v="19"/>
    <x v="3"/>
    <n v="2018"/>
    <x v="1"/>
    <s v="TV-MA"/>
    <s v="2 Seasons"/>
    <n v="250"/>
    <x v="1"/>
    <s v=" Reality TV"/>
    <m/>
    <s v="In the harshest weather, rookie and veteran heavy recovery operators fight to keep southern Ontario's busy, treacherous highways clear and safe."/>
  </r>
  <r>
    <s v="s6953"/>
    <x v="0"/>
    <x v="6946"/>
    <s v="Huang Jianming"/>
    <x v="0"/>
    <x v="2"/>
    <n v="2016"/>
    <x v="0"/>
    <s v="PG"/>
    <s v="94 min"/>
    <n v="94"/>
    <x v="5"/>
    <m/>
    <m/>
    <s v="When a hedgehog suffering from memory loss forgets his identity, he ends up on a big city journey with a pigeon to save his habitat from a human threat."/>
  </r>
  <r>
    <s v="s6954"/>
    <x v="1"/>
    <x v="6947"/>
    <s v="unknown directors"/>
    <x v="0"/>
    <x v="3"/>
    <n v="2015"/>
    <x v="2"/>
    <s v="TV-MA"/>
    <s v="1 Season"/>
    <n v="125"/>
    <x v="29"/>
    <s v=" TV Mysteries"/>
    <s v=" TV Sci-Fi &amp; Fantasy"/>
    <s v="While investigating a possible outbreak at an Arctic research facility, scientists discover a new virus that could wipe out every human on the planet."/>
  </r>
  <r>
    <s v="s6955"/>
    <x v="0"/>
    <x v="6948"/>
    <s v="Tom Gianas, Ross R. Shuman"/>
    <x v="0"/>
    <x v="3"/>
    <n v="2015"/>
    <x v="3"/>
    <s v="R"/>
    <s v="86 min"/>
    <n v="70"/>
    <x v="13"/>
    <s v=" Comedies"/>
    <s v=" Independent Movies"/>
    <s v="When best friends break a blood oath, one of them is cast away to hell, and the other two must save him from the misfits of the underworld."/>
  </r>
  <r>
    <s v="s6956"/>
    <x v="1"/>
    <x v="6949"/>
    <s v="unknown directors"/>
    <x v="19"/>
    <x v="5"/>
    <n v="2016"/>
    <x v="1"/>
    <s v="TV-14"/>
    <s v="5 Seasons"/>
    <n v="625"/>
    <x v="2"/>
    <s v=" TV Action &amp; Adventure"/>
    <m/>
    <s v="Former Confederate soldier Cullen Bohannon sets out on a quest to find his wife's killer as post-Civil War America struggles to rebuild its identity."/>
  </r>
  <r>
    <s v="s6957"/>
    <x v="0"/>
    <x v="6950"/>
    <s v="David Mackenzie"/>
    <x v="0"/>
    <x v="2"/>
    <n v="2016"/>
    <x v="0"/>
    <s v="R"/>
    <s v="102 min"/>
    <n v="102"/>
    <x v="6"/>
    <s v=" Independent Movies"/>
    <m/>
    <s v="In a desperate bid to save their family ranch, two brothers stage a series of clever bank robberies with a pair of Texas Rangers in hot pursuit."/>
  </r>
  <r>
    <s v="s6958"/>
    <x v="0"/>
    <x v="6951"/>
    <s v="Guillermo del Toro"/>
    <x v="0"/>
    <x v="3"/>
    <n v="2004"/>
    <x v="2"/>
    <s v="PG-13"/>
    <s v="122 min"/>
    <n v="122"/>
    <x v="13"/>
    <s v=" Cult Movies"/>
    <s v=" Sci-Fi &amp; Fantasy"/>
    <s v="This fast-paced action flick tells the dark story of Hellboy, a charismatic demon who's put on Earth by the Nazis to terrorize the rest of the world."/>
  </r>
  <r>
    <s v="s6959"/>
    <x v="0"/>
    <x v="6952"/>
    <s v="Spike Jonze"/>
    <x v="0"/>
    <x v="3"/>
    <n v="2013"/>
    <x v="3"/>
    <s v="R"/>
    <s v="126 min"/>
    <n v="70"/>
    <x v="6"/>
    <s v=" Romantic Movies"/>
    <s v=" Sci-Fi &amp; Fantasy"/>
    <s v="Love comes to a lonely writer in the sleekest of packages when he finds himself falling for the advanced operating system he bought to run his life."/>
  </r>
  <r>
    <s v="s6960"/>
    <x v="0"/>
    <x v="6953"/>
    <s v="Christel Gibson"/>
    <x v="0"/>
    <x v="2"/>
    <n v="2018"/>
    <x v="0"/>
    <s v="TV-14"/>
    <s v="87 min"/>
    <n v="87"/>
    <x v="6"/>
    <m/>
    <m/>
    <s v="A woman must decide if sheâ€™s willing to end her pregnancy to save her own life after being diagnosed with breast cancer."/>
  </r>
  <r>
    <s v="s6961"/>
    <x v="0"/>
    <x v="6954"/>
    <s v="Prakash Mehra"/>
    <x v="3"/>
    <x v="2"/>
    <n v="1976"/>
    <x v="3"/>
    <s v="TV-14"/>
    <s v="156 min"/>
    <n v="70"/>
    <x v="13"/>
    <s v=" Comedies"/>
    <s v=" Dramas"/>
    <s v="The bond between two crooks and best friends is threatened when one learns that the other's father had a hand in his own tragic past."/>
  </r>
  <r>
    <s v="s6962"/>
    <x v="0"/>
    <x v="6955"/>
    <s v="Rod Blackhurst"/>
    <x v="0"/>
    <x v="4"/>
    <n v="2016"/>
    <x v="0"/>
    <s v="TV-MA"/>
    <s v="97 min"/>
    <n v="97"/>
    <x v="11"/>
    <m/>
    <m/>
    <s v="When she finally encounters two other survivors, a woman alone in a world decimated by a zombie epidemic struggles to trust her new companions."/>
  </r>
  <r>
    <s v="s6963"/>
    <x v="0"/>
    <x v="6956"/>
    <s v="Corey Yuen"/>
    <x v="20"/>
    <x v="3"/>
    <n v="1997"/>
    <x v="3"/>
    <s v="TV-MA"/>
    <s v="89 min"/>
    <n v="70"/>
    <x v="13"/>
    <s v=" International Movies"/>
    <m/>
    <s v="A pugilist from Shantung struggles to rise to the top of the Shanghai triad ladder, where his stellar martial arts talents can shine."/>
  </r>
  <r>
    <s v="s6964"/>
    <x v="1"/>
    <x v="6957"/>
    <s v="unknown directors"/>
    <x v="44"/>
    <x v="2"/>
    <n v="2018"/>
    <x v="1"/>
    <s v="TV-MA"/>
    <s v="2 Seasons"/>
    <n v="250"/>
    <x v="1"/>
    <s v=" TV Dramas"/>
    <m/>
    <s v="A family with a storied history of service to the Church of Denmark fractures under the tyrannical rule and ambition of its hard-driving patriarch."/>
  </r>
  <r>
    <s v="s6965"/>
    <x v="0"/>
    <x v="6958"/>
    <s v="Timothy Woodward Jr."/>
    <x v="0"/>
    <x v="1"/>
    <n v="2017"/>
    <x v="0"/>
    <s v="TV-MA"/>
    <s v="88 min"/>
    <n v="88"/>
    <x v="13"/>
    <m/>
    <m/>
    <s v="While serving as the marshal of rowdy Abilene, Kansas, &quot;Wild Bill&quot; Hickok uses guns and gall to tidy up the lawless frontier town."/>
  </r>
  <r>
    <s v="s6966"/>
    <x v="1"/>
    <x v="6959"/>
    <s v="unknown directors"/>
    <x v="16"/>
    <x v="4"/>
    <n v="2015"/>
    <x v="2"/>
    <s v="TV-Y7"/>
    <s v="1 Season"/>
    <n v="125"/>
    <x v="1"/>
    <s v=" Korean TV Shows"/>
    <s v=" Reality TV"/>
    <s v="Pop stars and impersonators face off to be the last one standing as the audience tries to determine the real singer by listening to their voices only."/>
  </r>
  <r>
    <s v="s6967"/>
    <x v="0"/>
    <x v="6960"/>
    <s v="Shawn Arranha"/>
    <x v="3"/>
    <x v="3"/>
    <n v="2010"/>
    <x v="0"/>
    <s v="TV-14"/>
    <s v="96 min"/>
    <n v="96"/>
    <x v="11"/>
    <s v=" International Movies"/>
    <s v=" Thrillers"/>
    <s v="Years after an accident at a wild Christmas party traumatized them all, six former friends find themselves trapped in a shopping mall and forced by a killer disguised as Santa Claus to play a lethal game of hide-and-seek."/>
  </r>
  <r>
    <s v="s6968"/>
    <x v="0"/>
    <x v="6961"/>
    <s v="Liu Jie"/>
    <x v="10"/>
    <x v="4"/>
    <n v="2016"/>
    <x v="0"/>
    <s v="TV-14"/>
    <s v="104 min"/>
    <n v="104"/>
    <x v="16"/>
    <s v=" Thrillers"/>
    <m/>
    <s v="While living a comfortable life with his wife and child, a germophobic man realizes his estranged brother may have committed a terrible crime."/>
  </r>
  <r>
    <s v="s6969"/>
    <x v="0"/>
    <x v="6962"/>
    <s v="Scott Hicks"/>
    <x v="8"/>
    <x v="4"/>
    <n v="2015"/>
    <x v="3"/>
    <s v="TV-14"/>
    <s v="80 min"/>
    <n v="70"/>
    <x v="0"/>
    <s v=" International Movies"/>
    <s v=" Music &amp; Musicals"/>
    <s v="Fiery passions take center stage in this intimate look at the Australian String Quartet and, perhaps more vital, the priceless instruments they guard."/>
  </r>
  <r>
    <s v="s6970"/>
    <x v="1"/>
    <x v="6963"/>
    <s v="unknown directors"/>
    <x v="19"/>
    <x v="2"/>
    <n v="2016"/>
    <x v="1"/>
    <s v="TV-PG"/>
    <s v="3 Seasons"/>
    <n v="375"/>
    <x v="14"/>
    <m/>
    <m/>
    <s v="On the hazardous highways of Canada's interior, heavy vehicle towing companies experience hardship and triumph rescuing wrecked and stranded trucks."/>
  </r>
  <r>
    <s v="s6971"/>
    <x v="1"/>
    <x v="6964"/>
    <s v="unknown directors"/>
    <x v="0"/>
    <x v="5"/>
    <n v="1988"/>
    <x v="1"/>
    <s v="TV-PG"/>
    <s v="5 Seasons"/>
    <n v="625"/>
    <x v="4"/>
    <m/>
    <m/>
    <s v="Under God's direction, angel Jonathan and ex-cop Mark help troubled souls overcome adversity and embrace honesty, kindness and forgiveness."/>
  </r>
  <r>
    <s v="s6972"/>
    <x v="1"/>
    <x v="6965"/>
    <s v="unknown directors"/>
    <x v="4"/>
    <x v="4"/>
    <n v="2016"/>
    <x v="1"/>
    <s v="TV-14"/>
    <s v="3 Seasons"/>
    <n v="375"/>
    <x v="7"/>
    <s v=" Crime TV Shows"/>
    <s v=" International TV Shows"/>
    <s v="Forsaking London for the rustic landscapes of Wales, a police detective with a troubled soul finds himself in a place with secrets as dark as his own."/>
  </r>
  <r>
    <s v="s6973"/>
    <x v="0"/>
    <x v="6966"/>
    <s v="Lucy van Beek"/>
    <x v="4"/>
    <x v="4"/>
    <n v="2015"/>
    <x v="0"/>
    <s v="TV-PG"/>
    <s v="95 min"/>
    <n v="95"/>
    <x v="0"/>
    <m/>
    <m/>
    <s v="This detailed examination of the 1945 Hiroshima bombing includes the prelude to and aftermath of history's controversial first use of atomic weapons."/>
  </r>
  <r>
    <s v="s6974"/>
    <x v="0"/>
    <x v="6967"/>
    <s v="Jennifer Lynch"/>
    <x v="3"/>
    <x v="4"/>
    <n v="2010"/>
    <x v="0"/>
    <s v="TV-MA"/>
    <s v="97 min"/>
    <n v="97"/>
    <x v="11"/>
    <s v=" International Movies"/>
    <s v=" Thrillers"/>
    <s v="In a plot to bait the snake-goddess Nagin for her immortality-granting essence, George States journeys to India and abducts her reptilian lover."/>
  </r>
  <r>
    <s v="s6975"/>
    <x v="1"/>
    <x v="6968"/>
    <s v="unknown directors"/>
    <x v="17"/>
    <x v="4"/>
    <n v="2015"/>
    <x v="2"/>
    <s v="TV-MA"/>
    <s v="1 Season"/>
    <n v="125"/>
    <x v="2"/>
    <s v=" International TV Shows"/>
    <s v=" Spanish-Language TV Shows"/>
    <s v="This drama based on a true story follows the Puccios, a criminal family who kidnaps wealthy people and holds them hostage in their home."/>
  </r>
  <r>
    <s v="s6976"/>
    <x v="0"/>
    <x v="6969"/>
    <s v="Vishnu Govindhan"/>
    <x v="3"/>
    <x v="3"/>
    <n v="2017"/>
    <x v="3"/>
    <s v="TV-14"/>
    <s v="118 min"/>
    <n v="70"/>
    <x v="6"/>
    <s v=" International Movies"/>
    <m/>
    <s v="The life of a high-flying law student takes a drastic turn when a bout of misfortune changes his status in society for good."/>
  </r>
  <r>
    <s v="s6977"/>
    <x v="1"/>
    <x v="6970"/>
    <s v="unknown directors"/>
    <x v="8"/>
    <x v="2"/>
    <n v="2016"/>
    <x v="2"/>
    <s v="TV-PG"/>
    <s v="1 Season"/>
    <n v="125"/>
    <x v="7"/>
    <s v=" Docuseries"/>
    <m/>
    <s v="Using previously unseen footage, this documentary series offers new insights into some of the biggest scams and forgeries in human history."/>
  </r>
  <r>
    <s v="s6978"/>
    <x v="0"/>
    <x v="6971"/>
    <s v="Andy Tennant"/>
    <x v="0"/>
    <x v="1"/>
    <n v="2005"/>
    <x v="3"/>
    <s v="PG-13"/>
    <s v="118 min"/>
    <n v="70"/>
    <x v="8"/>
    <s v=" Romantic Movies"/>
    <m/>
    <s v="Smooth and sexy Hitch helps clients make a great first impression on a date, but he's thrown when a lovely reporter starts nosing around his business."/>
  </r>
  <r>
    <s v="s6979"/>
    <x v="0"/>
    <x v="6972"/>
    <s v="Daniel Kontur"/>
    <x v="4"/>
    <x v="5"/>
    <n v="2016"/>
    <x v="3"/>
    <s v="TV-PG"/>
    <s v="44 min"/>
    <n v="70"/>
    <x v="0"/>
    <s v=" Sports Movies"/>
    <m/>
    <s v="Hitler, Nazi propaganda and 1936 Berlin Olympics are put under the microscope to uncover hidden truths and the historical legacy of those games."/>
  </r>
  <r>
    <s v="s6980"/>
    <x v="0"/>
    <x v="6973"/>
    <s v="Daniel Ablin"/>
    <x v="14"/>
    <x v="4"/>
    <n v="2017"/>
    <x v="3"/>
    <s v="TV-14"/>
    <s v="54 min"/>
    <n v="70"/>
    <x v="0"/>
    <s v=" International Movies"/>
    <m/>
    <s v="Trace the history of Hitler's armored private train, a 15-car mobile headquarters boasting state-of-the-art communications and anti-aircraft cannons."/>
  </r>
  <r>
    <s v="s6981"/>
    <x v="0"/>
    <x v="6974"/>
    <s v="Asim Raza"/>
    <x v="70"/>
    <x v="4"/>
    <n v="2015"/>
    <x v="3"/>
    <s v="TV-PG"/>
    <s v="170 min"/>
    <n v="70"/>
    <x v="6"/>
    <s v=" International Movies"/>
    <s v=" Romantic Movies"/>
    <s v="Three friends in modern-day Karachi navigate their post-college lives, while struggling to balance their passion for music with familial obligations."/>
  </r>
  <r>
    <s v="s6982"/>
    <x v="1"/>
    <x v="6975"/>
    <s v="unknown directors"/>
    <x v="0"/>
    <x v="4"/>
    <n v="2016"/>
    <x v="2"/>
    <s v="TV-Y"/>
    <s v="1 Season"/>
    <n v="125"/>
    <x v="12"/>
    <m/>
    <m/>
    <s v="Hogie and his friends travel the world, exploring far-flung locales like Buenos Aires, Cairo, Hawaii and the Galapagos Islands."/>
  </r>
  <r>
    <s v="s6983"/>
    <x v="0"/>
    <x v="6976"/>
    <s v="Ali Taner BaltacÄ±, Cem YÄ±lmaz"/>
    <x v="7"/>
    <x v="4"/>
    <n v="2006"/>
    <x v="3"/>
    <s v="TV-MA"/>
    <s v="118 min"/>
    <n v="70"/>
    <x v="8"/>
    <s v=" Dramas"/>
    <s v=" International Movies"/>
    <s v="Trying to resurrect his career, not-so-talented magician Iskender goes on tour, but things get iffy when one of his illusions works a little too well."/>
  </r>
  <r>
    <s v="s6984"/>
    <x v="0"/>
    <x v="6977"/>
    <s v="Neil Armfield"/>
    <x v="8"/>
    <x v="5"/>
    <n v="2015"/>
    <x v="3"/>
    <s v="TV-MA"/>
    <s v="128 min"/>
    <n v="70"/>
    <x v="6"/>
    <s v=" International Movies"/>
    <s v=" LGBTQ Movies"/>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x v="0"/>
    <x v="5"/>
    <n v="2016"/>
    <x v="0"/>
    <s v="TV-MA"/>
    <s v="106 min"/>
    <n v="106"/>
    <x v="8"/>
    <s v=" Horror Movies"/>
    <m/>
    <s v="Eight gleefully grim short tales set on Halloween, Mother's Day, St. Patrick's Day and other holidays comprise this chilling horror anthology."/>
  </r>
  <r>
    <s v="s6986"/>
    <x v="0"/>
    <x v="6979"/>
    <s v="Will Allen"/>
    <x v="0"/>
    <x v="5"/>
    <n v="2016"/>
    <x v="0"/>
    <s v="NR"/>
    <s v="103 min"/>
    <n v="103"/>
    <x v="0"/>
    <m/>
    <m/>
    <s v="An ex-member charts his path from idealism to disenchantment in a California cult when alarming revelations about the group's leader come to light."/>
  </r>
  <r>
    <s v="s6987"/>
    <x v="0"/>
    <x v="6980"/>
    <s v="Note Chern-Yim"/>
    <x v="33"/>
    <x v="3"/>
    <n v="2008"/>
    <x v="0"/>
    <s v="TV-14"/>
    <s v="92 min"/>
    <n v="92"/>
    <x v="8"/>
    <s v=" Faith &amp; Spirituality"/>
    <s v=" International Movies"/>
    <s v="Former rap musician Joey Boy is now a monk who takes Father Teng's place at his rural temple, where a crisis develops involving a nearby stone quarry."/>
  </r>
  <r>
    <s v="s6988"/>
    <x v="0"/>
    <x v="6981"/>
    <s v="Note Chern-Yim"/>
    <x v="33"/>
    <x v="3"/>
    <n v="2010"/>
    <x v="0"/>
    <s v="TV-MA"/>
    <s v="102 min"/>
    <n v="102"/>
    <x v="8"/>
    <s v=" Faith &amp; Spirituality"/>
    <s v=" International Movies"/>
    <s v="Two new monks, one of them a former rock music star seeking inner peace, join a temple plagued by thieves who are stealing its valuable holy relics."/>
  </r>
  <r>
    <s v="s6989"/>
    <x v="0"/>
    <x v="6982"/>
    <s v="Rakshith Thirthahalli"/>
    <x v="3"/>
    <x v="3"/>
    <n v="2017"/>
    <x v="3"/>
    <s v="TV-14"/>
    <s v="126 min"/>
    <n v="70"/>
    <x v="6"/>
    <s v=" International Movies"/>
    <m/>
    <s v="In the forests of Karnataka, a farmer and his community face eviction from the land when they get caught in the currents of socio-political change."/>
  </r>
  <r>
    <s v="s6990"/>
    <x v="0"/>
    <x v="6983"/>
    <s v="Anindya Chatterjee"/>
    <x v="2"/>
    <x v="2"/>
    <n v="2019"/>
    <x v="3"/>
    <s v="TV-PG"/>
    <s v="73 min"/>
    <n v="70"/>
    <x v="6"/>
    <s v=" Independent Movies"/>
    <s v=" International Movies"/>
    <s v="Determined to trace her ancestral history, an Armenian woman travels to a French village, where she befriends a kind man and, better yet, finds herself."/>
  </r>
  <r>
    <s v="s6991"/>
    <x v="0"/>
    <x v="6984"/>
    <s v="Bille Woodruff"/>
    <x v="0"/>
    <x v="2"/>
    <n v="2011"/>
    <x v="2"/>
    <s v="PG-13"/>
    <s v="111 min"/>
    <n v="111"/>
    <x v="6"/>
    <s v=" Romantic Movies"/>
    <m/>
    <s v="Determined to prove herself as a street dancer, Maria heads from juvie to a Bronx rec center where she's introduced to her dance idol, Honey Daniels."/>
  </r>
  <r>
    <s v="s6992"/>
    <x v="0"/>
    <x v="6985"/>
    <s v="Bille Woodruff"/>
    <x v="0"/>
    <x v="3"/>
    <n v="2018"/>
    <x v="0"/>
    <s v="PG-13"/>
    <s v="100 min"/>
    <n v="100"/>
    <x v="6"/>
    <m/>
    <m/>
    <s v="Despite discouragement from her loved ones, a talented street dancer tries out for an exclusive dance crew in a bid to win a college scholarship."/>
  </r>
  <r>
    <s v="s6993"/>
    <x v="0"/>
    <x v="6986"/>
    <s v="Mike Disa"/>
    <x v="0"/>
    <x v="3"/>
    <n v="2011"/>
    <x v="3"/>
    <s v="PG"/>
    <s v="86 min"/>
    <n v="70"/>
    <x v="5"/>
    <s v=" Comedies"/>
    <m/>
    <s v="Fresh off a top-secret training, feisty heroine Little Red teams up with intrepid reporter Wolf to investigate the disappearance of Hansel and Gretel."/>
  </r>
  <r>
    <s v="s6994"/>
    <x v="0"/>
    <x v="6987"/>
    <s v="Sudip Bandyopadhyay"/>
    <x v="3"/>
    <x v="3"/>
    <n v="2018"/>
    <x v="0"/>
    <s v="TV-14"/>
    <s v="95 min"/>
    <n v="95"/>
    <x v="5"/>
    <s v=" Comedies"/>
    <s v=" Dramas"/>
    <s v="A multigenerational household navigates daily life, evolving relationships and clashes between old and new mindsets in this light family drama."/>
  </r>
  <r>
    <s v="s6995"/>
    <x v="0"/>
    <x v="6988"/>
    <s v="Jack C. Newell"/>
    <x v="0"/>
    <x v="3"/>
    <n v="2018"/>
    <x v="3"/>
    <s v="PG"/>
    <s v="79 min"/>
    <n v="70"/>
    <x v="6"/>
    <m/>
    <m/>
    <s v="When a teen with terminal cancer miraculously finds herself in remission, she struggles to give up the attention her illness gave her at school."/>
  </r>
  <r>
    <s v="s6996"/>
    <x v="0"/>
    <x v="6989"/>
    <s v="Brodje Wemboendja"/>
    <x v="0"/>
    <x v="2"/>
    <n v="2017"/>
    <x v="3"/>
    <s v="TV-14"/>
    <s v="81 min"/>
    <n v="70"/>
    <x v="0"/>
    <s v=" International Movies"/>
    <s v=" Sports Movies"/>
    <s v="The remarkable true story of Gift Ngoepe, the first African to play for Major League Baseball, is recounted in this inspiring documentary."/>
  </r>
  <r>
    <s v="s6997"/>
    <x v="1"/>
    <x v="6990"/>
    <s v="unknown directors"/>
    <x v="33"/>
    <x v="3"/>
    <n v="2015"/>
    <x v="1"/>
    <s v="TV-MA"/>
    <s v="3 Seasons"/>
    <n v="375"/>
    <x v="1"/>
    <s v=" Romantic TV Shows"/>
    <s v=" TV Dramas"/>
    <s v="High school students in Bangkok wrestle with issues such as sex, teen pregnancy, drugs, school violence, family turmoil and more in this Thai drama."/>
  </r>
  <r>
    <s v="s6998"/>
    <x v="0"/>
    <x v="6991"/>
    <s v="Alexandre Aja"/>
    <x v="0"/>
    <x v="2"/>
    <n v="2013"/>
    <x v="3"/>
    <s v="R"/>
    <s v="120 min"/>
    <n v="70"/>
    <x v="6"/>
    <s v=" Horror Movies"/>
    <s v=" Sci-Fi &amp; Fantasy"/>
    <s v="Accused of murder, Ig Perish wakes up one day to find he's grown a set of horns â€“ compelling people to confess their sins to him."/>
  </r>
  <r>
    <s v="s6999"/>
    <x v="1"/>
    <x v="6992"/>
    <s v="unknown directors"/>
    <x v="4"/>
    <x v="2"/>
    <n v="2016"/>
    <x v="2"/>
    <s v="TV-14"/>
    <s v="1 Season"/>
    <n v="125"/>
    <x v="7"/>
    <s v=" Docuseries"/>
    <s v=" International TV Shows"/>
    <s v="Dream homes turn into property nightmares when mold, maggots, natural disasters and other inconveniences move in."/>
  </r>
  <r>
    <s v="s7000"/>
    <x v="0"/>
    <x v="6993"/>
    <s v="Ayush Raina"/>
    <x v="3"/>
    <x v="2"/>
    <n v="2013"/>
    <x v="0"/>
    <s v="TV-14"/>
    <s v="85 min"/>
    <n v="85"/>
    <x v="11"/>
    <s v=" International Movies"/>
    <m/>
    <s v="On a dare, seven college friends spend a night at an abandoned hotel rumored to be haunted and find themselves trapped in a nightmare."/>
  </r>
  <r>
    <s v="s7001"/>
    <x v="0"/>
    <x v="6994"/>
    <s v="Marty Stalker"/>
    <x v="22"/>
    <x v="4"/>
    <n v="2016"/>
    <x v="0"/>
    <s v="TV-14"/>
    <s v="96 min"/>
    <n v="96"/>
    <x v="0"/>
    <s v=" International Movies"/>
    <m/>
    <s v="Follow the eerie story of Father Malachi Martin, a disenchanted priest whose belief in demonic possession would lead him to conduct several exorcisms."/>
  </r>
  <r>
    <s v="s7002"/>
    <x v="0"/>
    <x v="6995"/>
    <s v="Federico Lemos"/>
    <x v="2"/>
    <x v="3"/>
    <n v="2017"/>
    <x v="0"/>
    <s v="TV-PG"/>
    <s v="91 min"/>
    <n v="91"/>
    <x v="0"/>
    <s v=" International Movies"/>
    <m/>
    <s v="Witnesses recount the shocking 1996 hostage crisis in Lima, Peru, where rebels held scores of high-level figures captive at an ambassador's residence."/>
  </r>
  <r>
    <s v="s7003"/>
    <x v="0"/>
    <x v="6996"/>
    <s v="Scott Cooper"/>
    <x v="0"/>
    <x v="3"/>
    <n v="2017"/>
    <x v="3"/>
    <s v="R"/>
    <s v="134 min"/>
    <n v="70"/>
    <x v="6"/>
    <m/>
    <m/>
    <s v="After a long career battling the Cheyenne, a U.S. Army captain is ordered to safely escort the tribe's most influential chief to his Montana homeland."/>
  </r>
  <r>
    <s v="s7004"/>
    <x v="0"/>
    <x v="6997"/>
    <s v="Michael Polish"/>
    <x v="0"/>
    <x v="5"/>
    <n v="2016"/>
    <x v="0"/>
    <s v="NR"/>
    <s v="93 min"/>
    <n v="93"/>
    <x v="8"/>
    <m/>
    <m/>
    <s v="Two teenage geeks inadvertently find a lifelike, state-of-the-art sex robot, but must dodge the high-profile owner who lost her in order to keep her."/>
  </r>
  <r>
    <s v="s7005"/>
    <x v="0"/>
    <x v="6998"/>
    <s v="Max McGill"/>
    <x v="4"/>
    <x v="4"/>
    <n v="2016"/>
    <x v="3"/>
    <s v="TV-MA"/>
    <s v="82 min"/>
    <n v="70"/>
    <x v="8"/>
    <s v=" Independent Movies"/>
    <m/>
    <s v="When a resourceful but flighty Londoner is threatened with eviction, she vows to do whatever it takes to defeat a greedy real estate agent."/>
  </r>
  <r>
    <s v="s7006"/>
    <x v="0"/>
    <x v="6999"/>
    <s v="Akiva Schaffer"/>
    <x v="0"/>
    <x v="2"/>
    <n v="2007"/>
    <x v="0"/>
    <s v="PG-13"/>
    <s v="88 min"/>
    <n v="88"/>
    <x v="8"/>
    <s v=" Sports Movies"/>
    <m/>
    <s v="Andy Samberg stars in this comedy as an accident-prone daredevil who's determined to jump 15 buses on his moped and impress his abusive stepfather."/>
  </r>
  <r>
    <s v="s7007"/>
    <x v="1"/>
    <x v="7000"/>
    <s v="unknown directors"/>
    <x v="15"/>
    <x v="4"/>
    <n v="2017"/>
    <x v="2"/>
    <s v="TV-14"/>
    <s v="1 Season"/>
    <n v="125"/>
    <x v="2"/>
    <s v=" International TV Shows"/>
    <s v=" TV Dramas"/>
    <s v="Caught in an afterlife limbo, teenage Kato investigates her own mysterious death and unravels a web of secrets in her seemingly tranquil village."/>
  </r>
  <r>
    <s v="s7008"/>
    <x v="0"/>
    <x v="7001"/>
    <s v="Janusz Majewski"/>
    <x v="31"/>
    <x v="2"/>
    <n v="1975"/>
    <x v="0"/>
    <s v="TV-MA"/>
    <s v="96 min"/>
    <n v="96"/>
    <x v="18"/>
    <s v=" Dramas"/>
    <s v=" International Movies"/>
    <s v="A motivated teen strives to rise from dishwasher to waiter at a luxury hotel only to tread in the abusive tide of its workplace hierarchy."/>
  </r>
  <r>
    <s v="s7009"/>
    <x v="0"/>
    <x v="7002"/>
    <s v="Genndy Tartakovsky"/>
    <x v="0"/>
    <x v="2"/>
    <n v="2018"/>
    <x v="0"/>
    <s v="PG"/>
    <s v="97 min"/>
    <n v="97"/>
    <x v="5"/>
    <s v=" Comedies"/>
    <m/>
    <s v="It's love at first sight for Dracula when he meets Ericka, the charming but mysterious captain of the monster cruise that Mavis plans for the family."/>
  </r>
  <r>
    <s v="s7010"/>
    <x v="0"/>
    <x v="7003"/>
    <s v="Mark Tonderai"/>
    <x v="0"/>
    <x v="1"/>
    <n v="2012"/>
    <x v="3"/>
    <s v="PG-13"/>
    <s v="101 min"/>
    <n v="70"/>
    <x v="11"/>
    <s v=" Thrillers"/>
    <m/>
    <s v="Moving to a new town proves even more stressful for a teenager when she learns that the house next door was the site of a double murder."/>
  </r>
  <r>
    <s v="s7011"/>
    <x v="0"/>
    <x v="7004"/>
    <s v="Sandy Chronopoulos"/>
    <x v="0"/>
    <x v="3"/>
    <n v="2016"/>
    <x v="0"/>
    <s v="TV-14"/>
    <s v="88 min"/>
    <n v="88"/>
    <x v="0"/>
    <m/>
    <m/>
    <s v="Featuring archival footage and exclusive interviews, this documentary looks at the rise, fall and comeback of charismatic fashion designer Zac Posen."/>
  </r>
  <r>
    <s v="s7012"/>
    <x v="0"/>
    <x v="7005"/>
    <s v="Ziga Virc"/>
    <x v="81"/>
    <x v="4"/>
    <n v="2016"/>
    <x v="3"/>
    <s v="TV-14"/>
    <s v="84 min"/>
    <n v="70"/>
    <x v="8"/>
    <s v=" Independent Movies"/>
    <s v=" International Movies"/>
    <s v="Blending fact with myth, this conspiracy-minded docufiction argues that the U.S. purchased Yugoslavia's secret space program in the 1960s."/>
  </r>
  <r>
    <s v="s7013"/>
    <x v="0"/>
    <x v="7006"/>
    <s v="Tom O'Dell"/>
    <x v="0"/>
    <x v="3"/>
    <n v="2017"/>
    <x v="2"/>
    <s v="TV-PG"/>
    <s v="110 min"/>
    <n v="110"/>
    <x v="0"/>
    <s v=" Music &amp; Musicals"/>
    <m/>
    <s v="Interviews and rare archival footage illuminate how the Beatles' influence over music and culture continues to be felt around the world."/>
  </r>
  <r>
    <s v="s7014"/>
    <x v="0"/>
    <x v="7007"/>
    <s v="Ron Howard"/>
    <x v="0"/>
    <x v="4"/>
    <n v="2000"/>
    <x v="0"/>
    <s v="PG"/>
    <s v="105 min"/>
    <n v="105"/>
    <x v="5"/>
    <s v=" Comedies"/>
    <m/>
    <s v="The Grinch decides to rob Whoville of Christmas â€“ but a dash of kindness from little Cindy Lou Who and her family may be enough to melt his heart."/>
  </r>
  <r>
    <s v="s7015"/>
    <x v="0"/>
    <x v="7008"/>
    <s v="Ken Marino"/>
    <x v="6"/>
    <x v="2"/>
    <n v="2017"/>
    <x v="2"/>
    <s v="PG-13"/>
    <s v="116 min"/>
    <n v="116"/>
    <x v="8"/>
    <m/>
    <m/>
    <s v="When an aging Lothario gets the boot from his sugar mama, he must pull out all the stops to find a new female sponsor."/>
  </r>
  <r>
    <s v="s7016"/>
    <x v="0"/>
    <x v="7009"/>
    <s v="Lionel C. Martin"/>
    <x v="0"/>
    <x v="2"/>
    <n v="1997"/>
    <x v="0"/>
    <s v="R"/>
    <s v="94 min"/>
    <n v="94"/>
    <x v="8"/>
    <m/>
    <m/>
    <s v="Dray lives life one woman at a time and is the envy of all his friends, until his sister decides to show him the error of his philandering ways."/>
  </r>
  <r>
    <s v="s7017"/>
    <x v="0"/>
    <x v="7010"/>
    <s v="Jerry Rothwell"/>
    <x v="19"/>
    <x v="5"/>
    <n v="2015"/>
    <x v="2"/>
    <s v="NR"/>
    <s v="110 min"/>
    <n v="110"/>
    <x v="0"/>
    <s v=" International Movies"/>
    <m/>
    <s v="In the 1970s, a group of activists who gathered to protest nuclear testing formed the iconic Greenpeace environmental organization."/>
  </r>
  <r>
    <s v="s7018"/>
    <x v="1"/>
    <x v="7011"/>
    <s v="unknown directors"/>
    <x v="2"/>
    <x v="3"/>
    <n v="2018"/>
    <x v="2"/>
    <s v="TV-MA"/>
    <s v="1 Season"/>
    <n v="125"/>
    <x v="7"/>
    <s v=" International TV Shows"/>
    <s v=" Reality TV"/>
    <s v="Real estate expert and TV presenter Sarah Beeny meets with clever property owners who share their colorful stories about living mortgage free."/>
  </r>
  <r>
    <s v="s7019"/>
    <x v="0"/>
    <x v="7012"/>
    <s v="Jocelyn Moorhouse"/>
    <x v="0"/>
    <x v="3"/>
    <n v="1995"/>
    <x v="2"/>
    <s v="PG-13"/>
    <s v="116 min"/>
    <n v="116"/>
    <x v="6"/>
    <s v=" Romantic Movies"/>
    <m/>
    <s v="A conflicted young woman spends the summer with her grandmother, her great-aunt and their quilting circle, whose life stories captivate her."/>
  </r>
  <r>
    <s v="s7020"/>
    <x v="0"/>
    <x v="7013"/>
    <s v="Cal Saville"/>
    <x v="0"/>
    <x v="5"/>
    <n v="2016"/>
    <x v="3"/>
    <s v="TV-PG"/>
    <s v="51 min"/>
    <n v="70"/>
    <x v="0"/>
    <m/>
    <m/>
    <s v="This whimsical look at rough-and-tumble American politics examines the influence of money, religion and even ancient Rome on presidential campaigns."/>
  </r>
  <r>
    <s v="s7021"/>
    <x v="0"/>
    <x v="7014"/>
    <s v="Amar Gupte"/>
    <x v="3"/>
    <x v="3"/>
    <n v="2012"/>
    <x v="0"/>
    <s v="TV-14"/>
    <s v="103 min"/>
    <n v="103"/>
    <x v="6"/>
    <s v=" International Movies"/>
    <m/>
    <s v="A schoolteacher known for his good deeds and benevolence takes a walk on the dark side after undergoing a heart transplant."/>
  </r>
  <r>
    <s v="s7022"/>
    <x v="0"/>
    <x v="7015"/>
    <s v="Sam Liu, Frank Paur"/>
    <x v="0"/>
    <x v="1"/>
    <n v="2009"/>
    <x v="0"/>
    <s v="PG-13"/>
    <s v="83 min"/>
    <n v="83"/>
    <x v="13"/>
    <s v=" Sci-Fi &amp; Fantasy"/>
    <m/>
    <s v="This action-packed animated double feature pits the Hulk against two of the Marvel Universe's most powerful characters: Wolverine and Thor."/>
  </r>
  <r>
    <s v="s7023"/>
    <x v="0"/>
    <x v="7016"/>
    <s v="Sooraj R. Barjatya"/>
    <x v="3"/>
    <x v="3"/>
    <n v="1999"/>
    <x v="3"/>
    <s v="TV-G"/>
    <s v="176 min"/>
    <n v="70"/>
    <x v="6"/>
    <s v=" International Movies"/>
    <s v=" Music &amp; Musicals"/>
    <s v="A scheming matriarch plots to cut off her disabled stepson and his wife from the family fortune, creating a division within the clan."/>
  </r>
  <r>
    <s v="s7024"/>
    <x v="0"/>
    <x v="7017"/>
    <s v="Raj Kanwar"/>
    <x v="3"/>
    <x v="4"/>
    <n v="2006"/>
    <x v="3"/>
    <s v="TV-PG"/>
    <s v="149 min"/>
    <n v="70"/>
    <x v="16"/>
    <s v=" Music &amp; Musicals"/>
    <s v=" Romantic Movies"/>
    <s v="Two kindred spirits who are betrothed to others must decide whether to go through with arranged marriages or brush aside convention for true love."/>
  </r>
  <r>
    <s v="s7025"/>
    <x v="1"/>
    <x v="7018"/>
    <s v="unknown directors"/>
    <x v="70"/>
    <x v="5"/>
    <n v="2011"/>
    <x v="2"/>
    <s v="TV-PG"/>
    <s v="1 Season"/>
    <n v="125"/>
    <x v="1"/>
    <s v=" Romantic TV Shows"/>
    <s v=" TV Dramas"/>
    <s v="To fulfill her mother's dying wish, middle-class Khirad marries elite Ashar. But those who disapprove plot to turn Ashar against his wife."/>
  </r>
  <r>
    <s v="s7026"/>
    <x v="0"/>
    <x v="7019"/>
    <s v="Drew Casson"/>
    <x v="4"/>
    <x v="3"/>
    <n v="2014"/>
    <x v="3"/>
    <s v="TV-MA"/>
    <s v="79 min"/>
    <n v="70"/>
    <x v="11"/>
    <s v=" Independent Movies"/>
    <s v=" International Movies"/>
    <s v="While filming his daily life for a media course, Cowen discovers his small English town may be under an ominous and otherworldly influence."/>
  </r>
  <r>
    <s v="s7027"/>
    <x v="0"/>
    <x v="7020"/>
    <s v="Keoni Waxman"/>
    <x v="19"/>
    <x v="1"/>
    <n v="2010"/>
    <x v="0"/>
    <s v="R"/>
    <s v="97 min"/>
    <n v="97"/>
    <x v="13"/>
    <m/>
    <m/>
    <s v="U.S. Border Patrol agent and deadly hunter Jim Rhodes takes violent revenge when a group of desperate thieves kidnaps his daughter after a robbery."/>
  </r>
  <r>
    <s v="s7028"/>
    <x v="0"/>
    <x v="7021"/>
    <s v="Jonathan Mostow"/>
    <x v="0"/>
    <x v="2"/>
    <n v="2015"/>
    <x v="0"/>
    <s v="R"/>
    <s v="91 min"/>
    <n v="91"/>
    <x v="13"/>
    <s v=" Independent Movies"/>
    <m/>
    <s v="A hired gun has second thoughts when he's contracted to kill a teenage girl whose father's shady business dealings put her life in danger."/>
  </r>
  <r>
    <s v="s7029"/>
    <x v="1"/>
    <x v="7022"/>
    <s v="unknown directors"/>
    <x v="4"/>
    <x v="2"/>
    <n v="2015"/>
    <x v="2"/>
    <s v="TV-14"/>
    <s v="1 Season"/>
    <n v="125"/>
    <x v="7"/>
    <s v=" Docuseries"/>
    <m/>
    <s v="In a far corner of the Pacific Ocean, people who live entirely at sea share insights into their incredible amphibious lifestyle."/>
  </r>
  <r>
    <s v="s7030"/>
    <x v="1"/>
    <x v="7023"/>
    <s v="unknown directors"/>
    <x v="0"/>
    <x v="3"/>
    <n v="2011"/>
    <x v="1"/>
    <s v="TV-Y7"/>
    <s v="2 Seasons"/>
    <n v="250"/>
    <x v="12"/>
    <m/>
    <m/>
    <s v="A high school student searching for his missing father joins a secret group known as the Seekers, who ally with aliens to protect the world from evil."/>
  </r>
  <r>
    <s v="s7031"/>
    <x v="0"/>
    <x v="7024"/>
    <s v="Matt Kugelman"/>
    <x v="0"/>
    <x v="4"/>
    <n v="2016"/>
    <x v="0"/>
    <s v="TV-MA"/>
    <s v="85 min"/>
    <n v="85"/>
    <x v="8"/>
    <s v=" Independent Movies"/>
    <s v=" LGBTQ Movies"/>
    <s v="Fired for being gay, schoolteacher Richard returns in drag as force-of-nature Bianca, gets hired for the same job and plots sweet, scornful revenge."/>
  </r>
  <r>
    <s v="s7032"/>
    <x v="0"/>
    <x v="7025"/>
    <s v="Matt Kugelman"/>
    <x v="0"/>
    <x v="3"/>
    <n v="2018"/>
    <x v="0"/>
    <s v="TV-MA"/>
    <s v="85 min"/>
    <n v="85"/>
    <x v="8"/>
    <s v=" Independent Movies"/>
    <s v=" LGBTQ Movies"/>
    <s v="When Texas teacher Richard is lured to Russia under false pretenses by his enemy Deb, his drag alter ego Bianca soon turns the country upside down."/>
  </r>
  <r>
    <s v="s7033"/>
    <x v="0"/>
    <x v="7026"/>
    <s v="Craig Brewer"/>
    <x v="0"/>
    <x v="2"/>
    <n v="2005"/>
    <x v="3"/>
    <s v="R"/>
    <s v="117 min"/>
    <n v="70"/>
    <x v="6"/>
    <s v=" Independent Movies"/>
    <s v=" Music &amp; Musicals"/>
    <s v="A pimp with aspirations of grandeur wants to make it as a rapper but discovers that fame isn't all it's cracked up to be in this indie drama."/>
  </r>
  <r>
    <s v="s7034"/>
    <x v="1"/>
    <x v="7027"/>
    <s v="unknown directors"/>
    <x v="2"/>
    <x v="3"/>
    <n v="2018"/>
    <x v="1"/>
    <s v="TV-14"/>
    <s v="2 Seasons"/>
    <n v="250"/>
    <x v="1"/>
    <s v=" Korean TV Shows"/>
    <s v=" Reality TV"/>
    <s v="K-pop diva Lee Hyo-ri and her husband open up their home on the beautiful Jeju Island to welcome travelers for free stays, meals and late-night chats."/>
  </r>
  <r>
    <s v="s7035"/>
    <x v="0"/>
    <x v="7028"/>
    <s v="Gabriel Grieco"/>
    <x v="17"/>
    <x v="4"/>
    <n v="2016"/>
    <x v="3"/>
    <s v="TV-MA"/>
    <s v="84 min"/>
    <n v="70"/>
    <x v="11"/>
    <s v=" International Movies"/>
    <s v=" Thrillers"/>
    <s v="A young actress rehearsing for a play about human trafficking begins to relive terrifying scenes that may be dreams â€“ or an alternate reality."/>
  </r>
  <r>
    <s v="s7036"/>
    <x v="0"/>
    <x v="7029"/>
    <s v="Onir"/>
    <x v="3"/>
    <x v="2"/>
    <n v="2010"/>
    <x v="0"/>
    <s v="TV-MA"/>
    <s v="106 min"/>
    <n v="106"/>
    <x v="6"/>
    <s v=" Independent Movies"/>
    <s v=" International Movies"/>
    <s v="Four individuals in modern India grapple with their identities amid social taboos, trauma and brutal sexual discrimination in this quartet of stories."/>
  </r>
  <r>
    <s v="s7037"/>
    <x v="0"/>
    <x v="7030"/>
    <s v="Benjamin Turner, Gabe Turner"/>
    <x v="4"/>
    <x v="4"/>
    <n v="2016"/>
    <x v="3"/>
    <s v="PG"/>
    <s v="107 min"/>
    <n v="70"/>
    <x v="0"/>
    <s v=" Sports Movies"/>
    <m/>
    <s v="Mixing archival footage with present-day interviews, Olympic champion and global icon Usain Bolt opens up about his athletic legacy."/>
  </r>
  <r>
    <s v="s7038"/>
    <x v="0"/>
    <x v="7031"/>
    <s v="Mary Mazzio"/>
    <x v="0"/>
    <x v="4"/>
    <n v="2017"/>
    <x v="0"/>
    <s v="TV-14"/>
    <s v="98 min"/>
    <n v="98"/>
    <x v="0"/>
    <m/>
    <m/>
    <s v="This intense documentary follows real cases of American girls enslaved in the child sex trade through ads in a newspaper's online classified section."/>
  </r>
  <r>
    <s v="s7039"/>
    <x v="0"/>
    <x v="7032"/>
    <s v="Laura VanZee Taylor"/>
    <x v="0"/>
    <x v="2"/>
    <n v="2018"/>
    <x v="3"/>
    <s v="TV-14"/>
    <s v="54 min"/>
    <n v="70"/>
    <x v="0"/>
    <m/>
    <m/>
    <s v="Through her own words and art, a young woman details the healing power of yoga in her struggle with anorexia and her journey to self-acceptance."/>
  </r>
  <r>
    <s v="s7040"/>
    <x v="1"/>
    <x v="7033"/>
    <s v="unknown directors"/>
    <x v="6"/>
    <x v="4"/>
    <n v="2016"/>
    <x v="2"/>
    <s v="TV-14"/>
    <s v="1 Season"/>
    <n v="125"/>
    <x v="1"/>
    <s v=" Spanish-Language TV Shows"/>
    <s v=" TV Comedies"/>
    <s v="Aspiring hip-hop star Francisco builds a name for himself as a musical artist while his conscience helps him through family drama and discrimination."/>
  </r>
  <r>
    <s v="s7041"/>
    <x v="0"/>
    <x v="7034"/>
    <s v="Feng Xiaogang"/>
    <x v="10"/>
    <x v="4"/>
    <n v="2016"/>
    <x v="3"/>
    <s v="TV-14"/>
    <s v="139 min"/>
    <n v="70"/>
    <x v="8"/>
    <s v=" Dramas"/>
    <s v=" International Movies"/>
    <s v="To qualify for an apartment reserved for singles, a married couple stages a divorce. But when her husband unexpectedly remarries, Li seeks justice."/>
  </r>
  <r>
    <s v="s7042"/>
    <x v="0"/>
    <x v="7035"/>
    <s v="Adam SjÃ¶berg"/>
    <x v="10"/>
    <x v="4"/>
    <n v="2015"/>
    <x v="0"/>
    <s v="NR"/>
    <s v="88 min"/>
    <n v="88"/>
    <x v="0"/>
    <s v=" International Movies"/>
    <m/>
    <s v="A North Korean propagandist who escaped to Seoul now creates satirical art about Kim Jong Il's regime and copes with repercussions of his defection."/>
  </r>
  <r>
    <s v="s7043"/>
    <x v="0"/>
    <x v="7036"/>
    <s v="Ross Boyask"/>
    <x v="4"/>
    <x v="3"/>
    <n v="2018"/>
    <x v="0"/>
    <s v="R"/>
    <s v="93 min"/>
    <n v="93"/>
    <x v="13"/>
    <m/>
    <m/>
    <s v="After learning that an ex-military friend and his parents were killed, the highly trained John Gold comes to town seeking answers and revenge."/>
  </r>
  <r>
    <s v="s7044"/>
    <x v="0"/>
    <x v="7037"/>
    <s v="Chuck Russell"/>
    <x v="0"/>
    <x v="2"/>
    <n v="2016"/>
    <x v="0"/>
    <s v="R"/>
    <s v="91 min"/>
    <n v="91"/>
    <x v="13"/>
    <s v=" Dramas"/>
    <m/>
    <s v="Hell-bent on avenging his wife's murder, Stanley Hill summons an old partner's help in exposing a cover-up by crooked cops and slimy politicians."/>
  </r>
  <r>
    <s v="s7045"/>
    <x v="0"/>
    <x v="7038"/>
    <s v="Douglas McGrath"/>
    <x v="0"/>
    <x v="2"/>
    <n v="2011"/>
    <x v="3"/>
    <s v="PG-13"/>
    <s v="89 min"/>
    <n v="70"/>
    <x v="8"/>
    <m/>
    <m/>
    <s v="In this affable yuppie comedy, Kate Reddy is a successful executive, wife and mom whose personal and professional lives hang in precarious balance."/>
  </r>
  <r>
    <s v="s7046"/>
    <x v="0"/>
    <x v="7039"/>
    <s v="Maria Demeshkina Peek"/>
    <x v="2"/>
    <x v="2"/>
    <n v="2017"/>
    <x v="0"/>
    <s v="TV-14"/>
    <s v="106 min"/>
    <n v="106"/>
    <x v="5"/>
    <s v=" Documentaries"/>
    <m/>
    <s v="Experience the joy and sacrifice of one of the nation's premier dance companies as its members and instructors prepare for a prestigious competition."/>
  </r>
  <r>
    <s v="s7047"/>
    <x v="0"/>
    <x v="7040"/>
    <s v="Mez Tharatorn"/>
    <x v="33"/>
    <x v="3"/>
    <n v="2014"/>
    <x v="2"/>
    <s v="TV-14"/>
    <s v="116 min"/>
    <n v="116"/>
    <x v="8"/>
    <s v=" International Movies"/>
    <s v=" Romantic Movies"/>
    <s v="Desperate to go to the U.S. to win back his girlfriend, Yim hires a tutor to teach him English. But things don't go according to plan."/>
  </r>
  <r>
    <s v="s7048"/>
    <x v="0"/>
    <x v="7041"/>
    <s v="Ken Loach"/>
    <x v="4"/>
    <x v="2"/>
    <n v="2016"/>
    <x v="0"/>
    <s v="R"/>
    <s v="100 min"/>
    <n v="100"/>
    <x v="6"/>
    <s v=" Independent Movies"/>
    <m/>
    <s v="While fighting for his welfare benefits following a job-ending heart attack, a widowed carpenter befriends a single mother in a similar plight."/>
  </r>
  <r>
    <s v="s7049"/>
    <x v="0"/>
    <x v="7042"/>
    <s v="Brett Haley"/>
    <x v="0"/>
    <x v="2"/>
    <n v="2015"/>
    <x v="0"/>
    <s v="PG-13"/>
    <s v="96 min"/>
    <n v="96"/>
    <x v="8"/>
    <s v=" Dramas"/>
    <s v=" Independent Movies"/>
    <s v="After the passing of her dog, a long-widowed senior citizen is in need of companionship. Two very different possibilities present themselves."/>
  </r>
  <r>
    <s v="s7050"/>
    <x v="0"/>
    <x v="7043"/>
    <s v="Steve Race"/>
    <x v="0"/>
    <x v="4"/>
    <n v="2013"/>
    <x v="3"/>
    <s v="PG"/>
    <s v="119 min"/>
    <n v="70"/>
    <x v="6"/>
    <s v=" Faith &amp; Spirituality"/>
    <s v=" Romantic Movies"/>
    <s v="When a tough-minded ex-drug dealer falls for a beautiful but highly devout woman, their mutual attraction takes them both down a twisty path."/>
  </r>
  <r>
    <s v="s7051"/>
    <x v="1"/>
    <x v="7044"/>
    <s v="unknown directors"/>
    <x v="0"/>
    <x v="2"/>
    <n v="2019"/>
    <x v="1"/>
    <s v="TV-MA"/>
    <s v="2 Seasons"/>
    <n v="250"/>
    <x v="9"/>
    <m/>
    <m/>
    <s v="Life is a series of awkward situations for comedy writer and mom Andrea, thanks to plenty of neuroses and a knack for sticking her foot in her mouth."/>
  </r>
  <r>
    <s v="s7052"/>
    <x v="0"/>
    <x v="7045"/>
    <s v="Brett Harvey"/>
    <x v="19"/>
    <x v="4"/>
    <n v="2016"/>
    <x v="3"/>
    <s v="TV-MA"/>
    <s v="108 min"/>
    <n v="70"/>
    <x v="0"/>
    <s v=" International Movies"/>
    <s v=" Sports Movies"/>
    <s v="This film explores the controversial role of ice hockey &quot;enforcers,&quot; as well as the physical and mental price paid by the game's notorious tough guys."/>
  </r>
  <r>
    <s v="s7053"/>
    <x v="0"/>
    <x v="7046"/>
    <s v="Law Wing-cheong"/>
    <x v="10"/>
    <x v="3"/>
    <n v="2014"/>
    <x v="0"/>
    <s v="R"/>
    <s v="104 min"/>
    <n v="104"/>
    <x v="13"/>
    <s v=" International Movies"/>
    <s v=" Sci-Fi &amp; Fantasy"/>
    <s v="Four hundred years after they were frozen in time, a Ming Dynasty guard and his three pursuers are defrosted to continue their ancient battle."/>
  </r>
  <r>
    <s v="s7054"/>
    <x v="0"/>
    <x v="7047"/>
    <s v="Sachin"/>
    <x v="3"/>
    <x v="3"/>
    <n v="2010"/>
    <x v="2"/>
    <s v="TV-14"/>
    <s v="124 min"/>
    <n v="124"/>
    <x v="8"/>
    <s v=" International Movies"/>
    <s v=" Romantic Movies"/>
    <s v="After an actor is hit by a car driven by the police commissioner's sister, his scheming brother-in-law files a bogus suit against the commissioner."/>
  </r>
  <r>
    <s v="s7055"/>
    <x v="1"/>
    <x v="7048"/>
    <s v="unknown directors"/>
    <x v="0"/>
    <x v="3"/>
    <n v="2014"/>
    <x v="2"/>
    <s v="TV-PG"/>
    <s v="1 Season"/>
    <n v="125"/>
    <x v="14"/>
    <s v=" TV Comedies"/>
    <m/>
    <s v="Comedian Ben Gleib hosts this game show in which teams of two compete to solve increasingly tough brain teasers. Faster answers mean more money."/>
  </r>
  <r>
    <s v="s7056"/>
    <x v="0"/>
    <x v="7049"/>
    <s v="Tony Leondis"/>
    <x v="0"/>
    <x v="2"/>
    <n v="2008"/>
    <x v="0"/>
    <s v="PG"/>
    <s v="87 min"/>
    <n v="87"/>
    <x v="5"/>
    <m/>
    <m/>
    <s v="Igor, the brilliant but deformed assistant to mad Dr. Glickenstein, dreams of winning the Evil Science Fair and the heart of village beauty Gretchen."/>
  </r>
  <r>
    <s v="s7057"/>
    <x v="0"/>
    <x v="7050"/>
    <s v="Jay Chapman"/>
    <x v="0"/>
    <x v="8"/>
    <n v="2013"/>
    <x v="3"/>
    <s v="NR"/>
    <s v="75 min"/>
    <n v="70"/>
    <x v="20"/>
    <m/>
    <m/>
    <s v="&quot;Last Comic Standing&quot; winner Iliza Shlesinger unleashes her acerbic, stream-of-conscious comedy on an unsuspecting audience in her hometown of Dallas."/>
  </r>
  <r>
    <s v="s7058"/>
    <x v="0"/>
    <x v="7051"/>
    <s v="Karey Kirkpatrick"/>
    <x v="0"/>
    <x v="2"/>
    <n v="2009"/>
    <x v="3"/>
    <s v="PG"/>
    <s v="108 min"/>
    <n v="70"/>
    <x v="5"/>
    <s v=" Comedies"/>
    <s v=" Sci-Fi &amp; Fantasy"/>
    <s v="Work problems are piling up for a businessman. But when he discovers a pathway to his daughter's imaginary world, he starts finding some solutions."/>
  </r>
  <r>
    <s v="s7059"/>
    <x v="0"/>
    <x v="7052"/>
    <s v="Walerian Borowczyk"/>
    <x v="14"/>
    <x v="2"/>
    <n v="1974"/>
    <x v="0"/>
    <s v="UR"/>
    <s v="103 min"/>
    <n v="103"/>
    <x v="6"/>
    <s v=" International Movies"/>
    <s v=" Romantic Movies"/>
    <s v="This anthology illustrates the timeless nature of desire in four stories of incest, bloodlust and other forbidden subjects."/>
  </r>
  <r>
    <s v="s7060"/>
    <x v="1"/>
    <x v="7053"/>
    <s v="unknown directors"/>
    <x v="29"/>
    <x v="4"/>
    <n v="2012"/>
    <x v="2"/>
    <s v="TV-14"/>
    <s v="1 Season"/>
    <n v="125"/>
    <x v="1"/>
    <s v=" Romantic TV Shows"/>
    <s v=" TV Comedies"/>
    <s v="An author having trouble finishing his new romance novel because he's lost faith in love regains his romantic soul after meeting a flight attendant."/>
  </r>
  <r>
    <s v="s7061"/>
    <x v="0"/>
    <x v="7054"/>
    <s v="Taron Lexton"/>
    <x v="0"/>
    <x v="3"/>
    <n v="2017"/>
    <x v="0"/>
    <s v="R"/>
    <s v="103 min"/>
    <n v="103"/>
    <x v="13"/>
    <s v=" Dramas"/>
    <m/>
    <s v="A naive and sheltered young woman embarks on a whimsical adventure across Italy in the hopes of meeting director Federico Fellini."/>
  </r>
  <r>
    <s v="s7062"/>
    <x v="0"/>
    <x v="7055"/>
    <s v="Johannes Roberts"/>
    <x v="4"/>
    <x v="3"/>
    <n v="2017"/>
    <x v="3"/>
    <s v="PG-13"/>
    <s v="89 min"/>
    <n v="70"/>
    <x v="11"/>
    <s v=" International Movies"/>
    <s v=" Thrillers"/>
    <s v="With little oxygen left in their scuba tanks, two sisters are trapped in a shark cage at the bottom of the ocean while great whites circle nearby."/>
  </r>
  <r>
    <s v="s7063"/>
    <x v="0"/>
    <x v="7056"/>
    <s v="AytaÃ§ AÄŸÄ±rlar"/>
    <x v="7"/>
    <x v="4"/>
    <n v="2014"/>
    <x v="0"/>
    <s v="TV-14"/>
    <s v="103 min"/>
    <n v="103"/>
    <x v="6"/>
    <s v=" International Movies"/>
    <s v=" Romantic Movies"/>
    <s v="Grief-stricken over the death of his true love, singer-songwriter Metin has given up on life, until he meets Gizem, who slowly reawakens his heart."/>
  </r>
  <r>
    <s v="s7064"/>
    <x v="0"/>
    <x v="7057"/>
    <s v="Eric Zaragosa"/>
    <x v="62"/>
    <x v="3"/>
    <n v="2019"/>
    <x v="3"/>
    <s v="TV-MA"/>
    <s v="89 min"/>
    <n v="70"/>
    <x v="13"/>
    <s v=" Sci-Fi &amp; Fantasy"/>
    <m/>
    <s v="When an imprisoned terrorist cell hijacks a high-security prison in outer space, a CIA agent becomes the one chance of stopping them."/>
  </r>
  <r>
    <s v="s7065"/>
    <x v="0"/>
    <x v="7058"/>
    <s v="Suman Mukhopadhyay"/>
    <x v="3"/>
    <x v="4"/>
    <n v="2017"/>
    <x v="3"/>
    <s v="TV-MA"/>
    <s v="119 min"/>
    <n v="70"/>
    <x v="6"/>
    <s v=" International Movies"/>
    <s v=" Romantic Movies"/>
    <s v="A man returns to his childhood hometown, where he meets the happily married woman he once jilted, while his best friend endures a more volatile union."/>
  </r>
  <r>
    <s v="s7066"/>
    <x v="0"/>
    <x v="7059"/>
    <s v="Jonathan Baker"/>
    <x v="4"/>
    <x v="3"/>
    <n v="2017"/>
    <x v="0"/>
    <s v="R"/>
    <s v="106 min"/>
    <n v="106"/>
    <x v="10"/>
    <m/>
    <m/>
    <s v="A couple trying to conceive invite a woman with a mysterious past to move in with them. But it's an invitation they might come to regret."/>
  </r>
  <r>
    <s v="s7067"/>
    <x v="0"/>
    <x v="7060"/>
    <s v="Elizabeth Chai Vasarhelyi"/>
    <x v="0"/>
    <x v="4"/>
    <n v="2015"/>
    <x v="0"/>
    <s v="TV-MA"/>
    <s v="90 min"/>
    <n v="90"/>
    <x v="0"/>
    <m/>
    <m/>
    <s v="In the streets of Senegal, a youth movement rises up against a regime bent on retaining power in this chronicle of the nation's stormy 2012 elections."/>
  </r>
  <r>
    <s v="s7068"/>
    <x v="0"/>
    <x v="7061"/>
    <s v="Brad Bird"/>
    <x v="0"/>
    <x v="2"/>
    <n v="2018"/>
    <x v="3"/>
    <s v="PG"/>
    <s v="118 min"/>
    <n v="70"/>
    <x v="5"/>
    <s v=" Comedies"/>
    <m/>
    <s v="When Elastigirl gets recruited for a high-profile crime-fighting mission, Mr. Incredible takes on his toughest assignment ever: full-time parenting."/>
  </r>
  <r>
    <s v="s7069"/>
    <x v="0"/>
    <x v="7062"/>
    <s v="Sanjeev Gupta"/>
    <x v="3"/>
    <x v="4"/>
    <n v="2014"/>
    <x v="0"/>
    <s v="NR"/>
    <s v="95 min"/>
    <n v="95"/>
    <x v="6"/>
    <s v=" Independent Movies"/>
    <s v=" International Movies"/>
    <s v="A man buys a young girl, code-names her &quot;Doll&quot; and sends her to live with a mother of two who has a mysterious mission to be fulfilled."/>
  </r>
  <r>
    <s v="s7070"/>
    <x v="1"/>
    <x v="7063"/>
    <s v="unknown directors"/>
    <x v="4"/>
    <x v="4"/>
    <n v="2015"/>
    <x v="2"/>
    <s v="TV-PG"/>
    <s v="1 Season"/>
    <n v="125"/>
    <x v="7"/>
    <s v=" Docuseries"/>
    <s v=" Science &amp; Nature TV"/>
    <s v="Wildlife biologist Liz Bonnin explores the natural wonders of India in this series that reveals the species and cultures unique to this ancient land."/>
  </r>
  <r>
    <s v="s7071"/>
    <x v="0"/>
    <x v="7064"/>
    <s v="Steven Spielberg"/>
    <x v="0"/>
    <x v="2"/>
    <n v="2008"/>
    <x v="3"/>
    <s v="PG-13"/>
    <s v="123 min"/>
    <n v="70"/>
    <x v="13"/>
    <s v=" Children &amp; Family Movies"/>
    <s v=" Sci-Fi &amp; Fantasy"/>
    <s v="Indiana Jones is drawn into a Russian plot to unearth the Crystal Skulls of Akator, Amazonian artifacts with supernatural powers."/>
  </r>
  <r>
    <s v="s7072"/>
    <x v="0"/>
    <x v="7065"/>
    <s v="Steven Spielberg"/>
    <x v="0"/>
    <x v="2"/>
    <n v="1989"/>
    <x v="1"/>
    <s v="PG-13"/>
    <s v="127 min"/>
    <n v="127"/>
    <x v="13"/>
    <s v=" Children &amp; Family Movies"/>
    <s v=" Classic Movies"/>
    <s v="Accompanied by his father, Indiana Jones sets off on his third adventure to explore the cradle of civilization on a perilous hunt for the Holy Grail."/>
  </r>
  <r>
    <s v="s7073"/>
    <x v="0"/>
    <x v="7066"/>
    <s v="Steven Spielberg"/>
    <x v="0"/>
    <x v="2"/>
    <n v="1981"/>
    <x v="2"/>
    <s v="PG"/>
    <s v="116 min"/>
    <n v="116"/>
    <x v="13"/>
    <s v=" Children &amp; Family Movies"/>
    <s v=" Classic Movies"/>
    <s v="When Indiana Jones is hired by the government to locate the legendary Ark of the Covenant, he finds himself up against the entire Nazi regime."/>
  </r>
  <r>
    <s v="s7074"/>
    <x v="0"/>
    <x v="7067"/>
    <s v="Steven Spielberg"/>
    <x v="0"/>
    <x v="2"/>
    <n v="1984"/>
    <x v="3"/>
    <s v="PG"/>
    <s v="119 min"/>
    <n v="70"/>
    <x v="13"/>
    <s v=" Children &amp; Family Movies"/>
    <s v=" Classic Movies"/>
    <s v="Indiana Jones, his young sidekick and a spoiled songbird get more than they bargained for when they go to India in search of a missing magical stone."/>
  </r>
  <r>
    <s v="s7075"/>
    <x v="0"/>
    <x v="7068"/>
    <s v="John Stewart Muller"/>
    <x v="0"/>
    <x v="4"/>
    <n v="2016"/>
    <x v="0"/>
    <s v="TV-MA"/>
    <s v="99 min"/>
    <n v="99"/>
    <x v="6"/>
    <s v=" Thrillers"/>
    <m/>
    <s v="After a weekend fling with artist Victor, Veronica, a psychiatrist and politician's wife, becomes the target of Victor's dangerous romantic obsession."/>
  </r>
  <r>
    <s v="s7076"/>
    <x v="0"/>
    <x v="7069"/>
    <s v="Jacob Kornbluth"/>
    <x v="0"/>
    <x v="3"/>
    <n v="2013"/>
    <x v="0"/>
    <s v="PG"/>
    <s v="90 min"/>
    <n v="90"/>
    <x v="0"/>
    <m/>
    <m/>
    <s v="Former U.S. Labor Secretary Robert Reich makes a compelling case about the serious crisis the U.S. faces due to the widening economic gap."/>
  </r>
  <r>
    <s v="s7077"/>
    <x v="0"/>
    <x v="7070"/>
    <s v="Luca Vullo"/>
    <x v="4"/>
    <x v="3"/>
    <n v="2016"/>
    <x v="0"/>
    <s v="TV-PG"/>
    <s v="90 min"/>
    <n v="90"/>
    <x v="0"/>
    <s v=" International Movies"/>
    <m/>
    <s v="Italians in London reveal the ups and downs of immigration and touch upon their uneasiness about leaving behind their crisis-ridden homeland."/>
  </r>
  <r>
    <s v="s7078"/>
    <x v="0"/>
    <x v="7071"/>
    <s v="Quentin Tarantino"/>
    <x v="5"/>
    <x v="2"/>
    <n v="2009"/>
    <x v="3"/>
    <s v="R"/>
    <s v="153 min"/>
    <n v="70"/>
    <x v="13"/>
    <m/>
    <m/>
    <s v="A Jewish cinema owner in occupied Paris is forced to host a Nazi premiere, where a group of American soldiers called the Basterds plans a face-off."/>
  </r>
  <r>
    <s v="s7079"/>
    <x v="0"/>
    <x v="7072"/>
    <s v="Iain Softley"/>
    <x v="5"/>
    <x v="2"/>
    <n v="2008"/>
    <x v="0"/>
    <s v="PG"/>
    <s v="106 min"/>
    <n v="106"/>
    <x v="13"/>
    <s v=" Children &amp; Family Movies"/>
    <s v=" Sci-Fi &amp; Fantasy"/>
    <s v="Unbeknownst to his 12-year-old daughter, a bookbinder has a secret ability to bring characters to life by reading their stories out loud."/>
  </r>
  <r>
    <s v="s7080"/>
    <x v="0"/>
    <x v="7073"/>
    <s v="K. Subhash"/>
    <x v="3"/>
    <x v="3"/>
    <n v="2005"/>
    <x v="3"/>
    <s v="TV-14"/>
    <s v="141 min"/>
    <n v="70"/>
    <x v="13"/>
    <s v=" Dramas"/>
    <s v=" International Movies"/>
    <s v="A grieving policeman and a rickshaw driver are brought together by a dark, tragic secret that will change their lives forever."/>
  </r>
  <r>
    <s v="s7081"/>
    <x v="1"/>
    <x v="7074"/>
    <s v="unknown directors"/>
    <x v="4"/>
    <x v="3"/>
    <n v="2017"/>
    <x v="2"/>
    <s v="TV-MA"/>
    <s v="1 Season"/>
    <n v="125"/>
    <x v="7"/>
    <s v=" Docuseries"/>
    <s v=" International TV Shows"/>
    <s v="Explore the history and future of the Freemasons, a fraternal order steeped in both secrecy and tradition."/>
  </r>
  <r>
    <s v="s7082"/>
    <x v="1"/>
    <x v="7075"/>
    <s v="unknown directors"/>
    <x v="0"/>
    <x v="2"/>
    <n v="2015"/>
    <x v="2"/>
    <s v="TV-14"/>
    <s v="1 Season"/>
    <n v="125"/>
    <x v="2"/>
    <s v=" Docuseries"/>
    <m/>
    <s v="Mixing dramatic re-enactments with real-life footage, this series delves into the tormented psyches of the world's most infamous serial killers."/>
  </r>
  <r>
    <s v="s7083"/>
    <x v="1"/>
    <x v="7076"/>
    <s v="unknown directors"/>
    <x v="27"/>
    <x v="2"/>
    <n v="2017"/>
    <x v="2"/>
    <s v="TV-14"/>
    <s v="1 Season"/>
    <n v="125"/>
    <x v="3"/>
    <s v=" International TV Shows"/>
    <m/>
    <s v="In this documentary, dozens of former agents from the Mossad, Israel's foreign intelligence agency, reveal their top-secret operations."/>
  </r>
  <r>
    <s v="s7084"/>
    <x v="1"/>
    <x v="7077"/>
    <s v="unknown directors"/>
    <x v="4"/>
    <x v="3"/>
    <n v="2018"/>
    <x v="2"/>
    <s v="TV-MA"/>
    <s v="1 Season"/>
    <n v="125"/>
    <x v="14"/>
    <m/>
    <m/>
    <s v="Self-made social media celebrities share the stories of how they built their online empires and where they plan to take their unexpected fame next."/>
  </r>
  <r>
    <s v="s7085"/>
    <x v="0"/>
    <x v="7078"/>
    <s v="Eugenio Derbez"/>
    <x v="6"/>
    <x v="1"/>
    <n v="2013"/>
    <x v="2"/>
    <s v="PG-13"/>
    <s v="122 min"/>
    <n v="122"/>
    <x v="8"/>
    <s v=" Dramas"/>
    <s v=" International Movies"/>
    <s v="Unable to locate the elusive mother of a baby girl left on his doorstep, an Acapulco playboy unexpectedly begins to develop feelings for the tot."/>
  </r>
  <r>
    <s v="s7086"/>
    <x v="1"/>
    <x v="7079"/>
    <s v="unknown directors"/>
    <x v="19"/>
    <x v="4"/>
    <n v="2007"/>
    <x v="1"/>
    <s v="TV-MA"/>
    <s v="2 Seasons"/>
    <n v="250"/>
    <x v="2"/>
    <s v=" TV Dramas"/>
    <m/>
    <s v="Clashes both on the street and in the bedroom pits the female head of the Organized Crime Unit against the cocky leader of a pot-smuggling ring."/>
  </r>
  <r>
    <s v="s7087"/>
    <x v="0"/>
    <x v="7080"/>
    <s v="Michael Gallagher"/>
    <x v="0"/>
    <x v="5"/>
    <n v="2016"/>
    <x v="0"/>
    <s v="TV-14"/>
    <s v="87 min"/>
    <n v="87"/>
    <x v="8"/>
    <m/>
    <m/>
    <s v="Five viral Internet celebrities travel to a competition that will award one of them their own television series in this ensemble comedy."/>
  </r>
  <r>
    <s v="s7088"/>
    <x v="0"/>
    <x v="7081"/>
    <s v="Patricia Rozema"/>
    <x v="19"/>
    <x v="3"/>
    <n v="2015"/>
    <x v="0"/>
    <s v="R"/>
    <s v="102 min"/>
    <n v="102"/>
    <x v="6"/>
    <s v=" International Movies"/>
    <s v=" Sci-Fi &amp; Fantasy"/>
    <s v="In the near future, two frightened sisters fight for survival after losing their father during a deadly, quietly looming apocalypse."/>
  </r>
  <r>
    <s v="s7089"/>
    <x v="0"/>
    <x v="7082"/>
    <s v="Toshiya Shinohara"/>
    <x v="12"/>
    <x v="4"/>
    <n v="2004"/>
    <x v="0"/>
    <s v="TV-PG"/>
    <s v="88 min"/>
    <n v="88"/>
    <x v="13"/>
    <s v=" Anime Features"/>
    <s v=" International Movies"/>
    <s v="Ai, a young half-demon who has escaped from Horai Island to try to help his people, returns with potential saviors InuYasha, Sesshomaru and Kikyo."/>
  </r>
  <r>
    <s v="s7090"/>
    <x v="0"/>
    <x v="7083"/>
    <s v="Toshiya Shinohara"/>
    <x v="12"/>
    <x v="4"/>
    <n v="2003"/>
    <x v="0"/>
    <s v="TV-14"/>
    <s v="99 min"/>
    <n v="99"/>
    <x v="13"/>
    <s v=" Anime Features"/>
    <s v=" International Movies"/>
    <s v="The Great Dog Demon beaqueathed one of the Three Swords of the Fang to each of his two sons. Now the evil power of the third sword has been awakened."/>
  </r>
  <r>
    <s v="s7091"/>
    <x v="0"/>
    <x v="7084"/>
    <s v="Toshiya Shinohara"/>
    <x v="12"/>
    <x v="4"/>
    <n v="2002"/>
    <x v="0"/>
    <s v="TV-14"/>
    <s v="99 min"/>
    <n v="99"/>
    <x v="13"/>
    <s v=" Anime Features"/>
    <s v=" International Movies"/>
    <s v="With their biggest foe seemingly defeated, InuYasha and his friends return to everyday life. But the peace is soon shattered by an emerging new enemy."/>
  </r>
  <r>
    <s v="s7092"/>
    <x v="0"/>
    <x v="7085"/>
    <s v="Clint Eastwood"/>
    <x v="0"/>
    <x v="2"/>
    <n v="2009"/>
    <x v="3"/>
    <s v="PG-13"/>
    <s v="134 min"/>
    <n v="70"/>
    <x v="6"/>
    <s v=" Sports Movies"/>
    <m/>
    <s v="After the end of apartheid, newly elected President Nelson Mandela uses the 1995 World Cup rugby matches to unite his people in South Africa."/>
  </r>
  <r>
    <s v="s7093"/>
    <x v="0"/>
    <x v="7086"/>
    <s v="Charles Officer"/>
    <x v="19"/>
    <x v="2"/>
    <n v="2018"/>
    <x v="0"/>
    <s v="TV-PG"/>
    <s v="91 min"/>
    <n v="91"/>
    <x v="0"/>
    <m/>
    <m/>
    <s v="Artists and writers delve into the heart of Antoine de Saint-ExupÃ©ry's timeless fable, which captured the imagination of children and adults worldwide."/>
  </r>
  <r>
    <s v="s7094"/>
    <x v="0"/>
    <x v="7087"/>
    <s v="John Trengove"/>
    <x v="1"/>
    <x v="3"/>
    <n v="2017"/>
    <x v="0"/>
    <s v="TV-MA"/>
    <s v="88 min"/>
    <n v="88"/>
    <x v="6"/>
    <s v=" Independent Movies"/>
    <s v=" International Movies"/>
    <s v="At an initiation ritual for the young men of his Xhosa community, a closeted factory hand meets a Johannesburg teen who discovers his best-kept secret."/>
  </r>
  <r>
    <s v="s7095"/>
    <x v="0"/>
    <x v="7088"/>
    <s v="Nagesh Kukunoor"/>
    <x v="3"/>
    <x v="3"/>
    <n v="2006"/>
    <x v="1"/>
    <s v="TV-Y7"/>
    <s v="127 min"/>
    <n v="127"/>
    <x v="6"/>
    <s v=" Independent Movies"/>
    <s v=" International Movies"/>
    <s v="A boy with a hearing and speech impairment â€“ and extraordinary athletic ability â€“ chases his lifelong dream of playing cricket for India."/>
  </r>
  <r>
    <s v="s7096"/>
    <x v="0"/>
    <x v="7089"/>
    <s v="Kedar Shinde"/>
    <x v="3"/>
    <x v="3"/>
    <n v="2010"/>
    <x v="3"/>
    <s v="TV-14"/>
    <s v="137 min"/>
    <n v="70"/>
    <x v="8"/>
    <s v=" Dramas"/>
    <s v=" International Movies"/>
    <s v="Bored in their happy marriage, a couple decides to spice things up by fighting more, but their game takes the relationship on an unexpected path."/>
  </r>
  <r>
    <s v="s7097"/>
    <x v="0"/>
    <x v="7090"/>
    <s v="Jacob Schwab"/>
    <x v="0"/>
    <x v="2"/>
    <n v="2018"/>
    <x v="3"/>
    <s v="TV-14"/>
    <s v="77 min"/>
    <n v="70"/>
    <x v="0"/>
    <s v=" Sports Movies"/>
    <m/>
    <s v="A record-setting triathlete dares to complete 50 Ironman races â€“ a 2.4-mile swim, a 112-mile bike ride, and a 26.2-mile run â€“ in 50 days in 50 states."/>
  </r>
  <r>
    <s v="s7098"/>
    <x v="0"/>
    <x v="7091"/>
    <s v="Leo Riley"/>
    <x v="0"/>
    <x v="7"/>
    <n v="2014"/>
    <x v="3"/>
    <s v="PG"/>
    <s v="71 min"/>
    <n v="70"/>
    <x v="5"/>
    <s v=" Sci-Fi &amp; Fantasy"/>
    <m/>
    <s v="While battling to keep the Red Skull and Taskmaster from unleashing a Hydra army, Iron Man and Captain America must learn to work together."/>
  </r>
  <r>
    <s v="s7099"/>
    <x v="1"/>
    <x v="7092"/>
    <s v="unknown directors"/>
    <x v="19"/>
    <x v="1"/>
    <n v="2011"/>
    <x v="1"/>
    <s v="TV-Y7"/>
    <s v="2 Seasons"/>
    <n v="250"/>
    <x v="12"/>
    <m/>
    <m/>
    <s v="Teen phenom Tony Stark takes to the skies with an ingeniously engineered suit of armor to learn the truth about his father's mysterious death."/>
  </r>
  <r>
    <s v="s7100"/>
    <x v="0"/>
    <x v="7093"/>
    <s v="V. K. Prakash"/>
    <x v="3"/>
    <x v="3"/>
    <n v="2015"/>
    <x v="3"/>
    <s v="TV-14"/>
    <s v="130 min"/>
    <n v="70"/>
    <x v="6"/>
    <s v=" International Movies"/>
    <s v=" Romantic Movies"/>
    <s v="A young millionaire is willing to do anything to make the schoolteacher he loves happy. Even if it means helping her marry someone else."/>
  </r>
  <r>
    <s v="s7101"/>
    <x v="1"/>
    <x v="7094"/>
    <s v="unknown directors"/>
    <x v="4"/>
    <x v="4"/>
    <n v="2014"/>
    <x v="2"/>
    <s v="TV-PG"/>
    <s v="1 Season"/>
    <n v="125"/>
    <x v="3"/>
    <s v=" International TV Shows"/>
    <s v=" Science &amp; Nature TV"/>
    <s v="Amid rising oil and gas prices and dwindling resources, tiny islands off the coast of Europe are rethinking the future of energy."/>
  </r>
  <r>
    <s v="s7102"/>
    <x v="1"/>
    <x v="7095"/>
    <s v="unknown directors"/>
    <x v="16"/>
    <x v="3"/>
    <n v="2015"/>
    <x v="2"/>
    <s v="TV-MA"/>
    <s v="1 Season"/>
    <n v="125"/>
    <x v="1"/>
    <s v=" Korean TV Shows"/>
    <s v=" Stand-Up Comedy &amp; Talk Shows"/>
    <s v="Four Korean celebrity men and guest stars of both genders discuss women, sex and relationships â€“ to an unprecedented degree of openness."/>
  </r>
  <r>
    <s v="s7103"/>
    <x v="0"/>
    <x v="7096"/>
    <s v="Manish Tiwary"/>
    <x v="3"/>
    <x v="3"/>
    <n v="2013"/>
    <x v="3"/>
    <s v="TV-MA"/>
    <s v="140 min"/>
    <n v="70"/>
    <x v="6"/>
    <s v=" International Movies"/>
    <s v=" Music &amp; Musicals"/>
    <s v="Two young lovers in Banaras are caught in the crossfire of a feud between their powerful families and a political climate destroying their city."/>
  </r>
  <r>
    <s v="s7104"/>
    <x v="0"/>
    <x v="7097"/>
    <s v="Andy Tennant"/>
    <x v="0"/>
    <x v="2"/>
    <n v="1995"/>
    <x v="3"/>
    <s v="PG"/>
    <s v="101 min"/>
    <n v="70"/>
    <x v="5"/>
    <s v=" Comedies"/>
    <m/>
    <s v="The Olsen twins put a cute new spin on Mark Twain's classic tale &quot;The Prince and the Pauper,&quot; playing identical 9-year-olds from very different backgrounds: orphaned Amanda and wealthy Alyssa."/>
  </r>
  <r>
    <s v="s7105"/>
    <x v="0"/>
    <x v="7098"/>
    <s v="Ismail Farouk"/>
    <x v="2"/>
    <x v="2"/>
    <n v="2012"/>
    <x v="3"/>
    <s v="TV-14"/>
    <s v="101 min"/>
    <n v="70"/>
    <x v="8"/>
    <s v=" International Movies"/>
    <s v=" Music &amp; Musicals"/>
    <s v="When a beautiful belly-dancer moves into their apartment building, a group of unhappily married men strives to get her attention."/>
  </r>
  <r>
    <s v="s7106"/>
    <x v="0"/>
    <x v="7099"/>
    <s v="Maria Ripoll"/>
    <x v="13"/>
    <x v="5"/>
    <n v="2015"/>
    <x v="0"/>
    <s v="TV-MA"/>
    <s v="91 min"/>
    <n v="91"/>
    <x v="8"/>
    <s v=" International Movies"/>
    <s v=" Romantic Movies"/>
    <s v="When Eva and Alex decide to wed in England, where they met three years earlier, obstacles including a labor strike and a volcano keep them apart."/>
  </r>
  <r>
    <s v="s7107"/>
    <x v="0"/>
    <x v="7100"/>
    <s v="Hani Hamdi"/>
    <x v="35"/>
    <x v="2"/>
    <n v="2017"/>
    <x v="3"/>
    <s v="TV-14"/>
    <s v="84 min"/>
    <n v="70"/>
    <x v="8"/>
    <s v=" International Movies"/>
    <s v=" Music &amp; Musicals"/>
    <s v="Two down-on-their-luck singers set out to marry wealthy women â€“ but not everyone is happy to have them climb the social ladder."/>
  </r>
  <r>
    <s v="s7108"/>
    <x v="0"/>
    <x v="7101"/>
    <s v="Zatella Beatty"/>
    <x v="0"/>
    <x v="5"/>
    <n v="2014"/>
    <x v="0"/>
    <s v="NR"/>
    <s v="88 min"/>
    <n v="88"/>
    <x v="0"/>
    <s v=" Sports Movies"/>
    <m/>
    <s v="This unfiltered documentary follows the rocky life and stratospheric career of Allen Iverson, an NBA icon who left an indelible mark on the sport."/>
  </r>
  <r>
    <s v="s7109"/>
    <x v="0"/>
    <x v="7102"/>
    <s v="Young Jun Lee"/>
    <x v="2"/>
    <x v="3"/>
    <n v="2018"/>
    <x v="3"/>
    <s v="TV-Y7"/>
    <s v="68 min"/>
    <n v="70"/>
    <x v="5"/>
    <m/>
    <m/>
    <s v="Miniforce, a special task force of elite rangers, takes on the Lizard Army to save Earth before itâ€™s too late, in this prequel to the TV series."/>
  </r>
  <r>
    <s v="s7110"/>
    <x v="0"/>
    <x v="7103"/>
    <s v="Shirish Kunder"/>
    <x v="3"/>
    <x v="2"/>
    <n v="2006"/>
    <x v="3"/>
    <s v="TV-14"/>
    <s v="163 min"/>
    <n v="70"/>
    <x v="6"/>
    <s v=" International Movies"/>
    <s v=" Romantic Movies"/>
    <s v="To avoid alimony payments, an aspiring actor schemes for his ex-wife to marry an unlikely suitor, but soon realizes he may not be ready to lose her."/>
  </r>
  <r>
    <s v="s7111"/>
    <x v="0"/>
    <x v="7104"/>
    <s v="Mathias Malzieu, StÃ©phane Berla"/>
    <x v="14"/>
    <x v="4"/>
    <n v="2013"/>
    <x v="0"/>
    <s v="PG"/>
    <s v="93 min"/>
    <n v="93"/>
    <x v="5"/>
    <s v=" Music &amp; Musicals"/>
    <m/>
    <s v="Equipped with a mechanical heart and determined to stay out of death's shadow, young Jack understands that love could prove fatal."/>
  </r>
  <r>
    <s v="s7112"/>
    <x v="0"/>
    <x v="7105"/>
    <s v="Harvey Glazer, Stuart Stone"/>
    <x v="19"/>
    <x v="2"/>
    <n v="2018"/>
    <x v="3"/>
    <s v="TV-MA"/>
    <s v="86 min"/>
    <n v="70"/>
    <x v="0"/>
    <s v=" Sports Movies"/>
    <m/>
    <s v="Once upon a time, baseball cards were as much an American pastime as the sport. But then scandal rocked the multi-million-dollar industry for good."/>
  </r>
  <r>
    <s v="s7113"/>
    <x v="1"/>
    <x v="7106"/>
    <s v="Stuart Orme"/>
    <x v="0"/>
    <x v="8"/>
    <n v="2016"/>
    <x v="2"/>
    <s v="TV-MA"/>
    <s v="1 Season"/>
    <n v="125"/>
    <x v="2"/>
    <s v=" International TV Shows"/>
    <s v=" TV Dramas"/>
    <s v="Ken Bruen's bestselling crime novels leap to life in this series of TV movies featuring Irish cop-turned-private-investigator Jack Taylor."/>
  </r>
  <r>
    <s v="s7114"/>
    <x v="0"/>
    <x v="7107"/>
    <s v="Quentin Tarantino"/>
    <x v="0"/>
    <x v="2"/>
    <n v="1997"/>
    <x v="3"/>
    <s v="R"/>
    <s v="154 min"/>
    <n v="70"/>
    <x v="6"/>
    <s v=" Thrillers"/>
    <m/>
    <s v="When an aging flight attendant's caught smuggling cash and forced to help with an investigation, she hatches a clever plan to make off with the dough."/>
  </r>
  <r>
    <s v="s7115"/>
    <x v="0"/>
    <x v="7108"/>
    <s v="Dustin Nguyen"/>
    <x v="38"/>
    <x v="3"/>
    <n v="2015"/>
    <x v="0"/>
    <s v="TV-14"/>
    <s v="92 min"/>
    <n v="92"/>
    <x v="8"/>
    <s v=" Dramas"/>
    <s v=" International Movies"/>
    <s v="A lottery ticket salesperson faces an ethical dilemma after setting aside a soon-to-be winning ticket for a customer to pick up and pay for later."/>
  </r>
  <r>
    <s v="s7116"/>
    <x v="0"/>
    <x v="7109"/>
    <s v="Madhur Bhandarkar"/>
    <x v="3"/>
    <x v="2"/>
    <n v="2009"/>
    <x v="3"/>
    <s v="TV-14"/>
    <s v="132 min"/>
    <n v="70"/>
    <x v="6"/>
    <s v=" International Movies"/>
    <m/>
    <s v="Incarcerated for a crime he didnâ€™t commit, a young man must navigate the crowded, cut-throat environment of prison as he awaits trial."/>
  </r>
  <r>
    <s v="s7117"/>
    <x v="0"/>
    <x v="7110"/>
    <s v="unknown directors"/>
    <x v="2"/>
    <x v="4"/>
    <n v="2014"/>
    <x v="3"/>
    <s v="TV-Y"/>
    <s v="22 min"/>
    <n v="70"/>
    <x v="22"/>
    <m/>
    <m/>
    <s v="Jake, Izzy, Cubby and Skully face off against the scheming Captain Hook in a race to find special treasures hidden all around Never Land."/>
  </r>
  <r>
    <s v="s7118"/>
    <x v="0"/>
    <x v="7111"/>
    <s v="Girish Malik"/>
    <x v="3"/>
    <x v="4"/>
    <n v="2013"/>
    <x v="3"/>
    <s v="TV-14"/>
    <s v="132 min"/>
    <n v="70"/>
    <x v="6"/>
    <s v=" Independent Movies"/>
    <s v=" International Movies"/>
    <s v="A gifted young man from a drought-stricken village helps a group of ecologists find water for migrating flamingoes."/>
  </r>
  <r>
    <s v="s7119"/>
    <x v="0"/>
    <x v="7112"/>
    <s v="Nila Madhab Panda"/>
    <x v="3"/>
    <x v="3"/>
    <n v="2012"/>
    <x v="0"/>
    <s v="TV-14"/>
    <s v="94 min"/>
    <n v="94"/>
    <x v="6"/>
    <s v=" Independent Movies"/>
    <s v=" International Movies"/>
    <s v="When they travel to their father's ancestral village, city kids expecting a natural paradise instead find a poor, dusty town that harbors secrets."/>
  </r>
  <r>
    <s v="s7120"/>
    <x v="0"/>
    <x v="7113"/>
    <s v="Azfar Jafri"/>
    <x v="70"/>
    <x v="4"/>
    <n v="2016"/>
    <x v="3"/>
    <s v="TV-14"/>
    <s v="132 min"/>
    <n v="70"/>
    <x v="8"/>
    <s v=" Dramas"/>
    <s v=" International Movies"/>
    <s v="After 11 years in Canada, young Meena returns to her native Pakistan for a family wedding and becomes romantically entangled with an adopted cousin."/>
  </r>
  <r>
    <s v="s7121"/>
    <x v="1"/>
    <x v="7114"/>
    <s v="unknown directors"/>
    <x v="12"/>
    <x v="4"/>
    <n v="2008"/>
    <x v="2"/>
    <s v="TV-G"/>
    <s v="1 Season"/>
    <n v="125"/>
    <x v="1"/>
    <s v=" Stand-Up Comedy &amp; Talk Shows"/>
    <m/>
    <s v="Find out everything there is to know about Japanese tradition, from food to culture to objects and arts, and the people who are continuing it today."/>
  </r>
  <r>
    <s v="s7122"/>
    <x v="0"/>
    <x v="7115"/>
    <s v="Kevin Smith"/>
    <x v="0"/>
    <x v="2"/>
    <n v="2001"/>
    <x v="0"/>
    <s v="R"/>
    <s v="105 min"/>
    <n v="105"/>
    <x v="8"/>
    <s v=" Cult Movies"/>
    <m/>
    <s v="Jay and Silent Bob's comic book alter egos have been sold to Hollywood without permission, so they head to Tinseltown to sabotage the production."/>
  </r>
  <r>
    <s v="s7123"/>
    <x v="0"/>
    <x v="7116"/>
    <s v="Janusz Majewski"/>
    <x v="31"/>
    <x v="2"/>
    <n v="1973"/>
    <x v="0"/>
    <s v="TV-MA"/>
    <s v="97 min"/>
    <n v="97"/>
    <x v="6"/>
    <s v=" International Movies"/>
    <s v=" Romantic Movies"/>
    <s v="Tormented by mistrust, a businessman hires a cagey tailor to track his wife's whereabouts with her doctor only to send his mind further down an abyss."/>
  </r>
  <r>
    <s v="s7124"/>
    <x v="1"/>
    <x v="7117"/>
    <s v="unknown directors"/>
    <x v="0"/>
    <x v="1"/>
    <n v="2019"/>
    <x v="1"/>
    <s v="TV-G"/>
    <s v="2 Seasons"/>
    <n v="250"/>
    <x v="14"/>
    <m/>
    <m/>
    <s v="Alex Trebek hosts one of TV's longest-running game shows, where a trio of players buzz in with their knowledge of history, arts, pop culture and more."/>
  </r>
  <r>
    <s v="s7125"/>
    <x v="0"/>
    <x v="7118"/>
    <s v="Vlad Yudin"/>
    <x v="0"/>
    <x v="5"/>
    <n v="2015"/>
    <x v="3"/>
    <s v="PG-13"/>
    <s v="109 min"/>
    <n v="70"/>
    <x v="0"/>
    <m/>
    <m/>
    <s v="The journey of fashion designer Jeremy Scott from humble roots on a Missouri farm to creative director of Moschino is charted in this documentary."/>
  </r>
  <r>
    <s v="s7126"/>
    <x v="1"/>
    <x v="7119"/>
    <s v="unknown directors"/>
    <x v="0"/>
    <x v="4"/>
    <n v="2008"/>
    <x v="1"/>
    <s v="TV-14"/>
    <s v="2 Seasons"/>
    <n v="250"/>
    <x v="24"/>
    <s v=" TV Action &amp; Adventure"/>
    <s v=" TV Dramas"/>
    <s v="Jake returns to his Kansas town to collect an inheritance, but a nuclear blast cuts off the outside world and makes him a reluctant leader amid chaos."/>
  </r>
  <r>
    <s v="s7127"/>
    <x v="0"/>
    <x v="7120"/>
    <s v="Clint Eastwood"/>
    <x v="0"/>
    <x v="2"/>
    <n v="2014"/>
    <x v="3"/>
    <s v="R"/>
    <s v="134 min"/>
    <n v="70"/>
    <x v="6"/>
    <s v=" Music &amp; Musicals"/>
    <m/>
    <s v="Adapted from the hit Broadway musical, this nostalgic look at the Four Seasons and their bumpy offstage lives stretches across four decades."/>
  </r>
  <r>
    <s v="s7128"/>
    <x v="0"/>
    <x v="7121"/>
    <s v="Gerry Hoban"/>
    <x v="22"/>
    <x v="2"/>
    <n v="2018"/>
    <x v="3"/>
    <s v="TV-14"/>
    <s v="53 min"/>
    <n v="70"/>
    <x v="0"/>
    <s v=" Faith &amp; Spirituality"/>
    <m/>
    <s v="Host Hugh Bonneville traces Jesus' last days to learn how the execution of an itinerant Jewish preacher had an immense impact on society."/>
  </r>
  <r>
    <s v="s7129"/>
    <x v="0"/>
    <x v="7122"/>
    <s v="C. Fitz"/>
    <x v="0"/>
    <x v="3"/>
    <n v="2016"/>
    <x v="3"/>
    <s v="TV-MA"/>
    <s v="84 min"/>
    <n v="70"/>
    <x v="0"/>
    <s v=" LGBTQ Movies"/>
    <m/>
    <s v="The story of famed L.A. nightclub Catch One and owner Jewel Thais-Williams, who defied all odds and provided a safe space for black LGBT communities."/>
  </r>
  <r>
    <s v="s7130"/>
    <x v="1"/>
    <x v="7123"/>
    <s v="unknown directors"/>
    <x v="3"/>
    <x v="4"/>
    <n v="2009"/>
    <x v="2"/>
    <s v="TV-14"/>
    <s v="1 Season"/>
    <n v="125"/>
    <x v="1"/>
    <s v=" TV Dramas"/>
    <m/>
    <s v="In British-ruled, 19th-century India, a 14-year-old girl trains as a warrior and becomes a devoted crusader in her country's fight for independence."/>
  </r>
  <r>
    <s v="s7131"/>
    <x v="0"/>
    <x v="7124"/>
    <s v="Joe Boyd"/>
    <x v="0"/>
    <x v="2"/>
    <n v="1973"/>
    <x v="0"/>
    <s v="R"/>
    <s v="102 min"/>
    <n v="102"/>
    <x v="0"/>
    <s v=" Music &amp; Musicals"/>
    <m/>
    <s v="Jimi Hendrix's family, friends, and fellow musicians discuss his life and influence. Hendrix also appears in classic performance footage."/>
  </r>
  <r>
    <s v="s7132"/>
    <x v="1"/>
    <x v="7125"/>
    <s v="unknown directors"/>
    <x v="18"/>
    <x v="2"/>
    <n v="2017"/>
    <x v="2"/>
    <s v="TV-Y7"/>
    <s v="1 Season"/>
    <n v="125"/>
    <x v="12"/>
    <m/>
    <m/>
    <s v="In a magical wonderland, merry children and their furry friends explore their unique hobbies while making eye-opening discoveries through adventures."/>
  </r>
  <r>
    <s v="s7133"/>
    <x v="0"/>
    <x v="7126"/>
    <s v="David Gelb"/>
    <x v="0"/>
    <x v="2"/>
    <n v="2011"/>
    <x v="3"/>
    <s v="PG"/>
    <s v="79 min"/>
    <n v="70"/>
    <x v="0"/>
    <m/>
    <m/>
    <s v="This documentary profiles sushi chef Jiro Ono, an 85-year-old master whose 10-seat, $300-a-plate restaurant is legendary among Tokyo foodies."/>
  </r>
  <r>
    <s v="s7134"/>
    <x v="0"/>
    <x v="7127"/>
    <s v="Radhu Karmakar"/>
    <x v="2"/>
    <x v="2"/>
    <n v="1960"/>
    <x v="3"/>
    <s v="TV-14"/>
    <s v="181 min"/>
    <n v="70"/>
    <x v="13"/>
    <s v=" Dramas"/>
    <s v=" International Movies"/>
    <s v="Falling in with a band of outlaws during a holy pilgrimage, a country boy tries to change their violent ways ahead of a showdown with the authorities."/>
  </r>
  <r>
    <s v="s7135"/>
    <x v="0"/>
    <x v="7128"/>
    <s v="John Edginton"/>
    <x v="4"/>
    <x v="4"/>
    <n v="2017"/>
    <x v="0"/>
    <s v="TV-14"/>
    <s v="90 min"/>
    <n v="90"/>
    <x v="0"/>
    <s v=" International Movies"/>
    <s v=" Music &amp; Musicals"/>
    <s v="From his star turn at Woodstock to his battles with addiction, this film chronicles the stormy life and unique talent of soulful singer Joe Cocker."/>
  </r>
  <r>
    <s v="s7136"/>
    <x v="0"/>
    <x v="7129"/>
    <s v="Ashim Ahluwalia"/>
    <x v="3"/>
    <x v="5"/>
    <n v="2005"/>
    <x v="3"/>
    <s v="TV-14"/>
    <s v="79 min"/>
    <n v="70"/>
    <x v="0"/>
    <s v=" International Movies"/>
    <m/>
    <s v="Truth and fiction blend in this quasi-documentary about six exhausted workers at a Mumbai call center servicing U.S. customers."/>
  </r>
  <r>
    <s v="s7137"/>
    <x v="0"/>
    <x v="7130"/>
    <s v="Andrew Stanton"/>
    <x v="0"/>
    <x v="2"/>
    <n v="2012"/>
    <x v="3"/>
    <s v="PG-13"/>
    <s v="133 min"/>
    <n v="70"/>
    <x v="13"/>
    <s v=" Sci-Fi &amp; Fantasy"/>
    <m/>
    <s v="One minute, Civil War veteran John Carter is evading Apaches; the next, he's waking up on Mars, a once-fruitful planet that's devolved into chaos."/>
  </r>
  <r>
    <s v="s7138"/>
    <x v="0"/>
    <x v="7131"/>
    <s v="Ahishor Solomon"/>
    <x v="3"/>
    <x v="2"/>
    <n v="2013"/>
    <x v="2"/>
    <s v="TV-MA"/>
    <s v="125 min"/>
    <n v="125"/>
    <x v="16"/>
    <s v=" Thrillers"/>
    <m/>
    <s v="A bank manager and his wife, still grieving over their daughter who died in a fire, become pawns in a bank heist with ties to corruption and fraud."/>
  </r>
  <r>
    <s v="s7139"/>
    <x v="0"/>
    <x v="7132"/>
    <s v="unknown directors"/>
    <x v="2"/>
    <x v="3"/>
    <n v="2017"/>
    <x v="3"/>
    <s v="TV-MA"/>
    <s v="80 min"/>
    <n v="70"/>
    <x v="0"/>
    <s v=" Music &amp; Musicals"/>
    <m/>
    <s v="Iconic rocker John Mellencamp lights up Chicago in an electrifying live performance featuring old classics and new tracks."/>
  </r>
  <r>
    <s v="s7140"/>
    <x v="0"/>
    <x v="7133"/>
    <s v="Bill Oliver"/>
    <x v="0"/>
    <x v="2"/>
    <n v="2018"/>
    <x v="3"/>
    <s v="TV-MA"/>
    <s v="101 min"/>
    <n v="70"/>
    <x v="6"/>
    <s v=" Independent Movies"/>
    <s v=" Sci-Fi &amp; Fantasy"/>
    <s v="Two siblings share a body, each getting it for 12 hours a day. But when one of them breaks the rules, their whole way of life comes crashing down."/>
  </r>
  <r>
    <s v="s7141"/>
    <x v="1"/>
    <x v="7134"/>
    <s v="Toby Haynes"/>
    <x v="4"/>
    <x v="5"/>
    <n v="2015"/>
    <x v="2"/>
    <s v="TV-14"/>
    <s v="1 Season"/>
    <n v="125"/>
    <x v="7"/>
    <s v=" TV Dramas"/>
    <s v=" TV Sci-Fi &amp; Fantasy"/>
    <s v="In 1806, ambitious magician Norrell leads a revival of practical magic in England and ignites a fierce rivalry with bold young conjurer Strange."/>
  </r>
  <r>
    <s v="s7142"/>
    <x v="0"/>
    <x v="7135"/>
    <s v="Amardeep Singh Gill"/>
    <x v="3"/>
    <x v="3"/>
    <n v="2017"/>
    <x v="3"/>
    <s v="TV-MA"/>
    <s v="135 min"/>
    <n v="70"/>
    <x v="13"/>
    <s v=" International Movies"/>
    <m/>
    <s v="The wounds of a traumatic childhood and a corrupt, unjust system push a young man into becoming a cold-blooded, ruthless gangster."/>
  </r>
  <r>
    <s v="s7143"/>
    <x v="1"/>
    <x v="7136"/>
    <s v="unknown directors"/>
    <x v="55"/>
    <x v="4"/>
    <n v="2015"/>
    <x v="2"/>
    <s v="TV-MA"/>
    <s v="1 Season"/>
    <n v="125"/>
    <x v="1"/>
    <s v=" Spanish-Language TV Shows"/>
    <s v=" TV Dramas"/>
    <s v="After many years away, a woman returns to her hometown, where her mayor father presides over a corrupt, lawless and rundown municipality."/>
  </r>
  <r>
    <s v="s7144"/>
    <x v="1"/>
    <x v="7137"/>
    <s v="unknown directors"/>
    <x v="6"/>
    <x v="4"/>
    <n v="2016"/>
    <x v="2"/>
    <s v="TV-14"/>
    <s v="1 Season"/>
    <n v="125"/>
    <x v="1"/>
    <s v=" Spanish-Language TV Shows"/>
    <s v=" TV Dramas"/>
    <s v="Juana InÃ©s de la Cruz, a powerful feminist nun involved in a forbidden love affair with a woman, faces oppression in 17th-century Mexico."/>
  </r>
  <r>
    <s v="s7145"/>
    <x v="0"/>
    <x v="7138"/>
    <s v="David Dhawan"/>
    <x v="3"/>
    <x v="2"/>
    <n v="1997"/>
    <x v="3"/>
    <s v="TV-14"/>
    <s v="133 min"/>
    <n v="70"/>
    <x v="8"/>
    <s v=" International Movies"/>
    <s v=" Romantic Movies"/>
    <s v="Separated at birth, a pair of identical twins unexpectedly reunite as adults and embark on a madcap mission to take down a common enemy from their past."/>
  </r>
  <r>
    <s v="s7146"/>
    <x v="0"/>
    <x v="7139"/>
    <s v="John Schultz"/>
    <x v="0"/>
    <x v="2"/>
    <n v="2011"/>
    <x v="0"/>
    <s v="PG"/>
    <s v="91 min"/>
    <n v="91"/>
    <x v="5"/>
    <s v=" Comedies"/>
    <m/>
    <s v="In this family film, never-dull third-grader Judy Moody embarks on a summer adventure with her brother, Stink, and always-up-for-fun Aunt Opal."/>
  </r>
  <r>
    <s v="s7147"/>
    <x v="0"/>
    <x v="7140"/>
    <s v="Susannah Heath-Eves"/>
    <x v="2"/>
    <x v="3"/>
    <n v="2017"/>
    <x v="3"/>
    <s v="TV-14"/>
    <s v="52 min"/>
    <n v="70"/>
    <x v="0"/>
    <m/>
    <m/>
    <s v="Following the stories of five diverse individuals, this documentary offers a glimpse into the indomitable tenacity of several Mumbai residents."/>
  </r>
  <r>
    <s v="s7148"/>
    <x v="0"/>
    <x v="7141"/>
    <s v="Nora Ephron"/>
    <x v="0"/>
    <x v="0"/>
    <n v="2009"/>
    <x v="3"/>
    <s v="PG-13"/>
    <s v="123 min"/>
    <n v="70"/>
    <x v="8"/>
    <s v=" Dramas"/>
    <m/>
    <s v="In this heartwarming tale, Julie Powell decides to spice up her uneventful life by cooking all 524 recipes outlined in Julia Child's classic cookbook."/>
  </r>
  <r>
    <s v="s7149"/>
    <x v="1"/>
    <x v="7142"/>
    <s v="unknown directors"/>
    <x v="0"/>
    <x v="6"/>
    <n v="2014"/>
    <x v="1"/>
    <s v="TV-Y"/>
    <s v="2 Seasons"/>
    <n v="250"/>
    <x v="12"/>
    <m/>
    <m/>
    <s v="Paul Frank's fun artwork comes to life in this show that follows monkey Julius Jr. and his friends as they explore the world and help each other out."/>
  </r>
  <r>
    <s v="s7150"/>
    <x v="0"/>
    <x v="7143"/>
    <s v="Salim Akil"/>
    <x v="0"/>
    <x v="1"/>
    <n v="2011"/>
    <x v="2"/>
    <s v="PG-13"/>
    <s v="113 min"/>
    <n v="113"/>
    <x v="8"/>
    <s v=" Romantic Movies"/>
    <m/>
    <s v="After a whirlwind romance, a couple rushes to say &quot;I do&quot; at the bride's family estate on Martha's Vineyard, where their relations meet â€” and clash."/>
  </r>
  <r>
    <s v="s7151"/>
    <x v="0"/>
    <x v="7144"/>
    <s v="Phil Morrison"/>
    <x v="0"/>
    <x v="2"/>
    <n v="2005"/>
    <x v="3"/>
    <s v="R"/>
    <s v="107 min"/>
    <n v="70"/>
    <x v="8"/>
    <s v=" Dramas"/>
    <s v=" Independent Movies"/>
    <s v="When a big-city art dealer travels to North Carolina to meet her new husband's small-town family, their trip gives rise to a multitude of problems."/>
  </r>
  <r>
    <s v="s7152"/>
    <x v="0"/>
    <x v="7145"/>
    <s v="Lana Wachowski, Lilly Wachowski"/>
    <x v="0"/>
    <x v="2"/>
    <n v="2015"/>
    <x v="3"/>
    <s v="PG-13"/>
    <s v="128 min"/>
    <n v="70"/>
    <x v="13"/>
    <s v=" Sci-Fi &amp; Fantasy"/>
    <m/>
    <s v="A young impoverished woman learns she's been predestined to change the fate of the universe after a genetically engineered hunter tracks her down."/>
  </r>
  <r>
    <s v="s7153"/>
    <x v="0"/>
    <x v="7146"/>
    <s v="Roger Kumble"/>
    <x v="5"/>
    <x v="2"/>
    <n v="2005"/>
    <x v="0"/>
    <s v="PG-13"/>
    <s v="94 min"/>
    <n v="94"/>
    <x v="8"/>
    <s v=" Romantic Movies"/>
    <m/>
    <s v="Years after high school, a once-portly nice guy comes home for the holidays and reunites with a former crush he still has feelings for."/>
  </r>
  <r>
    <s v="s7154"/>
    <x v="0"/>
    <x v="7147"/>
    <s v="Johnnie To"/>
    <x v="20"/>
    <x v="3"/>
    <n v="1992"/>
    <x v="0"/>
    <s v="TV-14"/>
    <s v="95 min"/>
    <n v="95"/>
    <x v="13"/>
    <s v=" Comedies"/>
    <s v=" International Movies"/>
    <s v="Slick lawyer Sung fears he's been cursed with bad karma and considers giving up his practice â€“ until he's approached by a widow accused of murder."/>
  </r>
  <r>
    <s v="s7155"/>
    <x v="0"/>
    <x v="7148"/>
    <s v="Jon M. Chu"/>
    <x v="0"/>
    <x v="3"/>
    <n v="2011"/>
    <x v="0"/>
    <s v="G"/>
    <s v="106 min"/>
    <n v="106"/>
    <x v="0"/>
    <s v=" Music &amp; Musicals"/>
    <m/>
    <s v="Teen idol Justin Bieber provides personal snapshots from throughout his career, culminating with scenes from his triumphant 2010 concert tour."/>
  </r>
  <r>
    <s v="s7156"/>
    <x v="1"/>
    <x v="7149"/>
    <s v="unknown directors"/>
    <x v="12"/>
    <x v="5"/>
    <n v="2012"/>
    <x v="2"/>
    <s v="TV-MA"/>
    <s v="1 Season"/>
    <n v="125"/>
    <x v="15"/>
    <s v=" Crime TV Shows"/>
    <s v=" International TV Shows"/>
    <s v="A young boy is wanted for a crime he has no recollection of committing and must go on the run, hunted by two powerful kings and their forces."/>
  </r>
  <r>
    <s v="s7157"/>
    <x v="0"/>
    <x v="7150"/>
    <s v="Kathryn Bigelow"/>
    <x v="4"/>
    <x v="2"/>
    <n v="2002"/>
    <x v="3"/>
    <s v="PG-13"/>
    <s v="138 min"/>
    <n v="70"/>
    <x v="13"/>
    <s v=" Dramas"/>
    <m/>
    <s v="On board Russia's first nuclear ballistic submarine, Capt. Vostrikov must race against time to prevent a Chernobyl-like explosion."/>
  </r>
  <r>
    <s v="s7158"/>
    <x v="1"/>
    <x v="7151"/>
    <s v="unknown directors"/>
    <x v="7"/>
    <x v="5"/>
    <n v="2013"/>
    <x v="2"/>
    <s v="TV-14"/>
    <s v="1 Season"/>
    <n v="125"/>
    <x v="2"/>
    <s v=" International TV Shows"/>
    <s v=" TV Action &amp; Adventure"/>
    <s v="A cop who killed a mobster's son and fled to a small town with a changed identity finds his quiet new life disrupted when he becomes a local hero."/>
  </r>
  <r>
    <s v="s7159"/>
    <x v="0"/>
    <x v="7152"/>
    <s v="Sanjay Gupta"/>
    <x v="3"/>
    <x v="4"/>
    <n v="2017"/>
    <x v="3"/>
    <s v="TV-14"/>
    <s v="139 min"/>
    <n v="70"/>
    <x v="6"/>
    <s v=" International Movies"/>
    <m/>
    <s v="The happy life of a young blind couple is shattered when the wife is raped and corrupt police won't help, sending the husband on a quest for revenge."/>
  </r>
  <r>
    <s v="s7160"/>
    <x v="0"/>
    <x v="7153"/>
    <s v="Kranti Redkar"/>
    <x v="3"/>
    <x v="3"/>
    <n v="2015"/>
    <x v="3"/>
    <s v="TV-PG"/>
    <s v="132 min"/>
    <n v="70"/>
    <x v="6"/>
    <s v=" International Movies"/>
    <s v=" Romantic Movies"/>
    <s v="Star-crossed lovers from different social strata struggle to overcome differences in class and family expectation, as well as a long separation."/>
  </r>
  <r>
    <s v="s7161"/>
    <x v="0"/>
    <x v="7154"/>
    <s v="Tinnu Anand"/>
    <x v="3"/>
    <x v="2"/>
    <n v="1981"/>
    <x v="3"/>
    <s v="TV-14"/>
    <s v="173 min"/>
    <n v="70"/>
    <x v="13"/>
    <s v=" Dramas"/>
    <s v=" International Movies"/>
    <s v="Jailed for robbing his brotherâ€™s unscrupulous employer, a simpleton has a transformation while in prison, emerging with a violent mission for revenge."/>
  </r>
  <r>
    <s v="s7162"/>
    <x v="0"/>
    <x v="7155"/>
    <s v="Jijo Pancode"/>
    <x v="3"/>
    <x v="3"/>
    <n v="2017"/>
    <x v="0"/>
    <s v="TV-PG"/>
    <s v="105 min"/>
    <n v="105"/>
    <x v="6"/>
    <s v=" International Movies"/>
    <m/>
    <s v="An aggressive, wayward fisherman abandons his wife and daughters, who grow up to face the consequences of their father's mistakes."/>
  </r>
  <r>
    <s v="s7163"/>
    <x v="0"/>
    <x v="7156"/>
    <s v="Pa. Ranjith"/>
    <x v="3"/>
    <x v="4"/>
    <n v="2016"/>
    <x v="3"/>
    <s v="TV-MA"/>
    <s v="148 min"/>
    <n v="70"/>
    <x v="13"/>
    <s v=" Dramas"/>
    <s v=" International Movies"/>
    <s v="In this Hindi version of the Tamil blockbuster, a Tamil gang leader in Kuala Lumpur seeks justice for crimes committed against him and his family."/>
  </r>
  <r>
    <s v="s7164"/>
    <x v="0"/>
    <x v="7157"/>
    <s v="Buta Singh"/>
    <x v="3"/>
    <x v="4"/>
    <n v="2016"/>
    <x v="3"/>
    <s v="TV-14"/>
    <s v="120 min"/>
    <n v="70"/>
    <x v="6"/>
    <s v=" International Movies"/>
    <s v=" Romantic Movies"/>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x v="0"/>
    <x v="4"/>
    <n v="2014"/>
    <x v="0"/>
    <s v="PG"/>
    <s v="85 min"/>
    <n v="85"/>
    <x v="5"/>
    <s v=" Dramas"/>
    <m/>
    <s v="A troubled young girl and her mother find solace on a journey with a subversive poet whose words captivate their hearts and imaginations."/>
  </r>
  <r>
    <s v="s7166"/>
    <x v="0"/>
    <x v="7159"/>
    <s v="Pooja Bhatt"/>
    <x v="3"/>
    <x v="4"/>
    <n v="2010"/>
    <x v="2"/>
    <s v="TV-14"/>
    <s v="113 min"/>
    <n v="113"/>
    <x v="6"/>
    <s v=" International Movies"/>
    <s v=" Music &amp; Musicals"/>
    <s v="A popular singer on the run poses as a bartender and falls in love with a prostitute, but their love is threatened by a violent incident in his past."/>
  </r>
  <r>
    <s v="s7167"/>
    <x v="0"/>
    <x v="7160"/>
    <s v="Rupert Jones"/>
    <x v="4"/>
    <x v="3"/>
    <n v="2016"/>
    <x v="0"/>
    <s v="TV-MA"/>
    <s v="99 min"/>
    <n v="99"/>
    <x v="10"/>
    <m/>
    <m/>
    <s v="A quiet ex-con's tenuous grip on reality starts to slip when his manipulative mother brings out a part of him he hoped to leave behind."/>
  </r>
  <r>
    <s v="s7168"/>
    <x v="0"/>
    <x v="7161"/>
    <s v="Dhilip Kumar"/>
    <x v="3"/>
    <x v="3"/>
    <n v="2017"/>
    <x v="3"/>
    <s v="TV-14"/>
    <s v="41 min"/>
    <n v="70"/>
    <x v="6"/>
    <s v=" Independent Movies"/>
    <s v=" International Movies"/>
    <s v="A scientist trying to solve one of the universe's greatest puzzles begins a romance with a much younger colleague that's haunted by a dark secret."/>
  </r>
  <r>
    <s v="s7169"/>
    <x v="0"/>
    <x v="7162"/>
    <s v="unknown directors"/>
    <x v="3"/>
    <x v="3"/>
    <n v="2017"/>
    <x v="2"/>
    <s v="TV-14"/>
    <s v="110 min"/>
    <n v="110"/>
    <x v="11"/>
    <s v=" International Movies"/>
    <s v=" Thrillers"/>
    <s v="A doctor and his colleagues who use sex-determination testing for unethical ends face retribution from a supernatural victim who seeks vengeance."/>
  </r>
  <r>
    <s v="s7170"/>
    <x v="0"/>
    <x v="7163"/>
    <s v="Satish Kaushik"/>
    <x v="3"/>
    <x v="4"/>
    <n v="2008"/>
    <x v="3"/>
    <s v="TV-14"/>
    <s v="137 min"/>
    <n v="70"/>
    <x v="16"/>
    <s v=" Music &amp; Musicals"/>
    <s v=" Romantic Movies"/>
    <s v="When flashbacks reveal that he's the reincarnation of a man murdered by his wife, rock star Monty sets out to get revenge for the decades-old crime."/>
  </r>
  <r>
    <s v="s7171"/>
    <x v="0"/>
    <x v="7164"/>
    <s v="James Mangold"/>
    <x v="0"/>
    <x v="1"/>
    <n v="2001"/>
    <x v="3"/>
    <s v="PG-13"/>
    <s v="118 min"/>
    <n v="70"/>
    <x v="8"/>
    <s v=" Romantic Movies"/>
    <m/>
    <s v="A present-day woman takes responsibility for guiding a charming time-traveling 19th-century nobleman through the 21st century."/>
  </r>
  <r>
    <s v="s7172"/>
    <x v="0"/>
    <x v="7165"/>
    <s v="Sai Paranjape"/>
    <x v="3"/>
    <x v="2"/>
    <n v="1982"/>
    <x v="3"/>
    <s v="TV-PG"/>
    <s v="140 min"/>
    <n v="70"/>
    <x v="8"/>
    <s v=" Dramas"/>
    <s v=" Independent Movies"/>
    <s v="Secretly in love with his neighbor, a mild-mannered clerk is heartbroken when his much bolder, more charming friend wins her heart instead."/>
  </r>
  <r>
    <s v="s7173"/>
    <x v="0"/>
    <x v="7166"/>
    <s v="Alphonso J. Wesson"/>
    <x v="0"/>
    <x v="3"/>
    <n v="2006"/>
    <x v="0"/>
    <s v="NR"/>
    <s v="85 min"/>
    <n v="85"/>
    <x v="20"/>
    <m/>
    <m/>
    <s v="Outspoken comedian Katt Williams pokes fun at a variety of topics, including sex, relationships, parenthood and trying to make it as an entertainer."/>
  </r>
  <r>
    <s v="s7174"/>
    <x v="0"/>
    <x v="7167"/>
    <s v="Vineeth Anil"/>
    <x v="3"/>
    <x v="3"/>
    <n v="2017"/>
    <x v="2"/>
    <s v="TV-14"/>
    <s v="116 min"/>
    <n v="116"/>
    <x v="6"/>
    <s v=" International Movies"/>
    <m/>
    <s v="When a late poet leaves behind his property to a young man, the man's brother suspects the poet may have been more than just a family friend."/>
  </r>
  <r>
    <s v="s7175"/>
    <x v="0"/>
    <x v="7168"/>
    <s v="Chandrakant Kulkarni"/>
    <x v="3"/>
    <x v="3"/>
    <n v="2005"/>
    <x v="3"/>
    <s v="TV-14"/>
    <s v="133 min"/>
    <n v="70"/>
    <x v="8"/>
    <s v=" Dramas"/>
    <s v=" International Movies"/>
    <s v="Wrongfully accused of murder, two students' last hope lies with their defense attorney, an inexperienced bumbler who's never even tried a case."/>
  </r>
  <r>
    <s v="s7176"/>
    <x v="1"/>
    <x v="7169"/>
    <s v="Ken Burns"/>
    <x v="0"/>
    <x v="4"/>
    <n v="1990"/>
    <x v="2"/>
    <s v="TV-14"/>
    <s v="1 Season"/>
    <n v="125"/>
    <x v="3"/>
    <m/>
    <m/>
    <s v="Ken Burns's documentary depicts the action of famous Civil War battles, and relates the stories of soldiers, generals and a beleaguered president."/>
  </r>
  <r>
    <s v="s7177"/>
    <x v="1"/>
    <x v="7170"/>
    <s v="Ken Burns"/>
    <x v="0"/>
    <x v="4"/>
    <n v="2014"/>
    <x v="2"/>
    <s v="TV-PG"/>
    <s v="1 Season"/>
    <n v="125"/>
    <x v="3"/>
    <m/>
    <m/>
    <s v="Award-winning documentarian Burns profiles three members of one of America's premier political families: Theodore, Franklin and Eleanor Roosevelt."/>
  </r>
  <r>
    <s v="s7178"/>
    <x v="1"/>
    <x v="7171"/>
    <s v="unknown directors"/>
    <x v="0"/>
    <x v="4"/>
    <n v="1996"/>
    <x v="2"/>
    <s v="TV-PG"/>
    <s v="1 Season"/>
    <n v="125"/>
    <x v="3"/>
    <m/>
    <m/>
    <s v="Historian Ken Burns and his team bring to life the challenges Americans faced in the 19th century as they embarked on westward expansion."/>
  </r>
  <r>
    <s v="s7179"/>
    <x v="0"/>
    <x v="7172"/>
    <s v="Leslie Small, Tim Story"/>
    <x v="0"/>
    <x v="3"/>
    <n v="2011"/>
    <x v="3"/>
    <s v="R"/>
    <s v="89 min"/>
    <n v="70"/>
    <x v="20"/>
    <m/>
    <m/>
    <s v="Sometimes edgy and always hilarious, comedian Kevin Hart shines in this theatrical version of his record-breaking 2011 live tour."/>
  </r>
  <r>
    <s v="s7180"/>
    <x v="0"/>
    <x v="7173"/>
    <s v="Leslie Small, Tim Story"/>
    <x v="0"/>
    <x v="3"/>
    <n v="2013"/>
    <x v="3"/>
    <s v="R"/>
    <s v="75 min"/>
    <n v="70"/>
    <x v="20"/>
    <m/>
    <m/>
    <s v="Philadelphia funnyman Kevin Hart takes the stage in front of a sold-out crowd at Madison Square Garden, part of his hit &quot;Let Me Explain&quot; world tour."/>
  </r>
  <r>
    <s v="s7181"/>
    <x v="0"/>
    <x v="7174"/>
    <s v="Shannon Hartman"/>
    <x v="0"/>
    <x v="3"/>
    <n v="2010"/>
    <x v="3"/>
    <s v="TV-MA"/>
    <s v="67 min"/>
    <n v="67"/>
    <x v="20"/>
    <m/>
    <m/>
    <s v="With his unique hip-hop style delivery, African American stand-up comedian Kevin Hart expounds on life at a sold-out concert performance."/>
  </r>
  <r>
    <s v="s7182"/>
    <x v="0"/>
    <x v="7175"/>
    <s v="Lori Kaye"/>
    <x v="0"/>
    <x v="2"/>
    <n v="2017"/>
    <x v="0"/>
    <s v="TV-MA"/>
    <s v="90 min"/>
    <n v="90"/>
    <x v="0"/>
    <s v=" LGBTQ Movies"/>
    <m/>
    <s v="Makeup artist Kevyn Aucoin worked with top supermodels in the 1980s and 1990s. Personal videos merged with interviews provide a peek into his life."/>
  </r>
  <r>
    <s v="s7183"/>
    <x v="1"/>
    <x v="7176"/>
    <s v="unknown directors"/>
    <x v="70"/>
    <x v="2"/>
    <n v="2017"/>
    <x v="2"/>
    <s v="TV-14"/>
    <s v="1 Season"/>
    <n v="125"/>
    <x v="2"/>
    <s v=" International TV Shows"/>
    <s v=" Romantic TV Shows"/>
    <s v="After a rich politician's son kills a young woman's brother, an unlikely romantic connection complicates her pursuit of justice."/>
  </r>
  <r>
    <s v="s7184"/>
    <x v="0"/>
    <x v="7177"/>
    <s v="Subhash Ghai"/>
    <x v="3"/>
    <x v="3"/>
    <n v="1993"/>
    <x v="3"/>
    <s v="TV-14"/>
    <s v="170 min"/>
    <n v="70"/>
    <x v="13"/>
    <s v=" Dramas"/>
    <s v=" International Movies"/>
    <s v="A prison guard goes undercover as a dancer to try and recapture an escaped criminal and restore her police inspector boyfriend's reputation."/>
  </r>
  <r>
    <s v="s7185"/>
    <x v="1"/>
    <x v="7178"/>
    <s v="unknown directors"/>
    <x v="3"/>
    <x v="3"/>
    <n v="2018"/>
    <x v="2"/>
    <s v="TV-14"/>
    <s v="1 Season"/>
    <n v="125"/>
    <x v="2"/>
    <s v=" International TV Shows"/>
    <s v=" TV Comedies"/>
    <s v="From fake marriages to online shopping fraud, a whip-smart police officer investigates truly baffling cons that were inspired by true stories."/>
  </r>
  <r>
    <s v="s7186"/>
    <x v="1"/>
    <x v="7179"/>
    <s v="unknown directors"/>
    <x v="3"/>
    <x v="4"/>
    <n v="2013"/>
    <x v="2"/>
    <s v="TV-14"/>
    <s v="1 Season"/>
    <n v="125"/>
    <x v="1"/>
    <s v=" TV Dramas"/>
    <m/>
    <s v="The life of a 14-year-old girl is thrown into turmoil when her father dies, forcing her mother to make hard choices for their family."/>
  </r>
  <r>
    <s v="s7187"/>
    <x v="0"/>
    <x v="7180"/>
    <s v="Dibakar Banerjee"/>
    <x v="3"/>
    <x v="3"/>
    <n v="2006"/>
    <x v="2"/>
    <s v="TV-14"/>
    <s v="124 min"/>
    <n v="124"/>
    <x v="8"/>
    <s v=" Dramas"/>
    <s v=" International Movies"/>
    <s v="A cranky control freak must rely on his comically dysfunctional family to pull off a scam on a greedy land shark who's stolen his prized property."/>
  </r>
  <r>
    <s v="s7188"/>
    <x v="1"/>
    <x v="7181"/>
    <s v="unknown directors"/>
    <x v="3"/>
    <x v="3"/>
    <n v="2011"/>
    <x v="2"/>
    <s v="TV-14"/>
    <s v="1 Season"/>
    <n v="125"/>
    <x v="2"/>
    <s v=" International TV Shows"/>
    <s v=" TV Dramas"/>
    <s v="Five affluent youths find a new sense of purpose as they team up with a Mumbai police officer on crime-busting missions around the city."/>
  </r>
  <r>
    <s v="s7189"/>
    <x v="0"/>
    <x v="7182"/>
    <s v="Hrishikesh Mukherjee"/>
    <x v="3"/>
    <x v="2"/>
    <n v="1980"/>
    <x v="3"/>
    <s v="TV-PG"/>
    <s v="120 min"/>
    <n v="70"/>
    <x v="18"/>
    <s v=" Comedies"/>
    <s v=" Dramas"/>
    <s v="A strict matriarch's regimented household is upended by the arrival of a spunky relative who challenges the rules."/>
  </r>
  <r>
    <s v="s7190"/>
    <x v="0"/>
    <x v="7183"/>
    <s v="Surya S.J., Sunil Kumar Agrawal"/>
    <x v="3"/>
    <x v="3"/>
    <n v="2003"/>
    <x v="3"/>
    <s v="TV-14"/>
    <s v="157 min"/>
    <n v="70"/>
    <x v="8"/>
    <s v=" International Movies"/>
    <s v=" Music &amp; Musicals"/>
    <s v="While playing matchmaker to a pair of their friends, two young university students begin developing feelings for each other."/>
  </r>
  <r>
    <s v="s7191"/>
    <x v="0"/>
    <x v="7184"/>
    <s v="Sudipto Roy"/>
    <x v="3"/>
    <x v="2"/>
    <n v="2018"/>
    <x v="2"/>
    <s v="TV-14"/>
    <s v="124 min"/>
    <n v="124"/>
    <x v="6"/>
    <s v=" Independent Movies"/>
    <s v=" International Movies"/>
    <s v="A 15-year-old girl with autism attempts to write a mystery novel based on her hunt for the killer of a neighborhood cat."/>
  </r>
  <r>
    <s v="s7192"/>
    <x v="0"/>
    <x v="7185"/>
    <s v="Dimitri Logothetis"/>
    <x v="0"/>
    <x v="3"/>
    <n v="2017"/>
    <x v="2"/>
    <s v="R"/>
    <s v="110 min"/>
    <n v="110"/>
    <x v="13"/>
    <m/>
    <m/>
    <s v="Sloan's vow to never return to Thailand is cut short when he's kidnapped and taken to a Thai prison, where he's forced to fight a 400-pound brute."/>
  </r>
  <r>
    <s v="s7193"/>
    <x v="0"/>
    <x v="7186"/>
    <s v="John Stockwell"/>
    <x v="0"/>
    <x v="5"/>
    <n v="2016"/>
    <x v="0"/>
    <s v="TV-MA"/>
    <s v="90 min"/>
    <n v="90"/>
    <x v="13"/>
    <m/>
    <m/>
    <s v="After a skilled fighter falls in the ring, his younger brother emerges from the shadows to train and get revenge against a brutal champion."/>
  </r>
  <r>
    <s v="s7194"/>
    <x v="0"/>
    <x v="7187"/>
    <s v="Noah Baumbach"/>
    <x v="0"/>
    <x v="2"/>
    <n v="1995"/>
    <x v="0"/>
    <s v="R"/>
    <s v="97 min"/>
    <n v="97"/>
    <x v="8"/>
    <s v=" Independent Movies"/>
    <s v=" Romantic Movies"/>
    <s v="After graduating, four college roomies â€“ petrified by the prospect of facing &quot;real life&quot; â€“ reluctantly step into adulthood in this ensemble comedy."/>
  </r>
  <r>
    <s v="s7195"/>
    <x v="0"/>
    <x v="7188"/>
    <s v="Paul Soriano"/>
    <x v="42"/>
    <x v="2"/>
    <n v="2015"/>
    <x v="3"/>
    <s v="TV-14"/>
    <s v="108 min"/>
    <n v="70"/>
    <x v="6"/>
    <s v=" International Movies"/>
    <s v=" Sports Movies"/>
    <s v="Growing up in poverty and political turmoil, he found his way out in the ring. The early years of world-famous boxer Manny Pacquiao unfolds in this biopic."/>
  </r>
  <r>
    <s v="s7196"/>
    <x v="0"/>
    <x v="7189"/>
    <s v="Daniel Alfredson"/>
    <x v="46"/>
    <x v="4"/>
    <n v="2015"/>
    <x v="0"/>
    <s v="R"/>
    <s v="95 min"/>
    <n v="95"/>
    <x v="13"/>
    <s v=" Dramas"/>
    <s v=" International Movies"/>
    <s v="When beer magnate Alfred &quot;Freddy&quot; Heineken is kidnapped in 1983, his abductors make the largest ransom demand in history."/>
  </r>
  <r>
    <s v="s7197"/>
    <x v="1"/>
    <x v="7190"/>
    <s v="unknown directors"/>
    <x v="2"/>
    <x v="13"/>
    <n v="2010"/>
    <x v="1"/>
    <s v="TV-Y"/>
    <s v="2 Seasons"/>
    <n v="250"/>
    <x v="12"/>
    <m/>
    <m/>
    <s v="A wacky rabbit and his gang of animal pals have fun solving problems, sharing stories and exploring their sometimes magical, always special world."/>
  </r>
  <r>
    <s v="s7198"/>
    <x v="0"/>
    <x v="7191"/>
    <s v="Quentin Tarantino"/>
    <x v="0"/>
    <x v="1"/>
    <n v="2003"/>
    <x v="2"/>
    <s v="R"/>
    <s v="111 min"/>
    <n v="111"/>
    <x v="13"/>
    <m/>
    <m/>
    <s v="An assassin is shot by her ruthless employer, Bill, and other members of their assassination circle. But she lives â€“ and plots her vengeance."/>
  </r>
  <r>
    <s v="s7199"/>
    <x v="0"/>
    <x v="7192"/>
    <s v="Quentin Tarantino"/>
    <x v="0"/>
    <x v="1"/>
    <n v="2004"/>
    <x v="3"/>
    <s v="R"/>
    <s v="137 min"/>
    <n v="70"/>
    <x v="13"/>
    <m/>
    <m/>
    <s v="The Bride has three left on her rampage list: Budd, Elle Driver and Bill himself. But when she arrives at Bill's house, she's in for a surprise."/>
  </r>
  <r>
    <s v="s7200"/>
    <x v="0"/>
    <x v="7193"/>
    <s v="Steven Gomez"/>
    <x v="4"/>
    <x v="4"/>
    <n v="2016"/>
    <x v="0"/>
    <s v="TV-MA"/>
    <s v="100 min"/>
    <n v="100"/>
    <x v="13"/>
    <s v=" Independent Movies"/>
    <s v=" Sci-Fi &amp; Fantasy"/>
    <s v="On a remote island, elite soldiers discover their training exercise is actually an experimental death trap teeming with efficiently lethal robots."/>
  </r>
  <r>
    <s v="s7201"/>
    <x v="0"/>
    <x v="7194"/>
    <s v="FrÃ©dÃ©ric Tonolli"/>
    <x v="14"/>
    <x v="2"/>
    <n v="2015"/>
    <x v="3"/>
    <s v="TV-14"/>
    <s v="53 min"/>
    <n v="70"/>
    <x v="0"/>
    <s v=" International Movies"/>
    <m/>
    <s v="From politicians to officers, many attempted to kill Hitler â€“ and failed. This documentary delves into the details of how their plots unraveled."/>
  </r>
  <r>
    <s v="s7202"/>
    <x v="0"/>
    <x v="7195"/>
    <s v="Paul Tanter"/>
    <x v="0"/>
    <x v="4"/>
    <n v="2016"/>
    <x v="0"/>
    <s v="TV-MA"/>
    <s v="87 min"/>
    <n v="87"/>
    <x v="13"/>
    <m/>
    <m/>
    <s v="Posing as a telecom salesman at a business conference, a CIA agent fights to protect a fledgling Eastern European democracy from a military coup."/>
  </r>
  <r>
    <s v="s7203"/>
    <x v="0"/>
    <x v="7196"/>
    <s v="Jonathan Hensleigh"/>
    <x v="0"/>
    <x v="1"/>
    <n v="2011"/>
    <x v="0"/>
    <s v="R"/>
    <s v="106 min"/>
    <n v="106"/>
    <x v="13"/>
    <s v=" Dramas"/>
    <s v=" Independent Movies"/>
    <s v="This true crime tale charts the rise and fall of mobster Danny Greene, who faced down the Mafia to gain control of organized crime in 1970s Cleveland."/>
  </r>
  <r>
    <s v="s7204"/>
    <x v="0"/>
    <x v="7197"/>
    <s v="Stephen Chiodo"/>
    <x v="0"/>
    <x v="1"/>
    <n v="1988"/>
    <x v="3"/>
    <s v="PG-13"/>
    <s v="86 min"/>
    <n v="70"/>
    <x v="8"/>
    <s v=" Cult Movies"/>
    <s v=" Horror Movies"/>
    <s v="An alien band of killer clowns descends from the cosmos to harvest scores of small-town victims, cocooning their prey in cotton candy to eat later."/>
  </r>
  <r>
    <s v="s7205"/>
    <x v="0"/>
    <x v="7198"/>
    <s v="Robert Luketic"/>
    <x v="0"/>
    <x v="0"/>
    <n v="2010"/>
    <x v="0"/>
    <s v="PG-13"/>
    <s v="100 min"/>
    <n v="100"/>
    <x v="13"/>
    <s v=" Comedies"/>
    <s v=" Romantic Movies"/>
    <s v="After a whirlwind romance, Jen and Spencer settle into married life â€” until Spencer's secret past as a hit man shakes up their suburban bliss."/>
  </r>
  <r>
    <s v="s7206"/>
    <x v="0"/>
    <x v="7199"/>
    <s v="Attila Till"/>
    <x v="59"/>
    <x v="3"/>
    <n v="2016"/>
    <x v="0"/>
    <s v="TV-MA"/>
    <s v="103 min"/>
    <n v="103"/>
    <x v="13"/>
    <s v=" Dramas"/>
    <s v=" International Movies"/>
    <s v="Two young men with disabilities befriend a hitman in a wheelchair and become his helpers, only to wind up in the crosshairs of a Serbian mobster."/>
  </r>
  <r>
    <s v="s7207"/>
    <x v="0"/>
    <x v="7200"/>
    <s v="Paul Katis"/>
    <x v="4"/>
    <x v="2"/>
    <n v="2014"/>
    <x v="3"/>
    <s v="R"/>
    <s v="109 min"/>
    <n v="70"/>
    <x v="6"/>
    <s v=" Independent Movies"/>
    <s v=" Thrillers"/>
    <s v="On patrol in Afghanistan, a British paratrooper unit unwittingly ventures into a dry riverbed that turns out to be littered with land mines."/>
  </r>
  <r>
    <s v="s7208"/>
    <x v="0"/>
    <x v="7201"/>
    <s v="Felix Thompson"/>
    <x v="0"/>
    <x v="5"/>
    <n v="2015"/>
    <x v="3"/>
    <s v="NR"/>
    <s v="81 min"/>
    <n v="70"/>
    <x v="6"/>
    <s v=" Independent Movies"/>
    <m/>
    <s v="Already coping with a bully, a mercurial older brother and summer school, 15-year-old Jack is saddled with his young cousin for an eventful weekend."/>
  </r>
  <r>
    <s v="s7209"/>
    <x v="0"/>
    <x v="7202"/>
    <s v="Jeffrey W. Byrd"/>
    <x v="0"/>
    <x v="2"/>
    <n v="2005"/>
    <x v="0"/>
    <s v="PG-13"/>
    <s v="98 min"/>
    <n v="98"/>
    <x v="13"/>
    <s v=" Comedies"/>
    <m/>
    <s v="A wealthy, despicable businessman comes to the realization that he may lose half his fortune to the obnoxious wife he's trying to divorce. So, he decides to arrange his own kidnapping in order to wipe himself out and claim poverty."/>
  </r>
  <r>
    <s v="s7210"/>
    <x v="1"/>
    <x v="7203"/>
    <s v="Steve Greenwood"/>
    <x v="2"/>
    <x v="3"/>
    <n v="2018"/>
    <x v="2"/>
    <s v="TV-PG"/>
    <s v="1 Season"/>
    <n v="125"/>
    <x v="7"/>
    <s v=" Docuseries"/>
    <s v=" Science &amp; Nature TV"/>
    <s v="Meet the astonishing animals and adventurous people living on some of the most spectacular â€“ and formidable â€“ mountain ranges in the world."/>
  </r>
  <r>
    <s v="s7211"/>
    <x v="0"/>
    <x v="7204"/>
    <s v="Peter Farrelly, Bobby Farrelly"/>
    <x v="0"/>
    <x v="1"/>
    <n v="1996"/>
    <x v="3"/>
    <s v="PG-13"/>
    <s v="114 min"/>
    <n v="70"/>
    <x v="8"/>
    <s v=" Cult Movies"/>
    <s v=" Sports Movies"/>
    <s v="After a bowler loses his hand, his career takes a nosedive. That is, until he uncovers the next big thing: an Amish kid named Ishmael."/>
  </r>
  <r>
    <s v="s7212"/>
    <x v="0"/>
    <x v="7205"/>
    <s v="Deniz Gamze ErgÃ¼ven"/>
    <x v="14"/>
    <x v="3"/>
    <n v="2017"/>
    <x v="0"/>
    <s v="R"/>
    <s v="87 min"/>
    <n v="87"/>
    <x v="6"/>
    <m/>
    <m/>
    <s v="A foster mom and her houseful of kids befriend a bitter neighbor after the Rodney King verdict is handed down in 1992 Los Angeles."/>
  </r>
  <r>
    <s v="s7213"/>
    <x v="0"/>
    <x v="7206"/>
    <s v="Abbas Alibhai Burmawalla, Mastan Alibhai Burmawalla"/>
    <x v="3"/>
    <x v="4"/>
    <n v="2015"/>
    <x v="3"/>
    <s v="TV-PG"/>
    <s v="132 min"/>
    <n v="70"/>
    <x v="8"/>
    <s v=" International Movies"/>
    <m/>
    <s v="A man's decision to marry three women, to keep them from committing suicide, complicates his relationship with his girlfriend."/>
  </r>
  <r>
    <s v="s7214"/>
    <x v="0"/>
    <x v="7207"/>
    <s v="Gary Fleder"/>
    <x v="0"/>
    <x v="1"/>
    <n v="1997"/>
    <x v="2"/>
    <s v="R"/>
    <s v="116 min"/>
    <n v="116"/>
    <x v="10"/>
    <m/>
    <m/>
    <s v="A forensic psychologist teams up with an escaped kidnapping victim to hunt down a serial killer who abducts and dominates strong-willed women."/>
  </r>
  <r>
    <s v="s7215"/>
    <x v="1"/>
    <x v="7208"/>
    <s v="unknown directors"/>
    <x v="2"/>
    <x v="2"/>
    <n v="2016"/>
    <x v="2"/>
    <s v="TV-14"/>
    <s v="1 Season"/>
    <n v="125"/>
    <x v="1"/>
    <s v=" Romantic TV Shows"/>
    <s v=" TV Dramas"/>
    <s v="After a night out, Sandee wakes to discover she and her buddy have either taken their platonic friendship to a whole new level or ruined it forever."/>
  </r>
  <r>
    <s v="s7216"/>
    <x v="1"/>
    <x v="7209"/>
    <s v="unknown directors"/>
    <x v="4"/>
    <x v="2"/>
    <n v="2017"/>
    <x v="2"/>
    <s v="TV-14"/>
    <s v="1 Season"/>
    <n v="125"/>
    <x v="7"/>
    <s v=" International TV Shows"/>
    <s v=" Reality TV"/>
    <s v="Cat-crazy host Jo Brand follows vets and animal welfare officers who take on daring rescues to save furry felines subjected to different cat-astrophes."/>
  </r>
  <r>
    <s v="s7217"/>
    <x v="0"/>
    <x v="7210"/>
    <s v="Woo Ming Jin"/>
    <x v="37"/>
    <x v="4"/>
    <n v="2013"/>
    <x v="0"/>
    <s v="TV-14"/>
    <s v="92 min"/>
    <n v="92"/>
    <x v="8"/>
    <s v=" Horror Movies"/>
    <s v=" International Movies"/>
    <s v="A field hockey-playing pizza delivery boy finds himself transformed from slacker to zombie slayer during an outbreak of the undead in Kuala Lumpur."/>
  </r>
  <r>
    <s v="s7218"/>
    <x v="1"/>
    <x v="7211"/>
    <s v="unknown directors"/>
    <x v="12"/>
    <x v="2"/>
    <n v="2015"/>
    <x v="1"/>
    <s v="TV-MA"/>
    <s v="2 Seasons"/>
    <n v="250"/>
    <x v="15"/>
    <s v=" International TV Shows"/>
    <m/>
    <s v="A hero rises to save a world that's also a spaceship under siege by an alien threat in this original anime series based on the popular manga comic."/>
  </r>
  <r>
    <s v="s7219"/>
    <x v="0"/>
    <x v="7212"/>
    <s v="Eli Roth"/>
    <x v="0"/>
    <x v="1"/>
    <n v="2015"/>
    <x v="0"/>
    <s v="R"/>
    <s v="99 min"/>
    <n v="99"/>
    <x v="11"/>
    <s v=" Thrillers"/>
    <m/>
    <s v="A devoted husband and father on his own for the weekend has his life turned inside out after giving shelter to two young women during a storm."/>
  </r>
  <r>
    <s v="s7220"/>
    <x v="0"/>
    <x v="7213"/>
    <s v="Frank Capra, Joris Ivens"/>
    <x v="0"/>
    <x v="4"/>
    <n v="1945"/>
    <x v="3"/>
    <s v="TV-14"/>
    <s v="63 min"/>
    <n v="70"/>
    <x v="18"/>
    <s v=" Documentaries"/>
    <m/>
    <s v="Though culturally insensitive by modern standards, this propaganda film examines the history of Japan from the 16th century through the 1930s."/>
  </r>
  <r>
    <s v="s7221"/>
    <x v="0"/>
    <x v="7214"/>
    <s v="Alex Proyas"/>
    <x v="0"/>
    <x v="2"/>
    <n v="2009"/>
    <x v="3"/>
    <s v="PG-13"/>
    <s v="121 min"/>
    <n v="70"/>
    <x v="17"/>
    <s v=" Thrillers"/>
    <m/>
    <s v="An MIT astrophysics professor and his son unearth a string of numbers from a time capsule that seem to reveal a cataclysm that will wipe out humanity."/>
  </r>
  <r>
    <s v="s7222"/>
    <x v="0"/>
    <x v="7215"/>
    <s v="Jonathan Taylor"/>
    <x v="4"/>
    <x v="4"/>
    <n v="2016"/>
    <x v="3"/>
    <s v="TV-G"/>
    <s v="56 min"/>
    <n v="70"/>
    <x v="0"/>
    <m/>
    <m/>
    <s v="Witness the incredible, decades-long friendship between Koko the gorilla and Penny Patterson, who taught Koko to communicate via sign language."/>
  </r>
  <r>
    <s v="s7223"/>
    <x v="1"/>
    <x v="7216"/>
    <s v="unknown directors"/>
    <x v="2"/>
    <x v="3"/>
    <n v="2014"/>
    <x v="2"/>
    <s v="TV-PG"/>
    <s v="1 Season"/>
    <n v="125"/>
    <x v="3"/>
    <s v=" International TV Shows"/>
    <m/>
    <s v="Explore the stories of ordinary people dealing with extraordinary circumstances in this series that focuses on overcoming obstacles and odds."/>
  </r>
  <r>
    <s v="s7224"/>
    <x v="0"/>
    <x v="7217"/>
    <s v="Joachim RÃ¸nning, Espen Sandberg"/>
    <x v="4"/>
    <x v="2"/>
    <n v="2012"/>
    <x v="0"/>
    <s v="PG-13"/>
    <s v="96 min"/>
    <n v="96"/>
    <x v="13"/>
    <s v=" Dramas"/>
    <s v=" International Movies"/>
    <s v="With five loyal friends in tow, explorer Thor Heyerdahl sails a fragile balsa wood raft along an ancient path some 4,300 miles across the Pacific."/>
  </r>
  <r>
    <s v="s7225"/>
    <x v="0"/>
    <x v="7218"/>
    <s v="Gulzar"/>
    <x v="3"/>
    <x v="2"/>
    <n v="1972"/>
    <x v="2"/>
    <s v="TV-14"/>
    <s v="115 min"/>
    <n v="115"/>
    <x v="16"/>
    <s v=" Romantic Movies"/>
    <m/>
    <s v="A speech and hearing-impaired couple persists through unforgiving obstacles to be accepted by society and live a life of dignity."/>
  </r>
  <r>
    <s v="s7226"/>
    <x v="0"/>
    <x v="7219"/>
    <s v="Hans Petter Moland"/>
    <x v="47"/>
    <x v="4"/>
    <n v="2014"/>
    <x v="3"/>
    <s v="TV-MA"/>
    <s v="117 min"/>
    <n v="70"/>
    <x v="8"/>
    <s v=" International Movies"/>
    <s v=" Thrillers"/>
    <s v="When he sets out to avenge his son's murder, mild-mannered snowplow driver Nils sparks a war between a Norwegian mobster and his Serbian rival."/>
  </r>
  <r>
    <s v="s7227"/>
    <x v="0"/>
    <x v="7220"/>
    <s v="unknown directors"/>
    <x v="2"/>
    <x v="4"/>
    <n v="2009"/>
    <x v="3"/>
    <s v="TV-Y7"/>
    <s v="58 min"/>
    <n v="70"/>
    <x v="5"/>
    <m/>
    <m/>
    <s v="A team of minstrels, including a monkey, cat and donkey, narrate folktales from the Indian regions of Rajasthan, Kerala and Punjab."/>
  </r>
  <r>
    <s v="s7228"/>
    <x v="0"/>
    <x v="7221"/>
    <s v="Munjal Shroff, Tilak Shetty"/>
    <x v="2"/>
    <x v="4"/>
    <n v="2013"/>
    <x v="3"/>
    <s v="TV-Y7"/>
    <s v="62 min"/>
    <n v="70"/>
    <x v="5"/>
    <m/>
    <m/>
    <s v="An artisan is cheated of his payment, a lion of his throne and a brother of his inheritance in these three stories of deception and justice."/>
  </r>
  <r>
    <s v="s7229"/>
    <x v="0"/>
    <x v="7222"/>
    <s v="Munjal Shroff, Tilak Shetty"/>
    <x v="2"/>
    <x v="4"/>
    <n v="2016"/>
    <x v="3"/>
    <s v="TV-Y"/>
    <s v="65 min"/>
    <n v="70"/>
    <x v="5"/>
    <m/>
    <m/>
    <s v="A cat, monkey and donkey team up to narrate folktales about friendship from Northeast India, and the Indian regions of Bihar and Rajasthan."/>
  </r>
  <r>
    <s v="s7230"/>
    <x v="0"/>
    <x v="7223"/>
    <s v="Tilak Shetty"/>
    <x v="2"/>
    <x v="4"/>
    <n v="2012"/>
    <x v="3"/>
    <s v="TV-Y7"/>
    <s v="61 min"/>
    <n v="61"/>
    <x v="5"/>
    <m/>
    <m/>
    <s v="In three comic-strip-style tales, a boy tries to sell wisdom, a demon is released from captivity, and a king assigns impossible tasks to his minister."/>
  </r>
  <r>
    <s v="s7231"/>
    <x v="0"/>
    <x v="7224"/>
    <s v="Tilak Shetty"/>
    <x v="3"/>
    <x v="4"/>
    <n v="2017"/>
    <x v="3"/>
    <s v="TV-Y7"/>
    <s v="65 min"/>
    <n v="70"/>
    <x v="5"/>
    <m/>
    <m/>
    <s v="In three tales about fear, a baby elephant gets captured by a circus, two boys enter a haunted house and a parrot faces his fear of flying."/>
  </r>
  <r>
    <s v="s7232"/>
    <x v="0"/>
    <x v="7225"/>
    <s v="Tilak Shetty"/>
    <x v="2"/>
    <x v="4"/>
    <n v="2017"/>
    <x v="3"/>
    <s v="TV-Y7"/>
    <s v="65 min"/>
    <n v="70"/>
    <x v="5"/>
    <m/>
    <m/>
    <s v="A cat, monkey and donkey learn the consequences of cheating through stories from the Indian regions of Rajasthan, West Bengal and Maharashtra."/>
  </r>
  <r>
    <s v="s7233"/>
    <x v="0"/>
    <x v="7226"/>
    <s v="unknown directors"/>
    <x v="2"/>
    <x v="4"/>
    <n v="2010"/>
    <x v="3"/>
    <s v="TV-Y7"/>
    <s v="58 min"/>
    <n v="70"/>
    <x v="5"/>
    <m/>
    <m/>
    <s v="Animal minstrels narrate stories about a monkey's friendship with a crocodile, two monkeys' foolishness and a villager's encounter with a demon."/>
  </r>
  <r>
    <s v="s7234"/>
    <x v="0"/>
    <x v="7227"/>
    <s v="Munjal Shroff, Tilak Shetty"/>
    <x v="2"/>
    <x v="4"/>
    <n v="2013"/>
    <x v="3"/>
    <s v="TV-Y7"/>
    <s v="60 min"/>
    <n v="70"/>
    <x v="5"/>
    <m/>
    <m/>
    <s v="The consequences of trickery are explored in stories involving an inconsiderate husband, two greedy courtiers, and a kind man who loses everything."/>
  </r>
  <r>
    <s v="s7235"/>
    <x v="0"/>
    <x v="7228"/>
    <s v="Trey Edward Shults"/>
    <x v="0"/>
    <x v="3"/>
    <n v="2015"/>
    <x v="3"/>
    <s v="R"/>
    <s v="81 min"/>
    <n v="70"/>
    <x v="6"/>
    <s v=" Independent Movies"/>
    <m/>
    <s v="After 10 years away from her family, Krisha returns for Thanksgiving, but bitter grudges and troubling addictions threaten to ruin the event."/>
  </r>
  <r>
    <s v="s7236"/>
    <x v="1"/>
    <x v="7229"/>
    <s v="unknown directors"/>
    <x v="2"/>
    <x v="2"/>
    <n v="2019"/>
    <x v="2"/>
    <s v="TV-Y7"/>
    <s v="1 Season"/>
    <n v="125"/>
    <x v="12"/>
    <m/>
    <m/>
    <s v="From playing pranks to destroying demons, Lord Krishna and brother Balaram's lives in Vrindavan are action-packed in this mythological series."/>
  </r>
  <r>
    <s v="s7237"/>
    <x v="0"/>
    <x v="7230"/>
    <s v="Oliver Blackburn"/>
    <x v="0"/>
    <x v="6"/>
    <n v="2013"/>
    <x v="0"/>
    <s v="NR"/>
    <s v="85 min"/>
    <n v="85"/>
    <x v="11"/>
    <m/>
    <m/>
    <s v="Opting to stay on campus over the Thanksgiving holiday, coed Justine and a handful of friends find their break violently disrupted by a sadistic gang."/>
  </r>
  <r>
    <s v="s7238"/>
    <x v="0"/>
    <x v="7231"/>
    <s v="William H. Macy"/>
    <x v="0"/>
    <x v="2"/>
    <n v="2017"/>
    <x v="0"/>
    <s v="R"/>
    <s v="93 min"/>
    <n v="93"/>
    <x v="8"/>
    <s v=" Dramas"/>
    <m/>
    <s v="A kid with a heart condition falls for an ex-stripper with a lot of baggage and joins her Alcoholics Anonymous group to catch her attention."/>
  </r>
  <r>
    <s v="s7239"/>
    <x v="0"/>
    <x v="7232"/>
    <s v="Remy Kohli"/>
    <x v="3"/>
    <x v="2"/>
    <n v="2017"/>
    <x v="3"/>
    <s v="TV-MA"/>
    <s v="126 min"/>
    <n v="70"/>
    <x v="6"/>
    <s v=" Independent Movies"/>
    <s v=" International Movies"/>
    <s v="Accused of killing a politician, a local grocerâ€™s fight to prove his innocence reveals his lifelong struggles with injustice leading up to the incident."/>
  </r>
  <r>
    <s v="s7240"/>
    <x v="0"/>
    <x v="7233"/>
    <s v="Stephen Chow"/>
    <x v="20"/>
    <x v="1"/>
    <n v="2004"/>
    <x v="0"/>
    <s v="R"/>
    <s v="99 min"/>
    <n v="99"/>
    <x v="13"/>
    <s v=" Comedies"/>
    <s v=" Cult Movies"/>
    <s v="Sing, a mobster in 1940s China, longs to be as cool as the formally clad Axe Gang, a band of killers who rule Hong Kong, but can only pretend."/>
  </r>
  <r>
    <s v="s7241"/>
    <x v="0"/>
    <x v="7234"/>
    <s v="AndrÃ©s Couturier"/>
    <x v="6"/>
    <x v="3"/>
    <n v="2010"/>
    <x v="3"/>
    <s v="TV-Y7"/>
    <s v="79 min"/>
    <n v="70"/>
    <x v="5"/>
    <s v=" Comedies"/>
    <m/>
    <s v="Shortsighted curmudgeon Mr. Magoo and his young nephew, Justin, fight such nefarious foes as kung fu villains, robot spiders and teenage mutants."/>
  </r>
  <r>
    <s v="s7242"/>
    <x v="0"/>
    <x v="7235"/>
    <s v="Tim Johnson"/>
    <x v="0"/>
    <x v="9"/>
    <n v="2010"/>
    <x v="3"/>
    <s v="TV-PG"/>
    <s v="26 min"/>
    <n v="70"/>
    <x v="5"/>
    <s v=" Comedies"/>
    <m/>
    <s v="As preparations for the Winter Feast build, Po is caught between his obligations as the Dragon Warrior and his family holiday traditions."/>
  </r>
  <r>
    <s v="s7243"/>
    <x v="0"/>
    <x v="7236"/>
    <s v="Stanley Tong"/>
    <x v="10"/>
    <x v="4"/>
    <n v="2017"/>
    <x v="3"/>
    <s v="TV-PG"/>
    <s v="107 min"/>
    <n v="70"/>
    <x v="13"/>
    <s v=" Comedies"/>
    <s v=" International Movies"/>
    <s v="Two mismatched archaeologists battle a team of vicious mercenaries in a race to discover an ancient Tibetan treasure of unimaginable worth."/>
  </r>
  <r>
    <s v="s7244"/>
    <x v="0"/>
    <x v="7237"/>
    <s v="Suresh Pillai"/>
    <x v="2"/>
    <x v="3"/>
    <n v="2017"/>
    <x v="3"/>
    <s v="TV-14"/>
    <s v="133 min"/>
    <n v="70"/>
    <x v="6"/>
    <s v=" International Movies"/>
    <s v=" Romantic Movies"/>
    <s v="A young woman talented at traditional dance finds her life changed when her love for a man clashes with the wishes of her father."/>
  </r>
  <r>
    <s v="s7245"/>
    <x v="0"/>
    <x v="7238"/>
    <s v="Nick Broomfield"/>
    <x v="4"/>
    <x v="2"/>
    <n v="1998"/>
    <x v="0"/>
    <s v="R"/>
    <s v="95 min"/>
    <n v="95"/>
    <x v="0"/>
    <s v=" Music &amp; Musicals"/>
    <m/>
    <s v="This film charts Nirvana's Kurt Cobain's rise to fame, his drug-addled romance with Courtney Love and the conspiracy theories surrounding his death."/>
  </r>
  <r>
    <s v="s7246"/>
    <x v="1"/>
    <x v="7239"/>
    <s v="unknown directors"/>
    <x v="7"/>
    <x v="5"/>
    <n v="2014"/>
    <x v="2"/>
    <s v="TV-14"/>
    <s v="1 Season"/>
    <n v="125"/>
    <x v="1"/>
    <s v=" Romantic TV Shows"/>
    <s v=" TV Dramas"/>
    <s v="A Turkish lieutenant and the daughter of Russian nobles fight for their love against forces of family and social expectation and historical events."/>
  </r>
  <r>
    <s v="s7247"/>
    <x v="0"/>
    <x v="7240"/>
    <s v="Yusuf Pirhasan"/>
    <x v="7"/>
    <x v="4"/>
    <n v="2012"/>
    <x v="0"/>
    <s v="TV-MA"/>
    <s v="100 min"/>
    <n v="100"/>
    <x v="8"/>
    <s v=" Dramas"/>
    <s v=" International Movies"/>
    <s v="When a recently single psychologist moves to a new neighborhood, she finds friendship with women starting to rebel against years of domestic abuse."/>
  </r>
  <r>
    <s v="s7248"/>
    <x v="0"/>
    <x v="7241"/>
    <s v="Kundan Shah"/>
    <x v="3"/>
    <x v="3"/>
    <n v="2000"/>
    <x v="3"/>
    <s v="TV-PG"/>
    <s v="149 min"/>
    <n v="70"/>
    <x v="6"/>
    <s v=" International Movies"/>
    <s v=" Romantic Movies"/>
    <s v="A young university student's world is shaken after her brief involvement with a wealthy playboy results in her pregnancy."/>
  </r>
  <r>
    <s v="s7249"/>
    <x v="0"/>
    <x v="7242"/>
    <s v="Devin Chanda"/>
    <x v="0"/>
    <x v="3"/>
    <n v="2017"/>
    <x v="3"/>
    <s v="TV-MA"/>
    <s v="52 min"/>
    <n v="70"/>
    <x v="31"/>
    <m/>
    <m/>
    <s v="Join Norwegian electronic music superstar Kygo onstage and behind the scenes as he performs at the famed L.A. venue with a bevy of special guests."/>
  </r>
  <r>
    <s v="s7250"/>
    <x v="0"/>
    <x v="7243"/>
    <s v="Samir Karnik"/>
    <x v="3"/>
    <x v="3"/>
    <n v="2004"/>
    <x v="3"/>
    <s v="TV-PG"/>
    <s v="165 min"/>
    <n v="70"/>
    <x v="16"/>
    <s v=" Romantic Movies"/>
    <m/>
    <s v="Cinematic lovebirds Aishwarya Rai and Vivek Oberoi star in this love story about a sweet young girl, Diya, brought up by her widowed father on a coffee plantation in the village of Coorg."/>
  </r>
  <r>
    <s v="s7251"/>
    <x v="0"/>
    <x v="7244"/>
    <s v="Leandro Mark, NicolÃ¡s Silbert"/>
    <x v="17"/>
    <x v="4"/>
    <n v="2016"/>
    <x v="0"/>
    <s v="TV-MA"/>
    <s v="104 min"/>
    <n v="104"/>
    <x v="8"/>
    <s v=" International Movies"/>
    <m/>
    <s v="Three best buddies are thrown into a wild chase for a priceless painting that was stolen from a house they used to throw a huge party."/>
  </r>
  <r>
    <s v="s7252"/>
    <x v="0"/>
    <x v="7245"/>
    <s v="Daniel Lindsay, T.J. Martin"/>
    <x v="0"/>
    <x v="3"/>
    <n v="2017"/>
    <x v="3"/>
    <s v="R"/>
    <s v="114 min"/>
    <n v="70"/>
    <x v="0"/>
    <m/>
    <m/>
    <s v="Previously unseen footage is shaped into a fresh and timely retelling of the 1992 Rodney King trial â€“ and the verdict that sparked civil unrest."/>
  </r>
  <r>
    <s v="s7253"/>
    <x v="0"/>
    <x v="7246"/>
    <s v="Luis Valdez"/>
    <x v="0"/>
    <x v="1"/>
    <n v="1987"/>
    <x v="3"/>
    <s v="PG-13"/>
    <s v="109 min"/>
    <n v="70"/>
    <x v="18"/>
    <s v=" Dramas"/>
    <s v=" Music &amp; Musicals"/>
    <s v="The plane crash that killed Buddy Holly also took Ritchie Valens, whose modest upbringing and rise to fame are depicted in this exhilarating biopic."/>
  </r>
  <r>
    <s v="s7254"/>
    <x v="0"/>
    <x v="7247"/>
    <s v="Giulio Base"/>
    <x v="21"/>
    <x v="4"/>
    <n v="2016"/>
    <x v="0"/>
    <s v="TV-MA"/>
    <s v="88 min"/>
    <n v="88"/>
    <x v="8"/>
    <s v=" International Movies"/>
    <m/>
    <s v="After winning a shared trip to a soccer match, two colleagues who hold opposite world views find they're stuck traveling together for the duration."/>
  </r>
  <r>
    <s v="s7255"/>
    <x v="1"/>
    <x v="7248"/>
    <s v="unknown directors"/>
    <x v="0"/>
    <x v="13"/>
    <n v="2012"/>
    <x v="1"/>
    <s v="TV-14"/>
    <s v="3 Seasons"/>
    <n v="375"/>
    <x v="1"/>
    <s v=" Spanish-Language TV Shows"/>
    <s v=" TV Comedies"/>
    <s v="This irreverent sitcom featues Ludovico, Federica and their three children Bibi, Junior and Ludoviquito, living in Ciudad P. Luche."/>
  </r>
  <r>
    <s v="s7256"/>
    <x v="1"/>
    <x v="7249"/>
    <s v="unknown directors"/>
    <x v="2"/>
    <x v="4"/>
    <n v="2016"/>
    <x v="2"/>
    <s v="TV-14"/>
    <s v="1 Season"/>
    <n v="125"/>
    <x v="1"/>
    <s v=" TV Dramas"/>
    <m/>
    <s v="Personal desires guide the lives of a marriage-averse entrepreneur, a housewife coping with infidelity and a career woman who leaves her spouse."/>
  </r>
  <r>
    <s v="s7257"/>
    <x v="1"/>
    <x v="7250"/>
    <s v="unknown directors"/>
    <x v="6"/>
    <x v="3"/>
    <n v="2017"/>
    <x v="2"/>
    <s v="TV-MA"/>
    <s v="1 Season"/>
    <n v="125"/>
    <x v="2"/>
    <s v=" International TV Shows"/>
    <s v=" Spanish-Language TV Shows"/>
    <s v="Dreaming her whole life of becoming a pilot, Yolanda finds work as a flight attendant, unaware she'll soon be thrust into a drug smuggling operation."/>
  </r>
  <r>
    <s v="s7258"/>
    <x v="1"/>
    <x v="7251"/>
    <s v="unknown directors"/>
    <x v="6"/>
    <x v="2"/>
    <n v="2010"/>
    <x v="2"/>
    <s v="TV-PG"/>
    <s v="1 Season"/>
    <n v="125"/>
    <x v="24"/>
    <s v=" Crime TV Shows"/>
    <s v=" International TV Shows"/>
    <s v="This series responds to the need to believe in miracles, dreams, love stories and happy endings, with positive characters."/>
  </r>
  <r>
    <s v="s7259"/>
    <x v="1"/>
    <x v="7252"/>
    <s v="Alejandro Lozano"/>
    <x v="25"/>
    <x v="2"/>
    <n v="2016"/>
    <x v="2"/>
    <s v="TV-14"/>
    <s v="1 Season"/>
    <n v="125"/>
    <x v="2"/>
    <s v=" International TV Shows"/>
    <s v=" Spanish-Language TV Shows"/>
    <s v="Beautiful and ruthless Griselda Blanco, known as the queen of cocaine, becomes Pablo Escobar's boss and governs a world of deceit and death."/>
  </r>
  <r>
    <s v="s7260"/>
    <x v="0"/>
    <x v="7253"/>
    <s v="Syed Ahmad Afzal"/>
    <x v="3"/>
    <x v="3"/>
    <n v="2016"/>
    <x v="3"/>
    <s v="TV-14"/>
    <s v="143 min"/>
    <n v="70"/>
    <x v="6"/>
    <s v=" International Movies"/>
    <s v=" Thrillers"/>
    <s v="Eager for cash, Rajesh joins his friend Shankar's blood-theft operation. As Rajesh's greed grows and the cops close in, Shankar is poised to explode."/>
  </r>
  <r>
    <s v="s7261"/>
    <x v="0"/>
    <x v="7254"/>
    <s v="Sopon Sukdapisit"/>
    <x v="33"/>
    <x v="3"/>
    <n v="2011"/>
    <x v="3"/>
    <s v="TV-MA"/>
    <s v="112 min"/>
    <n v="70"/>
    <x v="11"/>
    <s v=" International Movies"/>
    <m/>
    <s v="When a family moves into an upscale housing development, they encounter a series of paranormal events that drive them to the edge of insanity."/>
  </r>
  <r>
    <s v="s7262"/>
    <x v="0"/>
    <x v="7255"/>
    <s v="Chris Nahon"/>
    <x v="20"/>
    <x v="4"/>
    <n v="2016"/>
    <x v="3"/>
    <s v="R"/>
    <s v="101 min"/>
    <n v="70"/>
    <x v="13"/>
    <m/>
    <m/>
    <s v="An American travels to Hong Kong in hopes of winning a lucrative â€“ but potentially deadly â€“ all-female underground fighting tournament."/>
  </r>
  <r>
    <s v="s7263"/>
    <x v="0"/>
    <x v="7256"/>
    <s v="M. Night Shyamalan"/>
    <x v="0"/>
    <x v="2"/>
    <n v="2006"/>
    <x v="2"/>
    <s v="PG-13"/>
    <s v="110 min"/>
    <n v="110"/>
    <x v="17"/>
    <s v=" Thrillers"/>
    <m/>
    <s v="When an apartment building manager discovers a water nymph in the complex's swimming pool, he tries to help her return to her mythical home."/>
  </r>
  <r>
    <s v="s7264"/>
    <x v="0"/>
    <x v="7257"/>
    <s v="unknown directors"/>
    <x v="0"/>
    <x v="2"/>
    <n v="2018"/>
    <x v="0"/>
    <s v="NC-17"/>
    <s v="83 min"/>
    <n v="83"/>
    <x v="8"/>
    <s v=" Independent Movies"/>
    <m/>
    <s v="After she pushes her best friend Kort to date a handsome transfer student, college student Allie is left to tackle adulthood on her own."/>
  </r>
  <r>
    <s v="s7265"/>
    <x v="1"/>
    <x v="7258"/>
    <s v="unknown directors"/>
    <x v="25"/>
    <x v="3"/>
    <n v="2015"/>
    <x v="2"/>
    <s v="TV-14"/>
    <s v="1 Season"/>
    <n v="125"/>
    <x v="1"/>
    <s v=" Spanish-Language TV Shows"/>
    <s v=" TV Dramas"/>
    <s v="This series tells the life story of Colombian film star Lady Tabares, who was plucked off the mean streets to star in a film and quickly rose to fame."/>
  </r>
  <r>
    <s v="s7266"/>
    <x v="0"/>
    <x v="7259"/>
    <s v="Mahesh Manjrekar"/>
    <x v="3"/>
    <x v="3"/>
    <n v="2010"/>
    <x v="1"/>
    <s v="TV-MA"/>
    <s v="145 min"/>
    <n v="145"/>
    <x v="6"/>
    <s v=" International Movies"/>
    <m/>
    <s v="Industrial workers struggle against the greed of their employers and the apathy of the government toward the conditions in which they live and work."/>
  </r>
  <r>
    <s v="s7267"/>
    <x v="1"/>
    <x v="7260"/>
    <s v="unknown directors"/>
    <x v="4"/>
    <x v="4"/>
    <n v="2011"/>
    <x v="1"/>
    <s v="TV-14"/>
    <s v="3 Seasons"/>
    <n v="375"/>
    <x v="7"/>
    <s v=" International TV Shows"/>
    <s v=" TV Dramas"/>
    <s v="Follow the lives, loves, highs and lows of four members of the Women's Land Army who are working at the Hoxley Estate during WWII."/>
  </r>
  <r>
    <s v="s7268"/>
    <x v="0"/>
    <x v="7261"/>
    <s v="R. Ellis Frazier"/>
    <x v="0"/>
    <x v="4"/>
    <n v="2017"/>
    <x v="0"/>
    <s v="TV-14"/>
    <s v="87 min"/>
    <n v="87"/>
    <x v="13"/>
    <m/>
    <m/>
    <s v="An ex-CIA contractor turned thief is forced to head a CIA gambit to infiltrate a black ops Mexican prison and steal $50 million in drug cartel money."/>
  </r>
  <r>
    <s v="s7269"/>
    <x v="1"/>
    <x v="7262"/>
    <s v="unknown directors"/>
    <x v="16"/>
    <x v="4"/>
    <n v="2015"/>
    <x v="2"/>
    <s v="TV-14"/>
    <s v="1 Season"/>
    <n v="125"/>
    <x v="2"/>
    <s v=" International TV Shows"/>
    <s v=" Korean TV Shows"/>
    <s v="When his big stock plan fails, a hotshot fund manager winds up homeless and must learn the secret ranking system of the street in order to survive."/>
  </r>
  <r>
    <s v="s7270"/>
    <x v="0"/>
    <x v="7263"/>
    <s v="Jaki Bradley"/>
    <x v="0"/>
    <x v="1"/>
    <n v="2019"/>
    <x v="3"/>
    <s v="TV-MA"/>
    <s v="86 min"/>
    <n v="70"/>
    <x v="6"/>
    <s v=" Independent Movies"/>
    <s v=" LGBTQ Movies"/>
    <s v="Seeking romance and friendship, a young gay lawyer travels to Fire Island in the off-season and is soon on the run after witnessing a murder."/>
  </r>
  <r>
    <s v="s7271"/>
    <x v="0"/>
    <x v="7264"/>
    <s v="Kazuaki Kiriya"/>
    <x v="4"/>
    <x v="2"/>
    <n v="2015"/>
    <x v="2"/>
    <s v="R"/>
    <s v="115 min"/>
    <n v="115"/>
    <x v="13"/>
    <m/>
    <m/>
    <s v="A nobleman who values his people's well-being over his emperor's edicts is killed. His knights vow revenge."/>
  </r>
  <r>
    <s v="s7272"/>
    <x v="0"/>
    <x v="7265"/>
    <s v="Massy Tadjedin"/>
    <x v="0"/>
    <x v="2"/>
    <n v="2010"/>
    <x v="0"/>
    <s v="R"/>
    <s v="93 min"/>
    <n v="93"/>
    <x v="6"/>
    <s v=" Independent Movies"/>
    <s v=" Romantic Movies"/>
    <s v="During an evening apart, married couple Joanna and Michael encounter tempting opportunities to cheat on each other with sexy acquaintances."/>
  </r>
  <r>
    <s v="s7273"/>
    <x v="0"/>
    <x v="7266"/>
    <s v="Damien Piscarel, Florent Bodin"/>
    <x v="14"/>
    <x v="3"/>
    <n v="2017"/>
    <x v="3"/>
    <s v="TV-14"/>
    <s v="121 min"/>
    <n v="70"/>
    <x v="0"/>
    <s v=" International Movies"/>
    <s v=" Sports Movies"/>
    <s v="After a blackmailing scandal and being sidelined from the French national team, Real Madrid forward Karim Benzema tells his side of the story."/>
  </r>
  <r>
    <s v="s7274"/>
    <x v="0"/>
    <x v="7267"/>
    <s v="Emmanuel Amara"/>
    <x v="14"/>
    <x v="2"/>
    <n v="2014"/>
    <x v="3"/>
    <s v="TV-PG"/>
    <s v="54 min"/>
    <n v="70"/>
    <x v="0"/>
    <s v=" International Movies"/>
    <m/>
    <s v="This documentary retraces the footsteps of Adolf Hitler's mysterious nephew and explores what became of the Hitler family line."/>
  </r>
  <r>
    <s v="s7275"/>
    <x v="0"/>
    <x v="7268"/>
    <s v="Anand Tucker"/>
    <x v="0"/>
    <x v="2"/>
    <n v="2010"/>
    <x v="0"/>
    <s v="PG"/>
    <s v="100 min"/>
    <n v="100"/>
    <x v="8"/>
    <s v=" Romantic Movies"/>
    <m/>
    <s v="Anna chooses February 29 to propose marriage to her boyfriend, but after meeting a charming innkeeper, she must evaluate her original plans."/>
  </r>
  <r>
    <s v="s7276"/>
    <x v="0"/>
    <x v="7269"/>
    <s v="Roy Allen Smith"/>
    <x v="0"/>
    <x v="1"/>
    <n v="2003"/>
    <x v="3"/>
    <s v="TV-Y"/>
    <s v="37 min"/>
    <n v="70"/>
    <x v="5"/>
    <m/>
    <m/>
    <s v="In this entertaining installment of the wildly popular early-learning series, Professor Quigley, Leap, Lily and Tad arrive at the magical Letter Factory, where jumbles of sounds are miraculously shaped into letters."/>
  </r>
  <r>
    <s v="s7277"/>
    <x v="0"/>
    <x v="7270"/>
    <s v="Ron Myrick"/>
    <x v="0"/>
    <x v="1"/>
    <n v="2011"/>
    <x v="3"/>
    <s v="TV-Y"/>
    <s v="33 min"/>
    <n v="70"/>
    <x v="22"/>
    <m/>
    <m/>
    <s v="With transport support from their magic car, Axel, the LeapFrog pets make a new friend named Max, who helps them learn counting skills in Numberland."/>
  </r>
  <r>
    <s v="s7278"/>
    <x v="0"/>
    <x v="7271"/>
    <s v="Ron Myrick"/>
    <x v="0"/>
    <x v="1"/>
    <n v="2011"/>
    <x v="3"/>
    <s v="TV-Y"/>
    <s v="35 min"/>
    <n v="70"/>
    <x v="22"/>
    <m/>
    <m/>
    <s v="Scout takes a magical trip to a farm where an alligator and other friendly critters teach him all about sounding out the letters of the alphabet."/>
  </r>
  <r>
    <s v="s7279"/>
    <x v="0"/>
    <x v="7272"/>
    <s v="Ron Myrick"/>
    <x v="2"/>
    <x v="1"/>
    <n v="2011"/>
    <x v="3"/>
    <s v="TV-Y"/>
    <s v="32 min"/>
    <n v="70"/>
    <x v="5"/>
    <m/>
    <m/>
    <s v="Using rhythm and rhymes, a funky band and a colorful cast of characters help make reading, sounding out vowels and building words easy and fun!"/>
  </r>
  <r>
    <s v="s7280"/>
    <x v="1"/>
    <x v="7273"/>
    <s v="unknown directors"/>
    <x v="4"/>
    <x v="1"/>
    <n v="2018"/>
    <x v="2"/>
    <s v="TV-Y"/>
    <s v="1 Season"/>
    <n v="125"/>
    <x v="7"/>
    <s v=" Kids' TV"/>
    <m/>
    <s v="Colorful characters and edutaining activities help make learning English fun in this series geared toward youngsters."/>
  </r>
  <r>
    <s v="s7281"/>
    <x v="0"/>
    <x v="7274"/>
    <s v="B.N. Shajeer Sha"/>
    <x v="3"/>
    <x v="3"/>
    <n v="2017"/>
    <x v="1"/>
    <s v="TV-MA"/>
    <s v="147 min"/>
    <n v="147"/>
    <x v="8"/>
    <s v=" Horror Movies"/>
    <s v=" International Movies"/>
    <s v="The spirit of a murdered woman contacts four bachelors, enlisting their help to find her killer."/>
  </r>
  <r>
    <s v="s7282"/>
    <x v="0"/>
    <x v="7275"/>
    <s v="Vic Armstrong"/>
    <x v="0"/>
    <x v="3"/>
    <n v="2014"/>
    <x v="2"/>
    <s v="PG-13"/>
    <s v="110 min"/>
    <n v="110"/>
    <x v="13"/>
    <s v=" Faith &amp; Spirituality"/>
    <s v=" Sci-Fi &amp; Fantasy"/>
    <s v="After millions of people on Earth suddenly disappear, a pilot flying a plane stuck at 30,000 feet must find a way to ensure the passengers' survival."/>
  </r>
  <r>
    <s v="s7283"/>
    <x v="0"/>
    <x v="7276"/>
    <s v="Zack Snyder"/>
    <x v="0"/>
    <x v="1"/>
    <n v="2010"/>
    <x v="0"/>
    <s v="PG"/>
    <s v="97 min"/>
    <n v="97"/>
    <x v="5"/>
    <m/>
    <m/>
    <s v="Soren, a barn owl kidnapped from his peaceful forest home, is brought to an orphanage where he must train to become a soldier."/>
  </r>
  <r>
    <s v="s7284"/>
    <x v="0"/>
    <x v="7277"/>
    <s v="Yang Lei"/>
    <x v="10"/>
    <x v="3"/>
    <n v="2017"/>
    <x v="3"/>
    <s v="TV-MA"/>
    <s v="108 min"/>
    <n v="70"/>
    <x v="13"/>
    <s v=" International Movies"/>
    <s v=" Sci-Fi &amp; Fantasy"/>
    <s v="A petty thief teams up with two bickering accomplices to safeguard a powerful relic and save humankind from a tribe of vengeful, winged humanoids."/>
  </r>
  <r>
    <s v="s7285"/>
    <x v="0"/>
    <x v="7278"/>
    <s v="Chia-Liang Liu"/>
    <x v="20"/>
    <x v="3"/>
    <n v="1982"/>
    <x v="3"/>
    <s v="TV-14"/>
    <s v="101 min"/>
    <n v="70"/>
    <x v="13"/>
    <s v=" Cult Movies"/>
    <s v=" International Movies"/>
    <s v="Three assassins â€“ magician Lei Ying, hit man Tieh Hon and kung fu master Ti Tan â€“ are sent to Yunnan by their clan leader to bring to justice another clan member who betrayed the tribe."/>
  </r>
  <r>
    <s v="s7286"/>
    <x v="1"/>
    <x v="7279"/>
    <s v="unknown directors"/>
    <x v="0"/>
    <x v="2"/>
    <n v="2017"/>
    <x v="2"/>
    <s v="TV-PG"/>
    <s v="1 Season"/>
    <n v="125"/>
    <x v="3"/>
    <m/>
    <m/>
    <s v="From a circus entertainer to a grip master, meet the bodybuilding heroes who defied physical limits and redefined the meaning of strength."/>
  </r>
  <r>
    <s v="s7287"/>
    <x v="0"/>
    <x v="7280"/>
    <s v="Scott Stewart"/>
    <x v="0"/>
    <x v="2"/>
    <n v="2010"/>
    <x v="0"/>
    <s v="R"/>
    <s v="100 min"/>
    <n v="100"/>
    <x v="13"/>
    <s v=" Horror Movies"/>
    <s v=" Sci-Fi &amp; Fantasy"/>
    <s v="A motley crew of apocalypse survivors living at an abandoned truck stop never suspects that the pregnant woman among them is carrying the Messiah."/>
  </r>
  <r>
    <s v="s7288"/>
    <x v="1"/>
    <x v="7281"/>
    <s v="unknown directors"/>
    <x v="2"/>
    <x v="2"/>
    <n v="2017"/>
    <x v="1"/>
    <s v="TV-G"/>
    <s v="3 Seasons"/>
    <n v="375"/>
    <x v="12"/>
    <m/>
    <m/>
    <s v="As a way to make friends, new girl in town Olivia volunteers to work at the Heartlake City World Petacular with four other girls."/>
  </r>
  <r>
    <s v="s7289"/>
    <x v="1"/>
    <x v="7282"/>
    <s v="Andrew Tan, Stephen Murray"/>
    <x v="44"/>
    <x v="2"/>
    <n v="2018"/>
    <x v="2"/>
    <s v="TV-Y"/>
    <s v="1 Season"/>
    <n v="125"/>
    <x v="12"/>
    <m/>
    <m/>
    <s v="Five best friends put their teamwork, wits and courage to the test when they take on a mission to protect Heartlake City from bad people."/>
  </r>
  <r>
    <s v="s7290"/>
    <x v="0"/>
    <x v="7283"/>
    <s v="Anders Falck, Stinus Morell Vithner"/>
    <x v="2"/>
    <x v="3"/>
    <n v="2018"/>
    <x v="3"/>
    <s v="TV-G"/>
    <s v="48 min"/>
    <n v="48"/>
    <x v="0"/>
    <s v=" International Movies"/>
    <m/>
    <s v="In Billund, Denmark, a nearly 130,000-square-foot house is constructed with 25 million Lego bricks, capturing the awe of kids of all ages."/>
  </r>
  <r>
    <s v="s7291"/>
    <x v="0"/>
    <x v="7284"/>
    <s v="unknown directors"/>
    <x v="44"/>
    <x v="2"/>
    <n v="2016"/>
    <x v="3"/>
    <s v="TV-Y7-FV"/>
    <s v="44 min"/>
    <n v="70"/>
    <x v="13"/>
    <s v=" Children &amp; Family Movies"/>
    <m/>
    <s v="Cole finds himself trapped in Yang's temple after accidentally releasing a host of villainous spirits that the Ninja must defeat."/>
  </r>
  <r>
    <s v="s7292"/>
    <x v="1"/>
    <x v="7285"/>
    <s v="unknown directors"/>
    <x v="2"/>
    <x v="3"/>
    <n v="2017"/>
    <x v="2"/>
    <s v="TV-Y"/>
    <s v="1 Season"/>
    <n v="125"/>
    <x v="12"/>
    <m/>
    <m/>
    <s v="Spunky leopard cub Leo and his loyal tiger pal Tig team up for fun and adventure as they explore the forest and learn about ancient legends."/>
  </r>
  <r>
    <s v="s7293"/>
    <x v="0"/>
    <x v="7286"/>
    <s v="Mario Cambi"/>
    <x v="0"/>
    <x v="6"/>
    <n v="2013"/>
    <x v="3"/>
    <s v="TV-Y7-FV"/>
    <s v="78 min"/>
    <n v="70"/>
    <x v="5"/>
    <s v=" Comedies"/>
    <m/>
    <s v="Eschewing the carnivorous ways of his fellow lions, maverick Leo follows a vegetarian diet â€“ causing the other lions to shun him."/>
  </r>
  <r>
    <s v="s7294"/>
    <x v="0"/>
    <x v="7287"/>
    <s v="Pascal Blanchard, Sonia Dauger, David Dietz"/>
    <x v="14"/>
    <x v="4"/>
    <n v="2016"/>
    <x v="0"/>
    <s v="TV-MA"/>
    <s v="103 min"/>
    <n v="103"/>
    <x v="0"/>
    <s v=" International Movies"/>
    <s v=" Sports Movies"/>
    <s v="This documentary charts 20 years of the French national soccer team, Les Bleus, whose ups and downs have mirrored those of French society."/>
  </r>
  <r>
    <s v="s7295"/>
    <x v="0"/>
    <x v="7288"/>
    <s v="John Huston"/>
    <x v="0"/>
    <x v="4"/>
    <n v="1946"/>
    <x v="3"/>
    <s v="TV-PG"/>
    <s v="58 min"/>
    <n v="70"/>
    <x v="18"/>
    <s v=" Documentaries"/>
    <m/>
    <s v="Some returning combat veterans suffer scars that are more psychological than physical. This film follows patients and staff during their treatment."/>
  </r>
  <r>
    <s v="s7296"/>
    <x v="1"/>
    <x v="7289"/>
    <s v="Onur ÃœnlÃ¼"/>
    <x v="7"/>
    <x v="4"/>
    <n v="2014"/>
    <x v="1"/>
    <s v="TV-MA"/>
    <s v="3 Seasons"/>
    <n v="375"/>
    <x v="1"/>
    <s v=" Romantic TV Shows"/>
    <s v=" TV Comedies"/>
    <s v="Destiny brings Mecnun and Leyla together as newborns, and again years later. Despite unexpected turns in Mecnun's zany life, Leyla remains a constant."/>
  </r>
  <r>
    <s v="s7297"/>
    <x v="0"/>
    <x v="7290"/>
    <s v="Jenna Laurenzo"/>
    <x v="0"/>
    <x v="2"/>
    <n v="2018"/>
    <x v="0"/>
    <s v="TV-14"/>
    <s v="90 min"/>
    <n v="90"/>
    <x v="8"/>
    <s v=" LGBTQ Movies"/>
    <m/>
    <s v="A young woman's attempt to come out of the closet on Thanksgiving gets complicated when her male roommate shows up to her parents' home unannounced."/>
  </r>
  <r>
    <s v="s7298"/>
    <x v="1"/>
    <x v="7291"/>
    <s v="unknown directors"/>
    <x v="19"/>
    <x v="2"/>
    <n v="2014"/>
    <x v="2"/>
    <s v="TV-PG"/>
    <s v="1 Season"/>
    <n v="125"/>
    <x v="14"/>
    <m/>
    <m/>
    <s v="A crew of oil riggers work an off-season job and swap the blistering cold of their native Canada for sunny, Southern comfort in the Big Easy."/>
  </r>
  <r>
    <s v="s7299"/>
    <x v="0"/>
    <x v="7292"/>
    <s v="Jeff Baena"/>
    <x v="0"/>
    <x v="3"/>
    <n v="2014"/>
    <x v="3"/>
    <s v="R"/>
    <s v="89 min"/>
    <n v="70"/>
    <x v="8"/>
    <s v=" Horror Movies"/>
    <s v=" Independent Movies"/>
    <s v="Following the death of his beloved girlfriend, Beth, Zach is first shattered and then overjoyed when she inexplicably comes back to life."/>
  </r>
  <r>
    <s v="s7300"/>
    <x v="0"/>
    <x v="7293"/>
    <s v="Ron Davis"/>
    <x v="0"/>
    <x v="2"/>
    <n v="2018"/>
    <x v="0"/>
    <s v="TV-PG"/>
    <s v="83 min"/>
    <n v="83"/>
    <x v="0"/>
    <s v=" LGBTQ Movies"/>
    <m/>
    <s v="A couple operates a bustling dog rescue out of their own home, vowing to give a safe space to the neediest pups on the planet â€“ 10,000 and counting."/>
  </r>
  <r>
    <s v="s7301"/>
    <x v="1"/>
    <x v="7294"/>
    <s v="unknown directors"/>
    <x v="0"/>
    <x v="6"/>
    <n v="2009"/>
    <x v="2"/>
    <s v="TV-G"/>
    <s v="1 Season"/>
    <n v="125"/>
    <x v="7"/>
    <s v=" Docuseries"/>
    <s v=" Science &amp; Nature TV"/>
    <s v="Members of the BBC's &quot;Life&quot; production crew go behind the scenes to explain just what it took to capture key sequences of the program."/>
  </r>
  <r>
    <s v="s7302"/>
    <x v="1"/>
    <x v="7295"/>
    <s v="unknown directors"/>
    <x v="4"/>
    <x v="5"/>
    <n v="2014"/>
    <x v="2"/>
    <s v="TV-14"/>
    <s v="1 Season"/>
    <n v="125"/>
    <x v="7"/>
    <s v=" Docuseries"/>
    <s v=" Science &amp; Nature TV"/>
    <s v="This documentary series follows wild creatures in their native habitats as they navigate the perilous journey from birth to adulthood and beyond."/>
  </r>
  <r>
    <s v="s7303"/>
    <x v="0"/>
    <x v="7296"/>
    <s v="Justin McConnell"/>
    <x v="19"/>
    <x v="2"/>
    <n v="2018"/>
    <x v="3"/>
    <s v="TV-MA"/>
    <s v="84 min"/>
    <n v="70"/>
    <x v="11"/>
    <s v=" Independent Movies"/>
    <s v=" Thrillers"/>
    <s v="A shapeshifter has to kill, then inhabit his victims, or die. But as his need for new bodies speeds up, he finally faces down his own mortality."/>
  </r>
  <r>
    <s v="s7304"/>
    <x v="0"/>
    <x v="7297"/>
    <s v="Johnnie To"/>
    <x v="20"/>
    <x v="3"/>
    <n v="1997"/>
    <x v="0"/>
    <s v="TV-14"/>
    <s v="104 min"/>
    <n v="104"/>
    <x v="13"/>
    <s v=" International Movies"/>
    <m/>
    <s v="Johnnie To's character-centered drama follows a Hong Kong firefighting crew as they take on harrowing rescue missions and navigate personal dilemmas."/>
  </r>
  <r>
    <s v="s7305"/>
    <x v="0"/>
    <x v="7298"/>
    <s v="Kevin Peeples"/>
    <x v="0"/>
    <x v="2"/>
    <n v="2018"/>
    <x v="0"/>
    <s v="TV-PG"/>
    <s v="99 min"/>
    <n v="99"/>
    <x v="6"/>
    <s v=" Faith &amp; Spirituality"/>
    <m/>
    <s v="Over 50 years of their lives, a couple enjoys the blessings and setbacks of parenting, and learns that God has to be at the center of their family."/>
  </r>
  <r>
    <s v="s7306"/>
    <x v="0"/>
    <x v="7299"/>
    <s v="Alfonso Arau"/>
    <x v="6"/>
    <x v="2"/>
    <n v="1992"/>
    <x v="0"/>
    <s v="R"/>
    <s v="105 min"/>
    <n v="105"/>
    <x v="18"/>
    <s v=" Dramas"/>
    <s v=" International Movies"/>
    <s v="When Pedro marries her sister, Tita throws herself into her cooking â€“ and discovers she can transfer her emotions through the food she prepares."/>
  </r>
  <r>
    <s v="s7307"/>
    <x v="0"/>
    <x v="7300"/>
    <s v="Charles Stone III"/>
    <x v="0"/>
    <x v="5"/>
    <n v="2015"/>
    <x v="0"/>
    <s v="R"/>
    <s v="94 min"/>
    <n v="94"/>
    <x v="6"/>
    <s v=" Thrillers"/>
    <m/>
    <s v="After each of them loses a child to murder, two women who meet in a support group initiate their own investigation when the police are no help."/>
  </r>
  <r>
    <s v="s7308"/>
    <x v="1"/>
    <x v="7301"/>
    <s v="unknown directors"/>
    <x v="4"/>
    <x v="2"/>
    <n v="2012"/>
    <x v="1"/>
    <s v="TV-MA"/>
    <s v="2 Seasons"/>
    <n v="250"/>
    <x v="7"/>
    <s v=" TV Comedies"/>
    <m/>
    <s v="Scottish comic Brian &quot;Limmy&quot; Limond headlines this sketch series featuring him in various roles from a TV psychic to costumed adventurer &quot;Falconhoof.&quot;"/>
  </r>
  <r>
    <s v="s7309"/>
    <x v="0"/>
    <x v="7302"/>
    <s v="Steven Spielberg"/>
    <x v="0"/>
    <x v="3"/>
    <n v="2012"/>
    <x v="3"/>
    <s v="PG-13"/>
    <s v="150 min"/>
    <n v="70"/>
    <x v="6"/>
    <m/>
    <m/>
    <s v="Director Steven Spielberg takes on the towering legacy of Abraham Lincoln, focusing on his stewardship of the Union during the Civil War years."/>
  </r>
  <r>
    <s v="s7310"/>
    <x v="0"/>
    <x v="7303"/>
    <s v="Karim El Sobky"/>
    <x v="35"/>
    <x v="2"/>
    <n v="2013"/>
    <x v="2"/>
    <s v="TV-14"/>
    <s v="111 min"/>
    <n v="111"/>
    <x v="13"/>
    <s v=" International Movies"/>
    <m/>
    <s v="Kidnapped as a child and raised in the circus, a young lion tamerâ€™s tough side emerges when he gets entangled in an underworld murder mystery."/>
  </r>
  <r>
    <s v="s7311"/>
    <x v="0"/>
    <x v="7304"/>
    <s v="Ellen Weissbrod"/>
    <x v="2"/>
    <x v="2"/>
    <n v="1990"/>
    <x v="2"/>
    <s v="TV-14"/>
    <s v="116 min"/>
    <n v="116"/>
    <x v="0"/>
    <s v=" Music &amp; Musicals"/>
    <m/>
    <s v="Steering clear of convention, this affecting documentary pays tribute to the life and work of composer, musician and producer Quincy Jones, one of the best-known and most respected men in the music industry."/>
  </r>
  <r>
    <s v="s7312"/>
    <x v="0"/>
    <x v="7305"/>
    <s v="Hua Shan"/>
    <x v="20"/>
    <x v="3"/>
    <n v="1983"/>
    <x v="0"/>
    <s v="TV-14"/>
    <s v="92 min"/>
    <n v="92"/>
    <x v="13"/>
    <s v=" International Movies"/>
    <s v=" Romantic Movies"/>
    <s v="Seeking to improve his combat skills, a young man falls in love with a woman with mystical powers, but his past stands in the way of their union."/>
  </r>
  <r>
    <s v="s7313"/>
    <x v="1"/>
    <x v="7306"/>
    <s v="unknown directors"/>
    <x v="8"/>
    <x v="3"/>
    <n v="2015"/>
    <x v="2"/>
    <m/>
    <s v="1 Season"/>
    <n v="125"/>
    <x v="12"/>
    <s v=" TV Comedies"/>
    <m/>
    <s v="Adopting a child's perspective, this show takes a humorous look at what happens during those action-packed 15 minutes of snack time each day."/>
  </r>
  <r>
    <s v="s7314"/>
    <x v="0"/>
    <x v="7307"/>
    <s v="Tim Bartley"/>
    <x v="8"/>
    <x v="3"/>
    <n v="2016"/>
    <x v="4"/>
    <s v="TV-Y7"/>
    <s v="23 min"/>
    <n v="23"/>
    <x v="5"/>
    <s v=" Comedies"/>
    <m/>
    <s v="When the class puts on a Halloween play about a boy who leaves behind his friends for a scary new place, it hits too close to home for one student."/>
  </r>
  <r>
    <s v="s7315"/>
    <x v="0"/>
    <x v="7308"/>
    <s v="Robyn Butler"/>
    <x v="8"/>
    <x v="3"/>
    <n v="2016"/>
    <x v="3"/>
    <s v="TV-Y7"/>
    <s v="25 min"/>
    <n v="70"/>
    <x v="5"/>
    <s v=" Comedies"/>
    <m/>
    <s v="Mrs. Gonsha's students are excited about the end of primary school â€“ until they discover that a classmate might not move on with them."/>
  </r>
  <r>
    <s v="s7316"/>
    <x v="0"/>
    <x v="7309"/>
    <s v="Ira Sachs"/>
    <x v="0"/>
    <x v="4"/>
    <n v="2016"/>
    <x v="0"/>
    <s v="PG"/>
    <s v="85 min"/>
    <n v="85"/>
    <x v="6"/>
    <s v=" Independent Movies"/>
    <m/>
    <s v="Jake and Tony become friends when Jake's dad inherits a home above Tony's mother's shop. Friendship is tested when Jake's dad raises the shop's rent."/>
  </r>
  <r>
    <s v="s7317"/>
    <x v="0"/>
    <x v="7310"/>
    <s v="Steve Brill"/>
    <x v="0"/>
    <x v="1"/>
    <n v="2000"/>
    <x v="0"/>
    <s v="PG-13"/>
    <s v="90 min"/>
    <n v="90"/>
    <x v="8"/>
    <m/>
    <m/>
    <s v="The devil sends his sweet son Nicky to Earth to bring back his scheming siblings, who have plans to oust dear old dad from power."/>
  </r>
  <r>
    <s v="s7318"/>
    <x v="0"/>
    <x v="7311"/>
    <s v="Prakash Satam"/>
    <x v="2"/>
    <x v="3"/>
    <n v="2018"/>
    <x v="3"/>
    <s v="TV-Y7-FV"/>
    <s v="68 min"/>
    <n v="70"/>
    <x v="5"/>
    <s v=" Comedies"/>
    <m/>
    <s v="When Kaal, the vilest demon on earth, threatens to destroy his village, child cop Little Singham must use his strength and smarts to fight back."/>
  </r>
  <r>
    <s v="s7319"/>
    <x v="0"/>
    <x v="7312"/>
    <s v="unknown directors"/>
    <x v="2"/>
    <x v="2"/>
    <n v="2019"/>
    <x v="3"/>
    <s v="TV-Y7"/>
    <s v="67 min"/>
    <n v="67"/>
    <x v="5"/>
    <s v=" Comedies"/>
    <m/>
    <s v="Little Singham's sidekick monkey, Chikki, is stuck in the magical land of Bandarpur! Can the kid cop save his beloved pet before danger strikes?"/>
  </r>
  <r>
    <s v="s7320"/>
    <x v="0"/>
    <x v="7313"/>
    <s v="Prakash Satam"/>
    <x v="2"/>
    <x v="2"/>
    <n v="2019"/>
    <x v="3"/>
    <s v="TV-Y7"/>
    <s v="66 min"/>
    <n v="70"/>
    <x v="5"/>
    <s v=" Comedies"/>
    <m/>
    <s v="Little Singham is in London to meet the queen, but when the famed Kohinoor Diamond gets stolen, the kid cop goes on a wild, citywide hunt for the thief."/>
  </r>
  <r>
    <s v="s7321"/>
    <x v="0"/>
    <x v="7314"/>
    <s v="Zach Clark"/>
    <x v="0"/>
    <x v="4"/>
    <n v="2016"/>
    <x v="0"/>
    <s v="NR"/>
    <s v="91 min"/>
    <n v="91"/>
    <x v="8"/>
    <s v=" Dramas"/>
    <s v=" Independent Movies"/>
    <s v="A former Goth studying to become a nun finds her faith tested when she returns home to visit her brother, who has been disfigured in the Iraq War."/>
  </r>
  <r>
    <s v="s7322"/>
    <x v="1"/>
    <x v="7315"/>
    <s v="unknown directors"/>
    <x v="0"/>
    <x v="4"/>
    <n v="2017"/>
    <x v="1"/>
    <s v="TV-G"/>
    <s v="4 Seasons"/>
    <n v="500"/>
    <x v="12"/>
    <s v=" TV Comedies"/>
    <m/>
    <s v="After four years in Hollywood as a television star, Liv returns to Wisconsin to discover that either she â€“ or her family â€“ has changed."/>
  </r>
  <r>
    <s v="s7323"/>
    <x v="0"/>
    <x v="7316"/>
    <s v="Nick Gomez"/>
    <x v="0"/>
    <x v="5"/>
    <n v="2014"/>
    <x v="0"/>
    <s v="TV-14"/>
    <s v="87 min"/>
    <n v="87"/>
    <x v="10"/>
    <m/>
    <m/>
    <s v="This made-for-TV drama chronicles the scandal and enduring mystery surrounding Lizzie Borden, who was tried in 1892 for axing her parents to death."/>
  </r>
  <r>
    <s v="s7324"/>
    <x v="0"/>
    <x v="7317"/>
    <s v="Werner Herzog"/>
    <x v="0"/>
    <x v="5"/>
    <n v="2016"/>
    <x v="0"/>
    <s v="PG-13"/>
    <s v="98 min"/>
    <n v="98"/>
    <x v="0"/>
    <m/>
    <m/>
    <s v="Filmmaker Werner Herzog presents a history of the internet, starting with its birth in 1969, and ponders the joys and sorrows of its social influence."/>
  </r>
  <r>
    <s v="s7325"/>
    <x v="1"/>
    <x v="7318"/>
    <s v="unknown directors"/>
    <x v="13"/>
    <x v="2"/>
    <n v="2017"/>
    <x v="2"/>
    <s v="TV-14"/>
    <s v="1 Season"/>
    <n v="125"/>
    <x v="2"/>
    <s v=" Docuseries"/>
    <s v=" International TV Shows"/>
    <s v="This true crime series investigates newfound evidence and unanswered questions in famous criminal cases, such as the murder of Asunta Basterra Porto."/>
  </r>
  <r>
    <s v="s7326"/>
    <x v="1"/>
    <x v="7319"/>
    <s v="unknown directors"/>
    <x v="6"/>
    <x v="4"/>
    <n v="2013"/>
    <x v="2"/>
    <s v="TV-14"/>
    <s v="1 Season"/>
    <n v="125"/>
    <x v="2"/>
    <s v=" International TV Shows"/>
    <s v=" Romantic TV Shows"/>
    <s v="In seaside Aguazul, beautiful Montserrat and her wily mother tangle with lovers, gangsters, financial ruin, obsession â€“ and murder."/>
  </r>
  <r>
    <s v="s7327"/>
    <x v="0"/>
    <x v="7320"/>
    <s v="Guy Ritchie"/>
    <x v="4"/>
    <x v="2"/>
    <n v="1998"/>
    <x v="3"/>
    <s v="R"/>
    <s v="108 min"/>
    <n v="70"/>
    <x v="13"/>
    <s v=" Comedies"/>
    <s v=" Independent Movies"/>
    <s v="Hoping to make a bundle in a high-stakes poker game, four shiftless lads from London's East End instead find themselves swimming in debt."/>
  </r>
  <r>
    <s v="s7328"/>
    <x v="0"/>
    <x v="7321"/>
    <s v="Steven Knight"/>
    <x v="4"/>
    <x v="3"/>
    <n v="2013"/>
    <x v="0"/>
    <s v="R"/>
    <s v="85 min"/>
    <n v="85"/>
    <x v="6"/>
    <s v=" Independent Movies"/>
    <m/>
    <s v="Over the space of 90 minutes, Ivan Locke's life spins out of control via a series of phone calls made while he drives down the highway to London."/>
  </r>
  <r>
    <s v="s7329"/>
    <x v="0"/>
    <x v="7322"/>
    <s v="James Mather, Steve Saint Leger"/>
    <x v="14"/>
    <x v="1"/>
    <n v="2012"/>
    <x v="0"/>
    <s v="PG-13"/>
    <s v="95 min"/>
    <n v="95"/>
    <x v="13"/>
    <s v=" International Movies"/>
    <s v=" Sci-Fi &amp; Fantasy"/>
    <s v="A government agent wrongly accused of a crime gets a shot at freedom if he can engineer a high-risk rescue mission to outer space."/>
  </r>
  <r>
    <s v="s7330"/>
    <x v="0"/>
    <x v="7323"/>
    <s v="Fernando SariÃ±ana, JosÃ© Luis GutiÃ©rrez"/>
    <x v="6"/>
    <x v="4"/>
    <n v="2017"/>
    <x v="0"/>
    <s v="TV-MA"/>
    <s v="103 min"/>
    <n v="103"/>
    <x v="6"/>
    <s v=" Independent Movies"/>
    <s v=" International Movies"/>
    <s v="A young man and woman fall in love but are threatened to be torn apart by the tensions between their Latino and Caucasian communities in Arizona."/>
  </r>
  <r>
    <s v="s7331"/>
    <x v="0"/>
    <x v="7324"/>
    <s v="Michael Anderson"/>
    <x v="0"/>
    <x v="2"/>
    <n v="1976"/>
    <x v="3"/>
    <s v="PG"/>
    <s v="118 min"/>
    <n v="70"/>
    <x v="13"/>
    <s v=" Classic Movies"/>
    <s v=" Cult Movies"/>
    <s v="In the 23rd century, inhabitants of a domed city exist in a world filled with life's pleasures â€“ but no one is allowed to live past the age of 30."/>
  </r>
  <r>
    <s v="s7332"/>
    <x v="1"/>
    <x v="7325"/>
    <s v="unknown directors"/>
    <x v="16"/>
    <x v="3"/>
    <n v="2016"/>
    <x v="1"/>
    <s v="TV-Y"/>
    <s v="2 Seasons"/>
    <n v="250"/>
    <x v="12"/>
    <m/>
    <m/>
    <s v="A teenager with a beautiful voice becomes a pop star but discovers she has powers that come from a magical realm where she's a lost princess."/>
  </r>
  <r>
    <s v="s7333"/>
    <x v="0"/>
    <x v="7326"/>
    <s v="Stanley Kubrick"/>
    <x v="4"/>
    <x v="2"/>
    <n v="1962"/>
    <x v="3"/>
    <s v="R"/>
    <s v="153 min"/>
    <n v="70"/>
    <x v="18"/>
    <s v=" Dramas"/>
    <s v=" Romantic Movies"/>
    <s v="In this black comedy, an English professor marries his landlady to get closer to his forbidden obsession: her teenage daughter."/>
  </r>
  <r>
    <s v="s7334"/>
    <x v="1"/>
    <x v="7327"/>
    <s v="Jakob Verbruggen"/>
    <x v="4"/>
    <x v="4"/>
    <n v="2015"/>
    <x v="2"/>
    <s v="TV-MA"/>
    <s v="1 Season"/>
    <n v="125"/>
    <x v="7"/>
    <s v=" Crime TV Shows"/>
    <s v=" International TV Shows"/>
    <s v="When his reclusive-banker lover disappears, a hard-partying young British hedonist plunges into the dangerous world of espionage to find the truth."/>
  </r>
  <r>
    <s v="s7335"/>
    <x v="0"/>
    <x v="7328"/>
    <s v="Jennifer Baichwal, Nicholas de Pencier"/>
    <x v="19"/>
    <x v="4"/>
    <n v="2017"/>
    <x v="0"/>
    <s v="TV-14"/>
    <s v="96 min"/>
    <n v="96"/>
    <x v="0"/>
    <s v=" International Movies"/>
    <s v=" Music &amp; Musicals"/>
    <s v="This documentary follows the 2016 tour of beloved rock band The Tragically Hip as they make their way across Canada one last time."/>
  </r>
  <r>
    <s v="s7336"/>
    <x v="0"/>
    <x v="7329"/>
    <s v="Sze Yu Lau"/>
    <x v="20"/>
    <x v="3"/>
    <n v="1990"/>
    <x v="0"/>
    <s v="TV-14"/>
    <s v="88 min"/>
    <n v="88"/>
    <x v="13"/>
    <s v=" Comedies"/>
    <s v=" International Movies"/>
    <s v="An officer killed on the job returns to Earth as a ghost to solve his own murder and seek justice with the help of a rookie cop and some funky magic."/>
  </r>
  <r>
    <s v="s7337"/>
    <x v="0"/>
    <x v="7330"/>
    <s v="David Wnendt"/>
    <x v="5"/>
    <x v="5"/>
    <n v="2015"/>
    <x v="2"/>
    <s v="NR"/>
    <s v="116 min"/>
    <n v="116"/>
    <x v="8"/>
    <s v=" International Movies"/>
    <m/>
    <s v="When Adolf Hitler reawakens at the site of his former bunker 70 years later, he's mistaken for a brilliant comedian and becomes a media phenomenon."/>
  </r>
  <r>
    <s v="s7338"/>
    <x v="0"/>
    <x v="7331"/>
    <s v="Parambrata Chatterjee"/>
    <x v="3"/>
    <x v="4"/>
    <n v="2015"/>
    <x v="3"/>
    <s v="TV-14"/>
    <s v="155 min"/>
    <n v="70"/>
    <x v="6"/>
    <s v=" International Movies"/>
    <s v=" Sports Movies"/>
    <s v="Under a government initiative, a retired alcoholic soccer player is sent to establish a soccer team in a politically troubled area."/>
  </r>
  <r>
    <s v="s7339"/>
    <x v="1"/>
    <x v="7332"/>
    <s v="unknown directors"/>
    <x v="2"/>
    <x v="3"/>
    <n v="2015"/>
    <x v="2"/>
    <s v="TV-MA"/>
    <s v="1 Season"/>
    <n v="125"/>
    <x v="1"/>
    <s v=" Spanish-Language TV Shows"/>
    <s v=" TV Comedies"/>
    <s v="Fictional personality Peter Capusotto parodies Argentine culture and rock music in a series of humorous sketches with recurring characters."/>
  </r>
  <r>
    <s v="s7340"/>
    <x v="0"/>
    <x v="7333"/>
    <s v="Ignacio LÃ³pez EscrivÃ¡"/>
    <x v="2"/>
    <x v="4"/>
    <n v="2017"/>
    <x v="0"/>
    <s v="TV-14"/>
    <s v="88 min"/>
    <n v="88"/>
    <x v="0"/>
    <s v=" International Movies"/>
    <m/>
    <s v="This documentary pays tribute to the young cadets who gave their lives to defend Mexico against U.S. forces during the battle of Chapultepec Castle."/>
  </r>
  <r>
    <s v="s7341"/>
    <x v="1"/>
    <x v="7334"/>
    <s v="Alessandro Angulo"/>
    <x v="25"/>
    <x v="3"/>
    <n v="2012"/>
    <x v="2"/>
    <s v="TV-14"/>
    <s v="1 Season"/>
    <n v="125"/>
    <x v="2"/>
    <s v=" Docuseries"/>
    <s v=" International TV Shows"/>
    <s v="Featuring never-before-seen images, personal testimonies and more, this is the story of one of the most notorious drug smugglers of all time."/>
  </r>
  <r>
    <s v="s7342"/>
    <x v="0"/>
    <x v="7335"/>
    <s v="Sarah Moshman"/>
    <x v="0"/>
    <x v="4"/>
    <n v="2017"/>
    <x v="0"/>
    <s v="TV-14"/>
    <s v="92 min"/>
    <n v="92"/>
    <x v="0"/>
    <s v=" Sports Movies"/>
    <m/>
    <s v="This documentary recounts the feats of the Coxless Crew, a team of four women who rowed from San Francisco to Australia in support of two charities."/>
  </r>
  <r>
    <s v="s7343"/>
    <x v="1"/>
    <x v="7336"/>
    <s v="unknown directors"/>
    <x v="19"/>
    <x v="5"/>
    <n v="2015"/>
    <x v="1"/>
    <s v="TV-14"/>
    <s v="5 Seasons"/>
    <n v="625"/>
    <x v="4"/>
    <s v=" TV Horror"/>
    <s v=" TV Mysteries"/>
    <s v="Discovering she's a succubus who sustains herself by feeding on the sexual energy of humans, seductive Bo sets out on a journey to understand herself."/>
  </r>
  <r>
    <s v="s7344"/>
    <x v="1"/>
    <x v="7337"/>
    <s v="unknown directors"/>
    <x v="29"/>
    <x v="5"/>
    <n v="2015"/>
    <x v="2"/>
    <s v="TV-MA"/>
    <s v="1 Season"/>
    <n v="125"/>
    <x v="1"/>
    <s v=" Romantic TV Shows"/>
    <s v=" TV Comedies"/>
    <s v="A successful Taiwanese chef moves home from Europe to teach at a cooking school. He soon clashes with a pretty teacher he met under odd circumstances."/>
  </r>
  <r>
    <s v="s7345"/>
    <x v="0"/>
    <x v="7338"/>
    <s v="Charneice Fox"/>
    <x v="0"/>
    <x v="1"/>
    <n v="2019"/>
    <x v="0"/>
    <s v="TV-MA"/>
    <s v="98 min"/>
    <n v="98"/>
    <x v="8"/>
    <s v=" Romantic Movies"/>
    <m/>
    <s v="Sparks fly and romance blooms when Shelby, a vegan chef, meets Greg, a developer â€“ until their opposing views clash."/>
  </r>
  <r>
    <s v="s7346"/>
    <x v="0"/>
    <x v="159"/>
    <s v="Pang Ho-cheung"/>
    <x v="20"/>
    <x v="3"/>
    <n v="2010"/>
    <x v="0"/>
    <s v="TV-MA"/>
    <s v="103 min"/>
    <n v="103"/>
    <x v="8"/>
    <s v=" Dramas"/>
    <s v=" International Movies"/>
    <s v="When the Hong Kong government enacts a ban on smoking cigarettes indoors, the new law drives hard-core smokers outside, facilitating a meeting between Cherie, a makeup saleswoman, and Jimmy, an advertising exec."/>
  </r>
  <r>
    <s v="s7347"/>
    <x v="0"/>
    <x v="7339"/>
    <s v="Saandeep Patel"/>
    <x v="3"/>
    <x v="3"/>
    <n v="2017"/>
    <x v="3"/>
    <s v="TV-14"/>
    <s v="163 min"/>
    <n v="70"/>
    <x v="8"/>
    <s v=" International Movies"/>
    <s v=" Romantic Movies"/>
    <s v="Not romantically inclined, a popular radio personality finds herself caught between two diametrically opposed suitors."/>
  </r>
  <r>
    <s v="s7348"/>
    <x v="0"/>
    <x v="7340"/>
    <s v="Stephen Chow"/>
    <x v="20"/>
    <x v="3"/>
    <n v="1994"/>
    <x v="0"/>
    <s v="TV-14"/>
    <s v="93 min"/>
    <n v="93"/>
    <x v="13"/>
    <s v=" Comedies"/>
    <s v=" International Movies"/>
    <s v="To prove himself to a love interest, a delivery boy learns dubious kung fu from an aging charlatan so he can challenge his archrival to a fight."/>
  </r>
  <r>
    <s v="s7349"/>
    <x v="1"/>
    <x v="7341"/>
    <s v="unknown directors"/>
    <x v="16"/>
    <x v="3"/>
    <n v="2012"/>
    <x v="2"/>
    <s v="TV-PG"/>
    <s v="1 Season"/>
    <n v="125"/>
    <x v="1"/>
    <s v=" Korean TV Shows"/>
    <s v=" Romantic TV Shows"/>
    <s v="A story of two couples' journey of new love, loss and unexpected reunion spans decades, from the 1970s through present day."/>
  </r>
  <r>
    <s v="s7350"/>
    <x v="1"/>
    <x v="7342"/>
    <s v="unknown directors"/>
    <x v="2"/>
    <x v="3"/>
    <n v="2016"/>
    <x v="2"/>
    <s v="TV-MA"/>
    <s v="1 Season"/>
    <n v="125"/>
    <x v="1"/>
    <s v=" TV Comedies"/>
    <s v=" TV Dramas"/>
    <s v="A successful DJ's bachelor lifestyle is upended by a young woman who claims to be his long lost daughter."/>
  </r>
  <r>
    <s v="s7351"/>
    <x v="0"/>
    <x v="7343"/>
    <s v="Steven Fine"/>
    <x v="0"/>
    <x v="2"/>
    <n v="2018"/>
    <x v="3"/>
    <s v="TV-MA"/>
    <s v="77 min"/>
    <n v="70"/>
    <x v="6"/>
    <s v=" Thrillers"/>
    <m/>
    <s v="A charming hitman questions his profession after learning his next target is the karaoke singer heâ€™s falling in love with."/>
  </r>
  <r>
    <s v="s7352"/>
    <x v="0"/>
    <x v="7344"/>
    <s v="Ahmad Samir Farag"/>
    <x v="35"/>
    <x v="2"/>
    <n v="2011"/>
    <x v="0"/>
    <s v="TV-14"/>
    <s v="97 min"/>
    <n v="97"/>
    <x v="8"/>
    <s v=" International Movies"/>
    <s v=" Romantic Movies"/>
    <s v="Single coworkers at a radio station are brought together by mutual friends, but their starry-eyed notions about love may scuttle their romance."/>
  </r>
  <r>
    <s v="s7353"/>
    <x v="0"/>
    <x v="7345"/>
    <s v="Sridhar Jetty"/>
    <x v="34"/>
    <x v="2"/>
    <n v="2015"/>
    <x v="2"/>
    <s v="TV-14"/>
    <s v="115 min"/>
    <n v="115"/>
    <x v="8"/>
    <s v=" International Movies"/>
    <s v=" Romantic Movies"/>
    <s v="A love triangle gets complicated when a female English tutor unknowingly gets between a hot-tempered guy and his off-to-the-United States girlfriend."/>
  </r>
  <r>
    <s v="s7354"/>
    <x v="1"/>
    <x v="7346"/>
    <s v="unknown directors"/>
    <x v="4"/>
    <x v="2"/>
    <n v="2013"/>
    <x v="2"/>
    <s v="TV-G"/>
    <s v="1 Season"/>
    <n v="125"/>
    <x v="7"/>
    <s v=" International TV Shows"/>
    <s v=" Reality TV"/>
    <s v="Famed horticulturist Alan Titchmarsh hosts this uplifting show in which he and his team travel the U.K. planting dream gardens for deserving citizens."/>
  </r>
  <r>
    <s v="s7355"/>
    <x v="0"/>
    <x v="7347"/>
    <s v="Christian Ditter"/>
    <x v="5"/>
    <x v="2"/>
    <n v="2014"/>
    <x v="0"/>
    <s v="R"/>
    <s v="103 min"/>
    <n v="103"/>
    <x v="8"/>
    <s v=" International Movies"/>
    <s v=" Romantic Movies"/>
    <s v="Over the years, as they come and go in each other's life, childhood pals Rosie and Alex struggle to resolve the lasting, intimate bond between them."/>
  </r>
  <r>
    <s v="s7356"/>
    <x v="0"/>
    <x v="7348"/>
    <s v="Alma Har'el"/>
    <x v="0"/>
    <x v="4"/>
    <n v="2016"/>
    <x v="3"/>
    <s v="TV-MA"/>
    <s v="82 min"/>
    <n v="70"/>
    <x v="0"/>
    <m/>
    <m/>
    <s v="In this blend of documentary and dramatization, circumstances test notions of love held by a young stripper, a single-dad surfer and a teen musician."/>
  </r>
  <r>
    <s v="s7357"/>
    <x v="0"/>
    <x v="7349"/>
    <s v="Katherine Brooks"/>
    <x v="0"/>
    <x v="3"/>
    <n v="2006"/>
    <x v="3"/>
    <s v="TV-MA"/>
    <s v="77 min"/>
    <n v="70"/>
    <x v="6"/>
    <s v=" Independent Movies"/>
    <s v=" LGBTQ Movies"/>
    <s v="An esteemed young poetry teacher at a Catholic boarding school risks everything when she engages in a feverish affair with a female student."/>
  </r>
  <r>
    <s v="s7358"/>
    <x v="0"/>
    <x v="7350"/>
    <s v="Johnnie To"/>
    <x v="20"/>
    <x v="3"/>
    <n v="1995"/>
    <x v="3"/>
    <s v="TV-14"/>
    <s v="79 min"/>
    <n v="70"/>
    <x v="6"/>
    <s v=" International Movies"/>
    <m/>
    <s v="Struggling in a loveless marriage, a hard-drinking, workaholic cop finds a chance at redemption after a fateful incident leaves him wounded."/>
  </r>
  <r>
    <s v="s7359"/>
    <x v="0"/>
    <x v="7351"/>
    <s v="Ana Quiroga"/>
    <x v="17"/>
    <x v="3"/>
    <n v="2016"/>
    <x v="0"/>
    <s v="TV-PG"/>
    <s v="98 min"/>
    <n v="98"/>
    <x v="0"/>
    <s v=" International Movies"/>
    <s v=" Sports Movies"/>
    <s v="Known simply as &quot;Lucha,&quot; field hockey player Luciana Aymar shares her tumultuous and triumphant journey to become the best in the world."/>
  </r>
  <r>
    <s v="s7360"/>
    <x v="1"/>
    <x v="7352"/>
    <s v="unknown directors"/>
    <x v="10"/>
    <x v="5"/>
    <n v="2010"/>
    <x v="2"/>
    <s v="TV-PG"/>
    <s v="1 Season"/>
    <n v="125"/>
    <x v="1"/>
    <s v=" Romantic TV Shows"/>
    <s v=" TV Comedies"/>
    <s v="When laidback Ren, who is about to divorce his money-crazy wife, finds a time-traveling computer, he decides to use it to reboot his marriage."/>
  </r>
  <r>
    <s v="s7361"/>
    <x v="0"/>
    <x v="7353"/>
    <s v="Radhika Rao, Vinay Sapru"/>
    <x v="3"/>
    <x v="4"/>
    <n v="2005"/>
    <x v="3"/>
    <s v="TV-14"/>
    <s v="131 min"/>
    <n v="70"/>
    <x v="6"/>
    <s v=" International Movies"/>
    <s v=" Romantic Movies"/>
    <s v="During an uprising in Russia's St. Petersburg, teen girl Lucky meets handsome Aditya, the Indian ambassador's son, and together they flee the chaos."/>
  </r>
  <r>
    <s v="s7362"/>
    <x v="0"/>
    <x v="7354"/>
    <s v="Prabhuraj"/>
    <x v="3"/>
    <x v="2"/>
    <n v="2018"/>
    <x v="2"/>
    <s v="TV-14"/>
    <s v="110 min"/>
    <n v="110"/>
    <x v="11"/>
    <s v=" International Movies"/>
    <s v=" Thrillers"/>
    <s v="Haunted by disturbing visions, a workaholic takes a vacation with his family, but a detour leads them to an unsettling stranger and chilling events."/>
  </r>
  <r>
    <s v="s7363"/>
    <x v="0"/>
    <x v="7355"/>
    <s v="Ticoy Rodriguez"/>
    <x v="17"/>
    <x v="5"/>
    <n v="2015"/>
    <x v="0"/>
    <s v="TV-MA"/>
    <s v="100 min"/>
    <n v="100"/>
    <x v="8"/>
    <s v=" International Movies"/>
    <s v=" Sports Movies"/>
    <s v="Three men from different nations must find their way out of the Amazon jungle â€“ on foot â€“ when they get lost on the way to Brazil's World Cup Final."/>
  </r>
  <r>
    <s v="s7364"/>
    <x v="0"/>
    <x v="7356"/>
    <s v="Jayan Vannery"/>
    <x v="3"/>
    <x v="3"/>
    <n v="2017"/>
    <x v="3"/>
    <s v="TV-14"/>
    <s v="117 min"/>
    <n v="70"/>
    <x v="16"/>
    <s v=" Thrillers"/>
    <m/>
    <s v="The relationship between a journalist and a lawyer she meets while investigating a story grows complicated as she uncovers layers of deception."/>
  </r>
  <r>
    <s v="s7365"/>
    <x v="0"/>
    <x v="7357"/>
    <s v="Pratim D. Gupta"/>
    <x v="3"/>
    <x v="3"/>
    <n v="2017"/>
    <x v="3"/>
    <s v="TV-PG"/>
    <s v="107 min"/>
    <n v="70"/>
    <x v="6"/>
    <s v=" International Movies"/>
    <m/>
    <s v="On his first visit to his home city of Kolkata in 13 years, a Paris-based chef is faced with a cooking challenge that will change his life forever."/>
  </r>
  <r>
    <s v="s7366"/>
    <x v="0"/>
    <x v="7358"/>
    <s v="Dylan C. Brown"/>
    <x v="0"/>
    <x v="5"/>
    <n v="2012"/>
    <x v="3"/>
    <s v="R"/>
    <s v="76 min"/>
    <n v="70"/>
    <x v="8"/>
    <m/>
    <m/>
    <s v="Devin Overstreet may be the class valedictorian, but he hasn't had much life experience. Enter Mac Johnson, a 10th-year senior and weed dealer."/>
  </r>
  <r>
    <s v="s7367"/>
    <x v="0"/>
    <x v="7359"/>
    <s v="Debaloy Dey"/>
    <x v="3"/>
    <x v="4"/>
    <n v="2014"/>
    <x v="3"/>
    <s v="TV-MA"/>
    <s v="118 min"/>
    <n v="70"/>
    <x v="11"/>
    <s v=" International Movies"/>
    <m/>
    <s v="After relocating to a different town with her husband, a housewife begins to sense the existence of a mysterious presence in their new house."/>
  </r>
  <r>
    <s v="s7368"/>
    <x v="0"/>
    <x v="7360"/>
    <s v="George Miller"/>
    <x v="8"/>
    <x v="1"/>
    <n v="1979"/>
    <x v="0"/>
    <s v="R"/>
    <s v="93 min"/>
    <n v="93"/>
    <x v="13"/>
    <s v=" Classic Movies"/>
    <s v=" Cult Movies"/>
    <s v="In a post-apocalyptic future, a malicious gang murders Max's family as an act of retaliation, forcing Max to hit the open road seeking vengeance."/>
  </r>
  <r>
    <s v="s7369"/>
    <x v="1"/>
    <x v="7361"/>
    <s v="unknown directors"/>
    <x v="0"/>
    <x v="6"/>
    <n v="2014"/>
    <x v="3"/>
    <s v="TV-14"/>
    <s v="7 Seasons"/>
    <n v="70"/>
    <x v="4"/>
    <m/>
    <m/>
    <s v="Set in 1960s New York City, this award-winning series takes a peek inside an ad agency during an era when the cutthroat business had a glamorous lure."/>
  </r>
  <r>
    <s v="s7370"/>
    <x v="0"/>
    <x v="7362"/>
    <s v="Callie Khouri, Jesse V. Johnson"/>
    <x v="0"/>
    <x v="2"/>
    <n v="2008"/>
    <x v="0"/>
    <s v="PG-13"/>
    <s v="99 min"/>
    <n v="99"/>
    <x v="8"/>
    <m/>
    <m/>
    <s v="A woman joins the janitorial staff of the Federal Reserve Bank and conspires with two co-workers to pilfer old money that's scheduled to be destroyed."/>
  </r>
  <r>
    <s v="s7371"/>
    <x v="0"/>
    <x v="7363"/>
    <s v="Jim Monaco"/>
    <x v="0"/>
    <x v="14"/>
    <n v="1987"/>
    <x v="3"/>
    <s v="NR"/>
    <s v="84 min"/>
    <n v="70"/>
    <x v="27"/>
    <s v=" Horror Movies"/>
    <m/>
    <s v="This collection cherry-picks trailers, forgotten scenes and poster art from 47 gory oldies, including Bay of Blood and The Blood Spattered Bride."/>
  </r>
  <r>
    <s v="s7372"/>
    <x v="0"/>
    <x v="7364"/>
    <s v="Chun Wong"/>
    <x v="20"/>
    <x v="3"/>
    <n v="2016"/>
    <x v="0"/>
    <s v="TV-MA"/>
    <s v="102 min"/>
    <n v="102"/>
    <x v="6"/>
    <s v=" International Movies"/>
    <m/>
    <s v="A stockbroker struggling with bipolar disorder goes to live with his estranged father in a cramped flat, where old resentments bubble to the surface."/>
  </r>
  <r>
    <s v="s7373"/>
    <x v="0"/>
    <x v="7365"/>
    <s v="Nishikant Kamat"/>
    <x v="3"/>
    <x v="4"/>
    <n v="2016"/>
    <x v="3"/>
    <s v="TV-14"/>
    <s v="134 min"/>
    <n v="70"/>
    <x v="6"/>
    <s v=" Independent Movies"/>
    <s v=" International Movies"/>
    <s v="A bridge under construction collapses in Mumbai, killing a man's family and launching him on a crusade to bring those responsible to justice."/>
  </r>
  <r>
    <s v="s7374"/>
    <x v="0"/>
    <x v="7366"/>
    <s v="Ben Patterson"/>
    <x v="0"/>
    <x v="3"/>
    <n v="2017"/>
    <x v="3"/>
    <s v="TV-MA"/>
    <s v="78 min"/>
    <n v="70"/>
    <x v="0"/>
    <m/>
    <m/>
    <s v="This documentary chronicles the rise of the footwear designer behind a billion-dollar empire and his subsequent comeback after a financial scandal."/>
  </r>
  <r>
    <s v="s7375"/>
    <x v="0"/>
    <x v="7367"/>
    <s v="Aaron Burns"/>
    <x v="55"/>
    <x v="4"/>
    <n v="2016"/>
    <x v="0"/>
    <s v="TV-MA"/>
    <s v="95 min"/>
    <n v="95"/>
    <x v="16"/>
    <s v=" Thrillers"/>
    <m/>
    <s v="Pregnant and overwhelmed, Diana hires a caretaker for her son with severe autism. But she soon begins to fear the new nanny has sinister intentions."/>
  </r>
  <r>
    <s v="s7376"/>
    <x v="1"/>
    <x v="7368"/>
    <s v="Iginio Straffi"/>
    <x v="21"/>
    <x v="2"/>
    <n v="2017"/>
    <x v="2"/>
    <s v="TV-Y7"/>
    <s v="1 Season"/>
    <n v="125"/>
    <x v="12"/>
    <s v=" TV Comedies"/>
    <m/>
    <s v="Originally polar opposites, an American fashion student and the daughter of an industry mogul form an everlasting bond and start a rock band in Milan."/>
  </r>
  <r>
    <s v="s7377"/>
    <x v="1"/>
    <x v="7369"/>
    <s v="unknown directors"/>
    <x v="12"/>
    <x v="5"/>
    <n v="2016"/>
    <x v="2"/>
    <s v="TV-14"/>
    <s v="1 Season"/>
    <n v="125"/>
    <x v="15"/>
    <s v=" International TV Shows"/>
    <m/>
    <s v="The Magi who became High King of the Seven Seas started as a boy determined to make the world a better place. He begins with a dangerous dungeon."/>
  </r>
  <r>
    <s v="s7378"/>
    <x v="0"/>
    <x v="7370"/>
    <s v="Luc Vinciguerra"/>
    <x v="14"/>
    <x v="6"/>
    <n v="2013"/>
    <x v="3"/>
    <s v="TV-Y"/>
    <s v="73 min"/>
    <n v="70"/>
    <x v="5"/>
    <m/>
    <m/>
    <s v="Young Nicolas agrees to do Santa's work for one year. But the stress of the job threatens the boy's sense of joy â€“ and Christmas itself."/>
  </r>
  <r>
    <s v="s7379"/>
    <x v="0"/>
    <x v="7371"/>
    <s v="Thierry Donard"/>
    <x v="14"/>
    <x v="1"/>
    <n v="2018"/>
    <x v="2"/>
    <s v="TV-14"/>
    <s v="110 min"/>
    <n v="110"/>
    <x v="13"/>
    <s v=" Documentaries"/>
    <s v=" International Movies"/>
    <s v="Attracted to thrills across the globe, intrepid athletes venture to remote locations in pursuit of their extreme form of bliss."/>
  </r>
  <r>
    <s v="s7380"/>
    <x v="0"/>
    <x v="7372"/>
    <s v="Benjamin Ree"/>
    <x v="47"/>
    <x v="4"/>
    <n v="2016"/>
    <x v="3"/>
    <s v="TV-PG"/>
    <s v="75 min"/>
    <n v="70"/>
    <x v="5"/>
    <s v=" Documentaries"/>
    <s v=" International Movies"/>
    <s v="This dramatic documentary explores the life and mind of Magnus Carlsen, the charismatic Norwegian prodigy who became world chess champion."/>
  </r>
  <r>
    <s v="s7381"/>
    <x v="0"/>
    <x v="7373"/>
    <s v="Amaan Khan"/>
    <x v="3"/>
    <x v="3"/>
    <n v="2013"/>
    <x v="3"/>
    <s v="TV-14"/>
    <s v="119 min"/>
    <n v="70"/>
    <x v="13"/>
    <s v=" Dramas"/>
    <s v=" International Movies"/>
    <s v="Two young brothers encounter a singing bird who treats them to a musical reinterpretation of one of Indiaâ€™s most epic ancient tales."/>
  </r>
  <r>
    <s v="s7382"/>
    <x v="1"/>
    <x v="7374"/>
    <s v="unknown directors"/>
    <x v="3"/>
    <x v="4"/>
    <n v="2015"/>
    <x v="2"/>
    <s v="TV-14"/>
    <s v="1 Season"/>
    <n v="125"/>
    <x v="1"/>
    <s v=" TV Action &amp; Adventure"/>
    <s v=" TV Sci-Fi &amp; Fantasy"/>
    <s v="After years spent in isolation, a young girl with extraordinary powers returns to human society to battle dark, mythological beings."/>
  </r>
  <r>
    <s v="s7383"/>
    <x v="1"/>
    <x v="7375"/>
    <s v="unknown directors"/>
    <x v="3"/>
    <x v="4"/>
    <n v="2014"/>
    <x v="2"/>
    <s v="TV-14"/>
    <s v="1 Season"/>
    <n v="125"/>
    <x v="1"/>
    <s v=" TV Action &amp; Adventure"/>
    <s v=" TV Sci-Fi &amp; Fantasy"/>
    <s v="Shy nerd Aryan learns soon after his 18th birthday that he has inherited superpowers, which he must use to vanquish a variety of evil threats."/>
  </r>
  <r>
    <s v="s7384"/>
    <x v="1"/>
    <x v="7376"/>
    <s v="unknown directors"/>
    <x v="3"/>
    <x v="3"/>
    <n v="2010"/>
    <x v="2"/>
    <s v="TV-14"/>
    <s v="1 Season"/>
    <n v="125"/>
    <x v="1"/>
    <s v=" TV Comedies"/>
    <m/>
    <s v="Though worried she's doomed to be single forever, Mahi embraces her vivacious and creative nature while working to tame her inner critic."/>
  </r>
  <r>
    <s v="s7385"/>
    <x v="0"/>
    <x v="7377"/>
    <s v="Li Pei-Chuan"/>
    <x v="20"/>
    <x v="3"/>
    <n v="1981"/>
    <x v="0"/>
    <s v="TV-PG"/>
    <s v="92 min"/>
    <n v="92"/>
    <x v="8"/>
    <s v=" International Movies"/>
    <m/>
    <s v="In this comedy, characters from all walks of life go head-to-head around the mahjong table in a high-stakes contest of different playing styles."/>
  </r>
  <r>
    <s v="s7386"/>
    <x v="1"/>
    <x v="7378"/>
    <s v="unknown directors"/>
    <x v="7"/>
    <x v="5"/>
    <n v="2013"/>
    <x v="2"/>
    <s v="TV-14"/>
    <s v="1 Season"/>
    <n v="125"/>
    <x v="1"/>
    <s v=" Romantic TV Shows"/>
    <s v=" TV Dramas"/>
    <s v="In the 16th century, the heir to a Muslim empire embarks on a dangerous journey to find his true love, who was taken away by her Christian father."/>
  </r>
  <r>
    <s v="s7387"/>
    <x v="0"/>
    <x v="7379"/>
    <s v="David Dhawan"/>
    <x v="3"/>
    <x v="2"/>
    <n v="2005"/>
    <x v="3"/>
    <s v="TV-14"/>
    <s v="137 min"/>
    <n v="70"/>
    <x v="8"/>
    <s v=" International Movies"/>
    <s v=" Music &amp; Musicals"/>
    <s v="After lying to his girlfriend, orthopedic surgeon Samir must conjure up a pretend wife in this musical comedy."/>
  </r>
  <r>
    <s v="s7388"/>
    <x v="0"/>
    <x v="7380"/>
    <s v="Sooraj R. Barjatya"/>
    <x v="3"/>
    <x v="3"/>
    <n v="1989"/>
    <x v="3"/>
    <s v="TV-PG"/>
    <s v="192 min"/>
    <n v="70"/>
    <x v="6"/>
    <s v=" International Movies"/>
    <s v=" Music &amp; Musicals"/>
    <s v="When the son of a wealthy businessman and the daughter of a struggling engineer fall in love, the young man's parents question the girl's motives."/>
  </r>
  <r>
    <s v="s7389"/>
    <x v="0"/>
    <x v="7381"/>
    <s v="Sameer Vidwans"/>
    <x v="3"/>
    <x v="3"/>
    <n v="2017"/>
    <x v="3"/>
    <s v="TV-PG"/>
    <s v="132 min"/>
    <n v="70"/>
    <x v="6"/>
    <s v=" International Movies"/>
    <m/>
    <s v="With their relationship running on autopilot, a discontent husband and wife must confront their issues while on a trip with the extended family."/>
  </r>
  <r>
    <s v="s7390"/>
    <x v="0"/>
    <x v="7382"/>
    <s v="Michael Winnick"/>
    <x v="0"/>
    <x v="2"/>
    <n v="2018"/>
    <x v="0"/>
    <s v="TV-MA"/>
    <s v="91 min"/>
    <n v="91"/>
    <x v="11"/>
    <m/>
    <m/>
    <s v="After receiving a strange present, a professor and his pregnant wife are plagued by tragedy and a paranormal presence that's determined to kill."/>
  </r>
  <r>
    <s v="s7391"/>
    <x v="0"/>
    <x v="7383"/>
    <s v="Keanu Reeves"/>
    <x v="0"/>
    <x v="3"/>
    <n v="2013"/>
    <x v="0"/>
    <s v="R"/>
    <s v="105 min"/>
    <n v="105"/>
    <x v="13"/>
    <s v=" Dramas"/>
    <m/>
    <s v="In this kung fu tale set in Beijing, a young man armed with incomparable martial arts skills gets embroiled in the world of underground fight clubs."/>
  </r>
  <r>
    <s v="s7392"/>
    <x v="0"/>
    <x v="7384"/>
    <s v="Ben Palmer"/>
    <x v="4"/>
    <x v="3"/>
    <n v="2015"/>
    <x v="0"/>
    <s v="R"/>
    <s v="88 min"/>
    <n v="88"/>
    <x v="8"/>
    <s v=" International Movies"/>
    <s v=" Romantic Movies"/>
    <s v="A single woman seizes an opportunity when, while standing under a train station clock, she meets a stranger who mistakes her for his blind date."/>
  </r>
  <r>
    <s v="s7393"/>
    <x v="1"/>
    <x v="7385"/>
    <s v="unknown directors"/>
    <x v="2"/>
    <x v="3"/>
    <n v="2018"/>
    <x v="2"/>
    <s v="TV-PG"/>
    <s v="1 Season"/>
    <n v="125"/>
    <x v="1"/>
    <s v=" Reality TV"/>
    <s v=" TV Action &amp; Adventure"/>
    <s v="The adventures of Bear Grylls get a unique spin as Bollywood star Sunny Leone hosts the show famous for revealing Bear's wilderness survival skills."/>
  </r>
  <r>
    <s v="s7394"/>
    <x v="0"/>
    <x v="7386"/>
    <s v="Shyam Benegal"/>
    <x v="3"/>
    <x v="1"/>
    <n v="1983"/>
    <x v="3"/>
    <s v="TV-MA"/>
    <s v="155 min"/>
    <n v="70"/>
    <x v="6"/>
    <s v=" Independent Movies"/>
    <s v=" International Movies"/>
    <s v="Forbidden love, fraying loyalties and flagrant hypocrisy emerge when sanctimonious politicians drive a madamâ€™s brothel from the heart of Hyderabad."/>
  </r>
  <r>
    <s v="s7395"/>
    <x v="0"/>
    <x v="7387"/>
    <s v="Tathagata Banerjee"/>
    <x v="3"/>
    <x v="3"/>
    <n v="2017"/>
    <x v="0"/>
    <s v="TV-14"/>
    <s v="103 min"/>
    <n v="103"/>
    <x v="6"/>
    <s v=" International Movies"/>
    <s v=" Romantic Movies"/>
    <s v="With the assistance of a psychiatrist, an acclaimed filmmaker struggles to come to terms with a mysterious romantic trauma."/>
  </r>
  <r>
    <s v="s7396"/>
    <x v="0"/>
    <x v="7388"/>
    <s v="David Gordon Green"/>
    <x v="0"/>
    <x v="4"/>
    <n v="2014"/>
    <x v="0"/>
    <s v="PG-13"/>
    <s v="97 min"/>
    <n v="97"/>
    <x v="6"/>
    <s v=" Independent Movies"/>
    <m/>
    <s v="A reclusive small-town locksmith who can't stop writing letters to a lost love meets a kindly bank teller who challenges him to look to the future."/>
  </r>
  <r>
    <s v="s7397"/>
    <x v="0"/>
    <x v="7389"/>
    <s v="John Upchurch"/>
    <x v="0"/>
    <x v="3"/>
    <n v="2016"/>
    <x v="0"/>
    <s v="TV-14"/>
    <s v="92 min"/>
    <n v="92"/>
    <x v="6"/>
    <s v=" Independent Movies"/>
    <m/>
    <s v="Concerned that dementia will soon steal his most cherished memories, a Hindu doctor hires a Mulsim rickshaw driver to take him to his childhood home."/>
  </r>
  <r>
    <s v="s7398"/>
    <x v="0"/>
    <x v="7390"/>
    <s v="Tom O'Brien"/>
    <x v="0"/>
    <x v="4"/>
    <n v="2014"/>
    <x v="0"/>
    <s v="TV-14"/>
    <s v="98 min"/>
    <n v="98"/>
    <x v="8"/>
    <s v=" Independent Movies"/>
    <s v=" Romantic Movies"/>
    <s v="A filmmaker working on a documentary about love in modern Manhattan becomes personally entangled in the romantic lives of his subjects."/>
  </r>
  <r>
    <s v="s7399"/>
    <x v="0"/>
    <x v="7391"/>
    <s v="Michael Roberts"/>
    <x v="4"/>
    <x v="3"/>
    <n v="2017"/>
    <x v="3"/>
    <s v="TV-MA"/>
    <s v="89 min"/>
    <n v="70"/>
    <x v="0"/>
    <s v=" International Movies"/>
    <m/>
    <s v="As legendary shoe designer Manolo Blahnik speaks about his creative process, his celebrity admirers chime in with their own takes on his work."/>
  </r>
  <r>
    <s v="s7400"/>
    <x v="0"/>
    <x v="7392"/>
    <s v="Patricia Rozema"/>
    <x v="4"/>
    <x v="1"/>
    <n v="1999"/>
    <x v="3"/>
    <s v="PG-13"/>
    <s v="112 min"/>
    <n v="70"/>
    <x v="8"/>
    <s v=" Dramas"/>
    <s v=" International Movies"/>
    <s v="A poor heroine is sent to live with wealthy relatives in 1800s England, where her wit and writing talent find the room, and circumstance, to grow."/>
  </r>
  <r>
    <s v="s7401"/>
    <x v="0"/>
    <x v="7393"/>
    <s v="Rahat Kazmi"/>
    <x v="3"/>
    <x v="4"/>
    <n v="2017"/>
    <x v="3"/>
    <s v="TV-MA"/>
    <s v="75 min"/>
    <n v="70"/>
    <x v="6"/>
    <s v=" Independent Movies"/>
    <s v=" International Movies"/>
    <s v="Four stories by writer Sadaat Hasan Manto culminate in a single gruesome drama that's set during the partitioning of the Indian subcontinent."/>
  </r>
  <r>
    <s v="s7402"/>
    <x v="0"/>
    <x v="7394"/>
    <s v="Nicholas Kharkongor"/>
    <x v="3"/>
    <x v="4"/>
    <n v="2017"/>
    <x v="3"/>
    <s v="TV-14"/>
    <s v="89 min"/>
    <n v="70"/>
    <x v="6"/>
    <s v=" Independent Movies"/>
    <s v=" International Movies"/>
    <s v="An Indian business owner struggles to keep his company afloat amid global competition while trying to make up for lost time with his family."/>
  </r>
  <r>
    <s v="s7403"/>
    <x v="0"/>
    <x v="7395"/>
    <s v="Clive Tonge"/>
    <x v="4"/>
    <x v="2"/>
    <n v="2017"/>
    <x v="0"/>
    <s v="TV-MA"/>
    <s v="99 min"/>
    <n v="99"/>
    <x v="11"/>
    <s v=" Thrillers"/>
    <m/>
    <s v="When criminal psychologist Kate Fuller investigates a man who was seemingly murdered in his sleep by his wife, she uncovers a case like no other."/>
  </r>
  <r>
    <s v="s7404"/>
    <x v="0"/>
    <x v="7396"/>
    <s v="Steven C. Miller"/>
    <x v="19"/>
    <x v="1"/>
    <n v="2016"/>
    <x v="3"/>
    <s v="R"/>
    <s v="107 min"/>
    <n v="70"/>
    <x v="13"/>
    <m/>
    <m/>
    <s v="A series of high-stakes thefts at banks owned by a manipulative millionaire sparks an FBI agent to suspect a sinister plan behind the deadly heists."/>
  </r>
  <r>
    <s v="s7405"/>
    <x v="1"/>
    <x v="7397"/>
    <s v="unknown directors"/>
    <x v="0"/>
    <x v="3"/>
    <n v="2018"/>
    <x v="2"/>
    <s v="TV-14"/>
    <s v="1 Season"/>
    <n v="125"/>
    <x v="3"/>
    <m/>
    <m/>
    <s v="A top-ranked college marching bandâ€™s members fight to keep their spots, memorize routines, tend to their social lives â€“ and slay the competition."/>
  </r>
  <r>
    <s v="s7406"/>
    <x v="0"/>
    <x v="7398"/>
    <s v="Nathan Landeg"/>
    <x v="2"/>
    <x v="5"/>
    <n v="2016"/>
    <x v="3"/>
    <s v="TV-14"/>
    <s v="29 min"/>
    <n v="70"/>
    <x v="22"/>
    <m/>
    <m/>
    <s v="Mark Gatiss, who co-created â€œSherlockâ€ and plays Mycroft Holmes, discusses the show with Benedict Cumberbatch, Martin Freeman and others in the cast."/>
  </r>
  <r>
    <s v="s7407"/>
    <x v="1"/>
    <x v="7399"/>
    <s v="unknown directors"/>
    <x v="0"/>
    <x v="13"/>
    <n v="2016"/>
    <x v="1"/>
    <s v="TV-MA"/>
    <s v="4 Seasons"/>
    <n v="500"/>
    <x v="9"/>
    <m/>
    <m/>
    <s v="Marc Maron stars as Marc Maron, who interviews fellow comedians for his popular podcast, only to reveal more about his own neuroses and relationships."/>
  </r>
  <r>
    <s v="s7408"/>
    <x v="0"/>
    <x v="7400"/>
    <s v="Pulkit"/>
    <x v="3"/>
    <x v="4"/>
    <n v="2016"/>
    <x v="0"/>
    <s v="TV-MA"/>
    <s v="94 min"/>
    <n v="94"/>
    <x v="6"/>
    <s v=" Independent Movies"/>
    <s v=" International Movies"/>
    <s v="When his wife goes missing, university professor Saurabh remains at home while the police investigate, but his grip on reality loosens as days pass."/>
  </r>
  <r>
    <s v="s7409"/>
    <x v="1"/>
    <x v="7401"/>
    <s v="unknown directors"/>
    <x v="0"/>
    <x v="1"/>
    <n v="2019"/>
    <x v="2"/>
    <s v="TV-14"/>
    <s v="1 Season"/>
    <n v="125"/>
    <x v="14"/>
    <s v=" Romantic TV Shows"/>
    <m/>
    <s v="Set up by experts, four couples meet at the altar for the first time and test their compatibility after the wedding."/>
  </r>
  <r>
    <s v="s7410"/>
    <x v="1"/>
    <x v="7402"/>
    <s v="Everardo Gout"/>
    <x v="0"/>
    <x v="2"/>
    <n v="2018"/>
    <x v="1"/>
    <s v="TV-PG"/>
    <s v="2 Seasons"/>
    <n v="250"/>
    <x v="3"/>
    <s v=" Science &amp; Nature TV"/>
    <s v=" TV Dramas"/>
    <s v="Fact meets fiction in this docudrama chronicling the journey of a spacecraft crew as it embarks in 2033 on a mission to colonize the red planet."/>
  </r>
  <r>
    <s v="s7411"/>
    <x v="0"/>
    <x v="7403"/>
    <s v="Chia-Liang Liu"/>
    <x v="20"/>
    <x v="3"/>
    <n v="1986"/>
    <x v="0"/>
    <s v="R"/>
    <s v="90 min"/>
    <n v="90"/>
    <x v="13"/>
    <s v=" International Movies"/>
    <m/>
    <s v="In ancient China, Zhi Ming trains at the legendary Northern Shaolin temple to avenge the death of his father at the hands of a nefarious magistrate."/>
  </r>
  <r>
    <s v="s7412"/>
    <x v="0"/>
    <x v="7404"/>
    <s v="David Raynr"/>
    <x v="0"/>
    <x v="2"/>
    <n v="2002"/>
    <x v="0"/>
    <s v="R"/>
    <s v="104 min"/>
    <n v="104"/>
    <x v="20"/>
    <m/>
    <m/>
    <s v="This provocative film sheds light on actor-comedian Martin Lawrence's roots, his rise to fame and his walk on the wild side."/>
  </r>
  <r>
    <s v="s7413"/>
    <x v="0"/>
    <x v="7405"/>
    <s v="David Batty"/>
    <x v="0"/>
    <x v="3"/>
    <n v="2017"/>
    <x v="3"/>
    <s v="TV-PG"/>
    <s v="55 min"/>
    <n v="70"/>
    <x v="0"/>
    <s v=" Faith &amp; Spirituality"/>
    <m/>
    <s v="This docudrama tells the dramatic story of the monk who took on the Catholic Church, tracing his life before and after the contentious &quot;95 Theses.&quot;"/>
  </r>
  <r>
    <s v="s7414"/>
    <x v="0"/>
    <x v="7406"/>
    <s v="Deepika Narayan Bhardwaj"/>
    <x v="3"/>
    <x v="3"/>
    <n v="2016"/>
    <x v="0"/>
    <s v="TV-14"/>
    <s v="83 min"/>
    <n v="83"/>
    <x v="0"/>
    <s v=" International Movies"/>
    <m/>
    <s v="This documentary reveals the cracks in India's anti-dowry act and gives voice to both women and men who've been victimized by the law's abusers."/>
  </r>
  <r>
    <s v="s7415"/>
    <x v="0"/>
    <x v="7407"/>
    <s v="Eric Drath"/>
    <x v="2"/>
    <x v="6"/>
    <n v="2014"/>
    <x v="3"/>
    <s v="TV-PG"/>
    <s v="77 min"/>
    <n v="70"/>
    <x v="0"/>
    <s v=" Sports Movies"/>
    <m/>
    <s v="This documentary explores the connections between elite athletes and Marvel superheroes such as Spider Man, Black Widow and Captain America."/>
  </r>
  <r>
    <s v="s7416"/>
    <x v="0"/>
    <x v="7408"/>
    <s v="Leo Riley, Eric Radomski"/>
    <x v="0"/>
    <x v="7"/>
    <n v="2013"/>
    <x v="3"/>
    <s v="PG"/>
    <s v="72 min"/>
    <n v="70"/>
    <x v="13"/>
    <s v=" Sci-Fi &amp; Fantasy"/>
    <m/>
    <s v="When scientists join Hulk's gamma energy with Tony Stark's Arc Reactor, the resulting force creates a foe that only the two Marvel heroes can combat."/>
  </r>
  <r>
    <s v="s7417"/>
    <x v="0"/>
    <x v="7409"/>
    <s v="Hiromasa Yonebayashi"/>
    <x v="12"/>
    <x v="3"/>
    <n v="2017"/>
    <x v="0"/>
    <s v="PG"/>
    <s v="103 min"/>
    <n v="103"/>
    <x v="25"/>
    <s v=" Children &amp; Family Movies"/>
    <m/>
    <s v="Ordinary girl Mary picks an extraordinary flower and travels to Endor College, a school for magic. But its foremost teachers have a sinister plan."/>
  </r>
  <r>
    <s v="s7418"/>
    <x v="0"/>
    <x v="7410"/>
    <s v="Rob Marshall"/>
    <x v="0"/>
    <x v="2"/>
    <n v="2018"/>
    <x v="3"/>
    <s v="PG"/>
    <s v="131 min"/>
    <n v="70"/>
    <x v="5"/>
    <s v=" Music &amp; Musicals"/>
    <m/>
    <s v="In 1930s London, Michael Banks and his three children get some help turning their topsy-turvy world around when his magical childhood nanny reappears."/>
  </r>
  <r>
    <s v="s7419"/>
    <x v="1"/>
    <x v="7411"/>
    <s v="unknown directors"/>
    <x v="4"/>
    <x v="2"/>
    <n v="2016"/>
    <x v="2"/>
    <s v="TV-14"/>
    <s v="1 Season"/>
    <n v="125"/>
    <x v="7"/>
    <s v=" International TV Shows"/>
    <s v=" Reality TV"/>
    <s v="Retail consultant Mary Portas collaborates with Britain's most complained-about stores to help them better serve fed-up customers."/>
  </r>
  <r>
    <s v="s7420"/>
    <x v="0"/>
    <x v="7412"/>
    <s v="Shekhar Kapur"/>
    <x v="3"/>
    <x v="2"/>
    <n v="1983"/>
    <x v="3"/>
    <s v="TV-14"/>
    <s v="138 min"/>
    <n v="70"/>
    <x v="6"/>
    <s v=" Independent Movies"/>
    <s v=" International Movies"/>
    <s v="A loving husband and father's joyful family life is rocked to its core upon the discovery that he has a young son borne from a past extramarital affair."/>
  </r>
  <r>
    <s v="s7421"/>
    <x v="0"/>
    <x v="7413"/>
    <s v="Ui-seok Jo"/>
    <x v="16"/>
    <x v="3"/>
    <n v="2016"/>
    <x v="3"/>
    <s v="NR"/>
    <s v="143 min"/>
    <n v="70"/>
    <x v="13"/>
    <s v=" International Movies"/>
    <m/>
    <s v="Needing hard evidence to convict a company chairman of fraud, an investigator bargains with the company's tech expert to turn over his boss's ledger."/>
  </r>
  <r>
    <s v="s7422"/>
    <x v="0"/>
    <x v="7414"/>
    <s v="Pablo D'Alo Abba"/>
    <x v="17"/>
    <x v="3"/>
    <n v="2017"/>
    <x v="3"/>
    <s v="TV-MA"/>
    <s v="80 min"/>
    <n v="70"/>
    <x v="6"/>
    <s v=" Independent Movies"/>
    <s v=" International Movies"/>
    <s v="A single man in his 30s overwhelmed by his domineering mother meets a lesbian couple willing to go to extreme lengths to have a child."/>
  </r>
  <r>
    <s v="s7423"/>
    <x v="0"/>
    <x v="7415"/>
    <s v="Sudesh Manjrekar, Atul Kale"/>
    <x v="3"/>
    <x v="3"/>
    <n v="2006"/>
    <x v="3"/>
    <s v="TV-14"/>
    <s v="132 min"/>
    <n v="70"/>
    <x v="8"/>
    <s v=" Dramas"/>
    <s v=" International Movies"/>
    <s v="A jealous, possessive mother thinks she is competing with her new daughter-in-law for the affections of her overindulged son."/>
  </r>
  <r>
    <s v="s7424"/>
    <x v="0"/>
    <x v="7416"/>
    <s v="Daniel Noah"/>
    <x v="0"/>
    <x v="4"/>
    <n v="2013"/>
    <x v="3"/>
    <s v="TV-14"/>
    <s v="84 min"/>
    <n v="70"/>
    <x v="6"/>
    <s v=" Independent Movies"/>
    <m/>
    <s v="An aging jazz musician learns after his wife's death that she may have been unfaithful to him decades before."/>
  </r>
  <r>
    <s v="s7425"/>
    <x v="0"/>
    <x v="7417"/>
    <s v="Philip Yung"/>
    <x v="20"/>
    <x v="3"/>
    <n v="2014"/>
    <x v="0"/>
    <s v="TV-MA"/>
    <s v="99 min"/>
    <n v="99"/>
    <x v="6"/>
    <s v=" International Movies"/>
    <m/>
    <s v="A messaging app unites a mute prostitute, an unruly rich girl and a stormy young woman, three Hong Kong teens living in pain and excess."/>
  </r>
  <r>
    <s v="s7426"/>
    <x v="0"/>
    <x v="7418"/>
    <s v="Hassan Hegazy, Shady Ali"/>
    <x v="35"/>
    <x v="2"/>
    <n v="2017"/>
    <x v="0"/>
    <s v="TV-14"/>
    <s v="93 min"/>
    <n v="93"/>
    <x v="8"/>
    <s v=" International Movies"/>
    <s v=" Music &amp; Musicals"/>
    <s v="A man's inability to conquer his personal insecurities and distrust of other people leads to problems with his on-again, off-again wife and their son."/>
  </r>
  <r>
    <s v="s7427"/>
    <x v="0"/>
    <x v="7419"/>
    <s v="Bob Hercules, Rita Coburn Whack"/>
    <x v="0"/>
    <x v="4"/>
    <n v="2016"/>
    <x v="3"/>
    <s v="TV-PG"/>
    <s v="114 min"/>
    <n v="70"/>
    <x v="0"/>
    <m/>
    <m/>
    <s v="Poet and civil rights activist Maya Angelou is celebrated using her own words set over rare photographs and video illustrating her remarkable life."/>
  </r>
  <r>
    <s v="s7428"/>
    <x v="0"/>
    <x v="7420"/>
    <s v="Samuel D. Pollard"/>
    <x v="0"/>
    <x v="3"/>
    <n v="2017"/>
    <x v="0"/>
    <s v="TV-PG"/>
    <s v="100 min"/>
    <n v="100"/>
    <x v="0"/>
    <m/>
    <m/>
    <s v="Friends, family and political titans recall the impact of Atlanta's Maynard Jackson, the first African-American mayor of a major Southern city."/>
  </r>
  <r>
    <s v="s7429"/>
    <x v="0"/>
    <x v="7421"/>
    <s v="Sachin"/>
    <x v="3"/>
    <x v="3"/>
    <n v="1988"/>
    <x v="3"/>
    <s v="TV-PG"/>
    <s v="132 min"/>
    <n v="70"/>
    <x v="8"/>
    <s v=" International Movies"/>
    <s v=" Romantic Movies"/>
    <s v="An orphan girl who has ambitions of marrying a rich man changes her identity to win the heart of a prominent businessman's son."/>
  </r>
  <r>
    <s v="s7430"/>
    <x v="0"/>
    <x v="7422"/>
    <s v="JesÃºs MagaÃ±a VÃ¡zquez"/>
    <x v="6"/>
    <x v="4"/>
    <n v="2016"/>
    <x v="0"/>
    <s v="TV-MA"/>
    <s v="83 min"/>
    <n v="83"/>
    <x v="8"/>
    <s v=" Dramas"/>
    <s v=" International Movies"/>
    <s v="Hoping to pump up their sound, a punk band hires Pepe, a keyboardist with Down Syndrome, but tensions erupt when he steals the show with his talent."/>
  </r>
  <r>
    <s v="s7431"/>
    <x v="0"/>
    <x v="7423"/>
    <s v="Nathan Morlando"/>
    <x v="19"/>
    <x v="2"/>
    <n v="2016"/>
    <x v="0"/>
    <s v="R"/>
    <s v="105 min"/>
    <n v="105"/>
    <x v="6"/>
    <s v=" Independent Movies"/>
    <s v=" Thrillers"/>
    <s v="Desperate to start a new life with his girlfriend, a teenage boy steals drug money from her father, who happens to be the town's corrupt lawman."/>
  </r>
  <r>
    <s v="s7432"/>
    <x v="0"/>
    <x v="7424"/>
    <s v="Martin Scorsese"/>
    <x v="0"/>
    <x v="2"/>
    <n v="1973"/>
    <x v="3"/>
    <s v="R"/>
    <s v="112 min"/>
    <n v="70"/>
    <x v="18"/>
    <s v=" Dramas"/>
    <s v=" Independent Movies"/>
    <s v="In New York's Little Italy, a low-level hoodlum wrestles with loyalty to his mobster uncle, his faith and his friendship with an inveterate gambler."/>
  </r>
  <r>
    <s v="s7433"/>
    <x v="0"/>
    <x v="7425"/>
    <s v="Mina Shum"/>
    <x v="19"/>
    <x v="3"/>
    <n v="2017"/>
    <x v="0"/>
    <s v="TV-PG"/>
    <s v="94 min"/>
    <n v="94"/>
    <x v="6"/>
    <m/>
    <m/>
    <s v="An elderly immigrant matriarch from Hong Kong finally begins to break out of her shell of isolation when she suspects her husband of infidelity."/>
  </r>
  <r>
    <s v="s7434"/>
    <x v="0"/>
    <x v="7426"/>
    <s v="Jacek Koprowicz"/>
    <x v="31"/>
    <x v="2"/>
    <n v="1985"/>
    <x v="0"/>
    <s v="TV-MA"/>
    <s v="90 min"/>
    <n v="90"/>
    <x v="11"/>
    <s v=" International Movies"/>
    <s v=" Thrillers"/>
    <s v="In 1930s Poland, a powerful psychic steers a group of strangers toward a fated convergence that ensures survival for one and annihilation for others."/>
  </r>
  <r>
    <s v="s7435"/>
    <x v="0"/>
    <x v="7427"/>
    <s v="Paul Berczeller, Mark Radice"/>
    <x v="4"/>
    <x v="4"/>
    <n v="2017"/>
    <x v="3"/>
    <s v="TV-14"/>
    <s v="48 min"/>
    <n v="48"/>
    <x v="0"/>
    <m/>
    <m/>
    <s v="Learn about Donald Trump's family history, including his immigrant grandfather's gold-rush enterprises and his dad's development of a property empire."/>
  </r>
  <r>
    <s v="s7436"/>
    <x v="1"/>
    <x v="7428"/>
    <s v="unknown directors"/>
    <x v="4"/>
    <x v="2"/>
    <n v="2013"/>
    <x v="2"/>
    <s v="TV-G"/>
    <s v="1 Season"/>
    <n v="125"/>
    <x v="7"/>
    <s v=" Docuseries"/>
    <s v=" International TV Shows"/>
    <s v="Visiting the busiest kitchens in the world, this reality series focuses on large-scale food production â€“ and the people who make it happen."/>
  </r>
  <r>
    <s v="s7437"/>
    <x v="1"/>
    <x v="7429"/>
    <s v="unknown directors"/>
    <x v="8"/>
    <x v="2"/>
    <n v="2012"/>
    <x v="2"/>
    <s v="TV-PG"/>
    <s v="1 Season"/>
    <n v="125"/>
    <x v="14"/>
    <m/>
    <m/>
    <s v="This reality ride-along offers a glimpse into the can-do, high-stakes world of big rig drivers who haul massive loads of cargo across Australia."/>
  </r>
  <r>
    <s v="s7438"/>
    <x v="0"/>
    <x v="7430"/>
    <s v="Binu Ulahhannan"/>
    <x v="3"/>
    <x v="3"/>
    <n v="2017"/>
    <x v="2"/>
    <s v="TV-PG"/>
    <s v="110 min"/>
    <n v="110"/>
    <x v="6"/>
    <s v=" International Movies"/>
    <s v=" Romantic Movies"/>
    <s v="After recovering from a tragic experience, a young woman makes a journey to her father's homeland and falls in love with a kind-hearted doctor."/>
  </r>
  <r>
    <s v="s7439"/>
    <x v="1"/>
    <x v="7431"/>
    <s v="unknown directors"/>
    <x v="2"/>
    <x v="2"/>
    <n v="2016"/>
    <x v="2"/>
    <s v="TV-14"/>
    <s v="1 Season"/>
    <n v="125"/>
    <x v="1"/>
    <s v=" Romantic TV Shows"/>
    <s v=" TV Comedies"/>
    <s v="A celebrated pastry chef and his fellow staff members at a bake shop embark on bittersweet adventures in love, work and friendship."/>
  </r>
  <r>
    <s v="s7440"/>
    <x v="0"/>
    <x v="7432"/>
    <s v="Bob Odenkirk"/>
    <x v="0"/>
    <x v="3"/>
    <n v="2003"/>
    <x v="3"/>
    <s v="R"/>
    <s v="84 min"/>
    <n v="70"/>
    <x v="8"/>
    <s v=" Dramas"/>
    <s v=" Independent Movies"/>
    <s v="When Melvin and his friends gather for dinner, their casual conversation takes a sharp turn as they begin to disclose raw truths about themselves."/>
  </r>
  <r>
    <s v="s7441"/>
    <x v="0"/>
    <x v="7433"/>
    <s v="Shin-yeon Won"/>
    <x v="16"/>
    <x v="3"/>
    <n v="2017"/>
    <x v="3"/>
    <s v="TV-MA"/>
    <s v="118 min"/>
    <n v="70"/>
    <x v="6"/>
    <s v=" International Movies"/>
    <s v=" Thrillers"/>
    <s v="Hiding his own murderous past, a man suffering from Alzheimer's must protect his daughter from her boyfriend, who he suspects is also a serial killer."/>
  </r>
  <r>
    <s v="s7442"/>
    <x v="0"/>
    <x v="7434"/>
    <s v="Janet Tobias, Claus Wehlisch"/>
    <x v="5"/>
    <x v="2"/>
    <n v="2018"/>
    <x v="3"/>
    <s v="TV-14"/>
    <s v="86 min"/>
    <n v="70"/>
    <x v="0"/>
    <m/>
    <m/>
    <s v="Glimpse into the brain's vast potential for memorization through the eyes of four competitive memory athletes as they share techniques and insights."/>
  </r>
  <r>
    <s v="s7443"/>
    <x v="0"/>
    <x v="7435"/>
    <s v="Barry Sonnenfeld"/>
    <x v="0"/>
    <x v="2"/>
    <n v="1997"/>
    <x v="0"/>
    <s v="PG-13"/>
    <s v="98 min"/>
    <n v="98"/>
    <x v="13"/>
    <s v=" Comedies"/>
    <s v=" Sci-Fi &amp; Fantasy"/>
    <s v="A streetwise cop teams with a veteran government agent to work for a super-secret, extremely dapper team that monitors extraterrestrials on Earth."/>
  </r>
  <r>
    <s v="s7444"/>
    <x v="0"/>
    <x v="7436"/>
    <s v="Barry Sonnenfeld"/>
    <x v="0"/>
    <x v="2"/>
    <n v="2002"/>
    <x v="0"/>
    <s v="PG-13"/>
    <s v="88 min"/>
    <n v="88"/>
    <x v="13"/>
    <s v=" Comedies"/>
    <s v=" Sci-Fi &amp; Fantasy"/>
    <s v="Will Smith and Tommy Lee Jones reprise their roles as two highly secretive and unofficial government agents dealing with all things evil and alien."/>
  </r>
  <r>
    <s v="s7445"/>
    <x v="0"/>
    <x v="7437"/>
    <s v="John Barnard"/>
    <x v="19"/>
    <x v="4"/>
    <n v="2016"/>
    <x v="3"/>
    <s v="TV-MA"/>
    <s v="81 min"/>
    <n v="70"/>
    <x v="6"/>
    <s v=" Independent Movies"/>
    <m/>
    <s v="A hedonistic soccer mom takes a voyage of self-discovery when she tries to reconnect with her son by returning his pet rock to a Mediterranean island."/>
  </r>
  <r>
    <s v="s7446"/>
    <x v="0"/>
    <x v="7438"/>
    <s v="Gareth Evans"/>
    <x v="34"/>
    <x v="2"/>
    <n v="2009"/>
    <x v="3"/>
    <s v="R"/>
    <s v="112 min"/>
    <n v="70"/>
    <x v="13"/>
    <s v=" Dramas"/>
    <s v=" International Movies"/>
    <s v="In this fast-paced Indonesian thriller, a young martial arts master travels to Jakarta, where he saves an orphan from a human-trafficking ring."/>
  </r>
  <r>
    <s v="s7447"/>
    <x v="1"/>
    <x v="7439"/>
    <s v="unknown directors"/>
    <x v="2"/>
    <x v="3"/>
    <n v="2018"/>
    <x v="2"/>
    <s v="TV-14"/>
    <s v="1 Season"/>
    <n v="125"/>
    <x v="1"/>
    <s v=" TV Dramas"/>
    <m/>
    <s v="A simple auto-rickshaw driver on the streets of Lucknow, Hiralal Tiwari does everything he can to give his gravely ill daughter a happy life."/>
  </r>
  <r>
    <s v="s7448"/>
    <x v="1"/>
    <x v="7440"/>
    <s v="unknown directors"/>
    <x v="13"/>
    <x v="5"/>
    <n v="2015"/>
    <x v="2"/>
    <s v="TV-MA"/>
    <s v="1 Season"/>
    <n v="125"/>
    <x v="1"/>
    <s v=" TV Dramas"/>
    <s v=" Teen TV Shows"/>
    <s v="An unconventional high school philosophy teacher upsets a few parents and staff, romances others and inspires all his pupils, including his gay son."/>
  </r>
  <r>
    <s v="s7449"/>
    <x v="0"/>
    <x v="7441"/>
    <s v="Toka McBaror"/>
    <x v="11"/>
    <x v="2"/>
    <n v="2018"/>
    <x v="0"/>
    <s v="TV-MA"/>
    <s v="106 min"/>
    <n v="106"/>
    <x v="8"/>
    <s v=" International Movies"/>
    <m/>
    <s v="Four of the richest bachelors in Abuja, Nigeria enjoy a life of fast cars, palatial homes and female attention while concealing their true activities."/>
  </r>
  <r>
    <s v="s7450"/>
    <x v="1"/>
    <x v="7442"/>
    <s v="unknown directors"/>
    <x v="0"/>
    <x v="4"/>
    <n v="2016"/>
    <x v="2"/>
    <s v="TV-PG"/>
    <s v="1 Season"/>
    <n v="125"/>
    <x v="1"/>
    <s v=" Reality TV"/>
    <s v=" Spanish-Language TV Shows"/>
    <s v="Young fashion designers vie for the chance to become Mexico's next big talent by competing before judges in grueling tests of creativity and stamina."/>
  </r>
  <r>
    <s v="s7451"/>
    <x v="0"/>
    <x v="7443"/>
    <s v="Santosh Manjrekar"/>
    <x v="3"/>
    <x v="3"/>
    <n v="2009"/>
    <x v="3"/>
    <s v="TV-14"/>
    <s v="148 min"/>
    <n v="70"/>
    <x v="8"/>
    <s v=" International Movies"/>
    <s v=" Sci-Fi &amp; Fantasy"/>
    <s v="After a disgruntled man blames his Marathi heritage for his lack of his success, he is visited by Shivaji, a great medieval Marathi king."/>
  </r>
  <r>
    <s v="s7452"/>
    <x v="0"/>
    <x v="7444"/>
    <s v="Bharat Nalluri"/>
    <x v="4"/>
    <x v="2"/>
    <n v="2015"/>
    <x v="0"/>
    <s v="R"/>
    <s v="105 min"/>
    <n v="105"/>
    <x v="13"/>
    <s v=" Dramas"/>
    <s v=" International Movies"/>
    <s v="When a terrorist escapes custody, MI-5 director Harry Pearce becomes the scapegoat. But the wily veteran still has some spycraft tricks up his sleeve."/>
  </r>
  <r>
    <s v="s7453"/>
    <x v="0"/>
    <x v="7445"/>
    <s v="Steve Carr"/>
    <x v="0"/>
    <x v="2"/>
    <n v="2016"/>
    <x v="0"/>
    <s v="PG"/>
    <s v="92 min"/>
    <n v="92"/>
    <x v="5"/>
    <s v=" Comedies"/>
    <m/>
    <s v="At Hills Village Middle School, budding cartoonist Rafe and best pal Leo challenge their uptight principal by breaking every rule in his handbook."/>
  </r>
  <r>
    <s v="s7454"/>
    <x v="1"/>
    <x v="7446"/>
    <s v="unknown directors"/>
    <x v="3"/>
    <x v="2"/>
    <n v="2018"/>
    <x v="2"/>
    <s v="TV-14"/>
    <s v="1 Season"/>
    <n v="125"/>
    <x v="1"/>
    <s v=" Stand-Up Comedy &amp; Talk Shows"/>
    <s v=" TV Comedies"/>
    <s v="In this talk show, comedian Mallika Dua serves up big laughs as Shalishka and whips up a meal with her celebrity pals who dish on their diets and lives."/>
  </r>
  <r>
    <s v="s7455"/>
    <x v="0"/>
    <x v="7447"/>
    <s v="Jeff Nichols"/>
    <x v="0"/>
    <x v="1"/>
    <n v="2016"/>
    <x v="3"/>
    <s v="PG-13"/>
    <s v="112 min"/>
    <n v="70"/>
    <x v="13"/>
    <s v=" Sci-Fi &amp; Fantasy"/>
    <m/>
    <s v="When his son exhibits supernatural powers, a father takes the youngster on the run to protect him from government authorities and religious fanatics."/>
  </r>
  <r>
    <s v="s7456"/>
    <x v="1"/>
    <x v="7448"/>
    <s v="unknown directors"/>
    <x v="2"/>
    <x v="5"/>
    <n v="1996"/>
    <x v="2"/>
    <s v="TV-Y7"/>
    <s v="1 Season"/>
    <n v="125"/>
    <x v="12"/>
    <m/>
    <m/>
    <s v="Visitors arrive from space to help Red Ranger and his squad â€“ temporarily stripped of their powers â€“ fight against Lord Zedd and Rita Repulsa."/>
  </r>
  <r>
    <s v="s7457"/>
    <x v="0"/>
    <x v="7449"/>
    <s v="Gus Van Sant"/>
    <x v="0"/>
    <x v="4"/>
    <n v="2008"/>
    <x v="3"/>
    <s v="R"/>
    <s v="128 min"/>
    <n v="70"/>
    <x v="6"/>
    <s v=" Independent Movies"/>
    <s v=" LGBTQ Movies"/>
    <s v="Sean Penn stars in this biopic about Harvey Milk, the openly gay San Francisco politician who was murdered by a disgruntled city supervisor in 1978."/>
  </r>
  <r>
    <s v="s7458"/>
    <x v="1"/>
    <x v="7450"/>
    <s v="unknown directors"/>
    <x v="14"/>
    <x v="3"/>
    <n v="2014"/>
    <x v="1"/>
    <s v="TV-G"/>
    <s v="2 Seasons"/>
    <n v="250"/>
    <x v="12"/>
    <m/>
    <m/>
    <s v="Mini-Wolf and his fun-loving pals friends are always on the look out for a new adventure â€“ even if it includes a little bit of mischief."/>
  </r>
  <r>
    <s v="s7459"/>
    <x v="0"/>
    <x v="7451"/>
    <s v="Anil Thomas"/>
    <x v="3"/>
    <x v="3"/>
    <n v="2017"/>
    <x v="3"/>
    <s v="TV-14"/>
    <s v="128 min"/>
    <n v="70"/>
    <x v="6"/>
    <s v=" International Movies"/>
    <m/>
    <s v="A nameless widow juggles multiple jobs to support her daughterâ€™s decision to study abroad, only to discover that she has other plans."/>
  </r>
  <r>
    <s v="s7460"/>
    <x v="1"/>
    <x v="7452"/>
    <s v="unknown directors"/>
    <x v="0"/>
    <x v="3"/>
    <n v="2013"/>
    <x v="2"/>
    <s v="TV-PG"/>
    <s v="1 Season"/>
    <n v="125"/>
    <x v="14"/>
    <m/>
    <m/>
    <s v="In this game show hosted by Olympian Apolo Anton Ohno, contestants compete by completing 60-second challenges using common household items."/>
  </r>
  <r>
    <s v="s7461"/>
    <x v="0"/>
    <x v="7453"/>
    <s v="Gavin O'Connor"/>
    <x v="19"/>
    <x v="3"/>
    <n v="2004"/>
    <x v="3"/>
    <s v="PG"/>
    <s v="136 min"/>
    <n v="70"/>
    <x v="5"/>
    <s v=" Dramas"/>
    <s v=" Sports Movies"/>
    <s v="U.S. hockey coach Herb Brooks unites a motley crew of college athletes and turns them into a force to be reckoned with at the 1980 Winter Olympics."/>
  </r>
  <r>
    <s v="s7462"/>
    <x v="0"/>
    <x v="7454"/>
    <s v="Tarsem Singh"/>
    <x v="0"/>
    <x v="1"/>
    <n v="2012"/>
    <x v="0"/>
    <s v="PG"/>
    <s v="106 min"/>
    <n v="106"/>
    <x v="5"/>
    <s v=" Comedies"/>
    <m/>
    <s v="This remake of the classic Grimm tale follows fair-skinned Snow White on a quest to regain her royal throne with help from a team of shady dwarves."/>
  </r>
  <r>
    <s v="s7463"/>
    <x v="0"/>
    <x v="7455"/>
    <s v="Rakeysh Omprakash Mehra"/>
    <x v="3"/>
    <x v="4"/>
    <n v="2016"/>
    <x v="3"/>
    <s v="TV-MA"/>
    <s v="129 min"/>
    <n v="70"/>
    <x v="6"/>
    <s v=" International Movies"/>
    <s v=" Music &amp; Musicals"/>
    <s v="A modern love story is connected to an ancient folk tale as star-crossed lovers from different social classes are kept apart by their families."/>
  </r>
  <r>
    <s v="s7464"/>
    <x v="1"/>
    <x v="7456"/>
    <s v="unknown directors"/>
    <x v="6"/>
    <x v="3"/>
    <n v="2015"/>
    <x v="2"/>
    <s v="TV-14"/>
    <s v="1 Season"/>
    <n v="125"/>
    <x v="2"/>
    <s v=" International TV Shows"/>
    <s v=" Spanish-Language TV Shows"/>
    <s v="Wealthy, beautiful Valentina falls in love, only to realize that her man and her family are involved with one of Mexico's most powerful drug cartels."/>
  </r>
  <r>
    <s v="s7465"/>
    <x v="0"/>
    <x v="7457"/>
    <s v="Keiichi Hara"/>
    <x v="12"/>
    <x v="4"/>
    <n v="2015"/>
    <x v="0"/>
    <s v="PG-13"/>
    <s v="90 min"/>
    <n v="90"/>
    <x v="25"/>
    <m/>
    <m/>
    <s v="Herself a talented artist, O-Ei works with her father, Tetsuzo, later known as Hokusai, on the woodblock prints that would make Edo famous worldwide."/>
  </r>
  <r>
    <s v="s7466"/>
    <x v="0"/>
    <x v="7458"/>
    <s v="Liv Ullmann"/>
    <x v="47"/>
    <x v="6"/>
    <n v="2014"/>
    <x v="3"/>
    <s v="PG-13"/>
    <s v="130 min"/>
    <n v="70"/>
    <x v="6"/>
    <s v=" International Movies"/>
    <m/>
    <s v="On a summer night in 1890 Ireland, the unsettled daughter of aristocrats coaxes her father's valet to seduce her, though he's engaged to their cook."/>
  </r>
  <r>
    <s v="s7467"/>
    <x v="0"/>
    <x v="7459"/>
    <s v="Kenny Young"/>
    <x v="0"/>
    <x v="4"/>
    <n v="2017"/>
    <x v="0"/>
    <s v="TV-14"/>
    <s v="85 min"/>
    <n v="85"/>
    <x v="32"/>
    <m/>
    <m/>
    <s v="With their divorce set to become final on Christmas day, a couple must decide if they're really ready to throw in the towel on their relationship."/>
  </r>
  <r>
    <s v="s7468"/>
    <x v="0"/>
    <x v="7460"/>
    <s v="Jennifer Siebel Newsom"/>
    <x v="0"/>
    <x v="4"/>
    <n v="2011"/>
    <x v="0"/>
    <s v="NR"/>
    <s v="90 min"/>
    <n v="90"/>
    <x v="0"/>
    <m/>
    <m/>
    <s v="Explore how the mainstream media's often disparaging portrayals of women contribute to the under-representation of females in positions of leadership."/>
  </r>
  <r>
    <s v="s7469"/>
    <x v="1"/>
    <x v="7461"/>
    <s v="unknown directors"/>
    <x v="29"/>
    <x v="5"/>
    <n v="2015"/>
    <x v="2"/>
    <s v="TV-MA"/>
    <s v="1 Season"/>
    <n v="125"/>
    <x v="1"/>
    <s v=" Romantic TV Shows"/>
    <s v=" TV Comedies"/>
    <s v="Resolving to get married soon, hardworking Si-yi finds love in an unexpected place, but her ex and her job interfere with her plans."/>
  </r>
  <r>
    <s v="s7470"/>
    <x v="0"/>
    <x v="7462"/>
    <s v="Barbara Kopple"/>
    <x v="0"/>
    <x v="4"/>
    <n v="2015"/>
    <x v="0"/>
    <s v="TV-MA"/>
    <s v="94 min"/>
    <n v="94"/>
    <x v="0"/>
    <s v=" Music &amp; Musicals"/>
    <m/>
    <s v="This uplifting documentary follows R&amp;B singer Sharon Jones's battle with pancreatic cancer while keeping her band intact for a return to the stage."/>
  </r>
  <r>
    <s v="s7471"/>
    <x v="0"/>
    <x v="7463"/>
    <s v="Julia Hart"/>
    <x v="0"/>
    <x v="5"/>
    <n v="2016"/>
    <x v="3"/>
    <s v="NR"/>
    <s v="86 min"/>
    <n v="70"/>
    <x v="6"/>
    <s v=" Independent Movies"/>
    <m/>
    <s v="Emotionally vulnerable teacher Rachel accompanies three students to a weekend drama competition and forms an unexpected bond with troubled teen Billy."/>
  </r>
  <r>
    <s v="s7472"/>
    <x v="0"/>
    <x v="7464"/>
    <s v="David Fairhead"/>
    <x v="0"/>
    <x v="4"/>
    <n v="2017"/>
    <x v="0"/>
    <s v="TV-14"/>
    <s v="100 min"/>
    <n v="100"/>
    <x v="0"/>
    <m/>
    <m/>
    <s v="Combining archive footage with present-day interviews, this documentary explores how Apollo's mission control helped change the course of history."/>
  </r>
  <r>
    <s v="s7473"/>
    <x v="0"/>
    <x v="7465"/>
    <s v="David Blair"/>
    <x v="4"/>
    <x v="2"/>
    <n v="2018"/>
    <x v="3"/>
    <s v="TV-MA"/>
    <s v="107 min"/>
    <n v="70"/>
    <x v="13"/>
    <s v=" Dramas"/>
    <m/>
    <s v="As Hitler's Nazis threaten to take command of Britain's skies, a squadron of Polish pilots arrives to aid the Royal Air Force against a mutual enemy."/>
  </r>
  <r>
    <s v="s7474"/>
    <x v="0"/>
    <x v="7466"/>
    <s v="Osman Ali"/>
    <x v="37"/>
    <x v="4"/>
    <n v="2014"/>
    <x v="0"/>
    <s v="TV-PG"/>
    <s v="93 min"/>
    <n v="93"/>
    <x v="8"/>
    <s v=" International Movies"/>
    <s v=" Romantic Movies"/>
    <s v="Two strangers meet by chance on a trip to Thailand and form a connection when they realize their former romantic partners ended up getting together."/>
  </r>
  <r>
    <s v="s7475"/>
    <x v="0"/>
    <x v="7467"/>
    <s v="Anna Boden, Ryan Fleck"/>
    <x v="0"/>
    <x v="3"/>
    <n v="2015"/>
    <x v="3"/>
    <s v="R"/>
    <s v="109 min"/>
    <n v="70"/>
    <x v="6"/>
    <s v=" Independent Movies"/>
    <m/>
    <s v="A gambler mired in debt thinks another cardsharp may just be his good luck charm as the two head for New Orleans to buy into a high-stakes poker game."/>
  </r>
  <r>
    <s v="s7476"/>
    <x v="0"/>
    <x v="7468"/>
    <s v="Munish Bhardwaj"/>
    <x v="3"/>
    <x v="4"/>
    <n v="2016"/>
    <x v="3"/>
    <s v="TV-MA"/>
    <s v="109 min"/>
    <n v="70"/>
    <x v="6"/>
    <s v=" Independent Movies"/>
    <s v=" International Movies"/>
    <s v="After investing in a shady deal that quickly falls apart, a morally flexible real estate agent involves his wife in a dangerous recovery plan."/>
  </r>
  <r>
    <s v="s7477"/>
    <x v="0"/>
    <x v="7469"/>
    <s v="Ted Geoghegan"/>
    <x v="0"/>
    <x v="3"/>
    <n v="2017"/>
    <x v="0"/>
    <s v="TV-MA"/>
    <s v="92 min"/>
    <n v="92"/>
    <x v="13"/>
    <s v=" Horror Movies"/>
    <s v=" Independent Movies"/>
    <s v="During the War of 1812, two Native Americans and their British ally are pursued into enemy territory by American soldiers thirsting for revenge."/>
  </r>
  <r>
    <s v="s7478"/>
    <x v="0"/>
    <x v="7470"/>
    <s v="William Monahan"/>
    <x v="0"/>
    <x v="3"/>
    <n v="2015"/>
    <x v="0"/>
    <s v="R"/>
    <s v="93 min"/>
    <n v="93"/>
    <x v="6"/>
    <s v=" Independent Movies"/>
    <s v=" Thrillers"/>
    <s v="A lethal game of cat and mouse stretches from the desert to Tinseltown after Hollywood bad boy Thomas runs afoul of a cunning and dangerous drifter."/>
  </r>
  <r>
    <s v="s7479"/>
    <x v="0"/>
    <x v="7471"/>
    <s v="Kunle Afolayan"/>
    <x v="11"/>
    <x v="2"/>
    <n v="2019"/>
    <x v="0"/>
    <s v="TV-14"/>
    <s v="100 min"/>
    <n v="100"/>
    <x v="6"/>
    <s v=" International Movies"/>
    <m/>
    <s v="A young boy's life shifts when he's sent to work at a mechanic's shop far from his suburban home until an opportunity forces him to make a tough choice."/>
  </r>
  <r>
    <s v="s7480"/>
    <x v="0"/>
    <x v="7472"/>
    <s v="Aaron Sorkin"/>
    <x v="10"/>
    <x v="1"/>
    <n v="2017"/>
    <x v="3"/>
    <s v="R"/>
    <s v="141 min"/>
    <n v="70"/>
    <x v="6"/>
    <m/>
    <m/>
    <s v="Former Olympian Molly Bloom ran a high-stakes poker game for the stars â€“ until her lofty lifestyle nearly sent her to prison."/>
  </r>
  <r>
    <s v="s7481"/>
    <x v="1"/>
    <x v="7473"/>
    <s v="unknown directors"/>
    <x v="16"/>
    <x v="4"/>
    <n v="2014"/>
    <x v="2"/>
    <s v="TV-14"/>
    <s v="1 Season"/>
    <n v="125"/>
    <x v="1"/>
    <s v=" Korean TV Shows"/>
    <s v=" Romantic TV Shows"/>
    <s v="An aspiring hair stylist opens her own salon. It turns into a mail-holding hub for busy neighbors, but she seizes the chance to promote her business."/>
  </r>
  <r>
    <s v="s7482"/>
    <x v="0"/>
    <x v="7474"/>
    <s v="Mike Newell"/>
    <x v="0"/>
    <x v="2"/>
    <n v="2003"/>
    <x v="3"/>
    <s v="PG-13"/>
    <s v="119 min"/>
    <n v="70"/>
    <x v="6"/>
    <m/>
    <m/>
    <s v="In 1953, the women of Wellesley College are measured by how well they marry â€“ until the arrival of a professor who threatens to upend the status quo."/>
  </r>
  <r>
    <s v="s7483"/>
    <x v="0"/>
    <x v="7475"/>
    <s v="Martin Rosete"/>
    <x v="0"/>
    <x v="4"/>
    <n v="2016"/>
    <x v="3"/>
    <s v="R"/>
    <s v="84 min"/>
    <n v="70"/>
    <x v="10"/>
    <m/>
    <m/>
    <s v="Two corporate spies with a $5 million haul for selling secrets are held hostage by a thief, triggering a game of cat and mouse to gain the upper hand."/>
  </r>
  <r>
    <s v="s7484"/>
    <x v="1"/>
    <x v="7476"/>
    <s v="unknown directors"/>
    <x v="2"/>
    <x v="2"/>
    <n v="2015"/>
    <x v="2"/>
    <s v="TV-PG"/>
    <s v="1 Season"/>
    <n v="125"/>
    <x v="7"/>
    <s v=" International TV Shows"/>
    <s v=" Reality TV"/>
    <s v="Aided by designers and craftspeople, entrepreneur Sarah Moore rescues items bound for the garbage dump and turns them into valuable, unique objects."/>
  </r>
  <r>
    <s v="s7485"/>
    <x v="0"/>
    <x v="7477"/>
    <s v="Brett Ratner"/>
    <x v="0"/>
    <x v="2"/>
    <n v="1997"/>
    <x v="0"/>
    <s v="R"/>
    <s v="96 min"/>
    <n v="96"/>
    <x v="13"/>
    <s v=" Comedies"/>
    <m/>
    <s v="TV news reporter James Russell helps put small-time criminal Franklin Hatchett in jail, but turns to protecting Hatchett when he escapes from prison."/>
  </r>
  <r>
    <s v="s7486"/>
    <x v="1"/>
    <x v="7478"/>
    <s v="unknown directors"/>
    <x v="4"/>
    <x v="4"/>
    <n v="2014"/>
    <x v="2"/>
    <s v="TV-PG"/>
    <s v="1 Season"/>
    <n v="125"/>
    <x v="7"/>
    <s v=" Docuseries"/>
    <s v=" Science &amp; Nature TV"/>
    <s v="Join zoologist Dr. George McGavin for a fascinating, up-close look at the habits and behaviors of primates, our closest animal relatives."/>
  </r>
  <r>
    <s v="s7487"/>
    <x v="0"/>
    <x v="7479"/>
    <s v="Robert Vince"/>
    <x v="19"/>
    <x v="5"/>
    <n v="2016"/>
    <x v="0"/>
    <s v="PG"/>
    <s v="83 min"/>
    <n v="83"/>
    <x v="5"/>
    <s v=" Comedies"/>
    <m/>
    <s v="A talking monkey famous for his TV commercials dreams of breaking into real movies. But first he stumbles upon a brother and sister who need his help."/>
  </r>
  <r>
    <s v="s7488"/>
    <x v="0"/>
    <x v="7480"/>
    <s v="Ahmed El Gendy"/>
    <x v="35"/>
    <x v="2"/>
    <n v="2017"/>
    <x v="3"/>
    <s v="TV-MA"/>
    <s v="117 min"/>
    <n v="70"/>
    <x v="8"/>
    <s v=" International Movies"/>
    <m/>
    <s v="Seeking revenge on his employer, a lazy bank agent and his two dim-witted friends concoct an elaborate but flawed heist."/>
  </r>
  <r>
    <s v="s7489"/>
    <x v="0"/>
    <x v="7481"/>
    <s v="Holger Tappe"/>
    <x v="5"/>
    <x v="3"/>
    <n v="2017"/>
    <x v="0"/>
    <s v="PG"/>
    <s v="93 min"/>
    <n v="93"/>
    <x v="5"/>
    <m/>
    <m/>
    <s v="A familyâ€™s festive Halloween plans take a spooky turn when an evil witch's curse transforms the costumed clan into actual monsters."/>
  </r>
  <r>
    <s v="s7490"/>
    <x v="0"/>
    <x v="7482"/>
    <s v="Steve Sacks"/>
    <x v="0"/>
    <x v="3"/>
    <n v="2013"/>
    <x v="3"/>
    <s v="TV-Y7"/>
    <s v="73 min"/>
    <n v="70"/>
    <x v="5"/>
    <m/>
    <m/>
    <s v="It's a new school year at Monster High, and the little sister of Clawdeen Wolf, Howleen, is determined to be more fangtastic than ever."/>
  </r>
  <r>
    <s v="s7491"/>
    <x v="0"/>
    <x v="7483"/>
    <s v="William Lau"/>
    <x v="0"/>
    <x v="6"/>
    <n v="2015"/>
    <x v="3"/>
    <s v="TV-Y7"/>
    <s v="72 min"/>
    <n v="70"/>
    <x v="5"/>
    <s v=" Music &amp; Musicals"/>
    <m/>
    <s v="Cleo is invited to a gala in the big city celebrating a magical comet and brings her best friends along. But the sinister Nefera has other plans."/>
  </r>
  <r>
    <s v="s7492"/>
    <x v="0"/>
    <x v="7484"/>
    <s v="Steve Ball, Andrew Duncan"/>
    <x v="0"/>
    <x v="3"/>
    <n v="2012"/>
    <x v="3"/>
    <s v="TV-Y7"/>
    <s v="46 min"/>
    <n v="70"/>
    <x v="5"/>
    <m/>
    <m/>
    <s v="A swanky cruise veers off course for Lagoona and her friends when they're left stranded on Skull Shores, an island with a notorious beast."/>
  </r>
  <r>
    <s v="s7493"/>
    <x v="0"/>
    <x v="7485"/>
    <s v="William Lau, Sylvain Blais"/>
    <x v="0"/>
    <x v="3"/>
    <n v="2014"/>
    <x v="3"/>
    <s v="TV-Y7"/>
    <s v="74 min"/>
    <n v="70"/>
    <x v="5"/>
    <m/>
    <m/>
    <s v="When Frankie Stein travels back in time, a teen scientist follows her home into the present and causes a lab accident that creates four new monsters."/>
  </r>
  <r>
    <s v="s7494"/>
    <x v="0"/>
    <x v="7486"/>
    <s v="Dustin McKenzie"/>
    <x v="0"/>
    <x v="3"/>
    <n v="2013"/>
    <x v="3"/>
    <s v="TV-Y7"/>
    <s v="46 min"/>
    <n v="70"/>
    <x v="5"/>
    <m/>
    <m/>
    <s v="In their bid to win the Skulltimate Roller Maze championship, Monster High loses its star players, Clawd and Deuce, to injury."/>
  </r>
  <r>
    <s v="s7495"/>
    <x v="0"/>
    <x v="7487"/>
    <s v="Victor Dal Chele, Alfred Gimeno"/>
    <x v="0"/>
    <x v="3"/>
    <n v="2011"/>
    <x v="3"/>
    <s v="TV-Y7"/>
    <s v="46 min"/>
    <n v="70"/>
    <x v="5"/>
    <m/>
    <m/>
    <s v="Big changes are afoot at Monster High when administrators announce a merger with two other schools, designed to bring all monsters together."/>
  </r>
  <r>
    <s v="s7496"/>
    <x v="0"/>
    <x v="7488"/>
    <s v="William Lau"/>
    <x v="0"/>
    <x v="3"/>
    <n v="2014"/>
    <x v="3"/>
    <s v="TV-Y7"/>
    <s v="74 min"/>
    <n v="70"/>
    <x v="5"/>
    <m/>
    <m/>
    <s v="Draculaura is whisked to Transylvania to be crowned vampire queen, but when she learns she's been duped, the search is on for the true royal heir."/>
  </r>
  <r>
    <s v="s7497"/>
    <x v="0"/>
    <x v="7489"/>
    <s v="Mike Fetterly, Steve Sacks"/>
    <x v="0"/>
    <x v="3"/>
    <n v="2012"/>
    <x v="3"/>
    <s v="TV-Y7"/>
    <s v="71 min"/>
    <n v="70"/>
    <x v="5"/>
    <m/>
    <m/>
    <s v="After learning that monsters and &quot;Normies&quot; used to spend Halloween together, Frankie Stein and her pals rally both groups for a frightfully good time."/>
  </r>
  <r>
    <s v="s7498"/>
    <x v="0"/>
    <x v="7490"/>
    <s v="William Lau"/>
    <x v="0"/>
    <x v="4"/>
    <n v="2016"/>
    <x v="3"/>
    <s v="TV-Y7"/>
    <s v="72 min"/>
    <n v="70"/>
    <x v="5"/>
    <m/>
    <m/>
    <s v="At a Monster High party, Lagoona and pals are sucked into the reef, where she'll have to come to terms with her flaws and confront an old frenemy."/>
  </r>
  <r>
    <s v="s7499"/>
    <x v="0"/>
    <x v="7491"/>
    <s v="Dan Fraga, William Lau"/>
    <x v="0"/>
    <x v="3"/>
    <n v="2015"/>
    <x v="3"/>
    <s v="TV-Y7"/>
    <s v="76 min"/>
    <n v="70"/>
    <x v="5"/>
    <m/>
    <m/>
    <s v="Hearing that their old school is being haunted, Spectra Vondergeist and her pals head back to Monster High to get to the bottom of the scary spookery."/>
  </r>
  <r>
    <s v="s7500"/>
    <x v="0"/>
    <x v="7492"/>
    <s v="Audu Paden, Eric Radomski"/>
    <x v="0"/>
    <x v="4"/>
    <n v="2010"/>
    <x v="4"/>
    <s v="TV-Y7"/>
    <s v="23 min"/>
    <n v="23"/>
    <x v="5"/>
    <m/>
    <m/>
    <s v="Insecure new student Frankie Stein struggles to fit in at Monster High, where ultra-cool ghoul Cleo De Nile and hunky monster Deuce rule the roost."/>
  </r>
  <r>
    <s v="s7501"/>
    <x v="0"/>
    <x v="7493"/>
    <s v="Dustin McKenzie, Andrew Duncan, Audu Paden"/>
    <x v="0"/>
    <x v="6"/>
    <n v="2013"/>
    <x v="3"/>
    <s v="TV-G"/>
    <s v="60 min"/>
    <n v="70"/>
    <x v="5"/>
    <m/>
    <m/>
    <s v="When Clawdeen gets a chance to study with a top fashion designer, she and her pals hop on a plane to Scaris, France, the city where screams come true."/>
  </r>
  <r>
    <s v="s7502"/>
    <x v="0"/>
    <x v="7494"/>
    <s v="Dustin McKenzie, Steve Sacks"/>
    <x v="0"/>
    <x v="3"/>
    <n v="2013"/>
    <x v="3"/>
    <s v="TV-Y7"/>
    <s v="46 min"/>
    <n v="70"/>
    <x v="5"/>
    <m/>
    <m/>
    <s v="Draculaura's ghoulfriends have some suspicions about one of her two persistent suitors â€“ but can they stop him before he steals her un-beating heart?"/>
  </r>
  <r>
    <s v="s7503"/>
    <x v="1"/>
    <x v="7495"/>
    <s v="unknown directors"/>
    <x v="19"/>
    <x v="1"/>
    <n v="2012"/>
    <x v="1"/>
    <s v="TV-Y"/>
    <s v="2 Seasons"/>
    <n v="250"/>
    <x v="12"/>
    <m/>
    <m/>
    <s v="Max, Lily and Goo love to put their minds together and use their math skills to overcome any obstacle, even ones with two left feet or ten thumbs."/>
  </r>
  <r>
    <s v="s7504"/>
    <x v="0"/>
    <x v="7496"/>
    <s v="Robert Luketic"/>
    <x v="0"/>
    <x v="1"/>
    <n v="2005"/>
    <x v="3"/>
    <s v="PG-13"/>
    <s v="101 min"/>
    <n v="70"/>
    <x v="8"/>
    <s v=" Romantic Movies"/>
    <m/>
    <s v="An office temp thinks she's found Mr. Right when she starts dating a handsome surgeon. But there's a problem standing in the way of everlasting bliss."/>
  </r>
  <r>
    <s v="s7505"/>
    <x v="1"/>
    <x v="7497"/>
    <s v="Rachel Bell"/>
    <x v="4"/>
    <x v="2"/>
    <n v="2013"/>
    <x v="2"/>
    <s v="TV-G"/>
    <s v="1 Season"/>
    <n v="125"/>
    <x v="7"/>
    <s v=" Docuseries"/>
    <s v=" International TV Shows"/>
    <s v="TV personality Monty Don visits Franceâ€™s most famous gardens to dig up the influence of power, culture and passion on their conceptions and designs."/>
  </r>
  <r>
    <s v="s7506"/>
    <x v="1"/>
    <x v="7498"/>
    <s v="unknown directors"/>
    <x v="4"/>
    <x v="2"/>
    <n v="2011"/>
    <x v="2"/>
    <s v="TV-G"/>
    <s v="1 Season"/>
    <n v="125"/>
    <x v="7"/>
    <s v=" Docuseries"/>
    <s v=" International TV Shows"/>
    <s v="From horticultural hideaways to luxurious botanical displays, TV personality Monty Don explores the history behind Italyâ€™s most extraordinary gardens."/>
  </r>
  <r>
    <s v="s7507"/>
    <x v="0"/>
    <x v="7499"/>
    <s v="Duncan Jones"/>
    <x v="4"/>
    <x v="1"/>
    <n v="2009"/>
    <x v="0"/>
    <s v="R"/>
    <s v="97 min"/>
    <n v="97"/>
    <x v="6"/>
    <s v=" Independent Movies"/>
    <s v=" Sci-Fi &amp; Fantasy"/>
    <s v="As he nears the end of a lonely three-year stint on the moon base Sarang, astronaut Sam Bell begins to hear and see strange things."/>
  </r>
  <r>
    <s v="s7508"/>
    <x v="0"/>
    <x v="7500"/>
    <s v="Barry Jenkins"/>
    <x v="0"/>
    <x v="2"/>
    <n v="2016"/>
    <x v="2"/>
    <s v="R"/>
    <s v="111 min"/>
    <n v="111"/>
    <x v="6"/>
    <s v=" Independent Movies"/>
    <s v=" LGBTQ Movies"/>
    <s v="In a crime-infested Miami neighborhood, a gay African-American boy with a drug-addicted mother grows up with the help of a mentoring drug dealer."/>
  </r>
  <r>
    <s v="s7509"/>
    <x v="0"/>
    <x v="7501"/>
    <s v="Antoine Bardou-Jacquet"/>
    <x v="14"/>
    <x v="4"/>
    <n v="2015"/>
    <x v="0"/>
    <s v="R"/>
    <s v="96 min"/>
    <n v="96"/>
    <x v="13"/>
    <s v=" Comedies"/>
    <s v=" International Movies"/>
    <s v="A brain-addled war vet, a failing band manager and a Stanley Kubrick impersonator help the CIA construct an epic scam by faking the 1969 moon landing."/>
  </r>
  <r>
    <s v="s7510"/>
    <x v="0"/>
    <x v="7502"/>
    <s v="Jami"/>
    <x v="70"/>
    <x v="4"/>
    <n v="2015"/>
    <x v="3"/>
    <s v="TV-14"/>
    <s v="135 min"/>
    <n v="70"/>
    <x v="6"/>
    <s v=" Independent Movies"/>
    <s v=" International Movies"/>
    <s v="A railway stationmaster tries to cope with his wife's death, his estrangement from his son and the corrupt world in which he lives."/>
  </r>
  <r>
    <s v="s7511"/>
    <x v="0"/>
    <x v="7503"/>
    <s v="Chad Hartigan"/>
    <x v="5"/>
    <x v="3"/>
    <n v="2016"/>
    <x v="0"/>
    <s v="R"/>
    <s v="91 min"/>
    <n v="91"/>
    <x v="6"/>
    <s v=" Independent Movies"/>
    <s v=" International Movies"/>
    <s v="When his father moves from the U.S. to Heidelberg, Germany, an African American teenager struggles to find his place and pursue his hip-hop dreams."/>
  </r>
  <r>
    <s v="s7512"/>
    <x v="0"/>
    <x v="7504"/>
    <s v="Michael Mayer"/>
    <x v="0"/>
    <x v="3"/>
    <n v="2013"/>
    <x v="3"/>
    <s v="TV-MA"/>
    <s v="84 min"/>
    <n v="70"/>
    <x v="0"/>
    <m/>
    <m/>
    <s v="This comic documentary follows the Mortified movement, a series of stage events where adults share awkward childhood moments in front of strangers."/>
  </r>
  <r>
    <s v="s7513"/>
    <x v="0"/>
    <x v="7505"/>
    <s v="Avadhoot Gupte"/>
    <x v="3"/>
    <x v="3"/>
    <n v="2011"/>
    <x v="3"/>
    <s v="TV-14"/>
    <s v="121 min"/>
    <n v="70"/>
    <x v="6"/>
    <s v=" International Movies"/>
    <m/>
    <s v="Two communities in Mumbai get a final chance to compete with each other in the celebration of the iconic Ganesh Chaturthi festival."/>
  </r>
  <r>
    <s v="s7514"/>
    <x v="0"/>
    <x v="7506"/>
    <s v="Suhas Kadav"/>
    <x v="3"/>
    <x v="4"/>
    <n v="2016"/>
    <x v="3"/>
    <s v="TV-Y7-FV"/>
    <s v="109 min"/>
    <n v="70"/>
    <x v="5"/>
    <s v=" Comedies"/>
    <m/>
    <s v="Motu and Patlu want to help a circus lion get back to the jungle. On the way, the three become caught up in an exciting adventure in the forest."/>
  </r>
  <r>
    <s v="s7515"/>
    <x v="0"/>
    <x v="7507"/>
    <s v="Jennifer Peedom"/>
    <x v="8"/>
    <x v="3"/>
    <n v="2017"/>
    <x v="3"/>
    <s v="PG"/>
    <s v="74 min"/>
    <n v="70"/>
    <x v="13"/>
    <s v=" Documentaries"/>
    <s v=" International Movies"/>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x v="0"/>
    <x v="2"/>
    <n v="2013"/>
    <x v="0"/>
    <s v="R"/>
    <s v="94 min"/>
    <n v="94"/>
    <x v="8"/>
    <m/>
    <m/>
    <s v="An eye-popping cast stars in this sketch-comedy collage, the new millennium's homage to classic anthology films like The Kentucky Fried Movie."/>
  </r>
  <r>
    <s v="s7517"/>
    <x v="0"/>
    <x v="7509"/>
    <s v="Bruce Beresford"/>
    <x v="0"/>
    <x v="3"/>
    <n v="2016"/>
    <x v="0"/>
    <s v="PG-13"/>
    <s v="105 min"/>
    <n v="105"/>
    <x v="6"/>
    <m/>
    <m/>
    <s v="A temporary personal chef, a terminally ill single mother and her young daughter form an unlikely bond that redefines the meaning of family."/>
  </r>
  <r>
    <s v="s7518"/>
    <x v="0"/>
    <x v="7510"/>
    <s v="Steve Brill"/>
    <x v="0"/>
    <x v="1"/>
    <n v="2002"/>
    <x v="0"/>
    <s v="PG-13"/>
    <s v="97 min"/>
    <n v="97"/>
    <x v="8"/>
    <s v=" Romantic Movies"/>
    <m/>
    <s v="After inheriting a media empire, humble Longfellow Deeds moves to the Big Apple â€“ where a reporter and a company bigwig are waiting to pounce on him."/>
  </r>
  <r>
    <s v="s7519"/>
    <x v="0"/>
    <x v="7511"/>
    <s v="Tomer Heymann"/>
    <x v="27"/>
    <x v="4"/>
    <n v="2015"/>
    <x v="0"/>
    <s v="TV-14"/>
    <s v="102 min"/>
    <n v="102"/>
    <x v="0"/>
    <s v=" International Movies"/>
    <m/>
    <s v="World-renowned choreographer Ohad Naharin is profiled in this vivid documentary that mixes rehearsal footage with insights about his influence."/>
  </r>
  <r>
    <s v="s7520"/>
    <x v="0"/>
    <x v="7512"/>
    <s v="Anthony Chan"/>
    <x v="20"/>
    <x v="3"/>
    <n v="1984"/>
    <x v="3"/>
    <s v="TV-14"/>
    <s v="86 min"/>
    <n v="70"/>
    <x v="8"/>
    <s v=" Dramas"/>
    <s v=" International Movies"/>
    <s v="When a young man ignores a feng shui masterâ€™s warning and decides to marry before turning 30, a series of mishaps begins to curse his life."/>
  </r>
  <r>
    <s v="s7521"/>
    <x v="0"/>
    <x v="7513"/>
    <s v="Craig Gillespie"/>
    <x v="0"/>
    <x v="2"/>
    <n v="2007"/>
    <x v="0"/>
    <s v="PG-13"/>
    <s v="88 min"/>
    <n v="88"/>
    <x v="8"/>
    <m/>
    <m/>
    <s v="When a self-help author learns that his mother has fallen for his sadistic high school gym teacher, he tries to put a stop to their budding romance."/>
  </r>
  <r>
    <s v="s7522"/>
    <x v="1"/>
    <x v="7514"/>
    <s v="unknown directors"/>
    <x v="19"/>
    <x v="2"/>
    <n v="2013"/>
    <x v="1"/>
    <s v="TV-G"/>
    <s v="2 Seasons"/>
    <n v="250"/>
    <x v="12"/>
    <s v=" TV Comedies"/>
    <m/>
    <s v="After Adam graduates from college at age 14, he heads back to high school to teach science, where his crush and his best friends are his students!"/>
  </r>
  <r>
    <s v="s7523"/>
    <x v="0"/>
    <x v="7515"/>
    <s v="Wael Ihsan"/>
    <x v="35"/>
    <x v="2"/>
    <n v="2012"/>
    <x v="0"/>
    <s v="TV-14"/>
    <s v="90 min"/>
    <n v="90"/>
    <x v="8"/>
    <s v=" International Movies"/>
    <m/>
    <s v="A successful advertising agency executive falls asleep on an airplane and wakes up in an alternate universe as a stay-at-home mom with three kids."/>
  </r>
  <r>
    <s v="s7524"/>
    <x v="0"/>
    <x v="7516"/>
    <s v="Jeff Nichols"/>
    <x v="0"/>
    <x v="0"/>
    <n v="2012"/>
    <x v="3"/>
    <s v="PG-13"/>
    <s v="131 min"/>
    <n v="70"/>
    <x v="6"/>
    <s v=" Independent Movies"/>
    <m/>
    <s v="Two Mississippi teens meet peculiar drifter Mud and get caught up in his web of tall tales about lost love, crimes of passion and bounty hunters."/>
  </r>
  <r>
    <s v="s7525"/>
    <x v="0"/>
    <x v="7517"/>
    <s v="David Dhawan"/>
    <x v="3"/>
    <x v="2"/>
    <n v="2004"/>
    <x v="3"/>
    <s v="TV-PG"/>
    <s v="158 min"/>
    <n v="70"/>
    <x v="8"/>
    <s v=" International Movies"/>
    <s v=" Romantic Movies"/>
    <s v="Samir must overcome a hostile horoscope, a hot temper and a determined rival to win the heart of Rani, the love of his life."/>
  </r>
  <r>
    <s v="s7526"/>
    <x v="0"/>
    <x v="7518"/>
    <s v="Alexandre Heboyan, BenoÃ®t Philippon"/>
    <x v="14"/>
    <x v="3"/>
    <n v="2014"/>
    <x v="0"/>
    <s v="PG"/>
    <s v="85 min"/>
    <n v="85"/>
    <x v="5"/>
    <m/>
    <m/>
    <s v="When the old guardian of the moon retires, the mischievous Mune is chosen as his successor, but he worries he's not up to the job."/>
  </r>
  <r>
    <s v="s7527"/>
    <x v="0"/>
    <x v="7519"/>
    <s v="James Bobin"/>
    <x v="0"/>
    <x v="1"/>
    <n v="2014"/>
    <x v="2"/>
    <s v="PG"/>
    <s v="110 min"/>
    <n v="110"/>
    <x v="5"/>
    <s v=" Comedies"/>
    <m/>
    <s v="In the middle of their global tour, the Muppets inadvertently get mixed up in a perilous drama involving a gang of international jewel thieves."/>
  </r>
  <r>
    <s v="s7528"/>
    <x v="0"/>
    <x v="7520"/>
    <s v="Jeremy Saulnier"/>
    <x v="0"/>
    <x v="3"/>
    <n v="2007"/>
    <x v="3"/>
    <s v="NR"/>
    <s v="79 min"/>
    <n v="70"/>
    <x v="8"/>
    <s v=" Cult Movies"/>
    <s v=" Horror Movies"/>
    <s v="A mild-mannered office drone plucks a Halloween party invitation off the street and suddenly finds himself the main event at a &quot;murder party.&quot;"/>
  </r>
  <r>
    <s v="s7529"/>
    <x v="1"/>
    <x v="7521"/>
    <s v="unknown directors"/>
    <x v="0"/>
    <x v="3"/>
    <n v="2017"/>
    <x v="1"/>
    <s v="TV-MA"/>
    <s v="3 Seasons"/>
    <n v="375"/>
    <x v="2"/>
    <s v=" Docuseries"/>
    <m/>
    <s v="Mixing interviews with dramatic re-enactments, this series focuses on lethal love affairs and spouses driven to murder."/>
  </r>
  <r>
    <s v="s7530"/>
    <x v="1"/>
    <x v="7522"/>
    <s v="unknown directors"/>
    <x v="13"/>
    <x v="4"/>
    <n v="2017"/>
    <x v="1"/>
    <s v="TV-PG"/>
    <s v="2 Seasons"/>
    <n v="250"/>
    <x v="12"/>
    <s v=" TV Comedies"/>
    <m/>
    <s v="After a natural disaster known as the Big Fart leaves Earth divided, only Sheriff and his rebel misfits can protect the planet from a mutant invasion."/>
  </r>
  <r>
    <s v="s7531"/>
    <x v="0"/>
    <x v="7523"/>
    <s v="Lewis Milestone, Carol Reed"/>
    <x v="0"/>
    <x v="2"/>
    <n v="1962"/>
    <x v="3"/>
    <s v="TV-PG"/>
    <s v="185 min"/>
    <n v="70"/>
    <x v="13"/>
    <s v=" Classic Movies"/>
    <s v=" Dramas"/>
    <s v="Marlon Brando gives a nuanced performance as the aristocratic Lt. Fletcher Christian, an officer aboard the HMS Bounty who leads a mutiny against the ship's tyrannical Capt. Bligh."/>
  </r>
  <r>
    <s v="s7532"/>
    <x v="0"/>
    <x v="7524"/>
    <s v="Bruce McDonald"/>
    <x v="19"/>
    <x v="3"/>
    <n v="2010"/>
    <x v="3"/>
    <s v="TV-PG"/>
    <s v="80 min"/>
    <n v="70"/>
    <x v="5"/>
    <s v=" Comedies"/>
    <m/>
    <s v="When their parents head out for the evening, Ethan and his little sister get the babysitter of their nightmares: a fledgling vampire named Sarah."/>
  </r>
  <r>
    <s v="s7533"/>
    <x v="0"/>
    <x v="7525"/>
    <s v="Onir"/>
    <x v="3"/>
    <x v="3"/>
    <n v="2005"/>
    <x v="2"/>
    <s v="TV-PG"/>
    <s v="116 min"/>
    <n v="116"/>
    <x v="6"/>
    <s v=" Independent Movies"/>
    <s v=" International Movies"/>
    <s v="After being diagnosed HIV-positive, a champion swimmer is disowned and harassed by all except his loving sister and loyal boyfriend."/>
  </r>
  <r>
    <s v="s7534"/>
    <x v="0"/>
    <x v="7526"/>
    <s v="Waymon Boone"/>
    <x v="0"/>
    <x v="3"/>
    <n v="2017"/>
    <x v="0"/>
    <s v="TV-14"/>
    <s v="95 min"/>
    <n v="95"/>
    <x v="6"/>
    <s v=" Faith &amp; Spirituality"/>
    <m/>
    <s v="After the sudden loss of her husband, a mother has a crisis of faith and struggles to keep her life together for the sake of her daughter and herself."/>
  </r>
  <r>
    <s v="s7535"/>
    <x v="0"/>
    <x v="7527"/>
    <s v="Ismail Farouk"/>
    <x v="35"/>
    <x v="2"/>
    <n v="2013"/>
    <x v="0"/>
    <s v="TV-14"/>
    <s v="99 min"/>
    <n v="99"/>
    <x v="8"/>
    <s v=" International Movies"/>
    <m/>
    <s v="Relocated to a new post and struggling to adjust, a police officer further complicates his life by falling for a woman he has little in common with."/>
  </r>
  <r>
    <s v="s7536"/>
    <x v="0"/>
    <x v="7528"/>
    <s v="Dash Shaw"/>
    <x v="0"/>
    <x v="3"/>
    <n v="2016"/>
    <x v="3"/>
    <s v="PG-13"/>
    <s v="77 min"/>
    <n v="70"/>
    <x v="8"/>
    <s v=" Independent Movies"/>
    <m/>
    <s v="After an earthquake sends their school building drifting into the sea, a group of high-schoolers struggles to survive and overcome clique wars."/>
  </r>
  <r>
    <s v="s7537"/>
    <x v="0"/>
    <x v="7529"/>
    <s v="Nathaniel Warsh"/>
    <x v="19"/>
    <x v="4"/>
    <n v="2015"/>
    <x v="0"/>
    <s v="TV-MA"/>
    <s v="91 min"/>
    <n v="91"/>
    <x v="8"/>
    <s v=" Romantic Movies"/>
    <m/>
    <s v="A recently dumped attorney hires a psychic to help her win back her boyfriend. Things take an unexpected turn when another ex re-enters the picture."/>
  </r>
  <r>
    <s v="s7538"/>
    <x v="0"/>
    <x v="7530"/>
    <s v="Alessandro Pepe"/>
    <x v="21"/>
    <x v="4"/>
    <n v="2015"/>
    <x v="2"/>
    <m/>
    <s v="115 min"/>
    <n v="115"/>
    <x v="6"/>
    <m/>
    <m/>
    <s v="Amid the chaos and horror of World War II, a committed German soldier fights a private battle with his own conscience."/>
  </r>
  <r>
    <s v="s7539"/>
    <x v="1"/>
    <x v="7531"/>
    <s v="unknown directors"/>
    <x v="4"/>
    <x v="2"/>
    <n v="2017"/>
    <x v="2"/>
    <s v="TV-PG"/>
    <s v="1 Season"/>
    <n v="125"/>
    <x v="7"/>
    <s v=" International TV Shows"/>
    <s v=" Reality TV"/>
    <s v="Couples compete to see who can take the sexiest selfie, with the loser getting a much-needed makeover."/>
  </r>
  <r>
    <s v="s7540"/>
    <x v="0"/>
    <x v="7532"/>
    <s v="Claude Barras"/>
    <x v="26"/>
    <x v="4"/>
    <n v="2016"/>
    <x v="3"/>
    <s v="PG-13"/>
    <s v="68 min"/>
    <n v="70"/>
    <x v="8"/>
    <s v=" Dramas"/>
    <s v=" International Movies"/>
    <s v="A 9-year-old boy finds his life upended when he's sent to live in an orphanage in this stop-motion animated tale of loss, friendship and young love."/>
  </r>
  <r>
    <s v="s7541"/>
    <x v="1"/>
    <x v="7533"/>
    <s v="unknown directors"/>
    <x v="2"/>
    <x v="4"/>
    <n v="2017"/>
    <x v="2"/>
    <s v="TV-14"/>
    <s v="1 Season"/>
    <n v="125"/>
    <x v="1"/>
    <s v=" Stand-Up Comedy &amp; Talk Shows"/>
    <m/>
    <s v="Host RJ Anmol conducts in-depth interviews with prominent Indian celebrities, who share the stories that lie behind their successes and failures."/>
  </r>
  <r>
    <s v="s7542"/>
    <x v="0"/>
    <x v="7534"/>
    <s v="Ishi Rudell, Jayson Thiessen"/>
    <x v="0"/>
    <x v="6"/>
    <n v="2015"/>
    <x v="3"/>
    <s v="TV-Y"/>
    <s v="72 min"/>
    <n v="70"/>
    <x v="5"/>
    <s v=" Comedies"/>
    <m/>
    <s v="Rainbow Dash, Applejack and friends compete against Crystal Prep Academy and their lead athlete, this world's Twilight Sparkle, in sporting events."/>
  </r>
  <r>
    <s v="s7543"/>
    <x v="0"/>
    <x v="7535"/>
    <s v="Jayson Thiessen, Ishi Rudell"/>
    <x v="0"/>
    <x v="7"/>
    <n v="2014"/>
    <x v="3"/>
    <s v="TV-Y"/>
    <s v="73 min"/>
    <n v="70"/>
    <x v="5"/>
    <s v=" Comedies"/>
    <m/>
    <s v="Rainbow Dash, Applejack, Pinkie Pie, Rarity and Fluttershy plan to perform with their new band at the Canterlot High musical showcase."/>
  </r>
  <r>
    <s v="s7544"/>
    <x v="0"/>
    <x v="7536"/>
    <s v="Wenn V. Deramas"/>
    <x v="2"/>
    <x v="2"/>
    <n v="2013"/>
    <x v="0"/>
    <s v="TV-14"/>
    <s v="104 min"/>
    <n v="104"/>
    <x v="8"/>
    <s v=" Dramas"/>
    <s v=" International Movies"/>
    <s v="After the untimely demise of her first three husbands, a stoic single mom is left to raise twelve children on her own and provide for her big family."/>
  </r>
  <r>
    <s v="s7545"/>
    <x v="0"/>
    <x v="7537"/>
    <s v="Siu-hung Chung, Wong Jing"/>
    <x v="20"/>
    <x v="3"/>
    <n v="2001"/>
    <x v="0"/>
    <s v="TV-14"/>
    <s v="90 min"/>
    <n v="90"/>
    <x v="13"/>
    <s v=" Comedies"/>
    <s v=" International Movies"/>
    <s v="A brainy private school student is transferred to a far less elite institution, where he must fend off classmates who settle scores with fistfights."/>
  </r>
  <r>
    <s v="s7546"/>
    <x v="0"/>
    <x v="7538"/>
    <s v="John Dower"/>
    <x v="4"/>
    <x v="4"/>
    <n v="2015"/>
    <x v="0"/>
    <s v="TV-MA"/>
    <s v="99 min"/>
    <n v="99"/>
    <x v="0"/>
    <m/>
    <m/>
    <s v="After speaking with former Scientology members and being stonewalled by higher-ups, filmmaker Louis Theroux hires actors to re-create alleged events."/>
  </r>
  <r>
    <s v="s7547"/>
    <x v="0"/>
    <x v="7539"/>
    <s v="Nick Cassavetes"/>
    <x v="0"/>
    <x v="2"/>
    <n v="2009"/>
    <x v="3"/>
    <s v="PG-13"/>
    <s v="109 min"/>
    <n v="70"/>
    <x v="6"/>
    <m/>
    <m/>
    <s v="A former defense attorney finds herself back in court when she and her husband are sued for medical emancipation by their 11-year-old daughter."/>
  </r>
  <r>
    <s v="s7548"/>
    <x v="1"/>
    <x v="7540"/>
    <s v="unknown directors"/>
    <x v="4"/>
    <x v="2"/>
    <n v="2013"/>
    <x v="2"/>
    <s v="TV-MA"/>
    <s v="1 Season"/>
    <n v="125"/>
    <x v="7"/>
    <s v=" Docuseries"/>
    <m/>
    <s v="Ink junkies dig skin deep and share personal stories about their collection of body art."/>
  </r>
  <r>
    <s v="s7549"/>
    <x v="0"/>
    <x v="7541"/>
    <s v="Atsajun Sattakovit"/>
    <x v="33"/>
    <x v="3"/>
    <n v="2012"/>
    <x v="3"/>
    <s v="TV-MA"/>
    <s v="108 min"/>
    <n v="70"/>
    <x v="13"/>
    <s v=" Dramas"/>
    <s v=" International Movies"/>
    <s v="A bullied student forms a bond with the leader of a youth gang and discovers the power and meaning of true friendship."/>
  </r>
  <r>
    <s v="s7550"/>
    <x v="0"/>
    <x v="7542"/>
    <s v="Simon Curtis"/>
    <x v="4"/>
    <x v="2"/>
    <n v="2011"/>
    <x v="0"/>
    <s v="R"/>
    <s v="99 min"/>
    <n v="99"/>
    <x v="6"/>
    <s v=" Romantic Movies"/>
    <m/>
    <s v="While filming a movie in England, Hollywood icon Marilyn Monroe slips away with a young Brit for a week of self-discovery and frivolity."/>
  </r>
  <r>
    <s v="s7551"/>
    <x v="0"/>
    <x v="7543"/>
    <s v="Moataz El Tony"/>
    <x v="2"/>
    <x v="2"/>
    <n v="2014"/>
    <x v="0"/>
    <s v="TV-14"/>
    <s v="99 min"/>
    <n v="99"/>
    <x v="8"/>
    <s v=" International Movies"/>
    <m/>
    <s v="A man finds his marriage to a dedicated women's rights activist facing some unexpected challenges over her commitment to the cause."/>
  </r>
  <r>
    <s v="s7552"/>
    <x v="1"/>
    <x v="7544"/>
    <s v="unknown directors"/>
    <x v="0"/>
    <x v="3"/>
    <n v="1999"/>
    <x v="2"/>
    <s v="TV-14"/>
    <s v="1 Season"/>
    <n v="125"/>
    <x v="9"/>
    <s v=" TV Sci-Fi &amp; Fantasy"/>
    <m/>
    <s v="Hosts Joel and Mike and their robot companions offer hilarious running commentary on B movies they're forced to watch in these classic MST3K episodes."/>
  </r>
  <r>
    <s v="s7553"/>
    <x v="0"/>
    <x v="7545"/>
    <s v="Sabu Varghese"/>
    <x v="3"/>
    <x v="3"/>
    <n v="2017"/>
    <x v="0"/>
    <s v="TV-PG"/>
    <s v="88 min"/>
    <n v="88"/>
    <x v="11"/>
    <s v=" International Movies"/>
    <m/>
    <s v="After losing her father, a young woman moves to the city to earn money. When she finds a job at a mysterious bungalow, her worst nightmares come true."/>
  </r>
  <r>
    <s v="s7554"/>
    <x v="0"/>
    <x v="7546"/>
    <s v="Jared Hess"/>
    <x v="0"/>
    <x v="2"/>
    <n v="2006"/>
    <x v="0"/>
    <s v="PG"/>
    <s v="92 min"/>
    <n v="92"/>
    <x v="8"/>
    <s v=" Sports Movies"/>
    <m/>
    <s v="When Ignacio learns of an orphanage's financial woes, he pitches in to help â€“ by disguising himself and joining the professional wrestling circuit."/>
  </r>
  <r>
    <s v="s7555"/>
    <x v="0"/>
    <x v="7547"/>
    <s v="Krishna Agazzi, Filippo Gastaldi"/>
    <x v="21"/>
    <x v="4"/>
    <n v="2016"/>
    <x v="3"/>
    <s v="TV-PG"/>
    <s v="73 min"/>
    <n v="70"/>
    <x v="0"/>
    <s v=" International Movies"/>
    <m/>
    <s v="This documentary examines the naked yoga gurus of India whose devout spiritual practice connects them to the eternal, transcending the material world."/>
  </r>
  <r>
    <s v="s7556"/>
    <x v="0"/>
    <x v="7548"/>
    <s v="Dennis Bartok"/>
    <x v="22"/>
    <x v="3"/>
    <n v="2017"/>
    <x v="0"/>
    <s v="TV-MA"/>
    <s v="85 min"/>
    <n v="85"/>
    <x v="11"/>
    <m/>
    <m/>
    <s v="Recently paralyzed in a devastating car accident, Dana begins to suspect a dark and sinister force may be lurking within her hospital room."/>
  </r>
  <r>
    <s v="s7557"/>
    <x v="0"/>
    <x v="7549"/>
    <s v="Ben Bowie, Geoff Luck"/>
    <x v="0"/>
    <x v="1"/>
    <n v="2016"/>
    <x v="0"/>
    <s v="TV-PG"/>
    <s v="91 min"/>
    <n v="91"/>
    <x v="0"/>
    <m/>
    <m/>
    <s v="Scientists and animal keepers fight to save an orphaned baby elephant at a rescue camp in Botswana while struggling to defend its entire species."/>
  </r>
  <r>
    <s v="s7558"/>
    <x v="0"/>
    <x v="7550"/>
    <s v="Prakash Mehra"/>
    <x v="3"/>
    <x v="2"/>
    <n v="1982"/>
    <x v="3"/>
    <s v="TV-14"/>
    <s v="171 min"/>
    <n v="70"/>
    <x v="13"/>
    <s v=" Comedies"/>
    <s v=" International Movies"/>
    <s v="While loyally defending his boss from mobsters trying to kill him, a naive, hotel bellboy discovers the family he never knew he had."/>
  </r>
  <r>
    <s v="s7559"/>
    <x v="0"/>
    <x v="7551"/>
    <s v="Heidi Saman"/>
    <x v="0"/>
    <x v="4"/>
    <n v="2016"/>
    <x v="3"/>
    <s v="NR"/>
    <s v="80 min"/>
    <n v="70"/>
    <x v="6"/>
    <s v=" Independent Movies"/>
    <m/>
    <s v="Aimless valet driver Steven Bassem can't find the motivation to get a better job, even when his fractious immigrant family starts falling apart."/>
  </r>
  <r>
    <s v="s7560"/>
    <x v="0"/>
    <x v="7552"/>
    <s v="Masahiko Murata"/>
    <x v="12"/>
    <x v="4"/>
    <n v="2011"/>
    <x v="0"/>
    <s v="TV-14"/>
    <s v="102 min"/>
    <n v="102"/>
    <x v="13"/>
    <s v=" Anime Features"/>
    <s v=" International Movies"/>
    <s v="Mistakenly accused of an attack on the Fourth Raikage, ninja Naruto is imprisoned in the impenetrable Hozuki Castle and his powers are sealed."/>
  </r>
  <r>
    <s v="s7561"/>
    <x v="0"/>
    <x v="7553"/>
    <s v="Natalia Valdebenito"/>
    <x v="0"/>
    <x v="4"/>
    <n v="2017"/>
    <x v="3"/>
    <s v="TV-MA"/>
    <s v="76 min"/>
    <n v="70"/>
    <x v="20"/>
    <m/>
    <m/>
    <s v="Chile's Natalia Valdebenito hits Santiago's Teatro CaupolicÃ¡n with a one-woman show steeped in irony, a dash of improv and her own personal style."/>
  </r>
  <r>
    <s v="s7562"/>
    <x v="0"/>
    <x v="7554"/>
    <s v="Sonia Kennebeck"/>
    <x v="0"/>
    <x v="4"/>
    <n v="2016"/>
    <x v="0"/>
    <s v="TV-MA"/>
    <s v="92 min"/>
    <n v="92"/>
    <x v="0"/>
    <m/>
    <m/>
    <s v="Three former military operatives offer disturbing, firsthand accounts of the deadly impact that U.S. drone warfare has had on civilians overseas."/>
  </r>
  <r>
    <s v="s7563"/>
    <x v="0"/>
    <x v="7555"/>
    <s v="Gene Quintano"/>
    <x v="2"/>
    <x v="2"/>
    <n v="1993"/>
    <x v="3"/>
    <s v="PG-13"/>
    <s v="82 min"/>
    <n v="70"/>
    <x v="13"/>
    <s v=" Comedies"/>
    <s v=" Independent Movies"/>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x v="0"/>
    <x v="3"/>
    <n v="2016"/>
    <x v="3"/>
    <s v="TV-G"/>
    <s v="42 min"/>
    <n v="70"/>
    <x v="0"/>
    <m/>
    <m/>
    <s v="Narrated by Robert Redford, this documentary tours the awe-inspiring landscapes, historic sites and untamed wilderness of America's great parks."/>
  </r>
  <r>
    <s v="s7565"/>
    <x v="0"/>
    <x v="7557"/>
    <s v="Jon Turteltaub"/>
    <x v="0"/>
    <x v="3"/>
    <n v="2004"/>
    <x v="3"/>
    <s v="PG"/>
    <s v="131 min"/>
    <n v="70"/>
    <x v="13"/>
    <s v=" Children &amp; Family Movies"/>
    <m/>
    <s v="Modern treasure hunters search for a chest of riches rumored to have been stashed away by George Washington, Thomas Jefferson and Benjamin Franklin."/>
  </r>
  <r>
    <s v="s7566"/>
    <x v="0"/>
    <x v="7558"/>
    <s v="Mahesh Manjrekar"/>
    <x v="3"/>
    <x v="3"/>
    <n v="2016"/>
    <x v="3"/>
    <s v="TV-14"/>
    <s v="165 min"/>
    <n v="70"/>
    <x v="6"/>
    <s v=" International Movies"/>
    <m/>
    <s v="A veteran Shakespearean actor steps off the stage and into the painful tragedy of old age, facing ungrateful family and his fleeting legacy."/>
  </r>
  <r>
    <s v="s7567"/>
    <x v="0"/>
    <x v="7559"/>
    <s v="Roman Atwood, Ben Pluimer"/>
    <x v="0"/>
    <x v="5"/>
    <n v="2016"/>
    <x v="0"/>
    <s v="R"/>
    <s v="91 min"/>
    <n v="91"/>
    <x v="8"/>
    <m/>
    <m/>
    <s v="The biggest pranksters on YouTube â€“ VitalyzdTV, Dennis Roady and Roman Atwood â€“ turn Hollywood into &quot;Prankwood&quot; with their most over-the-top stunts."/>
  </r>
  <r>
    <s v="s7568"/>
    <x v="0"/>
    <x v="7560"/>
    <s v="Chad L. Scheifele"/>
    <x v="0"/>
    <x v="5"/>
    <n v="2015"/>
    <x v="3"/>
    <s v="R"/>
    <s v="101 min"/>
    <n v="70"/>
    <x v="6"/>
    <s v=" Independent Movies"/>
    <m/>
    <s v="As the new kid, a shy high school senior finds himself tormented by all his peers except one. But his new friend has a dark, infectious outlook."/>
  </r>
  <r>
    <s v="s7569"/>
    <x v="1"/>
    <x v="7561"/>
    <s v="unknown directors"/>
    <x v="4"/>
    <x v="3"/>
    <n v="2018"/>
    <x v="2"/>
    <s v="TV-PG"/>
    <s v="1 Season"/>
    <n v="125"/>
    <x v="3"/>
    <s v=" Science &amp; Nature TV"/>
    <m/>
    <s v="With custom-built cameras attached to their bodies, animals from nine species offer a rare and intimate glimpse into their lives."/>
  </r>
  <r>
    <s v="s7570"/>
    <x v="1"/>
    <x v="7562"/>
    <s v="unknown directors"/>
    <x v="0"/>
    <x v="4"/>
    <n v="2016"/>
    <x v="2"/>
    <s v="TV-G"/>
    <s v="1 Season"/>
    <n v="125"/>
    <x v="3"/>
    <s v=" Science &amp; Nature TV"/>
    <m/>
    <s v="Sometimes being shady is the only way to survive, a fact these sneaky animal &quot;hustlers&quot; â€“ including orcas, owls and otters â€“ use to their advantage."/>
  </r>
  <r>
    <s v="s7571"/>
    <x v="0"/>
    <x v="7563"/>
    <s v="unknown directors"/>
    <x v="0"/>
    <x v="4"/>
    <n v="2016"/>
    <x v="3"/>
    <s v="TV-G"/>
    <s v="53 min"/>
    <n v="70"/>
    <x v="0"/>
    <m/>
    <m/>
    <s v="Sir David Attenborough examines a recently discovered collection of dinosaur fossils. CGI and 3-D scans reveal what the beast may have looked like."/>
  </r>
  <r>
    <s v="s7572"/>
    <x v="1"/>
    <x v="7564"/>
    <s v="unknown directors"/>
    <x v="0"/>
    <x v="6"/>
    <n v="2009"/>
    <x v="2"/>
    <s v="TV-PG"/>
    <s v="1 Season"/>
    <n v="125"/>
    <x v="7"/>
    <s v=" Docuseries"/>
    <s v=" Science &amp; Nature TV"/>
    <s v="This series looks at how seasonal changes cause shifting weather patterns and ocean currents, creating the conditions for spectacular wildlife events."/>
  </r>
  <r>
    <s v="s7573"/>
    <x v="1"/>
    <x v="7565"/>
    <s v="unknown directors"/>
    <x v="0"/>
    <x v="6"/>
    <n v="2009"/>
    <x v="2"/>
    <s v="TV-PG"/>
    <s v="1 Season"/>
    <n v="125"/>
    <x v="7"/>
    <s v=" Docuseries"/>
    <s v=" Science &amp; Nature TV"/>
    <s v="Look behind the scenes of this wildlife documentary series that examines how animals around the world adapt to chaotic natural phenomena."/>
  </r>
  <r>
    <s v="s7574"/>
    <x v="1"/>
    <x v="7566"/>
    <s v="unknown directors"/>
    <x v="4"/>
    <x v="4"/>
    <n v="2016"/>
    <x v="2"/>
    <s v="TV-PG"/>
    <s v="1 Season"/>
    <n v="125"/>
    <x v="7"/>
    <s v=" Docuseries"/>
    <s v=" Science &amp; Nature TV"/>
    <s v="Epic footage captures three of the world's most significant land migrations, following elephants, caribou and zebras on their treacherous journeys."/>
  </r>
  <r>
    <s v="s7575"/>
    <x v="1"/>
    <x v="7567"/>
    <s v="unknown directors"/>
    <x v="4"/>
    <x v="2"/>
    <n v="2015"/>
    <x v="1"/>
    <s v="TV-PG"/>
    <s v="3 Seasons"/>
    <n v="375"/>
    <x v="7"/>
    <s v=" Docuseries"/>
    <s v=" Science &amp; Nature TV"/>
    <s v="Host Chris Packham examines bizarre natural phenomena from around the globe, from strange creatures to geographical oddities."/>
  </r>
  <r>
    <s v="s7576"/>
    <x v="0"/>
    <x v="7568"/>
    <s v="George Stevens"/>
    <x v="0"/>
    <x v="4"/>
    <n v="1945"/>
    <x v="3"/>
    <s v="TV-MA"/>
    <s v="59 min"/>
    <n v="70"/>
    <x v="18"/>
    <s v=" Documentaries"/>
    <m/>
    <s v="Shocking footage shows Nazi concentration camps after liberation, including Buchenwald and Ohrdruf, where Gen. Eisenhower ordered local Nazis to tour."/>
  </r>
  <r>
    <s v="s7577"/>
    <x v="1"/>
    <x v="7569"/>
    <s v="unknown directors"/>
    <x v="0"/>
    <x v="4"/>
    <n v="2016"/>
    <x v="1"/>
    <s v="TV-PG"/>
    <s v="3 Seasons"/>
    <n v="375"/>
    <x v="3"/>
    <m/>
    <m/>
    <s v="This documentary series examines Nazi Germany's military hardware, defenses and technology, including fortifications, U-boats and ballistic missiles."/>
  </r>
  <r>
    <s v="s7578"/>
    <x v="0"/>
    <x v="7570"/>
    <s v="Pablo LarraÃ­n"/>
    <x v="55"/>
    <x v="4"/>
    <n v="2016"/>
    <x v="3"/>
    <s v="R"/>
    <s v="108 min"/>
    <n v="70"/>
    <x v="6"/>
    <s v=" International Movies"/>
    <m/>
    <s v="When a Chilean policeman vows to find and capture leftist poet Pablo Neruda, a game of cat and mouse ensues that tests both their wills."/>
  </r>
  <r>
    <s v="s7579"/>
    <x v="0"/>
    <x v="7571"/>
    <s v="Josh Webber"/>
    <x v="0"/>
    <x v="2"/>
    <n v="2018"/>
    <x v="3"/>
    <s v="TV-PG"/>
    <s v="89 min"/>
    <n v="70"/>
    <x v="6"/>
    <s v=" Faith &amp; Spirituality"/>
    <m/>
    <s v="As his father sits behind bars, a young man is lured into Los Angeles' merciless drug world and forced to choose between God and gang life."/>
  </r>
  <r>
    <s v="s7580"/>
    <x v="0"/>
    <x v="7572"/>
    <s v="Dennie Gordon"/>
    <x v="0"/>
    <x v="1"/>
    <n v="2004"/>
    <x v="0"/>
    <s v="PG"/>
    <s v="91 min"/>
    <n v="91"/>
    <x v="5"/>
    <s v=" Comedies"/>
    <m/>
    <s v="When bickering teenage twins accidentally land in the middle of a criminal operation, they'll have to work together to get themselves out of trouble."/>
  </r>
  <r>
    <s v="s7581"/>
    <x v="0"/>
    <x v="7573"/>
    <s v="Kim A. Snyder"/>
    <x v="0"/>
    <x v="4"/>
    <n v="2016"/>
    <x v="3"/>
    <s v="NR"/>
    <s v="84 min"/>
    <n v="70"/>
    <x v="0"/>
    <m/>
    <m/>
    <s v="This intimate portrait sheds light on the trauma experienced and strength displayed by those affected by the 2012 massacre in Newtown, Connecticut."/>
  </r>
  <r>
    <s v="s7582"/>
    <x v="0"/>
    <x v="7574"/>
    <s v="Lee Tamahori"/>
    <x v="0"/>
    <x v="2"/>
    <n v="2007"/>
    <x v="0"/>
    <s v="PG-13"/>
    <s v="96 min"/>
    <n v="96"/>
    <x v="13"/>
    <s v=" Sci-Fi &amp; Fantasy"/>
    <m/>
    <s v="Las Vegas magician Cris can see a few minutes into the future and an FBI agent wants his help thwarting a nuclear attack."/>
  </r>
  <r>
    <s v="s7583"/>
    <x v="0"/>
    <x v="7575"/>
    <s v="Arun Vaidyanathan"/>
    <x v="3"/>
    <x v="3"/>
    <n v="2017"/>
    <x v="2"/>
    <s v="TV-14"/>
    <s v="124 min"/>
    <n v="124"/>
    <x v="13"/>
    <s v=" Dramas"/>
    <s v=" International Movies"/>
    <s v="With numbers written on a doll as their only clue, three officers of the law track down a psychotic killer, unearthing dark secrets along the way."/>
  </r>
  <r>
    <s v="s7584"/>
    <x v="0"/>
    <x v="7576"/>
    <s v="Jordana Spiro"/>
    <x v="0"/>
    <x v="1"/>
    <n v="2018"/>
    <x v="0"/>
    <s v="TV-MA"/>
    <s v="87 min"/>
    <n v="87"/>
    <x v="6"/>
    <s v=" Independent Movies"/>
    <m/>
    <s v="A teen fresh out of juvenile detention tries to rescue her sister from foster care in order to exact revenge on their father for their mother's murder."/>
  </r>
  <r>
    <s v="s7585"/>
    <x v="0"/>
    <x v="7577"/>
    <s v="Kelly Reichardt"/>
    <x v="0"/>
    <x v="2"/>
    <n v="2013"/>
    <x v="2"/>
    <s v="R"/>
    <s v="113 min"/>
    <n v="113"/>
    <x v="6"/>
    <s v=" Independent Movies"/>
    <s v=" Thrillers"/>
    <s v="A pair of young environmentalists enlist the help of an ex-military explosives expert to carry out a dangerous act of eco-terrorism."/>
  </r>
  <r>
    <s v="s7586"/>
    <x v="0"/>
    <x v="7578"/>
    <s v="Dan Gilroy"/>
    <x v="0"/>
    <x v="1"/>
    <n v="2014"/>
    <x v="3"/>
    <s v="R"/>
    <s v="118 min"/>
    <n v="70"/>
    <x v="6"/>
    <s v=" Independent Movies"/>
    <s v=" Thrillers"/>
    <s v="A young hustler finds success trolling the streets of Los Angeles to film disasters and death. But the darkness he captures starts to take hold of him."/>
  </r>
  <r>
    <s v="s7587"/>
    <x v="1"/>
    <x v="7579"/>
    <s v="unknown directors"/>
    <x v="2"/>
    <x v="2"/>
    <n v="2016"/>
    <x v="1"/>
    <s v="TV-MA"/>
    <s v="2 Seasons"/>
    <n v="250"/>
    <x v="7"/>
    <s v=" International TV Shows"/>
    <s v=" Reality TV"/>
    <s v="The ongoing housing crisis in Britain has led to an increased number of nasty conflicts between fed-up landlords and exasperated tenants."/>
  </r>
  <r>
    <s v="s7588"/>
    <x v="0"/>
    <x v="7580"/>
    <s v="George C. Wolfe"/>
    <x v="0"/>
    <x v="2"/>
    <n v="2008"/>
    <x v="0"/>
    <s v="PG-13"/>
    <s v="97 min"/>
    <n v="97"/>
    <x v="6"/>
    <s v=" Romantic Movies"/>
    <m/>
    <s v="When a hurricane hits a coastal North Carolina inn and strands the only guest, surgeon Paul Flanner, a young woman's life changes forever."/>
  </r>
  <r>
    <s v="s7589"/>
    <x v="1"/>
    <x v="7581"/>
    <s v="unknown directors"/>
    <x v="12"/>
    <x v="3"/>
    <n v="1981"/>
    <x v="2"/>
    <s v="TV-Y7"/>
    <s v="1 Season"/>
    <n v="125"/>
    <x v="15"/>
    <s v=" Kids' TV"/>
    <m/>
    <s v="Elementary school student Kenichi Mitsuba's household gains a surprising new member: Kanzo Hattori, a mischievous but helpful young ninja."/>
  </r>
  <r>
    <s v="s7590"/>
    <x v="1"/>
    <x v="7582"/>
    <s v="unknown directors"/>
    <x v="19"/>
    <x v="5"/>
    <n v="1997"/>
    <x v="2"/>
    <s v="TV-G"/>
    <s v="1 Season"/>
    <n v="125"/>
    <x v="12"/>
    <s v=" TV Comedies"/>
    <m/>
    <s v="Everyone's favorite teenage mutants are back in live action to fight crime with help from a new ninja turtle â€“ a female named Venus De Milo."/>
  </r>
  <r>
    <s v="s7591"/>
    <x v="0"/>
    <x v="7583"/>
    <s v="Anees Bazmee"/>
    <x v="3"/>
    <x v="3"/>
    <n v="2005"/>
    <x v="1"/>
    <s v="TV-PG"/>
    <s v="161 min"/>
    <n v="161"/>
    <x v="8"/>
    <s v=" International Movies"/>
    <m/>
    <s v="After a prank goes sideways, three buddies find their relationships  â€“ with women and each other â€“ tested in unexpected ways."/>
  </r>
  <r>
    <s v="s7592"/>
    <x v="0"/>
    <x v="7584"/>
    <s v="NicolÃ¡s LÃ³pez"/>
    <x v="55"/>
    <x v="3"/>
    <n v="2018"/>
    <x v="2"/>
    <s v="TV-MA"/>
    <s v="116 min"/>
    <n v="116"/>
    <x v="8"/>
    <s v=" Dramas"/>
    <s v=" International Movies"/>
    <s v="A woman enters a quirky mental health clinic after attempting suicide upon finding out her husband is having an affair with her best friend."/>
  </r>
  <r>
    <s v="s7593"/>
    <x v="0"/>
    <x v="7585"/>
    <s v="Scott Hicks"/>
    <x v="0"/>
    <x v="2"/>
    <n v="2007"/>
    <x v="0"/>
    <s v="PG"/>
    <s v="104 min"/>
    <n v="104"/>
    <x v="8"/>
    <s v=" Romantic Movies"/>
    <m/>
    <s v="Kate, an uptight chef, finds her life turned upside down when her sister dies in a car accident and she becomes her niece's sole guardian."/>
  </r>
  <r>
    <s v="s7594"/>
    <x v="1"/>
    <x v="7586"/>
    <s v="unknown directors"/>
    <x v="47"/>
    <x v="5"/>
    <n v="2016"/>
    <x v="2"/>
    <s v="R"/>
    <s v="1 Season"/>
    <n v="125"/>
    <x v="1"/>
    <s v=" TV Dramas"/>
    <s v=" TV Thrillers"/>
    <s v="A series of incidents in Afghanistan set complicated political and personal events in motion for a returning Norwegian Special Forces officer."/>
  </r>
  <r>
    <s v="s7595"/>
    <x v="0"/>
    <x v="7587"/>
    <s v="Anthony Bell"/>
    <x v="0"/>
    <x v="1"/>
    <n v="2020"/>
    <x v="3"/>
    <s v="TV-Y7"/>
    <s v="89 min"/>
    <n v="70"/>
    <x v="5"/>
    <m/>
    <m/>
    <s v="Stressed by his duties as king and father, Norm must secretly find his stolen crown while taking his family on a much-needed vacation."/>
  </r>
  <r>
    <s v="s7596"/>
    <x v="0"/>
    <x v="7588"/>
    <s v="Tim Maltby"/>
    <x v="3"/>
    <x v="1"/>
    <n v="2019"/>
    <x v="0"/>
    <s v="TV-PG"/>
    <s v="92 min"/>
    <n v="92"/>
    <x v="5"/>
    <m/>
    <m/>
    <s v="When Norm the polar bear is framed for a crime he didnâ€™t commit, his friends step up to help him clear his name."/>
  </r>
  <r>
    <s v="s7597"/>
    <x v="0"/>
    <x v="7589"/>
    <s v="Richard Finn, Tim Maltby"/>
    <x v="0"/>
    <x v="2"/>
    <n v="2019"/>
    <x v="0"/>
    <s v="TV-PG"/>
    <s v="90 min"/>
    <n v="90"/>
    <x v="5"/>
    <s v=" Comedies"/>
    <m/>
    <s v="Before planning an awesome wedding for his grandfather, a polar bear king must take back a stolen artifact from an evil archaeologist first."/>
  </r>
  <r>
    <s v="s7598"/>
    <x v="1"/>
    <x v="7590"/>
    <s v="unknown directors"/>
    <x v="4"/>
    <x v="4"/>
    <n v="2004"/>
    <x v="2"/>
    <s v="NR"/>
    <s v="1 Season"/>
    <n v="125"/>
    <x v="7"/>
    <s v=" Romantic TV Shows"/>
    <s v=" TV Dramas"/>
    <s v="When her father moves his family to an industrial mill town, the parson's daughter, Margaret Hale, struggles to adapt to her harsh new surroundings."/>
  </r>
  <r>
    <s v="s7599"/>
    <x v="0"/>
    <x v="7591"/>
    <s v="Kiki Goshay, Jacqueline Monetta"/>
    <x v="0"/>
    <x v="3"/>
    <n v="2017"/>
    <x v="3"/>
    <s v="TV-14"/>
    <s v="50 min"/>
    <n v="70"/>
    <x v="0"/>
    <m/>
    <m/>
    <s v="An 18-year-old struggling to understand her best friend's suicide talks to teenagers who have grappled with mental illness and suicidal thoughts."/>
  </r>
  <r>
    <s v="s7600"/>
    <x v="0"/>
    <x v="7592"/>
    <s v="unknown directors"/>
    <x v="0"/>
    <x v="2"/>
    <n v="2017"/>
    <x v="3"/>
    <s v="TV-G"/>
    <s v="53 min"/>
    <n v="70"/>
    <x v="5"/>
    <s v=" Documentaries"/>
    <m/>
    <s v="Scientists test avian aptitude and challenge concepts of intelligence with examples ranging from puzzle-solving crows to parrots with a sense of time."/>
  </r>
  <r>
    <s v="s7601"/>
    <x v="0"/>
    <x v="7593"/>
    <s v="Rushmore DeNooyer"/>
    <x v="0"/>
    <x v="2"/>
    <n v="2018"/>
    <x v="2"/>
    <s v="TV-G"/>
    <s v="113 min"/>
    <n v="113"/>
    <x v="0"/>
    <m/>
    <m/>
    <s v="Astrophysicists show how black holes might hold answers to how the universe evolved, leading to life on Earth and, ultimately, the human race."/>
  </r>
  <r>
    <s v="s7602"/>
    <x v="0"/>
    <x v="7594"/>
    <s v="Martin Gorst"/>
    <x v="0"/>
    <x v="2"/>
    <n v="2017"/>
    <x v="3"/>
    <s v="TV-PG"/>
    <s v="53 min"/>
    <n v="70"/>
    <x v="0"/>
    <m/>
    <m/>
    <s v="Thirty years after Chernobylâ€™s nuclear disaster, engineers race against time to complete a new dome to contain the reactorâ€™s lethal radiation."/>
  </r>
  <r>
    <s v="s7603"/>
    <x v="0"/>
    <x v="7595"/>
    <s v="Giulia Clark"/>
    <x v="0"/>
    <x v="2"/>
    <n v="2017"/>
    <x v="3"/>
    <s v="TV-PG"/>
    <s v="54 min"/>
    <n v="70"/>
    <x v="0"/>
    <m/>
    <m/>
    <s v="The chariot dominated Chinese warfare for millennia. Now, a team of experts is building their own and unlocking its many secrets."/>
  </r>
  <r>
    <s v="s7604"/>
    <x v="0"/>
    <x v="7596"/>
    <s v="Sarah Holt"/>
    <x v="0"/>
    <x v="2"/>
    <n v="2017"/>
    <x v="3"/>
    <s v="TV-PG"/>
    <s v="53 min"/>
    <n v="70"/>
    <x v="0"/>
    <m/>
    <m/>
    <s v="Drilling into the impact crater of the asteroid that wiped out the dinosaurs, a group of scientists unearths new evidence about the catastrophic event."/>
  </r>
  <r>
    <s v="s7605"/>
    <x v="0"/>
    <x v="7597"/>
    <s v="Terri Randall"/>
    <x v="0"/>
    <x v="2"/>
    <n v="2017"/>
    <x v="3"/>
    <s v="TV-G"/>
    <s v="54 min"/>
    <n v="70"/>
    <x v="0"/>
    <m/>
    <m/>
    <s v="After decades of amazing discoveries, spacecraft Cassini embarks on its final â€“ and most daring â€“ mission: a dive below Saturnâ€™s rings."/>
  </r>
  <r>
    <s v="s7606"/>
    <x v="0"/>
    <x v="7598"/>
    <s v="Doug Hamilton"/>
    <x v="0"/>
    <x v="2"/>
    <n v="2018"/>
    <x v="2"/>
    <s v="TV-14"/>
    <s v="113 min"/>
    <n v="113"/>
    <x v="0"/>
    <m/>
    <m/>
    <s v="Scientists investigate Earthâ€™s climate machine, looking for clues across the globe, from Greenlandâ€™s ice sheet to the desert of Australia."/>
  </r>
  <r>
    <s v="s7607"/>
    <x v="0"/>
    <x v="7599"/>
    <s v="Martin Gorst"/>
    <x v="0"/>
    <x v="2"/>
    <n v="2017"/>
    <x v="3"/>
    <s v="TV-G"/>
    <s v="53 min"/>
    <n v="70"/>
    <x v="0"/>
    <m/>
    <m/>
    <s v="Scientists reveal how the 2017 solar eclipse provided new clues into how the sun works, from its scorching atmosphere to its deadly solar storms."/>
  </r>
  <r>
    <s v="s7608"/>
    <x v="0"/>
    <x v="7600"/>
    <s v="Peter Fison"/>
    <x v="0"/>
    <x v="2"/>
    <n v="2017"/>
    <x v="3"/>
    <s v="TV-PG"/>
    <s v="53 min"/>
    <n v="70"/>
    <x v="0"/>
    <m/>
    <m/>
    <s v="From huge tusks to giant horns, some animals sport weaponry thatâ€™s larger than life. Researchers explain the science behind this biological arms race."/>
  </r>
  <r>
    <s v="s7609"/>
    <x v="0"/>
    <x v="7601"/>
    <s v="Graham Townsley"/>
    <x v="0"/>
    <x v="2"/>
    <n v="2018"/>
    <x v="3"/>
    <s v="TV-PG"/>
    <s v="53 min"/>
    <n v="70"/>
    <x v="0"/>
    <m/>
    <m/>
    <s v="During risky expeditions in an underwater cave, scientists unearth a 13,000-year-old skeleton to gain insight into the earliest known humans in America."/>
  </r>
  <r>
    <s v="s7610"/>
    <x v="0"/>
    <x v="7602"/>
    <s v="Paula Apsell, Kirk Wolfinger"/>
    <x v="0"/>
    <x v="2"/>
    <n v="2017"/>
    <x v="3"/>
    <s v="TV-14"/>
    <s v="54 min"/>
    <n v="70"/>
    <x v="0"/>
    <m/>
    <m/>
    <s v="At a former Nazi execution site in Lithuania, an international team of archaeologists searches for a lost escape tunnel dug by Jewish prisoners."/>
  </r>
  <r>
    <s v="s7611"/>
    <x v="0"/>
    <x v="7603"/>
    <s v="unknown directors"/>
    <x v="0"/>
    <x v="2"/>
    <n v="2017"/>
    <x v="3"/>
    <s v="TV-PG"/>
    <s v="54 min"/>
    <n v="70"/>
    <x v="0"/>
    <m/>
    <m/>
    <s v="Scientists search for evidence left behind by the worldâ€™s greatest floods and predict if climate change will cause even greater aquatic disasters."/>
  </r>
  <r>
    <s v="s7612"/>
    <x v="0"/>
    <x v="7604"/>
    <s v="Oliver Twinch"/>
    <x v="0"/>
    <x v="2"/>
    <n v="2017"/>
    <x v="3"/>
    <s v="TV-PG"/>
    <s v="52 min"/>
    <n v="70"/>
    <x v="0"/>
    <m/>
    <m/>
    <s v="Scientists research the worldâ€™s deadliest hurricane, trying to understand what this 18th-century storm could tell us about our own future."/>
  </r>
  <r>
    <s v="s7613"/>
    <x v="0"/>
    <x v="7605"/>
    <s v="Oliver Twinch"/>
    <x v="0"/>
    <x v="2"/>
    <n v="2017"/>
    <x v="3"/>
    <s v="TV-PG"/>
    <s v="54 min"/>
    <n v="70"/>
    <x v="0"/>
    <m/>
    <m/>
    <s v="Evidence of a mysterious medieval famine leads researchers on a quest for one of the deadliest volcanoes in human history."/>
  </r>
  <r>
    <s v="s7614"/>
    <x v="0"/>
    <x v="7606"/>
    <s v="Llewellyn M. Smith"/>
    <x v="0"/>
    <x v="2"/>
    <n v="2017"/>
    <x v="3"/>
    <s v="TV-PG"/>
    <s v="54 min"/>
    <n v="70"/>
    <x v="0"/>
    <m/>
    <m/>
    <s v="This documentary details how the water disaster in Flint, Michigan happened, its lasting effects, and the lengthy efforts it took to correct it."/>
  </r>
  <r>
    <s v="s7615"/>
    <x v="0"/>
    <x v="7607"/>
    <s v="Daniel McCabe"/>
    <x v="0"/>
    <x v="2"/>
    <n v="2018"/>
    <x v="3"/>
    <s v="TV-G"/>
    <s v="53 min"/>
    <n v="70"/>
    <x v="0"/>
    <m/>
    <m/>
    <s v="With the science of forecasting flourishing, this documentary explores how predictions inform our lives and statistics and algorithms' reliability."/>
  </r>
  <r>
    <s v="s7616"/>
    <x v="0"/>
    <x v="7608"/>
    <s v="Peter Yost"/>
    <x v="0"/>
    <x v="2"/>
    <n v="2017"/>
    <x v="3"/>
    <s v="TV-PG"/>
    <s v="53 min"/>
    <n v="70"/>
    <x v="0"/>
    <m/>
    <m/>
    <s v="A master armorer and his team recreate parts of a knight's medieval armor and test its strength while rediscovering centuries-old metalworking secrets."/>
  </r>
  <r>
    <s v="s7617"/>
    <x v="0"/>
    <x v="7609"/>
    <s v="Tom Stubberfield"/>
    <x v="0"/>
    <x v="2"/>
    <n v="2018"/>
    <x v="3"/>
    <s v="TV-PG"/>
    <s v="53 min"/>
    <n v="70"/>
    <x v="0"/>
    <m/>
    <m/>
    <s v="An international team of rescue workers race to save 12 young soccer players and their coach trapped in a flooded cave in Thailand."/>
  </r>
  <r>
    <s v="s7618"/>
    <x v="0"/>
    <x v="7610"/>
    <s v="Noel Dockstader, Quinn Kanaly"/>
    <x v="0"/>
    <x v="2"/>
    <n v="2018"/>
    <x v="2"/>
    <s v="TV-PG"/>
    <s v="113 min"/>
    <n v="113"/>
    <x v="0"/>
    <m/>
    <m/>
    <s v="Two adventurous pilots attempt to fly around the world without using any fuel, relying only on the power of the sun."/>
  </r>
  <r>
    <s v="s7619"/>
    <x v="0"/>
    <x v="7611"/>
    <s v="Gail Willumsen"/>
    <x v="0"/>
    <x v="2"/>
    <n v="2012"/>
    <x v="3"/>
    <s v="TV-G"/>
    <s v="53 min"/>
    <n v="70"/>
    <x v="22"/>
    <m/>
    <m/>
    <s v="With access to the scientists and engineers responsible for the Curiosity rover's on-the-ground experiments, NOVA captures its landing on Mars."/>
  </r>
  <r>
    <s v="s7620"/>
    <x v="0"/>
    <x v="7612"/>
    <s v="Sacha Gervasi"/>
    <x v="0"/>
    <x v="1"/>
    <n v="2017"/>
    <x v="3"/>
    <s v="PG-13"/>
    <s v="86 min"/>
    <n v="70"/>
    <x v="6"/>
    <s v=" Thrillers"/>
    <m/>
    <s v="Dissatisfied with the policeâ€™s progress, a teen and his best friend investigate their classmate's murder, treading down a dark path to the uneasy truth."/>
  </r>
  <r>
    <s v="s7621"/>
    <x v="0"/>
    <x v="7613"/>
    <s v="Lesli Linka Glatter"/>
    <x v="0"/>
    <x v="2"/>
    <n v="1995"/>
    <x v="0"/>
    <s v="PG-13"/>
    <s v="102 min"/>
    <n v="102"/>
    <x v="6"/>
    <m/>
    <m/>
    <s v="Waxing nostalgic about the bittersweet passage from childhood to puberty, four childhood girlfriends recall the magical summer of 1970."/>
  </r>
  <r>
    <s v="s7622"/>
    <x v="0"/>
    <x v="7614"/>
    <s v="Peter Pardini"/>
    <x v="0"/>
    <x v="3"/>
    <n v="2016"/>
    <x v="3"/>
    <s v="TV-MA"/>
    <s v="114 min"/>
    <n v="70"/>
    <x v="0"/>
    <s v=" Music &amp; Musicals"/>
    <m/>
    <s v="This rockumentary tells the behind-the-scenes story of the Hall-of-Fame band Chicago, from their jazz-rock fusion roots to chart-topping pop hits."/>
  </r>
  <r>
    <s v="s7623"/>
    <x v="0"/>
    <x v="7615"/>
    <s v="Sam Taylor-Johnson"/>
    <x v="4"/>
    <x v="3"/>
    <n v="2009"/>
    <x v="0"/>
    <s v="R"/>
    <s v="99 min"/>
    <n v="99"/>
    <x v="6"/>
    <m/>
    <m/>
    <s v="Raised by his aunt since he was a young boy, charismatic John Lennon is suddenly reunited with his mother, Julia, which ignites a bitter battle."/>
  </r>
  <r>
    <s v="s7624"/>
    <x v="1"/>
    <x v="7616"/>
    <s v="unknown directors"/>
    <x v="5"/>
    <x v="5"/>
    <n v="2016"/>
    <x v="2"/>
    <s v="TV-MA"/>
    <s v="1 Season"/>
    <n v="125"/>
    <x v="2"/>
    <s v=" International TV Shows"/>
    <s v=" TV Dramas"/>
    <s v="After German reunification, the neo-Nazi National Socialist Underground begins a killing spree while cops fight an uphill battle to catch them."/>
  </r>
  <r>
    <s v="s7625"/>
    <x v="1"/>
    <x v="7617"/>
    <s v="unknown directors"/>
    <x v="2"/>
    <x v="3"/>
    <n v="2018"/>
    <x v="2"/>
    <s v="TV-MA"/>
    <s v="1 Season"/>
    <n v="125"/>
    <x v="3"/>
    <s v=" International TV Shows"/>
    <s v=" Spanish-Language TV Shows"/>
    <s v="This documentary series lifts the mask on Mexican wrestling, diving into the daily lives of its stars, examining the sportâ€™s cultural impact and more."/>
  </r>
  <r>
    <s v="s7626"/>
    <x v="0"/>
    <x v="7618"/>
    <s v="Dana Doron, Uriel Sinai"/>
    <x v="27"/>
    <x v="4"/>
    <n v="2012"/>
    <x v="3"/>
    <s v="TV-PG"/>
    <s v="55 min"/>
    <n v="70"/>
    <x v="0"/>
    <s v=" International Movies"/>
    <m/>
    <s v="Guided by survivors' testimonies, this documentary explores the history and meaning of the numbers tattooed on the bodies of Auschwitz prisoners."/>
  </r>
  <r>
    <s v="s7627"/>
    <x v="0"/>
    <x v="7619"/>
    <s v="Enrico Bisi"/>
    <x v="21"/>
    <x v="3"/>
    <n v="2015"/>
    <x v="0"/>
    <s v="TV-MA"/>
    <s v="91 min"/>
    <n v="91"/>
    <x v="0"/>
    <s v=" International Movies"/>
    <s v=" Music &amp; Musicals"/>
    <s v="In the '90s, the explosive popularity of hip-hop music in Italy impacts the nation's character while creating a new kind of renegade artist."/>
  </r>
  <r>
    <s v="s7628"/>
    <x v="1"/>
    <x v="7620"/>
    <s v="unknown directors"/>
    <x v="12"/>
    <x v="5"/>
    <n v="2011"/>
    <x v="2"/>
    <s v="TV-MA"/>
    <s v="1 Season"/>
    <n v="125"/>
    <x v="15"/>
    <s v=" Crime TV Shows"/>
    <m/>
    <s v="By night, teenage Rikuo becomes a form of demon called yokai, preparing to fulfill his destiny as the head of his legendary yokai clan."/>
  </r>
  <r>
    <s v="s7629"/>
    <x v="1"/>
    <x v="7621"/>
    <s v="unknown directors"/>
    <x v="0"/>
    <x v="6"/>
    <n v="2015"/>
    <x v="3"/>
    <s v="TV-MA"/>
    <s v="7 Seasons"/>
    <n v="70"/>
    <x v="9"/>
    <s v=" TV Dramas"/>
    <m/>
    <s v="A flawed but dedicated ER nurse works in a New York City hospital and relies on pain meds to get through exhausting days in this Emmy-winning show."/>
  </r>
  <r>
    <s v="s7630"/>
    <x v="1"/>
    <x v="7622"/>
    <s v="unknown directors"/>
    <x v="4"/>
    <x v="4"/>
    <n v="2016"/>
    <x v="2"/>
    <s v="TV-14"/>
    <s v="1 Season"/>
    <n v="125"/>
    <x v="7"/>
    <s v=" Crime TV Shows"/>
    <s v=" Docuseries"/>
    <s v="Top medical, criminal and psychological experts analyze the motives and methods of nurses who use their positions to kill rather than heal."/>
  </r>
  <r>
    <s v="s7631"/>
    <x v="0"/>
    <x v="7623"/>
    <s v="Lars von Trier"/>
    <x v="44"/>
    <x v="3"/>
    <n v="2013"/>
    <x v="3"/>
    <s v="NR"/>
    <s v="117 min"/>
    <n v="70"/>
    <x v="6"/>
    <s v=" Independent Movies"/>
    <s v=" International Movies"/>
    <s v="A self-diagnosed nymphomaniac reveals a lifetime of sexual experiences to a man who saves her from being beaten in an alley."/>
  </r>
  <r>
    <s v="s7632"/>
    <x v="0"/>
    <x v="7624"/>
    <s v="Lars von Trier"/>
    <x v="44"/>
    <x v="3"/>
    <n v="2013"/>
    <x v="2"/>
    <s v="TV-MA"/>
    <s v="124 min"/>
    <n v="124"/>
    <x v="6"/>
    <s v=" Independent Movies"/>
    <s v=" International Movies"/>
    <s v="The second half of Lars von Trier's epic follows Joe as her reignited sex addiction destroys her family and thrusts her toward a surprising new trade."/>
  </r>
  <r>
    <s v="s7633"/>
    <x v="1"/>
    <x v="7625"/>
    <s v="unknown directors"/>
    <x v="2"/>
    <x v="3"/>
    <n v="2016"/>
    <x v="2"/>
    <s v="TV-MA"/>
    <s v="1 Season"/>
    <n v="125"/>
    <x v="1"/>
    <s v=" Romantic TV Shows"/>
    <s v=" TV Dramas"/>
    <s v="Five schoolmates who share a blood type navigate the vagaries of friendship, love and university life."/>
  </r>
  <r>
    <s v="s7634"/>
    <x v="0"/>
    <x v="7626"/>
    <s v="Mat Whitecross"/>
    <x v="4"/>
    <x v="3"/>
    <n v="2016"/>
    <x v="2"/>
    <s v="R"/>
    <s v="122 min"/>
    <n v="122"/>
    <x v="0"/>
    <s v=" International Movies"/>
    <s v=" Music &amp; Musicals"/>
    <s v="This film details the rise of British rock group Oasis and the creativity and chaos that brothers Noel and Liam Gallagher brought to the iconic band."/>
  </r>
  <r>
    <s v="s7635"/>
    <x v="0"/>
    <x v="7627"/>
    <s v="Gillian Robespierre"/>
    <x v="0"/>
    <x v="3"/>
    <n v="2014"/>
    <x v="3"/>
    <s v="R"/>
    <s v="84 min"/>
    <n v="70"/>
    <x v="8"/>
    <s v=" Dramas"/>
    <s v=" Independent Movies"/>
    <s v="After being fired from her job and dumped by her cheating boyfriend, a comedian has a one-night stand. Weeks later, she finds out she's pregnant."/>
  </r>
  <r>
    <s v="s7636"/>
    <x v="0"/>
    <x v="7628"/>
    <s v="Jacques Perrin, Jacques Cluzaud"/>
    <x v="14"/>
    <x v="2"/>
    <n v="2009"/>
    <x v="3"/>
    <s v="G"/>
    <s v="84 min"/>
    <n v="70"/>
    <x v="0"/>
    <s v=" International Movies"/>
    <m/>
    <s v="This documentary examines the vital role water plays in human existence and the cause-and-effect interplay between oceans and the environment."/>
  </r>
  <r>
    <s v="s7637"/>
    <x v="0"/>
    <x v="7629"/>
    <s v="Luke Sparke"/>
    <x v="8"/>
    <x v="2"/>
    <n v="2018"/>
    <x v="3"/>
    <s v="R"/>
    <s v="120 min"/>
    <n v="70"/>
    <x v="13"/>
    <s v=" Sci-Fi &amp; Fantasy"/>
    <m/>
    <s v="When aliens take over their small Australian town, a modest group of survivors must unite to fend off their otherworldly intruders."/>
  </r>
  <r>
    <s v="s7638"/>
    <x v="0"/>
    <x v="7630"/>
    <s v="Lewis Milestone"/>
    <x v="0"/>
    <x v="2"/>
    <n v="1960"/>
    <x v="1"/>
    <s v="TV-PG"/>
    <s v="127 min"/>
    <n v="127"/>
    <x v="13"/>
    <s v=" Classic Movies"/>
    <s v=" Comedies"/>
    <s v="Frank Sinatra leads an all-star cast as Danny Ocean, who decides to knock over a few casinos on the Las Vegas Strip with his buddies."/>
  </r>
  <r>
    <s v="s7639"/>
    <x v="0"/>
    <x v="7631"/>
    <s v="Steven Soderbergh"/>
    <x v="0"/>
    <x v="2"/>
    <n v="2007"/>
    <x v="2"/>
    <s v="PG-13"/>
    <s v="122 min"/>
    <n v="122"/>
    <x v="13"/>
    <s v=" Comedies"/>
    <m/>
    <s v="This entry in the all-star caper franchise finds debonair con man Danny Ocean and his gang taking revenge on a double-crossing Las Vegas kingpin."/>
  </r>
  <r>
    <s v="s7640"/>
    <x v="0"/>
    <x v="7632"/>
    <s v="Steven Soderbergh"/>
    <x v="0"/>
    <x v="2"/>
    <n v="2004"/>
    <x v="2"/>
    <s v="PG-13"/>
    <s v="125 min"/>
    <n v="125"/>
    <x v="13"/>
    <s v=" Comedies"/>
    <m/>
    <s v="Danny Ocean reunites with his old flame and the rest of his merry band of thieves in a caper covering three huge heists in Rome, Paris and Amsterdam."/>
  </r>
  <r>
    <s v="s7641"/>
    <x v="1"/>
    <x v="7633"/>
    <s v="unknown directors"/>
    <x v="20"/>
    <x v="3"/>
    <n v="2017"/>
    <x v="2"/>
    <s v="TV-14"/>
    <s v="1 Season"/>
    <n v="125"/>
    <x v="2"/>
    <s v=" International TV Shows"/>
    <s v=" TV Dramas"/>
    <s v="An undercover detective crosses paths with familiar faces in the mafia underworld during the final years of Britain's ruling of Hong Kong."/>
  </r>
  <r>
    <s v="s7642"/>
    <x v="0"/>
    <x v="7634"/>
    <s v="Nacho G. Velilla"/>
    <x v="13"/>
    <x v="5"/>
    <n v="2015"/>
    <x v="3"/>
    <s v="TV-MA"/>
    <s v="107 min"/>
    <n v="70"/>
    <x v="8"/>
    <s v=" International Movies"/>
    <m/>
    <s v="Fed up with the uselessness of their degrees and swayed by a TV commercial, two Spaniards head to Berlin for work but find it not quite as advertised."/>
  </r>
  <r>
    <s v="s7643"/>
    <x v="0"/>
    <x v="7635"/>
    <s v="Shawn Crahan"/>
    <x v="0"/>
    <x v="4"/>
    <n v="2016"/>
    <x v="0"/>
    <s v="R"/>
    <s v="91 min"/>
    <n v="91"/>
    <x v="13"/>
    <m/>
    <m/>
    <s v="Fallen Los Angeles police officer Terrence Downe finds new life as a secret weapon: a scientifically altered super-cop with unlimited lives."/>
  </r>
  <r>
    <s v="s7644"/>
    <x v="0"/>
    <x v="7636"/>
    <s v="Poj Arnon"/>
    <x v="33"/>
    <x v="3"/>
    <n v="2011"/>
    <x v="0"/>
    <s v="TV-MA"/>
    <s v="103 min"/>
    <n v="103"/>
    <x v="8"/>
    <s v=" Horror Movies"/>
    <s v=" International Movies"/>
    <s v="The spirited trio are back to take on a new ghost-busting adventure at a mens' residence, where spooky secrets lurk around every corner."/>
  </r>
  <r>
    <s v="s7645"/>
    <x v="0"/>
    <x v="7637"/>
    <s v="Poj Arnon"/>
    <x v="33"/>
    <x v="3"/>
    <n v="2012"/>
    <x v="0"/>
    <s v="TV-MA"/>
    <s v="103 min"/>
    <n v="103"/>
    <x v="8"/>
    <s v=" Horror Movies"/>
    <s v=" International Movies"/>
    <s v="After a body is discovered in their building, a vengeful, paranormal presence begins to affect Taew, Mod Dum and Cartoon's business."/>
  </r>
  <r>
    <s v="s7646"/>
    <x v="0"/>
    <x v="7638"/>
    <s v="Poj Arnon"/>
    <x v="2"/>
    <x v="3"/>
    <n v="2015"/>
    <x v="0"/>
    <s v="TV-MA"/>
    <s v="106 min"/>
    <n v="106"/>
    <x v="8"/>
    <s v=" Horror Movies"/>
    <s v=" International Movies"/>
    <s v="Ghosts wreak havoc at the old school, and a student communicates with the spirit while the team reckons with a power struggle."/>
  </r>
  <r>
    <s v="s7647"/>
    <x v="1"/>
    <x v="7639"/>
    <s v="unknown directors"/>
    <x v="19"/>
    <x v="6"/>
    <n v="2014"/>
    <x v="1"/>
    <s v="TV-Y7-FV"/>
    <s v="2 Seasons"/>
    <n v="250"/>
    <x v="12"/>
    <s v=" TV Action &amp; Adventure"/>
    <s v=" TV Sci-Fi &amp; Fantasy"/>
    <s v="Nate and his Super Wicked Extreme Emergency Team â€“  S.W.E.E.T. â€“ take on alien invaders who have captured all the world's grownups."/>
  </r>
  <r>
    <s v="s7648"/>
    <x v="0"/>
    <x v="7640"/>
    <s v="Barak Goodman"/>
    <x v="0"/>
    <x v="4"/>
    <n v="2017"/>
    <x v="0"/>
    <s v="TV-14"/>
    <s v="102 min"/>
    <n v="102"/>
    <x v="0"/>
    <m/>
    <m/>
    <s v="Domestic terrorist Timothy McVeigh's bomb attack on an Oklahoma City federal building in 1995 is chronicled in this examination of the shocking event."/>
  </r>
  <r>
    <s v="s7649"/>
    <x v="1"/>
    <x v="7641"/>
    <s v="Oliver Stone"/>
    <x v="0"/>
    <x v="5"/>
    <n v="2013"/>
    <x v="2"/>
    <s v="TV-PG"/>
    <s v="1 Season"/>
    <n v="125"/>
    <x v="3"/>
    <m/>
    <m/>
    <s v="This documentary series offers an alternative take on modern American history, focusing on underreported events that shaped the nation's character."/>
  </r>
  <r>
    <s v="s7650"/>
    <x v="1"/>
    <x v="7642"/>
    <s v="unknown directors"/>
    <x v="14"/>
    <x v="3"/>
    <n v="2018"/>
    <x v="2"/>
    <s v="TV-Y"/>
    <s v="1 Season"/>
    <n v="125"/>
    <x v="12"/>
    <m/>
    <m/>
    <s v="Two quirky cats, Ollie and Moon, and their friend Stanley the snail travel the world, solving everyday problems and learning about different cultures."/>
  </r>
  <r>
    <s v="s7651"/>
    <x v="0"/>
    <x v="7643"/>
    <s v="Mohamed Samy"/>
    <x v="35"/>
    <x v="2"/>
    <n v="2012"/>
    <x v="0"/>
    <s v="TV-MA"/>
    <s v="97 min"/>
    <n v="97"/>
    <x v="8"/>
    <s v=" International Movies"/>
    <s v=" Romantic Movies"/>
    <s v="In this second sequel of the trilogy, marital strife brews as Omar pursues a music career despite Salmaâ€™s wishes that he opt for a more stable job."/>
  </r>
  <r>
    <s v="s7652"/>
    <x v="0"/>
    <x v="7644"/>
    <s v="Clarence Yiu-leung Fok"/>
    <x v="20"/>
    <x v="3"/>
    <n v="1983"/>
    <x v="3"/>
    <s v="TV-14"/>
    <s v="89 min"/>
    <n v="70"/>
    <x v="13"/>
    <s v=" International Movies"/>
    <m/>
    <s v="Two rebellious, hot-headed teenage brothers get caught up in gang life, which has dangerous repercussions for their family and friends."/>
  </r>
  <r>
    <s v="s7653"/>
    <x v="0"/>
    <x v="7645"/>
    <s v="Heitor Dhalia"/>
    <x v="28"/>
    <x v="3"/>
    <n v="2017"/>
    <x v="0"/>
    <s v="TV-14"/>
    <s v="92 min"/>
    <n v="92"/>
    <x v="0"/>
    <s v=" Faith &amp; Spirituality"/>
    <m/>
    <s v="Based on photographer Michael Oâ€™Neillâ€™s book of the same name, this documentary traces the authorâ€™s 10-year journey through the landscape of yoga."/>
  </r>
  <r>
    <s v="s7654"/>
    <x v="0"/>
    <x v="7646"/>
    <s v="Pradip Kurbah"/>
    <x v="3"/>
    <x v="3"/>
    <n v="2016"/>
    <x v="3"/>
    <s v="TV-14"/>
    <s v="107 min"/>
    <n v="70"/>
    <x v="6"/>
    <s v=" International Movies"/>
    <m/>
    <s v="Seeking to heal after a traumatic assault, a young woman retreats to a small village by the hills, where she finds hope, love and new purpose."/>
  </r>
  <r>
    <s v="s7655"/>
    <x v="0"/>
    <x v="7647"/>
    <s v="Matt Askem"/>
    <x v="0"/>
    <x v="3"/>
    <n v="2018"/>
    <x v="3"/>
    <s v="TV-14"/>
    <s v="86 min"/>
    <n v="70"/>
    <x v="0"/>
    <s v=" Music &amp; Musicals"/>
    <m/>
    <s v="Through performances and interviews, musician Moby opens up about his unusual childhood, his heroes and the stories behind his songs."/>
  </r>
  <r>
    <s v="s7656"/>
    <x v="0"/>
    <x v="7648"/>
    <s v="Charlie Lightening"/>
    <x v="0"/>
    <x v="3"/>
    <n v="2018"/>
    <x v="3"/>
    <s v="TV-PG"/>
    <s v="70 min"/>
    <n v="70"/>
    <x v="0"/>
    <s v=" Music &amp; Musicals"/>
    <m/>
    <s v="The career of rhythm guitarist and Chic founder Nile Rodgers is chronicled in this musical blend of documentary and original concert performance."/>
  </r>
  <r>
    <s v="s7657"/>
    <x v="0"/>
    <x v="7649"/>
    <s v="Charlie Lightening"/>
    <x v="0"/>
    <x v="3"/>
    <n v="2018"/>
    <x v="3"/>
    <s v="TV-MA"/>
    <s v="66 min"/>
    <n v="70"/>
    <x v="0"/>
    <s v=" Music &amp; Musicals"/>
    <m/>
    <s v="Between scenes from an intimate performance, the Oasis legend reflects on his road to stardom and offers insights on his creative process."/>
  </r>
  <r>
    <s v="s7658"/>
    <x v="0"/>
    <x v="7650"/>
    <s v="Matt Askem"/>
    <x v="0"/>
    <x v="3"/>
    <n v="2018"/>
    <x v="3"/>
    <s v="TV-PG"/>
    <s v="72 min"/>
    <n v="70"/>
    <x v="0"/>
    <s v=" Music &amp; Musicals"/>
    <m/>
    <s v="One of the most successful female groups in music history, TLC performs in concert while taking a look back at their tumultuous history."/>
  </r>
  <r>
    <s v="s7659"/>
    <x v="0"/>
    <x v="7651"/>
    <s v="Simon Rumley"/>
    <x v="4"/>
    <x v="1"/>
    <n v="2019"/>
    <x v="2"/>
    <s v="TV-MA"/>
    <s v="111 min"/>
    <n v="111"/>
    <x v="6"/>
    <s v=" International Movies"/>
    <m/>
    <s v="Organized crime came to London in the 1930s, ushering in three decades ruled by two legendary gangsters whose legacy outlived their reign."/>
  </r>
  <r>
    <s v="s7660"/>
    <x v="0"/>
    <x v="7652"/>
    <s v="Sergio Leone"/>
    <x v="21"/>
    <x v="2"/>
    <n v="1968"/>
    <x v="1"/>
    <s v="PG-13"/>
    <s v="166 min"/>
    <n v="166"/>
    <x v="13"/>
    <s v=" Classic Movies"/>
    <s v=" International Movies"/>
    <s v="In this epic spaghetti Western, a flinty gunslinger is hired by a railroad tycoon to kill anyone standing in the way of his trans-American iron horse."/>
  </r>
  <r>
    <s v="s7661"/>
    <x v="0"/>
    <x v="7653"/>
    <s v="Banjong Pisanthanakun"/>
    <x v="33"/>
    <x v="3"/>
    <n v="2016"/>
    <x v="3"/>
    <s v="TV-PG"/>
    <s v="135 min"/>
    <n v="70"/>
    <x v="6"/>
    <s v=" International Movies"/>
    <s v=" Romantic Movies"/>
    <s v="When his colleague (and crush) temporarily loses her memory, an overlooked geek seizes the chance to make an impression before she remembers again."/>
  </r>
  <r>
    <s v="s7662"/>
    <x v="0"/>
    <x v="7654"/>
    <s v="Morgan Spurlock"/>
    <x v="0"/>
    <x v="2"/>
    <n v="2013"/>
    <x v="0"/>
    <s v="PG"/>
    <s v="92 min"/>
    <n v="92"/>
    <x v="0"/>
    <s v=" Music &amp; Musicals"/>
    <m/>
    <s v="Award-winning documentarian Morgan Spurlock turns his camera on boy band phenomenon One Direction in this combination concert film and backstage pass."/>
  </r>
  <r>
    <s v="s7663"/>
    <x v="0"/>
    <x v="7655"/>
    <s v="unknown directors"/>
    <x v="3"/>
    <x v="4"/>
    <n v="2017"/>
    <x v="0"/>
    <s v="TV-G"/>
    <s v="87 min"/>
    <n v="87"/>
    <x v="0"/>
    <s v=" International Movies"/>
    <s v=" Music &amp; Musicals"/>
    <s v="In this concert film, Indian musical maestro A.R. Rahman performs 15 of his most popular songs and reveals himself through interviews and clips."/>
  </r>
  <r>
    <s v="s7664"/>
    <x v="0"/>
    <x v="7656"/>
    <s v="Tim Rouhana"/>
    <x v="0"/>
    <x v="2"/>
    <n v="2018"/>
    <x v="0"/>
    <s v="TV-MA"/>
    <s v="92 min"/>
    <n v="92"/>
    <x v="6"/>
    <m/>
    <m/>
    <s v="After 25 years of searching, a lonely dentist finds his long-lost daughter but learns that she suffers from a rare medical condition."/>
  </r>
  <r>
    <s v="s7665"/>
    <x v="0"/>
    <x v="7657"/>
    <s v="Noah Moskin"/>
    <x v="0"/>
    <x v="3"/>
    <n v="2017"/>
    <x v="3"/>
    <s v="TV-MA"/>
    <s v="89 min"/>
    <n v="70"/>
    <x v="0"/>
    <m/>
    <m/>
    <s v="Infertility affects millions. One couple copes with the assisted reproduction process by documenting its pain, disappointment and potential joy."/>
  </r>
  <r>
    <s v="s7666"/>
    <x v="0"/>
    <x v="7658"/>
    <s v="Jasmine D'Souza"/>
    <x v="3"/>
    <x v="4"/>
    <n v="2016"/>
    <x v="0"/>
    <s v="TV-MA"/>
    <s v="93 min"/>
    <n v="93"/>
    <x v="6"/>
    <s v=" International Movies"/>
    <s v=" Music &amp; Musicals"/>
    <s v="An obsession with a woman with whom he had a one-night stand brings disharmony into a man's life and destroys his peace of mind."/>
  </r>
  <r>
    <s v="s7667"/>
    <x v="1"/>
    <x v="7659"/>
    <s v="unknown directors"/>
    <x v="0"/>
    <x v="2"/>
    <n v="2018"/>
    <x v="2"/>
    <s v="TV-PG"/>
    <s v="1 Season"/>
    <n v="125"/>
    <x v="3"/>
    <s v=" Science &amp; Nature TV"/>
    <m/>
    <s v="Hosted by Will Smith, this series follows eight astronauts who share their unique perspectives on Earth, the fragile and beautiful planet we call home."/>
  </r>
  <r>
    <s v="s7668"/>
    <x v="0"/>
    <x v="7660"/>
    <s v="Nicolas Winding Refn"/>
    <x v="44"/>
    <x v="3"/>
    <n v="2013"/>
    <x v="0"/>
    <s v="R"/>
    <s v="90 min"/>
    <n v="90"/>
    <x v="27"/>
    <s v=" Independent Movies"/>
    <s v=" Thrillers"/>
    <s v="When a cop kills the brother of an expat American gangster who runs a Bangkok fight club, his crime-boss mother flies in to supervise revenge."/>
  </r>
  <r>
    <s v="s7669"/>
    <x v="0"/>
    <x v="7661"/>
    <s v="Bill Guttentag, Michael Ware"/>
    <x v="8"/>
    <x v="3"/>
    <n v="2015"/>
    <x v="3"/>
    <s v="TV-MA"/>
    <s v="76 min"/>
    <n v="70"/>
    <x v="0"/>
    <s v=" International Movies"/>
    <m/>
    <s v="Given unprecedented access to soldiers and terrorists alike, journalist Michael Ware presents an epic, uncensored, intimate account of the Iraq War."/>
  </r>
  <r>
    <s v="s7670"/>
    <x v="0"/>
    <x v="7662"/>
    <s v="Roger Allers, Jill Culton"/>
    <x v="0"/>
    <x v="2"/>
    <n v="2006"/>
    <x v="3"/>
    <s v="PG"/>
    <s v="86 min"/>
    <n v="70"/>
    <x v="5"/>
    <s v=" Comedies"/>
    <m/>
    <s v="After saving a deer from a hunter's clutches, a domesticated grizzly finds himself relocated to the wild â€“ and unprepared for the real world."/>
  </r>
  <r>
    <s v="s7671"/>
    <x v="0"/>
    <x v="7663"/>
    <s v="John H. Lee"/>
    <x v="16"/>
    <x v="3"/>
    <n v="2016"/>
    <x v="2"/>
    <s v="NR"/>
    <s v="111 min"/>
    <n v="111"/>
    <x v="13"/>
    <s v=" Dramas"/>
    <s v=" International Movies"/>
    <s v="To pave the way for a major amphibious invasion, a team of South Korean spies goes behind enemy lines to steal a map of North Korean coastal defenses."/>
  </r>
  <r>
    <s v="s7672"/>
    <x v="1"/>
    <x v="7664"/>
    <s v="unknown directors"/>
    <x v="4"/>
    <x v="2"/>
    <n v="2016"/>
    <x v="2"/>
    <s v="TV-14"/>
    <s v="1 Season"/>
    <n v="125"/>
    <x v="7"/>
    <s v=" Reality TV"/>
    <m/>
    <s v="A team of modern-day adventurers follows the footsteps of the money-hungry explorers who trekked the Klondike in search of Canadian gold."/>
  </r>
  <r>
    <s v="s7673"/>
    <x v="0"/>
    <x v="7665"/>
    <s v="Dante Lam"/>
    <x v="10"/>
    <x v="4"/>
    <n v="2016"/>
    <x v="2"/>
    <s v="TV-MA"/>
    <s v="124 min"/>
    <n v="124"/>
    <x v="13"/>
    <s v=" International Movies"/>
    <m/>
    <s v="In a dangerous area of the Mekong River, a drug raid ending in 13 deaths arouses the suspicions of a narcotics officer who sets out to find the truth."/>
  </r>
  <r>
    <s v="s7674"/>
    <x v="0"/>
    <x v="7666"/>
    <s v="Tiller Russell"/>
    <x v="2"/>
    <x v="1"/>
    <n v="2018"/>
    <x v="0"/>
    <s v="TV-MA"/>
    <s v="93 min"/>
    <n v="93"/>
    <x v="0"/>
    <m/>
    <m/>
    <s v="A Russian mobster, a Cuban spy and a smooth operator from Miami scheme to sell a Soviet submarine to a Colombian drug cartel for $35 million."/>
  </r>
  <r>
    <s v="s7675"/>
    <x v="1"/>
    <x v="7667"/>
    <s v="unknown directors"/>
    <x v="4"/>
    <x v="1"/>
    <n v="2012"/>
    <x v="2"/>
    <s v="TV-PG"/>
    <s v="1 Season"/>
    <n v="125"/>
    <x v="7"/>
    <s v=" Kids' TV"/>
    <s v=" TV Comedies"/>
    <s v="Drs. Chris and Xand van Tulleken take an entertaining approach to educate children about medicine and biology through experiments and hospital visits."/>
  </r>
  <r>
    <s v="s7676"/>
    <x v="1"/>
    <x v="7668"/>
    <s v="unknown directors"/>
    <x v="16"/>
    <x v="5"/>
    <n v="2012"/>
    <x v="2"/>
    <s v="TV-PG"/>
    <s v="1 Season"/>
    <n v="125"/>
    <x v="1"/>
    <s v=" Korean TV Shows"/>
    <s v=" Romantic TV Shows"/>
    <s v="On Yi-seul's wedding day, her friend Baek-ho wishes he could turn back time to tell her he loves her. Soon he gets a chance to change everything."/>
  </r>
  <r>
    <s v="s7677"/>
    <x v="0"/>
    <x v="7669"/>
    <s v="Dante Lam"/>
    <x v="10"/>
    <x v="3"/>
    <n v="2018"/>
    <x v="3"/>
    <s v="TV-MA"/>
    <s v="139 min"/>
    <n v="70"/>
    <x v="13"/>
    <s v=" International Movies"/>
    <m/>
    <s v="A special task force takes on a risky operation to evacuate civilians amid civil war. Based on the 2015 mission to rescue Chinese citizens in Yemen."/>
  </r>
  <r>
    <s v="s7678"/>
    <x v="0"/>
    <x v="7670"/>
    <s v="Logan Kibens"/>
    <x v="0"/>
    <x v="4"/>
    <n v="2016"/>
    <x v="0"/>
    <s v="TV-MA"/>
    <s v="91 min"/>
    <n v="91"/>
    <x v="8"/>
    <s v=" Dramas"/>
    <s v=" Independent Movies"/>
    <s v="When a programmer uses his wife's sympathetic voice for his company's customer service app, he starts to rely more on her idealized self than her."/>
  </r>
  <r>
    <s v="s7679"/>
    <x v="0"/>
    <x v="7671"/>
    <s v="Chia Tang"/>
    <x v="20"/>
    <x v="3"/>
    <n v="1984"/>
    <x v="3"/>
    <s v="TV-MA"/>
    <s v="86 min"/>
    <n v="70"/>
    <x v="13"/>
    <s v=" International Movies"/>
    <m/>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x v="0"/>
    <x v="3"/>
    <n v="2018"/>
    <x v="1"/>
    <s v="TV-PG"/>
    <s v="3 Seasons"/>
    <n v="375"/>
    <x v="3"/>
    <m/>
    <m/>
    <s v="This documentary series explores the stories behind history's most fascinating innovations, including games, technology, sports, medicine and more."/>
  </r>
  <r>
    <s v="s7681"/>
    <x v="0"/>
    <x v="7673"/>
    <s v="Kiran Narayanan"/>
    <x v="3"/>
    <x v="3"/>
    <n v="2017"/>
    <x v="2"/>
    <s v="TV-14"/>
    <s v="122 min"/>
    <n v="122"/>
    <x v="8"/>
    <s v=" Dramas"/>
    <s v=" International Movies"/>
    <s v="When the village's biryani cook unexpectedly passes, a widow steps up to the plate and takes on new delectable challenges."/>
  </r>
  <r>
    <s v="s7682"/>
    <x v="0"/>
    <x v="7674"/>
    <s v="Ben C. Lucas"/>
    <x v="8"/>
    <x v="4"/>
    <n v="2017"/>
    <x v="0"/>
    <s v="TV-MA"/>
    <s v="96 min"/>
    <n v="96"/>
    <x v="6"/>
    <s v=" Independent Movies"/>
    <s v=" International Movies"/>
    <s v="After inventing a drug that induces time-compressed virtual realities, young Ren grapples with partner Sam over how to use their powerful creation."/>
  </r>
  <r>
    <s v="s7683"/>
    <x v="0"/>
    <x v="7675"/>
    <s v="Jayaraj Rajasekharan Nair"/>
    <x v="3"/>
    <x v="4"/>
    <n v="2014"/>
    <x v="0"/>
    <s v="TV-PG"/>
    <s v="88 min"/>
    <n v="88"/>
    <x v="6"/>
    <s v=" International Movies"/>
    <m/>
    <s v="Young orphan Kuttappayi goes to live with his grandfather in the country, but his new life takes a hard turn when his grandfather's health fails."/>
  </r>
  <r>
    <s v="s7684"/>
    <x v="0"/>
    <x v="7676"/>
    <s v="Mark Franchetti, Andrew Meier"/>
    <x v="4"/>
    <x v="2"/>
    <n v="2019"/>
    <x v="0"/>
    <s v="TV-MA"/>
    <s v="93 min"/>
    <n v="93"/>
    <x v="0"/>
    <s v=" International Movies"/>
    <m/>
    <s v="In 1986, Tommaso Buscetta became the first top-level Mafia boss ever to testify against the mob. It cost him and his family everything."/>
  </r>
  <r>
    <s v="s7685"/>
    <x v="0"/>
    <x v="7677"/>
    <s v="Anthony Scott Burns"/>
    <x v="19"/>
    <x v="1"/>
    <n v="2018"/>
    <x v="0"/>
    <s v="PG-13"/>
    <s v="90 min"/>
    <n v="90"/>
    <x v="11"/>
    <s v=" Thrillers"/>
    <m/>
    <s v="A young man invents a device he hopes will generate wireless energy, but instead, it proves to spark sinister, supernatural activity in his home."/>
  </r>
  <r>
    <s v="s7686"/>
    <x v="0"/>
    <x v="7678"/>
    <s v="unknown directors"/>
    <x v="10"/>
    <x v="3"/>
    <n v="2017"/>
    <x v="0"/>
    <s v="TV-PG"/>
    <s v="103 min"/>
    <n v="103"/>
    <x v="8"/>
    <s v=" Dramas"/>
    <s v=" International Movies"/>
    <s v="In a battle of the bands, a percussions student and her musical kindred spirits set out to prove the merits of Chinese folk against the Western canon."/>
  </r>
  <r>
    <s v="s7687"/>
    <x v="0"/>
    <x v="7679"/>
    <s v="Adam Collins, Luke Radford"/>
    <x v="4"/>
    <x v="2"/>
    <n v="2018"/>
    <x v="0"/>
    <s v="TV-MA"/>
    <s v="102 min"/>
    <n v="102"/>
    <x v="13"/>
    <m/>
    <m/>
    <s v="After a failed mission, an ex-Royal Marines Commando tries to overcome his demons while investigating the death of his ex-girlfriend's father."/>
  </r>
  <r>
    <s v="s7688"/>
    <x v="0"/>
    <x v="7680"/>
    <s v="Paul Spurrier"/>
    <x v="4"/>
    <x v="2"/>
    <n v="2006"/>
    <x v="0"/>
    <s v="TV-MA"/>
    <s v="105 min"/>
    <n v="105"/>
    <x v="11"/>
    <s v=" International Movies"/>
    <m/>
    <s v="An orphan girl taught magic by her sick grandma must find work in seedy Bangkok, where unsavory characters run afoul of her increasingly dark powers."/>
  </r>
  <r>
    <s v="s7689"/>
    <x v="0"/>
    <x v="7681"/>
    <s v="Kundan Shah"/>
    <x v="3"/>
    <x v="3"/>
    <n v="2015"/>
    <x v="3"/>
    <s v="TV-14"/>
    <s v="117 min"/>
    <n v="70"/>
    <x v="8"/>
    <s v=" Independent Movies"/>
    <s v=" International Movies"/>
    <s v="A prostitute who is down on her luck gets caught in the middle of an elaborate scheme orchestrated by two local politicians."/>
  </r>
  <r>
    <s v="s7690"/>
    <x v="1"/>
    <x v="7682"/>
    <s v="unknown directors"/>
    <x v="0"/>
    <x v="4"/>
    <n v="2016"/>
    <x v="2"/>
    <s v="TV-Y"/>
    <s v="1 Season"/>
    <n v="125"/>
    <x v="12"/>
    <s v=" TV Comedies"/>
    <m/>
    <s v="P. King, the daring but hapless duck, teams up with best buddies Wombat and Chumpkins to find wacky and wild ways to solve their problems."/>
  </r>
  <r>
    <s v="s7691"/>
    <x v="0"/>
    <x v="7683"/>
    <s v="Richard LaGravenese"/>
    <x v="0"/>
    <x v="2"/>
    <n v="2007"/>
    <x v="3"/>
    <s v="PG-13"/>
    <s v="126 min"/>
    <n v="70"/>
    <x v="6"/>
    <s v=" Romantic Movies"/>
    <m/>
    <s v="When she loses her beloved husband to a brain tumor, grieving widow Holly Kennedy learns that he left a series of letters behind to help her cope."/>
  </r>
  <r>
    <s v="s7692"/>
    <x v="0"/>
    <x v="7684"/>
    <s v="Chandran Narikode"/>
    <x v="3"/>
    <x v="3"/>
    <n v="2017"/>
    <x v="3"/>
    <s v="TV-14"/>
    <s v="89 min"/>
    <n v="70"/>
    <x v="6"/>
    <s v=" International Movies"/>
    <m/>
    <s v="A face painter for Theyyam rituals who is himself disfigured conceals his guilt over the fact that he performs abortions as a medical practitioner."/>
  </r>
  <r>
    <s v="s7693"/>
    <x v="0"/>
    <x v="7685"/>
    <s v="Jorge Granier"/>
    <x v="80"/>
    <x v="3"/>
    <n v="2007"/>
    <x v="3"/>
    <s v="NR"/>
    <s v="82 min"/>
    <n v="70"/>
    <x v="0"/>
    <s v=" International Movies"/>
    <m/>
    <s v="This documentary traces the steps of druglord Pablo Escobar with vivid eyewitness accounts that reconstruct his bloody reign in Colombia."/>
  </r>
  <r>
    <s v="s7694"/>
    <x v="1"/>
    <x v="7686"/>
    <s v="unknown directors"/>
    <x v="8"/>
    <x v="5"/>
    <n v="2016"/>
    <x v="2"/>
    <s v="TV-14"/>
    <s v="1 Season"/>
    <n v="125"/>
    <x v="2"/>
    <s v=" TV Comedies"/>
    <m/>
    <s v="In this animated satire, a covert squad of operatives short on smarts but long on confidence tackles crime on the glitzy Gold Coast of Australia."/>
  </r>
  <r>
    <s v="s7695"/>
    <x v="0"/>
    <x v="7687"/>
    <s v="Piti Jaturaphat"/>
    <x v="33"/>
    <x v="3"/>
    <n v="2007"/>
    <x v="3"/>
    <s v="TV-MA"/>
    <s v="82 min"/>
    <n v="70"/>
    <x v="13"/>
    <s v=" International Movies"/>
    <m/>
    <s v="When profit-seekers threaten to take over a bar in a tourist town, local martial artists put their skills to the test and fight back."/>
  </r>
  <r>
    <s v="s7696"/>
    <x v="0"/>
    <x v="7688"/>
    <s v="Charles Stone III"/>
    <x v="0"/>
    <x v="2"/>
    <n v="2002"/>
    <x v="0"/>
    <s v="R"/>
    <s v="98 min"/>
    <n v="98"/>
    <x v="13"/>
    <s v=" Dramas"/>
    <m/>
    <s v="This fictionalized account of three real-life notorious Harlem drug dealers is told in flashbacks as they plunge into the world of hustling."/>
  </r>
  <r>
    <s v="s7697"/>
    <x v="0"/>
    <x v="7689"/>
    <s v="Amber Tamblyn"/>
    <x v="0"/>
    <x v="3"/>
    <n v="2016"/>
    <x v="0"/>
    <s v="R"/>
    <s v="96 min"/>
    <n v="96"/>
    <x v="6"/>
    <m/>
    <m/>
    <s v="In the wake of a young artistâ€™s suicide, his pianist mother and his despairing girlfriend square off in a living nightmare beset by guilt and blame."/>
  </r>
  <r>
    <s v="s7698"/>
    <x v="0"/>
    <x v="7690"/>
    <s v="Alex Law"/>
    <x v="20"/>
    <x v="3"/>
    <n v="1988"/>
    <x v="3"/>
    <s v="TV-PG"/>
    <s v="108 min"/>
    <n v="70"/>
    <x v="6"/>
    <s v=" International Movies"/>
    <m/>
    <s v="In this dramatized rendition, students undergo rigorous study at Master Yu's Peking Opera school, a cradle for future Hong Kong film stars."/>
  </r>
  <r>
    <s v="s7699"/>
    <x v="1"/>
    <x v="7691"/>
    <s v="unknown directors"/>
    <x v="0"/>
    <x v="1"/>
    <n v="2011"/>
    <x v="2"/>
    <s v="TV-Y"/>
    <s v="1 Season"/>
    <n v="125"/>
    <x v="12"/>
    <m/>
    <m/>
    <s v="From the comfort of their bedroom, the Pajanimals puppets explore a larger world through imaginary adventures, accompanied by friendships and songs."/>
  </r>
  <r>
    <s v="s7700"/>
    <x v="0"/>
    <x v="7692"/>
    <s v="Cosima Spender"/>
    <x v="4"/>
    <x v="5"/>
    <n v="2015"/>
    <x v="0"/>
    <s v="TV-14"/>
    <s v="91 min"/>
    <n v="91"/>
    <x v="0"/>
    <s v=" International Movies"/>
    <s v=" Sports Movies"/>
    <s v="In this documentary, a centuries-old horse race in the city of Siena, Italy, is the forum for a showdown between a young jockey and his former mentor."/>
  </r>
  <r>
    <s v="s7701"/>
    <x v="0"/>
    <x v="7693"/>
    <s v="Fernando GonzÃ¡lez Molina"/>
    <x v="13"/>
    <x v="5"/>
    <n v="2015"/>
    <x v="3"/>
    <s v="TV-MA"/>
    <s v="163 min"/>
    <n v="70"/>
    <x v="6"/>
    <s v=" International Movies"/>
    <s v=" Romantic Movies"/>
    <s v="Finding a tantalizing clue in an old letter, a young woman journeys to her family's tropical plantation to uncover generations of secrets."/>
  </r>
  <r>
    <s v="s7702"/>
    <x v="0"/>
    <x v="7694"/>
    <s v="David Fincher"/>
    <x v="0"/>
    <x v="2"/>
    <n v="2002"/>
    <x v="3"/>
    <s v="R"/>
    <s v="112 min"/>
    <n v="70"/>
    <x v="10"/>
    <m/>
    <m/>
    <s v="A woman and her daughter are caught in a game of cat-and-mouse with burglars in their New York City home and are forced to retreat inside a vault."/>
  </r>
  <r>
    <s v="s7703"/>
    <x v="0"/>
    <x v="7695"/>
    <s v="Bhagyaraj"/>
    <x v="3"/>
    <x v="4"/>
    <n v="2000"/>
    <x v="3"/>
    <s v="TV-PG"/>
    <s v="137 min"/>
    <n v="70"/>
    <x v="8"/>
    <s v=" Dramas"/>
    <s v=" International Movies"/>
    <s v="After witnessing a murder, a meek family man must summon his courage when he finds himself on the wrong side of a notorious gangster."/>
  </r>
  <r>
    <s v="s7704"/>
    <x v="0"/>
    <x v="7696"/>
    <s v="Rebecca Addelman"/>
    <x v="19"/>
    <x v="2"/>
    <n v="2018"/>
    <x v="3"/>
    <s v="TV-MA"/>
    <s v="89 min"/>
    <n v="70"/>
    <x v="6"/>
    <s v=" Independent Movies"/>
    <s v=" Romantic Movies"/>
    <s v="A young newlywed tries to keep her relationship afloat after developing feelings for her older, TV writer boss."/>
  </r>
  <r>
    <s v="s7705"/>
    <x v="0"/>
    <x v="7697"/>
    <s v="Oren Peli"/>
    <x v="0"/>
    <x v="1"/>
    <n v="2007"/>
    <x v="3"/>
    <s v="R"/>
    <s v="86 min"/>
    <n v="70"/>
    <x v="11"/>
    <s v=" Thrillers"/>
    <m/>
    <s v="When Katie and Micah fear their home may be haunted by a demonic presence, Micah sets up a video camera to document all the action."/>
  </r>
  <r>
    <s v="s7706"/>
    <x v="1"/>
    <x v="7698"/>
    <s v="unknown directors"/>
    <x v="19"/>
    <x v="4"/>
    <n v="2016"/>
    <x v="1"/>
    <s v="TV-14"/>
    <s v="2 Seasons"/>
    <n v="250"/>
    <x v="3"/>
    <m/>
    <m/>
    <s v="In interviews and reenactments, ordinary people relive their terrifying encounters with unwelcome guests from beyond the world of the living."/>
  </r>
  <r>
    <s v="s7707"/>
    <x v="0"/>
    <x v="7699"/>
    <s v="Subhash Ghai"/>
    <x v="3"/>
    <x v="3"/>
    <n v="1997"/>
    <x v="3"/>
    <s v="TV-14"/>
    <s v="187 min"/>
    <n v="70"/>
    <x v="6"/>
    <s v=" International Movies"/>
    <s v=" Romantic Movies"/>
    <s v="Prompted by loyalty, Arjun plays matchmaker between his philandering foster brother and a conservative girl but winds up falling in love himself."/>
  </r>
  <r>
    <s v="s7708"/>
    <x v="0"/>
    <x v="7700"/>
    <s v="Gafoor Y. Elliyaas"/>
    <x v="3"/>
    <x v="3"/>
    <n v="2017"/>
    <x v="3"/>
    <s v="TV-PG"/>
    <s v="109 min"/>
    <n v="70"/>
    <x v="6"/>
    <s v=" Independent Movies"/>
    <s v=" International Movies"/>
    <s v="As the parents of three unmarried daughters, a humble cook and his wife contend with the challenges of matchmaking and social expectations."/>
  </r>
  <r>
    <s v="s7709"/>
    <x v="0"/>
    <x v="7701"/>
    <s v="Jennie Livingston"/>
    <x v="0"/>
    <x v="4"/>
    <n v="1990"/>
    <x v="3"/>
    <s v="R"/>
    <s v="77 min"/>
    <n v="70"/>
    <x v="18"/>
    <s v=" Cult Movies"/>
    <s v=" Documentaries"/>
    <s v="This Sundance prize-winning documentary is an intimate portrait of 1980s Harlem drag balls: a world of fierce competition, sustenance, and survival."/>
  </r>
  <r>
    <s v="s7710"/>
    <x v="1"/>
    <x v="7702"/>
    <s v="unknown directors"/>
    <x v="0"/>
    <x v="5"/>
    <n v="2015"/>
    <x v="3"/>
    <s v="TV-14"/>
    <s v="7 Seasons"/>
    <n v="70"/>
    <x v="9"/>
    <m/>
    <m/>
    <s v="In this Emmy-nominated comedy, an employee with a rural Parks and Recreation department is full of energy and ideas but bogged down by bureaucracy."/>
  </r>
  <r>
    <s v="s7711"/>
    <x v="1"/>
    <x v="7703"/>
    <s v="unknown directors"/>
    <x v="25"/>
    <x v="4"/>
    <n v="2003"/>
    <x v="2"/>
    <s v="TV-14"/>
    <s v="1 Season"/>
    <n v="125"/>
    <x v="1"/>
    <s v=" Romantic TV Shows"/>
    <s v=" Spanish-Language TV Shows"/>
    <s v="Three brothers seek to avenge the tragic death of a loved one, but become emotionally entangled with the daughters of those they hold responsible."/>
  </r>
  <r>
    <s v="s7712"/>
    <x v="0"/>
    <x v="7704"/>
    <s v="Kevin Hooks"/>
    <x v="0"/>
    <x v="0"/>
    <n v="1992"/>
    <x v="3"/>
    <s v="R"/>
    <s v="84 min"/>
    <n v="70"/>
    <x v="13"/>
    <m/>
    <m/>
    <s v="Air marshal John Cutter must stop notorious terrorist Charles Rane from killing hostages on board a flight that should have delivered Rane to jail."/>
  </r>
  <r>
    <s v="s7713"/>
    <x v="0"/>
    <x v="7705"/>
    <s v="Nikhil Advani"/>
    <x v="3"/>
    <x v="4"/>
    <n v="2011"/>
    <x v="3"/>
    <s v="TV-PG"/>
    <s v="140 min"/>
    <n v="70"/>
    <x v="6"/>
    <s v=" International Movies"/>
    <s v=" Sports Movies"/>
    <s v="A talented young Indian cricket player must defy his father's wishes to play for the side of England, a rebellion his siblings quietly cheer."/>
  </r>
  <r>
    <s v="s7714"/>
    <x v="0"/>
    <x v="7706"/>
    <s v="Jeremy Kenyon Lockyer Corbell"/>
    <x v="0"/>
    <x v="3"/>
    <n v="2017"/>
    <x v="3"/>
    <s v="TV-14"/>
    <s v="68 min"/>
    <n v="70"/>
    <x v="0"/>
    <m/>
    <m/>
    <s v="A surgeon claims to remove high tech microchips that aliens used to manipulate the human race. This documentary seeks to separate fact from fiction."/>
  </r>
  <r>
    <s v="s7715"/>
    <x v="0"/>
    <x v="7707"/>
    <s v="Phillip Noyce"/>
    <x v="0"/>
    <x v="1"/>
    <n v="1992"/>
    <x v="3"/>
    <s v="R"/>
    <s v="117 min"/>
    <n v="70"/>
    <x v="13"/>
    <m/>
    <m/>
    <s v="CIA desk jockey Jack Ryan plunges into the heart of international terrorism after spoiling an assassination attempt on a British royal family member."/>
  </r>
  <r>
    <s v="s7716"/>
    <x v="0"/>
    <x v="7708"/>
    <s v="KÄ±vanÃ§ BaruÃ¶nÃ¼"/>
    <x v="7"/>
    <x v="4"/>
    <n v="2014"/>
    <x v="0"/>
    <s v="TV-MA"/>
    <s v="105 min"/>
    <n v="105"/>
    <x v="8"/>
    <s v=" International Movies"/>
    <s v=" Romantic Movies"/>
    <s v="Sent to a remote village to write a screenplay, Sinan finds inspiration to spare in colorful locals, farcical misadventures and the craziness of love."/>
  </r>
  <r>
    <s v="s7717"/>
    <x v="0"/>
    <x v="7709"/>
    <s v="Steve Carr"/>
    <x v="0"/>
    <x v="1"/>
    <n v="2009"/>
    <x v="0"/>
    <s v="PG"/>
    <s v="91 min"/>
    <n v="91"/>
    <x v="13"/>
    <s v=" Comedies"/>
    <m/>
    <s v="An overzealous security guard finds himself in over his head when he tries to thwart a criminal mastermind's plot to rob an entire shopping mall."/>
  </r>
  <r>
    <s v="s7718"/>
    <x v="0"/>
    <x v="7710"/>
    <s v="Dileep Narayanan"/>
    <x v="3"/>
    <x v="3"/>
    <n v="2016"/>
    <x v="0"/>
    <s v="TV-14"/>
    <s v="104 min"/>
    <n v="104"/>
    <x v="6"/>
    <s v=" International Movies"/>
    <m/>
    <s v="A wealthy businessman's miserly habits cause no small amount of stress and embarrassment to his family, particularly his daughter."/>
  </r>
  <r>
    <s v="s7719"/>
    <x v="1"/>
    <x v="7711"/>
    <s v="unknown directors"/>
    <x v="0"/>
    <x v="2"/>
    <n v="2010"/>
    <x v="2"/>
    <s v="TV-14"/>
    <s v="1 Season"/>
    <n v="125"/>
    <x v="14"/>
    <m/>
    <m/>
    <s v="Father Richard Harrison, son Rick and grandson Corey appraise an array of strange objects brought into their Gold &amp; Silver Pawn Shop in Las Vegas."/>
  </r>
  <r>
    <s v="s7720"/>
    <x v="0"/>
    <x v="7712"/>
    <s v="Paritosh Painter"/>
    <x v="3"/>
    <x v="3"/>
    <n v="2009"/>
    <x v="3"/>
    <s v="TV-14"/>
    <s v="114 min"/>
    <n v="70"/>
    <x v="8"/>
    <s v=" International Movies"/>
    <m/>
    <s v="Desperate for a place to live, twentysomething bachelors Parikshit, Jayesh, Parag and Bhavesh finally locate a house to rent, only to learn that the landlords will consider married applicants only."/>
  </r>
  <r>
    <s v="s7721"/>
    <x v="0"/>
    <x v="7713"/>
    <s v="Banjong Pisanthanakun"/>
    <x v="33"/>
    <x v="3"/>
    <n v="2013"/>
    <x v="3"/>
    <s v="TV-MA"/>
    <s v="112 min"/>
    <n v="70"/>
    <x v="8"/>
    <s v=" Horror Movies"/>
    <s v=" International Movies"/>
    <s v="Mak's friends just want to protect him, but his wife Nak won't let a small thing like her own death get in the way of true love in this horror-comedy."/>
  </r>
  <r>
    <s v="s7722"/>
    <x v="1"/>
    <x v="7714"/>
    <s v="unknown directors"/>
    <x v="0"/>
    <x v="7"/>
    <n v="1990"/>
    <x v="1"/>
    <s v="TV-PG"/>
    <s v="5 Seasons"/>
    <n v="625"/>
    <x v="24"/>
    <s v=" Kids' TV"/>
    <s v=" TV Comedies"/>
    <s v="Pee-wee Herman brings his stage show to the masses with this innovative live-action kids series that invites viewers into his quirky, childlike world."/>
  </r>
  <r>
    <s v="s7723"/>
    <x v="0"/>
    <x v="7715"/>
    <s v="Paul Reubens, Wayne Orr"/>
    <x v="0"/>
    <x v="7"/>
    <n v="1988"/>
    <x v="3"/>
    <s v="TV-PG"/>
    <s v="48 min"/>
    <n v="48"/>
    <x v="22"/>
    <m/>
    <m/>
    <s v="Amid an avalanche of stars, Pee-wee straps on his ice skates and glides into the holiday season with Christmas cards, carols ... and Charo."/>
  </r>
  <r>
    <s v="s7724"/>
    <x v="0"/>
    <x v="7716"/>
    <s v="Mohd Khairul Azri Bin Md Noor"/>
    <x v="37"/>
    <x v="4"/>
    <n v="2016"/>
    <x v="0"/>
    <s v="TV-MA"/>
    <s v="95 min"/>
    <n v="95"/>
    <x v="6"/>
    <s v=" International Movies"/>
    <m/>
    <s v="Desperate to escape her tyrannical father, a rebellious teen befriends a deaf drug pusher who's saving up his money for cochlear implants."/>
  </r>
  <r>
    <s v="s7725"/>
    <x v="0"/>
    <x v="7717"/>
    <s v="Mark Palansky"/>
    <x v="4"/>
    <x v="2"/>
    <n v="2006"/>
    <x v="3"/>
    <s v="PG"/>
    <s v="89 min"/>
    <n v="70"/>
    <x v="5"/>
    <s v=" Comedies"/>
    <s v=" Romantic Movies"/>
    <s v="In this modern fairy tale, a young woman cursed with the nose of a pig lives her life in seclusion â€“ until an unlikely beau stumbles onto the scene."/>
  </r>
  <r>
    <s v="s7726"/>
    <x v="1"/>
    <x v="7718"/>
    <s v="unknown directors"/>
    <x v="22"/>
    <x v="5"/>
    <n v="2016"/>
    <x v="1"/>
    <s v="TV-MA"/>
    <s v="3 Seasons"/>
    <n v="375"/>
    <x v="4"/>
    <s v=" TV Horror"/>
    <s v=" TV Mysteries"/>
    <s v="The classic tales of Dracula, Frankenstein, Dorian Gray and more are woven together in this horror series set on the dark streets of Victorian London."/>
  </r>
  <r>
    <s v="s7727"/>
    <x v="0"/>
    <x v="7719"/>
    <s v="J.C. FalcÃ³n"/>
    <x v="0"/>
    <x v="4"/>
    <n v="2016"/>
    <x v="3"/>
    <s v="TV-MA"/>
    <s v="108 min"/>
    <n v="70"/>
    <x v="6"/>
    <s v=" LGBTQ Movies"/>
    <m/>
    <s v="The lives of several friends are thrown into chaos when a woman becomes pregnant by her husband's gay best friend after a drunken one-night stand."/>
  </r>
  <r>
    <s v="s7728"/>
    <x v="0"/>
    <x v="7720"/>
    <s v="C.J. Wallis"/>
    <x v="19"/>
    <x v="2"/>
    <n v="2017"/>
    <x v="3"/>
    <s v="TV-MA"/>
    <s v="72 min"/>
    <n v="70"/>
    <x v="0"/>
    <m/>
    <m/>
    <s v="A &quot;Price Is Right&quot; superfan brings a bit of scandal to the long-running show by figuring out the answers to the questions before they're asked."/>
  </r>
  <r>
    <s v="s7729"/>
    <x v="0"/>
    <x v="7721"/>
    <s v="James Foley"/>
    <x v="0"/>
    <x v="2"/>
    <n v="2007"/>
    <x v="3"/>
    <s v="R"/>
    <s v="109 min"/>
    <n v="70"/>
    <x v="10"/>
    <m/>
    <m/>
    <s v="Ro risks her life to discover the identity of a stranger lurking on the Internet who might hold the answers to her friend's murder."/>
  </r>
  <r>
    <s v="s7730"/>
    <x v="1"/>
    <x v="7722"/>
    <s v="unknown directors"/>
    <x v="0"/>
    <x v="5"/>
    <n v="2016"/>
    <x v="1"/>
    <s v="TV-14"/>
    <s v="5 Seasons"/>
    <n v="625"/>
    <x v="2"/>
    <s v=" TV Action &amp; Adventure"/>
    <s v=" TV Dramas"/>
    <s v="Ex-CIA agent John Reese and enigmatic billionaire Mr. Finch use software that can predict future events to prevent violent crimes before they occur."/>
  </r>
  <r>
    <s v="s7731"/>
    <x v="0"/>
    <x v="7723"/>
    <s v="Olivier Assayas"/>
    <x v="14"/>
    <x v="2"/>
    <n v="2016"/>
    <x v="0"/>
    <s v="R"/>
    <s v="105 min"/>
    <n v="105"/>
    <x v="6"/>
    <s v=" International Movies"/>
    <s v=" Thrillers"/>
    <s v="A psychic medium takes a job as personal shopper for a spoiled celebrity in order to contact the spirit of her brother, who owned her employer's home."/>
  </r>
  <r>
    <s v="s7732"/>
    <x v="0"/>
    <x v="7724"/>
    <s v="Tony Stone"/>
    <x v="0"/>
    <x v="4"/>
    <n v="2016"/>
    <x v="0"/>
    <s v="TV-MA"/>
    <s v="92 min"/>
    <n v="92"/>
    <x v="0"/>
    <m/>
    <m/>
    <s v="His hilltop farm in Vermont may be bucolic, but making ends meet is a backbreaking challenge for grizzled, hard-drinking organic farmer Peter Dunning."/>
  </r>
  <r>
    <s v="s7733"/>
    <x v="0"/>
    <x v="7725"/>
    <s v="Will Gluck"/>
    <x v="0"/>
    <x v="3"/>
    <n v="2018"/>
    <x v="0"/>
    <s v="PG"/>
    <s v="95 min"/>
    <n v="95"/>
    <x v="5"/>
    <s v=" Comedies"/>
    <m/>
    <s v="In this mix of live action and CGI, rascally Peter Rabbit faces a tough new foe in his ongoing battle for the veggies in Mr. McGregor's garden."/>
  </r>
  <r>
    <s v="s7734"/>
    <x v="0"/>
    <x v="7726"/>
    <s v="Karan Lalit Butani"/>
    <x v="2"/>
    <x v="2"/>
    <n v="2018"/>
    <x v="3"/>
    <s v="TV-MA"/>
    <s v="108 min"/>
    <n v="70"/>
    <x v="6"/>
    <s v=" International Movies"/>
    <s v=" Thrillers"/>
    <s v="India's highlands descend into bullet-riddled mayhem as the longtime rivalries and ruthless revenge missions among four men come to a head."/>
  </r>
  <r>
    <s v="s7735"/>
    <x v="0"/>
    <x v="7727"/>
    <s v="Jean-Loup Felicioli, Alain Gagnol"/>
    <x v="14"/>
    <x v="4"/>
    <n v="2015"/>
    <x v="0"/>
    <s v="PG"/>
    <s v="85 min"/>
    <n v="85"/>
    <x v="13"/>
    <s v=" Dramas"/>
    <s v=" International Movies"/>
    <s v="A boy whose illness allows him to float outside his body uses his newfound skill to help a cop take on a madman who's terrorizing New York City."/>
  </r>
  <r>
    <s v="s7736"/>
    <x v="0"/>
    <x v="7728"/>
    <s v="Jonathan Demme"/>
    <x v="0"/>
    <x v="2"/>
    <n v="1993"/>
    <x v="3"/>
    <s v="PG-13"/>
    <s v="126 min"/>
    <n v="70"/>
    <x v="18"/>
    <s v=" Dramas"/>
    <s v=" LGBTQ Movies"/>
    <s v="Philadelphia attorney Andrew Beckett launches a wrongful termination suit against his law firm when they fire him because he's gay and HIV-positive."/>
  </r>
  <r>
    <s v="s7737"/>
    <x v="0"/>
    <x v="7729"/>
    <s v="Ajay Bhuyan, Kunal Kohli"/>
    <x v="3"/>
    <x v="3"/>
    <n v="2015"/>
    <x v="3"/>
    <s v="TV-14"/>
    <s v="118 min"/>
    <n v="70"/>
    <x v="16"/>
    <s v=" Romantic Movies"/>
    <m/>
    <s v="The paths of a man and a woman, who have both been recently divorced from their spouses, intersect at an art exhibition in London."/>
  </r>
  <r>
    <s v="s7738"/>
    <x v="0"/>
    <x v="7730"/>
    <s v="Banjong Pisanthanakun, Paween Purikitpanya, Songyos Sugmakanan, Parkpoom Wongpoom, Visute Poolvoralaks"/>
    <x v="33"/>
    <x v="3"/>
    <n v="2009"/>
    <x v="2"/>
    <s v="TV-MA"/>
    <s v="125 min"/>
    <n v="125"/>
    <x v="11"/>
    <s v=" International Movies"/>
    <m/>
    <s v="From disfiguring punishments to festering souls, Thai horror masters present five supernatural tales of karma in this sequel to the 4bia anthology."/>
  </r>
  <r>
    <s v="s7739"/>
    <x v="0"/>
    <x v="7731"/>
    <s v="Kunle Afolayan"/>
    <x v="11"/>
    <x v="2"/>
    <n v="2012"/>
    <x v="3"/>
    <s v="TV-14"/>
    <s v="112 min"/>
    <n v="70"/>
    <x v="8"/>
    <s v=" International Movies"/>
    <s v=" Romantic Movies"/>
    <s v="A fashion designer and an arrogant businessman reluctantly try to help each other after accidentally swapping phones in the airport."/>
  </r>
  <r>
    <s v="s7740"/>
    <x v="0"/>
    <x v="7732"/>
    <s v="Abhishek Saxena"/>
    <x v="3"/>
    <x v="2"/>
    <n v="2017"/>
    <x v="0"/>
    <s v="TV-14"/>
    <s v="96 min"/>
    <n v="96"/>
    <x v="6"/>
    <s v=" Independent Movies"/>
    <s v=" International Movies"/>
    <s v="Struck by the lack of clean resources for menstruating women in his village, a jobless loafer braves social stigmas to create low-cost sanitary napkins."/>
  </r>
  <r>
    <s v="s7741"/>
    <x v="0"/>
    <x v="7733"/>
    <s v="Dana Nachman, Don Hardy Jr."/>
    <x v="0"/>
    <x v="1"/>
    <n v="2018"/>
    <x v="3"/>
    <s v="TV-PG"/>
    <s v="81 min"/>
    <n v="70"/>
    <x v="5"/>
    <s v=" Documentaries"/>
    <m/>
    <s v="Five Labrador puppies embark on a 20-month training to pass the milestones on their journey to becoming guide dogs for people with visual impairment."/>
  </r>
  <r>
    <s v="s7742"/>
    <x v="0"/>
    <x v="7734"/>
    <s v="Christopher Nolen"/>
    <x v="0"/>
    <x v="2"/>
    <n v="2018"/>
    <x v="3"/>
    <s v="TV-MA"/>
    <s v="81 min"/>
    <n v="70"/>
    <x v="32"/>
    <m/>
    <m/>
    <s v="In the midst of ann arduous divorce battle, a real estate tycoon opts for a life of partying and sex until feelings for his childhood friend surface."/>
  </r>
  <r>
    <s v="s7743"/>
    <x v="0"/>
    <x v="7735"/>
    <s v="Gajendra Ahire"/>
    <x v="3"/>
    <x v="3"/>
    <n v="2017"/>
    <x v="0"/>
    <s v="TV-PG"/>
    <s v="92 min"/>
    <n v="92"/>
    <x v="6"/>
    <s v=" Independent Movies"/>
    <s v=" International Movies"/>
    <s v="As a lonely widower prepares to leave India to live with his children in America, he looks back on past memories and unfinished business."/>
  </r>
  <r>
    <s v="s7744"/>
    <x v="1"/>
    <x v="7736"/>
    <s v="Oscar Micheaux, Spencer Williams, Richard E. Norman, Richard Maurice"/>
    <x v="0"/>
    <x v="4"/>
    <n v="1946"/>
    <x v="2"/>
    <s v="TV-14"/>
    <s v="1 Season"/>
    <n v="125"/>
    <x v="19"/>
    <m/>
    <m/>
    <s v="This newly preserved collection features more than 20 films made by groundbreaking African American directors for black audiences from 1915 to 1946."/>
  </r>
  <r>
    <s v="s7745"/>
    <x v="0"/>
    <x v="7737"/>
    <s v="Mahesh Manjrekar"/>
    <x v="3"/>
    <x v="3"/>
    <n v="2002"/>
    <x v="1"/>
    <s v="TV-MA"/>
    <s v="127 min"/>
    <n v="127"/>
    <x v="6"/>
    <s v=" International Movies"/>
    <s v=" Music &amp; Musicals"/>
    <s v="Thakur Avadh is an evil landlord in a remote village who rules with an iron fist. His two sons live a debauched life, knowing that their father will bail them out of any scrape."/>
  </r>
  <r>
    <s v="s7746"/>
    <x v="0"/>
    <x v="7738"/>
    <s v="Israel AdriÃ¡n Caetano, Bruno Stagnaro"/>
    <x v="17"/>
    <x v="3"/>
    <n v="1998"/>
    <x v="3"/>
    <s v="TV-MA"/>
    <s v="81 min"/>
    <n v="70"/>
    <x v="6"/>
    <s v=" International Movies"/>
    <m/>
    <s v="A group of hardscrabble young thieves in Argentina decide to leave their boss and plan heists on their own."/>
  </r>
  <r>
    <s v="s7747"/>
    <x v="0"/>
    <x v="7739"/>
    <s v="Christophe HonorÃ©"/>
    <x v="14"/>
    <x v="2"/>
    <n v="2018"/>
    <x v="3"/>
    <s v="TV-MA"/>
    <s v="133 min"/>
    <n v="70"/>
    <x v="6"/>
    <s v=" Independent Movies"/>
    <s v=" International Movies"/>
    <s v="When a Paris-based writer with AIDS meets a college student exploring his sexuality, romance blossoms in his waning days."/>
  </r>
  <r>
    <s v="s7748"/>
    <x v="1"/>
    <x v="7740"/>
    <s v="unknown directors"/>
    <x v="4"/>
    <x v="4"/>
    <n v="2016"/>
    <x v="2"/>
    <s v="TV-G"/>
    <s v="1 Season"/>
    <n v="125"/>
    <x v="7"/>
    <s v=" Docuseries"/>
    <s v=" Science &amp; Nature TV"/>
    <s v="In this sequel to the Emmy-winning &quot;Planet Earth&quot; series, viewers are treated to rich and intimate views of the natural diversity of our planet."/>
  </r>
  <r>
    <s v="s7749"/>
    <x v="1"/>
    <x v="7741"/>
    <s v="Alastair Fothergill"/>
    <x v="4"/>
    <x v="6"/>
    <n v="2006"/>
    <x v="2"/>
    <s v="TV-PG"/>
    <s v="1 Season"/>
    <n v="125"/>
    <x v="7"/>
    <s v=" Docuseries"/>
    <s v=" International TV Shows"/>
    <s v="This landmark series transports nature lovers from the Himalayan Mountains to the depths of the ocean and everywhere in between."/>
  </r>
  <r>
    <s v="s7750"/>
    <x v="0"/>
    <x v="7742"/>
    <s v="Sam Liu"/>
    <x v="0"/>
    <x v="1"/>
    <n v="2010"/>
    <x v="3"/>
    <s v="TV-14"/>
    <s v="81 min"/>
    <n v="70"/>
    <x v="13"/>
    <s v=" Sci-Fi &amp; Fantasy"/>
    <m/>
    <s v="When Earth's superheroes exile the volatile Incredible Hulk to a distant planet called Sakaar, the muscle-bound green monster is sold into slavery."/>
  </r>
  <r>
    <s v="s7751"/>
    <x v="0"/>
    <x v="7743"/>
    <s v="Rebecca Zlotowski"/>
    <x v="14"/>
    <x v="3"/>
    <n v="2016"/>
    <x v="3"/>
    <s v="TV-MA"/>
    <s v="108 min"/>
    <n v="70"/>
    <x v="6"/>
    <s v=" International Movies"/>
    <m/>
    <s v="In pre-World War II France, two sisters purport to be able to communicate with the dead and soon catch the eye of an ambitious filmmaker."/>
  </r>
  <r>
    <s v="s7752"/>
    <x v="0"/>
    <x v="7744"/>
    <s v="Oliver Stone"/>
    <x v="0"/>
    <x v="1"/>
    <n v="1986"/>
    <x v="3"/>
    <s v="R"/>
    <s v="120 min"/>
    <n v="70"/>
    <x v="13"/>
    <s v=" Classic Movies"/>
    <s v=" Dramas"/>
    <s v="A soldier grows disillusioned as he's caught between rival sergeants in this semi-autobiographical Vietnam War drama from writer-director Oliver Stone."/>
  </r>
  <r>
    <s v="s7753"/>
    <x v="0"/>
    <x v="7745"/>
    <s v="Daniel Mann, Joseph Sargent"/>
    <x v="0"/>
    <x v="4"/>
    <n v="1980"/>
    <x v="3"/>
    <s v="TV-14"/>
    <s v="149 min"/>
    <n v="70"/>
    <x v="6"/>
    <m/>
    <m/>
    <s v="Captured by Nazis and sent to Auschwitz, a Jewish musician is assigned to soothe other prisoners marching to their deaths in the gas chambers."/>
  </r>
  <r>
    <s v="s7754"/>
    <x v="0"/>
    <x v="7746"/>
    <s v="Jean-Simon Chartier"/>
    <x v="19"/>
    <x v="2"/>
    <n v="2018"/>
    <x v="0"/>
    <s v="TV-MA"/>
    <s v="92 min"/>
    <n v="92"/>
    <x v="0"/>
    <s v=" International Movies"/>
    <m/>
    <s v="Step inside the Ubisoft offices, and follow designer Jason VandenBerghe's fight to create the video game &quot;For Honor&quot; over four years."/>
  </r>
  <r>
    <s v="s7755"/>
    <x v="0"/>
    <x v="7747"/>
    <s v="Wim Wenders"/>
    <x v="26"/>
    <x v="2"/>
    <n v="2018"/>
    <x v="0"/>
    <s v="PG"/>
    <s v="96 min"/>
    <n v="96"/>
    <x v="0"/>
    <s v=" Faith &amp; Spirituality"/>
    <s v=" International Movies"/>
    <s v="Documentary filmmaker Wim Wenders travels the world with Pope Francis, recording the controversial pontiff's humanist views in a sharply divided age."/>
  </r>
  <r>
    <s v="s7756"/>
    <x v="0"/>
    <x v="7748"/>
    <s v="Robert Altman"/>
    <x v="0"/>
    <x v="2"/>
    <n v="1980"/>
    <x v="3"/>
    <s v="PG"/>
    <s v="114 min"/>
    <n v="70"/>
    <x v="13"/>
    <s v=" Children &amp; Family Movies"/>
    <s v=" Comedies"/>
    <s v="During a storm that wrecks his ship, super-strong sailor Popeye washes ashore and winds up rooming at the Oyl household, where he meets Olive."/>
  </r>
  <r>
    <s v="s7757"/>
    <x v="1"/>
    <x v="7749"/>
    <s v="unknown directors"/>
    <x v="0"/>
    <x v="2"/>
    <n v="2018"/>
    <x v="3"/>
    <s v="TV-14"/>
    <s v="8 Seasons"/>
    <n v="70"/>
    <x v="9"/>
    <m/>
    <m/>
    <s v="Fred Armisen and Carrie Brownstein send up the residents of Portland, Ore. Typical targets include artisanal light bulbs and feminist bookstores."/>
  </r>
  <r>
    <s v="s7758"/>
    <x v="0"/>
    <x v="7750"/>
    <s v="Gabe Klinger"/>
    <x v="58"/>
    <x v="3"/>
    <n v="2016"/>
    <x v="3"/>
    <s v="TV-MA"/>
    <s v="77 min"/>
    <n v="70"/>
    <x v="6"/>
    <s v=" Independent Movies"/>
    <s v=" Romantic Movies"/>
    <s v="In a coastal Portuguese city, an erotic encounter ensues between an American expat and a French student, resonating through their lives years later."/>
  </r>
  <r>
    <s v="s7759"/>
    <x v="0"/>
    <x v="7751"/>
    <s v="Steve McLean"/>
    <x v="4"/>
    <x v="2"/>
    <n v="2018"/>
    <x v="0"/>
    <s v="TV-MA"/>
    <s v="90 min"/>
    <n v="90"/>
    <x v="6"/>
    <s v=" Independent Movies"/>
    <s v=" LGBTQ Movies"/>
    <s v="After being recruited to be a raconteur in London, a handsome teenager discovers he suffers from a rare condition where he faints upon seeing fine art."/>
  </r>
  <r>
    <s v="s7760"/>
    <x v="1"/>
    <x v="7752"/>
    <s v="unknown directors"/>
    <x v="3"/>
    <x v="3"/>
    <n v="2010"/>
    <x v="2"/>
    <s v="TV-14"/>
    <s v="1 Season"/>
    <n v="125"/>
    <x v="2"/>
    <s v=" International TV Shows"/>
    <s v=" TV Dramas"/>
    <s v="Two men who grew up in Mumbai's slums are drawn into the city's brutal narcotics trade, where they fight on opposite sides of the law."/>
  </r>
  <r>
    <s v="s7761"/>
    <x v="1"/>
    <x v="7753"/>
    <s v="unknown directors"/>
    <x v="2"/>
    <x v="4"/>
    <n v="2016"/>
    <x v="2"/>
    <s v="TV-Y7"/>
    <s v="1 Season"/>
    <n v="125"/>
    <x v="12"/>
    <s v=" Korean TV Shows"/>
    <m/>
    <s v="Jino and his Watch Car, Bluewill, compete in the Battle League to become world champions. Meanwhile, a dark force threatens to destroy them all."/>
  </r>
  <r>
    <s v="s7762"/>
    <x v="1"/>
    <x v="7754"/>
    <s v="unknown directors"/>
    <x v="0"/>
    <x v="6"/>
    <n v="2015"/>
    <x v="2"/>
    <s v="TV-Y7"/>
    <s v="1 Season"/>
    <n v="125"/>
    <x v="12"/>
    <m/>
    <m/>
    <s v="In the time of dinosaurs, the ancient and powerful Energems were lost on Earth, and now the evil bounty hunter Sledge has returned to find them."/>
  </r>
  <r>
    <s v="s7763"/>
    <x v="1"/>
    <x v="7755"/>
    <s v="unknown directors"/>
    <x v="2"/>
    <x v="5"/>
    <n v="2016"/>
    <x v="2"/>
    <s v="TV-Y7"/>
    <s v="1 Season"/>
    <n v="125"/>
    <x v="12"/>
    <m/>
    <m/>
    <s v="Just when you thought the Rangers' mission was accomplished there's an even more difficult challenge for them to face with the arrival of a new enemy."/>
  </r>
  <r>
    <s v="s7764"/>
    <x v="1"/>
    <x v="7756"/>
    <s v="unknown directors"/>
    <x v="0"/>
    <x v="5"/>
    <n v="2004"/>
    <x v="2"/>
    <s v="TV-Y7"/>
    <s v="1 Season"/>
    <n v="125"/>
    <x v="12"/>
    <m/>
    <m/>
    <s v="Dr. Tommy Oliver returns when his students discover the Dino Gems that morph them into the Dino Power Rangers, enabling them to stop the evil Mesogog."/>
  </r>
  <r>
    <s v="s7765"/>
    <x v="1"/>
    <x v="7757"/>
    <s v="unknown directors"/>
    <x v="0"/>
    <x v="5"/>
    <n v="1998"/>
    <x v="2"/>
    <s v="TV-Y7"/>
    <s v="1 Season"/>
    <n v="125"/>
    <x v="12"/>
    <m/>
    <m/>
    <s v="With the Power Chamber destroyed, former Turbo Power Rangers T.J., Cassie, Carlos and Ashley search for Zordon, who's been abducted by Dark Specter."/>
  </r>
  <r>
    <s v="s7766"/>
    <x v="1"/>
    <x v="7758"/>
    <s v="unknown directors"/>
    <x v="0"/>
    <x v="5"/>
    <n v="2008"/>
    <x v="2"/>
    <s v="TV-Y7"/>
    <s v="1 Season"/>
    <n v="125"/>
    <x v="12"/>
    <m/>
    <m/>
    <s v="The Power Rangers travel to California in search of their new master and find him running a pizza parlor â€“ so they join the staff to be trained."/>
  </r>
  <r>
    <s v="s7767"/>
    <x v="1"/>
    <x v="7759"/>
    <s v="unknown directors"/>
    <x v="14"/>
    <x v="5"/>
    <n v="2000"/>
    <x v="2"/>
    <s v="TV-Y7"/>
    <s v="1 Season"/>
    <n v="125"/>
    <x v="12"/>
    <m/>
    <m/>
    <s v="As demons rumble from their graves beneath Mariner Bay, a government organization called Lightspeed recruits five civilians to defend the city."/>
  </r>
  <r>
    <s v="s7768"/>
    <x v="1"/>
    <x v="7760"/>
    <s v="unknown directors"/>
    <x v="0"/>
    <x v="5"/>
    <n v="1999"/>
    <x v="2"/>
    <s v="TV-Y7"/>
    <s v="1 Season"/>
    <n v="125"/>
    <x v="12"/>
    <m/>
    <m/>
    <s v="Five teenagers, transformed by the mystical powers of the Quasar Sabers into the Galaxy Power Rangers, battle the evil Scorpius and Captain Mutiny."/>
  </r>
  <r>
    <s v="s7769"/>
    <x v="1"/>
    <x v="7761"/>
    <s v="unknown directors"/>
    <x v="0"/>
    <x v="5"/>
    <n v="2006"/>
    <x v="2"/>
    <s v="TV-Y7"/>
    <s v="1 Season"/>
    <n v="125"/>
    <x v="12"/>
    <m/>
    <m/>
    <s v="When the wicked Undead Army is unleashed, sorceress Udonna empowers five teenagers â€“ the Mystic Force Power Rangers â€“ to save mankind."/>
  </r>
  <r>
    <s v="s7770"/>
    <x v="1"/>
    <x v="7762"/>
    <s v="unknown directors"/>
    <x v="0"/>
    <x v="5"/>
    <n v="2003"/>
    <x v="2"/>
    <s v="TV-Y7"/>
    <s v="1 Season"/>
    <n v="125"/>
    <x v="12"/>
    <m/>
    <m/>
    <s v="When the elite warriors from the Wind Ninja Academy are captured by the evil Lothor, Shane, Tori and Waldo become Wind Power Rangers to fight back."/>
  </r>
  <r>
    <s v="s7771"/>
    <x v="1"/>
    <x v="7763"/>
    <s v="unknown directors"/>
    <x v="0"/>
    <x v="5"/>
    <n v="2007"/>
    <x v="2"/>
    <s v="TV-Y7"/>
    <s v="1 Season"/>
    <n v="125"/>
    <x v="12"/>
    <m/>
    <m/>
    <s v="To keep powerful jewels from falling into the hands of two wicked brothers, five young Power Rangers set out on a dangerous global adventure."/>
  </r>
  <r>
    <s v="s7772"/>
    <x v="1"/>
    <x v="7764"/>
    <s v="unknown directors"/>
    <x v="0"/>
    <x v="5"/>
    <n v="2009"/>
    <x v="2"/>
    <s v="TV-Y7"/>
    <s v="1 Season"/>
    <n v="125"/>
    <x v="12"/>
    <m/>
    <m/>
    <s v="The Power Rangers' new member, Dillon, isn't sure he wants to be on the team until he has a dream that sets the Rangers into action."/>
  </r>
  <r>
    <s v="s7773"/>
    <x v="1"/>
    <x v="7765"/>
    <s v="unknown directors"/>
    <x v="0"/>
    <x v="5"/>
    <n v="2005"/>
    <x v="2"/>
    <s v="TV-Y7"/>
    <s v="1 Season"/>
    <n v="125"/>
    <x v="12"/>
    <m/>
    <m/>
    <s v="When the Troobian Empire attacks Earth, the B-Squad Power Rangers Space Patrol Delta morphs into action to squash the alien threat and save the world."/>
  </r>
  <r>
    <s v="s7774"/>
    <x v="1"/>
    <x v="7766"/>
    <s v="unknown directors"/>
    <x v="0"/>
    <x v="5"/>
    <n v="2011"/>
    <x v="2"/>
    <s v="TV-Y7"/>
    <s v="1 Season"/>
    <n v="125"/>
    <x v="12"/>
    <m/>
    <m/>
    <s v="A new generation of Power Rangers must master the Symbols of Samurai Power, which give them control over the Earth's elements to battle dark forces."/>
  </r>
  <r>
    <s v="s7775"/>
    <x v="0"/>
    <x v="7767"/>
    <s v="unknown directors"/>
    <x v="0"/>
    <x v="5"/>
    <n v="2011"/>
    <x v="3"/>
    <s v="TV-Y7"/>
    <s v="24 min"/>
    <n v="70"/>
    <x v="22"/>
    <m/>
    <m/>
    <s v="On Christmas Eve, as the teens at Shiba House reflect on their first year together, they get an unexpected lesson on the true spirit of the holidays."/>
  </r>
  <r>
    <s v="s7776"/>
    <x v="0"/>
    <x v="7768"/>
    <s v="unknown directors"/>
    <x v="0"/>
    <x v="5"/>
    <n v="2011"/>
    <x v="3"/>
    <s v="TV-Y7"/>
    <s v="46 min"/>
    <n v="70"/>
    <x v="5"/>
    <m/>
    <m/>
    <s v="The Samurai Rangers team up with the RPM Ranger Red to fight off Master Xandred's Mooger army and a robotic villain from the RPM Ranger's dimension."/>
  </r>
  <r>
    <s v="s7777"/>
    <x v="0"/>
    <x v="7769"/>
    <s v="unknown directors"/>
    <x v="0"/>
    <x v="5"/>
    <n v="2011"/>
    <x v="3"/>
    <s v="TV-Y7"/>
    <s v="24 min"/>
    <n v="70"/>
    <x v="22"/>
    <m/>
    <m/>
    <s v="On Halloween night, the creepiest creatures from the Netherworld trade war stories about their battles with the Samurai Power Rangers."/>
  </r>
  <r>
    <s v="s7778"/>
    <x v="1"/>
    <x v="7770"/>
    <s v="unknown directors"/>
    <x v="2"/>
    <x v="5"/>
    <n v="2014"/>
    <x v="2"/>
    <s v="TV-Y7"/>
    <s v="1 Season"/>
    <n v="125"/>
    <x v="12"/>
    <m/>
    <m/>
    <s v="Armed with a key that allows them to morph into any team of Legendary Rangers from the past, the Super Megaforce Rangers fight ruthless Prince Vekar."/>
  </r>
  <r>
    <s v="s7779"/>
    <x v="0"/>
    <x v="7771"/>
    <s v="Charlie Haskell, Koichi Sakamoto"/>
    <x v="0"/>
    <x v="5"/>
    <n v="2014"/>
    <x v="3"/>
    <s v="TV-Y7"/>
    <s v="55 min"/>
    <n v="70"/>
    <x v="22"/>
    <m/>
    <m/>
    <s v="New footage augments the tale of the Rangers, who give their all to save Earth from Vrak and Emperor Mavro, as the Armada stages an epic final attack."/>
  </r>
  <r>
    <s v="s7780"/>
    <x v="1"/>
    <x v="7772"/>
    <s v="unknown directors"/>
    <x v="2"/>
    <x v="5"/>
    <n v="2012"/>
    <x v="2"/>
    <s v="TV-Y7"/>
    <s v="1 Season"/>
    <n v="125"/>
    <x v="12"/>
    <m/>
    <m/>
    <s v="The Samurai Power Rangers continue their battle against the evil Master Xandred, who has now joined forces with the malevolent Serrator."/>
  </r>
  <r>
    <s v="s7781"/>
    <x v="0"/>
    <x v="7773"/>
    <s v="unknown directors"/>
    <x v="0"/>
    <x v="5"/>
    <n v="2012"/>
    <x v="3"/>
    <s v="TV-Y7"/>
    <s v="24 min"/>
    <n v="70"/>
    <x v="5"/>
    <s v=" Sci-Fi &amp; Fantasy"/>
    <m/>
    <s v="The Samurai Rangers get stuck in the Megazord's cockpit on Christmas Eve when it breaks down. Can the Rangers get out in time for Christmas?"/>
  </r>
  <r>
    <s v="s7782"/>
    <x v="0"/>
    <x v="7774"/>
    <s v="unknown directors"/>
    <x v="0"/>
    <x v="5"/>
    <n v="2012"/>
    <x v="4"/>
    <s v="TV-Y7"/>
    <s v="23 min"/>
    <n v="23"/>
    <x v="22"/>
    <m/>
    <m/>
    <s v="When a Nighlok invades the Samurai Rangers' dreams and turns them into nightmares, the Rangers must figure out what is reality and what is illusion."/>
  </r>
  <r>
    <s v="s7783"/>
    <x v="1"/>
    <x v="7775"/>
    <s v="unknown directors"/>
    <x v="0"/>
    <x v="5"/>
    <n v="2001"/>
    <x v="2"/>
    <s v="TV-Y7"/>
    <s v="1 Season"/>
    <n v="125"/>
    <x v="12"/>
    <m/>
    <m/>
    <s v="The team launches a new campaign against evil in the year 3000, when the imprisoned criminal mastermind Ransik is freed by his daughter."/>
  </r>
  <r>
    <s v="s7784"/>
    <x v="1"/>
    <x v="7776"/>
    <s v="unknown directors"/>
    <x v="0"/>
    <x v="5"/>
    <n v="1997"/>
    <x v="2"/>
    <s v="TV-Y7"/>
    <s v="1 Season"/>
    <n v="125"/>
    <x v="12"/>
    <m/>
    <m/>
    <s v="The Rangers use high-tech battle cars to take on Queen Divatox and her Divazords, who mount an attack on the Rangers' beloved Angel Grove."/>
  </r>
  <r>
    <s v="s7785"/>
    <x v="1"/>
    <x v="7777"/>
    <s v="unknown directors"/>
    <x v="0"/>
    <x v="5"/>
    <n v="2002"/>
    <x v="2"/>
    <s v="TV-Y7"/>
    <s v="1 Season"/>
    <n v="125"/>
    <x v="12"/>
    <m/>
    <m/>
    <s v="Raised in the wilderness, young Cole Evans leads the Wild Force Power Rangers as they summon their animal powers to battle the evil Master Org."/>
  </r>
  <r>
    <s v="s7786"/>
    <x v="1"/>
    <x v="7778"/>
    <s v="unknown directors"/>
    <x v="0"/>
    <x v="5"/>
    <n v="1996"/>
    <x v="2"/>
    <s v="TV-Y7"/>
    <s v="1 Season"/>
    <n v="125"/>
    <x v="12"/>
    <m/>
    <m/>
    <s v="This &quot;Mighty Morphin Power Rangers&quot; spinoff finds Tommy and the gang battling new enemies, using abilities acquired from the Zeo Crystal."/>
  </r>
  <r>
    <s v="s7787"/>
    <x v="1"/>
    <x v="7779"/>
    <s v="unknown directors"/>
    <x v="0"/>
    <x v="5"/>
    <n v="2013"/>
    <x v="2"/>
    <s v="TV-Y7"/>
    <s v="1 Season"/>
    <n v="125"/>
    <x v="12"/>
    <m/>
    <m/>
    <s v="When Earth is threatened by a massive alien invasion, the planet's supernatural guardian calls upon five teenagers to form the ultimate defense team."/>
  </r>
  <r>
    <s v="s7788"/>
    <x v="0"/>
    <x v="7780"/>
    <s v="unknown directors"/>
    <x v="0"/>
    <x v="5"/>
    <n v="2013"/>
    <x v="3"/>
    <s v="TV-Y7"/>
    <s v="24 min"/>
    <n v="70"/>
    <x v="5"/>
    <m/>
    <m/>
    <s v="On Halloween, the scariest night of the year, the Rangers have a strange encounter with a mysterious medium who conjures &quot;visions&quot; of monsters past."/>
  </r>
  <r>
    <s v="s7789"/>
    <x v="0"/>
    <x v="7781"/>
    <s v="James Barr"/>
    <x v="0"/>
    <x v="5"/>
    <n v="2013"/>
    <x v="3"/>
    <s v="TV-Y7"/>
    <s v="24 min"/>
    <n v="70"/>
    <x v="5"/>
    <m/>
    <m/>
    <s v="Robo Knight learns the meaning of Christmas from a group of children when he is mistaken for a donated Christmas toy and is shipped to a foreign land."/>
  </r>
  <r>
    <s v="s7790"/>
    <x v="0"/>
    <x v="7782"/>
    <s v="Ashish R. Shukla"/>
    <x v="3"/>
    <x v="4"/>
    <n v="2013"/>
    <x v="0"/>
    <s v="TV-MA"/>
    <s v="106 min"/>
    <n v="106"/>
    <x v="6"/>
    <s v=" Independent Movies"/>
    <s v=" International Movies"/>
    <s v="The chaotic ramblings of a young architect's mind take hold of his life as he leaves behind his past in India to work in Prague."/>
  </r>
  <r>
    <s v="s7791"/>
    <x v="0"/>
    <x v="7783"/>
    <s v="Frank Capra"/>
    <x v="0"/>
    <x v="4"/>
    <n v="1942"/>
    <x v="3"/>
    <s v="TV-14"/>
    <s v="52 min"/>
    <n v="70"/>
    <x v="18"/>
    <s v=" Documentaries"/>
    <m/>
    <s v="Frank Capra's documentary chronicles the rise of authoritarianism in Germany, Italy and Japan as America prepares for a defense of liberty."/>
  </r>
  <r>
    <s v="s7792"/>
    <x v="0"/>
    <x v="7784"/>
    <s v="Satish Rajwade"/>
    <x v="3"/>
    <x v="3"/>
    <n v="2013"/>
    <x v="1"/>
    <s v="TV-14"/>
    <s v="127 min"/>
    <n v="127"/>
    <x v="16"/>
    <s v=" Romantic Movies"/>
    <m/>
    <s v="A man and a woman struggling to keep their respective marriages afloat run into each other at a marriage counselor's office, with unexpected results."/>
  </r>
  <r>
    <s v="s7793"/>
    <x v="0"/>
    <x v="7785"/>
    <s v="Chris Bell, Josh Alexander, Greg Young"/>
    <x v="0"/>
    <x v="5"/>
    <n v="2015"/>
    <x v="3"/>
    <s v="NR"/>
    <s v="86 min"/>
    <n v="70"/>
    <x v="0"/>
    <m/>
    <m/>
    <s v="A documentarian uses his own family's experiences as a springboard to explore the ethical issues surrounding the FDA and pharmaceutical industry."/>
  </r>
  <r>
    <s v="s7794"/>
    <x v="0"/>
    <x v="7786"/>
    <s v="Gregory Hoblit"/>
    <x v="0"/>
    <x v="2"/>
    <n v="1996"/>
    <x v="3"/>
    <s v="R"/>
    <s v="131 min"/>
    <n v="70"/>
    <x v="6"/>
    <s v=" Thrillers"/>
    <m/>
    <s v="When a blood-spattered altar boy is found running from a murder scene, his conviction seems certain â€“ but his attorney is determined to win the case."/>
  </r>
  <r>
    <s v="s7795"/>
    <x v="0"/>
    <x v="7787"/>
    <s v="Wong Jing"/>
    <x v="20"/>
    <x v="3"/>
    <n v="1984"/>
    <x v="0"/>
    <s v="TV-14"/>
    <s v="93 min"/>
    <n v="93"/>
    <x v="8"/>
    <s v=" International Movies"/>
    <s v=" Romantic Movies"/>
    <s v="Two young buddies seek love in Hawaii, and upon returning home in disappointment, soon entangle themselves in a messy identity swap."/>
  </r>
  <r>
    <s v="s7796"/>
    <x v="1"/>
    <x v="7788"/>
    <s v="Bhavik Thakore"/>
    <x v="2"/>
    <x v="1"/>
    <n v="2017"/>
    <x v="2"/>
    <s v="TV-Y"/>
    <s v="1 Season"/>
    <n v="125"/>
    <x v="12"/>
    <s v=" TV Comedies"/>
    <m/>
    <s v="A prince and a commoner who are best friends keep having to thwart the plots of the prince's scheming, ambitious minister."/>
  </r>
  <r>
    <s v="s7797"/>
    <x v="0"/>
    <x v="7789"/>
    <s v="Stephen Cone"/>
    <x v="0"/>
    <x v="3"/>
    <n v="2017"/>
    <x v="0"/>
    <s v="TV-MA"/>
    <s v="97 min"/>
    <n v="97"/>
    <x v="6"/>
    <s v=" Independent Movies"/>
    <s v=" LGBTQ Movies"/>
    <s v="A teenager moves to Chicago for the summer and finds a poignant mentor in her aunt and a sweet love interest in a girl who works in the neighborhood."/>
  </r>
  <r>
    <s v="s7798"/>
    <x v="0"/>
    <x v="7790"/>
    <s v="Christopher Nolen"/>
    <x v="0"/>
    <x v="2"/>
    <n v="2018"/>
    <x v="3"/>
    <s v="TV-MA"/>
    <s v="84 min"/>
    <n v="70"/>
    <x v="8"/>
    <s v=" Romantic Movies"/>
    <m/>
    <s v="When a confident college professor is courted by four eligible and well-established men, she struggles to decide who she likes the best."/>
  </r>
  <r>
    <s v="s7799"/>
    <x v="1"/>
    <x v="7791"/>
    <s v="unknown directors"/>
    <x v="0"/>
    <x v="4"/>
    <n v="2011"/>
    <x v="2"/>
    <s v="TV-PG"/>
    <s v="1 Season"/>
    <n v="125"/>
    <x v="2"/>
    <s v=" Docuseries"/>
    <m/>
    <s v="Ken Burns's documentary traces the passage of the 18th Amendment, the social and legal effects of prohibiting alcohol, and the repeal of Prohibition."/>
  </r>
  <r>
    <s v="s7800"/>
    <x v="0"/>
    <x v="7792"/>
    <s v="Barry Avrich"/>
    <x v="19"/>
    <x v="2"/>
    <n v="2019"/>
    <x v="0"/>
    <s v="TV-MA"/>
    <s v="83 min"/>
    <n v="83"/>
    <x v="0"/>
    <m/>
    <m/>
    <s v="A gripping profile of Ben Ferencz, the last surviving lead prosecutor at the Nuremberg trials whose lifelong desire for justice altered the rule of law."/>
  </r>
  <r>
    <s v="s7801"/>
    <x v="1"/>
    <x v="7793"/>
    <s v="unknown directors"/>
    <x v="17"/>
    <x v="3"/>
    <n v="2016"/>
    <x v="1"/>
    <s v="TV-MA"/>
    <s v="2 Seasons"/>
    <n v="250"/>
    <x v="1"/>
    <s v=" Spanish-Language TV Shows"/>
    <s v=" TV Comedies"/>
    <s v="A Spanish con man masquerades as a therapist and starts leading group sessions in Argentina for a crew of gullible misfits."/>
  </r>
  <r>
    <s v="s7802"/>
    <x v="0"/>
    <x v="7794"/>
    <s v="Rajkumar Santoshi"/>
    <x v="3"/>
    <x v="3"/>
    <n v="2000"/>
    <x v="3"/>
    <s v="TV-14"/>
    <s v="165 min"/>
    <n v="70"/>
    <x v="13"/>
    <s v=" Dramas"/>
    <s v=" International Movies"/>
    <s v="A notorious terrorist manipulates an Indian army major's jilted lover into helping him obtain a classified military code."/>
  </r>
  <r>
    <s v="s7803"/>
    <x v="0"/>
    <x v="7795"/>
    <s v="Quentin Tarantino"/>
    <x v="0"/>
    <x v="2"/>
    <n v="1994"/>
    <x v="3"/>
    <s v="R"/>
    <s v="154 min"/>
    <n v="70"/>
    <x v="18"/>
    <s v=" Cult Movies"/>
    <s v=" Dramas"/>
    <s v="This stylized crime caper weaves together stories featuring a burger-loving hit man, his philosophical partner and a washed-up boxer."/>
  </r>
  <r>
    <s v="s7804"/>
    <x v="0"/>
    <x v="7796"/>
    <s v="Anurag Singh"/>
    <x v="19"/>
    <x v="4"/>
    <n v="2014"/>
    <x v="3"/>
    <s v="TV-14"/>
    <s v="158 min"/>
    <n v="70"/>
    <x v="6"/>
    <s v=" International Movies"/>
    <m/>
    <s v="During a time of political turmoil, a mother goes on a journey in search of her missing son, who has been misjudged and labeled a terrorist."/>
  </r>
  <r>
    <s v="s7805"/>
    <x v="0"/>
    <x v="7797"/>
    <s v="Luis Prieto"/>
    <x v="4"/>
    <x v="4"/>
    <n v="2012"/>
    <x v="3"/>
    <s v="R"/>
    <s v="89 min"/>
    <n v="70"/>
    <x v="13"/>
    <m/>
    <m/>
    <s v="In this remake of a 1996 Danish thriller, a drug pusher incurs his suppliers' wrath when he gets busted and is left without the money he owes."/>
  </r>
  <r>
    <s v="s7806"/>
    <x v="0"/>
    <x v="7798"/>
    <s v="Luv Ranjan"/>
    <x v="3"/>
    <x v="4"/>
    <n v="2011"/>
    <x v="3"/>
    <s v="TV-14"/>
    <s v="149 min"/>
    <n v="70"/>
    <x v="8"/>
    <s v=" Dramas"/>
    <s v=" International Movies"/>
    <s v="Matters of the heart introduce chaos into the once-idyllic bachelor existence of three young men who share an apartment."/>
  </r>
  <r>
    <s v="s7807"/>
    <x v="1"/>
    <x v="7799"/>
    <s v="unknown directors"/>
    <x v="3"/>
    <x v="4"/>
    <n v="2014"/>
    <x v="1"/>
    <s v="TV-14"/>
    <s v="3 Seasons"/>
    <n v="375"/>
    <x v="1"/>
    <s v=" Romantic TV Shows"/>
    <s v=" TV Dramas"/>
    <s v="From teen lovers defying social and religious taboos to a student falling for her teacher, these stories explore joy and heartache in modern romance."/>
  </r>
  <r>
    <s v="s7808"/>
    <x v="0"/>
    <x v="7800"/>
    <s v="Michael Tolajian"/>
    <x v="0"/>
    <x v="1"/>
    <n v="2019"/>
    <x v="0"/>
    <s v="TV-MA"/>
    <s v="96 min"/>
    <n v="96"/>
    <x v="0"/>
    <s v=" Sports Movies"/>
    <m/>
    <s v="At San Quentin State Prison, hardened convicts take their shots at redemption while navigating personal struggles by bonding through basketball."/>
  </r>
  <r>
    <s v="s7809"/>
    <x v="1"/>
    <x v="7801"/>
    <s v="unknown directors"/>
    <x v="0"/>
    <x v="5"/>
    <n v="2015"/>
    <x v="2"/>
    <s v="TV-MA"/>
    <s v="1 Season"/>
    <n v="125"/>
    <x v="1"/>
    <s v=" Romantic TV Shows"/>
    <s v=" Spanish-Language TV Shows"/>
    <s v="Javier is happily in love with Sofia, so when she breaks up their perfect life, he has to get her back â€“ or maybe try finding a new perfect love."/>
  </r>
  <r>
    <s v="s7810"/>
    <x v="0"/>
    <x v="7802"/>
    <s v="Marc Forster"/>
    <x v="4"/>
    <x v="1"/>
    <n v="2008"/>
    <x v="0"/>
    <s v="PG-13"/>
    <s v="106 min"/>
    <n v="106"/>
    <x v="13"/>
    <m/>
    <m/>
    <s v="Picking up an hour after the events of 2006's Casino Royale, this James Bond adventure finds 007 tracking a traitor who's infiltrated Britain's MI6."/>
  </r>
  <r>
    <s v="s7811"/>
    <x v="1"/>
    <x v="7803"/>
    <s v="unknown directors"/>
    <x v="29"/>
    <x v="5"/>
    <n v="2009"/>
    <x v="2"/>
    <s v="TV-MA"/>
    <s v="1 Season"/>
    <n v="125"/>
    <x v="1"/>
    <s v=" Romantic TV Shows"/>
    <s v=" TV Comedies"/>
    <s v="Sparks begin to fly when a successful 33-year-old single woman and a 25-year-old romantic with few prospects navigate love and differences."/>
  </r>
  <r>
    <s v="s7812"/>
    <x v="0"/>
    <x v="7804"/>
    <s v="Werner Herzog"/>
    <x v="0"/>
    <x v="2"/>
    <n v="2015"/>
    <x v="3"/>
    <s v="PG-13"/>
    <s v="128 min"/>
    <n v="70"/>
    <x v="6"/>
    <m/>
    <m/>
    <s v="Driven beyond the bounds of convention, adventurer Gertrude Bell leaves turn-of-the-century Britain behind for the deserts of the Middle East."/>
  </r>
  <r>
    <s v="s7813"/>
    <x v="1"/>
    <x v="7805"/>
    <s v="unknown directors"/>
    <x v="2"/>
    <x v="3"/>
    <n v="2017"/>
    <x v="2"/>
    <s v="TV-MA"/>
    <s v="1 Season"/>
    <n v="125"/>
    <x v="1"/>
    <s v=" Stand-Up Comedy &amp; Talk Shows"/>
    <s v=" TV Comedies"/>
    <s v="Eight women perform in front of celebrity judges and compete for the title of Indiaâ€™s top female stand-up comedian."/>
  </r>
  <r>
    <s v="s7814"/>
    <x v="1"/>
    <x v="7806"/>
    <s v="unknown directors"/>
    <x v="2"/>
    <x v="3"/>
    <n v="2018"/>
    <x v="2"/>
    <s v="TV-14"/>
    <s v="1 Season"/>
    <n v="125"/>
    <x v="23"/>
    <s v=" TV Comedies"/>
    <m/>
    <s v="No &quot;ism&quot; is left unturned in this celebrity game show that battles stereotypes and sexism by pitting male and female comedians against each other."/>
  </r>
  <r>
    <s v="s7815"/>
    <x v="0"/>
    <x v="7807"/>
    <s v="Richard Correll"/>
    <x v="0"/>
    <x v="3"/>
    <n v="2008"/>
    <x v="0"/>
    <s v="PG"/>
    <s v="98 min"/>
    <n v="98"/>
    <x v="5"/>
    <s v=" Comedies"/>
    <m/>
    <s v="After discovering a pair of young ghosts, a nebbish 11-year-old agrees to help the sibling spirits solve the mystery surrounding their demise."/>
  </r>
  <r>
    <s v="s7816"/>
    <x v="1"/>
    <x v="7808"/>
    <s v="unknown directors"/>
    <x v="2"/>
    <x v="4"/>
    <n v="2012"/>
    <x v="2"/>
    <s v="TV-14"/>
    <s v="1 Season"/>
    <n v="125"/>
    <x v="1"/>
    <s v=" Romantic TV Shows"/>
    <s v=" TV Dramas"/>
    <s v="A complex love triangle goes horribly wrong in this epic, multigenerational saga involving romance, revenge, mistaken identity and amnesia."/>
  </r>
  <r>
    <s v="s7817"/>
    <x v="0"/>
    <x v="7809"/>
    <s v="Andy Fickman"/>
    <x v="0"/>
    <x v="2"/>
    <n v="2009"/>
    <x v="0"/>
    <s v="PG"/>
    <s v="99 min"/>
    <n v="99"/>
    <x v="5"/>
    <m/>
    <m/>
    <s v="A sister and brother with special powers are on the run from a mysterious organization that wants to take advantage of the siblings' gifts."/>
  </r>
  <r>
    <s v="s7818"/>
    <x v="0"/>
    <x v="7810"/>
    <s v="Jonathan Demme"/>
    <x v="0"/>
    <x v="2"/>
    <n v="2008"/>
    <x v="2"/>
    <s v="R"/>
    <s v="113 min"/>
    <n v="113"/>
    <x v="6"/>
    <s v=" Independent Movies"/>
    <m/>
    <s v="Longstanding family conflicts resurface when a former model who's been in and out of rehab for a decade returns home for her sister's wedding."/>
  </r>
  <r>
    <s v="s7819"/>
    <x v="0"/>
    <x v="7811"/>
    <s v="Raphael Erichsen"/>
    <x v="28"/>
    <x v="4"/>
    <n v="2013"/>
    <x v="3"/>
    <s v="TV-MA"/>
    <s v="71 min"/>
    <n v="70"/>
    <x v="0"/>
    <s v=" International Movies"/>
    <s v=" Sports Movies"/>
    <s v="This film chronicles the career of surfer DadÃ¡ Figueiredo, whose stormy personal life upended his status as a trendsetting '70s sports hero."/>
  </r>
  <r>
    <s v="s7820"/>
    <x v="0"/>
    <x v="7812"/>
    <s v="Hari Viswanath"/>
    <x v="3"/>
    <x v="4"/>
    <n v="2015"/>
    <x v="0"/>
    <s v="TV-PG"/>
    <s v="83 min"/>
    <n v="83"/>
    <x v="6"/>
    <s v=" International Movies"/>
    <m/>
    <s v="An elderly, hearing-impaired Indian man stays connected to the world of the past through the beloved valve radio he has owned since childhood."/>
  </r>
  <r>
    <s v="s7821"/>
    <x v="0"/>
    <x v="7813"/>
    <s v="Martin Scorsese"/>
    <x v="0"/>
    <x v="2"/>
    <n v="1980"/>
    <x v="3"/>
    <s v="R"/>
    <s v="129 min"/>
    <n v="70"/>
    <x v="18"/>
    <s v=" Dramas"/>
    <s v=" Sports Movies"/>
    <s v="This gritty biopic of brutal boxer Jake LaMotta portrays a tormented soul rising to the top of his sport, only to be undone by his demons."/>
  </r>
  <r>
    <s v="s7822"/>
    <x v="0"/>
    <x v="7814"/>
    <s v="Manish Gupta"/>
    <x v="3"/>
    <x v="3"/>
    <n v="2015"/>
    <x v="3"/>
    <s v="TV-14"/>
    <s v="117 min"/>
    <n v="70"/>
    <x v="6"/>
    <s v=" International Movies"/>
    <m/>
    <s v="The murder of a teenage girl found dead in her bedroom opens up a twisted investigation that leads into a dark, murky labyrinth of secrets and lies."/>
  </r>
  <r>
    <s v="s7823"/>
    <x v="0"/>
    <x v="7815"/>
    <s v="Jeremy Coon, Tim Skousen"/>
    <x v="0"/>
    <x v="5"/>
    <n v="2015"/>
    <x v="0"/>
    <s v="NR"/>
    <s v="93 min"/>
    <n v="93"/>
    <x v="0"/>
    <m/>
    <m/>
    <s v="Three childhood friends attempt to finish the pet project they've worked on for over 30 years: re-creating &quot;Raiders of the Lost Ark&quot; shot for shot."/>
  </r>
  <r>
    <s v="s7824"/>
    <x v="0"/>
    <x v="7816"/>
    <s v="Ding Sheng"/>
    <x v="10"/>
    <x v="4"/>
    <n v="2016"/>
    <x v="2"/>
    <s v="TV-14"/>
    <s v="124 min"/>
    <n v="124"/>
    <x v="13"/>
    <s v=" Comedies"/>
    <s v=" International Movies"/>
    <s v="During World War II, a Chinese railroad worker leads a group of brave resistance fighters against the forces of Japanese occupation."/>
  </r>
  <r>
    <s v="s7825"/>
    <x v="0"/>
    <x v="7817"/>
    <s v="Dharmesh Darshan"/>
    <x v="3"/>
    <x v="4"/>
    <n v="1996"/>
    <x v="3"/>
    <s v="TV-14"/>
    <s v="177 min"/>
    <n v="70"/>
    <x v="6"/>
    <s v=" International Movies"/>
    <s v=" Romantic Movies"/>
    <s v="When a poor taxi driver falls in love with a wealthy young woman, he must stand up to her family and contend with his own insecurities."/>
  </r>
  <r>
    <s v="s7826"/>
    <x v="0"/>
    <x v="7818"/>
    <s v="Basu Chatterjee"/>
    <x v="3"/>
    <x v="2"/>
    <n v="1974"/>
    <x v="0"/>
    <s v="TV-PG"/>
    <s v="104 min"/>
    <n v="104"/>
    <x v="8"/>
    <s v=" Dramas"/>
    <s v=" Independent Movies"/>
    <s v="A grad student leaves her boyfriend in Delhi for a job interview in Mumbai, where she reconnects with an old flame for whom she still has feelings."/>
  </r>
  <r>
    <s v="s7827"/>
    <x v="0"/>
    <x v="7819"/>
    <s v="Phil Johnston, Rich Moore"/>
    <x v="0"/>
    <x v="2"/>
    <n v="2018"/>
    <x v="2"/>
    <s v="PG"/>
    <s v="113 min"/>
    <n v="113"/>
    <x v="5"/>
    <s v=" Comedies"/>
    <m/>
    <s v="When video-game bad guy Ralph and best friend Vanellope discover a way onto the internet, they set off on a mission to save her broken game."/>
  </r>
  <r>
    <s v="s7828"/>
    <x v="0"/>
    <x v="7820"/>
    <s v="Raj Kapoor"/>
    <x v="3"/>
    <x v="2"/>
    <n v="1985"/>
    <x v="3"/>
    <s v="TV-14"/>
    <s v="178 min"/>
    <n v="70"/>
    <x v="18"/>
    <s v=" Dramas"/>
    <s v=" International Movies"/>
    <s v="Abandoned by her new husband and father of her son, a mountain woman journeys to Calcutta to find him, constantly tested by social evils along the way."/>
  </r>
  <r>
    <s v="s7829"/>
    <x v="1"/>
    <x v="7821"/>
    <s v="unknown directors"/>
    <x v="3"/>
    <x v="3"/>
    <n v="2012"/>
    <x v="2"/>
    <s v="TV-14"/>
    <s v="1 Season"/>
    <n v="125"/>
    <x v="1"/>
    <s v=" TV Dramas"/>
    <m/>
    <s v="A prince's divine destiny to rule as a king is thwarted by his stepmother's scheme to put her own child on the throne in this legendary epic."/>
  </r>
  <r>
    <s v="s7830"/>
    <x v="0"/>
    <x v="7822"/>
    <s v="Eric Khoo"/>
    <x v="61"/>
    <x v="2"/>
    <n v="2018"/>
    <x v="0"/>
    <s v="TV-PG"/>
    <s v="90 min"/>
    <n v="90"/>
    <x v="6"/>
    <s v=" International Movies"/>
    <m/>
    <s v="Ramen chef Masato travels to Singapore to retrace his mother's life and finds a deeper understanding of his family history and culture."/>
  </r>
  <r>
    <s v="s7831"/>
    <x v="0"/>
    <x v="7823"/>
    <s v="Sanjay Dayma"/>
    <x v="3"/>
    <x v="2"/>
    <n v="2005"/>
    <x v="3"/>
    <s v="TV-14"/>
    <s v="154 min"/>
    <n v="70"/>
    <x v="8"/>
    <s v=" Dramas"/>
    <s v=" International Movies"/>
    <s v="A small-town cook moves to London to earn a living, but from his employerâ€™s sudden death to the immigration officials on his trail, plans soon go sour."/>
  </r>
  <r>
    <s v="s7832"/>
    <x v="0"/>
    <x v="7824"/>
    <s v="Kim Sung-hoon"/>
    <x v="16"/>
    <x v="2"/>
    <n v="2018"/>
    <x v="2"/>
    <s v="TV-MA"/>
    <s v="122 min"/>
    <n v="122"/>
    <x v="13"/>
    <s v=" Horror Movies"/>
    <s v=" International Movies"/>
    <s v="When Prince Lee Cheong returns to Joseon after his brotherâ€™s death, he finds the kingdom plagued by deadly creatures â€“ but theyâ€™re not the only threat."/>
  </r>
  <r>
    <s v="s7833"/>
    <x v="0"/>
    <x v="7825"/>
    <s v="Girish Joshi"/>
    <x v="3"/>
    <x v="3"/>
    <n v="2010"/>
    <x v="2"/>
    <s v="TV-MA"/>
    <s v="115 min"/>
    <n v="115"/>
    <x v="11"/>
    <s v=" International Movies"/>
    <s v=" Thrillers"/>
    <s v="Believing himself to be God's envoy, a troubled young man embarks on a killing spree as his passion for music becomes a psychotic obsession."/>
  </r>
  <r>
    <s v="s7834"/>
    <x v="0"/>
    <x v="7826"/>
    <s v="Amir Mohiuddin"/>
    <x v="70"/>
    <x v="3"/>
    <n v="2017"/>
    <x v="3"/>
    <s v="TV-14"/>
    <s v="126 min"/>
    <n v="70"/>
    <x v="6"/>
    <s v=" International Movies"/>
    <s v=" Music &amp; Musicals"/>
    <s v="A high-flying rock star and son of a politician falls for a woman from a qawwal family, leading to a love triangle that may consume everyone involved."/>
  </r>
  <r>
    <s v="s7835"/>
    <x v="0"/>
    <x v="7827"/>
    <s v="Morgan Spurlock"/>
    <x v="0"/>
    <x v="5"/>
    <n v="2016"/>
    <x v="0"/>
    <s v="NR"/>
    <s v="88 min"/>
    <n v="88"/>
    <x v="0"/>
    <m/>
    <m/>
    <s v="Explore the icky world of rats and witness how their talent for surviving in almost any environment has led to catastrophic events throughout history."/>
  </r>
  <r>
    <s v="s7836"/>
    <x v="1"/>
    <x v="7828"/>
    <s v="unknown directors"/>
    <x v="3"/>
    <x v="4"/>
    <n v="2015"/>
    <x v="2"/>
    <s v="TV-14"/>
    <s v="1 Season"/>
    <n v="125"/>
    <x v="1"/>
    <s v=" Romantic TV Shows"/>
    <s v=" TV Dramas"/>
    <s v="This sweeping historical drama charts the rise of a remarkable real-life figure, the first woman to ever rule the Delhi Sultanate."/>
  </r>
  <r>
    <s v="s7837"/>
    <x v="0"/>
    <x v="7829"/>
    <s v="Husam El-Gohari"/>
    <x v="35"/>
    <x v="2"/>
    <n v="2011"/>
    <x v="0"/>
    <s v="TV-14"/>
    <s v="99 min"/>
    <n v="99"/>
    <x v="6"/>
    <s v=" International Movies"/>
    <m/>
    <s v="When a series of seemingly random people are murdered, baffled police search for a killer who may have a connection to them all."/>
  </r>
  <r>
    <s v="s7838"/>
    <x v="0"/>
    <x v="7830"/>
    <s v="Anees Bazmee"/>
    <x v="3"/>
    <x v="4"/>
    <n v="2011"/>
    <x v="3"/>
    <s v="TV-PG"/>
    <s v="144 min"/>
    <n v="70"/>
    <x v="8"/>
    <s v=" International Movies"/>
    <s v=" Romantic Movies"/>
    <s v="Bollywood superstar Salman Khan plays Prem, an heir to a perfume fortune who falls in love with the wrong woman in this romantic comedy."/>
  </r>
  <r>
    <s v="s7839"/>
    <x v="1"/>
    <x v="7831"/>
    <s v="unknown directors"/>
    <x v="2"/>
    <x v="3"/>
    <n v="2015"/>
    <x v="2"/>
    <s v="TV-MA"/>
    <s v="1 Season"/>
    <n v="125"/>
    <x v="1"/>
    <s v=" Romantic TV Shows"/>
    <s v=" TV Dramas"/>
    <s v="Five friends from college chase their post-grad dreams of becoming a successful writer, film director, singer, rich wife and out-and-proud hair stylist."/>
  </r>
  <r>
    <s v="s7840"/>
    <x v="0"/>
    <x v="7832"/>
    <s v="Nicholas Ray"/>
    <x v="0"/>
    <x v="2"/>
    <n v="1955"/>
    <x v="2"/>
    <s v="PG-13"/>
    <s v="111 min"/>
    <n v="111"/>
    <x v="18"/>
    <s v=" Dramas"/>
    <m/>
    <s v="When Jim Stark arrives in a new town with his troubled past firmly in tow, he quickly falls for the girl next door and befriends the vulnerable Plato."/>
  </r>
  <r>
    <s v="s7841"/>
    <x v="1"/>
    <x v="7833"/>
    <s v="unknown directors"/>
    <x v="6"/>
    <x v="4"/>
    <n v="2004"/>
    <x v="2"/>
    <s v="TV-14"/>
    <s v="1 Season"/>
    <n v="125"/>
    <x v="1"/>
    <s v=" Romantic TV Shows"/>
    <s v=" Spanish-Language TV Shows"/>
    <s v="Six students at an exclusive prep school, some on scholarship, discover that music can close the class divide."/>
  </r>
  <r>
    <s v="s7842"/>
    <x v="0"/>
    <x v="7834"/>
    <s v="Michael James Regan"/>
    <x v="19"/>
    <x v="2"/>
    <n v="2018"/>
    <x v="3"/>
    <s v="TV-MA"/>
    <s v="73 min"/>
    <n v="70"/>
    <x v="6"/>
    <m/>
    <m/>
    <s v="Struggling to move on from a heartbreaking loss, Mikey is drawn into a dangerous underworld robbery orchestrated by his unreliable stepbrother Dale."/>
  </r>
  <r>
    <s v="s7843"/>
    <x v="1"/>
    <x v="7835"/>
    <s v="unknown directors"/>
    <x v="0"/>
    <x v="4"/>
    <n v="2016"/>
    <x v="1"/>
    <s v="TV-MA"/>
    <s v="4 Seasons"/>
    <n v="500"/>
    <x v="2"/>
    <s v=" TV Dramas"/>
    <s v=" TV Mysteries"/>
    <s v="Convicted of rape and murder at age 18, Daniel Holden spends nearly 20 years on death row until DNA evidence brings the verdict into question."/>
  </r>
  <r>
    <s v="s7844"/>
    <x v="0"/>
    <x v="7836"/>
    <s v="Craig Anderson"/>
    <x v="8"/>
    <x v="4"/>
    <n v="2016"/>
    <x v="3"/>
    <s v="TV-MA"/>
    <s v="81 min"/>
    <n v="70"/>
    <x v="11"/>
    <m/>
    <m/>
    <s v="A family Christmas gathering at an isolated Australian estate turns into the holiday from hell after a mysterious stranger turns up at the door."/>
  </r>
  <r>
    <s v="s7845"/>
    <x v="0"/>
    <x v="7837"/>
    <s v="John Milius"/>
    <x v="0"/>
    <x v="2"/>
    <n v="1984"/>
    <x v="3"/>
    <s v="PG-13"/>
    <s v="114 min"/>
    <n v="70"/>
    <x v="13"/>
    <s v=" Cult Movies"/>
    <m/>
    <s v="A group of teenagers witnesses Soviet and Cuban paratroopers descending on their small Colorado town and systematically setting off World War III."/>
  </r>
  <r>
    <s v="s7846"/>
    <x v="0"/>
    <x v="7838"/>
    <s v="Amitava Bhattacharya"/>
    <x v="3"/>
    <x v="3"/>
    <n v="2017"/>
    <x v="3"/>
    <s v="TV-14"/>
    <s v="112 min"/>
    <n v="70"/>
    <x v="6"/>
    <s v=" International Movies"/>
    <m/>
    <s v="When a theater group stages a production of a Rabindranath Tagore play, they begin to notice parallels between the story and their own lives."/>
  </r>
  <r>
    <s v="s7847"/>
    <x v="0"/>
    <x v="7839"/>
    <s v="Marina Willer"/>
    <x v="4"/>
    <x v="3"/>
    <n v="2017"/>
    <x v="3"/>
    <s v="TV-PG"/>
    <s v="80 min"/>
    <n v="70"/>
    <x v="0"/>
    <s v=" International Movies"/>
    <m/>
    <s v="A documentarian details her Jewish family's escape from Nazi-occupied Prague to refuge in Brazil, where her father built a life as an architect."/>
  </r>
  <r>
    <s v="s7848"/>
    <x v="1"/>
    <x v="7840"/>
    <s v="unknown directors"/>
    <x v="0"/>
    <x v="13"/>
    <n v="2015"/>
    <x v="3"/>
    <s v="NR"/>
    <s v="13 Seasons"/>
    <n v="70"/>
    <x v="21"/>
    <s v=" TV Comedies"/>
    <s v=" TV Sci-Fi &amp; Fantasy"/>
    <s v="This parody of first-person shooter games, military life and science-fiction films centers on a civil war fought in the middle of a desolate canyon."/>
  </r>
  <r>
    <s v="s7849"/>
    <x v="0"/>
    <x v="7841"/>
    <s v="Clementine Malpas, Leslie Knott"/>
    <x v="2"/>
    <x v="4"/>
    <n v="2016"/>
    <x v="3"/>
    <s v="TV-PG"/>
    <s v="24 min"/>
    <n v="70"/>
    <x v="0"/>
    <m/>
    <m/>
    <s v="Five acclaimed photographers travel the world to provide detailed insight into the difficult conditions faced by refugees who dream of a better life."/>
  </r>
  <r>
    <s v="s7850"/>
    <x v="0"/>
    <x v="7842"/>
    <s v="Mohamed Samy"/>
    <x v="35"/>
    <x v="2"/>
    <n v="2015"/>
    <x v="0"/>
    <s v="TV-MA"/>
    <s v="100 min"/>
    <n v="100"/>
    <x v="13"/>
    <s v=" Dramas"/>
    <s v=" International Movies"/>
    <s v="Inside one of Cairo's most impoverished areas exists a place where criminals control everything and everyone."/>
  </r>
  <r>
    <s v="s7851"/>
    <x v="1"/>
    <x v="7843"/>
    <s v="unknown directors"/>
    <x v="4"/>
    <x v="4"/>
    <n v="2017"/>
    <x v="1"/>
    <s v="TV-MA"/>
    <s v="2 Seasons"/>
    <n v="250"/>
    <x v="7"/>
    <s v=" Docuseries"/>
    <s v=" International TV Shows"/>
    <s v="Award-winning filmmaker Reggie Yates travels around the world tackling big issues such as gun violence, racism, gay rights and addiction."/>
  </r>
  <r>
    <s v="s7852"/>
    <x v="0"/>
    <x v="7844"/>
    <s v="Andy Capper"/>
    <x v="0"/>
    <x v="5"/>
    <n v="2012"/>
    <x v="0"/>
    <s v="R"/>
    <s v="96 min"/>
    <n v="96"/>
    <x v="0"/>
    <s v=" Music &amp; Musicals"/>
    <m/>
    <s v="Vice magazine's Andy Capper follows rapper Snoop Dogg on a pilgrimage to Jamaica, where he rechristens himself Snoop Lion, a reggae artist."/>
  </r>
  <r>
    <s v="s7853"/>
    <x v="0"/>
    <x v="7845"/>
    <s v="Shamyl Othman"/>
    <x v="37"/>
    <x v="4"/>
    <n v="2015"/>
    <x v="0"/>
    <s v="TV-PG"/>
    <s v="88 min"/>
    <n v="88"/>
    <x v="13"/>
    <s v=" Comedies"/>
    <s v=" International Movies"/>
    <s v="Two huge soccer fans must go on a rambunctious road trip to fix a big match between Malaysia and Thailand, or they'll draw the ire of a loan shark."/>
  </r>
  <r>
    <s v="s7854"/>
    <x v="0"/>
    <x v="7846"/>
    <s v="Atom Egoyan"/>
    <x v="19"/>
    <x v="3"/>
    <n v="2015"/>
    <x v="0"/>
    <s v="R"/>
    <s v="95 min"/>
    <n v="95"/>
    <x v="13"/>
    <s v=" Dramas"/>
    <m/>
    <s v="Following the written instructions of his friend, senile Zev crosses the country to find and murder the Nazi who killed their families in Auschwitz."/>
  </r>
  <r>
    <s v="s7855"/>
    <x v="0"/>
    <x v="7847"/>
    <s v="Allen Coulter"/>
    <x v="0"/>
    <x v="1"/>
    <n v="2010"/>
    <x v="3"/>
    <s v="PG-13"/>
    <s v="112 min"/>
    <n v="70"/>
    <x v="6"/>
    <s v=" Romantic Movies"/>
    <m/>
    <s v="Tyler's still feeling lost following the tragedy that's strained his relationship with his father when he meets Ally, a girl who understands his pain."/>
  </r>
  <r>
    <s v="s7856"/>
    <x v="0"/>
    <x v="7848"/>
    <s v="Mark Palansky"/>
    <x v="4"/>
    <x v="1"/>
    <n v="2017"/>
    <x v="3"/>
    <s v="PG-13"/>
    <s v="112 min"/>
    <n v="70"/>
    <x v="6"/>
    <s v=" Sci-Fi &amp; Fantasy"/>
    <m/>
    <s v="A psychologist is murdered after unveiling a breakthrough invention that extracts memories, spurring a fixated former patient to hunt for answers."/>
  </r>
  <r>
    <s v="s7857"/>
    <x v="1"/>
    <x v="7849"/>
    <s v="unknown directors"/>
    <x v="19"/>
    <x v="1"/>
    <n v="2014"/>
    <x v="1"/>
    <s v="TV-14"/>
    <s v="6 Seasons"/>
    <n v="750"/>
    <x v="2"/>
    <s v=" TV Comedies"/>
    <s v=" TV Dramas"/>
    <s v="A pair of father and son private investigators tries to keep their combustible personal lives in check while tackling an intriguing array of cases."/>
  </r>
  <r>
    <s v="s7858"/>
    <x v="0"/>
    <x v="7850"/>
    <s v="Paul W.S. Anderson"/>
    <x v="5"/>
    <x v="1"/>
    <n v="2010"/>
    <x v="0"/>
    <s v="R"/>
    <s v="97 min"/>
    <n v="97"/>
    <x v="13"/>
    <s v=" Horror Movies"/>
    <s v=" Sci-Fi &amp; Fantasy"/>
    <s v="The Undead Apocalypse continues as super-soldier Alice finds her way to a supposed sanctuary in Los Angeles, which may just be a deadly trap."/>
  </r>
  <r>
    <s v="s7859"/>
    <x v="0"/>
    <x v="7851"/>
    <s v="RenÃ© PÃ©rez Joglar"/>
    <x v="0"/>
    <x v="3"/>
    <n v="2017"/>
    <x v="0"/>
    <s v="TV-MA"/>
    <s v="97 min"/>
    <n v="97"/>
    <x v="0"/>
    <s v=" Music &amp; Musicals"/>
    <m/>
    <s v="The results of a DNA test spur Puerto Rican rap icon Residente to set out on a global voyage in search of his roots and fresh musical inspiration."/>
  </r>
  <r>
    <s v="s7860"/>
    <x v="0"/>
    <x v="7852"/>
    <s v="Linda Saffire, Adam Schlesinger"/>
    <x v="0"/>
    <x v="4"/>
    <n v="2016"/>
    <x v="0"/>
    <s v="TV-MA"/>
    <s v="94 min"/>
    <n v="94"/>
    <x v="0"/>
    <m/>
    <m/>
    <s v="After 30 years with the New York City Ballet, celebrated dancer Wendy Whelan redefines herself as an artist in a new stage of life."/>
  </r>
  <r>
    <s v="s7861"/>
    <x v="0"/>
    <x v="7853"/>
    <s v="Chia-Liang Liu"/>
    <x v="20"/>
    <x v="3"/>
    <n v="1980"/>
    <x v="0"/>
    <s v="R"/>
    <s v="97 min"/>
    <n v="97"/>
    <x v="13"/>
    <s v=" Comedies"/>
    <s v=" International Movies"/>
    <s v="When thugs prey upon innocent factory workers, a small-time scammer trains for revenge by studying the moves of Shaolin temple monks."/>
  </r>
  <r>
    <s v="s7862"/>
    <x v="0"/>
    <x v="7854"/>
    <s v="Vijay Jayapal"/>
    <x v="3"/>
    <x v="4"/>
    <n v="2016"/>
    <x v="3"/>
    <s v="NR"/>
    <s v="118 min"/>
    <n v="70"/>
    <x v="6"/>
    <s v=" International Movies"/>
    <m/>
    <s v="After four years together, a husband and wife become entangled in secret, sexually charged relationships that threaten to unravel their marriage."/>
  </r>
  <r>
    <s v="s7863"/>
    <x v="1"/>
    <x v="7855"/>
    <s v="unknown directors"/>
    <x v="2"/>
    <x v="2"/>
    <n v="2017"/>
    <x v="2"/>
    <s v="TV-MA"/>
    <s v="1 Season"/>
    <n v="125"/>
    <x v="2"/>
    <s v=" International TV Shows"/>
    <s v=" TV Dramas"/>
    <s v="After a mother and her daughter are gang-raped by seven men, the daughter suffers a mental breakdown, and the single mom sets out to get revenge."/>
  </r>
  <r>
    <s v="s7864"/>
    <x v="0"/>
    <x v="7856"/>
    <s v="Andrew Lau Wai-Keung, Andrew Loo"/>
    <x v="20"/>
    <x v="3"/>
    <n v="2014"/>
    <x v="0"/>
    <s v="R"/>
    <s v="95 min"/>
    <n v="95"/>
    <x v="13"/>
    <s v=" Dramas"/>
    <s v=" Independent Movies"/>
    <s v="In gritty 1980s New York, two Chinese immigrant boys rise through the ranks of the infamous Green Dragons gang, where they're trained to kill."/>
  </r>
  <r>
    <s v="s7865"/>
    <x v="1"/>
    <x v="7857"/>
    <s v="Jani Lachauer, Jakob Schuh"/>
    <x v="4"/>
    <x v="3"/>
    <n v="2017"/>
    <x v="2"/>
    <s v="TV-PG"/>
    <s v="1 Season"/>
    <n v="125"/>
    <x v="7"/>
    <s v=" Kids' TV"/>
    <m/>
    <s v="Popular fairy tales take on a darkly comic edge in these short animated films based on a book by Roald Dahl and illustrator Quentin Blake."/>
  </r>
  <r>
    <s v="s7866"/>
    <x v="0"/>
    <x v="7858"/>
    <s v="Sam Mendes"/>
    <x v="0"/>
    <x v="2"/>
    <n v="2008"/>
    <x v="3"/>
    <s v="R"/>
    <s v="120 min"/>
    <n v="70"/>
    <x v="6"/>
    <s v=" Romantic Movies"/>
    <m/>
    <s v="April and Frank's marriage unravels when a plan to change their &quot;perfect&quot; lives becomes their last hope to escape lives engulfed in emptiness."/>
  </r>
  <r>
    <s v="s7867"/>
    <x v="0"/>
    <x v="7859"/>
    <s v="Fernando FrÃ­as De La Parra"/>
    <x v="6"/>
    <x v="5"/>
    <n v="2012"/>
    <x v="3"/>
    <s v="NR"/>
    <s v="84 min"/>
    <n v="70"/>
    <x v="6"/>
    <s v=" Independent Movies"/>
    <s v=" International Movies"/>
    <s v="Gorgeous and free-spirited Albanian model Rezeta arrives in Mexico City, and soon uses her charms to take up a carefree new life in the metropolis."/>
  </r>
  <r>
    <s v="s7868"/>
    <x v="1"/>
    <x v="7860"/>
    <s v="unknown directors"/>
    <x v="0"/>
    <x v="2"/>
    <n v="2016"/>
    <x v="1"/>
    <s v="TV-MA"/>
    <s v="4 Seasons"/>
    <n v="500"/>
    <x v="1"/>
    <s v=" Reality TV"/>
    <s v=" Spanish-Language TV Shows"/>
    <s v="This reality series follows the lives of a group of wealthy, successful Latina women in Los Angeles."/>
  </r>
  <r>
    <s v="s7869"/>
    <x v="0"/>
    <x v="7861"/>
    <s v="Jon Avnet"/>
    <x v="0"/>
    <x v="2"/>
    <n v="2008"/>
    <x v="3"/>
    <s v="R"/>
    <s v="101 min"/>
    <n v="70"/>
    <x v="6"/>
    <s v=" Thrillers"/>
    <m/>
    <s v="Two detectives investigate a rash of vigilante killings linked to an old case, suggesting they might have put an innocent man behind bars."/>
  </r>
  <r>
    <s v="s7870"/>
    <x v="0"/>
    <x v="7862"/>
    <s v="Makarand Mane"/>
    <x v="3"/>
    <x v="3"/>
    <n v="2015"/>
    <x v="0"/>
    <s v="TV-14"/>
    <s v="103 min"/>
    <n v="103"/>
    <x v="6"/>
    <s v=" International Movies"/>
    <m/>
    <s v="Desperate to save his land, an indebted farmer journeys to Pandharpur to seek divine blessing with his small son, who searches for his mother."/>
  </r>
  <r>
    <s v="s7871"/>
    <x v="1"/>
    <x v="7863"/>
    <s v="unknown directors"/>
    <x v="4"/>
    <x v="4"/>
    <n v="2017"/>
    <x v="1"/>
    <s v="TV-MA"/>
    <s v="5 Seasons"/>
    <n v="625"/>
    <x v="7"/>
    <s v=" Crime TV Shows"/>
    <s v=" TV Dramas"/>
    <s v="It's been six months since the last Jack the Ripper killing, and East London is hopeful that his reign of terror might have run its course."/>
  </r>
  <r>
    <s v="s7872"/>
    <x v="0"/>
    <x v="7864"/>
    <s v="Devaki Singh, Luke Kenny"/>
    <x v="3"/>
    <x v="4"/>
    <n v="2013"/>
    <x v="0"/>
    <s v="TV-MA"/>
    <s v="83 min"/>
    <n v="83"/>
    <x v="11"/>
    <s v=" International Movies"/>
    <m/>
    <s v="A heartbroken wildlife photographer throws himself into his work, only to find himself experiencing strange transformations."/>
  </r>
  <r>
    <s v="s7873"/>
    <x v="1"/>
    <x v="7865"/>
    <s v="unknown directors"/>
    <x v="3"/>
    <x v="3"/>
    <n v="2010"/>
    <x v="2"/>
    <s v="TV-14"/>
    <s v="1 Season"/>
    <n v="125"/>
    <x v="1"/>
    <s v=" Romantic TV Shows"/>
    <s v=" TV Comedies"/>
    <s v="Partners at an Indian matrimonial agency face endlessly challenging and often impossible demands as they help clients make the perfect match."/>
  </r>
  <r>
    <s v="s7874"/>
    <x v="0"/>
    <x v="7866"/>
    <s v="Ashok Nanda"/>
    <x v="3"/>
    <x v="4"/>
    <n v="2011"/>
    <x v="3"/>
    <s v="TV-MA"/>
    <s v="107 min"/>
    <n v="70"/>
    <x v="6"/>
    <s v=" Independent Movies"/>
    <s v=" International Movies"/>
    <s v="In a village where girls are auctioned off rather than married, a man falls in love with a girl who is about to face the bidders."/>
  </r>
  <r>
    <s v="s7875"/>
    <x v="0"/>
    <x v="7867"/>
    <s v="Amit Rai"/>
    <x v="3"/>
    <x v="2"/>
    <n v="2010"/>
    <x v="3"/>
    <s v="TV-14"/>
    <s v="136 min"/>
    <n v="70"/>
    <x v="6"/>
    <s v=" Independent Movies"/>
    <s v=" International Movies"/>
    <s v="As communal violence erupts in his neighborhood, a Muslim mechanic presses forward to repair a historic truck that will transport Gandhiâ€™s last remains."/>
  </r>
  <r>
    <s v="s7876"/>
    <x v="0"/>
    <x v="7868"/>
    <s v="Ishaya Bako"/>
    <x v="11"/>
    <x v="5"/>
    <n v="2015"/>
    <x v="0"/>
    <s v="TV-14"/>
    <s v="96 min"/>
    <n v="96"/>
    <x v="6"/>
    <s v=" International Movies"/>
    <m/>
    <s v="Their marriage failing, Victoria and Izu try to reconnect during a road trip. But bringing long-repressed secrets to light threatens yet more discord."/>
  </r>
  <r>
    <s v="s7877"/>
    <x v="0"/>
    <x v="7869"/>
    <s v="Pierfrancesco Diliberto"/>
    <x v="21"/>
    <x v="3"/>
    <n v="2016"/>
    <x v="3"/>
    <s v="TV-14"/>
    <s v="45 min"/>
    <n v="70"/>
    <x v="0"/>
    <s v=" International Movies"/>
    <m/>
    <s v="Italian TV host Pif revisits Roberto Saviano, who's been living under protection since publishing &quot;Gomorrah,&quot; his exposÃ© on organized crime in Naples."/>
  </r>
  <r>
    <s v="s7878"/>
    <x v="0"/>
    <x v="7870"/>
    <s v="Nicholas Winter"/>
    <x v="4"/>
    <x v="2"/>
    <n v="2018"/>
    <x v="0"/>
    <s v="TV-14"/>
    <s v="92 min"/>
    <n v="92"/>
    <x v="13"/>
    <s v=" Independent Movies"/>
    <s v=" International Movies"/>
    <s v="When the Sheriff of Nottingham takes his beloved captive, Robin Hood embarks on a daring rescue mission at the tyrant's castle."/>
  </r>
  <r>
    <s v="s7879"/>
    <x v="1"/>
    <x v="7871"/>
    <s v="unknown directors"/>
    <x v="0"/>
    <x v="5"/>
    <n v="1985"/>
    <x v="2"/>
    <s v="TV-MA"/>
    <s v="1 Season"/>
    <n v="125"/>
    <x v="15"/>
    <m/>
    <m/>
    <s v="When a mysterious spaceship crashes in the Pacific, the people of Earth work to master the science of robotechnology and rebuild the giant fortress."/>
  </r>
  <r>
    <s v="s7880"/>
    <x v="0"/>
    <x v="7872"/>
    <s v="John G. Avildsen"/>
    <x v="0"/>
    <x v="2"/>
    <n v="1976"/>
    <x v="3"/>
    <s v="PG"/>
    <s v="120 min"/>
    <n v="70"/>
    <x v="13"/>
    <s v=" Classic Movies"/>
    <s v=" Dramas"/>
    <s v="Sylvester Stallone shot to fame as Rocky Balboa, an unknown fighter who's given a shot at fighting world champ Apollo Creed as a publicity stunt."/>
  </r>
  <r>
    <s v="s7881"/>
    <x v="0"/>
    <x v="7873"/>
    <s v="Sylvester Stallone"/>
    <x v="0"/>
    <x v="2"/>
    <n v="1979"/>
    <x v="3"/>
    <s v="PG"/>
    <s v="119 min"/>
    <n v="70"/>
    <x v="6"/>
    <s v=" Sports Movies"/>
    <m/>
    <s v="Featuring a rousing climax, this engaging sequel finds boxer Rocky Balboa returning to the ring for a rematch against reigning champ Apollo Creed."/>
  </r>
  <r>
    <s v="s7882"/>
    <x v="0"/>
    <x v="7874"/>
    <s v="Sylvester Stallone"/>
    <x v="0"/>
    <x v="2"/>
    <n v="1982"/>
    <x v="0"/>
    <s v="PG"/>
    <s v="100 min"/>
    <n v="100"/>
    <x v="6"/>
    <s v=" Sports Movies"/>
    <m/>
    <s v="After taking a pounding from a powerful young fighter, humbled world champ Rocky Balboa turns to ex-rival Apollo Creed for help in regaining his form."/>
  </r>
  <r>
    <s v="s7883"/>
    <x v="0"/>
    <x v="7875"/>
    <s v="Sylvester Stallone"/>
    <x v="0"/>
    <x v="2"/>
    <n v="1985"/>
    <x v="0"/>
    <s v="PG"/>
    <s v="92 min"/>
    <n v="92"/>
    <x v="6"/>
    <s v=" Sports Movies"/>
    <m/>
    <s v="Rocky Balboa takes on the Cold War, coming out of retirement to battle a Soviet fighter who pulverized Rocky's friend and former rival, Apollo Creed."/>
  </r>
  <r>
    <s v="s7884"/>
    <x v="0"/>
    <x v="7876"/>
    <s v="John G. Avildsen"/>
    <x v="0"/>
    <x v="2"/>
    <n v="1990"/>
    <x v="0"/>
    <s v="PG-13"/>
    <s v="104 min"/>
    <n v="104"/>
    <x v="6"/>
    <s v=" Sports Movies"/>
    <m/>
    <s v="Inspired by the memory of his trainer, a broke and seemingly careerless Rocky finds glory in training and takes on an up-and-coming boxer."/>
  </r>
  <r>
    <s v="s7885"/>
    <x v="0"/>
    <x v="7877"/>
    <s v="G.J. Echternkamp"/>
    <x v="0"/>
    <x v="4"/>
    <n v="2017"/>
    <x v="0"/>
    <s v="R"/>
    <s v="93 min"/>
    <n v="93"/>
    <x v="13"/>
    <s v=" Sci-Fi &amp; Fantasy"/>
    <m/>
    <s v="In this dystopian sequel, kills equal points in a violently gory annual cross-country road race sponsored by the United Corporations of America."/>
  </r>
  <r>
    <s v="s7886"/>
    <x v="0"/>
    <x v="7878"/>
    <s v="Sameh Abdulaziz"/>
    <x v="35"/>
    <x v="2"/>
    <n v="2014"/>
    <x v="0"/>
    <s v="TV-MA"/>
    <s v="98 min"/>
    <n v="98"/>
    <x v="6"/>
    <s v=" International Movies"/>
    <m/>
    <s v="Hoping to earn money to support her son, a single mother sings in a nightclub, where danger lurks around every corner."/>
  </r>
  <r>
    <s v="s7887"/>
    <x v="0"/>
    <x v="7879"/>
    <s v="Nancy Schwartzman"/>
    <x v="0"/>
    <x v="2"/>
    <n v="2018"/>
    <x v="3"/>
    <s v="TV-MA"/>
    <s v="80 min"/>
    <n v="70"/>
    <x v="0"/>
    <m/>
    <m/>
    <s v="This compelling documentary follows the 2012 Steubenville, Ohio rape case, putting social media and high school football culture in the spotlight."/>
  </r>
  <r>
    <s v="s7888"/>
    <x v="0"/>
    <x v="7880"/>
    <s v="Mitch Dickman"/>
    <x v="0"/>
    <x v="4"/>
    <n v="2015"/>
    <x v="3"/>
    <s v="TV-MA"/>
    <s v="79 min"/>
    <n v="70"/>
    <x v="0"/>
    <m/>
    <m/>
    <s v="As the newspaper industry takes a hit, The Denver Post breaks new ground with a section dedicated to cannabis culture."/>
  </r>
  <r>
    <s v="s7889"/>
    <x v="0"/>
    <x v="7881"/>
    <s v="Navaniat Singh"/>
    <x v="3"/>
    <x v="4"/>
    <n v="2014"/>
    <x v="2"/>
    <s v="TV-14"/>
    <s v="122 min"/>
    <n v="122"/>
    <x v="13"/>
    <s v=" Comedies"/>
    <s v=" Music &amp; Musicals"/>
    <s v="Two common boys travel from India to Thailand to find success and money, enjoying their friendship and finding ways to cheat the cheats."/>
  </r>
  <r>
    <s v="s7890"/>
    <x v="0"/>
    <x v="7882"/>
    <s v="Lenny Abrahamson"/>
    <x v="22"/>
    <x v="3"/>
    <n v="2015"/>
    <x v="3"/>
    <s v="R"/>
    <s v="118 min"/>
    <n v="70"/>
    <x v="6"/>
    <s v=" Independent Movies"/>
    <m/>
    <s v="Kidnapped, confined to a tiny room and raped, a young woman gives birth to a son. When he reaches his fifth birthday, she begins plotting an escape."/>
  </r>
  <r>
    <s v="s7891"/>
    <x v="0"/>
    <x v="7883"/>
    <s v="Matthew Atkinson"/>
    <x v="19"/>
    <x v="2"/>
    <n v="2017"/>
    <x v="3"/>
    <s v="TV-MA"/>
    <s v="89 min"/>
    <n v="70"/>
    <x v="8"/>
    <s v=" Independent Movies"/>
    <m/>
    <s v="To save his parentsâ€™ home, a lottery-squandering 32-year-old man sublets a room to a disarmingly creepy tenant."/>
  </r>
  <r>
    <s v="s7892"/>
    <x v="0"/>
    <x v="7884"/>
    <s v="Max Lang, Jani Lachauer"/>
    <x v="4"/>
    <x v="2"/>
    <n v="2012"/>
    <x v="3"/>
    <s v="TV-Y7"/>
    <s v="26 min"/>
    <n v="70"/>
    <x v="5"/>
    <s v=" Independent Movies"/>
    <m/>
    <s v="A gentle witch with a ginger braid offers rides to a variety of animals on her increasingly crowded broom, much to her grumpy cat's chagrin."/>
  </r>
  <r>
    <s v="s7893"/>
    <x v="1"/>
    <x v="7885"/>
    <s v="unknown directors"/>
    <x v="33"/>
    <x v="2"/>
    <n v="2016"/>
    <x v="1"/>
    <s v="TV-14"/>
    <s v="3 Seasons"/>
    <n v="375"/>
    <x v="1"/>
    <s v=" Romantic TV Shows"/>
    <s v=" Teen TV Shows"/>
    <s v="High school senior Belle pursues a shy junior boy. Dog-phobic Emma meets a handsome veterinary student. Baking blogger Mielle falls for her critic."/>
  </r>
  <r>
    <s v="s7894"/>
    <x v="0"/>
    <x v="7886"/>
    <s v="Shweta Basu Prasad"/>
    <x v="2"/>
    <x v="4"/>
    <n v="2016"/>
    <x v="3"/>
    <s v="TV-PG"/>
    <s v="62 min"/>
    <n v="70"/>
    <x v="0"/>
    <s v=" International Movies"/>
    <s v=" Music &amp; Musicals"/>
    <s v="This documentary explores the rich heritage of Indian classical music and the reasons behind its modern decline in popularity."/>
  </r>
  <r>
    <s v="s7895"/>
    <x v="0"/>
    <x v="7887"/>
    <s v="Roman Polanski"/>
    <x v="0"/>
    <x v="2"/>
    <n v="1968"/>
    <x v="3"/>
    <s v="R"/>
    <s v="137 min"/>
    <n v="70"/>
    <x v="18"/>
    <s v=" Horror Movies"/>
    <s v=" Thrillers"/>
    <s v="A woman is thrilled to find out she's pregnant. But as her belly grows, the more certain she becomes that her unborn child is in serious danger."/>
  </r>
  <r>
    <s v="s7896"/>
    <x v="0"/>
    <x v="7888"/>
    <s v="John Dahl"/>
    <x v="0"/>
    <x v="2"/>
    <n v="1998"/>
    <x v="3"/>
    <s v="R"/>
    <s v="121 min"/>
    <n v="70"/>
    <x v="6"/>
    <m/>
    <m/>
    <s v="A law student befriends and &quot;befoes&quot; a fellow gambling addict and a club owner, and tensions run high when they must come up with $15k in just 5 days."/>
  </r>
  <r>
    <s v="s7897"/>
    <x v="1"/>
    <x v="7889"/>
    <s v="Jay Chandrasekhar"/>
    <x v="0"/>
    <x v="4"/>
    <n v="2016"/>
    <x v="3"/>
    <s v="TV-PG"/>
    <s v="8 Seasons"/>
    <n v="70"/>
    <x v="9"/>
    <s v=" TV Dramas"/>
    <m/>
    <s v="Dr. Hank Lawson unexpectedly gets a career upgrade as a freelance physician treating New York's aristocratic upper crust in their posh Hamptons homes."/>
  </r>
  <r>
    <s v="s7898"/>
    <x v="1"/>
    <x v="7890"/>
    <s v="unknown directors"/>
    <x v="6"/>
    <x v="4"/>
    <n v="2004"/>
    <x v="2"/>
    <s v="TV-PG"/>
    <s v="1 Season"/>
    <n v="125"/>
    <x v="1"/>
    <s v=" Romantic TV Shows"/>
    <s v=" Spanish-Language TV Shows"/>
    <s v="Ruby, jealous of her wealthy best friend Maribel, cooks up a scheme to marry a millionaire. Hector, Maribel's boyfriend, is her target."/>
  </r>
  <r>
    <s v="s7899"/>
    <x v="0"/>
    <x v="7891"/>
    <s v="Atanu Mukherjee"/>
    <x v="3"/>
    <x v="3"/>
    <n v="2017"/>
    <x v="0"/>
    <s v="TV-MA"/>
    <s v="103 min"/>
    <n v="103"/>
    <x v="6"/>
    <s v=" Independent Movies"/>
    <s v=" International Movies"/>
    <s v="Following the untimely death of his father, a young man begins to reconnect with his family while uncovering some difficult truths."/>
  </r>
  <r>
    <s v="s7900"/>
    <x v="0"/>
    <x v="7892"/>
    <s v="R. Ellis Frazier"/>
    <x v="6"/>
    <x v="4"/>
    <n v="2016"/>
    <x v="0"/>
    <s v="TV-MA"/>
    <s v="92 min"/>
    <n v="92"/>
    <x v="13"/>
    <s v=" Independent Movies"/>
    <m/>
    <s v="An ex-MMA champion reduced to fixing fights in Mexico must win one last match to save his girlfriend, who's been kidnapped by the mob."/>
  </r>
  <r>
    <s v="s7901"/>
    <x v="0"/>
    <x v="7893"/>
    <s v="Stanley Tong"/>
    <x v="20"/>
    <x v="2"/>
    <n v="1995"/>
    <x v="3"/>
    <s v="R"/>
    <s v="89 min"/>
    <n v="70"/>
    <x v="13"/>
    <s v=" Comedies"/>
    <s v=" International Movies"/>
    <s v="During a visit to the Bronx to help out at his uncle's store, a cheerful martial arts expert springs into action when a gang terrorizes the shop."/>
  </r>
  <r>
    <s v="s7902"/>
    <x v="0"/>
    <x v="7894"/>
    <s v="Rob Reiner"/>
    <x v="0"/>
    <x v="2"/>
    <n v="2005"/>
    <x v="0"/>
    <s v="PG-13"/>
    <s v="97 min"/>
    <n v="97"/>
    <x v="8"/>
    <s v=" Romantic Movies"/>
    <m/>
    <s v="When Sarah travels to California for her sister's wedding, she hears a rumor that her family was the real-life inspiration for &quot;The Graduate.&quot;"/>
  </r>
  <r>
    <s v="s7903"/>
    <x v="0"/>
    <x v="7895"/>
    <s v="Jeeva"/>
    <x v="3"/>
    <x v="3"/>
    <n v="2004"/>
    <x v="3"/>
    <s v="TV-14"/>
    <s v="134 min"/>
    <n v="70"/>
    <x v="13"/>
    <s v=" International Movies"/>
    <s v=" Music &amp; Musicals"/>
    <s v="Siddharth falls in love with beautiful Jhanvi. But Jhanvi's brother Ganpat is overly possessive â€“ and determined to destroy their relationship."/>
  </r>
  <r>
    <s v="s7904"/>
    <x v="0"/>
    <x v="7896"/>
    <s v="Garry Marshall"/>
    <x v="0"/>
    <x v="1"/>
    <n v="1999"/>
    <x v="2"/>
    <s v="PG"/>
    <s v="116 min"/>
    <n v="116"/>
    <x v="8"/>
    <s v=" Romantic Movies"/>
    <m/>
    <s v="Sparks fly when a newspaper columnist writes a one-sided, sexist story about a commitment-phobic bride who abandoned three men at the altar."/>
  </r>
  <r>
    <s v="s7905"/>
    <x v="0"/>
    <x v="7897"/>
    <s v="David L. Cunningham"/>
    <x v="0"/>
    <x v="2"/>
    <n v="2018"/>
    <x v="2"/>
    <s v="TV-14"/>
    <s v="110 min"/>
    <n v="110"/>
    <x v="6"/>
    <s v=" Romantic Movies"/>
    <m/>
    <s v="In 1920s Hawaii, a young man of mixed race and the daughter of a white plantation owner must overcome racial and class prejudice to be together."/>
  </r>
  <r>
    <s v="s7906"/>
    <x v="0"/>
    <x v="7898"/>
    <s v="Chris Stokes"/>
    <x v="0"/>
    <x v="2"/>
    <n v="2018"/>
    <x v="0"/>
    <s v="TV-14"/>
    <s v="88 min"/>
    <n v="88"/>
    <x v="10"/>
    <m/>
    <m/>
    <s v="Held hostage by men searching for a secret her late husband left behind, a recent widow and her family race against time to find a way out."/>
  </r>
  <r>
    <s v="s7907"/>
    <x v="1"/>
    <x v="7899"/>
    <s v="unknown directors"/>
    <x v="12"/>
    <x v="1"/>
    <n v="1998"/>
    <x v="1"/>
    <s v="TV-14"/>
    <s v="3 Seasons"/>
    <n v="375"/>
    <x v="15"/>
    <s v=" International TV Shows"/>
    <m/>
    <s v="A nomadic swordsman arrives at a martial arts school in Meiji-era Japan, where he lands in the middle of a conflict involving the opium trade."/>
  </r>
  <r>
    <s v="s7908"/>
    <x v="0"/>
    <x v="7900"/>
    <s v="Robert Vince"/>
    <x v="0"/>
    <x v="6"/>
    <n v="2015"/>
    <x v="0"/>
    <s v="PG"/>
    <s v="93 min"/>
    <n v="93"/>
    <x v="5"/>
    <s v=" Comedies"/>
    <s v=" Sports Movies"/>
    <s v="A spunky terrier named Russell with serious wrestling chops becomes a sports phenomenon with the help of his coach, a monkey named Hunk."/>
  </r>
  <r>
    <s v="s7909"/>
    <x v="1"/>
    <x v="7901"/>
    <s v="unknown directors"/>
    <x v="0"/>
    <x v="8"/>
    <n v="2013"/>
    <x v="2"/>
    <s v="NR"/>
    <s v="1 Season"/>
    <n v="125"/>
    <x v="3"/>
    <s v=" Stand-Up Comedy &amp; Talk Shows"/>
    <m/>
    <s v="A four-part docu-series that's an exclusive, backstage pass to global comedy superstar Russell Peters' record-breaking &quot;Notorious&quot; world tour."/>
  </r>
  <r>
    <s v="s7910"/>
    <x v="0"/>
    <x v="7902"/>
    <s v="Dave Higby"/>
    <x v="0"/>
    <x v="8"/>
    <n v="2013"/>
    <x v="3"/>
    <s v="NR"/>
    <s v="72 min"/>
    <n v="70"/>
    <x v="20"/>
    <m/>
    <m/>
    <s v="Global comedy star Russell Peters leaves no ethnic or cultural stereotype unsatirized in this outrageous standup appearance in Sydney, Australia."/>
  </r>
  <r>
    <s v="s7911"/>
    <x v="0"/>
    <x v="7903"/>
    <s v="Dharmendra Suresh Desai"/>
    <x v="3"/>
    <x v="4"/>
    <n v="2016"/>
    <x v="3"/>
    <s v="TV-14"/>
    <s v="141 min"/>
    <n v="70"/>
    <x v="6"/>
    <s v=" International Movies"/>
    <m/>
    <s v="A decorated naval officer kills his wife's lover, leading to a sensational trial and a national obsession over passion versus premeditated murder."/>
  </r>
  <r>
    <s v="s7912"/>
    <x v="0"/>
    <x v="7904"/>
    <s v="Alex Infascelli"/>
    <x v="21"/>
    <x v="4"/>
    <n v="2016"/>
    <x v="3"/>
    <s v="TV-MA"/>
    <s v="82 min"/>
    <n v="70"/>
    <x v="0"/>
    <s v=" International Movies"/>
    <m/>
    <s v="This film examines the complex life of iconic filmmaker Stanley Kubrick, as seen through the eyes of his devoted longtime driver, Emilio D'Alessandro."/>
  </r>
  <r>
    <s v="s7913"/>
    <x v="0"/>
    <x v="7905"/>
    <s v="Clark Johnson"/>
    <x v="0"/>
    <x v="0"/>
    <n v="2003"/>
    <x v="3"/>
    <s v="PG-13"/>
    <s v="117 min"/>
    <n v="70"/>
    <x v="13"/>
    <m/>
    <m/>
    <s v="A veteran cop is tasked with drafting and training a special weapons and tactics team, who soon find themselves up against an international criminal."/>
  </r>
  <r>
    <s v="s7914"/>
    <x v="0"/>
    <x v="7906"/>
    <s v="Raman Kumar"/>
    <x v="3"/>
    <x v="2"/>
    <n v="1982"/>
    <x v="3"/>
    <s v="TV-14"/>
    <s v="118 min"/>
    <n v="70"/>
    <x v="6"/>
    <s v=" Independent Movies"/>
    <s v=" International Movies"/>
    <s v="A young woman falls for her classmateâ€™s idealistic, non-materialistic ways, but is troubled upon seeing his principles change after they marry."/>
  </r>
  <r>
    <s v="s7915"/>
    <x v="0"/>
    <x v="7907"/>
    <s v="Gianfranco Rosi"/>
    <x v="21"/>
    <x v="4"/>
    <n v="2013"/>
    <x v="0"/>
    <s v="TV-MA"/>
    <s v="91 min"/>
    <n v="91"/>
    <x v="0"/>
    <s v=" International Movies"/>
    <m/>
    <s v="Italian filmmaker Gianfranco Rosi turns his eye to his own country, roaming and filming for over two years in a minivan on Rome's giant ring road."/>
  </r>
  <r>
    <s v="s7916"/>
    <x v="0"/>
    <x v="7908"/>
    <s v="Hakan Yonat"/>
    <x v="7"/>
    <x v="4"/>
    <n v="2014"/>
    <x v="0"/>
    <s v="TV-MA"/>
    <s v="105 min"/>
    <n v="105"/>
    <x v="6"/>
    <s v=" International Movies"/>
    <s v=" Romantic Movies"/>
    <s v="An ex-boxer falls in love with a blind woman and starts to build a new life, but his violent past returns to endanger them both."/>
  </r>
  <r>
    <s v="s7917"/>
    <x v="0"/>
    <x v="7909"/>
    <s v="Michael Seater"/>
    <x v="19"/>
    <x v="4"/>
    <n v="2016"/>
    <x v="0"/>
    <s v="TV-14"/>
    <s v="94 min"/>
    <n v="94"/>
    <x v="8"/>
    <s v=" Sci-Fi &amp; Fantasy"/>
    <m/>
    <s v="High schooler Sadie Mitchell believes the world is about to end â€“ literally. Before it does, she sets out to kiss a boy and win back her best friend."/>
  </r>
  <r>
    <s v="s7918"/>
    <x v="0"/>
    <x v="7910"/>
    <s v="Balu Mahendra"/>
    <x v="3"/>
    <x v="2"/>
    <n v="1983"/>
    <x v="3"/>
    <s v="TV-14"/>
    <s v="137 min"/>
    <n v="70"/>
    <x v="6"/>
    <s v=" International Movies"/>
    <s v=" Romantic Movies"/>
    <s v="After a traumatic injury leaves her with amnesia and age regression, a young woman is sold to a brothel before a teacher becomes her savior."/>
  </r>
  <r>
    <s v="s7919"/>
    <x v="1"/>
    <x v="7911"/>
    <s v="Ehtesham Uddin"/>
    <x v="70"/>
    <x v="5"/>
    <n v="2014"/>
    <x v="2"/>
    <s v="TV-PG"/>
    <s v="1 Season"/>
    <n v="125"/>
    <x v="1"/>
    <s v=" Romantic TV Shows"/>
    <s v=" TV Dramas"/>
    <s v="An arranged engagement between a village girl and her city cousin shows signs of true love, but an indiscretion decades ago could doom their romance."/>
  </r>
  <r>
    <s v="s7920"/>
    <x v="0"/>
    <x v="7912"/>
    <s v="Kireet Khurana, Padmakumar Narasimhamurthy"/>
    <x v="3"/>
    <x v="4"/>
    <n v="2016"/>
    <x v="3"/>
    <s v="TV-MA"/>
    <s v="61 min"/>
    <n v="61"/>
    <x v="0"/>
    <s v=" International Movies"/>
    <m/>
    <s v="This documentary profiles the celebrated Hindi film director known as much for his embrace of leftist politics and social concerns as lyrical cinema."/>
  </r>
  <r>
    <s v="s7921"/>
    <x v="0"/>
    <x v="7913"/>
    <s v="Colin Trevorrow"/>
    <x v="0"/>
    <x v="1"/>
    <n v="2012"/>
    <x v="3"/>
    <s v="R"/>
    <s v="86 min"/>
    <n v="70"/>
    <x v="8"/>
    <s v=" Independent Movies"/>
    <s v=" Romantic Movies"/>
    <s v="A team of journalists are sent to find out who's behind a classified ad seeking a companion for time travel, then must decide how to approach him."/>
  </r>
  <r>
    <s v="s7922"/>
    <x v="0"/>
    <x v="7914"/>
    <s v="Pratim D. Gupta"/>
    <x v="3"/>
    <x v="4"/>
    <n v="2016"/>
    <x v="3"/>
    <s v="TV-MA"/>
    <s v="118 min"/>
    <n v="70"/>
    <x v="6"/>
    <s v=" International Movies"/>
    <m/>
    <s v="A charming cabbie, a cop turned assassin and a housewife whoâ€™s also a hooker share one thing in common: a bizarre and violent afternoon in Kolkata."/>
  </r>
  <r>
    <s v="s7923"/>
    <x v="0"/>
    <x v="7915"/>
    <s v="Nagraj Manjule"/>
    <x v="3"/>
    <x v="3"/>
    <n v="2016"/>
    <x v="3"/>
    <s v="TV-14"/>
    <s v="173 min"/>
    <n v="70"/>
    <x v="6"/>
    <s v=" International Movies"/>
    <s v=" Romantic Movies"/>
    <s v="When two college students â€“ a rich manâ€™s daughter and a fishermanâ€™s son â€“ defy social edicts by falling in love, violence erupts in their village."/>
  </r>
  <r>
    <s v="s7924"/>
    <x v="0"/>
    <x v="7916"/>
    <s v="Sanjay Soorkar"/>
    <x v="3"/>
    <x v="3"/>
    <n v="2007"/>
    <x v="3"/>
    <s v="TV-PG"/>
    <s v="152 min"/>
    <n v="70"/>
    <x v="6"/>
    <s v=" International Movies"/>
    <s v=" Music &amp; Musicals"/>
    <s v="Caught in a downward spiral of failed career moves, misguided ambitions and bad relations, a pair of lost souls find hope in an unexpected friendship."/>
  </r>
  <r>
    <s v="s7925"/>
    <x v="0"/>
    <x v="7917"/>
    <s v="Mohamed Hamdy"/>
    <x v="35"/>
    <x v="2"/>
    <n v="2014"/>
    <x v="0"/>
    <s v="TV-14"/>
    <s v="99 min"/>
    <n v="99"/>
    <x v="6"/>
    <s v=" International Movies"/>
    <m/>
    <s v="A street vendor's simple life is turned upside down after the Egyptian revolution of 2011, forcing him to contend with criminals and cops alike."/>
  </r>
  <r>
    <s v="s7926"/>
    <x v="0"/>
    <x v="7918"/>
    <s v="Partha Chakraborty"/>
    <x v="3"/>
    <x v="3"/>
    <n v="2017"/>
    <x v="2"/>
    <s v="TV-MA"/>
    <s v="110 min"/>
    <n v="110"/>
    <x v="6"/>
    <s v=" International Movies"/>
    <m/>
    <s v="On a family visit, a young man and his girlfriend set out to discover why his eccentric uncle has been mysteriously confined to one room for years."/>
  </r>
  <r>
    <s v="s7927"/>
    <x v="0"/>
    <x v="7919"/>
    <s v="K. Gopinathan"/>
    <x v="3"/>
    <x v="3"/>
    <n v="2017"/>
    <x v="2"/>
    <s v="TV-PG"/>
    <s v="116 min"/>
    <n v="116"/>
    <x v="6"/>
    <s v=" International Movies"/>
    <m/>
    <s v="When a young girl is killed in a suspicious train accident, three very different lives become intertwined in their quest for answers."/>
  </r>
  <r>
    <s v="s7928"/>
    <x v="0"/>
    <x v="7920"/>
    <s v="Amr Arafa"/>
    <x v="35"/>
    <x v="2"/>
    <n v="2013"/>
    <x v="3"/>
    <s v="TV-14"/>
    <s v="107 min"/>
    <n v="70"/>
    <x v="8"/>
    <s v=" International Movies"/>
    <m/>
    <s v="Disliked for his stinginess, Samir finds his life turned upside down when he receives a windfall and launches a television channel."/>
  </r>
  <r>
    <s v="s7929"/>
    <x v="0"/>
    <x v="7921"/>
    <s v="Bruce MacDonald, Gabriel Sabloff"/>
    <x v="1"/>
    <x v="3"/>
    <n v="2018"/>
    <x v="3"/>
    <s v="PG-13"/>
    <s v="109 min"/>
    <n v="70"/>
    <x v="13"/>
    <s v=" Dramas"/>
    <s v=" Faith &amp; Spirituality"/>
    <s v="The Biblical story of Samson becomes this sword-and-sandals epic about an Israelite warrior whose God-given brawn is undone by a beautiful temptress."/>
  </r>
  <r>
    <s v="s7930"/>
    <x v="0"/>
    <x v="7922"/>
    <s v="Anirban Majumder"/>
    <x v="2"/>
    <x v="2"/>
    <n v="2018"/>
    <x v="3"/>
    <s v="TV-Y"/>
    <s v="65 min"/>
    <n v="70"/>
    <x v="5"/>
    <m/>
    <m/>
    <s v="The kingâ€™s ship has been taken over by seemingly fearless pirates! Can Bheem find the one thing that might scare them away?"/>
  </r>
  <r>
    <s v="s7931"/>
    <x v="0"/>
    <x v="7923"/>
    <s v="John Huston"/>
    <x v="0"/>
    <x v="4"/>
    <n v="1945"/>
    <x v="3"/>
    <s v="TV-14"/>
    <s v="32 min"/>
    <n v="70"/>
    <x v="18"/>
    <s v=" Documentaries"/>
    <m/>
    <s v="After the Allies invade Italy, the Liri Valley town of San Pietro becomes an example of the brutal effects of combat, both for soldiers and civilians."/>
  </r>
  <r>
    <s v="s7932"/>
    <x v="0"/>
    <x v="7924"/>
    <s v="Rajeev Patil"/>
    <x v="3"/>
    <x v="3"/>
    <n v="2008"/>
    <x v="2"/>
    <s v="TV-14"/>
    <s v="122 min"/>
    <n v="122"/>
    <x v="8"/>
    <s v=" Dramas"/>
    <s v=" International Movies"/>
    <s v="In an effort to honor the family matriarch's dying wish, Urmila and her husband, Shrikant, embark on a quest to find a husband for charismatic yet choosey Sai. But some things are easier said than done."/>
  </r>
  <r>
    <s v="s7933"/>
    <x v="0"/>
    <x v="7925"/>
    <s v="Raj Kapoor"/>
    <x v="3"/>
    <x v="2"/>
    <n v="1964"/>
    <x v="3"/>
    <s v="TV-14"/>
    <s v="228 min"/>
    <n v="70"/>
    <x v="18"/>
    <s v=" Dramas"/>
    <s v=" International Movies"/>
    <s v="Returning home from war after being assumed dead, a pilot weds the woman he has long loved, unaware that she had been planning to marry his best friend."/>
  </r>
  <r>
    <s v="s7934"/>
    <x v="0"/>
    <x v="7926"/>
    <s v="Glenn Miller"/>
    <x v="0"/>
    <x v="4"/>
    <n v="2014"/>
    <x v="3"/>
    <s v="TV-PG"/>
    <s v="86 min"/>
    <n v="70"/>
    <x v="5"/>
    <s v=" Comedies"/>
    <m/>
    <s v="When a gift sack full of kittens gives Santa a bad allergic reaction, the kitties have to take over and deliver the presents on time."/>
  </r>
  <r>
    <s v="s7935"/>
    <x v="0"/>
    <x v="7927"/>
    <s v="Luc Vinciguerra"/>
    <x v="8"/>
    <x v="6"/>
    <n v="2010"/>
    <x v="3"/>
    <s v="TV-G"/>
    <s v="72 min"/>
    <n v="70"/>
    <x v="5"/>
    <m/>
    <m/>
    <s v="Young orphan Nicolas learns how to guide a sleigh, slide down chimneys and other duties he'll need when he becomes the next Santa Claus."/>
  </r>
  <r>
    <s v="s7936"/>
    <x v="0"/>
    <x v="7928"/>
    <s v="Gilles Paquet-Brenner"/>
    <x v="14"/>
    <x v="2"/>
    <n v="2010"/>
    <x v="0"/>
    <s v="PG-13"/>
    <s v="102 min"/>
    <n v="102"/>
    <x v="6"/>
    <s v=" International Movies"/>
    <m/>
    <s v="Paris, 1942: To protect her brother from the police arresting Jewish families, a young girl hides him away, promising to come back for him."/>
  </r>
  <r>
    <s v="s7937"/>
    <x v="0"/>
    <x v="7929"/>
    <s v="Rohit Jugraj"/>
    <x v="19"/>
    <x v="4"/>
    <n v="2015"/>
    <x v="3"/>
    <s v="TV-14"/>
    <s v="140 min"/>
    <n v="70"/>
    <x v="8"/>
    <s v=" International Movies"/>
    <s v=" Music &amp; Musicals"/>
    <s v="When a palatial wedding venue turns out to be haunted, one of the families hosting the wedding hires a fearless Sikh to deal with the ghost."/>
  </r>
  <r>
    <s v="s7938"/>
    <x v="0"/>
    <x v="7930"/>
    <s v="Rohit Jugraj"/>
    <x v="8"/>
    <x v="4"/>
    <n v="2016"/>
    <x v="1"/>
    <s v="TV-PG"/>
    <s v="145 min"/>
    <n v="145"/>
    <x v="13"/>
    <s v=" Comedies"/>
    <s v=" International Movies"/>
    <s v="A simple farmer's life becomes complicated after he resolves to save his village from an economic crisis by traveling to Australia to earn money."/>
  </r>
  <r>
    <s v="s7939"/>
    <x v="0"/>
    <x v="7931"/>
    <s v="Gajendra Ahire"/>
    <x v="3"/>
    <x v="3"/>
    <n v="2005"/>
    <x v="3"/>
    <s v="TV-14"/>
    <s v="126 min"/>
    <n v="70"/>
    <x v="6"/>
    <s v=" International Movies"/>
    <m/>
    <s v="Raised in working-class Mumbai, Manisha has an independent spirit that angers her father, who favors Manisha's medical student sister, Mini. Things reach a breaking point when Manisha's father beats her for accepting a modeling contract."/>
  </r>
  <r>
    <s v="s7940"/>
    <x v="0"/>
    <x v="7932"/>
    <s v="Venugopan"/>
    <x v="3"/>
    <x v="3"/>
    <n v="2017"/>
    <x v="3"/>
    <s v="TV-14"/>
    <s v="133 min"/>
    <n v="70"/>
    <x v="6"/>
    <s v=" International Movies"/>
    <m/>
    <s v="In the course of a human trafficking investigation, a conservative cop crosses paths with an artist-activist in a clash of worldviews."/>
  </r>
  <r>
    <s v="s7941"/>
    <x v="0"/>
    <x v="7933"/>
    <s v="Kamal Sahani"/>
    <x v="3"/>
    <x v="2"/>
    <n v="2008"/>
    <x v="3"/>
    <s v="TV-14"/>
    <s v="141 min"/>
    <n v="70"/>
    <x v="6"/>
    <s v=" Faith &amp; Spirituality"/>
    <s v=" International Movies"/>
    <s v="Based on true events, this moving story centers on a Punjabi family whose celebration of their faith endures in the face of conflicting attitudes."/>
  </r>
  <r>
    <s v="s7942"/>
    <x v="0"/>
    <x v="7934"/>
    <s v="V. Scott Balcerek"/>
    <x v="0"/>
    <x v="2"/>
    <n v="2018"/>
    <x v="3"/>
    <s v="TV-MA"/>
    <s v="78 min"/>
    <n v="70"/>
    <x v="0"/>
    <s v=" Music &amp; Musicals"/>
    <m/>
    <s v="An aging blues guitarist and a grad student form an unlikely duo while busking on the street corners of 1980s Harlem."/>
  </r>
  <r>
    <s v="s7943"/>
    <x v="1"/>
    <x v="7935"/>
    <s v="unknown directors"/>
    <x v="2"/>
    <x v="4"/>
    <n v="2014"/>
    <x v="2"/>
    <s v="TV-PG"/>
    <s v="1 Season"/>
    <n v="125"/>
    <x v="3"/>
    <s v=" International TV Shows"/>
    <m/>
    <s v="Young musicians from 13 states in India demonstrate their cultural heritage by performing regional folk music using traditional instruments."/>
  </r>
  <r>
    <s v="s7944"/>
    <x v="0"/>
    <x v="7936"/>
    <s v="Aditya Sarpotdar"/>
    <x v="3"/>
    <x v="3"/>
    <n v="2012"/>
    <x v="3"/>
    <s v="TV-14"/>
    <s v="150 min"/>
    <n v="70"/>
    <x v="6"/>
    <s v=" International Movies"/>
    <s v=" Music &amp; Musicals"/>
    <s v="Friends in their last year of college contemplate the future of their band as they juggle questions of love, work, family and identity."/>
  </r>
  <r>
    <s v="s7945"/>
    <x v="0"/>
    <x v="7937"/>
    <s v="Raj N. Sippy"/>
    <x v="3"/>
    <x v="2"/>
    <n v="1982"/>
    <x v="3"/>
    <s v="TV-14"/>
    <s v="153 min"/>
    <n v="70"/>
    <x v="8"/>
    <s v=" Cult Movies"/>
    <s v=" Dramas"/>
    <s v="The eldest of seven brothers who run a family farm together marries a pretty nurse, inspiring his country-bumpkin siblings to follow his example."/>
  </r>
  <r>
    <s v="s7946"/>
    <x v="0"/>
    <x v="7938"/>
    <s v="Damon Cardasis"/>
    <x v="0"/>
    <x v="1"/>
    <n v="2017"/>
    <x v="0"/>
    <s v="TV-MA"/>
    <s v="83 min"/>
    <n v="83"/>
    <x v="6"/>
    <s v=" LGBTQ Movies"/>
    <m/>
    <s v="A teen struggling with gender identity and family tensions seeks hope and support in New York City's underground LGBTQ ballroom community."/>
  </r>
  <r>
    <s v="s7947"/>
    <x v="0"/>
    <x v="7939"/>
    <s v="Jesse V. Johnson"/>
    <x v="0"/>
    <x v="4"/>
    <n v="2017"/>
    <x v="0"/>
    <s v="TV-MA"/>
    <s v="95 min"/>
    <n v="95"/>
    <x v="13"/>
    <s v=" Independent Movies"/>
    <m/>
    <s v="A former professional boxer serving time in a brutal labor camp must fight incredible odds to gain his freedom and avenge an act of violence."/>
  </r>
  <r>
    <s v="s7948"/>
    <x v="0"/>
    <x v="7940"/>
    <s v="Mahmoud Karim"/>
    <x v="35"/>
    <x v="2"/>
    <n v="2018"/>
    <x v="0"/>
    <s v="TV-MA"/>
    <s v="93 min"/>
    <n v="93"/>
    <x v="8"/>
    <s v=" International Movies"/>
    <s v=" Romantic Movies"/>
    <s v="Desperate to support his son, a single father uses his talent with makeup to dress up as a woman to try out for a part in a commercial."/>
  </r>
  <r>
    <s v="s7949"/>
    <x v="1"/>
    <x v="7941"/>
    <s v="unknown directors"/>
    <x v="0"/>
    <x v="3"/>
    <n v="2015"/>
    <x v="2"/>
    <s v="TV-G"/>
    <s v="1 Season"/>
    <n v="125"/>
    <x v="14"/>
    <m/>
    <m/>
    <s v="Pet rescue expert Rocky Kanaka and renovation specialist Rob North travel across North America, transforming animal shelters to help homeless pets."/>
  </r>
  <r>
    <s v="s7950"/>
    <x v="0"/>
    <x v="7942"/>
    <s v="John Lee Hancock"/>
    <x v="0"/>
    <x v="2"/>
    <n v="2013"/>
    <x v="3"/>
    <s v="PG-13"/>
    <s v="126 min"/>
    <n v="70"/>
    <x v="8"/>
    <s v=" Dramas"/>
    <m/>
    <s v="When Walt Disney sets his sights on obtaining the rights to the children's classic &quot;Mary Poppins,&quot; the book's author proves a tough nut to crack."/>
  </r>
  <r>
    <s v="s7951"/>
    <x v="0"/>
    <x v="7943"/>
    <s v="Jeffrey G. Hunt"/>
    <x v="0"/>
    <x v="1"/>
    <n v="2019"/>
    <x v="0"/>
    <s v="R"/>
    <s v="95 min"/>
    <n v="95"/>
    <x v="6"/>
    <m/>
    <m/>
    <s v="A reserved high school freshman acts out when she recovers a diary that offers clues to a secret world that could be behind her sister's murder."/>
  </r>
  <r>
    <s v="s7952"/>
    <x v="0"/>
    <x v="7944"/>
    <s v="Lynn Shelton"/>
    <x v="0"/>
    <x v="3"/>
    <n v="2014"/>
    <x v="0"/>
    <s v="R"/>
    <s v="99 min"/>
    <n v="99"/>
    <x v="8"/>
    <s v=" Dramas"/>
    <s v=" Independent Movies"/>
    <s v="Desperately clinging to her youth, 28-year-old Megan tells her boyfriend she's attending a career seminar but hangs out with a teenage friend instead."/>
  </r>
  <r>
    <s v="s7953"/>
    <x v="0"/>
    <x v="7945"/>
    <s v="Kevan Peterson"/>
    <x v="0"/>
    <x v="1"/>
    <n v="2017"/>
    <x v="0"/>
    <s v="PG"/>
    <s v="93 min"/>
    <n v="93"/>
    <x v="5"/>
    <m/>
    <m/>
    <s v="A seemingly ordinary girl learns she will turn into a mermaid on her 12th birthday and be forced to leave her life on land behind."/>
  </r>
  <r>
    <s v="s7954"/>
    <x v="1"/>
    <x v="7946"/>
    <s v="unknown directors"/>
    <x v="0"/>
    <x v="3"/>
    <n v="2018"/>
    <x v="3"/>
    <s v="TV-14"/>
    <s v="7 Seasons"/>
    <n v="70"/>
    <x v="2"/>
    <s v=" TV Dramas"/>
    <m/>
    <s v="A powerful team of Washington, D.C. lawyers makes scandals disappear while handling government crises and coping with problems of their own."/>
  </r>
  <r>
    <s v="s7955"/>
    <x v="0"/>
    <x v="7947"/>
    <s v="Dino Risi"/>
    <x v="21"/>
    <x v="1"/>
    <n v="1955"/>
    <x v="0"/>
    <s v="TV-PG"/>
    <s v="93 min"/>
    <n v="93"/>
    <x v="18"/>
    <s v=" Comedies"/>
    <s v=" Independent Movies"/>
    <s v="When a marshal moves back to his hometown, he finds a woman renting his property who refuses to leave but soon captures his affection."/>
  </r>
  <r>
    <s v="s7956"/>
    <x v="0"/>
    <x v="7948"/>
    <s v="Keenen Ivory Wayans"/>
    <x v="0"/>
    <x v="1"/>
    <n v="2000"/>
    <x v="0"/>
    <s v="R"/>
    <s v="88 min"/>
    <n v="88"/>
    <x v="8"/>
    <s v=" Horror Movies"/>
    <m/>
    <s v="The Wayans brothers spoof some of Hollywood's biggest blockbusters, including Scream, I Know What You Did Last Summer, The Matrix and American Pie."/>
  </r>
  <r>
    <s v="s7957"/>
    <x v="0"/>
    <x v="7949"/>
    <s v="Malcolm D. Lee"/>
    <x v="0"/>
    <x v="1"/>
    <n v="2013"/>
    <x v="0"/>
    <s v="PG-13"/>
    <s v="88 min"/>
    <n v="88"/>
    <x v="8"/>
    <s v=" Horror Movies"/>
    <m/>
    <s v="Taking aim at not only the horror genre but also films like &quot;Black Swan&quot; and &quot;Inception,&quot; &quot;Scary Movie 5&quot; widens the franchise's scope of mockery."/>
  </r>
  <r>
    <s v="s7958"/>
    <x v="0"/>
    <x v="7950"/>
    <s v="Steven Spielberg"/>
    <x v="0"/>
    <x v="3"/>
    <n v="1993"/>
    <x v="3"/>
    <s v="R"/>
    <s v="195 min"/>
    <n v="70"/>
    <x v="18"/>
    <s v=" Dramas"/>
    <m/>
    <s v="Oskar Schindler becomes an unlikely humanitarian, spending his entire fortune to help save 1,100 Jews from Auschwitz during World War II."/>
  </r>
  <r>
    <s v="s7959"/>
    <x v="0"/>
    <x v="7951"/>
    <s v="Spike Lee"/>
    <x v="0"/>
    <x v="1"/>
    <n v="1988"/>
    <x v="3"/>
    <s v="R"/>
    <s v="120 min"/>
    <n v="70"/>
    <x v="8"/>
    <s v=" Dramas"/>
    <m/>
    <s v="At a Historically Black College, a student activist and his cousin pledging a fraternity navigate social divides amid parties, protests and conflicts."/>
  </r>
  <r>
    <s v="s7960"/>
    <x v="0"/>
    <x v="7952"/>
    <s v="Hiroshi Aoyama, Kazumi Fukushima, Jim Stenstrum"/>
    <x v="0"/>
    <x v="2"/>
    <n v="1998"/>
    <x v="3"/>
    <s v="TV-PG"/>
    <s v="77 min"/>
    <n v="70"/>
    <x v="5"/>
    <m/>
    <m/>
    <s v="When Daphne's TV show does a segment on real monsters, the gang fires up the Mystery Machine and heads to Moonscar Island, where zombies await."/>
  </r>
  <r>
    <s v="s7961"/>
    <x v="0"/>
    <x v="7953"/>
    <s v="Edgar Wright"/>
    <x v="0"/>
    <x v="3"/>
    <n v="2010"/>
    <x v="3"/>
    <s v="PG-13"/>
    <s v="112 min"/>
    <n v="70"/>
    <x v="13"/>
    <s v=" Comedies"/>
    <s v=" Cult Movies"/>
    <s v="Dreamy delivery girl Ramona captures Scott Pilgrim's heart, but he must vanquish all seven of her evil exes in martial arts battles to win her love."/>
  </r>
  <r>
    <s v="s7962"/>
    <x v="0"/>
    <x v="7954"/>
    <s v="Wes Craven"/>
    <x v="0"/>
    <x v="2"/>
    <n v="1997"/>
    <x v="3"/>
    <s v="R"/>
    <s v="121 min"/>
    <n v="70"/>
    <x v="11"/>
    <m/>
    <m/>
    <s v="Gale has written a best-seller which has been turned into a film. As the movie premiere looms closer, the mysterious deaths begin again."/>
  </r>
  <r>
    <s v="s7963"/>
    <x v="0"/>
    <x v="7955"/>
    <s v="Wes Craven"/>
    <x v="0"/>
    <x v="2"/>
    <n v="2000"/>
    <x v="3"/>
    <s v="R"/>
    <s v="117 min"/>
    <n v="70"/>
    <x v="11"/>
    <m/>
    <m/>
    <s v="This installment of the tongue-in-cheek horror franchise finds Sidney Prescott once again battling a crazed killer â€“ this time, on a movie set."/>
  </r>
  <r>
    <s v="s7964"/>
    <x v="0"/>
    <x v="7956"/>
    <s v="John Stockwell"/>
    <x v="0"/>
    <x v="1"/>
    <n v="2012"/>
    <x v="0"/>
    <s v="TV-MA"/>
    <s v="90 min"/>
    <n v="90"/>
    <x v="13"/>
    <m/>
    <m/>
    <s v="In this dramatic recreation, U.S. Navy SEAL Team 6 trains for a critical mission, then executes a tough nighttime raid on Osama Bin Laden's compound."/>
  </r>
  <r>
    <s v="s7965"/>
    <x v="0"/>
    <x v="7957"/>
    <s v="Steven Zaillian"/>
    <x v="0"/>
    <x v="1"/>
    <n v="1993"/>
    <x v="2"/>
    <s v="PG"/>
    <s v="110 min"/>
    <n v="110"/>
    <x v="5"/>
    <s v=" Classic Movies"/>
    <s v=" Dramas"/>
    <s v="When a father learns that his 7-year-old son is a whiz at speed chess, he hires an implacable chess master to coach the boy for competitions."/>
  </r>
  <r>
    <s v="s7966"/>
    <x v="0"/>
    <x v="7958"/>
    <s v="Malik Bendjelloul"/>
    <x v="39"/>
    <x v="2"/>
    <n v="2012"/>
    <x v="3"/>
    <s v="PG-13"/>
    <s v="86 min"/>
    <n v="70"/>
    <x v="0"/>
    <s v=" International Movies"/>
    <s v=" Music &amp; Musicals"/>
    <s v="Decades after Detroit singer-songwriter Rodriguez disappeared following the commercial failure of his albums, two fans try to track down their idol."/>
  </r>
  <r>
    <s v="s7967"/>
    <x v="0"/>
    <x v="7959"/>
    <s v="Dominic Sena"/>
    <x v="0"/>
    <x v="2"/>
    <n v="2011"/>
    <x v="0"/>
    <s v="PG-13"/>
    <s v="95 min"/>
    <n v="95"/>
    <x v="13"/>
    <s v=" Sci-Fi &amp; Fantasy"/>
    <m/>
    <s v="A group of weary warriors transport a suspected witch believed to be responsible for spreading the devastating Black Plague."/>
  </r>
  <r>
    <s v="s7968"/>
    <x v="0"/>
    <x v="7960"/>
    <s v="Jay Chou"/>
    <x v="20"/>
    <x v="3"/>
    <n v="2007"/>
    <x v="3"/>
    <s v="TV-PG"/>
    <s v="101 min"/>
    <n v="70"/>
    <x v="6"/>
    <s v=" International Movies"/>
    <s v=" Music &amp; Musicals"/>
    <s v="Enchanted by a pretty pianist and the haunting melody she plays, a musical prodigy falls in love. But a secret soon threatens to derail their romance."/>
  </r>
  <r>
    <s v="s7969"/>
    <x v="1"/>
    <x v="7961"/>
    <s v="unknown directors"/>
    <x v="16"/>
    <x v="4"/>
    <n v="2014"/>
    <x v="2"/>
    <s v="TV-14"/>
    <s v="1 Season"/>
    <n v="125"/>
    <x v="1"/>
    <s v=" Korean TV Shows"/>
    <s v=" Romantic TV Shows"/>
    <s v="A married middle-aged woman is swept off her feet, both romantically and artistically, by a gifted young pianist."/>
  </r>
  <r>
    <s v="s7970"/>
    <x v="0"/>
    <x v="7962"/>
    <s v="Billy Ray"/>
    <x v="0"/>
    <x v="3"/>
    <n v="2015"/>
    <x v="2"/>
    <s v="PG-13"/>
    <s v="111 min"/>
    <n v="111"/>
    <x v="6"/>
    <s v=" Thrillers"/>
    <m/>
    <s v="A former FBI investigator reopens the haunting 13-year-old murder case of his colleague, only to uncover shocking truths hidden since then."/>
  </r>
  <r>
    <s v="s7971"/>
    <x v="0"/>
    <x v="7963"/>
    <s v="Kasia Uscinska"/>
    <x v="0"/>
    <x v="4"/>
    <n v="2013"/>
    <x v="3"/>
    <s v="TV-PG"/>
    <s v="54 min"/>
    <n v="70"/>
    <x v="0"/>
    <s v=" International Movies"/>
    <m/>
    <s v="Princess Diana's brother, Charles, the ninth Earl Spencer, leads a tour of Althorp House, the manor the Spencer family has called home for 500 years."/>
  </r>
  <r>
    <s v="s7972"/>
    <x v="0"/>
    <x v="7964"/>
    <s v="Susannah Ward"/>
    <x v="0"/>
    <x v="4"/>
    <n v="2013"/>
    <x v="3"/>
    <s v="TV-PG"/>
    <s v="54 min"/>
    <n v="70"/>
    <x v="0"/>
    <s v=" International Movies"/>
    <m/>
    <s v="Tales of tragedy and scandal unfold through the history of Chatsworth, a grand estate that has been home to some of England's most noted aristocrats."/>
  </r>
  <r>
    <s v="s7973"/>
    <x v="0"/>
    <x v="7965"/>
    <s v="Sam Taplin"/>
    <x v="0"/>
    <x v="4"/>
    <n v="2013"/>
    <x v="3"/>
    <s v="TV-PG"/>
    <s v="54 min"/>
    <n v="70"/>
    <x v="0"/>
    <s v=" International Movies"/>
    <m/>
    <s v="The history of this grand 500-year-old palace is inextricably tied to the lavish lifestyle of King Henry VIII and the doomed fates of his six wives."/>
  </r>
  <r>
    <s v="s7974"/>
    <x v="0"/>
    <x v="7966"/>
    <s v="Kasia Uscinska"/>
    <x v="4"/>
    <x v="4"/>
    <n v="2014"/>
    <x v="3"/>
    <s v="TV-PG"/>
    <s v="55 min"/>
    <n v="70"/>
    <x v="0"/>
    <s v=" International Movies"/>
    <m/>
    <s v="This documentary spotlights more than 100 years of operatives and operations in the U.K.'s secret service, the world's oldest intelligence agency."/>
  </r>
  <r>
    <s v="s7975"/>
    <x v="0"/>
    <x v="7967"/>
    <s v="Vicky Matthews"/>
    <x v="0"/>
    <x v="4"/>
    <n v="2013"/>
    <x v="3"/>
    <s v="TV-PG"/>
    <s v="54 min"/>
    <n v="70"/>
    <x v="0"/>
    <s v=" International Movies"/>
    <m/>
    <s v="Known as the setting of &quot;Downton Abbey,&quot; Highclere Castle truly was the home of aristocrats and an army of servants, with a rich past to share."/>
  </r>
  <r>
    <s v="s7976"/>
    <x v="0"/>
    <x v="7968"/>
    <s v="Susannah Ward"/>
    <x v="4"/>
    <x v="4"/>
    <n v="2013"/>
    <x v="3"/>
    <s v="TV-14"/>
    <s v="55 min"/>
    <n v="70"/>
    <x v="0"/>
    <m/>
    <m/>
    <s v="Revisit famous cases and explore the history of Scotland Yard, one of the world's oldest detective forces and a name synonymous with crime solving."/>
  </r>
  <r>
    <s v="s7977"/>
    <x v="0"/>
    <x v="7969"/>
    <s v="Sam Taplin"/>
    <x v="0"/>
    <x v="4"/>
    <n v="2014"/>
    <x v="3"/>
    <s v="TV-PG"/>
    <s v="55 min"/>
    <n v="70"/>
    <x v="0"/>
    <m/>
    <m/>
    <s v="American Harry Gordon Selfridge introduced Londoners to a new retail model that made shopping less of a practical pursuit and more of an adventure."/>
  </r>
  <r>
    <s v="s7978"/>
    <x v="0"/>
    <x v="7970"/>
    <s v="Vicky Matthews"/>
    <x v="4"/>
    <x v="4"/>
    <n v="2013"/>
    <x v="3"/>
    <s v="TV-PG"/>
    <s v="55 min"/>
    <n v="70"/>
    <x v="0"/>
    <m/>
    <m/>
    <s v="Explore the storied history of the iconic Tower of London as it evolved from a royal castle into a dungeon prison and, finally, an armory and mint."/>
  </r>
  <r>
    <s v="s7979"/>
    <x v="0"/>
    <x v="7971"/>
    <s v="Vicky Matthews, Gareth Sacala"/>
    <x v="4"/>
    <x v="4"/>
    <n v="2014"/>
    <x v="3"/>
    <s v="TV-PG"/>
    <s v="55 min"/>
    <n v="70"/>
    <x v="0"/>
    <s v=" International Movies"/>
    <m/>
    <s v="Experts examine the ruins and relics hidden beneath London's surface, unearthing a Roman amphitheater, plague pits, air raid shelters and more."/>
  </r>
  <r>
    <s v="s7980"/>
    <x v="0"/>
    <x v="7972"/>
    <s v="Louise Wardle"/>
    <x v="0"/>
    <x v="4"/>
    <n v="2014"/>
    <x v="3"/>
    <s v="TV-PG"/>
    <s v="55 min"/>
    <n v="70"/>
    <x v="0"/>
    <s v=" International Movies"/>
    <m/>
    <s v="Take an insider's tour of Parliament, Big Ben and Westminster Abbey to discover the little-known history and pageantry of these famous buildings."/>
  </r>
  <r>
    <s v="s7981"/>
    <x v="0"/>
    <x v="7973"/>
    <s v="Ozan AÃ§Ä±ktan"/>
    <x v="7"/>
    <x v="4"/>
    <n v="2012"/>
    <x v="0"/>
    <s v="TV-14"/>
    <s v="102 min"/>
    <n v="102"/>
    <x v="8"/>
    <s v=" International Movies"/>
    <m/>
    <s v="Desperate for cash, klutzy private investigator Tekin searches for a wealthy woman's missing girl but faces one surprise and mishap after another."/>
  </r>
  <r>
    <s v="s7982"/>
    <x v="0"/>
    <x v="7974"/>
    <s v="Asif Kapadia"/>
    <x v="4"/>
    <x v="2"/>
    <n v="2010"/>
    <x v="0"/>
    <s v="PG-13"/>
    <s v="106 min"/>
    <n v="106"/>
    <x v="0"/>
    <s v=" International Movies"/>
    <s v=" Sports Movies"/>
    <s v="This fast-paced documentary profiles Ayrton Senna, one of the greatest drivers in the history of Formula One racing, and a hero in his native Brazil."/>
  </r>
  <r>
    <s v="s7983"/>
    <x v="1"/>
    <x v="7975"/>
    <s v="unknown directors"/>
    <x v="19"/>
    <x v="2"/>
    <n v="2016"/>
    <x v="2"/>
    <s v="TV-MA"/>
    <s v="1 Season"/>
    <n v="125"/>
    <x v="9"/>
    <m/>
    <m/>
    <s v="Davina and Al try to revamp their lives as they struggle with the uncertainties of middle age in this darkly comic adaptation of the British hit."/>
  </r>
  <r>
    <s v="s7984"/>
    <x v="0"/>
    <x v="7976"/>
    <s v="Kenneth MÃ¼ller"/>
    <x v="82"/>
    <x v="3"/>
    <n v="2017"/>
    <x v="3"/>
    <s v="TV-MA"/>
    <s v="69 min"/>
    <n v="70"/>
    <x v="6"/>
    <s v=" Independent Movies"/>
    <s v=" International Movies"/>
    <s v="After a terrorist attack in Guatemala, a baby is rendered deaf and motherless and her father is left to raise her alone."/>
  </r>
  <r>
    <s v="s7985"/>
    <x v="1"/>
    <x v="7977"/>
    <s v="unknown directors"/>
    <x v="83"/>
    <x v="4"/>
    <n v="2015"/>
    <x v="2"/>
    <s v="TV-14"/>
    <s v="1 Season"/>
    <n v="125"/>
    <x v="1"/>
    <s v=" TV Comedies"/>
    <m/>
    <s v="After a Ukrainian high school teacher's tirade against government corruption goes viral on social media, he finds himself the country's new president."/>
  </r>
  <r>
    <s v="s7986"/>
    <x v="0"/>
    <x v="7978"/>
    <s v="Mike Gunther"/>
    <x v="0"/>
    <x v="1"/>
    <n v="2011"/>
    <x v="0"/>
    <s v="R"/>
    <s v="85 min"/>
    <n v="85"/>
    <x v="13"/>
    <m/>
    <m/>
    <s v="A diamond heist goes horribly wrong, and the group of friends who sought to make a fortune must instead fight for their very survival."/>
  </r>
  <r>
    <s v="s7987"/>
    <x v="0"/>
    <x v="7979"/>
    <s v="Michael Patrick King"/>
    <x v="0"/>
    <x v="0"/>
    <n v="2010"/>
    <x v="3"/>
    <s v="R"/>
    <s v="146 min"/>
    <n v="70"/>
    <x v="8"/>
    <s v=" Dramas"/>
    <s v=" Romantic Movies"/>
    <s v="Best friends Carrie, Miranda, Samantha and Charlotte take a break from their busy New York lives for an all-expenses-paid luxury vacation to Abu Dhabi."/>
  </r>
  <r>
    <s v="s7988"/>
    <x v="0"/>
    <x v="7980"/>
    <s v="Michael Patrick King"/>
    <x v="0"/>
    <x v="0"/>
    <n v="2008"/>
    <x v="1"/>
    <s v="R"/>
    <s v="145 min"/>
    <n v="145"/>
    <x v="8"/>
    <s v=" Dramas"/>
    <s v=" Romantic Movies"/>
    <s v="When Carrie's big step forward in her relationship goes awry, best friends Charlotte, Miranda and Samantha are there to help her pick up the pieces."/>
  </r>
  <r>
    <s v="s7989"/>
    <x v="0"/>
    <x v="7981"/>
    <s v="Sylvie Verheyde"/>
    <x v="4"/>
    <x v="4"/>
    <n v="2016"/>
    <x v="0"/>
    <s v="UR"/>
    <s v="103 min"/>
    <n v="103"/>
    <x v="6"/>
    <s v=" International Movies"/>
    <s v=" Romantic Movies"/>
    <s v="A high-end call girl falls for a handsome man she meets at a nightclub, but he harbors a secret that throws a wrench in their relationship."/>
  </r>
  <r>
    <s v="s7990"/>
    <x v="0"/>
    <x v="7982"/>
    <s v="Antonio Serrano"/>
    <x v="6"/>
    <x v="4"/>
    <n v="1999"/>
    <x v="2"/>
    <s v="R"/>
    <s v="111 min"/>
    <n v="111"/>
    <x v="8"/>
    <s v=" Dramas"/>
    <s v=" International Movies"/>
    <s v="Passions flare and alliances form when neighbors Ana and Miguel each start an affair with former lovers, right under their spouses' noses."/>
  </r>
  <r>
    <s v="s7991"/>
    <x v="0"/>
    <x v="7983"/>
    <s v="Max Martini"/>
    <x v="0"/>
    <x v="2"/>
    <n v="2019"/>
    <x v="2"/>
    <s v="TV-MA"/>
    <s v="125 min"/>
    <n v="125"/>
    <x v="6"/>
    <m/>
    <m/>
    <s v="A homeless vet who has PTSD steals a motorcycle and hits the road, trying to sort out what life means now that war is in the rear-view mirror."/>
  </r>
  <r>
    <s v="s7992"/>
    <x v="1"/>
    <x v="7984"/>
    <s v="unknown directors"/>
    <x v="27"/>
    <x v="4"/>
    <n v="2016"/>
    <x v="2"/>
    <s v="TV-MA"/>
    <s v="1 Season"/>
    <n v="125"/>
    <x v="2"/>
    <s v=" Docuseries"/>
    <s v=" International TV Shows"/>
    <s v="This documentary series explores the explosive 2006 murder case of a 13-year-old Israeli girl and the subsequent conviction of a Ukrainian immigrant."/>
  </r>
  <r>
    <s v="s7993"/>
    <x v="0"/>
    <x v="7985"/>
    <s v="Sudesh Manjrekar"/>
    <x v="3"/>
    <x v="3"/>
    <n v="2011"/>
    <x v="2"/>
    <s v="TV-14"/>
    <s v="115 min"/>
    <n v="115"/>
    <x v="8"/>
    <s v=" International Movies"/>
    <m/>
    <s v="At large in the city, five inmates of a mental asylum run up against the insanity of the outside world while trying to prevent a terrorist plot."/>
  </r>
  <r>
    <s v="s7994"/>
    <x v="1"/>
    <x v="7986"/>
    <s v="unknown directors"/>
    <x v="21"/>
    <x v="2"/>
    <n v="1986"/>
    <x v="2"/>
    <s v="TV-14"/>
    <s v="1 Season"/>
    <n v="125"/>
    <x v="4"/>
    <m/>
    <m/>
    <s v="This miniseries recounts the early 19th-century conflict between the expanding British Empire in Africa and Shaka, the leader of the vast Zulu Nation."/>
  </r>
  <r>
    <s v="s7995"/>
    <x v="0"/>
    <x v="7987"/>
    <s v="Krishna Vamshi"/>
    <x v="3"/>
    <x v="3"/>
    <n v="2002"/>
    <x v="3"/>
    <s v="TV-MA"/>
    <s v="168 min"/>
    <n v="70"/>
    <x v="6"/>
    <s v=" International Movies"/>
    <s v=" Thrillers"/>
    <s v="A young mother must break free of the clutches of her husband's feudal family and bring herself and her young child to safety."/>
  </r>
  <r>
    <s v="s7996"/>
    <x v="0"/>
    <x v="7988"/>
    <s v="Dibakar Banerjee"/>
    <x v="3"/>
    <x v="3"/>
    <n v="2012"/>
    <x v="3"/>
    <s v="TV-14"/>
    <s v="109 min"/>
    <n v="70"/>
    <x v="6"/>
    <s v=" Independent Movies"/>
    <s v=" International Movies"/>
    <s v="Three disparate characters uncover government corruption as a small Indian town receives an influx of foreign money to turn it into the next Shanghai."/>
  </r>
  <r>
    <s v="s7997"/>
    <x v="0"/>
    <x v="7989"/>
    <s v="Gurudev Bhalla"/>
    <x v="3"/>
    <x v="3"/>
    <n v="2002"/>
    <x v="3"/>
    <s v="TV-PG"/>
    <s v="148 min"/>
    <n v="70"/>
    <x v="8"/>
    <s v=" International Movies"/>
    <s v=" Music &amp; Musicals"/>
    <s v="Unable to bribe his way out of a reckless driving charge, an arrogant rich kid is sentenced to community service at a home for senior citizens."/>
  </r>
  <r>
    <s v="s7998"/>
    <x v="0"/>
    <x v="7990"/>
    <s v="Herman Yau"/>
    <x v="20"/>
    <x v="3"/>
    <n v="2002"/>
    <x v="0"/>
    <s v="TV-14"/>
    <s v="92 min"/>
    <n v="92"/>
    <x v="6"/>
    <s v=" International Movies"/>
    <m/>
    <s v="Hit by a media storm over his own mounting debts, a police officer leads an investigation against the loan sharks behind a sinister credit scheme."/>
  </r>
  <r>
    <s v="s7999"/>
    <x v="0"/>
    <x v="7991"/>
    <s v="David R. Ellis"/>
    <x v="0"/>
    <x v="2"/>
    <n v="2011"/>
    <x v="0"/>
    <s v="PG-13"/>
    <s v="91 min"/>
    <n v="91"/>
    <x v="11"/>
    <m/>
    <m/>
    <s v="A weekend of beach-house debauchery turns into a nightmare for a group of friends when they discover that the waters are infested with vicious sharks."/>
  </r>
  <r>
    <s v="s8000"/>
    <x v="0"/>
    <x v="7992"/>
    <s v="Samar Khan"/>
    <x v="3"/>
    <x v="3"/>
    <n v="2008"/>
    <x v="3"/>
    <s v="TV-14"/>
    <s v="135 min"/>
    <n v="70"/>
    <x v="6"/>
    <s v=" International Movies"/>
    <m/>
    <s v="Courtroom intrigue plays out against a backdrop of military secrets in this Bollywood drama with a plot that's reminiscent of A Few Good Men."/>
  </r>
  <r>
    <s v="s8001"/>
    <x v="0"/>
    <x v="7993"/>
    <s v="unknown directors"/>
    <x v="0"/>
    <x v="1"/>
    <n v="2019"/>
    <x v="3"/>
    <s v="TV-PG"/>
    <s v="71 min"/>
    <n v="70"/>
    <x v="0"/>
    <m/>
    <m/>
    <s v="Go inside the lives of extraordinary, black female entrepreneurs as they discuss building legacies and pioneering a new future for the next generation."/>
  </r>
  <r>
    <s v="s8002"/>
    <x v="0"/>
    <x v="7994"/>
    <s v="MÃ¥ns MÃ¥rlind, BjÃ¶rn Stein"/>
    <x v="0"/>
    <x v="4"/>
    <n v="2010"/>
    <x v="3"/>
    <s v="R"/>
    <s v="112 min"/>
    <n v="70"/>
    <x v="11"/>
    <s v=" Thrillers"/>
    <m/>
    <s v="A forensic psychiatrist has to think outside the box when she takes on a patient whose multiple personalities lead to a trail of murder victims."/>
  </r>
  <r>
    <s v="s8003"/>
    <x v="1"/>
    <x v="7995"/>
    <s v="unknown directors"/>
    <x v="4"/>
    <x v="4"/>
    <n v="2017"/>
    <x v="1"/>
    <s v="TV-14"/>
    <s v="4 Seasons"/>
    <n v="500"/>
    <x v="7"/>
    <s v=" Crime TV Shows"/>
    <s v=" International TV Shows"/>
    <s v="In this updated take on Sir Arthur Conan Doyle's beloved mystery tales, the eccentric sleuth prowls the streets of modern London in search of clues."/>
  </r>
  <r>
    <s v="s8004"/>
    <x v="0"/>
    <x v="7996"/>
    <s v="Guy Ritchie"/>
    <x v="0"/>
    <x v="0"/>
    <n v="2009"/>
    <x v="3"/>
    <s v="PG-13"/>
    <s v="128 min"/>
    <n v="70"/>
    <x v="13"/>
    <s v=" Comedies"/>
    <m/>
    <s v="The game is afoot for an eccentric detective who must use his brains and brawn to track down a nefarious nemesis with the help of his partner."/>
  </r>
  <r>
    <s v="s8005"/>
    <x v="0"/>
    <x v="7997"/>
    <s v="Ram Gopal Varma"/>
    <x v="3"/>
    <x v="2"/>
    <n v="1990"/>
    <x v="3"/>
    <s v="TV-MA"/>
    <s v="168 min"/>
    <n v="70"/>
    <x v="13"/>
    <s v=" Dramas"/>
    <s v=" International Movies"/>
    <s v="A young man enrolls at a college and becomes a rival to the student-union president, whoâ€™s using force and intimidation to advance his criminal agenda."/>
  </r>
  <r>
    <s v="s8006"/>
    <x v="0"/>
    <x v="7998"/>
    <s v="Raymond McGrath"/>
    <x v="0"/>
    <x v="3"/>
    <n v="2016"/>
    <x v="3"/>
    <s v="TV-Y"/>
    <s v="45 min"/>
    <n v="70"/>
    <x v="22"/>
    <m/>
    <m/>
    <s v="In this first full Shopkins movie, Peppa-Mint is the new Shoppie in town who stirs things up by hosting a team cooking competition."/>
  </r>
  <r>
    <s v="s8007"/>
    <x v="0"/>
    <x v="7999"/>
    <s v="Adele K. Thomas, Richard Bailey"/>
    <x v="8"/>
    <x v="3"/>
    <n v="2018"/>
    <x v="3"/>
    <s v="TV-Y"/>
    <s v="75 min"/>
    <n v="70"/>
    <x v="22"/>
    <m/>
    <m/>
    <s v="Beloved movie star Scarletta Gateau visits Shopville and recruits the Shopkins for a quest through the jungle to the mysterious world of Pawville."/>
  </r>
  <r>
    <s v="s8008"/>
    <x v="0"/>
    <x v="8000"/>
    <s v="Richard Bailey"/>
    <x v="8"/>
    <x v="3"/>
    <n v="2017"/>
    <x v="3"/>
    <s v="TV-Y"/>
    <s v="71 min"/>
    <n v="70"/>
    <x v="22"/>
    <m/>
    <m/>
    <s v="The Shopkins and Shoppies jet around the world in search of missing friend Kooky Cookie, a stolen diamond and more vloggable adventure."/>
  </r>
  <r>
    <s v="s8009"/>
    <x v="0"/>
    <x v="8001"/>
    <s v="Jitendra Tiwari, Pranav Singh"/>
    <x v="3"/>
    <x v="3"/>
    <n v="2016"/>
    <x v="2"/>
    <s v="TV-14"/>
    <s v="122 min"/>
    <n v="122"/>
    <x v="6"/>
    <s v=" International Movies"/>
    <m/>
    <s v="A Hindu boy's feelings for a Muslim girl expose the tensions between their two communities and open the door to chaos and violence."/>
  </r>
  <r>
    <s v="s8010"/>
    <x v="0"/>
    <x v="8002"/>
    <s v="Destin Daniel Cretton"/>
    <x v="0"/>
    <x v="2"/>
    <n v="2013"/>
    <x v="0"/>
    <s v="R"/>
    <s v="97 min"/>
    <n v="97"/>
    <x v="6"/>
    <s v=" Independent Movies"/>
    <m/>
    <s v="A new charge at a foster care facility dredges up the memories of a young supervisor's own troubled past, and her tough exterior begins eroding."/>
  </r>
  <r>
    <s v="s8011"/>
    <x v="0"/>
    <x v="8003"/>
    <s v="Robert Rodriguez"/>
    <x v="0"/>
    <x v="2"/>
    <n v="2009"/>
    <x v="3"/>
    <s v="PG"/>
    <s v="89 min"/>
    <n v="70"/>
    <x v="5"/>
    <s v=" Comedies"/>
    <m/>
    <s v="Chaos erupts when locals learn that an 11-year-old boy has discovered a mysterious rock that grants the wishes of whoever possesses it."/>
  </r>
  <r>
    <s v="s8012"/>
    <x v="0"/>
    <x v="8004"/>
    <s v="Barney Clay"/>
    <x v="4"/>
    <x v="4"/>
    <n v="2016"/>
    <x v="0"/>
    <s v="TV-MA"/>
    <s v="98 min"/>
    <n v="98"/>
    <x v="0"/>
    <s v=" Music &amp; Musicals"/>
    <m/>
    <s v="Aptly named iconic rock photographer Mick Rock reconstructs his journey through the thrilling and murky universe of rock 'n' roll history."/>
  </r>
  <r>
    <s v="s8013"/>
    <x v="0"/>
    <x v="8005"/>
    <s v="Adarsh Eshwarappa"/>
    <x v="3"/>
    <x v="3"/>
    <n v="2017"/>
    <x v="2"/>
    <s v="TV-14"/>
    <s v="115 min"/>
    <n v="115"/>
    <x v="6"/>
    <s v=" International Movies"/>
    <s v=" Thrillers"/>
    <s v="An American woman on a revenge mission travels to India and befriends two journalists seeking justice for violent crimes against women."/>
  </r>
  <r>
    <s v="s8014"/>
    <x v="0"/>
    <x v="8006"/>
    <s v="Banjong Pisanthanakun, Parkpoom Wongpoom"/>
    <x v="33"/>
    <x v="3"/>
    <n v="2004"/>
    <x v="0"/>
    <s v="TV-MA"/>
    <s v="96 min"/>
    <n v="96"/>
    <x v="11"/>
    <s v=" International Movies"/>
    <m/>
    <s v="After killing a young girl in a hit-and-run accident, a couple is haunted by more than just the memory of their deadly choice."/>
  </r>
  <r>
    <s v="s8015"/>
    <x v="0"/>
    <x v="8007"/>
    <s v="Fabio Grassadonia, Antonio Piazza"/>
    <x v="21"/>
    <x v="2"/>
    <n v="2017"/>
    <x v="3"/>
    <s v="TV-MA"/>
    <s v="119 min"/>
    <n v="70"/>
    <x v="6"/>
    <s v=" International Movies"/>
    <s v=" Thrillers"/>
    <s v="When officials are slow to investigate a mysterious disappearance, a teen girl searches the dark woods on the outskirts of town for the boy she loves."/>
  </r>
  <r>
    <s v="s8016"/>
    <x v="1"/>
    <x v="8008"/>
    <s v="unknown directors"/>
    <x v="0"/>
    <x v="1"/>
    <n v="2008"/>
    <x v="2"/>
    <s v="TV-Y"/>
    <s v="1 Season"/>
    <n v="125"/>
    <x v="12"/>
    <m/>
    <m/>
    <s v="Armed with a healthy sense of humor and the help of his teacher, friends and family, curious kid Sid tackles questions youngsters have about science."/>
  </r>
  <r>
    <s v="s8017"/>
    <x v="0"/>
    <x v="8009"/>
    <s v="Vivek Wagh"/>
    <x v="3"/>
    <x v="3"/>
    <n v="2014"/>
    <x v="0"/>
    <s v="TV-G"/>
    <s v="105 min"/>
    <n v="105"/>
    <x v="6"/>
    <s v=" Independent Movies"/>
    <s v=" International Movies"/>
    <s v="A principled mathematics teacher is shocked to discover that his grandson used unethical means to achieve academic success."/>
  </r>
  <r>
    <s v="s8018"/>
    <x v="0"/>
    <x v="8010"/>
    <s v="Timothy Woodward Jr."/>
    <x v="0"/>
    <x v="3"/>
    <n v="2018"/>
    <x v="0"/>
    <s v="TV-MA"/>
    <s v="88 min"/>
    <n v="88"/>
    <x v="13"/>
    <s v=" Independent Movies"/>
    <m/>
    <s v="When a drug lord kidnaps his girlfriendâ€™s daughter, a retired assassin leaves his newly peaceful life to go on a ruthless rampage to rescue the child."/>
  </r>
  <r>
    <s v="s8019"/>
    <x v="0"/>
    <x v="8011"/>
    <s v="M.J. Bassett"/>
    <x v="19"/>
    <x v="2"/>
    <n v="2012"/>
    <x v="0"/>
    <s v="R"/>
    <s v="94 min"/>
    <n v="94"/>
    <x v="11"/>
    <m/>
    <m/>
    <s v="Haunted by nightmares and her father's disappearance, Heather goes on the hunt for him â€“ and discovers a disturbing truth about her own identity."/>
  </r>
  <r>
    <s v="s8020"/>
    <x v="0"/>
    <x v="8012"/>
    <s v="Jason Cohen"/>
    <x v="0"/>
    <x v="4"/>
    <n v="2016"/>
    <x v="3"/>
    <s v="TV-PG"/>
    <s v="77 min"/>
    <n v="70"/>
    <x v="0"/>
    <m/>
    <m/>
    <s v="This documentary tells the story of Compaq Computer and its three founders, who in 1982, took on Goliath IBM at the height of its PC dominance."/>
  </r>
  <r>
    <s v="s8021"/>
    <x v="1"/>
    <x v="8013"/>
    <s v="unknown directors"/>
    <x v="18"/>
    <x v="4"/>
    <n v="2015"/>
    <x v="1"/>
    <s v="TV-MA"/>
    <s v="2 Seasons"/>
    <n v="250"/>
    <x v="2"/>
    <s v=" International TV Shows"/>
    <s v=" TV Action &amp; Adventure"/>
    <s v="Forced to become an apprentice cop, cocky playboy Igor finds he's got a knack for police work. But his job soon takes him down a dark personal path."/>
  </r>
  <r>
    <s v="s8022"/>
    <x v="1"/>
    <x v="8014"/>
    <s v="unknown directors"/>
    <x v="25"/>
    <x v="4"/>
    <n v="2008"/>
    <x v="2"/>
    <s v="TV-14"/>
    <s v="1 Season"/>
    <n v="125"/>
    <x v="1"/>
    <s v=" Spanish-Language TV Shows"/>
    <s v=" TV Dramas"/>
    <s v="Inspired by a true story, this TV drama shadows a young Colombian woman who goes to shocking lengths to escape a life of poverty."/>
  </r>
  <r>
    <s v="s8023"/>
    <x v="1"/>
    <x v="1270"/>
    <s v="unknown directors"/>
    <x v="0"/>
    <x v="2"/>
    <n v="2018"/>
    <x v="1"/>
    <s v="TV-MA"/>
    <s v="3 Seasons"/>
    <n v="375"/>
    <x v="1"/>
    <s v=" Spanish-Language TV Shows"/>
    <s v=" TV Dramas"/>
    <s v="Born into a small town controlled by the mafia, an irate young woman seeks revenge on the forces that tore apart and wrongfully imprisoned her family."/>
  </r>
  <r>
    <s v="s8024"/>
    <x v="0"/>
    <x v="8015"/>
    <s v="Anil Sharma"/>
    <x v="3"/>
    <x v="4"/>
    <n v="2013"/>
    <x v="3"/>
    <s v="TV-14"/>
    <s v="143 min"/>
    <n v="70"/>
    <x v="13"/>
    <s v=" Dramas"/>
    <s v=" International Movies"/>
    <s v="As the result of a TV journalist's curiosity, the amazing saga of an honorable government tax collector's past comes to light."/>
  </r>
  <r>
    <s v="s8025"/>
    <x v="0"/>
    <x v="8016"/>
    <s v="Raditya Dika"/>
    <x v="34"/>
    <x v="3"/>
    <n v="2015"/>
    <x v="1"/>
    <s v="TV-PG"/>
    <s v="127 min"/>
    <n v="127"/>
    <x v="8"/>
    <s v=" International Movies"/>
    <s v=" Romantic Movies"/>
    <s v="Unemployed and immature, a somewhat pathetic bachelor sets his sights on finding a date for the wedding of his younger, more successful brother."/>
  </r>
  <r>
    <s v="s8026"/>
    <x v="0"/>
    <x v="8017"/>
    <s v="Robert Kouba"/>
    <x v="26"/>
    <x v="3"/>
    <n v="2017"/>
    <x v="0"/>
    <s v="PG-13"/>
    <s v="92 min"/>
    <n v="92"/>
    <x v="13"/>
    <s v=" Dramas"/>
    <s v=" Sci-Fi &amp; Fantasy"/>
    <s v="Nearly a century after artificial intelligence tried to eradicate people from Earth, two survivors search for a human enclave rumored to still exist."/>
  </r>
  <r>
    <s v="s8027"/>
    <x v="0"/>
    <x v="8018"/>
    <s v="Dorian FernÃ¡ndez-Moris"/>
    <x v="64"/>
    <x v="2"/>
    <n v="2017"/>
    <x v="0"/>
    <s v="TV-MA"/>
    <s v="87 min"/>
    <n v="87"/>
    <x v="11"/>
    <s v=" International Movies"/>
    <m/>
    <s v="A psychologist and her mute son confront evil forces at the site of a terrible tragedy involving an ancestral Ouija board and a demonic secret society."/>
  </r>
  <r>
    <s v="s8028"/>
    <x v="0"/>
    <x v="8019"/>
    <s v="Gregg Bishop"/>
    <x v="0"/>
    <x v="1"/>
    <n v="2016"/>
    <x v="0"/>
    <s v="TV-MA"/>
    <s v="83 min"/>
    <n v="83"/>
    <x v="11"/>
    <m/>
    <m/>
    <s v="A groom-to-be and his pals celebrate with a debauched night out that ends with a supernatural assault by a stripper who is not what she appears to be."/>
  </r>
  <r>
    <s v="s8029"/>
    <x v="0"/>
    <x v="8020"/>
    <s v="Corey Grant"/>
    <x v="0"/>
    <x v="5"/>
    <n v="2015"/>
    <x v="0"/>
    <s v="R"/>
    <s v="95 min"/>
    <n v="95"/>
    <x v="8"/>
    <s v=" Dramas"/>
    <s v=" Romantic Movies"/>
    <s v="After the death of their beloved mother, three foster sisters find their bond tested by old grudges, career tensions and a startling revelation."/>
  </r>
  <r>
    <s v="s8030"/>
    <x v="0"/>
    <x v="8021"/>
    <s v="Ekachai Uekrongtham"/>
    <x v="33"/>
    <x v="3"/>
    <n v="2014"/>
    <x v="0"/>
    <s v="R"/>
    <s v="96 min"/>
    <n v="96"/>
    <x v="13"/>
    <m/>
    <m/>
    <s v="A New Jersey detective whose family was killed by an international gangster teams up with a Bangkok cop on a quest to bring down a criminal empire."/>
  </r>
  <r>
    <s v="s8031"/>
    <x v="1"/>
    <x v="8022"/>
    <s v="unknown directors"/>
    <x v="0"/>
    <x v="5"/>
    <n v="2016"/>
    <x v="1"/>
    <s v="TV-14"/>
    <s v="3 Seasons"/>
    <n v="375"/>
    <x v="14"/>
    <m/>
    <m/>
    <s v="Artists test their creativity and body painting skills as they face off in a series of elaborate challenges, vying for a grand prize of $100,000."/>
  </r>
  <r>
    <s v="s8032"/>
    <x v="1"/>
    <x v="8023"/>
    <s v="unknown directors"/>
    <x v="0"/>
    <x v="3"/>
    <n v="2016"/>
    <x v="2"/>
    <s v="TV-14"/>
    <s v="1 Season"/>
    <n v="125"/>
    <x v="14"/>
    <m/>
    <m/>
    <s v="In each episode of this &quot;Skin Wars&quot; spinoff hosted by RuPaul, talented artists from various fields compete in body art for the first time."/>
  </r>
  <r>
    <s v="s8033"/>
    <x v="0"/>
    <x v="8024"/>
    <s v="Renny Harlin"/>
    <x v="10"/>
    <x v="2"/>
    <n v="2016"/>
    <x v="3"/>
    <s v="PG-13"/>
    <s v="107 min"/>
    <n v="70"/>
    <x v="13"/>
    <s v=" Comedies"/>
    <m/>
    <s v="To capture a crime lord who killed his partner and kidnapped his partner's daughter, a Hong Kong detective teams with a smart aleck American gambler."/>
  </r>
  <r>
    <s v="s8034"/>
    <x v="0"/>
    <x v="8025"/>
    <s v="Ringo Lam"/>
    <x v="10"/>
    <x v="4"/>
    <n v="2016"/>
    <x v="0"/>
    <s v="TV-MA"/>
    <s v="100 min"/>
    <n v="100"/>
    <x v="13"/>
    <s v=" International Movies"/>
    <m/>
    <s v="The security chief at a top-level medical facility must fight to ensure that revolutionary cancer research doesn't fall into the wrong hands."/>
  </r>
  <r>
    <s v="s8035"/>
    <x v="0"/>
    <x v="8026"/>
    <s v="Fredric Lean"/>
    <x v="0"/>
    <x v="3"/>
    <n v="2014"/>
    <x v="3"/>
    <s v="TV-G"/>
    <s v="49 min"/>
    <n v="70"/>
    <x v="0"/>
    <s v=" Sports Movies"/>
    <m/>
    <s v="Only a few women pilots take part in the sport of aerobatics. Director Fredric Lean captures their powerful spirit at the World Aerobatic Championships."/>
  </r>
  <r>
    <s v="s8036"/>
    <x v="0"/>
    <x v="8027"/>
    <s v="Colin Strause, Greg Strause"/>
    <x v="0"/>
    <x v="2"/>
    <n v="2010"/>
    <x v="0"/>
    <s v="PG-13"/>
    <s v="94 min"/>
    <n v="94"/>
    <x v="13"/>
    <s v=" Sci-Fi &amp; Fantasy"/>
    <m/>
    <s v="After a wild night of partying, Terry discovers that he's one of the few people left on Earth, then sets out to solve the mystery of what happened."/>
  </r>
  <r>
    <s v="s8037"/>
    <x v="0"/>
    <x v="8028"/>
    <s v="Leslye Headland"/>
    <x v="0"/>
    <x v="4"/>
    <n v="2015"/>
    <x v="3"/>
    <s v="R"/>
    <s v="101 min"/>
    <n v="70"/>
    <x v="8"/>
    <s v=" Dramas"/>
    <s v=" Independent Movies"/>
    <s v="Many years after hooking up in college, two people cross paths and realize they are both serial philanderers who need each other's help to reform."/>
  </r>
  <r>
    <s v="s8038"/>
    <x v="0"/>
    <x v="8029"/>
    <s v="Joe Nussbaum"/>
    <x v="0"/>
    <x v="1"/>
    <n v="2004"/>
    <x v="3"/>
    <s v="PG"/>
    <s v="89 min"/>
    <n v="70"/>
    <x v="8"/>
    <s v=" Romantic Movies"/>
    <m/>
    <s v="As high school approaches, four best friends have a summer sleepover and participate in a scavenger hunt against their popular archrivals."/>
  </r>
  <r>
    <s v="s8039"/>
    <x v="0"/>
    <x v="8030"/>
    <s v="Billy Bob Thornton"/>
    <x v="0"/>
    <x v="2"/>
    <n v="1996"/>
    <x v="3"/>
    <s v="R"/>
    <s v="135 min"/>
    <n v="70"/>
    <x v="6"/>
    <s v=" Independent Movies"/>
    <m/>
    <s v="A man returns home after being released from a psychiatric hospital, where he'd been confined since age 12 for murdering his mother and her lover."/>
  </r>
  <r>
    <s v="s8040"/>
    <x v="0"/>
    <x v="8031"/>
    <s v="Phillip Noyce"/>
    <x v="0"/>
    <x v="1"/>
    <n v="1993"/>
    <x v="3"/>
    <s v="R"/>
    <s v="107 min"/>
    <n v="70"/>
    <x v="10"/>
    <m/>
    <m/>
    <s v="A divorcÃ©e moves into a high-rise with a sordid past and begins a steamy affair with her neighbor, unaware that her every move is being monitored."/>
  </r>
  <r>
    <s v="s8041"/>
    <x v="1"/>
    <x v="8032"/>
    <s v="unknown directors"/>
    <x v="0"/>
    <x v="3"/>
    <n v="2018"/>
    <x v="2"/>
    <s v="TV-MA"/>
    <s v="1 Season"/>
    <n v="125"/>
    <x v="14"/>
    <m/>
    <m/>
    <s v="Welcome to the irreverent world of Robert Hall â€“ aka Slobby Robby â€“ a pop culture junkie who buys and sells collectable goods from the '80s and '90s."/>
  </r>
  <r>
    <s v="s8042"/>
    <x v="0"/>
    <x v="8033"/>
    <s v="John Maclean"/>
    <x v="4"/>
    <x v="3"/>
    <n v="2015"/>
    <x v="3"/>
    <s v="R"/>
    <s v="84 min"/>
    <n v="70"/>
    <x v="13"/>
    <s v=" Dramas"/>
    <s v=" International Movies"/>
    <s v="Determined to find the woman he loves, a Scottish teenager braves the Western frontier of 19th-century America, with bounty hunters hot on his trail."/>
  </r>
  <r>
    <s v="s8043"/>
    <x v="0"/>
    <x v="8034"/>
    <s v="Joe Dante"/>
    <x v="0"/>
    <x v="2"/>
    <n v="1998"/>
    <x v="2"/>
    <s v="PG-13"/>
    <s v="110 min"/>
    <n v="110"/>
    <x v="13"/>
    <s v=" Comedies"/>
    <s v=" Sci-Fi &amp; Fantasy"/>
    <s v="When the Commando Elite, a group of toy action figures, are released before they've been tested, they attack the children playing with them."/>
  </r>
  <r>
    <s v="s8044"/>
    <x v="0"/>
    <x v="8035"/>
    <s v="Noam Murro"/>
    <x v="0"/>
    <x v="2"/>
    <n v="2008"/>
    <x v="0"/>
    <s v="R"/>
    <s v="95 min"/>
    <n v="95"/>
    <x v="8"/>
    <s v=" Dramas"/>
    <s v=" Independent Movies"/>
    <s v="An unexpected romance and a surprise visit from his wild brother turn the life of widowed professor Lawrence Wetherhold upside down."/>
  </r>
  <r>
    <s v="s8045"/>
    <x v="0"/>
    <x v="8036"/>
    <s v="unknown directors"/>
    <x v="0"/>
    <x v="4"/>
    <n v="2017"/>
    <x v="3"/>
    <s v="TV-MA"/>
    <s v="66 min"/>
    <n v="70"/>
    <x v="0"/>
    <s v=" Sports Movies"/>
    <m/>
    <s v="Buckle up for a look inside a biannual school bus race in Florida, a harrowing event where carnage and collisions are most definitely encouraged."/>
  </r>
  <r>
    <s v="s8046"/>
    <x v="0"/>
    <x v="8037"/>
    <s v="Alex Winter"/>
    <x v="0"/>
    <x v="6"/>
    <n v="2015"/>
    <x v="0"/>
    <s v="PG-13"/>
    <s v="83 min"/>
    <n v="83"/>
    <x v="8"/>
    <m/>
    <m/>
    <s v="To keep his teen crush from spotting him in an embarrassing YouTube video, Anthony and his friend Ian must enter the virtual world and alter the clip."/>
  </r>
  <r>
    <s v="s8047"/>
    <x v="0"/>
    <x v="8038"/>
    <s v="Fred Olen Ray"/>
    <x v="0"/>
    <x v="1"/>
    <n v="2016"/>
    <x v="3"/>
    <s v="R"/>
    <s v="86 min"/>
    <n v="70"/>
    <x v="13"/>
    <s v=" Dramas"/>
    <m/>
    <s v="After a mission to rescue a U.S. congressman from the Taliban ends with two men left behind, their sniper buddies go against orders to get them back."/>
  </r>
  <r>
    <s v="s8048"/>
    <x v="0"/>
    <x v="8039"/>
    <s v="Imtiaz Ali"/>
    <x v="3"/>
    <x v="3"/>
    <n v="2005"/>
    <x v="3"/>
    <s v="TV-14"/>
    <s v="137 min"/>
    <n v="70"/>
    <x v="8"/>
    <s v=" International Movies"/>
    <s v=" Romantic Movies"/>
    <s v="An arranged marriage becomes a friendship for Viren and Aditi, who aren't in love â€“ until they begin having unexpected feelings for each other."/>
  </r>
  <r>
    <s v="s8049"/>
    <x v="0"/>
    <x v="8040"/>
    <s v="Jonathan Ignatius Green"/>
    <x v="0"/>
    <x v="2"/>
    <n v="2018"/>
    <x v="0"/>
    <s v="TV-MA"/>
    <s v="87 min"/>
    <n v="87"/>
    <x v="0"/>
    <m/>
    <m/>
    <s v="This documentary follows a trio of teens â€“ a daredevil photographer, an aspiring model and a lonely Ohio girl â€“ and Instagram's impact on their lives."/>
  </r>
  <r>
    <s v="s8050"/>
    <x v="0"/>
    <x v="8041"/>
    <s v="Hanung Bramantyo"/>
    <x v="34"/>
    <x v="2"/>
    <n v="2013"/>
    <x v="3"/>
    <s v="TV-MA"/>
    <s v="142 min"/>
    <n v="70"/>
    <x v="6"/>
    <s v=" International Movies"/>
    <m/>
    <s v="This biographical drama about Indonesia's first president recounts his nationalist crusade to seize independence from Dutch colonial rule."/>
  </r>
  <r>
    <s v="s8051"/>
    <x v="0"/>
    <x v="8042"/>
    <s v="Alfonso CuarÃ³n"/>
    <x v="6"/>
    <x v="3"/>
    <n v="1991"/>
    <x v="0"/>
    <s v="NR"/>
    <s v="94 min"/>
    <n v="94"/>
    <x v="8"/>
    <s v=" Independent Movies"/>
    <s v=" International Movies"/>
    <s v="A yuppie playboy looks for a quick death after being falsely diagnosed with AIDS by a nurse who was once cheated by the young Casanova."/>
  </r>
  <r>
    <s v="s8052"/>
    <x v="0"/>
    <x v="8043"/>
    <s v="Ron Howard"/>
    <x v="0"/>
    <x v="2"/>
    <n v="2018"/>
    <x v="3"/>
    <s v="PG-13"/>
    <s v="135 min"/>
    <n v="70"/>
    <x v="13"/>
    <s v=" Children &amp; Family Movies"/>
    <s v=" Sci-Fi &amp; Fantasy"/>
    <s v="A young Han Solo tries to settle an old score with the help of his new buddy Chewbacca, a crew of space smugglers and a cunning old friend."/>
  </r>
  <r>
    <s v="s8053"/>
    <x v="0"/>
    <x v="8044"/>
    <s v="Ron Howard"/>
    <x v="0"/>
    <x v="2"/>
    <n v="2018"/>
    <x v="3"/>
    <s v="PG-13"/>
    <s v="135 min"/>
    <n v="70"/>
    <x v="13"/>
    <s v=" Children &amp; Family Movies"/>
    <s v=" Sci-Fi &amp; Fantasy"/>
    <s v="A young Han Solo tries to settle an old score with the help of his new buddy Chewbacca, a crew of space smugglers and a cunning old friend."/>
  </r>
  <r>
    <s v="s8054"/>
    <x v="0"/>
    <x v="8045"/>
    <s v="Michael J. Bassett"/>
    <x v="51"/>
    <x v="3"/>
    <n v="2009"/>
    <x v="0"/>
    <s v="R"/>
    <s v="104 min"/>
    <n v="104"/>
    <x v="13"/>
    <s v=" International Movies"/>
    <s v=" Sci-Fi &amp; Fantasy"/>
    <s v="In this epic tale, a once-murderous sea captain is holed up in a monastery in retreat from the devil, whom the captain fears is coming for his soul."/>
  </r>
  <r>
    <s v="s8055"/>
    <x v="0"/>
    <x v="8046"/>
    <s v="Ian MacAllister-McDonald"/>
    <x v="0"/>
    <x v="4"/>
    <n v="2017"/>
    <x v="0"/>
    <s v="TV-MA"/>
    <s v="97 min"/>
    <n v="97"/>
    <x v="6"/>
    <s v=" Romantic Movies"/>
    <m/>
    <s v="A one-eyed boy and plus-sized girl form a deep connection. But following a brief separation, they reunite as different people."/>
  </r>
  <r>
    <s v="s8056"/>
    <x v="0"/>
    <x v="8047"/>
    <s v="Nancy Meyers"/>
    <x v="0"/>
    <x v="2"/>
    <n v="2003"/>
    <x v="3"/>
    <s v="PG-13"/>
    <s v="128 min"/>
    <n v="70"/>
    <x v="8"/>
    <s v=" Romantic Movies"/>
    <m/>
    <s v="Still sexy at 60, Harry Sanborn wines and dines women half his age. But a getaway with his girlfriend goes awry when her mother drops in unannounced."/>
  </r>
  <r>
    <s v="s8057"/>
    <x v="0"/>
    <x v="8048"/>
    <s v="Julius Avery"/>
    <x v="8"/>
    <x v="3"/>
    <n v="2014"/>
    <x v="3"/>
    <s v="R"/>
    <s v="109 min"/>
    <n v="70"/>
    <x v="13"/>
    <s v=" Dramas"/>
    <s v=" Independent Movies"/>
    <s v="A young petty thief who received protection from a notorious inmate in jail is forced to spring his defender from prison and help pull off a heist."/>
  </r>
  <r>
    <s v="s8058"/>
    <x v="0"/>
    <x v="8049"/>
    <s v="Jeffrey C. Bell"/>
    <x v="0"/>
    <x v="5"/>
    <n v="2016"/>
    <x v="3"/>
    <s v="NR"/>
    <s v="73 min"/>
    <n v="70"/>
    <x v="0"/>
    <s v=" Sports Movies"/>
    <m/>
    <s v="Passion is an understatement. Meet the folks who wanted a Major League Soccer club in Philadelphia so badly, they became fans before it even existed."/>
  </r>
  <r>
    <s v="s8059"/>
    <x v="1"/>
    <x v="8050"/>
    <s v="unknown directors"/>
    <x v="33"/>
    <x v="2"/>
    <n v="2016"/>
    <x v="2"/>
    <s v="TV-MA"/>
    <s v="1 Season"/>
    <n v="125"/>
    <x v="1"/>
    <s v=" Romantic TV Shows"/>
    <s v=" TV Dramas"/>
    <s v="When freshman engineering student Kongpob stands up to older bully Arthit, their confrontation soon leads to a deep attraction between the two boys."/>
  </r>
  <r>
    <s v="s8060"/>
    <x v="0"/>
    <x v="8051"/>
    <s v="Sean McNamara"/>
    <x v="0"/>
    <x v="1"/>
    <n v="2011"/>
    <x v="0"/>
    <s v="PG"/>
    <s v="106 min"/>
    <n v="106"/>
    <x v="6"/>
    <s v=" Faith &amp; Spirituality"/>
    <s v=" Sports Movies"/>
    <s v="Hawaiian teen Bethany Hamilton bravely returns to competitive surfing after losing her left arm in a vicious shark attack."/>
  </r>
  <r>
    <s v="s8061"/>
    <x v="0"/>
    <x v="8052"/>
    <s v="David Allensworth, MoniÃ¨re"/>
    <x v="0"/>
    <x v="2"/>
    <n v="2019"/>
    <x v="0"/>
    <s v="TV-MA"/>
    <s v="94 min"/>
    <n v="94"/>
    <x v="11"/>
    <s v=" Independent Movies"/>
    <m/>
    <s v="Two siblings invite friends to their inherited, remote country home, but the fun stops when the group summons a demonic force from an old spellbook."/>
  </r>
  <r>
    <s v="s8062"/>
    <x v="0"/>
    <x v="8053"/>
    <s v="Jerry Rothwell, Reuben Atlas"/>
    <x v="4"/>
    <x v="5"/>
    <n v="2016"/>
    <x v="0"/>
    <s v="NR"/>
    <s v="85 min"/>
    <n v="85"/>
    <x v="0"/>
    <m/>
    <m/>
    <s v="A dizzying chronicle of excess and deception dissects a fascinating case of fine-wine fraud and the con man who cheated investors out of millions."/>
  </r>
  <r>
    <s v="s8063"/>
    <x v="1"/>
    <x v="8054"/>
    <s v="unknown directors"/>
    <x v="0"/>
    <x v="1"/>
    <n v="2014"/>
    <x v="2"/>
    <s v="TV-Y"/>
    <s v="1 Season"/>
    <n v="125"/>
    <x v="12"/>
    <m/>
    <m/>
    <s v="Spaceships Eagle, Robyn, Hawk and their pals at the Stardust Space Academy rocket through the galaxy, teaching kids about the wonders of science."/>
  </r>
  <r>
    <s v="s8064"/>
    <x v="0"/>
    <x v="8055"/>
    <s v="Sam O'Steen"/>
    <x v="0"/>
    <x v="2"/>
    <n v="1976"/>
    <x v="0"/>
    <s v="PG"/>
    <s v="98 min"/>
    <n v="98"/>
    <x v="6"/>
    <s v=" Music &amp; Musicals"/>
    <m/>
    <s v="In 1950s Harlem, three singing sisters hit the big time and end up losing one another in this musical melodrama inspired by the Supremes."/>
  </r>
  <r>
    <s v="s8065"/>
    <x v="1"/>
    <x v="8056"/>
    <s v="unknown directors"/>
    <x v="0"/>
    <x v="6"/>
    <n v="2013"/>
    <x v="1"/>
    <s v="TV-MA"/>
    <s v="4 Seasons"/>
    <n v="500"/>
    <x v="21"/>
    <s v=" TV Dramas"/>
    <m/>
    <s v="A Thracian man is condemned to a brutal death in the arena, only to outlast his executioners and be reborn as the enslaved gladiator Spartacus."/>
  </r>
  <r>
    <s v="s8066"/>
    <x v="0"/>
    <x v="8057"/>
    <s v="Dan Harris"/>
    <x v="0"/>
    <x v="4"/>
    <n v="2017"/>
    <x v="0"/>
    <s v="PG-13"/>
    <s v="96 min"/>
    <n v="96"/>
    <x v="8"/>
    <s v=" Dramas"/>
    <s v=" Independent Movies"/>
    <s v="Fed up with the hypocrisy of the adults around them, three creative high school misfits revive an old debate club as a way to fight back."/>
  </r>
  <r>
    <s v="s8067"/>
    <x v="0"/>
    <x v="8058"/>
    <s v="Mark Sloper"/>
    <x v="4"/>
    <x v="1"/>
    <n v="2019"/>
    <x v="3"/>
    <s v="TV-14"/>
    <s v="75 min"/>
    <n v="70"/>
    <x v="0"/>
    <s v=" Sports Movies"/>
    <m/>
    <s v="This daredevil documentary trails behind and into the minds of the biggest names in one of the world's most dangerous sports, superbike racing."/>
  </r>
  <r>
    <s v="s8068"/>
    <x v="0"/>
    <x v="8059"/>
    <s v="Sam Raimi"/>
    <x v="0"/>
    <x v="2"/>
    <n v="2007"/>
    <x v="3"/>
    <s v="PG-13"/>
    <s v="139 min"/>
    <n v="70"/>
    <x v="13"/>
    <s v=" Sci-Fi &amp; Fantasy"/>
    <m/>
    <s v="The seemingly invincible Spider-Man goes up against an all-new crop of villains in the third installment of the blockbuster adventure series."/>
  </r>
  <r>
    <s v="s8069"/>
    <x v="0"/>
    <x v="8060"/>
    <s v="Peter Ramsey, Rodney Rothman, Bob Persichetti"/>
    <x v="0"/>
    <x v="2"/>
    <n v="2018"/>
    <x v="3"/>
    <s v="PG"/>
    <s v="117 min"/>
    <n v="70"/>
    <x v="13"/>
    <s v=" Comedies"/>
    <m/>
    <s v="After being bitten by a radioactive spider, Brooklyn teen Miles Morales gets a crash course in web-slinging from his alternate-dimension counterparts."/>
  </r>
  <r>
    <s v="s8070"/>
    <x v="0"/>
    <x v="8061"/>
    <s v="David Fairhead, Anthony Palmer"/>
    <x v="4"/>
    <x v="2"/>
    <n v="2018"/>
    <x v="0"/>
    <s v="TV-14"/>
    <s v="95 min"/>
    <n v="95"/>
    <x v="0"/>
    <m/>
    <m/>
    <s v="In this epic documentary, last-surviving veterans trace the history of a legendary fighter aircraft that dominated the air during the Battle of Britain."/>
  </r>
  <r>
    <s v="s8071"/>
    <x v="1"/>
    <x v="8062"/>
    <s v="unknown directors"/>
    <x v="0"/>
    <x v="3"/>
    <n v="2018"/>
    <x v="1"/>
    <s v="TV-Y"/>
    <s v="2 Seasons"/>
    <n v="250"/>
    <x v="12"/>
    <m/>
    <m/>
    <s v="Curious pals Splash, Bubbles, Dunk and Ripple have fun exploring new places, making new friends and learning all about their amazing ocean home."/>
  </r>
  <r>
    <s v="s8072"/>
    <x v="0"/>
    <x v="8063"/>
    <s v="Tom McCarthy"/>
    <x v="0"/>
    <x v="1"/>
    <n v="2015"/>
    <x v="3"/>
    <s v="R"/>
    <s v="129 min"/>
    <n v="70"/>
    <x v="6"/>
    <s v=" Independent Movies"/>
    <m/>
    <s v="A team of reporters and editors at the Boston Globe relentlessly investigate a shocking child molestation cover-up by the Catholic Church."/>
  </r>
  <r>
    <s v="s8073"/>
    <x v="0"/>
    <x v="8064"/>
    <s v="Harmony Korine"/>
    <x v="0"/>
    <x v="0"/>
    <n v="2012"/>
    <x v="0"/>
    <s v="R"/>
    <s v="94 min"/>
    <n v="94"/>
    <x v="8"/>
    <s v=" Cult Movies"/>
    <s v=" Dramas"/>
    <s v="Four cash-strapped college women run afoul of the law â€” and fall in with a shady hustler â€” as they join the annual rite of bikinis, beer and debauchery."/>
  </r>
  <r>
    <s v="s8074"/>
    <x v="0"/>
    <x v="8065"/>
    <s v="Storm Saulter"/>
    <x v="84"/>
    <x v="1"/>
    <n v="2018"/>
    <x v="3"/>
    <s v="TV-MA"/>
    <s v="112 min"/>
    <n v="70"/>
    <x v="6"/>
    <s v=" International Movies"/>
    <s v=" Sports Movies"/>
    <s v="When a Jamaican teen hopes to use track to reunite him with his mother in America, family dysfunction at home threatens to knock his plans off course."/>
  </r>
  <r>
    <s v="s8075"/>
    <x v="0"/>
    <x v="8066"/>
    <s v="Robert Rodriguez"/>
    <x v="0"/>
    <x v="2"/>
    <n v="2001"/>
    <x v="0"/>
    <s v="PG"/>
    <s v="88 min"/>
    <n v="88"/>
    <x v="5"/>
    <s v=" Comedies"/>
    <m/>
    <s v="The tables are turned when pint-sized kids Carmen and Juni must rescue their secret-agent parents from the diabolical clutches of Alexander Minion."/>
  </r>
  <r>
    <s v="s8076"/>
    <x v="0"/>
    <x v="8067"/>
    <s v="Robert Rodriguez"/>
    <x v="0"/>
    <x v="2"/>
    <n v="2002"/>
    <x v="0"/>
    <s v="PG"/>
    <s v="100 min"/>
    <n v="100"/>
    <x v="5"/>
    <s v=" Comedies"/>
    <m/>
    <s v="Spy kids Carmen and Juni Cortez team up with two other pint-size secret agents, Gary and Gerti Giggles, in order to take on an evil scientist."/>
  </r>
  <r>
    <s v="s8077"/>
    <x v="0"/>
    <x v="8068"/>
    <s v="Robert Rodriguez"/>
    <x v="0"/>
    <x v="2"/>
    <n v="2003"/>
    <x v="0"/>
    <s v="PG"/>
    <s v="83 min"/>
    <n v="83"/>
    <x v="5"/>
    <s v=" Comedies"/>
    <m/>
    <s v="Carmen gets caught in a virtual reality game designed by the kids' new nemesis, the Toymaker, and it's up to Juni to save her by beating the game."/>
  </r>
  <r>
    <s v="s8078"/>
    <x v="0"/>
    <x v="8069"/>
    <s v="Javier Ruiz Caldera"/>
    <x v="13"/>
    <x v="5"/>
    <n v="2015"/>
    <x v="0"/>
    <s v="TV-MA"/>
    <s v="93 min"/>
    <n v="93"/>
    <x v="13"/>
    <s v=" Comedies"/>
    <s v=" International Movies"/>
    <s v="When his girlfriend dumps him for being a bore, a working stiff discovers that his father is a secret agent and a dangerous thug is targeting them."/>
  </r>
  <r>
    <s v="s8079"/>
    <x v="0"/>
    <x v="8070"/>
    <s v="Darren Lynn Bousman"/>
    <x v="0"/>
    <x v="2"/>
    <n v="2018"/>
    <x v="0"/>
    <s v="TV-MA"/>
    <s v="103 min"/>
    <n v="103"/>
    <x v="11"/>
    <s v=" Independent Movies"/>
    <m/>
    <s v="Unwed and pregnant, a young woman flees her abusive home in 1950s Georgia and takes refuge at a mysterious convent with a terrible secret."/>
  </r>
  <r>
    <s v="s8080"/>
    <x v="0"/>
    <x v="8071"/>
    <s v="Christopher Ray"/>
    <x v="0"/>
    <x v="2"/>
    <n v="2019"/>
    <x v="0"/>
    <s v="TV-14"/>
    <s v="88 min"/>
    <n v="88"/>
    <x v="10"/>
    <m/>
    <m/>
    <s v="After a popular morning television host bumps into an old acquaintance with a dark past, her professional and personal lives begin to unravel."/>
  </r>
  <r>
    <s v="s8081"/>
    <x v="0"/>
    <x v="8072"/>
    <s v="Adam Alleca"/>
    <x v="19"/>
    <x v="3"/>
    <n v="2015"/>
    <x v="3"/>
    <s v="R"/>
    <s v="86 min"/>
    <n v="70"/>
    <x v="13"/>
    <m/>
    <m/>
    <s v="After witnessing an assassin's slaughter, a young girl holes up in a farmhouse with a suicidal vet, who must use wits and guts to fend off the killer."/>
  </r>
  <r>
    <s v="s8082"/>
    <x v="0"/>
    <x v="8073"/>
    <s v="Alison E. Rose"/>
    <x v="19"/>
    <x v="4"/>
    <n v="2015"/>
    <x v="0"/>
    <s v="TV-14"/>
    <s v="88 min"/>
    <n v="88"/>
    <x v="0"/>
    <m/>
    <m/>
    <s v="Four astronomers from England celebrate 50 years of friendship and achievement by taking a reflective road trip through the American Southwest."/>
  </r>
  <r>
    <s v="s8083"/>
    <x v="0"/>
    <x v="8074"/>
    <s v="Rian Johnson"/>
    <x v="0"/>
    <x v="3"/>
    <n v="2017"/>
    <x v="3"/>
    <s v="PG-13"/>
    <s v="152 min"/>
    <n v="70"/>
    <x v="13"/>
    <s v=" Children &amp; Family Movies"/>
    <s v=" Sci-Fi &amp; Fantasy"/>
    <s v="As the remnants of the Resistance flee Kylo Ren and the First Order, Rey seeks out Luke Skywalker â€“ but he wants nothing more to do with the Force."/>
  </r>
  <r>
    <s v="s8084"/>
    <x v="1"/>
    <x v="8075"/>
    <s v="unknown directors"/>
    <x v="0"/>
    <x v="6"/>
    <n v="2014"/>
    <x v="2"/>
    <s v="TV-14"/>
    <s v="1 Season"/>
    <n v="125"/>
    <x v="26"/>
    <s v=" TV Dramas"/>
    <s v=" TV Sci-Fi &amp; Fantasy"/>
    <s v="The passionate love between an alien boy and a human girl grows more and more dangerous as they face the wrath of their families and communities."/>
  </r>
  <r>
    <s v="s8085"/>
    <x v="0"/>
    <x v="8076"/>
    <s v="David Mackenzie"/>
    <x v="4"/>
    <x v="2"/>
    <n v="2013"/>
    <x v="0"/>
    <s v="TV-MA"/>
    <s v="106 min"/>
    <n v="106"/>
    <x v="6"/>
    <s v=" Independent Movies"/>
    <s v=" International Movies"/>
    <s v="A British juvenile offender's violent temper gets him transferred to an adult prison, where he encounters his estranged father."/>
  </r>
  <r>
    <s v="s8086"/>
    <x v="1"/>
    <x v="8077"/>
    <s v="unknown directors"/>
    <x v="26"/>
    <x v="5"/>
    <n v="2015"/>
    <x v="2"/>
    <s v="TV-MA"/>
    <s v="1 Season"/>
    <n v="125"/>
    <x v="1"/>
    <s v=" TV Comedies"/>
    <s v=" TV Dramas"/>
    <s v="Ex-con Joris returns to his Swiss hometown, a community obsessed with American culture and ideals, to start over and save his family's gas station."/>
  </r>
  <r>
    <s v="s8087"/>
    <x v="0"/>
    <x v="8078"/>
    <s v="Ola Flyum, David Hebditch"/>
    <x v="0"/>
    <x v="5"/>
    <n v="2006"/>
    <x v="3"/>
    <s v="TV-PG"/>
    <s v="52 min"/>
    <n v="70"/>
    <x v="0"/>
    <s v=" International Movies"/>
    <m/>
    <s v="Journalists expose how smugglers, dealers, collectors and scholars promote plunder of ancient artifacts from war-torn Iraq, Afghanistan and Pakistan."/>
  </r>
  <r>
    <s v="s8088"/>
    <x v="0"/>
    <x v="8079"/>
    <s v="Adam McKay"/>
    <x v="0"/>
    <x v="2"/>
    <n v="2008"/>
    <x v="0"/>
    <s v="R"/>
    <s v="98 min"/>
    <n v="98"/>
    <x v="8"/>
    <m/>
    <m/>
    <s v="Brennan and Dale might be grown men, but that doesn't stop a childish sibling rivalry from erupting after Brennan's mom marries Dale's dad."/>
  </r>
  <r>
    <s v="s8089"/>
    <x v="0"/>
    <x v="8080"/>
    <s v="Wael Ihsan"/>
    <x v="35"/>
    <x v="2"/>
    <n v="2018"/>
    <x v="3"/>
    <s v="TV-14"/>
    <s v="89 min"/>
    <n v="70"/>
    <x v="8"/>
    <s v=" International Movies"/>
    <m/>
    <s v="A down-on-his-luck man reads a book, only to have its characters materialize and take over his life."/>
  </r>
  <r>
    <s v="s8090"/>
    <x v="0"/>
    <x v="8081"/>
    <s v="Akiva Goldsman"/>
    <x v="0"/>
    <x v="3"/>
    <n v="2017"/>
    <x v="3"/>
    <s v="R"/>
    <s v="86 min"/>
    <n v="70"/>
    <x v="11"/>
    <m/>
    <m/>
    <s v="A menacing, unseen force stalks a young girl living by herself in a suburban house, where she's surrounded by reminders of her once-happy family."/>
  </r>
  <r>
    <s v="s8091"/>
    <x v="0"/>
    <x v="8082"/>
    <s v="Arjun Gourisaria, Moinak Biswas"/>
    <x v="3"/>
    <x v="3"/>
    <n v="2010"/>
    <x v="0"/>
    <s v="TV-14"/>
    <s v="106 min"/>
    <n v="106"/>
    <x v="6"/>
    <s v=" International Movies"/>
    <m/>
    <s v="In post-Partition Kolkata, a young Bengali poet from an urban colony wanders the city in search of the woman he loves and a channel for his sorrows."/>
  </r>
  <r>
    <s v="s8092"/>
    <x v="0"/>
    <x v="8083"/>
    <s v="Chatchai Katenut, Manussa Vorasingha, Tanwarin Sukkhapisit, Poj Arnon"/>
    <x v="33"/>
    <x v="3"/>
    <n v="2010"/>
    <x v="0"/>
    <s v="TV-MA"/>
    <s v="100 min"/>
    <n v="100"/>
    <x v="11"/>
    <s v=" International Movies"/>
    <m/>
    <s v="A haunted hotel, a body in a water tank, a nightclub fire and a prison death comprise four horror tales taken from Thailand's newspaper headlines."/>
  </r>
  <r>
    <s v="s8093"/>
    <x v="0"/>
    <x v="8084"/>
    <s v="Jon J. Whelan"/>
    <x v="0"/>
    <x v="3"/>
    <n v="2015"/>
    <x v="0"/>
    <s v="TV-PG"/>
    <s v="91 min"/>
    <n v="91"/>
    <x v="0"/>
    <m/>
    <m/>
    <s v="After noting a strange odor in his childâ€™s pajamas, a single dadâ€™s search for the source uncovers potentially toxic secrets of the chemical industry."/>
  </r>
  <r>
    <s v="s8094"/>
    <x v="1"/>
    <x v="8085"/>
    <s v="unknown directors"/>
    <x v="0"/>
    <x v="4"/>
    <n v="2010"/>
    <x v="2"/>
    <s v="TV-PG"/>
    <s v="1 Season"/>
    <n v="125"/>
    <x v="12"/>
    <m/>
    <m/>
    <s v="Six teenage groms come together one summer to share a dream: to work at the world-renowned Surfer's Paradise Resort on the legendary Sunset Island."/>
  </r>
  <r>
    <s v="s8095"/>
    <x v="1"/>
    <x v="8086"/>
    <s v="unknown directors"/>
    <x v="16"/>
    <x v="2"/>
    <n v="2017"/>
    <x v="2"/>
    <s v="TV-Y7"/>
    <s v="1 Season"/>
    <n v="125"/>
    <x v="12"/>
    <s v=" Korean TV Shows"/>
    <m/>
    <s v="Woody sets out to become the Stone Age's best animal trainer with a little help from his faithful pet dinosaur, Moga."/>
  </r>
  <r>
    <s v="s8096"/>
    <x v="0"/>
    <x v="8087"/>
    <s v="Brad Anderson"/>
    <x v="0"/>
    <x v="4"/>
    <n v="2014"/>
    <x v="2"/>
    <s v="PG-13"/>
    <s v="113 min"/>
    <n v="113"/>
    <x v="11"/>
    <s v=" Thrillers"/>
    <m/>
    <s v="In 1899, a young doctor arrives at an asylum for an apprenticeship and becomes suspicious of his mentor's methods while falling for a female patient."/>
  </r>
  <r>
    <s v="s8097"/>
    <x v="0"/>
    <x v="8088"/>
    <s v="Alex Holmes"/>
    <x v="8"/>
    <x v="6"/>
    <n v="2014"/>
    <x v="0"/>
    <s v="NR"/>
    <s v="100 min"/>
    <n v="100"/>
    <x v="0"/>
    <s v=" International Movies"/>
    <s v=" Sports Movies"/>
    <s v="An athlete dupes the world with his tale of miraculous recovery from cancer, becoming a sports hero and beacon of hope, but can he outpace the truth?"/>
  </r>
  <r>
    <s v="s8098"/>
    <x v="1"/>
    <x v="8089"/>
    <s v="unknown directors"/>
    <x v="0"/>
    <x v="2"/>
    <n v="2015"/>
    <x v="2"/>
    <s v="TV-MA"/>
    <s v="1 Season"/>
    <n v="125"/>
    <x v="1"/>
    <s v=" Reality TV"/>
    <m/>
    <s v="In Canada, a colorful collection of treasure-seeking scavengers bid on the largely unknown contents of repossessed and abandoned storage units."/>
  </r>
  <r>
    <s v="s8099"/>
    <x v="0"/>
    <x v="8090"/>
    <s v="Raj B. Shetty"/>
    <x v="3"/>
    <x v="4"/>
    <n v="2017"/>
    <x v="3"/>
    <s v="TV-PG"/>
    <s v="132 min"/>
    <n v="70"/>
    <x v="8"/>
    <s v=" International Movies"/>
    <s v=" Romantic Movies"/>
    <s v="When an astrologer gives him one year to find a mate or face being alone forever, a professor sets out to find a bride despite serious obstacles."/>
  </r>
  <r>
    <s v="s8100"/>
    <x v="0"/>
    <x v="8091"/>
    <s v="James Sweeney"/>
    <x v="0"/>
    <x v="1"/>
    <n v="2020"/>
    <x v="0"/>
    <s v="TV-MA"/>
    <s v="96 min"/>
    <n v="96"/>
    <x v="8"/>
    <s v=" Independent Movies"/>
    <s v=" LGBTQ Movies"/>
    <s v="When a gay brainiac with OCD questions his identity, he enters a romantic relationship with a woman, leaving sex and physical intimacy out of it."/>
  </r>
  <r>
    <s v="s8101"/>
    <x v="0"/>
    <x v="8092"/>
    <s v="Rowan Athale"/>
    <x v="19"/>
    <x v="1"/>
    <n v="2019"/>
    <x v="0"/>
    <s v="PG-13"/>
    <s v="96 min"/>
    <n v="96"/>
    <x v="6"/>
    <s v=" Thrillers"/>
    <m/>
    <s v="A young woman rattles her former boyfriendâ€™s family when she reveals she is pregnant with his child â€” despite his death five years ago."/>
  </r>
  <r>
    <s v="s8102"/>
    <x v="0"/>
    <x v="8093"/>
    <s v="Marc Forster"/>
    <x v="0"/>
    <x v="1"/>
    <n v="2006"/>
    <x v="2"/>
    <s v="PG-13"/>
    <s v="113 min"/>
    <n v="113"/>
    <x v="8"/>
    <s v=" Romantic Movies"/>
    <m/>
    <s v="As a writer ponders how to kill off her main character, the man begins hearing her voice in his head and realizes that his days are numbered."/>
  </r>
  <r>
    <s v="s8103"/>
    <x v="1"/>
    <x v="8094"/>
    <s v="unknown directors"/>
    <x v="14"/>
    <x v="5"/>
    <n v="2015"/>
    <x v="2"/>
    <s v="TV-Y"/>
    <s v="1 Season"/>
    <n v="125"/>
    <x v="12"/>
    <m/>
    <m/>
    <s v="Join Strawberry Shortcake and her berry best friends in the whimsical land of Berry Bitty City, where they learn about teamwork and decision-making."/>
  </r>
  <r>
    <s v="s8104"/>
    <x v="0"/>
    <x v="8095"/>
    <s v="Baz Luhrmann"/>
    <x v="8"/>
    <x v="1"/>
    <n v="1992"/>
    <x v="0"/>
    <s v="PG"/>
    <s v="95 min"/>
    <n v="95"/>
    <x v="18"/>
    <s v=" Comedies"/>
    <s v=" Romantic Movies"/>
    <s v="Dumped by his partner just before a major dance competition, gifted hoofer Scott Hastings is forced to take a graceless neophyte as his new partner."/>
  </r>
  <r>
    <s v="s8105"/>
    <x v="0"/>
    <x v="8096"/>
    <s v="Ester Gould, Reijer Zwaan"/>
    <x v="46"/>
    <x v="4"/>
    <n v="2016"/>
    <x v="0"/>
    <s v="TV-MA"/>
    <s v="85 min"/>
    <n v="85"/>
    <x v="0"/>
    <s v=" International Movies"/>
    <s v=" LGBTQ Movies"/>
    <s v="A quarter-century later, this documentary relocates the male dancers who backed Madonna on her 1990 Blond Ambition tour, as seen in &quot;Truth or Dare.&quot;"/>
  </r>
  <r>
    <s v="s8106"/>
    <x v="0"/>
    <x v="8097"/>
    <s v="Ivan Reitman"/>
    <x v="0"/>
    <x v="2"/>
    <n v="1981"/>
    <x v="0"/>
    <s v="R"/>
    <s v="106 min"/>
    <n v="106"/>
    <x v="18"/>
    <s v=" Comedies"/>
    <s v=" Cult Movies"/>
    <s v="After losing everything, an indolent sad sack impulsively joins the U.S. Army and cajoles his best friend into enlisting, too."/>
  </r>
  <r>
    <s v="s8107"/>
    <x v="0"/>
    <x v="8098"/>
    <s v="Andrew Bergman"/>
    <x v="0"/>
    <x v="0"/>
    <n v="1996"/>
    <x v="3"/>
    <s v="R"/>
    <s v="117 min"/>
    <n v="70"/>
    <x v="8"/>
    <s v=" Dramas"/>
    <m/>
    <s v="A former FBI employee works as a stripper to finance her custody battle for her daughter when a secretly shady congressman takes an interest in her."/>
  </r>
  <r>
    <s v="s8108"/>
    <x v="1"/>
    <x v="8099"/>
    <s v="unknown directors"/>
    <x v="16"/>
    <x v="2"/>
    <n v="2017"/>
    <x v="2"/>
    <s v="TV-14"/>
    <s v="1 Season"/>
    <n v="125"/>
    <x v="2"/>
    <s v=" International TV Shows"/>
    <s v=" Korean TV Shows"/>
    <s v="Born with supernatural strength, Bong-soon fights evil and procures justice while getting tangled in a love triangle with her CEO boss and cop crush."/>
  </r>
  <r>
    <s v="s8109"/>
    <x v="0"/>
    <x v="8100"/>
    <s v="Afonso Poyart"/>
    <x v="28"/>
    <x v="4"/>
    <n v="2016"/>
    <x v="3"/>
    <s v="NR"/>
    <s v="123 min"/>
    <n v="70"/>
    <x v="13"/>
    <s v=" Dramas"/>
    <s v=" International Movies"/>
    <s v="After a tough upbringing, natural-born fighter JosÃ© Aldo confronts his personal demons in his quest to become an MMA champion in this sports biopic."/>
  </r>
  <r>
    <s v="s8110"/>
    <x v="1"/>
    <x v="8101"/>
    <s v="unknown directors"/>
    <x v="2"/>
    <x v="2"/>
    <n v="2018"/>
    <x v="2"/>
    <s v="TV-PG"/>
    <s v="1 Season"/>
    <n v="125"/>
    <x v="3"/>
    <s v=" International TV Shows"/>
    <m/>
    <s v="From Spain's countryside to Scotland's stony terrain, this collection of uplifting documentaries explores the cultural roots of great strongman traditions."/>
  </r>
  <r>
    <s v="s8111"/>
    <x v="0"/>
    <x v="8102"/>
    <s v="Rob Minkoff"/>
    <x v="0"/>
    <x v="1"/>
    <n v="2002"/>
    <x v="3"/>
    <s v="PG"/>
    <s v="78 min"/>
    <n v="70"/>
    <x v="5"/>
    <s v=" Comedies"/>
    <m/>
    <s v="Zany misadventures are in store as lovable city mouse Stuart and his human brother, George, raise the roof in this sequel to the 1999 blockbuster."/>
  </r>
  <r>
    <s v="s8112"/>
    <x v="0"/>
    <x v="8103"/>
    <s v="J.M. Berrios"/>
    <x v="0"/>
    <x v="2"/>
    <n v="2019"/>
    <x v="0"/>
    <s v="TV-MA"/>
    <s v="95 min"/>
    <n v="95"/>
    <x v="13"/>
    <s v=" Dramas"/>
    <m/>
    <s v="After a near-death trip home, a Marine looking to help his comrade survive returns to the underground world of MMA, where new battles await."/>
  </r>
  <r>
    <s v="s8113"/>
    <x v="0"/>
    <x v="8104"/>
    <s v="Stefano Sollima"/>
    <x v="21"/>
    <x v="6"/>
    <n v="2015"/>
    <x v="3"/>
    <s v="NR"/>
    <s v="135 min"/>
    <n v="70"/>
    <x v="6"/>
    <s v=" International Movies"/>
    <s v=" Thrillers"/>
    <s v="A grueling battle over turning a seaside town near Rome into a gambling paradise exposes criminal rivalries and endemic corruption on a grand scale."/>
  </r>
  <r>
    <s v="s8114"/>
    <x v="0"/>
    <x v="8105"/>
    <s v="Chayanop Boonprakob"/>
    <x v="33"/>
    <x v="3"/>
    <n v="2011"/>
    <x v="3"/>
    <s v="TV-MA"/>
    <s v="130 min"/>
    <n v="70"/>
    <x v="8"/>
    <s v=" International Movies"/>
    <s v=" Music &amp; Musicals"/>
    <s v="When his boyhood crush Ern returns, Ped forms a band with his friend to impress her. Romantic rivalries bloom after the talented Ern joins the group."/>
  </r>
  <r>
    <s v="s8115"/>
    <x v="0"/>
    <x v="8106"/>
    <s v="Zakariya"/>
    <x v="3"/>
    <x v="3"/>
    <n v="2018"/>
    <x v="2"/>
    <s v="TV-14"/>
    <s v="115 min"/>
    <n v="115"/>
    <x v="8"/>
    <s v=" Dramas"/>
    <s v=" International Movies"/>
    <s v="When a soccer club manager brings one of his injured foreign players home to recuperate, they form an unlikely bond despite their cultural differences."/>
  </r>
  <r>
    <s v="s8116"/>
    <x v="0"/>
    <x v="8107"/>
    <s v="Benny Fredman"/>
    <x v="27"/>
    <x v="5"/>
    <n v="2014"/>
    <x v="3"/>
    <s v="TV-MA"/>
    <s v="114 min"/>
    <n v="70"/>
    <x v="16"/>
    <s v=" Thrillers"/>
    <m/>
    <s v="A failed businessman must kill himself to pay off a loan shark or his family will die, but a detective discovers the case turns on a shocking secret."/>
  </r>
  <r>
    <s v="s8117"/>
    <x v="0"/>
    <x v="8108"/>
    <s v="Saul Dibb"/>
    <x v="4"/>
    <x v="4"/>
    <n v="2014"/>
    <x v="3"/>
    <s v="TV-MA"/>
    <s v="107 min"/>
    <n v="70"/>
    <x v="6"/>
    <s v=" International Movies"/>
    <s v=" Romantic Movies"/>
    <s v="Waiting for news of her prisoner-of-war husband, a French woman in Nazi-occupied France reluctantly falls for a German officer quartering in her home."/>
  </r>
  <r>
    <s v="s8118"/>
    <x v="1"/>
    <x v="8109"/>
    <s v="unknown directors"/>
    <x v="16"/>
    <x v="2"/>
    <n v="2018"/>
    <x v="2"/>
    <s v="TV-MA"/>
    <s v="1 Season"/>
    <n v="125"/>
    <x v="1"/>
    <s v=" Korean TV Shows"/>
    <s v=" TV Comedies"/>
    <s v="A renowned corporate attorney at a prestigious firm gambles on a dropout with a photographic memory but no law degree to help on high-stakes cases."/>
  </r>
  <r>
    <s v="s8119"/>
    <x v="0"/>
    <x v="8110"/>
    <s v="Joseph Cross"/>
    <x v="0"/>
    <x v="1"/>
    <n v="2019"/>
    <x v="0"/>
    <s v="TV-MA"/>
    <s v="93 min"/>
    <n v="93"/>
    <x v="8"/>
    <s v=" Dramas"/>
    <s v=" Romantic Movies"/>
    <s v="A group of 20-somethings in a small town experience a variety of personal and relationship issues leading up to a gathering at the local watering hole."/>
  </r>
  <r>
    <s v="s8120"/>
    <x v="0"/>
    <x v="8111"/>
    <s v="Kasper Barfoed"/>
    <x v="44"/>
    <x v="5"/>
    <n v="2015"/>
    <x v="0"/>
    <s v="TV-MA"/>
    <s v="94 min"/>
    <n v="94"/>
    <x v="6"/>
    <s v=" International Movies"/>
    <s v=" Sports Movies"/>
    <s v="When a quirk of fate kicks the Danish national soccer team into the European Championship final, the coach must whip his unprepared squad into shape."/>
  </r>
  <r>
    <s v="s8121"/>
    <x v="0"/>
    <x v="8112"/>
    <s v="Partho Sen-Gupta"/>
    <x v="3"/>
    <x v="4"/>
    <n v="2014"/>
    <x v="0"/>
    <s v="TV-MA"/>
    <s v="85 min"/>
    <n v="85"/>
    <x v="6"/>
    <s v=" Independent Movies"/>
    <s v=" International Movies"/>
    <s v="While investigating a child kidnapping, a Mumbai police inspector is haunted by a shadowy dream figure and memories of his own abducted daughter."/>
  </r>
  <r>
    <s v="s8122"/>
    <x v="1"/>
    <x v="8113"/>
    <s v="unknown directors"/>
    <x v="3"/>
    <x v="2"/>
    <n v="2019"/>
    <x v="2"/>
    <s v="TV-Y"/>
    <s v="1 Season"/>
    <n v="125"/>
    <x v="12"/>
    <m/>
    <m/>
    <s v="In this 3D-animated spinoff from the Chhota Bheem series, valiant superhero Bheem goes beyond his village to fight the good fight across the universe."/>
  </r>
  <r>
    <s v="s8123"/>
    <x v="0"/>
    <x v="8114"/>
    <s v="Sumit Das"/>
    <x v="3"/>
    <x v="2"/>
    <n v="2018"/>
    <x v="3"/>
    <s v="TV-Y7"/>
    <s v="63 min"/>
    <n v="70"/>
    <x v="5"/>
    <m/>
    <m/>
    <s v="Hoping to find a magical root, a monster has captured farmers in the land of Vyom. Itâ€™s up to Bheem and the gang to foil his plan and save the kingdom!"/>
  </r>
  <r>
    <s v="s8124"/>
    <x v="0"/>
    <x v="8115"/>
    <s v="Kevin Phillips"/>
    <x v="0"/>
    <x v="3"/>
    <n v="2017"/>
    <x v="0"/>
    <s v="TV-MA"/>
    <s v="104 min"/>
    <n v="104"/>
    <x v="6"/>
    <s v=" Independent Movies"/>
    <s v=" Thrillers"/>
    <s v="A tragic accident drives a wedge between two teenage boys, threatening a friendship that had seemed firm and unshakeable."/>
  </r>
  <r>
    <s v="s8125"/>
    <x v="0"/>
    <x v="8116"/>
    <s v="Indra Kumar"/>
    <x v="3"/>
    <x v="3"/>
    <n v="2014"/>
    <x v="1"/>
    <s v="TV-PG"/>
    <s v="127 min"/>
    <n v="127"/>
    <x v="8"/>
    <s v=" Dramas"/>
    <s v=" International Movies"/>
    <s v="A loving, concerned American grandson travels to Mumbai to rescue his unappreciated grandmother from her drudgery and fulfill her true potential."/>
  </r>
  <r>
    <s v="s8126"/>
    <x v="1"/>
    <x v="8117"/>
    <s v="unknown directors"/>
    <x v="0"/>
    <x v="1"/>
    <n v="2020"/>
    <x v="1"/>
    <s v="TV-Y"/>
    <s v="3 Seasons"/>
    <n v="375"/>
    <x v="12"/>
    <s v=" Korean TV Shows"/>
    <m/>
    <s v="A cheerful jet and his transforming pals strive to find peaceful solutions to their problems while delivering packages to children around the globe."/>
  </r>
  <r>
    <s v="s8127"/>
    <x v="0"/>
    <x v="8118"/>
    <s v="Greg Mottola"/>
    <x v="0"/>
    <x v="0"/>
    <n v="2007"/>
    <x v="2"/>
    <s v="R"/>
    <s v="113 min"/>
    <n v="113"/>
    <x v="8"/>
    <s v=" Cult Movies"/>
    <m/>
    <s v="Hoping to have sex before college, high school seniors Seth and Evan try to score booze for a huge party, leading to a series of wild misadventures."/>
  </r>
  <r>
    <s v="s8128"/>
    <x v="0"/>
    <x v="8119"/>
    <s v="Gordon Parks"/>
    <x v="0"/>
    <x v="2"/>
    <n v="1972"/>
    <x v="0"/>
    <s v="R"/>
    <s v="91 min"/>
    <n v="91"/>
    <x v="13"/>
    <s v=" Classic Movies"/>
    <s v=" Dramas"/>
    <s v="To get away from the thug life, cocaine dealer Youngblood Priest puts together one last deal that will net him enough money to start over."/>
  </r>
  <r>
    <s v="s8129"/>
    <x v="0"/>
    <x v="8120"/>
    <s v="Bryan Singer"/>
    <x v="0"/>
    <x v="2"/>
    <n v="2006"/>
    <x v="3"/>
    <s v="PG-13"/>
    <s v="154 min"/>
    <n v="70"/>
    <x v="13"/>
    <s v=" Sci-Fi &amp; Fantasy"/>
    <m/>
    <s v="When Superman returns to Metropolis, he finds that Lois Lane has moved on to another man and Lex Luthor is developing a new plan to rule the world."/>
  </r>
  <r>
    <s v="s8130"/>
    <x v="1"/>
    <x v="8121"/>
    <s v="unknown directors"/>
    <x v="4"/>
    <x v="4"/>
    <n v="2016"/>
    <x v="2"/>
    <s v="TV-PG"/>
    <s v="1 Season"/>
    <n v="125"/>
    <x v="7"/>
    <s v=" Docuseries"/>
    <s v=" Science &amp; Nature TV"/>
    <s v="This series examines the aerodynamics of flight and the evolutionary processes that have enabled certain species to survive by taking to the skies."/>
  </r>
  <r>
    <s v="s8131"/>
    <x v="0"/>
    <x v="8122"/>
    <s v="Bruce McCulloch"/>
    <x v="0"/>
    <x v="2"/>
    <n v="1999"/>
    <x v="3"/>
    <s v="PG-13"/>
    <s v="82 min"/>
    <n v="70"/>
    <x v="8"/>
    <m/>
    <m/>
    <s v="A socially awkward Catholic schoolgirl vows to win a dreamy classmateâ€™s affections by taking first prize at an upcoming talent show."/>
  </r>
  <r>
    <s v="s8132"/>
    <x v="0"/>
    <x v="8123"/>
    <s v="Angga Dwimas Sasongko"/>
    <x v="34"/>
    <x v="3"/>
    <n v="2016"/>
    <x v="0"/>
    <s v="TV-14"/>
    <s v="98 min"/>
    <n v="98"/>
    <x v="6"/>
    <s v=" International Movies"/>
    <s v=" Romantic Movies"/>
    <s v="Hoping to fulfill her deceased mother's final wish, a young woman travels to Prague to deliver an old letter to a mysterious man."/>
  </r>
  <r>
    <s v="s8133"/>
    <x v="1"/>
    <x v="8124"/>
    <s v="unknown directors"/>
    <x v="0"/>
    <x v="1"/>
    <n v="2020"/>
    <x v="2"/>
    <s v="TV-MA"/>
    <s v="1 Season"/>
    <n v="125"/>
    <x v="2"/>
    <s v=" Docuseries"/>
    <m/>
    <s v="As more women come forward with harrowing accusations against R. Kelly, his criminal case gains momentum in this follow-up to the powerful docuseries."/>
  </r>
  <r>
    <s v="s8134"/>
    <x v="0"/>
    <x v="8125"/>
    <s v="Matthew Cooke"/>
    <x v="0"/>
    <x v="3"/>
    <n v="2017"/>
    <x v="0"/>
    <s v="TV-MA"/>
    <s v="103 min"/>
    <n v="103"/>
    <x v="0"/>
    <m/>
    <m/>
    <s v="Former inmates, officers and celebrities critique the U.S. prison system in this documentary packaged as a how-to handbook for the incarcerated."/>
  </r>
  <r>
    <s v="s8135"/>
    <x v="0"/>
    <x v="8126"/>
    <s v="Anthony Caronna, Alexander Smith"/>
    <x v="0"/>
    <x v="3"/>
    <n v="2017"/>
    <x v="3"/>
    <s v="TV-MA"/>
    <s v="86 min"/>
    <n v="70"/>
    <x v="0"/>
    <s v=" LGBTQ Movies"/>
    <m/>
    <s v="Beyond her larger-than-life persona, this documentary reveals the woman behind the famed event planner, and her legacy as a cultural icon and activist."/>
  </r>
  <r>
    <s v="s8136"/>
    <x v="0"/>
    <x v="8127"/>
    <s v="Matt Wechsler"/>
    <x v="0"/>
    <x v="4"/>
    <n v="2016"/>
    <x v="0"/>
    <s v="TV-G"/>
    <s v="92 min"/>
    <n v="92"/>
    <x v="0"/>
    <m/>
    <m/>
    <s v="Chef Rick Bayless, farmers and others discuss the history leading to the sustainable food movement and how it could change what we eat in the future."/>
  </r>
  <r>
    <s v="s8137"/>
    <x v="0"/>
    <x v="8128"/>
    <s v="Basu Chatterjee"/>
    <x v="3"/>
    <x v="2"/>
    <n v="1977"/>
    <x v="3"/>
    <s v="TV-PG"/>
    <s v="123 min"/>
    <n v="70"/>
    <x v="6"/>
    <s v=" Independent Movies"/>
    <s v=" International Movies"/>
    <s v="After she enters into an arranged marriage, a spirited and intellectual young woman tries to adjust to life with a man who was not her choice."/>
  </r>
  <r>
    <s v="s8138"/>
    <x v="1"/>
    <x v="8129"/>
    <s v="unknown directors"/>
    <x v="2"/>
    <x v="3"/>
    <n v="2018"/>
    <x v="2"/>
    <s v="TV-14"/>
    <s v="1 Season"/>
    <n v="125"/>
    <x v="1"/>
    <s v=" TV Dramas"/>
    <m/>
    <s v="Born into poverty and denied an education, a village boy overcomes societyâ€™s obstacles to become Indiaâ€™s foremost spiritual guru, revered by millions."/>
  </r>
  <r>
    <s v="s8139"/>
    <x v="0"/>
    <x v="8130"/>
    <s v="Tim Burton"/>
    <x v="0"/>
    <x v="1"/>
    <n v="2007"/>
    <x v="2"/>
    <s v="R"/>
    <s v="116 min"/>
    <n v="116"/>
    <x v="6"/>
    <s v=" Horror Movies"/>
    <s v=" Music &amp; Musicals"/>
    <s v="After being falsely imprisoned, a vengeful murderer covers his tracks by enlisting the help of a baker whose meat pies become the toast of London."/>
  </r>
  <r>
    <s v="s8140"/>
    <x v="0"/>
    <x v="8131"/>
    <s v="Jamie M. Dagg"/>
    <x v="0"/>
    <x v="2"/>
    <n v="2017"/>
    <x v="0"/>
    <s v="R"/>
    <s v="93 min"/>
    <n v="93"/>
    <x v="6"/>
    <s v=" Independent Movies"/>
    <s v=" Thrillers"/>
    <s v="In a remote Alaskan town reeling from a sudden triple murder, a former rodeo champ befriends a lone newcomer with a violent occupation."/>
  </r>
  <r>
    <s v="s8141"/>
    <x v="0"/>
    <x v="8132"/>
    <s v="Dan Kwan, Daniel Scheinert"/>
    <x v="0"/>
    <x v="2"/>
    <n v="2016"/>
    <x v="0"/>
    <s v="R"/>
    <s v="97 min"/>
    <n v="97"/>
    <x v="8"/>
    <s v=" Dramas"/>
    <s v=" Independent Movies"/>
    <s v="A washed-up corpse with surprising abilities gives a hopeless man stranded in the wilderness someone to talk to â€“ and a newfound reason to live."/>
  </r>
  <r>
    <s v="s8142"/>
    <x v="0"/>
    <x v="8133"/>
    <s v="Derek Yee"/>
    <x v="10"/>
    <x v="4"/>
    <n v="2016"/>
    <x v="3"/>
    <s v="TV-MA"/>
    <s v="108 min"/>
    <n v="70"/>
    <x v="13"/>
    <s v=" Dramas"/>
    <s v=" International Movies"/>
    <s v="Haunted by the past, a master swordsman masks his identity to work anonymously as a janitor in a brothel, setting in motion a violent chain of events."/>
  </r>
  <r>
    <s v="s8143"/>
    <x v="0"/>
    <x v="8134"/>
    <s v="Cheh Chang"/>
    <x v="20"/>
    <x v="3"/>
    <n v="1980"/>
    <x v="3"/>
    <s v="R"/>
    <s v="101 min"/>
    <n v="70"/>
    <x v="13"/>
    <s v=" International Movies"/>
    <m/>
    <s v="Shaolin warrior Tung Chien-chen is injured in battle against the hated Wu Tang clan, and nursed back to health by a knife-throwing master. As he recovers, Tung learns this deadly art, and also falls in love with his teacher's daughter."/>
  </r>
  <r>
    <s v="s8144"/>
    <x v="1"/>
    <x v="8135"/>
    <s v="unknown directors"/>
    <x v="0"/>
    <x v="2"/>
    <n v="2010"/>
    <x v="2"/>
    <s v="TV-PG"/>
    <s v="1 Season"/>
    <n v="125"/>
    <x v="12"/>
    <m/>
    <m/>
    <s v="Aliens fleeing their planet land on Earth, pose as teenagers and fight off mutant space monsters by joining forces to become a powerful giant robot."/>
  </r>
  <r>
    <s v="s8145"/>
    <x v="0"/>
    <x v="8136"/>
    <s v="Subhash Ghai"/>
    <x v="3"/>
    <x v="3"/>
    <n v="1999"/>
    <x v="3"/>
    <s v="TV-PG"/>
    <s v="177 min"/>
    <n v="70"/>
    <x v="6"/>
    <s v=" International Movies"/>
    <s v=" Music &amp; Musicals"/>
    <s v="Businessman Manav falls for aspiring singer Mansi, but their romance faces an uphill climb when Manav must depart and Mansi's suave manager moves in."/>
  </r>
  <r>
    <s v="s8146"/>
    <x v="0"/>
    <x v="8137"/>
    <s v="Santosh Sivan"/>
    <x v="3"/>
    <x v="3"/>
    <n v="2008"/>
    <x v="0"/>
    <s v="TV-14"/>
    <s v="95 min"/>
    <n v="95"/>
    <x v="6"/>
    <s v=" International Movies"/>
    <m/>
    <s v="After his family's donkey is confiscated by a moneylender, 8-year-old Tahaan travels across conflict-torn Kashmir to find his beloved pet."/>
  </r>
  <r>
    <s v="s8147"/>
    <x v="0"/>
    <x v="8138"/>
    <s v="Michael Dowse"/>
    <x v="0"/>
    <x v="2"/>
    <n v="2011"/>
    <x v="0"/>
    <s v="R"/>
    <s v="97 min"/>
    <n v="97"/>
    <x v="8"/>
    <s v=" Romantic Movies"/>
    <m/>
    <s v="Set in the financial boom of the late 1980s, this tale centers on a recent college grad trying to figure out what to do with his life."/>
  </r>
  <r>
    <s v="s8148"/>
    <x v="1"/>
    <x v="8139"/>
    <s v="unknown directors"/>
    <x v="14"/>
    <x v="2"/>
    <n v="2018"/>
    <x v="1"/>
    <s v="TV-14"/>
    <s v="2 Seasons"/>
    <n v="250"/>
    <x v="2"/>
    <s v=" TV Action &amp; Adventure"/>
    <s v=" TV Thrillers"/>
    <s v="After a personal tragedy upends his life, a highly skilled former Green Beret is drawn into a career as a secret government operative."/>
  </r>
  <r>
    <s v="s8149"/>
    <x v="1"/>
    <x v="8140"/>
    <s v="unknown directors"/>
    <x v="4"/>
    <x v="2"/>
    <n v="1993"/>
    <x v="2"/>
    <s v="TV-MA"/>
    <s v="1 Season"/>
    <n v="125"/>
    <x v="4"/>
    <m/>
    <m/>
    <s v="In 1976, naive Mary Ann Singleton moves to San Francisco and finds a new family in her bohemian landlady and the eclectic residents at 28 Barbary Lane."/>
  </r>
  <r>
    <s v="s8150"/>
    <x v="0"/>
    <x v="8141"/>
    <s v="Navneet Behal"/>
    <x v="3"/>
    <x v="4"/>
    <n v="2014"/>
    <x v="2"/>
    <s v="TV-MA"/>
    <s v="111 min"/>
    <n v="111"/>
    <x v="13"/>
    <s v=" International Movies"/>
    <s v=" Romantic Movies"/>
    <s v="A man and a woman on the run from the law are drawn to each other through the common bond of their mutual dependency."/>
  </r>
  <r>
    <s v="s8151"/>
    <x v="0"/>
    <x v="8142"/>
    <s v="Julien Seri"/>
    <x v="14"/>
    <x v="3"/>
    <n v="2015"/>
    <x v="3"/>
    <s v="TV-MA"/>
    <s v="81 min"/>
    <n v="70"/>
    <x v="16"/>
    <s v=" Thrillers"/>
    <m/>
    <s v="A night out in Paris quickly unravels when two friends provoke the wrong taxi driver, who's after something bigger than cab fare."/>
  </r>
  <r>
    <s v="s8152"/>
    <x v="0"/>
    <x v="8143"/>
    <s v="Chris Buck, Kevin Lima"/>
    <x v="0"/>
    <x v="3"/>
    <n v="1999"/>
    <x v="3"/>
    <s v="G"/>
    <s v="89 min"/>
    <n v="70"/>
    <x v="5"/>
    <m/>
    <m/>
    <s v="After being shipwrecked off the African coast, a lone child grows up in the wild, and is destined to become lord of the jungle."/>
  </r>
  <r>
    <s v="s8153"/>
    <x v="0"/>
    <x v="8144"/>
    <s v="Brian Smith"/>
    <x v="0"/>
    <x v="4"/>
    <n v="2005"/>
    <x v="3"/>
    <s v="G"/>
    <s v="72 min"/>
    <n v="70"/>
    <x v="5"/>
    <m/>
    <m/>
    <s v="How did the King of the Jungle ascend to the throne? Find out in this charming prequel to the hit animated movie that catches Tarzan as a young child."/>
  </r>
  <r>
    <s v="s8154"/>
    <x v="0"/>
    <x v="8145"/>
    <s v="Sameh Abdulaziz"/>
    <x v="35"/>
    <x v="2"/>
    <n v="2013"/>
    <x v="3"/>
    <s v="TV-14"/>
    <s v="112 min"/>
    <n v="70"/>
    <x v="8"/>
    <s v=" International Movies"/>
    <m/>
    <s v="A down-on-his-luck man must prove he's not as hapless as he seems when the woman he's on a date with is suddenly kidnapped."/>
  </r>
  <r>
    <s v="s8155"/>
    <x v="0"/>
    <x v="8146"/>
    <s v="Ryu Jung-woo"/>
    <x v="0"/>
    <x v="2"/>
    <n v="2016"/>
    <x v="3"/>
    <s v="TV-Y7"/>
    <s v="48 min"/>
    <n v="48"/>
    <x v="5"/>
    <m/>
    <m/>
    <s v="After he loses his favorite racing car, Duri ventures to a mysterious, magical land filled with toys that have been thrown away."/>
  </r>
  <r>
    <s v="s8156"/>
    <x v="0"/>
    <x v="8147"/>
    <s v="Sonia Lowman"/>
    <x v="0"/>
    <x v="4"/>
    <n v="2017"/>
    <x v="3"/>
    <s v="TV-14"/>
    <s v="81 min"/>
    <n v="70"/>
    <x v="0"/>
    <m/>
    <m/>
    <s v="It's been decades since Brown v. Board of Education, yet American schools remain largely segregated. Some leaders are working to change that."/>
  </r>
  <r>
    <s v="s8157"/>
    <x v="0"/>
    <x v="8148"/>
    <s v="Leena Yadav"/>
    <x v="3"/>
    <x v="3"/>
    <n v="2010"/>
    <x v="3"/>
    <s v="TV-PG"/>
    <s v="137 min"/>
    <n v="70"/>
    <x v="6"/>
    <s v=" International Movies"/>
    <s v=" Thrillers"/>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x v="0"/>
    <x v="4"/>
    <n v="2016"/>
    <x v="3"/>
    <s v="TV-MA"/>
    <s v="89 min"/>
    <n v="70"/>
    <x v="6"/>
    <s v=" Independent Movies"/>
    <s v=" LGBTQ Movies"/>
    <s v="Two teen girls form an intense bond and launch a lucrative webcam business, leading them to a dangerous encounter with a middle-aged married man."/>
  </r>
  <r>
    <s v="s8159"/>
    <x v="0"/>
    <x v="8150"/>
    <s v="Kevin Munroe"/>
    <x v="20"/>
    <x v="2"/>
    <n v="2007"/>
    <x v="0"/>
    <s v="PG"/>
    <s v="87 min"/>
    <n v="87"/>
    <x v="5"/>
    <s v=" Comedies"/>
    <m/>
    <s v="In this animated adventure, Master Splinter whips the four Ninja Turtles back into shape to defeat monsters running amok in New York."/>
  </r>
  <r>
    <s v="s8160"/>
    <x v="0"/>
    <x v="8151"/>
    <s v="Michael Pressman"/>
    <x v="0"/>
    <x v="1"/>
    <n v="1991"/>
    <x v="0"/>
    <s v="PG"/>
    <s v="88 min"/>
    <n v="88"/>
    <x v="5"/>
    <s v=" Comedies"/>
    <m/>
    <s v="The evil Shredder decides that ooze is what gives the ninja turtles their power, so he obtains some of the toxic junk and creates dangerous mutants."/>
  </r>
  <r>
    <s v="s8161"/>
    <x v="0"/>
    <x v="8152"/>
    <s v="Steve Barron"/>
    <x v="2"/>
    <x v="1"/>
    <n v="1990"/>
    <x v="0"/>
    <s v="PG"/>
    <s v="94 min"/>
    <n v="94"/>
    <x v="13"/>
    <s v=" Comedies"/>
    <m/>
    <s v="After exposure to a strange, glowing ooze, four mutant turtles train as ninjas in the sewers and fight crime wherever they find it."/>
  </r>
  <r>
    <s v="s8162"/>
    <x v="0"/>
    <x v="8153"/>
    <s v="Farah Khan"/>
    <x v="3"/>
    <x v="3"/>
    <n v="2010"/>
    <x v="2"/>
    <s v="TV-PG"/>
    <s v="125 min"/>
    <n v="125"/>
    <x v="8"/>
    <s v=" International Movies"/>
    <s v=" Music &amp; Musicals"/>
    <s v="A flamboyant con artist and his band of gleeful robbers gamble with fate when smugglers hire them to swipe antiques from a speeding train."/>
  </r>
  <r>
    <s v="s8163"/>
    <x v="0"/>
    <x v="8154"/>
    <s v="Einar Gabbassov"/>
    <x v="0"/>
    <x v="5"/>
    <n v="2016"/>
    <x v="3"/>
    <s v="TV-Y7"/>
    <s v="67 min"/>
    <n v="67"/>
    <x v="5"/>
    <m/>
    <m/>
    <s v="Three teenaged best friends on the planet Telluria begin an incredible journey of adventure as they fight against the most evil being in the universe."/>
  </r>
  <r>
    <s v="s8164"/>
    <x v="0"/>
    <x v="8155"/>
    <s v="Natalia Garagiola"/>
    <x v="17"/>
    <x v="3"/>
    <n v="2017"/>
    <x v="3"/>
    <s v="TV-MA"/>
    <s v="108 min"/>
    <n v="70"/>
    <x v="6"/>
    <s v=" International Movies"/>
    <m/>
    <s v="Animosity gives way to love and forgiveness when an angry teenager reunites with his estranged biological father in the wilds of Patagonia."/>
  </r>
  <r>
    <s v="s8165"/>
    <x v="0"/>
    <x v="8156"/>
    <s v="Jevons Au, Zune Kwok, Chow Kwun-wai, Ng Ka-Leung, Wong Fei-Pang"/>
    <x v="20"/>
    <x v="2"/>
    <n v="2015"/>
    <x v="0"/>
    <s v="TV-MA"/>
    <s v="102 min"/>
    <n v="102"/>
    <x v="6"/>
    <s v=" Independent Movies"/>
    <s v=" International Movies"/>
    <s v="Five shorts reveal a fictional Hong Kong in 2025, depicting a dystopian city where residents and activists face crackdowns under iron-fisted rule."/>
  </r>
  <r>
    <s v="s8166"/>
    <x v="1"/>
    <x v="8157"/>
    <s v="unknown directors"/>
    <x v="6"/>
    <x v="4"/>
    <n v="2010"/>
    <x v="2"/>
    <s v="TV-PG"/>
    <s v="1 Season"/>
    <n v="125"/>
    <x v="1"/>
    <s v=" Romantic TV Shows"/>
    <s v=" Spanish-Language TV Shows"/>
    <s v="We all want so much more than we have, but how far are we willing to go to get it?"/>
  </r>
  <r>
    <s v="s8167"/>
    <x v="0"/>
    <x v="8158"/>
    <s v="Jonathan Mostow"/>
    <x v="0"/>
    <x v="1"/>
    <n v="2003"/>
    <x v="3"/>
    <s v="R"/>
    <s v="109 min"/>
    <n v="70"/>
    <x v="13"/>
    <s v=" Sci-Fi &amp; Fantasy"/>
    <m/>
    <s v="Ten years after John Connor saved Earth from Judgment Day, he encounters T-X, a robotic assassin ordered to finish what T-1000 started."/>
  </r>
  <r>
    <s v="s8168"/>
    <x v="0"/>
    <x v="8159"/>
    <s v="McG"/>
    <x v="0"/>
    <x v="1"/>
    <n v="2009"/>
    <x v="2"/>
    <s v="PG-13"/>
    <s v="115 min"/>
    <n v="115"/>
    <x v="13"/>
    <s v=" Sci-Fi &amp; Fantasy"/>
    <m/>
    <s v="All grown up in post-apocalyptic 2018, John Connor must lead the resistance of humans against increasingly dominating militaristic robots."/>
  </r>
  <r>
    <s v="s8169"/>
    <x v="0"/>
    <x v="8160"/>
    <s v="Yann Arthus-Bertrand, Michael Pitiot"/>
    <x v="14"/>
    <x v="5"/>
    <n v="2015"/>
    <x v="0"/>
    <s v="TV-PG"/>
    <s v="98 min"/>
    <n v="98"/>
    <x v="0"/>
    <s v=" International Movies"/>
    <m/>
    <s v="This visually arresting documentary essay reflects on our relationship to other living creatures as humanity becomes more isolated from nature."/>
  </r>
  <r>
    <s v="s8170"/>
    <x v="0"/>
    <x v="8161"/>
    <s v="Damien Leone"/>
    <x v="0"/>
    <x v="3"/>
    <n v="2017"/>
    <x v="3"/>
    <s v="TV-MA"/>
    <s v="84 min"/>
    <n v="70"/>
    <x v="11"/>
    <s v=" Independent Movies"/>
    <s v=" Thrillers"/>
    <s v="On Halloween night, inside a dilapidated apartment building, Art the Clown stalks his victims, slicing and slaughtering in terrifying silence."/>
  </r>
  <r>
    <s v="s8171"/>
    <x v="0"/>
    <x v="8162"/>
    <s v="Sukhbir Singh"/>
    <x v="3"/>
    <x v="4"/>
    <n v="2016"/>
    <x v="3"/>
    <s v="TV-PG"/>
    <s v="133 min"/>
    <n v="70"/>
    <x v="8"/>
    <s v=" International Movies"/>
    <s v=" Romantic Movies"/>
    <s v="New beginnings appear to be on the horizon after a simple country boy forms a bond with a sophisticated urban girl with modern ideas."/>
  </r>
  <r>
    <s v="s8172"/>
    <x v="0"/>
    <x v="8163"/>
    <s v="Priyadarshan"/>
    <x v="4"/>
    <x v="4"/>
    <n v="2012"/>
    <x v="3"/>
    <s v="TV-MA"/>
    <s v="121 min"/>
    <n v="70"/>
    <x v="13"/>
    <s v=" International Movies"/>
    <s v=" Music &amp; Musicals"/>
    <s v="This high-octane thriller tells the story of a man on a mission to reclaim what was taken from him and the agent who's determined to stop him."/>
  </r>
  <r>
    <s v="s8173"/>
    <x v="1"/>
    <x v="8164"/>
    <s v="Dheeraj Berry"/>
    <x v="3"/>
    <x v="3"/>
    <n v="2015"/>
    <x v="2"/>
    <s v="TV-Y7"/>
    <s v="1 Season"/>
    <n v="125"/>
    <x v="12"/>
    <s v=" TV Comedies"/>
    <m/>
    <s v="A hungry fox and three resourceful, surprisingly formidable birds turn the animal kingdom on its head in this lively animated series."/>
  </r>
  <r>
    <s v="s8174"/>
    <x v="1"/>
    <x v="8165"/>
    <s v="unknown directors"/>
    <x v="3"/>
    <x v="2"/>
    <n v="2019"/>
    <x v="2"/>
    <s v="TV-MA"/>
    <s v="1 Season"/>
    <n v="125"/>
    <x v="19"/>
    <m/>
    <m/>
    <s v="From controversial cartoonist to powerful Mumbai politician, this biopic maps the meteoric rise of far-right Shiv Sena party founder, Bal Thackeray."/>
  </r>
  <r>
    <s v="s8175"/>
    <x v="1"/>
    <x v="8166"/>
    <s v="unknown directors"/>
    <x v="0"/>
    <x v="4"/>
    <n v="2005"/>
    <x v="3"/>
    <s v="TV-14"/>
    <s v="8 Seasons"/>
    <n v="70"/>
    <x v="9"/>
    <m/>
    <m/>
    <s v="Feel groovy in 1970s suburbia, where a teen and his pals hang in the basement, listening to rock and indulging other hazy benefits of '70s culture."/>
  </r>
  <r>
    <s v="s8176"/>
    <x v="1"/>
    <x v="8167"/>
    <s v="unknown directors"/>
    <x v="0"/>
    <x v="2"/>
    <n v="2018"/>
    <x v="2"/>
    <s v="TV-MA"/>
    <s v="1 Season"/>
    <n v="125"/>
    <x v="3"/>
    <m/>
    <m/>
    <s v="Examine the triumphs, tragedies, cultural shifts and technological leaps that occurred during the millennium's first decade."/>
  </r>
  <r>
    <s v="s8177"/>
    <x v="0"/>
    <x v="8168"/>
    <s v="Nate Adams, Adam Carolla"/>
    <x v="0"/>
    <x v="2"/>
    <n v="2016"/>
    <x v="0"/>
    <s v="TV-MA"/>
    <s v="100 min"/>
    <n v="100"/>
    <x v="0"/>
    <s v=" Sports Movies"/>
    <m/>
    <s v="An intense rivalry between Henry Ford II of the Ford Motor Company and Enzo Ferrari results in the most epic showdown in racing history."/>
  </r>
  <r>
    <s v="s8178"/>
    <x v="0"/>
    <x v="8169"/>
    <s v="Mitzi Vanessa Arreola, Amir Galvan Cervera"/>
    <x v="6"/>
    <x v="3"/>
    <n v="2016"/>
    <x v="3"/>
    <s v="TV-MA"/>
    <s v="117 min"/>
    <n v="70"/>
    <x v="13"/>
    <s v=" Dramas"/>
    <s v=" International Movies"/>
    <s v="In a violent prison in 1970s Mexico, a young inmate lands a spot on a football team that doubles as an enforcer squad for a corrupt administration."/>
  </r>
  <r>
    <s v="s8179"/>
    <x v="0"/>
    <x v="8170"/>
    <s v="Matthew Shoychet"/>
    <x v="19"/>
    <x v="2"/>
    <n v="2018"/>
    <x v="3"/>
    <s v="TV-14"/>
    <s v="78 min"/>
    <n v="70"/>
    <x v="0"/>
    <s v=" International Movies"/>
    <m/>
    <s v="Decades after WWII, a former SS officer stands trial in his native Germany after being charged for his complicity in the murder of Jews at Auschwitz."/>
  </r>
  <r>
    <s v="s8180"/>
    <x v="0"/>
    <x v="8171"/>
    <s v="Pamela Romanowsky"/>
    <x v="0"/>
    <x v="3"/>
    <n v="2015"/>
    <x v="0"/>
    <s v="R"/>
    <s v="87 min"/>
    <n v="87"/>
    <x v="6"/>
    <s v=" Thrillers"/>
    <m/>
    <s v="Author Stephen Elliott has a problem separating his own life from incidents in the life of a convicted murderer about whom he's writing a book."/>
  </r>
  <r>
    <s v="s8181"/>
    <x v="1"/>
    <x v="8172"/>
    <s v="unknown directors"/>
    <x v="2"/>
    <x v="4"/>
    <n v="2010"/>
    <x v="1"/>
    <s v="TV-PG"/>
    <s v="2 Seasons"/>
    <n v="250"/>
    <x v="1"/>
    <s v=" TV Dramas"/>
    <m/>
    <s v="An insurance adjuster investigates cases of possible fraud while hiding a romance with a colleague, unaware that someone he trusts is toying with him."/>
  </r>
  <r>
    <s v="s8182"/>
    <x v="0"/>
    <x v="8173"/>
    <s v="Geoff Anderson"/>
    <x v="19"/>
    <x v="4"/>
    <n v="2016"/>
    <x v="0"/>
    <s v="TV-Y7"/>
    <s v="88 min"/>
    <n v="88"/>
    <x v="5"/>
    <m/>
    <m/>
    <s v="After finding a peculiar key, three smart and adventurous kids launch a quest to uncover the whereabouts of a coveted archaeological treasure."/>
  </r>
  <r>
    <s v="s8183"/>
    <x v="1"/>
    <x v="8174"/>
    <s v="unknown directors"/>
    <x v="8"/>
    <x v="13"/>
    <n v="2015"/>
    <x v="1"/>
    <s v="TV-Y7"/>
    <s v="2 Seasons"/>
    <n v="250"/>
    <x v="12"/>
    <s v=" TV Comedies"/>
    <m/>
    <s v="Imagine your worst fears, then multiply them: Figaro is a boy with any number of phobias and a highly quirky and imaginative way of dealing with them."/>
  </r>
  <r>
    <s v="s8184"/>
    <x v="0"/>
    <x v="8175"/>
    <s v="Robert Rodriguez"/>
    <x v="0"/>
    <x v="1"/>
    <n v="2005"/>
    <x v="0"/>
    <s v="PG"/>
    <s v="93 min"/>
    <n v="93"/>
    <x v="5"/>
    <m/>
    <m/>
    <s v="A 10-year-old dreamer's imaginary friends â€“ mighty Sharkboy and fire-producing Lavagirl â€“ come to life to seek his help battling a nefarious baddie."/>
  </r>
  <r>
    <s v="s8185"/>
    <x v="0"/>
    <x v="8176"/>
    <s v="Steven Spielberg"/>
    <x v="0"/>
    <x v="2"/>
    <n v="2011"/>
    <x v="3"/>
    <s v="PG"/>
    <s v="107 min"/>
    <n v="70"/>
    <x v="5"/>
    <m/>
    <m/>
    <s v="This 3-D motion capture adapts Georges Remi's classic comic strip about the adventures of fearless young journalist Tintin and his trusty dog, Snowy."/>
  </r>
  <r>
    <s v="s8186"/>
    <x v="0"/>
    <x v="8177"/>
    <s v="Esteban Sapir"/>
    <x v="17"/>
    <x v="3"/>
    <n v="2007"/>
    <x v="0"/>
    <s v="TV-MA"/>
    <s v="99 min"/>
    <n v="99"/>
    <x v="6"/>
    <s v=" International Movies"/>
    <s v=" Sci-Fi &amp; Fantasy"/>
    <s v="In the City Without a Voice, only faceless singer the Voice can still vocalize. Everyone else has lost the power of speech as they let Mr. TV's broadcasts speak for them. But when Mr. TV kidnaps the Voice, things change."/>
  </r>
  <r>
    <s v="s8187"/>
    <x v="0"/>
    <x v="8178"/>
    <s v="Jee-woon Kim"/>
    <x v="16"/>
    <x v="3"/>
    <n v="2016"/>
    <x v="3"/>
    <s v="TV-MA"/>
    <s v="140 min"/>
    <n v="70"/>
    <x v="13"/>
    <s v=" Dramas"/>
    <s v=" International Movies"/>
    <s v="Formerly a Korean resistance fighter, a policeman working for Japan is tasked with tracking down resistance leaders before they acquire explosives."/>
  </r>
  <r>
    <s v="s8188"/>
    <x v="0"/>
    <x v="8179"/>
    <s v="Rob Reiner"/>
    <x v="0"/>
    <x v="0"/>
    <n v="1995"/>
    <x v="2"/>
    <s v="PG-13"/>
    <s v="113 min"/>
    <n v="113"/>
    <x v="8"/>
    <s v=" Dramas"/>
    <s v=" Romantic Movies"/>
    <s v="The widowed president strikes up a romance with a beautiful Washington lobbyist â€“ but can the couple keep their private and political lives separate?"/>
  </r>
  <r>
    <s v="s8189"/>
    <x v="0"/>
    <x v="8180"/>
    <s v="Andrew Douglas"/>
    <x v="0"/>
    <x v="1"/>
    <n v="2005"/>
    <x v="3"/>
    <s v="R"/>
    <s v="89 min"/>
    <n v="70"/>
    <x v="11"/>
    <m/>
    <m/>
    <s v="This hair-raising remake of the 1979 horror hit depicts the ordeal of the Lutz family, whose new home has a gory past and a legacy of demons."/>
  </r>
  <r>
    <s v="s8190"/>
    <x v="1"/>
    <x v="8181"/>
    <s v="unknown directors"/>
    <x v="0"/>
    <x v="4"/>
    <n v="1967"/>
    <x v="3"/>
    <s v="TV-G"/>
    <s v="8 Seasons"/>
    <n v="70"/>
    <x v="24"/>
    <s v=" TV Comedies"/>
    <m/>
    <s v="Homespun humor and easygoing Sheriff Andy Taylor are at the center of this nostalgic look at Mayberry, a small town filled with lovable characters."/>
  </r>
  <r>
    <s v="s8191"/>
    <x v="0"/>
    <x v="8182"/>
    <s v="Thurop Van Orman, John Rice"/>
    <x v="9"/>
    <x v="1"/>
    <n v="2019"/>
    <x v="0"/>
    <s v="PG"/>
    <s v="97 min"/>
    <n v="97"/>
    <x v="5"/>
    <s v=" Comedies"/>
    <m/>
    <s v="Enemies turn into frenemies when the Pigs call for a truce with the Birds to unite against a formidable new foe thatâ€™s threatening all of their homes."/>
  </r>
  <r>
    <s v="s8192"/>
    <x v="0"/>
    <x v="8183"/>
    <s v="Denis Hennelly, Casey Suchan"/>
    <x v="0"/>
    <x v="1"/>
    <n v="2019"/>
    <x v="0"/>
    <s v="TV-MA"/>
    <s v="97 min"/>
    <n v="97"/>
    <x v="0"/>
    <m/>
    <m/>
    <s v="Animal rights protesters trying to shut down a facility that conducts animal testing are labeled terrorists by big business and law enforcement."/>
  </r>
  <r>
    <s v="s8193"/>
    <x v="0"/>
    <x v="8184"/>
    <s v="Sameh Abdulaziz"/>
    <x v="35"/>
    <x v="2"/>
    <n v="2010"/>
    <x v="3"/>
    <s v="TV-14"/>
    <s v="108 min"/>
    <n v="70"/>
    <x v="8"/>
    <s v=" Dramas"/>
    <s v=" International Movies"/>
    <s v="Released after being wrongly imprisoned in Iraq, an Egyptian contractor returns home to a country on the brink of revolution."/>
  </r>
  <r>
    <s v="s8194"/>
    <x v="1"/>
    <x v="8185"/>
    <s v="unknown directors"/>
    <x v="61"/>
    <x v="3"/>
    <n v="2014"/>
    <x v="1"/>
    <s v="TV-PG"/>
    <s v="2 Seasons"/>
    <n v="250"/>
    <x v="1"/>
    <s v=" Reality TV"/>
    <m/>
    <s v="With their eyes on the grand prize, amateur designers push their creative limits in this reality competition show hosted by design icon Jamie Durie."/>
  </r>
  <r>
    <s v="s8195"/>
    <x v="0"/>
    <x v="8186"/>
    <s v="Federico Veiroj"/>
    <x v="13"/>
    <x v="4"/>
    <n v="2015"/>
    <x v="3"/>
    <s v="TV-MA"/>
    <s v="80 min"/>
    <n v="70"/>
    <x v="8"/>
    <s v=" Dramas"/>
    <s v=" International Movies"/>
    <s v="A young man determined to renounce Catholicism by having his baptismal records excised is thwarted by church bureaucracy and his own inner conflicts."/>
  </r>
  <r>
    <s v="s8196"/>
    <x v="0"/>
    <x v="8187"/>
    <s v="Jonathan Sobol"/>
    <x v="19"/>
    <x v="3"/>
    <n v="2013"/>
    <x v="0"/>
    <s v="R"/>
    <s v="90 min"/>
    <n v="90"/>
    <x v="13"/>
    <s v=" Comedies"/>
    <s v=" Independent Movies"/>
    <s v="Crunch Calhoun, a daredevil motorcyclist and mostly reformed con artist, agrees to do one last job: helping his brother Nicky steal a priceless book."/>
  </r>
  <r>
    <s v="s8197"/>
    <x v="0"/>
    <x v="8188"/>
    <s v="Christian Duguay"/>
    <x v="0"/>
    <x v="1"/>
    <n v="2000"/>
    <x v="3"/>
    <s v="R"/>
    <s v="117 min"/>
    <n v="70"/>
    <x v="13"/>
    <m/>
    <m/>
    <s v="Framed for the murder of an ambassador, a former member of the United Nations' elite covert action unit will do whatever it takes to clear his name."/>
  </r>
  <r>
    <s v="s8198"/>
    <x v="0"/>
    <x v="8189"/>
    <s v="Walter Hill"/>
    <x v="14"/>
    <x v="1"/>
    <n v="2016"/>
    <x v="0"/>
    <s v="R"/>
    <s v="95 min"/>
    <n v="95"/>
    <x v="13"/>
    <m/>
    <m/>
    <s v="A hitman has his body surgically altered into a woman's against his will. Now he has to track down the surgeon responsible and get his revenge."/>
  </r>
  <r>
    <s v="s8199"/>
    <x v="0"/>
    <x v="8190"/>
    <s v="AndrÃ© Ã˜vredal"/>
    <x v="4"/>
    <x v="3"/>
    <n v="2016"/>
    <x v="3"/>
    <s v="R"/>
    <s v="86 min"/>
    <n v="70"/>
    <x v="11"/>
    <s v=" Independent Movies"/>
    <s v=" Thrillers"/>
    <s v="A father-son team of small-town coroners performs an autopsy on an unidentified woman with mysterious injuries and a terrifying secret."/>
  </r>
  <r>
    <s v="s8200"/>
    <x v="1"/>
    <x v="8191"/>
    <s v="unknown directors"/>
    <x v="2"/>
    <x v="2"/>
    <n v="2009"/>
    <x v="2"/>
    <s v="TV-14"/>
    <s v="1 Season"/>
    <n v="125"/>
    <x v="14"/>
    <s v=" Romantic TV Shows"/>
    <m/>
    <s v="A single man searches for his soulmate through a series of dates with 25 contestants ready to romance him for a chance at love."/>
  </r>
  <r>
    <s v="s8201"/>
    <x v="0"/>
    <x v="8192"/>
    <s v="Kurt Voelker"/>
    <x v="0"/>
    <x v="3"/>
    <n v="2017"/>
    <x v="0"/>
    <s v="TV-14"/>
    <s v="100 min"/>
    <n v="100"/>
    <x v="6"/>
    <m/>
    <m/>
    <s v="After the death of his wife, a teacher and his son move to a new city, where emotional connections with two women help them begin to heal."/>
  </r>
  <r>
    <s v="s8202"/>
    <x v="0"/>
    <x v="8193"/>
    <s v="Elliot Hegarty"/>
    <x v="4"/>
    <x v="3"/>
    <n v="2015"/>
    <x v="0"/>
    <s v="TV-MA"/>
    <s v="87 min"/>
    <n v="87"/>
    <x v="8"/>
    <m/>
    <m/>
    <s v="Britain's most ineffective but caring teacher takes his class to Cornwall for one last school trip, where anything could happen â€“_x000a_ and probably will."/>
  </r>
  <r>
    <s v="s8203"/>
    <x v="0"/>
    <x v="8194"/>
    <s v="Keith Fulton, Louis Pepe"/>
    <x v="0"/>
    <x v="4"/>
    <n v="2016"/>
    <x v="3"/>
    <s v="TV-MA"/>
    <s v="101 min"/>
    <n v="70"/>
    <x v="0"/>
    <m/>
    <m/>
    <s v="In this documentary, teachers at a Mojave Desert high school adhere to a belief that compassion and life skills can profoundly help at-risk students."/>
  </r>
  <r>
    <s v="s8204"/>
    <x v="0"/>
    <x v="8195"/>
    <s v="Johnnie To"/>
    <x v="20"/>
    <x v="3"/>
    <n v="1993"/>
    <x v="0"/>
    <s v="TV-14"/>
    <s v="83 min"/>
    <n v="83"/>
    <x v="13"/>
    <s v=" International Movies"/>
    <m/>
    <s v="While working at a family friend's business, a penniless orphan draws the attention of a corrupt competitor and is torn between divided loyalties."/>
  </r>
  <r>
    <s v="s8205"/>
    <x v="0"/>
    <x v="8196"/>
    <s v="Brian M. Conley, Nathan Ives"/>
    <x v="0"/>
    <x v="2"/>
    <n v="2018"/>
    <x v="3"/>
    <s v="TV-MA"/>
    <s v="89 min"/>
    <n v="70"/>
    <x v="11"/>
    <s v=" Thrillers"/>
    <m/>
    <s v="Known for tortuous role-play with victims in his basement, a twisted serial killer abducts a musician who has a deeper connection to his mind games."/>
  </r>
  <r>
    <s v="s8206"/>
    <x v="0"/>
    <x v="8197"/>
    <s v="John Ford"/>
    <x v="0"/>
    <x v="4"/>
    <n v="1942"/>
    <x v="3"/>
    <s v="TV-14"/>
    <s v="18 min"/>
    <n v="70"/>
    <x v="18"/>
    <s v=" Documentaries"/>
    <m/>
    <s v="Director John Ford captures combat footage of the Battle of Midway, an air and sea campaign that was a turning point in the war in the Pacific."/>
  </r>
  <r>
    <s v="s8207"/>
    <x v="1"/>
    <x v="8198"/>
    <s v="unknown directors"/>
    <x v="2"/>
    <x v="4"/>
    <n v="2012"/>
    <x v="2"/>
    <s v="TV-MA"/>
    <s v="1 Season"/>
    <n v="125"/>
    <x v="1"/>
    <s v=" TV Dramas"/>
    <m/>
    <s v="The artistic pursuits of two childhood friends, an aspiring singer and a talented dancer, lead them to four other 20-somethings in a drumming group."/>
  </r>
  <r>
    <s v="s8208"/>
    <x v="1"/>
    <x v="8199"/>
    <s v="Estela Renner"/>
    <x v="28"/>
    <x v="5"/>
    <n v="2016"/>
    <x v="2"/>
    <s v="TV-PG"/>
    <s v="1 Season"/>
    <n v="125"/>
    <x v="3"/>
    <s v=" International TV Shows"/>
    <s v=" Science &amp; Nature TV"/>
    <s v="Using breakthroughs in technology and neuroscience, this series examines how environment affects infants â€“ and how infants can affect our future."/>
  </r>
  <r>
    <s v="s8209"/>
    <x v="1"/>
    <x v="8200"/>
    <s v="unknown directors"/>
    <x v="4"/>
    <x v="2"/>
    <n v="2011"/>
    <x v="2"/>
    <s v="TV-14"/>
    <s v="1 Season"/>
    <n v="125"/>
    <x v="7"/>
    <s v=" Docuseries"/>
    <s v=" Science &amp; Nature TV"/>
    <s v="Host Francesca Stavrakopoulou travels across the Middle East, offering extraordinary insights into the stories of the Old Testament."/>
  </r>
  <r>
    <s v="s8210"/>
    <x v="1"/>
    <x v="8201"/>
    <s v="unknown directors"/>
    <x v="4"/>
    <x v="2"/>
    <n v="2015"/>
    <x v="2"/>
    <s v="TV-PG"/>
    <s v="1 Season"/>
    <n v="125"/>
    <x v="7"/>
    <s v=" Reality TV"/>
    <m/>
    <s v="In a global competition, eight fishing enthusiasts battle extreme conditions and dangerous waters to be crowned the ultimate angler."/>
  </r>
  <r>
    <s v="s8211"/>
    <x v="0"/>
    <x v="8202"/>
    <s v="Tommy Avallone"/>
    <x v="0"/>
    <x v="3"/>
    <n v="2018"/>
    <x v="3"/>
    <s v="TV-MA"/>
    <s v="72 min"/>
    <n v="70"/>
    <x v="0"/>
    <m/>
    <m/>
    <s v="This documentary highlights spontaneous encounters with the elusive, comedic veteran, who touches lives by simply showing up anywhere."/>
  </r>
  <r>
    <s v="s8212"/>
    <x v="0"/>
    <x v="8203"/>
    <s v="Rolfe Kanefsky"/>
    <x v="0"/>
    <x v="4"/>
    <n v="2016"/>
    <x v="0"/>
    <s v="TV-MA"/>
    <s v="95 min"/>
    <n v="95"/>
    <x v="11"/>
    <m/>
    <m/>
    <s v="A couple's new dream home morphs into a nightmare after they learn that an evil and lustful spirit resides in their basement."/>
  </r>
  <r>
    <s v="s8213"/>
    <x v="0"/>
    <x v="8204"/>
    <s v="Osgood Perkins"/>
    <x v="19"/>
    <x v="2"/>
    <n v="2015"/>
    <x v="0"/>
    <s v="R"/>
    <s v="95 min"/>
    <n v="95"/>
    <x v="11"/>
    <s v=" Independent Movies"/>
    <s v=" Thrillers"/>
    <s v="When their parents fail to pick them up for winter break, two students stay on at an all-girls boarding school in the company of a terrible presence."/>
  </r>
  <r>
    <s v="s8214"/>
    <x v="0"/>
    <x v="8205"/>
    <s v="Philippe Falardeau"/>
    <x v="0"/>
    <x v="2"/>
    <n v="2016"/>
    <x v="0"/>
    <s v="R"/>
    <s v="98 min"/>
    <n v="98"/>
    <x v="6"/>
    <s v=" Sports Movies"/>
    <m/>
    <s v="Husband. Father. Fighter. Meet Chuck Wepner, the liquor salesman and self-proclaimed real-life inspiration behind Rocky Balboa."/>
  </r>
  <r>
    <s v="s8215"/>
    <x v="1"/>
    <x v="8206"/>
    <s v="Alastair Fothergill"/>
    <x v="4"/>
    <x v="6"/>
    <n v="2001"/>
    <x v="2"/>
    <s v="TV-G"/>
    <s v="1 Season"/>
    <n v="125"/>
    <x v="7"/>
    <s v=" Docuseries"/>
    <s v=" International TV Shows"/>
    <s v="David Attenborough narrates this definitive exploration of the marine world, from the familiar to the unknown, revealing the sea and its communities."/>
  </r>
  <r>
    <s v="s8216"/>
    <x v="0"/>
    <x v="8207"/>
    <s v="Kevin Ford, Smriti Keshari, Eric Schlosser"/>
    <x v="0"/>
    <x v="4"/>
    <n v="2016"/>
    <x v="3"/>
    <s v="TV-14"/>
    <s v="59 min"/>
    <n v="70"/>
    <x v="0"/>
    <m/>
    <m/>
    <s v="Form, montage and mesmerizing kinetics propel this experimental meditation on the destructive power of the nuclear bomb, featuring music by The Acid."/>
  </r>
  <r>
    <s v="s8217"/>
    <x v="1"/>
    <x v="8208"/>
    <s v="unknown directors"/>
    <x v="4"/>
    <x v="2"/>
    <n v="2011"/>
    <x v="2"/>
    <s v="TV-MA"/>
    <s v="1 Season"/>
    <n v="125"/>
    <x v="7"/>
    <s v=" Docuseries"/>
    <m/>
    <s v="This documentary follows British bomb disposal teams in Afghanistan and the dangers they face in their methodical lives on the front lines of war."/>
  </r>
  <r>
    <s v="s8218"/>
    <x v="0"/>
    <x v="8209"/>
    <s v="Albert Hughes, Allen Hughes"/>
    <x v="0"/>
    <x v="2"/>
    <n v="2010"/>
    <x v="3"/>
    <s v="R"/>
    <s v="118 min"/>
    <n v="70"/>
    <x v="13"/>
    <s v=" Sci-Fi &amp; Fantasy"/>
    <m/>
    <s v="Determined to protect a sacred text that promises to save humanity, Eli goes on a quest westward across the barren, postapocalyptic country."/>
  </r>
  <r>
    <s v="s8219"/>
    <x v="0"/>
    <x v="8210"/>
    <s v="Olivier Loustau"/>
    <x v="14"/>
    <x v="4"/>
    <n v="2015"/>
    <x v="0"/>
    <s v="TV-MA"/>
    <s v="98 min"/>
    <n v="98"/>
    <x v="6"/>
    <s v=" International Movies"/>
    <s v=" Romantic Movies"/>
    <s v="While working together, a married textile foreman and his bossâ€™s daughter have a torrid love affair, stirring up hostility among the factory crew."/>
  </r>
  <r>
    <s v="s8220"/>
    <x v="0"/>
    <x v="8211"/>
    <s v="Andy Tennant"/>
    <x v="0"/>
    <x v="2"/>
    <n v="2010"/>
    <x v="2"/>
    <s v="PG-13"/>
    <s v="111 min"/>
    <n v="111"/>
    <x v="13"/>
    <s v=" Comedies"/>
    <s v=" Romantic Movies"/>
    <s v="Bounty hunter Milo Boyd finds his latest assignment downright satisfying as he learns that the bail-jumper he must chase down is his ex-wife, Nicole."/>
  </r>
  <r>
    <s v="s8221"/>
    <x v="0"/>
    <x v="8212"/>
    <s v="Richard Kelly"/>
    <x v="0"/>
    <x v="2"/>
    <n v="2009"/>
    <x v="2"/>
    <s v="PG-13"/>
    <s v="116 min"/>
    <n v="116"/>
    <x v="17"/>
    <s v=" Thrillers"/>
    <m/>
    <s v="A couple must decide whether to push a button that will net them a million dollars but that will also cause the death of a complete stranger."/>
  </r>
  <r>
    <s v="s8222"/>
    <x v="0"/>
    <x v="8213"/>
    <s v="William Brent Bell"/>
    <x v="0"/>
    <x v="1"/>
    <n v="2016"/>
    <x v="0"/>
    <s v="PG-13"/>
    <s v="97 min"/>
    <n v="97"/>
    <x v="11"/>
    <s v=" Independent Movies"/>
    <s v=" Thrillers"/>
    <s v="A nanny is hired by a couple to look after their boy. She's shocked to learn that her charge is actually a doll that the couple treats like a human."/>
  </r>
  <r>
    <s v="s8223"/>
    <x v="0"/>
    <x v="8214"/>
    <s v="Mark Herman"/>
    <x v="4"/>
    <x v="2"/>
    <n v="2008"/>
    <x v="0"/>
    <s v="PG-13"/>
    <s v="95 min"/>
    <n v="95"/>
    <x v="6"/>
    <s v=" Independent Movies"/>
    <s v=" International Movies"/>
    <s v="When his family moves from Berlin to Poland, a young boy befriends a boy who lives on the other side of the fence, unaware he's a Jewish prisoner."/>
  </r>
  <r>
    <s v="s8224"/>
    <x v="0"/>
    <x v="8215"/>
    <s v="Neil Jordan"/>
    <x v="0"/>
    <x v="2"/>
    <n v="2007"/>
    <x v="2"/>
    <s v="R"/>
    <s v="122 min"/>
    <n v="122"/>
    <x v="6"/>
    <s v=" Thrillers"/>
    <m/>
    <s v="New York City radio host Erica Bain decides to take the law into her own hands after losing her fiancÃ© in a brutal Central Park attack."/>
  </r>
  <r>
    <s v="s8225"/>
    <x v="0"/>
    <x v="8216"/>
    <s v="Ken Kushner"/>
    <x v="0"/>
    <x v="2"/>
    <n v="2019"/>
    <x v="0"/>
    <s v="TV-MA"/>
    <s v="95 min"/>
    <n v="95"/>
    <x v="6"/>
    <s v=" Independent Movies"/>
    <s v=" Sports Movies"/>
    <s v="Newly famous after challenging Muhammad Ali for a championship title, boxer Chuck Wepner spirals down the slippery slope of being a celebrity."/>
  </r>
  <r>
    <s v="s8226"/>
    <x v="0"/>
    <x v="8217"/>
    <s v="Nora Twomey"/>
    <x v="22"/>
    <x v="3"/>
    <n v="2017"/>
    <x v="0"/>
    <s v="PG-13"/>
    <s v="93 min"/>
    <n v="93"/>
    <x v="5"/>
    <s v=" Dramas"/>
    <s v=" International Movies"/>
    <s v="A courageous 11-year-old Afghan girl disguises herself as a boy and takes on odd jobs to provide for her family when her father is arrested."/>
  </r>
  <r>
    <s v="s8227"/>
    <x v="0"/>
    <x v="8218"/>
    <s v="Peyton Reed"/>
    <x v="0"/>
    <x v="2"/>
    <n v="2006"/>
    <x v="3"/>
    <s v="PG-13"/>
    <s v="107 min"/>
    <n v="70"/>
    <x v="8"/>
    <s v=" Dramas"/>
    <s v=" Romantic Movies"/>
    <s v="Cohabitating couple Gary and Brooke's petty spats turn into an all-out battle for their home condo."/>
  </r>
  <r>
    <s v="s8228"/>
    <x v="0"/>
    <x v="8219"/>
    <s v="Kunle Afolayan"/>
    <x v="11"/>
    <x v="2"/>
    <n v="2017"/>
    <x v="3"/>
    <s v="TV-14"/>
    <s v="119 min"/>
    <n v="70"/>
    <x v="6"/>
    <s v=" International Movies"/>
    <s v=" Romantic Movies"/>
    <s v="A Yoruba prince and a young lady from a prominent Igbo family face tribal prejudice and parental pressure when they secretly wed."/>
  </r>
  <r>
    <s v="s8229"/>
    <x v="0"/>
    <x v="8220"/>
    <s v="Terry Gilliam"/>
    <x v="0"/>
    <x v="2"/>
    <n v="2005"/>
    <x v="3"/>
    <s v="PG-13"/>
    <s v="119 min"/>
    <n v="70"/>
    <x v="13"/>
    <s v=" Sci-Fi &amp; Fantasy"/>
    <m/>
    <s v="Brothers Jake and Will Grimm travel from village to village, posing as exterminators of magical creatures. But in reality, they're expert con artists."/>
  </r>
  <r>
    <s v="s8230"/>
    <x v="0"/>
    <x v="8221"/>
    <s v="Rob Reiner"/>
    <x v="0"/>
    <x v="2"/>
    <n v="2007"/>
    <x v="0"/>
    <s v="PG-13"/>
    <s v="97 min"/>
    <n v="97"/>
    <x v="8"/>
    <s v=" Dramas"/>
    <m/>
    <s v="Two terminally ill men bust out of the cancer ward with a plan to experience life to the fullest before they kick the bucket."/>
  </r>
  <r>
    <s v="s8231"/>
    <x v="0"/>
    <x v="8222"/>
    <s v="Husam El-Gohari"/>
    <x v="2"/>
    <x v="2"/>
    <n v="2013"/>
    <x v="0"/>
    <s v="TV-MA"/>
    <s v="96 min"/>
    <n v="96"/>
    <x v="8"/>
    <s v=" International Movies"/>
    <m/>
    <s v="A taxi driver longs to be a pop singer, but the road to stardom is wrought with competition and struggle until he befriends a helpful belly dancer."/>
  </r>
  <r>
    <s v="s8232"/>
    <x v="0"/>
    <x v="8223"/>
    <s v="unknown directors"/>
    <x v="20"/>
    <x v="3"/>
    <n v="1983"/>
    <x v="0"/>
    <s v="TV-14"/>
    <s v="103 min"/>
    <n v="103"/>
    <x v="13"/>
    <s v=" Dramas"/>
    <s v=" International Movies"/>
    <s v="After losing everything, a young man rebuilds his life and finds love in 1920s Shanghai â€“ all while rising to power in an organized crime syndicate."/>
  </r>
  <r>
    <s v="s8233"/>
    <x v="0"/>
    <x v="8224"/>
    <s v="Stacy Title"/>
    <x v="0"/>
    <x v="2"/>
    <n v="2017"/>
    <x v="0"/>
    <s v="PG-13"/>
    <s v="96 min"/>
    <n v="96"/>
    <x v="11"/>
    <s v=" Thrillers"/>
    <m/>
    <s v="Three college students move into an off-campus house and discover they've unwittingly unleashed a supernatural killer known as the Bye Bye Man."/>
  </r>
  <r>
    <s v="s8234"/>
    <x v="0"/>
    <x v="8225"/>
    <s v="Graham Phillips, Parker Phillips"/>
    <x v="0"/>
    <x v="1"/>
    <n v="2019"/>
    <x v="0"/>
    <s v="TV-MA"/>
    <s v="106 min"/>
    <n v="106"/>
    <x v="28"/>
    <s v=" Thrillers"/>
    <m/>
    <s v="His way of life under threat due to the oil fracking boom, a young rancher defends a Lakota woman and becomes entangled in human trafficking."/>
  </r>
  <r>
    <s v="s8235"/>
    <x v="0"/>
    <x v="8226"/>
    <s v="Ofir Raul Graizer"/>
    <x v="27"/>
    <x v="3"/>
    <n v="2017"/>
    <x v="3"/>
    <s v="TV-14"/>
    <s v="109 min"/>
    <n v="70"/>
    <x v="6"/>
    <s v=" Independent Movies"/>
    <s v=" International Movies"/>
    <s v="When a German baker travels to Jerusalem in search of his dead male loverâ€™s family, his growing involvement with them may expose his truth."/>
  </r>
  <r>
    <s v="s8236"/>
    <x v="1"/>
    <x v="8227"/>
    <s v="Bumpy"/>
    <x v="3"/>
    <x v="2"/>
    <n v="2018"/>
    <x v="2"/>
    <s v="TV-MA"/>
    <s v="1 Season"/>
    <n v="125"/>
    <x v="1"/>
    <s v=" Reality TV"/>
    <m/>
    <s v="Food-crazed travel junkies journey across India, completing bucket list challenges for a chance to win a once-in-a-lifetime scholarship."/>
  </r>
  <r>
    <s v="s8237"/>
    <x v="0"/>
    <x v="8228"/>
    <s v="Atom Egoyan"/>
    <x v="19"/>
    <x v="3"/>
    <n v="2014"/>
    <x v="3"/>
    <s v="R"/>
    <s v="112 min"/>
    <n v="70"/>
    <x v="6"/>
    <s v=" Thrillers"/>
    <m/>
    <s v="Eight years after their daughter's abduction tore them apart, her parents receive enigmatic clues from the kidnapper hinting that she's still alive."/>
  </r>
  <r>
    <s v="s8238"/>
    <x v="0"/>
    <x v="8229"/>
    <s v="Elliot Silverstein"/>
    <x v="0"/>
    <x v="1"/>
    <n v="1977"/>
    <x v="0"/>
    <s v="PG"/>
    <s v="96 min"/>
    <n v="96"/>
    <x v="27"/>
    <s v=" Horror Movies"/>
    <m/>
    <s v="In his small Southwestern town, sheriff Wade Parent must find out who â€” or what â€” is running people down via a mysterious, driverless black sedan."/>
  </r>
  <r>
    <s v="s8239"/>
    <x v="0"/>
    <x v="8230"/>
    <s v="Sean Menard"/>
    <x v="0"/>
    <x v="3"/>
    <n v="2017"/>
    <x v="3"/>
    <s v="TV-MA"/>
    <s v="60 min"/>
    <n v="70"/>
    <x v="0"/>
    <s v=" Sports Movies"/>
    <m/>
    <s v="Featuring eight-time NBA All-Star Vince Carter, this documentary takes an in-depth look at his impact on pop culture and the Canadian basketball scene."/>
  </r>
  <r>
    <s v="s8240"/>
    <x v="0"/>
    <x v="8231"/>
    <s v="Jon Gunn"/>
    <x v="0"/>
    <x v="4"/>
    <n v="2017"/>
    <x v="2"/>
    <s v="TV-PG"/>
    <s v="113 min"/>
    <n v="113"/>
    <x v="6"/>
    <s v=" Faith &amp; Spirituality"/>
    <m/>
    <s v="Bothered by his wife's unyielding belief in Christianity, an investigative reporter sets out to use verifiable facts to poke holes in her faith."/>
  </r>
  <r>
    <s v="s8241"/>
    <x v="0"/>
    <x v="8232"/>
    <s v="Tarek Al Eryan"/>
    <x v="35"/>
    <x v="2"/>
    <n v="2017"/>
    <x v="3"/>
    <s v="TV-MA"/>
    <s v="126 min"/>
    <n v="70"/>
    <x v="13"/>
    <s v=" Dramas"/>
    <s v=" International Movies"/>
    <s v="A special operations officer vows to get revenge against the terrorist who killed his friend in a brutal attack."/>
  </r>
  <r>
    <s v="s8242"/>
    <x v="0"/>
    <x v="8233"/>
    <s v="Kunle Afolayan"/>
    <x v="11"/>
    <x v="2"/>
    <n v="2016"/>
    <x v="3"/>
    <s v="TV-14"/>
    <s v="109 min"/>
    <n v="70"/>
    <x v="6"/>
    <s v=" International Movies"/>
    <s v=" Thrillers"/>
    <s v="A group of executives heads to a telecommunications retreat to pick the firm's new CEO until they find themselves in a contest to win â€“ and stay alive."/>
  </r>
  <r>
    <s v="s8243"/>
    <x v="0"/>
    <x v="8234"/>
    <s v="Craig Moss"/>
    <x v="0"/>
    <x v="4"/>
    <n v="2016"/>
    <x v="0"/>
    <s v="R"/>
    <s v="93 min"/>
    <n v="93"/>
    <x v="11"/>
    <s v=" Thrillers"/>
    <m/>
    <s v="After an architect transforms a slaughterhouse into trendy lofts, its new inhabitants discover that the structure is haunted by its evil past."/>
  </r>
  <r>
    <s v="s8244"/>
    <x v="1"/>
    <x v="8235"/>
    <s v="unknown directors"/>
    <x v="8"/>
    <x v="2"/>
    <n v="2017"/>
    <x v="2"/>
    <s v="TV-14"/>
    <s v="1 Season"/>
    <n v="125"/>
    <x v="1"/>
    <s v=" Reality TV"/>
    <m/>
    <s v="Home cooks face off against trained chefs to see if passion can beat profession in the kitchen in this reality competition show."/>
  </r>
  <r>
    <s v="s8245"/>
    <x v="0"/>
    <x v="8236"/>
    <s v="Magdy Al-Hawwary"/>
    <x v="35"/>
    <x v="2"/>
    <n v="2010"/>
    <x v="3"/>
    <s v="TV-MA"/>
    <s v="101 min"/>
    <n v="70"/>
    <x v="6"/>
    <s v=" International Movies"/>
    <s v=" Music &amp; Musicals"/>
    <s v="A detective investigates the murder of a young musician, whose philandering lifestyle leaves a long list of suspects and a lot of questions."/>
  </r>
  <r>
    <s v="s8246"/>
    <x v="0"/>
    <x v="8237"/>
    <s v="Antonio ChavarrÃ­as"/>
    <x v="13"/>
    <x v="4"/>
    <n v="2016"/>
    <x v="2"/>
    <s v="TV-14"/>
    <s v="111 min"/>
    <n v="111"/>
    <x v="6"/>
    <s v=" International Movies"/>
    <s v=" Thrillers"/>
    <s v="In 1937, Spanish revolutionary RamÃ³n trains as a Soviet spy, impersonating a wealthy Belgian as part of a plot to assassinate Leon Trotsky in Mexico."/>
  </r>
  <r>
    <s v="s8247"/>
    <x v="0"/>
    <x v="8238"/>
    <s v="David Pablos"/>
    <x v="6"/>
    <x v="5"/>
    <n v="2015"/>
    <x v="3"/>
    <s v="TV-MA"/>
    <s v="107 min"/>
    <n v="70"/>
    <x v="6"/>
    <s v=" Independent Movies"/>
    <s v=" International Movies"/>
    <s v="Young Ulises falls in love with teen Sofia, even as he is forced to lure her into his family's prostitution ring. Now he'll do anything to rescue her."/>
  </r>
  <r>
    <s v="s8248"/>
    <x v="0"/>
    <x v="8239"/>
    <s v="John Stephenson"/>
    <x v="4"/>
    <x v="2"/>
    <n v="2013"/>
    <x v="0"/>
    <s v="PG"/>
    <s v="100 min"/>
    <n v="100"/>
    <x v="6"/>
    <s v=" Faith &amp; Spirituality"/>
    <m/>
    <s v="A progressive new minister's arrival in a small village threatens to end an age-old tradition that brings a yuletide miracle to one of the residents."/>
  </r>
  <r>
    <s v="s8249"/>
    <x v="0"/>
    <x v="8240"/>
    <s v="Michael Buster"/>
    <x v="0"/>
    <x v="2"/>
    <n v="2016"/>
    <x v="0"/>
    <s v="TV-PG"/>
    <s v="92 min"/>
    <n v="92"/>
    <x v="5"/>
    <s v=" Comedies"/>
    <m/>
    <s v="Four brothers prepare for war when they're forced to deliver secret holiday gifts to the school bullies. But they soon learn kindness goes a long way."/>
  </r>
  <r>
    <s v="s8250"/>
    <x v="0"/>
    <x v="8241"/>
    <s v="Norman Jewison"/>
    <x v="0"/>
    <x v="2"/>
    <n v="1965"/>
    <x v="0"/>
    <s v="TV-14"/>
    <s v="103 min"/>
    <n v="103"/>
    <x v="18"/>
    <s v=" Dramas"/>
    <m/>
    <s v="In Depression-era New Orleans, cocksure stud poker player Eric Stoner â€“ the titular Cincinnati Kid â€“ challenges longtime champ Lancey &quot;The Man&quot; Howard to a showdown at the table, where a war of wills â€“ and nerve â€“ ensues."/>
  </r>
  <r>
    <s v="s8251"/>
    <x v="1"/>
    <x v="8242"/>
    <s v="unknown directors"/>
    <x v="4"/>
    <x v="3"/>
    <n v="2011"/>
    <x v="2"/>
    <s v="TV-PG"/>
    <s v="1 Season"/>
    <n v="125"/>
    <x v="7"/>
    <s v=" Docuseries"/>
    <s v=" International TV Shows"/>
    <s v="In this three-part documentary series, host Marcus du Sautoy examines the mathematical code underlying all of life on Earth and the universe itself."/>
  </r>
  <r>
    <s v="s8252"/>
    <x v="0"/>
    <x v="8243"/>
    <s v="John Wells"/>
    <x v="0"/>
    <x v="3"/>
    <n v="2010"/>
    <x v="0"/>
    <s v="R"/>
    <s v="105 min"/>
    <n v="105"/>
    <x v="6"/>
    <s v=" Independent Movies"/>
    <m/>
    <s v="A successful businessman comes face-to-face with America's downsizing epidemic when he loses his job and is forced to take a construction gig."/>
  </r>
  <r>
    <s v="s8253"/>
    <x v="0"/>
    <x v="8244"/>
    <s v="Harvey Lowry"/>
    <x v="0"/>
    <x v="2"/>
    <n v="2018"/>
    <x v="0"/>
    <s v="TV-14"/>
    <s v="103 min"/>
    <n v="103"/>
    <x v="8"/>
    <s v=" Romantic Movies"/>
    <m/>
    <s v="After developing an &quot;infidelity formula&quot; said to repel cheating, a popular blogger crosses paths with a charming lawyer willing to put it to the test."/>
  </r>
  <r>
    <s v="s8254"/>
    <x v="0"/>
    <x v="8245"/>
    <s v="Bob Nelson"/>
    <x v="19"/>
    <x v="2"/>
    <n v="2016"/>
    <x v="3"/>
    <s v="PG-13"/>
    <s v="101 min"/>
    <n v="70"/>
    <x v="8"/>
    <s v=" Dramas"/>
    <s v=" Independent Movies"/>
    <s v="A divorced handyman with a drinking problem bonds with his 8-year-old son when a search for his stolen toolbox leads to a series of misadventures."/>
  </r>
  <r>
    <s v="s8255"/>
    <x v="0"/>
    <x v="8246"/>
    <s v="Ari Folman"/>
    <x v="27"/>
    <x v="2"/>
    <n v="2013"/>
    <x v="3"/>
    <s v="TV-MA"/>
    <s v="123 min"/>
    <n v="70"/>
    <x v="6"/>
    <s v=" International Movies"/>
    <s v=" Sci-Fi &amp; Fantasy"/>
    <s v="Actress Robin Wright plays herself in this surreal drama about a film star who agrees to have her digital image recorded for reuse in future films."/>
  </r>
  <r>
    <s v="s8256"/>
    <x v="0"/>
    <x v="8247"/>
    <s v="Amr Arafa"/>
    <x v="35"/>
    <x v="2"/>
    <n v="2011"/>
    <x v="3"/>
    <s v="TV-14"/>
    <s v="114 min"/>
    <n v="70"/>
    <x v="8"/>
    <s v=" International Movies"/>
    <s v=" Thrillers"/>
    <s v="A notorious forger known for his ability to create fake passports and visas finds himself the target of a con man's ruse."/>
  </r>
  <r>
    <s v="s8257"/>
    <x v="0"/>
    <x v="8248"/>
    <s v="Andrew Fleming"/>
    <x v="0"/>
    <x v="1"/>
    <n v="1996"/>
    <x v="3"/>
    <s v="R"/>
    <s v="101 min"/>
    <n v="70"/>
    <x v="11"/>
    <s v=" Thrillers"/>
    <m/>
    <s v="At a Catholic school, a new girl falls in with a clique of teen witches who wield their powers against anyone who crosses them, even their parents."/>
  </r>
  <r>
    <s v="s8258"/>
    <x v="1"/>
    <x v="8249"/>
    <s v="unknown directors"/>
    <x v="16"/>
    <x v="4"/>
    <n v="2016"/>
    <x v="1"/>
    <s v="TV-14"/>
    <s v="2 Seasons"/>
    <n v="250"/>
    <x v="1"/>
    <s v=" Korean TV Shows"/>
    <s v=" TV Comedies"/>
    <s v="Thirtysomething career woman Jae-yeong attempts to juggle her job and personal relationships, all the while never failing to eat well."/>
  </r>
  <r>
    <s v="s8259"/>
    <x v="0"/>
    <x v="8250"/>
    <s v="Kirk De Micco, Chris Sanders"/>
    <x v="0"/>
    <x v="2"/>
    <n v="2013"/>
    <x v="0"/>
    <s v="PG"/>
    <s v="99 min"/>
    <n v="99"/>
    <x v="5"/>
    <s v=" Comedies"/>
    <m/>
    <s v="When an earthquake obliterates their cave, an unworldly prehistoric family is forced to journey through unfamiliar terrain in search of a new home."/>
  </r>
  <r>
    <s v="s8260"/>
    <x v="0"/>
    <x v="8251"/>
    <s v="Alex Proyas"/>
    <x v="0"/>
    <x v="2"/>
    <n v="1994"/>
    <x v="0"/>
    <s v="R"/>
    <s v="102 min"/>
    <n v="102"/>
    <x v="13"/>
    <s v=" Cult Movies"/>
    <s v=" Sci-Fi &amp; Fantasy"/>
    <s v="One year after Eric Draven and his fiancÃ©e are murdered, Draven â€“ watched over by a hypnotic crow â€“ returns from the grave to exact revenge."/>
  </r>
  <r>
    <s v="s8261"/>
    <x v="0"/>
    <x v="8252"/>
    <s v="Marek Piwowski"/>
    <x v="31"/>
    <x v="2"/>
    <n v="1970"/>
    <x v="3"/>
    <s v="TV-PG"/>
    <s v="66 min"/>
    <n v="70"/>
    <x v="8"/>
    <s v=" Cult Movies"/>
    <s v=" International Movies"/>
    <s v="When the captain of a pleasant cruise ship mistakes a mischievous stowaway the entertainment director, wild and wacky hijinks ensue."/>
  </r>
  <r>
    <s v="s8262"/>
    <x v="0"/>
    <x v="8253"/>
    <s v="Neil Jordan"/>
    <x v="4"/>
    <x v="1"/>
    <n v="1992"/>
    <x v="3"/>
    <s v="R"/>
    <s v="112 min"/>
    <n v="70"/>
    <x v="18"/>
    <s v=" Independent Movies"/>
    <s v=" Thrillers"/>
    <s v="IRA terrorist Fergus bonds with his prisoner, Jody. Jody tells Fergus of his girlfriend, Dil, with whom Fergus later falls in love."/>
  </r>
  <r>
    <s v="s8263"/>
    <x v="1"/>
    <x v="8254"/>
    <s v="unknown directors"/>
    <x v="0"/>
    <x v="2"/>
    <n v="2016"/>
    <x v="2"/>
    <s v="TV-PG"/>
    <s v="1 Season"/>
    <n v="125"/>
    <x v="3"/>
    <s v=" Science &amp; Nature TV"/>
    <m/>
    <s v="On an ominous island off of Nova Scotia, two brothers chase historical theories on a quest for enigmatic treasure."/>
  </r>
  <r>
    <s v="s8264"/>
    <x v="0"/>
    <x v="8255"/>
    <s v="Jarrad Paul, Andrew Mogel"/>
    <x v="4"/>
    <x v="4"/>
    <n v="2015"/>
    <x v="3"/>
    <s v="R"/>
    <s v="101 min"/>
    <n v="70"/>
    <x v="8"/>
    <m/>
    <m/>
    <s v="A loser in charge of planning his high school class's 20-year reunion thinks he's scored a major coup when he gets a marginally famous alum to attend."/>
  </r>
  <r>
    <s v="s8265"/>
    <x v="0"/>
    <x v="8256"/>
    <s v="Satish Manwar"/>
    <x v="3"/>
    <x v="3"/>
    <n v="2009"/>
    <x v="0"/>
    <s v="TV-14"/>
    <s v="99 min"/>
    <n v="99"/>
    <x v="6"/>
    <s v=" International Movies"/>
    <m/>
    <s v="An optimistic farmer is determined to succeed in spite of the lack of rain in his region, and the sinking spirits around him."/>
  </r>
  <r>
    <s v="s8266"/>
    <x v="0"/>
    <x v="8257"/>
    <s v="Ifa Isfansyah"/>
    <x v="34"/>
    <x v="3"/>
    <n v="2011"/>
    <x v="0"/>
    <s v="TV-MA"/>
    <s v="105 min"/>
    <n v="105"/>
    <x v="6"/>
    <s v=" International Movies"/>
    <s v=" Romantic Movies"/>
    <s v="Orphaned by a tragedy that took the lives of her parents, Srintil grows up in a poor Indonesian village aspiring to be a sacred dancer."/>
  </r>
  <r>
    <s v="s8267"/>
    <x v="0"/>
    <x v="8258"/>
    <s v="Frank Oz, Jim Henson"/>
    <x v="0"/>
    <x v="2"/>
    <n v="1982"/>
    <x v="0"/>
    <s v="PG"/>
    <s v="93 min"/>
    <n v="93"/>
    <x v="5"/>
    <m/>
    <m/>
    <s v="In this mythical tale, Jen, the last of the Gelfling race, is charged with healing the Crystal of Truth after its mutilation sets off an era of terror."/>
  </r>
  <r>
    <s v="s8268"/>
    <x v="0"/>
    <x v="8259"/>
    <s v="Tariq Khan"/>
    <x v="3"/>
    <x v="2"/>
    <n v="2018"/>
    <x v="3"/>
    <s v="TV-MA"/>
    <s v="121 min"/>
    <n v="70"/>
    <x v="6"/>
    <s v=" International Movies"/>
    <m/>
    <s v="Struggling with Mumbai's pressures and private battles with depression, six lives intersect just as they reach a breaking point."/>
  </r>
  <r>
    <s v="s8269"/>
    <x v="0"/>
    <x v="8260"/>
    <s v="unknown directors"/>
    <x v="4"/>
    <x v="3"/>
    <n v="2016"/>
    <x v="3"/>
    <s v="TV-MA"/>
    <s v="75 min"/>
    <n v="70"/>
    <x v="13"/>
    <s v=" Independent Movies"/>
    <s v=" International Movies"/>
    <s v="An aspiring filmmaker records the chaos of an alien invasion while struggling to stay alive with her sister and a bickering band of survivors."/>
  </r>
  <r>
    <s v="s8270"/>
    <x v="0"/>
    <x v="8261"/>
    <s v="Simon Stone"/>
    <x v="8"/>
    <x v="4"/>
    <n v="2015"/>
    <x v="0"/>
    <s v="TV-MA"/>
    <s v="95 min"/>
    <n v="95"/>
    <x v="6"/>
    <m/>
    <m/>
    <s v="Having returned home for his cagey father's wedding, an estranged man gets to know his childhood friend's family and uncovers a devastating secret."/>
  </r>
  <r>
    <s v="s8271"/>
    <x v="0"/>
    <x v="8262"/>
    <s v="Peter Mortimer, Josh Lowell"/>
    <x v="50"/>
    <x v="2"/>
    <n v="2017"/>
    <x v="0"/>
    <s v="TV-MA"/>
    <s v="100 min"/>
    <n v="100"/>
    <x v="0"/>
    <s v=" Sports Movies"/>
    <m/>
    <s v="Cameras follow Tommy Caldwell and Kevin Jorgeson as they take on the staggering challenge of free-climbing Yosemiteâ€™s most formidable rock formation."/>
  </r>
  <r>
    <s v="s8272"/>
    <x v="1"/>
    <x v="8263"/>
    <s v="unknown directors"/>
    <x v="19"/>
    <x v="6"/>
    <n v="2015"/>
    <x v="1"/>
    <s v="TV-Y7"/>
    <s v="2 Seasons"/>
    <n v="250"/>
    <x v="12"/>
    <s v=" TV Comedies"/>
    <m/>
    <s v="A boy and his best friend â€“ his newly detached butt â€“ embark on wacky adventures in a world where humans and their butts live side by side."/>
  </r>
  <r>
    <s v="s8273"/>
    <x v="0"/>
    <x v="8264"/>
    <s v="Martin Scorsese"/>
    <x v="0"/>
    <x v="0"/>
    <n v="2006"/>
    <x v="3"/>
    <s v="R"/>
    <s v="151 min"/>
    <n v="70"/>
    <x v="6"/>
    <s v=" Thrillers"/>
    <m/>
    <s v="Two rookie Boston cops are sent deep undercover â€“ one inside the gang of a charismatic Irish mob boss and the other double-crossing his own department."/>
  </r>
  <r>
    <s v="s8274"/>
    <x v="0"/>
    <x v="8265"/>
    <s v="Cecilia AtÃ¡n, Valeria Pivato"/>
    <x v="17"/>
    <x v="3"/>
    <n v="2017"/>
    <x v="3"/>
    <s v="TV-14"/>
    <s v="78 min"/>
    <n v="70"/>
    <x v="6"/>
    <s v=" International Movies"/>
    <m/>
    <s v="While traveling across Argentina to a new job, a longtime maid encounters a salesman who opens her eyes to life's beauty and possibilities."/>
  </r>
  <r>
    <s v="s8275"/>
    <x v="0"/>
    <x v="8266"/>
    <s v="Blair Hayes"/>
    <x v="0"/>
    <x v="2"/>
    <n v="2017"/>
    <x v="0"/>
    <s v="TV-14"/>
    <s v="85 min"/>
    <n v="85"/>
    <x v="11"/>
    <s v=" Thrillers"/>
    <m/>
    <s v="Five high school students serving Saturday detention in a former corrections facility must find a way to outsmart an unseen menace out to kill them."/>
  </r>
  <r>
    <s v="s8276"/>
    <x v="0"/>
    <x v="8267"/>
    <s v="William Friedkin"/>
    <x v="21"/>
    <x v="3"/>
    <n v="2017"/>
    <x v="3"/>
    <s v="TV-PG"/>
    <s v="69 min"/>
    <n v="70"/>
    <x v="0"/>
    <s v=" Horror Movies"/>
    <m/>
    <s v="In Rome, &quot;Exorcist&quot; director William Friedkin follows a 91-year-old priest who performs a real demonic exorcism on a woman from a small Italian town."/>
  </r>
  <r>
    <s v="s8277"/>
    <x v="0"/>
    <x v="8268"/>
    <s v="William Brent Bell"/>
    <x v="0"/>
    <x v="2"/>
    <n v="2012"/>
    <x v="3"/>
    <s v="R"/>
    <s v="84 min"/>
    <n v="70"/>
    <x v="11"/>
    <s v=" Thrillers"/>
    <m/>
    <s v="At once spooky and grisly, this thriller follows a woman's quest to find the truth behind claims her mother killed three people during an exorcism."/>
  </r>
  <r>
    <s v="s8278"/>
    <x v="1"/>
    <x v="8269"/>
    <s v="unknown directors"/>
    <x v="12"/>
    <x v="2"/>
    <n v="2013"/>
    <x v="2"/>
    <s v="TV-14"/>
    <s v="1 Season"/>
    <n v="125"/>
    <x v="15"/>
    <m/>
    <m/>
    <s v="Thwarted in their attempt to take over the world of Ente Isla, Satan and his general Alciel land in modern-day Tokyo, where they take on human form."/>
  </r>
  <r>
    <s v="s8279"/>
    <x v="0"/>
    <x v="8270"/>
    <s v="Stephanie Soechtig, Jeremy Seifert"/>
    <x v="0"/>
    <x v="2"/>
    <n v="2018"/>
    <x v="0"/>
    <s v="TV-14"/>
    <s v="88 min"/>
    <n v="88"/>
    <x v="0"/>
    <m/>
    <m/>
    <s v="This documentary details DuPont's alleged decades-long cover-up of the potential harm caused by chemicals used to make popular Teflon products."/>
  </r>
  <r>
    <s v="s8280"/>
    <x v="0"/>
    <x v="8271"/>
    <s v="Alistair Legrand"/>
    <x v="0"/>
    <x v="3"/>
    <n v="2015"/>
    <x v="3"/>
    <s v="TV-MA"/>
    <s v="86 min"/>
    <n v="70"/>
    <x v="11"/>
    <s v=" Sci-Fi &amp; Fantasy"/>
    <s v=" Thrillers"/>
    <s v="Terrorized by unexplained disturbances and horrific visions in her home, a young widowed mother turns to her scientist boyfriend for help."/>
  </r>
  <r>
    <s v="s8281"/>
    <x v="0"/>
    <x v="8272"/>
    <s v="Riri Riza"/>
    <x v="34"/>
    <x v="3"/>
    <n v="2009"/>
    <x v="3"/>
    <s v="TV-PG"/>
    <s v="121 min"/>
    <n v="70"/>
    <x v="6"/>
    <s v=" International Movies"/>
    <m/>
    <s v="A trio of friends struggles to make it through adolescence, all while hoping that bigger and better things await them."/>
  </r>
  <r>
    <s v="s8282"/>
    <x v="0"/>
    <x v="8273"/>
    <s v="Bette Gordon"/>
    <x v="0"/>
    <x v="4"/>
    <n v="2016"/>
    <x v="0"/>
    <s v="TV-MA"/>
    <s v="99 min"/>
    <n v="99"/>
    <x v="10"/>
    <m/>
    <m/>
    <s v="Child psychologist Tom Seymour's testimony helped convict a boy of murder. Years later, their paths cross again, raising uncomfortable questions."/>
  </r>
  <r>
    <s v="s8283"/>
    <x v="1"/>
    <x v="8274"/>
    <s v="unknown directors"/>
    <x v="19"/>
    <x v="3"/>
    <n v="2011"/>
    <x v="2"/>
    <s v="TV-MA"/>
    <s v="1 Season"/>
    <n v="125"/>
    <x v="1"/>
    <s v=" TV Comedies"/>
    <m/>
    <s v="A variety-show production trips up big time when the cast members take their roles to new heights, and the line between fact and fiction blurs."/>
  </r>
  <r>
    <s v="s8284"/>
    <x v="0"/>
    <x v="8275"/>
    <s v="Kieran Darcy-Smith"/>
    <x v="0"/>
    <x v="2"/>
    <n v="2016"/>
    <x v="2"/>
    <s v="R"/>
    <s v="110 min"/>
    <n v="110"/>
    <x v="6"/>
    <m/>
    <m/>
    <s v="In 1866, a Texas Ranger investigates some suspicious deaths in a town ruled by a religious despot whose past contains a disturbing link to his own."/>
  </r>
  <r>
    <s v="s8285"/>
    <x v="0"/>
    <x v="8276"/>
    <s v="Jay Chandrasekhar"/>
    <x v="0"/>
    <x v="1"/>
    <n v="2005"/>
    <x v="0"/>
    <s v="PG-13"/>
    <s v="104 min"/>
    <n v="104"/>
    <x v="13"/>
    <s v=" Comedies"/>
    <m/>
    <s v="The Duke boys are back in this comedy based on the TV series, following Bo and Luke as they tear around Hazzard County in their trusty Dodge Charger."/>
  </r>
  <r>
    <s v="s8286"/>
    <x v="0"/>
    <x v="8277"/>
    <s v="Robert Berlinger"/>
    <x v="0"/>
    <x v="1"/>
    <n v="2007"/>
    <x v="0"/>
    <s v="R"/>
    <s v="95 min"/>
    <n v="95"/>
    <x v="13"/>
    <s v=" Comedies"/>
    <m/>
    <s v="The mischievous Duke boys, Bo and Luke, are sent to live with their Uncle Jesse and cousin Daisy in this prequel movie to the popular TV series."/>
  </r>
  <r>
    <s v="s8287"/>
    <x v="0"/>
    <x v="8278"/>
    <s v="Paul Andrew Williams"/>
    <x v="4"/>
    <x v="4"/>
    <n v="2015"/>
    <x v="0"/>
    <s v="TV-MA"/>
    <s v="96 min"/>
    <n v="96"/>
    <x v="6"/>
    <s v=" International Movies"/>
    <m/>
    <s v="This is the astonishing true story behind a moment in TV history: the live 1961 broadcast of Nazi mass-murderer Adolf Eichmann's trial in Jerusalem."/>
  </r>
  <r>
    <s v="s8288"/>
    <x v="1"/>
    <x v="8279"/>
    <s v="unknown directors"/>
    <x v="0"/>
    <x v="3"/>
    <n v="2016"/>
    <x v="2"/>
    <s v="TV-PG"/>
    <s v="1 Season"/>
    <n v="125"/>
    <x v="3"/>
    <m/>
    <m/>
    <s v="This nostalgic documentary series relives the 1980s from a variety of angles, exploring its impact on the politics, technology and culture of today."/>
  </r>
  <r>
    <s v="s8289"/>
    <x v="0"/>
    <x v="8280"/>
    <s v="James Ponsoldt"/>
    <x v="0"/>
    <x v="3"/>
    <n v="2015"/>
    <x v="0"/>
    <s v="R"/>
    <s v="106 min"/>
    <n v="106"/>
    <x v="6"/>
    <s v=" Independent Movies"/>
    <m/>
    <s v="&quot;Rolling Stone&quot; reporter David Lipsky shadows famed writer David Foster Wallace in this fictionalized account of their revealing five-day encounter."/>
  </r>
  <r>
    <s v="s8290"/>
    <x v="0"/>
    <x v="8281"/>
    <s v="Justin Benson, Aaron Moorhead"/>
    <x v="0"/>
    <x v="3"/>
    <n v="2017"/>
    <x v="3"/>
    <s v="TV-MA"/>
    <s v="112 min"/>
    <n v="70"/>
    <x v="28"/>
    <s v=" Sci-Fi &amp; Fantasy"/>
    <s v=" Thrillers"/>
    <s v="As kids, they escaped a UFO death cult. Now, two adult brothers seek answers after an old videotape surfaces and brings them back to where they began."/>
  </r>
  <r>
    <s v="s8291"/>
    <x v="0"/>
    <x v="8282"/>
    <s v="Sam Raimi"/>
    <x v="0"/>
    <x v="1"/>
    <n v="1981"/>
    <x v="0"/>
    <s v="TV-MA"/>
    <s v="85 min"/>
    <n v="85"/>
    <x v="18"/>
    <s v=" Cult Movies"/>
    <s v=" Horror Movies"/>
    <s v="During a stop at a remote cabin deep within the woods, a group of teens begins turning into flesh-eating zombies in director Sam Raimi's cult classic."/>
  </r>
  <r>
    <s v="s8292"/>
    <x v="0"/>
    <x v="8283"/>
    <s v="David Leveaux"/>
    <x v="4"/>
    <x v="2"/>
    <n v="2016"/>
    <x v="3"/>
    <s v="R"/>
    <s v="107 min"/>
    <n v="70"/>
    <x v="6"/>
    <s v=" Romantic Movies"/>
    <m/>
    <s v="During World War II, a Nazi officer charged with protecting an exiled Kaiser Wilhelm II from spies begins a steamy affair with a secretive Dutch maid."/>
  </r>
  <r>
    <s v="s8293"/>
    <x v="0"/>
    <x v="8284"/>
    <s v="Nicolas Pesce"/>
    <x v="0"/>
    <x v="4"/>
    <n v="2016"/>
    <x v="3"/>
    <s v="R"/>
    <s v="76 min"/>
    <n v="70"/>
    <x v="11"/>
    <s v=" Independent Movies"/>
    <m/>
    <s v="At the remote farmhouse where she once witnessed a traumatic childhood event, a young woman develops a grisly fascination with violence."/>
  </r>
  <r>
    <s v="s8294"/>
    <x v="1"/>
    <x v="8285"/>
    <s v="Michael Samuels"/>
    <x v="4"/>
    <x v="4"/>
    <n v="2012"/>
    <x v="2"/>
    <s v="TV-MA"/>
    <s v="1 Season"/>
    <n v="125"/>
    <x v="7"/>
    <s v=" Crime TV Shows"/>
    <s v=" TV Dramas"/>
    <s v="Richie Beckett is an aging Brighton crime boss who's struggling with the onset of dementia, just as a rival gang is trying to take over his territory."/>
  </r>
  <r>
    <s v="s8295"/>
    <x v="0"/>
    <x v="8286"/>
    <s v="David Sington"/>
    <x v="4"/>
    <x v="5"/>
    <n v="2015"/>
    <x v="0"/>
    <s v="TV-MA"/>
    <s v="95 min"/>
    <n v="95"/>
    <x v="0"/>
    <s v=" International Movies"/>
    <m/>
    <s v="After 20 years on Death Row, self-educated inmate Nick petitions the court to be executed, then tells his twisting, turning tale of despair and hope."/>
  </r>
  <r>
    <s v="s8296"/>
    <x v="0"/>
    <x v="8287"/>
    <s v="JenÃ©e LaMarque"/>
    <x v="0"/>
    <x v="3"/>
    <n v="2018"/>
    <x v="0"/>
    <s v="TV-MA"/>
    <s v="88 min"/>
    <n v="88"/>
    <x v="8"/>
    <s v=" Independent Movies"/>
    <s v=" LGBTQ Movies"/>
    <s v="During their bachelorette weekend, a lesbian couple's relationship hits a snag when one of the brides confesses to never having an orgasm."/>
  </r>
  <r>
    <s v="s8297"/>
    <x v="0"/>
    <x v="8288"/>
    <s v="David O. Russell"/>
    <x v="0"/>
    <x v="2"/>
    <n v="2010"/>
    <x v="2"/>
    <s v="R"/>
    <s v="116 min"/>
    <n v="116"/>
    <x v="6"/>
    <s v=" Sports Movies"/>
    <m/>
    <s v="After a string of defeats, a boxer rediscovers his fighting will with help from his trainer and half-brother, a once-talented pugilist."/>
  </r>
  <r>
    <s v="s8298"/>
    <x v="0"/>
    <x v="8289"/>
    <s v="Kunle Afolayan"/>
    <x v="11"/>
    <x v="2"/>
    <n v="2009"/>
    <x v="3"/>
    <s v="TV-14"/>
    <s v="121 min"/>
    <n v="70"/>
    <x v="11"/>
    <s v=" International Movies"/>
    <s v=" Thrillers"/>
    <s v="When a pair of friends discovers a mystical sculpture in an abandoned shrine, good fortune is bestowed upon them â€“ until luck starts running out."/>
  </r>
  <r>
    <s v="s8299"/>
    <x v="0"/>
    <x v="8290"/>
    <s v="David R. Ellis"/>
    <x v="0"/>
    <x v="1"/>
    <n v="2009"/>
    <x v="3"/>
    <s v="R"/>
    <s v="82 min"/>
    <n v="70"/>
    <x v="11"/>
    <m/>
    <m/>
    <s v="Nick O'Bannon thinks he's cheated death when he keeps a grisly premonition from becoming reality, but he soon realizes that fate has other plans."/>
  </r>
  <r>
    <s v="s8300"/>
    <x v="0"/>
    <x v="8291"/>
    <s v="Coerte Voorhees, John Voorhees"/>
    <x v="0"/>
    <x v="5"/>
    <n v="2014"/>
    <x v="0"/>
    <s v="TV-14"/>
    <s v="87 min"/>
    <n v="87"/>
    <x v="6"/>
    <s v=" Independent Movies"/>
    <m/>
    <s v="Two determined Athenian attorneys spearhead a lawsuit against the British Museum for the return of the Parthenon Marbles to Greece."/>
  </r>
  <r>
    <s v="s8301"/>
    <x v="0"/>
    <x v="8292"/>
    <s v="Rodrigo Van Der Put"/>
    <x v="28"/>
    <x v="2"/>
    <n v="2019"/>
    <x v="3"/>
    <s v="TV-MA"/>
    <s v="46 min"/>
    <n v="70"/>
    <x v="8"/>
    <s v=" International Movies"/>
    <m/>
    <s v="Jesus, who's hitting the big 3-0, brings a surprise guest to meet the family. A Christmas special so wrong, it must be from comedians Porta dos Fundos."/>
  </r>
  <r>
    <s v="s8302"/>
    <x v="0"/>
    <x v="8293"/>
    <s v="Hugh WIlson"/>
    <x v="0"/>
    <x v="2"/>
    <n v="1996"/>
    <x v="0"/>
    <s v="PG"/>
    <s v="103 min"/>
    <n v="103"/>
    <x v="8"/>
    <m/>
    <m/>
    <s v="Following a friend's suicide after her husband dumps her for a younger model, three women plot payback against their two-timing exes."/>
  </r>
  <r>
    <s v="s8303"/>
    <x v="1"/>
    <x v="8294"/>
    <s v="Mark Tonderai"/>
    <x v="4"/>
    <x v="4"/>
    <n v="2016"/>
    <x v="2"/>
    <s v="TV-MA"/>
    <s v="1 Season"/>
    <n v="125"/>
    <x v="7"/>
    <s v=" Crime TV Shows"/>
    <s v=" TV Dramas"/>
    <s v="Twenty years after 5-year-old Jesse disappears near his home, his DNA turns up at the scene of a woman's murder, baffling his family and the police."/>
  </r>
  <r>
    <s v="s8304"/>
    <x v="0"/>
    <x v="8295"/>
    <s v="Cheh Chang"/>
    <x v="20"/>
    <x v="3"/>
    <n v="1978"/>
    <x v="0"/>
    <s v="R"/>
    <s v="97 min"/>
    <n v="97"/>
    <x v="13"/>
    <s v=" Cult Movies"/>
    <s v=" International Movies"/>
    <s v="A dying kung fu master sends his last student to track down five former pupils in order to learn which one of them has become evil."/>
  </r>
  <r>
    <s v="s8305"/>
    <x v="0"/>
    <x v="8296"/>
    <s v="Brian Levant"/>
    <x v="0"/>
    <x v="2"/>
    <n v="1994"/>
    <x v="0"/>
    <s v="PG"/>
    <s v="91 min"/>
    <n v="91"/>
    <x v="5"/>
    <s v=" Comedies"/>
    <m/>
    <s v="The Flintstones hit the big screen in this live-action comedy that finds Fred and Barney struggling to cope with the pressures of work and family."/>
  </r>
  <r>
    <s v="s8306"/>
    <x v="0"/>
    <x v="8297"/>
    <s v="Brian Levant"/>
    <x v="0"/>
    <x v="2"/>
    <n v="2000"/>
    <x v="0"/>
    <s v="PG"/>
    <s v="91 min"/>
    <n v="91"/>
    <x v="5"/>
    <s v=" Comedies"/>
    <s v=" Romantic Movies"/>
    <s v="Yabba-dabba-doo! Digital dinosaurs rule the day when Fred, Barney, Betty and Wilma take Vegas by storm in this prequel that posits their lives before marriage."/>
  </r>
  <r>
    <s v="s8307"/>
    <x v="0"/>
    <x v="8298"/>
    <s v="Meng Hua Ho"/>
    <x v="20"/>
    <x v="3"/>
    <n v="1975"/>
    <x v="3"/>
    <s v="TV-MA"/>
    <s v="101 min"/>
    <n v="70"/>
    <x v="13"/>
    <s v=" Dramas"/>
    <s v=" International Movies"/>
    <s v="In Qing-dynasty China, the emperor commands that a weapon be invented to kill at a distance without a trace. Then he orders it used on its wielders."/>
  </r>
  <r>
    <s v="s8308"/>
    <x v="0"/>
    <x v="8299"/>
    <s v="Rob Minkoff"/>
    <x v="0"/>
    <x v="2"/>
    <n v="2008"/>
    <x v="0"/>
    <s v="PG-13"/>
    <s v="104 min"/>
    <n v="104"/>
    <x v="13"/>
    <s v=" Sci-Fi &amp; Fantasy"/>
    <m/>
    <s v="Jackie Chan and Jet Li star in this rousing adventure about a martial arts movie fan who finds a mystical staff that transports him to ancient China."/>
  </r>
  <r>
    <s v="s8309"/>
    <x v="0"/>
    <x v="8300"/>
    <s v="Peter Nicks"/>
    <x v="0"/>
    <x v="3"/>
    <n v="2017"/>
    <x v="0"/>
    <s v="TV-MA"/>
    <s v="92 min"/>
    <n v="92"/>
    <x v="0"/>
    <m/>
    <m/>
    <s v="This documentary follows the police of Oakland, California, as they reform and face the challenges of corruption, commitment and cataclysmic change."/>
  </r>
  <r>
    <s v="s8310"/>
    <x v="0"/>
    <x v="8301"/>
    <s v="Martin Campbell"/>
    <x v="4"/>
    <x v="1"/>
    <n v="2017"/>
    <x v="2"/>
    <s v="R"/>
    <s v="113 min"/>
    <n v="113"/>
    <x v="13"/>
    <s v=" International Movies"/>
    <m/>
    <s v="After his daughter is killed by terrorists, a sullen restaurateur seeks the identities of those responsible and travels to Ireland to take vengeance."/>
  </r>
  <r>
    <s v="s8311"/>
    <x v="0"/>
    <x v="8302"/>
    <s v="Oliver Frampton"/>
    <x v="4"/>
    <x v="4"/>
    <n v="2014"/>
    <x v="3"/>
    <s v="TV-MA"/>
    <s v="89 min"/>
    <n v="70"/>
    <x v="11"/>
    <m/>
    <m/>
    <s v="After a teenager goes to live with his father in abandoned public housing, he hears strange noises and decides to investigate with his new friend."/>
  </r>
  <r>
    <s v="s8312"/>
    <x v="1"/>
    <x v="8303"/>
    <s v="unknown directors"/>
    <x v="0"/>
    <x v="4"/>
    <n v="2017"/>
    <x v="1"/>
    <s v="TV-14"/>
    <s v="5 Seasons"/>
    <n v="625"/>
    <x v="4"/>
    <m/>
    <m/>
    <s v="This offbeat drama charts the ups and downs of an interracial lesbian couple and their multiethnic brood of biological, adopted and foster children."/>
  </r>
  <r>
    <s v="s8313"/>
    <x v="0"/>
    <x v="8304"/>
    <s v="John Lee Hancock"/>
    <x v="0"/>
    <x v="1"/>
    <n v="2016"/>
    <x v="2"/>
    <s v="PG-13"/>
    <s v="115 min"/>
    <n v="115"/>
    <x v="6"/>
    <m/>
    <m/>
    <s v="After a fateful encounter with the McDonald brothers, struggling salesman Ray Kroc becomes driven to change the way hamburgers are made and sold."/>
  </r>
  <r>
    <s v="s8314"/>
    <x v="0"/>
    <x v="8305"/>
    <s v="Toa Fraser"/>
    <x v="23"/>
    <x v="4"/>
    <n v="2016"/>
    <x v="3"/>
    <s v="TV-PG"/>
    <s v="84 min"/>
    <n v="70"/>
    <x v="0"/>
    <s v=" Sports Movies"/>
    <m/>
    <s v="Olympic freestyle skier Jossi Wells learns the dangerous extreme sport of highlining with help from death-defying daredevils the Flying Frenchies."/>
  </r>
  <r>
    <s v="s8315"/>
    <x v="0"/>
    <x v="8306"/>
    <s v="Scott Walker"/>
    <x v="0"/>
    <x v="1"/>
    <n v="2013"/>
    <x v="0"/>
    <s v="R"/>
    <s v="106 min"/>
    <n v="106"/>
    <x v="6"/>
    <s v=" Thrillers"/>
    <m/>
    <s v="In this fact-based thriller, an Alaska state trooper pursuing a serial killer teams with a 17-year-old-prostitute who escaped the predator's clutches."/>
  </r>
  <r>
    <s v="s8316"/>
    <x v="1"/>
    <x v="8307"/>
    <s v="unknown directors"/>
    <x v="4"/>
    <x v="4"/>
    <n v="2015"/>
    <x v="1"/>
    <s v="TV-Y"/>
    <s v="2 Seasons"/>
    <n v="250"/>
    <x v="7"/>
    <s v=" Kids' TV"/>
    <m/>
    <s v="Elmo hops across the pond to help his extended monster family solve problems at their &quot;almost&quot; world-class establishment, the Furchester Hotel."/>
  </r>
  <r>
    <s v="s8317"/>
    <x v="1"/>
    <x v="8308"/>
    <s v="unknown directors"/>
    <x v="47"/>
    <x v="5"/>
    <n v="2007"/>
    <x v="2"/>
    <s v="TV-PG"/>
    <s v="1 Season"/>
    <n v="125"/>
    <x v="3"/>
    <s v=" International TV Shows"/>
    <s v=" Science &amp; Nature TV"/>
    <s v="A look at the deeply intertwined history of humanity and fresh water reveals looming challenges that could upend power structures around the world."/>
  </r>
  <r>
    <s v="s8318"/>
    <x v="0"/>
    <x v="8309"/>
    <s v="Nia Dinata"/>
    <x v="34"/>
    <x v="3"/>
    <n v="2003"/>
    <x v="2"/>
    <s v="TV-14"/>
    <s v="124 min"/>
    <n v="124"/>
    <x v="8"/>
    <s v=" Dramas"/>
    <s v=" International Movies"/>
    <s v="Between divorce, bad relationships and coming out as gay, a group of affluent friends realize that none of their lives are as easy as they seem."/>
  </r>
  <r>
    <s v="s8319"/>
    <x v="0"/>
    <x v="8310"/>
    <s v="Mario Mattei"/>
    <x v="0"/>
    <x v="2"/>
    <n v="2018"/>
    <x v="0"/>
    <s v="TV-MA"/>
    <s v="83 min"/>
    <n v="83"/>
    <x v="0"/>
    <s v=" Sports Movies"/>
    <m/>
    <s v="This documentary follows four tycoons who moonlight as motorsport competitors and examines what fuels them to succeed, both at work and on the track."/>
  </r>
  <r>
    <s v="s8320"/>
    <x v="0"/>
    <x v="8311"/>
    <s v="Cody Stokes"/>
    <x v="0"/>
    <x v="1"/>
    <n v="2019"/>
    <x v="3"/>
    <s v="TV-MA"/>
    <s v="107 min"/>
    <n v="70"/>
    <x v="6"/>
    <s v=" Independent Movies"/>
    <s v=" Thrillers"/>
    <s v="Desperate to meet his daughter, a convict cuts a deal by ratting out his old boss. Free and searching for his family, he must dodge a hit on his life."/>
  </r>
  <r>
    <s v="s8321"/>
    <x v="0"/>
    <x v="8312"/>
    <s v="David Fincher"/>
    <x v="0"/>
    <x v="0"/>
    <n v="2011"/>
    <x v="3"/>
    <s v="R"/>
    <s v="158 min"/>
    <n v="70"/>
    <x v="6"/>
    <s v=" Thrillers"/>
    <m/>
    <s v="When a young computer hacker is tasked with investigating a prying journalist, their separate missions become entangled amid a decades-old conspiracy."/>
  </r>
  <r>
    <s v="s8322"/>
    <x v="1"/>
    <x v="8313"/>
    <s v="unknown directors"/>
    <x v="3"/>
    <x v="4"/>
    <n v="2016"/>
    <x v="2"/>
    <s v="TV-G"/>
    <s v="1 Season"/>
    <n v="125"/>
    <x v="3"/>
    <s v=" International TV Shows"/>
    <m/>
    <s v="Writer, poet and lyricist Javed Akhtar hosts this musical trip down memory lane, revealing untold stories behind India's best songs of 1950-75."/>
  </r>
  <r>
    <s v="s8323"/>
    <x v="0"/>
    <x v="8314"/>
    <s v="Doron Paz, Yoav Paz"/>
    <x v="27"/>
    <x v="2"/>
    <n v="2018"/>
    <x v="0"/>
    <s v="TV-MA"/>
    <s v="95 min"/>
    <n v="95"/>
    <x v="11"/>
    <s v=" Independent Movies"/>
    <s v=" International Movies"/>
    <s v="As sickness spreads throughout the countryside, an infertile woman conjures a living child out of clay and sets it loose on her enemies."/>
  </r>
  <r>
    <s v="s8324"/>
    <x v="0"/>
    <x v="8315"/>
    <s v="Paul Shoulberg"/>
    <x v="0"/>
    <x v="3"/>
    <n v="2017"/>
    <x v="0"/>
    <s v="PG-13"/>
    <s v="97 min"/>
    <n v="97"/>
    <x v="8"/>
    <s v=" Dramas"/>
    <s v=" Romantic Movies"/>
    <s v="A young priestâ€™s faith is tested when he finds himself attracted to a woman he meets at confession and his ideals are shaken to the core."/>
  </r>
  <r>
    <s v="s8325"/>
    <x v="0"/>
    <x v="8316"/>
    <s v="Kasra Farahani"/>
    <x v="0"/>
    <x v="5"/>
    <n v="2016"/>
    <x v="0"/>
    <s v="TV-MA"/>
    <s v="97 min"/>
    <n v="97"/>
    <x v="6"/>
    <s v=" Independent Movies"/>
    <s v=" Thrillers"/>
    <s v="Two tech-savvy teens plot to fool a cranky old neighbor into believing his house is haunted, but their cruel prank soon takes some unexpected turns."/>
  </r>
  <r>
    <s v="s8326"/>
    <x v="0"/>
    <x v="8317"/>
    <s v="Neal Brennan"/>
    <x v="0"/>
    <x v="2"/>
    <n v="2009"/>
    <x v="3"/>
    <s v="R"/>
    <s v="89 min"/>
    <n v="70"/>
    <x v="8"/>
    <m/>
    <m/>
    <s v="Hired to rescue a flagging car dealership during a major sale, a fast-talking closer spends his days on the lot and his nights at local strip clubs."/>
  </r>
  <r>
    <s v="s8327"/>
    <x v="0"/>
    <x v="8318"/>
    <s v="David Batty"/>
    <x v="4"/>
    <x v="3"/>
    <n v="2014"/>
    <x v="1"/>
    <s v="TV-14"/>
    <s v="161 min"/>
    <n v="161"/>
    <x v="6"/>
    <s v=" Faith &amp; Spirituality"/>
    <m/>
    <s v="In the first of four word-for-word film adaptations, Aramaic-speaking actors re-create the stories of Jesus' life from the fourth gospel."/>
  </r>
  <r>
    <s v="s8328"/>
    <x v="0"/>
    <x v="8319"/>
    <s v="David Batty"/>
    <x v="0"/>
    <x v="3"/>
    <n v="2015"/>
    <x v="3"/>
    <s v="TV-14"/>
    <s v="205 min"/>
    <n v="70"/>
    <x v="6"/>
    <s v=" Faith &amp; Spirituality"/>
    <m/>
    <s v="Word-for-word Bible texts of the entire book of Luke are narrated and re-enacted in this epic production of the Gospel's accounts of Jesus's life."/>
  </r>
  <r>
    <s v="s8329"/>
    <x v="0"/>
    <x v="8320"/>
    <s v="David Batty"/>
    <x v="2"/>
    <x v="3"/>
    <n v="2015"/>
    <x v="3"/>
    <s v="TV-14"/>
    <s v="123 min"/>
    <n v="70"/>
    <x v="6"/>
    <s v=" Faith &amp; Spirituality"/>
    <m/>
    <s v="See Jesus from a disciple's point of view in this first-ever, word-for-word film adaptation of the Gospel of Mark, lauded for its historical accuracy."/>
  </r>
  <r>
    <s v="s8330"/>
    <x v="0"/>
    <x v="8321"/>
    <s v="David Batty"/>
    <x v="2"/>
    <x v="3"/>
    <n v="2014"/>
    <x v="3"/>
    <s v="TV-14"/>
    <s v="190 min"/>
    <n v="70"/>
    <x v="6"/>
    <s v=" Faith &amp; Spirituality"/>
    <m/>
    <s v="The Apostle Matthew is highlighted in this word-for-word film adaptation of the former tax collector's Biblical writings about working with Jesus."/>
  </r>
  <r>
    <s v="s8331"/>
    <x v="0"/>
    <x v="8322"/>
    <s v="unknown directors"/>
    <x v="16"/>
    <x v="2"/>
    <n v="2018"/>
    <x v="3"/>
    <s v="TV-MA"/>
    <s v="136 min"/>
    <n v="70"/>
    <x v="13"/>
    <s v=" Dramas"/>
    <s v=" International Movies"/>
    <s v="In seventh-century Korea, the commander of Ansi Fortress, Yang Man-chun, combats Tang invaders in a retelling of an epic clash against all odds."/>
  </r>
  <r>
    <s v="s8332"/>
    <x v="1"/>
    <x v="8323"/>
    <s v="unknown directors"/>
    <x v="4"/>
    <x v="3"/>
    <n v="2018"/>
    <x v="1"/>
    <s v="TV-PG"/>
    <s v="4 Seasons"/>
    <n v="500"/>
    <x v="7"/>
    <s v=" Reality TV"/>
    <m/>
    <s v="Hosts Mary Berry and Paul Hollywood leave the tent and go into the kitchen to put their professional spin on baking techniques used in the show."/>
  </r>
  <r>
    <s v="s8333"/>
    <x v="0"/>
    <x v="8324"/>
    <s v="Shakti Samanta"/>
    <x v="3"/>
    <x v="2"/>
    <n v="1979"/>
    <x v="1"/>
    <s v="TV-14"/>
    <s v="161 min"/>
    <n v="161"/>
    <x v="13"/>
    <s v=" Classic Movies"/>
    <s v=" Cult Movies"/>
    <s v="After unwittingly using his skills to obtain military secrets, a gambler is pursued by a police officer who happens to be his doppelgÃ¤nger."/>
  </r>
  <r>
    <s v="s8334"/>
    <x v="0"/>
    <x v="8325"/>
    <s v="John Dahl"/>
    <x v="0"/>
    <x v="2"/>
    <n v="2005"/>
    <x v="3"/>
    <s v="R"/>
    <s v="133 min"/>
    <n v="70"/>
    <x v="13"/>
    <s v=" Dramas"/>
    <m/>
    <s v="In World War II, a battalion goes on a daring rescue mission to liberate the Americans and Filipinos who've been captured by the Japanese."/>
  </r>
  <r>
    <s v="s8335"/>
    <x v="1"/>
    <x v="8326"/>
    <s v="unknown directors"/>
    <x v="4"/>
    <x v="4"/>
    <n v="2013"/>
    <x v="2"/>
    <s v="NR"/>
    <s v="1 Season"/>
    <n v="125"/>
    <x v="7"/>
    <s v=" Crime TV Shows"/>
    <s v=" International TV Shows"/>
    <s v="This two-part tale delivers the true story of the Great Train Robbery of 1963, the biggest one in England's history."/>
  </r>
  <r>
    <s v="s8336"/>
    <x v="0"/>
    <x v="8327"/>
    <s v="Michel Gondry"/>
    <x v="0"/>
    <x v="1"/>
    <n v="2011"/>
    <x v="3"/>
    <s v="PG-13"/>
    <s v="119 min"/>
    <n v="70"/>
    <x v="13"/>
    <s v=" Comedies"/>
    <m/>
    <s v="A hard-partying heir dons a disguise to fight crime after hours. But with no talents or skills, he relies on his friend, a martial-arts genius."/>
  </r>
  <r>
    <s v="s8337"/>
    <x v="1"/>
    <x v="8328"/>
    <s v="unknown directors"/>
    <x v="0"/>
    <x v="2"/>
    <n v="2013"/>
    <x v="2"/>
    <s v="TV-MA"/>
    <s v="1 Season"/>
    <n v="125"/>
    <x v="9"/>
    <m/>
    <m/>
    <s v="Fantasy and reality collide when a surprisingly diverse group of online video-game addicts struggle to balance the game with personal relationships."/>
  </r>
  <r>
    <s v="s8338"/>
    <x v="0"/>
    <x v="8329"/>
    <s v="Michael G. Kehoe"/>
    <x v="0"/>
    <x v="4"/>
    <n v="2017"/>
    <x v="0"/>
    <s v="R"/>
    <s v="94 min"/>
    <n v="94"/>
    <x v="11"/>
    <m/>
    <m/>
    <s v="Four young women head to a country house for an idyllic weekend retreat. But what lies in store for them is far from the dreamy getaway they imagined."/>
  </r>
  <r>
    <s v="s8339"/>
    <x v="0"/>
    <x v="8330"/>
    <s v="Mickey Liddell"/>
    <x v="0"/>
    <x v="3"/>
    <n v="2008"/>
    <x v="0"/>
    <s v="PG-13"/>
    <s v="85 min"/>
    <n v="85"/>
    <x v="11"/>
    <s v=" Thrillers"/>
    <m/>
    <s v="A troubled teenage girl hopes to start fresh at a new school, but the horrifying truth about her past is destined to catch up with her."/>
  </r>
  <r>
    <s v="s8340"/>
    <x v="0"/>
    <x v="8331"/>
    <s v="Paco Arango"/>
    <x v="13"/>
    <x v="1"/>
    <n v="2017"/>
    <x v="3"/>
    <s v="TV-14"/>
    <s v="108 min"/>
    <n v="70"/>
    <x v="5"/>
    <s v=" Dramas"/>
    <s v=" Faith &amp; Spirituality"/>
    <s v="A handyman who has hit rock bottom agrees to live with his distant uncle, who insists that his ability to fix things extends beyond the repair shop."/>
  </r>
  <r>
    <s v="s8341"/>
    <x v="0"/>
    <x v="8332"/>
    <s v="Maya Gallus"/>
    <x v="19"/>
    <x v="2"/>
    <n v="2018"/>
    <x v="3"/>
    <s v="TV-MA"/>
    <s v="71 min"/>
    <n v="70"/>
    <x v="0"/>
    <m/>
    <m/>
    <s v="Seven female chefs describe what itâ€™s like breaking into the restaurant industry's notorious boys' club."/>
  </r>
  <r>
    <s v="s8342"/>
    <x v="0"/>
    <x v="8333"/>
    <s v="Tate Taylor"/>
    <x v="0"/>
    <x v="1"/>
    <n v="2011"/>
    <x v="1"/>
    <s v="PG-13"/>
    <s v="147 min"/>
    <n v="147"/>
    <x v="6"/>
    <m/>
    <m/>
    <s v="A young, white writer stirs up the status quo in 1960s Mississippi by interviewing Black housemaids and bringing their stories to the masses."/>
  </r>
  <r>
    <s v="s8343"/>
    <x v="0"/>
    <x v="8334"/>
    <s v="Chad Archibald"/>
    <x v="19"/>
    <x v="2"/>
    <n v="2017"/>
    <x v="0"/>
    <s v="TV-MA"/>
    <s v="88 min"/>
    <n v="88"/>
    <x v="11"/>
    <m/>
    <m/>
    <s v="A withdrawn young woman hunted by a malicious cult is abducted by a brooding stranger and undergoes a bizarre transformation."/>
  </r>
  <r>
    <s v="s8344"/>
    <x v="0"/>
    <x v="8335"/>
    <s v="Zoe BerriatÃºa"/>
    <x v="13"/>
    <x v="5"/>
    <n v="2015"/>
    <x v="0"/>
    <s v="TV-MA"/>
    <s v="99 min"/>
    <n v="99"/>
    <x v="6"/>
    <s v=" International Movies"/>
    <m/>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x v="0"/>
    <x v="3"/>
    <n v="2017"/>
    <x v="0"/>
    <s v="TV-MA"/>
    <s v="96 min"/>
    <n v="96"/>
    <x v="6"/>
    <s v=" Independent Movies"/>
    <m/>
    <s v="An all-star cast brings to life the short stories of author Robert Boswell in this anthology series of vignettes set in modern-day America."/>
  </r>
  <r>
    <s v="s8346"/>
    <x v="0"/>
    <x v="8337"/>
    <s v="Gonzalo LÃ³pez-Gallego"/>
    <x v="0"/>
    <x v="4"/>
    <n v="2016"/>
    <x v="0"/>
    <s v="R"/>
    <s v="97 min"/>
    <n v="97"/>
    <x v="13"/>
    <m/>
    <m/>
    <s v="New straight-arrow sheriff Wallace finds he must join forces with brutal ex-lawman Leland to protect a troubled border town from a cartel hit man."/>
  </r>
  <r>
    <s v="s8347"/>
    <x v="0"/>
    <x v="8338"/>
    <s v="Note Chern-Yim"/>
    <x v="33"/>
    <x v="3"/>
    <n v="2005"/>
    <x v="0"/>
    <s v="TV-14"/>
    <s v="92 min"/>
    <n v="92"/>
    <x v="8"/>
    <s v=" Faith &amp; Spirituality"/>
    <s v=" International Movies"/>
    <s v="Formerly a troubled youth, a monk is given charge of a Buddhist temple neglected by superstitious villagers under the spell of a fake psychic."/>
  </r>
  <r>
    <s v="s8348"/>
    <x v="1"/>
    <x v="8339"/>
    <s v="unknown directors"/>
    <x v="2"/>
    <x v="4"/>
    <n v="2015"/>
    <x v="2"/>
    <s v="TV-PG"/>
    <s v="1 Season"/>
    <n v="125"/>
    <x v="1"/>
    <s v=" Korean TV Shows"/>
    <s v=" Reality TV"/>
    <s v="Panelists from the Korean show &quot;Abnormal Summit&quot; lead cast mates on tours of their home countries, including China, Nepal, Italy, Canada and France."/>
  </r>
  <r>
    <s v="s8349"/>
    <x v="0"/>
    <x v="8340"/>
    <s v="Damani Baker"/>
    <x v="0"/>
    <x v="4"/>
    <n v="2016"/>
    <x v="3"/>
    <s v="TV-14"/>
    <s v="79 min"/>
    <n v="70"/>
    <x v="0"/>
    <m/>
    <m/>
    <s v="This film chronicles the journey of Fannie Haughton, an Oakland activist who fled to Grenada with her family just prior to the U.S. invasion in 1983."/>
  </r>
  <r>
    <s v="s8350"/>
    <x v="1"/>
    <x v="8341"/>
    <s v="unknown directors"/>
    <x v="3"/>
    <x v="4"/>
    <n v="2015"/>
    <x v="1"/>
    <s v="TV-PG"/>
    <s v="3 Seasons"/>
    <n v="375"/>
    <x v="1"/>
    <s v=" Reality TV"/>
    <m/>
    <s v="With host Vinay Pathak, Indian celebrities return to their childhood homes to reconnect with the past and share stories of their journey to success."/>
  </r>
  <r>
    <s v="s8351"/>
    <x v="0"/>
    <x v="8342"/>
    <s v="Rudradeep Bhattacharjee"/>
    <x v="3"/>
    <x v="4"/>
    <n v="2013"/>
    <x v="3"/>
    <s v="TV-PG"/>
    <s v="53 min"/>
    <n v="70"/>
    <x v="0"/>
    <s v=" International Movies"/>
    <s v=" Music &amp; Musicals"/>
    <s v="A family of Parsi musicians collectively works for over 60 years scoring the orchestral soundtracks for some of Bollywood's most memorable films."/>
  </r>
  <r>
    <s v="s8352"/>
    <x v="0"/>
    <x v="8343"/>
    <s v="Rob W. King"/>
    <x v="19"/>
    <x v="3"/>
    <n v="2017"/>
    <x v="0"/>
    <s v="R"/>
    <s v="94 min"/>
    <n v="94"/>
    <x v="13"/>
    <s v=" Sci-Fi &amp; Fantasy"/>
    <m/>
    <s v="In a dystopian, near-future United States, a deportation caseworker who has begun to question authority tries to safeguard a woman and her young son."/>
  </r>
  <r>
    <s v="s8353"/>
    <x v="0"/>
    <x v="8344"/>
    <s v="Lasse HallstrÃ¶m"/>
    <x v="0"/>
    <x v="2"/>
    <n v="2014"/>
    <x v="3"/>
    <s v="PG"/>
    <s v="123 min"/>
    <n v="70"/>
    <x v="8"/>
    <s v=" Dramas"/>
    <m/>
    <s v="A chef and his family leave India to open an eatery in the south of France, where they clash with the haughty restaurateur across the street."/>
  </r>
  <r>
    <s v="s8354"/>
    <x v="1"/>
    <x v="8345"/>
    <s v="unknown directors"/>
    <x v="4"/>
    <x v="4"/>
    <n v="2015"/>
    <x v="2"/>
    <s v="TV-PG"/>
    <s v="1 Season"/>
    <n v="125"/>
    <x v="7"/>
    <s v=" Docuseries"/>
    <s v=" Science &amp; Nature TV"/>
    <s v="Witness some of the most riveting showdowns in the animal kingdom as cameras capture leopards, polar bears and other predators targeting their prey."/>
  </r>
  <r>
    <s v="s8355"/>
    <x v="0"/>
    <x v="8346"/>
    <s v="Rob Cohen"/>
    <x v="4"/>
    <x v="3"/>
    <n v="2018"/>
    <x v="0"/>
    <s v="PG-13"/>
    <s v="103 min"/>
    <n v="103"/>
    <x v="13"/>
    <m/>
    <m/>
    <s v="A deadly hurricane with mile-high waves provides the perfect cover for stealing $600 million from a U.S. Treasury outpost in Mississippi."/>
  </r>
  <r>
    <s v="s8356"/>
    <x v="0"/>
    <x v="8347"/>
    <s v="Vlad Yudin"/>
    <x v="0"/>
    <x v="4"/>
    <n v="2016"/>
    <x v="2"/>
    <s v="PG-13"/>
    <s v="111 min"/>
    <n v="111"/>
    <x v="0"/>
    <s v=" Sports Movies"/>
    <m/>
    <s v="Featuring legendary and up-and-coming MMA fighters, this documentary details the history of the brutal sport and the fighters' struggles and triumphs."/>
  </r>
  <r>
    <s v="s8357"/>
    <x v="0"/>
    <x v="8348"/>
    <s v="Terry Gilliam"/>
    <x v="4"/>
    <x v="2"/>
    <n v="2009"/>
    <x v="3"/>
    <s v="PG-13"/>
    <s v="123 min"/>
    <n v="70"/>
    <x v="13"/>
    <s v=" Sci-Fi &amp; Fantasy"/>
    <m/>
    <s v="When a deal with the devil comes due, the immortal Doctor Parnassus must renegotiate the pact to save his daughter and right the wrongs of his past."/>
  </r>
  <r>
    <s v="s8358"/>
    <x v="1"/>
    <x v="8349"/>
    <s v="unknown directors"/>
    <x v="4"/>
    <x v="3"/>
    <n v="2010"/>
    <x v="1"/>
    <s v="TV-MA"/>
    <s v="3 Seasons"/>
    <n v="375"/>
    <x v="7"/>
    <s v=" TV Comedies"/>
    <m/>
    <s v="This rib-tickling series follows four English lads as they try â€“ and fail spectacularly â€“ to navigate the wretched no-man's land of adolescence."/>
  </r>
  <r>
    <s v="s8359"/>
    <x v="0"/>
    <x v="8350"/>
    <s v="Isaac Ezban"/>
    <x v="6"/>
    <x v="4"/>
    <n v="2014"/>
    <x v="0"/>
    <s v="TV-MA"/>
    <s v="100 min"/>
    <n v="100"/>
    <x v="16"/>
    <s v=" Sci-Fi &amp; Fantasy"/>
    <s v=" Thrillers"/>
    <s v="Two criminals race down a stairwell, a cop close behind. A bickering family begins a road trip. Their journeys will take far longer than expected."/>
  </r>
  <r>
    <s v="s8360"/>
    <x v="0"/>
    <x v="8351"/>
    <s v="Philip Einstein Lipski, JÃ¸rgen Lerdam, Amalie NÃ¦sby Fick"/>
    <x v="44"/>
    <x v="2"/>
    <n v="2018"/>
    <x v="3"/>
    <s v="TV-G"/>
    <s v="75 min"/>
    <n v="70"/>
    <x v="5"/>
    <m/>
    <m/>
    <s v="Sebastian the elephant and his feline friend Mithco sail on a gigantic peach to rescue Sunnytown's beloved mayor, who's stranded on a mysterious island."/>
  </r>
  <r>
    <s v="s8361"/>
    <x v="0"/>
    <x v="8352"/>
    <s v="Brad Bird"/>
    <x v="0"/>
    <x v="2"/>
    <n v="2018"/>
    <x v="3"/>
    <s v="PG"/>
    <s v="118 min"/>
    <n v="70"/>
    <x v="5"/>
    <s v=" Comedies"/>
    <m/>
    <s v="When Elastigirl gets recruited for a high-profile crime-fighting mission, Mr. Incredible takes on his toughest assignment ever: full-time parenting."/>
  </r>
  <r>
    <s v="s8362"/>
    <x v="0"/>
    <x v="8353"/>
    <s v="Frank Oz"/>
    <x v="0"/>
    <x v="1"/>
    <n v="1995"/>
    <x v="0"/>
    <s v="PG"/>
    <s v="96 min"/>
    <n v="96"/>
    <x v="5"/>
    <s v=" Dramas"/>
    <m/>
    <s v="A boy receives a wooden cupboard, antique keys and an Iroquois warrior figurine for his birthday. The figurine comes to life overnight in the cabinet."/>
  </r>
  <r>
    <s v="s8363"/>
    <x v="0"/>
    <x v="8354"/>
    <s v="Steven Soderbergh"/>
    <x v="0"/>
    <x v="3"/>
    <n v="2009"/>
    <x v="3"/>
    <s v="R"/>
    <s v="108 min"/>
    <n v="70"/>
    <x v="8"/>
    <s v=" Dramas"/>
    <m/>
    <s v="While gathering evidence against his employer to help the FBI build a price-fixing case, Mark Whitacre begins to piece together a fantasy world."/>
  </r>
  <r>
    <s v="s8364"/>
    <x v="0"/>
    <x v="8355"/>
    <s v="Femi Oyeniran, Kalvadour Peterson"/>
    <x v="4"/>
    <x v="4"/>
    <n v="2016"/>
    <x v="0"/>
    <s v="TV-MA"/>
    <s v="99 min"/>
    <n v="99"/>
    <x v="6"/>
    <s v=" International Movies"/>
    <s v=" Thrillers"/>
    <s v="After burgeoning criminal Gunz joins the increasingly violent TIC crew, the gang finds itself dealing with threats from all sides."/>
  </r>
  <r>
    <s v="s8365"/>
    <x v="0"/>
    <x v="8356"/>
    <s v="Femi Oyeniran, Nicky Slimting Walker"/>
    <x v="4"/>
    <x v="2"/>
    <n v="2018"/>
    <x v="0"/>
    <s v="TV-MA"/>
    <s v="103 min"/>
    <n v="103"/>
    <x v="6"/>
    <s v=" International Movies"/>
    <m/>
    <s v="During a trip to Jamaica, a London gang targets a disloyal member who has been meeting with rivals. Meanwhile, an undercover cop stands among them."/>
  </r>
  <r>
    <s v="s8366"/>
    <x v="0"/>
    <x v="8357"/>
    <s v="Ricky Gervais, Matthew Robinson"/>
    <x v="0"/>
    <x v="1"/>
    <n v="2009"/>
    <x v="0"/>
    <s v="PG-13"/>
    <s v="99 min"/>
    <n v="99"/>
    <x v="8"/>
    <s v=" Romantic Movies"/>
    <m/>
    <s v="In a world where no one fibs, a screenwriter gains fame and fortune â€“ and maybe the girl of his dreams â€“ by saying things that aren't true."/>
  </r>
  <r>
    <s v="s8367"/>
    <x v="1"/>
    <x v="8358"/>
    <s v="unknown directors"/>
    <x v="4"/>
    <x v="1"/>
    <n v="2018"/>
    <x v="1"/>
    <s v="TV-MA"/>
    <s v="2 Seasons"/>
    <n v="250"/>
    <x v="7"/>
    <s v=" Crime TV Shows"/>
    <s v=" Docuseries"/>
    <s v="After 40 years of inconclusive evidence, renowned criminologist Mark Williams-Thomas re-examines a string of mysterious murders."/>
  </r>
  <r>
    <s v="s8368"/>
    <x v="0"/>
    <x v="8359"/>
    <s v="Karyn Kusama"/>
    <x v="0"/>
    <x v="5"/>
    <n v="2015"/>
    <x v="0"/>
    <s v="TV-MA"/>
    <s v="100 min"/>
    <n v="100"/>
    <x v="11"/>
    <s v=" Independent Movies"/>
    <s v=" Thrillers"/>
    <s v="A man accepts an invitation to a dinner party hosted by his ex-wife, an unsettling affair that reopens old wounds and creates new tensions."/>
  </r>
  <r>
    <s v="s8369"/>
    <x v="1"/>
    <x v="8360"/>
    <s v="unknown directors"/>
    <x v="2"/>
    <x v="5"/>
    <n v="2008"/>
    <x v="2"/>
    <s v="TV-MA"/>
    <s v="1 Season"/>
    <n v="125"/>
    <x v="2"/>
    <s v=" Docuseries"/>
    <m/>
    <s v="This documentary crime series charts the rise of the Irish Mob in America, from urban immigrant poverty to political power and wealth."/>
  </r>
  <r>
    <s v="s8370"/>
    <x v="0"/>
    <x v="8361"/>
    <s v="Phyllida Lloyd"/>
    <x v="4"/>
    <x v="2"/>
    <n v="2011"/>
    <x v="0"/>
    <s v="PG-13"/>
    <s v="105 min"/>
    <n v="105"/>
    <x v="6"/>
    <s v=" International Movies"/>
    <m/>
    <s v="Margaret Thatcher, the first female prime minister of Britain, navigates a career destined to change the rules of leadership and politics."/>
  </r>
  <r>
    <s v="s8371"/>
    <x v="0"/>
    <x v="8362"/>
    <s v="Benjamin Cohen, Nicolas Cotto"/>
    <x v="14"/>
    <x v="3"/>
    <n v="2015"/>
    <x v="3"/>
    <s v="TV-14"/>
    <s v="52 min"/>
    <n v="70"/>
    <x v="0"/>
    <s v=" International Movies"/>
    <m/>
    <s v="This documentary explores a bold World War II operation in which an MI5 agent infiltrated a fascist network to intercept stolen documents."/>
  </r>
  <r>
    <s v="s8372"/>
    <x v="1"/>
    <x v="8363"/>
    <s v="unknown directors"/>
    <x v="0"/>
    <x v="4"/>
    <n v="2010"/>
    <x v="2"/>
    <s v="TV-PG"/>
    <s v="1 Season"/>
    <n v="125"/>
    <x v="3"/>
    <s v=" International TV Shows"/>
    <s v=" Spanish-Language TV Shows"/>
    <s v="Mexican journalist and UFO investigator Jaime Maussan travels the world collecting evidence and firsthand accounts of extraterrestrial phenomena."/>
  </r>
  <r>
    <s v="s8373"/>
    <x v="0"/>
    <x v="8364"/>
    <s v="Robin Swicord"/>
    <x v="0"/>
    <x v="2"/>
    <n v="2007"/>
    <x v="0"/>
    <s v="PG-13"/>
    <s v="106 min"/>
    <n v="106"/>
    <x v="8"/>
    <s v=" Dramas"/>
    <s v=" Romantic Movies"/>
    <s v="Six book club members find their lives resemble a modern-day version of Jane Austen's novels in this drama."/>
  </r>
  <r>
    <s v="s8374"/>
    <x v="1"/>
    <x v="8365"/>
    <s v="unknown directors"/>
    <x v="3"/>
    <x v="2"/>
    <n v="2010"/>
    <x v="2"/>
    <s v="TV-Y7"/>
    <s v="1 Season"/>
    <n v="125"/>
    <x v="12"/>
    <m/>
    <m/>
    <s v="This animated series follows young Mowgli and his animal mentors Bagheera and Baloo, who do their best to protect him from fierce tiger Shere Khan."/>
  </r>
  <r>
    <s v="s8375"/>
    <x v="0"/>
    <x v="8366"/>
    <s v="Riri Riza"/>
    <x v="34"/>
    <x v="3"/>
    <n v="2013"/>
    <x v="0"/>
    <s v="TV-PG"/>
    <s v="90 min"/>
    <n v="90"/>
    <x v="6"/>
    <s v=" International Movies"/>
    <m/>
    <s v="An idealistic young woman travels to the jungles of Indonesia to teach literacy â€“ and much more â€“ to local children."/>
  </r>
  <r>
    <s v="s8376"/>
    <x v="0"/>
    <x v="8367"/>
    <s v="Karen Moncrieff"/>
    <x v="0"/>
    <x v="3"/>
    <n v="2017"/>
    <x v="0"/>
    <s v="PG-13"/>
    <s v="95 min"/>
    <n v="95"/>
    <x v="6"/>
    <s v=" Thrillers"/>
    <m/>
    <s v="Years after the death of their only child and subsequent divorce, a couple discovers that their son's ghost continues to inhabit their former home."/>
  </r>
  <r>
    <s v="s8377"/>
    <x v="1"/>
    <x v="8368"/>
    <s v="unknown directors"/>
    <x v="2"/>
    <x v="2"/>
    <n v="2019"/>
    <x v="2"/>
    <s v="TV-PG"/>
    <s v="1 Season"/>
    <n v="125"/>
    <x v="14"/>
    <m/>
    <m/>
    <s v="Host Leon Logothetis travels the world with only a vintage motorbike and the kindness of strangers, which he pays back in unexpected, inspiring ways."/>
  </r>
  <r>
    <s v="s8378"/>
    <x v="0"/>
    <x v="8369"/>
    <s v="Tom Hooper"/>
    <x v="4"/>
    <x v="3"/>
    <n v="2010"/>
    <x v="3"/>
    <s v="R"/>
    <s v="118 min"/>
    <n v="70"/>
    <x v="6"/>
    <s v=" International Movies"/>
    <m/>
    <s v="In this biographical drama, Britain's King George VI struggles with an embarrassing stutter until he seeks help from speech therapist Lionel Logue."/>
  </r>
  <r>
    <s v="s8379"/>
    <x v="1"/>
    <x v="8370"/>
    <s v="unknown directors"/>
    <x v="19"/>
    <x v="3"/>
    <n v="2009"/>
    <x v="1"/>
    <s v="TV-MA"/>
    <s v="6 Seasons"/>
    <n v="750"/>
    <x v="26"/>
    <s v=" TV Dramas"/>
    <m/>
    <s v="This trailblazing series follows the tangled lives and ever-changing relationships among a close-knit group of lesbians who call Los Angeles home."/>
  </r>
  <r>
    <s v="s8380"/>
    <x v="1"/>
    <x v="8371"/>
    <s v="unknown directors"/>
    <x v="16"/>
    <x v="3"/>
    <n v="2017"/>
    <x v="2"/>
    <s v="TV-MA"/>
    <s v="1 Season"/>
    <n v="125"/>
    <x v="1"/>
    <s v=" Korean TV Shows"/>
    <s v=" TV Dramas"/>
    <s v="The wife of a corporate heir finds her luxurious life overturned by a mysterious woman who joins the household as a caregiver for her father-in-law."/>
  </r>
  <r>
    <s v="s8381"/>
    <x v="0"/>
    <x v="8372"/>
    <s v="Alejandro Agresti"/>
    <x v="0"/>
    <x v="2"/>
    <n v="2006"/>
    <x v="0"/>
    <s v="PG"/>
    <s v="98 min"/>
    <n v="98"/>
    <x v="6"/>
    <s v=" Romantic Movies"/>
    <s v=" Sci-Fi &amp; Fantasy"/>
    <s v="A lonely doctor begins writing letters to the frustrated architect who lives in her former home, only to discover that they're living two years apart."/>
  </r>
  <r>
    <s v="s8382"/>
    <x v="0"/>
    <x v="8373"/>
    <s v="Timothy Reckart"/>
    <x v="0"/>
    <x v="3"/>
    <n v="2017"/>
    <x v="3"/>
    <s v="PG"/>
    <s v="86 min"/>
    <n v="70"/>
    <x v="5"/>
    <s v=" Faith &amp; Spirituality"/>
    <m/>
    <s v="A big-dreaming donkey escapes his menial existence and befriends some free-spirited animal pals in this imaginative retelling of the Nativity Story."/>
  </r>
  <r>
    <s v="s8383"/>
    <x v="0"/>
    <x v="8374"/>
    <s v="Pieter-Jan De Pue"/>
    <x v="15"/>
    <x v="4"/>
    <n v="2016"/>
    <x v="3"/>
    <s v="TV-MA"/>
    <s v="84 min"/>
    <n v="70"/>
    <x v="0"/>
    <s v=" International Movies"/>
    <m/>
    <s v="In the rugged mountains of Afghanistan, armed bands of young boys survive by scavenging for old land mines, mining lapis lazuli and trading in opium."/>
  </r>
  <r>
    <s v="s8384"/>
    <x v="0"/>
    <x v="8375"/>
    <s v="Gillian Armstrong"/>
    <x v="8"/>
    <x v="5"/>
    <n v="1992"/>
    <x v="0"/>
    <s v="R"/>
    <s v="93 min"/>
    <n v="93"/>
    <x v="18"/>
    <s v=" Dramas"/>
    <m/>
    <s v="Successful writer Beth's tepid marriage and home life face a new round of challenges when her footloose younger sister arrives for an extended visit."/>
  </r>
  <r>
    <s v="s8385"/>
    <x v="0"/>
    <x v="8376"/>
    <s v="Daniel Stamm"/>
    <x v="14"/>
    <x v="2"/>
    <n v="2010"/>
    <x v="0"/>
    <s v="PG-13"/>
    <s v="88 min"/>
    <n v="88"/>
    <x v="11"/>
    <s v=" Independent Movies"/>
    <s v=" Thrillers"/>
    <s v="Ready to expose his miraculous deeds as mere trickery, a famed evangelist invites a documentary crew to film his final exorcism."/>
  </r>
  <r>
    <s v="s8386"/>
    <x v="0"/>
    <x v="8377"/>
    <s v="Sean Penn"/>
    <x v="0"/>
    <x v="1"/>
    <n v="2016"/>
    <x v="3"/>
    <s v="R"/>
    <s v="131 min"/>
    <n v="70"/>
    <x v="6"/>
    <m/>
    <m/>
    <s v="Savage civil war and a dispute over humanitarian assistance threaten to unravel a checkered romance between an aid director and a doctor."/>
  </r>
  <r>
    <s v="s8387"/>
    <x v="0"/>
    <x v="8378"/>
    <s v="Rodrigo Van Der Put"/>
    <x v="28"/>
    <x v="3"/>
    <n v="2018"/>
    <x v="3"/>
    <s v="TV-MA"/>
    <s v="44 min"/>
    <n v="70"/>
    <x v="8"/>
    <s v=" International Movies"/>
    <m/>
    <s v="In this biblical &quot;Hangover&quot; spoof, the apostles awaken to find Jesus is missing and must piece together events of the previous night's wild Last Supper."/>
  </r>
  <r>
    <s v="s8388"/>
    <x v="0"/>
    <x v="8379"/>
    <s v="Mark Craig"/>
    <x v="4"/>
    <x v="5"/>
    <n v="2014"/>
    <x v="0"/>
    <s v="TV-PG"/>
    <s v="96 min"/>
    <n v="96"/>
    <x v="0"/>
    <m/>
    <m/>
    <s v="Astronaut Gene Cernan looks back on the exciting history of NASA's lunar landings and how being the last man to stand on the moon changed his life."/>
  </r>
  <r>
    <s v="s8389"/>
    <x v="0"/>
    <x v="8380"/>
    <s v="Dennis Scholl, Kareem Tabsch"/>
    <x v="0"/>
    <x v="2"/>
    <n v="2018"/>
    <x v="3"/>
    <s v="TV-14"/>
    <s v="70 min"/>
    <n v="70"/>
    <x v="0"/>
    <m/>
    <m/>
    <s v="In the waning days of the 70s, two young photographers document the Jewish retirees who dominated the sunny shores of South Beach."/>
  </r>
  <r>
    <s v="s8390"/>
    <x v="0"/>
    <x v="8381"/>
    <s v="Rob Smat"/>
    <x v="0"/>
    <x v="2"/>
    <n v="2019"/>
    <x v="0"/>
    <s v="PG"/>
    <s v="88 min"/>
    <n v="88"/>
    <x v="6"/>
    <s v=" Sports Movies"/>
    <m/>
    <s v="After a star player dies during football practice, his coachâ€™s career and reputation are on the line as he refuses to quit his win-at-all-costs style."/>
  </r>
  <r>
    <s v="s8391"/>
    <x v="0"/>
    <x v="8382"/>
    <s v="Peter Spirer"/>
    <x v="0"/>
    <x v="4"/>
    <n v="2017"/>
    <x v="0"/>
    <s v="TV-MA"/>
    <s v="87 min"/>
    <n v="87"/>
    <x v="0"/>
    <m/>
    <m/>
    <s v="This documentary explores the growing trend of marijuana decriminalization in the U.S. and the use of cannabis in medicine, art, fine dining and more."/>
  </r>
  <r>
    <s v="s8392"/>
    <x v="0"/>
    <x v="8383"/>
    <s v="Manish Jha"/>
    <x v="3"/>
    <x v="2"/>
    <n v="2016"/>
    <x v="3"/>
    <s v="TV-14"/>
    <s v="118 min"/>
    <n v="70"/>
    <x v="8"/>
    <s v=" Dramas"/>
    <s v=" International Movies"/>
    <s v="After a life of crime, a notorious kidnapper tries to change his ways and turn over a new leaf to win the heart of the woman he loves."/>
  </r>
  <r>
    <s v="s8393"/>
    <x v="1"/>
    <x v="8384"/>
    <s v="unknown directors"/>
    <x v="2"/>
    <x v="4"/>
    <n v="2013"/>
    <x v="2"/>
    <s v="TV-14"/>
    <s v="1 Season"/>
    <n v="125"/>
    <x v="2"/>
    <s v=" International TV Shows"/>
    <s v=" TV Dramas"/>
    <s v="At the CARE detective agency, investigators see a lot of action but must always keep their cases secret, even when it affects their personal lives."/>
  </r>
  <r>
    <s v="s8394"/>
    <x v="0"/>
    <x v="8385"/>
    <s v="Jeff Baena"/>
    <x v="19"/>
    <x v="3"/>
    <n v="2017"/>
    <x v="3"/>
    <s v="R"/>
    <s v="89 min"/>
    <n v="70"/>
    <x v="8"/>
    <s v=" Independent Movies"/>
    <m/>
    <s v="Life at a convent takes an unruly turn when three unconventionally opinionated nuns cross paths with a tempting new gardener."/>
  </r>
  <r>
    <s v="s8395"/>
    <x v="0"/>
    <x v="8386"/>
    <s v="Blake Harris, Chris Bouchard"/>
    <x v="0"/>
    <x v="3"/>
    <n v="2018"/>
    <x v="0"/>
    <s v="PG"/>
    <s v="85 min"/>
    <n v="85"/>
    <x v="5"/>
    <s v=" Dramas"/>
    <m/>
    <s v="In this take on the classic tale, a captive circus mermaid transforms the lives of a skeptical journalist and his wide-eyed young sister."/>
  </r>
  <r>
    <s v="s8396"/>
    <x v="0"/>
    <x v="8387"/>
    <s v="Mark Osborne"/>
    <x v="14"/>
    <x v="1"/>
    <n v="2015"/>
    <x v="3"/>
    <s v="PG"/>
    <s v="107 min"/>
    <n v="70"/>
    <x v="5"/>
    <m/>
    <m/>
    <s v="When an overscheduled girl befriends an eccentric aviator, he regales her with tales about the adventures of an unusual boy who lives on an asteroid."/>
  </r>
  <r>
    <s v="s8397"/>
    <x v="0"/>
    <x v="8388"/>
    <s v="Florian Henckel von Donnersmarck"/>
    <x v="5"/>
    <x v="2"/>
    <n v="2006"/>
    <x v="3"/>
    <s v="R"/>
    <s v="138 min"/>
    <n v="70"/>
    <x v="6"/>
    <s v=" International Movies"/>
    <s v=" Thrillers"/>
    <s v="As a secret police agent eavesdrops on a successful writer in East Germany in 1984, he becomes increasingly fascinated by the man's life and politics."/>
  </r>
  <r>
    <s v="s8398"/>
    <x v="1"/>
    <x v="8389"/>
    <s v="unknown directors"/>
    <x v="0"/>
    <x v="5"/>
    <n v="2015"/>
    <x v="2"/>
    <s v="TV-14"/>
    <s v="1 Season"/>
    <n v="125"/>
    <x v="2"/>
    <s v=" TV Dramas"/>
    <s v=" TV Thrillers"/>
    <s v="Exonerated in the murder of her father and stepmother, Lizzie Borden takes on crime lords, detectives and other foes as she savors her new infamy."/>
  </r>
  <r>
    <s v="s8399"/>
    <x v="0"/>
    <x v="8390"/>
    <s v="Yorgos Lanthimos"/>
    <x v="22"/>
    <x v="3"/>
    <n v="2015"/>
    <x v="3"/>
    <s v="R"/>
    <s v="119 min"/>
    <n v="70"/>
    <x v="8"/>
    <s v=" International Movies"/>
    <s v=" Romantic Movies"/>
    <s v="In a near-future world, single people are hunted and forced to find mates within 45 days, or be turned into animals and banished to the wilderness."/>
  </r>
  <r>
    <s v="s8400"/>
    <x v="0"/>
    <x v="8391"/>
    <s v="Brian O'Malley"/>
    <x v="22"/>
    <x v="3"/>
    <n v="2017"/>
    <x v="0"/>
    <s v="R"/>
    <s v="93 min"/>
    <n v="93"/>
    <x v="11"/>
    <s v=" International Movies"/>
    <m/>
    <s v="Twin siblings live under a curse in their ancestral home, but one of them is tempted to defy house rules, angering the spirits keeping them hostage."/>
  </r>
  <r>
    <s v="s8401"/>
    <x v="0"/>
    <x v="8392"/>
    <s v="Jay Lyons"/>
    <x v="0"/>
    <x v="2"/>
    <n v="2019"/>
    <x v="0"/>
    <s v="TV-PG"/>
    <s v="87 min"/>
    <n v="87"/>
    <x v="0"/>
    <s v=" Faith &amp; Spirituality"/>
    <m/>
    <s v="Faced with terminal breast cancer, a courageous wife and mother turns her suffering into a resilient message of faith, love and compassion."/>
  </r>
  <r>
    <s v="s8402"/>
    <x v="0"/>
    <x v="8393"/>
    <s v="Robert Aldrich"/>
    <x v="0"/>
    <x v="2"/>
    <n v="1974"/>
    <x v="3"/>
    <s v="R"/>
    <s v="121 min"/>
    <n v="70"/>
    <x v="18"/>
    <s v=" Comedies"/>
    <s v=" Sports Movies"/>
    <s v="Washed-up professional quarterback Paul Crewe is sent to jail and forced to put together an inmate gridiron team to take on a group of prison guards."/>
  </r>
  <r>
    <s v="s8403"/>
    <x v="0"/>
    <x v="8394"/>
    <s v="Fred Durst"/>
    <x v="0"/>
    <x v="2"/>
    <n v="2008"/>
    <x v="0"/>
    <s v="PG"/>
    <s v="95 min"/>
    <n v="95"/>
    <x v="8"/>
    <s v=" Dramas"/>
    <s v=" Sports Movies"/>
    <s v="When an 11-year-old girl becomes Pop Warner football's first female quarterback, she raises eyebrows â€“ till she takes her team to the brink of glory."/>
  </r>
  <r>
    <s v="s8404"/>
    <x v="0"/>
    <x v="8395"/>
    <s v="Joshua Oppenheimer"/>
    <x v="44"/>
    <x v="5"/>
    <n v="2014"/>
    <x v="0"/>
    <s v="PG-13"/>
    <s v="103 min"/>
    <n v="103"/>
    <x v="0"/>
    <s v=" International Movies"/>
    <m/>
    <s v="In a society terrorized into silence, the brother of a 1960s Indonesian genocide victim learns the identity of his murderers and confronts them."/>
  </r>
  <r>
    <s v="s8405"/>
    <x v="0"/>
    <x v="8396"/>
    <s v="Peter Jackson"/>
    <x v="23"/>
    <x v="1"/>
    <n v="2003"/>
    <x v="3"/>
    <s v="PG-13"/>
    <s v="201 min"/>
    <n v="70"/>
    <x v="13"/>
    <s v=" Sci-Fi &amp; Fantasy"/>
    <m/>
    <s v="Aragorn is revealed as the heir to the ancient kings as he, Gandalf and the other members of the broken fellowship struggle to save Gondor."/>
  </r>
  <r>
    <s v="s8406"/>
    <x v="0"/>
    <x v="8397"/>
    <s v="Peter Jackson"/>
    <x v="23"/>
    <x v="1"/>
    <n v="2002"/>
    <x v="3"/>
    <s v="PG-13"/>
    <s v="179 min"/>
    <n v="70"/>
    <x v="13"/>
    <s v=" Sci-Fi &amp; Fantasy"/>
    <m/>
    <s v="Frodo and Sam head to Mordor to destroy the One Ring of Power while Gimli, Legolas and Aragorn search for the orc-captured Merry and Pippin."/>
  </r>
  <r>
    <s v="s8407"/>
    <x v="0"/>
    <x v="8398"/>
    <s v="Marco Schnabel"/>
    <x v="4"/>
    <x v="2"/>
    <n v="2008"/>
    <x v="0"/>
    <s v="PG-13"/>
    <s v="87 min"/>
    <n v="87"/>
    <x v="8"/>
    <s v=" Sports Movies"/>
    <m/>
    <s v="Raised on an ashram in India, a self-styled love guru returns to his native America to settle a romantic rivalry between two pro hockey players."/>
  </r>
  <r>
    <s v="s8408"/>
    <x v="0"/>
    <x v="8399"/>
    <s v="Robert Cannan, Ross Adam"/>
    <x v="4"/>
    <x v="4"/>
    <n v="2016"/>
    <x v="0"/>
    <s v="TV-14"/>
    <s v="98 min"/>
    <n v="98"/>
    <x v="0"/>
    <s v=" International Movies"/>
    <m/>
    <s v="This firsthand account tells of two kidnapped South Korean movie professionals who became the unwilling personal filmmakers of dictator Kim Jong-il."/>
  </r>
  <r>
    <s v="s8409"/>
    <x v="0"/>
    <x v="8400"/>
    <s v="StanisÅ‚aw RÃ³Å¼ewicz"/>
    <x v="31"/>
    <x v="2"/>
    <n v="1982"/>
    <x v="3"/>
    <s v="TV-14"/>
    <s v="82 min"/>
    <n v="70"/>
    <x v="6"/>
    <s v=" International Movies"/>
    <m/>
    <s v="A priest's duties are tested when a young guerrilla asks for absolution while confessing his plans to murder a local man he believes is a traitor."/>
  </r>
  <r>
    <s v="s8410"/>
    <x v="0"/>
    <x v="8401"/>
    <s v="Johnny To"/>
    <x v="20"/>
    <x v="3"/>
    <n v="1993"/>
    <x v="0"/>
    <s v="TV-14"/>
    <s v="85 min"/>
    <n v="85"/>
    <x v="8"/>
    <s v=" International Movies"/>
    <s v=" Sci-Fi &amp; Fantasy"/>
    <s v="To avoid punishment for his misdeeds, an arrogant god accepts a mission to reform three mortals on earth, where he must also contend with a demon."/>
  </r>
  <r>
    <s v="s8411"/>
    <x v="0"/>
    <x v="8402"/>
    <s v="Robert Tate"/>
    <x v="0"/>
    <x v="3"/>
    <n v="2017"/>
    <x v="0"/>
    <s v="TV-PG"/>
    <s v="90 min"/>
    <n v="90"/>
    <x v="0"/>
    <m/>
    <m/>
    <s v="Doctors, farmers, chefs and others weigh in on the controversial ketogenic diet and its potential to eradicate common illnesses."/>
  </r>
  <r>
    <s v="s8412"/>
    <x v="1"/>
    <x v="8403"/>
    <s v="unknown directors"/>
    <x v="4"/>
    <x v="5"/>
    <n v="2012"/>
    <x v="2"/>
    <s v="TV-PG"/>
    <s v="1 Season"/>
    <n v="125"/>
    <x v="7"/>
    <s v=" Docuseries"/>
    <s v=" Science &amp; Nature TV"/>
    <s v="Documentary crew members brave Earth's most frigid regions to capture the majesty and mystery found in the chillier side of the animal kingdom."/>
  </r>
  <r>
    <s v="s8413"/>
    <x v="0"/>
    <x v="8404"/>
    <s v="John Mikulak, Joshua Brown"/>
    <x v="0"/>
    <x v="3"/>
    <n v="2009"/>
    <x v="3"/>
    <s v="TV-14"/>
    <s v="68 min"/>
    <n v="70"/>
    <x v="0"/>
    <s v=" Music &amp; Musicals"/>
    <m/>
    <s v="This irreverent documentary reveals how charming entertainer Jan Lewan bilked investors out of millions in a complicated investment scam."/>
  </r>
  <r>
    <s v="s8414"/>
    <x v="0"/>
    <x v="8405"/>
    <s v="Martin Campbell"/>
    <x v="0"/>
    <x v="1"/>
    <n v="1998"/>
    <x v="3"/>
    <s v="PG-13"/>
    <s v="138 min"/>
    <n v="70"/>
    <x v="13"/>
    <s v=" Romantic Movies"/>
    <m/>
    <s v="An aging Zorro passes the torch to a young successor, schooling him in discipline and training him to take up the sword against crooked officials."/>
  </r>
  <r>
    <s v="s8415"/>
    <x v="0"/>
    <x v="8406"/>
    <s v="Lilly Wachowski, Lana Wachowski"/>
    <x v="0"/>
    <x v="2"/>
    <n v="1999"/>
    <x v="3"/>
    <s v="R"/>
    <s v="136 min"/>
    <n v="70"/>
    <x v="13"/>
    <s v=" Sci-Fi &amp; Fantasy"/>
    <m/>
    <s v="A computer hacker learns that what most people perceive as reality is actually a simulation created by machines, and joins a rebellion to break free."/>
  </r>
  <r>
    <s v="s8416"/>
    <x v="0"/>
    <x v="8407"/>
    <s v="Lilly Wachowski, Lana Wachowski"/>
    <x v="0"/>
    <x v="2"/>
    <n v="2003"/>
    <x v="3"/>
    <s v="R"/>
    <s v="138 min"/>
    <n v="70"/>
    <x v="13"/>
    <s v=" Sci-Fi &amp; Fantasy"/>
    <m/>
    <s v="The crew must protect Zion, the last outpost still under human control, after it is pinpointed by the machines responsible for the Matrix."/>
  </r>
  <r>
    <s v="s8417"/>
    <x v="0"/>
    <x v="8408"/>
    <s v="Lilly Wachowski, Lana Wachowski"/>
    <x v="0"/>
    <x v="2"/>
    <n v="2003"/>
    <x v="3"/>
    <s v="R"/>
    <s v="129 min"/>
    <n v="70"/>
    <x v="13"/>
    <s v=" Sci-Fi &amp; Fantasy"/>
    <m/>
    <s v="The final installment in the Matrix trilogy finds an unconscious Neo trapped in a subway station in a zone between the Matrix and the machine world."/>
  </r>
  <r>
    <s v="s8418"/>
    <x v="0"/>
    <x v="8409"/>
    <s v="Ken Burns, Christopher Loren Ewers, Erik Ewers"/>
    <x v="0"/>
    <x v="2"/>
    <n v="2018"/>
    <x v="2"/>
    <s v="TV-14"/>
    <s v="116 min"/>
    <n v="116"/>
    <x v="0"/>
    <m/>
    <m/>
    <s v="A look at how a world-renowned medical institution prioritizes patients' needs and has adapted to healthcare's evolving demands for over 150 years."/>
  </r>
  <r>
    <s v="s8419"/>
    <x v="0"/>
    <x v="8410"/>
    <s v="Park In-je"/>
    <x v="16"/>
    <x v="4"/>
    <n v="2017"/>
    <x v="3"/>
    <s v="TV-MA"/>
    <s v="130 min"/>
    <n v="70"/>
    <x v="6"/>
    <s v=" International Movies"/>
    <m/>
    <s v="With the presidency in mind, the incumbent mayor of Seoul runs for an unprecedented third term â€“ and will stop at nothing to keep his secrets hidden."/>
  </r>
  <r>
    <s v="s8420"/>
    <x v="0"/>
    <x v="8411"/>
    <s v="William Wyler"/>
    <x v="0"/>
    <x v="4"/>
    <n v="1944"/>
    <x v="3"/>
    <s v="TV-PG"/>
    <s v="40 min"/>
    <n v="70"/>
    <x v="18"/>
    <s v=" Documentaries"/>
    <m/>
    <s v="This documentary centers on the crew of the B-17 Flying Fortress Memphis Belle as it prepares to execute a strategic bombing mission over Germany."/>
  </r>
  <r>
    <s v="s8421"/>
    <x v="0"/>
    <x v="8412"/>
    <s v="Grant Heslov"/>
    <x v="0"/>
    <x v="2"/>
    <n v="2009"/>
    <x v="0"/>
    <s v="R"/>
    <s v="94 min"/>
    <n v="94"/>
    <x v="8"/>
    <m/>
    <m/>
    <s v="A journalist latches onto an unbelievable story in Iraq when he meets Lyn, a man of mysterious origins who reveals he was a &quot;warrior monk.&quot;"/>
  </r>
  <r>
    <s v="s8422"/>
    <x v="1"/>
    <x v="8413"/>
    <s v="unknown directors"/>
    <x v="0"/>
    <x v="5"/>
    <n v="2015"/>
    <x v="2"/>
    <s v="TV-14"/>
    <s v="1 Season"/>
    <n v="125"/>
    <x v="4"/>
    <s v=" TV Mysteries"/>
    <s v=" TV Sci-Fi &amp; Fantasy"/>
    <s v="A group of strangers who are killed by a mysterious object soon come back to life and learn they have been chosen to prevent the apocalypse."/>
  </r>
  <r>
    <s v="s8423"/>
    <x v="1"/>
    <x v="8414"/>
    <s v="unknown directors"/>
    <x v="0"/>
    <x v="4"/>
    <n v="2016"/>
    <x v="1"/>
    <s v="TV-PG"/>
    <s v="5 Seasons"/>
    <n v="625"/>
    <x v="3"/>
    <m/>
    <m/>
    <s v="Producer and narrator Anthony Bourdain explores the creative processes of international celebrity chefs to learn what fuels their culinary artistry."/>
  </r>
  <r>
    <s v="s8424"/>
    <x v="1"/>
    <x v="8415"/>
    <s v="unknown directors"/>
    <x v="14"/>
    <x v="3"/>
    <n v="2012"/>
    <x v="1"/>
    <s v="TV-G"/>
    <s v="2 Seasons"/>
    <n v="250"/>
    <x v="12"/>
    <s v=" TV Comedies"/>
    <m/>
    <s v="Some have big feet or a sniffly nose, others are clumsy or too sweaty â€“ but these kids soon discover their mini problems can become superpowers."/>
  </r>
  <r>
    <s v="s8425"/>
    <x v="1"/>
    <x v="8416"/>
    <s v="unknown directors"/>
    <x v="13"/>
    <x v="3"/>
    <n v="2017"/>
    <x v="1"/>
    <s v="TV-MA"/>
    <s v="3 Seasons"/>
    <n v="375"/>
    <x v="1"/>
    <s v=" Spanish-Language TV Shows"/>
    <s v=" TV Action &amp; Adventure"/>
    <s v="Three officers from different eras work for a secret agency guarding Spain's past from time-traveling intruders trying to manipulate history."/>
  </r>
  <r>
    <s v="s8426"/>
    <x v="0"/>
    <x v="8417"/>
    <s v="Mads Matthiesen"/>
    <x v="44"/>
    <x v="5"/>
    <n v="2016"/>
    <x v="0"/>
    <s v="TV-MA"/>
    <s v="104 min"/>
    <n v="104"/>
    <x v="6"/>
    <s v=" Independent Movies"/>
    <s v=" International Movies"/>
    <s v="Danish teen Emma moves to Paris hoping to become a top model, but her dreams soon unravel when her affair with photographer Shane turns obsessive."/>
  </r>
  <r>
    <s v="s8427"/>
    <x v="0"/>
    <x v="8418"/>
    <s v="Bryan Bertino"/>
    <x v="0"/>
    <x v="2"/>
    <n v="2016"/>
    <x v="0"/>
    <s v="R"/>
    <s v="91 min"/>
    <n v="91"/>
    <x v="11"/>
    <s v=" Independent Movies"/>
    <m/>
    <s v="A troubled mother-daughter relationship faces the ultimate test when the duoâ€™s broken-down car leaves them trapped within reach of a vicious creature."/>
  </r>
  <r>
    <s v="s8428"/>
    <x v="0"/>
    <x v="8419"/>
    <s v="John Banas"/>
    <x v="23"/>
    <x v="6"/>
    <n v="2015"/>
    <x v="3"/>
    <s v="TV-MA"/>
    <s v="70 min"/>
    <n v="70"/>
    <x v="6"/>
    <m/>
    <m/>
    <s v="Real events are dramatized in the unthinkable story of a resilient teenager held prisoner by a seasoned predator on a remote farm in the 1980s."/>
  </r>
  <r>
    <s v="s8429"/>
    <x v="1"/>
    <x v="8420"/>
    <s v="unknown directors"/>
    <x v="0"/>
    <x v="3"/>
    <n v="2018"/>
    <x v="2"/>
    <s v="TV-MA"/>
    <s v="1 Season"/>
    <n v="125"/>
    <x v="3"/>
    <m/>
    <m/>
    <s v="Brave people get onstage to read hilarious and humiliating tales of gawky teenage love, family dysfunction and other stories from their younger years."/>
  </r>
  <r>
    <s v="s8430"/>
    <x v="1"/>
    <x v="8421"/>
    <s v="unknown directors"/>
    <x v="39"/>
    <x v="4"/>
    <n v="2017"/>
    <x v="2"/>
    <s v="TV-MA"/>
    <s v="1 Season"/>
    <n v="125"/>
    <x v="1"/>
    <s v=" TV Comedies"/>
    <s v=" TV Dramas"/>
    <s v="A stalled career, failed marriage and receding hairline drive a middle-aged Swedish man to try to revitalize his life by visiting India."/>
  </r>
  <r>
    <s v="s8431"/>
    <x v="0"/>
    <x v="8422"/>
    <s v="James Bobin"/>
    <x v="0"/>
    <x v="1"/>
    <n v="2011"/>
    <x v="0"/>
    <s v="PG"/>
    <s v="104 min"/>
    <n v="104"/>
    <x v="5"/>
    <s v=" Comedies"/>
    <m/>
    <s v="When the Muppets learn that their beloved theater is slated for demolition, the gang reunite to raise the $10 million they need to save it."/>
  </r>
  <r>
    <s v="s8432"/>
    <x v="1"/>
    <x v="8423"/>
    <s v="unknown directors"/>
    <x v="4"/>
    <x v="4"/>
    <n v="2015"/>
    <x v="2"/>
    <s v="TV-MA"/>
    <s v="1 Season"/>
    <n v="125"/>
    <x v="7"/>
    <s v=" Crime TV Shows"/>
    <s v=" Docuseries"/>
    <s v="This series tracks the ups and downs of an 18-month investigation into the 2014 stabbing murder of teenager Nicholas Robinson in Bristol, England."/>
  </r>
  <r>
    <s v="s8433"/>
    <x v="0"/>
    <x v="8424"/>
    <s v="Michael Radford"/>
    <x v="21"/>
    <x v="3"/>
    <n v="2017"/>
    <x v="2"/>
    <s v="TV-PG"/>
    <s v="115 min"/>
    <n v="115"/>
    <x v="6"/>
    <s v=" International Movies"/>
    <s v=" Music &amp; Musicals"/>
    <s v="Based on the autobiography by tenor Andrea Bocelli, this musical biopic chronicles his life from his bumpy childhood to his meteoric rise to fame."/>
  </r>
  <r>
    <s v="s8434"/>
    <x v="0"/>
    <x v="8425"/>
    <s v="David Zucker"/>
    <x v="2"/>
    <x v="1"/>
    <n v="1991"/>
    <x v="0"/>
    <s v="PG-13"/>
    <s v="85 min"/>
    <n v="85"/>
    <x v="8"/>
    <m/>
    <m/>
    <s v="Bumbling cop Frank Drebin is out to foil the big boys in the energy industry, who intend to suppress technology that would put them out of business."/>
  </r>
  <r>
    <s v="s8435"/>
    <x v="0"/>
    <x v="8426"/>
    <s v="David Zucker"/>
    <x v="0"/>
    <x v="0"/>
    <n v="1988"/>
    <x v="0"/>
    <s v="PG-13"/>
    <s v="85 min"/>
    <n v="85"/>
    <x v="8"/>
    <s v=" Cult Movies"/>
    <m/>
    <s v="Hapless cop Frank Drebin causes more problems than he solves while trying to stop a deadly plot involving Queen Elizabeth II."/>
  </r>
  <r>
    <s v="s8436"/>
    <x v="0"/>
    <x v="8427"/>
    <s v="Barry Levinson"/>
    <x v="0"/>
    <x v="1"/>
    <n v="1984"/>
    <x v="3"/>
    <s v="PG"/>
    <s v="138 min"/>
    <n v="70"/>
    <x v="18"/>
    <s v=" Dramas"/>
    <s v=" Sports Movies"/>
    <s v="A gifted baseball player whose life has taken some startling turns becomes a 35-year-old rookie who helps a cellar-dwelling team get back in the game."/>
  </r>
  <r>
    <s v="s8437"/>
    <x v="0"/>
    <x v="8428"/>
    <s v="Stuart Heisler"/>
    <x v="0"/>
    <x v="4"/>
    <n v="1944"/>
    <x v="3"/>
    <s v="TV-14"/>
    <s v="40 min"/>
    <n v="70"/>
    <x v="18"/>
    <s v=" Documentaries"/>
    <m/>
    <s v="This documentary urged African Americans to enlist and join in the effort to be part of America's continuing fight in World War II."/>
  </r>
  <r>
    <s v="s8438"/>
    <x v="1"/>
    <x v="8429"/>
    <s v="unknown directors"/>
    <x v="0"/>
    <x v="0"/>
    <n v="2021"/>
    <x v="2"/>
    <s v="TV-MA"/>
    <s v="1 Season"/>
    <n v="125"/>
    <x v="23"/>
    <s v=" TV Comedies"/>
    <m/>
    <s v="Hosts David Spade, Fortune Feimster and London Hughes welcome guests from the newest and biggest Netflix titles for fun conversations, skits and more."/>
  </r>
  <r>
    <s v="s8439"/>
    <x v="0"/>
    <x v="8430"/>
    <s v="Carly Stone"/>
    <x v="19"/>
    <x v="2"/>
    <n v="2018"/>
    <x v="3"/>
    <s v="TV-MA"/>
    <s v="82 min"/>
    <n v="70"/>
    <x v="8"/>
    <s v=" Independent Movies"/>
    <s v=" Romantic Movies"/>
    <s v="Fed up with dating and debt, a naÃ¯ve college senior documents her experience of being with a wealthy, older man for a gonzo journalism grant."/>
  </r>
  <r>
    <s v="s8440"/>
    <x v="1"/>
    <x v="8431"/>
    <s v="unknown directors"/>
    <x v="0"/>
    <x v="3"/>
    <n v="2017"/>
    <x v="2"/>
    <s v="TV-14"/>
    <s v="1 Season"/>
    <n v="125"/>
    <x v="3"/>
    <m/>
    <m/>
    <s v="This U.S.-focused series dives into the cultural and political changes that swept the last decade of the 20th century. Executive produced by Tom Hanks."/>
  </r>
  <r>
    <s v="s8441"/>
    <x v="0"/>
    <x v="8432"/>
    <s v="Stefan Aust, Dirk Laabs"/>
    <x v="5"/>
    <x v="5"/>
    <n v="2016"/>
    <x v="0"/>
    <s v="TV-14"/>
    <s v="90 min"/>
    <n v="90"/>
    <x v="0"/>
    <s v=" International Movies"/>
    <m/>
    <s v="For 13 years, the underground neo-Nazi organization NSU eluded German police while planting bombs, robbing banks and killing immigrants at random."/>
  </r>
  <r>
    <s v="s8442"/>
    <x v="0"/>
    <x v="8433"/>
    <s v="Lasse HallstrÃ¶m, Joe Johnston"/>
    <x v="0"/>
    <x v="2"/>
    <n v="2018"/>
    <x v="0"/>
    <s v="PG"/>
    <s v="99 min"/>
    <n v="99"/>
    <x v="5"/>
    <m/>
    <m/>
    <s v="When her late mother gifts her a key, Clara embarks on a dreamlike journey full of fantasy and conflict in this retelling of the holiday classic."/>
  </r>
  <r>
    <s v="s8443"/>
    <x v="1"/>
    <x v="8434"/>
    <s v="unknown directors"/>
    <x v="0"/>
    <x v="5"/>
    <n v="2012"/>
    <x v="1"/>
    <s v="TV-14"/>
    <s v="9 Seasons"/>
    <n v="1125"/>
    <x v="9"/>
    <m/>
    <m/>
    <s v="This hit comedy chronicles the foibles of disgruntled office workers â€“ led by deluded boss Michael Scott â€“ at the Dunder Mifflin paper company."/>
  </r>
  <r>
    <s v="s8444"/>
    <x v="0"/>
    <x v="8435"/>
    <s v="Charlie McDowell"/>
    <x v="0"/>
    <x v="2"/>
    <n v="2014"/>
    <x v="0"/>
    <s v="R"/>
    <s v="91 min"/>
    <n v="91"/>
    <x v="8"/>
    <s v=" Dramas"/>
    <s v=" Independent Movies"/>
    <s v="Confronted with the potential end of their marriage, Ethan and Sophie take off for a weekend together, hoping to negotiate their future."/>
  </r>
  <r>
    <s v="s8445"/>
    <x v="0"/>
    <x v="8436"/>
    <s v="Wenn V. Deramas"/>
    <x v="42"/>
    <x v="2"/>
    <n v="2008"/>
    <x v="0"/>
    <s v="TV-PG"/>
    <s v="106 min"/>
    <n v="106"/>
    <x v="8"/>
    <s v=" International Movies"/>
    <m/>
    <s v="Raising her large family alone after her husband's death, Ina searches for work and finally lands the most unlikely job: president of the Philippines."/>
  </r>
  <r>
    <s v="s8446"/>
    <x v="0"/>
    <x v="8437"/>
    <s v="Adam McKay"/>
    <x v="0"/>
    <x v="1"/>
    <n v="2010"/>
    <x v="3"/>
    <s v="PG-13"/>
    <s v="108 min"/>
    <n v="70"/>
    <x v="13"/>
    <s v=" Comedies"/>
    <m/>
    <s v="New York cops Allen and Terry toil in obscurity as lowly desk jockeys until a big break finally gives them a chance to tackle real police work."/>
  </r>
  <r>
    <s v="s8447"/>
    <x v="0"/>
    <x v="8438"/>
    <s v="John Duigan"/>
    <x v="4"/>
    <x v="3"/>
    <n v="2001"/>
    <x v="0"/>
    <s v="R"/>
    <s v="94 min"/>
    <n v="94"/>
    <x v="13"/>
    <s v=" Comedies"/>
    <m/>
    <s v="After witnessing a murder, Simon Garden is framed â€“ and the only evidence that proves his innocence is a videotape locked inside a bank vault."/>
  </r>
  <r>
    <s v="s8448"/>
    <x v="0"/>
    <x v="8439"/>
    <s v="Ben A. Williams"/>
    <x v="4"/>
    <x v="2"/>
    <n v="2016"/>
    <x v="0"/>
    <s v="NR"/>
    <s v="87 min"/>
    <n v="87"/>
    <x v="6"/>
    <s v=" Independent Movies"/>
    <s v=" LGBTQ Movies"/>
    <s v="The lives and careers of two professional soccer players are profoundly impacted by a single moment of intimacy that took place between them."/>
  </r>
  <r>
    <s v="s8449"/>
    <x v="0"/>
    <x v="8440"/>
    <s v="Mimi Leder"/>
    <x v="0"/>
    <x v="1"/>
    <n v="1997"/>
    <x v="2"/>
    <s v="R"/>
    <s v="124 min"/>
    <n v="124"/>
    <x v="13"/>
    <m/>
    <m/>
    <s v="After terrorists trigger a nuclear blast in Russia, a U.S. Special Forces intelligence agent and a nuclear weapons expert come to the rescue."/>
  </r>
  <r>
    <s v="s8450"/>
    <x v="0"/>
    <x v="8441"/>
    <s v="Alan J. Pakula"/>
    <x v="0"/>
    <x v="2"/>
    <n v="1993"/>
    <x v="3"/>
    <s v="PG-13"/>
    <s v="141 min"/>
    <n v="70"/>
    <x v="6"/>
    <s v=" Thrillers"/>
    <m/>
    <s v="When law student Darby Shaw theorizes about the assassinations of two Supreme Court justices, she is put in danger and turns to a reporter for help."/>
  </r>
  <r>
    <s v="s8451"/>
    <x v="0"/>
    <x v="8442"/>
    <s v="Jean-Pierre Devillers"/>
    <x v="2"/>
    <x v="3"/>
    <n v="2018"/>
    <x v="0"/>
    <s v="TV-14"/>
    <s v="93 min"/>
    <n v="93"/>
    <x v="0"/>
    <s v=" International Movies"/>
    <s v=" Sports Movies"/>
    <s v="French soccer fans, celebrities and athletes retrace the exhilarating events of July 12, 1998, as France earned a historic win in the World Cup final."/>
  </r>
  <r>
    <s v="s8452"/>
    <x v="0"/>
    <x v="8443"/>
    <s v="Stephen Chbosky"/>
    <x v="0"/>
    <x v="1"/>
    <n v="2012"/>
    <x v="0"/>
    <s v="PG-13"/>
    <s v="103 min"/>
    <n v="103"/>
    <x v="8"/>
    <s v=" Dramas"/>
    <m/>
    <s v="A shy freshman struggling with depression deals with his best friend's suicide and his first love in this engaging coming-of-age tale."/>
  </r>
  <r>
    <s v="s8453"/>
    <x v="0"/>
    <x v="8444"/>
    <s v="Joel Schumacher"/>
    <x v="4"/>
    <x v="2"/>
    <n v="2004"/>
    <x v="3"/>
    <s v="PG-13"/>
    <s v="141 min"/>
    <n v="70"/>
    <x v="6"/>
    <s v=" Music &amp; Musicals"/>
    <s v=" Romantic Movies"/>
    <s v="In 1870, a disfigured recluse roams beneath a Parisian opera house and takes under his wing a young soprano, with whom a love triangle develops."/>
  </r>
  <r>
    <s v="s8454"/>
    <x v="0"/>
    <x v="8445"/>
    <s v="Philipp StÃ¶lzl"/>
    <x v="5"/>
    <x v="6"/>
    <n v="2013"/>
    <x v="3"/>
    <s v="R"/>
    <s v="155 min"/>
    <n v="70"/>
    <x v="13"/>
    <s v=" Dramas"/>
    <s v=" International Movies"/>
    <s v="A medical apprentice in 11th-century Persia disguises himself as a Jew to study at a school that does not admit Christians."/>
  </r>
  <r>
    <s v="s8455"/>
    <x v="0"/>
    <x v="8446"/>
    <s v="Shawn Levy"/>
    <x v="0"/>
    <x v="2"/>
    <n v="2006"/>
    <x v="0"/>
    <s v="PG"/>
    <s v="93 min"/>
    <n v="93"/>
    <x v="5"/>
    <s v=" Comedies"/>
    <m/>
    <s v="Bumbling Inspector Clouseau must solve the murder of a world-famous soccer coach and catch the thief who stole his priceless diamond ring."/>
  </r>
  <r>
    <s v="s8456"/>
    <x v="0"/>
    <x v="8447"/>
    <s v="Peggy Holmes"/>
    <x v="0"/>
    <x v="7"/>
    <n v="2014"/>
    <x v="3"/>
    <s v="G"/>
    <s v="78 min"/>
    <n v="70"/>
    <x v="5"/>
    <m/>
    <m/>
    <s v="In this spritely tale, Tinker Bell and her friends set out to find free-spirited fairy Zarina after she makes off with some precious Blue Pixie Dust."/>
  </r>
  <r>
    <s v="s8457"/>
    <x v="0"/>
    <x v="8448"/>
    <s v="Bryan Buckley"/>
    <x v="85"/>
    <x v="3"/>
    <n v="2017"/>
    <x v="3"/>
    <s v="R"/>
    <s v="118 min"/>
    <n v="70"/>
    <x v="6"/>
    <m/>
    <m/>
    <s v="An aspiring journalist travels to Somalia in hopes of making a name for himself by covering dangerous pirates and hijackers."/>
  </r>
  <r>
    <s v="s8458"/>
    <x v="0"/>
    <x v="8449"/>
    <s v="Peter Lord, Jeff Newitt"/>
    <x v="4"/>
    <x v="1"/>
    <n v="2012"/>
    <x v="0"/>
    <s v="PG"/>
    <s v="88 min"/>
    <n v="88"/>
    <x v="5"/>
    <s v=" Comedies"/>
    <m/>
    <s v="An egotistical pirate captain strives to win the Pirate of the Year Award, but to snag the coveted prize, he'll have to outwit his dreaded rivals."/>
  </r>
  <r>
    <s v="s8459"/>
    <x v="0"/>
    <x v="8450"/>
    <s v="Derek Cianfrance"/>
    <x v="0"/>
    <x v="4"/>
    <n v="2012"/>
    <x v="3"/>
    <s v="R"/>
    <s v="140 min"/>
    <n v="70"/>
    <x v="6"/>
    <s v=" Independent Movies"/>
    <m/>
    <s v="A violent confrontation between a motorcycle-riding bank robber and a rookie cop spirals into a tense generational feud."/>
  </r>
  <r>
    <s v="s8460"/>
    <x v="0"/>
    <x v="8451"/>
    <s v="Keerthi"/>
    <x v="3"/>
    <x v="3"/>
    <n v="2015"/>
    <x v="2"/>
    <s v="TV-MA"/>
    <s v="124 min"/>
    <n v="124"/>
    <x v="6"/>
    <s v=" International Movies"/>
    <s v=" Thrillers"/>
    <s v="After being sent to a remote prison, three young men suffer under the watchful eye of their jailer and make a meticulous plan to escape."/>
  </r>
  <r>
    <s v="s8461"/>
    <x v="0"/>
    <x v="8452"/>
    <s v="Ahmad El-Badri"/>
    <x v="35"/>
    <x v="2"/>
    <n v="2012"/>
    <x v="2"/>
    <s v="TV-MA"/>
    <s v="110 min"/>
    <n v="110"/>
    <x v="8"/>
    <s v=" International Movies"/>
    <m/>
    <s v="To save his fatherâ€™s company from bankruptcy, a rich, spoiled playboy is forced to wed a no-nonsense woman, who's just as unhappy to be marrying him."/>
  </r>
  <r>
    <s v="s8462"/>
    <x v="0"/>
    <x v="8453"/>
    <s v="Robert Zemeckis"/>
    <x v="0"/>
    <x v="0"/>
    <n v="2004"/>
    <x v="0"/>
    <s v="G"/>
    <s v="100 min"/>
    <n v="100"/>
    <x v="5"/>
    <m/>
    <m/>
    <s v="In this warm-hearted tale, a young boy's faith in the holiday spirit is revived after he makes his way by train to the North Pole on Christmas Eve."/>
  </r>
  <r>
    <s v="s8463"/>
    <x v="0"/>
    <x v="8454"/>
    <s v="Randall Lobb, Robert McCallum"/>
    <x v="19"/>
    <x v="3"/>
    <n v="2017"/>
    <x v="0"/>
    <s v="TV-14"/>
    <s v="96 min"/>
    <n v="96"/>
    <x v="0"/>
    <m/>
    <m/>
    <s v="This colorful documentary explores the origins and impact of He-Man, a character whose power stretched well beyond a toy line and children's TV show."/>
  </r>
  <r>
    <s v="s8464"/>
    <x v="0"/>
    <x v="8455"/>
    <s v="Chan-sang Lim"/>
    <x v="16"/>
    <x v="4"/>
    <n v="2004"/>
    <x v="2"/>
    <s v="TV-MA"/>
    <s v="116 min"/>
    <n v="116"/>
    <x v="8"/>
    <s v=" Dramas"/>
    <s v=" International Movies"/>
    <s v="The personal barber to the president, as well as his wife and only son, get tangled in the political chaos that gripped South Korea in the late 1900s."/>
  </r>
  <r>
    <s v="s8465"/>
    <x v="0"/>
    <x v="8456"/>
    <s v="Brian A. Miller"/>
    <x v="0"/>
    <x v="2"/>
    <n v="2014"/>
    <x v="0"/>
    <s v="R"/>
    <s v="91 min"/>
    <n v="91"/>
    <x v="13"/>
    <m/>
    <m/>
    <s v="A former Mafia hit man living quietly as a mechanic veers back into his old world after his daughter is abducted and faces an old foe in New Orleans."/>
  </r>
  <r>
    <s v="s8466"/>
    <x v="0"/>
    <x v="8457"/>
    <s v="Martha Coolidge"/>
    <x v="0"/>
    <x v="1"/>
    <n v="2004"/>
    <x v="2"/>
    <s v="PG"/>
    <s v="111 min"/>
    <n v="111"/>
    <x v="8"/>
    <s v=" Romantic Movies"/>
    <m/>
    <s v="A hardworking Wisconsin college student falls for her arrogant yet charming classmate, unaware that he's a Danish prince attending school incognito."/>
  </r>
  <r>
    <s v="s8467"/>
    <x v="0"/>
    <x v="8458"/>
    <s v="Ron Clements, John Musker"/>
    <x v="0"/>
    <x v="2"/>
    <n v="2009"/>
    <x v="0"/>
    <s v="G"/>
    <s v="98 min"/>
    <n v="98"/>
    <x v="5"/>
    <m/>
    <m/>
    <s v="In New Orleans during the Jazz Age, a beautiful girl named Tiana has a fateful encounter with frog prince who desperately wants to be human again."/>
  </r>
  <r>
    <s v="s8468"/>
    <x v="0"/>
    <x v="8459"/>
    <s v="Na Hyeon"/>
    <x v="16"/>
    <x v="4"/>
    <n v="2017"/>
    <x v="2"/>
    <s v="TV-MA"/>
    <s v="125 min"/>
    <n v="125"/>
    <x v="13"/>
    <s v=" Dramas"/>
    <s v=" International Movies"/>
    <s v="A cop-turned-convict discovers a crime syndicate inside a prison lorded over by an inmate crime boss â€“ and joins in on their nightly heists."/>
  </r>
  <r>
    <s v="s8469"/>
    <x v="0"/>
    <x v="8460"/>
    <s v="John Papola"/>
    <x v="0"/>
    <x v="2"/>
    <n v="2019"/>
    <x v="3"/>
    <s v="TV-14"/>
    <s v="76 min"/>
    <n v="70"/>
    <x v="0"/>
    <m/>
    <m/>
    <s v="In a time of turbulence for the free market system, one economist explores how it has lifted billions out of poverty, and might just save us all."/>
  </r>
  <r>
    <s v="s8470"/>
    <x v="0"/>
    <x v="8461"/>
    <s v="Gabriele Muccino"/>
    <x v="0"/>
    <x v="2"/>
    <n v="2006"/>
    <x v="3"/>
    <s v="PG-13"/>
    <s v="117 min"/>
    <n v="70"/>
    <x v="6"/>
    <m/>
    <m/>
    <s v="When Chris and his son are evicted, they face trying times as a desperate Chris accepts an unpaid internship at a stock brokerage firm."/>
  </r>
  <r>
    <s v="s8471"/>
    <x v="0"/>
    <x v="8462"/>
    <s v="Grant Korgan, Brian Niles"/>
    <x v="0"/>
    <x v="2"/>
    <n v="2018"/>
    <x v="0"/>
    <s v="TV-MA"/>
    <s v="90 min"/>
    <n v="90"/>
    <x v="0"/>
    <s v=" Sports Movies"/>
    <m/>
    <s v="After a snowmobile accident paralyzed him, Grant Korgan became the first athlete with a spinal cord injury to push himself to the South Pole."/>
  </r>
  <r>
    <s v="s8472"/>
    <x v="1"/>
    <x v="8463"/>
    <s v="unknown directors"/>
    <x v="19"/>
    <x v="5"/>
    <n v="2009"/>
    <x v="2"/>
    <s v="TV-PG"/>
    <s v="1 Season"/>
    <n v="125"/>
    <x v="3"/>
    <s v=" Science &amp; Nature TV"/>
    <m/>
    <s v="How was the scientific understanding of the ancients so advanced? A team of experts answers this and other questions in this fascinating series."/>
  </r>
  <r>
    <s v="s8473"/>
    <x v="0"/>
    <x v="8464"/>
    <s v="Riri Riza"/>
    <x v="34"/>
    <x v="3"/>
    <n v="2008"/>
    <x v="3"/>
    <s v="TV-PG"/>
    <s v="119 min"/>
    <n v="70"/>
    <x v="5"/>
    <s v=" Dramas"/>
    <s v=" International Movies"/>
    <s v="Two Indonesian teachers embrace an inspiring crop of gifted young students who've come to study at their crumbling Islamic primary school."/>
  </r>
  <r>
    <s v="s8474"/>
    <x v="0"/>
    <x v="8465"/>
    <s v="Francis Ford Coppola"/>
    <x v="0"/>
    <x v="2"/>
    <n v="1997"/>
    <x v="3"/>
    <s v="PG-13"/>
    <s v="136 min"/>
    <n v="70"/>
    <x v="6"/>
    <s v=" Thrillers"/>
    <m/>
    <s v="A young attorney and a scrappy paralegal work to help the parents of a terminally ill boy in their suit against an insurance company."/>
  </r>
  <r>
    <s v="s8475"/>
    <x v="1"/>
    <x v="8466"/>
    <s v="unknown directors"/>
    <x v="0"/>
    <x v="2"/>
    <n v="2016"/>
    <x v="2"/>
    <s v="TV-14"/>
    <s v="1 Season"/>
    <n v="125"/>
    <x v="14"/>
    <m/>
    <m/>
    <s v="Young lyricists between the ages of 12 and 16 compete for a chance to sign to Jermaine Dupri's label while being mentored by hip-hop and R&amp;B's finest."/>
  </r>
  <r>
    <s v="s8476"/>
    <x v="0"/>
    <x v="8467"/>
    <s v="Miriam Chandy Menacherry"/>
    <x v="3"/>
    <x v="4"/>
    <n v="2010"/>
    <x v="3"/>
    <s v="TV-PG"/>
    <s v="52 min"/>
    <n v="70"/>
    <x v="0"/>
    <s v=" International Movies"/>
    <m/>
    <s v="Examine the troublesome coexistence of humans and rodents in Mumbai, where the byproducts of a big economy have led to a thriving rat population."/>
  </r>
  <r>
    <s v="s8477"/>
    <x v="1"/>
    <x v="8468"/>
    <s v="unknown directors"/>
    <x v="4"/>
    <x v="4"/>
    <n v="2006"/>
    <x v="2"/>
    <s v="TV-MA"/>
    <s v="1 Season"/>
    <n v="125"/>
    <x v="7"/>
    <s v=" Docuseries"/>
    <s v=" International TV Shows"/>
    <s v="Examine the troubling history of football hooliganism and hear from real hooligans about their bitter rivalries and rowdiest brawls."/>
  </r>
  <r>
    <s v="s8478"/>
    <x v="0"/>
    <x v="8469"/>
    <s v="Kevin Derek"/>
    <x v="0"/>
    <x v="4"/>
    <n v="2015"/>
    <x v="3"/>
    <s v="TV-PG"/>
    <s v="81 min"/>
    <n v="70"/>
    <x v="0"/>
    <s v=" Sports Movies"/>
    <m/>
    <s v="A look at the life of karate master Fumio Demura shows how he spread the discipline in the West, winning countless devotees and influencing Hollywood."/>
  </r>
  <r>
    <s v="s8479"/>
    <x v="0"/>
    <x v="8470"/>
    <s v="Shaina Allen"/>
    <x v="0"/>
    <x v="2"/>
    <n v="2016"/>
    <x v="3"/>
    <s v="TV-MA"/>
    <s v="77 min"/>
    <n v="70"/>
    <x v="0"/>
    <s v=" Sports Movies"/>
    <m/>
    <s v="This documentary follows three players on the Miami Heat Wheels, who face long odds on the way to the national wheelchair basketball championship."/>
  </r>
  <r>
    <s v="s8480"/>
    <x v="0"/>
    <x v="8471"/>
    <s v="Heber Cannon, Mariah Moore, Marston Sawyers"/>
    <x v="0"/>
    <x v="3"/>
    <n v="2017"/>
    <x v="3"/>
    <s v="TV-14"/>
    <s v="120 min"/>
    <n v="70"/>
    <x v="0"/>
    <s v=" Sports Movies"/>
    <m/>
    <s v="Questions about endurance, doping and overall toughness surround a group of elite athletes as they compete fiercely at the Reebok Crossfit Games."/>
  </r>
  <r>
    <s v="s8481"/>
    <x v="0"/>
    <x v="8472"/>
    <s v="Alison MacLean"/>
    <x v="23"/>
    <x v="3"/>
    <n v="2016"/>
    <x v="0"/>
    <s v="TV-MA"/>
    <s v="102 min"/>
    <n v="102"/>
    <x v="6"/>
    <s v=" Independent Movies"/>
    <s v=" International Movies"/>
    <s v="A drama student is torn between creative possibility and ethical boundaries when his girlfriend's family gets caught up in a sex scandal."/>
  </r>
  <r>
    <s v="s8482"/>
    <x v="0"/>
    <x v="8473"/>
    <s v="Ahmed Al-Badry"/>
    <x v="2"/>
    <x v="2"/>
    <n v="2015"/>
    <x v="0"/>
    <s v="TV-14"/>
    <s v="90 min"/>
    <n v="90"/>
    <x v="6"/>
    <s v=" International Movies"/>
    <m/>
    <s v="Living on the edges of Cairoâ€™s Embabah neighborhood, several residents seek to better their circumstances following the January 25 Revolution."/>
  </r>
  <r>
    <s v="s8483"/>
    <x v="1"/>
    <x v="8474"/>
    <s v="unknown directors"/>
    <x v="14"/>
    <x v="2"/>
    <n v="2015"/>
    <x v="2"/>
    <s v="TV-MA"/>
    <s v="1 Season"/>
    <n v="125"/>
    <x v="1"/>
    <s v=" TV Dramas"/>
    <s v=" TV Horror"/>
    <s v="On returning home and finding they're believed to be dead, a collection of near-strangers from the same village try to find a reason for their plight."/>
  </r>
  <r>
    <s v="s8484"/>
    <x v="0"/>
    <x v="8475"/>
    <s v="Steve Barker"/>
    <x v="4"/>
    <x v="4"/>
    <n v="2016"/>
    <x v="0"/>
    <s v="TV-MA"/>
    <s v="90 min"/>
    <n v="90"/>
    <x v="11"/>
    <s v=" International Movies"/>
    <m/>
    <s v="After a global zombie war, the living dead are confined to a luxury island resort and hunted by tourists on safari â€“ until the security system fails."/>
  </r>
  <r>
    <s v="s8485"/>
    <x v="0"/>
    <x v="8476"/>
    <s v="Dejan ZeÄeviÄ‡"/>
    <x v="62"/>
    <x v="3"/>
    <n v="2016"/>
    <x v="0"/>
    <s v="TV-MA"/>
    <s v="92 min"/>
    <n v="92"/>
    <x v="11"/>
    <s v=" Independent Movies"/>
    <s v=" Sci-Fi &amp; Fantasy"/>
    <s v="When a team of special agents is sent to recover the wreckage of a downed satellite in Serbia, their mission takes a horrifying turn."/>
  </r>
  <r>
    <s v="s8486"/>
    <x v="0"/>
    <x v="8477"/>
    <s v="Hadi El Bagoury"/>
    <x v="35"/>
    <x v="2"/>
    <n v="2011"/>
    <x v="0"/>
    <s v="TV-14"/>
    <s v="93 min"/>
    <n v="93"/>
    <x v="6"/>
    <s v=" International Movies"/>
    <s v=" Romantic Movies"/>
    <s v="Under pressure to marry, a rich playboy is conflicted between four women who each possess a different quality he desires in his ideal wife."/>
  </r>
  <r>
    <s v="s8487"/>
    <x v="0"/>
    <x v="8478"/>
    <s v="Gore Verbinski"/>
    <x v="0"/>
    <x v="1"/>
    <n v="2002"/>
    <x v="2"/>
    <s v="PG-13"/>
    <s v="116 min"/>
    <n v="116"/>
    <x v="11"/>
    <s v=" Thrillers"/>
    <m/>
    <s v="A reporter watches a video that supposedly sets in motion the viewer's death in seven days. Can she unravel the mystery before her own time is up?"/>
  </r>
  <r>
    <s v="s8488"/>
    <x v="0"/>
    <x v="8479"/>
    <s v="Lone Scherfig"/>
    <x v="4"/>
    <x v="4"/>
    <n v="2014"/>
    <x v="3"/>
    <s v="R"/>
    <s v="107 min"/>
    <n v="70"/>
    <x v="6"/>
    <s v=" International Movies"/>
    <m/>
    <s v="After being drafted into an elite secret society, a pair of students at Oxford University see the group's extreme debauchery spiral out of control."/>
  </r>
  <r>
    <s v="s8489"/>
    <x v="0"/>
    <x v="8480"/>
    <s v="N.D. Wilson"/>
    <x v="0"/>
    <x v="4"/>
    <n v="2016"/>
    <x v="0"/>
    <s v="NR"/>
    <s v="87 min"/>
    <n v="87"/>
    <x v="6"/>
    <s v=" Independent Movies"/>
    <m/>
    <s v="A heedless teen drifter who falls for a small-town waitress makes the mistake of robbing a drug lord, putting his life and newfound love in jeopardy."/>
  </r>
  <r>
    <s v="s8490"/>
    <x v="0"/>
    <x v="8481"/>
    <s v="Curtis Hanson"/>
    <x v="0"/>
    <x v="3"/>
    <n v="1994"/>
    <x v="2"/>
    <s v="PG-13"/>
    <s v="111 min"/>
    <n v="111"/>
    <x v="13"/>
    <m/>
    <m/>
    <s v="A turbulent vacation turns deadly when a fugitive and his crew kidnap a river rafting guide and her family, forcing them down the dangerous river."/>
  </r>
  <r>
    <s v="s8491"/>
    <x v="1"/>
    <x v="8482"/>
    <s v="unknown directors"/>
    <x v="18"/>
    <x v="3"/>
    <n v="2017"/>
    <x v="2"/>
    <s v="TV-14"/>
    <s v="1 Season"/>
    <n v="125"/>
    <x v="1"/>
    <s v=" TV Dramas"/>
    <m/>
    <s v="Swept up in political unrest during World War I, two sisters in St. Petersburg cope with turbulent romances as Russian history is made around them."/>
  </r>
  <r>
    <s v="s8492"/>
    <x v="0"/>
    <x v="8483"/>
    <s v="Paul Dugdale"/>
    <x v="4"/>
    <x v="2"/>
    <n v="2016"/>
    <x v="3"/>
    <s v="TV-MA"/>
    <s v="101 min"/>
    <n v="70"/>
    <x v="0"/>
    <s v=" International Movies"/>
    <s v=" Music &amp; Musicals"/>
    <s v="Follow the Rolling Stones as the iconic group breaks new ground in Latin America, wrapping a 10-city tour as the first-ever rock band to play in Cuba."/>
  </r>
  <r>
    <s v="s8493"/>
    <x v="0"/>
    <x v="8484"/>
    <s v="Christian E. Christiansen"/>
    <x v="0"/>
    <x v="1"/>
    <n v="2011"/>
    <x v="0"/>
    <s v="PG-13"/>
    <s v="91 min"/>
    <n v="91"/>
    <x v="10"/>
    <m/>
    <m/>
    <s v="While acclimating to campus life, college freshman Sara begins to realize that her new roommate, Rebecca, is becoming obsessed with her."/>
  </r>
  <r>
    <s v="s8494"/>
    <x v="0"/>
    <x v="8485"/>
    <s v="David MichÃ´d"/>
    <x v="8"/>
    <x v="3"/>
    <n v="2014"/>
    <x v="0"/>
    <s v="R"/>
    <s v="103 min"/>
    <n v="103"/>
    <x v="16"/>
    <s v=" Thrillers"/>
    <m/>
    <s v="Set in a chaotic future, this Outback saga follows loner Eric's brutal ordeal when a criminal gang takes his car and leaves him nowhere with nothing."/>
  </r>
  <r>
    <s v="s8495"/>
    <x v="0"/>
    <x v="8486"/>
    <s v="Bruce Robinson"/>
    <x v="0"/>
    <x v="2"/>
    <n v="2011"/>
    <x v="3"/>
    <s v="R"/>
    <s v="120 min"/>
    <n v="70"/>
    <x v="8"/>
    <s v=" Dramas"/>
    <m/>
    <s v="Johnny Depp stars in this adaptation of Hunter S. Thompson's novel about a boozy journalist who moves to Puerto Rico and falls for a taken woman."/>
  </r>
  <r>
    <s v="s8496"/>
    <x v="0"/>
    <x v="8487"/>
    <s v="Austin Stark"/>
    <x v="0"/>
    <x v="4"/>
    <n v="2015"/>
    <x v="0"/>
    <s v="R"/>
    <s v="90 min"/>
    <n v="90"/>
    <x v="6"/>
    <s v=" Independent Movies"/>
    <m/>
    <s v="A New Orleans politician finds his idealistic plans for rebuilding after a toxic oil spill unraveling thanks to a sex scandal."/>
  </r>
  <r>
    <s v="s8497"/>
    <x v="0"/>
    <x v="8488"/>
    <s v="Kristian Levring"/>
    <x v="44"/>
    <x v="4"/>
    <n v="2014"/>
    <x v="0"/>
    <s v="R"/>
    <s v="92 min"/>
    <n v="92"/>
    <x v="6"/>
    <s v=" Independent Movies"/>
    <s v=" International Movies"/>
    <s v="In the Old West, a Danish homesteader avenges the murder of his wife and son, only to unleash a gang leader's brutal fury."/>
  </r>
  <r>
    <s v="s8498"/>
    <x v="0"/>
    <x v="8489"/>
    <s v="Wayne Blair"/>
    <x v="8"/>
    <x v="2"/>
    <n v="2012"/>
    <x v="0"/>
    <s v="PG-13"/>
    <s v="99 min"/>
    <n v="99"/>
    <x v="8"/>
    <s v=" Dramas"/>
    <s v=" Independent Movies"/>
    <s v="Sisters Gail, Cynthia and Julie have talent, but their career takes off when promoter Dave convinces them to tour for U.S. troops in Vietnam."/>
  </r>
  <r>
    <s v="s8499"/>
    <x v="0"/>
    <x v="8490"/>
    <s v="Frank Oz"/>
    <x v="5"/>
    <x v="2"/>
    <n v="2001"/>
    <x v="2"/>
    <s v="R"/>
    <s v="124 min"/>
    <n v="124"/>
    <x v="6"/>
    <s v=" Thrillers"/>
    <m/>
    <s v="Ready-to-retire safecracker Nick, flamboyant fence Max and talented but volatile thief Jackie team up to rob the Montreal Customs House."/>
  </r>
  <r>
    <s v="s8500"/>
    <x v="0"/>
    <x v="8491"/>
    <s v="Gus Van Sant"/>
    <x v="0"/>
    <x v="3"/>
    <n v="2015"/>
    <x v="2"/>
    <s v="PG-13"/>
    <s v="111 min"/>
    <n v="111"/>
    <x v="6"/>
    <m/>
    <m/>
    <s v="A brooding American unable to cope with personal crisis travels to &quot;suicide forest&quot; near Mount Fuji, where he meets a fellow lost wanderer."/>
  </r>
  <r>
    <s v="s8501"/>
    <x v="0"/>
    <x v="8492"/>
    <s v="Stephen Amezdroz"/>
    <x v="0"/>
    <x v="3"/>
    <n v="2016"/>
    <x v="3"/>
    <s v="TV-G"/>
    <s v="32 min"/>
    <n v="70"/>
    <x v="0"/>
    <m/>
    <m/>
    <s v="To determine whether we're alone in the universe, astrobiologists look to Jupiter, Mars and, closer to home, extreme environments on Earth."/>
  </r>
  <r>
    <s v="s8502"/>
    <x v="0"/>
    <x v="8493"/>
    <s v="Chris Renaud"/>
    <x v="0"/>
    <x v="2"/>
    <n v="2019"/>
    <x v="3"/>
    <s v="PG"/>
    <s v="86 min"/>
    <n v="70"/>
    <x v="5"/>
    <s v=" Comedies"/>
    <m/>
    <s v="On a farm outside New York, Max aims to boost his confidence while in the city, Snowball attempts to rescue a tiger cub and Gidget pretends to be a cat."/>
  </r>
  <r>
    <s v="s8503"/>
    <x v="0"/>
    <x v="8494"/>
    <s v="Tiller Russell"/>
    <x v="0"/>
    <x v="4"/>
    <n v="2014"/>
    <x v="0"/>
    <s v="R"/>
    <s v="104 min"/>
    <n v="104"/>
    <x v="0"/>
    <m/>
    <m/>
    <s v="This riveting film examines the case of Mike Dowd, a corrupt Brooklyn cop who became dirtier than the drug dealers he was supposed to be policing."/>
  </r>
  <r>
    <s v="s8504"/>
    <x v="1"/>
    <x v="8495"/>
    <s v="unknown directors"/>
    <x v="0"/>
    <x v="3"/>
    <n v="2015"/>
    <x v="2"/>
    <s v="TV-PG"/>
    <s v="1 Season"/>
    <n v="125"/>
    <x v="3"/>
    <m/>
    <m/>
    <s v="This series examines 1970s America, focusing on the major political and historical landmarks of the decade and the cultural response to those events."/>
  </r>
  <r>
    <s v="s8505"/>
    <x v="0"/>
    <x v="8496"/>
    <s v="Abhishek Sharma"/>
    <x v="3"/>
    <x v="3"/>
    <n v="2014"/>
    <x v="3"/>
    <s v="TV-MA"/>
    <s v="123 min"/>
    <n v="70"/>
    <x v="8"/>
    <s v=" International Movies"/>
    <s v=" Music &amp; Musicals"/>
    <s v="Three sexually frustrated men in their 60s have the adventure of a lifetime after meeting an intriguing young woman during a holiday in Mauritius."/>
  </r>
  <r>
    <s v="s8506"/>
    <x v="0"/>
    <x v="8497"/>
    <s v="Giancarlo Esposito"/>
    <x v="0"/>
    <x v="1"/>
    <n v="2017"/>
    <x v="0"/>
    <s v="TV-MA"/>
    <s v="105 min"/>
    <n v="105"/>
    <x v="6"/>
    <m/>
    <m/>
    <s v="A disillusioned reality TV host and an idealistic producer are lured by their network into producing a show in which participants kill themselves."/>
  </r>
  <r>
    <s v="s8507"/>
    <x v="0"/>
    <x v="8498"/>
    <s v="Dino Risi"/>
    <x v="21"/>
    <x v="1"/>
    <n v="1955"/>
    <x v="0"/>
    <s v="TV-14"/>
    <s v="97 min"/>
    <n v="97"/>
    <x v="18"/>
    <s v=" Comedies"/>
    <s v=" Independent Movies"/>
    <s v="While suitors swoon over her cousin, a single woman takes initiative in finding herself a partner after receiving a favorable romantic fortune."/>
  </r>
  <r>
    <s v="s8508"/>
    <x v="0"/>
    <x v="8499"/>
    <s v="William Eubank, Will Eubank"/>
    <x v="0"/>
    <x v="3"/>
    <n v="2014"/>
    <x v="0"/>
    <s v="PG-13"/>
    <s v="97 min"/>
    <n v="97"/>
    <x v="17"/>
    <s v=" Thrillers"/>
    <m/>
    <s v="During their drive across the country, college pals Nick and Jonah â€“ accompanied by Nick's girlfriend â€“ run into major trouble in the Nevada desert."/>
  </r>
  <r>
    <s v="s8509"/>
    <x v="0"/>
    <x v="8500"/>
    <s v="Isaac Ezban"/>
    <x v="6"/>
    <x v="4"/>
    <n v="2015"/>
    <x v="0"/>
    <s v="NR"/>
    <s v="90 min"/>
    <n v="90"/>
    <x v="11"/>
    <s v=" Independent Movies"/>
    <s v=" International Movies"/>
    <s v="Stranded in a transit station one stormy night in 1968, eight strangers begin to fall victim to seizures, only to wake up disturbingly altered."/>
  </r>
  <r>
    <s v="s8510"/>
    <x v="0"/>
    <x v="8501"/>
    <s v="Sunil Soraya"/>
    <x v="34"/>
    <x v="3"/>
    <n v="2013"/>
    <x v="3"/>
    <s v="TV-14"/>
    <s v="163 min"/>
    <n v="70"/>
    <x v="6"/>
    <s v=" International Movies"/>
    <s v=" Romantic Movies"/>
    <s v="When a young man leaves home to fulfill the wishes of his late father, he meets and falls in love with a woman from a very different background."/>
  </r>
  <r>
    <s v="s8511"/>
    <x v="1"/>
    <x v="8502"/>
    <s v="unknown directors"/>
    <x v="83"/>
    <x v="3"/>
    <n v="2017"/>
    <x v="1"/>
    <s v="TV-MA"/>
    <s v="3 Seasons"/>
    <n v="375"/>
    <x v="2"/>
    <s v=" International TV Shows"/>
    <s v=" TV Dramas"/>
    <s v="An extraordinary sense of smell gives a crime investigator unique insight into solving mysteries, but his gift takes a toll on his personal life."/>
  </r>
  <r>
    <s v="s8512"/>
    <x v="0"/>
    <x v="8503"/>
    <s v="David Fincher"/>
    <x v="0"/>
    <x v="1"/>
    <n v="2010"/>
    <x v="3"/>
    <s v="PG-13"/>
    <s v="121 min"/>
    <n v="70"/>
    <x v="6"/>
    <m/>
    <m/>
    <s v="Director David Fincher's biographical drama chronicles the meteoric rise of Facebook CEO Mark Zuckerberg from Harvard sophomore to Internet superstar."/>
  </r>
  <r>
    <s v="s8513"/>
    <x v="0"/>
    <x v="8504"/>
    <s v="Peter Chelsom"/>
    <x v="0"/>
    <x v="2"/>
    <n v="2016"/>
    <x v="3"/>
    <s v="PG-13"/>
    <s v="120 min"/>
    <n v="70"/>
    <x v="13"/>
    <s v=" Romantic Movies"/>
    <s v=" Sci-Fi &amp; Fantasy"/>
    <s v="After years of limited contact with Earth, an inquisitive teen who lives on Mars makes an interplanetary trek to discover his own origins."/>
  </r>
  <r>
    <s v="s8514"/>
    <x v="0"/>
    <x v="8505"/>
    <s v="James Ponsoldt"/>
    <x v="0"/>
    <x v="3"/>
    <n v="2013"/>
    <x v="0"/>
    <s v="R"/>
    <s v="95 min"/>
    <n v="95"/>
    <x v="6"/>
    <s v=" Independent Movies"/>
    <s v=" Romantic Movies"/>
    <s v="Classmates Aimee and Sutter form an unlikely friendship, and after helping Aimee raise her social confidence, Sutter begins falling for his creation."/>
  </r>
  <r>
    <s v="s8515"/>
    <x v="0"/>
    <x v="8506"/>
    <s v="Krzysztof Zanussi"/>
    <x v="31"/>
    <x v="2"/>
    <n v="1978"/>
    <x v="3"/>
    <s v="TV-MA"/>
    <s v="84 min"/>
    <n v="70"/>
    <x v="6"/>
    <s v=" Independent Movies"/>
    <s v=" International Movies"/>
    <s v="When an unbearable stranger arrives at a winter mountain resort and vanishes overnight, his dark past comes to light."/>
  </r>
  <r>
    <s v="s8516"/>
    <x v="0"/>
    <x v="8507"/>
    <s v="Brian Levant"/>
    <x v="0"/>
    <x v="1"/>
    <n v="2010"/>
    <x v="0"/>
    <s v="PG"/>
    <s v="94 min"/>
    <n v="94"/>
    <x v="13"/>
    <s v=" Children &amp; Family Movies"/>
    <s v=" Comedies"/>
    <s v="While babysitting, an undercover agent is thrust back into the world of top-secret adventure when one his young charges downloads a classified file."/>
  </r>
  <r>
    <s v="s8517"/>
    <x v="0"/>
    <x v="8508"/>
    <s v="Thomas Meadmore"/>
    <x v="4"/>
    <x v="2"/>
    <n v="2019"/>
    <x v="0"/>
    <s v="TV-MA"/>
    <s v="94 min"/>
    <n v="94"/>
    <x v="0"/>
    <s v=" International Movies"/>
    <m/>
    <s v="Based on Dr. Ahron Bregman's book, this documentary examines the life and mysterious death of Ashraf Marwan, an Egyptian billionaire and Israeli spy."/>
  </r>
  <r>
    <s v="s8518"/>
    <x v="0"/>
    <x v="8509"/>
    <s v="Kyle Patrick Alvarez"/>
    <x v="0"/>
    <x v="4"/>
    <n v="2015"/>
    <x v="2"/>
    <s v="R"/>
    <s v="122 min"/>
    <n v="122"/>
    <x v="6"/>
    <s v=" Independent Movies"/>
    <s v=" Thrillers"/>
    <s v="Conducting a study on the psychology of incarceration, a Stanford professor assigns guard and prisoner roles to 24 male test subjects in a mock jail."/>
  </r>
  <r>
    <s v="s8519"/>
    <x v="1"/>
    <x v="8510"/>
    <s v="unknown directors"/>
    <x v="0"/>
    <x v="2"/>
    <n v="2017"/>
    <x v="1"/>
    <s v="TV-14"/>
    <s v="2 Seasons"/>
    <n v="250"/>
    <x v="3"/>
    <m/>
    <m/>
    <s v="Host Morgan Freeman explores religion's role in human history, how our beliefs connect us and possible answers to life's million-dollar questions."/>
  </r>
  <r>
    <s v="s8520"/>
    <x v="1"/>
    <x v="8511"/>
    <s v="unknown directors"/>
    <x v="0"/>
    <x v="2"/>
    <n v="2017"/>
    <x v="2"/>
    <s v="TV-14"/>
    <s v="1 Season"/>
    <n v="125"/>
    <x v="3"/>
    <m/>
    <m/>
    <s v="Explore the forces of love, belief, power, war, peace, rebellion and freedom in this series about the ties that bind â€“ and destroy â€“ humanity."/>
  </r>
  <r>
    <s v="s8521"/>
    <x v="0"/>
    <x v="8512"/>
    <s v="Steven R. Monroe"/>
    <x v="0"/>
    <x v="2"/>
    <n v="2017"/>
    <x v="0"/>
    <s v="TV-14"/>
    <s v="90 min"/>
    <n v="90"/>
    <x v="10"/>
    <m/>
    <m/>
    <s v="When a law professor fails an ambitious student for academic dishonesty, he goes to terrifying lengths to seek revenge for more than just his grade."/>
  </r>
  <r>
    <s v="s8522"/>
    <x v="0"/>
    <x v="8513"/>
    <s v="Cosmo Feilding-Mellen"/>
    <x v="4"/>
    <x v="4"/>
    <n v="2015"/>
    <x v="0"/>
    <s v="TV-MA"/>
    <s v="91 min"/>
    <n v="91"/>
    <x v="0"/>
    <s v=" International Movies"/>
    <m/>
    <s v="Take a trip and witness the rise and fall of Tim Scully and Nicholas Sand, improbable pioneers of the drug counterculture during the 1960s."/>
  </r>
  <r>
    <s v="s8523"/>
    <x v="0"/>
    <x v="8514"/>
    <s v="Stephan Rick"/>
    <x v="0"/>
    <x v="2"/>
    <n v="2017"/>
    <x v="3"/>
    <s v="R"/>
    <s v="89 min"/>
    <n v="70"/>
    <x v="11"/>
    <m/>
    <m/>
    <s v="When an ex-cop becomes a superintendent of an apartment building, he suspects the sinister janitor is behind the eerie disappearances of its tenants."/>
  </r>
  <r>
    <s v="s8524"/>
    <x v="1"/>
    <x v="8515"/>
    <s v="unknown directors"/>
    <x v="0"/>
    <x v="5"/>
    <n v="1989"/>
    <x v="2"/>
    <s v="TV-Y7"/>
    <s v="1 Season"/>
    <n v="125"/>
    <x v="12"/>
    <m/>
    <m/>
    <s v="Mixing live action and animation, this classic series brought the beloved Super Mario Bros. video game characters to television screens everywhere."/>
  </r>
  <r>
    <s v="s8525"/>
    <x v="0"/>
    <x v="8516"/>
    <s v="Will Lockhart, Cole D. Pruitt"/>
    <x v="0"/>
    <x v="3"/>
    <n v="2018"/>
    <x v="0"/>
    <s v="TV-14"/>
    <s v="98 min"/>
    <n v="98"/>
    <x v="0"/>
    <m/>
    <m/>
    <s v="Teens in America dedicate themselves to the Asian game of Go, which originated in ancient China, drawing meaningful life lessons along the way."/>
  </r>
  <r>
    <s v="s8526"/>
    <x v="0"/>
    <x v="8517"/>
    <s v="Tony Scott"/>
    <x v="0"/>
    <x v="2"/>
    <n v="2009"/>
    <x v="0"/>
    <s v="R"/>
    <s v="106 min"/>
    <n v="106"/>
    <x v="13"/>
    <m/>
    <m/>
    <s v="When a group of hijackers takes passengers aboard a subway train hostage and demand a ransom, it's up to dispatcher Walter Garber to bring them down."/>
  </r>
  <r>
    <s v="s8527"/>
    <x v="0"/>
    <x v="8518"/>
    <s v="Anthony Minghella"/>
    <x v="0"/>
    <x v="1"/>
    <n v="1999"/>
    <x v="3"/>
    <s v="R"/>
    <s v="139 min"/>
    <n v="70"/>
    <x v="6"/>
    <s v=" Thrillers"/>
    <m/>
    <s v="A charming sociopath maneuvers into the lush life of a young heir. But as he embraces the posh lifestyle, he'll stop at nothing to hold onto it."/>
  </r>
  <r>
    <s v="s8528"/>
    <x v="0"/>
    <x v="8519"/>
    <s v="Tobe Hooper"/>
    <x v="0"/>
    <x v="2"/>
    <n v="1974"/>
    <x v="0"/>
    <s v="R"/>
    <s v="83 min"/>
    <n v="83"/>
    <x v="27"/>
    <s v=" Horror Movies"/>
    <s v=" Independent Movies"/>
    <s v="When some friends visit a vandalized graveyard, they come upon a chainsaw-wielding maniac, and it's a fight to the bloody death between good and evil."/>
  </r>
  <r>
    <s v="s8529"/>
    <x v="0"/>
    <x v="8520"/>
    <s v="Mohammed El-Tahawy, Mohamed Mostafa"/>
    <x v="35"/>
    <x v="2"/>
    <n v="2013"/>
    <x v="0"/>
    <s v="TV-14"/>
    <s v="96 min"/>
    <n v="96"/>
    <x v="6"/>
    <s v=" International Movies"/>
    <m/>
    <s v="A street beggar befriends a man who lost his eye in a brawl, unaware that his new acquaintance is plotting to make him his unwitting organ donor."/>
  </r>
  <r>
    <s v="s8530"/>
    <x v="0"/>
    <x v="8521"/>
    <s v="Lena Khan"/>
    <x v="0"/>
    <x v="3"/>
    <n v="2016"/>
    <x v="0"/>
    <s v="TV-14"/>
    <s v="94 min"/>
    <n v="94"/>
    <x v="8"/>
    <s v=" Dramas"/>
    <s v=" Independent Movies"/>
    <s v="It's 1979, and engineer Sami is excited to leave his Indian village for a job in Chicago. But he soon runs into problems achieving his American dream."/>
  </r>
  <r>
    <s v="s8531"/>
    <x v="0"/>
    <x v="8522"/>
    <s v="Leanne Gater"/>
    <x v="4"/>
    <x v="3"/>
    <n v="2017"/>
    <x v="3"/>
    <s v="TV-G"/>
    <s v="58 min"/>
    <n v="70"/>
    <x v="0"/>
    <m/>
    <m/>
    <s v="This documentary highlights the endangered existence of the Scottish wildcats, and the conservation efforts required to prevent their extinction."/>
  </r>
  <r>
    <s v="s8532"/>
    <x v="0"/>
    <x v="8523"/>
    <s v="Simon Wells"/>
    <x v="0"/>
    <x v="2"/>
    <n v="2002"/>
    <x v="0"/>
    <s v="PG-13"/>
    <s v="96 min"/>
    <n v="96"/>
    <x v="13"/>
    <s v=" Sci-Fi &amp; Fantasy"/>
    <m/>
    <s v="Based on the H.G. Wells classic, this adventure follows a scientist and inventor who's determined to prove to doubters that time travel is possible."/>
  </r>
  <r>
    <s v="s8533"/>
    <x v="0"/>
    <x v="8524"/>
    <s v="Robert Schwentke"/>
    <x v="0"/>
    <x v="2"/>
    <n v="2009"/>
    <x v="3"/>
    <s v="PG-13"/>
    <s v="107 min"/>
    <n v="70"/>
    <x v="6"/>
    <s v=" Romantic Movies"/>
    <s v=" Sci-Fi &amp; Fantasy"/>
    <s v="Due to a genetic disorder, handsome librarian Henry involuntarily zips through time, appearing at various moments in the life of his true love."/>
  </r>
  <r>
    <s v="s8534"/>
    <x v="1"/>
    <x v="8525"/>
    <s v="unknown directors"/>
    <x v="0"/>
    <x v="3"/>
    <n v="2016"/>
    <x v="2"/>
    <s v="TV-MA"/>
    <s v="1 Season"/>
    <n v="125"/>
    <x v="2"/>
    <s v=" Docuseries"/>
    <m/>
    <s v="In this hard-hitting series, journalist Nelufar Hedayat travels the globe to expose an array of black markets, from guns and gold to human body parts."/>
  </r>
  <r>
    <s v="s8535"/>
    <x v="0"/>
    <x v="8526"/>
    <s v="Brendan Malloy, Emmett Malloy"/>
    <x v="0"/>
    <x v="2"/>
    <n v="2017"/>
    <x v="0"/>
    <s v="R"/>
    <s v="104 min"/>
    <n v="104"/>
    <x v="6"/>
    <s v=" Independent Movies"/>
    <s v=" Sports Movies"/>
    <s v="When a move to an exclusive seaside community sends her mother and twin brother into a downward spiral, teenager Medina finds solace in surfing."/>
  </r>
  <r>
    <s v="s8536"/>
    <x v="0"/>
    <x v="8527"/>
    <s v="David Koepp"/>
    <x v="0"/>
    <x v="3"/>
    <n v="1996"/>
    <x v="0"/>
    <s v="R"/>
    <s v="94 min"/>
    <n v="94"/>
    <x v="10"/>
    <m/>
    <m/>
    <s v="When a power failure throws their suburban town into chaos, Matthew and his wife stoop to desperate measures to secure medication for their child."/>
  </r>
  <r>
    <s v="s8537"/>
    <x v="0"/>
    <x v="8528"/>
    <s v="Michael Winterbottom"/>
    <x v="4"/>
    <x v="4"/>
    <n v="2016"/>
    <x v="3"/>
    <s v="TV-MA"/>
    <s v="108 min"/>
    <n v="70"/>
    <x v="8"/>
    <m/>
    <m/>
    <s v="Comedians Steve Coogan and Rob Brydon gorge on local delicacies and celebrity impressions as they reunite for a hilarious road trip through Spain."/>
  </r>
  <r>
    <s v="s8538"/>
    <x v="0"/>
    <x v="8529"/>
    <s v="Ben Brewer, Alex Brewer"/>
    <x v="0"/>
    <x v="2"/>
    <n v="2015"/>
    <x v="0"/>
    <s v="R"/>
    <s v="91 min"/>
    <n v="91"/>
    <x v="10"/>
    <m/>
    <m/>
    <s v="Discovering the location of a vault where a drug ring keeps its riches, two run-of-the-mill Las Vegas cops hatch a dicey plan to burgle it."/>
  </r>
  <r>
    <s v="s8539"/>
    <x v="0"/>
    <x v="8530"/>
    <s v="David Briggs"/>
    <x v="4"/>
    <x v="4"/>
    <n v="2016"/>
    <x v="3"/>
    <s v="TV-14"/>
    <s v="58 min"/>
    <n v="70"/>
    <x v="0"/>
    <s v=" International Movies"/>
    <m/>
    <s v="Emergency room doctor Javid Abdelmoneim endeavors to learn the truth about alcohol, both its benefits and risks, by exploring the science of drinking."/>
  </r>
  <r>
    <s v="s8540"/>
    <x v="1"/>
    <x v="8531"/>
    <s v="unknown directors"/>
    <x v="22"/>
    <x v="3"/>
    <n v="2010"/>
    <x v="1"/>
    <s v="TV-MA"/>
    <s v="4 Seasons"/>
    <n v="500"/>
    <x v="4"/>
    <m/>
    <m/>
    <s v="All the splendor and scandal of England's 16th-century royal court comes to life in this series that follows notorious Tudor monarch Henry VIII."/>
  </r>
  <r>
    <s v="s8541"/>
    <x v="0"/>
    <x v="8532"/>
    <s v="Kevin Donovan"/>
    <x v="0"/>
    <x v="2"/>
    <n v="2002"/>
    <x v="0"/>
    <s v="PG-13"/>
    <s v="99 min"/>
    <n v="99"/>
    <x v="13"/>
    <s v=" Comedies"/>
    <m/>
    <s v="After a government spy is hospitalized, New York City cab driver Jimmy unwillingly takes over the spy's role â€“ with the aid of a computerized tuxedo."/>
  </r>
  <r>
    <s v="s8542"/>
    <x v="1"/>
    <x v="8533"/>
    <s v="unknown directors"/>
    <x v="0"/>
    <x v="4"/>
    <n v="1963"/>
    <x v="1"/>
    <s v="TV-14"/>
    <s v="4 Seasons"/>
    <n v="500"/>
    <x v="24"/>
    <s v=" TV Sci-Fi &amp; Fantasy"/>
    <m/>
    <s v="Hosted by creator Rod Serling, this groundbreaking anthology series presents tales of the supernatural that are often tinged with social commentary."/>
  </r>
  <r>
    <s v="s8543"/>
    <x v="0"/>
    <x v="8534"/>
    <s v="Robert Luketic"/>
    <x v="0"/>
    <x v="2"/>
    <n v="2009"/>
    <x v="0"/>
    <s v="R"/>
    <s v="96 min"/>
    <n v="96"/>
    <x v="8"/>
    <s v=" Romantic Movies"/>
    <m/>
    <s v="A chauvinistic morning-show commentator tries to prove the relationship theories he espouses on a segment called &quot;The Ugly Truth.&quot;"/>
  </r>
  <r>
    <s v="s8544"/>
    <x v="0"/>
    <x v="8535"/>
    <s v="Poj Arnon"/>
    <x v="33"/>
    <x v="3"/>
    <n v="2011"/>
    <x v="0"/>
    <s v="TV-MA"/>
    <s v="93 min"/>
    <n v="93"/>
    <x v="11"/>
    <s v=" International Movies"/>
    <m/>
    <s v="A couple and their young daughter are haunted by a paranormal, malicious presence â€“ which is soon linked to a temple and a series of abortions."/>
  </r>
  <r>
    <s v="s8545"/>
    <x v="1"/>
    <x v="8536"/>
    <s v="unknown directors"/>
    <x v="2"/>
    <x v="3"/>
    <n v="2017"/>
    <x v="2"/>
    <s v="TV-MA"/>
    <s v="1 Season"/>
    <n v="125"/>
    <x v="1"/>
    <s v=" TV Dramas"/>
    <s v=" Teen TV Shows"/>
    <s v="Virtual and real worlds collide as a group of teenagers who are grappling with matters of the heart cross paths in a cafe and on an anonymous website."/>
  </r>
  <r>
    <s v="s8546"/>
    <x v="1"/>
    <x v="8537"/>
    <s v="unknown directors"/>
    <x v="0"/>
    <x v="2"/>
    <n v="2009"/>
    <x v="2"/>
    <s v="TV-14"/>
    <s v="1 Season"/>
    <n v="125"/>
    <x v="3"/>
    <s v=" Science &amp; Nature TV"/>
    <m/>
    <s v="Discover the secrets of the universe in this series that pairs animation with insights on distant planets, black holes and other celestial marvels."/>
  </r>
  <r>
    <s v="s8547"/>
    <x v="0"/>
    <x v="8538"/>
    <s v="Jean-Pierre Dardenne, Luc Dardenne"/>
    <x v="15"/>
    <x v="4"/>
    <n v="2016"/>
    <x v="0"/>
    <s v="TV-MA"/>
    <s v="106 min"/>
    <n v="106"/>
    <x v="6"/>
    <s v=" International Movies"/>
    <m/>
    <s v="A guilt-ridden doctor in a Belgian town tries to uncover the identity of a woman who died after being turned away from her office."/>
  </r>
  <r>
    <s v="s8548"/>
    <x v="0"/>
    <x v="8539"/>
    <s v="Errol Morris"/>
    <x v="0"/>
    <x v="2"/>
    <n v="2013"/>
    <x v="0"/>
    <s v="PG-13"/>
    <s v="103 min"/>
    <n v="103"/>
    <x v="0"/>
    <m/>
    <m/>
    <s v="Donald Rumsfeld reviews his long political career, from his time in Congress to serving as secretary of defense under Gerald Ford and George W. Bush."/>
  </r>
  <r>
    <s v="s8549"/>
    <x v="0"/>
    <x v="8540"/>
    <s v="Mark Neveldine"/>
    <x v="0"/>
    <x v="1"/>
    <n v="2015"/>
    <x v="0"/>
    <s v="PG-13"/>
    <s v="91 min"/>
    <n v="91"/>
    <x v="11"/>
    <s v=" Thrillers"/>
    <m/>
    <s v="A young woman hospitalized for an infected wound becomes possessed by a satanic force that will take a priest and two Vatican exorcists to defeat."/>
  </r>
  <r>
    <s v="s8550"/>
    <x v="1"/>
    <x v="8541"/>
    <s v="Ken Burns, Lynn Novick"/>
    <x v="0"/>
    <x v="3"/>
    <n v="2017"/>
    <x v="2"/>
    <s v="TV-MA"/>
    <s v="1 Season"/>
    <n v="125"/>
    <x v="3"/>
    <m/>
    <m/>
    <s v="Ken Burns presents an epic 10-part, 18-hour chronicle of the Vietnam War, featuring the soldiers, protesters, politicians and families that lived it."/>
  </r>
  <r>
    <s v="s8551"/>
    <x v="0"/>
    <x v="8542"/>
    <s v="Ossama Abu El Atta, Tarek Al Eryan"/>
    <x v="35"/>
    <x v="2"/>
    <n v="2015"/>
    <x v="0"/>
    <s v="TV-14"/>
    <s v="98 min"/>
    <n v="98"/>
    <x v="13"/>
    <s v=" Dramas"/>
    <s v=" International Movies"/>
    <s v="After losing her eyesight in an accident, a woman lands in a love triangle as she looks for meaning in her life."/>
  </r>
  <r>
    <s v="s8552"/>
    <x v="1"/>
    <x v="8543"/>
    <s v="unknown directors"/>
    <x v="0"/>
    <x v="4"/>
    <n v="2007"/>
    <x v="2"/>
    <s v="TV-14"/>
    <s v="1 Season"/>
    <n v="125"/>
    <x v="3"/>
    <m/>
    <m/>
    <s v="A seven-part series brings World War II to life through the harrowing personal accounts of soldiers and others from &quot;typical&quot; American towns."/>
  </r>
  <r>
    <s v="s8553"/>
    <x v="0"/>
    <x v="8544"/>
    <s v="Russell Crowe"/>
    <x v="8"/>
    <x v="2"/>
    <n v="2014"/>
    <x v="2"/>
    <s v="R"/>
    <s v="111 min"/>
    <n v="111"/>
    <x v="6"/>
    <s v=" International Movies"/>
    <m/>
    <s v="Years after the presumed death of his three sons in battle, a grieving farmer journeys to Turkey to find them and return them to their homeland."/>
  </r>
  <r>
    <s v="s8554"/>
    <x v="0"/>
    <x v="8545"/>
    <s v="Jay Russell"/>
    <x v="23"/>
    <x v="3"/>
    <n v="2007"/>
    <x v="3"/>
    <s v="PG"/>
    <s v="112 min"/>
    <n v="70"/>
    <x v="5"/>
    <m/>
    <m/>
    <s v="A boy watches an egg he found hatch into something incredible. But how long can he keep such a big secret from his mom â€“ and the Scottish government?"/>
  </r>
  <r>
    <s v="s8555"/>
    <x v="0"/>
    <x v="8546"/>
    <s v="Frank Coraci"/>
    <x v="0"/>
    <x v="4"/>
    <n v="1998"/>
    <x v="0"/>
    <s v="PG-13"/>
    <s v="90 min"/>
    <n v="90"/>
    <x v="8"/>
    <s v=" Sports Movies"/>
    <m/>
    <s v="A water boy for a college football team has a rage that makes him a tackling machine whose bone-crushing power might vault his team into the playoffs."/>
  </r>
  <r>
    <s v="s8556"/>
    <x v="0"/>
    <x v="8547"/>
    <s v="Chito S. RoÃ±o"/>
    <x v="42"/>
    <x v="2"/>
    <n v="2006"/>
    <x v="3"/>
    <s v="TV-PG"/>
    <s v="101 min"/>
    <n v="70"/>
    <x v="11"/>
    <s v=" International Movies"/>
    <m/>
    <s v="Two weddings marred by tragedy lead the respective brides to believe that that they've been cursed by an old cultural superstition."/>
  </r>
  <r>
    <s v="s8557"/>
    <x v="0"/>
    <x v="8548"/>
    <s v="Niyi Akinmolayan"/>
    <x v="11"/>
    <x v="2"/>
    <n v="2017"/>
    <x v="0"/>
    <s v="TV-14"/>
    <s v="98 min"/>
    <n v="98"/>
    <x v="8"/>
    <s v=" International Movies"/>
    <s v=" Romantic Movies"/>
    <s v="In this sequel to the 2016 hit &quot;The Wedding Party,&quot; a couple's date night ends in an accidental proposal, sparking a series of chaotic family events."/>
  </r>
  <r>
    <s v="s8558"/>
    <x v="1"/>
    <x v="8549"/>
    <s v="unknown directors"/>
    <x v="0"/>
    <x v="6"/>
    <n v="2005"/>
    <x v="3"/>
    <s v="TV-14"/>
    <s v="7 Seasons"/>
    <n v="70"/>
    <x v="4"/>
    <m/>
    <m/>
    <s v="This powerful political epic chronicles the triumphs and travails of White House senior staff under the administration of President Josiah Bartlet."/>
  </r>
  <r>
    <s v="s8559"/>
    <x v="0"/>
    <x v="8550"/>
    <s v="Robert Eggers"/>
    <x v="4"/>
    <x v="3"/>
    <n v="2015"/>
    <x v="0"/>
    <s v="R"/>
    <s v="92 min"/>
    <n v="92"/>
    <x v="11"/>
    <s v=" Independent Movies"/>
    <m/>
    <s v="Believing that a witch has cursed their family, pilgrims homesteading on the edge of a primeval New England forest become increasingly paranoid."/>
  </r>
  <r>
    <s v="s8560"/>
    <x v="0"/>
    <x v="8551"/>
    <s v="Kyle Rankin"/>
    <x v="0"/>
    <x v="2"/>
    <n v="2018"/>
    <x v="0"/>
    <s v="TV-14"/>
    <s v="88 min"/>
    <n v="88"/>
    <x v="11"/>
    <s v=" Thrillers"/>
    <m/>
    <s v="A disparate group of teenage girls discovers how to obtain supernatural abilities, but abusing their newfound power has disturbing consequences."/>
  </r>
  <r>
    <s v="s8561"/>
    <x v="1"/>
    <x v="8552"/>
    <s v="unknown directors"/>
    <x v="10"/>
    <x v="5"/>
    <n v="2010"/>
    <x v="2"/>
    <s v="TV-MA"/>
    <s v="1 Season"/>
    <n v="125"/>
    <x v="1"/>
    <s v=" Romantic TV Shows"/>
    <s v=" TV Comedies"/>
    <s v="Libertine He-jie finds himself torn between the lovely Amanda and fiery Xiao-qian. But now he faces a new problem: arrogant rival suitor Cheng-en."/>
  </r>
  <r>
    <s v="s8562"/>
    <x v="0"/>
    <x v="8553"/>
    <s v="Neil Rawles"/>
    <x v="4"/>
    <x v="4"/>
    <n v="2016"/>
    <x v="3"/>
    <s v="TV-MA"/>
    <s v="47 min"/>
    <n v="70"/>
    <x v="0"/>
    <s v=" International Movies"/>
    <m/>
    <s v="Experience an up-close look at the controversial passion and resulting infamy of big-game hunters Rebecca Francis and Jacine Jadresko."/>
  </r>
  <r>
    <s v="s8563"/>
    <x v="0"/>
    <x v="8554"/>
    <s v="Emil Ben-Shimon"/>
    <x v="27"/>
    <x v="4"/>
    <n v="2016"/>
    <x v="0"/>
    <s v="TV-PG"/>
    <s v="100 min"/>
    <n v="100"/>
    <x v="8"/>
    <s v=" Dramas"/>
    <s v=" Faith &amp; Spirituality"/>
    <s v="A conservative rabbi steps in to lead a congregation reeling from an accident, but his controversial plans incite a gender war among the congregation."/>
  </r>
  <r>
    <s v="s8564"/>
    <x v="0"/>
    <x v="8555"/>
    <s v="Laurent Cantet"/>
    <x v="14"/>
    <x v="3"/>
    <n v="2017"/>
    <x v="3"/>
    <s v="TV-MA"/>
    <s v="114 min"/>
    <n v="70"/>
    <x v="6"/>
    <s v=" International Movies"/>
    <m/>
    <s v="In an old shipyard town in France, sociopolitical tensions beset a writing workshop where the instructor notices a student with a dark side."/>
  </r>
  <r>
    <s v="s8565"/>
    <x v="0"/>
    <x v="8556"/>
    <s v="Michael Apted"/>
    <x v="4"/>
    <x v="2"/>
    <n v="1999"/>
    <x v="3"/>
    <s v="PG-13"/>
    <s v="128 min"/>
    <n v="70"/>
    <x v="13"/>
    <m/>
    <m/>
    <s v="Greed, revenge, world domination: It's all in a day's work for James Bond, who's on a mission to protect an oil heiress from a notorious terrorist."/>
  </r>
  <r>
    <s v="s8566"/>
    <x v="0"/>
    <x v="8557"/>
    <s v="Victoria Bromley"/>
    <x v="4"/>
    <x v="2"/>
    <n v="2018"/>
    <x v="3"/>
    <s v="TV-PG"/>
    <s v="53 min"/>
    <n v="70"/>
    <x v="0"/>
    <m/>
    <m/>
    <s v="A conservationist shares her emotional journey in helping save rare, scaly mammals that have been illegally trafficked and now face extinction."/>
  </r>
  <r>
    <s v="s8567"/>
    <x v="0"/>
    <x v="8558"/>
    <s v="George Mendeluk"/>
    <x v="19"/>
    <x v="2"/>
    <n v="2017"/>
    <x v="3"/>
    <s v="TV-14"/>
    <s v="89 min"/>
    <n v="70"/>
    <x v="10"/>
    <m/>
    <m/>
    <s v="A widow searches for her missing teenage daughter, not knowing that her seemingly helpful neighbor is hiding a terrible secret."/>
  </r>
  <r>
    <s v="s8568"/>
    <x v="1"/>
    <x v="8559"/>
    <s v="unknown directors"/>
    <x v="29"/>
    <x v="5"/>
    <n v="2009"/>
    <x v="2"/>
    <s v="TV-PG"/>
    <s v="1 Season"/>
    <n v="125"/>
    <x v="1"/>
    <s v=" Romantic TV Shows"/>
    <s v=" TV Comedies"/>
    <s v="Jiang Chen-bo is a loser without prospects for success, until a surprise promotion becomes the catalyst for his entire family's upturn in fortune."/>
  </r>
  <r>
    <s v="s8569"/>
    <x v="0"/>
    <x v="8560"/>
    <s v="Peter Foott"/>
    <x v="22"/>
    <x v="4"/>
    <n v="2016"/>
    <x v="0"/>
    <s v="TV-MA"/>
    <s v="83 min"/>
    <n v="83"/>
    <x v="8"/>
    <s v=" International Movies"/>
    <m/>
    <s v="Never ones to think things through, two Irish teens steal bicycles and set off to the coast to find a bale of cocaine from a smugglerâ€™s capsized ship."/>
  </r>
  <r>
    <s v="s8570"/>
    <x v="0"/>
    <x v="8561"/>
    <s v="Sze Yu Lau"/>
    <x v="20"/>
    <x v="3"/>
    <n v="1985"/>
    <x v="0"/>
    <s v="TV-14"/>
    <s v="85 min"/>
    <n v="85"/>
    <x v="13"/>
    <s v=" Comedies"/>
    <s v=" International Movies"/>
    <s v="To avenge his master, a wine-loving young man steps up his fighting skills to defeat a powerful thief in a life-or-death match."/>
  </r>
  <r>
    <s v="s8571"/>
    <x v="0"/>
    <x v="8562"/>
    <s v="Peter Svatek"/>
    <x v="19"/>
    <x v="4"/>
    <n v="2016"/>
    <x v="0"/>
    <s v="TV-PG"/>
    <s v="94 min"/>
    <n v="94"/>
    <x v="0"/>
    <m/>
    <m/>
    <s v="This documentary follows chef Massimo Bottura as he opens a soup kitchen to cook gourmet meals for the needy from food waste at the 2015 Milan Expo."/>
  </r>
  <r>
    <s v="s8572"/>
    <x v="0"/>
    <x v="8563"/>
    <s v="Saheed Arafath"/>
    <x v="3"/>
    <x v="3"/>
    <n v="2017"/>
    <x v="0"/>
    <s v="TV-14"/>
    <s v="104 min"/>
    <n v="104"/>
    <x v="6"/>
    <s v=" International Movies"/>
    <s v=" Romantic Movies"/>
    <s v="An auto rickshaw driver harbors a deep affection for a young woman, but his troubled past threatens to stand between them."/>
  </r>
  <r>
    <s v="s8573"/>
    <x v="0"/>
    <x v="8564"/>
    <s v="Charlotte Zwerin"/>
    <x v="0"/>
    <x v="2"/>
    <n v="1988"/>
    <x v="3"/>
    <s v="PG-13"/>
    <s v="89 min"/>
    <n v="70"/>
    <x v="0"/>
    <s v=" Music &amp; Musicals"/>
    <m/>
    <s v="The spotlight shines on iconic jazz pianist and composer Thelonious Monk in this 1988 documentary featuring vintage performance clips and interviews."/>
  </r>
  <r>
    <s v="s8574"/>
    <x v="0"/>
    <x v="8565"/>
    <s v="David Shisgall"/>
    <x v="0"/>
    <x v="5"/>
    <n v="2016"/>
    <x v="3"/>
    <s v="TV-14"/>
    <s v="86 min"/>
    <n v="70"/>
    <x v="0"/>
    <m/>
    <m/>
    <s v="American journalist Theo Padnos retraces the Middle Eastern journey that led to his 2012 kidnapping and brutal torture by an al-Qaida faction."/>
  </r>
  <r>
    <s v="s8575"/>
    <x v="1"/>
    <x v="8566"/>
    <s v="unknown directors"/>
    <x v="33"/>
    <x v="2"/>
    <n v="2014"/>
    <x v="2"/>
    <s v="TV-14"/>
    <s v="1 Season"/>
    <n v="125"/>
    <x v="1"/>
    <s v=" TV Horror"/>
    <s v=" TV Mysteries"/>
    <s v="A group of teens searches for the dark truth behind their school's mysterious and brutal history."/>
  </r>
  <r>
    <s v="s8576"/>
    <x v="1"/>
    <x v="8567"/>
    <s v="unknown directors"/>
    <x v="16"/>
    <x v="4"/>
    <n v="2015"/>
    <x v="2"/>
    <s v="TV-14"/>
    <s v="1 Season"/>
    <n v="125"/>
    <x v="1"/>
    <s v=" Korean TV Shows"/>
    <s v=" Romantic TV Shows"/>
    <s v="A renowned actor who is still pining over the loss of his first real love writes an autobiography about his memories of her, hoping to reconnect."/>
  </r>
  <r>
    <s v="s8577"/>
    <x v="0"/>
    <x v="8568"/>
    <s v="Derek Hui"/>
    <x v="10"/>
    <x v="4"/>
    <n v="2017"/>
    <x v="3"/>
    <s v="TV-PG"/>
    <s v="107 min"/>
    <n v="70"/>
    <x v="8"/>
    <s v=" International Movies"/>
    <s v=" Romantic Movies"/>
    <s v="Romance and cuisine mix when a perpetually dissatisfied hotel executive finally encounters the perfect meal, and the sous chef that made it."/>
  </r>
  <r>
    <s v="s8578"/>
    <x v="0"/>
    <x v="8569"/>
    <s v="Wim Bonte"/>
    <x v="15"/>
    <x v="6"/>
    <n v="2015"/>
    <x v="3"/>
    <s v="NR"/>
    <s v="77 min"/>
    <n v="70"/>
    <x v="0"/>
    <s v=" International Movies"/>
    <s v=" Music &amp; Musicals"/>
    <s v="The Tomorrowland music festival marks its 10th anniversary in Belgium, the U.S. and Brazil, with all the diverse excitement of the annual event."/>
  </r>
  <r>
    <s v="s8579"/>
    <x v="0"/>
    <x v="8570"/>
    <s v="Raam Reddy"/>
    <x v="3"/>
    <x v="4"/>
    <n v="2015"/>
    <x v="3"/>
    <s v="TV-MA"/>
    <s v="123 min"/>
    <n v="70"/>
    <x v="6"/>
    <s v=" Independent Movies"/>
    <s v=" International Movies"/>
    <s v="In a South Indian village, a centenarian's funeral brings together his free-spirited son, inheritance-hungry grandson and girl-crazy great-grandson."/>
  </r>
  <r>
    <s v="s8580"/>
    <x v="0"/>
    <x v="8571"/>
    <s v="Bin Bunluerit"/>
    <x v="33"/>
    <x v="3"/>
    <n v="2017"/>
    <x v="2"/>
    <s v="TV-MA"/>
    <s v="122 min"/>
    <n v="122"/>
    <x v="13"/>
    <s v=" International Movies"/>
    <s v=" Sports Movies"/>
    <s v="After losing a boxing match, a talented Muay Thai fighter leaves home to train with the best. On his quest, he finds friends, foes and lots of action."/>
  </r>
  <r>
    <s v="s8581"/>
    <x v="0"/>
    <x v="8572"/>
    <s v="Taika Waititi"/>
    <x v="0"/>
    <x v="3"/>
    <n v="2017"/>
    <x v="3"/>
    <s v="PG-13"/>
    <s v="131 min"/>
    <n v="70"/>
    <x v="13"/>
    <s v=" Comedies"/>
    <s v=" Sci-Fi &amp; Fantasy"/>
    <s v="To save Asgard from a bloodthirsty goddess of death, the mighty Thor will have to battle his way to freedom and find a way back home."/>
  </r>
  <r>
    <s v="s8582"/>
    <x v="0"/>
    <x v="8573"/>
    <s v="Sam Liu"/>
    <x v="0"/>
    <x v="1"/>
    <n v="2011"/>
    <x v="3"/>
    <s v="TV-Y7"/>
    <s v="77 min"/>
    <n v="70"/>
    <x v="5"/>
    <m/>
    <m/>
    <s v="Thor, the Marvel comic book character, comes to life in this animated feature that explores his earliest adventures with his brother Loki."/>
  </r>
  <r>
    <s v="s8583"/>
    <x v="0"/>
    <x v="8574"/>
    <s v="Benjamin Ross"/>
    <x v="4"/>
    <x v="5"/>
    <n v="2010"/>
    <x v="2"/>
    <s v="NR"/>
    <s v="125 min"/>
    <n v="125"/>
    <x v="6"/>
    <s v=" International Movies"/>
    <m/>
    <s v="Heading a new team whose aim is to crack the cases that leave others stumped, detective Tom Thorne finds himself on the hunt for two serial killers."/>
  </r>
  <r>
    <s v="s8584"/>
    <x v="0"/>
    <x v="8575"/>
    <s v="Stephen Hopkins"/>
    <x v="4"/>
    <x v="5"/>
    <n v="2010"/>
    <x v="2"/>
    <s v="NR"/>
    <s v="125 min"/>
    <n v="125"/>
    <x v="6"/>
    <s v=" International Movies"/>
    <m/>
    <s v="Investigating a series of attacks on young women, detective Tom Thorne is dragged back into the nightmares of his past as he races to find a killer."/>
  </r>
  <r>
    <s v="s8585"/>
    <x v="0"/>
    <x v="8576"/>
    <s v="Johnnie To"/>
    <x v="20"/>
    <x v="4"/>
    <n v="2016"/>
    <x v="0"/>
    <s v="TV-MA"/>
    <s v="88 min"/>
    <n v="88"/>
    <x v="13"/>
    <s v=" International Movies"/>
    <m/>
    <s v="A master criminal engineers his own shooting during a police raid, then refuses treatment while awaiting rescue in a tense standoff at a hospital."/>
  </r>
  <r>
    <s v="s8586"/>
    <x v="0"/>
    <x v="8577"/>
    <s v="Mohamed Hamdy"/>
    <x v="2"/>
    <x v="2"/>
    <n v="2010"/>
    <x v="0"/>
    <s v="TV-14"/>
    <s v="96 min"/>
    <n v="96"/>
    <x v="8"/>
    <s v=" Dramas"/>
    <s v=" International Movies"/>
    <s v="Determined to fight corruption in his country, a newspaper cartoonist debuts a new take-no-prisoners attitude."/>
  </r>
  <r>
    <s v="s8587"/>
    <x v="0"/>
    <x v="8578"/>
    <s v="Jordan Ross"/>
    <x v="0"/>
    <x v="3"/>
    <n v="2017"/>
    <x v="0"/>
    <s v="TV-MA"/>
    <s v="93 min"/>
    <n v="93"/>
    <x v="6"/>
    <s v=" Thrillers"/>
    <m/>
    <s v="After moving to a hardscrabble suburban California town, a young woman becomes dangerously entangled with a local drug enterprise."/>
  </r>
  <r>
    <s v="s8588"/>
    <x v="0"/>
    <x v="8579"/>
    <s v="William Wyler, John Sturges"/>
    <x v="0"/>
    <x v="4"/>
    <n v="1947"/>
    <x v="3"/>
    <s v="TV-PG"/>
    <s v="42 min"/>
    <n v="70"/>
    <x v="18"/>
    <s v=" Documentaries"/>
    <m/>
    <s v="A P-47 Thunderbolt squadron is shown in preparation, at play and in bombing raids aiming to halt Nazi supply lines and aid Allied ground troops."/>
  </r>
  <r>
    <s v="s8589"/>
    <x v="1"/>
    <x v="8580"/>
    <s v="unknown directors"/>
    <x v="10"/>
    <x v="3"/>
    <n v="2017"/>
    <x v="2"/>
    <s v="TV-14"/>
    <s v="1 Season"/>
    <n v="125"/>
    <x v="2"/>
    <s v=" International TV Shows"/>
    <s v=" TV Dramas"/>
    <s v="In an otherworldly river town, a policeman follows the trail of a sinister force to save his community from deadly spells."/>
  </r>
  <r>
    <s v="s8590"/>
    <x v="0"/>
    <x v="8581"/>
    <s v="Li Jun"/>
    <x v="10"/>
    <x v="4"/>
    <n v="2016"/>
    <x v="3"/>
    <s v="TV-14"/>
    <s v="108 min"/>
    <n v="70"/>
    <x v="6"/>
    <s v=" International Movies"/>
    <s v=" Thrillers"/>
    <s v="A police officer and a psychologist learn of a sinister threat at a highly anticipated soccer match and team up in hopes of preventing disaster."/>
  </r>
  <r>
    <s v="s8591"/>
    <x v="0"/>
    <x v="8582"/>
    <s v="Aditya Kripalani"/>
    <x v="3"/>
    <x v="3"/>
    <n v="2017"/>
    <x v="3"/>
    <s v="TV-MA"/>
    <s v="151 min"/>
    <n v="70"/>
    <x v="6"/>
    <s v=" International Movies"/>
    <m/>
    <s v="Two frustrated sex workers cut out the middlemen from their business affairs and start a cooperative that's run entirely by women."/>
  </r>
  <r>
    <s v="s8592"/>
    <x v="0"/>
    <x v="8583"/>
    <s v="Sameer Vidwans"/>
    <x v="3"/>
    <x v="3"/>
    <n v="2013"/>
    <x v="2"/>
    <s v="TV-14"/>
    <s v="125 min"/>
    <n v="125"/>
    <x v="8"/>
    <s v=" Dramas"/>
    <s v=" International Movies"/>
    <s v="Personality differences, an old friend and a past flame poke holes in the way a husband and wife perceive their marriage."/>
  </r>
  <r>
    <s v="s8593"/>
    <x v="1"/>
    <x v="8584"/>
    <s v="unknown directors"/>
    <x v="2"/>
    <x v="4"/>
    <n v="2009"/>
    <x v="2"/>
    <s v="TV-14"/>
    <s v="1 Season"/>
    <n v="125"/>
    <x v="1"/>
    <s v=" TV Dramas"/>
    <m/>
    <s v="A decade after college, a wake reunites five female friends struggling with illness, infidelity, toxic in-laws, spousal abuse and other life issues."/>
  </r>
  <r>
    <s v="s8594"/>
    <x v="1"/>
    <x v="8585"/>
    <s v="unknown directors"/>
    <x v="2"/>
    <x v="3"/>
    <n v="2014"/>
    <x v="2"/>
    <s v="TV-14"/>
    <s v="1 Season"/>
    <n v="125"/>
    <x v="2"/>
    <s v=" Docuseries"/>
    <s v=" International TV Shows"/>
    <s v="Firsthand accounts, re-enactments and computer-generated graphics retell in detail Thailand's biggest news stories from the past."/>
  </r>
  <r>
    <s v="s8595"/>
    <x v="0"/>
    <x v="8586"/>
    <s v="Steve Loter"/>
    <x v="0"/>
    <x v="6"/>
    <n v="2014"/>
    <x v="3"/>
    <s v="G"/>
    <s v="78 min"/>
    <n v="70"/>
    <x v="5"/>
    <m/>
    <m/>
    <s v="When suspicious scout fairies scheme to capture the fearsome-looking NeverBeast, Tinker Bell and Fawn set out to save the wondrous creature."/>
  </r>
  <r>
    <s v="s8596"/>
    <x v="0"/>
    <x v="8587"/>
    <s v="Sonny Marler"/>
    <x v="0"/>
    <x v="2"/>
    <n v="2018"/>
    <x v="0"/>
    <s v="TV-14"/>
    <s v="97 min"/>
    <n v="97"/>
    <x v="6"/>
    <s v=" Independent Movies"/>
    <s v=" Sci-Fi &amp; Fantasy"/>
    <s v="While building a revolutionary machine outlined in his late father's journal, a recluse farmer becomes the guardian for his gifted six-year-old nephew."/>
  </r>
  <r>
    <s v="s8597"/>
    <x v="1"/>
    <x v="8588"/>
    <s v="unknown directors"/>
    <x v="5"/>
    <x v="4"/>
    <n v="2014"/>
    <x v="2"/>
    <s v="TV-Y"/>
    <s v="1 Season"/>
    <n v="125"/>
    <x v="12"/>
    <m/>
    <m/>
    <s v="In his tiny meadow village, curious little mouse Tip enjoys fun and adventure while learning about the world with his furry friends and family."/>
  </r>
  <r>
    <s v="s8598"/>
    <x v="0"/>
    <x v="8589"/>
    <s v="Edward Ellis, Flor Salcedo, Aaron Woolf"/>
    <x v="0"/>
    <x v="4"/>
    <n v="2016"/>
    <x v="3"/>
    <s v="TV-14"/>
    <s v="84 min"/>
    <n v="70"/>
    <x v="0"/>
    <m/>
    <m/>
    <s v="Explore how the media and nationalism have fueled Venezuela's passion for physical appearance and the multibillion-dollar beauty pageant industry."/>
  </r>
  <r>
    <s v="s8599"/>
    <x v="0"/>
    <x v="8590"/>
    <s v="Beeban Kidron"/>
    <x v="0"/>
    <x v="2"/>
    <n v="1995"/>
    <x v="3"/>
    <s v="PG-13"/>
    <s v="108 min"/>
    <n v="70"/>
    <x v="8"/>
    <s v=" Cult Movies"/>
    <s v=" LGBTQ Movies"/>
    <s v="Three New York drag queens on their way to Hollywood for a beauty pageant get stranded in a small Midwestern town when their car breaks down."/>
  </r>
  <r>
    <s v="s8600"/>
    <x v="1"/>
    <x v="8591"/>
    <s v="Michael Cumming"/>
    <x v="4"/>
    <x v="4"/>
    <n v="2015"/>
    <x v="1"/>
    <s v="TV-MA"/>
    <s v="3 Seasons"/>
    <n v="375"/>
    <x v="7"/>
    <s v=" Classic &amp; Cult TV"/>
    <s v=" TV Comedies"/>
    <s v="After a divorce and fatal career move, a classically trained British stage actor navigates single life with his odd roommate and takes on horrid jobs."/>
  </r>
  <r>
    <s v="s8601"/>
    <x v="1"/>
    <x v="8592"/>
    <s v="unknown directors"/>
    <x v="19"/>
    <x v="2"/>
    <n v="2018"/>
    <x v="1"/>
    <s v="TV-Y7"/>
    <s v="2 Seasons"/>
    <n v="250"/>
    <x v="12"/>
    <s v=" Korean TV Shows"/>
    <m/>
    <s v="Theyâ€™re robots that can transform into cars â€“ and the Tobots are committed to fighting villains to protect the city and root out crime."/>
  </r>
  <r>
    <s v="s8602"/>
    <x v="0"/>
    <x v="8593"/>
    <s v="Kyoko Miyake"/>
    <x v="4"/>
    <x v="4"/>
    <n v="2017"/>
    <x v="3"/>
    <s v="TV-14"/>
    <s v="89 min"/>
    <n v="70"/>
    <x v="0"/>
    <s v=" International Movies"/>
    <s v=" Music &amp; Musicals"/>
    <s v="This documentary follows J-Pop idol Rio and her predominantly middle-aged fans, and their seemingly transactional interactions."/>
  </r>
  <r>
    <s v="s8603"/>
    <x v="0"/>
    <x v="8594"/>
    <s v="Phil Roman"/>
    <x v="2"/>
    <x v="2"/>
    <n v="2001"/>
    <x v="3"/>
    <s v="TV-Y7"/>
    <s v="60 min"/>
    <n v="70"/>
    <x v="5"/>
    <s v=" Comedies"/>
    <m/>
    <s v="When a young wizard leaves Tom to guard his priceless magic ring, Jerry gets the ring stuck on his head, igniting a series of slapstick antics."/>
  </r>
  <r>
    <s v="s8604"/>
    <x v="0"/>
    <x v="8595"/>
    <s v="Roger Spottiswoode"/>
    <x v="4"/>
    <x v="2"/>
    <n v="1997"/>
    <x v="3"/>
    <s v="PG-13"/>
    <s v="119 min"/>
    <n v="70"/>
    <x v="13"/>
    <m/>
    <m/>
    <s v="Pierce Brosnan stars in this 007 installment, which teams the secret agent and a sexy Chinese superspy against a megalomaniacal media mogul."/>
  </r>
  <r>
    <s v="s8605"/>
    <x v="1"/>
    <x v="8596"/>
    <s v="unknown directors"/>
    <x v="4"/>
    <x v="2"/>
    <n v="2018"/>
    <x v="2"/>
    <s v="TV-14"/>
    <s v="1 Season"/>
    <n v="125"/>
    <x v="7"/>
    <s v=" Docuseries"/>
    <s v=" Science &amp; Nature TV"/>
    <s v="This series investigates mysteries that persistently elude scientific explanation, such as mythical creatures, UFOs, sacred sites and more."/>
  </r>
  <r>
    <s v="s8606"/>
    <x v="1"/>
    <x v="8597"/>
    <s v="unknown directors"/>
    <x v="0"/>
    <x v="3"/>
    <n v="2018"/>
    <x v="1"/>
    <s v="TV-MA"/>
    <s v="3 Seasons"/>
    <n v="375"/>
    <x v="14"/>
    <m/>
    <m/>
    <s v="Social media star Hayes Grier returns to North Carolina for a reality series packed with action sports, pranks and romantic escapades."/>
  </r>
  <r>
    <s v="s8607"/>
    <x v="0"/>
    <x v="8598"/>
    <s v="Buddhadev Dasgupta"/>
    <x v="3"/>
    <x v="3"/>
    <n v="2016"/>
    <x v="0"/>
    <s v="TV-14"/>
    <s v="87 min"/>
    <n v="87"/>
    <x v="6"/>
    <s v=" Independent Movies"/>
    <s v=" International Movies"/>
    <s v="The tales of an eccentric aristocrat, a tightrope walking nomad and a postman-turned-soothsayer unspool in this visual poem of rural life in India."/>
  </r>
  <r>
    <s v="s8608"/>
    <x v="0"/>
    <x v="8599"/>
    <s v="Maria Ripoll"/>
    <x v="0"/>
    <x v="1"/>
    <n v="2001"/>
    <x v="0"/>
    <s v="PG-13"/>
    <s v="104 min"/>
    <n v="104"/>
    <x v="8"/>
    <s v=" Dramas"/>
    <s v=" Romantic Movies"/>
    <s v="Widower Martin is a restaurateur with a booming business and three headstrong daughters who leave the house to pursue their individual destinies."/>
  </r>
  <r>
    <s v="s8609"/>
    <x v="0"/>
    <x v="8600"/>
    <s v="Warren P. Sonoda"/>
    <x v="0"/>
    <x v="5"/>
    <n v="2016"/>
    <x v="0"/>
    <s v="NR"/>
    <s v="94 min"/>
    <n v="94"/>
    <x v="8"/>
    <m/>
    <m/>
    <s v="A disbanded fraternity tries to get their act together by finding new members, but beer bongs, bad grades and a demented dean stand in their way."/>
  </r>
  <r>
    <s v="s8610"/>
    <x v="1"/>
    <x v="8601"/>
    <s v="unknown directors"/>
    <x v="2"/>
    <x v="4"/>
    <n v="2016"/>
    <x v="2"/>
    <s v="TV-MA"/>
    <s v="1 Season"/>
    <n v="125"/>
    <x v="1"/>
    <s v=" Reality TV"/>
    <m/>
    <s v="Australia's toughest tow truck operators work to keep Queensland's streets clear of overturned semis and other automotive disasters."/>
  </r>
  <r>
    <s v="s8611"/>
    <x v="0"/>
    <x v="8602"/>
    <s v="Daniel Benmayor"/>
    <x v="0"/>
    <x v="2"/>
    <n v="2015"/>
    <x v="0"/>
    <s v="PG-13"/>
    <s v="94 min"/>
    <n v="94"/>
    <x v="13"/>
    <m/>
    <m/>
    <s v="When a bike messenger falls into debt with organized criminals, a sexy woman draws him into her high-stakes world of parkour, teaching him new skills."/>
  </r>
  <r>
    <s v="s8612"/>
    <x v="0"/>
    <x v="8603"/>
    <s v="Madhur Bhandarkar"/>
    <x v="3"/>
    <x v="2"/>
    <n v="2007"/>
    <x v="3"/>
    <s v="TV-MA"/>
    <s v="130 min"/>
    <n v="70"/>
    <x v="6"/>
    <s v=" Independent Movies"/>
    <s v=" International Movies"/>
    <s v="Four characters coexist at an urban traffic signal, where all manage to make a meager living until events threaten the source of their livelihood."/>
  </r>
  <r>
    <s v="s8613"/>
    <x v="0"/>
    <x v="8604"/>
    <s v="Sukum Maetawanitch"/>
    <x v="33"/>
    <x v="3"/>
    <n v="2007"/>
    <x v="0"/>
    <s v="TV-MA"/>
    <s v="88 min"/>
    <n v="88"/>
    <x v="11"/>
    <s v=" International Movies"/>
    <m/>
    <s v="Five teenagers on the lam hide out in an empty train. Little do they realize that the train is inhabited by ghosts on their way to final judgment."/>
  </r>
  <r>
    <s v="s8614"/>
    <x v="0"/>
    <x v="8605"/>
    <s v="Sang-ho Yeon"/>
    <x v="16"/>
    <x v="4"/>
    <n v="2016"/>
    <x v="3"/>
    <s v="TV-MA"/>
    <s v="118 min"/>
    <n v="70"/>
    <x v="13"/>
    <s v=" Horror Movies"/>
    <s v=" International Movies"/>
    <s v="As a zombie outbreak sweeps the country, a dad and his daughter take a harrowing train journey in an attempt to reach the only city that's still safe."/>
  </r>
  <r>
    <s v="s8615"/>
    <x v="0"/>
    <x v="8606"/>
    <s v="Danny Boyle"/>
    <x v="4"/>
    <x v="2"/>
    <n v="1996"/>
    <x v="0"/>
    <s v="R"/>
    <s v="94 min"/>
    <n v="94"/>
    <x v="8"/>
    <s v=" Cult Movies"/>
    <s v=" Dramas"/>
    <s v="Renton and his mates cope with the gritty realities of heroin addiction. But when Renton gets clean, he can't get away from his friends' nasty habits."/>
  </r>
  <r>
    <s v="s8616"/>
    <x v="0"/>
    <x v="8607"/>
    <s v="Jeffrey Nachmanoff"/>
    <x v="0"/>
    <x v="3"/>
    <n v="2008"/>
    <x v="3"/>
    <s v="PG-13"/>
    <s v="114 min"/>
    <n v="70"/>
    <x v="6"/>
    <s v=" Thrillers"/>
    <m/>
    <s v="An FBI agent assigned to pursue an ex-Special Ops soldier who joined a terrorist organization begins to question his target's true intentions."/>
  </r>
  <r>
    <s v="s8617"/>
    <x v="0"/>
    <x v="8608"/>
    <s v="Wally Pfister"/>
    <x v="4"/>
    <x v="3"/>
    <n v="2014"/>
    <x v="3"/>
    <s v="PG-13"/>
    <s v="119 min"/>
    <n v="70"/>
    <x v="17"/>
    <s v=" Thrillers"/>
    <m/>
    <s v="Two computer scientists work to achieve technological singularity to create a world where computers can transcend the abilities of the human brain."/>
  </r>
  <r>
    <s v="s8618"/>
    <x v="0"/>
    <x v="8609"/>
    <s v="Stephen Daldry"/>
    <x v="4"/>
    <x v="2"/>
    <n v="2014"/>
    <x v="3"/>
    <s v="R"/>
    <s v="114 min"/>
    <n v="70"/>
    <x v="6"/>
    <s v=" Independent Movies"/>
    <s v=" Thrillers"/>
    <s v="Three poor Brazilian teens find something suspicious in a garbage heap, then end up on the run from the law as they try to set things right."/>
  </r>
  <r>
    <s v="s8619"/>
    <x v="0"/>
    <x v="8610"/>
    <s v="Richard Bates Jr."/>
    <x v="0"/>
    <x v="4"/>
    <n v="2016"/>
    <x v="0"/>
    <s v="R"/>
    <s v="94 min"/>
    <n v="94"/>
    <x v="8"/>
    <s v=" Dramas"/>
    <s v=" Independent Movies"/>
    <s v="Surprise news that his girlfriend is pregnant sends loutish Owen on an ill-advised trip to reconnect with his twisted sister and sadistic grandmother."/>
  </r>
  <r>
    <s v="s8620"/>
    <x v="0"/>
    <x v="8611"/>
    <s v="Sam Hobkinson"/>
    <x v="4"/>
    <x v="3"/>
    <n v="2017"/>
    <x v="3"/>
    <s v="TV-G"/>
    <s v="82 min"/>
    <n v="70"/>
    <x v="0"/>
    <s v=" Dramas"/>
    <s v=" International Movies"/>
    <s v="This cinematic journey into the waters off East Africa chronicles the story behind artist Damien Hirst's massive exhibition of oceanic treasures."/>
  </r>
  <r>
    <s v="s8621"/>
    <x v="0"/>
    <x v="8612"/>
    <s v="Jon Reiner, Brad Rothschild"/>
    <x v="19"/>
    <x v="5"/>
    <n v="2015"/>
    <x v="3"/>
    <s v="TV-PG"/>
    <s v="82 min"/>
    <n v="70"/>
    <x v="0"/>
    <m/>
    <m/>
    <s v="Entrepreneurs from Vermont and Quebec sell Christmas trees on the streets of New York, becoming a cherished part of neighborhood holiday traditions."/>
  </r>
  <r>
    <s v="s8622"/>
    <x v="0"/>
    <x v="8613"/>
    <s v="Ron Underwood"/>
    <x v="0"/>
    <x v="1"/>
    <n v="1990"/>
    <x v="0"/>
    <s v="PG-13"/>
    <s v="96 min"/>
    <n v="96"/>
    <x v="8"/>
    <s v=" Cult Movies"/>
    <s v=" Horror Movies"/>
    <s v="After a seismologist gets unusual readings on her equipment, handymen discover 30-foot-long carnivorous worms that suck their prey underground."/>
  </r>
  <r>
    <s v="s8623"/>
    <x v="0"/>
    <x v="8614"/>
    <s v="S.S. Wilson"/>
    <x v="2"/>
    <x v="1"/>
    <n v="1995"/>
    <x v="0"/>
    <s v="PG-13"/>
    <s v="100 min"/>
    <n v="100"/>
    <x v="8"/>
    <s v=" Horror Movies"/>
    <s v=" Sci-Fi &amp; Fantasy"/>
    <s v="A rag-tag team of survivalists and scientists battle supersucking desert creatures that are worming their way through the oil fields of Mexico."/>
  </r>
  <r>
    <s v="s8624"/>
    <x v="0"/>
    <x v="8615"/>
    <s v="Brent Maddock"/>
    <x v="0"/>
    <x v="1"/>
    <n v="2001"/>
    <x v="0"/>
    <s v="PG"/>
    <s v="104 min"/>
    <n v="104"/>
    <x v="8"/>
    <s v=" Horror Movies"/>
    <s v=" Sci-Fi &amp; Fantasy"/>
    <s v="When a theme park's simulated giant worm attacks turn real, Burt Gummer and two young entrepreneurs team up to battle the flesh-eating graboids."/>
  </r>
  <r>
    <s v="s8625"/>
    <x v="0"/>
    <x v="8616"/>
    <s v="S.S. Wilson"/>
    <x v="0"/>
    <x v="1"/>
    <n v="2004"/>
    <x v="3"/>
    <s v="PG-13"/>
    <s v="101 min"/>
    <n v="70"/>
    <x v="8"/>
    <s v=" Horror Movies"/>
    <s v=" Sci-Fi &amp; Fantasy"/>
    <s v="Residents of a abandoned mining town attempt to get to the bottom of a series of recent, mysterious deaths before their own fates are sealed."/>
  </r>
  <r>
    <s v="s8626"/>
    <x v="0"/>
    <x v="8617"/>
    <s v="Don Michael Paul"/>
    <x v="1"/>
    <x v="1"/>
    <n v="2015"/>
    <x v="0"/>
    <s v="PG-13"/>
    <s v="99 min"/>
    <n v="99"/>
    <x v="8"/>
    <s v=" Horror Movies"/>
    <s v=" Sci-Fi &amp; Fantasy"/>
    <s v="When he is hired to capture a deadly creature terrorizing South Africa, survivalist Burt Gummer brings along a new tech-savvy partner."/>
  </r>
  <r>
    <s v="s8627"/>
    <x v="0"/>
    <x v="8618"/>
    <s v="Don Michael Paul"/>
    <x v="0"/>
    <x v="3"/>
    <n v="2018"/>
    <x v="0"/>
    <s v="PG-13"/>
    <s v="98 min"/>
    <n v="98"/>
    <x v="13"/>
    <s v=" Comedies"/>
    <s v=" Horror Movies"/>
    <s v="The subterranean, worm-like creatures are back, and Graboid-hunter Burt Gummer suspects they've been weaponized."/>
  </r>
  <r>
    <s v="s8628"/>
    <x v="0"/>
    <x v="8619"/>
    <s v="Adam Smith"/>
    <x v="4"/>
    <x v="2"/>
    <n v="2016"/>
    <x v="0"/>
    <s v="R"/>
    <s v="100 min"/>
    <n v="100"/>
    <x v="6"/>
    <m/>
    <m/>
    <s v="A man from a criminal family yearns to break away and find a better life, but his father's staunch opposition puts his dreams of freedom in jeopardy."/>
  </r>
  <r>
    <s v="s8629"/>
    <x v="0"/>
    <x v="8620"/>
    <s v="Shyam Benegal"/>
    <x v="3"/>
    <x v="2"/>
    <n v="1985"/>
    <x v="3"/>
    <s v="TV-14"/>
    <s v="134 min"/>
    <n v="70"/>
    <x v="8"/>
    <s v=" Dramas"/>
    <s v=" Independent Movies"/>
    <s v="A Goan native returns to his now-derelict, palatial childhood home, recalling his familyâ€™s interpersonal drama during the end of Portuguese rule."/>
  </r>
  <r>
    <s v="s8630"/>
    <x v="0"/>
    <x v="8621"/>
    <s v="Mukul Anand"/>
    <x v="3"/>
    <x v="3"/>
    <n v="1995"/>
    <x v="3"/>
    <s v="TV-PG"/>
    <s v="173 min"/>
    <n v="70"/>
    <x v="13"/>
    <s v=" Dramas"/>
    <s v=" International Movies"/>
    <s v="After being framed, a policewoman languishing in prison hopes that her three sons will deliver justice and restore her honor."/>
  </r>
  <r>
    <s v="s8631"/>
    <x v="0"/>
    <x v="8622"/>
    <s v="Jitender Pawar"/>
    <x v="3"/>
    <x v="4"/>
    <n v="2014"/>
    <x v="2"/>
    <s v="TV-MA"/>
    <s v="113 min"/>
    <n v="113"/>
    <x v="16"/>
    <s v=" Thrillers"/>
    <m/>
    <s v="To amuse themselves, six college friends decide to pay a visit to a fortress believed by some to be the most haunted place in Asia."/>
  </r>
  <r>
    <s v="s8632"/>
    <x v="0"/>
    <x v="8623"/>
    <s v="Nicholas Zeig-Owens"/>
    <x v="0"/>
    <x v="1"/>
    <n v="2019"/>
    <x v="0"/>
    <s v="TV-MA"/>
    <s v="91 min"/>
    <n v="91"/>
    <x v="0"/>
    <s v=" Music &amp; Musicals"/>
    <m/>
    <s v="Drag queen Trixie Mattel deals with the bittersweet reality of success in this documentary that explores her rise to fame and subsequent music career."/>
  </r>
  <r>
    <s v="s8633"/>
    <x v="0"/>
    <x v="8624"/>
    <s v="Shaul Schwarz, Christina Clusiau"/>
    <x v="4"/>
    <x v="3"/>
    <n v="2017"/>
    <x v="2"/>
    <s v="TV-MA"/>
    <s v="110 min"/>
    <n v="110"/>
    <x v="0"/>
    <s v=" International Movies"/>
    <m/>
    <s v="This documentary explores the tensions between the lucrative big-game hunting business and wildlife conservation from a variety of perspectives."/>
  </r>
  <r>
    <s v="s8634"/>
    <x v="1"/>
    <x v="8625"/>
    <s v="unknown directors"/>
    <x v="18"/>
    <x v="3"/>
    <n v="2017"/>
    <x v="2"/>
    <s v="TV-MA"/>
    <s v="1 Season"/>
    <n v="125"/>
    <x v="1"/>
    <s v=" TV Dramas"/>
    <m/>
    <s v="The complex historical figure of Leon Trotsky comes to life in this epic biography that depicts the tumultuous life of the Russian revolutionary."/>
  </r>
  <r>
    <s v="s8635"/>
    <x v="0"/>
    <x v="8626"/>
    <s v="Tekin Girgin"/>
    <x v="0"/>
    <x v="3"/>
    <n v="2017"/>
    <x v="0"/>
    <s v="TV-MA"/>
    <s v="90 min"/>
    <n v="90"/>
    <x v="13"/>
    <m/>
    <m/>
    <s v="Starting with the Trojan Horse attack, this modest re-telling of Homer's epic covers well-known highlights of Odysseus's long journey home."/>
  </r>
  <r>
    <s v="s8636"/>
    <x v="0"/>
    <x v="8627"/>
    <s v="Henry Hathaway"/>
    <x v="0"/>
    <x v="1"/>
    <n v="1969"/>
    <x v="3"/>
    <s v="G"/>
    <s v="128 min"/>
    <n v="70"/>
    <x v="18"/>
    <s v=" Dramas"/>
    <m/>
    <s v="Teenage tomboy Mattie Ross enlists the help of crusty lawman Rooster Cogburn to track down the hired hand who murdered her father."/>
  </r>
  <r>
    <s v="s8637"/>
    <x v="0"/>
    <x v="8628"/>
    <s v="Preston A. Whitmore II"/>
    <x v="0"/>
    <x v="3"/>
    <n v="2017"/>
    <x v="3"/>
    <s v="R"/>
    <s v="108 min"/>
    <n v="70"/>
    <x v="6"/>
    <m/>
    <m/>
    <s v="When a drug kingpin looking to go legit falls for a Philadelphia college student, it doesn't take long for his dangerous world to bleed into her life."/>
  </r>
  <r>
    <s v="s8638"/>
    <x v="0"/>
    <x v="8629"/>
    <s v="Jay Roach"/>
    <x v="0"/>
    <x v="1"/>
    <n v="2015"/>
    <x v="2"/>
    <s v="R"/>
    <s v="124 min"/>
    <n v="124"/>
    <x v="6"/>
    <s v=" Independent Movies"/>
    <m/>
    <s v="When he is blacklisted by Hollywood for his leftist political views, screenwriter Dalton Trumbo struggles to find work in secret as a ghost writer."/>
  </r>
  <r>
    <s v="s8639"/>
    <x v="0"/>
    <x v="8630"/>
    <s v="Eli Craig"/>
    <x v="19"/>
    <x v="2"/>
    <n v="2010"/>
    <x v="3"/>
    <s v="R"/>
    <s v="89 min"/>
    <n v="70"/>
    <x v="8"/>
    <s v=" Horror Movies"/>
    <s v=" Independent Movies"/>
    <s v="Expecting to relax at their &quot;vacation&quot; cabin, two backwoods boys see their trip turn into a nightmare when they're accused of being psychotic killers."/>
  </r>
  <r>
    <s v="s8640"/>
    <x v="0"/>
    <x v="8631"/>
    <s v="Chandrakant Kulkarni"/>
    <x v="3"/>
    <x v="3"/>
    <n v="2012"/>
    <x v="3"/>
    <s v="TV-PG"/>
    <s v="162 min"/>
    <n v="70"/>
    <x v="6"/>
    <s v=" Faith &amp; Spirituality"/>
    <s v=" International Movies"/>
    <s v="A child whose innocence and devotion set him apart from the other children of his village grows up to be one of the foremost saints of India."/>
  </r>
  <r>
    <s v="s8641"/>
    <x v="0"/>
    <x v="8632"/>
    <s v="Frank Capra, John Huston, Hugh Stewart, Roy Boulting, Anthony Veiller"/>
    <x v="0"/>
    <x v="4"/>
    <n v="1944"/>
    <x v="3"/>
    <s v="TV-14"/>
    <s v="76 min"/>
    <n v="70"/>
    <x v="18"/>
    <s v=" Documentaries"/>
    <m/>
    <s v="British and American troops join forces to liberate a Nazi stranglehold in North Africa, sharing battles, hard work and a peaceful Christmas dinner."/>
  </r>
  <r>
    <s v="s8642"/>
    <x v="0"/>
    <x v="8633"/>
    <s v="David Soren"/>
    <x v="0"/>
    <x v="2"/>
    <n v="2013"/>
    <x v="0"/>
    <s v="PG"/>
    <s v="96 min"/>
    <n v="96"/>
    <x v="5"/>
    <s v=" Comedies"/>
    <m/>
    <s v="A speed-obsessed snail who dreams of being the world's greatest race car driver gets his chance when an accident imbues him with high-octane speed."/>
  </r>
  <r>
    <s v="s8643"/>
    <x v="0"/>
    <x v="8634"/>
    <s v="Kevin Smith"/>
    <x v="0"/>
    <x v="3"/>
    <n v="2014"/>
    <x v="0"/>
    <s v="R"/>
    <s v="102 min"/>
    <n v="102"/>
    <x v="11"/>
    <m/>
    <m/>
    <s v="When a wise-guy podcaster interviews a disabled seafarer, he decides to embark on a transformational quest to track down a dangerous walrus-monster."/>
  </r>
  <r>
    <s v="s8644"/>
    <x v="0"/>
    <x v="8635"/>
    <s v="Hidetaka Inazuka"/>
    <x v="12"/>
    <x v="4"/>
    <n v="2010"/>
    <x v="3"/>
    <s v="TV-14"/>
    <s v="53 min"/>
    <n v="70"/>
    <x v="0"/>
    <s v=" International Movies"/>
    <m/>
    <s v="This documentary reenacts the experiences of late activist Tsutomu Yamaguchi, a survivor of both atomic bombings on Japan in 1945."/>
  </r>
  <r>
    <s v="s8645"/>
    <x v="1"/>
    <x v="8636"/>
    <s v="unknown directors"/>
    <x v="0"/>
    <x v="4"/>
    <n v="1990"/>
    <x v="1"/>
    <s v="TV-14"/>
    <s v="2 Seasons"/>
    <n v="250"/>
    <x v="24"/>
    <s v=" Crime TV Shows"/>
    <s v=" TV Dramas"/>
    <s v="&quot;Who killed Laura Palmer?&quot; is the question on everyone's lips in a secretive small town, but as an eccentric FBI agent learns, the answer isn't easy."/>
  </r>
  <r>
    <s v="s8646"/>
    <x v="0"/>
    <x v="8637"/>
    <s v="Buz Wallick"/>
    <x v="0"/>
    <x v="2"/>
    <n v="2018"/>
    <x v="3"/>
    <s v="TV-MA"/>
    <s v="86 min"/>
    <n v="70"/>
    <x v="11"/>
    <s v=" Independent Movies"/>
    <s v=" Thrillers"/>
    <s v="When a yoga enthusiast begins to pull away from her identical twin sister and business partner, their lifelong bond turns deadly."/>
  </r>
  <r>
    <s v="s8647"/>
    <x v="1"/>
    <x v="8638"/>
    <s v="unknown directors"/>
    <x v="4"/>
    <x v="1"/>
    <n v="2018"/>
    <x v="1"/>
    <s v="TV-Y"/>
    <s v="2 Seasons"/>
    <n v="250"/>
    <x v="7"/>
    <s v=" Kids' TV"/>
    <m/>
    <s v="The colorful and curious family of Twirlywoos bounces around their boat and visits new places, turning learning into adventures wherever they land."/>
  </r>
  <r>
    <s v="s8648"/>
    <x v="0"/>
    <x v="8639"/>
    <s v="unknown directors"/>
    <x v="3"/>
    <x v="4"/>
    <n v="2015"/>
    <x v="3"/>
    <s v="TV-14"/>
    <s v="89 min"/>
    <n v="70"/>
    <x v="6"/>
    <s v=" International Movies"/>
    <m/>
    <s v="After terrorists place a bomb inside a toy Lord Ganesha, a child takes off with the dangerous doll, setting it on a course throughout all of Mumbai."/>
  </r>
  <r>
    <s v="s8649"/>
    <x v="0"/>
    <x v="8640"/>
    <s v="Gary Young"/>
    <x v="4"/>
    <x v="2"/>
    <n v="2018"/>
    <x v="3"/>
    <s v="TV-MA"/>
    <s v="80 min"/>
    <n v="70"/>
    <x v="10"/>
    <m/>
    <m/>
    <s v="A doctor and a drug addict kidnap the son of a local gangster, seeking revenge for the death of a loved one."/>
  </r>
  <r>
    <s v="s8650"/>
    <x v="0"/>
    <x v="8641"/>
    <s v="Kim Nguyen"/>
    <x v="19"/>
    <x v="4"/>
    <n v="2016"/>
    <x v="0"/>
    <s v="R"/>
    <s v="95 min"/>
    <n v="95"/>
    <x v="6"/>
    <s v=" Independent Movies"/>
    <s v=" Romantic Movies"/>
    <s v="A troubled couple living near the North Pole begins a perilous journey south in an attempt to find peace and vanquish ghosts from the past."/>
  </r>
  <r>
    <s v="s8651"/>
    <x v="0"/>
    <x v="8642"/>
    <s v="Susan Lambert, Stefan Moore"/>
    <x v="8"/>
    <x v="6"/>
    <n v="2015"/>
    <x v="3"/>
    <s v="TV-14"/>
    <s v="78 min"/>
    <n v="70"/>
    <x v="0"/>
    <s v=" International Movies"/>
    <m/>
    <s v="This documentary recounts a 1994 incident in Honolulu in which a circus elephant attacked and killed its trainer, then ran loose on the city streets."/>
  </r>
  <r>
    <s v="s8652"/>
    <x v="0"/>
    <x v="8643"/>
    <s v="James Toback"/>
    <x v="0"/>
    <x v="2"/>
    <n v="2008"/>
    <x v="0"/>
    <s v="R"/>
    <s v="90 min"/>
    <n v="90"/>
    <x v="0"/>
    <s v=" Sports Movies"/>
    <m/>
    <s v="In this surprisingly emotional documentary, heavyweight champ Mike Tyson analyzes the controversies surrounding his career and turbulent private life."/>
  </r>
  <r>
    <s v="s8653"/>
    <x v="0"/>
    <x v="8644"/>
    <s v="Anurag Kashyap"/>
    <x v="3"/>
    <x v="4"/>
    <n v="2013"/>
    <x v="2"/>
    <s v="NR"/>
    <s v="125 min"/>
    <n v="125"/>
    <x v="6"/>
    <s v=" International Movies"/>
    <s v=" Thrillers"/>
    <s v="When a 10-year-old goes missing while her father, an actor, is out on an audition, the girl's stepfather â€“ Mumbai's police chief â€“ leads the search."/>
  </r>
  <r>
    <s v="s8654"/>
    <x v="1"/>
    <x v="8645"/>
    <s v="unknown directors"/>
    <x v="33"/>
    <x v="2"/>
    <n v="2015"/>
    <x v="1"/>
    <s v="TV-14"/>
    <s v="4 Seasons"/>
    <n v="500"/>
    <x v="1"/>
    <s v=" Romantic TV Shows"/>
    <s v=" TV Dramas"/>
    <s v="Young women face up to their insecurities and circumstances, finding love and laughs along the way. Featuring a different storyline every season."/>
  </r>
  <r>
    <s v="s8655"/>
    <x v="0"/>
    <x v="8646"/>
    <s v="Benedict Andrews"/>
    <x v="4"/>
    <x v="3"/>
    <n v="2016"/>
    <x v="0"/>
    <s v="R"/>
    <s v="94 min"/>
    <n v="94"/>
    <x v="6"/>
    <s v=" International Movies"/>
    <m/>
    <s v="A young woman tracks down the older man who preyed on her as a child, forcing them both to confront the damage done by what happened 15 years earlier."/>
  </r>
  <r>
    <s v="s8656"/>
    <x v="0"/>
    <x v="8647"/>
    <s v="Paul Feig"/>
    <x v="0"/>
    <x v="2"/>
    <n v="2006"/>
    <x v="0"/>
    <s v="PG"/>
    <s v="90 min"/>
    <n v="90"/>
    <x v="5"/>
    <s v=" Comedies"/>
    <m/>
    <s v="Five disparate kids, snowed in at the airport on Christmas Eve, try to get back to their families and outsmart a disgruntled airport official."/>
  </r>
  <r>
    <s v="s8657"/>
    <x v="0"/>
    <x v="8648"/>
    <s v="Michael Mazzola"/>
    <x v="0"/>
    <x v="4"/>
    <n v="2017"/>
    <x v="0"/>
    <s v="TV-MA"/>
    <s v="104 min"/>
    <n v="104"/>
    <x v="0"/>
    <m/>
    <m/>
    <s v="Noted UFO expert Dr. Steven Greer interviews witnesses and presents classified documents concerning the existence of extraterrestrials."/>
  </r>
  <r>
    <s v="s8658"/>
    <x v="0"/>
    <x v="8649"/>
    <s v="Chris Burkard"/>
    <x v="0"/>
    <x v="4"/>
    <n v="2017"/>
    <x v="3"/>
    <s v="TV-14"/>
    <s v="40 min"/>
    <n v="70"/>
    <x v="13"/>
    <s v=" Documentaries"/>
    <s v=" Sports Movies"/>
    <s v="Six fearless surfers travel to the north coast of Iceland to ride waves unlike anything they've ever experienced, captured with high-tech cameras."/>
  </r>
  <r>
    <s v="s8659"/>
    <x v="0"/>
    <x v="8650"/>
    <s v="Jonathan Glazer"/>
    <x v="26"/>
    <x v="3"/>
    <n v="2013"/>
    <x v="3"/>
    <s v="R"/>
    <s v="108 min"/>
    <n v="70"/>
    <x v="6"/>
    <s v=" Independent Movies"/>
    <s v=" International Movies"/>
    <s v="A seductive alien prowls the streets in search of prey: unsuspecting men who fall under her spell, only to be consumed by a strange liquid pool."/>
  </r>
  <r>
    <s v="s8660"/>
    <x v="0"/>
    <x v="8651"/>
    <s v="Erik Canuel"/>
    <x v="19"/>
    <x v="4"/>
    <n v="2016"/>
    <x v="0"/>
    <s v="PG-13"/>
    <s v="94 min"/>
    <n v="94"/>
    <x v="13"/>
    <s v=" Children &amp; Family Movies"/>
    <s v=" Comedies"/>
    <s v="Jake's date with his dream girl takes a turn when she disappears, and Jake's grandpa â€“ a former intelligence officer â€“ sets out to find her."/>
  </r>
  <r>
    <s v="s8661"/>
    <x v="0"/>
    <x v="8652"/>
    <s v="John Ford"/>
    <x v="0"/>
    <x v="4"/>
    <n v="1943"/>
    <x v="3"/>
    <s v="TV-PG"/>
    <s v="61 min"/>
    <n v="61"/>
    <x v="18"/>
    <s v=" Documentaries"/>
    <m/>
    <s v="This World War II-era training film dramatizes how secret agents should act while undercover and how to avoid capture by enemies."/>
  </r>
  <r>
    <s v="s8662"/>
    <x v="0"/>
    <x v="8653"/>
    <s v="Paul Andrew Williams"/>
    <x v="4"/>
    <x v="2"/>
    <n v="2012"/>
    <x v="0"/>
    <s v="PG-13"/>
    <s v="94 min"/>
    <n v="94"/>
    <x v="8"/>
    <s v=" Dramas"/>
    <s v=" Independent Movies"/>
    <s v="With his wife terminally ill, Arthur's future seems grim. But he learns to find joy in life again when he joins an unconventional church choir."/>
  </r>
  <r>
    <s v="s8663"/>
    <x v="0"/>
    <x v="8654"/>
    <s v="Sanjay Patel"/>
    <x v="19"/>
    <x v="2"/>
    <n v="2017"/>
    <x v="0"/>
    <s v="TV-14"/>
    <s v="105 min"/>
    <n v="105"/>
    <x v="6"/>
    <s v=" Independent Movies"/>
    <s v=" International Movies"/>
    <s v="Toxic conditions and a corrupt union leader prompt a chemical plant worker and earnest family man to fight for justice for his fellow laborers."/>
  </r>
  <r>
    <s v="s8664"/>
    <x v="0"/>
    <x v="8655"/>
    <s v="Sherif Mandour"/>
    <x v="35"/>
    <x v="2"/>
    <n v="2011"/>
    <x v="0"/>
    <s v="TV-14"/>
    <s v="83 min"/>
    <n v="83"/>
    <x v="16"/>
    <s v=" Thrillers"/>
    <m/>
    <s v="A young woman discovers that familial and psychological traumas can be difficult to leave behind."/>
  </r>
  <r>
    <s v="s8665"/>
    <x v="0"/>
    <x v="8656"/>
    <s v="Jason Reitman"/>
    <x v="0"/>
    <x v="1"/>
    <n v="2009"/>
    <x v="2"/>
    <s v="R"/>
    <s v="110 min"/>
    <n v="110"/>
    <x v="8"/>
    <s v=" Dramas"/>
    <s v=" Romantic Movies"/>
    <s v="Ryan Bingham flies around the country firing employees on behalf of companies, but he faces losing the job he savors to recent college grad Natalie."/>
  </r>
  <r>
    <s v="s8666"/>
    <x v="0"/>
    <x v="8657"/>
    <s v="Pradeep Verma"/>
    <x v="3"/>
    <x v="3"/>
    <n v="2017"/>
    <x v="3"/>
    <s v="TV-MA"/>
    <s v="121 min"/>
    <n v="70"/>
    <x v="6"/>
    <s v=" Independent Movies"/>
    <s v=" International Movies"/>
    <s v="After getting tricked into working at a brothel, a medical student joins forces with two of her co-workers to fight their unscrupulous exploiters."/>
  </r>
  <r>
    <s v="s8667"/>
    <x v="0"/>
    <x v="8658"/>
    <s v="Mohamed Hamdy"/>
    <x v="35"/>
    <x v="2"/>
    <n v="2018"/>
    <x v="0"/>
    <s v="TV-14"/>
    <s v="95 min"/>
    <n v="95"/>
    <x v="13"/>
    <s v=" Comedies"/>
    <s v=" International Movies"/>
    <s v="To evade greedy pharmaceutical crooks, a medical scientist disguises himself as a struggling salesman to protect his groundbreaking cancer research."/>
  </r>
  <r>
    <s v="s8668"/>
    <x v="0"/>
    <x v="8659"/>
    <s v="Mario Van Peebles"/>
    <x v="0"/>
    <x v="2"/>
    <n v="2016"/>
    <x v="3"/>
    <s v="R"/>
    <s v="130 min"/>
    <n v="70"/>
    <x v="13"/>
    <m/>
    <m/>
    <s v="After becoming stranded in the Philippine Sea during World War II, a tenacious Navy crew faces a dire lack of supplies and a string of shark attacks."/>
  </r>
  <r>
    <s v="s8669"/>
    <x v="0"/>
    <x v="8660"/>
    <s v="James McTeigue"/>
    <x v="0"/>
    <x v="3"/>
    <n v="2005"/>
    <x v="3"/>
    <s v="R"/>
    <s v="132 min"/>
    <n v="70"/>
    <x v="13"/>
    <s v=" Dramas"/>
    <s v=" Sci-Fi &amp; Fantasy"/>
    <s v="A masked freedom fighter known as &quot;V&quot; takes up arms against a totalitarian government and finds an unlikely ally in a young woman."/>
  </r>
  <r>
    <s v="s8670"/>
    <x v="1"/>
    <x v="8661"/>
    <s v="unknown directors"/>
    <x v="0"/>
    <x v="5"/>
    <n v="1995"/>
    <x v="1"/>
    <s v="TV-G"/>
    <s v="2 Seasons"/>
    <n v="250"/>
    <x v="12"/>
    <m/>
    <m/>
    <s v="Three friends who study martial arts find themselves defending humanity from a criminal mastermind and his invading army from another dimension."/>
  </r>
  <r>
    <s v="s8671"/>
    <x v="0"/>
    <x v="8662"/>
    <s v="Pete Travis"/>
    <x v="0"/>
    <x v="2"/>
    <n v="2008"/>
    <x v="0"/>
    <s v="PG-13"/>
    <s v="90 min"/>
    <n v="90"/>
    <x v="13"/>
    <m/>
    <m/>
    <s v="Moments after he arrives in Spain for an antiterrorism summit, U.S. President Ashton is shot."/>
  </r>
  <r>
    <s v="s8672"/>
    <x v="0"/>
    <x v="8663"/>
    <s v="Ram Gopal Varma"/>
    <x v="3"/>
    <x v="4"/>
    <n v="2016"/>
    <x v="3"/>
    <s v="TV-14"/>
    <s v="117 min"/>
    <n v="70"/>
    <x v="13"/>
    <s v=" Dramas"/>
    <s v=" International Movies"/>
    <s v="A police official assembles an elaborate network of spies and undercover operatives to bring down a ruthless bandit with a private army."/>
  </r>
  <r>
    <s v="s8673"/>
    <x v="0"/>
    <x v="8664"/>
    <s v="Ashu Trikha"/>
    <x v="3"/>
    <x v="2"/>
    <n v="2018"/>
    <x v="3"/>
    <s v="TV-14"/>
    <s v="130 min"/>
    <n v="70"/>
    <x v="8"/>
    <s v=" Dramas"/>
    <s v=" International Movies"/>
    <s v="Quick to throw punches in the name of justice, a young man must find a calmer way to win over the pacifist father of the girl he wishes to marry."/>
  </r>
  <r>
    <s v="s8674"/>
    <x v="0"/>
    <x v="8665"/>
    <s v="Amanda Micheli"/>
    <x v="0"/>
    <x v="4"/>
    <n v="2016"/>
    <x v="3"/>
    <s v="TV-14"/>
    <s v="78 min"/>
    <n v="70"/>
    <x v="0"/>
    <m/>
    <m/>
    <s v="A Las Vegas doctor's controversial online contest sees anxious entrants vie for free in vitro fertilization, a procedure rarely covered by insurance."/>
  </r>
  <r>
    <s v="s8675"/>
    <x v="0"/>
    <x v="8666"/>
    <s v="Gurinder Chadha"/>
    <x v="4"/>
    <x v="4"/>
    <n v="2017"/>
    <x v="0"/>
    <s v="NR"/>
    <s v="106 min"/>
    <n v="106"/>
    <x v="6"/>
    <m/>
    <m/>
    <s v="As viceroy Lord Mountbatten arrives in Delhi to oversee a transfer of power from Britain to India in 1947, war looms between religious factions."/>
  </r>
  <r>
    <s v="s8676"/>
    <x v="0"/>
    <x v="8667"/>
    <s v="Brandon Dickerson"/>
    <x v="0"/>
    <x v="4"/>
    <n v="2015"/>
    <x v="2"/>
    <s v="PG-13"/>
    <s v="110 min"/>
    <n v="110"/>
    <x v="6"/>
    <m/>
    <m/>
    <s v="In 1962 Brooklyn, a Puerto Rican teen who joins a gang is seduced by violence and heroin. But can his mother's love and faith in God save him?"/>
  </r>
  <r>
    <s v="s8677"/>
    <x v="0"/>
    <x v="8668"/>
    <s v="David L.G. Hughes"/>
    <x v="4"/>
    <x v="2"/>
    <n v="2018"/>
    <x v="0"/>
    <s v="R"/>
    <s v="91 min"/>
    <n v="91"/>
    <x v="13"/>
    <s v=" Sci-Fi &amp; Fantasy"/>
    <m/>
    <s v="Framed for her fatherâ€™s murder, an exiled Viking princess is guided by the god Odin as she prepares to return to her kingdom and reclaim the throne."/>
  </r>
  <r>
    <s v="s8678"/>
    <x v="0"/>
    <x v="8669"/>
    <s v="Harvey Lilley"/>
    <x v="0"/>
    <x v="4"/>
    <n v="2016"/>
    <x v="2"/>
    <s v="TV-PG"/>
    <s v="113 min"/>
    <n v="113"/>
    <x v="0"/>
    <m/>
    <m/>
    <s v="Archaeologist Sarah Parcak follows clues to early Viking explorations and discusses just what these notoriously fierce warriors were really like."/>
  </r>
  <r>
    <s v="s8679"/>
    <x v="0"/>
    <x v="8670"/>
    <s v="Gary Michael Schultz"/>
    <x v="0"/>
    <x v="4"/>
    <n v="2016"/>
    <x v="3"/>
    <s v="R"/>
    <s v="101 min"/>
    <n v="70"/>
    <x v="6"/>
    <s v=" Thrillers"/>
    <m/>
    <s v="In rural Louisiana, a terse loner forges a redemptive bond with a woman he saved from a killer, but a violent past soon catches up with both of them."/>
  </r>
  <r>
    <s v="s8680"/>
    <x v="1"/>
    <x v="8671"/>
    <s v="unknown directors"/>
    <x v="2"/>
    <x v="3"/>
    <n v="2013"/>
    <x v="1"/>
    <s v="TV-Y7"/>
    <s v="2 Seasons"/>
    <n v="250"/>
    <x v="12"/>
    <m/>
    <m/>
    <s v="Humanoid robot boy ViR lives with his inventor, Dr. Prem Sahay, and, with his best friends, is always ready to use his superpowers to save the day."/>
  </r>
  <r>
    <s v="s8681"/>
    <x v="0"/>
    <x v="8672"/>
    <s v="P.T. Kunju Muhammad"/>
    <x v="3"/>
    <x v="3"/>
    <n v="2017"/>
    <x v="2"/>
    <s v="TV-14"/>
    <s v="125 min"/>
    <n v="125"/>
    <x v="6"/>
    <s v=" International Movies"/>
    <m/>
    <s v="When a mother and her daughter arrive to stay in his home in Kerala, a young Muslim man becomes torn between love, faith and clashing political views."/>
  </r>
  <r>
    <s v="s8682"/>
    <x v="0"/>
    <x v="8673"/>
    <s v="Ganesh Kadam"/>
    <x v="3"/>
    <x v="4"/>
    <n v="2014"/>
    <x v="2"/>
    <s v="TV-14"/>
    <s v="116 min"/>
    <n v="116"/>
    <x v="6"/>
    <s v=" International Movies"/>
    <m/>
    <s v="In a remote village in colonial India, an old man and his grandson display strong differences in their attitudes toward the country's British rulers."/>
  </r>
  <r>
    <s v="s8683"/>
    <x v="0"/>
    <x v="8674"/>
    <s v="YÄ±lmaz ErdoÄŸan"/>
    <x v="7"/>
    <x v="4"/>
    <n v="2004"/>
    <x v="0"/>
    <s v="NR"/>
    <s v="106 min"/>
    <n v="106"/>
    <x v="8"/>
    <s v=" Dramas"/>
    <s v=" International Movies"/>
    <s v="With civil war looming, a TV-obsessed Turkish town is bemused when a bureaucrat and his daughter arrive to modernize their library."/>
  </r>
  <r>
    <s v="s8684"/>
    <x v="0"/>
    <x v="8675"/>
    <s v="Kushal Srivastava"/>
    <x v="3"/>
    <x v="2"/>
    <n v="2018"/>
    <x v="2"/>
    <s v="TV-14"/>
    <s v="113 min"/>
    <n v="113"/>
    <x v="6"/>
    <s v=" International Movies"/>
    <s v=" Thrillers"/>
    <s v="While investigating a series of murders and the nightclub that links them, a detectiveâ€™s case takes an alarming turn when his wife goes missing."/>
  </r>
  <r>
    <s v="s8685"/>
    <x v="1"/>
    <x v="8676"/>
    <s v="unknown directors"/>
    <x v="16"/>
    <x v="4"/>
    <n v="2016"/>
    <x v="1"/>
    <s v="TV-Y"/>
    <s v="3 Seasons"/>
    <n v="375"/>
    <x v="12"/>
    <s v=" Korean TV Shows"/>
    <m/>
    <s v="For these half-car, half-animal friends, each day in Zippy City is a chance to have fun, be creative and use teamwork to solve difficult problems."/>
  </r>
  <r>
    <s v="s8686"/>
    <x v="0"/>
    <x v="8677"/>
    <s v="Ed Lilly"/>
    <x v="4"/>
    <x v="2"/>
    <n v="2018"/>
    <x v="0"/>
    <s v="TV-MA"/>
    <s v="99 min"/>
    <n v="99"/>
    <x v="6"/>
    <m/>
    <m/>
    <s v="A young man in foster care finds his voice in the underground rap battle scene. But when his mother returns, a lifetime of pain comes with her."/>
  </r>
  <r>
    <s v="s8687"/>
    <x v="0"/>
    <x v="8678"/>
    <s v="Bilal Lashari"/>
    <x v="70"/>
    <x v="4"/>
    <n v="2013"/>
    <x v="3"/>
    <s v="TV-MA"/>
    <s v="130 min"/>
    <n v="70"/>
    <x v="13"/>
    <s v=" International Movies"/>
    <m/>
    <s v="When Pakistani authorities learn of a looming terrorist strike, they ask a retired intelligence officer to counter the attack before it's too late."/>
  </r>
  <r>
    <s v="s8688"/>
    <x v="0"/>
    <x v="8679"/>
    <s v="Param Gill"/>
    <x v="3"/>
    <x v="4"/>
    <n v="2016"/>
    <x v="3"/>
    <s v="TV-14"/>
    <s v="120 min"/>
    <n v="70"/>
    <x v="13"/>
    <s v=" International Movies"/>
    <s v=" Sci-Fi &amp; Fantasy"/>
    <s v="In a modern adaptation of a mythological tale, a devoted wife is willing to do whatever it takes to rescue her husband from the clutches of death."/>
  </r>
  <r>
    <s v="s8689"/>
    <x v="0"/>
    <x v="8680"/>
    <s v="Anu Menon"/>
    <x v="3"/>
    <x v="3"/>
    <n v="2015"/>
    <x v="0"/>
    <s v="TV-MA"/>
    <s v="94 min"/>
    <n v="94"/>
    <x v="6"/>
    <s v=" International Movies"/>
    <m/>
    <s v="While visiting his comatose wife in the hospital, a serene old professor befriends a vibrant young woman whose husband has also fallen into a coma."/>
  </r>
  <r>
    <s v="s8690"/>
    <x v="0"/>
    <x v="8681"/>
    <s v="Rob McKittrick"/>
    <x v="0"/>
    <x v="1"/>
    <n v="2005"/>
    <x v="0"/>
    <s v="R"/>
    <s v="94 min"/>
    <n v="94"/>
    <x v="8"/>
    <s v=" Independent Movies"/>
    <m/>
    <s v="Employees turn up the antics during an eight-hour shift at the restaurant Shenaniganz when new opportunities call and boredom gets the best of them."/>
  </r>
  <r>
    <s v="s8691"/>
    <x v="1"/>
    <x v="8682"/>
    <s v="unknown directors"/>
    <x v="2"/>
    <x v="3"/>
    <n v="2017"/>
    <x v="1"/>
    <s v="TV-14"/>
    <s v="2 Seasons"/>
    <n v="250"/>
    <x v="1"/>
    <s v=" TV Dramas"/>
    <m/>
    <s v="After taking the blame for a patient death, an anesthesiologist battling psychiatric trauma fights to stay afloat in the corrupt hospital system."/>
  </r>
  <r>
    <s v="s8692"/>
    <x v="0"/>
    <x v="8683"/>
    <s v="Robin Swicord"/>
    <x v="0"/>
    <x v="2"/>
    <n v="2016"/>
    <x v="3"/>
    <s v="R"/>
    <s v="109 min"/>
    <n v="70"/>
    <x v="6"/>
    <m/>
    <m/>
    <s v="An unhappy father and lawyer quits his suburban life and vanishes into the attic above his garage, where he watches his family move on without him."/>
  </r>
  <r>
    <s v="s8693"/>
    <x v="0"/>
    <x v="8684"/>
    <s v="Marc Francis, Max Pugh"/>
    <x v="4"/>
    <x v="4"/>
    <n v="2017"/>
    <x v="0"/>
    <s v="TV-PG"/>
    <s v="94 min"/>
    <n v="94"/>
    <x v="0"/>
    <m/>
    <m/>
    <s v="A community of monks in France led by Zen Buddhist master Thich Nhat Hanh offers an intimate glimpse into mindfulness practice and the monastic life."/>
  </r>
  <r>
    <s v="s8694"/>
    <x v="0"/>
    <x v="8685"/>
    <s v="Alex Smith, Andrew J. Smith"/>
    <x v="0"/>
    <x v="2"/>
    <n v="2017"/>
    <x v="0"/>
    <s v="PG-13"/>
    <s v="96 min"/>
    <n v="96"/>
    <x v="6"/>
    <s v=" Independent Movies"/>
    <s v=" Thrillers"/>
    <s v="A suburban teen goes hunting with his estranged father. When a mishap with a bear occurs, he must his use his survival skills to save them both."/>
  </r>
  <r>
    <s v="s8695"/>
    <x v="0"/>
    <x v="8686"/>
    <s v="Philip G. Atwell"/>
    <x v="0"/>
    <x v="2"/>
    <n v="2007"/>
    <x v="0"/>
    <s v="R"/>
    <s v="103 min"/>
    <n v="103"/>
    <x v="13"/>
    <m/>
    <m/>
    <s v="When his partner is killed and all clues point to a notorious assassin, FBI agent Jack Crawford sets out for revenge in this taut action-thriller."/>
  </r>
  <r>
    <s v="s8696"/>
    <x v="0"/>
    <x v="8687"/>
    <s v="Faraz Haider"/>
    <x v="3"/>
    <x v="2"/>
    <n v="2013"/>
    <x v="3"/>
    <s v="TV-14"/>
    <s v="109 min"/>
    <n v="70"/>
    <x v="8"/>
    <s v=" Dramas"/>
    <s v=" International Movies"/>
    <s v="Set in an India-Pakistan border post, this satirical but thought-provoking comedy about war deals with serious events in a humorous manner."/>
  </r>
  <r>
    <s v="s8697"/>
    <x v="0"/>
    <x v="8688"/>
    <s v="Steven Spielberg"/>
    <x v="0"/>
    <x v="2"/>
    <n v="2011"/>
    <x v="1"/>
    <s v="PG-13"/>
    <s v="147 min"/>
    <n v="147"/>
    <x v="6"/>
    <m/>
    <m/>
    <s v="During World War I, the bond between a young Englishman and his loyal horse, Joey, is tested when Joey is sold to the cavalry and sent to France."/>
  </r>
  <r>
    <s v="s8698"/>
    <x v="0"/>
    <x v="8689"/>
    <s v="John Michael McDonagh"/>
    <x v="4"/>
    <x v="2"/>
    <n v="2016"/>
    <x v="0"/>
    <s v="R"/>
    <s v="98 min"/>
    <n v="98"/>
    <x v="13"/>
    <s v=" Comedies"/>
    <m/>
    <s v="Terry and Bob excel at blackmailing small-time crooks. But when the two cops target a big score, they learn not all criminals are easily intimidated."/>
  </r>
  <r>
    <s v="s8699"/>
    <x v="0"/>
    <x v="8690"/>
    <s v="Hadi El Bagoury"/>
    <x v="35"/>
    <x v="2"/>
    <n v="2014"/>
    <x v="3"/>
    <s v="TV-14"/>
    <s v="73 min"/>
    <n v="70"/>
    <x v="11"/>
    <s v=" Independent Movies"/>
    <s v=" International Movies"/>
    <s v="When an aspiring documentarian returns to his hometown to investigate paranormal happenings, his girlfriend's mental health takes a troubling turn."/>
  </r>
  <r>
    <s v="s8700"/>
    <x v="0"/>
    <x v="8691"/>
    <s v="Jack Zagha Kababie"/>
    <x v="6"/>
    <x v="4"/>
    <n v="2015"/>
    <x v="0"/>
    <s v="TV-14"/>
    <s v="92 min"/>
    <n v="92"/>
    <x v="8"/>
    <s v=" Dramas"/>
    <s v=" International Movies"/>
    <s v="A soon-to-be-retiring Mr. Lino teaches 20-something Nin the strict rules of his new warehouse job in this dramedy about the absurdities of work life."/>
  </r>
  <r>
    <s v="s8701"/>
    <x v="1"/>
    <x v="8692"/>
    <s v="unknown directors"/>
    <x v="31"/>
    <x v="5"/>
    <n v="2014"/>
    <x v="2"/>
    <s v="TV-MA"/>
    <s v="1 Season"/>
    <n v="125"/>
    <x v="3"/>
    <s v=" International TV Shows"/>
    <m/>
    <s v="Part live-action and part animation, this visually inventive series offers striking portrayals of some of the unsung heroes of World War II."/>
  </r>
  <r>
    <s v="s8702"/>
    <x v="0"/>
    <x v="8693"/>
    <s v="Marina Zenovich"/>
    <x v="0"/>
    <x v="3"/>
    <n v="2017"/>
    <x v="3"/>
    <s v="PG"/>
    <s v="78 min"/>
    <n v="70"/>
    <x v="0"/>
    <m/>
    <m/>
    <s v="California residents and farmers face powerful barons in the struggle to secure water rights in this fresh historical account of profit and interests."/>
  </r>
  <r>
    <s v="s8703"/>
    <x v="0"/>
    <x v="8694"/>
    <s v="Tiffanie Hsu"/>
    <x v="0"/>
    <x v="3"/>
    <n v="2018"/>
    <x v="3"/>
    <s v="TV-G"/>
    <s v="68 min"/>
    <n v="70"/>
    <x v="0"/>
    <m/>
    <m/>
    <s v="Six young women, who each live near one of Earth's major rivers, share how the Waterschool environmental education program has impacted their lives."/>
  </r>
  <r>
    <s v="s8704"/>
    <x v="0"/>
    <x v="8695"/>
    <s v="Max Joseph"/>
    <x v="4"/>
    <x v="1"/>
    <n v="2015"/>
    <x v="0"/>
    <s v="R"/>
    <s v="96 min"/>
    <n v="96"/>
    <x v="6"/>
    <s v=" Independent Movies"/>
    <s v=" Music &amp; Musicals"/>
    <s v="An ambitious young DJ who knows how to work a crowd puts everything at risk for a budding relationship with his mentor's girlfriend."/>
  </r>
  <r>
    <s v="s8705"/>
    <x v="0"/>
    <x v="8696"/>
    <s v="Chris Stokes"/>
    <x v="0"/>
    <x v="2"/>
    <n v="2018"/>
    <x v="0"/>
    <s v="TV-14"/>
    <s v="83 min"/>
    <n v="83"/>
    <x v="10"/>
    <m/>
    <m/>
    <s v="A divorced professor shares a night of passion with a troubled student who quickly develops an unhealthy â€“ perhaps deadly â€“ infatuation."/>
  </r>
  <r>
    <s v="s8706"/>
    <x v="0"/>
    <x v="8697"/>
    <s v="David Serrano"/>
    <x v="13"/>
    <x v="5"/>
    <n v="2016"/>
    <x v="0"/>
    <s v="TV-MA"/>
    <s v="91 min"/>
    <n v="91"/>
    <x v="8"/>
    <s v=" International Movies"/>
    <s v=" Romantic Movies"/>
    <s v="A happy woman's new love is going great, but she needs one thing: divorce papers from her depressed ex. To get them, trickery may be in order."/>
  </r>
  <r>
    <s v="s8707"/>
    <x v="0"/>
    <x v="8698"/>
    <s v="Jeremiah Zagar"/>
    <x v="0"/>
    <x v="2"/>
    <n v="2018"/>
    <x v="0"/>
    <s v="R"/>
    <s v="93 min"/>
    <n v="93"/>
    <x v="6"/>
    <s v=" Independent Movies"/>
    <m/>
    <s v="A trio of brothers cope with their parents' volatile relationship by running wild and unchecked, and one of them experiences a visceral awakening."/>
  </r>
  <r>
    <s v="s8708"/>
    <x v="0"/>
    <x v="8699"/>
    <s v="Greg MacGillivray"/>
    <x v="0"/>
    <x v="3"/>
    <n v="2017"/>
    <x v="3"/>
    <s v="TV-PG"/>
    <s v="38 min"/>
    <n v="70"/>
    <x v="0"/>
    <s v=" International Movies"/>
    <m/>
    <s v="Narrated by actor and former Marine Gene Hackman, this documentary showcases the experience of becoming a member of the US Marine Corps."/>
  </r>
  <r>
    <s v="s8709"/>
    <x v="0"/>
    <x v="8700"/>
    <s v="Alejandro Agresti"/>
    <x v="0"/>
    <x v="4"/>
    <n v="2015"/>
    <x v="0"/>
    <s v="TV-MA"/>
    <s v="94 min"/>
    <n v="94"/>
    <x v="8"/>
    <s v=" Dramas"/>
    <s v=" Independent Movies"/>
    <s v="Unhappy with his commercial film work, a jaded Hollywood actor moves to Argentina to participate in an experimental thesis on social philosophy."/>
  </r>
  <r>
    <s v="s8710"/>
    <x v="0"/>
    <x v="8701"/>
    <s v="Antoni Krauze"/>
    <x v="31"/>
    <x v="2"/>
    <n v="1983"/>
    <x v="0"/>
    <s v="TV-MA"/>
    <s v="91 min"/>
    <n v="91"/>
    <x v="6"/>
    <s v=" International Movies"/>
    <m/>
    <s v="When a delivery of coffins foreshadows a harsh winter, residents of a retirement home escape their confines and rediscover the world outside."/>
  </r>
  <r>
    <s v="s8711"/>
    <x v="1"/>
    <x v="8702"/>
    <s v="unknown directors"/>
    <x v="0"/>
    <x v="7"/>
    <n v="2012"/>
    <x v="3"/>
    <s v="TV-MA"/>
    <s v="8 Seasons"/>
    <n v="70"/>
    <x v="9"/>
    <s v=" TV Dramas"/>
    <m/>
    <s v="A suburban mother starts selling marijuana to her affluent neighbors so she can maintain her comfortable lifestyle after her husband's sudden death."/>
  </r>
  <r>
    <s v="s8712"/>
    <x v="0"/>
    <x v="8703"/>
    <s v="Chi Fat Chan"/>
    <x v="20"/>
    <x v="3"/>
    <n v="2016"/>
    <x v="0"/>
    <s v="TV-MA"/>
    <s v="95 min"/>
    <n v="95"/>
    <x v="6"/>
    <s v=" Independent Movies"/>
    <s v=" International Movies"/>
    <s v="In 1980s Hong Kong, a school principal forms a baseball team with an eclectic crew of local students who soon fight their way to the top of the league."/>
  </r>
  <r>
    <s v="s8713"/>
    <x v="1"/>
    <x v="8704"/>
    <s v="unknown directors"/>
    <x v="4"/>
    <x v="4"/>
    <n v="2016"/>
    <x v="1"/>
    <s v="TV-PG"/>
    <s v="2 Seasons"/>
    <n v="250"/>
    <x v="7"/>
    <s v=" Docuseries"/>
    <s v=" Science &amp; Nature TV"/>
    <s v="From animal oddities and bizarre science to medical marvels, scientists and experts examine some of the world's strangest mysteries and phenomena."/>
  </r>
  <r>
    <s v="s8714"/>
    <x v="0"/>
    <x v="8705"/>
    <s v="Ashish R. Mohan"/>
    <x v="3"/>
    <x v="3"/>
    <n v="2015"/>
    <x v="2"/>
    <s v="TV-MA"/>
    <s v="124 min"/>
    <n v="124"/>
    <x v="8"/>
    <s v=" International Movies"/>
    <m/>
    <s v="Denied a U.S. visa, two dim Indian men decide to sneak into America on a boat. Fate, however, leaves them stranded on a beach â€“ in Karachi, Pakistan."/>
  </r>
  <r>
    <s v="s8715"/>
    <x v="0"/>
    <x v="8706"/>
    <s v="Stephen Donnelly, Olly Reid, Jun Falkenstein"/>
    <x v="0"/>
    <x v="4"/>
    <n v="2016"/>
    <x v="3"/>
    <s v="TV-Y7"/>
    <s v="73 min"/>
    <n v="70"/>
    <x v="5"/>
    <m/>
    <m/>
    <s v="Dracula's daughter Draculaura sets out to create a new kind of school where monsters of all kinds can be themselves and have a scary good time."/>
  </r>
  <r>
    <s v="s8716"/>
    <x v="0"/>
    <x v="8707"/>
    <s v="Abel Ferrara"/>
    <x v="0"/>
    <x v="4"/>
    <n v="2014"/>
    <x v="3"/>
    <s v="R"/>
    <s v="108 min"/>
    <n v="70"/>
    <x v="6"/>
    <s v=" Independent Movies"/>
    <m/>
    <s v="A lecherous World Bank official sees his reputation crumbling when he's accused of raping a hotel maid during a trip to New York."/>
  </r>
  <r>
    <s v="s8717"/>
    <x v="0"/>
    <x v="8708"/>
    <s v="Trevor Ryan"/>
    <x v="0"/>
    <x v="3"/>
    <n v="2017"/>
    <x v="3"/>
    <s v="TV-MA"/>
    <s v="84 min"/>
    <n v="70"/>
    <x v="8"/>
    <s v=" Horror Movies"/>
    <s v=" Independent Movies"/>
    <s v="A marijuana farmer's extraterrestrial paranoia creates trouble for a group of young campers who pitch their tent on his land in Northern California."/>
  </r>
  <r>
    <s v="s8718"/>
    <x v="0"/>
    <x v="8709"/>
    <s v="StanisÅ‚aw RÃ³Å¼ewicz"/>
    <x v="31"/>
    <x v="2"/>
    <n v="1967"/>
    <x v="0"/>
    <s v="TV-MA"/>
    <s v="93 min"/>
    <n v="93"/>
    <x v="18"/>
    <s v=" Dramas"/>
    <s v=" International Movies"/>
    <s v="At the onset of World War II, a Polish infantry lacking firepower fight to build a strong defense and protect their peninsula against enemy forces."/>
  </r>
  <r>
    <s v="s8719"/>
    <x v="0"/>
    <x v="8710"/>
    <s v="Michael Fahey"/>
    <x v="2"/>
    <x v="2"/>
    <n v="2019"/>
    <x v="0"/>
    <s v="TV-MA"/>
    <s v="96 min"/>
    <n v="96"/>
    <x v="0"/>
    <s v=" Sports Movies"/>
    <m/>
    <s v="A look into the journey of influential strength coach Louie Simmons and the Westside Barbell gym he founded, evolving the sport of powerlifting."/>
  </r>
  <r>
    <s v="s8720"/>
    <x v="0"/>
    <x v="8711"/>
    <s v="Huang Lei"/>
    <x v="10"/>
    <x v="3"/>
    <n v="2017"/>
    <x v="0"/>
    <s v="TV-14"/>
    <s v="102 min"/>
    <n v="102"/>
    <x v="8"/>
    <s v=" Dramas"/>
    <s v=" International Movies"/>
    <s v="In a large family living under one roof, a storm brews when the matriarch requests a divorce from her husband on their 50th anniversary."/>
  </r>
  <r>
    <s v="s8721"/>
    <x v="1"/>
    <x v="8712"/>
    <s v="unknown directors"/>
    <x v="7"/>
    <x v="4"/>
    <n v="2016"/>
    <x v="2"/>
    <s v="TV-14"/>
    <s v="1 Season"/>
    <n v="125"/>
    <x v="1"/>
    <s v=" TV Comedies"/>
    <s v=" TV Dramas"/>
    <s v="A naÃ¯ve young woman goes to Istanbul to meet the now-grown boy who jokingly promised to marry her in 11 years after she saved his life as a child."/>
  </r>
  <r>
    <s v="s8722"/>
    <x v="1"/>
    <x v="8713"/>
    <s v="unknown directors"/>
    <x v="29"/>
    <x v="4"/>
    <n v="2012"/>
    <x v="2"/>
    <s v="TV-14"/>
    <s v="1 Season"/>
    <n v="125"/>
    <x v="1"/>
    <s v=" Romantic TV Shows"/>
    <s v=" TV Comedies"/>
    <s v="A 32-year-old romantic looking for a long-term, monogamous relationship meets a handsome bad boy who only believes in one-night stands."/>
  </r>
  <r>
    <s v="s8723"/>
    <x v="0"/>
    <x v="8714"/>
    <s v="Robert Zemeckis"/>
    <x v="0"/>
    <x v="1"/>
    <n v="2000"/>
    <x v="3"/>
    <s v="PG-13"/>
    <s v="130 min"/>
    <n v="70"/>
    <x v="11"/>
    <s v=" Thrillers"/>
    <m/>
    <s v="When Claire Spencer starts hearing ghostly voices and seeing spooky images, her husband tries to reassure her by telling her it's all in her head."/>
  </r>
  <r>
    <s v="s8724"/>
    <x v="0"/>
    <x v="8715"/>
    <s v="Rebecca Harrison"/>
    <x v="4"/>
    <x v="2"/>
    <n v="2017"/>
    <x v="3"/>
    <s v="TV-14"/>
    <s v="52 min"/>
    <n v="70"/>
    <x v="0"/>
    <m/>
    <m/>
    <s v="This wide-ranging documentary examines the behaviors considered in a diagnosis of psychopathy and includes nonviolent, successful figures in history."/>
  </r>
  <r>
    <s v="s8725"/>
    <x v="0"/>
    <x v="8716"/>
    <s v="Josh Mendoza"/>
    <x v="0"/>
    <x v="3"/>
    <n v="2018"/>
    <x v="0"/>
    <s v="TV-14"/>
    <s v="91 min"/>
    <n v="91"/>
    <x v="6"/>
    <s v=" Thrillers"/>
    <m/>
    <s v="Struggling to survive alone post-apocalypse, a young woman is offered protection by an unknown man, but his village may not be the haven she imagines."/>
  </r>
  <r>
    <s v="s8726"/>
    <x v="0"/>
    <x v="8717"/>
    <s v="Rudy Soedjarwo, Riri Riza"/>
    <x v="34"/>
    <x v="3"/>
    <n v="2002"/>
    <x v="2"/>
    <s v="R"/>
    <s v="110 min"/>
    <n v="110"/>
    <x v="6"/>
    <s v=" International Movies"/>
    <s v=" Romantic Movies"/>
    <s v="A popular high school girl strains her relationship with her close-knit clique when she begins falling for a reclusive, lower-class schoolmate."/>
  </r>
  <r>
    <s v="s8727"/>
    <x v="1"/>
    <x v="8718"/>
    <s v="unknown directors"/>
    <x v="0"/>
    <x v="3"/>
    <n v="2017"/>
    <x v="1"/>
    <s v="TV-PG"/>
    <s v="5 Seasons"/>
    <n v="625"/>
    <x v="4"/>
    <m/>
    <m/>
    <s v="Leaving behind her upper-crust city roots, a woman journeys west in the early 1900s to become a teacher in a small Canadian mining community."/>
  </r>
  <r>
    <s v="s8728"/>
    <x v="0"/>
    <x v="8719"/>
    <s v="Ritu Sarin, Tenzing Sonam"/>
    <x v="4"/>
    <x v="5"/>
    <n v="2013"/>
    <x v="3"/>
    <s v="NR"/>
    <s v="75 min"/>
    <n v="70"/>
    <x v="0"/>
    <s v=" International Movies"/>
    <m/>
    <s v="A small-town taxi driver is arranged to be married, resulting in an intimate look at the clash between modernity and tradition in India."/>
  </r>
  <r>
    <s v="s8729"/>
    <x v="0"/>
    <x v="8720"/>
    <s v="Heidi Brandenburg, Mathew Orzel"/>
    <x v="64"/>
    <x v="5"/>
    <n v="2016"/>
    <x v="0"/>
    <s v="TV-14"/>
    <s v="103 min"/>
    <n v="103"/>
    <x v="0"/>
    <s v=" International Movies"/>
    <m/>
    <s v="This documentary takes a hard look at how indigenous peoples clashed violently with the Peruvian government over land and economics in the Amazon."/>
  </r>
  <r>
    <s v="s8730"/>
    <x v="0"/>
    <x v="8721"/>
    <s v="Marek Kanievska"/>
    <x v="5"/>
    <x v="1"/>
    <n v="2000"/>
    <x v="3"/>
    <s v="PG-13"/>
    <s v="89 min"/>
    <n v="70"/>
    <x v="13"/>
    <s v=" Comedies"/>
    <s v=" Dramas"/>
    <s v="Paul Newman proves he's still got prodigious acting chops, playing an aging bank robber who may have one last job in him. Faking a stroke, the incarcerated Newman is transferred to a nursing home and the care of a skeptical nurse."/>
  </r>
  <r>
    <s v="s8731"/>
    <x v="0"/>
    <x v="8722"/>
    <s v="Scott Zabielski"/>
    <x v="0"/>
    <x v="3"/>
    <n v="2017"/>
    <x v="3"/>
    <s v="R"/>
    <s v="86 min"/>
    <n v="70"/>
    <x v="8"/>
    <m/>
    <m/>
    <s v="Hunting for a stash of stolen money, a sharp-witted slacker from South Central Los Angeles infiltrates an all-white college fraternity."/>
  </r>
  <r>
    <s v="s8732"/>
    <x v="0"/>
    <x v="8723"/>
    <s v="Noah Baumbach"/>
    <x v="0"/>
    <x v="4"/>
    <n v="2015"/>
    <x v="0"/>
    <s v="R"/>
    <s v="97 min"/>
    <n v="97"/>
    <x v="8"/>
    <s v=" Dramas"/>
    <s v=" Independent Movies"/>
    <s v="A documentary filmmaker struggling with a creative block meets a vibrant young hipster couple who, initially, bring new energy into his life and work."/>
  </r>
  <r>
    <s v="s8733"/>
    <x v="0"/>
    <x v="8724"/>
    <s v="Paul Raschid"/>
    <x v="4"/>
    <x v="2"/>
    <n v="2018"/>
    <x v="3"/>
    <s v="TV-MA"/>
    <s v="89 min"/>
    <n v="70"/>
    <x v="17"/>
    <s v=" Thrillers"/>
    <m/>
    <s v="When a civil war ravages the UK, a scientist awakens in a futuristic cell and is tortured by her captor for information she claims she doesn't possess."/>
  </r>
  <r>
    <s v="s8734"/>
    <x v="0"/>
    <x v="8725"/>
    <s v="Benjamin Turner"/>
    <x v="4"/>
    <x v="4"/>
    <n v="2016"/>
    <x v="0"/>
    <s v="TV-MA"/>
    <s v="91 min"/>
    <n v="91"/>
    <x v="8"/>
    <s v=" Independent Movies"/>
    <s v=" Thrillers"/>
    <s v="Returning to Ibiza after several years walking the straight and narrow in London, Connor falls back in with a criminal crowd. It's like he never left."/>
  </r>
  <r>
    <s v="s8735"/>
    <x v="0"/>
    <x v="8726"/>
    <s v="Drew Stone"/>
    <x v="0"/>
    <x v="4"/>
    <n v="2017"/>
    <x v="3"/>
    <s v="TV-MA"/>
    <s v="78 min"/>
    <n v="70"/>
    <x v="0"/>
    <s v=" LGBTQ Movies"/>
    <s v=" Music &amp; Musicals"/>
    <s v="Take a ride through the life of record exec Michael Alago, a gay Puerto Rican New Yorker who signed a slew of musical acts, including Metallica."/>
  </r>
  <r>
    <s v="s8736"/>
    <x v="0"/>
    <x v="8727"/>
    <s v="Martin Scorsese"/>
    <x v="0"/>
    <x v="2"/>
    <n v="1967"/>
    <x v="0"/>
    <s v="R"/>
    <s v="90 min"/>
    <n v="90"/>
    <x v="18"/>
    <s v=" Dramas"/>
    <s v=" Independent Movies"/>
    <s v="A woman's revelation that she was once raped sends her boyfriend, a reformed street thug, into an emotional and spiritual tailspin."/>
  </r>
  <r>
    <s v="s8737"/>
    <x v="1"/>
    <x v="8728"/>
    <s v="unknown directors"/>
    <x v="29"/>
    <x v="4"/>
    <n v="2011"/>
    <x v="2"/>
    <s v="TV-14"/>
    <s v="1 Season"/>
    <n v="125"/>
    <x v="1"/>
    <s v=" Romantic TV Shows"/>
    <s v=" TV Comedies"/>
    <s v="A doctor performs plastic surgery on a fat man who's been jilted, and continues his transformation by turning him into a handsome, desirable man."/>
  </r>
  <r>
    <s v="s8738"/>
    <x v="0"/>
    <x v="8729"/>
    <s v="Milla Harrison-Hansley, Alicky Sussman"/>
    <x v="4"/>
    <x v="2"/>
    <n v="2016"/>
    <x v="3"/>
    <s v="TV-14"/>
    <s v="50 min"/>
    <n v="70"/>
    <x v="0"/>
    <m/>
    <m/>
    <s v="A Cambridge geneticist dispels misconceptions about living with obesity and explores why the epidemic continues to expand across the UK and America."/>
  </r>
  <r>
    <s v="s8739"/>
    <x v="0"/>
    <x v="8730"/>
    <s v="Dhruv Dhawan"/>
    <x v="19"/>
    <x v="4"/>
    <n v="2016"/>
    <x v="3"/>
    <s v="TV-MA"/>
    <s v="84 min"/>
    <n v="70"/>
    <x v="0"/>
    <m/>
    <m/>
    <s v="Pressured by his traditional family to marry, a filmmaker explores the idea of monogamy and the possibility of lifelong union without sexual fidelity."/>
  </r>
  <r>
    <s v="s8740"/>
    <x v="0"/>
    <x v="8731"/>
    <s v="Frank Capra, Anatole Litvak"/>
    <x v="0"/>
    <x v="4"/>
    <n v="1943"/>
    <x v="3"/>
    <s v="TV-PG"/>
    <s v="82 min"/>
    <n v="70"/>
    <x v="0"/>
    <m/>
    <m/>
    <s v="This installment of Frank Capra's acclaimed documentary series highlights the need for a Russo-American alliance to defeat the Nazis."/>
  </r>
  <r>
    <s v="s8741"/>
    <x v="1"/>
    <x v="8732"/>
    <s v="unknown directors"/>
    <x v="4"/>
    <x v="4"/>
    <n v="2015"/>
    <x v="2"/>
    <s v="TV-PG"/>
    <s v="1 Season"/>
    <n v="125"/>
    <x v="7"/>
    <s v=" Docuseries"/>
    <s v=" Science &amp; Nature TV"/>
    <s v="The natural bounty of Alaska sustains its diverse species through extreme weather conditions in three seasons, each with its rewards and challenges."/>
  </r>
  <r>
    <s v="s8742"/>
    <x v="1"/>
    <x v="8733"/>
    <s v="unknown directors"/>
    <x v="4"/>
    <x v="4"/>
    <n v="2013"/>
    <x v="2"/>
    <s v="TV-PG"/>
    <s v="1 Season"/>
    <n v="125"/>
    <x v="7"/>
    <s v=" Docuseries"/>
    <s v=" Science &amp; Nature TV"/>
    <s v="The widely varied geology and dramatic landscapes in the continental crossroads of Arabia harbors a rich history and an abundance of wildlife."/>
  </r>
  <r>
    <s v="s8743"/>
    <x v="0"/>
    <x v="8734"/>
    <s v="Barry Sonnenfeld"/>
    <x v="0"/>
    <x v="1"/>
    <n v="1999"/>
    <x v="0"/>
    <s v="PG-13"/>
    <s v="106 min"/>
    <n v="106"/>
    <x v="13"/>
    <s v=" Comedies"/>
    <s v=" Sci-Fi &amp; Fantasy"/>
    <s v="Armed with an ingenious arsenal, two top-notch government agents are tasked with tracking down a diabolical scientist in this futuristic Western."/>
  </r>
  <r>
    <s v="s8744"/>
    <x v="0"/>
    <x v="8735"/>
    <s v="Paul Dano"/>
    <x v="0"/>
    <x v="1"/>
    <n v="2018"/>
    <x v="0"/>
    <s v="PG-13"/>
    <s v="105 min"/>
    <n v="105"/>
    <x v="6"/>
    <s v=" Independent Movies"/>
    <m/>
    <s v="A teenâ€™s life in 1960 Montana grows complicated when his father is fired, his mother returns to work, and the strain on the family begins to show."/>
  </r>
  <r>
    <s v="s8745"/>
    <x v="0"/>
    <x v="8736"/>
    <s v="Morgan Matthews"/>
    <x v="4"/>
    <x v="4"/>
    <n v="2017"/>
    <x v="0"/>
    <s v="TV-MA"/>
    <s v="105 min"/>
    <n v="105"/>
    <x v="0"/>
    <s v=" International Movies"/>
    <s v=" Sports Movies"/>
    <s v="This inspiring documentary charts the birth of Sir Frank Williams's renowned racing empire â€“ and the near-fatal crash that nearly stalled its future."/>
  </r>
  <r>
    <s v="s8746"/>
    <x v="0"/>
    <x v="8737"/>
    <s v="Mel Stuart"/>
    <x v="0"/>
    <x v="1"/>
    <n v="1971"/>
    <x v="0"/>
    <s v="G"/>
    <s v="100 min"/>
    <n v="100"/>
    <x v="5"/>
    <s v=" Classic Movies"/>
    <s v=" Comedies"/>
    <s v="Zany Willy Wonka causes a stir when he announces that golden tickets hidden inside his candy bars will admit holders into his secret confectionary."/>
  </r>
  <r>
    <s v="s8747"/>
    <x v="0"/>
    <x v="8738"/>
    <s v="Pascale Lamche"/>
    <x v="14"/>
    <x v="3"/>
    <n v="2017"/>
    <x v="0"/>
    <s v="TV-14"/>
    <s v="85 min"/>
    <n v="85"/>
    <x v="0"/>
    <s v=" International Movies"/>
    <m/>
    <s v="Winnie Mandela speaks about her extraordinary and controversial career, from her early life to her marriage to her ongoing efforts to end apartheid."/>
  </r>
  <r>
    <s v="s8748"/>
    <x v="1"/>
    <x v="8739"/>
    <s v="unknown directors"/>
    <x v="0"/>
    <x v="3"/>
    <n v="2016"/>
    <x v="2"/>
    <s v="TV-G"/>
    <s v="1 Season"/>
    <n v="125"/>
    <x v="14"/>
    <m/>
    <m/>
    <s v="Actor Donald Faison hosts this game show in which contestants must arrange numerical-based trivia tidbits from largest to smallest for various prizes."/>
  </r>
  <r>
    <s v="s8749"/>
    <x v="0"/>
    <x v="8740"/>
    <s v="John Duigan"/>
    <x v="8"/>
    <x v="5"/>
    <n v="1981"/>
    <x v="3"/>
    <s v="NR"/>
    <s v="86 min"/>
    <n v="70"/>
    <x v="18"/>
    <s v=" Dramas"/>
    <m/>
    <s v="After the death of a long-ago lover, married philanderer Rob tracks down her friend, a drug-addicted prostitute desperate to escape her dead-end life."/>
  </r>
  <r>
    <s v="s8750"/>
    <x v="1"/>
    <x v="8741"/>
    <s v="unknown directors"/>
    <x v="7"/>
    <x v="4"/>
    <n v="2014"/>
    <x v="2"/>
    <s v="TV-MA"/>
    <s v="1 Season"/>
    <n v="125"/>
    <x v="1"/>
    <s v=" TV Dramas"/>
    <s v=" TV Thrillers"/>
    <s v="Years after ruthless businessmen kill his father and order the death of his twin brother, a modest fisherman adopts a new persona to exact revenge."/>
  </r>
  <r>
    <s v="s8751"/>
    <x v="0"/>
    <x v="8742"/>
    <s v="Debra Granik"/>
    <x v="0"/>
    <x v="2"/>
    <n v="2010"/>
    <x v="0"/>
    <s v="R"/>
    <s v="100 min"/>
    <n v="100"/>
    <x v="6"/>
    <s v=" Independent Movies"/>
    <m/>
    <s v="In this unflinching noir drama, a resilient teen goes on the trail of her missing, drug-dealing father when his absence threatens the family's safety."/>
  </r>
  <r>
    <s v="s8752"/>
    <x v="0"/>
    <x v="8743"/>
    <s v="Zach Braff"/>
    <x v="0"/>
    <x v="3"/>
    <n v="2014"/>
    <x v="0"/>
    <s v="R"/>
    <s v="106 min"/>
    <n v="106"/>
    <x v="8"/>
    <s v=" Dramas"/>
    <s v=" Independent Movies"/>
    <s v="With his acting career moribund, Aidan Bloom steers a new tack in life, taking over his children's education when private school becomes too costly."/>
  </r>
  <r>
    <s v="s8753"/>
    <x v="0"/>
    <x v="8744"/>
    <s v="Theo Davies"/>
    <x v="0"/>
    <x v="2"/>
    <n v="2019"/>
    <x v="3"/>
    <s v="TV-14"/>
    <s v="108 min"/>
    <n v="70"/>
    <x v="5"/>
    <s v=" Dramas"/>
    <m/>
    <s v="After surviving a life-threatening accident, a troubled cop finds new purpose when he bonds with a terminally ill little boy. Based on a true story."/>
  </r>
  <r>
    <s v="s8754"/>
    <x v="0"/>
    <x v="8745"/>
    <s v="Adrian Murray"/>
    <x v="19"/>
    <x v="3"/>
    <n v="2017"/>
    <x v="3"/>
    <s v="TV-MA"/>
    <s v="74 min"/>
    <n v="70"/>
    <x v="6"/>
    <s v=" Independent Movies"/>
    <m/>
    <s v="Unable to pay bills and unwilling to change his slacker lifestyle, twentysomething Aaron hatches a defrauding scheme when he finds a lost credit card."/>
  </r>
  <r>
    <s v="s8755"/>
    <x v="0"/>
    <x v="8746"/>
    <s v="Bart Freundlich"/>
    <x v="0"/>
    <x v="2"/>
    <n v="2016"/>
    <x v="3"/>
    <s v="R"/>
    <s v="109 min"/>
    <n v="70"/>
    <x v="6"/>
    <s v=" Independent Movies"/>
    <s v=" Sports Movies"/>
    <s v="A promising high school basketball player has his eye on an Ivy League scholarship. But his father's secret addictions could ruin everything."/>
  </r>
  <r>
    <s v="s8756"/>
    <x v="1"/>
    <x v="8747"/>
    <s v="unknown directors"/>
    <x v="0"/>
    <x v="5"/>
    <n v="2010"/>
    <x v="1"/>
    <s v="TV-14"/>
    <s v="3 Seasons"/>
    <n v="375"/>
    <x v="2"/>
    <s v=" Docuseries"/>
    <m/>
    <s v="This reality series recounts true stories of women who have been convicted for murder, including an in-depth examination of each crime."/>
  </r>
  <r>
    <s v="s8757"/>
    <x v="0"/>
    <x v="8748"/>
    <s v="Barak Goodman"/>
    <x v="0"/>
    <x v="2"/>
    <n v="2019"/>
    <x v="0"/>
    <s v="TV-MA"/>
    <s v="97 min"/>
    <n v="97"/>
    <x v="0"/>
    <s v=" Music &amp; Musicals"/>
    <m/>
    <s v="For the 50th anniversary of the legendary Woodstock festival, organizers and attendees reminisce about one of the defining moments of the 1960s."/>
  </r>
  <r>
    <s v="s8758"/>
    <x v="0"/>
    <x v="8749"/>
    <s v="Oliver Stone"/>
    <x v="0"/>
    <x v="2"/>
    <n v="2006"/>
    <x v="3"/>
    <s v="PG-13"/>
    <s v="129 min"/>
    <n v="70"/>
    <x v="13"/>
    <s v=" Dramas"/>
    <m/>
    <s v="Working under treacherous conditions, an army of dedicated rescuers struggles to find anyone who survived the World Trade Center's tragic collapse."/>
  </r>
  <r>
    <s v="s8759"/>
    <x v="1"/>
    <x v="8750"/>
    <s v="unknown directors"/>
    <x v="4"/>
    <x v="2"/>
    <n v="2017"/>
    <x v="2"/>
    <s v="TV-PG"/>
    <s v="1 Season"/>
    <n v="125"/>
    <x v="7"/>
    <s v=" Docuseries"/>
    <m/>
    <s v="From Moscow to Mexico City, three BBC journalists delve into the inner workings of some of the most burgeoning metropolises on Earth."/>
  </r>
  <r>
    <s v="s8760"/>
    <x v="0"/>
    <x v="8751"/>
    <s v="Storm Theunissen"/>
    <x v="2"/>
    <x v="2"/>
    <n v="2015"/>
    <x v="3"/>
    <s v="TV-PG"/>
    <s v="49 min"/>
    <n v="70"/>
    <x v="22"/>
    <m/>
    <m/>
    <s v="From a bubble-shaped palace to an island built on plastic bottles, tour the worldâ€™s most fantastically bizarre residences."/>
  </r>
  <r>
    <s v="s8761"/>
    <x v="0"/>
    <x v="8752"/>
    <s v="David Guy Levy"/>
    <x v="0"/>
    <x v="2"/>
    <n v="2013"/>
    <x v="0"/>
    <s v="TV-MA"/>
    <s v="93 min"/>
    <n v="93"/>
    <x v="11"/>
    <s v=" Independent Movies"/>
    <s v=" Thrillers"/>
    <s v="In need of cash to help her sick brother, a young woman agrees to take part in a lethal winner-takes-all parlor game hosted by a sadistic millionaire."/>
  </r>
  <r>
    <s v="s8762"/>
    <x v="0"/>
    <x v="8753"/>
    <s v="Yasir Nawaz"/>
    <x v="70"/>
    <x v="4"/>
    <n v="2015"/>
    <x v="3"/>
    <s v="TV-14"/>
    <s v="133 min"/>
    <n v="70"/>
    <x v="8"/>
    <s v=" International Movies"/>
    <s v=" Romantic Movies"/>
    <s v="Two identical strangers pursue their respective dreams after exchanging lives and getting out from under the thumb of their controlling loved ones."/>
  </r>
  <r>
    <s v="s8763"/>
    <x v="0"/>
    <x v="8754"/>
    <s v="Mikhil Musale"/>
    <x v="3"/>
    <x v="4"/>
    <n v="2016"/>
    <x v="3"/>
    <s v="TV-MA"/>
    <s v="140 min"/>
    <n v="70"/>
    <x v="6"/>
    <s v=" International Movies"/>
    <m/>
    <s v="The life of a chauffeur and part-time bootlegger takes a turn toward the dramatic when a girl approaches him to buy illicit alcohol."/>
  </r>
  <r>
    <s v="s8764"/>
    <x v="0"/>
    <x v="8755"/>
    <s v="John Huston"/>
    <x v="0"/>
    <x v="4"/>
    <n v="1943"/>
    <x v="3"/>
    <s v="TV-PG"/>
    <s v="45 min"/>
    <n v="70"/>
    <x v="0"/>
    <m/>
    <m/>
    <s v="Filmmaker John Huston narrates this Oscar-nominated World War II-era film about life among the U.S. soldiers protecting Alaskaâ€™s Aleutian Islands."/>
  </r>
  <r>
    <s v="s8765"/>
    <x v="0"/>
    <x v="8756"/>
    <s v="Lawrence Kasdan"/>
    <x v="0"/>
    <x v="1"/>
    <n v="1994"/>
    <x v="3"/>
    <s v="PG-13"/>
    <s v="191 min"/>
    <n v="70"/>
    <x v="13"/>
    <m/>
    <m/>
    <s v="Legendary lawman Wyatt Earp is continually at odds with a gang of renegade cowboys, culminating in a fiery showdown with the outlaws at the OK Corral."/>
  </r>
  <r>
    <s v="s8766"/>
    <x v="0"/>
    <x v="8757"/>
    <s v="Jovanka Vuckovic, Annie Clark, Roxanne Benjamin, Karyn Kusama"/>
    <x v="19"/>
    <x v="4"/>
    <n v="2017"/>
    <x v="3"/>
    <s v="R"/>
    <s v="81 min"/>
    <n v="70"/>
    <x v="11"/>
    <m/>
    <m/>
    <s v="This four-part anthology of short horror films features stories that include some traditional themes but all are shown from a female point of view."/>
  </r>
  <r>
    <s v="s8767"/>
    <x v="0"/>
    <x v="8758"/>
    <s v="Rob Cohen"/>
    <x v="0"/>
    <x v="2"/>
    <n v="2002"/>
    <x v="2"/>
    <s v="PG-13"/>
    <s v="124 min"/>
    <n v="124"/>
    <x v="13"/>
    <s v=" Sports Movies"/>
    <m/>
    <s v="A notorious underground rush-seeker deemed untouchable by the law is coerced into cooperating with the government to infiltrate a Russian crime ring."/>
  </r>
  <r>
    <s v="s8768"/>
    <x v="0"/>
    <x v="8759"/>
    <s v="Lee Tamahori"/>
    <x v="0"/>
    <x v="2"/>
    <n v="2005"/>
    <x v="3"/>
    <s v="PG-13"/>
    <s v="101 min"/>
    <n v="70"/>
    <x v="13"/>
    <m/>
    <m/>
    <s v="In this action-packed follow-up to XXX, U.S. intelligence officer Augustus Gibbons must thwart a massive conspiracy to overthrow the government."/>
  </r>
  <r>
    <s v="s8769"/>
    <x v="0"/>
    <x v="8760"/>
    <s v="Alfonso CuarÃ³n"/>
    <x v="6"/>
    <x v="4"/>
    <n v="2001"/>
    <x v="0"/>
    <s v="R"/>
    <s v="106 min"/>
    <n v="106"/>
    <x v="6"/>
    <s v=" Independent Movies"/>
    <s v=" International Movies"/>
    <s v="When rich teens Tenoch and Julio meet the alluring, older Luisa, they try to impress her with stories of a road trip, then convince her to join them."/>
  </r>
  <r>
    <s v="s8770"/>
    <x v="0"/>
    <x v="8761"/>
    <s v="N. Chandra"/>
    <x v="3"/>
    <x v="3"/>
    <n v="2008"/>
    <x v="3"/>
    <s v="TV-MA"/>
    <s v="137 min"/>
    <n v="70"/>
    <x v="6"/>
    <s v=" Independent Movies"/>
    <s v="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x v="3"/>
    <x v="3"/>
    <n v="2001"/>
    <x v="3"/>
    <s v="TV-14"/>
    <s v="171 min"/>
    <n v="70"/>
    <x v="6"/>
    <s v=" International Movies"/>
    <s v=" Romantic Movies"/>
    <s v="Two young lovers set out to overcome the obstacles that stand in the way of their marriage, beginning with the objections of the girl's father."/>
  </r>
  <r>
    <s v="s8772"/>
    <x v="0"/>
    <x v="8763"/>
    <s v="Ksshitij Chaudhary"/>
    <x v="3"/>
    <x v="4"/>
    <n v="2011"/>
    <x v="3"/>
    <s v="TV-14"/>
    <s v="132 min"/>
    <n v="70"/>
    <x v="6"/>
    <s v=" International Movies"/>
    <s v=" Music &amp; Musicals"/>
    <s v="The patriarch of a wealthy family with one industrious son and one who's a playboy arranges for the marriage of one to the woman the other loves."/>
  </r>
  <r>
    <s v="s8773"/>
    <x v="0"/>
    <x v="8764"/>
    <s v="Sangeeth Sivan"/>
    <x v="3"/>
    <x v="4"/>
    <n v="2013"/>
    <x v="1"/>
    <s v="TV-14"/>
    <s v="147 min"/>
    <n v="147"/>
    <x v="13"/>
    <s v=" Comedies"/>
    <s v=" International Movies"/>
    <s v="Up to his old tricks, con man Dharam poses as a millionaire to get his younger son married to the daughter of a wealthy businessman."/>
  </r>
  <r>
    <s v="s8774"/>
    <x v="0"/>
    <x v="8765"/>
    <s v="Kedar Shinde"/>
    <x v="3"/>
    <x v="3"/>
    <n v="2006"/>
    <x v="3"/>
    <s v="TV-PG"/>
    <s v="151 min"/>
    <n v="70"/>
    <x v="8"/>
    <s v=" Dramas"/>
    <s v=" International Movies"/>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x v="35"/>
    <x v="2"/>
    <n v="2018"/>
    <x v="0"/>
    <s v="TV-14"/>
    <s v="97 min"/>
    <n v="97"/>
    <x v="6"/>
    <s v=" Independent Movies"/>
    <s v=" International Movies"/>
    <s v="A man cured of leprosy and a young orphan leave their colony for the first time to travel across Egypt, hoping to find the families they lost."/>
  </r>
  <r>
    <s v="s8776"/>
    <x v="1"/>
    <x v="8767"/>
    <s v="unknown directors"/>
    <x v="3"/>
    <x v="3"/>
    <n v="2018"/>
    <x v="2"/>
    <s v="TV-PG"/>
    <s v="1 Season"/>
    <n v="125"/>
    <x v="1"/>
    <s v=" TV Comedies"/>
    <m/>
    <s v="In the summer of 1998, middle child Harshu balances school, family, friendship and other challenges of growing up."/>
  </r>
  <r>
    <s v="s8777"/>
    <x v="0"/>
    <x v="8768"/>
    <s v="Christian De Vita"/>
    <x v="14"/>
    <x v="6"/>
    <n v="2014"/>
    <x v="0"/>
    <s v="PG"/>
    <s v="90 min"/>
    <n v="90"/>
    <x v="5"/>
    <s v=" Comedies"/>
    <m/>
    <s v="An orphaned bird tags along with a flock on their long migration to Africa and becomes a hero when his newfound &quot;family&quot; runs into trouble."/>
  </r>
  <r>
    <s v="s8778"/>
    <x v="0"/>
    <x v="8769"/>
    <s v="Saratswadee Wongsomphet"/>
    <x v="33"/>
    <x v="3"/>
    <n v="2010"/>
    <x v="2"/>
    <s v="TV-PG"/>
    <s v="111 min"/>
    <n v="111"/>
    <x v="16"/>
    <s v=" LGBTQ Movies"/>
    <s v=" Romantic Movies"/>
    <s v="Traditional girl Pie is initially uncomfortable with her tomboyish new roommate. But as time goes on, she finds herself increasingly attracted to her."/>
  </r>
  <r>
    <s v="s8779"/>
    <x v="0"/>
    <x v="8770"/>
    <s v="Saratswadee Wongsomphet"/>
    <x v="33"/>
    <x v="3"/>
    <n v="2012"/>
    <x v="3"/>
    <s v="TV-PG"/>
    <s v="112 min"/>
    <n v="70"/>
    <x v="16"/>
    <s v=" LGBTQ Movies"/>
    <s v=" Romantic Movies"/>
    <s v="No longer university girls, Kim and Pie face new hurdles in their relationship, including work, new friends and other distractions."/>
  </r>
  <r>
    <s v="s8780"/>
    <x v="0"/>
    <x v="8771"/>
    <s v="Kirati Nakintanon"/>
    <x v="33"/>
    <x v="3"/>
    <n v="2015"/>
    <x v="3"/>
    <s v="TV-PG"/>
    <s v="107 min"/>
    <n v="70"/>
    <x v="16"/>
    <s v=" LGBTQ Movies"/>
    <s v=" Romantic Movies"/>
    <s v="Roommates Wine and Pie find their lives turned upside down when two more ladies move in next door, bringing up past heartaches and new attractions."/>
  </r>
  <r>
    <s v="s8781"/>
    <x v="1"/>
    <x v="8772"/>
    <s v="unknown directors"/>
    <x v="0"/>
    <x v="5"/>
    <n v="2015"/>
    <x v="2"/>
    <s v="TV-Y7"/>
    <s v="1 Season"/>
    <n v="125"/>
    <x v="15"/>
    <s v=" Kids' TV"/>
    <m/>
    <s v="Nate frees a mythical being trapped in a magic capsule, and the two new friends have adventures with all sorts of troublesome supernatural creatures."/>
  </r>
  <r>
    <s v="s8782"/>
    <x v="0"/>
    <x v="8773"/>
    <s v="Mark Risley"/>
    <x v="12"/>
    <x v="5"/>
    <n v="2016"/>
    <x v="0"/>
    <s v="TV-Y7"/>
    <s v="96 min"/>
    <n v="96"/>
    <x v="25"/>
    <s v=" Children &amp; Family Movies"/>
    <m/>
    <s v="Nate's special Yo-Kai Watch is missing. He travels back in time to meet the watch's inventor, his grandfather. Together, they must restore history!"/>
  </r>
  <r>
    <s v="s8783"/>
    <x v="0"/>
    <x v="8774"/>
    <s v="Kevin Smith"/>
    <x v="0"/>
    <x v="5"/>
    <n v="2016"/>
    <x v="0"/>
    <s v="PG-13"/>
    <s v="88 min"/>
    <n v="88"/>
    <x v="8"/>
    <s v=" Horror Movies"/>
    <s v=" Independent Movies"/>
    <s v="With an all-important high school party at stake, two teen yoga fanatics enlist a man hunter to help fight an army of monsters created by Nazis."/>
  </r>
  <r>
    <s v="s8784"/>
    <x v="1"/>
    <x v="8775"/>
    <s v="unknown directors"/>
    <x v="2"/>
    <x v="3"/>
    <n v="2016"/>
    <x v="2"/>
    <s v="TV-Y"/>
    <s v="1 Season"/>
    <n v="125"/>
    <x v="12"/>
    <m/>
    <m/>
    <s v="Friends Mai, Oto and Vik's games at the park become magical adventures, thanks to Yoko, who can turn playgrounds into spaceships and camping sites."/>
  </r>
  <r>
    <s v="s8785"/>
    <x v="0"/>
    <x v="8776"/>
    <s v="unknown directors"/>
    <x v="18"/>
    <x v="3"/>
    <n v="2015"/>
    <x v="3"/>
    <s v="TV-Y"/>
    <s v="78 min"/>
    <n v="70"/>
    <x v="5"/>
    <m/>
    <m/>
    <s v="Vik meets new friends in a new city, where they go on exciting adventures together with a magical being. But soon, his family must move again."/>
  </r>
  <r>
    <s v="s8786"/>
    <x v="1"/>
    <x v="8777"/>
    <s v="unknown directors"/>
    <x v="2"/>
    <x v="3"/>
    <n v="2016"/>
    <x v="2"/>
    <s v="TV-Y7"/>
    <s v="1 Season"/>
    <n v="125"/>
    <x v="12"/>
    <m/>
    <m/>
    <s v="With the mind of a human being, and the body of whichever animal he chooses to be, a young boy protects the world from danger."/>
  </r>
  <r>
    <s v="s8787"/>
    <x v="0"/>
    <x v="8778"/>
    <s v="James Brown"/>
    <x v="4"/>
    <x v="4"/>
    <n v="2017"/>
    <x v="0"/>
    <s v="TV-G"/>
    <s v="87 min"/>
    <n v="87"/>
    <x v="5"/>
    <m/>
    <m/>
    <s v="A gifted young ballet dancer struggles to find her footing in an uptight ballet school that brings her and her family to a brand-new neighborhood."/>
  </r>
  <r>
    <s v="s8788"/>
    <x v="0"/>
    <x v="8779"/>
    <s v="Kenny Young"/>
    <x v="0"/>
    <x v="4"/>
    <n v="2017"/>
    <x v="0"/>
    <s v="TV-PG"/>
    <s v="85 min"/>
    <n v="85"/>
    <x v="8"/>
    <s v=" Romantic Movies"/>
    <m/>
    <s v="After stepping in to revitalize his family's hotel, a money-minded businessman clashes with the hotel's cheery, Christmas-loving decorator."/>
  </r>
  <r>
    <s v="s8789"/>
    <x v="0"/>
    <x v="8780"/>
    <s v="Ivona Juka"/>
    <x v="73"/>
    <x v="5"/>
    <n v="2015"/>
    <x v="3"/>
    <s v="TV-MA"/>
    <s v="157 min"/>
    <n v="70"/>
    <x v="6"/>
    <s v=" International Movies"/>
    <m/>
    <s v="A soap opera producer, director and makeup artist each face wrenching family turmoil, from teen rebellion and marital infidelity to Alzheimer's."/>
  </r>
  <r>
    <s v="s8790"/>
    <x v="0"/>
    <x v="8781"/>
    <s v="Cathy Garcia-Molina"/>
    <x v="42"/>
    <x v="2"/>
    <n v="2009"/>
    <x v="2"/>
    <s v="TV-PG"/>
    <s v="116 min"/>
    <n v="116"/>
    <x v="8"/>
    <s v=" Dramas"/>
    <s v=" International Movies"/>
    <s v="Laida and Miggy think they've found perfect happiness with each other, until their burgeoning careers force them into a long-distance relationship."/>
  </r>
  <r>
    <s v="s8791"/>
    <x v="0"/>
    <x v="8782"/>
    <s v="Dennis Dugan"/>
    <x v="0"/>
    <x v="2"/>
    <n v="2008"/>
    <x v="2"/>
    <s v="UR"/>
    <s v="113 min"/>
    <n v="113"/>
    <x v="13"/>
    <s v=" Comedies"/>
    <m/>
    <s v="An Israeli counterterrorism soldier with a secretly fabulous ambition to become a Manhattan hairstylist will do anything to make his dreams come true."/>
  </r>
  <r>
    <s v="s8792"/>
    <x v="0"/>
    <x v="8783"/>
    <s v="Jason Reitman"/>
    <x v="0"/>
    <x v="2"/>
    <n v="2011"/>
    <x v="0"/>
    <s v="R"/>
    <s v="94 min"/>
    <n v="94"/>
    <x v="8"/>
    <s v=" Dramas"/>
    <s v=" Independent Movies"/>
    <s v="When a divorced writer gets a letter from an old boyfriend announcing his wife's had a baby, she returns to her hometown to reconnect with her ex."/>
  </r>
  <r>
    <s v="s8793"/>
    <x v="0"/>
    <x v="8784"/>
    <s v="Mu Chu"/>
    <x v="20"/>
    <x v="5"/>
    <n v="1973"/>
    <x v="3"/>
    <s v="NR"/>
    <s v="81 min"/>
    <n v="70"/>
    <x v="13"/>
    <s v=" International Movies"/>
    <m/>
    <s v="Aided only by a tough female police officer, a Hong Kong taxi driver tries to escape from gangsters pursuing incriminating evidence left in his cab."/>
  </r>
  <r>
    <s v="s8794"/>
    <x v="0"/>
    <x v="8785"/>
    <s v="Raja Gosnell"/>
    <x v="0"/>
    <x v="2"/>
    <n v="2005"/>
    <x v="0"/>
    <s v="PG"/>
    <s v="88 min"/>
    <n v="88"/>
    <x v="5"/>
    <s v=" Comedies"/>
    <m/>
    <s v="When a father of eight and a mother of 10 prepare to wed, the couple's children attempt to sabotage the union in this remake of a 1968 comedy."/>
  </r>
  <r>
    <s v="s8795"/>
    <x v="0"/>
    <x v="8786"/>
    <s v="Mohamed Diab"/>
    <x v="35"/>
    <x v="3"/>
    <n v="2016"/>
    <x v="0"/>
    <s v="TV-14"/>
    <s v="98 min"/>
    <n v="98"/>
    <x v="6"/>
    <s v=" Independent Movies"/>
    <s v=" International Movies"/>
    <s v="Amid the tumult following Egyptian President Morsi's ouster, demonstrators from divergent backgrounds are brought together inside a police truck."/>
  </r>
  <r>
    <s v="s8796"/>
    <x v="1"/>
    <x v="8787"/>
    <s v="unknown directors"/>
    <x v="12"/>
    <x v="3"/>
    <n v="2015"/>
    <x v="1"/>
    <s v="TV-Y7"/>
    <s v="2 Seasons"/>
    <n v="250"/>
    <x v="15"/>
    <s v=" Kids' TV"/>
    <m/>
    <s v="Now that he's discovered the Pendulum Summoning technique, Yuya's dream of becoming the greatest &quot;dueltainer&quot; is in reach â€“ but it won't be easy!"/>
  </r>
  <r>
    <s v="s8797"/>
    <x v="1"/>
    <x v="8788"/>
    <s v="unknown directors"/>
    <x v="7"/>
    <x v="4"/>
    <n v="2016"/>
    <x v="1"/>
    <s v="TV-PG"/>
    <s v="2 Seasons"/>
    <n v="250"/>
    <x v="1"/>
    <s v=" TV Dramas"/>
    <m/>
    <s v="During the Mongol invasions, Yunus Emre leaves his home to travel across the Ottoman Empire, defying hardships and temptations to become a dervish."/>
  </r>
  <r>
    <s v="s8798"/>
    <x v="1"/>
    <x v="8789"/>
    <s v="unknown directors"/>
    <x v="0"/>
    <x v="3"/>
    <n v="2016"/>
    <x v="1"/>
    <s v="TV-Y7"/>
    <s v="3 Seasons"/>
    <n v="375"/>
    <x v="12"/>
    <m/>
    <m/>
    <s v="Teen surfer Zak Storm is mysteriously transported to the Bermuda Triangle, where he becomes the captain of a magical ship full of misfits."/>
  </r>
  <r>
    <s v="s8799"/>
    <x v="0"/>
    <x v="8790"/>
    <s v="Chandra Prakash Dwivedi"/>
    <x v="3"/>
    <x v="2"/>
    <n v="2014"/>
    <x v="3"/>
    <s v="TV-MA"/>
    <s v="131 min"/>
    <n v="70"/>
    <x v="8"/>
    <s v=" Dramas"/>
    <s v=" International Movies"/>
    <s v="A philandering small-town mechanic's political ambitions are sparked when the visiting prime minister mistakenly grants him special security clearance."/>
  </r>
  <r>
    <s v="s8800"/>
    <x v="0"/>
    <x v="8791"/>
    <s v="Avadhoot Gupte"/>
    <x v="3"/>
    <x v="3"/>
    <n v="2009"/>
    <x v="3"/>
    <s v="TV-14"/>
    <s v="120 min"/>
    <n v="70"/>
    <x v="6"/>
    <s v=" International Movies"/>
    <m/>
    <s v="A change in the leadership of a political party sparks bitter conflict and the party's division into two rival factions."/>
  </r>
  <r>
    <s v="s8801"/>
    <x v="1"/>
    <x v="8792"/>
    <s v="unknown directors"/>
    <x v="70"/>
    <x v="5"/>
    <n v="2012"/>
    <x v="2"/>
    <s v="TV-PG"/>
    <s v="1 Season"/>
    <n v="125"/>
    <x v="1"/>
    <s v=" Romantic TV Shows"/>
    <s v=" TV Dramas"/>
    <s v="Strong-willed, middle-class Kashaf and carefree, wealthy Zaroon meet in college, but before love can take root, they each have some growing up to do."/>
  </r>
  <r>
    <s v="s8802"/>
    <x v="0"/>
    <x v="8793"/>
    <s v="Majid Al Ansari"/>
    <x v="45"/>
    <x v="5"/>
    <n v="2015"/>
    <x v="0"/>
    <s v="TV-MA"/>
    <s v="96 min"/>
    <n v="96"/>
    <x v="6"/>
    <s v=" International Movies"/>
    <s v=" Thrillers"/>
    <s v="Recovering alcoholic Talal wakes up inside a small-town police station cell, where he's subject to the mind games of a psychotic sadist."/>
  </r>
  <r>
    <s v="s8803"/>
    <x v="0"/>
    <x v="8794"/>
    <s v="David Fincher"/>
    <x v="0"/>
    <x v="2"/>
    <n v="2007"/>
    <x v="3"/>
    <s v="R"/>
    <s v="158 min"/>
    <n v="70"/>
    <x v="27"/>
    <s v=" Dramas"/>
    <s v=" Thrillers"/>
    <s v="A political cartoonist, a crime reporter and a pair of cops investigate San Francisco's infamous Zodiac Killer in this thriller based on a true story."/>
  </r>
  <r>
    <s v="s8804"/>
    <x v="1"/>
    <x v="8795"/>
    <s v="unknown directors"/>
    <x v="2"/>
    <x v="2"/>
    <n v="2018"/>
    <x v="1"/>
    <s v="TV-Y7"/>
    <s v="2 Seasons"/>
    <n v="250"/>
    <x v="12"/>
    <s v=" Korean TV Shows"/>
    <s v=" TV Comedies"/>
    <s v="While living alone in a spooky town, a young girl befriends a motley crew of zombie children with diverse personalities."/>
  </r>
  <r>
    <s v="s8805"/>
    <x v="0"/>
    <x v="8796"/>
    <s v="Ruben Fleischer"/>
    <x v="0"/>
    <x v="2"/>
    <n v="2009"/>
    <x v="0"/>
    <s v="R"/>
    <s v="88 min"/>
    <n v="88"/>
    <x v="8"/>
    <s v=" Horror Movies"/>
    <m/>
    <s v="Looking to survive in a world taken over by zombies, a dorky college student teams with an urban roughneck and a pair of grifter sisters."/>
  </r>
  <r>
    <s v="s8806"/>
    <x v="0"/>
    <x v="8797"/>
    <s v="Peter Hewitt"/>
    <x v="0"/>
    <x v="1"/>
    <n v="2006"/>
    <x v="0"/>
    <s v="PG"/>
    <s v="88 min"/>
    <n v="88"/>
    <x v="5"/>
    <s v=" Comedies"/>
    <m/>
    <s v="Dragged from civilian life, a former superhero must train a new crop of youthful saviors when the military preps for an attack by a familiar villain."/>
  </r>
  <r>
    <s v="s8807"/>
    <x v="0"/>
    <x v="8798"/>
    <s v="Mozez Singh"/>
    <x v="3"/>
    <x v="2"/>
    <n v="2015"/>
    <x v="2"/>
    <s v="TV-14"/>
    <s v="111 min"/>
    <n v="111"/>
    <x v="6"/>
    <s v=" International Movies"/>
    <s v="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588A5A-B773-4909-9652-AA26603509A3}" name="PivotTable2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35:P47" firstHeaderRow="1" firstDataRow="1" firstDataCol="1"/>
  <pivotFields count="15">
    <pivotField showAll="0"/>
    <pivotField showAll="0"/>
    <pivotField showAll="0"/>
    <pivotField showAll="0"/>
    <pivotField showAll="0"/>
    <pivotField showAll="0"/>
    <pivotField showAll="0"/>
    <pivotField dataField="1" showAll="0"/>
    <pivotField showAll="0"/>
    <pivotField showAll="0"/>
    <pivotField showAll="0"/>
    <pivotField axis="axisRow" showAll="0" measureFilter="1">
      <items count="37">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pivotField>
    <pivotField showAll="0"/>
    <pivotField showAll="0"/>
    <pivotField showAll="0"/>
  </pivotFields>
  <rowFields count="1">
    <field x="11"/>
  </rowFields>
  <rowItems count="12">
    <i>
      <x v="1"/>
    </i>
    <i>
      <x v="9"/>
    </i>
    <i>
      <x v="14"/>
    </i>
    <i>
      <x v="18"/>
    </i>
    <i>
      <x v="20"/>
    </i>
    <i>
      <x v="22"/>
    </i>
    <i>
      <x v="24"/>
    </i>
    <i>
      <x v="25"/>
    </i>
    <i>
      <x v="26"/>
    </i>
    <i>
      <x v="33"/>
    </i>
    <i>
      <x v="34"/>
    </i>
    <i t="grand">
      <x/>
    </i>
  </rowItems>
  <colItems count="1">
    <i/>
  </colItems>
  <dataFields count="1">
    <dataField name="Sum of ratings" fld="7"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33"/>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975D9B-C4E1-4043-B6DE-B0FFFA6A1E60}" name="PivotTable21"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5:N46" firstHeaderRow="1" firstDataRow="1" firstDataCol="1"/>
  <pivotFields count="15">
    <pivotField showAll="0"/>
    <pivotField multipleItemSelectionAllowed="1" showAll="0">
      <items count="3">
        <item h="1" x="0"/>
        <item x="1"/>
        <item t="default"/>
      </items>
    </pivotField>
    <pivotField showAll="0"/>
    <pivotField showAll="0"/>
    <pivotField showAll="0"/>
    <pivotField showAll="0">
      <items count="16">
        <item x="12"/>
        <item x="11"/>
        <item x="14"/>
        <item x="10"/>
        <item x="9"/>
        <item x="8"/>
        <item x="7"/>
        <item x="6"/>
        <item x="5"/>
        <item x="4"/>
        <item x="3"/>
        <item x="2"/>
        <item x="1"/>
        <item x="0"/>
        <item x="13"/>
        <item t="default"/>
      </items>
    </pivotField>
    <pivotField showAll="0"/>
    <pivotField dataField="1" showAll="0">
      <items count="7">
        <item x="5"/>
        <item x="4"/>
        <item x="3"/>
        <item x="0"/>
        <item x="1"/>
        <item x="2"/>
        <item t="default"/>
      </items>
    </pivotField>
    <pivotField showAll="0"/>
    <pivotField showAll="0"/>
    <pivotField showAll="0"/>
    <pivotField axis="axisRow" showAll="0" measureFilter="1">
      <items count="37">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pivotField>
    <pivotField showAll="0"/>
    <pivotField showAll="0"/>
    <pivotField showAll="0"/>
  </pivotFields>
  <rowFields count="1">
    <field x="11"/>
  </rowFields>
  <rowItems count="11">
    <i>
      <x/>
    </i>
    <i>
      <x v="3"/>
    </i>
    <i>
      <x v="4"/>
    </i>
    <i>
      <x v="7"/>
    </i>
    <i>
      <x v="8"/>
    </i>
    <i>
      <x v="10"/>
    </i>
    <i>
      <x v="11"/>
    </i>
    <i>
      <x v="12"/>
    </i>
    <i>
      <x v="16"/>
    </i>
    <i>
      <x v="17"/>
    </i>
    <i t="grand">
      <x/>
    </i>
  </rowItems>
  <colItems count="1">
    <i/>
  </colItems>
  <dataFields count="1">
    <dataField name="Sum of ratings"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173E5-C865-4050-9FAB-6C1ED38BD71B}" name="PivotTable18"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3:I120" firstHeaderRow="1" firstDataRow="1" firstDataCol="1"/>
  <pivotFields count="15">
    <pivotField showAll="0"/>
    <pivotField showAll="0"/>
    <pivotField showAll="0"/>
    <pivotField showAll="0"/>
    <pivotField axis="axisRow"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2"/>
        <item x="70"/>
        <item x="72"/>
        <item x="64"/>
        <item x="42"/>
        <item x="31"/>
        <item x="58"/>
        <item x="69"/>
        <item x="41"/>
        <item x="18"/>
        <item x="32"/>
        <item x="60"/>
        <item x="62"/>
        <item x="61"/>
        <item x="81"/>
        <item x="85"/>
        <item x="1"/>
        <item x="16"/>
        <item x="76"/>
        <item x="13"/>
        <item x="39"/>
        <item x="26"/>
        <item x="48"/>
        <item x="29"/>
        <item x="33"/>
        <item x="7"/>
        <item x="83"/>
        <item x="45"/>
        <item x="4"/>
        <item x="0"/>
        <item x="53"/>
        <item x="80"/>
        <item x="38"/>
        <item x="78"/>
        <item x="68"/>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dataField="1" showAll="0"/>
    <pivotField showAll="0"/>
    <pivotField showAll="0"/>
    <pivotField showAll="0"/>
  </pivotFields>
  <rowFields count="1">
    <field x="4"/>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listed_in.1"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66F5BA-7D75-43F7-9154-36A3FE247515}" name="PivotTable15" cacheId="10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I29:J30" firstHeaderRow="0" firstDataRow="1" firstDataCol="0"/>
  <pivotFields count="15">
    <pivotField showAll="0"/>
    <pivotField showAll="0"/>
    <pivotField dataField="1" showAll="0" sumSubtotal="1">
      <items count="8800">
        <item x="2036"/>
        <item x="2304"/>
        <item x="2666"/>
        <item x="5967"/>
        <item x="2481"/>
        <item x="2324"/>
        <item x="5276"/>
        <item x="5968"/>
        <item x="5694"/>
        <item x="654"/>
        <item x="655"/>
        <item x="5966"/>
        <item x="2140"/>
        <item x="2127"/>
        <item x="5655"/>
        <item x="4277"/>
        <item x="5974"/>
        <item x="5975"/>
        <item x="3392"/>
        <item x="5386"/>
        <item x="5976"/>
        <item x="5961"/>
        <item x="1583"/>
        <item x="5977"/>
        <item x="2816"/>
        <item x="5576"/>
        <item x="3314"/>
        <item x="5978"/>
        <item x="1433"/>
        <item x="5979"/>
        <item x="5695"/>
        <item x="5980"/>
        <item x="5981"/>
        <item x="2443"/>
        <item x="5982"/>
        <item x="2417"/>
        <item x="3561"/>
        <item x="5983"/>
        <item x="5755"/>
        <item x="5984"/>
        <item x="5985"/>
        <item x="5986"/>
        <item x="4135"/>
        <item x="5987"/>
        <item x="5988"/>
        <item x="2550"/>
        <item x="5958"/>
        <item x="5442"/>
        <item x="5960"/>
        <item x="5206"/>
        <item x="4350"/>
        <item x="3808"/>
        <item x="5989"/>
        <item x="5990"/>
        <item x="188"/>
        <item x="774"/>
        <item x="4712"/>
        <item x="438"/>
        <item x="3996"/>
        <item x="5991"/>
        <item x="5323"/>
        <item x="1113"/>
        <item x="5992"/>
        <item x="5993"/>
        <item x="5994"/>
        <item x="5957"/>
        <item x="5995"/>
        <item x="2305"/>
        <item x="5996"/>
        <item x="5004"/>
        <item x="4051"/>
        <item x="5997"/>
        <item x="5998"/>
        <item x="4556"/>
        <item x="5234"/>
        <item x="5999"/>
        <item x="6000"/>
        <item x="6001"/>
        <item x="5432"/>
        <item x="1608"/>
        <item x="6002"/>
        <item x="6003"/>
        <item x="6004"/>
        <item x="1114"/>
        <item x="6005"/>
        <item x="5663"/>
        <item x="6006"/>
        <item x="6007"/>
        <item x="323"/>
        <item x="6008"/>
        <item x="2798"/>
        <item x="2412"/>
        <item x="2970"/>
        <item x="3667"/>
        <item x="1665"/>
        <item x="6009"/>
        <item x="324"/>
        <item x="3575"/>
        <item x="5387"/>
        <item x="5114"/>
        <item x="3668"/>
        <item x="6010"/>
        <item x="2387"/>
        <item x="6011"/>
        <item x="4000"/>
        <item x="4315"/>
        <item x="6012"/>
        <item x="6013"/>
        <item x="6014"/>
        <item x="1373"/>
        <item x="6015"/>
        <item x="2624"/>
        <item x="4934"/>
        <item x="558"/>
        <item x="6016"/>
        <item x="3150"/>
        <item x="5896"/>
        <item x="1748"/>
        <item x="6017"/>
        <item x="858"/>
        <item x="6018"/>
        <item x="6019"/>
        <item x="5742"/>
        <item x="4266"/>
        <item x="6020"/>
        <item x="4719"/>
        <item x="1150"/>
        <item x="4522"/>
        <item x="5959"/>
        <item x="5842"/>
        <item x="4702"/>
        <item x="5111"/>
        <item x="5843"/>
        <item x="306"/>
        <item x="2774"/>
        <item x="3962"/>
        <item x="5962"/>
        <item x="5956"/>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t="sum"/>
      </items>
    </pivotField>
    <pivotField showAll="0"/>
    <pivotField showAll="0"/>
    <pivotField showAll="0">
      <items count="16">
        <item x="12"/>
        <item x="11"/>
        <item x="14"/>
        <item x="10"/>
        <item x="9"/>
        <item x="8"/>
        <item x="7"/>
        <item x="6"/>
        <item x="5"/>
        <item x="4"/>
        <item x="3"/>
        <item x="2"/>
        <item x="1"/>
        <item x="0"/>
        <item x="13"/>
        <item t="default"/>
      </items>
    </pivotField>
    <pivotField showAll="0"/>
    <pivotField dataField="1"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ount of title" fld="2" subtotal="count" baseField="0" baseItem="0"/>
    <dataField name="Sum of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758B4F-4D58-4BF6-9093-B74435035452}" name="PivotTable1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23:J26" firstHeaderRow="1" firstDataRow="1" firstDataCol="1"/>
  <pivotFields count="15">
    <pivotField showAll="0"/>
    <pivotField axis="axisRow" showAll="0">
      <items count="3">
        <item x="0"/>
        <item x="1"/>
        <item t="default"/>
      </items>
    </pivotField>
    <pivotField dataField="1" showAll="0"/>
    <pivotField showAll="0"/>
    <pivotField showAll="0"/>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30BA23-4007-4D92-9B99-F2C631F0E5F6}" name="PivotTable12"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54" firstHeaderRow="1" firstDataRow="1" firstDataCol="1"/>
  <pivotFields count="15">
    <pivotField showAll="0"/>
    <pivotField showAll="0"/>
    <pivotField dataField="1" showAll="0"/>
    <pivotField showAll="0"/>
    <pivotField showAll="0"/>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axis="axisRow" showAll="0">
      <items count="37">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pivotField>
    <pivotField showAll="0"/>
    <pivotField showAll="0"/>
    <pivotField showAll="0"/>
  </pivotFields>
  <rowFields count="1">
    <field x="1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5FE908-20B2-466C-BE1B-19422E1588C7}" name="PivotTable11"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pivotFields count="15">
    <pivotField showAll="0"/>
    <pivotField showAll="0"/>
    <pivotField showAll="0"/>
    <pivotField showAll="0"/>
    <pivotField dataField="1"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2"/>
        <item x="70"/>
        <item x="72"/>
        <item x="64"/>
        <item x="42"/>
        <item x="31"/>
        <item x="58"/>
        <item x="69"/>
        <item x="41"/>
        <item x="18"/>
        <item x="32"/>
        <item x="60"/>
        <item x="62"/>
        <item x="61"/>
        <item x="81"/>
        <item x="85"/>
        <item x="1"/>
        <item x="16"/>
        <item x="76"/>
        <item x="13"/>
        <item x="39"/>
        <item x="26"/>
        <item x="48"/>
        <item x="29"/>
        <item x="33"/>
        <item x="7"/>
        <item x="83"/>
        <item x="45"/>
        <item x="4"/>
        <item x="0"/>
        <item x="53"/>
        <item x="80"/>
        <item x="38"/>
        <item x="78"/>
        <item x="68"/>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ountry.1"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D8A8C0-EE15-4635-A59B-480C94EC4247}" name="PivotTable10"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E2" firstHeaderRow="1" firstDataRow="1" firstDataCol="0"/>
  <pivotFields count="15">
    <pivotField showAll="0"/>
    <pivotField showAll="0"/>
    <pivotField showAll="0"/>
    <pivotField showAll="0"/>
    <pivotField showAll="0"/>
    <pivotField showAll="0">
      <items count="16">
        <item x="12"/>
        <item x="11"/>
        <item x="14"/>
        <item x="10"/>
        <item x="9"/>
        <item x="8"/>
        <item x="7"/>
        <item x="6"/>
        <item x="5"/>
        <item x="4"/>
        <item x="3"/>
        <item x="2"/>
        <item x="1"/>
        <item x="0"/>
        <item x="13"/>
        <item t="default"/>
      </items>
    </pivotField>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ratings" fld="7" subtotal="average"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7C5CDB-E4BC-409C-95B5-16A0344EC4D1}" name="PivotTable9"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5">
    <pivotField showAll="0"/>
    <pivotField showAll="0"/>
    <pivotField showAll="0"/>
    <pivotField showAll="0"/>
    <pivotField showAll="0"/>
    <pivotField showAll="0">
      <items count="16">
        <item x="12"/>
        <item x="11"/>
        <item x="14"/>
        <item x="10"/>
        <item x="9"/>
        <item x="8"/>
        <item x="7"/>
        <item x="6"/>
        <item x="5"/>
        <item x="4"/>
        <item x="3"/>
        <item x="2"/>
        <item x="1"/>
        <item x="0"/>
        <item x="13"/>
        <item t="default"/>
      </items>
    </pivotField>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7BFE05-EB38-4E53-8843-C887301C7EBC}" name="PivotTable8"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5">
    <pivotField showAll="0"/>
    <pivotField showAll="0"/>
    <pivotField showAll="0"/>
    <pivotField showAll="0"/>
    <pivotField showAll="0"/>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Count of listed_in.1"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9B57BC-D170-45CC-8671-D751549AE53C}" name="PivotTable6"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5">
    <pivotField showAll="0"/>
    <pivotField showAll="0"/>
    <pivotField dataField="1" showAll="0"/>
    <pivotField showAll="0"/>
    <pivotField showAll="0"/>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00AE8F-005A-46CE-8654-10807B384606}" autoFormatId="16" applyNumberFormats="0" applyBorderFormats="0" applyFontFormats="0" applyPatternFormats="0" applyAlignmentFormats="0" applyWidthHeightFormats="0">
  <queryTableRefresh nextId="34">
    <queryTableFields count="15">
      <queryTableField id="1" name="show_id" tableColumnId="1"/>
      <queryTableField id="2" name="type" tableColumnId="2"/>
      <queryTableField id="3" name="title" tableColumnId="3"/>
      <queryTableField id="4" name="director" tableColumnId="4"/>
      <queryTableField id="14" name="country.1" tableColumnId="14"/>
      <queryTableField id="31" name="date_added.3" tableColumnId="7"/>
      <queryTableField id="8" name="release_year" tableColumnId="8"/>
      <queryTableField id="18" dataBound="0" tableColumnId="16"/>
      <queryTableField id="20" name="rating" tableColumnId="5"/>
      <queryTableField id="21" name="duration" tableColumnId="6"/>
      <queryTableField id="15" name="duration in minutes" tableColumnId="15"/>
      <queryTableField id="22" name="listed_in.1" tableColumnId="9"/>
      <queryTableField id="23" name="listed_in.2" tableColumnId="10"/>
      <queryTableField id="24" name="listed_in.3" tableColumnId="11"/>
      <queryTableField id="13" name="description" tableColumnId="13"/>
    </queryTableFields>
    <queryTableDeletedFields count="2">
      <deletedField name="rating"/>
      <deletedField name="dura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added.3" xr10:uid="{06B39A71-3F64-4009-A7B5-281FD8721BDE}" sourceName="date_added.3">
  <pivotTables>
    <pivotTable tabId="6" name="PivotTable6"/>
    <pivotTable tabId="6" name="PivotTable8"/>
    <pivotTable tabId="6" name="PivotTable9"/>
    <pivotTable tabId="6" name="PivotTable10"/>
    <pivotTable tabId="6" name="PivotTable11"/>
    <pivotTable tabId="6" name="PivotTable12"/>
    <pivotTable tabId="6" name="PivotTable14"/>
    <pivotTable tabId="6" name="PivotTable15"/>
    <pivotTable tabId="6" name="PivotTable18"/>
    <pivotTable tabId="6" name="PivotTable21"/>
  </pivotTables>
  <data>
    <tabular pivotCacheId="2132688912">
      <items count="15">
        <i x="12" s="1"/>
        <i x="11" s="1"/>
        <i x="14" s="1"/>
        <i x="10" s="1"/>
        <i x="9" s="1"/>
        <i x="8" s="1"/>
        <i x="7" s="1"/>
        <i x="6" s="1"/>
        <i x="5" s="1"/>
        <i x="4" s="1"/>
        <i x="3" s="1"/>
        <i x="2" s="1"/>
        <i x="1" s="1"/>
        <i x="0"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43FB8AE-214A-4DBC-B32E-DFEF91F3A044}" sourceName="country.1">
  <pivotTables>
    <pivotTable tabId="6" name="PivotTable11"/>
  </pivotTables>
  <data>
    <tabular pivotCacheId="2132688912">
      <items count="86">
        <i x="17" s="1"/>
        <i x="8" s="1"/>
        <i x="50" s="1"/>
        <i x="57" s="1"/>
        <i x="66" s="1"/>
        <i x="15" s="1"/>
        <i x="28" s="1"/>
        <i x="30" s="1"/>
        <i x="74" s="1"/>
        <i x="52" s="1"/>
        <i x="19" s="1"/>
        <i x="55" s="1"/>
        <i x="10" s="1"/>
        <i x="25" s="1"/>
        <i x="73" s="1"/>
        <i x="71" s="1"/>
        <i x="51" s="1"/>
        <i x="44" s="1"/>
        <i x="35" s="1"/>
        <i x="9" s="1"/>
        <i x="14" s="1"/>
        <i x="75" s="1"/>
        <i x="5" s="1"/>
        <i x="67" s="1"/>
        <i x="77" s="1"/>
        <i x="82" s="1"/>
        <i x="20" s="1"/>
        <i x="59" s="1"/>
        <i x="43" s="1"/>
        <i x="3" s="1"/>
        <i x="34" s="1"/>
        <i x="79" s="1"/>
        <i x="22" s="1"/>
        <i x="27" s="1"/>
        <i x="21" s="1"/>
        <i x="84" s="1"/>
        <i x="12" s="1"/>
        <i x="24" s="1"/>
        <i x="54" s="1"/>
        <i x="36" s="1"/>
        <i x="40" s="1"/>
        <i x="56" s="1"/>
        <i x="37" s="1"/>
        <i x="49" s="1"/>
        <i x="6" s="1"/>
        <i x="65" s="1"/>
        <i x="63" s="1"/>
        <i x="46" s="1"/>
        <i x="23" s="1"/>
        <i x="11" s="1"/>
        <i x="47" s="1"/>
        <i x="2" s="1"/>
        <i x="70" s="1"/>
        <i x="72" s="1"/>
        <i x="64" s="1"/>
        <i x="42" s="1"/>
        <i x="31" s="1"/>
        <i x="58" s="1"/>
        <i x="69" s="1"/>
        <i x="41" s="1"/>
        <i x="18" s="1"/>
        <i x="32" s="1"/>
        <i x="60" s="1"/>
        <i x="62" s="1"/>
        <i x="61" s="1"/>
        <i x="81" s="1"/>
        <i x="85" s="1"/>
        <i x="1" s="1"/>
        <i x="16" s="1"/>
        <i x="76" s="1"/>
        <i x="13" s="1"/>
        <i x="39" s="1"/>
        <i x="26" s="1"/>
        <i x="48" s="1"/>
        <i x="29" s="1"/>
        <i x="33" s="1"/>
        <i x="7" s="1"/>
        <i x="83" s="1"/>
        <i x="45" s="1"/>
        <i x="4" s="1"/>
        <i x="0" s="1"/>
        <i x="53" s="1"/>
        <i x="80" s="1"/>
        <i x="38" s="1"/>
        <i x="78" s="1"/>
        <i x="6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added.3" xr10:uid="{36CE5D71-F679-40B4-A25D-F28EA3A84F55}" cache="Slicer_date_added.3" caption="date_added.3" startItem="8" rowHeight="241300"/>
  <slicer name="country.1" xr10:uid="{49375FFB-F1D9-44F0-B64E-CEE8BC9E6DF2}" cache="Slicer_country.1" caption="country.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added.3 1" xr10:uid="{25EEE4B8-CCF1-4676-8183-6C491CB45409}" cache="Slicer_date_added.3" caption="date_added.3"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8B993D-F4AF-4EDB-9C9C-B84E77BB2C5C}" name="Table" displayName="Table" ref="A1:O8808" tableType="queryTable" totalsRowShown="0">
  <autoFilter ref="A1:O8808" xr:uid="{2F8B993D-F4AF-4EDB-9C9C-B84E77BB2C5C}"/>
  <tableColumns count="15">
    <tableColumn id="1" xr3:uid="{65B4F841-91BF-40B6-9285-F36325B92D13}" uniqueName="1" name="show_id" queryTableFieldId="1" dataDxfId="17"/>
    <tableColumn id="2" xr3:uid="{CDCE0794-8740-4B9A-A3D5-676D61CA3DAC}" uniqueName="2" name="type" queryTableFieldId="2" dataDxfId="16"/>
    <tableColumn id="3" xr3:uid="{65C3A0F0-D185-4294-AD67-4ACAECBD8624}" uniqueName="3" name="title" queryTableFieldId="3" dataDxfId="15"/>
    <tableColumn id="4" xr3:uid="{66FB4E48-69E7-44F4-A292-17577BDCB791}" uniqueName="4" name="director" queryTableFieldId="4" dataDxfId="14"/>
    <tableColumn id="14" xr3:uid="{109F59B8-3B9F-4858-9169-4545D3393A38}" uniqueName="14" name="country.1" queryTableFieldId="14" dataDxfId="13"/>
    <tableColumn id="7" xr3:uid="{01B5D4A7-2C37-4FE1-9BBE-575A6583080F}" uniqueName="7" name="date_added.3" queryTableFieldId="31"/>
    <tableColumn id="8" xr3:uid="{F07A7619-63D6-44AF-B88B-347DB9FD9EA5}" uniqueName="8" name="release_year" queryTableFieldId="8"/>
    <tableColumn id="16" xr3:uid="{E3B8D8C2-500F-4DAB-88CE-E9AAEEE54DE6}" uniqueName="16" name="ratings" queryTableFieldId="18" dataDxfId="5">
      <calculatedColumnFormula>IF(Table[duration in minutes]&gt;125,4.5,ROUND(1+Table[duration in minutes]/125*4,0))</calculatedColumnFormula>
    </tableColumn>
    <tableColumn id="5" xr3:uid="{7CFBE95C-AD2E-4F98-B338-02700F01DAD1}" uniqueName="5" name="rating" queryTableFieldId="20" dataDxfId="12"/>
    <tableColumn id="6" xr3:uid="{97D2CF65-F445-4291-ACC7-914ED37654BE}" uniqueName="6" name="duration" queryTableFieldId="21" dataDxfId="11"/>
    <tableColumn id="15" xr3:uid="{7A7E80AE-1E59-4A76-A7EE-6827350FD367}" uniqueName="15" name="duration in minutes" queryTableFieldId="15"/>
    <tableColumn id="9" xr3:uid="{EAC92A14-2EC4-450D-A8EA-905F6F92E078}" uniqueName="9" name="listed_in.1" queryTableFieldId="22" dataDxfId="10"/>
    <tableColumn id="10" xr3:uid="{008B4BB5-A21E-4885-9E41-511586DB068A}" uniqueName="10" name="listed_in.2" queryTableFieldId="23" dataDxfId="9"/>
    <tableColumn id="11" xr3:uid="{741DEC80-0D2A-4A03-9874-BEE56F79CCB7}" uniqueName="11" name="listed_in.3" queryTableFieldId="24" dataDxfId="8"/>
    <tableColumn id="13" xr3:uid="{DF8C8D8B-1F46-49F0-9AA4-50ED09133D8D}" uniqueName="13" name="description" queryTableFieldId="13"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95BD88-571E-404F-9180-163BB5A94AD7}" name="Table1" displayName="Table1" ref="A1:L8808" totalsRowShown="0">
  <autoFilter ref="A1:L8808" xr:uid="{7C95BD88-571E-404F-9180-163BB5A94AD7}"/>
  <tableColumns count="12">
    <tableColumn id="1" xr3:uid="{F7686055-E3B7-4A43-9405-EDC5B7E61A1D}" name="show_id"/>
    <tableColumn id="2" xr3:uid="{A600EACC-0157-4704-85DF-2955F9E67DCF}" name="type"/>
    <tableColumn id="3" xr3:uid="{384F3584-4F2C-4FCC-B1EF-206BA1C4C88F}" name="title"/>
    <tableColumn id="4" xr3:uid="{ABC9C077-AAA1-42CF-8B98-C19B1866A74E}" name="director"/>
    <tableColumn id="5" xr3:uid="{6CDE7205-4DCC-476A-A94F-8F7394D0FFD3}" name="cast"/>
    <tableColumn id="6" xr3:uid="{04368F5D-F4FC-4E07-BBAB-92C3EC139B61}" name="country"/>
    <tableColumn id="7" xr3:uid="{6D6ACE29-3321-4352-A0AD-D70FE51F0521}" name="date_added" dataDxfId="6"/>
    <tableColumn id="8" xr3:uid="{C78CBAD7-BBA3-49FD-A32B-9F7E8DBBE54F}" name="release_year"/>
    <tableColumn id="9" xr3:uid="{0952F074-C1C5-4C38-8055-71792A49C891}" name="rating"/>
    <tableColumn id="10" xr3:uid="{BCC312D6-03CD-4CD6-BC8C-70C6D3F8A74A}" name="duration"/>
    <tableColumn id="11" xr3:uid="{DCCEB15B-60DB-47C2-82BA-C7B7A7D6B6C8}" name="listed_in"/>
    <tableColumn id="12" xr3:uid="{E1F3E272-1E7C-4855-9E0A-B1DFEF2DE86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85DFC-2BBF-4659-A062-6E335A803154}">
  <dimension ref="A1:O8808"/>
  <sheetViews>
    <sheetView topLeftCell="A2" workbookViewId="0">
      <selection activeCell="C12" sqref="C12"/>
    </sheetView>
  </sheetViews>
  <sheetFormatPr defaultRowHeight="15" x14ac:dyDescent="0.25"/>
  <cols>
    <col min="1" max="1" width="10.7109375" bestFit="1" customWidth="1"/>
    <col min="2" max="2" width="8.5703125" bestFit="1" customWidth="1"/>
    <col min="3" max="4" width="81.140625" bestFit="1" customWidth="1"/>
    <col min="5" max="5" width="20" bestFit="1" customWidth="1"/>
    <col min="6" max="6" width="15.5703125" bestFit="1" customWidth="1"/>
    <col min="7" max="7" width="14.7109375" bestFit="1" customWidth="1"/>
    <col min="8" max="8" width="9.28515625" bestFit="1" customWidth="1"/>
    <col min="9" max="9" width="9" bestFit="1" customWidth="1"/>
    <col min="10" max="10" width="10.85546875" bestFit="1" customWidth="1"/>
    <col min="11" max="11" width="21" bestFit="1" customWidth="1"/>
    <col min="12" max="12" width="29.42578125" bestFit="1" customWidth="1"/>
    <col min="13" max="14" width="30" bestFit="1" customWidth="1"/>
    <col min="15" max="16" width="81.140625" bestFit="1" customWidth="1"/>
    <col min="17" max="17" width="139.85546875" customWidth="1"/>
    <col min="18" max="18" width="78.28515625" bestFit="1" customWidth="1"/>
    <col min="19" max="19" width="81.140625" bestFit="1" customWidth="1"/>
  </cols>
  <sheetData>
    <row r="1" spans="1:15" x14ac:dyDescent="0.25">
      <c r="A1" t="s">
        <v>0</v>
      </c>
      <c r="B1" t="s">
        <v>1</v>
      </c>
      <c r="C1" t="s">
        <v>2</v>
      </c>
      <c r="D1" t="s">
        <v>3</v>
      </c>
      <c r="E1" t="s">
        <v>40126</v>
      </c>
      <c r="F1" t="s">
        <v>40193</v>
      </c>
      <c r="G1" t="s">
        <v>7</v>
      </c>
      <c r="H1" t="s">
        <v>40142</v>
      </c>
      <c r="I1" t="s">
        <v>8</v>
      </c>
      <c r="J1" t="s">
        <v>9</v>
      </c>
      <c r="K1" t="s">
        <v>40127</v>
      </c>
      <c r="L1" t="s">
        <v>40194</v>
      </c>
      <c r="M1" t="s">
        <v>40195</v>
      </c>
      <c r="N1" t="s">
        <v>40196</v>
      </c>
      <c r="O1" t="s">
        <v>11</v>
      </c>
    </row>
    <row r="2" spans="1:15" x14ac:dyDescent="0.25">
      <c r="A2" t="s">
        <v>12</v>
      </c>
      <c r="B2" t="s">
        <v>13</v>
      </c>
      <c r="C2" t="s">
        <v>14</v>
      </c>
      <c r="D2" t="s">
        <v>15</v>
      </c>
      <c r="E2" t="s">
        <v>16</v>
      </c>
      <c r="F2">
        <v>2021</v>
      </c>
      <c r="G2">
        <v>2020</v>
      </c>
      <c r="H2">
        <f>IF(Table[duration in minutes]&gt;125,4.5,ROUND(1+Table[duration in minutes]/125*4,0))</f>
        <v>4</v>
      </c>
      <c r="I2" t="s">
        <v>17</v>
      </c>
      <c r="J2" t="s">
        <v>18</v>
      </c>
      <c r="K2">
        <v>90</v>
      </c>
      <c r="L2" t="s">
        <v>19</v>
      </c>
      <c r="O2" t="s">
        <v>20</v>
      </c>
    </row>
    <row r="3" spans="1:15" x14ac:dyDescent="0.25">
      <c r="A3" t="s">
        <v>21</v>
      </c>
      <c r="B3" t="s">
        <v>22</v>
      </c>
      <c r="C3" t="s">
        <v>23</v>
      </c>
      <c r="D3" t="s">
        <v>40128</v>
      </c>
      <c r="E3" t="s">
        <v>25</v>
      </c>
      <c r="F3">
        <v>2021</v>
      </c>
      <c r="G3">
        <v>2021</v>
      </c>
      <c r="H3">
        <f>IF(Table[duration in minutes]&gt;125,4.5,ROUND(1+Table[duration in minutes]/125*4,0))</f>
        <v>4.5</v>
      </c>
      <c r="I3" t="s">
        <v>26</v>
      </c>
      <c r="J3" t="s">
        <v>27</v>
      </c>
      <c r="K3">
        <v>250</v>
      </c>
      <c r="L3" t="s">
        <v>30153</v>
      </c>
      <c r="M3" t="s">
        <v>40143</v>
      </c>
      <c r="N3" t="s">
        <v>40144</v>
      </c>
      <c r="O3" t="s">
        <v>29</v>
      </c>
    </row>
    <row r="4" spans="1:15" x14ac:dyDescent="0.25">
      <c r="A4" t="s">
        <v>30</v>
      </c>
      <c r="B4" t="s">
        <v>22</v>
      </c>
      <c r="C4" t="s">
        <v>31</v>
      </c>
      <c r="D4" t="s">
        <v>32</v>
      </c>
      <c r="E4" t="s">
        <v>40129</v>
      </c>
      <c r="F4">
        <v>2021</v>
      </c>
      <c r="G4">
        <v>2021</v>
      </c>
      <c r="H4">
        <f>IF(Table[duration in minutes]&gt;125,4.5,ROUND(1+Table[duration in minutes]/125*4,0))</f>
        <v>5</v>
      </c>
      <c r="I4" t="s">
        <v>26</v>
      </c>
      <c r="J4" t="s">
        <v>34</v>
      </c>
      <c r="K4">
        <v>125</v>
      </c>
      <c r="L4" t="s">
        <v>40145</v>
      </c>
      <c r="M4" t="s">
        <v>40146</v>
      </c>
      <c r="N4" t="s">
        <v>40147</v>
      </c>
      <c r="O4" t="s">
        <v>36</v>
      </c>
    </row>
    <row r="5" spans="1:15" x14ac:dyDescent="0.25">
      <c r="A5" t="s">
        <v>37</v>
      </c>
      <c r="B5" t="s">
        <v>22</v>
      </c>
      <c r="C5" t="s">
        <v>38</v>
      </c>
      <c r="D5" t="s">
        <v>40128</v>
      </c>
      <c r="E5" t="s">
        <v>40129</v>
      </c>
      <c r="F5">
        <v>2021</v>
      </c>
      <c r="G5">
        <v>2021</v>
      </c>
      <c r="H5">
        <f>IF(Table[duration in minutes]&gt;125,4.5,ROUND(1+Table[duration in minutes]/125*4,0))</f>
        <v>5</v>
      </c>
      <c r="I5" t="s">
        <v>26</v>
      </c>
      <c r="J5" t="s">
        <v>34</v>
      </c>
      <c r="K5">
        <v>125</v>
      </c>
      <c r="L5" t="s">
        <v>1047</v>
      </c>
      <c r="M5" t="s">
        <v>40148</v>
      </c>
      <c r="O5" t="s">
        <v>40</v>
      </c>
    </row>
    <row r="6" spans="1:15" x14ac:dyDescent="0.25">
      <c r="A6" t="s">
        <v>41</v>
      </c>
      <c r="B6" t="s">
        <v>22</v>
      </c>
      <c r="C6" t="s">
        <v>42</v>
      </c>
      <c r="D6" t="s">
        <v>40128</v>
      </c>
      <c r="E6" t="s">
        <v>44</v>
      </c>
      <c r="F6">
        <v>2021</v>
      </c>
      <c r="G6">
        <v>2021</v>
      </c>
      <c r="H6">
        <f>IF(Table[duration in minutes]&gt;125,4.5,ROUND(1+Table[duration in minutes]/125*4,0))</f>
        <v>4.5</v>
      </c>
      <c r="I6" t="s">
        <v>26</v>
      </c>
      <c r="J6" t="s">
        <v>27</v>
      </c>
      <c r="K6">
        <v>250</v>
      </c>
      <c r="L6" t="s">
        <v>30153</v>
      </c>
      <c r="M6" t="s">
        <v>40149</v>
      </c>
      <c r="N6" t="s">
        <v>40150</v>
      </c>
      <c r="O6" t="s">
        <v>46</v>
      </c>
    </row>
    <row r="7" spans="1:15" x14ac:dyDescent="0.25">
      <c r="A7" t="s">
        <v>47</v>
      </c>
      <c r="B7" t="s">
        <v>22</v>
      </c>
      <c r="C7" t="s">
        <v>48</v>
      </c>
      <c r="D7" t="s">
        <v>49</v>
      </c>
      <c r="E7" t="s">
        <v>40129</v>
      </c>
      <c r="F7">
        <v>2021</v>
      </c>
      <c r="G7">
        <v>2021</v>
      </c>
      <c r="H7">
        <f>IF(Table[duration in minutes]&gt;125,4.5,ROUND(1+Table[duration in minutes]/125*4,0))</f>
        <v>5</v>
      </c>
      <c r="I7" t="s">
        <v>26</v>
      </c>
      <c r="J7" t="s">
        <v>34</v>
      </c>
      <c r="K7">
        <v>125</v>
      </c>
      <c r="L7" t="s">
        <v>2231</v>
      </c>
      <c r="M7" t="s">
        <v>40151</v>
      </c>
      <c r="N7" t="s">
        <v>40144</v>
      </c>
      <c r="O7" t="s">
        <v>52</v>
      </c>
    </row>
    <row r="8" spans="1:15" x14ac:dyDescent="0.25">
      <c r="A8" t="s">
        <v>53</v>
      </c>
      <c r="B8" t="s">
        <v>13</v>
      </c>
      <c r="C8" t="s">
        <v>54</v>
      </c>
      <c r="D8" t="s">
        <v>55</v>
      </c>
      <c r="E8" t="s">
        <v>40129</v>
      </c>
      <c r="F8">
        <v>2021</v>
      </c>
      <c r="G8">
        <v>2021</v>
      </c>
      <c r="H8">
        <f>IF(Table[duration in minutes]&gt;125,4.5,ROUND(1+Table[duration in minutes]/125*4,0))</f>
        <v>4</v>
      </c>
      <c r="I8" t="s">
        <v>57</v>
      </c>
      <c r="J8" t="s">
        <v>58</v>
      </c>
      <c r="K8">
        <v>91</v>
      </c>
      <c r="L8" t="s">
        <v>59</v>
      </c>
      <c r="O8" t="s">
        <v>60</v>
      </c>
    </row>
    <row r="9" spans="1:15" x14ac:dyDescent="0.25">
      <c r="A9" t="s">
        <v>61</v>
      </c>
      <c r="B9" t="s">
        <v>13</v>
      </c>
      <c r="C9" t="s">
        <v>62</v>
      </c>
      <c r="D9" t="s">
        <v>63</v>
      </c>
      <c r="E9" t="s">
        <v>16</v>
      </c>
      <c r="F9">
        <v>2021</v>
      </c>
      <c r="G9">
        <v>1993</v>
      </c>
      <c r="H9">
        <f>IF(Table[duration in minutes]&gt;125,4.5,ROUND(1+Table[duration in minutes]/125*4,0))</f>
        <v>5</v>
      </c>
      <c r="I9" t="s">
        <v>26</v>
      </c>
      <c r="J9" t="s">
        <v>66</v>
      </c>
      <c r="K9">
        <v>125</v>
      </c>
      <c r="L9" t="s">
        <v>661</v>
      </c>
      <c r="M9" t="s">
        <v>40152</v>
      </c>
      <c r="N9" t="s">
        <v>40153</v>
      </c>
      <c r="O9" t="s">
        <v>68</v>
      </c>
    </row>
    <row r="10" spans="1:15" x14ac:dyDescent="0.25">
      <c r="A10" t="s">
        <v>69</v>
      </c>
      <c r="B10" t="s">
        <v>22</v>
      </c>
      <c r="C10" t="s">
        <v>70</v>
      </c>
      <c r="D10" t="s">
        <v>71</v>
      </c>
      <c r="E10" t="s">
        <v>73</v>
      </c>
      <c r="F10">
        <v>2021</v>
      </c>
      <c r="G10">
        <v>2021</v>
      </c>
      <c r="H10">
        <f>IF(Table[duration in minutes]&gt;125,4.5,ROUND(1+Table[duration in minutes]/125*4,0))</f>
        <v>4.5</v>
      </c>
      <c r="I10" t="s">
        <v>74</v>
      </c>
      <c r="J10" t="s">
        <v>75</v>
      </c>
      <c r="K10">
        <v>1125</v>
      </c>
      <c r="L10" t="s">
        <v>40154</v>
      </c>
      <c r="M10" t="s">
        <v>40148</v>
      </c>
      <c r="O10" t="s">
        <v>77</v>
      </c>
    </row>
    <row r="11" spans="1:15" x14ac:dyDescent="0.25">
      <c r="A11" t="s">
        <v>78</v>
      </c>
      <c r="B11" t="s">
        <v>13</v>
      </c>
      <c r="C11" t="s">
        <v>79</v>
      </c>
      <c r="D11" t="s">
        <v>80</v>
      </c>
      <c r="E11" t="s">
        <v>16</v>
      </c>
      <c r="F11">
        <v>2021</v>
      </c>
      <c r="G11">
        <v>2021</v>
      </c>
      <c r="H11">
        <f>IF(Table[duration in minutes]&gt;125,4.5,ROUND(1+Table[duration in minutes]/125*4,0))</f>
        <v>4</v>
      </c>
      <c r="I11" t="s">
        <v>17</v>
      </c>
      <c r="J11" t="s">
        <v>82</v>
      </c>
      <c r="K11">
        <v>104</v>
      </c>
      <c r="L11" t="s">
        <v>193</v>
      </c>
      <c r="M11" t="s">
        <v>40155</v>
      </c>
      <c r="O11" t="s">
        <v>84</v>
      </c>
    </row>
    <row r="12" spans="1:15" x14ac:dyDescent="0.25">
      <c r="A12" t="s">
        <v>85</v>
      </c>
      <c r="B12" t="s">
        <v>22</v>
      </c>
      <c r="C12" t="s">
        <v>86</v>
      </c>
      <c r="D12" t="s">
        <v>40128</v>
      </c>
      <c r="E12" t="s">
        <v>40129</v>
      </c>
      <c r="F12">
        <v>2021</v>
      </c>
      <c r="G12">
        <v>2021</v>
      </c>
      <c r="H12">
        <f>IF(Table[duration in minutes]&gt;125,4.5,ROUND(1+Table[duration in minutes]/125*4,0))</f>
        <v>5</v>
      </c>
      <c r="I12" t="s">
        <v>26</v>
      </c>
      <c r="J12" t="s">
        <v>34</v>
      </c>
      <c r="K12">
        <v>125</v>
      </c>
      <c r="L12" t="s">
        <v>40145</v>
      </c>
      <c r="M12" t="s">
        <v>40156</v>
      </c>
      <c r="N12" t="s">
        <v>40146</v>
      </c>
      <c r="O12" t="s">
        <v>88</v>
      </c>
    </row>
    <row r="13" spans="1:15" x14ac:dyDescent="0.25">
      <c r="A13" t="s">
        <v>89</v>
      </c>
      <c r="B13" t="s">
        <v>22</v>
      </c>
      <c r="C13" t="s">
        <v>90</v>
      </c>
      <c r="D13" t="s">
        <v>91</v>
      </c>
      <c r="E13" t="s">
        <v>40129</v>
      </c>
      <c r="F13">
        <v>2021</v>
      </c>
      <c r="G13">
        <v>2021</v>
      </c>
      <c r="H13">
        <f>IF(Table[duration in minutes]&gt;125,4.5,ROUND(1+Table[duration in minutes]/125*4,0))</f>
        <v>5</v>
      </c>
      <c r="I13" t="s">
        <v>26</v>
      </c>
      <c r="J13" t="s">
        <v>34</v>
      </c>
      <c r="K13">
        <v>125</v>
      </c>
      <c r="L13" t="s">
        <v>40145</v>
      </c>
      <c r="M13" t="s">
        <v>40146</v>
      </c>
      <c r="N13" t="s">
        <v>40147</v>
      </c>
      <c r="O13" t="s">
        <v>93</v>
      </c>
    </row>
    <row r="14" spans="1:15" x14ac:dyDescent="0.25">
      <c r="A14" t="s">
        <v>94</v>
      </c>
      <c r="B14" t="s">
        <v>13</v>
      </c>
      <c r="C14" t="s">
        <v>95</v>
      </c>
      <c r="D14" t="s">
        <v>96</v>
      </c>
      <c r="E14" t="s">
        <v>2056</v>
      </c>
      <c r="F14">
        <v>2021</v>
      </c>
      <c r="G14">
        <v>2021</v>
      </c>
      <c r="H14">
        <f>IF(Table[duration in minutes]&gt;125,4.5,ROUND(1+Table[duration in minutes]/125*4,0))</f>
        <v>4.5</v>
      </c>
      <c r="I14" t="s">
        <v>26</v>
      </c>
      <c r="J14" t="s">
        <v>99</v>
      </c>
      <c r="K14">
        <v>127</v>
      </c>
      <c r="L14" t="s">
        <v>661</v>
      </c>
      <c r="M14" t="s">
        <v>40153</v>
      </c>
      <c r="O14" t="s">
        <v>101</v>
      </c>
    </row>
    <row r="15" spans="1:15" x14ac:dyDescent="0.25">
      <c r="A15" t="s">
        <v>102</v>
      </c>
      <c r="B15" t="s">
        <v>13</v>
      </c>
      <c r="C15" t="s">
        <v>103</v>
      </c>
      <c r="D15" t="s">
        <v>104</v>
      </c>
      <c r="E15" t="s">
        <v>40129</v>
      </c>
      <c r="F15">
        <v>2021</v>
      </c>
      <c r="G15">
        <v>2021</v>
      </c>
      <c r="H15">
        <f>IF(Table[duration in minutes]&gt;125,4.5,ROUND(1+Table[duration in minutes]/125*4,0))</f>
        <v>4</v>
      </c>
      <c r="I15" t="s">
        <v>106</v>
      </c>
      <c r="J15" t="s">
        <v>58</v>
      </c>
      <c r="K15">
        <v>91</v>
      </c>
      <c r="L15" t="s">
        <v>59</v>
      </c>
      <c r="M15" t="s">
        <v>40157</v>
      </c>
      <c r="O15" t="s">
        <v>108</v>
      </c>
    </row>
    <row r="16" spans="1:15" x14ac:dyDescent="0.25">
      <c r="A16" t="s">
        <v>109</v>
      </c>
      <c r="B16" t="s">
        <v>22</v>
      </c>
      <c r="C16" t="s">
        <v>110</v>
      </c>
      <c r="D16" t="s">
        <v>40128</v>
      </c>
      <c r="E16" t="s">
        <v>40129</v>
      </c>
      <c r="F16">
        <v>2021</v>
      </c>
      <c r="G16">
        <v>2021</v>
      </c>
      <c r="H16">
        <f>IF(Table[duration in minutes]&gt;125,4.5,ROUND(1+Table[duration in minutes]/125*4,0))</f>
        <v>5</v>
      </c>
      <c r="I16" t="s">
        <v>26</v>
      </c>
      <c r="J16" t="s">
        <v>34</v>
      </c>
      <c r="K16">
        <v>125</v>
      </c>
      <c r="L16" t="s">
        <v>40154</v>
      </c>
      <c r="M16" t="s">
        <v>40158</v>
      </c>
      <c r="N16" t="s">
        <v>40156</v>
      </c>
      <c r="O16" t="s">
        <v>112</v>
      </c>
    </row>
    <row r="17" spans="1:15" x14ac:dyDescent="0.25">
      <c r="A17" t="s">
        <v>113</v>
      </c>
      <c r="B17" t="s">
        <v>22</v>
      </c>
      <c r="C17" t="s">
        <v>114</v>
      </c>
      <c r="D17" t="s">
        <v>40128</v>
      </c>
      <c r="E17" t="s">
        <v>16</v>
      </c>
      <c r="F17">
        <v>2021</v>
      </c>
      <c r="G17">
        <v>2021</v>
      </c>
      <c r="H17">
        <f>IF(Table[duration in minutes]&gt;125,4.5,ROUND(1+Table[duration in minutes]/125*4,0))</f>
        <v>4.5</v>
      </c>
      <c r="I17" t="s">
        <v>26</v>
      </c>
      <c r="J17" t="s">
        <v>116</v>
      </c>
      <c r="K17">
        <v>500</v>
      </c>
      <c r="L17" t="s">
        <v>218</v>
      </c>
      <c r="M17" t="s">
        <v>40143</v>
      </c>
      <c r="O17" t="s">
        <v>118</v>
      </c>
    </row>
    <row r="18" spans="1:15" x14ac:dyDescent="0.25">
      <c r="A18" t="s">
        <v>119</v>
      </c>
      <c r="B18" t="s">
        <v>13</v>
      </c>
      <c r="C18" t="s">
        <v>120</v>
      </c>
      <c r="D18" t="s">
        <v>121</v>
      </c>
      <c r="E18" t="s">
        <v>40129</v>
      </c>
      <c r="F18">
        <v>2021</v>
      </c>
      <c r="G18">
        <v>2020</v>
      </c>
      <c r="H18">
        <f>IF(Table[duration in minutes]&gt;125,4.5,ROUND(1+Table[duration in minutes]/125*4,0))</f>
        <v>3</v>
      </c>
      <c r="I18" t="s">
        <v>26</v>
      </c>
      <c r="J18" t="s">
        <v>122</v>
      </c>
      <c r="K18">
        <v>67</v>
      </c>
      <c r="L18" t="s">
        <v>19</v>
      </c>
      <c r="M18" t="s">
        <v>40153</v>
      </c>
      <c r="O18" t="s">
        <v>124</v>
      </c>
    </row>
    <row r="19" spans="1:15" x14ac:dyDescent="0.25">
      <c r="A19" t="s">
        <v>125</v>
      </c>
      <c r="B19" t="s">
        <v>22</v>
      </c>
      <c r="C19" t="s">
        <v>126</v>
      </c>
      <c r="D19" t="s">
        <v>40128</v>
      </c>
      <c r="E19" t="s">
        <v>128</v>
      </c>
      <c r="F19">
        <v>2021</v>
      </c>
      <c r="G19">
        <v>2020</v>
      </c>
      <c r="H19">
        <f>IF(Table[duration in minutes]&gt;125,4.5,ROUND(1+Table[duration in minutes]/125*4,0))</f>
        <v>4.5</v>
      </c>
      <c r="I19" t="s">
        <v>26</v>
      </c>
      <c r="J19" t="s">
        <v>27</v>
      </c>
      <c r="K19">
        <v>250</v>
      </c>
      <c r="L19" t="s">
        <v>40145</v>
      </c>
      <c r="M19" t="s">
        <v>40159</v>
      </c>
      <c r="N19" t="s">
        <v>40143</v>
      </c>
      <c r="O19" t="s">
        <v>130</v>
      </c>
    </row>
    <row r="20" spans="1:15" x14ac:dyDescent="0.25">
      <c r="A20" t="s">
        <v>131</v>
      </c>
      <c r="B20" t="s">
        <v>13</v>
      </c>
      <c r="C20" t="s">
        <v>132</v>
      </c>
      <c r="D20" t="s">
        <v>133</v>
      </c>
      <c r="E20" t="s">
        <v>40129</v>
      </c>
      <c r="F20">
        <v>2021</v>
      </c>
      <c r="G20">
        <v>2021</v>
      </c>
      <c r="H20">
        <f>IF(Table[duration in minutes]&gt;125,4.5,ROUND(1+Table[duration in minutes]/125*4,0))</f>
        <v>4</v>
      </c>
      <c r="I20" t="s">
        <v>74</v>
      </c>
      <c r="J20" t="s">
        <v>135</v>
      </c>
      <c r="K20">
        <v>94</v>
      </c>
      <c r="L20" t="s">
        <v>136</v>
      </c>
      <c r="O20" t="s">
        <v>137</v>
      </c>
    </row>
    <row r="21" spans="1:15" x14ac:dyDescent="0.25">
      <c r="A21" t="s">
        <v>138</v>
      </c>
      <c r="B21" t="s">
        <v>22</v>
      </c>
      <c r="C21" t="s">
        <v>139</v>
      </c>
      <c r="D21" t="s">
        <v>40128</v>
      </c>
      <c r="E21" t="s">
        <v>40129</v>
      </c>
      <c r="F21">
        <v>2021</v>
      </c>
      <c r="G21">
        <v>2021</v>
      </c>
      <c r="H21">
        <f>IF(Table[duration in minutes]&gt;125,4.5,ROUND(1+Table[duration in minutes]/125*4,0))</f>
        <v>5</v>
      </c>
      <c r="I21" t="s">
        <v>26</v>
      </c>
      <c r="J21" t="s">
        <v>34</v>
      </c>
      <c r="K21">
        <v>125</v>
      </c>
      <c r="L21" t="s">
        <v>30153</v>
      </c>
      <c r="M21" t="s">
        <v>40159</v>
      </c>
      <c r="N21" t="s">
        <v>40147</v>
      </c>
      <c r="O21" t="s">
        <v>142</v>
      </c>
    </row>
    <row r="22" spans="1:15" x14ac:dyDescent="0.25">
      <c r="A22" t="s">
        <v>143</v>
      </c>
      <c r="B22" t="s">
        <v>22</v>
      </c>
      <c r="C22" t="s">
        <v>144</v>
      </c>
      <c r="D22" t="s">
        <v>145</v>
      </c>
      <c r="E22" t="s">
        <v>40129</v>
      </c>
      <c r="F22">
        <v>2021</v>
      </c>
      <c r="G22">
        <v>2021</v>
      </c>
      <c r="H22">
        <f>IF(Table[duration in minutes]&gt;125,4.5,ROUND(1+Table[duration in minutes]/125*4,0))</f>
        <v>5</v>
      </c>
      <c r="I22" t="s">
        <v>74</v>
      </c>
      <c r="J22" t="s">
        <v>34</v>
      </c>
      <c r="K22">
        <v>125</v>
      </c>
      <c r="L22" t="s">
        <v>40145</v>
      </c>
      <c r="M22" t="s">
        <v>40156</v>
      </c>
      <c r="N22" t="s">
        <v>40146</v>
      </c>
      <c r="O22" t="s">
        <v>146</v>
      </c>
    </row>
    <row r="23" spans="1:15" x14ac:dyDescent="0.25">
      <c r="A23" t="s">
        <v>147</v>
      </c>
      <c r="B23" t="s">
        <v>22</v>
      </c>
      <c r="C23" t="s">
        <v>148</v>
      </c>
      <c r="D23" t="s">
        <v>40128</v>
      </c>
      <c r="E23" t="s">
        <v>150</v>
      </c>
      <c r="F23">
        <v>2021</v>
      </c>
      <c r="G23">
        <v>2018</v>
      </c>
      <c r="H23">
        <f>IF(Table[duration in minutes]&gt;125,4.5,ROUND(1+Table[duration in minutes]/125*4,0))</f>
        <v>4.5</v>
      </c>
      <c r="I23" t="s">
        <v>74</v>
      </c>
      <c r="J23" t="s">
        <v>151</v>
      </c>
      <c r="K23">
        <v>625</v>
      </c>
      <c r="L23" t="s">
        <v>30153</v>
      </c>
      <c r="M23" t="s">
        <v>40147</v>
      </c>
      <c r="N23" t="s">
        <v>40143</v>
      </c>
      <c r="O23" t="s">
        <v>153</v>
      </c>
    </row>
    <row r="24" spans="1:15" x14ac:dyDescent="0.25">
      <c r="A24" t="s">
        <v>154</v>
      </c>
      <c r="B24" t="s">
        <v>13</v>
      </c>
      <c r="C24" t="s">
        <v>155</v>
      </c>
      <c r="D24" t="s">
        <v>156</v>
      </c>
      <c r="E24" t="s">
        <v>40129</v>
      </c>
      <c r="F24">
        <v>2021</v>
      </c>
      <c r="G24">
        <v>1996</v>
      </c>
      <c r="H24">
        <f>IF(Table[duration in minutes]&gt;125,4.5,ROUND(1+Table[duration in minutes]/125*4,0))</f>
        <v>4.5</v>
      </c>
      <c r="I24" t="s">
        <v>106</v>
      </c>
      <c r="J24" t="s">
        <v>158</v>
      </c>
      <c r="K24">
        <v>161</v>
      </c>
      <c r="L24" t="s">
        <v>193</v>
      </c>
      <c r="M24" t="s">
        <v>40153</v>
      </c>
      <c r="O24" t="s">
        <v>160</v>
      </c>
    </row>
    <row r="25" spans="1:15" x14ac:dyDescent="0.25">
      <c r="A25" t="s">
        <v>161</v>
      </c>
      <c r="B25" t="s">
        <v>13</v>
      </c>
      <c r="C25" t="s">
        <v>162</v>
      </c>
      <c r="D25" t="s">
        <v>163</v>
      </c>
      <c r="E25" t="s">
        <v>40129</v>
      </c>
      <c r="F25">
        <v>2021</v>
      </c>
      <c r="G25">
        <v>2021</v>
      </c>
      <c r="H25">
        <f>IF(Table[duration in minutes]&gt;125,4.5,ROUND(1+Table[duration in minutes]/125*4,0))</f>
        <v>3</v>
      </c>
      <c r="I25" t="s">
        <v>165</v>
      </c>
      <c r="J25" t="s">
        <v>166</v>
      </c>
      <c r="K25">
        <v>61</v>
      </c>
      <c r="L25" t="s">
        <v>59</v>
      </c>
      <c r="O25" t="s">
        <v>167</v>
      </c>
    </row>
    <row r="26" spans="1:15" x14ac:dyDescent="0.25">
      <c r="A26" t="s">
        <v>168</v>
      </c>
      <c r="B26" t="s">
        <v>13</v>
      </c>
      <c r="C26" t="s">
        <v>169</v>
      </c>
      <c r="D26" t="s">
        <v>170</v>
      </c>
      <c r="E26" t="s">
        <v>44</v>
      </c>
      <c r="F26">
        <v>2021</v>
      </c>
      <c r="G26">
        <v>1998</v>
      </c>
      <c r="H26">
        <f>IF(Table[duration in minutes]&gt;125,4.5,ROUND(1+Table[duration in minutes]/125*4,0))</f>
        <v>4.5</v>
      </c>
      <c r="I26" t="s">
        <v>74</v>
      </c>
      <c r="J26" t="s">
        <v>172</v>
      </c>
      <c r="K26">
        <v>166</v>
      </c>
      <c r="L26" t="s">
        <v>193</v>
      </c>
      <c r="M26" t="s">
        <v>40153</v>
      </c>
      <c r="N26" t="s">
        <v>40160</v>
      </c>
      <c r="O26" t="s">
        <v>174</v>
      </c>
    </row>
    <row r="27" spans="1:15" x14ac:dyDescent="0.25">
      <c r="A27" t="s">
        <v>175</v>
      </c>
      <c r="B27" t="s">
        <v>22</v>
      </c>
      <c r="C27" t="s">
        <v>176</v>
      </c>
      <c r="D27" t="s">
        <v>40128</v>
      </c>
      <c r="E27" t="s">
        <v>178</v>
      </c>
      <c r="F27">
        <v>2021</v>
      </c>
      <c r="G27">
        <v>2021</v>
      </c>
      <c r="H27">
        <f>IF(Table[duration in minutes]&gt;125,4.5,ROUND(1+Table[duration in minutes]/125*4,0))</f>
        <v>4.5</v>
      </c>
      <c r="I27" t="s">
        <v>74</v>
      </c>
      <c r="J27" t="s">
        <v>27</v>
      </c>
      <c r="K27">
        <v>250</v>
      </c>
      <c r="L27" t="s">
        <v>1047</v>
      </c>
      <c r="M27" t="s">
        <v>40146</v>
      </c>
      <c r="N27" t="s">
        <v>40148</v>
      </c>
      <c r="O27" t="s">
        <v>180</v>
      </c>
    </row>
    <row r="28" spans="1:15" x14ac:dyDescent="0.25">
      <c r="A28" t="s">
        <v>181</v>
      </c>
      <c r="B28" t="s">
        <v>13</v>
      </c>
      <c r="C28" t="s">
        <v>182</v>
      </c>
      <c r="D28" t="s">
        <v>183</v>
      </c>
      <c r="E28" t="s">
        <v>40129</v>
      </c>
      <c r="F28">
        <v>2021</v>
      </c>
      <c r="G28">
        <v>1997</v>
      </c>
      <c r="H28">
        <f>IF(Table[duration in minutes]&gt;125,4.5,ROUND(1+Table[duration in minutes]/125*4,0))</f>
        <v>4.5</v>
      </c>
      <c r="I28" t="s">
        <v>106</v>
      </c>
      <c r="J28" t="s">
        <v>185</v>
      </c>
      <c r="K28">
        <v>147</v>
      </c>
      <c r="L28" t="s">
        <v>193</v>
      </c>
      <c r="M28" t="s">
        <v>40153</v>
      </c>
      <c r="N28" t="s">
        <v>40161</v>
      </c>
      <c r="O28" t="s">
        <v>187</v>
      </c>
    </row>
    <row r="29" spans="1:15" x14ac:dyDescent="0.25">
      <c r="A29" t="s">
        <v>188</v>
      </c>
      <c r="B29" t="s">
        <v>13</v>
      </c>
      <c r="C29" t="s">
        <v>189</v>
      </c>
      <c r="D29" t="s">
        <v>190</v>
      </c>
      <c r="E29" t="s">
        <v>16</v>
      </c>
      <c r="F29">
        <v>2021</v>
      </c>
      <c r="G29">
        <v>2010</v>
      </c>
      <c r="H29">
        <f>IF(Table[duration in minutes]&gt;125,4.5,ROUND(1+Table[duration in minutes]/125*4,0))</f>
        <v>4</v>
      </c>
      <c r="I29" t="s">
        <v>17</v>
      </c>
      <c r="J29" t="s">
        <v>192</v>
      </c>
      <c r="K29">
        <v>103</v>
      </c>
      <c r="L29" t="s">
        <v>193</v>
      </c>
      <c r="O29" t="s">
        <v>194</v>
      </c>
    </row>
    <row r="30" spans="1:15" x14ac:dyDescent="0.25">
      <c r="A30" t="s">
        <v>195</v>
      </c>
      <c r="B30" t="s">
        <v>13</v>
      </c>
      <c r="C30" t="s">
        <v>196</v>
      </c>
      <c r="D30" t="s">
        <v>197</v>
      </c>
      <c r="E30" t="s">
        <v>16</v>
      </c>
      <c r="F30">
        <v>2021</v>
      </c>
      <c r="G30">
        <v>2013</v>
      </c>
      <c r="H30">
        <f>IF(Table[duration in minutes]&gt;125,4.5,ROUND(1+Table[duration in minutes]/125*4,0))</f>
        <v>4</v>
      </c>
      <c r="I30" t="s">
        <v>17</v>
      </c>
      <c r="J30" t="s">
        <v>199</v>
      </c>
      <c r="K30">
        <v>97</v>
      </c>
      <c r="L30" t="s">
        <v>1286</v>
      </c>
      <c r="M30" t="s">
        <v>40162</v>
      </c>
      <c r="O30" t="s">
        <v>201</v>
      </c>
    </row>
    <row r="31" spans="1:15" x14ac:dyDescent="0.25">
      <c r="A31" t="s">
        <v>202</v>
      </c>
      <c r="B31" t="s">
        <v>13</v>
      </c>
      <c r="C31" t="s">
        <v>203</v>
      </c>
      <c r="D31" t="s">
        <v>204</v>
      </c>
      <c r="E31" t="s">
        <v>16</v>
      </c>
      <c r="F31">
        <v>2021</v>
      </c>
      <c r="G31">
        <v>2013</v>
      </c>
      <c r="H31">
        <f>IF(Table[duration in minutes]&gt;125,4.5,ROUND(1+Table[duration in minutes]/125*4,0))</f>
        <v>4</v>
      </c>
      <c r="I31" t="s">
        <v>17</v>
      </c>
      <c r="J31" t="s">
        <v>207</v>
      </c>
      <c r="K31">
        <v>106</v>
      </c>
      <c r="L31" t="s">
        <v>136</v>
      </c>
      <c r="O31" t="s">
        <v>208</v>
      </c>
    </row>
    <row r="32" spans="1:15" x14ac:dyDescent="0.25">
      <c r="A32" t="s">
        <v>209</v>
      </c>
      <c r="B32" t="s">
        <v>13</v>
      </c>
      <c r="C32" t="s">
        <v>210</v>
      </c>
      <c r="D32" t="s">
        <v>211</v>
      </c>
      <c r="E32" t="s">
        <v>40129</v>
      </c>
      <c r="F32">
        <v>2021</v>
      </c>
      <c r="G32">
        <v>2021</v>
      </c>
      <c r="H32">
        <f>IF(Table[duration in minutes]&gt;125,4.5,ROUND(1+Table[duration in minutes]/125*4,0))</f>
        <v>5</v>
      </c>
      <c r="I32" t="s">
        <v>74</v>
      </c>
      <c r="J32" t="s">
        <v>213</v>
      </c>
      <c r="K32">
        <v>111</v>
      </c>
      <c r="L32" t="s">
        <v>661</v>
      </c>
      <c r="M32" t="s">
        <v>40152</v>
      </c>
      <c r="N32" t="s">
        <v>40153</v>
      </c>
      <c r="O32" t="s">
        <v>214</v>
      </c>
    </row>
    <row r="33" spans="1:15" x14ac:dyDescent="0.25">
      <c r="A33" t="s">
        <v>215</v>
      </c>
      <c r="B33" t="s">
        <v>22</v>
      </c>
      <c r="C33" t="s">
        <v>216</v>
      </c>
      <c r="D33" t="s">
        <v>40128</v>
      </c>
      <c r="E33" t="s">
        <v>40129</v>
      </c>
      <c r="F33">
        <v>2021</v>
      </c>
      <c r="G33">
        <v>2021</v>
      </c>
      <c r="H33">
        <f>IF(Table[duration in minutes]&gt;125,4.5,ROUND(1+Table[duration in minutes]/125*4,0))</f>
        <v>5</v>
      </c>
      <c r="I33" t="s">
        <v>26</v>
      </c>
      <c r="J33" t="s">
        <v>34</v>
      </c>
      <c r="K33">
        <v>125</v>
      </c>
      <c r="L33" t="s">
        <v>218</v>
      </c>
      <c r="O33" t="s">
        <v>219</v>
      </c>
    </row>
    <row r="34" spans="1:15" x14ac:dyDescent="0.25">
      <c r="A34" t="s">
        <v>220</v>
      </c>
      <c r="B34" t="s">
        <v>22</v>
      </c>
      <c r="C34" t="s">
        <v>221</v>
      </c>
      <c r="D34" t="s">
        <v>40128</v>
      </c>
      <c r="E34" t="s">
        <v>73</v>
      </c>
      <c r="F34">
        <v>2021</v>
      </c>
      <c r="G34">
        <v>2020</v>
      </c>
      <c r="H34">
        <f>IF(Table[duration in minutes]&gt;125,4.5,ROUND(1+Table[duration in minutes]/125*4,0))</f>
        <v>4.5</v>
      </c>
      <c r="I34" t="s">
        <v>26</v>
      </c>
      <c r="J34" t="s">
        <v>223</v>
      </c>
      <c r="K34">
        <v>375</v>
      </c>
      <c r="L34" t="s">
        <v>40154</v>
      </c>
      <c r="M34" t="s">
        <v>40146</v>
      </c>
      <c r="N34" t="s">
        <v>40150</v>
      </c>
      <c r="O34" t="s">
        <v>225</v>
      </c>
    </row>
    <row r="35" spans="1:15" x14ac:dyDescent="0.25">
      <c r="A35" t="s">
        <v>226</v>
      </c>
      <c r="B35" t="s">
        <v>22</v>
      </c>
      <c r="C35" t="s">
        <v>227</v>
      </c>
      <c r="D35" t="s">
        <v>40128</v>
      </c>
      <c r="E35" t="s">
        <v>40129</v>
      </c>
      <c r="F35">
        <v>2021</v>
      </c>
      <c r="G35">
        <v>2021</v>
      </c>
      <c r="H35">
        <f>IF(Table[duration in minutes]&gt;125,4.5,ROUND(1+Table[duration in minutes]/125*4,0))</f>
        <v>5</v>
      </c>
      <c r="I35" t="s">
        <v>26</v>
      </c>
      <c r="J35" t="s">
        <v>34</v>
      </c>
      <c r="K35">
        <v>125</v>
      </c>
      <c r="L35" t="s">
        <v>30153</v>
      </c>
      <c r="M35" t="s">
        <v>40143</v>
      </c>
      <c r="N35" t="s">
        <v>40163</v>
      </c>
      <c r="O35" t="s">
        <v>230</v>
      </c>
    </row>
    <row r="36" spans="1:15" x14ac:dyDescent="0.25">
      <c r="A36" t="s">
        <v>231</v>
      </c>
      <c r="B36" t="s">
        <v>22</v>
      </c>
      <c r="C36" t="s">
        <v>232</v>
      </c>
      <c r="D36" t="s">
        <v>40128</v>
      </c>
      <c r="E36" t="s">
        <v>40129</v>
      </c>
      <c r="F36">
        <v>2021</v>
      </c>
      <c r="G36">
        <v>2020</v>
      </c>
      <c r="H36">
        <f>IF(Table[duration in minutes]&gt;125,4.5,ROUND(1+Table[duration in minutes]/125*4,0))</f>
        <v>5</v>
      </c>
      <c r="I36" t="s">
        <v>234</v>
      </c>
      <c r="J36" t="s">
        <v>34</v>
      </c>
      <c r="K36">
        <v>125</v>
      </c>
      <c r="L36" t="s">
        <v>235</v>
      </c>
      <c r="O36" t="s">
        <v>236</v>
      </c>
    </row>
    <row r="37" spans="1:15" x14ac:dyDescent="0.25">
      <c r="A37" t="s">
        <v>237</v>
      </c>
      <c r="B37" t="s">
        <v>13</v>
      </c>
      <c r="C37" t="s">
        <v>238</v>
      </c>
      <c r="D37" t="s">
        <v>239</v>
      </c>
      <c r="E37" t="s">
        <v>40129</v>
      </c>
      <c r="F37">
        <v>2021</v>
      </c>
      <c r="G37">
        <v>2021</v>
      </c>
      <c r="H37">
        <f>IF(Table[duration in minutes]&gt;125,4.5,ROUND(1+Table[duration in minutes]/125*4,0))</f>
        <v>5</v>
      </c>
      <c r="I37" t="s">
        <v>26</v>
      </c>
      <c r="J37" t="s">
        <v>241</v>
      </c>
      <c r="K37">
        <v>110</v>
      </c>
      <c r="L37" t="s">
        <v>661</v>
      </c>
      <c r="M37" t="s">
        <v>40153</v>
      </c>
      <c r="N37" t="s">
        <v>40164</v>
      </c>
      <c r="O37" t="s">
        <v>243</v>
      </c>
    </row>
    <row r="38" spans="1:15" x14ac:dyDescent="0.25">
      <c r="A38" t="s">
        <v>244</v>
      </c>
      <c r="B38" t="s">
        <v>13</v>
      </c>
      <c r="C38" t="s">
        <v>245</v>
      </c>
      <c r="D38" t="s">
        <v>246</v>
      </c>
      <c r="E38" t="s">
        <v>40129</v>
      </c>
      <c r="F38">
        <v>2021</v>
      </c>
      <c r="G38">
        <v>2021</v>
      </c>
      <c r="H38">
        <f>IF(Table[duration in minutes]&gt;125,4.5,ROUND(1+Table[duration in minutes]/125*4,0))</f>
        <v>4</v>
      </c>
      <c r="I38" t="s">
        <v>26</v>
      </c>
      <c r="J38" t="s">
        <v>248</v>
      </c>
      <c r="K38">
        <v>105</v>
      </c>
      <c r="L38" t="s">
        <v>312</v>
      </c>
      <c r="M38" t="s">
        <v>40155</v>
      </c>
      <c r="N38" t="s">
        <v>40153</v>
      </c>
      <c r="O38" t="s">
        <v>250</v>
      </c>
    </row>
    <row r="39" spans="1:15" x14ac:dyDescent="0.25">
      <c r="A39" t="s">
        <v>251</v>
      </c>
      <c r="B39" t="s">
        <v>22</v>
      </c>
      <c r="C39" t="s">
        <v>252</v>
      </c>
      <c r="D39" t="s">
        <v>40128</v>
      </c>
      <c r="E39" t="s">
        <v>254</v>
      </c>
      <c r="F39">
        <v>2021</v>
      </c>
      <c r="G39">
        <v>2018</v>
      </c>
      <c r="H39">
        <f>IF(Table[duration in minutes]&gt;125,4.5,ROUND(1+Table[duration in minutes]/125*4,0))</f>
        <v>5</v>
      </c>
      <c r="I39" t="s">
        <v>234</v>
      </c>
      <c r="J39" t="s">
        <v>34</v>
      </c>
      <c r="K39">
        <v>125</v>
      </c>
      <c r="L39" t="s">
        <v>235</v>
      </c>
      <c r="M39" t="s">
        <v>40150</v>
      </c>
      <c r="O39" t="s">
        <v>256</v>
      </c>
    </row>
    <row r="40" spans="1:15" x14ac:dyDescent="0.25">
      <c r="A40" t="s">
        <v>257</v>
      </c>
      <c r="B40" t="s">
        <v>13</v>
      </c>
      <c r="C40" t="s">
        <v>258</v>
      </c>
      <c r="D40" t="s">
        <v>259</v>
      </c>
      <c r="E40" t="s">
        <v>3218</v>
      </c>
      <c r="F40">
        <v>2021</v>
      </c>
      <c r="G40">
        <v>2017</v>
      </c>
      <c r="H40">
        <f>IF(Table[duration in minutes]&gt;125,4.5,ROUND(1+Table[duration in minutes]/125*4,0))</f>
        <v>4</v>
      </c>
      <c r="I40" t="s">
        <v>17</v>
      </c>
      <c r="J40" t="s">
        <v>262</v>
      </c>
      <c r="K40">
        <v>96</v>
      </c>
      <c r="L40" t="s">
        <v>312</v>
      </c>
      <c r="M40" t="s">
        <v>40155</v>
      </c>
      <c r="O40" t="s">
        <v>264</v>
      </c>
    </row>
    <row r="41" spans="1:15" x14ac:dyDescent="0.25">
      <c r="A41" t="s">
        <v>265</v>
      </c>
      <c r="B41" t="s">
        <v>22</v>
      </c>
      <c r="C41" t="s">
        <v>266</v>
      </c>
      <c r="D41" t="s">
        <v>40128</v>
      </c>
      <c r="E41" t="s">
        <v>44</v>
      </c>
      <c r="F41">
        <v>2021</v>
      </c>
      <c r="G41">
        <v>2021</v>
      </c>
      <c r="H41">
        <f>IF(Table[duration in minutes]&gt;125,4.5,ROUND(1+Table[duration in minutes]/125*4,0))</f>
        <v>4.5</v>
      </c>
      <c r="I41" t="s">
        <v>234</v>
      </c>
      <c r="J41" t="s">
        <v>223</v>
      </c>
      <c r="K41">
        <v>375</v>
      </c>
      <c r="L41" t="s">
        <v>235</v>
      </c>
      <c r="O41" t="s">
        <v>268</v>
      </c>
    </row>
    <row r="42" spans="1:15" x14ac:dyDescent="0.25">
      <c r="A42" t="s">
        <v>269</v>
      </c>
      <c r="B42" t="s">
        <v>22</v>
      </c>
      <c r="C42" t="s">
        <v>270</v>
      </c>
      <c r="D42" t="s">
        <v>40128</v>
      </c>
      <c r="E42" t="s">
        <v>16</v>
      </c>
      <c r="F42">
        <v>2021</v>
      </c>
      <c r="G42">
        <v>2021</v>
      </c>
      <c r="H42">
        <f>IF(Table[duration in minutes]&gt;125,4.5,ROUND(1+Table[duration in minutes]/125*4,0))</f>
        <v>5</v>
      </c>
      <c r="I42" t="s">
        <v>234</v>
      </c>
      <c r="J42" t="s">
        <v>34</v>
      </c>
      <c r="K42">
        <v>125</v>
      </c>
      <c r="L42" t="s">
        <v>235</v>
      </c>
      <c r="M42" t="s">
        <v>40165</v>
      </c>
      <c r="O42" t="s">
        <v>273</v>
      </c>
    </row>
    <row r="43" spans="1:15" x14ac:dyDescent="0.25">
      <c r="A43" t="s">
        <v>274</v>
      </c>
      <c r="B43" t="s">
        <v>13</v>
      </c>
      <c r="C43" t="s">
        <v>275</v>
      </c>
      <c r="D43" t="s">
        <v>276</v>
      </c>
      <c r="E43" t="s">
        <v>16</v>
      </c>
      <c r="F43">
        <v>2021</v>
      </c>
      <c r="G43">
        <v>1975</v>
      </c>
      <c r="H43">
        <f>IF(Table[duration in minutes]&gt;125,4.5,ROUND(1+Table[duration in minutes]/125*4,0))</f>
        <v>5</v>
      </c>
      <c r="I43" t="s">
        <v>57</v>
      </c>
      <c r="J43" t="s">
        <v>278</v>
      </c>
      <c r="K43">
        <v>124</v>
      </c>
      <c r="L43" t="s">
        <v>312</v>
      </c>
      <c r="M43" t="s">
        <v>40166</v>
      </c>
      <c r="N43" t="s">
        <v>40155</v>
      </c>
      <c r="O43" t="s">
        <v>280</v>
      </c>
    </row>
    <row r="44" spans="1:15" x14ac:dyDescent="0.25">
      <c r="A44" t="s">
        <v>281</v>
      </c>
      <c r="B44" t="s">
        <v>13</v>
      </c>
      <c r="C44" t="s">
        <v>282</v>
      </c>
      <c r="D44" t="s">
        <v>283</v>
      </c>
      <c r="E44" t="s">
        <v>16</v>
      </c>
      <c r="F44">
        <v>2021</v>
      </c>
      <c r="G44">
        <v>1978</v>
      </c>
      <c r="H44">
        <f>IF(Table[duration in minutes]&gt;125,4.5,ROUND(1+Table[duration in minutes]/125*4,0))</f>
        <v>5</v>
      </c>
      <c r="I44" t="s">
        <v>57</v>
      </c>
      <c r="J44" t="s">
        <v>285</v>
      </c>
      <c r="K44">
        <v>116</v>
      </c>
      <c r="L44" t="s">
        <v>661</v>
      </c>
      <c r="M44" t="s">
        <v>40167</v>
      </c>
      <c r="N44" t="s">
        <v>40164</v>
      </c>
      <c r="O44" t="s">
        <v>287</v>
      </c>
    </row>
    <row r="45" spans="1:15" x14ac:dyDescent="0.25">
      <c r="A45" t="s">
        <v>288</v>
      </c>
      <c r="B45" t="s">
        <v>13</v>
      </c>
      <c r="C45" t="s">
        <v>289</v>
      </c>
      <c r="D45" t="s">
        <v>290</v>
      </c>
      <c r="E45" t="s">
        <v>16</v>
      </c>
      <c r="F45">
        <v>2021</v>
      </c>
      <c r="G45">
        <v>1983</v>
      </c>
      <c r="H45">
        <f>IF(Table[duration in minutes]&gt;125,4.5,ROUND(1+Table[duration in minutes]/125*4,0))</f>
        <v>4</v>
      </c>
      <c r="I45" t="s">
        <v>57</v>
      </c>
      <c r="J45" t="s">
        <v>292</v>
      </c>
      <c r="K45">
        <v>98</v>
      </c>
      <c r="L45" t="s">
        <v>312</v>
      </c>
      <c r="M45" t="s">
        <v>40167</v>
      </c>
      <c r="N45" t="s">
        <v>40164</v>
      </c>
      <c r="O45" t="s">
        <v>294</v>
      </c>
    </row>
    <row r="46" spans="1:15" x14ac:dyDescent="0.25">
      <c r="A46" t="s">
        <v>295</v>
      </c>
      <c r="B46" t="s">
        <v>13</v>
      </c>
      <c r="C46" t="s">
        <v>296</v>
      </c>
      <c r="D46" t="s">
        <v>297</v>
      </c>
      <c r="E46" t="s">
        <v>16</v>
      </c>
      <c r="F46">
        <v>2021</v>
      </c>
      <c r="G46">
        <v>1987</v>
      </c>
      <c r="H46">
        <f>IF(Table[duration in minutes]&gt;125,4.5,ROUND(1+Table[duration in minutes]/125*4,0))</f>
        <v>4</v>
      </c>
      <c r="I46" t="s">
        <v>17</v>
      </c>
      <c r="J46" t="s">
        <v>58</v>
      </c>
      <c r="K46">
        <v>91</v>
      </c>
      <c r="L46" t="s">
        <v>312</v>
      </c>
      <c r="M46" t="s">
        <v>40167</v>
      </c>
      <c r="N46" t="s">
        <v>40164</v>
      </c>
      <c r="O46" t="s">
        <v>299</v>
      </c>
    </row>
    <row r="47" spans="1:15" x14ac:dyDescent="0.25">
      <c r="A47" t="s">
        <v>300</v>
      </c>
      <c r="B47" t="s">
        <v>13</v>
      </c>
      <c r="C47" t="s">
        <v>301</v>
      </c>
      <c r="D47" t="s">
        <v>302</v>
      </c>
      <c r="E47" t="s">
        <v>40129</v>
      </c>
      <c r="F47">
        <v>2021</v>
      </c>
      <c r="G47">
        <v>2021</v>
      </c>
      <c r="H47">
        <f>IF(Table[duration in minutes]&gt;125,4.5,ROUND(1+Table[duration in minutes]/125*4,0))</f>
        <v>2</v>
      </c>
      <c r="I47" t="s">
        <v>57</v>
      </c>
      <c r="J47" t="s">
        <v>303</v>
      </c>
      <c r="K47">
        <v>23</v>
      </c>
      <c r="L47" t="s">
        <v>19</v>
      </c>
      <c r="O47" t="s">
        <v>304</v>
      </c>
    </row>
    <row r="48" spans="1:15" x14ac:dyDescent="0.25">
      <c r="A48" t="s">
        <v>305</v>
      </c>
      <c r="B48" t="s">
        <v>13</v>
      </c>
      <c r="C48" t="s">
        <v>306</v>
      </c>
      <c r="D48" t="s">
        <v>307</v>
      </c>
      <c r="E48" t="s">
        <v>25</v>
      </c>
      <c r="F48">
        <v>2021</v>
      </c>
      <c r="G48">
        <v>2012</v>
      </c>
      <c r="H48">
        <f>IF(Table[duration in minutes]&gt;125,4.5,ROUND(1+Table[duration in minutes]/125*4,0))</f>
        <v>5</v>
      </c>
      <c r="I48" t="s">
        <v>310</v>
      </c>
      <c r="J48" t="s">
        <v>311</v>
      </c>
      <c r="K48">
        <v>115</v>
      </c>
      <c r="L48" t="s">
        <v>312</v>
      </c>
      <c r="O48" t="s">
        <v>313</v>
      </c>
    </row>
    <row r="49" spans="1:15" x14ac:dyDescent="0.25">
      <c r="A49" t="s">
        <v>314</v>
      </c>
      <c r="B49" t="s">
        <v>22</v>
      </c>
      <c r="C49" t="s">
        <v>315</v>
      </c>
      <c r="D49" t="s">
        <v>316</v>
      </c>
      <c r="E49" t="s">
        <v>40129</v>
      </c>
      <c r="F49">
        <v>2021</v>
      </c>
      <c r="G49">
        <v>2020</v>
      </c>
      <c r="H49">
        <f>IF(Table[duration in minutes]&gt;125,4.5,ROUND(1+Table[duration in minutes]/125*4,0))</f>
        <v>5</v>
      </c>
      <c r="I49" t="s">
        <v>26</v>
      </c>
      <c r="J49" t="s">
        <v>34</v>
      </c>
      <c r="K49">
        <v>125</v>
      </c>
      <c r="L49" t="s">
        <v>30153</v>
      </c>
      <c r="M49" t="s">
        <v>40149</v>
      </c>
      <c r="N49" t="s">
        <v>40150</v>
      </c>
      <c r="O49" t="s">
        <v>318</v>
      </c>
    </row>
    <row r="50" spans="1:15" x14ac:dyDescent="0.25">
      <c r="A50" t="s">
        <v>319</v>
      </c>
      <c r="B50" t="s">
        <v>13</v>
      </c>
      <c r="C50" t="s">
        <v>320</v>
      </c>
      <c r="D50" t="s">
        <v>321</v>
      </c>
      <c r="E50" t="s">
        <v>16</v>
      </c>
      <c r="F50">
        <v>2021</v>
      </c>
      <c r="G50">
        <v>2001</v>
      </c>
      <c r="H50">
        <f>IF(Table[duration in minutes]&gt;125,4.5,ROUND(1+Table[duration in minutes]/125*4,0))</f>
        <v>5</v>
      </c>
      <c r="I50" t="s">
        <v>310</v>
      </c>
      <c r="J50" t="s">
        <v>323</v>
      </c>
      <c r="K50">
        <v>122</v>
      </c>
      <c r="L50" t="s">
        <v>661</v>
      </c>
      <c r="M50" t="s">
        <v>40164</v>
      </c>
      <c r="O50" t="s">
        <v>325</v>
      </c>
    </row>
    <row r="51" spans="1:15" x14ac:dyDescent="0.25">
      <c r="A51" t="s">
        <v>326</v>
      </c>
      <c r="B51" t="s">
        <v>22</v>
      </c>
      <c r="C51" t="s">
        <v>327</v>
      </c>
      <c r="D51" t="s">
        <v>40128</v>
      </c>
      <c r="E51" t="s">
        <v>329</v>
      </c>
      <c r="F51">
        <v>2021</v>
      </c>
      <c r="G51">
        <v>2021</v>
      </c>
      <c r="H51">
        <f>IF(Table[duration in minutes]&gt;125,4.5,ROUND(1+Table[duration in minutes]/125*4,0))</f>
        <v>4.5</v>
      </c>
      <c r="I51" t="s">
        <v>26</v>
      </c>
      <c r="J51" t="s">
        <v>27</v>
      </c>
      <c r="K51">
        <v>250</v>
      </c>
      <c r="L51" t="s">
        <v>30153</v>
      </c>
      <c r="M51" t="s">
        <v>40143</v>
      </c>
      <c r="O51" t="s">
        <v>331</v>
      </c>
    </row>
    <row r="52" spans="1:15" x14ac:dyDescent="0.25">
      <c r="A52" t="s">
        <v>332</v>
      </c>
      <c r="B52" t="s">
        <v>22</v>
      </c>
      <c r="C52" t="s">
        <v>333</v>
      </c>
      <c r="D52" t="s">
        <v>40128</v>
      </c>
      <c r="E52" t="s">
        <v>44</v>
      </c>
      <c r="F52">
        <v>2021</v>
      </c>
      <c r="G52">
        <v>2014</v>
      </c>
      <c r="H52">
        <f>IF(Table[duration in minutes]&gt;125,4.5,ROUND(1+Table[duration in minutes]/125*4,0))</f>
        <v>5</v>
      </c>
      <c r="I52" t="s">
        <v>106</v>
      </c>
      <c r="J52" t="s">
        <v>34</v>
      </c>
      <c r="K52">
        <v>125</v>
      </c>
      <c r="L52" t="s">
        <v>30153</v>
      </c>
      <c r="M52" t="s">
        <v>40143</v>
      </c>
      <c r="N52" t="s">
        <v>40165</v>
      </c>
      <c r="O52" t="s">
        <v>336</v>
      </c>
    </row>
    <row r="53" spans="1:15" x14ac:dyDescent="0.25">
      <c r="A53" t="s">
        <v>337</v>
      </c>
      <c r="B53" t="s">
        <v>13</v>
      </c>
      <c r="C53" t="s">
        <v>338</v>
      </c>
      <c r="D53" t="s">
        <v>339</v>
      </c>
      <c r="E53" t="s">
        <v>341</v>
      </c>
      <c r="F53">
        <v>2021</v>
      </c>
      <c r="G53">
        <v>2002</v>
      </c>
      <c r="H53">
        <f>IF(Table[duration in minutes]&gt;125,4.5,ROUND(1+Table[duration in minutes]/125*4,0))</f>
        <v>4</v>
      </c>
      <c r="I53" t="s">
        <v>74</v>
      </c>
      <c r="J53" t="s">
        <v>342</v>
      </c>
      <c r="K53">
        <v>99</v>
      </c>
      <c r="L53" t="s">
        <v>312</v>
      </c>
      <c r="M53" t="s">
        <v>40168</v>
      </c>
      <c r="N53" t="s">
        <v>40153</v>
      </c>
      <c r="O53" t="s">
        <v>344</v>
      </c>
    </row>
    <row r="54" spans="1:15" x14ac:dyDescent="0.25">
      <c r="A54" t="s">
        <v>345</v>
      </c>
      <c r="B54" t="s">
        <v>13</v>
      </c>
      <c r="C54" t="s">
        <v>346</v>
      </c>
      <c r="D54" t="s">
        <v>339</v>
      </c>
      <c r="E54" t="s">
        <v>341</v>
      </c>
      <c r="F54">
        <v>2021</v>
      </c>
      <c r="G54">
        <v>2003</v>
      </c>
      <c r="H54">
        <f>IF(Table[duration in minutes]&gt;125,4.5,ROUND(1+Table[duration in minutes]/125*4,0))</f>
        <v>4</v>
      </c>
      <c r="I54" t="s">
        <v>74</v>
      </c>
      <c r="J54" t="s">
        <v>342</v>
      </c>
      <c r="K54">
        <v>99</v>
      </c>
      <c r="L54" t="s">
        <v>312</v>
      </c>
      <c r="M54" t="s">
        <v>40168</v>
      </c>
      <c r="N54" t="s">
        <v>40153</v>
      </c>
      <c r="O54" t="s">
        <v>348</v>
      </c>
    </row>
    <row r="55" spans="1:15" x14ac:dyDescent="0.25">
      <c r="A55" t="s">
        <v>349</v>
      </c>
      <c r="B55" t="s">
        <v>13</v>
      </c>
      <c r="C55" t="s">
        <v>350</v>
      </c>
      <c r="D55" t="s">
        <v>339</v>
      </c>
      <c r="E55" t="s">
        <v>341</v>
      </c>
      <c r="F55">
        <v>2021</v>
      </c>
      <c r="G55">
        <v>2004</v>
      </c>
      <c r="H55">
        <f>IF(Table[duration in minutes]&gt;125,4.5,ROUND(1+Table[duration in minutes]/125*4,0))</f>
        <v>4</v>
      </c>
      <c r="I55" t="s">
        <v>106</v>
      </c>
      <c r="J55" t="s">
        <v>352</v>
      </c>
      <c r="K55">
        <v>88</v>
      </c>
      <c r="L55" t="s">
        <v>312</v>
      </c>
      <c r="M55" t="s">
        <v>40168</v>
      </c>
      <c r="N55" t="s">
        <v>40153</v>
      </c>
      <c r="O55" t="s">
        <v>353</v>
      </c>
    </row>
    <row r="56" spans="1:15" x14ac:dyDescent="0.25">
      <c r="A56" t="s">
        <v>354</v>
      </c>
      <c r="B56" t="s">
        <v>13</v>
      </c>
      <c r="C56" t="s">
        <v>355</v>
      </c>
      <c r="D56" t="s">
        <v>339</v>
      </c>
      <c r="E56" t="s">
        <v>341</v>
      </c>
      <c r="F56">
        <v>2021</v>
      </c>
      <c r="G56">
        <v>2001</v>
      </c>
      <c r="H56">
        <f>IF(Table[duration in minutes]&gt;125,4.5,ROUND(1+Table[duration in minutes]/125*4,0))</f>
        <v>4</v>
      </c>
      <c r="I56" t="s">
        <v>106</v>
      </c>
      <c r="J56" t="s">
        <v>357</v>
      </c>
      <c r="K56">
        <v>100</v>
      </c>
      <c r="L56" t="s">
        <v>312</v>
      </c>
      <c r="M56" t="s">
        <v>40168</v>
      </c>
      <c r="N56" t="s">
        <v>40153</v>
      </c>
      <c r="O56" t="s">
        <v>358</v>
      </c>
    </row>
    <row r="57" spans="1:15" x14ac:dyDescent="0.25">
      <c r="A57" t="s">
        <v>359</v>
      </c>
      <c r="B57" t="s">
        <v>22</v>
      </c>
      <c r="C57" t="s">
        <v>360</v>
      </c>
      <c r="D57" t="s">
        <v>40128</v>
      </c>
      <c r="E57" t="s">
        <v>16</v>
      </c>
      <c r="F57">
        <v>2021</v>
      </c>
      <c r="G57">
        <v>2021</v>
      </c>
      <c r="H57">
        <f>IF(Table[duration in minutes]&gt;125,4.5,ROUND(1+Table[duration in minutes]/125*4,0))</f>
        <v>4.5</v>
      </c>
      <c r="I57" t="s">
        <v>106</v>
      </c>
      <c r="J57" t="s">
        <v>362</v>
      </c>
      <c r="K57">
        <v>750</v>
      </c>
      <c r="L57" t="s">
        <v>363</v>
      </c>
      <c r="O57" t="s">
        <v>364</v>
      </c>
    </row>
    <row r="58" spans="1:15" x14ac:dyDescent="0.25">
      <c r="A58" t="s">
        <v>365</v>
      </c>
      <c r="B58" t="s">
        <v>13</v>
      </c>
      <c r="C58" t="s">
        <v>366</v>
      </c>
      <c r="D58" t="s">
        <v>367</v>
      </c>
      <c r="E58" t="s">
        <v>341</v>
      </c>
      <c r="F58">
        <v>2021</v>
      </c>
      <c r="G58">
        <v>2011</v>
      </c>
      <c r="H58">
        <f>IF(Table[duration in minutes]&gt;125,4.5,ROUND(1+Table[duration in minutes]/125*4,0))</f>
        <v>4</v>
      </c>
      <c r="I58" t="s">
        <v>74</v>
      </c>
      <c r="J58" t="s">
        <v>369</v>
      </c>
      <c r="K58">
        <v>102</v>
      </c>
      <c r="L58" t="s">
        <v>312</v>
      </c>
      <c r="M58" t="s">
        <v>40168</v>
      </c>
      <c r="N58" t="s">
        <v>40153</v>
      </c>
      <c r="O58" t="s">
        <v>370</v>
      </c>
    </row>
    <row r="59" spans="1:15" x14ac:dyDescent="0.25">
      <c r="A59" t="s">
        <v>371</v>
      </c>
      <c r="B59" t="s">
        <v>13</v>
      </c>
      <c r="C59" t="s">
        <v>372</v>
      </c>
      <c r="D59" t="s">
        <v>373</v>
      </c>
      <c r="E59" t="s">
        <v>341</v>
      </c>
      <c r="F59">
        <v>2021</v>
      </c>
      <c r="G59">
        <v>2008</v>
      </c>
      <c r="H59">
        <f>IF(Table[duration in minutes]&gt;125,4.5,ROUND(1+Table[duration in minutes]/125*4,0))</f>
        <v>4</v>
      </c>
      <c r="I59" t="s">
        <v>106</v>
      </c>
      <c r="J59" t="s">
        <v>375</v>
      </c>
      <c r="K59">
        <v>93</v>
      </c>
      <c r="L59" t="s">
        <v>312</v>
      </c>
      <c r="M59" t="s">
        <v>40168</v>
      </c>
      <c r="N59" t="s">
        <v>40153</v>
      </c>
      <c r="O59" t="s">
        <v>376</v>
      </c>
    </row>
    <row r="60" spans="1:15" x14ac:dyDescent="0.25">
      <c r="A60" t="s">
        <v>377</v>
      </c>
      <c r="B60" t="s">
        <v>13</v>
      </c>
      <c r="C60" t="s">
        <v>378</v>
      </c>
      <c r="D60" t="s">
        <v>367</v>
      </c>
      <c r="E60" t="s">
        <v>341</v>
      </c>
      <c r="F60">
        <v>2021</v>
      </c>
      <c r="G60">
        <v>2009</v>
      </c>
      <c r="H60">
        <f>IF(Table[duration in minutes]&gt;125,4.5,ROUND(1+Table[duration in minutes]/125*4,0))</f>
        <v>4</v>
      </c>
      <c r="I60" t="s">
        <v>106</v>
      </c>
      <c r="J60" t="s">
        <v>262</v>
      </c>
      <c r="K60">
        <v>96</v>
      </c>
      <c r="L60" t="s">
        <v>312</v>
      </c>
      <c r="M60" t="s">
        <v>40168</v>
      </c>
      <c r="N60" t="s">
        <v>40153</v>
      </c>
      <c r="O60" t="s">
        <v>380</v>
      </c>
    </row>
    <row r="61" spans="1:15" x14ac:dyDescent="0.25">
      <c r="A61" t="s">
        <v>381</v>
      </c>
      <c r="B61" t="s">
        <v>13</v>
      </c>
      <c r="C61" t="s">
        <v>382</v>
      </c>
      <c r="D61" t="s">
        <v>373</v>
      </c>
      <c r="E61" t="s">
        <v>341</v>
      </c>
      <c r="F61">
        <v>2021</v>
      </c>
      <c r="G61">
        <v>2007</v>
      </c>
      <c r="H61">
        <f>IF(Table[duration in minutes]&gt;125,4.5,ROUND(1+Table[duration in minutes]/125*4,0))</f>
        <v>4</v>
      </c>
      <c r="I61" t="s">
        <v>106</v>
      </c>
      <c r="J61" t="s">
        <v>384</v>
      </c>
      <c r="K61">
        <v>95</v>
      </c>
      <c r="L61" t="s">
        <v>312</v>
      </c>
      <c r="M61" t="s">
        <v>40168</v>
      </c>
      <c r="N61" t="s">
        <v>40153</v>
      </c>
      <c r="O61" t="s">
        <v>385</v>
      </c>
    </row>
    <row r="62" spans="1:15" x14ac:dyDescent="0.25">
      <c r="A62" t="s">
        <v>386</v>
      </c>
      <c r="B62" t="s">
        <v>13</v>
      </c>
      <c r="C62" t="s">
        <v>387</v>
      </c>
      <c r="D62" t="s">
        <v>367</v>
      </c>
      <c r="E62" t="s">
        <v>341</v>
      </c>
      <c r="F62">
        <v>2021</v>
      </c>
      <c r="G62">
        <v>2010</v>
      </c>
      <c r="H62">
        <f>IF(Table[duration in minutes]&gt;125,4.5,ROUND(1+Table[duration in minutes]/125*4,0))</f>
        <v>4</v>
      </c>
      <c r="I62" t="s">
        <v>74</v>
      </c>
      <c r="J62" t="s">
        <v>389</v>
      </c>
      <c r="K62">
        <v>85</v>
      </c>
      <c r="L62" t="s">
        <v>312</v>
      </c>
      <c r="M62" t="s">
        <v>40168</v>
      </c>
      <c r="N62" t="s">
        <v>40153</v>
      </c>
      <c r="O62" t="s">
        <v>390</v>
      </c>
    </row>
    <row r="63" spans="1:15" x14ac:dyDescent="0.25">
      <c r="A63" t="s">
        <v>391</v>
      </c>
      <c r="B63" t="s">
        <v>13</v>
      </c>
      <c r="C63" t="s">
        <v>392</v>
      </c>
      <c r="D63" t="s">
        <v>393</v>
      </c>
      <c r="E63" t="s">
        <v>341</v>
      </c>
      <c r="F63">
        <v>2021</v>
      </c>
      <c r="G63">
        <v>2005</v>
      </c>
      <c r="H63">
        <f>IF(Table[duration in minutes]&gt;125,4.5,ROUND(1+Table[duration in minutes]/125*4,0))</f>
        <v>4</v>
      </c>
      <c r="I63" t="s">
        <v>106</v>
      </c>
      <c r="J63" t="s">
        <v>199</v>
      </c>
      <c r="K63">
        <v>97</v>
      </c>
      <c r="L63" t="s">
        <v>312</v>
      </c>
      <c r="M63" t="s">
        <v>40168</v>
      </c>
      <c r="N63" t="s">
        <v>40153</v>
      </c>
      <c r="O63" t="s">
        <v>395</v>
      </c>
    </row>
    <row r="64" spans="1:15" x14ac:dyDescent="0.25">
      <c r="A64" t="s">
        <v>396</v>
      </c>
      <c r="B64" t="s">
        <v>13</v>
      </c>
      <c r="C64" t="s">
        <v>397</v>
      </c>
      <c r="D64" t="s">
        <v>398</v>
      </c>
      <c r="E64" t="s">
        <v>341</v>
      </c>
      <c r="F64">
        <v>2021</v>
      </c>
      <c r="G64">
        <v>2006</v>
      </c>
      <c r="H64">
        <f>IF(Table[duration in minutes]&gt;125,4.5,ROUND(1+Table[duration in minutes]/125*4,0))</f>
        <v>4</v>
      </c>
      <c r="I64" t="s">
        <v>106</v>
      </c>
      <c r="J64" t="s">
        <v>384</v>
      </c>
      <c r="K64">
        <v>95</v>
      </c>
      <c r="L64" t="s">
        <v>312</v>
      </c>
      <c r="M64" t="s">
        <v>40168</v>
      </c>
      <c r="N64" t="s">
        <v>40153</v>
      </c>
      <c r="O64" t="s">
        <v>400</v>
      </c>
    </row>
    <row r="65" spans="1:15" x14ac:dyDescent="0.25">
      <c r="A65" t="s">
        <v>401</v>
      </c>
      <c r="B65" t="s">
        <v>13</v>
      </c>
      <c r="C65" t="s">
        <v>402</v>
      </c>
      <c r="D65" t="s">
        <v>403</v>
      </c>
      <c r="E65" t="s">
        <v>341</v>
      </c>
      <c r="F65">
        <v>2021</v>
      </c>
      <c r="G65">
        <v>2004</v>
      </c>
      <c r="H65">
        <f>IF(Table[duration in minutes]&gt;125,4.5,ROUND(1+Table[duration in minutes]/125*4,0))</f>
        <v>4</v>
      </c>
      <c r="I65" t="s">
        <v>106</v>
      </c>
      <c r="J65" t="s">
        <v>405</v>
      </c>
      <c r="K65">
        <v>83</v>
      </c>
      <c r="L65" t="s">
        <v>312</v>
      </c>
      <c r="M65" t="s">
        <v>40168</v>
      </c>
      <c r="N65" t="s">
        <v>40153</v>
      </c>
      <c r="O65" t="s">
        <v>406</v>
      </c>
    </row>
    <row r="66" spans="1:15" x14ac:dyDescent="0.25">
      <c r="A66" t="s">
        <v>407</v>
      </c>
      <c r="B66" t="s">
        <v>13</v>
      </c>
      <c r="C66" t="s">
        <v>408</v>
      </c>
      <c r="D66" t="s">
        <v>409</v>
      </c>
      <c r="E66" t="s">
        <v>40129</v>
      </c>
      <c r="F66">
        <v>2021</v>
      </c>
      <c r="G66">
        <v>2021</v>
      </c>
      <c r="H66">
        <f>IF(Table[duration in minutes]&gt;125,4.5,ROUND(1+Table[duration in minutes]/125*4,0))</f>
        <v>4</v>
      </c>
      <c r="I66" t="s">
        <v>106</v>
      </c>
      <c r="J66" t="s">
        <v>192</v>
      </c>
      <c r="K66">
        <v>103</v>
      </c>
      <c r="L66" t="s">
        <v>59</v>
      </c>
      <c r="O66" t="s">
        <v>411</v>
      </c>
    </row>
    <row r="67" spans="1:15" x14ac:dyDescent="0.25">
      <c r="A67" t="s">
        <v>412</v>
      </c>
      <c r="B67" t="s">
        <v>22</v>
      </c>
      <c r="C67" t="s">
        <v>413</v>
      </c>
      <c r="D67" t="s">
        <v>40128</v>
      </c>
      <c r="E67" t="s">
        <v>73</v>
      </c>
      <c r="F67">
        <v>2021</v>
      </c>
      <c r="G67">
        <v>2021</v>
      </c>
      <c r="H67">
        <f>IF(Table[duration in minutes]&gt;125,4.5,ROUND(1+Table[duration in minutes]/125*4,0))</f>
        <v>4.5</v>
      </c>
      <c r="I67" t="s">
        <v>165</v>
      </c>
      <c r="J67" t="s">
        <v>362</v>
      </c>
      <c r="K67">
        <v>750</v>
      </c>
      <c r="L67" t="s">
        <v>235</v>
      </c>
      <c r="O67" t="s">
        <v>415</v>
      </c>
    </row>
    <row r="68" spans="1:15" x14ac:dyDescent="0.25">
      <c r="A68" t="s">
        <v>416</v>
      </c>
      <c r="B68" t="s">
        <v>22</v>
      </c>
      <c r="C68" t="s">
        <v>417</v>
      </c>
      <c r="D68" t="s">
        <v>40128</v>
      </c>
      <c r="E68" t="s">
        <v>44</v>
      </c>
      <c r="F68">
        <v>2021</v>
      </c>
      <c r="G68">
        <v>2014</v>
      </c>
      <c r="H68">
        <f>IF(Table[duration in minutes]&gt;125,4.5,ROUND(1+Table[duration in minutes]/125*4,0))</f>
        <v>5</v>
      </c>
      <c r="I68" t="s">
        <v>418</v>
      </c>
      <c r="J68" t="s">
        <v>34</v>
      </c>
      <c r="K68">
        <v>125</v>
      </c>
      <c r="L68" t="s">
        <v>1047</v>
      </c>
      <c r="M68" t="s">
        <v>40146</v>
      </c>
      <c r="O68" t="s">
        <v>420</v>
      </c>
    </row>
    <row r="69" spans="1:15" x14ac:dyDescent="0.25">
      <c r="A69" t="s">
        <v>421</v>
      </c>
      <c r="B69" t="s">
        <v>22</v>
      </c>
      <c r="C69" t="s">
        <v>422</v>
      </c>
      <c r="D69" t="s">
        <v>40128</v>
      </c>
      <c r="E69" t="s">
        <v>16</v>
      </c>
      <c r="F69">
        <v>2021</v>
      </c>
      <c r="G69">
        <v>1994</v>
      </c>
      <c r="H69">
        <f>IF(Table[duration in minutes]&gt;125,4.5,ROUND(1+Table[duration in minutes]/125*4,0))</f>
        <v>4.5</v>
      </c>
      <c r="I69" t="s">
        <v>106</v>
      </c>
      <c r="J69" t="s">
        <v>75</v>
      </c>
      <c r="K69">
        <v>1125</v>
      </c>
      <c r="L69" t="s">
        <v>235</v>
      </c>
      <c r="M69" t="s">
        <v>40150</v>
      </c>
      <c r="O69" t="s">
        <v>424</v>
      </c>
    </row>
    <row r="70" spans="1:15" x14ac:dyDescent="0.25">
      <c r="A70" t="s">
        <v>425</v>
      </c>
      <c r="B70" t="s">
        <v>13</v>
      </c>
      <c r="C70" t="s">
        <v>426</v>
      </c>
      <c r="D70" t="s">
        <v>427</v>
      </c>
      <c r="E70" t="s">
        <v>40129</v>
      </c>
      <c r="F70">
        <v>2021</v>
      </c>
      <c r="G70">
        <v>2021</v>
      </c>
      <c r="H70">
        <f>IF(Table[duration in minutes]&gt;125,4.5,ROUND(1+Table[duration in minutes]/125*4,0))</f>
        <v>5</v>
      </c>
      <c r="I70" t="s">
        <v>74</v>
      </c>
      <c r="J70" t="s">
        <v>429</v>
      </c>
      <c r="K70">
        <v>113</v>
      </c>
      <c r="L70" t="s">
        <v>19</v>
      </c>
      <c r="M70" t="s">
        <v>40153</v>
      </c>
      <c r="N70" t="s">
        <v>40169</v>
      </c>
      <c r="O70" t="s">
        <v>431</v>
      </c>
    </row>
    <row r="71" spans="1:15" x14ac:dyDescent="0.25">
      <c r="A71" t="s">
        <v>432</v>
      </c>
      <c r="B71" t="s">
        <v>22</v>
      </c>
      <c r="C71" t="s">
        <v>433</v>
      </c>
      <c r="D71" t="s">
        <v>40128</v>
      </c>
      <c r="E71" t="s">
        <v>44</v>
      </c>
      <c r="F71">
        <v>2021</v>
      </c>
      <c r="G71">
        <v>2015</v>
      </c>
      <c r="H71">
        <f>IF(Table[duration in minutes]&gt;125,4.5,ROUND(1+Table[duration in minutes]/125*4,0))</f>
        <v>5</v>
      </c>
      <c r="I71" t="s">
        <v>106</v>
      </c>
      <c r="J71" t="s">
        <v>34</v>
      </c>
      <c r="K71">
        <v>125</v>
      </c>
      <c r="L71" t="s">
        <v>30153</v>
      </c>
      <c r="M71" t="s">
        <v>40143</v>
      </c>
      <c r="O71" t="s">
        <v>434</v>
      </c>
    </row>
    <row r="72" spans="1:15" x14ac:dyDescent="0.25">
      <c r="A72" t="s">
        <v>435</v>
      </c>
      <c r="B72" t="s">
        <v>22</v>
      </c>
      <c r="C72" t="s">
        <v>436</v>
      </c>
      <c r="D72" t="s">
        <v>40128</v>
      </c>
      <c r="E72" t="s">
        <v>40129</v>
      </c>
      <c r="F72">
        <v>2021</v>
      </c>
      <c r="G72">
        <v>2021</v>
      </c>
      <c r="H72">
        <f>IF(Table[duration in minutes]&gt;125,4.5,ROUND(1+Table[duration in minutes]/125*4,0))</f>
        <v>5</v>
      </c>
      <c r="I72" t="s">
        <v>26</v>
      </c>
      <c r="J72" t="s">
        <v>34</v>
      </c>
      <c r="K72">
        <v>125</v>
      </c>
      <c r="L72" t="s">
        <v>30153</v>
      </c>
      <c r="M72" t="s">
        <v>40148</v>
      </c>
      <c r="N72" t="s">
        <v>40149</v>
      </c>
      <c r="O72" t="s">
        <v>439</v>
      </c>
    </row>
    <row r="73" spans="1:15" x14ac:dyDescent="0.25">
      <c r="A73" t="s">
        <v>440</v>
      </c>
      <c r="B73" t="s">
        <v>13</v>
      </c>
      <c r="C73" t="s">
        <v>441</v>
      </c>
      <c r="D73" t="s">
        <v>442</v>
      </c>
      <c r="E73" t="s">
        <v>40129</v>
      </c>
      <c r="F73">
        <v>2021</v>
      </c>
      <c r="G73">
        <v>2021</v>
      </c>
      <c r="H73">
        <f>IF(Table[duration in minutes]&gt;125,4.5,ROUND(1+Table[duration in minutes]/125*4,0))</f>
        <v>1</v>
      </c>
      <c r="I73" t="s">
        <v>165</v>
      </c>
      <c r="J73" t="s">
        <v>444</v>
      </c>
      <c r="K73">
        <v>13</v>
      </c>
      <c r="L73" t="s">
        <v>59</v>
      </c>
      <c r="O73" t="s">
        <v>445</v>
      </c>
    </row>
    <row r="74" spans="1:15" x14ac:dyDescent="0.25">
      <c r="A74" t="s">
        <v>446</v>
      </c>
      <c r="B74" t="s">
        <v>22</v>
      </c>
      <c r="C74" t="s">
        <v>447</v>
      </c>
      <c r="D74" t="s">
        <v>40128</v>
      </c>
      <c r="E74" t="s">
        <v>73</v>
      </c>
      <c r="F74">
        <v>2021</v>
      </c>
      <c r="G74">
        <v>2021</v>
      </c>
      <c r="H74">
        <f>IF(Table[duration in minutes]&gt;125,4.5,ROUND(1+Table[duration in minutes]/125*4,0))</f>
        <v>4.5</v>
      </c>
      <c r="I74" t="s">
        <v>26</v>
      </c>
      <c r="J74" t="s">
        <v>151</v>
      </c>
      <c r="K74">
        <v>625</v>
      </c>
      <c r="L74" t="s">
        <v>40154</v>
      </c>
      <c r="M74" t="s">
        <v>40156</v>
      </c>
      <c r="N74" t="s">
        <v>40146</v>
      </c>
      <c r="O74" t="s">
        <v>450</v>
      </c>
    </row>
    <row r="75" spans="1:15" x14ac:dyDescent="0.25">
      <c r="A75" t="s">
        <v>451</v>
      </c>
      <c r="B75" t="s">
        <v>13</v>
      </c>
      <c r="C75" t="s">
        <v>452</v>
      </c>
      <c r="D75" t="s">
        <v>453</v>
      </c>
      <c r="E75" t="s">
        <v>329</v>
      </c>
      <c r="F75">
        <v>2021</v>
      </c>
      <c r="G75">
        <v>2018</v>
      </c>
      <c r="H75">
        <f>IF(Table[duration in minutes]&gt;125,4.5,ROUND(1+Table[duration in minutes]/125*4,0))</f>
        <v>4.5</v>
      </c>
      <c r="I75" t="s">
        <v>26</v>
      </c>
      <c r="J75" t="s">
        <v>455</v>
      </c>
      <c r="K75">
        <v>182</v>
      </c>
      <c r="L75" t="s">
        <v>661</v>
      </c>
      <c r="M75" t="s">
        <v>40153</v>
      </c>
      <c r="O75" t="s">
        <v>456</v>
      </c>
    </row>
    <row r="76" spans="1:15" x14ac:dyDescent="0.25">
      <c r="A76" t="s">
        <v>457</v>
      </c>
      <c r="B76" t="s">
        <v>22</v>
      </c>
      <c r="C76" t="s">
        <v>458</v>
      </c>
      <c r="D76" t="s">
        <v>40128</v>
      </c>
      <c r="E76" t="s">
        <v>40129</v>
      </c>
      <c r="F76">
        <v>2021</v>
      </c>
      <c r="G76">
        <v>2021</v>
      </c>
      <c r="H76">
        <f>IF(Table[duration in minutes]&gt;125,4.5,ROUND(1+Table[duration in minutes]/125*4,0))</f>
        <v>4.5</v>
      </c>
      <c r="I76" t="s">
        <v>106</v>
      </c>
      <c r="J76" t="s">
        <v>27</v>
      </c>
      <c r="K76">
        <v>250</v>
      </c>
      <c r="L76" t="s">
        <v>363</v>
      </c>
      <c r="O76" t="s">
        <v>459</v>
      </c>
    </row>
    <row r="77" spans="1:15" x14ac:dyDescent="0.25">
      <c r="A77" t="s">
        <v>460</v>
      </c>
      <c r="B77" t="s">
        <v>13</v>
      </c>
      <c r="C77" t="s">
        <v>461</v>
      </c>
      <c r="D77" t="s">
        <v>462</v>
      </c>
      <c r="E77" t="s">
        <v>40129</v>
      </c>
      <c r="F77">
        <v>2021</v>
      </c>
      <c r="G77">
        <v>2021</v>
      </c>
      <c r="H77">
        <f>IF(Table[duration in minutes]&gt;125,4.5,ROUND(1+Table[duration in minutes]/125*4,0))</f>
        <v>4</v>
      </c>
      <c r="I77" t="s">
        <v>418</v>
      </c>
      <c r="J77" t="s">
        <v>207</v>
      </c>
      <c r="K77">
        <v>106</v>
      </c>
      <c r="L77" t="s">
        <v>59</v>
      </c>
      <c r="O77" t="s">
        <v>464</v>
      </c>
    </row>
    <row r="78" spans="1:15" x14ac:dyDescent="0.25">
      <c r="A78" t="s">
        <v>465</v>
      </c>
      <c r="B78" t="s">
        <v>22</v>
      </c>
      <c r="C78" t="s">
        <v>466</v>
      </c>
      <c r="D78" t="s">
        <v>40128</v>
      </c>
      <c r="E78" t="s">
        <v>341</v>
      </c>
      <c r="F78">
        <v>2021</v>
      </c>
      <c r="G78">
        <v>2013</v>
      </c>
      <c r="H78">
        <f>IF(Table[duration in minutes]&gt;125,4.5,ROUND(1+Table[duration in minutes]/125*4,0))</f>
        <v>5</v>
      </c>
      <c r="I78" t="s">
        <v>74</v>
      </c>
      <c r="J78" t="s">
        <v>34</v>
      </c>
      <c r="K78">
        <v>125</v>
      </c>
      <c r="L78" t="s">
        <v>2013</v>
      </c>
      <c r="M78" t="s">
        <v>40146</v>
      </c>
      <c r="O78" t="s">
        <v>469</v>
      </c>
    </row>
    <row r="79" spans="1:15" x14ac:dyDescent="0.25">
      <c r="A79" t="s">
        <v>470</v>
      </c>
      <c r="B79" t="s">
        <v>13</v>
      </c>
      <c r="C79" t="s">
        <v>471</v>
      </c>
      <c r="D79" t="s">
        <v>472</v>
      </c>
      <c r="E79" t="s">
        <v>40129</v>
      </c>
      <c r="F79">
        <v>2021</v>
      </c>
      <c r="G79">
        <v>2021</v>
      </c>
      <c r="H79">
        <f>IF(Table[duration in minutes]&gt;125,4.5,ROUND(1+Table[duration in minutes]/125*4,0))</f>
        <v>3</v>
      </c>
      <c r="I79" t="s">
        <v>234</v>
      </c>
      <c r="J79" t="s">
        <v>474</v>
      </c>
      <c r="K79">
        <v>48</v>
      </c>
      <c r="L79" t="s">
        <v>59</v>
      </c>
      <c r="M79" t="s">
        <v>40157</v>
      </c>
      <c r="O79" t="s">
        <v>475</v>
      </c>
    </row>
    <row r="80" spans="1:15" x14ac:dyDescent="0.25">
      <c r="A80" t="s">
        <v>476</v>
      </c>
      <c r="B80" t="s">
        <v>13</v>
      </c>
      <c r="C80" t="s">
        <v>477</v>
      </c>
      <c r="D80" t="s">
        <v>478</v>
      </c>
      <c r="E80" t="s">
        <v>40129</v>
      </c>
      <c r="F80">
        <v>2021</v>
      </c>
      <c r="G80">
        <v>2020</v>
      </c>
      <c r="H80">
        <f>IF(Table[duration in minutes]&gt;125,4.5,ROUND(1+Table[duration in minutes]/125*4,0))</f>
        <v>4.5</v>
      </c>
      <c r="I80" t="s">
        <v>74</v>
      </c>
      <c r="J80" t="s">
        <v>480</v>
      </c>
      <c r="K80">
        <v>145</v>
      </c>
      <c r="L80" t="s">
        <v>193</v>
      </c>
      <c r="M80" t="s">
        <v>40155</v>
      </c>
      <c r="N80" t="s">
        <v>40153</v>
      </c>
      <c r="O80" t="s">
        <v>482</v>
      </c>
    </row>
    <row r="81" spans="1:15" x14ac:dyDescent="0.25">
      <c r="A81" t="s">
        <v>483</v>
      </c>
      <c r="B81" t="s">
        <v>13</v>
      </c>
      <c r="C81" t="s">
        <v>484</v>
      </c>
      <c r="D81" t="s">
        <v>478</v>
      </c>
      <c r="E81" t="s">
        <v>40129</v>
      </c>
      <c r="F81">
        <v>2021</v>
      </c>
      <c r="G81">
        <v>2021</v>
      </c>
      <c r="H81">
        <f>IF(Table[duration in minutes]&gt;125,4.5,ROUND(1+Table[duration in minutes]/125*4,0))</f>
        <v>4.5</v>
      </c>
      <c r="I81" t="s">
        <v>74</v>
      </c>
      <c r="J81" t="s">
        <v>480</v>
      </c>
      <c r="K81">
        <v>145</v>
      </c>
      <c r="L81" t="s">
        <v>193</v>
      </c>
      <c r="M81" t="s">
        <v>40155</v>
      </c>
      <c r="N81" t="s">
        <v>40153</v>
      </c>
      <c r="O81" t="s">
        <v>482</v>
      </c>
    </row>
    <row r="82" spans="1:15" x14ac:dyDescent="0.25">
      <c r="A82" t="s">
        <v>485</v>
      </c>
      <c r="B82" t="s">
        <v>13</v>
      </c>
      <c r="C82" t="s">
        <v>486</v>
      </c>
      <c r="D82" t="s">
        <v>487</v>
      </c>
      <c r="E82" t="s">
        <v>40129</v>
      </c>
      <c r="F82">
        <v>2021</v>
      </c>
      <c r="G82">
        <v>2021</v>
      </c>
      <c r="H82">
        <f>IF(Table[duration in minutes]&gt;125,4.5,ROUND(1+Table[duration in minutes]/125*4,0))</f>
        <v>4</v>
      </c>
      <c r="I82" t="s">
        <v>234</v>
      </c>
      <c r="J82" t="s">
        <v>375</v>
      </c>
      <c r="K82">
        <v>93</v>
      </c>
      <c r="L82" t="s">
        <v>59</v>
      </c>
      <c r="O82" t="s">
        <v>489</v>
      </c>
    </row>
    <row r="83" spans="1:15" x14ac:dyDescent="0.25">
      <c r="A83" t="s">
        <v>490</v>
      </c>
      <c r="B83" t="s">
        <v>13</v>
      </c>
      <c r="C83" t="s">
        <v>491</v>
      </c>
      <c r="D83" t="s">
        <v>492</v>
      </c>
      <c r="E83" t="s">
        <v>16</v>
      </c>
      <c r="F83">
        <v>2021</v>
      </c>
      <c r="G83">
        <v>2021</v>
      </c>
      <c r="H83">
        <f>IF(Table[duration in minutes]&gt;125,4.5,ROUND(1+Table[duration in minutes]/125*4,0))</f>
        <v>4</v>
      </c>
      <c r="I83" t="s">
        <v>310</v>
      </c>
      <c r="J83" t="s">
        <v>207</v>
      </c>
      <c r="K83">
        <v>106</v>
      </c>
      <c r="L83" t="s">
        <v>312</v>
      </c>
      <c r="O83" t="s">
        <v>494</v>
      </c>
    </row>
    <row r="84" spans="1:15" x14ac:dyDescent="0.25">
      <c r="A84" t="s">
        <v>495</v>
      </c>
      <c r="B84" t="s">
        <v>22</v>
      </c>
      <c r="C84" t="s">
        <v>496</v>
      </c>
      <c r="D84" t="s">
        <v>40128</v>
      </c>
      <c r="E84" t="s">
        <v>16</v>
      </c>
      <c r="F84">
        <v>2021</v>
      </c>
      <c r="G84">
        <v>2021</v>
      </c>
      <c r="H84">
        <f>IF(Table[duration in minutes]&gt;125,4.5,ROUND(1+Table[duration in minutes]/125*4,0))</f>
        <v>4.5</v>
      </c>
      <c r="I84" t="s">
        <v>74</v>
      </c>
      <c r="J84" t="s">
        <v>362</v>
      </c>
      <c r="K84">
        <v>750</v>
      </c>
      <c r="L84" t="s">
        <v>40145</v>
      </c>
      <c r="M84" t="s">
        <v>40150</v>
      </c>
      <c r="N84" t="s">
        <v>40143</v>
      </c>
      <c r="O84" t="s">
        <v>499</v>
      </c>
    </row>
    <row r="85" spans="1:15" x14ac:dyDescent="0.25">
      <c r="A85" t="s">
        <v>500</v>
      </c>
      <c r="B85" t="s">
        <v>22</v>
      </c>
      <c r="C85" t="s">
        <v>501</v>
      </c>
      <c r="D85" t="s">
        <v>40128</v>
      </c>
      <c r="E85" t="s">
        <v>40129</v>
      </c>
      <c r="F85">
        <v>2021</v>
      </c>
      <c r="G85">
        <v>2021</v>
      </c>
      <c r="H85">
        <f>IF(Table[duration in minutes]&gt;125,4.5,ROUND(1+Table[duration in minutes]/125*4,0))</f>
        <v>5</v>
      </c>
      <c r="I85" t="s">
        <v>26</v>
      </c>
      <c r="J85" t="s">
        <v>34</v>
      </c>
      <c r="K85">
        <v>125</v>
      </c>
      <c r="L85" t="s">
        <v>363</v>
      </c>
      <c r="O85" t="s">
        <v>503</v>
      </c>
    </row>
    <row r="86" spans="1:15" x14ac:dyDescent="0.25">
      <c r="A86" t="s">
        <v>504</v>
      </c>
      <c r="B86" t="s">
        <v>13</v>
      </c>
      <c r="C86" t="s">
        <v>505</v>
      </c>
      <c r="D86" t="s">
        <v>506</v>
      </c>
      <c r="E86" t="s">
        <v>329</v>
      </c>
      <c r="F86">
        <v>2021</v>
      </c>
      <c r="G86">
        <v>2020</v>
      </c>
      <c r="H86">
        <f>IF(Table[duration in minutes]&gt;125,4.5,ROUND(1+Table[duration in minutes]/125*4,0))</f>
        <v>4.5</v>
      </c>
      <c r="I86" t="s">
        <v>26</v>
      </c>
      <c r="J86" t="s">
        <v>185</v>
      </c>
      <c r="K86">
        <v>147</v>
      </c>
      <c r="L86" t="s">
        <v>312</v>
      </c>
      <c r="M86" t="s">
        <v>40157</v>
      </c>
      <c r="N86" t="s">
        <v>40155</v>
      </c>
      <c r="O86" t="s">
        <v>509</v>
      </c>
    </row>
    <row r="87" spans="1:15" x14ac:dyDescent="0.25">
      <c r="A87" t="s">
        <v>510</v>
      </c>
      <c r="B87" t="s">
        <v>22</v>
      </c>
      <c r="C87" t="s">
        <v>511</v>
      </c>
      <c r="D87" t="s">
        <v>40128</v>
      </c>
      <c r="E87" t="s">
        <v>40129</v>
      </c>
      <c r="F87">
        <v>2021</v>
      </c>
      <c r="G87">
        <v>2021</v>
      </c>
      <c r="H87">
        <f>IF(Table[duration in minutes]&gt;125,4.5,ROUND(1+Table[duration in minutes]/125*4,0))</f>
        <v>5</v>
      </c>
      <c r="I87" t="s">
        <v>234</v>
      </c>
      <c r="J87" t="s">
        <v>34</v>
      </c>
      <c r="K87">
        <v>125</v>
      </c>
      <c r="L87" t="s">
        <v>2013</v>
      </c>
      <c r="M87" t="s">
        <v>40170</v>
      </c>
      <c r="O87" t="s">
        <v>514</v>
      </c>
    </row>
    <row r="88" spans="1:15" x14ac:dyDescent="0.25">
      <c r="A88" t="s">
        <v>515</v>
      </c>
      <c r="B88" t="s">
        <v>13</v>
      </c>
      <c r="C88" t="s">
        <v>516</v>
      </c>
      <c r="D88" t="s">
        <v>517</v>
      </c>
      <c r="E88" t="s">
        <v>40129</v>
      </c>
      <c r="F88">
        <v>2021</v>
      </c>
      <c r="G88">
        <v>2021</v>
      </c>
      <c r="H88">
        <f>IF(Table[duration in minutes]&gt;125,4.5,ROUND(1+Table[duration in minutes]/125*4,0))</f>
        <v>4</v>
      </c>
      <c r="I88" t="s">
        <v>26</v>
      </c>
      <c r="J88" t="s">
        <v>519</v>
      </c>
      <c r="K88">
        <v>87</v>
      </c>
      <c r="L88" t="s">
        <v>8648</v>
      </c>
      <c r="M88" t="s">
        <v>40164</v>
      </c>
      <c r="O88" t="s">
        <v>521</v>
      </c>
    </row>
    <row r="89" spans="1:15" x14ac:dyDescent="0.25">
      <c r="A89" t="s">
        <v>522</v>
      </c>
      <c r="B89" t="s">
        <v>22</v>
      </c>
      <c r="C89" t="s">
        <v>523</v>
      </c>
      <c r="D89" t="s">
        <v>40128</v>
      </c>
      <c r="E89" t="s">
        <v>40129</v>
      </c>
      <c r="F89">
        <v>2021</v>
      </c>
      <c r="G89">
        <v>2019</v>
      </c>
      <c r="H89">
        <f>IF(Table[duration in minutes]&gt;125,4.5,ROUND(1+Table[duration in minutes]/125*4,0))</f>
        <v>4.5</v>
      </c>
      <c r="I89" t="s">
        <v>165</v>
      </c>
      <c r="J89" t="s">
        <v>27</v>
      </c>
      <c r="K89">
        <v>250</v>
      </c>
      <c r="L89" t="s">
        <v>235</v>
      </c>
      <c r="M89" t="s">
        <v>40171</v>
      </c>
      <c r="O89" t="s">
        <v>526</v>
      </c>
    </row>
    <row r="90" spans="1:15" x14ac:dyDescent="0.25">
      <c r="A90" t="s">
        <v>527</v>
      </c>
      <c r="B90" t="s">
        <v>13</v>
      </c>
      <c r="C90" t="s">
        <v>528</v>
      </c>
      <c r="D90" t="s">
        <v>529</v>
      </c>
      <c r="E90" t="s">
        <v>40129</v>
      </c>
      <c r="F90">
        <v>2021</v>
      </c>
      <c r="G90">
        <v>2021</v>
      </c>
      <c r="H90">
        <f>IF(Table[duration in minutes]&gt;125,4.5,ROUND(1+Table[duration in minutes]/125*4,0))</f>
        <v>4</v>
      </c>
      <c r="I90" t="s">
        <v>17</v>
      </c>
      <c r="J90" t="s">
        <v>262</v>
      </c>
      <c r="K90">
        <v>96</v>
      </c>
      <c r="L90" t="s">
        <v>19</v>
      </c>
      <c r="M90" t="s">
        <v>40169</v>
      </c>
      <c r="O90" t="s">
        <v>532</v>
      </c>
    </row>
    <row r="91" spans="1:15" x14ac:dyDescent="0.25">
      <c r="A91" t="s">
        <v>533</v>
      </c>
      <c r="B91" t="s">
        <v>22</v>
      </c>
      <c r="C91" t="s">
        <v>534</v>
      </c>
      <c r="D91" t="s">
        <v>40128</v>
      </c>
      <c r="E91" t="s">
        <v>40129</v>
      </c>
      <c r="F91">
        <v>2021</v>
      </c>
      <c r="G91">
        <v>2017</v>
      </c>
      <c r="H91">
        <f>IF(Table[duration in minutes]&gt;125,4.5,ROUND(1+Table[duration in minutes]/125*4,0))</f>
        <v>4.5</v>
      </c>
      <c r="I91" t="s">
        <v>234</v>
      </c>
      <c r="J91" t="s">
        <v>116</v>
      </c>
      <c r="K91">
        <v>500</v>
      </c>
      <c r="L91" t="s">
        <v>235</v>
      </c>
      <c r="O91" t="s">
        <v>536</v>
      </c>
    </row>
    <row r="92" spans="1:15" x14ac:dyDescent="0.25">
      <c r="A92" t="s">
        <v>537</v>
      </c>
      <c r="B92" t="s">
        <v>13</v>
      </c>
      <c r="C92" t="s">
        <v>538</v>
      </c>
      <c r="D92" t="s">
        <v>539</v>
      </c>
      <c r="E92" t="s">
        <v>643</v>
      </c>
      <c r="F92">
        <v>2021</v>
      </c>
      <c r="G92">
        <v>2019</v>
      </c>
      <c r="H92">
        <f>IF(Table[duration in minutes]&gt;125,4.5,ROUND(1+Table[duration in minutes]/125*4,0))</f>
        <v>4</v>
      </c>
      <c r="I92" t="s">
        <v>26</v>
      </c>
      <c r="J92" t="s">
        <v>384</v>
      </c>
      <c r="K92">
        <v>95</v>
      </c>
      <c r="L92" t="s">
        <v>27346</v>
      </c>
      <c r="M92" t="s">
        <v>40164</v>
      </c>
      <c r="O92" t="s">
        <v>543</v>
      </c>
    </row>
    <row r="93" spans="1:15" x14ac:dyDescent="0.25">
      <c r="A93" t="s">
        <v>544</v>
      </c>
      <c r="B93" t="s">
        <v>13</v>
      </c>
      <c r="C93" t="s">
        <v>545</v>
      </c>
      <c r="D93" t="s">
        <v>546</v>
      </c>
      <c r="E93" t="s">
        <v>547</v>
      </c>
      <c r="F93">
        <v>2021</v>
      </c>
      <c r="G93">
        <v>2021</v>
      </c>
      <c r="H93">
        <f>IF(Table[duration in minutes]&gt;125,4.5,ROUND(1+Table[duration in minutes]/125*4,0))</f>
        <v>4</v>
      </c>
      <c r="I93" t="s">
        <v>74</v>
      </c>
      <c r="J93" t="s">
        <v>548</v>
      </c>
      <c r="K93">
        <v>92</v>
      </c>
      <c r="L93" t="s">
        <v>19</v>
      </c>
      <c r="M93" t="s">
        <v>40153</v>
      </c>
      <c r="O93" t="s">
        <v>549</v>
      </c>
    </row>
    <row r="94" spans="1:15" x14ac:dyDescent="0.25">
      <c r="A94" t="s">
        <v>550</v>
      </c>
      <c r="B94" t="s">
        <v>22</v>
      </c>
      <c r="C94" t="s">
        <v>551</v>
      </c>
      <c r="D94" t="s">
        <v>40128</v>
      </c>
      <c r="E94" t="s">
        <v>553</v>
      </c>
      <c r="F94">
        <v>2021</v>
      </c>
      <c r="G94">
        <v>2021</v>
      </c>
      <c r="H94">
        <f>IF(Table[duration in minutes]&gt;125,4.5,ROUND(1+Table[duration in minutes]/125*4,0))</f>
        <v>4.5</v>
      </c>
      <c r="I94" t="s">
        <v>26</v>
      </c>
      <c r="J94" t="s">
        <v>27</v>
      </c>
      <c r="K94">
        <v>250</v>
      </c>
      <c r="L94" t="s">
        <v>30153</v>
      </c>
      <c r="M94" t="s">
        <v>40143</v>
      </c>
      <c r="N94" t="s">
        <v>40144</v>
      </c>
      <c r="O94" t="s">
        <v>554</v>
      </c>
    </row>
    <row r="95" spans="1:15" x14ac:dyDescent="0.25">
      <c r="A95" t="s">
        <v>555</v>
      </c>
      <c r="B95" t="s">
        <v>13</v>
      </c>
      <c r="C95" t="s">
        <v>556</v>
      </c>
      <c r="D95" t="s">
        <v>557</v>
      </c>
      <c r="E95" t="s">
        <v>40129</v>
      </c>
      <c r="F95">
        <v>2021</v>
      </c>
      <c r="G95">
        <v>2021</v>
      </c>
      <c r="H95">
        <f>IF(Table[duration in minutes]&gt;125,4.5,ROUND(1+Table[duration in minutes]/125*4,0))</f>
        <v>4</v>
      </c>
      <c r="I95" t="s">
        <v>26</v>
      </c>
      <c r="J95" t="s">
        <v>58</v>
      </c>
      <c r="K95">
        <v>91</v>
      </c>
      <c r="L95" t="s">
        <v>661</v>
      </c>
      <c r="M95" t="s">
        <v>40153</v>
      </c>
      <c r="N95" t="s">
        <v>40160</v>
      </c>
      <c r="O95" t="s">
        <v>560</v>
      </c>
    </row>
    <row r="96" spans="1:15" x14ac:dyDescent="0.25">
      <c r="A96" t="s">
        <v>561</v>
      </c>
      <c r="B96" t="s">
        <v>13</v>
      </c>
      <c r="C96" t="s">
        <v>562</v>
      </c>
      <c r="D96" t="s">
        <v>563</v>
      </c>
      <c r="E96" t="s">
        <v>73</v>
      </c>
      <c r="F96">
        <v>2021</v>
      </c>
      <c r="G96">
        <v>2018</v>
      </c>
      <c r="H96">
        <f>IF(Table[duration in minutes]&gt;125,4.5,ROUND(1+Table[duration in minutes]/125*4,0))</f>
        <v>4</v>
      </c>
      <c r="I96" t="s">
        <v>57</v>
      </c>
      <c r="J96" t="s">
        <v>18</v>
      </c>
      <c r="K96">
        <v>90</v>
      </c>
      <c r="L96" t="s">
        <v>59</v>
      </c>
      <c r="M96" t="s">
        <v>40157</v>
      </c>
      <c r="O96" t="s">
        <v>566</v>
      </c>
    </row>
    <row r="97" spans="1:15" x14ac:dyDescent="0.25">
      <c r="A97" t="s">
        <v>567</v>
      </c>
      <c r="B97" t="s">
        <v>22</v>
      </c>
      <c r="C97" t="s">
        <v>568</v>
      </c>
      <c r="D97" t="s">
        <v>40128</v>
      </c>
      <c r="E97" t="s">
        <v>16</v>
      </c>
      <c r="F97">
        <v>2021</v>
      </c>
      <c r="G97">
        <v>2021</v>
      </c>
      <c r="H97">
        <f>IF(Table[duration in minutes]&gt;125,4.5,ROUND(1+Table[duration in minutes]/125*4,0))</f>
        <v>4.5</v>
      </c>
      <c r="I97" t="s">
        <v>26</v>
      </c>
      <c r="J97" t="s">
        <v>223</v>
      </c>
      <c r="K97">
        <v>375</v>
      </c>
      <c r="L97" t="s">
        <v>363</v>
      </c>
      <c r="O97" t="s">
        <v>571</v>
      </c>
    </row>
    <row r="98" spans="1:15" x14ac:dyDescent="0.25">
      <c r="A98" t="s">
        <v>572</v>
      </c>
      <c r="B98" t="s">
        <v>13</v>
      </c>
      <c r="C98" t="s">
        <v>573</v>
      </c>
      <c r="D98" t="s">
        <v>574</v>
      </c>
      <c r="E98" t="s">
        <v>16</v>
      </c>
      <c r="F98">
        <v>2021</v>
      </c>
      <c r="G98">
        <v>2018</v>
      </c>
      <c r="H98">
        <f>IF(Table[duration in minutes]&gt;125,4.5,ROUND(1+Table[duration in minutes]/125*4,0))</f>
        <v>4</v>
      </c>
      <c r="I98" t="s">
        <v>26</v>
      </c>
      <c r="J98" t="s">
        <v>199</v>
      </c>
      <c r="K98">
        <v>97</v>
      </c>
      <c r="L98" t="s">
        <v>19</v>
      </c>
      <c r="M98" t="s">
        <v>40161</v>
      </c>
      <c r="O98" t="s">
        <v>577</v>
      </c>
    </row>
    <row r="99" spans="1:15" x14ac:dyDescent="0.25">
      <c r="A99" t="s">
        <v>578</v>
      </c>
      <c r="B99" t="s">
        <v>22</v>
      </c>
      <c r="C99" t="s">
        <v>579</v>
      </c>
      <c r="D99" t="s">
        <v>40128</v>
      </c>
      <c r="E99" t="s">
        <v>16</v>
      </c>
      <c r="F99">
        <v>2021</v>
      </c>
      <c r="G99">
        <v>2021</v>
      </c>
      <c r="H99">
        <f>IF(Table[duration in minutes]&gt;125,4.5,ROUND(1+Table[duration in minutes]/125*4,0))</f>
        <v>4.5</v>
      </c>
      <c r="I99" t="s">
        <v>234</v>
      </c>
      <c r="J99" t="s">
        <v>27</v>
      </c>
      <c r="K99">
        <v>250</v>
      </c>
      <c r="L99" t="s">
        <v>235</v>
      </c>
      <c r="M99" t="s">
        <v>40150</v>
      </c>
      <c r="N99" t="s">
        <v>40165</v>
      </c>
      <c r="O99" t="s">
        <v>582</v>
      </c>
    </row>
    <row r="100" spans="1:15" x14ac:dyDescent="0.25">
      <c r="A100" t="s">
        <v>583</v>
      </c>
      <c r="B100" t="s">
        <v>22</v>
      </c>
      <c r="C100" t="s">
        <v>584</v>
      </c>
      <c r="D100" t="s">
        <v>40128</v>
      </c>
      <c r="E100" t="s">
        <v>73</v>
      </c>
      <c r="F100">
        <v>2021</v>
      </c>
      <c r="G100">
        <v>2021</v>
      </c>
      <c r="H100">
        <f>IF(Table[duration in minutes]&gt;125,4.5,ROUND(1+Table[duration in minutes]/125*4,0))</f>
        <v>5</v>
      </c>
      <c r="I100" t="s">
        <v>165</v>
      </c>
      <c r="J100" t="s">
        <v>34</v>
      </c>
      <c r="K100">
        <v>125</v>
      </c>
      <c r="L100" t="s">
        <v>40154</v>
      </c>
      <c r="M100" t="s">
        <v>40170</v>
      </c>
      <c r="O100" t="s">
        <v>587</v>
      </c>
    </row>
    <row r="101" spans="1:15" x14ac:dyDescent="0.25">
      <c r="A101" t="s">
        <v>588</v>
      </c>
      <c r="B101" t="s">
        <v>22</v>
      </c>
      <c r="C101" t="s">
        <v>589</v>
      </c>
      <c r="D101" t="s">
        <v>40128</v>
      </c>
      <c r="E101" t="s">
        <v>547</v>
      </c>
      <c r="F101">
        <v>2021</v>
      </c>
      <c r="G101">
        <v>2021</v>
      </c>
      <c r="H101">
        <f>IF(Table[duration in minutes]&gt;125,4.5,ROUND(1+Table[duration in minutes]/125*4,0))</f>
        <v>5</v>
      </c>
      <c r="I101" t="s">
        <v>26</v>
      </c>
      <c r="J101" t="s">
        <v>34</v>
      </c>
      <c r="K101">
        <v>125</v>
      </c>
      <c r="L101" t="s">
        <v>218</v>
      </c>
      <c r="M101" t="s">
        <v>40143</v>
      </c>
      <c r="O101" t="s">
        <v>592</v>
      </c>
    </row>
    <row r="102" spans="1:15" x14ac:dyDescent="0.25">
      <c r="A102" t="s">
        <v>593</v>
      </c>
      <c r="B102" t="s">
        <v>22</v>
      </c>
      <c r="C102" t="s">
        <v>594</v>
      </c>
      <c r="D102" t="s">
        <v>40128</v>
      </c>
      <c r="E102" t="s">
        <v>40129</v>
      </c>
      <c r="F102">
        <v>2021</v>
      </c>
      <c r="G102">
        <v>2019</v>
      </c>
      <c r="H102">
        <f>IF(Table[duration in minutes]&gt;125,4.5,ROUND(1+Table[duration in minutes]/125*4,0))</f>
        <v>4.5</v>
      </c>
      <c r="I102" t="s">
        <v>234</v>
      </c>
      <c r="J102" t="s">
        <v>27</v>
      </c>
      <c r="K102">
        <v>250</v>
      </c>
      <c r="L102" t="s">
        <v>235</v>
      </c>
      <c r="O102" t="s">
        <v>596</v>
      </c>
    </row>
    <row r="103" spans="1:15" x14ac:dyDescent="0.25">
      <c r="A103" t="s">
        <v>597</v>
      </c>
      <c r="B103" t="s">
        <v>13</v>
      </c>
      <c r="C103" t="s">
        <v>598</v>
      </c>
      <c r="D103" t="s">
        <v>599</v>
      </c>
      <c r="E103" t="s">
        <v>16</v>
      </c>
      <c r="F103">
        <v>2021</v>
      </c>
      <c r="G103">
        <v>2021</v>
      </c>
      <c r="H103">
        <f>IF(Table[duration in minutes]&gt;125,4.5,ROUND(1+Table[duration in minutes]/125*4,0))</f>
        <v>3</v>
      </c>
      <c r="I103" t="s">
        <v>26</v>
      </c>
      <c r="J103" t="s">
        <v>600</v>
      </c>
      <c r="K103">
        <v>70</v>
      </c>
      <c r="L103" t="s">
        <v>19</v>
      </c>
      <c r="M103" t="s">
        <v>40169</v>
      </c>
      <c r="O103" t="s">
        <v>601</v>
      </c>
    </row>
    <row r="104" spans="1:15" x14ac:dyDescent="0.25">
      <c r="A104" t="s">
        <v>602</v>
      </c>
      <c r="B104" t="s">
        <v>22</v>
      </c>
      <c r="C104" t="s">
        <v>603</v>
      </c>
      <c r="D104" t="s">
        <v>604</v>
      </c>
      <c r="E104" t="s">
        <v>40129</v>
      </c>
      <c r="F104">
        <v>2021</v>
      </c>
      <c r="G104">
        <v>2021</v>
      </c>
      <c r="H104">
        <f>IF(Table[duration in minutes]&gt;125,4.5,ROUND(1+Table[duration in minutes]/125*4,0))</f>
        <v>5</v>
      </c>
      <c r="I104" t="s">
        <v>74</v>
      </c>
      <c r="J104" t="s">
        <v>34</v>
      </c>
      <c r="K104">
        <v>125</v>
      </c>
      <c r="L104" t="s">
        <v>1047</v>
      </c>
      <c r="M104" t="s">
        <v>40172</v>
      </c>
      <c r="O104" t="s">
        <v>606</v>
      </c>
    </row>
    <row r="105" spans="1:15" x14ac:dyDescent="0.25">
      <c r="A105" t="s">
        <v>607</v>
      </c>
      <c r="B105" t="s">
        <v>13</v>
      </c>
      <c r="C105" t="s">
        <v>608</v>
      </c>
      <c r="D105" t="s">
        <v>609</v>
      </c>
      <c r="E105" t="s">
        <v>40129</v>
      </c>
      <c r="F105">
        <v>2021</v>
      </c>
      <c r="G105">
        <v>2020</v>
      </c>
      <c r="H105">
        <f>IF(Table[duration in minutes]&gt;125,4.5,ROUND(1+Table[duration in minutes]/125*4,0))</f>
        <v>3</v>
      </c>
      <c r="I105" t="s">
        <v>26</v>
      </c>
      <c r="J105" t="s">
        <v>611</v>
      </c>
      <c r="K105">
        <v>70</v>
      </c>
      <c r="L105" t="s">
        <v>661</v>
      </c>
      <c r="M105" t="s">
        <v>40153</v>
      </c>
      <c r="N105" t="s">
        <v>40164</v>
      </c>
      <c r="O105" t="s">
        <v>612</v>
      </c>
    </row>
    <row r="106" spans="1:15" x14ac:dyDescent="0.25">
      <c r="A106" t="s">
        <v>613</v>
      </c>
      <c r="B106" t="s">
        <v>22</v>
      </c>
      <c r="C106" t="s">
        <v>614</v>
      </c>
      <c r="D106" t="s">
        <v>40128</v>
      </c>
      <c r="E106" t="s">
        <v>616</v>
      </c>
      <c r="F106">
        <v>2021</v>
      </c>
      <c r="G106">
        <v>2016</v>
      </c>
      <c r="H106">
        <f>IF(Table[duration in minutes]&gt;125,4.5,ROUND(1+Table[duration in minutes]/125*4,0))</f>
        <v>4.5</v>
      </c>
      <c r="I106" t="s">
        <v>165</v>
      </c>
      <c r="J106" t="s">
        <v>27</v>
      </c>
      <c r="K106">
        <v>250</v>
      </c>
      <c r="L106" t="s">
        <v>235</v>
      </c>
      <c r="M106" t="s">
        <v>40171</v>
      </c>
      <c r="O106" t="s">
        <v>617</v>
      </c>
    </row>
    <row r="107" spans="1:15" x14ac:dyDescent="0.25">
      <c r="A107" t="s">
        <v>618</v>
      </c>
      <c r="B107" t="s">
        <v>13</v>
      </c>
      <c r="C107" t="s">
        <v>619</v>
      </c>
      <c r="D107" t="s">
        <v>620</v>
      </c>
      <c r="E107" t="s">
        <v>44</v>
      </c>
      <c r="F107">
        <v>2021</v>
      </c>
      <c r="G107">
        <v>2017</v>
      </c>
      <c r="H107">
        <f>IF(Table[duration in minutes]&gt;125,4.5,ROUND(1+Table[duration in minutes]/125*4,0))</f>
        <v>3</v>
      </c>
      <c r="I107" t="s">
        <v>74</v>
      </c>
      <c r="J107" t="s">
        <v>622</v>
      </c>
      <c r="K107">
        <v>70</v>
      </c>
      <c r="L107" t="s">
        <v>312</v>
      </c>
      <c r="M107" t="s">
        <v>40157</v>
      </c>
      <c r="N107" t="s">
        <v>40155</v>
      </c>
      <c r="O107" t="s">
        <v>623</v>
      </c>
    </row>
    <row r="108" spans="1:15" x14ac:dyDescent="0.25">
      <c r="A108" t="s">
        <v>624</v>
      </c>
      <c r="B108" t="s">
        <v>22</v>
      </c>
      <c r="C108" t="s">
        <v>625</v>
      </c>
      <c r="D108" t="s">
        <v>40128</v>
      </c>
      <c r="E108" t="s">
        <v>16</v>
      </c>
      <c r="F108">
        <v>2021</v>
      </c>
      <c r="G108">
        <v>2021</v>
      </c>
      <c r="H108">
        <f>IF(Table[duration in minutes]&gt;125,4.5,ROUND(1+Table[duration in minutes]/125*4,0))</f>
        <v>4.5</v>
      </c>
      <c r="I108" t="s">
        <v>418</v>
      </c>
      <c r="J108" t="s">
        <v>151</v>
      </c>
      <c r="K108">
        <v>625</v>
      </c>
      <c r="L108" t="s">
        <v>235</v>
      </c>
      <c r="M108" t="s">
        <v>40150</v>
      </c>
      <c r="O108" t="s">
        <v>627</v>
      </c>
    </row>
    <row r="109" spans="1:15" x14ac:dyDescent="0.25">
      <c r="A109" t="s">
        <v>628</v>
      </c>
      <c r="B109" t="s">
        <v>13</v>
      </c>
      <c r="C109" t="s">
        <v>629</v>
      </c>
      <c r="D109" t="s">
        <v>630</v>
      </c>
      <c r="E109" t="s">
        <v>16</v>
      </c>
      <c r="F109">
        <v>2021</v>
      </c>
      <c r="G109">
        <v>2018</v>
      </c>
      <c r="H109">
        <f>IF(Table[duration in minutes]&gt;125,4.5,ROUND(1+Table[duration in minutes]/125*4,0))</f>
        <v>4</v>
      </c>
      <c r="I109" t="s">
        <v>632</v>
      </c>
      <c r="J109" t="s">
        <v>18</v>
      </c>
      <c r="K109">
        <v>90</v>
      </c>
      <c r="L109" t="s">
        <v>59</v>
      </c>
      <c r="M109" t="s">
        <v>40155</v>
      </c>
      <c r="O109" t="s">
        <v>634</v>
      </c>
    </row>
    <row r="110" spans="1:15" x14ac:dyDescent="0.25">
      <c r="A110" t="s">
        <v>635</v>
      </c>
      <c r="B110" t="s">
        <v>22</v>
      </c>
      <c r="C110" t="s">
        <v>636</v>
      </c>
      <c r="D110" t="s">
        <v>40128</v>
      </c>
      <c r="E110" t="s">
        <v>178</v>
      </c>
      <c r="F110">
        <v>2021</v>
      </c>
      <c r="G110">
        <v>2021</v>
      </c>
      <c r="H110">
        <f>IF(Table[duration in minutes]&gt;125,4.5,ROUND(1+Table[duration in minutes]/125*4,0))</f>
        <v>5</v>
      </c>
      <c r="I110" t="s">
        <v>418</v>
      </c>
      <c r="J110" t="s">
        <v>34</v>
      </c>
      <c r="K110">
        <v>125</v>
      </c>
      <c r="L110" t="s">
        <v>235</v>
      </c>
      <c r="M110" t="s">
        <v>40143</v>
      </c>
      <c r="N110" t="s">
        <v>40173</v>
      </c>
      <c r="O110" t="s">
        <v>639</v>
      </c>
    </row>
    <row r="111" spans="1:15" x14ac:dyDescent="0.25">
      <c r="A111" t="s">
        <v>640</v>
      </c>
      <c r="B111" t="s">
        <v>22</v>
      </c>
      <c r="C111" t="s">
        <v>641</v>
      </c>
      <c r="D111" t="s">
        <v>40128</v>
      </c>
      <c r="E111" t="s">
        <v>643</v>
      </c>
      <c r="F111">
        <v>2021</v>
      </c>
      <c r="G111">
        <v>2021</v>
      </c>
      <c r="H111">
        <f>IF(Table[duration in minutes]&gt;125,4.5,ROUND(1+Table[duration in minutes]/125*4,0))</f>
        <v>4.5</v>
      </c>
      <c r="I111" t="s">
        <v>26</v>
      </c>
      <c r="J111" t="s">
        <v>151</v>
      </c>
      <c r="K111">
        <v>625</v>
      </c>
      <c r="L111" t="s">
        <v>40145</v>
      </c>
      <c r="M111" t="s">
        <v>40146</v>
      </c>
      <c r="N111" t="s">
        <v>40159</v>
      </c>
      <c r="O111" t="s">
        <v>645</v>
      </c>
    </row>
    <row r="112" spans="1:15" x14ac:dyDescent="0.25">
      <c r="A112" t="s">
        <v>646</v>
      </c>
      <c r="B112" t="s">
        <v>22</v>
      </c>
      <c r="C112" t="s">
        <v>647</v>
      </c>
      <c r="D112" t="s">
        <v>648</v>
      </c>
      <c r="E112" t="s">
        <v>40129</v>
      </c>
      <c r="F112">
        <v>2021</v>
      </c>
      <c r="G112">
        <v>2021</v>
      </c>
      <c r="H112">
        <f>IF(Table[duration in minutes]&gt;125,4.5,ROUND(1+Table[duration in minutes]/125*4,0))</f>
        <v>5</v>
      </c>
      <c r="I112" t="s">
        <v>26</v>
      </c>
      <c r="J112" t="s">
        <v>34</v>
      </c>
      <c r="K112">
        <v>125</v>
      </c>
      <c r="L112" t="s">
        <v>1047</v>
      </c>
      <c r="M112" t="s">
        <v>40146</v>
      </c>
      <c r="N112" t="s">
        <v>40159</v>
      </c>
      <c r="O112" t="s">
        <v>650</v>
      </c>
    </row>
    <row r="113" spans="1:15" x14ac:dyDescent="0.25">
      <c r="A113" t="s">
        <v>651</v>
      </c>
      <c r="B113" t="s">
        <v>22</v>
      </c>
      <c r="C113" t="s">
        <v>652</v>
      </c>
      <c r="D113" t="s">
        <v>40128</v>
      </c>
      <c r="E113" t="s">
        <v>16</v>
      </c>
      <c r="F113">
        <v>2021</v>
      </c>
      <c r="G113">
        <v>2021</v>
      </c>
      <c r="H113">
        <f>IF(Table[duration in minutes]&gt;125,4.5,ROUND(1+Table[duration in minutes]/125*4,0))</f>
        <v>5</v>
      </c>
      <c r="I113" t="s">
        <v>165</v>
      </c>
      <c r="J113" t="s">
        <v>34</v>
      </c>
      <c r="K113">
        <v>125</v>
      </c>
      <c r="L113" t="s">
        <v>235</v>
      </c>
      <c r="O113" t="s">
        <v>655</v>
      </c>
    </row>
    <row r="114" spans="1:15" x14ac:dyDescent="0.25">
      <c r="A114" t="s">
        <v>656</v>
      </c>
      <c r="B114" t="s">
        <v>13</v>
      </c>
      <c r="C114" t="s">
        <v>657</v>
      </c>
      <c r="D114" t="s">
        <v>658</v>
      </c>
      <c r="E114" t="s">
        <v>40129</v>
      </c>
      <c r="F114">
        <v>2021</v>
      </c>
      <c r="G114">
        <v>2021</v>
      </c>
      <c r="H114">
        <f>IF(Table[duration in minutes]&gt;125,4.5,ROUND(1+Table[duration in minutes]/125*4,0))</f>
        <v>3</v>
      </c>
      <c r="I114" t="s">
        <v>17</v>
      </c>
      <c r="J114" t="s">
        <v>660</v>
      </c>
      <c r="K114">
        <v>70</v>
      </c>
      <c r="L114" t="s">
        <v>661</v>
      </c>
      <c r="O114" t="s">
        <v>662</v>
      </c>
    </row>
    <row r="115" spans="1:15" x14ac:dyDescent="0.25">
      <c r="A115" t="s">
        <v>663</v>
      </c>
      <c r="B115" t="s">
        <v>13</v>
      </c>
      <c r="C115" t="s">
        <v>664</v>
      </c>
      <c r="D115" t="s">
        <v>665</v>
      </c>
      <c r="E115" t="s">
        <v>40129</v>
      </c>
      <c r="F115">
        <v>2021</v>
      </c>
      <c r="G115">
        <v>2021</v>
      </c>
      <c r="H115">
        <f>IF(Table[duration in minutes]&gt;125,4.5,ROUND(1+Table[duration in minutes]/125*4,0))</f>
        <v>5</v>
      </c>
      <c r="I115" t="s">
        <v>106</v>
      </c>
      <c r="J115" t="s">
        <v>241</v>
      </c>
      <c r="K115">
        <v>110</v>
      </c>
      <c r="L115" t="s">
        <v>193</v>
      </c>
      <c r="M115" t="s">
        <v>40160</v>
      </c>
      <c r="O115" t="s">
        <v>668</v>
      </c>
    </row>
    <row r="116" spans="1:15" x14ac:dyDescent="0.25">
      <c r="A116" t="s">
        <v>669</v>
      </c>
      <c r="B116" t="s">
        <v>13</v>
      </c>
      <c r="C116" t="s">
        <v>670</v>
      </c>
      <c r="D116" t="s">
        <v>671</v>
      </c>
      <c r="E116" t="s">
        <v>44</v>
      </c>
      <c r="F116">
        <v>2021</v>
      </c>
      <c r="G116">
        <v>1994</v>
      </c>
      <c r="H116">
        <f>IF(Table[duration in minutes]&gt;125,4.5,ROUND(1+Table[duration in minutes]/125*4,0))</f>
        <v>3</v>
      </c>
      <c r="I116" t="s">
        <v>74</v>
      </c>
      <c r="J116" t="s">
        <v>673</v>
      </c>
      <c r="K116">
        <v>70</v>
      </c>
      <c r="L116" t="s">
        <v>661</v>
      </c>
      <c r="M116" t="s">
        <v>40153</v>
      </c>
      <c r="N116" t="s">
        <v>40164</v>
      </c>
      <c r="O116" t="s">
        <v>674</v>
      </c>
    </row>
    <row r="117" spans="1:15" x14ac:dyDescent="0.25">
      <c r="A117" t="s">
        <v>675</v>
      </c>
      <c r="B117" t="s">
        <v>13</v>
      </c>
      <c r="C117" t="s">
        <v>676</v>
      </c>
      <c r="D117" t="s">
        <v>677</v>
      </c>
      <c r="E117" t="s">
        <v>73</v>
      </c>
      <c r="F117">
        <v>2021</v>
      </c>
      <c r="G117">
        <v>2009</v>
      </c>
      <c r="H117">
        <f>IF(Table[duration in minutes]&gt;125,4.5,ROUND(1+Table[duration in minutes]/125*4,0))</f>
        <v>3</v>
      </c>
      <c r="I117" t="s">
        <v>57</v>
      </c>
      <c r="J117" t="s">
        <v>660</v>
      </c>
      <c r="K117">
        <v>70</v>
      </c>
      <c r="L117" t="s">
        <v>661</v>
      </c>
      <c r="M117" t="s">
        <v>40160</v>
      </c>
      <c r="O117" t="s">
        <v>681</v>
      </c>
    </row>
    <row r="118" spans="1:15" x14ac:dyDescent="0.25">
      <c r="A118" t="s">
        <v>682</v>
      </c>
      <c r="B118" t="s">
        <v>13</v>
      </c>
      <c r="C118" t="s">
        <v>683</v>
      </c>
      <c r="D118" t="s">
        <v>684</v>
      </c>
      <c r="E118" t="s">
        <v>44</v>
      </c>
      <c r="F118">
        <v>2021</v>
      </c>
      <c r="G118">
        <v>2015</v>
      </c>
      <c r="H118">
        <f>IF(Table[duration in minutes]&gt;125,4.5,ROUND(1+Table[duration in minutes]/125*4,0))</f>
        <v>3</v>
      </c>
      <c r="I118" t="s">
        <v>106</v>
      </c>
      <c r="J118" t="s">
        <v>686</v>
      </c>
      <c r="K118">
        <v>70</v>
      </c>
      <c r="L118" t="s">
        <v>193</v>
      </c>
      <c r="M118" t="s">
        <v>40155</v>
      </c>
      <c r="N118" t="s">
        <v>40152</v>
      </c>
      <c r="O118" t="s">
        <v>688</v>
      </c>
    </row>
    <row r="119" spans="1:15" x14ac:dyDescent="0.25">
      <c r="A119" t="s">
        <v>689</v>
      </c>
      <c r="B119" t="s">
        <v>13</v>
      </c>
      <c r="C119" t="s">
        <v>690</v>
      </c>
      <c r="D119" t="s">
        <v>691</v>
      </c>
      <c r="E119" t="s">
        <v>73</v>
      </c>
      <c r="F119">
        <v>2021</v>
      </c>
      <c r="G119">
        <v>2021</v>
      </c>
      <c r="H119">
        <f>IF(Table[duration in minutes]&gt;125,4.5,ROUND(1+Table[duration in minutes]/125*4,0))</f>
        <v>4</v>
      </c>
      <c r="I119" t="s">
        <v>17</v>
      </c>
      <c r="J119" t="s">
        <v>135</v>
      </c>
      <c r="K119">
        <v>94</v>
      </c>
      <c r="L119" t="s">
        <v>19</v>
      </c>
      <c r="O119" t="s">
        <v>692</v>
      </c>
    </row>
    <row r="120" spans="1:15" x14ac:dyDescent="0.25">
      <c r="A120" t="s">
        <v>693</v>
      </c>
      <c r="B120" t="s">
        <v>13</v>
      </c>
      <c r="C120" t="s">
        <v>694</v>
      </c>
      <c r="D120" t="s">
        <v>695</v>
      </c>
      <c r="E120" t="s">
        <v>44</v>
      </c>
      <c r="F120">
        <v>2021</v>
      </c>
      <c r="G120">
        <v>2017</v>
      </c>
      <c r="H120">
        <f>IF(Table[duration in minutes]&gt;125,4.5,ROUND(1+Table[duration in minutes]/125*4,0))</f>
        <v>4</v>
      </c>
      <c r="I120" t="s">
        <v>74</v>
      </c>
      <c r="J120" t="s">
        <v>207</v>
      </c>
      <c r="K120">
        <v>106</v>
      </c>
      <c r="L120" t="s">
        <v>661</v>
      </c>
      <c r="M120" t="s">
        <v>40153</v>
      </c>
      <c r="N120" t="s">
        <v>40164</v>
      </c>
      <c r="O120" t="s">
        <v>697</v>
      </c>
    </row>
    <row r="121" spans="1:15" x14ac:dyDescent="0.25">
      <c r="A121" t="s">
        <v>698</v>
      </c>
      <c r="B121" t="s">
        <v>13</v>
      </c>
      <c r="C121" t="s">
        <v>699</v>
      </c>
      <c r="D121" t="s">
        <v>700</v>
      </c>
      <c r="E121" t="s">
        <v>40129</v>
      </c>
      <c r="F121">
        <v>2021</v>
      </c>
      <c r="G121">
        <v>2020</v>
      </c>
      <c r="H121">
        <f>IF(Table[duration in minutes]&gt;125,4.5,ROUND(1+Table[duration in minutes]/125*4,0))</f>
        <v>4</v>
      </c>
      <c r="I121" t="s">
        <v>26</v>
      </c>
      <c r="J121" t="s">
        <v>342</v>
      </c>
      <c r="K121">
        <v>99</v>
      </c>
      <c r="L121" t="s">
        <v>661</v>
      </c>
      <c r="M121" t="s">
        <v>40153</v>
      </c>
      <c r="N121" t="s">
        <v>40160</v>
      </c>
      <c r="O121" t="s">
        <v>702</v>
      </c>
    </row>
    <row r="122" spans="1:15" x14ac:dyDescent="0.25">
      <c r="A122" t="s">
        <v>703</v>
      </c>
      <c r="B122" t="s">
        <v>22</v>
      </c>
      <c r="C122" t="s">
        <v>704</v>
      </c>
      <c r="D122" t="s">
        <v>40128</v>
      </c>
      <c r="E122" t="s">
        <v>178</v>
      </c>
      <c r="F122">
        <v>2021</v>
      </c>
      <c r="G122">
        <v>2021</v>
      </c>
      <c r="H122">
        <f>IF(Table[duration in minutes]&gt;125,4.5,ROUND(1+Table[duration in minutes]/125*4,0))</f>
        <v>5</v>
      </c>
      <c r="I122" t="s">
        <v>234</v>
      </c>
      <c r="J122" t="s">
        <v>34</v>
      </c>
      <c r="K122">
        <v>125</v>
      </c>
      <c r="L122" t="s">
        <v>235</v>
      </c>
      <c r="M122" t="s">
        <v>40150</v>
      </c>
      <c r="O122" t="s">
        <v>706</v>
      </c>
    </row>
    <row r="123" spans="1:15" x14ac:dyDescent="0.25">
      <c r="A123" t="s">
        <v>707</v>
      </c>
      <c r="B123" t="s">
        <v>22</v>
      </c>
      <c r="C123" t="s">
        <v>708</v>
      </c>
      <c r="D123" t="s">
        <v>40128</v>
      </c>
      <c r="E123" t="s">
        <v>40129</v>
      </c>
      <c r="F123">
        <v>2021</v>
      </c>
      <c r="G123">
        <v>2019</v>
      </c>
      <c r="H123">
        <f>IF(Table[duration in minutes]&gt;125,4.5,ROUND(1+Table[duration in minutes]/125*4,0))</f>
        <v>5</v>
      </c>
      <c r="I123" t="s">
        <v>74</v>
      </c>
      <c r="J123" t="s">
        <v>34</v>
      </c>
      <c r="K123">
        <v>125</v>
      </c>
      <c r="L123" t="s">
        <v>30153</v>
      </c>
      <c r="M123" t="s">
        <v>40149</v>
      </c>
      <c r="N123" t="s">
        <v>40150</v>
      </c>
      <c r="O123" t="s">
        <v>710</v>
      </c>
    </row>
    <row r="124" spans="1:15" x14ac:dyDescent="0.25">
      <c r="A124" t="s">
        <v>711</v>
      </c>
      <c r="B124" t="s">
        <v>13</v>
      </c>
      <c r="C124" t="s">
        <v>712</v>
      </c>
      <c r="D124" t="s">
        <v>677</v>
      </c>
      <c r="E124" t="s">
        <v>73</v>
      </c>
      <c r="F124">
        <v>2021</v>
      </c>
      <c r="G124">
        <v>2003</v>
      </c>
      <c r="H124">
        <f>IF(Table[duration in minutes]&gt;125,4.5,ROUND(1+Table[duration in minutes]/125*4,0))</f>
        <v>3</v>
      </c>
      <c r="I124" t="s">
        <v>310</v>
      </c>
      <c r="J124" t="s">
        <v>715</v>
      </c>
      <c r="K124">
        <v>70</v>
      </c>
      <c r="L124" t="s">
        <v>136</v>
      </c>
      <c r="O124" t="s">
        <v>716</v>
      </c>
    </row>
    <row r="125" spans="1:15" x14ac:dyDescent="0.25">
      <c r="A125" t="s">
        <v>717</v>
      </c>
      <c r="B125" t="s">
        <v>22</v>
      </c>
      <c r="C125" t="s">
        <v>718</v>
      </c>
      <c r="D125" t="s">
        <v>40128</v>
      </c>
      <c r="E125" t="s">
        <v>40129</v>
      </c>
      <c r="F125">
        <v>2021</v>
      </c>
      <c r="G125">
        <v>2012</v>
      </c>
      <c r="H125">
        <f>IF(Table[duration in minutes]&gt;125,4.5,ROUND(1+Table[duration in minutes]/125*4,0))</f>
        <v>5</v>
      </c>
      <c r="I125" t="s">
        <v>234</v>
      </c>
      <c r="J125" t="s">
        <v>34</v>
      </c>
      <c r="K125">
        <v>125</v>
      </c>
      <c r="L125" t="s">
        <v>235</v>
      </c>
      <c r="O125" t="s">
        <v>719</v>
      </c>
    </row>
    <row r="126" spans="1:15" x14ac:dyDescent="0.25">
      <c r="A126" t="s">
        <v>720</v>
      </c>
      <c r="B126" t="s">
        <v>22</v>
      </c>
      <c r="C126" t="s">
        <v>721</v>
      </c>
      <c r="D126" t="s">
        <v>40128</v>
      </c>
      <c r="E126" t="s">
        <v>616</v>
      </c>
      <c r="F126">
        <v>2021</v>
      </c>
      <c r="G126">
        <v>2013</v>
      </c>
      <c r="H126">
        <f>IF(Table[duration in minutes]&gt;125,4.5,ROUND(1+Table[duration in minutes]/125*4,0))</f>
        <v>4.5</v>
      </c>
      <c r="I126" t="s">
        <v>234</v>
      </c>
      <c r="J126" t="s">
        <v>223</v>
      </c>
      <c r="K126">
        <v>375</v>
      </c>
      <c r="L126" t="s">
        <v>235</v>
      </c>
      <c r="M126" t="s">
        <v>40171</v>
      </c>
      <c r="O126" t="s">
        <v>722</v>
      </c>
    </row>
    <row r="127" spans="1:15" x14ac:dyDescent="0.25">
      <c r="A127" t="s">
        <v>723</v>
      </c>
      <c r="B127" t="s">
        <v>22</v>
      </c>
      <c r="C127" t="s">
        <v>724</v>
      </c>
      <c r="D127" t="s">
        <v>40128</v>
      </c>
      <c r="E127" t="s">
        <v>16</v>
      </c>
      <c r="F127">
        <v>2021</v>
      </c>
      <c r="G127">
        <v>2021</v>
      </c>
      <c r="H127">
        <f>IF(Table[duration in minutes]&gt;125,4.5,ROUND(1+Table[duration in minutes]/125*4,0))</f>
        <v>5</v>
      </c>
      <c r="I127" t="s">
        <v>26</v>
      </c>
      <c r="J127" t="s">
        <v>34</v>
      </c>
      <c r="K127">
        <v>125</v>
      </c>
      <c r="L127" t="s">
        <v>40145</v>
      </c>
      <c r="M127" t="s">
        <v>40147</v>
      </c>
      <c r="N127" t="s">
        <v>40150</v>
      </c>
      <c r="O127" t="s">
        <v>727</v>
      </c>
    </row>
    <row r="128" spans="1:15" x14ac:dyDescent="0.25">
      <c r="A128" t="s">
        <v>728</v>
      </c>
      <c r="B128" t="s">
        <v>13</v>
      </c>
      <c r="C128" t="s">
        <v>729</v>
      </c>
      <c r="D128" t="s">
        <v>730</v>
      </c>
      <c r="E128" t="s">
        <v>44</v>
      </c>
      <c r="F128">
        <v>2021</v>
      </c>
      <c r="G128">
        <v>2020</v>
      </c>
      <c r="H128">
        <f>IF(Table[duration in minutes]&gt;125,4.5,ROUND(1+Table[duration in minutes]/125*4,0))</f>
        <v>5</v>
      </c>
      <c r="I128" t="s">
        <v>74</v>
      </c>
      <c r="J128" t="s">
        <v>311</v>
      </c>
      <c r="K128">
        <v>115</v>
      </c>
      <c r="L128" t="s">
        <v>661</v>
      </c>
      <c r="M128" t="s">
        <v>40153</v>
      </c>
      <c r="N128" t="s">
        <v>40160</v>
      </c>
      <c r="O128" t="s">
        <v>732</v>
      </c>
    </row>
    <row r="129" spans="1:15" x14ac:dyDescent="0.25">
      <c r="A129" t="s">
        <v>733</v>
      </c>
      <c r="B129" t="s">
        <v>13</v>
      </c>
      <c r="C129" t="s">
        <v>734</v>
      </c>
      <c r="D129" t="s">
        <v>735</v>
      </c>
      <c r="E129" t="s">
        <v>16</v>
      </c>
      <c r="F129">
        <v>2021</v>
      </c>
      <c r="G129">
        <v>2004</v>
      </c>
      <c r="H129">
        <f>IF(Table[duration in minutes]&gt;125,4.5,ROUND(1+Table[duration in minutes]/125*4,0))</f>
        <v>4</v>
      </c>
      <c r="I129" t="s">
        <v>57</v>
      </c>
      <c r="J129" t="s">
        <v>384</v>
      </c>
      <c r="K129">
        <v>95</v>
      </c>
      <c r="L129" t="s">
        <v>59</v>
      </c>
      <c r="M129" t="s">
        <v>40157</v>
      </c>
      <c r="O129" t="s">
        <v>738</v>
      </c>
    </row>
    <row r="130" spans="1:15" x14ac:dyDescent="0.25">
      <c r="A130" t="s">
        <v>739</v>
      </c>
      <c r="B130" t="s">
        <v>13</v>
      </c>
      <c r="C130" t="s">
        <v>740</v>
      </c>
      <c r="D130" t="s">
        <v>741</v>
      </c>
      <c r="E130" t="s">
        <v>40129</v>
      </c>
      <c r="F130">
        <v>2021</v>
      </c>
      <c r="G130">
        <v>2017</v>
      </c>
      <c r="H130">
        <f>IF(Table[duration in minutes]&gt;125,4.5,ROUND(1+Table[duration in minutes]/125*4,0))</f>
        <v>5</v>
      </c>
      <c r="I130" t="s">
        <v>17</v>
      </c>
      <c r="J130" t="s">
        <v>311</v>
      </c>
      <c r="K130">
        <v>115</v>
      </c>
      <c r="L130" t="s">
        <v>661</v>
      </c>
      <c r="M130" t="s">
        <v>40153</v>
      </c>
      <c r="N130" t="s">
        <v>40164</v>
      </c>
      <c r="O130" t="s">
        <v>743</v>
      </c>
    </row>
    <row r="131" spans="1:15" x14ac:dyDescent="0.25">
      <c r="A131" t="s">
        <v>744</v>
      </c>
      <c r="B131" t="s">
        <v>13</v>
      </c>
      <c r="C131" t="s">
        <v>745</v>
      </c>
      <c r="D131" t="s">
        <v>746</v>
      </c>
      <c r="E131" t="s">
        <v>2056</v>
      </c>
      <c r="F131">
        <v>2021</v>
      </c>
      <c r="G131">
        <v>2005</v>
      </c>
      <c r="H131">
        <f>IF(Table[duration in minutes]&gt;125,4.5,ROUND(1+Table[duration in minutes]/125*4,0))</f>
        <v>3</v>
      </c>
      <c r="I131" t="s">
        <v>17</v>
      </c>
      <c r="J131" t="s">
        <v>749</v>
      </c>
      <c r="K131">
        <v>70</v>
      </c>
      <c r="L131" t="s">
        <v>661</v>
      </c>
      <c r="O131" t="s">
        <v>750</v>
      </c>
    </row>
    <row r="132" spans="1:15" x14ac:dyDescent="0.25">
      <c r="A132" t="s">
        <v>751</v>
      </c>
      <c r="B132" t="s">
        <v>13</v>
      </c>
      <c r="C132" t="s">
        <v>752</v>
      </c>
      <c r="D132" t="s">
        <v>753</v>
      </c>
      <c r="E132" t="s">
        <v>40129</v>
      </c>
      <c r="F132">
        <v>2021</v>
      </c>
      <c r="G132">
        <v>2021</v>
      </c>
      <c r="H132">
        <f>IF(Table[duration in minutes]&gt;125,4.5,ROUND(1+Table[duration in minutes]/125*4,0))</f>
        <v>3</v>
      </c>
      <c r="I132" t="s">
        <v>165</v>
      </c>
      <c r="J132" t="s">
        <v>755</v>
      </c>
      <c r="K132">
        <v>70</v>
      </c>
      <c r="L132" t="s">
        <v>59</v>
      </c>
      <c r="M132" t="s">
        <v>40161</v>
      </c>
      <c r="O132" t="s">
        <v>757</v>
      </c>
    </row>
    <row r="133" spans="1:15" x14ac:dyDescent="0.25">
      <c r="A133" t="s">
        <v>758</v>
      </c>
      <c r="B133" t="s">
        <v>13</v>
      </c>
      <c r="C133" t="s">
        <v>759</v>
      </c>
      <c r="D133" t="s">
        <v>760</v>
      </c>
      <c r="E133" t="s">
        <v>16</v>
      </c>
      <c r="F133">
        <v>2021</v>
      </c>
      <c r="G133">
        <v>1982</v>
      </c>
      <c r="H133">
        <f>IF(Table[duration in minutes]&gt;125,4.5,ROUND(1+Table[duration in minutes]/125*4,0))</f>
        <v>3</v>
      </c>
      <c r="I133" t="s">
        <v>310</v>
      </c>
      <c r="J133" t="s">
        <v>611</v>
      </c>
      <c r="K133">
        <v>70</v>
      </c>
      <c r="L133" t="s">
        <v>312</v>
      </c>
      <c r="M133" t="s">
        <v>40166</v>
      </c>
      <c r="N133" t="s">
        <v>40174</v>
      </c>
      <c r="O133" t="s">
        <v>763</v>
      </c>
    </row>
    <row r="134" spans="1:15" x14ac:dyDescent="0.25">
      <c r="A134" t="s">
        <v>764</v>
      </c>
      <c r="B134" t="s">
        <v>22</v>
      </c>
      <c r="C134" t="s">
        <v>765</v>
      </c>
      <c r="D134" t="s">
        <v>40128</v>
      </c>
      <c r="E134" t="s">
        <v>40129</v>
      </c>
      <c r="F134">
        <v>2021</v>
      </c>
      <c r="G134">
        <v>2021</v>
      </c>
      <c r="H134">
        <f>IF(Table[duration in minutes]&gt;125,4.5,ROUND(1+Table[duration in minutes]/125*4,0))</f>
        <v>5</v>
      </c>
      <c r="I134" t="s">
        <v>26</v>
      </c>
      <c r="J134" t="s">
        <v>34</v>
      </c>
      <c r="K134">
        <v>125</v>
      </c>
      <c r="L134" t="s">
        <v>30153</v>
      </c>
      <c r="M134" t="s">
        <v>40147</v>
      </c>
      <c r="N134" t="s">
        <v>40150</v>
      </c>
      <c r="O134" t="s">
        <v>768</v>
      </c>
    </row>
    <row r="135" spans="1:15" x14ac:dyDescent="0.25">
      <c r="A135" t="s">
        <v>769</v>
      </c>
      <c r="B135" t="s">
        <v>13</v>
      </c>
      <c r="C135" t="s">
        <v>770</v>
      </c>
      <c r="D135" t="s">
        <v>771</v>
      </c>
      <c r="E135" t="s">
        <v>25</v>
      </c>
      <c r="F135">
        <v>2021</v>
      </c>
      <c r="G135">
        <v>2015</v>
      </c>
      <c r="H135">
        <f>IF(Table[duration in minutes]&gt;125,4.5,ROUND(1+Table[duration in minutes]/125*4,0))</f>
        <v>3</v>
      </c>
      <c r="I135" t="s">
        <v>310</v>
      </c>
      <c r="J135" t="s">
        <v>774</v>
      </c>
      <c r="K135">
        <v>70</v>
      </c>
      <c r="L135" t="s">
        <v>312</v>
      </c>
      <c r="M135" t="s">
        <v>40162</v>
      </c>
      <c r="O135" t="s">
        <v>776</v>
      </c>
    </row>
    <row r="136" spans="1:15" x14ac:dyDescent="0.25">
      <c r="A136" t="s">
        <v>777</v>
      </c>
      <c r="B136" t="s">
        <v>13</v>
      </c>
      <c r="C136" t="s">
        <v>778</v>
      </c>
      <c r="D136" t="s">
        <v>779</v>
      </c>
      <c r="E136" t="s">
        <v>16</v>
      </c>
      <c r="F136">
        <v>2021</v>
      </c>
      <c r="G136">
        <v>1994</v>
      </c>
      <c r="H136">
        <f>IF(Table[duration in minutes]&gt;125,4.5,ROUND(1+Table[duration in minutes]/125*4,0))</f>
        <v>3</v>
      </c>
      <c r="I136" t="s">
        <v>17</v>
      </c>
      <c r="J136" t="s">
        <v>782</v>
      </c>
      <c r="K136">
        <v>70</v>
      </c>
      <c r="L136" t="s">
        <v>312</v>
      </c>
      <c r="M136" t="s">
        <v>40155</v>
      </c>
      <c r="O136" t="s">
        <v>783</v>
      </c>
    </row>
    <row r="137" spans="1:15" x14ac:dyDescent="0.25">
      <c r="A137" t="s">
        <v>784</v>
      </c>
      <c r="B137" t="s">
        <v>13</v>
      </c>
      <c r="C137" t="s">
        <v>785</v>
      </c>
      <c r="D137" t="s">
        <v>786</v>
      </c>
      <c r="E137" t="s">
        <v>16</v>
      </c>
      <c r="F137">
        <v>2021</v>
      </c>
      <c r="G137">
        <v>1993</v>
      </c>
      <c r="H137">
        <f>IF(Table[duration in minutes]&gt;125,4.5,ROUND(1+Table[duration in minutes]/125*4,0))</f>
        <v>5</v>
      </c>
      <c r="I137" t="s">
        <v>310</v>
      </c>
      <c r="J137" t="s">
        <v>429</v>
      </c>
      <c r="K137">
        <v>113</v>
      </c>
      <c r="L137" t="s">
        <v>312</v>
      </c>
      <c r="O137" t="s">
        <v>789</v>
      </c>
    </row>
    <row r="138" spans="1:15" x14ac:dyDescent="0.25">
      <c r="A138" t="s">
        <v>790</v>
      </c>
      <c r="B138" t="s">
        <v>13</v>
      </c>
      <c r="C138" t="s">
        <v>791</v>
      </c>
      <c r="D138" t="s">
        <v>792</v>
      </c>
      <c r="E138" t="s">
        <v>16</v>
      </c>
      <c r="F138">
        <v>2021</v>
      </c>
      <c r="G138">
        <v>2003</v>
      </c>
      <c r="H138">
        <f>IF(Table[duration in minutes]&gt;125,4.5,ROUND(1+Table[duration in minutes]/125*4,0))</f>
        <v>3</v>
      </c>
      <c r="I138" t="s">
        <v>310</v>
      </c>
      <c r="J138" t="s">
        <v>795</v>
      </c>
      <c r="K138">
        <v>70</v>
      </c>
      <c r="L138" t="s">
        <v>661</v>
      </c>
      <c r="M138" t="s">
        <v>40160</v>
      </c>
      <c r="O138" t="s">
        <v>796</v>
      </c>
    </row>
    <row r="139" spans="1:15" x14ac:dyDescent="0.25">
      <c r="A139" t="s">
        <v>797</v>
      </c>
      <c r="B139" t="s">
        <v>13</v>
      </c>
      <c r="C139" t="s">
        <v>798</v>
      </c>
      <c r="D139" t="s">
        <v>799</v>
      </c>
      <c r="E139" t="s">
        <v>178</v>
      </c>
      <c r="F139">
        <v>2021</v>
      </c>
      <c r="G139">
        <v>2001</v>
      </c>
      <c r="H139">
        <f>IF(Table[duration in minutes]&gt;125,4.5,ROUND(1+Table[duration in minutes]/125*4,0))</f>
        <v>4</v>
      </c>
      <c r="I139" t="s">
        <v>57</v>
      </c>
      <c r="J139" t="s">
        <v>384</v>
      </c>
      <c r="K139">
        <v>95</v>
      </c>
      <c r="L139" t="s">
        <v>312</v>
      </c>
      <c r="M139" t="s">
        <v>40157</v>
      </c>
      <c r="O139" t="s">
        <v>803</v>
      </c>
    </row>
    <row r="140" spans="1:15" x14ac:dyDescent="0.25">
      <c r="A140" t="s">
        <v>804</v>
      </c>
      <c r="B140" t="s">
        <v>13</v>
      </c>
      <c r="C140" t="s">
        <v>805</v>
      </c>
      <c r="D140" t="s">
        <v>746</v>
      </c>
      <c r="E140" t="s">
        <v>16</v>
      </c>
      <c r="F140">
        <v>2021</v>
      </c>
      <c r="G140">
        <v>2010</v>
      </c>
      <c r="H140">
        <f>IF(Table[duration in minutes]&gt;125,4.5,ROUND(1+Table[duration in minutes]/125*4,0))</f>
        <v>3</v>
      </c>
      <c r="I140" t="s">
        <v>17</v>
      </c>
      <c r="J140" t="s">
        <v>749</v>
      </c>
      <c r="K140">
        <v>70</v>
      </c>
      <c r="L140" t="s">
        <v>661</v>
      </c>
      <c r="M140" t="s">
        <v>40160</v>
      </c>
      <c r="O140" t="s">
        <v>807</v>
      </c>
    </row>
    <row r="141" spans="1:15" x14ac:dyDescent="0.25">
      <c r="A141" t="s">
        <v>808</v>
      </c>
      <c r="B141" t="s">
        <v>13</v>
      </c>
      <c r="C141" t="s">
        <v>809</v>
      </c>
      <c r="D141" t="s">
        <v>810</v>
      </c>
      <c r="E141" t="s">
        <v>16</v>
      </c>
      <c r="F141">
        <v>2021</v>
      </c>
      <c r="G141">
        <v>1989</v>
      </c>
      <c r="H141">
        <f>IF(Table[duration in minutes]&gt;125,4.5,ROUND(1+Table[duration in minutes]/125*4,0))</f>
        <v>3</v>
      </c>
      <c r="I141" t="s">
        <v>310</v>
      </c>
      <c r="J141" t="s">
        <v>812</v>
      </c>
      <c r="K141">
        <v>70</v>
      </c>
      <c r="L141" t="s">
        <v>40175</v>
      </c>
      <c r="M141" t="s">
        <v>40157</v>
      </c>
      <c r="N141" t="s">
        <v>40155</v>
      </c>
      <c r="O141" t="s">
        <v>814</v>
      </c>
    </row>
    <row r="142" spans="1:15" x14ac:dyDescent="0.25">
      <c r="A142" t="s">
        <v>815</v>
      </c>
      <c r="B142" t="s">
        <v>13</v>
      </c>
      <c r="C142" t="s">
        <v>816</v>
      </c>
      <c r="D142" t="s">
        <v>817</v>
      </c>
      <c r="E142" t="s">
        <v>1497</v>
      </c>
      <c r="F142">
        <v>2021</v>
      </c>
      <c r="G142">
        <v>2014</v>
      </c>
      <c r="H142">
        <f>IF(Table[duration in minutes]&gt;125,4.5,ROUND(1+Table[duration in minutes]/125*4,0))</f>
        <v>4</v>
      </c>
      <c r="I142" t="s">
        <v>26</v>
      </c>
      <c r="J142" t="s">
        <v>357</v>
      </c>
      <c r="K142">
        <v>100</v>
      </c>
      <c r="L142" t="s">
        <v>661</v>
      </c>
      <c r="M142" t="s">
        <v>40153</v>
      </c>
      <c r="N142" t="s">
        <v>40164</v>
      </c>
      <c r="O142" t="s">
        <v>820</v>
      </c>
    </row>
    <row r="143" spans="1:15" x14ac:dyDescent="0.25">
      <c r="A143" t="s">
        <v>821</v>
      </c>
      <c r="B143" t="s">
        <v>13</v>
      </c>
      <c r="C143" t="s">
        <v>822</v>
      </c>
      <c r="D143" t="s">
        <v>823</v>
      </c>
      <c r="E143" t="s">
        <v>16</v>
      </c>
      <c r="F143">
        <v>2021</v>
      </c>
      <c r="G143">
        <v>2015</v>
      </c>
      <c r="H143">
        <f>IF(Table[duration in minutes]&gt;125,4.5,ROUND(1+Table[duration in minutes]/125*4,0))</f>
        <v>3</v>
      </c>
      <c r="I143" t="s">
        <v>310</v>
      </c>
      <c r="J143" t="s">
        <v>826</v>
      </c>
      <c r="K143">
        <v>70</v>
      </c>
      <c r="L143" t="s">
        <v>312</v>
      </c>
      <c r="O143" t="s">
        <v>827</v>
      </c>
    </row>
    <row r="144" spans="1:15" x14ac:dyDescent="0.25">
      <c r="A144" t="s">
        <v>828</v>
      </c>
      <c r="B144" t="s">
        <v>13</v>
      </c>
      <c r="C144" t="s">
        <v>829</v>
      </c>
      <c r="D144" t="s">
        <v>830</v>
      </c>
      <c r="E144" t="s">
        <v>2056</v>
      </c>
      <c r="F144">
        <v>2021</v>
      </c>
      <c r="G144">
        <v>2007</v>
      </c>
      <c r="H144">
        <f>IF(Table[duration in minutes]&gt;125,4.5,ROUND(1+Table[duration in minutes]/125*4,0))</f>
        <v>5</v>
      </c>
      <c r="I144" t="s">
        <v>17</v>
      </c>
      <c r="J144" t="s">
        <v>278</v>
      </c>
      <c r="K144">
        <v>124</v>
      </c>
      <c r="L144" t="s">
        <v>661</v>
      </c>
      <c r="O144" t="s">
        <v>832</v>
      </c>
    </row>
    <row r="145" spans="1:15" x14ac:dyDescent="0.25">
      <c r="A145" t="s">
        <v>833</v>
      </c>
      <c r="B145" t="s">
        <v>13</v>
      </c>
      <c r="C145" t="s">
        <v>834</v>
      </c>
      <c r="D145" t="s">
        <v>835</v>
      </c>
      <c r="E145" t="s">
        <v>16</v>
      </c>
      <c r="F145">
        <v>2021</v>
      </c>
      <c r="G145">
        <v>2011</v>
      </c>
      <c r="H145">
        <f>IF(Table[duration in minutes]&gt;125,4.5,ROUND(1+Table[duration in minutes]/125*4,0))</f>
        <v>3</v>
      </c>
      <c r="I145" t="s">
        <v>17</v>
      </c>
      <c r="J145" t="s">
        <v>686</v>
      </c>
      <c r="K145">
        <v>70</v>
      </c>
      <c r="L145" t="s">
        <v>312</v>
      </c>
      <c r="M145" t="s">
        <v>40162</v>
      </c>
      <c r="O145" t="s">
        <v>837</v>
      </c>
    </row>
    <row r="146" spans="1:15" x14ac:dyDescent="0.25">
      <c r="A146" t="s">
        <v>838</v>
      </c>
      <c r="B146" t="s">
        <v>13</v>
      </c>
      <c r="C146" t="s">
        <v>839</v>
      </c>
      <c r="D146" t="s">
        <v>840</v>
      </c>
      <c r="E146" t="s">
        <v>16</v>
      </c>
      <c r="F146">
        <v>2021</v>
      </c>
      <c r="G146">
        <v>1990</v>
      </c>
      <c r="H146">
        <f>IF(Table[duration in minutes]&gt;125,4.5,ROUND(1+Table[duration in minutes]/125*4,0))</f>
        <v>4</v>
      </c>
      <c r="I146" t="s">
        <v>310</v>
      </c>
      <c r="J146" t="s">
        <v>82</v>
      </c>
      <c r="K146">
        <v>104</v>
      </c>
      <c r="L146" t="s">
        <v>193</v>
      </c>
      <c r="M146" t="s">
        <v>40174</v>
      </c>
      <c r="O146" t="s">
        <v>843</v>
      </c>
    </row>
    <row r="147" spans="1:15" x14ac:dyDescent="0.25">
      <c r="A147" t="s">
        <v>844</v>
      </c>
      <c r="B147" t="s">
        <v>13</v>
      </c>
      <c r="C147" t="s">
        <v>845</v>
      </c>
      <c r="D147" t="s">
        <v>846</v>
      </c>
      <c r="E147" t="s">
        <v>16</v>
      </c>
      <c r="F147">
        <v>2021</v>
      </c>
      <c r="G147">
        <v>1991</v>
      </c>
      <c r="H147">
        <f>IF(Table[duration in minutes]&gt;125,4.5,ROUND(1+Table[duration in minutes]/125*4,0))</f>
        <v>4</v>
      </c>
      <c r="I147" t="s">
        <v>310</v>
      </c>
      <c r="J147" t="s">
        <v>135</v>
      </c>
      <c r="K147">
        <v>94</v>
      </c>
      <c r="L147" t="s">
        <v>193</v>
      </c>
      <c r="M147" t="s">
        <v>40174</v>
      </c>
      <c r="N147" t="s">
        <v>40161</v>
      </c>
      <c r="O147" t="s">
        <v>849</v>
      </c>
    </row>
    <row r="148" spans="1:15" x14ac:dyDescent="0.25">
      <c r="A148" t="s">
        <v>850</v>
      </c>
      <c r="B148" t="s">
        <v>13</v>
      </c>
      <c r="C148" t="s">
        <v>851</v>
      </c>
      <c r="D148" t="s">
        <v>852</v>
      </c>
      <c r="E148" t="s">
        <v>16</v>
      </c>
      <c r="F148">
        <v>2021</v>
      </c>
      <c r="G148">
        <v>1994</v>
      </c>
      <c r="H148">
        <f>IF(Table[duration in minutes]&gt;125,4.5,ROUND(1+Table[duration in minutes]/125*4,0))</f>
        <v>4</v>
      </c>
      <c r="I148" t="s">
        <v>310</v>
      </c>
      <c r="J148" t="s">
        <v>135</v>
      </c>
      <c r="K148">
        <v>94</v>
      </c>
      <c r="L148" t="s">
        <v>193</v>
      </c>
      <c r="M148" t="s">
        <v>40161</v>
      </c>
      <c r="O148" t="s">
        <v>855</v>
      </c>
    </row>
    <row r="149" spans="1:15" x14ac:dyDescent="0.25">
      <c r="A149" t="s">
        <v>856</v>
      </c>
      <c r="B149" t="s">
        <v>22</v>
      </c>
      <c r="C149" t="s">
        <v>857</v>
      </c>
      <c r="D149" t="s">
        <v>40128</v>
      </c>
      <c r="E149" t="s">
        <v>40129</v>
      </c>
      <c r="F149">
        <v>2021</v>
      </c>
      <c r="G149">
        <v>2021</v>
      </c>
      <c r="H149">
        <f>IF(Table[duration in minutes]&gt;125,4.5,ROUND(1+Table[duration in minutes]/125*4,0))</f>
        <v>5</v>
      </c>
      <c r="I149" t="s">
        <v>106</v>
      </c>
      <c r="J149" t="s">
        <v>34</v>
      </c>
      <c r="K149">
        <v>125</v>
      </c>
      <c r="L149" t="s">
        <v>363</v>
      </c>
      <c r="O149" t="s">
        <v>858</v>
      </c>
    </row>
    <row r="150" spans="1:15" x14ac:dyDescent="0.25">
      <c r="A150" t="s">
        <v>859</v>
      </c>
      <c r="B150" t="s">
        <v>22</v>
      </c>
      <c r="C150" t="s">
        <v>860</v>
      </c>
      <c r="D150" t="s">
        <v>861</v>
      </c>
      <c r="E150" t="s">
        <v>40129</v>
      </c>
      <c r="F150">
        <v>2021</v>
      </c>
      <c r="G150">
        <v>2020</v>
      </c>
      <c r="H150">
        <f>IF(Table[duration in minutes]&gt;125,4.5,ROUND(1+Table[duration in minutes]/125*4,0))</f>
        <v>5</v>
      </c>
      <c r="I150" t="s">
        <v>74</v>
      </c>
      <c r="J150" t="s">
        <v>34</v>
      </c>
      <c r="K150">
        <v>125</v>
      </c>
      <c r="L150" t="s">
        <v>863</v>
      </c>
      <c r="O150" t="s">
        <v>864</v>
      </c>
    </row>
    <row r="151" spans="1:15" x14ac:dyDescent="0.25">
      <c r="A151" t="s">
        <v>865</v>
      </c>
      <c r="B151" t="s">
        <v>13</v>
      </c>
      <c r="C151" t="s">
        <v>866</v>
      </c>
      <c r="D151" t="s">
        <v>867</v>
      </c>
      <c r="E151" t="s">
        <v>16</v>
      </c>
      <c r="F151">
        <v>2021</v>
      </c>
      <c r="G151">
        <v>1998</v>
      </c>
      <c r="H151">
        <f>IF(Table[duration in minutes]&gt;125,4.5,ROUND(1+Table[duration in minutes]/125*4,0))</f>
        <v>4</v>
      </c>
      <c r="I151" t="s">
        <v>310</v>
      </c>
      <c r="J151" t="s">
        <v>375</v>
      </c>
      <c r="K151">
        <v>93</v>
      </c>
      <c r="L151" t="s">
        <v>312</v>
      </c>
      <c r="M151" t="s">
        <v>40157</v>
      </c>
      <c r="O151" t="s">
        <v>869</v>
      </c>
    </row>
    <row r="152" spans="1:15" x14ac:dyDescent="0.25">
      <c r="A152" t="s">
        <v>870</v>
      </c>
      <c r="B152" t="s">
        <v>13</v>
      </c>
      <c r="C152" t="s">
        <v>871</v>
      </c>
      <c r="D152" t="s">
        <v>872</v>
      </c>
      <c r="E152" t="s">
        <v>16</v>
      </c>
      <c r="F152">
        <v>2021</v>
      </c>
      <c r="G152">
        <v>1999</v>
      </c>
      <c r="H152">
        <f>IF(Table[duration in minutes]&gt;125,4.5,ROUND(1+Table[duration in minutes]/125*4,0))</f>
        <v>4</v>
      </c>
      <c r="I152" t="s">
        <v>310</v>
      </c>
      <c r="J152" t="s">
        <v>199</v>
      </c>
      <c r="K152">
        <v>97</v>
      </c>
      <c r="L152" t="s">
        <v>136</v>
      </c>
      <c r="O152" t="s">
        <v>874</v>
      </c>
    </row>
    <row r="153" spans="1:15" x14ac:dyDescent="0.25">
      <c r="A153" t="s">
        <v>875</v>
      </c>
      <c r="B153" t="s">
        <v>13</v>
      </c>
      <c r="C153" t="s">
        <v>876</v>
      </c>
      <c r="D153" t="s">
        <v>877</v>
      </c>
      <c r="E153" t="s">
        <v>3218</v>
      </c>
      <c r="F153">
        <v>2021</v>
      </c>
      <c r="G153">
        <v>2005</v>
      </c>
      <c r="H153">
        <f>IF(Table[duration in minutes]&gt;125,4.5,ROUND(1+Table[duration in minutes]/125*4,0))</f>
        <v>3</v>
      </c>
      <c r="I153" t="s">
        <v>74</v>
      </c>
      <c r="J153" t="s">
        <v>880</v>
      </c>
      <c r="K153">
        <v>70</v>
      </c>
      <c r="L153" t="s">
        <v>312</v>
      </c>
      <c r="M153" t="s">
        <v>40153</v>
      </c>
      <c r="O153" t="s">
        <v>882</v>
      </c>
    </row>
    <row r="154" spans="1:15" x14ac:dyDescent="0.25">
      <c r="A154" t="s">
        <v>883</v>
      </c>
      <c r="B154" t="s">
        <v>13</v>
      </c>
      <c r="C154" t="s">
        <v>884</v>
      </c>
      <c r="D154" t="s">
        <v>885</v>
      </c>
      <c r="E154" t="s">
        <v>16</v>
      </c>
      <c r="F154">
        <v>2021</v>
      </c>
      <c r="G154">
        <v>2016</v>
      </c>
      <c r="H154">
        <f>IF(Table[duration in minutes]&gt;125,4.5,ROUND(1+Table[duration in minutes]/125*4,0))</f>
        <v>4</v>
      </c>
      <c r="I154" t="s">
        <v>26</v>
      </c>
      <c r="J154" t="s">
        <v>352</v>
      </c>
      <c r="K154">
        <v>88</v>
      </c>
      <c r="L154" t="s">
        <v>193</v>
      </c>
      <c r="O154" t="s">
        <v>887</v>
      </c>
    </row>
    <row r="155" spans="1:15" x14ac:dyDescent="0.25">
      <c r="A155" t="s">
        <v>888</v>
      </c>
      <c r="B155" t="s">
        <v>22</v>
      </c>
      <c r="C155" t="s">
        <v>889</v>
      </c>
      <c r="D155" t="s">
        <v>40128</v>
      </c>
      <c r="E155" t="s">
        <v>891</v>
      </c>
      <c r="F155">
        <v>2021</v>
      </c>
      <c r="G155">
        <v>2016</v>
      </c>
      <c r="H155">
        <f>IF(Table[duration in minutes]&gt;125,4.5,ROUND(1+Table[duration in minutes]/125*4,0))</f>
        <v>4.5</v>
      </c>
      <c r="I155" t="s">
        <v>165</v>
      </c>
      <c r="J155" t="s">
        <v>27</v>
      </c>
      <c r="K155">
        <v>250</v>
      </c>
      <c r="L155" t="s">
        <v>235</v>
      </c>
      <c r="O155" t="s">
        <v>892</v>
      </c>
    </row>
    <row r="156" spans="1:15" x14ac:dyDescent="0.25">
      <c r="A156" t="s">
        <v>893</v>
      </c>
      <c r="B156" t="s">
        <v>22</v>
      </c>
      <c r="C156" t="s">
        <v>894</v>
      </c>
      <c r="D156" t="s">
        <v>40128</v>
      </c>
      <c r="E156" t="s">
        <v>341</v>
      </c>
      <c r="F156">
        <v>2021</v>
      </c>
      <c r="G156">
        <v>2015</v>
      </c>
      <c r="H156">
        <f>IF(Table[duration in minutes]&gt;125,4.5,ROUND(1+Table[duration in minutes]/125*4,0))</f>
        <v>4.5</v>
      </c>
      <c r="I156" t="s">
        <v>26</v>
      </c>
      <c r="J156" t="s">
        <v>223</v>
      </c>
      <c r="K156">
        <v>375</v>
      </c>
      <c r="L156" t="s">
        <v>2013</v>
      </c>
      <c r="M156" t="s">
        <v>40146</v>
      </c>
      <c r="N156" t="s">
        <v>40173</v>
      </c>
      <c r="O156" t="s">
        <v>897</v>
      </c>
    </row>
    <row r="157" spans="1:15" x14ac:dyDescent="0.25">
      <c r="A157" t="s">
        <v>898</v>
      </c>
      <c r="B157" t="s">
        <v>13</v>
      </c>
      <c r="C157" t="s">
        <v>899</v>
      </c>
      <c r="D157" t="s">
        <v>900</v>
      </c>
      <c r="E157" t="s">
        <v>73</v>
      </c>
      <c r="F157">
        <v>2021</v>
      </c>
      <c r="G157">
        <v>1986</v>
      </c>
      <c r="H157">
        <f>IF(Table[duration in minutes]&gt;125,4.5,ROUND(1+Table[duration in minutes]/125*4,0))</f>
        <v>3</v>
      </c>
      <c r="I157" t="s">
        <v>57</v>
      </c>
      <c r="J157" t="s">
        <v>902</v>
      </c>
      <c r="K157">
        <v>70</v>
      </c>
      <c r="L157" t="s">
        <v>312</v>
      </c>
      <c r="M157" t="s">
        <v>40176</v>
      </c>
      <c r="N157" t="s">
        <v>40174</v>
      </c>
      <c r="O157" t="s">
        <v>904</v>
      </c>
    </row>
    <row r="158" spans="1:15" x14ac:dyDescent="0.25">
      <c r="A158" t="s">
        <v>905</v>
      </c>
      <c r="B158" t="s">
        <v>13</v>
      </c>
      <c r="C158" t="s">
        <v>906</v>
      </c>
      <c r="D158" t="s">
        <v>907</v>
      </c>
      <c r="E158" t="s">
        <v>16</v>
      </c>
      <c r="F158">
        <v>2021</v>
      </c>
      <c r="G158">
        <v>2010</v>
      </c>
      <c r="H158">
        <f>IF(Table[duration in minutes]&gt;125,4.5,ROUND(1+Table[duration in minutes]/125*4,0))</f>
        <v>4</v>
      </c>
      <c r="I158" t="s">
        <v>57</v>
      </c>
      <c r="J158" t="s">
        <v>248</v>
      </c>
      <c r="K158">
        <v>105</v>
      </c>
      <c r="L158" t="s">
        <v>193</v>
      </c>
      <c r="M158" t="s">
        <v>40155</v>
      </c>
      <c r="N158" t="s">
        <v>40160</v>
      </c>
      <c r="O158" t="s">
        <v>910</v>
      </c>
    </row>
    <row r="159" spans="1:15" x14ac:dyDescent="0.25">
      <c r="A159" t="s">
        <v>911</v>
      </c>
      <c r="B159" t="s">
        <v>13</v>
      </c>
      <c r="C159" t="s">
        <v>912</v>
      </c>
      <c r="D159" t="s">
        <v>913</v>
      </c>
      <c r="E159" t="s">
        <v>915</v>
      </c>
      <c r="F159">
        <v>2021</v>
      </c>
      <c r="G159">
        <v>2018</v>
      </c>
      <c r="H159">
        <f>IF(Table[duration in minutes]&gt;125,4.5,ROUND(1+Table[duration in minutes]/125*4,0))</f>
        <v>4</v>
      </c>
      <c r="I159" t="s">
        <v>74</v>
      </c>
      <c r="J159" t="s">
        <v>369</v>
      </c>
      <c r="K159">
        <v>102</v>
      </c>
      <c r="L159" t="s">
        <v>27346</v>
      </c>
      <c r="M159" t="s">
        <v>40164</v>
      </c>
      <c r="O159" t="s">
        <v>916</v>
      </c>
    </row>
    <row r="160" spans="1:15" x14ac:dyDescent="0.25">
      <c r="A160" t="s">
        <v>917</v>
      </c>
      <c r="B160" t="s">
        <v>13</v>
      </c>
      <c r="C160" t="s">
        <v>918</v>
      </c>
      <c r="D160" t="s">
        <v>919</v>
      </c>
      <c r="E160" t="s">
        <v>16</v>
      </c>
      <c r="F160">
        <v>2021</v>
      </c>
      <c r="G160">
        <v>2003</v>
      </c>
      <c r="H160">
        <f>IF(Table[duration in minutes]&gt;125,4.5,ROUND(1+Table[duration in minutes]/125*4,0))</f>
        <v>3</v>
      </c>
      <c r="I160" t="s">
        <v>17</v>
      </c>
      <c r="J160" t="s">
        <v>902</v>
      </c>
      <c r="K160">
        <v>70</v>
      </c>
      <c r="L160" t="s">
        <v>193</v>
      </c>
      <c r="M160" t="s">
        <v>40160</v>
      </c>
      <c r="O160" t="s">
        <v>921</v>
      </c>
    </row>
    <row r="161" spans="1:15" x14ac:dyDescent="0.25">
      <c r="A161" t="s">
        <v>922</v>
      </c>
      <c r="B161" t="s">
        <v>13</v>
      </c>
      <c r="C161" t="s">
        <v>923</v>
      </c>
      <c r="D161" t="s">
        <v>924</v>
      </c>
      <c r="E161" t="s">
        <v>926</v>
      </c>
      <c r="F161">
        <v>2021</v>
      </c>
      <c r="G161">
        <v>2010</v>
      </c>
      <c r="H161">
        <f>IF(Table[duration in minutes]&gt;125,4.5,ROUND(1+Table[duration in minutes]/125*4,0))</f>
        <v>4</v>
      </c>
      <c r="I161" t="s">
        <v>26</v>
      </c>
      <c r="J161" t="s">
        <v>192</v>
      </c>
      <c r="K161">
        <v>103</v>
      </c>
      <c r="L161" t="s">
        <v>193</v>
      </c>
      <c r="M161" t="s">
        <v>40155</v>
      </c>
      <c r="N161" t="s">
        <v>40153</v>
      </c>
      <c r="O161" t="s">
        <v>927</v>
      </c>
    </row>
    <row r="162" spans="1:15" x14ac:dyDescent="0.25">
      <c r="A162" t="s">
        <v>928</v>
      </c>
      <c r="B162" t="s">
        <v>22</v>
      </c>
      <c r="C162" t="s">
        <v>929</v>
      </c>
      <c r="D162" t="s">
        <v>40128</v>
      </c>
      <c r="E162" t="s">
        <v>16</v>
      </c>
      <c r="F162">
        <v>2021</v>
      </c>
      <c r="G162">
        <v>1992</v>
      </c>
      <c r="H162">
        <f>IF(Table[duration in minutes]&gt;125,4.5,ROUND(1+Table[duration in minutes]/125*4,0))</f>
        <v>4.5</v>
      </c>
      <c r="I162" t="s">
        <v>106</v>
      </c>
      <c r="J162" t="s">
        <v>116</v>
      </c>
      <c r="K162">
        <v>500</v>
      </c>
      <c r="L162" t="s">
        <v>218</v>
      </c>
      <c r="O162" t="s">
        <v>931</v>
      </c>
    </row>
    <row r="163" spans="1:15" x14ac:dyDescent="0.25">
      <c r="A163" t="s">
        <v>932</v>
      </c>
      <c r="B163" t="s">
        <v>13</v>
      </c>
      <c r="C163" t="s">
        <v>933</v>
      </c>
      <c r="D163" t="s">
        <v>934</v>
      </c>
      <c r="E163" t="s">
        <v>16</v>
      </c>
      <c r="F163">
        <v>2021</v>
      </c>
      <c r="G163">
        <v>1996</v>
      </c>
      <c r="H163">
        <f>IF(Table[duration in minutes]&gt;125,4.5,ROUND(1+Table[duration in minutes]/125*4,0))</f>
        <v>4</v>
      </c>
      <c r="I163" t="s">
        <v>17</v>
      </c>
      <c r="J163" t="s">
        <v>207</v>
      </c>
      <c r="K163">
        <v>106</v>
      </c>
      <c r="L163" t="s">
        <v>193</v>
      </c>
      <c r="M163" t="s">
        <v>40174</v>
      </c>
      <c r="N163" t="s">
        <v>40162</v>
      </c>
      <c r="O163" t="s">
        <v>937</v>
      </c>
    </row>
    <row r="164" spans="1:15" x14ac:dyDescent="0.25">
      <c r="A164" t="s">
        <v>938</v>
      </c>
      <c r="B164" t="s">
        <v>13</v>
      </c>
      <c r="C164" t="s">
        <v>939</v>
      </c>
      <c r="D164" t="s">
        <v>840</v>
      </c>
      <c r="E164" t="s">
        <v>16</v>
      </c>
      <c r="F164">
        <v>2021</v>
      </c>
      <c r="G164">
        <v>2017</v>
      </c>
      <c r="H164">
        <f>IF(Table[duration in minutes]&gt;125,4.5,ROUND(1+Table[duration in minutes]/125*4,0))</f>
        <v>3</v>
      </c>
      <c r="I164" t="s">
        <v>17</v>
      </c>
      <c r="J164" t="s">
        <v>715</v>
      </c>
      <c r="K164">
        <v>70</v>
      </c>
      <c r="L164" t="s">
        <v>661</v>
      </c>
      <c r="O164" t="s">
        <v>942</v>
      </c>
    </row>
    <row r="165" spans="1:15" x14ac:dyDescent="0.25">
      <c r="A165" t="s">
        <v>943</v>
      </c>
      <c r="B165" t="s">
        <v>13</v>
      </c>
      <c r="C165" t="s">
        <v>944</v>
      </c>
      <c r="D165" t="s">
        <v>945</v>
      </c>
      <c r="E165" t="s">
        <v>16</v>
      </c>
      <c r="F165">
        <v>2021</v>
      </c>
      <c r="G165">
        <v>2003</v>
      </c>
      <c r="H165">
        <f>IF(Table[duration in minutes]&gt;125,4.5,ROUND(1+Table[duration in minutes]/125*4,0))</f>
        <v>3</v>
      </c>
      <c r="I165" t="s">
        <v>310</v>
      </c>
      <c r="J165" t="s">
        <v>947</v>
      </c>
      <c r="K165">
        <v>70</v>
      </c>
      <c r="L165" t="s">
        <v>193</v>
      </c>
      <c r="M165" t="s">
        <v>40160</v>
      </c>
      <c r="O165" t="s">
        <v>948</v>
      </c>
    </row>
    <row r="166" spans="1:15" x14ac:dyDescent="0.25">
      <c r="A166" t="s">
        <v>949</v>
      </c>
      <c r="B166" t="s">
        <v>13</v>
      </c>
      <c r="C166" t="s">
        <v>950</v>
      </c>
      <c r="D166" t="s">
        <v>951</v>
      </c>
      <c r="E166" t="s">
        <v>16</v>
      </c>
      <c r="F166">
        <v>2021</v>
      </c>
      <c r="G166">
        <v>1999</v>
      </c>
      <c r="H166">
        <f>IF(Table[duration in minutes]&gt;125,4.5,ROUND(1+Table[duration in minutes]/125*4,0))</f>
        <v>3</v>
      </c>
      <c r="I166" t="s">
        <v>17</v>
      </c>
      <c r="J166" t="s">
        <v>774</v>
      </c>
      <c r="K166">
        <v>70</v>
      </c>
      <c r="L166" t="s">
        <v>312</v>
      </c>
      <c r="M166" t="s">
        <v>40157</v>
      </c>
      <c r="O166" t="s">
        <v>953</v>
      </c>
    </row>
    <row r="167" spans="1:15" x14ac:dyDescent="0.25">
      <c r="A167" t="s">
        <v>954</v>
      </c>
      <c r="B167" t="s">
        <v>22</v>
      </c>
      <c r="C167" t="s">
        <v>955</v>
      </c>
      <c r="D167" t="s">
        <v>40128</v>
      </c>
      <c r="E167" t="s">
        <v>40129</v>
      </c>
      <c r="F167">
        <v>2021</v>
      </c>
      <c r="G167">
        <v>2019</v>
      </c>
      <c r="H167">
        <f>IF(Table[duration in minutes]&gt;125,4.5,ROUND(1+Table[duration in minutes]/125*4,0))</f>
        <v>5</v>
      </c>
      <c r="I167" t="s">
        <v>26</v>
      </c>
      <c r="J167" t="s">
        <v>34</v>
      </c>
      <c r="K167">
        <v>125</v>
      </c>
      <c r="L167" t="s">
        <v>40145</v>
      </c>
      <c r="M167" t="s">
        <v>40146</v>
      </c>
      <c r="N167" t="s">
        <v>40159</v>
      </c>
      <c r="O167" t="s">
        <v>957</v>
      </c>
    </row>
    <row r="168" spans="1:15" x14ac:dyDescent="0.25">
      <c r="A168" t="s">
        <v>958</v>
      </c>
      <c r="B168" t="s">
        <v>13</v>
      </c>
      <c r="C168" t="s">
        <v>959</v>
      </c>
      <c r="D168" t="s">
        <v>960</v>
      </c>
      <c r="E168" t="s">
        <v>1468</v>
      </c>
      <c r="F168">
        <v>2021</v>
      </c>
      <c r="G168">
        <v>1984</v>
      </c>
      <c r="H168">
        <f>IF(Table[duration in minutes]&gt;125,4.5,ROUND(1+Table[duration in minutes]/125*4,0))</f>
        <v>3</v>
      </c>
      <c r="I168" t="s">
        <v>310</v>
      </c>
      <c r="J168" t="s">
        <v>963</v>
      </c>
      <c r="K168">
        <v>70</v>
      </c>
      <c r="L168" t="s">
        <v>40175</v>
      </c>
      <c r="M168" t="s">
        <v>40155</v>
      </c>
      <c r="O168" t="s">
        <v>965</v>
      </c>
    </row>
    <row r="169" spans="1:15" x14ac:dyDescent="0.25">
      <c r="A169" t="s">
        <v>966</v>
      </c>
      <c r="B169" t="s">
        <v>13</v>
      </c>
      <c r="C169" t="s">
        <v>967</v>
      </c>
      <c r="D169" t="s">
        <v>968</v>
      </c>
      <c r="E169" t="s">
        <v>16</v>
      </c>
      <c r="F169">
        <v>2021</v>
      </c>
      <c r="G169">
        <v>2008</v>
      </c>
      <c r="H169">
        <f>IF(Table[duration in minutes]&gt;125,4.5,ROUND(1+Table[duration in minutes]/125*4,0))</f>
        <v>3</v>
      </c>
      <c r="I169" t="s">
        <v>57</v>
      </c>
      <c r="J169" t="s">
        <v>970</v>
      </c>
      <c r="K169">
        <v>70</v>
      </c>
      <c r="L169" t="s">
        <v>59</v>
      </c>
      <c r="M169" t="s">
        <v>40157</v>
      </c>
      <c r="O169" t="s">
        <v>971</v>
      </c>
    </row>
    <row r="170" spans="1:15" x14ac:dyDescent="0.25">
      <c r="A170" t="s">
        <v>972</v>
      </c>
      <c r="B170" t="s">
        <v>13</v>
      </c>
      <c r="C170" t="s">
        <v>973</v>
      </c>
      <c r="D170" t="s">
        <v>974</v>
      </c>
      <c r="E170" t="s">
        <v>16</v>
      </c>
      <c r="F170">
        <v>2021</v>
      </c>
      <c r="G170">
        <v>2001</v>
      </c>
      <c r="H170">
        <f>IF(Table[duration in minutes]&gt;125,4.5,ROUND(1+Table[duration in minutes]/125*4,0))</f>
        <v>4</v>
      </c>
      <c r="I170" t="s">
        <v>57</v>
      </c>
      <c r="J170" t="s">
        <v>384</v>
      </c>
      <c r="K170">
        <v>95</v>
      </c>
      <c r="L170" t="s">
        <v>312</v>
      </c>
      <c r="M170" t="s">
        <v>40176</v>
      </c>
      <c r="N170" t="s">
        <v>40157</v>
      </c>
      <c r="O170" t="s">
        <v>977</v>
      </c>
    </row>
    <row r="171" spans="1:15" x14ac:dyDescent="0.25">
      <c r="A171" t="s">
        <v>978</v>
      </c>
      <c r="B171" t="s">
        <v>13</v>
      </c>
      <c r="C171" t="s">
        <v>979</v>
      </c>
      <c r="D171" t="s">
        <v>980</v>
      </c>
      <c r="E171" t="s">
        <v>16</v>
      </c>
      <c r="F171">
        <v>2021</v>
      </c>
      <c r="G171">
        <v>2006</v>
      </c>
      <c r="H171">
        <f>IF(Table[duration in minutes]&gt;125,4.5,ROUND(1+Table[duration in minutes]/125*4,0))</f>
        <v>4</v>
      </c>
      <c r="I171" t="s">
        <v>17</v>
      </c>
      <c r="J171" t="s">
        <v>292</v>
      </c>
      <c r="K171">
        <v>98</v>
      </c>
      <c r="L171" t="s">
        <v>312</v>
      </c>
      <c r="M171" t="s">
        <v>40155</v>
      </c>
      <c r="O171" t="s">
        <v>982</v>
      </c>
    </row>
    <row r="172" spans="1:15" x14ac:dyDescent="0.25">
      <c r="A172" t="s">
        <v>983</v>
      </c>
      <c r="B172" t="s">
        <v>13</v>
      </c>
      <c r="C172" t="s">
        <v>984</v>
      </c>
      <c r="D172" t="s">
        <v>985</v>
      </c>
      <c r="E172" t="s">
        <v>16</v>
      </c>
      <c r="F172">
        <v>2021</v>
      </c>
      <c r="G172">
        <v>1997</v>
      </c>
      <c r="H172">
        <f>IF(Table[duration in minutes]&gt;125,4.5,ROUND(1+Table[duration in minutes]/125*4,0))</f>
        <v>3</v>
      </c>
      <c r="I172" t="s">
        <v>310</v>
      </c>
      <c r="J172" t="s">
        <v>987</v>
      </c>
      <c r="K172">
        <v>70</v>
      </c>
      <c r="L172" t="s">
        <v>19</v>
      </c>
      <c r="M172" t="s">
        <v>40161</v>
      </c>
      <c r="O172" t="s">
        <v>988</v>
      </c>
    </row>
    <row r="173" spans="1:15" x14ac:dyDescent="0.25">
      <c r="A173" t="s">
        <v>989</v>
      </c>
      <c r="B173" t="s">
        <v>13</v>
      </c>
      <c r="C173" t="s">
        <v>990</v>
      </c>
      <c r="D173" t="s">
        <v>991</v>
      </c>
      <c r="E173" t="s">
        <v>16</v>
      </c>
      <c r="F173">
        <v>2021</v>
      </c>
      <c r="G173">
        <v>2017</v>
      </c>
      <c r="H173">
        <f>IF(Table[duration in minutes]&gt;125,4.5,ROUND(1+Table[duration in minutes]/125*4,0))</f>
        <v>3</v>
      </c>
      <c r="I173" t="s">
        <v>17</v>
      </c>
      <c r="J173" t="s">
        <v>812</v>
      </c>
      <c r="K173">
        <v>70</v>
      </c>
      <c r="L173" t="s">
        <v>661</v>
      </c>
      <c r="M173" t="s">
        <v>40177</v>
      </c>
      <c r="O173" t="s">
        <v>994</v>
      </c>
    </row>
    <row r="174" spans="1:15" x14ac:dyDescent="0.25">
      <c r="A174" t="s">
        <v>995</v>
      </c>
      <c r="B174" t="s">
        <v>13</v>
      </c>
      <c r="C174" t="s">
        <v>996</v>
      </c>
      <c r="D174" t="s">
        <v>997</v>
      </c>
      <c r="E174" t="s">
        <v>16</v>
      </c>
      <c r="F174">
        <v>2021</v>
      </c>
      <c r="G174">
        <v>2003</v>
      </c>
      <c r="H174">
        <f>IF(Table[duration in minutes]&gt;125,4.5,ROUND(1+Table[duration in minutes]/125*4,0))</f>
        <v>5</v>
      </c>
      <c r="I174" t="s">
        <v>17</v>
      </c>
      <c r="J174" t="s">
        <v>241</v>
      </c>
      <c r="K174">
        <v>110</v>
      </c>
      <c r="L174" t="s">
        <v>193</v>
      </c>
      <c r="M174" t="s">
        <v>40161</v>
      </c>
      <c r="O174" t="s">
        <v>1000</v>
      </c>
    </row>
    <row r="175" spans="1:15" x14ac:dyDescent="0.25">
      <c r="A175" t="s">
        <v>1001</v>
      </c>
      <c r="B175" t="s">
        <v>13</v>
      </c>
      <c r="C175" t="s">
        <v>1002</v>
      </c>
      <c r="D175" t="s">
        <v>1003</v>
      </c>
      <c r="E175" t="s">
        <v>16</v>
      </c>
      <c r="F175">
        <v>2021</v>
      </c>
      <c r="G175">
        <v>2015</v>
      </c>
      <c r="H175">
        <f>IF(Table[duration in minutes]&gt;125,4.5,ROUND(1+Table[duration in minutes]/125*4,0))</f>
        <v>4</v>
      </c>
      <c r="I175" t="s">
        <v>17</v>
      </c>
      <c r="J175" t="s">
        <v>405</v>
      </c>
      <c r="K175">
        <v>83</v>
      </c>
      <c r="L175" t="s">
        <v>19</v>
      </c>
      <c r="M175" t="s">
        <v>40178</v>
      </c>
      <c r="O175" t="s">
        <v>1006</v>
      </c>
    </row>
    <row r="176" spans="1:15" x14ac:dyDescent="0.25">
      <c r="A176" t="s">
        <v>1007</v>
      </c>
      <c r="B176" t="s">
        <v>13</v>
      </c>
      <c r="C176" t="s">
        <v>1008</v>
      </c>
      <c r="D176" t="s">
        <v>321</v>
      </c>
      <c r="E176" t="s">
        <v>16</v>
      </c>
      <c r="F176">
        <v>2021</v>
      </c>
      <c r="G176">
        <v>2003</v>
      </c>
      <c r="H176">
        <f>IF(Table[duration in minutes]&gt;125,4.5,ROUND(1+Table[duration in minutes]/125*4,0))</f>
        <v>3</v>
      </c>
      <c r="I176" t="s">
        <v>310</v>
      </c>
      <c r="J176" t="s">
        <v>774</v>
      </c>
      <c r="K176">
        <v>70</v>
      </c>
      <c r="L176" t="s">
        <v>312</v>
      </c>
      <c r="M176" t="s">
        <v>40155</v>
      </c>
      <c r="O176" t="s">
        <v>1010</v>
      </c>
    </row>
    <row r="177" spans="1:15" x14ac:dyDescent="0.25">
      <c r="A177" t="s">
        <v>1011</v>
      </c>
      <c r="B177" t="s">
        <v>13</v>
      </c>
      <c r="C177" t="s">
        <v>1012</v>
      </c>
      <c r="D177" t="s">
        <v>1013</v>
      </c>
      <c r="E177" t="s">
        <v>16</v>
      </c>
      <c r="F177">
        <v>2021</v>
      </c>
      <c r="G177">
        <v>1980</v>
      </c>
      <c r="H177">
        <f>IF(Table[duration in minutes]&gt;125,4.5,ROUND(1+Table[duration in minutes]/125*4,0))</f>
        <v>4</v>
      </c>
      <c r="I177" t="s">
        <v>310</v>
      </c>
      <c r="J177" t="s">
        <v>248</v>
      </c>
      <c r="K177">
        <v>105</v>
      </c>
      <c r="L177" t="s">
        <v>661</v>
      </c>
      <c r="M177" t="s">
        <v>40160</v>
      </c>
      <c r="O177" t="s">
        <v>1015</v>
      </c>
    </row>
    <row r="178" spans="1:15" x14ac:dyDescent="0.25">
      <c r="A178" t="s">
        <v>1016</v>
      </c>
      <c r="B178" t="s">
        <v>13</v>
      </c>
      <c r="C178" t="s">
        <v>1017</v>
      </c>
      <c r="D178" t="s">
        <v>1018</v>
      </c>
      <c r="E178" t="s">
        <v>16</v>
      </c>
      <c r="F178">
        <v>2021</v>
      </c>
      <c r="G178">
        <v>1986</v>
      </c>
      <c r="H178">
        <f>IF(Table[duration in minutes]&gt;125,4.5,ROUND(1+Table[duration in minutes]/125*4,0))</f>
        <v>4</v>
      </c>
      <c r="I178" t="s">
        <v>17</v>
      </c>
      <c r="J178" t="s">
        <v>135</v>
      </c>
      <c r="K178">
        <v>94</v>
      </c>
      <c r="L178" t="s">
        <v>312</v>
      </c>
      <c r="M178" t="s">
        <v>40157</v>
      </c>
      <c r="O178" t="s">
        <v>1020</v>
      </c>
    </row>
    <row r="179" spans="1:15" x14ac:dyDescent="0.25">
      <c r="A179" t="s">
        <v>1021</v>
      </c>
      <c r="B179" t="s">
        <v>13</v>
      </c>
      <c r="C179" t="s">
        <v>1022</v>
      </c>
      <c r="D179" t="s">
        <v>1023</v>
      </c>
      <c r="E179" t="s">
        <v>73</v>
      </c>
      <c r="F179">
        <v>2021</v>
      </c>
      <c r="G179">
        <v>1961</v>
      </c>
      <c r="H179">
        <f>IF(Table[duration in minutes]&gt;125,4.5,ROUND(1+Table[duration in minutes]/125*4,0))</f>
        <v>3</v>
      </c>
      <c r="I179" t="s">
        <v>74</v>
      </c>
      <c r="J179" t="s">
        <v>1025</v>
      </c>
      <c r="K179">
        <v>70</v>
      </c>
      <c r="L179" t="s">
        <v>312</v>
      </c>
      <c r="M179" t="s">
        <v>40166</v>
      </c>
      <c r="O179" t="s">
        <v>1027</v>
      </c>
    </row>
    <row r="180" spans="1:15" x14ac:dyDescent="0.25">
      <c r="A180" t="s">
        <v>1028</v>
      </c>
      <c r="B180" t="s">
        <v>13</v>
      </c>
      <c r="C180" t="s">
        <v>1029</v>
      </c>
      <c r="D180" t="s">
        <v>1030</v>
      </c>
      <c r="E180" t="s">
        <v>16</v>
      </c>
      <c r="F180">
        <v>2021</v>
      </c>
      <c r="G180">
        <v>2014</v>
      </c>
      <c r="H180">
        <f>IF(Table[duration in minutes]&gt;125,4.5,ROUND(1+Table[duration in minutes]/125*4,0))</f>
        <v>3</v>
      </c>
      <c r="I180" t="s">
        <v>310</v>
      </c>
      <c r="J180" t="s">
        <v>1032</v>
      </c>
      <c r="K180">
        <v>70</v>
      </c>
      <c r="L180" t="s">
        <v>312</v>
      </c>
      <c r="M180" t="s">
        <v>40157</v>
      </c>
      <c r="O180" t="s">
        <v>1033</v>
      </c>
    </row>
    <row r="181" spans="1:15" x14ac:dyDescent="0.25">
      <c r="A181" t="s">
        <v>1034</v>
      </c>
      <c r="B181" t="s">
        <v>13</v>
      </c>
      <c r="C181" t="s">
        <v>1035</v>
      </c>
      <c r="D181" t="s">
        <v>1036</v>
      </c>
      <c r="E181" t="s">
        <v>16</v>
      </c>
      <c r="F181">
        <v>2021</v>
      </c>
      <c r="G181">
        <v>1996</v>
      </c>
      <c r="H181">
        <f>IF(Table[duration in minutes]&gt;125,4.5,ROUND(1+Table[duration in minutes]/125*4,0))</f>
        <v>4</v>
      </c>
      <c r="I181" t="s">
        <v>17</v>
      </c>
      <c r="J181" t="s">
        <v>384</v>
      </c>
      <c r="K181">
        <v>95</v>
      </c>
      <c r="L181" t="s">
        <v>193</v>
      </c>
      <c r="M181" t="s">
        <v>40160</v>
      </c>
      <c r="O181" t="s">
        <v>1038</v>
      </c>
    </row>
    <row r="182" spans="1:15" x14ac:dyDescent="0.25">
      <c r="A182" t="s">
        <v>1039</v>
      </c>
      <c r="B182" t="s">
        <v>13</v>
      </c>
      <c r="C182" t="s">
        <v>1040</v>
      </c>
      <c r="D182" t="s">
        <v>1041</v>
      </c>
      <c r="E182" t="s">
        <v>40129</v>
      </c>
      <c r="F182">
        <v>2021</v>
      </c>
      <c r="G182">
        <v>2000</v>
      </c>
      <c r="H182">
        <f>IF(Table[duration in minutes]&gt;125,4.5,ROUND(1+Table[duration in minutes]/125*4,0))</f>
        <v>3</v>
      </c>
      <c r="I182" t="s">
        <v>17</v>
      </c>
      <c r="J182" t="s">
        <v>1043</v>
      </c>
      <c r="K182">
        <v>70</v>
      </c>
      <c r="L182" t="s">
        <v>193</v>
      </c>
      <c r="M182" t="s">
        <v>40160</v>
      </c>
      <c r="O182" t="s">
        <v>1044</v>
      </c>
    </row>
    <row r="183" spans="1:15" x14ac:dyDescent="0.25">
      <c r="A183" t="s">
        <v>1045</v>
      </c>
      <c r="B183" t="s">
        <v>22</v>
      </c>
      <c r="C183" t="s">
        <v>1046</v>
      </c>
      <c r="D183" t="s">
        <v>40128</v>
      </c>
      <c r="E183" t="s">
        <v>40129</v>
      </c>
      <c r="F183">
        <v>2021</v>
      </c>
      <c r="G183">
        <v>2021</v>
      </c>
      <c r="H183">
        <f>IF(Table[duration in minutes]&gt;125,4.5,ROUND(1+Table[duration in minutes]/125*4,0))</f>
        <v>5</v>
      </c>
      <c r="I183" t="s">
        <v>74</v>
      </c>
      <c r="J183" t="s">
        <v>34</v>
      </c>
      <c r="K183">
        <v>125</v>
      </c>
      <c r="L183" t="s">
        <v>1047</v>
      </c>
      <c r="O183" t="s">
        <v>1048</v>
      </c>
    </row>
    <row r="184" spans="1:15" x14ac:dyDescent="0.25">
      <c r="A184" t="s">
        <v>1049</v>
      </c>
      <c r="B184" t="s">
        <v>13</v>
      </c>
      <c r="C184" t="s">
        <v>1050</v>
      </c>
      <c r="D184" t="s">
        <v>1051</v>
      </c>
      <c r="E184" t="s">
        <v>16</v>
      </c>
      <c r="F184">
        <v>2021</v>
      </c>
      <c r="G184">
        <v>2008</v>
      </c>
      <c r="H184">
        <f>IF(Table[duration in minutes]&gt;125,4.5,ROUND(1+Table[duration in minutes]/125*4,0))</f>
        <v>3</v>
      </c>
      <c r="I184" t="s">
        <v>17</v>
      </c>
      <c r="J184" t="s">
        <v>686</v>
      </c>
      <c r="K184">
        <v>70</v>
      </c>
      <c r="L184" t="s">
        <v>193</v>
      </c>
      <c r="O184" t="s">
        <v>1053</v>
      </c>
    </row>
    <row r="185" spans="1:15" x14ac:dyDescent="0.25">
      <c r="A185" t="s">
        <v>1054</v>
      </c>
      <c r="B185" t="s">
        <v>13</v>
      </c>
      <c r="C185" t="s">
        <v>1055</v>
      </c>
      <c r="D185" t="s">
        <v>980</v>
      </c>
      <c r="E185" t="s">
        <v>16</v>
      </c>
      <c r="F185">
        <v>2021</v>
      </c>
      <c r="G185">
        <v>1993</v>
      </c>
      <c r="H185">
        <f>IF(Table[duration in minutes]&gt;125,4.5,ROUND(1+Table[duration in minutes]/125*4,0))</f>
        <v>3</v>
      </c>
      <c r="I185" t="s">
        <v>310</v>
      </c>
      <c r="J185" t="s">
        <v>1057</v>
      </c>
      <c r="K185">
        <v>70</v>
      </c>
      <c r="L185" t="s">
        <v>312</v>
      </c>
      <c r="M185" t="s">
        <v>40166</v>
      </c>
      <c r="O185" t="s">
        <v>1058</v>
      </c>
    </row>
    <row r="186" spans="1:15" x14ac:dyDescent="0.25">
      <c r="A186" t="s">
        <v>1059</v>
      </c>
      <c r="B186" t="s">
        <v>22</v>
      </c>
      <c r="C186" t="s">
        <v>1060</v>
      </c>
      <c r="D186" t="s">
        <v>40128</v>
      </c>
      <c r="E186" t="s">
        <v>16</v>
      </c>
      <c r="F186">
        <v>2021</v>
      </c>
      <c r="G186">
        <v>2021</v>
      </c>
      <c r="H186">
        <f>IF(Table[duration in minutes]&gt;125,4.5,ROUND(1+Table[duration in minutes]/125*4,0))</f>
        <v>5</v>
      </c>
      <c r="I186" t="s">
        <v>106</v>
      </c>
      <c r="J186" t="s">
        <v>34</v>
      </c>
      <c r="K186">
        <v>125</v>
      </c>
      <c r="L186" t="s">
        <v>363</v>
      </c>
      <c r="O186" t="s">
        <v>1062</v>
      </c>
    </row>
    <row r="187" spans="1:15" x14ac:dyDescent="0.25">
      <c r="A187" t="s">
        <v>1063</v>
      </c>
      <c r="B187" t="s">
        <v>13</v>
      </c>
      <c r="C187" t="s">
        <v>1064</v>
      </c>
      <c r="D187" t="s">
        <v>599</v>
      </c>
      <c r="E187" t="s">
        <v>40129</v>
      </c>
      <c r="F187">
        <v>2021</v>
      </c>
      <c r="G187">
        <v>2021</v>
      </c>
      <c r="H187">
        <f>IF(Table[duration in minutes]&gt;125,4.5,ROUND(1+Table[duration in minutes]/125*4,0))</f>
        <v>3</v>
      </c>
      <c r="I187" t="s">
        <v>26</v>
      </c>
      <c r="J187" t="s">
        <v>947</v>
      </c>
      <c r="K187">
        <v>70</v>
      </c>
      <c r="L187" t="s">
        <v>19</v>
      </c>
      <c r="M187" t="s">
        <v>40169</v>
      </c>
      <c r="O187" t="s">
        <v>1065</v>
      </c>
    </row>
    <row r="188" spans="1:15" x14ac:dyDescent="0.25">
      <c r="A188" t="s">
        <v>1066</v>
      </c>
      <c r="B188" t="s">
        <v>22</v>
      </c>
      <c r="C188" t="s">
        <v>1067</v>
      </c>
      <c r="D188" t="s">
        <v>40128</v>
      </c>
      <c r="E188" t="s">
        <v>40129</v>
      </c>
      <c r="F188">
        <v>2021</v>
      </c>
      <c r="G188">
        <v>2021</v>
      </c>
      <c r="H188">
        <f>IF(Table[duration in minutes]&gt;125,4.5,ROUND(1+Table[duration in minutes]/125*4,0))</f>
        <v>5</v>
      </c>
      <c r="I188" t="s">
        <v>74</v>
      </c>
      <c r="J188" t="s">
        <v>34</v>
      </c>
      <c r="K188">
        <v>125</v>
      </c>
      <c r="L188" t="s">
        <v>30153</v>
      </c>
      <c r="M188" t="s">
        <v>40149</v>
      </c>
      <c r="N188" t="s">
        <v>40150</v>
      </c>
      <c r="O188" t="s">
        <v>1069</v>
      </c>
    </row>
    <row r="189" spans="1:15" x14ac:dyDescent="0.25">
      <c r="A189" t="s">
        <v>1070</v>
      </c>
      <c r="B189" t="s">
        <v>22</v>
      </c>
      <c r="C189" t="s">
        <v>1071</v>
      </c>
      <c r="D189" t="s">
        <v>40128</v>
      </c>
      <c r="E189" t="s">
        <v>40129</v>
      </c>
      <c r="F189">
        <v>2021</v>
      </c>
      <c r="G189">
        <v>2021</v>
      </c>
      <c r="H189">
        <f>IF(Table[duration in minutes]&gt;125,4.5,ROUND(1+Table[duration in minutes]/125*4,0))</f>
        <v>5</v>
      </c>
      <c r="I189" t="s">
        <v>418</v>
      </c>
      <c r="J189" t="s">
        <v>34</v>
      </c>
      <c r="K189">
        <v>125</v>
      </c>
      <c r="L189" t="s">
        <v>30153</v>
      </c>
      <c r="M189" t="s">
        <v>40150</v>
      </c>
      <c r="O189" t="s">
        <v>1074</v>
      </c>
    </row>
    <row r="190" spans="1:15" x14ac:dyDescent="0.25">
      <c r="A190" t="s">
        <v>1075</v>
      </c>
      <c r="B190" t="s">
        <v>13</v>
      </c>
      <c r="C190" t="s">
        <v>1076</v>
      </c>
      <c r="D190" t="s">
        <v>1077</v>
      </c>
      <c r="E190" t="s">
        <v>547</v>
      </c>
      <c r="F190">
        <v>2021</v>
      </c>
      <c r="G190">
        <v>2008</v>
      </c>
      <c r="H190">
        <f>IF(Table[duration in minutes]&gt;125,4.5,ROUND(1+Table[duration in minutes]/125*4,0))</f>
        <v>4</v>
      </c>
      <c r="I190" t="s">
        <v>26</v>
      </c>
      <c r="J190" t="s">
        <v>199</v>
      </c>
      <c r="K190">
        <v>97</v>
      </c>
      <c r="L190" t="s">
        <v>193</v>
      </c>
      <c r="M190" t="s">
        <v>40153</v>
      </c>
      <c r="O190" t="s">
        <v>1079</v>
      </c>
    </row>
    <row r="191" spans="1:15" x14ac:dyDescent="0.25">
      <c r="A191" t="s">
        <v>1080</v>
      </c>
      <c r="B191" t="s">
        <v>22</v>
      </c>
      <c r="C191" t="s">
        <v>1081</v>
      </c>
      <c r="D191" t="s">
        <v>40128</v>
      </c>
      <c r="E191" t="s">
        <v>40129</v>
      </c>
      <c r="F191">
        <v>2021</v>
      </c>
      <c r="G191">
        <v>2020</v>
      </c>
      <c r="H191">
        <f>IF(Table[duration in minutes]&gt;125,4.5,ROUND(1+Table[duration in minutes]/125*4,0))</f>
        <v>4.5</v>
      </c>
      <c r="I191" t="s">
        <v>165</v>
      </c>
      <c r="J191" t="s">
        <v>27</v>
      </c>
      <c r="K191">
        <v>250</v>
      </c>
      <c r="L191" t="s">
        <v>235</v>
      </c>
      <c r="M191" t="s">
        <v>40150</v>
      </c>
      <c r="O191" t="s">
        <v>1083</v>
      </c>
    </row>
    <row r="192" spans="1:15" x14ac:dyDescent="0.25">
      <c r="A192" t="s">
        <v>1084</v>
      </c>
      <c r="B192" t="s">
        <v>13</v>
      </c>
      <c r="C192" t="s">
        <v>1085</v>
      </c>
      <c r="D192" t="s">
        <v>1086</v>
      </c>
      <c r="E192" t="s">
        <v>44</v>
      </c>
      <c r="F192">
        <v>2021</v>
      </c>
      <c r="G192">
        <v>2021</v>
      </c>
      <c r="H192">
        <f>IF(Table[duration in minutes]&gt;125,4.5,ROUND(1+Table[duration in minutes]/125*4,0))</f>
        <v>5</v>
      </c>
      <c r="I192" t="s">
        <v>74</v>
      </c>
      <c r="J192" t="s">
        <v>66</v>
      </c>
      <c r="K192">
        <v>125</v>
      </c>
      <c r="L192" t="s">
        <v>661</v>
      </c>
      <c r="M192" t="s">
        <v>40153</v>
      </c>
      <c r="O192" t="s">
        <v>1088</v>
      </c>
    </row>
    <row r="193" spans="1:15" x14ac:dyDescent="0.25">
      <c r="A193" t="s">
        <v>1089</v>
      </c>
      <c r="B193" t="s">
        <v>13</v>
      </c>
      <c r="C193" t="s">
        <v>1090</v>
      </c>
      <c r="D193" t="s">
        <v>1091</v>
      </c>
      <c r="E193" t="s">
        <v>73</v>
      </c>
      <c r="F193">
        <v>2021</v>
      </c>
      <c r="G193">
        <v>2017</v>
      </c>
      <c r="H193">
        <f>IF(Table[duration in minutes]&gt;125,4.5,ROUND(1+Table[duration in minutes]/125*4,0))</f>
        <v>3</v>
      </c>
      <c r="I193" t="s">
        <v>310</v>
      </c>
      <c r="J193" t="s">
        <v>1043</v>
      </c>
      <c r="K193">
        <v>70</v>
      </c>
      <c r="L193" t="s">
        <v>661</v>
      </c>
      <c r="M193" t="s">
        <v>40152</v>
      </c>
      <c r="O193" t="s">
        <v>1095</v>
      </c>
    </row>
    <row r="194" spans="1:15" x14ac:dyDescent="0.25">
      <c r="A194" t="s">
        <v>1096</v>
      </c>
      <c r="B194" t="s">
        <v>13</v>
      </c>
      <c r="C194" t="s">
        <v>1097</v>
      </c>
      <c r="D194" t="s">
        <v>1098</v>
      </c>
      <c r="E194" t="s">
        <v>44</v>
      </c>
      <c r="F194">
        <v>2021</v>
      </c>
      <c r="G194">
        <v>2008</v>
      </c>
      <c r="H194">
        <f>IF(Table[duration in minutes]&gt;125,4.5,ROUND(1+Table[duration in minutes]/125*4,0))</f>
        <v>4.5</v>
      </c>
      <c r="I194" t="s">
        <v>74</v>
      </c>
      <c r="J194" t="s">
        <v>99</v>
      </c>
      <c r="K194">
        <v>127</v>
      </c>
      <c r="L194" t="s">
        <v>312</v>
      </c>
      <c r="M194" t="s">
        <v>40157</v>
      </c>
      <c r="N194" t="s">
        <v>40153</v>
      </c>
      <c r="O194" t="s">
        <v>1101</v>
      </c>
    </row>
    <row r="195" spans="1:15" x14ac:dyDescent="0.25">
      <c r="A195" t="s">
        <v>1102</v>
      </c>
      <c r="B195" t="s">
        <v>22</v>
      </c>
      <c r="C195" t="s">
        <v>1103</v>
      </c>
      <c r="D195" t="s">
        <v>40128</v>
      </c>
      <c r="E195" t="s">
        <v>40129</v>
      </c>
      <c r="F195">
        <v>2021</v>
      </c>
      <c r="G195">
        <v>2021</v>
      </c>
      <c r="H195">
        <f>IF(Table[duration in minutes]&gt;125,4.5,ROUND(1+Table[duration in minutes]/125*4,0))</f>
        <v>5</v>
      </c>
      <c r="I195" t="s">
        <v>26</v>
      </c>
      <c r="J195" t="s">
        <v>34</v>
      </c>
      <c r="K195">
        <v>125</v>
      </c>
      <c r="L195" t="s">
        <v>30153</v>
      </c>
      <c r="M195" t="s">
        <v>40143</v>
      </c>
      <c r="O195" t="s">
        <v>1106</v>
      </c>
    </row>
    <row r="196" spans="1:15" x14ac:dyDescent="0.25">
      <c r="A196" t="s">
        <v>1107</v>
      </c>
      <c r="B196" t="s">
        <v>22</v>
      </c>
      <c r="C196" t="s">
        <v>1108</v>
      </c>
      <c r="D196" t="s">
        <v>40128</v>
      </c>
      <c r="E196" t="s">
        <v>40129</v>
      </c>
      <c r="F196">
        <v>2021</v>
      </c>
      <c r="G196">
        <v>2002</v>
      </c>
      <c r="H196">
        <f>IF(Table[duration in minutes]&gt;125,4.5,ROUND(1+Table[duration in minutes]/125*4,0))</f>
        <v>5</v>
      </c>
      <c r="I196" t="s">
        <v>26</v>
      </c>
      <c r="J196" t="s">
        <v>34</v>
      </c>
      <c r="K196">
        <v>125</v>
      </c>
      <c r="L196" t="s">
        <v>30153</v>
      </c>
      <c r="M196" t="s">
        <v>40159</v>
      </c>
      <c r="N196" t="s">
        <v>40143</v>
      </c>
      <c r="O196" t="s">
        <v>1111</v>
      </c>
    </row>
    <row r="197" spans="1:15" x14ac:dyDescent="0.25">
      <c r="A197" t="s">
        <v>1112</v>
      </c>
      <c r="B197" t="s">
        <v>13</v>
      </c>
      <c r="C197" t="s">
        <v>1113</v>
      </c>
      <c r="D197" t="s">
        <v>1114</v>
      </c>
      <c r="E197" t="s">
        <v>44</v>
      </c>
      <c r="F197">
        <v>2021</v>
      </c>
      <c r="G197">
        <v>2008</v>
      </c>
      <c r="H197">
        <f>IF(Table[duration in minutes]&gt;125,4.5,ROUND(1+Table[duration in minutes]/125*4,0))</f>
        <v>3</v>
      </c>
      <c r="I197" t="s">
        <v>74</v>
      </c>
      <c r="J197" t="s">
        <v>622</v>
      </c>
      <c r="K197">
        <v>70</v>
      </c>
      <c r="L197" t="s">
        <v>193</v>
      </c>
      <c r="M197" t="s">
        <v>40155</v>
      </c>
      <c r="N197" t="s">
        <v>40153</v>
      </c>
      <c r="O197" t="s">
        <v>1116</v>
      </c>
    </row>
    <row r="198" spans="1:15" x14ac:dyDescent="0.25">
      <c r="A198" t="s">
        <v>1117</v>
      </c>
      <c r="B198" t="s">
        <v>13</v>
      </c>
      <c r="C198" t="s">
        <v>1118</v>
      </c>
      <c r="D198" t="s">
        <v>1119</v>
      </c>
      <c r="E198" t="s">
        <v>40129</v>
      </c>
      <c r="F198">
        <v>2021</v>
      </c>
      <c r="G198">
        <v>2021</v>
      </c>
      <c r="H198">
        <f>IF(Table[duration in minutes]&gt;125,4.5,ROUND(1+Table[duration in minutes]/125*4,0))</f>
        <v>4</v>
      </c>
      <c r="I198" t="s">
        <v>74</v>
      </c>
      <c r="J198" t="s">
        <v>548</v>
      </c>
      <c r="K198">
        <v>92</v>
      </c>
      <c r="L198" t="s">
        <v>193</v>
      </c>
      <c r="M198" t="s">
        <v>40160</v>
      </c>
      <c r="O198" t="s">
        <v>1121</v>
      </c>
    </row>
    <row r="199" spans="1:15" x14ac:dyDescent="0.25">
      <c r="A199" t="s">
        <v>1122</v>
      </c>
      <c r="B199" t="s">
        <v>22</v>
      </c>
      <c r="C199" t="s">
        <v>1123</v>
      </c>
      <c r="D199" t="s">
        <v>40128</v>
      </c>
      <c r="E199" t="s">
        <v>40129</v>
      </c>
      <c r="F199">
        <v>2021</v>
      </c>
      <c r="G199">
        <v>2021</v>
      </c>
      <c r="H199">
        <f>IF(Table[duration in minutes]&gt;125,4.5,ROUND(1+Table[duration in minutes]/125*4,0))</f>
        <v>5</v>
      </c>
      <c r="I199" t="s">
        <v>234</v>
      </c>
      <c r="J199" t="s">
        <v>34</v>
      </c>
      <c r="K199">
        <v>125</v>
      </c>
      <c r="L199" t="s">
        <v>235</v>
      </c>
      <c r="M199" t="s">
        <v>40150</v>
      </c>
      <c r="O199" t="s">
        <v>1125</v>
      </c>
    </row>
    <row r="200" spans="1:15" x14ac:dyDescent="0.25">
      <c r="A200" t="s">
        <v>1126</v>
      </c>
      <c r="B200" t="s">
        <v>22</v>
      </c>
      <c r="C200" t="s">
        <v>1127</v>
      </c>
      <c r="D200" t="s">
        <v>453</v>
      </c>
      <c r="E200" t="s">
        <v>329</v>
      </c>
      <c r="F200">
        <v>2021</v>
      </c>
      <c r="G200">
        <v>2021</v>
      </c>
      <c r="H200">
        <f>IF(Table[duration in minutes]&gt;125,4.5,ROUND(1+Table[duration in minutes]/125*4,0))</f>
        <v>5</v>
      </c>
      <c r="I200" t="s">
        <v>26</v>
      </c>
      <c r="J200" t="s">
        <v>34</v>
      </c>
      <c r="K200">
        <v>125</v>
      </c>
      <c r="L200" t="s">
        <v>40145</v>
      </c>
      <c r="M200" t="s">
        <v>40146</v>
      </c>
      <c r="N200" t="s">
        <v>40143</v>
      </c>
      <c r="O200" t="s">
        <v>1130</v>
      </c>
    </row>
    <row r="201" spans="1:15" x14ac:dyDescent="0.25">
      <c r="A201" t="s">
        <v>1131</v>
      </c>
      <c r="B201" t="s">
        <v>13</v>
      </c>
      <c r="C201" t="s">
        <v>1132</v>
      </c>
      <c r="D201" t="s">
        <v>1133</v>
      </c>
      <c r="E201" t="s">
        <v>44</v>
      </c>
      <c r="F201">
        <v>2021</v>
      </c>
      <c r="G201">
        <v>2006</v>
      </c>
      <c r="H201">
        <f>IF(Table[duration in minutes]&gt;125,4.5,ROUND(1+Table[duration in minutes]/125*4,0))</f>
        <v>3</v>
      </c>
      <c r="I201" t="s">
        <v>74</v>
      </c>
      <c r="J201" t="s">
        <v>1135</v>
      </c>
      <c r="K201">
        <v>70</v>
      </c>
      <c r="L201" t="s">
        <v>193</v>
      </c>
      <c r="M201" t="s">
        <v>40155</v>
      </c>
      <c r="N201" t="s">
        <v>40153</v>
      </c>
      <c r="O201" t="s">
        <v>1136</v>
      </c>
    </row>
    <row r="202" spans="1:15" x14ac:dyDescent="0.25">
      <c r="A202" t="s">
        <v>1137</v>
      </c>
      <c r="B202" t="s">
        <v>13</v>
      </c>
      <c r="C202" t="s">
        <v>1138</v>
      </c>
      <c r="D202" t="s">
        <v>1139</v>
      </c>
      <c r="E202" t="s">
        <v>44</v>
      </c>
      <c r="F202">
        <v>2021</v>
      </c>
      <c r="G202">
        <v>2004</v>
      </c>
      <c r="H202">
        <f>IF(Table[duration in minutes]&gt;125,4.5,ROUND(1+Table[duration in minutes]/125*4,0))</f>
        <v>5</v>
      </c>
      <c r="I202" t="s">
        <v>74</v>
      </c>
      <c r="J202" t="s">
        <v>278</v>
      </c>
      <c r="K202">
        <v>124</v>
      </c>
      <c r="L202" t="s">
        <v>312</v>
      </c>
      <c r="M202" t="s">
        <v>40167</v>
      </c>
      <c r="N202" t="s">
        <v>40153</v>
      </c>
      <c r="O202" t="s">
        <v>1142</v>
      </c>
    </row>
    <row r="203" spans="1:15" x14ac:dyDescent="0.25">
      <c r="A203" t="s">
        <v>1143</v>
      </c>
      <c r="B203" t="s">
        <v>13</v>
      </c>
      <c r="C203" t="s">
        <v>1144</v>
      </c>
      <c r="D203" t="s">
        <v>1145</v>
      </c>
      <c r="E203" t="s">
        <v>44</v>
      </c>
      <c r="F203">
        <v>2021</v>
      </c>
      <c r="G203">
        <v>2003</v>
      </c>
      <c r="H203">
        <f>IF(Table[duration in minutes]&gt;125,4.5,ROUND(1+Table[duration in minutes]/125*4,0))</f>
        <v>3</v>
      </c>
      <c r="I203" t="s">
        <v>74</v>
      </c>
      <c r="J203" t="s">
        <v>1147</v>
      </c>
      <c r="K203">
        <v>70</v>
      </c>
      <c r="L203" t="s">
        <v>661</v>
      </c>
      <c r="M203" t="s">
        <v>40153</v>
      </c>
      <c r="N203" t="s">
        <v>40164</v>
      </c>
      <c r="O203" t="s">
        <v>1148</v>
      </c>
    </row>
    <row r="204" spans="1:15" x14ac:dyDescent="0.25">
      <c r="A204" t="s">
        <v>1149</v>
      </c>
      <c r="B204" t="s">
        <v>13</v>
      </c>
      <c r="C204" t="s">
        <v>1150</v>
      </c>
      <c r="D204" t="s">
        <v>1151</v>
      </c>
      <c r="E204" t="s">
        <v>44</v>
      </c>
      <c r="F204">
        <v>2021</v>
      </c>
      <c r="G204">
        <v>2005</v>
      </c>
      <c r="H204">
        <f>IF(Table[duration in minutes]&gt;125,4.5,ROUND(1+Table[duration in minutes]/125*4,0))</f>
        <v>3</v>
      </c>
      <c r="I204" t="s">
        <v>26</v>
      </c>
      <c r="J204" t="s">
        <v>1153</v>
      </c>
      <c r="K204">
        <v>70</v>
      </c>
      <c r="L204" t="s">
        <v>193</v>
      </c>
      <c r="M204" t="s">
        <v>40153</v>
      </c>
      <c r="N204" t="s">
        <v>40161</v>
      </c>
      <c r="O204" t="s">
        <v>1154</v>
      </c>
    </row>
    <row r="205" spans="1:15" x14ac:dyDescent="0.25">
      <c r="A205" t="s">
        <v>1155</v>
      </c>
      <c r="B205" t="s">
        <v>13</v>
      </c>
      <c r="C205" t="s">
        <v>1156</v>
      </c>
      <c r="D205" t="s">
        <v>1157</v>
      </c>
      <c r="E205" t="s">
        <v>44</v>
      </c>
      <c r="F205">
        <v>2021</v>
      </c>
      <c r="G205">
        <v>2016</v>
      </c>
      <c r="H205">
        <f>IF(Table[duration in minutes]&gt;125,4.5,ROUND(1+Table[duration in minutes]/125*4,0))</f>
        <v>5</v>
      </c>
      <c r="I205" t="s">
        <v>26</v>
      </c>
      <c r="J205" t="s">
        <v>278</v>
      </c>
      <c r="K205">
        <v>124</v>
      </c>
      <c r="L205" t="s">
        <v>193</v>
      </c>
      <c r="M205" t="s">
        <v>40153</v>
      </c>
      <c r="O205" t="s">
        <v>1159</v>
      </c>
    </row>
    <row r="206" spans="1:15" x14ac:dyDescent="0.25">
      <c r="A206" t="s">
        <v>1160</v>
      </c>
      <c r="B206" t="s">
        <v>13</v>
      </c>
      <c r="C206" t="s">
        <v>1161</v>
      </c>
      <c r="D206" t="s">
        <v>1098</v>
      </c>
      <c r="E206" t="s">
        <v>44</v>
      </c>
      <c r="F206">
        <v>2021</v>
      </c>
      <c r="G206">
        <v>2012</v>
      </c>
      <c r="H206">
        <f>IF(Table[duration in minutes]&gt;125,4.5,ROUND(1+Table[duration in minutes]/125*4,0))</f>
        <v>3</v>
      </c>
      <c r="I206" t="s">
        <v>26</v>
      </c>
      <c r="J206" t="s">
        <v>1147</v>
      </c>
      <c r="K206">
        <v>70</v>
      </c>
      <c r="L206" t="s">
        <v>193</v>
      </c>
      <c r="M206" t="s">
        <v>40153</v>
      </c>
      <c r="O206" t="s">
        <v>1163</v>
      </c>
    </row>
    <row r="207" spans="1:15" x14ac:dyDescent="0.25">
      <c r="A207" t="s">
        <v>1164</v>
      </c>
      <c r="B207" t="s">
        <v>13</v>
      </c>
      <c r="C207" t="s">
        <v>1165</v>
      </c>
      <c r="D207" t="s">
        <v>1166</v>
      </c>
      <c r="E207" t="s">
        <v>44</v>
      </c>
      <c r="F207">
        <v>2021</v>
      </c>
      <c r="G207">
        <v>2001</v>
      </c>
      <c r="H207">
        <f>IF(Table[duration in minutes]&gt;125,4.5,ROUND(1+Table[duration in minutes]/125*4,0))</f>
        <v>3</v>
      </c>
      <c r="I207" t="s">
        <v>74</v>
      </c>
      <c r="J207" t="s">
        <v>1168</v>
      </c>
      <c r="K207">
        <v>70</v>
      </c>
      <c r="L207" t="s">
        <v>193</v>
      </c>
      <c r="M207" t="s">
        <v>40153</v>
      </c>
      <c r="N207" t="s">
        <v>40162</v>
      </c>
      <c r="O207" t="s">
        <v>1170</v>
      </c>
    </row>
    <row r="208" spans="1:15" x14ac:dyDescent="0.25">
      <c r="A208" t="s">
        <v>1171</v>
      </c>
      <c r="B208" t="s">
        <v>13</v>
      </c>
      <c r="C208" t="s">
        <v>1172</v>
      </c>
      <c r="D208" t="s">
        <v>1173</v>
      </c>
      <c r="E208" t="s">
        <v>44</v>
      </c>
      <c r="F208">
        <v>2021</v>
      </c>
      <c r="G208">
        <v>2010</v>
      </c>
      <c r="H208">
        <f>IF(Table[duration in minutes]&gt;125,4.5,ROUND(1+Table[duration in minutes]/125*4,0))</f>
        <v>3</v>
      </c>
      <c r="I208" t="s">
        <v>26</v>
      </c>
      <c r="J208" t="s">
        <v>1032</v>
      </c>
      <c r="K208">
        <v>70</v>
      </c>
      <c r="L208" t="s">
        <v>661</v>
      </c>
      <c r="M208" t="s">
        <v>40152</v>
      </c>
      <c r="N208" t="s">
        <v>40153</v>
      </c>
      <c r="O208" t="s">
        <v>1175</v>
      </c>
    </row>
    <row r="209" spans="1:15" x14ac:dyDescent="0.25">
      <c r="A209" t="s">
        <v>1176</v>
      </c>
      <c r="B209" t="s">
        <v>13</v>
      </c>
      <c r="C209" t="s">
        <v>1177</v>
      </c>
      <c r="D209" t="s">
        <v>1178</v>
      </c>
      <c r="E209" t="s">
        <v>44</v>
      </c>
      <c r="F209">
        <v>2021</v>
      </c>
      <c r="G209">
        <v>2008</v>
      </c>
      <c r="H209">
        <f>IF(Table[duration in minutes]&gt;125,4.5,ROUND(1+Table[duration in minutes]/125*4,0))</f>
        <v>3</v>
      </c>
      <c r="I209" t="s">
        <v>74</v>
      </c>
      <c r="J209" t="s">
        <v>660</v>
      </c>
      <c r="K209">
        <v>70</v>
      </c>
      <c r="L209" t="s">
        <v>312</v>
      </c>
      <c r="M209" t="s">
        <v>40153</v>
      </c>
      <c r="N209" t="s">
        <v>40161</v>
      </c>
      <c r="O209" t="s">
        <v>1181</v>
      </c>
    </row>
    <row r="210" spans="1:15" x14ac:dyDescent="0.25">
      <c r="A210" t="s">
        <v>1182</v>
      </c>
      <c r="B210" t="s">
        <v>13</v>
      </c>
      <c r="C210" t="s">
        <v>1183</v>
      </c>
      <c r="D210" t="s">
        <v>1184</v>
      </c>
      <c r="E210" t="s">
        <v>44</v>
      </c>
      <c r="F210">
        <v>2021</v>
      </c>
      <c r="G210">
        <v>2010</v>
      </c>
      <c r="H210">
        <f>IF(Table[duration in minutes]&gt;125,4.5,ROUND(1+Table[duration in minutes]/125*4,0))</f>
        <v>3</v>
      </c>
      <c r="I210" t="s">
        <v>74</v>
      </c>
      <c r="J210" t="s">
        <v>1186</v>
      </c>
      <c r="K210">
        <v>70</v>
      </c>
      <c r="L210" t="s">
        <v>661</v>
      </c>
      <c r="M210" t="s">
        <v>40153</v>
      </c>
      <c r="N210" t="s">
        <v>40161</v>
      </c>
      <c r="O210" t="s">
        <v>1188</v>
      </c>
    </row>
    <row r="211" spans="1:15" x14ac:dyDescent="0.25">
      <c r="A211" t="s">
        <v>1189</v>
      </c>
      <c r="B211" t="s">
        <v>13</v>
      </c>
      <c r="C211" t="s">
        <v>1190</v>
      </c>
      <c r="D211" t="s">
        <v>1184</v>
      </c>
      <c r="E211" t="s">
        <v>44</v>
      </c>
      <c r="F211">
        <v>2021</v>
      </c>
      <c r="G211">
        <v>2013</v>
      </c>
      <c r="H211">
        <f>IF(Table[duration in minutes]&gt;125,4.5,ROUND(1+Table[duration in minutes]/125*4,0))</f>
        <v>3</v>
      </c>
      <c r="I211" t="s">
        <v>74</v>
      </c>
      <c r="J211" t="s">
        <v>782</v>
      </c>
      <c r="K211">
        <v>70</v>
      </c>
      <c r="L211" t="s">
        <v>661</v>
      </c>
      <c r="M211" t="s">
        <v>40153</v>
      </c>
      <c r="N211" t="s">
        <v>40161</v>
      </c>
      <c r="O211" t="s">
        <v>1192</v>
      </c>
    </row>
    <row r="212" spans="1:15" x14ac:dyDescent="0.25">
      <c r="A212" t="s">
        <v>1193</v>
      </c>
      <c r="B212" t="s">
        <v>13</v>
      </c>
      <c r="C212" t="s">
        <v>1194</v>
      </c>
      <c r="D212" t="s">
        <v>1195</v>
      </c>
      <c r="E212" t="s">
        <v>44</v>
      </c>
      <c r="F212">
        <v>2021</v>
      </c>
      <c r="G212">
        <v>2011</v>
      </c>
      <c r="H212">
        <f>IF(Table[duration in minutes]&gt;125,4.5,ROUND(1+Table[duration in minutes]/125*4,0))</f>
        <v>4</v>
      </c>
      <c r="I212" t="s">
        <v>26</v>
      </c>
      <c r="J212" t="s">
        <v>375</v>
      </c>
      <c r="K212">
        <v>93</v>
      </c>
      <c r="L212" t="s">
        <v>1286</v>
      </c>
      <c r="M212" t="s">
        <v>40153</v>
      </c>
      <c r="O212" t="s">
        <v>1198</v>
      </c>
    </row>
    <row r="213" spans="1:15" x14ac:dyDescent="0.25">
      <c r="A213" t="s">
        <v>1199</v>
      </c>
      <c r="B213" t="s">
        <v>13</v>
      </c>
      <c r="C213" t="s">
        <v>1200</v>
      </c>
      <c r="D213" t="s">
        <v>1201</v>
      </c>
      <c r="E213" t="s">
        <v>44</v>
      </c>
      <c r="F213">
        <v>2021</v>
      </c>
      <c r="G213">
        <v>2014</v>
      </c>
      <c r="H213">
        <f>IF(Table[duration in minutes]&gt;125,4.5,ROUND(1+Table[duration in minutes]/125*4,0))</f>
        <v>5</v>
      </c>
      <c r="I213" t="s">
        <v>26</v>
      </c>
      <c r="J213" t="s">
        <v>429</v>
      </c>
      <c r="K213">
        <v>113</v>
      </c>
      <c r="L213" t="s">
        <v>1286</v>
      </c>
      <c r="M213" t="s">
        <v>40153</v>
      </c>
      <c r="O213" t="s">
        <v>1203</v>
      </c>
    </row>
    <row r="214" spans="1:15" x14ac:dyDescent="0.25">
      <c r="A214" t="s">
        <v>1204</v>
      </c>
      <c r="B214" t="s">
        <v>22</v>
      </c>
      <c r="C214" t="s">
        <v>1205</v>
      </c>
      <c r="D214" t="s">
        <v>40128</v>
      </c>
      <c r="E214" t="s">
        <v>1207</v>
      </c>
      <c r="F214">
        <v>2021</v>
      </c>
      <c r="G214">
        <v>2016</v>
      </c>
      <c r="H214">
        <f>IF(Table[duration in minutes]&gt;125,4.5,ROUND(1+Table[duration in minutes]/125*4,0))</f>
        <v>4.5</v>
      </c>
      <c r="I214" t="s">
        <v>26</v>
      </c>
      <c r="J214" t="s">
        <v>27</v>
      </c>
      <c r="K214">
        <v>250</v>
      </c>
      <c r="L214" t="s">
        <v>30153</v>
      </c>
      <c r="M214" t="s">
        <v>40143</v>
      </c>
      <c r="O214" t="s">
        <v>1208</v>
      </c>
    </row>
    <row r="215" spans="1:15" x14ac:dyDescent="0.25">
      <c r="A215" t="s">
        <v>1209</v>
      </c>
      <c r="B215" t="s">
        <v>22</v>
      </c>
      <c r="C215" t="s">
        <v>1210</v>
      </c>
      <c r="D215" t="s">
        <v>40128</v>
      </c>
      <c r="E215" t="s">
        <v>40129</v>
      </c>
      <c r="F215">
        <v>2021</v>
      </c>
      <c r="G215">
        <v>2021</v>
      </c>
      <c r="H215">
        <f>IF(Table[duration in minutes]&gt;125,4.5,ROUND(1+Table[duration in minutes]/125*4,0))</f>
        <v>4.5</v>
      </c>
      <c r="I215" t="s">
        <v>106</v>
      </c>
      <c r="J215" t="s">
        <v>223</v>
      </c>
      <c r="K215">
        <v>375</v>
      </c>
      <c r="L215" t="s">
        <v>1047</v>
      </c>
      <c r="M215" t="s">
        <v>40146</v>
      </c>
      <c r="O215" t="s">
        <v>1212</v>
      </c>
    </row>
    <row r="216" spans="1:15" x14ac:dyDescent="0.25">
      <c r="A216" t="s">
        <v>1213</v>
      </c>
      <c r="B216" t="s">
        <v>13</v>
      </c>
      <c r="C216" t="s">
        <v>1214</v>
      </c>
      <c r="D216" t="s">
        <v>1215</v>
      </c>
      <c r="E216" t="s">
        <v>40129</v>
      </c>
      <c r="F216">
        <v>2021</v>
      </c>
      <c r="G216">
        <v>2021</v>
      </c>
      <c r="H216">
        <f>IF(Table[duration in minutes]&gt;125,4.5,ROUND(1+Table[duration in minutes]/125*4,0))</f>
        <v>5</v>
      </c>
      <c r="I216" t="s">
        <v>310</v>
      </c>
      <c r="J216" t="s">
        <v>278</v>
      </c>
      <c r="K216">
        <v>124</v>
      </c>
      <c r="L216" t="s">
        <v>312</v>
      </c>
      <c r="M216" t="s">
        <v>40153</v>
      </c>
      <c r="O216" t="s">
        <v>1217</v>
      </c>
    </row>
    <row r="217" spans="1:15" x14ac:dyDescent="0.25">
      <c r="A217" t="s">
        <v>1218</v>
      </c>
      <c r="B217" t="s">
        <v>13</v>
      </c>
      <c r="C217" t="s">
        <v>1219</v>
      </c>
      <c r="D217" t="s">
        <v>1178</v>
      </c>
      <c r="E217" t="s">
        <v>44</v>
      </c>
      <c r="F217">
        <v>2021</v>
      </c>
      <c r="G217">
        <v>2007</v>
      </c>
      <c r="H217">
        <f>IF(Table[duration in minutes]&gt;125,4.5,ROUND(1+Table[duration in minutes]/125*4,0))</f>
        <v>5</v>
      </c>
      <c r="I217" t="s">
        <v>26</v>
      </c>
      <c r="J217" t="s">
        <v>285</v>
      </c>
      <c r="K217">
        <v>116</v>
      </c>
      <c r="L217" t="s">
        <v>312</v>
      </c>
      <c r="M217" t="s">
        <v>40155</v>
      </c>
      <c r="N217" t="s">
        <v>40153</v>
      </c>
      <c r="O217" t="s">
        <v>1221</v>
      </c>
    </row>
    <row r="218" spans="1:15" x14ac:dyDescent="0.25">
      <c r="A218" t="s">
        <v>1222</v>
      </c>
      <c r="B218" t="s">
        <v>13</v>
      </c>
      <c r="C218" t="s">
        <v>1223</v>
      </c>
      <c r="D218" t="s">
        <v>1224</v>
      </c>
      <c r="E218" t="s">
        <v>44</v>
      </c>
      <c r="F218">
        <v>2021</v>
      </c>
      <c r="G218">
        <v>2011</v>
      </c>
      <c r="H218">
        <f>IF(Table[duration in minutes]&gt;125,4.5,ROUND(1+Table[duration in minutes]/125*4,0))</f>
        <v>4</v>
      </c>
      <c r="I218" t="s">
        <v>74</v>
      </c>
      <c r="J218" t="s">
        <v>207</v>
      </c>
      <c r="K218">
        <v>106</v>
      </c>
      <c r="L218" t="s">
        <v>193</v>
      </c>
      <c r="M218" t="s">
        <v>40155</v>
      </c>
      <c r="N218" t="s">
        <v>40152</v>
      </c>
      <c r="O218" t="s">
        <v>1226</v>
      </c>
    </row>
    <row r="219" spans="1:15" x14ac:dyDescent="0.25">
      <c r="A219" t="s">
        <v>1227</v>
      </c>
      <c r="B219" t="s">
        <v>13</v>
      </c>
      <c r="C219" t="s">
        <v>1228</v>
      </c>
      <c r="D219" t="s">
        <v>1184</v>
      </c>
      <c r="E219" t="s">
        <v>44</v>
      </c>
      <c r="F219">
        <v>2021</v>
      </c>
      <c r="G219">
        <v>2011</v>
      </c>
      <c r="H219">
        <f>IF(Table[duration in minutes]&gt;125,4.5,ROUND(1+Table[duration in minutes]/125*4,0))</f>
        <v>4.5</v>
      </c>
      <c r="I219" t="s">
        <v>74</v>
      </c>
      <c r="J219" t="s">
        <v>480</v>
      </c>
      <c r="K219">
        <v>145</v>
      </c>
      <c r="L219" t="s">
        <v>193</v>
      </c>
      <c r="M219" t="s">
        <v>40155</v>
      </c>
      <c r="N219" t="s">
        <v>40153</v>
      </c>
      <c r="O219" t="s">
        <v>1230</v>
      </c>
    </row>
    <row r="220" spans="1:15" x14ac:dyDescent="0.25">
      <c r="A220" t="s">
        <v>1231</v>
      </c>
      <c r="B220" t="s">
        <v>22</v>
      </c>
      <c r="C220" t="s">
        <v>1232</v>
      </c>
      <c r="D220" t="s">
        <v>40128</v>
      </c>
      <c r="E220" t="s">
        <v>40129</v>
      </c>
      <c r="F220">
        <v>2021</v>
      </c>
      <c r="G220">
        <v>2021</v>
      </c>
      <c r="H220">
        <f>IF(Table[duration in minutes]&gt;125,4.5,ROUND(1+Table[duration in minutes]/125*4,0))</f>
        <v>5</v>
      </c>
      <c r="I220" t="s">
        <v>74</v>
      </c>
      <c r="J220" t="s">
        <v>34</v>
      </c>
      <c r="K220">
        <v>125</v>
      </c>
      <c r="L220" t="s">
        <v>363</v>
      </c>
      <c r="M220" t="s">
        <v>40173</v>
      </c>
      <c r="O220" t="s">
        <v>1234</v>
      </c>
    </row>
    <row r="221" spans="1:15" x14ac:dyDescent="0.25">
      <c r="A221" t="s">
        <v>1235</v>
      </c>
      <c r="B221" t="s">
        <v>22</v>
      </c>
      <c r="C221" t="s">
        <v>1236</v>
      </c>
      <c r="D221" t="s">
        <v>40128</v>
      </c>
      <c r="E221" t="s">
        <v>341</v>
      </c>
      <c r="F221">
        <v>2021</v>
      </c>
      <c r="G221">
        <v>2021</v>
      </c>
      <c r="H221">
        <f>IF(Table[duration in minutes]&gt;125,4.5,ROUND(1+Table[duration in minutes]/125*4,0))</f>
        <v>5</v>
      </c>
      <c r="I221" t="s">
        <v>74</v>
      </c>
      <c r="J221" t="s">
        <v>34</v>
      </c>
      <c r="K221">
        <v>125</v>
      </c>
      <c r="L221" t="s">
        <v>2013</v>
      </c>
      <c r="M221" t="s">
        <v>40146</v>
      </c>
      <c r="O221" t="s">
        <v>1238</v>
      </c>
    </row>
    <row r="222" spans="1:15" x14ac:dyDescent="0.25">
      <c r="A222" t="s">
        <v>1239</v>
      </c>
      <c r="B222" t="s">
        <v>22</v>
      </c>
      <c r="C222" t="s">
        <v>1240</v>
      </c>
      <c r="D222" t="s">
        <v>40128</v>
      </c>
      <c r="E222" t="s">
        <v>16</v>
      </c>
      <c r="F222">
        <v>2021</v>
      </c>
      <c r="G222">
        <v>2021</v>
      </c>
      <c r="H222">
        <f>IF(Table[duration in minutes]&gt;125,4.5,ROUND(1+Table[duration in minutes]/125*4,0))</f>
        <v>4.5</v>
      </c>
      <c r="I222" t="s">
        <v>106</v>
      </c>
      <c r="J222" t="s">
        <v>116</v>
      </c>
      <c r="K222">
        <v>500</v>
      </c>
      <c r="L222" t="s">
        <v>235</v>
      </c>
      <c r="M222" t="s">
        <v>40150</v>
      </c>
      <c r="O222" t="s">
        <v>1242</v>
      </c>
    </row>
    <row r="223" spans="1:15" x14ac:dyDescent="0.25">
      <c r="A223" t="s">
        <v>1243</v>
      </c>
      <c r="B223" t="s">
        <v>13</v>
      </c>
      <c r="C223" t="s">
        <v>1244</v>
      </c>
      <c r="D223" t="s">
        <v>1245</v>
      </c>
      <c r="E223" t="s">
        <v>40129</v>
      </c>
      <c r="F223">
        <v>2021</v>
      </c>
      <c r="G223">
        <v>2021</v>
      </c>
      <c r="H223">
        <f>IF(Table[duration in minutes]&gt;125,4.5,ROUND(1+Table[duration in minutes]/125*4,0))</f>
        <v>4</v>
      </c>
      <c r="I223" t="s">
        <v>74</v>
      </c>
      <c r="J223" t="s">
        <v>375</v>
      </c>
      <c r="K223">
        <v>93</v>
      </c>
      <c r="L223" t="s">
        <v>19</v>
      </c>
      <c r="O223" t="s">
        <v>1247</v>
      </c>
    </row>
    <row r="224" spans="1:15" x14ac:dyDescent="0.25">
      <c r="A224" t="s">
        <v>1248</v>
      </c>
      <c r="B224" t="s">
        <v>22</v>
      </c>
      <c r="C224" t="s">
        <v>1249</v>
      </c>
      <c r="D224" t="s">
        <v>1250</v>
      </c>
      <c r="E224" t="s">
        <v>40129</v>
      </c>
      <c r="F224">
        <v>2021</v>
      </c>
      <c r="G224">
        <v>2021</v>
      </c>
      <c r="H224">
        <f>IF(Table[duration in minutes]&gt;125,4.5,ROUND(1+Table[duration in minutes]/125*4,0))</f>
        <v>5</v>
      </c>
      <c r="I224" t="s">
        <v>26</v>
      </c>
      <c r="J224" t="s">
        <v>34</v>
      </c>
      <c r="K224">
        <v>125</v>
      </c>
      <c r="L224" t="s">
        <v>40145</v>
      </c>
      <c r="M224" t="s">
        <v>40143</v>
      </c>
      <c r="N224" t="s">
        <v>40144</v>
      </c>
      <c r="O224" t="s">
        <v>1253</v>
      </c>
    </row>
    <row r="225" spans="1:15" x14ac:dyDescent="0.25">
      <c r="A225" t="s">
        <v>1254</v>
      </c>
      <c r="B225" t="s">
        <v>22</v>
      </c>
      <c r="C225" t="s">
        <v>1255</v>
      </c>
      <c r="D225" t="s">
        <v>1256</v>
      </c>
      <c r="E225" t="s">
        <v>40129</v>
      </c>
      <c r="F225">
        <v>2021</v>
      </c>
      <c r="G225">
        <v>2021</v>
      </c>
      <c r="H225">
        <f>IF(Table[duration in minutes]&gt;125,4.5,ROUND(1+Table[duration in minutes]/125*4,0))</f>
        <v>5</v>
      </c>
      <c r="I225" t="s">
        <v>26</v>
      </c>
      <c r="J225" t="s">
        <v>34</v>
      </c>
      <c r="K225">
        <v>125</v>
      </c>
      <c r="L225" t="s">
        <v>40145</v>
      </c>
      <c r="M225" t="s">
        <v>40156</v>
      </c>
      <c r="N225" t="s">
        <v>40146</v>
      </c>
      <c r="O225" t="s">
        <v>1257</v>
      </c>
    </row>
    <row r="226" spans="1:15" x14ac:dyDescent="0.25">
      <c r="A226" t="s">
        <v>1258</v>
      </c>
      <c r="B226" t="s">
        <v>22</v>
      </c>
      <c r="C226" t="s">
        <v>1259</v>
      </c>
      <c r="D226" t="s">
        <v>40128</v>
      </c>
      <c r="E226" t="s">
        <v>40129</v>
      </c>
      <c r="F226">
        <v>2021</v>
      </c>
      <c r="G226">
        <v>2021</v>
      </c>
      <c r="H226">
        <f>IF(Table[duration in minutes]&gt;125,4.5,ROUND(1+Table[duration in minutes]/125*4,0))</f>
        <v>5</v>
      </c>
      <c r="I226" t="s">
        <v>74</v>
      </c>
      <c r="J226" t="s">
        <v>34</v>
      </c>
      <c r="K226">
        <v>125</v>
      </c>
      <c r="L226" t="s">
        <v>30153</v>
      </c>
      <c r="M226" t="s">
        <v>40148</v>
      </c>
      <c r="O226" t="s">
        <v>1261</v>
      </c>
    </row>
    <row r="227" spans="1:15" x14ac:dyDescent="0.25">
      <c r="A227" t="s">
        <v>1262</v>
      </c>
      <c r="B227" t="s">
        <v>22</v>
      </c>
      <c r="C227" t="s">
        <v>1263</v>
      </c>
      <c r="D227" t="s">
        <v>40128</v>
      </c>
      <c r="E227" t="s">
        <v>40129</v>
      </c>
      <c r="F227">
        <v>2021</v>
      </c>
      <c r="G227">
        <v>2021</v>
      </c>
      <c r="H227">
        <f>IF(Table[duration in minutes]&gt;125,4.5,ROUND(1+Table[duration in minutes]/125*4,0))</f>
        <v>5</v>
      </c>
      <c r="I227" t="s">
        <v>26</v>
      </c>
      <c r="J227" t="s">
        <v>34</v>
      </c>
      <c r="K227">
        <v>125</v>
      </c>
      <c r="L227" t="s">
        <v>30153</v>
      </c>
      <c r="M227" t="s">
        <v>40143</v>
      </c>
      <c r="N227" t="s">
        <v>40144</v>
      </c>
      <c r="O227" t="s">
        <v>1265</v>
      </c>
    </row>
    <row r="228" spans="1:15" x14ac:dyDescent="0.25">
      <c r="A228" t="s">
        <v>1266</v>
      </c>
      <c r="B228" t="s">
        <v>22</v>
      </c>
      <c r="C228" t="s">
        <v>1267</v>
      </c>
      <c r="D228" t="s">
        <v>40128</v>
      </c>
      <c r="E228" t="s">
        <v>40129</v>
      </c>
      <c r="F228">
        <v>2021</v>
      </c>
      <c r="G228">
        <v>2021</v>
      </c>
      <c r="H228">
        <f>IF(Table[duration in minutes]&gt;125,4.5,ROUND(1+Table[duration in minutes]/125*4,0))</f>
        <v>5</v>
      </c>
      <c r="I228" t="s">
        <v>26</v>
      </c>
      <c r="J228" t="s">
        <v>34</v>
      </c>
      <c r="K228">
        <v>125</v>
      </c>
      <c r="L228" t="s">
        <v>30153</v>
      </c>
      <c r="M228" t="s">
        <v>40150</v>
      </c>
      <c r="N228" t="s">
        <v>40143</v>
      </c>
      <c r="O228" t="s">
        <v>1270</v>
      </c>
    </row>
    <row r="229" spans="1:15" x14ac:dyDescent="0.25">
      <c r="A229" t="s">
        <v>1271</v>
      </c>
      <c r="B229" t="s">
        <v>13</v>
      </c>
      <c r="C229" t="s">
        <v>1272</v>
      </c>
      <c r="D229" t="s">
        <v>1273</v>
      </c>
      <c r="E229" t="s">
        <v>16</v>
      </c>
      <c r="F229">
        <v>2021</v>
      </c>
      <c r="G229">
        <v>2020</v>
      </c>
      <c r="H229">
        <f>IF(Table[duration in minutes]&gt;125,4.5,ROUND(1+Table[duration in minutes]/125*4,0))</f>
        <v>4</v>
      </c>
      <c r="I229" t="s">
        <v>26</v>
      </c>
      <c r="J229" t="s">
        <v>384</v>
      </c>
      <c r="K229">
        <v>95</v>
      </c>
      <c r="L229" t="s">
        <v>661</v>
      </c>
      <c r="M229" t="s">
        <v>40152</v>
      </c>
      <c r="N229" t="s">
        <v>40160</v>
      </c>
      <c r="O229" t="s">
        <v>1276</v>
      </c>
    </row>
    <row r="230" spans="1:15" x14ac:dyDescent="0.25">
      <c r="A230" t="s">
        <v>1277</v>
      </c>
      <c r="B230" t="s">
        <v>13</v>
      </c>
      <c r="C230" t="s">
        <v>1278</v>
      </c>
      <c r="D230" t="s">
        <v>1279</v>
      </c>
      <c r="E230" t="s">
        <v>16</v>
      </c>
      <c r="F230">
        <v>2021</v>
      </c>
      <c r="G230">
        <v>2014</v>
      </c>
      <c r="H230">
        <f>IF(Table[duration in minutes]&gt;125,4.5,ROUND(1+Table[duration in minutes]/125*4,0))</f>
        <v>3</v>
      </c>
      <c r="I230" t="s">
        <v>310</v>
      </c>
      <c r="J230" t="s">
        <v>749</v>
      </c>
      <c r="K230">
        <v>70</v>
      </c>
      <c r="L230" t="s">
        <v>312</v>
      </c>
      <c r="O230" t="s">
        <v>1281</v>
      </c>
    </row>
    <row r="231" spans="1:15" x14ac:dyDescent="0.25">
      <c r="A231" t="s">
        <v>1282</v>
      </c>
      <c r="B231" t="s">
        <v>13</v>
      </c>
      <c r="C231" t="s">
        <v>1283</v>
      </c>
      <c r="D231" t="s">
        <v>1284</v>
      </c>
      <c r="E231" t="s">
        <v>16</v>
      </c>
      <c r="F231">
        <v>2021</v>
      </c>
      <c r="G231">
        <v>2020</v>
      </c>
      <c r="H231">
        <f>IF(Table[duration in minutes]&gt;125,4.5,ROUND(1+Table[duration in minutes]/125*4,0))</f>
        <v>4</v>
      </c>
      <c r="I231" t="s">
        <v>26</v>
      </c>
      <c r="J231" t="s">
        <v>18</v>
      </c>
      <c r="K231">
        <v>90</v>
      </c>
      <c r="L231" t="s">
        <v>1286</v>
      </c>
      <c r="O231" t="s">
        <v>1287</v>
      </c>
    </row>
    <row r="232" spans="1:15" x14ac:dyDescent="0.25">
      <c r="A232" t="s">
        <v>1288</v>
      </c>
      <c r="B232" t="s">
        <v>13</v>
      </c>
      <c r="C232" t="s">
        <v>1289</v>
      </c>
      <c r="D232" t="s">
        <v>1290</v>
      </c>
      <c r="E232" t="s">
        <v>40129</v>
      </c>
      <c r="F232">
        <v>2021</v>
      </c>
      <c r="G232">
        <v>2021</v>
      </c>
      <c r="H232">
        <f>IF(Table[duration in minutes]&gt;125,4.5,ROUND(1+Table[duration in minutes]/125*4,0))</f>
        <v>3</v>
      </c>
      <c r="I232" t="s">
        <v>26</v>
      </c>
      <c r="J232" t="s">
        <v>947</v>
      </c>
      <c r="K232">
        <v>70</v>
      </c>
      <c r="L232" t="s">
        <v>19</v>
      </c>
      <c r="M232" t="s">
        <v>40169</v>
      </c>
      <c r="O232" t="s">
        <v>1291</v>
      </c>
    </row>
    <row r="233" spans="1:15" x14ac:dyDescent="0.25">
      <c r="A233" t="s">
        <v>1292</v>
      </c>
      <c r="B233" t="s">
        <v>13</v>
      </c>
      <c r="C233" t="s">
        <v>1293</v>
      </c>
      <c r="D233" t="s">
        <v>1294</v>
      </c>
      <c r="E233" t="s">
        <v>16</v>
      </c>
      <c r="F233">
        <v>2021</v>
      </c>
      <c r="G233">
        <v>2021</v>
      </c>
      <c r="H233">
        <f>IF(Table[duration in minutes]&gt;125,4.5,ROUND(1+Table[duration in minutes]/125*4,0))</f>
        <v>4</v>
      </c>
      <c r="I233" t="s">
        <v>57</v>
      </c>
      <c r="J233" t="s">
        <v>548</v>
      </c>
      <c r="K233">
        <v>92</v>
      </c>
      <c r="L233" t="s">
        <v>59</v>
      </c>
      <c r="M233" t="s">
        <v>40155</v>
      </c>
      <c r="O233" t="s">
        <v>1296</v>
      </c>
    </row>
    <row r="234" spans="1:15" x14ac:dyDescent="0.25">
      <c r="A234" t="s">
        <v>1297</v>
      </c>
      <c r="B234" t="s">
        <v>22</v>
      </c>
      <c r="C234" t="s">
        <v>1298</v>
      </c>
      <c r="D234" t="s">
        <v>40128</v>
      </c>
      <c r="E234" t="s">
        <v>16</v>
      </c>
      <c r="F234">
        <v>2021</v>
      </c>
      <c r="G234">
        <v>2019</v>
      </c>
      <c r="H234">
        <f>IF(Table[duration in minutes]&gt;125,4.5,ROUND(1+Table[duration in minutes]/125*4,0))</f>
        <v>4.5</v>
      </c>
      <c r="I234" t="s">
        <v>418</v>
      </c>
      <c r="J234" t="s">
        <v>223</v>
      </c>
      <c r="K234">
        <v>375</v>
      </c>
      <c r="L234" t="s">
        <v>363</v>
      </c>
      <c r="O234" t="s">
        <v>1300</v>
      </c>
    </row>
    <row r="235" spans="1:15" x14ac:dyDescent="0.25">
      <c r="A235" t="s">
        <v>1301</v>
      </c>
      <c r="B235" t="s">
        <v>13</v>
      </c>
      <c r="C235" t="s">
        <v>1302</v>
      </c>
      <c r="D235" t="s">
        <v>1303</v>
      </c>
      <c r="E235" t="s">
        <v>73</v>
      </c>
      <c r="F235">
        <v>2021</v>
      </c>
      <c r="G235">
        <v>2021</v>
      </c>
      <c r="H235">
        <f>IF(Table[duration in minutes]&gt;125,4.5,ROUND(1+Table[duration in minutes]/125*4,0))</f>
        <v>3</v>
      </c>
      <c r="I235" t="s">
        <v>26</v>
      </c>
      <c r="J235" t="s">
        <v>826</v>
      </c>
      <c r="K235">
        <v>70</v>
      </c>
      <c r="L235" t="s">
        <v>19</v>
      </c>
      <c r="M235" t="s">
        <v>40161</v>
      </c>
      <c r="O235" t="s">
        <v>1304</v>
      </c>
    </row>
    <row r="236" spans="1:15" x14ac:dyDescent="0.25">
      <c r="A236" t="s">
        <v>1305</v>
      </c>
      <c r="B236" t="s">
        <v>22</v>
      </c>
      <c r="C236" t="s">
        <v>1306</v>
      </c>
      <c r="D236" t="s">
        <v>40128</v>
      </c>
      <c r="E236" t="s">
        <v>40129</v>
      </c>
      <c r="F236">
        <v>2021</v>
      </c>
      <c r="G236">
        <v>2021</v>
      </c>
      <c r="H236">
        <f>IF(Table[duration in minutes]&gt;125,4.5,ROUND(1+Table[duration in minutes]/125*4,0))</f>
        <v>5</v>
      </c>
      <c r="I236" t="s">
        <v>165</v>
      </c>
      <c r="J236" t="s">
        <v>34</v>
      </c>
      <c r="K236">
        <v>125</v>
      </c>
      <c r="L236" t="s">
        <v>235</v>
      </c>
      <c r="M236" t="s">
        <v>40150</v>
      </c>
      <c r="O236" t="s">
        <v>1307</v>
      </c>
    </row>
    <row r="237" spans="1:15" x14ac:dyDescent="0.25">
      <c r="A237" t="s">
        <v>1308</v>
      </c>
      <c r="B237" t="s">
        <v>13</v>
      </c>
      <c r="C237" t="s">
        <v>1309</v>
      </c>
      <c r="D237" t="s">
        <v>1310</v>
      </c>
      <c r="E237" t="s">
        <v>40129</v>
      </c>
      <c r="F237">
        <v>2021</v>
      </c>
      <c r="G237">
        <v>2021</v>
      </c>
      <c r="H237">
        <f>IF(Table[duration in minutes]&gt;125,4.5,ROUND(1+Table[duration in minutes]/125*4,0))</f>
        <v>3</v>
      </c>
      <c r="I237" t="s">
        <v>106</v>
      </c>
      <c r="J237" t="s">
        <v>1311</v>
      </c>
      <c r="K237">
        <v>70</v>
      </c>
      <c r="L237" t="s">
        <v>19</v>
      </c>
      <c r="M237" t="s">
        <v>40178</v>
      </c>
      <c r="N237" t="s">
        <v>40169</v>
      </c>
      <c r="O237" t="s">
        <v>1313</v>
      </c>
    </row>
    <row r="238" spans="1:15" x14ac:dyDescent="0.25">
      <c r="A238" t="s">
        <v>1314</v>
      </c>
      <c r="B238" t="s">
        <v>13</v>
      </c>
      <c r="C238" t="s">
        <v>1315</v>
      </c>
      <c r="D238" t="s">
        <v>1316</v>
      </c>
      <c r="E238" t="s">
        <v>40129</v>
      </c>
      <c r="F238">
        <v>2021</v>
      </c>
      <c r="G238">
        <v>2021</v>
      </c>
      <c r="H238">
        <f>IF(Table[duration in minutes]&gt;125,4.5,ROUND(1+Table[duration in minutes]/125*4,0))</f>
        <v>5</v>
      </c>
      <c r="I238" t="s">
        <v>74</v>
      </c>
      <c r="J238" t="s">
        <v>323</v>
      </c>
      <c r="K238">
        <v>122</v>
      </c>
      <c r="L238" t="s">
        <v>1286</v>
      </c>
      <c r="M238" t="s">
        <v>40153</v>
      </c>
      <c r="N238" t="s">
        <v>40164</v>
      </c>
      <c r="O238" t="s">
        <v>1319</v>
      </c>
    </row>
    <row r="239" spans="1:15" x14ac:dyDescent="0.25">
      <c r="A239" t="s">
        <v>1320</v>
      </c>
      <c r="B239" t="s">
        <v>13</v>
      </c>
      <c r="C239" t="s">
        <v>1321</v>
      </c>
      <c r="D239" t="s">
        <v>1316</v>
      </c>
      <c r="E239" t="s">
        <v>40129</v>
      </c>
      <c r="F239">
        <v>2021</v>
      </c>
      <c r="G239">
        <v>2021</v>
      </c>
      <c r="H239">
        <f>IF(Table[duration in minutes]&gt;125,4.5,ROUND(1+Table[duration in minutes]/125*4,0))</f>
        <v>5</v>
      </c>
      <c r="I239" t="s">
        <v>74</v>
      </c>
      <c r="J239" t="s">
        <v>323</v>
      </c>
      <c r="K239">
        <v>122</v>
      </c>
      <c r="L239" t="s">
        <v>1286</v>
      </c>
      <c r="M239" t="s">
        <v>40153</v>
      </c>
      <c r="N239" t="s">
        <v>40164</v>
      </c>
      <c r="O239" t="s">
        <v>1319</v>
      </c>
    </row>
    <row r="240" spans="1:15" x14ac:dyDescent="0.25">
      <c r="A240" t="s">
        <v>1322</v>
      </c>
      <c r="B240" t="s">
        <v>13</v>
      </c>
      <c r="C240" t="s">
        <v>1323</v>
      </c>
      <c r="D240" t="s">
        <v>1316</v>
      </c>
      <c r="E240" t="s">
        <v>40129</v>
      </c>
      <c r="F240">
        <v>2021</v>
      </c>
      <c r="G240">
        <v>2021</v>
      </c>
      <c r="H240">
        <f>IF(Table[duration in minutes]&gt;125,4.5,ROUND(1+Table[duration in minutes]/125*4,0))</f>
        <v>5</v>
      </c>
      <c r="I240" t="s">
        <v>74</v>
      </c>
      <c r="J240" t="s">
        <v>323</v>
      </c>
      <c r="K240">
        <v>122</v>
      </c>
      <c r="L240" t="s">
        <v>1286</v>
      </c>
      <c r="M240" t="s">
        <v>40153</v>
      </c>
      <c r="N240" t="s">
        <v>40164</v>
      </c>
      <c r="O240" t="s">
        <v>1319</v>
      </c>
    </row>
    <row r="241" spans="1:15" x14ac:dyDescent="0.25">
      <c r="A241" t="s">
        <v>1324</v>
      </c>
      <c r="B241" t="s">
        <v>13</v>
      </c>
      <c r="C241" t="s">
        <v>1325</v>
      </c>
      <c r="D241" t="s">
        <v>1316</v>
      </c>
      <c r="E241" t="s">
        <v>40129</v>
      </c>
      <c r="F241">
        <v>2021</v>
      </c>
      <c r="G241">
        <v>2021</v>
      </c>
      <c r="H241">
        <f>IF(Table[duration in minutes]&gt;125,4.5,ROUND(1+Table[duration in minutes]/125*4,0))</f>
        <v>5</v>
      </c>
      <c r="I241" t="s">
        <v>74</v>
      </c>
      <c r="J241" t="s">
        <v>323</v>
      </c>
      <c r="K241">
        <v>122</v>
      </c>
      <c r="L241" t="s">
        <v>1286</v>
      </c>
      <c r="M241" t="s">
        <v>40153</v>
      </c>
      <c r="N241" t="s">
        <v>40164</v>
      </c>
      <c r="O241" t="s">
        <v>1319</v>
      </c>
    </row>
    <row r="242" spans="1:15" x14ac:dyDescent="0.25">
      <c r="A242" t="s">
        <v>1326</v>
      </c>
      <c r="B242" t="s">
        <v>13</v>
      </c>
      <c r="C242" t="s">
        <v>1327</v>
      </c>
      <c r="D242" t="s">
        <v>1328</v>
      </c>
      <c r="E242" t="s">
        <v>40129</v>
      </c>
      <c r="F242">
        <v>2021</v>
      </c>
      <c r="G242">
        <v>2021</v>
      </c>
      <c r="H242">
        <f>IF(Table[duration in minutes]&gt;125,4.5,ROUND(1+Table[duration in minutes]/125*4,0))</f>
        <v>3</v>
      </c>
      <c r="I242" t="s">
        <v>26</v>
      </c>
      <c r="J242" t="s">
        <v>1330</v>
      </c>
      <c r="K242">
        <v>70</v>
      </c>
      <c r="L242" t="s">
        <v>312</v>
      </c>
      <c r="M242" t="s">
        <v>40168</v>
      </c>
      <c r="O242" t="s">
        <v>1332</v>
      </c>
    </row>
    <row r="243" spans="1:15" x14ac:dyDescent="0.25">
      <c r="A243" t="s">
        <v>1333</v>
      </c>
      <c r="B243" t="s">
        <v>22</v>
      </c>
      <c r="C243" t="s">
        <v>1334</v>
      </c>
      <c r="D243" t="s">
        <v>40128</v>
      </c>
      <c r="E243" t="s">
        <v>16</v>
      </c>
      <c r="F243">
        <v>2021</v>
      </c>
      <c r="G243">
        <v>2021</v>
      </c>
      <c r="H243">
        <f>IF(Table[duration in minutes]&gt;125,4.5,ROUND(1+Table[duration in minutes]/125*4,0))</f>
        <v>4.5</v>
      </c>
      <c r="I243" t="s">
        <v>74</v>
      </c>
      <c r="J243" t="s">
        <v>223</v>
      </c>
      <c r="K243">
        <v>375</v>
      </c>
      <c r="L243" t="s">
        <v>2231</v>
      </c>
      <c r="M243" t="s">
        <v>40144</v>
      </c>
      <c r="N243" t="s">
        <v>40165</v>
      </c>
      <c r="O243" t="s">
        <v>1337</v>
      </c>
    </row>
    <row r="244" spans="1:15" x14ac:dyDescent="0.25">
      <c r="A244" t="s">
        <v>1338</v>
      </c>
      <c r="B244" t="s">
        <v>22</v>
      </c>
      <c r="C244" t="s">
        <v>1339</v>
      </c>
      <c r="D244" t="s">
        <v>40128</v>
      </c>
      <c r="E244" t="s">
        <v>40129</v>
      </c>
      <c r="F244">
        <v>2021</v>
      </c>
      <c r="G244">
        <v>2021</v>
      </c>
      <c r="H244">
        <f>IF(Table[duration in minutes]&gt;125,4.5,ROUND(1+Table[duration in minutes]/125*4,0))</f>
        <v>5</v>
      </c>
      <c r="I244" t="s">
        <v>26</v>
      </c>
      <c r="J244" t="s">
        <v>34</v>
      </c>
      <c r="K244">
        <v>125</v>
      </c>
      <c r="L244" t="s">
        <v>30153</v>
      </c>
      <c r="M244" t="s">
        <v>40150</v>
      </c>
      <c r="O244" t="s">
        <v>1340</v>
      </c>
    </row>
    <row r="245" spans="1:15" x14ac:dyDescent="0.25">
      <c r="A245" t="s">
        <v>1341</v>
      </c>
      <c r="B245" t="s">
        <v>22</v>
      </c>
      <c r="C245" t="s">
        <v>1342</v>
      </c>
      <c r="D245" t="s">
        <v>40128</v>
      </c>
      <c r="E245" t="s">
        <v>40129</v>
      </c>
      <c r="F245">
        <v>2021</v>
      </c>
      <c r="G245">
        <v>2021</v>
      </c>
      <c r="H245">
        <f>IF(Table[duration in minutes]&gt;125,4.5,ROUND(1+Table[duration in minutes]/125*4,0))</f>
        <v>5</v>
      </c>
      <c r="I245" t="s">
        <v>26</v>
      </c>
      <c r="J245" t="s">
        <v>34</v>
      </c>
      <c r="K245">
        <v>125</v>
      </c>
      <c r="L245" t="s">
        <v>30153</v>
      </c>
      <c r="M245" t="s">
        <v>40159</v>
      </c>
      <c r="N245" t="s">
        <v>40150</v>
      </c>
      <c r="O245" t="s">
        <v>1345</v>
      </c>
    </row>
    <row r="246" spans="1:15" x14ac:dyDescent="0.25">
      <c r="A246" t="s">
        <v>1346</v>
      </c>
      <c r="B246" t="s">
        <v>13</v>
      </c>
      <c r="C246" t="s">
        <v>1347</v>
      </c>
      <c r="D246" t="s">
        <v>1348</v>
      </c>
      <c r="E246" t="s">
        <v>40129</v>
      </c>
      <c r="F246">
        <v>2021</v>
      </c>
      <c r="G246">
        <v>2018</v>
      </c>
      <c r="H246">
        <f>IF(Table[duration in minutes]&gt;125,4.5,ROUND(1+Table[duration in minutes]/125*4,0))</f>
        <v>4</v>
      </c>
      <c r="I246" t="s">
        <v>74</v>
      </c>
      <c r="J246" t="s">
        <v>262</v>
      </c>
      <c r="K246">
        <v>96</v>
      </c>
      <c r="L246" t="s">
        <v>661</v>
      </c>
      <c r="M246" t="s">
        <v>40153</v>
      </c>
      <c r="N246" t="s">
        <v>40164</v>
      </c>
      <c r="O246" t="s">
        <v>1350</v>
      </c>
    </row>
    <row r="247" spans="1:15" x14ac:dyDescent="0.25">
      <c r="A247" t="s">
        <v>1351</v>
      </c>
      <c r="B247" t="s">
        <v>22</v>
      </c>
      <c r="C247" t="s">
        <v>1352</v>
      </c>
      <c r="D247" t="s">
        <v>40128</v>
      </c>
      <c r="E247" t="s">
        <v>40129</v>
      </c>
      <c r="F247">
        <v>2021</v>
      </c>
      <c r="G247">
        <v>2021</v>
      </c>
      <c r="H247">
        <f>IF(Table[duration in minutes]&gt;125,4.5,ROUND(1+Table[duration in minutes]/125*4,0))</f>
        <v>5</v>
      </c>
      <c r="I247" t="s">
        <v>106</v>
      </c>
      <c r="J247" t="s">
        <v>34</v>
      </c>
      <c r="K247">
        <v>125</v>
      </c>
      <c r="L247" t="s">
        <v>1047</v>
      </c>
      <c r="M247" t="s">
        <v>40146</v>
      </c>
      <c r="O247" t="s">
        <v>1354</v>
      </c>
    </row>
    <row r="248" spans="1:15" x14ac:dyDescent="0.25">
      <c r="A248" t="s">
        <v>1355</v>
      </c>
      <c r="B248" t="s">
        <v>13</v>
      </c>
      <c r="C248" t="s">
        <v>1356</v>
      </c>
      <c r="D248" t="s">
        <v>1357</v>
      </c>
      <c r="E248" t="s">
        <v>40129</v>
      </c>
      <c r="F248">
        <v>2021</v>
      </c>
      <c r="G248">
        <v>2021</v>
      </c>
      <c r="H248">
        <f>IF(Table[duration in minutes]&gt;125,4.5,ROUND(1+Table[duration in minutes]/125*4,0))</f>
        <v>5</v>
      </c>
      <c r="I248" t="s">
        <v>26</v>
      </c>
      <c r="J248" t="s">
        <v>311</v>
      </c>
      <c r="K248">
        <v>115</v>
      </c>
      <c r="L248" t="s">
        <v>661</v>
      </c>
      <c r="M248" t="s">
        <v>40153</v>
      </c>
      <c r="N248" t="s">
        <v>40160</v>
      </c>
      <c r="O248" t="s">
        <v>1359</v>
      </c>
    </row>
    <row r="249" spans="1:15" x14ac:dyDescent="0.25">
      <c r="A249" t="s">
        <v>1360</v>
      </c>
      <c r="B249" t="s">
        <v>13</v>
      </c>
      <c r="C249" t="s">
        <v>1361</v>
      </c>
      <c r="D249" t="s">
        <v>1362</v>
      </c>
      <c r="E249" t="s">
        <v>16</v>
      </c>
      <c r="F249">
        <v>2021</v>
      </c>
      <c r="G249">
        <v>2021</v>
      </c>
      <c r="H249">
        <f>IF(Table[duration in minutes]&gt;125,4.5,ROUND(1+Table[duration in minutes]/125*4,0))</f>
        <v>5</v>
      </c>
      <c r="I249" t="s">
        <v>310</v>
      </c>
      <c r="J249" t="s">
        <v>241</v>
      </c>
      <c r="K249">
        <v>110</v>
      </c>
      <c r="L249" t="s">
        <v>312</v>
      </c>
      <c r="M249" t="s">
        <v>40155</v>
      </c>
      <c r="O249" t="s">
        <v>1364</v>
      </c>
    </row>
    <row r="250" spans="1:15" x14ac:dyDescent="0.25">
      <c r="A250" t="s">
        <v>1365</v>
      </c>
      <c r="B250" t="s">
        <v>22</v>
      </c>
      <c r="C250" t="s">
        <v>1366</v>
      </c>
      <c r="D250" t="s">
        <v>40128</v>
      </c>
      <c r="E250" t="s">
        <v>40129</v>
      </c>
      <c r="F250">
        <v>2021</v>
      </c>
      <c r="G250">
        <v>2021</v>
      </c>
      <c r="H250">
        <f>IF(Table[duration in minutes]&gt;125,4.5,ROUND(1+Table[duration in minutes]/125*4,0))</f>
        <v>5</v>
      </c>
      <c r="I250" t="s">
        <v>26</v>
      </c>
      <c r="J250" t="s">
        <v>34</v>
      </c>
      <c r="K250">
        <v>125</v>
      </c>
      <c r="L250" t="s">
        <v>218</v>
      </c>
      <c r="M250" t="s">
        <v>40143</v>
      </c>
      <c r="O250" t="s">
        <v>1368</v>
      </c>
    </row>
    <row r="251" spans="1:15" x14ac:dyDescent="0.25">
      <c r="A251" t="s">
        <v>1369</v>
      </c>
      <c r="B251" t="s">
        <v>13</v>
      </c>
      <c r="C251" t="s">
        <v>1370</v>
      </c>
      <c r="D251" t="s">
        <v>1371</v>
      </c>
      <c r="E251" t="s">
        <v>40129</v>
      </c>
      <c r="F251">
        <v>2021</v>
      </c>
      <c r="G251">
        <v>2021</v>
      </c>
      <c r="H251">
        <f>IF(Table[duration in minutes]&gt;125,4.5,ROUND(1+Table[duration in minutes]/125*4,0))</f>
        <v>4</v>
      </c>
      <c r="I251" t="s">
        <v>234</v>
      </c>
      <c r="J251" t="s">
        <v>352</v>
      </c>
      <c r="K251">
        <v>88</v>
      </c>
      <c r="L251" t="s">
        <v>59</v>
      </c>
      <c r="M251" t="s">
        <v>40157</v>
      </c>
      <c r="N251" t="s">
        <v>40161</v>
      </c>
      <c r="O251" t="s">
        <v>1374</v>
      </c>
    </row>
    <row r="252" spans="1:15" x14ac:dyDescent="0.25">
      <c r="A252" t="s">
        <v>1375</v>
      </c>
      <c r="B252" t="s">
        <v>13</v>
      </c>
      <c r="C252" t="s">
        <v>1376</v>
      </c>
      <c r="D252" t="s">
        <v>1377</v>
      </c>
      <c r="E252" t="s">
        <v>40129</v>
      </c>
      <c r="F252">
        <v>2021</v>
      </c>
      <c r="G252">
        <v>2020</v>
      </c>
      <c r="H252">
        <f>IF(Table[duration in minutes]&gt;125,4.5,ROUND(1+Table[duration in minutes]/125*4,0))</f>
        <v>4</v>
      </c>
      <c r="I252" t="s">
        <v>106</v>
      </c>
      <c r="J252" t="s">
        <v>369</v>
      </c>
      <c r="K252">
        <v>102</v>
      </c>
      <c r="L252" t="s">
        <v>661</v>
      </c>
      <c r="M252" t="s">
        <v>40153</v>
      </c>
      <c r="N252" t="s">
        <v>40160</v>
      </c>
      <c r="O252" t="s">
        <v>1379</v>
      </c>
    </row>
    <row r="253" spans="1:15" x14ac:dyDescent="0.25">
      <c r="A253" t="s">
        <v>1380</v>
      </c>
      <c r="B253" t="s">
        <v>13</v>
      </c>
      <c r="C253" t="s">
        <v>1381</v>
      </c>
      <c r="D253" t="s">
        <v>1382</v>
      </c>
      <c r="E253" t="s">
        <v>16</v>
      </c>
      <c r="F253">
        <v>2021</v>
      </c>
      <c r="G253">
        <v>2011</v>
      </c>
      <c r="H253">
        <f>IF(Table[duration in minutes]&gt;125,4.5,ROUND(1+Table[duration in minutes]/125*4,0))</f>
        <v>4</v>
      </c>
      <c r="I253" t="s">
        <v>17</v>
      </c>
      <c r="J253" t="s">
        <v>58</v>
      </c>
      <c r="K253">
        <v>91</v>
      </c>
      <c r="L253" t="s">
        <v>661</v>
      </c>
      <c r="M253" t="s">
        <v>40152</v>
      </c>
      <c r="N253" t="s">
        <v>40160</v>
      </c>
      <c r="O253" t="s">
        <v>1384</v>
      </c>
    </row>
    <row r="254" spans="1:15" x14ac:dyDescent="0.25">
      <c r="A254" t="s">
        <v>1385</v>
      </c>
      <c r="B254" t="s">
        <v>13</v>
      </c>
      <c r="C254" t="s">
        <v>1386</v>
      </c>
      <c r="D254" t="s">
        <v>1387</v>
      </c>
      <c r="E254" t="s">
        <v>40129</v>
      </c>
      <c r="F254">
        <v>2021</v>
      </c>
      <c r="G254">
        <v>2021</v>
      </c>
      <c r="H254">
        <f>IF(Table[duration in minutes]&gt;125,4.5,ROUND(1+Table[duration in minutes]/125*4,0))</f>
        <v>4</v>
      </c>
      <c r="I254" t="s">
        <v>26</v>
      </c>
      <c r="J254" t="s">
        <v>248</v>
      </c>
      <c r="K254">
        <v>105</v>
      </c>
      <c r="L254" t="s">
        <v>8648</v>
      </c>
      <c r="M254" t="s">
        <v>40164</v>
      </c>
      <c r="O254" t="s">
        <v>1389</v>
      </c>
    </row>
    <row r="255" spans="1:15" x14ac:dyDescent="0.25">
      <c r="A255" t="s">
        <v>1390</v>
      </c>
      <c r="B255" t="s">
        <v>13</v>
      </c>
      <c r="C255" t="s">
        <v>1391</v>
      </c>
      <c r="D255" t="s">
        <v>1392</v>
      </c>
      <c r="E255" t="s">
        <v>44</v>
      </c>
      <c r="F255">
        <v>2021</v>
      </c>
      <c r="G255">
        <v>1995</v>
      </c>
      <c r="H255">
        <f>IF(Table[duration in minutes]&gt;125,4.5,ROUND(1+Table[duration in minutes]/125*4,0))</f>
        <v>3</v>
      </c>
      <c r="I255" t="s">
        <v>74</v>
      </c>
      <c r="J255" t="s">
        <v>1135</v>
      </c>
      <c r="K255">
        <v>70</v>
      </c>
      <c r="L255" t="s">
        <v>661</v>
      </c>
      <c r="M255" t="s">
        <v>40153</v>
      </c>
      <c r="N255" t="s">
        <v>40160</v>
      </c>
      <c r="O255" t="s">
        <v>1394</v>
      </c>
    </row>
    <row r="256" spans="1:15" x14ac:dyDescent="0.25">
      <c r="A256" t="s">
        <v>1395</v>
      </c>
      <c r="B256" t="s">
        <v>22</v>
      </c>
      <c r="C256" t="s">
        <v>1396</v>
      </c>
      <c r="D256" t="s">
        <v>40128</v>
      </c>
      <c r="E256" t="s">
        <v>16</v>
      </c>
      <c r="F256">
        <v>2021</v>
      </c>
      <c r="G256">
        <v>2021</v>
      </c>
      <c r="H256">
        <f>IF(Table[duration in minutes]&gt;125,4.5,ROUND(1+Table[duration in minutes]/125*4,0))</f>
        <v>4.5</v>
      </c>
      <c r="I256" t="s">
        <v>165</v>
      </c>
      <c r="J256" t="s">
        <v>151</v>
      </c>
      <c r="K256">
        <v>625</v>
      </c>
      <c r="L256" t="s">
        <v>235</v>
      </c>
      <c r="O256" t="s">
        <v>1398</v>
      </c>
    </row>
    <row r="257" spans="1:15" x14ac:dyDescent="0.25">
      <c r="A257" t="s">
        <v>1399</v>
      </c>
      <c r="B257" t="s">
        <v>13</v>
      </c>
      <c r="C257" t="s">
        <v>1400</v>
      </c>
      <c r="D257" t="s">
        <v>1401</v>
      </c>
      <c r="E257" t="s">
        <v>40129</v>
      </c>
      <c r="F257">
        <v>2021</v>
      </c>
      <c r="G257">
        <v>2021</v>
      </c>
      <c r="H257">
        <f>IF(Table[duration in minutes]&gt;125,4.5,ROUND(1+Table[duration in minutes]/125*4,0))</f>
        <v>3</v>
      </c>
      <c r="I257" t="s">
        <v>26</v>
      </c>
      <c r="J257" t="s">
        <v>947</v>
      </c>
      <c r="K257">
        <v>70</v>
      </c>
      <c r="L257" t="s">
        <v>19</v>
      </c>
      <c r="M257" t="s">
        <v>40153</v>
      </c>
      <c r="O257" t="s">
        <v>1402</v>
      </c>
    </row>
    <row r="258" spans="1:15" x14ac:dyDescent="0.25">
      <c r="A258" t="s">
        <v>1403</v>
      </c>
      <c r="B258" t="s">
        <v>13</v>
      </c>
      <c r="C258" t="s">
        <v>1404</v>
      </c>
      <c r="D258" t="s">
        <v>1405</v>
      </c>
      <c r="E258" t="s">
        <v>40129</v>
      </c>
      <c r="F258">
        <v>2021</v>
      </c>
      <c r="G258">
        <v>2020</v>
      </c>
      <c r="H258">
        <f>IF(Table[duration in minutes]&gt;125,4.5,ROUND(1+Table[duration in minutes]/125*4,0))</f>
        <v>3</v>
      </c>
      <c r="I258" t="s">
        <v>74</v>
      </c>
      <c r="J258" t="s">
        <v>1407</v>
      </c>
      <c r="K258">
        <v>70</v>
      </c>
      <c r="L258" t="s">
        <v>661</v>
      </c>
      <c r="M258" t="s">
        <v>40153</v>
      </c>
      <c r="O258" t="s">
        <v>1408</v>
      </c>
    </row>
    <row r="259" spans="1:15" x14ac:dyDescent="0.25">
      <c r="A259" t="s">
        <v>1409</v>
      </c>
      <c r="B259" t="s">
        <v>13</v>
      </c>
      <c r="C259" t="s">
        <v>1410</v>
      </c>
      <c r="D259" t="s">
        <v>1392</v>
      </c>
      <c r="E259" t="s">
        <v>40129</v>
      </c>
      <c r="F259">
        <v>2021</v>
      </c>
      <c r="G259">
        <v>2015</v>
      </c>
      <c r="H259">
        <f>IF(Table[duration in minutes]&gt;125,4.5,ROUND(1+Table[duration in minutes]/125*4,0))</f>
        <v>3</v>
      </c>
      <c r="I259" t="s">
        <v>74</v>
      </c>
      <c r="J259" t="s">
        <v>1186</v>
      </c>
      <c r="K259">
        <v>70</v>
      </c>
      <c r="L259" t="s">
        <v>661</v>
      </c>
      <c r="M259" t="s">
        <v>40153</v>
      </c>
      <c r="N259" t="s">
        <v>40160</v>
      </c>
      <c r="O259" t="s">
        <v>1412</v>
      </c>
    </row>
    <row r="260" spans="1:15" x14ac:dyDescent="0.25">
      <c r="A260" t="s">
        <v>1413</v>
      </c>
      <c r="B260" t="s">
        <v>13</v>
      </c>
      <c r="C260" t="s">
        <v>1414</v>
      </c>
      <c r="D260" t="s">
        <v>1415</v>
      </c>
      <c r="E260" t="s">
        <v>40129</v>
      </c>
      <c r="F260">
        <v>2021</v>
      </c>
      <c r="G260">
        <v>2020</v>
      </c>
      <c r="H260">
        <f>IF(Table[duration in minutes]&gt;125,4.5,ROUND(1+Table[duration in minutes]/125*4,0))</f>
        <v>4</v>
      </c>
      <c r="I260" t="s">
        <v>26</v>
      </c>
      <c r="J260" t="s">
        <v>548</v>
      </c>
      <c r="K260">
        <v>92</v>
      </c>
      <c r="L260" t="s">
        <v>193</v>
      </c>
      <c r="M260" t="s">
        <v>40155</v>
      </c>
      <c r="N260" t="s">
        <v>40153</v>
      </c>
      <c r="O260" t="s">
        <v>1417</v>
      </c>
    </row>
    <row r="261" spans="1:15" x14ac:dyDescent="0.25">
      <c r="A261" t="s">
        <v>1418</v>
      </c>
      <c r="B261" t="s">
        <v>13</v>
      </c>
      <c r="C261" t="s">
        <v>1419</v>
      </c>
      <c r="D261" t="s">
        <v>1420</v>
      </c>
      <c r="E261" t="s">
        <v>44</v>
      </c>
      <c r="F261">
        <v>2021</v>
      </c>
      <c r="G261">
        <v>2018</v>
      </c>
      <c r="H261">
        <f>IF(Table[duration in minutes]&gt;125,4.5,ROUND(1+Table[duration in minutes]/125*4,0))</f>
        <v>3</v>
      </c>
      <c r="I261" t="s">
        <v>106</v>
      </c>
      <c r="J261" t="s">
        <v>826</v>
      </c>
      <c r="K261">
        <v>70</v>
      </c>
      <c r="L261" t="s">
        <v>193</v>
      </c>
      <c r="M261" t="s">
        <v>40155</v>
      </c>
      <c r="N261" t="s">
        <v>40153</v>
      </c>
      <c r="O261" t="s">
        <v>1423</v>
      </c>
    </row>
    <row r="262" spans="1:15" x14ac:dyDescent="0.25">
      <c r="A262" t="s">
        <v>1424</v>
      </c>
      <c r="B262" t="s">
        <v>22</v>
      </c>
      <c r="C262" t="s">
        <v>1425</v>
      </c>
      <c r="D262" t="s">
        <v>40128</v>
      </c>
      <c r="E262" t="s">
        <v>40129</v>
      </c>
      <c r="F262">
        <v>2021</v>
      </c>
      <c r="G262">
        <v>2020</v>
      </c>
      <c r="H262">
        <f>IF(Table[duration in minutes]&gt;125,4.5,ROUND(1+Table[duration in minutes]/125*4,0))</f>
        <v>5</v>
      </c>
      <c r="I262" t="s">
        <v>26</v>
      </c>
      <c r="J262" t="s">
        <v>34</v>
      </c>
      <c r="K262">
        <v>125</v>
      </c>
      <c r="L262" t="s">
        <v>40145</v>
      </c>
      <c r="M262" t="s">
        <v>40146</v>
      </c>
      <c r="N262" t="s">
        <v>40143</v>
      </c>
      <c r="O262" t="s">
        <v>1427</v>
      </c>
    </row>
    <row r="263" spans="1:15" x14ac:dyDescent="0.25">
      <c r="A263" t="s">
        <v>1428</v>
      </c>
      <c r="B263" t="s">
        <v>13</v>
      </c>
      <c r="C263" t="s">
        <v>1429</v>
      </c>
      <c r="D263" t="s">
        <v>104</v>
      </c>
      <c r="E263" t="s">
        <v>40129</v>
      </c>
      <c r="F263">
        <v>2021</v>
      </c>
      <c r="G263">
        <v>2021</v>
      </c>
      <c r="H263">
        <f>IF(Table[duration in minutes]&gt;125,4.5,ROUND(1+Table[duration in minutes]/125*4,0))</f>
        <v>4</v>
      </c>
      <c r="I263" t="s">
        <v>74</v>
      </c>
      <c r="J263" t="s">
        <v>199</v>
      </c>
      <c r="K263">
        <v>97</v>
      </c>
      <c r="L263" t="s">
        <v>193</v>
      </c>
      <c r="M263" t="s">
        <v>40153</v>
      </c>
      <c r="N263" t="s">
        <v>40160</v>
      </c>
      <c r="O263" t="s">
        <v>1431</v>
      </c>
    </row>
    <row r="264" spans="1:15" x14ac:dyDescent="0.25">
      <c r="A264" t="s">
        <v>1432</v>
      </c>
      <c r="B264" t="s">
        <v>13</v>
      </c>
      <c r="C264" t="s">
        <v>1433</v>
      </c>
      <c r="D264" t="s">
        <v>1434</v>
      </c>
      <c r="E264" t="s">
        <v>40129</v>
      </c>
      <c r="F264">
        <v>2021</v>
      </c>
      <c r="G264">
        <v>2021</v>
      </c>
      <c r="H264">
        <f>IF(Table[duration in minutes]&gt;125,4.5,ROUND(1+Table[duration in minutes]/125*4,0))</f>
        <v>3</v>
      </c>
      <c r="I264" t="s">
        <v>26</v>
      </c>
      <c r="J264" t="s">
        <v>1435</v>
      </c>
      <c r="K264">
        <v>70</v>
      </c>
      <c r="L264" t="s">
        <v>19</v>
      </c>
      <c r="M264" t="s">
        <v>40178</v>
      </c>
      <c r="N264" t="s">
        <v>40169</v>
      </c>
      <c r="O264" t="s">
        <v>1436</v>
      </c>
    </row>
    <row r="265" spans="1:15" x14ac:dyDescent="0.25">
      <c r="A265" t="s">
        <v>1437</v>
      </c>
      <c r="B265" t="s">
        <v>22</v>
      </c>
      <c r="C265" t="s">
        <v>1438</v>
      </c>
      <c r="D265" t="s">
        <v>40128</v>
      </c>
      <c r="E265" t="s">
        <v>16</v>
      </c>
      <c r="F265">
        <v>2021</v>
      </c>
      <c r="G265">
        <v>2016</v>
      </c>
      <c r="H265">
        <f>IF(Table[duration in minutes]&gt;125,4.5,ROUND(1+Table[duration in minutes]/125*4,0))</f>
        <v>4.5</v>
      </c>
      <c r="I265" t="s">
        <v>165</v>
      </c>
      <c r="J265" t="s">
        <v>27</v>
      </c>
      <c r="K265">
        <v>250</v>
      </c>
      <c r="L265" t="s">
        <v>235</v>
      </c>
      <c r="O265" t="s">
        <v>1439</v>
      </c>
    </row>
    <row r="266" spans="1:15" x14ac:dyDescent="0.25">
      <c r="A266" t="s">
        <v>1440</v>
      </c>
      <c r="B266" t="s">
        <v>13</v>
      </c>
      <c r="C266" t="s">
        <v>1441</v>
      </c>
      <c r="D266" t="s">
        <v>1442</v>
      </c>
      <c r="E266" t="s">
        <v>16</v>
      </c>
      <c r="F266">
        <v>2021</v>
      </c>
      <c r="G266">
        <v>2014</v>
      </c>
      <c r="H266">
        <f>IF(Table[duration in minutes]&gt;125,4.5,ROUND(1+Table[duration in minutes]/125*4,0))</f>
        <v>4</v>
      </c>
      <c r="I266" t="s">
        <v>310</v>
      </c>
      <c r="J266" t="s">
        <v>135</v>
      </c>
      <c r="K266">
        <v>94</v>
      </c>
      <c r="L266" t="s">
        <v>193</v>
      </c>
      <c r="M266" t="s">
        <v>40152</v>
      </c>
      <c r="O266" t="s">
        <v>1445</v>
      </c>
    </row>
    <row r="267" spans="1:15" x14ac:dyDescent="0.25">
      <c r="A267" t="s">
        <v>1446</v>
      </c>
      <c r="B267" t="s">
        <v>22</v>
      </c>
      <c r="C267" t="s">
        <v>1447</v>
      </c>
      <c r="D267" t="s">
        <v>40128</v>
      </c>
      <c r="E267" t="s">
        <v>341</v>
      </c>
      <c r="F267">
        <v>2021</v>
      </c>
      <c r="G267">
        <v>2018</v>
      </c>
      <c r="H267">
        <f>IF(Table[duration in minutes]&gt;125,4.5,ROUND(1+Table[duration in minutes]/125*4,0))</f>
        <v>5</v>
      </c>
      <c r="I267" t="s">
        <v>74</v>
      </c>
      <c r="J267" t="s">
        <v>34</v>
      </c>
      <c r="K267">
        <v>125</v>
      </c>
      <c r="L267" t="s">
        <v>2013</v>
      </c>
      <c r="M267" t="s">
        <v>40146</v>
      </c>
      <c r="N267" t="s">
        <v>40149</v>
      </c>
      <c r="O267" t="s">
        <v>1450</v>
      </c>
    </row>
    <row r="268" spans="1:15" x14ac:dyDescent="0.25">
      <c r="A268" t="s">
        <v>1451</v>
      </c>
      <c r="B268" t="s">
        <v>22</v>
      </c>
      <c r="C268" t="s">
        <v>1452</v>
      </c>
      <c r="D268" t="s">
        <v>40128</v>
      </c>
      <c r="E268" t="s">
        <v>44</v>
      </c>
      <c r="F268">
        <v>2021</v>
      </c>
      <c r="G268">
        <v>2020</v>
      </c>
      <c r="H268">
        <f>IF(Table[duration in minutes]&gt;125,4.5,ROUND(1+Table[duration in minutes]/125*4,0))</f>
        <v>5</v>
      </c>
      <c r="I268" t="s">
        <v>26</v>
      </c>
      <c r="J268" t="s">
        <v>34</v>
      </c>
      <c r="K268">
        <v>125</v>
      </c>
      <c r="L268" t="s">
        <v>1047</v>
      </c>
      <c r="M268" t="s">
        <v>40146</v>
      </c>
      <c r="O268" t="s">
        <v>1453</v>
      </c>
    </row>
    <row r="269" spans="1:15" x14ac:dyDescent="0.25">
      <c r="A269" t="s">
        <v>1454</v>
      </c>
      <c r="B269" t="s">
        <v>13</v>
      </c>
      <c r="C269" t="s">
        <v>1455</v>
      </c>
      <c r="D269" t="s">
        <v>677</v>
      </c>
      <c r="E269" t="s">
        <v>2237</v>
      </c>
      <c r="F269">
        <v>2021</v>
      </c>
      <c r="G269">
        <v>1993</v>
      </c>
      <c r="H269">
        <f>IF(Table[duration in minutes]&gt;125,4.5,ROUND(1+Table[duration in minutes]/125*4,0))</f>
        <v>3</v>
      </c>
      <c r="I269" t="s">
        <v>310</v>
      </c>
      <c r="J269" t="s">
        <v>774</v>
      </c>
      <c r="K269">
        <v>70</v>
      </c>
      <c r="L269" t="s">
        <v>40175</v>
      </c>
      <c r="M269" t="s">
        <v>40155</v>
      </c>
      <c r="N269" t="s">
        <v>40152</v>
      </c>
      <c r="O269" t="s">
        <v>1459</v>
      </c>
    </row>
    <row r="270" spans="1:15" x14ac:dyDescent="0.25">
      <c r="A270" t="s">
        <v>1460</v>
      </c>
      <c r="B270" t="s">
        <v>13</v>
      </c>
      <c r="C270" t="s">
        <v>1461</v>
      </c>
      <c r="D270" t="s">
        <v>1462</v>
      </c>
      <c r="E270" t="s">
        <v>40129</v>
      </c>
      <c r="F270">
        <v>2021</v>
      </c>
      <c r="G270">
        <v>2020</v>
      </c>
      <c r="H270">
        <f>IF(Table[duration in minutes]&gt;125,4.5,ROUND(1+Table[duration in minutes]/125*4,0))</f>
        <v>4</v>
      </c>
      <c r="I270" t="s">
        <v>26</v>
      </c>
      <c r="J270" t="s">
        <v>199</v>
      </c>
      <c r="K270">
        <v>97</v>
      </c>
      <c r="L270" t="s">
        <v>661</v>
      </c>
      <c r="M270" t="s">
        <v>40153</v>
      </c>
      <c r="O270" t="s">
        <v>1464</v>
      </c>
    </row>
    <row r="271" spans="1:15" x14ac:dyDescent="0.25">
      <c r="A271" t="s">
        <v>1465</v>
      </c>
      <c r="B271" t="s">
        <v>22</v>
      </c>
      <c r="C271" t="s">
        <v>1466</v>
      </c>
      <c r="D271" t="s">
        <v>40128</v>
      </c>
      <c r="E271" t="s">
        <v>1468</v>
      </c>
      <c r="F271">
        <v>2021</v>
      </c>
      <c r="G271">
        <v>2015</v>
      </c>
      <c r="H271">
        <f>IF(Table[duration in minutes]&gt;125,4.5,ROUND(1+Table[duration in minutes]/125*4,0))</f>
        <v>4.5</v>
      </c>
      <c r="I271" t="s">
        <v>234</v>
      </c>
      <c r="J271" t="s">
        <v>27</v>
      </c>
      <c r="K271">
        <v>250</v>
      </c>
      <c r="L271" t="s">
        <v>235</v>
      </c>
      <c r="O271" t="s">
        <v>1469</v>
      </c>
    </row>
    <row r="272" spans="1:15" x14ac:dyDescent="0.25">
      <c r="A272" t="s">
        <v>1470</v>
      </c>
      <c r="B272" t="s">
        <v>13</v>
      </c>
      <c r="C272" t="s">
        <v>1471</v>
      </c>
      <c r="D272" t="s">
        <v>1472</v>
      </c>
      <c r="E272" t="s">
        <v>1468</v>
      </c>
      <c r="F272">
        <v>2021</v>
      </c>
      <c r="G272">
        <v>2021</v>
      </c>
      <c r="H272">
        <f>IF(Table[duration in minutes]&gt;125,4.5,ROUND(1+Table[duration in minutes]/125*4,0))</f>
        <v>5</v>
      </c>
      <c r="I272" t="s">
        <v>26</v>
      </c>
      <c r="J272" t="s">
        <v>241</v>
      </c>
      <c r="K272">
        <v>110</v>
      </c>
      <c r="L272" t="s">
        <v>312</v>
      </c>
      <c r="O272" t="s">
        <v>1475</v>
      </c>
    </row>
    <row r="273" spans="1:15" x14ac:dyDescent="0.25">
      <c r="A273" t="s">
        <v>1476</v>
      </c>
      <c r="B273" t="s">
        <v>22</v>
      </c>
      <c r="C273" t="s">
        <v>1477</v>
      </c>
      <c r="D273" t="s">
        <v>40128</v>
      </c>
      <c r="E273" t="s">
        <v>16</v>
      </c>
      <c r="F273">
        <v>2021</v>
      </c>
      <c r="G273">
        <v>2021</v>
      </c>
      <c r="H273">
        <f>IF(Table[duration in minutes]&gt;125,4.5,ROUND(1+Table[duration in minutes]/125*4,0))</f>
        <v>5</v>
      </c>
      <c r="I273" t="s">
        <v>26</v>
      </c>
      <c r="J273" t="s">
        <v>34</v>
      </c>
      <c r="K273">
        <v>125</v>
      </c>
      <c r="L273" t="s">
        <v>2231</v>
      </c>
      <c r="M273" t="s">
        <v>40151</v>
      </c>
      <c r="N273" t="s">
        <v>40144</v>
      </c>
      <c r="O273" t="s">
        <v>1479</v>
      </c>
    </row>
    <row r="274" spans="1:15" x14ac:dyDescent="0.25">
      <c r="A274" t="s">
        <v>1480</v>
      </c>
      <c r="B274" t="s">
        <v>22</v>
      </c>
      <c r="C274" t="s">
        <v>1481</v>
      </c>
      <c r="D274" t="s">
        <v>40128</v>
      </c>
      <c r="E274" t="s">
        <v>16</v>
      </c>
      <c r="F274">
        <v>2021</v>
      </c>
      <c r="G274">
        <v>2021</v>
      </c>
      <c r="H274">
        <f>IF(Table[duration in minutes]&gt;125,4.5,ROUND(1+Table[duration in minutes]/125*4,0))</f>
        <v>4.5</v>
      </c>
      <c r="I274" t="s">
        <v>234</v>
      </c>
      <c r="J274" t="s">
        <v>151</v>
      </c>
      <c r="K274">
        <v>625</v>
      </c>
      <c r="L274" t="s">
        <v>235</v>
      </c>
      <c r="O274" t="s">
        <v>1483</v>
      </c>
    </row>
    <row r="275" spans="1:15" x14ac:dyDescent="0.25">
      <c r="A275" t="s">
        <v>1484</v>
      </c>
      <c r="B275" t="s">
        <v>22</v>
      </c>
      <c r="C275" t="s">
        <v>1485</v>
      </c>
      <c r="D275" t="s">
        <v>1486</v>
      </c>
      <c r="E275" t="s">
        <v>547</v>
      </c>
      <c r="F275">
        <v>2021</v>
      </c>
      <c r="G275">
        <v>2021</v>
      </c>
      <c r="H275">
        <f>IF(Table[duration in minutes]&gt;125,4.5,ROUND(1+Table[duration in minutes]/125*4,0))</f>
        <v>5</v>
      </c>
      <c r="I275" t="s">
        <v>26</v>
      </c>
      <c r="J275" t="s">
        <v>34</v>
      </c>
      <c r="K275">
        <v>125</v>
      </c>
      <c r="L275" t="s">
        <v>40145</v>
      </c>
      <c r="M275" t="s">
        <v>40146</v>
      </c>
      <c r="N275" t="s">
        <v>40143</v>
      </c>
      <c r="O275" t="s">
        <v>1488</v>
      </c>
    </row>
    <row r="276" spans="1:15" x14ac:dyDescent="0.25">
      <c r="A276" t="s">
        <v>1489</v>
      </c>
      <c r="B276" t="s">
        <v>22</v>
      </c>
      <c r="C276" t="s">
        <v>1490</v>
      </c>
      <c r="D276" t="s">
        <v>40128</v>
      </c>
      <c r="E276" t="s">
        <v>16</v>
      </c>
      <c r="F276">
        <v>2021</v>
      </c>
      <c r="G276">
        <v>2021</v>
      </c>
      <c r="H276">
        <f>IF(Table[duration in minutes]&gt;125,4.5,ROUND(1+Table[duration in minutes]/125*4,0))</f>
        <v>3</v>
      </c>
      <c r="I276" t="s">
        <v>26</v>
      </c>
      <c r="J276" t="s">
        <v>1492</v>
      </c>
      <c r="K276">
        <v>70</v>
      </c>
      <c r="L276" t="s">
        <v>218</v>
      </c>
      <c r="M276" t="s">
        <v>40143</v>
      </c>
      <c r="O276" t="s">
        <v>1493</v>
      </c>
    </row>
    <row r="277" spans="1:15" x14ac:dyDescent="0.25">
      <c r="A277" t="s">
        <v>1494</v>
      </c>
      <c r="B277" t="s">
        <v>22</v>
      </c>
      <c r="C277" t="s">
        <v>1495</v>
      </c>
      <c r="D277" t="s">
        <v>40128</v>
      </c>
      <c r="E277" t="s">
        <v>1497</v>
      </c>
      <c r="F277">
        <v>2021</v>
      </c>
      <c r="G277">
        <v>2021</v>
      </c>
      <c r="H277">
        <f>IF(Table[duration in minutes]&gt;125,4.5,ROUND(1+Table[duration in minutes]/125*4,0))</f>
        <v>5</v>
      </c>
      <c r="I277" t="s">
        <v>26</v>
      </c>
      <c r="J277" t="s">
        <v>34</v>
      </c>
      <c r="K277">
        <v>125</v>
      </c>
      <c r="L277" t="s">
        <v>40145</v>
      </c>
      <c r="M277" t="s">
        <v>40146</v>
      </c>
      <c r="N277" t="s">
        <v>40159</v>
      </c>
      <c r="O277" t="s">
        <v>1498</v>
      </c>
    </row>
    <row r="278" spans="1:15" x14ac:dyDescent="0.25">
      <c r="A278" t="s">
        <v>1499</v>
      </c>
      <c r="B278" t="s">
        <v>22</v>
      </c>
      <c r="C278" t="s">
        <v>1500</v>
      </c>
      <c r="D278" t="s">
        <v>1501</v>
      </c>
      <c r="E278" t="s">
        <v>643</v>
      </c>
      <c r="F278">
        <v>2021</v>
      </c>
      <c r="G278">
        <v>2021</v>
      </c>
      <c r="H278">
        <f>IF(Table[duration in minutes]&gt;125,4.5,ROUND(1+Table[duration in minutes]/125*4,0))</f>
        <v>4.5</v>
      </c>
      <c r="I278" t="s">
        <v>26</v>
      </c>
      <c r="J278" t="s">
        <v>27</v>
      </c>
      <c r="K278">
        <v>250</v>
      </c>
      <c r="L278" t="s">
        <v>30153</v>
      </c>
      <c r="M278" t="s">
        <v>40149</v>
      </c>
      <c r="N278" t="s">
        <v>40159</v>
      </c>
      <c r="O278" t="s">
        <v>1504</v>
      </c>
    </row>
    <row r="279" spans="1:15" x14ac:dyDescent="0.25">
      <c r="A279" t="s">
        <v>1505</v>
      </c>
      <c r="B279" t="s">
        <v>22</v>
      </c>
      <c r="C279" t="s">
        <v>1506</v>
      </c>
      <c r="D279" t="s">
        <v>40128</v>
      </c>
      <c r="E279" t="s">
        <v>1508</v>
      </c>
      <c r="F279">
        <v>2021</v>
      </c>
      <c r="G279">
        <v>2021</v>
      </c>
      <c r="H279">
        <f>IF(Table[duration in minutes]&gt;125,4.5,ROUND(1+Table[duration in minutes]/125*4,0))</f>
        <v>5</v>
      </c>
      <c r="I279" t="s">
        <v>74</v>
      </c>
      <c r="J279" t="s">
        <v>34</v>
      </c>
      <c r="K279">
        <v>125</v>
      </c>
      <c r="L279" t="s">
        <v>30153</v>
      </c>
      <c r="M279" t="s">
        <v>40143</v>
      </c>
      <c r="N279" t="s">
        <v>40173</v>
      </c>
      <c r="O279" t="s">
        <v>1510</v>
      </c>
    </row>
    <row r="280" spans="1:15" x14ac:dyDescent="0.25">
      <c r="A280" t="s">
        <v>1511</v>
      </c>
      <c r="B280" t="s">
        <v>13</v>
      </c>
      <c r="C280" t="s">
        <v>1512</v>
      </c>
      <c r="D280" t="s">
        <v>1513</v>
      </c>
      <c r="E280" t="s">
        <v>1515</v>
      </c>
      <c r="F280">
        <v>2021</v>
      </c>
      <c r="G280">
        <v>2021</v>
      </c>
      <c r="H280">
        <f>IF(Table[duration in minutes]&gt;125,4.5,ROUND(1+Table[duration in minutes]/125*4,0))</f>
        <v>3</v>
      </c>
      <c r="I280" t="s">
        <v>26</v>
      </c>
      <c r="J280" t="s">
        <v>1516</v>
      </c>
      <c r="K280">
        <v>70</v>
      </c>
      <c r="L280" t="s">
        <v>1517</v>
      </c>
      <c r="O280" t="s">
        <v>1518</v>
      </c>
    </row>
    <row r="281" spans="1:15" x14ac:dyDescent="0.25">
      <c r="A281" t="s">
        <v>1519</v>
      </c>
      <c r="B281" t="s">
        <v>13</v>
      </c>
      <c r="C281" t="s">
        <v>1520</v>
      </c>
      <c r="D281" t="s">
        <v>1521</v>
      </c>
      <c r="E281" t="s">
        <v>16</v>
      </c>
      <c r="F281">
        <v>2021</v>
      </c>
      <c r="G281">
        <v>2021</v>
      </c>
      <c r="H281">
        <f>IF(Table[duration in minutes]&gt;125,4.5,ROUND(1+Table[duration in minutes]/125*4,0))</f>
        <v>3</v>
      </c>
      <c r="I281" t="s">
        <v>106</v>
      </c>
      <c r="J281" t="s">
        <v>1524</v>
      </c>
      <c r="K281">
        <v>70</v>
      </c>
      <c r="L281" t="s">
        <v>312</v>
      </c>
      <c r="M281" t="s">
        <v>40168</v>
      </c>
      <c r="N281" t="s">
        <v>40176</v>
      </c>
      <c r="O281" t="s">
        <v>1526</v>
      </c>
    </row>
    <row r="282" spans="1:15" x14ac:dyDescent="0.25">
      <c r="A282" t="s">
        <v>1527</v>
      </c>
      <c r="B282" t="s">
        <v>22</v>
      </c>
      <c r="C282" t="s">
        <v>1528</v>
      </c>
      <c r="D282" t="s">
        <v>40128</v>
      </c>
      <c r="E282" t="s">
        <v>16</v>
      </c>
      <c r="F282">
        <v>2021</v>
      </c>
      <c r="G282">
        <v>2021</v>
      </c>
      <c r="H282">
        <f>IF(Table[duration in minutes]&gt;125,4.5,ROUND(1+Table[duration in minutes]/125*4,0))</f>
        <v>5</v>
      </c>
      <c r="I282" t="s">
        <v>106</v>
      </c>
      <c r="J282" t="s">
        <v>34</v>
      </c>
      <c r="K282">
        <v>125</v>
      </c>
      <c r="L282" t="s">
        <v>363</v>
      </c>
      <c r="O282" t="s">
        <v>1529</v>
      </c>
    </row>
    <row r="283" spans="1:15" x14ac:dyDescent="0.25">
      <c r="A283" t="s">
        <v>1530</v>
      </c>
      <c r="B283" t="s">
        <v>13</v>
      </c>
      <c r="C283" t="s">
        <v>1531</v>
      </c>
      <c r="D283" t="s">
        <v>1532</v>
      </c>
      <c r="E283" t="s">
        <v>329</v>
      </c>
      <c r="F283">
        <v>2021</v>
      </c>
      <c r="G283">
        <v>2016</v>
      </c>
      <c r="H283">
        <f>IF(Table[duration in minutes]&gt;125,4.5,ROUND(1+Table[duration in minutes]/125*4,0))</f>
        <v>3</v>
      </c>
      <c r="I283" t="s">
        <v>74</v>
      </c>
      <c r="J283" t="s">
        <v>902</v>
      </c>
      <c r="K283">
        <v>70</v>
      </c>
      <c r="L283" t="s">
        <v>193</v>
      </c>
      <c r="M283" t="s">
        <v>40153</v>
      </c>
      <c r="O283" t="s">
        <v>1534</v>
      </c>
    </row>
    <row r="284" spans="1:15" x14ac:dyDescent="0.25">
      <c r="A284" t="s">
        <v>1535</v>
      </c>
      <c r="B284" t="s">
        <v>13</v>
      </c>
      <c r="C284" t="s">
        <v>1536</v>
      </c>
      <c r="D284" t="s">
        <v>1537</v>
      </c>
      <c r="E284" t="s">
        <v>128</v>
      </c>
      <c r="F284">
        <v>2021</v>
      </c>
      <c r="G284">
        <v>2020</v>
      </c>
      <c r="H284">
        <f>IF(Table[duration in minutes]&gt;125,4.5,ROUND(1+Table[duration in minutes]/125*4,0))</f>
        <v>4.5</v>
      </c>
      <c r="I284" t="s">
        <v>26</v>
      </c>
      <c r="J284" t="s">
        <v>99</v>
      </c>
      <c r="K284">
        <v>127</v>
      </c>
      <c r="L284" t="s">
        <v>661</v>
      </c>
      <c r="M284" t="s">
        <v>40152</v>
      </c>
      <c r="N284" t="s">
        <v>40153</v>
      </c>
      <c r="O284" t="s">
        <v>1539</v>
      </c>
    </row>
    <row r="285" spans="1:15" x14ac:dyDescent="0.25">
      <c r="A285" t="s">
        <v>1540</v>
      </c>
      <c r="B285" t="s">
        <v>13</v>
      </c>
      <c r="C285" t="s">
        <v>1541</v>
      </c>
      <c r="D285" t="s">
        <v>1542</v>
      </c>
      <c r="E285" t="s">
        <v>553</v>
      </c>
      <c r="F285">
        <v>2021</v>
      </c>
      <c r="G285">
        <v>2021</v>
      </c>
      <c r="H285">
        <f>IF(Table[duration in minutes]&gt;125,4.5,ROUND(1+Table[duration in minutes]/125*4,0))</f>
        <v>4</v>
      </c>
      <c r="I285" t="s">
        <v>17</v>
      </c>
      <c r="J285" t="s">
        <v>18</v>
      </c>
      <c r="K285">
        <v>90</v>
      </c>
      <c r="L285" t="s">
        <v>19</v>
      </c>
      <c r="M285" t="s">
        <v>40153</v>
      </c>
      <c r="O285" t="s">
        <v>1544</v>
      </c>
    </row>
    <row r="286" spans="1:15" x14ac:dyDescent="0.25">
      <c r="A286" t="s">
        <v>1545</v>
      </c>
      <c r="B286" t="s">
        <v>13</v>
      </c>
      <c r="C286" t="s">
        <v>1546</v>
      </c>
      <c r="D286" t="s">
        <v>1547</v>
      </c>
      <c r="E286" t="s">
        <v>73</v>
      </c>
      <c r="F286">
        <v>2021</v>
      </c>
      <c r="G286">
        <v>2021</v>
      </c>
      <c r="H286">
        <f>IF(Table[duration in minutes]&gt;125,4.5,ROUND(1+Table[duration in minutes]/125*4,0))</f>
        <v>3</v>
      </c>
      <c r="I286" t="s">
        <v>74</v>
      </c>
      <c r="J286" t="s">
        <v>686</v>
      </c>
      <c r="K286">
        <v>70</v>
      </c>
      <c r="L286" t="s">
        <v>193</v>
      </c>
      <c r="M286" t="s">
        <v>40160</v>
      </c>
      <c r="O286" t="s">
        <v>1549</v>
      </c>
    </row>
    <row r="287" spans="1:15" x14ac:dyDescent="0.25">
      <c r="A287" t="s">
        <v>1550</v>
      </c>
      <c r="B287" t="s">
        <v>13</v>
      </c>
      <c r="C287" t="s">
        <v>1551</v>
      </c>
      <c r="D287" t="s">
        <v>1552</v>
      </c>
      <c r="E287" t="s">
        <v>15913</v>
      </c>
      <c r="F287">
        <v>2021</v>
      </c>
      <c r="G287">
        <v>2013</v>
      </c>
      <c r="H287">
        <f>IF(Table[duration in minutes]&gt;125,4.5,ROUND(1+Table[duration in minutes]/125*4,0))</f>
        <v>3</v>
      </c>
      <c r="I287" t="s">
        <v>310</v>
      </c>
      <c r="J287" t="s">
        <v>749</v>
      </c>
      <c r="K287">
        <v>70</v>
      </c>
      <c r="L287" t="s">
        <v>661</v>
      </c>
      <c r="M287" t="s">
        <v>40153</v>
      </c>
      <c r="O287" t="s">
        <v>1555</v>
      </c>
    </row>
    <row r="288" spans="1:15" x14ac:dyDescent="0.25">
      <c r="A288" t="s">
        <v>1556</v>
      </c>
      <c r="B288" t="s">
        <v>22</v>
      </c>
      <c r="C288" t="s">
        <v>1557</v>
      </c>
      <c r="D288" t="s">
        <v>40128</v>
      </c>
      <c r="E288" t="s">
        <v>16</v>
      </c>
      <c r="F288">
        <v>2021</v>
      </c>
      <c r="G288">
        <v>2021</v>
      </c>
      <c r="H288">
        <f>IF(Table[duration in minutes]&gt;125,4.5,ROUND(1+Table[duration in minutes]/125*4,0))</f>
        <v>4.5</v>
      </c>
      <c r="I288" t="s">
        <v>165</v>
      </c>
      <c r="J288" t="s">
        <v>27</v>
      </c>
      <c r="K288">
        <v>250</v>
      </c>
      <c r="L288" t="s">
        <v>235</v>
      </c>
      <c r="O288" t="s">
        <v>1559</v>
      </c>
    </row>
    <row r="289" spans="1:15" x14ac:dyDescent="0.25">
      <c r="A289" t="s">
        <v>1560</v>
      </c>
      <c r="B289" t="s">
        <v>22</v>
      </c>
      <c r="C289" t="s">
        <v>1561</v>
      </c>
      <c r="D289" t="s">
        <v>1562</v>
      </c>
      <c r="E289" t="s">
        <v>40129</v>
      </c>
      <c r="F289">
        <v>2021</v>
      </c>
      <c r="G289">
        <v>2021</v>
      </c>
      <c r="H289">
        <f>IF(Table[duration in minutes]&gt;125,4.5,ROUND(1+Table[duration in minutes]/125*4,0))</f>
        <v>5</v>
      </c>
      <c r="I289" t="s">
        <v>74</v>
      </c>
      <c r="J289" t="s">
        <v>34</v>
      </c>
      <c r="K289">
        <v>125</v>
      </c>
      <c r="L289" t="s">
        <v>30153</v>
      </c>
      <c r="M289" t="s">
        <v>40149</v>
      </c>
      <c r="N289" t="s">
        <v>40150</v>
      </c>
      <c r="O289" t="s">
        <v>1564</v>
      </c>
    </row>
    <row r="290" spans="1:15" x14ac:dyDescent="0.25">
      <c r="A290" t="s">
        <v>1565</v>
      </c>
      <c r="B290" t="s">
        <v>22</v>
      </c>
      <c r="C290" t="s">
        <v>1566</v>
      </c>
      <c r="D290" t="s">
        <v>40128</v>
      </c>
      <c r="E290" t="s">
        <v>1515</v>
      </c>
      <c r="F290">
        <v>2021</v>
      </c>
      <c r="G290">
        <v>2018</v>
      </c>
      <c r="H290">
        <f>IF(Table[duration in minutes]&gt;125,4.5,ROUND(1+Table[duration in minutes]/125*4,0))</f>
        <v>5</v>
      </c>
      <c r="I290" t="s">
        <v>26</v>
      </c>
      <c r="J290" t="s">
        <v>34</v>
      </c>
      <c r="K290">
        <v>125</v>
      </c>
      <c r="L290" t="s">
        <v>40145</v>
      </c>
      <c r="M290" t="s">
        <v>40146</v>
      </c>
      <c r="N290" t="s">
        <v>40159</v>
      </c>
      <c r="O290" t="s">
        <v>1568</v>
      </c>
    </row>
    <row r="291" spans="1:15" x14ac:dyDescent="0.25">
      <c r="A291" t="s">
        <v>1569</v>
      </c>
      <c r="B291" t="s">
        <v>22</v>
      </c>
      <c r="C291" t="s">
        <v>1570</v>
      </c>
      <c r="D291" t="s">
        <v>40128</v>
      </c>
      <c r="E291" t="s">
        <v>616</v>
      </c>
      <c r="F291">
        <v>2021</v>
      </c>
      <c r="G291">
        <v>2019</v>
      </c>
      <c r="H291">
        <f>IF(Table[duration in minutes]&gt;125,4.5,ROUND(1+Table[duration in minutes]/125*4,0))</f>
        <v>5</v>
      </c>
      <c r="I291" t="s">
        <v>74</v>
      </c>
      <c r="J291" t="s">
        <v>34</v>
      </c>
      <c r="K291">
        <v>125</v>
      </c>
      <c r="L291" t="s">
        <v>30153</v>
      </c>
      <c r="M291" t="s">
        <v>40149</v>
      </c>
      <c r="N291" t="s">
        <v>40143</v>
      </c>
      <c r="O291" t="s">
        <v>1573</v>
      </c>
    </row>
    <row r="292" spans="1:15" x14ac:dyDescent="0.25">
      <c r="A292" t="s">
        <v>1574</v>
      </c>
      <c r="B292" t="s">
        <v>13</v>
      </c>
      <c r="C292" t="s">
        <v>1575</v>
      </c>
      <c r="D292" t="s">
        <v>1576</v>
      </c>
      <c r="E292" t="s">
        <v>16</v>
      </c>
      <c r="F292">
        <v>2021</v>
      </c>
      <c r="G292">
        <v>2021</v>
      </c>
      <c r="H292">
        <f>IF(Table[duration in minutes]&gt;125,4.5,ROUND(1+Table[duration in minutes]/125*4,0))</f>
        <v>3</v>
      </c>
      <c r="I292" t="s">
        <v>26</v>
      </c>
      <c r="J292" t="s">
        <v>1311</v>
      </c>
      <c r="K292">
        <v>70</v>
      </c>
      <c r="L292" t="s">
        <v>19</v>
      </c>
      <c r="M292" t="s">
        <v>40169</v>
      </c>
      <c r="O292" t="s">
        <v>1577</v>
      </c>
    </row>
    <row r="293" spans="1:15" x14ac:dyDescent="0.25">
      <c r="A293" t="s">
        <v>1578</v>
      </c>
      <c r="B293" t="s">
        <v>22</v>
      </c>
      <c r="C293" t="s">
        <v>1579</v>
      </c>
      <c r="D293" t="s">
        <v>40128</v>
      </c>
      <c r="E293" t="s">
        <v>341</v>
      </c>
      <c r="F293">
        <v>2021</v>
      </c>
      <c r="G293">
        <v>2021</v>
      </c>
      <c r="H293">
        <f>IF(Table[duration in minutes]&gt;125,4.5,ROUND(1+Table[duration in minutes]/125*4,0))</f>
        <v>5</v>
      </c>
      <c r="I293" t="s">
        <v>74</v>
      </c>
      <c r="J293" t="s">
        <v>34</v>
      </c>
      <c r="K293">
        <v>125</v>
      </c>
      <c r="L293" t="s">
        <v>2013</v>
      </c>
      <c r="M293" t="s">
        <v>40146</v>
      </c>
      <c r="O293" t="s">
        <v>1581</v>
      </c>
    </row>
    <row r="294" spans="1:15" x14ac:dyDescent="0.25">
      <c r="A294" t="s">
        <v>1582</v>
      </c>
      <c r="B294" t="s">
        <v>13</v>
      </c>
      <c r="C294" t="s">
        <v>1583</v>
      </c>
      <c r="D294" t="s">
        <v>1584</v>
      </c>
      <c r="E294" t="s">
        <v>73</v>
      </c>
      <c r="F294">
        <v>2021</v>
      </c>
      <c r="G294">
        <v>2012</v>
      </c>
      <c r="H294">
        <f>IF(Table[duration in minutes]&gt;125,4.5,ROUND(1+Table[duration in minutes]/125*4,0))</f>
        <v>4</v>
      </c>
      <c r="I294" t="s">
        <v>17</v>
      </c>
      <c r="J294" t="s">
        <v>292</v>
      </c>
      <c r="K294">
        <v>98</v>
      </c>
      <c r="L294" t="s">
        <v>193</v>
      </c>
      <c r="M294" t="s">
        <v>40155</v>
      </c>
      <c r="N294" t="s">
        <v>40152</v>
      </c>
      <c r="O294" t="s">
        <v>1586</v>
      </c>
    </row>
    <row r="295" spans="1:15" x14ac:dyDescent="0.25">
      <c r="A295" t="s">
        <v>1587</v>
      </c>
      <c r="B295" t="s">
        <v>13</v>
      </c>
      <c r="C295" t="s">
        <v>1588</v>
      </c>
      <c r="D295" t="s">
        <v>1589</v>
      </c>
      <c r="E295" t="s">
        <v>25</v>
      </c>
      <c r="F295">
        <v>2021</v>
      </c>
      <c r="G295">
        <v>2021</v>
      </c>
      <c r="H295">
        <f>IF(Table[duration in minutes]&gt;125,4.5,ROUND(1+Table[duration in minutes]/125*4,0))</f>
        <v>3</v>
      </c>
      <c r="I295" t="s">
        <v>26</v>
      </c>
      <c r="J295" t="s">
        <v>947</v>
      </c>
      <c r="K295">
        <v>70</v>
      </c>
      <c r="L295" t="s">
        <v>193</v>
      </c>
      <c r="M295" t="s">
        <v>40153</v>
      </c>
      <c r="N295" t="s">
        <v>40160</v>
      </c>
      <c r="O295" t="s">
        <v>1591</v>
      </c>
    </row>
    <row r="296" spans="1:15" x14ac:dyDescent="0.25">
      <c r="A296" t="s">
        <v>1592</v>
      </c>
      <c r="B296" t="s">
        <v>13</v>
      </c>
      <c r="C296" t="s">
        <v>1593</v>
      </c>
      <c r="D296" t="s">
        <v>1594</v>
      </c>
      <c r="E296" t="s">
        <v>40129</v>
      </c>
      <c r="F296">
        <v>2021</v>
      </c>
      <c r="G296">
        <v>2020</v>
      </c>
      <c r="H296">
        <f>IF(Table[duration in minutes]&gt;125,4.5,ROUND(1+Table[duration in minutes]/125*4,0))</f>
        <v>3</v>
      </c>
      <c r="I296" t="s">
        <v>106</v>
      </c>
      <c r="J296" t="s">
        <v>1596</v>
      </c>
      <c r="K296">
        <v>70</v>
      </c>
      <c r="L296" t="s">
        <v>8648</v>
      </c>
      <c r="M296" t="s">
        <v>40161</v>
      </c>
      <c r="O296" t="s">
        <v>1598</v>
      </c>
    </row>
    <row r="297" spans="1:15" x14ac:dyDescent="0.25">
      <c r="A297" t="s">
        <v>1599</v>
      </c>
      <c r="B297" t="s">
        <v>13</v>
      </c>
      <c r="C297" t="s">
        <v>1600</v>
      </c>
      <c r="D297" t="s">
        <v>1601</v>
      </c>
      <c r="E297" t="s">
        <v>16</v>
      </c>
      <c r="F297">
        <v>2021</v>
      </c>
      <c r="G297">
        <v>2021</v>
      </c>
      <c r="H297">
        <f>IF(Table[duration in minutes]&gt;125,4.5,ROUND(1+Table[duration in minutes]/125*4,0))</f>
        <v>5</v>
      </c>
      <c r="I297" t="s">
        <v>17</v>
      </c>
      <c r="J297" t="s">
        <v>213</v>
      </c>
      <c r="K297">
        <v>111</v>
      </c>
      <c r="L297" t="s">
        <v>312</v>
      </c>
      <c r="M297" t="s">
        <v>40157</v>
      </c>
      <c r="O297" t="s">
        <v>1603</v>
      </c>
    </row>
    <row r="298" spans="1:15" x14ac:dyDescent="0.25">
      <c r="A298" t="s">
        <v>1604</v>
      </c>
      <c r="B298" t="s">
        <v>22</v>
      </c>
      <c r="C298" t="s">
        <v>1605</v>
      </c>
      <c r="D298" t="s">
        <v>40128</v>
      </c>
      <c r="E298" t="s">
        <v>2745</v>
      </c>
      <c r="F298">
        <v>2021</v>
      </c>
      <c r="G298">
        <v>2021</v>
      </c>
      <c r="H298">
        <f>IF(Table[duration in minutes]&gt;125,4.5,ROUND(1+Table[duration in minutes]/125*4,0))</f>
        <v>5</v>
      </c>
      <c r="I298" t="s">
        <v>26</v>
      </c>
      <c r="J298" t="s">
        <v>34</v>
      </c>
      <c r="K298">
        <v>125</v>
      </c>
      <c r="L298" t="s">
        <v>18714</v>
      </c>
      <c r="M298" t="s">
        <v>40143</v>
      </c>
      <c r="N298" t="s">
        <v>40144</v>
      </c>
      <c r="O298" t="s">
        <v>1609</v>
      </c>
    </row>
    <row r="299" spans="1:15" x14ac:dyDescent="0.25">
      <c r="A299" t="s">
        <v>1610</v>
      </c>
      <c r="B299" t="s">
        <v>22</v>
      </c>
      <c r="C299" t="s">
        <v>1611</v>
      </c>
      <c r="D299" t="s">
        <v>1612</v>
      </c>
      <c r="E299" t="s">
        <v>44</v>
      </c>
      <c r="F299">
        <v>2021</v>
      </c>
      <c r="G299">
        <v>2021</v>
      </c>
      <c r="H299">
        <f>IF(Table[duration in minutes]&gt;125,4.5,ROUND(1+Table[duration in minutes]/125*4,0))</f>
        <v>5</v>
      </c>
      <c r="I299" t="s">
        <v>26</v>
      </c>
      <c r="J299" t="s">
        <v>34</v>
      </c>
      <c r="K299">
        <v>125</v>
      </c>
      <c r="L299" t="s">
        <v>863</v>
      </c>
      <c r="O299" t="s">
        <v>1614</v>
      </c>
    </row>
    <row r="300" spans="1:15" x14ac:dyDescent="0.25">
      <c r="A300" t="s">
        <v>1615</v>
      </c>
      <c r="B300" t="s">
        <v>13</v>
      </c>
      <c r="C300" t="s">
        <v>1616</v>
      </c>
      <c r="D300" t="s">
        <v>1617</v>
      </c>
      <c r="E300" t="s">
        <v>329</v>
      </c>
      <c r="F300">
        <v>2021</v>
      </c>
      <c r="G300">
        <v>2020</v>
      </c>
      <c r="H300">
        <f>IF(Table[duration in minutes]&gt;125,4.5,ROUND(1+Table[duration in minutes]/125*4,0))</f>
        <v>5</v>
      </c>
      <c r="I300" t="s">
        <v>26</v>
      </c>
      <c r="J300" t="s">
        <v>311</v>
      </c>
      <c r="K300">
        <v>115</v>
      </c>
      <c r="L300" t="s">
        <v>193</v>
      </c>
      <c r="M300" t="s">
        <v>40155</v>
      </c>
      <c r="N300" t="s">
        <v>40153</v>
      </c>
      <c r="O300" t="s">
        <v>1619</v>
      </c>
    </row>
    <row r="301" spans="1:15" x14ac:dyDescent="0.25">
      <c r="A301" t="s">
        <v>1620</v>
      </c>
      <c r="B301" t="s">
        <v>13</v>
      </c>
      <c r="C301" t="s">
        <v>1621</v>
      </c>
      <c r="D301" t="s">
        <v>1622</v>
      </c>
      <c r="E301" t="s">
        <v>547</v>
      </c>
      <c r="F301">
        <v>2021</v>
      </c>
      <c r="G301">
        <v>2021</v>
      </c>
      <c r="H301">
        <f>IF(Table[duration in minutes]&gt;125,4.5,ROUND(1+Table[duration in minutes]/125*4,0))</f>
        <v>4</v>
      </c>
      <c r="I301" t="s">
        <v>74</v>
      </c>
      <c r="J301" t="s">
        <v>369</v>
      </c>
      <c r="K301">
        <v>102</v>
      </c>
      <c r="L301" t="s">
        <v>1286</v>
      </c>
      <c r="M301" t="s">
        <v>40152</v>
      </c>
      <c r="N301" t="s">
        <v>40153</v>
      </c>
      <c r="O301" t="s">
        <v>1625</v>
      </c>
    </row>
    <row r="302" spans="1:15" x14ac:dyDescent="0.25">
      <c r="A302" t="s">
        <v>1626</v>
      </c>
      <c r="B302" t="s">
        <v>13</v>
      </c>
      <c r="C302" t="s">
        <v>1627</v>
      </c>
      <c r="D302" t="s">
        <v>1628</v>
      </c>
      <c r="E302" t="s">
        <v>915</v>
      </c>
      <c r="F302">
        <v>2021</v>
      </c>
      <c r="G302">
        <v>2021</v>
      </c>
      <c r="H302">
        <f>IF(Table[duration in minutes]&gt;125,4.5,ROUND(1+Table[duration in minutes]/125*4,0))</f>
        <v>4</v>
      </c>
      <c r="I302" t="s">
        <v>57</v>
      </c>
      <c r="J302" t="s">
        <v>357</v>
      </c>
      <c r="K302">
        <v>100</v>
      </c>
      <c r="L302" t="s">
        <v>59</v>
      </c>
      <c r="M302" t="s">
        <v>40161</v>
      </c>
      <c r="O302" t="s">
        <v>1631</v>
      </c>
    </row>
    <row r="303" spans="1:15" x14ac:dyDescent="0.25">
      <c r="A303" t="s">
        <v>1632</v>
      </c>
      <c r="B303" t="s">
        <v>13</v>
      </c>
      <c r="C303" t="s">
        <v>1633</v>
      </c>
      <c r="D303" t="s">
        <v>1634</v>
      </c>
      <c r="E303" t="s">
        <v>44</v>
      </c>
      <c r="F303">
        <v>2021</v>
      </c>
      <c r="G303">
        <v>2013</v>
      </c>
      <c r="H303">
        <f>IF(Table[duration in minutes]&gt;125,4.5,ROUND(1+Table[duration in minutes]/125*4,0))</f>
        <v>3</v>
      </c>
      <c r="I303" t="s">
        <v>74</v>
      </c>
      <c r="J303" t="s">
        <v>1135</v>
      </c>
      <c r="K303">
        <v>70</v>
      </c>
      <c r="L303" t="s">
        <v>312</v>
      </c>
      <c r="M303" t="s">
        <v>40157</v>
      </c>
      <c r="N303" t="s">
        <v>40153</v>
      </c>
      <c r="O303" t="s">
        <v>1636</v>
      </c>
    </row>
    <row r="304" spans="1:15" x14ac:dyDescent="0.25">
      <c r="A304" t="s">
        <v>1637</v>
      </c>
      <c r="B304" t="s">
        <v>13</v>
      </c>
      <c r="C304" t="s">
        <v>1638</v>
      </c>
      <c r="D304" t="s">
        <v>1639</v>
      </c>
      <c r="E304" t="s">
        <v>1640</v>
      </c>
      <c r="F304">
        <v>2021</v>
      </c>
      <c r="G304">
        <v>2013</v>
      </c>
      <c r="H304">
        <f>IF(Table[duration in minutes]&gt;125,4.5,ROUND(1+Table[duration in minutes]/125*4,0))</f>
        <v>3</v>
      </c>
      <c r="I304" t="s">
        <v>26</v>
      </c>
      <c r="J304" t="s">
        <v>1641</v>
      </c>
      <c r="K304">
        <v>70</v>
      </c>
      <c r="L304" t="s">
        <v>19</v>
      </c>
      <c r="M304" t="s">
        <v>40153</v>
      </c>
      <c r="O304" t="s">
        <v>1642</v>
      </c>
    </row>
    <row r="305" spans="1:15" x14ac:dyDescent="0.25">
      <c r="A305" t="s">
        <v>1643</v>
      </c>
      <c r="B305" t="s">
        <v>13</v>
      </c>
      <c r="C305" t="s">
        <v>1644</v>
      </c>
      <c r="D305" t="s">
        <v>1645</v>
      </c>
      <c r="E305" t="s">
        <v>1497</v>
      </c>
      <c r="F305">
        <v>2021</v>
      </c>
      <c r="G305">
        <v>1985</v>
      </c>
      <c r="H305">
        <f>IF(Table[duration in minutes]&gt;125,4.5,ROUND(1+Table[duration in minutes]/125*4,0))</f>
        <v>4</v>
      </c>
      <c r="I305" t="s">
        <v>26</v>
      </c>
      <c r="J305" t="s">
        <v>384</v>
      </c>
      <c r="K305">
        <v>95</v>
      </c>
      <c r="L305" t="s">
        <v>193</v>
      </c>
      <c r="M305" t="s">
        <v>40174</v>
      </c>
      <c r="N305" t="s">
        <v>40153</v>
      </c>
      <c r="O305" t="s">
        <v>1648</v>
      </c>
    </row>
    <row r="306" spans="1:15" x14ac:dyDescent="0.25">
      <c r="A306" t="s">
        <v>1649</v>
      </c>
      <c r="B306" t="s">
        <v>13</v>
      </c>
      <c r="C306" t="s">
        <v>1650</v>
      </c>
      <c r="D306" t="s">
        <v>1651</v>
      </c>
      <c r="E306" t="s">
        <v>73</v>
      </c>
      <c r="F306">
        <v>2021</v>
      </c>
      <c r="G306">
        <v>2021</v>
      </c>
      <c r="H306">
        <f>IF(Table[duration in minutes]&gt;125,4.5,ROUND(1+Table[duration in minutes]/125*4,0))</f>
        <v>4</v>
      </c>
      <c r="I306" t="s">
        <v>74</v>
      </c>
      <c r="J306" t="s">
        <v>199</v>
      </c>
      <c r="K306">
        <v>97</v>
      </c>
      <c r="L306" t="s">
        <v>19</v>
      </c>
      <c r="O306" t="s">
        <v>1653</v>
      </c>
    </row>
    <row r="307" spans="1:15" x14ac:dyDescent="0.25">
      <c r="A307" t="s">
        <v>1654</v>
      </c>
      <c r="B307" t="s">
        <v>13</v>
      </c>
      <c r="C307" t="s">
        <v>1655</v>
      </c>
      <c r="D307" t="s">
        <v>1656</v>
      </c>
      <c r="E307" t="s">
        <v>1497</v>
      </c>
      <c r="F307">
        <v>2021</v>
      </c>
      <c r="G307">
        <v>1993</v>
      </c>
      <c r="H307">
        <f>IF(Table[duration in minutes]&gt;125,4.5,ROUND(1+Table[duration in minutes]/125*4,0))</f>
        <v>5</v>
      </c>
      <c r="I307" t="s">
        <v>26</v>
      </c>
      <c r="J307" t="s">
        <v>278</v>
      </c>
      <c r="K307">
        <v>124</v>
      </c>
      <c r="L307" t="s">
        <v>40175</v>
      </c>
      <c r="M307" t="s">
        <v>40155</v>
      </c>
      <c r="N307" t="s">
        <v>40153</v>
      </c>
      <c r="O307" t="s">
        <v>1660</v>
      </c>
    </row>
    <row r="308" spans="1:15" x14ac:dyDescent="0.25">
      <c r="A308" t="s">
        <v>1661</v>
      </c>
      <c r="B308" t="s">
        <v>13</v>
      </c>
      <c r="C308" t="s">
        <v>1662</v>
      </c>
      <c r="D308" t="s">
        <v>1663</v>
      </c>
      <c r="E308" t="s">
        <v>329</v>
      </c>
      <c r="F308">
        <v>2021</v>
      </c>
      <c r="G308">
        <v>2016</v>
      </c>
      <c r="H308">
        <f>IF(Table[duration in minutes]&gt;125,4.5,ROUND(1+Table[duration in minutes]/125*4,0))</f>
        <v>3</v>
      </c>
      <c r="I308" t="s">
        <v>106</v>
      </c>
      <c r="J308" t="s">
        <v>715</v>
      </c>
      <c r="K308">
        <v>70</v>
      </c>
      <c r="L308" t="s">
        <v>661</v>
      </c>
      <c r="M308" t="s">
        <v>40153</v>
      </c>
      <c r="O308" t="s">
        <v>1665</v>
      </c>
    </row>
    <row r="309" spans="1:15" x14ac:dyDescent="0.25">
      <c r="A309" t="s">
        <v>1666</v>
      </c>
      <c r="B309" t="s">
        <v>13</v>
      </c>
      <c r="C309" t="s">
        <v>1667</v>
      </c>
      <c r="D309" t="s">
        <v>1668</v>
      </c>
      <c r="E309" t="s">
        <v>16</v>
      </c>
      <c r="F309">
        <v>2021</v>
      </c>
      <c r="G309">
        <v>2021</v>
      </c>
      <c r="H309">
        <f>IF(Table[duration in minutes]&gt;125,4.5,ROUND(1+Table[duration in minutes]/125*4,0))</f>
        <v>5</v>
      </c>
      <c r="I309" t="s">
        <v>26</v>
      </c>
      <c r="J309" t="s">
        <v>311</v>
      </c>
      <c r="K309">
        <v>115</v>
      </c>
      <c r="L309" t="s">
        <v>1286</v>
      </c>
      <c r="O309" t="s">
        <v>1670</v>
      </c>
    </row>
    <row r="310" spans="1:15" x14ac:dyDescent="0.25">
      <c r="A310" t="s">
        <v>1671</v>
      </c>
      <c r="B310" t="s">
        <v>13</v>
      </c>
      <c r="C310" t="s">
        <v>1672</v>
      </c>
      <c r="D310" t="s">
        <v>1673</v>
      </c>
      <c r="E310" t="s">
        <v>16</v>
      </c>
      <c r="F310">
        <v>2021</v>
      </c>
      <c r="G310">
        <v>2012</v>
      </c>
      <c r="H310">
        <f>IF(Table[duration in minutes]&gt;125,4.5,ROUND(1+Table[duration in minutes]/125*4,0))</f>
        <v>5</v>
      </c>
      <c r="I310" t="s">
        <v>26</v>
      </c>
      <c r="J310" t="s">
        <v>311</v>
      </c>
      <c r="K310">
        <v>115</v>
      </c>
      <c r="L310" t="s">
        <v>1675</v>
      </c>
      <c r="O310" t="s">
        <v>1676</v>
      </c>
    </row>
    <row r="311" spans="1:15" x14ac:dyDescent="0.25">
      <c r="A311" t="s">
        <v>1677</v>
      </c>
      <c r="B311" t="s">
        <v>22</v>
      </c>
      <c r="C311" t="s">
        <v>1678</v>
      </c>
      <c r="D311" t="s">
        <v>40128</v>
      </c>
      <c r="E311" t="s">
        <v>40129</v>
      </c>
      <c r="F311">
        <v>2021</v>
      </c>
      <c r="G311">
        <v>2021</v>
      </c>
      <c r="H311">
        <f>IF(Table[duration in minutes]&gt;125,4.5,ROUND(1+Table[duration in minutes]/125*4,0))</f>
        <v>4.5</v>
      </c>
      <c r="I311" t="s">
        <v>106</v>
      </c>
      <c r="J311" t="s">
        <v>223</v>
      </c>
      <c r="K311">
        <v>375</v>
      </c>
      <c r="L311" t="s">
        <v>363</v>
      </c>
      <c r="O311" t="s">
        <v>1680</v>
      </c>
    </row>
    <row r="312" spans="1:15" x14ac:dyDescent="0.25">
      <c r="A312" t="s">
        <v>1681</v>
      </c>
      <c r="B312" t="s">
        <v>22</v>
      </c>
      <c r="C312" t="s">
        <v>1682</v>
      </c>
      <c r="D312" t="s">
        <v>1683</v>
      </c>
      <c r="E312" t="s">
        <v>16</v>
      </c>
      <c r="F312">
        <v>2021</v>
      </c>
      <c r="G312">
        <v>2021</v>
      </c>
      <c r="H312">
        <f>IF(Table[duration in minutes]&gt;125,4.5,ROUND(1+Table[duration in minutes]/125*4,0))</f>
        <v>5</v>
      </c>
      <c r="I312" t="s">
        <v>26</v>
      </c>
      <c r="J312" t="s">
        <v>34</v>
      </c>
      <c r="K312">
        <v>125</v>
      </c>
      <c r="L312" t="s">
        <v>40145</v>
      </c>
      <c r="M312" t="s">
        <v>40156</v>
      </c>
      <c r="O312" t="s">
        <v>1685</v>
      </c>
    </row>
    <row r="313" spans="1:15" x14ac:dyDescent="0.25">
      <c r="A313" t="s">
        <v>1686</v>
      </c>
      <c r="B313" t="s">
        <v>22</v>
      </c>
      <c r="C313" t="s">
        <v>1687</v>
      </c>
      <c r="D313" t="s">
        <v>40128</v>
      </c>
      <c r="E313" t="s">
        <v>128</v>
      </c>
      <c r="F313">
        <v>2021</v>
      </c>
      <c r="G313">
        <v>2021</v>
      </c>
      <c r="H313">
        <f>IF(Table[duration in minutes]&gt;125,4.5,ROUND(1+Table[duration in minutes]/125*4,0))</f>
        <v>4.5</v>
      </c>
      <c r="I313" t="s">
        <v>26</v>
      </c>
      <c r="J313" t="s">
        <v>27</v>
      </c>
      <c r="K313">
        <v>250</v>
      </c>
      <c r="L313" t="s">
        <v>30153</v>
      </c>
      <c r="M313" t="s">
        <v>40159</v>
      </c>
      <c r="N313" t="s">
        <v>40143</v>
      </c>
      <c r="O313" t="s">
        <v>1689</v>
      </c>
    </row>
    <row r="314" spans="1:15" x14ac:dyDescent="0.25">
      <c r="A314" t="s">
        <v>1690</v>
      </c>
      <c r="B314" t="s">
        <v>22</v>
      </c>
      <c r="C314" t="s">
        <v>1691</v>
      </c>
      <c r="D314" t="s">
        <v>40128</v>
      </c>
      <c r="E314" t="s">
        <v>16</v>
      </c>
      <c r="F314">
        <v>2021</v>
      </c>
      <c r="G314">
        <v>2021</v>
      </c>
      <c r="H314">
        <f>IF(Table[duration in minutes]&gt;125,4.5,ROUND(1+Table[duration in minutes]/125*4,0))</f>
        <v>5</v>
      </c>
      <c r="I314" t="s">
        <v>26</v>
      </c>
      <c r="J314" t="s">
        <v>34</v>
      </c>
      <c r="K314">
        <v>125</v>
      </c>
      <c r="L314" t="s">
        <v>363</v>
      </c>
      <c r="O314" t="s">
        <v>1693</v>
      </c>
    </row>
    <row r="315" spans="1:15" x14ac:dyDescent="0.25">
      <c r="A315" t="s">
        <v>1694</v>
      </c>
      <c r="B315" t="s">
        <v>22</v>
      </c>
      <c r="C315" t="s">
        <v>1695</v>
      </c>
      <c r="D315" t="s">
        <v>40128</v>
      </c>
      <c r="E315" t="s">
        <v>1697</v>
      </c>
      <c r="F315">
        <v>2021</v>
      </c>
      <c r="G315">
        <v>2009</v>
      </c>
      <c r="H315">
        <f>IF(Table[duration in minutes]&gt;125,4.5,ROUND(1+Table[duration in minutes]/125*4,0))</f>
        <v>5</v>
      </c>
      <c r="I315" t="s">
        <v>74</v>
      </c>
      <c r="J315" t="s">
        <v>34</v>
      </c>
      <c r="K315">
        <v>125</v>
      </c>
      <c r="L315" t="s">
        <v>30153</v>
      </c>
      <c r="M315" t="s">
        <v>40149</v>
      </c>
      <c r="N315" t="s">
        <v>40143</v>
      </c>
      <c r="O315" t="s">
        <v>1698</v>
      </c>
    </row>
    <row r="316" spans="1:15" x14ac:dyDescent="0.25">
      <c r="A316" t="s">
        <v>1699</v>
      </c>
      <c r="B316" t="s">
        <v>13</v>
      </c>
      <c r="C316" t="s">
        <v>1700</v>
      </c>
      <c r="D316" t="s">
        <v>1701</v>
      </c>
      <c r="E316" t="s">
        <v>16</v>
      </c>
      <c r="F316">
        <v>2021</v>
      </c>
      <c r="G316">
        <v>1995</v>
      </c>
      <c r="H316">
        <f>IF(Table[duration in minutes]&gt;125,4.5,ROUND(1+Table[duration in minutes]/125*4,0))</f>
        <v>4</v>
      </c>
      <c r="I316" t="s">
        <v>310</v>
      </c>
      <c r="J316" t="s">
        <v>82</v>
      </c>
      <c r="K316">
        <v>104</v>
      </c>
      <c r="L316" t="s">
        <v>661</v>
      </c>
      <c r="M316" t="s">
        <v>40152</v>
      </c>
      <c r="N316" t="s">
        <v>40160</v>
      </c>
      <c r="O316" t="s">
        <v>1703</v>
      </c>
    </row>
    <row r="317" spans="1:15" x14ac:dyDescent="0.25">
      <c r="A317" t="s">
        <v>1704</v>
      </c>
      <c r="B317" t="s">
        <v>13</v>
      </c>
      <c r="C317" t="s">
        <v>1705</v>
      </c>
      <c r="D317" t="s">
        <v>1706</v>
      </c>
      <c r="E317" t="s">
        <v>16</v>
      </c>
      <c r="F317">
        <v>2021</v>
      </c>
      <c r="G317">
        <v>2010</v>
      </c>
      <c r="H317">
        <f>IF(Table[duration in minutes]&gt;125,4.5,ROUND(1+Table[duration in minutes]/125*4,0))</f>
        <v>4</v>
      </c>
      <c r="I317" t="s">
        <v>26</v>
      </c>
      <c r="J317" t="s">
        <v>207</v>
      </c>
      <c r="K317">
        <v>106</v>
      </c>
      <c r="L317" t="s">
        <v>661</v>
      </c>
      <c r="M317" t="s">
        <v>40153</v>
      </c>
      <c r="O317" t="s">
        <v>1709</v>
      </c>
    </row>
    <row r="318" spans="1:15" x14ac:dyDescent="0.25">
      <c r="A318" t="s">
        <v>1710</v>
      </c>
      <c r="B318" t="s">
        <v>22</v>
      </c>
      <c r="C318" t="s">
        <v>1711</v>
      </c>
      <c r="D318" t="s">
        <v>1712</v>
      </c>
      <c r="E318" t="s">
        <v>1697</v>
      </c>
      <c r="F318">
        <v>2021</v>
      </c>
      <c r="G318">
        <v>2011</v>
      </c>
      <c r="H318">
        <f>IF(Table[duration in minutes]&gt;125,4.5,ROUND(1+Table[duration in minutes]/125*4,0))</f>
        <v>5</v>
      </c>
      <c r="I318" t="s">
        <v>74</v>
      </c>
      <c r="J318" t="s">
        <v>34</v>
      </c>
      <c r="K318">
        <v>125</v>
      </c>
      <c r="L318" t="s">
        <v>30153</v>
      </c>
      <c r="M318" t="s">
        <v>40149</v>
      </c>
      <c r="N318" t="s">
        <v>40150</v>
      </c>
      <c r="O318" t="s">
        <v>1714</v>
      </c>
    </row>
    <row r="319" spans="1:15" x14ac:dyDescent="0.25">
      <c r="A319" t="s">
        <v>1715</v>
      </c>
      <c r="B319" t="s">
        <v>13</v>
      </c>
      <c r="C319" t="s">
        <v>1716</v>
      </c>
      <c r="D319" t="s">
        <v>1717</v>
      </c>
      <c r="E319" t="s">
        <v>16</v>
      </c>
      <c r="F319">
        <v>2021</v>
      </c>
      <c r="G319">
        <v>2021</v>
      </c>
      <c r="H319">
        <f>IF(Table[duration in minutes]&gt;125,4.5,ROUND(1+Table[duration in minutes]/125*4,0))</f>
        <v>4</v>
      </c>
      <c r="I319" t="s">
        <v>17</v>
      </c>
      <c r="J319" t="s">
        <v>369</v>
      </c>
      <c r="K319">
        <v>102</v>
      </c>
      <c r="L319" t="s">
        <v>19</v>
      </c>
      <c r="M319" t="s">
        <v>40178</v>
      </c>
      <c r="O319" t="s">
        <v>1718</v>
      </c>
    </row>
    <row r="320" spans="1:15" x14ac:dyDescent="0.25">
      <c r="A320" t="s">
        <v>1719</v>
      </c>
      <c r="B320" t="s">
        <v>13</v>
      </c>
      <c r="C320" t="s">
        <v>1720</v>
      </c>
      <c r="D320" t="s">
        <v>1721</v>
      </c>
      <c r="E320" t="s">
        <v>40129</v>
      </c>
      <c r="F320">
        <v>2021</v>
      </c>
      <c r="G320">
        <v>2021</v>
      </c>
      <c r="H320">
        <f>IF(Table[duration in minutes]&gt;125,4.5,ROUND(1+Table[duration in minutes]/125*4,0))</f>
        <v>4</v>
      </c>
      <c r="I320" t="s">
        <v>26</v>
      </c>
      <c r="J320" t="s">
        <v>199</v>
      </c>
      <c r="K320">
        <v>97</v>
      </c>
      <c r="L320" t="s">
        <v>19</v>
      </c>
      <c r="M320" t="s">
        <v>40153</v>
      </c>
      <c r="O320" t="s">
        <v>1723</v>
      </c>
    </row>
    <row r="321" spans="1:15" x14ac:dyDescent="0.25">
      <c r="A321" t="s">
        <v>1724</v>
      </c>
      <c r="B321" t="s">
        <v>22</v>
      </c>
      <c r="C321" t="s">
        <v>1725</v>
      </c>
      <c r="D321" t="s">
        <v>40128</v>
      </c>
      <c r="E321" t="s">
        <v>1697</v>
      </c>
      <c r="F321">
        <v>2021</v>
      </c>
      <c r="G321">
        <v>2005</v>
      </c>
      <c r="H321">
        <f>IF(Table[duration in minutes]&gt;125,4.5,ROUND(1+Table[duration in minutes]/125*4,0))</f>
        <v>5</v>
      </c>
      <c r="I321" t="s">
        <v>74</v>
      </c>
      <c r="J321" t="s">
        <v>34</v>
      </c>
      <c r="K321">
        <v>125</v>
      </c>
      <c r="L321" t="s">
        <v>30153</v>
      </c>
      <c r="M321" t="s">
        <v>40149</v>
      </c>
      <c r="N321" t="s">
        <v>40150</v>
      </c>
      <c r="O321" t="s">
        <v>1727</v>
      </c>
    </row>
    <row r="322" spans="1:15" x14ac:dyDescent="0.25">
      <c r="A322" t="s">
        <v>1728</v>
      </c>
      <c r="B322" t="s">
        <v>22</v>
      </c>
      <c r="C322" t="s">
        <v>1729</v>
      </c>
      <c r="D322" t="s">
        <v>40128</v>
      </c>
      <c r="E322" t="s">
        <v>40129</v>
      </c>
      <c r="F322">
        <v>2021</v>
      </c>
      <c r="G322">
        <v>2021</v>
      </c>
      <c r="H322">
        <f>IF(Table[duration in minutes]&gt;125,4.5,ROUND(1+Table[duration in minutes]/125*4,0))</f>
        <v>5</v>
      </c>
      <c r="I322" t="s">
        <v>106</v>
      </c>
      <c r="J322" t="s">
        <v>34</v>
      </c>
      <c r="K322">
        <v>125</v>
      </c>
      <c r="L322" t="s">
        <v>1047</v>
      </c>
      <c r="O322" t="s">
        <v>1730</v>
      </c>
    </row>
    <row r="323" spans="1:15" x14ac:dyDescent="0.25">
      <c r="A323" t="s">
        <v>1731</v>
      </c>
      <c r="B323" t="s">
        <v>22</v>
      </c>
      <c r="C323" t="s">
        <v>1732</v>
      </c>
      <c r="D323" t="s">
        <v>40128</v>
      </c>
      <c r="E323" t="s">
        <v>1697</v>
      </c>
      <c r="F323">
        <v>2021</v>
      </c>
      <c r="G323">
        <v>2013</v>
      </c>
      <c r="H323">
        <f>IF(Table[duration in minutes]&gt;125,4.5,ROUND(1+Table[duration in minutes]/125*4,0))</f>
        <v>5</v>
      </c>
      <c r="I323" t="s">
        <v>74</v>
      </c>
      <c r="J323" t="s">
        <v>34</v>
      </c>
      <c r="K323">
        <v>125</v>
      </c>
      <c r="L323" t="s">
        <v>30153</v>
      </c>
      <c r="M323" t="s">
        <v>40149</v>
      </c>
      <c r="N323" t="s">
        <v>40150</v>
      </c>
      <c r="O323" t="s">
        <v>1734</v>
      </c>
    </row>
    <row r="324" spans="1:15" x14ac:dyDescent="0.25">
      <c r="A324" t="s">
        <v>1735</v>
      </c>
      <c r="B324" t="s">
        <v>22</v>
      </c>
      <c r="C324" t="s">
        <v>1736</v>
      </c>
      <c r="D324" t="s">
        <v>40128</v>
      </c>
      <c r="E324" t="s">
        <v>1697</v>
      </c>
      <c r="F324">
        <v>2021</v>
      </c>
      <c r="G324">
        <v>2008</v>
      </c>
      <c r="H324">
        <f>IF(Table[duration in minutes]&gt;125,4.5,ROUND(1+Table[duration in minutes]/125*4,0))</f>
        <v>5</v>
      </c>
      <c r="I324" t="s">
        <v>26</v>
      </c>
      <c r="J324" t="s">
        <v>34</v>
      </c>
      <c r="K324">
        <v>125</v>
      </c>
      <c r="L324" t="s">
        <v>30153</v>
      </c>
      <c r="M324" t="s">
        <v>40149</v>
      </c>
      <c r="N324" t="s">
        <v>40150</v>
      </c>
      <c r="O324" t="s">
        <v>1738</v>
      </c>
    </row>
    <row r="325" spans="1:15" x14ac:dyDescent="0.25">
      <c r="A325" t="s">
        <v>1739</v>
      </c>
      <c r="B325" t="s">
        <v>22</v>
      </c>
      <c r="C325" t="s">
        <v>1740</v>
      </c>
      <c r="D325" t="s">
        <v>40128</v>
      </c>
      <c r="E325" t="s">
        <v>16</v>
      </c>
      <c r="F325">
        <v>2021</v>
      </c>
      <c r="G325">
        <v>2012</v>
      </c>
      <c r="H325">
        <f>IF(Table[duration in minutes]&gt;125,4.5,ROUND(1+Table[duration in minutes]/125*4,0))</f>
        <v>3</v>
      </c>
      <c r="I325" t="s">
        <v>74</v>
      </c>
      <c r="J325" t="s">
        <v>1492</v>
      </c>
      <c r="K325">
        <v>70</v>
      </c>
      <c r="L325" t="s">
        <v>218</v>
      </c>
      <c r="O325" t="s">
        <v>1742</v>
      </c>
    </row>
    <row r="326" spans="1:15" x14ac:dyDescent="0.25">
      <c r="A326" t="s">
        <v>1743</v>
      </c>
      <c r="B326" t="s">
        <v>22</v>
      </c>
      <c r="C326" t="s">
        <v>1744</v>
      </c>
      <c r="D326" t="s">
        <v>40128</v>
      </c>
      <c r="E326" t="s">
        <v>1468</v>
      </c>
      <c r="F326">
        <v>2021</v>
      </c>
      <c r="G326">
        <v>2020</v>
      </c>
      <c r="H326">
        <f>IF(Table[duration in minutes]&gt;125,4.5,ROUND(1+Table[duration in minutes]/125*4,0))</f>
        <v>4.5</v>
      </c>
      <c r="I326" t="s">
        <v>234</v>
      </c>
      <c r="J326" t="s">
        <v>223</v>
      </c>
      <c r="K326">
        <v>375</v>
      </c>
      <c r="L326" t="s">
        <v>235</v>
      </c>
      <c r="O326" t="s">
        <v>1746</v>
      </c>
    </row>
    <row r="327" spans="1:15" x14ac:dyDescent="0.25">
      <c r="A327" t="s">
        <v>1747</v>
      </c>
      <c r="B327" t="s">
        <v>13</v>
      </c>
      <c r="C327" t="s">
        <v>1748</v>
      </c>
      <c r="D327" t="s">
        <v>1749</v>
      </c>
      <c r="E327" t="s">
        <v>16</v>
      </c>
      <c r="F327">
        <v>2021</v>
      </c>
      <c r="G327">
        <v>1992</v>
      </c>
      <c r="H327">
        <f>IF(Table[duration in minutes]&gt;125,4.5,ROUND(1+Table[duration in minutes]/125*4,0))</f>
        <v>4</v>
      </c>
      <c r="I327" t="s">
        <v>57</v>
      </c>
      <c r="J327" t="s">
        <v>519</v>
      </c>
      <c r="K327">
        <v>87</v>
      </c>
      <c r="L327" t="s">
        <v>59</v>
      </c>
      <c r="M327" t="s">
        <v>40157</v>
      </c>
      <c r="O327" t="s">
        <v>1751</v>
      </c>
    </row>
    <row r="328" spans="1:15" x14ac:dyDescent="0.25">
      <c r="A328" t="s">
        <v>1752</v>
      </c>
      <c r="B328" t="s">
        <v>13</v>
      </c>
      <c r="C328" t="s">
        <v>1753</v>
      </c>
      <c r="D328" t="s">
        <v>1754</v>
      </c>
      <c r="E328" t="s">
        <v>16</v>
      </c>
      <c r="F328">
        <v>2021</v>
      </c>
      <c r="G328">
        <v>1993</v>
      </c>
      <c r="H328">
        <f>IF(Table[duration in minutes]&gt;125,4.5,ROUND(1+Table[duration in minutes]/125*4,0))</f>
        <v>4</v>
      </c>
      <c r="I328" t="s">
        <v>57</v>
      </c>
      <c r="J328" t="s">
        <v>352</v>
      </c>
      <c r="K328">
        <v>88</v>
      </c>
      <c r="L328" t="s">
        <v>59</v>
      </c>
      <c r="M328" t="s">
        <v>40157</v>
      </c>
      <c r="O328" t="s">
        <v>1756</v>
      </c>
    </row>
    <row r="329" spans="1:15" x14ac:dyDescent="0.25">
      <c r="A329" t="s">
        <v>1757</v>
      </c>
      <c r="B329" t="s">
        <v>13</v>
      </c>
      <c r="C329" t="s">
        <v>1758</v>
      </c>
      <c r="D329" t="s">
        <v>1759</v>
      </c>
      <c r="E329" t="s">
        <v>16</v>
      </c>
      <c r="F329">
        <v>2021</v>
      </c>
      <c r="G329">
        <v>2007</v>
      </c>
      <c r="H329">
        <f>IF(Table[duration in minutes]&gt;125,4.5,ROUND(1+Table[duration in minutes]/125*4,0))</f>
        <v>3</v>
      </c>
      <c r="I329" t="s">
        <v>17</v>
      </c>
      <c r="J329" t="s">
        <v>686</v>
      </c>
      <c r="K329">
        <v>70</v>
      </c>
      <c r="L329" t="s">
        <v>312</v>
      </c>
      <c r="M329" t="s">
        <v>40162</v>
      </c>
      <c r="O329" t="s">
        <v>1761</v>
      </c>
    </row>
    <row r="330" spans="1:15" x14ac:dyDescent="0.25">
      <c r="A330" t="s">
        <v>1762</v>
      </c>
      <c r="B330" t="s">
        <v>13</v>
      </c>
      <c r="C330" t="s">
        <v>1763</v>
      </c>
      <c r="D330" t="s">
        <v>1764</v>
      </c>
      <c r="E330" t="s">
        <v>22765</v>
      </c>
      <c r="F330">
        <v>2021</v>
      </c>
      <c r="G330">
        <v>2016</v>
      </c>
      <c r="H330">
        <f>IF(Table[duration in minutes]&gt;125,4.5,ROUND(1+Table[duration in minutes]/125*4,0))</f>
        <v>4</v>
      </c>
      <c r="I330" t="s">
        <v>310</v>
      </c>
      <c r="J330" t="s">
        <v>18</v>
      </c>
      <c r="K330">
        <v>90</v>
      </c>
      <c r="L330" t="s">
        <v>312</v>
      </c>
      <c r="O330" t="s">
        <v>1767</v>
      </c>
    </row>
    <row r="331" spans="1:15" x14ac:dyDescent="0.25">
      <c r="A331" t="s">
        <v>1768</v>
      </c>
      <c r="B331" t="s">
        <v>13</v>
      </c>
      <c r="C331" t="s">
        <v>1769</v>
      </c>
      <c r="D331" t="s">
        <v>276</v>
      </c>
      <c r="E331" t="s">
        <v>16</v>
      </c>
      <c r="F331">
        <v>2021</v>
      </c>
      <c r="G331">
        <v>2002</v>
      </c>
      <c r="H331">
        <f>IF(Table[duration in minutes]&gt;125,4.5,ROUND(1+Table[duration in minutes]/125*4,0))</f>
        <v>3</v>
      </c>
      <c r="I331" t="s">
        <v>17</v>
      </c>
      <c r="J331" t="s">
        <v>782</v>
      </c>
      <c r="K331">
        <v>70</v>
      </c>
      <c r="L331" t="s">
        <v>661</v>
      </c>
      <c r="O331" t="s">
        <v>1771</v>
      </c>
    </row>
    <row r="332" spans="1:15" x14ac:dyDescent="0.25">
      <c r="A332" t="s">
        <v>1772</v>
      </c>
      <c r="B332" t="s">
        <v>13</v>
      </c>
      <c r="C332" t="s">
        <v>1773</v>
      </c>
      <c r="D332" t="s">
        <v>1774</v>
      </c>
      <c r="E332" t="s">
        <v>16</v>
      </c>
      <c r="F332">
        <v>2021</v>
      </c>
      <c r="G332">
        <v>2009</v>
      </c>
      <c r="H332">
        <f>IF(Table[duration in minutes]&gt;125,4.5,ROUND(1+Table[duration in minutes]/125*4,0))</f>
        <v>4</v>
      </c>
      <c r="I332" t="s">
        <v>57</v>
      </c>
      <c r="J332" t="s">
        <v>18</v>
      </c>
      <c r="K332">
        <v>90</v>
      </c>
      <c r="L332" t="s">
        <v>59</v>
      </c>
      <c r="M332" t="s">
        <v>40157</v>
      </c>
      <c r="N332" t="s">
        <v>40162</v>
      </c>
      <c r="O332" t="s">
        <v>1777</v>
      </c>
    </row>
    <row r="333" spans="1:15" x14ac:dyDescent="0.25">
      <c r="A333" t="s">
        <v>1778</v>
      </c>
      <c r="B333" t="s">
        <v>22</v>
      </c>
      <c r="C333" t="s">
        <v>1779</v>
      </c>
      <c r="D333" t="s">
        <v>40128</v>
      </c>
      <c r="E333" t="s">
        <v>40129</v>
      </c>
      <c r="F333">
        <v>2021</v>
      </c>
      <c r="G333">
        <v>2020</v>
      </c>
      <c r="H333">
        <f>IF(Table[duration in minutes]&gt;125,4.5,ROUND(1+Table[duration in minutes]/125*4,0))</f>
        <v>5</v>
      </c>
      <c r="I333" t="s">
        <v>26</v>
      </c>
      <c r="J333" t="s">
        <v>34</v>
      </c>
      <c r="K333">
        <v>125</v>
      </c>
      <c r="L333" t="s">
        <v>2013</v>
      </c>
      <c r="M333" t="s">
        <v>40146</v>
      </c>
      <c r="N333" t="s">
        <v>40163</v>
      </c>
      <c r="O333" t="s">
        <v>1782</v>
      </c>
    </row>
    <row r="334" spans="1:15" x14ac:dyDescent="0.25">
      <c r="A334" t="s">
        <v>1783</v>
      </c>
      <c r="B334" t="s">
        <v>13</v>
      </c>
      <c r="C334" t="s">
        <v>1784</v>
      </c>
      <c r="D334" t="s">
        <v>786</v>
      </c>
      <c r="E334" t="s">
        <v>16</v>
      </c>
      <c r="F334">
        <v>2021</v>
      </c>
      <c r="G334">
        <v>1999</v>
      </c>
      <c r="H334">
        <f>IF(Table[duration in minutes]&gt;125,4.5,ROUND(1+Table[duration in minutes]/125*4,0))</f>
        <v>4</v>
      </c>
      <c r="I334" t="s">
        <v>310</v>
      </c>
      <c r="J334" t="s">
        <v>248</v>
      </c>
      <c r="K334">
        <v>105</v>
      </c>
      <c r="L334" t="s">
        <v>312</v>
      </c>
      <c r="M334" t="s">
        <v>40167</v>
      </c>
      <c r="N334" t="s">
        <v>40162</v>
      </c>
      <c r="O334" t="s">
        <v>1787</v>
      </c>
    </row>
    <row r="335" spans="1:15" x14ac:dyDescent="0.25">
      <c r="A335" t="s">
        <v>1788</v>
      </c>
      <c r="B335" t="s">
        <v>13</v>
      </c>
      <c r="C335" t="s">
        <v>1789</v>
      </c>
      <c r="D335" t="s">
        <v>1790</v>
      </c>
      <c r="E335" t="s">
        <v>16</v>
      </c>
      <c r="F335">
        <v>2021</v>
      </c>
      <c r="G335">
        <v>1986</v>
      </c>
      <c r="H335">
        <f>IF(Table[duration in minutes]&gt;125,4.5,ROUND(1+Table[duration in minutes]/125*4,0))</f>
        <v>4</v>
      </c>
      <c r="I335" t="s">
        <v>17</v>
      </c>
      <c r="J335" t="s">
        <v>192</v>
      </c>
      <c r="K335">
        <v>103</v>
      </c>
      <c r="L335" t="s">
        <v>40175</v>
      </c>
      <c r="M335" t="s">
        <v>40157</v>
      </c>
      <c r="N335" t="s">
        <v>40174</v>
      </c>
      <c r="O335" t="s">
        <v>1793</v>
      </c>
    </row>
    <row r="336" spans="1:15" x14ac:dyDescent="0.25">
      <c r="A336" t="s">
        <v>1794</v>
      </c>
      <c r="B336" t="s">
        <v>13</v>
      </c>
      <c r="C336" t="s">
        <v>1795</v>
      </c>
      <c r="D336" t="s">
        <v>1796</v>
      </c>
      <c r="E336" t="s">
        <v>16</v>
      </c>
      <c r="F336">
        <v>2021</v>
      </c>
      <c r="G336">
        <v>2019</v>
      </c>
      <c r="H336">
        <f>IF(Table[duration in minutes]&gt;125,4.5,ROUND(1+Table[duration in minutes]/125*4,0))</f>
        <v>5</v>
      </c>
      <c r="I336" t="s">
        <v>17</v>
      </c>
      <c r="J336" t="s">
        <v>285</v>
      </c>
      <c r="K336">
        <v>116</v>
      </c>
      <c r="L336" t="s">
        <v>661</v>
      </c>
      <c r="M336" t="s">
        <v>40160</v>
      </c>
      <c r="O336" t="s">
        <v>1798</v>
      </c>
    </row>
    <row r="337" spans="1:15" x14ac:dyDescent="0.25">
      <c r="A337" t="s">
        <v>1799</v>
      </c>
      <c r="B337" t="s">
        <v>13</v>
      </c>
      <c r="C337" t="s">
        <v>1800</v>
      </c>
      <c r="D337" t="s">
        <v>1801</v>
      </c>
      <c r="E337" t="s">
        <v>16</v>
      </c>
      <c r="F337">
        <v>2021</v>
      </c>
      <c r="G337">
        <v>2006</v>
      </c>
      <c r="H337">
        <f>IF(Table[duration in minutes]&gt;125,4.5,ROUND(1+Table[duration in minutes]/125*4,0))</f>
        <v>5</v>
      </c>
      <c r="I337" t="s">
        <v>310</v>
      </c>
      <c r="J337" t="s">
        <v>429</v>
      </c>
      <c r="K337">
        <v>113</v>
      </c>
      <c r="L337" t="s">
        <v>661</v>
      </c>
      <c r="M337" t="s">
        <v>40164</v>
      </c>
      <c r="O337" t="s">
        <v>1803</v>
      </c>
    </row>
    <row r="338" spans="1:15" x14ac:dyDescent="0.25">
      <c r="A338" t="s">
        <v>1804</v>
      </c>
      <c r="B338" t="s">
        <v>22</v>
      </c>
      <c r="C338" t="s">
        <v>1805</v>
      </c>
      <c r="D338" t="s">
        <v>40128</v>
      </c>
      <c r="E338" t="s">
        <v>40129</v>
      </c>
      <c r="F338">
        <v>2021</v>
      </c>
      <c r="G338">
        <v>2010</v>
      </c>
      <c r="H338">
        <f>IF(Table[duration in minutes]&gt;125,4.5,ROUND(1+Table[duration in minutes]/125*4,0))</f>
        <v>4.5</v>
      </c>
      <c r="I338" t="s">
        <v>74</v>
      </c>
      <c r="J338" t="s">
        <v>151</v>
      </c>
      <c r="K338">
        <v>625</v>
      </c>
      <c r="L338" t="s">
        <v>2231</v>
      </c>
      <c r="M338" t="s">
        <v>40173</v>
      </c>
      <c r="O338" t="s">
        <v>1808</v>
      </c>
    </row>
    <row r="339" spans="1:15" x14ac:dyDescent="0.25">
      <c r="A339" t="s">
        <v>1809</v>
      </c>
      <c r="B339" t="s">
        <v>13</v>
      </c>
      <c r="C339" t="s">
        <v>1810</v>
      </c>
      <c r="D339" t="s">
        <v>1811</v>
      </c>
      <c r="E339" t="s">
        <v>16</v>
      </c>
      <c r="F339">
        <v>2021</v>
      </c>
      <c r="G339">
        <v>2007</v>
      </c>
      <c r="H339">
        <f>IF(Table[duration in minutes]&gt;125,4.5,ROUND(1+Table[duration in minutes]/125*4,0))</f>
        <v>4</v>
      </c>
      <c r="I339" t="s">
        <v>310</v>
      </c>
      <c r="J339" t="s">
        <v>342</v>
      </c>
      <c r="K339">
        <v>99</v>
      </c>
      <c r="L339" t="s">
        <v>193</v>
      </c>
      <c r="M339" t="s">
        <v>40160</v>
      </c>
      <c r="O339" t="s">
        <v>1813</v>
      </c>
    </row>
    <row r="340" spans="1:15" x14ac:dyDescent="0.25">
      <c r="A340" t="s">
        <v>1814</v>
      </c>
      <c r="B340" t="s">
        <v>22</v>
      </c>
      <c r="C340" t="s">
        <v>1815</v>
      </c>
      <c r="D340" t="s">
        <v>40128</v>
      </c>
      <c r="E340" t="s">
        <v>341</v>
      </c>
      <c r="F340">
        <v>2021</v>
      </c>
      <c r="G340">
        <v>2014</v>
      </c>
      <c r="H340">
        <f>IF(Table[duration in minutes]&gt;125,4.5,ROUND(1+Table[duration in minutes]/125*4,0))</f>
        <v>4.5</v>
      </c>
      <c r="I340" t="s">
        <v>74</v>
      </c>
      <c r="J340" t="s">
        <v>362</v>
      </c>
      <c r="K340">
        <v>750</v>
      </c>
      <c r="L340" t="s">
        <v>2013</v>
      </c>
      <c r="M340" t="s">
        <v>40146</v>
      </c>
      <c r="O340" t="s">
        <v>1817</v>
      </c>
    </row>
    <row r="341" spans="1:15" x14ac:dyDescent="0.25">
      <c r="A341" t="s">
        <v>1818</v>
      </c>
      <c r="B341" t="s">
        <v>13</v>
      </c>
      <c r="C341" t="s">
        <v>1819</v>
      </c>
      <c r="D341" t="s">
        <v>1820</v>
      </c>
      <c r="E341" t="s">
        <v>40129</v>
      </c>
      <c r="F341">
        <v>2021</v>
      </c>
      <c r="G341">
        <v>2021</v>
      </c>
      <c r="H341">
        <f>IF(Table[duration in minutes]&gt;125,4.5,ROUND(1+Table[duration in minutes]/125*4,0))</f>
        <v>4</v>
      </c>
      <c r="I341" t="s">
        <v>74</v>
      </c>
      <c r="J341" t="s">
        <v>262</v>
      </c>
      <c r="K341">
        <v>96</v>
      </c>
      <c r="L341" t="s">
        <v>661</v>
      </c>
      <c r="M341" t="s">
        <v>40152</v>
      </c>
      <c r="N341" t="s">
        <v>40153</v>
      </c>
      <c r="O341" t="s">
        <v>1822</v>
      </c>
    </row>
    <row r="342" spans="1:15" x14ac:dyDescent="0.25">
      <c r="A342" t="s">
        <v>1823</v>
      </c>
      <c r="B342" t="s">
        <v>13</v>
      </c>
      <c r="C342" t="s">
        <v>1824</v>
      </c>
      <c r="D342" t="s">
        <v>1825</v>
      </c>
      <c r="E342" t="s">
        <v>16</v>
      </c>
      <c r="F342">
        <v>2021</v>
      </c>
      <c r="G342">
        <v>2010</v>
      </c>
      <c r="H342">
        <f>IF(Table[duration in minutes]&gt;125,4.5,ROUND(1+Table[duration in minutes]/125*4,0))</f>
        <v>3</v>
      </c>
      <c r="I342" t="s">
        <v>17</v>
      </c>
      <c r="J342" t="s">
        <v>1827</v>
      </c>
      <c r="K342">
        <v>70</v>
      </c>
      <c r="L342" t="s">
        <v>312</v>
      </c>
      <c r="M342" t="s">
        <v>40162</v>
      </c>
      <c r="N342" t="s">
        <v>40164</v>
      </c>
      <c r="O342" t="s">
        <v>1829</v>
      </c>
    </row>
    <row r="343" spans="1:15" x14ac:dyDescent="0.25">
      <c r="A343" t="s">
        <v>1830</v>
      </c>
      <c r="B343" t="s">
        <v>13</v>
      </c>
      <c r="C343" t="s">
        <v>1831</v>
      </c>
      <c r="D343" t="s">
        <v>1832</v>
      </c>
      <c r="E343" t="s">
        <v>16</v>
      </c>
      <c r="F343">
        <v>2021</v>
      </c>
      <c r="G343">
        <v>1999</v>
      </c>
      <c r="H343">
        <f>IF(Table[duration in minutes]&gt;125,4.5,ROUND(1+Table[duration in minutes]/125*4,0))</f>
        <v>3</v>
      </c>
      <c r="I343" t="s">
        <v>310</v>
      </c>
      <c r="J343" t="s">
        <v>1834</v>
      </c>
      <c r="K343">
        <v>70</v>
      </c>
      <c r="L343" t="s">
        <v>661</v>
      </c>
      <c r="M343" t="s">
        <v>40152</v>
      </c>
      <c r="O343" t="s">
        <v>1835</v>
      </c>
    </row>
    <row r="344" spans="1:15" x14ac:dyDescent="0.25">
      <c r="A344" t="s">
        <v>1836</v>
      </c>
      <c r="B344" t="s">
        <v>13</v>
      </c>
      <c r="C344" t="s">
        <v>1837</v>
      </c>
      <c r="D344" t="s">
        <v>1838</v>
      </c>
      <c r="E344" t="s">
        <v>16</v>
      </c>
      <c r="F344">
        <v>2021</v>
      </c>
      <c r="G344">
        <v>1995</v>
      </c>
      <c r="H344">
        <f>IF(Table[duration in minutes]&gt;125,4.5,ROUND(1+Table[duration in minutes]/125*4,0))</f>
        <v>4</v>
      </c>
      <c r="I344" t="s">
        <v>17</v>
      </c>
      <c r="J344" t="s">
        <v>199</v>
      </c>
      <c r="K344">
        <v>97</v>
      </c>
      <c r="L344" t="s">
        <v>193</v>
      </c>
      <c r="O344" t="s">
        <v>1840</v>
      </c>
    </row>
    <row r="345" spans="1:15" x14ac:dyDescent="0.25">
      <c r="A345" t="s">
        <v>1841</v>
      </c>
      <c r="B345" t="s">
        <v>13</v>
      </c>
      <c r="C345" t="s">
        <v>1842</v>
      </c>
      <c r="D345" t="s">
        <v>1843</v>
      </c>
      <c r="E345" t="s">
        <v>16</v>
      </c>
      <c r="F345">
        <v>2021</v>
      </c>
      <c r="G345">
        <v>1991</v>
      </c>
      <c r="H345">
        <f>IF(Table[duration in minutes]&gt;125,4.5,ROUND(1+Table[duration in minutes]/125*4,0))</f>
        <v>4</v>
      </c>
      <c r="I345" t="s">
        <v>17</v>
      </c>
      <c r="J345" t="s">
        <v>369</v>
      </c>
      <c r="K345">
        <v>102</v>
      </c>
      <c r="L345" t="s">
        <v>661</v>
      </c>
      <c r="O345" t="s">
        <v>1845</v>
      </c>
    </row>
    <row r="346" spans="1:15" x14ac:dyDescent="0.25">
      <c r="A346" t="s">
        <v>1846</v>
      </c>
      <c r="B346" t="s">
        <v>13</v>
      </c>
      <c r="C346" t="s">
        <v>1847</v>
      </c>
      <c r="D346" t="s">
        <v>1843</v>
      </c>
      <c r="E346" t="s">
        <v>16</v>
      </c>
      <c r="F346">
        <v>2021</v>
      </c>
      <c r="G346">
        <v>1994</v>
      </c>
      <c r="H346">
        <f>IF(Table[duration in minutes]&gt;125,4.5,ROUND(1+Table[duration in minutes]/125*4,0))</f>
        <v>4</v>
      </c>
      <c r="I346" t="s">
        <v>57</v>
      </c>
      <c r="J346" t="s">
        <v>342</v>
      </c>
      <c r="K346">
        <v>99</v>
      </c>
      <c r="L346" t="s">
        <v>59</v>
      </c>
      <c r="M346" t="s">
        <v>40157</v>
      </c>
      <c r="N346" t="s">
        <v>40155</v>
      </c>
      <c r="O346" t="s">
        <v>1850</v>
      </c>
    </row>
    <row r="347" spans="1:15" x14ac:dyDescent="0.25">
      <c r="A347" t="s">
        <v>1851</v>
      </c>
      <c r="B347" t="s">
        <v>13</v>
      </c>
      <c r="C347" t="s">
        <v>1852</v>
      </c>
      <c r="D347" t="s">
        <v>1853</v>
      </c>
      <c r="E347" t="s">
        <v>16</v>
      </c>
      <c r="F347">
        <v>2021</v>
      </c>
      <c r="G347">
        <v>2015</v>
      </c>
      <c r="H347">
        <f>IF(Table[duration in minutes]&gt;125,4.5,ROUND(1+Table[duration in minutes]/125*4,0))</f>
        <v>4</v>
      </c>
      <c r="I347" t="s">
        <v>57</v>
      </c>
      <c r="J347" t="s">
        <v>389</v>
      </c>
      <c r="K347">
        <v>85</v>
      </c>
      <c r="L347" t="s">
        <v>59</v>
      </c>
      <c r="M347" t="s">
        <v>40157</v>
      </c>
      <c r="O347" t="s">
        <v>1855</v>
      </c>
    </row>
    <row r="348" spans="1:15" x14ac:dyDescent="0.25">
      <c r="A348" t="s">
        <v>1856</v>
      </c>
      <c r="B348" t="s">
        <v>13</v>
      </c>
      <c r="C348" t="s">
        <v>1857</v>
      </c>
      <c r="D348" t="s">
        <v>1858</v>
      </c>
      <c r="E348" t="s">
        <v>16</v>
      </c>
      <c r="F348">
        <v>2021</v>
      </c>
      <c r="G348">
        <v>2008</v>
      </c>
      <c r="H348">
        <f>IF(Table[duration in minutes]&gt;125,4.5,ROUND(1+Table[duration in minutes]/125*4,0))</f>
        <v>3</v>
      </c>
      <c r="I348" t="s">
        <v>310</v>
      </c>
      <c r="J348" t="s">
        <v>1032</v>
      </c>
      <c r="K348">
        <v>70</v>
      </c>
      <c r="L348" t="s">
        <v>312</v>
      </c>
      <c r="M348" t="s">
        <v>40157</v>
      </c>
      <c r="O348" t="s">
        <v>1860</v>
      </c>
    </row>
    <row r="349" spans="1:15" x14ac:dyDescent="0.25">
      <c r="A349" t="s">
        <v>1861</v>
      </c>
      <c r="B349" t="s">
        <v>13</v>
      </c>
      <c r="C349" t="s">
        <v>1862</v>
      </c>
      <c r="D349" t="s">
        <v>1863</v>
      </c>
      <c r="E349" t="s">
        <v>643</v>
      </c>
      <c r="F349">
        <v>2021</v>
      </c>
      <c r="G349">
        <v>2009</v>
      </c>
      <c r="H349">
        <f>IF(Table[duration in minutes]&gt;125,4.5,ROUND(1+Table[duration in minutes]/125*4,0))</f>
        <v>4</v>
      </c>
      <c r="I349" t="s">
        <v>57</v>
      </c>
      <c r="J349" t="s">
        <v>58</v>
      </c>
      <c r="K349">
        <v>91</v>
      </c>
      <c r="L349" t="s">
        <v>59</v>
      </c>
      <c r="M349" t="s">
        <v>40157</v>
      </c>
      <c r="N349" t="s">
        <v>40162</v>
      </c>
      <c r="O349" t="s">
        <v>1866</v>
      </c>
    </row>
    <row r="350" spans="1:15" x14ac:dyDescent="0.25">
      <c r="A350" t="s">
        <v>1867</v>
      </c>
      <c r="B350" t="s">
        <v>13</v>
      </c>
      <c r="C350" t="s">
        <v>1868</v>
      </c>
      <c r="D350" t="s">
        <v>1869</v>
      </c>
      <c r="E350" t="s">
        <v>73</v>
      </c>
      <c r="F350">
        <v>2021</v>
      </c>
      <c r="G350">
        <v>2019</v>
      </c>
      <c r="H350">
        <f>IF(Table[duration in minutes]&gt;125,4.5,ROUND(1+Table[duration in minutes]/125*4,0))</f>
        <v>4</v>
      </c>
      <c r="I350" t="s">
        <v>17</v>
      </c>
      <c r="J350" t="s">
        <v>58</v>
      </c>
      <c r="K350">
        <v>91</v>
      </c>
      <c r="L350" t="s">
        <v>193</v>
      </c>
      <c r="O350" t="s">
        <v>1871</v>
      </c>
    </row>
    <row r="351" spans="1:15" x14ac:dyDescent="0.25">
      <c r="A351" t="s">
        <v>1872</v>
      </c>
      <c r="B351" t="s">
        <v>13</v>
      </c>
      <c r="C351" t="s">
        <v>1873</v>
      </c>
      <c r="D351" t="s">
        <v>1874</v>
      </c>
      <c r="E351" t="s">
        <v>16</v>
      </c>
      <c r="F351">
        <v>2021</v>
      </c>
      <c r="G351">
        <v>2003</v>
      </c>
      <c r="H351">
        <f>IF(Table[duration in minutes]&gt;125,4.5,ROUND(1+Table[duration in minutes]/125*4,0))</f>
        <v>3</v>
      </c>
      <c r="I351" t="s">
        <v>17</v>
      </c>
      <c r="J351" t="s">
        <v>1876</v>
      </c>
      <c r="K351">
        <v>70</v>
      </c>
      <c r="L351" t="s">
        <v>661</v>
      </c>
      <c r="M351" t="s">
        <v>40169</v>
      </c>
      <c r="O351" t="s">
        <v>1878</v>
      </c>
    </row>
    <row r="352" spans="1:15" x14ac:dyDescent="0.25">
      <c r="A352" t="s">
        <v>1879</v>
      </c>
      <c r="B352" t="s">
        <v>13</v>
      </c>
      <c r="C352" t="s">
        <v>1880</v>
      </c>
      <c r="D352" t="s">
        <v>1881</v>
      </c>
      <c r="E352" t="s">
        <v>16</v>
      </c>
      <c r="F352">
        <v>2021</v>
      </c>
      <c r="G352">
        <v>2000</v>
      </c>
      <c r="H352">
        <f>IF(Table[duration in minutes]&gt;125,4.5,ROUND(1+Table[duration in minutes]/125*4,0))</f>
        <v>3</v>
      </c>
      <c r="I352" t="s">
        <v>17</v>
      </c>
      <c r="J352" t="s">
        <v>1883</v>
      </c>
      <c r="K352">
        <v>70</v>
      </c>
      <c r="L352" t="s">
        <v>312</v>
      </c>
      <c r="M352" t="s">
        <v>40155</v>
      </c>
      <c r="N352" t="s">
        <v>40162</v>
      </c>
      <c r="O352" t="s">
        <v>1885</v>
      </c>
    </row>
    <row r="353" spans="1:15" x14ac:dyDescent="0.25">
      <c r="A353" t="s">
        <v>1886</v>
      </c>
      <c r="B353" t="s">
        <v>13</v>
      </c>
      <c r="C353" t="s">
        <v>1887</v>
      </c>
      <c r="D353" t="s">
        <v>1888</v>
      </c>
      <c r="E353" t="s">
        <v>16</v>
      </c>
      <c r="F353">
        <v>2021</v>
      </c>
      <c r="G353">
        <v>2004</v>
      </c>
      <c r="H353">
        <f>IF(Table[duration in minutes]&gt;125,4.5,ROUND(1+Table[duration in minutes]/125*4,0))</f>
        <v>4</v>
      </c>
      <c r="I353" t="s">
        <v>310</v>
      </c>
      <c r="J353" t="s">
        <v>292</v>
      </c>
      <c r="K353">
        <v>98</v>
      </c>
      <c r="L353" t="s">
        <v>312</v>
      </c>
      <c r="M353" t="s">
        <v>40157</v>
      </c>
      <c r="N353" t="s">
        <v>40174</v>
      </c>
      <c r="O353" t="s">
        <v>1891</v>
      </c>
    </row>
    <row r="354" spans="1:15" x14ac:dyDescent="0.25">
      <c r="A354" t="s">
        <v>1892</v>
      </c>
      <c r="B354" t="s">
        <v>13</v>
      </c>
      <c r="C354" t="s">
        <v>1893</v>
      </c>
      <c r="D354" t="s">
        <v>1894</v>
      </c>
      <c r="E354" t="s">
        <v>16</v>
      </c>
      <c r="F354">
        <v>2021</v>
      </c>
      <c r="G354">
        <v>2016</v>
      </c>
      <c r="H354">
        <f>IF(Table[duration in minutes]&gt;125,4.5,ROUND(1+Table[duration in minutes]/125*4,0))</f>
        <v>4</v>
      </c>
      <c r="I354" t="s">
        <v>310</v>
      </c>
      <c r="J354" t="s">
        <v>248</v>
      </c>
      <c r="K354">
        <v>105</v>
      </c>
      <c r="L354" t="s">
        <v>193</v>
      </c>
      <c r="M354" t="s">
        <v>40155</v>
      </c>
      <c r="O354" t="s">
        <v>1897</v>
      </c>
    </row>
    <row r="355" spans="1:15" x14ac:dyDescent="0.25">
      <c r="A355" t="s">
        <v>1898</v>
      </c>
      <c r="B355" t="s">
        <v>13</v>
      </c>
      <c r="C355" t="s">
        <v>1899</v>
      </c>
      <c r="D355" t="s">
        <v>1900</v>
      </c>
      <c r="E355" t="s">
        <v>16</v>
      </c>
      <c r="F355">
        <v>2021</v>
      </c>
      <c r="G355">
        <v>2013</v>
      </c>
      <c r="H355">
        <f>IF(Table[duration in minutes]&gt;125,4.5,ROUND(1+Table[duration in minutes]/125*4,0))</f>
        <v>3</v>
      </c>
      <c r="I355" t="s">
        <v>310</v>
      </c>
      <c r="J355" t="s">
        <v>902</v>
      </c>
      <c r="K355">
        <v>70</v>
      </c>
      <c r="L355" t="s">
        <v>1286</v>
      </c>
      <c r="O355" t="s">
        <v>1902</v>
      </c>
    </row>
    <row r="356" spans="1:15" x14ac:dyDescent="0.25">
      <c r="A356" t="s">
        <v>1903</v>
      </c>
      <c r="B356" t="s">
        <v>13</v>
      </c>
      <c r="C356" t="s">
        <v>1904</v>
      </c>
      <c r="D356" t="s">
        <v>1905</v>
      </c>
      <c r="E356" t="s">
        <v>16</v>
      </c>
      <c r="F356">
        <v>2021</v>
      </c>
      <c r="G356">
        <v>1991</v>
      </c>
      <c r="H356">
        <f>IF(Table[duration in minutes]&gt;125,4.5,ROUND(1+Table[duration in minutes]/125*4,0))</f>
        <v>4</v>
      </c>
      <c r="I356" t="s">
        <v>310</v>
      </c>
      <c r="J356" t="s">
        <v>248</v>
      </c>
      <c r="K356">
        <v>105</v>
      </c>
      <c r="L356" t="s">
        <v>312</v>
      </c>
      <c r="M356" t="s">
        <v>40157</v>
      </c>
      <c r="O356" t="s">
        <v>1907</v>
      </c>
    </row>
    <row r="357" spans="1:15" x14ac:dyDescent="0.25">
      <c r="A357" t="s">
        <v>1908</v>
      </c>
      <c r="B357" t="s">
        <v>13</v>
      </c>
      <c r="C357" t="s">
        <v>1909</v>
      </c>
      <c r="D357" t="s">
        <v>1910</v>
      </c>
      <c r="E357" t="s">
        <v>16</v>
      </c>
      <c r="F357">
        <v>2021</v>
      </c>
      <c r="G357">
        <v>2011</v>
      </c>
      <c r="H357">
        <f>IF(Table[duration in minutes]&gt;125,4.5,ROUND(1+Table[duration in minutes]/125*4,0))</f>
        <v>3</v>
      </c>
      <c r="I357" t="s">
        <v>310</v>
      </c>
      <c r="J357" t="s">
        <v>715</v>
      </c>
      <c r="K357">
        <v>70</v>
      </c>
      <c r="L357" t="s">
        <v>661</v>
      </c>
      <c r="M357" t="s">
        <v>40164</v>
      </c>
      <c r="O357" t="s">
        <v>1912</v>
      </c>
    </row>
    <row r="358" spans="1:15" x14ac:dyDescent="0.25">
      <c r="A358" t="s">
        <v>1913</v>
      </c>
      <c r="B358" t="s">
        <v>13</v>
      </c>
      <c r="C358" t="s">
        <v>1914</v>
      </c>
      <c r="D358" t="s">
        <v>1915</v>
      </c>
      <c r="E358" t="s">
        <v>16</v>
      </c>
      <c r="F358">
        <v>2021</v>
      </c>
      <c r="G358">
        <v>2010</v>
      </c>
      <c r="H358">
        <f>IF(Table[duration in minutes]&gt;125,4.5,ROUND(1+Table[duration in minutes]/125*4,0))</f>
        <v>4</v>
      </c>
      <c r="I358" t="s">
        <v>17</v>
      </c>
      <c r="J358" t="s">
        <v>199</v>
      </c>
      <c r="K358">
        <v>97</v>
      </c>
      <c r="L358" t="s">
        <v>312</v>
      </c>
      <c r="O358" t="s">
        <v>1918</v>
      </c>
    </row>
    <row r="359" spans="1:15" x14ac:dyDescent="0.25">
      <c r="A359" t="s">
        <v>1919</v>
      </c>
      <c r="B359" t="s">
        <v>13</v>
      </c>
      <c r="C359" t="s">
        <v>1920</v>
      </c>
      <c r="D359" t="s">
        <v>1250</v>
      </c>
      <c r="E359" t="s">
        <v>643</v>
      </c>
      <c r="F359">
        <v>2021</v>
      </c>
      <c r="G359">
        <v>2004</v>
      </c>
      <c r="H359">
        <f>IF(Table[duration in minutes]&gt;125,4.5,ROUND(1+Table[duration in minutes]/125*4,0))</f>
        <v>4</v>
      </c>
      <c r="I359" t="s">
        <v>310</v>
      </c>
      <c r="J359" t="s">
        <v>369</v>
      </c>
      <c r="K359">
        <v>102</v>
      </c>
      <c r="L359" t="s">
        <v>661</v>
      </c>
      <c r="M359" t="s">
        <v>40152</v>
      </c>
      <c r="N359" t="s">
        <v>40164</v>
      </c>
      <c r="O359" t="s">
        <v>1924</v>
      </c>
    </row>
    <row r="360" spans="1:15" x14ac:dyDescent="0.25">
      <c r="A360" t="s">
        <v>1925</v>
      </c>
      <c r="B360" t="s">
        <v>13</v>
      </c>
      <c r="C360" t="s">
        <v>1926</v>
      </c>
      <c r="D360" t="s">
        <v>1927</v>
      </c>
      <c r="E360" t="s">
        <v>16</v>
      </c>
      <c r="F360">
        <v>2021</v>
      </c>
      <c r="G360">
        <v>1995</v>
      </c>
      <c r="H360">
        <f>IF(Table[duration in minutes]&gt;125,4.5,ROUND(1+Table[duration in minutes]/125*4,0))</f>
        <v>3</v>
      </c>
      <c r="I360" t="s">
        <v>17</v>
      </c>
      <c r="J360" t="s">
        <v>686</v>
      </c>
      <c r="K360">
        <v>70</v>
      </c>
      <c r="L360" t="s">
        <v>136</v>
      </c>
      <c r="O360" t="s">
        <v>1929</v>
      </c>
    </row>
    <row r="361" spans="1:15" x14ac:dyDescent="0.25">
      <c r="A361" t="s">
        <v>1930</v>
      </c>
      <c r="B361" t="s">
        <v>13</v>
      </c>
      <c r="C361" t="s">
        <v>1931</v>
      </c>
      <c r="D361" t="s">
        <v>810</v>
      </c>
      <c r="E361" t="s">
        <v>16</v>
      </c>
      <c r="F361">
        <v>2021</v>
      </c>
      <c r="G361">
        <v>2000</v>
      </c>
      <c r="H361">
        <f>IF(Table[duration in minutes]&gt;125,4.5,ROUND(1+Table[duration in minutes]/125*4,0))</f>
        <v>5</v>
      </c>
      <c r="I361" t="s">
        <v>310</v>
      </c>
      <c r="J361" t="s">
        <v>213</v>
      </c>
      <c r="K361">
        <v>111</v>
      </c>
      <c r="L361" t="s">
        <v>1517</v>
      </c>
      <c r="O361" t="s">
        <v>1933</v>
      </c>
    </row>
    <row r="362" spans="1:15" x14ac:dyDescent="0.25">
      <c r="A362" t="s">
        <v>1934</v>
      </c>
      <c r="B362" t="s">
        <v>13</v>
      </c>
      <c r="C362" t="s">
        <v>1935</v>
      </c>
      <c r="D362" t="s">
        <v>1936</v>
      </c>
      <c r="E362" t="s">
        <v>16</v>
      </c>
      <c r="F362">
        <v>2021</v>
      </c>
      <c r="G362">
        <v>2010</v>
      </c>
      <c r="H362">
        <f>IF(Table[duration in minutes]&gt;125,4.5,ROUND(1+Table[duration in minutes]/125*4,0))</f>
        <v>5</v>
      </c>
      <c r="I362" t="s">
        <v>17</v>
      </c>
      <c r="J362" t="s">
        <v>66</v>
      </c>
      <c r="K362">
        <v>125</v>
      </c>
      <c r="L362" t="s">
        <v>193</v>
      </c>
      <c r="M362" t="s">
        <v>40160</v>
      </c>
      <c r="O362" t="s">
        <v>1938</v>
      </c>
    </row>
    <row r="363" spans="1:15" x14ac:dyDescent="0.25">
      <c r="A363" t="s">
        <v>1939</v>
      </c>
      <c r="B363" t="s">
        <v>22</v>
      </c>
      <c r="C363" t="s">
        <v>1940</v>
      </c>
      <c r="D363" t="s">
        <v>40128</v>
      </c>
      <c r="E363" t="s">
        <v>16</v>
      </c>
      <c r="F363">
        <v>2021</v>
      </c>
      <c r="G363">
        <v>2021</v>
      </c>
      <c r="H363">
        <f>IF(Table[duration in minutes]&gt;125,4.5,ROUND(1+Table[duration in minutes]/125*4,0))</f>
        <v>4.5</v>
      </c>
      <c r="I363" t="s">
        <v>74</v>
      </c>
      <c r="J363" t="s">
        <v>223</v>
      </c>
      <c r="K363">
        <v>375</v>
      </c>
      <c r="L363" t="s">
        <v>2231</v>
      </c>
      <c r="M363" t="s">
        <v>40165</v>
      </c>
      <c r="O363" t="s">
        <v>1943</v>
      </c>
    </row>
    <row r="364" spans="1:15" x14ac:dyDescent="0.25">
      <c r="A364" t="s">
        <v>1944</v>
      </c>
      <c r="B364" t="s">
        <v>13</v>
      </c>
      <c r="C364" t="s">
        <v>1945</v>
      </c>
      <c r="D364" t="s">
        <v>1946</v>
      </c>
      <c r="E364" t="s">
        <v>40129</v>
      </c>
      <c r="F364">
        <v>2021</v>
      </c>
      <c r="G364">
        <v>2018</v>
      </c>
      <c r="H364">
        <f>IF(Table[duration in minutes]&gt;125,4.5,ROUND(1+Table[duration in minutes]/125*4,0))</f>
        <v>3</v>
      </c>
      <c r="I364" t="s">
        <v>74</v>
      </c>
      <c r="J364" t="s">
        <v>970</v>
      </c>
      <c r="K364">
        <v>70</v>
      </c>
      <c r="L364" t="s">
        <v>661</v>
      </c>
      <c r="M364" t="s">
        <v>40153</v>
      </c>
      <c r="O364" t="s">
        <v>1948</v>
      </c>
    </row>
    <row r="365" spans="1:15" x14ac:dyDescent="0.25">
      <c r="A365" t="s">
        <v>1949</v>
      </c>
      <c r="B365" t="s">
        <v>13</v>
      </c>
      <c r="C365" t="s">
        <v>1950</v>
      </c>
      <c r="D365" t="s">
        <v>1951</v>
      </c>
      <c r="E365" t="s">
        <v>40129</v>
      </c>
      <c r="F365">
        <v>2021</v>
      </c>
      <c r="G365">
        <v>2021</v>
      </c>
      <c r="H365">
        <f>IF(Table[duration in minutes]&gt;125,4.5,ROUND(1+Table[duration in minutes]/125*4,0))</f>
        <v>3</v>
      </c>
      <c r="I365" t="s">
        <v>310</v>
      </c>
      <c r="J365" t="s">
        <v>715</v>
      </c>
      <c r="K365">
        <v>70</v>
      </c>
      <c r="L365" t="s">
        <v>312</v>
      </c>
      <c r="M365" t="s">
        <v>40153</v>
      </c>
      <c r="N365" t="s">
        <v>40164</v>
      </c>
      <c r="O365" t="s">
        <v>1954</v>
      </c>
    </row>
    <row r="366" spans="1:15" x14ac:dyDescent="0.25">
      <c r="A366" t="s">
        <v>1955</v>
      </c>
      <c r="B366" t="s">
        <v>22</v>
      </c>
      <c r="C366" t="s">
        <v>1956</v>
      </c>
      <c r="D366" t="s">
        <v>40128</v>
      </c>
      <c r="E366" t="s">
        <v>40129</v>
      </c>
      <c r="F366">
        <v>2021</v>
      </c>
      <c r="G366">
        <v>2021</v>
      </c>
      <c r="H366">
        <f>IF(Table[duration in minutes]&gt;125,4.5,ROUND(1+Table[duration in minutes]/125*4,0))</f>
        <v>5</v>
      </c>
      <c r="I366" t="s">
        <v>234</v>
      </c>
      <c r="J366" t="s">
        <v>34</v>
      </c>
      <c r="K366">
        <v>125</v>
      </c>
      <c r="L366" t="s">
        <v>235</v>
      </c>
      <c r="M366" t="s">
        <v>40150</v>
      </c>
      <c r="O366" t="s">
        <v>1958</v>
      </c>
    </row>
    <row r="367" spans="1:15" x14ac:dyDescent="0.25">
      <c r="A367" t="s">
        <v>1959</v>
      </c>
      <c r="B367" t="s">
        <v>13</v>
      </c>
      <c r="C367" t="s">
        <v>1960</v>
      </c>
      <c r="D367" t="s">
        <v>1961</v>
      </c>
      <c r="E367" t="s">
        <v>40129</v>
      </c>
      <c r="F367">
        <v>2021</v>
      </c>
      <c r="G367">
        <v>2014</v>
      </c>
      <c r="H367">
        <f>IF(Table[duration in minutes]&gt;125,4.5,ROUND(1+Table[duration in minutes]/125*4,0))</f>
        <v>4</v>
      </c>
      <c r="I367" t="s">
        <v>74</v>
      </c>
      <c r="J367" t="s">
        <v>192</v>
      </c>
      <c r="K367">
        <v>103</v>
      </c>
      <c r="L367" t="s">
        <v>661</v>
      </c>
      <c r="M367" t="s">
        <v>40152</v>
      </c>
      <c r="N367" t="s">
        <v>40153</v>
      </c>
      <c r="O367" t="s">
        <v>1964</v>
      </c>
    </row>
    <row r="368" spans="1:15" x14ac:dyDescent="0.25">
      <c r="A368" t="s">
        <v>1965</v>
      </c>
      <c r="B368" t="s">
        <v>22</v>
      </c>
      <c r="C368" t="s">
        <v>1966</v>
      </c>
      <c r="D368" t="s">
        <v>40128</v>
      </c>
      <c r="E368" t="s">
        <v>73</v>
      </c>
      <c r="F368">
        <v>2021</v>
      </c>
      <c r="G368">
        <v>2021</v>
      </c>
      <c r="H368">
        <f>IF(Table[duration in minutes]&gt;125,4.5,ROUND(1+Table[duration in minutes]/125*4,0))</f>
        <v>4.5</v>
      </c>
      <c r="I368" t="s">
        <v>74</v>
      </c>
      <c r="J368" t="s">
        <v>223</v>
      </c>
      <c r="K368">
        <v>375</v>
      </c>
      <c r="L368" t="s">
        <v>40154</v>
      </c>
      <c r="M368" t="s">
        <v>40146</v>
      </c>
      <c r="N368" t="s">
        <v>40148</v>
      </c>
      <c r="O368" t="s">
        <v>1968</v>
      </c>
    </row>
    <row r="369" spans="1:15" x14ac:dyDescent="0.25">
      <c r="A369" t="s">
        <v>1969</v>
      </c>
      <c r="B369" t="s">
        <v>13</v>
      </c>
      <c r="C369" t="s">
        <v>1970</v>
      </c>
      <c r="D369" t="s">
        <v>1971</v>
      </c>
      <c r="E369" t="s">
        <v>40129</v>
      </c>
      <c r="F369">
        <v>2021</v>
      </c>
      <c r="G369">
        <v>2020</v>
      </c>
      <c r="H369">
        <f>IF(Table[duration in minutes]&gt;125,4.5,ROUND(1+Table[duration in minutes]/125*4,0))</f>
        <v>3</v>
      </c>
      <c r="I369" t="s">
        <v>74</v>
      </c>
      <c r="J369" t="s">
        <v>686</v>
      </c>
      <c r="K369">
        <v>70</v>
      </c>
      <c r="L369" t="s">
        <v>19</v>
      </c>
      <c r="M369" t="s">
        <v>40153</v>
      </c>
      <c r="O369" t="s">
        <v>1973</v>
      </c>
    </row>
    <row r="370" spans="1:15" x14ac:dyDescent="0.25">
      <c r="A370" t="s">
        <v>1974</v>
      </c>
      <c r="B370" t="s">
        <v>22</v>
      </c>
      <c r="C370" t="s">
        <v>1975</v>
      </c>
      <c r="D370" t="s">
        <v>40128</v>
      </c>
      <c r="E370" t="s">
        <v>40129</v>
      </c>
      <c r="F370">
        <v>2021</v>
      </c>
      <c r="G370">
        <v>2009</v>
      </c>
      <c r="H370">
        <f>IF(Table[duration in minutes]&gt;125,4.5,ROUND(1+Table[duration in minutes]/125*4,0))</f>
        <v>5</v>
      </c>
      <c r="I370" t="s">
        <v>74</v>
      </c>
      <c r="J370" t="s">
        <v>34</v>
      </c>
      <c r="K370">
        <v>125</v>
      </c>
      <c r="L370" t="s">
        <v>30153</v>
      </c>
      <c r="M370" t="s">
        <v>40148</v>
      </c>
      <c r="O370" t="s">
        <v>1976</v>
      </c>
    </row>
    <row r="371" spans="1:15" x14ac:dyDescent="0.25">
      <c r="A371" t="s">
        <v>1977</v>
      </c>
      <c r="B371" t="s">
        <v>22</v>
      </c>
      <c r="C371" t="s">
        <v>1978</v>
      </c>
      <c r="D371" t="s">
        <v>40128</v>
      </c>
      <c r="E371" t="s">
        <v>40129</v>
      </c>
      <c r="F371">
        <v>2021</v>
      </c>
      <c r="G371">
        <v>2021</v>
      </c>
      <c r="H371">
        <f>IF(Table[duration in minutes]&gt;125,4.5,ROUND(1+Table[duration in minutes]/125*4,0))</f>
        <v>5</v>
      </c>
      <c r="I371" t="s">
        <v>74</v>
      </c>
      <c r="J371" t="s">
        <v>34</v>
      </c>
      <c r="K371">
        <v>125</v>
      </c>
      <c r="L371" t="s">
        <v>40154</v>
      </c>
      <c r="M371" t="s">
        <v>40158</v>
      </c>
      <c r="N371" t="s">
        <v>40156</v>
      </c>
      <c r="O371" t="s">
        <v>1979</v>
      </c>
    </row>
    <row r="372" spans="1:15" x14ac:dyDescent="0.25">
      <c r="A372" t="s">
        <v>1980</v>
      </c>
      <c r="B372" t="s">
        <v>22</v>
      </c>
      <c r="C372" t="s">
        <v>1981</v>
      </c>
      <c r="D372" t="s">
        <v>40128</v>
      </c>
      <c r="E372" t="s">
        <v>16</v>
      </c>
      <c r="F372">
        <v>2021</v>
      </c>
      <c r="G372">
        <v>2021</v>
      </c>
      <c r="H372">
        <f>IF(Table[duration in minutes]&gt;125,4.5,ROUND(1+Table[duration in minutes]/125*4,0))</f>
        <v>4.5</v>
      </c>
      <c r="I372" t="s">
        <v>26</v>
      </c>
      <c r="J372" t="s">
        <v>27</v>
      </c>
      <c r="K372">
        <v>250</v>
      </c>
      <c r="L372" t="s">
        <v>18714</v>
      </c>
      <c r="M372" t="s">
        <v>40143</v>
      </c>
      <c r="N372" t="s">
        <v>40173</v>
      </c>
      <c r="O372" t="s">
        <v>1984</v>
      </c>
    </row>
    <row r="373" spans="1:15" x14ac:dyDescent="0.25">
      <c r="A373" t="s">
        <v>1985</v>
      </c>
      <c r="B373" t="s">
        <v>13</v>
      </c>
      <c r="C373" t="s">
        <v>1986</v>
      </c>
      <c r="D373" t="s">
        <v>1961</v>
      </c>
      <c r="E373" t="s">
        <v>40129</v>
      </c>
      <c r="F373">
        <v>2021</v>
      </c>
      <c r="G373">
        <v>2009</v>
      </c>
      <c r="H373">
        <f>IF(Table[duration in minutes]&gt;125,4.5,ROUND(1+Table[duration in minutes]/125*4,0))</f>
        <v>4</v>
      </c>
      <c r="I373" t="s">
        <v>74</v>
      </c>
      <c r="J373" t="s">
        <v>384</v>
      </c>
      <c r="K373">
        <v>95</v>
      </c>
      <c r="L373" t="s">
        <v>661</v>
      </c>
      <c r="M373" t="s">
        <v>40152</v>
      </c>
      <c r="N373" t="s">
        <v>40153</v>
      </c>
      <c r="O373" t="s">
        <v>1988</v>
      </c>
    </row>
    <row r="374" spans="1:15" x14ac:dyDescent="0.25">
      <c r="A374" t="s">
        <v>1989</v>
      </c>
      <c r="B374" t="s">
        <v>13</v>
      </c>
      <c r="C374" t="s">
        <v>1990</v>
      </c>
      <c r="D374" t="s">
        <v>1991</v>
      </c>
      <c r="E374" t="s">
        <v>40129</v>
      </c>
      <c r="F374">
        <v>2021</v>
      </c>
      <c r="G374">
        <v>2021</v>
      </c>
      <c r="H374">
        <f>IF(Table[duration in minutes]&gt;125,4.5,ROUND(1+Table[duration in minutes]/125*4,0))</f>
        <v>3</v>
      </c>
      <c r="I374" t="s">
        <v>26</v>
      </c>
      <c r="J374" t="s">
        <v>1993</v>
      </c>
      <c r="K374">
        <v>70</v>
      </c>
      <c r="L374" t="s">
        <v>312</v>
      </c>
      <c r="M374" t="s">
        <v>40153</v>
      </c>
      <c r="O374" t="s">
        <v>1994</v>
      </c>
    </row>
    <row r="375" spans="1:15" x14ac:dyDescent="0.25">
      <c r="A375" t="s">
        <v>1995</v>
      </c>
      <c r="B375" t="s">
        <v>13</v>
      </c>
      <c r="C375" t="s">
        <v>1996</v>
      </c>
      <c r="D375" t="s">
        <v>1997</v>
      </c>
      <c r="E375" t="s">
        <v>40129</v>
      </c>
      <c r="F375">
        <v>2021</v>
      </c>
      <c r="G375">
        <v>2021</v>
      </c>
      <c r="H375">
        <f>IF(Table[duration in minutes]&gt;125,4.5,ROUND(1+Table[duration in minutes]/125*4,0))</f>
        <v>3</v>
      </c>
      <c r="I375" t="s">
        <v>26</v>
      </c>
      <c r="J375" t="s">
        <v>1032</v>
      </c>
      <c r="K375">
        <v>70</v>
      </c>
      <c r="L375" t="s">
        <v>312</v>
      </c>
      <c r="M375" t="s">
        <v>40157</v>
      </c>
      <c r="N375" t="s">
        <v>40153</v>
      </c>
      <c r="O375" t="s">
        <v>1999</v>
      </c>
    </row>
    <row r="376" spans="1:15" x14ac:dyDescent="0.25">
      <c r="A376" t="s">
        <v>2000</v>
      </c>
      <c r="B376" t="s">
        <v>13</v>
      </c>
      <c r="C376" t="s">
        <v>2001</v>
      </c>
      <c r="D376" t="s">
        <v>2002</v>
      </c>
      <c r="E376" t="s">
        <v>329</v>
      </c>
      <c r="F376">
        <v>2021</v>
      </c>
      <c r="G376">
        <v>2013</v>
      </c>
      <c r="H376">
        <f>IF(Table[duration in minutes]&gt;125,4.5,ROUND(1+Table[duration in minutes]/125*4,0))</f>
        <v>4</v>
      </c>
      <c r="I376" t="s">
        <v>106</v>
      </c>
      <c r="J376" t="s">
        <v>135</v>
      </c>
      <c r="K376">
        <v>94</v>
      </c>
      <c r="L376" t="s">
        <v>193</v>
      </c>
      <c r="M376" t="s">
        <v>40153</v>
      </c>
      <c r="N376" t="s">
        <v>40160</v>
      </c>
      <c r="O376" t="s">
        <v>2004</v>
      </c>
    </row>
    <row r="377" spans="1:15" x14ac:dyDescent="0.25">
      <c r="A377" t="s">
        <v>2005</v>
      </c>
      <c r="B377" t="s">
        <v>13</v>
      </c>
      <c r="C377" t="s">
        <v>2006</v>
      </c>
      <c r="D377" t="s">
        <v>2007</v>
      </c>
      <c r="E377" t="s">
        <v>40129</v>
      </c>
      <c r="F377">
        <v>2021</v>
      </c>
      <c r="G377">
        <v>2021</v>
      </c>
      <c r="H377">
        <f>IF(Table[duration in minutes]&gt;125,4.5,ROUND(1+Table[duration in minutes]/125*4,0))</f>
        <v>4</v>
      </c>
      <c r="I377" t="s">
        <v>74</v>
      </c>
      <c r="J377" t="s">
        <v>369</v>
      </c>
      <c r="K377">
        <v>102</v>
      </c>
      <c r="L377" t="s">
        <v>193</v>
      </c>
      <c r="M377" t="s">
        <v>40160</v>
      </c>
      <c r="O377" t="s">
        <v>2009</v>
      </c>
    </row>
    <row r="378" spans="1:15" x14ac:dyDescent="0.25">
      <c r="A378" t="s">
        <v>2010</v>
      </c>
      <c r="B378" t="s">
        <v>22</v>
      </c>
      <c r="C378" t="s">
        <v>2011</v>
      </c>
      <c r="D378" t="s">
        <v>40128</v>
      </c>
      <c r="E378" t="s">
        <v>40129</v>
      </c>
      <c r="F378">
        <v>2021</v>
      </c>
      <c r="G378">
        <v>2021</v>
      </c>
      <c r="H378">
        <f>IF(Table[duration in minutes]&gt;125,4.5,ROUND(1+Table[duration in minutes]/125*4,0))</f>
        <v>5</v>
      </c>
      <c r="I378" t="s">
        <v>234</v>
      </c>
      <c r="J378" t="s">
        <v>34</v>
      </c>
      <c r="K378">
        <v>125</v>
      </c>
      <c r="L378" t="s">
        <v>2013</v>
      </c>
      <c r="O378" t="s">
        <v>2014</v>
      </c>
    </row>
    <row r="379" spans="1:15" x14ac:dyDescent="0.25">
      <c r="A379" t="s">
        <v>2015</v>
      </c>
      <c r="B379" t="s">
        <v>13</v>
      </c>
      <c r="C379" t="s">
        <v>2016</v>
      </c>
      <c r="D379" t="s">
        <v>2017</v>
      </c>
      <c r="E379" t="s">
        <v>2019</v>
      </c>
      <c r="F379">
        <v>2021</v>
      </c>
      <c r="G379">
        <v>2021</v>
      </c>
      <c r="H379">
        <f>IF(Table[duration in minutes]&gt;125,4.5,ROUND(1+Table[duration in minutes]/125*4,0))</f>
        <v>4</v>
      </c>
      <c r="I379" t="s">
        <v>26</v>
      </c>
      <c r="J379" t="s">
        <v>548</v>
      </c>
      <c r="K379">
        <v>92</v>
      </c>
      <c r="L379" t="s">
        <v>312</v>
      </c>
      <c r="M379" t="s">
        <v>40153</v>
      </c>
      <c r="O379" t="s">
        <v>2020</v>
      </c>
    </row>
    <row r="380" spans="1:15" x14ac:dyDescent="0.25">
      <c r="A380" t="s">
        <v>2021</v>
      </c>
      <c r="B380" t="s">
        <v>13</v>
      </c>
      <c r="C380" t="s">
        <v>2022</v>
      </c>
      <c r="D380" t="s">
        <v>2023</v>
      </c>
      <c r="E380" t="s">
        <v>16</v>
      </c>
      <c r="F380">
        <v>2021</v>
      </c>
      <c r="G380">
        <v>2019</v>
      </c>
      <c r="H380">
        <f>IF(Table[duration in minutes]&gt;125,4.5,ROUND(1+Table[duration in minutes]/125*4,0))</f>
        <v>3</v>
      </c>
      <c r="I380" t="s">
        <v>74</v>
      </c>
      <c r="J380" t="s">
        <v>2024</v>
      </c>
      <c r="K380">
        <v>70</v>
      </c>
      <c r="L380" t="s">
        <v>19</v>
      </c>
      <c r="O380" t="s">
        <v>2025</v>
      </c>
    </row>
    <row r="381" spans="1:15" x14ac:dyDescent="0.25">
      <c r="A381" t="s">
        <v>2026</v>
      </c>
      <c r="B381" t="s">
        <v>22</v>
      </c>
      <c r="C381" t="s">
        <v>2027</v>
      </c>
      <c r="D381" t="s">
        <v>40128</v>
      </c>
      <c r="E381" t="s">
        <v>40129</v>
      </c>
      <c r="F381">
        <v>2021</v>
      </c>
      <c r="G381">
        <v>2021</v>
      </c>
      <c r="H381">
        <f>IF(Table[duration in minutes]&gt;125,4.5,ROUND(1+Table[duration in minutes]/125*4,0))</f>
        <v>5</v>
      </c>
      <c r="I381" t="s">
        <v>26</v>
      </c>
      <c r="J381" t="s">
        <v>34</v>
      </c>
      <c r="K381">
        <v>125</v>
      </c>
      <c r="L381" t="s">
        <v>363</v>
      </c>
      <c r="O381" t="s">
        <v>2028</v>
      </c>
    </row>
    <row r="382" spans="1:15" x14ac:dyDescent="0.25">
      <c r="A382" t="s">
        <v>2029</v>
      </c>
      <c r="B382" t="s">
        <v>22</v>
      </c>
      <c r="C382" t="s">
        <v>2030</v>
      </c>
      <c r="D382" t="s">
        <v>2031</v>
      </c>
      <c r="E382" t="s">
        <v>16</v>
      </c>
      <c r="F382">
        <v>2021</v>
      </c>
      <c r="G382">
        <v>2021</v>
      </c>
      <c r="H382">
        <f>IF(Table[duration in minutes]&gt;125,4.5,ROUND(1+Table[duration in minutes]/125*4,0))</f>
        <v>3</v>
      </c>
      <c r="I382" t="s">
        <v>74</v>
      </c>
      <c r="J382" t="s">
        <v>1492</v>
      </c>
      <c r="K382">
        <v>70</v>
      </c>
      <c r="L382" t="s">
        <v>40145</v>
      </c>
      <c r="M382" t="s">
        <v>40147</v>
      </c>
      <c r="N382" t="s">
        <v>40165</v>
      </c>
      <c r="O382" t="s">
        <v>2034</v>
      </c>
    </row>
    <row r="383" spans="1:15" x14ac:dyDescent="0.25">
      <c r="A383" t="s">
        <v>2035</v>
      </c>
      <c r="B383" t="s">
        <v>22</v>
      </c>
      <c r="C383" t="s">
        <v>2036</v>
      </c>
      <c r="D383" t="s">
        <v>40128</v>
      </c>
      <c r="E383" t="s">
        <v>40129</v>
      </c>
      <c r="F383">
        <v>2021</v>
      </c>
      <c r="G383">
        <v>2021</v>
      </c>
      <c r="H383">
        <f>IF(Table[duration in minutes]&gt;125,4.5,ROUND(1+Table[duration in minutes]/125*4,0))</f>
        <v>5</v>
      </c>
      <c r="I383" t="s">
        <v>26</v>
      </c>
      <c r="J383" t="s">
        <v>34</v>
      </c>
      <c r="K383">
        <v>125</v>
      </c>
      <c r="L383" t="s">
        <v>40145</v>
      </c>
      <c r="M383" t="s">
        <v>40146</v>
      </c>
      <c r="N383" t="s">
        <v>40159</v>
      </c>
      <c r="O383" t="s">
        <v>2038</v>
      </c>
    </row>
    <row r="384" spans="1:15" x14ac:dyDescent="0.25">
      <c r="A384" t="s">
        <v>2039</v>
      </c>
      <c r="B384" t="s">
        <v>22</v>
      </c>
      <c r="C384" t="s">
        <v>2040</v>
      </c>
      <c r="D384" t="s">
        <v>40128</v>
      </c>
      <c r="E384" t="s">
        <v>16</v>
      </c>
      <c r="F384">
        <v>2021</v>
      </c>
      <c r="G384">
        <v>2021</v>
      </c>
      <c r="H384">
        <f>IF(Table[duration in minutes]&gt;125,4.5,ROUND(1+Table[duration in minutes]/125*4,0))</f>
        <v>4.5</v>
      </c>
      <c r="I384" t="s">
        <v>74</v>
      </c>
      <c r="J384" t="s">
        <v>223</v>
      </c>
      <c r="K384">
        <v>375</v>
      </c>
      <c r="L384" t="s">
        <v>2231</v>
      </c>
      <c r="M384" t="s">
        <v>40173</v>
      </c>
      <c r="O384" t="s">
        <v>2042</v>
      </c>
    </row>
    <row r="385" spans="1:15" x14ac:dyDescent="0.25">
      <c r="A385" t="s">
        <v>2043</v>
      </c>
      <c r="B385" t="s">
        <v>13</v>
      </c>
      <c r="C385" t="s">
        <v>2044</v>
      </c>
      <c r="D385" t="s">
        <v>2045</v>
      </c>
      <c r="E385" t="s">
        <v>44</v>
      </c>
      <c r="F385">
        <v>2021</v>
      </c>
      <c r="G385">
        <v>2012</v>
      </c>
      <c r="H385">
        <f>IF(Table[duration in minutes]&gt;125,4.5,ROUND(1+Table[duration in minutes]/125*4,0))</f>
        <v>3</v>
      </c>
      <c r="I385" t="s">
        <v>26</v>
      </c>
      <c r="J385" t="s">
        <v>673</v>
      </c>
      <c r="K385">
        <v>70</v>
      </c>
      <c r="L385" t="s">
        <v>312</v>
      </c>
      <c r="M385" t="s">
        <v>40153</v>
      </c>
      <c r="O385" t="s">
        <v>2047</v>
      </c>
    </row>
    <row r="386" spans="1:15" x14ac:dyDescent="0.25">
      <c r="A386" t="s">
        <v>2048</v>
      </c>
      <c r="B386" t="s">
        <v>13</v>
      </c>
      <c r="C386" t="s">
        <v>2049</v>
      </c>
      <c r="D386" t="s">
        <v>2050</v>
      </c>
      <c r="E386" t="s">
        <v>40129</v>
      </c>
      <c r="F386">
        <v>2021</v>
      </c>
      <c r="G386">
        <v>2021</v>
      </c>
      <c r="H386">
        <f>IF(Table[duration in minutes]&gt;125,4.5,ROUND(1+Table[duration in minutes]/125*4,0))</f>
        <v>3</v>
      </c>
      <c r="I386" t="s">
        <v>74</v>
      </c>
      <c r="J386" t="s">
        <v>947</v>
      </c>
      <c r="K386">
        <v>70</v>
      </c>
      <c r="L386" t="s">
        <v>136</v>
      </c>
      <c r="O386" t="s">
        <v>2052</v>
      </c>
    </row>
    <row r="387" spans="1:15" x14ac:dyDescent="0.25">
      <c r="A387" t="s">
        <v>2053</v>
      </c>
      <c r="B387" t="s">
        <v>22</v>
      </c>
      <c r="C387" t="s">
        <v>2054</v>
      </c>
      <c r="D387" t="s">
        <v>40128</v>
      </c>
      <c r="E387" t="s">
        <v>2056</v>
      </c>
      <c r="F387">
        <v>2021</v>
      </c>
      <c r="G387">
        <v>2021</v>
      </c>
      <c r="H387">
        <f>IF(Table[duration in minutes]&gt;125,4.5,ROUND(1+Table[duration in minutes]/125*4,0))</f>
        <v>4.5</v>
      </c>
      <c r="I387" t="s">
        <v>26</v>
      </c>
      <c r="J387" t="s">
        <v>223</v>
      </c>
      <c r="K387">
        <v>375</v>
      </c>
      <c r="L387" t="s">
        <v>40145</v>
      </c>
      <c r="M387" t="s">
        <v>40146</v>
      </c>
      <c r="N387" t="s">
        <v>40150</v>
      </c>
      <c r="O387" t="s">
        <v>2058</v>
      </c>
    </row>
    <row r="388" spans="1:15" x14ac:dyDescent="0.25">
      <c r="A388" t="s">
        <v>2059</v>
      </c>
      <c r="B388" t="s">
        <v>22</v>
      </c>
      <c r="C388" t="s">
        <v>2060</v>
      </c>
      <c r="D388" t="s">
        <v>40128</v>
      </c>
      <c r="E388" t="s">
        <v>16</v>
      </c>
      <c r="F388">
        <v>2021</v>
      </c>
      <c r="G388">
        <v>2021</v>
      </c>
      <c r="H388">
        <f>IF(Table[duration in minutes]&gt;125,4.5,ROUND(1+Table[duration in minutes]/125*4,0))</f>
        <v>4.5</v>
      </c>
      <c r="I388" t="s">
        <v>165</v>
      </c>
      <c r="J388" t="s">
        <v>116</v>
      </c>
      <c r="K388">
        <v>500</v>
      </c>
      <c r="L388" t="s">
        <v>235</v>
      </c>
      <c r="O388" t="s">
        <v>2062</v>
      </c>
    </row>
    <row r="389" spans="1:15" x14ac:dyDescent="0.25">
      <c r="A389" t="s">
        <v>2063</v>
      </c>
      <c r="B389" t="s">
        <v>13</v>
      </c>
      <c r="C389" t="s">
        <v>2064</v>
      </c>
      <c r="D389" t="s">
        <v>2065</v>
      </c>
      <c r="E389" t="s">
        <v>40129</v>
      </c>
      <c r="F389">
        <v>2021</v>
      </c>
      <c r="G389">
        <v>2021</v>
      </c>
      <c r="H389">
        <f>IF(Table[duration in minutes]&gt;125,4.5,ROUND(1+Table[duration in minutes]/125*4,0))</f>
        <v>3</v>
      </c>
      <c r="I389" t="s">
        <v>74</v>
      </c>
      <c r="J389" t="s">
        <v>2067</v>
      </c>
      <c r="K389">
        <v>70</v>
      </c>
      <c r="L389" t="s">
        <v>193</v>
      </c>
      <c r="M389" t="s">
        <v>40155</v>
      </c>
      <c r="N389" t="s">
        <v>40153</v>
      </c>
      <c r="O389" t="s">
        <v>2068</v>
      </c>
    </row>
    <row r="390" spans="1:15" x14ac:dyDescent="0.25">
      <c r="A390" t="s">
        <v>2069</v>
      </c>
      <c r="B390" t="s">
        <v>22</v>
      </c>
      <c r="C390" t="s">
        <v>2070</v>
      </c>
      <c r="D390" t="s">
        <v>2071</v>
      </c>
      <c r="E390" t="s">
        <v>40129</v>
      </c>
      <c r="F390">
        <v>2021</v>
      </c>
      <c r="G390">
        <v>2021</v>
      </c>
      <c r="H390">
        <f>IF(Table[duration in minutes]&gt;125,4.5,ROUND(1+Table[duration in minutes]/125*4,0))</f>
        <v>5</v>
      </c>
      <c r="I390" t="s">
        <v>26</v>
      </c>
      <c r="J390" t="s">
        <v>34</v>
      </c>
      <c r="K390">
        <v>125</v>
      </c>
      <c r="L390" t="s">
        <v>8778</v>
      </c>
      <c r="M390" t="s">
        <v>40150</v>
      </c>
      <c r="O390" t="s">
        <v>2074</v>
      </c>
    </row>
    <row r="391" spans="1:15" x14ac:dyDescent="0.25">
      <c r="A391" t="s">
        <v>2075</v>
      </c>
      <c r="B391" t="s">
        <v>13</v>
      </c>
      <c r="C391" t="s">
        <v>2076</v>
      </c>
      <c r="D391" t="s">
        <v>2077</v>
      </c>
      <c r="E391" t="s">
        <v>547</v>
      </c>
      <c r="F391">
        <v>2021</v>
      </c>
      <c r="G391">
        <v>2019</v>
      </c>
      <c r="H391">
        <f>IF(Table[duration in minutes]&gt;125,4.5,ROUND(1+Table[duration in minutes]/125*4,0))</f>
        <v>3</v>
      </c>
      <c r="I391" t="s">
        <v>26</v>
      </c>
      <c r="J391" t="s">
        <v>611</v>
      </c>
      <c r="K391">
        <v>70</v>
      </c>
      <c r="L391" t="s">
        <v>661</v>
      </c>
      <c r="M391" t="s">
        <v>40153</v>
      </c>
      <c r="N391" t="s">
        <v>40164</v>
      </c>
      <c r="O391" t="s">
        <v>2080</v>
      </c>
    </row>
    <row r="392" spans="1:15" x14ac:dyDescent="0.25">
      <c r="A392" t="s">
        <v>2081</v>
      </c>
      <c r="B392" t="s">
        <v>22</v>
      </c>
      <c r="C392" t="s">
        <v>2082</v>
      </c>
      <c r="D392" t="s">
        <v>40128</v>
      </c>
      <c r="E392" t="s">
        <v>16</v>
      </c>
      <c r="F392">
        <v>2021</v>
      </c>
      <c r="G392">
        <v>2019</v>
      </c>
      <c r="H392">
        <f>IF(Table[duration in minutes]&gt;125,4.5,ROUND(1+Table[duration in minutes]/125*4,0))</f>
        <v>3</v>
      </c>
      <c r="I392" t="s">
        <v>26</v>
      </c>
      <c r="J392" t="s">
        <v>2084</v>
      </c>
      <c r="K392">
        <v>70</v>
      </c>
      <c r="L392" t="s">
        <v>40179</v>
      </c>
      <c r="M392" t="s">
        <v>40147</v>
      </c>
      <c r="N392" t="s">
        <v>40143</v>
      </c>
      <c r="O392" t="s">
        <v>2086</v>
      </c>
    </row>
    <row r="393" spans="1:15" x14ac:dyDescent="0.25">
      <c r="A393" t="s">
        <v>2087</v>
      </c>
      <c r="B393" t="s">
        <v>22</v>
      </c>
      <c r="C393" t="s">
        <v>2088</v>
      </c>
      <c r="D393" t="s">
        <v>40128</v>
      </c>
      <c r="E393" t="s">
        <v>915</v>
      </c>
      <c r="F393">
        <v>2021</v>
      </c>
      <c r="G393">
        <v>2020</v>
      </c>
      <c r="H393">
        <f>IF(Table[duration in minutes]&gt;125,4.5,ROUND(1+Table[duration in minutes]/125*4,0))</f>
        <v>4.5</v>
      </c>
      <c r="I393" t="s">
        <v>26</v>
      </c>
      <c r="J393" t="s">
        <v>116</v>
      </c>
      <c r="K393">
        <v>500</v>
      </c>
      <c r="L393" t="s">
        <v>30153</v>
      </c>
      <c r="M393" t="s">
        <v>40147</v>
      </c>
      <c r="N393" t="s">
        <v>40143</v>
      </c>
      <c r="O393" t="s">
        <v>2090</v>
      </c>
    </row>
    <row r="394" spans="1:15" x14ac:dyDescent="0.25">
      <c r="A394" t="s">
        <v>2091</v>
      </c>
      <c r="B394" t="s">
        <v>13</v>
      </c>
      <c r="C394" t="s">
        <v>2092</v>
      </c>
      <c r="D394" t="s">
        <v>2093</v>
      </c>
      <c r="E394" t="s">
        <v>16</v>
      </c>
      <c r="F394">
        <v>2021</v>
      </c>
      <c r="G394">
        <v>2012</v>
      </c>
      <c r="H394">
        <f>IF(Table[duration in minutes]&gt;125,4.5,ROUND(1+Table[duration in minutes]/125*4,0))</f>
        <v>3</v>
      </c>
      <c r="I394" t="s">
        <v>310</v>
      </c>
      <c r="J394" t="s">
        <v>1153</v>
      </c>
      <c r="K394">
        <v>70</v>
      </c>
      <c r="L394" t="s">
        <v>312</v>
      </c>
      <c r="M394" t="s">
        <v>40155</v>
      </c>
      <c r="O394" t="s">
        <v>2095</v>
      </c>
    </row>
    <row r="395" spans="1:15" x14ac:dyDescent="0.25">
      <c r="A395" t="s">
        <v>2096</v>
      </c>
      <c r="B395" t="s">
        <v>13</v>
      </c>
      <c r="C395" t="s">
        <v>2097</v>
      </c>
      <c r="D395" t="s">
        <v>2098</v>
      </c>
      <c r="E395" t="s">
        <v>178</v>
      </c>
      <c r="F395">
        <v>2021</v>
      </c>
      <c r="G395">
        <v>2021</v>
      </c>
      <c r="H395">
        <f>IF(Table[duration in minutes]&gt;125,4.5,ROUND(1+Table[duration in minutes]/125*4,0))</f>
        <v>4</v>
      </c>
      <c r="I395" t="s">
        <v>57</v>
      </c>
      <c r="J395" t="s">
        <v>58</v>
      </c>
      <c r="K395">
        <v>91</v>
      </c>
      <c r="L395" t="s">
        <v>59</v>
      </c>
      <c r="M395" t="s">
        <v>40169</v>
      </c>
      <c r="O395" t="s">
        <v>2101</v>
      </c>
    </row>
    <row r="396" spans="1:15" x14ac:dyDescent="0.25">
      <c r="A396" t="s">
        <v>2102</v>
      </c>
      <c r="B396" t="s">
        <v>13</v>
      </c>
      <c r="C396" t="s">
        <v>2103</v>
      </c>
      <c r="D396" t="s">
        <v>2104</v>
      </c>
      <c r="E396" t="s">
        <v>40129</v>
      </c>
      <c r="F396">
        <v>2021</v>
      </c>
      <c r="G396">
        <v>2021</v>
      </c>
      <c r="H396">
        <f>IF(Table[duration in minutes]&gt;125,4.5,ROUND(1+Table[duration in minutes]/125*4,0))</f>
        <v>4</v>
      </c>
      <c r="I396" t="s">
        <v>26</v>
      </c>
      <c r="J396" t="s">
        <v>199</v>
      </c>
      <c r="K396">
        <v>97</v>
      </c>
      <c r="L396" t="s">
        <v>661</v>
      </c>
      <c r="M396" t="s">
        <v>40152</v>
      </c>
      <c r="N396" t="s">
        <v>40153</v>
      </c>
      <c r="O396" t="s">
        <v>2106</v>
      </c>
    </row>
    <row r="397" spans="1:15" x14ac:dyDescent="0.25">
      <c r="A397" t="s">
        <v>2107</v>
      </c>
      <c r="B397" t="s">
        <v>13</v>
      </c>
      <c r="C397" t="s">
        <v>2108</v>
      </c>
      <c r="D397" t="s">
        <v>2109</v>
      </c>
      <c r="E397" t="s">
        <v>40129</v>
      </c>
      <c r="F397">
        <v>2021</v>
      </c>
      <c r="G397">
        <v>2021</v>
      </c>
      <c r="H397">
        <f>IF(Table[duration in minutes]&gt;125,4.5,ROUND(1+Table[duration in minutes]/125*4,0))</f>
        <v>4</v>
      </c>
      <c r="I397" t="s">
        <v>26</v>
      </c>
      <c r="J397" t="s">
        <v>199</v>
      </c>
      <c r="K397">
        <v>97</v>
      </c>
      <c r="L397" t="s">
        <v>193</v>
      </c>
      <c r="M397" t="s">
        <v>40153</v>
      </c>
      <c r="O397" t="s">
        <v>2111</v>
      </c>
    </row>
    <row r="398" spans="1:15" x14ac:dyDescent="0.25">
      <c r="A398" t="s">
        <v>2112</v>
      </c>
      <c r="B398" t="s">
        <v>13</v>
      </c>
      <c r="C398" t="s">
        <v>2113</v>
      </c>
      <c r="D398" t="s">
        <v>2114</v>
      </c>
      <c r="E398" t="s">
        <v>40129</v>
      </c>
      <c r="F398">
        <v>2021</v>
      </c>
      <c r="G398">
        <v>2021</v>
      </c>
      <c r="H398">
        <f>IF(Table[duration in minutes]&gt;125,4.5,ROUND(1+Table[duration in minutes]/125*4,0))</f>
        <v>3</v>
      </c>
      <c r="I398" t="s">
        <v>26</v>
      </c>
      <c r="J398" t="s">
        <v>2116</v>
      </c>
      <c r="K398">
        <v>70</v>
      </c>
      <c r="L398" t="s">
        <v>312</v>
      </c>
      <c r="M398" t="s">
        <v>40167</v>
      </c>
      <c r="N398" t="s">
        <v>40153</v>
      </c>
      <c r="O398" t="s">
        <v>2117</v>
      </c>
    </row>
    <row r="399" spans="1:15" x14ac:dyDescent="0.25">
      <c r="A399" t="s">
        <v>2118</v>
      </c>
      <c r="B399" t="s">
        <v>22</v>
      </c>
      <c r="C399" t="s">
        <v>2119</v>
      </c>
      <c r="D399" t="s">
        <v>40128</v>
      </c>
      <c r="E399" t="s">
        <v>40129</v>
      </c>
      <c r="F399">
        <v>2021</v>
      </c>
      <c r="G399">
        <v>2021</v>
      </c>
      <c r="H399">
        <f>IF(Table[duration in minutes]&gt;125,4.5,ROUND(1+Table[duration in minutes]/125*4,0))</f>
        <v>5</v>
      </c>
      <c r="I399" t="s">
        <v>26</v>
      </c>
      <c r="J399" t="s">
        <v>34</v>
      </c>
      <c r="K399">
        <v>125</v>
      </c>
      <c r="L399" t="s">
        <v>30153</v>
      </c>
      <c r="M399" t="s">
        <v>40149</v>
      </c>
      <c r="N399" t="s">
        <v>40150</v>
      </c>
      <c r="O399" t="s">
        <v>2121</v>
      </c>
    </row>
    <row r="400" spans="1:15" x14ac:dyDescent="0.25">
      <c r="A400" t="s">
        <v>2122</v>
      </c>
      <c r="B400" t="s">
        <v>13</v>
      </c>
      <c r="C400" t="s">
        <v>2123</v>
      </c>
      <c r="D400" t="s">
        <v>2124</v>
      </c>
      <c r="E400" t="s">
        <v>40129</v>
      </c>
      <c r="F400">
        <v>2021</v>
      </c>
      <c r="G400">
        <v>2021</v>
      </c>
      <c r="H400">
        <f>IF(Table[duration in minutes]&gt;125,4.5,ROUND(1+Table[duration in minutes]/125*4,0))</f>
        <v>4</v>
      </c>
      <c r="I400" t="s">
        <v>26</v>
      </c>
      <c r="J400" t="s">
        <v>135</v>
      </c>
      <c r="K400">
        <v>94</v>
      </c>
      <c r="L400" t="s">
        <v>1286</v>
      </c>
      <c r="M400" t="s">
        <v>40153</v>
      </c>
      <c r="N400" t="s">
        <v>40164</v>
      </c>
      <c r="O400" t="s">
        <v>2126</v>
      </c>
    </row>
    <row r="401" spans="1:15" x14ac:dyDescent="0.25">
      <c r="A401" t="s">
        <v>2127</v>
      </c>
      <c r="B401" t="s">
        <v>22</v>
      </c>
      <c r="C401" t="s">
        <v>2128</v>
      </c>
      <c r="D401" t="s">
        <v>40128</v>
      </c>
      <c r="E401" t="s">
        <v>40129</v>
      </c>
      <c r="F401">
        <v>2021</v>
      </c>
      <c r="G401">
        <v>2021</v>
      </c>
      <c r="H401">
        <f>IF(Table[duration in minutes]&gt;125,4.5,ROUND(1+Table[duration in minutes]/125*4,0))</f>
        <v>5</v>
      </c>
      <c r="I401" t="s">
        <v>106</v>
      </c>
      <c r="J401" t="s">
        <v>34</v>
      </c>
      <c r="K401">
        <v>125</v>
      </c>
      <c r="L401" t="s">
        <v>18714</v>
      </c>
      <c r="M401" t="s">
        <v>40165</v>
      </c>
      <c r="O401" t="s">
        <v>2131</v>
      </c>
    </row>
    <row r="402" spans="1:15" x14ac:dyDescent="0.25">
      <c r="A402" t="s">
        <v>2132</v>
      </c>
      <c r="B402" t="s">
        <v>22</v>
      </c>
      <c r="C402" t="s">
        <v>2133</v>
      </c>
      <c r="D402" t="s">
        <v>40128</v>
      </c>
      <c r="E402" t="s">
        <v>40129</v>
      </c>
      <c r="F402">
        <v>2021</v>
      </c>
      <c r="G402">
        <v>2021</v>
      </c>
      <c r="H402">
        <f>IF(Table[duration in minutes]&gt;125,4.5,ROUND(1+Table[duration in minutes]/125*4,0))</f>
        <v>5</v>
      </c>
      <c r="I402" t="s">
        <v>106</v>
      </c>
      <c r="J402" t="s">
        <v>34</v>
      </c>
      <c r="K402">
        <v>125</v>
      </c>
      <c r="L402" t="s">
        <v>2013</v>
      </c>
      <c r="M402" t="s">
        <v>40180</v>
      </c>
      <c r="O402" t="s">
        <v>2136</v>
      </c>
    </row>
    <row r="403" spans="1:15" x14ac:dyDescent="0.25">
      <c r="A403" t="s">
        <v>2137</v>
      </c>
      <c r="B403" t="s">
        <v>22</v>
      </c>
      <c r="C403" t="s">
        <v>2138</v>
      </c>
      <c r="D403" t="s">
        <v>40128</v>
      </c>
      <c r="E403" t="s">
        <v>643</v>
      </c>
      <c r="F403">
        <v>2021</v>
      </c>
      <c r="G403">
        <v>2021</v>
      </c>
      <c r="H403">
        <f>IF(Table[duration in minutes]&gt;125,4.5,ROUND(1+Table[duration in minutes]/125*4,0))</f>
        <v>4.5</v>
      </c>
      <c r="I403" t="s">
        <v>26</v>
      </c>
      <c r="J403" t="s">
        <v>27</v>
      </c>
      <c r="K403">
        <v>250</v>
      </c>
      <c r="L403" t="s">
        <v>30153</v>
      </c>
      <c r="M403" t="s">
        <v>40159</v>
      </c>
      <c r="N403" t="s">
        <v>40147</v>
      </c>
      <c r="O403" t="s">
        <v>2140</v>
      </c>
    </row>
    <row r="404" spans="1:15" x14ac:dyDescent="0.25">
      <c r="A404" t="s">
        <v>2141</v>
      </c>
      <c r="B404" t="s">
        <v>13</v>
      </c>
      <c r="C404" t="s">
        <v>2142</v>
      </c>
      <c r="D404" t="s">
        <v>2143</v>
      </c>
      <c r="E404" t="s">
        <v>73</v>
      </c>
      <c r="F404">
        <v>2021</v>
      </c>
      <c r="G404">
        <v>2021</v>
      </c>
      <c r="H404">
        <f>IF(Table[duration in minutes]&gt;125,4.5,ROUND(1+Table[duration in minutes]/125*4,0))</f>
        <v>5</v>
      </c>
      <c r="I404" t="s">
        <v>26</v>
      </c>
      <c r="J404" t="s">
        <v>213</v>
      </c>
      <c r="K404">
        <v>111</v>
      </c>
      <c r="L404" t="s">
        <v>661</v>
      </c>
      <c r="M404" t="s">
        <v>40160</v>
      </c>
      <c r="O404" t="s">
        <v>2145</v>
      </c>
    </row>
    <row r="405" spans="1:15" x14ac:dyDescent="0.25">
      <c r="A405" t="s">
        <v>2146</v>
      </c>
      <c r="B405" t="s">
        <v>22</v>
      </c>
      <c r="C405" t="s">
        <v>2147</v>
      </c>
      <c r="D405" t="s">
        <v>40128</v>
      </c>
      <c r="E405" t="s">
        <v>16</v>
      </c>
      <c r="F405">
        <v>2021</v>
      </c>
      <c r="G405">
        <v>2021</v>
      </c>
      <c r="H405">
        <f>IF(Table[duration in minutes]&gt;125,4.5,ROUND(1+Table[duration in minutes]/125*4,0))</f>
        <v>4.5</v>
      </c>
      <c r="I405" t="s">
        <v>26</v>
      </c>
      <c r="J405" t="s">
        <v>27</v>
      </c>
      <c r="K405">
        <v>250</v>
      </c>
      <c r="L405" t="s">
        <v>1047</v>
      </c>
      <c r="O405" t="s">
        <v>2148</v>
      </c>
    </row>
    <row r="406" spans="1:15" x14ac:dyDescent="0.25">
      <c r="A406" t="s">
        <v>2149</v>
      </c>
      <c r="B406" t="s">
        <v>13</v>
      </c>
      <c r="C406" t="s">
        <v>2150</v>
      </c>
      <c r="D406" t="s">
        <v>40128</v>
      </c>
      <c r="E406" t="s">
        <v>40129</v>
      </c>
      <c r="F406">
        <v>2021</v>
      </c>
      <c r="G406">
        <v>2021</v>
      </c>
      <c r="H406">
        <f>IF(Table[duration in minutes]&gt;125,4.5,ROUND(1+Table[duration in minutes]/125*4,0))</f>
        <v>4</v>
      </c>
      <c r="I406" t="s">
        <v>26</v>
      </c>
      <c r="J406" t="s">
        <v>389</v>
      </c>
      <c r="K406">
        <v>85</v>
      </c>
      <c r="L406" t="s">
        <v>19</v>
      </c>
      <c r="O406" t="s">
        <v>2151</v>
      </c>
    </row>
    <row r="407" spans="1:15" x14ac:dyDescent="0.25">
      <c r="A407" t="s">
        <v>2152</v>
      </c>
      <c r="B407" t="s">
        <v>13</v>
      </c>
      <c r="C407" t="s">
        <v>2153</v>
      </c>
      <c r="D407" t="s">
        <v>2154</v>
      </c>
      <c r="E407" t="s">
        <v>40129</v>
      </c>
      <c r="F407">
        <v>2021</v>
      </c>
      <c r="G407">
        <v>2015</v>
      </c>
      <c r="H407">
        <f>IF(Table[duration in minutes]&gt;125,4.5,ROUND(1+Table[duration in minutes]/125*4,0))</f>
        <v>3</v>
      </c>
      <c r="I407" t="s">
        <v>165</v>
      </c>
      <c r="J407" t="s">
        <v>2156</v>
      </c>
      <c r="K407">
        <v>70</v>
      </c>
      <c r="L407" t="s">
        <v>59</v>
      </c>
      <c r="O407" t="s">
        <v>2157</v>
      </c>
    </row>
    <row r="408" spans="1:15" x14ac:dyDescent="0.25">
      <c r="A408" t="s">
        <v>2158</v>
      </c>
      <c r="B408" t="s">
        <v>13</v>
      </c>
      <c r="C408" t="s">
        <v>2159</v>
      </c>
      <c r="D408" t="s">
        <v>2160</v>
      </c>
      <c r="E408" t="s">
        <v>40129</v>
      </c>
      <c r="F408">
        <v>2021</v>
      </c>
      <c r="G408">
        <v>2013</v>
      </c>
      <c r="H408">
        <f>IF(Table[duration in minutes]&gt;125,4.5,ROUND(1+Table[duration in minutes]/125*4,0))</f>
        <v>3</v>
      </c>
      <c r="I408" t="s">
        <v>234</v>
      </c>
      <c r="J408" t="s">
        <v>1516</v>
      </c>
      <c r="K408">
        <v>70</v>
      </c>
      <c r="L408" t="s">
        <v>59</v>
      </c>
      <c r="O408" t="s">
        <v>2161</v>
      </c>
    </row>
    <row r="409" spans="1:15" x14ac:dyDescent="0.25">
      <c r="A409" t="s">
        <v>2162</v>
      </c>
      <c r="B409" t="s">
        <v>13</v>
      </c>
      <c r="C409" t="s">
        <v>2163</v>
      </c>
      <c r="D409" t="s">
        <v>2160</v>
      </c>
      <c r="E409" t="s">
        <v>40129</v>
      </c>
      <c r="F409">
        <v>2021</v>
      </c>
      <c r="G409">
        <v>2009</v>
      </c>
      <c r="H409">
        <f>IF(Table[duration in minutes]&gt;125,4.5,ROUND(1+Table[duration in minutes]/125*4,0))</f>
        <v>3</v>
      </c>
      <c r="I409" t="s">
        <v>234</v>
      </c>
      <c r="J409" t="s">
        <v>2164</v>
      </c>
      <c r="K409">
        <v>70</v>
      </c>
      <c r="L409" t="s">
        <v>59</v>
      </c>
      <c r="O409" t="s">
        <v>2165</v>
      </c>
    </row>
    <row r="410" spans="1:15" x14ac:dyDescent="0.25">
      <c r="A410" t="s">
        <v>2166</v>
      </c>
      <c r="B410" t="s">
        <v>13</v>
      </c>
      <c r="C410" t="s">
        <v>2167</v>
      </c>
      <c r="D410" t="s">
        <v>2160</v>
      </c>
      <c r="E410" t="s">
        <v>40129</v>
      </c>
      <c r="F410">
        <v>2021</v>
      </c>
      <c r="G410">
        <v>2011</v>
      </c>
      <c r="H410">
        <f>IF(Table[duration in minutes]&gt;125,4.5,ROUND(1+Table[duration in minutes]/125*4,0))</f>
        <v>3</v>
      </c>
      <c r="I410" t="s">
        <v>234</v>
      </c>
      <c r="J410" t="s">
        <v>122</v>
      </c>
      <c r="K410">
        <v>67</v>
      </c>
      <c r="L410" t="s">
        <v>59</v>
      </c>
      <c r="O410" t="s">
        <v>2168</v>
      </c>
    </row>
    <row r="411" spans="1:15" x14ac:dyDescent="0.25">
      <c r="A411" t="s">
        <v>2169</v>
      </c>
      <c r="B411" t="s">
        <v>13</v>
      </c>
      <c r="C411" t="s">
        <v>2170</v>
      </c>
      <c r="D411" t="s">
        <v>2160</v>
      </c>
      <c r="E411" t="s">
        <v>40129</v>
      </c>
      <c r="F411">
        <v>2021</v>
      </c>
      <c r="G411">
        <v>2010</v>
      </c>
      <c r="H411">
        <f>IF(Table[duration in minutes]&gt;125,4.5,ROUND(1+Table[duration in minutes]/125*4,0))</f>
        <v>3</v>
      </c>
      <c r="I411" t="s">
        <v>234</v>
      </c>
      <c r="J411" t="s">
        <v>2172</v>
      </c>
      <c r="K411">
        <v>70</v>
      </c>
      <c r="L411" t="s">
        <v>59</v>
      </c>
      <c r="O411" t="s">
        <v>2173</v>
      </c>
    </row>
    <row r="412" spans="1:15" x14ac:dyDescent="0.25">
      <c r="A412" t="s">
        <v>2174</v>
      </c>
      <c r="B412" t="s">
        <v>13</v>
      </c>
      <c r="C412" t="s">
        <v>2175</v>
      </c>
      <c r="D412" t="s">
        <v>2160</v>
      </c>
      <c r="E412" t="s">
        <v>44</v>
      </c>
      <c r="F412">
        <v>2021</v>
      </c>
      <c r="G412">
        <v>2013</v>
      </c>
      <c r="H412">
        <f>IF(Table[duration in minutes]&gt;125,4.5,ROUND(1+Table[duration in minutes]/125*4,0))</f>
        <v>3</v>
      </c>
      <c r="I412" t="s">
        <v>234</v>
      </c>
      <c r="J412" t="s">
        <v>1516</v>
      </c>
      <c r="K412">
        <v>70</v>
      </c>
      <c r="L412" t="s">
        <v>59</v>
      </c>
      <c r="O412" t="s">
        <v>2176</v>
      </c>
    </row>
    <row r="413" spans="1:15" x14ac:dyDescent="0.25">
      <c r="A413" t="s">
        <v>2177</v>
      </c>
      <c r="B413" t="s">
        <v>13</v>
      </c>
      <c r="C413" t="s">
        <v>2178</v>
      </c>
      <c r="D413" t="s">
        <v>2160</v>
      </c>
      <c r="E413" t="s">
        <v>40129</v>
      </c>
      <c r="F413">
        <v>2021</v>
      </c>
      <c r="G413">
        <v>2013</v>
      </c>
      <c r="H413">
        <f>IF(Table[duration in minutes]&gt;125,4.5,ROUND(1+Table[duration in minutes]/125*4,0))</f>
        <v>3</v>
      </c>
      <c r="I413" t="s">
        <v>234</v>
      </c>
      <c r="J413" t="s">
        <v>1516</v>
      </c>
      <c r="K413">
        <v>70</v>
      </c>
      <c r="L413" t="s">
        <v>59</v>
      </c>
      <c r="O413" t="s">
        <v>2179</v>
      </c>
    </row>
    <row r="414" spans="1:15" x14ac:dyDescent="0.25">
      <c r="A414" t="s">
        <v>2180</v>
      </c>
      <c r="B414" t="s">
        <v>13</v>
      </c>
      <c r="C414" t="s">
        <v>2181</v>
      </c>
      <c r="D414" t="s">
        <v>2160</v>
      </c>
      <c r="E414" t="s">
        <v>40129</v>
      </c>
      <c r="F414">
        <v>2021</v>
      </c>
      <c r="G414">
        <v>2013</v>
      </c>
      <c r="H414">
        <f>IF(Table[duration in minutes]&gt;125,4.5,ROUND(1+Table[duration in minutes]/125*4,0))</f>
        <v>3</v>
      </c>
      <c r="I414" t="s">
        <v>234</v>
      </c>
      <c r="J414" t="s">
        <v>2156</v>
      </c>
      <c r="K414">
        <v>70</v>
      </c>
      <c r="L414" t="s">
        <v>59</v>
      </c>
      <c r="O414" t="s">
        <v>2182</v>
      </c>
    </row>
    <row r="415" spans="1:15" x14ac:dyDescent="0.25">
      <c r="A415" t="s">
        <v>2183</v>
      </c>
      <c r="B415" t="s">
        <v>13</v>
      </c>
      <c r="C415" t="s">
        <v>2184</v>
      </c>
      <c r="D415" t="s">
        <v>2160</v>
      </c>
      <c r="E415" t="s">
        <v>40129</v>
      </c>
      <c r="F415">
        <v>2021</v>
      </c>
      <c r="G415">
        <v>2013</v>
      </c>
      <c r="H415">
        <f>IF(Table[duration in minutes]&gt;125,4.5,ROUND(1+Table[duration in minutes]/125*4,0))</f>
        <v>3</v>
      </c>
      <c r="I415" t="s">
        <v>234</v>
      </c>
      <c r="J415" t="s">
        <v>1516</v>
      </c>
      <c r="K415">
        <v>70</v>
      </c>
      <c r="L415" t="s">
        <v>59</v>
      </c>
      <c r="O415" t="s">
        <v>2185</v>
      </c>
    </row>
    <row r="416" spans="1:15" x14ac:dyDescent="0.25">
      <c r="A416" t="s">
        <v>2186</v>
      </c>
      <c r="B416" t="s">
        <v>13</v>
      </c>
      <c r="C416" t="s">
        <v>2187</v>
      </c>
      <c r="D416" t="s">
        <v>2160</v>
      </c>
      <c r="E416" t="s">
        <v>40129</v>
      </c>
      <c r="F416">
        <v>2021</v>
      </c>
      <c r="G416">
        <v>2012</v>
      </c>
      <c r="H416">
        <f>IF(Table[duration in minutes]&gt;125,4.5,ROUND(1+Table[duration in minutes]/125*4,0))</f>
        <v>3</v>
      </c>
      <c r="I416" t="s">
        <v>234</v>
      </c>
      <c r="J416" t="s">
        <v>2164</v>
      </c>
      <c r="K416">
        <v>70</v>
      </c>
      <c r="L416" t="s">
        <v>59</v>
      </c>
      <c r="O416" t="s">
        <v>2188</v>
      </c>
    </row>
    <row r="417" spans="1:15" x14ac:dyDescent="0.25">
      <c r="A417" t="s">
        <v>2189</v>
      </c>
      <c r="B417" t="s">
        <v>13</v>
      </c>
      <c r="C417" t="s">
        <v>2190</v>
      </c>
      <c r="D417" t="s">
        <v>2160</v>
      </c>
      <c r="E417" t="s">
        <v>44</v>
      </c>
      <c r="F417">
        <v>2021</v>
      </c>
      <c r="G417">
        <v>2009</v>
      </c>
      <c r="H417">
        <f>IF(Table[duration in minutes]&gt;125,4.5,ROUND(1+Table[duration in minutes]/125*4,0))</f>
        <v>3</v>
      </c>
      <c r="I417" t="s">
        <v>234</v>
      </c>
      <c r="J417" t="s">
        <v>2164</v>
      </c>
      <c r="K417">
        <v>70</v>
      </c>
      <c r="L417" t="s">
        <v>59</v>
      </c>
      <c r="O417" t="s">
        <v>2191</v>
      </c>
    </row>
    <row r="418" spans="1:15" x14ac:dyDescent="0.25">
      <c r="A418" t="s">
        <v>2192</v>
      </c>
      <c r="B418" t="s">
        <v>13</v>
      </c>
      <c r="C418" t="s">
        <v>2193</v>
      </c>
      <c r="D418" t="s">
        <v>2160</v>
      </c>
      <c r="E418" t="s">
        <v>40129</v>
      </c>
      <c r="F418">
        <v>2021</v>
      </c>
      <c r="G418">
        <v>2013</v>
      </c>
      <c r="H418">
        <f>IF(Table[duration in minutes]&gt;125,4.5,ROUND(1+Table[duration in minutes]/125*4,0))</f>
        <v>3</v>
      </c>
      <c r="I418" t="s">
        <v>234</v>
      </c>
      <c r="J418" t="s">
        <v>1516</v>
      </c>
      <c r="K418">
        <v>70</v>
      </c>
      <c r="L418" t="s">
        <v>59</v>
      </c>
      <c r="O418" t="s">
        <v>2194</v>
      </c>
    </row>
    <row r="419" spans="1:15" x14ac:dyDescent="0.25">
      <c r="A419" t="s">
        <v>2195</v>
      </c>
      <c r="B419" t="s">
        <v>13</v>
      </c>
      <c r="C419" t="s">
        <v>2196</v>
      </c>
      <c r="D419" t="s">
        <v>2197</v>
      </c>
      <c r="E419" t="s">
        <v>40129</v>
      </c>
      <c r="F419">
        <v>2021</v>
      </c>
      <c r="G419">
        <v>2015</v>
      </c>
      <c r="H419">
        <f>IF(Table[duration in minutes]&gt;125,4.5,ROUND(1+Table[duration in minutes]/125*4,0))</f>
        <v>3</v>
      </c>
      <c r="I419" t="s">
        <v>234</v>
      </c>
      <c r="J419" t="s">
        <v>2199</v>
      </c>
      <c r="K419">
        <v>70</v>
      </c>
      <c r="L419" t="s">
        <v>59</v>
      </c>
      <c r="O419" t="s">
        <v>2200</v>
      </c>
    </row>
    <row r="420" spans="1:15" x14ac:dyDescent="0.25">
      <c r="A420" t="s">
        <v>2201</v>
      </c>
      <c r="B420" t="s">
        <v>13</v>
      </c>
      <c r="C420" t="s">
        <v>2202</v>
      </c>
      <c r="D420" t="s">
        <v>2203</v>
      </c>
      <c r="E420" t="s">
        <v>40129</v>
      </c>
      <c r="F420">
        <v>2021</v>
      </c>
      <c r="G420">
        <v>2019</v>
      </c>
      <c r="H420">
        <f>IF(Table[duration in minutes]&gt;125,4.5,ROUND(1+Table[duration in minutes]/125*4,0))</f>
        <v>3</v>
      </c>
      <c r="I420" t="s">
        <v>165</v>
      </c>
      <c r="J420" t="s">
        <v>755</v>
      </c>
      <c r="K420">
        <v>70</v>
      </c>
      <c r="L420" t="s">
        <v>59</v>
      </c>
      <c r="O420" t="s">
        <v>2205</v>
      </c>
    </row>
    <row r="421" spans="1:15" x14ac:dyDescent="0.25">
      <c r="A421" t="s">
        <v>2206</v>
      </c>
      <c r="B421" t="s">
        <v>13</v>
      </c>
      <c r="C421" t="s">
        <v>2207</v>
      </c>
      <c r="D421" t="s">
        <v>2160</v>
      </c>
      <c r="E421" t="s">
        <v>40129</v>
      </c>
      <c r="F421">
        <v>2021</v>
      </c>
      <c r="G421">
        <v>2010</v>
      </c>
      <c r="H421">
        <f>IF(Table[duration in minutes]&gt;125,4.5,ROUND(1+Table[duration in minutes]/125*4,0))</f>
        <v>3</v>
      </c>
      <c r="I421" t="s">
        <v>234</v>
      </c>
      <c r="J421" t="s">
        <v>1641</v>
      </c>
      <c r="K421">
        <v>70</v>
      </c>
      <c r="L421" t="s">
        <v>59</v>
      </c>
      <c r="M421" t="s">
        <v>40169</v>
      </c>
      <c r="O421" t="s">
        <v>2208</v>
      </c>
    </row>
    <row r="422" spans="1:15" x14ac:dyDescent="0.25">
      <c r="A422" t="s">
        <v>2209</v>
      </c>
      <c r="B422" t="s">
        <v>13</v>
      </c>
      <c r="C422" t="s">
        <v>2210</v>
      </c>
      <c r="D422" t="s">
        <v>2160</v>
      </c>
      <c r="E422" t="s">
        <v>40129</v>
      </c>
      <c r="F422">
        <v>2021</v>
      </c>
      <c r="G422">
        <v>2012</v>
      </c>
      <c r="H422">
        <f>IF(Table[duration in minutes]&gt;125,4.5,ROUND(1+Table[duration in minutes]/125*4,0))</f>
        <v>3</v>
      </c>
      <c r="I422" t="s">
        <v>234</v>
      </c>
      <c r="J422" t="s">
        <v>1311</v>
      </c>
      <c r="K422">
        <v>70</v>
      </c>
      <c r="L422" t="s">
        <v>59</v>
      </c>
      <c r="O422" t="s">
        <v>2211</v>
      </c>
    </row>
    <row r="423" spans="1:15" x14ac:dyDescent="0.25">
      <c r="A423" t="s">
        <v>2212</v>
      </c>
      <c r="B423" t="s">
        <v>13</v>
      </c>
      <c r="C423" t="s">
        <v>2213</v>
      </c>
      <c r="D423" t="s">
        <v>2214</v>
      </c>
      <c r="E423" t="s">
        <v>40129</v>
      </c>
      <c r="F423">
        <v>2021</v>
      </c>
      <c r="G423">
        <v>2014</v>
      </c>
      <c r="H423">
        <f>IF(Table[duration in minutes]&gt;125,4.5,ROUND(1+Table[duration in minutes]/125*4,0))</f>
        <v>3</v>
      </c>
      <c r="I423" t="s">
        <v>234</v>
      </c>
      <c r="J423" t="s">
        <v>755</v>
      </c>
      <c r="K423">
        <v>70</v>
      </c>
      <c r="L423" t="s">
        <v>59</v>
      </c>
      <c r="O423" t="s">
        <v>2215</v>
      </c>
    </row>
    <row r="424" spans="1:15" x14ac:dyDescent="0.25">
      <c r="A424" t="s">
        <v>2216</v>
      </c>
      <c r="B424" t="s">
        <v>13</v>
      </c>
      <c r="C424" t="s">
        <v>2217</v>
      </c>
      <c r="D424" t="s">
        <v>2160</v>
      </c>
      <c r="E424" t="s">
        <v>40129</v>
      </c>
      <c r="F424">
        <v>2021</v>
      </c>
      <c r="G424">
        <v>2011</v>
      </c>
      <c r="H424">
        <f>IF(Table[duration in minutes]&gt;125,4.5,ROUND(1+Table[duration in minutes]/125*4,0))</f>
        <v>3</v>
      </c>
      <c r="I424" t="s">
        <v>234</v>
      </c>
      <c r="J424" t="s">
        <v>2164</v>
      </c>
      <c r="K424">
        <v>70</v>
      </c>
      <c r="L424" t="s">
        <v>59</v>
      </c>
      <c r="O424" t="s">
        <v>2219</v>
      </c>
    </row>
    <row r="425" spans="1:15" x14ac:dyDescent="0.25">
      <c r="A425" t="s">
        <v>2220</v>
      </c>
      <c r="B425" t="s">
        <v>13</v>
      </c>
      <c r="C425" t="s">
        <v>2221</v>
      </c>
      <c r="D425" t="s">
        <v>2160</v>
      </c>
      <c r="E425" t="s">
        <v>40129</v>
      </c>
      <c r="F425">
        <v>2021</v>
      </c>
      <c r="G425">
        <v>2011</v>
      </c>
      <c r="H425">
        <f>IF(Table[duration in minutes]&gt;125,4.5,ROUND(1+Table[duration in minutes]/125*4,0))</f>
        <v>3</v>
      </c>
      <c r="I425" t="s">
        <v>234</v>
      </c>
      <c r="J425" t="s">
        <v>2223</v>
      </c>
      <c r="K425">
        <v>70</v>
      </c>
      <c r="L425" t="s">
        <v>59</v>
      </c>
      <c r="O425" t="s">
        <v>2224</v>
      </c>
    </row>
    <row r="426" spans="1:15" x14ac:dyDescent="0.25">
      <c r="A426" t="s">
        <v>2225</v>
      </c>
      <c r="B426" t="s">
        <v>13</v>
      </c>
      <c r="C426" t="s">
        <v>2226</v>
      </c>
      <c r="D426" t="s">
        <v>2160</v>
      </c>
      <c r="E426" t="s">
        <v>40129</v>
      </c>
      <c r="F426">
        <v>2021</v>
      </c>
      <c r="G426">
        <v>2012</v>
      </c>
      <c r="H426">
        <f>IF(Table[duration in minutes]&gt;125,4.5,ROUND(1+Table[duration in minutes]/125*4,0))</f>
        <v>3</v>
      </c>
      <c r="I426" t="s">
        <v>234</v>
      </c>
      <c r="J426" t="s">
        <v>2164</v>
      </c>
      <c r="K426">
        <v>70</v>
      </c>
      <c r="L426" t="s">
        <v>59</v>
      </c>
      <c r="O426" t="s">
        <v>2227</v>
      </c>
    </row>
    <row r="427" spans="1:15" x14ac:dyDescent="0.25">
      <c r="A427" t="s">
        <v>2228</v>
      </c>
      <c r="B427" t="s">
        <v>22</v>
      </c>
      <c r="C427" t="s">
        <v>2229</v>
      </c>
      <c r="D427" t="s">
        <v>40128</v>
      </c>
      <c r="E427" t="s">
        <v>16</v>
      </c>
      <c r="F427">
        <v>2021</v>
      </c>
      <c r="G427">
        <v>2019</v>
      </c>
      <c r="H427">
        <f>IF(Table[duration in minutes]&gt;125,4.5,ROUND(1+Table[duration in minutes]/125*4,0))</f>
        <v>4.5</v>
      </c>
      <c r="I427" t="s">
        <v>74</v>
      </c>
      <c r="J427" t="s">
        <v>151</v>
      </c>
      <c r="K427">
        <v>625</v>
      </c>
      <c r="L427" t="s">
        <v>2231</v>
      </c>
      <c r="O427" t="s">
        <v>2232</v>
      </c>
    </row>
    <row r="428" spans="1:15" x14ac:dyDescent="0.25">
      <c r="A428" t="s">
        <v>2233</v>
      </c>
      <c r="B428" t="s">
        <v>13</v>
      </c>
      <c r="C428" t="s">
        <v>2234</v>
      </c>
      <c r="D428" t="s">
        <v>2235</v>
      </c>
      <c r="E428" t="s">
        <v>2237</v>
      </c>
      <c r="F428">
        <v>2021</v>
      </c>
      <c r="G428">
        <v>2021</v>
      </c>
      <c r="H428">
        <f>IF(Table[duration in minutes]&gt;125,4.5,ROUND(1+Table[duration in minutes]/125*4,0))</f>
        <v>4</v>
      </c>
      <c r="I428" t="s">
        <v>26</v>
      </c>
      <c r="J428" t="s">
        <v>342</v>
      </c>
      <c r="K428">
        <v>99</v>
      </c>
      <c r="L428" t="s">
        <v>661</v>
      </c>
      <c r="O428" t="s">
        <v>2238</v>
      </c>
    </row>
    <row r="429" spans="1:15" x14ac:dyDescent="0.25">
      <c r="A429" t="s">
        <v>2239</v>
      </c>
      <c r="B429" t="s">
        <v>13</v>
      </c>
      <c r="C429" t="s">
        <v>2240</v>
      </c>
      <c r="D429" t="s">
        <v>2241</v>
      </c>
      <c r="E429" t="s">
        <v>40129</v>
      </c>
      <c r="F429">
        <v>2021</v>
      </c>
      <c r="G429">
        <v>2019</v>
      </c>
      <c r="H429">
        <f>IF(Table[duration in minutes]&gt;125,4.5,ROUND(1+Table[duration in minutes]/125*4,0))</f>
        <v>4</v>
      </c>
      <c r="I429" t="s">
        <v>74</v>
      </c>
      <c r="J429" t="s">
        <v>18</v>
      </c>
      <c r="K429">
        <v>90</v>
      </c>
      <c r="L429" t="s">
        <v>193</v>
      </c>
      <c r="M429" t="s">
        <v>40153</v>
      </c>
      <c r="O429" t="s">
        <v>2243</v>
      </c>
    </row>
    <row r="430" spans="1:15" x14ac:dyDescent="0.25">
      <c r="A430" t="s">
        <v>2244</v>
      </c>
      <c r="B430" t="s">
        <v>13</v>
      </c>
      <c r="C430" t="s">
        <v>2245</v>
      </c>
      <c r="D430" t="s">
        <v>2246</v>
      </c>
      <c r="E430" t="s">
        <v>40129</v>
      </c>
      <c r="F430">
        <v>2021</v>
      </c>
      <c r="G430">
        <v>2021</v>
      </c>
      <c r="H430">
        <f>IF(Table[duration in minutes]&gt;125,4.5,ROUND(1+Table[duration in minutes]/125*4,0))</f>
        <v>4</v>
      </c>
      <c r="I430" t="s">
        <v>418</v>
      </c>
      <c r="J430" t="s">
        <v>519</v>
      </c>
      <c r="K430">
        <v>87</v>
      </c>
      <c r="L430" t="s">
        <v>34065</v>
      </c>
      <c r="M430" t="s">
        <v>40176</v>
      </c>
      <c r="N430" t="s">
        <v>40153</v>
      </c>
      <c r="O430" t="s">
        <v>2249</v>
      </c>
    </row>
    <row r="431" spans="1:15" x14ac:dyDescent="0.25">
      <c r="A431" t="s">
        <v>2250</v>
      </c>
      <c r="B431" t="s">
        <v>13</v>
      </c>
      <c r="C431" t="s">
        <v>2251</v>
      </c>
      <c r="D431" t="s">
        <v>2252</v>
      </c>
      <c r="E431" t="s">
        <v>329</v>
      </c>
      <c r="F431">
        <v>2021</v>
      </c>
      <c r="G431">
        <v>2020</v>
      </c>
      <c r="H431">
        <f>IF(Table[duration in minutes]&gt;125,4.5,ROUND(1+Table[duration in minutes]/125*4,0))</f>
        <v>4</v>
      </c>
      <c r="I431" t="s">
        <v>74</v>
      </c>
      <c r="J431" t="s">
        <v>248</v>
      </c>
      <c r="K431">
        <v>105</v>
      </c>
      <c r="L431" t="s">
        <v>661</v>
      </c>
      <c r="M431" t="s">
        <v>40153</v>
      </c>
      <c r="N431" t="s">
        <v>40164</v>
      </c>
      <c r="O431" t="s">
        <v>2254</v>
      </c>
    </row>
    <row r="432" spans="1:15" x14ac:dyDescent="0.25">
      <c r="A432" t="s">
        <v>2255</v>
      </c>
      <c r="B432" t="s">
        <v>22</v>
      </c>
      <c r="C432" t="s">
        <v>2256</v>
      </c>
      <c r="D432" t="s">
        <v>40128</v>
      </c>
      <c r="E432" t="s">
        <v>40129</v>
      </c>
      <c r="F432">
        <v>2021</v>
      </c>
      <c r="G432">
        <v>2021</v>
      </c>
      <c r="H432">
        <f>IF(Table[duration in minutes]&gt;125,4.5,ROUND(1+Table[duration in minutes]/125*4,0))</f>
        <v>5</v>
      </c>
      <c r="I432" t="s">
        <v>74</v>
      </c>
      <c r="J432" t="s">
        <v>34</v>
      </c>
      <c r="K432">
        <v>125</v>
      </c>
      <c r="L432" t="s">
        <v>40154</v>
      </c>
      <c r="M432" t="s">
        <v>40146</v>
      </c>
      <c r="N432" t="s">
        <v>40148</v>
      </c>
      <c r="O432" t="s">
        <v>2257</v>
      </c>
    </row>
    <row r="433" spans="1:15" x14ac:dyDescent="0.25">
      <c r="A433" t="s">
        <v>2258</v>
      </c>
      <c r="B433" t="s">
        <v>22</v>
      </c>
      <c r="C433" t="s">
        <v>2259</v>
      </c>
      <c r="D433" t="s">
        <v>40128</v>
      </c>
      <c r="E433" t="s">
        <v>40129</v>
      </c>
      <c r="F433">
        <v>2021</v>
      </c>
      <c r="G433">
        <v>2021</v>
      </c>
      <c r="H433">
        <f>IF(Table[duration in minutes]&gt;125,4.5,ROUND(1+Table[duration in minutes]/125*4,0))</f>
        <v>5</v>
      </c>
      <c r="I433" t="s">
        <v>26</v>
      </c>
      <c r="J433" t="s">
        <v>34</v>
      </c>
      <c r="K433">
        <v>125</v>
      </c>
      <c r="L433" t="s">
        <v>30153</v>
      </c>
      <c r="M433" t="s">
        <v>40148</v>
      </c>
      <c r="N433" t="s">
        <v>40149</v>
      </c>
      <c r="O433" t="s">
        <v>2261</v>
      </c>
    </row>
    <row r="434" spans="1:15" x14ac:dyDescent="0.25">
      <c r="A434" t="s">
        <v>2262</v>
      </c>
      <c r="B434" t="s">
        <v>13</v>
      </c>
      <c r="C434" t="s">
        <v>2263</v>
      </c>
      <c r="D434" t="s">
        <v>2264</v>
      </c>
      <c r="E434" t="s">
        <v>40129</v>
      </c>
      <c r="F434">
        <v>2021</v>
      </c>
      <c r="G434">
        <v>2021</v>
      </c>
      <c r="H434">
        <f>IF(Table[duration in minutes]&gt;125,4.5,ROUND(1+Table[duration in minutes]/125*4,0))</f>
        <v>4</v>
      </c>
      <c r="I434" t="s">
        <v>234</v>
      </c>
      <c r="J434" t="s">
        <v>207</v>
      </c>
      <c r="K434">
        <v>106</v>
      </c>
      <c r="L434" t="s">
        <v>59</v>
      </c>
      <c r="O434" t="s">
        <v>2266</v>
      </c>
    </row>
    <row r="435" spans="1:15" x14ac:dyDescent="0.25">
      <c r="A435" t="s">
        <v>2267</v>
      </c>
      <c r="B435" t="s">
        <v>13</v>
      </c>
      <c r="C435" t="s">
        <v>2268</v>
      </c>
      <c r="D435" t="s">
        <v>2269</v>
      </c>
      <c r="E435" t="s">
        <v>16</v>
      </c>
      <c r="F435">
        <v>2021</v>
      </c>
      <c r="G435">
        <v>2020</v>
      </c>
      <c r="H435">
        <f>IF(Table[duration in minutes]&gt;125,4.5,ROUND(1+Table[duration in minutes]/125*4,0))</f>
        <v>4</v>
      </c>
      <c r="I435" t="s">
        <v>26</v>
      </c>
      <c r="J435" t="s">
        <v>369</v>
      </c>
      <c r="K435">
        <v>102</v>
      </c>
      <c r="L435" t="s">
        <v>193</v>
      </c>
      <c r="M435" t="s">
        <v>40155</v>
      </c>
      <c r="N435" t="s">
        <v>40152</v>
      </c>
      <c r="O435" t="s">
        <v>2271</v>
      </c>
    </row>
    <row r="436" spans="1:15" x14ac:dyDescent="0.25">
      <c r="A436" t="s">
        <v>2272</v>
      </c>
      <c r="B436" t="s">
        <v>22</v>
      </c>
      <c r="C436" t="s">
        <v>2273</v>
      </c>
      <c r="D436" t="s">
        <v>40128</v>
      </c>
      <c r="E436" t="s">
        <v>1497</v>
      </c>
      <c r="F436">
        <v>2021</v>
      </c>
      <c r="G436">
        <v>2020</v>
      </c>
      <c r="H436">
        <f>IF(Table[duration in minutes]&gt;125,4.5,ROUND(1+Table[duration in minutes]/125*4,0))</f>
        <v>5</v>
      </c>
      <c r="I436" t="s">
        <v>26</v>
      </c>
      <c r="J436" t="s">
        <v>34</v>
      </c>
      <c r="K436">
        <v>125</v>
      </c>
      <c r="L436" t="s">
        <v>40179</v>
      </c>
      <c r="M436" t="s">
        <v>40158</v>
      </c>
      <c r="N436" t="s">
        <v>40146</v>
      </c>
      <c r="O436" t="s">
        <v>2276</v>
      </c>
    </row>
    <row r="437" spans="1:15" x14ac:dyDescent="0.25">
      <c r="A437" t="s">
        <v>2277</v>
      </c>
      <c r="B437" t="s">
        <v>22</v>
      </c>
      <c r="C437" t="s">
        <v>2278</v>
      </c>
      <c r="D437" t="s">
        <v>40128</v>
      </c>
      <c r="E437" t="s">
        <v>40129</v>
      </c>
      <c r="F437">
        <v>2021</v>
      </c>
      <c r="G437">
        <v>2019</v>
      </c>
      <c r="H437">
        <f>IF(Table[duration in minutes]&gt;125,4.5,ROUND(1+Table[duration in minutes]/125*4,0))</f>
        <v>5</v>
      </c>
      <c r="I437" t="s">
        <v>26</v>
      </c>
      <c r="J437" t="s">
        <v>34</v>
      </c>
      <c r="K437">
        <v>125</v>
      </c>
      <c r="L437" t="s">
        <v>40145</v>
      </c>
      <c r="M437" t="s">
        <v>40146</v>
      </c>
      <c r="N437" t="s">
        <v>40149</v>
      </c>
      <c r="O437" t="s">
        <v>2281</v>
      </c>
    </row>
    <row r="438" spans="1:15" x14ac:dyDescent="0.25">
      <c r="A438" t="s">
        <v>2282</v>
      </c>
      <c r="B438" t="s">
        <v>13</v>
      </c>
      <c r="C438" t="s">
        <v>2283</v>
      </c>
      <c r="D438" t="s">
        <v>2284</v>
      </c>
      <c r="E438" t="s">
        <v>2286</v>
      </c>
      <c r="F438">
        <v>2021</v>
      </c>
      <c r="G438">
        <v>2021</v>
      </c>
      <c r="H438">
        <f>IF(Table[duration in minutes]&gt;125,4.5,ROUND(1+Table[duration in minutes]/125*4,0))</f>
        <v>4</v>
      </c>
      <c r="I438" t="s">
        <v>74</v>
      </c>
      <c r="J438" t="s">
        <v>58</v>
      </c>
      <c r="K438">
        <v>91</v>
      </c>
      <c r="L438" t="s">
        <v>661</v>
      </c>
      <c r="M438" t="s">
        <v>40153</v>
      </c>
      <c r="N438" t="s">
        <v>40160</v>
      </c>
      <c r="O438" t="s">
        <v>2287</v>
      </c>
    </row>
    <row r="439" spans="1:15" x14ac:dyDescent="0.25">
      <c r="A439" t="s">
        <v>2288</v>
      </c>
      <c r="B439" t="s">
        <v>13</v>
      </c>
      <c r="C439" t="s">
        <v>2289</v>
      </c>
      <c r="D439" t="s">
        <v>2290</v>
      </c>
      <c r="E439" t="s">
        <v>16</v>
      </c>
      <c r="F439">
        <v>2021</v>
      </c>
      <c r="G439">
        <v>2021</v>
      </c>
      <c r="H439">
        <f>IF(Table[duration in minutes]&gt;125,4.5,ROUND(1+Table[duration in minutes]/125*4,0))</f>
        <v>4</v>
      </c>
      <c r="I439" t="s">
        <v>310</v>
      </c>
      <c r="J439" t="s">
        <v>352</v>
      </c>
      <c r="K439">
        <v>88</v>
      </c>
      <c r="L439" t="s">
        <v>312</v>
      </c>
      <c r="O439" t="s">
        <v>2292</v>
      </c>
    </row>
    <row r="440" spans="1:15" x14ac:dyDescent="0.25">
      <c r="A440" t="s">
        <v>2293</v>
      </c>
      <c r="B440" t="s">
        <v>13</v>
      </c>
      <c r="C440" t="s">
        <v>2294</v>
      </c>
      <c r="D440" t="s">
        <v>2295</v>
      </c>
      <c r="E440" t="s">
        <v>40129</v>
      </c>
      <c r="F440">
        <v>2021</v>
      </c>
      <c r="G440">
        <v>2020</v>
      </c>
      <c r="H440">
        <f>IF(Table[duration in minutes]&gt;125,4.5,ROUND(1+Table[duration in minutes]/125*4,0))</f>
        <v>3</v>
      </c>
      <c r="I440" t="s">
        <v>106</v>
      </c>
      <c r="J440" t="s">
        <v>1043</v>
      </c>
      <c r="K440">
        <v>70</v>
      </c>
      <c r="L440" t="s">
        <v>661</v>
      </c>
      <c r="M440" t="s">
        <v>40153</v>
      </c>
      <c r="N440" t="s">
        <v>40160</v>
      </c>
      <c r="O440" t="s">
        <v>2297</v>
      </c>
    </row>
    <row r="441" spans="1:15" x14ac:dyDescent="0.25">
      <c r="A441" t="s">
        <v>2298</v>
      </c>
      <c r="B441" t="s">
        <v>13</v>
      </c>
      <c r="C441" t="s">
        <v>2299</v>
      </c>
      <c r="D441" t="s">
        <v>2300</v>
      </c>
      <c r="E441" t="s">
        <v>2302</v>
      </c>
      <c r="F441">
        <v>2021</v>
      </c>
      <c r="G441">
        <v>2021</v>
      </c>
      <c r="H441">
        <f>IF(Table[duration in minutes]&gt;125,4.5,ROUND(1+Table[duration in minutes]/125*4,0))</f>
        <v>3</v>
      </c>
      <c r="I441" t="s">
        <v>26</v>
      </c>
      <c r="J441" t="s">
        <v>902</v>
      </c>
      <c r="K441">
        <v>70</v>
      </c>
      <c r="L441" t="s">
        <v>661</v>
      </c>
      <c r="M441" t="s">
        <v>40153</v>
      </c>
      <c r="N441" t="s">
        <v>40164</v>
      </c>
      <c r="O441" t="s">
        <v>2303</v>
      </c>
    </row>
    <row r="442" spans="1:15" x14ac:dyDescent="0.25">
      <c r="A442" t="s">
        <v>2304</v>
      </c>
      <c r="B442" t="s">
        <v>22</v>
      </c>
      <c r="C442" t="s">
        <v>2305</v>
      </c>
      <c r="D442" t="s">
        <v>40128</v>
      </c>
      <c r="E442" t="s">
        <v>16</v>
      </c>
      <c r="F442">
        <v>2021</v>
      </c>
      <c r="G442">
        <v>2021</v>
      </c>
      <c r="H442">
        <f>IF(Table[duration in minutes]&gt;125,4.5,ROUND(1+Table[duration in minutes]/125*4,0))</f>
        <v>4.5</v>
      </c>
      <c r="I442" t="s">
        <v>26</v>
      </c>
      <c r="J442" t="s">
        <v>223</v>
      </c>
      <c r="K442">
        <v>375</v>
      </c>
      <c r="L442" t="s">
        <v>1047</v>
      </c>
      <c r="M442" t="s">
        <v>40172</v>
      </c>
      <c r="O442" t="s">
        <v>2306</v>
      </c>
    </row>
    <row r="443" spans="1:15" x14ac:dyDescent="0.25">
      <c r="A443" t="s">
        <v>2307</v>
      </c>
      <c r="B443" t="s">
        <v>13</v>
      </c>
      <c r="C443" t="s">
        <v>2308</v>
      </c>
      <c r="D443" t="s">
        <v>2309</v>
      </c>
      <c r="E443" t="s">
        <v>40129</v>
      </c>
      <c r="F443">
        <v>2021</v>
      </c>
      <c r="G443">
        <v>2021</v>
      </c>
      <c r="H443">
        <f>IF(Table[duration in minutes]&gt;125,4.5,ROUND(1+Table[duration in minutes]/125*4,0))</f>
        <v>3</v>
      </c>
      <c r="I443" t="s">
        <v>310</v>
      </c>
      <c r="J443" t="s">
        <v>686</v>
      </c>
      <c r="K443">
        <v>70</v>
      </c>
      <c r="L443" t="s">
        <v>1286</v>
      </c>
      <c r="M443" t="s">
        <v>40178</v>
      </c>
      <c r="O443" t="s">
        <v>2312</v>
      </c>
    </row>
    <row r="444" spans="1:15" x14ac:dyDescent="0.25">
      <c r="A444" t="s">
        <v>2313</v>
      </c>
      <c r="B444" t="s">
        <v>22</v>
      </c>
      <c r="C444" t="s">
        <v>2314</v>
      </c>
      <c r="D444" t="s">
        <v>40128</v>
      </c>
      <c r="E444" t="s">
        <v>16</v>
      </c>
      <c r="F444">
        <v>2021</v>
      </c>
      <c r="G444">
        <v>2021</v>
      </c>
      <c r="H444">
        <f>IF(Table[duration in minutes]&gt;125,4.5,ROUND(1+Table[duration in minutes]/125*4,0))</f>
        <v>5</v>
      </c>
      <c r="I444" t="s">
        <v>234</v>
      </c>
      <c r="J444" t="s">
        <v>34</v>
      </c>
      <c r="K444">
        <v>125</v>
      </c>
      <c r="L444" t="s">
        <v>235</v>
      </c>
      <c r="M444" t="s">
        <v>40150</v>
      </c>
      <c r="O444" t="s">
        <v>2316</v>
      </c>
    </row>
    <row r="445" spans="1:15" x14ac:dyDescent="0.25">
      <c r="A445" t="s">
        <v>2317</v>
      </c>
      <c r="B445" t="s">
        <v>13</v>
      </c>
      <c r="C445" t="s">
        <v>2318</v>
      </c>
      <c r="D445" t="s">
        <v>2319</v>
      </c>
      <c r="E445" t="s">
        <v>40129</v>
      </c>
      <c r="F445">
        <v>2021</v>
      </c>
      <c r="G445">
        <v>1999</v>
      </c>
      <c r="H445">
        <f>IF(Table[duration in minutes]&gt;125,4.5,ROUND(1+Table[duration in minutes]/125*4,0))</f>
        <v>3</v>
      </c>
      <c r="I445" t="s">
        <v>310</v>
      </c>
      <c r="J445" t="s">
        <v>2116</v>
      </c>
      <c r="K445">
        <v>70</v>
      </c>
      <c r="L445" t="s">
        <v>193</v>
      </c>
      <c r="M445" t="s">
        <v>40153</v>
      </c>
      <c r="O445" t="s">
        <v>2321</v>
      </c>
    </row>
    <row r="446" spans="1:15" x14ac:dyDescent="0.25">
      <c r="A446" t="s">
        <v>2322</v>
      </c>
      <c r="B446" t="s">
        <v>22</v>
      </c>
      <c r="C446" t="s">
        <v>2323</v>
      </c>
      <c r="D446" t="s">
        <v>2324</v>
      </c>
      <c r="E446" t="s">
        <v>40129</v>
      </c>
      <c r="F446">
        <v>2021</v>
      </c>
      <c r="G446">
        <v>2021</v>
      </c>
      <c r="H446">
        <f>IF(Table[duration in minutes]&gt;125,4.5,ROUND(1+Table[duration in minutes]/125*4,0))</f>
        <v>5</v>
      </c>
      <c r="I446" t="s">
        <v>74</v>
      </c>
      <c r="J446" t="s">
        <v>34</v>
      </c>
      <c r="K446">
        <v>125</v>
      </c>
      <c r="L446" t="s">
        <v>1047</v>
      </c>
      <c r="O446" t="s">
        <v>2325</v>
      </c>
    </row>
    <row r="447" spans="1:15" x14ac:dyDescent="0.25">
      <c r="A447" t="s">
        <v>2326</v>
      </c>
      <c r="B447" t="s">
        <v>13</v>
      </c>
      <c r="C447" t="s">
        <v>2327</v>
      </c>
      <c r="D447" t="s">
        <v>2328</v>
      </c>
      <c r="E447" t="s">
        <v>16</v>
      </c>
      <c r="F447">
        <v>2021</v>
      </c>
      <c r="G447">
        <v>2017</v>
      </c>
      <c r="H447">
        <f>IF(Table[duration in minutes]&gt;125,4.5,ROUND(1+Table[duration in minutes]/125*4,0))</f>
        <v>4</v>
      </c>
      <c r="I447" t="s">
        <v>310</v>
      </c>
      <c r="J447" t="s">
        <v>135</v>
      </c>
      <c r="K447">
        <v>94</v>
      </c>
      <c r="L447" t="s">
        <v>661</v>
      </c>
      <c r="M447" t="s">
        <v>40152</v>
      </c>
      <c r="N447" t="s">
        <v>40164</v>
      </c>
      <c r="O447" t="s">
        <v>2330</v>
      </c>
    </row>
    <row r="448" spans="1:15" x14ac:dyDescent="0.25">
      <c r="A448" t="s">
        <v>2331</v>
      </c>
      <c r="B448" t="s">
        <v>13</v>
      </c>
      <c r="C448" t="s">
        <v>2332</v>
      </c>
      <c r="D448" t="s">
        <v>2333</v>
      </c>
      <c r="E448" t="s">
        <v>16</v>
      </c>
      <c r="F448">
        <v>2021</v>
      </c>
      <c r="G448">
        <v>2017</v>
      </c>
      <c r="H448">
        <f>IF(Table[duration in minutes]&gt;125,4.5,ROUND(1+Table[duration in minutes]/125*4,0))</f>
        <v>4</v>
      </c>
      <c r="I448" t="s">
        <v>17</v>
      </c>
      <c r="J448" t="s">
        <v>248</v>
      </c>
      <c r="K448">
        <v>105</v>
      </c>
      <c r="L448" t="s">
        <v>661</v>
      </c>
      <c r="O448" t="s">
        <v>2335</v>
      </c>
    </row>
    <row r="449" spans="1:15" x14ac:dyDescent="0.25">
      <c r="A449" t="s">
        <v>2336</v>
      </c>
      <c r="B449" t="s">
        <v>13</v>
      </c>
      <c r="C449" t="s">
        <v>2337</v>
      </c>
      <c r="D449" t="s">
        <v>2338</v>
      </c>
      <c r="E449" t="s">
        <v>16</v>
      </c>
      <c r="F449">
        <v>2021</v>
      </c>
      <c r="G449">
        <v>2011</v>
      </c>
      <c r="H449">
        <f>IF(Table[duration in minutes]&gt;125,4.5,ROUND(1+Table[duration in minutes]/125*4,0))</f>
        <v>3</v>
      </c>
      <c r="I449" t="s">
        <v>17</v>
      </c>
      <c r="J449" t="s">
        <v>611</v>
      </c>
      <c r="K449">
        <v>70</v>
      </c>
      <c r="L449" t="s">
        <v>661</v>
      </c>
      <c r="M449" t="s">
        <v>40160</v>
      </c>
      <c r="O449" t="s">
        <v>2340</v>
      </c>
    </row>
    <row r="450" spans="1:15" x14ac:dyDescent="0.25">
      <c r="A450" t="s">
        <v>2341</v>
      </c>
      <c r="B450" t="s">
        <v>13</v>
      </c>
      <c r="C450" t="s">
        <v>2342</v>
      </c>
      <c r="D450" t="s">
        <v>2338</v>
      </c>
      <c r="E450" t="s">
        <v>16</v>
      </c>
      <c r="F450">
        <v>2021</v>
      </c>
      <c r="G450">
        <v>2012</v>
      </c>
      <c r="H450">
        <f>IF(Table[duration in minutes]&gt;125,4.5,ROUND(1+Table[duration in minutes]/125*4,0))</f>
        <v>5</v>
      </c>
      <c r="I450" t="s">
        <v>17</v>
      </c>
      <c r="J450" t="s">
        <v>311</v>
      </c>
      <c r="K450">
        <v>115</v>
      </c>
      <c r="L450" t="s">
        <v>661</v>
      </c>
      <c r="M450" t="s">
        <v>40160</v>
      </c>
      <c r="O450" t="s">
        <v>2344</v>
      </c>
    </row>
    <row r="451" spans="1:15" x14ac:dyDescent="0.25">
      <c r="A451" t="s">
        <v>2345</v>
      </c>
      <c r="B451" t="s">
        <v>13</v>
      </c>
      <c r="C451" t="s">
        <v>2346</v>
      </c>
      <c r="D451" t="s">
        <v>2347</v>
      </c>
      <c r="E451" t="s">
        <v>16</v>
      </c>
      <c r="F451">
        <v>2021</v>
      </c>
      <c r="G451">
        <v>2010</v>
      </c>
      <c r="H451">
        <f>IF(Table[duration in minutes]&gt;125,4.5,ROUND(1+Table[duration in minutes]/125*4,0))</f>
        <v>5</v>
      </c>
      <c r="I451" t="s">
        <v>17</v>
      </c>
      <c r="J451" t="s">
        <v>278</v>
      </c>
      <c r="K451">
        <v>124</v>
      </c>
      <c r="L451" t="s">
        <v>661</v>
      </c>
      <c r="M451" t="s">
        <v>40160</v>
      </c>
      <c r="O451" t="s">
        <v>2349</v>
      </c>
    </row>
    <row r="452" spans="1:15" x14ac:dyDescent="0.25">
      <c r="A452" t="s">
        <v>2350</v>
      </c>
      <c r="B452" t="s">
        <v>13</v>
      </c>
      <c r="C452" t="s">
        <v>2351</v>
      </c>
      <c r="D452" t="s">
        <v>2352</v>
      </c>
      <c r="E452" t="s">
        <v>16</v>
      </c>
      <c r="F452">
        <v>2021</v>
      </c>
      <c r="G452">
        <v>2009</v>
      </c>
      <c r="H452">
        <f>IF(Table[duration in minutes]&gt;125,4.5,ROUND(1+Table[duration in minutes]/125*4,0))</f>
        <v>3</v>
      </c>
      <c r="I452" t="s">
        <v>17</v>
      </c>
      <c r="J452" t="s">
        <v>2354</v>
      </c>
      <c r="K452">
        <v>70</v>
      </c>
      <c r="L452" t="s">
        <v>661</v>
      </c>
      <c r="M452" t="s">
        <v>40160</v>
      </c>
      <c r="O452" t="s">
        <v>2355</v>
      </c>
    </row>
    <row r="453" spans="1:15" x14ac:dyDescent="0.25">
      <c r="A453" t="s">
        <v>2356</v>
      </c>
      <c r="B453" t="s">
        <v>13</v>
      </c>
      <c r="C453" t="s">
        <v>2357</v>
      </c>
      <c r="D453" t="s">
        <v>2358</v>
      </c>
      <c r="E453" t="s">
        <v>16</v>
      </c>
      <c r="F453">
        <v>2021</v>
      </c>
      <c r="G453">
        <v>2008</v>
      </c>
      <c r="H453">
        <f>IF(Table[duration in minutes]&gt;125,4.5,ROUND(1+Table[duration in minutes]/125*4,0))</f>
        <v>5</v>
      </c>
      <c r="I453" t="s">
        <v>17</v>
      </c>
      <c r="J453" t="s">
        <v>323</v>
      </c>
      <c r="K453">
        <v>122</v>
      </c>
      <c r="L453" t="s">
        <v>312</v>
      </c>
      <c r="M453" t="s">
        <v>40155</v>
      </c>
      <c r="N453" t="s">
        <v>40160</v>
      </c>
      <c r="O453" t="s">
        <v>2361</v>
      </c>
    </row>
    <row r="454" spans="1:15" x14ac:dyDescent="0.25">
      <c r="A454" t="s">
        <v>2362</v>
      </c>
      <c r="B454" t="s">
        <v>13</v>
      </c>
      <c r="C454" t="s">
        <v>2363</v>
      </c>
      <c r="D454" t="s">
        <v>2364</v>
      </c>
      <c r="E454" t="s">
        <v>2366</v>
      </c>
      <c r="F454">
        <v>2021</v>
      </c>
      <c r="G454">
        <v>2021</v>
      </c>
      <c r="H454">
        <f>IF(Table[duration in minutes]&gt;125,4.5,ROUND(1+Table[duration in minutes]/125*4,0))</f>
        <v>5</v>
      </c>
      <c r="I454" t="s">
        <v>106</v>
      </c>
      <c r="J454" t="s">
        <v>429</v>
      </c>
      <c r="K454">
        <v>113</v>
      </c>
      <c r="L454" t="s">
        <v>193</v>
      </c>
      <c r="M454" t="s">
        <v>40155</v>
      </c>
      <c r="N454" t="s">
        <v>40153</v>
      </c>
      <c r="O454" t="s">
        <v>2367</v>
      </c>
    </row>
    <row r="455" spans="1:15" x14ac:dyDescent="0.25">
      <c r="A455" t="s">
        <v>2368</v>
      </c>
      <c r="B455" t="s">
        <v>22</v>
      </c>
      <c r="C455" t="s">
        <v>2369</v>
      </c>
      <c r="D455" t="s">
        <v>40128</v>
      </c>
      <c r="E455" t="s">
        <v>341</v>
      </c>
      <c r="F455">
        <v>2021</v>
      </c>
      <c r="G455">
        <v>2021</v>
      </c>
      <c r="H455">
        <f>IF(Table[duration in minutes]&gt;125,4.5,ROUND(1+Table[duration in minutes]/125*4,0))</f>
        <v>4.5</v>
      </c>
      <c r="I455" t="s">
        <v>26</v>
      </c>
      <c r="J455" t="s">
        <v>27</v>
      </c>
      <c r="K455">
        <v>250</v>
      </c>
      <c r="L455" t="s">
        <v>2013</v>
      </c>
      <c r="M455" t="s">
        <v>40146</v>
      </c>
      <c r="O455" t="s">
        <v>2371</v>
      </c>
    </row>
    <row r="456" spans="1:15" x14ac:dyDescent="0.25">
      <c r="A456" t="s">
        <v>2372</v>
      </c>
      <c r="B456" t="s">
        <v>13</v>
      </c>
      <c r="C456" t="s">
        <v>2373</v>
      </c>
      <c r="D456" t="s">
        <v>2374</v>
      </c>
      <c r="E456" t="s">
        <v>40129</v>
      </c>
      <c r="F456">
        <v>2021</v>
      </c>
      <c r="G456">
        <v>1983</v>
      </c>
      <c r="H456">
        <f>IF(Table[duration in minutes]&gt;125,4.5,ROUND(1+Table[duration in minutes]/125*4,0))</f>
        <v>4</v>
      </c>
      <c r="I456" t="s">
        <v>26</v>
      </c>
      <c r="J456" t="s">
        <v>58</v>
      </c>
      <c r="K456">
        <v>91</v>
      </c>
      <c r="L456" t="s">
        <v>193</v>
      </c>
      <c r="M456" t="s">
        <v>40174</v>
      </c>
      <c r="O456" t="s">
        <v>2376</v>
      </c>
    </row>
    <row r="457" spans="1:15" x14ac:dyDescent="0.25">
      <c r="A457" t="s">
        <v>2377</v>
      </c>
      <c r="B457" t="s">
        <v>13</v>
      </c>
      <c r="C457" t="s">
        <v>2378</v>
      </c>
      <c r="D457" t="s">
        <v>2379</v>
      </c>
      <c r="E457" t="s">
        <v>40129</v>
      </c>
      <c r="F457">
        <v>2021</v>
      </c>
      <c r="G457">
        <v>2021</v>
      </c>
      <c r="H457">
        <f>IF(Table[duration in minutes]&gt;125,4.5,ROUND(1+Table[duration in minutes]/125*4,0))</f>
        <v>4</v>
      </c>
      <c r="I457" t="s">
        <v>26</v>
      </c>
      <c r="J457" t="s">
        <v>357</v>
      </c>
      <c r="K457">
        <v>100</v>
      </c>
      <c r="L457" t="s">
        <v>19</v>
      </c>
      <c r="M457" t="s">
        <v>40153</v>
      </c>
      <c r="N457" t="s">
        <v>40161</v>
      </c>
      <c r="O457" t="s">
        <v>2382</v>
      </c>
    </row>
    <row r="458" spans="1:15" x14ac:dyDescent="0.25">
      <c r="A458" t="s">
        <v>2383</v>
      </c>
      <c r="B458" t="s">
        <v>22</v>
      </c>
      <c r="C458" t="s">
        <v>2384</v>
      </c>
      <c r="D458" t="s">
        <v>40128</v>
      </c>
      <c r="E458" t="s">
        <v>616</v>
      </c>
      <c r="F458">
        <v>2021</v>
      </c>
      <c r="G458">
        <v>2019</v>
      </c>
      <c r="H458">
        <f>IF(Table[duration in minutes]&gt;125,4.5,ROUND(1+Table[duration in minutes]/125*4,0))</f>
        <v>5</v>
      </c>
      <c r="I458" t="s">
        <v>74</v>
      </c>
      <c r="J458" t="s">
        <v>34</v>
      </c>
      <c r="K458">
        <v>125</v>
      </c>
      <c r="L458" t="s">
        <v>30153</v>
      </c>
      <c r="M458" t="s">
        <v>40149</v>
      </c>
      <c r="N458" t="s">
        <v>40150</v>
      </c>
      <c r="O458" t="s">
        <v>2386</v>
      </c>
    </row>
    <row r="459" spans="1:15" x14ac:dyDescent="0.25">
      <c r="A459" t="s">
        <v>2387</v>
      </c>
      <c r="B459" t="s">
        <v>13</v>
      </c>
      <c r="C459" t="s">
        <v>2388</v>
      </c>
      <c r="D459" t="s">
        <v>2389</v>
      </c>
      <c r="E459" t="s">
        <v>2725</v>
      </c>
      <c r="F459">
        <v>2021</v>
      </c>
      <c r="G459">
        <v>2021</v>
      </c>
      <c r="H459">
        <f>IF(Table[duration in minutes]&gt;125,4.5,ROUND(1+Table[duration in minutes]/125*4,0))</f>
        <v>4</v>
      </c>
      <c r="I459" t="s">
        <v>106</v>
      </c>
      <c r="J459" t="s">
        <v>375</v>
      </c>
      <c r="K459">
        <v>93</v>
      </c>
      <c r="L459" t="s">
        <v>19</v>
      </c>
      <c r="M459" t="s">
        <v>40153</v>
      </c>
      <c r="N459" t="s">
        <v>40169</v>
      </c>
      <c r="O459" t="s">
        <v>2391</v>
      </c>
    </row>
    <row r="460" spans="1:15" x14ac:dyDescent="0.25">
      <c r="A460" t="s">
        <v>2392</v>
      </c>
      <c r="B460" t="s">
        <v>13</v>
      </c>
      <c r="C460" t="s">
        <v>2393</v>
      </c>
      <c r="D460" t="s">
        <v>2394</v>
      </c>
      <c r="E460" t="s">
        <v>40129</v>
      </c>
      <c r="F460">
        <v>2021</v>
      </c>
      <c r="G460">
        <v>2021</v>
      </c>
      <c r="H460">
        <f>IF(Table[duration in minutes]&gt;125,4.5,ROUND(1+Table[duration in minutes]/125*4,0))</f>
        <v>4</v>
      </c>
      <c r="I460" t="s">
        <v>74</v>
      </c>
      <c r="J460" t="s">
        <v>18</v>
      </c>
      <c r="K460">
        <v>90</v>
      </c>
      <c r="L460" t="s">
        <v>661</v>
      </c>
      <c r="M460" t="s">
        <v>40153</v>
      </c>
      <c r="N460" t="s">
        <v>40160</v>
      </c>
      <c r="O460" t="s">
        <v>2396</v>
      </c>
    </row>
    <row r="461" spans="1:15" x14ac:dyDescent="0.25">
      <c r="A461" t="s">
        <v>2397</v>
      </c>
      <c r="B461" t="s">
        <v>22</v>
      </c>
      <c r="C461" t="s">
        <v>2398</v>
      </c>
      <c r="D461" t="s">
        <v>40128</v>
      </c>
      <c r="E461" t="s">
        <v>16</v>
      </c>
      <c r="F461">
        <v>2021</v>
      </c>
      <c r="G461">
        <v>2021</v>
      </c>
      <c r="H461">
        <f>IF(Table[duration in minutes]&gt;125,4.5,ROUND(1+Table[duration in minutes]/125*4,0))</f>
        <v>4.5</v>
      </c>
      <c r="I461" t="s">
        <v>74</v>
      </c>
      <c r="J461" t="s">
        <v>27</v>
      </c>
      <c r="K461">
        <v>250</v>
      </c>
      <c r="L461" t="s">
        <v>218</v>
      </c>
      <c r="M461" t="s">
        <v>40143</v>
      </c>
      <c r="N461" t="s">
        <v>40173</v>
      </c>
      <c r="O461" t="s">
        <v>2401</v>
      </c>
    </row>
    <row r="462" spans="1:15" x14ac:dyDescent="0.25">
      <c r="A462" t="s">
        <v>2402</v>
      </c>
      <c r="B462" t="s">
        <v>13</v>
      </c>
      <c r="C462" t="s">
        <v>2403</v>
      </c>
      <c r="D462" t="s">
        <v>2404</v>
      </c>
      <c r="E462" t="s">
        <v>16</v>
      </c>
      <c r="F462">
        <v>2021</v>
      </c>
      <c r="G462">
        <v>2007</v>
      </c>
      <c r="H462">
        <f>IF(Table[duration in minutes]&gt;125,4.5,ROUND(1+Table[duration in minutes]/125*4,0))</f>
        <v>3</v>
      </c>
      <c r="I462" t="s">
        <v>57</v>
      </c>
      <c r="J462" t="s">
        <v>947</v>
      </c>
      <c r="K462">
        <v>70</v>
      </c>
      <c r="L462" t="s">
        <v>59</v>
      </c>
      <c r="M462" t="s">
        <v>40157</v>
      </c>
      <c r="N462" t="s">
        <v>40169</v>
      </c>
      <c r="O462" t="s">
        <v>2407</v>
      </c>
    </row>
    <row r="463" spans="1:15" x14ac:dyDescent="0.25">
      <c r="A463" t="s">
        <v>2408</v>
      </c>
      <c r="B463" t="s">
        <v>13</v>
      </c>
      <c r="C463" t="s">
        <v>2409</v>
      </c>
      <c r="D463" t="s">
        <v>2410</v>
      </c>
      <c r="E463" t="s">
        <v>40129</v>
      </c>
      <c r="F463">
        <v>2021</v>
      </c>
      <c r="G463">
        <v>2019</v>
      </c>
      <c r="H463">
        <f>IF(Table[duration in minutes]&gt;125,4.5,ROUND(1+Table[duration in minutes]/125*4,0))</f>
        <v>4</v>
      </c>
      <c r="I463" t="s">
        <v>74</v>
      </c>
      <c r="J463" t="s">
        <v>357</v>
      </c>
      <c r="K463">
        <v>100</v>
      </c>
      <c r="L463" t="s">
        <v>193</v>
      </c>
      <c r="M463" t="s">
        <v>40155</v>
      </c>
      <c r="N463" t="s">
        <v>40152</v>
      </c>
      <c r="O463" t="s">
        <v>2412</v>
      </c>
    </row>
    <row r="464" spans="1:15" x14ac:dyDescent="0.25">
      <c r="A464" t="s">
        <v>2413</v>
      </c>
      <c r="B464" t="s">
        <v>13</v>
      </c>
      <c r="C464" t="s">
        <v>2414</v>
      </c>
      <c r="D464" t="s">
        <v>2415</v>
      </c>
      <c r="E464" t="s">
        <v>16</v>
      </c>
      <c r="F464">
        <v>2021</v>
      </c>
      <c r="G464">
        <v>2019</v>
      </c>
      <c r="H464">
        <f>IF(Table[duration in minutes]&gt;125,4.5,ROUND(1+Table[duration in minutes]/125*4,0))</f>
        <v>4</v>
      </c>
      <c r="I464" t="s">
        <v>26</v>
      </c>
      <c r="J464" t="s">
        <v>262</v>
      </c>
      <c r="K464">
        <v>96</v>
      </c>
      <c r="L464" t="s">
        <v>19</v>
      </c>
      <c r="O464" t="s">
        <v>2416</v>
      </c>
    </row>
    <row r="465" spans="1:15" x14ac:dyDescent="0.25">
      <c r="A465" t="s">
        <v>2417</v>
      </c>
      <c r="B465" t="s">
        <v>13</v>
      </c>
      <c r="C465" t="s">
        <v>2418</v>
      </c>
      <c r="D465" t="s">
        <v>2419</v>
      </c>
      <c r="E465" t="s">
        <v>1468</v>
      </c>
      <c r="F465">
        <v>2021</v>
      </c>
      <c r="G465">
        <v>2021</v>
      </c>
      <c r="H465">
        <f>IF(Table[duration in minutes]&gt;125,4.5,ROUND(1+Table[duration in minutes]/125*4,0))</f>
        <v>4</v>
      </c>
      <c r="I465" t="s">
        <v>26</v>
      </c>
      <c r="J465" t="s">
        <v>384</v>
      </c>
      <c r="K465">
        <v>95</v>
      </c>
      <c r="L465" t="s">
        <v>1286</v>
      </c>
      <c r="M465" t="s">
        <v>40153</v>
      </c>
      <c r="O465" t="s">
        <v>2421</v>
      </c>
    </row>
    <row r="466" spans="1:15" x14ac:dyDescent="0.25">
      <c r="A466" t="s">
        <v>2422</v>
      </c>
      <c r="B466" t="s">
        <v>13</v>
      </c>
      <c r="C466" t="s">
        <v>2423</v>
      </c>
      <c r="D466" t="s">
        <v>2424</v>
      </c>
      <c r="E466" t="s">
        <v>40129</v>
      </c>
      <c r="F466">
        <v>2021</v>
      </c>
      <c r="G466">
        <v>2021</v>
      </c>
      <c r="H466">
        <f>IF(Table[duration in minutes]&gt;125,4.5,ROUND(1+Table[duration in minutes]/125*4,0))</f>
        <v>5</v>
      </c>
      <c r="I466" t="s">
        <v>310</v>
      </c>
      <c r="J466" t="s">
        <v>311</v>
      </c>
      <c r="K466">
        <v>115</v>
      </c>
      <c r="L466" t="s">
        <v>312</v>
      </c>
      <c r="M466" t="s">
        <v>40157</v>
      </c>
      <c r="O466" t="s">
        <v>2426</v>
      </c>
    </row>
    <row r="467" spans="1:15" x14ac:dyDescent="0.25">
      <c r="A467" t="s">
        <v>2427</v>
      </c>
      <c r="B467" t="s">
        <v>22</v>
      </c>
      <c r="C467" t="s">
        <v>2428</v>
      </c>
      <c r="D467" t="s">
        <v>40128</v>
      </c>
      <c r="E467" t="s">
        <v>40129</v>
      </c>
      <c r="F467">
        <v>2021</v>
      </c>
      <c r="G467">
        <v>2021</v>
      </c>
      <c r="H467">
        <f>IF(Table[duration in minutes]&gt;125,4.5,ROUND(1+Table[duration in minutes]/125*4,0))</f>
        <v>5</v>
      </c>
      <c r="I467" t="s">
        <v>26</v>
      </c>
      <c r="J467" t="s">
        <v>34</v>
      </c>
      <c r="K467">
        <v>125</v>
      </c>
      <c r="L467" t="s">
        <v>40145</v>
      </c>
      <c r="M467" t="s">
        <v>40156</v>
      </c>
      <c r="O467" t="s">
        <v>2429</v>
      </c>
    </row>
    <row r="468" spans="1:15" x14ac:dyDescent="0.25">
      <c r="A468" t="s">
        <v>2430</v>
      </c>
      <c r="B468" t="s">
        <v>22</v>
      </c>
      <c r="C468" t="s">
        <v>2431</v>
      </c>
      <c r="D468" t="s">
        <v>40128</v>
      </c>
      <c r="E468" t="s">
        <v>40129</v>
      </c>
      <c r="F468">
        <v>2021</v>
      </c>
      <c r="G468">
        <v>2021</v>
      </c>
      <c r="H468">
        <f>IF(Table[duration in minutes]&gt;125,4.5,ROUND(1+Table[duration in minutes]/125*4,0))</f>
        <v>5</v>
      </c>
      <c r="I468" t="s">
        <v>26</v>
      </c>
      <c r="J468" t="s">
        <v>34</v>
      </c>
      <c r="K468">
        <v>125</v>
      </c>
      <c r="L468" t="s">
        <v>363</v>
      </c>
      <c r="O468" t="s">
        <v>2432</v>
      </c>
    </row>
    <row r="469" spans="1:15" x14ac:dyDescent="0.25">
      <c r="A469" t="s">
        <v>2433</v>
      </c>
      <c r="B469" t="s">
        <v>13</v>
      </c>
      <c r="C469" t="s">
        <v>2434</v>
      </c>
      <c r="D469" t="s">
        <v>2435</v>
      </c>
      <c r="E469" t="s">
        <v>40129</v>
      </c>
      <c r="F469">
        <v>2021</v>
      </c>
      <c r="G469">
        <v>2021</v>
      </c>
      <c r="H469">
        <f>IF(Table[duration in minutes]&gt;125,4.5,ROUND(1+Table[duration in minutes]/125*4,0))</f>
        <v>4</v>
      </c>
      <c r="I469" t="s">
        <v>26</v>
      </c>
      <c r="J469" t="s">
        <v>357</v>
      </c>
      <c r="K469">
        <v>100</v>
      </c>
      <c r="L469" t="s">
        <v>19</v>
      </c>
      <c r="M469" t="s">
        <v>40153</v>
      </c>
      <c r="O469" t="s">
        <v>2437</v>
      </c>
    </row>
    <row r="470" spans="1:15" x14ac:dyDescent="0.25">
      <c r="A470" t="s">
        <v>2438</v>
      </c>
      <c r="B470" t="s">
        <v>13</v>
      </c>
      <c r="C470" t="s">
        <v>2439</v>
      </c>
      <c r="D470" t="s">
        <v>2440</v>
      </c>
      <c r="E470" t="s">
        <v>40129</v>
      </c>
      <c r="F470">
        <v>2021</v>
      </c>
      <c r="G470">
        <v>2021</v>
      </c>
      <c r="H470">
        <f>IF(Table[duration in minutes]&gt;125,4.5,ROUND(1+Table[duration in minutes]/125*4,0))</f>
        <v>4</v>
      </c>
      <c r="I470" t="s">
        <v>26</v>
      </c>
      <c r="J470" t="s">
        <v>369</v>
      </c>
      <c r="K470">
        <v>102</v>
      </c>
      <c r="L470" t="s">
        <v>193</v>
      </c>
      <c r="M470" t="s">
        <v>40155</v>
      </c>
      <c r="N470" t="s">
        <v>40153</v>
      </c>
      <c r="O470" t="s">
        <v>2442</v>
      </c>
    </row>
    <row r="471" spans="1:15" x14ac:dyDescent="0.25">
      <c r="A471" t="s">
        <v>2443</v>
      </c>
      <c r="B471" t="s">
        <v>13</v>
      </c>
      <c r="C471" t="s">
        <v>2444</v>
      </c>
      <c r="D471" t="s">
        <v>2445</v>
      </c>
      <c r="E471" t="s">
        <v>16</v>
      </c>
      <c r="F471">
        <v>2021</v>
      </c>
      <c r="G471">
        <v>2019</v>
      </c>
      <c r="H471">
        <f>IF(Table[duration in minutes]&gt;125,4.5,ROUND(1+Table[duration in minutes]/125*4,0))</f>
        <v>4</v>
      </c>
      <c r="I471" t="s">
        <v>26</v>
      </c>
      <c r="J471" t="s">
        <v>519</v>
      </c>
      <c r="K471">
        <v>87</v>
      </c>
      <c r="L471" t="s">
        <v>661</v>
      </c>
      <c r="M471" t="s">
        <v>40152</v>
      </c>
      <c r="O471" t="s">
        <v>2447</v>
      </c>
    </row>
    <row r="472" spans="1:15" x14ac:dyDescent="0.25">
      <c r="A472" t="s">
        <v>2448</v>
      </c>
      <c r="B472" t="s">
        <v>13</v>
      </c>
      <c r="C472" t="s">
        <v>2449</v>
      </c>
      <c r="D472" t="s">
        <v>40128</v>
      </c>
      <c r="E472" t="s">
        <v>40129</v>
      </c>
      <c r="F472">
        <v>2021</v>
      </c>
      <c r="G472">
        <v>2021</v>
      </c>
      <c r="H472">
        <f>IF(Table[duration in minutes]&gt;125,4.5,ROUND(1+Table[duration in minutes]/125*4,0))</f>
        <v>3</v>
      </c>
      <c r="I472" t="s">
        <v>74</v>
      </c>
      <c r="J472" t="s">
        <v>2451</v>
      </c>
      <c r="K472">
        <v>70</v>
      </c>
      <c r="L472" t="s">
        <v>1675</v>
      </c>
      <c r="O472" t="s">
        <v>2452</v>
      </c>
    </row>
    <row r="473" spans="1:15" x14ac:dyDescent="0.25">
      <c r="A473" t="s">
        <v>2453</v>
      </c>
      <c r="B473" t="s">
        <v>13</v>
      </c>
      <c r="C473" t="s">
        <v>2454</v>
      </c>
      <c r="D473" t="s">
        <v>2455</v>
      </c>
      <c r="E473" t="s">
        <v>40129</v>
      </c>
      <c r="F473">
        <v>2021</v>
      </c>
      <c r="G473">
        <v>2021</v>
      </c>
      <c r="H473">
        <f>IF(Table[duration in minutes]&gt;125,4.5,ROUND(1+Table[duration in minutes]/125*4,0))</f>
        <v>5</v>
      </c>
      <c r="I473" t="s">
        <v>106</v>
      </c>
      <c r="J473" t="s">
        <v>241</v>
      </c>
      <c r="K473">
        <v>110</v>
      </c>
      <c r="L473" t="s">
        <v>59</v>
      </c>
      <c r="M473" t="s">
        <v>40155</v>
      </c>
      <c r="N473" t="s">
        <v>40153</v>
      </c>
      <c r="O473" t="s">
        <v>2458</v>
      </c>
    </row>
    <row r="474" spans="1:15" x14ac:dyDescent="0.25">
      <c r="A474" t="s">
        <v>2459</v>
      </c>
      <c r="B474" t="s">
        <v>22</v>
      </c>
      <c r="C474" t="s">
        <v>2460</v>
      </c>
      <c r="D474" t="s">
        <v>40128</v>
      </c>
      <c r="E474" t="s">
        <v>16</v>
      </c>
      <c r="F474">
        <v>2021</v>
      </c>
      <c r="G474">
        <v>2021</v>
      </c>
      <c r="H474">
        <f>IF(Table[duration in minutes]&gt;125,4.5,ROUND(1+Table[duration in minutes]/125*4,0))</f>
        <v>5</v>
      </c>
      <c r="I474" t="s">
        <v>165</v>
      </c>
      <c r="J474" t="s">
        <v>34</v>
      </c>
      <c r="K474">
        <v>125</v>
      </c>
      <c r="L474" t="s">
        <v>235</v>
      </c>
      <c r="O474" t="s">
        <v>2462</v>
      </c>
    </row>
    <row r="475" spans="1:15" x14ac:dyDescent="0.25">
      <c r="A475" t="s">
        <v>2463</v>
      </c>
      <c r="B475" t="s">
        <v>13</v>
      </c>
      <c r="C475" t="s">
        <v>2464</v>
      </c>
      <c r="D475" t="s">
        <v>2465</v>
      </c>
      <c r="E475" t="s">
        <v>16</v>
      </c>
      <c r="F475">
        <v>2021</v>
      </c>
      <c r="G475">
        <v>2020</v>
      </c>
      <c r="H475">
        <f>IF(Table[duration in minutes]&gt;125,4.5,ROUND(1+Table[duration in minutes]/125*4,0))</f>
        <v>4</v>
      </c>
      <c r="I475" t="s">
        <v>26</v>
      </c>
      <c r="J475" t="s">
        <v>375</v>
      </c>
      <c r="K475">
        <v>93</v>
      </c>
      <c r="L475" t="s">
        <v>19</v>
      </c>
      <c r="M475" t="s">
        <v>40169</v>
      </c>
      <c r="O475" t="s">
        <v>2466</v>
      </c>
    </row>
    <row r="476" spans="1:15" x14ac:dyDescent="0.25">
      <c r="A476" t="s">
        <v>2467</v>
      </c>
      <c r="B476" t="s">
        <v>13</v>
      </c>
      <c r="C476" t="s">
        <v>2468</v>
      </c>
      <c r="D476" t="s">
        <v>2469</v>
      </c>
      <c r="E476" t="s">
        <v>16</v>
      </c>
      <c r="F476">
        <v>2021</v>
      </c>
      <c r="G476">
        <v>2015</v>
      </c>
      <c r="H476">
        <f>IF(Table[duration in minutes]&gt;125,4.5,ROUND(1+Table[duration in minutes]/125*4,0))</f>
        <v>4</v>
      </c>
      <c r="I476" t="s">
        <v>310</v>
      </c>
      <c r="J476" t="s">
        <v>262</v>
      </c>
      <c r="K476">
        <v>96</v>
      </c>
      <c r="L476" t="s">
        <v>312</v>
      </c>
      <c r="M476" t="s">
        <v>40157</v>
      </c>
      <c r="O476" t="s">
        <v>2472</v>
      </c>
    </row>
    <row r="477" spans="1:15" x14ac:dyDescent="0.25">
      <c r="A477" t="s">
        <v>2473</v>
      </c>
      <c r="B477" t="s">
        <v>13</v>
      </c>
      <c r="C477" t="s">
        <v>2474</v>
      </c>
      <c r="D477" t="s">
        <v>2475</v>
      </c>
      <c r="E477" t="s">
        <v>40129</v>
      </c>
      <c r="F477">
        <v>2021</v>
      </c>
      <c r="G477">
        <v>2019</v>
      </c>
      <c r="H477">
        <f>IF(Table[duration in minutes]&gt;125,4.5,ROUND(1+Table[duration in minutes]/125*4,0))</f>
        <v>4</v>
      </c>
      <c r="I477" t="s">
        <v>26</v>
      </c>
      <c r="J477" t="s">
        <v>375</v>
      </c>
      <c r="K477">
        <v>93</v>
      </c>
      <c r="L477" t="s">
        <v>1517</v>
      </c>
      <c r="O477" t="s">
        <v>2477</v>
      </c>
    </row>
    <row r="478" spans="1:15" x14ac:dyDescent="0.25">
      <c r="A478" t="s">
        <v>2478</v>
      </c>
      <c r="B478" t="s">
        <v>13</v>
      </c>
      <c r="C478" t="s">
        <v>2479</v>
      </c>
      <c r="D478" t="s">
        <v>2480</v>
      </c>
      <c r="E478" t="s">
        <v>40129</v>
      </c>
      <c r="F478">
        <v>2021</v>
      </c>
      <c r="G478">
        <v>2016</v>
      </c>
      <c r="H478">
        <f>IF(Table[duration in minutes]&gt;125,4.5,ROUND(1+Table[duration in minutes]/125*4,0))</f>
        <v>4</v>
      </c>
      <c r="I478" t="s">
        <v>26</v>
      </c>
      <c r="J478" t="s">
        <v>375</v>
      </c>
      <c r="K478">
        <v>93</v>
      </c>
      <c r="L478" t="s">
        <v>193</v>
      </c>
      <c r="M478" t="s">
        <v>40181</v>
      </c>
      <c r="N478" t="s">
        <v>40153</v>
      </c>
      <c r="O478" t="s">
        <v>2483</v>
      </c>
    </row>
    <row r="479" spans="1:15" x14ac:dyDescent="0.25">
      <c r="A479" t="s">
        <v>2484</v>
      </c>
      <c r="B479" t="s">
        <v>22</v>
      </c>
      <c r="C479" t="s">
        <v>2485</v>
      </c>
      <c r="D479" t="s">
        <v>40128</v>
      </c>
      <c r="E479" t="s">
        <v>16</v>
      </c>
      <c r="F479">
        <v>2021</v>
      </c>
      <c r="G479">
        <v>2021</v>
      </c>
      <c r="H479">
        <f>IF(Table[duration in minutes]&gt;125,4.5,ROUND(1+Table[duration in minutes]/125*4,0))</f>
        <v>4.5</v>
      </c>
      <c r="I479" t="s">
        <v>74</v>
      </c>
      <c r="J479" t="s">
        <v>116</v>
      </c>
      <c r="K479">
        <v>500</v>
      </c>
      <c r="L479" t="s">
        <v>218</v>
      </c>
      <c r="M479" t="s">
        <v>40143</v>
      </c>
      <c r="N479" t="s">
        <v>40173</v>
      </c>
      <c r="O479" t="s">
        <v>2487</v>
      </c>
    </row>
    <row r="480" spans="1:15" x14ac:dyDescent="0.25">
      <c r="A480" t="s">
        <v>2488</v>
      </c>
      <c r="B480" t="s">
        <v>22</v>
      </c>
      <c r="C480" t="s">
        <v>2489</v>
      </c>
      <c r="D480" t="s">
        <v>40128</v>
      </c>
      <c r="E480" t="s">
        <v>2056</v>
      </c>
      <c r="F480">
        <v>2021</v>
      </c>
      <c r="G480">
        <v>2021</v>
      </c>
      <c r="H480">
        <f>IF(Table[duration in minutes]&gt;125,4.5,ROUND(1+Table[duration in minutes]/125*4,0))</f>
        <v>4.5</v>
      </c>
      <c r="I480" t="s">
        <v>26</v>
      </c>
      <c r="J480" t="s">
        <v>27</v>
      </c>
      <c r="K480">
        <v>250</v>
      </c>
      <c r="L480" t="s">
        <v>30153</v>
      </c>
      <c r="M480" t="s">
        <v>40143</v>
      </c>
      <c r="N480" t="s">
        <v>40165</v>
      </c>
      <c r="O480" t="s">
        <v>2491</v>
      </c>
    </row>
    <row r="481" spans="1:15" x14ac:dyDescent="0.25">
      <c r="A481" t="s">
        <v>2492</v>
      </c>
      <c r="B481" t="s">
        <v>13</v>
      </c>
      <c r="C481" t="s">
        <v>2493</v>
      </c>
      <c r="D481" t="s">
        <v>2309</v>
      </c>
      <c r="E481" t="s">
        <v>40129</v>
      </c>
      <c r="F481">
        <v>2021</v>
      </c>
      <c r="G481">
        <v>2021</v>
      </c>
      <c r="H481">
        <f>IF(Table[duration in minutes]&gt;125,4.5,ROUND(1+Table[duration in minutes]/125*4,0))</f>
        <v>5</v>
      </c>
      <c r="I481" t="s">
        <v>310</v>
      </c>
      <c r="J481" t="s">
        <v>213</v>
      </c>
      <c r="K481">
        <v>111</v>
      </c>
      <c r="L481" t="s">
        <v>1286</v>
      </c>
      <c r="O481" t="s">
        <v>2495</v>
      </c>
    </row>
    <row r="482" spans="1:15" x14ac:dyDescent="0.25">
      <c r="A482" t="s">
        <v>2496</v>
      </c>
      <c r="B482" t="s">
        <v>13</v>
      </c>
      <c r="C482" t="s">
        <v>2497</v>
      </c>
      <c r="D482" t="s">
        <v>2498</v>
      </c>
      <c r="E482" t="s">
        <v>40129</v>
      </c>
      <c r="F482">
        <v>2021</v>
      </c>
      <c r="G482">
        <v>2020</v>
      </c>
      <c r="H482">
        <f>IF(Table[duration in minutes]&gt;125,4.5,ROUND(1+Table[duration in minutes]/125*4,0))</f>
        <v>4</v>
      </c>
      <c r="I482" t="s">
        <v>74</v>
      </c>
      <c r="J482" t="s">
        <v>248</v>
      </c>
      <c r="K482">
        <v>105</v>
      </c>
      <c r="L482" t="s">
        <v>193</v>
      </c>
      <c r="M482" t="s">
        <v>40155</v>
      </c>
      <c r="N482" t="s">
        <v>40153</v>
      </c>
      <c r="O482" t="s">
        <v>2500</v>
      </c>
    </row>
    <row r="483" spans="1:15" x14ac:dyDescent="0.25">
      <c r="A483" t="s">
        <v>2501</v>
      </c>
      <c r="B483" t="s">
        <v>13</v>
      </c>
      <c r="C483" t="s">
        <v>2502</v>
      </c>
      <c r="D483" t="s">
        <v>2503</v>
      </c>
      <c r="E483" t="s">
        <v>40129</v>
      </c>
      <c r="F483">
        <v>2021</v>
      </c>
      <c r="G483">
        <v>2021</v>
      </c>
      <c r="H483">
        <f>IF(Table[duration in minutes]&gt;125,4.5,ROUND(1+Table[duration in minutes]/125*4,0))</f>
        <v>3</v>
      </c>
      <c r="I483" t="s">
        <v>26</v>
      </c>
      <c r="J483" t="s">
        <v>902</v>
      </c>
      <c r="K483">
        <v>70</v>
      </c>
      <c r="L483" t="s">
        <v>312</v>
      </c>
      <c r="M483" t="s">
        <v>40155</v>
      </c>
      <c r="N483" t="s">
        <v>40153</v>
      </c>
      <c r="O483" t="s">
        <v>2505</v>
      </c>
    </row>
    <row r="484" spans="1:15" x14ac:dyDescent="0.25">
      <c r="A484" t="s">
        <v>2506</v>
      </c>
      <c r="B484" t="s">
        <v>22</v>
      </c>
      <c r="C484" t="s">
        <v>2507</v>
      </c>
      <c r="D484" t="s">
        <v>40128</v>
      </c>
      <c r="E484" t="s">
        <v>40129</v>
      </c>
      <c r="F484">
        <v>2021</v>
      </c>
      <c r="G484">
        <v>2021</v>
      </c>
      <c r="H484">
        <f>IF(Table[duration in minutes]&gt;125,4.5,ROUND(1+Table[duration in minutes]/125*4,0))</f>
        <v>5</v>
      </c>
      <c r="I484" t="s">
        <v>26</v>
      </c>
      <c r="J484" t="s">
        <v>34</v>
      </c>
      <c r="K484">
        <v>125</v>
      </c>
      <c r="L484" t="s">
        <v>1047</v>
      </c>
      <c r="O484" t="s">
        <v>2509</v>
      </c>
    </row>
    <row r="485" spans="1:15" x14ac:dyDescent="0.25">
      <c r="A485" t="s">
        <v>2510</v>
      </c>
      <c r="B485" t="s">
        <v>13</v>
      </c>
      <c r="C485" t="s">
        <v>2511</v>
      </c>
      <c r="D485" t="s">
        <v>40128</v>
      </c>
      <c r="E485" t="s">
        <v>40129</v>
      </c>
      <c r="F485">
        <v>2021</v>
      </c>
      <c r="G485">
        <v>2021</v>
      </c>
      <c r="H485">
        <f>IF(Table[duration in minutes]&gt;125,4.5,ROUND(1+Table[duration in minutes]/125*4,0))</f>
        <v>4</v>
      </c>
      <c r="I485" t="s">
        <v>26</v>
      </c>
      <c r="J485" t="s">
        <v>369</v>
      </c>
      <c r="K485">
        <v>102</v>
      </c>
      <c r="L485" t="s">
        <v>661</v>
      </c>
      <c r="M485" t="s">
        <v>40153</v>
      </c>
      <c r="N485" t="s">
        <v>40160</v>
      </c>
      <c r="O485" t="s">
        <v>2513</v>
      </c>
    </row>
    <row r="486" spans="1:15" x14ac:dyDescent="0.25">
      <c r="A486" t="s">
        <v>2514</v>
      </c>
      <c r="B486" t="s">
        <v>13</v>
      </c>
      <c r="C486" t="s">
        <v>2515</v>
      </c>
      <c r="D486" t="s">
        <v>2516</v>
      </c>
      <c r="E486" t="s">
        <v>40129</v>
      </c>
      <c r="F486">
        <v>2021</v>
      </c>
      <c r="G486">
        <v>2021</v>
      </c>
      <c r="H486">
        <f>IF(Table[duration in minutes]&gt;125,4.5,ROUND(1+Table[duration in minutes]/125*4,0))</f>
        <v>3</v>
      </c>
      <c r="I486" t="s">
        <v>418</v>
      </c>
      <c r="J486" t="s">
        <v>2518</v>
      </c>
      <c r="K486">
        <v>70</v>
      </c>
      <c r="L486" t="s">
        <v>1517</v>
      </c>
      <c r="O486" t="s">
        <v>2519</v>
      </c>
    </row>
    <row r="487" spans="1:15" x14ac:dyDescent="0.25">
      <c r="A487" t="s">
        <v>2520</v>
      </c>
      <c r="B487" t="s">
        <v>13</v>
      </c>
      <c r="C487" t="s">
        <v>2521</v>
      </c>
      <c r="D487" t="s">
        <v>2522</v>
      </c>
      <c r="E487" t="s">
        <v>40129</v>
      </c>
      <c r="F487">
        <v>2021</v>
      </c>
      <c r="G487">
        <v>2021</v>
      </c>
      <c r="H487">
        <f>IF(Table[duration in minutes]&gt;125,4.5,ROUND(1+Table[duration in minutes]/125*4,0))</f>
        <v>3</v>
      </c>
      <c r="I487" t="s">
        <v>74</v>
      </c>
      <c r="J487" t="s">
        <v>987</v>
      </c>
      <c r="K487">
        <v>70</v>
      </c>
      <c r="L487" t="s">
        <v>136</v>
      </c>
      <c r="O487" t="s">
        <v>2524</v>
      </c>
    </row>
    <row r="488" spans="1:15" x14ac:dyDescent="0.25">
      <c r="A488" t="s">
        <v>2525</v>
      </c>
      <c r="B488" t="s">
        <v>13</v>
      </c>
      <c r="C488" t="s">
        <v>2526</v>
      </c>
      <c r="D488" t="s">
        <v>2527</v>
      </c>
      <c r="E488" t="s">
        <v>926</v>
      </c>
      <c r="F488">
        <v>2021</v>
      </c>
      <c r="G488">
        <v>2016</v>
      </c>
      <c r="H488">
        <f>IF(Table[duration in minutes]&gt;125,4.5,ROUND(1+Table[duration in minutes]/125*4,0))</f>
        <v>4</v>
      </c>
      <c r="I488" t="s">
        <v>57</v>
      </c>
      <c r="J488" t="s">
        <v>135</v>
      </c>
      <c r="K488">
        <v>94</v>
      </c>
      <c r="L488" t="s">
        <v>59</v>
      </c>
      <c r="M488" t="s">
        <v>40157</v>
      </c>
      <c r="N488" t="s">
        <v>40162</v>
      </c>
      <c r="O488" t="s">
        <v>2530</v>
      </c>
    </row>
    <row r="489" spans="1:15" x14ac:dyDescent="0.25">
      <c r="A489" t="s">
        <v>2531</v>
      </c>
      <c r="B489" t="s">
        <v>22</v>
      </c>
      <c r="C489" t="s">
        <v>2532</v>
      </c>
      <c r="D489" t="s">
        <v>40128</v>
      </c>
      <c r="E489" t="s">
        <v>40129</v>
      </c>
      <c r="F489">
        <v>2021</v>
      </c>
      <c r="G489">
        <v>2021</v>
      </c>
      <c r="H489">
        <f>IF(Table[duration in minutes]&gt;125,4.5,ROUND(1+Table[duration in minutes]/125*4,0))</f>
        <v>5</v>
      </c>
      <c r="I489" t="s">
        <v>26</v>
      </c>
      <c r="J489" t="s">
        <v>34</v>
      </c>
      <c r="K489">
        <v>125</v>
      </c>
      <c r="L489" t="s">
        <v>30153</v>
      </c>
      <c r="M489" t="s">
        <v>40149</v>
      </c>
      <c r="N489" t="s">
        <v>40159</v>
      </c>
      <c r="O489" t="s">
        <v>2534</v>
      </c>
    </row>
    <row r="490" spans="1:15" x14ac:dyDescent="0.25">
      <c r="A490" t="s">
        <v>2535</v>
      </c>
      <c r="B490" t="s">
        <v>22</v>
      </c>
      <c r="C490" t="s">
        <v>2536</v>
      </c>
      <c r="D490" t="s">
        <v>40128</v>
      </c>
      <c r="E490" t="s">
        <v>16</v>
      </c>
      <c r="F490">
        <v>2021</v>
      </c>
      <c r="G490">
        <v>2021</v>
      </c>
      <c r="H490">
        <f>IF(Table[duration in minutes]&gt;125,4.5,ROUND(1+Table[duration in minutes]/125*4,0))</f>
        <v>4.5</v>
      </c>
      <c r="I490" t="s">
        <v>74</v>
      </c>
      <c r="J490" t="s">
        <v>223</v>
      </c>
      <c r="K490">
        <v>375</v>
      </c>
      <c r="L490" t="s">
        <v>40182</v>
      </c>
      <c r="M490" t="s">
        <v>40143</v>
      </c>
      <c r="O490" t="s">
        <v>2539</v>
      </c>
    </row>
    <row r="491" spans="1:15" x14ac:dyDescent="0.25">
      <c r="A491" t="s">
        <v>2540</v>
      </c>
      <c r="B491" t="s">
        <v>13</v>
      </c>
      <c r="C491" t="s">
        <v>2541</v>
      </c>
      <c r="D491" t="s">
        <v>2542</v>
      </c>
      <c r="E491" t="s">
        <v>7704</v>
      </c>
      <c r="F491">
        <v>2021</v>
      </c>
      <c r="G491">
        <v>2017</v>
      </c>
      <c r="H491">
        <f>IF(Table[duration in minutes]&gt;125,4.5,ROUND(1+Table[duration in minutes]/125*4,0))</f>
        <v>4</v>
      </c>
      <c r="I491" t="s">
        <v>74</v>
      </c>
      <c r="J491" t="s">
        <v>82</v>
      </c>
      <c r="K491">
        <v>104</v>
      </c>
      <c r="L491" t="s">
        <v>193</v>
      </c>
      <c r="M491" t="s">
        <v>40153</v>
      </c>
      <c r="O491" t="s">
        <v>2545</v>
      </c>
    </row>
    <row r="492" spans="1:15" x14ac:dyDescent="0.25">
      <c r="A492" t="s">
        <v>2546</v>
      </c>
      <c r="B492" t="s">
        <v>22</v>
      </c>
      <c r="C492" t="s">
        <v>2547</v>
      </c>
      <c r="D492" t="s">
        <v>40128</v>
      </c>
      <c r="E492" t="s">
        <v>40129</v>
      </c>
      <c r="F492">
        <v>2021</v>
      </c>
      <c r="G492">
        <v>2021</v>
      </c>
      <c r="H492">
        <f>IF(Table[duration in minutes]&gt;125,4.5,ROUND(1+Table[duration in minutes]/125*4,0))</f>
        <v>5</v>
      </c>
      <c r="I492" t="s">
        <v>26</v>
      </c>
      <c r="J492" t="s">
        <v>34</v>
      </c>
      <c r="K492">
        <v>125</v>
      </c>
      <c r="L492" t="s">
        <v>40145</v>
      </c>
      <c r="M492" t="s">
        <v>40156</v>
      </c>
      <c r="N492" t="s">
        <v>40146</v>
      </c>
      <c r="O492" t="s">
        <v>2548</v>
      </c>
    </row>
    <row r="493" spans="1:15" x14ac:dyDescent="0.25">
      <c r="A493" t="s">
        <v>2549</v>
      </c>
      <c r="B493" t="s">
        <v>13</v>
      </c>
      <c r="C493" t="s">
        <v>2550</v>
      </c>
      <c r="D493" t="s">
        <v>2551</v>
      </c>
      <c r="E493" t="s">
        <v>16</v>
      </c>
      <c r="F493">
        <v>2021</v>
      </c>
      <c r="G493">
        <v>2017</v>
      </c>
      <c r="H493">
        <f>IF(Table[duration in minutes]&gt;125,4.5,ROUND(1+Table[duration in minutes]/125*4,0))</f>
        <v>4</v>
      </c>
      <c r="I493" t="s">
        <v>17</v>
      </c>
      <c r="J493" t="s">
        <v>199</v>
      </c>
      <c r="K493">
        <v>97</v>
      </c>
      <c r="L493" t="s">
        <v>193</v>
      </c>
      <c r="M493" t="s">
        <v>40155</v>
      </c>
      <c r="N493" t="s">
        <v>40160</v>
      </c>
      <c r="O493" t="s">
        <v>2553</v>
      </c>
    </row>
    <row r="494" spans="1:15" x14ac:dyDescent="0.25">
      <c r="A494" t="s">
        <v>2554</v>
      </c>
      <c r="B494" t="s">
        <v>13</v>
      </c>
      <c r="C494" t="s">
        <v>2555</v>
      </c>
      <c r="D494" t="s">
        <v>2556</v>
      </c>
      <c r="E494" t="s">
        <v>16</v>
      </c>
      <c r="F494">
        <v>2021</v>
      </c>
      <c r="G494">
        <v>2018</v>
      </c>
      <c r="H494">
        <f>IF(Table[duration in minutes]&gt;125,4.5,ROUND(1+Table[duration in minutes]/125*4,0))</f>
        <v>4</v>
      </c>
      <c r="I494" t="s">
        <v>17</v>
      </c>
      <c r="J494" t="s">
        <v>58</v>
      </c>
      <c r="K494">
        <v>91</v>
      </c>
      <c r="L494" t="s">
        <v>661</v>
      </c>
      <c r="M494" t="s">
        <v>40160</v>
      </c>
      <c r="O494" t="s">
        <v>2558</v>
      </c>
    </row>
    <row r="495" spans="1:15" x14ac:dyDescent="0.25">
      <c r="A495" t="s">
        <v>2559</v>
      </c>
      <c r="B495" t="s">
        <v>22</v>
      </c>
      <c r="C495" t="s">
        <v>2560</v>
      </c>
      <c r="D495" t="s">
        <v>40128</v>
      </c>
      <c r="E495" t="s">
        <v>16</v>
      </c>
      <c r="F495">
        <v>2021</v>
      </c>
      <c r="G495">
        <v>2021</v>
      </c>
      <c r="H495">
        <f>IF(Table[duration in minutes]&gt;125,4.5,ROUND(1+Table[duration in minutes]/125*4,0))</f>
        <v>5</v>
      </c>
      <c r="I495" t="s">
        <v>26</v>
      </c>
      <c r="J495" t="s">
        <v>34</v>
      </c>
      <c r="K495">
        <v>125</v>
      </c>
      <c r="L495" t="s">
        <v>2013</v>
      </c>
      <c r="M495" t="s">
        <v>40151</v>
      </c>
      <c r="N495" t="s">
        <v>40163</v>
      </c>
      <c r="O495" t="s">
        <v>2563</v>
      </c>
    </row>
    <row r="496" spans="1:15" x14ac:dyDescent="0.25">
      <c r="A496" t="s">
        <v>2564</v>
      </c>
      <c r="B496" t="s">
        <v>13</v>
      </c>
      <c r="C496" t="s">
        <v>2565</v>
      </c>
      <c r="D496" t="s">
        <v>2566</v>
      </c>
      <c r="E496" t="s">
        <v>16</v>
      </c>
      <c r="F496">
        <v>2021</v>
      </c>
      <c r="G496">
        <v>2015</v>
      </c>
      <c r="H496">
        <f>IF(Table[duration in minutes]&gt;125,4.5,ROUND(1+Table[duration in minutes]/125*4,0))</f>
        <v>4</v>
      </c>
      <c r="I496" t="s">
        <v>310</v>
      </c>
      <c r="J496" t="s">
        <v>207</v>
      </c>
      <c r="K496">
        <v>106</v>
      </c>
      <c r="L496" t="s">
        <v>193</v>
      </c>
      <c r="M496" t="s">
        <v>40161</v>
      </c>
      <c r="O496" t="s">
        <v>2568</v>
      </c>
    </row>
    <row r="497" spans="1:15" x14ac:dyDescent="0.25">
      <c r="A497" t="s">
        <v>2569</v>
      </c>
      <c r="B497" t="s">
        <v>13</v>
      </c>
      <c r="C497" t="s">
        <v>2570</v>
      </c>
      <c r="D497" t="s">
        <v>2571</v>
      </c>
      <c r="E497" t="s">
        <v>40129</v>
      </c>
      <c r="F497">
        <v>2021</v>
      </c>
      <c r="G497">
        <v>2019</v>
      </c>
      <c r="H497">
        <f>IF(Table[duration in minutes]&gt;125,4.5,ROUND(1+Table[duration in minutes]/125*4,0))</f>
        <v>3</v>
      </c>
      <c r="I497" t="s">
        <v>26</v>
      </c>
      <c r="J497" t="s">
        <v>2572</v>
      </c>
      <c r="K497">
        <v>70</v>
      </c>
      <c r="L497" t="s">
        <v>19</v>
      </c>
      <c r="M497" t="s">
        <v>40153</v>
      </c>
      <c r="O497" t="s">
        <v>2573</v>
      </c>
    </row>
    <row r="498" spans="1:15" x14ac:dyDescent="0.25">
      <c r="A498" t="s">
        <v>2574</v>
      </c>
      <c r="B498" t="s">
        <v>13</v>
      </c>
      <c r="C498" t="s">
        <v>2575</v>
      </c>
      <c r="D498" t="s">
        <v>2576</v>
      </c>
      <c r="E498" t="s">
        <v>547</v>
      </c>
      <c r="F498">
        <v>2021</v>
      </c>
      <c r="G498">
        <v>2014</v>
      </c>
      <c r="H498">
        <f>IF(Table[duration in minutes]&gt;125,4.5,ROUND(1+Table[duration in minutes]/125*4,0))</f>
        <v>4</v>
      </c>
      <c r="I498" t="s">
        <v>17</v>
      </c>
      <c r="J498" t="s">
        <v>18</v>
      </c>
      <c r="K498">
        <v>90</v>
      </c>
      <c r="L498" t="s">
        <v>312</v>
      </c>
      <c r="M498" t="s">
        <v>40153</v>
      </c>
      <c r="O498" t="s">
        <v>2579</v>
      </c>
    </row>
    <row r="499" spans="1:15" x14ac:dyDescent="0.25">
      <c r="A499" t="s">
        <v>2580</v>
      </c>
      <c r="B499" t="s">
        <v>22</v>
      </c>
      <c r="C499" t="s">
        <v>2581</v>
      </c>
      <c r="D499" t="s">
        <v>40128</v>
      </c>
      <c r="E499" t="s">
        <v>40129</v>
      </c>
      <c r="F499">
        <v>2021</v>
      </c>
      <c r="G499">
        <v>2021</v>
      </c>
      <c r="H499">
        <f>IF(Table[duration in minutes]&gt;125,4.5,ROUND(1+Table[duration in minutes]/125*4,0))</f>
        <v>5</v>
      </c>
      <c r="I499" t="s">
        <v>74</v>
      </c>
      <c r="J499" t="s">
        <v>34</v>
      </c>
      <c r="K499">
        <v>125</v>
      </c>
      <c r="L499" t="s">
        <v>1047</v>
      </c>
      <c r="O499" t="s">
        <v>2582</v>
      </c>
    </row>
    <row r="500" spans="1:15" x14ac:dyDescent="0.25">
      <c r="A500" t="s">
        <v>2583</v>
      </c>
      <c r="B500" t="s">
        <v>13</v>
      </c>
      <c r="C500" t="s">
        <v>2584</v>
      </c>
      <c r="D500" t="s">
        <v>2585</v>
      </c>
      <c r="E500" t="s">
        <v>40129</v>
      </c>
      <c r="F500">
        <v>2021</v>
      </c>
      <c r="G500">
        <v>2020</v>
      </c>
      <c r="H500">
        <f>IF(Table[duration in minutes]&gt;125,4.5,ROUND(1+Table[duration in minutes]/125*4,0))</f>
        <v>4</v>
      </c>
      <c r="I500" t="s">
        <v>26</v>
      </c>
      <c r="J500" t="s">
        <v>519</v>
      </c>
      <c r="K500">
        <v>87</v>
      </c>
      <c r="L500" t="s">
        <v>661</v>
      </c>
      <c r="M500" t="s">
        <v>40153</v>
      </c>
      <c r="O500" t="s">
        <v>2587</v>
      </c>
    </row>
    <row r="501" spans="1:15" x14ac:dyDescent="0.25">
      <c r="A501" t="s">
        <v>2588</v>
      </c>
      <c r="B501" t="s">
        <v>22</v>
      </c>
      <c r="C501" t="s">
        <v>2589</v>
      </c>
      <c r="D501" t="s">
        <v>40128</v>
      </c>
      <c r="E501" t="s">
        <v>16</v>
      </c>
      <c r="F501">
        <v>2021</v>
      </c>
      <c r="G501">
        <v>2021</v>
      </c>
      <c r="H501">
        <f>IF(Table[duration in minutes]&gt;125,4.5,ROUND(1+Table[duration in minutes]/125*4,0))</f>
        <v>4.5</v>
      </c>
      <c r="I501" t="s">
        <v>106</v>
      </c>
      <c r="J501" t="s">
        <v>27</v>
      </c>
      <c r="K501">
        <v>250</v>
      </c>
      <c r="L501" t="s">
        <v>1047</v>
      </c>
      <c r="O501" t="s">
        <v>2590</v>
      </c>
    </row>
    <row r="502" spans="1:15" x14ac:dyDescent="0.25">
      <c r="A502" t="s">
        <v>2591</v>
      </c>
      <c r="B502" t="s">
        <v>13</v>
      </c>
      <c r="C502" t="s">
        <v>2592</v>
      </c>
      <c r="D502" t="s">
        <v>2593</v>
      </c>
      <c r="E502" t="s">
        <v>40129</v>
      </c>
      <c r="F502">
        <v>2021</v>
      </c>
      <c r="G502">
        <v>2021</v>
      </c>
      <c r="H502">
        <f>IF(Table[duration in minutes]&gt;125,4.5,ROUND(1+Table[duration in minutes]/125*4,0))</f>
        <v>3</v>
      </c>
      <c r="I502" t="s">
        <v>26</v>
      </c>
      <c r="J502" t="s">
        <v>1993</v>
      </c>
      <c r="K502">
        <v>70</v>
      </c>
      <c r="L502" t="s">
        <v>312</v>
      </c>
      <c r="M502" t="s">
        <v>40153</v>
      </c>
      <c r="O502" t="s">
        <v>2595</v>
      </c>
    </row>
    <row r="503" spans="1:15" x14ac:dyDescent="0.25">
      <c r="A503" t="s">
        <v>2596</v>
      </c>
      <c r="B503" t="s">
        <v>13</v>
      </c>
      <c r="C503" t="s">
        <v>2597</v>
      </c>
      <c r="D503" t="s">
        <v>2252</v>
      </c>
      <c r="E503" t="s">
        <v>40129</v>
      </c>
      <c r="F503">
        <v>2021</v>
      </c>
      <c r="G503">
        <v>2020</v>
      </c>
      <c r="H503">
        <f>IF(Table[duration in minutes]&gt;125,4.5,ROUND(1+Table[duration in minutes]/125*4,0))</f>
        <v>4</v>
      </c>
      <c r="I503" t="s">
        <v>26</v>
      </c>
      <c r="J503" t="s">
        <v>248</v>
      </c>
      <c r="K503">
        <v>105</v>
      </c>
      <c r="L503" t="s">
        <v>661</v>
      </c>
      <c r="M503" t="s">
        <v>40153</v>
      </c>
      <c r="O503" t="s">
        <v>2599</v>
      </c>
    </row>
    <row r="504" spans="1:15" x14ac:dyDescent="0.25">
      <c r="A504" t="s">
        <v>2600</v>
      </c>
      <c r="B504" t="s">
        <v>13</v>
      </c>
      <c r="C504" t="s">
        <v>2601</v>
      </c>
      <c r="D504" t="s">
        <v>2602</v>
      </c>
      <c r="E504" t="s">
        <v>329</v>
      </c>
      <c r="F504">
        <v>2021</v>
      </c>
      <c r="G504">
        <v>2010</v>
      </c>
      <c r="H504">
        <f>IF(Table[duration in minutes]&gt;125,4.5,ROUND(1+Table[duration in minutes]/125*4,0))</f>
        <v>4</v>
      </c>
      <c r="I504" t="s">
        <v>74</v>
      </c>
      <c r="J504" t="s">
        <v>82</v>
      </c>
      <c r="K504">
        <v>104</v>
      </c>
      <c r="L504" t="s">
        <v>661</v>
      </c>
      <c r="M504" t="s">
        <v>40153</v>
      </c>
      <c r="N504" t="s">
        <v>40160</v>
      </c>
      <c r="O504" t="s">
        <v>2604</v>
      </c>
    </row>
    <row r="505" spans="1:15" x14ac:dyDescent="0.25">
      <c r="A505" t="s">
        <v>2605</v>
      </c>
      <c r="B505" t="s">
        <v>22</v>
      </c>
      <c r="C505" t="s">
        <v>2606</v>
      </c>
      <c r="D505" t="s">
        <v>2607</v>
      </c>
      <c r="E505" t="s">
        <v>2019</v>
      </c>
      <c r="F505">
        <v>2021</v>
      </c>
      <c r="G505">
        <v>2021</v>
      </c>
      <c r="H505">
        <f>IF(Table[duration in minutes]&gt;125,4.5,ROUND(1+Table[duration in minutes]/125*4,0))</f>
        <v>4.5</v>
      </c>
      <c r="I505" t="s">
        <v>26</v>
      </c>
      <c r="J505" t="s">
        <v>27</v>
      </c>
      <c r="K505">
        <v>250</v>
      </c>
      <c r="L505" t="s">
        <v>40145</v>
      </c>
      <c r="M505" t="s">
        <v>40146</v>
      </c>
      <c r="N505" t="s">
        <v>40143</v>
      </c>
      <c r="O505" t="s">
        <v>2609</v>
      </c>
    </row>
    <row r="506" spans="1:15" x14ac:dyDescent="0.25">
      <c r="A506" t="s">
        <v>2610</v>
      </c>
      <c r="B506" t="s">
        <v>22</v>
      </c>
      <c r="C506" t="s">
        <v>2611</v>
      </c>
      <c r="D506" t="s">
        <v>40128</v>
      </c>
      <c r="E506" t="s">
        <v>40129</v>
      </c>
      <c r="F506">
        <v>2021</v>
      </c>
      <c r="G506">
        <v>2021</v>
      </c>
      <c r="H506">
        <f>IF(Table[duration in minutes]&gt;125,4.5,ROUND(1+Table[duration in minutes]/125*4,0))</f>
        <v>5</v>
      </c>
      <c r="I506" t="s">
        <v>26</v>
      </c>
      <c r="J506" t="s">
        <v>34</v>
      </c>
      <c r="K506">
        <v>125</v>
      </c>
      <c r="L506" t="s">
        <v>30153</v>
      </c>
      <c r="M506" t="s">
        <v>40159</v>
      </c>
      <c r="N506" t="s">
        <v>40150</v>
      </c>
      <c r="O506" t="s">
        <v>2613</v>
      </c>
    </row>
    <row r="507" spans="1:15" x14ac:dyDescent="0.25">
      <c r="A507" t="s">
        <v>2614</v>
      </c>
      <c r="B507" t="s">
        <v>13</v>
      </c>
      <c r="C507" t="s">
        <v>2615</v>
      </c>
      <c r="D507" t="s">
        <v>2616</v>
      </c>
      <c r="E507" t="s">
        <v>40129</v>
      </c>
      <c r="F507">
        <v>2021</v>
      </c>
      <c r="G507">
        <v>2020</v>
      </c>
      <c r="H507">
        <f>IF(Table[duration in minutes]&gt;125,4.5,ROUND(1+Table[duration in minutes]/125*4,0))</f>
        <v>4</v>
      </c>
      <c r="I507" t="s">
        <v>106</v>
      </c>
      <c r="J507" t="s">
        <v>389</v>
      </c>
      <c r="K507">
        <v>85</v>
      </c>
      <c r="L507" t="s">
        <v>661</v>
      </c>
      <c r="M507" t="s">
        <v>40153</v>
      </c>
      <c r="O507" t="s">
        <v>2618</v>
      </c>
    </row>
    <row r="508" spans="1:15" x14ac:dyDescent="0.25">
      <c r="A508" t="s">
        <v>2619</v>
      </c>
      <c r="B508" t="s">
        <v>13</v>
      </c>
      <c r="C508" t="s">
        <v>2620</v>
      </c>
      <c r="D508" t="s">
        <v>2621</v>
      </c>
      <c r="E508" t="s">
        <v>178</v>
      </c>
      <c r="F508">
        <v>2021</v>
      </c>
      <c r="G508">
        <v>2021</v>
      </c>
      <c r="H508">
        <f>IF(Table[duration in minutes]&gt;125,4.5,ROUND(1+Table[duration in minutes]/125*4,0))</f>
        <v>4</v>
      </c>
      <c r="I508" t="s">
        <v>418</v>
      </c>
      <c r="J508" t="s">
        <v>548</v>
      </c>
      <c r="K508">
        <v>92</v>
      </c>
      <c r="L508" t="s">
        <v>8648</v>
      </c>
      <c r="M508" t="s">
        <v>40160</v>
      </c>
      <c r="O508" t="s">
        <v>2624</v>
      </c>
    </row>
    <row r="509" spans="1:15" x14ac:dyDescent="0.25">
      <c r="A509" t="s">
        <v>2625</v>
      </c>
      <c r="B509" t="s">
        <v>13</v>
      </c>
      <c r="C509" t="s">
        <v>2626</v>
      </c>
      <c r="D509" t="s">
        <v>2627</v>
      </c>
      <c r="E509" t="s">
        <v>40129</v>
      </c>
      <c r="F509">
        <v>2021</v>
      </c>
      <c r="G509">
        <v>2019</v>
      </c>
      <c r="H509">
        <f>IF(Table[duration in minutes]&gt;125,4.5,ROUND(1+Table[duration in minutes]/125*4,0))</f>
        <v>3</v>
      </c>
      <c r="I509" t="s">
        <v>74</v>
      </c>
      <c r="J509" t="s">
        <v>749</v>
      </c>
      <c r="K509">
        <v>70</v>
      </c>
      <c r="L509" t="s">
        <v>193</v>
      </c>
      <c r="M509" t="s">
        <v>40153</v>
      </c>
      <c r="O509" t="s">
        <v>2629</v>
      </c>
    </row>
    <row r="510" spans="1:15" x14ac:dyDescent="0.25">
      <c r="A510" t="s">
        <v>2630</v>
      </c>
      <c r="B510" t="s">
        <v>13</v>
      </c>
      <c r="C510" t="s">
        <v>2631</v>
      </c>
      <c r="D510" t="s">
        <v>2632</v>
      </c>
      <c r="E510" t="s">
        <v>547</v>
      </c>
      <c r="F510">
        <v>2021</v>
      </c>
      <c r="G510">
        <v>2019</v>
      </c>
      <c r="H510">
        <f>IF(Table[duration in minutes]&gt;125,4.5,ROUND(1+Table[duration in minutes]/125*4,0))</f>
        <v>4</v>
      </c>
      <c r="I510" t="s">
        <v>26</v>
      </c>
      <c r="J510" t="s">
        <v>384</v>
      </c>
      <c r="K510">
        <v>95</v>
      </c>
      <c r="L510" t="s">
        <v>661</v>
      </c>
      <c r="M510" t="s">
        <v>40153</v>
      </c>
      <c r="O510" t="s">
        <v>2635</v>
      </c>
    </row>
    <row r="511" spans="1:15" x14ac:dyDescent="0.25">
      <c r="A511" t="s">
        <v>2636</v>
      </c>
      <c r="B511" t="s">
        <v>22</v>
      </c>
      <c r="C511" t="s">
        <v>2637</v>
      </c>
      <c r="D511" t="s">
        <v>40128</v>
      </c>
      <c r="E511" t="s">
        <v>16</v>
      </c>
      <c r="F511">
        <v>2021</v>
      </c>
      <c r="G511">
        <v>2019</v>
      </c>
      <c r="H511">
        <f>IF(Table[duration in minutes]&gt;125,4.5,ROUND(1+Table[duration in minutes]/125*4,0))</f>
        <v>4.5</v>
      </c>
      <c r="I511" t="s">
        <v>165</v>
      </c>
      <c r="J511" t="s">
        <v>223</v>
      </c>
      <c r="K511">
        <v>375</v>
      </c>
      <c r="L511" t="s">
        <v>235</v>
      </c>
      <c r="O511" t="s">
        <v>2639</v>
      </c>
    </row>
    <row r="512" spans="1:15" x14ac:dyDescent="0.25">
      <c r="A512" t="s">
        <v>2640</v>
      </c>
      <c r="B512" t="s">
        <v>22</v>
      </c>
      <c r="C512" t="s">
        <v>2641</v>
      </c>
      <c r="D512" t="s">
        <v>40128</v>
      </c>
      <c r="E512" t="s">
        <v>915</v>
      </c>
      <c r="F512">
        <v>2021</v>
      </c>
      <c r="G512">
        <v>2016</v>
      </c>
      <c r="H512">
        <f>IF(Table[duration in minutes]&gt;125,4.5,ROUND(1+Table[duration in minutes]/125*4,0))</f>
        <v>4.5</v>
      </c>
      <c r="I512" t="s">
        <v>74</v>
      </c>
      <c r="J512" t="s">
        <v>27</v>
      </c>
      <c r="K512">
        <v>250</v>
      </c>
      <c r="L512" t="s">
        <v>30153</v>
      </c>
      <c r="M512" t="s">
        <v>40143</v>
      </c>
      <c r="N512" t="s">
        <v>40144</v>
      </c>
      <c r="O512" t="s">
        <v>2643</v>
      </c>
    </row>
    <row r="513" spans="1:15" x14ac:dyDescent="0.25">
      <c r="A513" t="s">
        <v>2644</v>
      </c>
      <c r="B513" t="s">
        <v>22</v>
      </c>
      <c r="C513" t="s">
        <v>2645</v>
      </c>
      <c r="D513" t="s">
        <v>40128</v>
      </c>
      <c r="E513" t="s">
        <v>16</v>
      </c>
      <c r="F513">
        <v>2021</v>
      </c>
      <c r="G513">
        <v>2017</v>
      </c>
      <c r="H513">
        <f>IF(Table[duration in minutes]&gt;125,4.5,ROUND(1+Table[duration in minutes]/125*4,0))</f>
        <v>4.5</v>
      </c>
      <c r="I513" t="s">
        <v>26</v>
      </c>
      <c r="J513" t="s">
        <v>27</v>
      </c>
      <c r="K513">
        <v>250</v>
      </c>
      <c r="L513" t="s">
        <v>8778</v>
      </c>
      <c r="M513" t="s">
        <v>40150</v>
      </c>
      <c r="O513" t="s">
        <v>2646</v>
      </c>
    </row>
    <row r="514" spans="1:15" x14ac:dyDescent="0.25">
      <c r="A514" t="s">
        <v>2647</v>
      </c>
      <c r="B514" t="s">
        <v>22</v>
      </c>
      <c r="C514" t="s">
        <v>2648</v>
      </c>
      <c r="D514" t="s">
        <v>40128</v>
      </c>
      <c r="E514" t="s">
        <v>547</v>
      </c>
      <c r="F514">
        <v>2021</v>
      </c>
      <c r="G514">
        <v>2007</v>
      </c>
      <c r="H514">
        <f>IF(Table[duration in minutes]&gt;125,4.5,ROUND(1+Table[duration in minutes]/125*4,0))</f>
        <v>4.5</v>
      </c>
      <c r="I514" t="s">
        <v>234</v>
      </c>
      <c r="J514" t="s">
        <v>116</v>
      </c>
      <c r="K514">
        <v>500</v>
      </c>
      <c r="L514" t="s">
        <v>235</v>
      </c>
      <c r="O514" t="s">
        <v>2651</v>
      </c>
    </row>
    <row r="515" spans="1:15" x14ac:dyDescent="0.25">
      <c r="A515" t="s">
        <v>2652</v>
      </c>
      <c r="B515" t="s">
        <v>22</v>
      </c>
      <c r="C515" t="s">
        <v>2653</v>
      </c>
      <c r="D515" t="s">
        <v>40128</v>
      </c>
      <c r="E515" t="s">
        <v>16</v>
      </c>
      <c r="F515">
        <v>2021</v>
      </c>
      <c r="G515">
        <v>2018</v>
      </c>
      <c r="H515">
        <f>IF(Table[duration in minutes]&gt;125,4.5,ROUND(1+Table[duration in minutes]/125*4,0))</f>
        <v>4.5</v>
      </c>
      <c r="I515" t="s">
        <v>74</v>
      </c>
      <c r="J515" t="s">
        <v>223</v>
      </c>
      <c r="K515">
        <v>375</v>
      </c>
      <c r="L515" t="s">
        <v>18714</v>
      </c>
      <c r="M515" t="s">
        <v>40143</v>
      </c>
      <c r="N515" t="s">
        <v>40165</v>
      </c>
      <c r="O515" t="s">
        <v>2656</v>
      </c>
    </row>
    <row r="516" spans="1:15" x14ac:dyDescent="0.25">
      <c r="A516" t="s">
        <v>2657</v>
      </c>
      <c r="B516" t="s">
        <v>22</v>
      </c>
      <c r="C516" t="s">
        <v>2658</v>
      </c>
      <c r="D516" t="s">
        <v>40128</v>
      </c>
      <c r="E516" t="s">
        <v>73</v>
      </c>
      <c r="F516">
        <v>2021</v>
      </c>
      <c r="G516">
        <v>2019</v>
      </c>
      <c r="H516">
        <f>IF(Table[duration in minutes]&gt;125,4.5,ROUND(1+Table[duration in minutes]/125*4,0))</f>
        <v>4.5</v>
      </c>
      <c r="I516" t="s">
        <v>26</v>
      </c>
      <c r="J516" t="s">
        <v>151</v>
      </c>
      <c r="K516">
        <v>625</v>
      </c>
      <c r="L516" t="s">
        <v>40154</v>
      </c>
      <c r="M516" t="s">
        <v>40146</v>
      </c>
      <c r="N516" t="s">
        <v>40150</v>
      </c>
      <c r="O516" t="s">
        <v>2660</v>
      </c>
    </row>
    <row r="517" spans="1:15" x14ac:dyDescent="0.25">
      <c r="A517" t="s">
        <v>2661</v>
      </c>
      <c r="B517" t="s">
        <v>22</v>
      </c>
      <c r="C517" t="s">
        <v>2662</v>
      </c>
      <c r="D517" t="s">
        <v>40128</v>
      </c>
      <c r="E517" t="s">
        <v>73</v>
      </c>
      <c r="F517">
        <v>2021</v>
      </c>
      <c r="G517">
        <v>2019</v>
      </c>
      <c r="H517">
        <f>IF(Table[duration in minutes]&gt;125,4.5,ROUND(1+Table[duration in minutes]/125*4,0))</f>
        <v>4.5</v>
      </c>
      <c r="I517" t="s">
        <v>26</v>
      </c>
      <c r="J517" t="s">
        <v>27</v>
      </c>
      <c r="K517">
        <v>250</v>
      </c>
      <c r="L517" t="s">
        <v>40154</v>
      </c>
      <c r="M517" t="s">
        <v>40146</v>
      </c>
      <c r="N517" t="s">
        <v>40150</v>
      </c>
      <c r="O517" t="s">
        <v>2664</v>
      </c>
    </row>
    <row r="518" spans="1:15" x14ac:dyDescent="0.25">
      <c r="A518" t="s">
        <v>2665</v>
      </c>
      <c r="B518" t="s">
        <v>22</v>
      </c>
      <c r="C518" t="s">
        <v>2666</v>
      </c>
      <c r="D518" t="s">
        <v>40128</v>
      </c>
      <c r="E518" t="s">
        <v>2302</v>
      </c>
      <c r="F518">
        <v>2021</v>
      </c>
      <c r="G518">
        <v>2021</v>
      </c>
      <c r="H518">
        <f>IF(Table[duration in minutes]&gt;125,4.5,ROUND(1+Table[duration in minutes]/125*4,0))</f>
        <v>4.5</v>
      </c>
      <c r="I518" t="s">
        <v>26</v>
      </c>
      <c r="J518" t="s">
        <v>27</v>
      </c>
      <c r="K518">
        <v>250</v>
      </c>
      <c r="L518" t="s">
        <v>30153</v>
      </c>
      <c r="M518" t="s">
        <v>40143</v>
      </c>
      <c r="N518" t="s">
        <v>40144</v>
      </c>
      <c r="O518" t="s">
        <v>2668</v>
      </c>
    </row>
    <row r="519" spans="1:15" x14ac:dyDescent="0.25">
      <c r="A519" t="s">
        <v>2669</v>
      </c>
      <c r="B519" t="s">
        <v>22</v>
      </c>
      <c r="C519" t="s">
        <v>2670</v>
      </c>
      <c r="D519" t="s">
        <v>40128</v>
      </c>
      <c r="E519" t="s">
        <v>341</v>
      </c>
      <c r="F519">
        <v>2021</v>
      </c>
      <c r="G519">
        <v>2017</v>
      </c>
      <c r="H519">
        <f>IF(Table[duration in minutes]&gt;125,4.5,ROUND(1+Table[duration in minutes]/125*4,0))</f>
        <v>4.5</v>
      </c>
      <c r="I519" t="s">
        <v>74</v>
      </c>
      <c r="J519" t="s">
        <v>27</v>
      </c>
      <c r="K519">
        <v>250</v>
      </c>
      <c r="L519" t="s">
        <v>30153</v>
      </c>
      <c r="M519" t="s">
        <v>40149</v>
      </c>
      <c r="N519" t="s">
        <v>40150</v>
      </c>
      <c r="O519" t="s">
        <v>2672</v>
      </c>
    </row>
    <row r="520" spans="1:15" x14ac:dyDescent="0.25">
      <c r="A520" t="s">
        <v>2673</v>
      </c>
      <c r="B520" t="s">
        <v>13</v>
      </c>
      <c r="C520" t="s">
        <v>2674</v>
      </c>
      <c r="D520" t="s">
        <v>2675</v>
      </c>
      <c r="E520" t="s">
        <v>44</v>
      </c>
      <c r="F520">
        <v>2021</v>
      </c>
      <c r="G520">
        <v>2020</v>
      </c>
      <c r="H520">
        <f>IF(Table[duration in minutes]&gt;125,4.5,ROUND(1+Table[duration in minutes]/125*4,0))</f>
        <v>4</v>
      </c>
      <c r="I520" t="s">
        <v>74</v>
      </c>
      <c r="J520" t="s">
        <v>248</v>
      </c>
      <c r="K520">
        <v>105</v>
      </c>
      <c r="L520" t="s">
        <v>661</v>
      </c>
      <c r="M520" t="s">
        <v>40153</v>
      </c>
      <c r="O520" t="s">
        <v>2677</v>
      </c>
    </row>
    <row r="521" spans="1:15" x14ac:dyDescent="0.25">
      <c r="A521" t="s">
        <v>2678</v>
      </c>
      <c r="B521" t="s">
        <v>22</v>
      </c>
      <c r="C521" t="s">
        <v>2679</v>
      </c>
      <c r="D521" t="s">
        <v>40128</v>
      </c>
      <c r="E521" t="s">
        <v>73</v>
      </c>
      <c r="F521">
        <v>2021</v>
      </c>
      <c r="G521">
        <v>2020</v>
      </c>
      <c r="H521">
        <f>IF(Table[duration in minutes]&gt;125,4.5,ROUND(1+Table[duration in minutes]/125*4,0))</f>
        <v>4.5</v>
      </c>
      <c r="I521" t="s">
        <v>26</v>
      </c>
      <c r="J521" t="s">
        <v>27</v>
      </c>
      <c r="K521">
        <v>250</v>
      </c>
      <c r="L521" t="s">
        <v>40154</v>
      </c>
      <c r="M521" t="s">
        <v>40158</v>
      </c>
      <c r="N521" t="s">
        <v>40156</v>
      </c>
      <c r="O521" t="s">
        <v>2680</v>
      </c>
    </row>
    <row r="522" spans="1:15" x14ac:dyDescent="0.25">
      <c r="A522" t="s">
        <v>2681</v>
      </c>
      <c r="B522" t="s">
        <v>22</v>
      </c>
      <c r="C522" t="s">
        <v>2682</v>
      </c>
      <c r="D522" t="s">
        <v>40128</v>
      </c>
      <c r="E522" t="s">
        <v>16</v>
      </c>
      <c r="F522">
        <v>2021</v>
      </c>
      <c r="G522">
        <v>2021</v>
      </c>
      <c r="H522">
        <f>IF(Table[duration in minutes]&gt;125,4.5,ROUND(1+Table[duration in minutes]/125*4,0))</f>
        <v>4.5</v>
      </c>
      <c r="I522" t="s">
        <v>26</v>
      </c>
      <c r="J522" t="s">
        <v>27</v>
      </c>
      <c r="K522">
        <v>250</v>
      </c>
      <c r="L522" t="s">
        <v>218</v>
      </c>
      <c r="O522" t="s">
        <v>2684</v>
      </c>
    </row>
    <row r="523" spans="1:15" x14ac:dyDescent="0.25">
      <c r="A523" t="s">
        <v>2685</v>
      </c>
      <c r="B523" t="s">
        <v>22</v>
      </c>
      <c r="C523" t="s">
        <v>2686</v>
      </c>
      <c r="D523" t="s">
        <v>40128</v>
      </c>
      <c r="E523" t="s">
        <v>915</v>
      </c>
      <c r="F523">
        <v>2021</v>
      </c>
      <c r="G523">
        <v>2021</v>
      </c>
      <c r="H523">
        <f>IF(Table[duration in minutes]&gt;125,4.5,ROUND(1+Table[duration in minutes]/125*4,0))</f>
        <v>4.5</v>
      </c>
      <c r="I523" t="s">
        <v>26</v>
      </c>
      <c r="J523" t="s">
        <v>151</v>
      </c>
      <c r="K523">
        <v>625</v>
      </c>
      <c r="L523" t="s">
        <v>30153</v>
      </c>
      <c r="M523" t="s">
        <v>40150</v>
      </c>
      <c r="O523" t="s">
        <v>2688</v>
      </c>
    </row>
    <row r="524" spans="1:15" x14ac:dyDescent="0.25">
      <c r="A524" t="s">
        <v>2689</v>
      </c>
      <c r="B524" t="s">
        <v>22</v>
      </c>
      <c r="C524" t="s">
        <v>2690</v>
      </c>
      <c r="D524" t="s">
        <v>40128</v>
      </c>
      <c r="E524" t="s">
        <v>891</v>
      </c>
      <c r="F524">
        <v>2021</v>
      </c>
      <c r="G524">
        <v>2015</v>
      </c>
      <c r="H524">
        <f>IF(Table[duration in minutes]&gt;125,4.5,ROUND(1+Table[duration in minutes]/125*4,0))</f>
        <v>4.5</v>
      </c>
      <c r="I524" t="s">
        <v>234</v>
      </c>
      <c r="J524" t="s">
        <v>223</v>
      </c>
      <c r="K524">
        <v>375</v>
      </c>
      <c r="L524" t="s">
        <v>235</v>
      </c>
      <c r="M524" t="s">
        <v>40171</v>
      </c>
      <c r="N524" t="s">
        <v>40150</v>
      </c>
      <c r="O524" t="s">
        <v>2692</v>
      </c>
    </row>
    <row r="525" spans="1:15" x14ac:dyDescent="0.25">
      <c r="A525" t="s">
        <v>2693</v>
      </c>
      <c r="B525" t="s">
        <v>22</v>
      </c>
      <c r="C525" t="s">
        <v>2694</v>
      </c>
      <c r="D525" t="s">
        <v>40128</v>
      </c>
      <c r="E525" t="s">
        <v>73</v>
      </c>
      <c r="F525">
        <v>2021</v>
      </c>
      <c r="G525">
        <v>2019</v>
      </c>
      <c r="H525">
        <f>IF(Table[duration in minutes]&gt;125,4.5,ROUND(1+Table[duration in minutes]/125*4,0))</f>
        <v>4.5</v>
      </c>
      <c r="I525" t="s">
        <v>26</v>
      </c>
      <c r="J525" t="s">
        <v>223</v>
      </c>
      <c r="K525">
        <v>375</v>
      </c>
      <c r="L525" t="s">
        <v>40154</v>
      </c>
      <c r="M525" t="s">
        <v>40158</v>
      </c>
      <c r="N525" t="s">
        <v>40146</v>
      </c>
      <c r="O525" t="s">
        <v>2697</v>
      </c>
    </row>
    <row r="526" spans="1:15" x14ac:dyDescent="0.25">
      <c r="A526" t="s">
        <v>2698</v>
      </c>
      <c r="B526" t="s">
        <v>22</v>
      </c>
      <c r="C526" t="s">
        <v>2699</v>
      </c>
      <c r="D526" t="s">
        <v>40128</v>
      </c>
      <c r="E526" t="s">
        <v>341</v>
      </c>
      <c r="F526">
        <v>2021</v>
      </c>
      <c r="G526">
        <v>2019</v>
      </c>
      <c r="H526">
        <f>IF(Table[duration in minutes]&gt;125,4.5,ROUND(1+Table[duration in minutes]/125*4,0))</f>
        <v>4.5</v>
      </c>
      <c r="I526" t="s">
        <v>26</v>
      </c>
      <c r="J526" t="s">
        <v>27</v>
      </c>
      <c r="K526">
        <v>250</v>
      </c>
      <c r="L526" t="s">
        <v>30153</v>
      </c>
      <c r="M526" t="s">
        <v>40143</v>
      </c>
      <c r="O526" t="s">
        <v>2701</v>
      </c>
    </row>
    <row r="527" spans="1:15" x14ac:dyDescent="0.25">
      <c r="A527" t="s">
        <v>2702</v>
      </c>
      <c r="B527" t="s">
        <v>22</v>
      </c>
      <c r="C527" t="s">
        <v>2703</v>
      </c>
      <c r="D527" t="s">
        <v>40128</v>
      </c>
      <c r="E527" t="s">
        <v>16</v>
      </c>
      <c r="F527">
        <v>2021</v>
      </c>
      <c r="G527">
        <v>2018</v>
      </c>
      <c r="H527">
        <f>IF(Table[duration in minutes]&gt;125,4.5,ROUND(1+Table[duration in minutes]/125*4,0))</f>
        <v>3</v>
      </c>
      <c r="I527" t="s">
        <v>165</v>
      </c>
      <c r="J527" t="s">
        <v>2705</v>
      </c>
      <c r="K527">
        <v>70</v>
      </c>
      <c r="L527" t="s">
        <v>235</v>
      </c>
      <c r="O527" t="s">
        <v>2706</v>
      </c>
    </row>
    <row r="528" spans="1:15" x14ac:dyDescent="0.25">
      <c r="A528" t="s">
        <v>2707</v>
      </c>
      <c r="B528" t="s">
        <v>22</v>
      </c>
      <c r="C528" t="s">
        <v>2708</v>
      </c>
      <c r="D528" t="s">
        <v>40128</v>
      </c>
      <c r="E528" t="s">
        <v>16</v>
      </c>
      <c r="F528">
        <v>2021</v>
      </c>
      <c r="G528">
        <v>2019</v>
      </c>
      <c r="H528">
        <f>IF(Table[duration in minutes]&gt;125,4.5,ROUND(1+Table[duration in minutes]/125*4,0))</f>
        <v>3</v>
      </c>
      <c r="I528" t="s">
        <v>26</v>
      </c>
      <c r="J528" t="s">
        <v>1492</v>
      </c>
      <c r="K528">
        <v>70</v>
      </c>
      <c r="L528" t="s">
        <v>218</v>
      </c>
      <c r="M528" t="s">
        <v>40143</v>
      </c>
      <c r="O528" t="s">
        <v>2710</v>
      </c>
    </row>
    <row r="529" spans="1:15" x14ac:dyDescent="0.25">
      <c r="A529" t="s">
        <v>2711</v>
      </c>
      <c r="B529" t="s">
        <v>22</v>
      </c>
      <c r="C529" t="s">
        <v>2712</v>
      </c>
      <c r="D529" t="s">
        <v>40128</v>
      </c>
      <c r="E529" t="s">
        <v>1207</v>
      </c>
      <c r="F529">
        <v>2021</v>
      </c>
      <c r="G529">
        <v>2016</v>
      </c>
      <c r="H529">
        <f>IF(Table[duration in minutes]&gt;125,4.5,ROUND(1+Table[duration in minutes]/125*4,0))</f>
        <v>4.5</v>
      </c>
      <c r="I529" t="s">
        <v>165</v>
      </c>
      <c r="J529" t="s">
        <v>27</v>
      </c>
      <c r="K529">
        <v>250</v>
      </c>
      <c r="L529" t="s">
        <v>235</v>
      </c>
      <c r="O529" t="s">
        <v>2715</v>
      </c>
    </row>
    <row r="530" spans="1:15" x14ac:dyDescent="0.25">
      <c r="A530" t="s">
        <v>2716</v>
      </c>
      <c r="B530" t="s">
        <v>13</v>
      </c>
      <c r="C530" t="s">
        <v>2717</v>
      </c>
      <c r="D530" t="s">
        <v>2718</v>
      </c>
      <c r="E530" t="s">
        <v>44</v>
      </c>
      <c r="F530">
        <v>2021</v>
      </c>
      <c r="G530">
        <v>2012</v>
      </c>
      <c r="H530">
        <f>IF(Table[duration in minutes]&gt;125,4.5,ROUND(1+Table[duration in minutes]/125*4,0))</f>
        <v>5</v>
      </c>
      <c r="I530" t="s">
        <v>74</v>
      </c>
      <c r="J530" t="s">
        <v>285</v>
      </c>
      <c r="K530">
        <v>116</v>
      </c>
      <c r="L530" t="s">
        <v>661</v>
      </c>
      <c r="M530" t="s">
        <v>40153</v>
      </c>
      <c r="N530" t="s">
        <v>40160</v>
      </c>
      <c r="O530" t="s">
        <v>2720</v>
      </c>
    </row>
    <row r="531" spans="1:15" x14ac:dyDescent="0.25">
      <c r="A531" t="s">
        <v>2721</v>
      </c>
      <c r="B531" t="s">
        <v>13</v>
      </c>
      <c r="C531" t="s">
        <v>2722</v>
      </c>
      <c r="D531" t="s">
        <v>2723</v>
      </c>
      <c r="E531" t="s">
        <v>2725</v>
      </c>
      <c r="F531">
        <v>2021</v>
      </c>
      <c r="G531">
        <v>1976</v>
      </c>
      <c r="H531">
        <f>IF(Table[duration in minutes]&gt;125,4.5,ROUND(1+Table[duration in minutes]/125*4,0))</f>
        <v>5</v>
      </c>
      <c r="I531" t="s">
        <v>26</v>
      </c>
      <c r="J531" t="s">
        <v>278</v>
      </c>
      <c r="K531">
        <v>124</v>
      </c>
      <c r="L531" t="s">
        <v>661</v>
      </c>
      <c r="M531" t="s">
        <v>40153</v>
      </c>
      <c r="O531" t="s">
        <v>2726</v>
      </c>
    </row>
    <row r="532" spans="1:15" x14ac:dyDescent="0.25">
      <c r="A532" t="s">
        <v>2727</v>
      </c>
      <c r="B532" t="s">
        <v>22</v>
      </c>
      <c r="C532" t="s">
        <v>2728</v>
      </c>
      <c r="D532" t="s">
        <v>40128</v>
      </c>
      <c r="E532" t="s">
        <v>16</v>
      </c>
      <c r="F532">
        <v>2021</v>
      </c>
      <c r="G532">
        <v>2015</v>
      </c>
      <c r="H532">
        <f>IF(Table[duration in minutes]&gt;125,4.5,ROUND(1+Table[duration in minutes]/125*4,0))</f>
        <v>4.5</v>
      </c>
      <c r="I532" t="s">
        <v>418</v>
      </c>
      <c r="J532" t="s">
        <v>27</v>
      </c>
      <c r="K532">
        <v>250</v>
      </c>
      <c r="L532" t="s">
        <v>235</v>
      </c>
      <c r="M532" t="s">
        <v>40150</v>
      </c>
      <c r="O532" t="s">
        <v>2730</v>
      </c>
    </row>
    <row r="533" spans="1:15" x14ac:dyDescent="0.25">
      <c r="A533" t="s">
        <v>2731</v>
      </c>
      <c r="B533" t="s">
        <v>13</v>
      </c>
      <c r="C533" t="s">
        <v>2732</v>
      </c>
      <c r="D533" t="s">
        <v>2733</v>
      </c>
      <c r="E533" t="s">
        <v>2735</v>
      </c>
      <c r="F533">
        <v>2021</v>
      </c>
      <c r="G533">
        <v>2018</v>
      </c>
      <c r="H533">
        <f>IF(Table[duration in minutes]&gt;125,4.5,ROUND(1+Table[duration in minutes]/125*4,0))</f>
        <v>3</v>
      </c>
      <c r="I533" t="s">
        <v>106</v>
      </c>
      <c r="J533" t="s">
        <v>902</v>
      </c>
      <c r="K533">
        <v>70</v>
      </c>
      <c r="L533" t="s">
        <v>661</v>
      </c>
      <c r="M533" t="s">
        <v>40153</v>
      </c>
      <c r="O533" t="s">
        <v>2736</v>
      </c>
    </row>
    <row r="534" spans="1:15" x14ac:dyDescent="0.25">
      <c r="A534" t="s">
        <v>2737</v>
      </c>
      <c r="B534" t="s">
        <v>22</v>
      </c>
      <c r="C534" t="s">
        <v>2738</v>
      </c>
      <c r="D534" t="s">
        <v>40128</v>
      </c>
      <c r="E534" t="s">
        <v>16</v>
      </c>
      <c r="F534">
        <v>2021</v>
      </c>
      <c r="G534">
        <v>2019</v>
      </c>
      <c r="H534">
        <f>IF(Table[duration in minutes]&gt;125,4.5,ROUND(1+Table[duration in minutes]/125*4,0))</f>
        <v>4.5</v>
      </c>
      <c r="I534" t="s">
        <v>26</v>
      </c>
      <c r="J534" t="s">
        <v>223</v>
      </c>
      <c r="K534">
        <v>375</v>
      </c>
      <c r="L534" t="s">
        <v>40145</v>
      </c>
      <c r="M534" t="s">
        <v>40151</v>
      </c>
      <c r="N534" t="s">
        <v>40144</v>
      </c>
      <c r="O534" t="s">
        <v>2741</v>
      </c>
    </row>
    <row r="535" spans="1:15" x14ac:dyDescent="0.25">
      <c r="A535" t="s">
        <v>2742</v>
      </c>
      <c r="B535" t="s">
        <v>22</v>
      </c>
      <c r="C535" t="s">
        <v>2743</v>
      </c>
      <c r="D535" t="s">
        <v>40128</v>
      </c>
      <c r="E535" t="s">
        <v>2745</v>
      </c>
      <c r="F535">
        <v>2021</v>
      </c>
      <c r="G535">
        <v>2021</v>
      </c>
      <c r="H535">
        <f>IF(Table[duration in minutes]&gt;125,4.5,ROUND(1+Table[duration in minutes]/125*4,0))</f>
        <v>4.5</v>
      </c>
      <c r="I535" t="s">
        <v>74</v>
      </c>
      <c r="J535" t="s">
        <v>223</v>
      </c>
      <c r="K535">
        <v>375</v>
      </c>
      <c r="L535" t="s">
        <v>30153</v>
      </c>
      <c r="M535" t="s">
        <v>40143</v>
      </c>
      <c r="O535" t="s">
        <v>2746</v>
      </c>
    </row>
    <row r="536" spans="1:15" x14ac:dyDescent="0.25">
      <c r="A536" t="s">
        <v>2747</v>
      </c>
      <c r="B536" t="s">
        <v>13</v>
      </c>
      <c r="C536" t="s">
        <v>2748</v>
      </c>
      <c r="D536" t="s">
        <v>2749</v>
      </c>
      <c r="E536" t="s">
        <v>2366</v>
      </c>
      <c r="F536">
        <v>2021</v>
      </c>
      <c r="G536">
        <v>2019</v>
      </c>
      <c r="H536">
        <f>IF(Table[duration in minutes]&gt;125,4.5,ROUND(1+Table[duration in minutes]/125*4,0))</f>
        <v>4</v>
      </c>
      <c r="I536" t="s">
        <v>418</v>
      </c>
      <c r="J536" t="s">
        <v>384</v>
      </c>
      <c r="K536">
        <v>95</v>
      </c>
      <c r="L536" t="s">
        <v>661</v>
      </c>
      <c r="M536" t="s">
        <v>40153</v>
      </c>
      <c r="O536" t="s">
        <v>2751</v>
      </c>
    </row>
    <row r="537" spans="1:15" x14ac:dyDescent="0.25">
      <c r="A537" t="s">
        <v>2752</v>
      </c>
      <c r="B537" t="s">
        <v>22</v>
      </c>
      <c r="C537" t="s">
        <v>2753</v>
      </c>
      <c r="D537" t="s">
        <v>40128</v>
      </c>
      <c r="E537" t="s">
        <v>915</v>
      </c>
      <c r="F537">
        <v>2021</v>
      </c>
      <c r="G537">
        <v>2015</v>
      </c>
      <c r="H537">
        <f>IF(Table[duration in minutes]&gt;125,4.5,ROUND(1+Table[duration in minutes]/125*4,0))</f>
        <v>4.5</v>
      </c>
      <c r="I537" t="s">
        <v>165</v>
      </c>
      <c r="J537" t="s">
        <v>27</v>
      </c>
      <c r="K537">
        <v>250</v>
      </c>
      <c r="L537" t="s">
        <v>235</v>
      </c>
      <c r="M537" t="s">
        <v>40150</v>
      </c>
      <c r="O537" t="s">
        <v>2755</v>
      </c>
    </row>
    <row r="538" spans="1:15" x14ac:dyDescent="0.25">
      <c r="A538" t="s">
        <v>2756</v>
      </c>
      <c r="B538" t="s">
        <v>22</v>
      </c>
      <c r="C538" t="s">
        <v>2757</v>
      </c>
      <c r="D538" t="s">
        <v>40128</v>
      </c>
      <c r="E538" t="s">
        <v>178</v>
      </c>
      <c r="F538">
        <v>2021</v>
      </c>
      <c r="G538">
        <v>2018</v>
      </c>
      <c r="H538">
        <f>IF(Table[duration in minutes]&gt;125,4.5,ROUND(1+Table[duration in minutes]/125*4,0))</f>
        <v>4.5</v>
      </c>
      <c r="I538" t="s">
        <v>74</v>
      </c>
      <c r="J538" t="s">
        <v>223</v>
      </c>
      <c r="K538">
        <v>375</v>
      </c>
      <c r="L538" t="s">
        <v>1047</v>
      </c>
      <c r="M538" t="s">
        <v>40146</v>
      </c>
      <c r="N538" t="s">
        <v>40172</v>
      </c>
      <c r="O538" t="s">
        <v>2760</v>
      </c>
    </row>
    <row r="539" spans="1:15" x14ac:dyDescent="0.25">
      <c r="A539" t="s">
        <v>2761</v>
      </c>
      <c r="B539" t="s">
        <v>22</v>
      </c>
      <c r="C539" t="s">
        <v>2762</v>
      </c>
      <c r="D539" t="s">
        <v>40128</v>
      </c>
      <c r="E539" t="s">
        <v>341</v>
      </c>
      <c r="F539">
        <v>2021</v>
      </c>
      <c r="G539">
        <v>2018</v>
      </c>
      <c r="H539">
        <f>IF(Table[duration in minutes]&gt;125,4.5,ROUND(1+Table[duration in minutes]/125*4,0))</f>
        <v>4.5</v>
      </c>
      <c r="I539" t="s">
        <v>74</v>
      </c>
      <c r="J539" t="s">
        <v>362</v>
      </c>
      <c r="K539">
        <v>750</v>
      </c>
      <c r="L539" t="s">
        <v>30153</v>
      </c>
      <c r="M539" t="s">
        <v>40148</v>
      </c>
      <c r="O539" t="s">
        <v>2764</v>
      </c>
    </row>
    <row r="540" spans="1:15" x14ac:dyDescent="0.25">
      <c r="A540" t="s">
        <v>2765</v>
      </c>
      <c r="B540" t="s">
        <v>22</v>
      </c>
      <c r="C540" t="s">
        <v>2766</v>
      </c>
      <c r="D540" t="s">
        <v>40128</v>
      </c>
      <c r="E540" t="s">
        <v>73</v>
      </c>
      <c r="F540">
        <v>2021</v>
      </c>
      <c r="G540">
        <v>2021</v>
      </c>
      <c r="H540">
        <f>IF(Table[duration in minutes]&gt;125,4.5,ROUND(1+Table[duration in minutes]/125*4,0))</f>
        <v>4.5</v>
      </c>
      <c r="I540" t="s">
        <v>106</v>
      </c>
      <c r="J540" t="s">
        <v>27</v>
      </c>
      <c r="K540">
        <v>250</v>
      </c>
      <c r="L540" t="s">
        <v>40154</v>
      </c>
      <c r="M540" t="s">
        <v>40146</v>
      </c>
      <c r="N540" t="s">
        <v>40143</v>
      </c>
      <c r="O540" t="s">
        <v>2769</v>
      </c>
    </row>
    <row r="541" spans="1:15" x14ac:dyDescent="0.25">
      <c r="A541" t="s">
        <v>2770</v>
      </c>
      <c r="B541" t="s">
        <v>22</v>
      </c>
      <c r="C541" t="s">
        <v>2771</v>
      </c>
      <c r="D541" t="s">
        <v>40128</v>
      </c>
      <c r="E541" t="s">
        <v>178</v>
      </c>
      <c r="F541">
        <v>2021</v>
      </c>
      <c r="G541">
        <v>2020</v>
      </c>
      <c r="H541">
        <f>IF(Table[duration in minutes]&gt;125,4.5,ROUND(1+Table[duration in minutes]/125*4,0))</f>
        <v>4.5</v>
      </c>
      <c r="I541" t="s">
        <v>106</v>
      </c>
      <c r="J541" t="s">
        <v>27</v>
      </c>
      <c r="K541">
        <v>250</v>
      </c>
      <c r="L541" t="s">
        <v>235</v>
      </c>
      <c r="M541" t="s">
        <v>40147</v>
      </c>
      <c r="N541" t="s">
        <v>40165</v>
      </c>
      <c r="O541" t="s">
        <v>2775</v>
      </c>
    </row>
    <row r="542" spans="1:15" x14ac:dyDescent="0.25">
      <c r="A542" t="s">
        <v>2776</v>
      </c>
      <c r="B542" t="s">
        <v>22</v>
      </c>
      <c r="C542" t="s">
        <v>2777</v>
      </c>
      <c r="D542" t="s">
        <v>40128</v>
      </c>
      <c r="E542" t="s">
        <v>73</v>
      </c>
      <c r="F542">
        <v>2021</v>
      </c>
      <c r="G542">
        <v>2020</v>
      </c>
      <c r="H542">
        <f>IF(Table[duration in minutes]&gt;125,4.5,ROUND(1+Table[duration in minutes]/125*4,0))</f>
        <v>4.5</v>
      </c>
      <c r="I542" t="s">
        <v>418</v>
      </c>
      <c r="J542" t="s">
        <v>116</v>
      </c>
      <c r="K542">
        <v>500</v>
      </c>
      <c r="L542" t="s">
        <v>40154</v>
      </c>
      <c r="M542" t="s">
        <v>40170</v>
      </c>
      <c r="O542" t="s">
        <v>2780</v>
      </c>
    </row>
    <row r="543" spans="1:15" x14ac:dyDescent="0.25">
      <c r="A543" t="s">
        <v>2781</v>
      </c>
      <c r="B543" t="s">
        <v>13</v>
      </c>
      <c r="C543" t="s">
        <v>2782</v>
      </c>
      <c r="D543" t="s">
        <v>2783</v>
      </c>
      <c r="E543" t="s">
        <v>44</v>
      </c>
      <c r="F543">
        <v>2021</v>
      </c>
      <c r="G543">
        <v>2018</v>
      </c>
      <c r="H543">
        <f>IF(Table[duration in minutes]&gt;125,4.5,ROUND(1+Table[duration in minutes]/125*4,0))</f>
        <v>3</v>
      </c>
      <c r="I543" t="s">
        <v>74</v>
      </c>
      <c r="J543" t="s">
        <v>622</v>
      </c>
      <c r="K543">
        <v>70</v>
      </c>
      <c r="L543" t="s">
        <v>193</v>
      </c>
      <c r="M543" t="s">
        <v>40155</v>
      </c>
      <c r="N543" t="s">
        <v>40153</v>
      </c>
      <c r="O543" t="s">
        <v>2785</v>
      </c>
    </row>
    <row r="544" spans="1:15" x14ac:dyDescent="0.25">
      <c r="A544" t="s">
        <v>2786</v>
      </c>
      <c r="B544" t="s">
        <v>13</v>
      </c>
      <c r="C544" t="s">
        <v>2787</v>
      </c>
      <c r="D544" t="s">
        <v>2788</v>
      </c>
      <c r="E544" t="s">
        <v>44</v>
      </c>
      <c r="F544">
        <v>2021</v>
      </c>
      <c r="G544">
        <v>1959</v>
      </c>
      <c r="H544">
        <f>IF(Table[duration in minutes]&gt;125,4.5,ROUND(1+Table[duration in minutes]/125*4,0))</f>
        <v>3</v>
      </c>
      <c r="I544" t="s">
        <v>74</v>
      </c>
      <c r="J544" t="s">
        <v>673</v>
      </c>
      <c r="K544">
        <v>70</v>
      </c>
      <c r="L544" t="s">
        <v>661</v>
      </c>
      <c r="M544" t="s">
        <v>40153</v>
      </c>
      <c r="O544" t="s">
        <v>2790</v>
      </c>
    </row>
    <row r="545" spans="1:15" x14ac:dyDescent="0.25">
      <c r="A545" t="s">
        <v>2791</v>
      </c>
      <c r="B545" t="s">
        <v>22</v>
      </c>
      <c r="C545" t="s">
        <v>2792</v>
      </c>
      <c r="D545" t="s">
        <v>40128</v>
      </c>
      <c r="E545" t="s">
        <v>553</v>
      </c>
      <c r="F545">
        <v>2021</v>
      </c>
      <c r="G545">
        <v>2020</v>
      </c>
      <c r="H545">
        <f>IF(Table[duration in minutes]&gt;125,4.5,ROUND(1+Table[duration in minutes]/125*4,0))</f>
        <v>4.5</v>
      </c>
      <c r="I545" t="s">
        <v>26</v>
      </c>
      <c r="J545" t="s">
        <v>27</v>
      </c>
      <c r="K545">
        <v>250</v>
      </c>
      <c r="L545" t="s">
        <v>40145</v>
      </c>
      <c r="M545" t="s">
        <v>40146</v>
      </c>
      <c r="N545" t="s">
        <v>40147</v>
      </c>
      <c r="O545" t="s">
        <v>2795</v>
      </c>
    </row>
    <row r="546" spans="1:15" x14ac:dyDescent="0.25">
      <c r="A546" t="s">
        <v>2796</v>
      </c>
      <c r="B546" t="s">
        <v>22</v>
      </c>
      <c r="C546" t="s">
        <v>2797</v>
      </c>
      <c r="D546" t="s">
        <v>40128</v>
      </c>
      <c r="E546" t="s">
        <v>915</v>
      </c>
      <c r="F546">
        <v>2021</v>
      </c>
      <c r="G546">
        <v>2021</v>
      </c>
      <c r="H546">
        <f>IF(Table[duration in minutes]&gt;125,4.5,ROUND(1+Table[duration in minutes]/125*4,0))</f>
        <v>4.5</v>
      </c>
      <c r="I546" t="s">
        <v>26</v>
      </c>
      <c r="J546" t="s">
        <v>151</v>
      </c>
      <c r="K546">
        <v>625</v>
      </c>
      <c r="L546" t="s">
        <v>30153</v>
      </c>
      <c r="M546" t="s">
        <v>40150</v>
      </c>
      <c r="O546" t="s">
        <v>2799</v>
      </c>
    </row>
    <row r="547" spans="1:15" x14ac:dyDescent="0.25">
      <c r="A547" t="s">
        <v>2800</v>
      </c>
      <c r="B547" t="s">
        <v>22</v>
      </c>
      <c r="C547" t="s">
        <v>2801</v>
      </c>
      <c r="D547" t="s">
        <v>40128</v>
      </c>
      <c r="E547" t="s">
        <v>616</v>
      </c>
      <c r="F547">
        <v>2021</v>
      </c>
      <c r="G547">
        <v>2020</v>
      </c>
      <c r="H547">
        <f>IF(Table[duration in minutes]&gt;125,4.5,ROUND(1+Table[duration in minutes]/125*4,0))</f>
        <v>4.5</v>
      </c>
      <c r="I547" t="s">
        <v>165</v>
      </c>
      <c r="J547" t="s">
        <v>223</v>
      </c>
      <c r="K547">
        <v>375</v>
      </c>
      <c r="L547" t="s">
        <v>235</v>
      </c>
      <c r="M547" t="s">
        <v>40171</v>
      </c>
      <c r="O547" t="s">
        <v>2803</v>
      </c>
    </row>
    <row r="548" spans="1:15" x14ac:dyDescent="0.25">
      <c r="A548" t="s">
        <v>2804</v>
      </c>
      <c r="B548" t="s">
        <v>22</v>
      </c>
      <c r="C548" t="s">
        <v>2805</v>
      </c>
      <c r="D548" t="s">
        <v>40128</v>
      </c>
      <c r="E548" t="s">
        <v>40129</v>
      </c>
      <c r="F548">
        <v>2021</v>
      </c>
      <c r="G548">
        <v>2021</v>
      </c>
      <c r="H548">
        <f>IF(Table[duration in minutes]&gt;125,4.5,ROUND(1+Table[duration in minutes]/125*4,0))</f>
        <v>5</v>
      </c>
      <c r="I548" t="s">
        <v>74</v>
      </c>
      <c r="J548" t="s">
        <v>34</v>
      </c>
      <c r="K548">
        <v>125</v>
      </c>
      <c r="L548" t="s">
        <v>30153</v>
      </c>
      <c r="M548" t="s">
        <v>40149</v>
      </c>
      <c r="N548" t="s">
        <v>40143</v>
      </c>
      <c r="O548" t="s">
        <v>2807</v>
      </c>
    </row>
    <row r="549" spans="1:15" x14ac:dyDescent="0.25">
      <c r="A549" t="s">
        <v>2808</v>
      </c>
      <c r="B549" t="s">
        <v>22</v>
      </c>
      <c r="C549" t="s">
        <v>2809</v>
      </c>
      <c r="D549" t="s">
        <v>40128</v>
      </c>
      <c r="E549" t="s">
        <v>16</v>
      </c>
      <c r="F549">
        <v>2021</v>
      </c>
      <c r="G549">
        <v>2021</v>
      </c>
      <c r="H549">
        <f>IF(Table[duration in minutes]&gt;125,4.5,ROUND(1+Table[duration in minutes]/125*4,0))</f>
        <v>5</v>
      </c>
      <c r="I549" t="s">
        <v>234</v>
      </c>
      <c r="J549" t="s">
        <v>34</v>
      </c>
      <c r="K549">
        <v>125</v>
      </c>
      <c r="L549" t="s">
        <v>235</v>
      </c>
      <c r="O549" t="s">
        <v>2811</v>
      </c>
    </row>
    <row r="550" spans="1:15" x14ac:dyDescent="0.25">
      <c r="A550" t="s">
        <v>2812</v>
      </c>
      <c r="B550" t="s">
        <v>22</v>
      </c>
      <c r="C550" t="s">
        <v>2813</v>
      </c>
      <c r="D550" t="s">
        <v>40128</v>
      </c>
      <c r="E550" t="s">
        <v>16</v>
      </c>
      <c r="F550">
        <v>2021</v>
      </c>
      <c r="G550">
        <v>2020</v>
      </c>
      <c r="H550">
        <f>IF(Table[duration in minutes]&gt;125,4.5,ROUND(1+Table[duration in minutes]/125*4,0))</f>
        <v>3</v>
      </c>
      <c r="I550" t="s">
        <v>74</v>
      </c>
      <c r="J550" t="s">
        <v>2815</v>
      </c>
      <c r="K550">
        <v>70</v>
      </c>
      <c r="L550" t="s">
        <v>40182</v>
      </c>
      <c r="M550" t="s">
        <v>40143</v>
      </c>
      <c r="O550" t="s">
        <v>2816</v>
      </c>
    </row>
    <row r="551" spans="1:15" x14ac:dyDescent="0.25">
      <c r="A551" t="s">
        <v>2817</v>
      </c>
      <c r="B551" t="s">
        <v>22</v>
      </c>
      <c r="C551" t="s">
        <v>2818</v>
      </c>
      <c r="D551" t="s">
        <v>40128</v>
      </c>
      <c r="E551" t="s">
        <v>40129</v>
      </c>
      <c r="F551">
        <v>2021</v>
      </c>
      <c r="G551">
        <v>2020</v>
      </c>
      <c r="H551">
        <f>IF(Table[duration in minutes]&gt;125,4.5,ROUND(1+Table[duration in minutes]/125*4,0))</f>
        <v>5</v>
      </c>
      <c r="I551" t="s">
        <v>74</v>
      </c>
      <c r="J551" t="s">
        <v>34</v>
      </c>
      <c r="K551">
        <v>125</v>
      </c>
      <c r="L551" t="s">
        <v>30153</v>
      </c>
      <c r="M551" t="s">
        <v>40148</v>
      </c>
      <c r="O551" t="s">
        <v>2819</v>
      </c>
    </row>
    <row r="552" spans="1:15" x14ac:dyDescent="0.25">
      <c r="A552" t="s">
        <v>2820</v>
      </c>
      <c r="B552" t="s">
        <v>13</v>
      </c>
      <c r="C552" t="s">
        <v>2821</v>
      </c>
      <c r="D552" t="s">
        <v>2309</v>
      </c>
      <c r="E552" t="s">
        <v>40129</v>
      </c>
      <c r="F552">
        <v>2021</v>
      </c>
      <c r="G552">
        <v>2021</v>
      </c>
      <c r="H552">
        <f>IF(Table[duration in minutes]&gt;125,4.5,ROUND(1+Table[duration in minutes]/125*4,0))</f>
        <v>3</v>
      </c>
      <c r="I552" t="s">
        <v>310</v>
      </c>
      <c r="J552" t="s">
        <v>1043</v>
      </c>
      <c r="K552">
        <v>70</v>
      </c>
      <c r="L552" t="s">
        <v>1286</v>
      </c>
      <c r="M552" t="s">
        <v>40178</v>
      </c>
      <c r="O552" t="s">
        <v>2823</v>
      </c>
    </row>
    <row r="553" spans="1:15" x14ac:dyDescent="0.25">
      <c r="A553" t="s">
        <v>2824</v>
      </c>
      <c r="B553" t="s">
        <v>13</v>
      </c>
      <c r="C553" t="s">
        <v>2825</v>
      </c>
      <c r="D553" t="s">
        <v>2826</v>
      </c>
      <c r="E553" t="s">
        <v>44</v>
      </c>
      <c r="F553">
        <v>2021</v>
      </c>
      <c r="G553">
        <v>2021</v>
      </c>
      <c r="H553">
        <f>IF(Table[duration in minutes]&gt;125,4.5,ROUND(1+Table[duration in minutes]/125*4,0))</f>
        <v>3</v>
      </c>
      <c r="I553" t="s">
        <v>26</v>
      </c>
      <c r="J553" t="s">
        <v>1147</v>
      </c>
      <c r="K553">
        <v>70</v>
      </c>
      <c r="L553" t="s">
        <v>8648</v>
      </c>
      <c r="M553" t="s">
        <v>40160</v>
      </c>
      <c r="N553" t="s">
        <v>40164</v>
      </c>
      <c r="O553" t="s">
        <v>2829</v>
      </c>
    </row>
    <row r="554" spans="1:15" x14ac:dyDescent="0.25">
      <c r="A554" t="s">
        <v>2830</v>
      </c>
      <c r="B554" t="s">
        <v>13</v>
      </c>
      <c r="C554" t="s">
        <v>2831</v>
      </c>
      <c r="D554" t="s">
        <v>2832</v>
      </c>
      <c r="E554" t="s">
        <v>40129</v>
      </c>
      <c r="F554">
        <v>2021</v>
      </c>
      <c r="G554">
        <v>2020</v>
      </c>
      <c r="H554">
        <f>IF(Table[duration in minutes]&gt;125,4.5,ROUND(1+Table[duration in minutes]/125*4,0))</f>
        <v>4</v>
      </c>
      <c r="I554" t="s">
        <v>26</v>
      </c>
      <c r="J554" t="s">
        <v>135</v>
      </c>
      <c r="K554">
        <v>94</v>
      </c>
      <c r="L554" t="s">
        <v>193</v>
      </c>
      <c r="M554" t="s">
        <v>40153</v>
      </c>
      <c r="O554" t="s">
        <v>2834</v>
      </c>
    </row>
    <row r="555" spans="1:15" x14ac:dyDescent="0.25">
      <c r="A555" t="s">
        <v>2835</v>
      </c>
      <c r="B555" t="s">
        <v>22</v>
      </c>
      <c r="C555" t="s">
        <v>2836</v>
      </c>
      <c r="D555" t="s">
        <v>40128</v>
      </c>
      <c r="E555" t="s">
        <v>547</v>
      </c>
      <c r="F555">
        <v>2021</v>
      </c>
      <c r="G555">
        <v>2019</v>
      </c>
      <c r="H555">
        <f>IF(Table[duration in minutes]&gt;125,4.5,ROUND(1+Table[duration in minutes]/125*4,0))</f>
        <v>4.5</v>
      </c>
      <c r="I555" t="s">
        <v>26</v>
      </c>
      <c r="J555" t="s">
        <v>27</v>
      </c>
      <c r="K555">
        <v>250</v>
      </c>
      <c r="L555" t="s">
        <v>40145</v>
      </c>
      <c r="M555" t="s">
        <v>40146</v>
      </c>
      <c r="N555" t="s">
        <v>40143</v>
      </c>
      <c r="O555" t="s">
        <v>2838</v>
      </c>
    </row>
    <row r="556" spans="1:15" x14ac:dyDescent="0.25">
      <c r="A556" t="s">
        <v>2839</v>
      </c>
      <c r="B556" t="s">
        <v>13</v>
      </c>
      <c r="C556" t="s">
        <v>2840</v>
      </c>
      <c r="D556" t="s">
        <v>2841</v>
      </c>
      <c r="E556" t="s">
        <v>329</v>
      </c>
      <c r="F556">
        <v>2021</v>
      </c>
      <c r="G556">
        <v>2020</v>
      </c>
      <c r="H556">
        <f>IF(Table[duration in minutes]&gt;125,4.5,ROUND(1+Table[duration in minutes]/125*4,0))</f>
        <v>3</v>
      </c>
      <c r="I556" t="s">
        <v>26</v>
      </c>
      <c r="J556" t="s">
        <v>1147</v>
      </c>
      <c r="K556">
        <v>70</v>
      </c>
      <c r="L556" t="s">
        <v>661</v>
      </c>
      <c r="M556" t="s">
        <v>40153</v>
      </c>
      <c r="N556" t="s">
        <v>40164</v>
      </c>
      <c r="O556" t="s">
        <v>2843</v>
      </c>
    </row>
    <row r="557" spans="1:15" x14ac:dyDescent="0.25">
      <c r="A557" t="s">
        <v>2844</v>
      </c>
      <c r="B557" t="s">
        <v>13</v>
      </c>
      <c r="C557" t="s">
        <v>2845</v>
      </c>
      <c r="D557" t="s">
        <v>2846</v>
      </c>
      <c r="E557" t="s">
        <v>616</v>
      </c>
      <c r="F557">
        <v>2021</v>
      </c>
      <c r="G557">
        <v>2013</v>
      </c>
      <c r="H557">
        <f>IF(Table[duration in minutes]&gt;125,4.5,ROUND(1+Table[duration in minutes]/125*4,0))</f>
        <v>3</v>
      </c>
      <c r="I557" t="s">
        <v>310</v>
      </c>
      <c r="J557" t="s">
        <v>2849</v>
      </c>
      <c r="K557">
        <v>70</v>
      </c>
      <c r="L557" t="s">
        <v>312</v>
      </c>
      <c r="M557" t="s">
        <v>40174</v>
      </c>
      <c r="N557" t="s">
        <v>40153</v>
      </c>
      <c r="O557" t="s">
        <v>2851</v>
      </c>
    </row>
    <row r="558" spans="1:15" x14ac:dyDescent="0.25">
      <c r="A558" t="s">
        <v>2852</v>
      </c>
      <c r="B558" t="s">
        <v>13</v>
      </c>
      <c r="C558" t="s">
        <v>2853</v>
      </c>
      <c r="D558" t="s">
        <v>2854</v>
      </c>
      <c r="E558" t="s">
        <v>616</v>
      </c>
      <c r="F558">
        <v>2021</v>
      </c>
      <c r="G558">
        <v>2021</v>
      </c>
      <c r="H558">
        <f>IF(Table[duration in minutes]&gt;125,4.5,ROUND(1+Table[duration in minutes]/125*4,0))</f>
        <v>5</v>
      </c>
      <c r="I558" t="s">
        <v>74</v>
      </c>
      <c r="J558" t="s">
        <v>285</v>
      </c>
      <c r="K558">
        <v>116</v>
      </c>
      <c r="L558" t="s">
        <v>1286</v>
      </c>
      <c r="M558" t="s">
        <v>40153</v>
      </c>
      <c r="N558" t="s">
        <v>40164</v>
      </c>
      <c r="O558" t="s">
        <v>2856</v>
      </c>
    </row>
    <row r="559" spans="1:15" x14ac:dyDescent="0.25">
      <c r="A559" t="s">
        <v>2857</v>
      </c>
      <c r="B559" t="s">
        <v>13</v>
      </c>
      <c r="C559" t="s">
        <v>2858</v>
      </c>
      <c r="D559" t="s">
        <v>2859</v>
      </c>
      <c r="E559" t="s">
        <v>178</v>
      </c>
      <c r="F559">
        <v>2021</v>
      </c>
      <c r="G559">
        <v>2018</v>
      </c>
      <c r="H559">
        <f>IF(Table[duration in minutes]&gt;125,4.5,ROUND(1+Table[duration in minutes]/125*4,0))</f>
        <v>4</v>
      </c>
      <c r="I559" t="s">
        <v>17</v>
      </c>
      <c r="J559" t="s">
        <v>357</v>
      </c>
      <c r="K559">
        <v>100</v>
      </c>
      <c r="L559" t="s">
        <v>1286</v>
      </c>
      <c r="M559" t="s">
        <v>40162</v>
      </c>
      <c r="O559" t="s">
        <v>2861</v>
      </c>
    </row>
    <row r="560" spans="1:15" x14ac:dyDescent="0.25">
      <c r="A560" t="s">
        <v>2862</v>
      </c>
      <c r="B560" t="s">
        <v>13</v>
      </c>
      <c r="C560" t="s">
        <v>2863</v>
      </c>
      <c r="D560" t="s">
        <v>2864</v>
      </c>
      <c r="E560" t="s">
        <v>16</v>
      </c>
      <c r="F560">
        <v>2021</v>
      </c>
      <c r="G560">
        <v>2012</v>
      </c>
      <c r="H560">
        <f>IF(Table[duration in minutes]&gt;125,4.5,ROUND(1+Table[duration in minutes]/125*4,0))</f>
        <v>5</v>
      </c>
      <c r="I560" t="s">
        <v>310</v>
      </c>
      <c r="J560" t="s">
        <v>311</v>
      </c>
      <c r="K560">
        <v>115</v>
      </c>
      <c r="L560" t="s">
        <v>312</v>
      </c>
      <c r="O560" t="s">
        <v>2866</v>
      </c>
    </row>
    <row r="561" spans="1:15" x14ac:dyDescent="0.25">
      <c r="A561" t="s">
        <v>2867</v>
      </c>
      <c r="B561" t="s">
        <v>13</v>
      </c>
      <c r="C561" t="s">
        <v>2868</v>
      </c>
      <c r="D561" t="s">
        <v>980</v>
      </c>
      <c r="E561" t="s">
        <v>16</v>
      </c>
      <c r="F561">
        <v>2021</v>
      </c>
      <c r="G561">
        <v>1997</v>
      </c>
      <c r="H561">
        <f>IF(Table[duration in minutes]&gt;125,4.5,ROUND(1+Table[duration in minutes]/125*4,0))</f>
        <v>5</v>
      </c>
      <c r="I561" t="s">
        <v>310</v>
      </c>
      <c r="J561" t="s">
        <v>66</v>
      </c>
      <c r="K561">
        <v>125</v>
      </c>
      <c r="L561" t="s">
        <v>312</v>
      </c>
      <c r="O561" t="s">
        <v>2870</v>
      </c>
    </row>
    <row r="562" spans="1:15" x14ac:dyDescent="0.25">
      <c r="A562" t="s">
        <v>2871</v>
      </c>
      <c r="B562" t="s">
        <v>13</v>
      </c>
      <c r="C562" t="s">
        <v>2872</v>
      </c>
      <c r="D562" t="s">
        <v>2873</v>
      </c>
      <c r="E562" t="s">
        <v>40129</v>
      </c>
      <c r="F562">
        <v>2021</v>
      </c>
      <c r="G562">
        <v>2021</v>
      </c>
      <c r="H562">
        <f>IF(Table[duration in minutes]&gt;125,4.5,ROUND(1+Table[duration in minutes]/125*4,0))</f>
        <v>3</v>
      </c>
      <c r="I562" t="s">
        <v>17</v>
      </c>
      <c r="J562" t="s">
        <v>2451</v>
      </c>
      <c r="K562">
        <v>70</v>
      </c>
      <c r="L562" t="s">
        <v>19</v>
      </c>
      <c r="M562" t="s">
        <v>40169</v>
      </c>
      <c r="O562" t="s">
        <v>2874</v>
      </c>
    </row>
    <row r="563" spans="1:15" x14ac:dyDescent="0.25">
      <c r="A563" t="s">
        <v>2875</v>
      </c>
      <c r="B563" t="s">
        <v>13</v>
      </c>
      <c r="C563" t="s">
        <v>2876</v>
      </c>
      <c r="D563" t="s">
        <v>2877</v>
      </c>
      <c r="E563" t="s">
        <v>16</v>
      </c>
      <c r="F563">
        <v>2021</v>
      </c>
      <c r="G563">
        <v>2002</v>
      </c>
      <c r="H563">
        <f>IF(Table[duration in minutes]&gt;125,4.5,ROUND(1+Table[duration in minutes]/125*4,0))</f>
        <v>4</v>
      </c>
      <c r="I563" t="s">
        <v>17</v>
      </c>
      <c r="J563" t="s">
        <v>135</v>
      </c>
      <c r="K563">
        <v>94</v>
      </c>
      <c r="L563" t="s">
        <v>312</v>
      </c>
      <c r="M563" t="s">
        <v>40157</v>
      </c>
      <c r="O563" t="s">
        <v>2879</v>
      </c>
    </row>
    <row r="564" spans="1:15" x14ac:dyDescent="0.25">
      <c r="A564" t="s">
        <v>2880</v>
      </c>
      <c r="B564" t="s">
        <v>13</v>
      </c>
      <c r="C564" t="s">
        <v>2881</v>
      </c>
      <c r="D564" t="s">
        <v>2877</v>
      </c>
      <c r="E564" t="s">
        <v>16</v>
      </c>
      <c r="F564">
        <v>2021</v>
      </c>
      <c r="G564">
        <v>1997</v>
      </c>
      <c r="H564">
        <f>IF(Table[duration in minutes]&gt;125,4.5,ROUND(1+Table[duration in minutes]/125*4,0))</f>
        <v>4</v>
      </c>
      <c r="I564" t="s">
        <v>17</v>
      </c>
      <c r="J564" t="s">
        <v>18</v>
      </c>
      <c r="K564">
        <v>90</v>
      </c>
      <c r="L564" t="s">
        <v>193</v>
      </c>
      <c r="O564" t="s">
        <v>2883</v>
      </c>
    </row>
    <row r="565" spans="1:15" x14ac:dyDescent="0.25">
      <c r="A565" t="s">
        <v>2884</v>
      </c>
      <c r="B565" t="s">
        <v>13</v>
      </c>
      <c r="C565" t="s">
        <v>2885</v>
      </c>
      <c r="D565" t="s">
        <v>2877</v>
      </c>
      <c r="E565" t="s">
        <v>16</v>
      </c>
      <c r="F565">
        <v>2021</v>
      </c>
      <c r="G565">
        <v>1999</v>
      </c>
      <c r="H565">
        <f>IF(Table[duration in minutes]&gt;125,4.5,ROUND(1+Table[duration in minutes]/125*4,0))</f>
        <v>4</v>
      </c>
      <c r="I565" t="s">
        <v>17</v>
      </c>
      <c r="J565" t="s">
        <v>384</v>
      </c>
      <c r="K565">
        <v>95</v>
      </c>
      <c r="L565" t="s">
        <v>312</v>
      </c>
      <c r="M565" t="s">
        <v>40157</v>
      </c>
      <c r="N565" t="s">
        <v>40162</v>
      </c>
      <c r="O565" t="s">
        <v>2888</v>
      </c>
    </row>
    <row r="566" spans="1:15" x14ac:dyDescent="0.25">
      <c r="A566" t="s">
        <v>2889</v>
      </c>
      <c r="B566" t="s">
        <v>13</v>
      </c>
      <c r="C566" t="s">
        <v>2890</v>
      </c>
      <c r="D566" t="s">
        <v>1832</v>
      </c>
      <c r="E566" t="s">
        <v>16</v>
      </c>
      <c r="F566">
        <v>2021</v>
      </c>
      <c r="G566">
        <v>1997</v>
      </c>
      <c r="H566">
        <f>IF(Table[duration in minutes]&gt;125,4.5,ROUND(1+Table[duration in minutes]/125*4,0))</f>
        <v>3</v>
      </c>
      <c r="I566" t="s">
        <v>310</v>
      </c>
      <c r="J566" t="s">
        <v>2892</v>
      </c>
      <c r="K566">
        <v>70</v>
      </c>
      <c r="L566" t="s">
        <v>193</v>
      </c>
      <c r="M566" t="s">
        <v>40155</v>
      </c>
      <c r="N566" t="s">
        <v>40152</v>
      </c>
      <c r="O566" t="s">
        <v>2893</v>
      </c>
    </row>
    <row r="567" spans="1:15" x14ac:dyDescent="0.25">
      <c r="A567" t="s">
        <v>2894</v>
      </c>
      <c r="B567" t="s">
        <v>22</v>
      </c>
      <c r="C567" t="s">
        <v>2895</v>
      </c>
      <c r="D567" t="s">
        <v>40128</v>
      </c>
      <c r="E567" t="s">
        <v>178</v>
      </c>
      <c r="F567">
        <v>2021</v>
      </c>
      <c r="G567">
        <v>2020</v>
      </c>
      <c r="H567">
        <f>IF(Table[duration in minutes]&gt;125,4.5,ROUND(1+Table[duration in minutes]/125*4,0))</f>
        <v>5</v>
      </c>
      <c r="I567" t="s">
        <v>418</v>
      </c>
      <c r="J567" t="s">
        <v>34</v>
      </c>
      <c r="K567">
        <v>125</v>
      </c>
      <c r="L567" t="s">
        <v>30153</v>
      </c>
      <c r="M567" t="s">
        <v>40170</v>
      </c>
      <c r="N567" t="s">
        <v>40144</v>
      </c>
      <c r="O567" t="s">
        <v>2899</v>
      </c>
    </row>
    <row r="568" spans="1:15" x14ac:dyDescent="0.25">
      <c r="A568" t="s">
        <v>2900</v>
      </c>
      <c r="B568" t="s">
        <v>13</v>
      </c>
      <c r="C568" t="s">
        <v>2901</v>
      </c>
      <c r="D568" t="s">
        <v>2902</v>
      </c>
      <c r="E568" t="s">
        <v>16</v>
      </c>
      <c r="F568">
        <v>2021</v>
      </c>
      <c r="G568">
        <v>2000</v>
      </c>
      <c r="H568">
        <f>IF(Table[duration in minutes]&gt;125,4.5,ROUND(1+Table[duration in minutes]/125*4,0))</f>
        <v>4</v>
      </c>
      <c r="I568" t="s">
        <v>17</v>
      </c>
      <c r="J568" t="s">
        <v>292</v>
      </c>
      <c r="K568">
        <v>98</v>
      </c>
      <c r="L568" t="s">
        <v>312</v>
      </c>
      <c r="M568" t="s">
        <v>40157</v>
      </c>
      <c r="O568" t="s">
        <v>2904</v>
      </c>
    </row>
    <row r="569" spans="1:15" x14ac:dyDescent="0.25">
      <c r="A569" t="s">
        <v>2905</v>
      </c>
      <c r="B569" t="s">
        <v>13</v>
      </c>
      <c r="C569" t="s">
        <v>2906</v>
      </c>
      <c r="D569" t="s">
        <v>2907</v>
      </c>
      <c r="E569" t="s">
        <v>16</v>
      </c>
      <c r="F569">
        <v>2021</v>
      </c>
      <c r="G569">
        <v>1995</v>
      </c>
      <c r="H569">
        <f>IF(Table[duration in minutes]&gt;125,4.5,ROUND(1+Table[duration in minutes]/125*4,0))</f>
        <v>3</v>
      </c>
      <c r="I569" t="s">
        <v>17</v>
      </c>
      <c r="J569" t="s">
        <v>749</v>
      </c>
      <c r="K569">
        <v>70</v>
      </c>
      <c r="L569" t="s">
        <v>312</v>
      </c>
      <c r="M569" t="s">
        <v>40164</v>
      </c>
      <c r="O569" t="s">
        <v>2910</v>
      </c>
    </row>
    <row r="570" spans="1:15" x14ac:dyDescent="0.25">
      <c r="A570" t="s">
        <v>2911</v>
      </c>
      <c r="B570" t="s">
        <v>13</v>
      </c>
      <c r="C570" t="s">
        <v>2912</v>
      </c>
      <c r="D570" t="s">
        <v>1838</v>
      </c>
      <c r="E570" t="s">
        <v>16</v>
      </c>
      <c r="F570">
        <v>2021</v>
      </c>
      <c r="G570">
        <v>1993</v>
      </c>
      <c r="H570">
        <f>IF(Table[duration in minutes]&gt;125,4.5,ROUND(1+Table[duration in minutes]/125*4,0))</f>
        <v>4</v>
      </c>
      <c r="I570" t="s">
        <v>57</v>
      </c>
      <c r="J570" t="s">
        <v>262</v>
      </c>
      <c r="K570">
        <v>96</v>
      </c>
      <c r="L570" t="s">
        <v>59</v>
      </c>
      <c r="M570" t="s">
        <v>40157</v>
      </c>
      <c r="O570" t="s">
        <v>2914</v>
      </c>
    </row>
    <row r="571" spans="1:15" x14ac:dyDescent="0.25">
      <c r="A571" t="s">
        <v>2915</v>
      </c>
      <c r="B571" t="s">
        <v>13</v>
      </c>
      <c r="C571" t="s">
        <v>2916</v>
      </c>
      <c r="D571" t="s">
        <v>2917</v>
      </c>
      <c r="E571" t="s">
        <v>2919</v>
      </c>
      <c r="F571">
        <v>2021</v>
      </c>
      <c r="G571">
        <v>2019</v>
      </c>
      <c r="H571">
        <f>IF(Table[duration in minutes]&gt;125,4.5,ROUND(1+Table[duration in minutes]/125*4,0))</f>
        <v>3</v>
      </c>
      <c r="I571" t="s">
        <v>74</v>
      </c>
      <c r="J571" t="s">
        <v>611</v>
      </c>
      <c r="K571">
        <v>70</v>
      </c>
      <c r="L571" t="s">
        <v>661</v>
      </c>
      <c r="M571" t="s">
        <v>40153</v>
      </c>
      <c r="N571" t="s">
        <v>40160</v>
      </c>
      <c r="O571" t="s">
        <v>2920</v>
      </c>
    </row>
    <row r="572" spans="1:15" x14ac:dyDescent="0.25">
      <c r="A572" t="s">
        <v>2921</v>
      </c>
      <c r="B572" t="s">
        <v>13</v>
      </c>
      <c r="C572" t="s">
        <v>2922</v>
      </c>
      <c r="D572" t="s">
        <v>2923</v>
      </c>
      <c r="E572" t="s">
        <v>40129</v>
      </c>
      <c r="F572">
        <v>2021</v>
      </c>
      <c r="G572">
        <v>2021</v>
      </c>
      <c r="H572">
        <f>IF(Table[duration in minutes]&gt;125,4.5,ROUND(1+Table[duration in minutes]/125*4,0))</f>
        <v>3</v>
      </c>
      <c r="I572" t="s">
        <v>74</v>
      </c>
      <c r="J572" t="s">
        <v>715</v>
      </c>
      <c r="K572">
        <v>70</v>
      </c>
      <c r="L572" t="s">
        <v>312</v>
      </c>
      <c r="M572" t="s">
        <v>40153</v>
      </c>
      <c r="O572" t="s">
        <v>2925</v>
      </c>
    </row>
    <row r="573" spans="1:15" x14ac:dyDescent="0.25">
      <c r="A573" t="s">
        <v>2926</v>
      </c>
      <c r="B573" t="s">
        <v>22</v>
      </c>
      <c r="C573" t="s">
        <v>2927</v>
      </c>
      <c r="D573" t="s">
        <v>40128</v>
      </c>
      <c r="E573" t="s">
        <v>40129</v>
      </c>
      <c r="F573">
        <v>2021</v>
      </c>
      <c r="G573">
        <v>2021</v>
      </c>
      <c r="H573">
        <f>IF(Table[duration in minutes]&gt;125,4.5,ROUND(1+Table[duration in minutes]/125*4,0))</f>
        <v>5</v>
      </c>
      <c r="I573" t="s">
        <v>26</v>
      </c>
      <c r="J573" t="s">
        <v>34</v>
      </c>
      <c r="K573">
        <v>125</v>
      </c>
      <c r="L573" t="s">
        <v>30153</v>
      </c>
      <c r="M573" t="s">
        <v>40149</v>
      </c>
      <c r="N573" t="s">
        <v>40150</v>
      </c>
      <c r="O573" t="s">
        <v>2929</v>
      </c>
    </row>
    <row r="574" spans="1:15" x14ac:dyDescent="0.25">
      <c r="A574" t="s">
        <v>2930</v>
      </c>
      <c r="B574" t="s">
        <v>13</v>
      </c>
      <c r="C574" t="s">
        <v>2931</v>
      </c>
      <c r="D574" t="s">
        <v>2932</v>
      </c>
      <c r="E574" t="s">
        <v>73</v>
      </c>
      <c r="F574">
        <v>2021</v>
      </c>
      <c r="G574">
        <v>2019</v>
      </c>
      <c r="H574">
        <f>IF(Table[duration in minutes]&gt;125,4.5,ROUND(1+Table[duration in minutes]/125*4,0))</f>
        <v>4</v>
      </c>
      <c r="I574" t="s">
        <v>17</v>
      </c>
      <c r="J574" t="s">
        <v>192</v>
      </c>
      <c r="K574">
        <v>103</v>
      </c>
      <c r="L574" t="s">
        <v>193</v>
      </c>
      <c r="M574" t="s">
        <v>40155</v>
      </c>
      <c r="N574" t="s">
        <v>40153</v>
      </c>
      <c r="O574" t="s">
        <v>2935</v>
      </c>
    </row>
    <row r="575" spans="1:15" x14ac:dyDescent="0.25">
      <c r="A575" t="s">
        <v>2936</v>
      </c>
      <c r="B575" t="s">
        <v>13</v>
      </c>
      <c r="C575" t="s">
        <v>2937</v>
      </c>
      <c r="D575" t="s">
        <v>2938</v>
      </c>
      <c r="E575" t="s">
        <v>16</v>
      </c>
      <c r="F575">
        <v>2021</v>
      </c>
      <c r="G575">
        <v>2008</v>
      </c>
      <c r="H575">
        <f>IF(Table[duration in minutes]&gt;125,4.5,ROUND(1+Table[duration in minutes]/125*4,0))</f>
        <v>4</v>
      </c>
      <c r="I575" t="s">
        <v>57</v>
      </c>
      <c r="J575" t="s">
        <v>135</v>
      </c>
      <c r="K575">
        <v>94</v>
      </c>
      <c r="L575" t="s">
        <v>59</v>
      </c>
      <c r="M575" t="s">
        <v>40157</v>
      </c>
      <c r="O575" t="s">
        <v>2940</v>
      </c>
    </row>
    <row r="576" spans="1:15" x14ac:dyDescent="0.25">
      <c r="A576" t="s">
        <v>2941</v>
      </c>
      <c r="B576" t="s">
        <v>13</v>
      </c>
      <c r="C576" t="s">
        <v>2942</v>
      </c>
      <c r="D576" t="s">
        <v>2943</v>
      </c>
      <c r="E576" t="s">
        <v>16</v>
      </c>
      <c r="F576">
        <v>2021</v>
      </c>
      <c r="G576">
        <v>2011</v>
      </c>
      <c r="H576">
        <f>IF(Table[duration in minutes]&gt;125,4.5,ROUND(1+Table[duration in minutes]/125*4,0))</f>
        <v>4</v>
      </c>
      <c r="I576" t="s">
        <v>57</v>
      </c>
      <c r="J576" t="s">
        <v>375</v>
      </c>
      <c r="K576">
        <v>93</v>
      </c>
      <c r="L576" t="s">
        <v>59</v>
      </c>
      <c r="M576" t="s">
        <v>40157</v>
      </c>
      <c r="O576" t="s">
        <v>2945</v>
      </c>
    </row>
    <row r="577" spans="1:15" x14ac:dyDescent="0.25">
      <c r="A577" t="s">
        <v>2946</v>
      </c>
      <c r="B577" t="s">
        <v>13</v>
      </c>
      <c r="C577" t="s">
        <v>2947</v>
      </c>
      <c r="D577" t="s">
        <v>2948</v>
      </c>
      <c r="E577" t="s">
        <v>16</v>
      </c>
      <c r="F577">
        <v>2021</v>
      </c>
      <c r="G577">
        <v>2010</v>
      </c>
      <c r="H577">
        <f>IF(Table[duration in minutes]&gt;125,4.5,ROUND(1+Table[duration in minutes]/125*4,0))</f>
        <v>5</v>
      </c>
      <c r="I577" t="s">
        <v>17</v>
      </c>
      <c r="J577" t="s">
        <v>311</v>
      </c>
      <c r="K577">
        <v>115</v>
      </c>
      <c r="L577" t="s">
        <v>193</v>
      </c>
      <c r="M577" t="s">
        <v>40155</v>
      </c>
      <c r="N577" t="s">
        <v>40160</v>
      </c>
      <c r="O577" t="s">
        <v>2950</v>
      </c>
    </row>
    <row r="578" spans="1:15" x14ac:dyDescent="0.25">
      <c r="A578" t="s">
        <v>2951</v>
      </c>
      <c r="B578" t="s">
        <v>13</v>
      </c>
      <c r="C578" t="s">
        <v>2952</v>
      </c>
      <c r="D578" t="s">
        <v>2953</v>
      </c>
      <c r="E578" t="s">
        <v>73</v>
      </c>
      <c r="F578">
        <v>2021</v>
      </c>
      <c r="G578">
        <v>2019</v>
      </c>
      <c r="H578">
        <f>IF(Table[duration in minutes]&gt;125,4.5,ROUND(1+Table[duration in minutes]/125*4,0))</f>
        <v>3</v>
      </c>
      <c r="I578" t="s">
        <v>310</v>
      </c>
      <c r="J578" t="s">
        <v>812</v>
      </c>
      <c r="K578">
        <v>70</v>
      </c>
      <c r="L578" t="s">
        <v>661</v>
      </c>
      <c r="M578" t="s">
        <v>40177</v>
      </c>
      <c r="N578" t="s">
        <v>40153</v>
      </c>
      <c r="O578" t="s">
        <v>2957</v>
      </c>
    </row>
    <row r="579" spans="1:15" x14ac:dyDescent="0.25">
      <c r="A579" t="s">
        <v>2958</v>
      </c>
      <c r="B579" t="s">
        <v>22</v>
      </c>
      <c r="C579" t="s">
        <v>2959</v>
      </c>
      <c r="D579" t="s">
        <v>2960</v>
      </c>
      <c r="E579" t="s">
        <v>40129</v>
      </c>
      <c r="F579">
        <v>2021</v>
      </c>
      <c r="G579">
        <v>2021</v>
      </c>
      <c r="H579">
        <f>IF(Table[duration in minutes]&gt;125,4.5,ROUND(1+Table[duration in minutes]/125*4,0))</f>
        <v>5</v>
      </c>
      <c r="I579" t="s">
        <v>26</v>
      </c>
      <c r="J579" t="s">
        <v>34</v>
      </c>
      <c r="K579">
        <v>125</v>
      </c>
      <c r="L579" t="s">
        <v>30153</v>
      </c>
      <c r="M579" t="s">
        <v>40150</v>
      </c>
      <c r="O579" t="s">
        <v>2962</v>
      </c>
    </row>
    <row r="580" spans="1:15" x14ac:dyDescent="0.25">
      <c r="A580" t="s">
        <v>2963</v>
      </c>
      <c r="B580" t="s">
        <v>13</v>
      </c>
      <c r="C580" t="s">
        <v>2964</v>
      </c>
      <c r="D580" t="s">
        <v>2965</v>
      </c>
      <c r="E580" t="s">
        <v>547</v>
      </c>
      <c r="F580">
        <v>2021</v>
      </c>
      <c r="G580">
        <v>2005</v>
      </c>
      <c r="H580">
        <f>IF(Table[duration in minutes]&gt;125,4.5,ROUND(1+Table[duration in minutes]/125*4,0))</f>
        <v>4.5</v>
      </c>
      <c r="I580" t="s">
        <v>17</v>
      </c>
      <c r="J580" t="s">
        <v>480</v>
      </c>
      <c r="K580">
        <v>145</v>
      </c>
      <c r="L580" t="s">
        <v>661</v>
      </c>
      <c r="M580" t="s">
        <v>40160</v>
      </c>
      <c r="O580" t="s">
        <v>2968</v>
      </c>
    </row>
    <row r="581" spans="1:15" x14ac:dyDescent="0.25">
      <c r="A581" t="s">
        <v>2969</v>
      </c>
      <c r="B581" t="s">
        <v>13</v>
      </c>
      <c r="C581" t="s">
        <v>2970</v>
      </c>
      <c r="D581" t="s">
        <v>2971</v>
      </c>
      <c r="E581" t="s">
        <v>16</v>
      </c>
      <c r="F581">
        <v>2021</v>
      </c>
      <c r="G581">
        <v>1988</v>
      </c>
      <c r="H581">
        <f>IF(Table[duration in minutes]&gt;125,4.5,ROUND(1+Table[duration in minutes]/125*4,0))</f>
        <v>3</v>
      </c>
      <c r="I581" t="s">
        <v>310</v>
      </c>
      <c r="J581" t="s">
        <v>2849</v>
      </c>
      <c r="K581">
        <v>70</v>
      </c>
      <c r="L581" t="s">
        <v>312</v>
      </c>
      <c r="M581" t="s">
        <v>40166</v>
      </c>
      <c r="N581" t="s">
        <v>40157</v>
      </c>
      <c r="O581" t="s">
        <v>2974</v>
      </c>
    </row>
    <row r="582" spans="1:15" x14ac:dyDescent="0.25">
      <c r="A582" t="s">
        <v>2975</v>
      </c>
      <c r="B582" t="s">
        <v>13</v>
      </c>
      <c r="C582" t="s">
        <v>2976</v>
      </c>
      <c r="D582" t="s">
        <v>2977</v>
      </c>
      <c r="E582" t="s">
        <v>40129</v>
      </c>
      <c r="F582">
        <v>2021</v>
      </c>
      <c r="G582">
        <v>2021</v>
      </c>
      <c r="H582">
        <f>IF(Table[duration in minutes]&gt;125,4.5,ROUND(1+Table[duration in minutes]/125*4,0))</f>
        <v>4</v>
      </c>
      <c r="I582" t="s">
        <v>74</v>
      </c>
      <c r="J582" t="s">
        <v>262</v>
      </c>
      <c r="K582">
        <v>96</v>
      </c>
      <c r="L582" t="s">
        <v>312</v>
      </c>
      <c r="M582" t="s">
        <v>40168</v>
      </c>
      <c r="N582" t="s">
        <v>40153</v>
      </c>
      <c r="O582" t="s">
        <v>2979</v>
      </c>
    </row>
    <row r="583" spans="1:15" x14ac:dyDescent="0.25">
      <c r="A583" t="s">
        <v>2980</v>
      </c>
      <c r="B583" t="s">
        <v>13</v>
      </c>
      <c r="C583" t="s">
        <v>2981</v>
      </c>
      <c r="D583" t="s">
        <v>2982</v>
      </c>
      <c r="E583" t="s">
        <v>16</v>
      </c>
      <c r="F583">
        <v>2021</v>
      </c>
      <c r="G583">
        <v>1995</v>
      </c>
      <c r="H583">
        <f>IF(Table[duration in minutes]&gt;125,4.5,ROUND(1+Table[duration in minutes]/125*4,0))</f>
        <v>3</v>
      </c>
      <c r="I583" t="s">
        <v>17</v>
      </c>
      <c r="J583" t="s">
        <v>902</v>
      </c>
      <c r="K583">
        <v>70</v>
      </c>
      <c r="L583" t="s">
        <v>312</v>
      </c>
      <c r="M583" t="s">
        <v>40162</v>
      </c>
      <c r="O583" t="s">
        <v>2984</v>
      </c>
    </row>
    <row r="584" spans="1:15" x14ac:dyDescent="0.25">
      <c r="A584" t="s">
        <v>2985</v>
      </c>
      <c r="B584" t="s">
        <v>13</v>
      </c>
      <c r="C584" t="s">
        <v>2986</v>
      </c>
      <c r="D584" t="s">
        <v>1936</v>
      </c>
      <c r="E584" t="s">
        <v>16</v>
      </c>
      <c r="F584">
        <v>2021</v>
      </c>
      <c r="G584">
        <v>2016</v>
      </c>
      <c r="H584">
        <f>IF(Table[duration in minutes]&gt;125,4.5,ROUND(1+Table[duration in minutes]/125*4,0))</f>
        <v>3</v>
      </c>
      <c r="I584" t="s">
        <v>17</v>
      </c>
      <c r="J584" t="s">
        <v>715</v>
      </c>
      <c r="K584">
        <v>70</v>
      </c>
      <c r="L584" t="s">
        <v>193</v>
      </c>
      <c r="M584" t="s">
        <v>40155</v>
      </c>
      <c r="O584" t="s">
        <v>2988</v>
      </c>
    </row>
    <row r="585" spans="1:15" x14ac:dyDescent="0.25">
      <c r="A585" t="s">
        <v>2989</v>
      </c>
      <c r="B585" t="s">
        <v>13</v>
      </c>
      <c r="C585" t="s">
        <v>2990</v>
      </c>
      <c r="D585" t="s">
        <v>2991</v>
      </c>
      <c r="E585" t="s">
        <v>16</v>
      </c>
      <c r="F585">
        <v>2021</v>
      </c>
      <c r="G585">
        <v>2011</v>
      </c>
      <c r="H585">
        <f>IF(Table[duration in minutes]&gt;125,4.5,ROUND(1+Table[duration in minutes]/125*4,0))</f>
        <v>3</v>
      </c>
      <c r="I585" t="s">
        <v>310</v>
      </c>
      <c r="J585" t="s">
        <v>880</v>
      </c>
      <c r="K585">
        <v>70</v>
      </c>
      <c r="L585" t="s">
        <v>193</v>
      </c>
      <c r="M585" t="s">
        <v>40160</v>
      </c>
      <c r="O585" t="s">
        <v>2993</v>
      </c>
    </row>
    <row r="586" spans="1:15" x14ac:dyDescent="0.25">
      <c r="A586" t="s">
        <v>2994</v>
      </c>
      <c r="B586" t="s">
        <v>13</v>
      </c>
      <c r="C586" t="s">
        <v>2995</v>
      </c>
      <c r="D586" t="s">
        <v>2996</v>
      </c>
      <c r="E586" t="s">
        <v>16</v>
      </c>
      <c r="F586">
        <v>2021</v>
      </c>
      <c r="G586">
        <v>2001</v>
      </c>
      <c r="H586">
        <f>IF(Table[duration in minutes]&gt;125,4.5,ROUND(1+Table[duration in minutes]/125*4,0))</f>
        <v>3</v>
      </c>
      <c r="I586" t="s">
        <v>310</v>
      </c>
      <c r="J586" t="s">
        <v>987</v>
      </c>
      <c r="K586">
        <v>70</v>
      </c>
      <c r="L586" t="s">
        <v>193</v>
      </c>
      <c r="O586" t="s">
        <v>2998</v>
      </c>
    </row>
    <row r="587" spans="1:15" x14ac:dyDescent="0.25">
      <c r="A587" t="s">
        <v>2999</v>
      </c>
      <c r="B587" t="s">
        <v>13</v>
      </c>
      <c r="C587" t="s">
        <v>3000</v>
      </c>
      <c r="D587" t="s">
        <v>3001</v>
      </c>
      <c r="E587" t="s">
        <v>73</v>
      </c>
      <c r="F587">
        <v>2021</v>
      </c>
      <c r="G587">
        <v>2018</v>
      </c>
      <c r="H587">
        <f>IF(Table[duration in minutes]&gt;125,4.5,ROUND(1+Table[duration in minutes]/125*4,0))</f>
        <v>4</v>
      </c>
      <c r="I587" t="s">
        <v>17</v>
      </c>
      <c r="J587" t="s">
        <v>207</v>
      </c>
      <c r="K587">
        <v>106</v>
      </c>
      <c r="L587" t="s">
        <v>661</v>
      </c>
      <c r="M587" t="s">
        <v>40160</v>
      </c>
      <c r="O587" t="s">
        <v>3003</v>
      </c>
    </row>
    <row r="588" spans="1:15" x14ac:dyDescent="0.25">
      <c r="A588" t="s">
        <v>3004</v>
      </c>
      <c r="B588" t="s">
        <v>13</v>
      </c>
      <c r="C588" t="s">
        <v>3005</v>
      </c>
      <c r="D588" t="s">
        <v>3006</v>
      </c>
      <c r="E588" t="s">
        <v>40129</v>
      </c>
      <c r="F588">
        <v>2021</v>
      </c>
      <c r="G588">
        <v>1992</v>
      </c>
      <c r="H588">
        <f>IF(Table[duration in minutes]&gt;125,4.5,ROUND(1+Table[duration in minutes]/125*4,0))</f>
        <v>3</v>
      </c>
      <c r="I588" t="s">
        <v>310</v>
      </c>
      <c r="J588" t="s">
        <v>902</v>
      </c>
      <c r="K588">
        <v>70</v>
      </c>
      <c r="L588" t="s">
        <v>1286</v>
      </c>
      <c r="O588" t="s">
        <v>3008</v>
      </c>
    </row>
    <row r="589" spans="1:15" x14ac:dyDescent="0.25">
      <c r="A589" t="s">
        <v>3009</v>
      </c>
      <c r="B589" t="s">
        <v>22</v>
      </c>
      <c r="C589" t="s">
        <v>3010</v>
      </c>
      <c r="D589" t="s">
        <v>3011</v>
      </c>
      <c r="E589" t="s">
        <v>40129</v>
      </c>
      <c r="F589">
        <v>2021</v>
      </c>
      <c r="G589">
        <v>2020</v>
      </c>
      <c r="H589">
        <f>IF(Table[duration in minutes]&gt;125,4.5,ROUND(1+Table[duration in minutes]/125*4,0))</f>
        <v>5</v>
      </c>
      <c r="I589" t="s">
        <v>26</v>
      </c>
      <c r="J589" t="s">
        <v>34</v>
      </c>
      <c r="K589">
        <v>125</v>
      </c>
      <c r="L589" t="s">
        <v>30153</v>
      </c>
      <c r="M589" t="s">
        <v>40150</v>
      </c>
      <c r="N589" t="s">
        <v>40143</v>
      </c>
      <c r="O589" t="s">
        <v>3013</v>
      </c>
    </row>
    <row r="590" spans="1:15" x14ac:dyDescent="0.25">
      <c r="A590" t="s">
        <v>3014</v>
      </c>
      <c r="B590" t="s">
        <v>22</v>
      </c>
      <c r="C590" t="s">
        <v>3015</v>
      </c>
      <c r="D590" t="s">
        <v>40128</v>
      </c>
      <c r="E590" t="s">
        <v>16</v>
      </c>
      <c r="F590">
        <v>2021</v>
      </c>
      <c r="G590">
        <v>2018</v>
      </c>
      <c r="H590">
        <f>IF(Table[duration in minutes]&gt;125,4.5,ROUND(1+Table[duration in minutes]/125*4,0))</f>
        <v>5</v>
      </c>
      <c r="I590" t="s">
        <v>165</v>
      </c>
      <c r="J590" t="s">
        <v>34</v>
      </c>
      <c r="K590">
        <v>125</v>
      </c>
      <c r="L590" t="s">
        <v>235</v>
      </c>
      <c r="O590" t="s">
        <v>3017</v>
      </c>
    </row>
    <row r="591" spans="1:15" x14ac:dyDescent="0.25">
      <c r="A591" t="s">
        <v>3018</v>
      </c>
      <c r="B591" t="s">
        <v>13</v>
      </c>
      <c r="C591" t="s">
        <v>3019</v>
      </c>
      <c r="D591" t="s">
        <v>3020</v>
      </c>
      <c r="E591" t="s">
        <v>73</v>
      </c>
      <c r="F591">
        <v>2021</v>
      </c>
      <c r="G591">
        <v>2019</v>
      </c>
      <c r="H591">
        <f>IF(Table[duration in minutes]&gt;125,4.5,ROUND(1+Table[duration in minutes]/125*4,0))</f>
        <v>3</v>
      </c>
      <c r="I591" t="s">
        <v>310</v>
      </c>
      <c r="J591" t="s">
        <v>902</v>
      </c>
      <c r="K591">
        <v>70</v>
      </c>
      <c r="L591" t="s">
        <v>661</v>
      </c>
      <c r="M591" t="s">
        <v>40153</v>
      </c>
      <c r="O591" t="s">
        <v>3022</v>
      </c>
    </row>
    <row r="592" spans="1:15" x14ac:dyDescent="0.25">
      <c r="A592" t="s">
        <v>3023</v>
      </c>
      <c r="B592" t="s">
        <v>22</v>
      </c>
      <c r="C592" t="s">
        <v>3024</v>
      </c>
      <c r="D592" t="s">
        <v>40128</v>
      </c>
      <c r="E592" t="s">
        <v>40129</v>
      </c>
      <c r="F592">
        <v>2021</v>
      </c>
      <c r="G592">
        <v>2016</v>
      </c>
      <c r="H592">
        <f>IF(Table[duration in minutes]&gt;125,4.5,ROUND(1+Table[duration in minutes]/125*4,0))</f>
        <v>4.5</v>
      </c>
      <c r="I592" t="s">
        <v>234</v>
      </c>
      <c r="J592" t="s">
        <v>223</v>
      </c>
      <c r="K592">
        <v>375</v>
      </c>
      <c r="L592" t="s">
        <v>2013</v>
      </c>
      <c r="M592" t="s">
        <v>40170</v>
      </c>
      <c r="O592" t="s">
        <v>3026</v>
      </c>
    </row>
    <row r="593" spans="1:15" x14ac:dyDescent="0.25">
      <c r="A593" t="s">
        <v>3027</v>
      </c>
      <c r="B593" t="s">
        <v>13</v>
      </c>
      <c r="C593" t="s">
        <v>3028</v>
      </c>
      <c r="D593" t="s">
        <v>3029</v>
      </c>
      <c r="E593" t="s">
        <v>16</v>
      </c>
      <c r="F593">
        <v>2021</v>
      </c>
      <c r="G593">
        <v>2008</v>
      </c>
      <c r="H593">
        <f>IF(Table[duration in minutes]&gt;125,4.5,ROUND(1+Table[duration in minutes]/125*4,0))</f>
        <v>3</v>
      </c>
      <c r="I593" t="s">
        <v>17</v>
      </c>
      <c r="J593" t="s">
        <v>2116</v>
      </c>
      <c r="K593">
        <v>70</v>
      </c>
      <c r="L593" t="s">
        <v>661</v>
      </c>
      <c r="M593" t="s">
        <v>40160</v>
      </c>
      <c r="O593" t="s">
        <v>3031</v>
      </c>
    </row>
    <row r="594" spans="1:15" x14ac:dyDescent="0.25">
      <c r="A594" t="s">
        <v>3032</v>
      </c>
      <c r="B594" t="s">
        <v>13</v>
      </c>
      <c r="C594" t="s">
        <v>3033</v>
      </c>
      <c r="D594" t="s">
        <v>3034</v>
      </c>
      <c r="E594" t="s">
        <v>16</v>
      </c>
      <c r="F594">
        <v>2021</v>
      </c>
      <c r="G594">
        <v>2010</v>
      </c>
      <c r="H594">
        <f>IF(Table[duration in minutes]&gt;125,4.5,ROUND(1+Table[duration in minutes]/125*4,0))</f>
        <v>4</v>
      </c>
      <c r="I594" t="s">
        <v>310</v>
      </c>
      <c r="J594" t="s">
        <v>207</v>
      </c>
      <c r="K594">
        <v>106</v>
      </c>
      <c r="L594" t="s">
        <v>193</v>
      </c>
      <c r="M594" t="s">
        <v>40160</v>
      </c>
      <c r="O594" t="s">
        <v>3036</v>
      </c>
    </row>
    <row r="595" spans="1:15" x14ac:dyDescent="0.25">
      <c r="A595" t="s">
        <v>3037</v>
      </c>
      <c r="B595" t="s">
        <v>13</v>
      </c>
      <c r="C595" t="s">
        <v>3038</v>
      </c>
      <c r="D595" t="s">
        <v>3039</v>
      </c>
      <c r="E595" t="s">
        <v>16</v>
      </c>
      <c r="F595">
        <v>2021</v>
      </c>
      <c r="G595">
        <v>2000</v>
      </c>
      <c r="H595">
        <f>IF(Table[duration in minutes]&gt;125,4.5,ROUND(1+Table[duration in minutes]/125*4,0))</f>
        <v>3</v>
      </c>
      <c r="I595" t="s">
        <v>57</v>
      </c>
      <c r="J595" t="s">
        <v>987</v>
      </c>
      <c r="K595">
        <v>70</v>
      </c>
      <c r="L595" t="s">
        <v>59</v>
      </c>
      <c r="M595" t="s">
        <v>40157</v>
      </c>
      <c r="O595" t="s">
        <v>3041</v>
      </c>
    </row>
    <row r="596" spans="1:15" x14ac:dyDescent="0.25">
      <c r="A596" t="s">
        <v>3042</v>
      </c>
      <c r="B596" t="s">
        <v>13</v>
      </c>
      <c r="C596" t="s">
        <v>3043</v>
      </c>
      <c r="D596" t="s">
        <v>3044</v>
      </c>
      <c r="E596" t="s">
        <v>16</v>
      </c>
      <c r="F596">
        <v>2021</v>
      </c>
      <c r="G596">
        <v>2009</v>
      </c>
      <c r="H596">
        <f>IF(Table[duration in minutes]&gt;125,4.5,ROUND(1+Table[duration in minutes]/125*4,0))</f>
        <v>3</v>
      </c>
      <c r="I596" t="s">
        <v>17</v>
      </c>
      <c r="J596" t="s">
        <v>622</v>
      </c>
      <c r="K596">
        <v>70</v>
      </c>
      <c r="L596" t="s">
        <v>312</v>
      </c>
      <c r="M596" t="s">
        <v>40162</v>
      </c>
      <c r="O596" t="s">
        <v>3046</v>
      </c>
    </row>
    <row r="597" spans="1:15" x14ac:dyDescent="0.25">
      <c r="A597" t="s">
        <v>3047</v>
      </c>
      <c r="B597" t="s">
        <v>13</v>
      </c>
      <c r="C597" t="s">
        <v>3048</v>
      </c>
      <c r="D597" t="s">
        <v>3049</v>
      </c>
      <c r="E597" t="s">
        <v>2056</v>
      </c>
      <c r="F597">
        <v>2021</v>
      </c>
      <c r="G597">
        <v>1999</v>
      </c>
      <c r="H597">
        <f>IF(Table[duration in minutes]&gt;125,4.5,ROUND(1+Table[duration in minutes]/125*4,0))</f>
        <v>4</v>
      </c>
      <c r="I597" t="s">
        <v>57</v>
      </c>
      <c r="J597" t="s">
        <v>389</v>
      </c>
      <c r="K597">
        <v>85</v>
      </c>
      <c r="L597" t="s">
        <v>59</v>
      </c>
      <c r="M597" t="s">
        <v>40157</v>
      </c>
      <c r="O597" t="s">
        <v>3051</v>
      </c>
    </row>
    <row r="598" spans="1:15" x14ac:dyDescent="0.25">
      <c r="A598" t="s">
        <v>3052</v>
      </c>
      <c r="B598" t="s">
        <v>13</v>
      </c>
      <c r="C598" t="s">
        <v>3053</v>
      </c>
      <c r="D598" t="s">
        <v>3054</v>
      </c>
      <c r="E598" t="s">
        <v>16</v>
      </c>
      <c r="F598">
        <v>2021</v>
      </c>
      <c r="G598">
        <v>2019</v>
      </c>
      <c r="H598">
        <f>IF(Table[duration in minutes]&gt;125,4.5,ROUND(1+Table[duration in minutes]/125*4,0))</f>
        <v>3</v>
      </c>
      <c r="I598" t="s">
        <v>310</v>
      </c>
      <c r="J598" t="s">
        <v>987</v>
      </c>
      <c r="K598">
        <v>70</v>
      </c>
      <c r="L598" t="s">
        <v>193</v>
      </c>
      <c r="M598" t="s">
        <v>40155</v>
      </c>
      <c r="N598" t="s">
        <v>40152</v>
      </c>
      <c r="O598" t="s">
        <v>3056</v>
      </c>
    </row>
    <row r="599" spans="1:15" x14ac:dyDescent="0.25">
      <c r="A599" t="s">
        <v>3057</v>
      </c>
      <c r="B599" t="s">
        <v>13</v>
      </c>
      <c r="C599" t="s">
        <v>3058</v>
      </c>
      <c r="D599" t="s">
        <v>3059</v>
      </c>
      <c r="E599" t="s">
        <v>16</v>
      </c>
      <c r="F599">
        <v>2021</v>
      </c>
      <c r="G599">
        <v>2006</v>
      </c>
      <c r="H599">
        <f>IF(Table[duration in minutes]&gt;125,4.5,ROUND(1+Table[duration in minutes]/125*4,0))</f>
        <v>3</v>
      </c>
      <c r="I599" t="s">
        <v>17</v>
      </c>
      <c r="J599" t="s">
        <v>749</v>
      </c>
      <c r="K599">
        <v>70</v>
      </c>
      <c r="L599" t="s">
        <v>312</v>
      </c>
      <c r="M599" t="s">
        <v>40157</v>
      </c>
      <c r="N599" t="s">
        <v>40169</v>
      </c>
      <c r="O599" t="s">
        <v>3062</v>
      </c>
    </row>
    <row r="600" spans="1:15" x14ac:dyDescent="0.25">
      <c r="A600" t="s">
        <v>3063</v>
      </c>
      <c r="B600" t="s">
        <v>13</v>
      </c>
      <c r="C600" t="s">
        <v>3064</v>
      </c>
      <c r="D600" t="s">
        <v>3065</v>
      </c>
      <c r="E600" t="s">
        <v>16</v>
      </c>
      <c r="F600">
        <v>2021</v>
      </c>
      <c r="G600">
        <v>2010</v>
      </c>
      <c r="H600">
        <f>IF(Table[duration in minutes]&gt;125,4.5,ROUND(1+Table[duration in minutes]/125*4,0))</f>
        <v>4</v>
      </c>
      <c r="I600" t="s">
        <v>310</v>
      </c>
      <c r="J600" t="s">
        <v>248</v>
      </c>
      <c r="K600">
        <v>105</v>
      </c>
      <c r="L600" t="s">
        <v>661</v>
      </c>
      <c r="M600" t="s">
        <v>40164</v>
      </c>
      <c r="O600" t="s">
        <v>3067</v>
      </c>
    </row>
    <row r="601" spans="1:15" x14ac:dyDescent="0.25">
      <c r="A601" t="s">
        <v>3068</v>
      </c>
      <c r="B601" t="s">
        <v>13</v>
      </c>
      <c r="C601" t="s">
        <v>3069</v>
      </c>
      <c r="D601" t="s">
        <v>3070</v>
      </c>
      <c r="E601" t="s">
        <v>16</v>
      </c>
      <c r="F601">
        <v>2021</v>
      </c>
      <c r="G601">
        <v>2019</v>
      </c>
      <c r="H601">
        <f>IF(Table[duration in minutes]&gt;125,4.5,ROUND(1+Table[duration in minutes]/125*4,0))</f>
        <v>3</v>
      </c>
      <c r="I601" t="s">
        <v>17</v>
      </c>
      <c r="J601" t="s">
        <v>1186</v>
      </c>
      <c r="K601">
        <v>70</v>
      </c>
      <c r="L601" t="s">
        <v>661</v>
      </c>
      <c r="O601" t="s">
        <v>3072</v>
      </c>
    </row>
    <row r="602" spans="1:15" x14ac:dyDescent="0.25">
      <c r="A602" t="s">
        <v>3073</v>
      </c>
      <c r="B602" t="s">
        <v>13</v>
      </c>
      <c r="C602" t="s">
        <v>3074</v>
      </c>
      <c r="D602" t="s">
        <v>3075</v>
      </c>
      <c r="E602" t="s">
        <v>16</v>
      </c>
      <c r="F602">
        <v>2021</v>
      </c>
      <c r="G602">
        <v>1997</v>
      </c>
      <c r="H602">
        <f>IF(Table[duration in minutes]&gt;125,4.5,ROUND(1+Table[duration in minutes]/125*4,0))</f>
        <v>3</v>
      </c>
      <c r="I602" t="s">
        <v>310</v>
      </c>
      <c r="J602" t="s">
        <v>1057</v>
      </c>
      <c r="K602">
        <v>70</v>
      </c>
      <c r="L602" t="s">
        <v>136</v>
      </c>
      <c r="O602" t="s">
        <v>3077</v>
      </c>
    </row>
    <row r="603" spans="1:15" x14ac:dyDescent="0.25">
      <c r="A603" t="s">
        <v>3078</v>
      </c>
      <c r="B603" t="s">
        <v>13</v>
      </c>
      <c r="C603" t="s">
        <v>3079</v>
      </c>
      <c r="D603" t="s">
        <v>3080</v>
      </c>
      <c r="E603" t="s">
        <v>16</v>
      </c>
      <c r="F603">
        <v>2021</v>
      </c>
      <c r="G603">
        <v>1984</v>
      </c>
      <c r="H603">
        <f>IF(Table[duration in minutes]&gt;125,4.5,ROUND(1+Table[duration in minutes]/125*4,0))</f>
        <v>4.5</v>
      </c>
      <c r="I603" t="s">
        <v>57</v>
      </c>
      <c r="J603" t="s">
        <v>99</v>
      </c>
      <c r="K603">
        <v>127</v>
      </c>
      <c r="L603" t="s">
        <v>312</v>
      </c>
      <c r="M603" t="s">
        <v>40176</v>
      </c>
      <c r="N603" t="s">
        <v>40166</v>
      </c>
      <c r="O603" t="s">
        <v>3083</v>
      </c>
    </row>
    <row r="604" spans="1:15" x14ac:dyDescent="0.25">
      <c r="A604" t="s">
        <v>3084</v>
      </c>
      <c r="B604" t="s">
        <v>13</v>
      </c>
      <c r="C604" t="s">
        <v>3085</v>
      </c>
      <c r="D604" t="s">
        <v>3080</v>
      </c>
      <c r="E604" t="s">
        <v>16</v>
      </c>
      <c r="F604">
        <v>2021</v>
      </c>
      <c r="G604">
        <v>1986</v>
      </c>
      <c r="H604">
        <f>IF(Table[duration in minutes]&gt;125,4.5,ROUND(1+Table[duration in minutes]/125*4,0))</f>
        <v>5</v>
      </c>
      <c r="I604" t="s">
        <v>57</v>
      </c>
      <c r="J604" t="s">
        <v>429</v>
      </c>
      <c r="K604">
        <v>113</v>
      </c>
      <c r="L604" t="s">
        <v>312</v>
      </c>
      <c r="M604" t="s">
        <v>40176</v>
      </c>
      <c r="N604" t="s">
        <v>40155</v>
      </c>
      <c r="O604" t="s">
        <v>3088</v>
      </c>
    </row>
    <row r="605" spans="1:15" x14ac:dyDescent="0.25">
      <c r="A605" t="s">
        <v>3089</v>
      </c>
      <c r="B605" t="s">
        <v>13</v>
      </c>
      <c r="C605" t="s">
        <v>3090</v>
      </c>
      <c r="D605" t="s">
        <v>3080</v>
      </c>
      <c r="E605" t="s">
        <v>16</v>
      </c>
      <c r="F605">
        <v>2021</v>
      </c>
      <c r="G605">
        <v>1989</v>
      </c>
      <c r="H605">
        <f>IF(Table[duration in minutes]&gt;125,4.5,ROUND(1+Table[duration in minutes]/125*4,0))</f>
        <v>3</v>
      </c>
      <c r="I605" t="s">
        <v>57</v>
      </c>
      <c r="J605" t="s">
        <v>1032</v>
      </c>
      <c r="K605">
        <v>70</v>
      </c>
      <c r="L605" t="s">
        <v>59</v>
      </c>
      <c r="M605" t="s">
        <v>40155</v>
      </c>
      <c r="O605" t="s">
        <v>3092</v>
      </c>
    </row>
    <row r="606" spans="1:15" x14ac:dyDescent="0.25">
      <c r="A606" t="s">
        <v>3093</v>
      </c>
      <c r="B606" t="s">
        <v>13</v>
      </c>
      <c r="C606" t="s">
        <v>3094</v>
      </c>
      <c r="D606" t="s">
        <v>3095</v>
      </c>
      <c r="E606" t="s">
        <v>73</v>
      </c>
      <c r="F606">
        <v>2021</v>
      </c>
      <c r="G606">
        <v>2003</v>
      </c>
      <c r="H606">
        <f>IF(Table[duration in minutes]&gt;125,4.5,ROUND(1+Table[duration in minutes]/125*4,0))</f>
        <v>3</v>
      </c>
      <c r="I606" t="s">
        <v>310</v>
      </c>
      <c r="J606" t="s">
        <v>1883</v>
      </c>
      <c r="K606">
        <v>70</v>
      </c>
      <c r="L606" t="s">
        <v>661</v>
      </c>
      <c r="O606" t="s">
        <v>3098</v>
      </c>
    </row>
    <row r="607" spans="1:15" x14ac:dyDescent="0.25">
      <c r="A607" t="s">
        <v>3099</v>
      </c>
      <c r="B607" t="s">
        <v>13</v>
      </c>
      <c r="C607" t="s">
        <v>3100</v>
      </c>
      <c r="D607" t="s">
        <v>3101</v>
      </c>
      <c r="E607" t="s">
        <v>16</v>
      </c>
      <c r="F607">
        <v>2021</v>
      </c>
      <c r="G607">
        <v>1980</v>
      </c>
      <c r="H607">
        <f>IF(Table[duration in minutes]&gt;125,4.5,ROUND(1+Table[duration in minutes]/125*4,0))</f>
        <v>4</v>
      </c>
      <c r="I607" t="s">
        <v>310</v>
      </c>
      <c r="J607" t="s">
        <v>357</v>
      </c>
      <c r="K607">
        <v>100</v>
      </c>
      <c r="L607" t="s">
        <v>312</v>
      </c>
      <c r="O607" t="s">
        <v>3103</v>
      </c>
    </row>
    <row r="608" spans="1:15" x14ac:dyDescent="0.25">
      <c r="A608" t="s">
        <v>3104</v>
      </c>
      <c r="B608" t="s">
        <v>13</v>
      </c>
      <c r="C608" t="s">
        <v>3105</v>
      </c>
      <c r="D608" t="s">
        <v>3106</v>
      </c>
      <c r="E608" t="s">
        <v>73</v>
      </c>
      <c r="F608">
        <v>2021</v>
      </c>
      <c r="G608">
        <v>2006</v>
      </c>
      <c r="H608">
        <f>IF(Table[duration in minutes]&gt;125,4.5,ROUND(1+Table[duration in minutes]/125*4,0))</f>
        <v>4</v>
      </c>
      <c r="I608" t="s">
        <v>17</v>
      </c>
      <c r="J608" t="s">
        <v>192</v>
      </c>
      <c r="K608">
        <v>103</v>
      </c>
      <c r="L608" t="s">
        <v>661</v>
      </c>
      <c r="M608" t="s">
        <v>40153</v>
      </c>
      <c r="O608" t="s">
        <v>3109</v>
      </c>
    </row>
    <row r="609" spans="1:15" x14ac:dyDescent="0.25">
      <c r="A609" t="s">
        <v>3110</v>
      </c>
      <c r="B609" t="s">
        <v>13</v>
      </c>
      <c r="C609" t="s">
        <v>3111</v>
      </c>
      <c r="D609" t="s">
        <v>3112</v>
      </c>
      <c r="E609" t="s">
        <v>16</v>
      </c>
      <c r="F609">
        <v>2021</v>
      </c>
      <c r="G609">
        <v>2008</v>
      </c>
      <c r="H609">
        <f>IF(Table[duration in minutes]&gt;125,4.5,ROUND(1+Table[duration in minutes]/125*4,0))</f>
        <v>4</v>
      </c>
      <c r="I609" t="s">
        <v>310</v>
      </c>
      <c r="J609" t="s">
        <v>389</v>
      </c>
      <c r="K609">
        <v>85</v>
      </c>
      <c r="L609" t="s">
        <v>1286</v>
      </c>
      <c r="M609" t="s">
        <v>40164</v>
      </c>
      <c r="O609" t="s">
        <v>3115</v>
      </c>
    </row>
    <row r="610" spans="1:15" x14ac:dyDescent="0.25">
      <c r="A610" t="s">
        <v>3116</v>
      </c>
      <c r="B610" t="s">
        <v>13</v>
      </c>
      <c r="C610" t="s">
        <v>3117</v>
      </c>
      <c r="D610" t="s">
        <v>3118</v>
      </c>
      <c r="E610" t="s">
        <v>16</v>
      </c>
      <c r="F610">
        <v>2021</v>
      </c>
      <c r="G610">
        <v>2002</v>
      </c>
      <c r="H610">
        <f>IF(Table[duration in minutes]&gt;125,4.5,ROUND(1+Table[duration in minutes]/125*4,0))</f>
        <v>5</v>
      </c>
      <c r="I610" t="s">
        <v>17</v>
      </c>
      <c r="J610" t="s">
        <v>278</v>
      </c>
      <c r="K610">
        <v>124</v>
      </c>
      <c r="L610" t="s">
        <v>312</v>
      </c>
      <c r="O610" t="s">
        <v>3121</v>
      </c>
    </row>
    <row r="611" spans="1:15" x14ac:dyDescent="0.25">
      <c r="A611" t="s">
        <v>3122</v>
      </c>
      <c r="B611" t="s">
        <v>13</v>
      </c>
      <c r="C611" t="s">
        <v>3123</v>
      </c>
      <c r="D611" t="s">
        <v>3124</v>
      </c>
      <c r="E611" t="s">
        <v>16</v>
      </c>
      <c r="F611">
        <v>2021</v>
      </c>
      <c r="G611">
        <v>2010</v>
      </c>
      <c r="H611">
        <f>IF(Table[duration in minutes]&gt;125,4.5,ROUND(1+Table[duration in minutes]/125*4,0))</f>
        <v>4</v>
      </c>
      <c r="I611" t="s">
        <v>17</v>
      </c>
      <c r="J611" t="s">
        <v>192</v>
      </c>
      <c r="K611">
        <v>103</v>
      </c>
      <c r="L611" t="s">
        <v>312</v>
      </c>
      <c r="M611" t="s">
        <v>40160</v>
      </c>
      <c r="O611" t="s">
        <v>3128</v>
      </c>
    </row>
    <row r="612" spans="1:15" x14ac:dyDescent="0.25">
      <c r="A612" t="s">
        <v>3129</v>
      </c>
      <c r="B612" t="s">
        <v>13</v>
      </c>
      <c r="C612" t="s">
        <v>3130</v>
      </c>
      <c r="D612" t="s">
        <v>3131</v>
      </c>
      <c r="E612" t="s">
        <v>16</v>
      </c>
      <c r="F612">
        <v>2021</v>
      </c>
      <c r="G612">
        <v>2003</v>
      </c>
      <c r="H612">
        <f>IF(Table[duration in minutes]&gt;125,4.5,ROUND(1+Table[duration in minutes]/125*4,0))</f>
        <v>3</v>
      </c>
      <c r="I612" t="s">
        <v>310</v>
      </c>
      <c r="J612" t="s">
        <v>774</v>
      </c>
      <c r="K612">
        <v>70</v>
      </c>
      <c r="L612" t="s">
        <v>312</v>
      </c>
      <c r="M612" t="s">
        <v>40167</v>
      </c>
      <c r="N612" t="s">
        <v>40162</v>
      </c>
      <c r="O612" t="s">
        <v>3134</v>
      </c>
    </row>
    <row r="613" spans="1:15" x14ac:dyDescent="0.25">
      <c r="A613" t="s">
        <v>3135</v>
      </c>
      <c r="B613" t="s">
        <v>13</v>
      </c>
      <c r="C613" t="s">
        <v>3136</v>
      </c>
      <c r="D613" t="s">
        <v>3137</v>
      </c>
      <c r="E613" t="s">
        <v>16</v>
      </c>
      <c r="F613">
        <v>2021</v>
      </c>
      <c r="G613">
        <v>2012</v>
      </c>
      <c r="H613">
        <f>IF(Table[duration in minutes]&gt;125,4.5,ROUND(1+Table[duration in minutes]/125*4,0))</f>
        <v>3</v>
      </c>
      <c r="I613" t="s">
        <v>310</v>
      </c>
      <c r="J613" t="s">
        <v>987</v>
      </c>
      <c r="K613">
        <v>70</v>
      </c>
      <c r="L613" t="s">
        <v>312</v>
      </c>
      <c r="M613" t="s">
        <v>40167</v>
      </c>
      <c r="N613" t="s">
        <v>40162</v>
      </c>
      <c r="O613" t="s">
        <v>3139</v>
      </c>
    </row>
    <row r="614" spans="1:15" x14ac:dyDescent="0.25">
      <c r="A614" t="s">
        <v>3140</v>
      </c>
      <c r="B614" t="s">
        <v>13</v>
      </c>
      <c r="C614" t="s">
        <v>3141</v>
      </c>
      <c r="D614" t="s">
        <v>3142</v>
      </c>
      <c r="E614" t="s">
        <v>16</v>
      </c>
      <c r="F614">
        <v>2021</v>
      </c>
      <c r="G614">
        <v>2009</v>
      </c>
      <c r="H614">
        <f>IF(Table[duration in minutes]&gt;125,4.5,ROUND(1+Table[duration in minutes]/125*4,0))</f>
        <v>4</v>
      </c>
      <c r="I614" t="s">
        <v>310</v>
      </c>
      <c r="J614" t="s">
        <v>548</v>
      </c>
      <c r="K614">
        <v>92</v>
      </c>
      <c r="L614" t="s">
        <v>312</v>
      </c>
      <c r="M614" t="s">
        <v>40167</v>
      </c>
      <c r="N614" t="s">
        <v>40162</v>
      </c>
      <c r="O614" t="s">
        <v>3145</v>
      </c>
    </row>
    <row r="615" spans="1:15" x14ac:dyDescent="0.25">
      <c r="A615" t="s">
        <v>3146</v>
      </c>
      <c r="B615" t="s">
        <v>13</v>
      </c>
      <c r="C615" t="s">
        <v>3147</v>
      </c>
      <c r="D615" t="s">
        <v>3148</v>
      </c>
      <c r="E615" t="s">
        <v>329</v>
      </c>
      <c r="F615">
        <v>2021</v>
      </c>
      <c r="G615">
        <v>2020</v>
      </c>
      <c r="H615">
        <f>IF(Table[duration in minutes]&gt;125,4.5,ROUND(1+Table[duration in minutes]/125*4,0))</f>
        <v>3</v>
      </c>
      <c r="I615" t="s">
        <v>26</v>
      </c>
      <c r="J615" t="s">
        <v>1032</v>
      </c>
      <c r="K615">
        <v>70</v>
      </c>
      <c r="L615" t="s">
        <v>661</v>
      </c>
      <c r="M615" t="s">
        <v>40153</v>
      </c>
      <c r="N615" t="s">
        <v>40164</v>
      </c>
      <c r="O615" t="s">
        <v>3150</v>
      </c>
    </row>
    <row r="616" spans="1:15" x14ac:dyDescent="0.25">
      <c r="A616" t="s">
        <v>3151</v>
      </c>
      <c r="B616" t="s">
        <v>13</v>
      </c>
      <c r="C616" t="s">
        <v>3152</v>
      </c>
      <c r="D616" t="s">
        <v>3153</v>
      </c>
      <c r="E616" t="s">
        <v>16</v>
      </c>
      <c r="F616">
        <v>2021</v>
      </c>
      <c r="G616">
        <v>1998</v>
      </c>
      <c r="H616">
        <f>IF(Table[duration in minutes]&gt;125,4.5,ROUND(1+Table[duration in minutes]/125*4,0))</f>
        <v>3</v>
      </c>
      <c r="I616" t="s">
        <v>17</v>
      </c>
      <c r="J616" t="s">
        <v>686</v>
      </c>
      <c r="K616">
        <v>70</v>
      </c>
      <c r="L616" t="s">
        <v>661</v>
      </c>
      <c r="M616" t="s">
        <v>40160</v>
      </c>
      <c r="N616" t="s">
        <v>40162</v>
      </c>
      <c r="O616" t="s">
        <v>3156</v>
      </c>
    </row>
    <row r="617" spans="1:15" x14ac:dyDescent="0.25">
      <c r="A617" t="s">
        <v>3157</v>
      </c>
      <c r="B617" t="s">
        <v>13</v>
      </c>
      <c r="C617" t="s">
        <v>3158</v>
      </c>
      <c r="D617" t="s">
        <v>3159</v>
      </c>
      <c r="E617" t="s">
        <v>16</v>
      </c>
      <c r="F617">
        <v>2021</v>
      </c>
      <c r="G617">
        <v>1998</v>
      </c>
      <c r="H617">
        <f>IF(Table[duration in minutes]&gt;125,4.5,ROUND(1+Table[duration in minutes]/125*4,0))</f>
        <v>5</v>
      </c>
      <c r="I617" t="s">
        <v>310</v>
      </c>
      <c r="J617" t="s">
        <v>285</v>
      </c>
      <c r="K617">
        <v>116</v>
      </c>
      <c r="L617" t="s">
        <v>661</v>
      </c>
      <c r="M617" t="s">
        <v>40161</v>
      </c>
      <c r="N617" t="s">
        <v>40160</v>
      </c>
      <c r="O617" t="s">
        <v>3162</v>
      </c>
    </row>
    <row r="618" spans="1:15" x14ac:dyDescent="0.25">
      <c r="A618" t="s">
        <v>3163</v>
      </c>
      <c r="B618" t="s">
        <v>13</v>
      </c>
      <c r="C618" t="s">
        <v>3164</v>
      </c>
      <c r="D618" t="s">
        <v>3165</v>
      </c>
      <c r="E618" t="s">
        <v>40129</v>
      </c>
      <c r="F618">
        <v>2021</v>
      </c>
      <c r="G618">
        <v>2019</v>
      </c>
      <c r="H618">
        <f>IF(Table[duration in minutes]&gt;125,4.5,ROUND(1+Table[duration in minutes]/125*4,0))</f>
        <v>5</v>
      </c>
      <c r="I618" t="s">
        <v>310</v>
      </c>
      <c r="J618" t="s">
        <v>241</v>
      </c>
      <c r="K618">
        <v>110</v>
      </c>
      <c r="L618" t="s">
        <v>661</v>
      </c>
      <c r="O618" t="s">
        <v>3167</v>
      </c>
    </row>
    <row r="619" spans="1:15" x14ac:dyDescent="0.25">
      <c r="A619" t="s">
        <v>3168</v>
      </c>
      <c r="B619" t="s">
        <v>22</v>
      </c>
      <c r="C619" t="s">
        <v>3169</v>
      </c>
      <c r="D619" t="s">
        <v>40128</v>
      </c>
      <c r="E619" t="s">
        <v>3171</v>
      </c>
      <c r="F619">
        <v>2021</v>
      </c>
      <c r="G619">
        <v>2021</v>
      </c>
      <c r="H619">
        <f>IF(Table[duration in minutes]&gt;125,4.5,ROUND(1+Table[duration in minutes]/125*4,0))</f>
        <v>5</v>
      </c>
      <c r="I619" t="s">
        <v>26</v>
      </c>
      <c r="J619" t="s">
        <v>34</v>
      </c>
      <c r="K619">
        <v>125</v>
      </c>
      <c r="L619" t="s">
        <v>30153</v>
      </c>
      <c r="M619" t="s">
        <v>40149</v>
      </c>
      <c r="N619" t="s">
        <v>40143</v>
      </c>
      <c r="O619" t="s">
        <v>3172</v>
      </c>
    </row>
    <row r="620" spans="1:15" x14ac:dyDescent="0.25">
      <c r="A620" t="s">
        <v>3173</v>
      </c>
      <c r="B620" t="s">
        <v>13</v>
      </c>
      <c r="C620" t="s">
        <v>3174</v>
      </c>
      <c r="D620" t="s">
        <v>3175</v>
      </c>
      <c r="E620" t="s">
        <v>16</v>
      </c>
      <c r="F620">
        <v>2021</v>
      </c>
      <c r="G620">
        <v>2021</v>
      </c>
      <c r="H620">
        <f>IF(Table[duration in minutes]&gt;125,4.5,ROUND(1+Table[duration in minutes]/125*4,0))</f>
        <v>4</v>
      </c>
      <c r="I620" t="s">
        <v>26</v>
      </c>
      <c r="J620" t="s">
        <v>292</v>
      </c>
      <c r="K620">
        <v>98</v>
      </c>
      <c r="L620" t="s">
        <v>312</v>
      </c>
      <c r="M620" t="s">
        <v>40157</v>
      </c>
      <c r="O620" t="s">
        <v>3177</v>
      </c>
    </row>
    <row r="621" spans="1:15" x14ac:dyDescent="0.25">
      <c r="A621" t="s">
        <v>3178</v>
      </c>
      <c r="B621" t="s">
        <v>13</v>
      </c>
      <c r="C621" t="s">
        <v>3179</v>
      </c>
      <c r="D621" t="s">
        <v>3180</v>
      </c>
      <c r="E621" t="s">
        <v>40129</v>
      </c>
      <c r="F621">
        <v>2021</v>
      </c>
      <c r="G621">
        <v>2020</v>
      </c>
      <c r="H621">
        <f>IF(Table[duration in minutes]&gt;125,4.5,ROUND(1+Table[duration in minutes]/125*4,0))</f>
        <v>4</v>
      </c>
      <c r="I621" t="s">
        <v>74</v>
      </c>
      <c r="J621" t="s">
        <v>292</v>
      </c>
      <c r="K621">
        <v>98</v>
      </c>
      <c r="L621" t="s">
        <v>661</v>
      </c>
      <c r="M621" t="s">
        <v>40153</v>
      </c>
      <c r="O621" t="s">
        <v>3182</v>
      </c>
    </row>
    <row r="622" spans="1:15" x14ac:dyDescent="0.25">
      <c r="A622" t="s">
        <v>3183</v>
      </c>
      <c r="B622" t="s">
        <v>22</v>
      </c>
      <c r="C622" t="s">
        <v>3184</v>
      </c>
      <c r="D622" t="s">
        <v>40128</v>
      </c>
      <c r="E622" t="s">
        <v>16</v>
      </c>
      <c r="F622">
        <v>2021</v>
      </c>
      <c r="G622">
        <v>2019</v>
      </c>
      <c r="H622">
        <f>IF(Table[duration in minutes]&gt;125,4.5,ROUND(1+Table[duration in minutes]/125*4,0))</f>
        <v>5</v>
      </c>
      <c r="I622" t="s">
        <v>26</v>
      </c>
      <c r="J622" t="s">
        <v>34</v>
      </c>
      <c r="K622">
        <v>125</v>
      </c>
      <c r="L622" t="s">
        <v>363</v>
      </c>
      <c r="O622" t="s">
        <v>3185</v>
      </c>
    </row>
    <row r="623" spans="1:15" x14ac:dyDescent="0.25">
      <c r="A623" t="s">
        <v>3186</v>
      </c>
      <c r="B623" t="s">
        <v>22</v>
      </c>
      <c r="C623" t="s">
        <v>3187</v>
      </c>
      <c r="D623" t="s">
        <v>3188</v>
      </c>
      <c r="E623" t="s">
        <v>40129</v>
      </c>
      <c r="F623">
        <v>2021</v>
      </c>
      <c r="G623">
        <v>2020</v>
      </c>
      <c r="H623">
        <f>IF(Table[duration in minutes]&gt;125,4.5,ROUND(1+Table[duration in minutes]/125*4,0))</f>
        <v>5</v>
      </c>
      <c r="I623" t="s">
        <v>74</v>
      </c>
      <c r="J623" t="s">
        <v>34</v>
      </c>
      <c r="K623">
        <v>125</v>
      </c>
      <c r="L623" t="s">
        <v>2013</v>
      </c>
      <c r="M623" t="s">
        <v>40158</v>
      </c>
      <c r="N623" t="s">
        <v>40146</v>
      </c>
      <c r="O623" t="s">
        <v>3191</v>
      </c>
    </row>
    <row r="624" spans="1:15" x14ac:dyDescent="0.25">
      <c r="A624" t="s">
        <v>3192</v>
      </c>
      <c r="B624" t="s">
        <v>13</v>
      </c>
      <c r="C624" t="s">
        <v>3193</v>
      </c>
      <c r="D624" t="s">
        <v>3194</v>
      </c>
      <c r="E624" t="s">
        <v>16</v>
      </c>
      <c r="F624">
        <v>2021</v>
      </c>
      <c r="G624">
        <v>2019</v>
      </c>
      <c r="H624">
        <f>IF(Table[duration in minutes]&gt;125,4.5,ROUND(1+Table[duration in minutes]/125*4,0))</f>
        <v>4</v>
      </c>
      <c r="I624" t="s">
        <v>310</v>
      </c>
      <c r="J624" t="s">
        <v>357</v>
      </c>
      <c r="K624">
        <v>100</v>
      </c>
      <c r="L624" t="s">
        <v>136</v>
      </c>
      <c r="O624" t="s">
        <v>3196</v>
      </c>
    </row>
    <row r="625" spans="1:15" x14ac:dyDescent="0.25">
      <c r="A625" t="s">
        <v>3197</v>
      </c>
      <c r="B625" t="s">
        <v>13</v>
      </c>
      <c r="C625" t="s">
        <v>3198</v>
      </c>
      <c r="D625" t="s">
        <v>3199</v>
      </c>
      <c r="E625" t="s">
        <v>40129</v>
      </c>
      <c r="F625">
        <v>2021</v>
      </c>
      <c r="G625">
        <v>2021</v>
      </c>
      <c r="H625">
        <f>IF(Table[duration in minutes]&gt;125,4.5,ROUND(1+Table[duration in minutes]/125*4,0))</f>
        <v>4</v>
      </c>
      <c r="I625" t="s">
        <v>26</v>
      </c>
      <c r="J625" t="s">
        <v>18</v>
      </c>
      <c r="K625">
        <v>90</v>
      </c>
      <c r="L625" t="s">
        <v>193</v>
      </c>
      <c r="M625" t="s">
        <v>40155</v>
      </c>
      <c r="N625" t="s">
        <v>40153</v>
      </c>
      <c r="O625" t="s">
        <v>3201</v>
      </c>
    </row>
    <row r="626" spans="1:15" x14ac:dyDescent="0.25">
      <c r="A626" t="s">
        <v>3202</v>
      </c>
      <c r="B626" t="s">
        <v>13</v>
      </c>
      <c r="C626" t="s">
        <v>3203</v>
      </c>
      <c r="D626" t="s">
        <v>3204</v>
      </c>
      <c r="E626" t="s">
        <v>40129</v>
      </c>
      <c r="F626">
        <v>2021</v>
      </c>
      <c r="G626">
        <v>2021</v>
      </c>
      <c r="H626">
        <f>IF(Table[duration in minutes]&gt;125,4.5,ROUND(1+Table[duration in minutes]/125*4,0))</f>
        <v>4</v>
      </c>
      <c r="I626" t="s">
        <v>26</v>
      </c>
      <c r="J626" t="s">
        <v>548</v>
      </c>
      <c r="K626">
        <v>92</v>
      </c>
      <c r="L626" t="s">
        <v>661</v>
      </c>
      <c r="M626" t="s">
        <v>40153</v>
      </c>
      <c r="N626" t="s">
        <v>40164</v>
      </c>
      <c r="O626" t="s">
        <v>3206</v>
      </c>
    </row>
    <row r="627" spans="1:15" x14ac:dyDescent="0.25">
      <c r="A627" t="s">
        <v>3207</v>
      </c>
      <c r="B627" t="s">
        <v>22</v>
      </c>
      <c r="C627" t="s">
        <v>3208</v>
      </c>
      <c r="D627" t="s">
        <v>40128</v>
      </c>
      <c r="E627" t="s">
        <v>128</v>
      </c>
      <c r="F627">
        <v>2021</v>
      </c>
      <c r="G627">
        <v>2021</v>
      </c>
      <c r="H627">
        <f>IF(Table[duration in minutes]&gt;125,4.5,ROUND(1+Table[duration in minutes]/125*4,0))</f>
        <v>5</v>
      </c>
      <c r="I627" t="s">
        <v>26</v>
      </c>
      <c r="J627" t="s">
        <v>34</v>
      </c>
      <c r="K627">
        <v>125</v>
      </c>
      <c r="L627" t="s">
        <v>40145</v>
      </c>
      <c r="M627" t="s">
        <v>40146</v>
      </c>
      <c r="N627" t="s">
        <v>40159</v>
      </c>
      <c r="O627" t="s">
        <v>3210</v>
      </c>
    </row>
    <row r="628" spans="1:15" x14ac:dyDescent="0.25">
      <c r="A628" t="s">
        <v>3211</v>
      </c>
      <c r="B628" t="s">
        <v>22</v>
      </c>
      <c r="C628" t="s">
        <v>3212</v>
      </c>
      <c r="D628" t="s">
        <v>3213</v>
      </c>
      <c r="E628" t="s">
        <v>40129</v>
      </c>
      <c r="F628">
        <v>2021</v>
      </c>
      <c r="G628">
        <v>2021</v>
      </c>
      <c r="H628">
        <f>IF(Table[duration in minutes]&gt;125,4.5,ROUND(1+Table[duration in minutes]/125*4,0))</f>
        <v>5</v>
      </c>
      <c r="I628" t="s">
        <v>26</v>
      </c>
      <c r="J628" t="s">
        <v>34</v>
      </c>
      <c r="K628">
        <v>125</v>
      </c>
      <c r="L628" t="s">
        <v>40154</v>
      </c>
      <c r="M628" t="s">
        <v>40158</v>
      </c>
      <c r="N628" t="s">
        <v>40156</v>
      </c>
      <c r="O628" t="s">
        <v>3214</v>
      </c>
    </row>
    <row r="629" spans="1:15" x14ac:dyDescent="0.25">
      <c r="A629" t="s">
        <v>3215</v>
      </c>
      <c r="B629" t="s">
        <v>22</v>
      </c>
      <c r="C629" t="s">
        <v>3216</v>
      </c>
      <c r="D629" t="s">
        <v>40128</v>
      </c>
      <c r="E629" t="s">
        <v>3218</v>
      </c>
      <c r="F629">
        <v>2021</v>
      </c>
      <c r="G629">
        <v>2020</v>
      </c>
      <c r="H629">
        <f>IF(Table[duration in minutes]&gt;125,4.5,ROUND(1+Table[duration in minutes]/125*4,0))</f>
        <v>5</v>
      </c>
      <c r="I629" t="s">
        <v>74</v>
      </c>
      <c r="J629" t="s">
        <v>34</v>
      </c>
      <c r="K629">
        <v>125</v>
      </c>
      <c r="L629" t="s">
        <v>2013</v>
      </c>
      <c r="M629" t="s">
        <v>40146</v>
      </c>
      <c r="N629" t="s">
        <v>40173</v>
      </c>
      <c r="O629" t="s">
        <v>3219</v>
      </c>
    </row>
    <row r="630" spans="1:15" x14ac:dyDescent="0.25">
      <c r="A630" t="s">
        <v>3220</v>
      </c>
      <c r="B630" t="s">
        <v>22</v>
      </c>
      <c r="C630" t="s">
        <v>3221</v>
      </c>
      <c r="D630" t="s">
        <v>40128</v>
      </c>
      <c r="E630" t="s">
        <v>16</v>
      </c>
      <c r="F630">
        <v>2021</v>
      </c>
      <c r="G630">
        <v>2021</v>
      </c>
      <c r="H630">
        <f>IF(Table[duration in minutes]&gt;125,4.5,ROUND(1+Table[duration in minutes]/125*4,0))</f>
        <v>4.5</v>
      </c>
      <c r="I630" t="s">
        <v>165</v>
      </c>
      <c r="J630" t="s">
        <v>116</v>
      </c>
      <c r="K630">
        <v>500</v>
      </c>
      <c r="L630" t="s">
        <v>235</v>
      </c>
      <c r="O630" t="s">
        <v>3223</v>
      </c>
    </row>
    <row r="631" spans="1:15" x14ac:dyDescent="0.25">
      <c r="A631" t="s">
        <v>3224</v>
      </c>
      <c r="B631" t="s">
        <v>13</v>
      </c>
      <c r="C631" t="s">
        <v>3225</v>
      </c>
      <c r="D631" t="s">
        <v>3226</v>
      </c>
      <c r="E631" t="s">
        <v>40129</v>
      </c>
      <c r="F631">
        <v>2021</v>
      </c>
      <c r="G631">
        <v>2020</v>
      </c>
      <c r="H631">
        <f>IF(Table[duration in minutes]&gt;125,4.5,ROUND(1+Table[duration in minutes]/125*4,0))</f>
        <v>3</v>
      </c>
      <c r="I631" t="s">
        <v>74</v>
      </c>
      <c r="J631" t="s">
        <v>826</v>
      </c>
      <c r="K631">
        <v>70</v>
      </c>
      <c r="L631" t="s">
        <v>661</v>
      </c>
      <c r="M631" t="s">
        <v>40153</v>
      </c>
      <c r="O631" t="s">
        <v>3228</v>
      </c>
    </row>
    <row r="632" spans="1:15" x14ac:dyDescent="0.25">
      <c r="A632" t="s">
        <v>3229</v>
      </c>
      <c r="B632" t="s">
        <v>13</v>
      </c>
      <c r="C632" t="s">
        <v>3230</v>
      </c>
      <c r="D632" t="s">
        <v>3231</v>
      </c>
      <c r="E632" t="s">
        <v>16</v>
      </c>
      <c r="F632">
        <v>2021</v>
      </c>
      <c r="G632">
        <v>2012</v>
      </c>
      <c r="H632">
        <f>IF(Table[duration in minutes]&gt;125,4.5,ROUND(1+Table[duration in minutes]/125*4,0))</f>
        <v>4</v>
      </c>
      <c r="I632" t="s">
        <v>310</v>
      </c>
      <c r="J632" t="s">
        <v>199</v>
      </c>
      <c r="K632">
        <v>97</v>
      </c>
      <c r="L632" t="s">
        <v>661</v>
      </c>
      <c r="O632" t="s">
        <v>3233</v>
      </c>
    </row>
    <row r="633" spans="1:15" x14ac:dyDescent="0.25">
      <c r="A633" t="s">
        <v>3234</v>
      </c>
      <c r="B633" t="s">
        <v>22</v>
      </c>
      <c r="C633" t="s">
        <v>3235</v>
      </c>
      <c r="D633" t="s">
        <v>40128</v>
      </c>
      <c r="E633" t="s">
        <v>341</v>
      </c>
      <c r="F633">
        <v>2021</v>
      </c>
      <c r="G633">
        <v>2021</v>
      </c>
      <c r="H633">
        <f>IF(Table[duration in minutes]&gt;125,4.5,ROUND(1+Table[duration in minutes]/125*4,0))</f>
        <v>4.5</v>
      </c>
      <c r="I633" t="s">
        <v>74</v>
      </c>
      <c r="J633" t="s">
        <v>151</v>
      </c>
      <c r="K633">
        <v>625</v>
      </c>
      <c r="L633" t="s">
        <v>2013</v>
      </c>
      <c r="M633" t="s">
        <v>40146</v>
      </c>
      <c r="O633" t="s">
        <v>3237</v>
      </c>
    </row>
    <row r="634" spans="1:15" x14ac:dyDescent="0.25">
      <c r="A634" t="s">
        <v>3238</v>
      </c>
      <c r="B634" t="s">
        <v>13</v>
      </c>
      <c r="C634" t="s">
        <v>3239</v>
      </c>
      <c r="D634" t="s">
        <v>3240</v>
      </c>
      <c r="E634" t="s">
        <v>40129</v>
      </c>
      <c r="F634">
        <v>2021</v>
      </c>
      <c r="G634">
        <v>2019</v>
      </c>
      <c r="H634">
        <f>IF(Table[duration in minutes]&gt;125,4.5,ROUND(1+Table[duration in minutes]/125*4,0))</f>
        <v>4</v>
      </c>
      <c r="I634" t="s">
        <v>74</v>
      </c>
      <c r="J634" t="s">
        <v>18</v>
      </c>
      <c r="K634">
        <v>90</v>
      </c>
      <c r="L634" t="s">
        <v>193</v>
      </c>
      <c r="M634" t="s">
        <v>40153</v>
      </c>
      <c r="O634" t="s">
        <v>3242</v>
      </c>
    </row>
    <row r="635" spans="1:15" x14ac:dyDescent="0.25">
      <c r="A635" t="s">
        <v>3243</v>
      </c>
      <c r="B635" t="s">
        <v>13</v>
      </c>
      <c r="C635" t="s">
        <v>3244</v>
      </c>
      <c r="D635" t="s">
        <v>3245</v>
      </c>
      <c r="E635" t="s">
        <v>40129</v>
      </c>
      <c r="F635">
        <v>2021</v>
      </c>
      <c r="G635">
        <v>2018</v>
      </c>
      <c r="H635">
        <f>IF(Table[duration in minutes]&gt;125,4.5,ROUND(1+Table[duration in minutes]/125*4,0))</f>
        <v>3</v>
      </c>
      <c r="I635" t="s">
        <v>26</v>
      </c>
      <c r="J635" t="s">
        <v>970</v>
      </c>
      <c r="K635">
        <v>70</v>
      </c>
      <c r="L635" t="s">
        <v>661</v>
      </c>
      <c r="M635" t="s">
        <v>40152</v>
      </c>
      <c r="N635" t="s">
        <v>40153</v>
      </c>
      <c r="O635" t="s">
        <v>3247</v>
      </c>
    </row>
    <row r="636" spans="1:15" x14ac:dyDescent="0.25">
      <c r="A636" t="s">
        <v>3248</v>
      </c>
      <c r="B636" t="s">
        <v>13</v>
      </c>
      <c r="C636" t="s">
        <v>3249</v>
      </c>
      <c r="D636" t="s">
        <v>3250</v>
      </c>
      <c r="E636" t="s">
        <v>547</v>
      </c>
      <c r="F636">
        <v>2021</v>
      </c>
      <c r="G636">
        <v>2019</v>
      </c>
      <c r="H636">
        <f>IF(Table[duration in minutes]&gt;125,4.5,ROUND(1+Table[duration in minutes]/125*4,0))</f>
        <v>4</v>
      </c>
      <c r="I636" t="s">
        <v>74</v>
      </c>
      <c r="J636" t="s">
        <v>405</v>
      </c>
      <c r="K636">
        <v>83</v>
      </c>
      <c r="L636" t="s">
        <v>19</v>
      </c>
      <c r="M636" t="s">
        <v>40153</v>
      </c>
      <c r="O636" t="s">
        <v>3252</v>
      </c>
    </row>
    <row r="637" spans="1:15" x14ac:dyDescent="0.25">
      <c r="A637" t="s">
        <v>3253</v>
      </c>
      <c r="B637" t="s">
        <v>13</v>
      </c>
      <c r="C637" t="s">
        <v>3254</v>
      </c>
      <c r="D637" t="s">
        <v>3255</v>
      </c>
      <c r="E637" t="s">
        <v>3257</v>
      </c>
      <c r="F637">
        <v>2021</v>
      </c>
      <c r="G637">
        <v>2010</v>
      </c>
      <c r="H637">
        <f>IF(Table[duration in minutes]&gt;125,4.5,ROUND(1+Table[duration in minutes]/125*4,0))</f>
        <v>3</v>
      </c>
      <c r="I637" t="s">
        <v>26</v>
      </c>
      <c r="J637" t="s">
        <v>902</v>
      </c>
      <c r="K637">
        <v>70</v>
      </c>
      <c r="L637" t="s">
        <v>661</v>
      </c>
      <c r="M637" t="s">
        <v>40153</v>
      </c>
      <c r="O637" t="s">
        <v>3258</v>
      </c>
    </row>
    <row r="638" spans="1:15" x14ac:dyDescent="0.25">
      <c r="A638" t="s">
        <v>3259</v>
      </c>
      <c r="B638" t="s">
        <v>13</v>
      </c>
      <c r="C638" t="s">
        <v>3260</v>
      </c>
      <c r="D638" t="s">
        <v>3261</v>
      </c>
      <c r="E638" t="s">
        <v>16</v>
      </c>
      <c r="F638">
        <v>2021</v>
      </c>
      <c r="G638">
        <v>2021</v>
      </c>
      <c r="H638">
        <f>IF(Table[duration in minutes]&gt;125,4.5,ROUND(1+Table[duration in minutes]/125*4,0))</f>
        <v>3</v>
      </c>
      <c r="I638" t="s">
        <v>17</v>
      </c>
      <c r="J638" t="s">
        <v>880</v>
      </c>
      <c r="K638">
        <v>70</v>
      </c>
      <c r="L638" t="s">
        <v>312</v>
      </c>
      <c r="O638" t="s">
        <v>3263</v>
      </c>
    </row>
    <row r="639" spans="1:15" x14ac:dyDescent="0.25">
      <c r="A639" t="s">
        <v>3264</v>
      </c>
      <c r="B639" t="s">
        <v>22</v>
      </c>
      <c r="C639" t="s">
        <v>3265</v>
      </c>
      <c r="D639" t="s">
        <v>3266</v>
      </c>
      <c r="E639" t="s">
        <v>40129</v>
      </c>
      <c r="F639">
        <v>2021</v>
      </c>
      <c r="G639">
        <v>2021</v>
      </c>
      <c r="H639">
        <f>IF(Table[duration in minutes]&gt;125,4.5,ROUND(1+Table[duration in minutes]/125*4,0))</f>
        <v>5</v>
      </c>
      <c r="I639" t="s">
        <v>26</v>
      </c>
      <c r="J639" t="s">
        <v>34</v>
      </c>
      <c r="K639">
        <v>125</v>
      </c>
      <c r="L639" t="s">
        <v>30153</v>
      </c>
      <c r="M639" t="s">
        <v>40143</v>
      </c>
      <c r="N639" t="s">
        <v>40144</v>
      </c>
      <c r="O639" t="s">
        <v>3268</v>
      </c>
    </row>
    <row r="640" spans="1:15" x14ac:dyDescent="0.25">
      <c r="A640" t="s">
        <v>3269</v>
      </c>
      <c r="B640" t="s">
        <v>22</v>
      </c>
      <c r="C640" t="s">
        <v>3270</v>
      </c>
      <c r="D640" t="s">
        <v>40128</v>
      </c>
      <c r="E640" t="s">
        <v>16</v>
      </c>
      <c r="F640">
        <v>2021</v>
      </c>
      <c r="G640">
        <v>2021</v>
      </c>
      <c r="H640">
        <f>IF(Table[duration in minutes]&gt;125,4.5,ROUND(1+Table[duration in minutes]/125*4,0))</f>
        <v>5</v>
      </c>
      <c r="I640" t="s">
        <v>26</v>
      </c>
      <c r="J640" t="s">
        <v>34</v>
      </c>
      <c r="K640">
        <v>125</v>
      </c>
      <c r="L640" t="s">
        <v>40182</v>
      </c>
      <c r="M640" t="s">
        <v>40143</v>
      </c>
      <c r="O640" t="s">
        <v>3272</v>
      </c>
    </row>
    <row r="641" spans="1:15" x14ac:dyDescent="0.25">
      <c r="A641" t="s">
        <v>3273</v>
      </c>
      <c r="B641" t="s">
        <v>22</v>
      </c>
      <c r="C641" t="s">
        <v>3274</v>
      </c>
      <c r="D641" t="s">
        <v>40128</v>
      </c>
      <c r="E641" t="s">
        <v>40129</v>
      </c>
      <c r="F641">
        <v>2021</v>
      </c>
      <c r="G641">
        <v>2021</v>
      </c>
      <c r="H641">
        <f>IF(Table[duration in minutes]&gt;125,4.5,ROUND(1+Table[duration in minutes]/125*4,0))</f>
        <v>5</v>
      </c>
      <c r="I641" t="s">
        <v>74</v>
      </c>
      <c r="J641" t="s">
        <v>34</v>
      </c>
      <c r="K641">
        <v>125</v>
      </c>
      <c r="L641" t="s">
        <v>2013</v>
      </c>
      <c r="M641" t="s">
        <v>40146</v>
      </c>
      <c r="O641" t="s">
        <v>3276</v>
      </c>
    </row>
    <row r="642" spans="1:15" x14ac:dyDescent="0.25">
      <c r="A642" t="s">
        <v>3277</v>
      </c>
      <c r="B642" t="s">
        <v>22</v>
      </c>
      <c r="C642" t="s">
        <v>3278</v>
      </c>
      <c r="D642" t="s">
        <v>40128</v>
      </c>
      <c r="E642" t="s">
        <v>40129</v>
      </c>
      <c r="F642">
        <v>2021</v>
      </c>
      <c r="G642">
        <v>2021</v>
      </c>
      <c r="H642">
        <f>IF(Table[duration in minutes]&gt;125,4.5,ROUND(1+Table[duration in minutes]/125*4,0))</f>
        <v>5</v>
      </c>
      <c r="I642" t="s">
        <v>26</v>
      </c>
      <c r="J642" t="s">
        <v>34</v>
      </c>
      <c r="K642">
        <v>125</v>
      </c>
      <c r="L642" t="s">
        <v>30153</v>
      </c>
      <c r="M642" t="s">
        <v>40143</v>
      </c>
      <c r="O642" t="s">
        <v>3280</v>
      </c>
    </row>
    <row r="643" spans="1:15" x14ac:dyDescent="0.25">
      <c r="A643" t="s">
        <v>3281</v>
      </c>
      <c r="B643" t="s">
        <v>13</v>
      </c>
      <c r="C643" t="s">
        <v>3282</v>
      </c>
      <c r="D643" t="s">
        <v>40128</v>
      </c>
      <c r="E643" t="s">
        <v>40129</v>
      </c>
      <c r="F643">
        <v>2021</v>
      </c>
      <c r="G643">
        <v>2021</v>
      </c>
      <c r="H643">
        <f>IF(Table[duration in minutes]&gt;125,4.5,ROUND(1+Table[duration in minutes]/125*4,0))</f>
        <v>4</v>
      </c>
      <c r="I643" t="s">
        <v>57</v>
      </c>
      <c r="J643" t="s">
        <v>199</v>
      </c>
      <c r="K643">
        <v>97</v>
      </c>
      <c r="L643" t="s">
        <v>19</v>
      </c>
      <c r="M643" t="s">
        <v>40169</v>
      </c>
      <c r="O643" t="s">
        <v>3283</v>
      </c>
    </row>
    <row r="644" spans="1:15" x14ac:dyDescent="0.25">
      <c r="A644" t="s">
        <v>3284</v>
      </c>
      <c r="B644" t="s">
        <v>22</v>
      </c>
      <c r="C644" t="s">
        <v>3285</v>
      </c>
      <c r="D644" t="s">
        <v>40128</v>
      </c>
      <c r="E644" t="s">
        <v>341</v>
      </c>
      <c r="F644">
        <v>2021</v>
      </c>
      <c r="G644">
        <v>2021</v>
      </c>
      <c r="H644">
        <f>IF(Table[duration in minutes]&gt;125,4.5,ROUND(1+Table[duration in minutes]/125*4,0))</f>
        <v>4.5</v>
      </c>
      <c r="I644" t="s">
        <v>26</v>
      </c>
      <c r="J644" t="s">
        <v>27</v>
      </c>
      <c r="K644">
        <v>250</v>
      </c>
      <c r="L644" t="s">
        <v>30153</v>
      </c>
      <c r="M644" t="s">
        <v>40143</v>
      </c>
      <c r="O644" t="s">
        <v>3287</v>
      </c>
    </row>
    <row r="645" spans="1:15" x14ac:dyDescent="0.25">
      <c r="A645" t="s">
        <v>3288</v>
      </c>
      <c r="B645" t="s">
        <v>13</v>
      </c>
      <c r="C645" t="s">
        <v>3289</v>
      </c>
      <c r="D645" t="s">
        <v>3290</v>
      </c>
      <c r="E645" t="s">
        <v>16</v>
      </c>
      <c r="F645">
        <v>2021</v>
      </c>
      <c r="G645">
        <v>2021</v>
      </c>
      <c r="H645">
        <f>IF(Table[duration in minutes]&gt;125,4.5,ROUND(1+Table[duration in minutes]/125*4,0))</f>
        <v>4</v>
      </c>
      <c r="I645" t="s">
        <v>310</v>
      </c>
      <c r="J645" t="s">
        <v>519</v>
      </c>
      <c r="K645">
        <v>87</v>
      </c>
      <c r="L645" t="s">
        <v>1286</v>
      </c>
      <c r="O645" t="s">
        <v>3292</v>
      </c>
    </row>
    <row r="646" spans="1:15" x14ac:dyDescent="0.25">
      <c r="A646" t="s">
        <v>3293</v>
      </c>
      <c r="B646" t="s">
        <v>13</v>
      </c>
      <c r="C646" t="s">
        <v>3294</v>
      </c>
      <c r="D646" t="s">
        <v>3295</v>
      </c>
      <c r="E646" t="s">
        <v>40129</v>
      </c>
      <c r="F646">
        <v>2021</v>
      </c>
      <c r="G646">
        <v>2021</v>
      </c>
      <c r="H646">
        <f>IF(Table[duration in minutes]&gt;125,4.5,ROUND(1+Table[duration in minutes]/125*4,0))</f>
        <v>4</v>
      </c>
      <c r="I646" t="s">
        <v>26</v>
      </c>
      <c r="J646" t="s">
        <v>135</v>
      </c>
      <c r="K646">
        <v>94</v>
      </c>
      <c r="L646" t="s">
        <v>193</v>
      </c>
      <c r="M646" t="s">
        <v>40160</v>
      </c>
      <c r="O646" t="s">
        <v>3297</v>
      </c>
    </row>
    <row r="647" spans="1:15" x14ac:dyDescent="0.25">
      <c r="A647" t="s">
        <v>3298</v>
      </c>
      <c r="B647" t="s">
        <v>13</v>
      </c>
      <c r="C647" t="s">
        <v>3299</v>
      </c>
      <c r="D647" t="s">
        <v>3300</v>
      </c>
      <c r="E647" t="s">
        <v>40129</v>
      </c>
      <c r="F647">
        <v>2021</v>
      </c>
      <c r="G647">
        <v>2021</v>
      </c>
      <c r="H647">
        <f>IF(Table[duration in minutes]&gt;125,4.5,ROUND(1+Table[duration in minutes]/125*4,0))</f>
        <v>3</v>
      </c>
      <c r="I647" t="s">
        <v>74</v>
      </c>
      <c r="J647" t="s">
        <v>987</v>
      </c>
      <c r="K647">
        <v>70</v>
      </c>
      <c r="L647" t="s">
        <v>19</v>
      </c>
      <c r="M647" t="s">
        <v>40153</v>
      </c>
      <c r="O647" t="s">
        <v>3301</v>
      </c>
    </row>
    <row r="648" spans="1:15" x14ac:dyDescent="0.25">
      <c r="A648" t="s">
        <v>3302</v>
      </c>
      <c r="B648" t="s">
        <v>13</v>
      </c>
      <c r="C648" t="s">
        <v>3303</v>
      </c>
      <c r="D648" t="s">
        <v>3304</v>
      </c>
      <c r="E648" t="s">
        <v>40129</v>
      </c>
      <c r="F648">
        <v>2021</v>
      </c>
      <c r="G648">
        <v>2021</v>
      </c>
      <c r="H648">
        <f>IF(Table[duration in minutes]&gt;125,4.5,ROUND(1+Table[duration in minutes]/125*4,0))</f>
        <v>4</v>
      </c>
      <c r="I648" t="s">
        <v>26</v>
      </c>
      <c r="J648" t="s">
        <v>352</v>
      </c>
      <c r="K648">
        <v>88</v>
      </c>
      <c r="L648" t="s">
        <v>193</v>
      </c>
      <c r="M648" t="s">
        <v>40153</v>
      </c>
      <c r="N648" t="s">
        <v>40161</v>
      </c>
      <c r="O648" t="s">
        <v>3306</v>
      </c>
    </row>
    <row r="649" spans="1:15" x14ac:dyDescent="0.25">
      <c r="A649" t="s">
        <v>3307</v>
      </c>
      <c r="B649" t="s">
        <v>22</v>
      </c>
      <c r="C649" t="s">
        <v>3308</v>
      </c>
      <c r="D649" t="s">
        <v>40128</v>
      </c>
      <c r="E649" t="s">
        <v>40129</v>
      </c>
      <c r="F649">
        <v>2021</v>
      </c>
      <c r="G649">
        <v>2021</v>
      </c>
      <c r="H649">
        <f>IF(Table[duration in minutes]&gt;125,4.5,ROUND(1+Table[duration in minutes]/125*4,0))</f>
        <v>5</v>
      </c>
      <c r="I649" t="s">
        <v>418</v>
      </c>
      <c r="J649" t="s">
        <v>34</v>
      </c>
      <c r="K649">
        <v>125</v>
      </c>
      <c r="L649" t="s">
        <v>30153</v>
      </c>
      <c r="M649" t="s">
        <v>40148</v>
      </c>
      <c r="O649" t="s">
        <v>3310</v>
      </c>
    </row>
    <row r="650" spans="1:15" x14ac:dyDescent="0.25">
      <c r="A650" t="s">
        <v>3311</v>
      </c>
      <c r="B650" t="s">
        <v>22</v>
      </c>
      <c r="C650" t="s">
        <v>3312</v>
      </c>
      <c r="D650" t="s">
        <v>40128</v>
      </c>
      <c r="E650" t="s">
        <v>16</v>
      </c>
      <c r="F650">
        <v>2021</v>
      </c>
      <c r="G650">
        <v>2021</v>
      </c>
      <c r="H650">
        <f>IF(Table[duration in minutes]&gt;125,4.5,ROUND(1+Table[duration in minutes]/125*4,0))</f>
        <v>4.5</v>
      </c>
      <c r="I650" t="s">
        <v>26</v>
      </c>
      <c r="J650" t="s">
        <v>27</v>
      </c>
      <c r="K650">
        <v>250</v>
      </c>
      <c r="L650" t="s">
        <v>363</v>
      </c>
      <c r="M650" t="s">
        <v>40149</v>
      </c>
      <c r="O650" t="s">
        <v>3315</v>
      </c>
    </row>
    <row r="651" spans="1:15" x14ac:dyDescent="0.25">
      <c r="A651" t="s">
        <v>3316</v>
      </c>
      <c r="B651" t="s">
        <v>13</v>
      </c>
      <c r="C651" t="s">
        <v>3317</v>
      </c>
      <c r="D651" t="s">
        <v>3318</v>
      </c>
      <c r="E651" t="s">
        <v>40129</v>
      </c>
      <c r="F651">
        <v>2021</v>
      </c>
      <c r="G651">
        <v>2019</v>
      </c>
      <c r="H651">
        <f>IF(Table[duration in minutes]&gt;125,4.5,ROUND(1+Table[duration in minutes]/125*4,0))</f>
        <v>3</v>
      </c>
      <c r="I651" t="s">
        <v>74</v>
      </c>
      <c r="J651" t="s">
        <v>749</v>
      </c>
      <c r="K651">
        <v>70</v>
      </c>
      <c r="L651" t="s">
        <v>661</v>
      </c>
      <c r="M651" t="s">
        <v>40153</v>
      </c>
      <c r="N651" t="s">
        <v>40160</v>
      </c>
      <c r="O651" t="s">
        <v>3320</v>
      </c>
    </row>
    <row r="652" spans="1:15" x14ac:dyDescent="0.25">
      <c r="A652" t="s">
        <v>3321</v>
      </c>
      <c r="B652" t="s">
        <v>13</v>
      </c>
      <c r="C652" t="s">
        <v>3322</v>
      </c>
      <c r="D652" t="s">
        <v>3323</v>
      </c>
      <c r="E652" t="s">
        <v>1640</v>
      </c>
      <c r="F652">
        <v>2021</v>
      </c>
      <c r="G652">
        <v>2016</v>
      </c>
      <c r="H652">
        <f>IF(Table[duration in minutes]&gt;125,4.5,ROUND(1+Table[duration in minutes]/125*4,0))</f>
        <v>4</v>
      </c>
      <c r="I652" t="s">
        <v>74</v>
      </c>
      <c r="J652" t="s">
        <v>262</v>
      </c>
      <c r="K652">
        <v>96</v>
      </c>
      <c r="L652" t="s">
        <v>661</v>
      </c>
      <c r="M652" t="s">
        <v>40153</v>
      </c>
      <c r="O652" t="s">
        <v>3325</v>
      </c>
    </row>
    <row r="653" spans="1:15" x14ac:dyDescent="0.25">
      <c r="A653" t="s">
        <v>3326</v>
      </c>
      <c r="B653" t="s">
        <v>13</v>
      </c>
      <c r="C653" t="s">
        <v>3327</v>
      </c>
      <c r="D653" t="s">
        <v>3328</v>
      </c>
      <c r="E653" t="s">
        <v>329</v>
      </c>
      <c r="F653">
        <v>2021</v>
      </c>
      <c r="G653">
        <v>2003</v>
      </c>
      <c r="H653">
        <f>IF(Table[duration in minutes]&gt;125,4.5,ROUND(1+Table[duration in minutes]/125*4,0))</f>
        <v>3</v>
      </c>
      <c r="I653" t="s">
        <v>26</v>
      </c>
      <c r="J653" t="s">
        <v>1330</v>
      </c>
      <c r="K653">
        <v>70</v>
      </c>
      <c r="L653" t="s">
        <v>193</v>
      </c>
      <c r="M653" t="s">
        <v>40155</v>
      </c>
      <c r="N653" t="s">
        <v>40153</v>
      </c>
      <c r="O653" t="s">
        <v>3330</v>
      </c>
    </row>
    <row r="654" spans="1:15" x14ac:dyDescent="0.25">
      <c r="A654" t="s">
        <v>3331</v>
      </c>
      <c r="B654" t="s">
        <v>13</v>
      </c>
      <c r="C654" t="s">
        <v>3332</v>
      </c>
      <c r="D654" t="s">
        <v>3328</v>
      </c>
      <c r="E654" t="s">
        <v>40129</v>
      </c>
      <c r="F654">
        <v>2021</v>
      </c>
      <c r="G654">
        <v>2004</v>
      </c>
      <c r="H654">
        <f>IF(Table[duration in minutes]&gt;125,4.5,ROUND(1+Table[duration in minutes]/125*4,0))</f>
        <v>3</v>
      </c>
      <c r="I654" t="s">
        <v>74</v>
      </c>
      <c r="J654" t="s">
        <v>1311</v>
      </c>
      <c r="K654">
        <v>70</v>
      </c>
      <c r="L654" t="s">
        <v>193</v>
      </c>
      <c r="M654" t="s">
        <v>40155</v>
      </c>
      <c r="N654" t="s">
        <v>40153</v>
      </c>
      <c r="O654" t="s">
        <v>3333</v>
      </c>
    </row>
    <row r="655" spans="1:15" x14ac:dyDescent="0.25">
      <c r="A655" t="s">
        <v>3334</v>
      </c>
      <c r="B655" t="s">
        <v>22</v>
      </c>
      <c r="C655" t="s">
        <v>3335</v>
      </c>
      <c r="D655" t="s">
        <v>40128</v>
      </c>
      <c r="E655" t="s">
        <v>40129</v>
      </c>
      <c r="F655">
        <v>2021</v>
      </c>
      <c r="G655">
        <v>2021</v>
      </c>
      <c r="H655">
        <f>IF(Table[duration in minutes]&gt;125,4.5,ROUND(1+Table[duration in minutes]/125*4,0))</f>
        <v>5</v>
      </c>
      <c r="I655" t="s">
        <v>26</v>
      </c>
      <c r="J655" t="s">
        <v>34</v>
      </c>
      <c r="K655">
        <v>125</v>
      </c>
      <c r="L655" t="s">
        <v>1047</v>
      </c>
      <c r="M655" t="s">
        <v>40146</v>
      </c>
      <c r="O655" t="s">
        <v>3336</v>
      </c>
    </row>
    <row r="656" spans="1:15" x14ac:dyDescent="0.25">
      <c r="A656" t="s">
        <v>3337</v>
      </c>
      <c r="B656" t="s">
        <v>13</v>
      </c>
      <c r="C656" t="s">
        <v>3338</v>
      </c>
      <c r="D656" t="s">
        <v>3339</v>
      </c>
      <c r="E656" t="s">
        <v>3341</v>
      </c>
      <c r="F656">
        <v>2021</v>
      </c>
      <c r="G656">
        <v>2014</v>
      </c>
      <c r="H656">
        <f>IF(Table[duration in minutes]&gt;125,4.5,ROUND(1+Table[duration in minutes]/125*4,0))</f>
        <v>5</v>
      </c>
      <c r="I656" t="s">
        <v>26</v>
      </c>
      <c r="J656" t="s">
        <v>66</v>
      </c>
      <c r="K656">
        <v>125</v>
      </c>
      <c r="L656" t="s">
        <v>193</v>
      </c>
      <c r="M656" t="s">
        <v>40155</v>
      </c>
      <c r="N656" t="s">
        <v>40153</v>
      </c>
      <c r="O656" t="s">
        <v>3342</v>
      </c>
    </row>
    <row r="657" spans="1:15" x14ac:dyDescent="0.25">
      <c r="A657" t="s">
        <v>3343</v>
      </c>
      <c r="B657" t="s">
        <v>13</v>
      </c>
      <c r="C657" t="s">
        <v>3344</v>
      </c>
      <c r="D657" t="s">
        <v>3339</v>
      </c>
      <c r="E657" t="s">
        <v>3341</v>
      </c>
      <c r="F657">
        <v>2021</v>
      </c>
      <c r="G657">
        <v>2016</v>
      </c>
      <c r="H657">
        <f>IF(Table[duration in minutes]&gt;125,4.5,ROUND(1+Table[duration in minutes]/125*4,0))</f>
        <v>3</v>
      </c>
      <c r="I657" t="s">
        <v>26</v>
      </c>
      <c r="J657" t="s">
        <v>660</v>
      </c>
      <c r="K657">
        <v>70</v>
      </c>
      <c r="L657" t="s">
        <v>193</v>
      </c>
      <c r="M657" t="s">
        <v>40155</v>
      </c>
      <c r="N657" t="s">
        <v>40153</v>
      </c>
      <c r="O657" t="s">
        <v>3346</v>
      </c>
    </row>
    <row r="658" spans="1:15" x14ac:dyDescent="0.25">
      <c r="A658" t="s">
        <v>3347</v>
      </c>
      <c r="B658" t="s">
        <v>13</v>
      </c>
      <c r="C658" t="s">
        <v>3348</v>
      </c>
      <c r="D658" t="s">
        <v>3339</v>
      </c>
      <c r="E658" t="s">
        <v>3341</v>
      </c>
      <c r="F658">
        <v>2021</v>
      </c>
      <c r="G658">
        <v>2015</v>
      </c>
      <c r="H658">
        <f>IF(Table[duration in minutes]&gt;125,4.5,ROUND(1+Table[duration in minutes]/125*4,0))</f>
        <v>4</v>
      </c>
      <c r="I658" t="s">
        <v>26</v>
      </c>
      <c r="J658" t="s">
        <v>248</v>
      </c>
      <c r="K658">
        <v>105</v>
      </c>
      <c r="L658" t="s">
        <v>8648</v>
      </c>
      <c r="M658" t="s">
        <v>40161</v>
      </c>
      <c r="N658" t="s">
        <v>40160</v>
      </c>
      <c r="O658" t="s">
        <v>3351</v>
      </c>
    </row>
    <row r="659" spans="1:15" x14ac:dyDescent="0.25">
      <c r="A659" t="s">
        <v>3352</v>
      </c>
      <c r="B659" t="s">
        <v>22</v>
      </c>
      <c r="C659" t="s">
        <v>3353</v>
      </c>
      <c r="D659" t="s">
        <v>40128</v>
      </c>
      <c r="E659" t="s">
        <v>16</v>
      </c>
      <c r="F659">
        <v>2021</v>
      </c>
      <c r="G659">
        <v>2001</v>
      </c>
      <c r="H659">
        <f>IF(Table[duration in minutes]&gt;125,4.5,ROUND(1+Table[duration in minutes]/125*4,0))</f>
        <v>4.5</v>
      </c>
      <c r="I659" t="s">
        <v>74</v>
      </c>
      <c r="J659" t="s">
        <v>27</v>
      </c>
      <c r="K659">
        <v>250</v>
      </c>
      <c r="L659" t="s">
        <v>363</v>
      </c>
      <c r="M659" t="s">
        <v>40147</v>
      </c>
      <c r="N659" t="s">
        <v>40144</v>
      </c>
      <c r="O659" t="s">
        <v>3356</v>
      </c>
    </row>
    <row r="660" spans="1:15" x14ac:dyDescent="0.25">
      <c r="A660" t="s">
        <v>3357</v>
      </c>
      <c r="B660" t="s">
        <v>22</v>
      </c>
      <c r="C660" t="s">
        <v>3358</v>
      </c>
      <c r="D660" t="s">
        <v>40128</v>
      </c>
      <c r="E660" t="s">
        <v>40129</v>
      </c>
      <c r="F660">
        <v>2021</v>
      </c>
      <c r="G660">
        <v>2021</v>
      </c>
      <c r="H660">
        <f>IF(Table[duration in minutes]&gt;125,4.5,ROUND(1+Table[duration in minutes]/125*4,0))</f>
        <v>5</v>
      </c>
      <c r="I660" t="s">
        <v>74</v>
      </c>
      <c r="J660" t="s">
        <v>34</v>
      </c>
      <c r="K660">
        <v>125</v>
      </c>
      <c r="L660" t="s">
        <v>30153</v>
      </c>
      <c r="M660" t="s">
        <v>40149</v>
      </c>
      <c r="N660" t="s">
        <v>40143</v>
      </c>
      <c r="O660" t="s">
        <v>3360</v>
      </c>
    </row>
    <row r="661" spans="1:15" x14ac:dyDescent="0.25">
      <c r="A661" t="s">
        <v>3361</v>
      </c>
      <c r="B661" t="s">
        <v>22</v>
      </c>
      <c r="C661" t="s">
        <v>3362</v>
      </c>
      <c r="D661" t="s">
        <v>40128</v>
      </c>
      <c r="E661" t="s">
        <v>2302</v>
      </c>
      <c r="F661">
        <v>2021</v>
      </c>
      <c r="G661">
        <v>2018</v>
      </c>
      <c r="H661">
        <f>IF(Table[duration in minutes]&gt;125,4.5,ROUND(1+Table[duration in minutes]/125*4,0))</f>
        <v>5</v>
      </c>
      <c r="I661" t="s">
        <v>74</v>
      </c>
      <c r="J661" t="s">
        <v>34</v>
      </c>
      <c r="K661">
        <v>125</v>
      </c>
      <c r="L661" t="s">
        <v>30153</v>
      </c>
      <c r="M661" t="s">
        <v>40149</v>
      </c>
      <c r="N661" t="s">
        <v>40143</v>
      </c>
      <c r="O661" t="s">
        <v>3364</v>
      </c>
    </row>
    <row r="662" spans="1:15" x14ac:dyDescent="0.25">
      <c r="A662" t="s">
        <v>3365</v>
      </c>
      <c r="B662" t="s">
        <v>22</v>
      </c>
      <c r="C662" t="s">
        <v>3366</v>
      </c>
      <c r="D662" t="s">
        <v>40128</v>
      </c>
      <c r="E662" t="s">
        <v>16</v>
      </c>
      <c r="F662">
        <v>2021</v>
      </c>
      <c r="G662">
        <v>2021</v>
      </c>
      <c r="H662">
        <f>IF(Table[duration in minutes]&gt;125,4.5,ROUND(1+Table[duration in minutes]/125*4,0))</f>
        <v>4.5</v>
      </c>
      <c r="I662" t="s">
        <v>74</v>
      </c>
      <c r="J662" t="s">
        <v>116</v>
      </c>
      <c r="K662">
        <v>500</v>
      </c>
      <c r="L662" t="s">
        <v>18714</v>
      </c>
      <c r="M662" t="s">
        <v>40143</v>
      </c>
      <c r="N662" t="s">
        <v>40165</v>
      </c>
      <c r="O662" t="s">
        <v>3368</v>
      </c>
    </row>
    <row r="663" spans="1:15" x14ac:dyDescent="0.25">
      <c r="A663" t="s">
        <v>3369</v>
      </c>
      <c r="B663" t="s">
        <v>22</v>
      </c>
      <c r="C663" t="s">
        <v>3370</v>
      </c>
      <c r="D663" t="s">
        <v>40128</v>
      </c>
      <c r="E663" t="s">
        <v>547</v>
      </c>
      <c r="F663">
        <v>2021</v>
      </c>
      <c r="G663">
        <v>2018</v>
      </c>
      <c r="H663">
        <f>IF(Table[duration in minutes]&gt;125,4.5,ROUND(1+Table[duration in minutes]/125*4,0))</f>
        <v>4.5</v>
      </c>
      <c r="I663" t="s">
        <v>26</v>
      </c>
      <c r="J663" t="s">
        <v>116</v>
      </c>
      <c r="K663">
        <v>500</v>
      </c>
      <c r="L663" t="s">
        <v>30153</v>
      </c>
      <c r="M663" t="s">
        <v>40150</v>
      </c>
      <c r="N663" t="s">
        <v>40143</v>
      </c>
      <c r="O663" t="s">
        <v>3372</v>
      </c>
    </row>
    <row r="664" spans="1:15" x14ac:dyDescent="0.25">
      <c r="A664" t="s">
        <v>3373</v>
      </c>
      <c r="B664" t="s">
        <v>22</v>
      </c>
      <c r="C664" t="s">
        <v>3374</v>
      </c>
      <c r="D664" t="s">
        <v>40128</v>
      </c>
      <c r="E664" t="s">
        <v>16</v>
      </c>
      <c r="F664">
        <v>2021</v>
      </c>
      <c r="G664">
        <v>2018</v>
      </c>
      <c r="H664">
        <f>IF(Table[duration in minutes]&gt;125,4.5,ROUND(1+Table[duration in minutes]/125*4,0))</f>
        <v>5</v>
      </c>
      <c r="I664" t="s">
        <v>74</v>
      </c>
      <c r="J664" t="s">
        <v>34</v>
      </c>
      <c r="K664">
        <v>125</v>
      </c>
      <c r="L664" t="s">
        <v>218</v>
      </c>
      <c r="O664" t="s">
        <v>3376</v>
      </c>
    </row>
    <row r="665" spans="1:15" x14ac:dyDescent="0.25">
      <c r="A665" t="s">
        <v>3377</v>
      </c>
      <c r="B665" t="s">
        <v>22</v>
      </c>
      <c r="C665" t="s">
        <v>3378</v>
      </c>
      <c r="D665" t="s">
        <v>40128</v>
      </c>
      <c r="E665" t="s">
        <v>40129</v>
      </c>
      <c r="F665">
        <v>2021</v>
      </c>
      <c r="G665">
        <v>2019</v>
      </c>
      <c r="H665">
        <f>IF(Table[duration in minutes]&gt;125,4.5,ROUND(1+Table[duration in minutes]/125*4,0))</f>
        <v>5</v>
      </c>
      <c r="I665" t="s">
        <v>26</v>
      </c>
      <c r="J665" t="s">
        <v>34</v>
      </c>
      <c r="K665">
        <v>125</v>
      </c>
      <c r="L665" t="s">
        <v>30153</v>
      </c>
      <c r="M665" t="s">
        <v>40143</v>
      </c>
      <c r="O665" t="s">
        <v>3380</v>
      </c>
    </row>
    <row r="666" spans="1:15" x14ac:dyDescent="0.25">
      <c r="A666" t="s">
        <v>3381</v>
      </c>
      <c r="B666" t="s">
        <v>22</v>
      </c>
      <c r="C666" t="s">
        <v>3382</v>
      </c>
      <c r="D666" t="s">
        <v>3383</v>
      </c>
      <c r="E666" t="s">
        <v>643</v>
      </c>
      <c r="F666">
        <v>2021</v>
      </c>
      <c r="G666">
        <v>2020</v>
      </c>
      <c r="H666">
        <f>IF(Table[duration in minutes]&gt;125,4.5,ROUND(1+Table[duration in minutes]/125*4,0))</f>
        <v>4.5</v>
      </c>
      <c r="I666" t="s">
        <v>165</v>
      </c>
      <c r="J666" t="s">
        <v>27</v>
      </c>
      <c r="K666">
        <v>250</v>
      </c>
      <c r="L666" t="s">
        <v>235</v>
      </c>
      <c r="O666" t="s">
        <v>3384</v>
      </c>
    </row>
    <row r="667" spans="1:15" x14ac:dyDescent="0.25">
      <c r="A667" t="s">
        <v>3385</v>
      </c>
      <c r="B667" t="s">
        <v>22</v>
      </c>
      <c r="C667" t="s">
        <v>3386</v>
      </c>
      <c r="D667" t="s">
        <v>40128</v>
      </c>
      <c r="E667" t="s">
        <v>254</v>
      </c>
      <c r="F667">
        <v>2021</v>
      </c>
      <c r="G667">
        <v>2020</v>
      </c>
      <c r="H667">
        <f>IF(Table[duration in minutes]&gt;125,4.5,ROUND(1+Table[duration in minutes]/125*4,0))</f>
        <v>4.5</v>
      </c>
      <c r="I667" t="s">
        <v>26</v>
      </c>
      <c r="J667" t="s">
        <v>27</v>
      </c>
      <c r="K667">
        <v>250</v>
      </c>
      <c r="L667" t="s">
        <v>40145</v>
      </c>
      <c r="M667" t="s">
        <v>40146</v>
      </c>
      <c r="N667" t="s">
        <v>40143</v>
      </c>
      <c r="O667" t="s">
        <v>3389</v>
      </c>
    </row>
    <row r="668" spans="1:15" x14ac:dyDescent="0.25">
      <c r="A668" t="s">
        <v>3390</v>
      </c>
      <c r="B668" t="s">
        <v>22</v>
      </c>
      <c r="C668" t="s">
        <v>3391</v>
      </c>
      <c r="D668" t="s">
        <v>3392</v>
      </c>
      <c r="E668" t="s">
        <v>40129</v>
      </c>
      <c r="F668">
        <v>2021</v>
      </c>
      <c r="G668">
        <v>2020</v>
      </c>
      <c r="H668">
        <f>IF(Table[duration in minutes]&gt;125,4.5,ROUND(1+Table[duration in minutes]/125*4,0))</f>
        <v>5</v>
      </c>
      <c r="I668" t="s">
        <v>74</v>
      </c>
      <c r="J668" t="s">
        <v>34</v>
      </c>
      <c r="K668">
        <v>125</v>
      </c>
      <c r="L668" t="s">
        <v>30153</v>
      </c>
      <c r="M668" t="s">
        <v>40149</v>
      </c>
      <c r="N668" t="s">
        <v>40150</v>
      </c>
      <c r="O668" t="s">
        <v>3394</v>
      </c>
    </row>
    <row r="669" spans="1:15" x14ac:dyDescent="0.25">
      <c r="A669" t="s">
        <v>3395</v>
      </c>
      <c r="B669" t="s">
        <v>22</v>
      </c>
      <c r="C669" t="s">
        <v>3396</v>
      </c>
      <c r="D669" t="s">
        <v>40128</v>
      </c>
      <c r="E669" t="s">
        <v>16</v>
      </c>
      <c r="F669">
        <v>2021</v>
      </c>
      <c r="G669">
        <v>2015</v>
      </c>
      <c r="H669">
        <f>IF(Table[duration in minutes]&gt;125,4.5,ROUND(1+Table[duration in minutes]/125*4,0))</f>
        <v>4.5</v>
      </c>
      <c r="I669" t="s">
        <v>74</v>
      </c>
      <c r="J669" t="s">
        <v>362</v>
      </c>
      <c r="K669">
        <v>750</v>
      </c>
      <c r="L669" t="s">
        <v>218</v>
      </c>
      <c r="M669" t="s">
        <v>40143</v>
      </c>
      <c r="N669" t="s">
        <v>40173</v>
      </c>
      <c r="O669" t="s">
        <v>3398</v>
      </c>
    </row>
    <row r="670" spans="1:15" x14ac:dyDescent="0.25">
      <c r="A670" t="s">
        <v>3399</v>
      </c>
      <c r="B670" t="s">
        <v>22</v>
      </c>
      <c r="C670" t="s">
        <v>3400</v>
      </c>
      <c r="D670" t="s">
        <v>40128</v>
      </c>
      <c r="E670" t="s">
        <v>16</v>
      </c>
      <c r="F670">
        <v>2021</v>
      </c>
      <c r="G670">
        <v>2018</v>
      </c>
      <c r="H670">
        <f>IF(Table[duration in minutes]&gt;125,4.5,ROUND(1+Table[duration in minutes]/125*4,0))</f>
        <v>4.5</v>
      </c>
      <c r="I670" t="s">
        <v>26</v>
      </c>
      <c r="J670" t="s">
        <v>223</v>
      </c>
      <c r="K670">
        <v>375</v>
      </c>
      <c r="L670" t="s">
        <v>40145</v>
      </c>
      <c r="M670" t="s">
        <v>40143</v>
      </c>
      <c r="O670" t="s">
        <v>3403</v>
      </c>
    </row>
    <row r="671" spans="1:15" x14ac:dyDescent="0.25">
      <c r="A671" t="s">
        <v>3404</v>
      </c>
      <c r="B671" t="s">
        <v>22</v>
      </c>
      <c r="C671" t="s">
        <v>3405</v>
      </c>
      <c r="D671" t="s">
        <v>40128</v>
      </c>
      <c r="E671" t="s">
        <v>643</v>
      </c>
      <c r="F671">
        <v>2021</v>
      </c>
      <c r="G671">
        <v>2020</v>
      </c>
      <c r="H671">
        <f>IF(Table[duration in minutes]&gt;125,4.5,ROUND(1+Table[duration in minutes]/125*4,0))</f>
        <v>4.5</v>
      </c>
      <c r="I671" t="s">
        <v>26</v>
      </c>
      <c r="J671" t="s">
        <v>151</v>
      </c>
      <c r="K671">
        <v>625</v>
      </c>
      <c r="L671" t="s">
        <v>40145</v>
      </c>
      <c r="M671" t="s">
        <v>40146</v>
      </c>
      <c r="N671" t="s">
        <v>40159</v>
      </c>
      <c r="O671" t="s">
        <v>3407</v>
      </c>
    </row>
    <row r="672" spans="1:15" x14ac:dyDescent="0.25">
      <c r="A672" t="s">
        <v>3408</v>
      </c>
      <c r="B672" t="s">
        <v>13</v>
      </c>
      <c r="C672" t="s">
        <v>3409</v>
      </c>
      <c r="D672" t="s">
        <v>3410</v>
      </c>
      <c r="E672" t="s">
        <v>40129</v>
      </c>
      <c r="F672">
        <v>2021</v>
      </c>
      <c r="G672">
        <v>1981</v>
      </c>
      <c r="H672">
        <f>IF(Table[duration in minutes]&gt;125,4.5,ROUND(1+Table[duration in minutes]/125*4,0))</f>
        <v>3</v>
      </c>
      <c r="I672" t="s">
        <v>74</v>
      </c>
      <c r="J672" t="s">
        <v>1186</v>
      </c>
      <c r="K672">
        <v>70</v>
      </c>
      <c r="L672" t="s">
        <v>312</v>
      </c>
      <c r="M672" t="s">
        <v>40168</v>
      </c>
      <c r="N672" t="s">
        <v>40153</v>
      </c>
      <c r="O672" t="s">
        <v>3412</v>
      </c>
    </row>
    <row r="673" spans="1:15" x14ac:dyDescent="0.25">
      <c r="A673" t="s">
        <v>3413</v>
      </c>
      <c r="B673" t="s">
        <v>13</v>
      </c>
      <c r="C673" t="s">
        <v>3414</v>
      </c>
      <c r="D673" t="s">
        <v>3410</v>
      </c>
      <c r="E673" t="s">
        <v>40129</v>
      </c>
      <c r="F673">
        <v>2021</v>
      </c>
      <c r="G673">
        <v>1982</v>
      </c>
      <c r="H673">
        <f>IF(Table[duration in minutes]&gt;125,4.5,ROUND(1+Table[duration in minutes]/125*4,0))</f>
        <v>3</v>
      </c>
      <c r="I673" t="s">
        <v>26</v>
      </c>
      <c r="J673" t="s">
        <v>1407</v>
      </c>
      <c r="K673">
        <v>70</v>
      </c>
      <c r="L673" t="s">
        <v>312</v>
      </c>
      <c r="M673" t="s">
        <v>40168</v>
      </c>
      <c r="N673" t="s">
        <v>40153</v>
      </c>
      <c r="O673" t="s">
        <v>3416</v>
      </c>
    </row>
    <row r="674" spans="1:15" x14ac:dyDescent="0.25">
      <c r="A674" t="s">
        <v>3417</v>
      </c>
      <c r="B674" t="s">
        <v>13</v>
      </c>
      <c r="C674" t="s">
        <v>3418</v>
      </c>
      <c r="D674" t="s">
        <v>3419</v>
      </c>
      <c r="E674" t="s">
        <v>40129</v>
      </c>
      <c r="F674">
        <v>2021</v>
      </c>
      <c r="G674">
        <v>1988</v>
      </c>
      <c r="H674">
        <f>IF(Table[duration in minutes]&gt;125,4.5,ROUND(1+Table[duration in minutes]/125*4,0))</f>
        <v>3</v>
      </c>
      <c r="I674" t="s">
        <v>74</v>
      </c>
      <c r="J674" t="s">
        <v>812</v>
      </c>
      <c r="K674">
        <v>70</v>
      </c>
      <c r="L674" t="s">
        <v>312</v>
      </c>
      <c r="M674" t="s">
        <v>40168</v>
      </c>
      <c r="N674" t="s">
        <v>40153</v>
      </c>
      <c r="O674" t="s">
        <v>3421</v>
      </c>
    </row>
    <row r="675" spans="1:15" x14ac:dyDescent="0.25">
      <c r="A675" t="s">
        <v>3422</v>
      </c>
      <c r="B675" t="s">
        <v>22</v>
      </c>
      <c r="C675" t="s">
        <v>3423</v>
      </c>
      <c r="D675" t="s">
        <v>40128</v>
      </c>
      <c r="E675" t="s">
        <v>1497</v>
      </c>
      <c r="F675">
        <v>2021</v>
      </c>
      <c r="G675">
        <v>2019</v>
      </c>
      <c r="H675">
        <f>IF(Table[duration in minutes]&gt;125,4.5,ROUND(1+Table[duration in minutes]/125*4,0))</f>
        <v>5</v>
      </c>
      <c r="I675" t="s">
        <v>26</v>
      </c>
      <c r="J675" t="s">
        <v>34</v>
      </c>
      <c r="K675">
        <v>125</v>
      </c>
      <c r="L675" t="s">
        <v>30153</v>
      </c>
      <c r="M675" t="s">
        <v>40148</v>
      </c>
      <c r="N675" t="s">
        <v>40159</v>
      </c>
      <c r="O675" t="s">
        <v>3426</v>
      </c>
    </row>
    <row r="676" spans="1:15" x14ac:dyDescent="0.25">
      <c r="A676" t="s">
        <v>3427</v>
      </c>
      <c r="B676" t="s">
        <v>22</v>
      </c>
      <c r="C676" t="s">
        <v>3428</v>
      </c>
      <c r="D676" t="s">
        <v>40128</v>
      </c>
      <c r="E676" t="s">
        <v>16</v>
      </c>
      <c r="F676">
        <v>2021</v>
      </c>
      <c r="G676">
        <v>2019</v>
      </c>
      <c r="H676">
        <f>IF(Table[duration in minutes]&gt;125,4.5,ROUND(1+Table[duration in minutes]/125*4,0))</f>
        <v>4.5</v>
      </c>
      <c r="I676" t="s">
        <v>26</v>
      </c>
      <c r="J676" t="s">
        <v>27</v>
      </c>
      <c r="K676">
        <v>250</v>
      </c>
      <c r="L676" t="s">
        <v>2231</v>
      </c>
      <c r="O676" t="s">
        <v>3430</v>
      </c>
    </row>
    <row r="677" spans="1:15" x14ac:dyDescent="0.25">
      <c r="A677" t="s">
        <v>3431</v>
      </c>
      <c r="B677" t="s">
        <v>22</v>
      </c>
      <c r="C677" t="s">
        <v>3432</v>
      </c>
      <c r="D677" t="s">
        <v>40128</v>
      </c>
      <c r="E677" t="s">
        <v>341</v>
      </c>
      <c r="F677">
        <v>2021</v>
      </c>
      <c r="G677">
        <v>2018</v>
      </c>
      <c r="H677">
        <f>IF(Table[duration in minutes]&gt;125,4.5,ROUND(1+Table[duration in minutes]/125*4,0))</f>
        <v>5</v>
      </c>
      <c r="I677" t="s">
        <v>26</v>
      </c>
      <c r="J677" t="s">
        <v>34</v>
      </c>
      <c r="K677">
        <v>125</v>
      </c>
      <c r="L677" t="s">
        <v>30153</v>
      </c>
      <c r="M677" t="s">
        <v>40148</v>
      </c>
      <c r="N677" t="s">
        <v>40149</v>
      </c>
      <c r="O677" t="s">
        <v>3434</v>
      </c>
    </row>
    <row r="678" spans="1:15" x14ac:dyDescent="0.25">
      <c r="A678" t="s">
        <v>3435</v>
      </c>
      <c r="B678" t="s">
        <v>22</v>
      </c>
      <c r="C678" t="s">
        <v>3436</v>
      </c>
      <c r="D678" t="s">
        <v>3437</v>
      </c>
      <c r="E678" t="s">
        <v>16</v>
      </c>
      <c r="F678">
        <v>2021</v>
      </c>
      <c r="G678">
        <v>2019</v>
      </c>
      <c r="H678">
        <f>IF(Table[duration in minutes]&gt;125,4.5,ROUND(1+Table[duration in minutes]/125*4,0))</f>
        <v>4.5</v>
      </c>
      <c r="I678" t="s">
        <v>74</v>
      </c>
      <c r="J678" t="s">
        <v>116</v>
      </c>
      <c r="K678">
        <v>500</v>
      </c>
      <c r="L678" t="s">
        <v>40145</v>
      </c>
      <c r="M678" t="s">
        <v>40143</v>
      </c>
      <c r="N678" t="s">
        <v>40144</v>
      </c>
      <c r="O678" t="s">
        <v>3439</v>
      </c>
    </row>
    <row r="679" spans="1:15" x14ac:dyDescent="0.25">
      <c r="A679" t="s">
        <v>3440</v>
      </c>
      <c r="B679" t="s">
        <v>22</v>
      </c>
      <c r="C679" t="s">
        <v>3441</v>
      </c>
      <c r="D679" t="s">
        <v>40128</v>
      </c>
      <c r="E679" t="s">
        <v>915</v>
      </c>
      <c r="F679">
        <v>2021</v>
      </c>
      <c r="G679">
        <v>2020</v>
      </c>
      <c r="H679">
        <f>IF(Table[duration in minutes]&gt;125,4.5,ROUND(1+Table[duration in minutes]/125*4,0))</f>
        <v>4.5</v>
      </c>
      <c r="I679" t="s">
        <v>26</v>
      </c>
      <c r="J679" t="s">
        <v>362</v>
      </c>
      <c r="K679">
        <v>750</v>
      </c>
      <c r="L679" t="s">
        <v>218</v>
      </c>
      <c r="O679" t="s">
        <v>3443</v>
      </c>
    </row>
    <row r="680" spans="1:15" x14ac:dyDescent="0.25">
      <c r="A680" t="s">
        <v>3444</v>
      </c>
      <c r="B680" t="s">
        <v>22</v>
      </c>
      <c r="C680" t="s">
        <v>3445</v>
      </c>
      <c r="D680" t="s">
        <v>40128</v>
      </c>
      <c r="E680" t="s">
        <v>16</v>
      </c>
      <c r="F680">
        <v>2021</v>
      </c>
      <c r="G680">
        <v>2018</v>
      </c>
      <c r="H680">
        <f>IF(Table[duration in minutes]&gt;125,4.5,ROUND(1+Table[duration in minutes]/125*4,0))</f>
        <v>5</v>
      </c>
      <c r="I680" t="s">
        <v>26</v>
      </c>
      <c r="J680" t="s">
        <v>34</v>
      </c>
      <c r="K680">
        <v>125</v>
      </c>
      <c r="L680" t="s">
        <v>40145</v>
      </c>
      <c r="M680" t="s">
        <v>40143</v>
      </c>
      <c r="N680" t="s">
        <v>40163</v>
      </c>
      <c r="O680" t="s">
        <v>3448</v>
      </c>
    </row>
    <row r="681" spans="1:15" x14ac:dyDescent="0.25">
      <c r="A681" t="s">
        <v>3449</v>
      </c>
      <c r="B681" t="s">
        <v>22</v>
      </c>
      <c r="C681" t="s">
        <v>3450</v>
      </c>
      <c r="D681" t="s">
        <v>40128</v>
      </c>
      <c r="E681" t="s">
        <v>2302</v>
      </c>
      <c r="F681">
        <v>2021</v>
      </c>
      <c r="G681">
        <v>2018</v>
      </c>
      <c r="H681">
        <f>IF(Table[duration in minutes]&gt;125,4.5,ROUND(1+Table[duration in minutes]/125*4,0))</f>
        <v>5</v>
      </c>
      <c r="I681" t="s">
        <v>26</v>
      </c>
      <c r="J681" t="s">
        <v>34</v>
      </c>
      <c r="K681">
        <v>125</v>
      </c>
      <c r="L681" t="s">
        <v>40145</v>
      </c>
      <c r="M681" t="s">
        <v>40146</v>
      </c>
      <c r="N681" t="s">
        <v>40143</v>
      </c>
      <c r="O681" t="s">
        <v>3452</v>
      </c>
    </row>
    <row r="682" spans="1:15" x14ac:dyDescent="0.25">
      <c r="A682" t="s">
        <v>3453</v>
      </c>
      <c r="B682" t="s">
        <v>22</v>
      </c>
      <c r="C682" t="s">
        <v>3454</v>
      </c>
      <c r="D682" t="s">
        <v>40128</v>
      </c>
      <c r="E682" t="s">
        <v>16</v>
      </c>
      <c r="F682">
        <v>2021</v>
      </c>
      <c r="G682">
        <v>2020</v>
      </c>
      <c r="H682">
        <f>IF(Table[duration in minutes]&gt;125,4.5,ROUND(1+Table[duration in minutes]/125*4,0))</f>
        <v>5</v>
      </c>
      <c r="I682" t="s">
        <v>26</v>
      </c>
      <c r="J682" t="s">
        <v>34</v>
      </c>
      <c r="K682">
        <v>125</v>
      </c>
      <c r="L682" t="s">
        <v>1047</v>
      </c>
      <c r="O682" t="s">
        <v>3456</v>
      </c>
    </row>
    <row r="683" spans="1:15" x14ac:dyDescent="0.25">
      <c r="A683" t="s">
        <v>3457</v>
      </c>
      <c r="B683" t="s">
        <v>22</v>
      </c>
      <c r="C683" t="s">
        <v>3458</v>
      </c>
      <c r="D683" t="s">
        <v>3459</v>
      </c>
      <c r="E683" t="s">
        <v>73</v>
      </c>
      <c r="F683">
        <v>2021</v>
      </c>
      <c r="G683">
        <v>2018</v>
      </c>
      <c r="H683">
        <f>IF(Table[duration in minutes]&gt;125,4.5,ROUND(1+Table[duration in minutes]/125*4,0))</f>
        <v>5</v>
      </c>
      <c r="I683" t="s">
        <v>26</v>
      </c>
      <c r="J683" t="s">
        <v>34</v>
      </c>
      <c r="K683">
        <v>125</v>
      </c>
      <c r="L683" t="s">
        <v>40154</v>
      </c>
      <c r="M683" t="s">
        <v>40156</v>
      </c>
      <c r="O683" t="s">
        <v>3462</v>
      </c>
    </row>
    <row r="684" spans="1:15" x14ac:dyDescent="0.25">
      <c r="A684" t="s">
        <v>3463</v>
      </c>
      <c r="B684" t="s">
        <v>22</v>
      </c>
      <c r="C684" t="s">
        <v>3464</v>
      </c>
      <c r="D684" t="s">
        <v>40128</v>
      </c>
      <c r="E684" t="s">
        <v>178</v>
      </c>
      <c r="F684">
        <v>2021</v>
      </c>
      <c r="G684">
        <v>2021</v>
      </c>
      <c r="H684">
        <f>IF(Table[duration in minutes]&gt;125,4.5,ROUND(1+Table[duration in minutes]/125*4,0))</f>
        <v>5</v>
      </c>
      <c r="I684" t="s">
        <v>26</v>
      </c>
      <c r="J684" t="s">
        <v>34</v>
      </c>
      <c r="K684">
        <v>125</v>
      </c>
      <c r="L684" t="s">
        <v>30153</v>
      </c>
      <c r="M684" t="s">
        <v>40150</v>
      </c>
      <c r="O684" t="s">
        <v>3466</v>
      </c>
    </row>
    <row r="685" spans="1:15" x14ac:dyDescent="0.25">
      <c r="A685" t="s">
        <v>3467</v>
      </c>
      <c r="B685" t="s">
        <v>13</v>
      </c>
      <c r="C685" t="s">
        <v>3468</v>
      </c>
      <c r="D685" t="s">
        <v>3469</v>
      </c>
      <c r="E685" t="s">
        <v>40129</v>
      </c>
      <c r="F685">
        <v>2021</v>
      </c>
      <c r="G685">
        <v>2021</v>
      </c>
      <c r="H685">
        <f>IF(Table[duration in minutes]&gt;125,4.5,ROUND(1+Table[duration in minutes]/125*4,0))</f>
        <v>3</v>
      </c>
      <c r="I685" t="s">
        <v>26</v>
      </c>
      <c r="J685" t="s">
        <v>1135</v>
      </c>
      <c r="K685">
        <v>70</v>
      </c>
      <c r="L685" t="s">
        <v>661</v>
      </c>
      <c r="M685" t="s">
        <v>40153</v>
      </c>
      <c r="O685" t="s">
        <v>3471</v>
      </c>
    </row>
    <row r="686" spans="1:15" x14ac:dyDescent="0.25">
      <c r="A686" t="s">
        <v>3472</v>
      </c>
      <c r="B686" t="s">
        <v>22</v>
      </c>
      <c r="C686" t="s">
        <v>3473</v>
      </c>
      <c r="D686" t="s">
        <v>40128</v>
      </c>
      <c r="E686" t="s">
        <v>643</v>
      </c>
      <c r="F686">
        <v>2021</v>
      </c>
      <c r="G686">
        <v>2021</v>
      </c>
      <c r="H686">
        <f>IF(Table[duration in minutes]&gt;125,4.5,ROUND(1+Table[duration in minutes]/125*4,0))</f>
        <v>4.5</v>
      </c>
      <c r="I686" t="s">
        <v>26</v>
      </c>
      <c r="J686" t="s">
        <v>116</v>
      </c>
      <c r="K686">
        <v>500</v>
      </c>
      <c r="L686" t="s">
        <v>40145</v>
      </c>
      <c r="M686" t="s">
        <v>40146</v>
      </c>
      <c r="N686" t="s">
        <v>40159</v>
      </c>
      <c r="O686" t="s">
        <v>3475</v>
      </c>
    </row>
    <row r="687" spans="1:15" x14ac:dyDescent="0.25">
      <c r="A687" t="s">
        <v>3476</v>
      </c>
      <c r="B687" t="s">
        <v>13</v>
      </c>
      <c r="C687" t="s">
        <v>3477</v>
      </c>
      <c r="D687" t="s">
        <v>3478</v>
      </c>
      <c r="E687" t="s">
        <v>16</v>
      </c>
      <c r="F687">
        <v>2021</v>
      </c>
      <c r="G687">
        <v>2021</v>
      </c>
      <c r="H687">
        <f>IF(Table[duration in minutes]&gt;125,4.5,ROUND(1+Table[duration in minutes]/125*4,0))</f>
        <v>5</v>
      </c>
      <c r="I687" t="s">
        <v>17</v>
      </c>
      <c r="J687" t="s">
        <v>213</v>
      </c>
      <c r="K687">
        <v>111</v>
      </c>
      <c r="L687" t="s">
        <v>661</v>
      </c>
      <c r="O687" t="s">
        <v>3480</v>
      </c>
    </row>
    <row r="688" spans="1:15" x14ac:dyDescent="0.25">
      <c r="A688" t="s">
        <v>3481</v>
      </c>
      <c r="B688" t="s">
        <v>22</v>
      </c>
      <c r="C688" t="s">
        <v>3482</v>
      </c>
      <c r="D688" t="s">
        <v>40128</v>
      </c>
      <c r="E688" t="s">
        <v>616</v>
      </c>
      <c r="F688">
        <v>2021</v>
      </c>
      <c r="G688">
        <v>2021</v>
      </c>
      <c r="H688">
        <f>IF(Table[duration in minutes]&gt;125,4.5,ROUND(1+Table[duration in minutes]/125*4,0))</f>
        <v>4.5</v>
      </c>
      <c r="I688" t="s">
        <v>74</v>
      </c>
      <c r="J688" t="s">
        <v>27</v>
      </c>
      <c r="K688">
        <v>250</v>
      </c>
      <c r="L688" t="s">
        <v>30153</v>
      </c>
      <c r="M688" t="s">
        <v>40171</v>
      </c>
      <c r="N688" t="s">
        <v>40150</v>
      </c>
      <c r="O688" t="s">
        <v>3485</v>
      </c>
    </row>
    <row r="689" spans="1:15" x14ac:dyDescent="0.25">
      <c r="A689" t="s">
        <v>3486</v>
      </c>
      <c r="B689" t="s">
        <v>13</v>
      </c>
      <c r="C689" t="s">
        <v>3487</v>
      </c>
      <c r="D689" t="s">
        <v>3488</v>
      </c>
      <c r="E689" t="s">
        <v>40129</v>
      </c>
      <c r="F689">
        <v>2021</v>
      </c>
      <c r="G689">
        <v>2021</v>
      </c>
      <c r="H689">
        <f>IF(Table[duration in minutes]&gt;125,4.5,ROUND(1+Table[duration in minutes]/125*4,0))</f>
        <v>3</v>
      </c>
      <c r="I689" t="s">
        <v>26</v>
      </c>
      <c r="J689" t="s">
        <v>3490</v>
      </c>
      <c r="K689">
        <v>70</v>
      </c>
      <c r="L689" t="s">
        <v>312</v>
      </c>
      <c r="M689" t="s">
        <v>40155</v>
      </c>
      <c r="N689" t="s">
        <v>40153</v>
      </c>
      <c r="O689" t="s">
        <v>3491</v>
      </c>
    </row>
    <row r="690" spans="1:15" x14ac:dyDescent="0.25">
      <c r="A690" t="s">
        <v>3492</v>
      </c>
      <c r="B690" t="s">
        <v>13</v>
      </c>
      <c r="C690" t="s">
        <v>3493</v>
      </c>
      <c r="D690" t="s">
        <v>1617</v>
      </c>
      <c r="E690" t="s">
        <v>329</v>
      </c>
      <c r="F690">
        <v>2021</v>
      </c>
      <c r="G690">
        <v>2020</v>
      </c>
      <c r="H690">
        <f>IF(Table[duration in minutes]&gt;125,4.5,ROUND(1+Table[duration in minutes]/125*4,0))</f>
        <v>3</v>
      </c>
      <c r="I690" t="s">
        <v>74</v>
      </c>
      <c r="J690" t="s">
        <v>660</v>
      </c>
      <c r="K690">
        <v>70</v>
      </c>
      <c r="L690" t="s">
        <v>193</v>
      </c>
      <c r="M690" t="s">
        <v>40153</v>
      </c>
      <c r="N690" t="s">
        <v>40160</v>
      </c>
      <c r="O690" t="s">
        <v>3495</v>
      </c>
    </row>
    <row r="691" spans="1:15" x14ac:dyDescent="0.25">
      <c r="A691" t="s">
        <v>3496</v>
      </c>
      <c r="B691" t="s">
        <v>13</v>
      </c>
      <c r="C691" t="s">
        <v>3497</v>
      </c>
      <c r="D691" t="s">
        <v>3410</v>
      </c>
      <c r="E691" t="s">
        <v>40129</v>
      </c>
      <c r="F691">
        <v>2021</v>
      </c>
      <c r="G691">
        <v>1981</v>
      </c>
      <c r="H691">
        <f>IF(Table[duration in minutes]&gt;125,4.5,ROUND(1+Table[duration in minutes]/125*4,0))</f>
        <v>3</v>
      </c>
      <c r="I691" t="s">
        <v>74</v>
      </c>
      <c r="J691" t="s">
        <v>1596</v>
      </c>
      <c r="K691">
        <v>70</v>
      </c>
      <c r="L691" t="s">
        <v>312</v>
      </c>
      <c r="M691" t="s">
        <v>40168</v>
      </c>
      <c r="N691" t="s">
        <v>40166</v>
      </c>
      <c r="O691" t="s">
        <v>3499</v>
      </c>
    </row>
    <row r="692" spans="1:15" x14ac:dyDescent="0.25">
      <c r="A692" t="s">
        <v>3500</v>
      </c>
      <c r="B692" t="s">
        <v>13</v>
      </c>
      <c r="C692" t="s">
        <v>3501</v>
      </c>
      <c r="D692" t="s">
        <v>1991</v>
      </c>
      <c r="E692" t="s">
        <v>40129</v>
      </c>
      <c r="F692">
        <v>2021</v>
      </c>
      <c r="G692">
        <v>2021</v>
      </c>
      <c r="H692">
        <f>IF(Table[duration in minutes]&gt;125,4.5,ROUND(1+Table[duration in minutes]/125*4,0))</f>
        <v>3</v>
      </c>
      <c r="I692" t="s">
        <v>74</v>
      </c>
      <c r="J692" t="s">
        <v>3503</v>
      </c>
      <c r="K692">
        <v>70</v>
      </c>
      <c r="L692" t="s">
        <v>312</v>
      </c>
      <c r="M692" t="s">
        <v>40153</v>
      </c>
      <c r="O692" t="s">
        <v>3504</v>
      </c>
    </row>
    <row r="693" spans="1:15" x14ac:dyDescent="0.25">
      <c r="A693" t="s">
        <v>3505</v>
      </c>
      <c r="B693" t="s">
        <v>22</v>
      </c>
      <c r="C693" t="s">
        <v>3506</v>
      </c>
      <c r="D693" t="s">
        <v>40128</v>
      </c>
      <c r="E693" t="s">
        <v>40129</v>
      </c>
      <c r="F693">
        <v>2021</v>
      </c>
      <c r="G693">
        <v>2021</v>
      </c>
      <c r="H693">
        <f>IF(Table[duration in minutes]&gt;125,4.5,ROUND(1+Table[duration in minutes]/125*4,0))</f>
        <v>5</v>
      </c>
      <c r="I693" t="s">
        <v>74</v>
      </c>
      <c r="J693" t="s">
        <v>34</v>
      </c>
      <c r="K693">
        <v>125</v>
      </c>
      <c r="L693" t="s">
        <v>30153</v>
      </c>
      <c r="M693" t="s">
        <v>40150</v>
      </c>
      <c r="O693" t="s">
        <v>3508</v>
      </c>
    </row>
    <row r="694" spans="1:15" x14ac:dyDescent="0.25">
      <c r="A694" t="s">
        <v>3509</v>
      </c>
      <c r="B694" t="s">
        <v>22</v>
      </c>
      <c r="C694" t="s">
        <v>3510</v>
      </c>
      <c r="D694" t="s">
        <v>1712</v>
      </c>
      <c r="E694" t="s">
        <v>40129</v>
      </c>
      <c r="F694">
        <v>2021</v>
      </c>
      <c r="G694">
        <v>2021</v>
      </c>
      <c r="H694">
        <f>IF(Table[duration in minutes]&gt;125,4.5,ROUND(1+Table[duration in minutes]/125*4,0))</f>
        <v>5</v>
      </c>
      <c r="I694" t="s">
        <v>74</v>
      </c>
      <c r="J694" t="s">
        <v>34</v>
      </c>
      <c r="K694">
        <v>125</v>
      </c>
      <c r="L694" t="s">
        <v>30153</v>
      </c>
      <c r="M694" t="s">
        <v>40149</v>
      </c>
      <c r="N694" t="s">
        <v>40143</v>
      </c>
      <c r="O694" t="s">
        <v>3512</v>
      </c>
    </row>
    <row r="695" spans="1:15" x14ac:dyDescent="0.25">
      <c r="A695" t="s">
        <v>3513</v>
      </c>
      <c r="B695" t="s">
        <v>13</v>
      </c>
      <c r="C695" t="s">
        <v>3514</v>
      </c>
      <c r="D695" t="s">
        <v>3515</v>
      </c>
      <c r="E695" t="s">
        <v>40129</v>
      </c>
      <c r="F695">
        <v>2021</v>
      </c>
      <c r="G695">
        <v>2021</v>
      </c>
      <c r="H695">
        <f>IF(Table[duration in minutes]&gt;125,4.5,ROUND(1+Table[duration in minutes]/125*4,0))</f>
        <v>3</v>
      </c>
      <c r="I695" t="s">
        <v>74</v>
      </c>
      <c r="J695" t="s">
        <v>902</v>
      </c>
      <c r="K695">
        <v>70</v>
      </c>
      <c r="L695" t="s">
        <v>193</v>
      </c>
      <c r="M695" t="s">
        <v>40155</v>
      </c>
      <c r="N695" t="s">
        <v>40153</v>
      </c>
      <c r="O695" t="s">
        <v>3517</v>
      </c>
    </row>
    <row r="696" spans="1:15" x14ac:dyDescent="0.25">
      <c r="A696" t="s">
        <v>3518</v>
      </c>
      <c r="B696" t="s">
        <v>13</v>
      </c>
      <c r="C696" t="s">
        <v>3519</v>
      </c>
      <c r="D696" t="s">
        <v>3520</v>
      </c>
      <c r="E696" t="s">
        <v>3257</v>
      </c>
      <c r="F696">
        <v>2021</v>
      </c>
      <c r="G696">
        <v>2019</v>
      </c>
      <c r="H696">
        <f>IF(Table[duration in minutes]&gt;125,4.5,ROUND(1+Table[duration in minutes]/125*4,0))</f>
        <v>1</v>
      </c>
      <c r="I696" t="s">
        <v>106</v>
      </c>
      <c r="J696" t="s">
        <v>444</v>
      </c>
      <c r="K696">
        <v>13</v>
      </c>
      <c r="L696" t="s">
        <v>193</v>
      </c>
      <c r="M696" t="s">
        <v>40155</v>
      </c>
      <c r="N696" t="s">
        <v>40152</v>
      </c>
      <c r="O696" t="s">
        <v>3523</v>
      </c>
    </row>
    <row r="697" spans="1:15" x14ac:dyDescent="0.25">
      <c r="A697" t="s">
        <v>3524</v>
      </c>
      <c r="B697" t="s">
        <v>13</v>
      </c>
      <c r="C697" t="s">
        <v>3525</v>
      </c>
      <c r="D697" t="s">
        <v>3520</v>
      </c>
      <c r="E697" t="s">
        <v>40129</v>
      </c>
      <c r="F697">
        <v>2021</v>
      </c>
      <c r="G697">
        <v>2015</v>
      </c>
      <c r="H697">
        <f>IF(Table[duration in minutes]&gt;125,4.5,ROUND(1+Table[duration in minutes]/125*4,0))</f>
        <v>3</v>
      </c>
      <c r="I697" t="s">
        <v>74</v>
      </c>
      <c r="J697" t="s">
        <v>3527</v>
      </c>
      <c r="K697">
        <v>70</v>
      </c>
      <c r="L697" t="s">
        <v>661</v>
      </c>
      <c r="M697" t="s">
        <v>40153</v>
      </c>
      <c r="O697" t="s">
        <v>3528</v>
      </c>
    </row>
    <row r="698" spans="1:15" x14ac:dyDescent="0.25">
      <c r="A698" t="s">
        <v>3529</v>
      </c>
      <c r="B698" t="s">
        <v>22</v>
      </c>
      <c r="C698" t="s">
        <v>3530</v>
      </c>
      <c r="D698" t="s">
        <v>40128</v>
      </c>
      <c r="E698" t="s">
        <v>915</v>
      </c>
      <c r="F698">
        <v>2021</v>
      </c>
      <c r="G698">
        <v>2021</v>
      </c>
      <c r="H698">
        <f>IF(Table[duration in minutes]&gt;125,4.5,ROUND(1+Table[duration in minutes]/125*4,0))</f>
        <v>4.5</v>
      </c>
      <c r="I698" t="s">
        <v>26</v>
      </c>
      <c r="J698" t="s">
        <v>27</v>
      </c>
      <c r="K698">
        <v>250</v>
      </c>
      <c r="L698" t="s">
        <v>18714</v>
      </c>
      <c r="M698" t="s">
        <v>40143</v>
      </c>
      <c r="N698" t="s">
        <v>40151</v>
      </c>
      <c r="O698" t="s">
        <v>3533</v>
      </c>
    </row>
    <row r="699" spans="1:15" x14ac:dyDescent="0.25">
      <c r="A699" t="s">
        <v>3534</v>
      </c>
      <c r="B699" t="s">
        <v>22</v>
      </c>
      <c r="C699" t="s">
        <v>3535</v>
      </c>
      <c r="D699" t="s">
        <v>40128</v>
      </c>
      <c r="E699" t="s">
        <v>40129</v>
      </c>
      <c r="F699">
        <v>2021</v>
      </c>
      <c r="G699">
        <v>2021</v>
      </c>
      <c r="H699">
        <f>IF(Table[duration in minutes]&gt;125,4.5,ROUND(1+Table[duration in minutes]/125*4,0))</f>
        <v>5</v>
      </c>
      <c r="I699" t="s">
        <v>26</v>
      </c>
      <c r="J699" t="s">
        <v>34</v>
      </c>
      <c r="K699">
        <v>125</v>
      </c>
      <c r="L699" t="s">
        <v>30153</v>
      </c>
      <c r="M699" t="s">
        <v>40149</v>
      </c>
      <c r="N699" t="s">
        <v>40159</v>
      </c>
      <c r="O699" t="s">
        <v>3537</v>
      </c>
    </row>
    <row r="700" spans="1:15" x14ac:dyDescent="0.25">
      <c r="A700" t="s">
        <v>3538</v>
      </c>
      <c r="B700" t="s">
        <v>13</v>
      </c>
      <c r="C700" t="s">
        <v>3539</v>
      </c>
      <c r="D700" t="s">
        <v>3540</v>
      </c>
      <c r="E700" t="s">
        <v>3542</v>
      </c>
      <c r="F700">
        <v>2021</v>
      </c>
      <c r="G700">
        <v>2020</v>
      </c>
      <c r="H700">
        <f>IF(Table[duration in minutes]&gt;125,4.5,ROUND(1+Table[duration in minutes]/125*4,0))</f>
        <v>3</v>
      </c>
      <c r="I700" t="s">
        <v>26</v>
      </c>
      <c r="J700" t="s">
        <v>902</v>
      </c>
      <c r="K700">
        <v>70</v>
      </c>
      <c r="L700" t="s">
        <v>661</v>
      </c>
      <c r="M700" t="s">
        <v>40152</v>
      </c>
      <c r="N700" t="s">
        <v>40153</v>
      </c>
      <c r="O700" t="s">
        <v>3543</v>
      </c>
    </row>
    <row r="701" spans="1:15" x14ac:dyDescent="0.25">
      <c r="A701" t="s">
        <v>3544</v>
      </c>
      <c r="B701" t="s">
        <v>22</v>
      </c>
      <c r="C701" t="s">
        <v>3545</v>
      </c>
      <c r="D701" t="s">
        <v>40128</v>
      </c>
      <c r="E701" t="s">
        <v>3547</v>
      </c>
      <c r="F701">
        <v>2021</v>
      </c>
      <c r="G701">
        <v>2021</v>
      </c>
      <c r="H701">
        <f>IF(Table[duration in minutes]&gt;125,4.5,ROUND(1+Table[duration in minutes]/125*4,0))</f>
        <v>5</v>
      </c>
      <c r="I701" t="s">
        <v>26</v>
      </c>
      <c r="J701" t="s">
        <v>34</v>
      </c>
      <c r="K701">
        <v>125</v>
      </c>
      <c r="L701" t="s">
        <v>30153</v>
      </c>
      <c r="M701" t="s">
        <v>40143</v>
      </c>
      <c r="N701" t="s">
        <v>40144</v>
      </c>
      <c r="O701" t="s">
        <v>3548</v>
      </c>
    </row>
    <row r="702" spans="1:15" x14ac:dyDescent="0.25">
      <c r="A702" t="s">
        <v>3549</v>
      </c>
      <c r="B702" t="s">
        <v>22</v>
      </c>
      <c r="C702" t="s">
        <v>3550</v>
      </c>
      <c r="D702" t="s">
        <v>40128</v>
      </c>
      <c r="E702" t="s">
        <v>40129</v>
      </c>
      <c r="F702">
        <v>2021</v>
      </c>
      <c r="G702">
        <v>2021</v>
      </c>
      <c r="H702">
        <f>IF(Table[duration in minutes]&gt;125,4.5,ROUND(1+Table[duration in minutes]/125*4,0))</f>
        <v>5</v>
      </c>
      <c r="I702" t="s">
        <v>26</v>
      </c>
      <c r="J702" t="s">
        <v>34</v>
      </c>
      <c r="K702">
        <v>125</v>
      </c>
      <c r="L702" t="s">
        <v>2013</v>
      </c>
      <c r="M702" t="s">
        <v>40146</v>
      </c>
      <c r="O702" t="s">
        <v>3552</v>
      </c>
    </row>
    <row r="703" spans="1:15" x14ac:dyDescent="0.25">
      <c r="A703" t="s">
        <v>3553</v>
      </c>
      <c r="B703" t="s">
        <v>13</v>
      </c>
      <c r="C703" t="s">
        <v>3554</v>
      </c>
      <c r="D703" t="s">
        <v>3555</v>
      </c>
      <c r="E703" t="s">
        <v>915</v>
      </c>
      <c r="F703">
        <v>2021</v>
      </c>
      <c r="G703">
        <v>2019</v>
      </c>
      <c r="H703">
        <f>IF(Table[duration in minutes]&gt;125,4.5,ROUND(1+Table[duration in minutes]/125*4,0))</f>
        <v>4</v>
      </c>
      <c r="I703" t="s">
        <v>26</v>
      </c>
      <c r="J703" t="s">
        <v>262</v>
      </c>
      <c r="K703">
        <v>96</v>
      </c>
      <c r="L703" t="s">
        <v>661</v>
      </c>
      <c r="O703" t="s">
        <v>3557</v>
      </c>
    </row>
    <row r="704" spans="1:15" x14ac:dyDescent="0.25">
      <c r="A704" t="s">
        <v>3558</v>
      </c>
      <c r="B704" t="s">
        <v>13</v>
      </c>
      <c r="C704" t="s">
        <v>3559</v>
      </c>
      <c r="D704" t="s">
        <v>3560</v>
      </c>
      <c r="E704" t="s">
        <v>16</v>
      </c>
      <c r="F704">
        <v>2021</v>
      </c>
      <c r="G704">
        <v>2012</v>
      </c>
      <c r="H704">
        <f>IF(Table[duration in minutes]&gt;125,4.5,ROUND(1+Table[duration in minutes]/125*4,0))</f>
        <v>5</v>
      </c>
      <c r="I704" t="s">
        <v>310</v>
      </c>
      <c r="J704" t="s">
        <v>323</v>
      </c>
      <c r="K704">
        <v>122</v>
      </c>
      <c r="L704" t="s">
        <v>193</v>
      </c>
      <c r="M704" t="s">
        <v>40155</v>
      </c>
      <c r="N704" t="s">
        <v>40152</v>
      </c>
      <c r="O704" t="s">
        <v>3562</v>
      </c>
    </row>
    <row r="705" spans="1:15" x14ac:dyDescent="0.25">
      <c r="A705" t="s">
        <v>3563</v>
      </c>
      <c r="B705" t="s">
        <v>22</v>
      </c>
      <c r="C705" t="s">
        <v>3564</v>
      </c>
      <c r="D705" t="s">
        <v>40128</v>
      </c>
      <c r="E705" t="s">
        <v>150</v>
      </c>
      <c r="F705">
        <v>2021</v>
      </c>
      <c r="G705">
        <v>2021</v>
      </c>
      <c r="H705">
        <f>IF(Table[duration in minutes]&gt;125,4.5,ROUND(1+Table[duration in minutes]/125*4,0))</f>
        <v>4.5</v>
      </c>
      <c r="I705" t="s">
        <v>26</v>
      </c>
      <c r="J705" t="s">
        <v>223</v>
      </c>
      <c r="K705">
        <v>375</v>
      </c>
      <c r="L705" t="s">
        <v>30153</v>
      </c>
      <c r="M705" t="s">
        <v>40143</v>
      </c>
      <c r="N705" t="s">
        <v>40144</v>
      </c>
      <c r="O705" t="s">
        <v>3566</v>
      </c>
    </row>
    <row r="706" spans="1:15" x14ac:dyDescent="0.25">
      <c r="A706" t="s">
        <v>3567</v>
      </c>
      <c r="B706" t="s">
        <v>13</v>
      </c>
      <c r="C706" t="s">
        <v>3568</v>
      </c>
      <c r="D706" t="s">
        <v>3569</v>
      </c>
      <c r="E706" t="s">
        <v>40129</v>
      </c>
      <c r="F706">
        <v>2021</v>
      </c>
      <c r="G706">
        <v>2018</v>
      </c>
      <c r="H706">
        <f>IF(Table[duration in minutes]&gt;125,4.5,ROUND(1+Table[duration in minutes]/125*4,0))</f>
        <v>4</v>
      </c>
      <c r="I706" t="s">
        <v>74</v>
      </c>
      <c r="J706" t="s">
        <v>384</v>
      </c>
      <c r="K706">
        <v>95</v>
      </c>
      <c r="L706" t="s">
        <v>193</v>
      </c>
      <c r="M706" t="s">
        <v>40155</v>
      </c>
      <c r="N706" t="s">
        <v>40153</v>
      </c>
      <c r="O706" t="s">
        <v>3571</v>
      </c>
    </row>
    <row r="707" spans="1:15" x14ac:dyDescent="0.25">
      <c r="A707" t="s">
        <v>3572</v>
      </c>
      <c r="B707" t="s">
        <v>13</v>
      </c>
      <c r="C707" t="s">
        <v>3573</v>
      </c>
      <c r="D707" t="s">
        <v>3574</v>
      </c>
      <c r="E707" t="s">
        <v>2056</v>
      </c>
      <c r="F707">
        <v>2021</v>
      </c>
      <c r="G707">
        <v>2019</v>
      </c>
      <c r="H707">
        <f>IF(Table[duration in minutes]&gt;125,4.5,ROUND(1+Table[duration in minutes]/125*4,0))</f>
        <v>3</v>
      </c>
      <c r="I707" t="s">
        <v>74</v>
      </c>
      <c r="J707" t="s">
        <v>987</v>
      </c>
      <c r="K707">
        <v>70</v>
      </c>
      <c r="L707" t="s">
        <v>19</v>
      </c>
      <c r="M707" t="s">
        <v>40153</v>
      </c>
      <c r="N707" t="s">
        <v>40169</v>
      </c>
      <c r="O707" t="s">
        <v>3576</v>
      </c>
    </row>
    <row r="708" spans="1:15" x14ac:dyDescent="0.25">
      <c r="A708" t="s">
        <v>3577</v>
      </c>
      <c r="B708" t="s">
        <v>22</v>
      </c>
      <c r="C708" t="s">
        <v>3578</v>
      </c>
      <c r="D708" t="s">
        <v>40128</v>
      </c>
      <c r="E708" t="s">
        <v>40129</v>
      </c>
      <c r="F708">
        <v>2021</v>
      </c>
      <c r="G708">
        <v>2021</v>
      </c>
      <c r="H708">
        <f>IF(Table[duration in minutes]&gt;125,4.5,ROUND(1+Table[duration in minutes]/125*4,0))</f>
        <v>5</v>
      </c>
      <c r="I708" t="s">
        <v>26</v>
      </c>
      <c r="J708" t="s">
        <v>34</v>
      </c>
      <c r="K708">
        <v>125</v>
      </c>
      <c r="L708" t="s">
        <v>30153</v>
      </c>
      <c r="M708" t="s">
        <v>40159</v>
      </c>
      <c r="N708" t="s">
        <v>40143</v>
      </c>
      <c r="O708" t="s">
        <v>3580</v>
      </c>
    </row>
    <row r="709" spans="1:15" x14ac:dyDescent="0.25">
      <c r="A709" t="s">
        <v>3581</v>
      </c>
      <c r="B709" t="s">
        <v>22</v>
      </c>
      <c r="C709" t="s">
        <v>3582</v>
      </c>
      <c r="D709" t="s">
        <v>3583</v>
      </c>
      <c r="E709" t="s">
        <v>40129</v>
      </c>
      <c r="F709">
        <v>2021</v>
      </c>
      <c r="G709">
        <v>2021</v>
      </c>
      <c r="H709">
        <f>IF(Table[duration in minutes]&gt;125,4.5,ROUND(1+Table[duration in minutes]/125*4,0))</f>
        <v>5</v>
      </c>
      <c r="I709" t="s">
        <v>74</v>
      </c>
      <c r="J709" t="s">
        <v>34</v>
      </c>
      <c r="K709">
        <v>125</v>
      </c>
      <c r="L709" t="s">
        <v>30153</v>
      </c>
      <c r="M709" t="s">
        <v>40149</v>
      </c>
      <c r="N709" t="s">
        <v>40150</v>
      </c>
      <c r="O709" t="s">
        <v>3585</v>
      </c>
    </row>
    <row r="710" spans="1:15" x14ac:dyDescent="0.25">
      <c r="A710" t="s">
        <v>3586</v>
      </c>
      <c r="B710" t="s">
        <v>13</v>
      </c>
      <c r="C710" t="s">
        <v>3587</v>
      </c>
      <c r="D710" t="s">
        <v>3588</v>
      </c>
      <c r="E710" t="s">
        <v>16</v>
      </c>
      <c r="F710">
        <v>2021</v>
      </c>
      <c r="G710">
        <v>2016</v>
      </c>
      <c r="H710">
        <f>IF(Table[duration in minutes]&gt;125,4.5,ROUND(1+Table[duration in minutes]/125*4,0))</f>
        <v>4</v>
      </c>
      <c r="I710" t="s">
        <v>17</v>
      </c>
      <c r="J710" t="s">
        <v>292</v>
      </c>
      <c r="K710">
        <v>98</v>
      </c>
      <c r="L710" t="s">
        <v>661</v>
      </c>
      <c r="M710" t="s">
        <v>40152</v>
      </c>
      <c r="O710" t="s">
        <v>3590</v>
      </c>
    </row>
    <row r="711" spans="1:15" x14ac:dyDescent="0.25">
      <c r="A711" t="s">
        <v>3591</v>
      </c>
      <c r="B711" t="s">
        <v>22</v>
      </c>
      <c r="C711" t="s">
        <v>3592</v>
      </c>
      <c r="D711" t="s">
        <v>40128</v>
      </c>
      <c r="E711" t="s">
        <v>1497</v>
      </c>
      <c r="F711">
        <v>2021</v>
      </c>
      <c r="G711">
        <v>2020</v>
      </c>
      <c r="H711">
        <f>IF(Table[duration in minutes]&gt;125,4.5,ROUND(1+Table[duration in minutes]/125*4,0))</f>
        <v>4.5</v>
      </c>
      <c r="I711" t="s">
        <v>26</v>
      </c>
      <c r="J711" t="s">
        <v>223</v>
      </c>
      <c r="K711">
        <v>375</v>
      </c>
      <c r="L711" t="s">
        <v>30153</v>
      </c>
      <c r="M711" t="s">
        <v>40149</v>
      </c>
      <c r="N711" t="s">
        <v>40159</v>
      </c>
      <c r="O711" t="s">
        <v>3594</v>
      </c>
    </row>
    <row r="712" spans="1:15" x14ac:dyDescent="0.25">
      <c r="A712" t="s">
        <v>3595</v>
      </c>
      <c r="B712" t="s">
        <v>22</v>
      </c>
      <c r="C712" t="s">
        <v>3596</v>
      </c>
      <c r="D712" t="s">
        <v>40128</v>
      </c>
      <c r="E712" t="s">
        <v>40129</v>
      </c>
      <c r="F712">
        <v>2021</v>
      </c>
      <c r="G712">
        <v>2021</v>
      </c>
      <c r="H712">
        <f>IF(Table[duration in minutes]&gt;125,4.5,ROUND(1+Table[duration in minutes]/125*4,0))</f>
        <v>5</v>
      </c>
      <c r="I712" t="s">
        <v>106</v>
      </c>
      <c r="J712" t="s">
        <v>34</v>
      </c>
      <c r="K712">
        <v>125</v>
      </c>
      <c r="L712" t="s">
        <v>1047</v>
      </c>
      <c r="M712" t="s">
        <v>40172</v>
      </c>
      <c r="O712" t="s">
        <v>3597</v>
      </c>
    </row>
    <row r="713" spans="1:15" x14ac:dyDescent="0.25">
      <c r="A713" t="s">
        <v>3598</v>
      </c>
      <c r="B713" t="s">
        <v>13</v>
      </c>
      <c r="C713" t="s">
        <v>3599</v>
      </c>
      <c r="D713" t="s">
        <v>3600</v>
      </c>
      <c r="E713" t="s">
        <v>1468</v>
      </c>
      <c r="F713">
        <v>2021</v>
      </c>
      <c r="G713">
        <v>2021</v>
      </c>
      <c r="H713">
        <f>IF(Table[duration in minutes]&gt;125,4.5,ROUND(1+Table[duration in minutes]/125*4,0))</f>
        <v>3</v>
      </c>
      <c r="I713" t="s">
        <v>26</v>
      </c>
      <c r="J713" t="s">
        <v>660</v>
      </c>
      <c r="K713">
        <v>70</v>
      </c>
      <c r="L713" t="s">
        <v>661</v>
      </c>
      <c r="M713" t="s">
        <v>40153</v>
      </c>
      <c r="N713" t="s">
        <v>40164</v>
      </c>
      <c r="O713" t="s">
        <v>3602</v>
      </c>
    </row>
    <row r="714" spans="1:15" x14ac:dyDescent="0.25">
      <c r="A714" t="s">
        <v>3603</v>
      </c>
      <c r="B714" t="s">
        <v>13</v>
      </c>
      <c r="C714" t="s">
        <v>3604</v>
      </c>
      <c r="D714" t="s">
        <v>3605</v>
      </c>
      <c r="E714" t="s">
        <v>40129</v>
      </c>
      <c r="F714">
        <v>2021</v>
      </c>
      <c r="G714">
        <v>2020</v>
      </c>
      <c r="H714">
        <f>IF(Table[duration in minutes]&gt;125,4.5,ROUND(1+Table[duration in minutes]/125*4,0))</f>
        <v>3</v>
      </c>
      <c r="I714" t="s">
        <v>26</v>
      </c>
      <c r="J714" t="s">
        <v>1993</v>
      </c>
      <c r="K714">
        <v>70</v>
      </c>
      <c r="L714" t="s">
        <v>312</v>
      </c>
      <c r="M714" t="s">
        <v>40155</v>
      </c>
      <c r="N714" t="s">
        <v>40153</v>
      </c>
      <c r="O714" t="s">
        <v>3607</v>
      </c>
    </row>
    <row r="715" spans="1:15" x14ac:dyDescent="0.25">
      <c r="A715" t="s">
        <v>3608</v>
      </c>
      <c r="B715" t="s">
        <v>22</v>
      </c>
      <c r="C715" t="s">
        <v>3609</v>
      </c>
      <c r="D715" t="s">
        <v>40128</v>
      </c>
      <c r="E715" t="s">
        <v>16</v>
      </c>
      <c r="F715">
        <v>2021</v>
      </c>
      <c r="G715">
        <v>2020</v>
      </c>
      <c r="H715">
        <f>IF(Table[duration in minutes]&gt;125,4.5,ROUND(1+Table[duration in minutes]/125*4,0))</f>
        <v>5</v>
      </c>
      <c r="I715" t="s">
        <v>234</v>
      </c>
      <c r="J715" t="s">
        <v>34</v>
      </c>
      <c r="K715">
        <v>125</v>
      </c>
      <c r="L715" t="s">
        <v>235</v>
      </c>
      <c r="M715" t="s">
        <v>40150</v>
      </c>
      <c r="O715" t="s">
        <v>3611</v>
      </c>
    </row>
    <row r="716" spans="1:15" x14ac:dyDescent="0.25">
      <c r="A716" t="s">
        <v>3612</v>
      </c>
      <c r="B716" t="s">
        <v>22</v>
      </c>
      <c r="C716" t="s">
        <v>3613</v>
      </c>
      <c r="D716" t="s">
        <v>40128</v>
      </c>
      <c r="E716" t="s">
        <v>40129</v>
      </c>
      <c r="F716">
        <v>2021</v>
      </c>
      <c r="G716">
        <v>2021</v>
      </c>
      <c r="H716">
        <f>IF(Table[duration in minutes]&gt;125,4.5,ROUND(1+Table[duration in minutes]/125*4,0))</f>
        <v>5</v>
      </c>
      <c r="I716" t="s">
        <v>26</v>
      </c>
      <c r="J716" t="s">
        <v>34</v>
      </c>
      <c r="K716">
        <v>125</v>
      </c>
      <c r="L716" t="s">
        <v>40145</v>
      </c>
      <c r="M716" t="s">
        <v>40146</v>
      </c>
      <c r="N716" t="s">
        <v>40163</v>
      </c>
      <c r="O716" t="s">
        <v>3616</v>
      </c>
    </row>
    <row r="717" spans="1:15" x14ac:dyDescent="0.25">
      <c r="A717" t="s">
        <v>3617</v>
      </c>
      <c r="B717" t="s">
        <v>22</v>
      </c>
      <c r="C717" t="s">
        <v>3618</v>
      </c>
      <c r="D717" t="s">
        <v>40128</v>
      </c>
      <c r="E717" t="s">
        <v>40129</v>
      </c>
      <c r="F717">
        <v>2021</v>
      </c>
      <c r="G717">
        <v>2021</v>
      </c>
      <c r="H717">
        <f>IF(Table[duration in minutes]&gt;125,4.5,ROUND(1+Table[duration in minutes]/125*4,0))</f>
        <v>5</v>
      </c>
      <c r="I717" t="s">
        <v>26</v>
      </c>
      <c r="J717" t="s">
        <v>34</v>
      </c>
      <c r="K717">
        <v>125</v>
      </c>
      <c r="L717" t="s">
        <v>30153</v>
      </c>
      <c r="M717" t="s">
        <v>40149</v>
      </c>
      <c r="N717" t="s">
        <v>40159</v>
      </c>
      <c r="O717" t="s">
        <v>3620</v>
      </c>
    </row>
    <row r="718" spans="1:15" x14ac:dyDescent="0.25">
      <c r="A718" t="s">
        <v>3621</v>
      </c>
      <c r="B718" t="s">
        <v>13</v>
      </c>
      <c r="C718" t="s">
        <v>3622</v>
      </c>
      <c r="D718" t="s">
        <v>3623</v>
      </c>
      <c r="E718" t="s">
        <v>16</v>
      </c>
      <c r="F718">
        <v>2021</v>
      </c>
      <c r="G718">
        <v>1972</v>
      </c>
      <c r="H718">
        <f>IF(Table[duration in minutes]&gt;125,4.5,ROUND(1+Table[duration in minutes]/125*4,0))</f>
        <v>4</v>
      </c>
      <c r="I718" t="s">
        <v>26</v>
      </c>
      <c r="J718" t="s">
        <v>82</v>
      </c>
      <c r="K718">
        <v>104</v>
      </c>
      <c r="L718" t="s">
        <v>19</v>
      </c>
      <c r="O718" t="s">
        <v>3625</v>
      </c>
    </row>
    <row r="719" spans="1:15" x14ac:dyDescent="0.25">
      <c r="A719" t="s">
        <v>3626</v>
      </c>
      <c r="B719" t="s">
        <v>13</v>
      </c>
      <c r="C719" t="s">
        <v>3627</v>
      </c>
      <c r="D719" t="s">
        <v>40128</v>
      </c>
      <c r="E719" t="s">
        <v>40129</v>
      </c>
      <c r="F719">
        <v>2021</v>
      </c>
      <c r="G719">
        <v>2021</v>
      </c>
      <c r="H719">
        <f>IF(Table[duration in minutes]&gt;125,4.5,ROUND(1+Table[duration in minutes]/125*4,0))</f>
        <v>3</v>
      </c>
      <c r="I719" t="s">
        <v>418</v>
      </c>
      <c r="J719" t="s">
        <v>3629</v>
      </c>
      <c r="K719">
        <v>70</v>
      </c>
      <c r="L719" t="s">
        <v>19</v>
      </c>
      <c r="O719" t="s">
        <v>3630</v>
      </c>
    </row>
    <row r="720" spans="1:15" x14ac:dyDescent="0.25">
      <c r="A720" t="s">
        <v>3631</v>
      </c>
      <c r="B720" t="s">
        <v>13</v>
      </c>
      <c r="C720" t="s">
        <v>3632</v>
      </c>
      <c r="D720" t="s">
        <v>3633</v>
      </c>
      <c r="E720" t="s">
        <v>16</v>
      </c>
      <c r="F720">
        <v>2021</v>
      </c>
      <c r="G720">
        <v>2013</v>
      </c>
      <c r="H720">
        <f>IF(Table[duration in minutes]&gt;125,4.5,ROUND(1+Table[duration in minutes]/125*4,0))</f>
        <v>3</v>
      </c>
      <c r="I720" t="s">
        <v>310</v>
      </c>
      <c r="J720" t="s">
        <v>902</v>
      </c>
      <c r="K720">
        <v>70</v>
      </c>
      <c r="L720" t="s">
        <v>193</v>
      </c>
      <c r="M720" t="s">
        <v>40152</v>
      </c>
      <c r="O720" t="s">
        <v>3635</v>
      </c>
    </row>
    <row r="721" spans="1:15" x14ac:dyDescent="0.25">
      <c r="A721" t="s">
        <v>3636</v>
      </c>
      <c r="B721" t="s">
        <v>22</v>
      </c>
      <c r="C721" t="s">
        <v>3637</v>
      </c>
      <c r="D721" t="s">
        <v>40128</v>
      </c>
      <c r="E721" t="s">
        <v>16</v>
      </c>
      <c r="F721">
        <v>2021</v>
      </c>
      <c r="G721">
        <v>2021</v>
      </c>
      <c r="H721">
        <f>IF(Table[duration in minutes]&gt;125,4.5,ROUND(1+Table[duration in minutes]/125*4,0))</f>
        <v>5</v>
      </c>
      <c r="I721" t="s">
        <v>418</v>
      </c>
      <c r="J721" t="s">
        <v>34</v>
      </c>
      <c r="K721">
        <v>125</v>
      </c>
      <c r="L721" t="s">
        <v>235</v>
      </c>
      <c r="O721" t="s">
        <v>3639</v>
      </c>
    </row>
    <row r="722" spans="1:15" x14ac:dyDescent="0.25">
      <c r="A722" t="s">
        <v>3640</v>
      </c>
      <c r="B722" t="s">
        <v>22</v>
      </c>
      <c r="C722" t="s">
        <v>3641</v>
      </c>
      <c r="D722" t="s">
        <v>40128</v>
      </c>
      <c r="E722" t="s">
        <v>40129</v>
      </c>
      <c r="F722">
        <v>2021</v>
      </c>
      <c r="G722">
        <v>2021</v>
      </c>
      <c r="H722">
        <f>IF(Table[duration in minutes]&gt;125,4.5,ROUND(1+Table[duration in minutes]/125*4,0))</f>
        <v>4.5</v>
      </c>
      <c r="I722" t="s">
        <v>165</v>
      </c>
      <c r="J722" t="s">
        <v>27</v>
      </c>
      <c r="K722">
        <v>250</v>
      </c>
      <c r="L722" t="s">
        <v>235</v>
      </c>
      <c r="O722" t="s">
        <v>3643</v>
      </c>
    </row>
    <row r="723" spans="1:15" x14ac:dyDescent="0.25">
      <c r="A723" t="s">
        <v>3644</v>
      </c>
      <c r="B723" t="s">
        <v>13</v>
      </c>
      <c r="C723" t="s">
        <v>3645</v>
      </c>
      <c r="D723" t="s">
        <v>3646</v>
      </c>
      <c r="E723" t="s">
        <v>16</v>
      </c>
      <c r="F723">
        <v>2021</v>
      </c>
      <c r="G723">
        <v>2020</v>
      </c>
      <c r="H723">
        <f>IF(Table[duration in minutes]&gt;125,4.5,ROUND(1+Table[duration in minutes]/125*4,0))</f>
        <v>4</v>
      </c>
      <c r="I723" t="s">
        <v>310</v>
      </c>
      <c r="J723" t="s">
        <v>342</v>
      </c>
      <c r="K723">
        <v>99</v>
      </c>
      <c r="L723" t="s">
        <v>312</v>
      </c>
      <c r="O723" t="s">
        <v>3648</v>
      </c>
    </row>
    <row r="724" spans="1:15" x14ac:dyDescent="0.25">
      <c r="A724" t="s">
        <v>3649</v>
      </c>
      <c r="B724" t="s">
        <v>13</v>
      </c>
      <c r="C724" t="s">
        <v>3650</v>
      </c>
      <c r="D724" t="s">
        <v>3651</v>
      </c>
      <c r="E724" t="s">
        <v>16</v>
      </c>
      <c r="F724">
        <v>2021</v>
      </c>
      <c r="G724">
        <v>2005</v>
      </c>
      <c r="H724">
        <f>IF(Table[duration in minutes]&gt;125,4.5,ROUND(1+Table[duration in minutes]/125*4,0))</f>
        <v>3</v>
      </c>
      <c r="I724" t="s">
        <v>26</v>
      </c>
      <c r="J724" t="s">
        <v>1330</v>
      </c>
      <c r="K724">
        <v>70</v>
      </c>
      <c r="L724" t="s">
        <v>19</v>
      </c>
      <c r="O724" t="s">
        <v>3653</v>
      </c>
    </row>
    <row r="725" spans="1:15" x14ac:dyDescent="0.25">
      <c r="A725" t="s">
        <v>3654</v>
      </c>
      <c r="B725" t="s">
        <v>22</v>
      </c>
      <c r="C725" t="s">
        <v>3655</v>
      </c>
      <c r="D725" t="s">
        <v>3656</v>
      </c>
      <c r="E725" t="s">
        <v>16</v>
      </c>
      <c r="F725">
        <v>2021</v>
      </c>
      <c r="G725">
        <v>2014</v>
      </c>
      <c r="H725">
        <f>IF(Table[duration in minutes]&gt;125,4.5,ROUND(1+Table[duration in minutes]/125*4,0))</f>
        <v>5</v>
      </c>
      <c r="I725" t="s">
        <v>418</v>
      </c>
      <c r="J725" t="s">
        <v>34</v>
      </c>
      <c r="K725">
        <v>125</v>
      </c>
      <c r="L725" t="s">
        <v>363</v>
      </c>
      <c r="O725" t="s">
        <v>3658</v>
      </c>
    </row>
    <row r="726" spans="1:15" x14ac:dyDescent="0.25">
      <c r="A726" t="s">
        <v>3659</v>
      </c>
      <c r="B726" t="s">
        <v>13</v>
      </c>
      <c r="C726" t="s">
        <v>3660</v>
      </c>
      <c r="D726" t="s">
        <v>3661</v>
      </c>
      <c r="E726" t="s">
        <v>16</v>
      </c>
      <c r="F726">
        <v>2021</v>
      </c>
      <c r="G726">
        <v>2021</v>
      </c>
      <c r="H726">
        <f>IF(Table[duration in minutes]&gt;125,4.5,ROUND(1+Table[duration in minutes]/125*4,0))</f>
        <v>3</v>
      </c>
      <c r="I726" t="s">
        <v>74</v>
      </c>
      <c r="J726" t="s">
        <v>826</v>
      </c>
      <c r="K726">
        <v>70</v>
      </c>
      <c r="L726" t="s">
        <v>19</v>
      </c>
      <c r="O726" t="s">
        <v>3662</v>
      </c>
    </row>
    <row r="727" spans="1:15" x14ac:dyDescent="0.25">
      <c r="A727" t="s">
        <v>3663</v>
      </c>
      <c r="B727" t="s">
        <v>22</v>
      </c>
      <c r="C727" t="s">
        <v>3664</v>
      </c>
      <c r="D727" t="s">
        <v>40128</v>
      </c>
      <c r="E727" t="s">
        <v>40129</v>
      </c>
      <c r="F727">
        <v>2021</v>
      </c>
      <c r="G727">
        <v>2021</v>
      </c>
      <c r="H727">
        <f>IF(Table[duration in minutes]&gt;125,4.5,ROUND(1+Table[duration in minutes]/125*4,0))</f>
        <v>5</v>
      </c>
      <c r="I727" t="s">
        <v>26</v>
      </c>
      <c r="J727" t="s">
        <v>34</v>
      </c>
      <c r="K727">
        <v>125</v>
      </c>
      <c r="L727" t="s">
        <v>30153</v>
      </c>
      <c r="M727" t="s">
        <v>40159</v>
      </c>
      <c r="N727" t="s">
        <v>40143</v>
      </c>
      <c r="O727" t="s">
        <v>3666</v>
      </c>
    </row>
    <row r="728" spans="1:15" x14ac:dyDescent="0.25">
      <c r="A728" t="s">
        <v>3667</v>
      </c>
      <c r="B728" t="s">
        <v>22</v>
      </c>
      <c r="C728" t="s">
        <v>3668</v>
      </c>
      <c r="D728" t="s">
        <v>3669</v>
      </c>
      <c r="E728" t="s">
        <v>16</v>
      </c>
      <c r="F728">
        <v>2021</v>
      </c>
      <c r="G728">
        <v>2014</v>
      </c>
      <c r="H728">
        <f>IF(Table[duration in minutes]&gt;125,4.5,ROUND(1+Table[duration in minutes]/125*4,0))</f>
        <v>5</v>
      </c>
      <c r="I728" t="s">
        <v>26</v>
      </c>
      <c r="J728" t="s">
        <v>34</v>
      </c>
      <c r="K728">
        <v>125</v>
      </c>
      <c r="L728" t="s">
        <v>863</v>
      </c>
      <c r="O728" t="s">
        <v>3671</v>
      </c>
    </row>
    <row r="729" spans="1:15" x14ac:dyDescent="0.25">
      <c r="A729" t="s">
        <v>3672</v>
      </c>
      <c r="B729" t="s">
        <v>13</v>
      </c>
      <c r="C729" t="s">
        <v>3673</v>
      </c>
      <c r="D729" t="s">
        <v>3674</v>
      </c>
      <c r="E729" t="s">
        <v>16</v>
      </c>
      <c r="F729">
        <v>2021</v>
      </c>
      <c r="G729">
        <v>2020</v>
      </c>
      <c r="H729">
        <f>IF(Table[duration in minutes]&gt;125,4.5,ROUND(1+Table[duration in minutes]/125*4,0))</f>
        <v>4</v>
      </c>
      <c r="I729" t="s">
        <v>26</v>
      </c>
      <c r="J729" t="s">
        <v>199</v>
      </c>
      <c r="K729">
        <v>97</v>
      </c>
      <c r="L729" t="s">
        <v>19</v>
      </c>
      <c r="O729" t="s">
        <v>3675</v>
      </c>
    </row>
    <row r="730" spans="1:15" x14ac:dyDescent="0.25">
      <c r="A730" t="s">
        <v>3676</v>
      </c>
      <c r="B730" t="s">
        <v>13</v>
      </c>
      <c r="C730" t="s">
        <v>3677</v>
      </c>
      <c r="D730" t="s">
        <v>3678</v>
      </c>
      <c r="E730" t="s">
        <v>16</v>
      </c>
      <c r="F730">
        <v>2021</v>
      </c>
      <c r="G730">
        <v>2021</v>
      </c>
      <c r="H730">
        <f>IF(Table[duration in minutes]&gt;125,4.5,ROUND(1+Table[duration in minutes]/125*4,0))</f>
        <v>3</v>
      </c>
      <c r="I730" t="s">
        <v>26</v>
      </c>
      <c r="J730" t="s">
        <v>987</v>
      </c>
      <c r="K730">
        <v>70</v>
      </c>
      <c r="L730" t="s">
        <v>1286</v>
      </c>
      <c r="O730" t="s">
        <v>3680</v>
      </c>
    </row>
    <row r="731" spans="1:15" x14ac:dyDescent="0.25">
      <c r="A731" t="s">
        <v>3681</v>
      </c>
      <c r="B731" t="s">
        <v>13</v>
      </c>
      <c r="C731" t="s">
        <v>3682</v>
      </c>
      <c r="D731" t="s">
        <v>40128</v>
      </c>
      <c r="E731" t="s">
        <v>40129</v>
      </c>
      <c r="F731">
        <v>2021</v>
      </c>
      <c r="G731">
        <v>2021</v>
      </c>
      <c r="H731">
        <f>IF(Table[duration in minutes]&gt;125,4.5,ROUND(1+Table[duration in minutes]/125*4,0))</f>
        <v>3</v>
      </c>
      <c r="I731" t="s">
        <v>26</v>
      </c>
      <c r="J731" t="s">
        <v>3683</v>
      </c>
      <c r="K731">
        <v>70</v>
      </c>
      <c r="L731" t="s">
        <v>1675</v>
      </c>
      <c r="O731" t="s">
        <v>3684</v>
      </c>
    </row>
    <row r="732" spans="1:15" x14ac:dyDescent="0.25">
      <c r="A732" t="s">
        <v>3685</v>
      </c>
      <c r="B732" t="s">
        <v>13</v>
      </c>
      <c r="C732" t="s">
        <v>3686</v>
      </c>
      <c r="D732" t="s">
        <v>40128</v>
      </c>
      <c r="E732" t="s">
        <v>40129</v>
      </c>
      <c r="F732">
        <v>2021</v>
      </c>
      <c r="G732">
        <v>2021</v>
      </c>
      <c r="H732">
        <f>IF(Table[duration in minutes]&gt;125,4.5,ROUND(1+Table[duration in minutes]/125*4,0))</f>
        <v>3</v>
      </c>
      <c r="I732" t="s">
        <v>26</v>
      </c>
      <c r="J732" t="s">
        <v>3687</v>
      </c>
      <c r="K732">
        <v>70</v>
      </c>
      <c r="L732" t="s">
        <v>1675</v>
      </c>
      <c r="O732" t="s">
        <v>3688</v>
      </c>
    </row>
    <row r="733" spans="1:15" x14ac:dyDescent="0.25">
      <c r="A733" t="s">
        <v>3689</v>
      </c>
      <c r="B733" t="s">
        <v>22</v>
      </c>
      <c r="C733" t="s">
        <v>3690</v>
      </c>
      <c r="D733" t="s">
        <v>40128</v>
      </c>
      <c r="E733" t="s">
        <v>616</v>
      </c>
      <c r="F733">
        <v>2021</v>
      </c>
      <c r="G733">
        <v>2021</v>
      </c>
      <c r="H733">
        <f>IF(Table[duration in minutes]&gt;125,4.5,ROUND(1+Table[duration in minutes]/125*4,0))</f>
        <v>4.5</v>
      </c>
      <c r="I733" t="s">
        <v>74</v>
      </c>
      <c r="J733" t="s">
        <v>27</v>
      </c>
      <c r="K733">
        <v>250</v>
      </c>
      <c r="L733" t="s">
        <v>30153</v>
      </c>
      <c r="M733" t="s">
        <v>40143</v>
      </c>
      <c r="O733" t="s">
        <v>3692</v>
      </c>
    </row>
    <row r="734" spans="1:15" x14ac:dyDescent="0.25">
      <c r="A734" t="s">
        <v>3693</v>
      </c>
      <c r="B734" t="s">
        <v>13</v>
      </c>
      <c r="C734" t="s">
        <v>3694</v>
      </c>
      <c r="D734" t="s">
        <v>40128</v>
      </c>
      <c r="E734" t="s">
        <v>40129</v>
      </c>
      <c r="F734">
        <v>2021</v>
      </c>
      <c r="G734">
        <v>2021</v>
      </c>
      <c r="H734">
        <f>IF(Table[duration in minutes]&gt;125,4.5,ROUND(1+Table[duration in minutes]/125*4,0))</f>
        <v>3</v>
      </c>
      <c r="I734" t="s">
        <v>26</v>
      </c>
      <c r="J734" t="s">
        <v>3683</v>
      </c>
      <c r="K734">
        <v>70</v>
      </c>
      <c r="L734" t="s">
        <v>1675</v>
      </c>
      <c r="O734" t="s">
        <v>3695</v>
      </c>
    </row>
    <row r="735" spans="1:15" x14ac:dyDescent="0.25">
      <c r="A735" t="s">
        <v>3696</v>
      </c>
      <c r="B735" t="s">
        <v>22</v>
      </c>
      <c r="C735" t="s">
        <v>3697</v>
      </c>
      <c r="D735" t="s">
        <v>40128</v>
      </c>
      <c r="E735" t="s">
        <v>3699</v>
      </c>
      <c r="F735">
        <v>2021</v>
      </c>
      <c r="G735">
        <v>2016</v>
      </c>
      <c r="H735">
        <f>IF(Table[duration in minutes]&gt;125,4.5,ROUND(1+Table[duration in minutes]/125*4,0))</f>
        <v>4.5</v>
      </c>
      <c r="I735" t="s">
        <v>234</v>
      </c>
      <c r="J735" t="s">
        <v>27</v>
      </c>
      <c r="K735">
        <v>250</v>
      </c>
      <c r="L735" t="s">
        <v>235</v>
      </c>
      <c r="O735" t="s">
        <v>3700</v>
      </c>
    </row>
    <row r="736" spans="1:15" x14ac:dyDescent="0.25">
      <c r="A736" t="s">
        <v>3701</v>
      </c>
      <c r="B736" t="s">
        <v>22</v>
      </c>
      <c r="C736" t="s">
        <v>3702</v>
      </c>
      <c r="D736" t="s">
        <v>40128</v>
      </c>
      <c r="E736" t="s">
        <v>547</v>
      </c>
      <c r="F736">
        <v>2021</v>
      </c>
      <c r="G736">
        <v>2021</v>
      </c>
      <c r="H736">
        <f>IF(Table[duration in minutes]&gt;125,4.5,ROUND(1+Table[duration in minutes]/125*4,0))</f>
        <v>4.5</v>
      </c>
      <c r="I736" t="s">
        <v>26</v>
      </c>
      <c r="J736" t="s">
        <v>27</v>
      </c>
      <c r="K736">
        <v>250</v>
      </c>
      <c r="L736" t="s">
        <v>40145</v>
      </c>
      <c r="M736" t="s">
        <v>40146</v>
      </c>
      <c r="N736" t="s">
        <v>40147</v>
      </c>
      <c r="O736" t="s">
        <v>3704</v>
      </c>
    </row>
    <row r="737" spans="1:15" x14ac:dyDescent="0.25">
      <c r="A737" t="s">
        <v>3705</v>
      </c>
      <c r="B737" t="s">
        <v>13</v>
      </c>
      <c r="C737" t="s">
        <v>3706</v>
      </c>
      <c r="D737" t="s">
        <v>3707</v>
      </c>
      <c r="E737" t="s">
        <v>44</v>
      </c>
      <c r="F737">
        <v>2021</v>
      </c>
      <c r="G737">
        <v>2021</v>
      </c>
      <c r="H737">
        <f>IF(Table[duration in minutes]&gt;125,4.5,ROUND(1+Table[duration in minutes]/125*4,0))</f>
        <v>5</v>
      </c>
      <c r="I737" t="s">
        <v>106</v>
      </c>
      <c r="J737" t="s">
        <v>429</v>
      </c>
      <c r="K737">
        <v>113</v>
      </c>
      <c r="L737" t="s">
        <v>193</v>
      </c>
      <c r="M737" t="s">
        <v>40155</v>
      </c>
      <c r="N737" t="s">
        <v>40153</v>
      </c>
      <c r="O737" t="s">
        <v>3709</v>
      </c>
    </row>
    <row r="738" spans="1:15" x14ac:dyDescent="0.25">
      <c r="A738" t="s">
        <v>3710</v>
      </c>
      <c r="B738" t="s">
        <v>13</v>
      </c>
      <c r="C738" t="s">
        <v>3711</v>
      </c>
      <c r="D738" t="s">
        <v>3712</v>
      </c>
      <c r="E738" t="s">
        <v>16</v>
      </c>
      <c r="F738">
        <v>2021</v>
      </c>
      <c r="G738">
        <v>2021</v>
      </c>
      <c r="H738">
        <f>IF(Table[duration in minutes]&gt;125,4.5,ROUND(1+Table[duration in minutes]/125*4,0))</f>
        <v>5</v>
      </c>
      <c r="I738" t="s">
        <v>57</v>
      </c>
      <c r="J738" t="s">
        <v>241</v>
      </c>
      <c r="K738">
        <v>110</v>
      </c>
      <c r="L738" t="s">
        <v>59</v>
      </c>
      <c r="M738" t="s">
        <v>40155</v>
      </c>
      <c r="N738" t="s">
        <v>40153</v>
      </c>
      <c r="O738" t="s">
        <v>3715</v>
      </c>
    </row>
    <row r="739" spans="1:15" x14ac:dyDescent="0.25">
      <c r="A739" t="s">
        <v>3716</v>
      </c>
      <c r="B739" t="s">
        <v>22</v>
      </c>
      <c r="C739" t="s">
        <v>3717</v>
      </c>
      <c r="D739" t="s">
        <v>3718</v>
      </c>
      <c r="E739" t="s">
        <v>3542</v>
      </c>
      <c r="F739">
        <v>2021</v>
      </c>
      <c r="G739">
        <v>2021</v>
      </c>
      <c r="H739">
        <f>IF(Table[duration in minutes]&gt;125,4.5,ROUND(1+Table[duration in minutes]/125*4,0))</f>
        <v>5</v>
      </c>
      <c r="I739" t="s">
        <v>26</v>
      </c>
      <c r="J739" t="s">
        <v>34</v>
      </c>
      <c r="K739">
        <v>125</v>
      </c>
      <c r="L739" t="s">
        <v>2013</v>
      </c>
      <c r="M739" t="s">
        <v>40158</v>
      </c>
      <c r="N739" t="s">
        <v>40151</v>
      </c>
      <c r="O739" t="s">
        <v>3722</v>
      </c>
    </row>
    <row r="740" spans="1:15" x14ac:dyDescent="0.25">
      <c r="A740" t="s">
        <v>3723</v>
      </c>
      <c r="B740" t="s">
        <v>13</v>
      </c>
      <c r="C740" t="s">
        <v>3724</v>
      </c>
      <c r="D740" t="s">
        <v>40128</v>
      </c>
      <c r="E740" t="s">
        <v>40129</v>
      </c>
      <c r="F740">
        <v>2021</v>
      </c>
      <c r="G740">
        <v>2021</v>
      </c>
      <c r="H740">
        <f>IF(Table[duration in minutes]&gt;125,4.5,ROUND(1+Table[duration in minutes]/125*4,0))</f>
        <v>3</v>
      </c>
      <c r="I740" t="s">
        <v>74</v>
      </c>
      <c r="J740" t="s">
        <v>3683</v>
      </c>
      <c r="K740">
        <v>70</v>
      </c>
      <c r="L740" t="s">
        <v>34065</v>
      </c>
      <c r="M740" t="s">
        <v>40181</v>
      </c>
      <c r="O740" t="s">
        <v>3726</v>
      </c>
    </row>
    <row r="741" spans="1:15" x14ac:dyDescent="0.25">
      <c r="A741" t="s">
        <v>3727</v>
      </c>
      <c r="B741" t="s">
        <v>13</v>
      </c>
      <c r="C741" t="s">
        <v>3728</v>
      </c>
      <c r="D741" t="s">
        <v>3729</v>
      </c>
      <c r="E741" t="s">
        <v>3218</v>
      </c>
      <c r="F741">
        <v>2021</v>
      </c>
      <c r="G741">
        <v>2021</v>
      </c>
      <c r="H741">
        <f>IF(Table[duration in minutes]&gt;125,4.5,ROUND(1+Table[duration in minutes]/125*4,0))</f>
        <v>4</v>
      </c>
      <c r="I741" t="s">
        <v>57</v>
      </c>
      <c r="J741" t="s">
        <v>369</v>
      </c>
      <c r="K741">
        <v>102</v>
      </c>
      <c r="L741" t="s">
        <v>59</v>
      </c>
      <c r="M741" t="s">
        <v>40157</v>
      </c>
      <c r="O741" t="s">
        <v>3732</v>
      </c>
    </row>
    <row r="742" spans="1:15" x14ac:dyDescent="0.25">
      <c r="A742" t="s">
        <v>3733</v>
      </c>
      <c r="B742" t="s">
        <v>13</v>
      </c>
      <c r="C742" t="s">
        <v>3734</v>
      </c>
      <c r="D742" t="s">
        <v>3735</v>
      </c>
      <c r="E742" t="s">
        <v>16</v>
      </c>
      <c r="F742">
        <v>2021</v>
      </c>
      <c r="G742">
        <v>2014</v>
      </c>
      <c r="H742">
        <f>IF(Table[duration in minutes]&gt;125,4.5,ROUND(1+Table[duration in minutes]/125*4,0))</f>
        <v>3</v>
      </c>
      <c r="I742" t="s">
        <v>310</v>
      </c>
      <c r="J742" t="s">
        <v>947</v>
      </c>
      <c r="K742">
        <v>70</v>
      </c>
      <c r="L742" t="s">
        <v>193</v>
      </c>
      <c r="M742" t="s">
        <v>40167</v>
      </c>
      <c r="O742" t="s">
        <v>3738</v>
      </c>
    </row>
    <row r="743" spans="1:15" x14ac:dyDescent="0.25">
      <c r="A743" t="s">
        <v>3739</v>
      </c>
      <c r="B743" t="s">
        <v>13</v>
      </c>
      <c r="C743" t="s">
        <v>3740</v>
      </c>
      <c r="D743" t="s">
        <v>3741</v>
      </c>
      <c r="E743" t="s">
        <v>3257</v>
      </c>
      <c r="F743">
        <v>2021</v>
      </c>
      <c r="G743">
        <v>2012</v>
      </c>
      <c r="H743">
        <f>IF(Table[duration in minutes]&gt;125,4.5,ROUND(1+Table[duration in minutes]/125*4,0))</f>
        <v>4</v>
      </c>
      <c r="I743" t="s">
        <v>26</v>
      </c>
      <c r="J743" t="s">
        <v>58</v>
      </c>
      <c r="K743">
        <v>91</v>
      </c>
      <c r="L743" t="s">
        <v>661</v>
      </c>
      <c r="M743" t="s">
        <v>40153</v>
      </c>
      <c r="O743" t="s">
        <v>3744</v>
      </c>
    </row>
    <row r="744" spans="1:15" x14ac:dyDescent="0.25">
      <c r="A744" t="s">
        <v>3745</v>
      </c>
      <c r="B744" t="s">
        <v>13</v>
      </c>
      <c r="C744" t="s">
        <v>3746</v>
      </c>
      <c r="D744" t="s">
        <v>3747</v>
      </c>
      <c r="E744" t="s">
        <v>2919</v>
      </c>
      <c r="F744">
        <v>2021</v>
      </c>
      <c r="G744">
        <v>2021</v>
      </c>
      <c r="H744">
        <f>IF(Table[duration in minutes]&gt;125,4.5,ROUND(1+Table[duration in minutes]/125*4,0))</f>
        <v>3</v>
      </c>
      <c r="I744" t="s">
        <v>26</v>
      </c>
      <c r="J744" t="s">
        <v>611</v>
      </c>
      <c r="K744">
        <v>70</v>
      </c>
      <c r="L744" t="s">
        <v>661</v>
      </c>
      <c r="M744" t="s">
        <v>40153</v>
      </c>
      <c r="O744" t="s">
        <v>3749</v>
      </c>
    </row>
    <row r="745" spans="1:15" x14ac:dyDescent="0.25">
      <c r="A745" t="s">
        <v>3750</v>
      </c>
      <c r="B745" t="s">
        <v>13</v>
      </c>
      <c r="C745" t="s">
        <v>3751</v>
      </c>
      <c r="D745" t="s">
        <v>3752</v>
      </c>
      <c r="E745" t="s">
        <v>915</v>
      </c>
      <c r="F745">
        <v>2021</v>
      </c>
      <c r="G745">
        <v>2014</v>
      </c>
      <c r="H745">
        <f>IF(Table[duration in minutes]&gt;125,4.5,ROUND(1+Table[duration in minutes]/125*4,0))</f>
        <v>4</v>
      </c>
      <c r="I745" t="s">
        <v>26</v>
      </c>
      <c r="J745" t="s">
        <v>342</v>
      </c>
      <c r="K745">
        <v>99</v>
      </c>
      <c r="L745" t="s">
        <v>661</v>
      </c>
      <c r="M745" t="s">
        <v>40152</v>
      </c>
      <c r="N745" t="s">
        <v>40160</v>
      </c>
      <c r="O745" t="s">
        <v>3755</v>
      </c>
    </row>
    <row r="746" spans="1:15" x14ac:dyDescent="0.25">
      <c r="A746" t="s">
        <v>3756</v>
      </c>
      <c r="B746" t="s">
        <v>22</v>
      </c>
      <c r="C746" t="s">
        <v>3757</v>
      </c>
      <c r="D746" t="s">
        <v>40128</v>
      </c>
      <c r="E746" t="s">
        <v>1515</v>
      </c>
      <c r="F746">
        <v>2021</v>
      </c>
      <c r="G746">
        <v>2021</v>
      </c>
      <c r="H746">
        <f>IF(Table[duration in minutes]&gt;125,4.5,ROUND(1+Table[duration in minutes]/125*4,0))</f>
        <v>5</v>
      </c>
      <c r="I746" t="s">
        <v>26</v>
      </c>
      <c r="J746" t="s">
        <v>34</v>
      </c>
      <c r="K746">
        <v>125</v>
      </c>
      <c r="L746" t="s">
        <v>30153</v>
      </c>
      <c r="M746" t="s">
        <v>40159</v>
      </c>
      <c r="N746" t="s">
        <v>40180</v>
      </c>
      <c r="O746" t="s">
        <v>3760</v>
      </c>
    </row>
    <row r="747" spans="1:15" x14ac:dyDescent="0.25">
      <c r="A747" t="s">
        <v>3761</v>
      </c>
      <c r="B747" t="s">
        <v>13</v>
      </c>
      <c r="C747" t="s">
        <v>3762</v>
      </c>
      <c r="D747" t="s">
        <v>3763</v>
      </c>
      <c r="E747" t="s">
        <v>3765</v>
      </c>
      <c r="F747">
        <v>2021</v>
      </c>
      <c r="G747">
        <v>2019</v>
      </c>
      <c r="H747">
        <f>IF(Table[duration in minutes]&gt;125,4.5,ROUND(1+Table[duration in minutes]/125*4,0))</f>
        <v>3</v>
      </c>
      <c r="I747" t="s">
        <v>74</v>
      </c>
      <c r="J747" t="s">
        <v>3766</v>
      </c>
      <c r="K747">
        <v>70</v>
      </c>
      <c r="L747" t="s">
        <v>8648</v>
      </c>
      <c r="M747" t="s">
        <v>40164</v>
      </c>
      <c r="O747" t="s">
        <v>3767</v>
      </c>
    </row>
    <row r="748" spans="1:15" x14ac:dyDescent="0.25">
      <c r="A748" t="s">
        <v>3768</v>
      </c>
      <c r="B748" t="s">
        <v>13</v>
      </c>
      <c r="C748" t="s">
        <v>3769</v>
      </c>
      <c r="D748" t="s">
        <v>3752</v>
      </c>
      <c r="E748" t="s">
        <v>16</v>
      </c>
      <c r="F748">
        <v>2021</v>
      </c>
      <c r="G748">
        <v>2021</v>
      </c>
      <c r="H748">
        <f>IF(Table[duration in minutes]&gt;125,4.5,ROUND(1+Table[duration in minutes]/125*4,0))</f>
        <v>4</v>
      </c>
      <c r="I748" t="s">
        <v>26</v>
      </c>
      <c r="J748" t="s">
        <v>199</v>
      </c>
      <c r="K748">
        <v>97</v>
      </c>
      <c r="L748" t="s">
        <v>661</v>
      </c>
      <c r="M748" t="s">
        <v>40164</v>
      </c>
      <c r="O748" t="s">
        <v>3771</v>
      </c>
    </row>
    <row r="749" spans="1:15" x14ac:dyDescent="0.25">
      <c r="A749" t="s">
        <v>3772</v>
      </c>
      <c r="B749" t="s">
        <v>13</v>
      </c>
      <c r="C749" t="s">
        <v>3773</v>
      </c>
      <c r="D749" t="s">
        <v>1946</v>
      </c>
      <c r="E749" t="s">
        <v>329</v>
      </c>
      <c r="F749">
        <v>2021</v>
      </c>
      <c r="G749">
        <v>2013</v>
      </c>
      <c r="H749">
        <f>IF(Table[duration in minutes]&gt;125,4.5,ROUND(1+Table[duration in minutes]/125*4,0))</f>
        <v>4</v>
      </c>
      <c r="I749" t="s">
        <v>26</v>
      </c>
      <c r="J749" t="s">
        <v>207</v>
      </c>
      <c r="K749">
        <v>106</v>
      </c>
      <c r="L749" t="s">
        <v>193</v>
      </c>
      <c r="M749" t="s">
        <v>40155</v>
      </c>
      <c r="N749" t="s">
        <v>40153</v>
      </c>
      <c r="O749" t="s">
        <v>3775</v>
      </c>
    </row>
    <row r="750" spans="1:15" x14ac:dyDescent="0.25">
      <c r="A750" t="s">
        <v>3776</v>
      </c>
      <c r="B750" t="s">
        <v>22</v>
      </c>
      <c r="C750" t="s">
        <v>3777</v>
      </c>
      <c r="D750" t="s">
        <v>40128</v>
      </c>
      <c r="E750" t="s">
        <v>16</v>
      </c>
      <c r="F750">
        <v>2021</v>
      </c>
      <c r="G750">
        <v>2021</v>
      </c>
      <c r="H750">
        <f>IF(Table[duration in minutes]&gt;125,4.5,ROUND(1+Table[duration in minutes]/125*4,0))</f>
        <v>5</v>
      </c>
      <c r="I750" t="s">
        <v>106</v>
      </c>
      <c r="J750" t="s">
        <v>34</v>
      </c>
      <c r="K750">
        <v>125</v>
      </c>
      <c r="L750" t="s">
        <v>363</v>
      </c>
      <c r="O750" t="s">
        <v>3778</v>
      </c>
    </row>
    <row r="751" spans="1:15" x14ac:dyDescent="0.25">
      <c r="A751" t="s">
        <v>3779</v>
      </c>
      <c r="B751" t="s">
        <v>22</v>
      </c>
      <c r="C751" t="s">
        <v>3780</v>
      </c>
      <c r="D751" t="s">
        <v>40128</v>
      </c>
      <c r="E751" t="s">
        <v>16</v>
      </c>
      <c r="F751">
        <v>2021</v>
      </c>
      <c r="G751">
        <v>2021</v>
      </c>
      <c r="H751">
        <f>IF(Table[duration in minutes]&gt;125,4.5,ROUND(1+Table[duration in minutes]/125*4,0))</f>
        <v>4.5</v>
      </c>
      <c r="I751" t="s">
        <v>26</v>
      </c>
      <c r="J751" t="s">
        <v>27</v>
      </c>
      <c r="K751">
        <v>250</v>
      </c>
      <c r="L751" t="s">
        <v>40145</v>
      </c>
      <c r="M751" t="s">
        <v>40147</v>
      </c>
      <c r="N751" t="s">
        <v>40150</v>
      </c>
      <c r="O751" t="s">
        <v>3782</v>
      </c>
    </row>
    <row r="752" spans="1:15" x14ac:dyDescent="0.25">
      <c r="A752" t="s">
        <v>3783</v>
      </c>
      <c r="B752" t="s">
        <v>13</v>
      </c>
      <c r="C752" t="s">
        <v>3784</v>
      </c>
      <c r="D752" t="s">
        <v>3785</v>
      </c>
      <c r="E752" t="s">
        <v>128</v>
      </c>
      <c r="F752">
        <v>2021</v>
      </c>
      <c r="G752">
        <v>2021</v>
      </c>
      <c r="H752">
        <f>IF(Table[duration in minutes]&gt;125,4.5,ROUND(1+Table[duration in minutes]/125*4,0))</f>
        <v>4</v>
      </c>
      <c r="I752" t="s">
        <v>26</v>
      </c>
      <c r="J752" t="s">
        <v>199</v>
      </c>
      <c r="K752">
        <v>97</v>
      </c>
      <c r="L752" t="s">
        <v>661</v>
      </c>
      <c r="M752" t="s">
        <v>40152</v>
      </c>
      <c r="N752" t="s">
        <v>40153</v>
      </c>
      <c r="O752" t="s">
        <v>3788</v>
      </c>
    </row>
    <row r="753" spans="1:15" x14ac:dyDescent="0.25">
      <c r="A753" t="s">
        <v>3789</v>
      </c>
      <c r="B753" t="s">
        <v>22</v>
      </c>
      <c r="C753" t="s">
        <v>3790</v>
      </c>
      <c r="D753" t="s">
        <v>40128</v>
      </c>
      <c r="E753" t="s">
        <v>40129</v>
      </c>
      <c r="F753">
        <v>2021</v>
      </c>
      <c r="G753">
        <v>2018</v>
      </c>
      <c r="H753">
        <f>IF(Table[duration in minutes]&gt;125,4.5,ROUND(1+Table[duration in minutes]/125*4,0))</f>
        <v>4.5</v>
      </c>
      <c r="I753" t="s">
        <v>234</v>
      </c>
      <c r="J753" t="s">
        <v>27</v>
      </c>
      <c r="K753">
        <v>250</v>
      </c>
      <c r="L753" t="s">
        <v>235</v>
      </c>
      <c r="M753" t="s">
        <v>40150</v>
      </c>
      <c r="O753" t="s">
        <v>3792</v>
      </c>
    </row>
    <row r="754" spans="1:15" x14ac:dyDescent="0.25">
      <c r="A754" t="s">
        <v>3793</v>
      </c>
      <c r="B754" t="s">
        <v>13</v>
      </c>
      <c r="C754" t="s">
        <v>3794</v>
      </c>
      <c r="D754" t="s">
        <v>1119</v>
      </c>
      <c r="E754" t="s">
        <v>16</v>
      </c>
      <c r="F754">
        <v>2021</v>
      </c>
      <c r="G754">
        <v>2014</v>
      </c>
      <c r="H754">
        <f>IF(Table[duration in minutes]&gt;125,4.5,ROUND(1+Table[duration in minutes]/125*4,0))</f>
        <v>4</v>
      </c>
      <c r="I754" t="s">
        <v>17</v>
      </c>
      <c r="J754" t="s">
        <v>82</v>
      </c>
      <c r="K754">
        <v>104</v>
      </c>
      <c r="L754" t="s">
        <v>312</v>
      </c>
      <c r="M754" t="s">
        <v>40157</v>
      </c>
      <c r="N754" t="s">
        <v>40162</v>
      </c>
      <c r="O754" t="s">
        <v>3796</v>
      </c>
    </row>
    <row r="755" spans="1:15" x14ac:dyDescent="0.25">
      <c r="A755" t="s">
        <v>3797</v>
      </c>
      <c r="B755" t="s">
        <v>22</v>
      </c>
      <c r="C755" t="s">
        <v>3798</v>
      </c>
      <c r="D755" t="s">
        <v>40128</v>
      </c>
      <c r="E755" t="s">
        <v>1515</v>
      </c>
      <c r="F755">
        <v>2021</v>
      </c>
      <c r="G755">
        <v>2007</v>
      </c>
      <c r="H755">
        <f>IF(Table[duration in minutes]&gt;125,4.5,ROUND(1+Table[duration in minutes]/125*4,0))</f>
        <v>5</v>
      </c>
      <c r="I755" t="s">
        <v>26</v>
      </c>
      <c r="J755" t="s">
        <v>34</v>
      </c>
      <c r="K755">
        <v>125</v>
      </c>
      <c r="L755" t="s">
        <v>30153</v>
      </c>
      <c r="M755" t="s">
        <v>40149</v>
      </c>
      <c r="N755" t="s">
        <v>40159</v>
      </c>
      <c r="O755" t="s">
        <v>3800</v>
      </c>
    </row>
    <row r="756" spans="1:15" x14ac:dyDescent="0.25">
      <c r="A756" t="s">
        <v>3801</v>
      </c>
      <c r="B756" t="s">
        <v>13</v>
      </c>
      <c r="C756" t="s">
        <v>3802</v>
      </c>
      <c r="D756" t="s">
        <v>3803</v>
      </c>
      <c r="E756" t="s">
        <v>73</v>
      </c>
      <c r="F756">
        <v>2021</v>
      </c>
      <c r="G756">
        <v>2018</v>
      </c>
      <c r="H756">
        <f>IF(Table[duration in minutes]&gt;125,4.5,ROUND(1+Table[duration in minutes]/125*4,0))</f>
        <v>5</v>
      </c>
      <c r="I756" t="s">
        <v>310</v>
      </c>
      <c r="J756" t="s">
        <v>241</v>
      </c>
      <c r="K756">
        <v>110</v>
      </c>
      <c r="L756" t="s">
        <v>661</v>
      </c>
      <c r="M756" t="s">
        <v>40152</v>
      </c>
      <c r="O756" t="s">
        <v>3805</v>
      </c>
    </row>
    <row r="757" spans="1:15" x14ac:dyDescent="0.25">
      <c r="A757" t="s">
        <v>3806</v>
      </c>
      <c r="B757" t="s">
        <v>13</v>
      </c>
      <c r="C757" t="s">
        <v>3807</v>
      </c>
      <c r="D757" t="s">
        <v>40128</v>
      </c>
      <c r="E757" t="s">
        <v>3809</v>
      </c>
      <c r="F757">
        <v>2021</v>
      </c>
      <c r="G757">
        <v>2021</v>
      </c>
      <c r="H757">
        <f>IF(Table[duration in minutes]&gt;125,4.5,ROUND(1+Table[duration in minutes]/125*4,0))</f>
        <v>3</v>
      </c>
      <c r="I757" t="s">
        <v>418</v>
      </c>
      <c r="J757" t="s">
        <v>166</v>
      </c>
      <c r="K757">
        <v>61</v>
      </c>
      <c r="L757" t="s">
        <v>59</v>
      </c>
      <c r="M757" t="s">
        <v>40181</v>
      </c>
      <c r="N757" t="s">
        <v>40153</v>
      </c>
      <c r="O757" t="s">
        <v>3811</v>
      </c>
    </row>
    <row r="758" spans="1:15" x14ac:dyDescent="0.25">
      <c r="A758" t="s">
        <v>3812</v>
      </c>
      <c r="B758" t="s">
        <v>13</v>
      </c>
      <c r="C758" t="s">
        <v>3813</v>
      </c>
      <c r="D758" t="s">
        <v>3814</v>
      </c>
      <c r="E758" t="s">
        <v>329</v>
      </c>
      <c r="F758">
        <v>2021</v>
      </c>
      <c r="G758">
        <v>2020</v>
      </c>
      <c r="H758">
        <f>IF(Table[duration in minutes]&gt;125,4.5,ROUND(1+Table[duration in minutes]/125*4,0))</f>
        <v>4</v>
      </c>
      <c r="I758" t="s">
        <v>26</v>
      </c>
      <c r="J758" t="s">
        <v>292</v>
      </c>
      <c r="K758">
        <v>98</v>
      </c>
      <c r="L758" t="s">
        <v>661</v>
      </c>
      <c r="M758" t="s">
        <v>40153</v>
      </c>
      <c r="N758" t="s">
        <v>40160</v>
      </c>
      <c r="O758" t="s">
        <v>3816</v>
      </c>
    </row>
    <row r="759" spans="1:15" x14ac:dyDescent="0.25">
      <c r="A759" t="s">
        <v>3817</v>
      </c>
      <c r="B759" t="s">
        <v>13</v>
      </c>
      <c r="C759" t="s">
        <v>3818</v>
      </c>
      <c r="D759" t="s">
        <v>3819</v>
      </c>
      <c r="E759" t="s">
        <v>16</v>
      </c>
      <c r="F759">
        <v>2021</v>
      </c>
      <c r="G759">
        <v>2021</v>
      </c>
      <c r="H759">
        <f>IF(Table[duration in minutes]&gt;125,4.5,ROUND(1+Table[duration in minutes]/125*4,0))</f>
        <v>3</v>
      </c>
      <c r="I759" t="s">
        <v>106</v>
      </c>
      <c r="J759" t="s">
        <v>2223</v>
      </c>
      <c r="K759">
        <v>70</v>
      </c>
      <c r="L759" t="s">
        <v>19</v>
      </c>
      <c r="O759" t="s">
        <v>3821</v>
      </c>
    </row>
    <row r="760" spans="1:15" x14ac:dyDescent="0.25">
      <c r="A760" t="s">
        <v>3822</v>
      </c>
      <c r="B760" t="s">
        <v>22</v>
      </c>
      <c r="C760" t="s">
        <v>3823</v>
      </c>
      <c r="D760" t="s">
        <v>3824</v>
      </c>
      <c r="E760" t="s">
        <v>73</v>
      </c>
      <c r="F760">
        <v>2021</v>
      </c>
      <c r="G760">
        <v>2021</v>
      </c>
      <c r="H760">
        <f>IF(Table[duration in minutes]&gt;125,4.5,ROUND(1+Table[duration in minutes]/125*4,0))</f>
        <v>4.5</v>
      </c>
      <c r="I760" t="s">
        <v>26</v>
      </c>
      <c r="J760" t="s">
        <v>27</v>
      </c>
      <c r="K760">
        <v>250</v>
      </c>
      <c r="L760" t="s">
        <v>40182</v>
      </c>
      <c r="M760" t="s">
        <v>40150</v>
      </c>
      <c r="N760" t="s">
        <v>40143</v>
      </c>
      <c r="O760" t="s">
        <v>3827</v>
      </c>
    </row>
    <row r="761" spans="1:15" x14ac:dyDescent="0.25">
      <c r="A761" t="s">
        <v>3828</v>
      </c>
      <c r="B761" t="s">
        <v>13</v>
      </c>
      <c r="C761" t="s">
        <v>3829</v>
      </c>
      <c r="D761" t="s">
        <v>3830</v>
      </c>
      <c r="E761" t="s">
        <v>40129</v>
      </c>
      <c r="F761">
        <v>2021</v>
      </c>
      <c r="G761">
        <v>2015</v>
      </c>
      <c r="H761">
        <f>IF(Table[duration in minutes]&gt;125,4.5,ROUND(1+Table[duration in minutes]/125*4,0))</f>
        <v>3</v>
      </c>
      <c r="I761" t="s">
        <v>418</v>
      </c>
      <c r="J761" t="s">
        <v>3831</v>
      </c>
      <c r="K761">
        <v>70</v>
      </c>
      <c r="L761" t="s">
        <v>1675</v>
      </c>
      <c r="O761" t="s">
        <v>3832</v>
      </c>
    </row>
    <row r="762" spans="1:15" x14ac:dyDescent="0.25">
      <c r="A762" t="s">
        <v>3833</v>
      </c>
      <c r="B762" t="s">
        <v>13</v>
      </c>
      <c r="C762" t="s">
        <v>3834</v>
      </c>
      <c r="D762" t="s">
        <v>3830</v>
      </c>
      <c r="E762" t="s">
        <v>40129</v>
      </c>
      <c r="F762">
        <v>2021</v>
      </c>
      <c r="G762">
        <v>2015</v>
      </c>
      <c r="H762">
        <f>IF(Table[duration in minutes]&gt;125,4.5,ROUND(1+Table[duration in minutes]/125*4,0))</f>
        <v>3</v>
      </c>
      <c r="I762" t="s">
        <v>418</v>
      </c>
      <c r="J762" t="s">
        <v>3831</v>
      </c>
      <c r="K762">
        <v>70</v>
      </c>
      <c r="L762" t="s">
        <v>1675</v>
      </c>
      <c r="O762" t="s">
        <v>3835</v>
      </c>
    </row>
    <row r="763" spans="1:15" x14ac:dyDescent="0.25">
      <c r="A763" t="s">
        <v>3836</v>
      </c>
      <c r="B763" t="s">
        <v>22</v>
      </c>
      <c r="C763" t="s">
        <v>3837</v>
      </c>
      <c r="D763" t="s">
        <v>40128</v>
      </c>
      <c r="E763" t="s">
        <v>40129</v>
      </c>
      <c r="F763">
        <v>2021</v>
      </c>
      <c r="G763">
        <v>2021</v>
      </c>
      <c r="H763">
        <f>IF(Table[duration in minutes]&gt;125,4.5,ROUND(1+Table[duration in minutes]/125*4,0))</f>
        <v>5</v>
      </c>
      <c r="I763" t="s">
        <v>106</v>
      </c>
      <c r="J763" t="s">
        <v>34</v>
      </c>
      <c r="K763">
        <v>125</v>
      </c>
      <c r="L763" t="s">
        <v>1047</v>
      </c>
      <c r="M763" t="s">
        <v>40172</v>
      </c>
      <c r="O763" t="s">
        <v>3838</v>
      </c>
    </row>
    <row r="764" spans="1:15" x14ac:dyDescent="0.25">
      <c r="A764" t="s">
        <v>3839</v>
      </c>
      <c r="B764" t="s">
        <v>13</v>
      </c>
      <c r="C764" t="s">
        <v>3840</v>
      </c>
      <c r="D764" t="s">
        <v>3841</v>
      </c>
      <c r="E764" t="s">
        <v>616</v>
      </c>
      <c r="F764">
        <v>2021</v>
      </c>
      <c r="G764">
        <v>2021</v>
      </c>
      <c r="H764">
        <f>IF(Table[duration in minutes]&gt;125,4.5,ROUND(1+Table[duration in minutes]/125*4,0))</f>
        <v>4</v>
      </c>
      <c r="I764" t="s">
        <v>74</v>
      </c>
      <c r="J764" t="s">
        <v>192</v>
      </c>
      <c r="K764">
        <v>103</v>
      </c>
      <c r="L764" t="s">
        <v>193</v>
      </c>
      <c r="M764" t="s">
        <v>40153</v>
      </c>
      <c r="N764" t="s">
        <v>40160</v>
      </c>
      <c r="O764" t="s">
        <v>3843</v>
      </c>
    </row>
    <row r="765" spans="1:15" x14ac:dyDescent="0.25">
      <c r="A765" t="s">
        <v>3844</v>
      </c>
      <c r="B765" t="s">
        <v>22</v>
      </c>
      <c r="C765" t="s">
        <v>3845</v>
      </c>
      <c r="D765" t="s">
        <v>40128</v>
      </c>
      <c r="E765" t="s">
        <v>16</v>
      </c>
      <c r="F765">
        <v>2021</v>
      </c>
      <c r="G765">
        <v>2021</v>
      </c>
      <c r="H765">
        <f>IF(Table[duration in minutes]&gt;125,4.5,ROUND(1+Table[duration in minutes]/125*4,0))</f>
        <v>5</v>
      </c>
      <c r="I765" t="s">
        <v>74</v>
      </c>
      <c r="J765" t="s">
        <v>34</v>
      </c>
      <c r="K765">
        <v>125</v>
      </c>
      <c r="L765" t="s">
        <v>18714</v>
      </c>
      <c r="M765" t="s">
        <v>40143</v>
      </c>
      <c r="N765" t="s">
        <v>40165</v>
      </c>
      <c r="O765" t="s">
        <v>3847</v>
      </c>
    </row>
    <row r="766" spans="1:15" x14ac:dyDescent="0.25">
      <c r="A766" t="s">
        <v>3848</v>
      </c>
      <c r="B766" t="s">
        <v>13</v>
      </c>
      <c r="C766" t="s">
        <v>3849</v>
      </c>
      <c r="D766" t="s">
        <v>3850</v>
      </c>
      <c r="E766" t="s">
        <v>25</v>
      </c>
      <c r="F766">
        <v>2021</v>
      </c>
      <c r="G766">
        <v>2021</v>
      </c>
      <c r="H766">
        <f>IF(Table[duration in minutes]&gt;125,4.5,ROUND(1+Table[duration in minutes]/125*4,0))</f>
        <v>4</v>
      </c>
      <c r="I766" t="s">
        <v>74</v>
      </c>
      <c r="J766" t="s">
        <v>135</v>
      </c>
      <c r="K766">
        <v>94</v>
      </c>
      <c r="L766" t="s">
        <v>193</v>
      </c>
      <c r="M766" t="s">
        <v>40153</v>
      </c>
      <c r="N766" t="s">
        <v>40160</v>
      </c>
      <c r="O766" t="s">
        <v>3852</v>
      </c>
    </row>
    <row r="767" spans="1:15" x14ac:dyDescent="0.25">
      <c r="A767" t="s">
        <v>3853</v>
      </c>
      <c r="B767" t="s">
        <v>13</v>
      </c>
      <c r="C767" t="s">
        <v>3854</v>
      </c>
      <c r="D767" t="s">
        <v>3855</v>
      </c>
      <c r="E767" t="s">
        <v>643</v>
      </c>
      <c r="F767">
        <v>2021</v>
      </c>
      <c r="G767">
        <v>2021</v>
      </c>
      <c r="H767">
        <f>IF(Table[duration in minutes]&gt;125,4.5,ROUND(1+Table[duration in minutes]/125*4,0))</f>
        <v>3</v>
      </c>
      <c r="I767" t="s">
        <v>26</v>
      </c>
      <c r="J767" t="s">
        <v>1032</v>
      </c>
      <c r="K767">
        <v>70</v>
      </c>
      <c r="L767" t="s">
        <v>312</v>
      </c>
      <c r="M767" t="s">
        <v>40153</v>
      </c>
      <c r="O767" t="s">
        <v>3857</v>
      </c>
    </row>
    <row r="768" spans="1:15" x14ac:dyDescent="0.25">
      <c r="A768" t="s">
        <v>3858</v>
      </c>
      <c r="B768" t="s">
        <v>13</v>
      </c>
      <c r="C768" t="s">
        <v>3859</v>
      </c>
      <c r="D768" t="s">
        <v>3860</v>
      </c>
      <c r="E768" t="s">
        <v>128</v>
      </c>
      <c r="F768">
        <v>2021</v>
      </c>
      <c r="G768">
        <v>2021</v>
      </c>
      <c r="H768">
        <f>IF(Table[duration in minutes]&gt;125,4.5,ROUND(1+Table[duration in minutes]/125*4,0))</f>
        <v>3</v>
      </c>
      <c r="I768" t="s">
        <v>26</v>
      </c>
      <c r="J768" t="s">
        <v>3862</v>
      </c>
      <c r="K768">
        <v>70</v>
      </c>
      <c r="L768" t="s">
        <v>1517</v>
      </c>
      <c r="O768" t="s">
        <v>3863</v>
      </c>
    </row>
    <row r="769" spans="1:15" x14ac:dyDescent="0.25">
      <c r="A769" t="s">
        <v>3864</v>
      </c>
      <c r="B769" t="s">
        <v>22</v>
      </c>
      <c r="C769" t="s">
        <v>3865</v>
      </c>
      <c r="D769" t="s">
        <v>40128</v>
      </c>
      <c r="E769" t="s">
        <v>341</v>
      </c>
      <c r="F769">
        <v>2021</v>
      </c>
      <c r="G769">
        <v>2021</v>
      </c>
      <c r="H769">
        <f>IF(Table[duration in minutes]&gt;125,4.5,ROUND(1+Table[duration in minutes]/125*4,0))</f>
        <v>5</v>
      </c>
      <c r="I769" t="s">
        <v>74</v>
      </c>
      <c r="J769" t="s">
        <v>34</v>
      </c>
      <c r="K769">
        <v>125</v>
      </c>
      <c r="L769" t="s">
        <v>30153</v>
      </c>
      <c r="M769" t="s">
        <v>40150</v>
      </c>
      <c r="O769" t="s">
        <v>3867</v>
      </c>
    </row>
    <row r="770" spans="1:15" x14ac:dyDescent="0.25">
      <c r="A770" t="s">
        <v>3868</v>
      </c>
      <c r="B770" t="s">
        <v>13</v>
      </c>
      <c r="C770" t="s">
        <v>3869</v>
      </c>
      <c r="D770" t="s">
        <v>3870</v>
      </c>
      <c r="E770" t="s">
        <v>3171</v>
      </c>
      <c r="F770">
        <v>2021</v>
      </c>
      <c r="G770">
        <v>2021</v>
      </c>
      <c r="H770">
        <f>IF(Table[duration in minutes]&gt;125,4.5,ROUND(1+Table[duration in minutes]/125*4,0))</f>
        <v>5</v>
      </c>
      <c r="I770" t="s">
        <v>26</v>
      </c>
      <c r="J770" t="s">
        <v>213</v>
      </c>
      <c r="K770">
        <v>111</v>
      </c>
      <c r="L770" t="s">
        <v>193</v>
      </c>
      <c r="M770" t="s">
        <v>40155</v>
      </c>
      <c r="N770" t="s">
        <v>40153</v>
      </c>
      <c r="O770" t="s">
        <v>3872</v>
      </c>
    </row>
    <row r="771" spans="1:15" x14ac:dyDescent="0.25">
      <c r="A771" t="s">
        <v>3873</v>
      </c>
      <c r="B771" t="s">
        <v>13</v>
      </c>
      <c r="C771" t="s">
        <v>3874</v>
      </c>
      <c r="D771" t="s">
        <v>3875</v>
      </c>
      <c r="E771" t="s">
        <v>1497</v>
      </c>
      <c r="F771">
        <v>2021</v>
      </c>
      <c r="G771">
        <v>2020</v>
      </c>
      <c r="H771">
        <f>IF(Table[duration in minutes]&gt;125,4.5,ROUND(1+Table[duration in minutes]/125*4,0))</f>
        <v>3</v>
      </c>
      <c r="I771" t="s">
        <v>418</v>
      </c>
      <c r="J771" t="s">
        <v>3876</v>
      </c>
      <c r="K771">
        <v>70</v>
      </c>
      <c r="L771" t="s">
        <v>19</v>
      </c>
      <c r="M771" t="s">
        <v>40153</v>
      </c>
      <c r="O771" t="s">
        <v>3877</v>
      </c>
    </row>
    <row r="772" spans="1:15" x14ac:dyDescent="0.25">
      <c r="A772" t="s">
        <v>3878</v>
      </c>
      <c r="B772" t="s">
        <v>13</v>
      </c>
      <c r="C772" t="s">
        <v>3879</v>
      </c>
      <c r="D772" t="s">
        <v>3880</v>
      </c>
      <c r="E772" t="s">
        <v>3765</v>
      </c>
      <c r="F772">
        <v>2021</v>
      </c>
      <c r="G772">
        <v>2021</v>
      </c>
      <c r="H772">
        <f>IF(Table[duration in minutes]&gt;125,4.5,ROUND(1+Table[duration in minutes]/125*4,0))</f>
        <v>3</v>
      </c>
      <c r="I772" t="s">
        <v>74</v>
      </c>
      <c r="J772" t="s">
        <v>3881</v>
      </c>
      <c r="K772">
        <v>70</v>
      </c>
      <c r="L772" t="s">
        <v>19</v>
      </c>
      <c r="M772" t="s">
        <v>40153</v>
      </c>
      <c r="N772" t="s">
        <v>40161</v>
      </c>
      <c r="O772" t="s">
        <v>3882</v>
      </c>
    </row>
    <row r="773" spans="1:15" x14ac:dyDescent="0.25">
      <c r="A773" t="s">
        <v>3883</v>
      </c>
      <c r="B773" t="s">
        <v>22</v>
      </c>
      <c r="C773" t="s">
        <v>3884</v>
      </c>
      <c r="D773" t="s">
        <v>3885</v>
      </c>
      <c r="E773" t="s">
        <v>40129</v>
      </c>
      <c r="F773">
        <v>2021</v>
      </c>
      <c r="G773">
        <v>2021</v>
      </c>
      <c r="H773">
        <f>IF(Table[duration in minutes]&gt;125,4.5,ROUND(1+Table[duration in minutes]/125*4,0))</f>
        <v>5</v>
      </c>
      <c r="I773" t="s">
        <v>74</v>
      </c>
      <c r="J773" t="s">
        <v>34</v>
      </c>
      <c r="K773">
        <v>125</v>
      </c>
      <c r="L773" t="s">
        <v>863</v>
      </c>
      <c r="O773" t="s">
        <v>3887</v>
      </c>
    </row>
    <row r="774" spans="1:15" x14ac:dyDescent="0.25">
      <c r="A774" t="s">
        <v>3888</v>
      </c>
      <c r="B774" t="s">
        <v>22</v>
      </c>
      <c r="C774" t="s">
        <v>3889</v>
      </c>
      <c r="D774" t="s">
        <v>40128</v>
      </c>
      <c r="E774" t="s">
        <v>1468</v>
      </c>
      <c r="F774">
        <v>2021</v>
      </c>
      <c r="G774">
        <v>2021</v>
      </c>
      <c r="H774">
        <f>IF(Table[duration in minutes]&gt;125,4.5,ROUND(1+Table[duration in minutes]/125*4,0))</f>
        <v>4.5</v>
      </c>
      <c r="I774" t="s">
        <v>26</v>
      </c>
      <c r="J774" t="s">
        <v>27</v>
      </c>
      <c r="K774">
        <v>250</v>
      </c>
      <c r="L774" t="s">
        <v>30153</v>
      </c>
      <c r="M774" t="s">
        <v>40149</v>
      </c>
      <c r="N774" t="s">
        <v>40143</v>
      </c>
      <c r="O774" t="s">
        <v>3891</v>
      </c>
    </row>
    <row r="775" spans="1:15" x14ac:dyDescent="0.25">
      <c r="A775" t="s">
        <v>3892</v>
      </c>
      <c r="B775" t="s">
        <v>13</v>
      </c>
      <c r="C775" t="s">
        <v>3893</v>
      </c>
      <c r="D775" t="s">
        <v>3894</v>
      </c>
      <c r="E775" t="s">
        <v>3542</v>
      </c>
      <c r="F775">
        <v>2021</v>
      </c>
      <c r="G775">
        <v>2019</v>
      </c>
      <c r="H775">
        <f>IF(Table[duration in minutes]&gt;125,4.5,ROUND(1+Table[duration in minutes]/125*4,0))</f>
        <v>3</v>
      </c>
      <c r="I775" t="s">
        <v>26</v>
      </c>
      <c r="J775" t="s">
        <v>1435</v>
      </c>
      <c r="K775">
        <v>70</v>
      </c>
      <c r="L775" t="s">
        <v>661</v>
      </c>
      <c r="M775" t="s">
        <v>40153</v>
      </c>
      <c r="N775" t="s">
        <v>40164</v>
      </c>
      <c r="O775" t="s">
        <v>3896</v>
      </c>
    </row>
    <row r="776" spans="1:15" x14ac:dyDescent="0.25">
      <c r="A776" t="s">
        <v>3897</v>
      </c>
      <c r="B776" t="s">
        <v>13</v>
      </c>
      <c r="C776" t="s">
        <v>3898</v>
      </c>
      <c r="D776" t="s">
        <v>3899</v>
      </c>
      <c r="E776" t="s">
        <v>16</v>
      </c>
      <c r="F776">
        <v>2021</v>
      </c>
      <c r="G776">
        <v>2020</v>
      </c>
      <c r="H776">
        <f>IF(Table[duration in minutes]&gt;125,4.5,ROUND(1+Table[duration in minutes]/125*4,0))</f>
        <v>3</v>
      </c>
      <c r="I776" t="s">
        <v>17</v>
      </c>
      <c r="J776" t="s">
        <v>902</v>
      </c>
      <c r="K776">
        <v>70</v>
      </c>
      <c r="L776" t="s">
        <v>661</v>
      </c>
      <c r="M776" t="s">
        <v>40177</v>
      </c>
      <c r="N776" t="s">
        <v>40160</v>
      </c>
      <c r="O776" t="s">
        <v>3902</v>
      </c>
    </row>
    <row r="777" spans="1:15" x14ac:dyDescent="0.25">
      <c r="A777" t="s">
        <v>3903</v>
      </c>
      <c r="B777" t="s">
        <v>13</v>
      </c>
      <c r="C777" t="s">
        <v>3904</v>
      </c>
      <c r="D777" t="s">
        <v>3905</v>
      </c>
      <c r="E777" t="s">
        <v>16</v>
      </c>
      <c r="F777">
        <v>2021</v>
      </c>
      <c r="G777">
        <v>2012</v>
      </c>
      <c r="H777">
        <f>IF(Table[duration in minutes]&gt;125,4.5,ROUND(1+Table[duration in minutes]/125*4,0))</f>
        <v>5</v>
      </c>
      <c r="I777" t="s">
        <v>26</v>
      </c>
      <c r="J777" t="s">
        <v>241</v>
      </c>
      <c r="K777">
        <v>110</v>
      </c>
      <c r="L777" t="s">
        <v>661</v>
      </c>
      <c r="M777" t="s">
        <v>40152</v>
      </c>
      <c r="N777" t="s">
        <v>40178</v>
      </c>
      <c r="O777" t="s">
        <v>3908</v>
      </c>
    </row>
    <row r="778" spans="1:15" x14ac:dyDescent="0.25">
      <c r="A778" t="s">
        <v>3909</v>
      </c>
      <c r="B778" t="s">
        <v>13</v>
      </c>
      <c r="C778" t="s">
        <v>3910</v>
      </c>
      <c r="D778" t="s">
        <v>3911</v>
      </c>
      <c r="E778" t="s">
        <v>16</v>
      </c>
      <c r="F778">
        <v>2021</v>
      </c>
      <c r="G778">
        <v>2001</v>
      </c>
      <c r="H778">
        <f>IF(Table[duration in minutes]&gt;125,4.5,ROUND(1+Table[duration in minutes]/125*4,0))</f>
        <v>4</v>
      </c>
      <c r="I778" t="s">
        <v>17</v>
      </c>
      <c r="J778" t="s">
        <v>135</v>
      </c>
      <c r="K778">
        <v>94</v>
      </c>
      <c r="L778" t="s">
        <v>312</v>
      </c>
      <c r="O778" t="s">
        <v>3913</v>
      </c>
    </row>
    <row r="779" spans="1:15" x14ac:dyDescent="0.25">
      <c r="A779" t="s">
        <v>3914</v>
      </c>
      <c r="B779" t="s">
        <v>13</v>
      </c>
      <c r="C779" t="s">
        <v>3915</v>
      </c>
      <c r="D779" t="s">
        <v>3916</v>
      </c>
      <c r="E779" t="s">
        <v>16</v>
      </c>
      <c r="F779">
        <v>2021</v>
      </c>
      <c r="G779">
        <v>2009</v>
      </c>
      <c r="H779">
        <f>IF(Table[duration in minutes]&gt;125,4.5,ROUND(1+Table[duration in minutes]/125*4,0))</f>
        <v>3</v>
      </c>
      <c r="I779" t="s">
        <v>26</v>
      </c>
      <c r="J779" t="s">
        <v>1311</v>
      </c>
      <c r="K779">
        <v>70</v>
      </c>
      <c r="L779" t="s">
        <v>193</v>
      </c>
      <c r="M779" t="s">
        <v>40152</v>
      </c>
      <c r="N779" t="s">
        <v>40178</v>
      </c>
      <c r="O779" t="s">
        <v>3919</v>
      </c>
    </row>
    <row r="780" spans="1:15" x14ac:dyDescent="0.25">
      <c r="A780" t="s">
        <v>3920</v>
      </c>
      <c r="B780" t="s">
        <v>22</v>
      </c>
      <c r="C780" t="s">
        <v>3921</v>
      </c>
      <c r="D780" t="s">
        <v>40128</v>
      </c>
      <c r="E780" t="s">
        <v>341</v>
      </c>
      <c r="F780">
        <v>2021</v>
      </c>
      <c r="G780">
        <v>2013</v>
      </c>
      <c r="H780">
        <f>IF(Table[duration in minutes]&gt;125,4.5,ROUND(1+Table[duration in minutes]/125*4,0))</f>
        <v>5</v>
      </c>
      <c r="I780" t="s">
        <v>26</v>
      </c>
      <c r="J780" t="s">
        <v>34</v>
      </c>
      <c r="K780">
        <v>125</v>
      </c>
      <c r="L780" t="s">
        <v>2013</v>
      </c>
      <c r="M780" t="s">
        <v>40146</v>
      </c>
      <c r="O780" t="s">
        <v>3923</v>
      </c>
    </row>
    <row r="781" spans="1:15" x14ac:dyDescent="0.25">
      <c r="A781" t="s">
        <v>3924</v>
      </c>
      <c r="B781" t="s">
        <v>13</v>
      </c>
      <c r="C781" t="s">
        <v>3925</v>
      </c>
      <c r="D781" t="s">
        <v>3926</v>
      </c>
      <c r="E781" t="s">
        <v>16</v>
      </c>
      <c r="F781">
        <v>2021</v>
      </c>
      <c r="G781">
        <v>2000</v>
      </c>
      <c r="H781">
        <f>IF(Table[duration in minutes]&gt;125,4.5,ROUND(1+Table[duration in minutes]/125*4,0))</f>
        <v>3</v>
      </c>
      <c r="I781" t="s">
        <v>17</v>
      </c>
      <c r="J781" t="s">
        <v>715</v>
      </c>
      <c r="K781">
        <v>70</v>
      </c>
      <c r="L781" t="s">
        <v>312</v>
      </c>
      <c r="M781" t="s">
        <v>40174</v>
      </c>
      <c r="N781" t="s">
        <v>40162</v>
      </c>
      <c r="O781" t="s">
        <v>3929</v>
      </c>
    </row>
    <row r="782" spans="1:15" x14ac:dyDescent="0.25">
      <c r="A782" t="s">
        <v>3930</v>
      </c>
      <c r="B782" t="s">
        <v>22</v>
      </c>
      <c r="C782" t="s">
        <v>3931</v>
      </c>
      <c r="D782" t="s">
        <v>40128</v>
      </c>
      <c r="E782" t="s">
        <v>73</v>
      </c>
      <c r="F782">
        <v>2021</v>
      </c>
      <c r="G782">
        <v>2019</v>
      </c>
      <c r="H782">
        <f>IF(Table[duration in minutes]&gt;125,4.5,ROUND(1+Table[duration in minutes]/125*4,0))</f>
        <v>4.5</v>
      </c>
      <c r="I782" t="s">
        <v>165</v>
      </c>
      <c r="J782" t="s">
        <v>27</v>
      </c>
      <c r="K782">
        <v>250</v>
      </c>
      <c r="L782" t="s">
        <v>235</v>
      </c>
      <c r="O782" t="s">
        <v>3933</v>
      </c>
    </row>
    <row r="783" spans="1:15" x14ac:dyDescent="0.25">
      <c r="A783" t="s">
        <v>3934</v>
      </c>
      <c r="B783" t="s">
        <v>13</v>
      </c>
      <c r="C783" t="s">
        <v>3935</v>
      </c>
      <c r="D783" t="s">
        <v>3936</v>
      </c>
      <c r="E783" t="s">
        <v>40129</v>
      </c>
      <c r="F783">
        <v>2021</v>
      </c>
      <c r="G783">
        <v>2021</v>
      </c>
      <c r="H783">
        <f>IF(Table[duration in minutes]&gt;125,4.5,ROUND(1+Table[duration in minutes]/125*4,0))</f>
        <v>4</v>
      </c>
      <c r="I783" t="s">
        <v>74</v>
      </c>
      <c r="J783" t="s">
        <v>342</v>
      </c>
      <c r="K783">
        <v>99</v>
      </c>
      <c r="L783" t="s">
        <v>19</v>
      </c>
      <c r="O783" t="s">
        <v>3937</v>
      </c>
    </row>
    <row r="784" spans="1:15" x14ac:dyDescent="0.25">
      <c r="A784" t="s">
        <v>3938</v>
      </c>
      <c r="B784" t="s">
        <v>13</v>
      </c>
      <c r="C784" t="s">
        <v>3939</v>
      </c>
      <c r="D784" t="s">
        <v>3940</v>
      </c>
      <c r="E784" t="s">
        <v>915</v>
      </c>
      <c r="F784">
        <v>2021</v>
      </c>
      <c r="G784">
        <v>1997</v>
      </c>
      <c r="H784">
        <f>IF(Table[duration in minutes]&gt;125,4.5,ROUND(1+Table[duration in minutes]/125*4,0))</f>
        <v>4</v>
      </c>
      <c r="I784" t="s">
        <v>310</v>
      </c>
      <c r="J784" t="s">
        <v>192</v>
      </c>
      <c r="K784">
        <v>103</v>
      </c>
      <c r="L784" t="s">
        <v>661</v>
      </c>
      <c r="M784" t="s">
        <v>40160</v>
      </c>
      <c r="O784" t="s">
        <v>3942</v>
      </c>
    </row>
    <row r="785" spans="1:15" x14ac:dyDescent="0.25">
      <c r="A785" t="s">
        <v>3943</v>
      </c>
      <c r="B785" t="s">
        <v>13</v>
      </c>
      <c r="C785" t="s">
        <v>3944</v>
      </c>
      <c r="D785" t="s">
        <v>3945</v>
      </c>
      <c r="E785" t="s">
        <v>1640</v>
      </c>
      <c r="F785">
        <v>2021</v>
      </c>
      <c r="G785">
        <v>2021</v>
      </c>
      <c r="H785">
        <f>IF(Table[duration in minutes]&gt;125,4.5,ROUND(1+Table[duration in minutes]/125*4,0))</f>
        <v>4</v>
      </c>
      <c r="I785" t="s">
        <v>26</v>
      </c>
      <c r="J785" t="s">
        <v>384</v>
      </c>
      <c r="K785">
        <v>95</v>
      </c>
      <c r="L785" t="s">
        <v>193</v>
      </c>
      <c r="M785" t="s">
        <v>40153</v>
      </c>
      <c r="N785" t="s">
        <v>40161</v>
      </c>
      <c r="O785" t="s">
        <v>3947</v>
      </c>
    </row>
    <row r="786" spans="1:15" x14ac:dyDescent="0.25">
      <c r="A786" t="s">
        <v>3948</v>
      </c>
      <c r="B786" t="s">
        <v>13</v>
      </c>
      <c r="C786" t="s">
        <v>3949</v>
      </c>
      <c r="D786" t="s">
        <v>3950</v>
      </c>
      <c r="E786" t="s">
        <v>16</v>
      </c>
      <c r="F786">
        <v>2021</v>
      </c>
      <c r="G786">
        <v>2011</v>
      </c>
      <c r="H786">
        <f>IF(Table[duration in minutes]&gt;125,4.5,ROUND(1+Table[duration in minutes]/125*4,0))</f>
        <v>4</v>
      </c>
      <c r="I786" t="s">
        <v>26</v>
      </c>
      <c r="J786" t="s">
        <v>375</v>
      </c>
      <c r="K786">
        <v>93</v>
      </c>
      <c r="L786" t="s">
        <v>193</v>
      </c>
      <c r="M786" t="s">
        <v>40155</v>
      </c>
      <c r="N786" t="s">
        <v>40152</v>
      </c>
      <c r="O786" t="s">
        <v>3952</v>
      </c>
    </row>
    <row r="787" spans="1:15" x14ac:dyDescent="0.25">
      <c r="A787" t="s">
        <v>3953</v>
      </c>
      <c r="B787" t="s">
        <v>22</v>
      </c>
      <c r="C787" t="s">
        <v>3954</v>
      </c>
      <c r="D787" t="s">
        <v>40128</v>
      </c>
      <c r="E787" t="s">
        <v>16</v>
      </c>
      <c r="F787">
        <v>2021</v>
      </c>
      <c r="G787">
        <v>2021</v>
      </c>
      <c r="H787">
        <f>IF(Table[duration in minutes]&gt;125,4.5,ROUND(1+Table[duration in minutes]/125*4,0))</f>
        <v>4.5</v>
      </c>
      <c r="I787" t="s">
        <v>165</v>
      </c>
      <c r="J787" t="s">
        <v>223</v>
      </c>
      <c r="K787">
        <v>375</v>
      </c>
      <c r="L787" t="s">
        <v>235</v>
      </c>
      <c r="O787" t="s">
        <v>3955</v>
      </c>
    </row>
    <row r="788" spans="1:15" x14ac:dyDescent="0.25">
      <c r="A788" t="s">
        <v>3956</v>
      </c>
      <c r="B788" t="s">
        <v>13</v>
      </c>
      <c r="C788" t="s">
        <v>3957</v>
      </c>
      <c r="D788" t="s">
        <v>3958</v>
      </c>
      <c r="E788" t="s">
        <v>16</v>
      </c>
      <c r="F788">
        <v>2021</v>
      </c>
      <c r="G788">
        <v>2013</v>
      </c>
      <c r="H788">
        <f>IF(Table[duration in minutes]&gt;125,4.5,ROUND(1+Table[duration in minutes]/125*4,0))</f>
        <v>3</v>
      </c>
      <c r="I788" t="s">
        <v>310</v>
      </c>
      <c r="J788" t="s">
        <v>902</v>
      </c>
      <c r="K788">
        <v>70</v>
      </c>
      <c r="L788" t="s">
        <v>312</v>
      </c>
      <c r="M788" t="s">
        <v>40155</v>
      </c>
      <c r="O788" t="s">
        <v>3960</v>
      </c>
    </row>
    <row r="789" spans="1:15" x14ac:dyDescent="0.25">
      <c r="A789" t="s">
        <v>3961</v>
      </c>
      <c r="B789" t="s">
        <v>13</v>
      </c>
      <c r="C789" t="s">
        <v>3962</v>
      </c>
      <c r="D789" t="s">
        <v>3963</v>
      </c>
      <c r="E789" t="s">
        <v>16</v>
      </c>
      <c r="F789">
        <v>2021</v>
      </c>
      <c r="G789">
        <v>2003</v>
      </c>
      <c r="H789">
        <f>IF(Table[duration in minutes]&gt;125,4.5,ROUND(1+Table[duration in minutes]/125*4,0))</f>
        <v>3</v>
      </c>
      <c r="I789" t="s">
        <v>310</v>
      </c>
      <c r="J789" t="s">
        <v>902</v>
      </c>
      <c r="K789">
        <v>70</v>
      </c>
      <c r="L789" t="s">
        <v>312</v>
      </c>
      <c r="O789" t="s">
        <v>3965</v>
      </c>
    </row>
    <row r="790" spans="1:15" x14ac:dyDescent="0.25">
      <c r="A790" t="s">
        <v>3966</v>
      </c>
      <c r="B790" t="s">
        <v>13</v>
      </c>
      <c r="C790" t="s">
        <v>3967</v>
      </c>
      <c r="D790" t="s">
        <v>3968</v>
      </c>
      <c r="E790" t="s">
        <v>16</v>
      </c>
      <c r="F790">
        <v>2021</v>
      </c>
      <c r="G790">
        <v>2001</v>
      </c>
      <c r="H790">
        <f>IF(Table[duration in minutes]&gt;125,4.5,ROUND(1+Table[duration in minutes]/125*4,0))</f>
        <v>3</v>
      </c>
      <c r="I790" t="s">
        <v>17</v>
      </c>
      <c r="J790" t="s">
        <v>987</v>
      </c>
      <c r="K790">
        <v>70</v>
      </c>
      <c r="L790" t="s">
        <v>136</v>
      </c>
      <c r="O790" t="s">
        <v>3970</v>
      </c>
    </row>
    <row r="791" spans="1:15" x14ac:dyDescent="0.25">
      <c r="A791" t="s">
        <v>3971</v>
      </c>
      <c r="B791" t="s">
        <v>22</v>
      </c>
      <c r="C791" t="s">
        <v>3972</v>
      </c>
      <c r="D791" t="s">
        <v>40128</v>
      </c>
      <c r="E791" t="s">
        <v>73</v>
      </c>
      <c r="F791">
        <v>2021</v>
      </c>
      <c r="G791">
        <v>2015</v>
      </c>
      <c r="H791">
        <f>IF(Table[duration in minutes]&gt;125,4.5,ROUND(1+Table[duration in minutes]/125*4,0))</f>
        <v>4.5</v>
      </c>
      <c r="I791" t="s">
        <v>74</v>
      </c>
      <c r="J791" t="s">
        <v>362</v>
      </c>
      <c r="K791">
        <v>750</v>
      </c>
      <c r="L791" t="s">
        <v>40154</v>
      </c>
      <c r="M791" t="s">
        <v>40146</v>
      </c>
      <c r="N791" t="s">
        <v>40143</v>
      </c>
      <c r="O791" t="s">
        <v>3974</v>
      </c>
    </row>
    <row r="792" spans="1:15" x14ac:dyDescent="0.25">
      <c r="A792" t="s">
        <v>3975</v>
      </c>
      <c r="B792" t="s">
        <v>13</v>
      </c>
      <c r="C792" t="s">
        <v>3976</v>
      </c>
      <c r="D792" t="s">
        <v>3977</v>
      </c>
      <c r="E792" t="s">
        <v>16</v>
      </c>
      <c r="F792">
        <v>2021</v>
      </c>
      <c r="G792">
        <v>2015</v>
      </c>
      <c r="H792">
        <f>IF(Table[duration in minutes]&gt;125,4.5,ROUND(1+Table[duration in minutes]/125*4,0))</f>
        <v>3</v>
      </c>
      <c r="I792" t="s">
        <v>26</v>
      </c>
      <c r="J792" t="s">
        <v>880</v>
      </c>
      <c r="K792">
        <v>70</v>
      </c>
      <c r="L792" t="s">
        <v>19</v>
      </c>
      <c r="O792" t="s">
        <v>3979</v>
      </c>
    </row>
    <row r="793" spans="1:15" x14ac:dyDescent="0.25">
      <c r="A793" t="s">
        <v>3980</v>
      </c>
      <c r="B793" t="s">
        <v>13</v>
      </c>
      <c r="C793" t="s">
        <v>3981</v>
      </c>
      <c r="D793" t="s">
        <v>3982</v>
      </c>
      <c r="E793" t="s">
        <v>16</v>
      </c>
      <c r="F793">
        <v>2021</v>
      </c>
      <c r="G793">
        <v>2008</v>
      </c>
      <c r="H793">
        <f>IF(Table[duration in minutes]&gt;125,4.5,ROUND(1+Table[duration in minutes]/125*4,0))</f>
        <v>4</v>
      </c>
      <c r="I793" t="s">
        <v>310</v>
      </c>
      <c r="J793" t="s">
        <v>82</v>
      </c>
      <c r="K793">
        <v>104</v>
      </c>
      <c r="L793" t="s">
        <v>312</v>
      </c>
      <c r="M793" t="s">
        <v>40155</v>
      </c>
      <c r="O793" t="s">
        <v>3984</v>
      </c>
    </row>
    <row r="794" spans="1:15" x14ac:dyDescent="0.25">
      <c r="A794" t="s">
        <v>3985</v>
      </c>
      <c r="B794" t="s">
        <v>13</v>
      </c>
      <c r="C794" t="s">
        <v>3986</v>
      </c>
      <c r="D794" t="s">
        <v>3987</v>
      </c>
      <c r="E794" t="s">
        <v>16</v>
      </c>
      <c r="F794">
        <v>2021</v>
      </c>
      <c r="G794">
        <v>2010</v>
      </c>
      <c r="H794">
        <f>IF(Table[duration in minutes]&gt;125,4.5,ROUND(1+Table[duration in minutes]/125*4,0))</f>
        <v>4</v>
      </c>
      <c r="I794" t="s">
        <v>57</v>
      </c>
      <c r="J794" t="s">
        <v>18</v>
      </c>
      <c r="K794">
        <v>90</v>
      </c>
      <c r="L794" t="s">
        <v>193</v>
      </c>
      <c r="M794" t="s">
        <v>40155</v>
      </c>
      <c r="N794" t="s">
        <v>40160</v>
      </c>
      <c r="O794" t="s">
        <v>3989</v>
      </c>
    </row>
    <row r="795" spans="1:15" x14ac:dyDescent="0.25">
      <c r="A795" t="s">
        <v>3990</v>
      </c>
      <c r="B795" t="s">
        <v>13</v>
      </c>
      <c r="C795" t="s">
        <v>3991</v>
      </c>
      <c r="D795" t="s">
        <v>3992</v>
      </c>
      <c r="E795" t="s">
        <v>16</v>
      </c>
      <c r="F795">
        <v>2021</v>
      </c>
      <c r="G795">
        <v>1997</v>
      </c>
      <c r="H795">
        <f>IF(Table[duration in minutes]&gt;125,4.5,ROUND(1+Table[duration in minutes]/125*4,0))</f>
        <v>3</v>
      </c>
      <c r="I795" t="s">
        <v>17</v>
      </c>
      <c r="J795" t="s">
        <v>880</v>
      </c>
      <c r="K795">
        <v>70</v>
      </c>
      <c r="L795" t="s">
        <v>193</v>
      </c>
      <c r="M795" t="s">
        <v>40160</v>
      </c>
      <c r="O795" t="s">
        <v>3994</v>
      </c>
    </row>
    <row r="796" spans="1:15" x14ac:dyDescent="0.25">
      <c r="A796" t="s">
        <v>3995</v>
      </c>
      <c r="B796" t="s">
        <v>13</v>
      </c>
      <c r="C796" t="s">
        <v>3996</v>
      </c>
      <c r="D796" t="s">
        <v>3997</v>
      </c>
      <c r="E796" t="s">
        <v>329</v>
      </c>
      <c r="F796">
        <v>2021</v>
      </c>
      <c r="G796">
        <v>2019</v>
      </c>
      <c r="H796">
        <f>IF(Table[duration in minutes]&gt;125,4.5,ROUND(1+Table[duration in minutes]/125*4,0))</f>
        <v>4.5</v>
      </c>
      <c r="I796" t="s">
        <v>74</v>
      </c>
      <c r="J796" t="s">
        <v>480</v>
      </c>
      <c r="K796">
        <v>145</v>
      </c>
      <c r="L796" t="s">
        <v>193</v>
      </c>
      <c r="M796" t="s">
        <v>40155</v>
      </c>
      <c r="N796" t="s">
        <v>40153</v>
      </c>
      <c r="O796" t="s">
        <v>3999</v>
      </c>
    </row>
    <row r="797" spans="1:15" x14ac:dyDescent="0.25">
      <c r="A797" t="s">
        <v>4000</v>
      </c>
      <c r="B797" t="s">
        <v>22</v>
      </c>
      <c r="C797" t="s">
        <v>4001</v>
      </c>
      <c r="D797" t="s">
        <v>40128</v>
      </c>
      <c r="E797" t="s">
        <v>16</v>
      </c>
      <c r="F797">
        <v>2021</v>
      </c>
      <c r="G797">
        <v>2012</v>
      </c>
      <c r="H797">
        <f>IF(Table[duration in minutes]&gt;125,4.5,ROUND(1+Table[duration in minutes]/125*4,0))</f>
        <v>4.5</v>
      </c>
      <c r="I797" t="s">
        <v>74</v>
      </c>
      <c r="J797" t="s">
        <v>223</v>
      </c>
      <c r="K797">
        <v>375</v>
      </c>
      <c r="L797" t="s">
        <v>218</v>
      </c>
      <c r="O797" t="s">
        <v>4003</v>
      </c>
    </row>
    <row r="798" spans="1:15" x14ac:dyDescent="0.25">
      <c r="A798" t="s">
        <v>4004</v>
      </c>
      <c r="B798" t="s">
        <v>13</v>
      </c>
      <c r="C798" t="s">
        <v>4005</v>
      </c>
      <c r="D798" t="s">
        <v>4006</v>
      </c>
      <c r="E798" t="s">
        <v>16</v>
      </c>
      <c r="F798">
        <v>2021</v>
      </c>
      <c r="G798">
        <v>2011</v>
      </c>
      <c r="H798">
        <f>IF(Table[duration in minutes]&gt;125,4.5,ROUND(1+Table[duration in minutes]/125*4,0))</f>
        <v>4</v>
      </c>
      <c r="I798" t="s">
        <v>310</v>
      </c>
      <c r="J798" t="s">
        <v>352</v>
      </c>
      <c r="K798">
        <v>88</v>
      </c>
      <c r="L798" t="s">
        <v>40183</v>
      </c>
      <c r="M798" t="s">
        <v>40167</v>
      </c>
      <c r="O798" t="s">
        <v>4009</v>
      </c>
    </row>
    <row r="799" spans="1:15" x14ac:dyDescent="0.25">
      <c r="A799" t="s">
        <v>4010</v>
      </c>
      <c r="B799" t="s">
        <v>13</v>
      </c>
      <c r="C799" t="s">
        <v>4011</v>
      </c>
      <c r="D799" t="s">
        <v>4012</v>
      </c>
      <c r="E799" t="s">
        <v>16</v>
      </c>
      <c r="F799">
        <v>2021</v>
      </c>
      <c r="G799">
        <v>2001</v>
      </c>
      <c r="H799">
        <f>IF(Table[duration in minutes]&gt;125,4.5,ROUND(1+Table[duration in minutes]/125*4,0))</f>
        <v>3</v>
      </c>
      <c r="I799" t="s">
        <v>17</v>
      </c>
      <c r="J799" t="s">
        <v>2067</v>
      </c>
      <c r="K799">
        <v>70</v>
      </c>
      <c r="L799" t="s">
        <v>661</v>
      </c>
      <c r="O799" t="s">
        <v>4014</v>
      </c>
    </row>
    <row r="800" spans="1:15" x14ac:dyDescent="0.25">
      <c r="A800" t="s">
        <v>4015</v>
      </c>
      <c r="B800" t="s">
        <v>13</v>
      </c>
      <c r="C800" t="s">
        <v>4016</v>
      </c>
      <c r="D800" t="s">
        <v>4017</v>
      </c>
      <c r="E800" t="s">
        <v>16</v>
      </c>
      <c r="F800">
        <v>2021</v>
      </c>
      <c r="G800">
        <v>1997</v>
      </c>
      <c r="H800">
        <f>IF(Table[duration in minutes]&gt;125,4.5,ROUND(1+Table[duration in minutes]/125*4,0))</f>
        <v>3</v>
      </c>
      <c r="I800" t="s">
        <v>310</v>
      </c>
      <c r="J800" t="s">
        <v>880</v>
      </c>
      <c r="K800">
        <v>70</v>
      </c>
      <c r="L800" t="s">
        <v>193</v>
      </c>
      <c r="M800" t="s">
        <v>40155</v>
      </c>
      <c r="N800" t="s">
        <v>40152</v>
      </c>
      <c r="O800" t="s">
        <v>4019</v>
      </c>
    </row>
    <row r="801" spans="1:15" x14ac:dyDescent="0.25">
      <c r="A801" t="s">
        <v>4020</v>
      </c>
      <c r="B801" t="s">
        <v>13</v>
      </c>
      <c r="C801" t="s">
        <v>4021</v>
      </c>
      <c r="D801" t="s">
        <v>1881</v>
      </c>
      <c r="E801" t="s">
        <v>16</v>
      </c>
      <c r="F801">
        <v>2021</v>
      </c>
      <c r="G801">
        <v>2004</v>
      </c>
      <c r="H801">
        <f>IF(Table[duration in minutes]&gt;125,4.5,ROUND(1+Table[duration in minutes]/125*4,0))</f>
        <v>3</v>
      </c>
      <c r="I801" t="s">
        <v>17</v>
      </c>
      <c r="J801" t="s">
        <v>1186</v>
      </c>
      <c r="K801">
        <v>70</v>
      </c>
      <c r="L801" t="s">
        <v>661</v>
      </c>
      <c r="M801" t="s">
        <v>40169</v>
      </c>
      <c r="O801" t="s">
        <v>4023</v>
      </c>
    </row>
    <row r="802" spans="1:15" x14ac:dyDescent="0.25">
      <c r="A802" t="s">
        <v>4024</v>
      </c>
      <c r="B802" t="s">
        <v>13</v>
      </c>
      <c r="C802" t="s">
        <v>4025</v>
      </c>
      <c r="D802" t="s">
        <v>4026</v>
      </c>
      <c r="E802" t="s">
        <v>16</v>
      </c>
      <c r="F802">
        <v>2021</v>
      </c>
      <c r="G802">
        <v>2012</v>
      </c>
      <c r="H802">
        <f>IF(Table[duration in minutes]&gt;125,4.5,ROUND(1+Table[duration in minutes]/125*4,0))</f>
        <v>4</v>
      </c>
      <c r="I802" t="s">
        <v>74</v>
      </c>
      <c r="J802" t="s">
        <v>389</v>
      </c>
      <c r="K802">
        <v>85</v>
      </c>
      <c r="L802" t="s">
        <v>661</v>
      </c>
      <c r="M802" t="s">
        <v>40152</v>
      </c>
      <c r="N802" t="s">
        <v>40178</v>
      </c>
      <c r="O802" t="s">
        <v>4028</v>
      </c>
    </row>
    <row r="803" spans="1:15" x14ac:dyDescent="0.25">
      <c r="A803" t="s">
        <v>4029</v>
      </c>
      <c r="B803" t="s">
        <v>13</v>
      </c>
      <c r="C803" t="s">
        <v>4030</v>
      </c>
      <c r="D803" t="s">
        <v>4031</v>
      </c>
      <c r="E803" t="s">
        <v>16</v>
      </c>
      <c r="F803">
        <v>2021</v>
      </c>
      <c r="G803">
        <v>2011</v>
      </c>
      <c r="H803">
        <f>IF(Table[duration in minutes]&gt;125,4.5,ROUND(1+Table[duration in minutes]/125*4,0))</f>
        <v>4</v>
      </c>
      <c r="I803" t="s">
        <v>310</v>
      </c>
      <c r="J803" t="s">
        <v>82</v>
      </c>
      <c r="K803">
        <v>104</v>
      </c>
      <c r="L803" t="s">
        <v>312</v>
      </c>
      <c r="M803" t="s">
        <v>40155</v>
      </c>
      <c r="N803" t="s">
        <v>40169</v>
      </c>
      <c r="O803" t="s">
        <v>4034</v>
      </c>
    </row>
    <row r="804" spans="1:15" x14ac:dyDescent="0.25">
      <c r="A804" t="s">
        <v>4035</v>
      </c>
      <c r="B804" t="s">
        <v>13</v>
      </c>
      <c r="C804" t="s">
        <v>4036</v>
      </c>
      <c r="D804" t="s">
        <v>4037</v>
      </c>
      <c r="E804" t="s">
        <v>2056</v>
      </c>
      <c r="F804">
        <v>2021</v>
      </c>
      <c r="G804">
        <v>2009</v>
      </c>
      <c r="H804">
        <f>IF(Table[duration in minutes]&gt;125,4.5,ROUND(1+Table[duration in minutes]/125*4,0))</f>
        <v>4</v>
      </c>
      <c r="I804" t="s">
        <v>310</v>
      </c>
      <c r="J804" t="s">
        <v>342</v>
      </c>
      <c r="K804">
        <v>99</v>
      </c>
      <c r="L804" t="s">
        <v>312</v>
      </c>
      <c r="O804" t="s">
        <v>4040</v>
      </c>
    </row>
    <row r="805" spans="1:15" x14ac:dyDescent="0.25">
      <c r="A805" t="s">
        <v>4041</v>
      </c>
      <c r="B805" t="s">
        <v>22</v>
      </c>
      <c r="C805" t="s">
        <v>4042</v>
      </c>
      <c r="D805" t="s">
        <v>4043</v>
      </c>
      <c r="E805" t="s">
        <v>341</v>
      </c>
      <c r="F805">
        <v>2021</v>
      </c>
      <c r="G805">
        <v>2006</v>
      </c>
      <c r="H805">
        <f>IF(Table[duration in minutes]&gt;125,4.5,ROUND(1+Table[duration in minutes]/125*4,0))</f>
        <v>5</v>
      </c>
      <c r="I805" t="s">
        <v>106</v>
      </c>
      <c r="J805" t="s">
        <v>34</v>
      </c>
      <c r="K805">
        <v>125</v>
      </c>
      <c r="L805" t="s">
        <v>2013</v>
      </c>
      <c r="M805" t="s">
        <v>40149</v>
      </c>
      <c r="N805" t="s">
        <v>40173</v>
      </c>
      <c r="O805" t="s">
        <v>4046</v>
      </c>
    </row>
    <row r="806" spans="1:15" x14ac:dyDescent="0.25">
      <c r="A806" t="s">
        <v>4047</v>
      </c>
      <c r="B806" t="s">
        <v>13</v>
      </c>
      <c r="C806" t="s">
        <v>4048</v>
      </c>
      <c r="D806" t="s">
        <v>4049</v>
      </c>
      <c r="E806" t="s">
        <v>915</v>
      </c>
      <c r="F806">
        <v>2021</v>
      </c>
      <c r="G806">
        <v>2006</v>
      </c>
      <c r="H806">
        <f>IF(Table[duration in minutes]&gt;125,4.5,ROUND(1+Table[duration in minutes]/125*4,0))</f>
        <v>4</v>
      </c>
      <c r="I806" t="s">
        <v>310</v>
      </c>
      <c r="J806" t="s">
        <v>375</v>
      </c>
      <c r="K806">
        <v>93</v>
      </c>
      <c r="L806" t="s">
        <v>1286</v>
      </c>
      <c r="M806" t="s">
        <v>40164</v>
      </c>
      <c r="O806" t="s">
        <v>4051</v>
      </c>
    </row>
    <row r="807" spans="1:15" x14ac:dyDescent="0.25">
      <c r="A807" t="s">
        <v>4052</v>
      </c>
      <c r="B807" t="s">
        <v>22</v>
      </c>
      <c r="C807" t="s">
        <v>4053</v>
      </c>
      <c r="D807" t="s">
        <v>40128</v>
      </c>
      <c r="E807" t="s">
        <v>40129</v>
      </c>
      <c r="F807">
        <v>2021</v>
      </c>
      <c r="G807">
        <v>2021</v>
      </c>
      <c r="H807">
        <f>IF(Table[duration in minutes]&gt;125,4.5,ROUND(1+Table[duration in minutes]/125*4,0))</f>
        <v>5</v>
      </c>
      <c r="I807" t="s">
        <v>74</v>
      </c>
      <c r="J807" t="s">
        <v>34</v>
      </c>
      <c r="K807">
        <v>125</v>
      </c>
      <c r="L807" t="s">
        <v>30153</v>
      </c>
      <c r="M807" t="s">
        <v>40150</v>
      </c>
      <c r="N807" t="s">
        <v>40143</v>
      </c>
      <c r="O807" t="s">
        <v>4055</v>
      </c>
    </row>
    <row r="808" spans="1:15" x14ac:dyDescent="0.25">
      <c r="A808" t="s">
        <v>4056</v>
      </c>
      <c r="B808" t="s">
        <v>13</v>
      </c>
      <c r="C808" t="s">
        <v>4057</v>
      </c>
      <c r="D808" t="s">
        <v>4058</v>
      </c>
      <c r="E808" t="s">
        <v>40129</v>
      </c>
      <c r="F808">
        <v>2021</v>
      </c>
      <c r="G808">
        <v>2017</v>
      </c>
      <c r="H808">
        <f>IF(Table[duration in minutes]&gt;125,4.5,ROUND(1+Table[duration in minutes]/125*4,0))</f>
        <v>3</v>
      </c>
      <c r="I808" t="s">
        <v>74</v>
      </c>
      <c r="J808" t="s">
        <v>4060</v>
      </c>
      <c r="K808">
        <v>70</v>
      </c>
      <c r="L808" t="s">
        <v>312</v>
      </c>
      <c r="M808" t="s">
        <v>40155</v>
      </c>
      <c r="N808" t="s">
        <v>40153</v>
      </c>
      <c r="O808" t="s">
        <v>4061</v>
      </c>
    </row>
    <row r="809" spans="1:15" x14ac:dyDescent="0.25">
      <c r="A809" t="s">
        <v>4062</v>
      </c>
      <c r="B809" t="s">
        <v>13</v>
      </c>
      <c r="C809" t="s">
        <v>4063</v>
      </c>
      <c r="D809" t="s">
        <v>4058</v>
      </c>
      <c r="E809" t="s">
        <v>40129</v>
      </c>
      <c r="F809">
        <v>2021</v>
      </c>
      <c r="G809">
        <v>2017</v>
      </c>
      <c r="H809">
        <f>IF(Table[duration in minutes]&gt;125,4.5,ROUND(1+Table[duration in minutes]/125*4,0))</f>
        <v>3</v>
      </c>
      <c r="I809" t="s">
        <v>106</v>
      </c>
      <c r="J809" t="s">
        <v>4065</v>
      </c>
      <c r="K809">
        <v>70</v>
      </c>
      <c r="L809" t="s">
        <v>312</v>
      </c>
      <c r="M809" t="s">
        <v>40155</v>
      </c>
      <c r="N809" t="s">
        <v>40153</v>
      </c>
      <c r="O809" t="s">
        <v>4066</v>
      </c>
    </row>
    <row r="810" spans="1:15" x14ac:dyDescent="0.25">
      <c r="A810" t="s">
        <v>4067</v>
      </c>
      <c r="B810" t="s">
        <v>13</v>
      </c>
      <c r="C810" t="s">
        <v>4068</v>
      </c>
      <c r="D810" t="s">
        <v>3958</v>
      </c>
      <c r="E810" t="s">
        <v>16</v>
      </c>
      <c r="F810">
        <v>2021</v>
      </c>
      <c r="G810">
        <v>2014</v>
      </c>
      <c r="H810">
        <f>IF(Table[duration in minutes]&gt;125,4.5,ROUND(1+Table[duration in minutes]/125*4,0))</f>
        <v>4</v>
      </c>
      <c r="I810" t="s">
        <v>310</v>
      </c>
      <c r="J810" t="s">
        <v>292</v>
      </c>
      <c r="K810">
        <v>98</v>
      </c>
      <c r="L810" t="s">
        <v>312</v>
      </c>
      <c r="O810" t="s">
        <v>4071</v>
      </c>
    </row>
    <row r="811" spans="1:15" x14ac:dyDescent="0.25">
      <c r="A811" t="s">
        <v>4072</v>
      </c>
      <c r="B811" t="s">
        <v>13</v>
      </c>
      <c r="C811" t="s">
        <v>4073</v>
      </c>
      <c r="D811" t="s">
        <v>4074</v>
      </c>
      <c r="E811" t="s">
        <v>16</v>
      </c>
      <c r="F811">
        <v>2021</v>
      </c>
      <c r="G811">
        <v>2004</v>
      </c>
      <c r="H811">
        <f>IF(Table[duration in minutes]&gt;125,4.5,ROUND(1+Table[duration in minutes]/125*4,0))</f>
        <v>3</v>
      </c>
      <c r="I811" t="s">
        <v>17</v>
      </c>
      <c r="J811" t="s">
        <v>902</v>
      </c>
      <c r="K811">
        <v>70</v>
      </c>
      <c r="L811" t="s">
        <v>312</v>
      </c>
      <c r="M811" t="s">
        <v>40157</v>
      </c>
      <c r="O811" t="s">
        <v>4076</v>
      </c>
    </row>
    <row r="812" spans="1:15" x14ac:dyDescent="0.25">
      <c r="A812" t="s">
        <v>4077</v>
      </c>
      <c r="B812" t="s">
        <v>13</v>
      </c>
      <c r="C812" t="s">
        <v>4078</v>
      </c>
      <c r="D812" t="s">
        <v>3101</v>
      </c>
      <c r="E812" t="s">
        <v>16</v>
      </c>
      <c r="F812">
        <v>2021</v>
      </c>
      <c r="G812">
        <v>1984</v>
      </c>
      <c r="H812">
        <f>IF(Table[duration in minutes]&gt;125,4.5,ROUND(1+Table[duration in minutes]/125*4,0))</f>
        <v>4</v>
      </c>
      <c r="I812" t="s">
        <v>57</v>
      </c>
      <c r="J812" t="s">
        <v>135</v>
      </c>
      <c r="K812">
        <v>94</v>
      </c>
      <c r="L812" t="s">
        <v>312</v>
      </c>
      <c r="M812" t="s">
        <v>40166</v>
      </c>
      <c r="N812" t="s">
        <v>40174</v>
      </c>
      <c r="O812" t="s">
        <v>4080</v>
      </c>
    </row>
    <row r="813" spans="1:15" x14ac:dyDescent="0.25">
      <c r="A813" t="s">
        <v>4081</v>
      </c>
      <c r="B813" t="s">
        <v>13</v>
      </c>
      <c r="C813" t="s">
        <v>4082</v>
      </c>
      <c r="D813" t="s">
        <v>4083</v>
      </c>
      <c r="E813" t="s">
        <v>40129</v>
      </c>
      <c r="F813">
        <v>2021</v>
      </c>
      <c r="G813">
        <v>2021</v>
      </c>
      <c r="H813">
        <f>IF(Table[duration in minutes]&gt;125,4.5,ROUND(1+Table[duration in minutes]/125*4,0))</f>
        <v>3</v>
      </c>
      <c r="I813" t="s">
        <v>165</v>
      </c>
      <c r="J813" t="s">
        <v>4085</v>
      </c>
      <c r="K813">
        <v>70</v>
      </c>
      <c r="L813" t="s">
        <v>59</v>
      </c>
      <c r="O813" t="s">
        <v>4086</v>
      </c>
    </row>
    <row r="814" spans="1:15" x14ac:dyDescent="0.25">
      <c r="A814" t="s">
        <v>4087</v>
      </c>
      <c r="B814" t="s">
        <v>13</v>
      </c>
      <c r="C814" t="s">
        <v>4088</v>
      </c>
      <c r="D814" t="s">
        <v>4089</v>
      </c>
      <c r="E814" t="s">
        <v>16</v>
      </c>
      <c r="F814">
        <v>2021</v>
      </c>
      <c r="G814">
        <v>2001</v>
      </c>
      <c r="H814">
        <f>IF(Table[duration in minutes]&gt;125,4.5,ROUND(1+Table[duration in minutes]/125*4,0))</f>
        <v>4</v>
      </c>
      <c r="I814" t="s">
        <v>310</v>
      </c>
      <c r="J814" t="s">
        <v>342</v>
      </c>
      <c r="K814">
        <v>99</v>
      </c>
      <c r="L814" t="s">
        <v>312</v>
      </c>
      <c r="O814" t="s">
        <v>4091</v>
      </c>
    </row>
    <row r="815" spans="1:15" x14ac:dyDescent="0.25">
      <c r="A815" t="s">
        <v>4092</v>
      </c>
      <c r="B815" t="s">
        <v>22</v>
      </c>
      <c r="C815" t="s">
        <v>4093</v>
      </c>
      <c r="D815" t="s">
        <v>40128</v>
      </c>
      <c r="E815" t="s">
        <v>16</v>
      </c>
      <c r="F815">
        <v>2021</v>
      </c>
      <c r="G815">
        <v>1993</v>
      </c>
      <c r="H815">
        <f>IF(Table[duration in minutes]&gt;125,4.5,ROUND(1+Table[duration in minutes]/125*4,0))</f>
        <v>5</v>
      </c>
      <c r="I815" t="s">
        <v>234</v>
      </c>
      <c r="J815" t="s">
        <v>34</v>
      </c>
      <c r="K815">
        <v>125</v>
      </c>
      <c r="L815" t="s">
        <v>235</v>
      </c>
      <c r="O815" t="s">
        <v>4095</v>
      </c>
    </row>
    <row r="816" spans="1:15" x14ac:dyDescent="0.25">
      <c r="A816" t="s">
        <v>4096</v>
      </c>
      <c r="B816" t="s">
        <v>13</v>
      </c>
      <c r="C816" t="s">
        <v>4097</v>
      </c>
      <c r="D816" t="s">
        <v>4098</v>
      </c>
      <c r="E816" t="s">
        <v>16</v>
      </c>
      <c r="F816">
        <v>2021</v>
      </c>
      <c r="G816">
        <v>1981</v>
      </c>
      <c r="H816">
        <f>IF(Table[duration in minutes]&gt;125,4.5,ROUND(1+Table[duration in minutes]/125*4,0))</f>
        <v>3</v>
      </c>
      <c r="I816" t="s">
        <v>57</v>
      </c>
      <c r="J816" t="s">
        <v>749</v>
      </c>
      <c r="K816">
        <v>70</v>
      </c>
      <c r="L816" t="s">
        <v>193</v>
      </c>
      <c r="M816" t="s">
        <v>40160</v>
      </c>
      <c r="O816" t="s">
        <v>4100</v>
      </c>
    </row>
    <row r="817" spans="1:15" x14ac:dyDescent="0.25">
      <c r="A817" t="s">
        <v>4101</v>
      </c>
      <c r="B817" t="s">
        <v>13</v>
      </c>
      <c r="C817" t="s">
        <v>4102</v>
      </c>
      <c r="D817" t="s">
        <v>4103</v>
      </c>
      <c r="E817" t="s">
        <v>40129</v>
      </c>
      <c r="F817">
        <v>2021</v>
      </c>
      <c r="G817">
        <v>2015</v>
      </c>
      <c r="H817">
        <f>IF(Table[duration in minutes]&gt;125,4.5,ROUND(1+Table[duration in minutes]/125*4,0))</f>
        <v>4</v>
      </c>
      <c r="I817" t="s">
        <v>26</v>
      </c>
      <c r="J817" t="s">
        <v>207</v>
      </c>
      <c r="K817">
        <v>106</v>
      </c>
      <c r="L817" t="s">
        <v>661</v>
      </c>
      <c r="M817" t="s">
        <v>40153</v>
      </c>
      <c r="N817" t="s">
        <v>40178</v>
      </c>
      <c r="O817" t="s">
        <v>4106</v>
      </c>
    </row>
    <row r="818" spans="1:15" x14ac:dyDescent="0.25">
      <c r="A818" t="s">
        <v>4107</v>
      </c>
      <c r="B818" t="s">
        <v>13</v>
      </c>
      <c r="C818" t="s">
        <v>4108</v>
      </c>
      <c r="D818" t="s">
        <v>4109</v>
      </c>
      <c r="E818" t="s">
        <v>73</v>
      </c>
      <c r="F818">
        <v>2021</v>
      </c>
      <c r="G818">
        <v>2005</v>
      </c>
      <c r="H818">
        <f>IF(Table[duration in minutes]&gt;125,4.5,ROUND(1+Table[duration in minutes]/125*4,0))</f>
        <v>3</v>
      </c>
      <c r="I818" t="s">
        <v>17</v>
      </c>
      <c r="J818" t="s">
        <v>622</v>
      </c>
      <c r="K818">
        <v>70</v>
      </c>
      <c r="L818" t="s">
        <v>136</v>
      </c>
      <c r="O818" t="s">
        <v>4112</v>
      </c>
    </row>
    <row r="819" spans="1:15" x14ac:dyDescent="0.25">
      <c r="A819" t="s">
        <v>4113</v>
      </c>
      <c r="B819" t="s">
        <v>13</v>
      </c>
      <c r="C819" t="s">
        <v>4114</v>
      </c>
      <c r="D819" t="s">
        <v>4115</v>
      </c>
      <c r="E819" t="s">
        <v>16</v>
      </c>
      <c r="F819">
        <v>2021</v>
      </c>
      <c r="G819">
        <v>2015</v>
      </c>
      <c r="H819">
        <f>IF(Table[duration in minutes]&gt;125,4.5,ROUND(1+Table[duration in minutes]/125*4,0))</f>
        <v>4</v>
      </c>
      <c r="I819" t="s">
        <v>17</v>
      </c>
      <c r="J819" t="s">
        <v>82</v>
      </c>
      <c r="K819">
        <v>104</v>
      </c>
      <c r="L819" t="s">
        <v>193</v>
      </c>
      <c r="M819" t="s">
        <v>40155</v>
      </c>
      <c r="N819" t="s">
        <v>40152</v>
      </c>
      <c r="O819" t="s">
        <v>4117</v>
      </c>
    </row>
    <row r="820" spans="1:15" x14ac:dyDescent="0.25">
      <c r="A820" t="s">
        <v>4118</v>
      </c>
      <c r="B820" t="s">
        <v>13</v>
      </c>
      <c r="C820" t="s">
        <v>4119</v>
      </c>
      <c r="D820" t="s">
        <v>4120</v>
      </c>
      <c r="E820" t="s">
        <v>16</v>
      </c>
      <c r="F820">
        <v>2021</v>
      </c>
      <c r="G820">
        <v>1996</v>
      </c>
      <c r="H820">
        <f>IF(Table[duration in minutes]&gt;125,4.5,ROUND(1+Table[duration in minutes]/125*4,0))</f>
        <v>4.5</v>
      </c>
      <c r="I820" t="s">
        <v>17</v>
      </c>
      <c r="J820" t="s">
        <v>99</v>
      </c>
      <c r="K820">
        <v>127</v>
      </c>
      <c r="L820" t="s">
        <v>193</v>
      </c>
      <c r="M820" t="s">
        <v>40155</v>
      </c>
      <c r="N820" t="s">
        <v>40160</v>
      </c>
      <c r="O820" t="s">
        <v>4122</v>
      </c>
    </row>
    <row r="821" spans="1:15" x14ac:dyDescent="0.25">
      <c r="A821" t="s">
        <v>4123</v>
      </c>
      <c r="B821" t="s">
        <v>13</v>
      </c>
      <c r="C821" t="s">
        <v>4124</v>
      </c>
      <c r="D821" t="s">
        <v>1881</v>
      </c>
      <c r="E821" t="s">
        <v>16</v>
      </c>
      <c r="F821">
        <v>2021</v>
      </c>
      <c r="G821">
        <v>1976</v>
      </c>
      <c r="H821">
        <f>IF(Table[duration in minutes]&gt;125,4.5,ROUND(1+Table[duration in minutes]/125*4,0))</f>
        <v>3</v>
      </c>
      <c r="I821" t="s">
        <v>57</v>
      </c>
      <c r="J821" t="s">
        <v>1147</v>
      </c>
      <c r="K821">
        <v>70</v>
      </c>
      <c r="L821" t="s">
        <v>312</v>
      </c>
      <c r="M821" t="s">
        <v>40166</v>
      </c>
      <c r="O821" t="s">
        <v>4126</v>
      </c>
    </row>
    <row r="822" spans="1:15" x14ac:dyDescent="0.25">
      <c r="A822" t="s">
        <v>4127</v>
      </c>
      <c r="B822" t="s">
        <v>22</v>
      </c>
      <c r="C822" t="s">
        <v>4128</v>
      </c>
      <c r="D822" t="s">
        <v>40128</v>
      </c>
      <c r="E822" t="s">
        <v>3765</v>
      </c>
      <c r="F822">
        <v>2021</v>
      </c>
      <c r="G822">
        <v>2021</v>
      </c>
      <c r="H822">
        <f>IF(Table[duration in minutes]&gt;125,4.5,ROUND(1+Table[duration in minutes]/125*4,0))</f>
        <v>4.5</v>
      </c>
      <c r="I822" t="s">
        <v>74</v>
      </c>
      <c r="J822" t="s">
        <v>223</v>
      </c>
      <c r="K822">
        <v>375</v>
      </c>
      <c r="L822" t="s">
        <v>30153</v>
      </c>
      <c r="M822" t="s">
        <v>40143</v>
      </c>
      <c r="N822" t="s">
        <v>40144</v>
      </c>
      <c r="O822" t="s">
        <v>4130</v>
      </c>
    </row>
    <row r="823" spans="1:15" x14ac:dyDescent="0.25">
      <c r="A823" t="s">
        <v>4131</v>
      </c>
      <c r="B823" t="s">
        <v>13</v>
      </c>
      <c r="C823" t="s">
        <v>4132</v>
      </c>
      <c r="D823" t="s">
        <v>4133</v>
      </c>
      <c r="E823" t="s">
        <v>73</v>
      </c>
      <c r="F823">
        <v>2021</v>
      </c>
      <c r="G823">
        <v>2018</v>
      </c>
      <c r="H823">
        <f>IF(Table[duration in minutes]&gt;125,4.5,ROUND(1+Table[duration in minutes]/125*4,0))</f>
        <v>4</v>
      </c>
      <c r="I823" t="s">
        <v>310</v>
      </c>
      <c r="J823" t="s">
        <v>199</v>
      </c>
      <c r="K823">
        <v>97</v>
      </c>
      <c r="L823" t="s">
        <v>661</v>
      </c>
      <c r="M823" t="s">
        <v>40160</v>
      </c>
      <c r="N823" t="s">
        <v>40164</v>
      </c>
      <c r="O823" t="s">
        <v>4136</v>
      </c>
    </row>
    <row r="824" spans="1:15" x14ac:dyDescent="0.25">
      <c r="A824" t="s">
        <v>4137</v>
      </c>
      <c r="B824" t="s">
        <v>13</v>
      </c>
      <c r="C824" t="s">
        <v>4138</v>
      </c>
      <c r="D824" t="s">
        <v>4139</v>
      </c>
      <c r="E824" t="s">
        <v>16</v>
      </c>
      <c r="F824">
        <v>2021</v>
      </c>
      <c r="G824">
        <v>2019</v>
      </c>
      <c r="H824">
        <f>IF(Table[duration in minutes]&gt;125,4.5,ROUND(1+Table[duration in minutes]/125*4,0))</f>
        <v>4</v>
      </c>
      <c r="I824" t="s">
        <v>310</v>
      </c>
      <c r="J824" t="s">
        <v>352</v>
      </c>
      <c r="K824">
        <v>88</v>
      </c>
      <c r="L824" t="s">
        <v>1286</v>
      </c>
      <c r="O824" t="s">
        <v>4141</v>
      </c>
    </row>
    <row r="825" spans="1:15" x14ac:dyDescent="0.25">
      <c r="A825" t="s">
        <v>4142</v>
      </c>
      <c r="B825" t="s">
        <v>13</v>
      </c>
      <c r="C825" t="s">
        <v>4143</v>
      </c>
      <c r="D825" t="s">
        <v>4144</v>
      </c>
      <c r="E825" t="s">
        <v>16</v>
      </c>
      <c r="F825">
        <v>2021</v>
      </c>
      <c r="G825">
        <v>2019</v>
      </c>
      <c r="H825">
        <f>IF(Table[duration in minutes]&gt;125,4.5,ROUND(1+Table[duration in minutes]/125*4,0))</f>
        <v>4</v>
      </c>
      <c r="I825" t="s">
        <v>26</v>
      </c>
      <c r="J825" t="s">
        <v>199</v>
      </c>
      <c r="K825">
        <v>97</v>
      </c>
      <c r="L825" t="s">
        <v>193</v>
      </c>
      <c r="M825" t="s">
        <v>40155</v>
      </c>
      <c r="N825" t="s">
        <v>40152</v>
      </c>
      <c r="O825" t="s">
        <v>4146</v>
      </c>
    </row>
    <row r="826" spans="1:15" x14ac:dyDescent="0.25">
      <c r="A826" t="s">
        <v>4147</v>
      </c>
      <c r="B826" t="s">
        <v>13</v>
      </c>
      <c r="C826" t="s">
        <v>4148</v>
      </c>
      <c r="D826" t="s">
        <v>4149</v>
      </c>
      <c r="E826" t="s">
        <v>16</v>
      </c>
      <c r="F826">
        <v>2021</v>
      </c>
      <c r="G826">
        <v>2018</v>
      </c>
      <c r="H826">
        <f>IF(Table[duration in minutes]&gt;125,4.5,ROUND(1+Table[duration in minutes]/125*4,0))</f>
        <v>4</v>
      </c>
      <c r="I826" t="s">
        <v>310</v>
      </c>
      <c r="J826" t="s">
        <v>199</v>
      </c>
      <c r="K826">
        <v>97</v>
      </c>
      <c r="L826" t="s">
        <v>136</v>
      </c>
      <c r="O826" t="s">
        <v>4151</v>
      </c>
    </row>
    <row r="827" spans="1:15" x14ac:dyDescent="0.25">
      <c r="A827" t="s">
        <v>4152</v>
      </c>
      <c r="B827" t="s">
        <v>22</v>
      </c>
      <c r="C827" t="s">
        <v>4153</v>
      </c>
      <c r="D827" t="s">
        <v>40128</v>
      </c>
      <c r="E827" t="s">
        <v>16</v>
      </c>
      <c r="F827">
        <v>2021</v>
      </c>
      <c r="G827">
        <v>2020</v>
      </c>
      <c r="H827">
        <f>IF(Table[duration in minutes]&gt;125,4.5,ROUND(1+Table[duration in minutes]/125*4,0))</f>
        <v>4.5</v>
      </c>
      <c r="I827" t="s">
        <v>26</v>
      </c>
      <c r="J827" t="s">
        <v>27</v>
      </c>
      <c r="K827">
        <v>250</v>
      </c>
      <c r="L827" t="s">
        <v>40145</v>
      </c>
      <c r="M827" t="s">
        <v>40143</v>
      </c>
      <c r="N827" t="s">
        <v>40144</v>
      </c>
      <c r="O827" t="s">
        <v>4155</v>
      </c>
    </row>
    <row r="828" spans="1:15" x14ac:dyDescent="0.25">
      <c r="A828" t="s">
        <v>4156</v>
      </c>
      <c r="B828" t="s">
        <v>13</v>
      </c>
      <c r="C828" t="s">
        <v>4157</v>
      </c>
      <c r="D828" t="s">
        <v>4158</v>
      </c>
      <c r="E828" t="s">
        <v>16</v>
      </c>
      <c r="F828">
        <v>2021</v>
      </c>
      <c r="G828">
        <v>2021</v>
      </c>
      <c r="H828">
        <f>IF(Table[duration in minutes]&gt;125,4.5,ROUND(1+Table[duration in minutes]/125*4,0))</f>
        <v>4</v>
      </c>
      <c r="I828" t="s">
        <v>26</v>
      </c>
      <c r="J828" t="s">
        <v>352</v>
      </c>
      <c r="K828">
        <v>88</v>
      </c>
      <c r="L828" t="s">
        <v>1517</v>
      </c>
      <c r="O828" t="s">
        <v>4159</v>
      </c>
    </row>
    <row r="829" spans="1:15" x14ac:dyDescent="0.25">
      <c r="A829" t="s">
        <v>4160</v>
      </c>
      <c r="B829" t="s">
        <v>13</v>
      </c>
      <c r="C829" t="s">
        <v>4161</v>
      </c>
      <c r="D829" t="s">
        <v>4162</v>
      </c>
      <c r="E829" t="s">
        <v>40129</v>
      </c>
      <c r="F829">
        <v>2021</v>
      </c>
      <c r="G829">
        <v>2021</v>
      </c>
      <c r="H829">
        <f>IF(Table[duration in minutes]&gt;125,4.5,ROUND(1+Table[duration in minutes]/125*4,0))</f>
        <v>4</v>
      </c>
      <c r="I829" t="s">
        <v>74</v>
      </c>
      <c r="J829" t="s">
        <v>192</v>
      </c>
      <c r="K829">
        <v>103</v>
      </c>
      <c r="L829" t="s">
        <v>193</v>
      </c>
      <c r="M829" t="s">
        <v>40153</v>
      </c>
      <c r="O829" t="s">
        <v>4164</v>
      </c>
    </row>
    <row r="830" spans="1:15" x14ac:dyDescent="0.25">
      <c r="A830" t="s">
        <v>4165</v>
      </c>
      <c r="B830" t="s">
        <v>13</v>
      </c>
      <c r="C830" t="s">
        <v>4166</v>
      </c>
      <c r="D830" t="s">
        <v>4167</v>
      </c>
      <c r="E830" t="s">
        <v>16</v>
      </c>
      <c r="F830">
        <v>2021</v>
      </c>
      <c r="G830">
        <v>2016</v>
      </c>
      <c r="H830">
        <f>IF(Table[duration in minutes]&gt;125,4.5,ROUND(1+Table[duration in minutes]/125*4,0))</f>
        <v>4</v>
      </c>
      <c r="I830" t="s">
        <v>17</v>
      </c>
      <c r="J830" t="s">
        <v>199</v>
      </c>
      <c r="K830">
        <v>97</v>
      </c>
      <c r="L830" t="s">
        <v>661</v>
      </c>
      <c r="O830" t="s">
        <v>4169</v>
      </c>
    </row>
    <row r="831" spans="1:15" x14ac:dyDescent="0.25">
      <c r="A831" t="s">
        <v>4170</v>
      </c>
      <c r="B831" t="s">
        <v>13</v>
      </c>
      <c r="C831" t="s">
        <v>4171</v>
      </c>
      <c r="D831" t="s">
        <v>4172</v>
      </c>
      <c r="E831" t="s">
        <v>40129</v>
      </c>
      <c r="F831">
        <v>2021</v>
      </c>
      <c r="G831">
        <v>2021</v>
      </c>
      <c r="H831">
        <f>IF(Table[duration in minutes]&gt;125,4.5,ROUND(1+Table[duration in minutes]/125*4,0))</f>
        <v>4</v>
      </c>
      <c r="I831" t="s">
        <v>234</v>
      </c>
      <c r="J831" t="s">
        <v>352</v>
      </c>
      <c r="K831">
        <v>88</v>
      </c>
      <c r="L831" t="s">
        <v>59</v>
      </c>
      <c r="M831" t="s">
        <v>40157</v>
      </c>
      <c r="O831" t="s">
        <v>4174</v>
      </c>
    </row>
    <row r="832" spans="1:15" x14ac:dyDescent="0.25">
      <c r="A832" t="s">
        <v>4175</v>
      </c>
      <c r="B832" t="s">
        <v>22</v>
      </c>
      <c r="C832" t="s">
        <v>4176</v>
      </c>
      <c r="D832" t="s">
        <v>40128</v>
      </c>
      <c r="E832" t="s">
        <v>16</v>
      </c>
      <c r="F832">
        <v>2021</v>
      </c>
      <c r="G832">
        <v>2021</v>
      </c>
      <c r="H832">
        <f>IF(Table[duration in minutes]&gt;125,4.5,ROUND(1+Table[duration in minutes]/125*4,0))</f>
        <v>4.5</v>
      </c>
      <c r="I832" t="s">
        <v>26</v>
      </c>
      <c r="J832" t="s">
        <v>223</v>
      </c>
      <c r="K832">
        <v>375</v>
      </c>
      <c r="L832" t="s">
        <v>218</v>
      </c>
      <c r="M832" t="s">
        <v>40143</v>
      </c>
      <c r="O832" t="s">
        <v>4178</v>
      </c>
    </row>
    <row r="833" spans="1:15" x14ac:dyDescent="0.25">
      <c r="A833" t="s">
        <v>4179</v>
      </c>
      <c r="B833" t="s">
        <v>22</v>
      </c>
      <c r="C833" t="s">
        <v>4180</v>
      </c>
      <c r="D833" t="s">
        <v>4181</v>
      </c>
      <c r="E833" t="s">
        <v>40129</v>
      </c>
      <c r="F833">
        <v>2021</v>
      </c>
      <c r="G833">
        <v>2021</v>
      </c>
      <c r="H833">
        <f>IF(Table[duration in minutes]&gt;125,4.5,ROUND(1+Table[duration in minutes]/125*4,0))</f>
        <v>4.5</v>
      </c>
      <c r="I833" t="s">
        <v>26</v>
      </c>
      <c r="J833" t="s">
        <v>27</v>
      </c>
      <c r="K833">
        <v>250</v>
      </c>
      <c r="L833" t="s">
        <v>1047</v>
      </c>
      <c r="M833" t="s">
        <v>40146</v>
      </c>
      <c r="N833" t="s">
        <v>40159</v>
      </c>
      <c r="O833" t="s">
        <v>4182</v>
      </c>
    </row>
    <row r="834" spans="1:15" x14ac:dyDescent="0.25">
      <c r="A834" t="s">
        <v>4183</v>
      </c>
      <c r="B834" t="s">
        <v>22</v>
      </c>
      <c r="C834" t="s">
        <v>4184</v>
      </c>
      <c r="D834" t="s">
        <v>4185</v>
      </c>
      <c r="E834" t="s">
        <v>40129</v>
      </c>
      <c r="F834">
        <v>2021</v>
      </c>
      <c r="G834">
        <v>2021</v>
      </c>
      <c r="H834">
        <f>IF(Table[duration in minutes]&gt;125,4.5,ROUND(1+Table[duration in minutes]/125*4,0))</f>
        <v>5</v>
      </c>
      <c r="I834" t="s">
        <v>74</v>
      </c>
      <c r="J834" t="s">
        <v>34</v>
      </c>
      <c r="K834">
        <v>125</v>
      </c>
      <c r="L834" t="s">
        <v>30153</v>
      </c>
      <c r="M834" t="s">
        <v>40147</v>
      </c>
      <c r="N834" t="s">
        <v>40143</v>
      </c>
      <c r="O834" t="s">
        <v>4187</v>
      </c>
    </row>
    <row r="835" spans="1:15" x14ac:dyDescent="0.25">
      <c r="A835" t="s">
        <v>4188</v>
      </c>
      <c r="B835" t="s">
        <v>22</v>
      </c>
      <c r="C835" t="s">
        <v>4189</v>
      </c>
      <c r="D835" t="s">
        <v>40128</v>
      </c>
      <c r="E835" t="s">
        <v>2745</v>
      </c>
      <c r="F835">
        <v>2021</v>
      </c>
      <c r="G835">
        <v>2021</v>
      </c>
      <c r="H835">
        <f>IF(Table[duration in minutes]&gt;125,4.5,ROUND(1+Table[duration in minutes]/125*4,0))</f>
        <v>5</v>
      </c>
      <c r="I835" t="s">
        <v>26</v>
      </c>
      <c r="J835" t="s">
        <v>34</v>
      </c>
      <c r="K835">
        <v>125</v>
      </c>
      <c r="L835" t="s">
        <v>40145</v>
      </c>
      <c r="M835" t="s">
        <v>40146</v>
      </c>
      <c r="N835" t="s">
        <v>40143</v>
      </c>
      <c r="O835" t="s">
        <v>4191</v>
      </c>
    </row>
    <row r="836" spans="1:15" x14ac:dyDescent="0.25">
      <c r="A836" t="s">
        <v>4192</v>
      </c>
      <c r="B836" t="s">
        <v>13</v>
      </c>
      <c r="C836" t="s">
        <v>4193</v>
      </c>
      <c r="D836" t="s">
        <v>4194</v>
      </c>
      <c r="E836" t="s">
        <v>16</v>
      </c>
      <c r="F836">
        <v>2021</v>
      </c>
      <c r="G836">
        <v>2021</v>
      </c>
      <c r="H836">
        <f>IF(Table[duration in minutes]&gt;125,4.5,ROUND(1+Table[duration in minutes]/125*4,0))</f>
        <v>4</v>
      </c>
      <c r="I836" t="s">
        <v>106</v>
      </c>
      <c r="J836" t="s">
        <v>199</v>
      </c>
      <c r="K836">
        <v>97</v>
      </c>
      <c r="L836" t="s">
        <v>59</v>
      </c>
      <c r="M836" t="s">
        <v>40155</v>
      </c>
      <c r="N836" t="s">
        <v>40177</v>
      </c>
      <c r="O836" t="s">
        <v>4197</v>
      </c>
    </row>
    <row r="837" spans="1:15" x14ac:dyDescent="0.25">
      <c r="A837" t="s">
        <v>4198</v>
      </c>
      <c r="B837" t="s">
        <v>22</v>
      </c>
      <c r="C837" t="s">
        <v>4199</v>
      </c>
      <c r="D837" t="s">
        <v>40128</v>
      </c>
      <c r="E837" t="s">
        <v>40129</v>
      </c>
      <c r="F837">
        <v>2021</v>
      </c>
      <c r="G837">
        <v>2021</v>
      </c>
      <c r="H837">
        <f>IF(Table[duration in minutes]&gt;125,4.5,ROUND(1+Table[duration in minutes]/125*4,0))</f>
        <v>5</v>
      </c>
      <c r="I837" t="s">
        <v>106</v>
      </c>
      <c r="J837" t="s">
        <v>34</v>
      </c>
      <c r="K837">
        <v>125</v>
      </c>
      <c r="L837" t="s">
        <v>2013</v>
      </c>
      <c r="M837" t="s">
        <v>40146</v>
      </c>
      <c r="O837" t="s">
        <v>4201</v>
      </c>
    </row>
    <row r="838" spans="1:15" x14ac:dyDescent="0.25">
      <c r="A838" t="s">
        <v>4202</v>
      </c>
      <c r="B838" t="s">
        <v>13</v>
      </c>
      <c r="C838" t="s">
        <v>4203</v>
      </c>
      <c r="D838" t="s">
        <v>4204</v>
      </c>
      <c r="E838" t="s">
        <v>2302</v>
      </c>
      <c r="F838">
        <v>2021</v>
      </c>
      <c r="G838">
        <v>2021</v>
      </c>
      <c r="H838">
        <f>IF(Table[duration in minutes]&gt;125,4.5,ROUND(1+Table[duration in minutes]/125*4,0))</f>
        <v>3</v>
      </c>
      <c r="I838" t="s">
        <v>26</v>
      </c>
      <c r="J838" t="s">
        <v>715</v>
      </c>
      <c r="K838">
        <v>70</v>
      </c>
      <c r="L838" t="s">
        <v>1286</v>
      </c>
      <c r="M838" t="s">
        <v>40153</v>
      </c>
      <c r="N838" t="s">
        <v>40164</v>
      </c>
      <c r="O838" t="s">
        <v>4206</v>
      </c>
    </row>
    <row r="839" spans="1:15" x14ac:dyDescent="0.25">
      <c r="A839" t="s">
        <v>4207</v>
      </c>
      <c r="B839" t="s">
        <v>22</v>
      </c>
      <c r="C839" t="s">
        <v>4208</v>
      </c>
      <c r="D839" t="s">
        <v>40128</v>
      </c>
      <c r="E839" t="s">
        <v>7079</v>
      </c>
      <c r="F839">
        <v>2021</v>
      </c>
      <c r="G839">
        <v>2021</v>
      </c>
      <c r="H839">
        <f>IF(Table[duration in minutes]&gt;125,4.5,ROUND(1+Table[duration in minutes]/125*4,0))</f>
        <v>4.5</v>
      </c>
      <c r="I839" t="s">
        <v>26</v>
      </c>
      <c r="J839" t="s">
        <v>27</v>
      </c>
      <c r="K839">
        <v>250</v>
      </c>
      <c r="L839" t="s">
        <v>30153</v>
      </c>
      <c r="M839" t="s">
        <v>40147</v>
      </c>
      <c r="N839" t="s">
        <v>40143</v>
      </c>
      <c r="O839" t="s">
        <v>4211</v>
      </c>
    </row>
    <row r="840" spans="1:15" x14ac:dyDescent="0.25">
      <c r="A840" t="s">
        <v>4212</v>
      </c>
      <c r="B840" t="s">
        <v>13</v>
      </c>
      <c r="C840" t="s">
        <v>4213</v>
      </c>
      <c r="D840" t="s">
        <v>4214</v>
      </c>
      <c r="E840" t="s">
        <v>1497</v>
      </c>
      <c r="F840">
        <v>2021</v>
      </c>
      <c r="G840">
        <v>2021</v>
      </c>
      <c r="H840">
        <f>IF(Table[duration in minutes]&gt;125,4.5,ROUND(1+Table[duration in minutes]/125*4,0))</f>
        <v>3</v>
      </c>
      <c r="I840" t="s">
        <v>26</v>
      </c>
      <c r="J840" t="s">
        <v>1311</v>
      </c>
      <c r="K840">
        <v>70</v>
      </c>
      <c r="L840" t="s">
        <v>1517</v>
      </c>
      <c r="O840" t="s">
        <v>4216</v>
      </c>
    </row>
    <row r="841" spans="1:15" x14ac:dyDescent="0.25">
      <c r="A841" t="s">
        <v>4217</v>
      </c>
      <c r="B841" t="s">
        <v>13</v>
      </c>
      <c r="C841" t="s">
        <v>4218</v>
      </c>
      <c r="D841" t="s">
        <v>3520</v>
      </c>
      <c r="E841" t="s">
        <v>40130</v>
      </c>
      <c r="F841">
        <v>2021</v>
      </c>
      <c r="G841">
        <v>2018</v>
      </c>
      <c r="H841">
        <f>IF(Table[duration in minutes]&gt;125,4.5,ROUND(1+Table[duration in minutes]/125*4,0))</f>
        <v>4</v>
      </c>
      <c r="I841" t="s">
        <v>26</v>
      </c>
      <c r="J841" t="s">
        <v>58</v>
      </c>
      <c r="K841">
        <v>91</v>
      </c>
      <c r="L841" t="s">
        <v>661</v>
      </c>
      <c r="M841" t="s">
        <v>40152</v>
      </c>
      <c r="N841" t="s">
        <v>40153</v>
      </c>
      <c r="O841" t="s">
        <v>4221</v>
      </c>
    </row>
    <row r="842" spans="1:15" x14ac:dyDescent="0.25">
      <c r="A842" t="s">
        <v>4222</v>
      </c>
      <c r="B842" t="s">
        <v>13</v>
      </c>
      <c r="C842" t="s">
        <v>4223</v>
      </c>
      <c r="D842" t="s">
        <v>4224</v>
      </c>
      <c r="E842" t="s">
        <v>1468</v>
      </c>
      <c r="F842">
        <v>2021</v>
      </c>
      <c r="G842">
        <v>2021</v>
      </c>
      <c r="H842">
        <f>IF(Table[duration in minutes]&gt;125,4.5,ROUND(1+Table[duration in minutes]/125*4,0))</f>
        <v>4</v>
      </c>
      <c r="I842" t="s">
        <v>26</v>
      </c>
      <c r="J842" t="s">
        <v>548</v>
      </c>
      <c r="K842">
        <v>92</v>
      </c>
      <c r="L842" t="s">
        <v>661</v>
      </c>
      <c r="M842" t="s">
        <v>40153</v>
      </c>
      <c r="N842" t="s">
        <v>40169</v>
      </c>
      <c r="O842" t="s">
        <v>4227</v>
      </c>
    </row>
    <row r="843" spans="1:15" x14ac:dyDescent="0.25">
      <c r="A843" t="s">
        <v>4228</v>
      </c>
      <c r="B843" t="s">
        <v>13</v>
      </c>
      <c r="C843" t="s">
        <v>4229</v>
      </c>
      <c r="D843" t="s">
        <v>4230</v>
      </c>
      <c r="E843" t="s">
        <v>40129</v>
      </c>
      <c r="F843">
        <v>2021</v>
      </c>
      <c r="G843">
        <v>2021</v>
      </c>
      <c r="H843">
        <f>IF(Table[duration in minutes]&gt;125,4.5,ROUND(1+Table[duration in minutes]/125*4,0))</f>
        <v>3</v>
      </c>
      <c r="I843" t="s">
        <v>26</v>
      </c>
      <c r="J843" t="s">
        <v>812</v>
      </c>
      <c r="K843">
        <v>70</v>
      </c>
      <c r="L843" t="s">
        <v>312</v>
      </c>
      <c r="M843" t="s">
        <v>40155</v>
      </c>
      <c r="N843" t="s">
        <v>40153</v>
      </c>
      <c r="O843" t="s">
        <v>4232</v>
      </c>
    </row>
    <row r="844" spans="1:15" x14ac:dyDescent="0.25">
      <c r="A844" t="s">
        <v>4233</v>
      </c>
      <c r="B844" t="s">
        <v>22</v>
      </c>
      <c r="C844" t="s">
        <v>4234</v>
      </c>
      <c r="D844" t="s">
        <v>40128</v>
      </c>
      <c r="E844" t="s">
        <v>40129</v>
      </c>
      <c r="F844">
        <v>2021</v>
      </c>
      <c r="G844">
        <v>2021</v>
      </c>
      <c r="H844">
        <f>IF(Table[duration in minutes]&gt;125,4.5,ROUND(1+Table[duration in minutes]/125*4,0))</f>
        <v>5</v>
      </c>
      <c r="I844" t="s">
        <v>74</v>
      </c>
      <c r="J844" t="s">
        <v>34</v>
      </c>
      <c r="K844">
        <v>125</v>
      </c>
      <c r="L844" t="s">
        <v>1047</v>
      </c>
      <c r="O844" t="s">
        <v>4235</v>
      </c>
    </row>
    <row r="845" spans="1:15" x14ac:dyDescent="0.25">
      <c r="A845" t="s">
        <v>4236</v>
      </c>
      <c r="B845" t="s">
        <v>22</v>
      </c>
      <c r="C845" t="s">
        <v>4237</v>
      </c>
      <c r="D845" t="s">
        <v>40128</v>
      </c>
      <c r="E845" t="s">
        <v>341</v>
      </c>
      <c r="F845">
        <v>2021</v>
      </c>
      <c r="G845">
        <v>2016</v>
      </c>
      <c r="H845">
        <f>IF(Table[duration in minutes]&gt;125,4.5,ROUND(1+Table[duration in minutes]/125*4,0))</f>
        <v>4.5</v>
      </c>
      <c r="I845" t="s">
        <v>26</v>
      </c>
      <c r="J845" t="s">
        <v>223</v>
      </c>
      <c r="K845">
        <v>375</v>
      </c>
      <c r="L845" t="s">
        <v>2013</v>
      </c>
      <c r="M845" t="s">
        <v>40146</v>
      </c>
      <c r="O845" t="s">
        <v>4239</v>
      </c>
    </row>
    <row r="846" spans="1:15" x14ac:dyDescent="0.25">
      <c r="A846" t="s">
        <v>4240</v>
      </c>
      <c r="B846" t="s">
        <v>13</v>
      </c>
      <c r="C846" t="s">
        <v>4241</v>
      </c>
      <c r="D846" t="s">
        <v>4242</v>
      </c>
      <c r="E846" t="s">
        <v>40129</v>
      </c>
      <c r="F846">
        <v>2021</v>
      </c>
      <c r="G846">
        <v>2021</v>
      </c>
      <c r="H846">
        <f>IF(Table[duration in minutes]&gt;125,4.5,ROUND(1+Table[duration in minutes]/125*4,0))</f>
        <v>3</v>
      </c>
      <c r="I846" t="s">
        <v>26</v>
      </c>
      <c r="J846" t="s">
        <v>4243</v>
      </c>
      <c r="K846">
        <v>70</v>
      </c>
      <c r="L846" t="s">
        <v>19</v>
      </c>
      <c r="M846" t="s">
        <v>40153</v>
      </c>
      <c r="O846" t="s">
        <v>4244</v>
      </c>
    </row>
    <row r="847" spans="1:15" x14ac:dyDescent="0.25">
      <c r="A847" t="s">
        <v>4245</v>
      </c>
      <c r="B847" t="s">
        <v>13</v>
      </c>
      <c r="C847" t="s">
        <v>4246</v>
      </c>
      <c r="D847" t="s">
        <v>4247</v>
      </c>
      <c r="E847" t="s">
        <v>40129</v>
      </c>
      <c r="F847">
        <v>2021</v>
      </c>
      <c r="G847">
        <v>2014</v>
      </c>
      <c r="H847">
        <f>IF(Table[duration in minutes]&gt;125,4.5,ROUND(1+Table[duration in minutes]/125*4,0))</f>
        <v>5</v>
      </c>
      <c r="I847" t="s">
        <v>74</v>
      </c>
      <c r="J847" t="s">
        <v>241</v>
      </c>
      <c r="K847">
        <v>110</v>
      </c>
      <c r="L847" t="s">
        <v>661</v>
      </c>
      <c r="M847" t="s">
        <v>40153</v>
      </c>
      <c r="N847" t="s">
        <v>40164</v>
      </c>
      <c r="O847" t="s">
        <v>4249</v>
      </c>
    </row>
    <row r="848" spans="1:15" x14ac:dyDescent="0.25">
      <c r="A848" t="s">
        <v>4250</v>
      </c>
      <c r="B848" t="s">
        <v>13</v>
      </c>
      <c r="C848" t="s">
        <v>4251</v>
      </c>
      <c r="D848" t="s">
        <v>4252</v>
      </c>
      <c r="E848" t="s">
        <v>16</v>
      </c>
      <c r="F848">
        <v>2021</v>
      </c>
      <c r="G848">
        <v>2015</v>
      </c>
      <c r="H848">
        <f>IF(Table[duration in minutes]&gt;125,4.5,ROUND(1+Table[duration in minutes]/125*4,0))</f>
        <v>4</v>
      </c>
      <c r="I848" t="s">
        <v>57</v>
      </c>
      <c r="J848" t="s">
        <v>135</v>
      </c>
      <c r="K848">
        <v>94</v>
      </c>
      <c r="L848" t="s">
        <v>59</v>
      </c>
      <c r="M848" t="s">
        <v>40157</v>
      </c>
      <c r="N848" t="s">
        <v>40162</v>
      </c>
      <c r="O848" t="s">
        <v>4254</v>
      </c>
    </row>
    <row r="849" spans="1:15" x14ac:dyDescent="0.25">
      <c r="A849" t="s">
        <v>4255</v>
      </c>
      <c r="B849" t="s">
        <v>22</v>
      </c>
      <c r="C849" t="s">
        <v>4256</v>
      </c>
      <c r="D849" t="s">
        <v>40128</v>
      </c>
      <c r="E849" t="s">
        <v>40129</v>
      </c>
      <c r="F849">
        <v>2021</v>
      </c>
      <c r="G849">
        <v>2021</v>
      </c>
      <c r="H849">
        <f>IF(Table[duration in minutes]&gt;125,4.5,ROUND(1+Table[duration in minutes]/125*4,0))</f>
        <v>5</v>
      </c>
      <c r="I849" t="s">
        <v>26</v>
      </c>
      <c r="J849" t="s">
        <v>34</v>
      </c>
      <c r="K849">
        <v>125</v>
      </c>
      <c r="L849" t="s">
        <v>30153</v>
      </c>
      <c r="M849" t="s">
        <v>40149</v>
      </c>
      <c r="N849" t="s">
        <v>40150</v>
      </c>
      <c r="O849" t="s">
        <v>4258</v>
      </c>
    </row>
    <row r="850" spans="1:15" x14ac:dyDescent="0.25">
      <c r="A850" t="s">
        <v>4259</v>
      </c>
      <c r="B850" t="s">
        <v>22</v>
      </c>
      <c r="C850" t="s">
        <v>4260</v>
      </c>
      <c r="D850" t="s">
        <v>40128</v>
      </c>
      <c r="E850" t="s">
        <v>16</v>
      </c>
      <c r="F850">
        <v>2021</v>
      </c>
      <c r="G850">
        <v>2021</v>
      </c>
      <c r="H850">
        <f>IF(Table[duration in minutes]&gt;125,4.5,ROUND(1+Table[duration in minutes]/125*4,0))</f>
        <v>4.5</v>
      </c>
      <c r="I850" t="s">
        <v>26</v>
      </c>
      <c r="J850" t="s">
        <v>223</v>
      </c>
      <c r="K850">
        <v>375</v>
      </c>
      <c r="L850" t="s">
        <v>218</v>
      </c>
      <c r="M850" t="s">
        <v>40143</v>
      </c>
      <c r="O850" t="s">
        <v>4262</v>
      </c>
    </row>
    <row r="851" spans="1:15" x14ac:dyDescent="0.25">
      <c r="A851" t="s">
        <v>4263</v>
      </c>
      <c r="B851" t="s">
        <v>13</v>
      </c>
      <c r="C851" t="s">
        <v>4264</v>
      </c>
      <c r="D851" t="s">
        <v>40128</v>
      </c>
      <c r="E851" t="s">
        <v>40129</v>
      </c>
      <c r="F851">
        <v>2021</v>
      </c>
      <c r="G851">
        <v>2020</v>
      </c>
      <c r="H851">
        <f>IF(Table[duration in minutes]&gt;125,4.5,ROUND(1+Table[duration in minutes]/125*4,0))</f>
        <v>3</v>
      </c>
      <c r="I851" t="s">
        <v>418</v>
      </c>
      <c r="J851" t="s">
        <v>166</v>
      </c>
      <c r="K851">
        <v>61</v>
      </c>
      <c r="L851" t="s">
        <v>8648</v>
      </c>
      <c r="M851" t="s">
        <v>40161</v>
      </c>
      <c r="O851" t="s">
        <v>4266</v>
      </c>
    </row>
    <row r="852" spans="1:15" x14ac:dyDescent="0.25">
      <c r="A852" t="s">
        <v>4267</v>
      </c>
      <c r="B852" t="s">
        <v>13</v>
      </c>
      <c r="C852" t="s">
        <v>4268</v>
      </c>
      <c r="D852" t="s">
        <v>4269</v>
      </c>
      <c r="E852" t="s">
        <v>44</v>
      </c>
      <c r="F852">
        <v>2021</v>
      </c>
      <c r="G852">
        <v>2021</v>
      </c>
      <c r="H852">
        <f>IF(Table[duration in minutes]&gt;125,4.5,ROUND(1+Table[duration in minutes]/125*4,0))</f>
        <v>3</v>
      </c>
      <c r="I852" t="s">
        <v>74</v>
      </c>
      <c r="J852" t="s">
        <v>2354</v>
      </c>
      <c r="K852">
        <v>70</v>
      </c>
      <c r="L852" t="s">
        <v>661</v>
      </c>
      <c r="M852" t="s">
        <v>40153</v>
      </c>
      <c r="N852" t="s">
        <v>40161</v>
      </c>
      <c r="O852" t="s">
        <v>4271</v>
      </c>
    </row>
    <row r="853" spans="1:15" x14ac:dyDescent="0.25">
      <c r="A853" t="s">
        <v>4272</v>
      </c>
      <c r="B853" t="s">
        <v>13</v>
      </c>
      <c r="C853" t="s">
        <v>4273</v>
      </c>
      <c r="D853" t="s">
        <v>40128</v>
      </c>
      <c r="E853" t="s">
        <v>40129</v>
      </c>
      <c r="F853">
        <v>2021</v>
      </c>
      <c r="G853">
        <v>2021</v>
      </c>
      <c r="H853">
        <f>IF(Table[duration in minutes]&gt;125,4.5,ROUND(1+Table[duration in minutes]/125*4,0))</f>
        <v>3</v>
      </c>
      <c r="I853" t="s">
        <v>74</v>
      </c>
      <c r="J853" t="s">
        <v>2354</v>
      </c>
      <c r="K853">
        <v>70</v>
      </c>
      <c r="L853" t="s">
        <v>661</v>
      </c>
      <c r="M853" t="s">
        <v>40153</v>
      </c>
      <c r="N853" t="s">
        <v>40161</v>
      </c>
      <c r="O853" t="s">
        <v>4271</v>
      </c>
    </row>
    <row r="854" spans="1:15" x14ac:dyDescent="0.25">
      <c r="A854" t="s">
        <v>4274</v>
      </c>
      <c r="B854" t="s">
        <v>13</v>
      </c>
      <c r="C854" t="s">
        <v>4275</v>
      </c>
      <c r="D854" t="s">
        <v>40128</v>
      </c>
      <c r="E854" t="s">
        <v>40129</v>
      </c>
      <c r="F854">
        <v>2021</v>
      </c>
      <c r="G854">
        <v>2021</v>
      </c>
      <c r="H854">
        <f>IF(Table[duration in minutes]&gt;125,4.5,ROUND(1+Table[duration in minutes]/125*4,0))</f>
        <v>3</v>
      </c>
      <c r="I854" t="s">
        <v>74</v>
      </c>
      <c r="J854" t="s">
        <v>2354</v>
      </c>
      <c r="K854">
        <v>70</v>
      </c>
      <c r="L854" t="s">
        <v>661</v>
      </c>
      <c r="M854" t="s">
        <v>40153</v>
      </c>
      <c r="N854" t="s">
        <v>40161</v>
      </c>
      <c r="O854" t="s">
        <v>4271</v>
      </c>
    </row>
    <row r="855" spans="1:15" x14ac:dyDescent="0.25">
      <c r="A855" t="s">
        <v>4276</v>
      </c>
      <c r="B855" t="s">
        <v>13</v>
      </c>
      <c r="C855" t="s">
        <v>4277</v>
      </c>
      <c r="D855" t="s">
        <v>4278</v>
      </c>
      <c r="E855" t="s">
        <v>16</v>
      </c>
      <c r="F855">
        <v>2021</v>
      </c>
      <c r="G855">
        <v>2021</v>
      </c>
      <c r="H855">
        <f>IF(Table[duration in minutes]&gt;125,4.5,ROUND(1+Table[duration in minutes]/125*4,0))</f>
        <v>3</v>
      </c>
      <c r="I855" t="s">
        <v>310</v>
      </c>
      <c r="J855" t="s">
        <v>1827</v>
      </c>
      <c r="K855">
        <v>70</v>
      </c>
      <c r="L855" t="s">
        <v>312</v>
      </c>
      <c r="M855" t="s">
        <v>40167</v>
      </c>
      <c r="O855" t="s">
        <v>4281</v>
      </c>
    </row>
    <row r="856" spans="1:15" x14ac:dyDescent="0.25">
      <c r="A856" t="s">
        <v>4282</v>
      </c>
      <c r="B856" t="s">
        <v>13</v>
      </c>
      <c r="C856" t="s">
        <v>4283</v>
      </c>
      <c r="D856" t="s">
        <v>40128</v>
      </c>
      <c r="E856" t="s">
        <v>40129</v>
      </c>
      <c r="F856">
        <v>2021</v>
      </c>
      <c r="G856">
        <v>2021</v>
      </c>
      <c r="H856">
        <f>IF(Table[duration in minutes]&gt;125,4.5,ROUND(1+Table[duration in minutes]/125*4,0))</f>
        <v>3</v>
      </c>
      <c r="I856" t="s">
        <v>26</v>
      </c>
      <c r="J856" t="s">
        <v>4284</v>
      </c>
      <c r="K856">
        <v>70</v>
      </c>
      <c r="L856" t="s">
        <v>19</v>
      </c>
      <c r="O856" t="s">
        <v>4285</v>
      </c>
    </row>
    <row r="857" spans="1:15" x14ac:dyDescent="0.25">
      <c r="A857" t="s">
        <v>4286</v>
      </c>
      <c r="B857" t="s">
        <v>22</v>
      </c>
      <c r="C857" t="s">
        <v>4287</v>
      </c>
      <c r="D857" t="s">
        <v>40128</v>
      </c>
      <c r="E857" t="s">
        <v>16</v>
      </c>
      <c r="F857">
        <v>2021</v>
      </c>
      <c r="G857">
        <v>2021</v>
      </c>
      <c r="H857">
        <f>IF(Table[duration in minutes]&gt;125,4.5,ROUND(1+Table[duration in minutes]/125*4,0))</f>
        <v>4.5</v>
      </c>
      <c r="I857" t="s">
        <v>234</v>
      </c>
      <c r="J857" t="s">
        <v>223</v>
      </c>
      <c r="K857">
        <v>375</v>
      </c>
      <c r="L857" t="s">
        <v>235</v>
      </c>
      <c r="M857" t="s">
        <v>40147</v>
      </c>
      <c r="N857" t="s">
        <v>40165</v>
      </c>
      <c r="O857" t="s">
        <v>4289</v>
      </c>
    </row>
    <row r="858" spans="1:15" x14ac:dyDescent="0.25">
      <c r="A858" t="s">
        <v>4290</v>
      </c>
      <c r="B858" t="s">
        <v>13</v>
      </c>
      <c r="C858" t="s">
        <v>4291</v>
      </c>
      <c r="D858" t="s">
        <v>4292</v>
      </c>
      <c r="E858" t="s">
        <v>40129</v>
      </c>
      <c r="F858">
        <v>2021</v>
      </c>
      <c r="G858">
        <v>2020</v>
      </c>
      <c r="H858">
        <f>IF(Table[duration in minutes]&gt;125,4.5,ROUND(1+Table[duration in minutes]/125*4,0))</f>
        <v>3</v>
      </c>
      <c r="I858" t="s">
        <v>26</v>
      </c>
      <c r="J858" t="s">
        <v>1043</v>
      </c>
      <c r="K858">
        <v>70</v>
      </c>
      <c r="L858" t="s">
        <v>661</v>
      </c>
      <c r="M858" t="s">
        <v>40153</v>
      </c>
      <c r="O858" t="s">
        <v>4294</v>
      </c>
    </row>
    <row r="859" spans="1:15" x14ac:dyDescent="0.25">
      <c r="A859" t="s">
        <v>4295</v>
      </c>
      <c r="B859" t="s">
        <v>22</v>
      </c>
      <c r="C859" t="s">
        <v>4296</v>
      </c>
      <c r="D859" t="s">
        <v>40128</v>
      </c>
      <c r="E859" t="s">
        <v>643</v>
      </c>
      <c r="F859">
        <v>2021</v>
      </c>
      <c r="G859">
        <v>2021</v>
      </c>
      <c r="H859">
        <f>IF(Table[duration in minutes]&gt;125,4.5,ROUND(1+Table[duration in minutes]/125*4,0))</f>
        <v>4.5</v>
      </c>
      <c r="I859" t="s">
        <v>26</v>
      </c>
      <c r="J859" t="s">
        <v>27</v>
      </c>
      <c r="K859">
        <v>250</v>
      </c>
      <c r="L859" t="s">
        <v>30153</v>
      </c>
      <c r="M859" t="s">
        <v>40159</v>
      </c>
      <c r="N859" t="s">
        <v>40150</v>
      </c>
      <c r="O859" t="s">
        <v>4298</v>
      </c>
    </row>
    <row r="860" spans="1:15" x14ac:dyDescent="0.25">
      <c r="A860" t="s">
        <v>4299</v>
      </c>
      <c r="B860" t="s">
        <v>13</v>
      </c>
      <c r="C860" t="s">
        <v>40109</v>
      </c>
      <c r="D860" t="s">
        <v>4300</v>
      </c>
      <c r="E860" t="s">
        <v>40129</v>
      </c>
      <c r="F860">
        <v>2021</v>
      </c>
      <c r="G860">
        <v>2009</v>
      </c>
      <c r="H860">
        <f>IF(Table[duration in minutes]&gt;125,4.5,ROUND(1+Table[duration in minutes]/125*4,0))</f>
        <v>4</v>
      </c>
      <c r="I860" t="s">
        <v>74</v>
      </c>
      <c r="J860" t="s">
        <v>342</v>
      </c>
      <c r="K860">
        <v>99</v>
      </c>
      <c r="L860" t="s">
        <v>661</v>
      </c>
      <c r="M860" t="s">
        <v>40152</v>
      </c>
      <c r="N860" t="s">
        <v>40153</v>
      </c>
      <c r="O860" t="s">
        <v>4302</v>
      </c>
    </row>
    <row r="861" spans="1:15" x14ac:dyDescent="0.25">
      <c r="A861" t="s">
        <v>4303</v>
      </c>
      <c r="B861" t="s">
        <v>13</v>
      </c>
      <c r="C861" t="s">
        <v>4304</v>
      </c>
      <c r="D861" t="s">
        <v>4305</v>
      </c>
      <c r="E861" t="s">
        <v>2725</v>
      </c>
      <c r="F861">
        <v>2021</v>
      </c>
      <c r="G861">
        <v>2011</v>
      </c>
      <c r="H861">
        <f>IF(Table[duration in minutes]&gt;125,4.5,ROUND(1+Table[duration in minutes]/125*4,0))</f>
        <v>4</v>
      </c>
      <c r="I861" t="s">
        <v>74</v>
      </c>
      <c r="J861" t="s">
        <v>548</v>
      </c>
      <c r="K861">
        <v>92</v>
      </c>
      <c r="L861" t="s">
        <v>661</v>
      </c>
      <c r="M861" t="s">
        <v>40153</v>
      </c>
      <c r="O861" t="s">
        <v>4307</v>
      </c>
    </row>
    <row r="862" spans="1:15" x14ac:dyDescent="0.25">
      <c r="A862" t="s">
        <v>4308</v>
      </c>
      <c r="B862" t="s">
        <v>13</v>
      </c>
      <c r="C862" t="s">
        <v>4309</v>
      </c>
      <c r="D862" t="s">
        <v>4310</v>
      </c>
      <c r="E862" t="s">
        <v>178</v>
      </c>
      <c r="F862">
        <v>2021</v>
      </c>
      <c r="G862">
        <v>2020</v>
      </c>
      <c r="H862">
        <f>IF(Table[duration in minutes]&gt;125,4.5,ROUND(1+Table[duration in minutes]/125*4,0))</f>
        <v>4</v>
      </c>
      <c r="I862" t="s">
        <v>26</v>
      </c>
      <c r="J862" t="s">
        <v>58</v>
      </c>
      <c r="K862">
        <v>91</v>
      </c>
      <c r="L862" t="s">
        <v>19</v>
      </c>
      <c r="M862" t="s">
        <v>40153</v>
      </c>
      <c r="N862" t="s">
        <v>40178</v>
      </c>
      <c r="O862" t="s">
        <v>4312</v>
      </c>
    </row>
    <row r="863" spans="1:15" x14ac:dyDescent="0.25">
      <c r="A863" t="s">
        <v>4313</v>
      </c>
      <c r="B863" t="s">
        <v>13</v>
      </c>
      <c r="C863" t="s">
        <v>4314</v>
      </c>
      <c r="D863" t="s">
        <v>472</v>
      </c>
      <c r="E863" t="s">
        <v>40129</v>
      </c>
      <c r="F863">
        <v>2021</v>
      </c>
      <c r="G863">
        <v>2021</v>
      </c>
      <c r="H863">
        <f>IF(Table[duration in minutes]&gt;125,4.5,ROUND(1+Table[duration in minutes]/125*4,0))</f>
        <v>3</v>
      </c>
      <c r="I863" t="s">
        <v>234</v>
      </c>
      <c r="J863" t="s">
        <v>4316</v>
      </c>
      <c r="K863">
        <v>70</v>
      </c>
      <c r="L863" t="s">
        <v>59</v>
      </c>
      <c r="M863" t="s">
        <v>40157</v>
      </c>
      <c r="O863" t="s">
        <v>4317</v>
      </c>
    </row>
    <row r="864" spans="1:15" x14ac:dyDescent="0.25">
      <c r="A864" t="s">
        <v>4318</v>
      </c>
      <c r="B864" t="s">
        <v>22</v>
      </c>
      <c r="C864" t="s">
        <v>4319</v>
      </c>
      <c r="D864" t="s">
        <v>40128</v>
      </c>
      <c r="E864" t="s">
        <v>16</v>
      </c>
      <c r="F864">
        <v>2021</v>
      </c>
      <c r="G864">
        <v>2021</v>
      </c>
      <c r="H864">
        <f>IF(Table[duration in minutes]&gt;125,4.5,ROUND(1+Table[duration in minutes]/125*4,0))</f>
        <v>4.5</v>
      </c>
      <c r="I864" t="s">
        <v>26</v>
      </c>
      <c r="J864" t="s">
        <v>27</v>
      </c>
      <c r="K864">
        <v>250</v>
      </c>
      <c r="L864" t="s">
        <v>218</v>
      </c>
      <c r="O864" t="s">
        <v>4321</v>
      </c>
    </row>
    <row r="865" spans="1:15" x14ac:dyDescent="0.25">
      <c r="A865" t="s">
        <v>4322</v>
      </c>
      <c r="B865" t="s">
        <v>13</v>
      </c>
      <c r="C865" t="s">
        <v>4323</v>
      </c>
      <c r="D865" t="s">
        <v>4324</v>
      </c>
      <c r="E865" t="s">
        <v>16</v>
      </c>
      <c r="F865">
        <v>2021</v>
      </c>
      <c r="G865">
        <v>2011</v>
      </c>
      <c r="H865">
        <f>IF(Table[duration in minutes]&gt;125,4.5,ROUND(1+Table[duration in minutes]/125*4,0))</f>
        <v>4</v>
      </c>
      <c r="I865" t="s">
        <v>57</v>
      </c>
      <c r="J865" t="s">
        <v>352</v>
      </c>
      <c r="K865">
        <v>88</v>
      </c>
      <c r="L865" t="s">
        <v>59</v>
      </c>
      <c r="M865" t="s">
        <v>40157</v>
      </c>
      <c r="O865" t="s">
        <v>4326</v>
      </c>
    </row>
    <row r="866" spans="1:15" x14ac:dyDescent="0.25">
      <c r="A866" t="s">
        <v>4327</v>
      </c>
      <c r="B866" t="s">
        <v>13</v>
      </c>
      <c r="C866" t="s">
        <v>4328</v>
      </c>
      <c r="D866" t="s">
        <v>1184</v>
      </c>
      <c r="E866" t="s">
        <v>40129</v>
      </c>
      <c r="F866">
        <v>2021</v>
      </c>
      <c r="G866">
        <v>2006</v>
      </c>
      <c r="H866">
        <f>IF(Table[duration in minutes]&gt;125,4.5,ROUND(1+Table[duration in minutes]/125*4,0))</f>
        <v>5</v>
      </c>
      <c r="I866" t="s">
        <v>74</v>
      </c>
      <c r="J866" t="s">
        <v>285</v>
      </c>
      <c r="K866">
        <v>116</v>
      </c>
      <c r="L866" t="s">
        <v>661</v>
      </c>
      <c r="M866" t="s">
        <v>40153</v>
      </c>
      <c r="N866" t="s">
        <v>40164</v>
      </c>
      <c r="O866" t="s">
        <v>4330</v>
      </c>
    </row>
    <row r="867" spans="1:15" x14ac:dyDescent="0.25">
      <c r="A867" t="s">
        <v>4331</v>
      </c>
      <c r="B867" t="s">
        <v>13</v>
      </c>
      <c r="C867" t="s">
        <v>4332</v>
      </c>
      <c r="D867" t="s">
        <v>4333</v>
      </c>
      <c r="E867" t="s">
        <v>16</v>
      </c>
      <c r="F867">
        <v>2021</v>
      </c>
      <c r="G867">
        <v>2014</v>
      </c>
      <c r="H867">
        <f>IF(Table[duration in minutes]&gt;125,4.5,ROUND(1+Table[duration in minutes]/125*4,0))</f>
        <v>3</v>
      </c>
      <c r="I867" t="s">
        <v>310</v>
      </c>
      <c r="J867" t="s">
        <v>880</v>
      </c>
      <c r="K867">
        <v>70</v>
      </c>
      <c r="L867" t="s">
        <v>312</v>
      </c>
      <c r="M867" t="s">
        <v>40155</v>
      </c>
      <c r="O867" t="s">
        <v>4335</v>
      </c>
    </row>
    <row r="868" spans="1:15" x14ac:dyDescent="0.25">
      <c r="A868" t="s">
        <v>4336</v>
      </c>
      <c r="B868" t="s">
        <v>13</v>
      </c>
      <c r="C868" t="s">
        <v>4337</v>
      </c>
      <c r="D868" t="s">
        <v>4338</v>
      </c>
      <c r="E868" t="s">
        <v>16</v>
      </c>
      <c r="F868">
        <v>2021</v>
      </c>
      <c r="G868">
        <v>2017</v>
      </c>
      <c r="H868">
        <f>IF(Table[duration in minutes]&gt;125,4.5,ROUND(1+Table[duration in minutes]/125*4,0))</f>
        <v>4</v>
      </c>
      <c r="I868" t="s">
        <v>310</v>
      </c>
      <c r="J868" t="s">
        <v>548</v>
      </c>
      <c r="K868">
        <v>92</v>
      </c>
      <c r="L868" t="s">
        <v>136</v>
      </c>
      <c r="O868" t="s">
        <v>4340</v>
      </c>
    </row>
    <row r="869" spans="1:15" x14ac:dyDescent="0.25">
      <c r="A869" t="s">
        <v>4341</v>
      </c>
      <c r="B869" t="s">
        <v>13</v>
      </c>
      <c r="C869" t="s">
        <v>4342</v>
      </c>
      <c r="D869" t="s">
        <v>4343</v>
      </c>
      <c r="E869" t="s">
        <v>16</v>
      </c>
      <c r="F869">
        <v>2021</v>
      </c>
      <c r="G869">
        <v>1998</v>
      </c>
      <c r="H869">
        <f>IF(Table[duration in minutes]&gt;125,4.5,ROUND(1+Table[duration in minutes]/125*4,0))</f>
        <v>4</v>
      </c>
      <c r="I869" t="s">
        <v>17</v>
      </c>
      <c r="J869" t="s">
        <v>519</v>
      </c>
      <c r="K869">
        <v>87</v>
      </c>
      <c r="L869" t="s">
        <v>19</v>
      </c>
      <c r="O869" t="s">
        <v>4344</v>
      </c>
    </row>
    <row r="870" spans="1:15" x14ac:dyDescent="0.25">
      <c r="A870" t="s">
        <v>4345</v>
      </c>
      <c r="B870" t="s">
        <v>22</v>
      </c>
      <c r="C870" t="s">
        <v>4346</v>
      </c>
      <c r="D870" t="s">
        <v>40128</v>
      </c>
      <c r="E870" t="s">
        <v>915</v>
      </c>
      <c r="F870">
        <v>2021</v>
      </c>
      <c r="G870">
        <v>1997</v>
      </c>
      <c r="H870">
        <f>IF(Table[duration in minutes]&gt;125,4.5,ROUND(1+Table[duration in minutes]/125*4,0))</f>
        <v>5</v>
      </c>
      <c r="I870" t="s">
        <v>165</v>
      </c>
      <c r="J870" t="s">
        <v>34</v>
      </c>
      <c r="K870">
        <v>125</v>
      </c>
      <c r="L870" t="s">
        <v>235</v>
      </c>
      <c r="O870" t="s">
        <v>4348</v>
      </c>
    </row>
    <row r="871" spans="1:15" x14ac:dyDescent="0.25">
      <c r="A871" t="s">
        <v>4349</v>
      </c>
      <c r="B871" t="s">
        <v>22</v>
      </c>
      <c r="C871" t="s">
        <v>4350</v>
      </c>
      <c r="D871" t="s">
        <v>40128</v>
      </c>
      <c r="E871" t="s">
        <v>128</v>
      </c>
      <c r="F871">
        <v>2021</v>
      </c>
      <c r="G871">
        <v>2021</v>
      </c>
      <c r="H871">
        <f>IF(Table[duration in minutes]&gt;125,4.5,ROUND(1+Table[duration in minutes]/125*4,0))</f>
        <v>4.5</v>
      </c>
      <c r="I871" t="s">
        <v>26</v>
      </c>
      <c r="J871" t="s">
        <v>27</v>
      </c>
      <c r="K871">
        <v>250</v>
      </c>
      <c r="L871" t="s">
        <v>40145</v>
      </c>
      <c r="M871" t="s">
        <v>40146</v>
      </c>
      <c r="N871" t="s">
        <v>40159</v>
      </c>
      <c r="O871" t="s">
        <v>4352</v>
      </c>
    </row>
    <row r="872" spans="1:15" x14ac:dyDescent="0.25">
      <c r="A872" t="s">
        <v>4353</v>
      </c>
      <c r="B872" t="s">
        <v>13</v>
      </c>
      <c r="C872" t="s">
        <v>4354</v>
      </c>
      <c r="D872" t="s">
        <v>4355</v>
      </c>
      <c r="E872" t="s">
        <v>16</v>
      </c>
      <c r="F872">
        <v>2021</v>
      </c>
      <c r="G872">
        <v>2021</v>
      </c>
      <c r="H872">
        <f>IF(Table[duration in minutes]&gt;125,4.5,ROUND(1+Table[duration in minutes]/125*4,0))</f>
        <v>3</v>
      </c>
      <c r="I872" t="s">
        <v>74</v>
      </c>
      <c r="J872" t="s">
        <v>902</v>
      </c>
      <c r="K872">
        <v>70</v>
      </c>
      <c r="L872" t="s">
        <v>19</v>
      </c>
      <c r="O872" t="s">
        <v>4357</v>
      </c>
    </row>
    <row r="873" spans="1:15" x14ac:dyDescent="0.25">
      <c r="A873" t="s">
        <v>4358</v>
      </c>
      <c r="B873" t="s">
        <v>13</v>
      </c>
      <c r="C873" t="s">
        <v>4359</v>
      </c>
      <c r="D873" t="s">
        <v>4360</v>
      </c>
      <c r="E873" t="s">
        <v>44</v>
      </c>
      <c r="F873">
        <v>2021</v>
      </c>
      <c r="G873">
        <v>2021</v>
      </c>
      <c r="H873">
        <f>IF(Table[duration in minutes]&gt;125,4.5,ROUND(1+Table[duration in minutes]/125*4,0))</f>
        <v>3</v>
      </c>
      <c r="I873" t="s">
        <v>74</v>
      </c>
      <c r="J873" t="s">
        <v>1407</v>
      </c>
      <c r="K873">
        <v>70</v>
      </c>
      <c r="L873" t="s">
        <v>193</v>
      </c>
      <c r="M873" t="s">
        <v>40155</v>
      </c>
      <c r="N873" t="s">
        <v>40153</v>
      </c>
      <c r="O873" t="s">
        <v>4362</v>
      </c>
    </row>
    <row r="874" spans="1:15" x14ac:dyDescent="0.25">
      <c r="A874" t="s">
        <v>4363</v>
      </c>
      <c r="B874" t="s">
        <v>13</v>
      </c>
      <c r="C874" t="s">
        <v>4364</v>
      </c>
      <c r="D874" t="s">
        <v>4365</v>
      </c>
      <c r="E874" t="s">
        <v>16</v>
      </c>
      <c r="F874">
        <v>2021</v>
      </c>
      <c r="G874">
        <v>2016</v>
      </c>
      <c r="H874">
        <f>IF(Table[duration in minutes]&gt;125,4.5,ROUND(1+Table[duration in minutes]/125*4,0))</f>
        <v>3</v>
      </c>
      <c r="I874" t="s">
        <v>310</v>
      </c>
      <c r="J874" t="s">
        <v>987</v>
      </c>
      <c r="K874">
        <v>70</v>
      </c>
      <c r="L874" t="s">
        <v>661</v>
      </c>
      <c r="M874" t="s">
        <v>40152</v>
      </c>
      <c r="N874" t="s">
        <v>40162</v>
      </c>
      <c r="O874" t="s">
        <v>4368</v>
      </c>
    </row>
    <row r="875" spans="1:15" x14ac:dyDescent="0.25">
      <c r="A875" t="s">
        <v>4369</v>
      </c>
      <c r="B875" t="s">
        <v>13</v>
      </c>
      <c r="C875" t="s">
        <v>4370</v>
      </c>
      <c r="D875" t="s">
        <v>4371</v>
      </c>
      <c r="E875" t="s">
        <v>44</v>
      </c>
      <c r="F875">
        <v>2021</v>
      </c>
      <c r="G875">
        <v>2021</v>
      </c>
      <c r="H875">
        <f>IF(Table[duration in minutes]&gt;125,4.5,ROUND(1+Table[duration in minutes]/125*4,0))</f>
        <v>3</v>
      </c>
      <c r="I875" t="s">
        <v>26</v>
      </c>
      <c r="J875" t="s">
        <v>2024</v>
      </c>
      <c r="K875">
        <v>70</v>
      </c>
      <c r="L875" t="s">
        <v>661</v>
      </c>
      <c r="M875" t="s">
        <v>40152</v>
      </c>
      <c r="N875" t="s">
        <v>40153</v>
      </c>
      <c r="O875" t="s">
        <v>4373</v>
      </c>
    </row>
    <row r="876" spans="1:15" x14ac:dyDescent="0.25">
      <c r="A876" t="s">
        <v>4374</v>
      </c>
      <c r="B876" t="s">
        <v>22</v>
      </c>
      <c r="C876" t="s">
        <v>4375</v>
      </c>
      <c r="D876" t="s">
        <v>40128</v>
      </c>
      <c r="E876" t="s">
        <v>73</v>
      </c>
      <c r="F876">
        <v>2021</v>
      </c>
      <c r="G876">
        <v>2021</v>
      </c>
      <c r="H876">
        <f>IF(Table[duration in minutes]&gt;125,4.5,ROUND(1+Table[duration in minutes]/125*4,0))</f>
        <v>5</v>
      </c>
      <c r="I876" t="s">
        <v>165</v>
      </c>
      <c r="J876" t="s">
        <v>34</v>
      </c>
      <c r="K876">
        <v>125</v>
      </c>
      <c r="L876" t="s">
        <v>235</v>
      </c>
      <c r="O876" t="s">
        <v>4377</v>
      </c>
    </row>
    <row r="877" spans="1:15" x14ac:dyDescent="0.25">
      <c r="A877" t="s">
        <v>4378</v>
      </c>
      <c r="B877" t="s">
        <v>13</v>
      </c>
      <c r="C877" t="s">
        <v>4379</v>
      </c>
      <c r="D877" t="s">
        <v>4380</v>
      </c>
      <c r="E877" t="s">
        <v>40129</v>
      </c>
      <c r="F877">
        <v>2021</v>
      </c>
      <c r="G877">
        <v>2020</v>
      </c>
      <c r="H877">
        <f>IF(Table[duration in minutes]&gt;125,4.5,ROUND(1+Table[duration in minutes]/125*4,0))</f>
        <v>5</v>
      </c>
      <c r="I877" t="s">
        <v>26</v>
      </c>
      <c r="J877" t="s">
        <v>285</v>
      </c>
      <c r="K877">
        <v>116</v>
      </c>
      <c r="L877" t="s">
        <v>661</v>
      </c>
      <c r="M877" t="s">
        <v>40153</v>
      </c>
      <c r="N877" t="s">
        <v>40160</v>
      </c>
      <c r="O877" t="s">
        <v>4382</v>
      </c>
    </row>
    <row r="878" spans="1:15" x14ac:dyDescent="0.25">
      <c r="A878" t="s">
        <v>4383</v>
      </c>
      <c r="B878" t="s">
        <v>22</v>
      </c>
      <c r="C878" t="s">
        <v>4384</v>
      </c>
      <c r="D878" t="s">
        <v>40128</v>
      </c>
      <c r="E878" t="s">
        <v>44</v>
      </c>
      <c r="F878">
        <v>2021</v>
      </c>
      <c r="G878">
        <v>2021</v>
      </c>
      <c r="H878">
        <f>IF(Table[duration in minutes]&gt;125,4.5,ROUND(1+Table[duration in minutes]/125*4,0))</f>
        <v>5</v>
      </c>
      <c r="I878" t="s">
        <v>26</v>
      </c>
      <c r="J878" t="s">
        <v>34</v>
      </c>
      <c r="K878">
        <v>125</v>
      </c>
      <c r="L878" t="s">
        <v>1047</v>
      </c>
      <c r="M878" t="s">
        <v>40146</v>
      </c>
      <c r="O878" t="s">
        <v>4385</v>
      </c>
    </row>
    <row r="879" spans="1:15" x14ac:dyDescent="0.25">
      <c r="A879" t="s">
        <v>4386</v>
      </c>
      <c r="B879" t="s">
        <v>13</v>
      </c>
      <c r="C879" t="s">
        <v>4387</v>
      </c>
      <c r="D879" t="s">
        <v>4388</v>
      </c>
      <c r="E879" t="s">
        <v>44</v>
      </c>
      <c r="F879">
        <v>2021</v>
      </c>
      <c r="G879">
        <v>2021</v>
      </c>
      <c r="H879">
        <f>IF(Table[duration in minutes]&gt;125,4.5,ROUND(1+Table[duration in minutes]/125*4,0))</f>
        <v>4</v>
      </c>
      <c r="I879" t="s">
        <v>26</v>
      </c>
      <c r="J879" t="s">
        <v>342</v>
      </c>
      <c r="K879">
        <v>99</v>
      </c>
      <c r="L879" t="s">
        <v>193</v>
      </c>
      <c r="M879" t="s">
        <v>40152</v>
      </c>
      <c r="N879" t="s">
        <v>40153</v>
      </c>
      <c r="O879" t="s">
        <v>4391</v>
      </c>
    </row>
    <row r="880" spans="1:15" x14ac:dyDescent="0.25">
      <c r="A880" t="s">
        <v>4392</v>
      </c>
      <c r="B880" t="s">
        <v>13</v>
      </c>
      <c r="C880" t="s">
        <v>4393</v>
      </c>
      <c r="D880" t="s">
        <v>4394</v>
      </c>
      <c r="E880" t="s">
        <v>553</v>
      </c>
      <c r="F880">
        <v>2021</v>
      </c>
      <c r="G880">
        <v>2021</v>
      </c>
      <c r="H880">
        <f>IF(Table[duration in minutes]&gt;125,4.5,ROUND(1+Table[duration in minutes]/125*4,0))</f>
        <v>3</v>
      </c>
      <c r="I880" t="s">
        <v>26</v>
      </c>
      <c r="J880" t="s">
        <v>1043</v>
      </c>
      <c r="K880">
        <v>70</v>
      </c>
      <c r="L880" t="s">
        <v>661</v>
      </c>
      <c r="M880" t="s">
        <v>40153</v>
      </c>
      <c r="N880" t="s">
        <v>40164</v>
      </c>
      <c r="O880" t="s">
        <v>4396</v>
      </c>
    </row>
    <row r="881" spans="1:15" x14ac:dyDescent="0.25">
      <c r="A881" t="s">
        <v>4397</v>
      </c>
      <c r="B881" t="s">
        <v>22</v>
      </c>
      <c r="C881" t="s">
        <v>4398</v>
      </c>
      <c r="D881" t="s">
        <v>4399</v>
      </c>
      <c r="E881" t="s">
        <v>16</v>
      </c>
      <c r="F881">
        <v>2021</v>
      </c>
      <c r="G881">
        <v>2021</v>
      </c>
      <c r="H881">
        <f>IF(Table[duration in minutes]&gt;125,4.5,ROUND(1+Table[duration in minutes]/125*4,0))</f>
        <v>5</v>
      </c>
      <c r="I881" t="s">
        <v>26</v>
      </c>
      <c r="J881" t="s">
        <v>34</v>
      </c>
      <c r="K881">
        <v>125</v>
      </c>
      <c r="L881" t="s">
        <v>2231</v>
      </c>
      <c r="O881" t="s">
        <v>4401</v>
      </c>
    </row>
    <row r="882" spans="1:15" x14ac:dyDescent="0.25">
      <c r="A882" t="s">
        <v>4402</v>
      </c>
      <c r="B882" t="s">
        <v>22</v>
      </c>
      <c r="C882" t="s">
        <v>4403</v>
      </c>
      <c r="D882" t="s">
        <v>40128</v>
      </c>
      <c r="E882" t="s">
        <v>16</v>
      </c>
      <c r="F882">
        <v>2021</v>
      </c>
      <c r="G882">
        <v>2021</v>
      </c>
      <c r="H882">
        <f>IF(Table[duration in minutes]&gt;125,4.5,ROUND(1+Table[duration in minutes]/125*4,0))</f>
        <v>4.5</v>
      </c>
      <c r="I882" t="s">
        <v>26</v>
      </c>
      <c r="J882" t="s">
        <v>223</v>
      </c>
      <c r="K882">
        <v>375</v>
      </c>
      <c r="L882" t="s">
        <v>363</v>
      </c>
      <c r="M882" t="s">
        <v>40151</v>
      </c>
      <c r="N882" t="s">
        <v>40163</v>
      </c>
      <c r="O882" t="s">
        <v>4406</v>
      </c>
    </row>
    <row r="883" spans="1:15" x14ac:dyDescent="0.25">
      <c r="A883" t="s">
        <v>4407</v>
      </c>
      <c r="B883" t="s">
        <v>13</v>
      </c>
      <c r="C883" t="s">
        <v>4408</v>
      </c>
      <c r="D883" t="s">
        <v>4409</v>
      </c>
      <c r="E883" t="s">
        <v>25</v>
      </c>
      <c r="F883">
        <v>2021</v>
      </c>
      <c r="G883">
        <v>2021</v>
      </c>
      <c r="H883">
        <f>IF(Table[duration in minutes]&gt;125,4.5,ROUND(1+Table[duration in minutes]/125*4,0))</f>
        <v>3</v>
      </c>
      <c r="I883" t="s">
        <v>26</v>
      </c>
      <c r="J883" t="s">
        <v>1043</v>
      </c>
      <c r="K883">
        <v>70</v>
      </c>
      <c r="L883" t="s">
        <v>661</v>
      </c>
      <c r="M883" t="s">
        <v>40153</v>
      </c>
      <c r="N883" t="s">
        <v>40164</v>
      </c>
      <c r="O883" t="s">
        <v>4411</v>
      </c>
    </row>
    <row r="884" spans="1:15" x14ac:dyDescent="0.25">
      <c r="A884" t="s">
        <v>4412</v>
      </c>
      <c r="B884" t="s">
        <v>13</v>
      </c>
      <c r="C884" t="s">
        <v>4413</v>
      </c>
      <c r="D884" t="s">
        <v>4414</v>
      </c>
      <c r="E884" t="s">
        <v>4416</v>
      </c>
      <c r="F884">
        <v>2021</v>
      </c>
      <c r="G884">
        <v>2021</v>
      </c>
      <c r="H884">
        <f>IF(Table[duration in minutes]&gt;125,4.5,ROUND(1+Table[duration in minutes]/125*4,0))</f>
        <v>4</v>
      </c>
      <c r="I884" t="s">
        <v>234</v>
      </c>
      <c r="J884" t="s">
        <v>18</v>
      </c>
      <c r="K884">
        <v>90</v>
      </c>
      <c r="L884" t="s">
        <v>59</v>
      </c>
      <c r="M884" t="s">
        <v>40157</v>
      </c>
      <c r="O884" t="s">
        <v>4417</v>
      </c>
    </row>
    <row r="885" spans="1:15" x14ac:dyDescent="0.25">
      <c r="A885" t="s">
        <v>4418</v>
      </c>
      <c r="B885" t="s">
        <v>22</v>
      </c>
      <c r="C885" t="s">
        <v>4419</v>
      </c>
      <c r="D885" t="s">
        <v>40128</v>
      </c>
      <c r="E885" t="s">
        <v>16</v>
      </c>
      <c r="F885">
        <v>2021</v>
      </c>
      <c r="G885">
        <v>2021</v>
      </c>
      <c r="H885">
        <f>IF(Table[duration in minutes]&gt;125,4.5,ROUND(1+Table[duration in minutes]/125*4,0))</f>
        <v>4.5</v>
      </c>
      <c r="I885" t="s">
        <v>26</v>
      </c>
      <c r="J885" t="s">
        <v>27</v>
      </c>
      <c r="K885">
        <v>250</v>
      </c>
      <c r="L885" t="s">
        <v>18714</v>
      </c>
      <c r="M885" t="s">
        <v>40151</v>
      </c>
      <c r="N885" t="s">
        <v>40165</v>
      </c>
      <c r="O885" t="s">
        <v>4422</v>
      </c>
    </row>
    <row r="886" spans="1:15" x14ac:dyDescent="0.25">
      <c r="A886" t="s">
        <v>4423</v>
      </c>
      <c r="B886" t="s">
        <v>22</v>
      </c>
      <c r="C886" t="s">
        <v>4424</v>
      </c>
      <c r="D886" t="s">
        <v>40128</v>
      </c>
      <c r="E886" t="s">
        <v>616</v>
      </c>
      <c r="F886">
        <v>2021</v>
      </c>
      <c r="G886">
        <v>2021</v>
      </c>
      <c r="H886">
        <f>IF(Table[duration in minutes]&gt;125,4.5,ROUND(1+Table[duration in minutes]/125*4,0))</f>
        <v>5</v>
      </c>
      <c r="I886" t="s">
        <v>26</v>
      </c>
      <c r="J886" t="s">
        <v>34</v>
      </c>
      <c r="K886">
        <v>125</v>
      </c>
      <c r="L886" t="s">
        <v>30153</v>
      </c>
      <c r="M886" t="s">
        <v>40143</v>
      </c>
      <c r="O886" t="s">
        <v>4426</v>
      </c>
    </row>
    <row r="887" spans="1:15" x14ac:dyDescent="0.25">
      <c r="A887" t="s">
        <v>4427</v>
      </c>
      <c r="B887" t="s">
        <v>13</v>
      </c>
      <c r="C887" t="s">
        <v>4428</v>
      </c>
      <c r="D887" t="s">
        <v>4429</v>
      </c>
      <c r="E887" t="s">
        <v>915</v>
      </c>
      <c r="F887">
        <v>2021</v>
      </c>
      <c r="G887">
        <v>2018</v>
      </c>
      <c r="H887">
        <f>IF(Table[duration in minutes]&gt;125,4.5,ROUND(1+Table[duration in minutes]/125*4,0))</f>
        <v>4</v>
      </c>
      <c r="I887" t="s">
        <v>26</v>
      </c>
      <c r="J887" t="s">
        <v>82</v>
      </c>
      <c r="K887">
        <v>104</v>
      </c>
      <c r="L887" t="s">
        <v>193</v>
      </c>
      <c r="M887" t="s">
        <v>40155</v>
      </c>
      <c r="N887" t="s">
        <v>40153</v>
      </c>
      <c r="O887" t="s">
        <v>4432</v>
      </c>
    </row>
    <row r="888" spans="1:15" x14ac:dyDescent="0.25">
      <c r="A888" t="s">
        <v>4433</v>
      </c>
      <c r="B888" t="s">
        <v>22</v>
      </c>
      <c r="C888" t="s">
        <v>4434</v>
      </c>
      <c r="D888" t="s">
        <v>4435</v>
      </c>
      <c r="E888" t="s">
        <v>40129</v>
      </c>
      <c r="F888">
        <v>2021</v>
      </c>
      <c r="G888">
        <v>2020</v>
      </c>
      <c r="H888">
        <f>IF(Table[duration in minutes]&gt;125,4.5,ROUND(1+Table[duration in minutes]/125*4,0))</f>
        <v>5</v>
      </c>
      <c r="I888" t="s">
        <v>74</v>
      </c>
      <c r="J888" t="s">
        <v>34</v>
      </c>
      <c r="K888">
        <v>125</v>
      </c>
      <c r="L888" t="s">
        <v>30153</v>
      </c>
      <c r="M888" t="s">
        <v>40151</v>
      </c>
      <c r="N888" t="s">
        <v>40165</v>
      </c>
      <c r="O888" t="s">
        <v>4438</v>
      </c>
    </row>
    <row r="889" spans="1:15" x14ac:dyDescent="0.25">
      <c r="A889" t="s">
        <v>4439</v>
      </c>
      <c r="B889" t="s">
        <v>13</v>
      </c>
      <c r="C889" t="s">
        <v>4440</v>
      </c>
      <c r="D889" t="s">
        <v>4441</v>
      </c>
      <c r="E889" t="s">
        <v>4443</v>
      </c>
      <c r="F889">
        <v>2021</v>
      </c>
      <c r="G889">
        <v>2020</v>
      </c>
      <c r="H889">
        <f>IF(Table[duration in minutes]&gt;125,4.5,ROUND(1+Table[duration in minutes]/125*4,0))</f>
        <v>4</v>
      </c>
      <c r="I889" t="s">
        <v>26</v>
      </c>
      <c r="J889" t="s">
        <v>357</v>
      </c>
      <c r="K889">
        <v>100</v>
      </c>
      <c r="L889" t="s">
        <v>1286</v>
      </c>
      <c r="M889" t="s">
        <v>40153</v>
      </c>
      <c r="N889" t="s">
        <v>40164</v>
      </c>
      <c r="O889" t="s">
        <v>4444</v>
      </c>
    </row>
    <row r="890" spans="1:15" x14ac:dyDescent="0.25">
      <c r="A890" t="s">
        <v>4445</v>
      </c>
      <c r="B890" t="s">
        <v>13</v>
      </c>
      <c r="C890" t="s">
        <v>4446</v>
      </c>
      <c r="D890" t="s">
        <v>40128</v>
      </c>
      <c r="E890" t="s">
        <v>40129</v>
      </c>
      <c r="F890">
        <v>2021</v>
      </c>
      <c r="G890">
        <v>2021</v>
      </c>
      <c r="H890">
        <f>IF(Table[duration in minutes]&gt;125,4.5,ROUND(1+Table[duration in minutes]/125*4,0))</f>
        <v>3</v>
      </c>
      <c r="I890" t="s">
        <v>74</v>
      </c>
      <c r="J890" t="s">
        <v>4448</v>
      </c>
      <c r="K890">
        <v>70</v>
      </c>
      <c r="L890" t="s">
        <v>193</v>
      </c>
      <c r="O890" t="s">
        <v>4449</v>
      </c>
    </row>
    <row r="891" spans="1:15" x14ac:dyDescent="0.25">
      <c r="A891" t="s">
        <v>4450</v>
      </c>
      <c r="B891" t="s">
        <v>13</v>
      </c>
      <c r="C891" t="s">
        <v>4451</v>
      </c>
      <c r="D891" t="s">
        <v>4452</v>
      </c>
      <c r="E891" t="s">
        <v>16</v>
      </c>
      <c r="F891">
        <v>2021</v>
      </c>
      <c r="G891">
        <v>2021</v>
      </c>
      <c r="H891">
        <f>IF(Table[duration in minutes]&gt;125,4.5,ROUND(1+Table[duration in minutes]/125*4,0))</f>
        <v>4</v>
      </c>
      <c r="I891" t="s">
        <v>310</v>
      </c>
      <c r="J891" t="s">
        <v>369</v>
      </c>
      <c r="K891">
        <v>102</v>
      </c>
      <c r="L891" t="s">
        <v>661</v>
      </c>
      <c r="M891" t="s">
        <v>40164</v>
      </c>
      <c r="O891" t="s">
        <v>4454</v>
      </c>
    </row>
    <row r="892" spans="1:15" x14ac:dyDescent="0.25">
      <c r="A892" t="s">
        <v>4455</v>
      </c>
      <c r="B892" t="s">
        <v>22</v>
      </c>
      <c r="C892" t="s">
        <v>4456</v>
      </c>
      <c r="D892" t="s">
        <v>40128</v>
      </c>
      <c r="E892" t="s">
        <v>16</v>
      </c>
      <c r="F892">
        <v>2021</v>
      </c>
      <c r="G892">
        <v>2021</v>
      </c>
      <c r="H892">
        <f>IF(Table[duration in minutes]&gt;125,4.5,ROUND(1+Table[duration in minutes]/125*4,0))</f>
        <v>4.5</v>
      </c>
      <c r="I892" t="s">
        <v>26</v>
      </c>
      <c r="J892" t="s">
        <v>116</v>
      </c>
      <c r="K892">
        <v>500</v>
      </c>
      <c r="L892" t="s">
        <v>2013</v>
      </c>
      <c r="M892" t="s">
        <v>40151</v>
      </c>
      <c r="N892" t="s">
        <v>40163</v>
      </c>
      <c r="O892" t="s">
        <v>4458</v>
      </c>
    </row>
    <row r="893" spans="1:15" x14ac:dyDescent="0.25">
      <c r="A893" t="s">
        <v>4459</v>
      </c>
      <c r="B893" t="s">
        <v>13</v>
      </c>
      <c r="C893" t="s">
        <v>4460</v>
      </c>
      <c r="D893" t="s">
        <v>4461</v>
      </c>
      <c r="E893" t="s">
        <v>73</v>
      </c>
      <c r="F893">
        <v>2021</v>
      </c>
      <c r="G893">
        <v>2004</v>
      </c>
      <c r="H893">
        <f>IF(Table[duration in minutes]&gt;125,4.5,ROUND(1+Table[duration in minutes]/125*4,0))</f>
        <v>4</v>
      </c>
      <c r="I893" t="s">
        <v>310</v>
      </c>
      <c r="J893" t="s">
        <v>248</v>
      </c>
      <c r="K893">
        <v>105</v>
      </c>
      <c r="L893" t="s">
        <v>31381</v>
      </c>
      <c r="M893" t="s">
        <v>40153</v>
      </c>
      <c r="N893" t="s">
        <v>40164</v>
      </c>
      <c r="O893" t="s">
        <v>4464</v>
      </c>
    </row>
    <row r="894" spans="1:15" x14ac:dyDescent="0.25">
      <c r="A894" t="s">
        <v>4465</v>
      </c>
      <c r="B894" t="s">
        <v>13</v>
      </c>
      <c r="C894" t="s">
        <v>4466</v>
      </c>
      <c r="D894" t="s">
        <v>4467</v>
      </c>
      <c r="E894" t="s">
        <v>44</v>
      </c>
      <c r="F894">
        <v>2021</v>
      </c>
      <c r="G894">
        <v>2018</v>
      </c>
      <c r="H894">
        <f>IF(Table[duration in minutes]&gt;125,4.5,ROUND(1+Table[duration in minutes]/125*4,0))</f>
        <v>3</v>
      </c>
      <c r="I894" t="s">
        <v>26</v>
      </c>
      <c r="J894" t="s">
        <v>1043</v>
      </c>
      <c r="K894">
        <v>70</v>
      </c>
      <c r="L894" t="s">
        <v>661</v>
      </c>
      <c r="M894" t="s">
        <v>40152</v>
      </c>
      <c r="N894" t="s">
        <v>40153</v>
      </c>
      <c r="O894" t="s">
        <v>4469</v>
      </c>
    </row>
    <row r="895" spans="1:15" x14ac:dyDescent="0.25">
      <c r="A895" t="s">
        <v>4470</v>
      </c>
      <c r="B895" t="s">
        <v>13</v>
      </c>
      <c r="C895" t="s">
        <v>4471</v>
      </c>
      <c r="D895" t="s">
        <v>4472</v>
      </c>
      <c r="E895" t="s">
        <v>40129</v>
      </c>
      <c r="F895">
        <v>2021</v>
      </c>
      <c r="G895">
        <v>2020</v>
      </c>
      <c r="H895">
        <f>IF(Table[duration in minutes]&gt;125,4.5,ROUND(1+Table[duration in minutes]/125*4,0))</f>
        <v>3</v>
      </c>
      <c r="I895" t="s">
        <v>74</v>
      </c>
      <c r="J895" t="s">
        <v>1516</v>
      </c>
      <c r="K895">
        <v>70</v>
      </c>
      <c r="L895" t="s">
        <v>19</v>
      </c>
      <c r="M895" t="s">
        <v>40153</v>
      </c>
      <c r="N895" t="s">
        <v>40161</v>
      </c>
      <c r="O895" t="s">
        <v>4474</v>
      </c>
    </row>
    <row r="896" spans="1:15" x14ac:dyDescent="0.25">
      <c r="A896" t="s">
        <v>4475</v>
      </c>
      <c r="B896" t="s">
        <v>13</v>
      </c>
      <c r="C896" t="s">
        <v>4476</v>
      </c>
      <c r="D896" t="s">
        <v>4477</v>
      </c>
      <c r="E896" t="s">
        <v>128</v>
      </c>
      <c r="F896">
        <v>2021</v>
      </c>
      <c r="G896">
        <v>2021</v>
      </c>
      <c r="H896">
        <f>IF(Table[duration in minutes]&gt;125,4.5,ROUND(1+Table[duration in minutes]/125*4,0))</f>
        <v>4</v>
      </c>
      <c r="I896" t="s">
        <v>26</v>
      </c>
      <c r="J896" t="s">
        <v>342</v>
      </c>
      <c r="K896">
        <v>99</v>
      </c>
      <c r="L896" t="s">
        <v>661</v>
      </c>
      <c r="M896" t="s">
        <v>40152</v>
      </c>
      <c r="N896" t="s">
        <v>40153</v>
      </c>
      <c r="O896" t="s">
        <v>4480</v>
      </c>
    </row>
    <row r="897" spans="1:15" x14ac:dyDescent="0.25">
      <c r="A897" t="s">
        <v>4481</v>
      </c>
      <c r="B897" t="s">
        <v>13</v>
      </c>
      <c r="C897" t="s">
        <v>4482</v>
      </c>
      <c r="D897" t="s">
        <v>4483</v>
      </c>
      <c r="E897" t="s">
        <v>547</v>
      </c>
      <c r="F897">
        <v>2021</v>
      </c>
      <c r="G897">
        <v>2021</v>
      </c>
      <c r="H897">
        <f>IF(Table[duration in minutes]&gt;125,4.5,ROUND(1+Table[duration in minutes]/125*4,0))</f>
        <v>4</v>
      </c>
      <c r="I897" t="s">
        <v>74</v>
      </c>
      <c r="J897" t="s">
        <v>369</v>
      </c>
      <c r="K897">
        <v>102</v>
      </c>
      <c r="L897" t="s">
        <v>661</v>
      </c>
      <c r="M897" t="s">
        <v>40153</v>
      </c>
      <c r="N897" t="s">
        <v>40164</v>
      </c>
      <c r="O897" t="s">
        <v>4485</v>
      </c>
    </row>
    <row r="898" spans="1:15" x14ac:dyDescent="0.25">
      <c r="A898" t="s">
        <v>4486</v>
      </c>
      <c r="B898" t="s">
        <v>22</v>
      </c>
      <c r="C898" t="s">
        <v>4487</v>
      </c>
      <c r="D898" t="s">
        <v>40128</v>
      </c>
      <c r="E898" t="s">
        <v>16</v>
      </c>
      <c r="F898">
        <v>2021</v>
      </c>
      <c r="G898">
        <v>2021</v>
      </c>
      <c r="H898">
        <f>IF(Table[duration in minutes]&gt;125,4.5,ROUND(1+Table[duration in minutes]/125*4,0))</f>
        <v>5</v>
      </c>
      <c r="I898" t="s">
        <v>74</v>
      </c>
      <c r="J898" t="s">
        <v>34</v>
      </c>
      <c r="K898">
        <v>125</v>
      </c>
      <c r="L898" t="s">
        <v>218</v>
      </c>
      <c r="O898" t="s">
        <v>4489</v>
      </c>
    </row>
    <row r="899" spans="1:15" x14ac:dyDescent="0.25">
      <c r="A899" t="s">
        <v>4490</v>
      </c>
      <c r="B899" t="s">
        <v>22</v>
      </c>
      <c r="C899" t="s">
        <v>4491</v>
      </c>
      <c r="D899" t="s">
        <v>4492</v>
      </c>
      <c r="E899" t="s">
        <v>40129</v>
      </c>
      <c r="F899">
        <v>2021</v>
      </c>
      <c r="G899">
        <v>2021</v>
      </c>
      <c r="H899">
        <f>IF(Table[duration in minutes]&gt;125,4.5,ROUND(1+Table[duration in minutes]/125*4,0))</f>
        <v>5</v>
      </c>
      <c r="I899" t="s">
        <v>74</v>
      </c>
      <c r="J899" t="s">
        <v>34</v>
      </c>
      <c r="K899">
        <v>125</v>
      </c>
      <c r="L899" t="s">
        <v>30153</v>
      </c>
      <c r="M899" t="s">
        <v>40149</v>
      </c>
      <c r="N899" t="s">
        <v>40150</v>
      </c>
      <c r="O899" t="s">
        <v>4494</v>
      </c>
    </row>
    <row r="900" spans="1:15" x14ac:dyDescent="0.25">
      <c r="A900" t="s">
        <v>4495</v>
      </c>
      <c r="B900" t="s">
        <v>13</v>
      </c>
      <c r="C900" t="s">
        <v>4496</v>
      </c>
      <c r="D900" t="s">
        <v>4497</v>
      </c>
      <c r="E900" t="s">
        <v>40129</v>
      </c>
      <c r="F900">
        <v>2021</v>
      </c>
      <c r="G900">
        <v>2020</v>
      </c>
      <c r="H900">
        <f>IF(Table[duration in minutes]&gt;125,4.5,ROUND(1+Table[duration in minutes]/125*4,0))</f>
        <v>3</v>
      </c>
      <c r="I900" t="s">
        <v>74</v>
      </c>
      <c r="J900" t="s">
        <v>2849</v>
      </c>
      <c r="K900">
        <v>70</v>
      </c>
      <c r="L900" t="s">
        <v>193</v>
      </c>
      <c r="M900" t="s">
        <v>40155</v>
      </c>
      <c r="N900" t="s">
        <v>40153</v>
      </c>
      <c r="O900" t="s">
        <v>4499</v>
      </c>
    </row>
    <row r="901" spans="1:15" x14ac:dyDescent="0.25">
      <c r="A901" t="s">
        <v>4500</v>
      </c>
      <c r="B901" t="s">
        <v>13</v>
      </c>
      <c r="C901" t="s">
        <v>4501</v>
      </c>
      <c r="D901" t="s">
        <v>4502</v>
      </c>
      <c r="E901" t="s">
        <v>643</v>
      </c>
      <c r="F901">
        <v>2021</v>
      </c>
      <c r="G901">
        <v>2020</v>
      </c>
      <c r="H901">
        <f>IF(Table[duration in minutes]&gt;125,4.5,ROUND(1+Table[duration in minutes]/125*4,0))</f>
        <v>3</v>
      </c>
      <c r="I901" t="s">
        <v>26</v>
      </c>
      <c r="J901" t="s">
        <v>660</v>
      </c>
      <c r="K901">
        <v>70</v>
      </c>
      <c r="L901" t="s">
        <v>661</v>
      </c>
      <c r="M901" t="s">
        <v>40153</v>
      </c>
      <c r="O901" t="s">
        <v>4504</v>
      </c>
    </row>
    <row r="902" spans="1:15" x14ac:dyDescent="0.25">
      <c r="A902" t="s">
        <v>4505</v>
      </c>
      <c r="B902" t="s">
        <v>22</v>
      </c>
      <c r="C902" t="s">
        <v>4506</v>
      </c>
      <c r="D902" t="s">
        <v>40128</v>
      </c>
      <c r="E902" t="s">
        <v>16</v>
      </c>
      <c r="F902">
        <v>2021</v>
      </c>
      <c r="G902">
        <v>2021</v>
      </c>
      <c r="H902">
        <f>IF(Table[duration in minutes]&gt;125,4.5,ROUND(1+Table[duration in minutes]/125*4,0))</f>
        <v>5</v>
      </c>
      <c r="I902" t="s">
        <v>74</v>
      </c>
      <c r="J902" t="s">
        <v>34</v>
      </c>
      <c r="K902">
        <v>125</v>
      </c>
      <c r="L902" t="s">
        <v>1047</v>
      </c>
      <c r="O902" t="s">
        <v>4507</v>
      </c>
    </row>
    <row r="903" spans="1:15" x14ac:dyDescent="0.25">
      <c r="A903" t="s">
        <v>4508</v>
      </c>
      <c r="B903" t="s">
        <v>13</v>
      </c>
      <c r="C903" t="s">
        <v>4509</v>
      </c>
      <c r="D903" t="s">
        <v>4510</v>
      </c>
      <c r="E903" t="s">
        <v>16</v>
      </c>
      <c r="F903">
        <v>2021</v>
      </c>
      <c r="G903">
        <v>2019</v>
      </c>
      <c r="H903">
        <f>IF(Table[duration in minutes]&gt;125,4.5,ROUND(1+Table[duration in minutes]/125*4,0))</f>
        <v>3</v>
      </c>
      <c r="I903" t="s">
        <v>106</v>
      </c>
      <c r="J903" t="s">
        <v>947</v>
      </c>
      <c r="K903">
        <v>70</v>
      </c>
      <c r="L903" t="s">
        <v>31381</v>
      </c>
      <c r="M903" t="s">
        <v>40164</v>
      </c>
      <c r="O903" t="s">
        <v>4513</v>
      </c>
    </row>
    <row r="904" spans="1:15" x14ac:dyDescent="0.25">
      <c r="A904" t="s">
        <v>4514</v>
      </c>
      <c r="B904" t="s">
        <v>22</v>
      </c>
      <c r="C904" t="s">
        <v>4515</v>
      </c>
      <c r="D904" t="s">
        <v>40128</v>
      </c>
      <c r="E904" t="s">
        <v>616</v>
      </c>
      <c r="F904">
        <v>2021</v>
      </c>
      <c r="G904">
        <v>2021</v>
      </c>
      <c r="H904">
        <f>IF(Table[duration in minutes]&gt;125,4.5,ROUND(1+Table[duration in minutes]/125*4,0))</f>
        <v>5</v>
      </c>
      <c r="I904" t="s">
        <v>74</v>
      </c>
      <c r="J904" t="s">
        <v>34</v>
      </c>
      <c r="K904">
        <v>125</v>
      </c>
      <c r="L904" t="s">
        <v>30153</v>
      </c>
      <c r="M904" t="s">
        <v>40143</v>
      </c>
      <c r="O904" t="s">
        <v>4517</v>
      </c>
    </row>
    <row r="905" spans="1:15" x14ac:dyDescent="0.25">
      <c r="A905" t="s">
        <v>4518</v>
      </c>
      <c r="B905" t="s">
        <v>13</v>
      </c>
      <c r="C905" t="s">
        <v>4519</v>
      </c>
      <c r="D905" t="s">
        <v>4520</v>
      </c>
      <c r="E905" t="s">
        <v>44</v>
      </c>
      <c r="F905">
        <v>2021</v>
      </c>
      <c r="G905">
        <v>2021</v>
      </c>
      <c r="H905">
        <f>IF(Table[duration in minutes]&gt;125,4.5,ROUND(1+Table[duration in minutes]/125*4,0))</f>
        <v>5</v>
      </c>
      <c r="I905" t="s">
        <v>26</v>
      </c>
      <c r="J905" t="s">
        <v>323</v>
      </c>
      <c r="K905">
        <v>122</v>
      </c>
      <c r="L905" t="s">
        <v>661</v>
      </c>
      <c r="M905" t="s">
        <v>40153</v>
      </c>
      <c r="N905" t="s">
        <v>40164</v>
      </c>
      <c r="O905" t="s">
        <v>4522</v>
      </c>
    </row>
    <row r="906" spans="1:15" x14ac:dyDescent="0.25">
      <c r="A906" t="s">
        <v>4523</v>
      </c>
      <c r="B906" t="s">
        <v>13</v>
      </c>
      <c r="C906" t="s">
        <v>4524</v>
      </c>
      <c r="D906" t="s">
        <v>4525</v>
      </c>
      <c r="E906" t="s">
        <v>16</v>
      </c>
      <c r="F906">
        <v>2021</v>
      </c>
      <c r="G906">
        <v>2017</v>
      </c>
      <c r="H906">
        <f>IF(Table[duration in minutes]&gt;125,4.5,ROUND(1+Table[duration in minutes]/125*4,0))</f>
        <v>4</v>
      </c>
      <c r="I906" t="s">
        <v>310</v>
      </c>
      <c r="J906" t="s">
        <v>384</v>
      </c>
      <c r="K906">
        <v>95</v>
      </c>
      <c r="L906" t="s">
        <v>312</v>
      </c>
      <c r="O906" t="s">
        <v>4527</v>
      </c>
    </row>
    <row r="907" spans="1:15" x14ac:dyDescent="0.25">
      <c r="A907" t="s">
        <v>4528</v>
      </c>
      <c r="B907" t="s">
        <v>13</v>
      </c>
      <c r="C907" t="s">
        <v>4529</v>
      </c>
      <c r="D907" t="s">
        <v>4530</v>
      </c>
      <c r="E907" t="s">
        <v>3218</v>
      </c>
      <c r="F907">
        <v>2021</v>
      </c>
      <c r="G907">
        <v>2021</v>
      </c>
      <c r="H907">
        <f>IF(Table[duration in minutes]&gt;125,4.5,ROUND(1+Table[duration in minutes]/125*4,0))</f>
        <v>4</v>
      </c>
      <c r="I907" t="s">
        <v>74</v>
      </c>
      <c r="J907" t="s">
        <v>82</v>
      </c>
      <c r="K907">
        <v>104</v>
      </c>
      <c r="L907" t="s">
        <v>312</v>
      </c>
      <c r="M907" t="s">
        <v>40155</v>
      </c>
      <c r="N907" t="s">
        <v>40153</v>
      </c>
      <c r="O907" t="s">
        <v>4532</v>
      </c>
    </row>
    <row r="908" spans="1:15" x14ac:dyDescent="0.25">
      <c r="A908" t="s">
        <v>4533</v>
      </c>
      <c r="B908" t="s">
        <v>13</v>
      </c>
      <c r="C908" t="s">
        <v>4534</v>
      </c>
      <c r="D908" t="s">
        <v>4535</v>
      </c>
      <c r="E908" t="s">
        <v>150</v>
      </c>
      <c r="F908">
        <v>2021</v>
      </c>
      <c r="G908">
        <v>1999</v>
      </c>
      <c r="H908">
        <f>IF(Table[duration in minutes]&gt;125,4.5,ROUND(1+Table[duration in minutes]/125*4,0))</f>
        <v>3</v>
      </c>
      <c r="I908" t="s">
        <v>26</v>
      </c>
      <c r="J908" t="s">
        <v>715</v>
      </c>
      <c r="K908">
        <v>70</v>
      </c>
      <c r="L908" t="s">
        <v>661</v>
      </c>
      <c r="M908" t="s">
        <v>40153</v>
      </c>
      <c r="O908" t="s">
        <v>4537</v>
      </c>
    </row>
    <row r="909" spans="1:15" x14ac:dyDescent="0.25">
      <c r="A909" t="s">
        <v>4538</v>
      </c>
      <c r="B909" t="s">
        <v>13</v>
      </c>
      <c r="C909" t="s">
        <v>4539</v>
      </c>
      <c r="D909" t="s">
        <v>4540</v>
      </c>
      <c r="E909" t="s">
        <v>16</v>
      </c>
      <c r="F909">
        <v>2021</v>
      </c>
      <c r="G909">
        <v>2020</v>
      </c>
      <c r="H909">
        <f>IF(Table[duration in minutes]&gt;125,4.5,ROUND(1+Table[duration in minutes]/125*4,0))</f>
        <v>4</v>
      </c>
      <c r="I909" t="s">
        <v>26</v>
      </c>
      <c r="J909" t="s">
        <v>389</v>
      </c>
      <c r="K909">
        <v>85</v>
      </c>
      <c r="L909" t="s">
        <v>19</v>
      </c>
      <c r="O909" t="s">
        <v>4541</v>
      </c>
    </row>
    <row r="910" spans="1:15" x14ac:dyDescent="0.25">
      <c r="A910" t="s">
        <v>4542</v>
      </c>
      <c r="B910" t="s">
        <v>22</v>
      </c>
      <c r="C910" t="s">
        <v>4543</v>
      </c>
      <c r="D910" t="s">
        <v>40128</v>
      </c>
      <c r="E910" t="s">
        <v>16</v>
      </c>
      <c r="F910">
        <v>2021</v>
      </c>
      <c r="G910">
        <v>2021</v>
      </c>
      <c r="H910">
        <f>IF(Table[duration in minutes]&gt;125,4.5,ROUND(1+Table[duration in minutes]/125*4,0))</f>
        <v>5</v>
      </c>
      <c r="I910" t="s">
        <v>26</v>
      </c>
      <c r="J910" t="s">
        <v>34</v>
      </c>
      <c r="K910">
        <v>125</v>
      </c>
      <c r="L910" t="s">
        <v>18714</v>
      </c>
      <c r="M910" t="s">
        <v>40165</v>
      </c>
      <c r="O910" t="s">
        <v>4545</v>
      </c>
    </row>
    <row r="911" spans="1:15" x14ac:dyDescent="0.25">
      <c r="A911" t="s">
        <v>4546</v>
      </c>
      <c r="B911" t="s">
        <v>13</v>
      </c>
      <c r="C911" t="s">
        <v>4547</v>
      </c>
      <c r="D911" t="s">
        <v>4548</v>
      </c>
      <c r="E911" t="s">
        <v>44</v>
      </c>
      <c r="F911">
        <v>2021</v>
      </c>
      <c r="G911">
        <v>2021</v>
      </c>
      <c r="H911">
        <f>IF(Table[duration in minutes]&gt;125,4.5,ROUND(1+Table[duration in minutes]/125*4,0))</f>
        <v>4</v>
      </c>
      <c r="I911" t="s">
        <v>74</v>
      </c>
      <c r="J911" t="s">
        <v>292</v>
      </c>
      <c r="K911">
        <v>98</v>
      </c>
      <c r="L911" t="s">
        <v>661</v>
      </c>
      <c r="M911" t="s">
        <v>40152</v>
      </c>
      <c r="N911" t="s">
        <v>40153</v>
      </c>
      <c r="O911" t="s">
        <v>4550</v>
      </c>
    </row>
    <row r="912" spans="1:15" x14ac:dyDescent="0.25">
      <c r="A912" t="s">
        <v>4551</v>
      </c>
      <c r="B912" t="s">
        <v>13</v>
      </c>
      <c r="C912" t="s">
        <v>4552</v>
      </c>
      <c r="D912" t="s">
        <v>4553</v>
      </c>
      <c r="E912" t="s">
        <v>16</v>
      </c>
      <c r="F912">
        <v>2021</v>
      </c>
      <c r="G912">
        <v>2021</v>
      </c>
      <c r="H912">
        <f>IF(Table[duration in minutes]&gt;125,4.5,ROUND(1+Table[duration in minutes]/125*4,0))</f>
        <v>4</v>
      </c>
      <c r="I912" t="s">
        <v>26</v>
      </c>
      <c r="J912" t="s">
        <v>342</v>
      </c>
      <c r="K912">
        <v>99</v>
      </c>
      <c r="L912" t="s">
        <v>661</v>
      </c>
      <c r="O912" t="s">
        <v>4555</v>
      </c>
    </row>
    <row r="913" spans="1:15" x14ac:dyDescent="0.25">
      <c r="A913" t="s">
        <v>4556</v>
      </c>
      <c r="B913" t="s">
        <v>22</v>
      </c>
      <c r="C913" t="s">
        <v>4557</v>
      </c>
      <c r="D913" t="s">
        <v>4558</v>
      </c>
      <c r="E913" t="s">
        <v>44</v>
      </c>
      <c r="F913">
        <v>2021</v>
      </c>
      <c r="G913">
        <v>2017</v>
      </c>
      <c r="H913">
        <f>IF(Table[duration in minutes]&gt;125,4.5,ROUND(1+Table[duration in minutes]/125*4,0))</f>
        <v>4.5</v>
      </c>
      <c r="I913" t="s">
        <v>234</v>
      </c>
      <c r="J913" t="s">
        <v>27</v>
      </c>
      <c r="K913">
        <v>250</v>
      </c>
      <c r="L913" t="s">
        <v>235</v>
      </c>
      <c r="M913" t="s">
        <v>40150</v>
      </c>
      <c r="O913" t="s">
        <v>4559</v>
      </c>
    </row>
    <row r="914" spans="1:15" x14ac:dyDescent="0.25">
      <c r="A914" t="s">
        <v>4560</v>
      </c>
      <c r="B914" t="s">
        <v>13</v>
      </c>
      <c r="C914" t="s">
        <v>4561</v>
      </c>
      <c r="D914" t="s">
        <v>40128</v>
      </c>
      <c r="E914" t="s">
        <v>40129</v>
      </c>
      <c r="F914">
        <v>2021</v>
      </c>
      <c r="G914">
        <v>2021</v>
      </c>
      <c r="H914">
        <f>IF(Table[duration in minutes]&gt;125,4.5,ROUND(1+Table[duration in minutes]/125*4,0))</f>
        <v>3</v>
      </c>
      <c r="I914" t="s">
        <v>74</v>
      </c>
      <c r="J914" t="s">
        <v>4562</v>
      </c>
      <c r="K914">
        <v>70</v>
      </c>
      <c r="L914" t="s">
        <v>193</v>
      </c>
      <c r="O914" t="s">
        <v>4563</v>
      </c>
    </row>
    <row r="915" spans="1:15" x14ac:dyDescent="0.25">
      <c r="A915" t="s">
        <v>4564</v>
      </c>
      <c r="B915" t="s">
        <v>13</v>
      </c>
      <c r="C915" t="s">
        <v>4565</v>
      </c>
      <c r="D915" t="s">
        <v>4566</v>
      </c>
      <c r="E915" t="s">
        <v>44</v>
      </c>
      <c r="F915">
        <v>2021</v>
      </c>
      <c r="G915">
        <v>2020</v>
      </c>
      <c r="H915">
        <f>IF(Table[duration in minutes]&gt;125,4.5,ROUND(1+Table[duration in minutes]/125*4,0))</f>
        <v>3</v>
      </c>
      <c r="I915" t="s">
        <v>106</v>
      </c>
      <c r="J915" t="s">
        <v>1043</v>
      </c>
      <c r="K915">
        <v>70</v>
      </c>
      <c r="L915" t="s">
        <v>661</v>
      </c>
      <c r="M915" t="s">
        <v>40153</v>
      </c>
      <c r="N915" t="s">
        <v>40160</v>
      </c>
      <c r="O915" t="s">
        <v>4568</v>
      </c>
    </row>
    <row r="916" spans="1:15" x14ac:dyDescent="0.25">
      <c r="A916" t="s">
        <v>4569</v>
      </c>
      <c r="B916" t="s">
        <v>13</v>
      </c>
      <c r="C916" t="s">
        <v>4570</v>
      </c>
      <c r="D916" t="s">
        <v>4571</v>
      </c>
      <c r="E916" t="s">
        <v>73</v>
      </c>
      <c r="F916">
        <v>2021</v>
      </c>
      <c r="G916">
        <v>2017</v>
      </c>
      <c r="H916">
        <f>IF(Table[duration in minutes]&gt;125,4.5,ROUND(1+Table[duration in minutes]/125*4,0))</f>
        <v>4</v>
      </c>
      <c r="I916" t="s">
        <v>26</v>
      </c>
      <c r="J916" t="s">
        <v>199</v>
      </c>
      <c r="K916">
        <v>97</v>
      </c>
      <c r="L916" t="s">
        <v>19</v>
      </c>
      <c r="O916" t="s">
        <v>4573</v>
      </c>
    </row>
    <row r="917" spans="1:15" x14ac:dyDescent="0.25">
      <c r="A917" t="s">
        <v>4574</v>
      </c>
      <c r="B917" t="s">
        <v>13</v>
      </c>
      <c r="C917" t="s">
        <v>4575</v>
      </c>
      <c r="D917" t="s">
        <v>4576</v>
      </c>
      <c r="E917" t="s">
        <v>2056</v>
      </c>
      <c r="F917">
        <v>2021</v>
      </c>
      <c r="G917">
        <v>2020</v>
      </c>
      <c r="H917">
        <f>IF(Table[duration in minutes]&gt;125,4.5,ROUND(1+Table[duration in minutes]/125*4,0))</f>
        <v>3</v>
      </c>
      <c r="I917" t="s">
        <v>26</v>
      </c>
      <c r="J917" t="s">
        <v>1032</v>
      </c>
      <c r="K917">
        <v>70</v>
      </c>
      <c r="L917" t="s">
        <v>661</v>
      </c>
      <c r="M917" t="s">
        <v>40153</v>
      </c>
      <c r="N917" t="s">
        <v>40164</v>
      </c>
      <c r="O917" t="s">
        <v>4579</v>
      </c>
    </row>
    <row r="918" spans="1:15" x14ac:dyDescent="0.25">
      <c r="A918" t="s">
        <v>4580</v>
      </c>
      <c r="B918" t="s">
        <v>13</v>
      </c>
      <c r="C918" t="s">
        <v>4581</v>
      </c>
      <c r="D918" t="s">
        <v>4582</v>
      </c>
      <c r="E918" t="s">
        <v>16</v>
      </c>
      <c r="F918">
        <v>2021</v>
      </c>
      <c r="G918">
        <v>2013</v>
      </c>
      <c r="H918">
        <f>IF(Table[duration in minutes]&gt;125,4.5,ROUND(1+Table[duration in minutes]/125*4,0))</f>
        <v>3</v>
      </c>
      <c r="I918" t="s">
        <v>310</v>
      </c>
      <c r="J918" t="s">
        <v>715</v>
      </c>
      <c r="K918">
        <v>70</v>
      </c>
      <c r="L918" t="s">
        <v>312</v>
      </c>
      <c r="O918" t="s">
        <v>4584</v>
      </c>
    </row>
    <row r="919" spans="1:15" x14ac:dyDescent="0.25">
      <c r="A919" t="s">
        <v>4585</v>
      </c>
      <c r="B919" t="s">
        <v>13</v>
      </c>
      <c r="C919" t="s">
        <v>4586</v>
      </c>
      <c r="D919" t="s">
        <v>4587</v>
      </c>
      <c r="E919" t="s">
        <v>16</v>
      </c>
      <c r="F919">
        <v>2021</v>
      </c>
      <c r="G919">
        <v>2019</v>
      </c>
      <c r="H919">
        <f>IF(Table[duration in minutes]&gt;125,4.5,ROUND(1+Table[duration in minutes]/125*4,0))</f>
        <v>3</v>
      </c>
      <c r="I919" t="s">
        <v>26</v>
      </c>
      <c r="J919" t="s">
        <v>880</v>
      </c>
      <c r="K919">
        <v>70</v>
      </c>
      <c r="L919" t="s">
        <v>19</v>
      </c>
      <c r="M919" t="s">
        <v>40155</v>
      </c>
      <c r="O919" t="s">
        <v>4590</v>
      </c>
    </row>
    <row r="920" spans="1:15" x14ac:dyDescent="0.25">
      <c r="A920" t="s">
        <v>4591</v>
      </c>
      <c r="B920" t="s">
        <v>22</v>
      </c>
      <c r="C920" t="s">
        <v>4592</v>
      </c>
      <c r="D920" t="s">
        <v>40128</v>
      </c>
      <c r="E920" t="s">
        <v>44</v>
      </c>
      <c r="F920">
        <v>2021</v>
      </c>
      <c r="G920">
        <v>2021</v>
      </c>
      <c r="H920">
        <f>IF(Table[duration in minutes]&gt;125,4.5,ROUND(1+Table[duration in minutes]/125*4,0))</f>
        <v>5</v>
      </c>
      <c r="I920" t="s">
        <v>106</v>
      </c>
      <c r="J920" t="s">
        <v>34</v>
      </c>
      <c r="K920">
        <v>125</v>
      </c>
      <c r="L920" t="s">
        <v>363</v>
      </c>
      <c r="O920" t="s">
        <v>4594</v>
      </c>
    </row>
    <row r="921" spans="1:15" x14ac:dyDescent="0.25">
      <c r="A921" t="s">
        <v>4595</v>
      </c>
      <c r="B921" t="s">
        <v>22</v>
      </c>
      <c r="C921" t="s">
        <v>4596</v>
      </c>
      <c r="D921" t="s">
        <v>4597</v>
      </c>
      <c r="E921" t="s">
        <v>16</v>
      </c>
      <c r="F921">
        <v>2021</v>
      </c>
      <c r="G921">
        <v>2021</v>
      </c>
      <c r="H921">
        <f>IF(Table[duration in minutes]&gt;125,4.5,ROUND(1+Table[duration in minutes]/125*4,0))</f>
        <v>5</v>
      </c>
      <c r="I921" t="s">
        <v>26</v>
      </c>
      <c r="J921" t="s">
        <v>34</v>
      </c>
      <c r="K921">
        <v>125</v>
      </c>
      <c r="L921" t="s">
        <v>40145</v>
      </c>
      <c r="M921" t="s">
        <v>40156</v>
      </c>
      <c r="O921" t="s">
        <v>4598</v>
      </c>
    </row>
    <row r="922" spans="1:15" x14ac:dyDescent="0.25">
      <c r="A922" t="s">
        <v>4599</v>
      </c>
      <c r="B922" t="s">
        <v>22</v>
      </c>
      <c r="C922" t="s">
        <v>4600</v>
      </c>
      <c r="D922" t="s">
        <v>40128</v>
      </c>
      <c r="E922" t="s">
        <v>128</v>
      </c>
      <c r="F922">
        <v>2021</v>
      </c>
      <c r="G922">
        <v>2020</v>
      </c>
      <c r="H922">
        <f>IF(Table[duration in minutes]&gt;125,4.5,ROUND(1+Table[duration in minutes]/125*4,0))</f>
        <v>4.5</v>
      </c>
      <c r="I922" t="s">
        <v>106</v>
      </c>
      <c r="J922" t="s">
        <v>27</v>
      </c>
      <c r="K922">
        <v>250</v>
      </c>
      <c r="L922" t="s">
        <v>2231</v>
      </c>
      <c r="O922" t="s">
        <v>4603</v>
      </c>
    </row>
    <row r="923" spans="1:15" x14ac:dyDescent="0.25">
      <c r="A923" t="s">
        <v>4604</v>
      </c>
      <c r="B923" t="s">
        <v>22</v>
      </c>
      <c r="C923" t="s">
        <v>4605</v>
      </c>
      <c r="D923" t="s">
        <v>40128</v>
      </c>
      <c r="E923" t="s">
        <v>16</v>
      </c>
      <c r="F923">
        <v>2021</v>
      </c>
      <c r="G923">
        <v>2018</v>
      </c>
      <c r="H923">
        <f>IF(Table[duration in minutes]&gt;125,4.5,ROUND(1+Table[duration in minutes]/125*4,0))</f>
        <v>4.5</v>
      </c>
      <c r="I923" t="s">
        <v>26</v>
      </c>
      <c r="J923" t="s">
        <v>223</v>
      </c>
      <c r="K923">
        <v>375</v>
      </c>
      <c r="L923" t="s">
        <v>40145</v>
      </c>
      <c r="M923" t="s">
        <v>40143</v>
      </c>
      <c r="O923" t="s">
        <v>4607</v>
      </c>
    </row>
    <row r="924" spans="1:15" x14ac:dyDescent="0.25">
      <c r="A924" t="s">
        <v>4608</v>
      </c>
      <c r="B924" t="s">
        <v>13</v>
      </c>
      <c r="C924" t="s">
        <v>4609</v>
      </c>
      <c r="D924" t="s">
        <v>4610</v>
      </c>
      <c r="E924" t="s">
        <v>16</v>
      </c>
      <c r="F924">
        <v>2021</v>
      </c>
      <c r="G924">
        <v>2018</v>
      </c>
      <c r="H924">
        <f>IF(Table[duration in minutes]&gt;125,4.5,ROUND(1+Table[duration in minutes]/125*4,0))</f>
        <v>3</v>
      </c>
      <c r="I924" t="s">
        <v>26</v>
      </c>
      <c r="J924" t="s">
        <v>880</v>
      </c>
      <c r="K924">
        <v>70</v>
      </c>
      <c r="L924" t="s">
        <v>661</v>
      </c>
      <c r="M924" t="s">
        <v>40152</v>
      </c>
      <c r="N924" t="s">
        <v>40164</v>
      </c>
      <c r="O924" t="s">
        <v>4612</v>
      </c>
    </row>
    <row r="925" spans="1:15" x14ac:dyDescent="0.25">
      <c r="A925" t="s">
        <v>4613</v>
      </c>
      <c r="B925" t="s">
        <v>22</v>
      </c>
      <c r="C925" t="s">
        <v>4614</v>
      </c>
      <c r="D925" t="s">
        <v>40128</v>
      </c>
      <c r="E925" t="s">
        <v>40129</v>
      </c>
      <c r="F925">
        <v>2021</v>
      </c>
      <c r="G925">
        <v>2021</v>
      </c>
      <c r="H925">
        <f>IF(Table[duration in minutes]&gt;125,4.5,ROUND(1+Table[duration in minutes]/125*4,0))</f>
        <v>4.5</v>
      </c>
      <c r="I925" t="s">
        <v>165</v>
      </c>
      <c r="J925" t="s">
        <v>27</v>
      </c>
      <c r="K925">
        <v>250</v>
      </c>
      <c r="L925" t="s">
        <v>235</v>
      </c>
      <c r="O925" t="s">
        <v>4616</v>
      </c>
    </row>
    <row r="926" spans="1:15" x14ac:dyDescent="0.25">
      <c r="A926" t="s">
        <v>4617</v>
      </c>
      <c r="B926" t="s">
        <v>13</v>
      </c>
      <c r="C926" t="s">
        <v>4618</v>
      </c>
      <c r="D926" t="s">
        <v>4619</v>
      </c>
      <c r="E926" t="s">
        <v>16</v>
      </c>
      <c r="F926">
        <v>2021</v>
      </c>
      <c r="G926">
        <v>2020</v>
      </c>
      <c r="H926">
        <f>IF(Table[duration in minutes]&gt;125,4.5,ROUND(1+Table[duration in minutes]/125*4,0))</f>
        <v>4</v>
      </c>
      <c r="I926" t="s">
        <v>57</v>
      </c>
      <c r="J926" t="s">
        <v>352</v>
      </c>
      <c r="K926">
        <v>88</v>
      </c>
      <c r="L926" t="s">
        <v>59</v>
      </c>
      <c r="M926" t="s">
        <v>40157</v>
      </c>
      <c r="O926" t="s">
        <v>4621</v>
      </c>
    </row>
    <row r="927" spans="1:15" x14ac:dyDescent="0.25">
      <c r="A927" t="s">
        <v>4622</v>
      </c>
      <c r="B927" t="s">
        <v>22</v>
      </c>
      <c r="C927" t="s">
        <v>4623</v>
      </c>
      <c r="D927" t="s">
        <v>40128</v>
      </c>
      <c r="E927" t="s">
        <v>40129</v>
      </c>
      <c r="F927">
        <v>2021</v>
      </c>
      <c r="G927">
        <v>2010</v>
      </c>
      <c r="H927">
        <f>IF(Table[duration in minutes]&gt;125,4.5,ROUND(1+Table[duration in minutes]/125*4,0))</f>
        <v>4.5</v>
      </c>
      <c r="I927" t="s">
        <v>165</v>
      </c>
      <c r="J927" t="s">
        <v>27</v>
      </c>
      <c r="K927">
        <v>250</v>
      </c>
      <c r="L927" t="s">
        <v>40154</v>
      </c>
      <c r="M927" t="s">
        <v>40170</v>
      </c>
      <c r="O927" t="s">
        <v>4624</v>
      </c>
    </row>
    <row r="928" spans="1:15" x14ac:dyDescent="0.25">
      <c r="A928" t="s">
        <v>4625</v>
      </c>
      <c r="B928" t="s">
        <v>13</v>
      </c>
      <c r="C928" t="s">
        <v>4626</v>
      </c>
      <c r="D928" t="s">
        <v>4627</v>
      </c>
      <c r="E928" t="s">
        <v>16</v>
      </c>
      <c r="F928">
        <v>2021</v>
      </c>
      <c r="G928">
        <v>2006</v>
      </c>
      <c r="H928">
        <f>IF(Table[duration in minutes]&gt;125,4.5,ROUND(1+Table[duration in minutes]/125*4,0))</f>
        <v>4</v>
      </c>
      <c r="I928" t="s">
        <v>310</v>
      </c>
      <c r="J928" t="s">
        <v>199</v>
      </c>
      <c r="K928">
        <v>97</v>
      </c>
      <c r="L928" t="s">
        <v>312</v>
      </c>
      <c r="M928" t="s">
        <v>40155</v>
      </c>
      <c r="O928" t="s">
        <v>4629</v>
      </c>
    </row>
    <row r="929" spans="1:15" x14ac:dyDescent="0.25">
      <c r="A929" t="s">
        <v>4630</v>
      </c>
      <c r="B929" t="s">
        <v>22</v>
      </c>
      <c r="C929" t="s">
        <v>4631</v>
      </c>
      <c r="D929" t="s">
        <v>40128</v>
      </c>
      <c r="E929" t="s">
        <v>40129</v>
      </c>
      <c r="F929">
        <v>2021</v>
      </c>
      <c r="G929">
        <v>2010</v>
      </c>
      <c r="H929">
        <f>IF(Table[duration in minutes]&gt;125,4.5,ROUND(1+Table[duration in minutes]/125*4,0))</f>
        <v>4.5</v>
      </c>
      <c r="I929" t="s">
        <v>165</v>
      </c>
      <c r="J929" t="s">
        <v>27</v>
      </c>
      <c r="K929">
        <v>250</v>
      </c>
      <c r="L929" t="s">
        <v>235</v>
      </c>
      <c r="O929" t="s">
        <v>4633</v>
      </c>
    </row>
    <row r="930" spans="1:15" x14ac:dyDescent="0.25">
      <c r="A930" t="s">
        <v>4634</v>
      </c>
      <c r="B930" t="s">
        <v>13</v>
      </c>
      <c r="C930" t="s">
        <v>4635</v>
      </c>
      <c r="D930" t="s">
        <v>4636</v>
      </c>
      <c r="E930" t="s">
        <v>16</v>
      </c>
      <c r="F930">
        <v>2021</v>
      </c>
      <c r="G930">
        <v>1989</v>
      </c>
      <c r="H930">
        <f>IF(Table[duration in minutes]&gt;125,4.5,ROUND(1+Table[duration in minutes]/125*4,0))</f>
        <v>4</v>
      </c>
      <c r="I930" t="s">
        <v>17</v>
      </c>
      <c r="J930" t="s">
        <v>199</v>
      </c>
      <c r="K930">
        <v>97</v>
      </c>
      <c r="L930" t="s">
        <v>312</v>
      </c>
      <c r="M930" t="s">
        <v>40169</v>
      </c>
      <c r="O930" t="s">
        <v>4639</v>
      </c>
    </row>
    <row r="931" spans="1:15" x14ac:dyDescent="0.25">
      <c r="A931" t="s">
        <v>4640</v>
      </c>
      <c r="B931" t="s">
        <v>13</v>
      </c>
      <c r="C931" t="s">
        <v>4641</v>
      </c>
      <c r="D931" t="s">
        <v>4642</v>
      </c>
      <c r="E931" t="s">
        <v>40129</v>
      </c>
      <c r="F931">
        <v>2021</v>
      </c>
      <c r="G931">
        <v>2017</v>
      </c>
      <c r="H931">
        <f>IF(Table[duration in minutes]&gt;125,4.5,ROUND(1+Table[duration in minutes]/125*4,0))</f>
        <v>4</v>
      </c>
      <c r="I931" t="s">
        <v>310</v>
      </c>
      <c r="J931" t="s">
        <v>342</v>
      </c>
      <c r="K931">
        <v>99</v>
      </c>
      <c r="L931" t="s">
        <v>312</v>
      </c>
      <c r="M931" t="s">
        <v>40167</v>
      </c>
      <c r="O931" t="s">
        <v>4644</v>
      </c>
    </row>
    <row r="932" spans="1:15" x14ac:dyDescent="0.25">
      <c r="A932" t="s">
        <v>4645</v>
      </c>
      <c r="B932" t="s">
        <v>13</v>
      </c>
      <c r="C932" t="s">
        <v>4646</v>
      </c>
      <c r="D932" t="s">
        <v>4074</v>
      </c>
      <c r="E932" t="s">
        <v>16</v>
      </c>
      <c r="F932">
        <v>2021</v>
      </c>
      <c r="G932">
        <v>2010</v>
      </c>
      <c r="H932">
        <f>IF(Table[duration in minutes]&gt;125,4.5,ROUND(1+Table[duration in minutes]/125*4,0))</f>
        <v>4</v>
      </c>
      <c r="I932" t="s">
        <v>310</v>
      </c>
      <c r="J932" t="s">
        <v>384</v>
      </c>
      <c r="K932">
        <v>95</v>
      </c>
      <c r="L932" t="s">
        <v>312</v>
      </c>
      <c r="M932" t="s">
        <v>40157</v>
      </c>
      <c r="O932" t="s">
        <v>4648</v>
      </c>
    </row>
    <row r="933" spans="1:15" x14ac:dyDescent="0.25">
      <c r="A933" t="s">
        <v>4649</v>
      </c>
      <c r="B933" t="s">
        <v>13</v>
      </c>
      <c r="C933" t="s">
        <v>4650</v>
      </c>
      <c r="D933" t="s">
        <v>4651</v>
      </c>
      <c r="E933" t="s">
        <v>16</v>
      </c>
      <c r="F933">
        <v>2021</v>
      </c>
      <c r="G933">
        <v>2005</v>
      </c>
      <c r="H933">
        <f>IF(Table[duration in minutes]&gt;125,4.5,ROUND(1+Table[duration in minutes]/125*4,0))</f>
        <v>4</v>
      </c>
      <c r="I933" t="s">
        <v>17</v>
      </c>
      <c r="J933" t="s">
        <v>58</v>
      </c>
      <c r="K933">
        <v>91</v>
      </c>
      <c r="L933" t="s">
        <v>193</v>
      </c>
      <c r="O933" t="s">
        <v>4653</v>
      </c>
    </row>
    <row r="934" spans="1:15" x14ac:dyDescent="0.25">
      <c r="A934" t="s">
        <v>4654</v>
      </c>
      <c r="B934" t="s">
        <v>13</v>
      </c>
      <c r="C934" t="s">
        <v>4655</v>
      </c>
      <c r="D934" t="s">
        <v>4656</v>
      </c>
      <c r="E934" t="s">
        <v>73</v>
      </c>
      <c r="F934">
        <v>2021</v>
      </c>
      <c r="G934">
        <v>2010</v>
      </c>
      <c r="H934">
        <f>IF(Table[duration in minutes]&gt;125,4.5,ROUND(1+Table[duration in minutes]/125*4,0))</f>
        <v>5</v>
      </c>
      <c r="I934" t="s">
        <v>310</v>
      </c>
      <c r="J934" t="s">
        <v>311</v>
      </c>
      <c r="K934">
        <v>115</v>
      </c>
      <c r="L934" t="s">
        <v>312</v>
      </c>
      <c r="O934" t="s">
        <v>4659</v>
      </c>
    </row>
    <row r="935" spans="1:15" x14ac:dyDescent="0.25">
      <c r="A935" t="s">
        <v>4660</v>
      </c>
      <c r="B935" t="s">
        <v>13</v>
      </c>
      <c r="C935" t="s">
        <v>4661</v>
      </c>
      <c r="D935" t="s">
        <v>746</v>
      </c>
      <c r="E935" t="s">
        <v>73</v>
      </c>
      <c r="F935">
        <v>2021</v>
      </c>
      <c r="G935">
        <v>2009</v>
      </c>
      <c r="H935">
        <f>IF(Table[duration in minutes]&gt;125,4.5,ROUND(1+Table[duration in minutes]/125*4,0))</f>
        <v>4</v>
      </c>
      <c r="I935" t="s">
        <v>632</v>
      </c>
      <c r="J935" t="s">
        <v>375</v>
      </c>
      <c r="K935">
        <v>93</v>
      </c>
      <c r="L935" t="s">
        <v>59</v>
      </c>
      <c r="M935" t="s">
        <v>40155</v>
      </c>
      <c r="O935" t="s">
        <v>4663</v>
      </c>
    </row>
    <row r="936" spans="1:15" x14ac:dyDescent="0.25">
      <c r="A936" t="s">
        <v>4664</v>
      </c>
      <c r="B936" t="s">
        <v>13</v>
      </c>
      <c r="C936" t="s">
        <v>4665</v>
      </c>
      <c r="D936" t="s">
        <v>4666</v>
      </c>
      <c r="E936" t="s">
        <v>73</v>
      </c>
      <c r="F936">
        <v>2021</v>
      </c>
      <c r="G936">
        <v>2018</v>
      </c>
      <c r="H936">
        <f>IF(Table[duration in minutes]&gt;125,4.5,ROUND(1+Table[duration in minutes]/125*4,0))</f>
        <v>3</v>
      </c>
      <c r="I936" t="s">
        <v>310</v>
      </c>
      <c r="J936" t="s">
        <v>880</v>
      </c>
      <c r="K936">
        <v>70</v>
      </c>
      <c r="L936" t="s">
        <v>661</v>
      </c>
      <c r="M936" t="s">
        <v>40152</v>
      </c>
      <c r="O936" t="s">
        <v>4668</v>
      </c>
    </row>
    <row r="937" spans="1:15" x14ac:dyDescent="0.25">
      <c r="A937" t="s">
        <v>4669</v>
      </c>
      <c r="B937" t="s">
        <v>13</v>
      </c>
      <c r="C937" t="s">
        <v>4670</v>
      </c>
      <c r="D937" t="s">
        <v>4671</v>
      </c>
      <c r="E937" t="s">
        <v>16</v>
      </c>
      <c r="F937">
        <v>2021</v>
      </c>
      <c r="G937">
        <v>2012</v>
      </c>
      <c r="H937">
        <f>IF(Table[duration in minutes]&gt;125,4.5,ROUND(1+Table[duration in minutes]/125*4,0))</f>
        <v>4</v>
      </c>
      <c r="I937" t="s">
        <v>57</v>
      </c>
      <c r="J937" t="s">
        <v>262</v>
      </c>
      <c r="K937">
        <v>96</v>
      </c>
      <c r="L937" t="s">
        <v>59</v>
      </c>
      <c r="M937" t="s">
        <v>40157</v>
      </c>
      <c r="O937" t="s">
        <v>4673</v>
      </c>
    </row>
    <row r="938" spans="1:15" x14ac:dyDescent="0.25">
      <c r="A938" t="s">
        <v>4674</v>
      </c>
      <c r="B938" t="s">
        <v>22</v>
      </c>
      <c r="C938" t="s">
        <v>4675</v>
      </c>
      <c r="D938" t="s">
        <v>40128</v>
      </c>
      <c r="E938" t="s">
        <v>40129</v>
      </c>
      <c r="F938">
        <v>2021</v>
      </c>
      <c r="G938">
        <v>2020</v>
      </c>
      <c r="H938">
        <f>IF(Table[duration in minutes]&gt;125,4.5,ROUND(1+Table[duration in minutes]/125*4,0))</f>
        <v>5</v>
      </c>
      <c r="I938" t="s">
        <v>234</v>
      </c>
      <c r="J938" t="s">
        <v>34</v>
      </c>
      <c r="K938">
        <v>125</v>
      </c>
      <c r="L938" t="s">
        <v>235</v>
      </c>
      <c r="O938" t="s">
        <v>4676</v>
      </c>
    </row>
    <row r="939" spans="1:15" x14ac:dyDescent="0.25">
      <c r="A939" t="s">
        <v>4677</v>
      </c>
      <c r="B939" t="s">
        <v>13</v>
      </c>
      <c r="C939" t="s">
        <v>4678</v>
      </c>
      <c r="D939" t="s">
        <v>4679</v>
      </c>
      <c r="E939" t="s">
        <v>40129</v>
      </c>
      <c r="F939">
        <v>2021</v>
      </c>
      <c r="G939">
        <v>2017</v>
      </c>
      <c r="H939">
        <f>IF(Table[duration in minutes]&gt;125,4.5,ROUND(1+Table[duration in minutes]/125*4,0))</f>
        <v>3</v>
      </c>
      <c r="I939" t="s">
        <v>234</v>
      </c>
      <c r="J939" t="s">
        <v>1435</v>
      </c>
      <c r="K939">
        <v>70</v>
      </c>
      <c r="L939" t="s">
        <v>59</v>
      </c>
      <c r="M939" t="s">
        <v>40157</v>
      </c>
      <c r="O939" t="s">
        <v>4681</v>
      </c>
    </row>
    <row r="940" spans="1:15" x14ac:dyDescent="0.25">
      <c r="A940" t="s">
        <v>4682</v>
      </c>
      <c r="B940" t="s">
        <v>13</v>
      </c>
      <c r="C940" t="s">
        <v>4683</v>
      </c>
      <c r="D940" t="s">
        <v>4679</v>
      </c>
      <c r="E940" t="s">
        <v>40129</v>
      </c>
      <c r="F940">
        <v>2021</v>
      </c>
      <c r="G940">
        <v>2019</v>
      </c>
      <c r="H940">
        <f>IF(Table[duration in minutes]&gt;125,4.5,ROUND(1+Table[duration in minutes]/125*4,0))</f>
        <v>4</v>
      </c>
      <c r="I940" t="s">
        <v>234</v>
      </c>
      <c r="J940" t="s">
        <v>519</v>
      </c>
      <c r="K940">
        <v>87</v>
      </c>
      <c r="L940" t="s">
        <v>59</v>
      </c>
      <c r="M940" t="s">
        <v>40157</v>
      </c>
      <c r="N940" t="s">
        <v>40161</v>
      </c>
      <c r="O940" t="s">
        <v>4685</v>
      </c>
    </row>
    <row r="941" spans="1:15" x14ac:dyDescent="0.25">
      <c r="A941" t="s">
        <v>4686</v>
      </c>
      <c r="B941" t="s">
        <v>13</v>
      </c>
      <c r="C941" t="s">
        <v>4687</v>
      </c>
      <c r="D941" t="s">
        <v>4679</v>
      </c>
      <c r="E941" t="s">
        <v>40129</v>
      </c>
      <c r="F941">
        <v>2021</v>
      </c>
      <c r="G941">
        <v>2013</v>
      </c>
      <c r="H941">
        <f>IF(Table[duration in minutes]&gt;125,4.5,ROUND(1+Table[duration in minutes]/125*4,0))</f>
        <v>3</v>
      </c>
      <c r="I941" t="s">
        <v>234</v>
      </c>
      <c r="J941" t="s">
        <v>970</v>
      </c>
      <c r="K941">
        <v>70</v>
      </c>
      <c r="L941" t="s">
        <v>59</v>
      </c>
      <c r="M941" t="s">
        <v>40161</v>
      </c>
      <c r="O941" t="s">
        <v>4689</v>
      </c>
    </row>
    <row r="942" spans="1:15" x14ac:dyDescent="0.25">
      <c r="A942" t="s">
        <v>4690</v>
      </c>
      <c r="B942" t="s">
        <v>13</v>
      </c>
      <c r="C942" t="s">
        <v>4691</v>
      </c>
      <c r="D942" t="s">
        <v>4679</v>
      </c>
      <c r="E942" t="s">
        <v>40129</v>
      </c>
      <c r="F942">
        <v>2021</v>
      </c>
      <c r="G942">
        <v>2014</v>
      </c>
      <c r="H942">
        <f>IF(Table[duration in minutes]&gt;125,4.5,ROUND(1+Table[duration in minutes]/125*4,0))</f>
        <v>3</v>
      </c>
      <c r="I942" t="s">
        <v>234</v>
      </c>
      <c r="J942" t="s">
        <v>970</v>
      </c>
      <c r="K942">
        <v>70</v>
      </c>
      <c r="L942" t="s">
        <v>59</v>
      </c>
      <c r="M942" t="s">
        <v>40157</v>
      </c>
      <c r="O942" t="s">
        <v>4693</v>
      </c>
    </row>
    <row r="943" spans="1:15" x14ac:dyDescent="0.25">
      <c r="A943" t="s">
        <v>4694</v>
      </c>
      <c r="B943" t="s">
        <v>13</v>
      </c>
      <c r="C943" t="s">
        <v>4695</v>
      </c>
      <c r="D943" t="s">
        <v>4679</v>
      </c>
      <c r="E943" t="s">
        <v>40129</v>
      </c>
      <c r="F943">
        <v>2021</v>
      </c>
      <c r="G943">
        <v>2013</v>
      </c>
      <c r="H943">
        <f>IF(Table[duration in minutes]&gt;125,4.5,ROUND(1+Table[duration in minutes]/125*4,0))</f>
        <v>3</v>
      </c>
      <c r="I943" t="s">
        <v>234</v>
      </c>
      <c r="J943" t="s">
        <v>4697</v>
      </c>
      <c r="K943">
        <v>70</v>
      </c>
      <c r="L943" t="s">
        <v>59</v>
      </c>
      <c r="M943" t="s">
        <v>40157</v>
      </c>
      <c r="O943" t="s">
        <v>4698</v>
      </c>
    </row>
    <row r="944" spans="1:15" x14ac:dyDescent="0.25">
      <c r="A944" t="s">
        <v>4699</v>
      </c>
      <c r="B944" t="s">
        <v>13</v>
      </c>
      <c r="C944" t="s">
        <v>4700</v>
      </c>
      <c r="D944" t="s">
        <v>1881</v>
      </c>
      <c r="E944" t="s">
        <v>16</v>
      </c>
      <c r="F944">
        <v>2021</v>
      </c>
      <c r="G944">
        <v>2003</v>
      </c>
      <c r="H944">
        <f>IF(Table[duration in minutes]&gt;125,4.5,ROUND(1+Table[duration in minutes]/125*4,0))</f>
        <v>3</v>
      </c>
      <c r="I944" t="s">
        <v>310</v>
      </c>
      <c r="J944" t="s">
        <v>1993</v>
      </c>
      <c r="K944">
        <v>70</v>
      </c>
      <c r="L944" t="s">
        <v>661</v>
      </c>
      <c r="M944" t="s">
        <v>40164</v>
      </c>
      <c r="O944" t="s">
        <v>4703</v>
      </c>
    </row>
    <row r="945" spans="1:15" x14ac:dyDescent="0.25">
      <c r="A945" t="s">
        <v>4704</v>
      </c>
      <c r="B945" t="s">
        <v>13</v>
      </c>
      <c r="C945" t="s">
        <v>4705</v>
      </c>
      <c r="D945" t="s">
        <v>4706</v>
      </c>
      <c r="E945" t="s">
        <v>16</v>
      </c>
      <c r="F945">
        <v>2021</v>
      </c>
      <c r="G945">
        <v>2008</v>
      </c>
      <c r="H945">
        <f>IF(Table[duration in minutes]&gt;125,4.5,ROUND(1+Table[duration in minutes]/125*4,0))</f>
        <v>5</v>
      </c>
      <c r="I945" t="s">
        <v>17</v>
      </c>
      <c r="J945" t="s">
        <v>429</v>
      </c>
      <c r="K945">
        <v>113</v>
      </c>
      <c r="L945" t="s">
        <v>312</v>
      </c>
      <c r="M945" t="s">
        <v>40155</v>
      </c>
      <c r="N945" t="s">
        <v>40169</v>
      </c>
      <c r="O945" t="s">
        <v>4708</v>
      </c>
    </row>
    <row r="946" spans="1:15" x14ac:dyDescent="0.25">
      <c r="A946" t="s">
        <v>4709</v>
      </c>
      <c r="B946" t="s">
        <v>13</v>
      </c>
      <c r="C946" t="s">
        <v>4710</v>
      </c>
      <c r="D946" t="s">
        <v>4711</v>
      </c>
      <c r="E946" t="s">
        <v>3218</v>
      </c>
      <c r="F946">
        <v>2021</v>
      </c>
      <c r="G946">
        <v>2018</v>
      </c>
      <c r="H946">
        <f>IF(Table[duration in minutes]&gt;125,4.5,ROUND(1+Table[duration in minutes]/125*4,0))</f>
        <v>4</v>
      </c>
      <c r="I946" t="s">
        <v>26</v>
      </c>
      <c r="J946" t="s">
        <v>135</v>
      </c>
      <c r="K946">
        <v>94</v>
      </c>
      <c r="L946" t="s">
        <v>312</v>
      </c>
      <c r="O946" t="s">
        <v>4713</v>
      </c>
    </row>
    <row r="947" spans="1:15" x14ac:dyDescent="0.25">
      <c r="A947" t="s">
        <v>4714</v>
      </c>
      <c r="B947" t="s">
        <v>13</v>
      </c>
      <c r="C947" t="s">
        <v>4715</v>
      </c>
      <c r="D947" t="s">
        <v>4716</v>
      </c>
      <c r="E947" t="s">
        <v>73</v>
      </c>
      <c r="F947">
        <v>2021</v>
      </c>
      <c r="G947">
        <v>2020</v>
      </c>
      <c r="H947">
        <f>IF(Table[duration in minutes]&gt;125,4.5,ROUND(1+Table[duration in minutes]/125*4,0))</f>
        <v>3</v>
      </c>
      <c r="I947" t="s">
        <v>26</v>
      </c>
      <c r="J947" t="s">
        <v>987</v>
      </c>
      <c r="K947">
        <v>70</v>
      </c>
      <c r="L947" t="s">
        <v>661</v>
      </c>
      <c r="M947" t="s">
        <v>40153</v>
      </c>
      <c r="O947" t="s">
        <v>4718</v>
      </c>
    </row>
    <row r="948" spans="1:15" x14ac:dyDescent="0.25">
      <c r="A948" t="s">
        <v>4719</v>
      </c>
      <c r="B948" t="s">
        <v>13</v>
      </c>
      <c r="C948" t="s">
        <v>4720</v>
      </c>
      <c r="D948" t="s">
        <v>4721</v>
      </c>
      <c r="E948" t="s">
        <v>16</v>
      </c>
      <c r="F948">
        <v>2021</v>
      </c>
      <c r="G948">
        <v>1994</v>
      </c>
      <c r="H948">
        <f>IF(Table[duration in minutes]&gt;125,4.5,ROUND(1+Table[duration in minutes]/125*4,0))</f>
        <v>3</v>
      </c>
      <c r="I948" t="s">
        <v>17</v>
      </c>
      <c r="J948" t="s">
        <v>774</v>
      </c>
      <c r="K948">
        <v>70</v>
      </c>
      <c r="L948" t="s">
        <v>312</v>
      </c>
      <c r="M948" t="s">
        <v>40162</v>
      </c>
      <c r="O948" t="s">
        <v>4723</v>
      </c>
    </row>
    <row r="949" spans="1:15" x14ac:dyDescent="0.25">
      <c r="A949" t="s">
        <v>4724</v>
      </c>
      <c r="B949" t="s">
        <v>13</v>
      </c>
      <c r="C949" t="s">
        <v>4725</v>
      </c>
      <c r="D949" t="s">
        <v>4726</v>
      </c>
      <c r="E949" t="s">
        <v>16</v>
      </c>
      <c r="F949">
        <v>2021</v>
      </c>
      <c r="G949">
        <v>2009</v>
      </c>
      <c r="H949">
        <f>IF(Table[duration in minutes]&gt;125,4.5,ROUND(1+Table[duration in minutes]/125*4,0))</f>
        <v>4.5</v>
      </c>
      <c r="I949" t="s">
        <v>17</v>
      </c>
      <c r="J949" t="s">
        <v>99</v>
      </c>
      <c r="K949">
        <v>127</v>
      </c>
      <c r="L949" t="s">
        <v>661</v>
      </c>
      <c r="M949" t="s">
        <v>40164</v>
      </c>
      <c r="O949" t="s">
        <v>4729</v>
      </c>
    </row>
    <row r="950" spans="1:15" x14ac:dyDescent="0.25">
      <c r="A950" t="s">
        <v>4730</v>
      </c>
      <c r="B950" t="s">
        <v>13</v>
      </c>
      <c r="C950" t="s">
        <v>4731</v>
      </c>
      <c r="D950" t="s">
        <v>4732</v>
      </c>
      <c r="E950" t="s">
        <v>16</v>
      </c>
      <c r="F950">
        <v>2021</v>
      </c>
      <c r="G950">
        <v>2018</v>
      </c>
      <c r="H950">
        <f>IF(Table[duration in minutes]&gt;125,4.5,ROUND(1+Table[duration in minutes]/125*4,0))</f>
        <v>4</v>
      </c>
      <c r="I950" t="s">
        <v>74</v>
      </c>
      <c r="J950" t="s">
        <v>135</v>
      </c>
      <c r="K950">
        <v>94</v>
      </c>
      <c r="L950" t="s">
        <v>193</v>
      </c>
      <c r="O950" t="s">
        <v>4734</v>
      </c>
    </row>
    <row r="951" spans="1:15" x14ac:dyDescent="0.25">
      <c r="A951" t="s">
        <v>4735</v>
      </c>
      <c r="B951" t="s">
        <v>13</v>
      </c>
      <c r="C951" t="s">
        <v>4736</v>
      </c>
      <c r="D951" t="s">
        <v>4737</v>
      </c>
      <c r="E951" t="s">
        <v>16</v>
      </c>
      <c r="F951">
        <v>2021</v>
      </c>
      <c r="G951">
        <v>2011</v>
      </c>
      <c r="H951">
        <f>IF(Table[duration in minutes]&gt;125,4.5,ROUND(1+Table[duration in minutes]/125*4,0))</f>
        <v>3</v>
      </c>
      <c r="I951" t="s">
        <v>17</v>
      </c>
      <c r="J951" t="s">
        <v>987</v>
      </c>
      <c r="K951">
        <v>70</v>
      </c>
      <c r="L951" t="s">
        <v>312</v>
      </c>
      <c r="M951" t="s">
        <v>40162</v>
      </c>
      <c r="O951" t="s">
        <v>4740</v>
      </c>
    </row>
    <row r="952" spans="1:15" x14ac:dyDescent="0.25">
      <c r="A952" t="s">
        <v>4741</v>
      </c>
      <c r="B952" t="s">
        <v>13</v>
      </c>
      <c r="C952" t="s">
        <v>4742</v>
      </c>
      <c r="D952" t="s">
        <v>4743</v>
      </c>
      <c r="E952" t="s">
        <v>16</v>
      </c>
      <c r="F952">
        <v>2021</v>
      </c>
      <c r="G952">
        <v>2009</v>
      </c>
      <c r="H952">
        <f>IF(Table[duration in minutes]&gt;125,4.5,ROUND(1+Table[duration in minutes]/125*4,0))</f>
        <v>3</v>
      </c>
      <c r="I952" t="s">
        <v>17</v>
      </c>
      <c r="J952" t="s">
        <v>1147</v>
      </c>
      <c r="K952">
        <v>70</v>
      </c>
      <c r="L952" t="s">
        <v>661</v>
      </c>
      <c r="M952" t="s">
        <v>40153</v>
      </c>
      <c r="N952" t="s">
        <v>40162</v>
      </c>
      <c r="O952" t="s">
        <v>4747</v>
      </c>
    </row>
    <row r="953" spans="1:15" x14ac:dyDescent="0.25">
      <c r="A953" t="s">
        <v>4748</v>
      </c>
      <c r="B953" t="s">
        <v>13</v>
      </c>
      <c r="C953" t="s">
        <v>4749</v>
      </c>
      <c r="D953" t="s">
        <v>4750</v>
      </c>
      <c r="E953" t="s">
        <v>16</v>
      </c>
      <c r="F953">
        <v>2021</v>
      </c>
      <c r="G953">
        <v>2002</v>
      </c>
      <c r="H953">
        <f>IF(Table[duration in minutes]&gt;125,4.5,ROUND(1+Table[duration in minutes]/125*4,0))</f>
        <v>3</v>
      </c>
      <c r="I953" t="s">
        <v>310</v>
      </c>
      <c r="J953" t="s">
        <v>987</v>
      </c>
      <c r="K953">
        <v>70</v>
      </c>
      <c r="L953" t="s">
        <v>193</v>
      </c>
      <c r="M953" t="s">
        <v>40160</v>
      </c>
      <c r="O953" t="s">
        <v>4752</v>
      </c>
    </row>
    <row r="954" spans="1:15" x14ac:dyDescent="0.25">
      <c r="A954" t="s">
        <v>4753</v>
      </c>
      <c r="B954" t="s">
        <v>13</v>
      </c>
      <c r="C954" t="s">
        <v>4754</v>
      </c>
      <c r="D954" t="s">
        <v>4755</v>
      </c>
      <c r="E954" t="s">
        <v>16</v>
      </c>
      <c r="F954">
        <v>2021</v>
      </c>
      <c r="G954">
        <v>2000</v>
      </c>
      <c r="H954">
        <f>IF(Table[duration in minutes]&gt;125,4.5,ROUND(1+Table[duration in minutes]/125*4,0))</f>
        <v>4</v>
      </c>
      <c r="I954" t="s">
        <v>310</v>
      </c>
      <c r="J954" t="s">
        <v>342</v>
      </c>
      <c r="K954">
        <v>99</v>
      </c>
      <c r="L954" t="s">
        <v>312</v>
      </c>
      <c r="M954" t="s">
        <v>40157</v>
      </c>
      <c r="O954" t="s">
        <v>4757</v>
      </c>
    </row>
    <row r="955" spans="1:15" x14ac:dyDescent="0.25">
      <c r="A955" t="s">
        <v>4758</v>
      </c>
      <c r="B955" t="s">
        <v>13</v>
      </c>
      <c r="C955" t="s">
        <v>4759</v>
      </c>
      <c r="D955" t="s">
        <v>4760</v>
      </c>
      <c r="E955" t="s">
        <v>16</v>
      </c>
      <c r="F955">
        <v>2021</v>
      </c>
      <c r="G955">
        <v>2016</v>
      </c>
      <c r="H955">
        <f>IF(Table[duration in minutes]&gt;125,4.5,ROUND(1+Table[duration in minutes]/125*4,0))</f>
        <v>4</v>
      </c>
      <c r="I955" t="s">
        <v>310</v>
      </c>
      <c r="J955" t="s">
        <v>375</v>
      </c>
      <c r="K955">
        <v>93</v>
      </c>
      <c r="L955" t="s">
        <v>661</v>
      </c>
      <c r="M955" t="s">
        <v>40164</v>
      </c>
      <c r="O955" t="s">
        <v>4762</v>
      </c>
    </row>
    <row r="956" spans="1:15" x14ac:dyDescent="0.25">
      <c r="A956" t="s">
        <v>4763</v>
      </c>
      <c r="B956" t="s">
        <v>13</v>
      </c>
      <c r="C956" t="s">
        <v>4764</v>
      </c>
      <c r="D956" t="s">
        <v>4765</v>
      </c>
      <c r="E956" t="s">
        <v>915</v>
      </c>
      <c r="F956">
        <v>2021</v>
      </c>
      <c r="G956">
        <v>2018</v>
      </c>
      <c r="H956">
        <f>IF(Table[duration in minutes]&gt;125,4.5,ROUND(1+Table[duration in minutes]/125*4,0))</f>
        <v>4</v>
      </c>
      <c r="I956" t="s">
        <v>106</v>
      </c>
      <c r="J956" t="s">
        <v>389</v>
      </c>
      <c r="K956">
        <v>85</v>
      </c>
      <c r="L956" t="s">
        <v>59</v>
      </c>
      <c r="M956" t="s">
        <v>40157</v>
      </c>
      <c r="O956" t="s">
        <v>4767</v>
      </c>
    </row>
    <row r="957" spans="1:15" x14ac:dyDescent="0.25">
      <c r="A957" t="s">
        <v>4768</v>
      </c>
      <c r="B957" t="s">
        <v>13</v>
      </c>
      <c r="C957" t="s">
        <v>4769</v>
      </c>
      <c r="D957" t="s">
        <v>4770</v>
      </c>
      <c r="E957" t="s">
        <v>547</v>
      </c>
      <c r="F957">
        <v>2021</v>
      </c>
      <c r="G957">
        <v>1992</v>
      </c>
      <c r="H957">
        <f>IF(Table[duration in minutes]&gt;125,4.5,ROUND(1+Table[duration in minutes]/125*4,0))</f>
        <v>4</v>
      </c>
      <c r="I957" t="s">
        <v>310</v>
      </c>
      <c r="J957" t="s">
        <v>369</v>
      </c>
      <c r="K957">
        <v>102</v>
      </c>
      <c r="L957" t="s">
        <v>312</v>
      </c>
      <c r="O957" t="s">
        <v>4772</v>
      </c>
    </row>
    <row r="958" spans="1:15" x14ac:dyDescent="0.25">
      <c r="A958" t="s">
        <v>4773</v>
      </c>
      <c r="B958" t="s">
        <v>13</v>
      </c>
      <c r="C958" t="s">
        <v>4774</v>
      </c>
      <c r="D958" t="s">
        <v>4775</v>
      </c>
      <c r="E958" t="s">
        <v>16</v>
      </c>
      <c r="F958">
        <v>2021</v>
      </c>
      <c r="G958">
        <v>2008</v>
      </c>
      <c r="H958">
        <f>IF(Table[duration in minutes]&gt;125,4.5,ROUND(1+Table[duration in minutes]/125*4,0))</f>
        <v>3</v>
      </c>
      <c r="I958" t="s">
        <v>310</v>
      </c>
      <c r="J958" t="s">
        <v>902</v>
      </c>
      <c r="K958">
        <v>70</v>
      </c>
      <c r="L958" t="s">
        <v>193</v>
      </c>
      <c r="M958" t="s">
        <v>40152</v>
      </c>
      <c r="N958" t="s">
        <v>40160</v>
      </c>
      <c r="O958" t="s">
        <v>4778</v>
      </c>
    </row>
    <row r="959" spans="1:15" x14ac:dyDescent="0.25">
      <c r="A959" t="s">
        <v>4779</v>
      </c>
      <c r="B959" t="s">
        <v>22</v>
      </c>
      <c r="C959" t="s">
        <v>4780</v>
      </c>
      <c r="D959" t="s">
        <v>40128</v>
      </c>
      <c r="E959" t="s">
        <v>40129</v>
      </c>
      <c r="F959">
        <v>2021</v>
      </c>
      <c r="G959">
        <v>2021</v>
      </c>
      <c r="H959">
        <f>IF(Table[duration in minutes]&gt;125,4.5,ROUND(1+Table[duration in minutes]/125*4,0))</f>
        <v>5</v>
      </c>
      <c r="I959" t="s">
        <v>106</v>
      </c>
      <c r="J959" t="s">
        <v>34</v>
      </c>
      <c r="K959">
        <v>125</v>
      </c>
      <c r="L959" t="s">
        <v>363</v>
      </c>
      <c r="O959" t="s">
        <v>4781</v>
      </c>
    </row>
    <row r="960" spans="1:15" x14ac:dyDescent="0.25">
      <c r="A960" t="s">
        <v>4782</v>
      </c>
      <c r="B960" t="s">
        <v>13</v>
      </c>
      <c r="C960" t="s">
        <v>4783</v>
      </c>
      <c r="D960" t="s">
        <v>1405</v>
      </c>
      <c r="E960" t="s">
        <v>40129</v>
      </c>
      <c r="F960">
        <v>2021</v>
      </c>
      <c r="G960">
        <v>2019</v>
      </c>
      <c r="H960">
        <f>IF(Table[duration in minutes]&gt;125,4.5,ROUND(1+Table[duration in minutes]/125*4,0))</f>
        <v>5</v>
      </c>
      <c r="I960" t="s">
        <v>74</v>
      </c>
      <c r="J960" t="s">
        <v>429</v>
      </c>
      <c r="K960">
        <v>113</v>
      </c>
      <c r="L960" t="s">
        <v>661</v>
      </c>
      <c r="M960" t="s">
        <v>40153</v>
      </c>
      <c r="O960" t="s">
        <v>4785</v>
      </c>
    </row>
    <row r="961" spans="1:15" x14ac:dyDescent="0.25">
      <c r="A961" t="s">
        <v>4786</v>
      </c>
      <c r="B961" t="s">
        <v>13</v>
      </c>
      <c r="C961" t="s">
        <v>4787</v>
      </c>
      <c r="D961" t="s">
        <v>4788</v>
      </c>
      <c r="E961" t="s">
        <v>44</v>
      </c>
      <c r="F961">
        <v>2021</v>
      </c>
      <c r="G961">
        <v>2021</v>
      </c>
      <c r="H961">
        <f>IF(Table[duration in minutes]&gt;125,4.5,ROUND(1+Table[duration in minutes]/125*4,0))</f>
        <v>3</v>
      </c>
      <c r="I961" t="s">
        <v>26</v>
      </c>
      <c r="J961" t="s">
        <v>622</v>
      </c>
      <c r="K961">
        <v>70</v>
      </c>
      <c r="L961" t="s">
        <v>661</v>
      </c>
      <c r="M961" t="s">
        <v>40152</v>
      </c>
      <c r="N961" t="s">
        <v>40153</v>
      </c>
      <c r="O961" t="s">
        <v>4790</v>
      </c>
    </row>
    <row r="962" spans="1:15" x14ac:dyDescent="0.25">
      <c r="A962" t="s">
        <v>4791</v>
      </c>
      <c r="B962" t="s">
        <v>22</v>
      </c>
      <c r="C962" t="s">
        <v>4792</v>
      </c>
      <c r="D962" t="s">
        <v>4793</v>
      </c>
      <c r="E962" t="s">
        <v>40129</v>
      </c>
      <c r="F962">
        <v>2021</v>
      </c>
      <c r="G962">
        <v>2021</v>
      </c>
      <c r="H962">
        <f>IF(Table[duration in minutes]&gt;125,4.5,ROUND(1+Table[duration in minutes]/125*4,0))</f>
        <v>5</v>
      </c>
      <c r="I962" t="s">
        <v>26</v>
      </c>
      <c r="J962" t="s">
        <v>34</v>
      </c>
      <c r="K962">
        <v>125</v>
      </c>
      <c r="L962" t="s">
        <v>40145</v>
      </c>
      <c r="M962" t="s">
        <v>40146</v>
      </c>
      <c r="N962" t="s">
        <v>40159</v>
      </c>
      <c r="O962" t="s">
        <v>4795</v>
      </c>
    </row>
    <row r="963" spans="1:15" x14ac:dyDescent="0.25">
      <c r="A963" t="s">
        <v>4796</v>
      </c>
      <c r="B963" t="s">
        <v>13</v>
      </c>
      <c r="C963" t="s">
        <v>4797</v>
      </c>
      <c r="D963" t="s">
        <v>4798</v>
      </c>
      <c r="E963" t="s">
        <v>40129</v>
      </c>
      <c r="F963">
        <v>2021</v>
      </c>
      <c r="G963">
        <v>2021</v>
      </c>
      <c r="H963">
        <f>IF(Table[duration in minutes]&gt;125,4.5,ROUND(1+Table[duration in minutes]/125*4,0))</f>
        <v>3</v>
      </c>
      <c r="I963" t="s">
        <v>57</v>
      </c>
      <c r="J963" t="s">
        <v>686</v>
      </c>
      <c r="K963">
        <v>70</v>
      </c>
      <c r="L963" t="s">
        <v>59</v>
      </c>
      <c r="M963" t="s">
        <v>40157</v>
      </c>
      <c r="O963" t="s">
        <v>4800</v>
      </c>
    </row>
    <row r="964" spans="1:15" x14ac:dyDescent="0.25">
      <c r="A964" t="s">
        <v>4801</v>
      </c>
      <c r="B964" t="s">
        <v>13</v>
      </c>
      <c r="C964" t="s">
        <v>4802</v>
      </c>
      <c r="D964" t="s">
        <v>4803</v>
      </c>
      <c r="E964" t="s">
        <v>16</v>
      </c>
      <c r="F964">
        <v>2021</v>
      </c>
      <c r="G964">
        <v>2018</v>
      </c>
      <c r="H964">
        <f>IF(Table[duration in minutes]&gt;125,4.5,ROUND(1+Table[duration in minutes]/125*4,0))</f>
        <v>4</v>
      </c>
      <c r="I964" t="s">
        <v>310</v>
      </c>
      <c r="J964" t="s">
        <v>389</v>
      </c>
      <c r="K964">
        <v>85</v>
      </c>
      <c r="L964" t="s">
        <v>1286</v>
      </c>
      <c r="O964" t="s">
        <v>4805</v>
      </c>
    </row>
    <row r="965" spans="1:15" x14ac:dyDescent="0.25">
      <c r="A965" t="s">
        <v>4806</v>
      </c>
      <c r="B965" t="s">
        <v>22</v>
      </c>
      <c r="C965" t="s">
        <v>4807</v>
      </c>
      <c r="D965" t="s">
        <v>40128</v>
      </c>
      <c r="E965" t="s">
        <v>40129</v>
      </c>
      <c r="F965">
        <v>2021</v>
      </c>
      <c r="G965">
        <v>2021</v>
      </c>
      <c r="H965">
        <f>IF(Table[duration in minutes]&gt;125,4.5,ROUND(1+Table[duration in minutes]/125*4,0))</f>
        <v>4.5</v>
      </c>
      <c r="I965" t="s">
        <v>26</v>
      </c>
      <c r="J965" t="s">
        <v>27</v>
      </c>
      <c r="K965">
        <v>250</v>
      </c>
      <c r="L965" t="s">
        <v>30153</v>
      </c>
      <c r="M965" t="s">
        <v>40159</v>
      </c>
      <c r="N965" t="s">
        <v>40150</v>
      </c>
      <c r="O965" t="s">
        <v>4809</v>
      </c>
    </row>
    <row r="966" spans="1:15" x14ac:dyDescent="0.25">
      <c r="A966" t="s">
        <v>4810</v>
      </c>
      <c r="B966" t="s">
        <v>13</v>
      </c>
      <c r="C966" t="s">
        <v>4811</v>
      </c>
      <c r="D966" t="s">
        <v>4812</v>
      </c>
      <c r="E966" t="s">
        <v>40129</v>
      </c>
      <c r="F966">
        <v>2021</v>
      </c>
      <c r="G966">
        <v>2021</v>
      </c>
      <c r="H966">
        <f>IF(Table[duration in minutes]&gt;125,4.5,ROUND(1+Table[duration in minutes]/125*4,0))</f>
        <v>3</v>
      </c>
      <c r="I966" t="s">
        <v>26</v>
      </c>
      <c r="J966" t="s">
        <v>774</v>
      </c>
      <c r="K966">
        <v>70</v>
      </c>
      <c r="L966" t="s">
        <v>1286</v>
      </c>
      <c r="M966" t="s">
        <v>40164</v>
      </c>
      <c r="O966" t="s">
        <v>4814</v>
      </c>
    </row>
    <row r="967" spans="1:15" x14ac:dyDescent="0.25">
      <c r="A967" t="s">
        <v>4815</v>
      </c>
      <c r="B967" t="s">
        <v>22</v>
      </c>
      <c r="C967" t="s">
        <v>4816</v>
      </c>
      <c r="D967" t="s">
        <v>40128</v>
      </c>
      <c r="E967" t="s">
        <v>40129</v>
      </c>
      <c r="F967">
        <v>2021</v>
      </c>
      <c r="G967">
        <v>2021</v>
      </c>
      <c r="H967">
        <f>IF(Table[duration in minutes]&gt;125,4.5,ROUND(1+Table[duration in minutes]/125*4,0))</f>
        <v>5</v>
      </c>
      <c r="I967" t="s">
        <v>26</v>
      </c>
      <c r="J967" t="s">
        <v>34</v>
      </c>
      <c r="K967">
        <v>125</v>
      </c>
      <c r="L967" t="s">
        <v>2013</v>
      </c>
      <c r="M967" t="s">
        <v>40146</v>
      </c>
      <c r="O967" t="s">
        <v>4818</v>
      </c>
    </row>
    <row r="968" spans="1:15" x14ac:dyDescent="0.25">
      <c r="A968" t="s">
        <v>4819</v>
      </c>
      <c r="B968" t="s">
        <v>13</v>
      </c>
      <c r="C968" t="s">
        <v>4820</v>
      </c>
      <c r="D968" t="s">
        <v>4821</v>
      </c>
      <c r="E968" t="s">
        <v>1640</v>
      </c>
      <c r="F968">
        <v>2021</v>
      </c>
      <c r="G968">
        <v>2021</v>
      </c>
      <c r="H968">
        <f>IF(Table[duration in minutes]&gt;125,4.5,ROUND(1+Table[duration in minutes]/125*4,0))</f>
        <v>4</v>
      </c>
      <c r="I968" t="s">
        <v>26</v>
      </c>
      <c r="J968" t="s">
        <v>384</v>
      </c>
      <c r="K968">
        <v>95</v>
      </c>
      <c r="L968" t="s">
        <v>193</v>
      </c>
      <c r="M968" t="s">
        <v>40153</v>
      </c>
      <c r="O968" t="s">
        <v>4823</v>
      </c>
    </row>
    <row r="969" spans="1:15" x14ac:dyDescent="0.25">
      <c r="A969" t="s">
        <v>4824</v>
      </c>
      <c r="B969" t="s">
        <v>22</v>
      </c>
      <c r="C969" t="s">
        <v>4825</v>
      </c>
      <c r="D969" t="s">
        <v>40128</v>
      </c>
      <c r="E969" t="s">
        <v>40129</v>
      </c>
      <c r="F969">
        <v>2021</v>
      </c>
      <c r="G969">
        <v>2021</v>
      </c>
      <c r="H969">
        <f>IF(Table[duration in minutes]&gt;125,4.5,ROUND(1+Table[duration in minutes]/125*4,0))</f>
        <v>5</v>
      </c>
      <c r="I969" t="s">
        <v>418</v>
      </c>
      <c r="J969" t="s">
        <v>34</v>
      </c>
      <c r="K969">
        <v>125</v>
      </c>
      <c r="L969" t="s">
        <v>1047</v>
      </c>
      <c r="M969" t="s">
        <v>40172</v>
      </c>
      <c r="O969" t="s">
        <v>4827</v>
      </c>
    </row>
    <row r="970" spans="1:15" x14ac:dyDescent="0.25">
      <c r="A970" t="s">
        <v>4828</v>
      </c>
      <c r="B970" t="s">
        <v>22</v>
      </c>
      <c r="C970" t="s">
        <v>4829</v>
      </c>
      <c r="D970" t="s">
        <v>40128</v>
      </c>
      <c r="E970" t="s">
        <v>2019</v>
      </c>
      <c r="F970">
        <v>2021</v>
      </c>
      <c r="G970">
        <v>2021</v>
      </c>
      <c r="H970">
        <f>IF(Table[duration in minutes]&gt;125,4.5,ROUND(1+Table[duration in minutes]/125*4,0))</f>
        <v>5</v>
      </c>
      <c r="I970" t="s">
        <v>26</v>
      </c>
      <c r="J970" t="s">
        <v>34</v>
      </c>
      <c r="K970">
        <v>125</v>
      </c>
      <c r="L970" t="s">
        <v>30153</v>
      </c>
      <c r="M970" t="s">
        <v>40150</v>
      </c>
      <c r="N970" t="s">
        <v>40143</v>
      </c>
      <c r="O970" t="s">
        <v>4831</v>
      </c>
    </row>
    <row r="971" spans="1:15" x14ac:dyDescent="0.25">
      <c r="A971" t="s">
        <v>4832</v>
      </c>
      <c r="B971" t="s">
        <v>13</v>
      </c>
      <c r="C971" t="s">
        <v>4833</v>
      </c>
      <c r="D971" t="s">
        <v>4834</v>
      </c>
      <c r="E971" t="s">
        <v>16</v>
      </c>
      <c r="F971">
        <v>2021</v>
      </c>
      <c r="G971">
        <v>2014</v>
      </c>
      <c r="H971">
        <f>IF(Table[duration in minutes]&gt;125,4.5,ROUND(1+Table[duration in minutes]/125*4,0))</f>
        <v>3</v>
      </c>
      <c r="I971" t="s">
        <v>310</v>
      </c>
      <c r="J971" t="s">
        <v>774</v>
      </c>
      <c r="K971">
        <v>70</v>
      </c>
      <c r="L971" t="s">
        <v>661</v>
      </c>
      <c r="O971" t="s">
        <v>4836</v>
      </c>
    </row>
    <row r="972" spans="1:15" x14ac:dyDescent="0.25">
      <c r="A972" t="s">
        <v>4837</v>
      </c>
      <c r="B972" t="s">
        <v>13</v>
      </c>
      <c r="C972" t="s">
        <v>4838</v>
      </c>
      <c r="D972" t="s">
        <v>4839</v>
      </c>
      <c r="E972" t="s">
        <v>16</v>
      </c>
      <c r="F972">
        <v>2021</v>
      </c>
      <c r="G972">
        <v>2011</v>
      </c>
      <c r="H972">
        <f>IF(Table[duration in minutes]&gt;125,4.5,ROUND(1+Table[duration in minutes]/125*4,0))</f>
        <v>5</v>
      </c>
      <c r="I972" t="s">
        <v>17</v>
      </c>
      <c r="J972" t="s">
        <v>285</v>
      </c>
      <c r="K972">
        <v>116</v>
      </c>
      <c r="L972" t="s">
        <v>312</v>
      </c>
      <c r="M972" t="s">
        <v>40162</v>
      </c>
      <c r="O972" t="s">
        <v>4841</v>
      </c>
    </row>
    <row r="973" spans="1:15" x14ac:dyDescent="0.25">
      <c r="A973" t="s">
        <v>4842</v>
      </c>
      <c r="B973" t="s">
        <v>13</v>
      </c>
      <c r="C973" t="s">
        <v>4843</v>
      </c>
      <c r="D973" t="s">
        <v>4844</v>
      </c>
      <c r="E973" t="s">
        <v>643</v>
      </c>
      <c r="F973">
        <v>2021</v>
      </c>
      <c r="G973">
        <v>2018</v>
      </c>
      <c r="H973">
        <f>IF(Table[duration in minutes]&gt;125,4.5,ROUND(1+Table[duration in minutes]/125*4,0))</f>
        <v>4</v>
      </c>
      <c r="I973" t="s">
        <v>310</v>
      </c>
      <c r="J973" t="s">
        <v>58</v>
      </c>
      <c r="K973">
        <v>91</v>
      </c>
      <c r="L973" t="s">
        <v>136</v>
      </c>
      <c r="O973" t="s">
        <v>4846</v>
      </c>
    </row>
    <row r="974" spans="1:15" x14ac:dyDescent="0.25">
      <c r="A974" t="s">
        <v>4847</v>
      </c>
      <c r="B974" t="s">
        <v>22</v>
      </c>
      <c r="C974" t="s">
        <v>4848</v>
      </c>
      <c r="D974" t="s">
        <v>40128</v>
      </c>
      <c r="E974" t="s">
        <v>150</v>
      </c>
      <c r="F974">
        <v>2021</v>
      </c>
      <c r="G974">
        <v>2021</v>
      </c>
      <c r="H974">
        <f>IF(Table[duration in minutes]&gt;125,4.5,ROUND(1+Table[duration in minutes]/125*4,0))</f>
        <v>5</v>
      </c>
      <c r="I974" t="s">
        <v>26</v>
      </c>
      <c r="J974" t="s">
        <v>34</v>
      </c>
      <c r="K974">
        <v>125</v>
      </c>
      <c r="L974" t="s">
        <v>30153</v>
      </c>
      <c r="M974" t="s">
        <v>40143</v>
      </c>
      <c r="N974" t="s">
        <v>40163</v>
      </c>
      <c r="O974" t="s">
        <v>4850</v>
      </c>
    </row>
    <row r="975" spans="1:15" x14ac:dyDescent="0.25">
      <c r="A975" t="s">
        <v>4851</v>
      </c>
      <c r="B975" t="s">
        <v>13</v>
      </c>
      <c r="C975" t="s">
        <v>4852</v>
      </c>
      <c r="D975" t="s">
        <v>4853</v>
      </c>
      <c r="E975" t="s">
        <v>44</v>
      </c>
      <c r="F975">
        <v>2021</v>
      </c>
      <c r="G975">
        <v>2020</v>
      </c>
      <c r="H975">
        <f>IF(Table[duration in minutes]&gt;125,4.5,ROUND(1+Table[duration in minutes]/125*4,0))</f>
        <v>3</v>
      </c>
      <c r="I975" t="s">
        <v>106</v>
      </c>
      <c r="J975" t="s">
        <v>4855</v>
      </c>
      <c r="K975">
        <v>70</v>
      </c>
      <c r="L975" t="s">
        <v>661</v>
      </c>
      <c r="M975" t="s">
        <v>40153</v>
      </c>
      <c r="O975" t="s">
        <v>4856</v>
      </c>
    </row>
    <row r="976" spans="1:15" x14ac:dyDescent="0.25">
      <c r="A976" t="s">
        <v>4857</v>
      </c>
      <c r="B976" t="s">
        <v>13</v>
      </c>
      <c r="C976" t="s">
        <v>4858</v>
      </c>
      <c r="D976" t="s">
        <v>4859</v>
      </c>
      <c r="E976" t="s">
        <v>44</v>
      </c>
      <c r="F976">
        <v>2021</v>
      </c>
      <c r="G976">
        <v>2019</v>
      </c>
      <c r="H976">
        <f>IF(Table[duration in minutes]&gt;125,4.5,ROUND(1+Table[duration in minutes]/125*4,0))</f>
        <v>5</v>
      </c>
      <c r="I976" t="s">
        <v>74</v>
      </c>
      <c r="J976" t="s">
        <v>429</v>
      </c>
      <c r="K976">
        <v>113</v>
      </c>
      <c r="L976" t="s">
        <v>661</v>
      </c>
      <c r="M976" t="s">
        <v>40152</v>
      </c>
      <c r="N976" t="s">
        <v>40153</v>
      </c>
      <c r="O976" t="s">
        <v>4861</v>
      </c>
    </row>
    <row r="977" spans="1:15" x14ac:dyDescent="0.25">
      <c r="A977" t="s">
        <v>4862</v>
      </c>
      <c r="B977" t="s">
        <v>13</v>
      </c>
      <c r="C977" t="s">
        <v>4863</v>
      </c>
      <c r="D977" t="s">
        <v>40128</v>
      </c>
      <c r="E977" t="s">
        <v>16</v>
      </c>
      <c r="F977">
        <v>2021</v>
      </c>
      <c r="G977">
        <v>2021</v>
      </c>
      <c r="H977">
        <f>IF(Table[duration in minutes]&gt;125,4.5,ROUND(1+Table[duration in minutes]/125*4,0))</f>
        <v>3</v>
      </c>
      <c r="I977" t="s">
        <v>74</v>
      </c>
      <c r="J977" t="s">
        <v>4865</v>
      </c>
      <c r="K977">
        <v>70</v>
      </c>
      <c r="L977" t="s">
        <v>312</v>
      </c>
      <c r="M977" t="s">
        <v>40157</v>
      </c>
      <c r="N977" t="s">
        <v>40155</v>
      </c>
      <c r="O977" t="s">
        <v>4866</v>
      </c>
    </row>
    <row r="978" spans="1:15" x14ac:dyDescent="0.25">
      <c r="A978" t="s">
        <v>4867</v>
      </c>
      <c r="B978" t="s">
        <v>13</v>
      </c>
      <c r="C978" t="s">
        <v>4868</v>
      </c>
      <c r="D978" t="s">
        <v>4869</v>
      </c>
      <c r="E978" t="s">
        <v>150</v>
      </c>
      <c r="F978">
        <v>2021</v>
      </c>
      <c r="G978">
        <v>2017</v>
      </c>
      <c r="H978">
        <f>IF(Table[duration in minutes]&gt;125,4.5,ROUND(1+Table[duration in minutes]/125*4,0))</f>
        <v>4.5</v>
      </c>
      <c r="I978" t="s">
        <v>74</v>
      </c>
      <c r="J978" t="s">
        <v>99</v>
      </c>
      <c r="K978">
        <v>127</v>
      </c>
      <c r="L978" t="s">
        <v>193</v>
      </c>
      <c r="M978" t="s">
        <v>40153</v>
      </c>
      <c r="O978" t="s">
        <v>4871</v>
      </c>
    </row>
    <row r="979" spans="1:15" x14ac:dyDescent="0.25">
      <c r="A979" t="s">
        <v>4872</v>
      </c>
      <c r="B979" t="s">
        <v>13</v>
      </c>
      <c r="C979" t="s">
        <v>4873</v>
      </c>
      <c r="D979" t="s">
        <v>4874</v>
      </c>
      <c r="E979" t="s">
        <v>150</v>
      </c>
      <c r="F979">
        <v>2021</v>
      </c>
      <c r="G979">
        <v>2016</v>
      </c>
      <c r="H979">
        <f>IF(Table[duration in minutes]&gt;125,4.5,ROUND(1+Table[duration in minutes]/125*4,0))</f>
        <v>3</v>
      </c>
      <c r="I979" t="s">
        <v>74</v>
      </c>
      <c r="J979" t="s">
        <v>902</v>
      </c>
      <c r="K979">
        <v>70</v>
      </c>
      <c r="L979" t="s">
        <v>193</v>
      </c>
      <c r="M979" t="s">
        <v>40153</v>
      </c>
      <c r="O979" t="s">
        <v>4876</v>
      </c>
    </row>
    <row r="980" spans="1:15" x14ac:dyDescent="0.25">
      <c r="A980" t="s">
        <v>4877</v>
      </c>
      <c r="B980" t="s">
        <v>13</v>
      </c>
      <c r="C980" t="s">
        <v>4878</v>
      </c>
      <c r="D980" t="s">
        <v>4879</v>
      </c>
      <c r="E980" t="s">
        <v>150</v>
      </c>
      <c r="F980">
        <v>2021</v>
      </c>
      <c r="G980">
        <v>2014</v>
      </c>
      <c r="H980">
        <f>IF(Table[duration in minutes]&gt;125,4.5,ROUND(1+Table[duration in minutes]/125*4,0))</f>
        <v>4</v>
      </c>
      <c r="I980" t="s">
        <v>26</v>
      </c>
      <c r="J980" t="s">
        <v>369</v>
      </c>
      <c r="K980">
        <v>102</v>
      </c>
      <c r="L980" t="s">
        <v>193</v>
      </c>
      <c r="M980" t="s">
        <v>40153</v>
      </c>
      <c r="N980" t="s">
        <v>40160</v>
      </c>
      <c r="O980" t="s">
        <v>4881</v>
      </c>
    </row>
    <row r="981" spans="1:15" x14ac:dyDescent="0.25">
      <c r="A981" t="s">
        <v>4882</v>
      </c>
      <c r="B981" t="s">
        <v>13</v>
      </c>
      <c r="C981" t="s">
        <v>4883</v>
      </c>
      <c r="D981" t="s">
        <v>4884</v>
      </c>
      <c r="E981" t="s">
        <v>150</v>
      </c>
      <c r="F981">
        <v>2021</v>
      </c>
      <c r="G981">
        <v>2013</v>
      </c>
      <c r="H981">
        <f>IF(Table[duration in minutes]&gt;125,4.5,ROUND(1+Table[duration in minutes]/125*4,0))</f>
        <v>4</v>
      </c>
      <c r="I981" t="s">
        <v>26</v>
      </c>
      <c r="J981" t="s">
        <v>369</v>
      </c>
      <c r="K981">
        <v>102</v>
      </c>
      <c r="L981" t="s">
        <v>193</v>
      </c>
      <c r="M981" t="s">
        <v>40153</v>
      </c>
      <c r="O981" t="s">
        <v>4886</v>
      </c>
    </row>
    <row r="982" spans="1:15" x14ac:dyDescent="0.25">
      <c r="A982" t="s">
        <v>4887</v>
      </c>
      <c r="B982" t="s">
        <v>13</v>
      </c>
      <c r="C982" t="s">
        <v>4888</v>
      </c>
      <c r="D982" t="s">
        <v>4889</v>
      </c>
      <c r="E982" t="s">
        <v>150</v>
      </c>
      <c r="F982">
        <v>2021</v>
      </c>
      <c r="G982">
        <v>2015</v>
      </c>
      <c r="H982">
        <f>IF(Table[duration in minutes]&gt;125,4.5,ROUND(1+Table[duration in minutes]/125*4,0))</f>
        <v>3</v>
      </c>
      <c r="I982" t="s">
        <v>26</v>
      </c>
      <c r="J982" t="s">
        <v>1043</v>
      </c>
      <c r="K982">
        <v>70</v>
      </c>
      <c r="L982" t="s">
        <v>193</v>
      </c>
      <c r="M982" t="s">
        <v>40153</v>
      </c>
      <c r="O982" t="s">
        <v>4891</v>
      </c>
    </row>
    <row r="983" spans="1:15" x14ac:dyDescent="0.25">
      <c r="A983" t="s">
        <v>4892</v>
      </c>
      <c r="B983" t="s">
        <v>13</v>
      </c>
      <c r="C983" t="s">
        <v>4893</v>
      </c>
      <c r="D983" t="s">
        <v>4894</v>
      </c>
      <c r="E983" t="s">
        <v>150</v>
      </c>
      <c r="F983">
        <v>2021</v>
      </c>
      <c r="G983">
        <v>2004</v>
      </c>
      <c r="H983">
        <f>IF(Table[duration in minutes]&gt;125,4.5,ROUND(1+Table[duration in minutes]/125*4,0))</f>
        <v>3</v>
      </c>
      <c r="I983" t="s">
        <v>26</v>
      </c>
      <c r="J983" t="s">
        <v>2116</v>
      </c>
      <c r="K983">
        <v>70</v>
      </c>
      <c r="L983" t="s">
        <v>312</v>
      </c>
      <c r="M983" t="s">
        <v>40157</v>
      </c>
      <c r="N983" t="s">
        <v>40153</v>
      </c>
      <c r="O983" t="s">
        <v>4896</v>
      </c>
    </row>
    <row r="984" spans="1:15" x14ac:dyDescent="0.25">
      <c r="A984" t="s">
        <v>4897</v>
      </c>
      <c r="B984" t="s">
        <v>13</v>
      </c>
      <c r="C984" t="s">
        <v>4898</v>
      </c>
      <c r="D984" t="s">
        <v>4899</v>
      </c>
      <c r="E984" t="s">
        <v>150</v>
      </c>
      <c r="F984">
        <v>2021</v>
      </c>
      <c r="G984">
        <v>2015</v>
      </c>
      <c r="H984">
        <f>IF(Table[duration in minutes]&gt;125,4.5,ROUND(1+Table[duration in minutes]/125*4,0))</f>
        <v>4</v>
      </c>
      <c r="I984" t="s">
        <v>74</v>
      </c>
      <c r="J984" t="s">
        <v>292</v>
      </c>
      <c r="K984">
        <v>98</v>
      </c>
      <c r="L984" t="s">
        <v>193</v>
      </c>
      <c r="M984" t="s">
        <v>40155</v>
      </c>
      <c r="N984" t="s">
        <v>40153</v>
      </c>
      <c r="O984" t="s">
        <v>4901</v>
      </c>
    </row>
    <row r="985" spans="1:15" x14ac:dyDescent="0.25">
      <c r="A985" t="s">
        <v>4902</v>
      </c>
      <c r="B985" t="s">
        <v>13</v>
      </c>
      <c r="C985" t="s">
        <v>4903</v>
      </c>
      <c r="D985" t="s">
        <v>4904</v>
      </c>
      <c r="E985" t="s">
        <v>643</v>
      </c>
      <c r="F985">
        <v>2021</v>
      </c>
      <c r="G985">
        <v>2021</v>
      </c>
      <c r="H985">
        <f>IF(Table[duration in minutes]&gt;125,4.5,ROUND(1+Table[duration in minutes]/125*4,0))</f>
        <v>4</v>
      </c>
      <c r="I985" t="s">
        <v>26</v>
      </c>
      <c r="J985" t="s">
        <v>384</v>
      </c>
      <c r="K985">
        <v>95</v>
      </c>
      <c r="L985" t="s">
        <v>19</v>
      </c>
      <c r="M985" t="s">
        <v>40153</v>
      </c>
      <c r="N985" t="s">
        <v>40161</v>
      </c>
      <c r="O985" t="s">
        <v>4906</v>
      </c>
    </row>
    <row r="986" spans="1:15" x14ac:dyDescent="0.25">
      <c r="A986" t="s">
        <v>4907</v>
      </c>
      <c r="B986" t="s">
        <v>13</v>
      </c>
      <c r="C986" t="s">
        <v>4908</v>
      </c>
      <c r="D986" t="s">
        <v>4909</v>
      </c>
      <c r="E986" t="s">
        <v>150</v>
      </c>
      <c r="F986">
        <v>2021</v>
      </c>
      <c r="G986">
        <v>2015</v>
      </c>
      <c r="H986">
        <f>IF(Table[duration in minutes]&gt;125,4.5,ROUND(1+Table[duration in minutes]/125*4,0))</f>
        <v>3</v>
      </c>
      <c r="I986" t="s">
        <v>26</v>
      </c>
      <c r="J986" t="s">
        <v>902</v>
      </c>
      <c r="K986">
        <v>70</v>
      </c>
      <c r="L986" t="s">
        <v>193</v>
      </c>
      <c r="M986" t="s">
        <v>40153</v>
      </c>
      <c r="O986" t="s">
        <v>4911</v>
      </c>
    </row>
    <row r="987" spans="1:15" x14ac:dyDescent="0.25">
      <c r="A987" t="s">
        <v>4912</v>
      </c>
      <c r="B987" t="s">
        <v>13</v>
      </c>
      <c r="C987" t="s">
        <v>4913</v>
      </c>
      <c r="D987" t="s">
        <v>4914</v>
      </c>
      <c r="E987" t="s">
        <v>150</v>
      </c>
      <c r="F987">
        <v>2021</v>
      </c>
      <c r="G987">
        <v>2015</v>
      </c>
      <c r="H987">
        <f>IF(Table[duration in minutes]&gt;125,4.5,ROUND(1+Table[duration in minutes]/125*4,0))</f>
        <v>4</v>
      </c>
      <c r="I987" t="s">
        <v>26</v>
      </c>
      <c r="J987" t="s">
        <v>82</v>
      </c>
      <c r="K987">
        <v>104</v>
      </c>
      <c r="L987" t="s">
        <v>193</v>
      </c>
      <c r="M987" t="s">
        <v>40153</v>
      </c>
      <c r="N987" t="s">
        <v>40160</v>
      </c>
      <c r="O987" t="s">
        <v>4916</v>
      </c>
    </row>
    <row r="988" spans="1:15" x14ac:dyDescent="0.25">
      <c r="A988" t="s">
        <v>4917</v>
      </c>
      <c r="B988" t="s">
        <v>13</v>
      </c>
      <c r="C988" t="s">
        <v>4918</v>
      </c>
      <c r="D988" t="s">
        <v>4914</v>
      </c>
      <c r="E988" t="s">
        <v>150</v>
      </c>
      <c r="F988">
        <v>2021</v>
      </c>
      <c r="G988">
        <v>2016</v>
      </c>
      <c r="H988">
        <f>IF(Table[duration in minutes]&gt;125,4.5,ROUND(1+Table[duration in minutes]/125*4,0))</f>
        <v>4</v>
      </c>
      <c r="I988" t="s">
        <v>74</v>
      </c>
      <c r="J988" t="s">
        <v>82</v>
      </c>
      <c r="K988">
        <v>104</v>
      </c>
      <c r="L988" t="s">
        <v>193</v>
      </c>
      <c r="M988" t="s">
        <v>40153</v>
      </c>
      <c r="N988" t="s">
        <v>40160</v>
      </c>
      <c r="O988" t="s">
        <v>4920</v>
      </c>
    </row>
    <row r="989" spans="1:15" x14ac:dyDescent="0.25">
      <c r="A989" t="s">
        <v>4921</v>
      </c>
      <c r="B989" t="s">
        <v>13</v>
      </c>
      <c r="C989" t="s">
        <v>4922</v>
      </c>
      <c r="D989" t="s">
        <v>4923</v>
      </c>
      <c r="E989" t="s">
        <v>40129</v>
      </c>
      <c r="F989">
        <v>2021</v>
      </c>
      <c r="G989">
        <v>2019</v>
      </c>
      <c r="H989">
        <f>IF(Table[duration in minutes]&gt;125,4.5,ROUND(1+Table[duration in minutes]/125*4,0))</f>
        <v>4</v>
      </c>
      <c r="I989" t="s">
        <v>26</v>
      </c>
      <c r="J989" t="s">
        <v>192</v>
      </c>
      <c r="K989">
        <v>103</v>
      </c>
      <c r="L989" t="s">
        <v>193</v>
      </c>
      <c r="M989" t="s">
        <v>40153</v>
      </c>
      <c r="O989" t="s">
        <v>4925</v>
      </c>
    </row>
    <row r="990" spans="1:15" x14ac:dyDescent="0.25">
      <c r="A990" t="s">
        <v>4926</v>
      </c>
      <c r="B990" t="s">
        <v>22</v>
      </c>
      <c r="C990" t="s">
        <v>4927</v>
      </c>
      <c r="D990" t="s">
        <v>4928</v>
      </c>
      <c r="E990" t="s">
        <v>2302</v>
      </c>
      <c r="F990">
        <v>2021</v>
      </c>
      <c r="G990">
        <v>2021</v>
      </c>
      <c r="H990">
        <f>IF(Table[duration in minutes]&gt;125,4.5,ROUND(1+Table[duration in minutes]/125*4,0))</f>
        <v>5</v>
      </c>
      <c r="I990" t="s">
        <v>74</v>
      </c>
      <c r="J990" t="s">
        <v>34</v>
      </c>
      <c r="K990">
        <v>125</v>
      </c>
      <c r="L990" t="s">
        <v>30153</v>
      </c>
      <c r="M990" t="s">
        <v>40149</v>
      </c>
      <c r="N990" t="s">
        <v>40150</v>
      </c>
      <c r="O990" t="s">
        <v>4930</v>
      </c>
    </row>
    <row r="991" spans="1:15" x14ac:dyDescent="0.25">
      <c r="A991" t="s">
        <v>4931</v>
      </c>
      <c r="B991" t="s">
        <v>13</v>
      </c>
      <c r="C991" t="s">
        <v>4932</v>
      </c>
      <c r="D991" t="s">
        <v>4933</v>
      </c>
      <c r="E991" t="s">
        <v>150</v>
      </c>
      <c r="F991">
        <v>2021</v>
      </c>
      <c r="G991">
        <v>2017</v>
      </c>
      <c r="H991">
        <f>IF(Table[duration in minutes]&gt;125,4.5,ROUND(1+Table[duration in minutes]/125*4,0))</f>
        <v>5</v>
      </c>
      <c r="I991" t="s">
        <v>26</v>
      </c>
      <c r="J991" t="s">
        <v>213</v>
      </c>
      <c r="K991">
        <v>111</v>
      </c>
      <c r="L991" t="s">
        <v>193</v>
      </c>
      <c r="M991" t="s">
        <v>40153</v>
      </c>
      <c r="O991" t="s">
        <v>4935</v>
      </c>
    </row>
    <row r="992" spans="1:15" x14ac:dyDescent="0.25">
      <c r="A992" t="s">
        <v>4936</v>
      </c>
      <c r="B992" t="s">
        <v>13</v>
      </c>
      <c r="C992" t="s">
        <v>4937</v>
      </c>
      <c r="D992" t="s">
        <v>4879</v>
      </c>
      <c r="E992" t="s">
        <v>150</v>
      </c>
      <c r="F992">
        <v>2021</v>
      </c>
      <c r="G992">
        <v>2015</v>
      </c>
      <c r="H992">
        <f>IF(Table[duration in minutes]&gt;125,4.5,ROUND(1+Table[duration in minutes]/125*4,0))</f>
        <v>4</v>
      </c>
      <c r="I992" t="s">
        <v>26</v>
      </c>
      <c r="J992" t="s">
        <v>369</v>
      </c>
      <c r="K992">
        <v>102</v>
      </c>
      <c r="L992" t="s">
        <v>193</v>
      </c>
      <c r="M992" t="s">
        <v>40153</v>
      </c>
      <c r="O992" t="s">
        <v>4939</v>
      </c>
    </row>
    <row r="993" spans="1:15" x14ac:dyDescent="0.25">
      <c r="A993" t="s">
        <v>4940</v>
      </c>
      <c r="B993" t="s">
        <v>13</v>
      </c>
      <c r="C993" t="s">
        <v>4941</v>
      </c>
      <c r="D993" t="s">
        <v>4942</v>
      </c>
      <c r="E993" t="s">
        <v>2725</v>
      </c>
      <c r="F993">
        <v>2021</v>
      </c>
      <c r="G993">
        <v>2020</v>
      </c>
      <c r="H993">
        <f>IF(Table[duration in minutes]&gt;125,4.5,ROUND(1+Table[duration in minutes]/125*4,0))</f>
        <v>3</v>
      </c>
      <c r="I993" t="s">
        <v>418</v>
      </c>
      <c r="J993" t="s">
        <v>4944</v>
      </c>
      <c r="K993">
        <v>70</v>
      </c>
      <c r="L993" t="s">
        <v>661</v>
      </c>
      <c r="M993" t="s">
        <v>40152</v>
      </c>
      <c r="N993" t="s">
        <v>40153</v>
      </c>
      <c r="O993" t="s">
        <v>4945</v>
      </c>
    </row>
    <row r="994" spans="1:15" x14ac:dyDescent="0.25">
      <c r="A994" t="s">
        <v>4946</v>
      </c>
      <c r="B994" t="s">
        <v>13</v>
      </c>
      <c r="C994" t="s">
        <v>4947</v>
      </c>
      <c r="D994" t="s">
        <v>4948</v>
      </c>
      <c r="E994" t="s">
        <v>40129</v>
      </c>
      <c r="F994">
        <v>2021</v>
      </c>
      <c r="G994">
        <v>2020</v>
      </c>
      <c r="H994">
        <f>IF(Table[duration in minutes]&gt;125,4.5,ROUND(1+Table[duration in minutes]/125*4,0))</f>
        <v>3</v>
      </c>
      <c r="I994" t="s">
        <v>418</v>
      </c>
      <c r="J994" t="s">
        <v>4950</v>
      </c>
      <c r="K994">
        <v>70</v>
      </c>
      <c r="L994" t="s">
        <v>8648</v>
      </c>
      <c r="M994" t="s">
        <v>40161</v>
      </c>
      <c r="O994" t="s">
        <v>4951</v>
      </c>
    </row>
    <row r="995" spans="1:15" x14ac:dyDescent="0.25">
      <c r="A995" t="s">
        <v>4952</v>
      </c>
      <c r="B995" t="s">
        <v>22</v>
      </c>
      <c r="C995" t="s">
        <v>4953</v>
      </c>
      <c r="D995" t="s">
        <v>40128</v>
      </c>
      <c r="E995" t="s">
        <v>16</v>
      </c>
      <c r="F995">
        <v>2021</v>
      </c>
      <c r="G995">
        <v>2021</v>
      </c>
      <c r="H995">
        <f>IF(Table[duration in minutes]&gt;125,4.5,ROUND(1+Table[duration in minutes]/125*4,0))</f>
        <v>5</v>
      </c>
      <c r="I995" t="s">
        <v>74</v>
      </c>
      <c r="J995" t="s">
        <v>34</v>
      </c>
      <c r="K995">
        <v>125</v>
      </c>
      <c r="L995" t="s">
        <v>18714</v>
      </c>
      <c r="M995" t="s">
        <v>40143</v>
      </c>
      <c r="N995" t="s">
        <v>40165</v>
      </c>
      <c r="O995" t="s">
        <v>4955</v>
      </c>
    </row>
    <row r="996" spans="1:15" x14ac:dyDescent="0.25">
      <c r="A996" t="s">
        <v>4956</v>
      </c>
      <c r="B996" t="s">
        <v>13</v>
      </c>
      <c r="C996" t="s">
        <v>4957</v>
      </c>
      <c r="D996" t="s">
        <v>1617</v>
      </c>
      <c r="E996" t="s">
        <v>329</v>
      </c>
      <c r="F996">
        <v>2021</v>
      </c>
      <c r="G996">
        <v>2020</v>
      </c>
      <c r="H996">
        <f>IF(Table[duration in minutes]&gt;125,4.5,ROUND(1+Table[duration in minutes]/125*4,0))</f>
        <v>3</v>
      </c>
      <c r="I996" t="s">
        <v>74</v>
      </c>
      <c r="J996" t="s">
        <v>812</v>
      </c>
      <c r="K996">
        <v>70</v>
      </c>
      <c r="L996" t="s">
        <v>661</v>
      </c>
      <c r="M996" t="s">
        <v>40153</v>
      </c>
      <c r="N996" t="s">
        <v>40160</v>
      </c>
      <c r="O996" t="s">
        <v>4959</v>
      </c>
    </row>
    <row r="997" spans="1:15" x14ac:dyDescent="0.25">
      <c r="A997" t="s">
        <v>4960</v>
      </c>
      <c r="B997" t="s">
        <v>13</v>
      </c>
      <c r="C997" t="s">
        <v>4961</v>
      </c>
      <c r="D997" t="s">
        <v>4962</v>
      </c>
      <c r="E997" t="s">
        <v>150</v>
      </c>
      <c r="F997">
        <v>2021</v>
      </c>
      <c r="G997">
        <v>2001</v>
      </c>
      <c r="H997">
        <f>IF(Table[duration in minutes]&gt;125,4.5,ROUND(1+Table[duration in minutes]/125*4,0))</f>
        <v>4</v>
      </c>
      <c r="I997" t="s">
        <v>26</v>
      </c>
      <c r="J997" t="s">
        <v>207</v>
      </c>
      <c r="K997">
        <v>106</v>
      </c>
      <c r="L997" t="s">
        <v>193</v>
      </c>
      <c r="M997" t="s">
        <v>40155</v>
      </c>
      <c r="N997" t="s">
        <v>40153</v>
      </c>
      <c r="O997" t="s">
        <v>4964</v>
      </c>
    </row>
    <row r="998" spans="1:15" x14ac:dyDescent="0.25">
      <c r="A998" t="s">
        <v>4965</v>
      </c>
      <c r="B998" t="s">
        <v>13</v>
      </c>
      <c r="C998" t="s">
        <v>4966</v>
      </c>
      <c r="D998" t="s">
        <v>4967</v>
      </c>
      <c r="E998" t="s">
        <v>341</v>
      </c>
      <c r="F998">
        <v>2021</v>
      </c>
      <c r="G998">
        <v>2021</v>
      </c>
      <c r="H998">
        <f>IF(Table[duration in minutes]&gt;125,4.5,ROUND(1+Table[duration in minutes]/125*4,0))</f>
        <v>5</v>
      </c>
      <c r="I998" t="s">
        <v>26</v>
      </c>
      <c r="J998" t="s">
        <v>285</v>
      </c>
      <c r="K998">
        <v>116</v>
      </c>
      <c r="L998" t="s">
        <v>1286</v>
      </c>
      <c r="M998" t="s">
        <v>40153</v>
      </c>
      <c r="N998" t="s">
        <v>40164</v>
      </c>
      <c r="O998" t="s">
        <v>4969</v>
      </c>
    </row>
    <row r="999" spans="1:15" x14ac:dyDescent="0.25">
      <c r="A999" t="s">
        <v>4970</v>
      </c>
      <c r="B999" t="s">
        <v>22</v>
      </c>
      <c r="C999" t="s">
        <v>4971</v>
      </c>
      <c r="D999" t="s">
        <v>40128</v>
      </c>
      <c r="E999" t="s">
        <v>178</v>
      </c>
      <c r="F999">
        <v>2021</v>
      </c>
      <c r="G999">
        <v>2021</v>
      </c>
      <c r="H999">
        <f>IF(Table[duration in minutes]&gt;125,4.5,ROUND(1+Table[duration in minutes]/125*4,0))</f>
        <v>5</v>
      </c>
      <c r="I999" t="s">
        <v>106</v>
      </c>
      <c r="J999" t="s">
        <v>34</v>
      </c>
      <c r="K999">
        <v>125</v>
      </c>
      <c r="L999" t="s">
        <v>40154</v>
      </c>
      <c r="M999" t="s">
        <v>40156</v>
      </c>
      <c r="N999" t="s">
        <v>40146</v>
      </c>
      <c r="O999" t="s">
        <v>4974</v>
      </c>
    </row>
    <row r="1000" spans="1:15" x14ac:dyDescent="0.25">
      <c r="A1000" t="s">
        <v>4975</v>
      </c>
      <c r="B1000" t="s">
        <v>13</v>
      </c>
      <c r="C1000" t="s">
        <v>4976</v>
      </c>
      <c r="D1000" t="s">
        <v>40128</v>
      </c>
      <c r="E1000" t="s">
        <v>44</v>
      </c>
      <c r="F1000">
        <v>2021</v>
      </c>
      <c r="G1000">
        <v>2021</v>
      </c>
      <c r="H1000">
        <f>IF(Table[duration in minutes]&gt;125,4.5,ROUND(1+Table[duration in minutes]/125*4,0))</f>
        <v>3</v>
      </c>
      <c r="I1000" t="s">
        <v>74</v>
      </c>
      <c r="J1000" t="s">
        <v>3876</v>
      </c>
      <c r="K1000">
        <v>70</v>
      </c>
      <c r="L1000" t="s">
        <v>19</v>
      </c>
      <c r="M1000" t="s">
        <v>40153</v>
      </c>
      <c r="O1000" t="s">
        <v>4978</v>
      </c>
    </row>
    <row r="1001" spans="1:15" x14ac:dyDescent="0.25">
      <c r="A1001" t="s">
        <v>4979</v>
      </c>
      <c r="B1001" t="s">
        <v>13</v>
      </c>
      <c r="C1001" t="s">
        <v>4980</v>
      </c>
      <c r="D1001" t="s">
        <v>4981</v>
      </c>
      <c r="E1001" t="s">
        <v>2056</v>
      </c>
      <c r="F1001">
        <v>2021</v>
      </c>
      <c r="G1001">
        <v>2021</v>
      </c>
      <c r="H1001">
        <f>IF(Table[duration in minutes]&gt;125,4.5,ROUND(1+Table[duration in minutes]/125*4,0))</f>
        <v>5</v>
      </c>
      <c r="I1001" t="s">
        <v>26</v>
      </c>
      <c r="J1001" t="s">
        <v>285</v>
      </c>
      <c r="K1001">
        <v>116</v>
      </c>
      <c r="L1001" t="s">
        <v>661</v>
      </c>
      <c r="M1001" t="s">
        <v>40153</v>
      </c>
      <c r="N1001" t="s">
        <v>40164</v>
      </c>
      <c r="O1001" t="s">
        <v>4983</v>
      </c>
    </row>
    <row r="1002" spans="1:15" x14ac:dyDescent="0.25">
      <c r="A1002" t="s">
        <v>4984</v>
      </c>
      <c r="B1002" t="s">
        <v>13</v>
      </c>
      <c r="C1002" t="s">
        <v>4985</v>
      </c>
      <c r="D1002" t="s">
        <v>4986</v>
      </c>
      <c r="E1002" t="s">
        <v>40129</v>
      </c>
      <c r="F1002">
        <v>2021</v>
      </c>
      <c r="G1002">
        <v>2020</v>
      </c>
      <c r="H1002">
        <f>IF(Table[duration in minutes]&gt;125,4.5,ROUND(1+Table[duration in minutes]/125*4,0))</f>
        <v>3</v>
      </c>
      <c r="I1002" t="s">
        <v>26</v>
      </c>
      <c r="J1002" t="s">
        <v>2849</v>
      </c>
      <c r="K1002">
        <v>70</v>
      </c>
      <c r="L1002" t="s">
        <v>312</v>
      </c>
      <c r="M1002" t="s">
        <v>40153</v>
      </c>
      <c r="O1002" t="s">
        <v>4988</v>
      </c>
    </row>
    <row r="1003" spans="1:15" x14ac:dyDescent="0.25">
      <c r="A1003" t="s">
        <v>4989</v>
      </c>
      <c r="B1003" t="s">
        <v>13</v>
      </c>
      <c r="C1003" t="s">
        <v>4990</v>
      </c>
      <c r="D1003" t="s">
        <v>4991</v>
      </c>
      <c r="E1003" t="s">
        <v>915</v>
      </c>
      <c r="F1003">
        <v>2021</v>
      </c>
      <c r="G1003">
        <v>2015</v>
      </c>
      <c r="H1003">
        <f>IF(Table[duration in minutes]&gt;125,4.5,ROUND(1+Table[duration in minutes]/125*4,0))</f>
        <v>3</v>
      </c>
      <c r="I1003" t="s">
        <v>74</v>
      </c>
      <c r="J1003" t="s">
        <v>947</v>
      </c>
      <c r="K1003">
        <v>70</v>
      </c>
      <c r="L1003" t="s">
        <v>661</v>
      </c>
      <c r="M1003" t="s">
        <v>40153</v>
      </c>
      <c r="N1003" t="s">
        <v>40164</v>
      </c>
      <c r="O1003" t="s">
        <v>4994</v>
      </c>
    </row>
    <row r="1004" spans="1:15" x14ac:dyDescent="0.25">
      <c r="A1004" t="s">
        <v>4995</v>
      </c>
      <c r="B1004" t="s">
        <v>13</v>
      </c>
      <c r="C1004" t="s">
        <v>4996</v>
      </c>
      <c r="D1004" t="s">
        <v>4997</v>
      </c>
      <c r="E1004" t="s">
        <v>128</v>
      </c>
      <c r="F1004">
        <v>2021</v>
      </c>
      <c r="G1004">
        <v>2021</v>
      </c>
      <c r="H1004">
        <f>IF(Table[duration in minutes]&gt;125,4.5,ROUND(1+Table[duration in minutes]/125*4,0))</f>
        <v>4</v>
      </c>
      <c r="I1004" t="s">
        <v>26</v>
      </c>
      <c r="J1004" t="s">
        <v>199</v>
      </c>
      <c r="K1004">
        <v>97</v>
      </c>
      <c r="L1004" t="s">
        <v>193</v>
      </c>
      <c r="M1004" t="s">
        <v>40153</v>
      </c>
      <c r="O1004" t="s">
        <v>4999</v>
      </c>
    </row>
    <row r="1005" spans="1:15" x14ac:dyDescent="0.25">
      <c r="A1005" t="s">
        <v>5000</v>
      </c>
      <c r="B1005" t="s">
        <v>22</v>
      </c>
      <c r="C1005" t="s">
        <v>5001</v>
      </c>
      <c r="D1005" t="s">
        <v>40128</v>
      </c>
      <c r="E1005" t="s">
        <v>1468</v>
      </c>
      <c r="F1005">
        <v>2021</v>
      </c>
      <c r="G1005">
        <v>2021</v>
      </c>
      <c r="H1005">
        <f>IF(Table[duration in minutes]&gt;125,4.5,ROUND(1+Table[duration in minutes]/125*4,0))</f>
        <v>5</v>
      </c>
      <c r="I1005" t="s">
        <v>26</v>
      </c>
      <c r="J1005" t="s">
        <v>34</v>
      </c>
      <c r="K1005">
        <v>125</v>
      </c>
      <c r="L1005" t="s">
        <v>30153</v>
      </c>
      <c r="M1005" t="s">
        <v>40150</v>
      </c>
      <c r="N1005" t="s">
        <v>40143</v>
      </c>
      <c r="O1005" t="s">
        <v>5003</v>
      </c>
    </row>
    <row r="1006" spans="1:15" x14ac:dyDescent="0.25">
      <c r="A1006" t="s">
        <v>5004</v>
      </c>
      <c r="B1006" t="s">
        <v>22</v>
      </c>
      <c r="C1006" t="s">
        <v>5005</v>
      </c>
      <c r="D1006" t="s">
        <v>40128</v>
      </c>
      <c r="E1006" t="s">
        <v>178</v>
      </c>
      <c r="F1006">
        <v>2021</v>
      </c>
      <c r="G1006">
        <v>2021</v>
      </c>
      <c r="H1006">
        <f>IF(Table[duration in minutes]&gt;125,4.5,ROUND(1+Table[duration in minutes]/125*4,0))</f>
        <v>4.5</v>
      </c>
      <c r="I1006" t="s">
        <v>165</v>
      </c>
      <c r="J1006" t="s">
        <v>27</v>
      </c>
      <c r="K1006">
        <v>250</v>
      </c>
      <c r="L1006" t="s">
        <v>235</v>
      </c>
      <c r="O1006" t="s">
        <v>5007</v>
      </c>
    </row>
    <row r="1007" spans="1:15" x14ac:dyDescent="0.25">
      <c r="A1007" t="s">
        <v>5008</v>
      </c>
      <c r="B1007" t="s">
        <v>13</v>
      </c>
      <c r="C1007" t="s">
        <v>5009</v>
      </c>
      <c r="D1007" t="s">
        <v>40128</v>
      </c>
      <c r="E1007" t="s">
        <v>40129</v>
      </c>
      <c r="F1007">
        <v>2021</v>
      </c>
      <c r="G1007">
        <v>2013</v>
      </c>
      <c r="H1007">
        <f>IF(Table[duration in minutes]&gt;125,4.5,ROUND(1+Table[duration in minutes]/125*4,0))</f>
        <v>3</v>
      </c>
      <c r="I1007" t="s">
        <v>165</v>
      </c>
      <c r="J1007" t="s">
        <v>970</v>
      </c>
      <c r="K1007">
        <v>70</v>
      </c>
      <c r="L1007" t="s">
        <v>59</v>
      </c>
      <c r="M1007" t="s">
        <v>40157</v>
      </c>
      <c r="O1007" t="s">
        <v>5010</v>
      </c>
    </row>
    <row r="1008" spans="1:15" x14ac:dyDescent="0.25">
      <c r="A1008" t="s">
        <v>5011</v>
      </c>
      <c r="B1008" t="s">
        <v>13</v>
      </c>
      <c r="C1008" t="s">
        <v>5012</v>
      </c>
      <c r="D1008" t="s">
        <v>4679</v>
      </c>
      <c r="E1008" t="s">
        <v>40129</v>
      </c>
      <c r="F1008">
        <v>2021</v>
      </c>
      <c r="G1008">
        <v>2018</v>
      </c>
      <c r="H1008">
        <f>IF(Table[duration in minutes]&gt;125,4.5,ROUND(1+Table[duration in minutes]/125*4,0))</f>
        <v>3</v>
      </c>
      <c r="I1008" t="s">
        <v>234</v>
      </c>
      <c r="J1008" t="s">
        <v>600</v>
      </c>
      <c r="K1008">
        <v>70</v>
      </c>
      <c r="L1008" t="s">
        <v>59</v>
      </c>
      <c r="M1008" t="s">
        <v>40157</v>
      </c>
      <c r="O1008" t="s">
        <v>5014</v>
      </c>
    </row>
    <row r="1009" spans="1:15" x14ac:dyDescent="0.25">
      <c r="A1009" t="s">
        <v>5015</v>
      </c>
      <c r="B1009" t="s">
        <v>13</v>
      </c>
      <c r="C1009" t="s">
        <v>5016</v>
      </c>
      <c r="D1009" t="s">
        <v>4679</v>
      </c>
      <c r="E1009" t="s">
        <v>40129</v>
      </c>
      <c r="F1009">
        <v>2021</v>
      </c>
      <c r="G1009">
        <v>2017</v>
      </c>
      <c r="H1009">
        <f>IF(Table[duration in minutes]&gt;125,4.5,ROUND(1+Table[duration in minutes]/125*4,0))</f>
        <v>3</v>
      </c>
      <c r="I1009" t="s">
        <v>165</v>
      </c>
      <c r="J1009" t="s">
        <v>2024</v>
      </c>
      <c r="K1009">
        <v>70</v>
      </c>
      <c r="L1009" t="s">
        <v>59</v>
      </c>
      <c r="M1009" t="s">
        <v>40157</v>
      </c>
      <c r="O1009" t="s">
        <v>5018</v>
      </c>
    </row>
    <row r="1010" spans="1:15" x14ac:dyDescent="0.25">
      <c r="A1010" t="s">
        <v>5019</v>
      </c>
      <c r="B1010" t="s">
        <v>13</v>
      </c>
      <c r="C1010" t="s">
        <v>5020</v>
      </c>
      <c r="D1010" t="s">
        <v>4679</v>
      </c>
      <c r="E1010" t="s">
        <v>40129</v>
      </c>
      <c r="F1010">
        <v>2021</v>
      </c>
      <c r="G1010">
        <v>2019</v>
      </c>
      <c r="H1010">
        <f>IF(Table[duration in minutes]&gt;125,4.5,ROUND(1+Table[duration in minutes]/125*4,0))</f>
        <v>3</v>
      </c>
      <c r="I1010" t="s">
        <v>165</v>
      </c>
      <c r="J1010" t="s">
        <v>1330</v>
      </c>
      <c r="K1010">
        <v>70</v>
      </c>
      <c r="L1010" t="s">
        <v>59</v>
      </c>
      <c r="O1010" t="s">
        <v>5022</v>
      </c>
    </row>
    <row r="1011" spans="1:15" x14ac:dyDescent="0.25">
      <c r="A1011" t="s">
        <v>5023</v>
      </c>
      <c r="B1011" t="s">
        <v>13</v>
      </c>
      <c r="C1011" t="s">
        <v>5024</v>
      </c>
      <c r="D1011" t="s">
        <v>5025</v>
      </c>
      <c r="E1011" t="s">
        <v>40129</v>
      </c>
      <c r="F1011">
        <v>2021</v>
      </c>
      <c r="G1011">
        <v>2020</v>
      </c>
      <c r="H1011">
        <f>IF(Table[duration in minutes]&gt;125,4.5,ROUND(1+Table[duration in minutes]/125*4,0))</f>
        <v>4</v>
      </c>
      <c r="I1011" t="s">
        <v>234</v>
      </c>
      <c r="J1011" t="s">
        <v>519</v>
      </c>
      <c r="K1011">
        <v>87</v>
      </c>
      <c r="L1011" t="s">
        <v>59</v>
      </c>
      <c r="O1011" t="s">
        <v>5027</v>
      </c>
    </row>
    <row r="1012" spans="1:15" x14ac:dyDescent="0.25">
      <c r="A1012" t="s">
        <v>5028</v>
      </c>
      <c r="B1012" t="s">
        <v>13</v>
      </c>
      <c r="C1012" t="s">
        <v>5029</v>
      </c>
      <c r="D1012" t="s">
        <v>40128</v>
      </c>
      <c r="E1012" t="s">
        <v>40129</v>
      </c>
      <c r="F1012">
        <v>2021</v>
      </c>
      <c r="G1012">
        <v>2019</v>
      </c>
      <c r="H1012">
        <f>IF(Table[duration in minutes]&gt;125,4.5,ROUND(1+Table[duration in minutes]/125*4,0))</f>
        <v>4</v>
      </c>
      <c r="I1012" t="s">
        <v>234</v>
      </c>
      <c r="J1012" t="s">
        <v>58</v>
      </c>
      <c r="K1012">
        <v>91</v>
      </c>
      <c r="L1012" t="s">
        <v>59</v>
      </c>
      <c r="O1012" t="s">
        <v>5031</v>
      </c>
    </row>
    <row r="1013" spans="1:15" x14ac:dyDescent="0.25">
      <c r="A1013" t="s">
        <v>5032</v>
      </c>
      <c r="B1013" t="s">
        <v>13</v>
      </c>
      <c r="C1013" t="s">
        <v>5033</v>
      </c>
      <c r="D1013" t="s">
        <v>40128</v>
      </c>
      <c r="E1013" t="s">
        <v>16</v>
      </c>
      <c r="F1013">
        <v>2021</v>
      </c>
      <c r="G1013">
        <v>2014</v>
      </c>
      <c r="H1013">
        <f>IF(Table[duration in minutes]&gt;125,4.5,ROUND(1+Table[duration in minutes]/125*4,0))</f>
        <v>3</v>
      </c>
      <c r="I1013" t="s">
        <v>74</v>
      </c>
      <c r="J1013" t="s">
        <v>970</v>
      </c>
      <c r="K1013">
        <v>70</v>
      </c>
      <c r="L1013" t="s">
        <v>19</v>
      </c>
      <c r="O1013" t="s">
        <v>5034</v>
      </c>
    </row>
    <row r="1014" spans="1:15" x14ac:dyDescent="0.25">
      <c r="A1014" t="s">
        <v>5035</v>
      </c>
      <c r="B1014" t="s">
        <v>22</v>
      </c>
      <c r="C1014" t="s">
        <v>5036</v>
      </c>
      <c r="D1014" t="s">
        <v>40128</v>
      </c>
      <c r="E1014" t="s">
        <v>128</v>
      </c>
      <c r="F1014">
        <v>2021</v>
      </c>
      <c r="G1014">
        <v>2021</v>
      </c>
      <c r="H1014">
        <f>IF(Table[duration in minutes]&gt;125,4.5,ROUND(1+Table[duration in minutes]/125*4,0))</f>
        <v>4.5</v>
      </c>
      <c r="I1014" t="s">
        <v>26</v>
      </c>
      <c r="J1014" t="s">
        <v>27</v>
      </c>
      <c r="K1014">
        <v>250</v>
      </c>
      <c r="L1014" t="s">
        <v>30153</v>
      </c>
      <c r="M1014" t="s">
        <v>40159</v>
      </c>
      <c r="N1014" t="s">
        <v>40143</v>
      </c>
      <c r="O1014" t="s">
        <v>5038</v>
      </c>
    </row>
    <row r="1015" spans="1:15" x14ac:dyDescent="0.25">
      <c r="A1015" t="s">
        <v>5039</v>
      </c>
      <c r="B1015" t="s">
        <v>13</v>
      </c>
      <c r="C1015" t="s">
        <v>5040</v>
      </c>
      <c r="D1015" t="s">
        <v>5041</v>
      </c>
      <c r="E1015" t="s">
        <v>547</v>
      </c>
      <c r="F1015">
        <v>2021</v>
      </c>
      <c r="G1015">
        <v>2016</v>
      </c>
      <c r="H1015">
        <f>IF(Table[duration in minutes]&gt;125,4.5,ROUND(1+Table[duration in minutes]/125*4,0))</f>
        <v>3</v>
      </c>
      <c r="I1015" t="s">
        <v>310</v>
      </c>
      <c r="J1015" t="s">
        <v>2067</v>
      </c>
      <c r="K1015">
        <v>70</v>
      </c>
      <c r="L1015" t="s">
        <v>136</v>
      </c>
      <c r="O1015" t="s">
        <v>5044</v>
      </c>
    </row>
    <row r="1016" spans="1:15" x14ac:dyDescent="0.25">
      <c r="A1016" t="s">
        <v>5045</v>
      </c>
      <c r="B1016" t="s">
        <v>22</v>
      </c>
      <c r="C1016" t="s">
        <v>5046</v>
      </c>
      <c r="D1016" t="s">
        <v>40128</v>
      </c>
      <c r="E1016" t="s">
        <v>547</v>
      </c>
      <c r="F1016">
        <v>2021</v>
      </c>
      <c r="G1016">
        <v>2019</v>
      </c>
      <c r="H1016">
        <f>IF(Table[duration in minutes]&gt;125,4.5,ROUND(1+Table[duration in minutes]/125*4,0))</f>
        <v>4.5</v>
      </c>
      <c r="I1016" t="s">
        <v>165</v>
      </c>
      <c r="J1016" t="s">
        <v>223</v>
      </c>
      <c r="K1016">
        <v>375</v>
      </c>
      <c r="L1016" t="s">
        <v>235</v>
      </c>
      <c r="O1016" t="s">
        <v>5049</v>
      </c>
    </row>
    <row r="1017" spans="1:15" x14ac:dyDescent="0.25">
      <c r="A1017" t="s">
        <v>5050</v>
      </c>
      <c r="B1017" t="s">
        <v>13</v>
      </c>
      <c r="C1017" t="s">
        <v>5051</v>
      </c>
      <c r="D1017" t="s">
        <v>5052</v>
      </c>
      <c r="E1017" t="s">
        <v>16</v>
      </c>
      <c r="F1017">
        <v>2021</v>
      </c>
      <c r="G1017">
        <v>1992</v>
      </c>
      <c r="H1017">
        <f>IF(Table[duration in minutes]&gt;125,4.5,ROUND(1+Table[duration in minutes]/125*4,0))</f>
        <v>3</v>
      </c>
      <c r="I1017" t="s">
        <v>310</v>
      </c>
      <c r="J1017" t="s">
        <v>2849</v>
      </c>
      <c r="K1017">
        <v>70</v>
      </c>
      <c r="L1017" t="s">
        <v>661</v>
      </c>
      <c r="O1017" t="s">
        <v>5054</v>
      </c>
    </row>
    <row r="1018" spans="1:15" x14ac:dyDescent="0.25">
      <c r="A1018" t="s">
        <v>5055</v>
      </c>
      <c r="B1018" t="s">
        <v>13</v>
      </c>
      <c r="C1018" t="s">
        <v>5056</v>
      </c>
      <c r="D1018" t="s">
        <v>5057</v>
      </c>
      <c r="E1018" t="s">
        <v>44</v>
      </c>
      <c r="F1018">
        <v>2021</v>
      </c>
      <c r="G1018">
        <v>2011</v>
      </c>
      <c r="H1018">
        <f>IF(Table[duration in minutes]&gt;125,4.5,ROUND(1+Table[duration in minutes]/125*4,0))</f>
        <v>3</v>
      </c>
      <c r="I1018" t="s">
        <v>26</v>
      </c>
      <c r="J1018" t="s">
        <v>902</v>
      </c>
      <c r="K1018">
        <v>70</v>
      </c>
      <c r="L1018" t="s">
        <v>312</v>
      </c>
      <c r="M1018" t="s">
        <v>40157</v>
      </c>
      <c r="N1018" t="s">
        <v>40153</v>
      </c>
      <c r="O1018" t="s">
        <v>5059</v>
      </c>
    </row>
    <row r="1019" spans="1:15" x14ac:dyDescent="0.25">
      <c r="A1019" t="s">
        <v>5060</v>
      </c>
      <c r="B1019" t="s">
        <v>13</v>
      </c>
      <c r="C1019" t="s">
        <v>5061</v>
      </c>
      <c r="D1019" t="s">
        <v>5062</v>
      </c>
      <c r="E1019" t="s">
        <v>44</v>
      </c>
      <c r="F1019">
        <v>2021</v>
      </c>
      <c r="G1019">
        <v>2010</v>
      </c>
      <c r="H1019">
        <f>IF(Table[duration in minutes]&gt;125,4.5,ROUND(1+Table[duration in minutes]/125*4,0))</f>
        <v>4</v>
      </c>
      <c r="I1019" t="s">
        <v>26</v>
      </c>
      <c r="J1019" t="s">
        <v>369</v>
      </c>
      <c r="K1019">
        <v>102</v>
      </c>
      <c r="L1019" t="s">
        <v>661</v>
      </c>
      <c r="M1019" t="s">
        <v>40153</v>
      </c>
      <c r="O1019" t="s">
        <v>5064</v>
      </c>
    </row>
    <row r="1020" spans="1:15" x14ac:dyDescent="0.25">
      <c r="A1020" t="s">
        <v>5065</v>
      </c>
      <c r="B1020" t="s">
        <v>13</v>
      </c>
      <c r="C1020" t="s">
        <v>5066</v>
      </c>
      <c r="D1020" t="s">
        <v>5067</v>
      </c>
      <c r="E1020" t="s">
        <v>44</v>
      </c>
      <c r="F1020">
        <v>2021</v>
      </c>
      <c r="G1020">
        <v>2008</v>
      </c>
      <c r="H1020">
        <f>IF(Table[duration in minutes]&gt;125,4.5,ROUND(1+Table[duration in minutes]/125*4,0))</f>
        <v>4.5</v>
      </c>
      <c r="I1020" t="s">
        <v>74</v>
      </c>
      <c r="J1020" t="s">
        <v>185</v>
      </c>
      <c r="K1020">
        <v>147</v>
      </c>
      <c r="L1020" t="s">
        <v>193</v>
      </c>
      <c r="M1020" t="s">
        <v>40153</v>
      </c>
      <c r="N1020" t="s">
        <v>40161</v>
      </c>
      <c r="O1020" t="s">
        <v>5069</v>
      </c>
    </row>
    <row r="1021" spans="1:15" x14ac:dyDescent="0.25">
      <c r="A1021" t="s">
        <v>5070</v>
      </c>
      <c r="B1021" t="s">
        <v>13</v>
      </c>
      <c r="C1021" t="s">
        <v>5071</v>
      </c>
      <c r="D1021" t="s">
        <v>5072</v>
      </c>
      <c r="E1021" t="s">
        <v>44</v>
      </c>
      <c r="F1021">
        <v>2021</v>
      </c>
      <c r="G1021">
        <v>2001</v>
      </c>
      <c r="H1021">
        <f>IF(Table[duration in minutes]&gt;125,4.5,ROUND(1+Table[duration in minutes]/125*4,0))</f>
        <v>3</v>
      </c>
      <c r="I1021" t="s">
        <v>57</v>
      </c>
      <c r="J1021" t="s">
        <v>5075</v>
      </c>
      <c r="K1021">
        <v>70</v>
      </c>
      <c r="L1021" t="s">
        <v>661</v>
      </c>
      <c r="M1021" t="s">
        <v>40153</v>
      </c>
      <c r="N1021" t="s">
        <v>40161</v>
      </c>
      <c r="O1021" t="s">
        <v>5076</v>
      </c>
    </row>
    <row r="1022" spans="1:15" x14ac:dyDescent="0.25">
      <c r="A1022" t="s">
        <v>5077</v>
      </c>
      <c r="B1022" t="s">
        <v>13</v>
      </c>
      <c r="C1022" t="s">
        <v>5078</v>
      </c>
      <c r="D1022" t="s">
        <v>5079</v>
      </c>
      <c r="E1022" t="s">
        <v>44</v>
      </c>
      <c r="F1022">
        <v>2021</v>
      </c>
      <c r="G1022">
        <v>2004</v>
      </c>
      <c r="H1022">
        <f>IF(Table[duration in minutes]&gt;125,4.5,ROUND(1+Table[duration in minutes]/125*4,0))</f>
        <v>3</v>
      </c>
      <c r="I1022" t="s">
        <v>74</v>
      </c>
      <c r="J1022" t="s">
        <v>1876</v>
      </c>
      <c r="K1022">
        <v>70</v>
      </c>
      <c r="L1022" t="s">
        <v>19</v>
      </c>
      <c r="M1022" t="s">
        <v>40153</v>
      </c>
      <c r="O1022" t="s">
        <v>5081</v>
      </c>
    </row>
    <row r="1023" spans="1:15" x14ac:dyDescent="0.25">
      <c r="A1023" t="s">
        <v>5082</v>
      </c>
      <c r="B1023" t="s">
        <v>13</v>
      </c>
      <c r="C1023" t="s">
        <v>5083</v>
      </c>
      <c r="D1023" t="s">
        <v>5084</v>
      </c>
      <c r="E1023" t="s">
        <v>44</v>
      </c>
      <c r="F1023">
        <v>2021</v>
      </c>
      <c r="G1023">
        <v>2010</v>
      </c>
      <c r="H1023">
        <f>IF(Table[duration in minutes]&gt;125,4.5,ROUND(1+Table[duration in minutes]/125*4,0))</f>
        <v>3</v>
      </c>
      <c r="I1023" t="s">
        <v>26</v>
      </c>
      <c r="J1023" t="s">
        <v>880</v>
      </c>
      <c r="K1023">
        <v>70</v>
      </c>
      <c r="L1023" t="s">
        <v>193</v>
      </c>
      <c r="M1023" t="s">
        <v>40155</v>
      </c>
      <c r="N1023" t="s">
        <v>40152</v>
      </c>
      <c r="O1023" t="s">
        <v>5086</v>
      </c>
    </row>
    <row r="1024" spans="1:15" x14ac:dyDescent="0.25">
      <c r="A1024" t="s">
        <v>5087</v>
      </c>
      <c r="B1024" t="s">
        <v>13</v>
      </c>
      <c r="C1024" t="s">
        <v>5088</v>
      </c>
      <c r="D1024" t="s">
        <v>5089</v>
      </c>
      <c r="E1024" t="s">
        <v>44</v>
      </c>
      <c r="F1024">
        <v>2021</v>
      </c>
      <c r="G1024">
        <v>2007</v>
      </c>
      <c r="H1024">
        <f>IF(Table[duration in minutes]&gt;125,4.5,ROUND(1+Table[duration in minutes]/125*4,0))</f>
        <v>3</v>
      </c>
      <c r="I1024" t="s">
        <v>57</v>
      </c>
      <c r="J1024" t="s">
        <v>5091</v>
      </c>
      <c r="K1024">
        <v>70</v>
      </c>
      <c r="L1024" t="s">
        <v>661</v>
      </c>
      <c r="M1024" t="s">
        <v>40153</v>
      </c>
      <c r="O1024" t="s">
        <v>5092</v>
      </c>
    </row>
    <row r="1025" spans="1:15" x14ac:dyDescent="0.25">
      <c r="A1025" t="s">
        <v>5093</v>
      </c>
      <c r="B1025" t="s">
        <v>13</v>
      </c>
      <c r="C1025" t="s">
        <v>5094</v>
      </c>
      <c r="D1025" t="s">
        <v>5095</v>
      </c>
      <c r="E1025" t="s">
        <v>44</v>
      </c>
      <c r="F1025">
        <v>2021</v>
      </c>
      <c r="G1025">
        <v>2021</v>
      </c>
      <c r="H1025">
        <f>IF(Table[duration in minutes]&gt;125,4.5,ROUND(1+Table[duration in minutes]/125*4,0))</f>
        <v>3</v>
      </c>
      <c r="I1025" t="s">
        <v>26</v>
      </c>
      <c r="J1025" t="s">
        <v>782</v>
      </c>
      <c r="K1025">
        <v>70</v>
      </c>
      <c r="L1025" t="s">
        <v>661</v>
      </c>
      <c r="M1025" t="s">
        <v>40152</v>
      </c>
      <c r="N1025" t="s">
        <v>40153</v>
      </c>
      <c r="O1025" t="s">
        <v>5097</v>
      </c>
    </row>
    <row r="1026" spans="1:15" x14ac:dyDescent="0.25">
      <c r="A1026" t="s">
        <v>5098</v>
      </c>
      <c r="B1026" t="s">
        <v>13</v>
      </c>
      <c r="C1026" t="s">
        <v>5099</v>
      </c>
      <c r="D1026" t="s">
        <v>5100</v>
      </c>
      <c r="E1026" t="s">
        <v>16</v>
      </c>
      <c r="F1026">
        <v>2021</v>
      </c>
      <c r="G1026">
        <v>2021</v>
      </c>
      <c r="H1026">
        <f>IF(Table[duration in minutes]&gt;125,4.5,ROUND(1+Table[duration in minutes]/125*4,0))</f>
        <v>4</v>
      </c>
      <c r="I1026" t="s">
        <v>234</v>
      </c>
      <c r="J1026" t="s">
        <v>375</v>
      </c>
      <c r="K1026">
        <v>93</v>
      </c>
      <c r="L1026" t="s">
        <v>59</v>
      </c>
      <c r="M1026" t="s">
        <v>40157</v>
      </c>
      <c r="N1026" t="s">
        <v>40161</v>
      </c>
      <c r="O1026" t="s">
        <v>5102</v>
      </c>
    </row>
    <row r="1027" spans="1:15" x14ac:dyDescent="0.25">
      <c r="A1027" t="s">
        <v>5103</v>
      </c>
      <c r="B1027" t="s">
        <v>22</v>
      </c>
      <c r="C1027" t="s">
        <v>5104</v>
      </c>
      <c r="D1027" t="s">
        <v>40128</v>
      </c>
      <c r="E1027" t="s">
        <v>40129</v>
      </c>
      <c r="F1027">
        <v>2021</v>
      </c>
      <c r="G1027">
        <v>2021</v>
      </c>
      <c r="H1027">
        <f>IF(Table[duration in minutes]&gt;125,4.5,ROUND(1+Table[duration in minutes]/125*4,0))</f>
        <v>5</v>
      </c>
      <c r="I1027" t="s">
        <v>234</v>
      </c>
      <c r="J1027" t="s">
        <v>34</v>
      </c>
      <c r="K1027">
        <v>125</v>
      </c>
      <c r="L1027" t="s">
        <v>2013</v>
      </c>
      <c r="M1027" t="s">
        <v>40170</v>
      </c>
      <c r="O1027" t="s">
        <v>5106</v>
      </c>
    </row>
    <row r="1028" spans="1:15" x14ac:dyDescent="0.25">
      <c r="A1028" t="s">
        <v>5107</v>
      </c>
      <c r="B1028" t="s">
        <v>13</v>
      </c>
      <c r="C1028" t="s">
        <v>5108</v>
      </c>
      <c r="D1028" t="s">
        <v>5109</v>
      </c>
      <c r="E1028" t="s">
        <v>16</v>
      </c>
      <c r="F1028">
        <v>2021</v>
      </c>
      <c r="G1028">
        <v>2021</v>
      </c>
      <c r="H1028">
        <f>IF(Table[duration in minutes]&gt;125,4.5,ROUND(1+Table[duration in minutes]/125*4,0))</f>
        <v>3</v>
      </c>
      <c r="I1028" t="s">
        <v>165</v>
      </c>
      <c r="J1028" t="s">
        <v>3831</v>
      </c>
      <c r="K1028">
        <v>70</v>
      </c>
      <c r="L1028" t="s">
        <v>59</v>
      </c>
      <c r="O1028" t="s">
        <v>5111</v>
      </c>
    </row>
    <row r="1029" spans="1:15" x14ac:dyDescent="0.25">
      <c r="A1029" t="s">
        <v>5112</v>
      </c>
      <c r="B1029" t="s">
        <v>13</v>
      </c>
      <c r="C1029" t="s">
        <v>5113</v>
      </c>
      <c r="D1029" t="s">
        <v>5114</v>
      </c>
      <c r="E1029" t="s">
        <v>915</v>
      </c>
      <c r="F1029">
        <v>2021</v>
      </c>
      <c r="G1029">
        <v>2015</v>
      </c>
      <c r="H1029">
        <f>IF(Table[duration in minutes]&gt;125,4.5,ROUND(1+Table[duration in minutes]/125*4,0))</f>
        <v>3</v>
      </c>
      <c r="I1029" t="s">
        <v>310</v>
      </c>
      <c r="J1029" t="s">
        <v>660</v>
      </c>
      <c r="K1029">
        <v>70</v>
      </c>
      <c r="L1029" t="s">
        <v>1286</v>
      </c>
      <c r="M1029" t="s">
        <v>40160</v>
      </c>
      <c r="N1029" t="s">
        <v>40162</v>
      </c>
      <c r="O1029" t="s">
        <v>5118</v>
      </c>
    </row>
    <row r="1030" spans="1:15" x14ac:dyDescent="0.25">
      <c r="A1030" t="s">
        <v>5119</v>
      </c>
      <c r="B1030" t="s">
        <v>13</v>
      </c>
      <c r="C1030" t="s">
        <v>5120</v>
      </c>
      <c r="D1030" t="s">
        <v>40128</v>
      </c>
      <c r="E1030" t="s">
        <v>40129</v>
      </c>
      <c r="F1030">
        <v>2021</v>
      </c>
      <c r="G1030">
        <v>2021</v>
      </c>
      <c r="H1030">
        <f>IF(Table[duration in minutes]&gt;125,4.5,ROUND(1+Table[duration in minutes]/125*4,0))</f>
        <v>3</v>
      </c>
      <c r="I1030" t="s">
        <v>74</v>
      </c>
      <c r="J1030" t="s">
        <v>5122</v>
      </c>
      <c r="K1030">
        <v>70</v>
      </c>
      <c r="L1030" t="s">
        <v>193</v>
      </c>
      <c r="O1030" t="s">
        <v>5123</v>
      </c>
    </row>
    <row r="1031" spans="1:15" x14ac:dyDescent="0.25">
      <c r="A1031" t="s">
        <v>5124</v>
      </c>
      <c r="B1031" t="s">
        <v>13</v>
      </c>
      <c r="C1031" t="s">
        <v>5125</v>
      </c>
      <c r="D1031" t="s">
        <v>5126</v>
      </c>
      <c r="E1031" t="s">
        <v>16</v>
      </c>
      <c r="F1031">
        <v>2021</v>
      </c>
      <c r="G1031">
        <v>2013</v>
      </c>
      <c r="H1031">
        <f>IF(Table[duration in minutes]&gt;125,4.5,ROUND(1+Table[duration in minutes]/125*4,0))</f>
        <v>4</v>
      </c>
      <c r="I1031" t="s">
        <v>26</v>
      </c>
      <c r="J1031" t="s">
        <v>262</v>
      </c>
      <c r="K1031">
        <v>96</v>
      </c>
      <c r="L1031" t="s">
        <v>661</v>
      </c>
      <c r="M1031" t="s">
        <v>40153</v>
      </c>
      <c r="O1031" t="s">
        <v>5128</v>
      </c>
    </row>
    <row r="1032" spans="1:15" x14ac:dyDescent="0.25">
      <c r="A1032" t="s">
        <v>5129</v>
      </c>
      <c r="B1032" t="s">
        <v>13</v>
      </c>
      <c r="C1032" t="s">
        <v>5130</v>
      </c>
      <c r="D1032" t="s">
        <v>4380</v>
      </c>
      <c r="E1032" t="s">
        <v>3542</v>
      </c>
      <c r="F1032">
        <v>2021</v>
      </c>
      <c r="G1032">
        <v>2020</v>
      </c>
      <c r="H1032">
        <f>IF(Table[duration in minutes]&gt;125,4.5,ROUND(1+Table[duration in minutes]/125*4,0))</f>
        <v>5</v>
      </c>
      <c r="I1032" t="s">
        <v>26</v>
      </c>
      <c r="J1032" t="s">
        <v>285</v>
      </c>
      <c r="K1032">
        <v>116</v>
      </c>
      <c r="L1032" t="s">
        <v>59</v>
      </c>
      <c r="M1032" t="s">
        <v>40157</v>
      </c>
      <c r="N1032" t="s">
        <v>40155</v>
      </c>
      <c r="O1032" t="s">
        <v>5132</v>
      </c>
    </row>
    <row r="1033" spans="1:15" x14ac:dyDescent="0.25">
      <c r="A1033" t="s">
        <v>5133</v>
      </c>
      <c r="B1033" t="s">
        <v>13</v>
      </c>
      <c r="C1033" t="s">
        <v>5134</v>
      </c>
      <c r="D1033" t="s">
        <v>5135</v>
      </c>
      <c r="E1033" t="s">
        <v>2056</v>
      </c>
      <c r="F1033">
        <v>2021</v>
      </c>
      <c r="G1033">
        <v>2020</v>
      </c>
      <c r="H1033">
        <f>IF(Table[duration in minutes]&gt;125,4.5,ROUND(1+Table[duration in minutes]/125*4,0))</f>
        <v>4</v>
      </c>
      <c r="I1033" t="s">
        <v>74</v>
      </c>
      <c r="J1033" t="s">
        <v>369</v>
      </c>
      <c r="K1033">
        <v>102</v>
      </c>
      <c r="L1033" t="s">
        <v>661</v>
      </c>
      <c r="M1033" t="s">
        <v>40153</v>
      </c>
      <c r="N1033" t="s">
        <v>40160</v>
      </c>
      <c r="O1033" t="s">
        <v>5137</v>
      </c>
    </row>
    <row r="1034" spans="1:15" x14ac:dyDescent="0.25">
      <c r="A1034" t="s">
        <v>5138</v>
      </c>
      <c r="B1034" t="s">
        <v>22</v>
      </c>
      <c r="C1034" t="s">
        <v>5139</v>
      </c>
      <c r="D1034" t="s">
        <v>40128</v>
      </c>
      <c r="E1034" t="s">
        <v>616</v>
      </c>
      <c r="F1034">
        <v>2021</v>
      </c>
      <c r="G1034">
        <v>2021</v>
      </c>
      <c r="H1034">
        <f>IF(Table[duration in minutes]&gt;125,4.5,ROUND(1+Table[duration in minutes]/125*4,0))</f>
        <v>5</v>
      </c>
      <c r="I1034" t="s">
        <v>74</v>
      </c>
      <c r="J1034" t="s">
        <v>34</v>
      </c>
      <c r="K1034">
        <v>125</v>
      </c>
      <c r="L1034" t="s">
        <v>30153</v>
      </c>
      <c r="M1034" t="s">
        <v>40180</v>
      </c>
      <c r="O1034" t="s">
        <v>5142</v>
      </c>
    </row>
    <row r="1035" spans="1:15" x14ac:dyDescent="0.25">
      <c r="A1035" t="s">
        <v>5143</v>
      </c>
      <c r="B1035" t="s">
        <v>13</v>
      </c>
      <c r="C1035" t="s">
        <v>5144</v>
      </c>
      <c r="D1035" t="s">
        <v>5145</v>
      </c>
      <c r="E1035" t="s">
        <v>73</v>
      </c>
      <c r="F1035">
        <v>2021</v>
      </c>
      <c r="G1035">
        <v>2013</v>
      </c>
      <c r="H1035">
        <f>IF(Table[duration in minutes]&gt;125,4.5,ROUND(1+Table[duration in minutes]/125*4,0))</f>
        <v>3</v>
      </c>
      <c r="I1035" t="s">
        <v>310</v>
      </c>
      <c r="J1035" t="s">
        <v>2116</v>
      </c>
      <c r="K1035">
        <v>70</v>
      </c>
      <c r="L1035" t="s">
        <v>312</v>
      </c>
      <c r="M1035" t="s">
        <v>40155</v>
      </c>
      <c r="N1035" t="s">
        <v>40153</v>
      </c>
      <c r="O1035" t="s">
        <v>5148</v>
      </c>
    </row>
    <row r="1036" spans="1:15" x14ac:dyDescent="0.25">
      <c r="A1036" t="s">
        <v>5149</v>
      </c>
      <c r="B1036" t="s">
        <v>13</v>
      </c>
      <c r="C1036" t="s">
        <v>5150</v>
      </c>
      <c r="D1036" t="s">
        <v>5151</v>
      </c>
      <c r="E1036" t="s">
        <v>16</v>
      </c>
      <c r="F1036">
        <v>2021</v>
      </c>
      <c r="G1036">
        <v>2020</v>
      </c>
      <c r="H1036">
        <f>IF(Table[duration in minutes]&gt;125,4.5,ROUND(1+Table[duration in minutes]/125*4,0))</f>
        <v>4</v>
      </c>
      <c r="I1036" t="s">
        <v>310</v>
      </c>
      <c r="J1036" t="s">
        <v>369</v>
      </c>
      <c r="K1036">
        <v>102</v>
      </c>
      <c r="L1036" t="s">
        <v>136</v>
      </c>
      <c r="O1036" t="s">
        <v>5153</v>
      </c>
    </row>
    <row r="1037" spans="1:15" x14ac:dyDescent="0.25">
      <c r="A1037" t="s">
        <v>5154</v>
      </c>
      <c r="B1037" t="s">
        <v>13</v>
      </c>
      <c r="C1037" t="s">
        <v>5155</v>
      </c>
      <c r="D1037" t="s">
        <v>5156</v>
      </c>
      <c r="E1037" t="s">
        <v>40131</v>
      </c>
      <c r="F1037">
        <v>2021</v>
      </c>
      <c r="G1037">
        <v>2017</v>
      </c>
      <c r="H1037">
        <f>IF(Table[duration in minutes]&gt;125,4.5,ROUND(1+Table[duration in minutes]/125*4,0))</f>
        <v>4.5</v>
      </c>
      <c r="I1037" t="s">
        <v>17</v>
      </c>
      <c r="J1037" t="s">
        <v>99</v>
      </c>
      <c r="K1037">
        <v>127</v>
      </c>
      <c r="L1037" t="s">
        <v>661</v>
      </c>
      <c r="O1037" t="s">
        <v>5159</v>
      </c>
    </row>
    <row r="1038" spans="1:15" x14ac:dyDescent="0.25">
      <c r="A1038" t="s">
        <v>5160</v>
      </c>
      <c r="B1038" t="s">
        <v>13</v>
      </c>
      <c r="C1038" t="s">
        <v>5161</v>
      </c>
      <c r="D1038" t="s">
        <v>5162</v>
      </c>
      <c r="E1038" t="s">
        <v>16</v>
      </c>
      <c r="F1038">
        <v>2021</v>
      </c>
      <c r="G1038">
        <v>2017</v>
      </c>
      <c r="H1038">
        <f>IF(Table[duration in minutes]&gt;125,4.5,ROUND(1+Table[duration in minutes]/125*4,0))</f>
        <v>4</v>
      </c>
      <c r="I1038" t="s">
        <v>74</v>
      </c>
      <c r="J1038" t="s">
        <v>352</v>
      </c>
      <c r="K1038">
        <v>88</v>
      </c>
      <c r="L1038" t="s">
        <v>312</v>
      </c>
      <c r="M1038" t="s">
        <v>40162</v>
      </c>
      <c r="O1038" t="s">
        <v>5164</v>
      </c>
    </row>
    <row r="1039" spans="1:15" x14ac:dyDescent="0.25">
      <c r="A1039" t="s">
        <v>5165</v>
      </c>
      <c r="B1039" t="s">
        <v>13</v>
      </c>
      <c r="C1039" t="s">
        <v>5166</v>
      </c>
      <c r="D1039" t="s">
        <v>5167</v>
      </c>
      <c r="E1039" t="s">
        <v>44</v>
      </c>
      <c r="F1039">
        <v>2021</v>
      </c>
      <c r="G1039">
        <v>2021</v>
      </c>
      <c r="H1039">
        <f>IF(Table[duration in minutes]&gt;125,4.5,ROUND(1+Table[duration in minutes]/125*4,0))</f>
        <v>4</v>
      </c>
      <c r="I1039" t="s">
        <v>74</v>
      </c>
      <c r="J1039" t="s">
        <v>207</v>
      </c>
      <c r="K1039">
        <v>106</v>
      </c>
      <c r="L1039" t="s">
        <v>193</v>
      </c>
      <c r="M1039" t="s">
        <v>40155</v>
      </c>
      <c r="N1039" t="s">
        <v>40153</v>
      </c>
      <c r="O1039" t="s">
        <v>5169</v>
      </c>
    </row>
    <row r="1040" spans="1:15" x14ac:dyDescent="0.25">
      <c r="A1040" t="s">
        <v>5170</v>
      </c>
      <c r="B1040" t="s">
        <v>22</v>
      </c>
      <c r="C1040" t="s">
        <v>5171</v>
      </c>
      <c r="D1040" t="s">
        <v>40128</v>
      </c>
      <c r="E1040" t="s">
        <v>40129</v>
      </c>
      <c r="F1040">
        <v>2021</v>
      </c>
      <c r="G1040">
        <v>2016</v>
      </c>
      <c r="H1040">
        <f>IF(Table[duration in minutes]&gt;125,4.5,ROUND(1+Table[duration in minutes]/125*4,0))</f>
        <v>5</v>
      </c>
      <c r="I1040" t="s">
        <v>106</v>
      </c>
      <c r="J1040" t="s">
        <v>34</v>
      </c>
      <c r="K1040">
        <v>125</v>
      </c>
      <c r="L1040" t="s">
        <v>30153</v>
      </c>
      <c r="M1040" t="s">
        <v>40149</v>
      </c>
      <c r="N1040" t="s">
        <v>40150</v>
      </c>
      <c r="O1040" t="s">
        <v>5172</v>
      </c>
    </row>
    <row r="1041" spans="1:15" x14ac:dyDescent="0.25">
      <c r="A1041" t="s">
        <v>5173</v>
      </c>
      <c r="B1041" t="s">
        <v>13</v>
      </c>
      <c r="C1041" t="s">
        <v>5174</v>
      </c>
      <c r="D1041" t="s">
        <v>5175</v>
      </c>
      <c r="E1041" t="s">
        <v>16</v>
      </c>
      <c r="F1041">
        <v>2021</v>
      </c>
      <c r="G1041">
        <v>2020</v>
      </c>
      <c r="H1041">
        <f>IF(Table[duration in minutes]&gt;125,4.5,ROUND(1+Table[duration in minutes]/125*4,0))</f>
        <v>3</v>
      </c>
      <c r="I1041" t="s">
        <v>26</v>
      </c>
      <c r="J1041" t="s">
        <v>2156</v>
      </c>
      <c r="K1041">
        <v>70</v>
      </c>
      <c r="L1041" t="s">
        <v>19</v>
      </c>
      <c r="M1041" t="s">
        <v>40161</v>
      </c>
      <c r="O1041" t="s">
        <v>5177</v>
      </c>
    </row>
    <row r="1042" spans="1:15" x14ac:dyDescent="0.25">
      <c r="A1042" t="s">
        <v>5178</v>
      </c>
      <c r="B1042" t="s">
        <v>22</v>
      </c>
      <c r="C1042" t="s">
        <v>5179</v>
      </c>
      <c r="D1042" t="s">
        <v>40128</v>
      </c>
      <c r="E1042" t="s">
        <v>341</v>
      </c>
      <c r="F1042">
        <v>2021</v>
      </c>
      <c r="G1042">
        <v>2016</v>
      </c>
      <c r="H1042">
        <f>IF(Table[duration in minutes]&gt;125,4.5,ROUND(1+Table[duration in minutes]/125*4,0))</f>
        <v>5</v>
      </c>
      <c r="I1042" t="s">
        <v>26</v>
      </c>
      <c r="J1042" t="s">
        <v>34</v>
      </c>
      <c r="K1042">
        <v>125</v>
      </c>
      <c r="L1042" t="s">
        <v>2013</v>
      </c>
      <c r="M1042" t="s">
        <v>40158</v>
      </c>
      <c r="N1042" t="s">
        <v>40146</v>
      </c>
      <c r="O1042" t="s">
        <v>5181</v>
      </c>
    </row>
    <row r="1043" spans="1:15" x14ac:dyDescent="0.25">
      <c r="A1043" t="s">
        <v>5182</v>
      </c>
      <c r="B1043" t="s">
        <v>13</v>
      </c>
      <c r="C1043" t="s">
        <v>5183</v>
      </c>
      <c r="D1043" t="s">
        <v>5184</v>
      </c>
      <c r="E1043" t="s">
        <v>341</v>
      </c>
      <c r="F1043">
        <v>2021</v>
      </c>
      <c r="G1043">
        <v>2016</v>
      </c>
      <c r="H1043">
        <f>IF(Table[duration in minutes]&gt;125,4.5,ROUND(1+Table[duration in minutes]/125*4,0))</f>
        <v>4</v>
      </c>
      <c r="I1043" t="s">
        <v>26</v>
      </c>
      <c r="J1043" t="s">
        <v>262</v>
      </c>
      <c r="K1043">
        <v>96</v>
      </c>
      <c r="L1043" t="s">
        <v>312</v>
      </c>
      <c r="M1043" t="s">
        <v>40168</v>
      </c>
      <c r="N1043" t="s">
        <v>40167</v>
      </c>
      <c r="O1043" t="s">
        <v>5187</v>
      </c>
    </row>
    <row r="1044" spans="1:15" x14ac:dyDescent="0.25">
      <c r="A1044" t="s">
        <v>5188</v>
      </c>
      <c r="B1044" t="s">
        <v>22</v>
      </c>
      <c r="C1044" t="s">
        <v>5189</v>
      </c>
      <c r="D1044" t="s">
        <v>5190</v>
      </c>
      <c r="E1044" t="s">
        <v>16</v>
      </c>
      <c r="F1044">
        <v>2021</v>
      </c>
      <c r="G1044">
        <v>2019</v>
      </c>
      <c r="H1044">
        <f>IF(Table[duration in minutes]&gt;125,4.5,ROUND(1+Table[duration in minutes]/125*4,0))</f>
        <v>5</v>
      </c>
      <c r="I1044" t="s">
        <v>106</v>
      </c>
      <c r="J1044" t="s">
        <v>34</v>
      </c>
      <c r="K1044">
        <v>125</v>
      </c>
      <c r="L1044" t="s">
        <v>1047</v>
      </c>
      <c r="O1044" t="s">
        <v>5192</v>
      </c>
    </row>
    <row r="1045" spans="1:15" x14ac:dyDescent="0.25">
      <c r="A1045" t="s">
        <v>5193</v>
      </c>
      <c r="B1045" t="s">
        <v>22</v>
      </c>
      <c r="C1045" t="s">
        <v>5194</v>
      </c>
      <c r="D1045" t="s">
        <v>40128</v>
      </c>
      <c r="E1045" t="s">
        <v>16</v>
      </c>
      <c r="F1045">
        <v>2021</v>
      </c>
      <c r="G1045">
        <v>2006</v>
      </c>
      <c r="H1045">
        <f>IF(Table[duration in minutes]&gt;125,4.5,ROUND(1+Table[duration in minutes]/125*4,0))</f>
        <v>3</v>
      </c>
      <c r="I1045" t="s">
        <v>74</v>
      </c>
      <c r="J1045" t="s">
        <v>1492</v>
      </c>
      <c r="K1045">
        <v>70</v>
      </c>
      <c r="L1045" t="s">
        <v>40182</v>
      </c>
      <c r="M1045" t="s">
        <v>40150</v>
      </c>
      <c r="N1045" t="s">
        <v>40143</v>
      </c>
      <c r="O1045" t="s">
        <v>5196</v>
      </c>
    </row>
    <row r="1046" spans="1:15" x14ac:dyDescent="0.25">
      <c r="A1046" t="s">
        <v>5197</v>
      </c>
      <c r="B1046" t="s">
        <v>22</v>
      </c>
      <c r="C1046" t="s">
        <v>5198</v>
      </c>
      <c r="D1046" t="s">
        <v>40128</v>
      </c>
      <c r="E1046" t="s">
        <v>341</v>
      </c>
      <c r="F1046">
        <v>2021</v>
      </c>
      <c r="G1046">
        <v>2021</v>
      </c>
      <c r="H1046">
        <f>IF(Table[duration in minutes]&gt;125,4.5,ROUND(1+Table[duration in minutes]/125*4,0))</f>
        <v>5</v>
      </c>
      <c r="I1046" t="s">
        <v>26</v>
      </c>
      <c r="J1046" t="s">
        <v>34</v>
      </c>
      <c r="K1046">
        <v>125</v>
      </c>
      <c r="L1046" t="s">
        <v>2013</v>
      </c>
      <c r="M1046" t="s">
        <v>40146</v>
      </c>
      <c r="N1046" t="s">
        <v>40163</v>
      </c>
      <c r="O1046" t="s">
        <v>5200</v>
      </c>
    </row>
    <row r="1047" spans="1:15" x14ac:dyDescent="0.25">
      <c r="A1047" t="s">
        <v>5201</v>
      </c>
      <c r="B1047" t="s">
        <v>22</v>
      </c>
      <c r="C1047" t="s">
        <v>5202</v>
      </c>
      <c r="D1047" t="s">
        <v>40128</v>
      </c>
      <c r="E1047" t="s">
        <v>16</v>
      </c>
      <c r="F1047">
        <v>2021</v>
      </c>
      <c r="G1047">
        <v>2020</v>
      </c>
      <c r="H1047">
        <f>IF(Table[duration in minutes]&gt;125,4.5,ROUND(1+Table[duration in minutes]/125*4,0))</f>
        <v>5</v>
      </c>
      <c r="I1047" t="s">
        <v>74</v>
      </c>
      <c r="J1047" t="s">
        <v>34</v>
      </c>
      <c r="K1047">
        <v>125</v>
      </c>
      <c r="L1047" t="s">
        <v>363</v>
      </c>
      <c r="O1047" t="s">
        <v>5204</v>
      </c>
    </row>
    <row r="1048" spans="1:15" x14ac:dyDescent="0.25">
      <c r="A1048" t="s">
        <v>5205</v>
      </c>
      <c r="B1048" t="s">
        <v>13</v>
      </c>
      <c r="C1048" t="s">
        <v>5206</v>
      </c>
      <c r="D1048" t="s">
        <v>5207</v>
      </c>
      <c r="E1048" t="s">
        <v>16</v>
      </c>
      <c r="F1048">
        <v>2021</v>
      </c>
      <c r="G1048">
        <v>2019</v>
      </c>
      <c r="H1048">
        <f>IF(Table[duration in minutes]&gt;125,4.5,ROUND(1+Table[duration in minutes]/125*4,0))</f>
        <v>4</v>
      </c>
      <c r="I1048" t="s">
        <v>74</v>
      </c>
      <c r="J1048" t="s">
        <v>352</v>
      </c>
      <c r="K1048">
        <v>88</v>
      </c>
      <c r="L1048" t="s">
        <v>136</v>
      </c>
      <c r="O1048" t="s">
        <v>5209</v>
      </c>
    </row>
    <row r="1049" spans="1:15" x14ac:dyDescent="0.25">
      <c r="A1049" t="s">
        <v>5210</v>
      </c>
      <c r="B1049" t="s">
        <v>22</v>
      </c>
      <c r="C1049" t="s">
        <v>5211</v>
      </c>
      <c r="D1049" t="s">
        <v>40128</v>
      </c>
      <c r="E1049" t="s">
        <v>3257</v>
      </c>
      <c r="F1049">
        <v>2021</v>
      </c>
      <c r="G1049">
        <v>2018</v>
      </c>
      <c r="H1049">
        <f>IF(Table[duration in minutes]&gt;125,4.5,ROUND(1+Table[duration in minutes]/125*4,0))</f>
        <v>5</v>
      </c>
      <c r="I1049" t="s">
        <v>74</v>
      </c>
      <c r="J1049" t="s">
        <v>34</v>
      </c>
      <c r="K1049">
        <v>125</v>
      </c>
      <c r="L1049" t="s">
        <v>30153</v>
      </c>
      <c r="M1049" t="s">
        <v>40143</v>
      </c>
      <c r="O1049" t="s">
        <v>5213</v>
      </c>
    </row>
    <row r="1050" spans="1:15" x14ac:dyDescent="0.25">
      <c r="A1050" t="s">
        <v>5214</v>
      </c>
      <c r="B1050" t="s">
        <v>22</v>
      </c>
      <c r="C1050" t="s">
        <v>5215</v>
      </c>
      <c r="D1050" t="s">
        <v>40128</v>
      </c>
      <c r="E1050" t="s">
        <v>16</v>
      </c>
      <c r="F1050">
        <v>2021</v>
      </c>
      <c r="G1050">
        <v>2020</v>
      </c>
      <c r="H1050">
        <f>IF(Table[duration in minutes]&gt;125,4.5,ROUND(1+Table[duration in minutes]/125*4,0))</f>
        <v>4.5</v>
      </c>
      <c r="I1050" t="s">
        <v>165</v>
      </c>
      <c r="J1050" t="s">
        <v>223</v>
      </c>
      <c r="K1050">
        <v>375</v>
      </c>
      <c r="L1050" t="s">
        <v>235</v>
      </c>
      <c r="O1050" t="s">
        <v>5217</v>
      </c>
    </row>
    <row r="1051" spans="1:15" x14ac:dyDescent="0.25">
      <c r="A1051" t="s">
        <v>5218</v>
      </c>
      <c r="B1051" t="s">
        <v>22</v>
      </c>
      <c r="C1051" t="s">
        <v>5219</v>
      </c>
      <c r="D1051" t="s">
        <v>40128</v>
      </c>
      <c r="E1051" t="s">
        <v>3218</v>
      </c>
      <c r="F1051">
        <v>2021</v>
      </c>
      <c r="G1051">
        <v>2019</v>
      </c>
      <c r="H1051">
        <f>IF(Table[duration in minutes]&gt;125,4.5,ROUND(1+Table[duration in minutes]/125*4,0))</f>
        <v>5</v>
      </c>
      <c r="I1051" t="s">
        <v>165</v>
      </c>
      <c r="J1051" t="s">
        <v>34</v>
      </c>
      <c r="K1051">
        <v>125</v>
      </c>
      <c r="L1051" t="s">
        <v>40154</v>
      </c>
      <c r="M1051" t="s">
        <v>40170</v>
      </c>
      <c r="O1051" t="s">
        <v>5222</v>
      </c>
    </row>
    <row r="1052" spans="1:15" x14ac:dyDescent="0.25">
      <c r="A1052" t="s">
        <v>5223</v>
      </c>
      <c r="B1052" t="s">
        <v>13</v>
      </c>
      <c r="C1052" t="s">
        <v>5224</v>
      </c>
      <c r="D1052" t="s">
        <v>5225</v>
      </c>
      <c r="E1052" t="s">
        <v>341</v>
      </c>
      <c r="F1052">
        <v>2021</v>
      </c>
      <c r="G1052">
        <v>2021</v>
      </c>
      <c r="H1052">
        <f>IF(Table[duration in minutes]&gt;125,4.5,ROUND(1+Table[duration in minutes]/125*4,0))</f>
        <v>3</v>
      </c>
      <c r="I1052" t="s">
        <v>26</v>
      </c>
      <c r="J1052" t="s">
        <v>673</v>
      </c>
      <c r="K1052">
        <v>70</v>
      </c>
      <c r="L1052" t="s">
        <v>661</v>
      </c>
      <c r="M1052" t="s">
        <v>40153</v>
      </c>
      <c r="N1052" t="s">
        <v>40178</v>
      </c>
      <c r="O1052" t="s">
        <v>5227</v>
      </c>
    </row>
    <row r="1053" spans="1:15" x14ac:dyDescent="0.25">
      <c r="A1053" t="s">
        <v>5228</v>
      </c>
      <c r="B1053" t="s">
        <v>22</v>
      </c>
      <c r="C1053" t="s">
        <v>5229</v>
      </c>
      <c r="D1053" t="s">
        <v>40128</v>
      </c>
      <c r="E1053" t="s">
        <v>341</v>
      </c>
      <c r="F1053">
        <v>2021</v>
      </c>
      <c r="G1053">
        <v>2003</v>
      </c>
      <c r="H1053">
        <f>IF(Table[duration in minutes]&gt;125,4.5,ROUND(1+Table[duration in minutes]/125*4,0))</f>
        <v>4.5</v>
      </c>
      <c r="I1053" t="s">
        <v>234</v>
      </c>
      <c r="J1053" t="s">
        <v>27</v>
      </c>
      <c r="K1053">
        <v>250</v>
      </c>
      <c r="L1053" t="s">
        <v>2013</v>
      </c>
      <c r="M1053" t="s">
        <v>40170</v>
      </c>
      <c r="O1053" t="s">
        <v>5231</v>
      </c>
    </row>
    <row r="1054" spans="1:15" x14ac:dyDescent="0.25">
      <c r="A1054" t="s">
        <v>5232</v>
      </c>
      <c r="B1054" t="s">
        <v>13</v>
      </c>
      <c r="C1054" t="s">
        <v>5233</v>
      </c>
      <c r="D1054" t="s">
        <v>1832</v>
      </c>
      <c r="E1054" t="s">
        <v>16</v>
      </c>
      <c r="F1054">
        <v>2021</v>
      </c>
      <c r="G1054">
        <v>2012</v>
      </c>
      <c r="H1054">
        <f>IF(Table[duration in minutes]&gt;125,4.5,ROUND(1+Table[duration in minutes]/125*4,0))</f>
        <v>3</v>
      </c>
      <c r="I1054" t="s">
        <v>310</v>
      </c>
      <c r="J1054" t="s">
        <v>3503</v>
      </c>
      <c r="K1054">
        <v>70</v>
      </c>
      <c r="L1054" t="s">
        <v>661</v>
      </c>
      <c r="M1054" t="s">
        <v>40152</v>
      </c>
      <c r="O1054" t="s">
        <v>5235</v>
      </c>
    </row>
    <row r="1055" spans="1:15" x14ac:dyDescent="0.25">
      <c r="A1055" t="s">
        <v>5236</v>
      </c>
      <c r="B1055" t="s">
        <v>13</v>
      </c>
      <c r="C1055" t="s">
        <v>5237</v>
      </c>
      <c r="D1055" t="s">
        <v>5238</v>
      </c>
      <c r="E1055" t="s">
        <v>16</v>
      </c>
      <c r="F1055">
        <v>2021</v>
      </c>
      <c r="G1055">
        <v>2014</v>
      </c>
      <c r="H1055">
        <f>IF(Table[duration in minutes]&gt;125,4.5,ROUND(1+Table[duration in minutes]/125*4,0))</f>
        <v>3</v>
      </c>
      <c r="I1055" t="s">
        <v>26</v>
      </c>
      <c r="J1055" t="s">
        <v>5240</v>
      </c>
      <c r="K1055">
        <v>70</v>
      </c>
      <c r="L1055" t="s">
        <v>19</v>
      </c>
      <c r="M1055" t="s">
        <v>40161</v>
      </c>
      <c r="O1055" t="s">
        <v>5241</v>
      </c>
    </row>
    <row r="1056" spans="1:15" x14ac:dyDescent="0.25">
      <c r="A1056" t="s">
        <v>5242</v>
      </c>
      <c r="B1056" t="s">
        <v>13</v>
      </c>
      <c r="C1056" t="s">
        <v>5243</v>
      </c>
      <c r="D1056" t="s">
        <v>4472</v>
      </c>
      <c r="E1056" t="s">
        <v>40129</v>
      </c>
      <c r="F1056">
        <v>2021</v>
      </c>
      <c r="G1056">
        <v>2020</v>
      </c>
      <c r="H1056">
        <f>IF(Table[duration in minutes]&gt;125,4.5,ROUND(1+Table[duration in minutes]/125*4,0))</f>
        <v>3</v>
      </c>
      <c r="I1056" t="s">
        <v>74</v>
      </c>
      <c r="J1056" t="s">
        <v>4697</v>
      </c>
      <c r="K1056">
        <v>70</v>
      </c>
      <c r="L1056" t="s">
        <v>19</v>
      </c>
      <c r="M1056" t="s">
        <v>40153</v>
      </c>
      <c r="N1056" t="s">
        <v>40161</v>
      </c>
      <c r="O1056" t="s">
        <v>5245</v>
      </c>
    </row>
    <row r="1057" spans="1:15" x14ac:dyDescent="0.25">
      <c r="A1057" t="s">
        <v>5246</v>
      </c>
      <c r="B1057" t="s">
        <v>13</v>
      </c>
      <c r="C1057" t="s">
        <v>5247</v>
      </c>
      <c r="D1057" t="s">
        <v>5248</v>
      </c>
      <c r="E1057" t="s">
        <v>16</v>
      </c>
      <c r="F1057">
        <v>2021</v>
      </c>
      <c r="G1057">
        <v>1981</v>
      </c>
      <c r="H1057">
        <f>IF(Table[duration in minutes]&gt;125,4.5,ROUND(1+Table[duration in minutes]/125*4,0))</f>
        <v>4</v>
      </c>
      <c r="I1057" t="s">
        <v>310</v>
      </c>
      <c r="J1057" t="s">
        <v>192</v>
      </c>
      <c r="K1057">
        <v>103</v>
      </c>
      <c r="L1057" t="s">
        <v>40183</v>
      </c>
      <c r="M1057" t="s">
        <v>40155</v>
      </c>
      <c r="N1057" t="s">
        <v>40161</v>
      </c>
      <c r="O1057" t="s">
        <v>5251</v>
      </c>
    </row>
    <row r="1058" spans="1:15" x14ac:dyDescent="0.25">
      <c r="A1058" t="s">
        <v>5252</v>
      </c>
      <c r="B1058" t="s">
        <v>22</v>
      </c>
      <c r="C1058" t="s">
        <v>5253</v>
      </c>
      <c r="D1058" t="s">
        <v>40128</v>
      </c>
      <c r="E1058" t="s">
        <v>40129</v>
      </c>
      <c r="F1058">
        <v>2021</v>
      </c>
      <c r="G1058">
        <v>2015</v>
      </c>
      <c r="H1058">
        <f>IF(Table[duration in minutes]&gt;125,4.5,ROUND(1+Table[duration in minutes]/125*4,0))</f>
        <v>5</v>
      </c>
      <c r="I1058" t="s">
        <v>106</v>
      </c>
      <c r="J1058" t="s">
        <v>34</v>
      </c>
      <c r="K1058">
        <v>125</v>
      </c>
      <c r="L1058" t="s">
        <v>30153</v>
      </c>
      <c r="M1058" t="s">
        <v>40143</v>
      </c>
      <c r="O1058" t="s">
        <v>5254</v>
      </c>
    </row>
    <row r="1059" spans="1:15" x14ac:dyDescent="0.25">
      <c r="A1059" t="s">
        <v>5255</v>
      </c>
      <c r="B1059" t="s">
        <v>22</v>
      </c>
      <c r="C1059" t="s">
        <v>5256</v>
      </c>
      <c r="D1059" t="s">
        <v>40128</v>
      </c>
      <c r="E1059" t="s">
        <v>16</v>
      </c>
      <c r="F1059">
        <v>2021</v>
      </c>
      <c r="G1059">
        <v>2021</v>
      </c>
      <c r="H1059">
        <f>IF(Table[duration in minutes]&gt;125,4.5,ROUND(1+Table[duration in minutes]/125*4,0))</f>
        <v>5</v>
      </c>
      <c r="I1059" t="s">
        <v>74</v>
      </c>
      <c r="J1059" t="s">
        <v>34</v>
      </c>
      <c r="K1059">
        <v>125</v>
      </c>
      <c r="L1059" t="s">
        <v>218</v>
      </c>
      <c r="O1059" t="s">
        <v>5258</v>
      </c>
    </row>
    <row r="1060" spans="1:15" x14ac:dyDescent="0.25">
      <c r="A1060" t="s">
        <v>5259</v>
      </c>
      <c r="B1060" t="s">
        <v>22</v>
      </c>
      <c r="C1060" t="s">
        <v>5260</v>
      </c>
      <c r="D1060" t="s">
        <v>40128</v>
      </c>
      <c r="E1060" t="s">
        <v>1468</v>
      </c>
      <c r="F1060">
        <v>2021</v>
      </c>
      <c r="G1060">
        <v>2021</v>
      </c>
      <c r="H1060">
        <f>IF(Table[duration in minutes]&gt;125,4.5,ROUND(1+Table[duration in minutes]/125*4,0))</f>
        <v>5</v>
      </c>
      <c r="I1060" t="s">
        <v>26</v>
      </c>
      <c r="J1060" t="s">
        <v>34</v>
      </c>
      <c r="K1060">
        <v>125</v>
      </c>
      <c r="L1060" t="s">
        <v>40154</v>
      </c>
      <c r="M1060" t="s">
        <v>40146</v>
      </c>
      <c r="N1060" t="s">
        <v>40143</v>
      </c>
      <c r="O1060" t="s">
        <v>5263</v>
      </c>
    </row>
    <row r="1061" spans="1:15" x14ac:dyDescent="0.25">
      <c r="A1061" t="s">
        <v>5264</v>
      </c>
      <c r="B1061" t="s">
        <v>22</v>
      </c>
      <c r="C1061" t="s">
        <v>5265</v>
      </c>
      <c r="D1061" t="s">
        <v>40128</v>
      </c>
      <c r="E1061" t="s">
        <v>16</v>
      </c>
      <c r="F1061">
        <v>2021</v>
      </c>
      <c r="G1061">
        <v>2018</v>
      </c>
      <c r="H1061">
        <f>IF(Table[duration in minutes]&gt;125,4.5,ROUND(1+Table[duration in minutes]/125*4,0))</f>
        <v>4.5</v>
      </c>
      <c r="I1061" t="s">
        <v>26</v>
      </c>
      <c r="J1061" t="s">
        <v>362</v>
      </c>
      <c r="K1061">
        <v>750</v>
      </c>
      <c r="L1061" t="s">
        <v>2231</v>
      </c>
      <c r="M1061" t="s">
        <v>40163</v>
      </c>
      <c r="O1061" t="s">
        <v>5268</v>
      </c>
    </row>
    <row r="1062" spans="1:15" x14ac:dyDescent="0.25">
      <c r="A1062" t="s">
        <v>5269</v>
      </c>
      <c r="B1062" t="s">
        <v>22</v>
      </c>
      <c r="C1062" t="s">
        <v>5270</v>
      </c>
      <c r="D1062" t="s">
        <v>40128</v>
      </c>
      <c r="E1062" t="s">
        <v>16</v>
      </c>
      <c r="F1062">
        <v>2021</v>
      </c>
      <c r="G1062">
        <v>2020</v>
      </c>
      <c r="H1062">
        <f>IF(Table[duration in minutes]&gt;125,4.5,ROUND(1+Table[duration in minutes]/125*4,0))</f>
        <v>5</v>
      </c>
      <c r="I1062" t="s">
        <v>74</v>
      </c>
      <c r="J1062" t="s">
        <v>34</v>
      </c>
      <c r="K1062">
        <v>125</v>
      </c>
      <c r="L1062" t="s">
        <v>363</v>
      </c>
      <c r="M1062" t="s">
        <v>40149</v>
      </c>
      <c r="O1062" t="s">
        <v>5271</v>
      </c>
    </row>
    <row r="1063" spans="1:15" x14ac:dyDescent="0.25">
      <c r="A1063" t="s">
        <v>5272</v>
      </c>
      <c r="B1063" t="s">
        <v>22</v>
      </c>
      <c r="C1063" t="s">
        <v>5273</v>
      </c>
      <c r="D1063" t="s">
        <v>40128</v>
      </c>
      <c r="E1063" t="s">
        <v>16</v>
      </c>
      <c r="F1063">
        <v>2021</v>
      </c>
      <c r="G1063">
        <v>2020</v>
      </c>
      <c r="H1063">
        <f>IF(Table[duration in minutes]&gt;125,4.5,ROUND(1+Table[duration in minutes]/125*4,0))</f>
        <v>5</v>
      </c>
      <c r="I1063" t="s">
        <v>26</v>
      </c>
      <c r="J1063" t="s">
        <v>34</v>
      </c>
      <c r="K1063">
        <v>125</v>
      </c>
      <c r="L1063" t="s">
        <v>40145</v>
      </c>
      <c r="M1063" t="s">
        <v>40156</v>
      </c>
      <c r="O1063" t="s">
        <v>5274</v>
      </c>
    </row>
    <row r="1064" spans="1:15" x14ac:dyDescent="0.25">
      <c r="A1064" t="s">
        <v>5275</v>
      </c>
      <c r="B1064" t="s">
        <v>22</v>
      </c>
      <c r="C1064" t="s">
        <v>5276</v>
      </c>
      <c r="D1064" t="s">
        <v>40128</v>
      </c>
      <c r="E1064" t="s">
        <v>616</v>
      </c>
      <c r="F1064">
        <v>2021</v>
      </c>
      <c r="G1064">
        <v>2021</v>
      </c>
      <c r="H1064">
        <f>IF(Table[duration in minutes]&gt;125,4.5,ROUND(1+Table[duration in minutes]/125*4,0))</f>
        <v>5</v>
      </c>
      <c r="I1064" t="s">
        <v>74</v>
      </c>
      <c r="J1064" t="s">
        <v>34</v>
      </c>
      <c r="K1064">
        <v>125</v>
      </c>
      <c r="L1064" t="s">
        <v>40145</v>
      </c>
      <c r="M1064" t="s">
        <v>40146</v>
      </c>
      <c r="N1064" t="s">
        <v>40143</v>
      </c>
      <c r="O1064" t="s">
        <v>5278</v>
      </c>
    </row>
    <row r="1065" spans="1:15" x14ac:dyDescent="0.25">
      <c r="A1065" t="s">
        <v>5279</v>
      </c>
      <c r="B1065" t="s">
        <v>22</v>
      </c>
      <c r="C1065" t="s">
        <v>5280</v>
      </c>
      <c r="D1065" t="s">
        <v>40128</v>
      </c>
      <c r="E1065" t="s">
        <v>16</v>
      </c>
      <c r="F1065">
        <v>2021</v>
      </c>
      <c r="G1065">
        <v>2019</v>
      </c>
      <c r="H1065">
        <f>IF(Table[duration in minutes]&gt;125,4.5,ROUND(1+Table[duration in minutes]/125*4,0))</f>
        <v>5</v>
      </c>
      <c r="I1065" t="s">
        <v>26</v>
      </c>
      <c r="J1065" t="s">
        <v>34</v>
      </c>
      <c r="K1065">
        <v>125</v>
      </c>
      <c r="L1065" t="s">
        <v>218</v>
      </c>
      <c r="M1065" t="s">
        <v>40143</v>
      </c>
      <c r="O1065" t="s">
        <v>5282</v>
      </c>
    </row>
    <row r="1066" spans="1:15" x14ac:dyDescent="0.25">
      <c r="A1066" t="s">
        <v>5283</v>
      </c>
      <c r="B1066" t="s">
        <v>22</v>
      </c>
      <c r="C1066" t="s">
        <v>5284</v>
      </c>
      <c r="D1066" t="s">
        <v>40128</v>
      </c>
      <c r="E1066" t="s">
        <v>616</v>
      </c>
      <c r="F1066">
        <v>2021</v>
      </c>
      <c r="G1066">
        <v>2016</v>
      </c>
      <c r="H1066">
        <f>IF(Table[duration in minutes]&gt;125,4.5,ROUND(1+Table[duration in minutes]/125*4,0))</f>
        <v>5</v>
      </c>
      <c r="I1066" t="s">
        <v>26</v>
      </c>
      <c r="J1066" t="s">
        <v>34</v>
      </c>
      <c r="K1066">
        <v>125</v>
      </c>
      <c r="L1066" t="s">
        <v>40145</v>
      </c>
      <c r="M1066" t="s">
        <v>40146</v>
      </c>
      <c r="N1066" t="s">
        <v>40171</v>
      </c>
      <c r="O1066" t="s">
        <v>5287</v>
      </c>
    </row>
    <row r="1067" spans="1:15" x14ac:dyDescent="0.25">
      <c r="A1067" t="s">
        <v>5288</v>
      </c>
      <c r="B1067" t="s">
        <v>22</v>
      </c>
      <c r="C1067" t="s">
        <v>5289</v>
      </c>
      <c r="D1067" t="s">
        <v>40128</v>
      </c>
      <c r="E1067" t="s">
        <v>915</v>
      </c>
      <c r="F1067">
        <v>2021</v>
      </c>
      <c r="G1067">
        <v>2019</v>
      </c>
      <c r="H1067">
        <f>IF(Table[duration in minutes]&gt;125,4.5,ROUND(1+Table[duration in minutes]/125*4,0))</f>
        <v>4.5</v>
      </c>
      <c r="I1067" t="s">
        <v>26</v>
      </c>
      <c r="J1067" t="s">
        <v>223</v>
      </c>
      <c r="K1067">
        <v>375</v>
      </c>
      <c r="L1067" t="s">
        <v>40184</v>
      </c>
      <c r="M1067" t="s">
        <v>40144</v>
      </c>
      <c r="N1067" t="s">
        <v>40163</v>
      </c>
      <c r="O1067" t="s">
        <v>5292</v>
      </c>
    </row>
    <row r="1068" spans="1:15" x14ac:dyDescent="0.25">
      <c r="A1068" t="s">
        <v>5293</v>
      </c>
      <c r="B1068" t="s">
        <v>13</v>
      </c>
      <c r="C1068" t="s">
        <v>5294</v>
      </c>
      <c r="D1068" t="s">
        <v>5295</v>
      </c>
      <c r="E1068" t="s">
        <v>3218</v>
      </c>
      <c r="F1068">
        <v>2021</v>
      </c>
      <c r="G1068">
        <v>2021</v>
      </c>
      <c r="H1068">
        <f>IF(Table[duration in minutes]&gt;125,4.5,ROUND(1+Table[duration in minutes]/125*4,0))</f>
        <v>3</v>
      </c>
      <c r="I1068" t="s">
        <v>26</v>
      </c>
      <c r="J1068" t="s">
        <v>1883</v>
      </c>
      <c r="K1068">
        <v>70</v>
      </c>
      <c r="L1068" t="s">
        <v>661</v>
      </c>
      <c r="M1068" t="s">
        <v>40153</v>
      </c>
      <c r="N1068" t="s">
        <v>40164</v>
      </c>
      <c r="O1068" t="s">
        <v>5298</v>
      </c>
    </row>
    <row r="1069" spans="1:15" x14ac:dyDescent="0.25">
      <c r="A1069" t="s">
        <v>5299</v>
      </c>
      <c r="B1069" t="s">
        <v>22</v>
      </c>
      <c r="C1069" t="s">
        <v>5300</v>
      </c>
      <c r="D1069" t="s">
        <v>5301</v>
      </c>
      <c r="E1069" t="s">
        <v>2302</v>
      </c>
      <c r="F1069">
        <v>2021</v>
      </c>
      <c r="G1069">
        <v>2020</v>
      </c>
      <c r="H1069">
        <f>IF(Table[duration in minutes]&gt;125,4.5,ROUND(1+Table[duration in minutes]/125*4,0))</f>
        <v>5</v>
      </c>
      <c r="I1069" t="s">
        <v>26</v>
      </c>
      <c r="J1069" t="s">
        <v>34</v>
      </c>
      <c r="K1069">
        <v>125</v>
      </c>
      <c r="L1069" t="s">
        <v>30153</v>
      </c>
      <c r="M1069" t="s">
        <v>40143</v>
      </c>
      <c r="N1069" t="s">
        <v>40173</v>
      </c>
      <c r="O1069" t="s">
        <v>5303</v>
      </c>
    </row>
    <row r="1070" spans="1:15" x14ac:dyDescent="0.25">
      <c r="A1070" t="s">
        <v>5304</v>
      </c>
      <c r="B1070" t="s">
        <v>22</v>
      </c>
      <c r="C1070" t="s">
        <v>5305</v>
      </c>
      <c r="D1070" t="s">
        <v>40128</v>
      </c>
      <c r="E1070" t="s">
        <v>16</v>
      </c>
      <c r="F1070">
        <v>2021</v>
      </c>
      <c r="G1070">
        <v>2019</v>
      </c>
      <c r="H1070">
        <f>IF(Table[duration in minutes]&gt;125,4.5,ROUND(1+Table[duration in minutes]/125*4,0))</f>
        <v>5</v>
      </c>
      <c r="I1070" t="s">
        <v>26</v>
      </c>
      <c r="J1070" t="s">
        <v>34</v>
      </c>
      <c r="K1070">
        <v>125</v>
      </c>
      <c r="L1070" t="s">
        <v>1047</v>
      </c>
      <c r="M1070" t="s">
        <v>40172</v>
      </c>
      <c r="O1070" t="s">
        <v>5306</v>
      </c>
    </row>
    <row r="1071" spans="1:15" x14ac:dyDescent="0.25">
      <c r="A1071" t="s">
        <v>5307</v>
      </c>
      <c r="B1071" t="s">
        <v>13</v>
      </c>
      <c r="C1071" t="s">
        <v>5308</v>
      </c>
      <c r="D1071" t="s">
        <v>5309</v>
      </c>
      <c r="E1071" t="s">
        <v>44</v>
      </c>
      <c r="F1071">
        <v>2021</v>
      </c>
      <c r="G1071">
        <v>2020</v>
      </c>
      <c r="H1071">
        <f>IF(Table[duration in minutes]&gt;125,4.5,ROUND(1+Table[duration in minutes]/125*4,0))</f>
        <v>4.5</v>
      </c>
      <c r="I1071" t="s">
        <v>74</v>
      </c>
      <c r="J1071" t="s">
        <v>480</v>
      </c>
      <c r="K1071">
        <v>145</v>
      </c>
      <c r="L1071" t="s">
        <v>661</v>
      </c>
      <c r="M1071" t="s">
        <v>40153</v>
      </c>
      <c r="N1071" t="s">
        <v>40160</v>
      </c>
      <c r="O1071" t="s">
        <v>5311</v>
      </c>
    </row>
    <row r="1072" spans="1:15" x14ac:dyDescent="0.25">
      <c r="A1072" t="s">
        <v>5312</v>
      </c>
      <c r="B1072" t="s">
        <v>13</v>
      </c>
      <c r="C1072" t="s">
        <v>5313</v>
      </c>
      <c r="D1072" t="s">
        <v>5314</v>
      </c>
      <c r="E1072" t="s">
        <v>16</v>
      </c>
      <c r="F1072">
        <v>2021</v>
      </c>
      <c r="G1072">
        <v>2021</v>
      </c>
      <c r="H1072">
        <f>IF(Table[duration in minutes]&gt;125,4.5,ROUND(1+Table[duration in minutes]/125*4,0))</f>
        <v>3</v>
      </c>
      <c r="I1072" t="s">
        <v>26</v>
      </c>
      <c r="J1072" t="s">
        <v>1330</v>
      </c>
      <c r="K1072">
        <v>70</v>
      </c>
      <c r="L1072" t="s">
        <v>19</v>
      </c>
      <c r="O1072" t="s">
        <v>5315</v>
      </c>
    </row>
    <row r="1073" spans="1:15" x14ac:dyDescent="0.25">
      <c r="A1073" t="s">
        <v>5316</v>
      </c>
      <c r="B1073" t="s">
        <v>13</v>
      </c>
      <c r="C1073" t="s">
        <v>5317</v>
      </c>
      <c r="D1073" t="s">
        <v>4679</v>
      </c>
      <c r="E1073" t="s">
        <v>40129</v>
      </c>
      <c r="F1073">
        <v>2021</v>
      </c>
      <c r="G1073">
        <v>2017</v>
      </c>
      <c r="H1073">
        <f>IF(Table[duration in minutes]&gt;125,4.5,ROUND(1+Table[duration in minutes]/125*4,0))</f>
        <v>3</v>
      </c>
      <c r="I1073" t="s">
        <v>234</v>
      </c>
      <c r="J1073" t="s">
        <v>1330</v>
      </c>
      <c r="K1073">
        <v>70</v>
      </c>
      <c r="L1073" t="s">
        <v>59</v>
      </c>
      <c r="M1073" t="s">
        <v>40161</v>
      </c>
      <c r="O1073" t="s">
        <v>5319</v>
      </c>
    </row>
    <row r="1074" spans="1:15" x14ac:dyDescent="0.25">
      <c r="A1074" t="s">
        <v>5320</v>
      </c>
      <c r="B1074" t="s">
        <v>13</v>
      </c>
      <c r="C1074" t="s">
        <v>5321</v>
      </c>
      <c r="D1074" t="s">
        <v>4679</v>
      </c>
      <c r="E1074" t="s">
        <v>40129</v>
      </c>
      <c r="F1074">
        <v>2021</v>
      </c>
      <c r="G1074">
        <v>2018</v>
      </c>
      <c r="H1074">
        <f>IF(Table[duration in minutes]&gt;125,4.5,ROUND(1+Table[duration in minutes]/125*4,0))</f>
        <v>3</v>
      </c>
      <c r="I1074" t="s">
        <v>234</v>
      </c>
      <c r="J1074" t="s">
        <v>3766</v>
      </c>
      <c r="K1074">
        <v>70</v>
      </c>
      <c r="L1074" t="s">
        <v>59</v>
      </c>
      <c r="M1074" t="s">
        <v>40157</v>
      </c>
      <c r="N1074" t="s">
        <v>40161</v>
      </c>
      <c r="O1074" t="s">
        <v>5323</v>
      </c>
    </row>
    <row r="1075" spans="1:15" x14ac:dyDescent="0.25">
      <c r="A1075" t="s">
        <v>5324</v>
      </c>
      <c r="B1075" t="s">
        <v>13</v>
      </c>
      <c r="C1075" t="s">
        <v>5325</v>
      </c>
      <c r="D1075" t="s">
        <v>4679</v>
      </c>
      <c r="E1075" t="s">
        <v>40129</v>
      </c>
      <c r="F1075">
        <v>2021</v>
      </c>
      <c r="G1075">
        <v>2018</v>
      </c>
      <c r="H1075">
        <f>IF(Table[duration in minutes]&gt;125,4.5,ROUND(1+Table[duration in minutes]/125*4,0))</f>
        <v>3</v>
      </c>
      <c r="I1075" t="s">
        <v>234</v>
      </c>
      <c r="J1075" t="s">
        <v>947</v>
      </c>
      <c r="K1075">
        <v>70</v>
      </c>
      <c r="L1075" t="s">
        <v>59</v>
      </c>
      <c r="M1075" t="s">
        <v>40161</v>
      </c>
      <c r="O1075" t="s">
        <v>5327</v>
      </c>
    </row>
    <row r="1076" spans="1:15" x14ac:dyDescent="0.25">
      <c r="A1076" t="s">
        <v>5328</v>
      </c>
      <c r="B1076" t="s">
        <v>13</v>
      </c>
      <c r="C1076" t="s">
        <v>5329</v>
      </c>
      <c r="D1076" t="s">
        <v>4679</v>
      </c>
      <c r="E1076" t="s">
        <v>40129</v>
      </c>
      <c r="F1076">
        <v>2021</v>
      </c>
      <c r="G1076">
        <v>2019</v>
      </c>
      <c r="H1076">
        <f>IF(Table[duration in minutes]&gt;125,4.5,ROUND(1+Table[duration in minutes]/125*4,0))</f>
        <v>3</v>
      </c>
      <c r="I1076" t="s">
        <v>234</v>
      </c>
      <c r="J1076" t="s">
        <v>5330</v>
      </c>
      <c r="K1076">
        <v>70</v>
      </c>
      <c r="L1076" t="s">
        <v>59</v>
      </c>
      <c r="O1076" t="s">
        <v>5331</v>
      </c>
    </row>
    <row r="1077" spans="1:15" x14ac:dyDescent="0.25">
      <c r="A1077" t="s">
        <v>5332</v>
      </c>
      <c r="B1077" t="s">
        <v>22</v>
      </c>
      <c r="C1077" t="s">
        <v>5333</v>
      </c>
      <c r="D1077" t="s">
        <v>5334</v>
      </c>
      <c r="E1077" t="s">
        <v>16</v>
      </c>
      <c r="F1077">
        <v>2021</v>
      </c>
      <c r="G1077">
        <v>2021</v>
      </c>
      <c r="H1077">
        <f>IF(Table[duration in minutes]&gt;125,4.5,ROUND(1+Table[duration in minutes]/125*4,0))</f>
        <v>5</v>
      </c>
      <c r="I1077" t="s">
        <v>106</v>
      </c>
      <c r="J1077" t="s">
        <v>34</v>
      </c>
      <c r="K1077">
        <v>125</v>
      </c>
      <c r="L1077" t="s">
        <v>1047</v>
      </c>
      <c r="O1077" t="s">
        <v>5336</v>
      </c>
    </row>
    <row r="1078" spans="1:15" x14ac:dyDescent="0.25">
      <c r="A1078" t="s">
        <v>5337</v>
      </c>
      <c r="B1078" t="s">
        <v>13</v>
      </c>
      <c r="C1078" t="s">
        <v>5338</v>
      </c>
      <c r="D1078" t="s">
        <v>4679</v>
      </c>
      <c r="E1078" t="s">
        <v>40129</v>
      </c>
      <c r="F1078">
        <v>2021</v>
      </c>
      <c r="G1078">
        <v>2018</v>
      </c>
      <c r="H1078">
        <f>IF(Table[duration in minutes]&gt;125,4.5,ROUND(1+Table[duration in minutes]/125*4,0))</f>
        <v>3</v>
      </c>
      <c r="I1078" t="s">
        <v>234</v>
      </c>
      <c r="J1078" t="s">
        <v>600</v>
      </c>
      <c r="K1078">
        <v>70</v>
      </c>
      <c r="L1078" t="s">
        <v>59</v>
      </c>
      <c r="O1078" t="s">
        <v>5339</v>
      </c>
    </row>
    <row r="1079" spans="1:15" x14ac:dyDescent="0.25">
      <c r="A1079" t="s">
        <v>5340</v>
      </c>
      <c r="B1079" t="s">
        <v>13</v>
      </c>
      <c r="C1079" t="s">
        <v>5341</v>
      </c>
      <c r="D1079" t="s">
        <v>4679</v>
      </c>
      <c r="E1079" t="s">
        <v>40129</v>
      </c>
      <c r="F1079">
        <v>2021</v>
      </c>
      <c r="G1079">
        <v>2019</v>
      </c>
      <c r="H1079">
        <f>IF(Table[duration in minutes]&gt;125,4.5,ROUND(1+Table[duration in minutes]/125*4,0))</f>
        <v>3</v>
      </c>
      <c r="I1079" t="s">
        <v>234</v>
      </c>
      <c r="J1079" t="s">
        <v>2024</v>
      </c>
      <c r="K1079">
        <v>70</v>
      </c>
      <c r="L1079" t="s">
        <v>59</v>
      </c>
      <c r="O1079" t="s">
        <v>5342</v>
      </c>
    </row>
    <row r="1080" spans="1:15" x14ac:dyDescent="0.25">
      <c r="A1080" t="s">
        <v>5343</v>
      </c>
      <c r="B1080" t="s">
        <v>13</v>
      </c>
      <c r="C1080" t="s">
        <v>5344</v>
      </c>
      <c r="D1080" t="s">
        <v>4679</v>
      </c>
      <c r="E1080" t="s">
        <v>40129</v>
      </c>
      <c r="F1080">
        <v>2021</v>
      </c>
      <c r="G1080">
        <v>2017</v>
      </c>
      <c r="H1080">
        <f>IF(Table[duration in minutes]&gt;125,4.5,ROUND(1+Table[duration in minutes]/125*4,0))</f>
        <v>3</v>
      </c>
      <c r="I1080" t="s">
        <v>165</v>
      </c>
      <c r="J1080" t="s">
        <v>1435</v>
      </c>
      <c r="K1080">
        <v>70</v>
      </c>
      <c r="L1080" t="s">
        <v>59</v>
      </c>
      <c r="O1080" t="s">
        <v>5345</v>
      </c>
    </row>
    <row r="1081" spans="1:15" x14ac:dyDescent="0.25">
      <c r="A1081" t="s">
        <v>5346</v>
      </c>
      <c r="B1081" t="s">
        <v>22</v>
      </c>
      <c r="C1081" t="s">
        <v>5347</v>
      </c>
      <c r="D1081" t="s">
        <v>40128</v>
      </c>
      <c r="E1081" t="s">
        <v>2745</v>
      </c>
      <c r="F1081">
        <v>2021</v>
      </c>
      <c r="G1081">
        <v>2020</v>
      </c>
      <c r="H1081">
        <f>IF(Table[duration in minutes]&gt;125,4.5,ROUND(1+Table[duration in minutes]/125*4,0))</f>
        <v>5</v>
      </c>
      <c r="I1081" t="s">
        <v>106</v>
      </c>
      <c r="J1081" t="s">
        <v>34</v>
      </c>
      <c r="K1081">
        <v>125</v>
      </c>
      <c r="L1081" t="s">
        <v>40182</v>
      </c>
      <c r="M1081" t="s">
        <v>40150</v>
      </c>
      <c r="N1081" t="s">
        <v>40143</v>
      </c>
      <c r="O1081" t="s">
        <v>5349</v>
      </c>
    </row>
    <row r="1082" spans="1:15" x14ac:dyDescent="0.25">
      <c r="A1082" t="s">
        <v>5350</v>
      </c>
      <c r="B1082" t="s">
        <v>13</v>
      </c>
      <c r="C1082" t="s">
        <v>5351</v>
      </c>
      <c r="D1082" t="s">
        <v>5352</v>
      </c>
      <c r="E1082" t="s">
        <v>3218</v>
      </c>
      <c r="F1082">
        <v>2021</v>
      </c>
      <c r="G1082">
        <v>2021</v>
      </c>
      <c r="H1082">
        <f>IF(Table[duration in minutes]&gt;125,4.5,ROUND(1+Table[duration in minutes]/125*4,0))</f>
        <v>3</v>
      </c>
      <c r="I1082" t="s">
        <v>74</v>
      </c>
      <c r="J1082" t="s">
        <v>715</v>
      </c>
      <c r="K1082">
        <v>70</v>
      </c>
      <c r="L1082" t="s">
        <v>312</v>
      </c>
      <c r="M1082" t="s">
        <v>40168</v>
      </c>
      <c r="N1082" t="s">
        <v>40153</v>
      </c>
      <c r="O1082" t="s">
        <v>5354</v>
      </c>
    </row>
    <row r="1083" spans="1:15" x14ac:dyDescent="0.25">
      <c r="A1083" t="s">
        <v>5355</v>
      </c>
      <c r="B1083" t="s">
        <v>22</v>
      </c>
      <c r="C1083" t="s">
        <v>5356</v>
      </c>
      <c r="D1083" t="s">
        <v>40128</v>
      </c>
      <c r="E1083" t="s">
        <v>16</v>
      </c>
      <c r="F1083">
        <v>2021</v>
      </c>
      <c r="G1083">
        <v>2018</v>
      </c>
      <c r="H1083">
        <f>IF(Table[duration in minutes]&gt;125,4.5,ROUND(1+Table[duration in minutes]/125*4,0))</f>
        <v>4.5</v>
      </c>
      <c r="I1083" t="s">
        <v>418</v>
      </c>
      <c r="J1083" t="s">
        <v>116</v>
      </c>
      <c r="K1083">
        <v>500</v>
      </c>
      <c r="L1083" t="s">
        <v>235</v>
      </c>
      <c r="M1083" t="s">
        <v>40150</v>
      </c>
      <c r="O1083" t="s">
        <v>5358</v>
      </c>
    </row>
    <row r="1084" spans="1:15" x14ac:dyDescent="0.25">
      <c r="A1084" t="s">
        <v>5359</v>
      </c>
      <c r="B1084" t="s">
        <v>22</v>
      </c>
      <c r="C1084" t="s">
        <v>5360</v>
      </c>
      <c r="D1084" t="s">
        <v>40128</v>
      </c>
      <c r="E1084" t="s">
        <v>40129</v>
      </c>
      <c r="F1084">
        <v>2021</v>
      </c>
      <c r="G1084">
        <v>2021</v>
      </c>
      <c r="H1084">
        <f>IF(Table[duration in minutes]&gt;125,4.5,ROUND(1+Table[duration in minutes]/125*4,0))</f>
        <v>5</v>
      </c>
      <c r="I1084" t="s">
        <v>74</v>
      </c>
      <c r="J1084" t="s">
        <v>34</v>
      </c>
      <c r="K1084">
        <v>125</v>
      </c>
      <c r="L1084" t="s">
        <v>30153</v>
      </c>
      <c r="M1084" t="s">
        <v>40148</v>
      </c>
      <c r="O1084" t="s">
        <v>5362</v>
      </c>
    </row>
    <row r="1085" spans="1:15" x14ac:dyDescent="0.25">
      <c r="A1085" t="s">
        <v>5363</v>
      </c>
      <c r="B1085" t="s">
        <v>13</v>
      </c>
      <c r="C1085" t="s">
        <v>5364</v>
      </c>
      <c r="D1085" t="s">
        <v>5365</v>
      </c>
      <c r="E1085" t="s">
        <v>16</v>
      </c>
      <c r="F1085">
        <v>2021</v>
      </c>
      <c r="G1085">
        <v>2020</v>
      </c>
      <c r="H1085">
        <f>IF(Table[duration in minutes]&gt;125,4.5,ROUND(1+Table[duration in minutes]/125*4,0))</f>
        <v>4</v>
      </c>
      <c r="I1085" t="s">
        <v>310</v>
      </c>
      <c r="J1085" t="s">
        <v>369</v>
      </c>
      <c r="K1085">
        <v>102</v>
      </c>
      <c r="L1085" t="s">
        <v>193</v>
      </c>
      <c r="O1085" t="s">
        <v>5367</v>
      </c>
    </row>
    <row r="1086" spans="1:15" x14ac:dyDescent="0.25">
      <c r="A1086" t="s">
        <v>5368</v>
      </c>
      <c r="B1086" t="s">
        <v>22</v>
      </c>
      <c r="C1086" t="s">
        <v>5369</v>
      </c>
      <c r="D1086" t="s">
        <v>40128</v>
      </c>
      <c r="E1086" t="s">
        <v>3218</v>
      </c>
      <c r="F1086">
        <v>2021</v>
      </c>
      <c r="G1086">
        <v>2020</v>
      </c>
      <c r="H1086">
        <f>IF(Table[duration in minutes]&gt;125,4.5,ROUND(1+Table[duration in minutes]/125*4,0))</f>
        <v>5</v>
      </c>
      <c r="I1086" t="s">
        <v>74</v>
      </c>
      <c r="J1086" t="s">
        <v>34</v>
      </c>
      <c r="K1086">
        <v>125</v>
      </c>
      <c r="L1086" t="s">
        <v>2013</v>
      </c>
      <c r="M1086" t="s">
        <v>40146</v>
      </c>
      <c r="N1086" t="s">
        <v>40149</v>
      </c>
      <c r="O1086" t="s">
        <v>5371</v>
      </c>
    </row>
    <row r="1087" spans="1:15" x14ac:dyDescent="0.25">
      <c r="A1087" t="s">
        <v>5372</v>
      </c>
      <c r="B1087" t="s">
        <v>13</v>
      </c>
      <c r="C1087" t="s">
        <v>5373</v>
      </c>
      <c r="D1087" t="s">
        <v>5374</v>
      </c>
      <c r="E1087" t="s">
        <v>616</v>
      </c>
      <c r="F1087">
        <v>2021</v>
      </c>
      <c r="G1087">
        <v>2021</v>
      </c>
      <c r="H1087">
        <f>IF(Table[duration in minutes]&gt;125,4.5,ROUND(1+Table[duration in minutes]/125*4,0))</f>
        <v>3</v>
      </c>
      <c r="I1087" t="s">
        <v>26</v>
      </c>
      <c r="J1087" t="s">
        <v>2067</v>
      </c>
      <c r="K1087">
        <v>70</v>
      </c>
      <c r="L1087" t="s">
        <v>661</v>
      </c>
      <c r="M1087" t="s">
        <v>40153</v>
      </c>
      <c r="O1087" t="s">
        <v>5376</v>
      </c>
    </row>
    <row r="1088" spans="1:15" x14ac:dyDescent="0.25">
      <c r="A1088" t="s">
        <v>5377</v>
      </c>
      <c r="B1088" t="s">
        <v>13</v>
      </c>
      <c r="C1088" t="s">
        <v>5378</v>
      </c>
      <c r="D1088" t="s">
        <v>5379</v>
      </c>
      <c r="E1088" t="s">
        <v>329</v>
      </c>
      <c r="F1088">
        <v>2021</v>
      </c>
      <c r="G1088">
        <v>2016</v>
      </c>
      <c r="H1088">
        <f>IF(Table[duration in minutes]&gt;125,4.5,ROUND(1+Table[duration in minutes]/125*4,0))</f>
        <v>3</v>
      </c>
      <c r="I1088" t="s">
        <v>26</v>
      </c>
      <c r="J1088" t="s">
        <v>749</v>
      </c>
      <c r="K1088">
        <v>70</v>
      </c>
      <c r="L1088" t="s">
        <v>661</v>
      </c>
      <c r="M1088" t="s">
        <v>40153</v>
      </c>
      <c r="N1088" t="s">
        <v>40164</v>
      </c>
      <c r="O1088" t="s">
        <v>5381</v>
      </c>
    </row>
    <row r="1089" spans="1:15" x14ac:dyDescent="0.25">
      <c r="A1089" t="s">
        <v>5382</v>
      </c>
      <c r="B1089" t="s">
        <v>13</v>
      </c>
      <c r="C1089" t="s">
        <v>5383</v>
      </c>
      <c r="D1089" t="s">
        <v>2675</v>
      </c>
      <c r="E1089" t="s">
        <v>44</v>
      </c>
      <c r="F1089">
        <v>2021</v>
      </c>
      <c r="G1089">
        <v>2021</v>
      </c>
      <c r="H1089">
        <f>IF(Table[duration in minutes]&gt;125,4.5,ROUND(1+Table[duration in minutes]/125*4,0))</f>
        <v>3</v>
      </c>
      <c r="I1089" t="s">
        <v>74</v>
      </c>
      <c r="J1089" t="s">
        <v>1186</v>
      </c>
      <c r="K1089">
        <v>70</v>
      </c>
      <c r="L1089" t="s">
        <v>193</v>
      </c>
      <c r="M1089" t="s">
        <v>40167</v>
      </c>
      <c r="N1089" t="s">
        <v>40153</v>
      </c>
      <c r="O1089" t="s">
        <v>5386</v>
      </c>
    </row>
    <row r="1090" spans="1:15" x14ac:dyDescent="0.25">
      <c r="A1090" t="s">
        <v>5387</v>
      </c>
      <c r="B1090" t="s">
        <v>13</v>
      </c>
      <c r="C1090" t="s">
        <v>5388</v>
      </c>
      <c r="D1090" t="s">
        <v>5389</v>
      </c>
      <c r="E1090" t="s">
        <v>16</v>
      </c>
      <c r="F1090">
        <v>2021</v>
      </c>
      <c r="G1090">
        <v>2021</v>
      </c>
      <c r="H1090">
        <f>IF(Table[duration in minutes]&gt;125,4.5,ROUND(1+Table[duration in minutes]/125*4,0))</f>
        <v>3</v>
      </c>
      <c r="I1090" t="s">
        <v>17</v>
      </c>
      <c r="J1090" t="s">
        <v>1043</v>
      </c>
      <c r="K1090">
        <v>70</v>
      </c>
      <c r="L1090" t="s">
        <v>312</v>
      </c>
      <c r="M1090" t="s">
        <v>40157</v>
      </c>
      <c r="O1090" t="s">
        <v>5391</v>
      </c>
    </row>
    <row r="1091" spans="1:15" x14ac:dyDescent="0.25">
      <c r="A1091" t="s">
        <v>5392</v>
      </c>
      <c r="B1091" t="s">
        <v>13</v>
      </c>
      <c r="C1091" t="s">
        <v>5393</v>
      </c>
      <c r="D1091" t="s">
        <v>5394</v>
      </c>
      <c r="E1091" t="s">
        <v>16</v>
      </c>
      <c r="F1091">
        <v>2021</v>
      </c>
      <c r="G1091">
        <v>2021</v>
      </c>
      <c r="H1091">
        <f>IF(Table[duration in minutes]&gt;125,4.5,ROUND(1+Table[duration in minutes]/125*4,0))</f>
        <v>3</v>
      </c>
      <c r="I1091" t="s">
        <v>26</v>
      </c>
      <c r="J1091" t="s">
        <v>4448</v>
      </c>
      <c r="K1091">
        <v>70</v>
      </c>
      <c r="L1091" t="s">
        <v>661</v>
      </c>
      <c r="O1091" t="s">
        <v>5396</v>
      </c>
    </row>
    <row r="1092" spans="1:15" x14ac:dyDescent="0.25">
      <c r="A1092" t="s">
        <v>5397</v>
      </c>
      <c r="B1092" t="s">
        <v>13</v>
      </c>
      <c r="C1092" t="s">
        <v>5398</v>
      </c>
      <c r="D1092" t="s">
        <v>5399</v>
      </c>
      <c r="E1092" t="s">
        <v>2366</v>
      </c>
      <c r="F1092">
        <v>2021</v>
      </c>
      <c r="G1092">
        <v>2020</v>
      </c>
      <c r="H1092">
        <f>IF(Table[duration in minutes]&gt;125,4.5,ROUND(1+Table[duration in minutes]/125*4,0))</f>
        <v>3</v>
      </c>
      <c r="I1092" t="s">
        <v>106</v>
      </c>
      <c r="J1092" t="s">
        <v>1435</v>
      </c>
      <c r="K1092">
        <v>70</v>
      </c>
      <c r="L1092" t="s">
        <v>661</v>
      </c>
      <c r="M1092" t="s">
        <v>40153</v>
      </c>
      <c r="N1092" t="s">
        <v>40160</v>
      </c>
      <c r="O1092" t="s">
        <v>5401</v>
      </c>
    </row>
    <row r="1093" spans="1:15" x14ac:dyDescent="0.25">
      <c r="A1093" t="s">
        <v>5402</v>
      </c>
      <c r="B1093" t="s">
        <v>22</v>
      </c>
      <c r="C1093" t="s">
        <v>5403</v>
      </c>
      <c r="D1093" t="s">
        <v>40128</v>
      </c>
      <c r="E1093" t="s">
        <v>341</v>
      </c>
      <c r="F1093">
        <v>2021</v>
      </c>
      <c r="G1093">
        <v>2021</v>
      </c>
      <c r="H1093">
        <f>IF(Table[duration in minutes]&gt;125,4.5,ROUND(1+Table[duration in minutes]/125*4,0))</f>
        <v>5</v>
      </c>
      <c r="I1093" t="s">
        <v>26</v>
      </c>
      <c r="J1093" t="s">
        <v>34</v>
      </c>
      <c r="K1093">
        <v>125</v>
      </c>
      <c r="L1093" t="s">
        <v>2013</v>
      </c>
      <c r="M1093" t="s">
        <v>40146</v>
      </c>
      <c r="O1093" t="s">
        <v>5405</v>
      </c>
    </row>
    <row r="1094" spans="1:15" x14ac:dyDescent="0.25">
      <c r="A1094" t="s">
        <v>5406</v>
      </c>
      <c r="B1094" t="s">
        <v>13</v>
      </c>
      <c r="C1094" t="s">
        <v>5407</v>
      </c>
      <c r="D1094" t="s">
        <v>40128</v>
      </c>
      <c r="E1094" t="s">
        <v>40129</v>
      </c>
      <c r="F1094">
        <v>2021</v>
      </c>
      <c r="G1094">
        <v>2021</v>
      </c>
      <c r="H1094">
        <f>IF(Table[duration in minutes]&gt;125,4.5,ROUND(1+Table[duration in minutes]/125*4,0))</f>
        <v>3</v>
      </c>
      <c r="I1094" t="s">
        <v>106</v>
      </c>
      <c r="J1094" t="s">
        <v>5409</v>
      </c>
      <c r="K1094">
        <v>70</v>
      </c>
      <c r="L1094" t="s">
        <v>19</v>
      </c>
      <c r="M1094" t="s">
        <v>40161</v>
      </c>
      <c r="O1094" t="s">
        <v>5410</v>
      </c>
    </row>
    <row r="1095" spans="1:15" x14ac:dyDescent="0.25">
      <c r="A1095" t="s">
        <v>5411</v>
      </c>
      <c r="B1095" t="s">
        <v>22</v>
      </c>
      <c r="C1095" t="s">
        <v>5412</v>
      </c>
      <c r="D1095" t="s">
        <v>40128</v>
      </c>
      <c r="E1095" t="s">
        <v>44</v>
      </c>
      <c r="F1095">
        <v>2021</v>
      </c>
      <c r="G1095">
        <v>2021</v>
      </c>
      <c r="H1095">
        <f>IF(Table[duration in minutes]&gt;125,4.5,ROUND(1+Table[duration in minutes]/125*4,0))</f>
        <v>4.5</v>
      </c>
      <c r="I1095" t="s">
        <v>74</v>
      </c>
      <c r="J1095" t="s">
        <v>27</v>
      </c>
      <c r="K1095">
        <v>250</v>
      </c>
      <c r="L1095" t="s">
        <v>30153</v>
      </c>
      <c r="M1095" t="s">
        <v>40148</v>
      </c>
      <c r="N1095" t="s">
        <v>40149</v>
      </c>
      <c r="O1095" t="s">
        <v>5413</v>
      </c>
    </row>
    <row r="1096" spans="1:15" x14ac:dyDescent="0.25">
      <c r="A1096" t="s">
        <v>5414</v>
      </c>
      <c r="B1096" t="s">
        <v>22</v>
      </c>
      <c r="C1096" t="s">
        <v>5415</v>
      </c>
      <c r="D1096" t="s">
        <v>40128</v>
      </c>
      <c r="E1096" t="s">
        <v>40129</v>
      </c>
      <c r="F1096">
        <v>2021</v>
      </c>
      <c r="G1096">
        <v>2021</v>
      </c>
      <c r="H1096">
        <f>IF(Table[duration in minutes]&gt;125,4.5,ROUND(1+Table[duration in minutes]/125*4,0))</f>
        <v>5</v>
      </c>
      <c r="I1096" t="s">
        <v>26</v>
      </c>
      <c r="J1096" t="s">
        <v>34</v>
      </c>
      <c r="K1096">
        <v>125</v>
      </c>
      <c r="L1096" t="s">
        <v>363</v>
      </c>
      <c r="M1096" t="s">
        <v>40149</v>
      </c>
      <c r="O1096" t="s">
        <v>5416</v>
      </c>
    </row>
    <row r="1097" spans="1:15" x14ac:dyDescent="0.25">
      <c r="A1097" t="s">
        <v>5417</v>
      </c>
      <c r="B1097" t="s">
        <v>22</v>
      </c>
      <c r="C1097" t="s">
        <v>5418</v>
      </c>
      <c r="D1097" t="s">
        <v>40128</v>
      </c>
      <c r="E1097" t="s">
        <v>40129</v>
      </c>
      <c r="F1097">
        <v>2021</v>
      </c>
      <c r="G1097">
        <v>2021</v>
      </c>
      <c r="H1097">
        <f>IF(Table[duration in minutes]&gt;125,4.5,ROUND(1+Table[duration in minutes]/125*4,0))</f>
        <v>5</v>
      </c>
      <c r="I1097" t="s">
        <v>26</v>
      </c>
      <c r="J1097" t="s">
        <v>34</v>
      </c>
      <c r="K1097">
        <v>125</v>
      </c>
      <c r="L1097" t="s">
        <v>40145</v>
      </c>
      <c r="M1097" t="s">
        <v>40156</v>
      </c>
      <c r="N1097" t="s">
        <v>40144</v>
      </c>
      <c r="O1097" t="s">
        <v>5420</v>
      </c>
    </row>
    <row r="1098" spans="1:15" x14ac:dyDescent="0.25">
      <c r="A1098" t="s">
        <v>5421</v>
      </c>
      <c r="B1098" t="s">
        <v>13</v>
      </c>
      <c r="C1098" t="s">
        <v>5422</v>
      </c>
      <c r="D1098" t="s">
        <v>5423</v>
      </c>
      <c r="E1098" t="s">
        <v>40129</v>
      </c>
      <c r="F1098">
        <v>2021</v>
      </c>
      <c r="G1098">
        <v>2021</v>
      </c>
      <c r="H1098">
        <f>IF(Table[duration in minutes]&gt;125,4.5,ROUND(1+Table[duration in minutes]/125*4,0))</f>
        <v>4</v>
      </c>
      <c r="I1098" t="s">
        <v>234</v>
      </c>
      <c r="J1098" t="s">
        <v>548</v>
      </c>
      <c r="K1098">
        <v>92</v>
      </c>
      <c r="L1098" t="s">
        <v>59</v>
      </c>
      <c r="M1098" t="s">
        <v>40157</v>
      </c>
      <c r="O1098" t="s">
        <v>5425</v>
      </c>
    </row>
    <row r="1099" spans="1:15" x14ac:dyDescent="0.25">
      <c r="A1099" t="s">
        <v>5426</v>
      </c>
      <c r="B1099" t="s">
        <v>13</v>
      </c>
      <c r="C1099" t="s">
        <v>5427</v>
      </c>
      <c r="D1099" t="s">
        <v>5428</v>
      </c>
      <c r="E1099" t="s">
        <v>16</v>
      </c>
      <c r="F1099">
        <v>2021</v>
      </c>
      <c r="G1099">
        <v>2020</v>
      </c>
      <c r="H1099">
        <f>IF(Table[duration in minutes]&gt;125,4.5,ROUND(1+Table[duration in minutes]/125*4,0))</f>
        <v>3</v>
      </c>
      <c r="I1099" t="s">
        <v>26</v>
      </c>
      <c r="J1099" t="s">
        <v>947</v>
      </c>
      <c r="K1099">
        <v>70</v>
      </c>
      <c r="L1099" t="s">
        <v>19</v>
      </c>
      <c r="O1099" t="s">
        <v>5430</v>
      </c>
    </row>
    <row r="1100" spans="1:15" x14ac:dyDescent="0.25">
      <c r="A1100" t="s">
        <v>5431</v>
      </c>
      <c r="B1100" t="s">
        <v>13</v>
      </c>
      <c r="C1100" t="s">
        <v>5432</v>
      </c>
      <c r="D1100" t="s">
        <v>5433</v>
      </c>
      <c r="E1100" t="s">
        <v>44</v>
      </c>
      <c r="F1100">
        <v>2021</v>
      </c>
      <c r="G1100">
        <v>2021</v>
      </c>
      <c r="H1100">
        <f>IF(Table[duration in minutes]&gt;125,4.5,ROUND(1+Table[duration in minutes]/125*4,0))</f>
        <v>3</v>
      </c>
      <c r="I1100" t="s">
        <v>74</v>
      </c>
      <c r="J1100" t="s">
        <v>1407</v>
      </c>
      <c r="K1100">
        <v>70</v>
      </c>
      <c r="L1100" t="s">
        <v>193</v>
      </c>
      <c r="M1100" t="s">
        <v>40155</v>
      </c>
      <c r="N1100" t="s">
        <v>40153</v>
      </c>
      <c r="O1100" t="s">
        <v>5435</v>
      </c>
    </row>
    <row r="1101" spans="1:15" x14ac:dyDescent="0.25">
      <c r="A1101" t="s">
        <v>5436</v>
      </c>
      <c r="B1101" t="s">
        <v>13</v>
      </c>
      <c r="C1101" t="s">
        <v>5437</v>
      </c>
      <c r="D1101" t="s">
        <v>5438</v>
      </c>
      <c r="E1101" t="s">
        <v>5440</v>
      </c>
      <c r="F1101">
        <v>2021</v>
      </c>
      <c r="G1101">
        <v>2020</v>
      </c>
      <c r="H1101">
        <f>IF(Table[duration in minutes]&gt;125,4.5,ROUND(1+Table[duration in minutes]/125*4,0))</f>
        <v>3</v>
      </c>
      <c r="I1101" t="s">
        <v>26</v>
      </c>
      <c r="J1101" t="s">
        <v>673</v>
      </c>
      <c r="K1101">
        <v>70</v>
      </c>
      <c r="L1101" t="s">
        <v>661</v>
      </c>
      <c r="M1101" t="s">
        <v>40153</v>
      </c>
      <c r="O1101" t="s">
        <v>5441</v>
      </c>
    </row>
    <row r="1102" spans="1:15" x14ac:dyDescent="0.25">
      <c r="A1102" t="s">
        <v>5442</v>
      </c>
      <c r="B1102" t="s">
        <v>13</v>
      </c>
      <c r="C1102" t="s">
        <v>5443</v>
      </c>
      <c r="D1102" t="s">
        <v>5444</v>
      </c>
      <c r="E1102" t="s">
        <v>16</v>
      </c>
      <c r="F1102">
        <v>2021</v>
      </c>
      <c r="G1102">
        <v>2020</v>
      </c>
      <c r="H1102">
        <f>IF(Table[duration in minutes]&gt;125,4.5,ROUND(1+Table[duration in minutes]/125*4,0))</f>
        <v>4</v>
      </c>
      <c r="I1102" t="s">
        <v>26</v>
      </c>
      <c r="J1102" t="s">
        <v>352</v>
      </c>
      <c r="K1102">
        <v>88</v>
      </c>
      <c r="L1102" t="s">
        <v>1286</v>
      </c>
      <c r="M1102" t="s">
        <v>40164</v>
      </c>
      <c r="O1102" t="s">
        <v>5446</v>
      </c>
    </row>
    <row r="1103" spans="1:15" x14ac:dyDescent="0.25">
      <c r="A1103" t="s">
        <v>5447</v>
      </c>
      <c r="B1103" t="s">
        <v>13</v>
      </c>
      <c r="C1103" t="s">
        <v>5448</v>
      </c>
      <c r="D1103" t="s">
        <v>5449</v>
      </c>
      <c r="E1103" t="s">
        <v>16</v>
      </c>
      <c r="F1103">
        <v>2021</v>
      </c>
      <c r="G1103">
        <v>2013</v>
      </c>
      <c r="H1103">
        <f>IF(Table[duration in minutes]&gt;125,4.5,ROUND(1+Table[duration in minutes]/125*4,0))</f>
        <v>3</v>
      </c>
      <c r="I1103" t="s">
        <v>57</v>
      </c>
      <c r="J1103" t="s">
        <v>987</v>
      </c>
      <c r="K1103">
        <v>70</v>
      </c>
      <c r="L1103" t="s">
        <v>59</v>
      </c>
      <c r="M1103" t="s">
        <v>40157</v>
      </c>
      <c r="N1103" t="s">
        <v>40162</v>
      </c>
      <c r="O1103" t="s">
        <v>5451</v>
      </c>
    </row>
    <row r="1104" spans="1:15" x14ac:dyDescent="0.25">
      <c r="A1104" t="s">
        <v>5452</v>
      </c>
      <c r="B1104" t="s">
        <v>13</v>
      </c>
      <c r="C1104" t="s">
        <v>5453</v>
      </c>
      <c r="D1104" t="s">
        <v>5454</v>
      </c>
      <c r="E1104" t="s">
        <v>16</v>
      </c>
      <c r="F1104">
        <v>2021</v>
      </c>
      <c r="G1104">
        <v>2006</v>
      </c>
      <c r="H1104">
        <f>IF(Table[duration in minutes]&gt;125,4.5,ROUND(1+Table[duration in minutes]/125*4,0))</f>
        <v>4</v>
      </c>
      <c r="I1104" t="s">
        <v>17</v>
      </c>
      <c r="J1104" t="s">
        <v>375</v>
      </c>
      <c r="K1104">
        <v>93</v>
      </c>
      <c r="L1104" t="s">
        <v>193</v>
      </c>
      <c r="O1104" t="s">
        <v>5456</v>
      </c>
    </row>
    <row r="1105" spans="1:15" x14ac:dyDescent="0.25">
      <c r="A1105" t="s">
        <v>5457</v>
      </c>
      <c r="B1105" t="s">
        <v>13</v>
      </c>
      <c r="C1105" t="s">
        <v>5458</v>
      </c>
      <c r="D1105" t="s">
        <v>5459</v>
      </c>
      <c r="E1105" t="s">
        <v>3218</v>
      </c>
      <c r="F1105">
        <v>2021</v>
      </c>
      <c r="G1105">
        <v>2018</v>
      </c>
      <c r="H1105">
        <f>IF(Table[duration in minutes]&gt;125,4.5,ROUND(1+Table[duration in minutes]/125*4,0))</f>
        <v>4</v>
      </c>
      <c r="I1105" t="s">
        <v>310</v>
      </c>
      <c r="J1105" t="s">
        <v>199</v>
      </c>
      <c r="K1105">
        <v>97</v>
      </c>
      <c r="L1105" t="s">
        <v>312</v>
      </c>
      <c r="M1105" t="s">
        <v>40155</v>
      </c>
      <c r="N1105" t="s">
        <v>40153</v>
      </c>
      <c r="O1105" t="s">
        <v>5461</v>
      </c>
    </row>
    <row r="1106" spans="1:15" x14ac:dyDescent="0.25">
      <c r="A1106" t="s">
        <v>5462</v>
      </c>
      <c r="B1106" t="s">
        <v>13</v>
      </c>
      <c r="C1106" t="s">
        <v>5463</v>
      </c>
      <c r="D1106" t="s">
        <v>1547</v>
      </c>
      <c r="E1106" t="s">
        <v>16</v>
      </c>
      <c r="F1106">
        <v>2021</v>
      </c>
      <c r="G1106">
        <v>2012</v>
      </c>
      <c r="H1106">
        <f>IF(Table[duration in minutes]&gt;125,4.5,ROUND(1+Table[duration in minutes]/125*4,0))</f>
        <v>4</v>
      </c>
      <c r="I1106" t="s">
        <v>165</v>
      </c>
      <c r="J1106" t="s">
        <v>135</v>
      </c>
      <c r="K1106">
        <v>94</v>
      </c>
      <c r="L1106" t="s">
        <v>59</v>
      </c>
      <c r="M1106" t="s">
        <v>40157</v>
      </c>
      <c r="N1106" t="s">
        <v>40155</v>
      </c>
      <c r="O1106" t="s">
        <v>5465</v>
      </c>
    </row>
    <row r="1107" spans="1:15" x14ac:dyDescent="0.25">
      <c r="A1107" t="s">
        <v>5466</v>
      </c>
      <c r="B1107" t="s">
        <v>13</v>
      </c>
      <c r="C1107" t="s">
        <v>5467</v>
      </c>
      <c r="D1107" t="s">
        <v>5468</v>
      </c>
      <c r="E1107" t="s">
        <v>73</v>
      </c>
      <c r="F1107">
        <v>2021</v>
      </c>
      <c r="G1107">
        <v>2021</v>
      </c>
      <c r="H1107">
        <f>IF(Table[duration in minutes]&gt;125,4.5,ROUND(1+Table[duration in minutes]/125*4,0))</f>
        <v>3</v>
      </c>
      <c r="I1107" t="s">
        <v>310</v>
      </c>
      <c r="J1107" t="s">
        <v>1032</v>
      </c>
      <c r="K1107">
        <v>70</v>
      </c>
      <c r="L1107" t="s">
        <v>661</v>
      </c>
      <c r="M1107" t="s">
        <v>40152</v>
      </c>
      <c r="O1107" t="s">
        <v>5470</v>
      </c>
    </row>
    <row r="1108" spans="1:15" x14ac:dyDescent="0.25">
      <c r="A1108" t="s">
        <v>5471</v>
      </c>
      <c r="B1108" t="s">
        <v>13</v>
      </c>
      <c r="C1108" t="s">
        <v>5472</v>
      </c>
      <c r="D1108" t="s">
        <v>5473</v>
      </c>
      <c r="E1108" t="s">
        <v>16</v>
      </c>
      <c r="F1108">
        <v>2021</v>
      </c>
      <c r="G1108">
        <v>2019</v>
      </c>
      <c r="H1108">
        <f>IF(Table[duration in minutes]&gt;125,4.5,ROUND(1+Table[duration in minutes]/125*4,0))</f>
        <v>4</v>
      </c>
      <c r="I1108" t="s">
        <v>310</v>
      </c>
      <c r="J1108" t="s">
        <v>357</v>
      </c>
      <c r="K1108">
        <v>100</v>
      </c>
      <c r="L1108" t="s">
        <v>312</v>
      </c>
      <c r="O1108" t="s">
        <v>5475</v>
      </c>
    </row>
    <row r="1109" spans="1:15" x14ac:dyDescent="0.25">
      <c r="A1109" t="s">
        <v>5476</v>
      </c>
      <c r="B1109" t="s">
        <v>13</v>
      </c>
      <c r="C1109" t="s">
        <v>5477</v>
      </c>
      <c r="D1109" t="s">
        <v>5478</v>
      </c>
      <c r="E1109" t="s">
        <v>329</v>
      </c>
      <c r="F1109">
        <v>2021</v>
      </c>
      <c r="G1109">
        <v>2018</v>
      </c>
      <c r="H1109">
        <f>IF(Table[duration in minutes]&gt;125,4.5,ROUND(1+Table[duration in minutes]/125*4,0))</f>
        <v>3</v>
      </c>
      <c r="I1109" t="s">
        <v>26</v>
      </c>
      <c r="J1109" t="s">
        <v>812</v>
      </c>
      <c r="K1109">
        <v>70</v>
      </c>
      <c r="L1109" t="s">
        <v>661</v>
      </c>
      <c r="M1109" t="s">
        <v>40177</v>
      </c>
      <c r="N1109" t="s">
        <v>40153</v>
      </c>
      <c r="O1109" t="s">
        <v>5480</v>
      </c>
    </row>
    <row r="1110" spans="1:15" x14ac:dyDescent="0.25">
      <c r="A1110" t="s">
        <v>5481</v>
      </c>
      <c r="B1110" t="s">
        <v>13</v>
      </c>
      <c r="C1110" t="s">
        <v>5482</v>
      </c>
      <c r="D1110" t="s">
        <v>5483</v>
      </c>
      <c r="E1110" t="s">
        <v>44</v>
      </c>
      <c r="F1110">
        <v>2021</v>
      </c>
      <c r="G1110">
        <v>2021</v>
      </c>
      <c r="H1110">
        <f>IF(Table[duration in minutes]&gt;125,4.5,ROUND(1+Table[duration in minutes]/125*4,0))</f>
        <v>4</v>
      </c>
      <c r="I1110" t="s">
        <v>26</v>
      </c>
      <c r="J1110" t="s">
        <v>58</v>
      </c>
      <c r="K1110">
        <v>91</v>
      </c>
      <c r="L1110" t="s">
        <v>8648</v>
      </c>
      <c r="M1110" t="s">
        <v>40164</v>
      </c>
      <c r="O1110" t="s">
        <v>5485</v>
      </c>
    </row>
    <row r="1111" spans="1:15" x14ac:dyDescent="0.25">
      <c r="A1111" t="s">
        <v>5486</v>
      </c>
      <c r="B1111" t="s">
        <v>13</v>
      </c>
      <c r="C1111" t="s">
        <v>5487</v>
      </c>
      <c r="D1111" t="s">
        <v>5488</v>
      </c>
      <c r="E1111" t="s">
        <v>3809</v>
      </c>
      <c r="F1111">
        <v>2021</v>
      </c>
      <c r="G1111">
        <v>2021</v>
      </c>
      <c r="H1111">
        <f>IF(Table[duration in minutes]&gt;125,4.5,ROUND(1+Table[duration in minutes]/125*4,0))</f>
        <v>4</v>
      </c>
      <c r="I1111" t="s">
        <v>26</v>
      </c>
      <c r="J1111" t="s">
        <v>292</v>
      </c>
      <c r="K1111">
        <v>98</v>
      </c>
      <c r="L1111" t="s">
        <v>193</v>
      </c>
      <c r="M1111" t="s">
        <v>40153</v>
      </c>
      <c r="N1111" t="s">
        <v>40160</v>
      </c>
      <c r="O1111" t="s">
        <v>5490</v>
      </c>
    </row>
    <row r="1112" spans="1:15" x14ac:dyDescent="0.25">
      <c r="A1112" t="s">
        <v>5491</v>
      </c>
      <c r="B1112" t="s">
        <v>13</v>
      </c>
      <c r="C1112" t="s">
        <v>5492</v>
      </c>
      <c r="D1112" t="s">
        <v>5493</v>
      </c>
      <c r="E1112" t="s">
        <v>547</v>
      </c>
      <c r="F1112">
        <v>2021</v>
      </c>
      <c r="G1112">
        <v>2021</v>
      </c>
      <c r="H1112">
        <f>IF(Table[duration in minutes]&gt;125,4.5,ROUND(1+Table[duration in minutes]/125*4,0))</f>
        <v>5</v>
      </c>
      <c r="I1112" t="s">
        <v>26</v>
      </c>
      <c r="J1112" t="s">
        <v>429</v>
      </c>
      <c r="K1112">
        <v>113</v>
      </c>
      <c r="L1112" t="s">
        <v>661</v>
      </c>
      <c r="M1112" t="s">
        <v>40153</v>
      </c>
      <c r="O1112" t="s">
        <v>5495</v>
      </c>
    </row>
    <row r="1113" spans="1:15" x14ac:dyDescent="0.25">
      <c r="A1113" t="s">
        <v>5496</v>
      </c>
      <c r="B1113" t="s">
        <v>13</v>
      </c>
      <c r="C1113" t="s">
        <v>5497</v>
      </c>
      <c r="D1113" t="s">
        <v>5498</v>
      </c>
      <c r="E1113" t="s">
        <v>16</v>
      </c>
      <c r="F1113">
        <v>2021</v>
      </c>
      <c r="G1113">
        <v>2008</v>
      </c>
      <c r="H1113">
        <f>IF(Table[duration in minutes]&gt;125,4.5,ROUND(1+Table[duration in minutes]/125*4,0))</f>
        <v>4</v>
      </c>
      <c r="I1113" t="s">
        <v>17</v>
      </c>
      <c r="J1113" t="s">
        <v>292</v>
      </c>
      <c r="K1113">
        <v>98</v>
      </c>
      <c r="L1113" t="s">
        <v>193</v>
      </c>
      <c r="M1113" t="s">
        <v>40160</v>
      </c>
      <c r="O1113" t="s">
        <v>5500</v>
      </c>
    </row>
    <row r="1114" spans="1:15" x14ac:dyDescent="0.25">
      <c r="A1114" t="s">
        <v>5501</v>
      </c>
      <c r="B1114" t="s">
        <v>13</v>
      </c>
      <c r="C1114" t="s">
        <v>5502</v>
      </c>
      <c r="D1114" t="s">
        <v>5503</v>
      </c>
      <c r="E1114" t="s">
        <v>16</v>
      </c>
      <c r="F1114">
        <v>2021</v>
      </c>
      <c r="G1114">
        <v>2017</v>
      </c>
      <c r="H1114">
        <f>IF(Table[duration in minutes]&gt;125,4.5,ROUND(1+Table[duration in minutes]/125*4,0))</f>
        <v>4</v>
      </c>
      <c r="I1114" t="s">
        <v>57</v>
      </c>
      <c r="J1114" t="s">
        <v>58</v>
      </c>
      <c r="K1114">
        <v>91</v>
      </c>
      <c r="L1114" t="s">
        <v>59</v>
      </c>
      <c r="M1114" t="s">
        <v>40157</v>
      </c>
      <c r="O1114" t="s">
        <v>5505</v>
      </c>
    </row>
    <row r="1115" spans="1:15" x14ac:dyDescent="0.25">
      <c r="A1115" t="s">
        <v>5506</v>
      </c>
      <c r="B1115" t="s">
        <v>13</v>
      </c>
      <c r="C1115" t="s">
        <v>40118</v>
      </c>
      <c r="D1115" t="s">
        <v>4721</v>
      </c>
      <c r="E1115" t="s">
        <v>16</v>
      </c>
      <c r="F1115">
        <v>2021</v>
      </c>
      <c r="G1115">
        <v>2009</v>
      </c>
      <c r="H1115">
        <f>IF(Table[duration in minutes]&gt;125,4.5,ROUND(1+Table[duration in minutes]/125*4,0))</f>
        <v>3</v>
      </c>
      <c r="I1115" t="s">
        <v>17</v>
      </c>
      <c r="J1115" t="s">
        <v>5508</v>
      </c>
      <c r="K1115">
        <v>70</v>
      </c>
      <c r="L1115" t="s">
        <v>312</v>
      </c>
      <c r="M1115" t="s">
        <v>40162</v>
      </c>
      <c r="O1115" t="s">
        <v>5509</v>
      </c>
    </row>
    <row r="1116" spans="1:15" x14ac:dyDescent="0.25">
      <c r="A1116" t="s">
        <v>5510</v>
      </c>
      <c r="B1116" t="s">
        <v>13</v>
      </c>
      <c r="C1116" t="s">
        <v>5511</v>
      </c>
      <c r="D1116" t="s">
        <v>5512</v>
      </c>
      <c r="E1116" t="s">
        <v>44</v>
      </c>
      <c r="F1116">
        <v>2021</v>
      </c>
      <c r="G1116">
        <v>2009</v>
      </c>
      <c r="H1116">
        <f>IF(Table[duration in minutes]&gt;125,4.5,ROUND(1+Table[duration in minutes]/125*4,0))</f>
        <v>3</v>
      </c>
      <c r="I1116" t="s">
        <v>17</v>
      </c>
      <c r="J1116" t="s">
        <v>5514</v>
      </c>
      <c r="K1116">
        <v>70</v>
      </c>
      <c r="L1116" t="s">
        <v>193</v>
      </c>
      <c r="M1116" t="s">
        <v>40155</v>
      </c>
      <c r="N1116" t="s">
        <v>40153</v>
      </c>
      <c r="O1116" t="s">
        <v>5515</v>
      </c>
    </row>
    <row r="1117" spans="1:15" x14ac:dyDescent="0.25">
      <c r="A1117" t="s">
        <v>5516</v>
      </c>
      <c r="B1117" t="s">
        <v>13</v>
      </c>
      <c r="C1117" t="s">
        <v>5517</v>
      </c>
      <c r="D1117" t="s">
        <v>5518</v>
      </c>
      <c r="E1117" t="s">
        <v>44</v>
      </c>
      <c r="F1117">
        <v>2021</v>
      </c>
      <c r="G1117">
        <v>2012</v>
      </c>
      <c r="H1117">
        <f>IF(Table[duration in minutes]&gt;125,4.5,ROUND(1+Table[duration in minutes]/125*4,0))</f>
        <v>3</v>
      </c>
      <c r="I1117" t="s">
        <v>106</v>
      </c>
      <c r="J1117" t="s">
        <v>1186</v>
      </c>
      <c r="K1117">
        <v>70</v>
      </c>
      <c r="L1117" t="s">
        <v>193</v>
      </c>
      <c r="M1117" t="s">
        <v>40153</v>
      </c>
      <c r="N1117" t="s">
        <v>40169</v>
      </c>
      <c r="O1117" t="s">
        <v>5521</v>
      </c>
    </row>
    <row r="1118" spans="1:15" x14ac:dyDescent="0.25">
      <c r="A1118" t="s">
        <v>5522</v>
      </c>
      <c r="B1118" t="s">
        <v>22</v>
      </c>
      <c r="C1118" t="s">
        <v>5523</v>
      </c>
      <c r="D1118" t="s">
        <v>40128</v>
      </c>
      <c r="E1118" t="s">
        <v>40129</v>
      </c>
      <c r="F1118">
        <v>2021</v>
      </c>
      <c r="G1118">
        <v>2020</v>
      </c>
      <c r="H1118">
        <f>IF(Table[duration in minutes]&gt;125,4.5,ROUND(1+Table[duration in minutes]/125*4,0))</f>
        <v>5</v>
      </c>
      <c r="I1118" t="s">
        <v>106</v>
      </c>
      <c r="J1118" t="s">
        <v>34</v>
      </c>
      <c r="K1118">
        <v>125</v>
      </c>
      <c r="L1118" t="s">
        <v>1047</v>
      </c>
      <c r="M1118" t="s">
        <v>40146</v>
      </c>
      <c r="O1118" t="s">
        <v>5524</v>
      </c>
    </row>
    <row r="1119" spans="1:15" x14ac:dyDescent="0.25">
      <c r="A1119" t="s">
        <v>5525</v>
      </c>
      <c r="B1119" t="s">
        <v>13</v>
      </c>
      <c r="C1119" t="s">
        <v>5526</v>
      </c>
      <c r="D1119" t="s">
        <v>5527</v>
      </c>
      <c r="E1119" t="s">
        <v>3257</v>
      </c>
      <c r="F1119">
        <v>2021</v>
      </c>
      <c r="G1119">
        <v>2019</v>
      </c>
      <c r="H1119">
        <f>IF(Table[duration in minutes]&gt;125,4.5,ROUND(1+Table[duration in minutes]/125*4,0))</f>
        <v>3</v>
      </c>
      <c r="I1119" t="s">
        <v>106</v>
      </c>
      <c r="J1119" t="s">
        <v>5240</v>
      </c>
      <c r="K1119">
        <v>70</v>
      </c>
      <c r="L1119" t="s">
        <v>19</v>
      </c>
      <c r="M1119" t="s">
        <v>40153</v>
      </c>
      <c r="O1119" t="s">
        <v>5529</v>
      </c>
    </row>
    <row r="1120" spans="1:15" x14ac:dyDescent="0.25">
      <c r="A1120" t="s">
        <v>5530</v>
      </c>
      <c r="B1120" t="s">
        <v>13</v>
      </c>
      <c r="C1120" t="s">
        <v>5531</v>
      </c>
      <c r="D1120" t="s">
        <v>5532</v>
      </c>
      <c r="E1120" t="s">
        <v>16</v>
      </c>
      <c r="F1120">
        <v>2021</v>
      </c>
      <c r="G1120">
        <v>2010</v>
      </c>
      <c r="H1120">
        <f>IF(Table[duration in minutes]&gt;125,4.5,ROUND(1+Table[duration in minutes]/125*4,0))</f>
        <v>4</v>
      </c>
      <c r="I1120" t="s">
        <v>17</v>
      </c>
      <c r="J1120" t="s">
        <v>192</v>
      </c>
      <c r="K1120">
        <v>103</v>
      </c>
      <c r="L1120" t="s">
        <v>1286</v>
      </c>
      <c r="M1120" t="s">
        <v>40164</v>
      </c>
      <c r="O1120" t="s">
        <v>5534</v>
      </c>
    </row>
    <row r="1121" spans="1:15" x14ac:dyDescent="0.25">
      <c r="A1121" t="s">
        <v>5535</v>
      </c>
      <c r="B1121" t="s">
        <v>13</v>
      </c>
      <c r="C1121" t="s">
        <v>5536</v>
      </c>
      <c r="D1121" t="s">
        <v>5537</v>
      </c>
      <c r="E1121" t="s">
        <v>16</v>
      </c>
      <c r="F1121">
        <v>2021</v>
      </c>
      <c r="G1121">
        <v>2015</v>
      </c>
      <c r="H1121">
        <f>IF(Table[duration in minutes]&gt;125,4.5,ROUND(1+Table[duration in minutes]/125*4,0))</f>
        <v>4</v>
      </c>
      <c r="I1121" t="s">
        <v>310</v>
      </c>
      <c r="J1121" t="s">
        <v>18</v>
      </c>
      <c r="K1121">
        <v>90</v>
      </c>
      <c r="L1121" t="s">
        <v>312</v>
      </c>
      <c r="M1121" t="s">
        <v>40167</v>
      </c>
      <c r="O1121" t="s">
        <v>5539</v>
      </c>
    </row>
    <row r="1122" spans="1:15" x14ac:dyDescent="0.25">
      <c r="A1122" t="s">
        <v>5540</v>
      </c>
      <c r="B1122" t="s">
        <v>13</v>
      </c>
      <c r="C1122" t="s">
        <v>5541</v>
      </c>
      <c r="D1122" t="s">
        <v>5542</v>
      </c>
      <c r="E1122" t="s">
        <v>341</v>
      </c>
      <c r="F1122">
        <v>2021</v>
      </c>
      <c r="G1122">
        <v>2016</v>
      </c>
      <c r="H1122">
        <f>IF(Table[duration in minutes]&gt;125,4.5,ROUND(1+Table[duration in minutes]/125*4,0))</f>
        <v>5</v>
      </c>
      <c r="I1122" t="s">
        <v>17</v>
      </c>
      <c r="J1122" t="s">
        <v>285</v>
      </c>
      <c r="K1122">
        <v>116</v>
      </c>
      <c r="L1122" t="s">
        <v>312</v>
      </c>
      <c r="M1122" t="s">
        <v>40162</v>
      </c>
      <c r="O1122" t="s">
        <v>5545</v>
      </c>
    </row>
    <row r="1123" spans="1:15" x14ac:dyDescent="0.25">
      <c r="A1123" t="s">
        <v>5546</v>
      </c>
      <c r="B1123" t="s">
        <v>13</v>
      </c>
      <c r="C1123" t="s">
        <v>5547</v>
      </c>
      <c r="D1123" t="s">
        <v>204</v>
      </c>
      <c r="E1123" t="s">
        <v>16</v>
      </c>
      <c r="F1123">
        <v>2021</v>
      </c>
      <c r="G1123">
        <v>2001</v>
      </c>
      <c r="H1123">
        <f>IF(Table[duration in minutes]&gt;125,4.5,ROUND(1+Table[duration in minutes]/125*4,0))</f>
        <v>4</v>
      </c>
      <c r="I1123" t="s">
        <v>17</v>
      </c>
      <c r="J1123" t="s">
        <v>262</v>
      </c>
      <c r="K1123">
        <v>96</v>
      </c>
      <c r="L1123" t="s">
        <v>193</v>
      </c>
      <c r="M1123" t="s">
        <v>40160</v>
      </c>
      <c r="O1123" t="s">
        <v>5549</v>
      </c>
    </row>
    <row r="1124" spans="1:15" x14ac:dyDescent="0.25">
      <c r="A1124" t="s">
        <v>5550</v>
      </c>
      <c r="B1124" t="s">
        <v>13</v>
      </c>
      <c r="C1124" t="s">
        <v>5551</v>
      </c>
      <c r="D1124" t="s">
        <v>5552</v>
      </c>
      <c r="E1124" t="s">
        <v>44</v>
      </c>
      <c r="F1124">
        <v>2021</v>
      </c>
      <c r="G1124">
        <v>2020</v>
      </c>
      <c r="H1124">
        <f>IF(Table[duration in minutes]&gt;125,4.5,ROUND(1+Table[duration in minutes]/125*4,0))</f>
        <v>3</v>
      </c>
      <c r="I1124" t="s">
        <v>74</v>
      </c>
      <c r="J1124" t="s">
        <v>774</v>
      </c>
      <c r="K1124">
        <v>70</v>
      </c>
      <c r="L1124" t="s">
        <v>661</v>
      </c>
      <c r="M1124" t="s">
        <v>40153</v>
      </c>
      <c r="O1124" t="s">
        <v>5554</v>
      </c>
    </row>
    <row r="1125" spans="1:15" x14ac:dyDescent="0.25">
      <c r="A1125" t="s">
        <v>5555</v>
      </c>
      <c r="B1125" t="s">
        <v>22</v>
      </c>
      <c r="C1125" t="s">
        <v>5556</v>
      </c>
      <c r="D1125" t="s">
        <v>40128</v>
      </c>
      <c r="E1125" t="s">
        <v>6360</v>
      </c>
      <c r="F1125">
        <v>2021</v>
      </c>
      <c r="G1125">
        <v>2021</v>
      </c>
      <c r="H1125">
        <f>IF(Table[duration in minutes]&gt;125,4.5,ROUND(1+Table[duration in minutes]/125*4,0))</f>
        <v>4.5</v>
      </c>
      <c r="I1125" t="s">
        <v>418</v>
      </c>
      <c r="J1125" t="s">
        <v>27</v>
      </c>
      <c r="K1125">
        <v>250</v>
      </c>
      <c r="L1125" t="s">
        <v>1047</v>
      </c>
      <c r="M1125" t="s">
        <v>40146</v>
      </c>
      <c r="N1125" t="s">
        <v>40172</v>
      </c>
      <c r="O1125" t="s">
        <v>5558</v>
      </c>
    </row>
    <row r="1126" spans="1:15" x14ac:dyDescent="0.25">
      <c r="A1126" t="s">
        <v>5559</v>
      </c>
      <c r="B1126" t="s">
        <v>13</v>
      </c>
      <c r="C1126" t="s">
        <v>5560</v>
      </c>
      <c r="D1126" t="s">
        <v>5561</v>
      </c>
      <c r="E1126" t="s">
        <v>16</v>
      </c>
      <c r="F1126">
        <v>2021</v>
      </c>
      <c r="G1126">
        <v>1996</v>
      </c>
      <c r="H1126">
        <f>IF(Table[duration in minutes]&gt;125,4.5,ROUND(1+Table[duration in minutes]/125*4,0))</f>
        <v>3</v>
      </c>
      <c r="I1126" t="s">
        <v>310</v>
      </c>
      <c r="J1126" t="s">
        <v>902</v>
      </c>
      <c r="K1126">
        <v>70</v>
      </c>
      <c r="L1126" t="s">
        <v>312</v>
      </c>
      <c r="O1126" t="s">
        <v>5563</v>
      </c>
    </row>
    <row r="1127" spans="1:15" x14ac:dyDescent="0.25">
      <c r="A1127" t="s">
        <v>5564</v>
      </c>
      <c r="B1127" t="s">
        <v>22</v>
      </c>
      <c r="C1127" t="s">
        <v>5565</v>
      </c>
      <c r="D1127" t="s">
        <v>40128</v>
      </c>
      <c r="E1127" t="s">
        <v>73</v>
      </c>
      <c r="F1127">
        <v>2021</v>
      </c>
      <c r="G1127">
        <v>2017</v>
      </c>
      <c r="H1127">
        <f>IF(Table[duration in minutes]&gt;125,4.5,ROUND(1+Table[duration in minutes]/125*4,0))</f>
        <v>4.5</v>
      </c>
      <c r="I1127" t="s">
        <v>26</v>
      </c>
      <c r="J1127" t="s">
        <v>27</v>
      </c>
      <c r="K1127">
        <v>250</v>
      </c>
      <c r="L1127" t="s">
        <v>40154</v>
      </c>
      <c r="M1127" t="s">
        <v>40158</v>
      </c>
      <c r="N1127" t="s">
        <v>40156</v>
      </c>
      <c r="O1127" t="s">
        <v>5567</v>
      </c>
    </row>
    <row r="1128" spans="1:15" x14ac:dyDescent="0.25">
      <c r="A1128" t="s">
        <v>5568</v>
      </c>
      <c r="B1128" t="s">
        <v>13</v>
      </c>
      <c r="C1128" t="s">
        <v>5569</v>
      </c>
      <c r="D1128" t="s">
        <v>5570</v>
      </c>
      <c r="E1128" t="s">
        <v>16</v>
      </c>
      <c r="F1128">
        <v>2021</v>
      </c>
      <c r="G1128">
        <v>1964</v>
      </c>
      <c r="H1128">
        <f>IF(Table[duration in minutes]&gt;125,4.5,ROUND(1+Table[duration in minutes]/125*4,0))</f>
        <v>3</v>
      </c>
      <c r="I1128" t="s">
        <v>632</v>
      </c>
      <c r="J1128" t="s">
        <v>5572</v>
      </c>
      <c r="K1128">
        <v>70</v>
      </c>
      <c r="L1128" t="s">
        <v>40175</v>
      </c>
      <c r="M1128" t="s">
        <v>40161</v>
      </c>
      <c r="O1128" t="s">
        <v>5574</v>
      </c>
    </row>
    <row r="1129" spans="1:15" x14ac:dyDescent="0.25">
      <c r="A1129" t="s">
        <v>5575</v>
      </c>
      <c r="B1129" t="s">
        <v>22</v>
      </c>
      <c r="C1129" t="s">
        <v>5576</v>
      </c>
      <c r="D1129" t="s">
        <v>40128</v>
      </c>
      <c r="E1129" t="s">
        <v>16</v>
      </c>
      <c r="F1129">
        <v>2021</v>
      </c>
      <c r="G1129">
        <v>2021</v>
      </c>
      <c r="H1129">
        <f>IF(Table[duration in minutes]&gt;125,4.5,ROUND(1+Table[duration in minutes]/125*4,0))</f>
        <v>4.5</v>
      </c>
      <c r="I1129" t="s">
        <v>26</v>
      </c>
      <c r="J1129" t="s">
        <v>27</v>
      </c>
      <c r="K1129">
        <v>250</v>
      </c>
      <c r="L1129" t="s">
        <v>363</v>
      </c>
      <c r="M1129" t="s">
        <v>40150</v>
      </c>
      <c r="N1129" t="s">
        <v>40151</v>
      </c>
      <c r="O1129" t="s">
        <v>5579</v>
      </c>
    </row>
    <row r="1130" spans="1:15" x14ac:dyDescent="0.25">
      <c r="A1130" t="s">
        <v>5580</v>
      </c>
      <c r="B1130" t="s">
        <v>13</v>
      </c>
      <c r="C1130" t="s">
        <v>5581</v>
      </c>
      <c r="D1130" t="s">
        <v>5582</v>
      </c>
      <c r="E1130" t="s">
        <v>16</v>
      </c>
      <c r="F1130">
        <v>2021</v>
      </c>
      <c r="G1130">
        <v>2017</v>
      </c>
      <c r="H1130">
        <f>IF(Table[duration in minutes]&gt;125,4.5,ROUND(1+Table[duration in minutes]/125*4,0))</f>
        <v>3</v>
      </c>
      <c r="I1130" t="s">
        <v>310</v>
      </c>
      <c r="J1130" t="s">
        <v>987</v>
      </c>
      <c r="K1130">
        <v>70</v>
      </c>
      <c r="L1130" t="s">
        <v>312</v>
      </c>
      <c r="M1130" t="s">
        <v>40153</v>
      </c>
      <c r="O1130" t="s">
        <v>5584</v>
      </c>
    </row>
    <row r="1131" spans="1:15" x14ac:dyDescent="0.25">
      <c r="A1131" t="s">
        <v>5585</v>
      </c>
      <c r="B1131" t="s">
        <v>22</v>
      </c>
      <c r="C1131" t="s">
        <v>5586</v>
      </c>
      <c r="D1131" t="s">
        <v>40128</v>
      </c>
      <c r="E1131" t="s">
        <v>73</v>
      </c>
      <c r="F1131">
        <v>2021</v>
      </c>
      <c r="G1131">
        <v>2016</v>
      </c>
      <c r="H1131">
        <f>IF(Table[duration in minutes]&gt;125,4.5,ROUND(1+Table[duration in minutes]/125*4,0))</f>
        <v>4.5</v>
      </c>
      <c r="I1131" t="s">
        <v>106</v>
      </c>
      <c r="J1131" t="s">
        <v>27</v>
      </c>
      <c r="K1131">
        <v>250</v>
      </c>
      <c r="L1131" t="s">
        <v>40154</v>
      </c>
      <c r="M1131" t="s">
        <v>40156</v>
      </c>
      <c r="N1131" t="s">
        <v>40146</v>
      </c>
      <c r="O1131" t="s">
        <v>5588</v>
      </c>
    </row>
    <row r="1132" spans="1:15" x14ac:dyDescent="0.25">
      <c r="A1132" t="s">
        <v>5589</v>
      </c>
      <c r="B1132" t="s">
        <v>13</v>
      </c>
      <c r="C1132" t="s">
        <v>5590</v>
      </c>
      <c r="D1132" t="s">
        <v>4058</v>
      </c>
      <c r="E1132" t="s">
        <v>40129</v>
      </c>
      <c r="F1132">
        <v>2021</v>
      </c>
      <c r="G1132">
        <v>2017</v>
      </c>
      <c r="H1132">
        <f>IF(Table[duration in minutes]&gt;125,4.5,ROUND(1+Table[duration in minutes]/125*4,0))</f>
        <v>4.5</v>
      </c>
      <c r="I1132" t="s">
        <v>74</v>
      </c>
      <c r="J1132" t="s">
        <v>455</v>
      </c>
      <c r="K1132">
        <v>182</v>
      </c>
      <c r="L1132" t="s">
        <v>312</v>
      </c>
      <c r="M1132" t="s">
        <v>40155</v>
      </c>
      <c r="N1132" t="s">
        <v>40153</v>
      </c>
      <c r="O1132" t="s">
        <v>5592</v>
      </c>
    </row>
    <row r="1133" spans="1:15" x14ac:dyDescent="0.25">
      <c r="A1133" t="s">
        <v>5593</v>
      </c>
      <c r="B1133" t="s">
        <v>13</v>
      </c>
      <c r="C1133" t="s">
        <v>5594</v>
      </c>
      <c r="D1133" t="s">
        <v>4058</v>
      </c>
      <c r="E1133" t="s">
        <v>341</v>
      </c>
      <c r="F1133">
        <v>2021</v>
      </c>
      <c r="G1133">
        <v>2017</v>
      </c>
      <c r="H1133">
        <f>IF(Table[duration in minutes]&gt;125,4.5,ROUND(1+Table[duration in minutes]/125*4,0))</f>
        <v>3</v>
      </c>
      <c r="I1133" t="s">
        <v>74</v>
      </c>
      <c r="J1133" t="s">
        <v>5596</v>
      </c>
      <c r="K1133">
        <v>70</v>
      </c>
      <c r="L1133" t="s">
        <v>312</v>
      </c>
      <c r="M1133" t="s">
        <v>40155</v>
      </c>
      <c r="N1133" t="s">
        <v>40153</v>
      </c>
      <c r="O1133" t="s">
        <v>5597</v>
      </c>
    </row>
    <row r="1134" spans="1:15" x14ac:dyDescent="0.25">
      <c r="A1134" t="s">
        <v>5598</v>
      </c>
      <c r="B1134" t="s">
        <v>13</v>
      </c>
      <c r="C1134" t="s">
        <v>5599</v>
      </c>
      <c r="D1134" t="s">
        <v>4058</v>
      </c>
      <c r="E1134" t="s">
        <v>40129</v>
      </c>
      <c r="F1134">
        <v>2021</v>
      </c>
      <c r="G1134">
        <v>2017</v>
      </c>
      <c r="H1134">
        <f>IF(Table[duration in minutes]&gt;125,4.5,ROUND(1+Table[duration in minutes]/125*4,0))</f>
        <v>3</v>
      </c>
      <c r="I1134" t="s">
        <v>74</v>
      </c>
      <c r="J1134" t="s">
        <v>5601</v>
      </c>
      <c r="K1134">
        <v>70</v>
      </c>
      <c r="L1134" t="s">
        <v>312</v>
      </c>
      <c r="M1134" t="s">
        <v>40155</v>
      </c>
      <c r="N1134" t="s">
        <v>40153</v>
      </c>
      <c r="O1134" t="s">
        <v>5602</v>
      </c>
    </row>
    <row r="1135" spans="1:15" x14ac:dyDescent="0.25">
      <c r="A1135" t="s">
        <v>5603</v>
      </c>
      <c r="B1135" t="s">
        <v>13</v>
      </c>
      <c r="C1135" t="s">
        <v>5604</v>
      </c>
      <c r="D1135" t="s">
        <v>3958</v>
      </c>
      <c r="E1135" t="s">
        <v>16</v>
      </c>
      <c r="F1135">
        <v>2021</v>
      </c>
      <c r="G1135">
        <v>2016</v>
      </c>
      <c r="H1135">
        <f>IF(Table[duration in minutes]&gt;125,4.5,ROUND(1+Table[duration in minutes]/125*4,0))</f>
        <v>4</v>
      </c>
      <c r="I1135" t="s">
        <v>310</v>
      </c>
      <c r="J1135" t="s">
        <v>342</v>
      </c>
      <c r="K1135">
        <v>99</v>
      </c>
      <c r="L1135" t="s">
        <v>312</v>
      </c>
      <c r="O1135" t="s">
        <v>5606</v>
      </c>
    </row>
    <row r="1136" spans="1:15" x14ac:dyDescent="0.25">
      <c r="A1136" t="s">
        <v>5607</v>
      </c>
      <c r="B1136" t="s">
        <v>13</v>
      </c>
      <c r="C1136" t="s">
        <v>5608</v>
      </c>
      <c r="D1136" t="s">
        <v>5609</v>
      </c>
      <c r="E1136" t="s">
        <v>16</v>
      </c>
      <c r="F1136">
        <v>2021</v>
      </c>
      <c r="G1136">
        <v>2017</v>
      </c>
      <c r="H1136">
        <f>IF(Table[duration in minutes]&gt;125,4.5,ROUND(1+Table[duration in minutes]/125*4,0))</f>
        <v>4</v>
      </c>
      <c r="I1136" t="s">
        <v>310</v>
      </c>
      <c r="J1136" t="s">
        <v>352</v>
      </c>
      <c r="K1136">
        <v>88</v>
      </c>
      <c r="L1136" t="s">
        <v>312</v>
      </c>
      <c r="M1136" t="s">
        <v>40162</v>
      </c>
      <c r="O1136" t="s">
        <v>5611</v>
      </c>
    </row>
    <row r="1137" spans="1:15" x14ac:dyDescent="0.25">
      <c r="A1137" t="s">
        <v>5612</v>
      </c>
      <c r="B1137" t="s">
        <v>13</v>
      </c>
      <c r="C1137" t="s">
        <v>5613</v>
      </c>
      <c r="D1137" t="s">
        <v>5614</v>
      </c>
      <c r="E1137" t="s">
        <v>16</v>
      </c>
      <c r="F1137">
        <v>2021</v>
      </c>
      <c r="G1137">
        <v>2010</v>
      </c>
      <c r="H1137">
        <f>IF(Table[duration in minutes]&gt;125,4.5,ROUND(1+Table[duration in minutes]/125*4,0))</f>
        <v>3</v>
      </c>
      <c r="I1137" t="s">
        <v>17</v>
      </c>
      <c r="J1137" t="s">
        <v>1043</v>
      </c>
      <c r="K1137">
        <v>70</v>
      </c>
      <c r="L1137" t="s">
        <v>312</v>
      </c>
      <c r="O1137" t="s">
        <v>5616</v>
      </c>
    </row>
    <row r="1138" spans="1:15" x14ac:dyDescent="0.25">
      <c r="A1138" t="s">
        <v>5617</v>
      </c>
      <c r="B1138" t="s">
        <v>13</v>
      </c>
      <c r="C1138" t="s">
        <v>5618</v>
      </c>
      <c r="D1138" t="s">
        <v>5619</v>
      </c>
      <c r="E1138" t="s">
        <v>2366</v>
      </c>
      <c r="F1138">
        <v>2021</v>
      </c>
      <c r="G1138">
        <v>2021</v>
      </c>
      <c r="H1138">
        <f>IF(Table[duration in minutes]&gt;125,4.5,ROUND(1+Table[duration in minutes]/125*4,0))</f>
        <v>3</v>
      </c>
      <c r="I1138" t="s">
        <v>74</v>
      </c>
      <c r="J1138" t="s">
        <v>686</v>
      </c>
      <c r="K1138">
        <v>70</v>
      </c>
      <c r="L1138" t="s">
        <v>661</v>
      </c>
      <c r="M1138" t="s">
        <v>40153</v>
      </c>
      <c r="N1138" t="s">
        <v>40160</v>
      </c>
      <c r="O1138" t="s">
        <v>5621</v>
      </c>
    </row>
    <row r="1139" spans="1:15" x14ac:dyDescent="0.25">
      <c r="A1139" t="s">
        <v>5622</v>
      </c>
      <c r="B1139" t="s">
        <v>13</v>
      </c>
      <c r="C1139" t="s">
        <v>5623</v>
      </c>
      <c r="D1139" t="s">
        <v>5624</v>
      </c>
      <c r="E1139" t="s">
        <v>2725</v>
      </c>
      <c r="F1139">
        <v>2021</v>
      </c>
      <c r="G1139">
        <v>2019</v>
      </c>
      <c r="H1139">
        <f>IF(Table[duration in minutes]&gt;125,4.5,ROUND(1+Table[duration in minutes]/125*4,0))</f>
        <v>4</v>
      </c>
      <c r="I1139" t="s">
        <v>106</v>
      </c>
      <c r="J1139" t="s">
        <v>262</v>
      </c>
      <c r="K1139">
        <v>96</v>
      </c>
      <c r="L1139" t="s">
        <v>312</v>
      </c>
      <c r="M1139" t="s">
        <v>40153</v>
      </c>
      <c r="N1139" t="s">
        <v>40161</v>
      </c>
      <c r="O1139" t="s">
        <v>5627</v>
      </c>
    </row>
    <row r="1140" spans="1:15" x14ac:dyDescent="0.25">
      <c r="A1140" t="s">
        <v>5628</v>
      </c>
      <c r="B1140" t="s">
        <v>13</v>
      </c>
      <c r="C1140" t="s">
        <v>5629</v>
      </c>
      <c r="D1140" t="s">
        <v>5630</v>
      </c>
      <c r="E1140" t="s">
        <v>73</v>
      </c>
      <c r="F1140">
        <v>2021</v>
      </c>
      <c r="G1140">
        <v>2002</v>
      </c>
      <c r="H1140">
        <f>IF(Table[duration in minutes]&gt;125,4.5,ROUND(1+Table[duration in minutes]/125*4,0))</f>
        <v>3</v>
      </c>
      <c r="I1140" t="s">
        <v>310</v>
      </c>
      <c r="J1140" t="s">
        <v>4855</v>
      </c>
      <c r="K1140">
        <v>70</v>
      </c>
      <c r="L1140" t="s">
        <v>661</v>
      </c>
      <c r="M1140" t="s">
        <v>40152</v>
      </c>
      <c r="N1140" t="s">
        <v>40153</v>
      </c>
      <c r="O1140" t="s">
        <v>5633</v>
      </c>
    </row>
    <row r="1141" spans="1:15" x14ac:dyDescent="0.25">
      <c r="A1141" t="s">
        <v>5634</v>
      </c>
      <c r="B1141" t="s">
        <v>13</v>
      </c>
      <c r="C1141" t="s">
        <v>5635</v>
      </c>
      <c r="D1141" t="s">
        <v>5636</v>
      </c>
      <c r="E1141" t="s">
        <v>16</v>
      </c>
      <c r="F1141">
        <v>2021</v>
      </c>
      <c r="G1141">
        <v>2009</v>
      </c>
      <c r="H1141">
        <f>IF(Table[duration in minutes]&gt;125,4.5,ROUND(1+Table[duration in minutes]/125*4,0))</f>
        <v>4</v>
      </c>
      <c r="I1141" t="s">
        <v>17</v>
      </c>
      <c r="J1141" t="s">
        <v>369</v>
      </c>
      <c r="K1141">
        <v>102</v>
      </c>
      <c r="L1141" t="s">
        <v>1286</v>
      </c>
      <c r="M1141" t="s">
        <v>40164</v>
      </c>
      <c r="O1141" t="s">
        <v>5638</v>
      </c>
    </row>
    <row r="1142" spans="1:15" x14ac:dyDescent="0.25">
      <c r="A1142" t="s">
        <v>5639</v>
      </c>
      <c r="B1142" t="s">
        <v>13</v>
      </c>
      <c r="C1142" t="s">
        <v>5640</v>
      </c>
      <c r="D1142" t="s">
        <v>5641</v>
      </c>
      <c r="E1142" t="s">
        <v>16</v>
      </c>
      <c r="F1142">
        <v>2021</v>
      </c>
      <c r="G1142">
        <v>1999</v>
      </c>
      <c r="H1142">
        <f>IF(Table[duration in minutes]&gt;125,4.5,ROUND(1+Table[duration in minutes]/125*4,0))</f>
        <v>4</v>
      </c>
      <c r="I1142" t="s">
        <v>310</v>
      </c>
      <c r="J1142" t="s">
        <v>405</v>
      </c>
      <c r="K1142">
        <v>83</v>
      </c>
      <c r="L1142" t="s">
        <v>312</v>
      </c>
      <c r="O1142" t="s">
        <v>5643</v>
      </c>
    </row>
    <row r="1143" spans="1:15" x14ac:dyDescent="0.25">
      <c r="A1143" t="s">
        <v>5644</v>
      </c>
      <c r="B1143" t="s">
        <v>13</v>
      </c>
      <c r="C1143" t="s">
        <v>5645</v>
      </c>
      <c r="D1143" t="s">
        <v>5646</v>
      </c>
      <c r="E1143" t="s">
        <v>44</v>
      </c>
      <c r="F1143">
        <v>2021</v>
      </c>
      <c r="G1143">
        <v>2016</v>
      </c>
      <c r="H1143">
        <f>IF(Table[duration in minutes]&gt;125,4.5,ROUND(1+Table[duration in minutes]/125*4,0))</f>
        <v>4</v>
      </c>
      <c r="I1143" t="s">
        <v>74</v>
      </c>
      <c r="J1143" t="s">
        <v>292</v>
      </c>
      <c r="K1143">
        <v>98</v>
      </c>
      <c r="L1143" t="s">
        <v>661</v>
      </c>
      <c r="M1143" t="s">
        <v>40153</v>
      </c>
      <c r="N1143" t="s">
        <v>40164</v>
      </c>
      <c r="O1143" t="s">
        <v>5648</v>
      </c>
    </row>
    <row r="1144" spans="1:15" x14ac:dyDescent="0.25">
      <c r="A1144" t="s">
        <v>5649</v>
      </c>
      <c r="B1144" t="s">
        <v>13</v>
      </c>
      <c r="C1144" t="s">
        <v>5650</v>
      </c>
      <c r="D1144" t="s">
        <v>5651</v>
      </c>
      <c r="E1144" t="s">
        <v>16</v>
      </c>
      <c r="F1144">
        <v>2021</v>
      </c>
      <c r="G1144">
        <v>2017</v>
      </c>
      <c r="H1144">
        <f>IF(Table[duration in minutes]&gt;125,4.5,ROUND(1+Table[duration in minutes]/125*4,0))</f>
        <v>4</v>
      </c>
      <c r="I1144" t="s">
        <v>26</v>
      </c>
      <c r="J1144" t="s">
        <v>405</v>
      </c>
      <c r="K1144">
        <v>83</v>
      </c>
      <c r="L1144" t="s">
        <v>19</v>
      </c>
      <c r="O1144" t="s">
        <v>5653</v>
      </c>
    </row>
    <row r="1145" spans="1:15" x14ac:dyDescent="0.25">
      <c r="A1145" t="s">
        <v>5654</v>
      </c>
      <c r="B1145" t="s">
        <v>22</v>
      </c>
      <c r="C1145" t="s">
        <v>5655</v>
      </c>
      <c r="D1145" t="s">
        <v>40128</v>
      </c>
      <c r="E1145" t="s">
        <v>16</v>
      </c>
      <c r="F1145">
        <v>2021</v>
      </c>
      <c r="G1145">
        <v>2021</v>
      </c>
      <c r="H1145">
        <f>IF(Table[duration in minutes]&gt;125,4.5,ROUND(1+Table[duration in minutes]/125*4,0))</f>
        <v>5</v>
      </c>
      <c r="I1145" t="s">
        <v>26</v>
      </c>
      <c r="J1145" t="s">
        <v>34</v>
      </c>
      <c r="K1145">
        <v>125</v>
      </c>
      <c r="L1145" t="s">
        <v>1047</v>
      </c>
      <c r="M1145" t="s">
        <v>40148</v>
      </c>
      <c r="O1145" t="s">
        <v>5656</v>
      </c>
    </row>
    <row r="1146" spans="1:15" x14ac:dyDescent="0.25">
      <c r="A1146" t="s">
        <v>5657</v>
      </c>
      <c r="B1146" t="s">
        <v>13</v>
      </c>
      <c r="C1146" t="s">
        <v>5658</v>
      </c>
      <c r="D1146" t="s">
        <v>5659</v>
      </c>
      <c r="E1146" t="s">
        <v>16</v>
      </c>
      <c r="F1146">
        <v>2021</v>
      </c>
      <c r="G1146">
        <v>2008</v>
      </c>
      <c r="H1146">
        <f>IF(Table[duration in minutes]&gt;125,4.5,ROUND(1+Table[duration in minutes]/125*4,0))</f>
        <v>4</v>
      </c>
      <c r="I1146" t="s">
        <v>17</v>
      </c>
      <c r="J1146" t="s">
        <v>82</v>
      </c>
      <c r="K1146">
        <v>104</v>
      </c>
      <c r="L1146" t="s">
        <v>193</v>
      </c>
      <c r="M1146" t="s">
        <v>40160</v>
      </c>
      <c r="O1146" t="s">
        <v>5661</v>
      </c>
    </row>
    <row r="1147" spans="1:15" x14ac:dyDescent="0.25">
      <c r="A1147" t="s">
        <v>5662</v>
      </c>
      <c r="B1147" t="s">
        <v>13</v>
      </c>
      <c r="C1147" t="s">
        <v>5663</v>
      </c>
      <c r="D1147" t="s">
        <v>5664</v>
      </c>
      <c r="E1147" t="s">
        <v>1207</v>
      </c>
      <c r="F1147">
        <v>2021</v>
      </c>
      <c r="G1147">
        <v>2018</v>
      </c>
      <c r="H1147">
        <f>IF(Table[duration in minutes]&gt;125,4.5,ROUND(1+Table[duration in minutes]/125*4,0))</f>
        <v>5</v>
      </c>
      <c r="I1147" t="s">
        <v>17</v>
      </c>
      <c r="J1147" t="s">
        <v>213</v>
      </c>
      <c r="K1147">
        <v>111</v>
      </c>
      <c r="L1147" t="s">
        <v>661</v>
      </c>
      <c r="O1147" t="s">
        <v>5667</v>
      </c>
    </row>
    <row r="1148" spans="1:15" x14ac:dyDescent="0.25">
      <c r="A1148" t="s">
        <v>5668</v>
      </c>
      <c r="B1148" t="s">
        <v>22</v>
      </c>
      <c r="C1148" t="s">
        <v>5669</v>
      </c>
      <c r="D1148" t="s">
        <v>5670</v>
      </c>
      <c r="E1148" t="s">
        <v>16</v>
      </c>
      <c r="F1148">
        <v>2021</v>
      </c>
      <c r="G1148">
        <v>2021</v>
      </c>
      <c r="H1148">
        <f>IF(Table[duration in minutes]&gt;125,4.5,ROUND(1+Table[duration in minutes]/125*4,0))</f>
        <v>5</v>
      </c>
      <c r="I1148" t="s">
        <v>74</v>
      </c>
      <c r="J1148" t="s">
        <v>34</v>
      </c>
      <c r="K1148">
        <v>125</v>
      </c>
      <c r="L1148" t="s">
        <v>30153</v>
      </c>
      <c r="M1148" t="s">
        <v>40148</v>
      </c>
      <c r="N1148" t="s">
        <v>40159</v>
      </c>
      <c r="O1148" t="s">
        <v>5671</v>
      </c>
    </row>
    <row r="1149" spans="1:15" x14ac:dyDescent="0.25">
      <c r="A1149" t="s">
        <v>5672</v>
      </c>
      <c r="B1149" t="s">
        <v>13</v>
      </c>
      <c r="C1149" t="s">
        <v>5673</v>
      </c>
      <c r="D1149" t="s">
        <v>5674</v>
      </c>
      <c r="E1149" t="s">
        <v>73</v>
      </c>
      <c r="F1149">
        <v>2021</v>
      </c>
      <c r="G1149">
        <v>2020</v>
      </c>
      <c r="H1149">
        <f>IF(Table[duration in minutes]&gt;125,4.5,ROUND(1+Table[duration in minutes]/125*4,0))</f>
        <v>4</v>
      </c>
      <c r="I1149" t="s">
        <v>26</v>
      </c>
      <c r="J1149" t="s">
        <v>292</v>
      </c>
      <c r="K1149">
        <v>98</v>
      </c>
      <c r="L1149" t="s">
        <v>19</v>
      </c>
      <c r="M1149" t="s">
        <v>40153</v>
      </c>
      <c r="N1149" t="s">
        <v>40169</v>
      </c>
      <c r="O1149" t="s">
        <v>5676</v>
      </c>
    </row>
    <row r="1150" spans="1:15" x14ac:dyDescent="0.25">
      <c r="A1150" t="s">
        <v>5677</v>
      </c>
      <c r="B1150" t="s">
        <v>22</v>
      </c>
      <c r="C1150" t="s">
        <v>5678</v>
      </c>
      <c r="D1150" t="s">
        <v>40128</v>
      </c>
      <c r="E1150" t="s">
        <v>616</v>
      </c>
      <c r="F1150">
        <v>2021</v>
      </c>
      <c r="G1150">
        <v>2015</v>
      </c>
      <c r="H1150">
        <f>IF(Table[duration in minutes]&gt;125,4.5,ROUND(1+Table[duration in minutes]/125*4,0))</f>
        <v>4.5</v>
      </c>
      <c r="I1150" t="s">
        <v>165</v>
      </c>
      <c r="J1150" t="s">
        <v>27</v>
      </c>
      <c r="K1150">
        <v>250</v>
      </c>
      <c r="L1150" t="s">
        <v>235</v>
      </c>
      <c r="M1150" t="s">
        <v>40171</v>
      </c>
      <c r="O1150" t="s">
        <v>5680</v>
      </c>
    </row>
    <row r="1151" spans="1:15" x14ac:dyDescent="0.25">
      <c r="A1151" t="s">
        <v>5681</v>
      </c>
      <c r="B1151" t="s">
        <v>22</v>
      </c>
      <c r="C1151" t="s">
        <v>5682</v>
      </c>
      <c r="D1151" t="s">
        <v>40128</v>
      </c>
      <c r="E1151" t="s">
        <v>341</v>
      </c>
      <c r="F1151">
        <v>2021</v>
      </c>
      <c r="G1151">
        <v>2005</v>
      </c>
      <c r="H1151">
        <f>IF(Table[duration in minutes]&gt;125,4.5,ROUND(1+Table[duration in minutes]/125*4,0))</f>
        <v>5</v>
      </c>
      <c r="I1151" t="s">
        <v>234</v>
      </c>
      <c r="J1151" t="s">
        <v>34</v>
      </c>
      <c r="K1151">
        <v>125</v>
      </c>
      <c r="L1151" t="s">
        <v>2013</v>
      </c>
      <c r="M1151" t="s">
        <v>40170</v>
      </c>
      <c r="O1151" t="s">
        <v>5684</v>
      </c>
    </row>
    <row r="1152" spans="1:15" x14ac:dyDescent="0.25">
      <c r="A1152" t="s">
        <v>5685</v>
      </c>
      <c r="B1152" t="s">
        <v>13</v>
      </c>
      <c r="C1152" t="s">
        <v>5686</v>
      </c>
      <c r="D1152" t="s">
        <v>5687</v>
      </c>
      <c r="E1152" t="s">
        <v>16</v>
      </c>
      <c r="F1152">
        <v>2021</v>
      </c>
      <c r="G1152">
        <v>2021</v>
      </c>
      <c r="H1152">
        <f>IF(Table[duration in minutes]&gt;125,4.5,ROUND(1+Table[duration in minutes]/125*4,0))</f>
        <v>4</v>
      </c>
      <c r="I1152" t="s">
        <v>106</v>
      </c>
      <c r="J1152" t="s">
        <v>375</v>
      </c>
      <c r="K1152">
        <v>93</v>
      </c>
      <c r="L1152" t="s">
        <v>19</v>
      </c>
      <c r="O1152" t="s">
        <v>5689</v>
      </c>
    </row>
    <row r="1153" spans="1:15" x14ac:dyDescent="0.25">
      <c r="A1153" t="s">
        <v>5690</v>
      </c>
      <c r="B1153" t="s">
        <v>13</v>
      </c>
      <c r="C1153" t="s">
        <v>5691</v>
      </c>
      <c r="D1153" t="s">
        <v>5692</v>
      </c>
      <c r="E1153" t="s">
        <v>3218</v>
      </c>
      <c r="F1153">
        <v>2021</v>
      </c>
      <c r="G1153">
        <v>2021</v>
      </c>
      <c r="H1153">
        <f>IF(Table[duration in minutes]&gt;125,4.5,ROUND(1+Table[duration in minutes]/125*4,0))</f>
        <v>3</v>
      </c>
      <c r="I1153" t="s">
        <v>165</v>
      </c>
      <c r="J1153" t="s">
        <v>4243</v>
      </c>
      <c r="K1153">
        <v>70</v>
      </c>
      <c r="L1153" t="s">
        <v>59</v>
      </c>
      <c r="O1153" t="s">
        <v>5694</v>
      </c>
    </row>
    <row r="1154" spans="1:15" x14ac:dyDescent="0.25">
      <c r="A1154" t="s">
        <v>5695</v>
      </c>
      <c r="B1154" t="s">
        <v>22</v>
      </c>
      <c r="C1154" t="s">
        <v>5696</v>
      </c>
      <c r="D1154" t="s">
        <v>40128</v>
      </c>
      <c r="E1154" t="s">
        <v>16</v>
      </c>
      <c r="F1154">
        <v>2021</v>
      </c>
      <c r="G1154">
        <v>2020</v>
      </c>
      <c r="H1154">
        <f>IF(Table[duration in minutes]&gt;125,4.5,ROUND(1+Table[duration in minutes]/125*4,0))</f>
        <v>5</v>
      </c>
      <c r="I1154" t="s">
        <v>165</v>
      </c>
      <c r="J1154" t="s">
        <v>34</v>
      </c>
      <c r="K1154">
        <v>125</v>
      </c>
      <c r="L1154" t="s">
        <v>235</v>
      </c>
      <c r="O1154" t="s">
        <v>5698</v>
      </c>
    </row>
    <row r="1155" spans="1:15" x14ac:dyDescent="0.25">
      <c r="A1155" t="s">
        <v>5699</v>
      </c>
      <c r="B1155" t="s">
        <v>13</v>
      </c>
      <c r="C1155" t="s">
        <v>5700</v>
      </c>
      <c r="D1155" t="s">
        <v>5701</v>
      </c>
      <c r="E1155" t="s">
        <v>73</v>
      </c>
      <c r="F1155">
        <v>2021</v>
      </c>
      <c r="G1155">
        <v>2013</v>
      </c>
      <c r="H1155">
        <f>IF(Table[duration in minutes]&gt;125,4.5,ROUND(1+Table[duration in minutes]/125*4,0))</f>
        <v>3</v>
      </c>
      <c r="I1155" t="s">
        <v>17</v>
      </c>
      <c r="J1155" t="s">
        <v>1876</v>
      </c>
      <c r="K1155">
        <v>70</v>
      </c>
      <c r="L1155" t="s">
        <v>661</v>
      </c>
      <c r="M1155" t="s">
        <v>40153</v>
      </c>
      <c r="O1155" t="s">
        <v>5704</v>
      </c>
    </row>
    <row r="1156" spans="1:15" x14ac:dyDescent="0.25">
      <c r="A1156" t="s">
        <v>5705</v>
      </c>
      <c r="B1156" t="s">
        <v>13</v>
      </c>
      <c r="C1156" t="s">
        <v>5706</v>
      </c>
      <c r="D1156" t="s">
        <v>5707</v>
      </c>
      <c r="E1156" t="s">
        <v>16</v>
      </c>
      <c r="F1156">
        <v>2021</v>
      </c>
      <c r="G1156">
        <v>2012</v>
      </c>
      <c r="H1156">
        <f>IF(Table[duration in minutes]&gt;125,4.5,ROUND(1+Table[duration in minutes]/125*4,0))</f>
        <v>5</v>
      </c>
      <c r="I1156" t="s">
        <v>310</v>
      </c>
      <c r="J1156" t="s">
        <v>285</v>
      </c>
      <c r="K1156">
        <v>116</v>
      </c>
      <c r="L1156" t="s">
        <v>661</v>
      </c>
      <c r="O1156" t="s">
        <v>5709</v>
      </c>
    </row>
    <row r="1157" spans="1:15" x14ac:dyDescent="0.25">
      <c r="A1157" t="s">
        <v>5710</v>
      </c>
      <c r="B1157" t="s">
        <v>13</v>
      </c>
      <c r="C1157" t="s">
        <v>5711</v>
      </c>
      <c r="D1157" t="s">
        <v>5712</v>
      </c>
      <c r="E1157" t="s">
        <v>329</v>
      </c>
      <c r="F1157">
        <v>2021</v>
      </c>
      <c r="G1157">
        <v>2021</v>
      </c>
      <c r="H1157">
        <f>IF(Table[duration in minutes]&gt;125,4.5,ROUND(1+Table[duration in minutes]/125*4,0))</f>
        <v>3</v>
      </c>
      <c r="I1157" t="s">
        <v>106</v>
      </c>
      <c r="J1157" t="s">
        <v>5713</v>
      </c>
      <c r="K1157">
        <v>70</v>
      </c>
      <c r="L1157" t="s">
        <v>19</v>
      </c>
      <c r="M1157" t="s">
        <v>40153</v>
      </c>
      <c r="O1157" t="s">
        <v>5714</v>
      </c>
    </row>
    <row r="1158" spans="1:15" x14ac:dyDescent="0.25">
      <c r="A1158" t="s">
        <v>5715</v>
      </c>
      <c r="B1158" t="s">
        <v>13</v>
      </c>
      <c r="C1158" t="s">
        <v>5716</v>
      </c>
      <c r="D1158" t="s">
        <v>5717</v>
      </c>
      <c r="E1158" t="s">
        <v>16</v>
      </c>
      <c r="F1158">
        <v>2021</v>
      </c>
      <c r="G1158">
        <v>2021</v>
      </c>
      <c r="H1158">
        <f>IF(Table[duration in minutes]&gt;125,4.5,ROUND(1+Table[duration in minutes]/125*4,0))</f>
        <v>4</v>
      </c>
      <c r="I1158" t="s">
        <v>106</v>
      </c>
      <c r="J1158" t="s">
        <v>292</v>
      </c>
      <c r="K1158">
        <v>98</v>
      </c>
      <c r="L1158" t="s">
        <v>59</v>
      </c>
      <c r="M1158" t="s">
        <v>40177</v>
      </c>
      <c r="N1158" t="s">
        <v>40161</v>
      </c>
      <c r="O1158" t="s">
        <v>5720</v>
      </c>
    </row>
    <row r="1159" spans="1:15" x14ac:dyDescent="0.25">
      <c r="A1159" t="s">
        <v>5721</v>
      </c>
      <c r="B1159" t="s">
        <v>13</v>
      </c>
      <c r="C1159" t="s">
        <v>5722</v>
      </c>
      <c r="D1159" t="s">
        <v>40128</v>
      </c>
      <c r="E1159" t="s">
        <v>16</v>
      </c>
      <c r="F1159">
        <v>2021</v>
      </c>
      <c r="G1159">
        <v>2021</v>
      </c>
      <c r="H1159">
        <f>IF(Table[duration in minutes]&gt;125,4.5,ROUND(1+Table[duration in minutes]/125*4,0))</f>
        <v>4</v>
      </c>
      <c r="I1159" t="s">
        <v>26</v>
      </c>
      <c r="J1159" t="s">
        <v>519</v>
      </c>
      <c r="K1159">
        <v>87</v>
      </c>
      <c r="L1159" t="s">
        <v>193</v>
      </c>
      <c r="O1159" t="s">
        <v>5724</v>
      </c>
    </row>
    <row r="1160" spans="1:15" x14ac:dyDescent="0.25">
      <c r="A1160" t="s">
        <v>5725</v>
      </c>
      <c r="B1160" t="s">
        <v>22</v>
      </c>
      <c r="C1160" t="s">
        <v>5726</v>
      </c>
      <c r="D1160" t="s">
        <v>40128</v>
      </c>
      <c r="E1160" t="s">
        <v>16</v>
      </c>
      <c r="F1160">
        <v>2021</v>
      </c>
      <c r="G1160">
        <v>2013</v>
      </c>
      <c r="H1160">
        <f>IF(Table[duration in minutes]&gt;125,4.5,ROUND(1+Table[duration in minutes]/125*4,0))</f>
        <v>4.5</v>
      </c>
      <c r="I1160" t="s">
        <v>418</v>
      </c>
      <c r="J1160" t="s">
        <v>116</v>
      </c>
      <c r="K1160">
        <v>500</v>
      </c>
      <c r="L1160" t="s">
        <v>235</v>
      </c>
      <c r="O1160" t="s">
        <v>5728</v>
      </c>
    </row>
    <row r="1161" spans="1:15" x14ac:dyDescent="0.25">
      <c r="A1161" t="s">
        <v>5729</v>
      </c>
      <c r="B1161" t="s">
        <v>13</v>
      </c>
      <c r="C1161" t="s">
        <v>5730</v>
      </c>
      <c r="D1161" t="s">
        <v>5731</v>
      </c>
      <c r="E1161" t="s">
        <v>40129</v>
      </c>
      <c r="F1161">
        <v>2021</v>
      </c>
      <c r="G1161">
        <v>2018</v>
      </c>
      <c r="H1161">
        <f>IF(Table[duration in minutes]&gt;125,4.5,ROUND(1+Table[duration in minutes]/125*4,0))</f>
        <v>4</v>
      </c>
      <c r="I1161" t="s">
        <v>26</v>
      </c>
      <c r="J1161" t="s">
        <v>519</v>
      </c>
      <c r="K1161">
        <v>87</v>
      </c>
      <c r="L1161" t="s">
        <v>661</v>
      </c>
      <c r="M1161" t="s">
        <v>40153</v>
      </c>
      <c r="O1161" t="s">
        <v>5733</v>
      </c>
    </row>
    <row r="1162" spans="1:15" x14ac:dyDescent="0.25">
      <c r="A1162" t="s">
        <v>5734</v>
      </c>
      <c r="B1162" t="s">
        <v>13</v>
      </c>
      <c r="C1162" t="s">
        <v>5735</v>
      </c>
      <c r="D1162" t="s">
        <v>5736</v>
      </c>
      <c r="E1162" t="s">
        <v>1207</v>
      </c>
      <c r="F1162">
        <v>2021</v>
      </c>
      <c r="G1162">
        <v>1998</v>
      </c>
      <c r="H1162">
        <f>IF(Table[duration in minutes]&gt;125,4.5,ROUND(1+Table[duration in minutes]/125*4,0))</f>
        <v>4</v>
      </c>
      <c r="I1162" t="s">
        <v>26</v>
      </c>
      <c r="J1162" t="s">
        <v>384</v>
      </c>
      <c r="K1162">
        <v>95</v>
      </c>
      <c r="L1162" t="s">
        <v>661</v>
      </c>
      <c r="M1162" t="s">
        <v>40152</v>
      </c>
      <c r="N1162" t="s">
        <v>40164</v>
      </c>
      <c r="O1162" t="s">
        <v>5739</v>
      </c>
    </row>
    <row r="1163" spans="1:15" x14ac:dyDescent="0.25">
      <c r="A1163" t="s">
        <v>5740</v>
      </c>
      <c r="B1163" t="s">
        <v>13</v>
      </c>
      <c r="C1163" t="s">
        <v>5741</v>
      </c>
      <c r="D1163" t="s">
        <v>40128</v>
      </c>
      <c r="E1163" t="s">
        <v>73</v>
      </c>
      <c r="F1163">
        <v>2021</v>
      </c>
      <c r="G1163">
        <v>2020</v>
      </c>
      <c r="H1163">
        <f>IF(Table[duration in minutes]&gt;125,4.5,ROUND(1+Table[duration in minutes]/125*4,0))</f>
        <v>4</v>
      </c>
      <c r="I1163" t="s">
        <v>106</v>
      </c>
      <c r="J1163" t="s">
        <v>519</v>
      </c>
      <c r="K1163">
        <v>87</v>
      </c>
      <c r="L1163" t="s">
        <v>19</v>
      </c>
      <c r="O1163" t="s">
        <v>5742</v>
      </c>
    </row>
    <row r="1164" spans="1:15" x14ac:dyDescent="0.25">
      <c r="A1164" t="s">
        <v>5743</v>
      </c>
      <c r="B1164" t="s">
        <v>13</v>
      </c>
      <c r="C1164" t="s">
        <v>5744</v>
      </c>
      <c r="D1164" t="s">
        <v>5745</v>
      </c>
      <c r="E1164" t="s">
        <v>150</v>
      </c>
      <c r="F1164">
        <v>2021</v>
      </c>
      <c r="G1164">
        <v>2020</v>
      </c>
      <c r="H1164">
        <f>IF(Table[duration in minutes]&gt;125,4.5,ROUND(1+Table[duration in minutes]/125*4,0))</f>
        <v>4</v>
      </c>
      <c r="I1164" t="s">
        <v>74</v>
      </c>
      <c r="J1164" t="s">
        <v>375</v>
      </c>
      <c r="K1164">
        <v>93</v>
      </c>
      <c r="L1164" t="s">
        <v>661</v>
      </c>
      <c r="M1164" t="s">
        <v>40153</v>
      </c>
      <c r="O1164" t="s">
        <v>5747</v>
      </c>
    </row>
    <row r="1165" spans="1:15" x14ac:dyDescent="0.25">
      <c r="A1165" t="s">
        <v>5748</v>
      </c>
      <c r="B1165" t="s">
        <v>22</v>
      </c>
      <c r="C1165" t="s">
        <v>5749</v>
      </c>
      <c r="D1165" t="s">
        <v>40128</v>
      </c>
      <c r="E1165" t="s">
        <v>643</v>
      </c>
      <c r="F1165">
        <v>2021</v>
      </c>
      <c r="G1165">
        <v>2021</v>
      </c>
      <c r="H1165">
        <f>IF(Table[duration in minutes]&gt;125,4.5,ROUND(1+Table[duration in minutes]/125*4,0))</f>
        <v>5</v>
      </c>
      <c r="I1165" t="s">
        <v>26</v>
      </c>
      <c r="J1165" t="s">
        <v>34</v>
      </c>
      <c r="K1165">
        <v>125</v>
      </c>
      <c r="L1165" t="s">
        <v>30153</v>
      </c>
      <c r="M1165" t="s">
        <v>40148</v>
      </c>
      <c r="N1165" t="s">
        <v>40159</v>
      </c>
      <c r="O1165" t="s">
        <v>5751</v>
      </c>
    </row>
    <row r="1166" spans="1:15" x14ac:dyDescent="0.25">
      <c r="A1166" t="s">
        <v>5752</v>
      </c>
      <c r="B1166" t="s">
        <v>13</v>
      </c>
      <c r="C1166" t="s">
        <v>5753</v>
      </c>
      <c r="D1166" t="s">
        <v>5754</v>
      </c>
      <c r="E1166" t="s">
        <v>643</v>
      </c>
      <c r="F1166">
        <v>2021</v>
      </c>
      <c r="G1166">
        <v>2020</v>
      </c>
      <c r="H1166">
        <f>IF(Table[duration in minutes]&gt;125,4.5,ROUND(1+Table[duration in minutes]/125*4,0))</f>
        <v>4</v>
      </c>
      <c r="I1166" t="s">
        <v>26</v>
      </c>
      <c r="J1166" t="s">
        <v>199</v>
      </c>
      <c r="K1166">
        <v>97</v>
      </c>
      <c r="L1166" t="s">
        <v>193</v>
      </c>
      <c r="M1166" t="s">
        <v>40153</v>
      </c>
      <c r="O1166" t="s">
        <v>5756</v>
      </c>
    </row>
    <row r="1167" spans="1:15" x14ac:dyDescent="0.25">
      <c r="A1167" t="s">
        <v>5757</v>
      </c>
      <c r="B1167" t="s">
        <v>13</v>
      </c>
      <c r="C1167" t="s">
        <v>5758</v>
      </c>
      <c r="D1167" t="s">
        <v>5759</v>
      </c>
      <c r="E1167" t="s">
        <v>44</v>
      </c>
      <c r="F1167">
        <v>2021</v>
      </c>
      <c r="G1167">
        <v>2021</v>
      </c>
      <c r="H1167">
        <f>IF(Table[duration in minutes]&gt;125,4.5,ROUND(1+Table[duration in minutes]/125*4,0))</f>
        <v>3</v>
      </c>
      <c r="I1167" t="s">
        <v>106</v>
      </c>
      <c r="J1167" t="s">
        <v>686</v>
      </c>
      <c r="K1167">
        <v>70</v>
      </c>
      <c r="L1167" t="s">
        <v>193</v>
      </c>
      <c r="M1167" t="s">
        <v>40155</v>
      </c>
      <c r="N1167" t="s">
        <v>40153</v>
      </c>
      <c r="O1167" t="s">
        <v>5761</v>
      </c>
    </row>
    <row r="1168" spans="1:15" x14ac:dyDescent="0.25">
      <c r="A1168" t="s">
        <v>5762</v>
      </c>
      <c r="B1168" t="s">
        <v>22</v>
      </c>
      <c r="C1168" t="s">
        <v>5763</v>
      </c>
      <c r="D1168" t="s">
        <v>40128</v>
      </c>
      <c r="E1168" t="s">
        <v>73</v>
      </c>
      <c r="F1168">
        <v>2021</v>
      </c>
      <c r="G1168">
        <v>2021</v>
      </c>
      <c r="H1168">
        <f>IF(Table[duration in minutes]&gt;125,4.5,ROUND(1+Table[duration in minutes]/125*4,0))</f>
        <v>5</v>
      </c>
      <c r="I1168" t="s">
        <v>74</v>
      </c>
      <c r="J1168" t="s">
        <v>34</v>
      </c>
      <c r="K1168">
        <v>125</v>
      </c>
      <c r="L1168" t="s">
        <v>40154</v>
      </c>
      <c r="M1168" t="s">
        <v>40158</v>
      </c>
      <c r="N1168" t="s">
        <v>40146</v>
      </c>
      <c r="O1168" t="s">
        <v>5765</v>
      </c>
    </row>
    <row r="1169" spans="1:15" x14ac:dyDescent="0.25">
      <c r="A1169" t="s">
        <v>5766</v>
      </c>
      <c r="B1169" t="s">
        <v>13</v>
      </c>
      <c r="C1169" t="s">
        <v>5767</v>
      </c>
      <c r="D1169" t="s">
        <v>5768</v>
      </c>
      <c r="E1169" t="s">
        <v>1468</v>
      </c>
      <c r="F1169">
        <v>2021</v>
      </c>
      <c r="G1169">
        <v>2021</v>
      </c>
      <c r="H1169">
        <f>IF(Table[duration in minutes]&gt;125,4.5,ROUND(1+Table[duration in minutes]/125*4,0))</f>
        <v>4</v>
      </c>
      <c r="I1169" t="s">
        <v>74</v>
      </c>
      <c r="J1169" t="s">
        <v>357</v>
      </c>
      <c r="K1169">
        <v>100</v>
      </c>
      <c r="L1169" t="s">
        <v>661</v>
      </c>
      <c r="M1169" t="s">
        <v>40153</v>
      </c>
      <c r="N1169" t="s">
        <v>40160</v>
      </c>
      <c r="O1169" t="s">
        <v>5770</v>
      </c>
    </row>
    <row r="1170" spans="1:15" x14ac:dyDescent="0.25">
      <c r="A1170" t="s">
        <v>5771</v>
      </c>
      <c r="B1170" t="s">
        <v>22</v>
      </c>
      <c r="C1170" t="s">
        <v>5772</v>
      </c>
      <c r="D1170" t="s">
        <v>40128</v>
      </c>
      <c r="E1170" t="s">
        <v>16</v>
      </c>
      <c r="F1170">
        <v>2021</v>
      </c>
      <c r="G1170">
        <v>2021</v>
      </c>
      <c r="H1170">
        <f>IF(Table[duration in minutes]&gt;125,4.5,ROUND(1+Table[duration in minutes]/125*4,0))</f>
        <v>5</v>
      </c>
      <c r="I1170" t="s">
        <v>26</v>
      </c>
      <c r="J1170" t="s">
        <v>34</v>
      </c>
      <c r="K1170">
        <v>125</v>
      </c>
      <c r="L1170" t="s">
        <v>2013</v>
      </c>
      <c r="O1170" t="s">
        <v>5774</v>
      </c>
    </row>
    <row r="1171" spans="1:15" x14ac:dyDescent="0.25">
      <c r="A1171" t="s">
        <v>5775</v>
      </c>
      <c r="B1171" t="s">
        <v>22</v>
      </c>
      <c r="C1171" t="s">
        <v>5776</v>
      </c>
      <c r="D1171" t="s">
        <v>40128</v>
      </c>
      <c r="E1171" t="s">
        <v>341</v>
      </c>
      <c r="F1171">
        <v>2021</v>
      </c>
      <c r="G1171">
        <v>2021</v>
      </c>
      <c r="H1171">
        <f>IF(Table[duration in minutes]&gt;125,4.5,ROUND(1+Table[duration in minutes]/125*4,0))</f>
        <v>5</v>
      </c>
      <c r="I1171" t="s">
        <v>234</v>
      </c>
      <c r="J1171" t="s">
        <v>34</v>
      </c>
      <c r="K1171">
        <v>125</v>
      </c>
      <c r="L1171" t="s">
        <v>235</v>
      </c>
      <c r="O1171" t="s">
        <v>5777</v>
      </c>
    </row>
    <row r="1172" spans="1:15" x14ac:dyDescent="0.25">
      <c r="A1172" t="s">
        <v>5778</v>
      </c>
      <c r="B1172" t="s">
        <v>13</v>
      </c>
      <c r="C1172" t="s">
        <v>5779</v>
      </c>
      <c r="D1172" t="s">
        <v>5780</v>
      </c>
      <c r="E1172" t="s">
        <v>891</v>
      </c>
      <c r="F1172">
        <v>2021</v>
      </c>
      <c r="G1172">
        <v>2021</v>
      </c>
      <c r="H1172">
        <f>IF(Table[duration in minutes]&gt;125,4.5,ROUND(1+Table[duration in minutes]/125*4,0))</f>
        <v>4</v>
      </c>
      <c r="I1172" t="s">
        <v>234</v>
      </c>
      <c r="J1172" t="s">
        <v>248</v>
      </c>
      <c r="K1172">
        <v>105</v>
      </c>
      <c r="L1172" t="s">
        <v>59</v>
      </c>
      <c r="M1172" t="s">
        <v>40157</v>
      </c>
      <c r="O1172" t="s">
        <v>5783</v>
      </c>
    </row>
    <row r="1173" spans="1:15" x14ac:dyDescent="0.25">
      <c r="A1173" t="s">
        <v>5784</v>
      </c>
      <c r="B1173" t="s">
        <v>13</v>
      </c>
      <c r="C1173" t="s">
        <v>5785</v>
      </c>
      <c r="D1173" t="s">
        <v>5786</v>
      </c>
      <c r="E1173" t="s">
        <v>16</v>
      </c>
      <c r="F1173">
        <v>2021</v>
      </c>
      <c r="G1173">
        <v>2021</v>
      </c>
      <c r="H1173">
        <f>IF(Table[duration in minutes]&gt;125,4.5,ROUND(1+Table[duration in minutes]/125*4,0))</f>
        <v>4</v>
      </c>
      <c r="I1173" t="s">
        <v>74</v>
      </c>
      <c r="J1173" t="s">
        <v>18</v>
      </c>
      <c r="K1173">
        <v>90</v>
      </c>
      <c r="L1173" t="s">
        <v>19</v>
      </c>
      <c r="O1173" t="s">
        <v>5787</v>
      </c>
    </row>
    <row r="1174" spans="1:15" x14ac:dyDescent="0.25">
      <c r="A1174" t="s">
        <v>5788</v>
      </c>
      <c r="B1174" t="s">
        <v>13</v>
      </c>
      <c r="C1174" t="s">
        <v>5789</v>
      </c>
      <c r="D1174" t="s">
        <v>5790</v>
      </c>
      <c r="E1174" t="s">
        <v>25</v>
      </c>
      <c r="F1174">
        <v>2021</v>
      </c>
      <c r="G1174">
        <v>2021</v>
      </c>
      <c r="H1174">
        <f>IF(Table[duration in minutes]&gt;125,4.5,ROUND(1+Table[duration in minutes]/125*4,0))</f>
        <v>3</v>
      </c>
      <c r="I1174" t="s">
        <v>26</v>
      </c>
      <c r="J1174" t="s">
        <v>3831</v>
      </c>
      <c r="K1174">
        <v>70</v>
      </c>
      <c r="L1174" t="s">
        <v>1517</v>
      </c>
      <c r="O1174" t="s">
        <v>5792</v>
      </c>
    </row>
    <row r="1175" spans="1:15" x14ac:dyDescent="0.25">
      <c r="A1175" t="s">
        <v>5793</v>
      </c>
      <c r="B1175" t="s">
        <v>22</v>
      </c>
      <c r="C1175" t="s">
        <v>5794</v>
      </c>
      <c r="D1175" t="s">
        <v>5795</v>
      </c>
      <c r="E1175" t="s">
        <v>616</v>
      </c>
      <c r="F1175">
        <v>2021</v>
      </c>
      <c r="G1175">
        <v>2021</v>
      </c>
      <c r="H1175">
        <f>IF(Table[duration in minutes]&gt;125,4.5,ROUND(1+Table[duration in minutes]/125*4,0))</f>
        <v>4.5</v>
      </c>
      <c r="I1175" t="s">
        <v>74</v>
      </c>
      <c r="J1175" t="s">
        <v>362</v>
      </c>
      <c r="K1175">
        <v>750</v>
      </c>
      <c r="L1175" t="s">
        <v>30153</v>
      </c>
      <c r="M1175" t="s">
        <v>40171</v>
      </c>
      <c r="N1175" t="s">
        <v>40180</v>
      </c>
      <c r="O1175" t="s">
        <v>5798</v>
      </c>
    </row>
    <row r="1176" spans="1:15" x14ac:dyDescent="0.25">
      <c r="A1176" t="s">
        <v>5799</v>
      </c>
      <c r="B1176" t="s">
        <v>22</v>
      </c>
      <c r="C1176" t="s">
        <v>5800</v>
      </c>
      <c r="D1176" t="s">
        <v>40128</v>
      </c>
      <c r="E1176" t="s">
        <v>616</v>
      </c>
      <c r="F1176">
        <v>2021</v>
      </c>
      <c r="G1176">
        <v>2021</v>
      </c>
      <c r="H1176">
        <f>IF(Table[duration in minutes]&gt;125,4.5,ROUND(1+Table[duration in minutes]/125*4,0))</f>
        <v>5</v>
      </c>
      <c r="I1176" t="s">
        <v>74</v>
      </c>
      <c r="J1176" t="s">
        <v>34</v>
      </c>
      <c r="K1176">
        <v>125</v>
      </c>
      <c r="L1176" t="s">
        <v>30153</v>
      </c>
      <c r="M1176" t="s">
        <v>40143</v>
      </c>
      <c r="O1176" t="s">
        <v>5802</v>
      </c>
    </row>
    <row r="1177" spans="1:15" x14ac:dyDescent="0.25">
      <c r="A1177" t="s">
        <v>5803</v>
      </c>
      <c r="B1177" t="s">
        <v>13</v>
      </c>
      <c r="C1177" t="s">
        <v>5804</v>
      </c>
      <c r="D1177" t="s">
        <v>3106</v>
      </c>
      <c r="E1177" t="s">
        <v>73</v>
      </c>
      <c r="F1177">
        <v>2021</v>
      </c>
      <c r="G1177">
        <v>2013</v>
      </c>
      <c r="H1177">
        <f>IF(Table[duration in minutes]&gt;125,4.5,ROUND(1+Table[duration in minutes]/125*4,0))</f>
        <v>4</v>
      </c>
      <c r="I1177" t="s">
        <v>17</v>
      </c>
      <c r="J1177" t="s">
        <v>292</v>
      </c>
      <c r="K1177">
        <v>98</v>
      </c>
      <c r="L1177" t="s">
        <v>661</v>
      </c>
      <c r="M1177" t="s">
        <v>40152</v>
      </c>
      <c r="N1177" t="s">
        <v>40153</v>
      </c>
      <c r="O1177" t="s">
        <v>5807</v>
      </c>
    </row>
    <row r="1178" spans="1:15" x14ac:dyDescent="0.25">
      <c r="A1178" t="s">
        <v>5808</v>
      </c>
      <c r="B1178" t="s">
        <v>13</v>
      </c>
      <c r="C1178" t="s">
        <v>5809</v>
      </c>
      <c r="D1178" t="s">
        <v>5810</v>
      </c>
      <c r="E1178" t="s">
        <v>341</v>
      </c>
      <c r="F1178">
        <v>2021</v>
      </c>
      <c r="G1178">
        <v>2020</v>
      </c>
      <c r="H1178">
        <f>IF(Table[duration in minutes]&gt;125,4.5,ROUND(1+Table[duration in minutes]/125*4,0))</f>
        <v>3</v>
      </c>
      <c r="I1178" t="s">
        <v>26</v>
      </c>
      <c r="J1178" t="s">
        <v>749</v>
      </c>
      <c r="K1178">
        <v>70</v>
      </c>
      <c r="L1178" t="s">
        <v>661</v>
      </c>
      <c r="M1178" t="s">
        <v>40153</v>
      </c>
      <c r="O1178" t="s">
        <v>5812</v>
      </c>
    </row>
    <row r="1179" spans="1:15" x14ac:dyDescent="0.25">
      <c r="A1179" t="s">
        <v>5813</v>
      </c>
      <c r="B1179" t="s">
        <v>13</v>
      </c>
      <c r="C1179" t="s">
        <v>5814</v>
      </c>
      <c r="D1179" t="s">
        <v>5815</v>
      </c>
      <c r="E1179" t="s">
        <v>1697</v>
      </c>
      <c r="F1179">
        <v>2021</v>
      </c>
      <c r="G1179">
        <v>2020</v>
      </c>
      <c r="H1179">
        <f>IF(Table[duration in minutes]&gt;125,4.5,ROUND(1+Table[duration in minutes]/125*4,0))</f>
        <v>4</v>
      </c>
      <c r="I1179" t="s">
        <v>26</v>
      </c>
      <c r="J1179" t="s">
        <v>18</v>
      </c>
      <c r="K1179">
        <v>90</v>
      </c>
      <c r="L1179" t="s">
        <v>1286</v>
      </c>
      <c r="M1179" t="s">
        <v>40153</v>
      </c>
      <c r="O1179" t="s">
        <v>5817</v>
      </c>
    </row>
    <row r="1180" spans="1:15" x14ac:dyDescent="0.25">
      <c r="A1180" t="s">
        <v>5818</v>
      </c>
      <c r="B1180" t="s">
        <v>13</v>
      </c>
      <c r="C1180" t="s">
        <v>5819</v>
      </c>
      <c r="D1180" t="s">
        <v>5820</v>
      </c>
      <c r="E1180" t="s">
        <v>16</v>
      </c>
      <c r="F1180">
        <v>2021</v>
      </c>
      <c r="G1180">
        <v>2020</v>
      </c>
      <c r="H1180">
        <f>IF(Table[duration in minutes]&gt;125,4.5,ROUND(1+Table[duration in minutes]/125*4,0))</f>
        <v>4</v>
      </c>
      <c r="I1180" t="s">
        <v>310</v>
      </c>
      <c r="J1180" t="s">
        <v>369</v>
      </c>
      <c r="K1180">
        <v>102</v>
      </c>
      <c r="L1180" t="s">
        <v>312</v>
      </c>
      <c r="O1180" t="s">
        <v>5822</v>
      </c>
    </row>
    <row r="1181" spans="1:15" x14ac:dyDescent="0.25">
      <c r="A1181" t="s">
        <v>5823</v>
      </c>
      <c r="B1181" t="s">
        <v>22</v>
      </c>
      <c r="C1181" t="s">
        <v>5824</v>
      </c>
      <c r="D1181" t="s">
        <v>40128</v>
      </c>
      <c r="E1181" t="s">
        <v>16</v>
      </c>
      <c r="F1181">
        <v>2021</v>
      </c>
      <c r="G1181">
        <v>2010</v>
      </c>
      <c r="H1181">
        <f>IF(Table[duration in minutes]&gt;125,4.5,ROUND(1+Table[duration in minutes]/125*4,0))</f>
        <v>4.5</v>
      </c>
      <c r="I1181" t="s">
        <v>234</v>
      </c>
      <c r="J1181" t="s">
        <v>116</v>
      </c>
      <c r="K1181">
        <v>500</v>
      </c>
      <c r="L1181" t="s">
        <v>235</v>
      </c>
      <c r="O1181" t="s">
        <v>5826</v>
      </c>
    </row>
    <row r="1182" spans="1:15" x14ac:dyDescent="0.25">
      <c r="A1182" t="s">
        <v>5827</v>
      </c>
      <c r="B1182" t="s">
        <v>22</v>
      </c>
      <c r="C1182" t="s">
        <v>5828</v>
      </c>
      <c r="D1182" t="s">
        <v>40128</v>
      </c>
      <c r="E1182" t="s">
        <v>40129</v>
      </c>
      <c r="F1182">
        <v>2021</v>
      </c>
      <c r="G1182">
        <v>2021</v>
      </c>
      <c r="H1182">
        <f>IF(Table[duration in minutes]&gt;125,4.5,ROUND(1+Table[duration in minutes]/125*4,0))</f>
        <v>4.5</v>
      </c>
      <c r="I1182" t="s">
        <v>234</v>
      </c>
      <c r="J1182" t="s">
        <v>27</v>
      </c>
      <c r="K1182">
        <v>250</v>
      </c>
      <c r="L1182" t="s">
        <v>235</v>
      </c>
      <c r="M1182" t="s">
        <v>40150</v>
      </c>
      <c r="O1182" t="s">
        <v>5830</v>
      </c>
    </row>
    <row r="1183" spans="1:15" x14ac:dyDescent="0.25">
      <c r="A1183" t="s">
        <v>5831</v>
      </c>
      <c r="B1183" t="s">
        <v>22</v>
      </c>
      <c r="C1183" t="s">
        <v>5832</v>
      </c>
      <c r="D1183" t="s">
        <v>40128</v>
      </c>
      <c r="E1183" t="s">
        <v>16</v>
      </c>
      <c r="F1183">
        <v>2021</v>
      </c>
      <c r="G1183">
        <v>2021</v>
      </c>
      <c r="H1183">
        <f>IF(Table[duration in minutes]&gt;125,4.5,ROUND(1+Table[duration in minutes]/125*4,0))</f>
        <v>5</v>
      </c>
      <c r="I1183" t="s">
        <v>106</v>
      </c>
      <c r="J1183" t="s">
        <v>34</v>
      </c>
      <c r="K1183">
        <v>125</v>
      </c>
      <c r="L1183" t="s">
        <v>218</v>
      </c>
      <c r="O1183" t="s">
        <v>5834</v>
      </c>
    </row>
    <row r="1184" spans="1:15" x14ac:dyDescent="0.25">
      <c r="A1184" t="s">
        <v>5835</v>
      </c>
      <c r="B1184" t="s">
        <v>22</v>
      </c>
      <c r="C1184" t="s">
        <v>5836</v>
      </c>
      <c r="D1184" t="s">
        <v>40128</v>
      </c>
      <c r="E1184" t="s">
        <v>73</v>
      </c>
      <c r="F1184">
        <v>2021</v>
      </c>
      <c r="G1184">
        <v>2021</v>
      </c>
      <c r="H1184">
        <f>IF(Table[duration in minutes]&gt;125,4.5,ROUND(1+Table[duration in minutes]/125*4,0))</f>
        <v>4.5</v>
      </c>
      <c r="I1184" t="s">
        <v>26</v>
      </c>
      <c r="J1184" t="s">
        <v>223</v>
      </c>
      <c r="K1184">
        <v>375</v>
      </c>
      <c r="L1184" t="s">
        <v>1047</v>
      </c>
      <c r="O1184" t="s">
        <v>5837</v>
      </c>
    </row>
    <row r="1185" spans="1:15" x14ac:dyDescent="0.25">
      <c r="A1185" t="s">
        <v>5838</v>
      </c>
      <c r="B1185" t="s">
        <v>13</v>
      </c>
      <c r="C1185" t="s">
        <v>5839</v>
      </c>
      <c r="D1185" t="s">
        <v>5840</v>
      </c>
      <c r="E1185" t="s">
        <v>40129</v>
      </c>
      <c r="F1185">
        <v>2021</v>
      </c>
      <c r="G1185">
        <v>2020</v>
      </c>
      <c r="H1185">
        <f>IF(Table[duration in minutes]&gt;125,4.5,ROUND(1+Table[duration in minutes]/125*4,0))</f>
        <v>3</v>
      </c>
      <c r="I1185" t="s">
        <v>418</v>
      </c>
      <c r="J1185" t="s">
        <v>1330</v>
      </c>
      <c r="K1185">
        <v>70</v>
      </c>
      <c r="L1185" t="s">
        <v>8648</v>
      </c>
      <c r="M1185" t="s">
        <v>40161</v>
      </c>
      <c r="O1185" t="s">
        <v>5841</v>
      </c>
    </row>
    <row r="1186" spans="1:15" x14ac:dyDescent="0.25">
      <c r="A1186" t="s">
        <v>5842</v>
      </c>
      <c r="B1186" t="s">
        <v>13</v>
      </c>
      <c r="C1186" t="s">
        <v>5843</v>
      </c>
      <c r="D1186" t="s">
        <v>5844</v>
      </c>
      <c r="E1186" t="s">
        <v>3218</v>
      </c>
      <c r="F1186">
        <v>2021</v>
      </c>
      <c r="G1186">
        <v>2021</v>
      </c>
      <c r="H1186">
        <f>IF(Table[duration in minutes]&gt;125,4.5,ROUND(1+Table[duration in minutes]/125*4,0))</f>
        <v>3</v>
      </c>
      <c r="I1186" t="s">
        <v>74</v>
      </c>
      <c r="J1186" t="s">
        <v>812</v>
      </c>
      <c r="K1186">
        <v>70</v>
      </c>
      <c r="L1186" t="s">
        <v>312</v>
      </c>
      <c r="M1186" t="s">
        <v>40153</v>
      </c>
      <c r="O1186" t="s">
        <v>5846</v>
      </c>
    </row>
    <row r="1187" spans="1:15" x14ac:dyDescent="0.25">
      <c r="A1187" t="s">
        <v>5847</v>
      </c>
      <c r="B1187" t="s">
        <v>13</v>
      </c>
      <c r="C1187" t="s">
        <v>5848</v>
      </c>
      <c r="D1187" t="s">
        <v>5849</v>
      </c>
      <c r="E1187" t="s">
        <v>329</v>
      </c>
      <c r="F1187">
        <v>2021</v>
      </c>
      <c r="G1187">
        <v>2020</v>
      </c>
      <c r="H1187">
        <f>IF(Table[duration in minutes]&gt;125,4.5,ROUND(1+Table[duration in minutes]/125*4,0))</f>
        <v>4</v>
      </c>
      <c r="I1187" t="s">
        <v>26</v>
      </c>
      <c r="J1187" t="s">
        <v>207</v>
      </c>
      <c r="K1187">
        <v>106</v>
      </c>
      <c r="L1187" t="s">
        <v>193</v>
      </c>
      <c r="M1187" t="s">
        <v>40153</v>
      </c>
      <c r="N1187" t="s">
        <v>40160</v>
      </c>
      <c r="O1187" t="s">
        <v>5851</v>
      </c>
    </row>
    <row r="1188" spans="1:15" x14ac:dyDescent="0.25">
      <c r="A1188" t="s">
        <v>5852</v>
      </c>
      <c r="B1188" t="s">
        <v>22</v>
      </c>
      <c r="C1188" t="s">
        <v>5853</v>
      </c>
      <c r="D1188" t="s">
        <v>40128</v>
      </c>
      <c r="E1188" t="s">
        <v>341</v>
      </c>
      <c r="F1188">
        <v>2021</v>
      </c>
      <c r="G1188">
        <v>2021</v>
      </c>
      <c r="H1188">
        <f>IF(Table[duration in minutes]&gt;125,4.5,ROUND(1+Table[duration in minutes]/125*4,0))</f>
        <v>4.5</v>
      </c>
      <c r="I1188" t="s">
        <v>26</v>
      </c>
      <c r="J1188" t="s">
        <v>27</v>
      </c>
      <c r="K1188">
        <v>250</v>
      </c>
      <c r="L1188" t="s">
        <v>2013</v>
      </c>
      <c r="M1188" t="s">
        <v>40158</v>
      </c>
      <c r="N1188" t="s">
        <v>40146</v>
      </c>
      <c r="O1188" t="s">
        <v>5855</v>
      </c>
    </row>
    <row r="1189" spans="1:15" x14ac:dyDescent="0.25">
      <c r="A1189" t="s">
        <v>5856</v>
      </c>
      <c r="B1189" t="s">
        <v>13</v>
      </c>
      <c r="C1189" t="s">
        <v>5857</v>
      </c>
      <c r="D1189" t="s">
        <v>5858</v>
      </c>
      <c r="E1189" t="s">
        <v>16</v>
      </c>
      <c r="F1189">
        <v>2021</v>
      </c>
      <c r="G1189">
        <v>2021</v>
      </c>
      <c r="H1189">
        <f>IF(Table[duration in minutes]&gt;125,4.5,ROUND(1+Table[duration in minutes]/125*4,0))</f>
        <v>5</v>
      </c>
      <c r="I1189" t="s">
        <v>310</v>
      </c>
      <c r="J1189" t="s">
        <v>311</v>
      </c>
      <c r="K1189">
        <v>115</v>
      </c>
      <c r="L1189" t="s">
        <v>136</v>
      </c>
      <c r="O1189" t="s">
        <v>5860</v>
      </c>
    </row>
    <row r="1190" spans="1:15" x14ac:dyDescent="0.25">
      <c r="A1190" t="s">
        <v>5861</v>
      </c>
      <c r="B1190" t="s">
        <v>13</v>
      </c>
      <c r="C1190" t="s">
        <v>5862</v>
      </c>
      <c r="D1190" t="s">
        <v>5863</v>
      </c>
      <c r="E1190" t="s">
        <v>1640</v>
      </c>
      <c r="F1190">
        <v>2021</v>
      </c>
      <c r="G1190">
        <v>2021</v>
      </c>
      <c r="H1190">
        <f>IF(Table[duration in minutes]&gt;125,4.5,ROUND(1+Table[duration in minutes]/125*4,0))</f>
        <v>4</v>
      </c>
      <c r="I1190" t="s">
        <v>74</v>
      </c>
      <c r="J1190" t="s">
        <v>292</v>
      </c>
      <c r="K1190">
        <v>98</v>
      </c>
      <c r="L1190" t="s">
        <v>312</v>
      </c>
      <c r="M1190" t="s">
        <v>40157</v>
      </c>
      <c r="N1190" t="s">
        <v>40153</v>
      </c>
      <c r="O1190" t="s">
        <v>5865</v>
      </c>
    </row>
    <row r="1191" spans="1:15" x14ac:dyDescent="0.25">
      <c r="A1191" t="s">
        <v>5866</v>
      </c>
      <c r="B1191" t="s">
        <v>13</v>
      </c>
      <c r="C1191" t="s">
        <v>5867</v>
      </c>
      <c r="D1191" t="s">
        <v>5868</v>
      </c>
      <c r="E1191" t="s">
        <v>16</v>
      </c>
      <c r="F1191">
        <v>2021</v>
      </c>
      <c r="G1191">
        <v>2021</v>
      </c>
      <c r="H1191">
        <f>IF(Table[duration in minutes]&gt;125,4.5,ROUND(1+Table[duration in minutes]/125*4,0))</f>
        <v>3</v>
      </c>
      <c r="I1191" t="s">
        <v>418</v>
      </c>
      <c r="J1191" t="s">
        <v>3831</v>
      </c>
      <c r="K1191">
        <v>70</v>
      </c>
      <c r="L1191" t="s">
        <v>1517</v>
      </c>
      <c r="O1191" t="s">
        <v>5870</v>
      </c>
    </row>
    <row r="1192" spans="1:15" x14ac:dyDescent="0.25">
      <c r="A1192" t="s">
        <v>5871</v>
      </c>
      <c r="B1192" t="s">
        <v>13</v>
      </c>
      <c r="C1192" t="s">
        <v>5872</v>
      </c>
      <c r="D1192" t="s">
        <v>5873</v>
      </c>
      <c r="E1192" t="s">
        <v>73</v>
      </c>
      <c r="F1192">
        <v>2021</v>
      </c>
      <c r="G1192">
        <v>2020</v>
      </c>
      <c r="H1192">
        <f>IF(Table[duration in minutes]&gt;125,4.5,ROUND(1+Table[duration in minutes]/125*4,0))</f>
        <v>5</v>
      </c>
      <c r="I1192" t="s">
        <v>310</v>
      </c>
      <c r="J1192" t="s">
        <v>429</v>
      </c>
      <c r="K1192">
        <v>113</v>
      </c>
      <c r="L1192" t="s">
        <v>312</v>
      </c>
      <c r="O1192" t="s">
        <v>5875</v>
      </c>
    </row>
    <row r="1193" spans="1:15" x14ac:dyDescent="0.25">
      <c r="A1193" t="s">
        <v>5876</v>
      </c>
      <c r="B1193" t="s">
        <v>13</v>
      </c>
      <c r="C1193" t="s">
        <v>5877</v>
      </c>
      <c r="D1193" t="s">
        <v>5878</v>
      </c>
      <c r="E1193" t="s">
        <v>16</v>
      </c>
      <c r="F1193">
        <v>2021</v>
      </c>
      <c r="G1193">
        <v>2014</v>
      </c>
      <c r="H1193">
        <f>IF(Table[duration in minutes]&gt;125,4.5,ROUND(1+Table[duration in minutes]/125*4,0))</f>
        <v>3</v>
      </c>
      <c r="I1193" t="s">
        <v>17</v>
      </c>
      <c r="J1193" t="s">
        <v>902</v>
      </c>
      <c r="K1193">
        <v>70</v>
      </c>
      <c r="L1193" t="s">
        <v>1517</v>
      </c>
      <c r="O1193" t="s">
        <v>5880</v>
      </c>
    </row>
    <row r="1194" spans="1:15" x14ac:dyDescent="0.25">
      <c r="A1194" t="s">
        <v>5881</v>
      </c>
      <c r="B1194" t="s">
        <v>13</v>
      </c>
      <c r="C1194" t="s">
        <v>5882</v>
      </c>
      <c r="D1194" t="s">
        <v>5883</v>
      </c>
      <c r="E1194" t="s">
        <v>73</v>
      </c>
      <c r="F1194">
        <v>2021</v>
      </c>
      <c r="G1194">
        <v>2020</v>
      </c>
      <c r="H1194">
        <f>IF(Table[duration in minutes]&gt;125,4.5,ROUND(1+Table[duration in minutes]/125*4,0))</f>
        <v>3</v>
      </c>
      <c r="I1194" t="s">
        <v>26</v>
      </c>
      <c r="J1194" t="s">
        <v>5886</v>
      </c>
      <c r="K1194">
        <v>70</v>
      </c>
      <c r="L1194" t="s">
        <v>661</v>
      </c>
      <c r="M1194" t="s">
        <v>40153</v>
      </c>
      <c r="O1194" t="s">
        <v>5887</v>
      </c>
    </row>
    <row r="1195" spans="1:15" x14ac:dyDescent="0.25">
      <c r="A1195" t="s">
        <v>5888</v>
      </c>
      <c r="B1195" t="s">
        <v>13</v>
      </c>
      <c r="C1195" t="s">
        <v>5889</v>
      </c>
      <c r="D1195" t="s">
        <v>4472</v>
      </c>
      <c r="E1195" t="s">
        <v>40129</v>
      </c>
      <c r="F1195">
        <v>2021</v>
      </c>
      <c r="G1195">
        <v>2020</v>
      </c>
      <c r="H1195">
        <f>IF(Table[duration in minutes]&gt;125,4.5,ROUND(1+Table[duration in minutes]/125*4,0))</f>
        <v>3</v>
      </c>
      <c r="I1195" t="s">
        <v>106</v>
      </c>
      <c r="J1195" t="s">
        <v>5891</v>
      </c>
      <c r="K1195">
        <v>70</v>
      </c>
      <c r="L1195" t="s">
        <v>19</v>
      </c>
      <c r="M1195" t="s">
        <v>40153</v>
      </c>
      <c r="N1195" t="s">
        <v>40161</v>
      </c>
      <c r="O1195" t="s">
        <v>5892</v>
      </c>
    </row>
    <row r="1196" spans="1:15" x14ac:dyDescent="0.25">
      <c r="A1196" t="s">
        <v>5893</v>
      </c>
      <c r="B1196" t="s">
        <v>13</v>
      </c>
      <c r="C1196" t="s">
        <v>5894</v>
      </c>
      <c r="D1196" t="s">
        <v>5895</v>
      </c>
      <c r="E1196" t="s">
        <v>329</v>
      </c>
      <c r="F1196">
        <v>2021</v>
      </c>
      <c r="G1196">
        <v>2017</v>
      </c>
      <c r="H1196">
        <f>IF(Table[duration in minutes]&gt;125,4.5,ROUND(1+Table[duration in minutes]/125*4,0))</f>
        <v>3</v>
      </c>
      <c r="I1196" t="s">
        <v>74</v>
      </c>
      <c r="J1196" t="s">
        <v>600</v>
      </c>
      <c r="K1196">
        <v>70</v>
      </c>
      <c r="L1196" t="s">
        <v>661</v>
      </c>
      <c r="M1196" t="s">
        <v>40153</v>
      </c>
      <c r="N1196" t="s">
        <v>40164</v>
      </c>
      <c r="O1196" t="s">
        <v>5897</v>
      </c>
    </row>
    <row r="1197" spans="1:15" x14ac:dyDescent="0.25">
      <c r="A1197" t="s">
        <v>5898</v>
      </c>
      <c r="B1197" t="s">
        <v>13</v>
      </c>
      <c r="C1197" t="s">
        <v>5899</v>
      </c>
      <c r="D1197" t="s">
        <v>5900</v>
      </c>
      <c r="E1197" t="s">
        <v>16</v>
      </c>
      <c r="F1197">
        <v>2021</v>
      </c>
      <c r="G1197">
        <v>2021</v>
      </c>
      <c r="H1197">
        <f>IF(Table[duration in minutes]&gt;125,4.5,ROUND(1+Table[duration in minutes]/125*4,0))</f>
        <v>4</v>
      </c>
      <c r="I1197" t="s">
        <v>310</v>
      </c>
      <c r="J1197" t="s">
        <v>357</v>
      </c>
      <c r="K1197">
        <v>100</v>
      </c>
      <c r="L1197" t="s">
        <v>19</v>
      </c>
      <c r="O1197" t="s">
        <v>5902</v>
      </c>
    </row>
    <row r="1198" spans="1:15" x14ac:dyDescent="0.25">
      <c r="A1198" t="s">
        <v>5903</v>
      </c>
      <c r="B1198" t="s">
        <v>22</v>
      </c>
      <c r="C1198" t="s">
        <v>5904</v>
      </c>
      <c r="D1198" t="s">
        <v>5905</v>
      </c>
      <c r="E1198" t="s">
        <v>553</v>
      </c>
      <c r="F1198">
        <v>2021</v>
      </c>
      <c r="G1198">
        <v>2021</v>
      </c>
      <c r="H1198">
        <f>IF(Table[duration in minutes]&gt;125,4.5,ROUND(1+Table[duration in minutes]/125*4,0))</f>
        <v>5</v>
      </c>
      <c r="I1198" t="s">
        <v>74</v>
      </c>
      <c r="J1198" t="s">
        <v>34</v>
      </c>
      <c r="K1198">
        <v>125</v>
      </c>
      <c r="L1198" t="s">
        <v>40145</v>
      </c>
      <c r="M1198" t="s">
        <v>40156</v>
      </c>
      <c r="N1198" t="s">
        <v>40146</v>
      </c>
      <c r="O1198" t="s">
        <v>5906</v>
      </c>
    </row>
    <row r="1199" spans="1:15" x14ac:dyDescent="0.25">
      <c r="A1199" t="s">
        <v>5907</v>
      </c>
      <c r="B1199" t="s">
        <v>13</v>
      </c>
      <c r="C1199" t="s">
        <v>5908</v>
      </c>
      <c r="D1199" t="s">
        <v>5909</v>
      </c>
      <c r="E1199" t="s">
        <v>73</v>
      </c>
      <c r="F1199">
        <v>2021</v>
      </c>
      <c r="G1199">
        <v>2014</v>
      </c>
      <c r="H1199">
        <f>IF(Table[duration in minutes]&gt;125,4.5,ROUND(1+Table[duration in minutes]/125*4,0))</f>
        <v>3</v>
      </c>
      <c r="I1199" t="s">
        <v>17</v>
      </c>
      <c r="J1199" t="s">
        <v>1596</v>
      </c>
      <c r="K1199">
        <v>70</v>
      </c>
      <c r="L1199" t="s">
        <v>661</v>
      </c>
      <c r="M1199" t="s">
        <v>40161</v>
      </c>
      <c r="O1199" t="s">
        <v>5912</v>
      </c>
    </row>
    <row r="1200" spans="1:15" x14ac:dyDescent="0.25">
      <c r="A1200" t="s">
        <v>5913</v>
      </c>
      <c r="B1200" t="s">
        <v>13</v>
      </c>
      <c r="C1200" t="s">
        <v>5914</v>
      </c>
      <c r="D1200" t="s">
        <v>5915</v>
      </c>
      <c r="E1200" t="s">
        <v>2056</v>
      </c>
      <c r="F1200">
        <v>2021</v>
      </c>
      <c r="G1200">
        <v>2021</v>
      </c>
      <c r="H1200">
        <f>IF(Table[duration in minutes]&gt;125,4.5,ROUND(1+Table[duration in minutes]/125*4,0))</f>
        <v>3</v>
      </c>
      <c r="I1200" t="s">
        <v>26</v>
      </c>
      <c r="J1200" t="s">
        <v>2223</v>
      </c>
      <c r="K1200">
        <v>70</v>
      </c>
      <c r="L1200" t="s">
        <v>1517</v>
      </c>
      <c r="O1200" t="s">
        <v>5917</v>
      </c>
    </row>
    <row r="1201" spans="1:15" x14ac:dyDescent="0.25">
      <c r="A1201" t="s">
        <v>5918</v>
      </c>
      <c r="B1201" t="s">
        <v>13</v>
      </c>
      <c r="C1201" t="s">
        <v>5919</v>
      </c>
      <c r="D1201" t="s">
        <v>5920</v>
      </c>
      <c r="E1201" t="s">
        <v>16</v>
      </c>
      <c r="F1201">
        <v>2021</v>
      </c>
      <c r="G1201">
        <v>2012</v>
      </c>
      <c r="H1201">
        <f>IF(Table[duration in minutes]&gt;125,4.5,ROUND(1+Table[duration in minutes]/125*4,0))</f>
        <v>3</v>
      </c>
      <c r="I1201" t="s">
        <v>310</v>
      </c>
      <c r="J1201" t="s">
        <v>2354</v>
      </c>
      <c r="K1201">
        <v>70</v>
      </c>
      <c r="L1201" t="s">
        <v>661</v>
      </c>
      <c r="M1201" t="s">
        <v>40164</v>
      </c>
      <c r="O1201" t="s">
        <v>5922</v>
      </c>
    </row>
    <row r="1202" spans="1:15" x14ac:dyDescent="0.25">
      <c r="A1202" t="s">
        <v>5923</v>
      </c>
      <c r="B1202" t="s">
        <v>22</v>
      </c>
      <c r="C1202" t="s">
        <v>5924</v>
      </c>
      <c r="D1202" t="s">
        <v>40128</v>
      </c>
      <c r="E1202" t="s">
        <v>16</v>
      </c>
      <c r="F1202">
        <v>2021</v>
      </c>
      <c r="G1202">
        <v>2021</v>
      </c>
      <c r="H1202">
        <f>IF(Table[duration in minutes]&gt;125,4.5,ROUND(1+Table[duration in minutes]/125*4,0))</f>
        <v>5</v>
      </c>
      <c r="I1202" t="s">
        <v>165</v>
      </c>
      <c r="J1202" t="s">
        <v>34</v>
      </c>
      <c r="K1202">
        <v>125</v>
      </c>
      <c r="L1202" t="s">
        <v>235</v>
      </c>
      <c r="O1202" t="s">
        <v>5926</v>
      </c>
    </row>
    <row r="1203" spans="1:15" x14ac:dyDescent="0.25">
      <c r="A1203" t="s">
        <v>5927</v>
      </c>
      <c r="B1203" t="s">
        <v>22</v>
      </c>
      <c r="C1203" t="s">
        <v>5928</v>
      </c>
      <c r="D1203" t="s">
        <v>40128</v>
      </c>
      <c r="E1203" t="s">
        <v>2725</v>
      </c>
      <c r="F1203">
        <v>2021</v>
      </c>
      <c r="G1203">
        <v>2021</v>
      </c>
      <c r="H1203">
        <f>IF(Table[duration in minutes]&gt;125,4.5,ROUND(1+Table[duration in minutes]/125*4,0))</f>
        <v>5</v>
      </c>
      <c r="I1203" t="s">
        <v>74</v>
      </c>
      <c r="J1203" t="s">
        <v>34</v>
      </c>
      <c r="K1203">
        <v>125</v>
      </c>
      <c r="L1203" t="s">
        <v>40145</v>
      </c>
      <c r="M1203" t="s">
        <v>40146</v>
      </c>
      <c r="N1203" t="s">
        <v>40150</v>
      </c>
      <c r="O1203" t="s">
        <v>5930</v>
      </c>
    </row>
    <row r="1204" spans="1:15" x14ac:dyDescent="0.25">
      <c r="A1204" t="s">
        <v>5931</v>
      </c>
      <c r="B1204" t="s">
        <v>13</v>
      </c>
      <c r="C1204" t="s">
        <v>5932</v>
      </c>
      <c r="D1204" t="s">
        <v>5933</v>
      </c>
      <c r="E1204" t="s">
        <v>44</v>
      </c>
      <c r="F1204">
        <v>2021</v>
      </c>
      <c r="G1204">
        <v>2021</v>
      </c>
      <c r="H1204">
        <f>IF(Table[duration in minutes]&gt;125,4.5,ROUND(1+Table[duration in minutes]/125*4,0))</f>
        <v>3</v>
      </c>
      <c r="I1204" t="s">
        <v>74</v>
      </c>
      <c r="J1204" t="s">
        <v>2354</v>
      </c>
      <c r="K1204">
        <v>70</v>
      </c>
      <c r="L1204" t="s">
        <v>661</v>
      </c>
      <c r="M1204" t="s">
        <v>40153</v>
      </c>
      <c r="N1204" t="s">
        <v>40160</v>
      </c>
      <c r="O1204" t="s">
        <v>5935</v>
      </c>
    </row>
    <row r="1205" spans="1:15" x14ac:dyDescent="0.25">
      <c r="A1205" t="s">
        <v>5936</v>
      </c>
      <c r="B1205" t="s">
        <v>13</v>
      </c>
      <c r="C1205" t="s">
        <v>5937</v>
      </c>
      <c r="D1205" t="s">
        <v>276</v>
      </c>
      <c r="E1205" t="s">
        <v>16</v>
      </c>
      <c r="F1205">
        <v>2021</v>
      </c>
      <c r="G1205">
        <v>2016</v>
      </c>
      <c r="H1205">
        <f>IF(Table[duration in minutes]&gt;125,4.5,ROUND(1+Table[duration in minutes]/125*4,0))</f>
        <v>3</v>
      </c>
      <c r="I1205" t="s">
        <v>57</v>
      </c>
      <c r="J1205" t="s">
        <v>715</v>
      </c>
      <c r="K1205">
        <v>70</v>
      </c>
      <c r="L1205" t="s">
        <v>59</v>
      </c>
      <c r="M1205" t="s">
        <v>40155</v>
      </c>
      <c r="O1205" t="s">
        <v>5940</v>
      </c>
    </row>
    <row r="1206" spans="1:15" x14ac:dyDescent="0.25">
      <c r="A1206" t="s">
        <v>5941</v>
      </c>
      <c r="B1206" t="s">
        <v>13</v>
      </c>
      <c r="C1206" t="s">
        <v>5942</v>
      </c>
      <c r="D1206" t="s">
        <v>5943</v>
      </c>
      <c r="E1206" t="s">
        <v>16</v>
      </c>
      <c r="F1206">
        <v>2021</v>
      </c>
      <c r="G1206">
        <v>2020</v>
      </c>
      <c r="H1206">
        <f>IF(Table[duration in minutes]&gt;125,4.5,ROUND(1+Table[duration in minutes]/125*4,0))</f>
        <v>4</v>
      </c>
      <c r="I1206" t="s">
        <v>74</v>
      </c>
      <c r="J1206" t="s">
        <v>519</v>
      </c>
      <c r="K1206">
        <v>87</v>
      </c>
      <c r="L1206" t="s">
        <v>19</v>
      </c>
      <c r="O1206" t="s">
        <v>5944</v>
      </c>
    </row>
    <row r="1207" spans="1:15" x14ac:dyDescent="0.25">
      <c r="A1207" t="s">
        <v>5945</v>
      </c>
      <c r="B1207" t="s">
        <v>22</v>
      </c>
      <c r="C1207" t="s">
        <v>5946</v>
      </c>
      <c r="D1207" t="s">
        <v>40128</v>
      </c>
      <c r="E1207" t="s">
        <v>16</v>
      </c>
      <c r="F1207">
        <v>2021</v>
      </c>
      <c r="G1207">
        <v>2021</v>
      </c>
      <c r="H1207">
        <f>IF(Table[duration in minutes]&gt;125,4.5,ROUND(1+Table[duration in minutes]/125*4,0))</f>
        <v>5</v>
      </c>
      <c r="I1207" t="s">
        <v>26</v>
      </c>
      <c r="J1207" t="s">
        <v>34</v>
      </c>
      <c r="K1207">
        <v>125</v>
      </c>
      <c r="L1207" t="s">
        <v>1047</v>
      </c>
      <c r="M1207" t="s">
        <v>40172</v>
      </c>
      <c r="N1207" t="s">
        <v>40147</v>
      </c>
      <c r="O1207" t="s">
        <v>5949</v>
      </c>
    </row>
    <row r="1208" spans="1:15" x14ac:dyDescent="0.25">
      <c r="A1208" t="s">
        <v>5950</v>
      </c>
      <c r="B1208" t="s">
        <v>22</v>
      </c>
      <c r="C1208" t="s">
        <v>5951</v>
      </c>
      <c r="D1208" t="s">
        <v>40128</v>
      </c>
      <c r="E1208" t="s">
        <v>73</v>
      </c>
      <c r="F1208">
        <v>2021</v>
      </c>
      <c r="G1208">
        <v>2021</v>
      </c>
      <c r="H1208">
        <f>IF(Table[duration in minutes]&gt;125,4.5,ROUND(1+Table[duration in minutes]/125*4,0))</f>
        <v>5</v>
      </c>
      <c r="I1208" t="s">
        <v>418</v>
      </c>
      <c r="J1208" t="s">
        <v>34</v>
      </c>
      <c r="K1208">
        <v>125</v>
      </c>
      <c r="L1208" t="s">
        <v>40154</v>
      </c>
      <c r="M1208" t="s">
        <v>40170</v>
      </c>
      <c r="N1208" t="s">
        <v>40143</v>
      </c>
      <c r="O1208" t="s">
        <v>5954</v>
      </c>
    </row>
    <row r="1209" spans="1:15" x14ac:dyDescent="0.25">
      <c r="A1209" t="s">
        <v>5955</v>
      </c>
      <c r="B1209" t="s">
        <v>13</v>
      </c>
      <c r="C1209" t="s">
        <v>5956</v>
      </c>
      <c r="D1209" t="s">
        <v>5957</v>
      </c>
      <c r="E1209" t="s">
        <v>40129</v>
      </c>
      <c r="F1209">
        <v>2021</v>
      </c>
      <c r="G1209">
        <v>2020</v>
      </c>
      <c r="H1209">
        <f>IF(Table[duration in minutes]&gt;125,4.5,ROUND(1+Table[duration in minutes]/125*4,0))</f>
        <v>3</v>
      </c>
      <c r="I1209" t="s">
        <v>74</v>
      </c>
      <c r="J1209" t="s">
        <v>902</v>
      </c>
      <c r="K1209">
        <v>70</v>
      </c>
      <c r="L1209" t="s">
        <v>19</v>
      </c>
      <c r="O1209" t="s">
        <v>5959</v>
      </c>
    </row>
    <row r="1210" spans="1:15" x14ac:dyDescent="0.25">
      <c r="A1210" t="s">
        <v>5960</v>
      </c>
      <c r="B1210" t="s">
        <v>13</v>
      </c>
      <c r="C1210" t="s">
        <v>5961</v>
      </c>
      <c r="D1210" t="s">
        <v>5962</v>
      </c>
      <c r="E1210" t="s">
        <v>150</v>
      </c>
      <c r="F1210">
        <v>2021</v>
      </c>
      <c r="G1210">
        <v>2015</v>
      </c>
      <c r="H1210">
        <f>IF(Table[duration in minutes]&gt;125,4.5,ROUND(1+Table[duration in minutes]/125*4,0))</f>
        <v>4</v>
      </c>
      <c r="I1210" t="s">
        <v>26</v>
      </c>
      <c r="J1210" t="s">
        <v>199</v>
      </c>
      <c r="K1210">
        <v>97</v>
      </c>
      <c r="L1210" t="s">
        <v>193</v>
      </c>
      <c r="M1210" t="s">
        <v>40153</v>
      </c>
      <c r="O1210" t="s">
        <v>5964</v>
      </c>
    </row>
    <row r="1211" spans="1:15" x14ac:dyDescent="0.25">
      <c r="A1211" t="s">
        <v>5965</v>
      </c>
      <c r="B1211" t="s">
        <v>13</v>
      </c>
      <c r="C1211" t="s">
        <v>5966</v>
      </c>
      <c r="D1211" t="s">
        <v>5967</v>
      </c>
      <c r="E1211" t="s">
        <v>5969</v>
      </c>
      <c r="F1211">
        <v>2021</v>
      </c>
      <c r="G1211">
        <v>2020</v>
      </c>
      <c r="H1211">
        <f>IF(Table[duration in minutes]&gt;125,4.5,ROUND(1+Table[duration in minutes]/125*4,0))</f>
        <v>4</v>
      </c>
      <c r="I1211" t="s">
        <v>418</v>
      </c>
      <c r="J1211" t="s">
        <v>548</v>
      </c>
      <c r="K1211">
        <v>92</v>
      </c>
      <c r="L1211" t="s">
        <v>193</v>
      </c>
      <c r="M1211" t="s">
        <v>40155</v>
      </c>
      <c r="N1211" t="s">
        <v>40153</v>
      </c>
      <c r="O1211" t="s">
        <v>5970</v>
      </c>
    </row>
    <row r="1212" spans="1:15" x14ac:dyDescent="0.25">
      <c r="A1212" t="s">
        <v>5971</v>
      </c>
      <c r="B1212" t="s">
        <v>22</v>
      </c>
      <c r="C1212" t="s">
        <v>5972</v>
      </c>
      <c r="D1212" t="s">
        <v>40128</v>
      </c>
      <c r="E1212" t="s">
        <v>616</v>
      </c>
      <c r="F1212">
        <v>2021</v>
      </c>
      <c r="G1212">
        <v>2021</v>
      </c>
      <c r="H1212">
        <f>IF(Table[duration in minutes]&gt;125,4.5,ROUND(1+Table[duration in minutes]/125*4,0))</f>
        <v>4.5</v>
      </c>
      <c r="I1212" t="s">
        <v>26</v>
      </c>
      <c r="J1212" t="s">
        <v>27</v>
      </c>
      <c r="K1212">
        <v>250</v>
      </c>
      <c r="L1212" t="s">
        <v>30153</v>
      </c>
      <c r="M1212" t="s">
        <v>40171</v>
      </c>
      <c r="N1212" t="s">
        <v>40149</v>
      </c>
      <c r="O1212" t="s">
        <v>5975</v>
      </c>
    </row>
    <row r="1213" spans="1:15" x14ac:dyDescent="0.25">
      <c r="A1213" t="s">
        <v>5976</v>
      </c>
      <c r="B1213" t="s">
        <v>13</v>
      </c>
      <c r="C1213" t="s">
        <v>5977</v>
      </c>
      <c r="D1213" t="s">
        <v>5978</v>
      </c>
      <c r="E1213" t="s">
        <v>150</v>
      </c>
      <c r="F1213">
        <v>2021</v>
      </c>
      <c r="G1213">
        <v>2015</v>
      </c>
      <c r="H1213">
        <f>IF(Table[duration in minutes]&gt;125,4.5,ROUND(1+Table[duration in minutes]/125*4,0))</f>
        <v>3</v>
      </c>
      <c r="I1213" t="s">
        <v>74</v>
      </c>
      <c r="J1213" t="s">
        <v>1147</v>
      </c>
      <c r="K1213">
        <v>70</v>
      </c>
      <c r="L1213" t="s">
        <v>661</v>
      </c>
      <c r="M1213" t="s">
        <v>40153</v>
      </c>
      <c r="O1213" t="s">
        <v>5980</v>
      </c>
    </row>
    <row r="1214" spans="1:15" x14ac:dyDescent="0.25">
      <c r="A1214" t="s">
        <v>5981</v>
      </c>
      <c r="B1214" t="s">
        <v>13</v>
      </c>
      <c r="C1214" t="s">
        <v>5982</v>
      </c>
      <c r="D1214" t="s">
        <v>5983</v>
      </c>
      <c r="E1214" t="s">
        <v>150</v>
      </c>
      <c r="F1214">
        <v>2021</v>
      </c>
      <c r="G1214">
        <v>2021</v>
      </c>
      <c r="H1214">
        <f>IF(Table[duration in minutes]&gt;125,4.5,ROUND(1+Table[duration in minutes]/125*4,0))</f>
        <v>4</v>
      </c>
      <c r="I1214" t="s">
        <v>26</v>
      </c>
      <c r="J1214" t="s">
        <v>199</v>
      </c>
      <c r="K1214">
        <v>97</v>
      </c>
      <c r="L1214" t="s">
        <v>661</v>
      </c>
      <c r="M1214" t="s">
        <v>40153</v>
      </c>
      <c r="O1214" t="s">
        <v>5985</v>
      </c>
    </row>
    <row r="1215" spans="1:15" x14ac:dyDescent="0.25">
      <c r="A1215" t="s">
        <v>5986</v>
      </c>
      <c r="B1215" t="s">
        <v>22</v>
      </c>
      <c r="C1215" t="s">
        <v>5987</v>
      </c>
      <c r="D1215" t="s">
        <v>40128</v>
      </c>
      <c r="E1215" t="s">
        <v>16</v>
      </c>
      <c r="F1215">
        <v>2021</v>
      </c>
      <c r="G1215">
        <v>2021</v>
      </c>
      <c r="H1215">
        <f>IF(Table[duration in minutes]&gt;125,4.5,ROUND(1+Table[duration in minutes]/125*4,0))</f>
        <v>4.5</v>
      </c>
      <c r="I1215" t="s">
        <v>26</v>
      </c>
      <c r="J1215" t="s">
        <v>223</v>
      </c>
      <c r="K1215">
        <v>375</v>
      </c>
      <c r="L1215" t="s">
        <v>218</v>
      </c>
      <c r="O1215" t="s">
        <v>5989</v>
      </c>
    </row>
    <row r="1216" spans="1:15" x14ac:dyDescent="0.25">
      <c r="A1216" t="s">
        <v>5990</v>
      </c>
      <c r="B1216" t="s">
        <v>13</v>
      </c>
      <c r="C1216" t="s">
        <v>5991</v>
      </c>
      <c r="D1216" t="s">
        <v>5992</v>
      </c>
      <c r="E1216" t="s">
        <v>40129</v>
      </c>
      <c r="F1216">
        <v>2021</v>
      </c>
      <c r="G1216">
        <v>2020</v>
      </c>
      <c r="H1216">
        <f>IF(Table[duration in minutes]&gt;125,4.5,ROUND(1+Table[duration in minutes]/125*4,0))</f>
        <v>4</v>
      </c>
      <c r="I1216" t="s">
        <v>26</v>
      </c>
      <c r="J1216" t="s">
        <v>192</v>
      </c>
      <c r="K1216">
        <v>103</v>
      </c>
      <c r="L1216" t="s">
        <v>661</v>
      </c>
      <c r="M1216" t="s">
        <v>40153</v>
      </c>
      <c r="N1216" t="s">
        <v>40161</v>
      </c>
      <c r="O1216" t="s">
        <v>5994</v>
      </c>
    </row>
    <row r="1217" spans="1:15" x14ac:dyDescent="0.25">
      <c r="A1217" t="s">
        <v>5995</v>
      </c>
      <c r="B1217" t="s">
        <v>13</v>
      </c>
      <c r="C1217" t="s">
        <v>5996</v>
      </c>
      <c r="D1217" t="s">
        <v>5997</v>
      </c>
      <c r="E1217" t="s">
        <v>150</v>
      </c>
      <c r="F1217">
        <v>2021</v>
      </c>
      <c r="G1217">
        <v>2010</v>
      </c>
      <c r="H1217">
        <f>IF(Table[duration in minutes]&gt;125,4.5,ROUND(1+Table[duration in minutes]/125*4,0))</f>
        <v>5</v>
      </c>
      <c r="I1217" t="s">
        <v>26</v>
      </c>
      <c r="J1217" t="s">
        <v>241</v>
      </c>
      <c r="K1217">
        <v>110</v>
      </c>
      <c r="L1217" t="s">
        <v>193</v>
      </c>
      <c r="M1217" t="s">
        <v>40153</v>
      </c>
      <c r="N1217" t="s">
        <v>40160</v>
      </c>
      <c r="O1217" t="s">
        <v>5999</v>
      </c>
    </row>
    <row r="1218" spans="1:15" x14ac:dyDescent="0.25">
      <c r="A1218" t="s">
        <v>6000</v>
      </c>
      <c r="B1218" t="s">
        <v>13</v>
      </c>
      <c r="C1218" t="s">
        <v>6001</v>
      </c>
      <c r="D1218" t="s">
        <v>6002</v>
      </c>
      <c r="E1218" t="s">
        <v>150</v>
      </c>
      <c r="F1218">
        <v>2021</v>
      </c>
      <c r="G1218">
        <v>2013</v>
      </c>
      <c r="H1218">
        <f>IF(Table[duration in minutes]&gt;125,4.5,ROUND(1+Table[duration in minutes]/125*4,0))</f>
        <v>4</v>
      </c>
      <c r="I1218" t="s">
        <v>26</v>
      </c>
      <c r="J1218" t="s">
        <v>248</v>
      </c>
      <c r="K1218">
        <v>105</v>
      </c>
      <c r="L1218" t="s">
        <v>193</v>
      </c>
      <c r="M1218" t="s">
        <v>40153</v>
      </c>
      <c r="N1218" t="s">
        <v>40160</v>
      </c>
      <c r="O1218" t="s">
        <v>6004</v>
      </c>
    </row>
    <row r="1219" spans="1:15" x14ac:dyDescent="0.25">
      <c r="A1219" t="s">
        <v>6005</v>
      </c>
      <c r="B1219" t="s">
        <v>22</v>
      </c>
      <c r="C1219" t="s">
        <v>6006</v>
      </c>
      <c r="D1219" t="s">
        <v>40128</v>
      </c>
      <c r="E1219" t="s">
        <v>73</v>
      </c>
      <c r="F1219">
        <v>2021</v>
      </c>
      <c r="G1219">
        <v>2021</v>
      </c>
      <c r="H1219">
        <f>IF(Table[duration in minutes]&gt;125,4.5,ROUND(1+Table[duration in minutes]/125*4,0))</f>
        <v>5</v>
      </c>
      <c r="I1219" t="s">
        <v>26</v>
      </c>
      <c r="J1219" t="s">
        <v>34</v>
      </c>
      <c r="K1219">
        <v>125</v>
      </c>
      <c r="L1219" t="s">
        <v>40154</v>
      </c>
      <c r="M1219" t="s">
        <v>40158</v>
      </c>
      <c r="N1219" t="s">
        <v>40146</v>
      </c>
      <c r="O1219" t="s">
        <v>6008</v>
      </c>
    </row>
    <row r="1220" spans="1:15" x14ac:dyDescent="0.25">
      <c r="A1220" t="s">
        <v>6009</v>
      </c>
      <c r="B1220" t="s">
        <v>13</v>
      </c>
      <c r="C1220" t="s">
        <v>6010</v>
      </c>
      <c r="D1220" t="s">
        <v>6011</v>
      </c>
      <c r="E1220" t="s">
        <v>16</v>
      </c>
      <c r="F1220">
        <v>2021</v>
      </c>
      <c r="G1220">
        <v>2021</v>
      </c>
      <c r="H1220">
        <f>IF(Table[duration in minutes]&gt;125,4.5,ROUND(1+Table[duration in minutes]/125*4,0))</f>
        <v>4</v>
      </c>
      <c r="I1220" t="s">
        <v>57</v>
      </c>
      <c r="J1220" t="s">
        <v>18</v>
      </c>
      <c r="K1220">
        <v>90</v>
      </c>
      <c r="L1220" t="s">
        <v>59</v>
      </c>
      <c r="M1220" t="s">
        <v>40157</v>
      </c>
      <c r="O1220" t="s">
        <v>6013</v>
      </c>
    </row>
    <row r="1221" spans="1:15" x14ac:dyDescent="0.25">
      <c r="A1221" t="s">
        <v>6014</v>
      </c>
      <c r="B1221" t="s">
        <v>13</v>
      </c>
      <c r="C1221" t="s">
        <v>6015</v>
      </c>
      <c r="D1221" t="s">
        <v>6016</v>
      </c>
      <c r="E1221" t="s">
        <v>150</v>
      </c>
      <c r="F1221">
        <v>2021</v>
      </c>
      <c r="G1221">
        <v>2016</v>
      </c>
      <c r="H1221">
        <f>IF(Table[duration in minutes]&gt;125,4.5,ROUND(1+Table[duration in minutes]/125*4,0))</f>
        <v>3</v>
      </c>
      <c r="I1221" t="s">
        <v>106</v>
      </c>
      <c r="J1221" t="s">
        <v>1043</v>
      </c>
      <c r="K1221">
        <v>70</v>
      </c>
      <c r="L1221" t="s">
        <v>193</v>
      </c>
      <c r="M1221" t="s">
        <v>40155</v>
      </c>
      <c r="N1221" t="s">
        <v>40152</v>
      </c>
      <c r="O1221" t="s">
        <v>6018</v>
      </c>
    </row>
    <row r="1222" spans="1:15" x14ac:dyDescent="0.25">
      <c r="A1222" t="s">
        <v>6019</v>
      </c>
      <c r="B1222" t="s">
        <v>13</v>
      </c>
      <c r="C1222" t="s">
        <v>6020</v>
      </c>
      <c r="D1222" t="s">
        <v>6021</v>
      </c>
      <c r="E1222" t="s">
        <v>643</v>
      </c>
      <c r="F1222">
        <v>2021</v>
      </c>
      <c r="G1222">
        <v>2021</v>
      </c>
      <c r="H1222">
        <f>IF(Table[duration in minutes]&gt;125,4.5,ROUND(1+Table[duration in minutes]/125*4,0))</f>
        <v>4</v>
      </c>
      <c r="I1222" t="s">
        <v>26</v>
      </c>
      <c r="J1222" t="s">
        <v>548</v>
      </c>
      <c r="K1222">
        <v>92</v>
      </c>
      <c r="L1222" t="s">
        <v>661</v>
      </c>
      <c r="M1222" t="s">
        <v>40152</v>
      </c>
      <c r="N1222" t="s">
        <v>40153</v>
      </c>
      <c r="O1222" t="s">
        <v>6024</v>
      </c>
    </row>
    <row r="1223" spans="1:15" x14ac:dyDescent="0.25">
      <c r="A1223" t="s">
        <v>6025</v>
      </c>
      <c r="B1223" t="s">
        <v>13</v>
      </c>
      <c r="C1223" t="s">
        <v>6026</v>
      </c>
      <c r="D1223" t="s">
        <v>6027</v>
      </c>
      <c r="E1223" t="s">
        <v>2366</v>
      </c>
      <c r="F1223">
        <v>2021</v>
      </c>
      <c r="G1223">
        <v>2020</v>
      </c>
      <c r="H1223">
        <f>IF(Table[duration in minutes]&gt;125,4.5,ROUND(1+Table[duration in minutes]/125*4,0))</f>
        <v>4</v>
      </c>
      <c r="I1223" t="s">
        <v>74</v>
      </c>
      <c r="J1223" t="s">
        <v>135</v>
      </c>
      <c r="K1223">
        <v>94</v>
      </c>
      <c r="L1223" t="s">
        <v>661</v>
      </c>
      <c r="M1223" t="s">
        <v>40153</v>
      </c>
      <c r="O1223" t="s">
        <v>6029</v>
      </c>
    </row>
    <row r="1224" spans="1:15" x14ac:dyDescent="0.25">
      <c r="A1224" t="s">
        <v>6030</v>
      </c>
      <c r="B1224" t="s">
        <v>13</v>
      </c>
      <c r="C1224" t="s">
        <v>6031</v>
      </c>
      <c r="D1224" t="s">
        <v>6032</v>
      </c>
      <c r="E1224" t="s">
        <v>16</v>
      </c>
      <c r="F1224">
        <v>2021</v>
      </c>
      <c r="G1224">
        <v>2020</v>
      </c>
      <c r="H1224">
        <f>IF(Table[duration in minutes]&gt;125,4.5,ROUND(1+Table[duration in minutes]/125*4,0))</f>
        <v>4</v>
      </c>
      <c r="I1224" t="s">
        <v>26</v>
      </c>
      <c r="J1224" t="s">
        <v>342</v>
      </c>
      <c r="K1224">
        <v>99</v>
      </c>
      <c r="L1224" t="s">
        <v>1286</v>
      </c>
      <c r="M1224" t="s">
        <v>40152</v>
      </c>
      <c r="O1224" t="s">
        <v>6035</v>
      </c>
    </row>
    <row r="1225" spans="1:15" x14ac:dyDescent="0.25">
      <c r="A1225" t="s">
        <v>6036</v>
      </c>
      <c r="B1225" t="s">
        <v>22</v>
      </c>
      <c r="C1225" t="s">
        <v>6037</v>
      </c>
      <c r="D1225" t="s">
        <v>6038</v>
      </c>
      <c r="E1225" t="s">
        <v>547</v>
      </c>
      <c r="F1225">
        <v>2021</v>
      </c>
      <c r="G1225">
        <v>2021</v>
      </c>
      <c r="H1225">
        <f>IF(Table[duration in minutes]&gt;125,4.5,ROUND(1+Table[duration in minutes]/125*4,0))</f>
        <v>5</v>
      </c>
      <c r="I1225" t="s">
        <v>26</v>
      </c>
      <c r="J1225" t="s">
        <v>34</v>
      </c>
      <c r="K1225">
        <v>125</v>
      </c>
      <c r="L1225" t="s">
        <v>40145</v>
      </c>
      <c r="M1225" t="s">
        <v>40146</v>
      </c>
      <c r="N1225" t="s">
        <v>40147</v>
      </c>
      <c r="O1225" t="s">
        <v>6040</v>
      </c>
    </row>
    <row r="1226" spans="1:15" x14ac:dyDescent="0.25">
      <c r="A1226" t="s">
        <v>6041</v>
      </c>
      <c r="B1226" t="s">
        <v>22</v>
      </c>
      <c r="C1226" t="s">
        <v>6042</v>
      </c>
      <c r="D1226" t="s">
        <v>40128</v>
      </c>
      <c r="E1226" t="s">
        <v>40129</v>
      </c>
      <c r="F1226">
        <v>2021</v>
      </c>
      <c r="G1226">
        <v>2021</v>
      </c>
      <c r="H1226">
        <f>IF(Table[duration in minutes]&gt;125,4.5,ROUND(1+Table[duration in minutes]/125*4,0))</f>
        <v>5</v>
      </c>
      <c r="I1226" t="s">
        <v>26</v>
      </c>
      <c r="J1226" t="s">
        <v>34</v>
      </c>
      <c r="K1226">
        <v>125</v>
      </c>
      <c r="L1226" t="s">
        <v>1047</v>
      </c>
      <c r="O1226" t="s">
        <v>6043</v>
      </c>
    </row>
    <row r="1227" spans="1:15" x14ac:dyDescent="0.25">
      <c r="A1227" t="s">
        <v>6044</v>
      </c>
      <c r="B1227" t="s">
        <v>22</v>
      </c>
      <c r="C1227" t="s">
        <v>6045</v>
      </c>
      <c r="D1227" t="s">
        <v>40128</v>
      </c>
      <c r="E1227" t="s">
        <v>40129</v>
      </c>
      <c r="F1227">
        <v>2021</v>
      </c>
      <c r="G1227">
        <v>2021</v>
      </c>
      <c r="H1227">
        <f>IF(Table[duration in minutes]&gt;125,4.5,ROUND(1+Table[duration in minutes]/125*4,0))</f>
        <v>5</v>
      </c>
      <c r="I1227" t="s">
        <v>418</v>
      </c>
      <c r="J1227" t="s">
        <v>34</v>
      </c>
      <c r="K1227">
        <v>125</v>
      </c>
      <c r="L1227" t="s">
        <v>363</v>
      </c>
      <c r="M1227" t="s">
        <v>40149</v>
      </c>
      <c r="O1227" t="s">
        <v>6046</v>
      </c>
    </row>
    <row r="1228" spans="1:15" x14ac:dyDescent="0.25">
      <c r="A1228" t="s">
        <v>6047</v>
      </c>
      <c r="B1228" t="s">
        <v>22</v>
      </c>
      <c r="C1228" t="s">
        <v>6048</v>
      </c>
      <c r="D1228" t="s">
        <v>40128</v>
      </c>
      <c r="E1228" t="s">
        <v>2056</v>
      </c>
      <c r="F1228">
        <v>2021</v>
      </c>
      <c r="G1228">
        <v>2021</v>
      </c>
      <c r="H1228">
        <f>IF(Table[duration in minutes]&gt;125,4.5,ROUND(1+Table[duration in minutes]/125*4,0))</f>
        <v>5</v>
      </c>
      <c r="I1228" t="s">
        <v>74</v>
      </c>
      <c r="J1228" t="s">
        <v>34</v>
      </c>
      <c r="K1228">
        <v>125</v>
      </c>
      <c r="L1228" t="s">
        <v>1047</v>
      </c>
      <c r="M1228" t="s">
        <v>40146</v>
      </c>
      <c r="O1228" t="s">
        <v>6050</v>
      </c>
    </row>
    <row r="1229" spans="1:15" x14ac:dyDescent="0.25">
      <c r="A1229" t="s">
        <v>6051</v>
      </c>
      <c r="B1229" t="s">
        <v>22</v>
      </c>
      <c r="C1229" t="s">
        <v>6052</v>
      </c>
      <c r="D1229" t="s">
        <v>40128</v>
      </c>
      <c r="E1229" t="s">
        <v>44</v>
      </c>
      <c r="F1229">
        <v>2021</v>
      </c>
      <c r="G1229">
        <v>2021</v>
      </c>
      <c r="H1229">
        <f>IF(Table[duration in minutes]&gt;125,4.5,ROUND(1+Table[duration in minutes]/125*4,0))</f>
        <v>5</v>
      </c>
      <c r="I1229" t="s">
        <v>26</v>
      </c>
      <c r="J1229" t="s">
        <v>34</v>
      </c>
      <c r="K1229">
        <v>125</v>
      </c>
      <c r="L1229" t="s">
        <v>30153</v>
      </c>
      <c r="M1229" t="s">
        <v>40143</v>
      </c>
      <c r="O1229" t="s">
        <v>6054</v>
      </c>
    </row>
    <row r="1230" spans="1:15" x14ac:dyDescent="0.25">
      <c r="A1230" t="s">
        <v>6055</v>
      </c>
      <c r="B1230" t="s">
        <v>13</v>
      </c>
      <c r="C1230" t="s">
        <v>6056</v>
      </c>
      <c r="D1230" t="s">
        <v>6057</v>
      </c>
      <c r="E1230" t="s">
        <v>44</v>
      </c>
      <c r="F1230">
        <v>2021</v>
      </c>
      <c r="G1230">
        <v>2021</v>
      </c>
      <c r="H1230">
        <f>IF(Table[duration in minutes]&gt;125,4.5,ROUND(1+Table[duration in minutes]/125*4,0))</f>
        <v>4</v>
      </c>
      <c r="I1230" t="s">
        <v>17</v>
      </c>
      <c r="J1230" t="s">
        <v>199</v>
      </c>
      <c r="K1230">
        <v>97</v>
      </c>
      <c r="L1230" t="s">
        <v>661</v>
      </c>
      <c r="M1230" t="s">
        <v>40152</v>
      </c>
      <c r="N1230" t="s">
        <v>40153</v>
      </c>
      <c r="O1230" t="s">
        <v>6060</v>
      </c>
    </row>
    <row r="1231" spans="1:15" x14ac:dyDescent="0.25">
      <c r="A1231" t="s">
        <v>6061</v>
      </c>
      <c r="B1231" t="s">
        <v>22</v>
      </c>
      <c r="C1231" t="s">
        <v>6062</v>
      </c>
      <c r="D1231" t="s">
        <v>40128</v>
      </c>
      <c r="E1231" t="s">
        <v>2725</v>
      </c>
      <c r="F1231">
        <v>2021</v>
      </c>
      <c r="G1231">
        <v>2015</v>
      </c>
      <c r="H1231">
        <f>IF(Table[duration in minutes]&gt;125,4.5,ROUND(1+Table[duration in minutes]/125*4,0))</f>
        <v>5</v>
      </c>
      <c r="I1231" t="s">
        <v>74</v>
      </c>
      <c r="J1231" t="s">
        <v>34</v>
      </c>
      <c r="K1231">
        <v>125</v>
      </c>
      <c r="L1231" t="s">
        <v>30153</v>
      </c>
      <c r="M1231" t="s">
        <v>40143</v>
      </c>
      <c r="O1231" t="s">
        <v>6064</v>
      </c>
    </row>
    <row r="1232" spans="1:15" x14ac:dyDescent="0.25">
      <c r="A1232" t="s">
        <v>6065</v>
      </c>
      <c r="B1232" t="s">
        <v>13</v>
      </c>
      <c r="C1232" t="s">
        <v>6066</v>
      </c>
      <c r="D1232" t="s">
        <v>6067</v>
      </c>
      <c r="E1232" t="s">
        <v>44</v>
      </c>
      <c r="F1232">
        <v>2021</v>
      </c>
      <c r="G1232">
        <v>2021</v>
      </c>
      <c r="H1232">
        <f>IF(Table[duration in minutes]&gt;125,4.5,ROUND(1+Table[duration in minutes]/125*4,0))</f>
        <v>3</v>
      </c>
      <c r="I1232" t="s">
        <v>74</v>
      </c>
      <c r="J1232" t="s">
        <v>6069</v>
      </c>
      <c r="K1232">
        <v>70</v>
      </c>
      <c r="L1232" t="s">
        <v>193</v>
      </c>
      <c r="M1232" t="s">
        <v>40155</v>
      </c>
      <c r="N1232" t="s">
        <v>40152</v>
      </c>
      <c r="O1232" t="s">
        <v>6070</v>
      </c>
    </row>
    <row r="1233" spans="1:15" x14ac:dyDescent="0.25">
      <c r="A1233" t="s">
        <v>6071</v>
      </c>
      <c r="B1233" t="s">
        <v>22</v>
      </c>
      <c r="C1233" t="s">
        <v>6072</v>
      </c>
      <c r="D1233" t="s">
        <v>40128</v>
      </c>
      <c r="E1233" t="s">
        <v>16</v>
      </c>
      <c r="F1233">
        <v>2021</v>
      </c>
      <c r="G1233">
        <v>2021</v>
      </c>
      <c r="H1233">
        <f>IF(Table[duration in minutes]&gt;125,4.5,ROUND(1+Table[duration in minutes]/125*4,0))</f>
        <v>5</v>
      </c>
      <c r="I1233" t="s">
        <v>234</v>
      </c>
      <c r="J1233" t="s">
        <v>34</v>
      </c>
      <c r="K1233">
        <v>125</v>
      </c>
      <c r="L1233" t="s">
        <v>235</v>
      </c>
      <c r="O1233" t="s">
        <v>6074</v>
      </c>
    </row>
    <row r="1234" spans="1:15" x14ac:dyDescent="0.25">
      <c r="A1234" t="s">
        <v>6075</v>
      </c>
      <c r="B1234" t="s">
        <v>13</v>
      </c>
      <c r="C1234" t="s">
        <v>6076</v>
      </c>
      <c r="D1234" t="s">
        <v>6077</v>
      </c>
      <c r="E1234" t="s">
        <v>1515</v>
      </c>
      <c r="F1234">
        <v>2021</v>
      </c>
      <c r="G1234">
        <v>2021</v>
      </c>
      <c r="H1234">
        <f>IF(Table[duration in minutes]&gt;125,4.5,ROUND(1+Table[duration in minutes]/125*4,0))</f>
        <v>3</v>
      </c>
      <c r="I1234" t="s">
        <v>26</v>
      </c>
      <c r="J1234" t="s">
        <v>749</v>
      </c>
      <c r="K1234">
        <v>70</v>
      </c>
      <c r="L1234" t="s">
        <v>193</v>
      </c>
      <c r="M1234" t="s">
        <v>40155</v>
      </c>
      <c r="N1234" t="s">
        <v>40153</v>
      </c>
      <c r="O1234" t="s">
        <v>6079</v>
      </c>
    </row>
    <row r="1235" spans="1:15" x14ac:dyDescent="0.25">
      <c r="A1235" t="s">
        <v>6080</v>
      </c>
      <c r="B1235" t="s">
        <v>13</v>
      </c>
      <c r="C1235" t="s">
        <v>6081</v>
      </c>
      <c r="D1235" t="s">
        <v>1617</v>
      </c>
      <c r="E1235" t="s">
        <v>329</v>
      </c>
      <c r="F1235">
        <v>2021</v>
      </c>
      <c r="G1235">
        <v>2020</v>
      </c>
      <c r="H1235">
        <f>IF(Table[duration in minutes]&gt;125,4.5,ROUND(1+Table[duration in minutes]/125*4,0))</f>
        <v>5</v>
      </c>
      <c r="I1235" t="s">
        <v>74</v>
      </c>
      <c r="J1235" t="s">
        <v>429</v>
      </c>
      <c r="K1235">
        <v>113</v>
      </c>
      <c r="L1235" t="s">
        <v>193</v>
      </c>
      <c r="M1235" t="s">
        <v>40153</v>
      </c>
      <c r="O1235" t="s">
        <v>6083</v>
      </c>
    </row>
    <row r="1236" spans="1:15" x14ac:dyDescent="0.25">
      <c r="A1236" t="s">
        <v>6084</v>
      </c>
      <c r="B1236" t="s">
        <v>22</v>
      </c>
      <c r="C1236" t="s">
        <v>6085</v>
      </c>
      <c r="D1236" t="s">
        <v>6086</v>
      </c>
      <c r="E1236" t="s">
        <v>643</v>
      </c>
      <c r="F1236">
        <v>2021</v>
      </c>
      <c r="G1236">
        <v>2021</v>
      </c>
      <c r="H1236">
        <f>IF(Table[duration in minutes]&gt;125,4.5,ROUND(1+Table[duration in minutes]/125*4,0))</f>
        <v>5</v>
      </c>
      <c r="I1236" t="s">
        <v>26</v>
      </c>
      <c r="J1236" t="s">
        <v>34</v>
      </c>
      <c r="K1236">
        <v>125</v>
      </c>
      <c r="L1236" t="s">
        <v>1047</v>
      </c>
      <c r="M1236" t="s">
        <v>40146</v>
      </c>
      <c r="N1236" t="s">
        <v>40159</v>
      </c>
      <c r="O1236" t="s">
        <v>6087</v>
      </c>
    </row>
    <row r="1237" spans="1:15" x14ac:dyDescent="0.25">
      <c r="A1237" t="s">
        <v>6088</v>
      </c>
      <c r="B1237" t="s">
        <v>22</v>
      </c>
      <c r="C1237" t="s">
        <v>6089</v>
      </c>
      <c r="D1237" t="s">
        <v>40128</v>
      </c>
      <c r="E1237" t="s">
        <v>40129</v>
      </c>
      <c r="F1237">
        <v>2021</v>
      </c>
      <c r="G1237">
        <v>2021</v>
      </c>
      <c r="H1237">
        <f>IF(Table[duration in minutes]&gt;125,4.5,ROUND(1+Table[duration in minutes]/125*4,0))</f>
        <v>4.5</v>
      </c>
      <c r="I1237" t="s">
        <v>234</v>
      </c>
      <c r="J1237" t="s">
        <v>116</v>
      </c>
      <c r="K1237">
        <v>500</v>
      </c>
      <c r="L1237" t="s">
        <v>2013</v>
      </c>
      <c r="M1237" t="s">
        <v>40170</v>
      </c>
      <c r="N1237" t="s">
        <v>40147</v>
      </c>
      <c r="O1237" t="s">
        <v>6092</v>
      </c>
    </row>
    <row r="1238" spans="1:15" x14ac:dyDescent="0.25">
      <c r="A1238" t="s">
        <v>6093</v>
      </c>
      <c r="B1238" t="s">
        <v>13</v>
      </c>
      <c r="C1238" t="s">
        <v>6094</v>
      </c>
      <c r="D1238" t="s">
        <v>32</v>
      </c>
      <c r="E1238" t="s">
        <v>547</v>
      </c>
      <c r="F1238">
        <v>2021</v>
      </c>
      <c r="G1238">
        <v>2021</v>
      </c>
      <c r="H1238">
        <f>IF(Table[duration in minutes]&gt;125,4.5,ROUND(1+Table[duration in minutes]/125*4,0))</f>
        <v>3</v>
      </c>
      <c r="I1238" t="s">
        <v>26</v>
      </c>
      <c r="J1238" t="s">
        <v>2024</v>
      </c>
      <c r="K1238">
        <v>70</v>
      </c>
      <c r="L1238" t="s">
        <v>312</v>
      </c>
      <c r="M1238" t="s">
        <v>40155</v>
      </c>
      <c r="N1238" t="s">
        <v>40153</v>
      </c>
      <c r="O1238" t="s">
        <v>6096</v>
      </c>
    </row>
    <row r="1239" spans="1:15" x14ac:dyDescent="0.25">
      <c r="A1239" t="s">
        <v>6097</v>
      </c>
      <c r="B1239" t="s">
        <v>13</v>
      </c>
      <c r="C1239" t="s">
        <v>6098</v>
      </c>
      <c r="D1239" t="s">
        <v>6099</v>
      </c>
      <c r="E1239" t="s">
        <v>2366</v>
      </c>
      <c r="F1239">
        <v>2021</v>
      </c>
      <c r="G1239">
        <v>2020</v>
      </c>
      <c r="H1239">
        <f>IF(Table[duration in minutes]&gt;125,4.5,ROUND(1+Table[duration in minutes]/125*4,0))</f>
        <v>5</v>
      </c>
      <c r="I1239" t="s">
        <v>74</v>
      </c>
      <c r="J1239" t="s">
        <v>285</v>
      </c>
      <c r="K1239">
        <v>116</v>
      </c>
      <c r="L1239" t="s">
        <v>193</v>
      </c>
      <c r="M1239" t="s">
        <v>40153</v>
      </c>
      <c r="N1239" t="s">
        <v>40160</v>
      </c>
      <c r="O1239" t="s">
        <v>6101</v>
      </c>
    </row>
    <row r="1240" spans="1:15" x14ac:dyDescent="0.25">
      <c r="A1240" t="s">
        <v>6102</v>
      </c>
      <c r="B1240" t="s">
        <v>22</v>
      </c>
      <c r="C1240" t="s">
        <v>6103</v>
      </c>
      <c r="D1240" t="s">
        <v>40128</v>
      </c>
      <c r="E1240" t="s">
        <v>16</v>
      </c>
      <c r="F1240">
        <v>2021</v>
      </c>
      <c r="G1240">
        <v>2021</v>
      </c>
      <c r="H1240">
        <f>IF(Table[duration in minutes]&gt;125,4.5,ROUND(1+Table[duration in minutes]/125*4,0))</f>
        <v>5</v>
      </c>
      <c r="I1240" t="s">
        <v>74</v>
      </c>
      <c r="J1240" t="s">
        <v>34</v>
      </c>
      <c r="K1240">
        <v>125</v>
      </c>
      <c r="L1240" t="s">
        <v>2013</v>
      </c>
      <c r="O1240" t="s">
        <v>6105</v>
      </c>
    </row>
    <row r="1241" spans="1:15" x14ac:dyDescent="0.25">
      <c r="A1241" t="s">
        <v>6106</v>
      </c>
      <c r="B1241" t="s">
        <v>13</v>
      </c>
      <c r="C1241" t="s">
        <v>6107</v>
      </c>
      <c r="D1241" t="s">
        <v>6108</v>
      </c>
      <c r="E1241" t="s">
        <v>16</v>
      </c>
      <c r="F1241">
        <v>2021</v>
      </c>
      <c r="G1241">
        <v>2013</v>
      </c>
      <c r="H1241">
        <f>IF(Table[duration in minutes]&gt;125,4.5,ROUND(1+Table[duration in minutes]/125*4,0))</f>
        <v>3</v>
      </c>
      <c r="I1241" t="s">
        <v>310</v>
      </c>
      <c r="J1241" t="s">
        <v>660</v>
      </c>
      <c r="K1241">
        <v>70</v>
      </c>
      <c r="L1241" t="s">
        <v>312</v>
      </c>
      <c r="O1241" t="s">
        <v>6110</v>
      </c>
    </row>
    <row r="1242" spans="1:15" x14ac:dyDescent="0.25">
      <c r="A1242" t="s">
        <v>6111</v>
      </c>
      <c r="B1242" t="s">
        <v>13</v>
      </c>
      <c r="C1242" t="s">
        <v>6112</v>
      </c>
      <c r="D1242" t="s">
        <v>746</v>
      </c>
      <c r="E1242" t="s">
        <v>16</v>
      </c>
      <c r="F1242">
        <v>2021</v>
      </c>
      <c r="G1242">
        <v>2013</v>
      </c>
      <c r="H1242">
        <f>IF(Table[duration in minutes]&gt;125,4.5,ROUND(1+Table[duration in minutes]/125*4,0))</f>
        <v>5</v>
      </c>
      <c r="I1242" t="s">
        <v>17</v>
      </c>
      <c r="J1242" t="s">
        <v>285</v>
      </c>
      <c r="K1242">
        <v>116</v>
      </c>
      <c r="L1242" t="s">
        <v>661</v>
      </c>
      <c r="M1242" t="s">
        <v>40160</v>
      </c>
      <c r="O1242" t="s">
        <v>6114</v>
      </c>
    </row>
    <row r="1243" spans="1:15" x14ac:dyDescent="0.25">
      <c r="A1243" t="s">
        <v>6115</v>
      </c>
      <c r="B1243" t="s">
        <v>13</v>
      </c>
      <c r="C1243" t="s">
        <v>6116</v>
      </c>
      <c r="D1243" t="s">
        <v>6117</v>
      </c>
      <c r="E1243" t="s">
        <v>16</v>
      </c>
      <c r="F1243">
        <v>2021</v>
      </c>
      <c r="G1243">
        <v>2021</v>
      </c>
      <c r="H1243">
        <f>IF(Table[duration in minutes]&gt;125,4.5,ROUND(1+Table[duration in minutes]/125*4,0))</f>
        <v>3</v>
      </c>
      <c r="I1243" t="s">
        <v>17</v>
      </c>
      <c r="J1243" t="s">
        <v>1032</v>
      </c>
      <c r="K1243">
        <v>70</v>
      </c>
      <c r="L1243" t="s">
        <v>193</v>
      </c>
      <c r="M1243" t="s">
        <v>40155</v>
      </c>
      <c r="N1243" t="s">
        <v>40161</v>
      </c>
      <c r="O1243" t="s">
        <v>6120</v>
      </c>
    </row>
    <row r="1244" spans="1:15" x14ac:dyDescent="0.25">
      <c r="A1244" t="s">
        <v>6121</v>
      </c>
      <c r="B1244" t="s">
        <v>22</v>
      </c>
      <c r="C1244" t="s">
        <v>6122</v>
      </c>
      <c r="D1244" t="s">
        <v>6123</v>
      </c>
      <c r="E1244" t="s">
        <v>16</v>
      </c>
      <c r="F1244">
        <v>2021</v>
      </c>
      <c r="G1244">
        <v>2021</v>
      </c>
      <c r="H1244">
        <f>IF(Table[duration in minutes]&gt;125,4.5,ROUND(1+Table[duration in minutes]/125*4,0))</f>
        <v>5</v>
      </c>
      <c r="I1244" t="s">
        <v>74</v>
      </c>
      <c r="J1244" t="s">
        <v>34</v>
      </c>
      <c r="K1244">
        <v>125</v>
      </c>
      <c r="L1244" t="s">
        <v>40145</v>
      </c>
      <c r="M1244" t="s">
        <v>40156</v>
      </c>
      <c r="O1244" t="s">
        <v>6124</v>
      </c>
    </row>
    <row r="1245" spans="1:15" x14ac:dyDescent="0.25">
      <c r="A1245" t="s">
        <v>6125</v>
      </c>
      <c r="B1245" t="s">
        <v>13</v>
      </c>
      <c r="C1245" t="s">
        <v>6126</v>
      </c>
      <c r="D1245" t="s">
        <v>6127</v>
      </c>
      <c r="E1245" t="s">
        <v>16</v>
      </c>
      <c r="F1245">
        <v>2021</v>
      </c>
      <c r="G1245">
        <v>2014</v>
      </c>
      <c r="H1245">
        <f>IF(Table[duration in minutes]&gt;125,4.5,ROUND(1+Table[duration in minutes]/125*4,0))</f>
        <v>3</v>
      </c>
      <c r="I1245" t="s">
        <v>17</v>
      </c>
      <c r="J1245" t="s">
        <v>774</v>
      </c>
      <c r="K1245">
        <v>70</v>
      </c>
      <c r="L1245" t="s">
        <v>661</v>
      </c>
      <c r="O1245" t="s">
        <v>6129</v>
      </c>
    </row>
    <row r="1246" spans="1:15" x14ac:dyDescent="0.25">
      <c r="A1246" t="s">
        <v>6130</v>
      </c>
      <c r="B1246" t="s">
        <v>13</v>
      </c>
      <c r="C1246" t="s">
        <v>6131</v>
      </c>
      <c r="D1246" t="s">
        <v>6132</v>
      </c>
      <c r="E1246" t="s">
        <v>44</v>
      </c>
      <c r="F1246">
        <v>2021</v>
      </c>
      <c r="G1246">
        <v>2020</v>
      </c>
      <c r="H1246">
        <f>IF(Table[duration in minutes]&gt;125,4.5,ROUND(1+Table[duration in minutes]/125*4,0))</f>
        <v>5</v>
      </c>
      <c r="I1246" t="s">
        <v>74</v>
      </c>
      <c r="J1246" t="s">
        <v>311</v>
      </c>
      <c r="K1246">
        <v>115</v>
      </c>
      <c r="L1246" t="s">
        <v>312</v>
      </c>
      <c r="M1246" t="s">
        <v>40157</v>
      </c>
      <c r="N1246" t="s">
        <v>40153</v>
      </c>
      <c r="O1246" t="s">
        <v>6134</v>
      </c>
    </row>
    <row r="1247" spans="1:15" x14ac:dyDescent="0.25">
      <c r="A1247" t="s">
        <v>6135</v>
      </c>
      <c r="B1247" t="s">
        <v>22</v>
      </c>
      <c r="C1247" t="s">
        <v>6136</v>
      </c>
      <c r="D1247" t="s">
        <v>40128</v>
      </c>
      <c r="E1247" t="s">
        <v>16</v>
      </c>
      <c r="F1247">
        <v>2021</v>
      </c>
      <c r="G1247">
        <v>2021</v>
      </c>
      <c r="H1247">
        <f>IF(Table[duration in minutes]&gt;125,4.5,ROUND(1+Table[duration in minutes]/125*4,0))</f>
        <v>4.5</v>
      </c>
      <c r="I1247" t="s">
        <v>165</v>
      </c>
      <c r="J1247" t="s">
        <v>151</v>
      </c>
      <c r="K1247">
        <v>625</v>
      </c>
      <c r="L1247" t="s">
        <v>235</v>
      </c>
      <c r="O1247" t="s">
        <v>6138</v>
      </c>
    </row>
    <row r="1248" spans="1:15" x14ac:dyDescent="0.25">
      <c r="A1248" t="s">
        <v>6139</v>
      </c>
      <c r="B1248" t="s">
        <v>22</v>
      </c>
      <c r="C1248" t="s">
        <v>6140</v>
      </c>
      <c r="D1248" t="s">
        <v>6141</v>
      </c>
      <c r="E1248" t="s">
        <v>40129</v>
      </c>
      <c r="F1248">
        <v>2021</v>
      </c>
      <c r="G1248">
        <v>2019</v>
      </c>
      <c r="H1248">
        <f>IF(Table[duration in minutes]&gt;125,4.5,ROUND(1+Table[duration in minutes]/125*4,0))</f>
        <v>5</v>
      </c>
      <c r="I1248" t="s">
        <v>26</v>
      </c>
      <c r="J1248" t="s">
        <v>34</v>
      </c>
      <c r="K1248">
        <v>125</v>
      </c>
      <c r="L1248" t="s">
        <v>40179</v>
      </c>
      <c r="M1248" t="s">
        <v>40158</v>
      </c>
      <c r="N1248" t="s">
        <v>40146</v>
      </c>
      <c r="O1248" t="s">
        <v>6143</v>
      </c>
    </row>
    <row r="1249" spans="1:15" x14ac:dyDescent="0.25">
      <c r="A1249" t="s">
        <v>6144</v>
      </c>
      <c r="B1249" t="s">
        <v>13</v>
      </c>
      <c r="C1249" t="s">
        <v>6145</v>
      </c>
      <c r="D1249" t="s">
        <v>4058</v>
      </c>
      <c r="E1249" t="s">
        <v>40129</v>
      </c>
      <c r="F1249">
        <v>2021</v>
      </c>
      <c r="G1249">
        <v>2009</v>
      </c>
      <c r="H1249">
        <f>IF(Table[duration in minutes]&gt;125,4.5,ROUND(1+Table[duration in minutes]/125*4,0))</f>
        <v>4.5</v>
      </c>
      <c r="I1249" t="s">
        <v>106</v>
      </c>
      <c r="J1249" t="s">
        <v>455</v>
      </c>
      <c r="K1249">
        <v>182</v>
      </c>
      <c r="L1249" t="s">
        <v>312</v>
      </c>
      <c r="M1249" t="s">
        <v>40155</v>
      </c>
      <c r="N1249" t="s">
        <v>40153</v>
      </c>
      <c r="O1249" t="s">
        <v>6147</v>
      </c>
    </row>
    <row r="1250" spans="1:15" x14ac:dyDescent="0.25">
      <c r="A1250" t="s">
        <v>6148</v>
      </c>
      <c r="B1250" t="s">
        <v>13</v>
      </c>
      <c r="C1250" t="s">
        <v>6149</v>
      </c>
      <c r="D1250" t="s">
        <v>6150</v>
      </c>
      <c r="E1250" t="s">
        <v>16</v>
      </c>
      <c r="F1250">
        <v>2021</v>
      </c>
      <c r="G1250">
        <v>2021</v>
      </c>
      <c r="H1250">
        <f>IF(Table[duration in minutes]&gt;125,4.5,ROUND(1+Table[duration in minutes]/125*4,0))</f>
        <v>4</v>
      </c>
      <c r="I1250" t="s">
        <v>310</v>
      </c>
      <c r="J1250" t="s">
        <v>292</v>
      </c>
      <c r="K1250">
        <v>98</v>
      </c>
      <c r="L1250" t="s">
        <v>19</v>
      </c>
      <c r="M1250" t="s">
        <v>40161</v>
      </c>
      <c r="O1250" t="s">
        <v>6152</v>
      </c>
    </row>
    <row r="1251" spans="1:15" x14ac:dyDescent="0.25">
      <c r="A1251" t="s">
        <v>6153</v>
      </c>
      <c r="B1251" t="s">
        <v>13</v>
      </c>
      <c r="C1251" t="s">
        <v>6154</v>
      </c>
      <c r="D1251" t="s">
        <v>6155</v>
      </c>
      <c r="E1251" t="s">
        <v>40129</v>
      </c>
      <c r="F1251">
        <v>2021</v>
      </c>
      <c r="G1251">
        <v>2021</v>
      </c>
      <c r="H1251">
        <f>IF(Table[duration in minutes]&gt;125,4.5,ROUND(1+Table[duration in minutes]/125*4,0))</f>
        <v>4</v>
      </c>
      <c r="I1251" t="s">
        <v>26</v>
      </c>
      <c r="J1251" t="s">
        <v>262</v>
      </c>
      <c r="K1251">
        <v>96</v>
      </c>
      <c r="L1251" t="s">
        <v>1517</v>
      </c>
      <c r="O1251" t="s">
        <v>6157</v>
      </c>
    </row>
    <row r="1252" spans="1:15" x14ac:dyDescent="0.25">
      <c r="A1252" t="s">
        <v>6158</v>
      </c>
      <c r="B1252" t="s">
        <v>13</v>
      </c>
      <c r="C1252" t="s">
        <v>6159</v>
      </c>
      <c r="D1252" t="s">
        <v>6160</v>
      </c>
      <c r="E1252" t="s">
        <v>40129</v>
      </c>
      <c r="F1252">
        <v>2021</v>
      </c>
      <c r="G1252">
        <v>2021</v>
      </c>
      <c r="H1252">
        <f>IF(Table[duration in minutes]&gt;125,4.5,ROUND(1+Table[duration in minutes]/125*4,0))</f>
        <v>3</v>
      </c>
      <c r="I1252" t="s">
        <v>418</v>
      </c>
      <c r="J1252" t="s">
        <v>6162</v>
      </c>
      <c r="K1252">
        <v>70</v>
      </c>
      <c r="L1252" t="s">
        <v>19</v>
      </c>
      <c r="M1252" t="s">
        <v>40153</v>
      </c>
      <c r="N1252" t="s">
        <v>40161</v>
      </c>
      <c r="O1252" t="s">
        <v>6163</v>
      </c>
    </row>
    <row r="1253" spans="1:15" x14ac:dyDescent="0.25">
      <c r="A1253" t="s">
        <v>6164</v>
      </c>
      <c r="B1253" t="s">
        <v>13</v>
      </c>
      <c r="C1253" t="s">
        <v>6165</v>
      </c>
      <c r="D1253" t="s">
        <v>6166</v>
      </c>
      <c r="E1253" t="s">
        <v>16</v>
      </c>
      <c r="F1253">
        <v>2021</v>
      </c>
      <c r="G1253">
        <v>1990</v>
      </c>
      <c r="H1253">
        <f>IF(Table[duration in minutes]&gt;125,4.5,ROUND(1+Table[duration in minutes]/125*4,0))</f>
        <v>3</v>
      </c>
      <c r="I1253" t="s">
        <v>17</v>
      </c>
      <c r="J1253" t="s">
        <v>5596</v>
      </c>
      <c r="K1253">
        <v>70</v>
      </c>
      <c r="L1253" t="s">
        <v>312</v>
      </c>
      <c r="M1253" t="s">
        <v>40166</v>
      </c>
      <c r="N1253" t="s">
        <v>40155</v>
      </c>
      <c r="O1253" t="s">
        <v>6168</v>
      </c>
    </row>
    <row r="1254" spans="1:15" x14ac:dyDescent="0.25">
      <c r="A1254" t="s">
        <v>6169</v>
      </c>
      <c r="B1254" t="s">
        <v>13</v>
      </c>
      <c r="C1254" t="s">
        <v>6170</v>
      </c>
      <c r="D1254" t="s">
        <v>6171</v>
      </c>
      <c r="E1254" t="s">
        <v>2056</v>
      </c>
      <c r="F1254">
        <v>2021</v>
      </c>
      <c r="G1254">
        <v>2018</v>
      </c>
      <c r="H1254">
        <f>IF(Table[duration in minutes]&gt;125,4.5,ROUND(1+Table[duration in minutes]/125*4,0))</f>
        <v>4</v>
      </c>
      <c r="I1254" t="s">
        <v>74</v>
      </c>
      <c r="J1254" t="s">
        <v>357</v>
      </c>
      <c r="K1254">
        <v>100</v>
      </c>
      <c r="L1254" t="s">
        <v>193</v>
      </c>
      <c r="M1254" t="s">
        <v>40153</v>
      </c>
      <c r="O1254" t="s">
        <v>6173</v>
      </c>
    </row>
    <row r="1255" spans="1:15" x14ac:dyDescent="0.25">
      <c r="A1255" t="s">
        <v>6174</v>
      </c>
      <c r="B1255" t="s">
        <v>13</v>
      </c>
      <c r="C1255" t="s">
        <v>6175</v>
      </c>
      <c r="D1255" t="s">
        <v>6176</v>
      </c>
      <c r="E1255" t="s">
        <v>16</v>
      </c>
      <c r="F1255">
        <v>2021</v>
      </c>
      <c r="G1255">
        <v>2019</v>
      </c>
      <c r="H1255">
        <f>IF(Table[duration in minutes]&gt;125,4.5,ROUND(1+Table[duration in minutes]/125*4,0))</f>
        <v>3</v>
      </c>
      <c r="I1255" t="s">
        <v>165</v>
      </c>
      <c r="J1255" t="s">
        <v>6178</v>
      </c>
      <c r="K1255">
        <v>70</v>
      </c>
      <c r="L1255" t="s">
        <v>59</v>
      </c>
      <c r="M1255" t="s">
        <v>40157</v>
      </c>
      <c r="O1255" t="s">
        <v>6179</v>
      </c>
    </row>
    <row r="1256" spans="1:15" x14ac:dyDescent="0.25">
      <c r="A1256" t="s">
        <v>6180</v>
      </c>
      <c r="B1256" t="s">
        <v>13</v>
      </c>
      <c r="C1256" t="s">
        <v>6181</v>
      </c>
      <c r="D1256" t="s">
        <v>2566</v>
      </c>
      <c r="E1256" t="s">
        <v>16</v>
      </c>
      <c r="F1256">
        <v>2021</v>
      </c>
      <c r="G1256">
        <v>1988</v>
      </c>
      <c r="H1256">
        <f>IF(Table[duration in minutes]&gt;125,4.5,ROUND(1+Table[duration in minutes]/125*4,0))</f>
        <v>3</v>
      </c>
      <c r="I1256" t="s">
        <v>310</v>
      </c>
      <c r="J1256" t="s">
        <v>6183</v>
      </c>
      <c r="K1256">
        <v>70</v>
      </c>
      <c r="L1256" t="s">
        <v>40175</v>
      </c>
      <c r="M1256" t="s">
        <v>40155</v>
      </c>
      <c r="O1256" t="s">
        <v>6184</v>
      </c>
    </row>
    <row r="1257" spans="1:15" x14ac:dyDescent="0.25">
      <c r="A1257" t="s">
        <v>6185</v>
      </c>
      <c r="B1257" t="s">
        <v>13</v>
      </c>
      <c r="C1257" t="s">
        <v>6186</v>
      </c>
      <c r="D1257" t="s">
        <v>4058</v>
      </c>
      <c r="E1257" t="s">
        <v>40129</v>
      </c>
      <c r="F1257">
        <v>2021</v>
      </c>
      <c r="G1257">
        <v>2011</v>
      </c>
      <c r="H1257">
        <f>IF(Table[duration in minutes]&gt;125,4.5,ROUND(1+Table[duration in minutes]/125*4,0))</f>
        <v>3</v>
      </c>
      <c r="I1257" t="s">
        <v>74</v>
      </c>
      <c r="J1257" t="s">
        <v>6188</v>
      </c>
      <c r="K1257">
        <v>70</v>
      </c>
      <c r="L1257" t="s">
        <v>312</v>
      </c>
      <c r="M1257" t="s">
        <v>40155</v>
      </c>
      <c r="N1257" t="s">
        <v>40153</v>
      </c>
      <c r="O1257" t="s">
        <v>6189</v>
      </c>
    </row>
    <row r="1258" spans="1:15" x14ac:dyDescent="0.25">
      <c r="A1258" t="s">
        <v>6190</v>
      </c>
      <c r="B1258" t="s">
        <v>13</v>
      </c>
      <c r="C1258" t="s">
        <v>6191</v>
      </c>
      <c r="D1258" t="s">
        <v>6192</v>
      </c>
      <c r="E1258" t="s">
        <v>16</v>
      </c>
      <c r="F1258">
        <v>2021</v>
      </c>
      <c r="G1258">
        <v>2006</v>
      </c>
      <c r="H1258">
        <f>IF(Table[duration in minutes]&gt;125,4.5,ROUND(1+Table[duration in minutes]/125*4,0))</f>
        <v>4</v>
      </c>
      <c r="I1258" t="s">
        <v>310</v>
      </c>
      <c r="J1258" t="s">
        <v>135</v>
      </c>
      <c r="K1258">
        <v>94</v>
      </c>
      <c r="L1258" t="s">
        <v>193</v>
      </c>
      <c r="M1258" t="s">
        <v>40174</v>
      </c>
      <c r="N1258" t="s">
        <v>40161</v>
      </c>
      <c r="O1258" t="s">
        <v>6194</v>
      </c>
    </row>
    <row r="1259" spans="1:15" x14ac:dyDescent="0.25">
      <c r="A1259" t="s">
        <v>6195</v>
      </c>
      <c r="B1259" t="s">
        <v>22</v>
      </c>
      <c r="C1259" t="s">
        <v>6196</v>
      </c>
      <c r="D1259" t="s">
        <v>40128</v>
      </c>
      <c r="E1259" t="s">
        <v>341</v>
      </c>
      <c r="F1259">
        <v>2021</v>
      </c>
      <c r="G1259">
        <v>2011</v>
      </c>
      <c r="H1259">
        <f>IF(Table[duration in minutes]&gt;125,4.5,ROUND(1+Table[duration in minutes]/125*4,0))</f>
        <v>5</v>
      </c>
      <c r="I1259" t="s">
        <v>74</v>
      </c>
      <c r="J1259" t="s">
        <v>34</v>
      </c>
      <c r="K1259">
        <v>125</v>
      </c>
      <c r="L1259" t="s">
        <v>2013</v>
      </c>
      <c r="M1259" t="s">
        <v>40146</v>
      </c>
      <c r="O1259" t="s">
        <v>6198</v>
      </c>
    </row>
    <row r="1260" spans="1:15" x14ac:dyDescent="0.25">
      <c r="A1260" t="s">
        <v>6199</v>
      </c>
      <c r="B1260" t="s">
        <v>13</v>
      </c>
      <c r="C1260" t="s">
        <v>6200</v>
      </c>
      <c r="D1260" t="s">
        <v>6201</v>
      </c>
      <c r="E1260" t="s">
        <v>553</v>
      </c>
      <c r="F1260">
        <v>2021</v>
      </c>
      <c r="G1260">
        <v>2021</v>
      </c>
      <c r="H1260">
        <f>IF(Table[duration in minutes]&gt;125,4.5,ROUND(1+Table[duration in minutes]/125*4,0))</f>
        <v>4</v>
      </c>
      <c r="I1260" t="s">
        <v>234</v>
      </c>
      <c r="J1260" t="s">
        <v>352</v>
      </c>
      <c r="K1260">
        <v>88</v>
      </c>
      <c r="L1260" t="s">
        <v>59</v>
      </c>
      <c r="M1260" t="s">
        <v>40157</v>
      </c>
      <c r="O1260" t="s">
        <v>6204</v>
      </c>
    </row>
    <row r="1261" spans="1:15" x14ac:dyDescent="0.25">
      <c r="A1261" t="s">
        <v>6205</v>
      </c>
      <c r="B1261" t="s">
        <v>13</v>
      </c>
      <c r="C1261" t="s">
        <v>6206</v>
      </c>
      <c r="D1261" t="s">
        <v>6207</v>
      </c>
      <c r="E1261" t="s">
        <v>16</v>
      </c>
      <c r="F1261">
        <v>2021</v>
      </c>
      <c r="G1261">
        <v>2016</v>
      </c>
      <c r="H1261">
        <f>IF(Table[duration in minutes]&gt;125,4.5,ROUND(1+Table[duration in minutes]/125*4,0))</f>
        <v>3</v>
      </c>
      <c r="I1261" t="s">
        <v>310</v>
      </c>
      <c r="J1261" t="s">
        <v>660</v>
      </c>
      <c r="K1261">
        <v>70</v>
      </c>
      <c r="L1261" t="s">
        <v>193</v>
      </c>
      <c r="M1261" t="s">
        <v>40155</v>
      </c>
      <c r="N1261" t="s">
        <v>40152</v>
      </c>
      <c r="O1261" t="s">
        <v>6209</v>
      </c>
    </row>
    <row r="1262" spans="1:15" x14ac:dyDescent="0.25">
      <c r="A1262" t="s">
        <v>6210</v>
      </c>
      <c r="B1262" t="s">
        <v>13</v>
      </c>
      <c r="C1262" t="s">
        <v>6211</v>
      </c>
      <c r="D1262" t="s">
        <v>6212</v>
      </c>
      <c r="E1262" t="s">
        <v>643</v>
      </c>
      <c r="F1262">
        <v>2021</v>
      </c>
      <c r="G1262">
        <v>2021</v>
      </c>
      <c r="H1262">
        <f>IF(Table[duration in minutes]&gt;125,4.5,ROUND(1+Table[duration in minutes]/125*4,0))</f>
        <v>3</v>
      </c>
      <c r="I1262" t="s">
        <v>26</v>
      </c>
      <c r="J1262" t="s">
        <v>1043</v>
      </c>
      <c r="K1262">
        <v>70</v>
      </c>
      <c r="L1262" t="s">
        <v>193</v>
      </c>
      <c r="M1262" t="s">
        <v>40153</v>
      </c>
      <c r="N1262" t="s">
        <v>40160</v>
      </c>
      <c r="O1262" t="s">
        <v>6214</v>
      </c>
    </row>
    <row r="1263" spans="1:15" x14ac:dyDescent="0.25">
      <c r="A1263" t="s">
        <v>6215</v>
      </c>
      <c r="B1263" t="s">
        <v>13</v>
      </c>
      <c r="C1263" t="s">
        <v>6216</v>
      </c>
      <c r="D1263" t="s">
        <v>6217</v>
      </c>
      <c r="E1263" t="s">
        <v>1497</v>
      </c>
      <c r="F1263">
        <v>2021</v>
      </c>
      <c r="G1263">
        <v>2006</v>
      </c>
      <c r="H1263">
        <f>IF(Table[duration in minutes]&gt;125,4.5,ROUND(1+Table[duration in minutes]/125*4,0))</f>
        <v>3</v>
      </c>
      <c r="I1263" t="s">
        <v>26</v>
      </c>
      <c r="J1263" t="s">
        <v>1032</v>
      </c>
      <c r="K1263">
        <v>70</v>
      </c>
      <c r="L1263" t="s">
        <v>661</v>
      </c>
      <c r="M1263" t="s">
        <v>40152</v>
      </c>
      <c r="N1263" t="s">
        <v>40153</v>
      </c>
      <c r="O1263" t="s">
        <v>6220</v>
      </c>
    </row>
    <row r="1264" spans="1:15" x14ac:dyDescent="0.25">
      <c r="A1264" t="s">
        <v>6221</v>
      </c>
      <c r="B1264" t="s">
        <v>13</v>
      </c>
      <c r="C1264" t="s">
        <v>6222</v>
      </c>
      <c r="D1264" t="s">
        <v>40128</v>
      </c>
      <c r="E1264" t="s">
        <v>40129</v>
      </c>
      <c r="F1264">
        <v>2021</v>
      </c>
      <c r="G1264">
        <v>2021</v>
      </c>
      <c r="H1264">
        <f>IF(Table[duration in minutes]&gt;125,4.5,ROUND(1+Table[duration in minutes]/125*4,0))</f>
        <v>3</v>
      </c>
      <c r="I1264" t="s">
        <v>26</v>
      </c>
      <c r="J1264" t="s">
        <v>4562</v>
      </c>
      <c r="K1264">
        <v>70</v>
      </c>
      <c r="L1264" t="s">
        <v>193</v>
      </c>
      <c r="M1264" t="s">
        <v>40155</v>
      </c>
      <c r="O1264" t="s">
        <v>6224</v>
      </c>
    </row>
    <row r="1265" spans="1:15" x14ac:dyDescent="0.25">
      <c r="A1265" t="s">
        <v>6225</v>
      </c>
      <c r="B1265" t="s">
        <v>13</v>
      </c>
      <c r="C1265" t="s">
        <v>6226</v>
      </c>
      <c r="D1265" t="s">
        <v>6227</v>
      </c>
      <c r="E1265" t="s">
        <v>16</v>
      </c>
      <c r="F1265">
        <v>2021</v>
      </c>
      <c r="G1265">
        <v>2015</v>
      </c>
      <c r="H1265">
        <f>IF(Table[duration in minutes]&gt;125,4.5,ROUND(1+Table[duration in minutes]/125*4,0))</f>
        <v>4</v>
      </c>
      <c r="I1265" t="s">
        <v>310</v>
      </c>
      <c r="J1265" t="s">
        <v>192</v>
      </c>
      <c r="K1265">
        <v>103</v>
      </c>
      <c r="L1265" t="s">
        <v>312</v>
      </c>
      <c r="O1265" t="s">
        <v>6230</v>
      </c>
    </row>
    <row r="1266" spans="1:15" x14ac:dyDescent="0.25">
      <c r="A1266" t="s">
        <v>6231</v>
      </c>
      <c r="B1266" t="s">
        <v>13</v>
      </c>
      <c r="C1266" t="s">
        <v>6232</v>
      </c>
      <c r="D1266" t="s">
        <v>6233</v>
      </c>
      <c r="E1266" t="s">
        <v>16</v>
      </c>
      <c r="F1266">
        <v>2021</v>
      </c>
      <c r="G1266">
        <v>2011</v>
      </c>
      <c r="H1266">
        <f>IF(Table[duration in minutes]&gt;125,4.5,ROUND(1+Table[duration in minutes]/125*4,0))</f>
        <v>4</v>
      </c>
      <c r="I1266" t="s">
        <v>310</v>
      </c>
      <c r="J1266" t="s">
        <v>18</v>
      </c>
      <c r="K1266">
        <v>90</v>
      </c>
      <c r="L1266" t="s">
        <v>193</v>
      </c>
      <c r="M1266" t="s">
        <v>40155</v>
      </c>
      <c r="N1266" t="s">
        <v>40152</v>
      </c>
      <c r="O1266" t="s">
        <v>6235</v>
      </c>
    </row>
    <row r="1267" spans="1:15" x14ac:dyDescent="0.25">
      <c r="A1267" t="s">
        <v>6236</v>
      </c>
      <c r="B1267" t="s">
        <v>13</v>
      </c>
      <c r="C1267" t="s">
        <v>6237</v>
      </c>
      <c r="D1267" t="s">
        <v>6238</v>
      </c>
      <c r="E1267" t="s">
        <v>44</v>
      </c>
      <c r="F1267">
        <v>2021</v>
      </c>
      <c r="G1267">
        <v>2021</v>
      </c>
      <c r="H1267">
        <f>IF(Table[duration in minutes]&gt;125,4.5,ROUND(1+Table[duration in minutes]/125*4,0))</f>
        <v>3</v>
      </c>
      <c r="I1267" t="s">
        <v>26</v>
      </c>
      <c r="J1267" t="s">
        <v>812</v>
      </c>
      <c r="K1267">
        <v>70</v>
      </c>
      <c r="L1267" t="s">
        <v>8648</v>
      </c>
      <c r="M1267" t="s">
        <v>40164</v>
      </c>
      <c r="O1267" t="s">
        <v>6240</v>
      </c>
    </row>
    <row r="1268" spans="1:15" x14ac:dyDescent="0.25">
      <c r="A1268" t="s">
        <v>6241</v>
      </c>
      <c r="B1268" t="s">
        <v>13</v>
      </c>
      <c r="C1268" t="s">
        <v>6242</v>
      </c>
      <c r="D1268" t="s">
        <v>6217</v>
      </c>
      <c r="E1268" t="s">
        <v>11189</v>
      </c>
      <c r="F1268">
        <v>2021</v>
      </c>
      <c r="G1268">
        <v>2008</v>
      </c>
      <c r="H1268">
        <f>IF(Table[duration in minutes]&gt;125,4.5,ROUND(1+Table[duration in minutes]/125*4,0))</f>
        <v>4</v>
      </c>
      <c r="I1268" t="s">
        <v>26</v>
      </c>
      <c r="J1268" t="s">
        <v>199</v>
      </c>
      <c r="K1268">
        <v>97</v>
      </c>
      <c r="L1268" t="s">
        <v>661</v>
      </c>
      <c r="M1268" t="s">
        <v>40152</v>
      </c>
      <c r="N1268" t="s">
        <v>40153</v>
      </c>
      <c r="O1268" t="s">
        <v>6245</v>
      </c>
    </row>
    <row r="1269" spans="1:15" x14ac:dyDescent="0.25">
      <c r="A1269" t="s">
        <v>6246</v>
      </c>
      <c r="B1269" t="s">
        <v>13</v>
      </c>
      <c r="C1269" t="s">
        <v>6247</v>
      </c>
      <c r="D1269" t="s">
        <v>4525</v>
      </c>
      <c r="E1269" t="s">
        <v>2056</v>
      </c>
      <c r="F1269">
        <v>2021</v>
      </c>
      <c r="G1269">
        <v>2014</v>
      </c>
      <c r="H1269">
        <f>IF(Table[duration in minutes]&gt;125,4.5,ROUND(1+Table[duration in minutes]/125*4,0))</f>
        <v>4</v>
      </c>
      <c r="I1269" t="s">
        <v>26</v>
      </c>
      <c r="J1269" t="s">
        <v>369</v>
      </c>
      <c r="K1269">
        <v>102</v>
      </c>
      <c r="L1269" t="s">
        <v>8648</v>
      </c>
      <c r="M1269" t="s">
        <v>40164</v>
      </c>
      <c r="O1269" t="s">
        <v>6249</v>
      </c>
    </row>
    <row r="1270" spans="1:15" x14ac:dyDescent="0.25">
      <c r="A1270" t="s">
        <v>6250</v>
      </c>
      <c r="B1270" t="s">
        <v>22</v>
      </c>
      <c r="C1270" t="s">
        <v>6251</v>
      </c>
      <c r="D1270" t="s">
        <v>40128</v>
      </c>
      <c r="E1270" t="s">
        <v>16</v>
      </c>
      <c r="F1270">
        <v>2021</v>
      </c>
      <c r="G1270">
        <v>2019</v>
      </c>
      <c r="H1270">
        <f>IF(Table[duration in minutes]&gt;125,4.5,ROUND(1+Table[duration in minutes]/125*4,0))</f>
        <v>5</v>
      </c>
      <c r="I1270" t="s">
        <v>26</v>
      </c>
      <c r="J1270" t="s">
        <v>34</v>
      </c>
      <c r="K1270">
        <v>125</v>
      </c>
      <c r="L1270" t="s">
        <v>40145</v>
      </c>
      <c r="M1270" t="s">
        <v>40146</v>
      </c>
      <c r="N1270" t="s">
        <v>40159</v>
      </c>
      <c r="O1270" t="s">
        <v>6254</v>
      </c>
    </row>
    <row r="1271" spans="1:15" x14ac:dyDescent="0.25">
      <c r="A1271" t="s">
        <v>6255</v>
      </c>
      <c r="B1271" t="s">
        <v>13</v>
      </c>
      <c r="C1271" t="s">
        <v>6256</v>
      </c>
      <c r="D1271" t="s">
        <v>6257</v>
      </c>
      <c r="E1271" t="s">
        <v>2366</v>
      </c>
      <c r="F1271">
        <v>2021</v>
      </c>
      <c r="G1271">
        <v>2021</v>
      </c>
      <c r="H1271">
        <f>IF(Table[duration in minutes]&gt;125,4.5,ROUND(1+Table[duration in minutes]/125*4,0))</f>
        <v>4</v>
      </c>
      <c r="I1271" t="s">
        <v>106</v>
      </c>
      <c r="J1271" t="s">
        <v>207</v>
      </c>
      <c r="K1271">
        <v>106</v>
      </c>
      <c r="L1271" t="s">
        <v>661</v>
      </c>
      <c r="M1271" t="s">
        <v>40153</v>
      </c>
      <c r="N1271" t="s">
        <v>40160</v>
      </c>
      <c r="O1271" t="s">
        <v>6259</v>
      </c>
    </row>
    <row r="1272" spans="1:15" x14ac:dyDescent="0.25">
      <c r="A1272" t="s">
        <v>6260</v>
      </c>
      <c r="B1272" t="s">
        <v>22</v>
      </c>
      <c r="C1272" t="s">
        <v>6261</v>
      </c>
      <c r="D1272" t="s">
        <v>40128</v>
      </c>
      <c r="E1272" t="s">
        <v>16</v>
      </c>
      <c r="F1272">
        <v>2021</v>
      </c>
      <c r="G1272">
        <v>2018</v>
      </c>
      <c r="H1272">
        <f>IF(Table[duration in minutes]&gt;125,4.5,ROUND(1+Table[duration in minutes]/125*4,0))</f>
        <v>4.5</v>
      </c>
      <c r="I1272" t="s">
        <v>26</v>
      </c>
      <c r="J1272" t="s">
        <v>223</v>
      </c>
      <c r="K1272">
        <v>375</v>
      </c>
      <c r="L1272" t="s">
        <v>30153</v>
      </c>
      <c r="M1272" t="s">
        <v>40159</v>
      </c>
      <c r="N1272" t="s">
        <v>40143</v>
      </c>
      <c r="O1272" t="s">
        <v>6263</v>
      </c>
    </row>
    <row r="1273" spans="1:15" x14ac:dyDescent="0.25">
      <c r="A1273" t="s">
        <v>6264</v>
      </c>
      <c r="B1273" t="s">
        <v>22</v>
      </c>
      <c r="C1273" t="s">
        <v>6265</v>
      </c>
      <c r="D1273" t="s">
        <v>40128</v>
      </c>
      <c r="E1273" t="s">
        <v>40129</v>
      </c>
      <c r="F1273">
        <v>2021</v>
      </c>
      <c r="G1273">
        <v>2018</v>
      </c>
      <c r="H1273">
        <f>IF(Table[duration in minutes]&gt;125,4.5,ROUND(1+Table[duration in minutes]/125*4,0))</f>
        <v>5</v>
      </c>
      <c r="I1273" t="s">
        <v>26</v>
      </c>
      <c r="J1273" t="s">
        <v>34</v>
      </c>
      <c r="K1273">
        <v>125</v>
      </c>
      <c r="L1273" t="s">
        <v>30153</v>
      </c>
      <c r="M1273" t="s">
        <v>40159</v>
      </c>
      <c r="N1273" t="s">
        <v>40143</v>
      </c>
      <c r="O1273" t="s">
        <v>6267</v>
      </c>
    </row>
    <row r="1274" spans="1:15" x14ac:dyDescent="0.25">
      <c r="A1274" t="s">
        <v>6268</v>
      </c>
      <c r="B1274" t="s">
        <v>22</v>
      </c>
      <c r="C1274" t="s">
        <v>6269</v>
      </c>
      <c r="D1274" t="s">
        <v>40128</v>
      </c>
      <c r="E1274" t="s">
        <v>16</v>
      </c>
      <c r="F1274">
        <v>2021</v>
      </c>
      <c r="G1274">
        <v>2021</v>
      </c>
      <c r="H1274">
        <f>IF(Table[duration in minutes]&gt;125,4.5,ROUND(1+Table[duration in minutes]/125*4,0))</f>
        <v>5</v>
      </c>
      <c r="I1274" t="s">
        <v>26</v>
      </c>
      <c r="J1274" t="s">
        <v>34</v>
      </c>
      <c r="K1274">
        <v>125</v>
      </c>
      <c r="L1274" t="s">
        <v>1047</v>
      </c>
      <c r="M1274" t="s">
        <v>40146</v>
      </c>
      <c r="O1274" t="s">
        <v>6271</v>
      </c>
    </row>
    <row r="1275" spans="1:15" x14ac:dyDescent="0.25">
      <c r="A1275" t="s">
        <v>6272</v>
      </c>
      <c r="B1275" t="s">
        <v>13</v>
      </c>
      <c r="C1275" t="s">
        <v>6273</v>
      </c>
      <c r="D1275" t="s">
        <v>6274</v>
      </c>
      <c r="E1275" t="s">
        <v>341</v>
      </c>
      <c r="F1275">
        <v>2021</v>
      </c>
      <c r="G1275">
        <v>2020</v>
      </c>
      <c r="H1275">
        <f>IF(Table[duration in minutes]&gt;125,4.5,ROUND(1+Table[duration in minutes]/125*4,0))</f>
        <v>3</v>
      </c>
      <c r="I1275" t="s">
        <v>74</v>
      </c>
      <c r="J1275" t="s">
        <v>660</v>
      </c>
      <c r="K1275">
        <v>70</v>
      </c>
      <c r="L1275" t="s">
        <v>8648</v>
      </c>
      <c r="M1275" t="s">
        <v>40164</v>
      </c>
      <c r="O1275" t="s">
        <v>6276</v>
      </c>
    </row>
    <row r="1276" spans="1:15" x14ac:dyDescent="0.25">
      <c r="A1276" t="s">
        <v>6277</v>
      </c>
      <c r="B1276" t="s">
        <v>22</v>
      </c>
      <c r="C1276" t="s">
        <v>6278</v>
      </c>
      <c r="D1276" t="s">
        <v>40128</v>
      </c>
      <c r="E1276" t="s">
        <v>16</v>
      </c>
      <c r="F1276">
        <v>2021</v>
      </c>
      <c r="G1276">
        <v>2021</v>
      </c>
      <c r="H1276">
        <f>IF(Table[duration in minutes]&gt;125,4.5,ROUND(1+Table[duration in minutes]/125*4,0))</f>
        <v>5</v>
      </c>
      <c r="I1276" t="s">
        <v>106</v>
      </c>
      <c r="J1276" t="s">
        <v>34</v>
      </c>
      <c r="K1276">
        <v>125</v>
      </c>
      <c r="L1276" t="s">
        <v>363</v>
      </c>
      <c r="O1276" t="s">
        <v>6280</v>
      </c>
    </row>
    <row r="1277" spans="1:15" x14ac:dyDescent="0.25">
      <c r="A1277" t="s">
        <v>6281</v>
      </c>
      <c r="B1277" t="s">
        <v>22</v>
      </c>
      <c r="C1277" t="s">
        <v>6282</v>
      </c>
      <c r="D1277" t="s">
        <v>40128</v>
      </c>
      <c r="E1277" t="s">
        <v>16</v>
      </c>
      <c r="F1277">
        <v>2021</v>
      </c>
      <c r="G1277">
        <v>2021</v>
      </c>
      <c r="H1277">
        <f>IF(Table[duration in minutes]&gt;125,4.5,ROUND(1+Table[duration in minutes]/125*4,0))</f>
        <v>5</v>
      </c>
      <c r="I1277" t="s">
        <v>74</v>
      </c>
      <c r="J1277" t="s">
        <v>34</v>
      </c>
      <c r="K1277">
        <v>125</v>
      </c>
      <c r="L1277" t="s">
        <v>40182</v>
      </c>
      <c r="M1277" t="s">
        <v>40150</v>
      </c>
      <c r="N1277" t="s">
        <v>40143</v>
      </c>
      <c r="O1277" t="s">
        <v>6284</v>
      </c>
    </row>
    <row r="1278" spans="1:15" x14ac:dyDescent="0.25">
      <c r="A1278" t="s">
        <v>6285</v>
      </c>
      <c r="B1278" t="s">
        <v>13</v>
      </c>
      <c r="C1278" t="s">
        <v>6286</v>
      </c>
      <c r="D1278" t="s">
        <v>6287</v>
      </c>
      <c r="E1278" t="s">
        <v>40129</v>
      </c>
      <c r="F1278">
        <v>2021</v>
      </c>
      <c r="G1278">
        <v>2019</v>
      </c>
      <c r="H1278">
        <f>IF(Table[duration in minutes]&gt;125,4.5,ROUND(1+Table[duration in minutes]/125*4,0))</f>
        <v>3</v>
      </c>
      <c r="I1278" t="s">
        <v>26</v>
      </c>
      <c r="J1278" t="s">
        <v>1330</v>
      </c>
      <c r="K1278">
        <v>70</v>
      </c>
      <c r="L1278" t="s">
        <v>661</v>
      </c>
      <c r="M1278" t="s">
        <v>40153</v>
      </c>
      <c r="O1278" t="s">
        <v>6289</v>
      </c>
    </row>
    <row r="1279" spans="1:15" x14ac:dyDescent="0.25">
      <c r="A1279" t="s">
        <v>6290</v>
      </c>
      <c r="B1279" t="s">
        <v>22</v>
      </c>
      <c r="C1279" t="s">
        <v>6291</v>
      </c>
      <c r="D1279" t="s">
        <v>40128</v>
      </c>
      <c r="E1279" t="s">
        <v>16</v>
      </c>
      <c r="F1279">
        <v>2021</v>
      </c>
      <c r="G1279">
        <v>2021</v>
      </c>
      <c r="H1279">
        <f>IF(Table[duration in minutes]&gt;125,4.5,ROUND(1+Table[duration in minutes]/125*4,0))</f>
        <v>4.5</v>
      </c>
      <c r="I1279" t="s">
        <v>74</v>
      </c>
      <c r="J1279" t="s">
        <v>27</v>
      </c>
      <c r="K1279">
        <v>250</v>
      </c>
      <c r="L1279" t="s">
        <v>40184</v>
      </c>
      <c r="M1279" t="s">
        <v>40173</v>
      </c>
      <c r="O1279" t="s">
        <v>6294</v>
      </c>
    </row>
    <row r="1280" spans="1:15" x14ac:dyDescent="0.25">
      <c r="A1280" t="s">
        <v>6295</v>
      </c>
      <c r="B1280" t="s">
        <v>13</v>
      </c>
      <c r="C1280" t="s">
        <v>6296</v>
      </c>
      <c r="D1280" t="s">
        <v>5868</v>
      </c>
      <c r="E1280" t="s">
        <v>16</v>
      </c>
      <c r="F1280">
        <v>2021</v>
      </c>
      <c r="G1280">
        <v>2021</v>
      </c>
      <c r="H1280">
        <f>IF(Table[duration in minutes]&gt;125,4.5,ROUND(1+Table[duration in minutes]/125*4,0))</f>
        <v>3</v>
      </c>
      <c r="I1280" t="s">
        <v>418</v>
      </c>
      <c r="J1280" t="s">
        <v>3876</v>
      </c>
      <c r="K1280">
        <v>70</v>
      </c>
      <c r="L1280" t="s">
        <v>1517</v>
      </c>
      <c r="O1280" t="s">
        <v>6298</v>
      </c>
    </row>
    <row r="1281" spans="1:15" x14ac:dyDescent="0.25">
      <c r="A1281" t="s">
        <v>6299</v>
      </c>
      <c r="B1281" t="s">
        <v>13</v>
      </c>
      <c r="C1281" t="s">
        <v>6300</v>
      </c>
      <c r="D1281" t="s">
        <v>6301</v>
      </c>
      <c r="E1281" t="s">
        <v>915</v>
      </c>
      <c r="F1281">
        <v>2021</v>
      </c>
      <c r="G1281">
        <v>2020</v>
      </c>
      <c r="H1281">
        <f>IF(Table[duration in minutes]&gt;125,4.5,ROUND(1+Table[duration in minutes]/125*4,0))</f>
        <v>4</v>
      </c>
      <c r="I1281" t="s">
        <v>74</v>
      </c>
      <c r="J1281" t="s">
        <v>18</v>
      </c>
      <c r="K1281">
        <v>90</v>
      </c>
      <c r="L1281" t="s">
        <v>19</v>
      </c>
      <c r="M1281" t="s">
        <v>40153</v>
      </c>
      <c r="O1281" t="s">
        <v>6302</v>
      </c>
    </row>
    <row r="1282" spans="1:15" x14ac:dyDescent="0.25">
      <c r="A1282" t="s">
        <v>6303</v>
      </c>
      <c r="B1282" t="s">
        <v>13</v>
      </c>
      <c r="C1282" t="s">
        <v>6304</v>
      </c>
      <c r="D1282" t="s">
        <v>6305</v>
      </c>
      <c r="E1282" t="s">
        <v>73</v>
      </c>
      <c r="F1282">
        <v>2021</v>
      </c>
      <c r="G1282">
        <v>2021</v>
      </c>
      <c r="H1282">
        <f>IF(Table[duration in minutes]&gt;125,4.5,ROUND(1+Table[duration in minutes]/125*4,0))</f>
        <v>3</v>
      </c>
      <c r="I1282" t="s">
        <v>74</v>
      </c>
      <c r="J1282" t="s">
        <v>880</v>
      </c>
      <c r="K1282">
        <v>70</v>
      </c>
      <c r="L1282" t="s">
        <v>19</v>
      </c>
      <c r="M1282" t="s">
        <v>40153</v>
      </c>
      <c r="N1282" t="s">
        <v>40169</v>
      </c>
      <c r="O1282" t="s">
        <v>6306</v>
      </c>
    </row>
    <row r="1283" spans="1:15" x14ac:dyDescent="0.25">
      <c r="A1283" t="s">
        <v>6307</v>
      </c>
      <c r="B1283" t="s">
        <v>13</v>
      </c>
      <c r="C1283" t="s">
        <v>6308</v>
      </c>
      <c r="D1283" t="s">
        <v>6309</v>
      </c>
      <c r="E1283" t="s">
        <v>44</v>
      </c>
      <c r="F1283">
        <v>2021</v>
      </c>
      <c r="G1283">
        <v>2021</v>
      </c>
      <c r="H1283">
        <f>IF(Table[duration in minutes]&gt;125,4.5,ROUND(1+Table[duration in minutes]/125*4,0))</f>
        <v>3</v>
      </c>
      <c r="I1283" t="s">
        <v>74</v>
      </c>
      <c r="J1283" t="s">
        <v>673</v>
      </c>
      <c r="K1283">
        <v>70</v>
      </c>
      <c r="L1283" t="s">
        <v>661</v>
      </c>
      <c r="M1283" t="s">
        <v>40153</v>
      </c>
      <c r="O1283" t="s">
        <v>6311</v>
      </c>
    </row>
    <row r="1284" spans="1:15" x14ac:dyDescent="0.25">
      <c r="A1284" t="s">
        <v>6312</v>
      </c>
      <c r="B1284" t="s">
        <v>22</v>
      </c>
      <c r="C1284" t="s">
        <v>6313</v>
      </c>
      <c r="D1284" t="s">
        <v>40128</v>
      </c>
      <c r="E1284" t="s">
        <v>44</v>
      </c>
      <c r="F1284">
        <v>2021</v>
      </c>
      <c r="G1284">
        <v>2020</v>
      </c>
      <c r="H1284">
        <f>IF(Table[duration in minutes]&gt;125,4.5,ROUND(1+Table[duration in minutes]/125*4,0))</f>
        <v>5</v>
      </c>
      <c r="I1284" t="s">
        <v>26</v>
      </c>
      <c r="J1284" t="s">
        <v>34</v>
      </c>
      <c r="K1284">
        <v>125</v>
      </c>
      <c r="L1284" t="s">
        <v>30153</v>
      </c>
      <c r="M1284" t="s">
        <v>40143</v>
      </c>
      <c r="O1284" t="s">
        <v>6314</v>
      </c>
    </row>
    <row r="1285" spans="1:15" x14ac:dyDescent="0.25">
      <c r="A1285" t="s">
        <v>6315</v>
      </c>
      <c r="B1285" t="s">
        <v>13</v>
      </c>
      <c r="C1285" t="s">
        <v>6316</v>
      </c>
      <c r="D1285" t="s">
        <v>5532</v>
      </c>
      <c r="E1285" t="s">
        <v>16</v>
      </c>
      <c r="F1285">
        <v>2021</v>
      </c>
      <c r="G1285">
        <v>2013</v>
      </c>
      <c r="H1285">
        <f>IF(Table[duration in minutes]&gt;125,4.5,ROUND(1+Table[duration in minutes]/125*4,0))</f>
        <v>3</v>
      </c>
      <c r="I1285" t="s">
        <v>310</v>
      </c>
      <c r="J1285" t="s">
        <v>1032</v>
      </c>
      <c r="K1285">
        <v>70</v>
      </c>
      <c r="L1285" t="s">
        <v>1286</v>
      </c>
      <c r="M1285" t="s">
        <v>40164</v>
      </c>
      <c r="O1285" t="s">
        <v>6318</v>
      </c>
    </row>
    <row r="1286" spans="1:15" x14ac:dyDescent="0.25">
      <c r="A1286" t="s">
        <v>6319</v>
      </c>
      <c r="B1286" t="s">
        <v>13</v>
      </c>
      <c r="C1286" t="s">
        <v>6320</v>
      </c>
      <c r="D1286" t="s">
        <v>5532</v>
      </c>
      <c r="E1286" t="s">
        <v>915</v>
      </c>
      <c r="F1286">
        <v>2021</v>
      </c>
      <c r="G1286">
        <v>2016</v>
      </c>
      <c r="H1286">
        <f>IF(Table[duration in minutes]&gt;125,4.5,ROUND(1+Table[duration in minutes]/125*4,0))</f>
        <v>3</v>
      </c>
      <c r="I1286" t="s">
        <v>310</v>
      </c>
      <c r="J1286" t="s">
        <v>6183</v>
      </c>
      <c r="K1286">
        <v>70</v>
      </c>
      <c r="L1286" t="s">
        <v>1286</v>
      </c>
      <c r="O1286" t="s">
        <v>6323</v>
      </c>
    </row>
    <row r="1287" spans="1:15" x14ac:dyDescent="0.25">
      <c r="A1287" t="s">
        <v>6324</v>
      </c>
      <c r="B1287" t="s">
        <v>22</v>
      </c>
      <c r="C1287" t="s">
        <v>6325</v>
      </c>
      <c r="D1287" t="s">
        <v>40128</v>
      </c>
      <c r="E1287" t="s">
        <v>616</v>
      </c>
      <c r="F1287">
        <v>2021</v>
      </c>
      <c r="G1287">
        <v>2021</v>
      </c>
      <c r="H1287">
        <f>IF(Table[duration in minutes]&gt;125,4.5,ROUND(1+Table[duration in minutes]/125*4,0))</f>
        <v>5</v>
      </c>
      <c r="I1287" t="s">
        <v>74</v>
      </c>
      <c r="J1287" t="s">
        <v>34</v>
      </c>
      <c r="K1287">
        <v>125</v>
      </c>
      <c r="L1287" t="s">
        <v>30153</v>
      </c>
      <c r="M1287" t="s">
        <v>40150</v>
      </c>
      <c r="N1287" t="s">
        <v>40143</v>
      </c>
      <c r="O1287" t="s">
        <v>6327</v>
      </c>
    </row>
    <row r="1288" spans="1:15" x14ac:dyDescent="0.25">
      <c r="A1288" t="s">
        <v>6328</v>
      </c>
      <c r="B1288" t="s">
        <v>13</v>
      </c>
      <c r="C1288" t="s">
        <v>6329</v>
      </c>
      <c r="D1288" t="s">
        <v>6330</v>
      </c>
      <c r="E1288" t="s">
        <v>1697</v>
      </c>
      <c r="F1288">
        <v>2021</v>
      </c>
      <c r="G1288">
        <v>2020</v>
      </c>
      <c r="H1288">
        <f>IF(Table[duration in minutes]&gt;125,4.5,ROUND(1+Table[duration in minutes]/125*4,0))</f>
        <v>3</v>
      </c>
      <c r="I1288" t="s">
        <v>26</v>
      </c>
      <c r="J1288" t="s">
        <v>2116</v>
      </c>
      <c r="K1288">
        <v>70</v>
      </c>
      <c r="L1288" t="s">
        <v>193</v>
      </c>
      <c r="M1288" t="s">
        <v>40155</v>
      </c>
      <c r="N1288" t="s">
        <v>40152</v>
      </c>
      <c r="O1288" t="s">
        <v>6332</v>
      </c>
    </row>
    <row r="1289" spans="1:15" x14ac:dyDescent="0.25">
      <c r="A1289" t="s">
        <v>6333</v>
      </c>
      <c r="B1289" t="s">
        <v>13</v>
      </c>
      <c r="C1289" t="s">
        <v>6334</v>
      </c>
      <c r="D1289" t="s">
        <v>40128</v>
      </c>
      <c r="E1289" t="s">
        <v>73</v>
      </c>
      <c r="F1289">
        <v>2021</v>
      </c>
      <c r="G1289">
        <v>2021</v>
      </c>
      <c r="H1289">
        <f>IF(Table[duration in minutes]&gt;125,4.5,ROUND(1+Table[duration in minutes]/125*4,0))</f>
        <v>3</v>
      </c>
      <c r="I1289" t="s">
        <v>74</v>
      </c>
      <c r="J1289" t="s">
        <v>3683</v>
      </c>
      <c r="K1289">
        <v>70</v>
      </c>
      <c r="L1289" t="s">
        <v>193</v>
      </c>
      <c r="M1289" t="s">
        <v>40155</v>
      </c>
      <c r="O1289" t="s">
        <v>6336</v>
      </c>
    </row>
    <row r="1290" spans="1:15" x14ac:dyDescent="0.25">
      <c r="A1290" t="s">
        <v>6337</v>
      </c>
      <c r="B1290" t="s">
        <v>13</v>
      </c>
      <c r="C1290" t="s">
        <v>6338</v>
      </c>
      <c r="D1290" t="s">
        <v>2352</v>
      </c>
      <c r="E1290" t="s">
        <v>16</v>
      </c>
      <c r="F1290">
        <v>2021</v>
      </c>
      <c r="G1290">
        <v>2018</v>
      </c>
      <c r="H1290">
        <f>IF(Table[duration in minutes]&gt;125,4.5,ROUND(1+Table[duration in minutes]/125*4,0))</f>
        <v>3</v>
      </c>
      <c r="I1290" t="s">
        <v>17</v>
      </c>
      <c r="J1290" t="s">
        <v>2116</v>
      </c>
      <c r="K1290">
        <v>70</v>
      </c>
      <c r="L1290" t="s">
        <v>661</v>
      </c>
      <c r="M1290" t="s">
        <v>40164</v>
      </c>
      <c r="O1290" t="s">
        <v>6340</v>
      </c>
    </row>
    <row r="1291" spans="1:15" x14ac:dyDescent="0.25">
      <c r="A1291" t="s">
        <v>6341</v>
      </c>
      <c r="B1291" t="s">
        <v>13</v>
      </c>
      <c r="C1291" t="s">
        <v>6342</v>
      </c>
      <c r="D1291" t="s">
        <v>6343</v>
      </c>
      <c r="E1291" t="s">
        <v>40129</v>
      </c>
      <c r="F1291">
        <v>2021</v>
      </c>
      <c r="G1291">
        <v>2020</v>
      </c>
      <c r="H1291">
        <f>IF(Table[duration in minutes]&gt;125,4.5,ROUND(1+Table[duration in minutes]/125*4,0))</f>
        <v>3</v>
      </c>
      <c r="I1291" t="s">
        <v>418</v>
      </c>
      <c r="J1291" t="s">
        <v>3876</v>
      </c>
      <c r="K1291">
        <v>70</v>
      </c>
      <c r="L1291" t="s">
        <v>19</v>
      </c>
      <c r="M1291" t="s">
        <v>40153</v>
      </c>
      <c r="N1291" t="s">
        <v>40161</v>
      </c>
      <c r="O1291" t="s">
        <v>6345</v>
      </c>
    </row>
    <row r="1292" spans="1:15" x14ac:dyDescent="0.25">
      <c r="A1292" t="s">
        <v>6346</v>
      </c>
      <c r="B1292" t="s">
        <v>13</v>
      </c>
      <c r="C1292" t="s">
        <v>6347</v>
      </c>
      <c r="D1292" t="s">
        <v>6348</v>
      </c>
      <c r="E1292" t="s">
        <v>73</v>
      </c>
      <c r="F1292">
        <v>2021</v>
      </c>
      <c r="G1292">
        <v>2021</v>
      </c>
      <c r="H1292">
        <f>IF(Table[duration in minutes]&gt;125,4.5,ROUND(1+Table[duration in minutes]/125*4,0))</f>
        <v>3</v>
      </c>
      <c r="I1292" t="s">
        <v>310</v>
      </c>
      <c r="J1292" t="s">
        <v>715</v>
      </c>
      <c r="K1292">
        <v>70</v>
      </c>
      <c r="L1292" t="s">
        <v>193</v>
      </c>
      <c r="M1292" t="s">
        <v>40178</v>
      </c>
      <c r="N1292" t="s">
        <v>40164</v>
      </c>
      <c r="O1292" t="s">
        <v>6351</v>
      </c>
    </row>
    <row r="1293" spans="1:15" x14ac:dyDescent="0.25">
      <c r="A1293" t="s">
        <v>6352</v>
      </c>
      <c r="B1293" t="s">
        <v>13</v>
      </c>
      <c r="C1293" t="s">
        <v>6353</v>
      </c>
      <c r="D1293" t="s">
        <v>6354</v>
      </c>
      <c r="E1293" t="s">
        <v>44</v>
      </c>
      <c r="F1293">
        <v>2021</v>
      </c>
      <c r="G1293">
        <v>2020</v>
      </c>
      <c r="H1293">
        <f>IF(Table[duration in minutes]&gt;125,4.5,ROUND(1+Table[duration in minutes]/125*4,0))</f>
        <v>4</v>
      </c>
      <c r="I1293" t="s">
        <v>74</v>
      </c>
      <c r="J1293" t="s">
        <v>58</v>
      </c>
      <c r="K1293">
        <v>91</v>
      </c>
      <c r="L1293" t="s">
        <v>661</v>
      </c>
      <c r="M1293" t="s">
        <v>40152</v>
      </c>
      <c r="N1293" t="s">
        <v>40153</v>
      </c>
      <c r="O1293" t="s">
        <v>6356</v>
      </c>
    </row>
    <row r="1294" spans="1:15" x14ac:dyDescent="0.25">
      <c r="A1294" t="s">
        <v>6357</v>
      </c>
      <c r="B1294" t="s">
        <v>13</v>
      </c>
      <c r="C1294" t="s">
        <v>6358</v>
      </c>
      <c r="D1294" t="s">
        <v>6359</v>
      </c>
      <c r="E1294" t="s">
        <v>6360</v>
      </c>
      <c r="F1294">
        <v>2021</v>
      </c>
      <c r="G1294">
        <v>2017</v>
      </c>
      <c r="H1294">
        <f>IF(Table[duration in minutes]&gt;125,4.5,ROUND(1+Table[duration in minutes]/125*4,0))</f>
        <v>3</v>
      </c>
      <c r="I1294" t="s">
        <v>106</v>
      </c>
      <c r="J1294" t="s">
        <v>970</v>
      </c>
      <c r="K1294">
        <v>70</v>
      </c>
      <c r="L1294" t="s">
        <v>19</v>
      </c>
      <c r="M1294" t="s">
        <v>40153</v>
      </c>
      <c r="O1294" t="s">
        <v>6361</v>
      </c>
    </row>
    <row r="1295" spans="1:15" x14ac:dyDescent="0.25">
      <c r="A1295" t="s">
        <v>6362</v>
      </c>
      <c r="B1295" t="s">
        <v>22</v>
      </c>
      <c r="C1295" t="s">
        <v>6363</v>
      </c>
      <c r="D1295" t="s">
        <v>6364</v>
      </c>
      <c r="E1295" t="s">
        <v>44</v>
      </c>
      <c r="F1295">
        <v>2021</v>
      </c>
      <c r="G1295">
        <v>2021</v>
      </c>
      <c r="H1295">
        <f>IF(Table[duration in minutes]&gt;125,4.5,ROUND(1+Table[duration in minutes]/125*4,0))</f>
        <v>5</v>
      </c>
      <c r="I1295" t="s">
        <v>26</v>
      </c>
      <c r="J1295" t="s">
        <v>34</v>
      </c>
      <c r="K1295">
        <v>125</v>
      </c>
      <c r="L1295" t="s">
        <v>30153</v>
      </c>
      <c r="M1295" t="s">
        <v>40143</v>
      </c>
      <c r="O1295" t="s">
        <v>6366</v>
      </c>
    </row>
    <row r="1296" spans="1:15" x14ac:dyDescent="0.25">
      <c r="A1296" t="s">
        <v>6367</v>
      </c>
      <c r="B1296" t="s">
        <v>22</v>
      </c>
      <c r="C1296" t="s">
        <v>6368</v>
      </c>
      <c r="D1296" t="s">
        <v>40128</v>
      </c>
      <c r="E1296" t="s">
        <v>2056</v>
      </c>
      <c r="F1296">
        <v>2021</v>
      </c>
      <c r="G1296">
        <v>2021</v>
      </c>
      <c r="H1296">
        <f>IF(Table[duration in minutes]&gt;125,4.5,ROUND(1+Table[duration in minutes]/125*4,0))</f>
        <v>5</v>
      </c>
      <c r="I1296" t="s">
        <v>26</v>
      </c>
      <c r="J1296" t="s">
        <v>34</v>
      </c>
      <c r="K1296">
        <v>125</v>
      </c>
      <c r="L1296" t="s">
        <v>30153</v>
      </c>
      <c r="M1296" t="s">
        <v>40147</v>
      </c>
      <c r="N1296" t="s">
        <v>40143</v>
      </c>
      <c r="O1296" t="s">
        <v>6370</v>
      </c>
    </row>
    <row r="1297" spans="1:15" x14ac:dyDescent="0.25">
      <c r="A1297" t="s">
        <v>6371</v>
      </c>
      <c r="B1297" t="s">
        <v>13</v>
      </c>
      <c r="C1297" t="s">
        <v>6372</v>
      </c>
      <c r="D1297" t="s">
        <v>6373</v>
      </c>
      <c r="E1297" t="s">
        <v>44</v>
      </c>
      <c r="F1297">
        <v>2021</v>
      </c>
      <c r="G1297">
        <v>2019</v>
      </c>
      <c r="H1297">
        <f>IF(Table[duration in minutes]&gt;125,4.5,ROUND(1+Table[duration in minutes]/125*4,0))</f>
        <v>4</v>
      </c>
      <c r="I1297" t="s">
        <v>26</v>
      </c>
      <c r="J1297" t="s">
        <v>199</v>
      </c>
      <c r="K1297">
        <v>97</v>
      </c>
      <c r="L1297" t="s">
        <v>193</v>
      </c>
      <c r="M1297" t="s">
        <v>40155</v>
      </c>
      <c r="N1297" t="s">
        <v>40152</v>
      </c>
      <c r="O1297" t="s">
        <v>6375</v>
      </c>
    </row>
    <row r="1298" spans="1:15" x14ac:dyDescent="0.25">
      <c r="A1298" t="s">
        <v>6376</v>
      </c>
      <c r="B1298" t="s">
        <v>22</v>
      </c>
      <c r="C1298" t="s">
        <v>6377</v>
      </c>
      <c r="D1298" t="s">
        <v>40128</v>
      </c>
      <c r="E1298" t="s">
        <v>616</v>
      </c>
      <c r="F1298">
        <v>2021</v>
      </c>
      <c r="G1298">
        <v>2021</v>
      </c>
      <c r="H1298">
        <f>IF(Table[duration in minutes]&gt;125,4.5,ROUND(1+Table[duration in minutes]/125*4,0))</f>
        <v>5</v>
      </c>
      <c r="I1298" t="s">
        <v>74</v>
      </c>
      <c r="J1298" t="s">
        <v>34</v>
      </c>
      <c r="K1298">
        <v>125</v>
      </c>
      <c r="L1298" t="s">
        <v>30153</v>
      </c>
      <c r="M1298" t="s">
        <v>40149</v>
      </c>
      <c r="N1298" t="s">
        <v>40150</v>
      </c>
      <c r="O1298" t="s">
        <v>6379</v>
      </c>
    </row>
    <row r="1299" spans="1:15" x14ac:dyDescent="0.25">
      <c r="A1299" t="s">
        <v>6380</v>
      </c>
      <c r="B1299" t="s">
        <v>13</v>
      </c>
      <c r="C1299" t="s">
        <v>6381</v>
      </c>
      <c r="D1299" t="s">
        <v>6382</v>
      </c>
      <c r="E1299" t="s">
        <v>16</v>
      </c>
      <c r="F1299">
        <v>2021</v>
      </c>
      <c r="G1299">
        <v>2018</v>
      </c>
      <c r="H1299">
        <f>IF(Table[duration in minutes]&gt;125,4.5,ROUND(1+Table[duration in minutes]/125*4,0))</f>
        <v>4</v>
      </c>
      <c r="I1299" t="s">
        <v>74</v>
      </c>
      <c r="J1299" t="s">
        <v>389</v>
      </c>
      <c r="K1299">
        <v>85</v>
      </c>
      <c r="L1299" t="s">
        <v>1286</v>
      </c>
      <c r="O1299" t="s">
        <v>6384</v>
      </c>
    </row>
    <row r="1300" spans="1:15" x14ac:dyDescent="0.25">
      <c r="A1300" t="s">
        <v>6385</v>
      </c>
      <c r="B1300" t="s">
        <v>22</v>
      </c>
      <c r="C1300" t="s">
        <v>6386</v>
      </c>
      <c r="D1300" t="s">
        <v>40128</v>
      </c>
      <c r="E1300" t="s">
        <v>616</v>
      </c>
      <c r="F1300">
        <v>2021</v>
      </c>
      <c r="G1300">
        <v>2021</v>
      </c>
      <c r="H1300">
        <f>IF(Table[duration in minutes]&gt;125,4.5,ROUND(1+Table[duration in minutes]/125*4,0))</f>
        <v>5</v>
      </c>
      <c r="I1300" t="s">
        <v>74</v>
      </c>
      <c r="J1300" t="s">
        <v>34</v>
      </c>
      <c r="K1300">
        <v>125</v>
      </c>
      <c r="L1300" t="s">
        <v>30153</v>
      </c>
      <c r="M1300" t="s">
        <v>40147</v>
      </c>
      <c r="N1300" t="s">
        <v>40143</v>
      </c>
      <c r="O1300" t="s">
        <v>6388</v>
      </c>
    </row>
    <row r="1301" spans="1:15" x14ac:dyDescent="0.25">
      <c r="A1301" t="s">
        <v>6389</v>
      </c>
      <c r="B1301" t="s">
        <v>22</v>
      </c>
      <c r="C1301" t="s">
        <v>6390</v>
      </c>
      <c r="D1301" t="s">
        <v>40128</v>
      </c>
      <c r="E1301" t="s">
        <v>40129</v>
      </c>
      <c r="F1301">
        <v>2021</v>
      </c>
      <c r="G1301">
        <v>2021</v>
      </c>
      <c r="H1301">
        <f>IF(Table[duration in minutes]&gt;125,4.5,ROUND(1+Table[duration in minutes]/125*4,0))</f>
        <v>5</v>
      </c>
      <c r="I1301" t="s">
        <v>26</v>
      </c>
      <c r="J1301" t="s">
        <v>34</v>
      </c>
      <c r="K1301">
        <v>125</v>
      </c>
      <c r="L1301" t="s">
        <v>2013</v>
      </c>
      <c r="M1301" t="s">
        <v>40146</v>
      </c>
      <c r="O1301" t="s">
        <v>6392</v>
      </c>
    </row>
    <row r="1302" spans="1:15" x14ac:dyDescent="0.25">
      <c r="A1302" t="s">
        <v>6393</v>
      </c>
      <c r="B1302" t="s">
        <v>22</v>
      </c>
      <c r="C1302" t="s">
        <v>6394</v>
      </c>
      <c r="D1302" t="s">
        <v>40128</v>
      </c>
      <c r="E1302" t="s">
        <v>16</v>
      </c>
      <c r="F1302">
        <v>2021</v>
      </c>
      <c r="G1302">
        <v>2021</v>
      </c>
      <c r="H1302">
        <f>IF(Table[duration in minutes]&gt;125,4.5,ROUND(1+Table[duration in minutes]/125*4,0))</f>
        <v>5</v>
      </c>
      <c r="I1302" t="s">
        <v>26</v>
      </c>
      <c r="J1302" t="s">
        <v>34</v>
      </c>
      <c r="K1302">
        <v>125</v>
      </c>
      <c r="L1302" t="s">
        <v>1047</v>
      </c>
      <c r="O1302" t="s">
        <v>6396</v>
      </c>
    </row>
    <row r="1303" spans="1:15" x14ac:dyDescent="0.25">
      <c r="A1303" t="s">
        <v>6397</v>
      </c>
      <c r="B1303" t="s">
        <v>22</v>
      </c>
      <c r="C1303" t="s">
        <v>6398</v>
      </c>
      <c r="D1303" t="s">
        <v>40128</v>
      </c>
      <c r="E1303" t="s">
        <v>73</v>
      </c>
      <c r="F1303">
        <v>2021</v>
      </c>
      <c r="G1303">
        <v>2021</v>
      </c>
      <c r="H1303">
        <f>IF(Table[duration in minutes]&gt;125,4.5,ROUND(1+Table[duration in minutes]/125*4,0))</f>
        <v>5</v>
      </c>
      <c r="I1303" t="s">
        <v>26</v>
      </c>
      <c r="J1303" t="s">
        <v>34</v>
      </c>
      <c r="K1303">
        <v>125</v>
      </c>
      <c r="L1303" t="s">
        <v>40154</v>
      </c>
      <c r="M1303" t="s">
        <v>40146</v>
      </c>
      <c r="N1303" t="s">
        <v>40143</v>
      </c>
      <c r="O1303" t="s">
        <v>6400</v>
      </c>
    </row>
    <row r="1304" spans="1:15" x14ac:dyDescent="0.25">
      <c r="A1304" t="s">
        <v>6401</v>
      </c>
      <c r="B1304" t="s">
        <v>22</v>
      </c>
      <c r="C1304" t="s">
        <v>6402</v>
      </c>
      <c r="D1304" t="s">
        <v>40128</v>
      </c>
      <c r="E1304" t="s">
        <v>16</v>
      </c>
      <c r="F1304">
        <v>2021</v>
      </c>
      <c r="G1304">
        <v>2021</v>
      </c>
      <c r="H1304">
        <f>IF(Table[duration in minutes]&gt;125,4.5,ROUND(1+Table[duration in minutes]/125*4,0))</f>
        <v>4.5</v>
      </c>
      <c r="I1304" t="s">
        <v>74</v>
      </c>
      <c r="J1304" t="s">
        <v>116</v>
      </c>
      <c r="K1304">
        <v>500</v>
      </c>
      <c r="L1304" t="s">
        <v>1047</v>
      </c>
      <c r="M1304" t="s">
        <v>40148</v>
      </c>
      <c r="N1304" t="s">
        <v>40172</v>
      </c>
      <c r="O1304" t="s">
        <v>6405</v>
      </c>
    </row>
    <row r="1305" spans="1:15" x14ac:dyDescent="0.25">
      <c r="A1305" t="s">
        <v>6406</v>
      </c>
      <c r="B1305" t="s">
        <v>13</v>
      </c>
      <c r="C1305" t="s">
        <v>6407</v>
      </c>
      <c r="D1305" t="s">
        <v>6408</v>
      </c>
      <c r="E1305" t="s">
        <v>16</v>
      </c>
      <c r="F1305">
        <v>2021</v>
      </c>
      <c r="G1305">
        <v>2018</v>
      </c>
      <c r="H1305">
        <f>IF(Table[duration in minutes]&gt;125,4.5,ROUND(1+Table[duration in minutes]/125*4,0))</f>
        <v>4</v>
      </c>
      <c r="I1305" t="s">
        <v>106</v>
      </c>
      <c r="J1305" t="s">
        <v>548</v>
      </c>
      <c r="K1305">
        <v>92</v>
      </c>
      <c r="L1305" t="s">
        <v>19</v>
      </c>
      <c r="O1305" t="s">
        <v>6409</v>
      </c>
    </row>
    <row r="1306" spans="1:15" x14ac:dyDescent="0.25">
      <c r="A1306" t="s">
        <v>6410</v>
      </c>
      <c r="B1306" t="s">
        <v>13</v>
      </c>
      <c r="C1306" t="s">
        <v>6411</v>
      </c>
      <c r="D1306" t="s">
        <v>462</v>
      </c>
      <c r="E1306" t="s">
        <v>16</v>
      </c>
      <c r="F1306">
        <v>2021</v>
      </c>
      <c r="G1306">
        <v>2021</v>
      </c>
      <c r="H1306">
        <f>IF(Table[duration in minutes]&gt;125,4.5,ROUND(1+Table[duration in minutes]/125*4,0))</f>
        <v>3</v>
      </c>
      <c r="I1306" t="s">
        <v>106</v>
      </c>
      <c r="J1306" t="s">
        <v>1596</v>
      </c>
      <c r="K1306">
        <v>70</v>
      </c>
      <c r="L1306" t="s">
        <v>59</v>
      </c>
      <c r="O1306" t="s">
        <v>6413</v>
      </c>
    </row>
    <row r="1307" spans="1:15" x14ac:dyDescent="0.25">
      <c r="A1307" t="s">
        <v>6414</v>
      </c>
      <c r="B1307" t="s">
        <v>13</v>
      </c>
      <c r="C1307" t="s">
        <v>6415</v>
      </c>
      <c r="D1307" t="s">
        <v>6416</v>
      </c>
      <c r="E1307" t="s">
        <v>44</v>
      </c>
      <c r="F1307">
        <v>2021</v>
      </c>
      <c r="G1307">
        <v>2002</v>
      </c>
      <c r="H1307">
        <f>IF(Table[duration in minutes]&gt;125,4.5,ROUND(1+Table[duration in minutes]/125*4,0))</f>
        <v>3</v>
      </c>
      <c r="I1307" t="s">
        <v>74</v>
      </c>
      <c r="J1307" t="s">
        <v>5091</v>
      </c>
      <c r="K1307">
        <v>70</v>
      </c>
      <c r="L1307" t="s">
        <v>312</v>
      </c>
      <c r="M1307" t="s">
        <v>40157</v>
      </c>
      <c r="N1307" t="s">
        <v>40155</v>
      </c>
      <c r="O1307" t="s">
        <v>6418</v>
      </c>
    </row>
    <row r="1308" spans="1:15" x14ac:dyDescent="0.25">
      <c r="A1308" t="s">
        <v>6419</v>
      </c>
      <c r="B1308" t="s">
        <v>22</v>
      </c>
      <c r="C1308" t="s">
        <v>6420</v>
      </c>
      <c r="D1308" t="s">
        <v>40128</v>
      </c>
      <c r="E1308" t="s">
        <v>16</v>
      </c>
      <c r="F1308">
        <v>2021</v>
      </c>
      <c r="G1308">
        <v>2020</v>
      </c>
      <c r="H1308">
        <f>IF(Table[duration in minutes]&gt;125,4.5,ROUND(1+Table[duration in minutes]/125*4,0))</f>
        <v>4.5</v>
      </c>
      <c r="I1308" t="s">
        <v>26</v>
      </c>
      <c r="J1308" t="s">
        <v>223</v>
      </c>
      <c r="K1308">
        <v>375</v>
      </c>
      <c r="L1308" t="s">
        <v>40145</v>
      </c>
      <c r="M1308" t="s">
        <v>40150</v>
      </c>
      <c r="N1308" t="s">
        <v>40143</v>
      </c>
      <c r="O1308" t="s">
        <v>6422</v>
      </c>
    </row>
    <row r="1309" spans="1:15" x14ac:dyDescent="0.25">
      <c r="A1309" t="s">
        <v>6423</v>
      </c>
      <c r="B1309" t="s">
        <v>13</v>
      </c>
      <c r="C1309" t="s">
        <v>6424</v>
      </c>
      <c r="D1309" t="s">
        <v>6425</v>
      </c>
      <c r="E1309" t="s">
        <v>16</v>
      </c>
      <c r="F1309">
        <v>2021</v>
      </c>
      <c r="G1309">
        <v>2017</v>
      </c>
      <c r="H1309">
        <f>IF(Table[duration in minutes]&gt;125,4.5,ROUND(1+Table[duration in minutes]/125*4,0))</f>
        <v>4</v>
      </c>
      <c r="I1309" t="s">
        <v>57</v>
      </c>
      <c r="J1309" t="s">
        <v>548</v>
      </c>
      <c r="K1309">
        <v>92</v>
      </c>
      <c r="L1309" t="s">
        <v>59</v>
      </c>
      <c r="M1309" t="s">
        <v>40157</v>
      </c>
      <c r="N1309" t="s">
        <v>40155</v>
      </c>
      <c r="O1309" t="s">
        <v>6427</v>
      </c>
    </row>
    <row r="1310" spans="1:15" x14ac:dyDescent="0.25">
      <c r="A1310" t="s">
        <v>6428</v>
      </c>
      <c r="B1310" t="s">
        <v>22</v>
      </c>
      <c r="C1310" t="s">
        <v>6429</v>
      </c>
      <c r="D1310" t="s">
        <v>40128</v>
      </c>
      <c r="E1310" t="s">
        <v>73</v>
      </c>
      <c r="F1310">
        <v>2021</v>
      </c>
      <c r="G1310">
        <v>2021</v>
      </c>
      <c r="H1310">
        <f>IF(Table[duration in minutes]&gt;125,4.5,ROUND(1+Table[duration in minutes]/125*4,0))</f>
        <v>4.5</v>
      </c>
      <c r="I1310" t="s">
        <v>234</v>
      </c>
      <c r="J1310" t="s">
        <v>116</v>
      </c>
      <c r="K1310">
        <v>500</v>
      </c>
      <c r="L1310" t="s">
        <v>235</v>
      </c>
      <c r="M1310" t="s">
        <v>40150</v>
      </c>
      <c r="O1310" t="s">
        <v>6431</v>
      </c>
    </row>
    <row r="1311" spans="1:15" x14ac:dyDescent="0.25">
      <c r="A1311" t="s">
        <v>6432</v>
      </c>
      <c r="B1311" t="s">
        <v>13</v>
      </c>
      <c r="C1311" t="s">
        <v>6433</v>
      </c>
      <c r="D1311" t="s">
        <v>6434</v>
      </c>
      <c r="E1311" t="s">
        <v>16</v>
      </c>
      <c r="F1311">
        <v>2021</v>
      </c>
      <c r="G1311">
        <v>2018</v>
      </c>
      <c r="H1311">
        <f>IF(Table[duration in minutes]&gt;125,4.5,ROUND(1+Table[duration in minutes]/125*4,0))</f>
        <v>3</v>
      </c>
      <c r="I1311" t="s">
        <v>74</v>
      </c>
      <c r="J1311" t="s">
        <v>947</v>
      </c>
      <c r="K1311">
        <v>70</v>
      </c>
      <c r="L1311" t="s">
        <v>136</v>
      </c>
      <c r="O1311" t="s">
        <v>6436</v>
      </c>
    </row>
    <row r="1312" spans="1:15" x14ac:dyDescent="0.25">
      <c r="A1312" t="s">
        <v>6437</v>
      </c>
      <c r="B1312" t="s">
        <v>22</v>
      </c>
      <c r="C1312" t="s">
        <v>6438</v>
      </c>
      <c r="D1312" t="s">
        <v>40128</v>
      </c>
      <c r="E1312" t="s">
        <v>16</v>
      </c>
      <c r="F1312">
        <v>2021</v>
      </c>
      <c r="G1312">
        <v>2021</v>
      </c>
      <c r="H1312">
        <f>IF(Table[duration in minutes]&gt;125,4.5,ROUND(1+Table[duration in minutes]/125*4,0))</f>
        <v>5</v>
      </c>
      <c r="I1312" t="s">
        <v>74</v>
      </c>
      <c r="J1312" t="s">
        <v>34</v>
      </c>
      <c r="K1312">
        <v>125</v>
      </c>
      <c r="L1312" t="s">
        <v>218</v>
      </c>
      <c r="O1312" t="s">
        <v>6440</v>
      </c>
    </row>
    <row r="1313" spans="1:15" x14ac:dyDescent="0.25">
      <c r="A1313" t="s">
        <v>6441</v>
      </c>
      <c r="B1313" t="s">
        <v>13</v>
      </c>
      <c r="C1313" t="s">
        <v>6442</v>
      </c>
      <c r="D1313" t="s">
        <v>6443</v>
      </c>
      <c r="E1313" t="s">
        <v>329</v>
      </c>
      <c r="F1313">
        <v>2021</v>
      </c>
      <c r="G1313">
        <v>2021</v>
      </c>
      <c r="H1313">
        <f>IF(Table[duration in minutes]&gt;125,4.5,ROUND(1+Table[duration in minutes]/125*4,0))</f>
        <v>3</v>
      </c>
      <c r="I1313" t="s">
        <v>74</v>
      </c>
      <c r="J1313" t="s">
        <v>1043</v>
      </c>
      <c r="K1313">
        <v>70</v>
      </c>
      <c r="L1313" t="s">
        <v>193</v>
      </c>
      <c r="M1313" t="s">
        <v>40155</v>
      </c>
      <c r="N1313" t="s">
        <v>40153</v>
      </c>
      <c r="O1313" t="s">
        <v>6445</v>
      </c>
    </row>
    <row r="1314" spans="1:15" x14ac:dyDescent="0.25">
      <c r="A1314" t="s">
        <v>6446</v>
      </c>
      <c r="B1314" t="s">
        <v>13</v>
      </c>
      <c r="C1314" t="s">
        <v>6447</v>
      </c>
      <c r="D1314" t="s">
        <v>6448</v>
      </c>
      <c r="E1314" t="s">
        <v>73</v>
      </c>
      <c r="F1314">
        <v>2021</v>
      </c>
      <c r="G1314">
        <v>2020</v>
      </c>
      <c r="H1314">
        <f>IF(Table[duration in minutes]&gt;125,4.5,ROUND(1+Table[duration in minutes]/125*4,0))</f>
        <v>4</v>
      </c>
      <c r="I1314" t="s">
        <v>26</v>
      </c>
      <c r="J1314" t="s">
        <v>389</v>
      </c>
      <c r="K1314">
        <v>85</v>
      </c>
      <c r="L1314" t="s">
        <v>661</v>
      </c>
      <c r="M1314" t="s">
        <v>40152</v>
      </c>
      <c r="N1314" t="s">
        <v>40178</v>
      </c>
      <c r="O1314" t="s">
        <v>6450</v>
      </c>
    </row>
    <row r="1315" spans="1:15" x14ac:dyDescent="0.25">
      <c r="A1315" t="s">
        <v>6451</v>
      </c>
      <c r="B1315" t="s">
        <v>22</v>
      </c>
      <c r="C1315" t="s">
        <v>6452</v>
      </c>
      <c r="D1315" t="s">
        <v>40128</v>
      </c>
      <c r="E1315" t="s">
        <v>16</v>
      </c>
      <c r="F1315">
        <v>2021</v>
      </c>
      <c r="G1315">
        <v>2021</v>
      </c>
      <c r="H1315">
        <f>IF(Table[duration in minutes]&gt;125,4.5,ROUND(1+Table[duration in minutes]/125*4,0))</f>
        <v>5</v>
      </c>
      <c r="I1315" t="s">
        <v>74</v>
      </c>
      <c r="J1315" t="s">
        <v>34</v>
      </c>
      <c r="K1315">
        <v>125</v>
      </c>
      <c r="L1315" t="s">
        <v>363</v>
      </c>
      <c r="O1315" t="s">
        <v>6453</v>
      </c>
    </row>
    <row r="1316" spans="1:15" x14ac:dyDescent="0.25">
      <c r="A1316" t="s">
        <v>6454</v>
      </c>
      <c r="B1316" t="s">
        <v>22</v>
      </c>
      <c r="C1316" t="s">
        <v>6455</v>
      </c>
      <c r="D1316" t="s">
        <v>40128</v>
      </c>
      <c r="E1316" t="s">
        <v>16</v>
      </c>
      <c r="F1316">
        <v>2021</v>
      </c>
      <c r="G1316">
        <v>2005</v>
      </c>
      <c r="H1316">
        <f>IF(Table[duration in minutes]&gt;125,4.5,ROUND(1+Table[duration in minutes]/125*4,0))</f>
        <v>4.5</v>
      </c>
      <c r="I1316" t="s">
        <v>26</v>
      </c>
      <c r="J1316" t="s">
        <v>27</v>
      </c>
      <c r="K1316">
        <v>250</v>
      </c>
      <c r="L1316" t="s">
        <v>218</v>
      </c>
      <c r="O1316" t="s">
        <v>6457</v>
      </c>
    </row>
    <row r="1317" spans="1:15" x14ac:dyDescent="0.25">
      <c r="A1317" t="s">
        <v>6458</v>
      </c>
      <c r="B1317" t="s">
        <v>13</v>
      </c>
      <c r="C1317" t="s">
        <v>6459</v>
      </c>
      <c r="D1317" t="s">
        <v>6460</v>
      </c>
      <c r="E1317" t="s">
        <v>643</v>
      </c>
      <c r="F1317">
        <v>2021</v>
      </c>
      <c r="G1317">
        <v>2021</v>
      </c>
      <c r="H1317">
        <f>IF(Table[duration in minutes]&gt;125,4.5,ROUND(1+Table[duration in minutes]/125*4,0))</f>
        <v>4</v>
      </c>
      <c r="I1317" t="s">
        <v>26</v>
      </c>
      <c r="J1317" t="s">
        <v>405</v>
      </c>
      <c r="K1317">
        <v>83</v>
      </c>
      <c r="L1317" t="s">
        <v>1517</v>
      </c>
      <c r="O1317" t="s">
        <v>6462</v>
      </c>
    </row>
    <row r="1318" spans="1:15" x14ac:dyDescent="0.25">
      <c r="A1318" t="s">
        <v>6463</v>
      </c>
      <c r="B1318" t="s">
        <v>13</v>
      </c>
      <c r="C1318" t="s">
        <v>6464</v>
      </c>
      <c r="D1318" t="s">
        <v>6465</v>
      </c>
      <c r="E1318" t="s">
        <v>44</v>
      </c>
      <c r="F1318">
        <v>2021</v>
      </c>
      <c r="G1318">
        <v>2019</v>
      </c>
      <c r="H1318">
        <f>IF(Table[duration in minutes]&gt;125,4.5,ROUND(1+Table[duration in minutes]/125*4,0))</f>
        <v>4</v>
      </c>
      <c r="I1318" t="s">
        <v>26</v>
      </c>
      <c r="J1318" t="s">
        <v>82</v>
      </c>
      <c r="K1318">
        <v>104</v>
      </c>
      <c r="L1318" t="s">
        <v>661</v>
      </c>
      <c r="M1318" t="s">
        <v>40153</v>
      </c>
      <c r="N1318" t="s">
        <v>40160</v>
      </c>
      <c r="O1318" t="s">
        <v>6467</v>
      </c>
    </row>
    <row r="1319" spans="1:15" x14ac:dyDescent="0.25">
      <c r="A1319" t="s">
        <v>6468</v>
      </c>
      <c r="B1319" t="s">
        <v>22</v>
      </c>
      <c r="C1319" t="s">
        <v>6469</v>
      </c>
      <c r="D1319" t="s">
        <v>40128</v>
      </c>
      <c r="E1319" t="s">
        <v>73</v>
      </c>
      <c r="F1319">
        <v>2021</v>
      </c>
      <c r="G1319">
        <v>2021</v>
      </c>
      <c r="H1319">
        <f>IF(Table[duration in minutes]&gt;125,4.5,ROUND(1+Table[duration in minutes]/125*4,0))</f>
        <v>5</v>
      </c>
      <c r="I1319" t="s">
        <v>418</v>
      </c>
      <c r="J1319" t="s">
        <v>34</v>
      </c>
      <c r="K1319">
        <v>125</v>
      </c>
      <c r="L1319" t="s">
        <v>40154</v>
      </c>
      <c r="M1319" t="s">
        <v>40146</v>
      </c>
      <c r="N1319" t="s">
        <v>40148</v>
      </c>
      <c r="O1319" t="s">
        <v>6471</v>
      </c>
    </row>
    <row r="1320" spans="1:15" x14ac:dyDescent="0.25">
      <c r="A1320" t="s">
        <v>6472</v>
      </c>
      <c r="B1320" t="s">
        <v>13</v>
      </c>
      <c r="C1320" t="s">
        <v>6473</v>
      </c>
      <c r="D1320" t="s">
        <v>6474</v>
      </c>
      <c r="E1320" t="s">
        <v>16</v>
      </c>
      <c r="F1320">
        <v>2021</v>
      </c>
      <c r="G1320">
        <v>2021</v>
      </c>
      <c r="H1320">
        <f>IF(Table[duration in minutes]&gt;125,4.5,ROUND(1+Table[duration in minutes]/125*4,0))</f>
        <v>5</v>
      </c>
      <c r="I1320" t="s">
        <v>74</v>
      </c>
      <c r="J1320" t="s">
        <v>285</v>
      </c>
      <c r="K1320">
        <v>116</v>
      </c>
      <c r="L1320" t="s">
        <v>193</v>
      </c>
      <c r="M1320" t="s">
        <v>40160</v>
      </c>
      <c r="O1320" t="s">
        <v>6476</v>
      </c>
    </row>
    <row r="1321" spans="1:15" x14ac:dyDescent="0.25">
      <c r="A1321" t="s">
        <v>6477</v>
      </c>
      <c r="B1321" t="s">
        <v>13</v>
      </c>
      <c r="C1321" t="s">
        <v>6478</v>
      </c>
      <c r="D1321" t="s">
        <v>6479</v>
      </c>
      <c r="E1321" t="s">
        <v>128</v>
      </c>
      <c r="F1321">
        <v>2021</v>
      </c>
      <c r="G1321">
        <v>2021</v>
      </c>
      <c r="H1321">
        <f>IF(Table[duration in minutes]&gt;125,4.5,ROUND(1+Table[duration in minutes]/125*4,0))</f>
        <v>4</v>
      </c>
      <c r="I1321" t="s">
        <v>234</v>
      </c>
      <c r="J1321" t="s">
        <v>519</v>
      </c>
      <c r="K1321">
        <v>87</v>
      </c>
      <c r="L1321" t="s">
        <v>59</v>
      </c>
      <c r="O1321" t="s">
        <v>6481</v>
      </c>
    </row>
    <row r="1322" spans="1:15" x14ac:dyDescent="0.25">
      <c r="A1322" t="s">
        <v>6482</v>
      </c>
      <c r="B1322" t="s">
        <v>22</v>
      </c>
      <c r="C1322" t="s">
        <v>6483</v>
      </c>
      <c r="D1322" t="s">
        <v>40128</v>
      </c>
      <c r="E1322" t="s">
        <v>6485</v>
      </c>
      <c r="F1322">
        <v>2021</v>
      </c>
      <c r="G1322">
        <v>2019</v>
      </c>
      <c r="H1322">
        <f>IF(Table[duration in minutes]&gt;125,4.5,ROUND(1+Table[duration in minutes]/125*4,0))</f>
        <v>5</v>
      </c>
      <c r="I1322" t="s">
        <v>26</v>
      </c>
      <c r="J1322" t="s">
        <v>34</v>
      </c>
      <c r="K1322">
        <v>125</v>
      </c>
      <c r="L1322" t="s">
        <v>40145</v>
      </c>
      <c r="M1322" t="s">
        <v>40146</v>
      </c>
      <c r="N1322" t="s">
        <v>40143</v>
      </c>
      <c r="O1322" t="s">
        <v>6486</v>
      </c>
    </row>
    <row r="1323" spans="1:15" x14ac:dyDescent="0.25">
      <c r="A1323" t="s">
        <v>6487</v>
      </c>
      <c r="B1323" t="s">
        <v>22</v>
      </c>
      <c r="C1323" t="s">
        <v>6488</v>
      </c>
      <c r="D1323" t="s">
        <v>40128</v>
      </c>
      <c r="E1323" t="s">
        <v>128</v>
      </c>
      <c r="F1323">
        <v>2021</v>
      </c>
      <c r="G1323">
        <v>2016</v>
      </c>
      <c r="H1323">
        <f>IF(Table[duration in minutes]&gt;125,4.5,ROUND(1+Table[duration in minutes]/125*4,0))</f>
        <v>5</v>
      </c>
      <c r="I1323" t="s">
        <v>26</v>
      </c>
      <c r="J1323" t="s">
        <v>34</v>
      </c>
      <c r="K1323">
        <v>125</v>
      </c>
      <c r="L1323" t="s">
        <v>40145</v>
      </c>
      <c r="M1323" t="s">
        <v>40159</v>
      </c>
      <c r="N1323" t="s">
        <v>40147</v>
      </c>
      <c r="O1323" t="s">
        <v>6491</v>
      </c>
    </row>
    <row r="1324" spans="1:15" x14ac:dyDescent="0.25">
      <c r="A1324" t="s">
        <v>6492</v>
      </c>
      <c r="B1324" t="s">
        <v>13</v>
      </c>
      <c r="C1324" t="s">
        <v>6493</v>
      </c>
      <c r="D1324" t="s">
        <v>6494</v>
      </c>
      <c r="E1324" t="s">
        <v>643</v>
      </c>
      <c r="F1324">
        <v>2021</v>
      </c>
      <c r="G1324">
        <v>2018</v>
      </c>
      <c r="H1324">
        <f>IF(Table[duration in minutes]&gt;125,4.5,ROUND(1+Table[duration in minutes]/125*4,0))</f>
        <v>4</v>
      </c>
      <c r="I1324" t="s">
        <v>74</v>
      </c>
      <c r="J1324" t="s">
        <v>58</v>
      </c>
      <c r="K1324">
        <v>91</v>
      </c>
      <c r="L1324" t="s">
        <v>193</v>
      </c>
      <c r="M1324" t="s">
        <v>40155</v>
      </c>
      <c r="N1324" t="s">
        <v>40153</v>
      </c>
      <c r="O1324" t="s">
        <v>6496</v>
      </c>
    </row>
    <row r="1325" spans="1:15" x14ac:dyDescent="0.25">
      <c r="A1325" t="s">
        <v>6497</v>
      </c>
      <c r="B1325" t="s">
        <v>13</v>
      </c>
      <c r="C1325" t="s">
        <v>6498</v>
      </c>
      <c r="D1325" t="s">
        <v>6499</v>
      </c>
      <c r="E1325" t="s">
        <v>2366</v>
      </c>
      <c r="F1325">
        <v>2021</v>
      </c>
      <c r="G1325">
        <v>2020</v>
      </c>
      <c r="H1325">
        <f>IF(Table[duration in minutes]&gt;125,4.5,ROUND(1+Table[duration in minutes]/125*4,0))</f>
        <v>3</v>
      </c>
      <c r="I1325" t="s">
        <v>74</v>
      </c>
      <c r="J1325" t="s">
        <v>660</v>
      </c>
      <c r="K1325">
        <v>70</v>
      </c>
      <c r="L1325" t="s">
        <v>661</v>
      </c>
      <c r="M1325" t="s">
        <v>40153</v>
      </c>
      <c r="N1325" t="s">
        <v>40160</v>
      </c>
      <c r="O1325" t="s">
        <v>6501</v>
      </c>
    </row>
    <row r="1326" spans="1:15" x14ac:dyDescent="0.25">
      <c r="A1326" t="s">
        <v>6502</v>
      </c>
      <c r="B1326" t="s">
        <v>13</v>
      </c>
      <c r="C1326" t="s">
        <v>6503</v>
      </c>
      <c r="D1326" t="s">
        <v>6504</v>
      </c>
      <c r="E1326" t="s">
        <v>16</v>
      </c>
      <c r="F1326">
        <v>2021</v>
      </c>
      <c r="G1326">
        <v>2012</v>
      </c>
      <c r="H1326">
        <f>IF(Table[duration in minutes]&gt;125,4.5,ROUND(1+Table[duration in minutes]/125*4,0))</f>
        <v>4</v>
      </c>
      <c r="I1326" t="s">
        <v>310</v>
      </c>
      <c r="J1326" t="s">
        <v>369</v>
      </c>
      <c r="K1326">
        <v>102</v>
      </c>
      <c r="L1326" t="s">
        <v>661</v>
      </c>
      <c r="M1326" t="s">
        <v>40152</v>
      </c>
      <c r="N1326" t="s">
        <v>40160</v>
      </c>
      <c r="O1326" t="s">
        <v>6506</v>
      </c>
    </row>
    <row r="1327" spans="1:15" x14ac:dyDescent="0.25">
      <c r="A1327" t="s">
        <v>6507</v>
      </c>
      <c r="B1327" t="s">
        <v>13</v>
      </c>
      <c r="C1327" t="s">
        <v>6508</v>
      </c>
      <c r="D1327" t="s">
        <v>6509</v>
      </c>
      <c r="E1327" t="s">
        <v>3171</v>
      </c>
      <c r="F1327">
        <v>2021</v>
      </c>
      <c r="G1327">
        <v>2021</v>
      </c>
      <c r="H1327">
        <f>IF(Table[duration in minutes]&gt;125,4.5,ROUND(1+Table[duration in minutes]/125*4,0))</f>
        <v>3</v>
      </c>
      <c r="I1327" t="s">
        <v>26</v>
      </c>
      <c r="J1327" t="s">
        <v>947</v>
      </c>
      <c r="K1327">
        <v>70</v>
      </c>
      <c r="L1327" t="s">
        <v>8648</v>
      </c>
      <c r="M1327" t="s">
        <v>40164</v>
      </c>
      <c r="O1327" t="s">
        <v>6511</v>
      </c>
    </row>
    <row r="1328" spans="1:15" x14ac:dyDescent="0.25">
      <c r="A1328" t="s">
        <v>6512</v>
      </c>
      <c r="B1328" t="s">
        <v>13</v>
      </c>
      <c r="C1328" t="s">
        <v>6513</v>
      </c>
      <c r="D1328" t="s">
        <v>6514</v>
      </c>
      <c r="E1328" t="s">
        <v>2019</v>
      </c>
      <c r="F1328">
        <v>2021</v>
      </c>
      <c r="G1328">
        <v>2021</v>
      </c>
      <c r="H1328">
        <f>IF(Table[duration in minutes]&gt;125,4.5,ROUND(1+Table[duration in minutes]/125*4,0))</f>
        <v>4</v>
      </c>
      <c r="I1328" t="s">
        <v>74</v>
      </c>
      <c r="J1328" t="s">
        <v>369</v>
      </c>
      <c r="K1328">
        <v>102</v>
      </c>
      <c r="L1328" t="s">
        <v>193</v>
      </c>
      <c r="M1328" t="s">
        <v>40153</v>
      </c>
      <c r="N1328" t="s">
        <v>40160</v>
      </c>
      <c r="O1328" t="s">
        <v>6516</v>
      </c>
    </row>
    <row r="1329" spans="1:15" x14ac:dyDescent="0.25">
      <c r="A1329" t="s">
        <v>6517</v>
      </c>
      <c r="B1329" t="s">
        <v>13</v>
      </c>
      <c r="C1329" t="s">
        <v>6518</v>
      </c>
      <c r="D1329" t="s">
        <v>6504</v>
      </c>
      <c r="E1329" t="s">
        <v>16</v>
      </c>
      <c r="F1329">
        <v>2021</v>
      </c>
      <c r="G1329">
        <v>2008</v>
      </c>
      <c r="H1329">
        <f>IF(Table[duration in minutes]&gt;125,4.5,ROUND(1+Table[duration in minutes]/125*4,0))</f>
        <v>4</v>
      </c>
      <c r="I1329" t="s">
        <v>26</v>
      </c>
      <c r="J1329" t="s">
        <v>292</v>
      </c>
      <c r="K1329">
        <v>98</v>
      </c>
      <c r="L1329" t="s">
        <v>19</v>
      </c>
      <c r="M1329" t="s">
        <v>40161</v>
      </c>
      <c r="O1329" t="s">
        <v>6520</v>
      </c>
    </row>
    <row r="1330" spans="1:15" x14ac:dyDescent="0.25">
      <c r="A1330" t="s">
        <v>6521</v>
      </c>
      <c r="B1330" t="s">
        <v>22</v>
      </c>
      <c r="C1330" t="s">
        <v>6522</v>
      </c>
      <c r="D1330" t="s">
        <v>6523</v>
      </c>
      <c r="E1330" t="s">
        <v>16</v>
      </c>
      <c r="F1330">
        <v>2021</v>
      </c>
      <c r="G1330">
        <v>2021</v>
      </c>
      <c r="H1330">
        <f>IF(Table[duration in minutes]&gt;125,4.5,ROUND(1+Table[duration in minutes]/125*4,0))</f>
        <v>5</v>
      </c>
      <c r="I1330" t="s">
        <v>26</v>
      </c>
      <c r="J1330" t="s">
        <v>34</v>
      </c>
      <c r="K1330">
        <v>125</v>
      </c>
      <c r="L1330" t="s">
        <v>40145</v>
      </c>
      <c r="M1330" t="s">
        <v>40156</v>
      </c>
      <c r="O1330" t="s">
        <v>6524</v>
      </c>
    </row>
    <row r="1331" spans="1:15" x14ac:dyDescent="0.25">
      <c r="A1331" t="s">
        <v>6525</v>
      </c>
      <c r="B1331" t="s">
        <v>13</v>
      </c>
      <c r="C1331" t="s">
        <v>6526</v>
      </c>
      <c r="D1331" t="s">
        <v>6527</v>
      </c>
      <c r="E1331" t="s">
        <v>547</v>
      </c>
      <c r="F1331">
        <v>2021</v>
      </c>
      <c r="G1331">
        <v>2021</v>
      </c>
      <c r="H1331">
        <f>IF(Table[duration in minutes]&gt;125,4.5,ROUND(1+Table[duration in minutes]/125*4,0))</f>
        <v>4</v>
      </c>
      <c r="I1331" t="s">
        <v>26</v>
      </c>
      <c r="J1331" t="s">
        <v>342</v>
      </c>
      <c r="K1331">
        <v>99</v>
      </c>
      <c r="L1331" t="s">
        <v>193</v>
      </c>
      <c r="M1331" t="s">
        <v>40153</v>
      </c>
      <c r="O1331" t="s">
        <v>6529</v>
      </c>
    </row>
    <row r="1332" spans="1:15" x14ac:dyDescent="0.25">
      <c r="A1332" t="s">
        <v>6530</v>
      </c>
      <c r="B1332" t="s">
        <v>13</v>
      </c>
      <c r="C1332" t="s">
        <v>6531</v>
      </c>
      <c r="D1332" t="s">
        <v>6532</v>
      </c>
      <c r="E1332" t="s">
        <v>16</v>
      </c>
      <c r="F1332">
        <v>2021</v>
      </c>
      <c r="G1332">
        <v>2019</v>
      </c>
      <c r="H1332">
        <f>IF(Table[duration in minutes]&gt;125,4.5,ROUND(1+Table[duration in minutes]/125*4,0))</f>
        <v>3</v>
      </c>
      <c r="I1332" t="s">
        <v>57</v>
      </c>
      <c r="J1332" t="s">
        <v>749</v>
      </c>
      <c r="K1332">
        <v>70</v>
      </c>
      <c r="L1332" t="s">
        <v>661</v>
      </c>
      <c r="M1332" t="s">
        <v>40160</v>
      </c>
      <c r="O1332" t="s">
        <v>6534</v>
      </c>
    </row>
    <row r="1333" spans="1:15" x14ac:dyDescent="0.25">
      <c r="A1333" t="s">
        <v>6535</v>
      </c>
      <c r="B1333" t="s">
        <v>22</v>
      </c>
      <c r="C1333" t="s">
        <v>6536</v>
      </c>
      <c r="D1333" t="s">
        <v>40128</v>
      </c>
      <c r="E1333" t="s">
        <v>16</v>
      </c>
      <c r="F1333">
        <v>2021</v>
      </c>
      <c r="G1333">
        <v>1945</v>
      </c>
      <c r="H1333">
        <f>IF(Table[duration in minutes]&gt;125,4.5,ROUND(1+Table[duration in minutes]/125*4,0))</f>
        <v>5</v>
      </c>
      <c r="I1333" t="s">
        <v>26</v>
      </c>
      <c r="J1333" t="s">
        <v>34</v>
      </c>
      <c r="K1333">
        <v>125</v>
      </c>
      <c r="L1333" t="s">
        <v>863</v>
      </c>
      <c r="O1333" t="s">
        <v>6537</v>
      </c>
    </row>
    <row r="1334" spans="1:15" x14ac:dyDescent="0.25">
      <c r="A1334" t="s">
        <v>6538</v>
      </c>
      <c r="B1334" t="s">
        <v>22</v>
      </c>
      <c r="C1334" t="s">
        <v>6539</v>
      </c>
      <c r="D1334" t="s">
        <v>40128</v>
      </c>
      <c r="E1334" t="s">
        <v>16</v>
      </c>
      <c r="F1334">
        <v>2021</v>
      </c>
      <c r="G1334">
        <v>2008</v>
      </c>
      <c r="H1334">
        <f>IF(Table[duration in minutes]&gt;125,4.5,ROUND(1+Table[duration in minutes]/125*4,0))</f>
        <v>4.5</v>
      </c>
      <c r="I1334" t="s">
        <v>418</v>
      </c>
      <c r="J1334" t="s">
        <v>27</v>
      </c>
      <c r="K1334">
        <v>250</v>
      </c>
      <c r="L1334" t="s">
        <v>235</v>
      </c>
      <c r="M1334" t="s">
        <v>40150</v>
      </c>
      <c r="O1334" t="s">
        <v>6541</v>
      </c>
    </row>
    <row r="1335" spans="1:15" x14ac:dyDescent="0.25">
      <c r="A1335" t="s">
        <v>6542</v>
      </c>
      <c r="B1335" t="s">
        <v>13</v>
      </c>
      <c r="C1335" t="s">
        <v>6543</v>
      </c>
      <c r="D1335" t="s">
        <v>4074</v>
      </c>
      <c r="E1335" t="s">
        <v>16</v>
      </c>
      <c r="F1335">
        <v>2021</v>
      </c>
      <c r="G1335">
        <v>2016</v>
      </c>
      <c r="H1335">
        <f>IF(Table[duration in minutes]&gt;125,4.5,ROUND(1+Table[duration in minutes]/125*4,0))</f>
        <v>3</v>
      </c>
      <c r="I1335" t="s">
        <v>310</v>
      </c>
      <c r="J1335" t="s">
        <v>686</v>
      </c>
      <c r="K1335">
        <v>70</v>
      </c>
      <c r="L1335" t="s">
        <v>193</v>
      </c>
      <c r="M1335" t="s">
        <v>40155</v>
      </c>
      <c r="O1335" t="s">
        <v>6546</v>
      </c>
    </row>
    <row r="1336" spans="1:15" x14ac:dyDescent="0.25">
      <c r="A1336" t="s">
        <v>6547</v>
      </c>
      <c r="B1336" t="s">
        <v>13</v>
      </c>
      <c r="C1336" t="s">
        <v>6548</v>
      </c>
      <c r="D1336" t="s">
        <v>6549</v>
      </c>
      <c r="E1336" t="s">
        <v>3218</v>
      </c>
      <c r="F1336">
        <v>2021</v>
      </c>
      <c r="G1336">
        <v>2020</v>
      </c>
      <c r="H1336">
        <f>IF(Table[duration in minutes]&gt;125,4.5,ROUND(1+Table[duration in minutes]/125*4,0))</f>
        <v>4</v>
      </c>
      <c r="I1336" t="s">
        <v>74</v>
      </c>
      <c r="J1336" t="s">
        <v>82</v>
      </c>
      <c r="K1336">
        <v>104</v>
      </c>
      <c r="L1336" t="s">
        <v>312</v>
      </c>
      <c r="M1336" t="s">
        <v>40153</v>
      </c>
      <c r="O1336" t="s">
        <v>6551</v>
      </c>
    </row>
    <row r="1337" spans="1:15" x14ac:dyDescent="0.25">
      <c r="A1337" t="s">
        <v>6552</v>
      </c>
      <c r="B1337" t="s">
        <v>22</v>
      </c>
      <c r="C1337" t="s">
        <v>6553</v>
      </c>
      <c r="D1337" t="s">
        <v>40128</v>
      </c>
      <c r="E1337" t="s">
        <v>16</v>
      </c>
      <c r="F1337">
        <v>2021</v>
      </c>
      <c r="G1337">
        <v>2020</v>
      </c>
      <c r="H1337">
        <f>IF(Table[duration in minutes]&gt;125,4.5,ROUND(1+Table[duration in minutes]/125*4,0))</f>
        <v>4.5</v>
      </c>
      <c r="I1337" t="s">
        <v>26</v>
      </c>
      <c r="J1337" t="s">
        <v>223</v>
      </c>
      <c r="K1337">
        <v>375</v>
      </c>
      <c r="L1337" t="s">
        <v>40145</v>
      </c>
      <c r="M1337" t="s">
        <v>40143</v>
      </c>
      <c r="N1337" t="s">
        <v>40144</v>
      </c>
      <c r="O1337" t="s">
        <v>6555</v>
      </c>
    </row>
    <row r="1338" spans="1:15" x14ac:dyDescent="0.25">
      <c r="A1338" t="s">
        <v>6556</v>
      </c>
      <c r="B1338" t="s">
        <v>13</v>
      </c>
      <c r="C1338" t="s">
        <v>6557</v>
      </c>
      <c r="D1338" t="s">
        <v>6558</v>
      </c>
      <c r="E1338" t="s">
        <v>547</v>
      </c>
      <c r="F1338">
        <v>2021</v>
      </c>
      <c r="G1338">
        <v>2017</v>
      </c>
      <c r="H1338">
        <f>IF(Table[duration in minutes]&gt;125,4.5,ROUND(1+Table[duration in minutes]/125*4,0))</f>
        <v>4</v>
      </c>
      <c r="I1338" t="s">
        <v>26</v>
      </c>
      <c r="J1338" t="s">
        <v>352</v>
      </c>
      <c r="K1338">
        <v>88</v>
      </c>
      <c r="L1338" t="s">
        <v>1517</v>
      </c>
      <c r="O1338" t="s">
        <v>6559</v>
      </c>
    </row>
    <row r="1339" spans="1:15" x14ac:dyDescent="0.25">
      <c r="A1339" t="s">
        <v>6560</v>
      </c>
      <c r="B1339" t="s">
        <v>13</v>
      </c>
      <c r="C1339" t="s">
        <v>6561</v>
      </c>
      <c r="D1339" t="s">
        <v>6562</v>
      </c>
      <c r="E1339" t="s">
        <v>6564</v>
      </c>
      <c r="F1339">
        <v>2021</v>
      </c>
      <c r="G1339">
        <v>2017</v>
      </c>
      <c r="H1339">
        <f>IF(Table[duration in minutes]&gt;125,4.5,ROUND(1+Table[duration in minutes]/125*4,0))</f>
        <v>4</v>
      </c>
      <c r="I1339" t="s">
        <v>106</v>
      </c>
      <c r="J1339" t="s">
        <v>82</v>
      </c>
      <c r="K1339">
        <v>104</v>
      </c>
      <c r="L1339" t="s">
        <v>661</v>
      </c>
      <c r="M1339" t="s">
        <v>40152</v>
      </c>
      <c r="N1339" t="s">
        <v>40153</v>
      </c>
      <c r="O1339" t="s">
        <v>6565</v>
      </c>
    </row>
    <row r="1340" spans="1:15" x14ac:dyDescent="0.25">
      <c r="A1340" t="s">
        <v>6566</v>
      </c>
      <c r="B1340" t="s">
        <v>22</v>
      </c>
      <c r="C1340" t="s">
        <v>6567</v>
      </c>
      <c r="D1340" t="s">
        <v>40128</v>
      </c>
      <c r="E1340" t="s">
        <v>643</v>
      </c>
      <c r="F1340">
        <v>2021</v>
      </c>
      <c r="G1340">
        <v>2021</v>
      </c>
      <c r="H1340">
        <f>IF(Table[duration in minutes]&gt;125,4.5,ROUND(1+Table[duration in minutes]/125*4,0))</f>
        <v>4.5</v>
      </c>
      <c r="I1340" t="s">
        <v>26</v>
      </c>
      <c r="J1340" t="s">
        <v>27</v>
      </c>
      <c r="K1340">
        <v>250</v>
      </c>
      <c r="L1340" t="s">
        <v>40145</v>
      </c>
      <c r="M1340" t="s">
        <v>40146</v>
      </c>
      <c r="N1340" t="s">
        <v>40159</v>
      </c>
      <c r="O1340" t="s">
        <v>6569</v>
      </c>
    </row>
    <row r="1341" spans="1:15" x14ac:dyDescent="0.25">
      <c r="A1341" t="s">
        <v>6570</v>
      </c>
      <c r="B1341" t="s">
        <v>22</v>
      </c>
      <c r="C1341" t="s">
        <v>6571</v>
      </c>
      <c r="D1341" t="s">
        <v>40128</v>
      </c>
      <c r="E1341" t="s">
        <v>1640</v>
      </c>
      <c r="F1341">
        <v>2021</v>
      </c>
      <c r="G1341">
        <v>2021</v>
      </c>
      <c r="H1341">
        <f>IF(Table[duration in minutes]&gt;125,4.5,ROUND(1+Table[duration in minutes]/125*4,0))</f>
        <v>5</v>
      </c>
      <c r="I1341" t="s">
        <v>26</v>
      </c>
      <c r="J1341" t="s">
        <v>34</v>
      </c>
      <c r="K1341">
        <v>125</v>
      </c>
      <c r="L1341" t="s">
        <v>40145</v>
      </c>
      <c r="M1341" t="s">
        <v>40146</v>
      </c>
      <c r="N1341" t="s">
        <v>40143</v>
      </c>
      <c r="O1341" t="s">
        <v>6573</v>
      </c>
    </row>
    <row r="1342" spans="1:15" x14ac:dyDescent="0.25">
      <c r="A1342" t="s">
        <v>6574</v>
      </c>
      <c r="B1342" t="s">
        <v>13</v>
      </c>
      <c r="C1342" t="s">
        <v>6575</v>
      </c>
      <c r="D1342" t="s">
        <v>6576</v>
      </c>
      <c r="E1342" t="s">
        <v>1697</v>
      </c>
      <c r="F1342">
        <v>2021</v>
      </c>
      <c r="G1342">
        <v>2020</v>
      </c>
      <c r="H1342">
        <f>IF(Table[duration in minutes]&gt;125,4.5,ROUND(1+Table[duration in minutes]/125*4,0))</f>
        <v>3</v>
      </c>
      <c r="I1342" t="s">
        <v>74</v>
      </c>
      <c r="J1342" t="s">
        <v>2116</v>
      </c>
      <c r="K1342">
        <v>70</v>
      </c>
      <c r="L1342" t="s">
        <v>661</v>
      </c>
      <c r="M1342" t="s">
        <v>40153</v>
      </c>
      <c r="O1342" t="s">
        <v>6578</v>
      </c>
    </row>
    <row r="1343" spans="1:15" x14ac:dyDescent="0.25">
      <c r="A1343" t="s">
        <v>6579</v>
      </c>
      <c r="B1343" t="s">
        <v>13</v>
      </c>
      <c r="C1343" t="s">
        <v>6580</v>
      </c>
      <c r="D1343" t="s">
        <v>6581</v>
      </c>
      <c r="E1343" t="s">
        <v>16</v>
      </c>
      <c r="F1343">
        <v>2021</v>
      </c>
      <c r="G1343">
        <v>2021</v>
      </c>
      <c r="H1343">
        <f>IF(Table[duration in minutes]&gt;125,4.5,ROUND(1+Table[duration in minutes]/125*4,0))</f>
        <v>4</v>
      </c>
      <c r="I1343" t="s">
        <v>310</v>
      </c>
      <c r="J1343" t="s">
        <v>207</v>
      </c>
      <c r="K1343">
        <v>106</v>
      </c>
      <c r="L1343" t="s">
        <v>661</v>
      </c>
      <c r="M1343" t="s">
        <v>40152</v>
      </c>
      <c r="O1343" t="s">
        <v>6583</v>
      </c>
    </row>
    <row r="1344" spans="1:15" x14ac:dyDescent="0.25">
      <c r="A1344" t="s">
        <v>6584</v>
      </c>
      <c r="B1344" t="s">
        <v>13</v>
      </c>
      <c r="C1344" t="s">
        <v>6585</v>
      </c>
      <c r="D1344" t="s">
        <v>6586</v>
      </c>
      <c r="E1344" t="s">
        <v>616</v>
      </c>
      <c r="F1344">
        <v>2021</v>
      </c>
      <c r="G1344">
        <v>2021</v>
      </c>
      <c r="H1344">
        <f>IF(Table[duration in minutes]&gt;125,4.5,ROUND(1+Table[duration in minutes]/125*4,0))</f>
        <v>3</v>
      </c>
      <c r="I1344" t="s">
        <v>26</v>
      </c>
      <c r="J1344" t="s">
        <v>1993</v>
      </c>
      <c r="K1344">
        <v>70</v>
      </c>
      <c r="L1344" t="s">
        <v>312</v>
      </c>
      <c r="M1344" t="s">
        <v>40155</v>
      </c>
      <c r="N1344" t="s">
        <v>40153</v>
      </c>
      <c r="O1344" t="s">
        <v>6588</v>
      </c>
    </row>
    <row r="1345" spans="1:15" x14ac:dyDescent="0.25">
      <c r="A1345" t="s">
        <v>6589</v>
      </c>
      <c r="B1345" t="s">
        <v>13</v>
      </c>
      <c r="C1345" t="s">
        <v>6590</v>
      </c>
      <c r="D1345" t="s">
        <v>6591</v>
      </c>
      <c r="E1345" t="s">
        <v>16</v>
      </c>
      <c r="F1345">
        <v>2021</v>
      </c>
      <c r="G1345">
        <v>2021</v>
      </c>
      <c r="H1345">
        <f>IF(Table[duration in minutes]&gt;125,4.5,ROUND(1+Table[duration in minutes]/125*4,0))</f>
        <v>5</v>
      </c>
      <c r="I1345" t="s">
        <v>310</v>
      </c>
      <c r="J1345" t="s">
        <v>429</v>
      </c>
      <c r="K1345">
        <v>113</v>
      </c>
      <c r="L1345" t="s">
        <v>19</v>
      </c>
      <c r="O1345" t="s">
        <v>6592</v>
      </c>
    </row>
    <row r="1346" spans="1:15" x14ac:dyDescent="0.25">
      <c r="A1346" t="s">
        <v>6593</v>
      </c>
      <c r="B1346" t="s">
        <v>13</v>
      </c>
      <c r="C1346" t="s">
        <v>6594</v>
      </c>
      <c r="D1346" t="s">
        <v>6595</v>
      </c>
      <c r="E1346" t="s">
        <v>1468</v>
      </c>
      <c r="F1346">
        <v>2021</v>
      </c>
      <c r="G1346">
        <v>2020</v>
      </c>
      <c r="H1346">
        <f>IF(Table[duration in minutes]&gt;125,4.5,ROUND(1+Table[duration in minutes]/125*4,0))</f>
        <v>3</v>
      </c>
      <c r="I1346" t="s">
        <v>26</v>
      </c>
      <c r="J1346" t="s">
        <v>1043</v>
      </c>
      <c r="K1346">
        <v>70</v>
      </c>
      <c r="L1346" t="s">
        <v>661</v>
      </c>
      <c r="M1346" t="s">
        <v>40153</v>
      </c>
      <c r="N1346" t="s">
        <v>40160</v>
      </c>
      <c r="O1346" t="s">
        <v>6597</v>
      </c>
    </row>
    <row r="1347" spans="1:15" x14ac:dyDescent="0.25">
      <c r="A1347" t="s">
        <v>6598</v>
      </c>
      <c r="B1347" t="s">
        <v>13</v>
      </c>
      <c r="C1347" t="s">
        <v>6599</v>
      </c>
      <c r="D1347" t="s">
        <v>6600</v>
      </c>
      <c r="E1347" t="s">
        <v>3218</v>
      </c>
      <c r="F1347">
        <v>2021</v>
      </c>
      <c r="G1347">
        <v>2021</v>
      </c>
      <c r="H1347">
        <f>IF(Table[duration in minutes]&gt;125,4.5,ROUND(1+Table[duration in minutes]/125*4,0))</f>
        <v>3</v>
      </c>
      <c r="I1347" t="s">
        <v>74</v>
      </c>
      <c r="J1347" t="s">
        <v>1186</v>
      </c>
      <c r="K1347">
        <v>70</v>
      </c>
      <c r="L1347" t="s">
        <v>312</v>
      </c>
      <c r="M1347" t="s">
        <v>40153</v>
      </c>
      <c r="O1347" t="s">
        <v>6602</v>
      </c>
    </row>
    <row r="1348" spans="1:15" x14ac:dyDescent="0.25">
      <c r="A1348" t="s">
        <v>6603</v>
      </c>
      <c r="B1348" t="s">
        <v>13</v>
      </c>
      <c r="C1348" t="s">
        <v>6604</v>
      </c>
      <c r="D1348" t="s">
        <v>6605</v>
      </c>
      <c r="E1348" t="s">
        <v>2019</v>
      </c>
      <c r="F1348">
        <v>2021</v>
      </c>
      <c r="G1348">
        <v>2020</v>
      </c>
      <c r="H1348">
        <f>IF(Table[duration in minutes]&gt;125,4.5,ROUND(1+Table[duration in minutes]/125*4,0))</f>
        <v>4</v>
      </c>
      <c r="I1348" t="s">
        <v>26</v>
      </c>
      <c r="J1348" t="s">
        <v>199</v>
      </c>
      <c r="K1348">
        <v>97</v>
      </c>
      <c r="L1348" t="s">
        <v>193</v>
      </c>
      <c r="M1348" t="s">
        <v>40155</v>
      </c>
      <c r="N1348" t="s">
        <v>40153</v>
      </c>
      <c r="O1348" t="s">
        <v>6607</v>
      </c>
    </row>
    <row r="1349" spans="1:15" x14ac:dyDescent="0.25">
      <c r="A1349" t="s">
        <v>6608</v>
      </c>
      <c r="B1349" t="s">
        <v>13</v>
      </c>
      <c r="C1349" t="s">
        <v>6609</v>
      </c>
      <c r="D1349" t="s">
        <v>6610</v>
      </c>
      <c r="E1349" t="s">
        <v>643</v>
      </c>
      <c r="F1349">
        <v>2021</v>
      </c>
      <c r="G1349">
        <v>2020</v>
      </c>
      <c r="H1349">
        <f>IF(Table[duration in minutes]&gt;125,4.5,ROUND(1+Table[duration in minutes]/125*4,0))</f>
        <v>5</v>
      </c>
      <c r="I1349" t="s">
        <v>26</v>
      </c>
      <c r="J1349" t="s">
        <v>285</v>
      </c>
      <c r="K1349">
        <v>116</v>
      </c>
      <c r="L1349" t="s">
        <v>312</v>
      </c>
      <c r="M1349" t="s">
        <v>40153</v>
      </c>
      <c r="O1349" t="s">
        <v>6613</v>
      </c>
    </row>
    <row r="1350" spans="1:15" x14ac:dyDescent="0.25">
      <c r="A1350" t="s">
        <v>6614</v>
      </c>
      <c r="B1350" t="s">
        <v>22</v>
      </c>
      <c r="C1350" t="s">
        <v>6615</v>
      </c>
      <c r="D1350" t="s">
        <v>40128</v>
      </c>
      <c r="E1350" t="s">
        <v>16</v>
      </c>
      <c r="F1350">
        <v>2021</v>
      </c>
      <c r="G1350">
        <v>2021</v>
      </c>
      <c r="H1350">
        <f>IF(Table[duration in minutes]&gt;125,4.5,ROUND(1+Table[duration in minutes]/125*4,0))</f>
        <v>5</v>
      </c>
      <c r="I1350" t="s">
        <v>26</v>
      </c>
      <c r="J1350" t="s">
        <v>34</v>
      </c>
      <c r="K1350">
        <v>125</v>
      </c>
      <c r="L1350" t="s">
        <v>40182</v>
      </c>
      <c r="M1350" t="s">
        <v>40143</v>
      </c>
      <c r="O1350" t="s">
        <v>6617</v>
      </c>
    </row>
    <row r="1351" spans="1:15" x14ac:dyDescent="0.25">
      <c r="A1351" t="s">
        <v>6618</v>
      </c>
      <c r="B1351" t="s">
        <v>22</v>
      </c>
      <c r="C1351" t="s">
        <v>6619</v>
      </c>
      <c r="D1351" t="s">
        <v>40128</v>
      </c>
      <c r="E1351" t="s">
        <v>1515</v>
      </c>
      <c r="F1351">
        <v>2021</v>
      </c>
      <c r="G1351">
        <v>2012</v>
      </c>
      <c r="H1351">
        <f>IF(Table[duration in minutes]&gt;125,4.5,ROUND(1+Table[duration in minutes]/125*4,0))</f>
        <v>5</v>
      </c>
      <c r="I1351" t="s">
        <v>26</v>
      </c>
      <c r="J1351" t="s">
        <v>34</v>
      </c>
      <c r="K1351">
        <v>125</v>
      </c>
      <c r="L1351" t="s">
        <v>40145</v>
      </c>
      <c r="M1351" t="s">
        <v>40146</v>
      </c>
      <c r="N1351" t="s">
        <v>40159</v>
      </c>
      <c r="O1351" t="s">
        <v>6621</v>
      </c>
    </row>
    <row r="1352" spans="1:15" x14ac:dyDescent="0.25">
      <c r="A1352" t="s">
        <v>6622</v>
      </c>
      <c r="B1352" t="s">
        <v>22</v>
      </c>
      <c r="C1352" t="s">
        <v>6623</v>
      </c>
      <c r="D1352" t="s">
        <v>40128</v>
      </c>
      <c r="E1352" t="s">
        <v>16</v>
      </c>
      <c r="F1352">
        <v>2021</v>
      </c>
      <c r="G1352">
        <v>2018</v>
      </c>
      <c r="H1352">
        <f>IF(Table[duration in minutes]&gt;125,4.5,ROUND(1+Table[duration in minutes]/125*4,0))</f>
        <v>4.5</v>
      </c>
      <c r="I1352" t="s">
        <v>234</v>
      </c>
      <c r="J1352" t="s">
        <v>27</v>
      </c>
      <c r="K1352">
        <v>250</v>
      </c>
      <c r="L1352" t="s">
        <v>235</v>
      </c>
      <c r="O1352" t="s">
        <v>6625</v>
      </c>
    </row>
    <row r="1353" spans="1:15" x14ac:dyDescent="0.25">
      <c r="A1353" t="s">
        <v>6626</v>
      </c>
      <c r="B1353" t="s">
        <v>13</v>
      </c>
      <c r="C1353" t="s">
        <v>6627</v>
      </c>
      <c r="D1353" t="s">
        <v>6628</v>
      </c>
      <c r="E1353" t="s">
        <v>128</v>
      </c>
      <c r="F1353">
        <v>2021</v>
      </c>
      <c r="G1353">
        <v>2020</v>
      </c>
      <c r="H1353">
        <f>IF(Table[duration in minutes]&gt;125,4.5,ROUND(1+Table[duration in minutes]/125*4,0))</f>
        <v>3</v>
      </c>
      <c r="I1353" t="s">
        <v>106</v>
      </c>
      <c r="J1353" t="s">
        <v>2116</v>
      </c>
      <c r="K1353">
        <v>70</v>
      </c>
      <c r="L1353" t="s">
        <v>661</v>
      </c>
      <c r="M1353" t="s">
        <v>40177</v>
      </c>
      <c r="N1353" t="s">
        <v>40153</v>
      </c>
      <c r="O1353" t="s">
        <v>6630</v>
      </c>
    </row>
    <row r="1354" spans="1:15" x14ac:dyDescent="0.25">
      <c r="A1354" t="s">
        <v>6631</v>
      </c>
      <c r="B1354" t="s">
        <v>22</v>
      </c>
      <c r="C1354" t="s">
        <v>6632</v>
      </c>
      <c r="D1354" t="s">
        <v>40128</v>
      </c>
      <c r="E1354" t="s">
        <v>16</v>
      </c>
      <c r="F1354">
        <v>2021</v>
      </c>
      <c r="G1354">
        <v>2021</v>
      </c>
      <c r="H1354">
        <f>IF(Table[duration in minutes]&gt;125,4.5,ROUND(1+Table[duration in minutes]/125*4,0))</f>
        <v>4.5</v>
      </c>
      <c r="I1354" t="s">
        <v>26</v>
      </c>
      <c r="J1354" t="s">
        <v>27</v>
      </c>
      <c r="K1354">
        <v>250</v>
      </c>
      <c r="L1354" t="s">
        <v>8778</v>
      </c>
      <c r="M1354" t="s">
        <v>40150</v>
      </c>
      <c r="O1354" t="s">
        <v>6634</v>
      </c>
    </row>
    <row r="1355" spans="1:15" x14ac:dyDescent="0.25">
      <c r="A1355" t="s">
        <v>6635</v>
      </c>
      <c r="B1355" t="s">
        <v>13</v>
      </c>
      <c r="C1355" t="s">
        <v>6636</v>
      </c>
      <c r="D1355" t="s">
        <v>190</v>
      </c>
      <c r="E1355" t="s">
        <v>16</v>
      </c>
      <c r="F1355">
        <v>2021</v>
      </c>
      <c r="G1355">
        <v>1997</v>
      </c>
      <c r="H1355">
        <f>IF(Table[duration in minutes]&gt;125,4.5,ROUND(1+Table[duration in minutes]/125*4,0))</f>
        <v>3</v>
      </c>
      <c r="I1355" t="s">
        <v>17</v>
      </c>
      <c r="J1355" t="s">
        <v>987</v>
      </c>
      <c r="K1355">
        <v>70</v>
      </c>
      <c r="L1355" t="s">
        <v>312</v>
      </c>
      <c r="M1355" t="s">
        <v>40157</v>
      </c>
      <c r="O1355" t="s">
        <v>6638</v>
      </c>
    </row>
    <row r="1356" spans="1:15" x14ac:dyDescent="0.25">
      <c r="A1356" t="s">
        <v>6639</v>
      </c>
      <c r="B1356" t="s">
        <v>22</v>
      </c>
      <c r="C1356" t="s">
        <v>6640</v>
      </c>
      <c r="D1356" t="s">
        <v>40128</v>
      </c>
      <c r="E1356" t="s">
        <v>915</v>
      </c>
      <c r="F1356">
        <v>2021</v>
      </c>
      <c r="G1356">
        <v>2019</v>
      </c>
      <c r="H1356">
        <f>IF(Table[duration in minutes]&gt;125,4.5,ROUND(1+Table[duration in minutes]/125*4,0))</f>
        <v>3</v>
      </c>
      <c r="I1356" t="s">
        <v>74</v>
      </c>
      <c r="J1356" t="s">
        <v>6642</v>
      </c>
      <c r="K1356">
        <v>70</v>
      </c>
      <c r="L1356" t="s">
        <v>2231</v>
      </c>
      <c r="O1356" t="s">
        <v>6643</v>
      </c>
    </row>
    <row r="1357" spans="1:15" x14ac:dyDescent="0.25">
      <c r="A1357" t="s">
        <v>6644</v>
      </c>
      <c r="B1357" t="s">
        <v>22</v>
      </c>
      <c r="C1357" t="s">
        <v>6645</v>
      </c>
      <c r="D1357" t="s">
        <v>40128</v>
      </c>
      <c r="E1357" t="s">
        <v>16</v>
      </c>
      <c r="F1357">
        <v>2021</v>
      </c>
      <c r="G1357">
        <v>2018</v>
      </c>
      <c r="H1357">
        <f>IF(Table[duration in minutes]&gt;125,4.5,ROUND(1+Table[duration in minutes]/125*4,0))</f>
        <v>5</v>
      </c>
      <c r="I1357" t="s">
        <v>74</v>
      </c>
      <c r="J1357" t="s">
        <v>34</v>
      </c>
      <c r="K1357">
        <v>125</v>
      </c>
      <c r="L1357" t="s">
        <v>40182</v>
      </c>
      <c r="M1357" t="s">
        <v>40173</v>
      </c>
      <c r="O1357" t="s">
        <v>6648</v>
      </c>
    </row>
    <row r="1358" spans="1:15" x14ac:dyDescent="0.25">
      <c r="A1358" t="s">
        <v>6649</v>
      </c>
      <c r="B1358" t="s">
        <v>22</v>
      </c>
      <c r="C1358" t="s">
        <v>6650</v>
      </c>
      <c r="D1358" t="s">
        <v>40128</v>
      </c>
      <c r="E1358" t="s">
        <v>16</v>
      </c>
      <c r="F1358">
        <v>2021</v>
      </c>
      <c r="G1358">
        <v>2018</v>
      </c>
      <c r="H1358">
        <f>IF(Table[duration in minutes]&gt;125,4.5,ROUND(1+Table[duration in minutes]/125*4,0))</f>
        <v>5</v>
      </c>
      <c r="I1358" t="s">
        <v>74</v>
      </c>
      <c r="J1358" t="s">
        <v>34</v>
      </c>
      <c r="K1358">
        <v>125</v>
      </c>
      <c r="L1358" t="s">
        <v>218</v>
      </c>
      <c r="M1358" t="s">
        <v>40173</v>
      </c>
      <c r="O1358" t="s">
        <v>6653</v>
      </c>
    </row>
    <row r="1359" spans="1:15" x14ac:dyDescent="0.25">
      <c r="A1359" t="s">
        <v>6654</v>
      </c>
      <c r="B1359" t="s">
        <v>13</v>
      </c>
      <c r="C1359" t="s">
        <v>6655</v>
      </c>
      <c r="D1359" t="s">
        <v>6656</v>
      </c>
      <c r="E1359" t="s">
        <v>73</v>
      </c>
      <c r="F1359">
        <v>2021</v>
      </c>
      <c r="G1359">
        <v>2019</v>
      </c>
      <c r="H1359">
        <f>IF(Table[duration in minutes]&gt;125,4.5,ROUND(1+Table[duration in minutes]/125*4,0))</f>
        <v>4</v>
      </c>
      <c r="I1359" t="s">
        <v>26</v>
      </c>
      <c r="J1359" t="s">
        <v>375</v>
      </c>
      <c r="K1359">
        <v>93</v>
      </c>
      <c r="L1359" t="s">
        <v>661</v>
      </c>
      <c r="O1359" t="s">
        <v>6658</v>
      </c>
    </row>
    <row r="1360" spans="1:15" x14ac:dyDescent="0.25">
      <c r="A1360" t="s">
        <v>6659</v>
      </c>
      <c r="B1360" t="s">
        <v>13</v>
      </c>
      <c r="C1360" t="s">
        <v>6660</v>
      </c>
      <c r="D1360" t="s">
        <v>6661</v>
      </c>
      <c r="E1360" t="s">
        <v>16</v>
      </c>
      <c r="F1360">
        <v>2021</v>
      </c>
      <c r="G1360">
        <v>2010</v>
      </c>
      <c r="H1360">
        <f>IF(Table[duration in minutes]&gt;125,4.5,ROUND(1+Table[duration in minutes]/125*4,0))</f>
        <v>3</v>
      </c>
      <c r="I1360" t="s">
        <v>310</v>
      </c>
      <c r="J1360" t="s">
        <v>1596</v>
      </c>
      <c r="K1360">
        <v>70</v>
      </c>
      <c r="L1360" t="s">
        <v>136</v>
      </c>
      <c r="O1360" t="s">
        <v>6663</v>
      </c>
    </row>
    <row r="1361" spans="1:15" x14ac:dyDescent="0.25">
      <c r="A1361" t="s">
        <v>6664</v>
      </c>
      <c r="B1361" t="s">
        <v>13</v>
      </c>
      <c r="C1361" t="s">
        <v>6665</v>
      </c>
      <c r="D1361" t="s">
        <v>1279</v>
      </c>
      <c r="E1361" t="s">
        <v>73</v>
      </c>
      <c r="F1361">
        <v>2021</v>
      </c>
      <c r="G1361">
        <v>2008</v>
      </c>
      <c r="H1361">
        <f>IF(Table[duration in minutes]&gt;125,4.5,ROUND(1+Table[duration in minutes]/125*4,0))</f>
        <v>3</v>
      </c>
      <c r="I1361" t="s">
        <v>310</v>
      </c>
      <c r="J1361" t="s">
        <v>1032</v>
      </c>
      <c r="K1361">
        <v>70</v>
      </c>
      <c r="L1361" t="s">
        <v>661</v>
      </c>
      <c r="M1361" t="s">
        <v>40153</v>
      </c>
      <c r="N1361" t="s">
        <v>40164</v>
      </c>
      <c r="O1361" t="s">
        <v>6668</v>
      </c>
    </row>
    <row r="1362" spans="1:15" x14ac:dyDescent="0.25">
      <c r="A1362" t="s">
        <v>6669</v>
      </c>
      <c r="B1362" t="s">
        <v>22</v>
      </c>
      <c r="C1362" t="s">
        <v>6670</v>
      </c>
      <c r="D1362" t="s">
        <v>6671</v>
      </c>
      <c r="E1362" t="s">
        <v>3542</v>
      </c>
      <c r="F1362">
        <v>2021</v>
      </c>
      <c r="G1362">
        <v>2020</v>
      </c>
      <c r="H1362">
        <f>IF(Table[duration in minutes]&gt;125,4.5,ROUND(1+Table[duration in minutes]/125*4,0))</f>
        <v>5</v>
      </c>
      <c r="I1362" t="s">
        <v>26</v>
      </c>
      <c r="J1362" t="s">
        <v>34</v>
      </c>
      <c r="K1362">
        <v>125</v>
      </c>
      <c r="L1362" t="s">
        <v>30153</v>
      </c>
      <c r="M1362" t="s">
        <v>40149</v>
      </c>
      <c r="N1362" t="s">
        <v>40150</v>
      </c>
      <c r="O1362" t="s">
        <v>6673</v>
      </c>
    </row>
    <row r="1363" spans="1:15" x14ac:dyDescent="0.25">
      <c r="A1363" t="s">
        <v>6674</v>
      </c>
      <c r="B1363" t="s">
        <v>22</v>
      </c>
      <c r="C1363" t="s">
        <v>6675</v>
      </c>
      <c r="D1363" t="s">
        <v>40128</v>
      </c>
      <c r="E1363" t="s">
        <v>16</v>
      </c>
      <c r="F1363">
        <v>2021</v>
      </c>
      <c r="G1363">
        <v>2019</v>
      </c>
      <c r="H1363">
        <f>IF(Table[duration in minutes]&gt;125,4.5,ROUND(1+Table[duration in minutes]/125*4,0))</f>
        <v>5</v>
      </c>
      <c r="I1363" t="s">
        <v>74</v>
      </c>
      <c r="J1363" t="s">
        <v>34</v>
      </c>
      <c r="K1363">
        <v>125</v>
      </c>
      <c r="L1363" t="s">
        <v>40184</v>
      </c>
      <c r="M1363" t="s">
        <v>40173</v>
      </c>
      <c r="O1363" t="s">
        <v>6677</v>
      </c>
    </row>
    <row r="1364" spans="1:15" x14ac:dyDescent="0.25">
      <c r="A1364" t="s">
        <v>6678</v>
      </c>
      <c r="B1364" t="s">
        <v>22</v>
      </c>
      <c r="C1364" t="s">
        <v>6679</v>
      </c>
      <c r="D1364" t="s">
        <v>40128</v>
      </c>
      <c r="E1364" t="s">
        <v>915</v>
      </c>
      <c r="F1364">
        <v>2021</v>
      </c>
      <c r="G1364">
        <v>2015</v>
      </c>
      <c r="H1364">
        <f>IF(Table[duration in minutes]&gt;125,4.5,ROUND(1+Table[duration in minutes]/125*4,0))</f>
        <v>3</v>
      </c>
      <c r="I1364" t="s">
        <v>106</v>
      </c>
      <c r="J1364" t="s">
        <v>1492</v>
      </c>
      <c r="K1364">
        <v>70</v>
      </c>
      <c r="L1364" t="s">
        <v>235</v>
      </c>
      <c r="M1364" t="s">
        <v>40150</v>
      </c>
      <c r="O1364" t="s">
        <v>6682</v>
      </c>
    </row>
    <row r="1365" spans="1:15" x14ac:dyDescent="0.25">
      <c r="A1365" t="s">
        <v>6683</v>
      </c>
      <c r="B1365" t="s">
        <v>22</v>
      </c>
      <c r="C1365" t="s">
        <v>6684</v>
      </c>
      <c r="D1365" t="s">
        <v>40128</v>
      </c>
      <c r="E1365" t="s">
        <v>16</v>
      </c>
      <c r="F1365">
        <v>2021</v>
      </c>
      <c r="G1365">
        <v>2019</v>
      </c>
      <c r="H1365">
        <f>IF(Table[duration in minutes]&gt;125,4.5,ROUND(1+Table[duration in minutes]/125*4,0))</f>
        <v>4.5</v>
      </c>
      <c r="I1365" t="s">
        <v>74</v>
      </c>
      <c r="J1365" t="s">
        <v>27</v>
      </c>
      <c r="K1365">
        <v>250</v>
      </c>
      <c r="L1365" t="s">
        <v>40182</v>
      </c>
      <c r="M1365" t="s">
        <v>40143</v>
      </c>
      <c r="N1365" t="s">
        <v>40173</v>
      </c>
      <c r="O1365" t="s">
        <v>6687</v>
      </c>
    </row>
    <row r="1366" spans="1:15" x14ac:dyDescent="0.25">
      <c r="A1366" t="s">
        <v>6688</v>
      </c>
      <c r="B1366" t="s">
        <v>13</v>
      </c>
      <c r="C1366" t="s">
        <v>6689</v>
      </c>
      <c r="D1366" t="s">
        <v>6690</v>
      </c>
      <c r="E1366" t="s">
        <v>16</v>
      </c>
      <c r="F1366">
        <v>2021</v>
      </c>
      <c r="G1366">
        <v>2005</v>
      </c>
      <c r="H1366">
        <f>IF(Table[duration in minutes]&gt;125,4.5,ROUND(1+Table[duration in minutes]/125*4,0))</f>
        <v>3</v>
      </c>
      <c r="I1366" t="s">
        <v>57</v>
      </c>
      <c r="J1366" t="s">
        <v>902</v>
      </c>
      <c r="K1366">
        <v>70</v>
      </c>
      <c r="L1366" t="s">
        <v>59</v>
      </c>
      <c r="M1366" t="s">
        <v>40162</v>
      </c>
      <c r="O1366" t="s">
        <v>6693</v>
      </c>
    </row>
    <row r="1367" spans="1:15" x14ac:dyDescent="0.25">
      <c r="A1367" t="s">
        <v>6694</v>
      </c>
      <c r="B1367" t="s">
        <v>22</v>
      </c>
      <c r="C1367" t="s">
        <v>6695</v>
      </c>
      <c r="D1367" t="s">
        <v>40128</v>
      </c>
      <c r="E1367" t="s">
        <v>547</v>
      </c>
      <c r="F1367">
        <v>2021</v>
      </c>
      <c r="G1367">
        <v>2019</v>
      </c>
      <c r="H1367">
        <f>IF(Table[duration in minutes]&gt;125,4.5,ROUND(1+Table[duration in minutes]/125*4,0))</f>
        <v>4.5</v>
      </c>
      <c r="I1367" t="s">
        <v>234</v>
      </c>
      <c r="J1367" t="s">
        <v>27</v>
      </c>
      <c r="K1367">
        <v>250</v>
      </c>
      <c r="L1367" t="s">
        <v>235</v>
      </c>
      <c r="M1367" t="s">
        <v>40150</v>
      </c>
      <c r="O1367" t="s">
        <v>6696</v>
      </c>
    </row>
    <row r="1368" spans="1:15" x14ac:dyDescent="0.25">
      <c r="A1368" t="s">
        <v>6697</v>
      </c>
      <c r="B1368" t="s">
        <v>13</v>
      </c>
      <c r="C1368" t="s">
        <v>6698</v>
      </c>
      <c r="D1368" t="s">
        <v>6699</v>
      </c>
      <c r="E1368" t="s">
        <v>40132</v>
      </c>
      <c r="F1368">
        <v>2021</v>
      </c>
      <c r="G1368">
        <v>2020</v>
      </c>
      <c r="H1368">
        <f>IF(Table[duration in minutes]&gt;125,4.5,ROUND(1+Table[duration in minutes]/125*4,0))</f>
        <v>5</v>
      </c>
      <c r="I1368" t="s">
        <v>17</v>
      </c>
      <c r="J1368" t="s">
        <v>429</v>
      </c>
      <c r="K1368">
        <v>113</v>
      </c>
      <c r="L1368" t="s">
        <v>661</v>
      </c>
      <c r="M1368" t="s">
        <v>40177</v>
      </c>
      <c r="O1368" t="s">
        <v>6702</v>
      </c>
    </row>
    <row r="1369" spans="1:15" x14ac:dyDescent="0.25">
      <c r="A1369" t="s">
        <v>6703</v>
      </c>
      <c r="B1369" t="s">
        <v>13</v>
      </c>
      <c r="C1369" t="s">
        <v>6704</v>
      </c>
      <c r="D1369" t="s">
        <v>6705</v>
      </c>
      <c r="E1369" t="s">
        <v>16</v>
      </c>
      <c r="F1369">
        <v>2021</v>
      </c>
      <c r="G1369">
        <v>2018</v>
      </c>
      <c r="H1369">
        <f>IF(Table[duration in minutes]&gt;125,4.5,ROUND(1+Table[duration in minutes]/125*4,0))</f>
        <v>3</v>
      </c>
      <c r="I1369" t="s">
        <v>310</v>
      </c>
      <c r="J1369" t="s">
        <v>987</v>
      </c>
      <c r="K1369">
        <v>70</v>
      </c>
      <c r="L1369" t="s">
        <v>1286</v>
      </c>
      <c r="O1369" t="s">
        <v>6707</v>
      </c>
    </row>
    <row r="1370" spans="1:15" x14ac:dyDescent="0.25">
      <c r="A1370" t="s">
        <v>6708</v>
      </c>
      <c r="B1370" t="s">
        <v>13</v>
      </c>
      <c r="C1370" t="s">
        <v>6709</v>
      </c>
      <c r="D1370" t="s">
        <v>6710</v>
      </c>
      <c r="E1370" t="s">
        <v>643</v>
      </c>
      <c r="F1370">
        <v>2021</v>
      </c>
      <c r="G1370">
        <v>2021</v>
      </c>
      <c r="H1370">
        <f>IF(Table[duration in minutes]&gt;125,4.5,ROUND(1+Table[duration in minutes]/125*4,0))</f>
        <v>3</v>
      </c>
      <c r="I1370" t="s">
        <v>26</v>
      </c>
      <c r="J1370" t="s">
        <v>1043</v>
      </c>
      <c r="K1370">
        <v>70</v>
      </c>
      <c r="L1370" t="s">
        <v>312</v>
      </c>
      <c r="M1370" t="s">
        <v>40153</v>
      </c>
      <c r="O1370" t="s">
        <v>6712</v>
      </c>
    </row>
    <row r="1371" spans="1:15" x14ac:dyDescent="0.25">
      <c r="A1371" t="s">
        <v>6713</v>
      </c>
      <c r="B1371" t="s">
        <v>13</v>
      </c>
      <c r="C1371" t="s">
        <v>6714</v>
      </c>
      <c r="D1371" t="s">
        <v>6715</v>
      </c>
      <c r="E1371" t="s">
        <v>16</v>
      </c>
      <c r="F1371">
        <v>2021</v>
      </c>
      <c r="G1371">
        <v>2021</v>
      </c>
      <c r="H1371">
        <f>IF(Table[duration in minutes]&gt;125,4.5,ROUND(1+Table[duration in minutes]/125*4,0))</f>
        <v>3</v>
      </c>
      <c r="I1371" t="s">
        <v>57</v>
      </c>
      <c r="J1371" t="s">
        <v>2116</v>
      </c>
      <c r="K1371">
        <v>70</v>
      </c>
      <c r="L1371" t="s">
        <v>59</v>
      </c>
      <c r="M1371" t="s">
        <v>40157</v>
      </c>
      <c r="O1371" t="s">
        <v>6717</v>
      </c>
    </row>
    <row r="1372" spans="1:15" x14ac:dyDescent="0.25">
      <c r="A1372" t="s">
        <v>6718</v>
      </c>
      <c r="B1372" t="s">
        <v>13</v>
      </c>
      <c r="C1372" t="s">
        <v>6719</v>
      </c>
      <c r="D1372" t="s">
        <v>6720</v>
      </c>
      <c r="E1372" t="s">
        <v>73</v>
      </c>
      <c r="F1372">
        <v>2021</v>
      </c>
      <c r="G1372">
        <v>2021</v>
      </c>
      <c r="H1372">
        <f>IF(Table[duration in minutes]&gt;125,4.5,ROUND(1+Table[duration in minutes]/125*4,0))</f>
        <v>5</v>
      </c>
      <c r="I1372" t="s">
        <v>17</v>
      </c>
      <c r="J1372" t="s">
        <v>429</v>
      </c>
      <c r="K1372">
        <v>113</v>
      </c>
      <c r="L1372" t="s">
        <v>661</v>
      </c>
      <c r="M1372" t="s">
        <v>40153</v>
      </c>
      <c r="O1372" t="s">
        <v>6722</v>
      </c>
    </row>
    <row r="1373" spans="1:15" x14ac:dyDescent="0.25">
      <c r="A1373" t="s">
        <v>6723</v>
      </c>
      <c r="B1373" t="s">
        <v>22</v>
      </c>
      <c r="C1373" t="s">
        <v>6724</v>
      </c>
      <c r="D1373" t="s">
        <v>40128</v>
      </c>
      <c r="E1373" t="s">
        <v>16</v>
      </c>
      <c r="F1373">
        <v>2021</v>
      </c>
      <c r="G1373">
        <v>2021</v>
      </c>
      <c r="H1373">
        <f>IF(Table[duration in minutes]&gt;125,4.5,ROUND(1+Table[duration in minutes]/125*4,0))</f>
        <v>5</v>
      </c>
      <c r="I1373" t="s">
        <v>74</v>
      </c>
      <c r="J1373" t="s">
        <v>34</v>
      </c>
      <c r="K1373">
        <v>125</v>
      </c>
      <c r="L1373" t="s">
        <v>1047</v>
      </c>
      <c r="O1373" t="s">
        <v>6725</v>
      </c>
    </row>
    <row r="1374" spans="1:15" x14ac:dyDescent="0.25">
      <c r="A1374" t="s">
        <v>6726</v>
      </c>
      <c r="B1374" t="s">
        <v>13</v>
      </c>
      <c r="C1374" t="s">
        <v>6727</v>
      </c>
      <c r="D1374" t="s">
        <v>6728</v>
      </c>
      <c r="E1374" t="s">
        <v>2366</v>
      </c>
      <c r="F1374">
        <v>2021</v>
      </c>
      <c r="G1374">
        <v>2021</v>
      </c>
      <c r="H1374">
        <f>IF(Table[duration in minutes]&gt;125,4.5,ROUND(1+Table[duration in minutes]/125*4,0))</f>
        <v>4</v>
      </c>
      <c r="I1374" t="s">
        <v>106</v>
      </c>
      <c r="J1374" t="s">
        <v>18</v>
      </c>
      <c r="K1374">
        <v>90</v>
      </c>
      <c r="L1374" t="s">
        <v>59</v>
      </c>
      <c r="M1374" t="s">
        <v>40155</v>
      </c>
      <c r="N1374" t="s">
        <v>40153</v>
      </c>
      <c r="O1374" t="s">
        <v>6730</v>
      </c>
    </row>
    <row r="1375" spans="1:15" x14ac:dyDescent="0.25">
      <c r="A1375" t="s">
        <v>6731</v>
      </c>
      <c r="B1375" t="s">
        <v>22</v>
      </c>
      <c r="C1375" t="s">
        <v>6732</v>
      </c>
      <c r="D1375" t="s">
        <v>40128</v>
      </c>
      <c r="E1375" t="s">
        <v>150</v>
      </c>
      <c r="F1375">
        <v>2021</v>
      </c>
      <c r="G1375">
        <v>2021</v>
      </c>
      <c r="H1375">
        <f>IF(Table[duration in minutes]&gt;125,4.5,ROUND(1+Table[duration in minutes]/125*4,0))</f>
        <v>5</v>
      </c>
      <c r="I1375" t="s">
        <v>26</v>
      </c>
      <c r="J1375" t="s">
        <v>34</v>
      </c>
      <c r="K1375">
        <v>125</v>
      </c>
      <c r="L1375" t="s">
        <v>30153</v>
      </c>
      <c r="M1375" t="s">
        <v>40143</v>
      </c>
      <c r="N1375" t="s">
        <v>40163</v>
      </c>
      <c r="O1375" t="s">
        <v>6734</v>
      </c>
    </row>
    <row r="1376" spans="1:15" x14ac:dyDescent="0.25">
      <c r="A1376" t="s">
        <v>6735</v>
      </c>
      <c r="B1376" t="s">
        <v>13</v>
      </c>
      <c r="C1376" t="s">
        <v>6736</v>
      </c>
      <c r="D1376" t="s">
        <v>6737</v>
      </c>
      <c r="E1376" t="s">
        <v>16</v>
      </c>
      <c r="F1376">
        <v>2021</v>
      </c>
      <c r="G1376">
        <v>2021</v>
      </c>
      <c r="H1376">
        <f>IF(Table[duration in minutes]&gt;125,4.5,ROUND(1+Table[duration in minutes]/125*4,0))</f>
        <v>3</v>
      </c>
      <c r="I1376" t="s">
        <v>74</v>
      </c>
      <c r="J1376" t="s">
        <v>6739</v>
      </c>
      <c r="K1376">
        <v>70</v>
      </c>
      <c r="L1376" t="s">
        <v>19</v>
      </c>
      <c r="M1376" t="s">
        <v>40153</v>
      </c>
      <c r="N1376" t="s">
        <v>40169</v>
      </c>
      <c r="O1376" t="s">
        <v>6740</v>
      </c>
    </row>
    <row r="1377" spans="1:15" x14ac:dyDescent="0.25">
      <c r="A1377" t="s">
        <v>6741</v>
      </c>
      <c r="B1377" t="s">
        <v>22</v>
      </c>
      <c r="C1377" t="s">
        <v>6742</v>
      </c>
      <c r="D1377" t="s">
        <v>40128</v>
      </c>
      <c r="E1377" t="s">
        <v>16</v>
      </c>
      <c r="F1377">
        <v>2021</v>
      </c>
      <c r="G1377">
        <v>2021</v>
      </c>
      <c r="H1377">
        <f>IF(Table[duration in minutes]&gt;125,4.5,ROUND(1+Table[duration in minutes]/125*4,0))</f>
        <v>4.5</v>
      </c>
      <c r="I1377" t="s">
        <v>26</v>
      </c>
      <c r="J1377" t="s">
        <v>27</v>
      </c>
      <c r="K1377">
        <v>250</v>
      </c>
      <c r="L1377" t="s">
        <v>218</v>
      </c>
      <c r="M1377" t="s">
        <v>40143</v>
      </c>
      <c r="O1377" t="s">
        <v>6744</v>
      </c>
    </row>
    <row r="1378" spans="1:15" x14ac:dyDescent="0.25">
      <c r="A1378" t="s">
        <v>6745</v>
      </c>
      <c r="B1378" t="s">
        <v>13</v>
      </c>
      <c r="C1378" t="s">
        <v>6746</v>
      </c>
      <c r="D1378" t="s">
        <v>6747</v>
      </c>
      <c r="E1378" t="s">
        <v>44</v>
      </c>
      <c r="F1378">
        <v>2021</v>
      </c>
      <c r="G1378">
        <v>2020</v>
      </c>
      <c r="H1378">
        <f>IF(Table[duration in minutes]&gt;125,4.5,ROUND(1+Table[duration in minutes]/125*4,0))</f>
        <v>4.5</v>
      </c>
      <c r="I1378" t="s">
        <v>26</v>
      </c>
      <c r="J1378" t="s">
        <v>99</v>
      </c>
      <c r="K1378">
        <v>127</v>
      </c>
      <c r="L1378" t="s">
        <v>193</v>
      </c>
      <c r="M1378" t="s">
        <v>40155</v>
      </c>
      <c r="N1378" t="s">
        <v>40152</v>
      </c>
      <c r="O1378" t="s">
        <v>6749</v>
      </c>
    </row>
    <row r="1379" spans="1:15" x14ac:dyDescent="0.25">
      <c r="A1379" t="s">
        <v>6750</v>
      </c>
      <c r="B1379" t="s">
        <v>22</v>
      </c>
      <c r="C1379" t="s">
        <v>6751</v>
      </c>
      <c r="D1379" t="s">
        <v>40128</v>
      </c>
      <c r="E1379" t="s">
        <v>16</v>
      </c>
      <c r="F1379">
        <v>2021</v>
      </c>
      <c r="G1379">
        <v>2018</v>
      </c>
      <c r="H1379">
        <f>IF(Table[duration in minutes]&gt;125,4.5,ROUND(1+Table[duration in minutes]/125*4,0))</f>
        <v>4.5</v>
      </c>
      <c r="I1379" t="s">
        <v>26</v>
      </c>
      <c r="J1379" t="s">
        <v>116</v>
      </c>
      <c r="K1379">
        <v>500</v>
      </c>
      <c r="L1379" t="s">
        <v>40182</v>
      </c>
      <c r="M1379" t="s">
        <v>40147</v>
      </c>
      <c r="N1379" t="s">
        <v>40143</v>
      </c>
      <c r="O1379" t="s">
        <v>6754</v>
      </c>
    </row>
    <row r="1380" spans="1:15" x14ac:dyDescent="0.25">
      <c r="A1380" t="s">
        <v>6755</v>
      </c>
      <c r="B1380" t="s">
        <v>13</v>
      </c>
      <c r="C1380" t="s">
        <v>6756</v>
      </c>
      <c r="D1380" t="s">
        <v>6757</v>
      </c>
      <c r="E1380" t="s">
        <v>178</v>
      </c>
      <c r="F1380">
        <v>2021</v>
      </c>
      <c r="G1380">
        <v>2021</v>
      </c>
      <c r="H1380">
        <f>IF(Table[duration in minutes]&gt;125,4.5,ROUND(1+Table[duration in minutes]/125*4,0))</f>
        <v>4</v>
      </c>
      <c r="I1380" t="s">
        <v>74</v>
      </c>
      <c r="J1380" t="s">
        <v>384</v>
      </c>
      <c r="K1380">
        <v>95</v>
      </c>
      <c r="L1380" t="s">
        <v>59</v>
      </c>
      <c r="M1380" t="s">
        <v>40155</v>
      </c>
      <c r="O1380" t="s">
        <v>6759</v>
      </c>
    </row>
    <row r="1381" spans="1:15" x14ac:dyDescent="0.25">
      <c r="A1381" t="s">
        <v>6760</v>
      </c>
      <c r="B1381" t="s">
        <v>13</v>
      </c>
      <c r="C1381" t="s">
        <v>6761</v>
      </c>
      <c r="D1381" t="s">
        <v>6762</v>
      </c>
      <c r="E1381" t="s">
        <v>329</v>
      </c>
      <c r="F1381">
        <v>2021</v>
      </c>
      <c r="G1381">
        <v>2018</v>
      </c>
      <c r="H1381">
        <f>IF(Table[duration in minutes]&gt;125,4.5,ROUND(1+Table[duration in minutes]/125*4,0))</f>
        <v>3</v>
      </c>
      <c r="I1381" t="s">
        <v>74</v>
      </c>
      <c r="J1381" t="s">
        <v>774</v>
      </c>
      <c r="K1381">
        <v>70</v>
      </c>
      <c r="L1381" t="s">
        <v>661</v>
      </c>
      <c r="M1381" t="s">
        <v>40153</v>
      </c>
      <c r="O1381" t="s">
        <v>6764</v>
      </c>
    </row>
    <row r="1382" spans="1:15" x14ac:dyDescent="0.25">
      <c r="A1382" t="s">
        <v>6765</v>
      </c>
      <c r="B1382" t="s">
        <v>22</v>
      </c>
      <c r="C1382" t="s">
        <v>6766</v>
      </c>
      <c r="D1382" t="s">
        <v>40128</v>
      </c>
      <c r="E1382" t="s">
        <v>16</v>
      </c>
      <c r="F1382">
        <v>2021</v>
      </c>
      <c r="G1382">
        <v>2021</v>
      </c>
      <c r="H1382">
        <f>IF(Table[duration in minutes]&gt;125,4.5,ROUND(1+Table[duration in minutes]/125*4,0))</f>
        <v>5</v>
      </c>
      <c r="I1382" t="s">
        <v>165</v>
      </c>
      <c r="J1382" t="s">
        <v>34</v>
      </c>
      <c r="K1382">
        <v>125</v>
      </c>
      <c r="L1382" t="s">
        <v>235</v>
      </c>
      <c r="O1382" t="s">
        <v>6768</v>
      </c>
    </row>
    <row r="1383" spans="1:15" x14ac:dyDescent="0.25">
      <c r="A1383" t="s">
        <v>6769</v>
      </c>
      <c r="B1383" t="s">
        <v>13</v>
      </c>
      <c r="C1383" t="s">
        <v>6770</v>
      </c>
      <c r="D1383" t="s">
        <v>6771</v>
      </c>
      <c r="E1383" t="s">
        <v>40129</v>
      </c>
      <c r="F1383">
        <v>2021</v>
      </c>
      <c r="G1383">
        <v>2019</v>
      </c>
      <c r="H1383">
        <f>IF(Table[duration in minutes]&gt;125,4.5,ROUND(1+Table[duration in minutes]/125*4,0))</f>
        <v>3</v>
      </c>
      <c r="I1383" t="s">
        <v>74</v>
      </c>
      <c r="J1383" t="s">
        <v>749</v>
      </c>
      <c r="K1383">
        <v>70</v>
      </c>
      <c r="L1383" t="s">
        <v>193</v>
      </c>
      <c r="M1383" t="s">
        <v>40153</v>
      </c>
      <c r="N1383" t="s">
        <v>40160</v>
      </c>
      <c r="O1383" t="s">
        <v>6773</v>
      </c>
    </row>
    <row r="1384" spans="1:15" x14ac:dyDescent="0.25">
      <c r="A1384" t="s">
        <v>6774</v>
      </c>
      <c r="B1384" t="s">
        <v>13</v>
      </c>
      <c r="C1384" t="s">
        <v>6775</v>
      </c>
      <c r="D1384" t="s">
        <v>6776</v>
      </c>
      <c r="E1384" t="s">
        <v>40129</v>
      </c>
      <c r="F1384">
        <v>2021</v>
      </c>
      <c r="G1384">
        <v>2019</v>
      </c>
      <c r="H1384">
        <f>IF(Table[duration in minutes]&gt;125,4.5,ROUND(1+Table[duration in minutes]/125*4,0))</f>
        <v>4</v>
      </c>
      <c r="I1384" t="s">
        <v>106</v>
      </c>
      <c r="J1384" t="s">
        <v>369</v>
      </c>
      <c r="K1384">
        <v>102</v>
      </c>
      <c r="L1384" t="s">
        <v>661</v>
      </c>
      <c r="M1384" t="s">
        <v>40153</v>
      </c>
      <c r="N1384" t="s">
        <v>40160</v>
      </c>
      <c r="O1384" t="s">
        <v>6778</v>
      </c>
    </row>
    <row r="1385" spans="1:15" x14ac:dyDescent="0.25">
      <c r="A1385" t="s">
        <v>6779</v>
      </c>
      <c r="B1385" t="s">
        <v>22</v>
      </c>
      <c r="C1385" t="s">
        <v>6780</v>
      </c>
      <c r="D1385" t="s">
        <v>40128</v>
      </c>
      <c r="E1385" t="s">
        <v>915</v>
      </c>
      <c r="F1385">
        <v>2021</v>
      </c>
      <c r="G1385">
        <v>2021</v>
      </c>
      <c r="H1385">
        <f>IF(Table[duration in minutes]&gt;125,4.5,ROUND(1+Table[duration in minutes]/125*4,0))</f>
        <v>4.5</v>
      </c>
      <c r="I1385" t="s">
        <v>74</v>
      </c>
      <c r="J1385" t="s">
        <v>27</v>
      </c>
      <c r="K1385">
        <v>250</v>
      </c>
      <c r="L1385" t="s">
        <v>30153</v>
      </c>
      <c r="M1385" t="s">
        <v>40148</v>
      </c>
      <c r="O1385" t="s">
        <v>6781</v>
      </c>
    </row>
    <row r="1386" spans="1:15" x14ac:dyDescent="0.25">
      <c r="A1386" t="s">
        <v>6782</v>
      </c>
      <c r="B1386" t="s">
        <v>22</v>
      </c>
      <c r="C1386" t="s">
        <v>6783</v>
      </c>
      <c r="D1386" t="s">
        <v>40128</v>
      </c>
      <c r="E1386" t="s">
        <v>616</v>
      </c>
      <c r="F1386">
        <v>2021</v>
      </c>
      <c r="G1386">
        <v>2021</v>
      </c>
      <c r="H1386">
        <f>IF(Table[duration in minutes]&gt;125,4.5,ROUND(1+Table[duration in minutes]/125*4,0))</f>
        <v>4.5</v>
      </c>
      <c r="I1386" t="s">
        <v>74</v>
      </c>
      <c r="J1386" t="s">
        <v>223</v>
      </c>
      <c r="K1386">
        <v>375</v>
      </c>
      <c r="L1386" t="s">
        <v>40145</v>
      </c>
      <c r="M1386" t="s">
        <v>40146</v>
      </c>
      <c r="N1386" t="s">
        <v>40171</v>
      </c>
      <c r="O1386" t="s">
        <v>6785</v>
      </c>
    </row>
    <row r="1387" spans="1:15" x14ac:dyDescent="0.25">
      <c r="A1387" t="s">
        <v>6786</v>
      </c>
      <c r="B1387" t="s">
        <v>22</v>
      </c>
      <c r="C1387" t="s">
        <v>6787</v>
      </c>
      <c r="D1387" t="s">
        <v>40128</v>
      </c>
      <c r="E1387" t="s">
        <v>341</v>
      </c>
      <c r="F1387">
        <v>2021</v>
      </c>
      <c r="G1387">
        <v>2019</v>
      </c>
      <c r="H1387">
        <f>IF(Table[duration in minutes]&gt;125,4.5,ROUND(1+Table[duration in minutes]/125*4,0))</f>
        <v>5</v>
      </c>
      <c r="I1387" t="s">
        <v>74</v>
      </c>
      <c r="J1387" t="s">
        <v>34</v>
      </c>
      <c r="K1387">
        <v>125</v>
      </c>
      <c r="L1387" t="s">
        <v>2013</v>
      </c>
      <c r="M1387" t="s">
        <v>40146</v>
      </c>
      <c r="O1387" t="s">
        <v>6789</v>
      </c>
    </row>
    <row r="1388" spans="1:15" x14ac:dyDescent="0.25">
      <c r="A1388" t="s">
        <v>6790</v>
      </c>
      <c r="B1388" t="s">
        <v>13</v>
      </c>
      <c r="C1388" t="s">
        <v>6791</v>
      </c>
      <c r="D1388" t="s">
        <v>6792</v>
      </c>
      <c r="E1388" t="s">
        <v>40132</v>
      </c>
      <c r="F1388">
        <v>2021</v>
      </c>
      <c r="G1388">
        <v>2020</v>
      </c>
      <c r="H1388">
        <f>IF(Table[duration in minutes]&gt;125,4.5,ROUND(1+Table[duration in minutes]/125*4,0))</f>
        <v>4</v>
      </c>
      <c r="I1388" t="s">
        <v>26</v>
      </c>
      <c r="J1388" t="s">
        <v>384</v>
      </c>
      <c r="K1388">
        <v>95</v>
      </c>
      <c r="L1388" t="s">
        <v>193</v>
      </c>
      <c r="M1388" t="s">
        <v>40153</v>
      </c>
      <c r="N1388" t="s">
        <v>40178</v>
      </c>
      <c r="O1388" t="s">
        <v>6796</v>
      </c>
    </row>
    <row r="1389" spans="1:15" x14ac:dyDescent="0.25">
      <c r="A1389" t="s">
        <v>6797</v>
      </c>
      <c r="B1389" t="s">
        <v>13</v>
      </c>
      <c r="C1389" t="s">
        <v>6798</v>
      </c>
      <c r="D1389" t="s">
        <v>6799</v>
      </c>
      <c r="E1389" t="s">
        <v>16</v>
      </c>
      <c r="F1389">
        <v>2021</v>
      </c>
      <c r="G1389">
        <v>2010</v>
      </c>
      <c r="H1389">
        <f>IF(Table[duration in minutes]&gt;125,4.5,ROUND(1+Table[duration in minutes]/125*4,0))</f>
        <v>3</v>
      </c>
      <c r="I1389" t="s">
        <v>17</v>
      </c>
      <c r="J1389" t="s">
        <v>1186</v>
      </c>
      <c r="K1389">
        <v>70</v>
      </c>
      <c r="L1389" t="s">
        <v>661</v>
      </c>
      <c r="M1389" t="s">
        <v>40164</v>
      </c>
      <c r="O1389" t="s">
        <v>6801</v>
      </c>
    </row>
    <row r="1390" spans="1:15" x14ac:dyDescent="0.25">
      <c r="A1390" t="s">
        <v>6802</v>
      </c>
      <c r="B1390" t="s">
        <v>13</v>
      </c>
      <c r="C1390" t="s">
        <v>6803</v>
      </c>
      <c r="D1390" t="s">
        <v>6804</v>
      </c>
      <c r="E1390" t="s">
        <v>44</v>
      </c>
      <c r="F1390">
        <v>2021</v>
      </c>
      <c r="G1390">
        <v>2021</v>
      </c>
      <c r="H1390">
        <f>IF(Table[duration in minutes]&gt;125,4.5,ROUND(1+Table[duration in minutes]/125*4,0))</f>
        <v>4.5</v>
      </c>
      <c r="I1390" t="s">
        <v>310</v>
      </c>
      <c r="J1390" t="s">
        <v>99</v>
      </c>
      <c r="K1390">
        <v>127</v>
      </c>
      <c r="L1390" t="s">
        <v>661</v>
      </c>
      <c r="O1390" t="s">
        <v>6807</v>
      </c>
    </row>
    <row r="1391" spans="1:15" x14ac:dyDescent="0.25">
      <c r="A1391" t="s">
        <v>6808</v>
      </c>
      <c r="B1391" t="s">
        <v>13</v>
      </c>
      <c r="C1391" t="s">
        <v>6809</v>
      </c>
      <c r="D1391" t="s">
        <v>6810</v>
      </c>
      <c r="E1391" t="s">
        <v>16</v>
      </c>
      <c r="F1391">
        <v>2021</v>
      </c>
      <c r="G1391">
        <v>2020</v>
      </c>
      <c r="H1391">
        <f>IF(Table[duration in minutes]&gt;125,4.5,ROUND(1+Table[duration in minutes]/125*4,0))</f>
        <v>4</v>
      </c>
      <c r="I1391" t="s">
        <v>310</v>
      </c>
      <c r="J1391" t="s">
        <v>384</v>
      </c>
      <c r="K1391">
        <v>95</v>
      </c>
      <c r="L1391" t="s">
        <v>193</v>
      </c>
      <c r="O1391" t="s">
        <v>6812</v>
      </c>
    </row>
    <row r="1392" spans="1:15" x14ac:dyDescent="0.25">
      <c r="A1392" t="s">
        <v>6813</v>
      </c>
      <c r="B1392" t="s">
        <v>13</v>
      </c>
      <c r="C1392" t="s">
        <v>6814</v>
      </c>
      <c r="D1392" t="s">
        <v>6815</v>
      </c>
      <c r="E1392" t="s">
        <v>73</v>
      </c>
      <c r="F1392">
        <v>2021</v>
      </c>
      <c r="G1392">
        <v>2020</v>
      </c>
      <c r="H1392">
        <f>IF(Table[duration in minutes]&gt;125,4.5,ROUND(1+Table[duration in minutes]/125*4,0))</f>
        <v>3</v>
      </c>
      <c r="I1392" t="s">
        <v>310</v>
      </c>
      <c r="J1392" t="s">
        <v>902</v>
      </c>
      <c r="K1392">
        <v>70</v>
      </c>
      <c r="L1392" t="s">
        <v>661</v>
      </c>
      <c r="O1392" t="s">
        <v>6818</v>
      </c>
    </row>
    <row r="1393" spans="1:15" x14ac:dyDescent="0.25">
      <c r="A1393" t="s">
        <v>6819</v>
      </c>
      <c r="B1393" t="s">
        <v>13</v>
      </c>
      <c r="C1393" t="s">
        <v>6820</v>
      </c>
      <c r="D1393" t="s">
        <v>6821</v>
      </c>
      <c r="E1393" t="s">
        <v>16</v>
      </c>
      <c r="F1393">
        <v>2021</v>
      </c>
      <c r="G1393">
        <v>2020</v>
      </c>
      <c r="H1393">
        <f>IF(Table[duration in minutes]&gt;125,4.5,ROUND(1+Table[duration in minutes]/125*4,0))</f>
        <v>3</v>
      </c>
      <c r="I1393" t="s">
        <v>310</v>
      </c>
      <c r="J1393" t="s">
        <v>2116</v>
      </c>
      <c r="K1393">
        <v>70</v>
      </c>
      <c r="L1393" t="s">
        <v>661</v>
      </c>
      <c r="O1393" t="s">
        <v>6823</v>
      </c>
    </row>
    <row r="1394" spans="1:15" x14ac:dyDescent="0.25">
      <c r="A1394" t="s">
        <v>6824</v>
      </c>
      <c r="B1394" t="s">
        <v>22</v>
      </c>
      <c r="C1394" t="s">
        <v>6825</v>
      </c>
      <c r="D1394" t="s">
        <v>40128</v>
      </c>
      <c r="E1394" t="s">
        <v>128</v>
      </c>
      <c r="F1394">
        <v>2021</v>
      </c>
      <c r="G1394">
        <v>2021</v>
      </c>
      <c r="H1394">
        <f>IF(Table[duration in minutes]&gt;125,4.5,ROUND(1+Table[duration in minutes]/125*4,0))</f>
        <v>5</v>
      </c>
      <c r="I1394" t="s">
        <v>26</v>
      </c>
      <c r="J1394" t="s">
        <v>34</v>
      </c>
      <c r="K1394">
        <v>125</v>
      </c>
      <c r="L1394" t="s">
        <v>30153</v>
      </c>
      <c r="M1394" t="s">
        <v>40159</v>
      </c>
      <c r="N1394" t="s">
        <v>40150</v>
      </c>
      <c r="O1394" t="s">
        <v>6827</v>
      </c>
    </row>
    <row r="1395" spans="1:15" x14ac:dyDescent="0.25">
      <c r="A1395" t="s">
        <v>6828</v>
      </c>
      <c r="B1395" t="s">
        <v>13</v>
      </c>
      <c r="C1395" t="s">
        <v>6829</v>
      </c>
      <c r="D1395" t="s">
        <v>6830</v>
      </c>
      <c r="E1395" t="s">
        <v>16</v>
      </c>
      <c r="F1395">
        <v>2021</v>
      </c>
      <c r="G1395">
        <v>2020</v>
      </c>
      <c r="H1395">
        <f>IF(Table[duration in minutes]&gt;125,4.5,ROUND(1+Table[duration in minutes]/125*4,0))</f>
        <v>3</v>
      </c>
      <c r="I1395" t="s">
        <v>74</v>
      </c>
      <c r="J1395" t="s">
        <v>987</v>
      </c>
      <c r="K1395">
        <v>70</v>
      </c>
      <c r="L1395" t="s">
        <v>136</v>
      </c>
      <c r="O1395" t="s">
        <v>6832</v>
      </c>
    </row>
    <row r="1396" spans="1:15" x14ac:dyDescent="0.25">
      <c r="A1396" t="s">
        <v>6833</v>
      </c>
      <c r="B1396" t="s">
        <v>22</v>
      </c>
      <c r="C1396" t="s">
        <v>6834</v>
      </c>
      <c r="D1396" t="s">
        <v>40128</v>
      </c>
      <c r="E1396" t="s">
        <v>16</v>
      </c>
      <c r="F1396">
        <v>2021</v>
      </c>
      <c r="G1396">
        <v>2021</v>
      </c>
      <c r="H1396">
        <f>IF(Table[duration in minutes]&gt;125,4.5,ROUND(1+Table[duration in minutes]/125*4,0))</f>
        <v>5</v>
      </c>
      <c r="I1396" t="s">
        <v>26</v>
      </c>
      <c r="J1396" t="s">
        <v>34</v>
      </c>
      <c r="K1396">
        <v>125</v>
      </c>
      <c r="L1396" t="s">
        <v>1047</v>
      </c>
      <c r="M1396" t="s">
        <v>40172</v>
      </c>
      <c r="O1396" t="s">
        <v>6835</v>
      </c>
    </row>
    <row r="1397" spans="1:15" x14ac:dyDescent="0.25">
      <c r="A1397" t="s">
        <v>6836</v>
      </c>
      <c r="B1397" t="s">
        <v>22</v>
      </c>
      <c r="C1397" t="s">
        <v>6837</v>
      </c>
      <c r="D1397" t="s">
        <v>40128</v>
      </c>
      <c r="E1397" t="s">
        <v>16</v>
      </c>
      <c r="F1397">
        <v>2021</v>
      </c>
      <c r="G1397">
        <v>2021</v>
      </c>
      <c r="H1397">
        <f>IF(Table[duration in minutes]&gt;125,4.5,ROUND(1+Table[duration in minutes]/125*4,0))</f>
        <v>4.5</v>
      </c>
      <c r="I1397" t="s">
        <v>165</v>
      </c>
      <c r="J1397" t="s">
        <v>116</v>
      </c>
      <c r="K1397">
        <v>500</v>
      </c>
      <c r="L1397" t="s">
        <v>235</v>
      </c>
      <c r="O1397" t="s">
        <v>6839</v>
      </c>
    </row>
    <row r="1398" spans="1:15" x14ac:dyDescent="0.25">
      <c r="A1398" t="s">
        <v>6840</v>
      </c>
      <c r="B1398" t="s">
        <v>13</v>
      </c>
      <c r="C1398" t="s">
        <v>6841</v>
      </c>
      <c r="D1398" t="s">
        <v>6842</v>
      </c>
      <c r="E1398" t="s">
        <v>16</v>
      </c>
      <c r="F1398">
        <v>2021</v>
      </c>
      <c r="G1398">
        <v>2013</v>
      </c>
      <c r="H1398">
        <f>IF(Table[duration in minutes]&gt;125,4.5,ROUND(1+Table[duration in minutes]/125*4,0))</f>
        <v>4</v>
      </c>
      <c r="I1398" t="s">
        <v>310</v>
      </c>
      <c r="J1398" t="s">
        <v>357</v>
      </c>
      <c r="K1398">
        <v>100</v>
      </c>
      <c r="L1398" t="s">
        <v>312</v>
      </c>
      <c r="O1398" t="s">
        <v>6844</v>
      </c>
    </row>
    <row r="1399" spans="1:15" x14ac:dyDescent="0.25">
      <c r="A1399" t="s">
        <v>6845</v>
      </c>
      <c r="B1399" t="s">
        <v>13</v>
      </c>
      <c r="C1399" t="s">
        <v>6846</v>
      </c>
      <c r="D1399" t="s">
        <v>6847</v>
      </c>
      <c r="E1399" t="s">
        <v>73</v>
      </c>
      <c r="F1399">
        <v>2021</v>
      </c>
      <c r="G1399">
        <v>2016</v>
      </c>
      <c r="H1399">
        <f>IF(Table[duration in minutes]&gt;125,4.5,ROUND(1+Table[duration in minutes]/125*4,0))</f>
        <v>3</v>
      </c>
      <c r="I1399" t="s">
        <v>17</v>
      </c>
      <c r="J1399" t="s">
        <v>749</v>
      </c>
      <c r="K1399">
        <v>70</v>
      </c>
      <c r="L1399" t="s">
        <v>661</v>
      </c>
      <c r="M1399" t="s">
        <v>40162</v>
      </c>
      <c r="O1399" t="s">
        <v>6851</v>
      </c>
    </row>
    <row r="1400" spans="1:15" x14ac:dyDescent="0.25">
      <c r="A1400" t="s">
        <v>6852</v>
      </c>
      <c r="B1400" t="s">
        <v>13</v>
      </c>
      <c r="C1400" t="s">
        <v>6853</v>
      </c>
      <c r="D1400" t="s">
        <v>6854</v>
      </c>
      <c r="E1400" t="s">
        <v>16</v>
      </c>
      <c r="F1400">
        <v>2021</v>
      </c>
      <c r="G1400">
        <v>2020</v>
      </c>
      <c r="H1400">
        <f>IF(Table[duration in minutes]&gt;125,4.5,ROUND(1+Table[duration in minutes]/125*4,0))</f>
        <v>4</v>
      </c>
      <c r="I1400" t="s">
        <v>310</v>
      </c>
      <c r="J1400" t="s">
        <v>135</v>
      </c>
      <c r="K1400">
        <v>94</v>
      </c>
      <c r="L1400" t="s">
        <v>1286</v>
      </c>
      <c r="O1400" t="s">
        <v>6856</v>
      </c>
    </row>
    <row r="1401" spans="1:15" x14ac:dyDescent="0.25">
      <c r="A1401" t="s">
        <v>6857</v>
      </c>
      <c r="B1401" t="s">
        <v>13</v>
      </c>
      <c r="C1401" t="s">
        <v>6858</v>
      </c>
      <c r="D1401" t="s">
        <v>6859</v>
      </c>
      <c r="E1401" t="s">
        <v>16</v>
      </c>
      <c r="F1401">
        <v>2021</v>
      </c>
      <c r="G1401">
        <v>2018</v>
      </c>
      <c r="H1401">
        <f>IF(Table[duration in minutes]&gt;125,4.5,ROUND(1+Table[duration in minutes]/125*4,0))</f>
        <v>4</v>
      </c>
      <c r="I1401" t="s">
        <v>74</v>
      </c>
      <c r="J1401" t="s">
        <v>192</v>
      </c>
      <c r="K1401">
        <v>103</v>
      </c>
      <c r="L1401" t="s">
        <v>661</v>
      </c>
      <c r="M1401" t="s">
        <v>40152</v>
      </c>
      <c r="O1401" t="s">
        <v>6861</v>
      </c>
    </row>
    <row r="1402" spans="1:15" x14ac:dyDescent="0.25">
      <c r="A1402" t="s">
        <v>6862</v>
      </c>
      <c r="B1402" t="s">
        <v>22</v>
      </c>
      <c r="C1402" t="s">
        <v>6863</v>
      </c>
      <c r="D1402" t="s">
        <v>40128</v>
      </c>
      <c r="E1402" t="s">
        <v>16</v>
      </c>
      <c r="F1402">
        <v>2021</v>
      </c>
      <c r="G1402">
        <v>2021</v>
      </c>
      <c r="H1402">
        <f>IF(Table[duration in minutes]&gt;125,4.5,ROUND(1+Table[duration in minutes]/125*4,0))</f>
        <v>5</v>
      </c>
      <c r="I1402" t="s">
        <v>26</v>
      </c>
      <c r="J1402" t="s">
        <v>34</v>
      </c>
      <c r="K1402">
        <v>125</v>
      </c>
      <c r="L1402" t="s">
        <v>363</v>
      </c>
      <c r="O1402" t="s">
        <v>6864</v>
      </c>
    </row>
    <row r="1403" spans="1:15" x14ac:dyDescent="0.25">
      <c r="A1403" t="s">
        <v>6865</v>
      </c>
      <c r="B1403" t="s">
        <v>22</v>
      </c>
      <c r="C1403" t="s">
        <v>6866</v>
      </c>
      <c r="D1403" t="s">
        <v>40128</v>
      </c>
      <c r="E1403" t="s">
        <v>16</v>
      </c>
      <c r="F1403">
        <v>2021</v>
      </c>
      <c r="G1403">
        <v>2021</v>
      </c>
      <c r="H1403">
        <f>IF(Table[duration in minutes]&gt;125,4.5,ROUND(1+Table[duration in minutes]/125*4,0))</f>
        <v>4.5</v>
      </c>
      <c r="I1403" t="s">
        <v>234</v>
      </c>
      <c r="J1403" t="s">
        <v>116</v>
      </c>
      <c r="K1403">
        <v>500</v>
      </c>
      <c r="L1403" t="s">
        <v>235</v>
      </c>
      <c r="M1403" t="s">
        <v>40163</v>
      </c>
      <c r="O1403" t="s">
        <v>6869</v>
      </c>
    </row>
    <row r="1404" spans="1:15" x14ac:dyDescent="0.25">
      <c r="A1404" t="s">
        <v>6870</v>
      </c>
      <c r="B1404" t="s">
        <v>22</v>
      </c>
      <c r="C1404" t="s">
        <v>6871</v>
      </c>
      <c r="D1404" t="s">
        <v>40128</v>
      </c>
      <c r="E1404" t="s">
        <v>16</v>
      </c>
      <c r="F1404">
        <v>2021</v>
      </c>
      <c r="G1404">
        <v>2021</v>
      </c>
      <c r="H1404">
        <f>IF(Table[duration in minutes]&gt;125,4.5,ROUND(1+Table[duration in minutes]/125*4,0))</f>
        <v>4.5</v>
      </c>
      <c r="I1404" t="s">
        <v>74</v>
      </c>
      <c r="J1404" t="s">
        <v>223</v>
      </c>
      <c r="K1404">
        <v>375</v>
      </c>
      <c r="L1404" t="s">
        <v>18714</v>
      </c>
      <c r="M1404" t="s">
        <v>40150</v>
      </c>
      <c r="N1404" t="s">
        <v>40165</v>
      </c>
      <c r="O1404" t="s">
        <v>6874</v>
      </c>
    </row>
    <row r="1405" spans="1:15" x14ac:dyDescent="0.25">
      <c r="A1405" t="s">
        <v>6875</v>
      </c>
      <c r="B1405" t="s">
        <v>13</v>
      </c>
      <c r="C1405" t="s">
        <v>6876</v>
      </c>
      <c r="D1405" t="s">
        <v>6877</v>
      </c>
      <c r="E1405" t="s">
        <v>1640</v>
      </c>
      <c r="F1405">
        <v>2021</v>
      </c>
      <c r="G1405">
        <v>2020</v>
      </c>
      <c r="H1405">
        <f>IF(Table[duration in minutes]&gt;125,4.5,ROUND(1+Table[duration in minutes]/125*4,0))</f>
        <v>4</v>
      </c>
      <c r="I1405" t="s">
        <v>418</v>
      </c>
      <c r="J1405" t="s">
        <v>248</v>
      </c>
      <c r="K1405">
        <v>105</v>
      </c>
      <c r="L1405" t="s">
        <v>59</v>
      </c>
      <c r="M1405" t="s">
        <v>40157</v>
      </c>
      <c r="N1405" t="s">
        <v>40155</v>
      </c>
      <c r="O1405" t="s">
        <v>6879</v>
      </c>
    </row>
    <row r="1406" spans="1:15" x14ac:dyDescent="0.25">
      <c r="A1406" t="s">
        <v>6880</v>
      </c>
      <c r="B1406" t="s">
        <v>22</v>
      </c>
      <c r="C1406" t="s">
        <v>6881</v>
      </c>
      <c r="D1406" t="s">
        <v>40128</v>
      </c>
      <c r="E1406" t="s">
        <v>16</v>
      </c>
      <c r="F1406">
        <v>2021</v>
      </c>
      <c r="G1406">
        <v>2016</v>
      </c>
      <c r="H1406">
        <f>IF(Table[duration in minutes]&gt;125,4.5,ROUND(1+Table[duration in minutes]/125*4,0))</f>
        <v>4.5</v>
      </c>
      <c r="I1406" t="s">
        <v>418</v>
      </c>
      <c r="J1406" t="s">
        <v>223</v>
      </c>
      <c r="K1406">
        <v>375</v>
      </c>
      <c r="L1406" t="s">
        <v>235</v>
      </c>
      <c r="M1406" t="s">
        <v>40150</v>
      </c>
      <c r="O1406" t="s">
        <v>6883</v>
      </c>
    </row>
    <row r="1407" spans="1:15" x14ac:dyDescent="0.25">
      <c r="A1407" t="s">
        <v>6884</v>
      </c>
      <c r="B1407" t="s">
        <v>13</v>
      </c>
      <c r="C1407" t="s">
        <v>6885</v>
      </c>
      <c r="D1407" t="s">
        <v>6886</v>
      </c>
      <c r="E1407" t="s">
        <v>13178</v>
      </c>
      <c r="F1407">
        <v>2021</v>
      </c>
      <c r="G1407">
        <v>2021</v>
      </c>
      <c r="H1407">
        <f>IF(Table[duration in minutes]&gt;125,4.5,ROUND(1+Table[duration in minutes]/125*4,0))</f>
        <v>5</v>
      </c>
      <c r="I1407" t="s">
        <v>310</v>
      </c>
      <c r="J1407" t="s">
        <v>285</v>
      </c>
      <c r="K1407">
        <v>116</v>
      </c>
      <c r="L1407" t="s">
        <v>312</v>
      </c>
      <c r="O1407" t="s">
        <v>6889</v>
      </c>
    </row>
    <row r="1408" spans="1:15" x14ac:dyDescent="0.25">
      <c r="A1408" t="s">
        <v>6890</v>
      </c>
      <c r="B1408" t="s">
        <v>13</v>
      </c>
      <c r="C1408" t="s">
        <v>6891</v>
      </c>
      <c r="D1408" t="s">
        <v>6892</v>
      </c>
      <c r="E1408" t="s">
        <v>16</v>
      </c>
      <c r="F1408">
        <v>2021</v>
      </c>
      <c r="G1408">
        <v>2014</v>
      </c>
      <c r="H1408">
        <f>IF(Table[duration in minutes]&gt;125,4.5,ROUND(1+Table[duration in minutes]/125*4,0))</f>
        <v>4</v>
      </c>
      <c r="I1408" t="s">
        <v>57</v>
      </c>
      <c r="J1408" t="s">
        <v>548</v>
      </c>
      <c r="K1408">
        <v>92</v>
      </c>
      <c r="L1408" t="s">
        <v>59</v>
      </c>
      <c r="M1408" t="s">
        <v>40157</v>
      </c>
      <c r="O1408" t="s">
        <v>6894</v>
      </c>
    </row>
    <row r="1409" spans="1:15" x14ac:dyDescent="0.25">
      <c r="A1409" t="s">
        <v>6895</v>
      </c>
      <c r="B1409" t="s">
        <v>13</v>
      </c>
      <c r="C1409" t="s">
        <v>6896</v>
      </c>
      <c r="D1409" t="s">
        <v>6897</v>
      </c>
      <c r="E1409" t="s">
        <v>16</v>
      </c>
      <c r="F1409">
        <v>2021</v>
      </c>
      <c r="G1409">
        <v>2019</v>
      </c>
      <c r="H1409">
        <f>IF(Table[duration in minutes]&gt;125,4.5,ROUND(1+Table[duration in minutes]/125*4,0))</f>
        <v>3</v>
      </c>
      <c r="I1409" t="s">
        <v>165</v>
      </c>
      <c r="J1409" t="s">
        <v>2156</v>
      </c>
      <c r="K1409">
        <v>70</v>
      </c>
      <c r="L1409" t="s">
        <v>59</v>
      </c>
      <c r="O1409" t="s">
        <v>6900</v>
      </c>
    </row>
    <row r="1410" spans="1:15" x14ac:dyDescent="0.25">
      <c r="A1410" t="s">
        <v>6901</v>
      </c>
      <c r="B1410" t="s">
        <v>22</v>
      </c>
      <c r="C1410" t="s">
        <v>6902</v>
      </c>
      <c r="D1410" t="s">
        <v>40128</v>
      </c>
      <c r="E1410" t="s">
        <v>16</v>
      </c>
      <c r="F1410">
        <v>2021</v>
      </c>
      <c r="G1410">
        <v>2020</v>
      </c>
      <c r="H1410">
        <f>IF(Table[duration in minutes]&gt;125,4.5,ROUND(1+Table[duration in minutes]/125*4,0))</f>
        <v>4.5</v>
      </c>
      <c r="I1410" t="s">
        <v>26</v>
      </c>
      <c r="J1410" t="s">
        <v>151</v>
      </c>
      <c r="K1410">
        <v>625</v>
      </c>
      <c r="L1410" t="s">
        <v>2231</v>
      </c>
      <c r="M1410" t="s">
        <v>40165</v>
      </c>
      <c r="O1410" t="s">
        <v>6904</v>
      </c>
    </row>
    <row r="1411" spans="1:15" x14ac:dyDescent="0.25">
      <c r="A1411" t="s">
        <v>6905</v>
      </c>
      <c r="B1411" t="s">
        <v>13</v>
      </c>
      <c r="C1411" t="s">
        <v>6906</v>
      </c>
      <c r="D1411" t="s">
        <v>6907</v>
      </c>
      <c r="E1411" t="s">
        <v>16</v>
      </c>
      <c r="F1411">
        <v>2021</v>
      </c>
      <c r="G1411">
        <v>2020</v>
      </c>
      <c r="H1411">
        <f>IF(Table[duration in minutes]&gt;125,4.5,ROUND(1+Table[duration in minutes]/125*4,0))</f>
        <v>5</v>
      </c>
      <c r="I1411" t="s">
        <v>310</v>
      </c>
      <c r="J1411" t="s">
        <v>311</v>
      </c>
      <c r="K1411">
        <v>115</v>
      </c>
      <c r="L1411" t="s">
        <v>136</v>
      </c>
      <c r="O1411" t="s">
        <v>6909</v>
      </c>
    </row>
    <row r="1412" spans="1:15" x14ac:dyDescent="0.25">
      <c r="A1412" t="s">
        <v>6910</v>
      </c>
      <c r="B1412" t="s">
        <v>13</v>
      </c>
      <c r="C1412" t="s">
        <v>6911</v>
      </c>
      <c r="D1412" t="s">
        <v>6912</v>
      </c>
      <c r="E1412" t="s">
        <v>44</v>
      </c>
      <c r="F1412">
        <v>2021</v>
      </c>
      <c r="G1412">
        <v>2021</v>
      </c>
      <c r="H1412">
        <f>IF(Table[duration in minutes]&gt;125,4.5,ROUND(1+Table[duration in minutes]/125*4,0))</f>
        <v>4</v>
      </c>
      <c r="I1412" t="s">
        <v>26</v>
      </c>
      <c r="J1412" t="s">
        <v>262</v>
      </c>
      <c r="K1412">
        <v>96</v>
      </c>
      <c r="L1412" t="s">
        <v>661</v>
      </c>
      <c r="M1412" t="s">
        <v>40153</v>
      </c>
      <c r="O1412" t="s">
        <v>6914</v>
      </c>
    </row>
    <row r="1413" spans="1:15" x14ac:dyDescent="0.25">
      <c r="A1413" t="s">
        <v>6915</v>
      </c>
      <c r="B1413" t="s">
        <v>13</v>
      </c>
      <c r="C1413" t="s">
        <v>6916</v>
      </c>
      <c r="D1413" t="s">
        <v>6917</v>
      </c>
      <c r="E1413" t="s">
        <v>16</v>
      </c>
      <c r="F1413">
        <v>2021</v>
      </c>
      <c r="G1413">
        <v>2021</v>
      </c>
      <c r="H1413">
        <f>IF(Table[duration in minutes]&gt;125,4.5,ROUND(1+Table[duration in minutes]/125*4,0))</f>
        <v>3</v>
      </c>
      <c r="I1413" t="s">
        <v>74</v>
      </c>
      <c r="J1413" t="s">
        <v>4448</v>
      </c>
      <c r="K1413">
        <v>70</v>
      </c>
      <c r="L1413" t="s">
        <v>19</v>
      </c>
      <c r="O1413" t="s">
        <v>6919</v>
      </c>
    </row>
    <row r="1414" spans="1:15" x14ac:dyDescent="0.25">
      <c r="A1414" t="s">
        <v>6920</v>
      </c>
      <c r="B1414" t="s">
        <v>13</v>
      </c>
      <c r="C1414" t="s">
        <v>6921</v>
      </c>
      <c r="D1414" t="s">
        <v>6922</v>
      </c>
      <c r="E1414" t="s">
        <v>616</v>
      </c>
      <c r="F1414">
        <v>2021</v>
      </c>
      <c r="G1414">
        <v>2021</v>
      </c>
      <c r="H1414">
        <f>IF(Table[duration in minutes]&gt;125,4.5,ROUND(1+Table[duration in minutes]/125*4,0))</f>
        <v>4</v>
      </c>
      <c r="I1414" t="s">
        <v>106</v>
      </c>
      <c r="J1414" t="s">
        <v>369</v>
      </c>
      <c r="K1414">
        <v>102</v>
      </c>
      <c r="L1414" t="s">
        <v>661</v>
      </c>
      <c r="M1414" t="s">
        <v>40153</v>
      </c>
      <c r="N1414" t="s">
        <v>40178</v>
      </c>
      <c r="O1414" t="s">
        <v>6924</v>
      </c>
    </row>
    <row r="1415" spans="1:15" x14ac:dyDescent="0.25">
      <c r="A1415" t="s">
        <v>6925</v>
      </c>
      <c r="B1415" t="s">
        <v>13</v>
      </c>
      <c r="C1415" t="s">
        <v>6926</v>
      </c>
      <c r="D1415" t="s">
        <v>6927</v>
      </c>
      <c r="E1415" t="s">
        <v>2366</v>
      </c>
      <c r="F1415">
        <v>2021</v>
      </c>
      <c r="G1415">
        <v>2011</v>
      </c>
      <c r="H1415">
        <f>IF(Table[duration in minutes]&gt;125,4.5,ROUND(1+Table[duration in minutes]/125*4,0))</f>
        <v>4</v>
      </c>
      <c r="I1415" t="s">
        <v>26</v>
      </c>
      <c r="J1415" t="s">
        <v>369</v>
      </c>
      <c r="K1415">
        <v>102</v>
      </c>
      <c r="L1415" t="s">
        <v>661</v>
      </c>
      <c r="M1415" t="s">
        <v>40153</v>
      </c>
      <c r="O1415" t="s">
        <v>6929</v>
      </c>
    </row>
    <row r="1416" spans="1:15" x14ac:dyDescent="0.25">
      <c r="A1416" t="s">
        <v>6930</v>
      </c>
      <c r="B1416" t="s">
        <v>13</v>
      </c>
      <c r="C1416" t="s">
        <v>6931</v>
      </c>
      <c r="D1416" t="s">
        <v>6932</v>
      </c>
      <c r="E1416" t="s">
        <v>2366</v>
      </c>
      <c r="F1416">
        <v>2021</v>
      </c>
      <c r="G1416">
        <v>2020</v>
      </c>
      <c r="H1416">
        <f>IF(Table[duration in minutes]&gt;125,4.5,ROUND(1+Table[duration in minutes]/125*4,0))</f>
        <v>3</v>
      </c>
      <c r="I1416" t="s">
        <v>74</v>
      </c>
      <c r="J1416" t="s">
        <v>902</v>
      </c>
      <c r="K1416">
        <v>70</v>
      </c>
      <c r="L1416" t="s">
        <v>193</v>
      </c>
      <c r="M1416" t="s">
        <v>40155</v>
      </c>
      <c r="N1416" t="s">
        <v>40153</v>
      </c>
      <c r="O1416" t="s">
        <v>6934</v>
      </c>
    </row>
    <row r="1417" spans="1:15" x14ac:dyDescent="0.25">
      <c r="A1417" t="s">
        <v>6935</v>
      </c>
      <c r="B1417" t="s">
        <v>13</v>
      </c>
      <c r="C1417" t="s">
        <v>6936</v>
      </c>
      <c r="D1417" t="s">
        <v>6937</v>
      </c>
      <c r="E1417" t="s">
        <v>16</v>
      </c>
      <c r="F1417">
        <v>2021</v>
      </c>
      <c r="G1417">
        <v>2017</v>
      </c>
      <c r="H1417">
        <f>IF(Table[duration in minutes]&gt;125,4.5,ROUND(1+Table[duration in minutes]/125*4,0))</f>
        <v>3</v>
      </c>
      <c r="I1417" t="s">
        <v>310</v>
      </c>
      <c r="J1417" t="s">
        <v>4697</v>
      </c>
      <c r="K1417">
        <v>70</v>
      </c>
      <c r="L1417" t="s">
        <v>661</v>
      </c>
      <c r="M1417" t="s">
        <v>40164</v>
      </c>
      <c r="O1417" t="s">
        <v>6939</v>
      </c>
    </row>
    <row r="1418" spans="1:15" x14ac:dyDescent="0.25">
      <c r="A1418" t="s">
        <v>6940</v>
      </c>
      <c r="B1418" t="s">
        <v>22</v>
      </c>
      <c r="C1418" t="s">
        <v>6941</v>
      </c>
      <c r="D1418" t="s">
        <v>6942</v>
      </c>
      <c r="E1418" t="s">
        <v>16</v>
      </c>
      <c r="F1418">
        <v>2021</v>
      </c>
      <c r="G1418">
        <v>2021</v>
      </c>
      <c r="H1418">
        <f>IF(Table[duration in minutes]&gt;125,4.5,ROUND(1+Table[duration in minutes]/125*4,0))</f>
        <v>5</v>
      </c>
      <c r="I1418" t="s">
        <v>26</v>
      </c>
      <c r="J1418" t="s">
        <v>34</v>
      </c>
      <c r="K1418">
        <v>125</v>
      </c>
      <c r="L1418" t="s">
        <v>40145</v>
      </c>
      <c r="M1418" t="s">
        <v>40156</v>
      </c>
      <c r="O1418" t="s">
        <v>6943</v>
      </c>
    </row>
    <row r="1419" spans="1:15" x14ac:dyDescent="0.25">
      <c r="A1419" t="s">
        <v>6944</v>
      </c>
      <c r="B1419" t="s">
        <v>13</v>
      </c>
      <c r="C1419" t="s">
        <v>6945</v>
      </c>
      <c r="D1419" t="s">
        <v>6946</v>
      </c>
      <c r="E1419" t="s">
        <v>1497</v>
      </c>
      <c r="F1419">
        <v>2021</v>
      </c>
      <c r="G1419">
        <v>2019</v>
      </c>
      <c r="H1419">
        <f>IF(Table[duration in minutes]&gt;125,4.5,ROUND(1+Table[duration in minutes]/125*4,0))</f>
        <v>3</v>
      </c>
      <c r="I1419" t="s">
        <v>26</v>
      </c>
      <c r="J1419" t="s">
        <v>2024</v>
      </c>
      <c r="K1419">
        <v>70</v>
      </c>
      <c r="L1419" t="s">
        <v>8648</v>
      </c>
      <c r="M1419" t="s">
        <v>40164</v>
      </c>
      <c r="O1419" t="s">
        <v>6948</v>
      </c>
    </row>
    <row r="1420" spans="1:15" x14ac:dyDescent="0.25">
      <c r="A1420" t="s">
        <v>6949</v>
      </c>
      <c r="B1420" t="s">
        <v>13</v>
      </c>
      <c r="C1420" t="s">
        <v>6950</v>
      </c>
      <c r="D1420" t="s">
        <v>6951</v>
      </c>
      <c r="E1420" t="s">
        <v>40129</v>
      </c>
      <c r="F1420">
        <v>2021</v>
      </c>
      <c r="G1420">
        <v>2021</v>
      </c>
      <c r="H1420">
        <f>IF(Table[duration in minutes]&gt;125,4.5,ROUND(1+Table[duration in minutes]/125*4,0))</f>
        <v>4</v>
      </c>
      <c r="I1420" t="s">
        <v>26</v>
      </c>
      <c r="J1420" t="s">
        <v>292</v>
      </c>
      <c r="K1420">
        <v>98</v>
      </c>
      <c r="L1420" t="s">
        <v>1517</v>
      </c>
      <c r="O1420" t="s">
        <v>6952</v>
      </c>
    </row>
    <row r="1421" spans="1:15" x14ac:dyDescent="0.25">
      <c r="A1421" t="s">
        <v>6953</v>
      </c>
      <c r="B1421" t="s">
        <v>22</v>
      </c>
      <c r="C1421" t="s">
        <v>6954</v>
      </c>
      <c r="D1421" t="s">
        <v>6955</v>
      </c>
      <c r="E1421" t="s">
        <v>73</v>
      </c>
      <c r="F1421">
        <v>2021</v>
      </c>
      <c r="G1421">
        <v>2020</v>
      </c>
      <c r="H1421">
        <f>IF(Table[duration in minutes]&gt;125,4.5,ROUND(1+Table[duration in minutes]/125*4,0))</f>
        <v>4.5</v>
      </c>
      <c r="I1421" t="s">
        <v>26</v>
      </c>
      <c r="J1421" t="s">
        <v>116</v>
      </c>
      <c r="K1421">
        <v>500</v>
      </c>
      <c r="L1421" t="s">
        <v>40154</v>
      </c>
      <c r="M1421" t="s">
        <v>40149</v>
      </c>
      <c r="N1421" t="s">
        <v>40143</v>
      </c>
      <c r="O1421" t="s">
        <v>6958</v>
      </c>
    </row>
    <row r="1422" spans="1:15" x14ac:dyDescent="0.25">
      <c r="A1422" t="s">
        <v>6959</v>
      </c>
      <c r="B1422" t="s">
        <v>13</v>
      </c>
      <c r="C1422" t="s">
        <v>6960</v>
      </c>
      <c r="D1422" t="s">
        <v>6961</v>
      </c>
      <c r="E1422" t="s">
        <v>16</v>
      </c>
      <c r="F1422">
        <v>2021</v>
      </c>
      <c r="G1422">
        <v>2021</v>
      </c>
      <c r="H1422">
        <f>IF(Table[duration in minutes]&gt;125,4.5,ROUND(1+Table[duration in minutes]/125*4,0))</f>
        <v>4</v>
      </c>
      <c r="I1422" t="s">
        <v>26</v>
      </c>
      <c r="J1422" t="s">
        <v>18</v>
      </c>
      <c r="K1422">
        <v>90</v>
      </c>
      <c r="L1422" t="s">
        <v>19</v>
      </c>
      <c r="O1422" t="s">
        <v>6962</v>
      </c>
    </row>
    <row r="1423" spans="1:15" x14ac:dyDescent="0.25">
      <c r="A1423" t="s">
        <v>6963</v>
      </c>
      <c r="B1423" t="s">
        <v>13</v>
      </c>
      <c r="C1423" t="s">
        <v>6964</v>
      </c>
      <c r="D1423" t="s">
        <v>6965</v>
      </c>
      <c r="E1423" t="s">
        <v>547</v>
      </c>
      <c r="F1423">
        <v>2021</v>
      </c>
      <c r="G1423">
        <v>2011</v>
      </c>
      <c r="H1423">
        <f>IF(Table[duration in minutes]&gt;125,4.5,ROUND(1+Table[duration in minutes]/125*4,0))</f>
        <v>3</v>
      </c>
      <c r="I1423" t="s">
        <v>310</v>
      </c>
      <c r="J1423" t="s">
        <v>1032</v>
      </c>
      <c r="K1423">
        <v>70</v>
      </c>
      <c r="L1423" t="s">
        <v>193</v>
      </c>
      <c r="M1423" t="s">
        <v>40155</v>
      </c>
      <c r="N1423" t="s">
        <v>40153</v>
      </c>
      <c r="O1423" t="s">
        <v>6967</v>
      </c>
    </row>
    <row r="1424" spans="1:15" x14ac:dyDescent="0.25">
      <c r="A1424" t="s">
        <v>6968</v>
      </c>
      <c r="B1424" t="s">
        <v>13</v>
      </c>
      <c r="C1424" t="s">
        <v>6969</v>
      </c>
      <c r="D1424" t="s">
        <v>6970</v>
      </c>
      <c r="E1424" t="s">
        <v>44</v>
      </c>
      <c r="F1424">
        <v>2021</v>
      </c>
      <c r="G1424">
        <v>2005</v>
      </c>
      <c r="H1424">
        <f>IF(Table[duration in minutes]&gt;125,4.5,ROUND(1+Table[duration in minutes]/125*4,0))</f>
        <v>4.5</v>
      </c>
      <c r="I1424" t="s">
        <v>74</v>
      </c>
      <c r="J1424" t="s">
        <v>158</v>
      </c>
      <c r="K1424">
        <v>161</v>
      </c>
      <c r="L1424" t="s">
        <v>661</v>
      </c>
      <c r="M1424" t="s">
        <v>40153</v>
      </c>
      <c r="O1424" t="s">
        <v>6972</v>
      </c>
    </row>
    <row r="1425" spans="1:15" x14ac:dyDescent="0.25">
      <c r="A1425" t="s">
        <v>6973</v>
      </c>
      <c r="B1425" t="s">
        <v>13</v>
      </c>
      <c r="C1425" t="s">
        <v>6974</v>
      </c>
      <c r="D1425" t="s">
        <v>6975</v>
      </c>
      <c r="E1425" t="s">
        <v>44</v>
      </c>
      <c r="F1425">
        <v>2021</v>
      </c>
      <c r="G1425">
        <v>2005</v>
      </c>
      <c r="H1425">
        <f>IF(Table[duration in minutes]&gt;125,4.5,ROUND(1+Table[duration in minutes]/125*4,0))</f>
        <v>3</v>
      </c>
      <c r="I1425" t="s">
        <v>74</v>
      </c>
      <c r="J1425" t="s">
        <v>1057</v>
      </c>
      <c r="K1425">
        <v>70</v>
      </c>
      <c r="L1425" t="s">
        <v>193</v>
      </c>
      <c r="M1425" t="s">
        <v>40153</v>
      </c>
      <c r="N1425" t="s">
        <v>40160</v>
      </c>
      <c r="O1425" t="s">
        <v>6977</v>
      </c>
    </row>
    <row r="1426" spans="1:15" x14ac:dyDescent="0.25">
      <c r="A1426" t="s">
        <v>6978</v>
      </c>
      <c r="B1426" t="s">
        <v>13</v>
      </c>
      <c r="C1426" t="s">
        <v>6979</v>
      </c>
      <c r="D1426" t="s">
        <v>6980</v>
      </c>
      <c r="E1426" t="s">
        <v>915</v>
      </c>
      <c r="F1426">
        <v>2021</v>
      </c>
      <c r="G1426">
        <v>2021</v>
      </c>
      <c r="H1426">
        <f>IF(Table[duration in minutes]&gt;125,4.5,ROUND(1+Table[duration in minutes]/125*4,0))</f>
        <v>4</v>
      </c>
      <c r="I1426" t="s">
        <v>234</v>
      </c>
      <c r="J1426" t="s">
        <v>389</v>
      </c>
      <c r="K1426">
        <v>85</v>
      </c>
      <c r="L1426" t="s">
        <v>59</v>
      </c>
      <c r="M1426" t="s">
        <v>40157</v>
      </c>
      <c r="O1426" t="s">
        <v>6983</v>
      </c>
    </row>
    <row r="1427" spans="1:15" x14ac:dyDescent="0.25">
      <c r="A1427" t="s">
        <v>6984</v>
      </c>
      <c r="B1427" t="s">
        <v>13</v>
      </c>
      <c r="C1427" t="s">
        <v>6985</v>
      </c>
      <c r="D1427" t="s">
        <v>40128</v>
      </c>
      <c r="E1427" t="s">
        <v>16</v>
      </c>
      <c r="F1427">
        <v>2021</v>
      </c>
      <c r="G1427">
        <v>2021</v>
      </c>
      <c r="H1427">
        <f>IF(Table[duration in minutes]&gt;125,4.5,ROUND(1+Table[duration in minutes]/125*4,0))</f>
        <v>3</v>
      </c>
      <c r="I1427" t="s">
        <v>74</v>
      </c>
      <c r="J1427" t="s">
        <v>6986</v>
      </c>
      <c r="K1427">
        <v>70</v>
      </c>
      <c r="L1427" t="s">
        <v>19</v>
      </c>
      <c r="O1427" t="s">
        <v>6987</v>
      </c>
    </row>
    <row r="1428" spans="1:15" x14ac:dyDescent="0.25">
      <c r="A1428" t="s">
        <v>6988</v>
      </c>
      <c r="B1428" t="s">
        <v>13</v>
      </c>
      <c r="C1428" t="s">
        <v>6989</v>
      </c>
      <c r="D1428" t="s">
        <v>6970</v>
      </c>
      <c r="E1428" t="s">
        <v>44</v>
      </c>
      <c r="F1428">
        <v>2021</v>
      </c>
      <c r="G1428">
        <v>2003</v>
      </c>
      <c r="H1428">
        <f>IF(Table[duration in minutes]&gt;125,4.5,ROUND(1+Table[duration in minutes]/125*4,0))</f>
        <v>3</v>
      </c>
      <c r="I1428" t="s">
        <v>26</v>
      </c>
      <c r="J1428" t="s">
        <v>1827</v>
      </c>
      <c r="K1428">
        <v>70</v>
      </c>
      <c r="L1428" t="s">
        <v>661</v>
      </c>
      <c r="M1428" t="s">
        <v>40153</v>
      </c>
      <c r="O1428" t="s">
        <v>6991</v>
      </c>
    </row>
    <row r="1429" spans="1:15" x14ac:dyDescent="0.25">
      <c r="A1429" t="s">
        <v>6992</v>
      </c>
      <c r="B1429" t="s">
        <v>22</v>
      </c>
      <c r="C1429" t="s">
        <v>6993</v>
      </c>
      <c r="D1429" t="s">
        <v>40128</v>
      </c>
      <c r="E1429" t="s">
        <v>73</v>
      </c>
      <c r="F1429">
        <v>2021</v>
      </c>
      <c r="G1429">
        <v>2021</v>
      </c>
      <c r="H1429">
        <f>IF(Table[duration in minutes]&gt;125,4.5,ROUND(1+Table[duration in minutes]/125*4,0))</f>
        <v>4.5</v>
      </c>
      <c r="I1429" t="s">
        <v>26</v>
      </c>
      <c r="J1429" t="s">
        <v>151</v>
      </c>
      <c r="K1429">
        <v>625</v>
      </c>
      <c r="L1429" t="s">
        <v>40154</v>
      </c>
      <c r="M1429" t="s">
        <v>40158</v>
      </c>
      <c r="N1429" t="s">
        <v>40156</v>
      </c>
      <c r="O1429" t="s">
        <v>6995</v>
      </c>
    </row>
    <row r="1430" spans="1:15" x14ac:dyDescent="0.25">
      <c r="A1430" t="s">
        <v>6996</v>
      </c>
      <c r="B1430" t="s">
        <v>13</v>
      </c>
      <c r="C1430" t="s">
        <v>6997</v>
      </c>
      <c r="D1430" t="s">
        <v>6998</v>
      </c>
      <c r="E1430" t="s">
        <v>44</v>
      </c>
      <c r="F1430">
        <v>2021</v>
      </c>
      <c r="G1430">
        <v>2018</v>
      </c>
      <c r="H1430">
        <f>IF(Table[duration in minutes]&gt;125,4.5,ROUND(1+Table[duration in minutes]/125*4,0))</f>
        <v>4</v>
      </c>
      <c r="I1430" t="s">
        <v>26</v>
      </c>
      <c r="J1430" t="s">
        <v>342</v>
      </c>
      <c r="K1430">
        <v>99</v>
      </c>
      <c r="L1430" t="s">
        <v>661</v>
      </c>
      <c r="M1430" t="s">
        <v>40152</v>
      </c>
      <c r="N1430" t="s">
        <v>40153</v>
      </c>
      <c r="O1430" t="s">
        <v>7001</v>
      </c>
    </row>
    <row r="1431" spans="1:15" x14ac:dyDescent="0.25">
      <c r="A1431" t="s">
        <v>7002</v>
      </c>
      <c r="B1431" t="s">
        <v>22</v>
      </c>
      <c r="C1431" t="s">
        <v>7003</v>
      </c>
      <c r="D1431" t="s">
        <v>40128</v>
      </c>
      <c r="E1431" t="s">
        <v>44</v>
      </c>
      <c r="F1431">
        <v>2021</v>
      </c>
      <c r="G1431">
        <v>2021</v>
      </c>
      <c r="H1431">
        <f>IF(Table[duration in minutes]&gt;125,4.5,ROUND(1+Table[duration in minutes]/125*4,0))</f>
        <v>5</v>
      </c>
      <c r="I1431" t="s">
        <v>165</v>
      </c>
      <c r="J1431" t="s">
        <v>34</v>
      </c>
      <c r="K1431">
        <v>125</v>
      </c>
      <c r="L1431" t="s">
        <v>235</v>
      </c>
      <c r="M1431" t="s">
        <v>40150</v>
      </c>
      <c r="O1431" t="s">
        <v>7005</v>
      </c>
    </row>
    <row r="1432" spans="1:15" x14ac:dyDescent="0.25">
      <c r="A1432" t="s">
        <v>7006</v>
      </c>
      <c r="B1432" t="s">
        <v>22</v>
      </c>
      <c r="C1432" t="s">
        <v>7007</v>
      </c>
      <c r="D1432" t="s">
        <v>40128</v>
      </c>
      <c r="E1432" t="s">
        <v>16</v>
      </c>
      <c r="F1432">
        <v>2021</v>
      </c>
      <c r="G1432">
        <v>2021</v>
      </c>
      <c r="H1432">
        <f>IF(Table[duration in minutes]&gt;125,4.5,ROUND(1+Table[duration in minutes]/125*4,0))</f>
        <v>5</v>
      </c>
      <c r="I1432" t="s">
        <v>74</v>
      </c>
      <c r="J1432" t="s">
        <v>34</v>
      </c>
      <c r="K1432">
        <v>125</v>
      </c>
      <c r="L1432" t="s">
        <v>1047</v>
      </c>
      <c r="O1432" t="s">
        <v>7009</v>
      </c>
    </row>
    <row r="1433" spans="1:15" x14ac:dyDescent="0.25">
      <c r="A1433" t="s">
        <v>7010</v>
      </c>
      <c r="B1433" t="s">
        <v>13</v>
      </c>
      <c r="C1433" t="s">
        <v>7011</v>
      </c>
      <c r="D1433" t="s">
        <v>40128</v>
      </c>
      <c r="E1433" t="s">
        <v>150</v>
      </c>
      <c r="F1433">
        <v>2021</v>
      </c>
      <c r="G1433">
        <v>2021</v>
      </c>
      <c r="H1433">
        <f>IF(Table[duration in minutes]&gt;125,4.5,ROUND(1+Table[duration in minutes]/125*4,0))</f>
        <v>4</v>
      </c>
      <c r="I1433" t="s">
        <v>26</v>
      </c>
      <c r="J1433" t="s">
        <v>199</v>
      </c>
      <c r="K1433">
        <v>97</v>
      </c>
      <c r="L1433" t="s">
        <v>193</v>
      </c>
      <c r="M1433" t="s">
        <v>40155</v>
      </c>
      <c r="N1433" t="s">
        <v>40153</v>
      </c>
      <c r="O1433" t="s">
        <v>7013</v>
      </c>
    </row>
    <row r="1434" spans="1:15" x14ac:dyDescent="0.25">
      <c r="A1434" t="s">
        <v>7014</v>
      </c>
      <c r="B1434" t="s">
        <v>22</v>
      </c>
      <c r="C1434" t="s">
        <v>7015</v>
      </c>
      <c r="D1434" t="s">
        <v>7016</v>
      </c>
      <c r="E1434" t="s">
        <v>643</v>
      </c>
      <c r="F1434">
        <v>2021</v>
      </c>
      <c r="G1434">
        <v>2021</v>
      </c>
      <c r="H1434">
        <f>IF(Table[duration in minutes]&gt;125,4.5,ROUND(1+Table[duration in minutes]/125*4,0))</f>
        <v>4.5</v>
      </c>
      <c r="I1434" t="s">
        <v>74</v>
      </c>
      <c r="J1434" t="s">
        <v>27</v>
      </c>
      <c r="K1434">
        <v>250</v>
      </c>
      <c r="L1434" t="s">
        <v>2013</v>
      </c>
      <c r="M1434" t="s">
        <v>40146</v>
      </c>
      <c r="N1434" t="s">
        <v>40159</v>
      </c>
      <c r="O1434" t="s">
        <v>7019</v>
      </c>
    </row>
    <row r="1435" spans="1:15" x14ac:dyDescent="0.25">
      <c r="A1435" t="s">
        <v>7020</v>
      </c>
      <c r="B1435" t="s">
        <v>13</v>
      </c>
      <c r="C1435" t="s">
        <v>7021</v>
      </c>
      <c r="D1435" t="s">
        <v>7022</v>
      </c>
      <c r="E1435" t="s">
        <v>2366</v>
      </c>
      <c r="F1435">
        <v>2021</v>
      </c>
      <c r="G1435">
        <v>2020</v>
      </c>
      <c r="H1435">
        <f>IF(Table[duration in minutes]&gt;125,4.5,ROUND(1+Table[duration in minutes]/125*4,0))</f>
        <v>3</v>
      </c>
      <c r="I1435" t="s">
        <v>74</v>
      </c>
      <c r="J1435" t="s">
        <v>902</v>
      </c>
      <c r="K1435">
        <v>70</v>
      </c>
      <c r="L1435" t="s">
        <v>661</v>
      </c>
      <c r="M1435" t="s">
        <v>40153</v>
      </c>
      <c r="O1435" t="s">
        <v>7024</v>
      </c>
    </row>
    <row r="1436" spans="1:15" x14ac:dyDescent="0.25">
      <c r="A1436" t="s">
        <v>7025</v>
      </c>
      <c r="B1436" t="s">
        <v>13</v>
      </c>
      <c r="C1436" t="s">
        <v>7026</v>
      </c>
      <c r="D1436" t="s">
        <v>7027</v>
      </c>
      <c r="E1436" t="s">
        <v>547</v>
      </c>
      <c r="F1436">
        <v>2021</v>
      </c>
      <c r="G1436">
        <v>2016</v>
      </c>
      <c r="H1436">
        <f>IF(Table[duration in minutes]&gt;125,4.5,ROUND(1+Table[duration in minutes]/125*4,0))</f>
        <v>3</v>
      </c>
      <c r="I1436" t="s">
        <v>57</v>
      </c>
      <c r="J1436" t="s">
        <v>987</v>
      </c>
      <c r="K1436">
        <v>70</v>
      </c>
      <c r="L1436" t="s">
        <v>59</v>
      </c>
      <c r="M1436" t="s">
        <v>40157</v>
      </c>
      <c r="O1436" t="s">
        <v>7030</v>
      </c>
    </row>
    <row r="1437" spans="1:15" x14ac:dyDescent="0.25">
      <c r="A1437" t="s">
        <v>7031</v>
      </c>
      <c r="B1437" t="s">
        <v>13</v>
      </c>
      <c r="C1437" t="s">
        <v>7032</v>
      </c>
      <c r="D1437" t="s">
        <v>7033</v>
      </c>
      <c r="E1437" t="s">
        <v>915</v>
      </c>
      <c r="F1437">
        <v>2021</v>
      </c>
      <c r="G1437">
        <v>2020</v>
      </c>
      <c r="H1437">
        <f>IF(Table[duration in minutes]&gt;125,4.5,ROUND(1+Table[duration in minutes]/125*4,0))</f>
        <v>3</v>
      </c>
      <c r="I1437" t="s">
        <v>310</v>
      </c>
      <c r="J1437" t="s">
        <v>622</v>
      </c>
      <c r="K1437">
        <v>70</v>
      </c>
      <c r="L1437" t="s">
        <v>661</v>
      </c>
      <c r="O1437" t="s">
        <v>7036</v>
      </c>
    </row>
    <row r="1438" spans="1:15" x14ac:dyDescent="0.25">
      <c r="A1438" t="s">
        <v>7037</v>
      </c>
      <c r="B1438" t="s">
        <v>13</v>
      </c>
      <c r="C1438" t="s">
        <v>7038</v>
      </c>
      <c r="D1438" t="s">
        <v>7039</v>
      </c>
      <c r="E1438" t="s">
        <v>40129</v>
      </c>
      <c r="F1438">
        <v>2021</v>
      </c>
      <c r="G1438">
        <v>2021</v>
      </c>
      <c r="H1438">
        <f>IF(Table[duration in minutes]&gt;125,4.5,ROUND(1+Table[duration in minutes]/125*4,0))</f>
        <v>3</v>
      </c>
      <c r="I1438" t="s">
        <v>26</v>
      </c>
      <c r="J1438" t="s">
        <v>970</v>
      </c>
      <c r="K1438">
        <v>70</v>
      </c>
      <c r="L1438" t="s">
        <v>19</v>
      </c>
      <c r="M1438" t="s">
        <v>40153</v>
      </c>
      <c r="N1438" t="s">
        <v>40161</v>
      </c>
      <c r="O1438" t="s">
        <v>7041</v>
      </c>
    </row>
    <row r="1439" spans="1:15" x14ac:dyDescent="0.25">
      <c r="A1439" t="s">
        <v>7042</v>
      </c>
      <c r="B1439" t="s">
        <v>22</v>
      </c>
      <c r="C1439" t="s">
        <v>7043</v>
      </c>
      <c r="D1439" t="s">
        <v>40128</v>
      </c>
      <c r="E1439" t="s">
        <v>16</v>
      </c>
      <c r="F1439">
        <v>2021</v>
      </c>
      <c r="G1439">
        <v>2021</v>
      </c>
      <c r="H1439">
        <f>IF(Table[duration in minutes]&gt;125,4.5,ROUND(1+Table[duration in minutes]/125*4,0))</f>
        <v>5</v>
      </c>
      <c r="I1439" t="s">
        <v>26</v>
      </c>
      <c r="J1439" t="s">
        <v>34</v>
      </c>
      <c r="K1439">
        <v>125</v>
      </c>
      <c r="L1439" t="s">
        <v>1047</v>
      </c>
      <c r="M1439" t="s">
        <v>40148</v>
      </c>
      <c r="O1439" t="s">
        <v>7044</v>
      </c>
    </row>
    <row r="1440" spans="1:15" x14ac:dyDescent="0.25">
      <c r="A1440" t="s">
        <v>7045</v>
      </c>
      <c r="B1440" t="s">
        <v>13</v>
      </c>
      <c r="C1440" t="s">
        <v>7046</v>
      </c>
      <c r="D1440" t="s">
        <v>7047</v>
      </c>
      <c r="E1440" t="s">
        <v>547</v>
      </c>
      <c r="F1440">
        <v>2021</v>
      </c>
      <c r="G1440">
        <v>2020</v>
      </c>
      <c r="H1440">
        <f>IF(Table[duration in minutes]&gt;125,4.5,ROUND(1+Table[duration in minutes]/125*4,0))</f>
        <v>4</v>
      </c>
      <c r="I1440" t="s">
        <v>74</v>
      </c>
      <c r="J1440" t="s">
        <v>342</v>
      </c>
      <c r="K1440">
        <v>99</v>
      </c>
      <c r="L1440" t="s">
        <v>19</v>
      </c>
      <c r="M1440" t="s">
        <v>40153</v>
      </c>
      <c r="N1440" t="s">
        <v>40169</v>
      </c>
      <c r="O1440" t="s">
        <v>7049</v>
      </c>
    </row>
    <row r="1441" spans="1:15" x14ac:dyDescent="0.25">
      <c r="A1441" t="s">
        <v>7050</v>
      </c>
      <c r="B1441" t="s">
        <v>22</v>
      </c>
      <c r="C1441" t="s">
        <v>7051</v>
      </c>
      <c r="D1441" t="s">
        <v>40128</v>
      </c>
      <c r="E1441" t="s">
        <v>16</v>
      </c>
      <c r="F1441">
        <v>2021</v>
      </c>
      <c r="G1441">
        <v>2021</v>
      </c>
      <c r="H1441">
        <f>IF(Table[duration in minutes]&gt;125,4.5,ROUND(1+Table[duration in minutes]/125*4,0))</f>
        <v>5</v>
      </c>
      <c r="I1441" t="s">
        <v>26</v>
      </c>
      <c r="J1441" t="s">
        <v>34</v>
      </c>
      <c r="K1441">
        <v>125</v>
      </c>
      <c r="L1441" t="s">
        <v>1047</v>
      </c>
      <c r="M1441" t="s">
        <v>40150</v>
      </c>
      <c r="O1441" t="s">
        <v>7054</v>
      </c>
    </row>
    <row r="1442" spans="1:15" x14ac:dyDescent="0.25">
      <c r="A1442" t="s">
        <v>7055</v>
      </c>
      <c r="B1442" t="s">
        <v>22</v>
      </c>
      <c r="C1442" t="s">
        <v>7056</v>
      </c>
      <c r="D1442" t="s">
        <v>40128</v>
      </c>
      <c r="E1442" t="s">
        <v>128</v>
      </c>
      <c r="F1442">
        <v>2021</v>
      </c>
      <c r="G1442">
        <v>2021</v>
      </c>
      <c r="H1442">
        <f>IF(Table[duration in minutes]&gt;125,4.5,ROUND(1+Table[duration in minutes]/125*4,0))</f>
        <v>4.5</v>
      </c>
      <c r="I1442" t="s">
        <v>106</v>
      </c>
      <c r="J1442" t="s">
        <v>223</v>
      </c>
      <c r="K1442">
        <v>375</v>
      </c>
      <c r="L1442" t="s">
        <v>30153</v>
      </c>
      <c r="M1442" t="s">
        <v>40148</v>
      </c>
      <c r="N1442" t="s">
        <v>40159</v>
      </c>
      <c r="O1442" t="s">
        <v>7058</v>
      </c>
    </row>
    <row r="1443" spans="1:15" x14ac:dyDescent="0.25">
      <c r="A1443" t="s">
        <v>7059</v>
      </c>
      <c r="B1443" t="s">
        <v>13</v>
      </c>
      <c r="C1443" t="s">
        <v>7060</v>
      </c>
      <c r="D1443" t="s">
        <v>7061</v>
      </c>
      <c r="E1443" t="s">
        <v>44</v>
      </c>
      <c r="F1443">
        <v>2021</v>
      </c>
      <c r="G1443">
        <v>1999</v>
      </c>
      <c r="H1443">
        <f>IF(Table[duration in minutes]&gt;125,4.5,ROUND(1+Table[duration in minutes]/125*4,0))</f>
        <v>3</v>
      </c>
      <c r="I1443" t="s">
        <v>74</v>
      </c>
      <c r="J1443" t="s">
        <v>2849</v>
      </c>
      <c r="K1443">
        <v>70</v>
      </c>
      <c r="L1443" t="s">
        <v>312</v>
      </c>
      <c r="M1443" t="s">
        <v>40157</v>
      </c>
      <c r="N1443" t="s">
        <v>40153</v>
      </c>
      <c r="O1443" t="s">
        <v>7063</v>
      </c>
    </row>
    <row r="1444" spans="1:15" x14ac:dyDescent="0.25">
      <c r="A1444" t="s">
        <v>7064</v>
      </c>
      <c r="B1444" t="s">
        <v>22</v>
      </c>
      <c r="C1444" t="s">
        <v>7065</v>
      </c>
      <c r="D1444" t="s">
        <v>40128</v>
      </c>
      <c r="E1444" t="s">
        <v>40129</v>
      </c>
      <c r="F1444">
        <v>2021</v>
      </c>
      <c r="G1444">
        <v>2020</v>
      </c>
      <c r="H1444">
        <f>IF(Table[duration in minutes]&gt;125,4.5,ROUND(1+Table[duration in minutes]/125*4,0))</f>
        <v>5</v>
      </c>
      <c r="I1444" t="s">
        <v>418</v>
      </c>
      <c r="J1444" t="s">
        <v>34</v>
      </c>
      <c r="K1444">
        <v>125</v>
      </c>
      <c r="L1444" t="s">
        <v>1047</v>
      </c>
      <c r="M1444" t="s">
        <v>40146</v>
      </c>
      <c r="O1444" t="s">
        <v>7066</v>
      </c>
    </row>
    <row r="1445" spans="1:15" x14ac:dyDescent="0.25">
      <c r="A1445" t="s">
        <v>7067</v>
      </c>
      <c r="B1445" t="s">
        <v>22</v>
      </c>
      <c r="C1445" t="s">
        <v>7068</v>
      </c>
      <c r="D1445" t="s">
        <v>40128</v>
      </c>
      <c r="E1445" t="s">
        <v>16</v>
      </c>
      <c r="F1445">
        <v>2021</v>
      </c>
      <c r="G1445">
        <v>2019</v>
      </c>
      <c r="H1445">
        <f>IF(Table[duration in minutes]&gt;125,4.5,ROUND(1+Table[duration in minutes]/125*4,0))</f>
        <v>5</v>
      </c>
      <c r="I1445" t="s">
        <v>74</v>
      </c>
      <c r="J1445" t="s">
        <v>34</v>
      </c>
      <c r="K1445">
        <v>125</v>
      </c>
      <c r="L1445" t="s">
        <v>1047</v>
      </c>
      <c r="O1445" t="s">
        <v>7069</v>
      </c>
    </row>
    <row r="1446" spans="1:15" x14ac:dyDescent="0.25">
      <c r="A1446" t="s">
        <v>7070</v>
      </c>
      <c r="B1446" t="s">
        <v>13</v>
      </c>
      <c r="C1446" t="s">
        <v>7071</v>
      </c>
      <c r="D1446" t="s">
        <v>3029</v>
      </c>
      <c r="E1446" t="s">
        <v>16</v>
      </c>
      <c r="F1446">
        <v>2021</v>
      </c>
      <c r="G1446">
        <v>2012</v>
      </c>
      <c r="H1446">
        <f>IF(Table[duration in minutes]&gt;125,4.5,ROUND(1+Table[duration in minutes]/125*4,0))</f>
        <v>4</v>
      </c>
      <c r="I1446" t="s">
        <v>17</v>
      </c>
      <c r="J1446" t="s">
        <v>207</v>
      </c>
      <c r="K1446">
        <v>106</v>
      </c>
      <c r="L1446" t="s">
        <v>193</v>
      </c>
      <c r="M1446" t="s">
        <v>40160</v>
      </c>
      <c r="N1446" t="s">
        <v>40169</v>
      </c>
      <c r="O1446" t="s">
        <v>7074</v>
      </c>
    </row>
    <row r="1447" spans="1:15" x14ac:dyDescent="0.25">
      <c r="A1447" t="s">
        <v>7075</v>
      </c>
      <c r="B1447" t="s">
        <v>13</v>
      </c>
      <c r="C1447" t="s">
        <v>7076</v>
      </c>
      <c r="D1447" t="s">
        <v>7077</v>
      </c>
      <c r="E1447" t="s">
        <v>7079</v>
      </c>
      <c r="F1447">
        <v>2021</v>
      </c>
      <c r="G1447">
        <v>2020</v>
      </c>
      <c r="H1447">
        <f>IF(Table[duration in minutes]&gt;125,4.5,ROUND(1+Table[duration in minutes]/125*4,0))</f>
        <v>3</v>
      </c>
      <c r="I1447" t="s">
        <v>74</v>
      </c>
      <c r="J1447" t="s">
        <v>902</v>
      </c>
      <c r="K1447">
        <v>70</v>
      </c>
      <c r="L1447" t="s">
        <v>312</v>
      </c>
      <c r="M1447" t="s">
        <v>40157</v>
      </c>
      <c r="N1447" t="s">
        <v>40153</v>
      </c>
      <c r="O1447" t="s">
        <v>7080</v>
      </c>
    </row>
    <row r="1448" spans="1:15" x14ac:dyDescent="0.25">
      <c r="A1448" t="s">
        <v>7081</v>
      </c>
      <c r="B1448" t="s">
        <v>13</v>
      </c>
      <c r="C1448" t="s">
        <v>7082</v>
      </c>
      <c r="D1448" t="s">
        <v>7083</v>
      </c>
      <c r="E1448" t="s">
        <v>16</v>
      </c>
      <c r="F1448">
        <v>2021</v>
      </c>
      <c r="G1448">
        <v>2014</v>
      </c>
      <c r="H1448">
        <f>IF(Table[duration in minutes]&gt;125,4.5,ROUND(1+Table[duration in minutes]/125*4,0))</f>
        <v>4</v>
      </c>
      <c r="I1448" t="s">
        <v>26</v>
      </c>
      <c r="J1448" t="s">
        <v>519</v>
      </c>
      <c r="K1448">
        <v>87</v>
      </c>
      <c r="L1448" t="s">
        <v>193</v>
      </c>
      <c r="O1448" t="s">
        <v>7085</v>
      </c>
    </row>
    <row r="1449" spans="1:15" x14ac:dyDescent="0.25">
      <c r="A1449" t="s">
        <v>7086</v>
      </c>
      <c r="B1449" t="s">
        <v>13</v>
      </c>
      <c r="C1449" t="s">
        <v>7087</v>
      </c>
      <c r="D1449" t="s">
        <v>7088</v>
      </c>
      <c r="E1449" t="s">
        <v>16</v>
      </c>
      <c r="F1449">
        <v>2021</v>
      </c>
      <c r="G1449">
        <v>2009</v>
      </c>
      <c r="H1449">
        <f>IF(Table[duration in minutes]&gt;125,4.5,ROUND(1+Table[duration in minutes]/125*4,0))</f>
        <v>5</v>
      </c>
      <c r="I1449" t="s">
        <v>310</v>
      </c>
      <c r="J1449" t="s">
        <v>213</v>
      </c>
      <c r="K1449">
        <v>111</v>
      </c>
      <c r="L1449" t="s">
        <v>1286</v>
      </c>
      <c r="M1449" t="s">
        <v>40164</v>
      </c>
      <c r="O1449" t="s">
        <v>7090</v>
      </c>
    </row>
    <row r="1450" spans="1:15" x14ac:dyDescent="0.25">
      <c r="A1450" t="s">
        <v>7091</v>
      </c>
      <c r="B1450" t="s">
        <v>22</v>
      </c>
      <c r="C1450" t="s">
        <v>7092</v>
      </c>
      <c r="D1450" t="s">
        <v>40128</v>
      </c>
      <c r="E1450" t="s">
        <v>16</v>
      </c>
      <c r="F1450">
        <v>2021</v>
      </c>
      <c r="G1450">
        <v>2021</v>
      </c>
      <c r="H1450">
        <f>IF(Table[duration in minutes]&gt;125,4.5,ROUND(1+Table[duration in minutes]/125*4,0))</f>
        <v>4.5</v>
      </c>
      <c r="I1450" t="s">
        <v>74</v>
      </c>
      <c r="J1450" t="s">
        <v>223</v>
      </c>
      <c r="K1450">
        <v>375</v>
      </c>
      <c r="L1450" t="s">
        <v>18714</v>
      </c>
      <c r="M1450" t="s">
        <v>40150</v>
      </c>
      <c r="N1450" t="s">
        <v>40143</v>
      </c>
      <c r="O1450" t="s">
        <v>7095</v>
      </c>
    </row>
    <row r="1451" spans="1:15" x14ac:dyDescent="0.25">
      <c r="A1451" t="s">
        <v>7096</v>
      </c>
      <c r="B1451" t="s">
        <v>22</v>
      </c>
      <c r="C1451" t="s">
        <v>7097</v>
      </c>
      <c r="D1451" t="s">
        <v>40128</v>
      </c>
      <c r="E1451" t="s">
        <v>16</v>
      </c>
      <c r="F1451">
        <v>2021</v>
      </c>
      <c r="G1451">
        <v>2021</v>
      </c>
      <c r="H1451">
        <f>IF(Table[duration in minutes]&gt;125,4.5,ROUND(1+Table[duration in minutes]/125*4,0))</f>
        <v>4.5</v>
      </c>
      <c r="I1451" t="s">
        <v>418</v>
      </c>
      <c r="J1451" t="s">
        <v>27</v>
      </c>
      <c r="K1451">
        <v>250</v>
      </c>
      <c r="L1451" t="s">
        <v>363</v>
      </c>
      <c r="O1451" t="s">
        <v>7098</v>
      </c>
    </row>
    <row r="1452" spans="1:15" x14ac:dyDescent="0.25">
      <c r="A1452" t="s">
        <v>7099</v>
      </c>
      <c r="B1452" t="s">
        <v>13</v>
      </c>
      <c r="C1452" t="s">
        <v>7100</v>
      </c>
      <c r="D1452" t="s">
        <v>7101</v>
      </c>
      <c r="E1452" t="s">
        <v>16</v>
      </c>
      <c r="F1452">
        <v>2021</v>
      </c>
      <c r="G1452">
        <v>1987</v>
      </c>
      <c r="H1452">
        <f>IF(Table[duration in minutes]&gt;125,4.5,ROUND(1+Table[duration in minutes]/125*4,0))</f>
        <v>4</v>
      </c>
      <c r="I1452" t="s">
        <v>310</v>
      </c>
      <c r="J1452" t="s">
        <v>18</v>
      </c>
      <c r="K1452">
        <v>90</v>
      </c>
      <c r="L1452" t="s">
        <v>1517</v>
      </c>
      <c r="O1452" t="s">
        <v>7103</v>
      </c>
    </row>
    <row r="1453" spans="1:15" x14ac:dyDescent="0.25">
      <c r="A1453" t="s">
        <v>7104</v>
      </c>
      <c r="B1453" t="s">
        <v>13</v>
      </c>
      <c r="C1453" t="s">
        <v>7105</v>
      </c>
      <c r="D1453" t="s">
        <v>7106</v>
      </c>
      <c r="E1453" t="s">
        <v>16</v>
      </c>
      <c r="F1453">
        <v>2021</v>
      </c>
      <c r="G1453">
        <v>2020</v>
      </c>
      <c r="H1453">
        <f>IF(Table[duration in minutes]&gt;125,4.5,ROUND(1+Table[duration in minutes]/125*4,0))</f>
        <v>4</v>
      </c>
      <c r="I1453" t="s">
        <v>165</v>
      </c>
      <c r="J1453" t="s">
        <v>58</v>
      </c>
      <c r="K1453">
        <v>91</v>
      </c>
      <c r="L1453" t="s">
        <v>59</v>
      </c>
      <c r="M1453" t="s">
        <v>40155</v>
      </c>
      <c r="N1453" t="s">
        <v>40169</v>
      </c>
      <c r="O1453" t="s">
        <v>7109</v>
      </c>
    </row>
    <row r="1454" spans="1:15" x14ac:dyDescent="0.25">
      <c r="A1454" t="s">
        <v>7110</v>
      </c>
      <c r="B1454" t="s">
        <v>13</v>
      </c>
      <c r="C1454" t="s">
        <v>7111</v>
      </c>
      <c r="D1454" t="s">
        <v>7112</v>
      </c>
      <c r="E1454" t="s">
        <v>16</v>
      </c>
      <c r="F1454">
        <v>2021</v>
      </c>
      <c r="G1454">
        <v>2013</v>
      </c>
      <c r="H1454">
        <f>IF(Table[duration in minutes]&gt;125,4.5,ROUND(1+Table[duration in minutes]/125*4,0))</f>
        <v>3</v>
      </c>
      <c r="I1454" t="s">
        <v>17</v>
      </c>
      <c r="J1454" t="s">
        <v>902</v>
      </c>
      <c r="K1454">
        <v>70</v>
      </c>
      <c r="L1454" t="s">
        <v>661</v>
      </c>
      <c r="M1454" t="s">
        <v>40152</v>
      </c>
      <c r="O1454" t="s">
        <v>7114</v>
      </c>
    </row>
    <row r="1455" spans="1:15" x14ac:dyDescent="0.25">
      <c r="A1455" t="s">
        <v>7115</v>
      </c>
      <c r="B1455" t="s">
        <v>13</v>
      </c>
      <c r="C1455" t="s">
        <v>7116</v>
      </c>
      <c r="D1455" t="s">
        <v>7117</v>
      </c>
      <c r="E1455" t="s">
        <v>16</v>
      </c>
      <c r="F1455">
        <v>2021</v>
      </c>
      <c r="G1455">
        <v>1997</v>
      </c>
      <c r="H1455">
        <f>IF(Table[duration in minutes]&gt;125,4.5,ROUND(1+Table[duration in minutes]/125*4,0))</f>
        <v>4</v>
      </c>
      <c r="I1455" t="s">
        <v>57</v>
      </c>
      <c r="J1455" t="s">
        <v>262</v>
      </c>
      <c r="K1455">
        <v>96</v>
      </c>
      <c r="L1455" t="s">
        <v>59</v>
      </c>
      <c r="M1455" t="s">
        <v>40157</v>
      </c>
      <c r="O1455" t="s">
        <v>7119</v>
      </c>
    </row>
    <row r="1456" spans="1:15" x14ac:dyDescent="0.25">
      <c r="A1456" t="s">
        <v>7120</v>
      </c>
      <c r="B1456" t="s">
        <v>13</v>
      </c>
      <c r="C1456" t="s">
        <v>7121</v>
      </c>
      <c r="D1456" t="s">
        <v>7122</v>
      </c>
      <c r="E1456" t="s">
        <v>16</v>
      </c>
      <c r="F1456">
        <v>2021</v>
      </c>
      <c r="G1456">
        <v>2009</v>
      </c>
      <c r="H1456">
        <f>IF(Table[duration in minutes]&gt;125,4.5,ROUND(1+Table[duration in minutes]/125*4,0))</f>
        <v>4</v>
      </c>
      <c r="I1456" t="s">
        <v>17</v>
      </c>
      <c r="J1456" t="s">
        <v>262</v>
      </c>
      <c r="K1456">
        <v>96</v>
      </c>
      <c r="L1456" t="s">
        <v>19</v>
      </c>
      <c r="O1456" t="s">
        <v>7124</v>
      </c>
    </row>
    <row r="1457" spans="1:15" x14ac:dyDescent="0.25">
      <c r="A1457" t="s">
        <v>7125</v>
      </c>
      <c r="B1457" t="s">
        <v>22</v>
      </c>
      <c r="C1457" t="s">
        <v>7126</v>
      </c>
      <c r="D1457" t="s">
        <v>40128</v>
      </c>
      <c r="E1457" t="s">
        <v>16</v>
      </c>
      <c r="F1457">
        <v>2021</v>
      </c>
      <c r="G1457">
        <v>2021</v>
      </c>
      <c r="H1457">
        <f>IF(Table[duration in minutes]&gt;125,4.5,ROUND(1+Table[duration in minutes]/125*4,0))</f>
        <v>5</v>
      </c>
      <c r="I1457" t="s">
        <v>418</v>
      </c>
      <c r="J1457" t="s">
        <v>34</v>
      </c>
      <c r="K1457">
        <v>125</v>
      </c>
      <c r="L1457" t="s">
        <v>1047</v>
      </c>
      <c r="M1457" t="s">
        <v>40172</v>
      </c>
      <c r="O1457" t="s">
        <v>7128</v>
      </c>
    </row>
    <row r="1458" spans="1:15" x14ac:dyDescent="0.25">
      <c r="A1458" t="s">
        <v>7129</v>
      </c>
      <c r="B1458" t="s">
        <v>13</v>
      </c>
      <c r="C1458" t="s">
        <v>7130</v>
      </c>
      <c r="D1458" t="s">
        <v>7131</v>
      </c>
      <c r="E1458" t="s">
        <v>16</v>
      </c>
      <c r="F1458">
        <v>2021</v>
      </c>
      <c r="G1458">
        <v>2007</v>
      </c>
      <c r="H1458">
        <f>IF(Table[duration in minutes]&gt;125,4.5,ROUND(1+Table[duration in minutes]/125*4,0))</f>
        <v>3</v>
      </c>
      <c r="I1458" t="s">
        <v>310</v>
      </c>
      <c r="J1458" t="s">
        <v>1827</v>
      </c>
      <c r="K1458">
        <v>70</v>
      </c>
      <c r="L1458" t="s">
        <v>312</v>
      </c>
      <c r="M1458" t="s">
        <v>40155</v>
      </c>
      <c r="N1458" t="s">
        <v>40152</v>
      </c>
      <c r="O1458" t="s">
        <v>7134</v>
      </c>
    </row>
    <row r="1459" spans="1:15" x14ac:dyDescent="0.25">
      <c r="A1459" t="s">
        <v>7135</v>
      </c>
      <c r="B1459" t="s">
        <v>22</v>
      </c>
      <c r="C1459" t="s">
        <v>7136</v>
      </c>
      <c r="D1459" t="s">
        <v>40128</v>
      </c>
      <c r="E1459" t="s">
        <v>16</v>
      </c>
      <c r="F1459">
        <v>2021</v>
      </c>
      <c r="G1459">
        <v>2017</v>
      </c>
      <c r="H1459">
        <f>IF(Table[duration in minutes]&gt;125,4.5,ROUND(1+Table[duration in minutes]/125*4,0))</f>
        <v>5</v>
      </c>
      <c r="I1459" t="s">
        <v>26</v>
      </c>
      <c r="J1459" t="s">
        <v>34</v>
      </c>
      <c r="K1459">
        <v>125</v>
      </c>
      <c r="L1459" t="s">
        <v>40185</v>
      </c>
      <c r="M1459" t="s">
        <v>40143</v>
      </c>
      <c r="O1459" t="s">
        <v>7139</v>
      </c>
    </row>
    <row r="1460" spans="1:15" x14ac:dyDescent="0.25">
      <c r="A1460" t="s">
        <v>7140</v>
      </c>
      <c r="B1460" t="s">
        <v>13</v>
      </c>
      <c r="C1460" t="s">
        <v>7141</v>
      </c>
      <c r="D1460" t="s">
        <v>7142</v>
      </c>
      <c r="E1460" t="s">
        <v>73</v>
      </c>
      <c r="F1460">
        <v>2021</v>
      </c>
      <c r="G1460">
        <v>2017</v>
      </c>
      <c r="H1460">
        <f>IF(Table[duration in minutes]&gt;125,4.5,ROUND(1+Table[duration in minutes]/125*4,0))</f>
        <v>4</v>
      </c>
      <c r="I1460" t="s">
        <v>310</v>
      </c>
      <c r="J1460" t="s">
        <v>262</v>
      </c>
      <c r="K1460">
        <v>96</v>
      </c>
      <c r="L1460" t="s">
        <v>312</v>
      </c>
      <c r="O1460" t="s">
        <v>7144</v>
      </c>
    </row>
    <row r="1461" spans="1:15" x14ac:dyDescent="0.25">
      <c r="A1461" t="s">
        <v>7145</v>
      </c>
      <c r="B1461" t="s">
        <v>13</v>
      </c>
      <c r="C1461" t="s">
        <v>7146</v>
      </c>
      <c r="D1461" t="s">
        <v>7147</v>
      </c>
      <c r="E1461" t="s">
        <v>16</v>
      </c>
      <c r="F1461">
        <v>2021</v>
      </c>
      <c r="G1461">
        <v>2011</v>
      </c>
      <c r="H1461">
        <f>IF(Table[duration in minutes]&gt;125,4.5,ROUND(1+Table[duration in minutes]/125*4,0))</f>
        <v>4</v>
      </c>
      <c r="I1461" t="s">
        <v>17</v>
      </c>
      <c r="J1461" t="s">
        <v>292</v>
      </c>
      <c r="K1461">
        <v>98</v>
      </c>
      <c r="L1461" t="s">
        <v>193</v>
      </c>
      <c r="O1461" t="s">
        <v>7149</v>
      </c>
    </row>
    <row r="1462" spans="1:15" x14ac:dyDescent="0.25">
      <c r="A1462" t="s">
        <v>7150</v>
      </c>
      <c r="B1462" t="s">
        <v>22</v>
      </c>
      <c r="C1462" t="s">
        <v>7151</v>
      </c>
      <c r="D1462" t="s">
        <v>40128</v>
      </c>
      <c r="E1462" t="s">
        <v>128</v>
      </c>
      <c r="F1462">
        <v>2021</v>
      </c>
      <c r="G1462">
        <v>2021</v>
      </c>
      <c r="H1462">
        <f>IF(Table[duration in minutes]&gt;125,4.5,ROUND(1+Table[duration in minutes]/125*4,0))</f>
        <v>4.5</v>
      </c>
      <c r="I1462" t="s">
        <v>26</v>
      </c>
      <c r="J1462" t="s">
        <v>27</v>
      </c>
      <c r="K1462">
        <v>250</v>
      </c>
      <c r="L1462" t="s">
        <v>30153</v>
      </c>
      <c r="M1462" t="s">
        <v>40159</v>
      </c>
      <c r="N1462" t="s">
        <v>40143</v>
      </c>
      <c r="O1462" t="s">
        <v>7153</v>
      </c>
    </row>
    <row r="1463" spans="1:15" x14ac:dyDescent="0.25">
      <c r="A1463" t="s">
        <v>7154</v>
      </c>
      <c r="B1463" t="s">
        <v>13</v>
      </c>
      <c r="C1463" t="s">
        <v>7155</v>
      </c>
      <c r="D1463" t="s">
        <v>7156</v>
      </c>
      <c r="E1463" t="s">
        <v>16</v>
      </c>
      <c r="F1463">
        <v>2021</v>
      </c>
      <c r="G1463">
        <v>1988</v>
      </c>
      <c r="H1463">
        <f>IF(Table[duration in minutes]&gt;125,4.5,ROUND(1+Table[duration in minutes]/125*4,0))</f>
        <v>4</v>
      </c>
      <c r="I1463" t="s">
        <v>310</v>
      </c>
      <c r="J1463" t="s">
        <v>82</v>
      </c>
      <c r="K1463">
        <v>104</v>
      </c>
      <c r="L1463" t="s">
        <v>193</v>
      </c>
      <c r="M1463" t="s">
        <v>40155</v>
      </c>
      <c r="N1463" t="s">
        <v>40152</v>
      </c>
      <c r="O1463" t="s">
        <v>7158</v>
      </c>
    </row>
    <row r="1464" spans="1:15" x14ac:dyDescent="0.25">
      <c r="A1464" t="s">
        <v>7159</v>
      </c>
      <c r="B1464" t="s">
        <v>22</v>
      </c>
      <c r="C1464" t="s">
        <v>7160</v>
      </c>
      <c r="D1464" t="s">
        <v>40128</v>
      </c>
      <c r="E1464" t="s">
        <v>40129</v>
      </c>
      <c r="F1464">
        <v>2021</v>
      </c>
      <c r="G1464">
        <v>2020</v>
      </c>
      <c r="H1464">
        <f>IF(Table[duration in minutes]&gt;125,4.5,ROUND(1+Table[duration in minutes]/125*4,0))</f>
        <v>5</v>
      </c>
      <c r="I1464" t="s">
        <v>234</v>
      </c>
      <c r="J1464" t="s">
        <v>34</v>
      </c>
      <c r="K1464">
        <v>125</v>
      </c>
      <c r="L1464" t="s">
        <v>235</v>
      </c>
      <c r="M1464" t="s">
        <v>40150</v>
      </c>
      <c r="O1464" t="s">
        <v>7162</v>
      </c>
    </row>
    <row r="1465" spans="1:15" x14ac:dyDescent="0.25">
      <c r="A1465" t="s">
        <v>7163</v>
      </c>
      <c r="B1465" t="s">
        <v>22</v>
      </c>
      <c r="C1465" t="s">
        <v>7164</v>
      </c>
      <c r="D1465" t="s">
        <v>7165</v>
      </c>
      <c r="E1465" t="s">
        <v>915</v>
      </c>
      <c r="F1465">
        <v>2021</v>
      </c>
      <c r="G1465">
        <v>2014</v>
      </c>
      <c r="H1465">
        <f>IF(Table[duration in minutes]&gt;125,4.5,ROUND(1+Table[duration in minutes]/125*4,0))</f>
        <v>5</v>
      </c>
      <c r="I1465" t="s">
        <v>165</v>
      </c>
      <c r="J1465" t="s">
        <v>34</v>
      </c>
      <c r="K1465">
        <v>125</v>
      </c>
      <c r="L1465" t="s">
        <v>235</v>
      </c>
      <c r="O1465" t="s">
        <v>7168</v>
      </c>
    </row>
    <row r="1466" spans="1:15" x14ac:dyDescent="0.25">
      <c r="A1466" t="s">
        <v>7169</v>
      </c>
      <c r="B1466" t="s">
        <v>13</v>
      </c>
      <c r="C1466" t="s">
        <v>7170</v>
      </c>
      <c r="D1466" t="s">
        <v>7171</v>
      </c>
      <c r="E1466" t="s">
        <v>16</v>
      </c>
      <c r="F1466">
        <v>2021</v>
      </c>
      <c r="G1466">
        <v>2019</v>
      </c>
      <c r="H1466">
        <f>IF(Table[duration in minutes]&gt;125,4.5,ROUND(1+Table[duration in minutes]/125*4,0))</f>
        <v>3</v>
      </c>
      <c r="I1466" t="s">
        <v>74</v>
      </c>
      <c r="J1466" t="s">
        <v>7173</v>
      </c>
      <c r="K1466">
        <v>70</v>
      </c>
      <c r="L1466" t="s">
        <v>19</v>
      </c>
      <c r="O1466" t="s">
        <v>7174</v>
      </c>
    </row>
    <row r="1467" spans="1:15" x14ac:dyDescent="0.25">
      <c r="A1467" t="s">
        <v>7175</v>
      </c>
      <c r="B1467" t="s">
        <v>22</v>
      </c>
      <c r="C1467" t="s">
        <v>7176</v>
      </c>
      <c r="D1467" t="s">
        <v>40128</v>
      </c>
      <c r="E1467" t="s">
        <v>16</v>
      </c>
      <c r="F1467">
        <v>2021</v>
      </c>
      <c r="G1467">
        <v>2013</v>
      </c>
      <c r="H1467">
        <f>IF(Table[duration in minutes]&gt;125,4.5,ROUND(1+Table[duration in minutes]/125*4,0))</f>
        <v>4.5</v>
      </c>
      <c r="I1467" t="s">
        <v>418</v>
      </c>
      <c r="J1467" t="s">
        <v>27</v>
      </c>
      <c r="K1467">
        <v>250</v>
      </c>
      <c r="L1467" t="s">
        <v>235</v>
      </c>
      <c r="M1467" t="s">
        <v>40150</v>
      </c>
      <c r="N1467" t="s">
        <v>40165</v>
      </c>
      <c r="O1467" t="s">
        <v>7178</v>
      </c>
    </row>
    <row r="1468" spans="1:15" x14ac:dyDescent="0.25">
      <c r="A1468" t="s">
        <v>7179</v>
      </c>
      <c r="B1468" t="s">
        <v>13</v>
      </c>
      <c r="C1468" t="s">
        <v>7180</v>
      </c>
      <c r="D1468" t="s">
        <v>40128</v>
      </c>
      <c r="E1468" t="s">
        <v>16</v>
      </c>
      <c r="F1468">
        <v>2021</v>
      </c>
      <c r="G1468">
        <v>2021</v>
      </c>
      <c r="H1468">
        <f>IF(Table[duration in minutes]&gt;125,4.5,ROUND(1+Table[duration in minutes]/125*4,0))</f>
        <v>3</v>
      </c>
      <c r="I1468" t="s">
        <v>74</v>
      </c>
      <c r="J1468" t="s">
        <v>4950</v>
      </c>
      <c r="K1468">
        <v>70</v>
      </c>
      <c r="L1468" t="s">
        <v>19</v>
      </c>
      <c r="O1468" t="s">
        <v>7181</v>
      </c>
    </row>
    <row r="1469" spans="1:15" x14ac:dyDescent="0.25">
      <c r="A1469" t="s">
        <v>7182</v>
      </c>
      <c r="B1469" t="s">
        <v>13</v>
      </c>
      <c r="C1469" t="s">
        <v>7183</v>
      </c>
      <c r="D1469" t="s">
        <v>7184</v>
      </c>
      <c r="E1469" t="s">
        <v>73</v>
      </c>
      <c r="F1469">
        <v>2021</v>
      </c>
      <c r="G1469">
        <v>2011</v>
      </c>
      <c r="H1469">
        <f>IF(Table[duration in minutes]&gt;125,4.5,ROUND(1+Table[duration in minutes]/125*4,0))</f>
        <v>5</v>
      </c>
      <c r="I1469" t="s">
        <v>17</v>
      </c>
      <c r="J1469" t="s">
        <v>429</v>
      </c>
      <c r="K1469">
        <v>113</v>
      </c>
      <c r="L1469" t="s">
        <v>312</v>
      </c>
      <c r="M1469" t="s">
        <v>40164</v>
      </c>
      <c r="O1469" t="s">
        <v>7187</v>
      </c>
    </row>
    <row r="1470" spans="1:15" x14ac:dyDescent="0.25">
      <c r="A1470" t="s">
        <v>7188</v>
      </c>
      <c r="B1470" t="s">
        <v>13</v>
      </c>
      <c r="C1470" t="s">
        <v>7189</v>
      </c>
      <c r="D1470" t="s">
        <v>7190</v>
      </c>
      <c r="E1470" t="s">
        <v>616</v>
      </c>
      <c r="F1470">
        <v>2021</v>
      </c>
      <c r="G1470">
        <v>2021</v>
      </c>
      <c r="H1470">
        <f>IF(Table[duration in minutes]&gt;125,4.5,ROUND(1+Table[duration in minutes]/125*4,0))</f>
        <v>4</v>
      </c>
      <c r="I1470" t="s">
        <v>26</v>
      </c>
      <c r="J1470" t="s">
        <v>369</v>
      </c>
      <c r="K1470">
        <v>102</v>
      </c>
      <c r="L1470" t="s">
        <v>193</v>
      </c>
      <c r="M1470" t="s">
        <v>40153</v>
      </c>
      <c r="O1470" t="s">
        <v>7192</v>
      </c>
    </row>
    <row r="1471" spans="1:15" x14ac:dyDescent="0.25">
      <c r="A1471" t="s">
        <v>7193</v>
      </c>
      <c r="B1471" t="s">
        <v>13</v>
      </c>
      <c r="C1471" t="s">
        <v>7194</v>
      </c>
      <c r="D1471" t="s">
        <v>746</v>
      </c>
      <c r="E1471" t="s">
        <v>16</v>
      </c>
      <c r="F1471">
        <v>2021</v>
      </c>
      <c r="G1471">
        <v>1993</v>
      </c>
      <c r="H1471">
        <f>IF(Table[duration in minutes]&gt;125,4.5,ROUND(1+Table[duration in minutes]/125*4,0))</f>
        <v>3</v>
      </c>
      <c r="I1471" t="s">
        <v>17</v>
      </c>
      <c r="J1471" t="s">
        <v>715</v>
      </c>
      <c r="K1471">
        <v>70</v>
      </c>
      <c r="L1471" t="s">
        <v>40175</v>
      </c>
      <c r="M1471" t="s">
        <v>40155</v>
      </c>
      <c r="N1471" t="s">
        <v>40152</v>
      </c>
      <c r="O1471" t="s">
        <v>7196</v>
      </c>
    </row>
    <row r="1472" spans="1:15" x14ac:dyDescent="0.25">
      <c r="A1472" t="s">
        <v>7197</v>
      </c>
      <c r="B1472" t="s">
        <v>13</v>
      </c>
      <c r="C1472" t="s">
        <v>7198</v>
      </c>
      <c r="D1472" t="s">
        <v>7199</v>
      </c>
      <c r="E1472" t="s">
        <v>16</v>
      </c>
      <c r="F1472">
        <v>2020</v>
      </c>
      <c r="G1472">
        <v>2017</v>
      </c>
      <c r="H1472">
        <f>IF(Table[duration in minutes]&gt;125,4.5,ROUND(1+Table[duration in minutes]/125*4,0))</f>
        <v>4</v>
      </c>
      <c r="I1472" t="s">
        <v>26</v>
      </c>
      <c r="J1472" t="s">
        <v>405</v>
      </c>
      <c r="K1472">
        <v>83</v>
      </c>
      <c r="L1472" t="s">
        <v>661</v>
      </c>
      <c r="M1472" t="s">
        <v>40178</v>
      </c>
      <c r="O1472" t="s">
        <v>7202</v>
      </c>
    </row>
    <row r="1473" spans="1:15" x14ac:dyDescent="0.25">
      <c r="A1473" t="s">
        <v>7203</v>
      </c>
      <c r="B1473" t="s">
        <v>13</v>
      </c>
      <c r="C1473" t="s">
        <v>7204</v>
      </c>
      <c r="D1473" t="s">
        <v>40128</v>
      </c>
      <c r="E1473" t="s">
        <v>40129</v>
      </c>
      <c r="F1473">
        <v>2020</v>
      </c>
      <c r="G1473">
        <v>2020</v>
      </c>
      <c r="H1473">
        <f>IF(Table[duration in minutes]&gt;125,4.5,ROUND(1+Table[duration in minutes]/125*4,0))</f>
        <v>3</v>
      </c>
      <c r="I1473" t="s">
        <v>26</v>
      </c>
      <c r="J1473" t="s">
        <v>3766</v>
      </c>
      <c r="K1473">
        <v>70</v>
      </c>
      <c r="L1473" t="s">
        <v>1517</v>
      </c>
      <c r="O1473" t="s">
        <v>7206</v>
      </c>
    </row>
    <row r="1474" spans="1:15" x14ac:dyDescent="0.25">
      <c r="A1474" t="s">
        <v>7207</v>
      </c>
      <c r="B1474" t="s">
        <v>13</v>
      </c>
      <c r="C1474" t="s">
        <v>7208</v>
      </c>
      <c r="D1474" t="s">
        <v>7209</v>
      </c>
      <c r="E1474" t="s">
        <v>44</v>
      </c>
      <c r="F1474">
        <v>2020</v>
      </c>
      <c r="G1474">
        <v>2014</v>
      </c>
      <c r="H1474">
        <f>IF(Table[duration in minutes]&gt;125,4.5,ROUND(1+Table[duration in minutes]/125*4,0))</f>
        <v>5</v>
      </c>
      <c r="I1474" t="s">
        <v>74</v>
      </c>
      <c r="J1474" t="s">
        <v>285</v>
      </c>
      <c r="K1474">
        <v>116</v>
      </c>
      <c r="L1474" t="s">
        <v>193</v>
      </c>
      <c r="M1474" t="s">
        <v>40155</v>
      </c>
      <c r="N1474" t="s">
        <v>40153</v>
      </c>
      <c r="O1474" t="s">
        <v>7211</v>
      </c>
    </row>
    <row r="1475" spans="1:15" x14ac:dyDescent="0.25">
      <c r="A1475" t="s">
        <v>7212</v>
      </c>
      <c r="B1475" t="s">
        <v>22</v>
      </c>
      <c r="C1475" t="s">
        <v>7213</v>
      </c>
      <c r="D1475" t="s">
        <v>40128</v>
      </c>
      <c r="E1475" t="s">
        <v>16</v>
      </c>
      <c r="F1475">
        <v>2020</v>
      </c>
      <c r="G1475">
        <v>2020</v>
      </c>
      <c r="H1475">
        <f>IF(Table[duration in minutes]&gt;125,4.5,ROUND(1+Table[duration in minutes]/125*4,0))</f>
        <v>4.5</v>
      </c>
      <c r="I1475" t="s">
        <v>74</v>
      </c>
      <c r="J1475" t="s">
        <v>116</v>
      </c>
      <c r="K1475">
        <v>500</v>
      </c>
      <c r="L1475" t="s">
        <v>40184</v>
      </c>
      <c r="M1475" t="s">
        <v>40144</v>
      </c>
      <c r="N1475" t="s">
        <v>40165</v>
      </c>
      <c r="O1475" t="s">
        <v>7216</v>
      </c>
    </row>
    <row r="1476" spans="1:15" x14ac:dyDescent="0.25">
      <c r="A1476" t="s">
        <v>7217</v>
      </c>
      <c r="B1476" t="s">
        <v>13</v>
      </c>
      <c r="C1476" t="s">
        <v>7218</v>
      </c>
      <c r="D1476" t="s">
        <v>7219</v>
      </c>
      <c r="E1476" t="s">
        <v>2366</v>
      </c>
      <c r="F1476">
        <v>2020</v>
      </c>
      <c r="G1476">
        <v>2020</v>
      </c>
      <c r="H1476">
        <f>IF(Table[duration in minutes]&gt;125,4.5,ROUND(1+Table[duration in minutes]/125*4,0))</f>
        <v>5</v>
      </c>
      <c r="I1476" t="s">
        <v>106</v>
      </c>
      <c r="J1476" t="s">
        <v>285</v>
      </c>
      <c r="K1476">
        <v>116</v>
      </c>
      <c r="L1476" t="s">
        <v>312</v>
      </c>
      <c r="M1476" t="s">
        <v>40155</v>
      </c>
      <c r="N1476" t="s">
        <v>40177</v>
      </c>
      <c r="O1476" t="s">
        <v>7222</v>
      </c>
    </row>
    <row r="1477" spans="1:15" x14ac:dyDescent="0.25">
      <c r="A1477" t="s">
        <v>7223</v>
      </c>
      <c r="B1477" t="s">
        <v>13</v>
      </c>
      <c r="C1477" t="s">
        <v>7224</v>
      </c>
      <c r="D1477" t="s">
        <v>7225</v>
      </c>
      <c r="E1477" t="s">
        <v>2366</v>
      </c>
      <c r="F1477">
        <v>2020</v>
      </c>
      <c r="G1477">
        <v>2019</v>
      </c>
      <c r="H1477">
        <f>IF(Table[duration in minutes]&gt;125,4.5,ROUND(1+Table[duration in minutes]/125*4,0))</f>
        <v>4</v>
      </c>
      <c r="I1477" t="s">
        <v>74</v>
      </c>
      <c r="J1477" t="s">
        <v>207</v>
      </c>
      <c r="K1477">
        <v>106</v>
      </c>
      <c r="L1477" t="s">
        <v>193</v>
      </c>
      <c r="M1477" t="s">
        <v>40155</v>
      </c>
      <c r="N1477" t="s">
        <v>40153</v>
      </c>
      <c r="O1477" t="s">
        <v>7227</v>
      </c>
    </row>
    <row r="1478" spans="1:15" x14ac:dyDescent="0.25">
      <c r="A1478" t="s">
        <v>7228</v>
      </c>
      <c r="B1478" t="s">
        <v>22</v>
      </c>
      <c r="C1478" t="s">
        <v>7229</v>
      </c>
      <c r="D1478" t="s">
        <v>40128</v>
      </c>
      <c r="E1478" t="s">
        <v>16</v>
      </c>
      <c r="F1478">
        <v>2020</v>
      </c>
      <c r="G1478">
        <v>2020</v>
      </c>
      <c r="H1478">
        <f>IF(Table[duration in minutes]&gt;125,4.5,ROUND(1+Table[duration in minutes]/125*4,0))</f>
        <v>5</v>
      </c>
      <c r="I1478" t="s">
        <v>418</v>
      </c>
      <c r="J1478" t="s">
        <v>34</v>
      </c>
      <c r="K1478">
        <v>125</v>
      </c>
      <c r="L1478" t="s">
        <v>363</v>
      </c>
      <c r="O1478" t="s">
        <v>7231</v>
      </c>
    </row>
    <row r="1479" spans="1:15" x14ac:dyDescent="0.25">
      <c r="A1479" t="s">
        <v>7232</v>
      </c>
      <c r="B1479" t="s">
        <v>22</v>
      </c>
      <c r="C1479" t="s">
        <v>7233</v>
      </c>
      <c r="D1479" t="s">
        <v>40128</v>
      </c>
      <c r="E1479" t="s">
        <v>16</v>
      </c>
      <c r="F1479">
        <v>2020</v>
      </c>
      <c r="G1479">
        <v>2019</v>
      </c>
      <c r="H1479">
        <f>IF(Table[duration in minutes]&gt;125,4.5,ROUND(1+Table[duration in minutes]/125*4,0))</f>
        <v>5</v>
      </c>
      <c r="I1479" t="s">
        <v>26</v>
      </c>
      <c r="J1479" t="s">
        <v>34</v>
      </c>
      <c r="K1479">
        <v>125</v>
      </c>
      <c r="L1479" t="s">
        <v>40145</v>
      </c>
      <c r="M1479" t="s">
        <v>40143</v>
      </c>
      <c r="N1479" t="s">
        <v>40163</v>
      </c>
      <c r="O1479" t="s">
        <v>7235</v>
      </c>
    </row>
    <row r="1480" spans="1:15" x14ac:dyDescent="0.25">
      <c r="A1480" t="s">
        <v>7236</v>
      </c>
      <c r="B1480" t="s">
        <v>22</v>
      </c>
      <c r="C1480" t="s">
        <v>7237</v>
      </c>
      <c r="D1480" t="s">
        <v>40128</v>
      </c>
      <c r="E1480" t="s">
        <v>3699</v>
      </c>
      <c r="F1480">
        <v>2020</v>
      </c>
      <c r="G1480">
        <v>2020</v>
      </c>
      <c r="H1480">
        <f>IF(Table[duration in minutes]&gt;125,4.5,ROUND(1+Table[duration in minutes]/125*4,0))</f>
        <v>5</v>
      </c>
      <c r="I1480" t="s">
        <v>26</v>
      </c>
      <c r="J1480" t="s">
        <v>34</v>
      </c>
      <c r="K1480">
        <v>125</v>
      </c>
      <c r="L1480" t="s">
        <v>30153</v>
      </c>
      <c r="M1480" t="s">
        <v>40144</v>
      </c>
      <c r="N1480" t="s">
        <v>40163</v>
      </c>
      <c r="O1480" t="s">
        <v>7241</v>
      </c>
    </row>
    <row r="1481" spans="1:15" x14ac:dyDescent="0.25">
      <c r="A1481" t="s">
        <v>7242</v>
      </c>
      <c r="B1481" t="s">
        <v>22</v>
      </c>
      <c r="C1481" t="s">
        <v>7243</v>
      </c>
      <c r="D1481" t="s">
        <v>7244</v>
      </c>
      <c r="E1481" t="s">
        <v>1468</v>
      </c>
      <c r="F1481">
        <v>2020</v>
      </c>
      <c r="G1481">
        <v>2020</v>
      </c>
      <c r="H1481">
        <f>IF(Table[duration in minutes]&gt;125,4.5,ROUND(1+Table[duration in minutes]/125*4,0))</f>
        <v>5</v>
      </c>
      <c r="I1481" t="s">
        <v>26</v>
      </c>
      <c r="J1481" t="s">
        <v>34</v>
      </c>
      <c r="K1481">
        <v>125</v>
      </c>
      <c r="L1481" t="s">
        <v>40145</v>
      </c>
      <c r="M1481" t="s">
        <v>40156</v>
      </c>
      <c r="N1481" t="s">
        <v>40146</v>
      </c>
      <c r="O1481" t="s">
        <v>7245</v>
      </c>
    </row>
    <row r="1482" spans="1:15" x14ac:dyDescent="0.25">
      <c r="A1482" t="s">
        <v>7246</v>
      </c>
      <c r="B1482" t="s">
        <v>22</v>
      </c>
      <c r="C1482" t="s">
        <v>7247</v>
      </c>
      <c r="D1482" t="s">
        <v>40128</v>
      </c>
      <c r="E1482" t="s">
        <v>73</v>
      </c>
      <c r="F1482">
        <v>2020</v>
      </c>
      <c r="G1482">
        <v>2018</v>
      </c>
      <c r="H1482">
        <f>IF(Table[duration in minutes]&gt;125,4.5,ROUND(1+Table[duration in minutes]/125*4,0))</f>
        <v>4.5</v>
      </c>
      <c r="I1482" t="s">
        <v>74</v>
      </c>
      <c r="J1482" t="s">
        <v>75</v>
      </c>
      <c r="K1482">
        <v>1125</v>
      </c>
      <c r="L1482" t="s">
        <v>40154</v>
      </c>
      <c r="M1482" t="s">
        <v>40186</v>
      </c>
      <c r="N1482" t="s">
        <v>40146</v>
      </c>
      <c r="O1482" t="s">
        <v>7250</v>
      </c>
    </row>
    <row r="1483" spans="1:15" x14ac:dyDescent="0.25">
      <c r="A1483" t="s">
        <v>7251</v>
      </c>
      <c r="B1483" t="s">
        <v>13</v>
      </c>
      <c r="C1483" t="s">
        <v>7252</v>
      </c>
      <c r="D1483" t="s">
        <v>7253</v>
      </c>
      <c r="E1483" t="s">
        <v>1697</v>
      </c>
      <c r="F1483">
        <v>2020</v>
      </c>
      <c r="G1483">
        <v>2020</v>
      </c>
      <c r="H1483">
        <f>IF(Table[duration in minutes]&gt;125,4.5,ROUND(1+Table[duration in minutes]/125*4,0))</f>
        <v>4</v>
      </c>
      <c r="I1483" t="s">
        <v>26</v>
      </c>
      <c r="J1483" t="s">
        <v>248</v>
      </c>
      <c r="K1483">
        <v>105</v>
      </c>
      <c r="L1483" t="s">
        <v>1286</v>
      </c>
      <c r="M1483" t="s">
        <v>40153</v>
      </c>
      <c r="O1483" t="s">
        <v>7255</v>
      </c>
    </row>
    <row r="1484" spans="1:15" x14ac:dyDescent="0.25">
      <c r="A1484" t="s">
        <v>7256</v>
      </c>
      <c r="B1484" t="s">
        <v>22</v>
      </c>
      <c r="C1484" t="s">
        <v>7257</v>
      </c>
      <c r="D1484" t="s">
        <v>40128</v>
      </c>
      <c r="E1484" t="s">
        <v>40129</v>
      </c>
      <c r="F1484">
        <v>2020</v>
      </c>
      <c r="G1484">
        <v>2020</v>
      </c>
      <c r="H1484">
        <f>IF(Table[duration in minutes]&gt;125,4.5,ROUND(1+Table[duration in minutes]/125*4,0))</f>
        <v>5</v>
      </c>
      <c r="I1484" t="s">
        <v>234</v>
      </c>
      <c r="J1484" t="s">
        <v>34</v>
      </c>
      <c r="K1484">
        <v>125</v>
      </c>
      <c r="L1484" t="s">
        <v>2013</v>
      </c>
      <c r="O1484" t="s">
        <v>7258</v>
      </c>
    </row>
    <row r="1485" spans="1:15" x14ac:dyDescent="0.25">
      <c r="A1485" t="s">
        <v>7259</v>
      </c>
      <c r="B1485" t="s">
        <v>22</v>
      </c>
      <c r="C1485" t="s">
        <v>7260</v>
      </c>
      <c r="D1485" t="s">
        <v>40128</v>
      </c>
      <c r="E1485" t="s">
        <v>616</v>
      </c>
      <c r="F1485">
        <v>2020</v>
      </c>
      <c r="G1485">
        <v>2020</v>
      </c>
      <c r="H1485">
        <f>IF(Table[duration in minutes]&gt;125,4.5,ROUND(1+Table[duration in minutes]/125*4,0))</f>
        <v>5</v>
      </c>
      <c r="I1485" t="s">
        <v>106</v>
      </c>
      <c r="J1485" t="s">
        <v>34</v>
      </c>
      <c r="K1485">
        <v>125</v>
      </c>
      <c r="L1485" t="s">
        <v>30153</v>
      </c>
      <c r="M1485" t="s">
        <v>40149</v>
      </c>
      <c r="N1485" t="s">
        <v>40150</v>
      </c>
      <c r="O1485" t="s">
        <v>7262</v>
      </c>
    </row>
    <row r="1486" spans="1:15" x14ac:dyDescent="0.25">
      <c r="A1486" t="s">
        <v>7263</v>
      </c>
      <c r="B1486" t="s">
        <v>13</v>
      </c>
      <c r="C1486" t="s">
        <v>7264</v>
      </c>
      <c r="D1486" t="s">
        <v>7265</v>
      </c>
      <c r="E1486" t="s">
        <v>16</v>
      </c>
      <c r="F1486">
        <v>2020</v>
      </c>
      <c r="G1486">
        <v>2020</v>
      </c>
      <c r="H1486">
        <f>IF(Table[duration in minutes]&gt;125,4.5,ROUND(1+Table[duration in minutes]/125*4,0))</f>
        <v>3</v>
      </c>
      <c r="I1486" t="s">
        <v>17</v>
      </c>
      <c r="J1486" t="s">
        <v>7267</v>
      </c>
      <c r="K1486">
        <v>70</v>
      </c>
      <c r="L1486" t="s">
        <v>661</v>
      </c>
      <c r="O1486" t="s">
        <v>7268</v>
      </c>
    </row>
    <row r="1487" spans="1:15" x14ac:dyDescent="0.25">
      <c r="A1487" t="s">
        <v>7269</v>
      </c>
      <c r="B1487" t="s">
        <v>13</v>
      </c>
      <c r="C1487" t="s">
        <v>7270</v>
      </c>
      <c r="D1487" t="s">
        <v>7271</v>
      </c>
      <c r="E1487" t="s">
        <v>16</v>
      </c>
      <c r="F1487">
        <v>2020</v>
      </c>
      <c r="G1487">
        <v>2011</v>
      </c>
      <c r="H1487">
        <f>IF(Table[duration in minutes]&gt;125,4.5,ROUND(1+Table[duration in minutes]/125*4,0))</f>
        <v>5</v>
      </c>
      <c r="I1487" t="s">
        <v>57</v>
      </c>
      <c r="J1487" t="s">
        <v>241</v>
      </c>
      <c r="K1487">
        <v>110</v>
      </c>
      <c r="L1487" t="s">
        <v>59</v>
      </c>
      <c r="M1487" t="s">
        <v>40157</v>
      </c>
      <c r="O1487" t="s">
        <v>7273</v>
      </c>
    </row>
    <row r="1488" spans="1:15" x14ac:dyDescent="0.25">
      <c r="A1488" t="s">
        <v>7274</v>
      </c>
      <c r="B1488" t="s">
        <v>13</v>
      </c>
      <c r="C1488" t="s">
        <v>7275</v>
      </c>
      <c r="D1488" t="s">
        <v>7276</v>
      </c>
      <c r="E1488" t="s">
        <v>16</v>
      </c>
      <c r="F1488">
        <v>2020</v>
      </c>
      <c r="G1488">
        <v>2020</v>
      </c>
      <c r="H1488">
        <f>IF(Table[duration in minutes]&gt;125,4.5,ROUND(1+Table[duration in minutes]/125*4,0))</f>
        <v>3</v>
      </c>
      <c r="I1488" t="s">
        <v>26</v>
      </c>
      <c r="J1488" t="s">
        <v>4697</v>
      </c>
      <c r="K1488">
        <v>70</v>
      </c>
      <c r="L1488" t="s">
        <v>193</v>
      </c>
      <c r="O1488" t="s">
        <v>7278</v>
      </c>
    </row>
    <row r="1489" spans="1:15" x14ac:dyDescent="0.25">
      <c r="A1489" t="s">
        <v>7279</v>
      </c>
      <c r="B1489" t="s">
        <v>22</v>
      </c>
      <c r="C1489" t="s">
        <v>7280</v>
      </c>
      <c r="D1489" t="s">
        <v>40128</v>
      </c>
      <c r="E1489" t="s">
        <v>7282</v>
      </c>
      <c r="F1489">
        <v>2020</v>
      </c>
      <c r="G1489">
        <v>2019</v>
      </c>
      <c r="H1489">
        <f>IF(Table[duration in minutes]&gt;125,4.5,ROUND(1+Table[duration in minutes]/125*4,0))</f>
        <v>5</v>
      </c>
      <c r="I1489" t="s">
        <v>26</v>
      </c>
      <c r="J1489" t="s">
        <v>34</v>
      </c>
      <c r="K1489">
        <v>125</v>
      </c>
      <c r="L1489" t="s">
        <v>40145</v>
      </c>
      <c r="M1489" t="s">
        <v>40146</v>
      </c>
      <c r="N1489" t="s">
        <v>40143</v>
      </c>
      <c r="O1489" t="s">
        <v>7283</v>
      </c>
    </row>
    <row r="1490" spans="1:15" x14ac:dyDescent="0.25">
      <c r="A1490" t="s">
        <v>7284</v>
      </c>
      <c r="B1490" t="s">
        <v>13</v>
      </c>
      <c r="C1490" t="s">
        <v>7285</v>
      </c>
      <c r="D1490" t="s">
        <v>7286</v>
      </c>
      <c r="E1490" t="s">
        <v>547</v>
      </c>
      <c r="F1490">
        <v>2020</v>
      </c>
      <c r="G1490">
        <v>2020</v>
      </c>
      <c r="H1490">
        <f>IF(Table[duration in minutes]&gt;125,4.5,ROUND(1+Table[duration in minutes]/125*4,0))</f>
        <v>4</v>
      </c>
      <c r="I1490" t="s">
        <v>26</v>
      </c>
      <c r="J1490" t="s">
        <v>58</v>
      </c>
      <c r="K1490">
        <v>91</v>
      </c>
      <c r="L1490" t="s">
        <v>661</v>
      </c>
      <c r="M1490" t="s">
        <v>40153</v>
      </c>
      <c r="O1490" t="s">
        <v>7289</v>
      </c>
    </row>
    <row r="1491" spans="1:15" x14ac:dyDescent="0.25">
      <c r="A1491" t="s">
        <v>7290</v>
      </c>
      <c r="B1491" t="s">
        <v>22</v>
      </c>
      <c r="C1491" t="s">
        <v>7291</v>
      </c>
      <c r="D1491" t="s">
        <v>40128</v>
      </c>
      <c r="E1491" t="s">
        <v>44</v>
      </c>
      <c r="F1491">
        <v>2020</v>
      </c>
      <c r="G1491">
        <v>2020</v>
      </c>
      <c r="H1491">
        <f>IF(Table[duration in minutes]&gt;125,4.5,ROUND(1+Table[duration in minutes]/125*4,0))</f>
        <v>4.5</v>
      </c>
      <c r="I1491" t="s">
        <v>106</v>
      </c>
      <c r="J1491" t="s">
        <v>27</v>
      </c>
      <c r="K1491">
        <v>250</v>
      </c>
      <c r="L1491" t="s">
        <v>1047</v>
      </c>
      <c r="M1491" t="s">
        <v>40146</v>
      </c>
      <c r="O1491" t="s">
        <v>7292</v>
      </c>
    </row>
    <row r="1492" spans="1:15" x14ac:dyDescent="0.25">
      <c r="A1492" t="s">
        <v>7293</v>
      </c>
      <c r="B1492" t="s">
        <v>13</v>
      </c>
      <c r="C1492" t="s">
        <v>7294</v>
      </c>
      <c r="D1492" t="s">
        <v>7295</v>
      </c>
      <c r="E1492" t="s">
        <v>915</v>
      </c>
      <c r="F1492">
        <v>2020</v>
      </c>
      <c r="G1492">
        <v>2020</v>
      </c>
      <c r="H1492">
        <f>IF(Table[duration in minutes]&gt;125,4.5,ROUND(1+Table[duration in minutes]/125*4,0))</f>
        <v>3</v>
      </c>
      <c r="I1492" t="s">
        <v>165</v>
      </c>
      <c r="J1492" t="s">
        <v>2518</v>
      </c>
      <c r="K1492">
        <v>70</v>
      </c>
      <c r="L1492" t="s">
        <v>59</v>
      </c>
      <c r="O1492" t="s">
        <v>7297</v>
      </c>
    </row>
    <row r="1493" spans="1:15" x14ac:dyDescent="0.25">
      <c r="A1493" t="s">
        <v>7298</v>
      </c>
      <c r="B1493" t="s">
        <v>13</v>
      </c>
      <c r="C1493" t="s">
        <v>7299</v>
      </c>
      <c r="D1493" t="s">
        <v>7300</v>
      </c>
      <c r="E1493" t="s">
        <v>44</v>
      </c>
      <c r="F1493">
        <v>2020</v>
      </c>
      <c r="G1493">
        <v>2020</v>
      </c>
      <c r="H1493">
        <f>IF(Table[duration in minutes]&gt;125,4.5,ROUND(1+Table[duration in minutes]/125*4,0))</f>
        <v>3</v>
      </c>
      <c r="I1493" t="s">
        <v>26</v>
      </c>
      <c r="J1493" t="s">
        <v>880</v>
      </c>
      <c r="K1493">
        <v>70</v>
      </c>
      <c r="L1493" t="s">
        <v>193</v>
      </c>
      <c r="M1493" t="s">
        <v>40155</v>
      </c>
      <c r="N1493" t="s">
        <v>40153</v>
      </c>
      <c r="O1493" t="s">
        <v>7302</v>
      </c>
    </row>
    <row r="1494" spans="1:15" x14ac:dyDescent="0.25">
      <c r="A1494" t="s">
        <v>7303</v>
      </c>
      <c r="B1494" t="s">
        <v>22</v>
      </c>
      <c r="C1494" t="s">
        <v>7304</v>
      </c>
      <c r="D1494" t="s">
        <v>40128</v>
      </c>
      <c r="E1494" t="s">
        <v>16</v>
      </c>
      <c r="F1494">
        <v>2020</v>
      </c>
      <c r="G1494">
        <v>2020</v>
      </c>
      <c r="H1494">
        <f>IF(Table[duration in minutes]&gt;125,4.5,ROUND(1+Table[duration in minutes]/125*4,0))</f>
        <v>5</v>
      </c>
      <c r="I1494" t="s">
        <v>26</v>
      </c>
      <c r="J1494" t="s">
        <v>34</v>
      </c>
      <c r="K1494">
        <v>125</v>
      </c>
      <c r="L1494" t="s">
        <v>40182</v>
      </c>
      <c r="M1494" t="s">
        <v>40143</v>
      </c>
      <c r="O1494" t="s">
        <v>7306</v>
      </c>
    </row>
    <row r="1495" spans="1:15" x14ac:dyDescent="0.25">
      <c r="A1495" t="s">
        <v>7307</v>
      </c>
      <c r="B1495" t="s">
        <v>13</v>
      </c>
      <c r="C1495" t="s">
        <v>7308</v>
      </c>
      <c r="D1495" t="s">
        <v>7309</v>
      </c>
      <c r="E1495" t="s">
        <v>3542</v>
      </c>
      <c r="F1495">
        <v>2020</v>
      </c>
      <c r="G1495">
        <v>2019</v>
      </c>
      <c r="H1495">
        <f>IF(Table[duration in minutes]&gt;125,4.5,ROUND(1+Table[duration in minutes]/125*4,0))</f>
        <v>4</v>
      </c>
      <c r="I1495" t="s">
        <v>418</v>
      </c>
      <c r="J1495" t="s">
        <v>369</v>
      </c>
      <c r="K1495">
        <v>102</v>
      </c>
      <c r="L1495" t="s">
        <v>8648</v>
      </c>
      <c r="M1495" t="s">
        <v>40160</v>
      </c>
      <c r="O1495" t="s">
        <v>7311</v>
      </c>
    </row>
    <row r="1496" spans="1:15" x14ac:dyDescent="0.25">
      <c r="A1496" t="s">
        <v>7312</v>
      </c>
      <c r="B1496" t="s">
        <v>13</v>
      </c>
      <c r="C1496" t="s">
        <v>7313</v>
      </c>
      <c r="D1496" t="s">
        <v>4324</v>
      </c>
      <c r="E1496" t="s">
        <v>16</v>
      </c>
      <c r="F1496">
        <v>2020</v>
      </c>
      <c r="G1496">
        <v>2020</v>
      </c>
      <c r="H1496">
        <f>IF(Table[duration in minutes]&gt;125,4.5,ROUND(1+Table[duration in minutes]/125*4,0))</f>
        <v>3</v>
      </c>
      <c r="I1496" t="s">
        <v>57</v>
      </c>
      <c r="J1496" t="s">
        <v>902</v>
      </c>
      <c r="K1496">
        <v>70</v>
      </c>
      <c r="L1496" t="s">
        <v>59</v>
      </c>
      <c r="M1496" t="s">
        <v>40157</v>
      </c>
      <c r="O1496" t="s">
        <v>7315</v>
      </c>
    </row>
    <row r="1497" spans="1:15" x14ac:dyDescent="0.25">
      <c r="A1497" t="s">
        <v>7316</v>
      </c>
      <c r="B1497" t="s">
        <v>13</v>
      </c>
      <c r="C1497" t="s">
        <v>7317</v>
      </c>
      <c r="D1497" t="s">
        <v>7318</v>
      </c>
      <c r="E1497" t="s">
        <v>2366</v>
      </c>
      <c r="F1497">
        <v>2020</v>
      </c>
      <c r="G1497">
        <v>2019</v>
      </c>
      <c r="H1497">
        <f>IF(Table[duration in minutes]&gt;125,4.5,ROUND(1+Table[duration in minutes]/125*4,0))</f>
        <v>4</v>
      </c>
      <c r="I1497" t="s">
        <v>26</v>
      </c>
      <c r="J1497" t="s">
        <v>135</v>
      </c>
      <c r="K1497">
        <v>94</v>
      </c>
      <c r="L1497" t="s">
        <v>193</v>
      </c>
      <c r="M1497" t="s">
        <v>40155</v>
      </c>
      <c r="N1497" t="s">
        <v>40153</v>
      </c>
      <c r="O1497" t="s">
        <v>7320</v>
      </c>
    </row>
    <row r="1498" spans="1:15" x14ac:dyDescent="0.25">
      <c r="A1498" t="s">
        <v>7321</v>
      </c>
      <c r="B1498" t="s">
        <v>13</v>
      </c>
      <c r="C1498" t="s">
        <v>7322</v>
      </c>
      <c r="D1498" t="s">
        <v>7323</v>
      </c>
      <c r="E1498" t="s">
        <v>2366</v>
      </c>
      <c r="F1498">
        <v>2020</v>
      </c>
      <c r="G1498">
        <v>2018</v>
      </c>
      <c r="H1498">
        <f>IF(Table[duration in minutes]&gt;125,4.5,ROUND(1+Table[duration in minutes]/125*4,0))</f>
        <v>5</v>
      </c>
      <c r="I1498" t="s">
        <v>418</v>
      </c>
      <c r="J1498" t="s">
        <v>241</v>
      </c>
      <c r="K1498">
        <v>110</v>
      </c>
      <c r="L1498" t="s">
        <v>59</v>
      </c>
      <c r="M1498" t="s">
        <v>40155</v>
      </c>
      <c r="N1498" t="s">
        <v>40153</v>
      </c>
      <c r="O1498" t="s">
        <v>7325</v>
      </c>
    </row>
    <row r="1499" spans="1:15" x14ac:dyDescent="0.25">
      <c r="A1499" t="s">
        <v>7326</v>
      </c>
      <c r="B1499" t="s">
        <v>13</v>
      </c>
      <c r="C1499" t="s">
        <v>7327</v>
      </c>
      <c r="D1499" t="s">
        <v>7328</v>
      </c>
      <c r="E1499" t="s">
        <v>3542</v>
      </c>
      <c r="F1499">
        <v>2020</v>
      </c>
      <c r="G1499">
        <v>2019</v>
      </c>
      <c r="H1499">
        <f>IF(Table[duration in minutes]&gt;125,4.5,ROUND(1+Table[duration in minutes]/125*4,0))</f>
        <v>3</v>
      </c>
      <c r="I1499" t="s">
        <v>74</v>
      </c>
      <c r="J1499" t="s">
        <v>611</v>
      </c>
      <c r="K1499">
        <v>70</v>
      </c>
      <c r="L1499" t="s">
        <v>661</v>
      </c>
      <c r="M1499" t="s">
        <v>40153</v>
      </c>
      <c r="N1499" t="s">
        <v>40160</v>
      </c>
      <c r="O1499" t="s">
        <v>7330</v>
      </c>
    </row>
    <row r="1500" spans="1:15" x14ac:dyDescent="0.25">
      <c r="A1500" t="s">
        <v>7331</v>
      </c>
      <c r="B1500" t="s">
        <v>13</v>
      </c>
      <c r="C1500" t="s">
        <v>7332</v>
      </c>
      <c r="D1500" t="s">
        <v>7333</v>
      </c>
      <c r="E1500" t="s">
        <v>16</v>
      </c>
      <c r="F1500">
        <v>2020</v>
      </c>
      <c r="G1500">
        <v>2012</v>
      </c>
      <c r="H1500">
        <f>IF(Table[duration in minutes]&gt;125,4.5,ROUND(1+Table[duration in minutes]/125*4,0))</f>
        <v>4</v>
      </c>
      <c r="I1500" t="s">
        <v>74</v>
      </c>
      <c r="J1500" t="s">
        <v>389</v>
      </c>
      <c r="K1500">
        <v>85</v>
      </c>
      <c r="L1500" t="s">
        <v>312</v>
      </c>
      <c r="M1500" t="s">
        <v>40157</v>
      </c>
      <c r="N1500" t="s">
        <v>40152</v>
      </c>
      <c r="O1500" t="s">
        <v>7336</v>
      </c>
    </row>
    <row r="1501" spans="1:15" x14ac:dyDescent="0.25">
      <c r="A1501" t="s">
        <v>7337</v>
      </c>
      <c r="B1501" t="s">
        <v>13</v>
      </c>
      <c r="C1501" t="s">
        <v>7338</v>
      </c>
      <c r="D1501" t="s">
        <v>7339</v>
      </c>
      <c r="E1501" t="s">
        <v>16</v>
      </c>
      <c r="F1501">
        <v>2020</v>
      </c>
      <c r="G1501">
        <v>2020</v>
      </c>
      <c r="H1501">
        <f>IF(Table[duration in minutes]&gt;125,4.5,ROUND(1+Table[duration in minutes]/125*4,0))</f>
        <v>3</v>
      </c>
      <c r="I1501" t="s">
        <v>17</v>
      </c>
      <c r="J1501" t="s">
        <v>660</v>
      </c>
      <c r="K1501">
        <v>70</v>
      </c>
      <c r="L1501" t="s">
        <v>661</v>
      </c>
      <c r="O1501" t="s">
        <v>7341</v>
      </c>
    </row>
    <row r="1502" spans="1:15" x14ac:dyDescent="0.25">
      <c r="A1502" t="s">
        <v>7342</v>
      </c>
      <c r="B1502" t="s">
        <v>13</v>
      </c>
      <c r="C1502" t="s">
        <v>7343</v>
      </c>
      <c r="D1502" t="s">
        <v>7344</v>
      </c>
      <c r="E1502" t="s">
        <v>1697</v>
      </c>
      <c r="F1502">
        <v>2020</v>
      </c>
      <c r="G1502">
        <v>2020</v>
      </c>
      <c r="H1502">
        <f>IF(Table[duration in minutes]&gt;125,4.5,ROUND(1+Table[duration in minutes]/125*4,0))</f>
        <v>5</v>
      </c>
      <c r="I1502" t="s">
        <v>26</v>
      </c>
      <c r="J1502" t="s">
        <v>311</v>
      </c>
      <c r="K1502">
        <v>115</v>
      </c>
      <c r="L1502" t="s">
        <v>661</v>
      </c>
      <c r="M1502" t="s">
        <v>40153</v>
      </c>
      <c r="N1502" t="s">
        <v>40178</v>
      </c>
      <c r="O1502" t="s">
        <v>7346</v>
      </c>
    </row>
    <row r="1503" spans="1:15" x14ac:dyDescent="0.25">
      <c r="A1503" t="s">
        <v>7347</v>
      </c>
      <c r="B1503" t="s">
        <v>13</v>
      </c>
      <c r="C1503" t="s">
        <v>7348</v>
      </c>
      <c r="D1503" t="s">
        <v>4750</v>
      </c>
      <c r="E1503" t="s">
        <v>16</v>
      </c>
      <c r="F1503">
        <v>2020</v>
      </c>
      <c r="G1503">
        <v>2020</v>
      </c>
      <c r="H1503">
        <f>IF(Table[duration in minutes]&gt;125,4.5,ROUND(1+Table[duration in minutes]/125*4,0))</f>
        <v>4</v>
      </c>
      <c r="I1503" t="s">
        <v>310</v>
      </c>
      <c r="J1503" t="s">
        <v>248</v>
      </c>
      <c r="K1503">
        <v>105</v>
      </c>
      <c r="L1503" t="s">
        <v>661</v>
      </c>
      <c r="M1503" t="s">
        <v>40160</v>
      </c>
      <c r="O1503" t="s">
        <v>7350</v>
      </c>
    </row>
    <row r="1504" spans="1:15" x14ac:dyDescent="0.25">
      <c r="A1504" t="s">
        <v>7351</v>
      </c>
      <c r="B1504" t="s">
        <v>13</v>
      </c>
      <c r="C1504" t="s">
        <v>7352</v>
      </c>
      <c r="D1504" t="s">
        <v>7353</v>
      </c>
      <c r="E1504" t="s">
        <v>16</v>
      </c>
      <c r="F1504">
        <v>2020</v>
      </c>
      <c r="G1504">
        <v>2020</v>
      </c>
      <c r="H1504">
        <f>IF(Table[duration in minutes]&gt;125,4.5,ROUND(1+Table[duration in minutes]/125*4,0))</f>
        <v>3</v>
      </c>
      <c r="I1504" t="s">
        <v>26</v>
      </c>
      <c r="J1504" t="s">
        <v>2164</v>
      </c>
      <c r="K1504">
        <v>70</v>
      </c>
      <c r="L1504" t="s">
        <v>1517</v>
      </c>
      <c r="O1504" t="s">
        <v>7355</v>
      </c>
    </row>
    <row r="1505" spans="1:15" x14ac:dyDescent="0.25">
      <c r="A1505" t="s">
        <v>7356</v>
      </c>
      <c r="B1505" t="s">
        <v>22</v>
      </c>
      <c r="C1505" t="s">
        <v>7357</v>
      </c>
      <c r="D1505" t="s">
        <v>40128</v>
      </c>
      <c r="E1505" t="s">
        <v>616</v>
      </c>
      <c r="F1505">
        <v>2020</v>
      </c>
      <c r="G1505">
        <v>2020</v>
      </c>
      <c r="H1505">
        <f>IF(Table[duration in minutes]&gt;125,4.5,ROUND(1+Table[duration in minutes]/125*4,0))</f>
        <v>5</v>
      </c>
      <c r="I1505" t="s">
        <v>74</v>
      </c>
      <c r="J1505" t="s">
        <v>34</v>
      </c>
      <c r="K1505">
        <v>125</v>
      </c>
      <c r="L1505" t="s">
        <v>30153</v>
      </c>
      <c r="M1505" t="s">
        <v>40149</v>
      </c>
      <c r="N1505" t="s">
        <v>40150</v>
      </c>
      <c r="O1505" t="s">
        <v>7359</v>
      </c>
    </row>
    <row r="1506" spans="1:15" x14ac:dyDescent="0.25">
      <c r="A1506" t="s">
        <v>7360</v>
      </c>
      <c r="B1506" t="s">
        <v>13</v>
      </c>
      <c r="C1506" t="s">
        <v>7361</v>
      </c>
      <c r="D1506" t="s">
        <v>7362</v>
      </c>
      <c r="E1506" t="s">
        <v>3809</v>
      </c>
      <c r="F1506">
        <v>2020</v>
      </c>
      <c r="G1506">
        <v>2020</v>
      </c>
      <c r="H1506">
        <f>IF(Table[duration in minutes]&gt;125,4.5,ROUND(1+Table[duration in minutes]/125*4,0))</f>
        <v>3</v>
      </c>
      <c r="I1506" t="s">
        <v>74</v>
      </c>
      <c r="J1506" t="s">
        <v>7364</v>
      </c>
      <c r="K1506">
        <v>70</v>
      </c>
      <c r="L1506" t="s">
        <v>7365</v>
      </c>
      <c r="O1506" t="s">
        <v>7366</v>
      </c>
    </row>
    <row r="1507" spans="1:15" x14ac:dyDescent="0.25">
      <c r="A1507" t="s">
        <v>7367</v>
      </c>
      <c r="B1507" t="s">
        <v>22</v>
      </c>
      <c r="C1507" t="s">
        <v>7368</v>
      </c>
      <c r="D1507" t="s">
        <v>40128</v>
      </c>
      <c r="E1507" t="s">
        <v>16</v>
      </c>
      <c r="F1507">
        <v>2020</v>
      </c>
      <c r="G1507">
        <v>2020</v>
      </c>
      <c r="H1507">
        <f>IF(Table[duration in minutes]&gt;125,4.5,ROUND(1+Table[duration in minutes]/125*4,0))</f>
        <v>5</v>
      </c>
      <c r="I1507" t="s">
        <v>165</v>
      </c>
      <c r="J1507" t="s">
        <v>34</v>
      </c>
      <c r="K1507">
        <v>125</v>
      </c>
      <c r="L1507" t="s">
        <v>235</v>
      </c>
      <c r="O1507" t="s">
        <v>7370</v>
      </c>
    </row>
    <row r="1508" spans="1:15" x14ac:dyDescent="0.25">
      <c r="A1508" t="s">
        <v>7371</v>
      </c>
      <c r="B1508" t="s">
        <v>22</v>
      </c>
      <c r="C1508" t="s">
        <v>7372</v>
      </c>
      <c r="D1508" t="s">
        <v>40128</v>
      </c>
      <c r="E1508" t="s">
        <v>73</v>
      </c>
      <c r="F1508">
        <v>2020</v>
      </c>
      <c r="G1508">
        <v>2016</v>
      </c>
      <c r="H1508">
        <f>IF(Table[duration in minutes]&gt;125,4.5,ROUND(1+Table[duration in minutes]/125*4,0))</f>
        <v>4.5</v>
      </c>
      <c r="I1508" t="s">
        <v>165</v>
      </c>
      <c r="J1508" t="s">
        <v>27</v>
      </c>
      <c r="K1508">
        <v>250</v>
      </c>
      <c r="L1508" t="s">
        <v>40154</v>
      </c>
      <c r="M1508" t="s">
        <v>40170</v>
      </c>
      <c r="N1508" t="s">
        <v>40150</v>
      </c>
      <c r="O1508" t="s">
        <v>7376</v>
      </c>
    </row>
    <row r="1509" spans="1:15" x14ac:dyDescent="0.25">
      <c r="A1509" t="s">
        <v>7377</v>
      </c>
      <c r="B1509" t="s">
        <v>13</v>
      </c>
      <c r="C1509" t="s">
        <v>7378</v>
      </c>
      <c r="D1509" t="s">
        <v>7379</v>
      </c>
      <c r="E1509" t="s">
        <v>73</v>
      </c>
      <c r="F1509">
        <v>2020</v>
      </c>
      <c r="G1509">
        <v>2020</v>
      </c>
      <c r="H1509">
        <f>IF(Table[duration in minutes]&gt;125,4.5,ROUND(1+Table[duration in minutes]/125*4,0))</f>
        <v>3</v>
      </c>
      <c r="I1509" t="s">
        <v>165</v>
      </c>
      <c r="J1509" t="s">
        <v>7381</v>
      </c>
      <c r="K1509">
        <v>70</v>
      </c>
      <c r="L1509" t="s">
        <v>59</v>
      </c>
      <c r="M1509" t="s">
        <v>40157</v>
      </c>
      <c r="O1509" t="s">
        <v>7382</v>
      </c>
    </row>
    <row r="1510" spans="1:15" x14ac:dyDescent="0.25">
      <c r="A1510" t="s">
        <v>7383</v>
      </c>
      <c r="B1510" t="s">
        <v>22</v>
      </c>
      <c r="C1510" t="s">
        <v>7384</v>
      </c>
      <c r="D1510" t="s">
        <v>40128</v>
      </c>
      <c r="E1510" t="s">
        <v>73</v>
      </c>
      <c r="F1510">
        <v>2020</v>
      </c>
      <c r="G1510">
        <v>2010</v>
      </c>
      <c r="H1510">
        <f>IF(Table[duration in minutes]&gt;125,4.5,ROUND(1+Table[duration in minutes]/125*4,0))</f>
        <v>5</v>
      </c>
      <c r="I1510" t="s">
        <v>165</v>
      </c>
      <c r="J1510" t="s">
        <v>34</v>
      </c>
      <c r="K1510">
        <v>125</v>
      </c>
      <c r="L1510" t="s">
        <v>40154</v>
      </c>
      <c r="M1510" t="s">
        <v>40170</v>
      </c>
      <c r="O1510" t="s">
        <v>7386</v>
      </c>
    </row>
    <row r="1511" spans="1:15" x14ac:dyDescent="0.25">
      <c r="A1511" t="s">
        <v>7387</v>
      </c>
      <c r="B1511" t="s">
        <v>13</v>
      </c>
      <c r="C1511" t="s">
        <v>7388</v>
      </c>
      <c r="D1511" t="s">
        <v>7389</v>
      </c>
      <c r="E1511" t="s">
        <v>16</v>
      </c>
      <c r="F1511">
        <v>2020</v>
      </c>
      <c r="G1511">
        <v>2020</v>
      </c>
      <c r="H1511">
        <f>IF(Table[duration in minutes]&gt;125,4.5,ROUND(1+Table[duration in minutes]/125*4,0))</f>
        <v>4</v>
      </c>
      <c r="I1511" t="s">
        <v>26</v>
      </c>
      <c r="J1511" t="s">
        <v>292</v>
      </c>
      <c r="K1511">
        <v>98</v>
      </c>
      <c r="L1511" t="s">
        <v>19</v>
      </c>
      <c r="M1511" t="s">
        <v>40161</v>
      </c>
      <c r="O1511" t="s">
        <v>7391</v>
      </c>
    </row>
    <row r="1512" spans="1:15" x14ac:dyDescent="0.25">
      <c r="A1512" t="s">
        <v>7392</v>
      </c>
      <c r="B1512" t="s">
        <v>13</v>
      </c>
      <c r="C1512" t="s">
        <v>7393</v>
      </c>
      <c r="D1512" t="s">
        <v>7394</v>
      </c>
      <c r="E1512" t="s">
        <v>16</v>
      </c>
      <c r="F1512">
        <v>2020</v>
      </c>
      <c r="G1512">
        <v>2018</v>
      </c>
      <c r="H1512">
        <f>IF(Table[duration in minutes]&gt;125,4.5,ROUND(1+Table[duration in minutes]/125*4,0))</f>
        <v>4</v>
      </c>
      <c r="I1512" t="s">
        <v>310</v>
      </c>
      <c r="J1512" t="s">
        <v>384</v>
      </c>
      <c r="K1512">
        <v>95</v>
      </c>
      <c r="L1512" t="s">
        <v>193</v>
      </c>
      <c r="O1512" t="s">
        <v>7396</v>
      </c>
    </row>
    <row r="1513" spans="1:15" x14ac:dyDescent="0.25">
      <c r="A1513" t="s">
        <v>7397</v>
      </c>
      <c r="B1513" t="s">
        <v>13</v>
      </c>
      <c r="C1513" t="s">
        <v>7398</v>
      </c>
      <c r="D1513" t="s">
        <v>7399</v>
      </c>
      <c r="E1513" t="s">
        <v>2725</v>
      </c>
      <c r="F1513">
        <v>2020</v>
      </c>
      <c r="G1513">
        <v>2019</v>
      </c>
      <c r="H1513">
        <f>IF(Table[duration in minutes]&gt;125,4.5,ROUND(1+Table[duration in minutes]/125*4,0))</f>
        <v>4</v>
      </c>
      <c r="I1513" t="s">
        <v>74</v>
      </c>
      <c r="J1513" t="s">
        <v>262</v>
      </c>
      <c r="K1513">
        <v>96</v>
      </c>
      <c r="L1513" t="s">
        <v>193</v>
      </c>
      <c r="M1513" t="s">
        <v>40153</v>
      </c>
      <c r="O1513" t="s">
        <v>7401</v>
      </c>
    </row>
    <row r="1514" spans="1:15" x14ac:dyDescent="0.25">
      <c r="A1514" t="s">
        <v>7402</v>
      </c>
      <c r="B1514" t="s">
        <v>13</v>
      </c>
      <c r="C1514" t="s">
        <v>7403</v>
      </c>
      <c r="D1514" t="s">
        <v>7404</v>
      </c>
      <c r="E1514" t="s">
        <v>73</v>
      </c>
      <c r="F1514">
        <v>2020</v>
      </c>
      <c r="G1514">
        <v>2020</v>
      </c>
      <c r="H1514">
        <f>IF(Table[duration in minutes]&gt;125,4.5,ROUND(1+Table[duration in minutes]/125*4,0))</f>
        <v>3</v>
      </c>
      <c r="I1514" t="s">
        <v>26</v>
      </c>
      <c r="J1514" t="s">
        <v>2172</v>
      </c>
      <c r="K1514">
        <v>70</v>
      </c>
      <c r="L1514" t="s">
        <v>1517</v>
      </c>
      <c r="O1514" t="s">
        <v>7406</v>
      </c>
    </row>
    <row r="1515" spans="1:15" x14ac:dyDescent="0.25">
      <c r="A1515" t="s">
        <v>7407</v>
      </c>
      <c r="B1515" t="s">
        <v>13</v>
      </c>
      <c r="C1515" t="s">
        <v>7408</v>
      </c>
      <c r="D1515" t="s">
        <v>7409</v>
      </c>
      <c r="E1515" t="s">
        <v>16</v>
      </c>
      <c r="F1515">
        <v>2020</v>
      </c>
      <c r="G1515">
        <v>2012</v>
      </c>
      <c r="H1515">
        <f>IF(Table[duration in minutes]&gt;125,4.5,ROUND(1+Table[duration in minutes]/125*4,0))</f>
        <v>3</v>
      </c>
      <c r="I1515" t="s">
        <v>17</v>
      </c>
      <c r="J1515" t="s">
        <v>1032</v>
      </c>
      <c r="K1515">
        <v>70</v>
      </c>
      <c r="L1515" t="s">
        <v>661</v>
      </c>
      <c r="O1515" t="s">
        <v>7411</v>
      </c>
    </row>
    <row r="1516" spans="1:15" x14ac:dyDescent="0.25">
      <c r="A1516" t="s">
        <v>7412</v>
      </c>
      <c r="B1516" t="s">
        <v>22</v>
      </c>
      <c r="C1516" t="s">
        <v>7413</v>
      </c>
      <c r="D1516" t="s">
        <v>40128</v>
      </c>
      <c r="E1516" t="s">
        <v>25</v>
      </c>
      <c r="F1516">
        <v>2020</v>
      </c>
      <c r="G1516">
        <v>2019</v>
      </c>
      <c r="H1516">
        <f>IF(Table[duration in minutes]&gt;125,4.5,ROUND(1+Table[duration in minutes]/125*4,0))</f>
        <v>5</v>
      </c>
      <c r="I1516" t="s">
        <v>26</v>
      </c>
      <c r="J1516" t="s">
        <v>34</v>
      </c>
      <c r="K1516">
        <v>125</v>
      </c>
      <c r="L1516" t="s">
        <v>40145</v>
      </c>
      <c r="M1516" t="s">
        <v>40146</v>
      </c>
      <c r="N1516" t="s">
        <v>40143</v>
      </c>
      <c r="O1516" t="s">
        <v>7415</v>
      </c>
    </row>
    <row r="1517" spans="1:15" x14ac:dyDescent="0.25">
      <c r="A1517" t="s">
        <v>7416</v>
      </c>
      <c r="B1517" t="s">
        <v>13</v>
      </c>
      <c r="C1517" t="s">
        <v>7417</v>
      </c>
      <c r="D1517" t="s">
        <v>7418</v>
      </c>
      <c r="E1517" t="s">
        <v>16</v>
      </c>
      <c r="F1517">
        <v>2020</v>
      </c>
      <c r="G1517">
        <v>2020</v>
      </c>
      <c r="H1517">
        <f>IF(Table[duration in minutes]&gt;125,4.5,ROUND(1+Table[duration in minutes]/125*4,0))</f>
        <v>3</v>
      </c>
      <c r="I1517" t="s">
        <v>310</v>
      </c>
      <c r="J1517" t="s">
        <v>1330</v>
      </c>
      <c r="K1517">
        <v>70</v>
      </c>
      <c r="L1517" t="s">
        <v>193</v>
      </c>
      <c r="O1517" t="s">
        <v>7420</v>
      </c>
    </row>
    <row r="1518" spans="1:15" x14ac:dyDescent="0.25">
      <c r="A1518" t="s">
        <v>7421</v>
      </c>
      <c r="B1518" t="s">
        <v>22</v>
      </c>
      <c r="C1518" t="s">
        <v>7422</v>
      </c>
      <c r="D1518" t="s">
        <v>40128</v>
      </c>
      <c r="E1518" t="s">
        <v>7079</v>
      </c>
      <c r="F1518">
        <v>2020</v>
      </c>
      <c r="G1518">
        <v>2020</v>
      </c>
      <c r="H1518">
        <f>IF(Table[duration in minutes]&gt;125,4.5,ROUND(1+Table[duration in minutes]/125*4,0))</f>
        <v>4.5</v>
      </c>
      <c r="I1518" t="s">
        <v>26</v>
      </c>
      <c r="J1518" t="s">
        <v>27</v>
      </c>
      <c r="K1518">
        <v>250</v>
      </c>
      <c r="L1518" t="s">
        <v>30153</v>
      </c>
      <c r="M1518" t="s">
        <v>40149</v>
      </c>
      <c r="N1518" t="s">
        <v>40150</v>
      </c>
      <c r="O1518" t="s">
        <v>7424</v>
      </c>
    </row>
    <row r="1519" spans="1:15" x14ac:dyDescent="0.25">
      <c r="A1519" t="s">
        <v>7425</v>
      </c>
      <c r="B1519" t="s">
        <v>13</v>
      </c>
      <c r="C1519" t="s">
        <v>7426</v>
      </c>
      <c r="D1519" t="s">
        <v>7427</v>
      </c>
      <c r="E1519" t="s">
        <v>16</v>
      </c>
      <c r="F1519">
        <v>2020</v>
      </c>
      <c r="G1519">
        <v>2020</v>
      </c>
      <c r="H1519">
        <f>IF(Table[duration in minutes]&gt;125,4.5,ROUND(1+Table[duration in minutes]/125*4,0))</f>
        <v>4</v>
      </c>
      <c r="I1519" t="s">
        <v>310</v>
      </c>
      <c r="J1519" t="s">
        <v>135</v>
      </c>
      <c r="K1519">
        <v>94</v>
      </c>
      <c r="L1519" t="s">
        <v>661</v>
      </c>
      <c r="M1519" t="s">
        <v>40161</v>
      </c>
      <c r="O1519" t="s">
        <v>7429</v>
      </c>
    </row>
    <row r="1520" spans="1:15" x14ac:dyDescent="0.25">
      <c r="A1520" t="s">
        <v>7430</v>
      </c>
      <c r="B1520" t="s">
        <v>13</v>
      </c>
      <c r="C1520" t="s">
        <v>7431</v>
      </c>
      <c r="D1520" t="s">
        <v>40128</v>
      </c>
      <c r="E1520" t="s">
        <v>40129</v>
      </c>
      <c r="F1520">
        <v>2020</v>
      </c>
      <c r="G1520">
        <v>2020</v>
      </c>
      <c r="H1520">
        <f>IF(Table[duration in minutes]&gt;125,4.5,ROUND(1+Table[duration in minutes]/125*4,0))</f>
        <v>3</v>
      </c>
      <c r="I1520" t="s">
        <v>106</v>
      </c>
      <c r="J1520" t="s">
        <v>4448</v>
      </c>
      <c r="K1520">
        <v>70</v>
      </c>
      <c r="L1520" t="s">
        <v>19</v>
      </c>
      <c r="M1520" t="s">
        <v>40161</v>
      </c>
      <c r="O1520" t="s">
        <v>7433</v>
      </c>
    </row>
    <row r="1521" spans="1:15" x14ac:dyDescent="0.25">
      <c r="A1521" t="s">
        <v>7434</v>
      </c>
      <c r="B1521" t="s">
        <v>13</v>
      </c>
      <c r="C1521" t="s">
        <v>7435</v>
      </c>
      <c r="D1521" t="s">
        <v>7436</v>
      </c>
      <c r="E1521" t="s">
        <v>2735</v>
      </c>
      <c r="F1521">
        <v>2020</v>
      </c>
      <c r="G1521">
        <v>2006</v>
      </c>
      <c r="H1521">
        <f>IF(Table[duration in minutes]&gt;125,4.5,ROUND(1+Table[duration in minutes]/125*4,0))</f>
        <v>4</v>
      </c>
      <c r="I1521" t="s">
        <v>106</v>
      </c>
      <c r="J1521" t="s">
        <v>292</v>
      </c>
      <c r="K1521">
        <v>98</v>
      </c>
      <c r="L1521" t="s">
        <v>59</v>
      </c>
      <c r="M1521" t="s">
        <v>40157</v>
      </c>
      <c r="N1521" t="s">
        <v>40155</v>
      </c>
      <c r="O1521" t="s">
        <v>7438</v>
      </c>
    </row>
    <row r="1522" spans="1:15" x14ac:dyDescent="0.25">
      <c r="A1522" t="s">
        <v>7439</v>
      </c>
      <c r="B1522" t="s">
        <v>22</v>
      </c>
      <c r="C1522" t="s">
        <v>7440</v>
      </c>
      <c r="D1522" t="s">
        <v>7441</v>
      </c>
      <c r="E1522" t="s">
        <v>44</v>
      </c>
      <c r="F1522">
        <v>2020</v>
      </c>
      <c r="G1522">
        <v>2020</v>
      </c>
      <c r="H1522">
        <f>IF(Table[duration in minutes]&gt;125,4.5,ROUND(1+Table[duration in minutes]/125*4,0))</f>
        <v>5</v>
      </c>
      <c r="I1522" t="s">
        <v>26</v>
      </c>
      <c r="J1522" t="s">
        <v>34</v>
      </c>
      <c r="K1522">
        <v>125</v>
      </c>
      <c r="L1522" t="s">
        <v>30153</v>
      </c>
      <c r="M1522" t="s">
        <v>40143</v>
      </c>
      <c r="O1522" t="s">
        <v>7443</v>
      </c>
    </row>
    <row r="1523" spans="1:15" x14ac:dyDescent="0.25">
      <c r="A1523" t="s">
        <v>7444</v>
      </c>
      <c r="B1523" t="s">
        <v>13</v>
      </c>
      <c r="C1523" t="s">
        <v>7445</v>
      </c>
      <c r="D1523" t="s">
        <v>7436</v>
      </c>
      <c r="E1523" t="s">
        <v>2735</v>
      </c>
      <c r="F1523">
        <v>2020</v>
      </c>
      <c r="G1523">
        <v>2004</v>
      </c>
      <c r="H1523">
        <f>IF(Table[duration in minutes]&gt;125,4.5,ROUND(1+Table[duration in minutes]/125*4,0))</f>
        <v>4</v>
      </c>
      <c r="I1523" t="s">
        <v>106</v>
      </c>
      <c r="J1523" t="s">
        <v>389</v>
      </c>
      <c r="K1523">
        <v>85</v>
      </c>
      <c r="L1523" t="s">
        <v>661</v>
      </c>
      <c r="M1523" t="s">
        <v>40152</v>
      </c>
      <c r="N1523" t="s">
        <v>40153</v>
      </c>
      <c r="O1523" t="s">
        <v>7447</v>
      </c>
    </row>
    <row r="1524" spans="1:15" x14ac:dyDescent="0.25">
      <c r="A1524" t="s">
        <v>7448</v>
      </c>
      <c r="B1524" t="s">
        <v>13</v>
      </c>
      <c r="C1524" t="s">
        <v>7449</v>
      </c>
      <c r="D1524" t="s">
        <v>7436</v>
      </c>
      <c r="E1524" t="s">
        <v>2735</v>
      </c>
      <c r="F1524">
        <v>2020</v>
      </c>
      <c r="G1524">
        <v>2009</v>
      </c>
      <c r="H1524">
        <f>IF(Table[duration in minutes]&gt;125,4.5,ROUND(1+Table[duration in minutes]/125*4,0))</f>
        <v>3</v>
      </c>
      <c r="I1524" t="s">
        <v>74</v>
      </c>
      <c r="J1524" t="s">
        <v>812</v>
      </c>
      <c r="K1524">
        <v>70</v>
      </c>
      <c r="L1524" t="s">
        <v>661</v>
      </c>
      <c r="M1524" t="s">
        <v>40153</v>
      </c>
      <c r="N1524" t="s">
        <v>40160</v>
      </c>
      <c r="O1524" t="s">
        <v>7451</v>
      </c>
    </row>
    <row r="1525" spans="1:15" x14ac:dyDescent="0.25">
      <c r="A1525" t="s">
        <v>7452</v>
      </c>
      <c r="B1525" t="s">
        <v>13</v>
      </c>
      <c r="C1525" t="s">
        <v>7453</v>
      </c>
      <c r="D1525" t="s">
        <v>7454</v>
      </c>
      <c r="E1525" t="s">
        <v>1515</v>
      </c>
      <c r="F1525">
        <v>2020</v>
      </c>
      <c r="G1525">
        <v>2020</v>
      </c>
      <c r="H1525">
        <f>IF(Table[duration in minutes]&gt;125,4.5,ROUND(1+Table[duration in minutes]/125*4,0))</f>
        <v>4</v>
      </c>
      <c r="I1525" t="s">
        <v>74</v>
      </c>
      <c r="J1525" t="s">
        <v>405</v>
      </c>
      <c r="K1525">
        <v>83</v>
      </c>
      <c r="L1525" t="s">
        <v>193</v>
      </c>
      <c r="M1525" t="s">
        <v>40155</v>
      </c>
      <c r="N1525" t="s">
        <v>40153</v>
      </c>
      <c r="O1525" t="s">
        <v>7456</v>
      </c>
    </row>
    <row r="1526" spans="1:15" x14ac:dyDescent="0.25">
      <c r="A1526" t="s">
        <v>7457</v>
      </c>
      <c r="B1526" t="s">
        <v>13</v>
      </c>
      <c r="C1526" t="s">
        <v>7458</v>
      </c>
      <c r="D1526" t="s">
        <v>7459</v>
      </c>
      <c r="E1526" t="s">
        <v>915</v>
      </c>
      <c r="F1526">
        <v>2020</v>
      </c>
      <c r="G1526">
        <v>2018</v>
      </c>
      <c r="H1526">
        <f>IF(Table[duration in minutes]&gt;125,4.5,ROUND(1+Table[duration in minutes]/125*4,0))</f>
        <v>4</v>
      </c>
      <c r="I1526" t="s">
        <v>310</v>
      </c>
      <c r="J1526" t="s">
        <v>135</v>
      </c>
      <c r="K1526">
        <v>94</v>
      </c>
      <c r="L1526" t="s">
        <v>312</v>
      </c>
      <c r="O1526" t="s">
        <v>7461</v>
      </c>
    </row>
    <row r="1527" spans="1:15" x14ac:dyDescent="0.25">
      <c r="A1527" t="s">
        <v>7462</v>
      </c>
      <c r="B1527" t="s">
        <v>13</v>
      </c>
      <c r="C1527" t="s">
        <v>7463</v>
      </c>
      <c r="D1527" t="s">
        <v>7464</v>
      </c>
      <c r="E1527" t="s">
        <v>2366</v>
      </c>
      <c r="F1527">
        <v>2020</v>
      </c>
      <c r="G1527">
        <v>2019</v>
      </c>
      <c r="H1527">
        <f>IF(Table[duration in minutes]&gt;125,4.5,ROUND(1+Table[duration in minutes]/125*4,0))</f>
        <v>4</v>
      </c>
      <c r="I1527" t="s">
        <v>74</v>
      </c>
      <c r="J1527" t="s">
        <v>369</v>
      </c>
      <c r="K1527">
        <v>102</v>
      </c>
      <c r="L1527" t="s">
        <v>661</v>
      </c>
      <c r="M1527" t="s">
        <v>40153</v>
      </c>
      <c r="N1527" t="s">
        <v>40160</v>
      </c>
      <c r="O1527" t="s">
        <v>7466</v>
      </c>
    </row>
    <row r="1528" spans="1:15" x14ac:dyDescent="0.25">
      <c r="A1528" t="s">
        <v>7467</v>
      </c>
      <c r="B1528" t="s">
        <v>13</v>
      </c>
      <c r="C1528" t="s">
        <v>7468</v>
      </c>
      <c r="D1528" t="s">
        <v>3540</v>
      </c>
      <c r="E1528" t="s">
        <v>3542</v>
      </c>
      <c r="F1528">
        <v>2020</v>
      </c>
      <c r="G1528">
        <v>2017</v>
      </c>
      <c r="H1528">
        <f>IF(Table[duration in minutes]&gt;125,4.5,ROUND(1+Table[duration in minutes]/125*4,0))</f>
        <v>5</v>
      </c>
      <c r="I1528" t="s">
        <v>74</v>
      </c>
      <c r="J1528" t="s">
        <v>213</v>
      </c>
      <c r="K1528">
        <v>111</v>
      </c>
      <c r="L1528" t="s">
        <v>193</v>
      </c>
      <c r="M1528" t="s">
        <v>40153</v>
      </c>
      <c r="N1528" t="s">
        <v>40160</v>
      </c>
      <c r="O1528" t="s">
        <v>7470</v>
      </c>
    </row>
    <row r="1529" spans="1:15" x14ac:dyDescent="0.25">
      <c r="A1529" t="s">
        <v>7471</v>
      </c>
      <c r="B1529" t="s">
        <v>22</v>
      </c>
      <c r="C1529" t="s">
        <v>7472</v>
      </c>
      <c r="D1529" t="s">
        <v>40128</v>
      </c>
      <c r="E1529" t="s">
        <v>3809</v>
      </c>
      <c r="F1529">
        <v>2020</v>
      </c>
      <c r="G1529">
        <v>2020</v>
      </c>
      <c r="H1529">
        <f>IF(Table[duration in minutes]&gt;125,4.5,ROUND(1+Table[duration in minutes]/125*4,0))</f>
        <v>4.5</v>
      </c>
      <c r="I1529" t="s">
        <v>165</v>
      </c>
      <c r="J1529" t="s">
        <v>27</v>
      </c>
      <c r="K1529">
        <v>250</v>
      </c>
      <c r="L1529" t="s">
        <v>40154</v>
      </c>
      <c r="M1529" t="s">
        <v>40170</v>
      </c>
      <c r="O1529" t="s">
        <v>7473</v>
      </c>
    </row>
    <row r="1530" spans="1:15" x14ac:dyDescent="0.25">
      <c r="A1530" t="s">
        <v>7474</v>
      </c>
      <c r="B1530" t="s">
        <v>22</v>
      </c>
      <c r="C1530" t="s">
        <v>7475</v>
      </c>
      <c r="D1530" t="s">
        <v>40128</v>
      </c>
      <c r="E1530" t="s">
        <v>616</v>
      </c>
      <c r="F1530">
        <v>2020</v>
      </c>
      <c r="G1530">
        <v>2020</v>
      </c>
      <c r="H1530">
        <f>IF(Table[duration in minutes]&gt;125,4.5,ROUND(1+Table[duration in minutes]/125*4,0))</f>
        <v>5</v>
      </c>
      <c r="I1530" t="s">
        <v>26</v>
      </c>
      <c r="J1530" t="s">
        <v>34</v>
      </c>
      <c r="K1530">
        <v>125</v>
      </c>
      <c r="L1530" t="s">
        <v>30153</v>
      </c>
      <c r="M1530" t="s">
        <v>40149</v>
      </c>
      <c r="N1530" t="s">
        <v>40150</v>
      </c>
      <c r="O1530" t="s">
        <v>7477</v>
      </c>
    </row>
    <row r="1531" spans="1:15" x14ac:dyDescent="0.25">
      <c r="A1531" t="s">
        <v>7478</v>
      </c>
      <c r="B1531" t="s">
        <v>13</v>
      </c>
      <c r="C1531" t="s">
        <v>7479</v>
      </c>
      <c r="D1531" t="s">
        <v>700</v>
      </c>
      <c r="E1531" t="s">
        <v>3542</v>
      </c>
      <c r="F1531">
        <v>2020</v>
      </c>
      <c r="G1531">
        <v>2019</v>
      </c>
      <c r="H1531">
        <f>IF(Table[duration in minutes]&gt;125,4.5,ROUND(1+Table[duration in minutes]/125*4,0))</f>
        <v>4</v>
      </c>
      <c r="I1531" t="s">
        <v>74</v>
      </c>
      <c r="J1531" t="s">
        <v>18</v>
      </c>
      <c r="K1531">
        <v>90</v>
      </c>
      <c r="L1531" t="s">
        <v>8648</v>
      </c>
      <c r="M1531" t="s">
        <v>40160</v>
      </c>
      <c r="O1531" t="s">
        <v>7481</v>
      </c>
    </row>
    <row r="1532" spans="1:15" x14ac:dyDescent="0.25">
      <c r="A1532" t="s">
        <v>7482</v>
      </c>
      <c r="B1532" t="s">
        <v>22</v>
      </c>
      <c r="C1532" t="s">
        <v>7483</v>
      </c>
      <c r="D1532" t="s">
        <v>7484</v>
      </c>
      <c r="E1532" t="s">
        <v>16</v>
      </c>
      <c r="F1532">
        <v>2020</v>
      </c>
      <c r="G1532">
        <v>2020</v>
      </c>
      <c r="H1532">
        <f>IF(Table[duration in minutes]&gt;125,4.5,ROUND(1+Table[duration in minutes]/125*4,0))</f>
        <v>5</v>
      </c>
      <c r="I1532" t="s">
        <v>26</v>
      </c>
      <c r="J1532" t="s">
        <v>34</v>
      </c>
      <c r="K1532">
        <v>125</v>
      </c>
      <c r="L1532" t="s">
        <v>8778</v>
      </c>
      <c r="M1532" t="s">
        <v>40150</v>
      </c>
      <c r="O1532" t="s">
        <v>7486</v>
      </c>
    </row>
    <row r="1533" spans="1:15" x14ac:dyDescent="0.25">
      <c r="A1533" t="s">
        <v>7487</v>
      </c>
      <c r="B1533" t="s">
        <v>13</v>
      </c>
      <c r="C1533" t="s">
        <v>7488</v>
      </c>
      <c r="D1533" t="s">
        <v>7489</v>
      </c>
      <c r="E1533" t="s">
        <v>40129</v>
      </c>
      <c r="F1533">
        <v>2020</v>
      </c>
      <c r="G1533">
        <v>2019</v>
      </c>
      <c r="H1533">
        <f>IF(Table[duration in minutes]&gt;125,4.5,ROUND(1+Table[duration in minutes]/125*4,0))</f>
        <v>5</v>
      </c>
      <c r="I1533" t="s">
        <v>106</v>
      </c>
      <c r="J1533" t="s">
        <v>213</v>
      </c>
      <c r="K1533">
        <v>111</v>
      </c>
      <c r="L1533" t="s">
        <v>661</v>
      </c>
      <c r="M1533" t="s">
        <v>40153</v>
      </c>
      <c r="N1533" t="s">
        <v>40160</v>
      </c>
      <c r="O1533" t="s">
        <v>7491</v>
      </c>
    </row>
    <row r="1534" spans="1:15" x14ac:dyDescent="0.25">
      <c r="A1534" t="s">
        <v>7492</v>
      </c>
      <c r="B1534" t="s">
        <v>22</v>
      </c>
      <c r="C1534" t="s">
        <v>7493</v>
      </c>
      <c r="D1534" t="s">
        <v>7494</v>
      </c>
      <c r="E1534" t="s">
        <v>1640</v>
      </c>
      <c r="F1534">
        <v>2020</v>
      </c>
      <c r="G1534">
        <v>2020</v>
      </c>
      <c r="H1534">
        <f>IF(Table[duration in minutes]&gt;125,4.5,ROUND(1+Table[duration in minutes]/125*4,0))</f>
        <v>5</v>
      </c>
      <c r="I1534" t="s">
        <v>26</v>
      </c>
      <c r="J1534" t="s">
        <v>34</v>
      </c>
      <c r="K1534">
        <v>125</v>
      </c>
      <c r="L1534" t="s">
        <v>1047</v>
      </c>
      <c r="M1534" t="s">
        <v>40146</v>
      </c>
      <c r="O1534" t="s">
        <v>7496</v>
      </c>
    </row>
    <row r="1535" spans="1:15" x14ac:dyDescent="0.25">
      <c r="A1535" t="s">
        <v>7497</v>
      </c>
      <c r="B1535" t="s">
        <v>22</v>
      </c>
      <c r="C1535" t="s">
        <v>7498</v>
      </c>
      <c r="D1535" t="s">
        <v>7499</v>
      </c>
      <c r="E1535" t="s">
        <v>40129</v>
      </c>
      <c r="F1535">
        <v>2020</v>
      </c>
      <c r="G1535">
        <v>2020</v>
      </c>
      <c r="H1535">
        <f>IF(Table[duration in minutes]&gt;125,4.5,ROUND(1+Table[duration in minutes]/125*4,0))</f>
        <v>5</v>
      </c>
      <c r="I1535" t="s">
        <v>26</v>
      </c>
      <c r="J1535" t="s">
        <v>34</v>
      </c>
      <c r="K1535">
        <v>125</v>
      </c>
      <c r="L1535" t="s">
        <v>1047</v>
      </c>
      <c r="M1535" t="s">
        <v>40159</v>
      </c>
      <c r="O1535" t="s">
        <v>7501</v>
      </c>
    </row>
    <row r="1536" spans="1:15" x14ac:dyDescent="0.25">
      <c r="A1536" t="s">
        <v>7502</v>
      </c>
      <c r="B1536" t="s">
        <v>13</v>
      </c>
      <c r="C1536" t="s">
        <v>7503</v>
      </c>
      <c r="D1536" t="s">
        <v>7504</v>
      </c>
      <c r="E1536" t="s">
        <v>3542</v>
      </c>
      <c r="F1536">
        <v>2020</v>
      </c>
      <c r="G1536">
        <v>2012</v>
      </c>
      <c r="H1536">
        <f>IF(Table[duration in minutes]&gt;125,4.5,ROUND(1+Table[duration in minutes]/125*4,0))</f>
        <v>5</v>
      </c>
      <c r="I1536" t="s">
        <v>26</v>
      </c>
      <c r="J1536" t="s">
        <v>241</v>
      </c>
      <c r="K1536">
        <v>110</v>
      </c>
      <c r="L1536" t="s">
        <v>661</v>
      </c>
      <c r="M1536" t="s">
        <v>40153</v>
      </c>
      <c r="N1536" t="s">
        <v>40178</v>
      </c>
      <c r="O1536" t="s">
        <v>7507</v>
      </c>
    </row>
    <row r="1537" spans="1:15" x14ac:dyDescent="0.25">
      <c r="A1537" t="s">
        <v>7508</v>
      </c>
      <c r="B1537" t="s">
        <v>22</v>
      </c>
      <c r="C1537" t="s">
        <v>7509</v>
      </c>
      <c r="D1537" t="s">
        <v>40128</v>
      </c>
      <c r="E1537" t="s">
        <v>25</v>
      </c>
      <c r="F1537">
        <v>2020</v>
      </c>
      <c r="G1537">
        <v>2020</v>
      </c>
      <c r="H1537">
        <f>IF(Table[duration in minutes]&gt;125,4.5,ROUND(1+Table[duration in minutes]/125*4,0))</f>
        <v>5</v>
      </c>
      <c r="I1537" t="s">
        <v>26</v>
      </c>
      <c r="J1537" t="s">
        <v>34</v>
      </c>
      <c r="K1537">
        <v>125</v>
      </c>
      <c r="L1537" t="s">
        <v>30153</v>
      </c>
      <c r="M1537" t="s">
        <v>40150</v>
      </c>
      <c r="N1537" t="s">
        <v>40143</v>
      </c>
      <c r="O1537" t="s">
        <v>7510</v>
      </c>
    </row>
    <row r="1538" spans="1:15" x14ac:dyDescent="0.25">
      <c r="A1538" t="s">
        <v>7511</v>
      </c>
      <c r="B1538" t="s">
        <v>13</v>
      </c>
      <c r="C1538" t="s">
        <v>7512</v>
      </c>
      <c r="D1538" t="s">
        <v>7513</v>
      </c>
      <c r="E1538" t="s">
        <v>16</v>
      </c>
      <c r="F1538">
        <v>2020</v>
      </c>
      <c r="G1538">
        <v>2016</v>
      </c>
      <c r="H1538">
        <f>IF(Table[duration in minutes]&gt;125,4.5,ROUND(1+Table[duration in minutes]/125*4,0))</f>
        <v>4</v>
      </c>
      <c r="I1538" t="s">
        <v>17</v>
      </c>
      <c r="J1538" t="s">
        <v>519</v>
      </c>
      <c r="K1538">
        <v>87</v>
      </c>
      <c r="L1538" t="s">
        <v>1286</v>
      </c>
      <c r="M1538" t="s">
        <v>40164</v>
      </c>
      <c r="O1538" t="s">
        <v>7515</v>
      </c>
    </row>
    <row r="1539" spans="1:15" x14ac:dyDescent="0.25">
      <c r="A1539" t="s">
        <v>7516</v>
      </c>
      <c r="B1539" t="s">
        <v>13</v>
      </c>
      <c r="C1539" t="s">
        <v>7517</v>
      </c>
      <c r="D1539" t="s">
        <v>7518</v>
      </c>
      <c r="E1539" t="s">
        <v>16</v>
      </c>
      <c r="F1539">
        <v>2020</v>
      </c>
      <c r="G1539">
        <v>2013</v>
      </c>
      <c r="H1539">
        <f>IF(Table[duration in minutes]&gt;125,4.5,ROUND(1+Table[duration in minutes]/125*4,0))</f>
        <v>3</v>
      </c>
      <c r="I1539" t="s">
        <v>17</v>
      </c>
      <c r="J1539" t="s">
        <v>2067</v>
      </c>
      <c r="K1539">
        <v>70</v>
      </c>
      <c r="L1539" t="s">
        <v>661</v>
      </c>
      <c r="O1539" t="s">
        <v>7520</v>
      </c>
    </row>
    <row r="1540" spans="1:15" x14ac:dyDescent="0.25">
      <c r="A1540" t="s">
        <v>7521</v>
      </c>
      <c r="B1540" t="s">
        <v>22</v>
      </c>
      <c r="C1540" t="s">
        <v>7522</v>
      </c>
      <c r="D1540" t="s">
        <v>40128</v>
      </c>
      <c r="E1540" t="s">
        <v>16</v>
      </c>
      <c r="F1540">
        <v>2020</v>
      </c>
      <c r="G1540">
        <v>2011</v>
      </c>
      <c r="H1540">
        <f>IF(Table[duration in minutes]&gt;125,4.5,ROUND(1+Table[duration in minutes]/125*4,0))</f>
        <v>5</v>
      </c>
      <c r="I1540" t="s">
        <v>74</v>
      </c>
      <c r="J1540" t="s">
        <v>34</v>
      </c>
      <c r="K1540">
        <v>125</v>
      </c>
      <c r="L1540" t="s">
        <v>2013</v>
      </c>
      <c r="M1540" t="s">
        <v>40146</v>
      </c>
      <c r="O1540" t="s">
        <v>7524</v>
      </c>
    </row>
    <row r="1541" spans="1:15" x14ac:dyDescent="0.25">
      <c r="A1541" t="s">
        <v>7525</v>
      </c>
      <c r="B1541" t="s">
        <v>22</v>
      </c>
      <c r="C1541" t="s">
        <v>7526</v>
      </c>
      <c r="D1541" t="s">
        <v>40128</v>
      </c>
      <c r="E1541" t="s">
        <v>341</v>
      </c>
      <c r="F1541">
        <v>2020</v>
      </c>
      <c r="G1541">
        <v>2011</v>
      </c>
      <c r="H1541">
        <f>IF(Table[duration in minutes]&gt;125,4.5,ROUND(1+Table[duration in minutes]/125*4,0))</f>
        <v>5</v>
      </c>
      <c r="I1541" t="s">
        <v>74</v>
      </c>
      <c r="J1541" t="s">
        <v>34</v>
      </c>
      <c r="K1541">
        <v>125</v>
      </c>
      <c r="L1541" t="s">
        <v>2013</v>
      </c>
      <c r="M1541" t="s">
        <v>40146</v>
      </c>
      <c r="O1541" t="s">
        <v>7528</v>
      </c>
    </row>
    <row r="1542" spans="1:15" x14ac:dyDescent="0.25">
      <c r="A1542" t="s">
        <v>7529</v>
      </c>
      <c r="B1542" t="s">
        <v>13</v>
      </c>
      <c r="C1542" t="s">
        <v>7530</v>
      </c>
      <c r="D1542" t="s">
        <v>7531</v>
      </c>
      <c r="E1542" t="s">
        <v>16</v>
      </c>
      <c r="F1542">
        <v>2020</v>
      </c>
      <c r="G1542">
        <v>2016</v>
      </c>
      <c r="H1542">
        <f>IF(Table[duration in minutes]&gt;125,4.5,ROUND(1+Table[duration in minutes]/125*4,0))</f>
        <v>3</v>
      </c>
      <c r="I1542" t="s">
        <v>310</v>
      </c>
      <c r="J1542" t="s">
        <v>611</v>
      </c>
      <c r="K1542">
        <v>70</v>
      </c>
      <c r="L1542" t="s">
        <v>661</v>
      </c>
      <c r="M1542" t="s">
        <v>40164</v>
      </c>
      <c r="O1542" t="s">
        <v>7533</v>
      </c>
    </row>
    <row r="1543" spans="1:15" x14ac:dyDescent="0.25">
      <c r="A1543" t="s">
        <v>7534</v>
      </c>
      <c r="B1543" t="s">
        <v>22</v>
      </c>
      <c r="C1543" t="s">
        <v>7535</v>
      </c>
      <c r="D1543" t="s">
        <v>7536</v>
      </c>
      <c r="E1543" t="s">
        <v>73</v>
      </c>
      <c r="F1543">
        <v>2020</v>
      </c>
      <c r="G1543">
        <v>2020</v>
      </c>
      <c r="H1543">
        <f>IF(Table[duration in minutes]&gt;125,4.5,ROUND(1+Table[duration in minutes]/125*4,0))</f>
        <v>5</v>
      </c>
      <c r="I1543" t="s">
        <v>26</v>
      </c>
      <c r="J1543" t="s">
        <v>34</v>
      </c>
      <c r="K1543">
        <v>125</v>
      </c>
      <c r="L1543" t="s">
        <v>40154</v>
      </c>
      <c r="M1543" t="s">
        <v>40158</v>
      </c>
      <c r="N1543" t="s">
        <v>40156</v>
      </c>
      <c r="O1543" t="s">
        <v>7537</v>
      </c>
    </row>
    <row r="1544" spans="1:15" x14ac:dyDescent="0.25">
      <c r="A1544" t="s">
        <v>7538</v>
      </c>
      <c r="B1544" t="s">
        <v>13</v>
      </c>
      <c r="C1544" t="s">
        <v>7539</v>
      </c>
      <c r="D1544" t="s">
        <v>7540</v>
      </c>
      <c r="E1544" t="s">
        <v>44</v>
      </c>
      <c r="F1544">
        <v>2020</v>
      </c>
      <c r="G1544">
        <v>2020</v>
      </c>
      <c r="H1544">
        <f>IF(Table[duration in minutes]&gt;125,4.5,ROUND(1+Table[duration in minutes]/125*4,0))</f>
        <v>3</v>
      </c>
      <c r="I1544" t="s">
        <v>26</v>
      </c>
      <c r="J1544" t="s">
        <v>7541</v>
      </c>
      <c r="K1544">
        <v>70</v>
      </c>
      <c r="L1544" t="s">
        <v>1517</v>
      </c>
      <c r="O1544" t="s">
        <v>7542</v>
      </c>
    </row>
    <row r="1545" spans="1:15" x14ac:dyDescent="0.25">
      <c r="A1545" t="s">
        <v>7543</v>
      </c>
      <c r="B1545" t="s">
        <v>22</v>
      </c>
      <c r="C1545" t="s">
        <v>7544</v>
      </c>
      <c r="D1545" t="s">
        <v>40128</v>
      </c>
      <c r="E1545" t="s">
        <v>16</v>
      </c>
      <c r="F1545">
        <v>2020</v>
      </c>
      <c r="G1545">
        <v>2014</v>
      </c>
      <c r="H1545">
        <f>IF(Table[duration in minutes]&gt;125,4.5,ROUND(1+Table[duration in minutes]/125*4,0))</f>
        <v>4.5</v>
      </c>
      <c r="I1545" t="s">
        <v>74</v>
      </c>
      <c r="J1545" t="s">
        <v>27</v>
      </c>
      <c r="K1545">
        <v>250</v>
      </c>
      <c r="L1545" t="s">
        <v>363</v>
      </c>
      <c r="O1545" t="s">
        <v>7546</v>
      </c>
    </row>
    <row r="1546" spans="1:15" x14ac:dyDescent="0.25">
      <c r="A1546" t="s">
        <v>7547</v>
      </c>
      <c r="B1546" t="s">
        <v>13</v>
      </c>
      <c r="C1546" t="s">
        <v>7548</v>
      </c>
      <c r="D1546" t="s">
        <v>7549</v>
      </c>
      <c r="E1546" t="s">
        <v>915</v>
      </c>
      <c r="F1546">
        <v>2020</v>
      </c>
      <c r="G1546">
        <v>2018</v>
      </c>
      <c r="H1546">
        <f>IF(Table[duration in minutes]&gt;125,4.5,ROUND(1+Table[duration in minutes]/125*4,0))</f>
        <v>4</v>
      </c>
      <c r="I1546" t="s">
        <v>310</v>
      </c>
      <c r="J1546" t="s">
        <v>207</v>
      </c>
      <c r="K1546">
        <v>106</v>
      </c>
      <c r="L1546" t="s">
        <v>661</v>
      </c>
      <c r="M1546" t="s">
        <v>40152</v>
      </c>
      <c r="N1546" t="s">
        <v>40169</v>
      </c>
      <c r="O1546" t="s">
        <v>7552</v>
      </c>
    </row>
    <row r="1547" spans="1:15" x14ac:dyDescent="0.25">
      <c r="A1547" t="s">
        <v>7553</v>
      </c>
      <c r="B1547" t="s">
        <v>22</v>
      </c>
      <c r="C1547" t="s">
        <v>7554</v>
      </c>
      <c r="D1547" t="s">
        <v>40128</v>
      </c>
      <c r="E1547" t="s">
        <v>16</v>
      </c>
      <c r="F1547">
        <v>2020</v>
      </c>
      <c r="G1547">
        <v>2020</v>
      </c>
      <c r="H1547">
        <f>IF(Table[duration in minutes]&gt;125,4.5,ROUND(1+Table[duration in minutes]/125*4,0))</f>
        <v>4.5</v>
      </c>
      <c r="I1547" t="s">
        <v>165</v>
      </c>
      <c r="J1547" t="s">
        <v>27</v>
      </c>
      <c r="K1547">
        <v>250</v>
      </c>
      <c r="L1547" t="s">
        <v>235</v>
      </c>
      <c r="M1547" t="s">
        <v>40150</v>
      </c>
      <c r="O1547" t="s">
        <v>7556</v>
      </c>
    </row>
    <row r="1548" spans="1:15" x14ac:dyDescent="0.25">
      <c r="A1548" t="s">
        <v>7557</v>
      </c>
      <c r="B1548" t="s">
        <v>22</v>
      </c>
      <c r="C1548" t="s">
        <v>7558</v>
      </c>
      <c r="D1548" t="s">
        <v>40128</v>
      </c>
      <c r="E1548" t="s">
        <v>16</v>
      </c>
      <c r="F1548">
        <v>2020</v>
      </c>
      <c r="G1548">
        <v>2020</v>
      </c>
      <c r="H1548">
        <f>IF(Table[duration in minutes]&gt;125,4.5,ROUND(1+Table[duration in minutes]/125*4,0))</f>
        <v>4.5</v>
      </c>
      <c r="I1548" t="s">
        <v>26</v>
      </c>
      <c r="J1548" t="s">
        <v>27</v>
      </c>
      <c r="K1548">
        <v>250</v>
      </c>
      <c r="L1548" t="s">
        <v>1047</v>
      </c>
      <c r="O1548" t="s">
        <v>7560</v>
      </c>
    </row>
    <row r="1549" spans="1:15" x14ac:dyDescent="0.25">
      <c r="A1549" t="s">
        <v>7561</v>
      </c>
      <c r="B1549" t="s">
        <v>22</v>
      </c>
      <c r="C1549" t="s">
        <v>7562</v>
      </c>
      <c r="D1549" t="s">
        <v>40128</v>
      </c>
      <c r="E1549" t="s">
        <v>16</v>
      </c>
      <c r="F1549">
        <v>2020</v>
      </c>
      <c r="G1549">
        <v>2011</v>
      </c>
      <c r="H1549">
        <f>IF(Table[duration in minutes]&gt;125,4.5,ROUND(1+Table[duration in minutes]/125*4,0))</f>
        <v>4.5</v>
      </c>
      <c r="I1549" t="s">
        <v>74</v>
      </c>
      <c r="J1549" t="s">
        <v>27</v>
      </c>
      <c r="K1549">
        <v>250</v>
      </c>
      <c r="L1549" t="s">
        <v>363</v>
      </c>
      <c r="O1549" t="s">
        <v>7564</v>
      </c>
    </row>
    <row r="1550" spans="1:15" x14ac:dyDescent="0.25">
      <c r="A1550" t="s">
        <v>7565</v>
      </c>
      <c r="B1550" t="s">
        <v>22</v>
      </c>
      <c r="C1550" t="s">
        <v>7566</v>
      </c>
      <c r="D1550" t="s">
        <v>40128</v>
      </c>
      <c r="E1550" t="s">
        <v>16</v>
      </c>
      <c r="F1550">
        <v>2020</v>
      </c>
      <c r="G1550">
        <v>2006</v>
      </c>
      <c r="H1550">
        <f>IF(Table[duration in minutes]&gt;125,4.5,ROUND(1+Table[duration in minutes]/125*4,0))</f>
        <v>4.5</v>
      </c>
      <c r="I1550" t="s">
        <v>74</v>
      </c>
      <c r="J1550" t="s">
        <v>27</v>
      </c>
      <c r="K1550">
        <v>250</v>
      </c>
      <c r="L1550" t="s">
        <v>363</v>
      </c>
      <c r="O1550" t="s">
        <v>7568</v>
      </c>
    </row>
    <row r="1551" spans="1:15" x14ac:dyDescent="0.25">
      <c r="A1551" t="s">
        <v>7569</v>
      </c>
      <c r="B1551" t="s">
        <v>13</v>
      </c>
      <c r="C1551" t="s">
        <v>7570</v>
      </c>
      <c r="D1551" t="s">
        <v>7571</v>
      </c>
      <c r="E1551" t="s">
        <v>1207</v>
      </c>
      <c r="F1551">
        <v>2020</v>
      </c>
      <c r="G1551">
        <v>2019</v>
      </c>
      <c r="H1551">
        <f>IF(Table[duration in minutes]&gt;125,4.5,ROUND(1+Table[duration in minutes]/125*4,0))</f>
        <v>5</v>
      </c>
      <c r="I1551" t="s">
        <v>74</v>
      </c>
      <c r="J1551" t="s">
        <v>66</v>
      </c>
      <c r="K1551">
        <v>125</v>
      </c>
      <c r="L1551" t="s">
        <v>661</v>
      </c>
      <c r="M1551" t="s">
        <v>40152</v>
      </c>
      <c r="O1551" t="s">
        <v>7574</v>
      </c>
    </row>
    <row r="1552" spans="1:15" x14ac:dyDescent="0.25">
      <c r="A1552" t="s">
        <v>7575</v>
      </c>
      <c r="B1552" t="s">
        <v>13</v>
      </c>
      <c r="C1552" t="s">
        <v>7576</v>
      </c>
      <c r="D1552" t="s">
        <v>7577</v>
      </c>
      <c r="E1552" t="s">
        <v>16</v>
      </c>
      <c r="F1552">
        <v>2020</v>
      </c>
      <c r="G1552">
        <v>2020</v>
      </c>
      <c r="H1552">
        <f>IF(Table[duration in minutes]&gt;125,4.5,ROUND(1+Table[duration in minutes]/125*4,0))</f>
        <v>3</v>
      </c>
      <c r="I1552" t="s">
        <v>17</v>
      </c>
      <c r="J1552" t="s">
        <v>1043</v>
      </c>
      <c r="K1552">
        <v>70</v>
      </c>
      <c r="L1552" t="s">
        <v>193</v>
      </c>
      <c r="M1552" t="s">
        <v>40160</v>
      </c>
      <c r="O1552" t="s">
        <v>7579</v>
      </c>
    </row>
    <row r="1553" spans="1:15" x14ac:dyDescent="0.25">
      <c r="A1553" t="s">
        <v>7580</v>
      </c>
      <c r="B1553" t="s">
        <v>22</v>
      </c>
      <c r="C1553" t="s">
        <v>7581</v>
      </c>
      <c r="D1553" t="s">
        <v>40128</v>
      </c>
      <c r="E1553" t="s">
        <v>73</v>
      </c>
      <c r="F1553">
        <v>2020</v>
      </c>
      <c r="G1553">
        <v>2021</v>
      </c>
      <c r="H1553">
        <f>IF(Table[duration in minutes]&gt;125,4.5,ROUND(1+Table[duration in minutes]/125*4,0))</f>
        <v>4.5</v>
      </c>
      <c r="I1553" t="s">
        <v>234</v>
      </c>
      <c r="J1553" t="s">
        <v>27</v>
      </c>
      <c r="K1553">
        <v>250</v>
      </c>
      <c r="L1553" t="s">
        <v>235</v>
      </c>
      <c r="O1553" t="s">
        <v>7583</v>
      </c>
    </row>
    <row r="1554" spans="1:15" x14ac:dyDescent="0.25">
      <c r="A1554" t="s">
        <v>7584</v>
      </c>
      <c r="B1554" t="s">
        <v>22</v>
      </c>
      <c r="C1554" t="s">
        <v>7585</v>
      </c>
      <c r="D1554" t="s">
        <v>40128</v>
      </c>
      <c r="E1554" t="s">
        <v>16</v>
      </c>
      <c r="F1554">
        <v>2020</v>
      </c>
      <c r="G1554">
        <v>2020</v>
      </c>
      <c r="H1554">
        <f>IF(Table[duration in minutes]&gt;125,4.5,ROUND(1+Table[duration in minutes]/125*4,0))</f>
        <v>5</v>
      </c>
      <c r="I1554" t="s">
        <v>26</v>
      </c>
      <c r="J1554" t="s">
        <v>34</v>
      </c>
      <c r="K1554">
        <v>125</v>
      </c>
      <c r="L1554" t="s">
        <v>2231</v>
      </c>
      <c r="M1554" t="s">
        <v>40144</v>
      </c>
      <c r="N1554" t="s">
        <v>40163</v>
      </c>
      <c r="O1554" t="s">
        <v>7588</v>
      </c>
    </row>
    <row r="1555" spans="1:15" x14ac:dyDescent="0.25">
      <c r="A1555" t="s">
        <v>7589</v>
      </c>
      <c r="B1555" t="s">
        <v>13</v>
      </c>
      <c r="C1555" t="s">
        <v>7590</v>
      </c>
      <c r="D1555" t="s">
        <v>40128</v>
      </c>
      <c r="E1555" t="s">
        <v>16</v>
      </c>
      <c r="F1555">
        <v>2020</v>
      </c>
      <c r="G1555">
        <v>2020</v>
      </c>
      <c r="H1555">
        <f>IF(Table[duration in minutes]&gt;125,4.5,ROUND(1+Table[duration in minutes]/125*4,0))</f>
        <v>3</v>
      </c>
      <c r="I1555" t="s">
        <v>26</v>
      </c>
      <c r="J1555" t="s">
        <v>1524</v>
      </c>
      <c r="K1555">
        <v>70</v>
      </c>
      <c r="L1555" t="s">
        <v>193</v>
      </c>
      <c r="O1555" t="s">
        <v>7591</v>
      </c>
    </row>
    <row r="1556" spans="1:15" x14ac:dyDescent="0.25">
      <c r="A1556" t="s">
        <v>7592</v>
      </c>
      <c r="B1556" t="s">
        <v>22</v>
      </c>
      <c r="C1556" t="s">
        <v>7593</v>
      </c>
      <c r="D1556" t="s">
        <v>40128</v>
      </c>
      <c r="E1556" t="s">
        <v>3257</v>
      </c>
      <c r="F1556">
        <v>2020</v>
      </c>
      <c r="G1556">
        <v>2020</v>
      </c>
      <c r="H1556">
        <f>IF(Table[duration in minutes]&gt;125,4.5,ROUND(1+Table[duration in minutes]/125*4,0))</f>
        <v>5</v>
      </c>
      <c r="I1556" t="s">
        <v>74</v>
      </c>
      <c r="J1556" t="s">
        <v>34</v>
      </c>
      <c r="K1556">
        <v>125</v>
      </c>
      <c r="L1556" t="s">
        <v>30153</v>
      </c>
      <c r="M1556" t="s">
        <v>40143</v>
      </c>
      <c r="N1556" t="s">
        <v>40163</v>
      </c>
      <c r="O1556" t="s">
        <v>7595</v>
      </c>
    </row>
    <row r="1557" spans="1:15" x14ac:dyDescent="0.25">
      <c r="A1557" t="s">
        <v>7596</v>
      </c>
      <c r="B1557" t="s">
        <v>22</v>
      </c>
      <c r="C1557" t="s">
        <v>7597</v>
      </c>
      <c r="D1557" t="s">
        <v>40128</v>
      </c>
      <c r="E1557" t="s">
        <v>547</v>
      </c>
      <c r="F1557">
        <v>2020</v>
      </c>
      <c r="G1557">
        <v>2018</v>
      </c>
      <c r="H1557">
        <f>IF(Table[duration in minutes]&gt;125,4.5,ROUND(1+Table[duration in minutes]/125*4,0))</f>
        <v>4.5</v>
      </c>
      <c r="I1557" t="s">
        <v>165</v>
      </c>
      <c r="J1557" t="s">
        <v>27</v>
      </c>
      <c r="K1557">
        <v>250</v>
      </c>
      <c r="L1557" t="s">
        <v>235</v>
      </c>
      <c r="M1557" t="s">
        <v>40150</v>
      </c>
      <c r="O1557" t="s">
        <v>7599</v>
      </c>
    </row>
    <row r="1558" spans="1:15" x14ac:dyDescent="0.25">
      <c r="A1558" t="s">
        <v>7600</v>
      </c>
      <c r="B1558" t="s">
        <v>13</v>
      </c>
      <c r="C1558" t="s">
        <v>7601</v>
      </c>
      <c r="D1558" t="s">
        <v>7602</v>
      </c>
      <c r="E1558" t="s">
        <v>40129</v>
      </c>
      <c r="F1558">
        <v>2020</v>
      </c>
      <c r="G1558">
        <v>2020</v>
      </c>
      <c r="H1558">
        <f>IF(Table[duration in minutes]&gt;125,4.5,ROUND(1+Table[duration in minutes]/125*4,0))</f>
        <v>3</v>
      </c>
      <c r="I1558" t="s">
        <v>165</v>
      </c>
      <c r="J1558" t="s">
        <v>7381</v>
      </c>
      <c r="K1558">
        <v>70</v>
      </c>
      <c r="L1558" t="s">
        <v>59</v>
      </c>
      <c r="O1558" t="s">
        <v>7604</v>
      </c>
    </row>
    <row r="1559" spans="1:15" x14ac:dyDescent="0.25">
      <c r="A1559" t="s">
        <v>7605</v>
      </c>
      <c r="B1559" t="s">
        <v>13</v>
      </c>
      <c r="C1559" t="s">
        <v>7606</v>
      </c>
      <c r="D1559" t="s">
        <v>7607</v>
      </c>
      <c r="E1559" t="s">
        <v>16</v>
      </c>
      <c r="F1559">
        <v>2020</v>
      </c>
      <c r="G1559">
        <v>2020</v>
      </c>
      <c r="H1559">
        <f>IF(Table[duration in minutes]&gt;125,4.5,ROUND(1+Table[duration in minutes]/125*4,0))</f>
        <v>3</v>
      </c>
      <c r="I1559" t="s">
        <v>632</v>
      </c>
      <c r="J1559" t="s">
        <v>7608</v>
      </c>
      <c r="K1559">
        <v>70</v>
      </c>
      <c r="L1559" t="s">
        <v>59</v>
      </c>
      <c r="M1559" t="s">
        <v>40155</v>
      </c>
      <c r="O1559" t="s">
        <v>7609</v>
      </c>
    </row>
    <row r="1560" spans="1:15" x14ac:dyDescent="0.25">
      <c r="A1560" t="s">
        <v>7610</v>
      </c>
      <c r="B1560" t="s">
        <v>13</v>
      </c>
      <c r="C1560" t="s">
        <v>7611</v>
      </c>
      <c r="D1560" t="s">
        <v>7612</v>
      </c>
      <c r="E1560" t="s">
        <v>16</v>
      </c>
      <c r="F1560">
        <v>2020</v>
      </c>
      <c r="G1560">
        <v>2020</v>
      </c>
      <c r="H1560">
        <f>IF(Table[duration in minutes]&gt;125,4.5,ROUND(1+Table[duration in minutes]/125*4,0))</f>
        <v>4</v>
      </c>
      <c r="I1560" t="s">
        <v>17</v>
      </c>
      <c r="J1560" t="s">
        <v>58</v>
      </c>
      <c r="K1560">
        <v>91</v>
      </c>
      <c r="L1560" t="s">
        <v>19</v>
      </c>
      <c r="O1560" t="s">
        <v>7614</v>
      </c>
    </row>
    <row r="1561" spans="1:15" x14ac:dyDescent="0.25">
      <c r="A1561" t="s">
        <v>7615</v>
      </c>
      <c r="B1561" t="s">
        <v>22</v>
      </c>
      <c r="C1561" t="s">
        <v>7616</v>
      </c>
      <c r="D1561" t="s">
        <v>40128</v>
      </c>
      <c r="E1561" t="s">
        <v>643</v>
      </c>
      <c r="F1561">
        <v>2020</v>
      </c>
      <c r="G1561">
        <v>2020</v>
      </c>
      <c r="H1561">
        <f>IF(Table[duration in minutes]&gt;125,4.5,ROUND(1+Table[duration in minutes]/125*4,0))</f>
        <v>5</v>
      </c>
      <c r="I1561" t="s">
        <v>26</v>
      </c>
      <c r="J1561" t="s">
        <v>34</v>
      </c>
      <c r="K1561">
        <v>125</v>
      </c>
      <c r="L1561" t="s">
        <v>30153</v>
      </c>
      <c r="M1561" t="s">
        <v>40159</v>
      </c>
      <c r="N1561" t="s">
        <v>40143</v>
      </c>
      <c r="O1561" t="s">
        <v>7618</v>
      </c>
    </row>
    <row r="1562" spans="1:15" x14ac:dyDescent="0.25">
      <c r="A1562" t="s">
        <v>7619</v>
      </c>
      <c r="B1562" t="s">
        <v>13</v>
      </c>
      <c r="C1562" t="s">
        <v>7620</v>
      </c>
      <c r="D1562" t="s">
        <v>7621</v>
      </c>
      <c r="E1562" t="s">
        <v>16</v>
      </c>
      <c r="F1562">
        <v>2020</v>
      </c>
      <c r="G1562">
        <v>2020</v>
      </c>
      <c r="H1562">
        <f>IF(Table[duration in minutes]&gt;125,4.5,ROUND(1+Table[duration in minutes]/125*4,0))</f>
        <v>3</v>
      </c>
      <c r="I1562" t="s">
        <v>17</v>
      </c>
      <c r="J1562" t="s">
        <v>2067</v>
      </c>
      <c r="K1562">
        <v>70</v>
      </c>
      <c r="L1562" t="s">
        <v>193</v>
      </c>
      <c r="M1562" t="s">
        <v>40178</v>
      </c>
      <c r="N1562" t="s">
        <v>40161</v>
      </c>
      <c r="O1562" t="s">
        <v>7624</v>
      </c>
    </row>
    <row r="1563" spans="1:15" x14ac:dyDescent="0.25">
      <c r="A1563" t="s">
        <v>7625</v>
      </c>
      <c r="B1563" t="s">
        <v>13</v>
      </c>
      <c r="C1563" t="s">
        <v>7626</v>
      </c>
      <c r="D1563" t="s">
        <v>7627</v>
      </c>
      <c r="E1563" t="s">
        <v>44</v>
      </c>
      <c r="F1563">
        <v>2020</v>
      </c>
      <c r="G1563">
        <v>2020</v>
      </c>
      <c r="H1563">
        <f>IF(Table[duration in minutes]&gt;125,4.5,ROUND(1+Table[duration in minutes]/125*4,0))</f>
        <v>3</v>
      </c>
      <c r="I1563" t="s">
        <v>26</v>
      </c>
      <c r="J1563" t="s">
        <v>1186</v>
      </c>
      <c r="K1563">
        <v>70</v>
      </c>
      <c r="L1563" t="s">
        <v>661</v>
      </c>
      <c r="M1563" t="s">
        <v>40153</v>
      </c>
      <c r="N1563" t="s">
        <v>40169</v>
      </c>
      <c r="O1563" t="s">
        <v>7629</v>
      </c>
    </row>
    <row r="1564" spans="1:15" x14ac:dyDescent="0.25">
      <c r="A1564" t="s">
        <v>7630</v>
      </c>
      <c r="B1564" t="s">
        <v>22</v>
      </c>
      <c r="C1564" t="s">
        <v>7631</v>
      </c>
      <c r="D1564" t="s">
        <v>40128</v>
      </c>
      <c r="E1564" t="s">
        <v>341</v>
      </c>
      <c r="F1564">
        <v>2020</v>
      </c>
      <c r="G1564">
        <v>2020</v>
      </c>
      <c r="H1564">
        <f>IF(Table[duration in minutes]&gt;125,4.5,ROUND(1+Table[duration in minutes]/125*4,0))</f>
        <v>5</v>
      </c>
      <c r="I1564" t="s">
        <v>26</v>
      </c>
      <c r="J1564" t="s">
        <v>34</v>
      </c>
      <c r="K1564">
        <v>125</v>
      </c>
      <c r="L1564" t="s">
        <v>30153</v>
      </c>
      <c r="M1564" t="s">
        <v>40147</v>
      </c>
      <c r="N1564" t="s">
        <v>40144</v>
      </c>
      <c r="O1564" t="s">
        <v>7634</v>
      </c>
    </row>
    <row r="1565" spans="1:15" x14ac:dyDescent="0.25">
      <c r="A1565" t="s">
        <v>7635</v>
      </c>
      <c r="B1565" t="s">
        <v>13</v>
      </c>
      <c r="C1565" t="s">
        <v>7636</v>
      </c>
      <c r="D1565" t="s">
        <v>7637</v>
      </c>
      <c r="E1565" t="s">
        <v>915</v>
      </c>
      <c r="F1565">
        <v>2020</v>
      </c>
      <c r="G1565">
        <v>2020</v>
      </c>
      <c r="H1565">
        <f>IF(Table[duration in minutes]&gt;125,4.5,ROUND(1+Table[duration in minutes]/125*4,0))</f>
        <v>3</v>
      </c>
      <c r="I1565" t="s">
        <v>26</v>
      </c>
      <c r="J1565" t="s">
        <v>880</v>
      </c>
      <c r="K1565">
        <v>70</v>
      </c>
      <c r="L1565" t="s">
        <v>661</v>
      </c>
      <c r="M1565" t="s">
        <v>40178</v>
      </c>
      <c r="O1565" t="s">
        <v>7639</v>
      </c>
    </row>
    <row r="1566" spans="1:15" x14ac:dyDescent="0.25">
      <c r="A1566" t="s">
        <v>7640</v>
      </c>
      <c r="B1566" t="s">
        <v>22</v>
      </c>
      <c r="C1566" t="s">
        <v>7641</v>
      </c>
      <c r="D1566" t="s">
        <v>7642</v>
      </c>
      <c r="E1566" t="s">
        <v>40129</v>
      </c>
      <c r="F1566">
        <v>2020</v>
      </c>
      <c r="G1566">
        <v>2020</v>
      </c>
      <c r="H1566">
        <f>IF(Table[duration in minutes]&gt;125,4.5,ROUND(1+Table[duration in minutes]/125*4,0))</f>
        <v>5</v>
      </c>
      <c r="I1566" t="s">
        <v>74</v>
      </c>
      <c r="J1566" t="s">
        <v>34</v>
      </c>
      <c r="K1566">
        <v>125</v>
      </c>
      <c r="L1566" t="s">
        <v>40145</v>
      </c>
      <c r="M1566" t="s">
        <v>40146</v>
      </c>
      <c r="N1566" t="s">
        <v>40143</v>
      </c>
      <c r="O1566" t="s">
        <v>7644</v>
      </c>
    </row>
    <row r="1567" spans="1:15" x14ac:dyDescent="0.25">
      <c r="A1567" t="s">
        <v>7645</v>
      </c>
      <c r="B1567" t="s">
        <v>13</v>
      </c>
      <c r="C1567" t="s">
        <v>7646</v>
      </c>
      <c r="D1567" t="s">
        <v>7647</v>
      </c>
      <c r="E1567" t="s">
        <v>3542</v>
      </c>
      <c r="F1567">
        <v>2020</v>
      </c>
      <c r="G1567">
        <v>2016</v>
      </c>
      <c r="H1567">
        <f>IF(Table[duration in minutes]&gt;125,4.5,ROUND(1+Table[duration in minutes]/125*4,0))</f>
        <v>3</v>
      </c>
      <c r="I1567" t="s">
        <v>418</v>
      </c>
      <c r="J1567" t="s">
        <v>1043</v>
      </c>
      <c r="K1567">
        <v>70</v>
      </c>
      <c r="L1567" t="s">
        <v>8648</v>
      </c>
      <c r="M1567" t="s">
        <v>40160</v>
      </c>
      <c r="O1567" t="s">
        <v>7649</v>
      </c>
    </row>
    <row r="1568" spans="1:15" x14ac:dyDescent="0.25">
      <c r="A1568" t="s">
        <v>7650</v>
      </c>
      <c r="B1568" t="s">
        <v>13</v>
      </c>
      <c r="C1568" t="s">
        <v>7651</v>
      </c>
      <c r="D1568" t="s">
        <v>4380</v>
      </c>
      <c r="E1568" t="s">
        <v>3542</v>
      </c>
      <c r="F1568">
        <v>2020</v>
      </c>
      <c r="G1568">
        <v>2013</v>
      </c>
      <c r="H1568">
        <f>IF(Table[duration in minutes]&gt;125,4.5,ROUND(1+Table[duration in minutes]/125*4,0))</f>
        <v>5</v>
      </c>
      <c r="I1568" t="s">
        <v>74</v>
      </c>
      <c r="J1568" t="s">
        <v>213</v>
      </c>
      <c r="K1568">
        <v>111</v>
      </c>
      <c r="L1568" t="s">
        <v>661</v>
      </c>
      <c r="M1568" t="s">
        <v>40153</v>
      </c>
      <c r="N1568" t="s">
        <v>40160</v>
      </c>
      <c r="O1568" t="s">
        <v>7653</v>
      </c>
    </row>
    <row r="1569" spans="1:15" x14ac:dyDescent="0.25">
      <c r="A1569" t="s">
        <v>7654</v>
      </c>
      <c r="B1569" t="s">
        <v>13</v>
      </c>
      <c r="C1569" t="s">
        <v>7655</v>
      </c>
      <c r="D1569" t="s">
        <v>7504</v>
      </c>
      <c r="E1569" t="s">
        <v>3542</v>
      </c>
      <c r="F1569">
        <v>2020</v>
      </c>
      <c r="G1569">
        <v>2019</v>
      </c>
      <c r="H1569">
        <f>IF(Table[duration in minutes]&gt;125,4.5,ROUND(1+Table[duration in minutes]/125*4,0))</f>
        <v>3</v>
      </c>
      <c r="I1569" t="s">
        <v>26</v>
      </c>
      <c r="J1569" t="s">
        <v>749</v>
      </c>
      <c r="K1569">
        <v>70</v>
      </c>
      <c r="L1569" t="s">
        <v>193</v>
      </c>
      <c r="M1569" t="s">
        <v>40153</v>
      </c>
      <c r="N1569" t="s">
        <v>40178</v>
      </c>
      <c r="O1569" t="s">
        <v>7657</v>
      </c>
    </row>
    <row r="1570" spans="1:15" x14ac:dyDescent="0.25">
      <c r="A1570" t="s">
        <v>7658</v>
      </c>
      <c r="B1570" t="s">
        <v>13</v>
      </c>
      <c r="C1570" t="s">
        <v>7659</v>
      </c>
      <c r="D1570" t="s">
        <v>7504</v>
      </c>
      <c r="E1570" t="s">
        <v>3542</v>
      </c>
      <c r="F1570">
        <v>2020</v>
      </c>
      <c r="G1570">
        <v>2019</v>
      </c>
      <c r="H1570">
        <f>IF(Table[duration in minutes]&gt;125,4.5,ROUND(1+Table[duration in minutes]/125*4,0))</f>
        <v>4</v>
      </c>
      <c r="I1570" t="s">
        <v>26</v>
      </c>
      <c r="J1570" t="s">
        <v>248</v>
      </c>
      <c r="K1570">
        <v>105</v>
      </c>
      <c r="L1570" t="s">
        <v>661</v>
      </c>
      <c r="M1570" t="s">
        <v>40152</v>
      </c>
      <c r="N1570" t="s">
        <v>40153</v>
      </c>
      <c r="O1570" t="s">
        <v>7661</v>
      </c>
    </row>
    <row r="1571" spans="1:15" x14ac:dyDescent="0.25">
      <c r="A1571" t="s">
        <v>7662</v>
      </c>
      <c r="B1571" t="s">
        <v>22</v>
      </c>
      <c r="C1571" t="s">
        <v>7663</v>
      </c>
      <c r="D1571" t="s">
        <v>40128</v>
      </c>
      <c r="E1571" t="s">
        <v>2286</v>
      </c>
      <c r="F1571">
        <v>2020</v>
      </c>
      <c r="G1571">
        <v>2013</v>
      </c>
      <c r="H1571">
        <f>IF(Table[duration in minutes]&gt;125,4.5,ROUND(1+Table[duration in minutes]/125*4,0))</f>
        <v>4.5</v>
      </c>
      <c r="I1571" t="s">
        <v>74</v>
      </c>
      <c r="J1571" t="s">
        <v>116</v>
      </c>
      <c r="K1571">
        <v>500</v>
      </c>
      <c r="L1571" t="s">
        <v>30153</v>
      </c>
      <c r="M1571" t="s">
        <v>40150</v>
      </c>
      <c r="O1571" t="s">
        <v>7665</v>
      </c>
    </row>
    <row r="1572" spans="1:15" x14ac:dyDescent="0.25">
      <c r="A1572" t="s">
        <v>7666</v>
      </c>
      <c r="B1572" t="s">
        <v>22</v>
      </c>
      <c r="C1572" t="s">
        <v>7667</v>
      </c>
      <c r="D1572" t="s">
        <v>40128</v>
      </c>
      <c r="E1572" t="s">
        <v>2725</v>
      </c>
      <c r="F1572">
        <v>2020</v>
      </c>
      <c r="G1572">
        <v>2019</v>
      </c>
      <c r="H1572">
        <f>IF(Table[duration in minutes]&gt;125,4.5,ROUND(1+Table[duration in minutes]/125*4,0))</f>
        <v>5</v>
      </c>
      <c r="I1572" t="s">
        <v>74</v>
      </c>
      <c r="J1572" t="s">
        <v>34</v>
      </c>
      <c r="K1572">
        <v>125</v>
      </c>
      <c r="L1572" t="s">
        <v>30153</v>
      </c>
      <c r="M1572" t="s">
        <v>40149</v>
      </c>
      <c r="N1572" t="s">
        <v>40143</v>
      </c>
      <c r="O1572" t="s">
        <v>7669</v>
      </c>
    </row>
    <row r="1573" spans="1:15" x14ac:dyDescent="0.25">
      <c r="A1573" t="s">
        <v>7670</v>
      </c>
      <c r="B1573" t="s">
        <v>13</v>
      </c>
      <c r="C1573" t="s">
        <v>7671</v>
      </c>
      <c r="D1573" t="s">
        <v>7672</v>
      </c>
      <c r="E1573" t="s">
        <v>1468</v>
      </c>
      <c r="F1573">
        <v>2020</v>
      </c>
      <c r="G1573">
        <v>2020</v>
      </c>
      <c r="H1573">
        <f>IF(Table[duration in minutes]&gt;125,4.5,ROUND(1+Table[duration in minutes]/125*4,0))</f>
        <v>3</v>
      </c>
      <c r="I1573" t="s">
        <v>74</v>
      </c>
      <c r="J1573" t="s">
        <v>660</v>
      </c>
      <c r="K1573">
        <v>70</v>
      </c>
      <c r="L1573" t="s">
        <v>193</v>
      </c>
      <c r="M1573" t="s">
        <v>40155</v>
      </c>
      <c r="N1573" t="s">
        <v>40153</v>
      </c>
      <c r="O1573" t="s">
        <v>7674</v>
      </c>
    </row>
    <row r="1574" spans="1:15" x14ac:dyDescent="0.25">
      <c r="A1574" t="s">
        <v>7675</v>
      </c>
      <c r="B1574" t="s">
        <v>22</v>
      </c>
      <c r="C1574" t="s">
        <v>7676</v>
      </c>
      <c r="D1574" t="s">
        <v>40128</v>
      </c>
      <c r="E1574" t="s">
        <v>16</v>
      </c>
      <c r="F1574">
        <v>2020</v>
      </c>
      <c r="G1574">
        <v>2020</v>
      </c>
      <c r="H1574">
        <f>IF(Table[duration in minutes]&gt;125,4.5,ROUND(1+Table[duration in minutes]/125*4,0))</f>
        <v>4.5</v>
      </c>
      <c r="I1574" t="s">
        <v>418</v>
      </c>
      <c r="J1574" t="s">
        <v>27</v>
      </c>
      <c r="K1574">
        <v>250</v>
      </c>
      <c r="L1574" t="s">
        <v>235</v>
      </c>
      <c r="M1574" t="s">
        <v>40150</v>
      </c>
      <c r="O1574" t="s">
        <v>7678</v>
      </c>
    </row>
    <row r="1575" spans="1:15" x14ac:dyDescent="0.25">
      <c r="A1575" t="s">
        <v>7679</v>
      </c>
      <c r="B1575" t="s">
        <v>22</v>
      </c>
      <c r="C1575" t="s">
        <v>7680</v>
      </c>
      <c r="D1575" t="s">
        <v>40128</v>
      </c>
      <c r="E1575" t="s">
        <v>16</v>
      </c>
      <c r="F1575">
        <v>2020</v>
      </c>
      <c r="G1575">
        <v>2020</v>
      </c>
      <c r="H1575">
        <f>IF(Table[duration in minutes]&gt;125,4.5,ROUND(1+Table[duration in minutes]/125*4,0))</f>
        <v>4.5</v>
      </c>
      <c r="I1575" t="s">
        <v>106</v>
      </c>
      <c r="J1575" t="s">
        <v>223</v>
      </c>
      <c r="K1575">
        <v>375</v>
      </c>
      <c r="L1575" t="s">
        <v>235</v>
      </c>
      <c r="M1575" t="s">
        <v>40150</v>
      </c>
      <c r="N1575" t="s">
        <v>40173</v>
      </c>
      <c r="O1575" t="s">
        <v>7683</v>
      </c>
    </row>
    <row r="1576" spans="1:15" x14ac:dyDescent="0.25">
      <c r="A1576" t="s">
        <v>7684</v>
      </c>
      <c r="B1576" t="s">
        <v>22</v>
      </c>
      <c r="C1576" t="s">
        <v>7685</v>
      </c>
      <c r="D1576" t="s">
        <v>40128</v>
      </c>
      <c r="E1576" t="s">
        <v>16</v>
      </c>
      <c r="F1576">
        <v>2020</v>
      </c>
      <c r="G1576">
        <v>2020</v>
      </c>
      <c r="H1576">
        <f>IF(Table[duration in minutes]&gt;125,4.5,ROUND(1+Table[duration in minutes]/125*4,0))</f>
        <v>5</v>
      </c>
      <c r="I1576" t="s">
        <v>74</v>
      </c>
      <c r="J1576" t="s">
        <v>34</v>
      </c>
      <c r="K1576">
        <v>125</v>
      </c>
      <c r="L1576" t="s">
        <v>1047</v>
      </c>
      <c r="M1576" t="s">
        <v>40172</v>
      </c>
      <c r="O1576" t="s">
        <v>7686</v>
      </c>
    </row>
    <row r="1577" spans="1:15" x14ac:dyDescent="0.25">
      <c r="A1577" t="s">
        <v>7687</v>
      </c>
      <c r="B1577" t="s">
        <v>13</v>
      </c>
      <c r="C1577" t="s">
        <v>7688</v>
      </c>
      <c r="D1577" t="s">
        <v>7689</v>
      </c>
      <c r="E1577" t="s">
        <v>7691</v>
      </c>
      <c r="F1577">
        <v>2020</v>
      </c>
      <c r="G1577">
        <v>2020</v>
      </c>
      <c r="H1577">
        <f>IF(Table[duration in minutes]&gt;125,4.5,ROUND(1+Table[duration in minutes]/125*4,0))</f>
        <v>4</v>
      </c>
      <c r="I1577" t="s">
        <v>106</v>
      </c>
      <c r="J1577" t="s">
        <v>82</v>
      </c>
      <c r="K1577">
        <v>104</v>
      </c>
      <c r="L1577" t="s">
        <v>19</v>
      </c>
      <c r="M1577" t="s">
        <v>40153</v>
      </c>
      <c r="O1577" t="s">
        <v>7692</v>
      </c>
    </row>
    <row r="1578" spans="1:15" x14ac:dyDescent="0.25">
      <c r="A1578" t="s">
        <v>7693</v>
      </c>
      <c r="B1578" t="s">
        <v>13</v>
      </c>
      <c r="C1578" t="s">
        <v>7694</v>
      </c>
      <c r="D1578" t="s">
        <v>7695</v>
      </c>
      <c r="E1578" t="s">
        <v>16</v>
      </c>
      <c r="F1578">
        <v>2020</v>
      </c>
      <c r="G1578">
        <v>2020</v>
      </c>
      <c r="H1578">
        <f>IF(Table[duration in minutes]&gt;125,4.5,ROUND(1+Table[duration in minutes]/125*4,0))</f>
        <v>4</v>
      </c>
      <c r="I1578" t="s">
        <v>57</v>
      </c>
      <c r="J1578" t="s">
        <v>405</v>
      </c>
      <c r="K1578">
        <v>83</v>
      </c>
      <c r="L1578" t="s">
        <v>59</v>
      </c>
      <c r="M1578" t="s">
        <v>40157</v>
      </c>
      <c r="O1578" t="s">
        <v>7697</v>
      </c>
    </row>
    <row r="1579" spans="1:15" x14ac:dyDescent="0.25">
      <c r="A1579" t="s">
        <v>7698</v>
      </c>
      <c r="B1579" t="s">
        <v>13</v>
      </c>
      <c r="C1579" t="s">
        <v>7699</v>
      </c>
      <c r="D1579" t="s">
        <v>40128</v>
      </c>
      <c r="E1579" t="s">
        <v>1640</v>
      </c>
      <c r="F1579">
        <v>2020</v>
      </c>
      <c r="G1579">
        <v>2020</v>
      </c>
      <c r="H1579">
        <f>IF(Table[duration in minutes]&gt;125,4.5,ROUND(1+Table[duration in minutes]/125*4,0))</f>
        <v>4</v>
      </c>
      <c r="I1579" t="s">
        <v>26</v>
      </c>
      <c r="J1579" t="s">
        <v>18</v>
      </c>
      <c r="K1579">
        <v>90</v>
      </c>
      <c r="L1579" t="s">
        <v>19</v>
      </c>
      <c r="M1579" t="s">
        <v>40153</v>
      </c>
      <c r="N1579" t="s">
        <v>40161</v>
      </c>
      <c r="O1579" t="s">
        <v>7700</v>
      </c>
    </row>
    <row r="1580" spans="1:15" x14ac:dyDescent="0.25">
      <c r="A1580" t="s">
        <v>7701</v>
      </c>
      <c r="B1580" t="s">
        <v>22</v>
      </c>
      <c r="C1580" t="s">
        <v>7702</v>
      </c>
      <c r="D1580" t="s">
        <v>40128</v>
      </c>
      <c r="E1580" t="s">
        <v>7704</v>
      </c>
      <c r="F1580">
        <v>2020</v>
      </c>
      <c r="G1580">
        <v>2019</v>
      </c>
      <c r="H1580">
        <f>IF(Table[duration in minutes]&gt;125,4.5,ROUND(1+Table[duration in minutes]/125*4,0))</f>
        <v>5</v>
      </c>
      <c r="I1580" t="s">
        <v>106</v>
      </c>
      <c r="J1580" t="s">
        <v>34</v>
      </c>
      <c r="K1580">
        <v>125</v>
      </c>
      <c r="L1580" t="s">
        <v>30153</v>
      </c>
      <c r="M1580" t="s">
        <v>40149</v>
      </c>
      <c r="N1580" t="s">
        <v>40143</v>
      </c>
      <c r="O1580" t="s">
        <v>7705</v>
      </c>
    </row>
    <row r="1581" spans="1:15" x14ac:dyDescent="0.25">
      <c r="A1581" t="s">
        <v>7706</v>
      </c>
      <c r="B1581" t="s">
        <v>22</v>
      </c>
      <c r="C1581" t="s">
        <v>7707</v>
      </c>
      <c r="D1581" t="s">
        <v>40128</v>
      </c>
      <c r="E1581" t="s">
        <v>16</v>
      </c>
      <c r="F1581">
        <v>2020</v>
      </c>
      <c r="G1581">
        <v>2020</v>
      </c>
      <c r="H1581">
        <f>IF(Table[duration in minutes]&gt;125,4.5,ROUND(1+Table[duration in minutes]/125*4,0))</f>
        <v>4.5</v>
      </c>
      <c r="I1581" t="s">
        <v>74</v>
      </c>
      <c r="J1581" t="s">
        <v>223</v>
      </c>
      <c r="K1581">
        <v>375</v>
      </c>
      <c r="L1581" t="s">
        <v>218</v>
      </c>
      <c r="M1581" t="s">
        <v>40173</v>
      </c>
      <c r="O1581" t="s">
        <v>7709</v>
      </c>
    </row>
    <row r="1582" spans="1:15" x14ac:dyDescent="0.25">
      <c r="A1582" t="s">
        <v>7710</v>
      </c>
      <c r="B1582" t="s">
        <v>13</v>
      </c>
      <c r="C1582" t="s">
        <v>7711</v>
      </c>
      <c r="D1582" t="s">
        <v>7712</v>
      </c>
      <c r="E1582" t="s">
        <v>16</v>
      </c>
      <c r="F1582">
        <v>2020</v>
      </c>
      <c r="G1582">
        <v>2020</v>
      </c>
      <c r="H1582">
        <f>IF(Table[duration in minutes]&gt;125,4.5,ROUND(1+Table[duration in minutes]/125*4,0))</f>
        <v>3</v>
      </c>
      <c r="I1582" t="s">
        <v>234</v>
      </c>
      <c r="J1582" t="s">
        <v>5330</v>
      </c>
      <c r="K1582">
        <v>70</v>
      </c>
      <c r="L1582" t="s">
        <v>59</v>
      </c>
      <c r="O1582" t="s">
        <v>7714</v>
      </c>
    </row>
    <row r="1583" spans="1:15" x14ac:dyDescent="0.25">
      <c r="A1583" t="s">
        <v>7715</v>
      </c>
      <c r="B1583" t="s">
        <v>13</v>
      </c>
      <c r="C1583" t="s">
        <v>7716</v>
      </c>
      <c r="D1583" t="s">
        <v>4083</v>
      </c>
      <c r="E1583" t="s">
        <v>40129</v>
      </c>
      <c r="F1583">
        <v>2020</v>
      </c>
      <c r="G1583">
        <v>2020</v>
      </c>
      <c r="H1583">
        <f>IF(Table[duration in minutes]&gt;125,4.5,ROUND(1+Table[duration in minutes]/125*4,0))</f>
        <v>3</v>
      </c>
      <c r="I1583" t="s">
        <v>165</v>
      </c>
      <c r="J1583" t="s">
        <v>5886</v>
      </c>
      <c r="K1583">
        <v>70</v>
      </c>
      <c r="L1583" t="s">
        <v>59</v>
      </c>
      <c r="O1583" t="s">
        <v>7718</v>
      </c>
    </row>
    <row r="1584" spans="1:15" x14ac:dyDescent="0.25">
      <c r="A1584" t="s">
        <v>7719</v>
      </c>
      <c r="B1584" t="s">
        <v>13</v>
      </c>
      <c r="C1584" t="s">
        <v>7720</v>
      </c>
      <c r="D1584" t="s">
        <v>5707</v>
      </c>
      <c r="E1584" t="s">
        <v>16</v>
      </c>
      <c r="F1584">
        <v>2020</v>
      </c>
      <c r="G1584">
        <v>2016</v>
      </c>
      <c r="H1584">
        <f>IF(Table[duration in minutes]&gt;125,4.5,ROUND(1+Table[duration in minutes]/125*4,0))</f>
        <v>5</v>
      </c>
      <c r="I1584" t="s">
        <v>310</v>
      </c>
      <c r="J1584" t="s">
        <v>311</v>
      </c>
      <c r="K1584">
        <v>115</v>
      </c>
      <c r="L1584" t="s">
        <v>661</v>
      </c>
      <c r="M1584" t="s">
        <v>40164</v>
      </c>
      <c r="O1584" t="s">
        <v>7722</v>
      </c>
    </row>
    <row r="1585" spans="1:15" x14ac:dyDescent="0.25">
      <c r="A1585" t="s">
        <v>7723</v>
      </c>
      <c r="B1585" t="s">
        <v>22</v>
      </c>
      <c r="C1585" t="s">
        <v>7724</v>
      </c>
      <c r="D1585" t="s">
        <v>40128</v>
      </c>
      <c r="E1585" t="s">
        <v>616</v>
      </c>
      <c r="F1585">
        <v>2020</v>
      </c>
      <c r="G1585">
        <v>2018</v>
      </c>
      <c r="H1585">
        <f>IF(Table[duration in minutes]&gt;125,4.5,ROUND(1+Table[duration in minutes]/125*4,0))</f>
        <v>5</v>
      </c>
      <c r="I1585" t="s">
        <v>74</v>
      </c>
      <c r="J1585" t="s">
        <v>34</v>
      </c>
      <c r="K1585">
        <v>125</v>
      </c>
      <c r="L1585" t="s">
        <v>30153</v>
      </c>
      <c r="M1585" t="s">
        <v>40149</v>
      </c>
      <c r="N1585" t="s">
        <v>40143</v>
      </c>
      <c r="O1585" t="s">
        <v>7726</v>
      </c>
    </row>
    <row r="1586" spans="1:15" x14ac:dyDescent="0.25">
      <c r="A1586" t="s">
        <v>7727</v>
      </c>
      <c r="B1586" t="s">
        <v>13</v>
      </c>
      <c r="C1586" t="s">
        <v>7728</v>
      </c>
      <c r="D1586" t="s">
        <v>5909</v>
      </c>
      <c r="E1586" t="s">
        <v>16</v>
      </c>
      <c r="F1586">
        <v>2020</v>
      </c>
      <c r="G1586">
        <v>2020</v>
      </c>
      <c r="H1586">
        <f>IF(Table[duration in minutes]&gt;125,4.5,ROUND(1+Table[duration in minutes]/125*4,0))</f>
        <v>4</v>
      </c>
      <c r="I1586" t="s">
        <v>310</v>
      </c>
      <c r="J1586" t="s">
        <v>199</v>
      </c>
      <c r="K1586">
        <v>97</v>
      </c>
      <c r="L1586" t="s">
        <v>312</v>
      </c>
      <c r="M1586" t="s">
        <v>40155</v>
      </c>
      <c r="O1586" t="s">
        <v>7730</v>
      </c>
    </row>
    <row r="1587" spans="1:15" x14ac:dyDescent="0.25">
      <c r="A1587" t="s">
        <v>7731</v>
      </c>
      <c r="B1587" t="s">
        <v>22</v>
      </c>
      <c r="C1587" t="s">
        <v>7732</v>
      </c>
      <c r="D1587" t="s">
        <v>40128</v>
      </c>
      <c r="E1587" t="s">
        <v>40129</v>
      </c>
      <c r="F1587">
        <v>2020</v>
      </c>
      <c r="G1587">
        <v>2020</v>
      </c>
      <c r="H1587">
        <f>IF(Table[duration in minutes]&gt;125,4.5,ROUND(1+Table[duration in minutes]/125*4,0))</f>
        <v>5</v>
      </c>
      <c r="I1587" t="s">
        <v>74</v>
      </c>
      <c r="J1587" t="s">
        <v>34</v>
      </c>
      <c r="K1587">
        <v>125</v>
      </c>
      <c r="L1587" t="s">
        <v>40145</v>
      </c>
      <c r="M1587" t="s">
        <v>40143</v>
      </c>
      <c r="N1587" t="s">
        <v>40144</v>
      </c>
      <c r="O1587" t="s">
        <v>7734</v>
      </c>
    </row>
    <row r="1588" spans="1:15" x14ac:dyDescent="0.25">
      <c r="A1588" t="s">
        <v>7735</v>
      </c>
      <c r="B1588" t="s">
        <v>22</v>
      </c>
      <c r="C1588" t="s">
        <v>7736</v>
      </c>
      <c r="D1588" t="s">
        <v>7737</v>
      </c>
      <c r="E1588" t="s">
        <v>547</v>
      </c>
      <c r="F1588">
        <v>2020</v>
      </c>
      <c r="G1588">
        <v>2020</v>
      </c>
      <c r="H1588">
        <f>IF(Table[duration in minutes]&gt;125,4.5,ROUND(1+Table[duration in minutes]/125*4,0))</f>
        <v>5</v>
      </c>
      <c r="I1588" t="s">
        <v>26</v>
      </c>
      <c r="J1588" t="s">
        <v>34</v>
      </c>
      <c r="K1588">
        <v>125</v>
      </c>
      <c r="L1588" t="s">
        <v>40145</v>
      </c>
      <c r="M1588" t="s">
        <v>40156</v>
      </c>
      <c r="N1588" t="s">
        <v>40146</v>
      </c>
      <c r="O1588" t="s">
        <v>7738</v>
      </c>
    </row>
    <row r="1589" spans="1:15" x14ac:dyDescent="0.25">
      <c r="A1589" t="s">
        <v>7739</v>
      </c>
      <c r="B1589" t="s">
        <v>22</v>
      </c>
      <c r="C1589" t="s">
        <v>7740</v>
      </c>
      <c r="D1589" t="s">
        <v>7741</v>
      </c>
      <c r="E1589" t="s">
        <v>1697</v>
      </c>
      <c r="F1589">
        <v>2020</v>
      </c>
      <c r="G1589">
        <v>2020</v>
      </c>
      <c r="H1589">
        <f>IF(Table[duration in minutes]&gt;125,4.5,ROUND(1+Table[duration in minutes]/125*4,0))</f>
        <v>5</v>
      </c>
      <c r="I1589" t="s">
        <v>26</v>
      </c>
      <c r="J1589" t="s">
        <v>34</v>
      </c>
      <c r="K1589">
        <v>125</v>
      </c>
      <c r="L1589" t="s">
        <v>30153</v>
      </c>
      <c r="M1589" t="s">
        <v>40143</v>
      </c>
      <c r="N1589" t="s">
        <v>40151</v>
      </c>
      <c r="O1589" t="s">
        <v>7744</v>
      </c>
    </row>
    <row r="1590" spans="1:15" x14ac:dyDescent="0.25">
      <c r="A1590" t="s">
        <v>7745</v>
      </c>
      <c r="B1590" t="s">
        <v>13</v>
      </c>
      <c r="C1590" t="s">
        <v>7746</v>
      </c>
      <c r="D1590" t="s">
        <v>7747</v>
      </c>
      <c r="E1590" t="s">
        <v>915</v>
      </c>
      <c r="F1590">
        <v>2020</v>
      </c>
      <c r="G1590">
        <v>2020</v>
      </c>
      <c r="H1590">
        <f>IF(Table[duration in minutes]&gt;125,4.5,ROUND(1+Table[duration in minutes]/125*4,0))</f>
        <v>3</v>
      </c>
      <c r="I1590" t="s">
        <v>165</v>
      </c>
      <c r="J1590" t="s">
        <v>7749</v>
      </c>
      <c r="K1590">
        <v>70</v>
      </c>
      <c r="L1590" t="s">
        <v>59</v>
      </c>
      <c r="O1590" t="s">
        <v>7750</v>
      </c>
    </row>
    <row r="1591" spans="1:15" x14ac:dyDescent="0.25">
      <c r="A1591" t="s">
        <v>7751</v>
      </c>
      <c r="B1591" t="s">
        <v>22</v>
      </c>
      <c r="C1591" t="s">
        <v>7752</v>
      </c>
      <c r="D1591" t="s">
        <v>40128</v>
      </c>
      <c r="E1591" t="s">
        <v>44</v>
      </c>
      <c r="F1591">
        <v>2020</v>
      </c>
      <c r="G1591">
        <v>2020</v>
      </c>
      <c r="H1591">
        <f>IF(Table[duration in minutes]&gt;125,4.5,ROUND(1+Table[duration in minutes]/125*4,0))</f>
        <v>5</v>
      </c>
      <c r="I1591" t="s">
        <v>26</v>
      </c>
      <c r="J1591" t="s">
        <v>34</v>
      </c>
      <c r="K1591">
        <v>125</v>
      </c>
      <c r="L1591" t="s">
        <v>30153</v>
      </c>
      <c r="M1591" t="s">
        <v>40149</v>
      </c>
      <c r="N1591" t="s">
        <v>40150</v>
      </c>
      <c r="O1591" t="s">
        <v>7754</v>
      </c>
    </row>
    <row r="1592" spans="1:15" x14ac:dyDescent="0.25">
      <c r="A1592" t="s">
        <v>7755</v>
      </c>
      <c r="B1592" t="s">
        <v>22</v>
      </c>
      <c r="C1592" t="s">
        <v>7756</v>
      </c>
      <c r="D1592" t="s">
        <v>40128</v>
      </c>
      <c r="E1592" t="s">
        <v>16</v>
      </c>
      <c r="F1592">
        <v>2020</v>
      </c>
      <c r="G1592">
        <v>2020</v>
      </c>
      <c r="H1592">
        <f>IF(Table[duration in minutes]&gt;125,4.5,ROUND(1+Table[duration in minutes]/125*4,0))</f>
        <v>4.5</v>
      </c>
      <c r="I1592" t="s">
        <v>26</v>
      </c>
      <c r="J1592" t="s">
        <v>116</v>
      </c>
      <c r="K1592">
        <v>500</v>
      </c>
      <c r="L1592" t="s">
        <v>218</v>
      </c>
      <c r="O1592" t="s">
        <v>7758</v>
      </c>
    </row>
    <row r="1593" spans="1:15" x14ac:dyDescent="0.25">
      <c r="A1593" t="s">
        <v>7759</v>
      </c>
      <c r="B1593" t="s">
        <v>13</v>
      </c>
      <c r="C1593" t="s">
        <v>7760</v>
      </c>
      <c r="D1593" t="s">
        <v>7761</v>
      </c>
      <c r="E1593" t="s">
        <v>16</v>
      </c>
      <c r="F1593">
        <v>2020</v>
      </c>
      <c r="G1593">
        <v>2020</v>
      </c>
      <c r="H1593">
        <f>IF(Table[duration in minutes]&gt;125,4.5,ROUND(1+Table[duration in minutes]/125*4,0))</f>
        <v>3</v>
      </c>
      <c r="I1593" t="s">
        <v>234</v>
      </c>
      <c r="J1593" t="s">
        <v>2518</v>
      </c>
      <c r="K1593">
        <v>70</v>
      </c>
      <c r="L1593" t="s">
        <v>59</v>
      </c>
      <c r="M1593" t="s">
        <v>40157</v>
      </c>
      <c r="O1593" t="s">
        <v>7763</v>
      </c>
    </row>
    <row r="1594" spans="1:15" x14ac:dyDescent="0.25">
      <c r="A1594" t="s">
        <v>7764</v>
      </c>
      <c r="B1594" t="s">
        <v>13</v>
      </c>
      <c r="C1594" t="s">
        <v>7765</v>
      </c>
      <c r="D1594" t="s">
        <v>7766</v>
      </c>
      <c r="E1594" t="s">
        <v>2056</v>
      </c>
      <c r="F1594">
        <v>2020</v>
      </c>
      <c r="G1594">
        <v>2020</v>
      </c>
      <c r="H1594">
        <f>IF(Table[duration in minutes]&gt;125,4.5,ROUND(1+Table[duration in minutes]/125*4,0))</f>
        <v>4</v>
      </c>
      <c r="I1594" t="s">
        <v>26</v>
      </c>
      <c r="J1594" t="s">
        <v>207</v>
      </c>
      <c r="K1594">
        <v>106</v>
      </c>
      <c r="L1594" t="s">
        <v>193</v>
      </c>
      <c r="M1594" t="s">
        <v>40153</v>
      </c>
      <c r="N1594" t="s">
        <v>40164</v>
      </c>
      <c r="O1594" t="s">
        <v>7769</v>
      </c>
    </row>
    <row r="1595" spans="1:15" x14ac:dyDescent="0.25">
      <c r="A1595" t="s">
        <v>7770</v>
      </c>
      <c r="B1595" t="s">
        <v>22</v>
      </c>
      <c r="C1595" t="s">
        <v>7771</v>
      </c>
      <c r="D1595" t="s">
        <v>40128</v>
      </c>
      <c r="E1595" t="s">
        <v>25</v>
      </c>
      <c r="F1595">
        <v>2020</v>
      </c>
      <c r="G1595">
        <v>2020</v>
      </c>
      <c r="H1595">
        <f>IF(Table[duration in minutes]&gt;125,4.5,ROUND(1+Table[duration in minutes]/125*4,0))</f>
        <v>5</v>
      </c>
      <c r="I1595" t="s">
        <v>26</v>
      </c>
      <c r="J1595" t="s">
        <v>34</v>
      </c>
      <c r="K1595">
        <v>125</v>
      </c>
      <c r="L1595" t="s">
        <v>40145</v>
      </c>
      <c r="M1595" t="s">
        <v>40146</v>
      </c>
      <c r="N1595" t="s">
        <v>40143</v>
      </c>
      <c r="O1595" t="s">
        <v>7773</v>
      </c>
    </row>
    <row r="1596" spans="1:15" x14ac:dyDescent="0.25">
      <c r="A1596" t="s">
        <v>7774</v>
      </c>
      <c r="B1596" t="s">
        <v>13</v>
      </c>
      <c r="C1596" t="s">
        <v>7775</v>
      </c>
      <c r="D1596" t="s">
        <v>40128</v>
      </c>
      <c r="E1596" t="s">
        <v>150</v>
      </c>
      <c r="F1596">
        <v>2020</v>
      </c>
      <c r="G1596">
        <v>2020</v>
      </c>
      <c r="H1596">
        <f>IF(Table[duration in minutes]&gt;125,4.5,ROUND(1+Table[duration in minutes]/125*4,0))</f>
        <v>5</v>
      </c>
      <c r="I1596" t="s">
        <v>26</v>
      </c>
      <c r="J1596" t="s">
        <v>429</v>
      </c>
      <c r="K1596">
        <v>113</v>
      </c>
      <c r="L1596" t="s">
        <v>193</v>
      </c>
      <c r="M1596" t="s">
        <v>40153</v>
      </c>
      <c r="O1596" t="s">
        <v>7777</v>
      </c>
    </row>
    <row r="1597" spans="1:15" x14ac:dyDescent="0.25">
      <c r="A1597" t="s">
        <v>7778</v>
      </c>
      <c r="B1597" t="s">
        <v>13</v>
      </c>
      <c r="C1597" t="s">
        <v>7779</v>
      </c>
      <c r="D1597" t="s">
        <v>3075</v>
      </c>
      <c r="E1597" t="s">
        <v>16</v>
      </c>
      <c r="F1597">
        <v>2020</v>
      </c>
      <c r="G1597">
        <v>2020</v>
      </c>
      <c r="H1597">
        <f>IF(Table[duration in minutes]&gt;125,4.5,ROUND(1+Table[duration in minutes]/125*4,0))</f>
        <v>3</v>
      </c>
      <c r="I1597" t="s">
        <v>310</v>
      </c>
      <c r="J1597" t="s">
        <v>1186</v>
      </c>
      <c r="K1597">
        <v>70</v>
      </c>
      <c r="L1597" t="s">
        <v>661</v>
      </c>
      <c r="M1597" t="s">
        <v>40152</v>
      </c>
      <c r="O1597" t="s">
        <v>7781</v>
      </c>
    </row>
    <row r="1598" spans="1:15" x14ac:dyDescent="0.25">
      <c r="A1598" t="s">
        <v>7782</v>
      </c>
      <c r="B1598" t="s">
        <v>22</v>
      </c>
      <c r="C1598" t="s">
        <v>7783</v>
      </c>
      <c r="D1598" t="s">
        <v>40128</v>
      </c>
      <c r="E1598" t="s">
        <v>40129</v>
      </c>
      <c r="F1598">
        <v>2020</v>
      </c>
      <c r="G1598">
        <v>2020</v>
      </c>
      <c r="H1598">
        <f>IF(Table[duration in minutes]&gt;125,4.5,ROUND(1+Table[duration in minutes]/125*4,0))</f>
        <v>4.5</v>
      </c>
      <c r="I1598" t="s">
        <v>26</v>
      </c>
      <c r="J1598" t="s">
        <v>223</v>
      </c>
      <c r="K1598">
        <v>375</v>
      </c>
      <c r="L1598" t="s">
        <v>40154</v>
      </c>
      <c r="M1598" t="s">
        <v>40148</v>
      </c>
      <c r="O1598" t="s">
        <v>7785</v>
      </c>
    </row>
    <row r="1599" spans="1:15" x14ac:dyDescent="0.25">
      <c r="A1599" t="s">
        <v>7786</v>
      </c>
      <c r="B1599" t="s">
        <v>13</v>
      </c>
      <c r="C1599" t="s">
        <v>7787</v>
      </c>
      <c r="D1599" t="s">
        <v>7788</v>
      </c>
      <c r="E1599" t="s">
        <v>16</v>
      </c>
      <c r="F1599">
        <v>2020</v>
      </c>
      <c r="G1599">
        <v>2020</v>
      </c>
      <c r="H1599">
        <f>IF(Table[duration in minutes]&gt;125,4.5,ROUND(1+Table[duration in minutes]/125*4,0))</f>
        <v>4</v>
      </c>
      <c r="I1599" t="s">
        <v>106</v>
      </c>
      <c r="J1599" t="s">
        <v>375</v>
      </c>
      <c r="K1599">
        <v>93</v>
      </c>
      <c r="L1599" t="s">
        <v>59</v>
      </c>
      <c r="M1599" t="s">
        <v>40155</v>
      </c>
      <c r="O1599" t="s">
        <v>7790</v>
      </c>
    </row>
    <row r="1600" spans="1:15" x14ac:dyDescent="0.25">
      <c r="A1600" t="s">
        <v>7791</v>
      </c>
      <c r="B1600" t="s">
        <v>13</v>
      </c>
      <c r="C1600" t="s">
        <v>7792</v>
      </c>
      <c r="D1600" t="s">
        <v>7793</v>
      </c>
      <c r="E1600" t="s">
        <v>3542</v>
      </c>
      <c r="F1600">
        <v>2020</v>
      </c>
      <c r="G1600">
        <v>2019</v>
      </c>
      <c r="H1600">
        <f>IF(Table[duration in minutes]&gt;125,4.5,ROUND(1+Table[duration in minutes]/125*4,0))</f>
        <v>3</v>
      </c>
      <c r="I1600" t="s">
        <v>74</v>
      </c>
      <c r="J1600" t="s">
        <v>749</v>
      </c>
      <c r="K1600">
        <v>70</v>
      </c>
      <c r="L1600" t="s">
        <v>661</v>
      </c>
      <c r="M1600" t="s">
        <v>40153</v>
      </c>
      <c r="N1600" t="s">
        <v>40160</v>
      </c>
      <c r="O1600" t="s">
        <v>7795</v>
      </c>
    </row>
    <row r="1601" spans="1:15" x14ac:dyDescent="0.25">
      <c r="A1601" t="s">
        <v>7796</v>
      </c>
      <c r="B1601" t="s">
        <v>13</v>
      </c>
      <c r="C1601" t="s">
        <v>7797</v>
      </c>
      <c r="D1601" t="s">
        <v>7798</v>
      </c>
      <c r="E1601" t="s">
        <v>547</v>
      </c>
      <c r="F1601">
        <v>2020</v>
      </c>
      <c r="G1601">
        <v>2018</v>
      </c>
      <c r="H1601">
        <f>IF(Table[duration in minutes]&gt;125,4.5,ROUND(1+Table[duration in minutes]/125*4,0))</f>
        <v>4</v>
      </c>
      <c r="I1601" t="s">
        <v>26</v>
      </c>
      <c r="J1601" t="s">
        <v>262</v>
      </c>
      <c r="K1601">
        <v>96</v>
      </c>
      <c r="L1601" t="s">
        <v>193</v>
      </c>
      <c r="M1601" t="s">
        <v>40155</v>
      </c>
      <c r="N1601" t="s">
        <v>40153</v>
      </c>
      <c r="O1601" t="s">
        <v>7800</v>
      </c>
    </row>
    <row r="1602" spans="1:15" x14ac:dyDescent="0.25">
      <c r="A1602" t="s">
        <v>7801</v>
      </c>
      <c r="B1602" t="s">
        <v>13</v>
      </c>
      <c r="C1602" t="s">
        <v>7802</v>
      </c>
      <c r="D1602" t="s">
        <v>7803</v>
      </c>
      <c r="E1602" t="s">
        <v>40129</v>
      </c>
      <c r="F1602">
        <v>2020</v>
      </c>
      <c r="G1602">
        <v>2020</v>
      </c>
      <c r="H1602">
        <f>IF(Table[duration in minutes]&gt;125,4.5,ROUND(1+Table[duration in minutes]/125*4,0))</f>
        <v>3</v>
      </c>
      <c r="I1602" t="s">
        <v>165</v>
      </c>
      <c r="J1602" t="s">
        <v>4085</v>
      </c>
      <c r="K1602">
        <v>70</v>
      </c>
      <c r="L1602" t="s">
        <v>59</v>
      </c>
      <c r="O1602" t="s">
        <v>7805</v>
      </c>
    </row>
    <row r="1603" spans="1:15" x14ac:dyDescent="0.25">
      <c r="A1603" t="s">
        <v>7806</v>
      </c>
      <c r="B1603" t="s">
        <v>13</v>
      </c>
      <c r="C1603" t="s">
        <v>7807</v>
      </c>
      <c r="D1603" t="s">
        <v>7808</v>
      </c>
      <c r="E1603" t="s">
        <v>1640</v>
      </c>
      <c r="F1603">
        <v>2020</v>
      </c>
      <c r="G1603">
        <v>2020</v>
      </c>
      <c r="H1603">
        <f>IF(Table[duration in minutes]&gt;125,4.5,ROUND(1+Table[duration in minutes]/125*4,0))</f>
        <v>3</v>
      </c>
      <c r="I1603" t="s">
        <v>26</v>
      </c>
      <c r="J1603" t="s">
        <v>902</v>
      </c>
      <c r="K1603">
        <v>70</v>
      </c>
      <c r="L1603" t="s">
        <v>193</v>
      </c>
      <c r="M1603" t="s">
        <v>40153</v>
      </c>
      <c r="O1603" t="s">
        <v>7810</v>
      </c>
    </row>
    <row r="1604" spans="1:15" x14ac:dyDescent="0.25">
      <c r="A1604" t="s">
        <v>7811</v>
      </c>
      <c r="B1604" t="s">
        <v>13</v>
      </c>
      <c r="C1604" t="s">
        <v>7812</v>
      </c>
      <c r="D1604" t="s">
        <v>7813</v>
      </c>
      <c r="E1604" t="s">
        <v>3542</v>
      </c>
      <c r="F1604">
        <v>2020</v>
      </c>
      <c r="G1604">
        <v>2013</v>
      </c>
      <c r="H1604">
        <f>IF(Table[duration in minutes]&gt;125,4.5,ROUND(1+Table[duration in minutes]/125*4,0))</f>
        <v>4</v>
      </c>
      <c r="I1604" t="s">
        <v>74</v>
      </c>
      <c r="J1604" t="s">
        <v>207</v>
      </c>
      <c r="K1604">
        <v>106</v>
      </c>
      <c r="L1604" t="s">
        <v>193</v>
      </c>
      <c r="M1604" t="s">
        <v>40155</v>
      </c>
      <c r="N1604" t="s">
        <v>40153</v>
      </c>
      <c r="O1604" t="s">
        <v>7815</v>
      </c>
    </row>
    <row r="1605" spans="1:15" x14ac:dyDescent="0.25">
      <c r="A1605" t="s">
        <v>7816</v>
      </c>
      <c r="B1605" t="s">
        <v>22</v>
      </c>
      <c r="C1605" t="s">
        <v>7817</v>
      </c>
      <c r="D1605" t="s">
        <v>40128</v>
      </c>
      <c r="E1605" t="s">
        <v>73</v>
      </c>
      <c r="F1605">
        <v>2020</v>
      </c>
      <c r="G1605">
        <v>2020</v>
      </c>
      <c r="H1605">
        <f>IF(Table[duration in minutes]&gt;125,4.5,ROUND(1+Table[duration in minutes]/125*4,0))</f>
        <v>5</v>
      </c>
      <c r="I1605" t="s">
        <v>106</v>
      </c>
      <c r="J1605" t="s">
        <v>34</v>
      </c>
      <c r="K1605">
        <v>125</v>
      </c>
      <c r="L1605" t="s">
        <v>40154</v>
      </c>
      <c r="M1605" t="s">
        <v>40156</v>
      </c>
      <c r="N1605" t="s">
        <v>40146</v>
      </c>
      <c r="O1605" t="s">
        <v>7818</v>
      </c>
    </row>
    <row r="1606" spans="1:15" x14ac:dyDescent="0.25">
      <c r="A1606" t="s">
        <v>7819</v>
      </c>
      <c r="B1606" t="s">
        <v>13</v>
      </c>
      <c r="C1606" t="s">
        <v>7820</v>
      </c>
      <c r="D1606" t="s">
        <v>7821</v>
      </c>
      <c r="E1606" t="s">
        <v>3547</v>
      </c>
      <c r="F1606">
        <v>2020</v>
      </c>
      <c r="G1606">
        <v>2020</v>
      </c>
      <c r="H1606">
        <f>IF(Table[duration in minutes]&gt;125,4.5,ROUND(1+Table[duration in minutes]/125*4,0))</f>
        <v>3</v>
      </c>
      <c r="I1606" t="s">
        <v>26</v>
      </c>
      <c r="J1606" t="s">
        <v>4950</v>
      </c>
      <c r="K1606">
        <v>70</v>
      </c>
      <c r="L1606" t="s">
        <v>1517</v>
      </c>
      <c r="O1606" t="s">
        <v>7823</v>
      </c>
    </row>
    <row r="1607" spans="1:15" x14ac:dyDescent="0.25">
      <c r="A1607" t="s">
        <v>7824</v>
      </c>
      <c r="B1607" t="s">
        <v>22</v>
      </c>
      <c r="C1607" t="s">
        <v>7825</v>
      </c>
      <c r="D1607" t="s">
        <v>40128</v>
      </c>
      <c r="E1607" t="s">
        <v>2366</v>
      </c>
      <c r="F1607">
        <v>2020</v>
      </c>
      <c r="G1607">
        <v>2020</v>
      </c>
      <c r="H1607">
        <f>IF(Table[duration in minutes]&gt;125,4.5,ROUND(1+Table[duration in minutes]/125*4,0))</f>
        <v>4.5</v>
      </c>
      <c r="I1607" t="s">
        <v>74</v>
      </c>
      <c r="J1607" t="s">
        <v>27</v>
      </c>
      <c r="K1607">
        <v>250</v>
      </c>
      <c r="L1607" t="s">
        <v>30153</v>
      </c>
      <c r="M1607" t="s">
        <v>40150</v>
      </c>
      <c r="N1607" t="s">
        <v>40143</v>
      </c>
      <c r="O1607" t="s">
        <v>7827</v>
      </c>
    </row>
    <row r="1608" spans="1:15" x14ac:dyDescent="0.25">
      <c r="A1608" t="s">
        <v>7828</v>
      </c>
      <c r="B1608" t="s">
        <v>13</v>
      </c>
      <c r="C1608" t="s">
        <v>7829</v>
      </c>
      <c r="D1608" t="s">
        <v>7830</v>
      </c>
      <c r="E1608" t="s">
        <v>2019</v>
      </c>
      <c r="F1608">
        <v>2020</v>
      </c>
      <c r="G1608">
        <v>2020</v>
      </c>
      <c r="H1608">
        <f>IF(Table[duration in minutes]&gt;125,4.5,ROUND(1+Table[duration in minutes]/125*4,0))</f>
        <v>3</v>
      </c>
      <c r="I1608" t="s">
        <v>26</v>
      </c>
      <c r="J1608" t="s">
        <v>715</v>
      </c>
      <c r="K1608">
        <v>70</v>
      </c>
      <c r="L1608" t="s">
        <v>193</v>
      </c>
      <c r="M1608" t="s">
        <v>40155</v>
      </c>
      <c r="N1608" t="s">
        <v>40153</v>
      </c>
      <c r="O1608" t="s">
        <v>7832</v>
      </c>
    </row>
    <row r="1609" spans="1:15" x14ac:dyDescent="0.25">
      <c r="A1609" t="s">
        <v>7833</v>
      </c>
      <c r="B1609" t="s">
        <v>13</v>
      </c>
      <c r="C1609" t="s">
        <v>7834</v>
      </c>
      <c r="D1609" t="s">
        <v>40128</v>
      </c>
      <c r="E1609" t="s">
        <v>2056</v>
      </c>
      <c r="F1609">
        <v>2020</v>
      </c>
      <c r="G1609">
        <v>2020</v>
      </c>
      <c r="H1609">
        <f>IF(Table[duration in minutes]&gt;125,4.5,ROUND(1+Table[duration in minutes]/125*4,0))</f>
        <v>3</v>
      </c>
      <c r="I1609" t="s">
        <v>26</v>
      </c>
      <c r="J1609" t="s">
        <v>3876</v>
      </c>
      <c r="K1609">
        <v>70</v>
      </c>
      <c r="L1609" t="s">
        <v>1517</v>
      </c>
      <c r="O1609" t="s">
        <v>7836</v>
      </c>
    </row>
    <row r="1610" spans="1:15" x14ac:dyDescent="0.25">
      <c r="A1610" t="s">
        <v>7837</v>
      </c>
      <c r="B1610" t="s">
        <v>13</v>
      </c>
      <c r="C1610" t="s">
        <v>7838</v>
      </c>
      <c r="D1610" t="s">
        <v>2902</v>
      </c>
      <c r="E1610" t="s">
        <v>16</v>
      </c>
      <c r="F1610">
        <v>2020</v>
      </c>
      <c r="G1610">
        <v>2014</v>
      </c>
      <c r="H1610">
        <f>IF(Table[duration in minutes]&gt;125,4.5,ROUND(1+Table[duration in minutes]/125*4,0))</f>
        <v>3</v>
      </c>
      <c r="I1610" t="s">
        <v>17</v>
      </c>
      <c r="J1610" t="s">
        <v>611</v>
      </c>
      <c r="K1610">
        <v>70</v>
      </c>
      <c r="L1610" t="s">
        <v>312</v>
      </c>
      <c r="O1610" t="s">
        <v>7841</v>
      </c>
    </row>
    <row r="1611" spans="1:15" x14ac:dyDescent="0.25">
      <c r="A1611" t="s">
        <v>7842</v>
      </c>
      <c r="B1611" t="s">
        <v>13</v>
      </c>
      <c r="C1611" t="s">
        <v>7843</v>
      </c>
      <c r="D1611" t="s">
        <v>7844</v>
      </c>
      <c r="E1611" t="s">
        <v>16</v>
      </c>
      <c r="F1611">
        <v>2020</v>
      </c>
      <c r="G1611">
        <v>2020</v>
      </c>
      <c r="H1611">
        <f>IF(Table[duration in minutes]&gt;125,4.5,ROUND(1+Table[duration in minutes]/125*4,0))</f>
        <v>3</v>
      </c>
      <c r="I1611" t="s">
        <v>165</v>
      </c>
      <c r="J1611" t="s">
        <v>474</v>
      </c>
      <c r="K1611">
        <v>48</v>
      </c>
      <c r="L1611" t="s">
        <v>59</v>
      </c>
      <c r="O1611" t="s">
        <v>7846</v>
      </c>
    </row>
    <row r="1612" spans="1:15" x14ac:dyDescent="0.25">
      <c r="A1612" t="s">
        <v>7847</v>
      </c>
      <c r="B1612" t="s">
        <v>13</v>
      </c>
      <c r="C1612" t="s">
        <v>7848</v>
      </c>
      <c r="D1612" t="s">
        <v>5145</v>
      </c>
      <c r="E1612" t="s">
        <v>16</v>
      </c>
      <c r="F1612">
        <v>2020</v>
      </c>
      <c r="G1612">
        <v>2009</v>
      </c>
      <c r="H1612">
        <f>IF(Table[duration in minutes]&gt;125,4.5,ROUND(1+Table[duration in minutes]/125*4,0))</f>
        <v>3</v>
      </c>
      <c r="I1612" t="s">
        <v>17</v>
      </c>
      <c r="J1612" t="s">
        <v>1596</v>
      </c>
      <c r="K1612">
        <v>70</v>
      </c>
      <c r="L1612" t="s">
        <v>136</v>
      </c>
      <c r="O1612" t="s">
        <v>7851</v>
      </c>
    </row>
    <row r="1613" spans="1:15" x14ac:dyDescent="0.25">
      <c r="A1613" t="s">
        <v>7852</v>
      </c>
      <c r="B1613" t="s">
        <v>22</v>
      </c>
      <c r="C1613" t="s">
        <v>7853</v>
      </c>
      <c r="D1613" t="s">
        <v>40128</v>
      </c>
      <c r="E1613" t="s">
        <v>16</v>
      </c>
      <c r="F1613">
        <v>2020</v>
      </c>
      <c r="G1613">
        <v>2014</v>
      </c>
      <c r="H1613">
        <f>IF(Table[duration in minutes]&gt;125,4.5,ROUND(1+Table[duration in minutes]/125*4,0))</f>
        <v>4.5</v>
      </c>
      <c r="I1613" t="s">
        <v>74</v>
      </c>
      <c r="J1613" t="s">
        <v>27</v>
      </c>
      <c r="K1613">
        <v>250</v>
      </c>
      <c r="L1613" t="s">
        <v>363</v>
      </c>
      <c r="O1613" t="s">
        <v>7855</v>
      </c>
    </row>
    <row r="1614" spans="1:15" x14ac:dyDescent="0.25">
      <c r="A1614" t="s">
        <v>7856</v>
      </c>
      <c r="B1614" t="s">
        <v>13</v>
      </c>
      <c r="C1614" t="s">
        <v>7857</v>
      </c>
      <c r="D1614" t="s">
        <v>6690</v>
      </c>
      <c r="E1614" t="s">
        <v>16</v>
      </c>
      <c r="F1614">
        <v>2020</v>
      </c>
      <c r="G1614">
        <v>2014</v>
      </c>
      <c r="H1614">
        <f>IF(Table[duration in minutes]&gt;125,4.5,ROUND(1+Table[duration in minutes]/125*4,0))</f>
        <v>5</v>
      </c>
      <c r="I1614" t="s">
        <v>310</v>
      </c>
      <c r="J1614" t="s">
        <v>311</v>
      </c>
      <c r="K1614">
        <v>115</v>
      </c>
      <c r="L1614" t="s">
        <v>193</v>
      </c>
      <c r="M1614" t="s">
        <v>40152</v>
      </c>
      <c r="O1614" t="s">
        <v>7859</v>
      </c>
    </row>
    <row r="1615" spans="1:15" x14ac:dyDescent="0.25">
      <c r="A1615" t="s">
        <v>7860</v>
      </c>
      <c r="B1615" t="s">
        <v>13</v>
      </c>
      <c r="C1615" t="s">
        <v>7861</v>
      </c>
      <c r="D1615" t="s">
        <v>7862</v>
      </c>
      <c r="E1615" t="s">
        <v>73</v>
      </c>
      <c r="F1615">
        <v>2020</v>
      </c>
      <c r="G1615">
        <v>2014</v>
      </c>
      <c r="H1615">
        <f>IF(Table[duration in minutes]&gt;125,4.5,ROUND(1+Table[duration in minutes]/125*4,0))</f>
        <v>3</v>
      </c>
      <c r="I1615" t="s">
        <v>17</v>
      </c>
      <c r="J1615" t="s">
        <v>880</v>
      </c>
      <c r="K1615">
        <v>70</v>
      </c>
      <c r="L1615" t="s">
        <v>661</v>
      </c>
      <c r="M1615" t="s">
        <v>40153</v>
      </c>
      <c r="N1615" t="s">
        <v>40160</v>
      </c>
      <c r="O1615" t="s">
        <v>7864</v>
      </c>
    </row>
    <row r="1616" spans="1:15" x14ac:dyDescent="0.25">
      <c r="A1616" t="s">
        <v>7865</v>
      </c>
      <c r="B1616" t="s">
        <v>22</v>
      </c>
      <c r="C1616" t="s">
        <v>7866</v>
      </c>
      <c r="D1616" t="s">
        <v>40128</v>
      </c>
      <c r="E1616" t="s">
        <v>643</v>
      </c>
      <c r="F1616">
        <v>2020</v>
      </c>
      <c r="G1616">
        <v>2018</v>
      </c>
      <c r="H1616">
        <f>IF(Table[duration in minutes]&gt;125,4.5,ROUND(1+Table[duration in minutes]/125*4,0))</f>
        <v>5</v>
      </c>
      <c r="I1616" t="s">
        <v>165</v>
      </c>
      <c r="J1616" t="s">
        <v>34</v>
      </c>
      <c r="K1616">
        <v>125</v>
      </c>
      <c r="L1616" t="s">
        <v>235</v>
      </c>
      <c r="O1616" t="s">
        <v>7869</v>
      </c>
    </row>
    <row r="1617" spans="1:15" x14ac:dyDescent="0.25">
      <c r="A1617" t="s">
        <v>7870</v>
      </c>
      <c r="B1617" t="s">
        <v>22</v>
      </c>
      <c r="C1617" t="s">
        <v>7871</v>
      </c>
      <c r="D1617" t="s">
        <v>40128</v>
      </c>
      <c r="E1617" t="s">
        <v>16</v>
      </c>
      <c r="F1617">
        <v>2020</v>
      </c>
      <c r="G1617">
        <v>2012</v>
      </c>
      <c r="H1617">
        <f>IF(Table[duration in minutes]&gt;125,4.5,ROUND(1+Table[duration in minutes]/125*4,0))</f>
        <v>4.5</v>
      </c>
      <c r="I1617" t="s">
        <v>74</v>
      </c>
      <c r="J1617" t="s">
        <v>27</v>
      </c>
      <c r="K1617">
        <v>250</v>
      </c>
      <c r="L1617" t="s">
        <v>363</v>
      </c>
      <c r="O1617" t="s">
        <v>7873</v>
      </c>
    </row>
    <row r="1618" spans="1:15" x14ac:dyDescent="0.25">
      <c r="A1618" t="s">
        <v>7874</v>
      </c>
      <c r="B1618" t="s">
        <v>13</v>
      </c>
      <c r="C1618" t="s">
        <v>7875</v>
      </c>
      <c r="D1618" t="s">
        <v>7876</v>
      </c>
      <c r="E1618" t="s">
        <v>16</v>
      </c>
      <c r="F1618">
        <v>2020</v>
      </c>
      <c r="G1618">
        <v>2006</v>
      </c>
      <c r="H1618">
        <f>IF(Table[duration in minutes]&gt;125,4.5,ROUND(1+Table[duration in minutes]/125*4,0))</f>
        <v>4</v>
      </c>
      <c r="I1618" t="s">
        <v>57</v>
      </c>
      <c r="J1618" t="s">
        <v>58</v>
      </c>
      <c r="K1618">
        <v>91</v>
      </c>
      <c r="L1618" t="s">
        <v>59</v>
      </c>
      <c r="M1618" t="s">
        <v>40157</v>
      </c>
      <c r="O1618" t="s">
        <v>7878</v>
      </c>
    </row>
    <row r="1619" spans="1:15" x14ac:dyDescent="0.25">
      <c r="A1619" t="s">
        <v>7879</v>
      </c>
      <c r="B1619" t="s">
        <v>13</v>
      </c>
      <c r="C1619" t="s">
        <v>7880</v>
      </c>
      <c r="D1619" t="s">
        <v>7881</v>
      </c>
      <c r="E1619" t="s">
        <v>16</v>
      </c>
      <c r="F1619">
        <v>2020</v>
      </c>
      <c r="G1619">
        <v>2020</v>
      </c>
      <c r="H1619">
        <f>IF(Table[duration in minutes]&gt;125,4.5,ROUND(1+Table[duration in minutes]/125*4,0))</f>
        <v>3</v>
      </c>
      <c r="I1619" t="s">
        <v>26</v>
      </c>
      <c r="J1619" t="s">
        <v>3831</v>
      </c>
      <c r="K1619">
        <v>70</v>
      </c>
      <c r="L1619" t="s">
        <v>193</v>
      </c>
      <c r="O1619" t="s">
        <v>7883</v>
      </c>
    </row>
    <row r="1620" spans="1:15" x14ac:dyDescent="0.25">
      <c r="A1620" t="s">
        <v>7884</v>
      </c>
      <c r="B1620" t="s">
        <v>22</v>
      </c>
      <c r="C1620" t="s">
        <v>7885</v>
      </c>
      <c r="D1620" t="s">
        <v>40128</v>
      </c>
      <c r="E1620" t="s">
        <v>16</v>
      </c>
      <c r="F1620">
        <v>2020</v>
      </c>
      <c r="G1620">
        <v>2015</v>
      </c>
      <c r="H1620">
        <f>IF(Table[duration in minutes]&gt;125,4.5,ROUND(1+Table[duration in minutes]/125*4,0))</f>
        <v>4.5</v>
      </c>
      <c r="I1620" t="s">
        <v>165</v>
      </c>
      <c r="J1620" t="s">
        <v>116</v>
      </c>
      <c r="K1620">
        <v>500</v>
      </c>
      <c r="L1620" t="s">
        <v>40154</v>
      </c>
      <c r="M1620" t="s">
        <v>40170</v>
      </c>
      <c r="O1620" t="s">
        <v>7888</v>
      </c>
    </row>
    <row r="1621" spans="1:15" x14ac:dyDescent="0.25">
      <c r="A1621" t="s">
        <v>7889</v>
      </c>
      <c r="B1621" t="s">
        <v>22</v>
      </c>
      <c r="C1621" t="s">
        <v>7890</v>
      </c>
      <c r="D1621" t="s">
        <v>40128</v>
      </c>
      <c r="E1621" t="s">
        <v>73</v>
      </c>
      <c r="F1621">
        <v>2020</v>
      </c>
      <c r="G1621">
        <v>2017</v>
      </c>
      <c r="H1621">
        <f>IF(Table[duration in minutes]&gt;125,4.5,ROUND(1+Table[duration in minutes]/125*4,0))</f>
        <v>5</v>
      </c>
      <c r="I1621" t="s">
        <v>165</v>
      </c>
      <c r="J1621" t="s">
        <v>34</v>
      </c>
      <c r="K1621">
        <v>125</v>
      </c>
      <c r="L1621" t="s">
        <v>235</v>
      </c>
      <c r="M1621" t="s">
        <v>40150</v>
      </c>
      <c r="O1621" t="s">
        <v>7893</v>
      </c>
    </row>
    <row r="1622" spans="1:15" x14ac:dyDescent="0.25">
      <c r="A1622" t="s">
        <v>7894</v>
      </c>
      <c r="B1622" t="s">
        <v>13</v>
      </c>
      <c r="C1622" t="s">
        <v>7895</v>
      </c>
      <c r="D1622" t="s">
        <v>7896</v>
      </c>
      <c r="E1622" t="s">
        <v>926</v>
      </c>
      <c r="F1622">
        <v>2020</v>
      </c>
      <c r="G1622">
        <v>2018</v>
      </c>
      <c r="H1622">
        <f>IF(Table[duration in minutes]&gt;125,4.5,ROUND(1+Table[duration in minutes]/125*4,0))</f>
        <v>4</v>
      </c>
      <c r="I1622" t="s">
        <v>310</v>
      </c>
      <c r="J1622" t="s">
        <v>369</v>
      </c>
      <c r="K1622">
        <v>102</v>
      </c>
      <c r="L1622" t="s">
        <v>312</v>
      </c>
      <c r="O1622" t="s">
        <v>7899</v>
      </c>
    </row>
    <row r="1623" spans="1:15" x14ac:dyDescent="0.25">
      <c r="A1623" t="s">
        <v>7900</v>
      </c>
      <c r="B1623" t="s">
        <v>13</v>
      </c>
      <c r="C1623" t="s">
        <v>7901</v>
      </c>
      <c r="D1623" t="s">
        <v>799</v>
      </c>
      <c r="E1623" t="s">
        <v>178</v>
      </c>
      <c r="F1623">
        <v>2020</v>
      </c>
      <c r="G1623">
        <v>1990</v>
      </c>
      <c r="H1623">
        <f>IF(Table[duration in minutes]&gt;125,4.5,ROUND(1+Table[duration in minutes]/125*4,0))</f>
        <v>3</v>
      </c>
      <c r="I1623" t="s">
        <v>17</v>
      </c>
      <c r="J1623" t="s">
        <v>812</v>
      </c>
      <c r="K1623">
        <v>70</v>
      </c>
      <c r="L1623" t="s">
        <v>312</v>
      </c>
      <c r="O1623" t="s">
        <v>7903</v>
      </c>
    </row>
    <row r="1624" spans="1:15" x14ac:dyDescent="0.25">
      <c r="A1624" t="s">
        <v>7904</v>
      </c>
      <c r="B1624" t="s">
        <v>22</v>
      </c>
      <c r="C1624" t="s">
        <v>7905</v>
      </c>
      <c r="D1624" t="s">
        <v>40128</v>
      </c>
      <c r="E1624" t="s">
        <v>16</v>
      </c>
      <c r="F1624">
        <v>2020</v>
      </c>
      <c r="G1624">
        <v>2006</v>
      </c>
      <c r="H1624">
        <f>IF(Table[duration in minutes]&gt;125,4.5,ROUND(1+Table[duration in minutes]/125*4,0))</f>
        <v>3</v>
      </c>
      <c r="I1624" t="s">
        <v>26</v>
      </c>
      <c r="J1624" t="s">
        <v>2084</v>
      </c>
      <c r="K1624">
        <v>70</v>
      </c>
      <c r="L1624" t="s">
        <v>40179</v>
      </c>
      <c r="M1624" t="s">
        <v>40147</v>
      </c>
      <c r="N1624" t="s">
        <v>40165</v>
      </c>
      <c r="O1624" t="s">
        <v>7908</v>
      </c>
    </row>
    <row r="1625" spans="1:15" x14ac:dyDescent="0.25">
      <c r="A1625" t="s">
        <v>7909</v>
      </c>
      <c r="B1625" t="s">
        <v>22</v>
      </c>
      <c r="C1625" t="s">
        <v>7910</v>
      </c>
      <c r="D1625" t="s">
        <v>40128</v>
      </c>
      <c r="E1625" t="s">
        <v>16</v>
      </c>
      <c r="F1625">
        <v>2020</v>
      </c>
      <c r="G1625">
        <v>2010</v>
      </c>
      <c r="H1625">
        <f>IF(Table[duration in minutes]&gt;125,4.5,ROUND(1+Table[duration in minutes]/125*4,0))</f>
        <v>5</v>
      </c>
      <c r="I1625" t="s">
        <v>74</v>
      </c>
      <c r="J1625" t="s">
        <v>34</v>
      </c>
      <c r="K1625">
        <v>125</v>
      </c>
      <c r="L1625" t="s">
        <v>363</v>
      </c>
      <c r="M1625" t="s">
        <v>40149</v>
      </c>
      <c r="O1625" t="s">
        <v>7911</v>
      </c>
    </row>
    <row r="1626" spans="1:15" x14ac:dyDescent="0.25">
      <c r="A1626" t="s">
        <v>7912</v>
      </c>
      <c r="B1626" t="s">
        <v>13</v>
      </c>
      <c r="C1626" t="s">
        <v>7913</v>
      </c>
      <c r="D1626" t="s">
        <v>5145</v>
      </c>
      <c r="E1626" t="s">
        <v>16</v>
      </c>
      <c r="F1626">
        <v>2020</v>
      </c>
      <c r="G1626">
        <v>2006</v>
      </c>
      <c r="H1626">
        <f>IF(Table[duration in minutes]&gt;125,4.5,ROUND(1+Table[duration in minutes]/125*4,0))</f>
        <v>3</v>
      </c>
      <c r="I1626" t="s">
        <v>17</v>
      </c>
      <c r="J1626" t="s">
        <v>4855</v>
      </c>
      <c r="K1626">
        <v>70</v>
      </c>
      <c r="L1626" t="s">
        <v>136</v>
      </c>
      <c r="O1626" t="s">
        <v>7916</v>
      </c>
    </row>
    <row r="1627" spans="1:15" x14ac:dyDescent="0.25">
      <c r="A1627" t="s">
        <v>7917</v>
      </c>
      <c r="B1627" t="s">
        <v>22</v>
      </c>
      <c r="C1627" t="s">
        <v>7918</v>
      </c>
      <c r="D1627" t="s">
        <v>40128</v>
      </c>
      <c r="E1627" t="s">
        <v>616</v>
      </c>
      <c r="F1627">
        <v>2020</v>
      </c>
      <c r="G1627">
        <v>2018</v>
      </c>
      <c r="H1627">
        <f>IF(Table[duration in minutes]&gt;125,4.5,ROUND(1+Table[duration in minutes]/125*4,0))</f>
        <v>5</v>
      </c>
      <c r="I1627" t="s">
        <v>74</v>
      </c>
      <c r="J1627" t="s">
        <v>34</v>
      </c>
      <c r="K1627">
        <v>125</v>
      </c>
      <c r="L1627" t="s">
        <v>30153</v>
      </c>
      <c r="M1627" t="s">
        <v>40151</v>
      </c>
      <c r="N1627" t="s">
        <v>40144</v>
      </c>
      <c r="O1627" t="s">
        <v>7921</v>
      </c>
    </row>
    <row r="1628" spans="1:15" x14ac:dyDescent="0.25">
      <c r="A1628" t="s">
        <v>7922</v>
      </c>
      <c r="B1628" t="s">
        <v>13</v>
      </c>
      <c r="C1628" t="s">
        <v>7923</v>
      </c>
      <c r="D1628" t="s">
        <v>7924</v>
      </c>
      <c r="E1628" t="s">
        <v>16</v>
      </c>
      <c r="F1628">
        <v>2020</v>
      </c>
      <c r="G1628">
        <v>2018</v>
      </c>
      <c r="H1628">
        <f>IF(Table[duration in minutes]&gt;125,4.5,ROUND(1+Table[duration in minutes]/125*4,0))</f>
        <v>4</v>
      </c>
      <c r="I1628" t="s">
        <v>310</v>
      </c>
      <c r="J1628" t="s">
        <v>58</v>
      </c>
      <c r="K1628">
        <v>91</v>
      </c>
      <c r="L1628" t="s">
        <v>312</v>
      </c>
      <c r="M1628" t="s">
        <v>40157</v>
      </c>
      <c r="O1628" t="s">
        <v>7927</v>
      </c>
    </row>
    <row r="1629" spans="1:15" x14ac:dyDescent="0.25">
      <c r="A1629" t="s">
        <v>7928</v>
      </c>
      <c r="B1629" t="s">
        <v>22</v>
      </c>
      <c r="C1629" t="s">
        <v>7929</v>
      </c>
      <c r="D1629" t="s">
        <v>40128</v>
      </c>
      <c r="E1629" t="s">
        <v>16</v>
      </c>
      <c r="F1629">
        <v>2020</v>
      </c>
      <c r="G1629">
        <v>2020</v>
      </c>
      <c r="H1629">
        <f>IF(Table[duration in minutes]&gt;125,4.5,ROUND(1+Table[duration in minutes]/125*4,0))</f>
        <v>5</v>
      </c>
      <c r="I1629" t="s">
        <v>106</v>
      </c>
      <c r="J1629" t="s">
        <v>34</v>
      </c>
      <c r="K1629">
        <v>125</v>
      </c>
      <c r="L1629" t="s">
        <v>1047</v>
      </c>
      <c r="O1629" t="s">
        <v>7930</v>
      </c>
    </row>
    <row r="1630" spans="1:15" x14ac:dyDescent="0.25">
      <c r="A1630" t="s">
        <v>7931</v>
      </c>
      <c r="B1630" t="s">
        <v>22</v>
      </c>
      <c r="C1630" t="s">
        <v>7932</v>
      </c>
      <c r="D1630" t="s">
        <v>40128</v>
      </c>
      <c r="E1630" t="s">
        <v>73</v>
      </c>
      <c r="F1630">
        <v>2020</v>
      </c>
      <c r="G1630">
        <v>2018</v>
      </c>
      <c r="H1630">
        <f>IF(Table[duration in minutes]&gt;125,4.5,ROUND(1+Table[duration in minutes]/125*4,0))</f>
        <v>5</v>
      </c>
      <c r="I1630" t="s">
        <v>106</v>
      </c>
      <c r="J1630" t="s">
        <v>34</v>
      </c>
      <c r="K1630">
        <v>125</v>
      </c>
      <c r="L1630" t="s">
        <v>40154</v>
      </c>
      <c r="M1630" t="s">
        <v>40148</v>
      </c>
      <c r="O1630" t="s">
        <v>7933</v>
      </c>
    </row>
    <row r="1631" spans="1:15" x14ac:dyDescent="0.25">
      <c r="A1631" t="s">
        <v>7934</v>
      </c>
      <c r="B1631" t="s">
        <v>13</v>
      </c>
      <c r="C1631" t="s">
        <v>7935</v>
      </c>
      <c r="D1631" t="s">
        <v>7936</v>
      </c>
      <c r="E1631" t="s">
        <v>3542</v>
      </c>
      <c r="F1631">
        <v>2020</v>
      </c>
      <c r="G1631">
        <v>2020</v>
      </c>
      <c r="H1631">
        <f>IF(Table[duration in minutes]&gt;125,4.5,ROUND(1+Table[duration in minutes]/125*4,0))</f>
        <v>4</v>
      </c>
      <c r="I1631" t="s">
        <v>26</v>
      </c>
      <c r="J1631" t="s">
        <v>342</v>
      </c>
      <c r="K1631">
        <v>99</v>
      </c>
      <c r="L1631" t="s">
        <v>1286</v>
      </c>
      <c r="M1631" t="s">
        <v>40153</v>
      </c>
      <c r="O1631" t="s">
        <v>7938</v>
      </c>
    </row>
    <row r="1632" spans="1:15" x14ac:dyDescent="0.25">
      <c r="A1632" t="s">
        <v>7939</v>
      </c>
      <c r="B1632" t="s">
        <v>13</v>
      </c>
      <c r="C1632" t="s">
        <v>7940</v>
      </c>
      <c r="D1632" t="s">
        <v>7941</v>
      </c>
      <c r="E1632" t="s">
        <v>3542</v>
      </c>
      <c r="F1632">
        <v>2020</v>
      </c>
      <c r="G1632">
        <v>2020</v>
      </c>
      <c r="H1632">
        <f>IF(Table[duration in minutes]&gt;125,4.5,ROUND(1+Table[duration in minutes]/125*4,0))</f>
        <v>4</v>
      </c>
      <c r="I1632" t="s">
        <v>106</v>
      </c>
      <c r="J1632" t="s">
        <v>207</v>
      </c>
      <c r="K1632">
        <v>106</v>
      </c>
      <c r="L1632" t="s">
        <v>661</v>
      </c>
      <c r="M1632" t="s">
        <v>40153</v>
      </c>
      <c r="O1632" t="s">
        <v>7943</v>
      </c>
    </row>
    <row r="1633" spans="1:15" x14ac:dyDescent="0.25">
      <c r="A1633" t="s">
        <v>7944</v>
      </c>
      <c r="B1633" t="s">
        <v>13</v>
      </c>
      <c r="C1633" t="s">
        <v>7945</v>
      </c>
      <c r="D1633" t="s">
        <v>7946</v>
      </c>
      <c r="E1633" t="s">
        <v>16</v>
      </c>
      <c r="F1633">
        <v>2020</v>
      </c>
      <c r="G1633">
        <v>2018</v>
      </c>
      <c r="H1633">
        <f>IF(Table[duration in minutes]&gt;125,4.5,ROUND(1+Table[duration in minutes]/125*4,0))</f>
        <v>3</v>
      </c>
      <c r="I1633" t="s">
        <v>310</v>
      </c>
      <c r="J1633" t="s">
        <v>749</v>
      </c>
      <c r="K1633">
        <v>70</v>
      </c>
      <c r="L1633" t="s">
        <v>136</v>
      </c>
      <c r="O1633" t="s">
        <v>7948</v>
      </c>
    </row>
    <row r="1634" spans="1:15" x14ac:dyDescent="0.25">
      <c r="A1634" t="s">
        <v>7949</v>
      </c>
      <c r="B1634" t="s">
        <v>13</v>
      </c>
      <c r="C1634" t="s">
        <v>7950</v>
      </c>
      <c r="D1634" t="s">
        <v>7951</v>
      </c>
      <c r="E1634" t="s">
        <v>16</v>
      </c>
      <c r="F1634">
        <v>2020</v>
      </c>
      <c r="G1634">
        <v>2019</v>
      </c>
      <c r="H1634">
        <f>IF(Table[duration in minutes]&gt;125,4.5,ROUND(1+Table[duration in minutes]/125*4,0))</f>
        <v>3</v>
      </c>
      <c r="I1634" t="s">
        <v>165</v>
      </c>
      <c r="J1634" t="s">
        <v>7953</v>
      </c>
      <c r="K1634">
        <v>70</v>
      </c>
      <c r="L1634" t="s">
        <v>59</v>
      </c>
      <c r="O1634" t="s">
        <v>7954</v>
      </c>
    </row>
    <row r="1635" spans="1:15" x14ac:dyDescent="0.25">
      <c r="A1635" t="s">
        <v>7955</v>
      </c>
      <c r="B1635" t="s">
        <v>13</v>
      </c>
      <c r="C1635" t="s">
        <v>7956</v>
      </c>
      <c r="D1635" t="s">
        <v>7957</v>
      </c>
      <c r="E1635" t="s">
        <v>16</v>
      </c>
      <c r="F1635">
        <v>2020</v>
      </c>
      <c r="G1635">
        <v>2020</v>
      </c>
      <c r="H1635">
        <f>IF(Table[duration in minutes]&gt;125,4.5,ROUND(1+Table[duration in minutes]/125*4,0))</f>
        <v>4</v>
      </c>
      <c r="I1635" t="s">
        <v>26</v>
      </c>
      <c r="J1635" t="s">
        <v>375</v>
      </c>
      <c r="K1635">
        <v>93</v>
      </c>
      <c r="L1635" t="s">
        <v>312</v>
      </c>
      <c r="O1635" t="s">
        <v>7959</v>
      </c>
    </row>
    <row r="1636" spans="1:15" x14ac:dyDescent="0.25">
      <c r="A1636" t="s">
        <v>7960</v>
      </c>
      <c r="B1636" t="s">
        <v>22</v>
      </c>
      <c r="C1636" t="s">
        <v>7961</v>
      </c>
      <c r="D1636" t="s">
        <v>40128</v>
      </c>
      <c r="E1636" t="s">
        <v>616</v>
      </c>
      <c r="F1636">
        <v>2020</v>
      </c>
      <c r="G1636">
        <v>2020</v>
      </c>
      <c r="H1636">
        <f>IF(Table[duration in minutes]&gt;125,4.5,ROUND(1+Table[duration in minutes]/125*4,0))</f>
        <v>5</v>
      </c>
      <c r="I1636" t="s">
        <v>74</v>
      </c>
      <c r="J1636" t="s">
        <v>34</v>
      </c>
      <c r="K1636">
        <v>125</v>
      </c>
      <c r="L1636" t="s">
        <v>30153</v>
      </c>
      <c r="M1636" t="s">
        <v>40147</v>
      </c>
      <c r="N1636" t="s">
        <v>40143</v>
      </c>
      <c r="O1636" t="s">
        <v>7963</v>
      </c>
    </row>
    <row r="1637" spans="1:15" x14ac:dyDescent="0.25">
      <c r="A1637" t="s">
        <v>7964</v>
      </c>
      <c r="B1637" t="s">
        <v>13</v>
      </c>
      <c r="C1637" t="s">
        <v>7965</v>
      </c>
      <c r="D1637" t="s">
        <v>7966</v>
      </c>
      <c r="E1637" t="s">
        <v>16</v>
      </c>
      <c r="F1637">
        <v>2020</v>
      </c>
      <c r="G1637">
        <v>2020</v>
      </c>
      <c r="H1637">
        <f>IF(Table[duration in minutes]&gt;125,4.5,ROUND(1+Table[duration in minutes]/125*4,0))</f>
        <v>3</v>
      </c>
      <c r="I1637" t="s">
        <v>165</v>
      </c>
      <c r="J1637" t="s">
        <v>6178</v>
      </c>
      <c r="K1637">
        <v>70</v>
      </c>
      <c r="L1637" t="s">
        <v>59</v>
      </c>
      <c r="O1637" t="s">
        <v>7968</v>
      </c>
    </row>
    <row r="1638" spans="1:15" x14ac:dyDescent="0.25">
      <c r="A1638" t="s">
        <v>7969</v>
      </c>
      <c r="B1638" t="s">
        <v>13</v>
      </c>
      <c r="C1638" t="s">
        <v>7970</v>
      </c>
      <c r="D1638" t="s">
        <v>7971</v>
      </c>
      <c r="E1638" t="s">
        <v>16</v>
      </c>
      <c r="F1638">
        <v>2020</v>
      </c>
      <c r="G1638">
        <v>2020</v>
      </c>
      <c r="H1638">
        <f>IF(Table[duration in minutes]&gt;125,4.5,ROUND(1+Table[duration in minutes]/125*4,0))</f>
        <v>3</v>
      </c>
      <c r="I1638" t="s">
        <v>106</v>
      </c>
      <c r="J1638" t="s">
        <v>2024</v>
      </c>
      <c r="K1638">
        <v>70</v>
      </c>
      <c r="L1638" t="s">
        <v>59</v>
      </c>
      <c r="M1638" t="s">
        <v>40181</v>
      </c>
      <c r="O1638" t="s">
        <v>7974</v>
      </c>
    </row>
    <row r="1639" spans="1:15" x14ac:dyDescent="0.25">
      <c r="A1639" t="s">
        <v>7975</v>
      </c>
      <c r="B1639" t="s">
        <v>13</v>
      </c>
      <c r="C1639" t="s">
        <v>7976</v>
      </c>
      <c r="D1639" t="s">
        <v>7977</v>
      </c>
      <c r="E1639" t="s">
        <v>643</v>
      </c>
      <c r="F1639">
        <v>2020</v>
      </c>
      <c r="G1639">
        <v>2020</v>
      </c>
      <c r="H1639">
        <f>IF(Table[duration in minutes]&gt;125,4.5,ROUND(1+Table[duration in minutes]/125*4,0))</f>
        <v>4</v>
      </c>
      <c r="I1639" t="s">
        <v>26</v>
      </c>
      <c r="J1639" t="s">
        <v>292</v>
      </c>
      <c r="K1639">
        <v>98</v>
      </c>
      <c r="L1639" t="s">
        <v>1286</v>
      </c>
      <c r="M1639" t="s">
        <v>40153</v>
      </c>
      <c r="O1639" t="s">
        <v>7979</v>
      </c>
    </row>
    <row r="1640" spans="1:15" x14ac:dyDescent="0.25">
      <c r="A1640" t="s">
        <v>7980</v>
      </c>
      <c r="B1640" t="s">
        <v>22</v>
      </c>
      <c r="C1640" t="s">
        <v>7981</v>
      </c>
      <c r="D1640" t="s">
        <v>40128</v>
      </c>
      <c r="E1640" t="s">
        <v>44</v>
      </c>
      <c r="F1640">
        <v>2020</v>
      </c>
      <c r="G1640">
        <v>2020</v>
      </c>
      <c r="H1640">
        <f>IF(Table[duration in minutes]&gt;125,4.5,ROUND(1+Table[duration in minutes]/125*4,0))</f>
        <v>5</v>
      </c>
      <c r="I1640" t="s">
        <v>26</v>
      </c>
      <c r="J1640" t="s">
        <v>34</v>
      </c>
      <c r="K1640">
        <v>125</v>
      </c>
      <c r="L1640" t="s">
        <v>30153</v>
      </c>
      <c r="M1640" t="s">
        <v>40148</v>
      </c>
      <c r="O1640" t="s">
        <v>7982</v>
      </c>
    </row>
    <row r="1641" spans="1:15" x14ac:dyDescent="0.25">
      <c r="A1641" t="s">
        <v>7983</v>
      </c>
      <c r="B1641" t="s">
        <v>22</v>
      </c>
      <c r="C1641" t="s">
        <v>7984</v>
      </c>
      <c r="D1641" t="s">
        <v>40128</v>
      </c>
      <c r="E1641" t="s">
        <v>178</v>
      </c>
      <c r="F1641">
        <v>2020</v>
      </c>
      <c r="G1641">
        <v>1999</v>
      </c>
      <c r="H1641">
        <f>IF(Table[duration in minutes]&gt;125,4.5,ROUND(1+Table[duration in minutes]/125*4,0))</f>
        <v>3</v>
      </c>
      <c r="I1641" t="s">
        <v>74</v>
      </c>
      <c r="J1641" t="s">
        <v>1492</v>
      </c>
      <c r="K1641">
        <v>70</v>
      </c>
      <c r="L1641" t="s">
        <v>30153</v>
      </c>
      <c r="M1641" t="s">
        <v>40143</v>
      </c>
      <c r="N1641" t="s">
        <v>40173</v>
      </c>
      <c r="O1641" t="s">
        <v>7986</v>
      </c>
    </row>
    <row r="1642" spans="1:15" x14ac:dyDescent="0.25">
      <c r="A1642" t="s">
        <v>7987</v>
      </c>
      <c r="B1642" t="s">
        <v>22</v>
      </c>
      <c r="C1642" t="s">
        <v>7988</v>
      </c>
      <c r="D1642" t="s">
        <v>40128</v>
      </c>
      <c r="E1642" t="s">
        <v>2056</v>
      </c>
      <c r="F1642">
        <v>2020</v>
      </c>
      <c r="G1642">
        <v>2020</v>
      </c>
      <c r="H1642">
        <f>IF(Table[duration in minutes]&gt;125,4.5,ROUND(1+Table[duration in minutes]/125*4,0))</f>
        <v>5</v>
      </c>
      <c r="I1642" t="s">
        <v>26</v>
      </c>
      <c r="J1642" t="s">
        <v>34</v>
      </c>
      <c r="K1642">
        <v>125</v>
      </c>
      <c r="L1642" t="s">
        <v>30153</v>
      </c>
      <c r="M1642" t="s">
        <v>40149</v>
      </c>
      <c r="N1642" t="s">
        <v>40150</v>
      </c>
      <c r="O1642" t="s">
        <v>7990</v>
      </c>
    </row>
    <row r="1643" spans="1:15" x14ac:dyDescent="0.25">
      <c r="A1643" t="s">
        <v>7991</v>
      </c>
      <c r="B1643" t="s">
        <v>22</v>
      </c>
      <c r="C1643" t="s">
        <v>7992</v>
      </c>
      <c r="D1643" t="s">
        <v>40128</v>
      </c>
      <c r="E1643" t="s">
        <v>16</v>
      </c>
      <c r="F1643">
        <v>2020</v>
      </c>
      <c r="G1643">
        <v>2020</v>
      </c>
      <c r="H1643">
        <f>IF(Table[duration in minutes]&gt;125,4.5,ROUND(1+Table[duration in minutes]/125*4,0))</f>
        <v>4.5</v>
      </c>
      <c r="I1643" t="s">
        <v>74</v>
      </c>
      <c r="J1643" t="s">
        <v>27</v>
      </c>
      <c r="K1643">
        <v>250</v>
      </c>
      <c r="L1643" t="s">
        <v>363</v>
      </c>
      <c r="O1643" t="s">
        <v>7994</v>
      </c>
    </row>
    <row r="1644" spans="1:15" x14ac:dyDescent="0.25">
      <c r="A1644" t="s">
        <v>7995</v>
      </c>
      <c r="B1644" t="s">
        <v>13</v>
      </c>
      <c r="C1644" t="s">
        <v>7996</v>
      </c>
      <c r="D1644" t="s">
        <v>7997</v>
      </c>
      <c r="E1644" t="s">
        <v>1468</v>
      </c>
      <c r="F1644">
        <v>2020</v>
      </c>
      <c r="G1644">
        <v>2020</v>
      </c>
      <c r="H1644">
        <f>IF(Table[duration in minutes]&gt;125,4.5,ROUND(1+Table[duration in minutes]/125*4,0))</f>
        <v>4</v>
      </c>
      <c r="I1644" t="s">
        <v>26</v>
      </c>
      <c r="J1644" t="s">
        <v>357</v>
      </c>
      <c r="K1644">
        <v>100</v>
      </c>
      <c r="L1644" t="s">
        <v>312</v>
      </c>
      <c r="M1644" t="s">
        <v>40153</v>
      </c>
      <c r="O1644" t="s">
        <v>7999</v>
      </c>
    </row>
    <row r="1645" spans="1:15" x14ac:dyDescent="0.25">
      <c r="A1645" t="s">
        <v>8000</v>
      </c>
      <c r="B1645" t="s">
        <v>13</v>
      </c>
      <c r="C1645" t="s">
        <v>8001</v>
      </c>
      <c r="D1645" t="s">
        <v>8002</v>
      </c>
      <c r="E1645" t="s">
        <v>616</v>
      </c>
      <c r="F1645">
        <v>2020</v>
      </c>
      <c r="G1645">
        <v>2020</v>
      </c>
      <c r="H1645">
        <f>IF(Table[duration in minutes]&gt;125,4.5,ROUND(1+Table[duration in minutes]/125*4,0))</f>
        <v>3</v>
      </c>
      <c r="I1645" t="s">
        <v>26</v>
      </c>
      <c r="J1645" t="s">
        <v>1032</v>
      </c>
      <c r="K1645">
        <v>70</v>
      </c>
      <c r="L1645" t="s">
        <v>8648</v>
      </c>
      <c r="M1645" t="s">
        <v>40164</v>
      </c>
      <c r="O1645" t="s">
        <v>8004</v>
      </c>
    </row>
    <row r="1646" spans="1:15" x14ac:dyDescent="0.25">
      <c r="A1646" t="s">
        <v>8005</v>
      </c>
      <c r="B1646" t="s">
        <v>13</v>
      </c>
      <c r="C1646" t="s">
        <v>8006</v>
      </c>
      <c r="D1646" t="s">
        <v>8007</v>
      </c>
      <c r="E1646" t="s">
        <v>3542</v>
      </c>
      <c r="F1646">
        <v>2020</v>
      </c>
      <c r="G1646">
        <v>2018</v>
      </c>
      <c r="H1646">
        <f>IF(Table[duration in minutes]&gt;125,4.5,ROUND(1+Table[duration in minutes]/125*4,0))</f>
        <v>3</v>
      </c>
      <c r="I1646" t="s">
        <v>106</v>
      </c>
      <c r="J1646" t="s">
        <v>686</v>
      </c>
      <c r="K1646">
        <v>70</v>
      </c>
      <c r="L1646" t="s">
        <v>193</v>
      </c>
      <c r="M1646" t="s">
        <v>40153</v>
      </c>
      <c r="N1646" t="s">
        <v>40178</v>
      </c>
      <c r="O1646" t="s">
        <v>8009</v>
      </c>
    </row>
    <row r="1647" spans="1:15" x14ac:dyDescent="0.25">
      <c r="A1647" t="s">
        <v>8010</v>
      </c>
      <c r="B1647" t="s">
        <v>13</v>
      </c>
      <c r="C1647" t="s">
        <v>8011</v>
      </c>
      <c r="D1647" t="s">
        <v>8012</v>
      </c>
      <c r="E1647" t="s">
        <v>16</v>
      </c>
      <c r="F1647">
        <v>2020</v>
      </c>
      <c r="G1647">
        <v>2020</v>
      </c>
      <c r="H1647">
        <f>IF(Table[duration in minutes]&gt;125,4.5,ROUND(1+Table[duration in minutes]/125*4,0))</f>
        <v>3</v>
      </c>
      <c r="I1647" t="s">
        <v>74</v>
      </c>
      <c r="J1647" t="s">
        <v>2164</v>
      </c>
      <c r="K1647">
        <v>70</v>
      </c>
      <c r="L1647" t="s">
        <v>1517</v>
      </c>
      <c r="O1647" t="s">
        <v>8014</v>
      </c>
    </row>
    <row r="1648" spans="1:15" x14ac:dyDescent="0.25">
      <c r="A1648" t="s">
        <v>8015</v>
      </c>
      <c r="B1648" t="s">
        <v>13</v>
      </c>
      <c r="C1648" t="s">
        <v>8016</v>
      </c>
      <c r="D1648" t="s">
        <v>8017</v>
      </c>
      <c r="E1648" t="s">
        <v>16</v>
      </c>
      <c r="F1648">
        <v>2020</v>
      </c>
      <c r="G1648">
        <v>2020</v>
      </c>
      <c r="H1648">
        <f>IF(Table[duration in minutes]&gt;125,4.5,ROUND(1+Table[duration in minutes]/125*4,0))</f>
        <v>4</v>
      </c>
      <c r="I1648" t="s">
        <v>26</v>
      </c>
      <c r="J1648" t="s">
        <v>192</v>
      </c>
      <c r="K1648">
        <v>103</v>
      </c>
      <c r="L1648" t="s">
        <v>312</v>
      </c>
      <c r="M1648" t="s">
        <v>40155</v>
      </c>
      <c r="N1648" t="s">
        <v>40153</v>
      </c>
      <c r="O1648" t="s">
        <v>8019</v>
      </c>
    </row>
    <row r="1649" spans="1:15" x14ac:dyDescent="0.25">
      <c r="A1649" t="s">
        <v>8020</v>
      </c>
      <c r="B1649" t="s">
        <v>13</v>
      </c>
      <c r="C1649" t="s">
        <v>8021</v>
      </c>
      <c r="D1649" t="s">
        <v>7328</v>
      </c>
      <c r="E1649" t="s">
        <v>3542</v>
      </c>
      <c r="F1649">
        <v>2020</v>
      </c>
      <c r="G1649">
        <v>2017</v>
      </c>
      <c r="H1649">
        <f>IF(Table[duration in minutes]&gt;125,4.5,ROUND(1+Table[duration in minutes]/125*4,0))</f>
        <v>3</v>
      </c>
      <c r="I1649" t="s">
        <v>74</v>
      </c>
      <c r="J1649" t="s">
        <v>774</v>
      </c>
      <c r="K1649">
        <v>70</v>
      </c>
      <c r="L1649" t="s">
        <v>193</v>
      </c>
      <c r="M1649" t="s">
        <v>40153</v>
      </c>
      <c r="N1649" t="s">
        <v>40160</v>
      </c>
      <c r="O1649" t="s">
        <v>8023</v>
      </c>
    </row>
    <row r="1650" spans="1:15" x14ac:dyDescent="0.25">
      <c r="A1650" t="s">
        <v>8024</v>
      </c>
      <c r="B1650" t="s">
        <v>13</v>
      </c>
      <c r="C1650" t="s">
        <v>8025</v>
      </c>
      <c r="D1650" t="s">
        <v>8026</v>
      </c>
      <c r="E1650" t="s">
        <v>73</v>
      </c>
      <c r="F1650">
        <v>2020</v>
      </c>
      <c r="G1650">
        <v>2020</v>
      </c>
      <c r="H1650">
        <f>IF(Table[duration in minutes]&gt;125,4.5,ROUND(1+Table[duration in minutes]/125*4,0))</f>
        <v>4</v>
      </c>
      <c r="I1650" t="s">
        <v>310</v>
      </c>
      <c r="J1650" t="s">
        <v>384</v>
      </c>
      <c r="K1650">
        <v>95</v>
      </c>
      <c r="L1650" t="s">
        <v>1286</v>
      </c>
      <c r="O1650" t="s">
        <v>8028</v>
      </c>
    </row>
    <row r="1651" spans="1:15" x14ac:dyDescent="0.25">
      <c r="A1651" t="s">
        <v>8029</v>
      </c>
      <c r="B1651" t="s">
        <v>22</v>
      </c>
      <c r="C1651" t="s">
        <v>8030</v>
      </c>
      <c r="D1651" t="s">
        <v>40128</v>
      </c>
      <c r="E1651" t="s">
        <v>341</v>
      </c>
      <c r="F1651">
        <v>2020</v>
      </c>
      <c r="G1651">
        <v>2020</v>
      </c>
      <c r="H1651">
        <f>IF(Table[duration in minutes]&gt;125,4.5,ROUND(1+Table[duration in minutes]/125*4,0))</f>
        <v>4.5</v>
      </c>
      <c r="I1651" t="s">
        <v>26</v>
      </c>
      <c r="J1651" t="s">
        <v>27</v>
      </c>
      <c r="K1651">
        <v>250</v>
      </c>
      <c r="L1651" t="s">
        <v>2013</v>
      </c>
      <c r="M1651" t="s">
        <v>40158</v>
      </c>
      <c r="N1651" t="s">
        <v>40146</v>
      </c>
      <c r="O1651" t="s">
        <v>8032</v>
      </c>
    </row>
    <row r="1652" spans="1:15" x14ac:dyDescent="0.25">
      <c r="A1652" t="s">
        <v>8033</v>
      </c>
      <c r="B1652" t="s">
        <v>13</v>
      </c>
      <c r="C1652" t="s">
        <v>8034</v>
      </c>
      <c r="D1652" t="s">
        <v>7389</v>
      </c>
      <c r="E1652" t="s">
        <v>73</v>
      </c>
      <c r="F1652">
        <v>2020</v>
      </c>
      <c r="G1652">
        <v>2020</v>
      </c>
      <c r="H1652">
        <f>IF(Table[duration in minutes]&gt;125,4.5,ROUND(1+Table[duration in minutes]/125*4,0))</f>
        <v>4</v>
      </c>
      <c r="I1652" t="s">
        <v>106</v>
      </c>
      <c r="J1652" t="s">
        <v>519</v>
      </c>
      <c r="K1652">
        <v>87</v>
      </c>
      <c r="L1652" t="s">
        <v>7365</v>
      </c>
      <c r="O1652" t="s">
        <v>8036</v>
      </c>
    </row>
    <row r="1653" spans="1:15" x14ac:dyDescent="0.25">
      <c r="A1653" t="s">
        <v>8037</v>
      </c>
      <c r="B1653" t="s">
        <v>13</v>
      </c>
      <c r="C1653" t="s">
        <v>8038</v>
      </c>
      <c r="D1653" t="s">
        <v>8039</v>
      </c>
      <c r="E1653" t="s">
        <v>915</v>
      </c>
      <c r="F1653">
        <v>2020</v>
      </c>
      <c r="G1653">
        <v>2020</v>
      </c>
      <c r="H1653">
        <f>IF(Table[duration in minutes]&gt;125,4.5,ROUND(1+Table[duration in minutes]/125*4,0))</f>
        <v>5</v>
      </c>
      <c r="I1653" t="s">
        <v>57</v>
      </c>
      <c r="J1653" t="s">
        <v>311</v>
      </c>
      <c r="K1653">
        <v>115</v>
      </c>
      <c r="L1653" t="s">
        <v>59</v>
      </c>
      <c r="M1653" t="s">
        <v>40157</v>
      </c>
      <c r="O1653" t="s">
        <v>8041</v>
      </c>
    </row>
    <row r="1654" spans="1:15" x14ac:dyDescent="0.25">
      <c r="A1654" t="s">
        <v>8042</v>
      </c>
      <c r="B1654" t="s">
        <v>13</v>
      </c>
      <c r="C1654" t="s">
        <v>8043</v>
      </c>
      <c r="D1654" t="s">
        <v>8044</v>
      </c>
      <c r="E1654" t="s">
        <v>40129</v>
      </c>
      <c r="F1654">
        <v>2020</v>
      </c>
      <c r="G1654">
        <v>2020</v>
      </c>
      <c r="H1654">
        <f>IF(Table[duration in minutes]&gt;125,4.5,ROUND(1+Table[duration in minutes]/125*4,0))</f>
        <v>3</v>
      </c>
      <c r="I1654" t="s">
        <v>74</v>
      </c>
      <c r="J1654" t="s">
        <v>8046</v>
      </c>
      <c r="K1654">
        <v>70</v>
      </c>
      <c r="L1654" t="s">
        <v>1286</v>
      </c>
      <c r="M1654" t="s">
        <v>40153</v>
      </c>
      <c r="N1654" t="s">
        <v>40164</v>
      </c>
      <c r="O1654" t="s">
        <v>8047</v>
      </c>
    </row>
    <row r="1655" spans="1:15" x14ac:dyDescent="0.25">
      <c r="A1655" t="s">
        <v>8048</v>
      </c>
      <c r="B1655" t="s">
        <v>13</v>
      </c>
      <c r="C1655" t="s">
        <v>8049</v>
      </c>
      <c r="D1655" t="s">
        <v>8044</v>
      </c>
      <c r="E1655" t="s">
        <v>44</v>
      </c>
      <c r="F1655">
        <v>2020</v>
      </c>
      <c r="G1655">
        <v>2020</v>
      </c>
      <c r="H1655">
        <f>IF(Table[duration in minutes]&gt;125,4.5,ROUND(1+Table[duration in minutes]/125*4,0))</f>
        <v>3</v>
      </c>
      <c r="I1655" t="s">
        <v>74</v>
      </c>
      <c r="J1655" t="s">
        <v>8046</v>
      </c>
      <c r="K1655">
        <v>70</v>
      </c>
      <c r="L1655" t="s">
        <v>1286</v>
      </c>
      <c r="M1655" t="s">
        <v>40153</v>
      </c>
      <c r="N1655" t="s">
        <v>40164</v>
      </c>
      <c r="O1655" t="s">
        <v>8047</v>
      </c>
    </row>
    <row r="1656" spans="1:15" x14ac:dyDescent="0.25">
      <c r="A1656" t="s">
        <v>8050</v>
      </c>
      <c r="B1656" t="s">
        <v>22</v>
      </c>
      <c r="C1656" t="s">
        <v>8051</v>
      </c>
      <c r="D1656" t="s">
        <v>5478</v>
      </c>
      <c r="E1656" t="s">
        <v>329</v>
      </c>
      <c r="F1656">
        <v>2020</v>
      </c>
      <c r="G1656">
        <v>2015</v>
      </c>
      <c r="H1656">
        <f>IF(Table[duration in minutes]&gt;125,4.5,ROUND(1+Table[duration in minutes]/125*4,0))</f>
        <v>5</v>
      </c>
      <c r="I1656" t="s">
        <v>26</v>
      </c>
      <c r="J1656" t="s">
        <v>34</v>
      </c>
      <c r="K1656">
        <v>125</v>
      </c>
      <c r="L1656" t="s">
        <v>30153</v>
      </c>
      <c r="M1656" t="s">
        <v>40149</v>
      </c>
      <c r="N1656" t="s">
        <v>40150</v>
      </c>
      <c r="O1656" t="s">
        <v>8053</v>
      </c>
    </row>
    <row r="1657" spans="1:15" x14ac:dyDescent="0.25">
      <c r="A1657" t="s">
        <v>8054</v>
      </c>
      <c r="B1657" t="s">
        <v>13</v>
      </c>
      <c r="C1657" t="s">
        <v>8055</v>
      </c>
      <c r="D1657" t="s">
        <v>8056</v>
      </c>
      <c r="E1657" t="s">
        <v>16</v>
      </c>
      <c r="F1657">
        <v>2020</v>
      </c>
      <c r="G1657">
        <v>2020</v>
      </c>
      <c r="H1657">
        <f>IF(Table[duration in minutes]&gt;125,4.5,ROUND(1+Table[duration in minutes]/125*4,0))</f>
        <v>3</v>
      </c>
      <c r="I1657" t="s">
        <v>165</v>
      </c>
      <c r="J1657" t="s">
        <v>2518</v>
      </c>
      <c r="K1657">
        <v>70</v>
      </c>
      <c r="L1657" t="s">
        <v>59</v>
      </c>
      <c r="M1657" t="s">
        <v>40157</v>
      </c>
      <c r="O1657" t="s">
        <v>8058</v>
      </c>
    </row>
    <row r="1658" spans="1:15" x14ac:dyDescent="0.25">
      <c r="A1658" t="s">
        <v>8059</v>
      </c>
      <c r="B1658" t="s">
        <v>13</v>
      </c>
      <c r="C1658" t="s">
        <v>8060</v>
      </c>
      <c r="D1658" t="s">
        <v>5145</v>
      </c>
      <c r="E1658" t="s">
        <v>16</v>
      </c>
      <c r="F1658">
        <v>2020</v>
      </c>
      <c r="G1658">
        <v>2020</v>
      </c>
      <c r="H1658">
        <f>IF(Table[duration in minutes]&gt;125,4.5,ROUND(1+Table[duration in minutes]/125*4,0))</f>
        <v>3</v>
      </c>
      <c r="I1658" t="s">
        <v>310</v>
      </c>
      <c r="J1658" t="s">
        <v>611</v>
      </c>
      <c r="K1658">
        <v>70</v>
      </c>
      <c r="L1658" t="s">
        <v>661</v>
      </c>
      <c r="O1658" t="s">
        <v>8062</v>
      </c>
    </row>
    <row r="1659" spans="1:15" x14ac:dyDescent="0.25">
      <c r="A1659" t="s">
        <v>8063</v>
      </c>
      <c r="B1659" t="s">
        <v>13</v>
      </c>
      <c r="C1659" t="s">
        <v>8064</v>
      </c>
      <c r="D1659" t="s">
        <v>8065</v>
      </c>
      <c r="E1659" t="s">
        <v>1497</v>
      </c>
      <c r="F1659">
        <v>2020</v>
      </c>
      <c r="G1659">
        <v>2020</v>
      </c>
      <c r="H1659">
        <f>IF(Table[duration in minutes]&gt;125,4.5,ROUND(1+Table[duration in minutes]/125*4,0))</f>
        <v>3</v>
      </c>
      <c r="I1659" t="s">
        <v>26</v>
      </c>
      <c r="J1659" t="s">
        <v>1330</v>
      </c>
      <c r="K1659">
        <v>70</v>
      </c>
      <c r="L1659" t="s">
        <v>661</v>
      </c>
      <c r="M1659" t="s">
        <v>40153</v>
      </c>
      <c r="O1659" t="s">
        <v>8067</v>
      </c>
    </row>
    <row r="1660" spans="1:15" x14ac:dyDescent="0.25">
      <c r="A1660" t="s">
        <v>8068</v>
      </c>
      <c r="B1660" t="s">
        <v>22</v>
      </c>
      <c r="C1660" t="s">
        <v>8069</v>
      </c>
      <c r="D1660" t="s">
        <v>40128</v>
      </c>
      <c r="E1660" t="s">
        <v>2725</v>
      </c>
      <c r="F1660">
        <v>2020</v>
      </c>
      <c r="G1660">
        <v>2020</v>
      </c>
      <c r="H1660">
        <f>IF(Table[duration in minutes]&gt;125,4.5,ROUND(1+Table[duration in minutes]/125*4,0))</f>
        <v>5</v>
      </c>
      <c r="I1660" t="s">
        <v>74</v>
      </c>
      <c r="J1660" t="s">
        <v>34</v>
      </c>
      <c r="K1660">
        <v>125</v>
      </c>
      <c r="L1660" t="s">
        <v>30153</v>
      </c>
      <c r="M1660" t="s">
        <v>40150</v>
      </c>
      <c r="N1660" t="s">
        <v>40143</v>
      </c>
      <c r="O1660" t="s">
        <v>8071</v>
      </c>
    </row>
    <row r="1661" spans="1:15" x14ac:dyDescent="0.25">
      <c r="A1661" t="s">
        <v>8072</v>
      </c>
      <c r="B1661" t="s">
        <v>13</v>
      </c>
      <c r="C1661" t="s">
        <v>8073</v>
      </c>
      <c r="D1661" t="s">
        <v>8074</v>
      </c>
      <c r="E1661" t="s">
        <v>16</v>
      </c>
      <c r="F1661">
        <v>2020</v>
      </c>
      <c r="G1661">
        <v>2020</v>
      </c>
      <c r="H1661">
        <f>IF(Table[duration in minutes]&gt;125,4.5,ROUND(1+Table[duration in minutes]/125*4,0))</f>
        <v>4</v>
      </c>
      <c r="I1661" t="s">
        <v>310</v>
      </c>
      <c r="J1661" t="s">
        <v>292</v>
      </c>
      <c r="K1661">
        <v>98</v>
      </c>
      <c r="L1661" t="s">
        <v>312</v>
      </c>
      <c r="O1661" t="s">
        <v>8076</v>
      </c>
    </row>
    <row r="1662" spans="1:15" x14ac:dyDescent="0.25">
      <c r="A1662" t="s">
        <v>8077</v>
      </c>
      <c r="B1662" t="s">
        <v>13</v>
      </c>
      <c r="C1662" t="s">
        <v>8078</v>
      </c>
      <c r="D1662" t="s">
        <v>8079</v>
      </c>
      <c r="E1662" t="s">
        <v>16</v>
      </c>
      <c r="F1662">
        <v>2020</v>
      </c>
      <c r="G1662">
        <v>2020</v>
      </c>
      <c r="H1662">
        <f>IF(Table[duration in minutes]&gt;125,4.5,ROUND(1+Table[duration in minutes]/125*4,0))</f>
        <v>4</v>
      </c>
      <c r="I1662" t="s">
        <v>26</v>
      </c>
      <c r="J1662" t="s">
        <v>405</v>
      </c>
      <c r="K1662">
        <v>83</v>
      </c>
      <c r="L1662" t="s">
        <v>19</v>
      </c>
      <c r="M1662" t="s">
        <v>40161</v>
      </c>
      <c r="O1662" t="s">
        <v>8080</v>
      </c>
    </row>
    <row r="1663" spans="1:15" x14ac:dyDescent="0.25">
      <c r="A1663" t="s">
        <v>8081</v>
      </c>
      <c r="B1663" t="s">
        <v>22</v>
      </c>
      <c r="C1663" t="s">
        <v>8082</v>
      </c>
      <c r="D1663" t="s">
        <v>40128</v>
      </c>
      <c r="E1663" t="s">
        <v>616</v>
      </c>
      <c r="F1663">
        <v>2020</v>
      </c>
      <c r="G1663">
        <v>2017</v>
      </c>
      <c r="H1663">
        <f>IF(Table[duration in minutes]&gt;125,4.5,ROUND(1+Table[duration in minutes]/125*4,0))</f>
        <v>5</v>
      </c>
      <c r="I1663" t="s">
        <v>26</v>
      </c>
      <c r="J1663" t="s">
        <v>34</v>
      </c>
      <c r="K1663">
        <v>125</v>
      </c>
      <c r="L1663" t="s">
        <v>30153</v>
      </c>
      <c r="M1663" t="s">
        <v>40149</v>
      </c>
      <c r="N1663" t="s">
        <v>40143</v>
      </c>
      <c r="O1663" t="s">
        <v>8084</v>
      </c>
    </row>
    <row r="1664" spans="1:15" x14ac:dyDescent="0.25">
      <c r="A1664" t="s">
        <v>8085</v>
      </c>
      <c r="B1664" t="s">
        <v>13</v>
      </c>
      <c r="C1664" t="s">
        <v>8086</v>
      </c>
      <c r="D1664" t="s">
        <v>8087</v>
      </c>
      <c r="E1664" t="s">
        <v>2725</v>
      </c>
      <c r="F1664">
        <v>2020</v>
      </c>
      <c r="G1664">
        <v>2018</v>
      </c>
      <c r="H1664">
        <f>IF(Table[duration in minutes]&gt;125,4.5,ROUND(1+Table[duration in minutes]/125*4,0))</f>
        <v>4</v>
      </c>
      <c r="I1664" t="s">
        <v>74</v>
      </c>
      <c r="J1664" t="s">
        <v>199</v>
      </c>
      <c r="K1664">
        <v>97</v>
      </c>
      <c r="L1664" t="s">
        <v>312</v>
      </c>
      <c r="M1664" t="s">
        <v>40157</v>
      </c>
      <c r="N1664" t="s">
        <v>40153</v>
      </c>
      <c r="O1664" t="s">
        <v>8089</v>
      </c>
    </row>
    <row r="1665" spans="1:15" x14ac:dyDescent="0.25">
      <c r="A1665" t="s">
        <v>8090</v>
      </c>
      <c r="B1665" t="s">
        <v>13</v>
      </c>
      <c r="C1665" t="s">
        <v>8091</v>
      </c>
      <c r="D1665" t="s">
        <v>7972</v>
      </c>
      <c r="E1665" t="s">
        <v>16</v>
      </c>
      <c r="F1665">
        <v>2020</v>
      </c>
      <c r="G1665">
        <v>2020</v>
      </c>
      <c r="H1665">
        <f>IF(Table[duration in minutes]&gt;125,4.5,ROUND(1+Table[duration in minutes]/125*4,0))</f>
        <v>4</v>
      </c>
      <c r="I1665" t="s">
        <v>106</v>
      </c>
      <c r="J1665" t="s">
        <v>342</v>
      </c>
      <c r="K1665">
        <v>99</v>
      </c>
      <c r="L1665" t="s">
        <v>59</v>
      </c>
      <c r="M1665" t="s">
        <v>40161</v>
      </c>
      <c r="O1665" t="s">
        <v>8093</v>
      </c>
    </row>
    <row r="1666" spans="1:15" x14ac:dyDescent="0.25">
      <c r="A1666" t="s">
        <v>8094</v>
      </c>
      <c r="B1666" t="s">
        <v>13</v>
      </c>
      <c r="C1666" t="s">
        <v>8095</v>
      </c>
      <c r="D1666" t="s">
        <v>4324</v>
      </c>
      <c r="E1666" t="s">
        <v>16</v>
      </c>
      <c r="F1666">
        <v>2020</v>
      </c>
      <c r="G1666">
        <v>2013</v>
      </c>
      <c r="H1666">
        <f>IF(Table[duration in minutes]&gt;125,4.5,ROUND(1+Table[duration in minutes]/125*4,0))</f>
        <v>3</v>
      </c>
      <c r="I1666" t="s">
        <v>310</v>
      </c>
      <c r="J1666" t="s">
        <v>749</v>
      </c>
      <c r="K1666">
        <v>70</v>
      </c>
      <c r="L1666" t="s">
        <v>312</v>
      </c>
      <c r="O1666" t="s">
        <v>8097</v>
      </c>
    </row>
    <row r="1667" spans="1:15" x14ac:dyDescent="0.25">
      <c r="A1667" t="s">
        <v>8098</v>
      </c>
      <c r="B1667" t="s">
        <v>13</v>
      </c>
      <c r="C1667" t="s">
        <v>8099</v>
      </c>
      <c r="D1667" t="s">
        <v>8100</v>
      </c>
      <c r="E1667" t="s">
        <v>5969</v>
      </c>
      <c r="F1667">
        <v>2020</v>
      </c>
      <c r="G1667">
        <v>2019</v>
      </c>
      <c r="H1667">
        <f>IF(Table[duration in minutes]&gt;125,4.5,ROUND(1+Table[duration in minutes]/125*4,0))</f>
        <v>4</v>
      </c>
      <c r="I1667" t="s">
        <v>74</v>
      </c>
      <c r="J1667" t="s">
        <v>375</v>
      </c>
      <c r="K1667">
        <v>93</v>
      </c>
      <c r="L1667" t="s">
        <v>8648</v>
      </c>
      <c r="M1667" t="s">
        <v>40164</v>
      </c>
      <c r="O1667" t="s">
        <v>8102</v>
      </c>
    </row>
    <row r="1668" spans="1:15" x14ac:dyDescent="0.25">
      <c r="A1668" t="s">
        <v>8103</v>
      </c>
      <c r="B1668" t="s">
        <v>13</v>
      </c>
      <c r="C1668" t="s">
        <v>8104</v>
      </c>
      <c r="D1668" t="s">
        <v>8105</v>
      </c>
      <c r="E1668" t="s">
        <v>16</v>
      </c>
      <c r="F1668">
        <v>2020</v>
      </c>
      <c r="G1668">
        <v>2020</v>
      </c>
      <c r="H1668">
        <f>IF(Table[duration in minutes]&gt;125,4.5,ROUND(1+Table[duration in minutes]/125*4,0))</f>
        <v>3</v>
      </c>
      <c r="I1668" t="s">
        <v>165</v>
      </c>
      <c r="J1668" t="s">
        <v>6162</v>
      </c>
      <c r="K1668">
        <v>70</v>
      </c>
      <c r="L1668" t="s">
        <v>59</v>
      </c>
      <c r="O1668" t="s">
        <v>8107</v>
      </c>
    </row>
    <row r="1669" spans="1:15" x14ac:dyDescent="0.25">
      <c r="A1669" t="s">
        <v>8108</v>
      </c>
      <c r="B1669" t="s">
        <v>22</v>
      </c>
      <c r="C1669" t="s">
        <v>8109</v>
      </c>
      <c r="D1669" t="s">
        <v>40128</v>
      </c>
      <c r="E1669" t="s">
        <v>3218</v>
      </c>
      <c r="F1669">
        <v>2020</v>
      </c>
      <c r="G1669">
        <v>2020</v>
      </c>
      <c r="H1669">
        <f>IF(Table[duration in minutes]&gt;125,4.5,ROUND(1+Table[duration in minutes]/125*4,0))</f>
        <v>4.5</v>
      </c>
      <c r="I1669" t="s">
        <v>418</v>
      </c>
      <c r="J1669" t="s">
        <v>223</v>
      </c>
      <c r="K1669">
        <v>375</v>
      </c>
      <c r="L1669" t="s">
        <v>1047</v>
      </c>
      <c r="M1669" t="s">
        <v>40146</v>
      </c>
      <c r="O1669" t="s">
        <v>8111</v>
      </c>
    </row>
    <row r="1670" spans="1:15" x14ac:dyDescent="0.25">
      <c r="A1670" t="s">
        <v>8112</v>
      </c>
      <c r="B1670" t="s">
        <v>22</v>
      </c>
      <c r="C1670" t="s">
        <v>8113</v>
      </c>
      <c r="D1670" t="s">
        <v>40128</v>
      </c>
      <c r="E1670" t="s">
        <v>40129</v>
      </c>
      <c r="F1670">
        <v>2020</v>
      </c>
      <c r="G1670">
        <v>2019</v>
      </c>
      <c r="H1670">
        <f>IF(Table[duration in minutes]&gt;125,4.5,ROUND(1+Table[duration in minutes]/125*4,0))</f>
        <v>5</v>
      </c>
      <c r="I1670" t="s">
        <v>74</v>
      </c>
      <c r="J1670" t="s">
        <v>34</v>
      </c>
      <c r="K1670">
        <v>125</v>
      </c>
      <c r="L1670" t="s">
        <v>30153</v>
      </c>
      <c r="M1670" t="s">
        <v>40143</v>
      </c>
      <c r="O1670" t="s">
        <v>8115</v>
      </c>
    </row>
    <row r="1671" spans="1:15" x14ac:dyDescent="0.25">
      <c r="A1671" t="s">
        <v>8116</v>
      </c>
      <c r="B1671" t="s">
        <v>13</v>
      </c>
      <c r="C1671" t="s">
        <v>8117</v>
      </c>
      <c r="D1671" t="s">
        <v>8118</v>
      </c>
      <c r="E1671" t="s">
        <v>16</v>
      </c>
      <c r="F1671">
        <v>2020</v>
      </c>
      <c r="G1671">
        <v>2020</v>
      </c>
      <c r="H1671">
        <f>IF(Table[duration in minutes]&gt;125,4.5,ROUND(1+Table[duration in minutes]/125*4,0))</f>
        <v>1</v>
      </c>
      <c r="I1671" t="s">
        <v>57</v>
      </c>
      <c r="J1671" t="s">
        <v>444</v>
      </c>
      <c r="K1671">
        <v>13</v>
      </c>
      <c r="L1671" t="s">
        <v>661</v>
      </c>
      <c r="O1671" t="s">
        <v>8119</v>
      </c>
    </row>
    <row r="1672" spans="1:15" x14ac:dyDescent="0.25">
      <c r="A1672" t="s">
        <v>8120</v>
      </c>
      <c r="B1672" t="s">
        <v>22</v>
      </c>
      <c r="C1672" t="s">
        <v>8121</v>
      </c>
      <c r="D1672" t="s">
        <v>40128</v>
      </c>
      <c r="E1672" t="s">
        <v>44</v>
      </c>
      <c r="F1672">
        <v>2020</v>
      </c>
      <c r="G1672">
        <v>2020</v>
      </c>
      <c r="H1672">
        <f>IF(Table[duration in minutes]&gt;125,4.5,ROUND(1+Table[duration in minutes]/125*4,0))</f>
        <v>5</v>
      </c>
      <c r="I1672" t="s">
        <v>26</v>
      </c>
      <c r="J1672" t="s">
        <v>34</v>
      </c>
      <c r="K1672">
        <v>125</v>
      </c>
      <c r="L1672" t="s">
        <v>30153</v>
      </c>
      <c r="M1672" t="s">
        <v>40149</v>
      </c>
      <c r="N1672" t="s">
        <v>40150</v>
      </c>
      <c r="O1672" t="s">
        <v>8123</v>
      </c>
    </row>
    <row r="1673" spans="1:15" x14ac:dyDescent="0.25">
      <c r="A1673" t="s">
        <v>8124</v>
      </c>
      <c r="B1673" t="s">
        <v>13</v>
      </c>
      <c r="C1673" t="s">
        <v>8125</v>
      </c>
      <c r="D1673" t="s">
        <v>8126</v>
      </c>
      <c r="E1673" t="s">
        <v>16</v>
      </c>
      <c r="F1673">
        <v>2020</v>
      </c>
      <c r="G1673">
        <v>2020</v>
      </c>
      <c r="H1673">
        <f>IF(Table[duration in minutes]&gt;125,4.5,ROUND(1+Table[duration in minutes]/125*4,0))</f>
        <v>3</v>
      </c>
      <c r="I1673" t="s">
        <v>106</v>
      </c>
      <c r="J1673" t="s">
        <v>1516</v>
      </c>
      <c r="K1673">
        <v>70</v>
      </c>
      <c r="L1673" t="s">
        <v>59</v>
      </c>
      <c r="M1673" t="s">
        <v>40157</v>
      </c>
      <c r="O1673" t="s">
        <v>8128</v>
      </c>
    </row>
    <row r="1674" spans="1:15" x14ac:dyDescent="0.25">
      <c r="A1674" t="s">
        <v>8129</v>
      </c>
      <c r="B1674" t="s">
        <v>22</v>
      </c>
      <c r="C1674" t="s">
        <v>8130</v>
      </c>
      <c r="D1674" t="s">
        <v>40128</v>
      </c>
      <c r="E1674" t="s">
        <v>16</v>
      </c>
      <c r="F1674">
        <v>2020</v>
      </c>
      <c r="G1674">
        <v>2020</v>
      </c>
      <c r="H1674">
        <f>IF(Table[duration in minutes]&gt;125,4.5,ROUND(1+Table[duration in minutes]/125*4,0))</f>
        <v>5</v>
      </c>
      <c r="I1674" t="s">
        <v>106</v>
      </c>
      <c r="J1674" t="s">
        <v>34</v>
      </c>
      <c r="K1674">
        <v>125</v>
      </c>
      <c r="L1674" t="s">
        <v>1047</v>
      </c>
      <c r="M1674" t="s">
        <v>40148</v>
      </c>
      <c r="O1674" t="s">
        <v>8132</v>
      </c>
    </row>
    <row r="1675" spans="1:15" x14ac:dyDescent="0.25">
      <c r="A1675" t="s">
        <v>8133</v>
      </c>
      <c r="B1675" t="s">
        <v>13</v>
      </c>
      <c r="C1675" t="s">
        <v>8134</v>
      </c>
      <c r="D1675" t="s">
        <v>8135</v>
      </c>
      <c r="E1675" t="s">
        <v>44</v>
      </c>
      <c r="F1675">
        <v>2020</v>
      </c>
      <c r="G1675">
        <v>2004</v>
      </c>
      <c r="H1675">
        <f>IF(Table[duration in minutes]&gt;125,4.5,ROUND(1+Table[duration in minutes]/125*4,0))</f>
        <v>3</v>
      </c>
      <c r="I1675" t="s">
        <v>26</v>
      </c>
      <c r="J1675" t="s">
        <v>5091</v>
      </c>
      <c r="K1675">
        <v>70</v>
      </c>
      <c r="L1675" t="s">
        <v>661</v>
      </c>
      <c r="M1675" t="s">
        <v>40153</v>
      </c>
      <c r="O1675" t="s">
        <v>8137</v>
      </c>
    </row>
    <row r="1676" spans="1:15" x14ac:dyDescent="0.25">
      <c r="A1676" t="s">
        <v>8138</v>
      </c>
      <c r="B1676" t="s">
        <v>13</v>
      </c>
      <c r="C1676" t="s">
        <v>8139</v>
      </c>
      <c r="D1676" t="s">
        <v>8140</v>
      </c>
      <c r="E1676" t="s">
        <v>44</v>
      </c>
      <c r="F1676">
        <v>2020</v>
      </c>
      <c r="G1676">
        <v>2011</v>
      </c>
      <c r="H1676">
        <f>IF(Table[duration in minutes]&gt;125,4.5,ROUND(1+Table[duration in minutes]/125*4,0))</f>
        <v>3</v>
      </c>
      <c r="I1676" t="s">
        <v>74</v>
      </c>
      <c r="J1676" t="s">
        <v>1883</v>
      </c>
      <c r="K1676">
        <v>70</v>
      </c>
      <c r="L1676" t="s">
        <v>312</v>
      </c>
      <c r="M1676" t="s">
        <v>40157</v>
      </c>
      <c r="N1676" t="s">
        <v>40153</v>
      </c>
      <c r="O1676" t="s">
        <v>8142</v>
      </c>
    </row>
    <row r="1677" spans="1:15" x14ac:dyDescent="0.25">
      <c r="A1677" t="s">
        <v>8143</v>
      </c>
      <c r="B1677" t="s">
        <v>13</v>
      </c>
      <c r="C1677" t="s">
        <v>8144</v>
      </c>
      <c r="D1677" t="s">
        <v>8145</v>
      </c>
      <c r="E1677" t="s">
        <v>44</v>
      </c>
      <c r="F1677">
        <v>2020</v>
      </c>
      <c r="G1677">
        <v>2010</v>
      </c>
      <c r="H1677">
        <f>IF(Table[duration in minutes]&gt;125,4.5,ROUND(1+Table[duration in minutes]/125*4,0))</f>
        <v>3</v>
      </c>
      <c r="I1677" t="s">
        <v>74</v>
      </c>
      <c r="J1677" t="s">
        <v>749</v>
      </c>
      <c r="K1677">
        <v>70</v>
      </c>
      <c r="L1677" t="s">
        <v>193</v>
      </c>
      <c r="M1677" t="s">
        <v>40153</v>
      </c>
      <c r="N1677" t="s">
        <v>40161</v>
      </c>
      <c r="O1677" t="s">
        <v>8147</v>
      </c>
    </row>
    <row r="1678" spans="1:15" x14ac:dyDescent="0.25">
      <c r="A1678" t="s">
        <v>8148</v>
      </c>
      <c r="B1678" t="s">
        <v>13</v>
      </c>
      <c r="C1678" t="s">
        <v>8149</v>
      </c>
      <c r="D1678" t="s">
        <v>8150</v>
      </c>
      <c r="E1678" t="s">
        <v>44</v>
      </c>
      <c r="F1678">
        <v>2020</v>
      </c>
      <c r="G1678">
        <v>2015</v>
      </c>
      <c r="H1678">
        <f>IF(Table[duration in minutes]&gt;125,4.5,ROUND(1+Table[duration in minutes]/125*4,0))</f>
        <v>3</v>
      </c>
      <c r="I1678" t="s">
        <v>74</v>
      </c>
      <c r="J1678" t="s">
        <v>1057</v>
      </c>
      <c r="K1678">
        <v>70</v>
      </c>
      <c r="L1678" t="s">
        <v>661</v>
      </c>
      <c r="M1678" t="s">
        <v>40153</v>
      </c>
      <c r="N1678" t="s">
        <v>40160</v>
      </c>
      <c r="O1678" t="s">
        <v>8152</v>
      </c>
    </row>
    <row r="1679" spans="1:15" x14ac:dyDescent="0.25">
      <c r="A1679" t="s">
        <v>8153</v>
      </c>
      <c r="B1679" t="s">
        <v>13</v>
      </c>
      <c r="C1679" t="s">
        <v>8154</v>
      </c>
      <c r="D1679" t="s">
        <v>7328</v>
      </c>
      <c r="E1679" t="s">
        <v>3542</v>
      </c>
      <c r="F1679">
        <v>2020</v>
      </c>
      <c r="G1679">
        <v>2010</v>
      </c>
      <c r="H1679">
        <f>IF(Table[duration in minutes]&gt;125,4.5,ROUND(1+Table[duration in minutes]/125*4,0))</f>
        <v>4</v>
      </c>
      <c r="I1679" t="s">
        <v>74</v>
      </c>
      <c r="J1679" t="s">
        <v>248</v>
      </c>
      <c r="K1679">
        <v>105</v>
      </c>
      <c r="L1679" t="s">
        <v>8648</v>
      </c>
      <c r="M1679" t="s">
        <v>40160</v>
      </c>
      <c r="O1679" t="s">
        <v>8156</v>
      </c>
    </row>
    <row r="1680" spans="1:15" x14ac:dyDescent="0.25">
      <c r="A1680" t="s">
        <v>8157</v>
      </c>
      <c r="B1680" t="s">
        <v>13</v>
      </c>
      <c r="C1680" t="s">
        <v>8158</v>
      </c>
      <c r="D1680" t="s">
        <v>8135</v>
      </c>
      <c r="E1680" t="s">
        <v>44</v>
      </c>
      <c r="F1680">
        <v>2020</v>
      </c>
      <c r="G1680">
        <v>2016</v>
      </c>
      <c r="H1680">
        <f>IF(Table[duration in minutes]&gt;125,4.5,ROUND(1+Table[duration in minutes]/125*4,0))</f>
        <v>3</v>
      </c>
      <c r="I1680" t="s">
        <v>26</v>
      </c>
      <c r="J1680" t="s">
        <v>1186</v>
      </c>
      <c r="K1680">
        <v>70</v>
      </c>
      <c r="L1680" t="s">
        <v>8648</v>
      </c>
      <c r="M1680" t="s">
        <v>40164</v>
      </c>
      <c r="O1680" t="s">
        <v>8160</v>
      </c>
    </row>
    <row r="1681" spans="1:15" x14ac:dyDescent="0.25">
      <c r="A1681" t="s">
        <v>8161</v>
      </c>
      <c r="B1681" t="s">
        <v>13</v>
      </c>
      <c r="C1681" t="s">
        <v>8162</v>
      </c>
      <c r="D1681" t="s">
        <v>1634</v>
      </c>
      <c r="E1681" t="s">
        <v>44</v>
      </c>
      <c r="F1681">
        <v>2020</v>
      </c>
      <c r="G1681">
        <v>2011</v>
      </c>
      <c r="H1681">
        <f>IF(Table[duration in minutes]&gt;125,4.5,ROUND(1+Table[duration in minutes]/125*4,0))</f>
        <v>3</v>
      </c>
      <c r="I1681" t="s">
        <v>74</v>
      </c>
      <c r="J1681" t="s">
        <v>782</v>
      </c>
      <c r="K1681">
        <v>70</v>
      </c>
      <c r="L1681" t="s">
        <v>312</v>
      </c>
      <c r="M1681" t="s">
        <v>40155</v>
      </c>
      <c r="N1681" t="s">
        <v>40153</v>
      </c>
      <c r="O1681" t="s">
        <v>8164</v>
      </c>
    </row>
    <row r="1682" spans="1:15" x14ac:dyDescent="0.25">
      <c r="A1682" t="s">
        <v>8165</v>
      </c>
      <c r="B1682" t="s">
        <v>13</v>
      </c>
      <c r="C1682" t="s">
        <v>8166</v>
      </c>
      <c r="D1682" t="s">
        <v>6238</v>
      </c>
      <c r="E1682" t="s">
        <v>44</v>
      </c>
      <c r="F1682">
        <v>2020</v>
      </c>
      <c r="G1682">
        <v>2016</v>
      </c>
      <c r="H1682">
        <f>IF(Table[duration in minutes]&gt;125,4.5,ROUND(1+Table[duration in minutes]/125*4,0))</f>
        <v>3</v>
      </c>
      <c r="I1682" t="s">
        <v>74</v>
      </c>
      <c r="J1682" t="s">
        <v>622</v>
      </c>
      <c r="K1682">
        <v>70</v>
      </c>
      <c r="L1682" t="s">
        <v>661</v>
      </c>
      <c r="M1682" t="s">
        <v>40153</v>
      </c>
      <c r="N1682" t="s">
        <v>40164</v>
      </c>
      <c r="O1682" t="s">
        <v>8168</v>
      </c>
    </row>
    <row r="1683" spans="1:15" x14ac:dyDescent="0.25">
      <c r="A1683" t="s">
        <v>8169</v>
      </c>
      <c r="B1683" t="s">
        <v>13</v>
      </c>
      <c r="C1683" t="s">
        <v>8170</v>
      </c>
      <c r="D1683" t="s">
        <v>8171</v>
      </c>
      <c r="E1683" t="s">
        <v>16</v>
      </c>
      <c r="F1683">
        <v>2020</v>
      </c>
      <c r="G1683">
        <v>2020</v>
      </c>
      <c r="H1683">
        <f>IF(Table[duration in minutes]&gt;125,4.5,ROUND(1+Table[duration in minutes]/125*4,0))</f>
        <v>4</v>
      </c>
      <c r="I1683" t="s">
        <v>418</v>
      </c>
      <c r="J1683" t="s">
        <v>199</v>
      </c>
      <c r="K1683">
        <v>97</v>
      </c>
      <c r="L1683" t="s">
        <v>59</v>
      </c>
      <c r="M1683" t="s">
        <v>40157</v>
      </c>
      <c r="N1683" t="s">
        <v>40155</v>
      </c>
      <c r="O1683" t="s">
        <v>8173</v>
      </c>
    </row>
    <row r="1684" spans="1:15" x14ac:dyDescent="0.25">
      <c r="A1684" t="s">
        <v>8174</v>
      </c>
      <c r="B1684" t="s">
        <v>13</v>
      </c>
      <c r="C1684" t="s">
        <v>8175</v>
      </c>
      <c r="D1684" t="s">
        <v>7328</v>
      </c>
      <c r="E1684" t="s">
        <v>3542</v>
      </c>
      <c r="F1684">
        <v>2020</v>
      </c>
      <c r="G1684">
        <v>2018</v>
      </c>
      <c r="H1684">
        <f>IF(Table[duration in minutes]&gt;125,4.5,ROUND(1+Table[duration in minutes]/125*4,0))</f>
        <v>3</v>
      </c>
      <c r="I1684" t="s">
        <v>418</v>
      </c>
      <c r="J1684" t="s">
        <v>1043</v>
      </c>
      <c r="K1684">
        <v>70</v>
      </c>
      <c r="L1684" t="s">
        <v>193</v>
      </c>
      <c r="M1684" t="s">
        <v>40155</v>
      </c>
      <c r="N1684" t="s">
        <v>40153</v>
      </c>
      <c r="O1684" t="s">
        <v>8177</v>
      </c>
    </row>
    <row r="1685" spans="1:15" x14ac:dyDescent="0.25">
      <c r="A1685" t="s">
        <v>8178</v>
      </c>
      <c r="B1685" t="s">
        <v>13</v>
      </c>
      <c r="C1685" t="s">
        <v>8179</v>
      </c>
      <c r="D1685" t="s">
        <v>8180</v>
      </c>
      <c r="E1685" t="s">
        <v>44</v>
      </c>
      <c r="F1685">
        <v>2020</v>
      </c>
      <c r="G1685">
        <v>2009</v>
      </c>
      <c r="H1685">
        <f>IF(Table[duration in minutes]&gt;125,4.5,ROUND(1+Table[duration in minutes]/125*4,0))</f>
        <v>3</v>
      </c>
      <c r="I1685" t="s">
        <v>74</v>
      </c>
      <c r="J1685" t="s">
        <v>1135</v>
      </c>
      <c r="K1685">
        <v>70</v>
      </c>
      <c r="L1685" t="s">
        <v>193</v>
      </c>
      <c r="M1685" t="s">
        <v>40153</v>
      </c>
      <c r="O1685" t="s">
        <v>8182</v>
      </c>
    </row>
    <row r="1686" spans="1:15" x14ac:dyDescent="0.25">
      <c r="A1686" t="s">
        <v>8183</v>
      </c>
      <c r="B1686" t="s">
        <v>22</v>
      </c>
      <c r="C1686" t="s">
        <v>8184</v>
      </c>
      <c r="D1686" t="s">
        <v>40128</v>
      </c>
      <c r="E1686" t="s">
        <v>16</v>
      </c>
      <c r="F1686">
        <v>2020</v>
      </c>
      <c r="G1686">
        <v>2020</v>
      </c>
      <c r="H1686">
        <f>IF(Table[duration in minutes]&gt;125,4.5,ROUND(1+Table[duration in minutes]/125*4,0))</f>
        <v>5</v>
      </c>
      <c r="I1686" t="s">
        <v>418</v>
      </c>
      <c r="J1686" t="s">
        <v>34</v>
      </c>
      <c r="K1686">
        <v>125</v>
      </c>
      <c r="L1686" t="s">
        <v>363</v>
      </c>
      <c r="O1686" t="s">
        <v>8186</v>
      </c>
    </row>
    <row r="1687" spans="1:15" x14ac:dyDescent="0.25">
      <c r="A1687" t="s">
        <v>8187</v>
      </c>
      <c r="B1687" t="s">
        <v>13</v>
      </c>
      <c r="C1687" t="s">
        <v>8188</v>
      </c>
      <c r="D1687" t="s">
        <v>8189</v>
      </c>
      <c r="E1687" t="s">
        <v>16</v>
      </c>
      <c r="F1687">
        <v>2020</v>
      </c>
      <c r="G1687">
        <v>2020</v>
      </c>
      <c r="H1687">
        <f>IF(Table[duration in minutes]&gt;125,4.5,ROUND(1+Table[duration in minutes]/125*4,0))</f>
        <v>3</v>
      </c>
      <c r="I1687" t="s">
        <v>106</v>
      </c>
      <c r="J1687" t="s">
        <v>1330</v>
      </c>
      <c r="K1687">
        <v>70</v>
      </c>
      <c r="L1687" t="s">
        <v>661</v>
      </c>
      <c r="M1687" t="s">
        <v>40153</v>
      </c>
      <c r="O1687" t="s">
        <v>8191</v>
      </c>
    </row>
    <row r="1688" spans="1:15" x14ac:dyDescent="0.25">
      <c r="A1688" t="s">
        <v>8192</v>
      </c>
      <c r="B1688" t="s">
        <v>13</v>
      </c>
      <c r="C1688" t="s">
        <v>8193</v>
      </c>
      <c r="D1688" t="s">
        <v>8194</v>
      </c>
      <c r="E1688" t="s">
        <v>16</v>
      </c>
      <c r="F1688">
        <v>2020</v>
      </c>
      <c r="G1688">
        <v>2020</v>
      </c>
      <c r="H1688">
        <f>IF(Table[duration in minutes]&gt;125,4.5,ROUND(1+Table[duration in minutes]/125*4,0))</f>
        <v>3</v>
      </c>
      <c r="I1688" t="s">
        <v>26</v>
      </c>
      <c r="J1688" t="s">
        <v>1311</v>
      </c>
      <c r="K1688">
        <v>70</v>
      </c>
      <c r="L1688" t="s">
        <v>1517</v>
      </c>
      <c r="O1688" t="s">
        <v>8196</v>
      </c>
    </row>
    <row r="1689" spans="1:15" x14ac:dyDescent="0.25">
      <c r="A1689" t="s">
        <v>8197</v>
      </c>
      <c r="B1689" t="s">
        <v>22</v>
      </c>
      <c r="C1689" t="s">
        <v>8198</v>
      </c>
      <c r="D1689" t="s">
        <v>40128</v>
      </c>
      <c r="E1689" t="s">
        <v>16</v>
      </c>
      <c r="F1689">
        <v>2020</v>
      </c>
      <c r="G1689">
        <v>2020</v>
      </c>
      <c r="H1689">
        <f>IF(Table[duration in minutes]&gt;125,4.5,ROUND(1+Table[duration in minutes]/125*4,0))</f>
        <v>4.5</v>
      </c>
      <c r="I1689" t="s">
        <v>234</v>
      </c>
      <c r="J1689" t="s">
        <v>116</v>
      </c>
      <c r="K1689">
        <v>500</v>
      </c>
      <c r="L1689" t="s">
        <v>235</v>
      </c>
      <c r="M1689" t="s">
        <v>40150</v>
      </c>
      <c r="O1689" t="s">
        <v>8200</v>
      </c>
    </row>
    <row r="1690" spans="1:15" x14ac:dyDescent="0.25">
      <c r="A1690" t="s">
        <v>8201</v>
      </c>
      <c r="B1690" t="s">
        <v>22</v>
      </c>
      <c r="C1690" t="s">
        <v>8202</v>
      </c>
      <c r="D1690" t="s">
        <v>40128</v>
      </c>
      <c r="E1690" t="s">
        <v>16</v>
      </c>
      <c r="F1690">
        <v>2020</v>
      </c>
      <c r="G1690">
        <v>2020</v>
      </c>
      <c r="H1690">
        <f>IF(Table[duration in minutes]&gt;125,4.5,ROUND(1+Table[duration in minutes]/125*4,0))</f>
        <v>5</v>
      </c>
      <c r="I1690" t="s">
        <v>26</v>
      </c>
      <c r="J1690" t="s">
        <v>34</v>
      </c>
      <c r="K1690">
        <v>125</v>
      </c>
      <c r="L1690" t="s">
        <v>1047</v>
      </c>
      <c r="M1690" t="s">
        <v>40148</v>
      </c>
      <c r="O1690" t="s">
        <v>8203</v>
      </c>
    </row>
    <row r="1691" spans="1:15" x14ac:dyDescent="0.25">
      <c r="A1691" t="s">
        <v>8204</v>
      </c>
      <c r="B1691" t="s">
        <v>13</v>
      </c>
      <c r="C1691" t="s">
        <v>8205</v>
      </c>
      <c r="D1691" t="s">
        <v>8206</v>
      </c>
      <c r="E1691" t="s">
        <v>73</v>
      </c>
      <c r="F1691">
        <v>2020</v>
      </c>
      <c r="G1691">
        <v>2016</v>
      </c>
      <c r="H1691">
        <f>IF(Table[duration in minutes]&gt;125,4.5,ROUND(1+Table[duration in minutes]/125*4,0))</f>
        <v>5</v>
      </c>
      <c r="I1691" t="s">
        <v>17</v>
      </c>
      <c r="J1691" t="s">
        <v>278</v>
      </c>
      <c r="K1691">
        <v>124</v>
      </c>
      <c r="L1691" t="s">
        <v>661</v>
      </c>
      <c r="M1691" t="s">
        <v>40160</v>
      </c>
      <c r="O1691" t="s">
        <v>8208</v>
      </c>
    </row>
    <row r="1692" spans="1:15" x14ac:dyDescent="0.25">
      <c r="A1692" t="s">
        <v>8209</v>
      </c>
      <c r="B1692" t="s">
        <v>13</v>
      </c>
      <c r="C1692" t="s">
        <v>8210</v>
      </c>
      <c r="D1692" t="s">
        <v>8211</v>
      </c>
      <c r="E1692" t="s">
        <v>16</v>
      </c>
      <c r="F1692">
        <v>2020</v>
      </c>
      <c r="G1692">
        <v>2017</v>
      </c>
      <c r="H1692">
        <f>IF(Table[duration in minutes]&gt;125,4.5,ROUND(1+Table[duration in minutes]/125*4,0))</f>
        <v>4</v>
      </c>
      <c r="I1692" t="s">
        <v>310</v>
      </c>
      <c r="J1692" t="s">
        <v>369</v>
      </c>
      <c r="K1692">
        <v>102</v>
      </c>
      <c r="L1692" t="s">
        <v>19</v>
      </c>
      <c r="O1692" t="s">
        <v>8212</v>
      </c>
    </row>
    <row r="1693" spans="1:15" x14ac:dyDescent="0.25">
      <c r="A1693" t="s">
        <v>8213</v>
      </c>
      <c r="B1693" t="s">
        <v>13</v>
      </c>
      <c r="C1693" t="s">
        <v>8214</v>
      </c>
      <c r="D1693" t="s">
        <v>8215</v>
      </c>
      <c r="E1693" t="s">
        <v>16</v>
      </c>
      <c r="F1693">
        <v>2020</v>
      </c>
      <c r="G1693">
        <v>2017</v>
      </c>
      <c r="H1693">
        <f>IF(Table[duration in minutes]&gt;125,4.5,ROUND(1+Table[duration in minutes]/125*4,0))</f>
        <v>3</v>
      </c>
      <c r="I1693" t="s">
        <v>418</v>
      </c>
      <c r="J1693" t="s">
        <v>1330</v>
      </c>
      <c r="K1693">
        <v>70</v>
      </c>
      <c r="L1693" t="s">
        <v>7365</v>
      </c>
      <c r="M1693" t="s">
        <v>40160</v>
      </c>
      <c r="O1693" t="s">
        <v>8218</v>
      </c>
    </row>
    <row r="1694" spans="1:15" x14ac:dyDescent="0.25">
      <c r="A1694" t="s">
        <v>8219</v>
      </c>
      <c r="B1694" t="s">
        <v>22</v>
      </c>
      <c r="C1694" t="s">
        <v>8220</v>
      </c>
      <c r="D1694" t="s">
        <v>40128</v>
      </c>
      <c r="E1694" t="s">
        <v>16</v>
      </c>
      <c r="F1694">
        <v>2020</v>
      </c>
      <c r="G1694">
        <v>2013</v>
      </c>
      <c r="H1694">
        <f>IF(Table[duration in minutes]&gt;125,4.5,ROUND(1+Table[duration in minutes]/125*4,0))</f>
        <v>4.5</v>
      </c>
      <c r="I1694" t="s">
        <v>74</v>
      </c>
      <c r="J1694" t="s">
        <v>27</v>
      </c>
      <c r="K1694">
        <v>250</v>
      </c>
      <c r="L1694" t="s">
        <v>363</v>
      </c>
      <c r="O1694" t="s">
        <v>8222</v>
      </c>
    </row>
    <row r="1695" spans="1:15" x14ac:dyDescent="0.25">
      <c r="A1695" t="s">
        <v>8223</v>
      </c>
      <c r="B1695" t="s">
        <v>22</v>
      </c>
      <c r="C1695" t="s">
        <v>8224</v>
      </c>
      <c r="D1695" t="s">
        <v>40128</v>
      </c>
      <c r="E1695" t="s">
        <v>341</v>
      </c>
      <c r="F1695">
        <v>2020</v>
      </c>
      <c r="G1695">
        <v>2019</v>
      </c>
      <c r="H1695">
        <f>IF(Table[duration in minutes]&gt;125,4.5,ROUND(1+Table[duration in minutes]/125*4,0))</f>
        <v>5</v>
      </c>
      <c r="I1695" t="s">
        <v>165</v>
      </c>
      <c r="J1695" t="s">
        <v>34</v>
      </c>
      <c r="K1695">
        <v>125</v>
      </c>
      <c r="L1695" t="s">
        <v>2013</v>
      </c>
      <c r="M1695" t="s">
        <v>40170</v>
      </c>
      <c r="O1695" t="s">
        <v>8226</v>
      </c>
    </row>
    <row r="1696" spans="1:15" x14ac:dyDescent="0.25">
      <c r="A1696" t="s">
        <v>8227</v>
      </c>
      <c r="B1696" t="s">
        <v>13</v>
      </c>
      <c r="C1696" t="s">
        <v>8228</v>
      </c>
      <c r="D1696" t="s">
        <v>8229</v>
      </c>
      <c r="E1696" t="s">
        <v>16</v>
      </c>
      <c r="F1696">
        <v>2020</v>
      </c>
      <c r="G1696">
        <v>2013</v>
      </c>
      <c r="H1696">
        <f>IF(Table[duration in minutes]&gt;125,4.5,ROUND(1+Table[duration in minutes]/125*4,0))</f>
        <v>4</v>
      </c>
      <c r="I1696" t="s">
        <v>57</v>
      </c>
      <c r="J1696" t="s">
        <v>384</v>
      </c>
      <c r="K1696">
        <v>95</v>
      </c>
      <c r="L1696" t="s">
        <v>59</v>
      </c>
      <c r="M1696" t="s">
        <v>40157</v>
      </c>
      <c r="O1696" t="s">
        <v>8231</v>
      </c>
    </row>
    <row r="1697" spans="1:15" x14ac:dyDescent="0.25">
      <c r="A1697" t="s">
        <v>8232</v>
      </c>
      <c r="B1697" t="s">
        <v>13</v>
      </c>
      <c r="C1697" t="s">
        <v>8233</v>
      </c>
      <c r="D1697" t="s">
        <v>8215</v>
      </c>
      <c r="E1697" t="s">
        <v>915</v>
      </c>
      <c r="F1697">
        <v>2020</v>
      </c>
      <c r="G1697">
        <v>2018</v>
      </c>
      <c r="H1697">
        <f>IF(Table[duration in minutes]&gt;125,4.5,ROUND(1+Table[duration in minutes]/125*4,0))</f>
        <v>3</v>
      </c>
      <c r="I1697" t="s">
        <v>418</v>
      </c>
      <c r="J1697" t="s">
        <v>1330</v>
      </c>
      <c r="K1697">
        <v>70</v>
      </c>
      <c r="L1697" t="s">
        <v>8235</v>
      </c>
      <c r="O1697" t="s">
        <v>8236</v>
      </c>
    </row>
    <row r="1698" spans="1:15" x14ac:dyDescent="0.25">
      <c r="A1698" t="s">
        <v>8237</v>
      </c>
      <c r="B1698" t="s">
        <v>22</v>
      </c>
      <c r="C1698" t="s">
        <v>8238</v>
      </c>
      <c r="D1698" t="s">
        <v>40128</v>
      </c>
      <c r="E1698" t="s">
        <v>915</v>
      </c>
      <c r="F1698">
        <v>2020</v>
      </c>
      <c r="G1698">
        <v>2021</v>
      </c>
      <c r="H1698">
        <f>IF(Table[duration in minutes]&gt;125,4.5,ROUND(1+Table[duration in minutes]/125*4,0))</f>
        <v>4.5</v>
      </c>
      <c r="I1698" t="s">
        <v>165</v>
      </c>
      <c r="J1698" t="s">
        <v>27</v>
      </c>
      <c r="K1698">
        <v>250</v>
      </c>
      <c r="L1698" t="s">
        <v>235</v>
      </c>
      <c r="O1698" t="s">
        <v>8241</v>
      </c>
    </row>
    <row r="1699" spans="1:15" x14ac:dyDescent="0.25">
      <c r="A1699" t="s">
        <v>8242</v>
      </c>
      <c r="B1699" t="s">
        <v>22</v>
      </c>
      <c r="C1699" t="s">
        <v>8243</v>
      </c>
      <c r="D1699" t="s">
        <v>40128</v>
      </c>
      <c r="E1699" t="s">
        <v>16</v>
      </c>
      <c r="F1699">
        <v>2020</v>
      </c>
      <c r="G1699">
        <v>2014</v>
      </c>
      <c r="H1699">
        <f>IF(Table[duration in minutes]&gt;125,4.5,ROUND(1+Table[duration in minutes]/125*4,0))</f>
        <v>4.5</v>
      </c>
      <c r="I1699" t="s">
        <v>74</v>
      </c>
      <c r="J1699" t="s">
        <v>27</v>
      </c>
      <c r="K1699">
        <v>250</v>
      </c>
      <c r="L1699" t="s">
        <v>363</v>
      </c>
      <c r="O1699" t="s">
        <v>8245</v>
      </c>
    </row>
    <row r="1700" spans="1:15" x14ac:dyDescent="0.25">
      <c r="A1700" t="s">
        <v>8246</v>
      </c>
      <c r="B1700" t="s">
        <v>22</v>
      </c>
      <c r="C1700" t="s">
        <v>8247</v>
      </c>
      <c r="D1700" t="s">
        <v>40128</v>
      </c>
      <c r="E1700" t="s">
        <v>73</v>
      </c>
      <c r="F1700">
        <v>2020</v>
      </c>
      <c r="G1700">
        <v>2020</v>
      </c>
      <c r="H1700">
        <f>IF(Table[duration in minutes]&gt;125,4.5,ROUND(1+Table[duration in minutes]/125*4,0))</f>
        <v>4.5</v>
      </c>
      <c r="I1700" t="s">
        <v>26</v>
      </c>
      <c r="J1700" t="s">
        <v>116</v>
      </c>
      <c r="K1700">
        <v>500</v>
      </c>
      <c r="L1700" t="s">
        <v>40154</v>
      </c>
      <c r="M1700" t="s">
        <v>40146</v>
      </c>
      <c r="N1700" t="s">
        <v>40143</v>
      </c>
      <c r="O1700" t="s">
        <v>8249</v>
      </c>
    </row>
    <row r="1701" spans="1:15" x14ac:dyDescent="0.25">
      <c r="A1701" t="s">
        <v>8250</v>
      </c>
      <c r="B1701" t="s">
        <v>13</v>
      </c>
      <c r="C1701" t="s">
        <v>8251</v>
      </c>
      <c r="D1701" t="s">
        <v>8252</v>
      </c>
      <c r="E1701" t="s">
        <v>16</v>
      </c>
      <c r="F1701">
        <v>2020</v>
      </c>
      <c r="G1701">
        <v>1954</v>
      </c>
      <c r="H1701">
        <f>IF(Table[duration in minutes]&gt;125,4.5,ROUND(1+Table[duration in minutes]/125*4,0))</f>
        <v>3</v>
      </c>
      <c r="I1701" t="s">
        <v>418</v>
      </c>
      <c r="J1701" t="s">
        <v>812</v>
      </c>
      <c r="K1701">
        <v>70</v>
      </c>
      <c r="L1701" t="s">
        <v>59</v>
      </c>
      <c r="M1701" t="s">
        <v>40166</v>
      </c>
      <c r="N1701" t="s">
        <v>40157</v>
      </c>
      <c r="O1701" t="s">
        <v>8255</v>
      </c>
    </row>
    <row r="1702" spans="1:15" x14ac:dyDescent="0.25">
      <c r="A1702" t="s">
        <v>8256</v>
      </c>
      <c r="B1702" t="s">
        <v>13</v>
      </c>
      <c r="C1702" t="s">
        <v>8257</v>
      </c>
      <c r="D1702" t="s">
        <v>6434</v>
      </c>
      <c r="E1702" t="s">
        <v>16</v>
      </c>
      <c r="F1702">
        <v>2020</v>
      </c>
      <c r="G1702">
        <v>2019</v>
      </c>
      <c r="H1702">
        <f>IF(Table[duration in minutes]&gt;125,4.5,ROUND(1+Table[duration in minutes]/125*4,0))</f>
        <v>4</v>
      </c>
      <c r="I1702" t="s">
        <v>74</v>
      </c>
      <c r="J1702" t="s">
        <v>519</v>
      </c>
      <c r="K1702">
        <v>87</v>
      </c>
      <c r="L1702" t="s">
        <v>136</v>
      </c>
      <c r="O1702" t="s">
        <v>8259</v>
      </c>
    </row>
    <row r="1703" spans="1:15" x14ac:dyDescent="0.25">
      <c r="A1703" t="s">
        <v>8260</v>
      </c>
      <c r="B1703" t="s">
        <v>22</v>
      </c>
      <c r="C1703" t="s">
        <v>8261</v>
      </c>
      <c r="D1703" t="s">
        <v>40128</v>
      </c>
      <c r="E1703" t="s">
        <v>16</v>
      </c>
      <c r="F1703">
        <v>2020</v>
      </c>
      <c r="G1703">
        <v>2019</v>
      </c>
      <c r="H1703">
        <f>IF(Table[duration in minutes]&gt;125,4.5,ROUND(1+Table[duration in minutes]/125*4,0))</f>
        <v>4.5</v>
      </c>
      <c r="I1703" t="s">
        <v>26</v>
      </c>
      <c r="J1703" t="s">
        <v>75</v>
      </c>
      <c r="K1703">
        <v>1125</v>
      </c>
      <c r="L1703" t="s">
        <v>40184</v>
      </c>
      <c r="M1703" t="s">
        <v>40144</v>
      </c>
      <c r="N1703" t="s">
        <v>40163</v>
      </c>
      <c r="O1703" t="s">
        <v>8263</v>
      </c>
    </row>
    <row r="1704" spans="1:15" x14ac:dyDescent="0.25">
      <c r="A1704" t="s">
        <v>8264</v>
      </c>
      <c r="B1704" t="s">
        <v>13</v>
      </c>
      <c r="C1704" t="s">
        <v>8265</v>
      </c>
      <c r="D1704" t="s">
        <v>8266</v>
      </c>
      <c r="E1704" t="s">
        <v>44</v>
      </c>
      <c r="F1704">
        <v>2020</v>
      </c>
      <c r="G1704">
        <v>2020</v>
      </c>
      <c r="H1704">
        <f>IF(Table[duration in minutes]&gt;125,4.5,ROUND(1+Table[duration in minutes]/125*4,0))</f>
        <v>3</v>
      </c>
      <c r="I1704" t="s">
        <v>234</v>
      </c>
      <c r="J1704" t="s">
        <v>5240</v>
      </c>
      <c r="K1704">
        <v>70</v>
      </c>
      <c r="L1704" t="s">
        <v>59</v>
      </c>
      <c r="M1704" t="s">
        <v>40157</v>
      </c>
      <c r="O1704" t="s">
        <v>8268</v>
      </c>
    </row>
    <row r="1705" spans="1:15" x14ac:dyDescent="0.25">
      <c r="A1705" t="s">
        <v>8269</v>
      </c>
      <c r="B1705" t="s">
        <v>13</v>
      </c>
      <c r="C1705" t="s">
        <v>8270</v>
      </c>
      <c r="D1705" t="s">
        <v>8271</v>
      </c>
      <c r="E1705" t="s">
        <v>16</v>
      </c>
      <c r="F1705">
        <v>2020</v>
      </c>
      <c r="G1705">
        <v>2020</v>
      </c>
      <c r="H1705">
        <f>IF(Table[duration in minutes]&gt;125,4.5,ROUND(1+Table[duration in minutes]/125*4,0))</f>
        <v>5</v>
      </c>
      <c r="I1705" t="s">
        <v>57</v>
      </c>
      <c r="J1705" t="s">
        <v>278</v>
      </c>
      <c r="K1705">
        <v>124</v>
      </c>
      <c r="L1705" t="s">
        <v>59</v>
      </c>
      <c r="M1705" t="s">
        <v>40161</v>
      </c>
      <c r="O1705" t="s">
        <v>8273</v>
      </c>
    </row>
    <row r="1706" spans="1:15" x14ac:dyDescent="0.25">
      <c r="A1706" t="s">
        <v>8274</v>
      </c>
      <c r="B1706" t="s">
        <v>13</v>
      </c>
      <c r="C1706" t="s">
        <v>8275</v>
      </c>
      <c r="D1706" t="s">
        <v>8276</v>
      </c>
      <c r="E1706" t="s">
        <v>1640</v>
      </c>
      <c r="F1706">
        <v>2020</v>
      </c>
      <c r="G1706">
        <v>2020</v>
      </c>
      <c r="H1706">
        <f>IF(Table[duration in minutes]&gt;125,4.5,ROUND(1+Table[duration in minutes]/125*4,0))</f>
        <v>4</v>
      </c>
      <c r="I1706" t="s">
        <v>106</v>
      </c>
      <c r="J1706" t="s">
        <v>548</v>
      </c>
      <c r="K1706">
        <v>92</v>
      </c>
      <c r="L1706" t="s">
        <v>19</v>
      </c>
      <c r="M1706" t="s">
        <v>40153</v>
      </c>
      <c r="O1706" t="s">
        <v>8277</v>
      </c>
    </row>
    <row r="1707" spans="1:15" x14ac:dyDescent="0.25">
      <c r="A1707" t="s">
        <v>8278</v>
      </c>
      <c r="B1707" t="s">
        <v>13</v>
      </c>
      <c r="C1707" t="s">
        <v>8279</v>
      </c>
      <c r="D1707" t="s">
        <v>8280</v>
      </c>
      <c r="E1707" t="s">
        <v>1468</v>
      </c>
      <c r="F1707">
        <v>2020</v>
      </c>
      <c r="G1707">
        <v>2020</v>
      </c>
      <c r="H1707">
        <f>IF(Table[duration in minutes]&gt;125,4.5,ROUND(1+Table[duration in minutes]/125*4,0))</f>
        <v>4</v>
      </c>
      <c r="I1707" t="s">
        <v>17</v>
      </c>
      <c r="J1707" t="s">
        <v>384</v>
      </c>
      <c r="K1707">
        <v>95</v>
      </c>
      <c r="L1707" t="s">
        <v>661</v>
      </c>
      <c r="M1707" t="s">
        <v>40153</v>
      </c>
      <c r="O1707" t="s">
        <v>8282</v>
      </c>
    </row>
    <row r="1708" spans="1:15" x14ac:dyDescent="0.25">
      <c r="A1708" t="s">
        <v>8283</v>
      </c>
      <c r="B1708" t="s">
        <v>22</v>
      </c>
      <c r="C1708" t="s">
        <v>8284</v>
      </c>
      <c r="D1708" t="s">
        <v>8285</v>
      </c>
      <c r="E1708" t="s">
        <v>643</v>
      </c>
      <c r="F1708">
        <v>2020</v>
      </c>
      <c r="G1708">
        <v>2020</v>
      </c>
      <c r="H1708">
        <f>IF(Table[duration in minutes]&gt;125,4.5,ROUND(1+Table[duration in minutes]/125*4,0))</f>
        <v>5</v>
      </c>
      <c r="I1708" t="s">
        <v>26</v>
      </c>
      <c r="J1708" t="s">
        <v>34</v>
      </c>
      <c r="K1708">
        <v>125</v>
      </c>
      <c r="L1708" t="s">
        <v>40145</v>
      </c>
      <c r="M1708" t="s">
        <v>40146</v>
      </c>
      <c r="N1708" t="s">
        <v>40159</v>
      </c>
      <c r="O1708" t="s">
        <v>8287</v>
      </c>
    </row>
    <row r="1709" spans="1:15" x14ac:dyDescent="0.25">
      <c r="A1709" t="s">
        <v>8288</v>
      </c>
      <c r="B1709" t="s">
        <v>13</v>
      </c>
      <c r="C1709" t="s">
        <v>8289</v>
      </c>
      <c r="D1709" t="s">
        <v>7328</v>
      </c>
      <c r="E1709" t="s">
        <v>3542</v>
      </c>
      <c r="F1709">
        <v>2020</v>
      </c>
      <c r="G1709">
        <v>2008</v>
      </c>
      <c r="H1709">
        <f>IF(Table[duration in minutes]&gt;125,4.5,ROUND(1+Table[duration in minutes]/125*4,0))</f>
        <v>3</v>
      </c>
      <c r="I1709" t="s">
        <v>418</v>
      </c>
      <c r="J1709" t="s">
        <v>1043</v>
      </c>
      <c r="K1709">
        <v>70</v>
      </c>
      <c r="L1709" t="s">
        <v>8648</v>
      </c>
      <c r="M1709" t="s">
        <v>40160</v>
      </c>
      <c r="O1709" t="s">
        <v>8291</v>
      </c>
    </row>
    <row r="1710" spans="1:15" x14ac:dyDescent="0.25">
      <c r="A1710" t="s">
        <v>8292</v>
      </c>
      <c r="B1710" t="s">
        <v>22</v>
      </c>
      <c r="C1710" t="s">
        <v>8293</v>
      </c>
      <c r="D1710" t="s">
        <v>40128</v>
      </c>
      <c r="E1710" t="s">
        <v>150</v>
      </c>
      <c r="F1710">
        <v>2020</v>
      </c>
      <c r="G1710">
        <v>2020</v>
      </c>
      <c r="H1710">
        <f>IF(Table[duration in minutes]&gt;125,4.5,ROUND(1+Table[duration in minutes]/125*4,0))</f>
        <v>5</v>
      </c>
      <c r="I1710" t="s">
        <v>26</v>
      </c>
      <c r="J1710" t="s">
        <v>34</v>
      </c>
      <c r="K1710">
        <v>125</v>
      </c>
      <c r="L1710" t="s">
        <v>30153</v>
      </c>
      <c r="M1710" t="s">
        <v>40143</v>
      </c>
      <c r="O1710" t="s">
        <v>8295</v>
      </c>
    </row>
    <row r="1711" spans="1:15" x14ac:dyDescent="0.25">
      <c r="A1711" t="s">
        <v>8296</v>
      </c>
      <c r="B1711" t="s">
        <v>13</v>
      </c>
      <c r="C1711" t="s">
        <v>8297</v>
      </c>
      <c r="D1711" t="s">
        <v>8298</v>
      </c>
      <c r="E1711" t="s">
        <v>3542</v>
      </c>
      <c r="F1711">
        <v>2020</v>
      </c>
      <c r="G1711">
        <v>2018</v>
      </c>
      <c r="H1711">
        <f>IF(Table[duration in minutes]&gt;125,4.5,ROUND(1+Table[duration in minutes]/125*4,0))</f>
        <v>3</v>
      </c>
      <c r="I1711" t="s">
        <v>26</v>
      </c>
      <c r="J1711" t="s">
        <v>2116</v>
      </c>
      <c r="K1711">
        <v>70</v>
      </c>
      <c r="L1711" t="s">
        <v>661</v>
      </c>
      <c r="M1711" t="s">
        <v>40153</v>
      </c>
      <c r="N1711" t="s">
        <v>40160</v>
      </c>
      <c r="O1711" t="s">
        <v>8300</v>
      </c>
    </row>
    <row r="1712" spans="1:15" x14ac:dyDescent="0.25">
      <c r="A1712" t="s">
        <v>8301</v>
      </c>
      <c r="B1712" t="s">
        <v>13</v>
      </c>
      <c r="C1712" t="s">
        <v>8302</v>
      </c>
      <c r="D1712" t="s">
        <v>8303</v>
      </c>
      <c r="E1712" t="s">
        <v>16</v>
      </c>
      <c r="F1712">
        <v>2020</v>
      </c>
      <c r="G1712">
        <v>2013</v>
      </c>
      <c r="H1712">
        <f>IF(Table[duration in minutes]&gt;125,4.5,ROUND(1+Table[duration in minutes]/125*4,0))</f>
        <v>4</v>
      </c>
      <c r="I1712" t="s">
        <v>310</v>
      </c>
      <c r="J1712" t="s">
        <v>389</v>
      </c>
      <c r="K1712">
        <v>85</v>
      </c>
      <c r="L1712" t="s">
        <v>661</v>
      </c>
      <c r="M1712" t="s">
        <v>40152</v>
      </c>
      <c r="O1712" t="s">
        <v>8305</v>
      </c>
    </row>
    <row r="1713" spans="1:15" x14ac:dyDescent="0.25">
      <c r="A1713" t="s">
        <v>8306</v>
      </c>
      <c r="B1713" t="s">
        <v>22</v>
      </c>
      <c r="C1713" t="s">
        <v>8307</v>
      </c>
      <c r="D1713" t="s">
        <v>40128</v>
      </c>
      <c r="E1713" t="s">
        <v>616</v>
      </c>
      <c r="F1713">
        <v>2020</v>
      </c>
      <c r="G1713">
        <v>2020</v>
      </c>
      <c r="H1713">
        <f>IF(Table[duration in minutes]&gt;125,4.5,ROUND(1+Table[duration in minutes]/125*4,0))</f>
        <v>5</v>
      </c>
      <c r="I1713" t="s">
        <v>26</v>
      </c>
      <c r="J1713" t="s">
        <v>34</v>
      </c>
      <c r="K1713">
        <v>125</v>
      </c>
      <c r="L1713" t="s">
        <v>40145</v>
      </c>
      <c r="M1713" t="s">
        <v>40146</v>
      </c>
      <c r="N1713" t="s">
        <v>40143</v>
      </c>
      <c r="O1713" t="s">
        <v>8309</v>
      </c>
    </row>
    <row r="1714" spans="1:15" x14ac:dyDescent="0.25">
      <c r="A1714" t="s">
        <v>8310</v>
      </c>
      <c r="B1714" t="s">
        <v>13</v>
      </c>
      <c r="C1714" t="s">
        <v>8311</v>
      </c>
      <c r="D1714" t="s">
        <v>8312</v>
      </c>
      <c r="E1714" t="s">
        <v>44</v>
      </c>
      <c r="F1714">
        <v>2020</v>
      </c>
      <c r="G1714">
        <v>2020</v>
      </c>
      <c r="H1714">
        <f>IF(Table[duration in minutes]&gt;125,4.5,ROUND(1+Table[duration in minutes]/125*4,0))</f>
        <v>3</v>
      </c>
      <c r="I1714" t="s">
        <v>26</v>
      </c>
      <c r="J1714" t="s">
        <v>1168</v>
      </c>
      <c r="K1714">
        <v>70</v>
      </c>
      <c r="L1714" t="s">
        <v>193</v>
      </c>
      <c r="M1714" t="s">
        <v>40155</v>
      </c>
      <c r="N1714" t="s">
        <v>40153</v>
      </c>
      <c r="O1714" t="s">
        <v>8314</v>
      </c>
    </row>
    <row r="1715" spans="1:15" x14ac:dyDescent="0.25">
      <c r="A1715" t="s">
        <v>8315</v>
      </c>
      <c r="B1715" t="s">
        <v>13</v>
      </c>
      <c r="C1715" t="s">
        <v>8316</v>
      </c>
      <c r="D1715" t="s">
        <v>8317</v>
      </c>
      <c r="E1715" t="s">
        <v>1497</v>
      </c>
      <c r="F1715">
        <v>2020</v>
      </c>
      <c r="G1715">
        <v>2019</v>
      </c>
      <c r="H1715">
        <f>IF(Table[duration in minutes]&gt;125,4.5,ROUND(1+Table[duration in minutes]/125*4,0))</f>
        <v>4</v>
      </c>
      <c r="I1715" t="s">
        <v>26</v>
      </c>
      <c r="J1715" t="s">
        <v>199</v>
      </c>
      <c r="K1715">
        <v>97</v>
      </c>
      <c r="L1715" t="s">
        <v>661</v>
      </c>
      <c r="M1715" t="s">
        <v>40153</v>
      </c>
      <c r="N1715" t="s">
        <v>40178</v>
      </c>
      <c r="O1715" t="s">
        <v>8319</v>
      </c>
    </row>
    <row r="1716" spans="1:15" x14ac:dyDescent="0.25">
      <c r="A1716" t="s">
        <v>8320</v>
      </c>
      <c r="B1716" t="s">
        <v>13</v>
      </c>
      <c r="C1716" t="s">
        <v>8321</v>
      </c>
      <c r="D1716" t="s">
        <v>5636</v>
      </c>
      <c r="E1716" t="s">
        <v>16</v>
      </c>
      <c r="F1716">
        <v>2020</v>
      </c>
      <c r="G1716">
        <v>2008</v>
      </c>
      <c r="H1716">
        <f>IF(Table[duration in minutes]&gt;125,4.5,ROUND(1+Table[duration in minutes]/125*4,0))</f>
        <v>4</v>
      </c>
      <c r="I1716" t="s">
        <v>17</v>
      </c>
      <c r="J1716" t="s">
        <v>352</v>
      </c>
      <c r="K1716">
        <v>88</v>
      </c>
      <c r="L1716" t="s">
        <v>1286</v>
      </c>
      <c r="O1716" t="s">
        <v>8323</v>
      </c>
    </row>
    <row r="1717" spans="1:15" x14ac:dyDescent="0.25">
      <c r="A1717" t="s">
        <v>8324</v>
      </c>
      <c r="B1717" t="s">
        <v>22</v>
      </c>
      <c r="C1717" t="s">
        <v>8325</v>
      </c>
      <c r="D1717" t="s">
        <v>8326</v>
      </c>
      <c r="E1717" t="s">
        <v>1640</v>
      </c>
      <c r="F1717">
        <v>2020</v>
      </c>
      <c r="G1717">
        <v>2020</v>
      </c>
      <c r="H1717">
        <f>IF(Table[duration in minutes]&gt;125,4.5,ROUND(1+Table[duration in minutes]/125*4,0))</f>
        <v>5</v>
      </c>
      <c r="I1717" t="s">
        <v>74</v>
      </c>
      <c r="J1717" t="s">
        <v>34</v>
      </c>
      <c r="K1717">
        <v>125</v>
      </c>
      <c r="L1717" t="s">
        <v>30153</v>
      </c>
      <c r="M1717" t="s">
        <v>40148</v>
      </c>
      <c r="O1717" t="s">
        <v>8328</v>
      </c>
    </row>
    <row r="1718" spans="1:15" x14ac:dyDescent="0.25">
      <c r="A1718" t="s">
        <v>8329</v>
      </c>
      <c r="B1718" t="s">
        <v>22</v>
      </c>
      <c r="C1718" t="s">
        <v>8330</v>
      </c>
      <c r="D1718" t="s">
        <v>40128</v>
      </c>
      <c r="E1718" t="s">
        <v>178</v>
      </c>
      <c r="F1718">
        <v>2020</v>
      </c>
      <c r="G1718">
        <v>2020</v>
      </c>
      <c r="H1718">
        <f>IF(Table[duration in minutes]&gt;125,4.5,ROUND(1+Table[duration in minutes]/125*4,0))</f>
        <v>5</v>
      </c>
      <c r="I1718" t="s">
        <v>26</v>
      </c>
      <c r="J1718" t="s">
        <v>34</v>
      </c>
      <c r="K1718">
        <v>125</v>
      </c>
      <c r="L1718" t="s">
        <v>218</v>
      </c>
      <c r="O1718" t="s">
        <v>8332</v>
      </c>
    </row>
    <row r="1719" spans="1:15" x14ac:dyDescent="0.25">
      <c r="A1719" t="s">
        <v>8333</v>
      </c>
      <c r="B1719" t="s">
        <v>22</v>
      </c>
      <c r="C1719" t="s">
        <v>8334</v>
      </c>
      <c r="D1719" t="s">
        <v>40128</v>
      </c>
      <c r="E1719" t="s">
        <v>16</v>
      </c>
      <c r="F1719">
        <v>2020</v>
      </c>
      <c r="G1719">
        <v>2020</v>
      </c>
      <c r="H1719">
        <f>IF(Table[duration in minutes]&gt;125,4.5,ROUND(1+Table[duration in minutes]/125*4,0))</f>
        <v>5</v>
      </c>
      <c r="I1719" t="s">
        <v>26</v>
      </c>
      <c r="J1719" t="s">
        <v>34</v>
      </c>
      <c r="K1719">
        <v>125</v>
      </c>
      <c r="L1719" t="s">
        <v>18714</v>
      </c>
      <c r="M1719" t="s">
        <v>40143</v>
      </c>
      <c r="O1719" t="s">
        <v>8337</v>
      </c>
    </row>
    <row r="1720" spans="1:15" x14ac:dyDescent="0.25">
      <c r="A1720" t="s">
        <v>8338</v>
      </c>
      <c r="B1720" t="s">
        <v>22</v>
      </c>
      <c r="C1720" t="s">
        <v>8339</v>
      </c>
      <c r="D1720" t="s">
        <v>40128</v>
      </c>
      <c r="E1720" t="s">
        <v>16</v>
      </c>
      <c r="F1720">
        <v>2020</v>
      </c>
      <c r="G1720">
        <v>2020</v>
      </c>
      <c r="H1720">
        <f>IF(Table[duration in minutes]&gt;125,4.5,ROUND(1+Table[duration in minutes]/125*4,0))</f>
        <v>5</v>
      </c>
      <c r="I1720" t="s">
        <v>26</v>
      </c>
      <c r="J1720" t="s">
        <v>34</v>
      </c>
      <c r="K1720">
        <v>125</v>
      </c>
      <c r="L1720" t="s">
        <v>40145</v>
      </c>
      <c r="M1720" t="s">
        <v>40156</v>
      </c>
      <c r="O1720" t="s">
        <v>8340</v>
      </c>
    </row>
    <row r="1721" spans="1:15" x14ac:dyDescent="0.25">
      <c r="A1721" t="s">
        <v>8341</v>
      </c>
      <c r="B1721" t="s">
        <v>13</v>
      </c>
      <c r="C1721" t="s">
        <v>8342</v>
      </c>
      <c r="D1721" t="s">
        <v>40128</v>
      </c>
      <c r="E1721" t="s">
        <v>3257</v>
      </c>
      <c r="F1721">
        <v>2020</v>
      </c>
      <c r="G1721">
        <v>1979</v>
      </c>
      <c r="H1721">
        <f>IF(Table[duration in minutes]&gt;125,4.5,ROUND(1+Table[duration in minutes]/125*4,0))</f>
        <v>3</v>
      </c>
      <c r="I1721" t="s">
        <v>74</v>
      </c>
      <c r="J1721" t="s">
        <v>2223</v>
      </c>
      <c r="K1721">
        <v>70</v>
      </c>
      <c r="L1721" t="s">
        <v>19</v>
      </c>
      <c r="M1721" t="s">
        <v>40153</v>
      </c>
      <c r="O1721" t="s">
        <v>8344</v>
      </c>
    </row>
    <row r="1722" spans="1:15" x14ac:dyDescent="0.25">
      <c r="A1722" t="s">
        <v>8345</v>
      </c>
      <c r="B1722" t="s">
        <v>13</v>
      </c>
      <c r="C1722" t="s">
        <v>8346</v>
      </c>
      <c r="D1722" t="s">
        <v>8347</v>
      </c>
      <c r="E1722" t="s">
        <v>4443</v>
      </c>
      <c r="F1722">
        <v>2020</v>
      </c>
      <c r="G1722">
        <v>2020</v>
      </c>
      <c r="H1722">
        <f>IF(Table[duration in minutes]&gt;125,4.5,ROUND(1+Table[duration in minutes]/125*4,0))</f>
        <v>4</v>
      </c>
      <c r="I1722" t="s">
        <v>26</v>
      </c>
      <c r="J1722" t="s">
        <v>375</v>
      </c>
      <c r="K1722">
        <v>93</v>
      </c>
      <c r="L1722" t="s">
        <v>661</v>
      </c>
      <c r="M1722" t="s">
        <v>40153</v>
      </c>
      <c r="O1722" t="s">
        <v>8349</v>
      </c>
    </row>
    <row r="1723" spans="1:15" x14ac:dyDescent="0.25">
      <c r="A1723" t="s">
        <v>8350</v>
      </c>
      <c r="B1723" t="s">
        <v>22</v>
      </c>
      <c r="C1723" t="s">
        <v>8351</v>
      </c>
      <c r="D1723" t="s">
        <v>8352</v>
      </c>
      <c r="E1723" t="s">
        <v>16</v>
      </c>
      <c r="F1723">
        <v>2020</v>
      </c>
      <c r="G1723">
        <v>2006</v>
      </c>
      <c r="H1723">
        <f>IF(Table[duration in minutes]&gt;125,4.5,ROUND(1+Table[duration in minutes]/125*4,0))</f>
        <v>5</v>
      </c>
      <c r="I1723" t="s">
        <v>74</v>
      </c>
      <c r="J1723" t="s">
        <v>34</v>
      </c>
      <c r="K1723">
        <v>125</v>
      </c>
      <c r="L1723" t="s">
        <v>863</v>
      </c>
      <c r="O1723" t="s">
        <v>8353</v>
      </c>
    </row>
    <row r="1724" spans="1:15" x14ac:dyDescent="0.25">
      <c r="A1724" t="s">
        <v>8354</v>
      </c>
      <c r="B1724" t="s">
        <v>22</v>
      </c>
      <c r="C1724" t="s">
        <v>8355</v>
      </c>
      <c r="D1724" t="s">
        <v>40128</v>
      </c>
      <c r="E1724" t="s">
        <v>16</v>
      </c>
      <c r="F1724">
        <v>2020</v>
      </c>
      <c r="G1724">
        <v>2020</v>
      </c>
      <c r="H1724">
        <f>IF(Table[duration in minutes]&gt;125,4.5,ROUND(1+Table[duration in minutes]/125*4,0))</f>
        <v>5</v>
      </c>
      <c r="I1724" t="s">
        <v>74</v>
      </c>
      <c r="J1724" t="s">
        <v>34</v>
      </c>
      <c r="K1724">
        <v>125</v>
      </c>
      <c r="L1724" t="s">
        <v>40182</v>
      </c>
      <c r="M1724" t="s">
        <v>40150</v>
      </c>
      <c r="N1724" t="s">
        <v>40143</v>
      </c>
      <c r="O1724" t="s">
        <v>8357</v>
      </c>
    </row>
    <row r="1725" spans="1:15" x14ac:dyDescent="0.25">
      <c r="A1725" t="s">
        <v>8358</v>
      </c>
      <c r="B1725" t="s">
        <v>22</v>
      </c>
      <c r="C1725" t="s">
        <v>8359</v>
      </c>
      <c r="D1725" t="s">
        <v>40128</v>
      </c>
      <c r="E1725" t="s">
        <v>40129</v>
      </c>
      <c r="F1725">
        <v>2020</v>
      </c>
      <c r="G1725">
        <v>2020</v>
      </c>
      <c r="H1725">
        <f>IF(Table[duration in minutes]&gt;125,4.5,ROUND(1+Table[duration in minutes]/125*4,0))</f>
        <v>5</v>
      </c>
      <c r="I1725" t="s">
        <v>234</v>
      </c>
      <c r="J1725" t="s">
        <v>34</v>
      </c>
      <c r="K1725">
        <v>125</v>
      </c>
      <c r="L1725" t="s">
        <v>2013</v>
      </c>
      <c r="M1725" t="s">
        <v>40170</v>
      </c>
      <c r="O1725" t="s">
        <v>8360</v>
      </c>
    </row>
    <row r="1726" spans="1:15" x14ac:dyDescent="0.25">
      <c r="A1726" t="s">
        <v>8361</v>
      </c>
      <c r="B1726" t="s">
        <v>22</v>
      </c>
      <c r="C1726" t="s">
        <v>8362</v>
      </c>
      <c r="D1726" t="s">
        <v>40128</v>
      </c>
      <c r="E1726" t="s">
        <v>341</v>
      </c>
      <c r="F1726">
        <v>2020</v>
      </c>
      <c r="G1726">
        <v>2018</v>
      </c>
      <c r="H1726">
        <f>IF(Table[duration in minutes]&gt;125,4.5,ROUND(1+Table[duration in minutes]/125*4,0))</f>
        <v>5</v>
      </c>
      <c r="I1726" t="s">
        <v>106</v>
      </c>
      <c r="J1726" t="s">
        <v>34</v>
      </c>
      <c r="K1726">
        <v>125</v>
      </c>
      <c r="L1726" t="s">
        <v>2013</v>
      </c>
      <c r="M1726" t="s">
        <v>40170</v>
      </c>
      <c r="O1726" t="s">
        <v>8365</v>
      </c>
    </row>
    <row r="1727" spans="1:15" x14ac:dyDescent="0.25">
      <c r="A1727" t="s">
        <v>8366</v>
      </c>
      <c r="B1727" t="s">
        <v>13</v>
      </c>
      <c r="C1727" t="s">
        <v>8367</v>
      </c>
      <c r="D1727" t="s">
        <v>8368</v>
      </c>
      <c r="E1727" t="s">
        <v>329</v>
      </c>
      <c r="F1727">
        <v>2020</v>
      </c>
      <c r="G1727">
        <v>2020</v>
      </c>
      <c r="H1727">
        <f>IF(Table[duration in minutes]&gt;125,4.5,ROUND(1+Table[duration in minutes]/125*4,0))</f>
        <v>3</v>
      </c>
      <c r="I1727" t="s">
        <v>26</v>
      </c>
      <c r="J1727" t="s">
        <v>6069</v>
      </c>
      <c r="K1727">
        <v>70</v>
      </c>
      <c r="L1727" t="s">
        <v>661</v>
      </c>
      <c r="M1727" t="s">
        <v>40153</v>
      </c>
      <c r="O1727" t="s">
        <v>8370</v>
      </c>
    </row>
    <row r="1728" spans="1:15" x14ac:dyDescent="0.25">
      <c r="A1728" t="s">
        <v>8371</v>
      </c>
      <c r="B1728" t="s">
        <v>22</v>
      </c>
      <c r="C1728" t="s">
        <v>8372</v>
      </c>
      <c r="D1728" t="s">
        <v>40128</v>
      </c>
      <c r="E1728" t="s">
        <v>16</v>
      </c>
      <c r="F1728">
        <v>2020</v>
      </c>
      <c r="G1728">
        <v>2020</v>
      </c>
      <c r="H1728">
        <f>IF(Table[duration in minutes]&gt;125,4.5,ROUND(1+Table[duration in minutes]/125*4,0))</f>
        <v>5</v>
      </c>
      <c r="I1728" t="s">
        <v>106</v>
      </c>
      <c r="J1728" t="s">
        <v>34</v>
      </c>
      <c r="K1728">
        <v>125</v>
      </c>
      <c r="L1728" t="s">
        <v>363</v>
      </c>
      <c r="O1728" t="s">
        <v>8373</v>
      </c>
    </row>
    <row r="1729" spans="1:15" x14ac:dyDescent="0.25">
      <c r="A1729" t="s">
        <v>8374</v>
      </c>
      <c r="B1729" t="s">
        <v>13</v>
      </c>
      <c r="C1729" t="s">
        <v>8375</v>
      </c>
      <c r="D1729" t="s">
        <v>8376</v>
      </c>
      <c r="E1729" t="s">
        <v>1697</v>
      </c>
      <c r="F1729">
        <v>2020</v>
      </c>
      <c r="G1729">
        <v>2020</v>
      </c>
      <c r="H1729">
        <f>IF(Table[duration in minutes]&gt;125,4.5,ROUND(1+Table[duration in minutes]/125*4,0))</f>
        <v>3</v>
      </c>
      <c r="I1729" t="s">
        <v>26</v>
      </c>
      <c r="J1729" t="s">
        <v>826</v>
      </c>
      <c r="K1729">
        <v>70</v>
      </c>
      <c r="L1729" t="s">
        <v>661</v>
      </c>
      <c r="M1729" t="s">
        <v>40153</v>
      </c>
      <c r="O1729" t="s">
        <v>8378</v>
      </c>
    </row>
    <row r="1730" spans="1:15" x14ac:dyDescent="0.25">
      <c r="A1730" t="s">
        <v>8379</v>
      </c>
      <c r="B1730" t="s">
        <v>13</v>
      </c>
      <c r="C1730" t="s">
        <v>8380</v>
      </c>
      <c r="D1730" t="s">
        <v>8381</v>
      </c>
      <c r="E1730" t="s">
        <v>643</v>
      </c>
      <c r="F1730">
        <v>2020</v>
      </c>
      <c r="G1730">
        <v>2019</v>
      </c>
      <c r="H1730">
        <f>IF(Table[duration in minutes]&gt;125,4.5,ROUND(1+Table[duration in minutes]/125*4,0))</f>
        <v>3</v>
      </c>
      <c r="I1730" t="s">
        <v>26</v>
      </c>
      <c r="J1730" t="s">
        <v>1827</v>
      </c>
      <c r="K1730">
        <v>70</v>
      </c>
      <c r="L1730" t="s">
        <v>661</v>
      </c>
      <c r="M1730" t="s">
        <v>40152</v>
      </c>
      <c r="N1730" t="s">
        <v>40153</v>
      </c>
      <c r="O1730" t="s">
        <v>8384</v>
      </c>
    </row>
    <row r="1731" spans="1:15" x14ac:dyDescent="0.25">
      <c r="A1731" t="s">
        <v>8385</v>
      </c>
      <c r="B1731" t="s">
        <v>13</v>
      </c>
      <c r="C1731" t="s">
        <v>8386</v>
      </c>
      <c r="D1731" t="s">
        <v>8387</v>
      </c>
      <c r="E1731" t="s">
        <v>16</v>
      </c>
      <c r="F1731">
        <v>2020</v>
      </c>
      <c r="G1731">
        <v>2016</v>
      </c>
      <c r="H1731">
        <f>IF(Table[duration in minutes]&gt;125,4.5,ROUND(1+Table[duration in minutes]/125*4,0))</f>
        <v>4</v>
      </c>
      <c r="I1731" t="s">
        <v>310</v>
      </c>
      <c r="J1731" t="s">
        <v>384</v>
      </c>
      <c r="K1731">
        <v>95</v>
      </c>
      <c r="L1731" t="s">
        <v>193</v>
      </c>
      <c r="O1731" t="s">
        <v>8389</v>
      </c>
    </row>
    <row r="1732" spans="1:15" x14ac:dyDescent="0.25">
      <c r="A1732" t="s">
        <v>8390</v>
      </c>
      <c r="B1732" t="s">
        <v>22</v>
      </c>
      <c r="C1732" t="s">
        <v>8391</v>
      </c>
      <c r="D1732" t="s">
        <v>40128</v>
      </c>
      <c r="E1732" t="s">
        <v>178</v>
      </c>
      <c r="F1732">
        <v>2020</v>
      </c>
      <c r="G1732">
        <v>2018</v>
      </c>
      <c r="H1732">
        <f>IF(Table[duration in minutes]&gt;125,4.5,ROUND(1+Table[duration in minutes]/125*4,0))</f>
        <v>5</v>
      </c>
      <c r="I1732" t="s">
        <v>26</v>
      </c>
      <c r="J1732" t="s">
        <v>34</v>
      </c>
      <c r="K1732">
        <v>125</v>
      </c>
      <c r="L1732" t="s">
        <v>30153</v>
      </c>
      <c r="M1732" t="s">
        <v>40150</v>
      </c>
      <c r="N1732" t="s">
        <v>40143</v>
      </c>
      <c r="O1732" t="s">
        <v>8393</v>
      </c>
    </row>
    <row r="1733" spans="1:15" x14ac:dyDescent="0.25">
      <c r="A1733" t="s">
        <v>8394</v>
      </c>
      <c r="B1733" t="s">
        <v>13</v>
      </c>
      <c r="C1733" t="s">
        <v>8395</v>
      </c>
      <c r="D1733" t="s">
        <v>8396</v>
      </c>
      <c r="E1733" t="s">
        <v>16</v>
      </c>
      <c r="F1733">
        <v>2020</v>
      </c>
      <c r="G1733">
        <v>2020</v>
      </c>
      <c r="H1733">
        <f>IF(Table[duration in minutes]&gt;125,4.5,ROUND(1+Table[duration in minutes]/125*4,0))</f>
        <v>4</v>
      </c>
      <c r="I1733" t="s">
        <v>26</v>
      </c>
      <c r="J1733" t="s">
        <v>18</v>
      </c>
      <c r="K1733">
        <v>90</v>
      </c>
      <c r="L1733" t="s">
        <v>661</v>
      </c>
      <c r="M1733" t="s">
        <v>40178</v>
      </c>
      <c r="N1733" t="s">
        <v>40160</v>
      </c>
      <c r="O1733" t="s">
        <v>8399</v>
      </c>
    </row>
    <row r="1734" spans="1:15" x14ac:dyDescent="0.25">
      <c r="A1734" t="s">
        <v>8400</v>
      </c>
      <c r="B1734" t="s">
        <v>13</v>
      </c>
      <c r="C1734" t="s">
        <v>8401</v>
      </c>
      <c r="D1734" t="s">
        <v>3540</v>
      </c>
      <c r="E1734" t="s">
        <v>3542</v>
      </c>
      <c r="F1734">
        <v>2020</v>
      </c>
      <c r="G1734">
        <v>2019</v>
      </c>
      <c r="H1734">
        <f>IF(Table[duration in minutes]&gt;125,4.5,ROUND(1+Table[duration in minutes]/125*4,0))</f>
        <v>4</v>
      </c>
      <c r="I1734" t="s">
        <v>74</v>
      </c>
      <c r="J1734" t="s">
        <v>192</v>
      </c>
      <c r="K1734">
        <v>103</v>
      </c>
      <c r="L1734" t="s">
        <v>661</v>
      </c>
      <c r="M1734" t="s">
        <v>40153</v>
      </c>
      <c r="N1734" t="s">
        <v>40160</v>
      </c>
      <c r="O1734" t="s">
        <v>8403</v>
      </c>
    </row>
    <row r="1735" spans="1:15" x14ac:dyDescent="0.25">
      <c r="A1735" t="s">
        <v>8404</v>
      </c>
      <c r="B1735" t="s">
        <v>22</v>
      </c>
      <c r="C1735" t="s">
        <v>8405</v>
      </c>
      <c r="D1735" t="s">
        <v>8406</v>
      </c>
      <c r="E1735" t="s">
        <v>1497</v>
      </c>
      <c r="F1735">
        <v>2020</v>
      </c>
      <c r="G1735">
        <v>2020</v>
      </c>
      <c r="H1735">
        <f>IF(Table[duration in minutes]&gt;125,4.5,ROUND(1+Table[duration in minutes]/125*4,0))</f>
        <v>5</v>
      </c>
      <c r="I1735" t="s">
        <v>74</v>
      </c>
      <c r="J1735" t="s">
        <v>34</v>
      </c>
      <c r="K1735">
        <v>125</v>
      </c>
      <c r="L1735" t="s">
        <v>40145</v>
      </c>
      <c r="M1735" t="s">
        <v>40156</v>
      </c>
      <c r="N1735" t="s">
        <v>40146</v>
      </c>
      <c r="O1735" t="s">
        <v>8407</v>
      </c>
    </row>
    <row r="1736" spans="1:15" x14ac:dyDescent="0.25">
      <c r="A1736" t="s">
        <v>8408</v>
      </c>
      <c r="B1736" t="s">
        <v>13</v>
      </c>
      <c r="C1736" t="s">
        <v>8409</v>
      </c>
      <c r="D1736" t="s">
        <v>8410</v>
      </c>
      <c r="E1736" t="s">
        <v>915</v>
      </c>
      <c r="F1736">
        <v>2020</v>
      </c>
      <c r="G1736">
        <v>2020</v>
      </c>
      <c r="H1736">
        <f>IF(Table[duration in minutes]&gt;125,4.5,ROUND(1+Table[duration in minutes]/125*4,0))</f>
        <v>4</v>
      </c>
      <c r="I1736" t="s">
        <v>418</v>
      </c>
      <c r="J1736" t="s">
        <v>519</v>
      </c>
      <c r="K1736">
        <v>87</v>
      </c>
      <c r="L1736" t="s">
        <v>193</v>
      </c>
      <c r="M1736" t="s">
        <v>40160</v>
      </c>
      <c r="O1736" t="s">
        <v>8412</v>
      </c>
    </row>
    <row r="1737" spans="1:15" x14ac:dyDescent="0.25">
      <c r="A1737" t="s">
        <v>8413</v>
      </c>
      <c r="B1737" t="s">
        <v>13</v>
      </c>
      <c r="C1737" t="s">
        <v>8414</v>
      </c>
      <c r="D1737" t="s">
        <v>8415</v>
      </c>
      <c r="E1737" t="s">
        <v>3542</v>
      </c>
      <c r="F1737">
        <v>2020</v>
      </c>
      <c r="G1737">
        <v>2012</v>
      </c>
      <c r="H1737">
        <f>IF(Table[duration in minutes]&gt;125,4.5,ROUND(1+Table[duration in minutes]/125*4,0))</f>
        <v>4</v>
      </c>
      <c r="I1737" t="s">
        <v>74</v>
      </c>
      <c r="J1737" t="s">
        <v>369</v>
      </c>
      <c r="K1737">
        <v>102</v>
      </c>
      <c r="L1737" t="s">
        <v>661</v>
      </c>
      <c r="M1737" t="s">
        <v>40153</v>
      </c>
      <c r="N1737" t="s">
        <v>40160</v>
      </c>
      <c r="O1737" t="s">
        <v>8417</v>
      </c>
    </row>
    <row r="1738" spans="1:15" x14ac:dyDescent="0.25">
      <c r="A1738" t="s">
        <v>8418</v>
      </c>
      <c r="B1738" t="s">
        <v>13</v>
      </c>
      <c r="C1738" t="s">
        <v>8419</v>
      </c>
      <c r="D1738" t="s">
        <v>8420</v>
      </c>
      <c r="E1738" t="s">
        <v>16</v>
      </c>
      <c r="F1738">
        <v>2020</v>
      </c>
      <c r="G1738">
        <v>2020</v>
      </c>
      <c r="H1738">
        <f>IF(Table[duration in minutes]&gt;125,4.5,ROUND(1+Table[duration in minutes]/125*4,0))</f>
        <v>4</v>
      </c>
      <c r="I1738" t="s">
        <v>418</v>
      </c>
      <c r="J1738" t="s">
        <v>262</v>
      </c>
      <c r="K1738">
        <v>96</v>
      </c>
      <c r="L1738" t="s">
        <v>59</v>
      </c>
      <c r="M1738" t="s">
        <v>40157</v>
      </c>
      <c r="N1738" t="s">
        <v>40160</v>
      </c>
      <c r="O1738" t="s">
        <v>8423</v>
      </c>
    </row>
    <row r="1739" spans="1:15" x14ac:dyDescent="0.25">
      <c r="A1739" t="s">
        <v>8424</v>
      </c>
      <c r="B1739" t="s">
        <v>22</v>
      </c>
      <c r="C1739" t="s">
        <v>8425</v>
      </c>
      <c r="D1739" t="s">
        <v>40128</v>
      </c>
      <c r="E1739" t="s">
        <v>2725</v>
      </c>
      <c r="F1739">
        <v>2020</v>
      </c>
      <c r="G1739">
        <v>2020</v>
      </c>
      <c r="H1739">
        <f>IF(Table[duration in minutes]&gt;125,4.5,ROUND(1+Table[duration in minutes]/125*4,0))</f>
        <v>5</v>
      </c>
      <c r="I1739" t="s">
        <v>74</v>
      </c>
      <c r="J1739" t="s">
        <v>34</v>
      </c>
      <c r="K1739">
        <v>125</v>
      </c>
      <c r="L1739" t="s">
        <v>30153</v>
      </c>
      <c r="M1739" t="s">
        <v>40143</v>
      </c>
      <c r="N1739" t="s">
        <v>40151</v>
      </c>
      <c r="O1739" t="s">
        <v>8427</v>
      </c>
    </row>
    <row r="1740" spans="1:15" x14ac:dyDescent="0.25">
      <c r="A1740" t="s">
        <v>8428</v>
      </c>
      <c r="B1740" t="s">
        <v>13</v>
      </c>
      <c r="C1740" t="s">
        <v>8429</v>
      </c>
      <c r="D1740" t="s">
        <v>40128</v>
      </c>
      <c r="E1740" t="s">
        <v>915</v>
      </c>
      <c r="F1740">
        <v>2020</v>
      </c>
      <c r="G1740">
        <v>2018</v>
      </c>
      <c r="H1740">
        <f>IF(Table[duration in minutes]&gt;125,4.5,ROUND(1+Table[duration in minutes]/125*4,0))</f>
        <v>4</v>
      </c>
      <c r="I1740" t="s">
        <v>418</v>
      </c>
      <c r="J1740" t="s">
        <v>519</v>
      </c>
      <c r="K1740">
        <v>87</v>
      </c>
      <c r="L1740" t="s">
        <v>661</v>
      </c>
      <c r="M1740" t="s">
        <v>40160</v>
      </c>
      <c r="O1740" t="s">
        <v>8431</v>
      </c>
    </row>
    <row r="1741" spans="1:15" x14ac:dyDescent="0.25">
      <c r="A1741" t="s">
        <v>8432</v>
      </c>
      <c r="B1741" t="s">
        <v>13</v>
      </c>
      <c r="C1741" t="s">
        <v>8433</v>
      </c>
      <c r="D1741" t="s">
        <v>8215</v>
      </c>
      <c r="E1741" t="s">
        <v>915</v>
      </c>
      <c r="F1741">
        <v>2020</v>
      </c>
      <c r="G1741">
        <v>2018</v>
      </c>
      <c r="H1741">
        <f>IF(Table[duration in minutes]&gt;125,4.5,ROUND(1+Table[duration in minutes]/125*4,0))</f>
        <v>3</v>
      </c>
      <c r="I1741" t="s">
        <v>106</v>
      </c>
      <c r="J1741" t="s">
        <v>947</v>
      </c>
      <c r="K1741">
        <v>70</v>
      </c>
      <c r="L1741" t="s">
        <v>193</v>
      </c>
      <c r="M1741" t="s">
        <v>40155</v>
      </c>
      <c r="N1741" t="s">
        <v>40160</v>
      </c>
      <c r="O1741" t="s">
        <v>8435</v>
      </c>
    </row>
    <row r="1742" spans="1:15" x14ac:dyDescent="0.25">
      <c r="A1742" t="s">
        <v>8436</v>
      </c>
      <c r="B1742" t="s">
        <v>22</v>
      </c>
      <c r="C1742" t="s">
        <v>8437</v>
      </c>
      <c r="D1742" t="s">
        <v>40128</v>
      </c>
      <c r="E1742" t="s">
        <v>3171</v>
      </c>
      <c r="F1742">
        <v>2020</v>
      </c>
      <c r="G1742">
        <v>2020</v>
      </c>
      <c r="H1742">
        <f>IF(Table[duration in minutes]&gt;125,4.5,ROUND(1+Table[duration in minutes]/125*4,0))</f>
        <v>5</v>
      </c>
      <c r="I1742" t="s">
        <v>26</v>
      </c>
      <c r="J1742" t="s">
        <v>34</v>
      </c>
      <c r="K1742">
        <v>125</v>
      </c>
      <c r="L1742" t="s">
        <v>30153</v>
      </c>
      <c r="M1742" t="s">
        <v>40149</v>
      </c>
      <c r="N1742" t="s">
        <v>40150</v>
      </c>
      <c r="O1742" t="s">
        <v>8439</v>
      </c>
    </row>
    <row r="1743" spans="1:15" x14ac:dyDescent="0.25">
      <c r="A1743" t="s">
        <v>8440</v>
      </c>
      <c r="B1743" t="s">
        <v>13</v>
      </c>
      <c r="C1743" t="s">
        <v>8441</v>
      </c>
      <c r="D1743" t="s">
        <v>8442</v>
      </c>
      <c r="E1743" t="s">
        <v>44</v>
      </c>
      <c r="F1743">
        <v>2020</v>
      </c>
      <c r="G1743">
        <v>2020</v>
      </c>
      <c r="H1743">
        <f>IF(Table[duration in minutes]&gt;125,4.5,ROUND(1+Table[duration in minutes]/125*4,0))</f>
        <v>3</v>
      </c>
      <c r="I1743" t="s">
        <v>106</v>
      </c>
      <c r="J1743" t="s">
        <v>1147</v>
      </c>
      <c r="K1743">
        <v>70</v>
      </c>
      <c r="L1743" t="s">
        <v>661</v>
      </c>
      <c r="M1743" t="s">
        <v>40153</v>
      </c>
      <c r="O1743" t="s">
        <v>8444</v>
      </c>
    </row>
    <row r="1744" spans="1:15" x14ac:dyDescent="0.25">
      <c r="A1744" t="s">
        <v>8445</v>
      </c>
      <c r="B1744" t="s">
        <v>13</v>
      </c>
      <c r="C1744" t="s">
        <v>8446</v>
      </c>
      <c r="D1744" t="s">
        <v>8447</v>
      </c>
      <c r="E1744" t="s">
        <v>2056</v>
      </c>
      <c r="F1744">
        <v>2020</v>
      </c>
      <c r="G1744">
        <v>2020</v>
      </c>
      <c r="H1744">
        <f>IF(Table[duration in minutes]&gt;125,4.5,ROUND(1+Table[duration in minutes]/125*4,0))</f>
        <v>3</v>
      </c>
      <c r="I1744" t="s">
        <v>26</v>
      </c>
      <c r="J1744" t="s">
        <v>3831</v>
      </c>
      <c r="K1744">
        <v>70</v>
      </c>
      <c r="L1744" t="s">
        <v>1517</v>
      </c>
      <c r="O1744" t="s">
        <v>8449</v>
      </c>
    </row>
    <row r="1745" spans="1:15" x14ac:dyDescent="0.25">
      <c r="A1745" t="s">
        <v>8450</v>
      </c>
      <c r="B1745" t="s">
        <v>13</v>
      </c>
      <c r="C1745" t="s">
        <v>8451</v>
      </c>
      <c r="D1745" t="s">
        <v>8452</v>
      </c>
      <c r="E1745" t="s">
        <v>341</v>
      </c>
      <c r="F1745">
        <v>2020</v>
      </c>
      <c r="G1745">
        <v>2020</v>
      </c>
      <c r="H1745">
        <f>IF(Table[duration in minutes]&gt;125,4.5,ROUND(1+Table[duration in minutes]/125*4,0))</f>
        <v>4.5</v>
      </c>
      <c r="I1745" t="s">
        <v>74</v>
      </c>
      <c r="J1745" t="s">
        <v>99</v>
      </c>
      <c r="K1745">
        <v>127</v>
      </c>
      <c r="L1745" t="s">
        <v>661</v>
      </c>
      <c r="M1745" t="s">
        <v>40153</v>
      </c>
      <c r="O1745" t="s">
        <v>8454</v>
      </c>
    </row>
    <row r="1746" spans="1:15" x14ac:dyDescent="0.25">
      <c r="A1746" t="s">
        <v>8455</v>
      </c>
      <c r="B1746" t="s">
        <v>13</v>
      </c>
      <c r="C1746" t="s">
        <v>8456</v>
      </c>
      <c r="D1746" t="s">
        <v>8457</v>
      </c>
      <c r="E1746" t="s">
        <v>40129</v>
      </c>
      <c r="F1746">
        <v>2020</v>
      </c>
      <c r="G1746">
        <v>2016</v>
      </c>
      <c r="H1746">
        <f>IF(Table[duration in minutes]&gt;125,4.5,ROUND(1+Table[duration in minutes]/125*4,0))</f>
        <v>4</v>
      </c>
      <c r="I1746" t="s">
        <v>106</v>
      </c>
      <c r="J1746" t="s">
        <v>262</v>
      </c>
      <c r="K1746">
        <v>96</v>
      </c>
      <c r="L1746" t="s">
        <v>19</v>
      </c>
      <c r="M1746" t="s">
        <v>40153</v>
      </c>
      <c r="O1746" t="s">
        <v>8458</v>
      </c>
    </row>
    <row r="1747" spans="1:15" x14ac:dyDescent="0.25">
      <c r="A1747" t="s">
        <v>8459</v>
      </c>
      <c r="B1747" t="s">
        <v>13</v>
      </c>
      <c r="C1747" t="s">
        <v>8460</v>
      </c>
      <c r="D1747" t="s">
        <v>40128</v>
      </c>
      <c r="E1747" t="s">
        <v>40129</v>
      </c>
      <c r="F1747">
        <v>2020</v>
      </c>
      <c r="G1747">
        <v>2020</v>
      </c>
      <c r="H1747">
        <f>IF(Table[duration in minutes]&gt;125,4.5,ROUND(1+Table[duration in minutes]/125*4,0))</f>
        <v>3</v>
      </c>
      <c r="I1747" t="s">
        <v>106</v>
      </c>
      <c r="J1747" t="s">
        <v>4944</v>
      </c>
      <c r="K1747">
        <v>70</v>
      </c>
      <c r="L1747" t="s">
        <v>19</v>
      </c>
      <c r="O1747" t="s">
        <v>8462</v>
      </c>
    </row>
    <row r="1748" spans="1:15" x14ac:dyDescent="0.25">
      <c r="A1748" t="s">
        <v>8463</v>
      </c>
      <c r="B1748" t="s">
        <v>22</v>
      </c>
      <c r="C1748" t="s">
        <v>8464</v>
      </c>
      <c r="D1748" t="s">
        <v>40128</v>
      </c>
      <c r="E1748" t="s">
        <v>915</v>
      </c>
      <c r="F1748">
        <v>2020</v>
      </c>
      <c r="G1748">
        <v>2020</v>
      </c>
      <c r="H1748">
        <f>IF(Table[duration in minutes]&gt;125,4.5,ROUND(1+Table[duration in minutes]/125*4,0))</f>
        <v>4.5</v>
      </c>
      <c r="I1748" t="s">
        <v>26</v>
      </c>
      <c r="J1748" t="s">
        <v>27</v>
      </c>
      <c r="K1748">
        <v>250</v>
      </c>
      <c r="L1748" t="s">
        <v>30153</v>
      </c>
      <c r="M1748" t="s">
        <v>40150</v>
      </c>
      <c r="N1748" t="s">
        <v>40143</v>
      </c>
      <c r="O1748" t="s">
        <v>8466</v>
      </c>
    </row>
    <row r="1749" spans="1:15" x14ac:dyDescent="0.25">
      <c r="A1749" t="s">
        <v>8467</v>
      </c>
      <c r="B1749" t="s">
        <v>13</v>
      </c>
      <c r="C1749" t="s">
        <v>8468</v>
      </c>
      <c r="D1749" t="s">
        <v>8469</v>
      </c>
      <c r="E1749" t="s">
        <v>915</v>
      </c>
      <c r="F1749">
        <v>2020</v>
      </c>
      <c r="G1749">
        <v>2018</v>
      </c>
      <c r="H1749">
        <f>IF(Table[duration in minutes]&gt;125,4.5,ROUND(1+Table[duration in minutes]/125*4,0))</f>
        <v>4</v>
      </c>
      <c r="I1749" t="s">
        <v>310</v>
      </c>
      <c r="J1749" t="s">
        <v>357</v>
      </c>
      <c r="K1749">
        <v>100</v>
      </c>
      <c r="L1749" t="s">
        <v>27346</v>
      </c>
      <c r="M1749" t="s">
        <v>40164</v>
      </c>
      <c r="O1749" t="s">
        <v>8471</v>
      </c>
    </row>
    <row r="1750" spans="1:15" x14ac:dyDescent="0.25">
      <c r="A1750" t="s">
        <v>8472</v>
      </c>
      <c r="B1750" t="s">
        <v>22</v>
      </c>
      <c r="C1750" t="s">
        <v>8473</v>
      </c>
      <c r="D1750" t="s">
        <v>40128</v>
      </c>
      <c r="E1750" t="s">
        <v>16</v>
      </c>
      <c r="F1750">
        <v>2020</v>
      </c>
      <c r="G1750">
        <v>2019</v>
      </c>
      <c r="H1750">
        <f>IF(Table[duration in minutes]&gt;125,4.5,ROUND(1+Table[duration in minutes]/125*4,0))</f>
        <v>5</v>
      </c>
      <c r="I1750" t="s">
        <v>26</v>
      </c>
      <c r="J1750" t="s">
        <v>34</v>
      </c>
      <c r="K1750">
        <v>125</v>
      </c>
      <c r="L1750" t="s">
        <v>363</v>
      </c>
      <c r="O1750" t="s">
        <v>8474</v>
      </c>
    </row>
    <row r="1751" spans="1:15" x14ac:dyDescent="0.25">
      <c r="A1751" t="s">
        <v>8475</v>
      </c>
      <c r="B1751" t="s">
        <v>13</v>
      </c>
      <c r="C1751" t="s">
        <v>8476</v>
      </c>
      <c r="D1751" t="s">
        <v>8477</v>
      </c>
      <c r="E1751" t="s">
        <v>16</v>
      </c>
      <c r="F1751">
        <v>2020</v>
      </c>
      <c r="G1751">
        <v>2019</v>
      </c>
      <c r="H1751">
        <f>IF(Table[duration in minutes]&gt;125,4.5,ROUND(1+Table[duration in minutes]/125*4,0))</f>
        <v>4</v>
      </c>
      <c r="I1751" t="s">
        <v>106</v>
      </c>
      <c r="J1751" t="s">
        <v>519</v>
      </c>
      <c r="K1751">
        <v>87</v>
      </c>
      <c r="L1751" t="s">
        <v>59</v>
      </c>
      <c r="M1751" t="s">
        <v>40157</v>
      </c>
      <c r="O1751" t="s">
        <v>8479</v>
      </c>
    </row>
    <row r="1752" spans="1:15" x14ac:dyDescent="0.25">
      <c r="A1752" t="s">
        <v>8480</v>
      </c>
      <c r="B1752" t="s">
        <v>22</v>
      </c>
      <c r="C1752" t="s">
        <v>8481</v>
      </c>
      <c r="D1752" t="s">
        <v>40128</v>
      </c>
      <c r="E1752" t="s">
        <v>16</v>
      </c>
      <c r="F1752">
        <v>2020</v>
      </c>
      <c r="G1752">
        <v>2002</v>
      </c>
      <c r="H1752">
        <f>IF(Table[duration in minutes]&gt;125,4.5,ROUND(1+Table[duration in minutes]/125*4,0))</f>
        <v>4.5</v>
      </c>
      <c r="I1752" t="s">
        <v>74</v>
      </c>
      <c r="J1752" t="s">
        <v>362</v>
      </c>
      <c r="K1752">
        <v>750</v>
      </c>
      <c r="L1752" t="s">
        <v>40182</v>
      </c>
      <c r="M1752" t="s">
        <v>40143</v>
      </c>
      <c r="N1752" t="s">
        <v>40173</v>
      </c>
      <c r="O1752" t="s">
        <v>8483</v>
      </c>
    </row>
    <row r="1753" spans="1:15" x14ac:dyDescent="0.25">
      <c r="A1753" t="s">
        <v>8484</v>
      </c>
      <c r="B1753" t="s">
        <v>13</v>
      </c>
      <c r="C1753" t="s">
        <v>8485</v>
      </c>
      <c r="D1753" t="s">
        <v>8486</v>
      </c>
      <c r="E1753" t="s">
        <v>16</v>
      </c>
      <c r="F1753">
        <v>2020</v>
      </c>
      <c r="G1753">
        <v>2020</v>
      </c>
      <c r="H1753">
        <f>IF(Table[duration in minutes]&gt;125,4.5,ROUND(1+Table[duration in minutes]/125*4,0))</f>
        <v>3</v>
      </c>
      <c r="I1753" t="s">
        <v>165</v>
      </c>
      <c r="J1753" t="s">
        <v>7381</v>
      </c>
      <c r="K1753">
        <v>70</v>
      </c>
      <c r="L1753" t="s">
        <v>59</v>
      </c>
      <c r="O1753" t="s">
        <v>8488</v>
      </c>
    </row>
    <row r="1754" spans="1:15" x14ac:dyDescent="0.25">
      <c r="A1754" t="s">
        <v>8489</v>
      </c>
      <c r="B1754" t="s">
        <v>13</v>
      </c>
      <c r="C1754" t="s">
        <v>8490</v>
      </c>
      <c r="D1754" t="s">
        <v>8486</v>
      </c>
      <c r="E1754" t="s">
        <v>16</v>
      </c>
      <c r="F1754">
        <v>2020</v>
      </c>
      <c r="G1754">
        <v>2020</v>
      </c>
      <c r="H1754">
        <f>IF(Table[duration in minutes]&gt;125,4.5,ROUND(1+Table[duration in minutes]/125*4,0))</f>
        <v>3</v>
      </c>
      <c r="I1754" t="s">
        <v>165</v>
      </c>
      <c r="J1754" t="s">
        <v>8492</v>
      </c>
      <c r="K1754">
        <v>70</v>
      </c>
      <c r="L1754" t="s">
        <v>59</v>
      </c>
      <c r="O1754" t="s">
        <v>8493</v>
      </c>
    </row>
    <row r="1755" spans="1:15" x14ac:dyDescent="0.25">
      <c r="A1755" t="s">
        <v>8494</v>
      </c>
      <c r="B1755" t="s">
        <v>13</v>
      </c>
      <c r="C1755" t="s">
        <v>8495</v>
      </c>
      <c r="D1755" t="s">
        <v>8496</v>
      </c>
      <c r="E1755" t="s">
        <v>915</v>
      </c>
      <c r="F1755">
        <v>2020</v>
      </c>
      <c r="G1755">
        <v>2018</v>
      </c>
      <c r="H1755">
        <f>IF(Table[duration in minutes]&gt;125,4.5,ROUND(1+Table[duration in minutes]/125*4,0))</f>
        <v>4</v>
      </c>
      <c r="I1755" t="s">
        <v>57</v>
      </c>
      <c r="J1755" t="s">
        <v>18</v>
      </c>
      <c r="K1755">
        <v>90</v>
      </c>
      <c r="L1755" t="s">
        <v>59</v>
      </c>
      <c r="O1755" t="s">
        <v>8498</v>
      </c>
    </row>
    <row r="1756" spans="1:15" x14ac:dyDescent="0.25">
      <c r="A1756" t="s">
        <v>8499</v>
      </c>
      <c r="B1756" t="s">
        <v>22</v>
      </c>
      <c r="C1756" t="s">
        <v>8500</v>
      </c>
      <c r="D1756" t="s">
        <v>40128</v>
      </c>
      <c r="E1756" t="s">
        <v>16</v>
      </c>
      <c r="F1756">
        <v>2020</v>
      </c>
      <c r="G1756">
        <v>2019</v>
      </c>
      <c r="H1756">
        <f>IF(Table[duration in minutes]&gt;125,4.5,ROUND(1+Table[duration in minutes]/125*4,0))</f>
        <v>5</v>
      </c>
      <c r="I1756" t="s">
        <v>74</v>
      </c>
      <c r="J1756" t="s">
        <v>34</v>
      </c>
      <c r="K1756">
        <v>125</v>
      </c>
      <c r="L1756" t="s">
        <v>363</v>
      </c>
      <c r="O1756" t="s">
        <v>8502</v>
      </c>
    </row>
    <row r="1757" spans="1:15" x14ac:dyDescent="0.25">
      <c r="A1757" t="s">
        <v>8503</v>
      </c>
      <c r="B1757" t="s">
        <v>22</v>
      </c>
      <c r="C1757" t="s">
        <v>8504</v>
      </c>
      <c r="D1757" t="s">
        <v>40128</v>
      </c>
      <c r="E1757" t="s">
        <v>16</v>
      </c>
      <c r="F1757">
        <v>2020</v>
      </c>
      <c r="G1757">
        <v>2018</v>
      </c>
      <c r="H1757">
        <f>IF(Table[duration in minutes]&gt;125,4.5,ROUND(1+Table[duration in minutes]/125*4,0))</f>
        <v>4.5</v>
      </c>
      <c r="I1757" t="s">
        <v>74</v>
      </c>
      <c r="J1757" t="s">
        <v>223</v>
      </c>
      <c r="K1757">
        <v>375</v>
      </c>
      <c r="L1757" t="s">
        <v>1047</v>
      </c>
      <c r="O1757" t="s">
        <v>8506</v>
      </c>
    </row>
    <row r="1758" spans="1:15" x14ac:dyDescent="0.25">
      <c r="A1758" t="s">
        <v>8507</v>
      </c>
      <c r="B1758" t="s">
        <v>22</v>
      </c>
      <c r="C1758" t="s">
        <v>8508</v>
      </c>
      <c r="D1758" t="s">
        <v>40128</v>
      </c>
      <c r="E1758" t="s">
        <v>16</v>
      </c>
      <c r="F1758">
        <v>2020</v>
      </c>
      <c r="G1758">
        <v>2019</v>
      </c>
      <c r="H1758">
        <f>IF(Table[duration in minutes]&gt;125,4.5,ROUND(1+Table[duration in minutes]/125*4,0))</f>
        <v>5</v>
      </c>
      <c r="I1758" t="s">
        <v>165</v>
      </c>
      <c r="J1758" t="s">
        <v>34</v>
      </c>
      <c r="K1758">
        <v>125</v>
      </c>
      <c r="L1758" t="s">
        <v>235</v>
      </c>
      <c r="O1758" t="s">
        <v>8509</v>
      </c>
    </row>
    <row r="1759" spans="1:15" x14ac:dyDescent="0.25">
      <c r="A1759" t="s">
        <v>8510</v>
      </c>
      <c r="B1759" t="s">
        <v>22</v>
      </c>
      <c r="C1759" t="s">
        <v>8511</v>
      </c>
      <c r="D1759" t="s">
        <v>40128</v>
      </c>
      <c r="E1759" t="s">
        <v>16</v>
      </c>
      <c r="F1759">
        <v>2020</v>
      </c>
      <c r="G1759">
        <v>2018</v>
      </c>
      <c r="H1759">
        <f>IF(Table[duration in minutes]&gt;125,4.5,ROUND(1+Table[duration in minutes]/125*4,0))</f>
        <v>5</v>
      </c>
      <c r="I1759" t="s">
        <v>165</v>
      </c>
      <c r="J1759" t="s">
        <v>34</v>
      </c>
      <c r="K1759">
        <v>125</v>
      </c>
      <c r="L1759" t="s">
        <v>235</v>
      </c>
      <c r="O1759" t="s">
        <v>8513</v>
      </c>
    </row>
    <row r="1760" spans="1:15" x14ac:dyDescent="0.25">
      <c r="A1760" t="s">
        <v>8514</v>
      </c>
      <c r="B1760" t="s">
        <v>22</v>
      </c>
      <c r="C1760" t="s">
        <v>8515</v>
      </c>
      <c r="D1760" t="s">
        <v>40128</v>
      </c>
      <c r="E1760" t="s">
        <v>915</v>
      </c>
      <c r="F1760">
        <v>2020</v>
      </c>
      <c r="G1760">
        <v>2020</v>
      </c>
      <c r="H1760">
        <f>IF(Table[duration in minutes]&gt;125,4.5,ROUND(1+Table[duration in minutes]/125*4,0))</f>
        <v>4.5</v>
      </c>
      <c r="I1760" t="s">
        <v>234</v>
      </c>
      <c r="J1760" t="s">
        <v>27</v>
      </c>
      <c r="K1760">
        <v>250</v>
      </c>
      <c r="L1760" t="s">
        <v>235</v>
      </c>
      <c r="O1760" t="s">
        <v>8517</v>
      </c>
    </row>
    <row r="1761" spans="1:15" x14ac:dyDescent="0.25">
      <c r="A1761" t="s">
        <v>8518</v>
      </c>
      <c r="B1761" t="s">
        <v>22</v>
      </c>
      <c r="C1761" t="s">
        <v>8519</v>
      </c>
      <c r="D1761" t="s">
        <v>40128</v>
      </c>
      <c r="E1761" t="s">
        <v>3699</v>
      </c>
      <c r="F1761">
        <v>2020</v>
      </c>
      <c r="G1761">
        <v>2019</v>
      </c>
      <c r="H1761">
        <f>IF(Table[duration in minutes]&gt;125,4.5,ROUND(1+Table[duration in minutes]/125*4,0))</f>
        <v>3</v>
      </c>
      <c r="I1761" t="s">
        <v>234</v>
      </c>
      <c r="J1761" t="s">
        <v>2084</v>
      </c>
      <c r="K1761">
        <v>70</v>
      </c>
      <c r="L1761" t="s">
        <v>235</v>
      </c>
      <c r="O1761" t="s">
        <v>8522</v>
      </c>
    </row>
    <row r="1762" spans="1:15" x14ac:dyDescent="0.25">
      <c r="A1762" t="s">
        <v>8523</v>
      </c>
      <c r="B1762" t="s">
        <v>22</v>
      </c>
      <c r="C1762" t="s">
        <v>8524</v>
      </c>
      <c r="D1762" t="s">
        <v>40128</v>
      </c>
      <c r="E1762" t="s">
        <v>16</v>
      </c>
      <c r="F1762">
        <v>2020</v>
      </c>
      <c r="G1762">
        <v>2019</v>
      </c>
      <c r="H1762">
        <f>IF(Table[duration in minutes]&gt;125,4.5,ROUND(1+Table[duration in minutes]/125*4,0))</f>
        <v>5</v>
      </c>
      <c r="I1762" t="s">
        <v>165</v>
      </c>
      <c r="J1762" t="s">
        <v>34</v>
      </c>
      <c r="K1762">
        <v>125</v>
      </c>
      <c r="L1762" t="s">
        <v>235</v>
      </c>
      <c r="M1762" t="s">
        <v>40150</v>
      </c>
      <c r="O1762" t="s">
        <v>8527</v>
      </c>
    </row>
    <row r="1763" spans="1:15" x14ac:dyDescent="0.25">
      <c r="A1763" t="s">
        <v>8528</v>
      </c>
      <c r="B1763" t="s">
        <v>13</v>
      </c>
      <c r="C1763" t="s">
        <v>8529</v>
      </c>
      <c r="D1763" t="s">
        <v>8530</v>
      </c>
      <c r="E1763" t="s">
        <v>16</v>
      </c>
      <c r="F1763">
        <v>2020</v>
      </c>
      <c r="G1763">
        <v>1989</v>
      </c>
      <c r="H1763">
        <f>IF(Table[duration in minutes]&gt;125,4.5,ROUND(1+Table[duration in minutes]/125*4,0))</f>
        <v>4</v>
      </c>
      <c r="I1763" t="s">
        <v>57</v>
      </c>
      <c r="J1763" t="s">
        <v>369</v>
      </c>
      <c r="K1763">
        <v>102</v>
      </c>
      <c r="L1763" t="s">
        <v>59</v>
      </c>
      <c r="M1763" t="s">
        <v>40157</v>
      </c>
      <c r="O1763" t="s">
        <v>8532</v>
      </c>
    </row>
    <row r="1764" spans="1:15" x14ac:dyDescent="0.25">
      <c r="A1764" t="s">
        <v>8533</v>
      </c>
      <c r="B1764" t="s">
        <v>13</v>
      </c>
      <c r="C1764" t="s">
        <v>8534</v>
      </c>
      <c r="D1764" t="s">
        <v>8535</v>
      </c>
      <c r="E1764" t="s">
        <v>16</v>
      </c>
      <c r="F1764">
        <v>2020</v>
      </c>
      <c r="G1764">
        <v>2018</v>
      </c>
      <c r="H1764">
        <f>IF(Table[duration in minutes]&gt;125,4.5,ROUND(1+Table[duration in minutes]/125*4,0))</f>
        <v>4</v>
      </c>
      <c r="I1764" t="s">
        <v>310</v>
      </c>
      <c r="J1764" t="s">
        <v>135</v>
      </c>
      <c r="K1764">
        <v>94</v>
      </c>
      <c r="L1764" t="s">
        <v>312</v>
      </c>
      <c r="O1764" t="s">
        <v>8538</v>
      </c>
    </row>
    <row r="1765" spans="1:15" x14ac:dyDescent="0.25">
      <c r="A1765" t="s">
        <v>8539</v>
      </c>
      <c r="B1765" t="s">
        <v>13</v>
      </c>
      <c r="C1765" t="s">
        <v>8540</v>
      </c>
      <c r="D1765" t="s">
        <v>8541</v>
      </c>
      <c r="E1765" t="s">
        <v>16</v>
      </c>
      <c r="F1765">
        <v>2020</v>
      </c>
      <c r="G1765">
        <v>2018</v>
      </c>
      <c r="H1765">
        <f>IF(Table[duration in minutes]&gt;125,4.5,ROUND(1+Table[duration in minutes]/125*4,0))</f>
        <v>3</v>
      </c>
      <c r="I1765" t="s">
        <v>310</v>
      </c>
      <c r="J1765" t="s">
        <v>2024</v>
      </c>
      <c r="K1765">
        <v>70</v>
      </c>
      <c r="L1765" t="s">
        <v>661</v>
      </c>
      <c r="M1765" t="s">
        <v>40152</v>
      </c>
      <c r="N1765" t="s">
        <v>40164</v>
      </c>
      <c r="O1765" t="s">
        <v>8543</v>
      </c>
    </row>
    <row r="1766" spans="1:15" x14ac:dyDescent="0.25">
      <c r="A1766" t="s">
        <v>8544</v>
      </c>
      <c r="B1766" t="s">
        <v>13</v>
      </c>
      <c r="C1766" t="s">
        <v>8545</v>
      </c>
      <c r="D1766" t="s">
        <v>5920</v>
      </c>
      <c r="E1766" t="s">
        <v>73</v>
      </c>
      <c r="F1766">
        <v>2020</v>
      </c>
      <c r="G1766">
        <v>2016</v>
      </c>
      <c r="H1766">
        <f>IF(Table[duration in minutes]&gt;125,4.5,ROUND(1+Table[duration in minutes]/125*4,0))</f>
        <v>3</v>
      </c>
      <c r="I1766" t="s">
        <v>310</v>
      </c>
      <c r="J1766" t="s">
        <v>6183</v>
      </c>
      <c r="K1766">
        <v>70</v>
      </c>
      <c r="L1766" t="s">
        <v>661</v>
      </c>
      <c r="M1766" t="s">
        <v>40164</v>
      </c>
      <c r="O1766" t="s">
        <v>8547</v>
      </c>
    </row>
    <row r="1767" spans="1:15" x14ac:dyDescent="0.25">
      <c r="A1767" t="s">
        <v>8548</v>
      </c>
      <c r="B1767" t="s">
        <v>22</v>
      </c>
      <c r="C1767" t="s">
        <v>8549</v>
      </c>
      <c r="D1767" t="s">
        <v>40128</v>
      </c>
      <c r="E1767" t="s">
        <v>547</v>
      </c>
      <c r="F1767">
        <v>2020</v>
      </c>
      <c r="G1767">
        <v>2018</v>
      </c>
      <c r="H1767">
        <f>IF(Table[duration in minutes]&gt;125,4.5,ROUND(1+Table[duration in minutes]/125*4,0))</f>
        <v>4.5</v>
      </c>
      <c r="I1767" t="s">
        <v>165</v>
      </c>
      <c r="J1767" t="s">
        <v>116</v>
      </c>
      <c r="K1767">
        <v>500</v>
      </c>
      <c r="L1767" t="s">
        <v>235</v>
      </c>
      <c r="M1767" t="s">
        <v>40150</v>
      </c>
      <c r="O1767" t="s">
        <v>8551</v>
      </c>
    </row>
    <row r="1768" spans="1:15" x14ac:dyDescent="0.25">
      <c r="A1768" t="s">
        <v>8552</v>
      </c>
      <c r="B1768" t="s">
        <v>22</v>
      </c>
      <c r="C1768" t="s">
        <v>8553</v>
      </c>
      <c r="D1768" t="s">
        <v>40128</v>
      </c>
      <c r="E1768" t="s">
        <v>616</v>
      </c>
      <c r="F1768">
        <v>2020</v>
      </c>
      <c r="G1768">
        <v>2020</v>
      </c>
      <c r="H1768">
        <f>IF(Table[duration in minutes]&gt;125,4.5,ROUND(1+Table[duration in minutes]/125*4,0))</f>
        <v>5</v>
      </c>
      <c r="I1768" t="s">
        <v>26</v>
      </c>
      <c r="J1768" t="s">
        <v>34</v>
      </c>
      <c r="K1768">
        <v>125</v>
      </c>
      <c r="L1768" t="s">
        <v>40145</v>
      </c>
      <c r="M1768" t="s">
        <v>40146</v>
      </c>
      <c r="N1768" t="s">
        <v>40143</v>
      </c>
      <c r="O1768" t="s">
        <v>8555</v>
      </c>
    </row>
    <row r="1769" spans="1:15" x14ac:dyDescent="0.25">
      <c r="A1769" t="s">
        <v>8556</v>
      </c>
      <c r="B1769" t="s">
        <v>13</v>
      </c>
      <c r="C1769" t="s">
        <v>8557</v>
      </c>
      <c r="D1769" t="s">
        <v>6847</v>
      </c>
      <c r="E1769" t="s">
        <v>643</v>
      </c>
      <c r="F1769">
        <v>2020</v>
      </c>
      <c r="G1769">
        <v>2012</v>
      </c>
      <c r="H1769">
        <f>IF(Table[duration in minutes]&gt;125,4.5,ROUND(1+Table[duration in minutes]/125*4,0))</f>
        <v>3</v>
      </c>
      <c r="I1769" t="s">
        <v>17</v>
      </c>
      <c r="J1769" t="s">
        <v>686</v>
      </c>
      <c r="K1769">
        <v>70</v>
      </c>
      <c r="L1769" t="s">
        <v>661</v>
      </c>
      <c r="O1769" t="s">
        <v>8560</v>
      </c>
    </row>
    <row r="1770" spans="1:15" x14ac:dyDescent="0.25">
      <c r="A1770" t="s">
        <v>8561</v>
      </c>
      <c r="B1770" t="s">
        <v>13</v>
      </c>
      <c r="C1770" t="s">
        <v>8562</v>
      </c>
      <c r="D1770" t="s">
        <v>8563</v>
      </c>
      <c r="E1770" t="s">
        <v>16</v>
      </c>
      <c r="F1770">
        <v>2020</v>
      </c>
      <c r="G1770">
        <v>1994</v>
      </c>
      <c r="H1770">
        <f>IF(Table[duration in minutes]&gt;125,4.5,ROUND(1+Table[duration in minutes]/125*4,0))</f>
        <v>3</v>
      </c>
      <c r="I1770" t="s">
        <v>57</v>
      </c>
      <c r="J1770" t="s">
        <v>1043</v>
      </c>
      <c r="K1770">
        <v>70</v>
      </c>
      <c r="L1770" t="s">
        <v>312</v>
      </c>
      <c r="M1770" t="s">
        <v>40155</v>
      </c>
      <c r="N1770" t="s">
        <v>40169</v>
      </c>
      <c r="O1770" t="s">
        <v>8565</v>
      </c>
    </row>
    <row r="1771" spans="1:15" x14ac:dyDescent="0.25">
      <c r="A1771" t="s">
        <v>8566</v>
      </c>
      <c r="B1771" t="s">
        <v>22</v>
      </c>
      <c r="C1771" t="s">
        <v>8567</v>
      </c>
      <c r="D1771" t="s">
        <v>40128</v>
      </c>
      <c r="E1771" t="s">
        <v>616</v>
      </c>
      <c r="F1771">
        <v>2020</v>
      </c>
      <c r="G1771">
        <v>2018</v>
      </c>
      <c r="H1771">
        <f>IF(Table[duration in minutes]&gt;125,4.5,ROUND(1+Table[duration in minutes]/125*4,0))</f>
        <v>4.5</v>
      </c>
      <c r="I1771" t="s">
        <v>74</v>
      </c>
      <c r="J1771" t="s">
        <v>27</v>
      </c>
      <c r="K1771">
        <v>250</v>
      </c>
      <c r="L1771" t="s">
        <v>40145</v>
      </c>
      <c r="M1771" t="s">
        <v>40146</v>
      </c>
      <c r="N1771" t="s">
        <v>40171</v>
      </c>
      <c r="O1771" t="s">
        <v>8569</v>
      </c>
    </row>
    <row r="1772" spans="1:15" x14ac:dyDescent="0.25">
      <c r="A1772" t="s">
        <v>8570</v>
      </c>
      <c r="B1772" t="s">
        <v>13</v>
      </c>
      <c r="C1772" t="s">
        <v>8571</v>
      </c>
      <c r="D1772" t="s">
        <v>7577</v>
      </c>
      <c r="E1772" t="s">
        <v>16</v>
      </c>
      <c r="F1772">
        <v>2020</v>
      </c>
      <c r="G1772">
        <v>2020</v>
      </c>
      <c r="H1772">
        <f>IF(Table[duration in minutes]&gt;125,4.5,ROUND(1+Table[duration in minutes]/125*4,0))</f>
        <v>3</v>
      </c>
      <c r="I1772" t="s">
        <v>310</v>
      </c>
      <c r="J1772" t="s">
        <v>1043</v>
      </c>
      <c r="K1772">
        <v>70</v>
      </c>
      <c r="L1772" t="s">
        <v>193</v>
      </c>
      <c r="M1772" t="s">
        <v>40169</v>
      </c>
      <c r="O1772" t="s">
        <v>8574</v>
      </c>
    </row>
    <row r="1773" spans="1:15" x14ac:dyDescent="0.25">
      <c r="A1773" t="s">
        <v>8575</v>
      </c>
      <c r="B1773" t="s">
        <v>22</v>
      </c>
      <c r="C1773" t="s">
        <v>8576</v>
      </c>
      <c r="D1773" t="s">
        <v>8577</v>
      </c>
      <c r="E1773" t="s">
        <v>1640</v>
      </c>
      <c r="F1773">
        <v>2020</v>
      </c>
      <c r="G1773">
        <v>2017</v>
      </c>
      <c r="H1773">
        <f>IF(Table[duration in minutes]&gt;125,4.5,ROUND(1+Table[duration in minutes]/125*4,0))</f>
        <v>5</v>
      </c>
      <c r="I1773" t="s">
        <v>106</v>
      </c>
      <c r="J1773" t="s">
        <v>34</v>
      </c>
      <c r="K1773">
        <v>125</v>
      </c>
      <c r="L1773" t="s">
        <v>1047</v>
      </c>
      <c r="M1773" t="s">
        <v>40146</v>
      </c>
      <c r="O1773" t="s">
        <v>8579</v>
      </c>
    </row>
    <row r="1774" spans="1:15" x14ac:dyDescent="0.25">
      <c r="A1774" t="s">
        <v>8580</v>
      </c>
      <c r="B1774" t="s">
        <v>13</v>
      </c>
      <c r="C1774" t="s">
        <v>8581</v>
      </c>
      <c r="D1774" t="s">
        <v>8582</v>
      </c>
      <c r="E1774" t="s">
        <v>7079</v>
      </c>
      <c r="F1774">
        <v>2020</v>
      </c>
      <c r="G1774">
        <v>2018</v>
      </c>
      <c r="H1774">
        <f>IF(Table[duration in minutes]&gt;125,4.5,ROUND(1+Table[duration in minutes]/125*4,0))</f>
        <v>3</v>
      </c>
      <c r="I1774" t="s">
        <v>26</v>
      </c>
      <c r="J1774" t="s">
        <v>1883</v>
      </c>
      <c r="K1774">
        <v>70</v>
      </c>
      <c r="L1774" t="s">
        <v>312</v>
      </c>
      <c r="M1774" t="s">
        <v>40155</v>
      </c>
      <c r="N1774" t="s">
        <v>40153</v>
      </c>
      <c r="O1774" t="s">
        <v>8584</v>
      </c>
    </row>
    <row r="1775" spans="1:15" x14ac:dyDescent="0.25">
      <c r="A1775" t="s">
        <v>8585</v>
      </c>
      <c r="B1775" t="s">
        <v>22</v>
      </c>
      <c r="C1775" t="s">
        <v>8586</v>
      </c>
      <c r="D1775" t="s">
        <v>40128</v>
      </c>
      <c r="E1775" t="s">
        <v>178</v>
      </c>
      <c r="F1775">
        <v>2020</v>
      </c>
      <c r="G1775">
        <v>2019</v>
      </c>
      <c r="H1775">
        <f>IF(Table[duration in minutes]&gt;125,4.5,ROUND(1+Table[duration in minutes]/125*4,0))</f>
        <v>5</v>
      </c>
      <c r="I1775" t="s">
        <v>106</v>
      </c>
      <c r="J1775" t="s">
        <v>34</v>
      </c>
      <c r="K1775">
        <v>125</v>
      </c>
      <c r="L1775" t="s">
        <v>30153</v>
      </c>
      <c r="M1775" t="s">
        <v>40148</v>
      </c>
      <c r="O1775" t="s">
        <v>8588</v>
      </c>
    </row>
    <row r="1776" spans="1:15" x14ac:dyDescent="0.25">
      <c r="A1776" t="s">
        <v>8589</v>
      </c>
      <c r="B1776" t="s">
        <v>13</v>
      </c>
      <c r="C1776" t="s">
        <v>8590</v>
      </c>
      <c r="D1776" t="s">
        <v>8591</v>
      </c>
      <c r="E1776" t="s">
        <v>16</v>
      </c>
      <c r="F1776">
        <v>2020</v>
      </c>
      <c r="G1776">
        <v>2019</v>
      </c>
      <c r="H1776">
        <f>IF(Table[duration in minutes]&gt;125,4.5,ROUND(1+Table[duration in minutes]/125*4,0))</f>
        <v>4</v>
      </c>
      <c r="I1776" t="s">
        <v>74</v>
      </c>
      <c r="J1776" t="s">
        <v>519</v>
      </c>
      <c r="K1776">
        <v>87</v>
      </c>
      <c r="L1776" t="s">
        <v>661</v>
      </c>
      <c r="M1776" t="s">
        <v>40152</v>
      </c>
      <c r="N1776" t="s">
        <v>40164</v>
      </c>
      <c r="O1776" t="s">
        <v>8593</v>
      </c>
    </row>
    <row r="1777" spans="1:15" x14ac:dyDescent="0.25">
      <c r="A1777" t="s">
        <v>8594</v>
      </c>
      <c r="B1777" t="s">
        <v>13</v>
      </c>
      <c r="C1777" t="s">
        <v>8595</v>
      </c>
      <c r="D1777" t="s">
        <v>8596</v>
      </c>
      <c r="E1777" t="s">
        <v>73</v>
      </c>
      <c r="F1777">
        <v>2020</v>
      </c>
      <c r="G1777">
        <v>2020</v>
      </c>
      <c r="H1777">
        <f>IF(Table[duration in minutes]&gt;125,4.5,ROUND(1+Table[duration in minutes]/125*4,0))</f>
        <v>4</v>
      </c>
      <c r="I1777" t="s">
        <v>74</v>
      </c>
      <c r="J1777" t="s">
        <v>375</v>
      </c>
      <c r="K1777">
        <v>93</v>
      </c>
      <c r="L1777" t="s">
        <v>1286</v>
      </c>
      <c r="M1777" t="s">
        <v>40152</v>
      </c>
      <c r="O1777" t="s">
        <v>8598</v>
      </c>
    </row>
    <row r="1778" spans="1:15" x14ac:dyDescent="0.25">
      <c r="A1778" t="s">
        <v>8599</v>
      </c>
      <c r="B1778" t="s">
        <v>13</v>
      </c>
      <c r="C1778" t="s">
        <v>8600</v>
      </c>
      <c r="D1778" t="s">
        <v>8601</v>
      </c>
      <c r="E1778" t="s">
        <v>329</v>
      </c>
      <c r="F1778">
        <v>2020</v>
      </c>
      <c r="G1778">
        <v>2017</v>
      </c>
      <c r="H1778">
        <f>IF(Table[duration in minutes]&gt;125,4.5,ROUND(1+Table[duration in minutes]/125*4,0))</f>
        <v>3</v>
      </c>
      <c r="I1778" t="s">
        <v>74</v>
      </c>
      <c r="J1778" t="s">
        <v>686</v>
      </c>
      <c r="K1778">
        <v>70</v>
      </c>
      <c r="L1778" t="s">
        <v>661</v>
      </c>
      <c r="M1778" t="s">
        <v>40153</v>
      </c>
      <c r="O1778" t="s">
        <v>8603</v>
      </c>
    </row>
    <row r="1779" spans="1:15" x14ac:dyDescent="0.25">
      <c r="A1779" t="s">
        <v>8604</v>
      </c>
      <c r="B1779" t="s">
        <v>13</v>
      </c>
      <c r="C1779" t="s">
        <v>8605</v>
      </c>
      <c r="D1779" t="s">
        <v>8606</v>
      </c>
      <c r="E1779" t="s">
        <v>44</v>
      </c>
      <c r="F1779">
        <v>2020</v>
      </c>
      <c r="G1779">
        <v>2020</v>
      </c>
      <c r="H1779">
        <f>IF(Table[duration in minutes]&gt;125,4.5,ROUND(1+Table[duration in minutes]/125*4,0))</f>
        <v>4</v>
      </c>
      <c r="I1779" t="s">
        <v>74</v>
      </c>
      <c r="J1779" t="s">
        <v>58</v>
      </c>
      <c r="K1779">
        <v>91</v>
      </c>
      <c r="L1779" t="s">
        <v>1286</v>
      </c>
      <c r="M1779" t="s">
        <v>40153</v>
      </c>
      <c r="O1779" t="s">
        <v>8608</v>
      </c>
    </row>
    <row r="1780" spans="1:15" x14ac:dyDescent="0.25">
      <c r="A1780" t="s">
        <v>8609</v>
      </c>
      <c r="B1780" t="s">
        <v>22</v>
      </c>
      <c r="C1780" t="s">
        <v>8610</v>
      </c>
      <c r="D1780" t="s">
        <v>40128</v>
      </c>
      <c r="E1780" t="s">
        <v>40129</v>
      </c>
      <c r="F1780">
        <v>2020</v>
      </c>
      <c r="G1780">
        <v>2020</v>
      </c>
      <c r="H1780">
        <f>IF(Table[duration in minutes]&gt;125,4.5,ROUND(1+Table[duration in minutes]/125*4,0))</f>
        <v>4.5</v>
      </c>
      <c r="I1780" t="s">
        <v>165</v>
      </c>
      <c r="J1780" t="s">
        <v>27</v>
      </c>
      <c r="K1780">
        <v>250</v>
      </c>
      <c r="L1780" t="s">
        <v>235</v>
      </c>
      <c r="M1780" t="s">
        <v>40171</v>
      </c>
      <c r="O1780" t="s">
        <v>8612</v>
      </c>
    </row>
    <row r="1781" spans="1:15" x14ac:dyDescent="0.25">
      <c r="A1781" t="s">
        <v>8613</v>
      </c>
      <c r="B1781" t="s">
        <v>22</v>
      </c>
      <c r="C1781" t="s">
        <v>8614</v>
      </c>
      <c r="D1781" t="s">
        <v>40128</v>
      </c>
      <c r="E1781" t="s">
        <v>16</v>
      </c>
      <c r="F1781">
        <v>2020</v>
      </c>
      <c r="G1781">
        <v>2020</v>
      </c>
      <c r="H1781">
        <f>IF(Table[duration in minutes]&gt;125,4.5,ROUND(1+Table[duration in minutes]/125*4,0))</f>
        <v>3</v>
      </c>
      <c r="I1781" t="s">
        <v>74</v>
      </c>
      <c r="J1781" t="s">
        <v>1492</v>
      </c>
      <c r="K1781">
        <v>70</v>
      </c>
      <c r="L1781" t="s">
        <v>18714</v>
      </c>
      <c r="M1781" t="s">
        <v>40165</v>
      </c>
      <c r="O1781" t="s">
        <v>8616</v>
      </c>
    </row>
    <row r="1782" spans="1:15" x14ac:dyDescent="0.25">
      <c r="A1782" t="s">
        <v>8617</v>
      </c>
      <c r="B1782" t="s">
        <v>13</v>
      </c>
      <c r="C1782" t="s">
        <v>8618</v>
      </c>
      <c r="D1782" t="s">
        <v>8619</v>
      </c>
      <c r="E1782" t="s">
        <v>547</v>
      </c>
      <c r="F1782">
        <v>2020</v>
      </c>
      <c r="G1782">
        <v>2020</v>
      </c>
      <c r="H1782">
        <f>IF(Table[duration in minutes]&gt;125,4.5,ROUND(1+Table[duration in minutes]/125*4,0))</f>
        <v>5</v>
      </c>
      <c r="I1782" t="s">
        <v>26</v>
      </c>
      <c r="J1782" t="s">
        <v>285</v>
      </c>
      <c r="K1782">
        <v>116</v>
      </c>
      <c r="L1782" t="s">
        <v>661</v>
      </c>
      <c r="M1782" t="s">
        <v>40153</v>
      </c>
      <c r="N1782" t="s">
        <v>40164</v>
      </c>
      <c r="O1782" t="s">
        <v>8621</v>
      </c>
    </row>
    <row r="1783" spans="1:15" x14ac:dyDescent="0.25">
      <c r="A1783" t="s">
        <v>8622</v>
      </c>
      <c r="B1783" t="s">
        <v>22</v>
      </c>
      <c r="C1783" t="s">
        <v>8623</v>
      </c>
      <c r="D1783" t="s">
        <v>40128</v>
      </c>
      <c r="E1783" t="s">
        <v>16</v>
      </c>
      <c r="F1783">
        <v>2020</v>
      </c>
      <c r="G1783">
        <v>2020</v>
      </c>
      <c r="H1783">
        <f>IF(Table[duration in minutes]&gt;125,4.5,ROUND(1+Table[duration in minutes]/125*4,0))</f>
        <v>4.5</v>
      </c>
      <c r="I1783" t="s">
        <v>74</v>
      </c>
      <c r="J1783" t="s">
        <v>116</v>
      </c>
      <c r="K1783">
        <v>500</v>
      </c>
      <c r="L1783" t="s">
        <v>1047</v>
      </c>
      <c r="M1783" t="s">
        <v>40148</v>
      </c>
      <c r="O1783" t="s">
        <v>8625</v>
      </c>
    </row>
    <row r="1784" spans="1:15" x14ac:dyDescent="0.25">
      <c r="A1784" t="s">
        <v>8626</v>
      </c>
      <c r="B1784" t="s">
        <v>22</v>
      </c>
      <c r="C1784" t="s">
        <v>8627</v>
      </c>
      <c r="D1784" t="s">
        <v>40128</v>
      </c>
      <c r="E1784" t="s">
        <v>1468</v>
      </c>
      <c r="F1784">
        <v>2020</v>
      </c>
      <c r="G1784">
        <v>2020</v>
      </c>
      <c r="H1784">
        <f>IF(Table[duration in minutes]&gt;125,4.5,ROUND(1+Table[duration in minutes]/125*4,0))</f>
        <v>4.5</v>
      </c>
      <c r="I1784" t="s">
        <v>26</v>
      </c>
      <c r="J1784" t="s">
        <v>223</v>
      </c>
      <c r="K1784">
        <v>375</v>
      </c>
      <c r="L1784" t="s">
        <v>40145</v>
      </c>
      <c r="M1784" t="s">
        <v>40146</v>
      </c>
      <c r="N1784" t="s">
        <v>40143</v>
      </c>
      <c r="O1784" t="s">
        <v>8629</v>
      </c>
    </row>
    <row r="1785" spans="1:15" x14ac:dyDescent="0.25">
      <c r="A1785" t="s">
        <v>8630</v>
      </c>
      <c r="B1785" t="s">
        <v>13</v>
      </c>
      <c r="C1785" t="s">
        <v>8631</v>
      </c>
      <c r="D1785" t="s">
        <v>8632</v>
      </c>
      <c r="E1785" t="s">
        <v>128</v>
      </c>
      <c r="F1785">
        <v>2020</v>
      </c>
      <c r="G1785">
        <v>2020</v>
      </c>
      <c r="H1785">
        <f>IF(Table[duration in minutes]&gt;125,4.5,ROUND(1+Table[duration in minutes]/125*4,0))</f>
        <v>4</v>
      </c>
      <c r="I1785" t="s">
        <v>26</v>
      </c>
      <c r="J1785" t="s">
        <v>375</v>
      </c>
      <c r="K1785">
        <v>93</v>
      </c>
      <c r="L1785" t="s">
        <v>1286</v>
      </c>
      <c r="M1785" t="s">
        <v>40153</v>
      </c>
      <c r="O1785" t="s">
        <v>8635</v>
      </c>
    </row>
    <row r="1786" spans="1:15" x14ac:dyDescent="0.25">
      <c r="A1786" t="s">
        <v>8636</v>
      </c>
      <c r="B1786" t="s">
        <v>13</v>
      </c>
      <c r="C1786" t="s">
        <v>8637</v>
      </c>
      <c r="D1786" t="s">
        <v>8638</v>
      </c>
      <c r="E1786" t="s">
        <v>3542</v>
      </c>
      <c r="F1786">
        <v>2020</v>
      </c>
      <c r="G1786">
        <v>2013</v>
      </c>
      <c r="H1786">
        <f>IF(Table[duration in minutes]&gt;125,4.5,ROUND(1+Table[duration in minutes]/125*4,0))</f>
        <v>4</v>
      </c>
      <c r="I1786" t="s">
        <v>74</v>
      </c>
      <c r="J1786" t="s">
        <v>207</v>
      </c>
      <c r="K1786">
        <v>106</v>
      </c>
      <c r="L1786" t="s">
        <v>1286</v>
      </c>
      <c r="M1786" t="s">
        <v>40153</v>
      </c>
      <c r="O1786" t="s">
        <v>8640</v>
      </c>
    </row>
    <row r="1787" spans="1:15" x14ac:dyDescent="0.25">
      <c r="A1787" t="s">
        <v>8641</v>
      </c>
      <c r="B1787" t="s">
        <v>13</v>
      </c>
      <c r="C1787" t="s">
        <v>8642</v>
      </c>
      <c r="D1787" t="s">
        <v>8643</v>
      </c>
      <c r="E1787" t="s">
        <v>16</v>
      </c>
      <c r="F1787">
        <v>2020</v>
      </c>
      <c r="G1787">
        <v>2020</v>
      </c>
      <c r="H1787">
        <f>IF(Table[duration in minutes]&gt;125,4.5,ROUND(1+Table[duration in minutes]/125*4,0))</f>
        <v>4</v>
      </c>
      <c r="I1787" t="s">
        <v>26</v>
      </c>
      <c r="J1787" t="s">
        <v>248</v>
      </c>
      <c r="K1787">
        <v>105</v>
      </c>
      <c r="L1787" t="s">
        <v>193</v>
      </c>
      <c r="M1787" t="s">
        <v>40160</v>
      </c>
      <c r="O1787" t="s">
        <v>8645</v>
      </c>
    </row>
    <row r="1788" spans="1:15" x14ac:dyDescent="0.25">
      <c r="A1788" t="s">
        <v>8646</v>
      </c>
      <c r="B1788" t="s">
        <v>13</v>
      </c>
      <c r="C1788" t="s">
        <v>8647</v>
      </c>
      <c r="D1788" t="s">
        <v>5750</v>
      </c>
      <c r="E1788" t="s">
        <v>40129</v>
      </c>
      <c r="F1788">
        <v>2020</v>
      </c>
      <c r="G1788">
        <v>2016</v>
      </c>
      <c r="H1788">
        <f>IF(Table[duration in minutes]&gt;125,4.5,ROUND(1+Table[duration in minutes]/125*4,0))</f>
        <v>3</v>
      </c>
      <c r="I1788" t="s">
        <v>74</v>
      </c>
      <c r="J1788" t="s">
        <v>7541</v>
      </c>
      <c r="K1788">
        <v>70</v>
      </c>
      <c r="L1788" t="s">
        <v>8648</v>
      </c>
      <c r="O1788" t="s">
        <v>8649</v>
      </c>
    </row>
    <row r="1789" spans="1:15" x14ac:dyDescent="0.25">
      <c r="A1789" t="s">
        <v>8650</v>
      </c>
      <c r="B1789" t="s">
        <v>13</v>
      </c>
      <c r="C1789" t="s">
        <v>8651</v>
      </c>
      <c r="D1789" t="s">
        <v>8652</v>
      </c>
      <c r="E1789" t="s">
        <v>16</v>
      </c>
      <c r="F1789">
        <v>2020</v>
      </c>
      <c r="G1789">
        <v>2013</v>
      </c>
      <c r="H1789">
        <f>IF(Table[duration in minutes]&gt;125,4.5,ROUND(1+Table[duration in minutes]/125*4,0))</f>
        <v>4</v>
      </c>
      <c r="I1789" t="s">
        <v>310</v>
      </c>
      <c r="J1789" t="s">
        <v>375</v>
      </c>
      <c r="K1789">
        <v>93</v>
      </c>
      <c r="L1789" t="s">
        <v>7365</v>
      </c>
      <c r="O1789" t="s">
        <v>8654</v>
      </c>
    </row>
    <row r="1790" spans="1:15" x14ac:dyDescent="0.25">
      <c r="A1790" t="s">
        <v>8655</v>
      </c>
      <c r="B1790" t="s">
        <v>13</v>
      </c>
      <c r="C1790" t="s">
        <v>8656</v>
      </c>
      <c r="D1790" t="s">
        <v>8657</v>
      </c>
      <c r="E1790" t="s">
        <v>2019</v>
      </c>
      <c r="F1790">
        <v>2020</v>
      </c>
      <c r="G1790">
        <v>2020</v>
      </c>
      <c r="H1790">
        <f>IF(Table[duration in minutes]&gt;125,4.5,ROUND(1+Table[duration in minutes]/125*4,0))</f>
        <v>4</v>
      </c>
      <c r="I1790" t="s">
        <v>26</v>
      </c>
      <c r="J1790" t="s">
        <v>192</v>
      </c>
      <c r="K1790">
        <v>103</v>
      </c>
      <c r="L1790" t="s">
        <v>1286</v>
      </c>
      <c r="M1790" t="s">
        <v>40153</v>
      </c>
      <c r="O1790" t="s">
        <v>8659</v>
      </c>
    </row>
    <row r="1791" spans="1:15" x14ac:dyDescent="0.25">
      <c r="A1791" t="s">
        <v>8660</v>
      </c>
      <c r="B1791" t="s">
        <v>13</v>
      </c>
      <c r="C1791" t="s">
        <v>8661</v>
      </c>
      <c r="D1791" t="s">
        <v>8662</v>
      </c>
      <c r="E1791" t="s">
        <v>16</v>
      </c>
      <c r="F1791">
        <v>2020</v>
      </c>
      <c r="G1791">
        <v>2020</v>
      </c>
      <c r="H1791">
        <f>IF(Table[duration in minutes]&gt;125,4.5,ROUND(1+Table[duration in minutes]/125*4,0))</f>
        <v>3</v>
      </c>
      <c r="I1791" t="s">
        <v>106</v>
      </c>
      <c r="J1791" t="s">
        <v>686</v>
      </c>
      <c r="K1791">
        <v>70</v>
      </c>
      <c r="L1791" t="s">
        <v>19</v>
      </c>
      <c r="O1791" t="s">
        <v>8663</v>
      </c>
    </row>
    <row r="1792" spans="1:15" x14ac:dyDescent="0.25">
      <c r="A1792" t="s">
        <v>8664</v>
      </c>
      <c r="B1792" t="s">
        <v>22</v>
      </c>
      <c r="C1792" t="s">
        <v>8665</v>
      </c>
      <c r="D1792" t="s">
        <v>40128</v>
      </c>
      <c r="E1792" t="s">
        <v>16</v>
      </c>
      <c r="F1792">
        <v>2020</v>
      </c>
      <c r="G1792">
        <v>2020</v>
      </c>
      <c r="H1792">
        <f>IF(Table[duration in minutes]&gt;125,4.5,ROUND(1+Table[duration in minutes]/125*4,0))</f>
        <v>5</v>
      </c>
      <c r="I1792" t="s">
        <v>26</v>
      </c>
      <c r="J1792" t="s">
        <v>34</v>
      </c>
      <c r="K1792">
        <v>125</v>
      </c>
      <c r="L1792" t="s">
        <v>2013</v>
      </c>
      <c r="O1792" t="s">
        <v>8667</v>
      </c>
    </row>
    <row r="1793" spans="1:15" x14ac:dyDescent="0.25">
      <c r="A1793" t="s">
        <v>8668</v>
      </c>
      <c r="B1793" t="s">
        <v>22</v>
      </c>
      <c r="C1793" t="s">
        <v>8669</v>
      </c>
      <c r="D1793" t="s">
        <v>40128</v>
      </c>
      <c r="E1793" t="s">
        <v>16</v>
      </c>
      <c r="F1793">
        <v>2020</v>
      </c>
      <c r="G1793">
        <v>2020</v>
      </c>
      <c r="H1793">
        <f>IF(Table[duration in minutes]&gt;125,4.5,ROUND(1+Table[duration in minutes]/125*4,0))</f>
        <v>4.5</v>
      </c>
      <c r="I1793" t="s">
        <v>165</v>
      </c>
      <c r="J1793" t="s">
        <v>116</v>
      </c>
      <c r="K1793">
        <v>500</v>
      </c>
      <c r="L1793" t="s">
        <v>235</v>
      </c>
      <c r="O1793" t="s">
        <v>8671</v>
      </c>
    </row>
    <row r="1794" spans="1:15" x14ac:dyDescent="0.25">
      <c r="A1794" t="s">
        <v>8672</v>
      </c>
      <c r="B1794" t="s">
        <v>13</v>
      </c>
      <c r="C1794" t="s">
        <v>8673</v>
      </c>
      <c r="D1794" t="s">
        <v>8674</v>
      </c>
      <c r="E1794" t="s">
        <v>1497</v>
      </c>
      <c r="F1794">
        <v>2020</v>
      </c>
      <c r="G1794">
        <v>2020</v>
      </c>
      <c r="H1794">
        <f>IF(Table[duration in minutes]&gt;125,4.5,ROUND(1+Table[duration in minutes]/125*4,0))</f>
        <v>4</v>
      </c>
      <c r="I1794" t="s">
        <v>74</v>
      </c>
      <c r="J1794" t="s">
        <v>384</v>
      </c>
      <c r="K1794">
        <v>95</v>
      </c>
      <c r="L1794" t="s">
        <v>19</v>
      </c>
      <c r="M1794" t="s">
        <v>40153</v>
      </c>
      <c r="N1794" t="s">
        <v>40169</v>
      </c>
      <c r="O1794" t="s">
        <v>8675</v>
      </c>
    </row>
    <row r="1795" spans="1:15" x14ac:dyDescent="0.25">
      <c r="A1795" t="s">
        <v>8676</v>
      </c>
      <c r="B1795" t="s">
        <v>13</v>
      </c>
      <c r="C1795" t="s">
        <v>8677</v>
      </c>
      <c r="D1795" t="s">
        <v>8678</v>
      </c>
      <c r="E1795" t="s">
        <v>16</v>
      </c>
      <c r="F1795">
        <v>2020</v>
      </c>
      <c r="G1795">
        <v>2020</v>
      </c>
      <c r="H1795">
        <f>IF(Table[duration in minutes]&gt;125,4.5,ROUND(1+Table[duration in minutes]/125*4,0))</f>
        <v>3</v>
      </c>
      <c r="I1795" t="s">
        <v>26</v>
      </c>
      <c r="J1795" t="s">
        <v>7541</v>
      </c>
      <c r="K1795">
        <v>70</v>
      </c>
      <c r="L1795" t="s">
        <v>193</v>
      </c>
      <c r="O1795" t="s">
        <v>8680</v>
      </c>
    </row>
    <row r="1796" spans="1:15" x14ac:dyDescent="0.25">
      <c r="A1796" t="s">
        <v>8681</v>
      </c>
      <c r="B1796" t="s">
        <v>22</v>
      </c>
      <c r="C1796" t="s">
        <v>8682</v>
      </c>
      <c r="D1796" t="s">
        <v>8683</v>
      </c>
      <c r="E1796" t="s">
        <v>1697</v>
      </c>
      <c r="F1796">
        <v>2020</v>
      </c>
      <c r="G1796">
        <v>2020</v>
      </c>
      <c r="H1796">
        <f>IF(Table[duration in minutes]&gt;125,4.5,ROUND(1+Table[duration in minutes]/125*4,0))</f>
        <v>5</v>
      </c>
      <c r="I1796" t="s">
        <v>74</v>
      </c>
      <c r="J1796" t="s">
        <v>34</v>
      </c>
      <c r="K1796">
        <v>125</v>
      </c>
      <c r="L1796" t="s">
        <v>30153</v>
      </c>
      <c r="M1796" t="s">
        <v>40149</v>
      </c>
      <c r="N1796" t="s">
        <v>40144</v>
      </c>
      <c r="O1796" t="s">
        <v>8686</v>
      </c>
    </row>
    <row r="1797" spans="1:15" x14ac:dyDescent="0.25">
      <c r="A1797" t="s">
        <v>8687</v>
      </c>
      <c r="B1797" t="s">
        <v>13</v>
      </c>
      <c r="C1797" t="s">
        <v>8688</v>
      </c>
      <c r="D1797" t="s">
        <v>8689</v>
      </c>
      <c r="E1797" t="s">
        <v>44</v>
      </c>
      <c r="F1797">
        <v>2020</v>
      </c>
      <c r="G1797">
        <v>2009</v>
      </c>
      <c r="H1797">
        <f>IF(Table[duration in minutes]&gt;125,4.5,ROUND(1+Table[duration in minutes]/125*4,0))</f>
        <v>3</v>
      </c>
      <c r="I1797" t="s">
        <v>74</v>
      </c>
      <c r="J1797" t="s">
        <v>1168</v>
      </c>
      <c r="K1797">
        <v>70</v>
      </c>
      <c r="L1797" t="s">
        <v>193</v>
      </c>
      <c r="M1797" t="s">
        <v>40153</v>
      </c>
      <c r="N1797" t="s">
        <v>40161</v>
      </c>
      <c r="O1797" t="s">
        <v>8691</v>
      </c>
    </row>
    <row r="1798" spans="1:15" x14ac:dyDescent="0.25">
      <c r="A1798" t="s">
        <v>8692</v>
      </c>
      <c r="B1798" t="s">
        <v>13</v>
      </c>
      <c r="C1798" t="s">
        <v>8693</v>
      </c>
      <c r="D1798" t="s">
        <v>8694</v>
      </c>
      <c r="E1798" t="s">
        <v>1207</v>
      </c>
      <c r="F1798">
        <v>2020</v>
      </c>
      <c r="G1798">
        <v>2018</v>
      </c>
      <c r="H1798">
        <f>IF(Table[duration in minutes]&gt;125,4.5,ROUND(1+Table[duration in minutes]/125*4,0))</f>
        <v>4</v>
      </c>
      <c r="I1798" t="s">
        <v>310</v>
      </c>
      <c r="J1798" t="s">
        <v>357</v>
      </c>
      <c r="K1798">
        <v>100</v>
      </c>
      <c r="L1798" t="s">
        <v>312</v>
      </c>
      <c r="M1798" t="s">
        <v>40155</v>
      </c>
      <c r="N1798" t="s">
        <v>40152</v>
      </c>
      <c r="O1798" t="s">
        <v>8697</v>
      </c>
    </row>
    <row r="1799" spans="1:15" x14ac:dyDescent="0.25">
      <c r="A1799" t="s">
        <v>8698</v>
      </c>
      <c r="B1799" t="s">
        <v>13</v>
      </c>
      <c r="C1799" t="s">
        <v>8699</v>
      </c>
      <c r="D1799" t="s">
        <v>8700</v>
      </c>
      <c r="E1799" t="s">
        <v>178</v>
      </c>
      <c r="F1799">
        <v>2020</v>
      </c>
      <c r="G1799">
        <v>2019</v>
      </c>
      <c r="H1799">
        <f>IF(Table[duration in minutes]&gt;125,4.5,ROUND(1+Table[duration in minutes]/125*4,0))</f>
        <v>3</v>
      </c>
      <c r="I1799" t="s">
        <v>26</v>
      </c>
      <c r="J1799" t="s">
        <v>611</v>
      </c>
      <c r="K1799">
        <v>70</v>
      </c>
      <c r="L1799" t="s">
        <v>661</v>
      </c>
      <c r="M1799" t="s">
        <v>40161</v>
      </c>
      <c r="O1799" t="s">
        <v>8702</v>
      </c>
    </row>
    <row r="1800" spans="1:15" x14ac:dyDescent="0.25">
      <c r="A1800" t="s">
        <v>8703</v>
      </c>
      <c r="B1800" t="s">
        <v>13</v>
      </c>
      <c r="C1800" t="s">
        <v>8704</v>
      </c>
      <c r="D1800" t="s">
        <v>8705</v>
      </c>
      <c r="E1800" t="s">
        <v>1640</v>
      </c>
      <c r="F1800">
        <v>2020</v>
      </c>
      <c r="G1800">
        <v>2019</v>
      </c>
      <c r="H1800">
        <f>IF(Table[duration in minutes]&gt;125,4.5,ROUND(1+Table[duration in minutes]/125*4,0))</f>
        <v>4</v>
      </c>
      <c r="I1800" t="s">
        <v>26</v>
      </c>
      <c r="J1800" t="s">
        <v>519</v>
      </c>
      <c r="K1800">
        <v>87</v>
      </c>
      <c r="L1800" t="s">
        <v>193</v>
      </c>
      <c r="M1800" t="s">
        <v>40153</v>
      </c>
      <c r="N1800" t="s">
        <v>40178</v>
      </c>
      <c r="O1800" t="s">
        <v>8707</v>
      </c>
    </row>
    <row r="1801" spans="1:15" x14ac:dyDescent="0.25">
      <c r="A1801" t="s">
        <v>8708</v>
      </c>
      <c r="B1801" t="s">
        <v>22</v>
      </c>
      <c r="C1801" t="s">
        <v>8709</v>
      </c>
      <c r="D1801" t="s">
        <v>40128</v>
      </c>
      <c r="E1801" t="s">
        <v>2056</v>
      </c>
      <c r="F1801">
        <v>2020</v>
      </c>
      <c r="G1801">
        <v>2020</v>
      </c>
      <c r="H1801">
        <f>IF(Table[duration in minutes]&gt;125,4.5,ROUND(1+Table[duration in minutes]/125*4,0))</f>
        <v>5</v>
      </c>
      <c r="I1801" t="s">
        <v>26</v>
      </c>
      <c r="J1801" t="s">
        <v>34</v>
      </c>
      <c r="K1801">
        <v>125</v>
      </c>
      <c r="L1801" t="s">
        <v>30153</v>
      </c>
      <c r="M1801" t="s">
        <v>40147</v>
      </c>
      <c r="N1801" t="s">
        <v>40143</v>
      </c>
      <c r="O1801" t="s">
        <v>8711</v>
      </c>
    </row>
    <row r="1802" spans="1:15" x14ac:dyDescent="0.25">
      <c r="A1802" t="s">
        <v>8712</v>
      </c>
      <c r="B1802" t="s">
        <v>22</v>
      </c>
      <c r="C1802" t="s">
        <v>8713</v>
      </c>
      <c r="D1802" t="s">
        <v>8714</v>
      </c>
      <c r="E1802" t="s">
        <v>16</v>
      </c>
      <c r="F1802">
        <v>2020</v>
      </c>
      <c r="G1802">
        <v>2020</v>
      </c>
      <c r="H1802">
        <f>IF(Table[duration in minutes]&gt;125,4.5,ROUND(1+Table[duration in minutes]/125*4,0))</f>
        <v>5</v>
      </c>
      <c r="I1802" t="s">
        <v>26</v>
      </c>
      <c r="J1802" t="s">
        <v>34</v>
      </c>
      <c r="K1802">
        <v>125</v>
      </c>
      <c r="L1802" t="s">
        <v>1047</v>
      </c>
      <c r="M1802" t="s">
        <v>40146</v>
      </c>
      <c r="O1802" t="s">
        <v>8715</v>
      </c>
    </row>
    <row r="1803" spans="1:15" x14ac:dyDescent="0.25">
      <c r="A1803" t="s">
        <v>8716</v>
      </c>
      <c r="B1803" t="s">
        <v>13</v>
      </c>
      <c r="C1803" t="s">
        <v>8717</v>
      </c>
      <c r="D1803" t="s">
        <v>8718</v>
      </c>
      <c r="E1803" t="s">
        <v>3218</v>
      </c>
      <c r="F1803">
        <v>2020</v>
      </c>
      <c r="G1803">
        <v>2020</v>
      </c>
      <c r="H1803">
        <f>IF(Table[duration in minutes]&gt;125,4.5,ROUND(1+Table[duration in minutes]/125*4,0))</f>
        <v>4</v>
      </c>
      <c r="I1803" t="s">
        <v>57</v>
      </c>
      <c r="J1803" t="s">
        <v>357</v>
      </c>
      <c r="K1803">
        <v>100</v>
      </c>
      <c r="L1803" t="s">
        <v>59</v>
      </c>
      <c r="M1803" t="s">
        <v>40161</v>
      </c>
      <c r="O1803" t="s">
        <v>8721</v>
      </c>
    </row>
    <row r="1804" spans="1:15" x14ac:dyDescent="0.25">
      <c r="A1804" t="s">
        <v>8722</v>
      </c>
      <c r="B1804" t="s">
        <v>13</v>
      </c>
      <c r="C1804" t="s">
        <v>8723</v>
      </c>
      <c r="D1804" t="s">
        <v>8724</v>
      </c>
      <c r="E1804" t="s">
        <v>16</v>
      </c>
      <c r="F1804">
        <v>2020</v>
      </c>
      <c r="G1804">
        <v>2018</v>
      </c>
      <c r="H1804">
        <f>IF(Table[duration in minutes]&gt;125,4.5,ROUND(1+Table[duration in minutes]/125*4,0))</f>
        <v>3</v>
      </c>
      <c r="I1804" t="s">
        <v>74</v>
      </c>
      <c r="J1804" t="s">
        <v>947</v>
      </c>
      <c r="K1804">
        <v>70</v>
      </c>
      <c r="L1804" t="s">
        <v>661</v>
      </c>
      <c r="M1804" t="s">
        <v>40164</v>
      </c>
      <c r="O1804" t="s">
        <v>8726</v>
      </c>
    </row>
    <row r="1805" spans="1:15" x14ac:dyDescent="0.25">
      <c r="A1805" t="s">
        <v>8727</v>
      </c>
      <c r="B1805" t="s">
        <v>22</v>
      </c>
      <c r="C1805" t="s">
        <v>8728</v>
      </c>
      <c r="D1805" t="s">
        <v>40128</v>
      </c>
      <c r="E1805" t="s">
        <v>643</v>
      </c>
      <c r="F1805">
        <v>2020</v>
      </c>
      <c r="G1805">
        <v>2020</v>
      </c>
      <c r="H1805">
        <f>IF(Table[duration in minutes]&gt;125,4.5,ROUND(1+Table[duration in minutes]/125*4,0))</f>
        <v>5</v>
      </c>
      <c r="I1805" t="s">
        <v>26</v>
      </c>
      <c r="J1805" t="s">
        <v>34</v>
      </c>
      <c r="K1805">
        <v>125</v>
      </c>
      <c r="L1805" t="s">
        <v>40145</v>
      </c>
      <c r="M1805" t="s">
        <v>40146</v>
      </c>
      <c r="N1805" t="s">
        <v>40159</v>
      </c>
      <c r="O1805" t="s">
        <v>8730</v>
      </c>
    </row>
    <row r="1806" spans="1:15" x14ac:dyDescent="0.25">
      <c r="A1806" t="s">
        <v>8731</v>
      </c>
      <c r="B1806" t="s">
        <v>22</v>
      </c>
      <c r="C1806" t="s">
        <v>8732</v>
      </c>
      <c r="D1806" t="s">
        <v>40128</v>
      </c>
      <c r="E1806" t="s">
        <v>16</v>
      </c>
      <c r="F1806">
        <v>2020</v>
      </c>
      <c r="G1806">
        <v>2020</v>
      </c>
      <c r="H1806">
        <f>IF(Table[duration in minutes]&gt;125,4.5,ROUND(1+Table[duration in minutes]/125*4,0))</f>
        <v>5</v>
      </c>
      <c r="I1806" t="s">
        <v>26</v>
      </c>
      <c r="J1806" t="s">
        <v>34</v>
      </c>
      <c r="K1806">
        <v>125</v>
      </c>
      <c r="L1806" t="s">
        <v>2231</v>
      </c>
      <c r="O1806" t="s">
        <v>8734</v>
      </c>
    </row>
    <row r="1807" spans="1:15" x14ac:dyDescent="0.25">
      <c r="A1807" t="s">
        <v>8735</v>
      </c>
      <c r="B1807" t="s">
        <v>13</v>
      </c>
      <c r="C1807" t="s">
        <v>8736</v>
      </c>
      <c r="D1807" t="s">
        <v>8737</v>
      </c>
      <c r="E1807" t="s">
        <v>16</v>
      </c>
      <c r="F1807">
        <v>2020</v>
      </c>
      <c r="G1807">
        <v>2017</v>
      </c>
      <c r="H1807">
        <f>IF(Table[duration in minutes]&gt;125,4.5,ROUND(1+Table[duration in minutes]/125*4,0))</f>
        <v>4</v>
      </c>
      <c r="I1807" t="s">
        <v>26</v>
      </c>
      <c r="J1807" t="s">
        <v>369</v>
      </c>
      <c r="K1807">
        <v>102</v>
      </c>
      <c r="L1807" t="s">
        <v>19</v>
      </c>
      <c r="O1807" t="s">
        <v>8738</v>
      </c>
    </row>
    <row r="1808" spans="1:15" x14ac:dyDescent="0.25">
      <c r="A1808" t="s">
        <v>8739</v>
      </c>
      <c r="B1808" t="s">
        <v>13</v>
      </c>
      <c r="C1808" t="s">
        <v>8740</v>
      </c>
      <c r="D1808" t="s">
        <v>8741</v>
      </c>
      <c r="E1808" t="s">
        <v>7079</v>
      </c>
      <c r="F1808">
        <v>2020</v>
      </c>
      <c r="G1808">
        <v>2020</v>
      </c>
      <c r="H1808">
        <f>IF(Table[duration in minutes]&gt;125,4.5,ROUND(1+Table[duration in minutes]/125*4,0))</f>
        <v>4</v>
      </c>
      <c r="I1808" t="s">
        <v>26</v>
      </c>
      <c r="J1808" t="s">
        <v>519</v>
      </c>
      <c r="K1808">
        <v>87</v>
      </c>
      <c r="L1808" t="s">
        <v>1286</v>
      </c>
      <c r="M1808" t="s">
        <v>40153</v>
      </c>
      <c r="O1808" t="s">
        <v>8743</v>
      </c>
    </row>
    <row r="1809" spans="1:15" x14ac:dyDescent="0.25">
      <c r="A1809" t="s">
        <v>8744</v>
      </c>
      <c r="B1809" t="s">
        <v>13</v>
      </c>
      <c r="C1809" t="s">
        <v>8745</v>
      </c>
      <c r="D1809" t="s">
        <v>8746</v>
      </c>
      <c r="E1809" t="s">
        <v>3542</v>
      </c>
      <c r="F1809">
        <v>2020</v>
      </c>
      <c r="G1809">
        <v>2018</v>
      </c>
      <c r="H1809">
        <f>IF(Table[duration in minutes]&gt;125,4.5,ROUND(1+Table[duration in minutes]/125*4,0))</f>
        <v>4</v>
      </c>
      <c r="I1809" t="s">
        <v>26</v>
      </c>
      <c r="J1809" t="s">
        <v>192</v>
      </c>
      <c r="K1809">
        <v>103</v>
      </c>
      <c r="L1809" t="s">
        <v>661</v>
      </c>
      <c r="M1809" t="s">
        <v>40153</v>
      </c>
      <c r="N1809" t="s">
        <v>40160</v>
      </c>
      <c r="O1809" t="s">
        <v>8748</v>
      </c>
    </row>
    <row r="1810" spans="1:15" x14ac:dyDescent="0.25">
      <c r="A1810" t="s">
        <v>8749</v>
      </c>
      <c r="B1810" t="s">
        <v>13</v>
      </c>
      <c r="C1810" t="s">
        <v>8750</v>
      </c>
      <c r="D1810" t="s">
        <v>8751</v>
      </c>
      <c r="E1810" t="s">
        <v>73</v>
      </c>
      <c r="F1810">
        <v>2020</v>
      </c>
      <c r="G1810">
        <v>2019</v>
      </c>
      <c r="H1810">
        <f>IF(Table[duration in minutes]&gt;125,4.5,ROUND(1+Table[duration in minutes]/125*4,0))</f>
        <v>3</v>
      </c>
      <c r="I1810" t="s">
        <v>17</v>
      </c>
      <c r="J1810" t="s">
        <v>1032</v>
      </c>
      <c r="K1810">
        <v>70</v>
      </c>
      <c r="L1810" t="s">
        <v>193</v>
      </c>
      <c r="M1810" t="s">
        <v>40155</v>
      </c>
      <c r="N1810" t="s">
        <v>40161</v>
      </c>
      <c r="O1810" t="s">
        <v>8753</v>
      </c>
    </row>
    <row r="1811" spans="1:15" x14ac:dyDescent="0.25">
      <c r="A1811" t="s">
        <v>8754</v>
      </c>
      <c r="B1811" t="s">
        <v>13</v>
      </c>
      <c r="C1811" t="s">
        <v>8755</v>
      </c>
      <c r="D1811" t="s">
        <v>7328</v>
      </c>
      <c r="E1811" t="s">
        <v>3542</v>
      </c>
      <c r="F1811">
        <v>2020</v>
      </c>
      <c r="G1811">
        <v>2018</v>
      </c>
      <c r="H1811">
        <f>IF(Table[duration in minutes]&gt;125,4.5,ROUND(1+Table[duration in minutes]/125*4,0))</f>
        <v>3</v>
      </c>
      <c r="I1811" t="s">
        <v>74</v>
      </c>
      <c r="J1811" t="s">
        <v>812</v>
      </c>
      <c r="K1811">
        <v>70</v>
      </c>
      <c r="L1811" t="s">
        <v>661</v>
      </c>
      <c r="M1811" t="s">
        <v>40153</v>
      </c>
      <c r="N1811" t="s">
        <v>40160</v>
      </c>
      <c r="O1811" t="s">
        <v>8757</v>
      </c>
    </row>
    <row r="1812" spans="1:15" x14ac:dyDescent="0.25">
      <c r="A1812" t="s">
        <v>8758</v>
      </c>
      <c r="B1812" t="s">
        <v>13</v>
      </c>
      <c r="C1812" t="s">
        <v>8759</v>
      </c>
      <c r="D1812" t="s">
        <v>8760</v>
      </c>
      <c r="E1812" t="s">
        <v>915</v>
      </c>
      <c r="F1812">
        <v>2020</v>
      </c>
      <c r="G1812">
        <v>2018</v>
      </c>
      <c r="H1812">
        <f>IF(Table[duration in minutes]&gt;125,4.5,ROUND(1+Table[duration in minutes]/125*4,0))</f>
        <v>5</v>
      </c>
      <c r="I1812" t="s">
        <v>310</v>
      </c>
      <c r="J1812" t="s">
        <v>213</v>
      </c>
      <c r="K1812">
        <v>111</v>
      </c>
      <c r="L1812" t="s">
        <v>661</v>
      </c>
      <c r="M1812" t="s">
        <v>40152</v>
      </c>
      <c r="O1812" t="s">
        <v>8763</v>
      </c>
    </row>
    <row r="1813" spans="1:15" x14ac:dyDescent="0.25">
      <c r="A1813" t="s">
        <v>8764</v>
      </c>
      <c r="B1813" t="s">
        <v>13</v>
      </c>
      <c r="C1813" t="s">
        <v>8765</v>
      </c>
      <c r="D1813" t="s">
        <v>8766</v>
      </c>
      <c r="E1813" t="s">
        <v>16</v>
      </c>
      <c r="F1813">
        <v>2020</v>
      </c>
      <c r="G1813">
        <v>2020</v>
      </c>
      <c r="H1813">
        <f>IF(Table[duration in minutes]&gt;125,4.5,ROUND(1+Table[duration in minutes]/125*4,0))</f>
        <v>3</v>
      </c>
      <c r="I1813" t="s">
        <v>310</v>
      </c>
      <c r="J1813" t="s">
        <v>1435</v>
      </c>
      <c r="K1813">
        <v>70</v>
      </c>
      <c r="L1813" t="s">
        <v>193</v>
      </c>
      <c r="M1813" t="s">
        <v>40155</v>
      </c>
      <c r="N1813" t="s">
        <v>40152</v>
      </c>
      <c r="O1813" t="s">
        <v>8768</v>
      </c>
    </row>
    <row r="1814" spans="1:15" x14ac:dyDescent="0.25">
      <c r="A1814" t="s">
        <v>8769</v>
      </c>
      <c r="B1814" t="s">
        <v>13</v>
      </c>
      <c r="C1814" t="s">
        <v>8770</v>
      </c>
      <c r="D1814" t="s">
        <v>8771</v>
      </c>
      <c r="E1814" t="s">
        <v>915</v>
      </c>
      <c r="F1814">
        <v>2020</v>
      </c>
      <c r="G1814">
        <v>2020</v>
      </c>
      <c r="H1814">
        <f>IF(Table[duration in minutes]&gt;125,4.5,ROUND(1+Table[duration in minutes]/125*4,0))</f>
        <v>3</v>
      </c>
      <c r="I1814" t="s">
        <v>106</v>
      </c>
      <c r="J1814" t="s">
        <v>5891</v>
      </c>
      <c r="K1814">
        <v>70</v>
      </c>
      <c r="L1814" t="s">
        <v>19</v>
      </c>
      <c r="M1814" t="s">
        <v>40153</v>
      </c>
      <c r="O1814" t="s">
        <v>8774</v>
      </c>
    </row>
    <row r="1815" spans="1:15" x14ac:dyDescent="0.25">
      <c r="A1815" t="s">
        <v>8775</v>
      </c>
      <c r="B1815" t="s">
        <v>22</v>
      </c>
      <c r="C1815" t="s">
        <v>8776</v>
      </c>
      <c r="D1815" t="s">
        <v>40128</v>
      </c>
      <c r="E1815" t="s">
        <v>16</v>
      </c>
      <c r="F1815">
        <v>2020</v>
      </c>
      <c r="G1815">
        <v>2020</v>
      </c>
      <c r="H1815">
        <f>IF(Table[duration in minutes]&gt;125,4.5,ROUND(1+Table[duration in minutes]/125*4,0))</f>
        <v>4.5</v>
      </c>
      <c r="I1815" t="s">
        <v>26</v>
      </c>
      <c r="J1815" t="s">
        <v>223</v>
      </c>
      <c r="K1815">
        <v>375</v>
      </c>
      <c r="L1815" t="s">
        <v>8778</v>
      </c>
      <c r="O1815" t="s">
        <v>8779</v>
      </c>
    </row>
    <row r="1816" spans="1:15" x14ac:dyDescent="0.25">
      <c r="A1816" t="s">
        <v>8780</v>
      </c>
      <c r="B1816" t="s">
        <v>13</v>
      </c>
      <c r="C1816" t="s">
        <v>8781</v>
      </c>
      <c r="D1816" t="s">
        <v>8782</v>
      </c>
      <c r="E1816" t="s">
        <v>73</v>
      </c>
      <c r="F1816">
        <v>2020</v>
      </c>
      <c r="G1816">
        <v>2020</v>
      </c>
      <c r="H1816">
        <f>IF(Table[duration in minutes]&gt;125,4.5,ROUND(1+Table[duration in minutes]/125*4,0))</f>
        <v>3</v>
      </c>
      <c r="I1816" t="s">
        <v>17</v>
      </c>
      <c r="J1816" t="s">
        <v>2116</v>
      </c>
      <c r="K1816">
        <v>70</v>
      </c>
      <c r="L1816" t="s">
        <v>661</v>
      </c>
      <c r="M1816" t="s">
        <v>40160</v>
      </c>
      <c r="N1816" t="s">
        <v>40164</v>
      </c>
      <c r="O1816" t="s">
        <v>8784</v>
      </c>
    </row>
    <row r="1817" spans="1:15" x14ac:dyDescent="0.25">
      <c r="A1817" t="s">
        <v>8785</v>
      </c>
      <c r="B1817" t="s">
        <v>13</v>
      </c>
      <c r="C1817" t="s">
        <v>8786</v>
      </c>
      <c r="D1817" t="s">
        <v>7295</v>
      </c>
      <c r="E1817" t="s">
        <v>915</v>
      </c>
      <c r="F1817">
        <v>2020</v>
      </c>
      <c r="G1817">
        <v>2020</v>
      </c>
      <c r="H1817">
        <f>IF(Table[duration in minutes]&gt;125,4.5,ROUND(1+Table[duration in minutes]/125*4,0))</f>
        <v>3</v>
      </c>
      <c r="I1817" t="s">
        <v>165</v>
      </c>
      <c r="J1817" t="s">
        <v>2518</v>
      </c>
      <c r="K1817">
        <v>70</v>
      </c>
      <c r="L1817" t="s">
        <v>59</v>
      </c>
      <c r="O1817" t="s">
        <v>8788</v>
      </c>
    </row>
    <row r="1818" spans="1:15" x14ac:dyDescent="0.25">
      <c r="A1818" t="s">
        <v>8789</v>
      </c>
      <c r="B1818" t="s">
        <v>13</v>
      </c>
      <c r="C1818" t="s">
        <v>8790</v>
      </c>
      <c r="D1818" t="s">
        <v>3958</v>
      </c>
      <c r="E1818" t="s">
        <v>16</v>
      </c>
      <c r="F1818">
        <v>2020</v>
      </c>
      <c r="G1818">
        <v>2020</v>
      </c>
      <c r="H1818">
        <f>IF(Table[duration in minutes]&gt;125,4.5,ROUND(1+Table[duration in minutes]/125*4,0))</f>
        <v>4</v>
      </c>
      <c r="I1818" t="s">
        <v>17</v>
      </c>
      <c r="J1818" t="s">
        <v>369</v>
      </c>
      <c r="K1818">
        <v>102</v>
      </c>
      <c r="L1818" t="s">
        <v>312</v>
      </c>
      <c r="M1818" t="s">
        <v>40167</v>
      </c>
      <c r="O1818" t="s">
        <v>8792</v>
      </c>
    </row>
    <row r="1819" spans="1:15" x14ac:dyDescent="0.25">
      <c r="A1819" t="s">
        <v>8793</v>
      </c>
      <c r="B1819" t="s">
        <v>13</v>
      </c>
      <c r="C1819" t="s">
        <v>8794</v>
      </c>
      <c r="D1819" t="s">
        <v>8795</v>
      </c>
      <c r="E1819" t="s">
        <v>3257</v>
      </c>
      <c r="F1819">
        <v>2020</v>
      </c>
      <c r="G1819">
        <v>1975</v>
      </c>
      <c r="H1819">
        <f>IF(Table[duration in minutes]&gt;125,4.5,ROUND(1+Table[duration in minutes]/125*4,0))</f>
        <v>4</v>
      </c>
      <c r="I1819" t="s">
        <v>74</v>
      </c>
      <c r="J1819" t="s">
        <v>207</v>
      </c>
      <c r="K1819">
        <v>106</v>
      </c>
      <c r="L1819" t="s">
        <v>40175</v>
      </c>
      <c r="M1819" t="s">
        <v>40155</v>
      </c>
      <c r="N1819" t="s">
        <v>40153</v>
      </c>
      <c r="O1819" t="s">
        <v>8797</v>
      </c>
    </row>
    <row r="1820" spans="1:15" x14ac:dyDescent="0.25">
      <c r="A1820" t="s">
        <v>8798</v>
      </c>
      <c r="B1820" t="s">
        <v>13</v>
      </c>
      <c r="C1820" t="s">
        <v>8799</v>
      </c>
      <c r="D1820" t="s">
        <v>8800</v>
      </c>
      <c r="E1820" t="s">
        <v>3257</v>
      </c>
      <c r="F1820">
        <v>2020</v>
      </c>
      <c r="G1820">
        <v>2005</v>
      </c>
      <c r="H1820">
        <f>IF(Table[duration in minutes]&gt;125,4.5,ROUND(1+Table[duration in minutes]/125*4,0))</f>
        <v>3</v>
      </c>
      <c r="I1820" t="s">
        <v>74</v>
      </c>
      <c r="J1820" t="s">
        <v>1032</v>
      </c>
      <c r="K1820">
        <v>70</v>
      </c>
      <c r="L1820" t="s">
        <v>661</v>
      </c>
      <c r="M1820" t="s">
        <v>40153</v>
      </c>
      <c r="N1820" t="s">
        <v>40161</v>
      </c>
      <c r="O1820" t="s">
        <v>8802</v>
      </c>
    </row>
    <row r="1821" spans="1:15" x14ac:dyDescent="0.25">
      <c r="A1821" t="s">
        <v>8803</v>
      </c>
      <c r="B1821" t="s">
        <v>13</v>
      </c>
      <c r="C1821" t="s">
        <v>8804</v>
      </c>
      <c r="D1821" t="s">
        <v>8805</v>
      </c>
      <c r="E1821" t="s">
        <v>3257</v>
      </c>
      <c r="F1821">
        <v>2020</v>
      </c>
      <c r="G1821">
        <v>2013</v>
      </c>
      <c r="H1821">
        <f>IF(Table[duration in minutes]&gt;125,4.5,ROUND(1+Table[duration in minutes]/125*4,0))</f>
        <v>3</v>
      </c>
      <c r="I1821" t="s">
        <v>26</v>
      </c>
      <c r="J1821" t="s">
        <v>902</v>
      </c>
      <c r="K1821">
        <v>70</v>
      </c>
      <c r="L1821" t="s">
        <v>193</v>
      </c>
      <c r="M1821" t="s">
        <v>40155</v>
      </c>
      <c r="N1821" t="s">
        <v>40153</v>
      </c>
      <c r="O1821" t="s">
        <v>8807</v>
      </c>
    </row>
    <row r="1822" spans="1:15" x14ac:dyDescent="0.25">
      <c r="A1822" t="s">
        <v>8808</v>
      </c>
      <c r="B1822" t="s">
        <v>13</v>
      </c>
      <c r="C1822" t="s">
        <v>8809</v>
      </c>
      <c r="D1822" t="s">
        <v>8800</v>
      </c>
      <c r="E1822" t="s">
        <v>3257</v>
      </c>
      <c r="F1822">
        <v>2020</v>
      </c>
      <c r="G1822">
        <v>2014</v>
      </c>
      <c r="H1822">
        <f>IF(Table[duration in minutes]&gt;125,4.5,ROUND(1+Table[duration in minutes]/125*4,0))</f>
        <v>4</v>
      </c>
      <c r="I1822" t="s">
        <v>74</v>
      </c>
      <c r="J1822" t="s">
        <v>262</v>
      </c>
      <c r="K1822">
        <v>96</v>
      </c>
      <c r="L1822" t="s">
        <v>19</v>
      </c>
      <c r="M1822" t="s">
        <v>40153</v>
      </c>
      <c r="O1822" t="s">
        <v>8812</v>
      </c>
    </row>
    <row r="1823" spans="1:15" x14ac:dyDescent="0.25">
      <c r="A1823" t="s">
        <v>8813</v>
      </c>
      <c r="B1823" t="s">
        <v>13</v>
      </c>
      <c r="C1823" t="s">
        <v>8814</v>
      </c>
      <c r="D1823" t="s">
        <v>8800</v>
      </c>
      <c r="E1823" t="s">
        <v>3257</v>
      </c>
      <c r="F1823">
        <v>2020</v>
      </c>
      <c r="G1823">
        <v>2017</v>
      </c>
      <c r="H1823">
        <f>IF(Table[duration in minutes]&gt;125,4.5,ROUND(1+Table[duration in minutes]/125*4,0))</f>
        <v>4</v>
      </c>
      <c r="I1823" t="s">
        <v>26</v>
      </c>
      <c r="J1823" t="s">
        <v>192</v>
      </c>
      <c r="K1823">
        <v>103</v>
      </c>
      <c r="L1823" t="s">
        <v>661</v>
      </c>
      <c r="M1823" t="s">
        <v>40152</v>
      </c>
      <c r="N1823" t="s">
        <v>40153</v>
      </c>
      <c r="O1823" t="s">
        <v>8816</v>
      </c>
    </row>
    <row r="1824" spans="1:15" x14ac:dyDescent="0.25">
      <c r="A1824" t="s">
        <v>8817</v>
      </c>
      <c r="B1824" t="s">
        <v>13</v>
      </c>
      <c r="C1824" t="s">
        <v>8818</v>
      </c>
      <c r="D1824" t="s">
        <v>8795</v>
      </c>
      <c r="E1824" t="s">
        <v>547</v>
      </c>
      <c r="F1824">
        <v>2020</v>
      </c>
      <c r="G1824">
        <v>1991</v>
      </c>
      <c r="H1824">
        <f>IF(Table[duration in minutes]&gt;125,4.5,ROUND(1+Table[duration in minutes]/125*4,0))</f>
        <v>4</v>
      </c>
      <c r="I1824" t="s">
        <v>26</v>
      </c>
      <c r="J1824" t="s">
        <v>135</v>
      </c>
      <c r="K1824">
        <v>94</v>
      </c>
      <c r="L1824" t="s">
        <v>40175</v>
      </c>
      <c r="M1824" t="s">
        <v>40155</v>
      </c>
      <c r="N1824" t="s">
        <v>40152</v>
      </c>
      <c r="O1824" t="s">
        <v>8821</v>
      </c>
    </row>
    <row r="1825" spans="1:15" x14ac:dyDescent="0.25">
      <c r="A1825" t="s">
        <v>8822</v>
      </c>
      <c r="B1825" t="s">
        <v>13</v>
      </c>
      <c r="C1825" t="s">
        <v>8823</v>
      </c>
      <c r="D1825" t="s">
        <v>8824</v>
      </c>
      <c r="E1825" t="s">
        <v>3257</v>
      </c>
      <c r="F1825">
        <v>2020</v>
      </c>
      <c r="G1825">
        <v>2017</v>
      </c>
      <c r="H1825">
        <f>IF(Table[duration in minutes]&gt;125,4.5,ROUND(1+Table[duration in minutes]/125*4,0))</f>
        <v>3</v>
      </c>
      <c r="I1825" t="s">
        <v>26</v>
      </c>
      <c r="J1825" t="s">
        <v>1641</v>
      </c>
      <c r="K1825">
        <v>70</v>
      </c>
      <c r="L1825" t="s">
        <v>19</v>
      </c>
      <c r="M1825" t="s">
        <v>40153</v>
      </c>
      <c r="O1825" t="s">
        <v>8825</v>
      </c>
    </row>
    <row r="1826" spans="1:15" x14ac:dyDescent="0.25">
      <c r="A1826" t="s">
        <v>8826</v>
      </c>
      <c r="B1826" t="s">
        <v>13</v>
      </c>
      <c r="C1826" t="s">
        <v>8827</v>
      </c>
      <c r="D1826" t="s">
        <v>8828</v>
      </c>
      <c r="E1826" t="s">
        <v>3257</v>
      </c>
      <c r="F1826">
        <v>2020</v>
      </c>
      <c r="G1826">
        <v>2012</v>
      </c>
      <c r="H1826">
        <f>IF(Table[duration in minutes]&gt;125,4.5,ROUND(1+Table[duration in minutes]/125*4,0))</f>
        <v>3</v>
      </c>
      <c r="I1826" t="s">
        <v>26</v>
      </c>
      <c r="J1826" t="s">
        <v>2024</v>
      </c>
      <c r="K1826">
        <v>70</v>
      </c>
      <c r="L1826" t="s">
        <v>661</v>
      </c>
      <c r="M1826" t="s">
        <v>40153</v>
      </c>
      <c r="O1826" t="s">
        <v>8831</v>
      </c>
    </row>
    <row r="1827" spans="1:15" x14ac:dyDescent="0.25">
      <c r="A1827" t="s">
        <v>8832</v>
      </c>
      <c r="B1827" t="s">
        <v>13</v>
      </c>
      <c r="C1827" t="s">
        <v>8833</v>
      </c>
      <c r="D1827" t="s">
        <v>8834</v>
      </c>
      <c r="E1827" t="s">
        <v>3257</v>
      </c>
      <c r="F1827">
        <v>2020</v>
      </c>
      <c r="G1827">
        <v>2003</v>
      </c>
      <c r="H1827">
        <f>IF(Table[duration in minutes]&gt;125,4.5,ROUND(1+Table[duration in minutes]/125*4,0))</f>
        <v>3</v>
      </c>
      <c r="I1827" t="s">
        <v>26</v>
      </c>
      <c r="J1827" t="s">
        <v>970</v>
      </c>
      <c r="K1827">
        <v>70</v>
      </c>
      <c r="L1827" t="s">
        <v>661</v>
      </c>
      <c r="M1827" t="s">
        <v>40153</v>
      </c>
      <c r="N1827" t="s">
        <v>40160</v>
      </c>
      <c r="O1827" t="s">
        <v>8837</v>
      </c>
    </row>
    <row r="1828" spans="1:15" x14ac:dyDescent="0.25">
      <c r="A1828" t="s">
        <v>8838</v>
      </c>
      <c r="B1828" t="s">
        <v>13</v>
      </c>
      <c r="C1828" t="s">
        <v>8839</v>
      </c>
      <c r="D1828" t="s">
        <v>8795</v>
      </c>
      <c r="E1828" t="s">
        <v>547</v>
      </c>
      <c r="F1828">
        <v>2020</v>
      </c>
      <c r="G1828">
        <v>1982</v>
      </c>
      <c r="H1828">
        <f>IF(Table[duration in minutes]&gt;125,4.5,ROUND(1+Table[duration in minutes]/125*4,0))</f>
        <v>3</v>
      </c>
      <c r="I1828" t="s">
        <v>74</v>
      </c>
      <c r="J1828" t="s">
        <v>749</v>
      </c>
      <c r="K1828">
        <v>70</v>
      </c>
      <c r="L1828" t="s">
        <v>661</v>
      </c>
      <c r="M1828" t="s">
        <v>40152</v>
      </c>
      <c r="N1828" t="s">
        <v>40153</v>
      </c>
      <c r="O1828" t="s">
        <v>8842</v>
      </c>
    </row>
    <row r="1829" spans="1:15" x14ac:dyDescent="0.25">
      <c r="A1829" t="s">
        <v>8843</v>
      </c>
      <c r="B1829" t="s">
        <v>13</v>
      </c>
      <c r="C1829" t="s">
        <v>8844</v>
      </c>
      <c r="D1829" t="s">
        <v>8800</v>
      </c>
      <c r="E1829" t="s">
        <v>547</v>
      </c>
      <c r="F1829">
        <v>2020</v>
      </c>
      <c r="G1829">
        <v>2007</v>
      </c>
      <c r="H1829">
        <f>IF(Table[duration in minutes]&gt;125,4.5,ROUND(1+Table[duration in minutes]/125*4,0))</f>
        <v>4</v>
      </c>
      <c r="I1829" t="s">
        <v>26</v>
      </c>
      <c r="J1829" t="s">
        <v>135</v>
      </c>
      <c r="K1829">
        <v>94</v>
      </c>
      <c r="L1829" t="s">
        <v>661</v>
      </c>
      <c r="M1829" t="s">
        <v>40152</v>
      </c>
      <c r="N1829" t="s">
        <v>40153</v>
      </c>
      <c r="O1829" t="s">
        <v>8847</v>
      </c>
    </row>
    <row r="1830" spans="1:15" x14ac:dyDescent="0.25">
      <c r="A1830" t="s">
        <v>8848</v>
      </c>
      <c r="B1830" t="s">
        <v>22</v>
      </c>
      <c r="C1830" t="s">
        <v>8849</v>
      </c>
      <c r="D1830" t="s">
        <v>40128</v>
      </c>
      <c r="E1830" t="s">
        <v>40129</v>
      </c>
      <c r="F1830">
        <v>2020</v>
      </c>
      <c r="G1830">
        <v>2020</v>
      </c>
      <c r="H1830">
        <f>IF(Table[duration in minutes]&gt;125,4.5,ROUND(1+Table[duration in minutes]/125*4,0))</f>
        <v>4.5</v>
      </c>
      <c r="I1830" t="s">
        <v>26</v>
      </c>
      <c r="J1830" t="s">
        <v>27</v>
      </c>
      <c r="K1830">
        <v>250</v>
      </c>
      <c r="L1830" t="s">
        <v>40145</v>
      </c>
      <c r="M1830" t="s">
        <v>40156</v>
      </c>
      <c r="O1830" t="s">
        <v>8850</v>
      </c>
    </row>
    <row r="1831" spans="1:15" x14ac:dyDescent="0.25">
      <c r="A1831" t="s">
        <v>8851</v>
      </c>
      <c r="B1831" t="s">
        <v>13</v>
      </c>
      <c r="C1831" t="s">
        <v>8852</v>
      </c>
      <c r="D1831" t="s">
        <v>8853</v>
      </c>
      <c r="E1831" t="s">
        <v>547</v>
      </c>
      <c r="F1831">
        <v>2020</v>
      </c>
      <c r="G1831">
        <v>1999</v>
      </c>
      <c r="H1831">
        <f>IF(Table[duration in minutes]&gt;125,4.5,ROUND(1+Table[duration in minutes]/125*4,0))</f>
        <v>4</v>
      </c>
      <c r="I1831" t="s">
        <v>26</v>
      </c>
      <c r="J1831" t="s">
        <v>207</v>
      </c>
      <c r="K1831">
        <v>106</v>
      </c>
      <c r="L1831" t="s">
        <v>661</v>
      </c>
      <c r="M1831" t="s">
        <v>40153</v>
      </c>
      <c r="O1831" t="s">
        <v>8856</v>
      </c>
    </row>
    <row r="1832" spans="1:15" x14ac:dyDescent="0.25">
      <c r="A1832" t="s">
        <v>8857</v>
      </c>
      <c r="B1832" t="s">
        <v>13</v>
      </c>
      <c r="C1832" t="s">
        <v>8858</v>
      </c>
      <c r="D1832" t="s">
        <v>8859</v>
      </c>
      <c r="E1832" t="s">
        <v>3257</v>
      </c>
      <c r="F1832">
        <v>2020</v>
      </c>
      <c r="G1832">
        <v>2018</v>
      </c>
      <c r="H1832">
        <f>IF(Table[duration in minutes]&gt;125,4.5,ROUND(1+Table[duration in minutes]/125*4,0))</f>
        <v>4</v>
      </c>
      <c r="I1832" t="s">
        <v>74</v>
      </c>
      <c r="J1832" t="s">
        <v>292</v>
      </c>
      <c r="K1832">
        <v>98</v>
      </c>
      <c r="L1832" t="s">
        <v>193</v>
      </c>
      <c r="M1832" t="s">
        <v>40153</v>
      </c>
      <c r="N1832" t="s">
        <v>40160</v>
      </c>
      <c r="O1832" t="s">
        <v>8861</v>
      </c>
    </row>
    <row r="1833" spans="1:15" x14ac:dyDescent="0.25">
      <c r="A1833" t="s">
        <v>8862</v>
      </c>
      <c r="B1833" t="s">
        <v>13</v>
      </c>
      <c r="C1833" t="s">
        <v>8863</v>
      </c>
      <c r="D1833" t="s">
        <v>8795</v>
      </c>
      <c r="E1833" t="s">
        <v>3257</v>
      </c>
      <c r="F1833">
        <v>2020</v>
      </c>
      <c r="G1833">
        <v>1980</v>
      </c>
      <c r="H1833">
        <f>IF(Table[duration in minutes]&gt;125,4.5,ROUND(1+Table[duration in minutes]/125*4,0))</f>
        <v>4</v>
      </c>
      <c r="I1833" t="s">
        <v>74</v>
      </c>
      <c r="J1833" t="s">
        <v>375</v>
      </c>
      <c r="K1833">
        <v>93</v>
      </c>
      <c r="L1833" t="s">
        <v>19</v>
      </c>
      <c r="M1833" t="s">
        <v>40153</v>
      </c>
      <c r="O1833" t="s">
        <v>8865</v>
      </c>
    </row>
    <row r="1834" spans="1:15" x14ac:dyDescent="0.25">
      <c r="A1834" t="s">
        <v>8866</v>
      </c>
      <c r="B1834" t="s">
        <v>13</v>
      </c>
      <c r="C1834" t="s">
        <v>8867</v>
      </c>
      <c r="D1834" t="s">
        <v>8868</v>
      </c>
      <c r="E1834" t="s">
        <v>3171</v>
      </c>
      <c r="F1834">
        <v>2020</v>
      </c>
      <c r="G1834">
        <v>2005</v>
      </c>
      <c r="H1834">
        <f>IF(Table[duration in minutes]&gt;125,4.5,ROUND(1+Table[duration in minutes]/125*4,0))</f>
        <v>4</v>
      </c>
      <c r="I1834" t="s">
        <v>26</v>
      </c>
      <c r="J1834" t="s">
        <v>342</v>
      </c>
      <c r="K1834">
        <v>99</v>
      </c>
      <c r="L1834" t="s">
        <v>661</v>
      </c>
      <c r="M1834" t="s">
        <v>40153</v>
      </c>
      <c r="O1834" t="s">
        <v>8871</v>
      </c>
    </row>
    <row r="1835" spans="1:15" x14ac:dyDescent="0.25">
      <c r="A1835" t="s">
        <v>8872</v>
      </c>
      <c r="B1835" t="s">
        <v>13</v>
      </c>
      <c r="C1835" t="s">
        <v>8873</v>
      </c>
      <c r="D1835" t="s">
        <v>8874</v>
      </c>
      <c r="E1835" t="s">
        <v>16</v>
      </c>
      <c r="F1835">
        <v>2020</v>
      </c>
      <c r="G1835">
        <v>2012</v>
      </c>
      <c r="H1835">
        <f>IF(Table[duration in minutes]&gt;125,4.5,ROUND(1+Table[duration in minutes]/125*4,0))</f>
        <v>4</v>
      </c>
      <c r="I1835" t="s">
        <v>57</v>
      </c>
      <c r="J1835" t="s">
        <v>375</v>
      </c>
      <c r="K1835">
        <v>93</v>
      </c>
      <c r="L1835" t="s">
        <v>59</v>
      </c>
      <c r="M1835" t="s">
        <v>40157</v>
      </c>
      <c r="O1835" t="s">
        <v>8876</v>
      </c>
    </row>
    <row r="1836" spans="1:15" x14ac:dyDescent="0.25">
      <c r="A1836" t="s">
        <v>8877</v>
      </c>
      <c r="B1836" t="s">
        <v>22</v>
      </c>
      <c r="C1836" t="s">
        <v>8878</v>
      </c>
      <c r="D1836" t="s">
        <v>40128</v>
      </c>
      <c r="E1836" t="s">
        <v>616</v>
      </c>
      <c r="F1836">
        <v>2020</v>
      </c>
      <c r="G1836">
        <v>2020</v>
      </c>
      <c r="H1836">
        <f>IF(Table[duration in minutes]&gt;125,4.5,ROUND(1+Table[duration in minutes]/125*4,0))</f>
        <v>5</v>
      </c>
      <c r="I1836" t="s">
        <v>74</v>
      </c>
      <c r="J1836" t="s">
        <v>34</v>
      </c>
      <c r="K1836">
        <v>125</v>
      </c>
      <c r="L1836" t="s">
        <v>30153</v>
      </c>
      <c r="M1836" t="s">
        <v>40149</v>
      </c>
      <c r="N1836" t="s">
        <v>40150</v>
      </c>
      <c r="O1836" t="s">
        <v>8880</v>
      </c>
    </row>
    <row r="1837" spans="1:15" x14ac:dyDescent="0.25">
      <c r="A1837" t="s">
        <v>8881</v>
      </c>
      <c r="B1837" t="s">
        <v>13</v>
      </c>
      <c r="C1837" t="s">
        <v>8882</v>
      </c>
      <c r="D1837" t="s">
        <v>8883</v>
      </c>
      <c r="E1837" t="s">
        <v>73</v>
      </c>
      <c r="F1837">
        <v>2020</v>
      </c>
      <c r="G1837">
        <v>2020</v>
      </c>
      <c r="H1837">
        <f>IF(Table[duration in minutes]&gt;125,4.5,ROUND(1+Table[duration in minutes]/125*4,0))</f>
        <v>3</v>
      </c>
      <c r="I1837" t="s">
        <v>310</v>
      </c>
      <c r="J1837" t="s">
        <v>826</v>
      </c>
      <c r="K1837">
        <v>70</v>
      </c>
      <c r="L1837" t="s">
        <v>312</v>
      </c>
      <c r="O1837" t="s">
        <v>8885</v>
      </c>
    </row>
    <row r="1838" spans="1:15" x14ac:dyDescent="0.25">
      <c r="A1838" t="s">
        <v>8886</v>
      </c>
      <c r="B1838" t="s">
        <v>13</v>
      </c>
      <c r="C1838" t="s">
        <v>8887</v>
      </c>
      <c r="D1838" t="s">
        <v>8888</v>
      </c>
      <c r="E1838" t="s">
        <v>5969</v>
      </c>
      <c r="F1838">
        <v>2020</v>
      </c>
      <c r="G1838">
        <v>2018</v>
      </c>
      <c r="H1838">
        <f>IF(Table[duration in minutes]&gt;125,4.5,ROUND(1+Table[duration in minutes]/125*4,0))</f>
        <v>3</v>
      </c>
      <c r="I1838" t="s">
        <v>26</v>
      </c>
      <c r="J1838" t="s">
        <v>1043</v>
      </c>
      <c r="K1838">
        <v>70</v>
      </c>
      <c r="L1838" t="s">
        <v>193</v>
      </c>
      <c r="M1838" t="s">
        <v>40153</v>
      </c>
      <c r="N1838" t="s">
        <v>40160</v>
      </c>
      <c r="O1838" t="s">
        <v>8890</v>
      </c>
    </row>
    <row r="1839" spans="1:15" x14ac:dyDescent="0.25">
      <c r="A1839" t="s">
        <v>8891</v>
      </c>
      <c r="B1839" t="s">
        <v>22</v>
      </c>
      <c r="C1839" t="s">
        <v>8892</v>
      </c>
      <c r="D1839" t="s">
        <v>40128</v>
      </c>
      <c r="E1839" t="s">
        <v>16</v>
      </c>
      <c r="F1839">
        <v>2020</v>
      </c>
      <c r="G1839">
        <v>2020</v>
      </c>
      <c r="H1839">
        <f>IF(Table[duration in minutes]&gt;125,4.5,ROUND(1+Table[duration in minutes]/125*4,0))</f>
        <v>5</v>
      </c>
      <c r="I1839" t="s">
        <v>26</v>
      </c>
      <c r="J1839" t="s">
        <v>34</v>
      </c>
      <c r="K1839">
        <v>125</v>
      </c>
      <c r="L1839" t="s">
        <v>2231</v>
      </c>
      <c r="M1839" t="s">
        <v>40173</v>
      </c>
      <c r="O1839" t="s">
        <v>8894</v>
      </c>
    </row>
    <row r="1840" spans="1:15" x14ac:dyDescent="0.25">
      <c r="A1840" t="s">
        <v>8895</v>
      </c>
      <c r="B1840" t="s">
        <v>13</v>
      </c>
      <c r="C1840" t="s">
        <v>8896</v>
      </c>
      <c r="D1840" t="s">
        <v>8897</v>
      </c>
      <c r="E1840" t="s">
        <v>16</v>
      </c>
      <c r="F1840">
        <v>2020</v>
      </c>
      <c r="G1840">
        <v>2016</v>
      </c>
      <c r="H1840">
        <f>IF(Table[duration in minutes]&gt;125,4.5,ROUND(1+Table[duration in minutes]/125*4,0))</f>
        <v>4</v>
      </c>
      <c r="I1840" t="s">
        <v>310</v>
      </c>
      <c r="J1840" t="s">
        <v>82</v>
      </c>
      <c r="K1840">
        <v>104</v>
      </c>
      <c r="L1840" t="s">
        <v>312</v>
      </c>
      <c r="O1840" t="s">
        <v>8899</v>
      </c>
    </row>
    <row r="1841" spans="1:15" x14ac:dyDescent="0.25">
      <c r="A1841" t="s">
        <v>8900</v>
      </c>
      <c r="B1841" t="s">
        <v>22</v>
      </c>
      <c r="C1841" t="s">
        <v>8901</v>
      </c>
      <c r="D1841" t="s">
        <v>40128</v>
      </c>
      <c r="E1841" t="s">
        <v>547</v>
      </c>
      <c r="F1841">
        <v>2020</v>
      </c>
      <c r="G1841">
        <v>2020</v>
      </c>
      <c r="H1841">
        <f>IF(Table[duration in minutes]&gt;125,4.5,ROUND(1+Table[duration in minutes]/125*4,0))</f>
        <v>5</v>
      </c>
      <c r="I1841" t="s">
        <v>26</v>
      </c>
      <c r="J1841" t="s">
        <v>34</v>
      </c>
      <c r="K1841">
        <v>125</v>
      </c>
      <c r="L1841" t="s">
        <v>30153</v>
      </c>
      <c r="M1841" t="s">
        <v>40147</v>
      </c>
      <c r="N1841" t="s">
        <v>40143</v>
      </c>
      <c r="O1841" t="s">
        <v>8903</v>
      </c>
    </row>
    <row r="1842" spans="1:15" x14ac:dyDescent="0.25">
      <c r="A1842" t="s">
        <v>8904</v>
      </c>
      <c r="B1842" t="s">
        <v>22</v>
      </c>
      <c r="C1842" t="s">
        <v>8905</v>
      </c>
      <c r="D1842" t="s">
        <v>3304</v>
      </c>
      <c r="E1842" t="s">
        <v>128</v>
      </c>
      <c r="F1842">
        <v>2020</v>
      </c>
      <c r="G1842">
        <v>2020</v>
      </c>
      <c r="H1842">
        <f>IF(Table[duration in minutes]&gt;125,4.5,ROUND(1+Table[duration in minutes]/125*4,0))</f>
        <v>5</v>
      </c>
      <c r="I1842" t="s">
        <v>26</v>
      </c>
      <c r="J1842" t="s">
        <v>34</v>
      </c>
      <c r="K1842">
        <v>125</v>
      </c>
      <c r="L1842" t="s">
        <v>40145</v>
      </c>
      <c r="M1842" t="s">
        <v>40146</v>
      </c>
      <c r="N1842" t="s">
        <v>40159</v>
      </c>
      <c r="O1842" t="s">
        <v>8907</v>
      </c>
    </row>
    <row r="1843" spans="1:15" x14ac:dyDescent="0.25">
      <c r="A1843" t="s">
        <v>8908</v>
      </c>
      <c r="B1843" t="s">
        <v>22</v>
      </c>
      <c r="C1843" t="s">
        <v>8909</v>
      </c>
      <c r="D1843" t="s">
        <v>40128</v>
      </c>
      <c r="E1843" t="s">
        <v>16</v>
      </c>
      <c r="F1843">
        <v>2020</v>
      </c>
      <c r="G1843">
        <v>2020</v>
      </c>
      <c r="H1843">
        <f>IF(Table[duration in minutes]&gt;125,4.5,ROUND(1+Table[duration in minutes]/125*4,0))</f>
        <v>4.5</v>
      </c>
      <c r="I1843" t="s">
        <v>234</v>
      </c>
      <c r="J1843" t="s">
        <v>223</v>
      </c>
      <c r="K1843">
        <v>375</v>
      </c>
      <c r="L1843" t="s">
        <v>235</v>
      </c>
      <c r="M1843" t="s">
        <v>40150</v>
      </c>
      <c r="O1843" t="s">
        <v>8911</v>
      </c>
    </row>
    <row r="1844" spans="1:15" x14ac:dyDescent="0.25">
      <c r="A1844" t="s">
        <v>8912</v>
      </c>
      <c r="B1844" t="s">
        <v>13</v>
      </c>
      <c r="C1844" t="s">
        <v>8913</v>
      </c>
      <c r="D1844" t="s">
        <v>8914</v>
      </c>
      <c r="E1844" t="s">
        <v>16</v>
      </c>
      <c r="F1844">
        <v>2020</v>
      </c>
      <c r="G1844">
        <v>2020</v>
      </c>
      <c r="H1844">
        <f>IF(Table[duration in minutes]&gt;125,4.5,ROUND(1+Table[duration in minutes]/125*4,0))</f>
        <v>3</v>
      </c>
      <c r="I1844" t="s">
        <v>310</v>
      </c>
      <c r="J1844" t="s">
        <v>1883</v>
      </c>
      <c r="K1844">
        <v>70</v>
      </c>
      <c r="L1844" t="s">
        <v>661</v>
      </c>
      <c r="O1844" t="s">
        <v>8917</v>
      </c>
    </row>
    <row r="1845" spans="1:15" x14ac:dyDescent="0.25">
      <c r="A1845" t="s">
        <v>8918</v>
      </c>
      <c r="B1845" t="s">
        <v>13</v>
      </c>
      <c r="C1845" t="s">
        <v>8919</v>
      </c>
      <c r="D1845" t="s">
        <v>8920</v>
      </c>
      <c r="E1845" t="s">
        <v>16</v>
      </c>
      <c r="F1845">
        <v>2020</v>
      </c>
      <c r="G1845">
        <v>2014</v>
      </c>
      <c r="H1845">
        <f>IF(Table[duration in minutes]&gt;125,4.5,ROUND(1+Table[duration in minutes]/125*4,0))</f>
        <v>4</v>
      </c>
      <c r="I1845" t="s">
        <v>310</v>
      </c>
      <c r="J1845" t="s">
        <v>405</v>
      </c>
      <c r="K1845">
        <v>83</v>
      </c>
      <c r="L1845" t="s">
        <v>1286</v>
      </c>
      <c r="M1845" t="s">
        <v>40164</v>
      </c>
      <c r="O1845" t="s">
        <v>8922</v>
      </c>
    </row>
    <row r="1846" spans="1:15" x14ac:dyDescent="0.25">
      <c r="A1846" t="s">
        <v>8923</v>
      </c>
      <c r="B1846" t="s">
        <v>13</v>
      </c>
      <c r="C1846" t="s">
        <v>8924</v>
      </c>
      <c r="D1846" t="s">
        <v>8925</v>
      </c>
      <c r="E1846" t="s">
        <v>16</v>
      </c>
      <c r="F1846">
        <v>2020</v>
      </c>
      <c r="G1846">
        <v>2020</v>
      </c>
      <c r="H1846">
        <f>IF(Table[duration in minutes]&gt;125,4.5,ROUND(1+Table[duration in minutes]/125*4,0))</f>
        <v>4</v>
      </c>
      <c r="I1846" t="s">
        <v>106</v>
      </c>
      <c r="J1846" t="s">
        <v>342</v>
      </c>
      <c r="K1846">
        <v>99</v>
      </c>
      <c r="L1846" t="s">
        <v>59</v>
      </c>
      <c r="O1846" t="s">
        <v>8927</v>
      </c>
    </row>
    <row r="1847" spans="1:15" x14ac:dyDescent="0.25">
      <c r="A1847" t="s">
        <v>8928</v>
      </c>
      <c r="B1847" t="s">
        <v>13</v>
      </c>
      <c r="C1847" t="s">
        <v>8929</v>
      </c>
      <c r="D1847" t="s">
        <v>8930</v>
      </c>
      <c r="E1847" t="s">
        <v>16</v>
      </c>
      <c r="F1847">
        <v>2020</v>
      </c>
      <c r="G1847">
        <v>2016</v>
      </c>
      <c r="H1847">
        <f>IF(Table[duration in minutes]&gt;125,4.5,ROUND(1+Table[duration in minutes]/125*4,0))</f>
        <v>3</v>
      </c>
      <c r="I1847" t="s">
        <v>310</v>
      </c>
      <c r="J1847" t="s">
        <v>3766</v>
      </c>
      <c r="K1847">
        <v>70</v>
      </c>
      <c r="L1847" t="s">
        <v>312</v>
      </c>
      <c r="O1847" t="s">
        <v>8932</v>
      </c>
    </row>
    <row r="1848" spans="1:15" x14ac:dyDescent="0.25">
      <c r="A1848" t="s">
        <v>8933</v>
      </c>
      <c r="B1848" t="s">
        <v>13</v>
      </c>
      <c r="C1848" t="s">
        <v>8934</v>
      </c>
      <c r="D1848" t="s">
        <v>8935</v>
      </c>
      <c r="E1848" t="s">
        <v>2725</v>
      </c>
      <c r="F1848">
        <v>2020</v>
      </c>
      <c r="G1848">
        <v>2018</v>
      </c>
      <c r="H1848">
        <f>IF(Table[duration in minutes]&gt;125,4.5,ROUND(1+Table[duration in minutes]/125*4,0))</f>
        <v>4</v>
      </c>
      <c r="I1848" t="s">
        <v>74</v>
      </c>
      <c r="J1848" t="s">
        <v>135</v>
      </c>
      <c r="K1848">
        <v>94</v>
      </c>
      <c r="L1848" t="s">
        <v>312</v>
      </c>
      <c r="M1848" t="s">
        <v>40157</v>
      </c>
      <c r="N1848" t="s">
        <v>40153</v>
      </c>
      <c r="O1848" t="s">
        <v>8937</v>
      </c>
    </row>
    <row r="1849" spans="1:15" x14ac:dyDescent="0.25">
      <c r="A1849" t="s">
        <v>8938</v>
      </c>
      <c r="B1849" t="s">
        <v>22</v>
      </c>
      <c r="C1849" t="s">
        <v>8939</v>
      </c>
      <c r="D1849" t="s">
        <v>40128</v>
      </c>
      <c r="E1849" t="s">
        <v>73</v>
      </c>
      <c r="F1849">
        <v>2020</v>
      </c>
      <c r="G1849">
        <v>2018</v>
      </c>
      <c r="H1849">
        <f>IF(Table[duration in minutes]&gt;125,4.5,ROUND(1+Table[duration in minutes]/125*4,0))</f>
        <v>4.5</v>
      </c>
      <c r="I1849" t="s">
        <v>165</v>
      </c>
      <c r="J1849" t="s">
        <v>116</v>
      </c>
      <c r="K1849">
        <v>500</v>
      </c>
      <c r="L1849" t="s">
        <v>40154</v>
      </c>
      <c r="M1849" t="s">
        <v>40170</v>
      </c>
      <c r="O1849" t="s">
        <v>8941</v>
      </c>
    </row>
    <row r="1850" spans="1:15" x14ac:dyDescent="0.25">
      <c r="A1850" t="s">
        <v>8942</v>
      </c>
      <c r="B1850" t="s">
        <v>22</v>
      </c>
      <c r="C1850" t="s">
        <v>8943</v>
      </c>
      <c r="D1850" t="s">
        <v>40128</v>
      </c>
      <c r="E1850" t="s">
        <v>16</v>
      </c>
      <c r="F1850">
        <v>2020</v>
      </c>
      <c r="G1850">
        <v>2005</v>
      </c>
      <c r="H1850">
        <f>IF(Table[duration in minutes]&gt;125,4.5,ROUND(1+Table[duration in minutes]/125*4,0))</f>
        <v>4.5</v>
      </c>
      <c r="I1850" t="s">
        <v>74</v>
      </c>
      <c r="J1850" t="s">
        <v>116</v>
      </c>
      <c r="K1850">
        <v>500</v>
      </c>
      <c r="L1850" t="s">
        <v>218</v>
      </c>
      <c r="O1850" t="s">
        <v>8945</v>
      </c>
    </row>
    <row r="1851" spans="1:15" x14ac:dyDescent="0.25">
      <c r="A1851" t="s">
        <v>8946</v>
      </c>
      <c r="B1851" t="s">
        <v>13</v>
      </c>
      <c r="C1851" t="s">
        <v>8947</v>
      </c>
      <c r="D1851" t="s">
        <v>6927</v>
      </c>
      <c r="E1851" t="s">
        <v>2366</v>
      </c>
      <c r="F1851">
        <v>2020</v>
      </c>
      <c r="G1851">
        <v>2017</v>
      </c>
      <c r="H1851">
        <f>IF(Table[duration in minutes]&gt;125,4.5,ROUND(1+Table[duration in minutes]/125*4,0))</f>
        <v>3</v>
      </c>
      <c r="I1851" t="s">
        <v>106</v>
      </c>
      <c r="J1851" t="s">
        <v>715</v>
      </c>
      <c r="K1851">
        <v>70</v>
      </c>
      <c r="L1851" t="s">
        <v>661</v>
      </c>
      <c r="M1851" t="s">
        <v>40153</v>
      </c>
      <c r="O1851" t="s">
        <v>8950</v>
      </c>
    </row>
    <row r="1852" spans="1:15" x14ac:dyDescent="0.25">
      <c r="A1852" t="s">
        <v>8951</v>
      </c>
      <c r="B1852" t="s">
        <v>13</v>
      </c>
      <c r="C1852" t="s">
        <v>8952</v>
      </c>
      <c r="D1852" t="s">
        <v>8953</v>
      </c>
      <c r="E1852" t="s">
        <v>2366</v>
      </c>
      <c r="F1852">
        <v>2020</v>
      </c>
      <c r="G1852">
        <v>2020</v>
      </c>
      <c r="H1852">
        <f>IF(Table[duration in minutes]&gt;125,4.5,ROUND(1+Table[duration in minutes]/125*4,0))</f>
        <v>4</v>
      </c>
      <c r="I1852" t="s">
        <v>74</v>
      </c>
      <c r="J1852" t="s">
        <v>519</v>
      </c>
      <c r="K1852">
        <v>87</v>
      </c>
      <c r="L1852" t="s">
        <v>661</v>
      </c>
      <c r="M1852" t="s">
        <v>40153</v>
      </c>
      <c r="N1852" t="s">
        <v>40160</v>
      </c>
      <c r="O1852" t="s">
        <v>8955</v>
      </c>
    </row>
    <row r="1853" spans="1:15" x14ac:dyDescent="0.25">
      <c r="A1853" t="s">
        <v>8956</v>
      </c>
      <c r="B1853" t="s">
        <v>22</v>
      </c>
      <c r="C1853" t="s">
        <v>8957</v>
      </c>
      <c r="D1853" t="s">
        <v>40128</v>
      </c>
      <c r="E1853" t="s">
        <v>16</v>
      </c>
      <c r="F1853">
        <v>2020</v>
      </c>
      <c r="G1853">
        <v>2006</v>
      </c>
      <c r="H1853">
        <f>IF(Table[duration in minutes]&gt;125,4.5,ROUND(1+Table[duration in minutes]/125*4,0))</f>
        <v>4.5</v>
      </c>
      <c r="I1853" t="s">
        <v>74</v>
      </c>
      <c r="J1853" t="s">
        <v>151</v>
      </c>
      <c r="K1853">
        <v>625</v>
      </c>
      <c r="L1853" t="s">
        <v>218</v>
      </c>
      <c r="M1853" t="s">
        <v>40173</v>
      </c>
      <c r="O1853" t="s">
        <v>8959</v>
      </c>
    </row>
    <row r="1854" spans="1:15" x14ac:dyDescent="0.25">
      <c r="A1854" t="s">
        <v>8960</v>
      </c>
      <c r="B1854" t="s">
        <v>22</v>
      </c>
      <c r="C1854" t="s">
        <v>8961</v>
      </c>
      <c r="D1854" t="s">
        <v>40128</v>
      </c>
      <c r="E1854" t="s">
        <v>16</v>
      </c>
      <c r="F1854">
        <v>2020</v>
      </c>
      <c r="G1854">
        <v>2020</v>
      </c>
      <c r="H1854">
        <f>IF(Table[duration in minutes]&gt;125,4.5,ROUND(1+Table[duration in minutes]/125*4,0))</f>
        <v>4.5</v>
      </c>
      <c r="I1854" t="s">
        <v>234</v>
      </c>
      <c r="J1854" t="s">
        <v>27</v>
      </c>
      <c r="K1854">
        <v>250</v>
      </c>
      <c r="L1854" t="s">
        <v>235</v>
      </c>
      <c r="O1854" t="s">
        <v>8963</v>
      </c>
    </row>
    <row r="1855" spans="1:15" x14ac:dyDescent="0.25">
      <c r="A1855" t="s">
        <v>8964</v>
      </c>
      <c r="B1855" t="s">
        <v>13</v>
      </c>
      <c r="C1855" t="s">
        <v>8965</v>
      </c>
      <c r="D1855" t="s">
        <v>8966</v>
      </c>
      <c r="E1855" t="s">
        <v>44</v>
      </c>
      <c r="F1855">
        <v>2020</v>
      </c>
      <c r="G1855">
        <v>2020</v>
      </c>
      <c r="H1855">
        <f>IF(Table[duration in minutes]&gt;125,4.5,ROUND(1+Table[duration in minutes]/125*4,0))</f>
        <v>3</v>
      </c>
      <c r="I1855" t="s">
        <v>106</v>
      </c>
      <c r="J1855" t="s">
        <v>6162</v>
      </c>
      <c r="K1855">
        <v>70</v>
      </c>
      <c r="L1855" t="s">
        <v>19</v>
      </c>
      <c r="M1855" t="s">
        <v>40153</v>
      </c>
      <c r="O1855" t="s">
        <v>8967</v>
      </c>
    </row>
    <row r="1856" spans="1:15" x14ac:dyDescent="0.25">
      <c r="A1856" t="s">
        <v>8968</v>
      </c>
      <c r="B1856" t="s">
        <v>22</v>
      </c>
      <c r="C1856" t="s">
        <v>8969</v>
      </c>
      <c r="D1856" t="s">
        <v>40128</v>
      </c>
      <c r="E1856" t="s">
        <v>16</v>
      </c>
      <c r="F1856">
        <v>2020</v>
      </c>
      <c r="G1856">
        <v>2020</v>
      </c>
      <c r="H1856">
        <f>IF(Table[duration in minutes]&gt;125,4.5,ROUND(1+Table[duration in minutes]/125*4,0))</f>
        <v>5</v>
      </c>
      <c r="I1856" t="s">
        <v>26</v>
      </c>
      <c r="J1856" t="s">
        <v>34</v>
      </c>
      <c r="K1856">
        <v>125</v>
      </c>
      <c r="L1856" t="s">
        <v>218</v>
      </c>
      <c r="M1856" t="s">
        <v>40143</v>
      </c>
      <c r="O1856" t="s">
        <v>8971</v>
      </c>
    </row>
    <row r="1857" spans="1:15" x14ac:dyDescent="0.25">
      <c r="A1857" t="s">
        <v>8972</v>
      </c>
      <c r="B1857" t="s">
        <v>13</v>
      </c>
      <c r="C1857" t="s">
        <v>8973</v>
      </c>
      <c r="D1857" t="s">
        <v>8974</v>
      </c>
      <c r="E1857" t="s">
        <v>1697</v>
      </c>
      <c r="F1857">
        <v>2020</v>
      </c>
      <c r="G1857">
        <v>2020</v>
      </c>
      <c r="H1857">
        <f>IF(Table[duration in minutes]&gt;125,4.5,ROUND(1+Table[duration in minutes]/125*4,0))</f>
        <v>3</v>
      </c>
      <c r="I1857" t="s">
        <v>74</v>
      </c>
      <c r="J1857" t="s">
        <v>902</v>
      </c>
      <c r="K1857">
        <v>70</v>
      </c>
      <c r="L1857" t="s">
        <v>312</v>
      </c>
      <c r="M1857" t="s">
        <v>40153</v>
      </c>
      <c r="N1857" t="s">
        <v>40160</v>
      </c>
      <c r="O1857" t="s">
        <v>8977</v>
      </c>
    </row>
    <row r="1858" spans="1:15" x14ac:dyDescent="0.25">
      <c r="A1858" t="s">
        <v>8978</v>
      </c>
      <c r="B1858" t="s">
        <v>13</v>
      </c>
      <c r="C1858" t="s">
        <v>8979</v>
      </c>
      <c r="D1858" t="s">
        <v>8980</v>
      </c>
      <c r="E1858" t="s">
        <v>16</v>
      </c>
      <c r="F1858">
        <v>2020</v>
      </c>
      <c r="G1858">
        <v>2020</v>
      </c>
      <c r="H1858">
        <f>IF(Table[duration in minutes]&gt;125,4.5,ROUND(1+Table[duration in minutes]/125*4,0))</f>
        <v>3</v>
      </c>
      <c r="I1858" t="s">
        <v>74</v>
      </c>
      <c r="J1858" t="s">
        <v>600</v>
      </c>
      <c r="K1858">
        <v>70</v>
      </c>
      <c r="L1858" t="s">
        <v>19</v>
      </c>
      <c r="M1858" t="s">
        <v>40161</v>
      </c>
      <c r="O1858" t="s">
        <v>8982</v>
      </c>
    </row>
    <row r="1859" spans="1:15" x14ac:dyDescent="0.25">
      <c r="A1859" t="s">
        <v>8983</v>
      </c>
      <c r="B1859" t="s">
        <v>13</v>
      </c>
      <c r="C1859" t="s">
        <v>8984</v>
      </c>
      <c r="D1859" t="s">
        <v>8985</v>
      </c>
      <c r="E1859" t="s">
        <v>128</v>
      </c>
      <c r="F1859">
        <v>2020</v>
      </c>
      <c r="G1859">
        <v>2020</v>
      </c>
      <c r="H1859">
        <f>IF(Table[duration in minutes]&gt;125,4.5,ROUND(1+Table[duration in minutes]/125*4,0))</f>
        <v>5</v>
      </c>
      <c r="I1859" t="s">
        <v>26</v>
      </c>
      <c r="J1859" t="s">
        <v>241</v>
      </c>
      <c r="K1859">
        <v>110</v>
      </c>
      <c r="L1859" t="s">
        <v>19</v>
      </c>
      <c r="M1859" t="s">
        <v>40153</v>
      </c>
      <c r="O1859" t="s">
        <v>8986</v>
      </c>
    </row>
    <row r="1860" spans="1:15" x14ac:dyDescent="0.25">
      <c r="A1860" t="s">
        <v>8987</v>
      </c>
      <c r="B1860" t="s">
        <v>13</v>
      </c>
      <c r="C1860" t="s">
        <v>8988</v>
      </c>
      <c r="D1860" t="s">
        <v>8989</v>
      </c>
      <c r="E1860" t="s">
        <v>44</v>
      </c>
      <c r="F1860">
        <v>2020</v>
      </c>
      <c r="G1860">
        <v>2004</v>
      </c>
      <c r="H1860">
        <f>IF(Table[duration in minutes]&gt;125,4.5,ROUND(1+Table[duration in minutes]/125*4,0))</f>
        <v>3</v>
      </c>
      <c r="I1860" t="s">
        <v>74</v>
      </c>
      <c r="J1860" t="s">
        <v>611</v>
      </c>
      <c r="K1860">
        <v>70</v>
      </c>
      <c r="L1860" t="s">
        <v>8648</v>
      </c>
      <c r="M1860" t="s">
        <v>40160</v>
      </c>
      <c r="N1860" t="s">
        <v>40164</v>
      </c>
      <c r="O1860" t="s">
        <v>8991</v>
      </c>
    </row>
    <row r="1861" spans="1:15" x14ac:dyDescent="0.25">
      <c r="A1861" t="s">
        <v>8992</v>
      </c>
      <c r="B1861" t="s">
        <v>13</v>
      </c>
      <c r="C1861" t="s">
        <v>8993</v>
      </c>
      <c r="D1861" t="s">
        <v>5692</v>
      </c>
      <c r="E1861" t="s">
        <v>73</v>
      </c>
      <c r="F1861">
        <v>2020</v>
      </c>
      <c r="G1861">
        <v>2020</v>
      </c>
      <c r="H1861">
        <f>IF(Table[duration in minutes]&gt;125,4.5,ROUND(1+Table[duration in minutes]/125*4,0))</f>
        <v>3</v>
      </c>
      <c r="I1861" t="s">
        <v>165</v>
      </c>
      <c r="J1861" t="s">
        <v>4316</v>
      </c>
      <c r="K1861">
        <v>70</v>
      </c>
      <c r="L1861" t="s">
        <v>59</v>
      </c>
      <c r="O1861" t="s">
        <v>8994</v>
      </c>
    </row>
    <row r="1862" spans="1:15" x14ac:dyDescent="0.25">
      <c r="A1862" t="s">
        <v>8995</v>
      </c>
      <c r="B1862" t="s">
        <v>22</v>
      </c>
      <c r="C1862" t="s">
        <v>8996</v>
      </c>
      <c r="D1862" t="s">
        <v>40128</v>
      </c>
      <c r="E1862" t="s">
        <v>16</v>
      </c>
      <c r="F1862">
        <v>2020</v>
      </c>
      <c r="G1862">
        <v>2020</v>
      </c>
      <c r="H1862">
        <f>IF(Table[duration in minutes]&gt;125,4.5,ROUND(1+Table[duration in minutes]/125*4,0))</f>
        <v>5</v>
      </c>
      <c r="I1862" t="s">
        <v>26</v>
      </c>
      <c r="J1862" t="s">
        <v>34</v>
      </c>
      <c r="K1862">
        <v>125</v>
      </c>
      <c r="L1862" t="s">
        <v>363</v>
      </c>
      <c r="M1862" t="s">
        <v>40150</v>
      </c>
      <c r="O1862" t="s">
        <v>8999</v>
      </c>
    </row>
    <row r="1863" spans="1:15" x14ac:dyDescent="0.25">
      <c r="A1863" t="s">
        <v>9000</v>
      </c>
      <c r="B1863" t="s">
        <v>13</v>
      </c>
      <c r="C1863" t="s">
        <v>9001</v>
      </c>
      <c r="D1863" t="s">
        <v>9002</v>
      </c>
      <c r="E1863" t="s">
        <v>44</v>
      </c>
      <c r="F1863">
        <v>2020</v>
      </c>
      <c r="G1863">
        <v>1990</v>
      </c>
      <c r="H1863">
        <f>IF(Table[duration in minutes]&gt;125,4.5,ROUND(1+Table[duration in minutes]/125*4,0))</f>
        <v>3</v>
      </c>
      <c r="I1863" t="s">
        <v>74</v>
      </c>
      <c r="J1863" t="s">
        <v>1153</v>
      </c>
      <c r="K1863">
        <v>70</v>
      </c>
      <c r="L1863" t="s">
        <v>193</v>
      </c>
      <c r="M1863" t="s">
        <v>40155</v>
      </c>
      <c r="N1863" t="s">
        <v>40153</v>
      </c>
      <c r="O1863" t="s">
        <v>9004</v>
      </c>
    </row>
    <row r="1864" spans="1:15" x14ac:dyDescent="0.25">
      <c r="A1864" t="s">
        <v>9005</v>
      </c>
      <c r="B1864" t="s">
        <v>13</v>
      </c>
      <c r="C1864" t="s">
        <v>9006</v>
      </c>
      <c r="D1864" t="s">
        <v>9007</v>
      </c>
      <c r="E1864" t="s">
        <v>44</v>
      </c>
      <c r="F1864">
        <v>2020</v>
      </c>
      <c r="G1864">
        <v>1982</v>
      </c>
      <c r="H1864">
        <f>IF(Table[duration in minutes]&gt;125,4.5,ROUND(1+Table[duration in minutes]/125*4,0))</f>
        <v>3</v>
      </c>
      <c r="I1864" t="s">
        <v>74</v>
      </c>
      <c r="J1864" t="s">
        <v>6183</v>
      </c>
      <c r="K1864">
        <v>70</v>
      </c>
      <c r="L1864" t="s">
        <v>40183</v>
      </c>
      <c r="M1864" t="s">
        <v>40155</v>
      </c>
      <c r="N1864" t="s">
        <v>40153</v>
      </c>
      <c r="O1864" t="s">
        <v>9010</v>
      </c>
    </row>
    <row r="1865" spans="1:15" x14ac:dyDescent="0.25">
      <c r="A1865" t="s">
        <v>9011</v>
      </c>
      <c r="B1865" t="s">
        <v>13</v>
      </c>
      <c r="C1865" t="s">
        <v>9012</v>
      </c>
      <c r="D1865" t="s">
        <v>9013</v>
      </c>
      <c r="E1865" t="s">
        <v>44</v>
      </c>
      <c r="F1865">
        <v>2020</v>
      </c>
      <c r="G1865">
        <v>2015</v>
      </c>
      <c r="H1865">
        <f>IF(Table[duration in minutes]&gt;125,4.5,ROUND(1+Table[duration in minutes]/125*4,0))</f>
        <v>3</v>
      </c>
      <c r="I1865" t="s">
        <v>26</v>
      </c>
      <c r="J1865" t="s">
        <v>1407</v>
      </c>
      <c r="K1865">
        <v>70</v>
      </c>
      <c r="L1865" t="s">
        <v>193</v>
      </c>
      <c r="M1865" t="s">
        <v>40153</v>
      </c>
      <c r="N1865" t="s">
        <v>40160</v>
      </c>
      <c r="O1865" t="s">
        <v>9015</v>
      </c>
    </row>
    <row r="1866" spans="1:15" x14ac:dyDescent="0.25">
      <c r="A1866" t="s">
        <v>9016</v>
      </c>
      <c r="B1866" t="s">
        <v>22</v>
      </c>
      <c r="C1866" t="s">
        <v>9017</v>
      </c>
      <c r="D1866" t="s">
        <v>40128</v>
      </c>
      <c r="E1866" t="s">
        <v>16</v>
      </c>
      <c r="F1866">
        <v>2020</v>
      </c>
      <c r="G1866">
        <v>2020</v>
      </c>
      <c r="H1866">
        <f>IF(Table[duration in minutes]&gt;125,4.5,ROUND(1+Table[duration in minutes]/125*4,0))</f>
        <v>4.5</v>
      </c>
      <c r="I1866" t="s">
        <v>234</v>
      </c>
      <c r="J1866" t="s">
        <v>223</v>
      </c>
      <c r="K1866">
        <v>375</v>
      </c>
      <c r="L1866" t="s">
        <v>235</v>
      </c>
      <c r="M1866" t="s">
        <v>40150</v>
      </c>
      <c r="O1866" t="s">
        <v>9019</v>
      </c>
    </row>
    <row r="1867" spans="1:15" x14ac:dyDescent="0.25">
      <c r="A1867" t="s">
        <v>9020</v>
      </c>
      <c r="B1867" t="s">
        <v>13</v>
      </c>
      <c r="C1867" t="s">
        <v>9021</v>
      </c>
      <c r="D1867" t="s">
        <v>9022</v>
      </c>
      <c r="E1867" t="s">
        <v>44</v>
      </c>
      <c r="F1867">
        <v>2020</v>
      </c>
      <c r="G1867">
        <v>2006</v>
      </c>
      <c r="H1867">
        <f>IF(Table[duration in minutes]&gt;125,4.5,ROUND(1+Table[duration in minutes]/125*4,0))</f>
        <v>3</v>
      </c>
      <c r="I1867" t="s">
        <v>74</v>
      </c>
      <c r="J1867" t="s">
        <v>1168</v>
      </c>
      <c r="K1867">
        <v>70</v>
      </c>
      <c r="L1867" t="s">
        <v>193</v>
      </c>
      <c r="M1867" t="s">
        <v>40153</v>
      </c>
      <c r="O1867" t="s">
        <v>9024</v>
      </c>
    </row>
    <row r="1868" spans="1:15" x14ac:dyDescent="0.25">
      <c r="A1868" t="s">
        <v>9025</v>
      </c>
      <c r="B1868" t="s">
        <v>13</v>
      </c>
      <c r="C1868" t="s">
        <v>9026</v>
      </c>
      <c r="D1868" t="s">
        <v>8689</v>
      </c>
      <c r="E1868" t="s">
        <v>44</v>
      </c>
      <c r="F1868">
        <v>2020</v>
      </c>
      <c r="G1868">
        <v>2002</v>
      </c>
      <c r="H1868">
        <f>IF(Table[duration in minutes]&gt;125,4.5,ROUND(1+Table[duration in minutes]/125*4,0))</f>
        <v>3</v>
      </c>
      <c r="I1868" t="s">
        <v>74</v>
      </c>
      <c r="J1868" t="s">
        <v>1025</v>
      </c>
      <c r="K1868">
        <v>70</v>
      </c>
      <c r="L1868" t="s">
        <v>661</v>
      </c>
      <c r="M1868" t="s">
        <v>40153</v>
      </c>
      <c r="O1868" t="s">
        <v>9028</v>
      </c>
    </row>
    <row r="1869" spans="1:15" x14ac:dyDescent="0.25">
      <c r="A1869" t="s">
        <v>9029</v>
      </c>
      <c r="B1869" t="s">
        <v>13</v>
      </c>
      <c r="C1869" t="s">
        <v>9030</v>
      </c>
      <c r="D1869" t="s">
        <v>6382</v>
      </c>
      <c r="E1869" t="s">
        <v>16</v>
      </c>
      <c r="F1869">
        <v>2020</v>
      </c>
      <c r="G1869">
        <v>2017</v>
      </c>
      <c r="H1869">
        <f>IF(Table[duration in minutes]&gt;125,4.5,ROUND(1+Table[duration in minutes]/125*4,0))</f>
        <v>3</v>
      </c>
      <c r="I1869" t="s">
        <v>26</v>
      </c>
      <c r="J1869" t="s">
        <v>947</v>
      </c>
      <c r="K1869">
        <v>70</v>
      </c>
      <c r="L1869" t="s">
        <v>1286</v>
      </c>
      <c r="O1869" t="s">
        <v>9032</v>
      </c>
    </row>
    <row r="1870" spans="1:15" x14ac:dyDescent="0.25">
      <c r="A1870" t="s">
        <v>9033</v>
      </c>
      <c r="B1870" t="s">
        <v>22</v>
      </c>
      <c r="C1870" t="s">
        <v>9034</v>
      </c>
      <c r="D1870" t="s">
        <v>40128</v>
      </c>
      <c r="E1870" t="s">
        <v>16</v>
      </c>
      <c r="F1870">
        <v>2020</v>
      </c>
      <c r="G1870">
        <v>2020</v>
      </c>
      <c r="H1870">
        <f>IF(Table[duration in minutes]&gt;125,4.5,ROUND(1+Table[duration in minutes]/125*4,0))</f>
        <v>5</v>
      </c>
      <c r="I1870" t="s">
        <v>26</v>
      </c>
      <c r="J1870" t="s">
        <v>34</v>
      </c>
      <c r="K1870">
        <v>125</v>
      </c>
      <c r="L1870" t="s">
        <v>1047</v>
      </c>
      <c r="O1870" t="s">
        <v>9035</v>
      </c>
    </row>
    <row r="1871" spans="1:15" x14ac:dyDescent="0.25">
      <c r="A1871" t="s">
        <v>9036</v>
      </c>
      <c r="B1871" t="s">
        <v>13</v>
      </c>
      <c r="C1871" t="s">
        <v>9037</v>
      </c>
      <c r="D1871" t="s">
        <v>9038</v>
      </c>
      <c r="E1871" t="s">
        <v>44</v>
      </c>
      <c r="F1871">
        <v>2020</v>
      </c>
      <c r="G1871">
        <v>2020</v>
      </c>
      <c r="H1871">
        <f>IF(Table[duration in minutes]&gt;125,4.5,ROUND(1+Table[duration in minutes]/125*4,0))</f>
        <v>3</v>
      </c>
      <c r="I1871" t="s">
        <v>26</v>
      </c>
      <c r="J1871" t="s">
        <v>2849</v>
      </c>
      <c r="K1871">
        <v>70</v>
      </c>
      <c r="L1871" t="s">
        <v>193</v>
      </c>
      <c r="M1871" t="s">
        <v>40153</v>
      </c>
      <c r="N1871" t="s">
        <v>40160</v>
      </c>
      <c r="O1871" t="s">
        <v>9040</v>
      </c>
    </row>
    <row r="1872" spans="1:15" x14ac:dyDescent="0.25">
      <c r="A1872" t="s">
        <v>9041</v>
      </c>
      <c r="B1872" t="s">
        <v>13</v>
      </c>
      <c r="C1872" t="s">
        <v>9042</v>
      </c>
      <c r="D1872" t="s">
        <v>4874</v>
      </c>
      <c r="E1872" t="s">
        <v>150</v>
      </c>
      <c r="F1872">
        <v>2020</v>
      </c>
      <c r="G1872">
        <v>2018</v>
      </c>
      <c r="H1872">
        <f>IF(Table[duration in minutes]&gt;125,4.5,ROUND(1+Table[duration in minutes]/125*4,0))</f>
        <v>4</v>
      </c>
      <c r="I1872" t="s">
        <v>26</v>
      </c>
      <c r="J1872" t="s">
        <v>357</v>
      </c>
      <c r="K1872">
        <v>100</v>
      </c>
      <c r="L1872" t="s">
        <v>193</v>
      </c>
      <c r="M1872" t="s">
        <v>40153</v>
      </c>
      <c r="O1872" t="s">
        <v>9045</v>
      </c>
    </row>
    <row r="1873" spans="1:15" x14ac:dyDescent="0.25">
      <c r="A1873" t="s">
        <v>9046</v>
      </c>
      <c r="B1873" t="s">
        <v>13</v>
      </c>
      <c r="C1873" t="s">
        <v>9047</v>
      </c>
      <c r="D1873" t="s">
        <v>40128</v>
      </c>
      <c r="E1873" t="s">
        <v>915</v>
      </c>
      <c r="F1873">
        <v>2020</v>
      </c>
      <c r="G1873">
        <v>2020</v>
      </c>
      <c r="H1873">
        <f>IF(Table[duration in minutes]&gt;125,4.5,ROUND(1+Table[duration in minutes]/125*4,0))</f>
        <v>3</v>
      </c>
      <c r="I1873" t="s">
        <v>165</v>
      </c>
      <c r="J1873" t="s">
        <v>4085</v>
      </c>
      <c r="K1873">
        <v>70</v>
      </c>
      <c r="L1873" t="s">
        <v>59</v>
      </c>
      <c r="O1873" t="s">
        <v>9048</v>
      </c>
    </row>
    <row r="1874" spans="1:15" x14ac:dyDescent="0.25">
      <c r="A1874" t="s">
        <v>9049</v>
      </c>
      <c r="B1874" t="s">
        <v>13</v>
      </c>
      <c r="C1874" t="s">
        <v>9050</v>
      </c>
      <c r="D1874" t="s">
        <v>9051</v>
      </c>
      <c r="E1874" t="s">
        <v>16</v>
      </c>
      <c r="F1874">
        <v>2020</v>
      </c>
      <c r="G1874">
        <v>2020</v>
      </c>
      <c r="H1874">
        <f>IF(Table[duration in minutes]&gt;125,4.5,ROUND(1+Table[duration in minutes]/125*4,0))</f>
        <v>5</v>
      </c>
      <c r="I1874" t="s">
        <v>310</v>
      </c>
      <c r="J1874" t="s">
        <v>278</v>
      </c>
      <c r="K1874">
        <v>124</v>
      </c>
      <c r="L1874" t="s">
        <v>193</v>
      </c>
      <c r="M1874" t="s">
        <v>40155</v>
      </c>
      <c r="N1874" t="s">
        <v>40152</v>
      </c>
      <c r="O1874" t="s">
        <v>9053</v>
      </c>
    </row>
    <row r="1875" spans="1:15" x14ac:dyDescent="0.25">
      <c r="A1875" t="s">
        <v>9054</v>
      </c>
      <c r="B1875" t="s">
        <v>22</v>
      </c>
      <c r="C1875" t="s">
        <v>9055</v>
      </c>
      <c r="D1875" t="s">
        <v>40128</v>
      </c>
      <c r="E1875" t="s">
        <v>16</v>
      </c>
      <c r="F1875">
        <v>2020</v>
      </c>
      <c r="G1875">
        <v>2020</v>
      </c>
      <c r="H1875">
        <f>IF(Table[duration in minutes]&gt;125,4.5,ROUND(1+Table[duration in minutes]/125*4,0))</f>
        <v>5</v>
      </c>
      <c r="I1875" t="s">
        <v>26</v>
      </c>
      <c r="J1875" t="s">
        <v>34</v>
      </c>
      <c r="K1875">
        <v>125</v>
      </c>
      <c r="L1875" t="s">
        <v>2231</v>
      </c>
      <c r="M1875" t="s">
        <v>40151</v>
      </c>
      <c r="N1875" t="s">
        <v>40144</v>
      </c>
      <c r="O1875" t="s">
        <v>9057</v>
      </c>
    </row>
    <row r="1876" spans="1:15" x14ac:dyDescent="0.25">
      <c r="A1876" t="s">
        <v>9058</v>
      </c>
      <c r="B1876" t="s">
        <v>13</v>
      </c>
      <c r="C1876" t="s">
        <v>9059</v>
      </c>
      <c r="D1876" t="s">
        <v>9060</v>
      </c>
      <c r="E1876" t="s">
        <v>547</v>
      </c>
      <c r="F1876">
        <v>2020</v>
      </c>
      <c r="G1876">
        <v>2020</v>
      </c>
      <c r="H1876">
        <f>IF(Table[duration in minutes]&gt;125,4.5,ROUND(1+Table[duration in minutes]/125*4,0))</f>
        <v>4</v>
      </c>
      <c r="I1876" t="s">
        <v>26</v>
      </c>
      <c r="J1876" t="s">
        <v>357</v>
      </c>
      <c r="K1876">
        <v>100</v>
      </c>
      <c r="L1876" t="s">
        <v>19</v>
      </c>
      <c r="M1876" t="s">
        <v>40153</v>
      </c>
      <c r="N1876" t="s">
        <v>40161</v>
      </c>
      <c r="O1876" t="s">
        <v>9062</v>
      </c>
    </row>
    <row r="1877" spans="1:15" x14ac:dyDescent="0.25">
      <c r="A1877" t="s">
        <v>9063</v>
      </c>
      <c r="B1877" t="s">
        <v>22</v>
      </c>
      <c r="C1877" t="s">
        <v>9064</v>
      </c>
      <c r="D1877" t="s">
        <v>40128</v>
      </c>
      <c r="E1877" t="s">
        <v>616</v>
      </c>
      <c r="F1877">
        <v>2020</v>
      </c>
      <c r="G1877">
        <v>2020</v>
      </c>
      <c r="H1877">
        <f>IF(Table[duration in minutes]&gt;125,4.5,ROUND(1+Table[duration in minutes]/125*4,0))</f>
        <v>5</v>
      </c>
      <c r="I1877" t="s">
        <v>74</v>
      </c>
      <c r="J1877" t="s">
        <v>34</v>
      </c>
      <c r="K1877">
        <v>125</v>
      </c>
      <c r="L1877" t="s">
        <v>30153</v>
      </c>
      <c r="M1877" t="s">
        <v>40149</v>
      </c>
      <c r="N1877" t="s">
        <v>40150</v>
      </c>
      <c r="O1877" t="s">
        <v>9066</v>
      </c>
    </row>
    <row r="1878" spans="1:15" x14ac:dyDescent="0.25">
      <c r="A1878" t="s">
        <v>9067</v>
      </c>
      <c r="B1878" t="s">
        <v>13</v>
      </c>
      <c r="C1878" t="s">
        <v>9068</v>
      </c>
      <c r="D1878" t="s">
        <v>9069</v>
      </c>
      <c r="E1878" t="s">
        <v>1497</v>
      </c>
      <c r="F1878">
        <v>2020</v>
      </c>
      <c r="G1878">
        <v>2004</v>
      </c>
      <c r="H1878">
        <f>IF(Table[duration in minutes]&gt;125,4.5,ROUND(1+Table[duration in minutes]/125*4,0))</f>
        <v>4</v>
      </c>
      <c r="I1878" t="s">
        <v>26</v>
      </c>
      <c r="J1878" t="s">
        <v>207</v>
      </c>
      <c r="K1878">
        <v>106</v>
      </c>
      <c r="L1878" t="s">
        <v>661</v>
      </c>
      <c r="M1878" t="s">
        <v>40153</v>
      </c>
      <c r="O1878" t="s">
        <v>9071</v>
      </c>
    </row>
    <row r="1879" spans="1:15" x14ac:dyDescent="0.25">
      <c r="A1879" t="s">
        <v>9072</v>
      </c>
      <c r="B1879" t="s">
        <v>22</v>
      </c>
      <c r="C1879" t="s">
        <v>9073</v>
      </c>
      <c r="D1879" t="s">
        <v>40128</v>
      </c>
      <c r="E1879" t="s">
        <v>616</v>
      </c>
      <c r="F1879">
        <v>2020</v>
      </c>
      <c r="G1879">
        <v>2020</v>
      </c>
      <c r="H1879">
        <f>IF(Table[duration in minutes]&gt;125,4.5,ROUND(1+Table[duration in minutes]/125*4,0))</f>
        <v>5</v>
      </c>
      <c r="I1879" t="s">
        <v>74</v>
      </c>
      <c r="J1879" t="s">
        <v>34</v>
      </c>
      <c r="K1879">
        <v>125</v>
      </c>
      <c r="L1879" t="s">
        <v>40145</v>
      </c>
      <c r="M1879" t="s">
        <v>40146</v>
      </c>
      <c r="N1879" t="s">
        <v>40143</v>
      </c>
      <c r="O1879" t="s">
        <v>9075</v>
      </c>
    </row>
    <row r="1880" spans="1:15" x14ac:dyDescent="0.25">
      <c r="A1880" t="s">
        <v>9076</v>
      </c>
      <c r="B1880" t="s">
        <v>22</v>
      </c>
      <c r="C1880" t="s">
        <v>9077</v>
      </c>
      <c r="D1880" t="s">
        <v>40128</v>
      </c>
      <c r="E1880" t="s">
        <v>16</v>
      </c>
      <c r="F1880">
        <v>2020</v>
      </c>
      <c r="G1880">
        <v>2020</v>
      </c>
      <c r="H1880">
        <f>IF(Table[duration in minutes]&gt;125,4.5,ROUND(1+Table[duration in minutes]/125*4,0))</f>
        <v>3</v>
      </c>
      <c r="I1880" t="s">
        <v>26</v>
      </c>
      <c r="J1880" t="s">
        <v>1492</v>
      </c>
      <c r="K1880">
        <v>70</v>
      </c>
      <c r="L1880" t="s">
        <v>18714</v>
      </c>
      <c r="M1880" t="s">
        <v>40143</v>
      </c>
      <c r="N1880" t="s">
        <v>40165</v>
      </c>
      <c r="O1880" t="s">
        <v>9079</v>
      </c>
    </row>
    <row r="1881" spans="1:15" x14ac:dyDescent="0.25">
      <c r="A1881" t="s">
        <v>9080</v>
      </c>
      <c r="B1881" t="s">
        <v>13</v>
      </c>
      <c r="C1881" t="s">
        <v>9081</v>
      </c>
      <c r="D1881" t="s">
        <v>1442</v>
      </c>
      <c r="E1881" t="s">
        <v>16</v>
      </c>
      <c r="F1881">
        <v>2020</v>
      </c>
      <c r="G1881">
        <v>2020</v>
      </c>
      <c r="H1881">
        <f>IF(Table[duration in minutes]&gt;125,4.5,ROUND(1+Table[duration in minutes]/125*4,0))</f>
        <v>4</v>
      </c>
      <c r="I1881" t="s">
        <v>17</v>
      </c>
      <c r="J1881" t="s">
        <v>82</v>
      </c>
      <c r="K1881">
        <v>104</v>
      </c>
      <c r="L1881" t="s">
        <v>193</v>
      </c>
      <c r="M1881" t="s">
        <v>40167</v>
      </c>
      <c r="O1881" t="s">
        <v>9083</v>
      </c>
    </row>
    <row r="1882" spans="1:15" x14ac:dyDescent="0.25">
      <c r="A1882" t="s">
        <v>9084</v>
      </c>
      <c r="B1882" t="s">
        <v>22</v>
      </c>
      <c r="C1882" t="s">
        <v>9085</v>
      </c>
      <c r="D1882" t="s">
        <v>9086</v>
      </c>
      <c r="E1882" t="s">
        <v>891</v>
      </c>
      <c r="F1882">
        <v>2020</v>
      </c>
      <c r="G1882">
        <v>2020</v>
      </c>
      <c r="H1882">
        <f>IF(Table[duration in minutes]&gt;125,4.5,ROUND(1+Table[duration in minutes]/125*4,0))</f>
        <v>5</v>
      </c>
      <c r="I1882" t="s">
        <v>26</v>
      </c>
      <c r="J1882" t="s">
        <v>34</v>
      </c>
      <c r="K1882">
        <v>125</v>
      </c>
      <c r="L1882" t="s">
        <v>30153</v>
      </c>
      <c r="M1882" t="s">
        <v>40143</v>
      </c>
      <c r="N1882" t="s">
        <v>40144</v>
      </c>
      <c r="O1882" t="s">
        <v>9088</v>
      </c>
    </row>
    <row r="1883" spans="1:15" x14ac:dyDescent="0.25">
      <c r="A1883" t="s">
        <v>9089</v>
      </c>
      <c r="B1883" t="s">
        <v>13</v>
      </c>
      <c r="C1883" t="s">
        <v>9090</v>
      </c>
      <c r="D1883" t="s">
        <v>9091</v>
      </c>
      <c r="E1883" t="s">
        <v>16</v>
      </c>
      <c r="F1883">
        <v>2020</v>
      </c>
      <c r="G1883">
        <v>2020</v>
      </c>
      <c r="H1883">
        <f>IF(Table[duration in minutes]&gt;125,4.5,ROUND(1+Table[duration in minutes]/125*4,0))</f>
        <v>4</v>
      </c>
      <c r="I1883" t="s">
        <v>310</v>
      </c>
      <c r="J1883" t="s">
        <v>262</v>
      </c>
      <c r="K1883">
        <v>96</v>
      </c>
      <c r="L1883" t="s">
        <v>193</v>
      </c>
      <c r="O1883" t="s">
        <v>9093</v>
      </c>
    </row>
    <row r="1884" spans="1:15" x14ac:dyDescent="0.25">
      <c r="A1884" t="s">
        <v>9094</v>
      </c>
      <c r="B1884" t="s">
        <v>13</v>
      </c>
      <c r="C1884" t="s">
        <v>9095</v>
      </c>
      <c r="D1884" t="s">
        <v>9096</v>
      </c>
      <c r="E1884" t="s">
        <v>73</v>
      </c>
      <c r="F1884">
        <v>2020</v>
      </c>
      <c r="G1884">
        <v>2019</v>
      </c>
      <c r="H1884">
        <f>IF(Table[duration in minutes]&gt;125,4.5,ROUND(1+Table[duration in minutes]/125*4,0))</f>
        <v>4</v>
      </c>
      <c r="I1884" t="s">
        <v>74</v>
      </c>
      <c r="J1884" t="s">
        <v>18</v>
      </c>
      <c r="K1884">
        <v>90</v>
      </c>
      <c r="L1884" t="s">
        <v>19</v>
      </c>
      <c r="M1884" t="s">
        <v>40161</v>
      </c>
      <c r="O1884" t="s">
        <v>9097</v>
      </c>
    </row>
    <row r="1885" spans="1:15" x14ac:dyDescent="0.25">
      <c r="A1885" t="s">
        <v>9098</v>
      </c>
      <c r="B1885" t="s">
        <v>13</v>
      </c>
      <c r="C1885" t="s">
        <v>9099</v>
      </c>
      <c r="D1885" t="s">
        <v>9100</v>
      </c>
      <c r="E1885" t="s">
        <v>915</v>
      </c>
      <c r="F1885">
        <v>2020</v>
      </c>
      <c r="G1885">
        <v>2020</v>
      </c>
      <c r="H1885">
        <f>IF(Table[duration in minutes]&gt;125,4.5,ROUND(1+Table[duration in minutes]/125*4,0))</f>
        <v>3</v>
      </c>
      <c r="I1885" t="s">
        <v>165</v>
      </c>
      <c r="J1885" t="s">
        <v>4865</v>
      </c>
      <c r="K1885">
        <v>70</v>
      </c>
      <c r="L1885" t="s">
        <v>59</v>
      </c>
      <c r="O1885" t="s">
        <v>9102</v>
      </c>
    </row>
    <row r="1886" spans="1:15" x14ac:dyDescent="0.25">
      <c r="A1886" t="s">
        <v>9103</v>
      </c>
      <c r="B1886" t="s">
        <v>13</v>
      </c>
      <c r="C1886" t="s">
        <v>9104</v>
      </c>
      <c r="D1886" t="s">
        <v>9105</v>
      </c>
      <c r="E1886" t="s">
        <v>16</v>
      </c>
      <c r="F1886">
        <v>2020</v>
      </c>
      <c r="G1886">
        <v>2017</v>
      </c>
      <c r="H1886">
        <f>IF(Table[duration in minutes]&gt;125,4.5,ROUND(1+Table[duration in minutes]/125*4,0))</f>
        <v>3</v>
      </c>
      <c r="I1886" t="s">
        <v>74</v>
      </c>
      <c r="J1886" t="s">
        <v>2024</v>
      </c>
      <c r="K1886">
        <v>70</v>
      </c>
      <c r="L1886" t="s">
        <v>661</v>
      </c>
      <c r="M1886" t="s">
        <v>40160</v>
      </c>
      <c r="O1886" t="s">
        <v>9107</v>
      </c>
    </row>
    <row r="1887" spans="1:15" x14ac:dyDescent="0.25">
      <c r="A1887" t="s">
        <v>9108</v>
      </c>
      <c r="B1887" t="s">
        <v>22</v>
      </c>
      <c r="C1887" t="s">
        <v>9109</v>
      </c>
      <c r="D1887" t="s">
        <v>40128</v>
      </c>
      <c r="E1887" t="s">
        <v>44</v>
      </c>
      <c r="F1887">
        <v>2020</v>
      </c>
      <c r="G1887">
        <v>2020</v>
      </c>
      <c r="H1887">
        <f>IF(Table[duration in minutes]&gt;125,4.5,ROUND(1+Table[duration in minutes]/125*4,0))</f>
        <v>5</v>
      </c>
      <c r="I1887" t="s">
        <v>74</v>
      </c>
      <c r="J1887" t="s">
        <v>34</v>
      </c>
      <c r="K1887">
        <v>125</v>
      </c>
      <c r="L1887" t="s">
        <v>40154</v>
      </c>
      <c r="M1887" t="s">
        <v>40156</v>
      </c>
      <c r="N1887" t="s">
        <v>40146</v>
      </c>
      <c r="O1887" t="s">
        <v>9110</v>
      </c>
    </row>
    <row r="1888" spans="1:15" x14ac:dyDescent="0.25">
      <c r="A1888" t="s">
        <v>9111</v>
      </c>
      <c r="B1888" t="s">
        <v>13</v>
      </c>
      <c r="C1888" t="s">
        <v>9112</v>
      </c>
      <c r="D1888" t="s">
        <v>9113</v>
      </c>
      <c r="E1888" t="s">
        <v>16</v>
      </c>
      <c r="F1888">
        <v>2020</v>
      </c>
      <c r="G1888">
        <v>2020</v>
      </c>
      <c r="H1888">
        <f>IF(Table[duration in minutes]&gt;125,4.5,ROUND(1+Table[duration in minutes]/125*4,0))</f>
        <v>3</v>
      </c>
      <c r="I1888" t="s">
        <v>57</v>
      </c>
      <c r="J1888" t="s">
        <v>1330</v>
      </c>
      <c r="K1888">
        <v>70</v>
      </c>
      <c r="L1888" t="s">
        <v>19</v>
      </c>
      <c r="O1888" t="s">
        <v>9114</v>
      </c>
    </row>
    <row r="1889" spans="1:15" x14ac:dyDescent="0.25">
      <c r="A1889" t="s">
        <v>9115</v>
      </c>
      <c r="B1889" t="s">
        <v>13</v>
      </c>
      <c r="C1889" t="s">
        <v>9116</v>
      </c>
      <c r="D1889" t="s">
        <v>9117</v>
      </c>
      <c r="E1889" t="s">
        <v>915</v>
      </c>
      <c r="F1889">
        <v>2020</v>
      </c>
      <c r="G1889">
        <v>2020</v>
      </c>
      <c r="H1889">
        <f>IF(Table[duration in minutes]&gt;125,4.5,ROUND(1+Table[duration in minutes]/125*4,0))</f>
        <v>3</v>
      </c>
      <c r="I1889" t="s">
        <v>26</v>
      </c>
      <c r="J1889" t="s">
        <v>9119</v>
      </c>
      <c r="K1889">
        <v>70</v>
      </c>
      <c r="L1889" t="s">
        <v>19</v>
      </c>
      <c r="M1889" t="s">
        <v>40178</v>
      </c>
      <c r="O1889" t="s">
        <v>9120</v>
      </c>
    </row>
    <row r="1890" spans="1:15" x14ac:dyDescent="0.25">
      <c r="A1890" t="s">
        <v>9121</v>
      </c>
      <c r="B1890" t="s">
        <v>13</v>
      </c>
      <c r="C1890" t="s">
        <v>9122</v>
      </c>
      <c r="D1890" t="s">
        <v>9123</v>
      </c>
      <c r="E1890" t="s">
        <v>150</v>
      </c>
      <c r="F1890">
        <v>2020</v>
      </c>
      <c r="G1890">
        <v>2018</v>
      </c>
      <c r="H1890">
        <f>IF(Table[duration in minutes]&gt;125,4.5,ROUND(1+Table[duration in minutes]/125*4,0))</f>
        <v>5</v>
      </c>
      <c r="I1890" t="s">
        <v>74</v>
      </c>
      <c r="J1890" t="s">
        <v>311</v>
      </c>
      <c r="K1890">
        <v>115</v>
      </c>
      <c r="L1890" t="s">
        <v>661</v>
      </c>
      <c r="M1890" t="s">
        <v>40153</v>
      </c>
      <c r="N1890" t="s">
        <v>40169</v>
      </c>
      <c r="O1890" t="s">
        <v>9125</v>
      </c>
    </row>
    <row r="1891" spans="1:15" x14ac:dyDescent="0.25">
      <c r="A1891" t="s">
        <v>9126</v>
      </c>
      <c r="B1891" t="s">
        <v>22</v>
      </c>
      <c r="C1891" t="s">
        <v>9127</v>
      </c>
      <c r="D1891" t="s">
        <v>40128</v>
      </c>
      <c r="E1891" t="s">
        <v>40129</v>
      </c>
      <c r="F1891">
        <v>2020</v>
      </c>
      <c r="G1891">
        <v>2016</v>
      </c>
      <c r="H1891">
        <f>IF(Table[duration in minutes]&gt;125,4.5,ROUND(1+Table[duration in minutes]/125*4,0))</f>
        <v>5</v>
      </c>
      <c r="I1891" t="s">
        <v>165</v>
      </c>
      <c r="J1891" t="s">
        <v>34</v>
      </c>
      <c r="K1891">
        <v>125</v>
      </c>
      <c r="L1891" t="s">
        <v>235</v>
      </c>
      <c r="O1891" t="s">
        <v>9128</v>
      </c>
    </row>
    <row r="1892" spans="1:15" x14ac:dyDescent="0.25">
      <c r="A1892" t="s">
        <v>9129</v>
      </c>
      <c r="B1892" t="s">
        <v>22</v>
      </c>
      <c r="C1892" t="s">
        <v>9130</v>
      </c>
      <c r="D1892" t="s">
        <v>40128</v>
      </c>
      <c r="E1892" t="s">
        <v>40129</v>
      </c>
      <c r="F1892">
        <v>2020</v>
      </c>
      <c r="G1892">
        <v>2017</v>
      </c>
      <c r="H1892">
        <f>IF(Table[duration in minutes]&gt;125,4.5,ROUND(1+Table[duration in minutes]/125*4,0))</f>
        <v>5</v>
      </c>
      <c r="I1892" t="s">
        <v>165</v>
      </c>
      <c r="J1892" t="s">
        <v>34</v>
      </c>
      <c r="K1892">
        <v>125</v>
      </c>
      <c r="L1892" t="s">
        <v>235</v>
      </c>
      <c r="O1892" t="s">
        <v>9131</v>
      </c>
    </row>
    <row r="1893" spans="1:15" x14ac:dyDescent="0.25">
      <c r="A1893" t="s">
        <v>9132</v>
      </c>
      <c r="B1893" t="s">
        <v>13</v>
      </c>
      <c r="C1893" t="s">
        <v>9133</v>
      </c>
      <c r="D1893" t="s">
        <v>9134</v>
      </c>
      <c r="E1893" t="s">
        <v>150</v>
      </c>
      <c r="F1893">
        <v>2020</v>
      </c>
      <c r="G1893">
        <v>2016</v>
      </c>
      <c r="H1893">
        <f>IF(Table[duration in minutes]&gt;125,4.5,ROUND(1+Table[duration in minutes]/125*4,0))</f>
        <v>4</v>
      </c>
      <c r="I1893" t="s">
        <v>74</v>
      </c>
      <c r="J1893" t="s">
        <v>135</v>
      </c>
      <c r="K1893">
        <v>94</v>
      </c>
      <c r="L1893" t="s">
        <v>193</v>
      </c>
      <c r="M1893" t="s">
        <v>40153</v>
      </c>
      <c r="N1893" t="s">
        <v>40160</v>
      </c>
      <c r="O1893" t="s">
        <v>9136</v>
      </c>
    </row>
    <row r="1894" spans="1:15" x14ac:dyDescent="0.25">
      <c r="A1894" t="s">
        <v>9137</v>
      </c>
      <c r="B1894" t="s">
        <v>13</v>
      </c>
      <c r="C1894" t="s">
        <v>9138</v>
      </c>
      <c r="D1894" t="s">
        <v>163</v>
      </c>
      <c r="E1894" t="s">
        <v>40129</v>
      </c>
      <c r="F1894">
        <v>2020</v>
      </c>
      <c r="G1894">
        <v>2020</v>
      </c>
      <c r="H1894">
        <f>IF(Table[duration in minutes]&gt;125,4.5,ROUND(1+Table[duration in minutes]/125*4,0))</f>
        <v>3</v>
      </c>
      <c r="I1894" t="s">
        <v>165</v>
      </c>
      <c r="J1894" t="s">
        <v>6178</v>
      </c>
      <c r="K1894">
        <v>70</v>
      </c>
      <c r="L1894" t="s">
        <v>59</v>
      </c>
      <c r="O1894" t="s">
        <v>9140</v>
      </c>
    </row>
    <row r="1895" spans="1:15" x14ac:dyDescent="0.25">
      <c r="A1895" t="s">
        <v>9141</v>
      </c>
      <c r="B1895" t="s">
        <v>22</v>
      </c>
      <c r="C1895" t="s">
        <v>9142</v>
      </c>
      <c r="D1895" t="s">
        <v>40128</v>
      </c>
      <c r="E1895" t="s">
        <v>16</v>
      </c>
      <c r="F1895">
        <v>2020</v>
      </c>
      <c r="G1895">
        <v>2005</v>
      </c>
      <c r="H1895">
        <f>IF(Table[duration in minutes]&gt;125,4.5,ROUND(1+Table[duration in minutes]/125*4,0))</f>
        <v>5</v>
      </c>
      <c r="I1895" t="s">
        <v>106</v>
      </c>
      <c r="J1895" t="s">
        <v>34</v>
      </c>
      <c r="K1895">
        <v>125</v>
      </c>
      <c r="L1895" t="s">
        <v>235</v>
      </c>
      <c r="M1895" t="s">
        <v>40150</v>
      </c>
      <c r="O1895" t="s">
        <v>9144</v>
      </c>
    </row>
    <row r="1896" spans="1:15" x14ac:dyDescent="0.25">
      <c r="A1896" t="s">
        <v>9145</v>
      </c>
      <c r="B1896" t="s">
        <v>22</v>
      </c>
      <c r="C1896" t="s">
        <v>9146</v>
      </c>
      <c r="D1896" t="s">
        <v>40128</v>
      </c>
      <c r="E1896" t="s">
        <v>16</v>
      </c>
      <c r="F1896">
        <v>2020</v>
      </c>
      <c r="G1896">
        <v>2020</v>
      </c>
      <c r="H1896">
        <f>IF(Table[duration in minutes]&gt;125,4.5,ROUND(1+Table[duration in minutes]/125*4,0))</f>
        <v>5</v>
      </c>
      <c r="I1896" t="s">
        <v>26</v>
      </c>
      <c r="J1896" t="s">
        <v>34</v>
      </c>
      <c r="K1896">
        <v>125</v>
      </c>
      <c r="L1896" t="s">
        <v>40182</v>
      </c>
      <c r="M1896" t="s">
        <v>40150</v>
      </c>
      <c r="N1896" t="s">
        <v>40143</v>
      </c>
      <c r="O1896" t="s">
        <v>9148</v>
      </c>
    </row>
    <row r="1897" spans="1:15" x14ac:dyDescent="0.25">
      <c r="A1897" t="s">
        <v>9149</v>
      </c>
      <c r="B1897" t="s">
        <v>22</v>
      </c>
      <c r="C1897" t="s">
        <v>9150</v>
      </c>
      <c r="D1897" t="s">
        <v>40128</v>
      </c>
      <c r="E1897" t="s">
        <v>178</v>
      </c>
      <c r="F1897">
        <v>2020</v>
      </c>
      <c r="G1897">
        <v>2009</v>
      </c>
      <c r="H1897">
        <f>IF(Table[duration in minutes]&gt;125,4.5,ROUND(1+Table[duration in minutes]/125*4,0))</f>
        <v>4.5</v>
      </c>
      <c r="I1897" t="s">
        <v>106</v>
      </c>
      <c r="J1897" t="s">
        <v>223</v>
      </c>
      <c r="K1897">
        <v>375</v>
      </c>
      <c r="L1897" t="s">
        <v>235</v>
      </c>
      <c r="M1897" t="s">
        <v>40143</v>
      </c>
      <c r="O1897" t="s">
        <v>9153</v>
      </c>
    </row>
    <row r="1898" spans="1:15" x14ac:dyDescent="0.25">
      <c r="A1898" t="s">
        <v>9154</v>
      </c>
      <c r="B1898" t="s">
        <v>13</v>
      </c>
      <c r="C1898" t="s">
        <v>9155</v>
      </c>
      <c r="D1898" t="s">
        <v>1946</v>
      </c>
      <c r="E1898" t="s">
        <v>329</v>
      </c>
      <c r="F1898">
        <v>2020</v>
      </c>
      <c r="G1898">
        <v>2020</v>
      </c>
      <c r="H1898">
        <f>IF(Table[duration in minutes]&gt;125,4.5,ROUND(1+Table[duration in minutes]/125*4,0))</f>
        <v>3</v>
      </c>
      <c r="I1898" t="s">
        <v>26</v>
      </c>
      <c r="J1898" t="s">
        <v>1043</v>
      </c>
      <c r="K1898">
        <v>70</v>
      </c>
      <c r="L1898" t="s">
        <v>661</v>
      </c>
      <c r="M1898" t="s">
        <v>40153</v>
      </c>
      <c r="O1898" t="s">
        <v>9157</v>
      </c>
    </row>
    <row r="1899" spans="1:15" x14ac:dyDescent="0.25">
      <c r="A1899" t="s">
        <v>9158</v>
      </c>
      <c r="B1899" t="s">
        <v>13</v>
      </c>
      <c r="C1899" t="s">
        <v>9159</v>
      </c>
      <c r="D1899" t="s">
        <v>9160</v>
      </c>
      <c r="E1899" t="s">
        <v>44</v>
      </c>
      <c r="F1899">
        <v>2020</v>
      </c>
      <c r="G1899">
        <v>2020</v>
      </c>
      <c r="H1899">
        <f>IF(Table[duration in minutes]&gt;125,4.5,ROUND(1+Table[duration in minutes]/125*4,0))</f>
        <v>5</v>
      </c>
      <c r="I1899" t="s">
        <v>26</v>
      </c>
      <c r="J1899" t="s">
        <v>311</v>
      </c>
      <c r="K1899">
        <v>115</v>
      </c>
      <c r="L1899" t="s">
        <v>193</v>
      </c>
      <c r="M1899" t="s">
        <v>40155</v>
      </c>
      <c r="N1899" t="s">
        <v>40153</v>
      </c>
      <c r="O1899" t="s">
        <v>9162</v>
      </c>
    </row>
    <row r="1900" spans="1:15" x14ac:dyDescent="0.25">
      <c r="A1900" t="s">
        <v>9163</v>
      </c>
      <c r="B1900" t="s">
        <v>13</v>
      </c>
      <c r="C1900" t="s">
        <v>9164</v>
      </c>
      <c r="D1900" t="s">
        <v>9165</v>
      </c>
      <c r="E1900" t="s">
        <v>1468</v>
      </c>
      <c r="F1900">
        <v>2020</v>
      </c>
      <c r="G1900">
        <v>2020</v>
      </c>
      <c r="H1900">
        <f>IF(Table[duration in minutes]&gt;125,4.5,ROUND(1+Table[duration in minutes]/125*4,0))</f>
        <v>4</v>
      </c>
      <c r="I1900" t="s">
        <v>26</v>
      </c>
      <c r="J1900" t="s">
        <v>375</v>
      </c>
      <c r="K1900">
        <v>93</v>
      </c>
      <c r="L1900" t="s">
        <v>1286</v>
      </c>
      <c r="M1900" t="s">
        <v>40153</v>
      </c>
      <c r="N1900" t="s">
        <v>40164</v>
      </c>
      <c r="O1900" t="s">
        <v>9167</v>
      </c>
    </row>
    <row r="1901" spans="1:15" x14ac:dyDescent="0.25">
      <c r="A1901" t="s">
        <v>9168</v>
      </c>
      <c r="B1901" t="s">
        <v>13</v>
      </c>
      <c r="C1901" t="s">
        <v>9169</v>
      </c>
      <c r="D1901" t="s">
        <v>4909</v>
      </c>
      <c r="E1901" t="s">
        <v>150</v>
      </c>
      <c r="F1901">
        <v>2020</v>
      </c>
      <c r="G1901">
        <v>2017</v>
      </c>
      <c r="H1901">
        <f>IF(Table[duration in minutes]&gt;125,4.5,ROUND(1+Table[duration in minutes]/125*4,0))</f>
        <v>3</v>
      </c>
      <c r="I1901" t="s">
        <v>26</v>
      </c>
      <c r="J1901" t="s">
        <v>1043</v>
      </c>
      <c r="K1901">
        <v>70</v>
      </c>
      <c r="L1901" t="s">
        <v>193</v>
      </c>
      <c r="M1901" t="s">
        <v>40153</v>
      </c>
      <c r="N1901" t="s">
        <v>40160</v>
      </c>
      <c r="O1901" t="s">
        <v>9171</v>
      </c>
    </row>
    <row r="1902" spans="1:15" x14ac:dyDescent="0.25">
      <c r="A1902" t="s">
        <v>9172</v>
      </c>
      <c r="B1902" t="s">
        <v>13</v>
      </c>
      <c r="C1902" t="s">
        <v>9173</v>
      </c>
      <c r="D1902" t="s">
        <v>9174</v>
      </c>
      <c r="E1902" t="s">
        <v>16</v>
      </c>
      <c r="F1902">
        <v>2020</v>
      </c>
      <c r="G1902">
        <v>2020</v>
      </c>
      <c r="H1902">
        <f>IF(Table[duration in minutes]&gt;125,4.5,ROUND(1+Table[duration in minutes]/125*4,0))</f>
        <v>3</v>
      </c>
      <c r="I1902" t="s">
        <v>17</v>
      </c>
      <c r="J1902" t="s">
        <v>947</v>
      </c>
      <c r="K1902">
        <v>70</v>
      </c>
      <c r="L1902" t="s">
        <v>193</v>
      </c>
      <c r="M1902" t="s">
        <v>40167</v>
      </c>
      <c r="O1902" t="s">
        <v>9176</v>
      </c>
    </row>
    <row r="1903" spans="1:15" x14ac:dyDescent="0.25">
      <c r="A1903" t="s">
        <v>9177</v>
      </c>
      <c r="B1903" t="s">
        <v>13</v>
      </c>
      <c r="C1903" t="s">
        <v>9178</v>
      </c>
      <c r="D1903" t="s">
        <v>9179</v>
      </c>
      <c r="E1903" t="s">
        <v>128</v>
      </c>
      <c r="F1903">
        <v>2020</v>
      </c>
      <c r="G1903">
        <v>2020</v>
      </c>
      <c r="H1903">
        <f>IF(Table[duration in minutes]&gt;125,4.5,ROUND(1+Table[duration in minutes]/125*4,0))</f>
        <v>3</v>
      </c>
      <c r="I1903" t="s">
        <v>26</v>
      </c>
      <c r="J1903" t="s">
        <v>1032</v>
      </c>
      <c r="K1903">
        <v>70</v>
      </c>
      <c r="L1903" t="s">
        <v>193</v>
      </c>
      <c r="M1903" t="s">
        <v>40153</v>
      </c>
      <c r="N1903" t="s">
        <v>40160</v>
      </c>
      <c r="O1903" t="s">
        <v>9181</v>
      </c>
    </row>
    <row r="1904" spans="1:15" x14ac:dyDescent="0.25">
      <c r="A1904" t="s">
        <v>9182</v>
      </c>
      <c r="B1904" t="s">
        <v>13</v>
      </c>
      <c r="C1904" t="s">
        <v>9183</v>
      </c>
      <c r="D1904" t="s">
        <v>9184</v>
      </c>
      <c r="E1904" t="s">
        <v>2735</v>
      </c>
      <c r="F1904">
        <v>2020</v>
      </c>
      <c r="G1904">
        <v>2020</v>
      </c>
      <c r="H1904">
        <f>IF(Table[duration in minutes]&gt;125,4.5,ROUND(1+Table[duration in minutes]/125*4,0))</f>
        <v>4</v>
      </c>
      <c r="I1904" t="s">
        <v>106</v>
      </c>
      <c r="J1904" t="s">
        <v>369</v>
      </c>
      <c r="K1904">
        <v>102</v>
      </c>
      <c r="L1904" t="s">
        <v>312</v>
      </c>
      <c r="M1904" t="s">
        <v>40157</v>
      </c>
      <c r="N1904" t="s">
        <v>40153</v>
      </c>
      <c r="O1904" t="s">
        <v>9186</v>
      </c>
    </row>
    <row r="1905" spans="1:15" x14ac:dyDescent="0.25">
      <c r="A1905" t="s">
        <v>9187</v>
      </c>
      <c r="B1905" t="s">
        <v>13</v>
      </c>
      <c r="C1905" t="s">
        <v>9188</v>
      </c>
      <c r="D1905" t="s">
        <v>9189</v>
      </c>
      <c r="E1905" t="s">
        <v>40133</v>
      </c>
      <c r="F1905">
        <v>2020</v>
      </c>
      <c r="G1905">
        <v>2017</v>
      </c>
      <c r="H1905">
        <f>IF(Table[duration in minutes]&gt;125,4.5,ROUND(1+Table[duration in minutes]/125*4,0))</f>
        <v>4</v>
      </c>
      <c r="I1905" t="s">
        <v>310</v>
      </c>
      <c r="J1905" t="s">
        <v>58</v>
      </c>
      <c r="K1905">
        <v>91</v>
      </c>
      <c r="L1905" t="s">
        <v>661</v>
      </c>
      <c r="M1905" t="s">
        <v>40164</v>
      </c>
      <c r="O1905" t="s">
        <v>9192</v>
      </c>
    </row>
    <row r="1906" spans="1:15" x14ac:dyDescent="0.25">
      <c r="A1906" t="s">
        <v>9193</v>
      </c>
      <c r="B1906" t="s">
        <v>13</v>
      </c>
      <c r="C1906" t="s">
        <v>9194</v>
      </c>
      <c r="D1906" t="s">
        <v>9195</v>
      </c>
      <c r="E1906" t="s">
        <v>16</v>
      </c>
      <c r="F1906">
        <v>2020</v>
      </c>
      <c r="G1906">
        <v>2019</v>
      </c>
      <c r="H1906">
        <f>IF(Table[duration in minutes]&gt;125,4.5,ROUND(1+Table[duration in minutes]/125*4,0))</f>
        <v>4</v>
      </c>
      <c r="I1906" t="s">
        <v>74</v>
      </c>
      <c r="J1906" t="s">
        <v>405</v>
      </c>
      <c r="K1906">
        <v>83</v>
      </c>
      <c r="L1906" t="s">
        <v>19</v>
      </c>
      <c r="M1906" t="s">
        <v>40178</v>
      </c>
      <c r="O1906" t="s">
        <v>9197</v>
      </c>
    </row>
    <row r="1907" spans="1:15" x14ac:dyDescent="0.25">
      <c r="A1907" t="s">
        <v>9198</v>
      </c>
      <c r="B1907" t="s">
        <v>13</v>
      </c>
      <c r="C1907" t="s">
        <v>9199</v>
      </c>
      <c r="D1907" t="s">
        <v>9200</v>
      </c>
      <c r="E1907" t="s">
        <v>25</v>
      </c>
      <c r="F1907">
        <v>2020</v>
      </c>
      <c r="G1907">
        <v>2013</v>
      </c>
      <c r="H1907">
        <f>IF(Table[duration in minutes]&gt;125,4.5,ROUND(1+Table[duration in minutes]/125*4,0))</f>
        <v>3</v>
      </c>
      <c r="I1907" t="s">
        <v>26</v>
      </c>
      <c r="J1907" t="s">
        <v>4243</v>
      </c>
      <c r="K1907">
        <v>70</v>
      </c>
      <c r="L1907" t="s">
        <v>312</v>
      </c>
      <c r="M1907" t="s">
        <v>40155</v>
      </c>
      <c r="N1907" t="s">
        <v>40153</v>
      </c>
      <c r="O1907" t="s">
        <v>9202</v>
      </c>
    </row>
    <row r="1908" spans="1:15" x14ac:dyDescent="0.25">
      <c r="A1908" t="s">
        <v>9203</v>
      </c>
      <c r="B1908" t="s">
        <v>22</v>
      </c>
      <c r="C1908" t="s">
        <v>9204</v>
      </c>
      <c r="D1908" t="s">
        <v>40128</v>
      </c>
      <c r="E1908" t="s">
        <v>16</v>
      </c>
      <c r="F1908">
        <v>2020</v>
      </c>
      <c r="G1908">
        <v>2019</v>
      </c>
      <c r="H1908">
        <f>IF(Table[duration in minutes]&gt;125,4.5,ROUND(1+Table[duration in minutes]/125*4,0))</f>
        <v>5</v>
      </c>
      <c r="I1908" t="s">
        <v>74</v>
      </c>
      <c r="J1908" t="s">
        <v>34</v>
      </c>
      <c r="K1908">
        <v>125</v>
      </c>
      <c r="L1908" t="s">
        <v>2231</v>
      </c>
      <c r="O1908" t="s">
        <v>9206</v>
      </c>
    </row>
    <row r="1909" spans="1:15" x14ac:dyDescent="0.25">
      <c r="A1909" t="s">
        <v>9207</v>
      </c>
      <c r="B1909" t="s">
        <v>22</v>
      </c>
      <c r="C1909" t="s">
        <v>9208</v>
      </c>
      <c r="D1909" t="s">
        <v>40128</v>
      </c>
      <c r="E1909" t="s">
        <v>616</v>
      </c>
      <c r="F1909">
        <v>2020</v>
      </c>
      <c r="G1909">
        <v>2018</v>
      </c>
      <c r="H1909">
        <f>IF(Table[duration in minutes]&gt;125,4.5,ROUND(1+Table[duration in minutes]/125*4,0))</f>
        <v>5</v>
      </c>
      <c r="I1909" t="s">
        <v>26</v>
      </c>
      <c r="J1909" t="s">
        <v>34</v>
      </c>
      <c r="K1909">
        <v>125</v>
      </c>
      <c r="L1909" t="s">
        <v>30153</v>
      </c>
      <c r="M1909" t="s">
        <v>40149</v>
      </c>
      <c r="N1909" t="s">
        <v>40143</v>
      </c>
      <c r="O1909" t="s">
        <v>9210</v>
      </c>
    </row>
    <row r="1910" spans="1:15" x14ac:dyDescent="0.25">
      <c r="A1910" t="s">
        <v>9211</v>
      </c>
      <c r="B1910" t="s">
        <v>22</v>
      </c>
      <c r="C1910" t="s">
        <v>9212</v>
      </c>
      <c r="D1910" t="s">
        <v>40128</v>
      </c>
      <c r="E1910" t="s">
        <v>341</v>
      </c>
      <c r="F1910">
        <v>2020</v>
      </c>
      <c r="G1910">
        <v>2016</v>
      </c>
      <c r="H1910">
        <f>IF(Table[duration in minutes]&gt;125,4.5,ROUND(1+Table[duration in minutes]/125*4,0))</f>
        <v>4.5</v>
      </c>
      <c r="I1910" t="s">
        <v>26</v>
      </c>
      <c r="J1910" t="s">
        <v>27</v>
      </c>
      <c r="K1910">
        <v>250</v>
      </c>
      <c r="L1910" t="s">
        <v>2013</v>
      </c>
      <c r="M1910" t="s">
        <v>40146</v>
      </c>
      <c r="N1910" t="s">
        <v>40173</v>
      </c>
      <c r="O1910" t="s">
        <v>9214</v>
      </c>
    </row>
    <row r="1911" spans="1:15" x14ac:dyDescent="0.25">
      <c r="A1911" t="s">
        <v>9215</v>
      </c>
      <c r="B1911" t="s">
        <v>13</v>
      </c>
      <c r="C1911" t="s">
        <v>9216</v>
      </c>
      <c r="D1911" t="s">
        <v>1874</v>
      </c>
      <c r="E1911" t="s">
        <v>16</v>
      </c>
      <c r="F1911">
        <v>2020</v>
      </c>
      <c r="G1911">
        <v>2016</v>
      </c>
      <c r="H1911">
        <f>IF(Table[duration in minutes]&gt;125,4.5,ROUND(1+Table[duration in minutes]/125*4,0))</f>
        <v>3</v>
      </c>
      <c r="I1911" t="s">
        <v>310</v>
      </c>
      <c r="J1911" t="s">
        <v>1596</v>
      </c>
      <c r="K1911">
        <v>70</v>
      </c>
      <c r="L1911" t="s">
        <v>312</v>
      </c>
      <c r="M1911" t="s">
        <v>40155</v>
      </c>
      <c r="O1911" t="s">
        <v>9218</v>
      </c>
    </row>
    <row r="1912" spans="1:15" x14ac:dyDescent="0.25">
      <c r="A1912" t="s">
        <v>9219</v>
      </c>
      <c r="B1912" t="s">
        <v>22</v>
      </c>
      <c r="C1912" t="s">
        <v>9220</v>
      </c>
      <c r="D1912" t="s">
        <v>40128</v>
      </c>
      <c r="E1912" t="s">
        <v>1640</v>
      </c>
      <c r="F1912">
        <v>2020</v>
      </c>
      <c r="G1912">
        <v>2020</v>
      </c>
      <c r="H1912">
        <f>IF(Table[duration in minutes]&gt;125,4.5,ROUND(1+Table[duration in minutes]/125*4,0))</f>
        <v>5</v>
      </c>
      <c r="I1912" t="s">
        <v>26</v>
      </c>
      <c r="J1912" t="s">
        <v>34</v>
      </c>
      <c r="K1912">
        <v>125</v>
      </c>
      <c r="L1912" t="s">
        <v>40145</v>
      </c>
      <c r="M1912" t="s">
        <v>40146</v>
      </c>
      <c r="N1912" t="s">
        <v>40144</v>
      </c>
      <c r="O1912" t="s">
        <v>9223</v>
      </c>
    </row>
    <row r="1913" spans="1:15" x14ac:dyDescent="0.25">
      <c r="A1913" t="s">
        <v>9224</v>
      </c>
      <c r="B1913" t="s">
        <v>13</v>
      </c>
      <c r="C1913" t="s">
        <v>9225</v>
      </c>
      <c r="D1913" t="s">
        <v>9226</v>
      </c>
      <c r="E1913" t="s">
        <v>16</v>
      </c>
      <c r="F1913">
        <v>2020</v>
      </c>
      <c r="G1913">
        <v>2019</v>
      </c>
      <c r="H1913">
        <f>IF(Table[duration in minutes]&gt;125,4.5,ROUND(1+Table[duration in minutes]/125*4,0))</f>
        <v>4</v>
      </c>
      <c r="I1913" t="s">
        <v>74</v>
      </c>
      <c r="J1913" t="s">
        <v>384</v>
      </c>
      <c r="K1913">
        <v>95</v>
      </c>
      <c r="L1913" t="s">
        <v>19</v>
      </c>
      <c r="O1913" t="s">
        <v>9227</v>
      </c>
    </row>
    <row r="1914" spans="1:15" x14ac:dyDescent="0.25">
      <c r="A1914" t="s">
        <v>9228</v>
      </c>
      <c r="B1914" t="s">
        <v>13</v>
      </c>
      <c r="C1914" t="s">
        <v>9229</v>
      </c>
      <c r="D1914" t="s">
        <v>9230</v>
      </c>
      <c r="E1914" t="s">
        <v>2237</v>
      </c>
      <c r="F1914">
        <v>2020</v>
      </c>
      <c r="G1914">
        <v>2016</v>
      </c>
      <c r="H1914">
        <f>IF(Table[duration in minutes]&gt;125,4.5,ROUND(1+Table[duration in minutes]/125*4,0))</f>
        <v>3</v>
      </c>
      <c r="I1914" t="s">
        <v>17</v>
      </c>
      <c r="J1914" t="s">
        <v>902</v>
      </c>
      <c r="K1914">
        <v>70</v>
      </c>
      <c r="L1914" t="s">
        <v>312</v>
      </c>
      <c r="M1914" t="s">
        <v>40157</v>
      </c>
      <c r="N1914" t="s">
        <v>40155</v>
      </c>
      <c r="O1914" t="s">
        <v>9232</v>
      </c>
    </row>
    <row r="1915" spans="1:15" x14ac:dyDescent="0.25">
      <c r="A1915" t="s">
        <v>9233</v>
      </c>
      <c r="B1915" t="s">
        <v>13</v>
      </c>
      <c r="C1915" t="s">
        <v>9234</v>
      </c>
      <c r="D1915" t="s">
        <v>9235</v>
      </c>
      <c r="E1915" t="s">
        <v>16</v>
      </c>
      <c r="F1915">
        <v>2020</v>
      </c>
      <c r="G1915">
        <v>2019</v>
      </c>
      <c r="H1915">
        <f>IF(Table[duration in minutes]&gt;125,4.5,ROUND(1+Table[duration in minutes]/125*4,0))</f>
        <v>3</v>
      </c>
      <c r="I1915" t="s">
        <v>26</v>
      </c>
      <c r="J1915" t="s">
        <v>5240</v>
      </c>
      <c r="K1915">
        <v>70</v>
      </c>
      <c r="L1915" t="s">
        <v>19</v>
      </c>
      <c r="M1915" t="s">
        <v>40153</v>
      </c>
      <c r="O1915" t="s">
        <v>9236</v>
      </c>
    </row>
    <row r="1916" spans="1:15" x14ac:dyDescent="0.25">
      <c r="A1916" t="s">
        <v>9237</v>
      </c>
      <c r="B1916" t="s">
        <v>22</v>
      </c>
      <c r="C1916" t="s">
        <v>9238</v>
      </c>
      <c r="D1916" t="s">
        <v>40128</v>
      </c>
      <c r="E1916" t="s">
        <v>40129</v>
      </c>
      <c r="F1916">
        <v>2020</v>
      </c>
      <c r="G1916">
        <v>2018</v>
      </c>
      <c r="H1916">
        <f>IF(Table[duration in minutes]&gt;125,4.5,ROUND(1+Table[duration in minutes]/125*4,0))</f>
        <v>5</v>
      </c>
      <c r="I1916" t="s">
        <v>26</v>
      </c>
      <c r="J1916" t="s">
        <v>34</v>
      </c>
      <c r="K1916">
        <v>125</v>
      </c>
      <c r="L1916" t="s">
        <v>1047</v>
      </c>
      <c r="M1916" t="s">
        <v>40146</v>
      </c>
      <c r="O1916" t="s">
        <v>9240</v>
      </c>
    </row>
    <row r="1917" spans="1:15" x14ac:dyDescent="0.25">
      <c r="A1917" t="s">
        <v>9241</v>
      </c>
      <c r="B1917" t="s">
        <v>22</v>
      </c>
      <c r="C1917" t="s">
        <v>9242</v>
      </c>
      <c r="D1917" t="s">
        <v>40128</v>
      </c>
      <c r="E1917" t="s">
        <v>2056</v>
      </c>
      <c r="F1917">
        <v>2020</v>
      </c>
      <c r="G1917">
        <v>2020</v>
      </c>
      <c r="H1917">
        <f>IF(Table[duration in minutes]&gt;125,4.5,ROUND(1+Table[duration in minutes]/125*4,0))</f>
        <v>5</v>
      </c>
      <c r="I1917" t="s">
        <v>26</v>
      </c>
      <c r="J1917" t="s">
        <v>34</v>
      </c>
      <c r="K1917">
        <v>125</v>
      </c>
      <c r="L1917" t="s">
        <v>30153</v>
      </c>
      <c r="M1917" t="s">
        <v>40143</v>
      </c>
      <c r="O1917" t="s">
        <v>9244</v>
      </c>
    </row>
    <row r="1918" spans="1:15" x14ac:dyDescent="0.25">
      <c r="A1918" t="s">
        <v>9245</v>
      </c>
      <c r="B1918" t="s">
        <v>13</v>
      </c>
      <c r="C1918" t="s">
        <v>9246</v>
      </c>
      <c r="D1918" t="s">
        <v>9247</v>
      </c>
      <c r="E1918" t="s">
        <v>16</v>
      </c>
      <c r="F1918">
        <v>2020</v>
      </c>
      <c r="G1918">
        <v>2005</v>
      </c>
      <c r="H1918">
        <f>IF(Table[duration in minutes]&gt;125,4.5,ROUND(1+Table[duration in minutes]/125*4,0))</f>
        <v>4</v>
      </c>
      <c r="I1918" t="s">
        <v>17</v>
      </c>
      <c r="J1918" t="s">
        <v>519</v>
      </c>
      <c r="K1918">
        <v>87</v>
      </c>
      <c r="L1918" t="s">
        <v>19</v>
      </c>
      <c r="M1918" t="s">
        <v>40161</v>
      </c>
      <c r="O1918" t="s">
        <v>9249</v>
      </c>
    </row>
    <row r="1919" spans="1:15" x14ac:dyDescent="0.25">
      <c r="A1919" t="s">
        <v>9250</v>
      </c>
      <c r="B1919" t="s">
        <v>22</v>
      </c>
      <c r="C1919" t="s">
        <v>9251</v>
      </c>
      <c r="D1919" t="s">
        <v>40128</v>
      </c>
      <c r="E1919" t="s">
        <v>1497</v>
      </c>
      <c r="F1919">
        <v>2020</v>
      </c>
      <c r="G1919">
        <v>2019</v>
      </c>
      <c r="H1919">
        <f>IF(Table[duration in minutes]&gt;125,4.5,ROUND(1+Table[duration in minutes]/125*4,0))</f>
        <v>5</v>
      </c>
      <c r="I1919" t="s">
        <v>26</v>
      </c>
      <c r="J1919" t="s">
        <v>34</v>
      </c>
      <c r="K1919">
        <v>125</v>
      </c>
      <c r="L1919" t="s">
        <v>30153</v>
      </c>
      <c r="M1919" t="s">
        <v>40149</v>
      </c>
      <c r="N1919" t="s">
        <v>40159</v>
      </c>
      <c r="O1919" t="s">
        <v>9253</v>
      </c>
    </row>
    <row r="1920" spans="1:15" x14ac:dyDescent="0.25">
      <c r="A1920" t="s">
        <v>9254</v>
      </c>
      <c r="B1920" t="s">
        <v>22</v>
      </c>
      <c r="C1920" t="s">
        <v>9255</v>
      </c>
      <c r="D1920" t="s">
        <v>40128</v>
      </c>
      <c r="E1920" t="s">
        <v>341</v>
      </c>
      <c r="F1920">
        <v>2020</v>
      </c>
      <c r="G1920">
        <v>2018</v>
      </c>
      <c r="H1920">
        <f>IF(Table[duration in minutes]&gt;125,4.5,ROUND(1+Table[duration in minutes]/125*4,0))</f>
        <v>4.5</v>
      </c>
      <c r="I1920" t="s">
        <v>26</v>
      </c>
      <c r="J1920" t="s">
        <v>223</v>
      </c>
      <c r="K1920">
        <v>375</v>
      </c>
      <c r="L1920" t="s">
        <v>2013</v>
      </c>
      <c r="M1920" t="s">
        <v>40146</v>
      </c>
      <c r="O1920" t="s">
        <v>9257</v>
      </c>
    </row>
    <row r="1921" spans="1:15" x14ac:dyDescent="0.25">
      <c r="A1921" t="s">
        <v>9258</v>
      </c>
      <c r="B1921" t="s">
        <v>13</v>
      </c>
      <c r="C1921" t="s">
        <v>9259</v>
      </c>
      <c r="D1921" t="s">
        <v>9260</v>
      </c>
      <c r="E1921" t="s">
        <v>40129</v>
      </c>
      <c r="F1921">
        <v>2020</v>
      </c>
      <c r="G1921">
        <v>2019</v>
      </c>
      <c r="H1921">
        <f>IF(Table[duration in minutes]&gt;125,4.5,ROUND(1+Table[duration in minutes]/125*4,0))</f>
        <v>4</v>
      </c>
      <c r="I1921" t="s">
        <v>106</v>
      </c>
      <c r="J1921" t="s">
        <v>58</v>
      </c>
      <c r="K1921">
        <v>91</v>
      </c>
      <c r="L1921" t="s">
        <v>193</v>
      </c>
      <c r="M1921" t="s">
        <v>40153</v>
      </c>
      <c r="N1921" t="s">
        <v>40160</v>
      </c>
      <c r="O1921" t="s">
        <v>9262</v>
      </c>
    </row>
    <row r="1922" spans="1:15" x14ac:dyDescent="0.25">
      <c r="A1922" t="s">
        <v>9263</v>
      </c>
      <c r="B1922" t="s">
        <v>13</v>
      </c>
      <c r="C1922" t="s">
        <v>9264</v>
      </c>
      <c r="D1922" t="s">
        <v>9265</v>
      </c>
      <c r="E1922" t="s">
        <v>2286</v>
      </c>
      <c r="F1922">
        <v>2020</v>
      </c>
      <c r="G1922">
        <v>2020</v>
      </c>
      <c r="H1922">
        <f>IF(Table[duration in minutes]&gt;125,4.5,ROUND(1+Table[duration in minutes]/125*4,0))</f>
        <v>3</v>
      </c>
      <c r="I1922" t="s">
        <v>74</v>
      </c>
      <c r="J1922" t="s">
        <v>812</v>
      </c>
      <c r="K1922">
        <v>70</v>
      </c>
      <c r="L1922" t="s">
        <v>193</v>
      </c>
      <c r="M1922" t="s">
        <v>40152</v>
      </c>
      <c r="N1922" t="s">
        <v>40153</v>
      </c>
      <c r="O1922" t="s">
        <v>9267</v>
      </c>
    </row>
    <row r="1923" spans="1:15" x14ac:dyDescent="0.25">
      <c r="A1923" t="s">
        <v>9268</v>
      </c>
      <c r="B1923" t="s">
        <v>13</v>
      </c>
      <c r="C1923" t="s">
        <v>9269</v>
      </c>
      <c r="D1923" t="s">
        <v>9270</v>
      </c>
      <c r="E1923" t="s">
        <v>16</v>
      </c>
      <c r="F1923">
        <v>2020</v>
      </c>
      <c r="G1923">
        <v>2020</v>
      </c>
      <c r="H1923">
        <f>IF(Table[duration in minutes]&gt;125,4.5,ROUND(1+Table[duration in minutes]/125*4,0))</f>
        <v>3</v>
      </c>
      <c r="I1923" t="s">
        <v>310</v>
      </c>
      <c r="J1923" t="s">
        <v>2116</v>
      </c>
      <c r="K1923">
        <v>70</v>
      </c>
      <c r="L1923" t="s">
        <v>312</v>
      </c>
      <c r="M1923" t="s">
        <v>40155</v>
      </c>
      <c r="O1923" t="s">
        <v>9272</v>
      </c>
    </row>
    <row r="1924" spans="1:15" x14ac:dyDescent="0.25">
      <c r="A1924" t="s">
        <v>9273</v>
      </c>
      <c r="B1924" t="s">
        <v>22</v>
      </c>
      <c r="C1924" t="s">
        <v>9274</v>
      </c>
      <c r="D1924" t="s">
        <v>40128</v>
      </c>
      <c r="E1924" t="s">
        <v>16</v>
      </c>
      <c r="F1924">
        <v>2020</v>
      </c>
      <c r="G1924">
        <v>2003</v>
      </c>
      <c r="H1924">
        <f>IF(Table[duration in minutes]&gt;125,4.5,ROUND(1+Table[duration in minutes]/125*4,0))</f>
        <v>4.5</v>
      </c>
      <c r="I1924" t="s">
        <v>106</v>
      </c>
      <c r="J1924" t="s">
        <v>151</v>
      </c>
      <c r="K1924">
        <v>625</v>
      </c>
      <c r="L1924" t="s">
        <v>218</v>
      </c>
      <c r="O1924" t="s">
        <v>9276</v>
      </c>
    </row>
    <row r="1925" spans="1:15" x14ac:dyDescent="0.25">
      <c r="A1925" t="s">
        <v>9277</v>
      </c>
      <c r="B1925" t="s">
        <v>22</v>
      </c>
      <c r="C1925" t="s">
        <v>9278</v>
      </c>
      <c r="D1925" t="s">
        <v>40128</v>
      </c>
      <c r="E1925" t="s">
        <v>16</v>
      </c>
      <c r="F1925">
        <v>2020</v>
      </c>
      <c r="G1925">
        <v>2019</v>
      </c>
      <c r="H1925">
        <f>IF(Table[duration in minutes]&gt;125,4.5,ROUND(1+Table[duration in minutes]/125*4,0))</f>
        <v>5</v>
      </c>
      <c r="I1925" t="s">
        <v>74</v>
      </c>
      <c r="J1925" t="s">
        <v>34</v>
      </c>
      <c r="K1925">
        <v>125</v>
      </c>
      <c r="L1925" t="s">
        <v>218</v>
      </c>
      <c r="M1925" t="s">
        <v>40143</v>
      </c>
      <c r="O1925" t="s">
        <v>9280</v>
      </c>
    </row>
    <row r="1926" spans="1:15" x14ac:dyDescent="0.25">
      <c r="A1926" t="s">
        <v>9281</v>
      </c>
      <c r="B1926" t="s">
        <v>13</v>
      </c>
      <c r="C1926" t="s">
        <v>9282</v>
      </c>
      <c r="D1926" t="s">
        <v>9283</v>
      </c>
      <c r="E1926" t="s">
        <v>16</v>
      </c>
      <c r="F1926">
        <v>2020</v>
      </c>
      <c r="G1926">
        <v>2018</v>
      </c>
      <c r="H1926">
        <f>IF(Table[duration in minutes]&gt;125,4.5,ROUND(1+Table[duration in minutes]/125*4,0))</f>
        <v>4</v>
      </c>
      <c r="I1926" t="s">
        <v>74</v>
      </c>
      <c r="J1926" t="s">
        <v>384</v>
      </c>
      <c r="K1926">
        <v>95</v>
      </c>
      <c r="L1926" t="s">
        <v>661</v>
      </c>
      <c r="M1926" t="s">
        <v>40164</v>
      </c>
      <c r="O1926" t="s">
        <v>9285</v>
      </c>
    </row>
    <row r="1927" spans="1:15" x14ac:dyDescent="0.25">
      <c r="A1927" t="s">
        <v>9286</v>
      </c>
      <c r="B1927" t="s">
        <v>22</v>
      </c>
      <c r="C1927" t="s">
        <v>9287</v>
      </c>
      <c r="D1927" t="s">
        <v>40128</v>
      </c>
      <c r="E1927" t="s">
        <v>128</v>
      </c>
      <c r="F1927">
        <v>2020</v>
      </c>
      <c r="G1927">
        <v>2020</v>
      </c>
      <c r="H1927">
        <f>IF(Table[duration in minutes]&gt;125,4.5,ROUND(1+Table[duration in minutes]/125*4,0))</f>
        <v>5</v>
      </c>
      <c r="I1927" t="s">
        <v>26</v>
      </c>
      <c r="J1927" t="s">
        <v>34</v>
      </c>
      <c r="K1927">
        <v>125</v>
      </c>
      <c r="L1927" t="s">
        <v>40145</v>
      </c>
      <c r="M1927" t="s">
        <v>40146</v>
      </c>
      <c r="N1927" t="s">
        <v>40159</v>
      </c>
      <c r="O1927" t="s">
        <v>9289</v>
      </c>
    </row>
    <row r="1928" spans="1:15" x14ac:dyDescent="0.25">
      <c r="A1928" t="s">
        <v>9290</v>
      </c>
      <c r="B1928" t="s">
        <v>13</v>
      </c>
      <c r="C1928" t="s">
        <v>9291</v>
      </c>
      <c r="D1928" t="s">
        <v>9292</v>
      </c>
      <c r="E1928" t="s">
        <v>16</v>
      </c>
      <c r="F1928">
        <v>2020</v>
      </c>
      <c r="G1928">
        <v>2020</v>
      </c>
      <c r="H1928">
        <f>IF(Table[duration in minutes]&gt;125,4.5,ROUND(1+Table[duration in minutes]/125*4,0))</f>
        <v>3</v>
      </c>
      <c r="I1928" t="s">
        <v>26</v>
      </c>
      <c r="J1928" t="s">
        <v>1330</v>
      </c>
      <c r="K1928">
        <v>70</v>
      </c>
      <c r="L1928" t="s">
        <v>19</v>
      </c>
      <c r="O1928" t="s">
        <v>9293</v>
      </c>
    </row>
    <row r="1929" spans="1:15" x14ac:dyDescent="0.25">
      <c r="A1929" t="s">
        <v>9294</v>
      </c>
      <c r="B1929" t="s">
        <v>13</v>
      </c>
      <c r="C1929" t="s">
        <v>9295</v>
      </c>
      <c r="D1929" t="s">
        <v>9296</v>
      </c>
      <c r="E1929" t="s">
        <v>9298</v>
      </c>
      <c r="F1929">
        <v>2020</v>
      </c>
      <c r="G1929">
        <v>2019</v>
      </c>
      <c r="H1929">
        <f>IF(Table[duration in minutes]&gt;125,4.5,ROUND(1+Table[duration in minutes]/125*4,0))</f>
        <v>3</v>
      </c>
      <c r="I1929" t="s">
        <v>106</v>
      </c>
      <c r="J1929" t="s">
        <v>4284</v>
      </c>
      <c r="K1929">
        <v>70</v>
      </c>
      <c r="L1929" t="s">
        <v>661</v>
      </c>
      <c r="M1929" t="s">
        <v>40153</v>
      </c>
      <c r="O1929" t="s">
        <v>9299</v>
      </c>
    </row>
    <row r="1930" spans="1:15" x14ac:dyDescent="0.25">
      <c r="A1930" t="s">
        <v>9300</v>
      </c>
      <c r="B1930" t="s">
        <v>22</v>
      </c>
      <c r="C1930" t="s">
        <v>9301</v>
      </c>
      <c r="D1930" t="s">
        <v>40128</v>
      </c>
      <c r="E1930" t="s">
        <v>341</v>
      </c>
      <c r="F1930">
        <v>2020</v>
      </c>
      <c r="G1930">
        <v>2010</v>
      </c>
      <c r="H1930">
        <f>IF(Table[duration in minutes]&gt;125,4.5,ROUND(1+Table[duration in minutes]/125*4,0))</f>
        <v>4.5</v>
      </c>
      <c r="I1930" t="s">
        <v>26</v>
      </c>
      <c r="J1930" t="s">
        <v>223</v>
      </c>
      <c r="K1930">
        <v>375</v>
      </c>
      <c r="L1930" t="s">
        <v>2013</v>
      </c>
      <c r="M1930" t="s">
        <v>40146</v>
      </c>
      <c r="O1930" t="s">
        <v>9303</v>
      </c>
    </row>
    <row r="1931" spans="1:15" x14ac:dyDescent="0.25">
      <c r="A1931" t="s">
        <v>9304</v>
      </c>
      <c r="B1931" t="s">
        <v>22</v>
      </c>
      <c r="C1931" t="s">
        <v>9305</v>
      </c>
      <c r="D1931" t="s">
        <v>40128</v>
      </c>
      <c r="E1931" t="s">
        <v>16</v>
      </c>
      <c r="F1931">
        <v>2020</v>
      </c>
      <c r="G1931">
        <v>2020</v>
      </c>
      <c r="H1931">
        <f>IF(Table[duration in minutes]&gt;125,4.5,ROUND(1+Table[duration in minutes]/125*4,0))</f>
        <v>4.5</v>
      </c>
      <c r="I1931" t="s">
        <v>106</v>
      </c>
      <c r="J1931" t="s">
        <v>116</v>
      </c>
      <c r="K1931">
        <v>500</v>
      </c>
      <c r="L1931" t="s">
        <v>218</v>
      </c>
      <c r="O1931" t="s">
        <v>9307</v>
      </c>
    </row>
    <row r="1932" spans="1:15" x14ac:dyDescent="0.25">
      <c r="A1932" t="s">
        <v>9308</v>
      </c>
      <c r="B1932" t="s">
        <v>13</v>
      </c>
      <c r="C1932" t="s">
        <v>9309</v>
      </c>
      <c r="D1932" t="s">
        <v>9310</v>
      </c>
      <c r="E1932" t="s">
        <v>73</v>
      </c>
      <c r="F1932">
        <v>2020</v>
      </c>
      <c r="G1932">
        <v>2018</v>
      </c>
      <c r="H1932">
        <f>IF(Table[duration in minutes]&gt;125,4.5,ROUND(1+Table[duration in minutes]/125*4,0))</f>
        <v>3</v>
      </c>
      <c r="I1932" t="s">
        <v>26</v>
      </c>
      <c r="J1932" t="s">
        <v>7381</v>
      </c>
      <c r="K1932">
        <v>70</v>
      </c>
      <c r="L1932" t="s">
        <v>661</v>
      </c>
      <c r="M1932" t="s">
        <v>40153</v>
      </c>
      <c r="N1932" t="s">
        <v>40164</v>
      </c>
      <c r="O1932" t="s">
        <v>9313</v>
      </c>
    </row>
    <row r="1933" spans="1:15" x14ac:dyDescent="0.25">
      <c r="A1933" t="s">
        <v>9314</v>
      </c>
      <c r="B1933" t="s">
        <v>13</v>
      </c>
      <c r="C1933" t="s">
        <v>9315</v>
      </c>
      <c r="D1933" t="s">
        <v>9316</v>
      </c>
      <c r="E1933" t="s">
        <v>16</v>
      </c>
      <c r="F1933">
        <v>2020</v>
      </c>
      <c r="G1933">
        <v>2020</v>
      </c>
      <c r="H1933">
        <f>IF(Table[duration in minutes]&gt;125,4.5,ROUND(1+Table[duration in minutes]/125*4,0))</f>
        <v>5</v>
      </c>
      <c r="I1933" t="s">
        <v>310</v>
      </c>
      <c r="J1933" t="s">
        <v>323</v>
      </c>
      <c r="K1933">
        <v>122</v>
      </c>
      <c r="L1933" t="s">
        <v>661</v>
      </c>
      <c r="M1933" t="s">
        <v>40178</v>
      </c>
      <c r="O1933" t="s">
        <v>9318</v>
      </c>
    </row>
    <row r="1934" spans="1:15" x14ac:dyDescent="0.25">
      <c r="A1934" t="s">
        <v>9319</v>
      </c>
      <c r="B1934" t="s">
        <v>13</v>
      </c>
      <c r="C1934" t="s">
        <v>9320</v>
      </c>
      <c r="D1934" t="s">
        <v>40128</v>
      </c>
      <c r="E1934" t="s">
        <v>16</v>
      </c>
      <c r="F1934">
        <v>2020</v>
      </c>
      <c r="G1934">
        <v>2020</v>
      </c>
      <c r="H1934">
        <f>IF(Table[duration in minutes]&gt;125,4.5,ROUND(1+Table[duration in minutes]/125*4,0))</f>
        <v>3</v>
      </c>
      <c r="I1934" t="s">
        <v>26</v>
      </c>
      <c r="J1934" t="s">
        <v>7381</v>
      </c>
      <c r="K1934">
        <v>70</v>
      </c>
      <c r="L1934" t="s">
        <v>19</v>
      </c>
      <c r="M1934" t="s">
        <v>40178</v>
      </c>
      <c r="O1934" t="s">
        <v>9322</v>
      </c>
    </row>
    <row r="1935" spans="1:15" x14ac:dyDescent="0.25">
      <c r="A1935" t="s">
        <v>9323</v>
      </c>
      <c r="B1935" t="s">
        <v>22</v>
      </c>
      <c r="C1935" t="s">
        <v>9324</v>
      </c>
      <c r="D1935" t="s">
        <v>40128</v>
      </c>
      <c r="E1935" t="s">
        <v>178</v>
      </c>
      <c r="F1935">
        <v>2020</v>
      </c>
      <c r="G1935">
        <v>2020</v>
      </c>
      <c r="H1935">
        <f>IF(Table[duration in minutes]&gt;125,4.5,ROUND(1+Table[duration in minutes]/125*4,0))</f>
        <v>3</v>
      </c>
      <c r="I1935" t="s">
        <v>26</v>
      </c>
      <c r="J1935" t="s">
        <v>2705</v>
      </c>
      <c r="K1935">
        <v>70</v>
      </c>
      <c r="L1935" t="s">
        <v>40145</v>
      </c>
      <c r="M1935" t="s">
        <v>40143</v>
      </c>
      <c r="O1935" t="s">
        <v>9326</v>
      </c>
    </row>
    <row r="1936" spans="1:15" x14ac:dyDescent="0.25">
      <c r="A1936" t="s">
        <v>9327</v>
      </c>
      <c r="B1936" t="s">
        <v>13</v>
      </c>
      <c r="C1936" t="s">
        <v>9328</v>
      </c>
      <c r="D1936" t="s">
        <v>9329</v>
      </c>
      <c r="E1936" t="s">
        <v>16</v>
      </c>
      <c r="F1936">
        <v>2020</v>
      </c>
      <c r="G1936">
        <v>2012</v>
      </c>
      <c r="H1936">
        <f>IF(Table[duration in minutes]&gt;125,4.5,ROUND(1+Table[duration in minutes]/125*4,0))</f>
        <v>4</v>
      </c>
      <c r="I1936" t="s">
        <v>17</v>
      </c>
      <c r="J1936" t="s">
        <v>292</v>
      </c>
      <c r="K1936">
        <v>98</v>
      </c>
      <c r="L1936" t="s">
        <v>19</v>
      </c>
      <c r="O1936" t="s">
        <v>9330</v>
      </c>
    </row>
    <row r="1937" spans="1:15" x14ac:dyDescent="0.25">
      <c r="A1937" t="s">
        <v>9331</v>
      </c>
      <c r="B1937" t="s">
        <v>13</v>
      </c>
      <c r="C1937" t="s">
        <v>9332</v>
      </c>
      <c r="D1937" t="s">
        <v>9333</v>
      </c>
      <c r="E1937" t="s">
        <v>16</v>
      </c>
      <c r="F1937">
        <v>2020</v>
      </c>
      <c r="G1937">
        <v>2020</v>
      </c>
      <c r="H1937">
        <f>IF(Table[duration in minutes]&gt;125,4.5,ROUND(1+Table[duration in minutes]/125*4,0))</f>
        <v>3</v>
      </c>
      <c r="I1937" t="s">
        <v>26</v>
      </c>
      <c r="J1937" t="s">
        <v>1524</v>
      </c>
      <c r="K1937">
        <v>70</v>
      </c>
      <c r="L1937" t="s">
        <v>1517</v>
      </c>
      <c r="O1937" t="s">
        <v>9334</v>
      </c>
    </row>
    <row r="1938" spans="1:15" x14ac:dyDescent="0.25">
      <c r="A1938" t="s">
        <v>9335</v>
      </c>
      <c r="B1938" t="s">
        <v>13</v>
      </c>
      <c r="C1938" t="s">
        <v>9336</v>
      </c>
      <c r="D1938" t="s">
        <v>9337</v>
      </c>
      <c r="E1938" t="s">
        <v>16</v>
      </c>
      <c r="F1938">
        <v>2020</v>
      </c>
      <c r="G1938">
        <v>2020</v>
      </c>
      <c r="H1938">
        <f>IF(Table[duration in minutes]&gt;125,4.5,ROUND(1+Table[duration in minutes]/125*4,0))</f>
        <v>3</v>
      </c>
      <c r="I1938" t="s">
        <v>310</v>
      </c>
      <c r="J1938" t="s">
        <v>600</v>
      </c>
      <c r="K1938">
        <v>70</v>
      </c>
      <c r="L1938" t="s">
        <v>312</v>
      </c>
      <c r="O1938" t="s">
        <v>9339</v>
      </c>
    </row>
    <row r="1939" spans="1:15" x14ac:dyDescent="0.25">
      <c r="A1939" t="s">
        <v>9340</v>
      </c>
      <c r="B1939" t="s">
        <v>13</v>
      </c>
      <c r="C1939" t="s">
        <v>9341</v>
      </c>
      <c r="D1939" t="s">
        <v>9329</v>
      </c>
      <c r="E1939" t="s">
        <v>25</v>
      </c>
      <c r="F1939">
        <v>2020</v>
      </c>
      <c r="G1939">
        <v>2002</v>
      </c>
      <c r="H1939">
        <f>IF(Table[duration in minutes]&gt;125,4.5,ROUND(1+Table[duration in minutes]/125*4,0))</f>
        <v>4</v>
      </c>
      <c r="I1939" t="s">
        <v>17</v>
      </c>
      <c r="J1939" t="s">
        <v>192</v>
      </c>
      <c r="K1939">
        <v>103</v>
      </c>
      <c r="L1939" t="s">
        <v>19</v>
      </c>
      <c r="M1939" t="s">
        <v>40153</v>
      </c>
      <c r="N1939" t="s">
        <v>40161</v>
      </c>
      <c r="O1939" t="s">
        <v>9343</v>
      </c>
    </row>
    <row r="1940" spans="1:15" x14ac:dyDescent="0.25">
      <c r="A1940" t="s">
        <v>9344</v>
      </c>
      <c r="B1940" t="s">
        <v>13</v>
      </c>
      <c r="C1940" t="s">
        <v>9345</v>
      </c>
      <c r="D1940" t="s">
        <v>9346</v>
      </c>
      <c r="E1940" t="s">
        <v>44</v>
      </c>
      <c r="F1940">
        <v>2020</v>
      </c>
      <c r="G1940">
        <v>2013</v>
      </c>
      <c r="H1940">
        <f>IF(Table[duration in minutes]&gt;125,4.5,ROUND(1+Table[duration in minutes]/125*4,0))</f>
        <v>4</v>
      </c>
      <c r="I1940" t="s">
        <v>106</v>
      </c>
      <c r="J1940" t="s">
        <v>82</v>
      </c>
      <c r="K1940">
        <v>104</v>
      </c>
      <c r="L1940" t="s">
        <v>661</v>
      </c>
      <c r="M1940" t="s">
        <v>40152</v>
      </c>
      <c r="N1940" t="s">
        <v>40153</v>
      </c>
      <c r="O1940" t="s">
        <v>9348</v>
      </c>
    </row>
    <row r="1941" spans="1:15" x14ac:dyDescent="0.25">
      <c r="A1941" t="s">
        <v>9349</v>
      </c>
      <c r="B1941" t="s">
        <v>13</v>
      </c>
      <c r="C1941" t="s">
        <v>9350</v>
      </c>
      <c r="D1941" t="s">
        <v>9351</v>
      </c>
      <c r="E1941" t="s">
        <v>44</v>
      </c>
      <c r="F1941">
        <v>2020</v>
      </c>
      <c r="G1941">
        <v>2014</v>
      </c>
      <c r="H1941">
        <f>IF(Table[duration in minutes]&gt;125,4.5,ROUND(1+Table[duration in minutes]/125*4,0))</f>
        <v>3</v>
      </c>
      <c r="I1941" t="s">
        <v>74</v>
      </c>
      <c r="J1941" t="s">
        <v>9353</v>
      </c>
      <c r="K1941">
        <v>70</v>
      </c>
      <c r="L1941" t="s">
        <v>193</v>
      </c>
      <c r="M1941" t="s">
        <v>40155</v>
      </c>
      <c r="N1941" t="s">
        <v>40153</v>
      </c>
      <c r="O1941" t="s">
        <v>9354</v>
      </c>
    </row>
    <row r="1942" spans="1:15" x14ac:dyDescent="0.25">
      <c r="A1942" t="s">
        <v>9355</v>
      </c>
      <c r="B1942" t="s">
        <v>13</v>
      </c>
      <c r="C1942" t="s">
        <v>9356</v>
      </c>
      <c r="D1942" t="s">
        <v>1634</v>
      </c>
      <c r="E1942" t="s">
        <v>44</v>
      </c>
      <c r="F1942">
        <v>2020</v>
      </c>
      <c r="G1942">
        <v>2008</v>
      </c>
      <c r="H1942">
        <f>IF(Table[duration in minutes]&gt;125,4.5,ROUND(1+Table[duration in minutes]/125*4,0))</f>
        <v>3</v>
      </c>
      <c r="I1942" t="s">
        <v>26</v>
      </c>
      <c r="J1942" t="s">
        <v>1135</v>
      </c>
      <c r="K1942">
        <v>70</v>
      </c>
      <c r="L1942" t="s">
        <v>193</v>
      </c>
      <c r="M1942" t="s">
        <v>40153</v>
      </c>
      <c r="N1942" t="s">
        <v>40161</v>
      </c>
      <c r="O1942" t="s">
        <v>9358</v>
      </c>
    </row>
    <row r="1943" spans="1:15" x14ac:dyDescent="0.25">
      <c r="A1943" t="s">
        <v>9359</v>
      </c>
      <c r="B1943" t="s">
        <v>13</v>
      </c>
      <c r="C1943" t="s">
        <v>9360</v>
      </c>
      <c r="D1943" t="s">
        <v>8989</v>
      </c>
      <c r="E1943" t="s">
        <v>44</v>
      </c>
      <c r="F1943">
        <v>2020</v>
      </c>
      <c r="G1943">
        <v>2003</v>
      </c>
      <c r="H1943">
        <f>IF(Table[duration in minutes]&gt;125,4.5,ROUND(1+Table[duration in minutes]/125*4,0))</f>
        <v>3</v>
      </c>
      <c r="I1943" t="s">
        <v>106</v>
      </c>
      <c r="J1943" t="s">
        <v>1057</v>
      </c>
      <c r="K1943">
        <v>70</v>
      </c>
      <c r="L1943" t="s">
        <v>193</v>
      </c>
      <c r="M1943" t="s">
        <v>40153</v>
      </c>
      <c r="N1943" t="s">
        <v>40161</v>
      </c>
      <c r="O1943" t="s">
        <v>9362</v>
      </c>
    </row>
    <row r="1944" spans="1:15" x14ac:dyDescent="0.25">
      <c r="A1944" t="s">
        <v>9363</v>
      </c>
      <c r="B1944" t="s">
        <v>13</v>
      </c>
      <c r="C1944" t="s">
        <v>9364</v>
      </c>
      <c r="D1944" t="s">
        <v>9351</v>
      </c>
      <c r="E1944" t="s">
        <v>44</v>
      </c>
      <c r="F1944">
        <v>2020</v>
      </c>
      <c r="G1944">
        <v>2009</v>
      </c>
      <c r="H1944">
        <f>IF(Table[duration in minutes]&gt;125,4.5,ROUND(1+Table[duration in minutes]/125*4,0))</f>
        <v>5</v>
      </c>
      <c r="I1944" t="s">
        <v>74</v>
      </c>
      <c r="J1944" t="s">
        <v>311</v>
      </c>
      <c r="K1944">
        <v>115</v>
      </c>
      <c r="L1944" t="s">
        <v>193</v>
      </c>
      <c r="M1944" t="s">
        <v>40153</v>
      </c>
      <c r="N1944" t="s">
        <v>40160</v>
      </c>
      <c r="O1944" t="s">
        <v>9366</v>
      </c>
    </row>
    <row r="1945" spans="1:15" x14ac:dyDescent="0.25">
      <c r="A1945" t="s">
        <v>9367</v>
      </c>
      <c r="B1945" t="s">
        <v>13</v>
      </c>
      <c r="C1945" t="s">
        <v>9368</v>
      </c>
      <c r="D1945" t="s">
        <v>9369</v>
      </c>
      <c r="E1945" t="s">
        <v>44</v>
      </c>
      <c r="F1945">
        <v>2020</v>
      </c>
      <c r="G1945">
        <v>2007</v>
      </c>
      <c r="H1945">
        <f>IF(Table[duration in minutes]&gt;125,4.5,ROUND(1+Table[duration in minutes]/125*4,0))</f>
        <v>3</v>
      </c>
      <c r="I1945" t="s">
        <v>74</v>
      </c>
      <c r="J1945" t="s">
        <v>673</v>
      </c>
      <c r="K1945">
        <v>70</v>
      </c>
      <c r="L1945" t="s">
        <v>193</v>
      </c>
      <c r="M1945" t="s">
        <v>40153</v>
      </c>
      <c r="N1945" t="s">
        <v>40161</v>
      </c>
      <c r="O1945" t="s">
        <v>9371</v>
      </c>
    </row>
    <row r="1946" spans="1:15" x14ac:dyDescent="0.25">
      <c r="A1946" t="s">
        <v>9372</v>
      </c>
      <c r="B1946" t="s">
        <v>13</v>
      </c>
      <c r="C1946" t="s">
        <v>9373</v>
      </c>
      <c r="D1946" t="s">
        <v>9002</v>
      </c>
      <c r="E1946" t="s">
        <v>44</v>
      </c>
      <c r="F1946">
        <v>2020</v>
      </c>
      <c r="G1946">
        <v>1999</v>
      </c>
      <c r="H1946">
        <f>IF(Table[duration in minutes]&gt;125,4.5,ROUND(1+Table[duration in minutes]/125*4,0))</f>
        <v>3</v>
      </c>
      <c r="I1946" t="s">
        <v>74</v>
      </c>
      <c r="J1946" t="s">
        <v>5572</v>
      </c>
      <c r="K1946">
        <v>70</v>
      </c>
      <c r="L1946" t="s">
        <v>661</v>
      </c>
      <c r="M1946" t="s">
        <v>40153</v>
      </c>
      <c r="N1946" t="s">
        <v>40160</v>
      </c>
      <c r="O1946" t="s">
        <v>9375</v>
      </c>
    </row>
    <row r="1947" spans="1:15" x14ac:dyDescent="0.25">
      <c r="A1947" t="s">
        <v>9376</v>
      </c>
      <c r="B1947" t="s">
        <v>13</v>
      </c>
      <c r="C1947" t="s">
        <v>9377</v>
      </c>
      <c r="D1947" t="s">
        <v>9378</v>
      </c>
      <c r="E1947" t="s">
        <v>44</v>
      </c>
      <c r="F1947">
        <v>2020</v>
      </c>
      <c r="G1947">
        <v>2007</v>
      </c>
      <c r="H1947">
        <f>IF(Table[duration in minutes]&gt;125,4.5,ROUND(1+Table[duration in minutes]/125*4,0))</f>
        <v>3</v>
      </c>
      <c r="I1947" t="s">
        <v>74</v>
      </c>
      <c r="J1947" t="s">
        <v>1057</v>
      </c>
      <c r="K1947">
        <v>70</v>
      </c>
      <c r="L1947" t="s">
        <v>661</v>
      </c>
      <c r="M1947" t="s">
        <v>40153</v>
      </c>
      <c r="N1947" t="s">
        <v>40164</v>
      </c>
      <c r="O1947" t="s">
        <v>9380</v>
      </c>
    </row>
    <row r="1948" spans="1:15" x14ac:dyDescent="0.25">
      <c r="A1948" t="s">
        <v>9381</v>
      </c>
      <c r="B1948" t="s">
        <v>13</v>
      </c>
      <c r="C1948" t="s">
        <v>9382</v>
      </c>
      <c r="D1948" t="s">
        <v>9383</v>
      </c>
      <c r="E1948" t="s">
        <v>44</v>
      </c>
      <c r="F1948">
        <v>2020</v>
      </c>
      <c r="G1948">
        <v>2007</v>
      </c>
      <c r="H1948">
        <f>IF(Table[duration in minutes]&gt;125,4.5,ROUND(1+Table[duration in minutes]/125*4,0))</f>
        <v>3</v>
      </c>
      <c r="I1948" t="s">
        <v>106</v>
      </c>
      <c r="J1948" t="s">
        <v>4855</v>
      </c>
      <c r="K1948">
        <v>70</v>
      </c>
      <c r="L1948" t="s">
        <v>193</v>
      </c>
      <c r="M1948" t="s">
        <v>40153</v>
      </c>
      <c r="N1948" t="s">
        <v>40161</v>
      </c>
      <c r="O1948" t="s">
        <v>9385</v>
      </c>
    </row>
    <row r="1949" spans="1:15" x14ac:dyDescent="0.25">
      <c r="A1949" t="s">
        <v>9386</v>
      </c>
      <c r="B1949" t="s">
        <v>22</v>
      </c>
      <c r="C1949" t="s">
        <v>9387</v>
      </c>
      <c r="D1949" t="s">
        <v>40128</v>
      </c>
      <c r="E1949" t="s">
        <v>16</v>
      </c>
      <c r="F1949">
        <v>2020</v>
      </c>
      <c r="G1949">
        <v>2020</v>
      </c>
      <c r="H1949">
        <f>IF(Table[duration in minutes]&gt;125,4.5,ROUND(1+Table[duration in minutes]/125*4,0))</f>
        <v>5</v>
      </c>
      <c r="I1949" t="s">
        <v>106</v>
      </c>
      <c r="J1949" t="s">
        <v>34</v>
      </c>
      <c r="K1949">
        <v>125</v>
      </c>
      <c r="L1949" t="s">
        <v>1047</v>
      </c>
      <c r="O1949" t="s">
        <v>9388</v>
      </c>
    </row>
    <row r="1950" spans="1:15" x14ac:dyDescent="0.25">
      <c r="A1950" t="s">
        <v>9389</v>
      </c>
      <c r="B1950" t="s">
        <v>22</v>
      </c>
      <c r="C1950" t="s">
        <v>9390</v>
      </c>
      <c r="D1950" t="s">
        <v>40128</v>
      </c>
      <c r="E1950" t="s">
        <v>16</v>
      </c>
      <c r="F1950">
        <v>2020</v>
      </c>
      <c r="G1950">
        <v>2019</v>
      </c>
      <c r="H1950">
        <f>IF(Table[duration in minutes]&gt;125,4.5,ROUND(1+Table[duration in minutes]/125*4,0))</f>
        <v>4.5</v>
      </c>
      <c r="I1950" t="s">
        <v>26</v>
      </c>
      <c r="J1950" t="s">
        <v>116</v>
      </c>
      <c r="K1950">
        <v>500</v>
      </c>
      <c r="L1950" t="s">
        <v>30153</v>
      </c>
      <c r="M1950" t="s">
        <v>40147</v>
      </c>
      <c r="N1950" t="s">
        <v>40143</v>
      </c>
      <c r="O1950" t="s">
        <v>9392</v>
      </c>
    </row>
    <row r="1951" spans="1:15" x14ac:dyDescent="0.25">
      <c r="A1951" t="s">
        <v>9393</v>
      </c>
      <c r="B1951" t="s">
        <v>22</v>
      </c>
      <c r="C1951" t="s">
        <v>9394</v>
      </c>
      <c r="D1951" t="s">
        <v>40128</v>
      </c>
      <c r="E1951" t="s">
        <v>16</v>
      </c>
      <c r="F1951">
        <v>2020</v>
      </c>
      <c r="G1951">
        <v>2020</v>
      </c>
      <c r="H1951">
        <f>IF(Table[duration in minutes]&gt;125,4.5,ROUND(1+Table[duration in minutes]/125*4,0))</f>
        <v>4.5</v>
      </c>
      <c r="I1951" t="s">
        <v>74</v>
      </c>
      <c r="J1951" t="s">
        <v>116</v>
      </c>
      <c r="K1951">
        <v>500</v>
      </c>
      <c r="L1951" t="s">
        <v>218</v>
      </c>
      <c r="O1951" t="s">
        <v>9396</v>
      </c>
    </row>
    <row r="1952" spans="1:15" x14ac:dyDescent="0.25">
      <c r="A1952" t="s">
        <v>9397</v>
      </c>
      <c r="B1952" t="s">
        <v>13</v>
      </c>
      <c r="C1952" t="s">
        <v>9398</v>
      </c>
      <c r="D1952" t="s">
        <v>9399</v>
      </c>
      <c r="E1952" t="s">
        <v>44</v>
      </c>
      <c r="F1952">
        <v>2020</v>
      </c>
      <c r="G1952">
        <v>2015</v>
      </c>
      <c r="H1952">
        <f>IF(Table[duration in minutes]&gt;125,4.5,ROUND(1+Table[duration in minutes]/125*4,0))</f>
        <v>4</v>
      </c>
      <c r="I1952" t="s">
        <v>74</v>
      </c>
      <c r="J1952" t="s">
        <v>292</v>
      </c>
      <c r="K1952">
        <v>98</v>
      </c>
      <c r="L1952" t="s">
        <v>661</v>
      </c>
      <c r="M1952" t="s">
        <v>40152</v>
      </c>
      <c r="N1952" t="s">
        <v>40153</v>
      </c>
      <c r="O1952" t="s">
        <v>9401</v>
      </c>
    </row>
    <row r="1953" spans="1:15" x14ac:dyDescent="0.25">
      <c r="A1953" t="s">
        <v>9402</v>
      </c>
      <c r="B1953" t="s">
        <v>22</v>
      </c>
      <c r="C1953" t="s">
        <v>9403</v>
      </c>
      <c r="D1953" t="s">
        <v>40128</v>
      </c>
      <c r="E1953" t="s">
        <v>2056</v>
      </c>
      <c r="F1953">
        <v>2020</v>
      </c>
      <c r="G1953">
        <v>2020</v>
      </c>
      <c r="H1953">
        <f>IF(Table[duration in minutes]&gt;125,4.5,ROUND(1+Table[duration in minutes]/125*4,0))</f>
        <v>5</v>
      </c>
      <c r="I1953" t="s">
        <v>74</v>
      </c>
      <c r="J1953" t="s">
        <v>34</v>
      </c>
      <c r="K1953">
        <v>125</v>
      </c>
      <c r="L1953" t="s">
        <v>40145</v>
      </c>
      <c r="M1953" t="s">
        <v>40156</v>
      </c>
      <c r="N1953" t="s">
        <v>40146</v>
      </c>
      <c r="O1953" t="s">
        <v>9404</v>
      </c>
    </row>
    <row r="1954" spans="1:15" x14ac:dyDescent="0.25">
      <c r="A1954" t="s">
        <v>9405</v>
      </c>
      <c r="B1954" t="s">
        <v>22</v>
      </c>
      <c r="C1954" t="s">
        <v>9406</v>
      </c>
      <c r="D1954" t="s">
        <v>40128</v>
      </c>
      <c r="E1954" t="s">
        <v>40129</v>
      </c>
      <c r="F1954">
        <v>2020</v>
      </c>
      <c r="G1954">
        <v>2020</v>
      </c>
      <c r="H1954">
        <f>IF(Table[duration in minutes]&gt;125,4.5,ROUND(1+Table[duration in minutes]/125*4,0))</f>
        <v>4.5</v>
      </c>
      <c r="I1954" t="s">
        <v>165</v>
      </c>
      <c r="J1954" t="s">
        <v>223</v>
      </c>
      <c r="K1954">
        <v>375</v>
      </c>
      <c r="L1954" t="s">
        <v>235</v>
      </c>
      <c r="M1954" t="s">
        <v>40150</v>
      </c>
      <c r="O1954" t="s">
        <v>9407</v>
      </c>
    </row>
    <row r="1955" spans="1:15" x14ac:dyDescent="0.25">
      <c r="A1955" t="s">
        <v>9408</v>
      </c>
      <c r="B1955" t="s">
        <v>13</v>
      </c>
      <c r="C1955" t="s">
        <v>9409</v>
      </c>
      <c r="D1955" t="s">
        <v>4869</v>
      </c>
      <c r="E1955" t="s">
        <v>40129</v>
      </c>
      <c r="F1955">
        <v>2020</v>
      </c>
      <c r="G1955">
        <v>2016</v>
      </c>
      <c r="H1955">
        <f>IF(Table[duration in minutes]&gt;125,4.5,ROUND(1+Table[duration in minutes]/125*4,0))</f>
        <v>5</v>
      </c>
      <c r="I1955" t="s">
        <v>26</v>
      </c>
      <c r="J1955" t="s">
        <v>311</v>
      </c>
      <c r="K1955">
        <v>115</v>
      </c>
      <c r="L1955" t="s">
        <v>661</v>
      </c>
      <c r="M1955" t="s">
        <v>40153</v>
      </c>
      <c r="O1955" t="s">
        <v>9411</v>
      </c>
    </row>
    <row r="1956" spans="1:15" x14ac:dyDescent="0.25">
      <c r="A1956" t="s">
        <v>9412</v>
      </c>
      <c r="B1956" t="s">
        <v>22</v>
      </c>
      <c r="C1956" t="s">
        <v>9413</v>
      </c>
      <c r="D1956" t="s">
        <v>40128</v>
      </c>
      <c r="E1956" t="s">
        <v>16</v>
      </c>
      <c r="F1956">
        <v>2020</v>
      </c>
      <c r="G1956">
        <v>2020</v>
      </c>
      <c r="H1956">
        <f>IF(Table[duration in minutes]&gt;125,4.5,ROUND(1+Table[duration in minutes]/125*4,0))</f>
        <v>5</v>
      </c>
      <c r="I1956" t="s">
        <v>26</v>
      </c>
      <c r="J1956" t="s">
        <v>34</v>
      </c>
      <c r="K1956">
        <v>125</v>
      </c>
      <c r="L1956" t="s">
        <v>218</v>
      </c>
      <c r="O1956" t="s">
        <v>9415</v>
      </c>
    </row>
    <row r="1957" spans="1:15" x14ac:dyDescent="0.25">
      <c r="A1957" t="s">
        <v>9416</v>
      </c>
      <c r="B1957" t="s">
        <v>22</v>
      </c>
      <c r="C1957" t="s">
        <v>9417</v>
      </c>
      <c r="D1957" t="s">
        <v>40128</v>
      </c>
      <c r="E1957" t="s">
        <v>616</v>
      </c>
      <c r="F1957">
        <v>2020</v>
      </c>
      <c r="G1957">
        <v>2020</v>
      </c>
      <c r="H1957">
        <f>IF(Table[duration in minutes]&gt;125,4.5,ROUND(1+Table[duration in minutes]/125*4,0))</f>
        <v>5</v>
      </c>
      <c r="I1957" t="s">
        <v>26</v>
      </c>
      <c r="J1957" t="s">
        <v>34</v>
      </c>
      <c r="K1957">
        <v>125</v>
      </c>
      <c r="L1957" t="s">
        <v>30153</v>
      </c>
      <c r="M1957" t="s">
        <v>40143</v>
      </c>
      <c r="N1957" t="s">
        <v>40144</v>
      </c>
      <c r="O1957" t="s">
        <v>9419</v>
      </c>
    </row>
    <row r="1958" spans="1:15" x14ac:dyDescent="0.25">
      <c r="A1958" t="s">
        <v>9420</v>
      </c>
      <c r="B1958" t="s">
        <v>13</v>
      </c>
      <c r="C1958" t="s">
        <v>9421</v>
      </c>
      <c r="D1958" t="s">
        <v>40128</v>
      </c>
      <c r="E1958" t="s">
        <v>40129</v>
      </c>
      <c r="F1958">
        <v>2020</v>
      </c>
      <c r="G1958">
        <v>2019</v>
      </c>
      <c r="H1958">
        <f>IF(Table[duration in minutes]&gt;125,4.5,ROUND(1+Table[duration in minutes]/125*4,0))</f>
        <v>3</v>
      </c>
      <c r="I1958" t="s">
        <v>26</v>
      </c>
      <c r="J1958" t="s">
        <v>9119</v>
      </c>
      <c r="K1958">
        <v>70</v>
      </c>
      <c r="L1958" t="s">
        <v>19</v>
      </c>
      <c r="M1958" t="s">
        <v>40153</v>
      </c>
      <c r="N1958" t="s">
        <v>40161</v>
      </c>
      <c r="O1958" t="s">
        <v>9423</v>
      </c>
    </row>
    <row r="1959" spans="1:15" x14ac:dyDescent="0.25">
      <c r="A1959" t="s">
        <v>9424</v>
      </c>
      <c r="B1959" t="s">
        <v>13</v>
      </c>
      <c r="C1959" t="s">
        <v>9425</v>
      </c>
      <c r="D1959" t="s">
        <v>9426</v>
      </c>
      <c r="E1959" t="s">
        <v>16</v>
      </c>
      <c r="F1959">
        <v>2020</v>
      </c>
      <c r="G1959">
        <v>2011</v>
      </c>
      <c r="H1959">
        <f>IF(Table[duration in minutes]&gt;125,4.5,ROUND(1+Table[duration in minutes]/125*4,0))</f>
        <v>4.5</v>
      </c>
      <c r="I1959" t="s">
        <v>17</v>
      </c>
      <c r="J1959" t="s">
        <v>99</v>
      </c>
      <c r="K1959">
        <v>127</v>
      </c>
      <c r="L1959" t="s">
        <v>312</v>
      </c>
      <c r="M1959" t="s">
        <v>40162</v>
      </c>
      <c r="N1959" t="s">
        <v>40169</v>
      </c>
      <c r="O1959" t="s">
        <v>9429</v>
      </c>
    </row>
    <row r="1960" spans="1:15" x14ac:dyDescent="0.25">
      <c r="A1960" t="s">
        <v>9430</v>
      </c>
      <c r="B1960" t="s">
        <v>22</v>
      </c>
      <c r="C1960" t="s">
        <v>9431</v>
      </c>
      <c r="D1960" t="s">
        <v>40128</v>
      </c>
      <c r="E1960" t="s">
        <v>16</v>
      </c>
      <c r="F1960">
        <v>2020</v>
      </c>
      <c r="G1960">
        <v>2020</v>
      </c>
      <c r="H1960">
        <f>IF(Table[duration in minutes]&gt;125,4.5,ROUND(1+Table[duration in minutes]/125*4,0))</f>
        <v>4.5</v>
      </c>
      <c r="I1960" t="s">
        <v>26</v>
      </c>
      <c r="J1960" t="s">
        <v>116</v>
      </c>
      <c r="K1960">
        <v>500</v>
      </c>
      <c r="L1960" t="s">
        <v>1047</v>
      </c>
      <c r="O1960" t="s">
        <v>9433</v>
      </c>
    </row>
    <row r="1961" spans="1:15" x14ac:dyDescent="0.25">
      <c r="A1961" t="s">
        <v>9434</v>
      </c>
      <c r="B1961" t="s">
        <v>13</v>
      </c>
      <c r="C1961" t="s">
        <v>9435</v>
      </c>
      <c r="D1961" t="s">
        <v>9436</v>
      </c>
      <c r="E1961" t="s">
        <v>73</v>
      </c>
      <c r="F1961">
        <v>2020</v>
      </c>
      <c r="G1961">
        <v>2020</v>
      </c>
      <c r="H1961">
        <f>IF(Table[duration in minutes]&gt;125,4.5,ROUND(1+Table[duration in minutes]/125*4,0))</f>
        <v>5</v>
      </c>
      <c r="I1961" t="s">
        <v>17</v>
      </c>
      <c r="J1961" t="s">
        <v>278</v>
      </c>
      <c r="K1961">
        <v>124</v>
      </c>
      <c r="L1961" t="s">
        <v>312</v>
      </c>
      <c r="M1961" t="s">
        <v>40176</v>
      </c>
      <c r="N1961" t="s">
        <v>40155</v>
      </c>
      <c r="O1961" t="s">
        <v>9438</v>
      </c>
    </row>
    <row r="1962" spans="1:15" x14ac:dyDescent="0.25">
      <c r="A1962" t="s">
        <v>9439</v>
      </c>
      <c r="B1962" t="s">
        <v>13</v>
      </c>
      <c r="C1962" t="s">
        <v>9440</v>
      </c>
      <c r="D1962" t="s">
        <v>9441</v>
      </c>
      <c r="E1962" t="s">
        <v>16</v>
      </c>
      <c r="F1962">
        <v>2020</v>
      </c>
      <c r="G1962">
        <v>2020</v>
      </c>
      <c r="H1962">
        <f>IF(Table[duration in minutes]&gt;125,4.5,ROUND(1+Table[duration in minutes]/125*4,0))</f>
        <v>4</v>
      </c>
      <c r="I1962" t="s">
        <v>418</v>
      </c>
      <c r="J1962" t="s">
        <v>389</v>
      </c>
      <c r="K1962">
        <v>85</v>
      </c>
      <c r="L1962" t="s">
        <v>19</v>
      </c>
      <c r="O1962" t="s">
        <v>9443</v>
      </c>
    </row>
    <row r="1963" spans="1:15" x14ac:dyDescent="0.25">
      <c r="A1963" t="s">
        <v>9444</v>
      </c>
      <c r="B1963" t="s">
        <v>22</v>
      </c>
      <c r="C1963" t="s">
        <v>9445</v>
      </c>
      <c r="D1963" t="s">
        <v>40128</v>
      </c>
      <c r="E1963" t="s">
        <v>16</v>
      </c>
      <c r="F1963">
        <v>2020</v>
      </c>
      <c r="G1963">
        <v>2020</v>
      </c>
      <c r="H1963">
        <f>IF(Table[duration in minutes]&gt;125,4.5,ROUND(1+Table[duration in minutes]/125*4,0))</f>
        <v>5</v>
      </c>
      <c r="I1963" t="s">
        <v>26</v>
      </c>
      <c r="J1963" t="s">
        <v>34</v>
      </c>
      <c r="K1963">
        <v>125</v>
      </c>
      <c r="L1963" t="s">
        <v>1047</v>
      </c>
      <c r="O1963" t="s">
        <v>9446</v>
      </c>
    </row>
    <row r="1964" spans="1:15" x14ac:dyDescent="0.25">
      <c r="A1964" t="s">
        <v>9447</v>
      </c>
      <c r="B1964" t="s">
        <v>13</v>
      </c>
      <c r="C1964" t="s">
        <v>9448</v>
      </c>
      <c r="D1964" t="s">
        <v>9449</v>
      </c>
      <c r="E1964" t="s">
        <v>16</v>
      </c>
      <c r="F1964">
        <v>2020</v>
      </c>
      <c r="G1964">
        <v>2020</v>
      </c>
      <c r="H1964">
        <f>IF(Table[duration in minutes]&gt;125,4.5,ROUND(1+Table[duration in minutes]/125*4,0))</f>
        <v>3</v>
      </c>
      <c r="I1964" t="s">
        <v>106</v>
      </c>
      <c r="J1964" t="s">
        <v>9450</v>
      </c>
      <c r="K1964">
        <v>70</v>
      </c>
      <c r="L1964" t="s">
        <v>19</v>
      </c>
      <c r="O1964" t="s">
        <v>9451</v>
      </c>
    </row>
    <row r="1965" spans="1:15" x14ac:dyDescent="0.25">
      <c r="A1965" t="s">
        <v>9452</v>
      </c>
      <c r="B1965" t="s">
        <v>13</v>
      </c>
      <c r="C1965" t="s">
        <v>9453</v>
      </c>
      <c r="D1965" t="s">
        <v>9454</v>
      </c>
      <c r="E1965" t="s">
        <v>341</v>
      </c>
      <c r="F1965">
        <v>2020</v>
      </c>
      <c r="G1965">
        <v>2018</v>
      </c>
      <c r="H1965">
        <f>IF(Table[duration in minutes]&gt;125,4.5,ROUND(1+Table[duration in minutes]/125*4,0))</f>
        <v>4</v>
      </c>
      <c r="I1965" t="s">
        <v>106</v>
      </c>
      <c r="J1965" t="s">
        <v>369</v>
      </c>
      <c r="K1965">
        <v>102</v>
      </c>
      <c r="L1965" t="s">
        <v>661</v>
      </c>
      <c r="M1965" t="s">
        <v>40153</v>
      </c>
      <c r="O1965" t="s">
        <v>9456</v>
      </c>
    </row>
    <row r="1966" spans="1:15" x14ac:dyDescent="0.25">
      <c r="A1966" t="s">
        <v>9457</v>
      </c>
      <c r="B1966" t="s">
        <v>13</v>
      </c>
      <c r="C1966" t="s">
        <v>9458</v>
      </c>
      <c r="D1966" t="s">
        <v>9459</v>
      </c>
      <c r="E1966" t="s">
        <v>341</v>
      </c>
      <c r="F1966">
        <v>2020</v>
      </c>
      <c r="G1966">
        <v>2016</v>
      </c>
      <c r="H1966">
        <f>IF(Table[duration in minutes]&gt;125,4.5,ROUND(1+Table[duration in minutes]/125*4,0))</f>
        <v>3</v>
      </c>
      <c r="I1966" t="s">
        <v>26</v>
      </c>
      <c r="J1966" t="s">
        <v>1057</v>
      </c>
      <c r="K1966">
        <v>70</v>
      </c>
      <c r="L1966" t="s">
        <v>312</v>
      </c>
      <c r="M1966" t="s">
        <v>40153</v>
      </c>
      <c r="O1966" t="s">
        <v>9461</v>
      </c>
    </row>
    <row r="1967" spans="1:15" x14ac:dyDescent="0.25">
      <c r="A1967" t="s">
        <v>9462</v>
      </c>
      <c r="B1967" t="s">
        <v>13</v>
      </c>
      <c r="C1967" t="s">
        <v>9463</v>
      </c>
      <c r="D1967" t="s">
        <v>9464</v>
      </c>
      <c r="E1967" t="s">
        <v>341</v>
      </c>
      <c r="F1967">
        <v>2020</v>
      </c>
      <c r="G1967">
        <v>2017</v>
      </c>
      <c r="H1967">
        <f>IF(Table[duration in minutes]&gt;125,4.5,ROUND(1+Table[duration in minutes]/125*4,0))</f>
        <v>5</v>
      </c>
      <c r="I1967" t="s">
        <v>26</v>
      </c>
      <c r="J1967" t="s">
        <v>278</v>
      </c>
      <c r="K1967">
        <v>124</v>
      </c>
      <c r="L1967" t="s">
        <v>312</v>
      </c>
      <c r="M1967" t="s">
        <v>40153</v>
      </c>
      <c r="O1967" t="s">
        <v>9466</v>
      </c>
    </row>
    <row r="1968" spans="1:15" x14ac:dyDescent="0.25">
      <c r="A1968" t="s">
        <v>9467</v>
      </c>
      <c r="B1968" t="s">
        <v>13</v>
      </c>
      <c r="C1968" t="s">
        <v>9468</v>
      </c>
      <c r="D1968" t="s">
        <v>9464</v>
      </c>
      <c r="E1968" t="s">
        <v>341</v>
      </c>
      <c r="F1968">
        <v>2020</v>
      </c>
      <c r="G1968">
        <v>2017</v>
      </c>
      <c r="H1968">
        <f>IF(Table[duration in minutes]&gt;125,4.5,ROUND(1+Table[duration in minutes]/125*4,0))</f>
        <v>3</v>
      </c>
      <c r="I1968" t="s">
        <v>26</v>
      </c>
      <c r="J1968" t="s">
        <v>715</v>
      </c>
      <c r="K1968">
        <v>70</v>
      </c>
      <c r="L1968" t="s">
        <v>312</v>
      </c>
      <c r="M1968" t="s">
        <v>40153</v>
      </c>
      <c r="O1968" t="s">
        <v>9470</v>
      </c>
    </row>
    <row r="1969" spans="1:15" x14ac:dyDescent="0.25">
      <c r="A1969" t="s">
        <v>9471</v>
      </c>
      <c r="B1969" t="s">
        <v>13</v>
      </c>
      <c r="C1969" t="s">
        <v>9472</v>
      </c>
      <c r="D1969" t="s">
        <v>9473</v>
      </c>
      <c r="E1969" t="s">
        <v>341</v>
      </c>
      <c r="F1969">
        <v>2020</v>
      </c>
      <c r="G1969">
        <v>2016</v>
      </c>
      <c r="H1969">
        <f>IF(Table[duration in minutes]&gt;125,4.5,ROUND(1+Table[duration in minutes]/125*4,0))</f>
        <v>5</v>
      </c>
      <c r="I1969" t="s">
        <v>26</v>
      </c>
      <c r="J1969" t="s">
        <v>213</v>
      </c>
      <c r="K1969">
        <v>111</v>
      </c>
      <c r="L1969" t="s">
        <v>312</v>
      </c>
      <c r="M1969" t="s">
        <v>40153</v>
      </c>
      <c r="O1969" t="s">
        <v>9475</v>
      </c>
    </row>
    <row r="1970" spans="1:15" x14ac:dyDescent="0.25">
      <c r="A1970" t="s">
        <v>9476</v>
      </c>
      <c r="B1970" t="s">
        <v>13</v>
      </c>
      <c r="C1970" t="s">
        <v>9477</v>
      </c>
      <c r="D1970" t="s">
        <v>9459</v>
      </c>
      <c r="E1970" t="s">
        <v>40129</v>
      </c>
      <c r="F1970">
        <v>2020</v>
      </c>
      <c r="G1970">
        <v>2019</v>
      </c>
      <c r="H1970">
        <f>IF(Table[duration in minutes]&gt;125,4.5,ROUND(1+Table[duration in minutes]/125*4,0))</f>
        <v>5</v>
      </c>
      <c r="I1970" t="s">
        <v>26</v>
      </c>
      <c r="J1970" t="s">
        <v>66</v>
      </c>
      <c r="K1970">
        <v>125</v>
      </c>
      <c r="L1970" t="s">
        <v>312</v>
      </c>
      <c r="M1970" t="s">
        <v>40153</v>
      </c>
      <c r="O1970" t="s">
        <v>9479</v>
      </c>
    </row>
    <row r="1971" spans="1:15" x14ac:dyDescent="0.25">
      <c r="A1971" t="s">
        <v>9480</v>
      </c>
      <c r="B1971" t="s">
        <v>13</v>
      </c>
      <c r="C1971" t="s">
        <v>9481</v>
      </c>
      <c r="D1971" t="s">
        <v>9459</v>
      </c>
      <c r="E1971" t="s">
        <v>341</v>
      </c>
      <c r="F1971">
        <v>2020</v>
      </c>
      <c r="G1971">
        <v>2016</v>
      </c>
      <c r="H1971">
        <f>IF(Table[duration in minutes]&gt;125,4.5,ROUND(1+Table[duration in minutes]/125*4,0))</f>
        <v>4</v>
      </c>
      <c r="I1971" t="s">
        <v>26</v>
      </c>
      <c r="J1971" t="s">
        <v>135</v>
      </c>
      <c r="K1971">
        <v>94</v>
      </c>
      <c r="L1971" t="s">
        <v>312</v>
      </c>
      <c r="M1971" t="s">
        <v>40153</v>
      </c>
      <c r="O1971" t="s">
        <v>9483</v>
      </c>
    </row>
    <row r="1972" spans="1:15" x14ac:dyDescent="0.25">
      <c r="A1972" t="s">
        <v>9484</v>
      </c>
      <c r="B1972" t="s">
        <v>13</v>
      </c>
      <c r="C1972" t="s">
        <v>9485</v>
      </c>
      <c r="D1972" t="s">
        <v>9486</v>
      </c>
      <c r="E1972" t="s">
        <v>2725</v>
      </c>
      <c r="F1972">
        <v>2020</v>
      </c>
      <c r="G1972">
        <v>2019</v>
      </c>
      <c r="H1972">
        <f>IF(Table[duration in minutes]&gt;125,4.5,ROUND(1+Table[duration in minutes]/125*4,0))</f>
        <v>3</v>
      </c>
      <c r="I1972" t="s">
        <v>26</v>
      </c>
      <c r="J1972" t="s">
        <v>1883</v>
      </c>
      <c r="K1972">
        <v>70</v>
      </c>
      <c r="L1972" t="s">
        <v>1286</v>
      </c>
      <c r="M1972" t="s">
        <v>40153</v>
      </c>
      <c r="N1972" t="s">
        <v>40164</v>
      </c>
      <c r="O1972" t="s">
        <v>9488</v>
      </c>
    </row>
    <row r="1973" spans="1:15" x14ac:dyDescent="0.25">
      <c r="A1973" t="s">
        <v>9489</v>
      </c>
      <c r="B1973" t="s">
        <v>13</v>
      </c>
      <c r="C1973" t="s">
        <v>9490</v>
      </c>
      <c r="D1973" t="s">
        <v>9491</v>
      </c>
      <c r="E1973" t="s">
        <v>44</v>
      </c>
      <c r="F1973">
        <v>2020</v>
      </c>
      <c r="G1973">
        <v>2013</v>
      </c>
      <c r="H1973">
        <f>IF(Table[duration in minutes]&gt;125,4.5,ROUND(1+Table[duration in minutes]/125*4,0))</f>
        <v>3</v>
      </c>
      <c r="I1973" t="s">
        <v>74</v>
      </c>
      <c r="J1973" t="s">
        <v>611</v>
      </c>
      <c r="K1973">
        <v>70</v>
      </c>
      <c r="L1973" t="s">
        <v>193</v>
      </c>
      <c r="M1973" t="s">
        <v>40153</v>
      </c>
      <c r="O1973" t="s">
        <v>9493</v>
      </c>
    </row>
    <row r="1974" spans="1:15" x14ac:dyDescent="0.25">
      <c r="A1974" t="s">
        <v>9494</v>
      </c>
      <c r="B1974" t="s">
        <v>13</v>
      </c>
      <c r="C1974" t="s">
        <v>9495</v>
      </c>
      <c r="D1974" t="s">
        <v>9496</v>
      </c>
      <c r="E1974" t="s">
        <v>44</v>
      </c>
      <c r="F1974">
        <v>2020</v>
      </c>
      <c r="G1974">
        <v>2015</v>
      </c>
      <c r="H1974">
        <f>IF(Table[duration in minutes]&gt;125,4.5,ROUND(1+Table[duration in minutes]/125*4,0))</f>
        <v>3</v>
      </c>
      <c r="I1974" t="s">
        <v>74</v>
      </c>
      <c r="J1974" t="s">
        <v>3503</v>
      </c>
      <c r="K1974">
        <v>70</v>
      </c>
      <c r="L1974" t="s">
        <v>312</v>
      </c>
      <c r="M1974" t="s">
        <v>40153</v>
      </c>
      <c r="O1974" t="s">
        <v>9498</v>
      </c>
    </row>
    <row r="1975" spans="1:15" x14ac:dyDescent="0.25">
      <c r="A1975" t="s">
        <v>9499</v>
      </c>
      <c r="B1975" t="s">
        <v>22</v>
      </c>
      <c r="C1975" t="s">
        <v>9500</v>
      </c>
      <c r="D1975" t="s">
        <v>40128</v>
      </c>
      <c r="E1975" t="s">
        <v>40129</v>
      </c>
      <c r="F1975">
        <v>2020</v>
      </c>
      <c r="G1975">
        <v>2020</v>
      </c>
      <c r="H1975">
        <f>IF(Table[duration in minutes]&gt;125,4.5,ROUND(1+Table[duration in minutes]/125*4,0))</f>
        <v>5</v>
      </c>
      <c r="I1975" t="s">
        <v>165</v>
      </c>
      <c r="J1975" t="s">
        <v>34</v>
      </c>
      <c r="K1975">
        <v>125</v>
      </c>
      <c r="L1975" t="s">
        <v>235</v>
      </c>
      <c r="M1975" t="s">
        <v>40150</v>
      </c>
      <c r="O1975" t="s">
        <v>9502</v>
      </c>
    </row>
    <row r="1976" spans="1:15" x14ac:dyDescent="0.25">
      <c r="A1976" t="s">
        <v>9503</v>
      </c>
      <c r="B1976" t="s">
        <v>13</v>
      </c>
      <c r="C1976" t="s">
        <v>9504</v>
      </c>
      <c r="D1976" t="s">
        <v>9505</v>
      </c>
      <c r="E1976" t="s">
        <v>44</v>
      </c>
      <c r="F1976">
        <v>2020</v>
      </c>
      <c r="G1976">
        <v>2013</v>
      </c>
      <c r="H1976">
        <f>IF(Table[duration in minutes]&gt;125,4.5,ROUND(1+Table[duration in minutes]/125*4,0))</f>
        <v>3</v>
      </c>
      <c r="I1976" t="s">
        <v>26</v>
      </c>
      <c r="J1976" t="s">
        <v>1596</v>
      </c>
      <c r="K1976">
        <v>70</v>
      </c>
      <c r="L1976" t="s">
        <v>661</v>
      </c>
      <c r="M1976" t="s">
        <v>40153</v>
      </c>
      <c r="N1976" t="s">
        <v>40160</v>
      </c>
      <c r="O1976" t="s">
        <v>9507</v>
      </c>
    </row>
    <row r="1977" spans="1:15" x14ac:dyDescent="0.25">
      <c r="A1977" t="s">
        <v>9508</v>
      </c>
      <c r="B1977" t="s">
        <v>13</v>
      </c>
      <c r="C1977" t="s">
        <v>9509</v>
      </c>
      <c r="D1977" t="s">
        <v>9510</v>
      </c>
      <c r="E1977" t="s">
        <v>44</v>
      </c>
      <c r="F1977">
        <v>2020</v>
      </c>
      <c r="G1977">
        <v>2016</v>
      </c>
      <c r="H1977">
        <f>IF(Table[duration in minutes]&gt;125,4.5,ROUND(1+Table[duration in minutes]/125*4,0))</f>
        <v>5</v>
      </c>
      <c r="I1977" t="s">
        <v>74</v>
      </c>
      <c r="J1977" t="s">
        <v>213</v>
      </c>
      <c r="K1977">
        <v>111</v>
      </c>
      <c r="L1977" t="s">
        <v>193</v>
      </c>
      <c r="M1977" t="s">
        <v>40153</v>
      </c>
      <c r="O1977" t="s">
        <v>9512</v>
      </c>
    </row>
    <row r="1978" spans="1:15" x14ac:dyDescent="0.25">
      <c r="A1978" t="s">
        <v>9513</v>
      </c>
      <c r="B1978" t="s">
        <v>13</v>
      </c>
      <c r="C1978" t="s">
        <v>9514</v>
      </c>
      <c r="D1978" t="s">
        <v>9515</v>
      </c>
      <c r="E1978" t="s">
        <v>44</v>
      </c>
      <c r="F1978">
        <v>2020</v>
      </c>
      <c r="G1978">
        <v>2014</v>
      </c>
      <c r="H1978">
        <f>IF(Table[duration in minutes]&gt;125,4.5,ROUND(1+Table[duration in minutes]/125*4,0))</f>
        <v>4</v>
      </c>
      <c r="I1978" t="s">
        <v>26</v>
      </c>
      <c r="J1978" t="s">
        <v>192</v>
      </c>
      <c r="K1978">
        <v>103</v>
      </c>
      <c r="L1978" t="s">
        <v>661</v>
      </c>
      <c r="M1978" t="s">
        <v>40153</v>
      </c>
      <c r="N1978" t="s">
        <v>40164</v>
      </c>
      <c r="O1978" t="s">
        <v>9517</v>
      </c>
    </row>
    <row r="1979" spans="1:15" x14ac:dyDescent="0.25">
      <c r="A1979" t="s">
        <v>9518</v>
      </c>
      <c r="B1979" t="s">
        <v>13</v>
      </c>
      <c r="C1979" t="s">
        <v>9519</v>
      </c>
      <c r="D1979" t="s">
        <v>9520</v>
      </c>
      <c r="E1979" t="s">
        <v>44</v>
      </c>
      <c r="F1979">
        <v>2020</v>
      </c>
      <c r="G1979">
        <v>2020</v>
      </c>
      <c r="H1979">
        <f>IF(Table[duration in minutes]&gt;125,4.5,ROUND(1+Table[duration in minutes]/125*4,0))</f>
        <v>3</v>
      </c>
      <c r="I1979" t="s">
        <v>26</v>
      </c>
      <c r="J1979" t="s">
        <v>812</v>
      </c>
      <c r="K1979">
        <v>70</v>
      </c>
      <c r="L1979" t="s">
        <v>661</v>
      </c>
      <c r="M1979" t="s">
        <v>40152</v>
      </c>
      <c r="N1979" t="s">
        <v>40153</v>
      </c>
      <c r="O1979" t="s">
        <v>9522</v>
      </c>
    </row>
    <row r="1980" spans="1:15" x14ac:dyDescent="0.25">
      <c r="A1980" t="s">
        <v>9523</v>
      </c>
      <c r="B1980" t="s">
        <v>22</v>
      </c>
      <c r="C1980" t="s">
        <v>9524</v>
      </c>
      <c r="D1980" t="s">
        <v>40128</v>
      </c>
      <c r="E1980" t="s">
        <v>16</v>
      </c>
      <c r="F1980">
        <v>2020</v>
      </c>
      <c r="G1980">
        <v>2020</v>
      </c>
      <c r="H1980">
        <f>IF(Table[duration in minutes]&gt;125,4.5,ROUND(1+Table[duration in minutes]/125*4,0))</f>
        <v>5</v>
      </c>
      <c r="I1980" t="s">
        <v>26</v>
      </c>
      <c r="J1980" t="s">
        <v>34</v>
      </c>
      <c r="K1980">
        <v>125</v>
      </c>
      <c r="L1980" t="s">
        <v>2231</v>
      </c>
      <c r="M1980" t="s">
        <v>40151</v>
      </c>
      <c r="N1980" t="s">
        <v>40144</v>
      </c>
      <c r="O1980" t="s">
        <v>9526</v>
      </c>
    </row>
    <row r="1981" spans="1:15" x14ac:dyDescent="0.25">
      <c r="A1981" t="s">
        <v>9527</v>
      </c>
      <c r="B1981" t="s">
        <v>22</v>
      </c>
      <c r="C1981" t="s">
        <v>9528</v>
      </c>
      <c r="D1981" t="s">
        <v>40128</v>
      </c>
      <c r="E1981" t="s">
        <v>16</v>
      </c>
      <c r="F1981">
        <v>2020</v>
      </c>
      <c r="G1981">
        <v>2020</v>
      </c>
      <c r="H1981">
        <f>IF(Table[duration in minutes]&gt;125,4.5,ROUND(1+Table[duration in minutes]/125*4,0))</f>
        <v>5</v>
      </c>
      <c r="I1981" t="s">
        <v>418</v>
      </c>
      <c r="J1981" t="s">
        <v>34</v>
      </c>
      <c r="K1981">
        <v>125</v>
      </c>
      <c r="L1981" t="s">
        <v>363</v>
      </c>
      <c r="O1981" t="s">
        <v>9530</v>
      </c>
    </row>
    <row r="1982" spans="1:15" x14ac:dyDescent="0.25">
      <c r="A1982" t="s">
        <v>9531</v>
      </c>
      <c r="B1982" t="s">
        <v>22</v>
      </c>
      <c r="C1982" t="s">
        <v>9532</v>
      </c>
      <c r="D1982" t="s">
        <v>40128</v>
      </c>
      <c r="E1982" t="s">
        <v>16</v>
      </c>
      <c r="F1982">
        <v>2020</v>
      </c>
      <c r="G1982">
        <v>2019</v>
      </c>
      <c r="H1982">
        <f>IF(Table[duration in minutes]&gt;125,4.5,ROUND(1+Table[duration in minutes]/125*4,0))</f>
        <v>3</v>
      </c>
      <c r="I1982" t="s">
        <v>74</v>
      </c>
      <c r="J1982" t="s">
        <v>1492</v>
      </c>
      <c r="K1982">
        <v>70</v>
      </c>
      <c r="L1982" t="s">
        <v>40145</v>
      </c>
      <c r="M1982" t="s">
        <v>40143</v>
      </c>
      <c r="N1982" t="s">
        <v>40163</v>
      </c>
      <c r="O1982" t="s">
        <v>9534</v>
      </c>
    </row>
    <row r="1983" spans="1:15" x14ac:dyDescent="0.25">
      <c r="A1983" t="s">
        <v>9535</v>
      </c>
      <c r="B1983" t="s">
        <v>13</v>
      </c>
      <c r="C1983" t="s">
        <v>9536</v>
      </c>
      <c r="D1983" t="s">
        <v>9537</v>
      </c>
      <c r="E1983" t="s">
        <v>2366</v>
      </c>
      <c r="F1983">
        <v>2020</v>
      </c>
      <c r="G1983">
        <v>2020</v>
      </c>
      <c r="H1983">
        <f>IF(Table[duration in minutes]&gt;125,4.5,ROUND(1+Table[duration in minutes]/125*4,0))</f>
        <v>4</v>
      </c>
      <c r="I1983" t="s">
        <v>74</v>
      </c>
      <c r="J1983" t="s">
        <v>292</v>
      </c>
      <c r="K1983">
        <v>98</v>
      </c>
      <c r="L1983" t="s">
        <v>193</v>
      </c>
      <c r="M1983" t="s">
        <v>40153</v>
      </c>
      <c r="N1983" t="s">
        <v>40160</v>
      </c>
      <c r="O1983" t="s">
        <v>9539</v>
      </c>
    </row>
    <row r="1984" spans="1:15" x14ac:dyDescent="0.25">
      <c r="A1984" t="s">
        <v>9540</v>
      </c>
      <c r="B1984" t="s">
        <v>13</v>
      </c>
      <c r="C1984" t="s">
        <v>9541</v>
      </c>
      <c r="D1984" t="s">
        <v>9542</v>
      </c>
      <c r="E1984" t="s">
        <v>44</v>
      </c>
      <c r="F1984">
        <v>2020</v>
      </c>
      <c r="G1984">
        <v>2014</v>
      </c>
      <c r="H1984">
        <f>IF(Table[duration in minutes]&gt;125,4.5,ROUND(1+Table[duration in minutes]/125*4,0))</f>
        <v>3</v>
      </c>
      <c r="I1984" t="s">
        <v>74</v>
      </c>
      <c r="J1984" t="s">
        <v>1883</v>
      </c>
      <c r="K1984">
        <v>70</v>
      </c>
      <c r="L1984" t="s">
        <v>8648</v>
      </c>
      <c r="M1984" t="s">
        <v>40164</v>
      </c>
      <c r="O1984" t="s">
        <v>9544</v>
      </c>
    </row>
    <row r="1985" spans="1:15" x14ac:dyDescent="0.25">
      <c r="A1985" t="s">
        <v>9545</v>
      </c>
      <c r="B1985" t="s">
        <v>22</v>
      </c>
      <c r="C1985" t="s">
        <v>9546</v>
      </c>
      <c r="D1985" t="s">
        <v>40128</v>
      </c>
      <c r="E1985" t="s">
        <v>40129</v>
      </c>
      <c r="F1985">
        <v>2020</v>
      </c>
      <c r="G1985">
        <v>2020</v>
      </c>
      <c r="H1985">
        <f>IF(Table[duration in minutes]&gt;125,4.5,ROUND(1+Table[duration in minutes]/125*4,0))</f>
        <v>5</v>
      </c>
      <c r="I1985" t="s">
        <v>26</v>
      </c>
      <c r="J1985" t="s">
        <v>34</v>
      </c>
      <c r="K1985">
        <v>125</v>
      </c>
      <c r="L1985" t="s">
        <v>2013</v>
      </c>
      <c r="M1985" t="s">
        <v>40146</v>
      </c>
      <c r="O1985" t="s">
        <v>9548</v>
      </c>
    </row>
    <row r="1986" spans="1:15" x14ac:dyDescent="0.25">
      <c r="A1986" t="s">
        <v>9549</v>
      </c>
      <c r="B1986" t="s">
        <v>13</v>
      </c>
      <c r="C1986" t="s">
        <v>9550</v>
      </c>
      <c r="D1986" t="s">
        <v>7047</v>
      </c>
      <c r="E1986" t="s">
        <v>547</v>
      </c>
      <c r="F1986">
        <v>2020</v>
      </c>
      <c r="G1986">
        <v>2020</v>
      </c>
      <c r="H1986">
        <f>IF(Table[duration in minutes]&gt;125,4.5,ROUND(1+Table[duration in minutes]/125*4,0))</f>
        <v>4</v>
      </c>
      <c r="I1986" t="s">
        <v>26</v>
      </c>
      <c r="J1986" t="s">
        <v>262</v>
      </c>
      <c r="K1986">
        <v>96</v>
      </c>
      <c r="L1986" t="s">
        <v>19</v>
      </c>
      <c r="M1986" t="s">
        <v>40153</v>
      </c>
      <c r="N1986" t="s">
        <v>40161</v>
      </c>
      <c r="O1986" t="s">
        <v>9552</v>
      </c>
    </row>
    <row r="1987" spans="1:15" x14ac:dyDescent="0.25">
      <c r="A1987" t="s">
        <v>9553</v>
      </c>
      <c r="B1987" t="s">
        <v>13</v>
      </c>
      <c r="C1987" t="s">
        <v>9554</v>
      </c>
      <c r="D1987" t="s">
        <v>9555</v>
      </c>
      <c r="E1987" t="s">
        <v>73</v>
      </c>
      <c r="F1987">
        <v>2020</v>
      </c>
      <c r="G1987">
        <v>2020</v>
      </c>
      <c r="H1987">
        <f>IF(Table[duration in minutes]&gt;125,4.5,ROUND(1+Table[duration in minutes]/125*4,0))</f>
        <v>3</v>
      </c>
      <c r="I1987" t="s">
        <v>165</v>
      </c>
      <c r="J1987" t="s">
        <v>166</v>
      </c>
      <c r="K1987">
        <v>61</v>
      </c>
      <c r="L1987" t="s">
        <v>59</v>
      </c>
      <c r="M1987" t="s">
        <v>40157</v>
      </c>
      <c r="O1987" t="s">
        <v>9557</v>
      </c>
    </row>
    <row r="1988" spans="1:15" x14ac:dyDescent="0.25">
      <c r="A1988" t="s">
        <v>9558</v>
      </c>
      <c r="B1988" t="s">
        <v>13</v>
      </c>
      <c r="C1988" t="s">
        <v>9559</v>
      </c>
      <c r="D1988" t="s">
        <v>9542</v>
      </c>
      <c r="E1988" t="s">
        <v>40129</v>
      </c>
      <c r="F1988">
        <v>2020</v>
      </c>
      <c r="G1988">
        <v>2014</v>
      </c>
      <c r="H1988">
        <f>IF(Table[duration in minutes]&gt;125,4.5,ROUND(1+Table[duration in minutes]/125*4,0))</f>
        <v>3</v>
      </c>
      <c r="I1988" t="s">
        <v>74</v>
      </c>
      <c r="J1988" t="s">
        <v>3503</v>
      </c>
      <c r="K1988">
        <v>70</v>
      </c>
      <c r="L1988" t="s">
        <v>8648</v>
      </c>
      <c r="M1988" t="s">
        <v>40164</v>
      </c>
      <c r="O1988" t="s">
        <v>9544</v>
      </c>
    </row>
    <row r="1989" spans="1:15" x14ac:dyDescent="0.25">
      <c r="A1989" t="s">
        <v>9560</v>
      </c>
      <c r="B1989" t="s">
        <v>13</v>
      </c>
      <c r="C1989" t="s">
        <v>9561</v>
      </c>
      <c r="D1989" t="s">
        <v>9562</v>
      </c>
      <c r="E1989" t="s">
        <v>16</v>
      </c>
      <c r="F1989">
        <v>2020</v>
      </c>
      <c r="G1989">
        <v>2020</v>
      </c>
      <c r="H1989">
        <f>IF(Table[duration in minutes]&gt;125,4.5,ROUND(1+Table[duration in minutes]/125*4,0))</f>
        <v>4</v>
      </c>
      <c r="I1989" t="s">
        <v>26</v>
      </c>
      <c r="J1989" t="s">
        <v>18</v>
      </c>
      <c r="K1989">
        <v>90</v>
      </c>
      <c r="L1989" t="s">
        <v>661</v>
      </c>
      <c r="M1989" t="s">
        <v>40152</v>
      </c>
      <c r="O1989" t="s">
        <v>9564</v>
      </c>
    </row>
    <row r="1990" spans="1:15" x14ac:dyDescent="0.25">
      <c r="A1990" t="s">
        <v>9565</v>
      </c>
      <c r="B1990" t="s">
        <v>22</v>
      </c>
      <c r="C1990" t="s">
        <v>9566</v>
      </c>
      <c r="D1990" t="s">
        <v>40128</v>
      </c>
      <c r="E1990" t="s">
        <v>2056</v>
      </c>
      <c r="F1990">
        <v>2020</v>
      </c>
      <c r="G1990">
        <v>2020</v>
      </c>
      <c r="H1990">
        <f>IF(Table[duration in minutes]&gt;125,4.5,ROUND(1+Table[duration in minutes]/125*4,0))</f>
        <v>5</v>
      </c>
      <c r="I1990" t="s">
        <v>26</v>
      </c>
      <c r="J1990" t="s">
        <v>34</v>
      </c>
      <c r="K1990">
        <v>125</v>
      </c>
      <c r="L1990" t="s">
        <v>30153</v>
      </c>
      <c r="M1990" t="s">
        <v>40150</v>
      </c>
      <c r="N1990" t="s">
        <v>40143</v>
      </c>
      <c r="O1990" t="s">
        <v>9568</v>
      </c>
    </row>
    <row r="1991" spans="1:15" x14ac:dyDescent="0.25">
      <c r="A1991" t="s">
        <v>9569</v>
      </c>
      <c r="B1991" t="s">
        <v>22</v>
      </c>
      <c r="C1991" t="s">
        <v>9570</v>
      </c>
      <c r="D1991" t="s">
        <v>40128</v>
      </c>
      <c r="E1991" t="s">
        <v>1468</v>
      </c>
      <c r="F1991">
        <v>2020</v>
      </c>
      <c r="G1991">
        <v>2020</v>
      </c>
      <c r="H1991">
        <f>IF(Table[duration in minutes]&gt;125,4.5,ROUND(1+Table[duration in minutes]/125*4,0))</f>
        <v>4.5</v>
      </c>
      <c r="I1991" t="s">
        <v>26</v>
      </c>
      <c r="J1991" t="s">
        <v>223</v>
      </c>
      <c r="K1991">
        <v>375</v>
      </c>
      <c r="L1991" t="s">
        <v>30153</v>
      </c>
      <c r="M1991" t="s">
        <v>40143</v>
      </c>
      <c r="N1991" t="s">
        <v>40173</v>
      </c>
      <c r="O1991" t="s">
        <v>9572</v>
      </c>
    </row>
    <row r="1992" spans="1:15" x14ac:dyDescent="0.25">
      <c r="A1992" t="s">
        <v>9573</v>
      </c>
      <c r="B1992" t="s">
        <v>22</v>
      </c>
      <c r="C1992" t="s">
        <v>9574</v>
      </c>
      <c r="D1992" t="s">
        <v>40128</v>
      </c>
      <c r="E1992" t="s">
        <v>16</v>
      </c>
      <c r="F1992">
        <v>2020</v>
      </c>
      <c r="G1992">
        <v>2020</v>
      </c>
      <c r="H1992">
        <f>IF(Table[duration in minutes]&gt;125,4.5,ROUND(1+Table[duration in minutes]/125*4,0))</f>
        <v>5</v>
      </c>
      <c r="I1992" t="s">
        <v>74</v>
      </c>
      <c r="J1992" t="s">
        <v>34</v>
      </c>
      <c r="K1992">
        <v>125</v>
      </c>
      <c r="L1992" t="s">
        <v>1047</v>
      </c>
      <c r="M1992" t="s">
        <v>40172</v>
      </c>
      <c r="O1992" t="s">
        <v>9575</v>
      </c>
    </row>
    <row r="1993" spans="1:15" x14ac:dyDescent="0.25">
      <c r="A1993" t="s">
        <v>9576</v>
      </c>
      <c r="B1993" t="s">
        <v>22</v>
      </c>
      <c r="C1993" t="s">
        <v>9577</v>
      </c>
      <c r="D1993" t="s">
        <v>40128</v>
      </c>
      <c r="E1993" t="s">
        <v>73</v>
      </c>
      <c r="F1993">
        <v>2020</v>
      </c>
      <c r="G1993">
        <v>2020</v>
      </c>
      <c r="H1993">
        <f>IF(Table[duration in minutes]&gt;125,4.5,ROUND(1+Table[duration in minutes]/125*4,0))</f>
        <v>4.5</v>
      </c>
      <c r="I1993" t="s">
        <v>26</v>
      </c>
      <c r="J1993" t="s">
        <v>27</v>
      </c>
      <c r="K1993">
        <v>250</v>
      </c>
      <c r="L1993" t="s">
        <v>40154</v>
      </c>
      <c r="M1993" t="s">
        <v>40158</v>
      </c>
      <c r="N1993" t="s">
        <v>40146</v>
      </c>
      <c r="O1993" t="s">
        <v>9580</v>
      </c>
    </row>
    <row r="1994" spans="1:15" x14ac:dyDescent="0.25">
      <c r="A1994" t="s">
        <v>9581</v>
      </c>
      <c r="B1994" t="s">
        <v>13</v>
      </c>
      <c r="C1994" t="s">
        <v>9582</v>
      </c>
      <c r="D1994" t="s">
        <v>9583</v>
      </c>
      <c r="E1994" t="s">
        <v>40129</v>
      </c>
      <c r="F1994">
        <v>2020</v>
      </c>
      <c r="G1994">
        <v>2018</v>
      </c>
      <c r="H1994">
        <f>IF(Table[duration in minutes]&gt;125,4.5,ROUND(1+Table[duration in minutes]/125*4,0))</f>
        <v>3</v>
      </c>
      <c r="I1994" t="s">
        <v>26</v>
      </c>
      <c r="J1994" t="s">
        <v>1641</v>
      </c>
      <c r="K1994">
        <v>70</v>
      </c>
      <c r="L1994" t="s">
        <v>1517</v>
      </c>
      <c r="O1994" t="s">
        <v>9585</v>
      </c>
    </row>
    <row r="1995" spans="1:15" x14ac:dyDescent="0.25">
      <c r="A1995" t="s">
        <v>9586</v>
      </c>
      <c r="B1995" t="s">
        <v>22</v>
      </c>
      <c r="C1995" t="s">
        <v>9587</v>
      </c>
      <c r="D1995" t="s">
        <v>40128</v>
      </c>
      <c r="E1995" t="s">
        <v>2019</v>
      </c>
      <c r="F1995">
        <v>2020</v>
      </c>
      <c r="G1995">
        <v>2020</v>
      </c>
      <c r="H1995">
        <f>IF(Table[duration in minutes]&gt;125,4.5,ROUND(1+Table[duration in minutes]/125*4,0))</f>
        <v>4.5</v>
      </c>
      <c r="I1995" t="s">
        <v>26</v>
      </c>
      <c r="J1995" t="s">
        <v>27</v>
      </c>
      <c r="K1995">
        <v>250</v>
      </c>
      <c r="L1995" t="s">
        <v>40145</v>
      </c>
      <c r="M1995" t="s">
        <v>40146</v>
      </c>
      <c r="N1995" t="s">
        <v>40143</v>
      </c>
      <c r="O1995" t="s">
        <v>9589</v>
      </c>
    </row>
    <row r="1996" spans="1:15" x14ac:dyDescent="0.25">
      <c r="A1996" t="s">
        <v>9590</v>
      </c>
      <c r="B1996" t="s">
        <v>22</v>
      </c>
      <c r="C1996" t="s">
        <v>9591</v>
      </c>
      <c r="D1996" t="s">
        <v>40128</v>
      </c>
      <c r="E1996" t="s">
        <v>16</v>
      </c>
      <c r="F1996">
        <v>2020</v>
      </c>
      <c r="G1996">
        <v>2020</v>
      </c>
      <c r="H1996">
        <f>IF(Table[duration in minutes]&gt;125,4.5,ROUND(1+Table[duration in minutes]/125*4,0))</f>
        <v>5</v>
      </c>
      <c r="I1996" t="s">
        <v>106</v>
      </c>
      <c r="J1996" t="s">
        <v>34</v>
      </c>
      <c r="K1996">
        <v>125</v>
      </c>
      <c r="L1996" t="s">
        <v>363</v>
      </c>
      <c r="O1996" t="s">
        <v>9593</v>
      </c>
    </row>
    <row r="1997" spans="1:15" x14ac:dyDescent="0.25">
      <c r="A1997" t="s">
        <v>9594</v>
      </c>
      <c r="B1997" t="s">
        <v>13</v>
      </c>
      <c r="C1997" t="s">
        <v>9595</v>
      </c>
      <c r="D1997" t="s">
        <v>9596</v>
      </c>
      <c r="E1997" t="s">
        <v>16</v>
      </c>
      <c r="F1997">
        <v>2020</v>
      </c>
      <c r="G1997">
        <v>2020</v>
      </c>
      <c r="H1997">
        <f>IF(Table[duration in minutes]&gt;125,4.5,ROUND(1+Table[duration in minutes]/125*4,0))</f>
        <v>3</v>
      </c>
      <c r="I1997" t="s">
        <v>310</v>
      </c>
      <c r="J1997" t="s">
        <v>1596</v>
      </c>
      <c r="K1997">
        <v>70</v>
      </c>
      <c r="L1997" t="s">
        <v>661</v>
      </c>
      <c r="M1997" t="s">
        <v>40164</v>
      </c>
      <c r="O1997" t="s">
        <v>9598</v>
      </c>
    </row>
    <row r="1998" spans="1:15" x14ac:dyDescent="0.25">
      <c r="A1998" t="s">
        <v>9599</v>
      </c>
      <c r="B1998" t="s">
        <v>13</v>
      </c>
      <c r="C1998" t="s">
        <v>9600</v>
      </c>
      <c r="D1998" t="s">
        <v>9601</v>
      </c>
      <c r="E1998" t="s">
        <v>643</v>
      </c>
      <c r="F1998">
        <v>2020</v>
      </c>
      <c r="G1998">
        <v>2020</v>
      </c>
      <c r="H1998">
        <f>IF(Table[duration in minutes]&gt;125,4.5,ROUND(1+Table[duration in minutes]/125*4,0))</f>
        <v>4</v>
      </c>
      <c r="I1998" t="s">
        <v>26</v>
      </c>
      <c r="J1998" t="s">
        <v>135</v>
      </c>
      <c r="K1998">
        <v>94</v>
      </c>
      <c r="L1998" t="s">
        <v>661</v>
      </c>
      <c r="M1998" t="s">
        <v>40153</v>
      </c>
      <c r="N1998" t="s">
        <v>40164</v>
      </c>
      <c r="O1998" t="s">
        <v>9603</v>
      </c>
    </row>
    <row r="1999" spans="1:15" x14ac:dyDescent="0.25">
      <c r="A1999" t="s">
        <v>9604</v>
      </c>
      <c r="B1999" t="s">
        <v>13</v>
      </c>
      <c r="C1999" t="s">
        <v>9605</v>
      </c>
      <c r="D1999" t="s">
        <v>9606</v>
      </c>
      <c r="E1999" t="s">
        <v>73</v>
      </c>
      <c r="F1999">
        <v>2020</v>
      </c>
      <c r="G1999">
        <v>2016</v>
      </c>
      <c r="H1999">
        <f>IF(Table[duration in minutes]&gt;125,4.5,ROUND(1+Table[duration in minutes]/125*4,0))</f>
        <v>4</v>
      </c>
      <c r="I1999" t="s">
        <v>310</v>
      </c>
      <c r="J1999" t="s">
        <v>548</v>
      </c>
      <c r="K1999">
        <v>92</v>
      </c>
      <c r="L1999" t="s">
        <v>312</v>
      </c>
      <c r="M1999" t="s">
        <v>40153</v>
      </c>
      <c r="O1999" t="s">
        <v>9609</v>
      </c>
    </row>
    <row r="2000" spans="1:15" x14ac:dyDescent="0.25">
      <c r="A2000" t="s">
        <v>9610</v>
      </c>
      <c r="B2000" t="s">
        <v>22</v>
      </c>
      <c r="C2000" t="s">
        <v>9611</v>
      </c>
      <c r="D2000" t="s">
        <v>9612</v>
      </c>
      <c r="E2000" t="s">
        <v>73</v>
      </c>
      <c r="F2000">
        <v>2020</v>
      </c>
      <c r="G2000">
        <v>2020</v>
      </c>
      <c r="H2000">
        <f>IF(Table[duration in minutes]&gt;125,4.5,ROUND(1+Table[duration in minutes]/125*4,0))</f>
        <v>4.5</v>
      </c>
      <c r="I2000" t="s">
        <v>26</v>
      </c>
      <c r="J2000" t="s">
        <v>75</v>
      </c>
      <c r="K2000">
        <v>1125</v>
      </c>
      <c r="L2000" t="s">
        <v>40154</v>
      </c>
      <c r="M2000" t="s">
        <v>40146</v>
      </c>
      <c r="N2000" t="s">
        <v>40143</v>
      </c>
      <c r="O2000" t="s">
        <v>9614</v>
      </c>
    </row>
    <row r="2001" spans="1:15" x14ac:dyDescent="0.25">
      <c r="A2001" t="s">
        <v>9615</v>
      </c>
      <c r="B2001" t="s">
        <v>13</v>
      </c>
      <c r="C2001" t="s">
        <v>9616</v>
      </c>
      <c r="D2001" t="s">
        <v>9617</v>
      </c>
      <c r="E2001" t="s">
        <v>2302</v>
      </c>
      <c r="F2001">
        <v>2020</v>
      </c>
      <c r="G2001">
        <v>2020</v>
      </c>
      <c r="H2001">
        <f>IF(Table[duration in minutes]&gt;125,4.5,ROUND(1+Table[duration in minutes]/125*4,0))</f>
        <v>3</v>
      </c>
      <c r="I2001" t="s">
        <v>106</v>
      </c>
      <c r="J2001" t="s">
        <v>600</v>
      </c>
      <c r="K2001">
        <v>70</v>
      </c>
      <c r="L2001" t="s">
        <v>19</v>
      </c>
      <c r="M2001" t="s">
        <v>40153</v>
      </c>
      <c r="O2001" t="s">
        <v>9619</v>
      </c>
    </row>
    <row r="2002" spans="1:15" x14ac:dyDescent="0.25">
      <c r="A2002" t="s">
        <v>9620</v>
      </c>
      <c r="B2002" t="s">
        <v>13</v>
      </c>
      <c r="C2002" t="s">
        <v>9621</v>
      </c>
      <c r="D2002" t="s">
        <v>9622</v>
      </c>
      <c r="E2002" t="s">
        <v>73</v>
      </c>
      <c r="F2002">
        <v>2020</v>
      </c>
      <c r="G2002">
        <v>2020</v>
      </c>
      <c r="H2002">
        <f>IF(Table[duration in minutes]&gt;125,4.5,ROUND(1+Table[duration in minutes]/125*4,0))</f>
        <v>3</v>
      </c>
      <c r="I2002" t="s">
        <v>26</v>
      </c>
      <c r="J2002" t="s">
        <v>755</v>
      </c>
      <c r="K2002">
        <v>70</v>
      </c>
      <c r="L2002" t="s">
        <v>1517</v>
      </c>
      <c r="O2002" t="s">
        <v>9624</v>
      </c>
    </row>
    <row r="2003" spans="1:15" x14ac:dyDescent="0.25">
      <c r="A2003" t="s">
        <v>9625</v>
      </c>
      <c r="B2003" t="s">
        <v>13</v>
      </c>
      <c r="C2003" t="s">
        <v>9626</v>
      </c>
      <c r="D2003" t="s">
        <v>9627</v>
      </c>
      <c r="E2003" t="s">
        <v>547</v>
      </c>
      <c r="F2003">
        <v>2020</v>
      </c>
      <c r="G2003">
        <v>2002</v>
      </c>
      <c r="H2003">
        <f>IF(Table[duration in minutes]&gt;125,4.5,ROUND(1+Table[duration in minutes]/125*4,0))</f>
        <v>4</v>
      </c>
      <c r="I2003" t="s">
        <v>310</v>
      </c>
      <c r="J2003" t="s">
        <v>352</v>
      </c>
      <c r="K2003">
        <v>88</v>
      </c>
      <c r="L2003" t="s">
        <v>661</v>
      </c>
      <c r="M2003" t="s">
        <v>40152</v>
      </c>
      <c r="N2003" t="s">
        <v>40160</v>
      </c>
      <c r="O2003" t="s">
        <v>9629</v>
      </c>
    </row>
    <row r="2004" spans="1:15" x14ac:dyDescent="0.25">
      <c r="A2004" t="s">
        <v>9630</v>
      </c>
      <c r="B2004" t="s">
        <v>22</v>
      </c>
      <c r="C2004" t="s">
        <v>9631</v>
      </c>
      <c r="D2004" t="s">
        <v>40128</v>
      </c>
      <c r="E2004" t="s">
        <v>16</v>
      </c>
      <c r="F2004">
        <v>2020</v>
      </c>
      <c r="G2004">
        <v>2020</v>
      </c>
      <c r="H2004">
        <f>IF(Table[duration in minutes]&gt;125,4.5,ROUND(1+Table[duration in minutes]/125*4,0))</f>
        <v>4.5</v>
      </c>
      <c r="I2004" t="s">
        <v>26</v>
      </c>
      <c r="J2004" t="s">
        <v>27</v>
      </c>
      <c r="K2004">
        <v>250</v>
      </c>
      <c r="L2004" t="s">
        <v>1047</v>
      </c>
      <c r="M2004" t="s">
        <v>40146</v>
      </c>
      <c r="N2004" t="s">
        <v>40148</v>
      </c>
      <c r="O2004" t="s">
        <v>9632</v>
      </c>
    </row>
    <row r="2005" spans="1:15" x14ac:dyDescent="0.25">
      <c r="A2005" t="s">
        <v>9633</v>
      </c>
      <c r="B2005" t="s">
        <v>13</v>
      </c>
      <c r="C2005" t="s">
        <v>9634</v>
      </c>
      <c r="D2005" t="s">
        <v>563</v>
      </c>
      <c r="E2005" t="s">
        <v>16</v>
      </c>
      <c r="F2005">
        <v>2020</v>
      </c>
      <c r="G2005">
        <v>2013</v>
      </c>
      <c r="H2005">
        <f>IF(Table[duration in minutes]&gt;125,4.5,ROUND(1+Table[duration in minutes]/125*4,0))</f>
        <v>4</v>
      </c>
      <c r="I2005" t="s">
        <v>57</v>
      </c>
      <c r="J2005" t="s">
        <v>248</v>
      </c>
      <c r="K2005">
        <v>105</v>
      </c>
      <c r="L2005" t="s">
        <v>59</v>
      </c>
      <c r="M2005" t="s">
        <v>40157</v>
      </c>
      <c r="O2005" t="s">
        <v>9637</v>
      </c>
    </row>
    <row r="2006" spans="1:15" x14ac:dyDescent="0.25">
      <c r="A2006" t="s">
        <v>9638</v>
      </c>
      <c r="B2006" t="s">
        <v>13</v>
      </c>
      <c r="C2006" t="s">
        <v>9639</v>
      </c>
      <c r="D2006" t="s">
        <v>9640</v>
      </c>
      <c r="E2006" t="s">
        <v>40129</v>
      </c>
      <c r="F2006">
        <v>2020</v>
      </c>
      <c r="G2006">
        <v>2020</v>
      </c>
      <c r="H2006">
        <f>IF(Table[duration in minutes]&gt;125,4.5,ROUND(1+Table[duration in minutes]/125*4,0))</f>
        <v>4</v>
      </c>
      <c r="I2006" t="s">
        <v>57</v>
      </c>
      <c r="J2006" t="s">
        <v>375</v>
      </c>
      <c r="K2006">
        <v>93</v>
      </c>
      <c r="L2006" t="s">
        <v>59</v>
      </c>
      <c r="O2006" t="s">
        <v>9642</v>
      </c>
    </row>
    <row r="2007" spans="1:15" x14ac:dyDescent="0.25">
      <c r="A2007" t="s">
        <v>9643</v>
      </c>
      <c r="B2007" t="s">
        <v>13</v>
      </c>
      <c r="C2007" t="s">
        <v>9644</v>
      </c>
      <c r="D2007" t="s">
        <v>9645</v>
      </c>
      <c r="E2007" t="s">
        <v>329</v>
      </c>
      <c r="F2007">
        <v>2020</v>
      </c>
      <c r="G2007">
        <v>2018</v>
      </c>
      <c r="H2007">
        <f>IF(Table[duration in minutes]&gt;125,4.5,ROUND(1+Table[duration in minutes]/125*4,0))</f>
        <v>3</v>
      </c>
      <c r="I2007" t="s">
        <v>26</v>
      </c>
      <c r="J2007" t="s">
        <v>1407</v>
      </c>
      <c r="K2007">
        <v>70</v>
      </c>
      <c r="L2007" t="s">
        <v>661</v>
      </c>
      <c r="M2007" t="s">
        <v>40153</v>
      </c>
      <c r="N2007" t="s">
        <v>40161</v>
      </c>
      <c r="O2007" t="s">
        <v>9647</v>
      </c>
    </row>
    <row r="2008" spans="1:15" x14ac:dyDescent="0.25">
      <c r="A2008" t="s">
        <v>9648</v>
      </c>
      <c r="B2008" t="s">
        <v>22</v>
      </c>
      <c r="C2008" t="s">
        <v>9649</v>
      </c>
      <c r="D2008" t="s">
        <v>40128</v>
      </c>
      <c r="E2008" t="s">
        <v>73</v>
      </c>
      <c r="F2008">
        <v>2020</v>
      </c>
      <c r="G2008">
        <v>2020</v>
      </c>
      <c r="H2008">
        <f>IF(Table[duration in minutes]&gt;125,4.5,ROUND(1+Table[duration in minutes]/125*4,0))</f>
        <v>4.5</v>
      </c>
      <c r="I2008" t="s">
        <v>165</v>
      </c>
      <c r="J2008" t="s">
        <v>27</v>
      </c>
      <c r="K2008">
        <v>250</v>
      </c>
      <c r="L2008" t="s">
        <v>40154</v>
      </c>
      <c r="M2008" t="s">
        <v>40170</v>
      </c>
      <c r="O2008" t="s">
        <v>9652</v>
      </c>
    </row>
    <row r="2009" spans="1:15" x14ac:dyDescent="0.25">
      <c r="A2009" t="s">
        <v>9653</v>
      </c>
      <c r="B2009" t="s">
        <v>13</v>
      </c>
      <c r="C2009" t="s">
        <v>9654</v>
      </c>
      <c r="D2009" t="s">
        <v>9655</v>
      </c>
      <c r="E2009" t="s">
        <v>128</v>
      </c>
      <c r="F2009">
        <v>2020</v>
      </c>
      <c r="G2009">
        <v>2020</v>
      </c>
      <c r="H2009">
        <f>IF(Table[duration in minutes]&gt;125,4.5,ROUND(1+Table[duration in minutes]/125*4,0))</f>
        <v>4</v>
      </c>
      <c r="I2009" t="s">
        <v>74</v>
      </c>
      <c r="J2009" t="s">
        <v>192</v>
      </c>
      <c r="K2009">
        <v>103</v>
      </c>
      <c r="L2009" t="s">
        <v>59</v>
      </c>
      <c r="M2009" t="s">
        <v>40157</v>
      </c>
      <c r="N2009" t="s">
        <v>40155</v>
      </c>
      <c r="O2009" t="s">
        <v>9657</v>
      </c>
    </row>
    <row r="2010" spans="1:15" x14ac:dyDescent="0.25">
      <c r="A2010" t="s">
        <v>9658</v>
      </c>
      <c r="B2010" t="s">
        <v>22</v>
      </c>
      <c r="C2010" t="s">
        <v>9659</v>
      </c>
      <c r="D2010" t="s">
        <v>40128</v>
      </c>
      <c r="E2010" t="s">
        <v>547</v>
      </c>
      <c r="F2010">
        <v>2020</v>
      </c>
      <c r="G2010">
        <v>2020</v>
      </c>
      <c r="H2010">
        <f>IF(Table[duration in minutes]&gt;125,4.5,ROUND(1+Table[duration in minutes]/125*4,0))</f>
        <v>4.5</v>
      </c>
      <c r="I2010" t="s">
        <v>26</v>
      </c>
      <c r="J2010" t="s">
        <v>27</v>
      </c>
      <c r="K2010">
        <v>250</v>
      </c>
      <c r="L2010" t="s">
        <v>30153</v>
      </c>
      <c r="M2010" t="s">
        <v>40150</v>
      </c>
      <c r="N2010" t="s">
        <v>40143</v>
      </c>
      <c r="O2010" t="s">
        <v>9661</v>
      </c>
    </row>
    <row r="2011" spans="1:15" x14ac:dyDescent="0.25">
      <c r="A2011" t="s">
        <v>9662</v>
      </c>
      <c r="B2011" t="s">
        <v>22</v>
      </c>
      <c r="C2011" t="s">
        <v>9663</v>
      </c>
      <c r="D2011" t="s">
        <v>40128</v>
      </c>
      <c r="E2011" t="s">
        <v>16</v>
      </c>
      <c r="F2011">
        <v>2020</v>
      </c>
      <c r="G2011">
        <v>2007</v>
      </c>
      <c r="H2011">
        <f>IF(Table[duration in minutes]&gt;125,4.5,ROUND(1+Table[duration in minutes]/125*4,0))</f>
        <v>3</v>
      </c>
      <c r="I2011" t="s">
        <v>74</v>
      </c>
      <c r="J2011" t="s">
        <v>2705</v>
      </c>
      <c r="K2011">
        <v>70</v>
      </c>
      <c r="L2011" t="s">
        <v>218</v>
      </c>
      <c r="O2011" t="s">
        <v>9665</v>
      </c>
    </row>
    <row r="2012" spans="1:15" x14ac:dyDescent="0.25">
      <c r="A2012" t="s">
        <v>9666</v>
      </c>
      <c r="B2012" t="s">
        <v>13</v>
      </c>
      <c r="C2012" t="s">
        <v>9667</v>
      </c>
      <c r="D2012" t="s">
        <v>9668</v>
      </c>
      <c r="E2012" t="s">
        <v>16</v>
      </c>
      <c r="F2012">
        <v>2020</v>
      </c>
      <c r="G2012">
        <v>2014</v>
      </c>
      <c r="H2012">
        <f>IF(Table[duration in minutes]&gt;125,4.5,ROUND(1+Table[duration in minutes]/125*4,0))</f>
        <v>4</v>
      </c>
      <c r="I2012" t="s">
        <v>57</v>
      </c>
      <c r="J2012" t="s">
        <v>369</v>
      </c>
      <c r="K2012">
        <v>102</v>
      </c>
      <c r="L2012" t="s">
        <v>59</v>
      </c>
      <c r="O2012" t="s">
        <v>9670</v>
      </c>
    </row>
    <row r="2013" spans="1:15" x14ac:dyDescent="0.25">
      <c r="A2013" t="s">
        <v>9671</v>
      </c>
      <c r="B2013" t="s">
        <v>13</v>
      </c>
      <c r="C2013" t="s">
        <v>9672</v>
      </c>
      <c r="D2013" t="s">
        <v>9673</v>
      </c>
      <c r="E2013" t="s">
        <v>2056</v>
      </c>
      <c r="F2013">
        <v>2020</v>
      </c>
      <c r="G2013">
        <v>2020</v>
      </c>
      <c r="H2013">
        <f>IF(Table[duration in minutes]&gt;125,4.5,ROUND(1+Table[duration in minutes]/125*4,0))</f>
        <v>4</v>
      </c>
      <c r="I2013" t="s">
        <v>234</v>
      </c>
      <c r="J2013" t="s">
        <v>375</v>
      </c>
      <c r="K2013">
        <v>93</v>
      </c>
      <c r="L2013" t="s">
        <v>59</v>
      </c>
      <c r="M2013" t="s">
        <v>40157</v>
      </c>
      <c r="O2013" t="s">
        <v>9676</v>
      </c>
    </row>
    <row r="2014" spans="1:15" x14ac:dyDescent="0.25">
      <c r="A2014" t="s">
        <v>9677</v>
      </c>
      <c r="B2014" t="s">
        <v>22</v>
      </c>
      <c r="C2014" t="s">
        <v>9678</v>
      </c>
      <c r="D2014" t="s">
        <v>40128</v>
      </c>
      <c r="E2014" t="s">
        <v>643</v>
      </c>
      <c r="F2014">
        <v>2020</v>
      </c>
      <c r="G2014">
        <v>2020</v>
      </c>
      <c r="H2014">
        <f>IF(Table[duration in minutes]&gt;125,4.5,ROUND(1+Table[duration in minutes]/125*4,0))</f>
        <v>5</v>
      </c>
      <c r="I2014" t="s">
        <v>26</v>
      </c>
      <c r="J2014" t="s">
        <v>34</v>
      </c>
      <c r="K2014">
        <v>125</v>
      </c>
      <c r="L2014" t="s">
        <v>30153</v>
      </c>
      <c r="M2014" t="s">
        <v>40159</v>
      </c>
      <c r="N2014" t="s">
        <v>40143</v>
      </c>
      <c r="O2014" t="s">
        <v>9680</v>
      </c>
    </row>
    <row r="2015" spans="1:15" x14ac:dyDescent="0.25">
      <c r="A2015" t="s">
        <v>9681</v>
      </c>
      <c r="B2015" t="s">
        <v>22</v>
      </c>
      <c r="C2015" t="s">
        <v>9682</v>
      </c>
      <c r="D2015" t="s">
        <v>40128</v>
      </c>
      <c r="E2015" t="s">
        <v>73</v>
      </c>
      <c r="F2015">
        <v>2020</v>
      </c>
      <c r="G2015">
        <v>2020</v>
      </c>
      <c r="H2015">
        <f>IF(Table[duration in minutes]&gt;125,4.5,ROUND(1+Table[duration in minutes]/125*4,0))</f>
        <v>5</v>
      </c>
      <c r="I2015" t="s">
        <v>26</v>
      </c>
      <c r="J2015" t="s">
        <v>34</v>
      </c>
      <c r="K2015">
        <v>125</v>
      </c>
      <c r="L2015" t="s">
        <v>40154</v>
      </c>
      <c r="M2015" t="s">
        <v>40146</v>
      </c>
      <c r="N2015" t="s">
        <v>40150</v>
      </c>
      <c r="O2015" t="s">
        <v>9684</v>
      </c>
    </row>
    <row r="2016" spans="1:15" x14ac:dyDescent="0.25">
      <c r="A2016" t="s">
        <v>9685</v>
      </c>
      <c r="B2016" t="s">
        <v>13</v>
      </c>
      <c r="C2016" t="s">
        <v>9686</v>
      </c>
      <c r="D2016" t="s">
        <v>9687</v>
      </c>
      <c r="E2016" t="s">
        <v>40129</v>
      </c>
      <c r="F2016">
        <v>2020</v>
      </c>
      <c r="G2016">
        <v>2014</v>
      </c>
      <c r="H2016">
        <f>IF(Table[duration in minutes]&gt;125,4.5,ROUND(1+Table[duration in minutes]/125*4,0))</f>
        <v>3</v>
      </c>
      <c r="I2016" t="s">
        <v>74</v>
      </c>
      <c r="J2016" t="s">
        <v>1641</v>
      </c>
      <c r="K2016">
        <v>70</v>
      </c>
      <c r="L2016" t="s">
        <v>1517</v>
      </c>
      <c r="O2016" t="s">
        <v>9689</v>
      </c>
    </row>
    <row r="2017" spans="1:15" x14ac:dyDescent="0.25">
      <c r="A2017" t="s">
        <v>9690</v>
      </c>
      <c r="B2017" t="s">
        <v>13</v>
      </c>
      <c r="C2017" t="s">
        <v>9691</v>
      </c>
      <c r="D2017" t="s">
        <v>9692</v>
      </c>
      <c r="E2017" t="s">
        <v>44</v>
      </c>
      <c r="F2017">
        <v>2020</v>
      </c>
      <c r="G2017">
        <v>2018</v>
      </c>
      <c r="H2017">
        <f>IF(Table[duration in minutes]&gt;125,4.5,ROUND(1+Table[duration in minutes]/125*4,0))</f>
        <v>3</v>
      </c>
      <c r="I2017" t="s">
        <v>74</v>
      </c>
      <c r="J2017" t="s">
        <v>1186</v>
      </c>
      <c r="K2017">
        <v>70</v>
      </c>
      <c r="L2017" t="s">
        <v>661</v>
      </c>
      <c r="M2017" t="s">
        <v>40153</v>
      </c>
      <c r="N2017" t="s">
        <v>40164</v>
      </c>
      <c r="O2017" t="s">
        <v>9694</v>
      </c>
    </row>
    <row r="2018" spans="1:15" x14ac:dyDescent="0.25">
      <c r="A2018" t="s">
        <v>9695</v>
      </c>
      <c r="B2018" t="s">
        <v>13</v>
      </c>
      <c r="C2018" t="s">
        <v>9696</v>
      </c>
      <c r="D2018" t="s">
        <v>9697</v>
      </c>
      <c r="E2018" t="s">
        <v>44</v>
      </c>
      <c r="F2018">
        <v>2020</v>
      </c>
      <c r="G2018">
        <v>2018</v>
      </c>
      <c r="H2018">
        <f>IF(Table[duration in minutes]&gt;125,4.5,ROUND(1+Table[duration in minutes]/125*4,0))</f>
        <v>3</v>
      </c>
      <c r="I2018" t="s">
        <v>74</v>
      </c>
      <c r="J2018" t="s">
        <v>9699</v>
      </c>
      <c r="K2018">
        <v>70</v>
      </c>
      <c r="L2018" t="s">
        <v>661</v>
      </c>
      <c r="M2018" t="s">
        <v>40153</v>
      </c>
      <c r="O2018" t="s">
        <v>9700</v>
      </c>
    </row>
    <row r="2019" spans="1:15" x14ac:dyDescent="0.25">
      <c r="A2019" t="s">
        <v>9701</v>
      </c>
      <c r="B2019" t="s">
        <v>13</v>
      </c>
      <c r="C2019" t="s">
        <v>9702</v>
      </c>
      <c r="D2019" t="s">
        <v>9703</v>
      </c>
      <c r="E2019" t="s">
        <v>44</v>
      </c>
      <c r="F2019">
        <v>2020</v>
      </c>
      <c r="G2019">
        <v>2019</v>
      </c>
      <c r="H2019">
        <f>IF(Table[duration in minutes]&gt;125,4.5,ROUND(1+Table[duration in minutes]/125*4,0))</f>
        <v>5</v>
      </c>
      <c r="I2019" t="s">
        <v>74</v>
      </c>
      <c r="J2019" t="s">
        <v>285</v>
      </c>
      <c r="K2019">
        <v>116</v>
      </c>
      <c r="L2019" t="s">
        <v>661</v>
      </c>
      <c r="M2019" t="s">
        <v>40153</v>
      </c>
      <c r="O2019" t="s">
        <v>9705</v>
      </c>
    </row>
    <row r="2020" spans="1:15" x14ac:dyDescent="0.25">
      <c r="A2020" t="s">
        <v>9706</v>
      </c>
      <c r="B2020" t="s">
        <v>13</v>
      </c>
      <c r="C2020" t="s">
        <v>9707</v>
      </c>
      <c r="D2020" t="s">
        <v>9703</v>
      </c>
      <c r="E2020" t="s">
        <v>44</v>
      </c>
      <c r="F2020">
        <v>2020</v>
      </c>
      <c r="G2020">
        <v>2019</v>
      </c>
      <c r="H2020">
        <f>IF(Table[duration in minutes]&gt;125,4.5,ROUND(1+Table[duration in minutes]/125*4,0))</f>
        <v>3</v>
      </c>
      <c r="I2020" t="s">
        <v>106</v>
      </c>
      <c r="J2020" t="s">
        <v>1032</v>
      </c>
      <c r="K2020">
        <v>70</v>
      </c>
      <c r="L2020" t="s">
        <v>661</v>
      </c>
      <c r="M2020" t="s">
        <v>40153</v>
      </c>
      <c r="O2020" t="s">
        <v>9709</v>
      </c>
    </row>
    <row r="2021" spans="1:15" x14ac:dyDescent="0.25">
      <c r="A2021" t="s">
        <v>9710</v>
      </c>
      <c r="B2021" t="s">
        <v>13</v>
      </c>
      <c r="C2021" t="s">
        <v>9711</v>
      </c>
      <c r="D2021" t="s">
        <v>9712</v>
      </c>
      <c r="E2021" t="s">
        <v>44</v>
      </c>
      <c r="F2021">
        <v>2020</v>
      </c>
      <c r="G2021">
        <v>2018</v>
      </c>
      <c r="H2021">
        <f>IF(Table[duration in minutes]&gt;125,4.5,ROUND(1+Table[duration in minutes]/125*4,0))</f>
        <v>4</v>
      </c>
      <c r="I2021" t="s">
        <v>106</v>
      </c>
      <c r="J2021" t="s">
        <v>262</v>
      </c>
      <c r="K2021">
        <v>96</v>
      </c>
      <c r="L2021" t="s">
        <v>193</v>
      </c>
      <c r="M2021" t="s">
        <v>40155</v>
      </c>
      <c r="N2021" t="s">
        <v>40153</v>
      </c>
      <c r="O2021" t="s">
        <v>9714</v>
      </c>
    </row>
    <row r="2022" spans="1:15" x14ac:dyDescent="0.25">
      <c r="A2022" t="s">
        <v>9715</v>
      </c>
      <c r="B2022" t="s">
        <v>13</v>
      </c>
      <c r="C2022" t="s">
        <v>9716</v>
      </c>
      <c r="D2022" t="s">
        <v>9717</v>
      </c>
      <c r="E2022" t="s">
        <v>44</v>
      </c>
      <c r="F2022">
        <v>2020</v>
      </c>
      <c r="G2022">
        <v>2017</v>
      </c>
      <c r="H2022">
        <f>IF(Table[duration in minutes]&gt;125,4.5,ROUND(1+Table[duration in minutes]/125*4,0))</f>
        <v>4.5</v>
      </c>
      <c r="I2022" t="s">
        <v>418</v>
      </c>
      <c r="J2022" t="s">
        <v>99</v>
      </c>
      <c r="K2022">
        <v>127</v>
      </c>
      <c r="L2022" t="s">
        <v>59</v>
      </c>
      <c r="M2022" t="s">
        <v>40155</v>
      </c>
      <c r="N2022" t="s">
        <v>40153</v>
      </c>
      <c r="O2022" t="s">
        <v>9719</v>
      </c>
    </row>
    <row r="2023" spans="1:15" x14ac:dyDescent="0.25">
      <c r="A2023" t="s">
        <v>9720</v>
      </c>
      <c r="B2023" t="s">
        <v>22</v>
      </c>
      <c r="C2023" t="s">
        <v>9721</v>
      </c>
      <c r="D2023" t="s">
        <v>40128</v>
      </c>
      <c r="E2023" t="s">
        <v>16</v>
      </c>
      <c r="F2023">
        <v>2020</v>
      </c>
      <c r="G2023">
        <v>2020</v>
      </c>
      <c r="H2023">
        <f>IF(Table[duration in minutes]&gt;125,4.5,ROUND(1+Table[duration in minutes]/125*4,0))</f>
        <v>4.5</v>
      </c>
      <c r="I2023" t="s">
        <v>74</v>
      </c>
      <c r="J2023" t="s">
        <v>151</v>
      </c>
      <c r="K2023">
        <v>625</v>
      </c>
      <c r="L2023" t="s">
        <v>2231</v>
      </c>
      <c r="O2023" t="s">
        <v>9723</v>
      </c>
    </row>
    <row r="2024" spans="1:15" x14ac:dyDescent="0.25">
      <c r="A2024" t="s">
        <v>9724</v>
      </c>
      <c r="B2024" t="s">
        <v>22</v>
      </c>
      <c r="C2024" t="s">
        <v>9725</v>
      </c>
      <c r="D2024" t="s">
        <v>9726</v>
      </c>
      <c r="E2024" t="s">
        <v>16</v>
      </c>
      <c r="F2024">
        <v>2020</v>
      </c>
      <c r="G2024">
        <v>2020</v>
      </c>
      <c r="H2024">
        <f>IF(Table[duration in minutes]&gt;125,4.5,ROUND(1+Table[duration in minutes]/125*4,0))</f>
        <v>5</v>
      </c>
      <c r="I2024" t="s">
        <v>418</v>
      </c>
      <c r="J2024" t="s">
        <v>34</v>
      </c>
      <c r="K2024">
        <v>125</v>
      </c>
      <c r="L2024" t="s">
        <v>235</v>
      </c>
      <c r="M2024" t="s">
        <v>40150</v>
      </c>
      <c r="O2024" t="s">
        <v>9728</v>
      </c>
    </row>
    <row r="2025" spans="1:15" x14ac:dyDescent="0.25">
      <c r="A2025" t="s">
        <v>9729</v>
      </c>
      <c r="B2025" t="s">
        <v>13</v>
      </c>
      <c r="C2025" t="s">
        <v>9730</v>
      </c>
      <c r="D2025" t="s">
        <v>9731</v>
      </c>
      <c r="E2025" t="s">
        <v>44</v>
      </c>
      <c r="F2025">
        <v>2020</v>
      </c>
      <c r="G2025">
        <v>2019</v>
      </c>
      <c r="H2025">
        <f>IF(Table[duration in minutes]&gt;125,4.5,ROUND(1+Table[duration in minutes]/125*4,0))</f>
        <v>3</v>
      </c>
      <c r="I2025" t="s">
        <v>26</v>
      </c>
      <c r="J2025" t="s">
        <v>1883</v>
      </c>
      <c r="K2025">
        <v>70</v>
      </c>
      <c r="L2025" t="s">
        <v>661</v>
      </c>
      <c r="M2025" t="s">
        <v>40153</v>
      </c>
      <c r="N2025" t="s">
        <v>40160</v>
      </c>
      <c r="O2025" t="s">
        <v>9733</v>
      </c>
    </row>
    <row r="2026" spans="1:15" x14ac:dyDescent="0.25">
      <c r="A2026" t="s">
        <v>9734</v>
      </c>
      <c r="B2026" t="s">
        <v>13</v>
      </c>
      <c r="C2026" t="s">
        <v>9735</v>
      </c>
      <c r="D2026" t="s">
        <v>4879</v>
      </c>
      <c r="E2026" t="s">
        <v>150</v>
      </c>
      <c r="F2026">
        <v>2020</v>
      </c>
      <c r="G2026">
        <v>2018</v>
      </c>
      <c r="H2026">
        <f>IF(Table[duration in minutes]&gt;125,4.5,ROUND(1+Table[duration in minutes]/125*4,0))</f>
        <v>4</v>
      </c>
      <c r="I2026" t="s">
        <v>26</v>
      </c>
      <c r="J2026" t="s">
        <v>375</v>
      </c>
      <c r="K2026">
        <v>93</v>
      </c>
      <c r="L2026" t="s">
        <v>193</v>
      </c>
      <c r="M2026" t="s">
        <v>40153</v>
      </c>
      <c r="N2026" t="s">
        <v>40160</v>
      </c>
      <c r="O2026" t="s">
        <v>9737</v>
      </c>
    </row>
    <row r="2027" spans="1:15" x14ac:dyDescent="0.25">
      <c r="A2027" t="s">
        <v>9738</v>
      </c>
      <c r="B2027" t="s">
        <v>13</v>
      </c>
      <c r="C2027" t="s">
        <v>9739</v>
      </c>
      <c r="D2027" t="s">
        <v>9740</v>
      </c>
      <c r="E2027" t="s">
        <v>44</v>
      </c>
      <c r="F2027">
        <v>2020</v>
      </c>
      <c r="G2027">
        <v>2016</v>
      </c>
      <c r="H2027">
        <f>IF(Table[duration in minutes]&gt;125,4.5,ROUND(1+Table[duration in minutes]/125*4,0))</f>
        <v>3</v>
      </c>
      <c r="I2027" t="s">
        <v>74</v>
      </c>
      <c r="J2027" t="s">
        <v>1993</v>
      </c>
      <c r="K2027">
        <v>70</v>
      </c>
      <c r="L2027" t="s">
        <v>193</v>
      </c>
      <c r="M2027" t="s">
        <v>40155</v>
      </c>
      <c r="N2027" t="s">
        <v>40153</v>
      </c>
      <c r="O2027" t="s">
        <v>9742</v>
      </c>
    </row>
    <row r="2028" spans="1:15" x14ac:dyDescent="0.25">
      <c r="A2028" t="s">
        <v>9743</v>
      </c>
      <c r="B2028" t="s">
        <v>13</v>
      </c>
      <c r="C2028" t="s">
        <v>9744</v>
      </c>
      <c r="D2028" t="s">
        <v>9745</v>
      </c>
      <c r="E2028" t="s">
        <v>44</v>
      </c>
      <c r="F2028">
        <v>2020</v>
      </c>
      <c r="G2028">
        <v>2016</v>
      </c>
      <c r="H2028">
        <f>IF(Table[duration in minutes]&gt;125,4.5,ROUND(1+Table[duration in minutes]/125*4,0))</f>
        <v>3</v>
      </c>
      <c r="I2028" t="s">
        <v>74</v>
      </c>
      <c r="J2028" t="s">
        <v>1993</v>
      </c>
      <c r="K2028">
        <v>70</v>
      </c>
      <c r="L2028" t="s">
        <v>193</v>
      </c>
      <c r="M2028" t="s">
        <v>40155</v>
      </c>
      <c r="N2028" t="s">
        <v>40153</v>
      </c>
      <c r="O2028" t="s">
        <v>9747</v>
      </c>
    </row>
    <row r="2029" spans="1:15" x14ac:dyDescent="0.25">
      <c r="A2029" t="s">
        <v>9748</v>
      </c>
      <c r="B2029" t="s">
        <v>13</v>
      </c>
      <c r="C2029" t="s">
        <v>9749</v>
      </c>
      <c r="D2029" t="s">
        <v>9750</v>
      </c>
      <c r="E2029" t="s">
        <v>2366</v>
      </c>
      <c r="F2029">
        <v>2020</v>
      </c>
      <c r="G2029">
        <v>2017</v>
      </c>
      <c r="H2029">
        <f>IF(Table[duration in minutes]&gt;125,4.5,ROUND(1+Table[duration in minutes]/125*4,0))</f>
        <v>4</v>
      </c>
      <c r="I2029" t="s">
        <v>418</v>
      </c>
      <c r="J2029" t="s">
        <v>548</v>
      </c>
      <c r="K2029">
        <v>92</v>
      </c>
      <c r="L2029" t="s">
        <v>59</v>
      </c>
      <c r="O2029" t="s">
        <v>9752</v>
      </c>
    </row>
    <row r="2030" spans="1:15" x14ac:dyDescent="0.25">
      <c r="A2030" t="s">
        <v>9753</v>
      </c>
      <c r="B2030" t="s">
        <v>13</v>
      </c>
      <c r="C2030" t="s">
        <v>9754</v>
      </c>
      <c r="D2030" t="s">
        <v>9755</v>
      </c>
      <c r="E2030" t="s">
        <v>2725</v>
      </c>
      <c r="F2030">
        <v>2020</v>
      </c>
      <c r="G2030">
        <v>2018</v>
      </c>
      <c r="H2030">
        <f>IF(Table[duration in minutes]&gt;125,4.5,ROUND(1+Table[duration in minutes]/125*4,0))</f>
        <v>5</v>
      </c>
      <c r="I2030" t="s">
        <v>74</v>
      </c>
      <c r="J2030" t="s">
        <v>241</v>
      </c>
      <c r="K2030">
        <v>110</v>
      </c>
      <c r="L2030" t="s">
        <v>661</v>
      </c>
      <c r="M2030" t="s">
        <v>40153</v>
      </c>
      <c r="N2030" t="s">
        <v>40164</v>
      </c>
      <c r="O2030" t="s">
        <v>9757</v>
      </c>
    </row>
    <row r="2031" spans="1:15" x14ac:dyDescent="0.25">
      <c r="A2031" t="s">
        <v>9758</v>
      </c>
      <c r="B2031" t="s">
        <v>13</v>
      </c>
      <c r="C2031" t="s">
        <v>9759</v>
      </c>
      <c r="D2031" t="s">
        <v>2902</v>
      </c>
      <c r="E2031" t="s">
        <v>16</v>
      </c>
      <c r="F2031">
        <v>2020</v>
      </c>
      <c r="G2031">
        <v>2020</v>
      </c>
      <c r="H2031">
        <f>IF(Table[duration in minutes]&gt;125,4.5,ROUND(1+Table[duration in minutes]/125*4,0))</f>
        <v>4</v>
      </c>
      <c r="I2031" t="s">
        <v>26</v>
      </c>
      <c r="J2031" t="s">
        <v>369</v>
      </c>
      <c r="K2031">
        <v>102</v>
      </c>
      <c r="L2031" t="s">
        <v>193</v>
      </c>
      <c r="M2031" t="s">
        <v>40167</v>
      </c>
      <c r="O2031" t="s">
        <v>9761</v>
      </c>
    </row>
    <row r="2032" spans="1:15" x14ac:dyDescent="0.25">
      <c r="A2032" t="s">
        <v>9762</v>
      </c>
      <c r="B2032" t="s">
        <v>13</v>
      </c>
      <c r="C2032" t="s">
        <v>9763</v>
      </c>
      <c r="D2032" t="s">
        <v>9764</v>
      </c>
      <c r="E2032" t="s">
        <v>44</v>
      </c>
      <c r="F2032">
        <v>2020</v>
      </c>
      <c r="G2032">
        <v>2020</v>
      </c>
      <c r="H2032">
        <f>IF(Table[duration in minutes]&gt;125,4.5,ROUND(1+Table[duration in minutes]/125*4,0))</f>
        <v>5</v>
      </c>
      <c r="I2032" t="s">
        <v>74</v>
      </c>
      <c r="J2032" t="s">
        <v>429</v>
      </c>
      <c r="K2032">
        <v>113</v>
      </c>
      <c r="L2032" t="s">
        <v>193</v>
      </c>
      <c r="M2032" t="s">
        <v>40155</v>
      </c>
      <c r="N2032" t="s">
        <v>40152</v>
      </c>
      <c r="O2032" t="s">
        <v>9766</v>
      </c>
    </row>
    <row r="2033" spans="1:15" x14ac:dyDescent="0.25">
      <c r="A2033" t="s">
        <v>9767</v>
      </c>
      <c r="B2033" t="s">
        <v>13</v>
      </c>
      <c r="C2033" t="s">
        <v>9768</v>
      </c>
      <c r="D2033" t="s">
        <v>9769</v>
      </c>
      <c r="E2033" t="s">
        <v>547</v>
      </c>
      <c r="F2033">
        <v>2020</v>
      </c>
      <c r="G2033">
        <v>2020</v>
      </c>
      <c r="H2033">
        <f>IF(Table[duration in minutes]&gt;125,4.5,ROUND(1+Table[duration in minutes]/125*4,0))</f>
        <v>4</v>
      </c>
      <c r="I2033" t="s">
        <v>26</v>
      </c>
      <c r="J2033" t="s">
        <v>262</v>
      </c>
      <c r="K2033">
        <v>96</v>
      </c>
      <c r="L2033" t="s">
        <v>661</v>
      </c>
      <c r="M2033" t="s">
        <v>40153</v>
      </c>
      <c r="O2033" t="s">
        <v>9771</v>
      </c>
    </row>
    <row r="2034" spans="1:15" x14ac:dyDescent="0.25">
      <c r="A2034" t="s">
        <v>9772</v>
      </c>
      <c r="B2034" t="s">
        <v>22</v>
      </c>
      <c r="C2034" t="s">
        <v>9773</v>
      </c>
      <c r="D2034" t="s">
        <v>40128</v>
      </c>
      <c r="E2034" t="s">
        <v>16</v>
      </c>
      <c r="F2034">
        <v>2020</v>
      </c>
      <c r="G2034">
        <v>2020</v>
      </c>
      <c r="H2034">
        <f>IF(Table[duration in minutes]&gt;125,4.5,ROUND(1+Table[duration in minutes]/125*4,0))</f>
        <v>5</v>
      </c>
      <c r="I2034" t="s">
        <v>106</v>
      </c>
      <c r="J2034" t="s">
        <v>34</v>
      </c>
      <c r="K2034">
        <v>125</v>
      </c>
      <c r="L2034" t="s">
        <v>363</v>
      </c>
      <c r="O2034" t="s">
        <v>9774</v>
      </c>
    </row>
    <row r="2035" spans="1:15" x14ac:dyDescent="0.25">
      <c r="A2035" t="s">
        <v>9775</v>
      </c>
      <c r="B2035" t="s">
        <v>22</v>
      </c>
      <c r="C2035" t="s">
        <v>9776</v>
      </c>
      <c r="D2035" t="s">
        <v>9777</v>
      </c>
      <c r="E2035" t="s">
        <v>643</v>
      </c>
      <c r="F2035">
        <v>2020</v>
      </c>
      <c r="G2035">
        <v>2020</v>
      </c>
      <c r="H2035">
        <f>IF(Table[duration in minutes]&gt;125,4.5,ROUND(1+Table[duration in minutes]/125*4,0))</f>
        <v>5</v>
      </c>
      <c r="I2035" t="s">
        <v>26</v>
      </c>
      <c r="J2035" t="s">
        <v>34</v>
      </c>
      <c r="K2035">
        <v>125</v>
      </c>
      <c r="L2035" t="s">
        <v>40145</v>
      </c>
      <c r="M2035" t="s">
        <v>40156</v>
      </c>
      <c r="N2035" t="s">
        <v>40146</v>
      </c>
      <c r="O2035" t="s">
        <v>9778</v>
      </c>
    </row>
    <row r="2036" spans="1:15" x14ac:dyDescent="0.25">
      <c r="A2036" t="s">
        <v>9779</v>
      </c>
      <c r="B2036" t="s">
        <v>13</v>
      </c>
      <c r="C2036" t="s">
        <v>9780</v>
      </c>
      <c r="D2036" t="s">
        <v>9781</v>
      </c>
      <c r="E2036" t="s">
        <v>1497</v>
      </c>
      <c r="F2036">
        <v>2020</v>
      </c>
      <c r="G2036">
        <v>2020</v>
      </c>
      <c r="H2036">
        <f>IF(Table[duration in minutes]&gt;125,4.5,ROUND(1+Table[duration in minutes]/125*4,0))</f>
        <v>3</v>
      </c>
      <c r="I2036" t="s">
        <v>74</v>
      </c>
      <c r="J2036" t="s">
        <v>749</v>
      </c>
      <c r="K2036">
        <v>70</v>
      </c>
      <c r="L2036" t="s">
        <v>193</v>
      </c>
      <c r="M2036" t="s">
        <v>40153</v>
      </c>
      <c r="N2036" t="s">
        <v>40161</v>
      </c>
      <c r="O2036" t="s">
        <v>9783</v>
      </c>
    </row>
    <row r="2037" spans="1:15" x14ac:dyDescent="0.25">
      <c r="A2037" t="s">
        <v>9784</v>
      </c>
      <c r="B2037" t="s">
        <v>13</v>
      </c>
      <c r="C2037" t="s">
        <v>9785</v>
      </c>
      <c r="D2037" t="s">
        <v>9786</v>
      </c>
      <c r="E2037" t="s">
        <v>16</v>
      </c>
      <c r="F2037">
        <v>2020</v>
      </c>
      <c r="G2037">
        <v>2020</v>
      </c>
      <c r="H2037">
        <f>IF(Table[duration in minutes]&gt;125,4.5,ROUND(1+Table[duration in minutes]/125*4,0))</f>
        <v>4</v>
      </c>
      <c r="I2037" t="s">
        <v>17</v>
      </c>
      <c r="J2037" t="s">
        <v>135</v>
      </c>
      <c r="K2037">
        <v>94</v>
      </c>
      <c r="L2037" t="s">
        <v>19</v>
      </c>
      <c r="O2037" t="s">
        <v>9788</v>
      </c>
    </row>
    <row r="2038" spans="1:15" x14ac:dyDescent="0.25">
      <c r="A2038" t="s">
        <v>9789</v>
      </c>
      <c r="B2038" t="s">
        <v>13</v>
      </c>
      <c r="C2038" t="s">
        <v>9790</v>
      </c>
      <c r="D2038" t="s">
        <v>9791</v>
      </c>
      <c r="E2038" t="s">
        <v>616</v>
      </c>
      <c r="F2038">
        <v>2020</v>
      </c>
      <c r="G2038">
        <v>2020</v>
      </c>
      <c r="H2038">
        <f>IF(Table[duration in minutes]&gt;125,4.5,ROUND(1+Table[duration in minutes]/125*4,0))</f>
        <v>4</v>
      </c>
      <c r="I2038" t="s">
        <v>26</v>
      </c>
      <c r="J2038" t="s">
        <v>342</v>
      </c>
      <c r="K2038">
        <v>99</v>
      </c>
      <c r="L2038" t="s">
        <v>1286</v>
      </c>
      <c r="M2038" t="s">
        <v>40153</v>
      </c>
      <c r="N2038" t="s">
        <v>40164</v>
      </c>
      <c r="O2038" t="s">
        <v>9793</v>
      </c>
    </row>
    <row r="2039" spans="1:15" x14ac:dyDescent="0.25">
      <c r="A2039" t="s">
        <v>9794</v>
      </c>
      <c r="B2039" t="s">
        <v>22</v>
      </c>
      <c r="C2039" t="s">
        <v>9795</v>
      </c>
      <c r="D2039" t="s">
        <v>40128</v>
      </c>
      <c r="E2039" t="s">
        <v>616</v>
      </c>
      <c r="F2039">
        <v>2020</v>
      </c>
      <c r="G2039">
        <v>2020</v>
      </c>
      <c r="H2039">
        <f>IF(Table[duration in minutes]&gt;125,4.5,ROUND(1+Table[duration in minutes]/125*4,0))</f>
        <v>5</v>
      </c>
      <c r="I2039" t="s">
        <v>74</v>
      </c>
      <c r="J2039" t="s">
        <v>34</v>
      </c>
      <c r="K2039">
        <v>125</v>
      </c>
      <c r="L2039" t="s">
        <v>30153</v>
      </c>
      <c r="M2039" t="s">
        <v>40149</v>
      </c>
      <c r="N2039" t="s">
        <v>40143</v>
      </c>
      <c r="O2039" t="s">
        <v>9797</v>
      </c>
    </row>
    <row r="2040" spans="1:15" x14ac:dyDescent="0.25">
      <c r="A2040" t="s">
        <v>9798</v>
      </c>
      <c r="B2040" t="s">
        <v>13</v>
      </c>
      <c r="C2040" t="s">
        <v>9799</v>
      </c>
      <c r="D2040" t="s">
        <v>9800</v>
      </c>
      <c r="E2040" t="s">
        <v>25</v>
      </c>
      <c r="F2040">
        <v>2020</v>
      </c>
      <c r="G2040">
        <v>2020</v>
      </c>
      <c r="H2040">
        <f>IF(Table[duration in minutes]&gt;125,4.5,ROUND(1+Table[duration in minutes]/125*4,0))</f>
        <v>3</v>
      </c>
      <c r="I2040" t="s">
        <v>418</v>
      </c>
      <c r="J2040" t="s">
        <v>947</v>
      </c>
      <c r="K2040">
        <v>70</v>
      </c>
      <c r="L2040" t="s">
        <v>59</v>
      </c>
      <c r="M2040" t="s">
        <v>40181</v>
      </c>
      <c r="N2040" t="s">
        <v>40153</v>
      </c>
      <c r="O2040" t="s">
        <v>9801</v>
      </c>
    </row>
    <row r="2041" spans="1:15" x14ac:dyDescent="0.25">
      <c r="A2041" t="s">
        <v>9802</v>
      </c>
      <c r="B2041" t="s">
        <v>13</v>
      </c>
      <c r="C2041" t="s">
        <v>9803</v>
      </c>
      <c r="D2041" t="s">
        <v>9804</v>
      </c>
      <c r="E2041" t="s">
        <v>150</v>
      </c>
      <c r="F2041">
        <v>2020</v>
      </c>
      <c r="G2041">
        <v>2010</v>
      </c>
      <c r="H2041">
        <f>IF(Table[duration in minutes]&gt;125,4.5,ROUND(1+Table[duration in minutes]/125*4,0))</f>
        <v>4</v>
      </c>
      <c r="I2041" t="s">
        <v>26</v>
      </c>
      <c r="J2041" t="s">
        <v>292</v>
      </c>
      <c r="K2041">
        <v>98</v>
      </c>
      <c r="L2041" t="s">
        <v>661</v>
      </c>
      <c r="M2041" t="s">
        <v>40152</v>
      </c>
      <c r="N2041" t="s">
        <v>40153</v>
      </c>
      <c r="O2041" t="s">
        <v>9806</v>
      </c>
    </row>
    <row r="2042" spans="1:15" x14ac:dyDescent="0.25">
      <c r="A2042" t="s">
        <v>9807</v>
      </c>
      <c r="B2042" t="s">
        <v>22</v>
      </c>
      <c r="C2042" t="s">
        <v>9808</v>
      </c>
      <c r="D2042" t="s">
        <v>40128</v>
      </c>
      <c r="E2042" t="s">
        <v>40129</v>
      </c>
      <c r="F2042">
        <v>2020</v>
      </c>
      <c r="G2042">
        <v>2020</v>
      </c>
      <c r="H2042">
        <f>IF(Table[duration in minutes]&gt;125,4.5,ROUND(1+Table[duration in minutes]/125*4,0))</f>
        <v>4.5</v>
      </c>
      <c r="I2042" t="s">
        <v>234</v>
      </c>
      <c r="J2042" t="s">
        <v>27</v>
      </c>
      <c r="K2042">
        <v>250</v>
      </c>
      <c r="L2042" t="s">
        <v>235</v>
      </c>
      <c r="O2042" t="s">
        <v>9810</v>
      </c>
    </row>
    <row r="2043" spans="1:15" x14ac:dyDescent="0.25">
      <c r="A2043" t="s">
        <v>9811</v>
      </c>
      <c r="B2043" t="s">
        <v>13</v>
      </c>
      <c r="C2043" t="s">
        <v>9812</v>
      </c>
      <c r="D2043" t="s">
        <v>9813</v>
      </c>
      <c r="E2043" t="s">
        <v>16</v>
      </c>
      <c r="F2043">
        <v>2020</v>
      </c>
      <c r="G2043">
        <v>2010</v>
      </c>
      <c r="H2043">
        <f>IF(Table[duration in minutes]&gt;125,4.5,ROUND(1+Table[duration in minutes]/125*4,0))</f>
        <v>5</v>
      </c>
      <c r="I2043" t="s">
        <v>57</v>
      </c>
      <c r="J2043" t="s">
        <v>213</v>
      </c>
      <c r="K2043">
        <v>111</v>
      </c>
      <c r="L2043" t="s">
        <v>19</v>
      </c>
      <c r="O2043" t="s">
        <v>9814</v>
      </c>
    </row>
    <row r="2044" spans="1:15" x14ac:dyDescent="0.25">
      <c r="A2044" t="s">
        <v>9815</v>
      </c>
      <c r="B2044" t="s">
        <v>22</v>
      </c>
      <c r="C2044" t="s">
        <v>9816</v>
      </c>
      <c r="D2044" t="s">
        <v>40128</v>
      </c>
      <c r="E2044" t="s">
        <v>178</v>
      </c>
      <c r="F2044">
        <v>2020</v>
      </c>
      <c r="G2044">
        <v>2017</v>
      </c>
      <c r="H2044">
        <f>IF(Table[duration in minutes]&gt;125,4.5,ROUND(1+Table[duration in minutes]/125*4,0))</f>
        <v>5</v>
      </c>
      <c r="I2044" t="s">
        <v>26</v>
      </c>
      <c r="J2044" t="s">
        <v>34</v>
      </c>
      <c r="K2044">
        <v>125</v>
      </c>
      <c r="L2044" t="s">
        <v>2231</v>
      </c>
      <c r="M2044" t="s">
        <v>40165</v>
      </c>
      <c r="N2044" t="s">
        <v>40163</v>
      </c>
      <c r="O2044" t="s">
        <v>9820</v>
      </c>
    </row>
    <row r="2045" spans="1:15" x14ac:dyDescent="0.25">
      <c r="A2045" t="s">
        <v>9821</v>
      </c>
      <c r="B2045" t="s">
        <v>13</v>
      </c>
      <c r="C2045" t="s">
        <v>9822</v>
      </c>
      <c r="D2045" t="s">
        <v>9823</v>
      </c>
      <c r="E2045" t="s">
        <v>73</v>
      </c>
      <c r="F2045">
        <v>2020</v>
      </c>
      <c r="G2045">
        <v>2020</v>
      </c>
      <c r="H2045">
        <f>IF(Table[duration in minutes]&gt;125,4.5,ROUND(1+Table[duration in minutes]/125*4,0))</f>
        <v>4</v>
      </c>
      <c r="I2045" t="s">
        <v>310</v>
      </c>
      <c r="J2045" t="s">
        <v>199</v>
      </c>
      <c r="K2045">
        <v>97</v>
      </c>
      <c r="L2045" t="s">
        <v>661</v>
      </c>
      <c r="O2045" t="s">
        <v>9825</v>
      </c>
    </row>
    <row r="2046" spans="1:15" x14ac:dyDescent="0.25">
      <c r="A2046" t="s">
        <v>9826</v>
      </c>
      <c r="B2046" t="s">
        <v>22</v>
      </c>
      <c r="C2046" t="s">
        <v>9827</v>
      </c>
      <c r="D2046" t="s">
        <v>40128</v>
      </c>
      <c r="E2046" t="s">
        <v>16</v>
      </c>
      <c r="F2046">
        <v>2020</v>
      </c>
      <c r="G2046">
        <v>2020</v>
      </c>
      <c r="H2046">
        <f>IF(Table[duration in minutes]&gt;125,4.5,ROUND(1+Table[duration in minutes]/125*4,0))</f>
        <v>5</v>
      </c>
      <c r="I2046" t="s">
        <v>74</v>
      </c>
      <c r="J2046" t="s">
        <v>34</v>
      </c>
      <c r="K2046">
        <v>125</v>
      </c>
      <c r="L2046" t="s">
        <v>40182</v>
      </c>
      <c r="M2046" t="s">
        <v>40143</v>
      </c>
      <c r="N2046" t="s">
        <v>40165</v>
      </c>
      <c r="O2046" t="s">
        <v>9830</v>
      </c>
    </row>
    <row r="2047" spans="1:15" x14ac:dyDescent="0.25">
      <c r="A2047" t="s">
        <v>9831</v>
      </c>
      <c r="B2047" t="s">
        <v>13</v>
      </c>
      <c r="C2047" t="s">
        <v>9832</v>
      </c>
      <c r="D2047" t="s">
        <v>9833</v>
      </c>
      <c r="E2047" t="s">
        <v>16</v>
      </c>
      <c r="F2047">
        <v>2020</v>
      </c>
      <c r="G2047">
        <v>2020</v>
      </c>
      <c r="H2047">
        <f>IF(Table[duration in minutes]&gt;125,4.5,ROUND(1+Table[duration in minutes]/125*4,0))</f>
        <v>3</v>
      </c>
      <c r="I2047" t="s">
        <v>310</v>
      </c>
      <c r="J2047" t="s">
        <v>1135</v>
      </c>
      <c r="K2047">
        <v>70</v>
      </c>
      <c r="L2047" t="s">
        <v>661</v>
      </c>
      <c r="M2047" t="s">
        <v>40152</v>
      </c>
      <c r="O2047" t="s">
        <v>9835</v>
      </c>
    </row>
    <row r="2048" spans="1:15" x14ac:dyDescent="0.25">
      <c r="A2048" t="s">
        <v>9836</v>
      </c>
      <c r="B2048" t="s">
        <v>13</v>
      </c>
      <c r="C2048" t="s">
        <v>9837</v>
      </c>
      <c r="D2048" t="s">
        <v>3850</v>
      </c>
      <c r="E2048" t="s">
        <v>25</v>
      </c>
      <c r="F2048">
        <v>2020</v>
      </c>
      <c r="G2048">
        <v>2019</v>
      </c>
      <c r="H2048">
        <f>IF(Table[duration in minutes]&gt;125,4.5,ROUND(1+Table[duration in minutes]/125*4,0))</f>
        <v>4</v>
      </c>
      <c r="I2048" t="s">
        <v>74</v>
      </c>
      <c r="J2048" t="s">
        <v>375</v>
      </c>
      <c r="K2048">
        <v>93</v>
      </c>
      <c r="L2048" t="s">
        <v>193</v>
      </c>
      <c r="M2048" t="s">
        <v>40155</v>
      </c>
      <c r="N2048" t="s">
        <v>40153</v>
      </c>
      <c r="O2048" t="s">
        <v>9839</v>
      </c>
    </row>
    <row r="2049" spans="1:15" x14ac:dyDescent="0.25">
      <c r="A2049" t="s">
        <v>9840</v>
      </c>
      <c r="B2049" t="s">
        <v>22</v>
      </c>
      <c r="C2049" t="s">
        <v>9841</v>
      </c>
      <c r="D2049" t="s">
        <v>40128</v>
      </c>
      <c r="E2049" t="s">
        <v>16</v>
      </c>
      <c r="F2049">
        <v>2020</v>
      </c>
      <c r="G2049">
        <v>2020</v>
      </c>
      <c r="H2049">
        <f>IF(Table[duration in minutes]&gt;125,4.5,ROUND(1+Table[duration in minutes]/125*4,0))</f>
        <v>4.5</v>
      </c>
      <c r="I2049" t="s">
        <v>234</v>
      </c>
      <c r="J2049" t="s">
        <v>27</v>
      </c>
      <c r="K2049">
        <v>250</v>
      </c>
      <c r="L2049" t="s">
        <v>235</v>
      </c>
      <c r="O2049" t="s">
        <v>9843</v>
      </c>
    </row>
    <row r="2050" spans="1:15" x14ac:dyDescent="0.25">
      <c r="A2050" t="s">
        <v>9844</v>
      </c>
      <c r="B2050" t="s">
        <v>13</v>
      </c>
      <c r="C2050" t="s">
        <v>9845</v>
      </c>
      <c r="D2050" t="s">
        <v>9846</v>
      </c>
      <c r="E2050" t="s">
        <v>329</v>
      </c>
      <c r="F2050">
        <v>2020</v>
      </c>
      <c r="G2050">
        <v>2019</v>
      </c>
      <c r="H2050">
        <f>IF(Table[duration in minutes]&gt;125,4.5,ROUND(1+Table[duration in minutes]/125*4,0))</f>
        <v>4</v>
      </c>
      <c r="I2050" t="s">
        <v>26</v>
      </c>
      <c r="J2050" t="s">
        <v>135</v>
      </c>
      <c r="K2050">
        <v>94</v>
      </c>
      <c r="L2050" t="s">
        <v>193</v>
      </c>
      <c r="M2050" t="s">
        <v>40155</v>
      </c>
      <c r="N2050" t="s">
        <v>40152</v>
      </c>
      <c r="O2050" t="s">
        <v>9848</v>
      </c>
    </row>
    <row r="2051" spans="1:15" x14ac:dyDescent="0.25">
      <c r="A2051" t="s">
        <v>9849</v>
      </c>
      <c r="B2051" t="s">
        <v>13</v>
      </c>
      <c r="C2051" t="s">
        <v>9850</v>
      </c>
      <c r="D2051" t="s">
        <v>3540</v>
      </c>
      <c r="E2051" t="s">
        <v>3542</v>
      </c>
      <c r="F2051">
        <v>2020</v>
      </c>
      <c r="G2051">
        <v>2015</v>
      </c>
      <c r="H2051">
        <f>IF(Table[duration in minutes]&gt;125,4.5,ROUND(1+Table[duration in minutes]/125*4,0))</f>
        <v>3</v>
      </c>
      <c r="I2051" t="s">
        <v>74</v>
      </c>
      <c r="J2051" t="s">
        <v>611</v>
      </c>
      <c r="K2051">
        <v>70</v>
      </c>
      <c r="L2051" t="s">
        <v>193</v>
      </c>
      <c r="M2051" t="s">
        <v>40153</v>
      </c>
      <c r="N2051" t="s">
        <v>40160</v>
      </c>
      <c r="O2051" t="s">
        <v>9852</v>
      </c>
    </row>
    <row r="2052" spans="1:15" x14ac:dyDescent="0.25">
      <c r="A2052" t="s">
        <v>9853</v>
      </c>
      <c r="B2052" t="s">
        <v>13</v>
      </c>
      <c r="C2052" t="s">
        <v>9854</v>
      </c>
      <c r="D2052" t="s">
        <v>9855</v>
      </c>
      <c r="E2052" t="s">
        <v>1640</v>
      </c>
      <c r="F2052">
        <v>2020</v>
      </c>
      <c r="G2052">
        <v>2020</v>
      </c>
      <c r="H2052">
        <f>IF(Table[duration in minutes]&gt;125,4.5,ROUND(1+Table[duration in minutes]/125*4,0))</f>
        <v>3</v>
      </c>
      <c r="I2052" t="s">
        <v>26</v>
      </c>
      <c r="J2052" t="s">
        <v>755</v>
      </c>
      <c r="K2052">
        <v>70</v>
      </c>
      <c r="L2052" t="s">
        <v>1517</v>
      </c>
      <c r="O2052" t="s">
        <v>9857</v>
      </c>
    </row>
    <row r="2053" spans="1:15" x14ac:dyDescent="0.25">
      <c r="A2053" t="s">
        <v>9858</v>
      </c>
      <c r="B2053" t="s">
        <v>13</v>
      </c>
      <c r="C2053" t="s">
        <v>9859</v>
      </c>
      <c r="D2053" t="s">
        <v>9860</v>
      </c>
      <c r="E2053" t="s">
        <v>2366</v>
      </c>
      <c r="F2053">
        <v>2020</v>
      </c>
      <c r="G2053">
        <v>2018</v>
      </c>
      <c r="H2053">
        <f>IF(Table[duration in minutes]&gt;125,4.5,ROUND(1+Table[duration in minutes]/125*4,0))</f>
        <v>3</v>
      </c>
      <c r="I2053" t="s">
        <v>106</v>
      </c>
      <c r="J2053" t="s">
        <v>4243</v>
      </c>
      <c r="K2053">
        <v>70</v>
      </c>
      <c r="L2053" t="s">
        <v>661</v>
      </c>
      <c r="M2053" t="s">
        <v>40152</v>
      </c>
      <c r="N2053" t="s">
        <v>40153</v>
      </c>
      <c r="O2053" t="s">
        <v>9862</v>
      </c>
    </row>
    <row r="2054" spans="1:15" x14ac:dyDescent="0.25">
      <c r="A2054" t="s">
        <v>9863</v>
      </c>
      <c r="B2054" t="s">
        <v>13</v>
      </c>
      <c r="C2054" t="s">
        <v>9864</v>
      </c>
      <c r="D2054" t="s">
        <v>9865</v>
      </c>
      <c r="E2054" t="s">
        <v>16</v>
      </c>
      <c r="F2054">
        <v>2020</v>
      </c>
      <c r="G2054">
        <v>2020</v>
      </c>
      <c r="H2054">
        <f>IF(Table[duration in minutes]&gt;125,4.5,ROUND(1+Table[duration in minutes]/125*4,0))</f>
        <v>4</v>
      </c>
      <c r="I2054" t="s">
        <v>106</v>
      </c>
      <c r="J2054" t="s">
        <v>58</v>
      </c>
      <c r="K2054">
        <v>91</v>
      </c>
      <c r="L2054" t="s">
        <v>193</v>
      </c>
      <c r="M2054" t="s">
        <v>40152</v>
      </c>
      <c r="N2054" t="s">
        <v>40160</v>
      </c>
      <c r="O2054" t="s">
        <v>9867</v>
      </c>
    </row>
    <row r="2055" spans="1:15" x14ac:dyDescent="0.25">
      <c r="A2055" t="s">
        <v>9868</v>
      </c>
      <c r="B2055" t="s">
        <v>22</v>
      </c>
      <c r="C2055" t="s">
        <v>9869</v>
      </c>
      <c r="D2055" t="s">
        <v>40128</v>
      </c>
      <c r="E2055" t="s">
        <v>73</v>
      </c>
      <c r="F2055">
        <v>2020</v>
      </c>
      <c r="G2055">
        <v>2020</v>
      </c>
      <c r="H2055">
        <f>IF(Table[duration in minutes]&gt;125,4.5,ROUND(1+Table[duration in minutes]/125*4,0))</f>
        <v>5</v>
      </c>
      <c r="I2055" t="s">
        <v>26</v>
      </c>
      <c r="J2055" t="s">
        <v>34</v>
      </c>
      <c r="K2055">
        <v>125</v>
      </c>
      <c r="L2055" t="s">
        <v>40145</v>
      </c>
      <c r="M2055" t="s">
        <v>40146</v>
      </c>
      <c r="N2055" t="s">
        <v>40143</v>
      </c>
      <c r="O2055" t="s">
        <v>9871</v>
      </c>
    </row>
    <row r="2056" spans="1:15" x14ac:dyDescent="0.25">
      <c r="A2056" t="s">
        <v>9872</v>
      </c>
      <c r="B2056" t="s">
        <v>22</v>
      </c>
      <c r="C2056" t="s">
        <v>9873</v>
      </c>
      <c r="D2056" t="s">
        <v>40128</v>
      </c>
      <c r="E2056" t="s">
        <v>16</v>
      </c>
      <c r="F2056">
        <v>2020</v>
      </c>
      <c r="G2056">
        <v>2020</v>
      </c>
      <c r="H2056">
        <f>IF(Table[duration in minutes]&gt;125,4.5,ROUND(1+Table[duration in minutes]/125*4,0))</f>
        <v>5</v>
      </c>
      <c r="I2056" t="s">
        <v>74</v>
      </c>
      <c r="J2056" t="s">
        <v>34</v>
      </c>
      <c r="K2056">
        <v>125</v>
      </c>
      <c r="L2056" t="s">
        <v>1047</v>
      </c>
      <c r="M2056" t="s">
        <v>40148</v>
      </c>
      <c r="O2056" t="s">
        <v>9874</v>
      </c>
    </row>
    <row r="2057" spans="1:15" x14ac:dyDescent="0.25">
      <c r="A2057" t="s">
        <v>9875</v>
      </c>
      <c r="B2057" t="s">
        <v>13</v>
      </c>
      <c r="C2057" t="s">
        <v>9876</v>
      </c>
      <c r="D2057" t="s">
        <v>9877</v>
      </c>
      <c r="E2057" t="s">
        <v>2056</v>
      </c>
      <c r="F2057">
        <v>2020</v>
      </c>
      <c r="G2057">
        <v>2020</v>
      </c>
      <c r="H2057">
        <f>IF(Table[duration in minutes]&gt;125,4.5,ROUND(1+Table[duration in minutes]/125*4,0))</f>
        <v>4</v>
      </c>
      <c r="I2057" t="s">
        <v>26</v>
      </c>
      <c r="J2057" t="s">
        <v>375</v>
      </c>
      <c r="K2057">
        <v>93</v>
      </c>
      <c r="L2057" t="s">
        <v>661</v>
      </c>
      <c r="M2057" t="s">
        <v>40152</v>
      </c>
      <c r="N2057" t="s">
        <v>40153</v>
      </c>
      <c r="O2057" t="s">
        <v>9879</v>
      </c>
    </row>
    <row r="2058" spans="1:15" x14ac:dyDescent="0.25">
      <c r="A2058" t="s">
        <v>9880</v>
      </c>
      <c r="B2058" t="s">
        <v>13</v>
      </c>
      <c r="C2058" t="s">
        <v>9881</v>
      </c>
      <c r="D2058" t="s">
        <v>9882</v>
      </c>
      <c r="E2058" t="s">
        <v>2056</v>
      </c>
      <c r="F2058">
        <v>2020</v>
      </c>
      <c r="G2058">
        <v>2009</v>
      </c>
      <c r="H2058">
        <f>IF(Table[duration in minutes]&gt;125,4.5,ROUND(1+Table[duration in minutes]/125*4,0))</f>
        <v>3</v>
      </c>
      <c r="I2058" t="s">
        <v>57</v>
      </c>
      <c r="J2058" t="s">
        <v>902</v>
      </c>
      <c r="K2058">
        <v>70</v>
      </c>
      <c r="L2058" t="s">
        <v>59</v>
      </c>
      <c r="M2058" t="s">
        <v>40157</v>
      </c>
      <c r="O2058" t="s">
        <v>9884</v>
      </c>
    </row>
    <row r="2059" spans="1:15" x14ac:dyDescent="0.25">
      <c r="A2059" t="s">
        <v>9885</v>
      </c>
      <c r="B2059" t="s">
        <v>13</v>
      </c>
      <c r="C2059" t="s">
        <v>9886</v>
      </c>
      <c r="D2059" t="s">
        <v>9887</v>
      </c>
      <c r="E2059" t="s">
        <v>2919</v>
      </c>
      <c r="F2059">
        <v>2020</v>
      </c>
      <c r="G2059">
        <v>2020</v>
      </c>
      <c r="H2059">
        <f>IF(Table[duration in minutes]&gt;125,4.5,ROUND(1+Table[duration in minutes]/125*4,0))</f>
        <v>4</v>
      </c>
      <c r="I2059" t="s">
        <v>418</v>
      </c>
      <c r="J2059" t="s">
        <v>375</v>
      </c>
      <c r="K2059">
        <v>93</v>
      </c>
      <c r="L2059" t="s">
        <v>19</v>
      </c>
      <c r="M2059" t="s">
        <v>40153</v>
      </c>
      <c r="N2059" t="s">
        <v>40161</v>
      </c>
      <c r="O2059" t="s">
        <v>9889</v>
      </c>
    </row>
    <row r="2060" spans="1:15" x14ac:dyDescent="0.25">
      <c r="A2060" t="s">
        <v>9890</v>
      </c>
      <c r="B2060" t="s">
        <v>22</v>
      </c>
      <c r="C2060" t="s">
        <v>9891</v>
      </c>
      <c r="D2060" t="s">
        <v>40128</v>
      </c>
      <c r="E2060" t="s">
        <v>40129</v>
      </c>
      <c r="F2060">
        <v>2020</v>
      </c>
      <c r="G2060">
        <v>2020</v>
      </c>
      <c r="H2060">
        <f>IF(Table[duration in minutes]&gt;125,4.5,ROUND(1+Table[duration in minutes]/125*4,0))</f>
        <v>5</v>
      </c>
      <c r="I2060" t="s">
        <v>26</v>
      </c>
      <c r="J2060" t="s">
        <v>34</v>
      </c>
      <c r="K2060">
        <v>125</v>
      </c>
      <c r="L2060" t="s">
        <v>1047</v>
      </c>
      <c r="M2060" t="s">
        <v>40165</v>
      </c>
      <c r="O2060" t="s">
        <v>9894</v>
      </c>
    </row>
    <row r="2061" spans="1:15" x14ac:dyDescent="0.25">
      <c r="A2061" t="s">
        <v>9895</v>
      </c>
      <c r="B2061" t="s">
        <v>13</v>
      </c>
      <c r="C2061" t="s">
        <v>9896</v>
      </c>
      <c r="D2061" t="s">
        <v>9897</v>
      </c>
      <c r="E2061" t="s">
        <v>926</v>
      </c>
      <c r="F2061">
        <v>2020</v>
      </c>
      <c r="G2061">
        <v>2018</v>
      </c>
      <c r="H2061">
        <f>IF(Table[duration in minutes]&gt;125,4.5,ROUND(1+Table[duration in minutes]/125*4,0))</f>
        <v>4</v>
      </c>
      <c r="I2061" t="s">
        <v>17</v>
      </c>
      <c r="J2061" t="s">
        <v>262</v>
      </c>
      <c r="K2061">
        <v>96</v>
      </c>
      <c r="L2061" t="s">
        <v>312</v>
      </c>
      <c r="M2061" t="s">
        <v>40155</v>
      </c>
      <c r="N2061" t="s">
        <v>40160</v>
      </c>
      <c r="O2061" t="s">
        <v>9900</v>
      </c>
    </row>
    <row r="2062" spans="1:15" x14ac:dyDescent="0.25">
      <c r="A2062" t="s">
        <v>9901</v>
      </c>
      <c r="B2062" t="s">
        <v>13</v>
      </c>
      <c r="C2062" t="s">
        <v>9902</v>
      </c>
      <c r="D2062" t="s">
        <v>8746</v>
      </c>
      <c r="E2062" t="s">
        <v>3542</v>
      </c>
      <c r="F2062">
        <v>2020</v>
      </c>
      <c r="G2062">
        <v>2016</v>
      </c>
      <c r="H2062">
        <f>IF(Table[duration in minutes]&gt;125,4.5,ROUND(1+Table[duration in minutes]/125*4,0))</f>
        <v>3</v>
      </c>
      <c r="I2062" t="s">
        <v>74</v>
      </c>
      <c r="J2062" t="s">
        <v>1032</v>
      </c>
      <c r="K2062">
        <v>70</v>
      </c>
      <c r="L2062" t="s">
        <v>8648</v>
      </c>
      <c r="M2062" t="s">
        <v>40160</v>
      </c>
      <c r="O2062" t="s">
        <v>9904</v>
      </c>
    </row>
    <row r="2063" spans="1:15" x14ac:dyDescent="0.25">
      <c r="A2063" t="s">
        <v>9905</v>
      </c>
      <c r="B2063" t="s">
        <v>13</v>
      </c>
      <c r="C2063" t="s">
        <v>9906</v>
      </c>
      <c r="D2063" t="s">
        <v>9907</v>
      </c>
      <c r="E2063" t="s">
        <v>3809</v>
      </c>
      <c r="F2063">
        <v>2020</v>
      </c>
      <c r="G2063">
        <v>2020</v>
      </c>
      <c r="H2063">
        <f>IF(Table[duration in minutes]&gt;125,4.5,ROUND(1+Table[duration in minutes]/125*4,0))</f>
        <v>3</v>
      </c>
      <c r="I2063" t="s">
        <v>165</v>
      </c>
      <c r="J2063" t="s">
        <v>3881</v>
      </c>
      <c r="K2063">
        <v>70</v>
      </c>
      <c r="L2063" t="s">
        <v>59</v>
      </c>
      <c r="M2063" t="s">
        <v>40161</v>
      </c>
      <c r="O2063" t="s">
        <v>9909</v>
      </c>
    </row>
    <row r="2064" spans="1:15" x14ac:dyDescent="0.25">
      <c r="A2064" t="s">
        <v>9910</v>
      </c>
      <c r="B2064" t="s">
        <v>22</v>
      </c>
      <c r="C2064" t="s">
        <v>9911</v>
      </c>
      <c r="D2064" t="s">
        <v>40128</v>
      </c>
      <c r="E2064" t="s">
        <v>341</v>
      </c>
      <c r="F2064">
        <v>2020</v>
      </c>
      <c r="G2064">
        <v>2017</v>
      </c>
      <c r="H2064">
        <f>IF(Table[duration in minutes]&gt;125,4.5,ROUND(1+Table[duration in minutes]/125*4,0))</f>
        <v>4.5</v>
      </c>
      <c r="I2064" t="s">
        <v>26</v>
      </c>
      <c r="J2064" t="s">
        <v>27</v>
      </c>
      <c r="K2064">
        <v>250</v>
      </c>
      <c r="L2064" t="s">
        <v>2013</v>
      </c>
      <c r="M2064" t="s">
        <v>40146</v>
      </c>
      <c r="O2064" t="s">
        <v>9913</v>
      </c>
    </row>
    <row r="2065" spans="1:15" x14ac:dyDescent="0.25">
      <c r="A2065" t="s">
        <v>9914</v>
      </c>
      <c r="B2065" t="s">
        <v>22</v>
      </c>
      <c r="C2065" t="s">
        <v>9915</v>
      </c>
      <c r="D2065" t="s">
        <v>40128</v>
      </c>
      <c r="E2065" t="s">
        <v>16</v>
      </c>
      <c r="F2065">
        <v>2020</v>
      </c>
      <c r="G2065">
        <v>2020</v>
      </c>
      <c r="H2065">
        <f>IF(Table[duration in minutes]&gt;125,4.5,ROUND(1+Table[duration in minutes]/125*4,0))</f>
        <v>5</v>
      </c>
      <c r="I2065" t="s">
        <v>165</v>
      </c>
      <c r="J2065" t="s">
        <v>34</v>
      </c>
      <c r="K2065">
        <v>125</v>
      </c>
      <c r="L2065" t="s">
        <v>235</v>
      </c>
      <c r="O2065" t="s">
        <v>9917</v>
      </c>
    </row>
    <row r="2066" spans="1:15" x14ac:dyDescent="0.25">
      <c r="A2066" t="s">
        <v>9918</v>
      </c>
      <c r="B2066" t="s">
        <v>22</v>
      </c>
      <c r="C2066" t="s">
        <v>9919</v>
      </c>
      <c r="D2066" t="s">
        <v>40128</v>
      </c>
      <c r="E2066" t="s">
        <v>3699</v>
      </c>
      <c r="F2066">
        <v>2020</v>
      </c>
      <c r="G2066">
        <v>2012</v>
      </c>
      <c r="H2066">
        <f>IF(Table[duration in minutes]&gt;125,4.5,ROUND(1+Table[duration in minutes]/125*4,0))</f>
        <v>4.5</v>
      </c>
      <c r="I2066" t="s">
        <v>26</v>
      </c>
      <c r="J2066" t="s">
        <v>223</v>
      </c>
      <c r="K2066">
        <v>375</v>
      </c>
      <c r="L2066" t="s">
        <v>30153</v>
      </c>
      <c r="M2066" t="s">
        <v>40143</v>
      </c>
      <c r="O2066" t="s">
        <v>9921</v>
      </c>
    </row>
    <row r="2067" spans="1:15" x14ac:dyDescent="0.25">
      <c r="A2067" t="s">
        <v>9922</v>
      </c>
      <c r="B2067" t="s">
        <v>13</v>
      </c>
      <c r="C2067" t="s">
        <v>9923</v>
      </c>
      <c r="D2067" t="s">
        <v>9924</v>
      </c>
      <c r="E2067" t="s">
        <v>341</v>
      </c>
      <c r="F2067">
        <v>2020</v>
      </c>
      <c r="G2067">
        <v>2019</v>
      </c>
      <c r="H2067">
        <f>IF(Table[duration in minutes]&gt;125,4.5,ROUND(1+Table[duration in minutes]/125*4,0))</f>
        <v>3</v>
      </c>
      <c r="I2067" t="s">
        <v>106</v>
      </c>
      <c r="J2067" t="s">
        <v>1032</v>
      </c>
      <c r="K2067">
        <v>70</v>
      </c>
      <c r="L2067" t="s">
        <v>34065</v>
      </c>
      <c r="M2067" t="s">
        <v>40153</v>
      </c>
      <c r="O2067" t="s">
        <v>9927</v>
      </c>
    </row>
    <row r="2068" spans="1:15" x14ac:dyDescent="0.25">
      <c r="A2068" t="s">
        <v>9928</v>
      </c>
      <c r="B2068" t="s">
        <v>22</v>
      </c>
      <c r="C2068" t="s">
        <v>9929</v>
      </c>
      <c r="D2068" t="s">
        <v>40128</v>
      </c>
      <c r="E2068" t="s">
        <v>341</v>
      </c>
      <c r="F2068">
        <v>2020</v>
      </c>
      <c r="G2068">
        <v>2016</v>
      </c>
      <c r="H2068">
        <f>IF(Table[duration in minutes]&gt;125,4.5,ROUND(1+Table[duration in minutes]/125*4,0))</f>
        <v>5</v>
      </c>
      <c r="I2068" t="s">
        <v>74</v>
      </c>
      <c r="J2068" t="s">
        <v>34</v>
      </c>
      <c r="K2068">
        <v>125</v>
      </c>
      <c r="L2068" t="s">
        <v>2013</v>
      </c>
      <c r="M2068" t="s">
        <v>40146</v>
      </c>
      <c r="N2068" t="s">
        <v>40163</v>
      </c>
      <c r="O2068" t="s">
        <v>9931</v>
      </c>
    </row>
    <row r="2069" spans="1:15" x14ac:dyDescent="0.25">
      <c r="A2069" t="s">
        <v>9932</v>
      </c>
      <c r="B2069" t="s">
        <v>13</v>
      </c>
      <c r="C2069" t="s">
        <v>9933</v>
      </c>
      <c r="D2069" t="s">
        <v>9934</v>
      </c>
      <c r="E2069" t="s">
        <v>341</v>
      </c>
      <c r="F2069">
        <v>2020</v>
      </c>
      <c r="G2069">
        <v>2016</v>
      </c>
      <c r="H2069">
        <f>IF(Table[duration in minutes]&gt;125,4.5,ROUND(1+Table[duration in minutes]/125*4,0))</f>
        <v>3</v>
      </c>
      <c r="I2069" t="s">
        <v>74</v>
      </c>
      <c r="J2069" t="s">
        <v>3881</v>
      </c>
      <c r="K2069">
        <v>70</v>
      </c>
      <c r="L2069" t="s">
        <v>312</v>
      </c>
      <c r="M2069" t="s">
        <v>40168</v>
      </c>
      <c r="N2069" t="s">
        <v>40153</v>
      </c>
      <c r="O2069" t="s">
        <v>9936</v>
      </c>
    </row>
    <row r="2070" spans="1:15" x14ac:dyDescent="0.25">
      <c r="A2070" t="s">
        <v>9937</v>
      </c>
      <c r="B2070" t="s">
        <v>22</v>
      </c>
      <c r="C2070" t="s">
        <v>9938</v>
      </c>
      <c r="D2070" t="s">
        <v>40128</v>
      </c>
      <c r="E2070" t="s">
        <v>16</v>
      </c>
      <c r="F2070">
        <v>2020</v>
      </c>
      <c r="G2070">
        <v>2020</v>
      </c>
      <c r="H2070">
        <f>IF(Table[duration in minutes]&gt;125,4.5,ROUND(1+Table[duration in minutes]/125*4,0))</f>
        <v>5</v>
      </c>
      <c r="I2070" t="s">
        <v>26</v>
      </c>
      <c r="J2070" t="s">
        <v>34</v>
      </c>
      <c r="K2070">
        <v>125</v>
      </c>
      <c r="L2070" t="s">
        <v>8778</v>
      </c>
      <c r="M2070" t="s">
        <v>40150</v>
      </c>
      <c r="O2070" t="s">
        <v>9940</v>
      </c>
    </row>
    <row r="2071" spans="1:15" x14ac:dyDescent="0.25">
      <c r="A2071" t="s">
        <v>9941</v>
      </c>
      <c r="B2071" t="s">
        <v>22</v>
      </c>
      <c r="C2071" t="s">
        <v>9942</v>
      </c>
      <c r="D2071" t="s">
        <v>40128</v>
      </c>
      <c r="E2071" t="s">
        <v>547</v>
      </c>
      <c r="F2071">
        <v>2020</v>
      </c>
      <c r="G2071">
        <v>2002</v>
      </c>
      <c r="H2071">
        <f>IF(Table[duration in minutes]&gt;125,4.5,ROUND(1+Table[duration in minutes]/125*4,0))</f>
        <v>4.5</v>
      </c>
      <c r="I2071" t="s">
        <v>26</v>
      </c>
      <c r="J2071" t="s">
        <v>116</v>
      </c>
      <c r="K2071">
        <v>500</v>
      </c>
      <c r="L2071" t="s">
        <v>30153</v>
      </c>
      <c r="M2071" t="s">
        <v>40150</v>
      </c>
      <c r="O2071" t="s">
        <v>9944</v>
      </c>
    </row>
    <row r="2072" spans="1:15" x14ac:dyDescent="0.25">
      <c r="A2072" t="s">
        <v>9945</v>
      </c>
      <c r="B2072" t="s">
        <v>22</v>
      </c>
      <c r="C2072" t="s">
        <v>9946</v>
      </c>
      <c r="D2072" t="s">
        <v>40128</v>
      </c>
      <c r="E2072" t="s">
        <v>547</v>
      </c>
      <c r="F2072">
        <v>2020</v>
      </c>
      <c r="G2072">
        <v>2020</v>
      </c>
      <c r="H2072">
        <f>IF(Table[duration in minutes]&gt;125,4.5,ROUND(1+Table[duration in minutes]/125*4,0))</f>
        <v>5</v>
      </c>
      <c r="I2072" t="s">
        <v>234</v>
      </c>
      <c r="J2072" t="s">
        <v>34</v>
      </c>
      <c r="K2072">
        <v>125</v>
      </c>
      <c r="L2072" t="s">
        <v>235</v>
      </c>
      <c r="O2072" t="s">
        <v>9949</v>
      </c>
    </row>
    <row r="2073" spans="1:15" x14ac:dyDescent="0.25">
      <c r="A2073" t="s">
        <v>9950</v>
      </c>
      <c r="B2073" t="s">
        <v>13</v>
      </c>
      <c r="C2073" t="s">
        <v>9951</v>
      </c>
      <c r="D2073" t="s">
        <v>9952</v>
      </c>
      <c r="E2073" t="s">
        <v>16</v>
      </c>
      <c r="F2073">
        <v>2020</v>
      </c>
      <c r="G2073">
        <v>2011</v>
      </c>
      <c r="H2073">
        <f>IF(Table[duration in minutes]&gt;125,4.5,ROUND(1+Table[duration in minutes]/125*4,0))</f>
        <v>4</v>
      </c>
      <c r="I2073" t="s">
        <v>57</v>
      </c>
      <c r="J2073" t="s">
        <v>548</v>
      </c>
      <c r="K2073">
        <v>92</v>
      </c>
      <c r="L2073" t="s">
        <v>59</v>
      </c>
      <c r="M2073" t="s">
        <v>40157</v>
      </c>
      <c r="O2073" t="s">
        <v>9954</v>
      </c>
    </row>
    <row r="2074" spans="1:15" x14ac:dyDescent="0.25">
      <c r="A2074" t="s">
        <v>9955</v>
      </c>
      <c r="B2074" t="s">
        <v>13</v>
      </c>
      <c r="C2074" t="s">
        <v>9956</v>
      </c>
      <c r="D2074" t="s">
        <v>9957</v>
      </c>
      <c r="E2074" t="s">
        <v>16</v>
      </c>
      <c r="F2074">
        <v>2020</v>
      </c>
      <c r="G2074">
        <v>2008</v>
      </c>
      <c r="H2074">
        <f>IF(Table[duration in minutes]&gt;125,4.5,ROUND(1+Table[duration in minutes]/125*4,0))</f>
        <v>3</v>
      </c>
      <c r="I2074" t="s">
        <v>310</v>
      </c>
      <c r="J2074" t="s">
        <v>880</v>
      </c>
      <c r="K2074">
        <v>70</v>
      </c>
      <c r="L2074" t="s">
        <v>193</v>
      </c>
      <c r="O2074" t="s">
        <v>9959</v>
      </c>
    </row>
    <row r="2075" spans="1:15" x14ac:dyDescent="0.25">
      <c r="A2075" t="s">
        <v>9960</v>
      </c>
      <c r="B2075" t="s">
        <v>22</v>
      </c>
      <c r="C2075" t="s">
        <v>9961</v>
      </c>
      <c r="D2075" t="s">
        <v>40128</v>
      </c>
      <c r="E2075" t="s">
        <v>16</v>
      </c>
      <c r="F2075">
        <v>2020</v>
      </c>
      <c r="G2075">
        <v>1998</v>
      </c>
      <c r="H2075">
        <f>IF(Table[duration in minutes]&gt;125,4.5,ROUND(1+Table[duration in minutes]/125*4,0))</f>
        <v>4.5</v>
      </c>
      <c r="I2075" t="s">
        <v>106</v>
      </c>
      <c r="J2075" t="s">
        <v>362</v>
      </c>
      <c r="K2075">
        <v>750</v>
      </c>
      <c r="L2075" t="s">
        <v>218</v>
      </c>
      <c r="M2075" t="s">
        <v>40173</v>
      </c>
      <c r="O2075" t="s">
        <v>9963</v>
      </c>
    </row>
    <row r="2076" spans="1:15" x14ac:dyDescent="0.25">
      <c r="A2076" t="s">
        <v>9964</v>
      </c>
      <c r="B2076" t="s">
        <v>13</v>
      </c>
      <c r="C2076" t="s">
        <v>9965</v>
      </c>
      <c r="D2076" t="s">
        <v>9966</v>
      </c>
      <c r="E2076" t="s">
        <v>44</v>
      </c>
      <c r="F2076">
        <v>2020</v>
      </c>
      <c r="G2076">
        <v>1998</v>
      </c>
      <c r="H2076">
        <f>IF(Table[duration in minutes]&gt;125,4.5,ROUND(1+Table[duration in minutes]/125*4,0))</f>
        <v>3</v>
      </c>
      <c r="I2076" t="s">
        <v>74</v>
      </c>
      <c r="J2076" t="s">
        <v>2892</v>
      </c>
      <c r="K2076">
        <v>70</v>
      </c>
      <c r="L2076" t="s">
        <v>193</v>
      </c>
      <c r="M2076" t="s">
        <v>40155</v>
      </c>
      <c r="N2076" t="s">
        <v>40153</v>
      </c>
      <c r="O2076" t="s">
        <v>9968</v>
      </c>
    </row>
    <row r="2077" spans="1:15" x14ac:dyDescent="0.25">
      <c r="A2077" t="s">
        <v>9969</v>
      </c>
      <c r="B2077" t="s">
        <v>13</v>
      </c>
      <c r="C2077" t="s">
        <v>9970</v>
      </c>
      <c r="D2077" t="s">
        <v>9971</v>
      </c>
      <c r="E2077" t="s">
        <v>643</v>
      </c>
      <c r="F2077">
        <v>2020</v>
      </c>
      <c r="G2077">
        <v>2018</v>
      </c>
      <c r="H2077">
        <f>IF(Table[duration in minutes]&gt;125,4.5,ROUND(1+Table[duration in minutes]/125*4,0))</f>
        <v>3</v>
      </c>
      <c r="I2077" t="s">
        <v>26</v>
      </c>
      <c r="J2077" t="s">
        <v>880</v>
      </c>
      <c r="K2077">
        <v>70</v>
      </c>
      <c r="L2077" t="s">
        <v>19</v>
      </c>
      <c r="M2077" t="s">
        <v>40153</v>
      </c>
      <c r="N2077" t="s">
        <v>40169</v>
      </c>
      <c r="O2077" t="s">
        <v>9973</v>
      </c>
    </row>
    <row r="2078" spans="1:15" x14ac:dyDescent="0.25">
      <c r="A2078" t="s">
        <v>9974</v>
      </c>
      <c r="B2078" t="s">
        <v>13</v>
      </c>
      <c r="C2078" t="s">
        <v>9975</v>
      </c>
      <c r="D2078" t="s">
        <v>9976</v>
      </c>
      <c r="E2078" t="s">
        <v>16</v>
      </c>
      <c r="F2078">
        <v>2020</v>
      </c>
      <c r="G2078">
        <v>2020</v>
      </c>
      <c r="H2078">
        <f>IF(Table[duration in minutes]&gt;125,4.5,ROUND(1+Table[duration in minutes]/125*4,0))</f>
        <v>5</v>
      </c>
      <c r="I2078" t="s">
        <v>234</v>
      </c>
      <c r="J2078" t="s">
        <v>311</v>
      </c>
      <c r="K2078">
        <v>115</v>
      </c>
      <c r="L2078" t="s">
        <v>59</v>
      </c>
      <c r="M2078" t="s">
        <v>40157</v>
      </c>
      <c r="O2078" t="s">
        <v>9978</v>
      </c>
    </row>
    <row r="2079" spans="1:15" x14ac:dyDescent="0.25">
      <c r="A2079" t="s">
        <v>9979</v>
      </c>
      <c r="B2079" t="s">
        <v>13</v>
      </c>
      <c r="C2079" t="s">
        <v>9980</v>
      </c>
      <c r="D2079" t="s">
        <v>9981</v>
      </c>
      <c r="E2079" t="s">
        <v>1468</v>
      </c>
      <c r="F2079">
        <v>2020</v>
      </c>
      <c r="G2079">
        <v>2020</v>
      </c>
      <c r="H2079">
        <f>IF(Table[duration in minutes]&gt;125,4.5,ROUND(1+Table[duration in minutes]/125*4,0))</f>
        <v>4</v>
      </c>
      <c r="I2079" t="s">
        <v>26</v>
      </c>
      <c r="J2079" t="s">
        <v>199</v>
      </c>
      <c r="K2079">
        <v>97</v>
      </c>
      <c r="L2079" t="s">
        <v>661</v>
      </c>
      <c r="M2079" t="s">
        <v>40153</v>
      </c>
      <c r="N2079" t="s">
        <v>40169</v>
      </c>
      <c r="O2079" t="s">
        <v>9983</v>
      </c>
    </row>
    <row r="2080" spans="1:15" x14ac:dyDescent="0.25">
      <c r="A2080" t="s">
        <v>9984</v>
      </c>
      <c r="B2080" t="s">
        <v>22</v>
      </c>
      <c r="C2080" t="s">
        <v>9985</v>
      </c>
      <c r="D2080" t="s">
        <v>40128</v>
      </c>
      <c r="E2080" t="s">
        <v>341</v>
      </c>
      <c r="F2080">
        <v>2020</v>
      </c>
      <c r="G2080">
        <v>2019</v>
      </c>
      <c r="H2080">
        <f>IF(Table[duration in minutes]&gt;125,4.5,ROUND(1+Table[duration in minutes]/125*4,0))</f>
        <v>5</v>
      </c>
      <c r="I2080" t="s">
        <v>74</v>
      </c>
      <c r="J2080" t="s">
        <v>34</v>
      </c>
      <c r="K2080">
        <v>125</v>
      </c>
      <c r="L2080" t="s">
        <v>2013</v>
      </c>
      <c r="M2080" t="s">
        <v>40146</v>
      </c>
      <c r="N2080" t="s">
        <v>40163</v>
      </c>
      <c r="O2080" t="s">
        <v>9987</v>
      </c>
    </row>
    <row r="2081" spans="1:15" x14ac:dyDescent="0.25">
      <c r="A2081" t="s">
        <v>9988</v>
      </c>
      <c r="B2081" t="s">
        <v>13</v>
      </c>
      <c r="C2081" t="s">
        <v>9989</v>
      </c>
      <c r="D2081" t="s">
        <v>563</v>
      </c>
      <c r="E2081" t="s">
        <v>16</v>
      </c>
      <c r="F2081">
        <v>2020</v>
      </c>
      <c r="G2081">
        <v>2011</v>
      </c>
      <c r="H2081">
        <f>IF(Table[duration in minutes]&gt;125,4.5,ROUND(1+Table[duration in minutes]/125*4,0))</f>
        <v>4</v>
      </c>
      <c r="I2081" t="s">
        <v>57</v>
      </c>
      <c r="J2081" t="s">
        <v>192</v>
      </c>
      <c r="K2081">
        <v>103</v>
      </c>
      <c r="L2081" t="s">
        <v>59</v>
      </c>
      <c r="M2081" t="s">
        <v>40157</v>
      </c>
      <c r="O2081" t="s">
        <v>9992</v>
      </c>
    </row>
    <row r="2082" spans="1:15" x14ac:dyDescent="0.25">
      <c r="A2082" t="s">
        <v>9993</v>
      </c>
      <c r="B2082" t="s">
        <v>22</v>
      </c>
      <c r="C2082" t="s">
        <v>9994</v>
      </c>
      <c r="D2082" t="s">
        <v>9995</v>
      </c>
      <c r="E2082" t="s">
        <v>73</v>
      </c>
      <c r="F2082">
        <v>2020</v>
      </c>
      <c r="G2082">
        <v>2020</v>
      </c>
      <c r="H2082">
        <f>IF(Table[duration in minutes]&gt;125,4.5,ROUND(1+Table[duration in minutes]/125*4,0))</f>
        <v>4.5</v>
      </c>
      <c r="I2082" t="s">
        <v>165</v>
      </c>
      <c r="J2082" t="s">
        <v>27</v>
      </c>
      <c r="K2082">
        <v>250</v>
      </c>
      <c r="L2082" t="s">
        <v>40154</v>
      </c>
      <c r="M2082" t="s">
        <v>40186</v>
      </c>
      <c r="N2082" t="s">
        <v>40170</v>
      </c>
      <c r="O2082" t="s">
        <v>9998</v>
      </c>
    </row>
    <row r="2083" spans="1:15" x14ac:dyDescent="0.25">
      <c r="A2083" t="s">
        <v>9999</v>
      </c>
      <c r="B2083" t="s">
        <v>13</v>
      </c>
      <c r="C2083" t="s">
        <v>10000</v>
      </c>
      <c r="D2083" t="s">
        <v>10001</v>
      </c>
      <c r="E2083" t="s">
        <v>915</v>
      </c>
      <c r="F2083">
        <v>2020</v>
      </c>
      <c r="G2083">
        <v>2020</v>
      </c>
      <c r="H2083">
        <f>IF(Table[duration in minutes]&gt;125,4.5,ROUND(1+Table[duration in minutes]/125*4,0))</f>
        <v>3</v>
      </c>
      <c r="I2083" t="s">
        <v>165</v>
      </c>
      <c r="J2083" t="s">
        <v>5886</v>
      </c>
      <c r="K2083">
        <v>70</v>
      </c>
      <c r="L2083" t="s">
        <v>59</v>
      </c>
      <c r="O2083" t="s">
        <v>10003</v>
      </c>
    </row>
    <row r="2084" spans="1:15" x14ac:dyDescent="0.25">
      <c r="A2084" t="s">
        <v>10004</v>
      </c>
      <c r="B2084" t="s">
        <v>13</v>
      </c>
      <c r="C2084" t="s">
        <v>10005</v>
      </c>
      <c r="D2084" t="s">
        <v>10006</v>
      </c>
      <c r="E2084" t="s">
        <v>44</v>
      </c>
      <c r="F2084">
        <v>2020</v>
      </c>
      <c r="G2084">
        <v>2020</v>
      </c>
      <c r="H2084">
        <f>IF(Table[duration in minutes]&gt;125,4.5,ROUND(1+Table[duration in minutes]/125*4,0))</f>
        <v>5</v>
      </c>
      <c r="I2084" t="s">
        <v>74</v>
      </c>
      <c r="J2084" t="s">
        <v>241</v>
      </c>
      <c r="K2084">
        <v>110</v>
      </c>
      <c r="L2084" t="s">
        <v>193</v>
      </c>
      <c r="M2084" t="s">
        <v>40153</v>
      </c>
      <c r="N2084" t="s">
        <v>40160</v>
      </c>
      <c r="O2084" t="s">
        <v>10008</v>
      </c>
    </row>
    <row r="2085" spans="1:15" x14ac:dyDescent="0.25">
      <c r="A2085" t="s">
        <v>10009</v>
      </c>
      <c r="B2085" t="s">
        <v>13</v>
      </c>
      <c r="C2085" t="s">
        <v>10010</v>
      </c>
      <c r="D2085" t="s">
        <v>10011</v>
      </c>
      <c r="E2085" t="s">
        <v>16</v>
      </c>
      <c r="F2085">
        <v>2020</v>
      </c>
      <c r="G2085">
        <v>2020</v>
      </c>
      <c r="H2085">
        <f>IF(Table[duration in minutes]&gt;125,4.5,ROUND(1+Table[duration in minutes]/125*4,0))</f>
        <v>4</v>
      </c>
      <c r="I2085" t="s">
        <v>26</v>
      </c>
      <c r="J2085" t="s">
        <v>199</v>
      </c>
      <c r="K2085">
        <v>97</v>
      </c>
      <c r="L2085" t="s">
        <v>312</v>
      </c>
      <c r="O2085" t="s">
        <v>10013</v>
      </c>
    </row>
    <row r="2086" spans="1:15" x14ac:dyDescent="0.25">
      <c r="A2086" t="s">
        <v>10014</v>
      </c>
      <c r="B2086" t="s">
        <v>13</v>
      </c>
      <c r="C2086" t="s">
        <v>10015</v>
      </c>
      <c r="D2086" t="s">
        <v>10016</v>
      </c>
      <c r="E2086" t="s">
        <v>16</v>
      </c>
      <c r="F2086">
        <v>2020</v>
      </c>
      <c r="G2086">
        <v>2020</v>
      </c>
      <c r="H2086">
        <f>IF(Table[duration in minutes]&gt;125,4.5,ROUND(1+Table[duration in minutes]/125*4,0))</f>
        <v>4</v>
      </c>
      <c r="I2086" t="s">
        <v>57</v>
      </c>
      <c r="J2086" t="s">
        <v>135</v>
      </c>
      <c r="K2086">
        <v>94</v>
      </c>
      <c r="L2086" t="s">
        <v>661</v>
      </c>
      <c r="O2086" t="s">
        <v>10018</v>
      </c>
    </row>
    <row r="2087" spans="1:15" x14ac:dyDescent="0.25">
      <c r="A2087" t="s">
        <v>10019</v>
      </c>
      <c r="B2087" t="s">
        <v>22</v>
      </c>
      <c r="C2087" t="s">
        <v>10020</v>
      </c>
      <c r="D2087" t="s">
        <v>40128</v>
      </c>
      <c r="E2087" t="s">
        <v>73</v>
      </c>
      <c r="F2087">
        <v>2020</v>
      </c>
      <c r="G2087">
        <v>2020</v>
      </c>
      <c r="H2087">
        <f>IF(Table[duration in minutes]&gt;125,4.5,ROUND(1+Table[duration in minutes]/125*4,0))</f>
        <v>5</v>
      </c>
      <c r="I2087" t="s">
        <v>26</v>
      </c>
      <c r="J2087" t="s">
        <v>34</v>
      </c>
      <c r="K2087">
        <v>125</v>
      </c>
      <c r="L2087" t="s">
        <v>40154</v>
      </c>
      <c r="M2087" t="s">
        <v>40158</v>
      </c>
      <c r="N2087" t="s">
        <v>40156</v>
      </c>
      <c r="O2087" t="s">
        <v>10021</v>
      </c>
    </row>
    <row r="2088" spans="1:15" x14ac:dyDescent="0.25">
      <c r="A2088" t="s">
        <v>10022</v>
      </c>
      <c r="B2088" t="s">
        <v>22</v>
      </c>
      <c r="C2088" t="s">
        <v>10023</v>
      </c>
      <c r="D2088" t="s">
        <v>40128</v>
      </c>
      <c r="E2088" t="s">
        <v>44</v>
      </c>
      <c r="F2088">
        <v>2020</v>
      </c>
      <c r="G2088">
        <v>2020</v>
      </c>
      <c r="H2088">
        <f>IF(Table[duration in minutes]&gt;125,4.5,ROUND(1+Table[duration in minutes]/125*4,0))</f>
        <v>5</v>
      </c>
      <c r="I2088" t="s">
        <v>26</v>
      </c>
      <c r="J2088" t="s">
        <v>34</v>
      </c>
      <c r="K2088">
        <v>125</v>
      </c>
      <c r="L2088" t="s">
        <v>30153</v>
      </c>
      <c r="M2088" t="s">
        <v>40150</v>
      </c>
      <c r="N2088" t="s">
        <v>40143</v>
      </c>
      <c r="O2088" t="s">
        <v>10025</v>
      </c>
    </row>
    <row r="2089" spans="1:15" x14ac:dyDescent="0.25">
      <c r="A2089" t="s">
        <v>10026</v>
      </c>
      <c r="B2089" t="s">
        <v>13</v>
      </c>
      <c r="C2089" t="s">
        <v>10027</v>
      </c>
      <c r="D2089" t="s">
        <v>10028</v>
      </c>
      <c r="E2089" t="s">
        <v>25</v>
      </c>
      <c r="F2089">
        <v>2020</v>
      </c>
      <c r="G2089">
        <v>2020</v>
      </c>
      <c r="H2089">
        <f>IF(Table[duration in minutes]&gt;125,4.5,ROUND(1+Table[duration in minutes]/125*4,0))</f>
        <v>3</v>
      </c>
      <c r="I2089" t="s">
        <v>26</v>
      </c>
      <c r="J2089" t="s">
        <v>1043</v>
      </c>
      <c r="K2089">
        <v>70</v>
      </c>
      <c r="L2089" t="s">
        <v>312</v>
      </c>
      <c r="M2089" t="s">
        <v>40153</v>
      </c>
      <c r="O2089" t="s">
        <v>10031</v>
      </c>
    </row>
    <row r="2090" spans="1:15" x14ac:dyDescent="0.25">
      <c r="A2090" t="s">
        <v>10032</v>
      </c>
      <c r="B2090" t="s">
        <v>13</v>
      </c>
      <c r="C2090" t="s">
        <v>10033</v>
      </c>
      <c r="D2090" t="s">
        <v>10034</v>
      </c>
      <c r="E2090" t="s">
        <v>643</v>
      </c>
      <c r="F2090">
        <v>2020</v>
      </c>
      <c r="G2090">
        <v>2020</v>
      </c>
      <c r="H2090">
        <f>IF(Table[duration in minutes]&gt;125,4.5,ROUND(1+Table[duration in minutes]/125*4,0))</f>
        <v>4</v>
      </c>
      <c r="I2090" t="s">
        <v>26</v>
      </c>
      <c r="J2090" t="s">
        <v>199</v>
      </c>
      <c r="K2090">
        <v>97</v>
      </c>
      <c r="L2090" t="s">
        <v>8648</v>
      </c>
      <c r="M2090" t="s">
        <v>40164</v>
      </c>
      <c r="O2090" t="s">
        <v>10036</v>
      </c>
    </row>
    <row r="2091" spans="1:15" x14ac:dyDescent="0.25">
      <c r="A2091" t="s">
        <v>10037</v>
      </c>
      <c r="B2091" t="s">
        <v>22</v>
      </c>
      <c r="C2091" t="s">
        <v>10038</v>
      </c>
      <c r="D2091" t="s">
        <v>40128</v>
      </c>
      <c r="E2091" t="s">
        <v>341</v>
      </c>
      <c r="F2091">
        <v>2020</v>
      </c>
      <c r="G2091">
        <v>2020</v>
      </c>
      <c r="H2091">
        <f>IF(Table[duration in minutes]&gt;125,4.5,ROUND(1+Table[duration in minutes]/125*4,0))</f>
        <v>4.5</v>
      </c>
      <c r="I2091" t="s">
        <v>74</v>
      </c>
      <c r="J2091" t="s">
        <v>223</v>
      </c>
      <c r="K2091">
        <v>375</v>
      </c>
      <c r="L2091" t="s">
        <v>2013</v>
      </c>
      <c r="M2091" t="s">
        <v>40146</v>
      </c>
      <c r="O2091" t="s">
        <v>10040</v>
      </c>
    </row>
    <row r="2092" spans="1:15" x14ac:dyDescent="0.25">
      <c r="A2092" t="s">
        <v>10041</v>
      </c>
      <c r="B2092" t="s">
        <v>13</v>
      </c>
      <c r="C2092" t="s">
        <v>10042</v>
      </c>
      <c r="D2092" t="s">
        <v>10043</v>
      </c>
      <c r="E2092" t="s">
        <v>16</v>
      </c>
      <c r="F2092">
        <v>2020</v>
      </c>
      <c r="G2092">
        <v>1998</v>
      </c>
      <c r="H2092">
        <f>IF(Table[duration in minutes]&gt;125,4.5,ROUND(1+Table[duration in minutes]/125*4,0))</f>
        <v>4</v>
      </c>
      <c r="I2092" t="s">
        <v>26</v>
      </c>
      <c r="J2092" t="s">
        <v>192</v>
      </c>
      <c r="K2092">
        <v>103</v>
      </c>
      <c r="L2092" t="s">
        <v>193</v>
      </c>
      <c r="M2092" t="s">
        <v>40155</v>
      </c>
      <c r="N2092" t="s">
        <v>40152</v>
      </c>
      <c r="O2092" t="s">
        <v>10045</v>
      </c>
    </row>
    <row r="2093" spans="1:15" x14ac:dyDescent="0.25">
      <c r="A2093" t="s">
        <v>10046</v>
      </c>
      <c r="B2093" t="s">
        <v>13</v>
      </c>
      <c r="C2093" t="s">
        <v>10047</v>
      </c>
      <c r="D2093" t="s">
        <v>10048</v>
      </c>
      <c r="E2093" t="s">
        <v>1697</v>
      </c>
      <c r="F2093">
        <v>2020</v>
      </c>
      <c r="G2093">
        <v>2020</v>
      </c>
      <c r="H2093">
        <f>IF(Table[duration in minutes]&gt;125,4.5,ROUND(1+Table[duration in minutes]/125*4,0))</f>
        <v>4</v>
      </c>
      <c r="I2093" t="s">
        <v>26</v>
      </c>
      <c r="J2093" t="s">
        <v>352</v>
      </c>
      <c r="K2093">
        <v>88</v>
      </c>
      <c r="L2093" t="s">
        <v>1286</v>
      </c>
      <c r="M2093" t="s">
        <v>40153</v>
      </c>
      <c r="N2093" t="s">
        <v>40164</v>
      </c>
      <c r="O2093" t="s">
        <v>10050</v>
      </c>
    </row>
    <row r="2094" spans="1:15" x14ac:dyDescent="0.25">
      <c r="A2094" t="s">
        <v>10051</v>
      </c>
      <c r="B2094" t="s">
        <v>13</v>
      </c>
      <c r="C2094" t="s">
        <v>10052</v>
      </c>
      <c r="D2094" t="s">
        <v>10053</v>
      </c>
      <c r="E2094" t="s">
        <v>16</v>
      </c>
      <c r="F2094">
        <v>2020</v>
      </c>
      <c r="G2094">
        <v>2016</v>
      </c>
      <c r="H2094">
        <f>IF(Table[duration in minutes]&gt;125,4.5,ROUND(1+Table[duration in minutes]/125*4,0))</f>
        <v>5</v>
      </c>
      <c r="I2094" t="s">
        <v>17</v>
      </c>
      <c r="J2094" t="s">
        <v>213</v>
      </c>
      <c r="K2094">
        <v>111</v>
      </c>
      <c r="L2094" t="s">
        <v>661</v>
      </c>
      <c r="M2094" t="s">
        <v>40177</v>
      </c>
      <c r="O2094" t="s">
        <v>10055</v>
      </c>
    </row>
    <row r="2095" spans="1:15" x14ac:dyDescent="0.25">
      <c r="A2095" t="s">
        <v>10056</v>
      </c>
      <c r="B2095" t="s">
        <v>22</v>
      </c>
      <c r="C2095" t="s">
        <v>10057</v>
      </c>
      <c r="D2095" t="s">
        <v>40128</v>
      </c>
      <c r="E2095" t="s">
        <v>1515</v>
      </c>
      <c r="F2095">
        <v>2020</v>
      </c>
      <c r="G2095">
        <v>2020</v>
      </c>
      <c r="H2095">
        <f>IF(Table[duration in minutes]&gt;125,4.5,ROUND(1+Table[duration in minutes]/125*4,0))</f>
        <v>5</v>
      </c>
      <c r="I2095" t="s">
        <v>26</v>
      </c>
      <c r="J2095" t="s">
        <v>34</v>
      </c>
      <c r="K2095">
        <v>125</v>
      </c>
      <c r="L2095" t="s">
        <v>30153</v>
      </c>
      <c r="M2095" t="s">
        <v>40159</v>
      </c>
      <c r="N2095" t="s">
        <v>40143</v>
      </c>
      <c r="O2095" t="s">
        <v>10059</v>
      </c>
    </row>
    <row r="2096" spans="1:15" x14ac:dyDescent="0.25">
      <c r="A2096" t="s">
        <v>10060</v>
      </c>
      <c r="B2096" t="s">
        <v>13</v>
      </c>
      <c r="C2096" t="s">
        <v>10061</v>
      </c>
      <c r="D2096" t="s">
        <v>10062</v>
      </c>
      <c r="E2096" t="s">
        <v>16</v>
      </c>
      <c r="F2096">
        <v>2020</v>
      </c>
      <c r="G2096">
        <v>2019</v>
      </c>
      <c r="H2096">
        <f>IF(Table[duration in minutes]&gt;125,4.5,ROUND(1+Table[duration in minutes]/125*4,0))</f>
        <v>4</v>
      </c>
      <c r="I2096" t="s">
        <v>26</v>
      </c>
      <c r="J2096" t="s">
        <v>135</v>
      </c>
      <c r="K2096">
        <v>94</v>
      </c>
      <c r="L2096" t="s">
        <v>661</v>
      </c>
      <c r="M2096" t="s">
        <v>40153</v>
      </c>
      <c r="N2096" t="s">
        <v>40178</v>
      </c>
      <c r="O2096" t="s">
        <v>10065</v>
      </c>
    </row>
    <row r="2097" spans="1:15" x14ac:dyDescent="0.25">
      <c r="A2097" t="s">
        <v>10066</v>
      </c>
      <c r="B2097" t="s">
        <v>13</v>
      </c>
      <c r="C2097" t="s">
        <v>10067</v>
      </c>
      <c r="D2097" t="s">
        <v>10068</v>
      </c>
      <c r="E2097" t="s">
        <v>16</v>
      </c>
      <c r="F2097">
        <v>2020</v>
      </c>
      <c r="G2097">
        <v>2020</v>
      </c>
      <c r="H2097">
        <f>IF(Table[duration in minutes]&gt;125,4.5,ROUND(1+Table[duration in minutes]/125*4,0))</f>
        <v>3</v>
      </c>
      <c r="I2097" t="s">
        <v>26</v>
      </c>
      <c r="J2097" t="s">
        <v>4865</v>
      </c>
      <c r="K2097">
        <v>70</v>
      </c>
      <c r="L2097" t="s">
        <v>19</v>
      </c>
      <c r="O2097" t="s">
        <v>10070</v>
      </c>
    </row>
    <row r="2098" spans="1:15" x14ac:dyDescent="0.25">
      <c r="A2098" t="s">
        <v>10071</v>
      </c>
      <c r="B2098" t="s">
        <v>22</v>
      </c>
      <c r="C2098" t="s">
        <v>10072</v>
      </c>
      <c r="D2098" t="s">
        <v>40128</v>
      </c>
      <c r="E2098" t="s">
        <v>16</v>
      </c>
      <c r="F2098">
        <v>2020</v>
      </c>
      <c r="G2098">
        <v>2020</v>
      </c>
      <c r="H2098">
        <f>IF(Table[duration in minutes]&gt;125,4.5,ROUND(1+Table[duration in minutes]/125*4,0))</f>
        <v>5</v>
      </c>
      <c r="I2098" t="s">
        <v>26</v>
      </c>
      <c r="J2098" t="s">
        <v>34</v>
      </c>
      <c r="K2098">
        <v>125</v>
      </c>
      <c r="L2098" t="s">
        <v>363</v>
      </c>
      <c r="O2098" t="s">
        <v>10073</v>
      </c>
    </row>
    <row r="2099" spans="1:15" x14ac:dyDescent="0.25">
      <c r="A2099" t="s">
        <v>10074</v>
      </c>
      <c r="B2099" t="s">
        <v>13</v>
      </c>
      <c r="C2099" t="s">
        <v>10075</v>
      </c>
      <c r="D2099" t="s">
        <v>40128</v>
      </c>
      <c r="E2099" t="s">
        <v>73</v>
      </c>
      <c r="F2099">
        <v>2020</v>
      </c>
      <c r="G2099">
        <v>2020</v>
      </c>
      <c r="H2099">
        <f>IF(Table[duration in minutes]&gt;125,4.5,ROUND(1+Table[duration in minutes]/125*4,0))</f>
        <v>3</v>
      </c>
      <c r="I2099" t="s">
        <v>17</v>
      </c>
      <c r="J2099" t="s">
        <v>1043</v>
      </c>
      <c r="K2099">
        <v>70</v>
      </c>
      <c r="L2099" t="s">
        <v>19</v>
      </c>
      <c r="M2099" t="s">
        <v>40153</v>
      </c>
      <c r="N2099" t="s">
        <v>40169</v>
      </c>
      <c r="O2099" t="s">
        <v>10076</v>
      </c>
    </row>
    <row r="2100" spans="1:15" x14ac:dyDescent="0.25">
      <c r="A2100" t="s">
        <v>10077</v>
      </c>
      <c r="B2100" t="s">
        <v>22</v>
      </c>
      <c r="C2100" t="s">
        <v>10078</v>
      </c>
      <c r="D2100" t="s">
        <v>40128</v>
      </c>
      <c r="E2100" t="s">
        <v>16</v>
      </c>
      <c r="F2100">
        <v>2020</v>
      </c>
      <c r="G2100">
        <v>2020</v>
      </c>
      <c r="H2100">
        <f>IF(Table[duration in minutes]&gt;125,4.5,ROUND(1+Table[duration in minutes]/125*4,0))</f>
        <v>5</v>
      </c>
      <c r="I2100" t="s">
        <v>165</v>
      </c>
      <c r="J2100" t="s">
        <v>34</v>
      </c>
      <c r="K2100">
        <v>125</v>
      </c>
      <c r="L2100" t="s">
        <v>235</v>
      </c>
      <c r="O2100" t="s">
        <v>10080</v>
      </c>
    </row>
    <row r="2101" spans="1:15" x14ac:dyDescent="0.25">
      <c r="A2101" t="s">
        <v>10081</v>
      </c>
      <c r="B2101" t="s">
        <v>22</v>
      </c>
      <c r="C2101" t="s">
        <v>10082</v>
      </c>
      <c r="D2101" t="s">
        <v>40128</v>
      </c>
      <c r="E2101" t="s">
        <v>16</v>
      </c>
      <c r="F2101">
        <v>2020</v>
      </c>
      <c r="G2101">
        <v>2020</v>
      </c>
      <c r="H2101">
        <f>IF(Table[duration in minutes]&gt;125,4.5,ROUND(1+Table[duration in minutes]/125*4,0))</f>
        <v>4.5</v>
      </c>
      <c r="I2101" t="s">
        <v>26</v>
      </c>
      <c r="J2101" t="s">
        <v>27</v>
      </c>
      <c r="K2101">
        <v>250</v>
      </c>
      <c r="L2101" t="s">
        <v>2231</v>
      </c>
      <c r="M2101" t="s">
        <v>40173</v>
      </c>
      <c r="O2101" t="s">
        <v>10084</v>
      </c>
    </row>
    <row r="2102" spans="1:15" x14ac:dyDescent="0.25">
      <c r="A2102" t="s">
        <v>10085</v>
      </c>
      <c r="B2102" t="s">
        <v>13</v>
      </c>
      <c r="C2102" t="s">
        <v>10086</v>
      </c>
      <c r="D2102" t="s">
        <v>10087</v>
      </c>
      <c r="E2102" t="s">
        <v>16</v>
      </c>
      <c r="F2102">
        <v>2020</v>
      </c>
      <c r="G2102">
        <v>2016</v>
      </c>
      <c r="H2102">
        <f>IF(Table[duration in minutes]&gt;125,4.5,ROUND(1+Table[duration in minutes]/125*4,0))</f>
        <v>5</v>
      </c>
      <c r="I2102" t="s">
        <v>17</v>
      </c>
      <c r="J2102" t="s">
        <v>241</v>
      </c>
      <c r="K2102">
        <v>110</v>
      </c>
      <c r="L2102" t="s">
        <v>661</v>
      </c>
      <c r="M2102" t="s">
        <v>40164</v>
      </c>
      <c r="O2102" t="s">
        <v>10089</v>
      </c>
    </row>
    <row r="2103" spans="1:15" x14ac:dyDescent="0.25">
      <c r="A2103" t="s">
        <v>10090</v>
      </c>
      <c r="B2103" t="s">
        <v>22</v>
      </c>
      <c r="C2103" t="s">
        <v>10091</v>
      </c>
      <c r="D2103" t="s">
        <v>40128</v>
      </c>
      <c r="E2103" t="s">
        <v>40129</v>
      </c>
      <c r="F2103">
        <v>2020</v>
      </c>
      <c r="G2103">
        <v>2019</v>
      </c>
      <c r="H2103">
        <f>IF(Table[duration in minutes]&gt;125,4.5,ROUND(1+Table[duration in minutes]/125*4,0))</f>
        <v>5</v>
      </c>
      <c r="I2103" t="s">
        <v>26</v>
      </c>
      <c r="J2103" t="s">
        <v>34</v>
      </c>
      <c r="K2103">
        <v>125</v>
      </c>
      <c r="L2103" t="s">
        <v>40154</v>
      </c>
      <c r="M2103" t="s">
        <v>40148</v>
      </c>
      <c r="N2103" t="s">
        <v>40149</v>
      </c>
      <c r="O2103" t="s">
        <v>10093</v>
      </c>
    </row>
    <row r="2104" spans="1:15" x14ac:dyDescent="0.25">
      <c r="A2104" t="s">
        <v>10094</v>
      </c>
      <c r="B2104" t="s">
        <v>22</v>
      </c>
      <c r="C2104" t="s">
        <v>10095</v>
      </c>
      <c r="D2104" t="s">
        <v>40128</v>
      </c>
      <c r="E2104" t="s">
        <v>329</v>
      </c>
      <c r="F2104">
        <v>2020</v>
      </c>
      <c r="G2104">
        <v>2013</v>
      </c>
      <c r="H2104">
        <f>IF(Table[duration in minutes]&gt;125,4.5,ROUND(1+Table[duration in minutes]/125*4,0))</f>
        <v>5</v>
      </c>
      <c r="I2104" t="s">
        <v>418</v>
      </c>
      <c r="J2104" t="s">
        <v>34</v>
      </c>
      <c r="K2104">
        <v>125</v>
      </c>
      <c r="L2104" t="s">
        <v>30153</v>
      </c>
      <c r="M2104" t="s">
        <v>40150</v>
      </c>
      <c r="O2104" t="s">
        <v>10097</v>
      </c>
    </row>
    <row r="2105" spans="1:15" x14ac:dyDescent="0.25">
      <c r="A2105" t="s">
        <v>10098</v>
      </c>
      <c r="B2105" t="s">
        <v>13</v>
      </c>
      <c r="C2105" t="s">
        <v>10099</v>
      </c>
      <c r="D2105" t="s">
        <v>10100</v>
      </c>
      <c r="E2105" t="s">
        <v>44</v>
      </c>
      <c r="F2105">
        <v>2020</v>
      </c>
      <c r="G2105">
        <v>2020</v>
      </c>
      <c r="H2105">
        <f>IF(Table[duration in minutes]&gt;125,4.5,ROUND(1+Table[duration in minutes]/125*4,0))</f>
        <v>4</v>
      </c>
      <c r="I2105" t="s">
        <v>74</v>
      </c>
      <c r="J2105" t="s">
        <v>292</v>
      </c>
      <c r="K2105">
        <v>98</v>
      </c>
      <c r="L2105" t="s">
        <v>661</v>
      </c>
      <c r="M2105" t="s">
        <v>40153</v>
      </c>
      <c r="N2105" t="s">
        <v>40164</v>
      </c>
      <c r="O2105" t="s">
        <v>10102</v>
      </c>
    </row>
    <row r="2106" spans="1:15" x14ac:dyDescent="0.25">
      <c r="A2106" t="s">
        <v>10103</v>
      </c>
      <c r="B2106" t="s">
        <v>13</v>
      </c>
      <c r="C2106" t="s">
        <v>10104</v>
      </c>
      <c r="D2106" t="s">
        <v>10105</v>
      </c>
      <c r="E2106" t="s">
        <v>128</v>
      </c>
      <c r="F2106">
        <v>2020</v>
      </c>
      <c r="G2106">
        <v>2020</v>
      </c>
      <c r="H2106">
        <f>IF(Table[duration in minutes]&gt;125,4.5,ROUND(1+Table[duration in minutes]/125*4,0))</f>
        <v>3</v>
      </c>
      <c r="I2106" t="s">
        <v>26</v>
      </c>
      <c r="J2106" t="s">
        <v>2024</v>
      </c>
      <c r="K2106">
        <v>70</v>
      </c>
      <c r="L2106" t="s">
        <v>1286</v>
      </c>
      <c r="M2106" t="s">
        <v>40152</v>
      </c>
      <c r="N2106" t="s">
        <v>40153</v>
      </c>
      <c r="O2106" t="s">
        <v>10107</v>
      </c>
    </row>
    <row r="2107" spans="1:15" x14ac:dyDescent="0.25">
      <c r="A2107" t="s">
        <v>10108</v>
      </c>
      <c r="B2107" t="s">
        <v>22</v>
      </c>
      <c r="C2107" t="s">
        <v>10109</v>
      </c>
      <c r="D2107" t="s">
        <v>40128</v>
      </c>
      <c r="E2107" t="s">
        <v>16</v>
      </c>
      <c r="F2107">
        <v>2020</v>
      </c>
      <c r="G2107">
        <v>2020</v>
      </c>
      <c r="H2107">
        <f>IF(Table[duration in minutes]&gt;125,4.5,ROUND(1+Table[duration in minutes]/125*4,0))</f>
        <v>5</v>
      </c>
      <c r="I2107" t="s">
        <v>26</v>
      </c>
      <c r="J2107" t="s">
        <v>34</v>
      </c>
      <c r="K2107">
        <v>125</v>
      </c>
      <c r="L2107" t="s">
        <v>218</v>
      </c>
      <c r="O2107" t="s">
        <v>10111</v>
      </c>
    </row>
    <row r="2108" spans="1:15" x14ac:dyDescent="0.25">
      <c r="A2108" t="s">
        <v>10112</v>
      </c>
      <c r="B2108" t="s">
        <v>22</v>
      </c>
      <c r="C2108" t="s">
        <v>10113</v>
      </c>
      <c r="D2108" t="s">
        <v>40128</v>
      </c>
      <c r="E2108" t="s">
        <v>915</v>
      </c>
      <c r="F2108">
        <v>2020</v>
      </c>
      <c r="G2108">
        <v>2020</v>
      </c>
      <c r="H2108">
        <f>IF(Table[duration in minutes]&gt;125,4.5,ROUND(1+Table[duration in minutes]/125*4,0))</f>
        <v>4.5</v>
      </c>
      <c r="I2108" t="s">
        <v>74</v>
      </c>
      <c r="J2108" t="s">
        <v>223</v>
      </c>
      <c r="K2108">
        <v>375</v>
      </c>
      <c r="L2108" t="s">
        <v>30153</v>
      </c>
      <c r="M2108" t="s">
        <v>40148</v>
      </c>
      <c r="O2108" t="s">
        <v>10115</v>
      </c>
    </row>
    <row r="2109" spans="1:15" x14ac:dyDescent="0.25">
      <c r="A2109" t="s">
        <v>10116</v>
      </c>
      <c r="B2109" t="s">
        <v>13</v>
      </c>
      <c r="C2109" t="s">
        <v>10117</v>
      </c>
      <c r="D2109" t="s">
        <v>10118</v>
      </c>
      <c r="E2109" t="s">
        <v>16</v>
      </c>
      <c r="F2109">
        <v>2020</v>
      </c>
      <c r="G2109">
        <v>2020</v>
      </c>
      <c r="H2109">
        <f>IF(Table[duration in minutes]&gt;125,4.5,ROUND(1+Table[duration in minutes]/125*4,0))</f>
        <v>4</v>
      </c>
      <c r="I2109" t="s">
        <v>106</v>
      </c>
      <c r="J2109" t="s">
        <v>82</v>
      </c>
      <c r="K2109">
        <v>104</v>
      </c>
      <c r="L2109" t="s">
        <v>312</v>
      </c>
      <c r="M2109" t="s">
        <v>40176</v>
      </c>
      <c r="N2109" t="s">
        <v>40157</v>
      </c>
      <c r="O2109" t="s">
        <v>10120</v>
      </c>
    </row>
    <row r="2110" spans="1:15" x14ac:dyDescent="0.25">
      <c r="A2110" t="s">
        <v>10121</v>
      </c>
      <c r="B2110" t="s">
        <v>22</v>
      </c>
      <c r="C2110" t="s">
        <v>10122</v>
      </c>
      <c r="D2110" t="s">
        <v>10123</v>
      </c>
      <c r="E2110" t="s">
        <v>616</v>
      </c>
      <c r="F2110">
        <v>2020</v>
      </c>
      <c r="G2110">
        <v>2020</v>
      </c>
      <c r="H2110">
        <f>IF(Table[duration in minutes]&gt;125,4.5,ROUND(1+Table[duration in minutes]/125*4,0))</f>
        <v>5</v>
      </c>
      <c r="I2110" t="s">
        <v>26</v>
      </c>
      <c r="J2110" t="s">
        <v>34</v>
      </c>
      <c r="K2110">
        <v>125</v>
      </c>
      <c r="L2110" t="s">
        <v>30153</v>
      </c>
      <c r="M2110" t="s">
        <v>40151</v>
      </c>
      <c r="N2110" t="s">
        <v>40144</v>
      </c>
      <c r="O2110" t="s">
        <v>10125</v>
      </c>
    </row>
    <row r="2111" spans="1:15" x14ac:dyDescent="0.25">
      <c r="A2111" t="s">
        <v>10126</v>
      </c>
      <c r="B2111" t="s">
        <v>13</v>
      </c>
      <c r="C2111" t="s">
        <v>10127</v>
      </c>
      <c r="D2111" t="s">
        <v>40128</v>
      </c>
      <c r="E2111" t="s">
        <v>16</v>
      </c>
      <c r="F2111">
        <v>2020</v>
      </c>
      <c r="G2111">
        <v>2020</v>
      </c>
      <c r="H2111">
        <f>IF(Table[duration in minutes]&gt;125,4.5,ROUND(1+Table[duration in minutes]/125*4,0))</f>
        <v>3</v>
      </c>
      <c r="I2111" t="s">
        <v>106</v>
      </c>
      <c r="J2111" t="s">
        <v>10128</v>
      </c>
      <c r="K2111">
        <v>70</v>
      </c>
      <c r="L2111" t="s">
        <v>19</v>
      </c>
      <c r="M2111" t="s">
        <v>40178</v>
      </c>
      <c r="O2111" t="s">
        <v>10129</v>
      </c>
    </row>
    <row r="2112" spans="1:15" x14ac:dyDescent="0.25">
      <c r="A2112" t="s">
        <v>10130</v>
      </c>
      <c r="B2112" t="s">
        <v>13</v>
      </c>
      <c r="C2112" t="s">
        <v>10131</v>
      </c>
      <c r="D2112" t="s">
        <v>10132</v>
      </c>
      <c r="E2112" t="s">
        <v>2725</v>
      </c>
      <c r="F2112">
        <v>2020</v>
      </c>
      <c r="G2112">
        <v>2019</v>
      </c>
      <c r="H2112">
        <f>IF(Table[duration in minutes]&gt;125,4.5,ROUND(1+Table[duration in minutes]/125*4,0))</f>
        <v>3</v>
      </c>
      <c r="I2112" t="s">
        <v>26</v>
      </c>
      <c r="J2112" t="s">
        <v>774</v>
      </c>
      <c r="K2112">
        <v>70</v>
      </c>
      <c r="L2112" t="s">
        <v>193</v>
      </c>
      <c r="M2112" t="s">
        <v>40153</v>
      </c>
      <c r="O2112" t="s">
        <v>10134</v>
      </c>
    </row>
    <row r="2113" spans="1:15" x14ac:dyDescent="0.25">
      <c r="A2113" t="s">
        <v>10135</v>
      </c>
      <c r="B2113" t="s">
        <v>13</v>
      </c>
      <c r="C2113" t="s">
        <v>10136</v>
      </c>
      <c r="D2113" t="s">
        <v>817</v>
      </c>
      <c r="E2113" t="s">
        <v>1497</v>
      </c>
      <c r="F2113">
        <v>2020</v>
      </c>
      <c r="G2113">
        <v>2020</v>
      </c>
      <c r="H2113">
        <f>IF(Table[duration in minutes]&gt;125,4.5,ROUND(1+Table[duration in minutes]/125*4,0))</f>
        <v>4</v>
      </c>
      <c r="I2113" t="s">
        <v>74</v>
      </c>
      <c r="J2113" t="s">
        <v>357</v>
      </c>
      <c r="K2113">
        <v>100</v>
      </c>
      <c r="L2113" t="s">
        <v>661</v>
      </c>
      <c r="M2113" t="s">
        <v>40153</v>
      </c>
      <c r="O2113" t="s">
        <v>10138</v>
      </c>
    </row>
    <row r="2114" spans="1:15" x14ac:dyDescent="0.25">
      <c r="A2114" t="s">
        <v>10139</v>
      </c>
      <c r="B2114" t="s">
        <v>22</v>
      </c>
      <c r="C2114" t="s">
        <v>10140</v>
      </c>
      <c r="D2114" t="s">
        <v>40128</v>
      </c>
      <c r="E2114" t="s">
        <v>16</v>
      </c>
      <c r="F2114">
        <v>2020</v>
      </c>
      <c r="G2114">
        <v>2020</v>
      </c>
      <c r="H2114">
        <f>IF(Table[duration in minutes]&gt;125,4.5,ROUND(1+Table[duration in minutes]/125*4,0))</f>
        <v>5</v>
      </c>
      <c r="I2114" t="s">
        <v>74</v>
      </c>
      <c r="J2114" t="s">
        <v>34</v>
      </c>
      <c r="K2114">
        <v>125</v>
      </c>
      <c r="L2114" t="s">
        <v>363</v>
      </c>
      <c r="O2114" t="s">
        <v>10141</v>
      </c>
    </row>
    <row r="2115" spans="1:15" x14ac:dyDescent="0.25">
      <c r="A2115" t="s">
        <v>10142</v>
      </c>
      <c r="B2115" t="s">
        <v>22</v>
      </c>
      <c r="C2115" t="s">
        <v>10143</v>
      </c>
      <c r="D2115" t="s">
        <v>40128</v>
      </c>
      <c r="E2115" t="s">
        <v>16</v>
      </c>
      <c r="F2115">
        <v>2020</v>
      </c>
      <c r="G2115">
        <v>2020</v>
      </c>
      <c r="H2115">
        <f>IF(Table[duration in minutes]&gt;125,4.5,ROUND(1+Table[duration in minutes]/125*4,0))</f>
        <v>5</v>
      </c>
      <c r="I2115" t="s">
        <v>74</v>
      </c>
      <c r="J2115" t="s">
        <v>34</v>
      </c>
      <c r="K2115">
        <v>125</v>
      </c>
      <c r="L2115" t="s">
        <v>1047</v>
      </c>
      <c r="M2115" t="s">
        <v>40172</v>
      </c>
      <c r="O2115" t="s">
        <v>10144</v>
      </c>
    </row>
    <row r="2116" spans="1:15" x14ac:dyDescent="0.25">
      <c r="A2116" t="s">
        <v>10145</v>
      </c>
      <c r="B2116" t="s">
        <v>13</v>
      </c>
      <c r="C2116" t="s">
        <v>10146</v>
      </c>
      <c r="D2116" t="s">
        <v>472</v>
      </c>
      <c r="E2116" t="s">
        <v>40129</v>
      </c>
      <c r="F2116">
        <v>2020</v>
      </c>
      <c r="G2116">
        <v>2020</v>
      </c>
      <c r="H2116">
        <f>IF(Table[duration in minutes]&gt;125,4.5,ROUND(1+Table[duration in minutes]/125*4,0))</f>
        <v>3</v>
      </c>
      <c r="I2116" t="s">
        <v>234</v>
      </c>
      <c r="J2116" t="s">
        <v>1311</v>
      </c>
      <c r="K2116">
        <v>70</v>
      </c>
      <c r="L2116" t="s">
        <v>59</v>
      </c>
      <c r="M2116" t="s">
        <v>40157</v>
      </c>
      <c r="O2116" t="s">
        <v>10148</v>
      </c>
    </row>
    <row r="2117" spans="1:15" x14ac:dyDescent="0.25">
      <c r="A2117" t="s">
        <v>10149</v>
      </c>
      <c r="B2117" t="s">
        <v>13</v>
      </c>
      <c r="C2117" t="s">
        <v>10150</v>
      </c>
      <c r="D2117" t="s">
        <v>10151</v>
      </c>
      <c r="E2117" t="s">
        <v>16</v>
      </c>
      <c r="F2117">
        <v>2020</v>
      </c>
      <c r="G2117">
        <v>2019</v>
      </c>
      <c r="H2117">
        <f>IF(Table[duration in minutes]&gt;125,4.5,ROUND(1+Table[duration in minutes]/125*4,0))</f>
        <v>4</v>
      </c>
      <c r="I2117" t="s">
        <v>310</v>
      </c>
      <c r="J2117" t="s">
        <v>199</v>
      </c>
      <c r="K2117">
        <v>97</v>
      </c>
      <c r="L2117" t="s">
        <v>193</v>
      </c>
      <c r="O2117" t="s">
        <v>10153</v>
      </c>
    </row>
    <row r="2118" spans="1:15" x14ac:dyDescent="0.25">
      <c r="A2118" t="s">
        <v>10154</v>
      </c>
      <c r="B2118" t="s">
        <v>13</v>
      </c>
      <c r="C2118" t="s">
        <v>10155</v>
      </c>
      <c r="D2118" t="s">
        <v>10156</v>
      </c>
      <c r="E2118" t="s">
        <v>329</v>
      </c>
      <c r="F2118">
        <v>2020</v>
      </c>
      <c r="G2118">
        <v>2017</v>
      </c>
      <c r="H2118">
        <f>IF(Table[duration in minutes]&gt;125,4.5,ROUND(1+Table[duration in minutes]/125*4,0))</f>
        <v>3</v>
      </c>
      <c r="I2118" t="s">
        <v>106</v>
      </c>
      <c r="J2118" t="s">
        <v>5240</v>
      </c>
      <c r="K2118">
        <v>70</v>
      </c>
      <c r="L2118" t="s">
        <v>193</v>
      </c>
      <c r="M2118" t="s">
        <v>40155</v>
      </c>
      <c r="N2118" t="s">
        <v>40153</v>
      </c>
      <c r="O2118" t="s">
        <v>10158</v>
      </c>
    </row>
    <row r="2119" spans="1:15" x14ac:dyDescent="0.25">
      <c r="A2119" t="s">
        <v>10159</v>
      </c>
      <c r="B2119" t="s">
        <v>13</v>
      </c>
      <c r="C2119" t="s">
        <v>10160</v>
      </c>
      <c r="D2119" t="s">
        <v>10161</v>
      </c>
      <c r="E2119" t="s">
        <v>2366</v>
      </c>
      <c r="F2119">
        <v>2020</v>
      </c>
      <c r="G2119">
        <v>2020</v>
      </c>
      <c r="H2119">
        <f>IF(Table[duration in minutes]&gt;125,4.5,ROUND(1+Table[duration in minutes]/125*4,0))</f>
        <v>4</v>
      </c>
      <c r="I2119" t="s">
        <v>106</v>
      </c>
      <c r="J2119" t="s">
        <v>369</v>
      </c>
      <c r="K2119">
        <v>102</v>
      </c>
      <c r="L2119" t="s">
        <v>193</v>
      </c>
      <c r="M2119" t="s">
        <v>40155</v>
      </c>
      <c r="N2119" t="s">
        <v>40153</v>
      </c>
      <c r="O2119" t="s">
        <v>10163</v>
      </c>
    </row>
    <row r="2120" spans="1:15" x14ac:dyDescent="0.25">
      <c r="A2120" t="s">
        <v>10164</v>
      </c>
      <c r="B2120" t="s">
        <v>22</v>
      </c>
      <c r="C2120" t="s">
        <v>10165</v>
      </c>
      <c r="D2120" t="s">
        <v>40128</v>
      </c>
      <c r="E2120" t="s">
        <v>16</v>
      </c>
      <c r="F2120">
        <v>2020</v>
      </c>
      <c r="G2120">
        <v>2020</v>
      </c>
      <c r="H2120">
        <f>IF(Table[duration in minutes]&gt;125,4.5,ROUND(1+Table[duration in minutes]/125*4,0))</f>
        <v>4.5</v>
      </c>
      <c r="I2120" t="s">
        <v>234</v>
      </c>
      <c r="J2120" t="s">
        <v>27</v>
      </c>
      <c r="K2120">
        <v>250</v>
      </c>
      <c r="L2120" t="s">
        <v>235</v>
      </c>
      <c r="O2120" t="s">
        <v>10167</v>
      </c>
    </row>
    <row r="2121" spans="1:15" x14ac:dyDescent="0.25">
      <c r="A2121" t="s">
        <v>10168</v>
      </c>
      <c r="B2121" t="s">
        <v>13</v>
      </c>
      <c r="C2121" t="s">
        <v>10169</v>
      </c>
      <c r="D2121" t="s">
        <v>10170</v>
      </c>
      <c r="E2121" t="s">
        <v>2366</v>
      </c>
      <c r="F2121">
        <v>2020</v>
      </c>
      <c r="G2121">
        <v>2018</v>
      </c>
      <c r="H2121">
        <f>IF(Table[duration in minutes]&gt;125,4.5,ROUND(1+Table[duration in minutes]/125*4,0))</f>
        <v>4</v>
      </c>
      <c r="I2121" t="s">
        <v>106</v>
      </c>
      <c r="J2121" t="s">
        <v>352</v>
      </c>
      <c r="K2121">
        <v>88</v>
      </c>
      <c r="L2121" t="s">
        <v>19</v>
      </c>
      <c r="M2121" t="s">
        <v>40177</v>
      </c>
      <c r="N2121" t="s">
        <v>40153</v>
      </c>
      <c r="O2121" t="s">
        <v>10172</v>
      </c>
    </row>
    <row r="2122" spans="1:15" x14ac:dyDescent="0.25">
      <c r="A2122" t="s">
        <v>10173</v>
      </c>
      <c r="B2122" t="s">
        <v>13</v>
      </c>
      <c r="C2122" t="s">
        <v>10174</v>
      </c>
      <c r="D2122" t="s">
        <v>10175</v>
      </c>
      <c r="E2122" t="s">
        <v>73</v>
      </c>
      <c r="F2122">
        <v>2020</v>
      </c>
      <c r="G2122">
        <v>2012</v>
      </c>
      <c r="H2122">
        <f>IF(Table[duration in minutes]&gt;125,4.5,ROUND(1+Table[duration in minutes]/125*4,0))</f>
        <v>3</v>
      </c>
      <c r="I2122" t="s">
        <v>17</v>
      </c>
      <c r="J2122" t="s">
        <v>5508</v>
      </c>
      <c r="K2122">
        <v>70</v>
      </c>
      <c r="L2122" t="s">
        <v>661</v>
      </c>
      <c r="M2122" t="s">
        <v>40153</v>
      </c>
      <c r="N2122" t="s">
        <v>40161</v>
      </c>
      <c r="O2122" t="s">
        <v>10177</v>
      </c>
    </row>
    <row r="2123" spans="1:15" x14ac:dyDescent="0.25">
      <c r="A2123" t="s">
        <v>10178</v>
      </c>
      <c r="B2123" t="s">
        <v>13</v>
      </c>
      <c r="C2123" t="s">
        <v>10179</v>
      </c>
      <c r="D2123" t="s">
        <v>10180</v>
      </c>
      <c r="E2123" t="s">
        <v>16</v>
      </c>
      <c r="F2123">
        <v>2020</v>
      </c>
      <c r="G2123">
        <v>2014</v>
      </c>
      <c r="H2123">
        <f>IF(Table[duration in minutes]&gt;125,4.5,ROUND(1+Table[duration in minutes]/125*4,0))</f>
        <v>4</v>
      </c>
      <c r="I2123" t="s">
        <v>17</v>
      </c>
      <c r="J2123" t="s">
        <v>369</v>
      </c>
      <c r="K2123">
        <v>102</v>
      </c>
      <c r="L2123" t="s">
        <v>312</v>
      </c>
      <c r="M2123" t="s">
        <v>40162</v>
      </c>
      <c r="O2123" t="s">
        <v>10183</v>
      </c>
    </row>
    <row r="2124" spans="1:15" x14ac:dyDescent="0.25">
      <c r="A2124" t="s">
        <v>10184</v>
      </c>
      <c r="B2124" t="s">
        <v>22</v>
      </c>
      <c r="C2124" t="s">
        <v>10185</v>
      </c>
      <c r="D2124" t="s">
        <v>40128</v>
      </c>
      <c r="E2124" t="s">
        <v>616</v>
      </c>
      <c r="F2124">
        <v>2020</v>
      </c>
      <c r="G2124">
        <v>2020</v>
      </c>
      <c r="H2124">
        <f>IF(Table[duration in minutes]&gt;125,4.5,ROUND(1+Table[duration in minutes]/125*4,0))</f>
        <v>4.5</v>
      </c>
      <c r="I2124" t="s">
        <v>26</v>
      </c>
      <c r="J2124" t="s">
        <v>27</v>
      </c>
      <c r="K2124">
        <v>250</v>
      </c>
      <c r="L2124" t="s">
        <v>40145</v>
      </c>
      <c r="M2124" t="s">
        <v>40146</v>
      </c>
      <c r="N2124" t="s">
        <v>40171</v>
      </c>
      <c r="O2124" t="s">
        <v>10187</v>
      </c>
    </row>
    <row r="2125" spans="1:15" x14ac:dyDescent="0.25">
      <c r="A2125" t="s">
        <v>10188</v>
      </c>
      <c r="B2125" t="s">
        <v>22</v>
      </c>
      <c r="C2125" t="s">
        <v>10189</v>
      </c>
      <c r="D2125" t="s">
        <v>40128</v>
      </c>
      <c r="E2125" t="s">
        <v>40129</v>
      </c>
      <c r="F2125">
        <v>2020</v>
      </c>
      <c r="G2125">
        <v>2016</v>
      </c>
      <c r="H2125">
        <f>IF(Table[duration in minutes]&gt;125,4.5,ROUND(1+Table[duration in minutes]/125*4,0))</f>
        <v>5</v>
      </c>
      <c r="I2125" t="s">
        <v>106</v>
      </c>
      <c r="J2125" t="s">
        <v>34</v>
      </c>
      <c r="K2125">
        <v>125</v>
      </c>
      <c r="L2125" t="s">
        <v>30153</v>
      </c>
      <c r="M2125" t="s">
        <v>40149</v>
      </c>
      <c r="N2125" t="s">
        <v>40143</v>
      </c>
      <c r="O2125" t="s">
        <v>10191</v>
      </c>
    </row>
    <row r="2126" spans="1:15" x14ac:dyDescent="0.25">
      <c r="A2126" t="s">
        <v>10192</v>
      </c>
      <c r="B2126" t="s">
        <v>22</v>
      </c>
      <c r="C2126" t="s">
        <v>10193</v>
      </c>
      <c r="D2126" t="s">
        <v>40128</v>
      </c>
      <c r="E2126" t="s">
        <v>3699</v>
      </c>
      <c r="F2126">
        <v>2020</v>
      </c>
      <c r="G2126">
        <v>2020</v>
      </c>
      <c r="H2126">
        <f>IF(Table[duration in minutes]&gt;125,4.5,ROUND(1+Table[duration in minutes]/125*4,0))</f>
        <v>4.5</v>
      </c>
      <c r="I2126" t="s">
        <v>26</v>
      </c>
      <c r="J2126" t="s">
        <v>151</v>
      </c>
      <c r="K2126">
        <v>625</v>
      </c>
      <c r="L2126" t="s">
        <v>30153</v>
      </c>
      <c r="M2126" t="s">
        <v>40150</v>
      </c>
      <c r="N2126" t="s">
        <v>40143</v>
      </c>
      <c r="O2126" t="s">
        <v>10195</v>
      </c>
    </row>
    <row r="2127" spans="1:15" x14ac:dyDescent="0.25">
      <c r="A2127" t="s">
        <v>10196</v>
      </c>
      <c r="B2127" t="s">
        <v>22</v>
      </c>
      <c r="C2127" t="s">
        <v>10197</v>
      </c>
      <c r="D2127" t="s">
        <v>40128</v>
      </c>
      <c r="E2127" t="s">
        <v>2286</v>
      </c>
      <c r="F2127">
        <v>2020</v>
      </c>
      <c r="G2127">
        <v>2014</v>
      </c>
      <c r="H2127">
        <f>IF(Table[duration in minutes]&gt;125,4.5,ROUND(1+Table[duration in minutes]/125*4,0))</f>
        <v>4.5</v>
      </c>
      <c r="I2127" t="s">
        <v>74</v>
      </c>
      <c r="J2127" t="s">
        <v>27</v>
      </c>
      <c r="K2127">
        <v>250</v>
      </c>
      <c r="L2127" t="s">
        <v>30153</v>
      </c>
      <c r="M2127" t="s">
        <v>40143</v>
      </c>
      <c r="O2127" t="s">
        <v>10199</v>
      </c>
    </row>
    <row r="2128" spans="1:15" x14ac:dyDescent="0.25">
      <c r="A2128" t="s">
        <v>10200</v>
      </c>
      <c r="B2128" t="s">
        <v>13</v>
      </c>
      <c r="C2128" t="s">
        <v>10201</v>
      </c>
      <c r="D2128" t="s">
        <v>5072</v>
      </c>
      <c r="E2128" t="s">
        <v>44</v>
      </c>
      <c r="F2128">
        <v>2020</v>
      </c>
      <c r="G2128">
        <v>2009</v>
      </c>
      <c r="H2128">
        <f>IF(Table[duration in minutes]&gt;125,4.5,ROUND(1+Table[duration in minutes]/125*4,0))</f>
        <v>3</v>
      </c>
      <c r="I2128" t="s">
        <v>106</v>
      </c>
      <c r="J2128" t="s">
        <v>10203</v>
      </c>
      <c r="K2128">
        <v>70</v>
      </c>
      <c r="L2128" t="s">
        <v>193</v>
      </c>
      <c r="M2128" t="s">
        <v>40153</v>
      </c>
      <c r="N2128" t="s">
        <v>40161</v>
      </c>
      <c r="O2128" t="s">
        <v>10204</v>
      </c>
    </row>
    <row r="2129" spans="1:15" x14ac:dyDescent="0.25">
      <c r="A2129" t="s">
        <v>10205</v>
      </c>
      <c r="B2129" t="s">
        <v>22</v>
      </c>
      <c r="C2129" t="s">
        <v>40106</v>
      </c>
      <c r="D2129" t="s">
        <v>40128</v>
      </c>
      <c r="E2129" t="s">
        <v>1640</v>
      </c>
      <c r="F2129">
        <v>2020</v>
      </c>
      <c r="G2129">
        <v>2020</v>
      </c>
      <c r="H2129">
        <f>IF(Table[duration in minutes]&gt;125,4.5,ROUND(1+Table[duration in minutes]/125*4,0))</f>
        <v>4.5</v>
      </c>
      <c r="I2129" t="s">
        <v>26</v>
      </c>
      <c r="J2129" t="s">
        <v>116</v>
      </c>
      <c r="K2129">
        <v>500</v>
      </c>
      <c r="L2129" t="s">
        <v>30153</v>
      </c>
      <c r="M2129" t="s">
        <v>40143</v>
      </c>
      <c r="N2129" t="s">
        <v>40165</v>
      </c>
      <c r="O2129" t="s">
        <v>10207</v>
      </c>
    </row>
    <row r="2130" spans="1:15" x14ac:dyDescent="0.25">
      <c r="A2130" t="s">
        <v>10208</v>
      </c>
      <c r="B2130" t="s">
        <v>13</v>
      </c>
      <c r="C2130" t="s">
        <v>10209</v>
      </c>
      <c r="D2130" t="s">
        <v>10210</v>
      </c>
      <c r="E2130" t="s">
        <v>40129</v>
      </c>
      <c r="F2130">
        <v>2020</v>
      </c>
      <c r="G2130">
        <v>2020</v>
      </c>
      <c r="H2130">
        <f>IF(Table[duration in minutes]&gt;125,4.5,ROUND(1+Table[duration in minutes]/125*4,0))</f>
        <v>3</v>
      </c>
      <c r="I2130" t="s">
        <v>418</v>
      </c>
      <c r="J2130" t="s">
        <v>1524</v>
      </c>
      <c r="K2130">
        <v>70</v>
      </c>
      <c r="L2130" t="s">
        <v>19</v>
      </c>
      <c r="M2130" t="s">
        <v>40153</v>
      </c>
      <c r="N2130" t="s">
        <v>40169</v>
      </c>
      <c r="O2130" t="s">
        <v>10211</v>
      </c>
    </row>
    <row r="2131" spans="1:15" x14ac:dyDescent="0.25">
      <c r="A2131" t="s">
        <v>10212</v>
      </c>
      <c r="B2131" t="s">
        <v>13</v>
      </c>
      <c r="C2131" t="s">
        <v>10213</v>
      </c>
      <c r="D2131" t="s">
        <v>10214</v>
      </c>
      <c r="E2131" t="s">
        <v>915</v>
      </c>
      <c r="F2131">
        <v>2020</v>
      </c>
      <c r="G2131">
        <v>2020</v>
      </c>
      <c r="H2131">
        <f>IF(Table[duration in minutes]&gt;125,4.5,ROUND(1+Table[duration in minutes]/125*4,0))</f>
        <v>4</v>
      </c>
      <c r="I2131" t="s">
        <v>234</v>
      </c>
      <c r="J2131" t="s">
        <v>548</v>
      </c>
      <c r="K2131">
        <v>92</v>
      </c>
      <c r="L2131" t="s">
        <v>59</v>
      </c>
      <c r="M2131" t="s">
        <v>40157</v>
      </c>
      <c r="O2131" t="s">
        <v>10216</v>
      </c>
    </row>
    <row r="2132" spans="1:15" x14ac:dyDescent="0.25">
      <c r="A2132" t="s">
        <v>10217</v>
      </c>
      <c r="B2132" t="s">
        <v>13</v>
      </c>
      <c r="C2132" t="s">
        <v>10218</v>
      </c>
      <c r="D2132" t="s">
        <v>10219</v>
      </c>
      <c r="E2132" t="s">
        <v>16</v>
      </c>
      <c r="F2132">
        <v>2020</v>
      </c>
      <c r="G2132">
        <v>2018</v>
      </c>
      <c r="H2132">
        <f>IF(Table[duration in minutes]&gt;125,4.5,ROUND(1+Table[duration in minutes]/125*4,0))</f>
        <v>4</v>
      </c>
      <c r="I2132" t="s">
        <v>26</v>
      </c>
      <c r="J2132" t="s">
        <v>82</v>
      </c>
      <c r="K2132">
        <v>104</v>
      </c>
      <c r="L2132" t="s">
        <v>661</v>
      </c>
      <c r="M2132" t="s">
        <v>40152</v>
      </c>
      <c r="O2132" t="s">
        <v>10221</v>
      </c>
    </row>
    <row r="2133" spans="1:15" x14ac:dyDescent="0.25">
      <c r="A2133" t="s">
        <v>10222</v>
      </c>
      <c r="B2133" t="s">
        <v>13</v>
      </c>
      <c r="C2133" t="s">
        <v>10223</v>
      </c>
      <c r="D2133" t="s">
        <v>5692</v>
      </c>
      <c r="E2133" t="s">
        <v>73</v>
      </c>
      <c r="F2133">
        <v>2020</v>
      </c>
      <c r="G2133">
        <v>2020</v>
      </c>
      <c r="H2133">
        <f>IF(Table[duration in minutes]&gt;125,4.5,ROUND(1+Table[duration in minutes]/125*4,0))</f>
        <v>3</v>
      </c>
      <c r="I2133" t="s">
        <v>165</v>
      </c>
      <c r="J2133" t="s">
        <v>3881</v>
      </c>
      <c r="K2133">
        <v>70</v>
      </c>
      <c r="L2133" t="s">
        <v>59</v>
      </c>
      <c r="O2133" t="s">
        <v>10225</v>
      </c>
    </row>
    <row r="2134" spans="1:15" x14ac:dyDescent="0.25">
      <c r="A2134" t="s">
        <v>10226</v>
      </c>
      <c r="B2134" t="s">
        <v>13</v>
      </c>
      <c r="C2134" t="s">
        <v>10227</v>
      </c>
      <c r="D2134" t="s">
        <v>10228</v>
      </c>
      <c r="E2134" t="s">
        <v>16</v>
      </c>
      <c r="F2134">
        <v>2020</v>
      </c>
      <c r="G2134">
        <v>2020</v>
      </c>
      <c r="H2134">
        <f>IF(Table[duration in minutes]&gt;125,4.5,ROUND(1+Table[duration in minutes]/125*4,0))</f>
        <v>5</v>
      </c>
      <c r="I2134" t="s">
        <v>310</v>
      </c>
      <c r="J2134" t="s">
        <v>429</v>
      </c>
      <c r="K2134">
        <v>113</v>
      </c>
      <c r="L2134" t="s">
        <v>312</v>
      </c>
      <c r="O2134" t="s">
        <v>10230</v>
      </c>
    </row>
    <row r="2135" spans="1:15" x14ac:dyDescent="0.25">
      <c r="A2135" t="s">
        <v>10231</v>
      </c>
      <c r="B2135" t="s">
        <v>22</v>
      </c>
      <c r="C2135" t="s">
        <v>10232</v>
      </c>
      <c r="D2135" t="s">
        <v>40128</v>
      </c>
      <c r="E2135" t="s">
        <v>16</v>
      </c>
      <c r="F2135">
        <v>2020</v>
      </c>
      <c r="G2135">
        <v>2020</v>
      </c>
      <c r="H2135">
        <f>IF(Table[duration in minutes]&gt;125,4.5,ROUND(1+Table[duration in minutes]/125*4,0))</f>
        <v>5</v>
      </c>
      <c r="I2135" t="s">
        <v>26</v>
      </c>
      <c r="J2135" t="s">
        <v>34</v>
      </c>
      <c r="K2135">
        <v>125</v>
      </c>
      <c r="L2135" t="s">
        <v>40145</v>
      </c>
      <c r="M2135" t="s">
        <v>40150</v>
      </c>
      <c r="N2135" t="s">
        <v>40143</v>
      </c>
      <c r="O2135" t="s">
        <v>10234</v>
      </c>
    </row>
    <row r="2136" spans="1:15" x14ac:dyDescent="0.25">
      <c r="A2136" t="s">
        <v>10235</v>
      </c>
      <c r="B2136" t="s">
        <v>22</v>
      </c>
      <c r="C2136" t="s">
        <v>10236</v>
      </c>
      <c r="D2136" t="s">
        <v>40128</v>
      </c>
      <c r="E2136" t="s">
        <v>1515</v>
      </c>
      <c r="F2136">
        <v>2020</v>
      </c>
      <c r="G2136">
        <v>2020</v>
      </c>
      <c r="H2136">
        <f>IF(Table[duration in minutes]&gt;125,4.5,ROUND(1+Table[duration in minutes]/125*4,0))</f>
        <v>5</v>
      </c>
      <c r="I2136" t="s">
        <v>26</v>
      </c>
      <c r="J2136" t="s">
        <v>34</v>
      </c>
      <c r="K2136">
        <v>125</v>
      </c>
      <c r="L2136" t="s">
        <v>40145</v>
      </c>
      <c r="M2136" t="s">
        <v>40146</v>
      </c>
      <c r="N2136" t="s">
        <v>40159</v>
      </c>
      <c r="O2136" t="s">
        <v>10238</v>
      </c>
    </row>
    <row r="2137" spans="1:15" x14ac:dyDescent="0.25">
      <c r="A2137" t="s">
        <v>10239</v>
      </c>
      <c r="B2137" t="s">
        <v>22</v>
      </c>
      <c r="C2137" t="s">
        <v>10240</v>
      </c>
      <c r="D2137" t="s">
        <v>40128</v>
      </c>
      <c r="E2137" t="s">
        <v>16</v>
      </c>
      <c r="F2137">
        <v>2020</v>
      </c>
      <c r="G2137">
        <v>2014</v>
      </c>
      <c r="H2137">
        <f>IF(Table[duration in minutes]&gt;125,4.5,ROUND(1+Table[duration in minutes]/125*4,0))</f>
        <v>4.5</v>
      </c>
      <c r="I2137" t="s">
        <v>234</v>
      </c>
      <c r="J2137" t="s">
        <v>116</v>
      </c>
      <c r="K2137">
        <v>500</v>
      </c>
      <c r="L2137" t="s">
        <v>235</v>
      </c>
      <c r="M2137" t="s">
        <v>40147</v>
      </c>
      <c r="N2137" t="s">
        <v>40165</v>
      </c>
      <c r="O2137" t="s">
        <v>10242</v>
      </c>
    </row>
    <row r="2138" spans="1:15" x14ac:dyDescent="0.25">
      <c r="A2138" t="s">
        <v>10243</v>
      </c>
      <c r="B2138" t="s">
        <v>22</v>
      </c>
      <c r="C2138" t="s">
        <v>10244</v>
      </c>
      <c r="D2138" t="s">
        <v>40128</v>
      </c>
      <c r="E2138" t="s">
        <v>341</v>
      </c>
      <c r="F2138">
        <v>2020</v>
      </c>
      <c r="G2138">
        <v>2018</v>
      </c>
      <c r="H2138">
        <f>IF(Table[duration in minutes]&gt;125,4.5,ROUND(1+Table[duration in minutes]/125*4,0))</f>
        <v>5</v>
      </c>
      <c r="I2138" t="s">
        <v>234</v>
      </c>
      <c r="J2138" t="s">
        <v>34</v>
      </c>
      <c r="K2138">
        <v>125</v>
      </c>
      <c r="L2138" t="s">
        <v>2013</v>
      </c>
      <c r="M2138" t="s">
        <v>40170</v>
      </c>
      <c r="O2138" t="s">
        <v>10246</v>
      </c>
    </row>
    <row r="2139" spans="1:15" x14ac:dyDescent="0.25">
      <c r="A2139" t="s">
        <v>10247</v>
      </c>
      <c r="B2139" t="s">
        <v>13</v>
      </c>
      <c r="C2139" t="s">
        <v>10248</v>
      </c>
      <c r="D2139" t="s">
        <v>10249</v>
      </c>
      <c r="E2139" t="s">
        <v>547</v>
      </c>
      <c r="F2139">
        <v>2020</v>
      </c>
      <c r="G2139">
        <v>2019</v>
      </c>
      <c r="H2139">
        <f>IF(Table[duration in minutes]&gt;125,4.5,ROUND(1+Table[duration in minutes]/125*4,0))</f>
        <v>4</v>
      </c>
      <c r="I2139" t="s">
        <v>26</v>
      </c>
      <c r="J2139" t="s">
        <v>375</v>
      </c>
      <c r="K2139">
        <v>93</v>
      </c>
      <c r="L2139" t="s">
        <v>193</v>
      </c>
      <c r="M2139" t="s">
        <v>40155</v>
      </c>
      <c r="N2139" t="s">
        <v>40153</v>
      </c>
      <c r="O2139" t="s">
        <v>10251</v>
      </c>
    </row>
    <row r="2140" spans="1:15" x14ac:dyDescent="0.25">
      <c r="A2140" t="s">
        <v>10252</v>
      </c>
      <c r="B2140" t="s">
        <v>13</v>
      </c>
      <c r="C2140" t="s">
        <v>10253</v>
      </c>
      <c r="D2140" t="s">
        <v>9596</v>
      </c>
      <c r="E2140" t="s">
        <v>73</v>
      </c>
      <c r="F2140">
        <v>2020</v>
      </c>
      <c r="G2140">
        <v>2016</v>
      </c>
      <c r="H2140">
        <f>IF(Table[duration in minutes]&gt;125,4.5,ROUND(1+Table[duration in minutes]/125*4,0))</f>
        <v>3</v>
      </c>
      <c r="I2140" t="s">
        <v>310</v>
      </c>
      <c r="J2140" t="s">
        <v>660</v>
      </c>
      <c r="K2140">
        <v>70</v>
      </c>
      <c r="L2140" t="s">
        <v>661</v>
      </c>
      <c r="M2140" t="s">
        <v>40152</v>
      </c>
      <c r="O2140" t="s">
        <v>10255</v>
      </c>
    </row>
    <row r="2141" spans="1:15" x14ac:dyDescent="0.25">
      <c r="A2141" t="s">
        <v>10256</v>
      </c>
      <c r="B2141" t="s">
        <v>13</v>
      </c>
      <c r="C2141" t="s">
        <v>10257</v>
      </c>
      <c r="D2141" t="s">
        <v>9596</v>
      </c>
      <c r="E2141" t="s">
        <v>16</v>
      </c>
      <c r="F2141">
        <v>2020</v>
      </c>
      <c r="G2141">
        <v>2012</v>
      </c>
      <c r="H2141">
        <f>IF(Table[duration in minutes]&gt;125,4.5,ROUND(1+Table[duration in minutes]/125*4,0))</f>
        <v>4</v>
      </c>
      <c r="I2141" t="s">
        <v>26</v>
      </c>
      <c r="J2141" t="s">
        <v>248</v>
      </c>
      <c r="K2141">
        <v>105</v>
      </c>
      <c r="L2141" t="s">
        <v>661</v>
      </c>
      <c r="M2141" t="s">
        <v>40152</v>
      </c>
      <c r="N2141" t="s">
        <v>40164</v>
      </c>
      <c r="O2141" t="s">
        <v>10259</v>
      </c>
    </row>
    <row r="2142" spans="1:15" x14ac:dyDescent="0.25">
      <c r="A2142" t="s">
        <v>10260</v>
      </c>
      <c r="B2142" t="s">
        <v>22</v>
      </c>
      <c r="C2142" t="s">
        <v>10261</v>
      </c>
      <c r="D2142" t="s">
        <v>40128</v>
      </c>
      <c r="E2142" t="s">
        <v>16</v>
      </c>
      <c r="F2142">
        <v>2020</v>
      </c>
      <c r="G2142">
        <v>2020</v>
      </c>
      <c r="H2142">
        <f>IF(Table[duration in minutes]&gt;125,4.5,ROUND(1+Table[duration in minutes]/125*4,0))</f>
        <v>5</v>
      </c>
      <c r="I2142" t="s">
        <v>26</v>
      </c>
      <c r="J2142" t="s">
        <v>34</v>
      </c>
      <c r="K2142">
        <v>125</v>
      </c>
      <c r="L2142" t="s">
        <v>363</v>
      </c>
      <c r="O2142" t="s">
        <v>10262</v>
      </c>
    </row>
    <row r="2143" spans="1:15" x14ac:dyDescent="0.25">
      <c r="A2143" t="s">
        <v>10263</v>
      </c>
      <c r="B2143" t="s">
        <v>13</v>
      </c>
      <c r="C2143" t="s">
        <v>10264</v>
      </c>
      <c r="D2143" t="s">
        <v>10265</v>
      </c>
      <c r="E2143" t="s">
        <v>44</v>
      </c>
      <c r="F2143">
        <v>2020</v>
      </c>
      <c r="G2143">
        <v>2020</v>
      </c>
      <c r="H2143">
        <f>IF(Table[duration in minutes]&gt;125,4.5,ROUND(1+Table[duration in minutes]/125*4,0))</f>
        <v>5</v>
      </c>
      <c r="I2143" t="s">
        <v>74</v>
      </c>
      <c r="J2143" t="s">
        <v>429</v>
      </c>
      <c r="K2143">
        <v>113</v>
      </c>
      <c r="L2143" t="s">
        <v>312</v>
      </c>
      <c r="M2143" t="s">
        <v>40155</v>
      </c>
      <c r="N2143" t="s">
        <v>40153</v>
      </c>
      <c r="O2143" t="s">
        <v>10267</v>
      </c>
    </row>
    <row r="2144" spans="1:15" x14ac:dyDescent="0.25">
      <c r="A2144" t="s">
        <v>10268</v>
      </c>
      <c r="B2144" t="s">
        <v>13</v>
      </c>
      <c r="C2144" t="s">
        <v>10269</v>
      </c>
      <c r="D2144" t="s">
        <v>3049</v>
      </c>
      <c r="E2144" t="s">
        <v>16</v>
      </c>
      <c r="F2144">
        <v>2020</v>
      </c>
      <c r="G2144">
        <v>2014</v>
      </c>
      <c r="H2144">
        <f>IF(Table[duration in minutes]&gt;125,4.5,ROUND(1+Table[duration in minutes]/125*4,0))</f>
        <v>4</v>
      </c>
      <c r="I2144" t="s">
        <v>57</v>
      </c>
      <c r="J2144" t="s">
        <v>375</v>
      </c>
      <c r="K2144">
        <v>93</v>
      </c>
      <c r="L2144" t="s">
        <v>59</v>
      </c>
      <c r="M2144" t="s">
        <v>40157</v>
      </c>
      <c r="N2144" t="s">
        <v>40162</v>
      </c>
      <c r="O2144" t="s">
        <v>10271</v>
      </c>
    </row>
    <row r="2145" spans="1:15" x14ac:dyDescent="0.25">
      <c r="A2145" t="s">
        <v>10272</v>
      </c>
      <c r="B2145" t="s">
        <v>13</v>
      </c>
      <c r="C2145" t="s">
        <v>10273</v>
      </c>
      <c r="D2145" t="s">
        <v>10274</v>
      </c>
      <c r="E2145" t="s">
        <v>16</v>
      </c>
      <c r="F2145">
        <v>2020</v>
      </c>
      <c r="G2145">
        <v>2020</v>
      </c>
      <c r="H2145">
        <f>IF(Table[duration in minutes]&gt;125,4.5,ROUND(1+Table[duration in minutes]/125*4,0))</f>
        <v>3</v>
      </c>
      <c r="I2145" t="s">
        <v>26</v>
      </c>
      <c r="J2145" t="s">
        <v>9119</v>
      </c>
      <c r="K2145">
        <v>70</v>
      </c>
      <c r="L2145" t="s">
        <v>1517</v>
      </c>
      <c r="O2145" t="s">
        <v>10276</v>
      </c>
    </row>
    <row r="2146" spans="1:15" x14ac:dyDescent="0.25">
      <c r="A2146" t="s">
        <v>10277</v>
      </c>
      <c r="B2146" t="s">
        <v>22</v>
      </c>
      <c r="C2146" t="s">
        <v>10278</v>
      </c>
      <c r="D2146" t="s">
        <v>40128</v>
      </c>
      <c r="E2146" t="s">
        <v>16</v>
      </c>
      <c r="F2146">
        <v>2020</v>
      </c>
      <c r="G2146">
        <v>2020</v>
      </c>
      <c r="H2146">
        <f>IF(Table[duration in minutes]&gt;125,4.5,ROUND(1+Table[duration in minutes]/125*4,0))</f>
        <v>5</v>
      </c>
      <c r="I2146" t="s">
        <v>418</v>
      </c>
      <c r="J2146" t="s">
        <v>34</v>
      </c>
      <c r="K2146">
        <v>125</v>
      </c>
      <c r="L2146" t="s">
        <v>235</v>
      </c>
      <c r="M2146" t="s">
        <v>40150</v>
      </c>
      <c r="O2146" t="s">
        <v>10280</v>
      </c>
    </row>
    <row r="2147" spans="1:15" x14ac:dyDescent="0.25">
      <c r="A2147" t="s">
        <v>10281</v>
      </c>
      <c r="B2147" t="s">
        <v>22</v>
      </c>
      <c r="C2147" t="s">
        <v>10282</v>
      </c>
      <c r="D2147" t="s">
        <v>40128</v>
      </c>
      <c r="E2147" t="s">
        <v>341</v>
      </c>
      <c r="F2147">
        <v>2020</v>
      </c>
      <c r="G2147">
        <v>2019</v>
      </c>
      <c r="H2147">
        <f>IF(Table[duration in minutes]&gt;125,4.5,ROUND(1+Table[duration in minutes]/125*4,0))</f>
        <v>4.5</v>
      </c>
      <c r="I2147" t="s">
        <v>26</v>
      </c>
      <c r="J2147" t="s">
        <v>27</v>
      </c>
      <c r="K2147">
        <v>250</v>
      </c>
      <c r="L2147" t="s">
        <v>30153</v>
      </c>
      <c r="M2147" t="s">
        <v>40148</v>
      </c>
      <c r="O2147" t="s">
        <v>10283</v>
      </c>
    </row>
    <row r="2148" spans="1:15" x14ac:dyDescent="0.25">
      <c r="A2148" t="s">
        <v>10284</v>
      </c>
      <c r="B2148" t="s">
        <v>13</v>
      </c>
      <c r="C2148" t="s">
        <v>10285</v>
      </c>
      <c r="D2148" t="s">
        <v>10286</v>
      </c>
      <c r="E2148" t="s">
        <v>16</v>
      </c>
      <c r="F2148">
        <v>2020</v>
      </c>
      <c r="G2148">
        <v>2020</v>
      </c>
      <c r="H2148">
        <f>IF(Table[duration in minutes]&gt;125,4.5,ROUND(1+Table[duration in minutes]/125*4,0))</f>
        <v>5</v>
      </c>
      <c r="I2148" t="s">
        <v>17</v>
      </c>
      <c r="J2148" t="s">
        <v>241</v>
      </c>
      <c r="K2148">
        <v>110</v>
      </c>
      <c r="L2148" t="s">
        <v>661</v>
      </c>
      <c r="M2148" t="s">
        <v>40160</v>
      </c>
      <c r="O2148" t="s">
        <v>10288</v>
      </c>
    </row>
    <row r="2149" spans="1:15" x14ac:dyDescent="0.25">
      <c r="A2149" t="s">
        <v>10289</v>
      </c>
      <c r="B2149" t="s">
        <v>13</v>
      </c>
      <c r="C2149" t="s">
        <v>10290</v>
      </c>
      <c r="D2149" t="s">
        <v>8368</v>
      </c>
      <c r="E2149" t="s">
        <v>40129</v>
      </c>
      <c r="F2149">
        <v>2020</v>
      </c>
      <c r="G2149">
        <v>2018</v>
      </c>
      <c r="H2149">
        <f>IF(Table[duration in minutes]&gt;125,4.5,ROUND(1+Table[duration in minutes]/125*4,0))</f>
        <v>5</v>
      </c>
      <c r="I2149" t="s">
        <v>74</v>
      </c>
      <c r="J2149" t="s">
        <v>429</v>
      </c>
      <c r="K2149">
        <v>113</v>
      </c>
      <c r="L2149" t="s">
        <v>661</v>
      </c>
      <c r="M2149" t="s">
        <v>40153</v>
      </c>
      <c r="O2149" t="s">
        <v>10292</v>
      </c>
    </row>
    <row r="2150" spans="1:15" x14ac:dyDescent="0.25">
      <c r="A2150" t="s">
        <v>10293</v>
      </c>
      <c r="B2150" t="s">
        <v>22</v>
      </c>
      <c r="C2150" t="s">
        <v>10294</v>
      </c>
      <c r="D2150" t="s">
        <v>40128</v>
      </c>
      <c r="E2150" t="s">
        <v>329</v>
      </c>
      <c r="F2150">
        <v>2020</v>
      </c>
      <c r="G2150">
        <v>2016</v>
      </c>
      <c r="H2150">
        <f>IF(Table[duration in minutes]&gt;125,4.5,ROUND(1+Table[duration in minutes]/125*4,0))</f>
        <v>5</v>
      </c>
      <c r="I2150" t="s">
        <v>74</v>
      </c>
      <c r="J2150" t="s">
        <v>34</v>
      </c>
      <c r="K2150">
        <v>125</v>
      </c>
      <c r="L2150" t="s">
        <v>30153</v>
      </c>
      <c r="M2150" t="s">
        <v>40143</v>
      </c>
      <c r="O2150" t="s">
        <v>10296</v>
      </c>
    </row>
    <row r="2151" spans="1:15" x14ac:dyDescent="0.25">
      <c r="A2151" t="s">
        <v>10297</v>
      </c>
      <c r="B2151" t="s">
        <v>13</v>
      </c>
      <c r="C2151" t="s">
        <v>10298</v>
      </c>
      <c r="D2151" t="s">
        <v>10299</v>
      </c>
      <c r="E2151" t="s">
        <v>16</v>
      </c>
      <c r="F2151">
        <v>2020</v>
      </c>
      <c r="G2151">
        <v>2020</v>
      </c>
      <c r="H2151">
        <f>IF(Table[duration in minutes]&gt;125,4.5,ROUND(1+Table[duration in minutes]/125*4,0))</f>
        <v>4</v>
      </c>
      <c r="I2151" t="s">
        <v>310</v>
      </c>
      <c r="J2151" t="s">
        <v>18</v>
      </c>
      <c r="K2151">
        <v>90</v>
      </c>
      <c r="L2151" t="s">
        <v>1286</v>
      </c>
      <c r="M2151" t="s">
        <v>40164</v>
      </c>
      <c r="O2151" t="s">
        <v>10302</v>
      </c>
    </row>
    <row r="2152" spans="1:15" x14ac:dyDescent="0.25">
      <c r="A2152" t="s">
        <v>10303</v>
      </c>
      <c r="B2152" t="s">
        <v>13</v>
      </c>
      <c r="C2152" t="s">
        <v>10304</v>
      </c>
      <c r="D2152" t="s">
        <v>10305</v>
      </c>
      <c r="E2152" t="s">
        <v>2056</v>
      </c>
      <c r="F2152">
        <v>2020</v>
      </c>
      <c r="G2152">
        <v>2020</v>
      </c>
      <c r="H2152">
        <f>IF(Table[duration in minutes]&gt;125,4.5,ROUND(1+Table[duration in minutes]/125*4,0))</f>
        <v>3</v>
      </c>
      <c r="I2152" t="s">
        <v>26</v>
      </c>
      <c r="J2152" t="s">
        <v>826</v>
      </c>
      <c r="K2152">
        <v>70</v>
      </c>
      <c r="L2152" t="s">
        <v>193</v>
      </c>
      <c r="M2152" t="s">
        <v>40153</v>
      </c>
      <c r="O2152" t="s">
        <v>10307</v>
      </c>
    </row>
    <row r="2153" spans="1:15" x14ac:dyDescent="0.25">
      <c r="A2153" t="s">
        <v>10308</v>
      </c>
      <c r="B2153" t="s">
        <v>22</v>
      </c>
      <c r="C2153" t="s">
        <v>10309</v>
      </c>
      <c r="D2153" t="s">
        <v>40128</v>
      </c>
      <c r="E2153" t="s">
        <v>643</v>
      </c>
      <c r="F2153">
        <v>2020</v>
      </c>
      <c r="G2153">
        <v>2020</v>
      </c>
      <c r="H2153">
        <f>IF(Table[duration in minutes]&gt;125,4.5,ROUND(1+Table[duration in minutes]/125*4,0))</f>
        <v>4.5</v>
      </c>
      <c r="I2153" t="s">
        <v>26</v>
      </c>
      <c r="J2153" t="s">
        <v>223</v>
      </c>
      <c r="K2153">
        <v>375</v>
      </c>
      <c r="L2153" t="s">
        <v>40145</v>
      </c>
      <c r="M2153" t="s">
        <v>40146</v>
      </c>
      <c r="N2153" t="s">
        <v>40159</v>
      </c>
      <c r="O2153" t="s">
        <v>10311</v>
      </c>
    </row>
    <row r="2154" spans="1:15" x14ac:dyDescent="0.25">
      <c r="A2154" t="s">
        <v>10312</v>
      </c>
      <c r="B2154" t="s">
        <v>22</v>
      </c>
      <c r="C2154" t="s">
        <v>10313</v>
      </c>
      <c r="D2154" t="s">
        <v>40128</v>
      </c>
      <c r="E2154" t="s">
        <v>40129</v>
      </c>
      <c r="F2154">
        <v>2020</v>
      </c>
      <c r="G2154">
        <v>2020</v>
      </c>
      <c r="H2154">
        <f>IF(Table[duration in minutes]&gt;125,4.5,ROUND(1+Table[duration in minutes]/125*4,0))</f>
        <v>4.5</v>
      </c>
      <c r="I2154" t="s">
        <v>26</v>
      </c>
      <c r="J2154" t="s">
        <v>223</v>
      </c>
      <c r="K2154">
        <v>375</v>
      </c>
      <c r="L2154" t="s">
        <v>363</v>
      </c>
      <c r="O2154" t="s">
        <v>10314</v>
      </c>
    </row>
    <row r="2155" spans="1:15" x14ac:dyDescent="0.25">
      <c r="A2155" t="s">
        <v>10315</v>
      </c>
      <c r="B2155" t="s">
        <v>22</v>
      </c>
      <c r="C2155" t="s">
        <v>10316</v>
      </c>
      <c r="D2155" t="s">
        <v>40128</v>
      </c>
      <c r="E2155" t="s">
        <v>2056</v>
      </c>
      <c r="F2155">
        <v>2020</v>
      </c>
      <c r="G2155">
        <v>2020</v>
      </c>
      <c r="H2155">
        <f>IF(Table[duration in minutes]&gt;125,4.5,ROUND(1+Table[duration in minutes]/125*4,0))</f>
        <v>5</v>
      </c>
      <c r="I2155" t="s">
        <v>106</v>
      </c>
      <c r="J2155" t="s">
        <v>34</v>
      </c>
      <c r="K2155">
        <v>125</v>
      </c>
      <c r="L2155" t="s">
        <v>30153</v>
      </c>
      <c r="M2155" t="s">
        <v>40148</v>
      </c>
      <c r="O2155" t="s">
        <v>10318</v>
      </c>
    </row>
    <row r="2156" spans="1:15" x14ac:dyDescent="0.25">
      <c r="A2156" t="s">
        <v>10319</v>
      </c>
      <c r="B2156" t="s">
        <v>13</v>
      </c>
      <c r="C2156" t="s">
        <v>10320</v>
      </c>
      <c r="D2156" t="s">
        <v>6403</v>
      </c>
      <c r="E2156" t="s">
        <v>16</v>
      </c>
      <c r="F2156">
        <v>2020</v>
      </c>
      <c r="G2156">
        <v>2018</v>
      </c>
      <c r="H2156">
        <f>IF(Table[duration in minutes]&gt;125,4.5,ROUND(1+Table[duration in minutes]/125*4,0))</f>
        <v>3</v>
      </c>
      <c r="I2156" t="s">
        <v>74</v>
      </c>
      <c r="J2156" t="s">
        <v>1641</v>
      </c>
      <c r="K2156">
        <v>70</v>
      </c>
      <c r="L2156" t="s">
        <v>19</v>
      </c>
      <c r="O2156" t="s">
        <v>10321</v>
      </c>
    </row>
    <row r="2157" spans="1:15" x14ac:dyDescent="0.25">
      <c r="A2157" t="s">
        <v>10322</v>
      </c>
      <c r="B2157" t="s">
        <v>13</v>
      </c>
      <c r="C2157" t="s">
        <v>10323</v>
      </c>
      <c r="D2157" t="s">
        <v>7295</v>
      </c>
      <c r="E2157" t="s">
        <v>16</v>
      </c>
      <c r="F2157">
        <v>2020</v>
      </c>
      <c r="G2157">
        <v>2020</v>
      </c>
      <c r="H2157">
        <f>IF(Table[duration in minutes]&gt;125,4.5,ROUND(1+Table[duration in minutes]/125*4,0))</f>
        <v>3</v>
      </c>
      <c r="I2157" t="s">
        <v>165</v>
      </c>
      <c r="J2157" t="s">
        <v>2518</v>
      </c>
      <c r="K2157">
        <v>70</v>
      </c>
      <c r="L2157" t="s">
        <v>59</v>
      </c>
      <c r="O2157" t="s">
        <v>10325</v>
      </c>
    </row>
    <row r="2158" spans="1:15" x14ac:dyDescent="0.25">
      <c r="A2158" t="s">
        <v>10326</v>
      </c>
      <c r="B2158" t="s">
        <v>22</v>
      </c>
      <c r="C2158" t="s">
        <v>10327</v>
      </c>
      <c r="D2158" t="s">
        <v>40128</v>
      </c>
      <c r="E2158" t="s">
        <v>16</v>
      </c>
      <c r="F2158">
        <v>2020</v>
      </c>
      <c r="G2158">
        <v>2020</v>
      </c>
      <c r="H2158">
        <f>IF(Table[duration in minutes]&gt;125,4.5,ROUND(1+Table[duration in minutes]/125*4,0))</f>
        <v>5</v>
      </c>
      <c r="I2158" t="s">
        <v>106</v>
      </c>
      <c r="J2158" t="s">
        <v>34</v>
      </c>
      <c r="K2158">
        <v>125</v>
      </c>
      <c r="L2158" t="s">
        <v>1047</v>
      </c>
      <c r="M2158" t="s">
        <v>40172</v>
      </c>
      <c r="N2158" t="s">
        <v>40147</v>
      </c>
      <c r="O2158" t="s">
        <v>10329</v>
      </c>
    </row>
    <row r="2159" spans="1:15" x14ac:dyDescent="0.25">
      <c r="A2159" t="s">
        <v>10330</v>
      </c>
      <c r="B2159" t="s">
        <v>22</v>
      </c>
      <c r="C2159" t="s">
        <v>10331</v>
      </c>
      <c r="D2159" t="s">
        <v>40128</v>
      </c>
      <c r="E2159" t="s">
        <v>16</v>
      </c>
      <c r="F2159">
        <v>2020</v>
      </c>
      <c r="G2159">
        <v>2020</v>
      </c>
      <c r="H2159">
        <f>IF(Table[duration in minutes]&gt;125,4.5,ROUND(1+Table[duration in minutes]/125*4,0))</f>
        <v>5</v>
      </c>
      <c r="I2159" t="s">
        <v>234</v>
      </c>
      <c r="J2159" t="s">
        <v>34</v>
      </c>
      <c r="K2159">
        <v>125</v>
      </c>
      <c r="L2159" t="s">
        <v>235</v>
      </c>
      <c r="M2159" t="s">
        <v>40147</v>
      </c>
      <c r="N2159" t="s">
        <v>40165</v>
      </c>
      <c r="O2159" t="s">
        <v>10333</v>
      </c>
    </row>
    <row r="2160" spans="1:15" x14ac:dyDescent="0.25">
      <c r="A2160" t="s">
        <v>10334</v>
      </c>
      <c r="B2160" t="s">
        <v>22</v>
      </c>
      <c r="C2160" t="s">
        <v>10335</v>
      </c>
      <c r="D2160" t="s">
        <v>40128</v>
      </c>
      <c r="E2160" t="s">
        <v>16</v>
      </c>
      <c r="F2160">
        <v>2020</v>
      </c>
      <c r="G2160">
        <v>2020</v>
      </c>
      <c r="H2160">
        <f>IF(Table[duration in minutes]&gt;125,4.5,ROUND(1+Table[duration in minutes]/125*4,0))</f>
        <v>5</v>
      </c>
      <c r="I2160" t="s">
        <v>165</v>
      </c>
      <c r="J2160" t="s">
        <v>34</v>
      </c>
      <c r="K2160">
        <v>125</v>
      </c>
      <c r="L2160" t="s">
        <v>235</v>
      </c>
      <c r="O2160" t="s">
        <v>10336</v>
      </c>
    </row>
    <row r="2161" spans="1:15" x14ac:dyDescent="0.25">
      <c r="A2161" t="s">
        <v>10337</v>
      </c>
      <c r="B2161" t="s">
        <v>13</v>
      </c>
      <c r="C2161" t="s">
        <v>10338</v>
      </c>
      <c r="D2161" t="s">
        <v>10339</v>
      </c>
      <c r="E2161" t="s">
        <v>16</v>
      </c>
      <c r="F2161">
        <v>2020</v>
      </c>
      <c r="G2161">
        <v>2020</v>
      </c>
      <c r="H2161">
        <f>IF(Table[duration in minutes]&gt;125,4.5,ROUND(1+Table[duration in minutes]/125*4,0))</f>
        <v>4</v>
      </c>
      <c r="I2161" t="s">
        <v>74</v>
      </c>
      <c r="J2161" t="s">
        <v>135</v>
      </c>
      <c r="K2161">
        <v>94</v>
      </c>
      <c r="L2161" t="s">
        <v>193</v>
      </c>
      <c r="O2161" t="s">
        <v>10341</v>
      </c>
    </row>
    <row r="2162" spans="1:15" x14ac:dyDescent="0.25">
      <c r="A2162" t="s">
        <v>10342</v>
      </c>
      <c r="B2162" t="s">
        <v>22</v>
      </c>
      <c r="C2162" t="s">
        <v>10343</v>
      </c>
      <c r="D2162" t="s">
        <v>40128</v>
      </c>
      <c r="E2162" t="s">
        <v>915</v>
      </c>
      <c r="F2162">
        <v>2020</v>
      </c>
      <c r="G2162">
        <v>2016</v>
      </c>
      <c r="H2162">
        <f>IF(Table[duration in minutes]&gt;125,4.5,ROUND(1+Table[duration in minutes]/125*4,0))</f>
        <v>4.5</v>
      </c>
      <c r="I2162" t="s">
        <v>234</v>
      </c>
      <c r="J2162" t="s">
        <v>151</v>
      </c>
      <c r="K2162">
        <v>625</v>
      </c>
      <c r="L2162" t="s">
        <v>235</v>
      </c>
      <c r="O2162" t="s">
        <v>10345</v>
      </c>
    </row>
    <row r="2163" spans="1:15" x14ac:dyDescent="0.25">
      <c r="A2163" t="s">
        <v>10346</v>
      </c>
      <c r="B2163" t="s">
        <v>13</v>
      </c>
      <c r="C2163" t="s">
        <v>10347</v>
      </c>
      <c r="D2163" t="s">
        <v>10348</v>
      </c>
      <c r="E2163" t="s">
        <v>6360</v>
      </c>
      <c r="F2163">
        <v>2020</v>
      </c>
      <c r="G2163">
        <v>2020</v>
      </c>
      <c r="H2163">
        <f>IF(Table[duration in minutes]&gt;125,4.5,ROUND(1+Table[duration in minutes]/125*4,0))</f>
        <v>3</v>
      </c>
      <c r="I2163" t="s">
        <v>106</v>
      </c>
      <c r="J2163" t="s">
        <v>3881</v>
      </c>
      <c r="K2163">
        <v>70</v>
      </c>
      <c r="L2163" t="s">
        <v>19</v>
      </c>
      <c r="M2163" t="s">
        <v>40153</v>
      </c>
      <c r="N2163" t="s">
        <v>40161</v>
      </c>
      <c r="O2163" t="s">
        <v>10350</v>
      </c>
    </row>
    <row r="2164" spans="1:15" x14ac:dyDescent="0.25">
      <c r="A2164" t="s">
        <v>10351</v>
      </c>
      <c r="B2164" t="s">
        <v>22</v>
      </c>
      <c r="C2164" t="s">
        <v>10352</v>
      </c>
      <c r="D2164" t="s">
        <v>40128</v>
      </c>
      <c r="E2164" t="s">
        <v>3699</v>
      </c>
      <c r="F2164">
        <v>2020</v>
      </c>
      <c r="G2164">
        <v>2020</v>
      </c>
      <c r="H2164">
        <f>IF(Table[duration in minutes]&gt;125,4.5,ROUND(1+Table[duration in minutes]/125*4,0))</f>
        <v>4.5</v>
      </c>
      <c r="I2164" t="s">
        <v>26</v>
      </c>
      <c r="J2164" t="s">
        <v>223</v>
      </c>
      <c r="K2164">
        <v>375</v>
      </c>
      <c r="L2164" t="s">
        <v>30153</v>
      </c>
      <c r="M2164" t="s">
        <v>40143</v>
      </c>
      <c r="N2164" t="s">
        <v>40144</v>
      </c>
      <c r="O2164" t="s">
        <v>10354</v>
      </c>
    </row>
    <row r="2165" spans="1:15" x14ac:dyDescent="0.25">
      <c r="A2165" t="s">
        <v>10355</v>
      </c>
      <c r="B2165" t="s">
        <v>13</v>
      </c>
      <c r="C2165" t="s">
        <v>10356</v>
      </c>
      <c r="D2165" t="s">
        <v>10357</v>
      </c>
      <c r="E2165" t="s">
        <v>547</v>
      </c>
      <c r="F2165">
        <v>2020</v>
      </c>
      <c r="G2165">
        <v>2020</v>
      </c>
      <c r="H2165">
        <f>IF(Table[duration in minutes]&gt;125,4.5,ROUND(1+Table[duration in minutes]/125*4,0))</f>
        <v>4</v>
      </c>
      <c r="I2165" t="s">
        <v>74</v>
      </c>
      <c r="J2165" t="s">
        <v>384</v>
      </c>
      <c r="K2165">
        <v>95</v>
      </c>
      <c r="L2165" t="s">
        <v>19</v>
      </c>
      <c r="M2165" t="s">
        <v>40153</v>
      </c>
      <c r="N2165" t="s">
        <v>40169</v>
      </c>
      <c r="O2165" t="s">
        <v>10359</v>
      </c>
    </row>
    <row r="2166" spans="1:15" x14ac:dyDescent="0.25">
      <c r="A2166" t="s">
        <v>10360</v>
      </c>
      <c r="B2166" t="s">
        <v>13</v>
      </c>
      <c r="C2166" t="s">
        <v>10361</v>
      </c>
      <c r="D2166" t="s">
        <v>10362</v>
      </c>
      <c r="E2166" t="s">
        <v>40129</v>
      </c>
      <c r="F2166">
        <v>2020</v>
      </c>
      <c r="G2166">
        <v>2019</v>
      </c>
      <c r="H2166">
        <f>IF(Table[duration in minutes]&gt;125,4.5,ROUND(1+Table[duration in minutes]/125*4,0))</f>
        <v>3</v>
      </c>
      <c r="I2166" t="s">
        <v>74</v>
      </c>
      <c r="J2166" t="s">
        <v>902</v>
      </c>
      <c r="K2166">
        <v>70</v>
      </c>
      <c r="L2166" t="s">
        <v>8648</v>
      </c>
      <c r="M2166" t="s">
        <v>40164</v>
      </c>
      <c r="O2166" t="s">
        <v>10364</v>
      </c>
    </row>
    <row r="2167" spans="1:15" x14ac:dyDescent="0.25">
      <c r="A2167" t="s">
        <v>10365</v>
      </c>
      <c r="B2167" t="s">
        <v>22</v>
      </c>
      <c r="C2167" t="s">
        <v>10366</v>
      </c>
      <c r="D2167" t="s">
        <v>40128</v>
      </c>
      <c r="E2167" t="s">
        <v>16</v>
      </c>
      <c r="F2167">
        <v>2020</v>
      </c>
      <c r="G2167">
        <v>2020</v>
      </c>
      <c r="H2167">
        <f>IF(Table[duration in minutes]&gt;125,4.5,ROUND(1+Table[duration in minutes]/125*4,0))</f>
        <v>5</v>
      </c>
      <c r="I2167" t="s">
        <v>74</v>
      </c>
      <c r="J2167" t="s">
        <v>34</v>
      </c>
      <c r="K2167">
        <v>125</v>
      </c>
      <c r="L2167" t="s">
        <v>40145</v>
      </c>
      <c r="M2167" t="s">
        <v>40156</v>
      </c>
      <c r="N2167" t="s">
        <v>40146</v>
      </c>
      <c r="O2167" t="s">
        <v>10367</v>
      </c>
    </row>
    <row r="2168" spans="1:15" x14ac:dyDescent="0.25">
      <c r="A2168" t="s">
        <v>10368</v>
      </c>
      <c r="B2168" t="s">
        <v>13</v>
      </c>
      <c r="C2168" t="s">
        <v>10369</v>
      </c>
      <c r="D2168" t="s">
        <v>7966</v>
      </c>
      <c r="E2168" t="s">
        <v>40129</v>
      </c>
      <c r="F2168">
        <v>2020</v>
      </c>
      <c r="G2168">
        <v>2020</v>
      </c>
      <c r="H2168">
        <f>IF(Table[duration in minutes]&gt;125,4.5,ROUND(1+Table[duration in minutes]/125*4,0))</f>
        <v>3</v>
      </c>
      <c r="I2168" t="s">
        <v>165</v>
      </c>
      <c r="J2168" t="s">
        <v>5713</v>
      </c>
      <c r="K2168">
        <v>70</v>
      </c>
      <c r="L2168" t="s">
        <v>59</v>
      </c>
      <c r="O2168" t="s">
        <v>10371</v>
      </c>
    </row>
    <row r="2169" spans="1:15" x14ac:dyDescent="0.25">
      <c r="A2169" t="s">
        <v>10372</v>
      </c>
      <c r="B2169" t="s">
        <v>13</v>
      </c>
      <c r="C2169" t="s">
        <v>10373</v>
      </c>
      <c r="D2169" t="s">
        <v>10374</v>
      </c>
      <c r="E2169" t="s">
        <v>16</v>
      </c>
      <c r="F2169">
        <v>2020</v>
      </c>
      <c r="G2169">
        <v>2020</v>
      </c>
      <c r="H2169">
        <f>IF(Table[duration in minutes]&gt;125,4.5,ROUND(1+Table[duration in minutes]/125*4,0))</f>
        <v>3</v>
      </c>
      <c r="I2169" t="s">
        <v>418</v>
      </c>
      <c r="J2169" t="s">
        <v>4697</v>
      </c>
      <c r="K2169">
        <v>70</v>
      </c>
      <c r="L2169" t="s">
        <v>59</v>
      </c>
      <c r="M2169" t="s">
        <v>40157</v>
      </c>
      <c r="O2169" t="s">
        <v>10376</v>
      </c>
    </row>
    <row r="2170" spans="1:15" x14ac:dyDescent="0.25">
      <c r="A2170" t="s">
        <v>10377</v>
      </c>
      <c r="B2170" t="s">
        <v>22</v>
      </c>
      <c r="C2170" t="s">
        <v>10378</v>
      </c>
      <c r="D2170" t="s">
        <v>40128</v>
      </c>
      <c r="E2170" t="s">
        <v>1640</v>
      </c>
      <c r="F2170">
        <v>2020</v>
      </c>
      <c r="G2170">
        <v>2020</v>
      </c>
      <c r="H2170">
        <f>IF(Table[duration in minutes]&gt;125,4.5,ROUND(1+Table[duration in minutes]/125*4,0))</f>
        <v>5</v>
      </c>
      <c r="I2170" t="s">
        <v>106</v>
      </c>
      <c r="J2170" t="s">
        <v>34</v>
      </c>
      <c r="K2170">
        <v>125</v>
      </c>
      <c r="L2170" t="s">
        <v>1047</v>
      </c>
      <c r="M2170" t="s">
        <v>40146</v>
      </c>
      <c r="N2170" t="s">
        <v>40172</v>
      </c>
      <c r="O2170" t="s">
        <v>10380</v>
      </c>
    </row>
    <row r="2171" spans="1:15" x14ac:dyDescent="0.25">
      <c r="A2171" t="s">
        <v>10381</v>
      </c>
      <c r="B2171" t="s">
        <v>13</v>
      </c>
      <c r="C2171" t="s">
        <v>10382</v>
      </c>
      <c r="D2171" t="s">
        <v>7353</v>
      </c>
      <c r="E2171" t="s">
        <v>16</v>
      </c>
      <c r="F2171">
        <v>2020</v>
      </c>
      <c r="G2171">
        <v>2020</v>
      </c>
      <c r="H2171">
        <f>IF(Table[duration in minutes]&gt;125,4.5,ROUND(1+Table[duration in minutes]/125*4,0))</f>
        <v>3</v>
      </c>
      <c r="I2171" t="s">
        <v>26</v>
      </c>
      <c r="J2171" t="s">
        <v>1516</v>
      </c>
      <c r="K2171">
        <v>70</v>
      </c>
      <c r="L2171" t="s">
        <v>1517</v>
      </c>
      <c r="O2171" t="s">
        <v>10384</v>
      </c>
    </row>
    <row r="2172" spans="1:15" x14ac:dyDescent="0.25">
      <c r="A2172" t="s">
        <v>10385</v>
      </c>
      <c r="B2172" t="s">
        <v>22</v>
      </c>
      <c r="C2172" t="s">
        <v>10386</v>
      </c>
      <c r="D2172" t="s">
        <v>40128</v>
      </c>
      <c r="E2172" t="s">
        <v>16</v>
      </c>
      <c r="F2172">
        <v>2020</v>
      </c>
      <c r="G2172">
        <v>2020</v>
      </c>
      <c r="H2172">
        <f>IF(Table[duration in minutes]&gt;125,4.5,ROUND(1+Table[duration in minutes]/125*4,0))</f>
        <v>5</v>
      </c>
      <c r="I2172" t="s">
        <v>26</v>
      </c>
      <c r="J2172" t="s">
        <v>34</v>
      </c>
      <c r="K2172">
        <v>125</v>
      </c>
      <c r="L2172" t="s">
        <v>1047</v>
      </c>
      <c r="O2172" t="s">
        <v>10387</v>
      </c>
    </row>
    <row r="2173" spans="1:15" x14ac:dyDescent="0.25">
      <c r="A2173" t="s">
        <v>10388</v>
      </c>
      <c r="B2173" t="s">
        <v>13</v>
      </c>
      <c r="C2173" t="s">
        <v>10389</v>
      </c>
      <c r="D2173" t="s">
        <v>10390</v>
      </c>
      <c r="E2173" t="s">
        <v>16</v>
      </c>
      <c r="F2173">
        <v>2020</v>
      </c>
      <c r="G2173">
        <v>2020</v>
      </c>
      <c r="H2173">
        <f>IF(Table[duration in minutes]&gt;125,4.5,ROUND(1+Table[duration in minutes]/125*4,0))</f>
        <v>4</v>
      </c>
      <c r="I2173" t="s">
        <v>26</v>
      </c>
      <c r="J2173" t="s">
        <v>548</v>
      </c>
      <c r="K2173">
        <v>92</v>
      </c>
      <c r="L2173" t="s">
        <v>193</v>
      </c>
      <c r="M2173" t="s">
        <v>40155</v>
      </c>
      <c r="N2173" t="s">
        <v>40152</v>
      </c>
      <c r="O2173" t="s">
        <v>10392</v>
      </c>
    </row>
    <row r="2174" spans="1:15" x14ac:dyDescent="0.25">
      <c r="A2174" t="s">
        <v>10393</v>
      </c>
      <c r="B2174" t="s">
        <v>13</v>
      </c>
      <c r="C2174" t="s">
        <v>10394</v>
      </c>
      <c r="D2174" t="s">
        <v>10395</v>
      </c>
      <c r="E2174" t="s">
        <v>16</v>
      </c>
      <c r="F2174">
        <v>2020</v>
      </c>
      <c r="G2174">
        <v>2017</v>
      </c>
      <c r="H2174">
        <f>IF(Table[duration in minutes]&gt;125,4.5,ROUND(1+Table[duration in minutes]/125*4,0))</f>
        <v>3</v>
      </c>
      <c r="I2174" t="s">
        <v>310</v>
      </c>
      <c r="J2174" t="s">
        <v>600</v>
      </c>
      <c r="K2174">
        <v>70</v>
      </c>
      <c r="L2174" t="s">
        <v>193</v>
      </c>
      <c r="O2174" t="s">
        <v>10397</v>
      </c>
    </row>
    <row r="2175" spans="1:15" x14ac:dyDescent="0.25">
      <c r="A2175" t="s">
        <v>10398</v>
      </c>
      <c r="B2175" t="s">
        <v>22</v>
      </c>
      <c r="C2175" t="s">
        <v>10399</v>
      </c>
      <c r="D2175" t="s">
        <v>40128</v>
      </c>
      <c r="E2175" t="s">
        <v>16</v>
      </c>
      <c r="F2175">
        <v>2020</v>
      </c>
      <c r="G2175">
        <v>2000</v>
      </c>
      <c r="H2175">
        <f>IF(Table[duration in minutes]&gt;125,4.5,ROUND(1+Table[duration in minutes]/125*4,0))</f>
        <v>4.5</v>
      </c>
      <c r="I2175" t="s">
        <v>106</v>
      </c>
      <c r="J2175" t="s">
        <v>362</v>
      </c>
      <c r="K2175">
        <v>750</v>
      </c>
      <c r="L2175" t="s">
        <v>218</v>
      </c>
      <c r="M2175" t="s">
        <v>40173</v>
      </c>
      <c r="O2175" t="s">
        <v>10401</v>
      </c>
    </row>
    <row r="2176" spans="1:15" x14ac:dyDescent="0.25">
      <c r="A2176" t="s">
        <v>10402</v>
      </c>
      <c r="B2176" t="s">
        <v>22</v>
      </c>
      <c r="C2176" t="s">
        <v>10403</v>
      </c>
      <c r="D2176" t="s">
        <v>40128</v>
      </c>
      <c r="E2176" t="s">
        <v>915</v>
      </c>
      <c r="F2176">
        <v>2020</v>
      </c>
      <c r="G2176">
        <v>2020</v>
      </c>
      <c r="H2176">
        <f>IF(Table[duration in minutes]&gt;125,4.5,ROUND(1+Table[duration in minutes]/125*4,0))</f>
        <v>5</v>
      </c>
      <c r="I2176" t="s">
        <v>418</v>
      </c>
      <c r="J2176" t="s">
        <v>34</v>
      </c>
      <c r="K2176">
        <v>125</v>
      </c>
      <c r="L2176" t="s">
        <v>235</v>
      </c>
      <c r="O2176" t="s">
        <v>10405</v>
      </c>
    </row>
    <row r="2177" spans="1:15" x14ac:dyDescent="0.25">
      <c r="A2177" t="s">
        <v>10406</v>
      </c>
      <c r="B2177" t="s">
        <v>22</v>
      </c>
      <c r="C2177" t="s">
        <v>10407</v>
      </c>
      <c r="D2177" t="s">
        <v>40128</v>
      </c>
      <c r="E2177" t="s">
        <v>341</v>
      </c>
      <c r="F2177">
        <v>2020</v>
      </c>
      <c r="G2177">
        <v>2014</v>
      </c>
      <c r="H2177">
        <f>IF(Table[duration in minutes]&gt;125,4.5,ROUND(1+Table[duration in minutes]/125*4,0))</f>
        <v>5</v>
      </c>
      <c r="I2177" t="s">
        <v>74</v>
      </c>
      <c r="J2177" t="s">
        <v>34</v>
      </c>
      <c r="K2177">
        <v>125</v>
      </c>
      <c r="L2177" t="s">
        <v>2013</v>
      </c>
      <c r="M2177" t="s">
        <v>40149</v>
      </c>
      <c r="N2177" t="s">
        <v>40173</v>
      </c>
      <c r="O2177" t="s">
        <v>10409</v>
      </c>
    </row>
    <row r="2178" spans="1:15" x14ac:dyDescent="0.25">
      <c r="A2178" t="s">
        <v>10410</v>
      </c>
      <c r="B2178" t="s">
        <v>13</v>
      </c>
      <c r="C2178" t="s">
        <v>10411</v>
      </c>
      <c r="D2178" t="s">
        <v>3646</v>
      </c>
      <c r="E2178" t="s">
        <v>16</v>
      </c>
      <c r="F2178">
        <v>2020</v>
      </c>
      <c r="G2178">
        <v>2020</v>
      </c>
      <c r="H2178">
        <f>IF(Table[duration in minutes]&gt;125,4.5,ROUND(1+Table[duration in minutes]/125*4,0))</f>
        <v>4</v>
      </c>
      <c r="I2178" t="s">
        <v>310</v>
      </c>
      <c r="J2178" t="s">
        <v>82</v>
      </c>
      <c r="K2178">
        <v>104</v>
      </c>
      <c r="L2178" t="s">
        <v>312</v>
      </c>
      <c r="O2178" t="s">
        <v>10413</v>
      </c>
    </row>
    <row r="2179" spans="1:15" x14ac:dyDescent="0.25">
      <c r="A2179" t="s">
        <v>10414</v>
      </c>
      <c r="B2179" t="s">
        <v>13</v>
      </c>
      <c r="C2179" t="s">
        <v>10415</v>
      </c>
      <c r="D2179" t="s">
        <v>4083</v>
      </c>
      <c r="E2179" t="s">
        <v>915</v>
      </c>
      <c r="F2179">
        <v>2020</v>
      </c>
      <c r="G2179">
        <v>2020</v>
      </c>
      <c r="H2179">
        <f>IF(Table[duration in minutes]&gt;125,4.5,ROUND(1+Table[duration in minutes]/125*4,0))</f>
        <v>3</v>
      </c>
      <c r="I2179" t="s">
        <v>165</v>
      </c>
      <c r="J2179" t="s">
        <v>4085</v>
      </c>
      <c r="K2179">
        <v>70</v>
      </c>
      <c r="L2179" t="s">
        <v>59</v>
      </c>
      <c r="O2179" t="s">
        <v>10417</v>
      </c>
    </row>
    <row r="2180" spans="1:15" x14ac:dyDescent="0.25">
      <c r="A2180" t="s">
        <v>10418</v>
      </c>
      <c r="B2180" t="s">
        <v>22</v>
      </c>
      <c r="C2180" t="s">
        <v>10419</v>
      </c>
      <c r="D2180" t="s">
        <v>40128</v>
      </c>
      <c r="E2180" t="s">
        <v>915</v>
      </c>
      <c r="F2180">
        <v>2020</v>
      </c>
      <c r="G2180">
        <v>2018</v>
      </c>
      <c r="H2180">
        <f>IF(Table[duration in minutes]&gt;125,4.5,ROUND(1+Table[duration in minutes]/125*4,0))</f>
        <v>5</v>
      </c>
      <c r="I2180" t="s">
        <v>418</v>
      </c>
      <c r="J2180" t="s">
        <v>34</v>
      </c>
      <c r="K2180">
        <v>125</v>
      </c>
      <c r="L2180" t="s">
        <v>235</v>
      </c>
      <c r="M2180" t="s">
        <v>40148</v>
      </c>
      <c r="N2180" t="s">
        <v>40143</v>
      </c>
      <c r="O2180" t="s">
        <v>10422</v>
      </c>
    </row>
    <row r="2181" spans="1:15" x14ac:dyDescent="0.25">
      <c r="A2181" t="s">
        <v>10423</v>
      </c>
      <c r="B2181" t="s">
        <v>13</v>
      </c>
      <c r="C2181" t="s">
        <v>10424</v>
      </c>
      <c r="D2181" t="s">
        <v>10425</v>
      </c>
      <c r="E2181" t="s">
        <v>150</v>
      </c>
      <c r="F2181">
        <v>2020</v>
      </c>
      <c r="G2181">
        <v>2017</v>
      </c>
      <c r="H2181">
        <f>IF(Table[duration in minutes]&gt;125,4.5,ROUND(1+Table[duration in minutes]/125*4,0))</f>
        <v>5</v>
      </c>
      <c r="I2181" t="s">
        <v>310</v>
      </c>
      <c r="J2181" t="s">
        <v>213</v>
      </c>
      <c r="K2181">
        <v>111</v>
      </c>
      <c r="L2181" t="s">
        <v>661</v>
      </c>
      <c r="M2181" t="s">
        <v>40160</v>
      </c>
      <c r="O2181" t="s">
        <v>10428</v>
      </c>
    </row>
    <row r="2182" spans="1:15" x14ac:dyDescent="0.25">
      <c r="A2182" t="s">
        <v>10429</v>
      </c>
      <c r="B2182" t="s">
        <v>22</v>
      </c>
      <c r="C2182" t="s">
        <v>10430</v>
      </c>
      <c r="D2182" t="s">
        <v>40128</v>
      </c>
      <c r="E2182" t="s">
        <v>341</v>
      </c>
      <c r="F2182">
        <v>2020</v>
      </c>
      <c r="G2182">
        <v>2008</v>
      </c>
      <c r="H2182">
        <f>IF(Table[duration in minutes]&gt;125,4.5,ROUND(1+Table[duration in minutes]/125*4,0))</f>
        <v>5</v>
      </c>
      <c r="I2182" t="s">
        <v>74</v>
      </c>
      <c r="J2182" t="s">
        <v>34</v>
      </c>
      <c r="K2182">
        <v>125</v>
      </c>
      <c r="L2182" t="s">
        <v>2013</v>
      </c>
      <c r="M2182" t="s">
        <v>40146</v>
      </c>
      <c r="N2182" t="s">
        <v>40149</v>
      </c>
      <c r="O2182" t="s">
        <v>10432</v>
      </c>
    </row>
    <row r="2183" spans="1:15" x14ac:dyDescent="0.25">
      <c r="A2183" t="s">
        <v>10433</v>
      </c>
      <c r="B2183" t="s">
        <v>22</v>
      </c>
      <c r="C2183" t="s">
        <v>10434</v>
      </c>
      <c r="D2183" t="s">
        <v>40128</v>
      </c>
      <c r="E2183" t="s">
        <v>16</v>
      </c>
      <c r="F2183">
        <v>2020</v>
      </c>
      <c r="G2183">
        <v>2020</v>
      </c>
      <c r="H2183">
        <f>IF(Table[duration in minutes]&gt;125,4.5,ROUND(1+Table[duration in minutes]/125*4,0))</f>
        <v>4.5</v>
      </c>
      <c r="I2183" t="s">
        <v>165</v>
      </c>
      <c r="J2183" t="s">
        <v>27</v>
      </c>
      <c r="K2183">
        <v>250</v>
      </c>
      <c r="L2183" t="s">
        <v>235</v>
      </c>
      <c r="O2183" t="s">
        <v>10436</v>
      </c>
    </row>
    <row r="2184" spans="1:15" x14ac:dyDescent="0.25">
      <c r="A2184" t="s">
        <v>10437</v>
      </c>
      <c r="B2184" t="s">
        <v>13</v>
      </c>
      <c r="C2184" t="s">
        <v>10438</v>
      </c>
      <c r="D2184" t="s">
        <v>10439</v>
      </c>
      <c r="E2184" t="s">
        <v>40129</v>
      </c>
      <c r="F2184">
        <v>2020</v>
      </c>
      <c r="G2184">
        <v>2020</v>
      </c>
      <c r="H2184">
        <f>IF(Table[duration in minutes]&gt;125,4.5,ROUND(1+Table[duration in minutes]/125*4,0))</f>
        <v>3</v>
      </c>
      <c r="I2184" t="s">
        <v>26</v>
      </c>
      <c r="J2184" t="s">
        <v>3881</v>
      </c>
      <c r="K2184">
        <v>70</v>
      </c>
      <c r="L2184" t="s">
        <v>1517</v>
      </c>
      <c r="O2184" t="s">
        <v>10441</v>
      </c>
    </row>
    <row r="2185" spans="1:15" x14ac:dyDescent="0.25">
      <c r="A2185" t="s">
        <v>10442</v>
      </c>
      <c r="B2185" t="s">
        <v>13</v>
      </c>
      <c r="C2185" t="s">
        <v>10443</v>
      </c>
      <c r="D2185" t="s">
        <v>10444</v>
      </c>
      <c r="E2185" t="s">
        <v>915</v>
      </c>
      <c r="F2185">
        <v>2020</v>
      </c>
      <c r="G2185">
        <v>2018</v>
      </c>
      <c r="H2185">
        <f>IF(Table[duration in minutes]&gt;125,4.5,ROUND(1+Table[duration in minutes]/125*4,0))</f>
        <v>4</v>
      </c>
      <c r="I2185" t="s">
        <v>310</v>
      </c>
      <c r="J2185" t="s">
        <v>342</v>
      </c>
      <c r="K2185">
        <v>99</v>
      </c>
      <c r="L2185" t="s">
        <v>40187</v>
      </c>
      <c r="M2185" t="s">
        <v>40164</v>
      </c>
      <c r="O2185" t="s">
        <v>10447</v>
      </c>
    </row>
    <row r="2186" spans="1:15" x14ac:dyDescent="0.25">
      <c r="A2186" t="s">
        <v>10448</v>
      </c>
      <c r="B2186" t="s">
        <v>22</v>
      </c>
      <c r="C2186" t="s">
        <v>10449</v>
      </c>
      <c r="D2186" t="s">
        <v>40128</v>
      </c>
      <c r="E2186" t="s">
        <v>73</v>
      </c>
      <c r="F2186">
        <v>2020</v>
      </c>
      <c r="G2186">
        <v>2020</v>
      </c>
      <c r="H2186">
        <f>IF(Table[duration in minutes]&gt;125,4.5,ROUND(1+Table[duration in minutes]/125*4,0))</f>
        <v>5</v>
      </c>
      <c r="I2186" t="s">
        <v>106</v>
      </c>
      <c r="J2186" t="s">
        <v>34</v>
      </c>
      <c r="K2186">
        <v>125</v>
      </c>
      <c r="L2186" t="s">
        <v>40154</v>
      </c>
      <c r="M2186" t="s">
        <v>40158</v>
      </c>
      <c r="N2186" t="s">
        <v>40146</v>
      </c>
      <c r="O2186" t="s">
        <v>10451</v>
      </c>
    </row>
    <row r="2187" spans="1:15" x14ac:dyDescent="0.25">
      <c r="A2187" t="s">
        <v>10452</v>
      </c>
      <c r="B2187" t="s">
        <v>13</v>
      </c>
      <c r="C2187" t="s">
        <v>10453</v>
      </c>
      <c r="D2187" t="s">
        <v>10454</v>
      </c>
      <c r="E2187" t="s">
        <v>2056</v>
      </c>
      <c r="F2187">
        <v>2020</v>
      </c>
      <c r="G2187">
        <v>2020</v>
      </c>
      <c r="H2187">
        <f>IF(Table[duration in minutes]&gt;125,4.5,ROUND(1+Table[duration in minutes]/125*4,0))</f>
        <v>4</v>
      </c>
      <c r="I2187" t="s">
        <v>165</v>
      </c>
      <c r="J2187" t="s">
        <v>405</v>
      </c>
      <c r="K2187">
        <v>83</v>
      </c>
      <c r="L2187" t="s">
        <v>59</v>
      </c>
      <c r="M2187" t="s">
        <v>40157</v>
      </c>
      <c r="O2187" t="s">
        <v>10456</v>
      </c>
    </row>
    <row r="2188" spans="1:15" x14ac:dyDescent="0.25">
      <c r="A2188" t="s">
        <v>10457</v>
      </c>
      <c r="B2188" t="s">
        <v>13</v>
      </c>
      <c r="C2188" t="s">
        <v>10458</v>
      </c>
      <c r="D2188" t="s">
        <v>10459</v>
      </c>
      <c r="E2188" t="s">
        <v>44</v>
      </c>
      <c r="F2188">
        <v>2020</v>
      </c>
      <c r="G2188">
        <v>2020</v>
      </c>
      <c r="H2188">
        <f>IF(Table[duration in minutes]&gt;125,4.5,ROUND(1+Table[duration in minutes]/125*4,0))</f>
        <v>3</v>
      </c>
      <c r="I2188" t="s">
        <v>26</v>
      </c>
      <c r="J2188" t="s">
        <v>1168</v>
      </c>
      <c r="K2188">
        <v>70</v>
      </c>
      <c r="L2188" t="s">
        <v>661</v>
      </c>
      <c r="M2188" t="s">
        <v>40153</v>
      </c>
      <c r="N2188" t="s">
        <v>40164</v>
      </c>
      <c r="O2188" t="s">
        <v>10461</v>
      </c>
    </row>
    <row r="2189" spans="1:15" x14ac:dyDescent="0.25">
      <c r="A2189" t="s">
        <v>10462</v>
      </c>
      <c r="B2189" t="s">
        <v>13</v>
      </c>
      <c r="C2189" t="s">
        <v>10463</v>
      </c>
      <c r="D2189" t="s">
        <v>10464</v>
      </c>
      <c r="E2189" t="s">
        <v>25</v>
      </c>
      <c r="F2189">
        <v>2020</v>
      </c>
      <c r="G2189">
        <v>2020</v>
      </c>
      <c r="H2189">
        <f>IF(Table[duration in minutes]&gt;125,4.5,ROUND(1+Table[duration in minutes]/125*4,0))</f>
        <v>3</v>
      </c>
      <c r="I2189" t="s">
        <v>26</v>
      </c>
      <c r="J2189" t="s">
        <v>749</v>
      </c>
      <c r="K2189">
        <v>70</v>
      </c>
      <c r="L2189" t="s">
        <v>193</v>
      </c>
      <c r="M2189" t="s">
        <v>40153</v>
      </c>
      <c r="N2189" t="s">
        <v>40160</v>
      </c>
      <c r="O2189" t="s">
        <v>10466</v>
      </c>
    </row>
    <row r="2190" spans="1:15" x14ac:dyDescent="0.25">
      <c r="A2190" t="s">
        <v>10467</v>
      </c>
      <c r="B2190" t="s">
        <v>13</v>
      </c>
      <c r="C2190" t="s">
        <v>10468</v>
      </c>
      <c r="D2190" t="s">
        <v>10469</v>
      </c>
      <c r="E2190" t="s">
        <v>16</v>
      </c>
      <c r="F2190">
        <v>2020</v>
      </c>
      <c r="G2190">
        <v>2020</v>
      </c>
      <c r="H2190">
        <f>IF(Table[duration in minutes]&gt;125,4.5,ROUND(1+Table[duration in minutes]/125*4,0))</f>
        <v>3</v>
      </c>
      <c r="I2190" t="s">
        <v>418</v>
      </c>
      <c r="J2190" t="s">
        <v>9119</v>
      </c>
      <c r="K2190">
        <v>70</v>
      </c>
      <c r="L2190" t="s">
        <v>59</v>
      </c>
      <c r="O2190" t="s">
        <v>10471</v>
      </c>
    </row>
    <row r="2191" spans="1:15" x14ac:dyDescent="0.25">
      <c r="A2191" t="s">
        <v>10472</v>
      </c>
      <c r="B2191" t="s">
        <v>22</v>
      </c>
      <c r="C2191" t="s">
        <v>10473</v>
      </c>
      <c r="D2191" t="s">
        <v>40128</v>
      </c>
      <c r="E2191" t="s">
        <v>16</v>
      </c>
      <c r="F2191">
        <v>2020</v>
      </c>
      <c r="G2191">
        <v>2020</v>
      </c>
      <c r="H2191">
        <f>IF(Table[duration in minutes]&gt;125,4.5,ROUND(1+Table[duration in minutes]/125*4,0))</f>
        <v>4.5</v>
      </c>
      <c r="I2191" t="s">
        <v>106</v>
      </c>
      <c r="J2191" t="s">
        <v>223</v>
      </c>
      <c r="K2191">
        <v>375</v>
      </c>
      <c r="L2191" t="s">
        <v>363</v>
      </c>
      <c r="O2191" t="s">
        <v>10475</v>
      </c>
    </row>
    <row r="2192" spans="1:15" x14ac:dyDescent="0.25">
      <c r="A2192" t="s">
        <v>10476</v>
      </c>
      <c r="B2192" t="s">
        <v>22</v>
      </c>
      <c r="C2192" t="s">
        <v>10477</v>
      </c>
      <c r="D2192" t="s">
        <v>40128</v>
      </c>
      <c r="E2192" t="s">
        <v>16</v>
      </c>
      <c r="F2192">
        <v>2020</v>
      </c>
      <c r="G2192">
        <v>2020</v>
      </c>
      <c r="H2192">
        <f>IF(Table[duration in minutes]&gt;125,4.5,ROUND(1+Table[duration in minutes]/125*4,0))</f>
        <v>4.5</v>
      </c>
      <c r="I2192" t="s">
        <v>74</v>
      </c>
      <c r="J2192" t="s">
        <v>27</v>
      </c>
      <c r="K2192">
        <v>250</v>
      </c>
      <c r="L2192" t="s">
        <v>18714</v>
      </c>
      <c r="M2192" t="s">
        <v>40144</v>
      </c>
      <c r="N2192" t="s">
        <v>40165</v>
      </c>
      <c r="O2192" t="s">
        <v>10479</v>
      </c>
    </row>
    <row r="2193" spans="1:15" x14ac:dyDescent="0.25">
      <c r="A2193" t="s">
        <v>10480</v>
      </c>
      <c r="B2193" t="s">
        <v>13</v>
      </c>
      <c r="C2193" t="s">
        <v>10481</v>
      </c>
      <c r="D2193" t="s">
        <v>10482</v>
      </c>
      <c r="E2193" t="s">
        <v>20736</v>
      </c>
      <c r="F2193">
        <v>2020</v>
      </c>
      <c r="G2193">
        <v>2017</v>
      </c>
      <c r="H2193">
        <f>IF(Table[duration in minutes]&gt;125,4.5,ROUND(1+Table[duration in minutes]/125*4,0))</f>
        <v>4</v>
      </c>
      <c r="I2193" t="s">
        <v>26</v>
      </c>
      <c r="J2193" t="s">
        <v>369</v>
      </c>
      <c r="K2193">
        <v>102</v>
      </c>
      <c r="L2193" t="s">
        <v>661</v>
      </c>
      <c r="M2193" t="s">
        <v>40153</v>
      </c>
      <c r="O2193" t="s">
        <v>10485</v>
      </c>
    </row>
    <row r="2194" spans="1:15" x14ac:dyDescent="0.25">
      <c r="A2194" t="s">
        <v>10486</v>
      </c>
      <c r="B2194" t="s">
        <v>22</v>
      </c>
      <c r="C2194" t="s">
        <v>10487</v>
      </c>
      <c r="D2194" t="s">
        <v>40128</v>
      </c>
      <c r="E2194" t="s">
        <v>16</v>
      </c>
      <c r="F2194">
        <v>2020</v>
      </c>
      <c r="G2194">
        <v>2020</v>
      </c>
      <c r="H2194">
        <f>IF(Table[duration in minutes]&gt;125,4.5,ROUND(1+Table[duration in minutes]/125*4,0))</f>
        <v>5</v>
      </c>
      <c r="I2194" t="s">
        <v>234</v>
      </c>
      <c r="J2194" t="s">
        <v>34</v>
      </c>
      <c r="K2194">
        <v>125</v>
      </c>
      <c r="L2194" t="s">
        <v>2013</v>
      </c>
      <c r="O2194" t="s">
        <v>10489</v>
      </c>
    </row>
    <row r="2195" spans="1:15" x14ac:dyDescent="0.25">
      <c r="A2195" t="s">
        <v>10490</v>
      </c>
      <c r="B2195" t="s">
        <v>13</v>
      </c>
      <c r="C2195" t="s">
        <v>10491</v>
      </c>
      <c r="D2195" t="s">
        <v>10492</v>
      </c>
      <c r="E2195" t="s">
        <v>44</v>
      </c>
      <c r="F2195">
        <v>2020</v>
      </c>
      <c r="G2195">
        <v>2020</v>
      </c>
      <c r="H2195">
        <f>IF(Table[duration in minutes]&gt;125,4.5,ROUND(1+Table[duration in minutes]/125*4,0))</f>
        <v>3</v>
      </c>
      <c r="I2195" t="s">
        <v>26</v>
      </c>
      <c r="J2195" t="s">
        <v>3503</v>
      </c>
      <c r="K2195">
        <v>70</v>
      </c>
      <c r="L2195" t="s">
        <v>193</v>
      </c>
      <c r="M2195" t="s">
        <v>40155</v>
      </c>
      <c r="N2195" t="s">
        <v>40152</v>
      </c>
      <c r="O2195" t="s">
        <v>10494</v>
      </c>
    </row>
    <row r="2196" spans="1:15" x14ac:dyDescent="0.25">
      <c r="A2196" t="s">
        <v>10495</v>
      </c>
      <c r="B2196" t="s">
        <v>22</v>
      </c>
      <c r="C2196" t="s">
        <v>10496</v>
      </c>
      <c r="D2196" t="s">
        <v>10497</v>
      </c>
      <c r="E2196" t="s">
        <v>40129</v>
      </c>
      <c r="F2196">
        <v>2020</v>
      </c>
      <c r="G2196">
        <v>2020</v>
      </c>
      <c r="H2196">
        <f>IF(Table[duration in minutes]&gt;125,4.5,ROUND(1+Table[duration in minutes]/125*4,0))</f>
        <v>5</v>
      </c>
      <c r="I2196" t="s">
        <v>26</v>
      </c>
      <c r="J2196" t="s">
        <v>34</v>
      </c>
      <c r="K2196">
        <v>125</v>
      </c>
      <c r="L2196" t="s">
        <v>30153</v>
      </c>
      <c r="M2196" t="s">
        <v>40149</v>
      </c>
      <c r="N2196" t="s">
        <v>40150</v>
      </c>
      <c r="O2196" t="s">
        <v>10499</v>
      </c>
    </row>
    <row r="2197" spans="1:15" x14ac:dyDescent="0.25">
      <c r="A2197" t="s">
        <v>10500</v>
      </c>
      <c r="B2197" t="s">
        <v>13</v>
      </c>
      <c r="C2197" t="s">
        <v>10501</v>
      </c>
      <c r="D2197" t="s">
        <v>10502</v>
      </c>
      <c r="E2197" t="s">
        <v>329</v>
      </c>
      <c r="F2197">
        <v>2020</v>
      </c>
      <c r="G2197">
        <v>2016</v>
      </c>
      <c r="H2197">
        <f>IF(Table[duration in minutes]&gt;125,4.5,ROUND(1+Table[duration in minutes]/125*4,0))</f>
        <v>3</v>
      </c>
      <c r="I2197" t="s">
        <v>26</v>
      </c>
      <c r="J2197" t="s">
        <v>1032</v>
      </c>
      <c r="K2197">
        <v>70</v>
      </c>
      <c r="L2197" t="s">
        <v>193</v>
      </c>
      <c r="M2197" t="s">
        <v>40153</v>
      </c>
      <c r="N2197" t="s">
        <v>40160</v>
      </c>
      <c r="O2197" t="s">
        <v>10504</v>
      </c>
    </row>
    <row r="2198" spans="1:15" x14ac:dyDescent="0.25">
      <c r="A2198" t="s">
        <v>10505</v>
      </c>
      <c r="B2198" t="s">
        <v>13</v>
      </c>
      <c r="C2198" t="s">
        <v>10506</v>
      </c>
      <c r="D2198" t="s">
        <v>10507</v>
      </c>
      <c r="E2198" t="s">
        <v>10509</v>
      </c>
      <c r="F2198">
        <v>2020</v>
      </c>
      <c r="G2198">
        <v>2019</v>
      </c>
      <c r="H2198">
        <f>IF(Table[duration in minutes]&gt;125,4.5,ROUND(1+Table[duration in minutes]/125*4,0))</f>
        <v>4</v>
      </c>
      <c r="I2198" t="s">
        <v>26</v>
      </c>
      <c r="J2198" t="s">
        <v>369</v>
      </c>
      <c r="K2198">
        <v>102</v>
      </c>
      <c r="L2198" t="s">
        <v>661</v>
      </c>
      <c r="M2198" t="s">
        <v>40153</v>
      </c>
      <c r="N2198" t="s">
        <v>40164</v>
      </c>
      <c r="O2198" t="s">
        <v>10510</v>
      </c>
    </row>
    <row r="2199" spans="1:15" x14ac:dyDescent="0.25">
      <c r="A2199" t="s">
        <v>10511</v>
      </c>
      <c r="B2199" t="s">
        <v>13</v>
      </c>
      <c r="C2199" t="s">
        <v>10512</v>
      </c>
      <c r="D2199" t="s">
        <v>10513</v>
      </c>
      <c r="E2199" t="s">
        <v>1640</v>
      </c>
      <c r="F2199">
        <v>2020</v>
      </c>
      <c r="G2199">
        <v>2020</v>
      </c>
      <c r="H2199">
        <f>IF(Table[duration in minutes]&gt;125,4.5,ROUND(1+Table[duration in minutes]/125*4,0))</f>
        <v>4</v>
      </c>
      <c r="I2199" t="s">
        <v>26</v>
      </c>
      <c r="J2199" t="s">
        <v>192</v>
      </c>
      <c r="K2199">
        <v>103</v>
      </c>
      <c r="L2199" t="s">
        <v>661</v>
      </c>
      <c r="M2199" t="s">
        <v>40152</v>
      </c>
      <c r="N2199" t="s">
        <v>40153</v>
      </c>
      <c r="O2199" t="s">
        <v>10516</v>
      </c>
    </row>
    <row r="2200" spans="1:15" x14ac:dyDescent="0.25">
      <c r="A2200" t="s">
        <v>10517</v>
      </c>
      <c r="B2200" t="s">
        <v>13</v>
      </c>
      <c r="C2200" t="s">
        <v>10518</v>
      </c>
      <c r="D2200" t="s">
        <v>10519</v>
      </c>
      <c r="E2200" t="s">
        <v>2019</v>
      </c>
      <c r="F2200">
        <v>2020</v>
      </c>
      <c r="G2200">
        <v>2020</v>
      </c>
      <c r="H2200">
        <f>IF(Table[duration in minutes]&gt;125,4.5,ROUND(1+Table[duration in minutes]/125*4,0))</f>
        <v>3</v>
      </c>
      <c r="I2200" t="s">
        <v>26</v>
      </c>
      <c r="J2200" t="s">
        <v>1147</v>
      </c>
      <c r="K2200">
        <v>70</v>
      </c>
      <c r="L2200" t="s">
        <v>661</v>
      </c>
      <c r="M2200" t="s">
        <v>40153</v>
      </c>
      <c r="N2200" t="s">
        <v>40164</v>
      </c>
      <c r="O2200" t="s">
        <v>10521</v>
      </c>
    </row>
    <row r="2201" spans="1:15" x14ac:dyDescent="0.25">
      <c r="A2201" t="s">
        <v>10522</v>
      </c>
      <c r="B2201" t="s">
        <v>13</v>
      </c>
      <c r="C2201" t="s">
        <v>10523</v>
      </c>
      <c r="D2201" t="s">
        <v>10524</v>
      </c>
      <c r="E2201" t="s">
        <v>16</v>
      </c>
      <c r="F2201">
        <v>2020</v>
      </c>
      <c r="G2201">
        <v>2020</v>
      </c>
      <c r="H2201">
        <f>IF(Table[duration in minutes]&gt;125,4.5,ROUND(1+Table[duration in minutes]/125*4,0))</f>
        <v>3</v>
      </c>
      <c r="I2201" t="s">
        <v>106</v>
      </c>
      <c r="J2201" t="s">
        <v>10525</v>
      </c>
      <c r="K2201">
        <v>70</v>
      </c>
      <c r="L2201" t="s">
        <v>19</v>
      </c>
      <c r="O2201" t="s">
        <v>10526</v>
      </c>
    </row>
    <row r="2202" spans="1:15" x14ac:dyDescent="0.25">
      <c r="A2202" t="s">
        <v>10527</v>
      </c>
      <c r="B2202" t="s">
        <v>13</v>
      </c>
      <c r="C2202" t="s">
        <v>10528</v>
      </c>
      <c r="D2202" t="s">
        <v>10529</v>
      </c>
      <c r="E2202" t="s">
        <v>16</v>
      </c>
      <c r="F2202">
        <v>2020</v>
      </c>
      <c r="G2202">
        <v>2019</v>
      </c>
      <c r="H2202">
        <f>IF(Table[duration in minutes]&gt;125,4.5,ROUND(1+Table[duration in minutes]/125*4,0))</f>
        <v>4</v>
      </c>
      <c r="I2202" t="s">
        <v>26</v>
      </c>
      <c r="J2202" t="s">
        <v>352</v>
      </c>
      <c r="K2202">
        <v>88</v>
      </c>
      <c r="L2202" t="s">
        <v>19</v>
      </c>
      <c r="O2202" t="s">
        <v>10530</v>
      </c>
    </row>
    <row r="2203" spans="1:15" x14ac:dyDescent="0.25">
      <c r="A2203" t="s">
        <v>10531</v>
      </c>
      <c r="B2203" t="s">
        <v>22</v>
      </c>
      <c r="C2203" t="s">
        <v>10532</v>
      </c>
      <c r="D2203" t="s">
        <v>40128</v>
      </c>
      <c r="E2203" t="s">
        <v>16</v>
      </c>
      <c r="F2203">
        <v>2020</v>
      </c>
      <c r="G2203">
        <v>2020</v>
      </c>
      <c r="H2203">
        <f>IF(Table[duration in minutes]&gt;125,4.5,ROUND(1+Table[duration in minutes]/125*4,0))</f>
        <v>4.5</v>
      </c>
      <c r="I2203" t="s">
        <v>26</v>
      </c>
      <c r="J2203" t="s">
        <v>151</v>
      </c>
      <c r="K2203">
        <v>625</v>
      </c>
      <c r="L2203" t="s">
        <v>1047</v>
      </c>
      <c r="O2203" t="s">
        <v>10534</v>
      </c>
    </row>
    <row r="2204" spans="1:15" x14ac:dyDescent="0.25">
      <c r="A2204" t="s">
        <v>10535</v>
      </c>
      <c r="B2204" t="s">
        <v>13</v>
      </c>
      <c r="C2204" t="s">
        <v>10536</v>
      </c>
      <c r="D2204" t="s">
        <v>10537</v>
      </c>
      <c r="E2204" t="s">
        <v>16</v>
      </c>
      <c r="F2204">
        <v>2020</v>
      </c>
      <c r="G2204">
        <v>2020</v>
      </c>
      <c r="H2204">
        <f>IF(Table[duration in minutes]&gt;125,4.5,ROUND(1+Table[duration in minutes]/125*4,0))</f>
        <v>3</v>
      </c>
      <c r="I2204" t="s">
        <v>26</v>
      </c>
      <c r="J2204" t="s">
        <v>1330</v>
      </c>
      <c r="K2204">
        <v>70</v>
      </c>
      <c r="L2204" t="s">
        <v>193</v>
      </c>
      <c r="M2204" t="s">
        <v>40155</v>
      </c>
      <c r="N2204" t="s">
        <v>40152</v>
      </c>
      <c r="O2204" t="s">
        <v>10539</v>
      </c>
    </row>
    <row r="2205" spans="1:15" x14ac:dyDescent="0.25">
      <c r="A2205" t="s">
        <v>10540</v>
      </c>
      <c r="B2205" t="s">
        <v>22</v>
      </c>
      <c r="C2205" t="s">
        <v>10541</v>
      </c>
      <c r="D2205" t="s">
        <v>40128</v>
      </c>
      <c r="E2205" t="s">
        <v>16</v>
      </c>
      <c r="F2205">
        <v>2020</v>
      </c>
      <c r="G2205">
        <v>2019</v>
      </c>
      <c r="H2205">
        <f>IF(Table[duration in minutes]&gt;125,4.5,ROUND(1+Table[duration in minutes]/125*4,0))</f>
        <v>3</v>
      </c>
      <c r="I2205" t="s">
        <v>26</v>
      </c>
      <c r="J2205" t="s">
        <v>2084</v>
      </c>
      <c r="K2205">
        <v>70</v>
      </c>
      <c r="L2205" t="s">
        <v>218</v>
      </c>
      <c r="M2205" t="s">
        <v>40143</v>
      </c>
      <c r="O2205" t="s">
        <v>10543</v>
      </c>
    </row>
    <row r="2206" spans="1:15" x14ac:dyDescent="0.25">
      <c r="A2206" t="s">
        <v>10544</v>
      </c>
      <c r="B2206" t="s">
        <v>13</v>
      </c>
      <c r="C2206" t="s">
        <v>10545</v>
      </c>
      <c r="D2206" t="s">
        <v>10546</v>
      </c>
      <c r="E2206" t="s">
        <v>44</v>
      </c>
      <c r="F2206">
        <v>2020</v>
      </c>
      <c r="G2206">
        <v>2020</v>
      </c>
      <c r="H2206">
        <f>IF(Table[duration in minutes]&gt;125,4.5,ROUND(1+Table[duration in minutes]/125*4,0))</f>
        <v>3</v>
      </c>
      <c r="I2206" t="s">
        <v>74</v>
      </c>
      <c r="J2206" t="s">
        <v>686</v>
      </c>
      <c r="K2206">
        <v>70</v>
      </c>
      <c r="L2206" t="s">
        <v>193</v>
      </c>
      <c r="M2206" t="s">
        <v>40153</v>
      </c>
      <c r="O2206" t="s">
        <v>10548</v>
      </c>
    </row>
    <row r="2207" spans="1:15" x14ac:dyDescent="0.25">
      <c r="A2207" t="s">
        <v>10549</v>
      </c>
      <c r="B2207" t="s">
        <v>13</v>
      </c>
      <c r="C2207" t="s">
        <v>10550</v>
      </c>
      <c r="D2207" t="s">
        <v>10551</v>
      </c>
      <c r="E2207" t="s">
        <v>3218</v>
      </c>
      <c r="F2207">
        <v>2020</v>
      </c>
      <c r="G2207">
        <v>2020</v>
      </c>
      <c r="H2207">
        <f>IF(Table[duration in minutes]&gt;125,4.5,ROUND(1+Table[duration in minutes]/125*4,0))</f>
        <v>5</v>
      </c>
      <c r="I2207" t="s">
        <v>74</v>
      </c>
      <c r="J2207" t="s">
        <v>241</v>
      </c>
      <c r="K2207">
        <v>110</v>
      </c>
      <c r="L2207" t="s">
        <v>312</v>
      </c>
      <c r="M2207" t="s">
        <v>40153</v>
      </c>
      <c r="O2207" t="s">
        <v>10553</v>
      </c>
    </row>
    <row r="2208" spans="1:15" x14ac:dyDescent="0.25">
      <c r="A2208" t="s">
        <v>10554</v>
      </c>
      <c r="B2208" t="s">
        <v>13</v>
      </c>
      <c r="C2208" t="s">
        <v>10555</v>
      </c>
      <c r="D2208" t="s">
        <v>10556</v>
      </c>
      <c r="E2208" t="s">
        <v>44</v>
      </c>
      <c r="F2208">
        <v>2020</v>
      </c>
      <c r="G2208">
        <v>2016</v>
      </c>
      <c r="H2208">
        <f>IF(Table[duration in minutes]&gt;125,4.5,ROUND(1+Table[duration in minutes]/125*4,0))</f>
        <v>4</v>
      </c>
      <c r="I2208" t="s">
        <v>26</v>
      </c>
      <c r="J2208" t="s">
        <v>192</v>
      </c>
      <c r="K2208">
        <v>103</v>
      </c>
      <c r="L2208" t="s">
        <v>661</v>
      </c>
      <c r="M2208" t="s">
        <v>40152</v>
      </c>
      <c r="N2208" t="s">
        <v>40153</v>
      </c>
      <c r="O2208" t="s">
        <v>10558</v>
      </c>
    </row>
    <row r="2209" spans="1:15" x14ac:dyDescent="0.25">
      <c r="A2209" t="s">
        <v>10559</v>
      </c>
      <c r="B2209" t="s">
        <v>13</v>
      </c>
      <c r="C2209" t="s">
        <v>10560</v>
      </c>
      <c r="D2209" t="s">
        <v>10561</v>
      </c>
      <c r="E2209" t="s">
        <v>3218</v>
      </c>
      <c r="F2209">
        <v>2020</v>
      </c>
      <c r="G2209">
        <v>2020</v>
      </c>
      <c r="H2209">
        <f>IF(Table[duration in minutes]&gt;125,4.5,ROUND(1+Table[duration in minutes]/125*4,0))</f>
        <v>4</v>
      </c>
      <c r="I2209" t="s">
        <v>234</v>
      </c>
      <c r="J2209" t="s">
        <v>207</v>
      </c>
      <c r="K2209">
        <v>106</v>
      </c>
      <c r="L2209" t="s">
        <v>59</v>
      </c>
      <c r="M2209" t="s">
        <v>40157</v>
      </c>
      <c r="O2209" t="s">
        <v>10564</v>
      </c>
    </row>
    <row r="2210" spans="1:15" x14ac:dyDescent="0.25">
      <c r="A2210" t="s">
        <v>10565</v>
      </c>
      <c r="B2210" t="s">
        <v>13</v>
      </c>
      <c r="C2210" t="s">
        <v>10566</v>
      </c>
      <c r="D2210" t="s">
        <v>8056</v>
      </c>
      <c r="E2210" t="s">
        <v>16</v>
      </c>
      <c r="F2210">
        <v>2020</v>
      </c>
      <c r="G2210">
        <v>2020</v>
      </c>
      <c r="H2210">
        <f>IF(Table[duration in minutes]&gt;125,4.5,ROUND(1+Table[duration in minutes]/125*4,0))</f>
        <v>3</v>
      </c>
      <c r="I2210" t="s">
        <v>165</v>
      </c>
      <c r="J2210" t="s">
        <v>2518</v>
      </c>
      <c r="K2210">
        <v>70</v>
      </c>
      <c r="L2210" t="s">
        <v>59</v>
      </c>
      <c r="M2210" t="s">
        <v>40157</v>
      </c>
      <c r="O2210" t="s">
        <v>10568</v>
      </c>
    </row>
    <row r="2211" spans="1:15" x14ac:dyDescent="0.25">
      <c r="A2211" t="s">
        <v>10569</v>
      </c>
      <c r="B2211" t="s">
        <v>13</v>
      </c>
      <c r="C2211" t="s">
        <v>10570</v>
      </c>
      <c r="D2211" t="s">
        <v>10571</v>
      </c>
      <c r="E2211" t="s">
        <v>329</v>
      </c>
      <c r="F2211">
        <v>2020</v>
      </c>
      <c r="G2211">
        <v>2019</v>
      </c>
      <c r="H2211">
        <f>IF(Table[duration in minutes]&gt;125,4.5,ROUND(1+Table[duration in minutes]/125*4,0))</f>
        <v>5</v>
      </c>
      <c r="I2211" t="s">
        <v>26</v>
      </c>
      <c r="J2211" t="s">
        <v>311</v>
      </c>
      <c r="K2211">
        <v>115</v>
      </c>
      <c r="L2211" t="s">
        <v>661</v>
      </c>
      <c r="M2211" t="s">
        <v>40153</v>
      </c>
      <c r="O2211" t="s">
        <v>10573</v>
      </c>
    </row>
    <row r="2212" spans="1:15" x14ac:dyDescent="0.25">
      <c r="A2212" t="s">
        <v>10574</v>
      </c>
      <c r="B2212" t="s">
        <v>13</v>
      </c>
      <c r="C2212" t="s">
        <v>10575</v>
      </c>
      <c r="D2212" t="s">
        <v>10576</v>
      </c>
      <c r="E2212" t="s">
        <v>643</v>
      </c>
      <c r="F2212">
        <v>2020</v>
      </c>
      <c r="G2212">
        <v>2020</v>
      </c>
      <c r="H2212">
        <f>IF(Table[duration in minutes]&gt;125,4.5,ROUND(1+Table[duration in minutes]/125*4,0))</f>
        <v>3</v>
      </c>
      <c r="I2212" t="s">
        <v>26</v>
      </c>
      <c r="J2212" t="s">
        <v>1407</v>
      </c>
      <c r="K2212">
        <v>70</v>
      </c>
      <c r="L2212" t="s">
        <v>8648</v>
      </c>
      <c r="M2212" t="s">
        <v>40164</v>
      </c>
      <c r="O2212" t="s">
        <v>10579</v>
      </c>
    </row>
    <row r="2213" spans="1:15" x14ac:dyDescent="0.25">
      <c r="A2213" t="s">
        <v>10580</v>
      </c>
      <c r="B2213" t="s">
        <v>13</v>
      </c>
      <c r="C2213" t="s">
        <v>10581</v>
      </c>
      <c r="D2213" t="s">
        <v>10582</v>
      </c>
      <c r="E2213" t="s">
        <v>341</v>
      </c>
      <c r="F2213">
        <v>2020</v>
      </c>
      <c r="G2213">
        <v>2020</v>
      </c>
      <c r="H2213">
        <f>IF(Table[duration in minutes]&gt;125,4.5,ROUND(1+Table[duration in minutes]/125*4,0))</f>
        <v>5</v>
      </c>
      <c r="I2213" t="s">
        <v>26</v>
      </c>
      <c r="J2213" t="s">
        <v>278</v>
      </c>
      <c r="K2213">
        <v>124</v>
      </c>
      <c r="L2213" t="s">
        <v>661</v>
      </c>
      <c r="M2213" t="s">
        <v>40153</v>
      </c>
      <c r="N2213" t="s">
        <v>40160</v>
      </c>
      <c r="O2213" t="s">
        <v>10584</v>
      </c>
    </row>
    <row r="2214" spans="1:15" x14ac:dyDescent="0.25">
      <c r="A2214" t="s">
        <v>10585</v>
      </c>
      <c r="B2214" t="s">
        <v>22</v>
      </c>
      <c r="C2214" t="s">
        <v>10586</v>
      </c>
      <c r="D2214" t="s">
        <v>40128</v>
      </c>
      <c r="E2214" t="s">
        <v>643</v>
      </c>
      <c r="F2214">
        <v>2020</v>
      </c>
      <c r="G2214">
        <v>2020</v>
      </c>
      <c r="H2214">
        <f>IF(Table[duration in minutes]&gt;125,4.5,ROUND(1+Table[duration in minutes]/125*4,0))</f>
        <v>5</v>
      </c>
      <c r="I2214" t="s">
        <v>418</v>
      </c>
      <c r="J2214" t="s">
        <v>34</v>
      </c>
      <c r="K2214">
        <v>125</v>
      </c>
      <c r="L2214" t="s">
        <v>30153</v>
      </c>
      <c r="M2214" t="s">
        <v>40148</v>
      </c>
      <c r="N2214" t="s">
        <v>40159</v>
      </c>
      <c r="O2214" t="s">
        <v>10588</v>
      </c>
    </row>
    <row r="2215" spans="1:15" x14ac:dyDescent="0.25">
      <c r="A2215" t="s">
        <v>10589</v>
      </c>
      <c r="B2215" t="s">
        <v>13</v>
      </c>
      <c r="C2215" t="s">
        <v>10590</v>
      </c>
      <c r="D2215" t="s">
        <v>1547</v>
      </c>
      <c r="E2215" t="s">
        <v>73</v>
      </c>
      <c r="F2215">
        <v>2020</v>
      </c>
      <c r="G2215">
        <v>2020</v>
      </c>
      <c r="H2215">
        <f>IF(Table[duration in minutes]&gt;125,4.5,ROUND(1+Table[duration in minutes]/125*4,0))</f>
        <v>3</v>
      </c>
      <c r="I2215" t="s">
        <v>74</v>
      </c>
      <c r="J2215" t="s">
        <v>1186</v>
      </c>
      <c r="K2215">
        <v>70</v>
      </c>
      <c r="L2215" t="s">
        <v>193</v>
      </c>
      <c r="M2215" t="s">
        <v>40160</v>
      </c>
      <c r="O2215" t="s">
        <v>10592</v>
      </c>
    </row>
    <row r="2216" spans="1:15" x14ac:dyDescent="0.25">
      <c r="A2216" t="s">
        <v>10593</v>
      </c>
      <c r="B2216" t="s">
        <v>22</v>
      </c>
      <c r="C2216" t="s">
        <v>10594</v>
      </c>
      <c r="D2216" t="s">
        <v>10595</v>
      </c>
      <c r="E2216" t="s">
        <v>16</v>
      </c>
      <c r="F2216">
        <v>2020</v>
      </c>
      <c r="G2216">
        <v>2015</v>
      </c>
      <c r="H2216">
        <f>IF(Table[duration in minutes]&gt;125,4.5,ROUND(1+Table[duration in minutes]/125*4,0))</f>
        <v>5</v>
      </c>
      <c r="I2216" t="s">
        <v>74</v>
      </c>
      <c r="J2216" t="s">
        <v>34</v>
      </c>
      <c r="K2216">
        <v>125</v>
      </c>
      <c r="L2216" t="s">
        <v>1047</v>
      </c>
      <c r="O2216" t="s">
        <v>10596</v>
      </c>
    </row>
    <row r="2217" spans="1:15" x14ac:dyDescent="0.25">
      <c r="A2217" t="s">
        <v>10597</v>
      </c>
      <c r="B2217" t="s">
        <v>13</v>
      </c>
      <c r="C2217" t="s">
        <v>10598</v>
      </c>
      <c r="D2217" t="s">
        <v>10599</v>
      </c>
      <c r="E2217" t="s">
        <v>616</v>
      </c>
      <c r="F2217">
        <v>2020</v>
      </c>
      <c r="G2217">
        <v>2020</v>
      </c>
      <c r="H2217">
        <f>IF(Table[duration in minutes]&gt;125,4.5,ROUND(1+Table[duration in minutes]/125*4,0))</f>
        <v>4</v>
      </c>
      <c r="I2217" t="s">
        <v>234</v>
      </c>
      <c r="J2217" t="s">
        <v>58</v>
      </c>
      <c r="K2217">
        <v>91</v>
      </c>
      <c r="L2217" t="s">
        <v>59</v>
      </c>
      <c r="M2217" t="s">
        <v>40157</v>
      </c>
      <c r="O2217" t="s">
        <v>10601</v>
      </c>
    </row>
    <row r="2218" spans="1:15" x14ac:dyDescent="0.25">
      <c r="A2218" t="s">
        <v>10602</v>
      </c>
      <c r="B2218" t="s">
        <v>13</v>
      </c>
      <c r="C2218" t="s">
        <v>10603</v>
      </c>
      <c r="D2218" t="s">
        <v>10604</v>
      </c>
      <c r="E2218" t="s">
        <v>25</v>
      </c>
      <c r="F2218">
        <v>2020</v>
      </c>
      <c r="G2218">
        <v>2019</v>
      </c>
      <c r="H2218">
        <f>IF(Table[duration in minutes]&gt;125,4.5,ROUND(1+Table[duration in minutes]/125*4,0))</f>
        <v>3</v>
      </c>
      <c r="I2218" t="s">
        <v>106</v>
      </c>
      <c r="J2218" t="s">
        <v>10606</v>
      </c>
      <c r="K2218">
        <v>70</v>
      </c>
      <c r="L2218" t="s">
        <v>661</v>
      </c>
      <c r="M2218" t="s">
        <v>40153</v>
      </c>
      <c r="O2218" t="s">
        <v>10607</v>
      </c>
    </row>
    <row r="2219" spans="1:15" x14ac:dyDescent="0.25">
      <c r="A2219" t="s">
        <v>10608</v>
      </c>
      <c r="B2219" t="s">
        <v>22</v>
      </c>
      <c r="C2219" t="s">
        <v>10609</v>
      </c>
      <c r="D2219" t="s">
        <v>40128</v>
      </c>
      <c r="E2219" t="s">
        <v>16</v>
      </c>
      <c r="F2219">
        <v>2020</v>
      </c>
      <c r="G2219">
        <v>2020</v>
      </c>
      <c r="H2219">
        <f>IF(Table[duration in minutes]&gt;125,4.5,ROUND(1+Table[duration in minutes]/125*4,0))</f>
        <v>5</v>
      </c>
      <c r="I2219" t="s">
        <v>26</v>
      </c>
      <c r="J2219" t="s">
        <v>34</v>
      </c>
      <c r="K2219">
        <v>125</v>
      </c>
      <c r="L2219" t="s">
        <v>40145</v>
      </c>
      <c r="M2219" t="s">
        <v>40156</v>
      </c>
      <c r="O2219" t="s">
        <v>10610</v>
      </c>
    </row>
    <row r="2220" spans="1:15" x14ac:dyDescent="0.25">
      <c r="A2220" t="s">
        <v>10611</v>
      </c>
      <c r="B2220" t="s">
        <v>22</v>
      </c>
      <c r="C2220" t="s">
        <v>10612</v>
      </c>
      <c r="D2220" t="s">
        <v>40128</v>
      </c>
      <c r="E2220" t="s">
        <v>7079</v>
      </c>
      <c r="F2220">
        <v>2020</v>
      </c>
      <c r="G2220">
        <v>2020</v>
      </c>
      <c r="H2220">
        <f>IF(Table[duration in minutes]&gt;125,4.5,ROUND(1+Table[duration in minutes]/125*4,0))</f>
        <v>4.5</v>
      </c>
      <c r="I2220" t="s">
        <v>26</v>
      </c>
      <c r="J2220" t="s">
        <v>223</v>
      </c>
      <c r="K2220">
        <v>375</v>
      </c>
      <c r="L2220" t="s">
        <v>30153</v>
      </c>
      <c r="M2220" t="s">
        <v>40150</v>
      </c>
      <c r="O2220" t="s">
        <v>10614</v>
      </c>
    </row>
    <row r="2221" spans="1:15" x14ac:dyDescent="0.25">
      <c r="A2221" t="s">
        <v>10615</v>
      </c>
      <c r="B2221" t="s">
        <v>13</v>
      </c>
      <c r="C2221" t="s">
        <v>10616</v>
      </c>
      <c r="D2221" t="s">
        <v>10617</v>
      </c>
      <c r="E2221" t="s">
        <v>16</v>
      </c>
      <c r="F2221">
        <v>2020</v>
      </c>
      <c r="G2221">
        <v>2019</v>
      </c>
      <c r="H2221">
        <f>IF(Table[duration in minutes]&gt;125,4.5,ROUND(1+Table[duration in minutes]/125*4,0))</f>
        <v>3</v>
      </c>
      <c r="I2221" t="s">
        <v>26</v>
      </c>
      <c r="J2221" t="s">
        <v>122</v>
      </c>
      <c r="K2221">
        <v>67</v>
      </c>
      <c r="L2221" t="s">
        <v>19</v>
      </c>
      <c r="M2221" t="s">
        <v>40161</v>
      </c>
      <c r="O2221" t="s">
        <v>10618</v>
      </c>
    </row>
    <row r="2222" spans="1:15" x14ac:dyDescent="0.25">
      <c r="A2222" t="s">
        <v>10619</v>
      </c>
      <c r="B2222" t="s">
        <v>13</v>
      </c>
      <c r="C2222" t="s">
        <v>10620</v>
      </c>
      <c r="D2222" t="s">
        <v>10621</v>
      </c>
      <c r="E2222" t="s">
        <v>926</v>
      </c>
      <c r="F2222">
        <v>2020</v>
      </c>
      <c r="G2222">
        <v>2019</v>
      </c>
      <c r="H2222">
        <f>IF(Table[duration in minutes]&gt;125,4.5,ROUND(1+Table[duration in minutes]/125*4,0))</f>
        <v>4</v>
      </c>
      <c r="I2222" t="s">
        <v>26</v>
      </c>
      <c r="J2222" t="s">
        <v>248</v>
      </c>
      <c r="K2222">
        <v>105</v>
      </c>
      <c r="L2222" t="s">
        <v>312</v>
      </c>
      <c r="M2222" t="s">
        <v>40155</v>
      </c>
      <c r="N2222" t="s">
        <v>40153</v>
      </c>
      <c r="O2222" t="s">
        <v>10624</v>
      </c>
    </row>
    <row r="2223" spans="1:15" x14ac:dyDescent="0.25">
      <c r="A2223" t="s">
        <v>10625</v>
      </c>
      <c r="B2223" t="s">
        <v>13</v>
      </c>
      <c r="C2223" t="s">
        <v>10626</v>
      </c>
      <c r="D2223" t="s">
        <v>10627</v>
      </c>
      <c r="E2223" t="s">
        <v>73</v>
      </c>
      <c r="F2223">
        <v>2020</v>
      </c>
      <c r="G2223">
        <v>2020</v>
      </c>
      <c r="H2223">
        <f>IF(Table[duration in minutes]&gt;125,4.5,ROUND(1+Table[duration in minutes]/125*4,0))</f>
        <v>3</v>
      </c>
      <c r="I2223" t="s">
        <v>26</v>
      </c>
      <c r="J2223" t="s">
        <v>3876</v>
      </c>
      <c r="K2223">
        <v>70</v>
      </c>
      <c r="L2223" t="s">
        <v>1517</v>
      </c>
      <c r="O2223" t="s">
        <v>10629</v>
      </c>
    </row>
    <row r="2224" spans="1:15" x14ac:dyDescent="0.25">
      <c r="A2224" t="s">
        <v>10630</v>
      </c>
      <c r="B2224" t="s">
        <v>22</v>
      </c>
      <c r="C2224" t="s">
        <v>10631</v>
      </c>
      <c r="D2224" t="s">
        <v>40128</v>
      </c>
      <c r="E2224" t="s">
        <v>40129</v>
      </c>
      <c r="F2224">
        <v>2020</v>
      </c>
      <c r="G2224">
        <v>2020</v>
      </c>
      <c r="H2224">
        <f>IF(Table[duration in minutes]&gt;125,4.5,ROUND(1+Table[duration in minutes]/125*4,0))</f>
        <v>5</v>
      </c>
      <c r="I2224" t="s">
        <v>106</v>
      </c>
      <c r="J2224" t="s">
        <v>34</v>
      </c>
      <c r="K2224">
        <v>125</v>
      </c>
      <c r="L2224" t="s">
        <v>1047</v>
      </c>
      <c r="M2224" t="s">
        <v>40159</v>
      </c>
      <c r="O2224" t="s">
        <v>10632</v>
      </c>
    </row>
    <row r="2225" spans="1:15" x14ac:dyDescent="0.25">
      <c r="A2225" t="s">
        <v>10633</v>
      </c>
      <c r="B2225" t="s">
        <v>22</v>
      </c>
      <c r="C2225" t="s">
        <v>10634</v>
      </c>
      <c r="D2225" t="s">
        <v>40128</v>
      </c>
      <c r="E2225" t="s">
        <v>73</v>
      </c>
      <c r="F2225">
        <v>2020</v>
      </c>
      <c r="G2225">
        <v>2017</v>
      </c>
      <c r="H2225">
        <f>IF(Table[duration in minutes]&gt;125,4.5,ROUND(1+Table[duration in minutes]/125*4,0))</f>
        <v>5</v>
      </c>
      <c r="I2225" t="s">
        <v>26</v>
      </c>
      <c r="J2225" t="s">
        <v>34</v>
      </c>
      <c r="K2225">
        <v>125</v>
      </c>
      <c r="L2225" t="s">
        <v>40154</v>
      </c>
      <c r="M2225" t="s">
        <v>40158</v>
      </c>
      <c r="N2225" t="s">
        <v>40156</v>
      </c>
      <c r="O2225" t="s">
        <v>10636</v>
      </c>
    </row>
    <row r="2226" spans="1:15" x14ac:dyDescent="0.25">
      <c r="A2226" t="s">
        <v>10637</v>
      </c>
      <c r="B2226" t="s">
        <v>13</v>
      </c>
      <c r="C2226" t="s">
        <v>10638</v>
      </c>
      <c r="D2226" t="s">
        <v>10639</v>
      </c>
      <c r="E2226" t="s">
        <v>547</v>
      </c>
      <c r="F2226">
        <v>2020</v>
      </c>
      <c r="G2226">
        <v>2018</v>
      </c>
      <c r="H2226">
        <f>IF(Table[duration in minutes]&gt;125,4.5,ROUND(1+Table[duration in minutes]/125*4,0))</f>
        <v>4</v>
      </c>
      <c r="I2226" t="s">
        <v>74</v>
      </c>
      <c r="J2226" t="s">
        <v>519</v>
      </c>
      <c r="K2226">
        <v>87</v>
      </c>
      <c r="L2226" t="s">
        <v>661</v>
      </c>
      <c r="M2226" t="s">
        <v>40153</v>
      </c>
      <c r="O2226" t="s">
        <v>10642</v>
      </c>
    </row>
    <row r="2227" spans="1:15" x14ac:dyDescent="0.25">
      <c r="A2227" t="s">
        <v>10643</v>
      </c>
      <c r="B2227" t="s">
        <v>22</v>
      </c>
      <c r="C2227" t="s">
        <v>10644</v>
      </c>
      <c r="D2227" t="s">
        <v>40128</v>
      </c>
      <c r="E2227" t="s">
        <v>547</v>
      </c>
      <c r="F2227">
        <v>2020</v>
      </c>
      <c r="G2227">
        <v>2019</v>
      </c>
      <c r="H2227">
        <f>IF(Table[duration in minutes]&gt;125,4.5,ROUND(1+Table[duration in minutes]/125*4,0))</f>
        <v>5</v>
      </c>
      <c r="I2227" t="s">
        <v>165</v>
      </c>
      <c r="J2227" t="s">
        <v>34</v>
      </c>
      <c r="K2227">
        <v>125</v>
      </c>
      <c r="L2227" t="s">
        <v>235</v>
      </c>
      <c r="O2227" t="s">
        <v>10645</v>
      </c>
    </row>
    <row r="2228" spans="1:15" x14ac:dyDescent="0.25">
      <c r="A2228" t="s">
        <v>10646</v>
      </c>
      <c r="B2228" t="s">
        <v>22</v>
      </c>
      <c r="C2228" t="s">
        <v>10647</v>
      </c>
      <c r="D2228" t="s">
        <v>40128</v>
      </c>
      <c r="E2228" t="s">
        <v>178</v>
      </c>
      <c r="F2228">
        <v>2020</v>
      </c>
      <c r="G2228">
        <v>2018</v>
      </c>
      <c r="H2228">
        <f>IF(Table[duration in minutes]&gt;125,4.5,ROUND(1+Table[duration in minutes]/125*4,0))</f>
        <v>5</v>
      </c>
      <c r="I2228" t="s">
        <v>26</v>
      </c>
      <c r="J2228" t="s">
        <v>34</v>
      </c>
      <c r="K2228">
        <v>125</v>
      </c>
      <c r="L2228" t="s">
        <v>363</v>
      </c>
      <c r="M2228" t="s">
        <v>40149</v>
      </c>
      <c r="O2228" t="s">
        <v>10649</v>
      </c>
    </row>
    <row r="2229" spans="1:15" x14ac:dyDescent="0.25">
      <c r="A2229" t="s">
        <v>10650</v>
      </c>
      <c r="B2229" t="s">
        <v>22</v>
      </c>
      <c r="C2229" t="s">
        <v>10651</v>
      </c>
      <c r="D2229" t="s">
        <v>40128</v>
      </c>
      <c r="E2229" t="s">
        <v>73</v>
      </c>
      <c r="F2229">
        <v>2020</v>
      </c>
      <c r="G2229">
        <v>2020</v>
      </c>
      <c r="H2229">
        <f>IF(Table[duration in minutes]&gt;125,4.5,ROUND(1+Table[duration in minutes]/125*4,0))</f>
        <v>5</v>
      </c>
      <c r="I2229" t="s">
        <v>26</v>
      </c>
      <c r="J2229" t="s">
        <v>34</v>
      </c>
      <c r="K2229">
        <v>125</v>
      </c>
      <c r="L2229" t="s">
        <v>18714</v>
      </c>
      <c r="M2229" t="s">
        <v>40143</v>
      </c>
      <c r="N2229" t="s">
        <v>40165</v>
      </c>
      <c r="O2229" t="s">
        <v>10654</v>
      </c>
    </row>
    <row r="2230" spans="1:15" x14ac:dyDescent="0.25">
      <c r="A2230" t="s">
        <v>10655</v>
      </c>
      <c r="B2230" t="s">
        <v>13</v>
      </c>
      <c r="C2230" t="s">
        <v>10656</v>
      </c>
      <c r="D2230" t="s">
        <v>10657</v>
      </c>
      <c r="E2230" t="s">
        <v>16</v>
      </c>
      <c r="F2230">
        <v>2020</v>
      </c>
      <c r="G2230">
        <v>2020</v>
      </c>
      <c r="H2230">
        <f>IF(Table[duration in minutes]&gt;125,4.5,ROUND(1+Table[duration in minutes]/125*4,0))</f>
        <v>4</v>
      </c>
      <c r="I2230" t="s">
        <v>310</v>
      </c>
      <c r="J2230" t="s">
        <v>357</v>
      </c>
      <c r="K2230">
        <v>100</v>
      </c>
      <c r="L2230" t="s">
        <v>19</v>
      </c>
      <c r="O2230" t="s">
        <v>10658</v>
      </c>
    </row>
    <row r="2231" spans="1:15" x14ac:dyDescent="0.25">
      <c r="A2231" t="s">
        <v>10659</v>
      </c>
      <c r="B2231" t="s">
        <v>22</v>
      </c>
      <c r="C2231" t="s">
        <v>10660</v>
      </c>
      <c r="D2231" t="s">
        <v>40128</v>
      </c>
      <c r="E2231" t="s">
        <v>16</v>
      </c>
      <c r="F2231">
        <v>2020</v>
      </c>
      <c r="G2231">
        <v>2020</v>
      </c>
      <c r="H2231">
        <f>IF(Table[duration in minutes]&gt;125,4.5,ROUND(1+Table[duration in minutes]/125*4,0))</f>
        <v>4.5</v>
      </c>
      <c r="I2231" t="s">
        <v>74</v>
      </c>
      <c r="J2231" t="s">
        <v>27</v>
      </c>
      <c r="K2231">
        <v>250</v>
      </c>
      <c r="L2231" t="s">
        <v>40145</v>
      </c>
      <c r="M2231" t="s">
        <v>40143</v>
      </c>
      <c r="O2231" t="s">
        <v>10662</v>
      </c>
    </row>
    <row r="2232" spans="1:15" x14ac:dyDescent="0.25">
      <c r="A2232" t="s">
        <v>10663</v>
      </c>
      <c r="B2232" t="s">
        <v>22</v>
      </c>
      <c r="C2232" t="s">
        <v>10664</v>
      </c>
      <c r="D2232" t="s">
        <v>40128</v>
      </c>
      <c r="E2232" t="s">
        <v>1640</v>
      </c>
      <c r="F2232">
        <v>2020</v>
      </c>
      <c r="G2232">
        <v>2020</v>
      </c>
      <c r="H2232">
        <f>IF(Table[duration in minutes]&gt;125,4.5,ROUND(1+Table[duration in minutes]/125*4,0))</f>
        <v>5</v>
      </c>
      <c r="I2232" t="s">
        <v>26</v>
      </c>
      <c r="J2232" t="s">
        <v>34</v>
      </c>
      <c r="K2232">
        <v>125</v>
      </c>
      <c r="L2232" t="s">
        <v>30153</v>
      </c>
      <c r="M2232" t="s">
        <v>40143</v>
      </c>
      <c r="N2232" t="s">
        <v>40144</v>
      </c>
      <c r="O2232" t="s">
        <v>10666</v>
      </c>
    </row>
    <row r="2233" spans="1:15" x14ac:dyDescent="0.25">
      <c r="A2233" t="s">
        <v>10667</v>
      </c>
      <c r="B2233" t="s">
        <v>13</v>
      </c>
      <c r="C2233" t="s">
        <v>10668</v>
      </c>
      <c r="D2233" t="s">
        <v>10669</v>
      </c>
      <c r="E2233" t="s">
        <v>329</v>
      </c>
      <c r="F2233">
        <v>2020</v>
      </c>
      <c r="G2233">
        <v>2019</v>
      </c>
      <c r="H2233">
        <f>IF(Table[duration in minutes]&gt;125,4.5,ROUND(1+Table[duration in minutes]/125*4,0))</f>
        <v>4</v>
      </c>
      <c r="I2233" t="s">
        <v>26</v>
      </c>
      <c r="J2233" t="s">
        <v>384</v>
      </c>
      <c r="K2233">
        <v>95</v>
      </c>
      <c r="L2233" t="s">
        <v>193</v>
      </c>
      <c r="M2233" t="s">
        <v>40153</v>
      </c>
      <c r="O2233" t="s">
        <v>10671</v>
      </c>
    </row>
    <row r="2234" spans="1:15" x14ac:dyDescent="0.25">
      <c r="A2234" t="s">
        <v>10672</v>
      </c>
      <c r="B2234" t="s">
        <v>13</v>
      </c>
      <c r="C2234" t="s">
        <v>10673</v>
      </c>
      <c r="D2234" t="s">
        <v>10674</v>
      </c>
      <c r="E2234" t="s">
        <v>16</v>
      </c>
      <c r="F2234">
        <v>2020</v>
      </c>
      <c r="G2234">
        <v>2020</v>
      </c>
      <c r="H2234">
        <f>IF(Table[duration in minutes]&gt;125,4.5,ROUND(1+Table[duration in minutes]/125*4,0))</f>
        <v>4</v>
      </c>
      <c r="I2234" t="s">
        <v>74</v>
      </c>
      <c r="J2234" t="s">
        <v>18</v>
      </c>
      <c r="K2234">
        <v>90</v>
      </c>
      <c r="L2234" t="s">
        <v>136</v>
      </c>
      <c r="O2234" t="s">
        <v>10676</v>
      </c>
    </row>
    <row r="2235" spans="1:15" x14ac:dyDescent="0.25">
      <c r="A2235" t="s">
        <v>10677</v>
      </c>
      <c r="B2235" t="s">
        <v>13</v>
      </c>
      <c r="C2235" t="s">
        <v>10678</v>
      </c>
      <c r="D2235" t="s">
        <v>10679</v>
      </c>
      <c r="E2235" t="s">
        <v>547</v>
      </c>
      <c r="F2235">
        <v>2020</v>
      </c>
      <c r="G2235">
        <v>2018</v>
      </c>
      <c r="H2235">
        <f>IF(Table[duration in minutes]&gt;125,4.5,ROUND(1+Table[duration in minutes]/125*4,0))</f>
        <v>4</v>
      </c>
      <c r="I2235" t="s">
        <v>26</v>
      </c>
      <c r="J2235" t="s">
        <v>369</v>
      </c>
      <c r="K2235">
        <v>102</v>
      </c>
      <c r="L2235" t="s">
        <v>193</v>
      </c>
      <c r="M2235" t="s">
        <v>40153</v>
      </c>
      <c r="N2235" t="s">
        <v>40160</v>
      </c>
      <c r="O2235" t="s">
        <v>10681</v>
      </c>
    </row>
    <row r="2236" spans="1:15" x14ac:dyDescent="0.25">
      <c r="A2236" t="s">
        <v>10682</v>
      </c>
      <c r="B2236" t="s">
        <v>13</v>
      </c>
      <c r="C2236" t="s">
        <v>10683</v>
      </c>
      <c r="D2236" t="s">
        <v>1462</v>
      </c>
      <c r="E2236" t="s">
        <v>329</v>
      </c>
      <c r="F2236">
        <v>2020</v>
      </c>
      <c r="G2236">
        <v>2019</v>
      </c>
      <c r="H2236">
        <f>IF(Table[duration in minutes]&gt;125,4.5,ROUND(1+Table[duration in minutes]/125*4,0))</f>
        <v>4</v>
      </c>
      <c r="I2236" t="s">
        <v>74</v>
      </c>
      <c r="J2236" t="s">
        <v>292</v>
      </c>
      <c r="K2236">
        <v>98</v>
      </c>
      <c r="L2236" t="s">
        <v>661</v>
      </c>
      <c r="M2236" t="s">
        <v>40153</v>
      </c>
      <c r="N2236" t="s">
        <v>40160</v>
      </c>
      <c r="O2236" t="s">
        <v>10685</v>
      </c>
    </row>
    <row r="2237" spans="1:15" x14ac:dyDescent="0.25">
      <c r="A2237" t="s">
        <v>10686</v>
      </c>
      <c r="B2237" t="s">
        <v>22</v>
      </c>
      <c r="C2237" t="s">
        <v>10687</v>
      </c>
      <c r="D2237" t="s">
        <v>40128</v>
      </c>
      <c r="E2237" t="s">
        <v>128</v>
      </c>
      <c r="F2237">
        <v>2020</v>
      </c>
      <c r="G2237">
        <v>2020</v>
      </c>
      <c r="H2237">
        <f>IF(Table[duration in minutes]&gt;125,4.5,ROUND(1+Table[duration in minutes]/125*4,0))</f>
        <v>5</v>
      </c>
      <c r="I2237" t="s">
        <v>26</v>
      </c>
      <c r="J2237" t="s">
        <v>34</v>
      </c>
      <c r="K2237">
        <v>125</v>
      </c>
      <c r="L2237" t="s">
        <v>40145</v>
      </c>
      <c r="M2237" t="s">
        <v>40146</v>
      </c>
      <c r="N2237" t="s">
        <v>40159</v>
      </c>
      <c r="O2237" t="s">
        <v>10689</v>
      </c>
    </row>
    <row r="2238" spans="1:15" x14ac:dyDescent="0.25">
      <c r="A2238" t="s">
        <v>10690</v>
      </c>
      <c r="B2238" t="s">
        <v>13</v>
      </c>
      <c r="C2238" t="s">
        <v>10691</v>
      </c>
      <c r="D2238" t="s">
        <v>40128</v>
      </c>
      <c r="E2238" t="s">
        <v>40129</v>
      </c>
      <c r="F2238">
        <v>2020</v>
      </c>
      <c r="G2238">
        <v>2020</v>
      </c>
      <c r="H2238">
        <f>IF(Table[duration in minutes]&gt;125,4.5,ROUND(1+Table[duration in minutes]/125*4,0))</f>
        <v>3</v>
      </c>
      <c r="I2238" t="s">
        <v>234</v>
      </c>
      <c r="J2238" t="s">
        <v>2164</v>
      </c>
      <c r="K2238">
        <v>70</v>
      </c>
      <c r="L2238" t="s">
        <v>59</v>
      </c>
      <c r="M2238" t="s">
        <v>40157</v>
      </c>
      <c r="O2238" t="s">
        <v>10692</v>
      </c>
    </row>
    <row r="2239" spans="1:15" x14ac:dyDescent="0.25">
      <c r="A2239" t="s">
        <v>10693</v>
      </c>
      <c r="B2239" t="s">
        <v>22</v>
      </c>
      <c r="C2239" t="s">
        <v>10694</v>
      </c>
      <c r="D2239" t="s">
        <v>40128</v>
      </c>
      <c r="E2239" t="s">
        <v>16</v>
      </c>
      <c r="F2239">
        <v>2020</v>
      </c>
      <c r="G2239">
        <v>2020</v>
      </c>
      <c r="H2239">
        <f>IF(Table[duration in minutes]&gt;125,4.5,ROUND(1+Table[duration in minutes]/125*4,0))</f>
        <v>5</v>
      </c>
      <c r="I2239" t="s">
        <v>26</v>
      </c>
      <c r="J2239" t="s">
        <v>34</v>
      </c>
      <c r="K2239">
        <v>125</v>
      </c>
      <c r="L2239" t="s">
        <v>363</v>
      </c>
      <c r="M2239" t="s">
        <v>40172</v>
      </c>
      <c r="O2239" t="s">
        <v>10696</v>
      </c>
    </row>
    <row r="2240" spans="1:15" x14ac:dyDescent="0.25">
      <c r="A2240" t="s">
        <v>10697</v>
      </c>
      <c r="B2240" t="s">
        <v>22</v>
      </c>
      <c r="C2240" t="s">
        <v>10698</v>
      </c>
      <c r="D2240" t="s">
        <v>40128</v>
      </c>
      <c r="E2240" t="s">
        <v>10700</v>
      </c>
      <c r="F2240">
        <v>2020</v>
      </c>
      <c r="G2240">
        <v>2016</v>
      </c>
      <c r="H2240">
        <f>IF(Table[duration in minutes]&gt;125,4.5,ROUND(1+Table[duration in minutes]/125*4,0))</f>
        <v>4.5</v>
      </c>
      <c r="I2240" t="s">
        <v>165</v>
      </c>
      <c r="J2240" t="s">
        <v>27</v>
      </c>
      <c r="K2240">
        <v>250</v>
      </c>
      <c r="L2240" t="s">
        <v>40154</v>
      </c>
      <c r="M2240" t="s">
        <v>40170</v>
      </c>
      <c r="N2240" t="s">
        <v>40150</v>
      </c>
      <c r="O2240" t="s">
        <v>10701</v>
      </c>
    </row>
    <row r="2241" spans="1:15" x14ac:dyDescent="0.25">
      <c r="A2241" t="s">
        <v>10702</v>
      </c>
      <c r="B2241" t="s">
        <v>13</v>
      </c>
      <c r="C2241" t="s">
        <v>10703</v>
      </c>
      <c r="D2241" t="s">
        <v>10704</v>
      </c>
      <c r="E2241" t="s">
        <v>329</v>
      </c>
      <c r="F2241">
        <v>2020</v>
      </c>
      <c r="G2241">
        <v>2018</v>
      </c>
      <c r="H2241">
        <f>IF(Table[duration in minutes]&gt;125,4.5,ROUND(1+Table[duration in minutes]/125*4,0))</f>
        <v>4</v>
      </c>
      <c r="I2241" t="s">
        <v>74</v>
      </c>
      <c r="J2241" t="s">
        <v>82</v>
      </c>
      <c r="K2241">
        <v>104</v>
      </c>
      <c r="L2241" t="s">
        <v>661</v>
      </c>
      <c r="M2241" t="s">
        <v>40153</v>
      </c>
      <c r="N2241" t="s">
        <v>40164</v>
      </c>
      <c r="O2241" t="s">
        <v>10706</v>
      </c>
    </row>
    <row r="2242" spans="1:15" x14ac:dyDescent="0.25">
      <c r="A2242" t="s">
        <v>10707</v>
      </c>
      <c r="B2242" t="s">
        <v>13</v>
      </c>
      <c r="C2242" t="s">
        <v>10708</v>
      </c>
      <c r="D2242" t="s">
        <v>10709</v>
      </c>
      <c r="E2242" t="s">
        <v>1468</v>
      </c>
      <c r="F2242">
        <v>2020</v>
      </c>
      <c r="G2242">
        <v>2020</v>
      </c>
      <c r="H2242">
        <f>IF(Table[duration in minutes]&gt;125,4.5,ROUND(1+Table[duration in minutes]/125*4,0))</f>
        <v>3</v>
      </c>
      <c r="I2242" t="s">
        <v>26</v>
      </c>
      <c r="J2242" t="s">
        <v>987</v>
      </c>
      <c r="K2242">
        <v>70</v>
      </c>
      <c r="L2242" t="s">
        <v>193</v>
      </c>
      <c r="M2242" t="s">
        <v>40153</v>
      </c>
      <c r="O2242" t="s">
        <v>10711</v>
      </c>
    </row>
    <row r="2243" spans="1:15" x14ac:dyDescent="0.25">
      <c r="A2243" t="s">
        <v>10712</v>
      </c>
      <c r="B2243" t="s">
        <v>22</v>
      </c>
      <c r="C2243" t="s">
        <v>10713</v>
      </c>
      <c r="D2243" t="s">
        <v>40128</v>
      </c>
      <c r="E2243" t="s">
        <v>16</v>
      </c>
      <c r="F2243">
        <v>2020</v>
      </c>
      <c r="G2243">
        <v>2020</v>
      </c>
      <c r="H2243">
        <f>IF(Table[duration in minutes]&gt;125,4.5,ROUND(1+Table[duration in minutes]/125*4,0))</f>
        <v>5</v>
      </c>
      <c r="I2243" t="s">
        <v>26</v>
      </c>
      <c r="J2243" t="s">
        <v>34</v>
      </c>
      <c r="K2243">
        <v>125</v>
      </c>
      <c r="L2243" t="s">
        <v>1047</v>
      </c>
      <c r="O2243" t="s">
        <v>10715</v>
      </c>
    </row>
    <row r="2244" spans="1:15" x14ac:dyDescent="0.25">
      <c r="A2244" t="s">
        <v>10716</v>
      </c>
      <c r="B2244" t="s">
        <v>13</v>
      </c>
      <c r="C2244" t="s">
        <v>10717</v>
      </c>
      <c r="D2244" t="s">
        <v>10718</v>
      </c>
      <c r="E2244" t="s">
        <v>178</v>
      </c>
      <c r="F2244">
        <v>2020</v>
      </c>
      <c r="G2244">
        <v>2020</v>
      </c>
      <c r="H2244">
        <f>IF(Table[duration in minutes]&gt;125,4.5,ROUND(1+Table[duration in minutes]/125*4,0))</f>
        <v>3</v>
      </c>
      <c r="I2244" t="s">
        <v>26</v>
      </c>
      <c r="J2244" t="s">
        <v>2199</v>
      </c>
      <c r="K2244">
        <v>70</v>
      </c>
      <c r="L2244" t="s">
        <v>1517</v>
      </c>
      <c r="O2244" t="s">
        <v>10720</v>
      </c>
    </row>
    <row r="2245" spans="1:15" x14ac:dyDescent="0.25">
      <c r="A2245" t="s">
        <v>10721</v>
      </c>
      <c r="B2245" t="s">
        <v>13</v>
      </c>
      <c r="C2245" t="s">
        <v>10722</v>
      </c>
      <c r="D2245" t="s">
        <v>10723</v>
      </c>
      <c r="E2245" t="s">
        <v>547</v>
      </c>
      <c r="F2245">
        <v>2020</v>
      </c>
      <c r="G2245">
        <v>2020</v>
      </c>
      <c r="H2245">
        <f>IF(Table[duration in minutes]&gt;125,4.5,ROUND(1+Table[duration in minutes]/125*4,0))</f>
        <v>3</v>
      </c>
      <c r="I2245" t="s">
        <v>26</v>
      </c>
      <c r="J2245" t="s">
        <v>947</v>
      </c>
      <c r="K2245">
        <v>70</v>
      </c>
      <c r="L2245" t="s">
        <v>19</v>
      </c>
      <c r="M2245" t="s">
        <v>40153</v>
      </c>
      <c r="N2245" t="s">
        <v>40161</v>
      </c>
      <c r="O2245" t="s">
        <v>10724</v>
      </c>
    </row>
    <row r="2246" spans="1:15" x14ac:dyDescent="0.25">
      <c r="A2246" t="s">
        <v>10725</v>
      </c>
      <c r="B2246" t="s">
        <v>13</v>
      </c>
      <c r="C2246" t="s">
        <v>10726</v>
      </c>
      <c r="D2246" t="s">
        <v>10727</v>
      </c>
      <c r="E2246" t="s">
        <v>25</v>
      </c>
      <c r="F2246">
        <v>2020</v>
      </c>
      <c r="G2246">
        <v>2016</v>
      </c>
      <c r="H2246">
        <f>IF(Table[duration in minutes]&gt;125,4.5,ROUND(1+Table[duration in minutes]/125*4,0))</f>
        <v>4</v>
      </c>
      <c r="I2246" t="s">
        <v>26</v>
      </c>
      <c r="J2246" t="s">
        <v>82</v>
      </c>
      <c r="K2246">
        <v>104</v>
      </c>
      <c r="L2246" t="s">
        <v>661</v>
      </c>
      <c r="M2246" t="s">
        <v>40153</v>
      </c>
      <c r="O2246" t="s">
        <v>10729</v>
      </c>
    </row>
    <row r="2247" spans="1:15" x14ac:dyDescent="0.25">
      <c r="A2247" t="s">
        <v>10730</v>
      </c>
      <c r="B2247" t="s">
        <v>22</v>
      </c>
      <c r="C2247" t="s">
        <v>10731</v>
      </c>
      <c r="D2247" t="s">
        <v>10732</v>
      </c>
      <c r="E2247" t="s">
        <v>1640</v>
      </c>
      <c r="F2247">
        <v>2020</v>
      </c>
      <c r="G2247">
        <v>2020</v>
      </c>
      <c r="H2247">
        <f>IF(Table[duration in minutes]&gt;125,4.5,ROUND(1+Table[duration in minutes]/125*4,0))</f>
        <v>5</v>
      </c>
      <c r="I2247" t="s">
        <v>74</v>
      </c>
      <c r="J2247" t="s">
        <v>34</v>
      </c>
      <c r="K2247">
        <v>125</v>
      </c>
      <c r="L2247" t="s">
        <v>30153</v>
      </c>
      <c r="M2247" t="s">
        <v>40148</v>
      </c>
      <c r="N2247" t="s">
        <v>40149</v>
      </c>
      <c r="O2247" t="s">
        <v>10733</v>
      </c>
    </row>
    <row r="2248" spans="1:15" x14ac:dyDescent="0.25">
      <c r="A2248" t="s">
        <v>10734</v>
      </c>
      <c r="B2248" t="s">
        <v>22</v>
      </c>
      <c r="C2248" t="s">
        <v>10735</v>
      </c>
      <c r="D2248" t="s">
        <v>40128</v>
      </c>
      <c r="E2248" t="s">
        <v>16</v>
      </c>
      <c r="F2248">
        <v>2020</v>
      </c>
      <c r="G2248">
        <v>2020</v>
      </c>
      <c r="H2248">
        <f>IF(Table[duration in minutes]&gt;125,4.5,ROUND(1+Table[duration in minutes]/125*4,0))</f>
        <v>5</v>
      </c>
      <c r="I2248" t="s">
        <v>106</v>
      </c>
      <c r="J2248" t="s">
        <v>34</v>
      </c>
      <c r="K2248">
        <v>125</v>
      </c>
      <c r="L2248" t="s">
        <v>1047</v>
      </c>
      <c r="M2248" t="s">
        <v>40148</v>
      </c>
      <c r="N2248" t="s">
        <v>40172</v>
      </c>
      <c r="O2248" t="s">
        <v>10737</v>
      </c>
    </row>
    <row r="2249" spans="1:15" x14ac:dyDescent="0.25">
      <c r="A2249" t="s">
        <v>10738</v>
      </c>
      <c r="B2249" t="s">
        <v>13</v>
      </c>
      <c r="C2249" t="s">
        <v>10739</v>
      </c>
      <c r="D2249" t="s">
        <v>10740</v>
      </c>
      <c r="E2249" t="s">
        <v>2725</v>
      </c>
      <c r="F2249">
        <v>2020</v>
      </c>
      <c r="G2249">
        <v>2018</v>
      </c>
      <c r="H2249">
        <f>IF(Table[duration in minutes]&gt;125,4.5,ROUND(1+Table[duration in minutes]/125*4,0))</f>
        <v>3</v>
      </c>
      <c r="I2249" t="s">
        <v>74</v>
      </c>
      <c r="J2249" t="s">
        <v>902</v>
      </c>
      <c r="K2249">
        <v>70</v>
      </c>
      <c r="L2249" t="s">
        <v>193</v>
      </c>
      <c r="M2249" t="s">
        <v>40153</v>
      </c>
      <c r="O2249" t="s">
        <v>10742</v>
      </c>
    </row>
    <row r="2250" spans="1:15" x14ac:dyDescent="0.25">
      <c r="A2250" t="s">
        <v>10743</v>
      </c>
      <c r="B2250" t="s">
        <v>13</v>
      </c>
      <c r="C2250" t="s">
        <v>10744</v>
      </c>
      <c r="D2250" t="s">
        <v>10745</v>
      </c>
      <c r="E2250" t="s">
        <v>16</v>
      </c>
      <c r="F2250">
        <v>2020</v>
      </c>
      <c r="G2250">
        <v>2020</v>
      </c>
      <c r="H2250">
        <f>IF(Table[duration in minutes]&gt;125,4.5,ROUND(1+Table[duration in minutes]/125*4,0))</f>
        <v>3</v>
      </c>
      <c r="I2250" t="s">
        <v>74</v>
      </c>
      <c r="J2250" t="s">
        <v>10128</v>
      </c>
      <c r="K2250">
        <v>70</v>
      </c>
      <c r="L2250" t="s">
        <v>19</v>
      </c>
      <c r="O2250" t="s">
        <v>10746</v>
      </c>
    </row>
    <row r="2251" spans="1:15" x14ac:dyDescent="0.25">
      <c r="A2251" t="s">
        <v>10747</v>
      </c>
      <c r="B2251" t="s">
        <v>22</v>
      </c>
      <c r="C2251" t="s">
        <v>10748</v>
      </c>
      <c r="D2251" t="s">
        <v>40128</v>
      </c>
      <c r="E2251" t="s">
        <v>16</v>
      </c>
      <c r="F2251">
        <v>2020</v>
      </c>
      <c r="G2251">
        <v>2020</v>
      </c>
      <c r="H2251">
        <f>IF(Table[duration in minutes]&gt;125,4.5,ROUND(1+Table[duration in minutes]/125*4,0))</f>
        <v>5</v>
      </c>
      <c r="I2251" t="s">
        <v>234</v>
      </c>
      <c r="J2251" t="s">
        <v>34</v>
      </c>
      <c r="K2251">
        <v>125</v>
      </c>
      <c r="L2251" t="s">
        <v>235</v>
      </c>
      <c r="M2251" t="s">
        <v>40147</v>
      </c>
      <c r="N2251" t="s">
        <v>40150</v>
      </c>
      <c r="O2251" t="s">
        <v>10751</v>
      </c>
    </row>
    <row r="2252" spans="1:15" x14ac:dyDescent="0.25">
      <c r="A2252" t="s">
        <v>10752</v>
      </c>
      <c r="B2252" t="s">
        <v>13</v>
      </c>
      <c r="C2252" t="s">
        <v>10753</v>
      </c>
      <c r="D2252" t="s">
        <v>10754</v>
      </c>
      <c r="E2252" t="s">
        <v>16</v>
      </c>
      <c r="F2252">
        <v>2020</v>
      </c>
      <c r="G2252">
        <v>2020</v>
      </c>
      <c r="H2252">
        <f>IF(Table[duration in minutes]&gt;125,4.5,ROUND(1+Table[duration in minutes]/125*4,0))</f>
        <v>3</v>
      </c>
      <c r="I2252" t="s">
        <v>310</v>
      </c>
      <c r="J2252" t="s">
        <v>2849</v>
      </c>
      <c r="K2252">
        <v>70</v>
      </c>
      <c r="L2252" t="s">
        <v>312</v>
      </c>
      <c r="O2252" t="s">
        <v>10756</v>
      </c>
    </row>
    <row r="2253" spans="1:15" x14ac:dyDescent="0.25">
      <c r="A2253" t="s">
        <v>10757</v>
      </c>
      <c r="B2253" t="s">
        <v>22</v>
      </c>
      <c r="C2253" t="s">
        <v>10758</v>
      </c>
      <c r="D2253" t="s">
        <v>10759</v>
      </c>
      <c r="E2253" t="s">
        <v>553</v>
      </c>
      <c r="F2253">
        <v>2020</v>
      </c>
      <c r="G2253">
        <v>2019</v>
      </c>
      <c r="H2253">
        <f>IF(Table[duration in minutes]&gt;125,4.5,ROUND(1+Table[duration in minutes]/125*4,0))</f>
        <v>5</v>
      </c>
      <c r="I2253" t="s">
        <v>26</v>
      </c>
      <c r="J2253" t="s">
        <v>34</v>
      </c>
      <c r="K2253">
        <v>125</v>
      </c>
      <c r="L2253" t="s">
        <v>40145</v>
      </c>
      <c r="M2253" t="s">
        <v>40146</v>
      </c>
      <c r="N2253" t="s">
        <v>40143</v>
      </c>
      <c r="O2253" t="s">
        <v>10761</v>
      </c>
    </row>
    <row r="2254" spans="1:15" x14ac:dyDescent="0.25">
      <c r="A2254" t="s">
        <v>10762</v>
      </c>
      <c r="B2254" t="s">
        <v>13</v>
      </c>
      <c r="C2254" t="s">
        <v>10763</v>
      </c>
      <c r="D2254" t="s">
        <v>10764</v>
      </c>
      <c r="E2254" t="s">
        <v>40129</v>
      </c>
      <c r="F2254">
        <v>2020</v>
      </c>
      <c r="G2254">
        <v>2019</v>
      </c>
      <c r="H2254">
        <f>IF(Table[duration in minutes]&gt;125,4.5,ROUND(1+Table[duration in minutes]/125*4,0))</f>
        <v>3</v>
      </c>
      <c r="I2254" t="s">
        <v>418</v>
      </c>
      <c r="J2254" t="s">
        <v>812</v>
      </c>
      <c r="K2254">
        <v>70</v>
      </c>
      <c r="L2254" t="s">
        <v>193</v>
      </c>
      <c r="M2254" t="s">
        <v>40153</v>
      </c>
      <c r="O2254" t="s">
        <v>10766</v>
      </c>
    </row>
    <row r="2255" spans="1:15" x14ac:dyDescent="0.25">
      <c r="A2255" t="s">
        <v>10767</v>
      </c>
      <c r="B2255" t="s">
        <v>22</v>
      </c>
      <c r="C2255" t="s">
        <v>10768</v>
      </c>
      <c r="D2255" t="s">
        <v>40128</v>
      </c>
      <c r="E2255" t="s">
        <v>341</v>
      </c>
      <c r="F2255">
        <v>2020</v>
      </c>
      <c r="G2255">
        <v>2020</v>
      </c>
      <c r="H2255">
        <f>IF(Table[duration in minutes]&gt;125,4.5,ROUND(1+Table[duration in minutes]/125*4,0))</f>
        <v>5</v>
      </c>
      <c r="I2255" t="s">
        <v>26</v>
      </c>
      <c r="J2255" t="s">
        <v>34</v>
      </c>
      <c r="K2255">
        <v>125</v>
      </c>
      <c r="L2255" t="s">
        <v>2013</v>
      </c>
      <c r="M2255" t="s">
        <v>40146</v>
      </c>
      <c r="O2255" t="s">
        <v>10770</v>
      </c>
    </row>
    <row r="2256" spans="1:15" x14ac:dyDescent="0.25">
      <c r="A2256" t="s">
        <v>10771</v>
      </c>
      <c r="B2256" t="s">
        <v>22</v>
      </c>
      <c r="C2256" t="s">
        <v>10772</v>
      </c>
      <c r="D2256" t="s">
        <v>40128</v>
      </c>
      <c r="E2256" t="s">
        <v>150</v>
      </c>
      <c r="F2256">
        <v>2020</v>
      </c>
      <c r="G2256">
        <v>2020</v>
      </c>
      <c r="H2256">
        <f>IF(Table[duration in minutes]&gt;125,4.5,ROUND(1+Table[duration in minutes]/125*4,0))</f>
        <v>4.5</v>
      </c>
      <c r="I2256" t="s">
        <v>26</v>
      </c>
      <c r="J2256" t="s">
        <v>116</v>
      </c>
      <c r="K2256">
        <v>500</v>
      </c>
      <c r="L2256" t="s">
        <v>30153</v>
      </c>
      <c r="M2256" t="s">
        <v>40149</v>
      </c>
      <c r="N2256" t="s">
        <v>40147</v>
      </c>
      <c r="O2256" t="s">
        <v>10775</v>
      </c>
    </row>
    <row r="2257" spans="1:15" x14ac:dyDescent="0.25">
      <c r="A2257" t="s">
        <v>10776</v>
      </c>
      <c r="B2257" t="s">
        <v>22</v>
      </c>
      <c r="C2257" t="s">
        <v>10777</v>
      </c>
      <c r="D2257" t="s">
        <v>40128</v>
      </c>
      <c r="E2257" t="s">
        <v>616</v>
      </c>
      <c r="F2257">
        <v>2020</v>
      </c>
      <c r="G2257">
        <v>2020</v>
      </c>
      <c r="H2257">
        <f>IF(Table[duration in minutes]&gt;125,4.5,ROUND(1+Table[duration in minutes]/125*4,0))</f>
        <v>5</v>
      </c>
      <c r="I2257" t="s">
        <v>74</v>
      </c>
      <c r="J2257" t="s">
        <v>34</v>
      </c>
      <c r="K2257">
        <v>125</v>
      </c>
      <c r="L2257" t="s">
        <v>30153</v>
      </c>
      <c r="M2257" t="s">
        <v>40171</v>
      </c>
      <c r="N2257" t="s">
        <v>40149</v>
      </c>
      <c r="O2257" t="s">
        <v>10779</v>
      </c>
    </row>
    <row r="2258" spans="1:15" x14ac:dyDescent="0.25">
      <c r="A2258" t="s">
        <v>10780</v>
      </c>
      <c r="B2258" t="s">
        <v>13</v>
      </c>
      <c r="C2258" t="s">
        <v>10781</v>
      </c>
      <c r="D2258" t="s">
        <v>10782</v>
      </c>
      <c r="E2258" t="s">
        <v>2237</v>
      </c>
      <c r="F2258">
        <v>2020</v>
      </c>
      <c r="G2258">
        <v>2018</v>
      </c>
      <c r="H2258">
        <f>IF(Table[duration in minutes]&gt;125,4.5,ROUND(1+Table[duration in minutes]/125*4,0))</f>
        <v>3</v>
      </c>
      <c r="I2258" t="s">
        <v>310</v>
      </c>
      <c r="J2258" t="s">
        <v>987</v>
      </c>
      <c r="K2258">
        <v>70</v>
      </c>
      <c r="L2258" t="s">
        <v>19</v>
      </c>
      <c r="M2258" t="s">
        <v>40169</v>
      </c>
      <c r="O2258" t="s">
        <v>10784</v>
      </c>
    </row>
    <row r="2259" spans="1:15" x14ac:dyDescent="0.25">
      <c r="A2259" t="s">
        <v>10785</v>
      </c>
      <c r="B2259" t="s">
        <v>13</v>
      </c>
      <c r="C2259" t="s">
        <v>10786</v>
      </c>
      <c r="D2259" t="s">
        <v>10787</v>
      </c>
      <c r="E2259" t="s">
        <v>16</v>
      </c>
      <c r="F2259">
        <v>2020</v>
      </c>
      <c r="G2259">
        <v>2020</v>
      </c>
      <c r="H2259">
        <f>IF(Table[duration in minutes]&gt;125,4.5,ROUND(1+Table[duration in minutes]/125*4,0))</f>
        <v>4</v>
      </c>
      <c r="I2259" t="s">
        <v>74</v>
      </c>
      <c r="J2259" t="s">
        <v>262</v>
      </c>
      <c r="K2259">
        <v>96</v>
      </c>
      <c r="L2259" t="s">
        <v>19</v>
      </c>
      <c r="M2259" t="s">
        <v>40178</v>
      </c>
      <c r="O2259" t="s">
        <v>10789</v>
      </c>
    </row>
    <row r="2260" spans="1:15" x14ac:dyDescent="0.25">
      <c r="A2260" t="s">
        <v>10790</v>
      </c>
      <c r="B2260" t="s">
        <v>22</v>
      </c>
      <c r="C2260" t="s">
        <v>10791</v>
      </c>
      <c r="D2260" t="s">
        <v>40128</v>
      </c>
      <c r="E2260" t="s">
        <v>178</v>
      </c>
      <c r="F2260">
        <v>2020</v>
      </c>
      <c r="G2260">
        <v>2020</v>
      </c>
      <c r="H2260">
        <f>IF(Table[duration in minutes]&gt;125,4.5,ROUND(1+Table[duration in minutes]/125*4,0))</f>
        <v>5</v>
      </c>
      <c r="I2260" t="s">
        <v>26</v>
      </c>
      <c r="J2260" t="s">
        <v>34</v>
      </c>
      <c r="K2260">
        <v>125</v>
      </c>
      <c r="L2260" t="s">
        <v>30153</v>
      </c>
      <c r="M2260" t="s">
        <v>40143</v>
      </c>
      <c r="O2260" t="s">
        <v>10793</v>
      </c>
    </row>
    <row r="2261" spans="1:15" x14ac:dyDescent="0.25">
      <c r="A2261" t="s">
        <v>10794</v>
      </c>
      <c r="B2261" t="s">
        <v>13</v>
      </c>
      <c r="C2261" t="s">
        <v>10795</v>
      </c>
      <c r="D2261" t="s">
        <v>10796</v>
      </c>
      <c r="E2261" t="s">
        <v>16</v>
      </c>
      <c r="F2261">
        <v>2020</v>
      </c>
      <c r="G2261">
        <v>2018</v>
      </c>
      <c r="H2261">
        <f>IF(Table[duration in minutes]&gt;125,4.5,ROUND(1+Table[duration in minutes]/125*4,0))</f>
        <v>4</v>
      </c>
      <c r="I2261" t="s">
        <v>310</v>
      </c>
      <c r="J2261" t="s">
        <v>58</v>
      </c>
      <c r="K2261">
        <v>91</v>
      </c>
      <c r="L2261" t="s">
        <v>193</v>
      </c>
      <c r="M2261" t="s">
        <v>40152</v>
      </c>
      <c r="O2261" t="s">
        <v>10798</v>
      </c>
    </row>
    <row r="2262" spans="1:15" x14ac:dyDescent="0.25">
      <c r="A2262" t="s">
        <v>10799</v>
      </c>
      <c r="B2262" t="s">
        <v>13</v>
      </c>
      <c r="C2262" t="s">
        <v>10800</v>
      </c>
      <c r="D2262" t="s">
        <v>10801</v>
      </c>
      <c r="E2262" t="s">
        <v>16</v>
      </c>
      <c r="F2262">
        <v>2020</v>
      </c>
      <c r="G2262">
        <v>2012</v>
      </c>
      <c r="H2262">
        <f>IF(Table[duration in minutes]&gt;125,4.5,ROUND(1+Table[duration in minutes]/125*4,0))</f>
        <v>3</v>
      </c>
      <c r="I2262" t="s">
        <v>57</v>
      </c>
      <c r="J2262" t="s">
        <v>947</v>
      </c>
      <c r="K2262">
        <v>70</v>
      </c>
      <c r="L2262" t="s">
        <v>59</v>
      </c>
      <c r="O2262" t="s">
        <v>10803</v>
      </c>
    </row>
    <row r="2263" spans="1:15" x14ac:dyDescent="0.25">
      <c r="A2263" t="s">
        <v>10804</v>
      </c>
      <c r="B2263" t="s">
        <v>13</v>
      </c>
      <c r="C2263" t="s">
        <v>10805</v>
      </c>
      <c r="D2263" t="s">
        <v>10806</v>
      </c>
      <c r="E2263" t="s">
        <v>40129</v>
      </c>
      <c r="F2263">
        <v>2020</v>
      </c>
      <c r="G2263">
        <v>2020</v>
      </c>
      <c r="H2263">
        <f>IF(Table[duration in minutes]&gt;125,4.5,ROUND(1+Table[duration in minutes]/125*4,0))</f>
        <v>3</v>
      </c>
      <c r="I2263" t="s">
        <v>26</v>
      </c>
      <c r="J2263" t="s">
        <v>122</v>
      </c>
      <c r="K2263">
        <v>67</v>
      </c>
      <c r="L2263" t="s">
        <v>1517</v>
      </c>
      <c r="O2263" t="s">
        <v>10808</v>
      </c>
    </row>
    <row r="2264" spans="1:15" x14ac:dyDescent="0.25">
      <c r="A2264" t="s">
        <v>10809</v>
      </c>
      <c r="B2264" t="s">
        <v>13</v>
      </c>
      <c r="C2264" t="s">
        <v>10810</v>
      </c>
      <c r="D2264" t="s">
        <v>10811</v>
      </c>
      <c r="E2264" t="s">
        <v>16</v>
      </c>
      <c r="F2264">
        <v>2020</v>
      </c>
      <c r="G2264">
        <v>2019</v>
      </c>
      <c r="H2264">
        <f>IF(Table[duration in minutes]&gt;125,4.5,ROUND(1+Table[duration in minutes]/125*4,0))</f>
        <v>3</v>
      </c>
      <c r="I2264" t="s">
        <v>26</v>
      </c>
      <c r="J2264" t="s">
        <v>987</v>
      </c>
      <c r="K2264">
        <v>70</v>
      </c>
      <c r="L2264" t="s">
        <v>19</v>
      </c>
      <c r="M2264" t="s">
        <v>40169</v>
      </c>
      <c r="O2264" t="s">
        <v>10813</v>
      </c>
    </row>
    <row r="2265" spans="1:15" x14ac:dyDescent="0.25">
      <c r="A2265" t="s">
        <v>10814</v>
      </c>
      <c r="B2265" t="s">
        <v>13</v>
      </c>
      <c r="C2265" t="s">
        <v>10815</v>
      </c>
      <c r="D2265" t="s">
        <v>10816</v>
      </c>
      <c r="E2265" t="s">
        <v>40129</v>
      </c>
      <c r="F2265">
        <v>2020</v>
      </c>
      <c r="G2265">
        <v>2020</v>
      </c>
      <c r="H2265">
        <f>IF(Table[duration in minutes]&gt;125,4.5,ROUND(1+Table[duration in minutes]/125*4,0))</f>
        <v>3</v>
      </c>
      <c r="I2265" t="s">
        <v>26</v>
      </c>
      <c r="J2265" t="s">
        <v>2156</v>
      </c>
      <c r="K2265">
        <v>70</v>
      </c>
      <c r="L2265" t="s">
        <v>8648</v>
      </c>
      <c r="M2265" t="s">
        <v>40161</v>
      </c>
      <c r="O2265" t="s">
        <v>10818</v>
      </c>
    </row>
    <row r="2266" spans="1:15" x14ac:dyDescent="0.25">
      <c r="A2266" t="s">
        <v>10819</v>
      </c>
      <c r="B2266" t="s">
        <v>13</v>
      </c>
      <c r="C2266" t="s">
        <v>10820</v>
      </c>
      <c r="D2266" t="s">
        <v>10821</v>
      </c>
      <c r="E2266" t="s">
        <v>44</v>
      </c>
      <c r="F2266">
        <v>2020</v>
      </c>
      <c r="G2266">
        <v>2012</v>
      </c>
      <c r="H2266">
        <f>IF(Table[duration in minutes]&gt;125,4.5,ROUND(1+Table[duration in minutes]/125*4,0))</f>
        <v>3</v>
      </c>
      <c r="I2266" t="s">
        <v>74</v>
      </c>
      <c r="J2266" t="s">
        <v>6069</v>
      </c>
      <c r="K2266">
        <v>70</v>
      </c>
      <c r="L2266" t="s">
        <v>193</v>
      </c>
      <c r="M2266" t="s">
        <v>40153</v>
      </c>
      <c r="N2266" t="s">
        <v>40161</v>
      </c>
      <c r="O2266" t="s">
        <v>10823</v>
      </c>
    </row>
    <row r="2267" spans="1:15" x14ac:dyDescent="0.25">
      <c r="A2267" t="s">
        <v>10824</v>
      </c>
      <c r="B2267" t="s">
        <v>13</v>
      </c>
      <c r="C2267" t="s">
        <v>10825</v>
      </c>
      <c r="D2267" t="s">
        <v>10826</v>
      </c>
      <c r="E2267" t="s">
        <v>44</v>
      </c>
      <c r="F2267">
        <v>2020</v>
      </c>
      <c r="G2267">
        <v>2011</v>
      </c>
      <c r="H2267">
        <f>IF(Table[duration in minutes]&gt;125,4.5,ROUND(1+Table[duration in minutes]/125*4,0))</f>
        <v>5</v>
      </c>
      <c r="I2267" t="s">
        <v>74</v>
      </c>
      <c r="J2267" t="s">
        <v>285</v>
      </c>
      <c r="K2267">
        <v>116</v>
      </c>
      <c r="L2267" t="s">
        <v>312</v>
      </c>
      <c r="M2267" t="s">
        <v>40157</v>
      </c>
      <c r="N2267" t="s">
        <v>40155</v>
      </c>
      <c r="O2267" t="s">
        <v>10828</v>
      </c>
    </row>
    <row r="2268" spans="1:15" x14ac:dyDescent="0.25">
      <c r="A2268" t="s">
        <v>10829</v>
      </c>
      <c r="B2268" t="s">
        <v>13</v>
      </c>
      <c r="C2268" t="s">
        <v>10830</v>
      </c>
      <c r="D2268" t="s">
        <v>10831</v>
      </c>
      <c r="E2268" t="s">
        <v>44</v>
      </c>
      <c r="F2268">
        <v>2020</v>
      </c>
      <c r="G2268">
        <v>2012</v>
      </c>
      <c r="H2268">
        <f>IF(Table[duration in minutes]&gt;125,4.5,ROUND(1+Table[duration in minutes]/125*4,0))</f>
        <v>5</v>
      </c>
      <c r="I2268" t="s">
        <v>74</v>
      </c>
      <c r="J2268" t="s">
        <v>241</v>
      </c>
      <c r="K2268">
        <v>110</v>
      </c>
      <c r="L2268" t="s">
        <v>661</v>
      </c>
      <c r="M2268" t="s">
        <v>40153</v>
      </c>
      <c r="N2268" t="s">
        <v>40160</v>
      </c>
      <c r="O2268" t="s">
        <v>10833</v>
      </c>
    </row>
    <row r="2269" spans="1:15" x14ac:dyDescent="0.25">
      <c r="A2269" t="s">
        <v>10834</v>
      </c>
      <c r="B2269" t="s">
        <v>13</v>
      </c>
      <c r="C2269" t="s">
        <v>10835</v>
      </c>
      <c r="D2269" t="s">
        <v>10836</v>
      </c>
      <c r="E2269" t="s">
        <v>44</v>
      </c>
      <c r="F2269">
        <v>2020</v>
      </c>
      <c r="G2269">
        <v>2013</v>
      </c>
      <c r="H2269">
        <f>IF(Table[duration in minutes]&gt;125,4.5,ROUND(1+Table[duration in minutes]/125*4,0))</f>
        <v>3</v>
      </c>
      <c r="I2269" t="s">
        <v>26</v>
      </c>
      <c r="J2269" t="s">
        <v>2116</v>
      </c>
      <c r="K2269">
        <v>70</v>
      </c>
      <c r="L2269" t="s">
        <v>661</v>
      </c>
      <c r="M2269" t="s">
        <v>40153</v>
      </c>
      <c r="O2269" t="s">
        <v>10838</v>
      </c>
    </row>
    <row r="2270" spans="1:15" x14ac:dyDescent="0.25">
      <c r="A2270" t="s">
        <v>10839</v>
      </c>
      <c r="B2270" t="s">
        <v>13</v>
      </c>
      <c r="C2270" t="s">
        <v>10840</v>
      </c>
      <c r="D2270" t="s">
        <v>10841</v>
      </c>
      <c r="E2270" t="s">
        <v>44</v>
      </c>
      <c r="F2270">
        <v>2020</v>
      </c>
      <c r="G2270">
        <v>2013</v>
      </c>
      <c r="H2270">
        <f>IF(Table[duration in minutes]&gt;125,4.5,ROUND(1+Table[duration in minutes]/125*4,0))</f>
        <v>3</v>
      </c>
      <c r="I2270" t="s">
        <v>74</v>
      </c>
      <c r="J2270" t="s">
        <v>1596</v>
      </c>
      <c r="K2270">
        <v>70</v>
      </c>
      <c r="L2270" t="s">
        <v>312</v>
      </c>
      <c r="M2270" t="s">
        <v>40157</v>
      </c>
      <c r="N2270" t="s">
        <v>40155</v>
      </c>
      <c r="O2270" t="s">
        <v>10843</v>
      </c>
    </row>
    <row r="2271" spans="1:15" x14ac:dyDescent="0.25">
      <c r="A2271" t="s">
        <v>10844</v>
      </c>
      <c r="B2271" t="s">
        <v>13</v>
      </c>
      <c r="C2271" t="s">
        <v>10845</v>
      </c>
      <c r="D2271" t="s">
        <v>10846</v>
      </c>
      <c r="E2271" t="s">
        <v>44</v>
      </c>
      <c r="F2271">
        <v>2020</v>
      </c>
      <c r="G2271">
        <v>2016</v>
      </c>
      <c r="H2271">
        <f>IF(Table[duration in minutes]&gt;125,4.5,ROUND(1+Table[duration in minutes]/125*4,0))</f>
        <v>4</v>
      </c>
      <c r="I2271" t="s">
        <v>26</v>
      </c>
      <c r="J2271" t="s">
        <v>384</v>
      </c>
      <c r="K2271">
        <v>95</v>
      </c>
      <c r="L2271" t="s">
        <v>661</v>
      </c>
      <c r="M2271" t="s">
        <v>40152</v>
      </c>
      <c r="N2271" t="s">
        <v>40153</v>
      </c>
      <c r="O2271" t="s">
        <v>10848</v>
      </c>
    </row>
    <row r="2272" spans="1:15" x14ac:dyDescent="0.25">
      <c r="A2272" t="s">
        <v>10849</v>
      </c>
      <c r="B2272" t="s">
        <v>13</v>
      </c>
      <c r="C2272" t="s">
        <v>10850</v>
      </c>
      <c r="D2272" t="s">
        <v>1166</v>
      </c>
      <c r="E2272" t="s">
        <v>44</v>
      </c>
      <c r="F2272">
        <v>2020</v>
      </c>
      <c r="G2272">
        <v>2013</v>
      </c>
      <c r="H2272">
        <f>IF(Table[duration in minutes]&gt;125,4.5,ROUND(1+Table[duration in minutes]/125*4,0))</f>
        <v>3</v>
      </c>
      <c r="I2272" t="s">
        <v>74</v>
      </c>
      <c r="J2272" t="s">
        <v>774</v>
      </c>
      <c r="K2272">
        <v>70</v>
      </c>
      <c r="L2272" t="s">
        <v>193</v>
      </c>
      <c r="M2272" t="s">
        <v>40153</v>
      </c>
      <c r="N2272" t="s">
        <v>40161</v>
      </c>
      <c r="O2272" t="s">
        <v>10852</v>
      </c>
    </row>
    <row r="2273" spans="1:15" x14ac:dyDescent="0.25">
      <c r="A2273" t="s">
        <v>10853</v>
      </c>
      <c r="B2273" t="s">
        <v>13</v>
      </c>
      <c r="C2273" t="s">
        <v>10854</v>
      </c>
      <c r="D2273" t="s">
        <v>10855</v>
      </c>
      <c r="E2273" t="s">
        <v>44</v>
      </c>
      <c r="F2273">
        <v>2020</v>
      </c>
      <c r="G2273">
        <v>2015</v>
      </c>
      <c r="H2273">
        <f>IF(Table[duration in minutes]&gt;125,4.5,ROUND(1+Table[duration in minutes]/125*4,0))</f>
        <v>4.5</v>
      </c>
      <c r="I2273" t="s">
        <v>106</v>
      </c>
      <c r="J2273" t="s">
        <v>99</v>
      </c>
      <c r="K2273">
        <v>127</v>
      </c>
      <c r="L2273" t="s">
        <v>193</v>
      </c>
      <c r="M2273" t="s">
        <v>40155</v>
      </c>
      <c r="N2273" t="s">
        <v>40153</v>
      </c>
      <c r="O2273" t="s">
        <v>10857</v>
      </c>
    </row>
    <row r="2274" spans="1:15" x14ac:dyDescent="0.25">
      <c r="A2274" t="s">
        <v>10858</v>
      </c>
      <c r="B2274" t="s">
        <v>13</v>
      </c>
      <c r="C2274" t="s">
        <v>10859</v>
      </c>
      <c r="D2274" t="s">
        <v>10860</v>
      </c>
      <c r="E2274" t="s">
        <v>44</v>
      </c>
      <c r="F2274">
        <v>2020</v>
      </c>
      <c r="G2274">
        <v>2015</v>
      </c>
      <c r="H2274">
        <f>IF(Table[duration in minutes]&gt;125,4.5,ROUND(1+Table[duration in minutes]/125*4,0))</f>
        <v>3</v>
      </c>
      <c r="I2274" t="s">
        <v>74</v>
      </c>
      <c r="J2274" t="s">
        <v>5091</v>
      </c>
      <c r="K2274">
        <v>70</v>
      </c>
      <c r="L2274" t="s">
        <v>661</v>
      </c>
      <c r="M2274" t="s">
        <v>40153</v>
      </c>
      <c r="N2274" t="s">
        <v>40164</v>
      </c>
      <c r="O2274" t="s">
        <v>10862</v>
      </c>
    </row>
    <row r="2275" spans="1:15" x14ac:dyDescent="0.25">
      <c r="A2275" t="s">
        <v>10863</v>
      </c>
      <c r="B2275" t="s">
        <v>13</v>
      </c>
      <c r="C2275" t="s">
        <v>10864</v>
      </c>
      <c r="D2275" t="s">
        <v>10865</v>
      </c>
      <c r="E2275" t="s">
        <v>44</v>
      </c>
      <c r="F2275">
        <v>2020</v>
      </c>
      <c r="G2275">
        <v>2015</v>
      </c>
      <c r="H2275">
        <f>IF(Table[duration in minutes]&gt;125,4.5,ROUND(1+Table[duration in minutes]/125*4,0))</f>
        <v>3</v>
      </c>
      <c r="I2275" t="s">
        <v>74</v>
      </c>
      <c r="J2275" t="s">
        <v>622</v>
      </c>
      <c r="K2275">
        <v>70</v>
      </c>
      <c r="L2275" t="s">
        <v>312</v>
      </c>
      <c r="M2275" t="s">
        <v>40155</v>
      </c>
      <c r="N2275" t="s">
        <v>40153</v>
      </c>
      <c r="O2275" t="s">
        <v>10867</v>
      </c>
    </row>
    <row r="2276" spans="1:15" x14ac:dyDescent="0.25">
      <c r="A2276" t="s">
        <v>10868</v>
      </c>
      <c r="B2276" t="s">
        <v>13</v>
      </c>
      <c r="C2276" t="s">
        <v>10869</v>
      </c>
      <c r="D2276" t="s">
        <v>10870</v>
      </c>
      <c r="E2276" t="s">
        <v>44</v>
      </c>
      <c r="F2276">
        <v>2020</v>
      </c>
      <c r="G2276">
        <v>2014</v>
      </c>
      <c r="H2276">
        <f>IF(Table[duration in minutes]&gt;125,4.5,ROUND(1+Table[duration in minutes]/125*4,0))</f>
        <v>3</v>
      </c>
      <c r="I2276" t="s">
        <v>74</v>
      </c>
      <c r="J2276" t="s">
        <v>1032</v>
      </c>
      <c r="K2276">
        <v>70</v>
      </c>
      <c r="L2276" t="s">
        <v>312</v>
      </c>
      <c r="M2276" t="s">
        <v>40157</v>
      </c>
      <c r="N2276" t="s">
        <v>40153</v>
      </c>
      <c r="O2276" t="s">
        <v>10872</v>
      </c>
    </row>
    <row r="2277" spans="1:15" x14ac:dyDescent="0.25">
      <c r="A2277" t="s">
        <v>10873</v>
      </c>
      <c r="B2277" t="s">
        <v>22</v>
      </c>
      <c r="C2277" t="s">
        <v>10874</v>
      </c>
      <c r="D2277" t="s">
        <v>10875</v>
      </c>
      <c r="E2277" t="s">
        <v>2302</v>
      </c>
      <c r="F2277">
        <v>2020</v>
      </c>
      <c r="G2277">
        <v>2020</v>
      </c>
      <c r="H2277">
        <f>IF(Table[duration in minutes]&gt;125,4.5,ROUND(1+Table[duration in minutes]/125*4,0))</f>
        <v>5</v>
      </c>
      <c r="I2277" t="s">
        <v>26</v>
      </c>
      <c r="J2277" t="s">
        <v>34</v>
      </c>
      <c r="K2277">
        <v>125</v>
      </c>
      <c r="L2277" t="s">
        <v>30153</v>
      </c>
      <c r="M2277" t="s">
        <v>40149</v>
      </c>
      <c r="N2277" t="s">
        <v>40150</v>
      </c>
      <c r="O2277" t="s">
        <v>10877</v>
      </c>
    </row>
    <row r="2278" spans="1:15" x14ac:dyDescent="0.25">
      <c r="A2278" t="s">
        <v>10878</v>
      </c>
      <c r="B2278" t="s">
        <v>13</v>
      </c>
      <c r="C2278" t="s">
        <v>10879</v>
      </c>
      <c r="D2278" t="s">
        <v>9160</v>
      </c>
      <c r="E2278" t="s">
        <v>44</v>
      </c>
      <c r="F2278">
        <v>2020</v>
      </c>
      <c r="G2278">
        <v>2013</v>
      </c>
      <c r="H2278">
        <f>IF(Table[duration in minutes]&gt;125,4.5,ROUND(1+Table[duration in minutes]/125*4,0))</f>
        <v>5</v>
      </c>
      <c r="I2278" t="s">
        <v>26</v>
      </c>
      <c r="J2278" t="s">
        <v>66</v>
      </c>
      <c r="K2278">
        <v>125</v>
      </c>
      <c r="L2278" t="s">
        <v>661</v>
      </c>
      <c r="M2278" t="s">
        <v>40153</v>
      </c>
      <c r="N2278" t="s">
        <v>40160</v>
      </c>
      <c r="O2278" t="s">
        <v>10881</v>
      </c>
    </row>
    <row r="2279" spans="1:15" x14ac:dyDescent="0.25">
      <c r="A2279" t="s">
        <v>10882</v>
      </c>
      <c r="B2279" t="s">
        <v>13</v>
      </c>
      <c r="C2279" t="s">
        <v>10883</v>
      </c>
      <c r="D2279" t="s">
        <v>10884</v>
      </c>
      <c r="E2279" t="s">
        <v>44</v>
      </c>
      <c r="F2279">
        <v>2020</v>
      </c>
      <c r="G2279">
        <v>2013</v>
      </c>
      <c r="H2279">
        <f>IF(Table[duration in minutes]&gt;125,4.5,ROUND(1+Table[duration in minutes]/125*4,0))</f>
        <v>3</v>
      </c>
      <c r="I2279" t="s">
        <v>74</v>
      </c>
      <c r="J2279" t="s">
        <v>622</v>
      </c>
      <c r="K2279">
        <v>70</v>
      </c>
      <c r="L2279" t="s">
        <v>661</v>
      </c>
      <c r="M2279" t="s">
        <v>40153</v>
      </c>
      <c r="N2279" t="s">
        <v>40164</v>
      </c>
      <c r="O2279" t="s">
        <v>10886</v>
      </c>
    </row>
    <row r="2280" spans="1:15" x14ac:dyDescent="0.25">
      <c r="A2280" t="s">
        <v>10887</v>
      </c>
      <c r="B2280" t="s">
        <v>13</v>
      </c>
      <c r="C2280" t="s">
        <v>10888</v>
      </c>
      <c r="D2280" t="s">
        <v>10889</v>
      </c>
      <c r="E2280" t="s">
        <v>44</v>
      </c>
      <c r="F2280">
        <v>2020</v>
      </c>
      <c r="G2280">
        <v>2014</v>
      </c>
      <c r="H2280">
        <f>IF(Table[duration in minutes]&gt;125,4.5,ROUND(1+Table[duration in minutes]/125*4,0))</f>
        <v>3</v>
      </c>
      <c r="I2280" t="s">
        <v>106</v>
      </c>
      <c r="J2280" t="s">
        <v>812</v>
      </c>
      <c r="K2280">
        <v>70</v>
      </c>
      <c r="L2280" t="s">
        <v>661</v>
      </c>
      <c r="M2280" t="s">
        <v>40153</v>
      </c>
      <c r="N2280" t="s">
        <v>40169</v>
      </c>
      <c r="O2280" t="s">
        <v>10891</v>
      </c>
    </row>
    <row r="2281" spans="1:15" x14ac:dyDescent="0.25">
      <c r="A2281" t="s">
        <v>10892</v>
      </c>
      <c r="B2281" t="s">
        <v>13</v>
      </c>
      <c r="C2281" t="s">
        <v>10893</v>
      </c>
      <c r="D2281" t="s">
        <v>6238</v>
      </c>
      <c r="E2281" t="s">
        <v>44</v>
      </c>
      <c r="F2281">
        <v>2020</v>
      </c>
      <c r="G2281">
        <v>2011</v>
      </c>
      <c r="H2281">
        <f>IF(Table[duration in minutes]&gt;125,4.5,ROUND(1+Table[duration in minutes]/125*4,0))</f>
        <v>3</v>
      </c>
      <c r="I2281" t="s">
        <v>26</v>
      </c>
      <c r="J2281" t="s">
        <v>947</v>
      </c>
      <c r="K2281">
        <v>70</v>
      </c>
      <c r="L2281" t="s">
        <v>661</v>
      </c>
      <c r="M2281" t="s">
        <v>40152</v>
      </c>
      <c r="N2281" t="s">
        <v>40153</v>
      </c>
      <c r="O2281" t="s">
        <v>10895</v>
      </c>
    </row>
    <row r="2282" spans="1:15" x14ac:dyDescent="0.25">
      <c r="A2282" t="s">
        <v>10896</v>
      </c>
      <c r="B2282" t="s">
        <v>13</v>
      </c>
      <c r="C2282" t="s">
        <v>10897</v>
      </c>
      <c r="D2282" t="s">
        <v>9692</v>
      </c>
      <c r="E2282" t="s">
        <v>44</v>
      </c>
      <c r="F2282">
        <v>2020</v>
      </c>
      <c r="G2282">
        <v>2014</v>
      </c>
      <c r="H2282">
        <f>IF(Table[duration in minutes]&gt;125,4.5,ROUND(1+Table[duration in minutes]/125*4,0))</f>
        <v>3</v>
      </c>
      <c r="I2282" t="s">
        <v>26</v>
      </c>
      <c r="J2282" t="s">
        <v>1043</v>
      </c>
      <c r="K2282">
        <v>70</v>
      </c>
      <c r="L2282" t="s">
        <v>193</v>
      </c>
      <c r="M2282" t="s">
        <v>40153</v>
      </c>
      <c r="N2282" t="s">
        <v>40160</v>
      </c>
      <c r="O2282" t="s">
        <v>10899</v>
      </c>
    </row>
    <row r="2283" spans="1:15" x14ac:dyDescent="0.25">
      <c r="A2283" t="s">
        <v>10900</v>
      </c>
      <c r="B2283" t="s">
        <v>13</v>
      </c>
      <c r="C2283" t="s">
        <v>10901</v>
      </c>
      <c r="D2283" t="s">
        <v>10902</v>
      </c>
      <c r="E2283" t="s">
        <v>44</v>
      </c>
      <c r="F2283">
        <v>2020</v>
      </c>
      <c r="G2283">
        <v>2012</v>
      </c>
      <c r="H2283">
        <f>IF(Table[duration in minutes]&gt;125,4.5,ROUND(1+Table[duration in minutes]/125*4,0))</f>
        <v>3</v>
      </c>
      <c r="I2283" t="s">
        <v>106</v>
      </c>
      <c r="J2283" t="s">
        <v>1057</v>
      </c>
      <c r="K2283">
        <v>70</v>
      </c>
      <c r="L2283" t="s">
        <v>193</v>
      </c>
      <c r="M2283" t="s">
        <v>40155</v>
      </c>
      <c r="N2283" t="s">
        <v>40153</v>
      </c>
      <c r="O2283" t="s">
        <v>10904</v>
      </c>
    </row>
    <row r="2284" spans="1:15" x14ac:dyDescent="0.25">
      <c r="A2284" t="s">
        <v>10905</v>
      </c>
      <c r="B2284" t="s">
        <v>13</v>
      </c>
      <c r="C2284" t="s">
        <v>10906</v>
      </c>
      <c r="D2284" t="s">
        <v>10907</v>
      </c>
      <c r="E2284" t="s">
        <v>44</v>
      </c>
      <c r="F2284">
        <v>2020</v>
      </c>
      <c r="G2284">
        <v>2014</v>
      </c>
      <c r="H2284">
        <f>IF(Table[duration in minutes]&gt;125,4.5,ROUND(1+Table[duration in minutes]/125*4,0))</f>
        <v>3</v>
      </c>
      <c r="I2284" t="s">
        <v>74</v>
      </c>
      <c r="J2284" t="s">
        <v>1135</v>
      </c>
      <c r="K2284">
        <v>70</v>
      </c>
      <c r="L2284" t="s">
        <v>193</v>
      </c>
      <c r="M2284" t="s">
        <v>40155</v>
      </c>
      <c r="N2284" t="s">
        <v>40153</v>
      </c>
      <c r="O2284" t="s">
        <v>10909</v>
      </c>
    </row>
    <row r="2285" spans="1:15" x14ac:dyDescent="0.25">
      <c r="A2285" t="s">
        <v>10910</v>
      </c>
      <c r="B2285" t="s">
        <v>13</v>
      </c>
      <c r="C2285" t="s">
        <v>10911</v>
      </c>
      <c r="D2285" t="s">
        <v>10912</v>
      </c>
      <c r="E2285" t="s">
        <v>16</v>
      </c>
      <c r="F2285">
        <v>2020</v>
      </c>
      <c r="G2285">
        <v>2019</v>
      </c>
      <c r="H2285">
        <f>IF(Table[duration in minutes]&gt;125,4.5,ROUND(1+Table[duration in minutes]/125*4,0))</f>
        <v>4</v>
      </c>
      <c r="I2285" t="s">
        <v>26</v>
      </c>
      <c r="J2285" t="s">
        <v>199</v>
      </c>
      <c r="K2285">
        <v>97</v>
      </c>
      <c r="L2285" t="s">
        <v>661</v>
      </c>
      <c r="M2285" t="s">
        <v>40152</v>
      </c>
      <c r="N2285" t="s">
        <v>40160</v>
      </c>
      <c r="O2285" t="s">
        <v>10914</v>
      </c>
    </row>
    <row r="2286" spans="1:15" x14ac:dyDescent="0.25">
      <c r="A2286" t="s">
        <v>10915</v>
      </c>
      <c r="B2286" t="s">
        <v>13</v>
      </c>
      <c r="C2286" t="s">
        <v>10916</v>
      </c>
      <c r="D2286" t="s">
        <v>10917</v>
      </c>
      <c r="E2286" t="s">
        <v>44</v>
      </c>
      <c r="F2286">
        <v>2020</v>
      </c>
      <c r="G2286">
        <v>2019</v>
      </c>
      <c r="H2286">
        <f>IF(Table[duration in minutes]&gt;125,4.5,ROUND(1+Table[duration in minutes]/125*4,0))</f>
        <v>5</v>
      </c>
      <c r="I2286" t="s">
        <v>74</v>
      </c>
      <c r="J2286" t="s">
        <v>66</v>
      </c>
      <c r="K2286">
        <v>125</v>
      </c>
      <c r="L2286" t="s">
        <v>661</v>
      </c>
      <c r="M2286" t="s">
        <v>40152</v>
      </c>
      <c r="N2286" t="s">
        <v>40153</v>
      </c>
      <c r="O2286" t="s">
        <v>10919</v>
      </c>
    </row>
    <row r="2287" spans="1:15" x14ac:dyDescent="0.25">
      <c r="A2287" t="s">
        <v>10920</v>
      </c>
      <c r="B2287" t="s">
        <v>13</v>
      </c>
      <c r="C2287" t="s">
        <v>10921</v>
      </c>
      <c r="D2287" t="s">
        <v>10922</v>
      </c>
      <c r="E2287" t="s">
        <v>44</v>
      </c>
      <c r="F2287">
        <v>2020</v>
      </c>
      <c r="G2287">
        <v>2012</v>
      </c>
      <c r="H2287">
        <f>IF(Table[duration in minutes]&gt;125,4.5,ROUND(1+Table[duration in minutes]/125*4,0))</f>
        <v>3</v>
      </c>
      <c r="I2287" t="s">
        <v>74</v>
      </c>
      <c r="J2287" t="s">
        <v>5091</v>
      </c>
      <c r="K2287">
        <v>70</v>
      </c>
      <c r="L2287" t="s">
        <v>312</v>
      </c>
      <c r="M2287" t="s">
        <v>40153</v>
      </c>
      <c r="O2287" t="s">
        <v>10924</v>
      </c>
    </row>
    <row r="2288" spans="1:15" x14ac:dyDescent="0.25">
      <c r="A2288" t="s">
        <v>10925</v>
      </c>
      <c r="B2288" t="s">
        <v>13</v>
      </c>
      <c r="C2288" t="s">
        <v>10926</v>
      </c>
      <c r="D2288" t="s">
        <v>10927</v>
      </c>
      <c r="E2288" t="s">
        <v>44</v>
      </c>
      <c r="F2288">
        <v>2020</v>
      </c>
      <c r="G2288">
        <v>2015</v>
      </c>
      <c r="H2288">
        <f>IF(Table[duration in minutes]&gt;125,4.5,ROUND(1+Table[duration in minutes]/125*4,0))</f>
        <v>3</v>
      </c>
      <c r="I2288" t="s">
        <v>26</v>
      </c>
      <c r="J2288" t="s">
        <v>1147</v>
      </c>
      <c r="K2288">
        <v>70</v>
      </c>
      <c r="L2288" t="s">
        <v>193</v>
      </c>
      <c r="M2288" t="s">
        <v>40155</v>
      </c>
      <c r="N2288" t="s">
        <v>40153</v>
      </c>
      <c r="O2288" t="s">
        <v>10929</v>
      </c>
    </row>
    <row r="2289" spans="1:15" x14ac:dyDescent="0.25">
      <c r="A2289" t="s">
        <v>10930</v>
      </c>
      <c r="B2289" t="s">
        <v>13</v>
      </c>
      <c r="C2289" t="s">
        <v>10931</v>
      </c>
      <c r="D2289" t="s">
        <v>10932</v>
      </c>
      <c r="E2289" t="s">
        <v>44</v>
      </c>
      <c r="F2289">
        <v>2020</v>
      </c>
      <c r="G2289">
        <v>2014</v>
      </c>
      <c r="H2289">
        <f>IF(Table[duration in minutes]&gt;125,4.5,ROUND(1+Table[duration in minutes]/125*4,0))</f>
        <v>3</v>
      </c>
      <c r="I2289" t="s">
        <v>26</v>
      </c>
      <c r="J2289" t="s">
        <v>1993</v>
      </c>
      <c r="K2289">
        <v>70</v>
      </c>
      <c r="L2289" t="s">
        <v>193</v>
      </c>
      <c r="M2289" t="s">
        <v>40155</v>
      </c>
      <c r="N2289" t="s">
        <v>40153</v>
      </c>
      <c r="O2289" t="s">
        <v>10934</v>
      </c>
    </row>
    <row r="2290" spans="1:15" x14ac:dyDescent="0.25">
      <c r="A2290" t="s">
        <v>10935</v>
      </c>
      <c r="B2290" t="s">
        <v>13</v>
      </c>
      <c r="C2290" t="s">
        <v>10936</v>
      </c>
      <c r="D2290" t="s">
        <v>5646</v>
      </c>
      <c r="E2290" t="s">
        <v>44</v>
      </c>
      <c r="F2290">
        <v>2020</v>
      </c>
      <c r="G2290">
        <v>2011</v>
      </c>
      <c r="H2290">
        <f>IF(Table[duration in minutes]&gt;125,4.5,ROUND(1+Table[duration in minutes]/125*4,0))</f>
        <v>3</v>
      </c>
      <c r="I2290" t="s">
        <v>26</v>
      </c>
      <c r="J2290" t="s">
        <v>2849</v>
      </c>
      <c r="K2290">
        <v>70</v>
      </c>
      <c r="L2290" t="s">
        <v>312</v>
      </c>
      <c r="M2290" t="s">
        <v>40155</v>
      </c>
      <c r="N2290" t="s">
        <v>40152</v>
      </c>
      <c r="O2290" t="s">
        <v>10938</v>
      </c>
    </row>
    <row r="2291" spans="1:15" x14ac:dyDescent="0.25">
      <c r="A2291" t="s">
        <v>10939</v>
      </c>
      <c r="B2291" t="s">
        <v>13</v>
      </c>
      <c r="C2291" t="s">
        <v>10940</v>
      </c>
      <c r="D2291" t="s">
        <v>10941</v>
      </c>
      <c r="E2291" t="s">
        <v>44</v>
      </c>
      <c r="F2291">
        <v>2020</v>
      </c>
      <c r="G2291">
        <v>2013</v>
      </c>
      <c r="H2291">
        <f>IF(Table[duration in minutes]&gt;125,4.5,ROUND(1+Table[duration in minutes]/125*4,0))</f>
        <v>3</v>
      </c>
      <c r="I2291" t="s">
        <v>106</v>
      </c>
      <c r="J2291" t="s">
        <v>3503</v>
      </c>
      <c r="K2291">
        <v>70</v>
      </c>
      <c r="L2291" t="s">
        <v>661</v>
      </c>
      <c r="M2291" t="s">
        <v>40153</v>
      </c>
      <c r="N2291" t="s">
        <v>40164</v>
      </c>
      <c r="O2291" t="s">
        <v>10943</v>
      </c>
    </row>
    <row r="2292" spans="1:15" x14ac:dyDescent="0.25">
      <c r="A2292" t="s">
        <v>10944</v>
      </c>
      <c r="B2292" t="s">
        <v>13</v>
      </c>
      <c r="C2292" t="s">
        <v>10945</v>
      </c>
      <c r="D2292" t="s">
        <v>10946</v>
      </c>
      <c r="E2292" t="s">
        <v>44</v>
      </c>
      <c r="F2292">
        <v>2020</v>
      </c>
      <c r="G2292">
        <v>2011</v>
      </c>
      <c r="H2292">
        <f>IF(Table[duration in minutes]&gt;125,4.5,ROUND(1+Table[duration in minutes]/125*4,0))</f>
        <v>3</v>
      </c>
      <c r="I2292" t="s">
        <v>74</v>
      </c>
      <c r="J2292" t="s">
        <v>686</v>
      </c>
      <c r="K2292">
        <v>70</v>
      </c>
      <c r="L2292" t="s">
        <v>193</v>
      </c>
      <c r="M2292" t="s">
        <v>40155</v>
      </c>
      <c r="N2292" t="s">
        <v>40153</v>
      </c>
      <c r="O2292" t="s">
        <v>10948</v>
      </c>
    </row>
    <row r="2293" spans="1:15" x14ac:dyDescent="0.25">
      <c r="A2293" t="s">
        <v>10949</v>
      </c>
      <c r="B2293" t="s">
        <v>13</v>
      </c>
      <c r="C2293" t="s">
        <v>10950</v>
      </c>
      <c r="D2293" t="s">
        <v>10951</v>
      </c>
      <c r="E2293" t="s">
        <v>44</v>
      </c>
      <c r="F2293">
        <v>2020</v>
      </c>
      <c r="G2293">
        <v>2013</v>
      </c>
      <c r="H2293">
        <f>IF(Table[duration in minutes]&gt;125,4.5,ROUND(1+Table[duration in minutes]/125*4,0))</f>
        <v>4</v>
      </c>
      <c r="I2293" t="s">
        <v>74</v>
      </c>
      <c r="J2293" t="s">
        <v>262</v>
      </c>
      <c r="K2293">
        <v>96</v>
      </c>
      <c r="L2293" t="s">
        <v>193</v>
      </c>
      <c r="M2293" t="s">
        <v>40153</v>
      </c>
      <c r="O2293" t="s">
        <v>10953</v>
      </c>
    </row>
    <row r="2294" spans="1:15" x14ac:dyDescent="0.25">
      <c r="A2294" t="s">
        <v>10954</v>
      </c>
      <c r="B2294" t="s">
        <v>22</v>
      </c>
      <c r="C2294" t="s">
        <v>10955</v>
      </c>
      <c r="D2294" t="s">
        <v>40128</v>
      </c>
      <c r="E2294" t="s">
        <v>44</v>
      </c>
      <c r="F2294">
        <v>2020</v>
      </c>
      <c r="G2294">
        <v>2020</v>
      </c>
      <c r="H2294">
        <f>IF(Table[duration in minutes]&gt;125,4.5,ROUND(1+Table[duration in minutes]/125*4,0))</f>
        <v>4.5</v>
      </c>
      <c r="I2294" t="s">
        <v>234</v>
      </c>
      <c r="J2294" t="s">
        <v>27</v>
      </c>
      <c r="K2294">
        <v>250</v>
      </c>
      <c r="L2294" t="s">
        <v>235</v>
      </c>
      <c r="M2294" t="s">
        <v>40150</v>
      </c>
      <c r="O2294" t="s">
        <v>10957</v>
      </c>
    </row>
    <row r="2295" spans="1:15" x14ac:dyDescent="0.25">
      <c r="A2295" t="s">
        <v>10958</v>
      </c>
      <c r="B2295" t="s">
        <v>22</v>
      </c>
      <c r="C2295" t="s">
        <v>10959</v>
      </c>
      <c r="D2295" t="s">
        <v>40128</v>
      </c>
      <c r="E2295" t="s">
        <v>643</v>
      </c>
      <c r="F2295">
        <v>2020</v>
      </c>
      <c r="G2295">
        <v>2019</v>
      </c>
      <c r="H2295">
        <f>IF(Table[duration in minutes]&gt;125,4.5,ROUND(1+Table[duration in minutes]/125*4,0))</f>
        <v>4.5</v>
      </c>
      <c r="I2295" t="s">
        <v>26</v>
      </c>
      <c r="J2295" t="s">
        <v>362</v>
      </c>
      <c r="K2295">
        <v>750</v>
      </c>
      <c r="L2295" t="s">
        <v>30153</v>
      </c>
      <c r="M2295" t="s">
        <v>40149</v>
      </c>
      <c r="N2295" t="s">
        <v>40159</v>
      </c>
      <c r="O2295" t="s">
        <v>10961</v>
      </c>
    </row>
    <row r="2296" spans="1:15" x14ac:dyDescent="0.25">
      <c r="A2296" t="s">
        <v>10962</v>
      </c>
      <c r="B2296" t="s">
        <v>13</v>
      </c>
      <c r="C2296" t="s">
        <v>10963</v>
      </c>
      <c r="D2296" t="s">
        <v>10964</v>
      </c>
      <c r="E2296" t="s">
        <v>16</v>
      </c>
      <c r="F2296">
        <v>2020</v>
      </c>
      <c r="G2296">
        <v>2020</v>
      </c>
      <c r="H2296">
        <f>IF(Table[duration in minutes]&gt;125,4.5,ROUND(1+Table[duration in minutes]/125*4,0))</f>
        <v>3</v>
      </c>
      <c r="I2296" t="s">
        <v>26</v>
      </c>
      <c r="J2296" t="s">
        <v>1043</v>
      </c>
      <c r="K2296">
        <v>70</v>
      </c>
      <c r="L2296" t="s">
        <v>193</v>
      </c>
      <c r="M2296" t="s">
        <v>40160</v>
      </c>
      <c r="O2296" t="s">
        <v>10966</v>
      </c>
    </row>
    <row r="2297" spans="1:15" x14ac:dyDescent="0.25">
      <c r="A2297" t="s">
        <v>10967</v>
      </c>
      <c r="B2297" t="s">
        <v>13</v>
      </c>
      <c r="C2297" t="s">
        <v>10968</v>
      </c>
      <c r="D2297" t="s">
        <v>10969</v>
      </c>
      <c r="E2297" t="s">
        <v>2366</v>
      </c>
      <c r="F2297">
        <v>2020</v>
      </c>
      <c r="G2297">
        <v>2020</v>
      </c>
      <c r="H2297">
        <f>IF(Table[duration in minutes]&gt;125,4.5,ROUND(1+Table[duration in minutes]/125*4,0))</f>
        <v>3</v>
      </c>
      <c r="I2297" t="s">
        <v>26</v>
      </c>
      <c r="J2297" t="s">
        <v>987</v>
      </c>
      <c r="K2297">
        <v>70</v>
      </c>
      <c r="L2297" t="s">
        <v>661</v>
      </c>
      <c r="M2297" t="s">
        <v>40153</v>
      </c>
      <c r="O2297" t="s">
        <v>10972</v>
      </c>
    </row>
    <row r="2298" spans="1:15" x14ac:dyDescent="0.25">
      <c r="A2298" t="s">
        <v>10973</v>
      </c>
      <c r="B2298" t="s">
        <v>13</v>
      </c>
      <c r="C2298" t="s">
        <v>10974</v>
      </c>
      <c r="D2298" t="s">
        <v>10975</v>
      </c>
      <c r="E2298" t="s">
        <v>15913</v>
      </c>
      <c r="F2298">
        <v>2020</v>
      </c>
      <c r="G2298">
        <v>2017</v>
      </c>
      <c r="H2298">
        <f>IF(Table[duration in minutes]&gt;125,4.5,ROUND(1+Table[duration in minutes]/125*4,0))</f>
        <v>4</v>
      </c>
      <c r="I2298" t="s">
        <v>17</v>
      </c>
      <c r="J2298" t="s">
        <v>135</v>
      </c>
      <c r="K2298">
        <v>94</v>
      </c>
      <c r="L2298" t="s">
        <v>19</v>
      </c>
      <c r="O2298" t="s">
        <v>10978</v>
      </c>
    </row>
    <row r="2299" spans="1:15" x14ac:dyDescent="0.25">
      <c r="A2299" t="s">
        <v>10979</v>
      </c>
      <c r="B2299" t="s">
        <v>22</v>
      </c>
      <c r="C2299" t="s">
        <v>10980</v>
      </c>
      <c r="D2299" t="s">
        <v>40128</v>
      </c>
      <c r="E2299" t="s">
        <v>341</v>
      </c>
      <c r="F2299">
        <v>2020</v>
      </c>
      <c r="G2299">
        <v>2020</v>
      </c>
      <c r="H2299">
        <f>IF(Table[duration in minutes]&gt;125,4.5,ROUND(1+Table[duration in minutes]/125*4,0))</f>
        <v>5</v>
      </c>
      <c r="I2299" t="s">
        <v>26</v>
      </c>
      <c r="J2299" t="s">
        <v>34</v>
      </c>
      <c r="K2299">
        <v>125</v>
      </c>
      <c r="L2299" t="s">
        <v>30153</v>
      </c>
      <c r="M2299" t="s">
        <v>40151</v>
      </c>
      <c r="N2299" t="s">
        <v>40144</v>
      </c>
      <c r="O2299" t="s">
        <v>10982</v>
      </c>
    </row>
    <row r="2300" spans="1:15" x14ac:dyDescent="0.25">
      <c r="A2300" t="s">
        <v>10983</v>
      </c>
      <c r="B2300" t="s">
        <v>22</v>
      </c>
      <c r="C2300" t="s">
        <v>10984</v>
      </c>
      <c r="D2300" t="s">
        <v>40128</v>
      </c>
      <c r="E2300" t="s">
        <v>16</v>
      </c>
      <c r="F2300">
        <v>2020</v>
      </c>
      <c r="G2300">
        <v>2020</v>
      </c>
      <c r="H2300">
        <f>IF(Table[duration in minutes]&gt;125,4.5,ROUND(1+Table[duration in minutes]/125*4,0))</f>
        <v>5</v>
      </c>
      <c r="I2300" t="s">
        <v>106</v>
      </c>
      <c r="J2300" t="s">
        <v>34</v>
      </c>
      <c r="K2300">
        <v>125</v>
      </c>
      <c r="L2300" t="s">
        <v>363</v>
      </c>
      <c r="O2300" t="s">
        <v>10985</v>
      </c>
    </row>
    <row r="2301" spans="1:15" x14ac:dyDescent="0.25">
      <c r="A2301" t="s">
        <v>10986</v>
      </c>
      <c r="B2301" t="s">
        <v>22</v>
      </c>
      <c r="C2301" t="s">
        <v>10987</v>
      </c>
      <c r="D2301" t="s">
        <v>40128</v>
      </c>
      <c r="E2301" t="s">
        <v>16</v>
      </c>
      <c r="F2301">
        <v>2020</v>
      </c>
      <c r="G2301">
        <v>2020</v>
      </c>
      <c r="H2301">
        <f>IF(Table[duration in minutes]&gt;125,4.5,ROUND(1+Table[duration in minutes]/125*4,0))</f>
        <v>5</v>
      </c>
      <c r="I2301" t="s">
        <v>418</v>
      </c>
      <c r="J2301" t="s">
        <v>34</v>
      </c>
      <c r="K2301">
        <v>125</v>
      </c>
      <c r="L2301" t="s">
        <v>235</v>
      </c>
      <c r="M2301" t="s">
        <v>40143</v>
      </c>
      <c r="O2301" t="s">
        <v>10989</v>
      </c>
    </row>
    <row r="2302" spans="1:15" x14ac:dyDescent="0.25">
      <c r="A2302" t="s">
        <v>10990</v>
      </c>
      <c r="B2302" t="s">
        <v>13</v>
      </c>
      <c r="C2302" t="s">
        <v>10991</v>
      </c>
      <c r="D2302" t="s">
        <v>10992</v>
      </c>
      <c r="E2302" t="s">
        <v>10994</v>
      </c>
      <c r="F2302">
        <v>2020</v>
      </c>
      <c r="G2302">
        <v>2019</v>
      </c>
      <c r="H2302">
        <f>IF(Table[duration in minutes]&gt;125,4.5,ROUND(1+Table[duration in minutes]/125*4,0))</f>
        <v>3</v>
      </c>
      <c r="I2302" t="s">
        <v>26</v>
      </c>
      <c r="J2302" t="s">
        <v>1827</v>
      </c>
      <c r="K2302">
        <v>70</v>
      </c>
      <c r="L2302" t="s">
        <v>193</v>
      </c>
      <c r="M2302" t="s">
        <v>40155</v>
      </c>
      <c r="N2302" t="s">
        <v>40153</v>
      </c>
      <c r="O2302" t="s">
        <v>10995</v>
      </c>
    </row>
    <row r="2303" spans="1:15" x14ac:dyDescent="0.25">
      <c r="A2303" t="s">
        <v>10996</v>
      </c>
      <c r="B2303" t="s">
        <v>22</v>
      </c>
      <c r="C2303" t="s">
        <v>10997</v>
      </c>
      <c r="D2303" t="s">
        <v>40128</v>
      </c>
      <c r="E2303" t="s">
        <v>16</v>
      </c>
      <c r="F2303">
        <v>2020</v>
      </c>
      <c r="G2303">
        <v>1993</v>
      </c>
      <c r="H2303">
        <f>IF(Table[duration in minutes]&gt;125,4.5,ROUND(1+Table[duration in minutes]/125*4,0))</f>
        <v>5</v>
      </c>
      <c r="I2303" t="s">
        <v>418</v>
      </c>
      <c r="J2303" t="s">
        <v>34</v>
      </c>
      <c r="K2303">
        <v>125</v>
      </c>
      <c r="L2303" t="s">
        <v>363</v>
      </c>
      <c r="O2303" t="s">
        <v>10998</v>
      </c>
    </row>
    <row r="2304" spans="1:15" x14ac:dyDescent="0.25">
      <c r="A2304" t="s">
        <v>10999</v>
      </c>
      <c r="B2304" t="s">
        <v>13</v>
      </c>
      <c r="C2304" t="s">
        <v>11000</v>
      </c>
      <c r="D2304" t="s">
        <v>11001</v>
      </c>
      <c r="E2304" t="s">
        <v>1640</v>
      </c>
      <c r="F2304">
        <v>2020</v>
      </c>
      <c r="G2304">
        <v>2020</v>
      </c>
      <c r="H2304">
        <f>IF(Table[duration in minutes]&gt;125,4.5,ROUND(1+Table[duration in minutes]/125*4,0))</f>
        <v>3</v>
      </c>
      <c r="I2304" t="s">
        <v>26</v>
      </c>
      <c r="J2304" t="s">
        <v>826</v>
      </c>
      <c r="K2304">
        <v>70</v>
      </c>
      <c r="L2304" t="s">
        <v>1517</v>
      </c>
      <c r="O2304" t="s">
        <v>11003</v>
      </c>
    </row>
    <row r="2305" spans="1:15" x14ac:dyDescent="0.25">
      <c r="A2305" t="s">
        <v>11004</v>
      </c>
      <c r="B2305" t="s">
        <v>22</v>
      </c>
      <c r="C2305" t="s">
        <v>11005</v>
      </c>
      <c r="D2305" t="s">
        <v>40128</v>
      </c>
      <c r="E2305" t="s">
        <v>16</v>
      </c>
      <c r="F2305">
        <v>2020</v>
      </c>
      <c r="G2305">
        <v>2020</v>
      </c>
      <c r="H2305">
        <f>IF(Table[duration in minutes]&gt;125,4.5,ROUND(1+Table[duration in minutes]/125*4,0))</f>
        <v>5</v>
      </c>
      <c r="I2305" t="s">
        <v>26</v>
      </c>
      <c r="J2305" t="s">
        <v>34</v>
      </c>
      <c r="K2305">
        <v>125</v>
      </c>
      <c r="L2305" t="s">
        <v>18714</v>
      </c>
      <c r="M2305" t="s">
        <v>40144</v>
      </c>
      <c r="N2305" t="s">
        <v>40165</v>
      </c>
      <c r="O2305" t="s">
        <v>11007</v>
      </c>
    </row>
    <row r="2306" spans="1:15" x14ac:dyDescent="0.25">
      <c r="A2306" t="s">
        <v>11008</v>
      </c>
      <c r="B2306" t="s">
        <v>13</v>
      </c>
      <c r="C2306" t="s">
        <v>11009</v>
      </c>
      <c r="D2306" t="s">
        <v>11010</v>
      </c>
      <c r="E2306" t="s">
        <v>1468</v>
      </c>
      <c r="F2306">
        <v>2020</v>
      </c>
      <c r="G2306">
        <v>2019</v>
      </c>
      <c r="H2306">
        <f>IF(Table[duration in minutes]&gt;125,4.5,ROUND(1+Table[duration in minutes]/125*4,0))</f>
        <v>4</v>
      </c>
      <c r="I2306" t="s">
        <v>74</v>
      </c>
      <c r="J2306" t="s">
        <v>384</v>
      </c>
      <c r="K2306">
        <v>95</v>
      </c>
      <c r="L2306" t="s">
        <v>19</v>
      </c>
      <c r="M2306" t="s">
        <v>40153</v>
      </c>
      <c r="O2306" t="s">
        <v>11012</v>
      </c>
    </row>
    <row r="2307" spans="1:15" x14ac:dyDescent="0.25">
      <c r="A2307" t="s">
        <v>11013</v>
      </c>
      <c r="B2307" t="s">
        <v>22</v>
      </c>
      <c r="C2307" t="s">
        <v>11014</v>
      </c>
      <c r="D2307" t="s">
        <v>40128</v>
      </c>
      <c r="E2307" t="s">
        <v>73</v>
      </c>
      <c r="F2307">
        <v>2020</v>
      </c>
      <c r="G2307">
        <v>2019</v>
      </c>
      <c r="H2307">
        <f>IF(Table[duration in minutes]&gt;125,4.5,ROUND(1+Table[duration in minutes]/125*4,0))</f>
        <v>5</v>
      </c>
      <c r="I2307" t="s">
        <v>26</v>
      </c>
      <c r="J2307" t="s">
        <v>34</v>
      </c>
      <c r="K2307">
        <v>125</v>
      </c>
      <c r="L2307" t="s">
        <v>40154</v>
      </c>
      <c r="M2307" t="s">
        <v>40148</v>
      </c>
      <c r="O2307" t="s">
        <v>11016</v>
      </c>
    </row>
    <row r="2308" spans="1:15" x14ac:dyDescent="0.25">
      <c r="A2308" t="s">
        <v>11017</v>
      </c>
      <c r="B2308" t="s">
        <v>22</v>
      </c>
      <c r="C2308" t="s">
        <v>11018</v>
      </c>
      <c r="D2308" t="s">
        <v>40128</v>
      </c>
      <c r="E2308" t="s">
        <v>1697</v>
      </c>
      <c r="F2308">
        <v>2020</v>
      </c>
      <c r="G2308">
        <v>2016</v>
      </c>
      <c r="H2308">
        <f>IF(Table[duration in minutes]&gt;125,4.5,ROUND(1+Table[duration in minutes]/125*4,0))</f>
        <v>5</v>
      </c>
      <c r="I2308" t="s">
        <v>26</v>
      </c>
      <c r="J2308" t="s">
        <v>34</v>
      </c>
      <c r="K2308">
        <v>125</v>
      </c>
      <c r="L2308" t="s">
        <v>30153</v>
      </c>
      <c r="M2308" t="s">
        <v>40143</v>
      </c>
      <c r="O2308" t="s">
        <v>11020</v>
      </c>
    </row>
    <row r="2309" spans="1:15" x14ac:dyDescent="0.25">
      <c r="A2309" t="s">
        <v>11021</v>
      </c>
      <c r="B2309" t="s">
        <v>22</v>
      </c>
      <c r="C2309" t="s">
        <v>11022</v>
      </c>
      <c r="D2309" t="s">
        <v>11023</v>
      </c>
      <c r="E2309" t="s">
        <v>16</v>
      </c>
      <c r="F2309">
        <v>2020</v>
      </c>
      <c r="G2309">
        <v>2019</v>
      </c>
      <c r="H2309">
        <f>IF(Table[duration in minutes]&gt;125,4.5,ROUND(1+Table[duration in minutes]/125*4,0))</f>
        <v>5</v>
      </c>
      <c r="I2309" t="s">
        <v>165</v>
      </c>
      <c r="J2309" t="s">
        <v>34</v>
      </c>
      <c r="K2309">
        <v>125</v>
      </c>
      <c r="L2309" t="s">
        <v>235</v>
      </c>
      <c r="O2309" t="s">
        <v>11025</v>
      </c>
    </row>
    <row r="2310" spans="1:15" x14ac:dyDescent="0.25">
      <c r="A2310" t="s">
        <v>11026</v>
      </c>
      <c r="B2310" t="s">
        <v>13</v>
      </c>
      <c r="C2310" t="s">
        <v>11027</v>
      </c>
      <c r="D2310" t="s">
        <v>11028</v>
      </c>
      <c r="E2310" t="s">
        <v>643</v>
      </c>
      <c r="F2310">
        <v>2020</v>
      </c>
      <c r="G2310">
        <v>2020</v>
      </c>
      <c r="H2310">
        <f>IF(Table[duration in minutes]&gt;125,4.5,ROUND(1+Table[duration in minutes]/125*4,0))</f>
        <v>3</v>
      </c>
      <c r="I2310" t="s">
        <v>26</v>
      </c>
      <c r="J2310" t="s">
        <v>812</v>
      </c>
      <c r="K2310">
        <v>70</v>
      </c>
      <c r="L2310" t="s">
        <v>661</v>
      </c>
      <c r="M2310" t="s">
        <v>40153</v>
      </c>
      <c r="O2310" t="s">
        <v>11030</v>
      </c>
    </row>
    <row r="2311" spans="1:15" x14ac:dyDescent="0.25">
      <c r="A2311" t="s">
        <v>11031</v>
      </c>
      <c r="B2311" t="s">
        <v>13</v>
      </c>
      <c r="C2311" t="s">
        <v>11032</v>
      </c>
      <c r="D2311" t="s">
        <v>11033</v>
      </c>
      <c r="E2311" t="s">
        <v>150</v>
      </c>
      <c r="F2311">
        <v>2020</v>
      </c>
      <c r="G2311">
        <v>2015</v>
      </c>
      <c r="H2311">
        <f>IF(Table[duration in minutes]&gt;125,4.5,ROUND(1+Table[duration in minutes]/125*4,0))</f>
        <v>5</v>
      </c>
      <c r="I2311" t="s">
        <v>26</v>
      </c>
      <c r="J2311" t="s">
        <v>311</v>
      </c>
      <c r="K2311">
        <v>115</v>
      </c>
      <c r="L2311" t="s">
        <v>312</v>
      </c>
      <c r="M2311" t="s">
        <v>40157</v>
      </c>
      <c r="N2311" t="s">
        <v>40153</v>
      </c>
      <c r="O2311" t="s">
        <v>11035</v>
      </c>
    </row>
    <row r="2312" spans="1:15" x14ac:dyDescent="0.25">
      <c r="A2312" t="s">
        <v>11036</v>
      </c>
      <c r="B2312" t="s">
        <v>13</v>
      </c>
      <c r="C2312" t="s">
        <v>11037</v>
      </c>
      <c r="D2312" t="s">
        <v>6301</v>
      </c>
      <c r="E2312" t="s">
        <v>915</v>
      </c>
      <c r="F2312">
        <v>2020</v>
      </c>
      <c r="G2312">
        <v>2019</v>
      </c>
      <c r="H2312">
        <f>IF(Table[duration in minutes]&gt;125,4.5,ROUND(1+Table[duration in minutes]/125*4,0))</f>
        <v>3</v>
      </c>
      <c r="I2312" t="s">
        <v>26</v>
      </c>
      <c r="J2312" t="s">
        <v>1043</v>
      </c>
      <c r="K2312">
        <v>70</v>
      </c>
      <c r="L2312" t="s">
        <v>19</v>
      </c>
      <c r="M2312" t="s">
        <v>40161</v>
      </c>
      <c r="O2312" t="s">
        <v>11039</v>
      </c>
    </row>
    <row r="2313" spans="1:15" x14ac:dyDescent="0.25">
      <c r="A2313" t="s">
        <v>11040</v>
      </c>
      <c r="B2313" t="s">
        <v>13</v>
      </c>
      <c r="C2313" t="s">
        <v>11041</v>
      </c>
      <c r="D2313" t="s">
        <v>11042</v>
      </c>
      <c r="E2313" t="s">
        <v>16</v>
      </c>
      <c r="F2313">
        <v>2020</v>
      </c>
      <c r="G2313">
        <v>1999</v>
      </c>
      <c r="H2313">
        <f>IF(Table[duration in minutes]&gt;125,4.5,ROUND(1+Table[duration in minutes]/125*4,0))</f>
        <v>4</v>
      </c>
      <c r="I2313" t="s">
        <v>310</v>
      </c>
      <c r="J2313" t="s">
        <v>248</v>
      </c>
      <c r="K2313">
        <v>105</v>
      </c>
      <c r="L2313" t="s">
        <v>136</v>
      </c>
      <c r="O2313" t="s">
        <v>11044</v>
      </c>
    </row>
    <row r="2314" spans="1:15" x14ac:dyDescent="0.25">
      <c r="A2314" t="s">
        <v>11045</v>
      </c>
      <c r="B2314" t="s">
        <v>13</v>
      </c>
      <c r="C2314" t="s">
        <v>11046</v>
      </c>
      <c r="D2314" t="s">
        <v>11033</v>
      </c>
      <c r="E2314" t="s">
        <v>150</v>
      </c>
      <c r="F2314">
        <v>2020</v>
      </c>
      <c r="G2314">
        <v>2014</v>
      </c>
      <c r="H2314">
        <f>IF(Table[duration in minutes]&gt;125,4.5,ROUND(1+Table[duration in minutes]/125*4,0))</f>
        <v>3</v>
      </c>
      <c r="I2314" t="s">
        <v>26</v>
      </c>
      <c r="J2314" t="s">
        <v>6183</v>
      </c>
      <c r="K2314">
        <v>70</v>
      </c>
      <c r="L2314" t="s">
        <v>193</v>
      </c>
      <c r="M2314" t="s">
        <v>40153</v>
      </c>
      <c r="O2314" t="s">
        <v>11048</v>
      </c>
    </row>
    <row r="2315" spans="1:15" x14ac:dyDescent="0.25">
      <c r="A2315" t="s">
        <v>11049</v>
      </c>
      <c r="B2315" t="s">
        <v>22</v>
      </c>
      <c r="C2315" t="s">
        <v>11050</v>
      </c>
      <c r="D2315" t="s">
        <v>40128</v>
      </c>
      <c r="E2315" t="s">
        <v>16</v>
      </c>
      <c r="F2315">
        <v>2020</v>
      </c>
      <c r="G2315">
        <v>2020</v>
      </c>
      <c r="H2315">
        <f>IF(Table[duration in minutes]&gt;125,4.5,ROUND(1+Table[duration in minutes]/125*4,0))</f>
        <v>5</v>
      </c>
      <c r="I2315" t="s">
        <v>74</v>
      </c>
      <c r="J2315" t="s">
        <v>34</v>
      </c>
      <c r="K2315">
        <v>125</v>
      </c>
      <c r="L2315" t="s">
        <v>363</v>
      </c>
      <c r="M2315" t="s">
        <v>40149</v>
      </c>
      <c r="O2315" t="s">
        <v>11052</v>
      </c>
    </row>
    <row r="2316" spans="1:15" x14ac:dyDescent="0.25">
      <c r="A2316" t="s">
        <v>11053</v>
      </c>
      <c r="B2316" t="s">
        <v>13</v>
      </c>
      <c r="C2316" t="s">
        <v>11054</v>
      </c>
      <c r="D2316" t="s">
        <v>4461</v>
      </c>
      <c r="E2316" t="s">
        <v>73</v>
      </c>
      <c r="F2316">
        <v>2020</v>
      </c>
      <c r="G2316">
        <v>2007</v>
      </c>
      <c r="H2316">
        <f>IF(Table[duration in minutes]&gt;125,4.5,ROUND(1+Table[duration in minutes]/125*4,0))</f>
        <v>3</v>
      </c>
      <c r="I2316" t="s">
        <v>17</v>
      </c>
      <c r="J2316" t="s">
        <v>622</v>
      </c>
      <c r="K2316">
        <v>70</v>
      </c>
      <c r="L2316" t="s">
        <v>312</v>
      </c>
      <c r="M2316" t="s">
        <v>40153</v>
      </c>
      <c r="N2316" t="s">
        <v>40160</v>
      </c>
      <c r="O2316" t="s">
        <v>11056</v>
      </c>
    </row>
    <row r="2317" spans="1:15" x14ac:dyDescent="0.25">
      <c r="A2317" t="s">
        <v>11057</v>
      </c>
      <c r="B2317" t="s">
        <v>13</v>
      </c>
      <c r="C2317" t="s">
        <v>11058</v>
      </c>
      <c r="D2317" t="s">
        <v>11059</v>
      </c>
      <c r="E2317" t="s">
        <v>16</v>
      </c>
      <c r="F2317">
        <v>2020</v>
      </c>
      <c r="G2317">
        <v>2019</v>
      </c>
      <c r="H2317">
        <f>IF(Table[duration in minutes]&gt;125,4.5,ROUND(1+Table[duration in minutes]/125*4,0))</f>
        <v>4</v>
      </c>
      <c r="I2317" t="s">
        <v>26</v>
      </c>
      <c r="J2317" t="s">
        <v>192</v>
      </c>
      <c r="K2317">
        <v>103</v>
      </c>
      <c r="L2317" t="s">
        <v>193</v>
      </c>
      <c r="O2317" t="s">
        <v>11061</v>
      </c>
    </row>
    <row r="2318" spans="1:15" x14ac:dyDescent="0.25">
      <c r="A2318" t="s">
        <v>11062</v>
      </c>
      <c r="B2318" t="s">
        <v>13</v>
      </c>
      <c r="C2318" t="s">
        <v>11063</v>
      </c>
      <c r="D2318" t="s">
        <v>11064</v>
      </c>
      <c r="E2318" t="s">
        <v>643</v>
      </c>
      <c r="F2318">
        <v>2020</v>
      </c>
      <c r="G2318">
        <v>2019</v>
      </c>
      <c r="H2318">
        <f>IF(Table[duration in minutes]&gt;125,4.5,ROUND(1+Table[duration in minutes]/125*4,0))</f>
        <v>4</v>
      </c>
      <c r="I2318" t="s">
        <v>74</v>
      </c>
      <c r="J2318" t="s">
        <v>262</v>
      </c>
      <c r="K2318">
        <v>96</v>
      </c>
      <c r="L2318" t="s">
        <v>19</v>
      </c>
      <c r="M2318" t="s">
        <v>40153</v>
      </c>
      <c r="O2318" t="s">
        <v>11066</v>
      </c>
    </row>
    <row r="2319" spans="1:15" x14ac:dyDescent="0.25">
      <c r="A2319" t="s">
        <v>11067</v>
      </c>
      <c r="B2319" t="s">
        <v>13</v>
      </c>
      <c r="C2319" t="s">
        <v>11068</v>
      </c>
      <c r="D2319" t="s">
        <v>11069</v>
      </c>
      <c r="E2319" t="s">
        <v>16</v>
      </c>
      <c r="F2319">
        <v>2020</v>
      </c>
      <c r="G2319">
        <v>1990</v>
      </c>
      <c r="H2319">
        <f>IF(Table[duration in minutes]&gt;125,4.5,ROUND(1+Table[duration in minutes]/125*4,0))</f>
        <v>3</v>
      </c>
      <c r="I2319" t="s">
        <v>310</v>
      </c>
      <c r="J2319" t="s">
        <v>686</v>
      </c>
      <c r="K2319">
        <v>70</v>
      </c>
      <c r="L2319" t="s">
        <v>312</v>
      </c>
      <c r="M2319" t="s">
        <v>40162</v>
      </c>
      <c r="O2319" t="s">
        <v>11071</v>
      </c>
    </row>
    <row r="2320" spans="1:15" x14ac:dyDescent="0.25">
      <c r="A2320" t="s">
        <v>11072</v>
      </c>
      <c r="B2320" t="s">
        <v>22</v>
      </c>
      <c r="C2320" t="s">
        <v>11073</v>
      </c>
      <c r="D2320" t="s">
        <v>40128</v>
      </c>
      <c r="E2320" t="s">
        <v>547</v>
      </c>
      <c r="F2320">
        <v>2020</v>
      </c>
      <c r="G2320">
        <v>2004</v>
      </c>
      <c r="H2320">
        <f>IF(Table[duration in minutes]&gt;125,4.5,ROUND(1+Table[duration in minutes]/125*4,0))</f>
        <v>5</v>
      </c>
      <c r="I2320" t="s">
        <v>165</v>
      </c>
      <c r="J2320" t="s">
        <v>34</v>
      </c>
      <c r="K2320">
        <v>125</v>
      </c>
      <c r="L2320" t="s">
        <v>235</v>
      </c>
      <c r="O2320" t="s">
        <v>11074</v>
      </c>
    </row>
    <row r="2321" spans="1:15" x14ac:dyDescent="0.25">
      <c r="A2321" t="s">
        <v>11075</v>
      </c>
      <c r="B2321" t="s">
        <v>13</v>
      </c>
      <c r="C2321" t="s">
        <v>11076</v>
      </c>
      <c r="D2321" t="s">
        <v>11077</v>
      </c>
      <c r="E2321" t="s">
        <v>1468</v>
      </c>
      <c r="F2321">
        <v>2020</v>
      </c>
      <c r="G2321">
        <v>2020</v>
      </c>
      <c r="H2321">
        <f>IF(Table[duration in minutes]&gt;125,4.5,ROUND(1+Table[duration in minutes]/125*4,0))</f>
        <v>4</v>
      </c>
      <c r="I2321" t="s">
        <v>26</v>
      </c>
      <c r="J2321" t="s">
        <v>369</v>
      </c>
      <c r="K2321">
        <v>102</v>
      </c>
      <c r="L2321" t="s">
        <v>193</v>
      </c>
      <c r="M2321" t="s">
        <v>40153</v>
      </c>
      <c r="N2321" t="s">
        <v>40160</v>
      </c>
      <c r="O2321" t="s">
        <v>11079</v>
      </c>
    </row>
    <row r="2322" spans="1:15" x14ac:dyDescent="0.25">
      <c r="A2322" t="s">
        <v>11080</v>
      </c>
      <c r="B2322" t="s">
        <v>22</v>
      </c>
      <c r="C2322" t="s">
        <v>11081</v>
      </c>
      <c r="D2322" t="s">
        <v>40128</v>
      </c>
      <c r="E2322" t="s">
        <v>341</v>
      </c>
      <c r="F2322">
        <v>2020</v>
      </c>
      <c r="G2322">
        <v>2020</v>
      </c>
      <c r="H2322">
        <f>IF(Table[duration in minutes]&gt;125,4.5,ROUND(1+Table[duration in minutes]/125*4,0))</f>
        <v>5</v>
      </c>
      <c r="I2322" t="s">
        <v>74</v>
      </c>
      <c r="J2322" t="s">
        <v>34</v>
      </c>
      <c r="K2322">
        <v>125</v>
      </c>
      <c r="L2322" t="s">
        <v>2013</v>
      </c>
      <c r="M2322" t="s">
        <v>40146</v>
      </c>
      <c r="O2322" t="s">
        <v>11083</v>
      </c>
    </row>
    <row r="2323" spans="1:15" x14ac:dyDescent="0.25">
      <c r="A2323" t="s">
        <v>11084</v>
      </c>
      <c r="B2323" t="s">
        <v>13</v>
      </c>
      <c r="C2323" t="s">
        <v>11085</v>
      </c>
      <c r="D2323" t="s">
        <v>5868</v>
      </c>
      <c r="E2323" t="s">
        <v>16</v>
      </c>
      <c r="F2323">
        <v>2020</v>
      </c>
      <c r="G2323">
        <v>2020</v>
      </c>
      <c r="H2323">
        <f>IF(Table[duration in minutes]&gt;125,4.5,ROUND(1+Table[duration in minutes]/125*4,0))</f>
        <v>3</v>
      </c>
      <c r="I2323" t="s">
        <v>26</v>
      </c>
      <c r="J2323" t="s">
        <v>6739</v>
      </c>
      <c r="K2323">
        <v>70</v>
      </c>
      <c r="L2323" t="s">
        <v>1517</v>
      </c>
      <c r="O2323" t="s">
        <v>11087</v>
      </c>
    </row>
    <row r="2324" spans="1:15" x14ac:dyDescent="0.25">
      <c r="A2324" t="s">
        <v>11088</v>
      </c>
      <c r="B2324" t="s">
        <v>22</v>
      </c>
      <c r="C2324" t="s">
        <v>11089</v>
      </c>
      <c r="D2324" t="s">
        <v>40128</v>
      </c>
      <c r="E2324" t="s">
        <v>11189</v>
      </c>
      <c r="F2324">
        <v>2020</v>
      </c>
      <c r="G2324">
        <v>2020</v>
      </c>
      <c r="H2324">
        <f>IF(Table[duration in minutes]&gt;125,4.5,ROUND(1+Table[duration in minutes]/125*4,0))</f>
        <v>5</v>
      </c>
      <c r="I2324" t="s">
        <v>26</v>
      </c>
      <c r="J2324" t="s">
        <v>34</v>
      </c>
      <c r="K2324">
        <v>125</v>
      </c>
      <c r="L2324" t="s">
        <v>30153</v>
      </c>
      <c r="M2324" t="s">
        <v>40143</v>
      </c>
      <c r="O2324" t="s">
        <v>11091</v>
      </c>
    </row>
    <row r="2325" spans="1:15" x14ac:dyDescent="0.25">
      <c r="A2325" t="s">
        <v>11092</v>
      </c>
      <c r="B2325" t="s">
        <v>13</v>
      </c>
      <c r="C2325" t="s">
        <v>11093</v>
      </c>
      <c r="D2325" t="s">
        <v>11094</v>
      </c>
      <c r="E2325" t="s">
        <v>73</v>
      </c>
      <c r="F2325">
        <v>2020</v>
      </c>
      <c r="G2325">
        <v>2011</v>
      </c>
      <c r="H2325">
        <f>IF(Table[duration in minutes]&gt;125,4.5,ROUND(1+Table[duration in minutes]/125*4,0))</f>
        <v>3</v>
      </c>
      <c r="I2325" t="s">
        <v>74</v>
      </c>
      <c r="J2325" t="s">
        <v>947</v>
      </c>
      <c r="K2325">
        <v>70</v>
      </c>
      <c r="L2325" t="s">
        <v>312</v>
      </c>
      <c r="M2325" t="s">
        <v>40155</v>
      </c>
      <c r="N2325" t="s">
        <v>40153</v>
      </c>
      <c r="O2325" t="s">
        <v>11097</v>
      </c>
    </row>
    <row r="2326" spans="1:15" x14ac:dyDescent="0.25">
      <c r="A2326" t="s">
        <v>11098</v>
      </c>
      <c r="B2326" t="s">
        <v>13</v>
      </c>
      <c r="C2326" t="s">
        <v>11099</v>
      </c>
      <c r="D2326" t="s">
        <v>10969</v>
      </c>
      <c r="E2326" t="s">
        <v>2366</v>
      </c>
      <c r="F2326">
        <v>2020</v>
      </c>
      <c r="G2326">
        <v>2020</v>
      </c>
      <c r="H2326">
        <f>IF(Table[duration in minutes]&gt;125,4.5,ROUND(1+Table[duration in minutes]/125*4,0))</f>
        <v>4</v>
      </c>
      <c r="I2326" t="s">
        <v>418</v>
      </c>
      <c r="J2326" t="s">
        <v>82</v>
      </c>
      <c r="K2326">
        <v>104</v>
      </c>
      <c r="L2326" t="s">
        <v>661</v>
      </c>
      <c r="M2326" t="s">
        <v>40153</v>
      </c>
      <c r="N2326" t="s">
        <v>40160</v>
      </c>
      <c r="O2326" t="s">
        <v>11101</v>
      </c>
    </row>
    <row r="2327" spans="1:15" x14ac:dyDescent="0.25">
      <c r="A2327" t="s">
        <v>11102</v>
      </c>
      <c r="B2327" t="s">
        <v>13</v>
      </c>
      <c r="C2327" t="s">
        <v>11103</v>
      </c>
      <c r="D2327" t="s">
        <v>11104</v>
      </c>
      <c r="E2327" t="s">
        <v>329</v>
      </c>
      <c r="F2327">
        <v>2020</v>
      </c>
      <c r="G2327">
        <v>2019</v>
      </c>
      <c r="H2327">
        <f>IF(Table[duration in minutes]&gt;125,4.5,ROUND(1+Table[duration in minutes]/125*4,0))</f>
        <v>3</v>
      </c>
      <c r="I2327" t="s">
        <v>26</v>
      </c>
      <c r="J2327" t="s">
        <v>970</v>
      </c>
      <c r="K2327">
        <v>70</v>
      </c>
      <c r="L2327" t="s">
        <v>19</v>
      </c>
      <c r="M2327" t="s">
        <v>40153</v>
      </c>
      <c r="O2327" t="s">
        <v>11106</v>
      </c>
    </row>
    <row r="2328" spans="1:15" x14ac:dyDescent="0.25">
      <c r="A2328" t="s">
        <v>11107</v>
      </c>
      <c r="B2328" t="s">
        <v>13</v>
      </c>
      <c r="C2328" t="s">
        <v>11108</v>
      </c>
      <c r="D2328" t="s">
        <v>11109</v>
      </c>
      <c r="E2328" t="s">
        <v>40129</v>
      </c>
      <c r="F2328">
        <v>2020</v>
      </c>
      <c r="G2328">
        <v>2019</v>
      </c>
      <c r="H2328">
        <f>IF(Table[duration in minutes]&gt;125,4.5,ROUND(1+Table[duration in minutes]/125*4,0))</f>
        <v>3</v>
      </c>
      <c r="I2328" t="s">
        <v>74</v>
      </c>
      <c r="J2328" t="s">
        <v>1135</v>
      </c>
      <c r="K2328">
        <v>70</v>
      </c>
      <c r="L2328" t="s">
        <v>661</v>
      </c>
      <c r="M2328" t="s">
        <v>40153</v>
      </c>
      <c r="O2328" t="s">
        <v>11111</v>
      </c>
    </row>
    <row r="2329" spans="1:15" x14ac:dyDescent="0.25">
      <c r="A2329" t="s">
        <v>11112</v>
      </c>
      <c r="B2329" t="s">
        <v>22</v>
      </c>
      <c r="C2329" t="s">
        <v>11113</v>
      </c>
      <c r="D2329" t="s">
        <v>40128</v>
      </c>
      <c r="E2329" t="s">
        <v>2056</v>
      </c>
      <c r="F2329">
        <v>2020</v>
      </c>
      <c r="G2329">
        <v>2020</v>
      </c>
      <c r="H2329">
        <f>IF(Table[duration in minutes]&gt;125,4.5,ROUND(1+Table[duration in minutes]/125*4,0))</f>
        <v>4.5</v>
      </c>
      <c r="I2329" t="s">
        <v>26</v>
      </c>
      <c r="J2329" t="s">
        <v>223</v>
      </c>
      <c r="K2329">
        <v>375</v>
      </c>
      <c r="L2329" t="s">
        <v>40145</v>
      </c>
      <c r="M2329" t="s">
        <v>40146</v>
      </c>
      <c r="N2329" t="s">
        <v>40143</v>
      </c>
      <c r="O2329" t="s">
        <v>11115</v>
      </c>
    </row>
    <row r="2330" spans="1:15" x14ac:dyDescent="0.25">
      <c r="A2330" t="s">
        <v>11116</v>
      </c>
      <c r="B2330" t="s">
        <v>13</v>
      </c>
      <c r="C2330" t="s">
        <v>11117</v>
      </c>
      <c r="D2330" t="s">
        <v>11118</v>
      </c>
      <c r="E2330" t="s">
        <v>178</v>
      </c>
      <c r="F2330">
        <v>2020</v>
      </c>
      <c r="G2330">
        <v>2020</v>
      </c>
      <c r="H2330">
        <f>IF(Table[duration in minutes]&gt;125,4.5,ROUND(1+Table[duration in minutes]/125*4,0))</f>
        <v>4</v>
      </c>
      <c r="I2330" t="s">
        <v>57</v>
      </c>
      <c r="J2330" t="s">
        <v>342</v>
      </c>
      <c r="K2330">
        <v>99</v>
      </c>
      <c r="L2330" t="s">
        <v>59</v>
      </c>
      <c r="M2330" t="s">
        <v>40155</v>
      </c>
      <c r="N2330" t="s">
        <v>40152</v>
      </c>
      <c r="O2330" t="s">
        <v>11121</v>
      </c>
    </row>
    <row r="2331" spans="1:15" x14ac:dyDescent="0.25">
      <c r="A2331" t="s">
        <v>11122</v>
      </c>
      <c r="B2331" t="s">
        <v>22</v>
      </c>
      <c r="C2331" t="s">
        <v>11123</v>
      </c>
      <c r="D2331" t="s">
        <v>40128</v>
      </c>
      <c r="E2331" t="s">
        <v>1515</v>
      </c>
      <c r="F2331">
        <v>2020</v>
      </c>
      <c r="G2331">
        <v>2020</v>
      </c>
      <c r="H2331">
        <f>IF(Table[duration in minutes]&gt;125,4.5,ROUND(1+Table[duration in minutes]/125*4,0))</f>
        <v>5</v>
      </c>
      <c r="I2331" t="s">
        <v>26</v>
      </c>
      <c r="J2331" t="s">
        <v>34</v>
      </c>
      <c r="K2331">
        <v>125</v>
      </c>
      <c r="L2331" t="s">
        <v>30153</v>
      </c>
      <c r="M2331" t="s">
        <v>40149</v>
      </c>
      <c r="N2331" t="s">
        <v>40159</v>
      </c>
      <c r="O2331" t="s">
        <v>11125</v>
      </c>
    </row>
    <row r="2332" spans="1:15" x14ac:dyDescent="0.25">
      <c r="A2332" t="s">
        <v>11126</v>
      </c>
      <c r="B2332" t="s">
        <v>13</v>
      </c>
      <c r="C2332" t="s">
        <v>11127</v>
      </c>
      <c r="D2332" t="s">
        <v>11128</v>
      </c>
      <c r="E2332" t="s">
        <v>16</v>
      </c>
      <c r="F2332">
        <v>2020</v>
      </c>
      <c r="G2332">
        <v>2020</v>
      </c>
      <c r="H2332">
        <f>IF(Table[duration in minutes]&gt;125,4.5,ROUND(1+Table[duration in minutes]/125*4,0))</f>
        <v>5</v>
      </c>
      <c r="I2332" t="s">
        <v>17</v>
      </c>
      <c r="J2332" t="s">
        <v>278</v>
      </c>
      <c r="K2332">
        <v>124</v>
      </c>
      <c r="L2332" t="s">
        <v>193</v>
      </c>
      <c r="M2332" t="s">
        <v>40161</v>
      </c>
      <c r="N2332" t="s">
        <v>40160</v>
      </c>
      <c r="O2332" t="s">
        <v>11131</v>
      </c>
    </row>
    <row r="2333" spans="1:15" x14ac:dyDescent="0.25">
      <c r="A2333" t="s">
        <v>11132</v>
      </c>
      <c r="B2333" t="s">
        <v>22</v>
      </c>
      <c r="C2333" t="s">
        <v>11133</v>
      </c>
      <c r="D2333" t="s">
        <v>40128</v>
      </c>
      <c r="E2333" t="s">
        <v>16</v>
      </c>
      <c r="F2333">
        <v>2020</v>
      </c>
      <c r="G2333">
        <v>2020</v>
      </c>
      <c r="H2333">
        <f>IF(Table[duration in minutes]&gt;125,4.5,ROUND(1+Table[duration in minutes]/125*4,0))</f>
        <v>5</v>
      </c>
      <c r="I2333" t="s">
        <v>26</v>
      </c>
      <c r="J2333" t="s">
        <v>34</v>
      </c>
      <c r="K2333">
        <v>125</v>
      </c>
      <c r="L2333" t="s">
        <v>1047</v>
      </c>
      <c r="O2333" t="s">
        <v>11134</v>
      </c>
    </row>
    <row r="2334" spans="1:15" x14ac:dyDescent="0.25">
      <c r="A2334" t="s">
        <v>11135</v>
      </c>
      <c r="B2334" t="s">
        <v>13</v>
      </c>
      <c r="C2334" t="s">
        <v>11136</v>
      </c>
      <c r="D2334" t="s">
        <v>11137</v>
      </c>
      <c r="E2334" t="s">
        <v>329</v>
      </c>
      <c r="F2334">
        <v>2020</v>
      </c>
      <c r="G2334">
        <v>2019</v>
      </c>
      <c r="H2334">
        <f>IF(Table[duration in minutes]&gt;125,4.5,ROUND(1+Table[duration in minutes]/125*4,0))</f>
        <v>3</v>
      </c>
      <c r="I2334" t="s">
        <v>74</v>
      </c>
      <c r="J2334" t="s">
        <v>611</v>
      </c>
      <c r="K2334">
        <v>70</v>
      </c>
      <c r="L2334" t="s">
        <v>193</v>
      </c>
      <c r="M2334" t="s">
        <v>40153</v>
      </c>
      <c r="N2334" t="s">
        <v>40160</v>
      </c>
      <c r="O2334" t="s">
        <v>11139</v>
      </c>
    </row>
    <row r="2335" spans="1:15" x14ac:dyDescent="0.25">
      <c r="A2335" t="s">
        <v>11140</v>
      </c>
      <c r="B2335" t="s">
        <v>13</v>
      </c>
      <c r="C2335" t="s">
        <v>11141</v>
      </c>
      <c r="D2335" t="s">
        <v>11142</v>
      </c>
      <c r="E2335" t="s">
        <v>3542</v>
      </c>
      <c r="F2335">
        <v>2020</v>
      </c>
      <c r="G2335">
        <v>2016</v>
      </c>
      <c r="H2335">
        <f>IF(Table[duration in minutes]&gt;125,4.5,ROUND(1+Table[duration in minutes]/125*4,0))</f>
        <v>3</v>
      </c>
      <c r="I2335" t="s">
        <v>26</v>
      </c>
      <c r="J2335" t="s">
        <v>1043</v>
      </c>
      <c r="K2335">
        <v>70</v>
      </c>
      <c r="L2335" t="s">
        <v>661</v>
      </c>
      <c r="M2335" t="s">
        <v>40152</v>
      </c>
      <c r="N2335" t="s">
        <v>40153</v>
      </c>
      <c r="O2335" t="s">
        <v>11144</v>
      </c>
    </row>
    <row r="2336" spans="1:15" x14ac:dyDescent="0.25">
      <c r="A2336" t="s">
        <v>11145</v>
      </c>
      <c r="B2336" t="s">
        <v>13</v>
      </c>
      <c r="C2336" t="s">
        <v>11146</v>
      </c>
      <c r="D2336" t="s">
        <v>40128</v>
      </c>
      <c r="E2336" t="s">
        <v>44</v>
      </c>
      <c r="F2336">
        <v>2020</v>
      </c>
      <c r="G2336">
        <v>2019</v>
      </c>
      <c r="H2336">
        <f>IF(Table[duration in minutes]&gt;125,4.5,ROUND(1+Table[duration in minutes]/125*4,0))</f>
        <v>5</v>
      </c>
      <c r="I2336" t="s">
        <v>26</v>
      </c>
      <c r="J2336" t="s">
        <v>213</v>
      </c>
      <c r="K2336">
        <v>111</v>
      </c>
      <c r="L2336" t="s">
        <v>661</v>
      </c>
      <c r="M2336" t="s">
        <v>40153</v>
      </c>
      <c r="N2336" t="s">
        <v>40160</v>
      </c>
      <c r="O2336" t="s">
        <v>11147</v>
      </c>
    </row>
    <row r="2337" spans="1:15" x14ac:dyDescent="0.25">
      <c r="A2337" t="s">
        <v>11148</v>
      </c>
      <c r="B2337" t="s">
        <v>13</v>
      </c>
      <c r="C2337" t="s">
        <v>11149</v>
      </c>
      <c r="D2337" t="s">
        <v>40128</v>
      </c>
      <c r="E2337" t="s">
        <v>40129</v>
      </c>
      <c r="F2337">
        <v>2020</v>
      </c>
      <c r="G2337">
        <v>2019</v>
      </c>
      <c r="H2337">
        <f>IF(Table[duration in minutes]&gt;125,4.5,ROUND(1+Table[duration in minutes]/125*4,0))</f>
        <v>5</v>
      </c>
      <c r="I2337" t="s">
        <v>74</v>
      </c>
      <c r="J2337" t="s">
        <v>285</v>
      </c>
      <c r="K2337">
        <v>116</v>
      </c>
      <c r="L2337" t="s">
        <v>661</v>
      </c>
      <c r="M2337" t="s">
        <v>40153</v>
      </c>
      <c r="N2337" t="s">
        <v>40160</v>
      </c>
      <c r="O2337" t="s">
        <v>11147</v>
      </c>
    </row>
    <row r="2338" spans="1:15" x14ac:dyDescent="0.25">
      <c r="A2338" t="s">
        <v>11150</v>
      </c>
      <c r="B2338" t="s">
        <v>13</v>
      </c>
      <c r="C2338" t="s">
        <v>11151</v>
      </c>
      <c r="D2338" t="s">
        <v>11109</v>
      </c>
      <c r="E2338" t="s">
        <v>44</v>
      </c>
      <c r="F2338">
        <v>2020</v>
      </c>
      <c r="G2338">
        <v>2019</v>
      </c>
      <c r="H2338">
        <f>IF(Table[duration in minutes]&gt;125,4.5,ROUND(1+Table[duration in minutes]/125*4,0))</f>
        <v>3</v>
      </c>
      <c r="I2338" t="s">
        <v>74</v>
      </c>
      <c r="J2338" t="s">
        <v>1135</v>
      </c>
      <c r="K2338">
        <v>70</v>
      </c>
      <c r="L2338" t="s">
        <v>661</v>
      </c>
      <c r="M2338" t="s">
        <v>40153</v>
      </c>
      <c r="O2338" t="s">
        <v>11152</v>
      </c>
    </row>
    <row r="2339" spans="1:15" x14ac:dyDescent="0.25">
      <c r="A2339" t="s">
        <v>11153</v>
      </c>
      <c r="B2339" t="s">
        <v>22</v>
      </c>
      <c r="C2339" t="s">
        <v>11154</v>
      </c>
      <c r="D2339" t="s">
        <v>40128</v>
      </c>
      <c r="E2339" t="s">
        <v>616</v>
      </c>
      <c r="F2339">
        <v>2020</v>
      </c>
      <c r="G2339">
        <v>2020</v>
      </c>
      <c r="H2339">
        <f>IF(Table[duration in minutes]&gt;125,4.5,ROUND(1+Table[duration in minutes]/125*4,0))</f>
        <v>5</v>
      </c>
      <c r="I2339" t="s">
        <v>418</v>
      </c>
      <c r="J2339" t="s">
        <v>34</v>
      </c>
      <c r="K2339">
        <v>125</v>
      </c>
      <c r="L2339" t="s">
        <v>30153</v>
      </c>
      <c r="M2339" t="s">
        <v>40171</v>
      </c>
      <c r="N2339" t="s">
        <v>40148</v>
      </c>
      <c r="O2339" t="s">
        <v>11157</v>
      </c>
    </row>
    <row r="2340" spans="1:15" x14ac:dyDescent="0.25">
      <c r="A2340" t="s">
        <v>11158</v>
      </c>
      <c r="B2340" t="s">
        <v>13</v>
      </c>
      <c r="C2340" t="s">
        <v>11159</v>
      </c>
      <c r="D2340" t="s">
        <v>11160</v>
      </c>
      <c r="E2340" t="s">
        <v>44</v>
      </c>
      <c r="F2340">
        <v>2020</v>
      </c>
      <c r="G2340">
        <v>2020</v>
      </c>
      <c r="H2340">
        <f>IF(Table[duration in minutes]&gt;125,4.5,ROUND(1+Table[duration in minutes]/125*4,0))</f>
        <v>3</v>
      </c>
      <c r="I2340" t="s">
        <v>26</v>
      </c>
      <c r="J2340" t="s">
        <v>2849</v>
      </c>
      <c r="K2340">
        <v>70</v>
      </c>
      <c r="L2340" t="s">
        <v>8648</v>
      </c>
      <c r="M2340" t="s">
        <v>40160</v>
      </c>
      <c r="O2340" t="s">
        <v>11162</v>
      </c>
    </row>
    <row r="2341" spans="1:15" x14ac:dyDescent="0.25">
      <c r="A2341" t="s">
        <v>11163</v>
      </c>
      <c r="B2341" t="s">
        <v>13</v>
      </c>
      <c r="C2341" t="s">
        <v>11164</v>
      </c>
      <c r="D2341" t="s">
        <v>11165</v>
      </c>
      <c r="E2341" t="s">
        <v>44</v>
      </c>
      <c r="F2341">
        <v>2020</v>
      </c>
      <c r="G2341">
        <v>2015</v>
      </c>
      <c r="H2341">
        <f>IF(Table[duration in minutes]&gt;125,4.5,ROUND(1+Table[duration in minutes]/125*4,0))</f>
        <v>3</v>
      </c>
      <c r="I2341" t="s">
        <v>74</v>
      </c>
      <c r="J2341" t="s">
        <v>5514</v>
      </c>
      <c r="K2341">
        <v>70</v>
      </c>
      <c r="L2341" t="s">
        <v>312</v>
      </c>
      <c r="M2341" t="s">
        <v>40155</v>
      </c>
      <c r="N2341" t="s">
        <v>40153</v>
      </c>
      <c r="O2341" t="s">
        <v>11167</v>
      </c>
    </row>
    <row r="2342" spans="1:15" x14ac:dyDescent="0.25">
      <c r="A2342" t="s">
        <v>11168</v>
      </c>
      <c r="B2342" t="s">
        <v>13</v>
      </c>
      <c r="C2342" t="s">
        <v>11169</v>
      </c>
      <c r="D2342" t="s">
        <v>11165</v>
      </c>
      <c r="E2342" t="s">
        <v>44</v>
      </c>
      <c r="F2342">
        <v>2020</v>
      </c>
      <c r="G2342">
        <v>2006</v>
      </c>
      <c r="H2342">
        <f>IF(Table[duration in minutes]&gt;125,4.5,ROUND(1+Table[duration in minutes]/125*4,0))</f>
        <v>4.5</v>
      </c>
      <c r="I2342" t="s">
        <v>74</v>
      </c>
      <c r="J2342" t="s">
        <v>172</v>
      </c>
      <c r="K2342">
        <v>166</v>
      </c>
      <c r="L2342" t="s">
        <v>661</v>
      </c>
      <c r="M2342" t="s">
        <v>40153</v>
      </c>
      <c r="N2342" t="s">
        <v>40160</v>
      </c>
      <c r="O2342" t="s">
        <v>11171</v>
      </c>
    </row>
    <row r="2343" spans="1:15" x14ac:dyDescent="0.25">
      <c r="A2343" t="s">
        <v>11172</v>
      </c>
      <c r="B2343" t="s">
        <v>13</v>
      </c>
      <c r="C2343" t="s">
        <v>11173</v>
      </c>
      <c r="D2343" t="s">
        <v>11174</v>
      </c>
      <c r="E2343" t="s">
        <v>16</v>
      </c>
      <c r="F2343">
        <v>2020</v>
      </c>
      <c r="G2343">
        <v>2020</v>
      </c>
      <c r="H2343">
        <f>IF(Table[duration in minutes]&gt;125,4.5,ROUND(1+Table[duration in minutes]/125*4,0))</f>
        <v>4</v>
      </c>
      <c r="I2343" t="s">
        <v>17</v>
      </c>
      <c r="J2343" t="s">
        <v>82</v>
      </c>
      <c r="K2343">
        <v>104</v>
      </c>
      <c r="L2343" t="s">
        <v>19</v>
      </c>
      <c r="M2343" t="s">
        <v>40169</v>
      </c>
      <c r="O2343" t="s">
        <v>11175</v>
      </c>
    </row>
    <row r="2344" spans="1:15" x14ac:dyDescent="0.25">
      <c r="A2344" t="s">
        <v>11176</v>
      </c>
      <c r="B2344" t="s">
        <v>13</v>
      </c>
      <c r="C2344" t="s">
        <v>11177</v>
      </c>
      <c r="D2344" t="s">
        <v>11178</v>
      </c>
      <c r="E2344" t="s">
        <v>44</v>
      </c>
      <c r="F2344">
        <v>2020</v>
      </c>
      <c r="G2344">
        <v>2020</v>
      </c>
      <c r="H2344">
        <f>IF(Table[duration in minutes]&gt;125,4.5,ROUND(1+Table[duration in minutes]/125*4,0))</f>
        <v>4</v>
      </c>
      <c r="I2344" t="s">
        <v>26</v>
      </c>
      <c r="J2344" t="s">
        <v>135</v>
      </c>
      <c r="K2344">
        <v>94</v>
      </c>
      <c r="L2344" t="s">
        <v>1286</v>
      </c>
      <c r="M2344" t="s">
        <v>40153</v>
      </c>
      <c r="O2344" t="s">
        <v>11180</v>
      </c>
    </row>
    <row r="2345" spans="1:15" x14ac:dyDescent="0.25">
      <c r="A2345" t="s">
        <v>11181</v>
      </c>
      <c r="B2345" t="s">
        <v>22</v>
      </c>
      <c r="C2345" t="s">
        <v>11182</v>
      </c>
      <c r="D2345" t="s">
        <v>40128</v>
      </c>
      <c r="E2345" t="s">
        <v>73</v>
      </c>
      <c r="F2345">
        <v>2020</v>
      </c>
      <c r="G2345">
        <v>2020</v>
      </c>
      <c r="H2345">
        <f>IF(Table[duration in minutes]&gt;125,4.5,ROUND(1+Table[duration in minutes]/125*4,0))</f>
        <v>5</v>
      </c>
      <c r="I2345" t="s">
        <v>106</v>
      </c>
      <c r="J2345" t="s">
        <v>34</v>
      </c>
      <c r="K2345">
        <v>125</v>
      </c>
      <c r="L2345" t="s">
        <v>40154</v>
      </c>
      <c r="M2345" t="s">
        <v>40146</v>
      </c>
      <c r="N2345" t="s">
        <v>40148</v>
      </c>
      <c r="O2345" t="s">
        <v>11184</v>
      </c>
    </row>
    <row r="2346" spans="1:15" x14ac:dyDescent="0.25">
      <c r="A2346" t="s">
        <v>11185</v>
      </c>
      <c r="B2346" t="s">
        <v>13</v>
      </c>
      <c r="C2346" t="s">
        <v>11186</v>
      </c>
      <c r="D2346" t="s">
        <v>11187</v>
      </c>
      <c r="E2346" t="s">
        <v>11189</v>
      </c>
      <c r="F2346">
        <v>2020</v>
      </c>
      <c r="G2346">
        <v>2020</v>
      </c>
      <c r="H2346">
        <f>IF(Table[duration in minutes]&gt;125,4.5,ROUND(1+Table[duration in minutes]/125*4,0))</f>
        <v>4</v>
      </c>
      <c r="I2346" t="s">
        <v>26</v>
      </c>
      <c r="J2346" t="s">
        <v>548</v>
      </c>
      <c r="K2346">
        <v>92</v>
      </c>
      <c r="L2346" t="s">
        <v>661</v>
      </c>
      <c r="M2346" t="s">
        <v>40152</v>
      </c>
      <c r="N2346" t="s">
        <v>40153</v>
      </c>
      <c r="O2346" t="s">
        <v>11190</v>
      </c>
    </row>
    <row r="2347" spans="1:15" x14ac:dyDescent="0.25">
      <c r="A2347" t="s">
        <v>11191</v>
      </c>
      <c r="B2347" t="s">
        <v>13</v>
      </c>
      <c r="C2347" t="s">
        <v>11192</v>
      </c>
      <c r="D2347" t="s">
        <v>11193</v>
      </c>
      <c r="E2347" t="s">
        <v>16</v>
      </c>
      <c r="F2347">
        <v>2020</v>
      </c>
      <c r="G2347">
        <v>2020</v>
      </c>
      <c r="H2347">
        <f>IF(Table[duration in minutes]&gt;125,4.5,ROUND(1+Table[duration in minutes]/125*4,0))</f>
        <v>3</v>
      </c>
      <c r="I2347" t="s">
        <v>26</v>
      </c>
      <c r="J2347" t="s">
        <v>6739</v>
      </c>
      <c r="K2347">
        <v>70</v>
      </c>
      <c r="L2347" t="s">
        <v>1517</v>
      </c>
      <c r="O2347" t="s">
        <v>11195</v>
      </c>
    </row>
    <row r="2348" spans="1:15" x14ac:dyDescent="0.25">
      <c r="A2348" t="s">
        <v>11196</v>
      </c>
      <c r="B2348" t="s">
        <v>22</v>
      </c>
      <c r="C2348" t="s">
        <v>11197</v>
      </c>
      <c r="D2348" t="s">
        <v>40128</v>
      </c>
      <c r="E2348" t="s">
        <v>16</v>
      </c>
      <c r="F2348">
        <v>2020</v>
      </c>
      <c r="G2348">
        <v>2020</v>
      </c>
      <c r="H2348">
        <f>IF(Table[duration in minutes]&gt;125,4.5,ROUND(1+Table[duration in minutes]/125*4,0))</f>
        <v>4.5</v>
      </c>
      <c r="I2348" t="s">
        <v>74</v>
      </c>
      <c r="J2348" t="s">
        <v>27</v>
      </c>
      <c r="K2348">
        <v>250</v>
      </c>
      <c r="L2348" t="s">
        <v>40179</v>
      </c>
      <c r="M2348" t="s">
        <v>40143</v>
      </c>
      <c r="N2348" t="s">
        <v>40165</v>
      </c>
      <c r="O2348" t="s">
        <v>11200</v>
      </c>
    </row>
    <row r="2349" spans="1:15" x14ac:dyDescent="0.25">
      <c r="A2349" t="s">
        <v>11201</v>
      </c>
      <c r="B2349" t="s">
        <v>13</v>
      </c>
      <c r="C2349" t="s">
        <v>11202</v>
      </c>
      <c r="D2349" t="s">
        <v>11203</v>
      </c>
      <c r="E2349" t="s">
        <v>44</v>
      </c>
      <c r="F2349">
        <v>2020</v>
      </c>
      <c r="G2349">
        <v>2020</v>
      </c>
      <c r="H2349">
        <f>IF(Table[duration in minutes]&gt;125,4.5,ROUND(1+Table[duration in minutes]/125*4,0))</f>
        <v>3</v>
      </c>
      <c r="I2349" t="s">
        <v>74</v>
      </c>
      <c r="J2349" t="s">
        <v>1032</v>
      </c>
      <c r="K2349">
        <v>70</v>
      </c>
      <c r="L2349" t="s">
        <v>661</v>
      </c>
      <c r="M2349" t="s">
        <v>40152</v>
      </c>
      <c r="N2349" t="s">
        <v>40153</v>
      </c>
      <c r="O2349" t="s">
        <v>11205</v>
      </c>
    </row>
    <row r="2350" spans="1:15" x14ac:dyDescent="0.25">
      <c r="A2350" t="s">
        <v>11206</v>
      </c>
      <c r="B2350" t="s">
        <v>13</v>
      </c>
      <c r="C2350" t="s">
        <v>11207</v>
      </c>
      <c r="D2350" t="s">
        <v>11208</v>
      </c>
      <c r="E2350" t="s">
        <v>329</v>
      </c>
      <c r="F2350">
        <v>2020</v>
      </c>
      <c r="G2350">
        <v>2017</v>
      </c>
      <c r="H2350">
        <f>IF(Table[duration in minutes]&gt;125,4.5,ROUND(1+Table[duration in minutes]/125*4,0))</f>
        <v>4</v>
      </c>
      <c r="I2350" t="s">
        <v>106</v>
      </c>
      <c r="J2350" t="s">
        <v>18</v>
      </c>
      <c r="K2350">
        <v>90</v>
      </c>
      <c r="L2350" t="s">
        <v>193</v>
      </c>
      <c r="M2350" t="s">
        <v>40153</v>
      </c>
      <c r="N2350" t="s">
        <v>40160</v>
      </c>
      <c r="O2350" t="s">
        <v>11210</v>
      </c>
    </row>
    <row r="2351" spans="1:15" x14ac:dyDescent="0.25">
      <c r="A2351" t="s">
        <v>11211</v>
      </c>
      <c r="B2351" t="s">
        <v>22</v>
      </c>
      <c r="C2351" t="s">
        <v>11212</v>
      </c>
      <c r="D2351" t="s">
        <v>40128</v>
      </c>
      <c r="E2351" t="s">
        <v>616</v>
      </c>
      <c r="F2351">
        <v>2020</v>
      </c>
      <c r="G2351">
        <v>2020</v>
      </c>
      <c r="H2351">
        <f>IF(Table[duration in minutes]&gt;125,4.5,ROUND(1+Table[duration in minutes]/125*4,0))</f>
        <v>5</v>
      </c>
      <c r="I2351" t="s">
        <v>26</v>
      </c>
      <c r="J2351" t="s">
        <v>34</v>
      </c>
      <c r="K2351">
        <v>125</v>
      </c>
      <c r="L2351" t="s">
        <v>30153</v>
      </c>
      <c r="M2351" t="s">
        <v>40171</v>
      </c>
      <c r="N2351" t="s">
        <v>40149</v>
      </c>
      <c r="O2351" t="s">
        <v>11214</v>
      </c>
    </row>
    <row r="2352" spans="1:15" x14ac:dyDescent="0.25">
      <c r="A2352" t="s">
        <v>11215</v>
      </c>
      <c r="B2352" t="s">
        <v>13</v>
      </c>
      <c r="C2352" t="s">
        <v>11216</v>
      </c>
      <c r="D2352" t="s">
        <v>11217</v>
      </c>
      <c r="E2352" t="s">
        <v>16</v>
      </c>
      <c r="F2352">
        <v>2020</v>
      </c>
      <c r="G2352">
        <v>2017</v>
      </c>
      <c r="H2352">
        <f>IF(Table[duration in minutes]&gt;125,4.5,ROUND(1+Table[duration in minutes]/125*4,0))</f>
        <v>3</v>
      </c>
      <c r="I2352" t="s">
        <v>310</v>
      </c>
      <c r="J2352" t="s">
        <v>902</v>
      </c>
      <c r="K2352">
        <v>70</v>
      </c>
      <c r="L2352" t="s">
        <v>661</v>
      </c>
      <c r="M2352" t="s">
        <v>40152</v>
      </c>
      <c r="N2352" t="s">
        <v>40164</v>
      </c>
      <c r="O2352" t="s">
        <v>11219</v>
      </c>
    </row>
    <row r="2353" spans="1:15" x14ac:dyDescent="0.25">
      <c r="A2353" t="s">
        <v>11220</v>
      </c>
      <c r="B2353" t="s">
        <v>13</v>
      </c>
      <c r="C2353" t="s">
        <v>11221</v>
      </c>
      <c r="D2353" t="s">
        <v>11222</v>
      </c>
      <c r="E2353" t="s">
        <v>329</v>
      </c>
      <c r="F2353">
        <v>2020</v>
      </c>
      <c r="G2353">
        <v>2019</v>
      </c>
      <c r="H2353">
        <f>IF(Table[duration in minutes]&gt;125,4.5,ROUND(1+Table[duration in minutes]/125*4,0))</f>
        <v>3</v>
      </c>
      <c r="I2353" t="s">
        <v>26</v>
      </c>
      <c r="J2353" t="s">
        <v>1330</v>
      </c>
      <c r="K2353">
        <v>70</v>
      </c>
      <c r="L2353" t="s">
        <v>661</v>
      </c>
      <c r="M2353" t="s">
        <v>40153</v>
      </c>
      <c r="O2353" t="s">
        <v>11224</v>
      </c>
    </row>
    <row r="2354" spans="1:15" x14ac:dyDescent="0.25">
      <c r="A2354" t="s">
        <v>11225</v>
      </c>
      <c r="B2354" t="s">
        <v>22</v>
      </c>
      <c r="C2354" t="s">
        <v>11226</v>
      </c>
      <c r="D2354" t="s">
        <v>40128</v>
      </c>
      <c r="E2354" t="s">
        <v>16</v>
      </c>
      <c r="F2354">
        <v>2020</v>
      </c>
      <c r="G2354">
        <v>2020</v>
      </c>
      <c r="H2354">
        <f>IF(Table[duration in minutes]&gt;125,4.5,ROUND(1+Table[duration in minutes]/125*4,0))</f>
        <v>4.5</v>
      </c>
      <c r="I2354" t="s">
        <v>74</v>
      </c>
      <c r="J2354" t="s">
        <v>27</v>
      </c>
      <c r="K2354">
        <v>250</v>
      </c>
      <c r="L2354" t="s">
        <v>1047</v>
      </c>
      <c r="M2354" t="s">
        <v>40172</v>
      </c>
      <c r="O2354" t="s">
        <v>11227</v>
      </c>
    </row>
    <row r="2355" spans="1:15" x14ac:dyDescent="0.25">
      <c r="A2355" t="s">
        <v>11228</v>
      </c>
      <c r="B2355" t="s">
        <v>13</v>
      </c>
      <c r="C2355" t="s">
        <v>11229</v>
      </c>
      <c r="D2355" t="s">
        <v>11230</v>
      </c>
      <c r="E2355" t="s">
        <v>44</v>
      </c>
      <c r="F2355">
        <v>2020</v>
      </c>
      <c r="G2355">
        <v>2020</v>
      </c>
      <c r="H2355">
        <f>IF(Table[duration in minutes]&gt;125,4.5,ROUND(1+Table[duration in minutes]/125*4,0))</f>
        <v>3</v>
      </c>
      <c r="I2355" t="s">
        <v>26</v>
      </c>
      <c r="J2355" t="s">
        <v>1032</v>
      </c>
      <c r="K2355">
        <v>70</v>
      </c>
      <c r="L2355" t="s">
        <v>193</v>
      </c>
      <c r="M2355" t="s">
        <v>40155</v>
      </c>
      <c r="N2355" t="s">
        <v>40153</v>
      </c>
      <c r="O2355" t="s">
        <v>11232</v>
      </c>
    </row>
    <row r="2356" spans="1:15" x14ac:dyDescent="0.25">
      <c r="A2356" t="s">
        <v>11233</v>
      </c>
      <c r="B2356" t="s">
        <v>13</v>
      </c>
      <c r="C2356" t="s">
        <v>11234</v>
      </c>
      <c r="D2356" t="s">
        <v>2723</v>
      </c>
      <c r="E2356" t="s">
        <v>547</v>
      </c>
      <c r="F2356">
        <v>2020</v>
      </c>
      <c r="G2356">
        <v>1997</v>
      </c>
      <c r="H2356">
        <f>IF(Table[duration in minutes]&gt;125,4.5,ROUND(1+Table[duration in minutes]/125*4,0))</f>
        <v>3</v>
      </c>
      <c r="I2356" t="s">
        <v>74</v>
      </c>
      <c r="J2356" t="s">
        <v>1147</v>
      </c>
      <c r="K2356">
        <v>70</v>
      </c>
      <c r="L2356" t="s">
        <v>661</v>
      </c>
      <c r="M2356" t="s">
        <v>40153</v>
      </c>
      <c r="O2356" t="s">
        <v>11237</v>
      </c>
    </row>
    <row r="2357" spans="1:15" x14ac:dyDescent="0.25">
      <c r="A2357" t="s">
        <v>11238</v>
      </c>
      <c r="B2357" t="s">
        <v>13</v>
      </c>
      <c r="C2357" t="s">
        <v>11239</v>
      </c>
      <c r="D2357" t="s">
        <v>40128</v>
      </c>
      <c r="E2357" t="s">
        <v>16</v>
      </c>
      <c r="F2357">
        <v>2020</v>
      </c>
      <c r="G2357">
        <v>2020</v>
      </c>
      <c r="H2357">
        <f>IF(Table[duration in minutes]&gt;125,4.5,ROUND(1+Table[duration in minutes]/125*4,0))</f>
        <v>3</v>
      </c>
      <c r="I2357" t="s">
        <v>26</v>
      </c>
      <c r="J2357" t="s">
        <v>749</v>
      </c>
      <c r="K2357">
        <v>70</v>
      </c>
      <c r="L2357" t="s">
        <v>19</v>
      </c>
      <c r="M2357" t="s">
        <v>40178</v>
      </c>
      <c r="O2357" t="s">
        <v>11240</v>
      </c>
    </row>
    <row r="2358" spans="1:15" x14ac:dyDescent="0.25">
      <c r="A2358" t="s">
        <v>11241</v>
      </c>
      <c r="B2358" t="s">
        <v>13</v>
      </c>
      <c r="C2358" t="s">
        <v>11242</v>
      </c>
      <c r="D2358" t="s">
        <v>11243</v>
      </c>
      <c r="E2358" t="s">
        <v>16</v>
      </c>
      <c r="F2358">
        <v>2020</v>
      </c>
      <c r="G2358">
        <v>2020</v>
      </c>
      <c r="H2358">
        <f>IF(Table[duration in minutes]&gt;125,4.5,ROUND(1+Table[duration in minutes]/125*4,0))</f>
        <v>5</v>
      </c>
      <c r="I2358" t="s">
        <v>418</v>
      </c>
      <c r="J2358" t="s">
        <v>241</v>
      </c>
      <c r="K2358">
        <v>110</v>
      </c>
      <c r="L2358" t="s">
        <v>59</v>
      </c>
      <c r="M2358" t="s">
        <v>40157</v>
      </c>
      <c r="N2358" t="s">
        <v>40155</v>
      </c>
      <c r="O2358" t="s">
        <v>11245</v>
      </c>
    </row>
    <row r="2359" spans="1:15" x14ac:dyDescent="0.25">
      <c r="A2359" t="s">
        <v>11246</v>
      </c>
      <c r="B2359" t="s">
        <v>22</v>
      </c>
      <c r="C2359" t="s">
        <v>11247</v>
      </c>
      <c r="D2359" t="s">
        <v>40128</v>
      </c>
      <c r="E2359" t="s">
        <v>16</v>
      </c>
      <c r="F2359">
        <v>2020</v>
      </c>
      <c r="G2359">
        <v>2020</v>
      </c>
      <c r="H2359">
        <f>IF(Table[duration in minutes]&gt;125,4.5,ROUND(1+Table[duration in minutes]/125*4,0))</f>
        <v>5</v>
      </c>
      <c r="I2359" t="s">
        <v>106</v>
      </c>
      <c r="J2359" t="s">
        <v>34</v>
      </c>
      <c r="K2359">
        <v>125</v>
      </c>
      <c r="L2359" t="s">
        <v>363</v>
      </c>
      <c r="O2359" t="s">
        <v>11249</v>
      </c>
    </row>
    <row r="2360" spans="1:15" x14ac:dyDescent="0.25">
      <c r="A2360" t="s">
        <v>11250</v>
      </c>
      <c r="B2360" t="s">
        <v>13</v>
      </c>
      <c r="C2360" t="s">
        <v>11251</v>
      </c>
      <c r="D2360" t="s">
        <v>11252</v>
      </c>
      <c r="E2360" t="s">
        <v>547</v>
      </c>
      <c r="F2360">
        <v>2020</v>
      </c>
      <c r="G2360">
        <v>2020</v>
      </c>
      <c r="H2360">
        <f>IF(Table[duration in minutes]&gt;125,4.5,ROUND(1+Table[duration in minutes]/125*4,0))</f>
        <v>4</v>
      </c>
      <c r="I2360" t="s">
        <v>26</v>
      </c>
      <c r="J2360" t="s">
        <v>375</v>
      </c>
      <c r="K2360">
        <v>93</v>
      </c>
      <c r="L2360" t="s">
        <v>312</v>
      </c>
      <c r="M2360" t="s">
        <v>40155</v>
      </c>
      <c r="N2360" t="s">
        <v>40153</v>
      </c>
      <c r="O2360" t="s">
        <v>11254</v>
      </c>
    </row>
    <row r="2361" spans="1:15" x14ac:dyDescent="0.25">
      <c r="A2361" t="s">
        <v>11255</v>
      </c>
      <c r="B2361" t="s">
        <v>22</v>
      </c>
      <c r="C2361" t="s">
        <v>11256</v>
      </c>
      <c r="D2361" t="s">
        <v>40128</v>
      </c>
      <c r="E2361" t="s">
        <v>1640</v>
      </c>
      <c r="F2361">
        <v>2020</v>
      </c>
      <c r="G2361">
        <v>2020</v>
      </c>
      <c r="H2361">
        <f>IF(Table[duration in minutes]&gt;125,4.5,ROUND(1+Table[duration in minutes]/125*4,0))</f>
        <v>4.5</v>
      </c>
      <c r="I2361" t="s">
        <v>26</v>
      </c>
      <c r="J2361" t="s">
        <v>27</v>
      </c>
      <c r="K2361">
        <v>250</v>
      </c>
      <c r="L2361" t="s">
        <v>30153</v>
      </c>
      <c r="M2361" t="s">
        <v>40149</v>
      </c>
      <c r="N2361" t="s">
        <v>40143</v>
      </c>
      <c r="O2361" t="s">
        <v>11258</v>
      </c>
    </row>
    <row r="2362" spans="1:15" x14ac:dyDescent="0.25">
      <c r="A2362" t="s">
        <v>11259</v>
      </c>
      <c r="B2362" t="s">
        <v>13</v>
      </c>
      <c r="C2362" t="s">
        <v>11260</v>
      </c>
      <c r="D2362" t="s">
        <v>4869</v>
      </c>
      <c r="E2362" t="s">
        <v>150</v>
      </c>
      <c r="F2362">
        <v>2020</v>
      </c>
      <c r="G2362">
        <v>2020</v>
      </c>
      <c r="H2362">
        <f>IF(Table[duration in minutes]&gt;125,4.5,ROUND(1+Table[duration in minutes]/125*4,0))</f>
        <v>4</v>
      </c>
      <c r="I2362" t="s">
        <v>26</v>
      </c>
      <c r="J2362" t="s">
        <v>18</v>
      </c>
      <c r="K2362">
        <v>90</v>
      </c>
      <c r="L2362" t="s">
        <v>661</v>
      </c>
      <c r="M2362" t="s">
        <v>40153</v>
      </c>
      <c r="N2362" t="s">
        <v>40160</v>
      </c>
      <c r="O2362" t="s">
        <v>11262</v>
      </c>
    </row>
    <row r="2363" spans="1:15" x14ac:dyDescent="0.25">
      <c r="A2363" t="s">
        <v>11263</v>
      </c>
      <c r="B2363" t="s">
        <v>13</v>
      </c>
      <c r="C2363" t="s">
        <v>11264</v>
      </c>
      <c r="D2363" t="s">
        <v>2723</v>
      </c>
      <c r="E2363" t="s">
        <v>2725</v>
      </c>
      <c r="F2363">
        <v>2020</v>
      </c>
      <c r="G2363">
        <v>1994</v>
      </c>
      <c r="H2363">
        <f>IF(Table[duration in minutes]&gt;125,4.5,ROUND(1+Table[duration in minutes]/125*4,0))</f>
        <v>3</v>
      </c>
      <c r="I2363" t="s">
        <v>74</v>
      </c>
      <c r="J2363" t="s">
        <v>1883</v>
      </c>
      <c r="K2363">
        <v>70</v>
      </c>
      <c r="L2363" t="s">
        <v>661</v>
      </c>
      <c r="M2363" t="s">
        <v>40153</v>
      </c>
      <c r="O2363" t="s">
        <v>11267</v>
      </c>
    </row>
    <row r="2364" spans="1:15" x14ac:dyDescent="0.25">
      <c r="A2364" t="s">
        <v>11268</v>
      </c>
      <c r="B2364" t="s">
        <v>22</v>
      </c>
      <c r="C2364" t="s">
        <v>11269</v>
      </c>
      <c r="D2364" t="s">
        <v>40128</v>
      </c>
      <c r="E2364" t="s">
        <v>16</v>
      </c>
      <c r="F2364">
        <v>2020</v>
      </c>
      <c r="G2364">
        <v>2020</v>
      </c>
      <c r="H2364">
        <f>IF(Table[duration in minutes]&gt;125,4.5,ROUND(1+Table[duration in minutes]/125*4,0))</f>
        <v>4.5</v>
      </c>
      <c r="I2364" t="s">
        <v>26</v>
      </c>
      <c r="J2364" t="s">
        <v>27</v>
      </c>
      <c r="K2364">
        <v>250</v>
      </c>
      <c r="L2364" t="s">
        <v>218</v>
      </c>
      <c r="M2364" t="s">
        <v>40143</v>
      </c>
      <c r="N2364" t="s">
        <v>40173</v>
      </c>
      <c r="O2364" t="s">
        <v>11271</v>
      </c>
    </row>
    <row r="2365" spans="1:15" x14ac:dyDescent="0.25">
      <c r="A2365" t="s">
        <v>11272</v>
      </c>
      <c r="B2365" t="s">
        <v>13</v>
      </c>
      <c r="C2365" t="s">
        <v>11273</v>
      </c>
      <c r="D2365" t="s">
        <v>11274</v>
      </c>
      <c r="E2365" t="s">
        <v>547</v>
      </c>
      <c r="F2365">
        <v>2020</v>
      </c>
      <c r="G2365">
        <v>2020</v>
      </c>
      <c r="H2365">
        <f>IF(Table[duration in minutes]&gt;125,4.5,ROUND(1+Table[duration in minutes]/125*4,0))</f>
        <v>3</v>
      </c>
      <c r="I2365" t="s">
        <v>26</v>
      </c>
      <c r="J2365" t="s">
        <v>622</v>
      </c>
      <c r="K2365">
        <v>70</v>
      </c>
      <c r="L2365" t="s">
        <v>661</v>
      </c>
      <c r="M2365" t="s">
        <v>40153</v>
      </c>
      <c r="N2365" t="s">
        <v>40164</v>
      </c>
      <c r="O2365" t="s">
        <v>11277</v>
      </c>
    </row>
    <row r="2366" spans="1:15" x14ac:dyDescent="0.25">
      <c r="A2366" t="s">
        <v>11278</v>
      </c>
      <c r="B2366" t="s">
        <v>13</v>
      </c>
      <c r="C2366" t="s">
        <v>11279</v>
      </c>
      <c r="D2366" t="s">
        <v>11280</v>
      </c>
      <c r="E2366" t="s">
        <v>341</v>
      </c>
      <c r="F2366">
        <v>2020</v>
      </c>
      <c r="G2366">
        <v>2020</v>
      </c>
      <c r="H2366">
        <f>IF(Table[duration in minutes]&gt;125,4.5,ROUND(1+Table[duration in minutes]/125*4,0))</f>
        <v>4</v>
      </c>
      <c r="I2366" t="s">
        <v>106</v>
      </c>
      <c r="J2366" t="s">
        <v>82</v>
      </c>
      <c r="K2366">
        <v>104</v>
      </c>
      <c r="L2366" t="s">
        <v>34065</v>
      </c>
      <c r="M2366" t="s">
        <v>40176</v>
      </c>
      <c r="N2366" t="s">
        <v>40153</v>
      </c>
      <c r="O2366" t="s">
        <v>11282</v>
      </c>
    </row>
    <row r="2367" spans="1:15" x14ac:dyDescent="0.25">
      <c r="A2367" t="s">
        <v>11283</v>
      </c>
      <c r="B2367" t="s">
        <v>13</v>
      </c>
      <c r="C2367" t="s">
        <v>11284</v>
      </c>
      <c r="D2367" t="s">
        <v>2723</v>
      </c>
      <c r="E2367" t="s">
        <v>2725</v>
      </c>
      <c r="F2367">
        <v>2020</v>
      </c>
      <c r="G2367">
        <v>1979</v>
      </c>
      <c r="H2367">
        <f>IF(Table[duration in minutes]&gt;125,4.5,ROUND(1+Table[duration in minutes]/125*4,0))</f>
        <v>3</v>
      </c>
      <c r="I2367" t="s">
        <v>26</v>
      </c>
      <c r="J2367" t="s">
        <v>2354</v>
      </c>
      <c r="K2367">
        <v>70</v>
      </c>
      <c r="L2367" t="s">
        <v>40175</v>
      </c>
      <c r="M2367" t="s">
        <v>40155</v>
      </c>
      <c r="N2367" t="s">
        <v>40153</v>
      </c>
      <c r="O2367" t="s">
        <v>11287</v>
      </c>
    </row>
    <row r="2368" spans="1:15" x14ac:dyDescent="0.25">
      <c r="A2368" t="s">
        <v>11288</v>
      </c>
      <c r="B2368" t="s">
        <v>13</v>
      </c>
      <c r="C2368" t="s">
        <v>11289</v>
      </c>
      <c r="D2368" t="s">
        <v>2723</v>
      </c>
      <c r="E2368" t="s">
        <v>547</v>
      </c>
      <c r="F2368">
        <v>2020</v>
      </c>
      <c r="G2368">
        <v>1989</v>
      </c>
      <c r="H2368">
        <f>IF(Table[duration in minutes]&gt;125,4.5,ROUND(1+Table[duration in minutes]/125*4,0))</f>
        <v>3</v>
      </c>
      <c r="I2368" t="s">
        <v>26</v>
      </c>
      <c r="J2368" t="s">
        <v>880</v>
      </c>
      <c r="K2368">
        <v>70</v>
      </c>
      <c r="L2368" t="s">
        <v>40175</v>
      </c>
      <c r="M2368" t="s">
        <v>40155</v>
      </c>
      <c r="N2368" t="s">
        <v>40153</v>
      </c>
      <c r="O2368" t="s">
        <v>11291</v>
      </c>
    </row>
    <row r="2369" spans="1:15" x14ac:dyDescent="0.25">
      <c r="A2369" t="s">
        <v>11292</v>
      </c>
      <c r="B2369" t="s">
        <v>13</v>
      </c>
      <c r="C2369" t="s">
        <v>11293</v>
      </c>
      <c r="D2369" t="s">
        <v>2723</v>
      </c>
      <c r="E2369" t="s">
        <v>2725</v>
      </c>
      <c r="F2369">
        <v>2020</v>
      </c>
      <c r="G2369">
        <v>1982</v>
      </c>
      <c r="H2369">
        <f>IF(Table[duration in minutes]&gt;125,4.5,ROUND(1+Table[duration in minutes]/125*4,0))</f>
        <v>3</v>
      </c>
      <c r="I2369" t="s">
        <v>26</v>
      </c>
      <c r="J2369" t="s">
        <v>1057</v>
      </c>
      <c r="K2369">
        <v>70</v>
      </c>
      <c r="L2369" t="s">
        <v>40175</v>
      </c>
      <c r="M2369" t="s">
        <v>40155</v>
      </c>
      <c r="N2369" t="s">
        <v>40152</v>
      </c>
      <c r="O2369" t="s">
        <v>11295</v>
      </c>
    </row>
    <row r="2370" spans="1:15" x14ac:dyDescent="0.25">
      <c r="A2370" t="s">
        <v>11296</v>
      </c>
      <c r="B2370" t="s">
        <v>13</v>
      </c>
      <c r="C2370" t="s">
        <v>11297</v>
      </c>
      <c r="D2370" t="s">
        <v>2723</v>
      </c>
      <c r="E2370" t="s">
        <v>2725</v>
      </c>
      <c r="F2370">
        <v>2020</v>
      </c>
      <c r="G2370">
        <v>1958</v>
      </c>
      <c r="H2370">
        <f>IF(Table[duration in minutes]&gt;125,4.5,ROUND(1+Table[duration in minutes]/125*4,0))</f>
        <v>3</v>
      </c>
      <c r="I2370" t="s">
        <v>74</v>
      </c>
      <c r="J2370" t="s">
        <v>4243</v>
      </c>
      <c r="K2370">
        <v>70</v>
      </c>
      <c r="L2370" t="s">
        <v>40175</v>
      </c>
      <c r="M2370" t="s">
        <v>40155</v>
      </c>
      <c r="N2370" t="s">
        <v>40153</v>
      </c>
      <c r="O2370" t="s">
        <v>11299</v>
      </c>
    </row>
    <row r="2371" spans="1:15" x14ac:dyDescent="0.25">
      <c r="A2371" t="s">
        <v>11300</v>
      </c>
      <c r="B2371" t="s">
        <v>13</v>
      </c>
      <c r="C2371" t="s">
        <v>11301</v>
      </c>
      <c r="D2371" t="s">
        <v>2723</v>
      </c>
      <c r="E2371" t="s">
        <v>2725</v>
      </c>
      <c r="F2371">
        <v>2020</v>
      </c>
      <c r="G2371">
        <v>1956</v>
      </c>
      <c r="H2371">
        <f>IF(Table[duration in minutes]&gt;125,4.5,ROUND(1+Table[duration in minutes]/125*4,0))</f>
        <v>4</v>
      </c>
      <c r="I2371" t="s">
        <v>74</v>
      </c>
      <c r="J2371" t="s">
        <v>82</v>
      </c>
      <c r="K2371">
        <v>104</v>
      </c>
      <c r="L2371" t="s">
        <v>40175</v>
      </c>
      <c r="M2371" t="s">
        <v>40155</v>
      </c>
      <c r="N2371" t="s">
        <v>40153</v>
      </c>
      <c r="O2371" t="s">
        <v>11303</v>
      </c>
    </row>
    <row r="2372" spans="1:15" x14ac:dyDescent="0.25">
      <c r="A2372" t="s">
        <v>11304</v>
      </c>
      <c r="B2372" t="s">
        <v>13</v>
      </c>
      <c r="C2372" t="s">
        <v>11305</v>
      </c>
      <c r="D2372" t="s">
        <v>11306</v>
      </c>
      <c r="E2372" t="s">
        <v>40129</v>
      </c>
      <c r="F2372">
        <v>2020</v>
      </c>
      <c r="G2372">
        <v>2020</v>
      </c>
      <c r="H2372">
        <f>IF(Table[duration in minutes]&gt;125,4.5,ROUND(1+Table[duration in minutes]/125*4,0))</f>
        <v>3</v>
      </c>
      <c r="I2372" t="s">
        <v>106</v>
      </c>
      <c r="J2372" t="s">
        <v>474</v>
      </c>
      <c r="K2372">
        <v>48</v>
      </c>
      <c r="L2372" t="s">
        <v>19</v>
      </c>
      <c r="M2372" t="s">
        <v>40153</v>
      </c>
      <c r="N2372" t="s">
        <v>40169</v>
      </c>
      <c r="O2372" t="s">
        <v>11308</v>
      </c>
    </row>
    <row r="2373" spans="1:15" x14ac:dyDescent="0.25">
      <c r="A2373" t="s">
        <v>11309</v>
      </c>
      <c r="B2373" t="s">
        <v>13</v>
      </c>
      <c r="C2373" t="s">
        <v>11310</v>
      </c>
      <c r="D2373" t="s">
        <v>11142</v>
      </c>
      <c r="E2373" t="s">
        <v>3542</v>
      </c>
      <c r="F2373">
        <v>2020</v>
      </c>
      <c r="G2373">
        <v>2019</v>
      </c>
      <c r="H2373">
        <f>IF(Table[duration in minutes]&gt;125,4.5,ROUND(1+Table[duration in minutes]/125*4,0))</f>
        <v>3</v>
      </c>
      <c r="I2373" t="s">
        <v>74</v>
      </c>
      <c r="J2373" t="s">
        <v>686</v>
      </c>
      <c r="K2373">
        <v>70</v>
      </c>
      <c r="L2373" t="s">
        <v>193</v>
      </c>
      <c r="M2373" t="s">
        <v>40153</v>
      </c>
      <c r="O2373" t="s">
        <v>11312</v>
      </c>
    </row>
    <row r="2374" spans="1:15" x14ac:dyDescent="0.25">
      <c r="A2374" t="s">
        <v>11313</v>
      </c>
      <c r="B2374" t="s">
        <v>13</v>
      </c>
      <c r="C2374" t="s">
        <v>11314</v>
      </c>
      <c r="D2374" t="s">
        <v>11315</v>
      </c>
      <c r="E2374" t="s">
        <v>2302</v>
      </c>
      <c r="F2374">
        <v>2020</v>
      </c>
      <c r="G2374">
        <v>2020</v>
      </c>
      <c r="H2374">
        <f>IF(Table[duration in minutes]&gt;125,4.5,ROUND(1+Table[duration in minutes]/125*4,0))</f>
        <v>3</v>
      </c>
      <c r="I2374" t="s">
        <v>418</v>
      </c>
      <c r="J2374" t="s">
        <v>947</v>
      </c>
      <c r="K2374">
        <v>70</v>
      </c>
      <c r="L2374" t="s">
        <v>19</v>
      </c>
      <c r="M2374" t="s">
        <v>40153</v>
      </c>
      <c r="N2374" t="s">
        <v>40161</v>
      </c>
      <c r="O2374" t="s">
        <v>11317</v>
      </c>
    </row>
    <row r="2375" spans="1:15" x14ac:dyDescent="0.25">
      <c r="A2375" t="s">
        <v>11318</v>
      </c>
      <c r="B2375" t="s">
        <v>13</v>
      </c>
      <c r="C2375" t="s">
        <v>11319</v>
      </c>
      <c r="D2375" t="s">
        <v>2723</v>
      </c>
      <c r="E2375" t="s">
        <v>2725</v>
      </c>
      <c r="F2375">
        <v>2020</v>
      </c>
      <c r="G2375">
        <v>1963</v>
      </c>
      <c r="H2375">
        <f>IF(Table[duration in minutes]&gt;125,4.5,ROUND(1+Table[duration in minutes]/125*4,0))</f>
        <v>3</v>
      </c>
      <c r="I2375" t="s">
        <v>26</v>
      </c>
      <c r="J2375" t="s">
        <v>11321</v>
      </c>
      <c r="K2375">
        <v>70</v>
      </c>
      <c r="L2375" t="s">
        <v>312</v>
      </c>
      <c r="M2375" t="s">
        <v>40166</v>
      </c>
      <c r="N2375" t="s">
        <v>40155</v>
      </c>
      <c r="O2375" t="s">
        <v>11322</v>
      </c>
    </row>
    <row r="2376" spans="1:15" x14ac:dyDescent="0.25">
      <c r="A2376" t="s">
        <v>11323</v>
      </c>
      <c r="B2376" t="s">
        <v>13</v>
      </c>
      <c r="C2376" t="s">
        <v>11324</v>
      </c>
      <c r="D2376" t="s">
        <v>11325</v>
      </c>
      <c r="E2376" t="s">
        <v>3257</v>
      </c>
      <c r="F2376">
        <v>2020</v>
      </c>
      <c r="G2376">
        <v>2010</v>
      </c>
      <c r="H2376">
        <f>IF(Table[duration in minutes]&gt;125,4.5,ROUND(1+Table[duration in minutes]/125*4,0))</f>
        <v>3</v>
      </c>
      <c r="I2376" t="s">
        <v>26</v>
      </c>
      <c r="J2376" t="s">
        <v>970</v>
      </c>
      <c r="K2376">
        <v>70</v>
      </c>
      <c r="L2376" t="s">
        <v>661</v>
      </c>
      <c r="M2376" t="s">
        <v>40153</v>
      </c>
      <c r="N2376" t="s">
        <v>40160</v>
      </c>
      <c r="O2376" t="s">
        <v>11327</v>
      </c>
    </row>
    <row r="2377" spans="1:15" x14ac:dyDescent="0.25">
      <c r="A2377" t="s">
        <v>11328</v>
      </c>
      <c r="B2377" t="s">
        <v>13</v>
      </c>
      <c r="C2377" t="s">
        <v>11329</v>
      </c>
      <c r="D2377" t="s">
        <v>2723</v>
      </c>
      <c r="E2377" t="s">
        <v>2725</v>
      </c>
      <c r="F2377">
        <v>2020</v>
      </c>
      <c r="G2377">
        <v>1954</v>
      </c>
      <c r="H2377">
        <f>IF(Table[duration in minutes]&gt;125,4.5,ROUND(1+Table[duration in minutes]/125*4,0))</f>
        <v>5</v>
      </c>
      <c r="I2377" t="s">
        <v>74</v>
      </c>
      <c r="J2377" t="s">
        <v>285</v>
      </c>
      <c r="K2377">
        <v>116</v>
      </c>
      <c r="L2377" t="s">
        <v>40175</v>
      </c>
      <c r="M2377" t="s">
        <v>40155</v>
      </c>
      <c r="N2377" t="s">
        <v>40153</v>
      </c>
      <c r="O2377" t="s">
        <v>11331</v>
      </c>
    </row>
    <row r="2378" spans="1:15" x14ac:dyDescent="0.25">
      <c r="A2378" t="s">
        <v>11332</v>
      </c>
      <c r="B2378" t="s">
        <v>13</v>
      </c>
      <c r="C2378" t="s">
        <v>11333</v>
      </c>
      <c r="D2378" t="s">
        <v>2723</v>
      </c>
      <c r="E2378" t="s">
        <v>2725</v>
      </c>
      <c r="F2378">
        <v>2020</v>
      </c>
      <c r="G2378">
        <v>1970</v>
      </c>
      <c r="H2378">
        <f>IF(Table[duration in minutes]&gt;125,4.5,ROUND(1+Table[duration in minutes]/125*4,0))</f>
        <v>3</v>
      </c>
      <c r="I2378" t="s">
        <v>26</v>
      </c>
      <c r="J2378" t="s">
        <v>1883</v>
      </c>
      <c r="K2378">
        <v>70</v>
      </c>
      <c r="L2378" t="s">
        <v>40175</v>
      </c>
      <c r="M2378" t="s">
        <v>40155</v>
      </c>
      <c r="N2378" t="s">
        <v>40153</v>
      </c>
      <c r="O2378" t="s">
        <v>11335</v>
      </c>
    </row>
    <row r="2379" spans="1:15" x14ac:dyDescent="0.25">
      <c r="A2379" t="s">
        <v>11336</v>
      </c>
      <c r="B2379" t="s">
        <v>13</v>
      </c>
      <c r="C2379" t="s">
        <v>11337</v>
      </c>
      <c r="D2379" t="s">
        <v>11338</v>
      </c>
      <c r="E2379" t="s">
        <v>915</v>
      </c>
      <c r="F2379">
        <v>2020</v>
      </c>
      <c r="G2379">
        <v>2014</v>
      </c>
      <c r="H2379">
        <f>IF(Table[duration in minutes]&gt;125,4.5,ROUND(1+Table[duration in minutes]/125*4,0))</f>
        <v>4</v>
      </c>
      <c r="I2379" t="s">
        <v>57</v>
      </c>
      <c r="J2379" t="s">
        <v>389</v>
      </c>
      <c r="K2379">
        <v>85</v>
      </c>
      <c r="L2379" t="s">
        <v>59</v>
      </c>
      <c r="M2379" t="s">
        <v>40157</v>
      </c>
      <c r="O2379" t="s">
        <v>11341</v>
      </c>
    </row>
    <row r="2380" spans="1:15" x14ac:dyDescent="0.25">
      <c r="A2380" t="s">
        <v>11342</v>
      </c>
      <c r="B2380" t="s">
        <v>22</v>
      </c>
      <c r="C2380" t="s">
        <v>11343</v>
      </c>
      <c r="D2380" t="s">
        <v>40128</v>
      </c>
      <c r="E2380" t="s">
        <v>16</v>
      </c>
      <c r="F2380">
        <v>2020</v>
      </c>
      <c r="G2380">
        <v>2020</v>
      </c>
      <c r="H2380">
        <f>IF(Table[duration in minutes]&gt;125,4.5,ROUND(1+Table[duration in minutes]/125*4,0))</f>
        <v>4.5</v>
      </c>
      <c r="I2380" t="s">
        <v>26</v>
      </c>
      <c r="J2380" t="s">
        <v>27</v>
      </c>
      <c r="K2380">
        <v>250</v>
      </c>
      <c r="L2380" t="s">
        <v>30153</v>
      </c>
      <c r="M2380" t="s">
        <v>40143</v>
      </c>
      <c r="N2380" t="s">
        <v>40151</v>
      </c>
      <c r="O2380" t="s">
        <v>11345</v>
      </c>
    </row>
    <row r="2381" spans="1:15" x14ac:dyDescent="0.25">
      <c r="A2381" t="s">
        <v>11346</v>
      </c>
      <c r="B2381" t="s">
        <v>13</v>
      </c>
      <c r="C2381" t="s">
        <v>11347</v>
      </c>
      <c r="D2381" t="s">
        <v>11348</v>
      </c>
      <c r="E2381" t="s">
        <v>73</v>
      </c>
      <c r="F2381">
        <v>2020</v>
      </c>
      <c r="G2381">
        <v>2018</v>
      </c>
      <c r="H2381">
        <f>IF(Table[duration in minutes]&gt;125,4.5,ROUND(1+Table[duration in minutes]/125*4,0))</f>
        <v>3</v>
      </c>
      <c r="I2381" t="s">
        <v>310</v>
      </c>
      <c r="J2381" t="s">
        <v>749</v>
      </c>
      <c r="K2381">
        <v>70</v>
      </c>
      <c r="L2381" t="s">
        <v>193</v>
      </c>
      <c r="M2381" t="s">
        <v>40152</v>
      </c>
      <c r="O2381" t="s">
        <v>11350</v>
      </c>
    </row>
    <row r="2382" spans="1:15" x14ac:dyDescent="0.25">
      <c r="A2382" t="s">
        <v>11351</v>
      </c>
      <c r="B2382" t="s">
        <v>13</v>
      </c>
      <c r="C2382" t="s">
        <v>11352</v>
      </c>
      <c r="D2382" t="s">
        <v>11353</v>
      </c>
      <c r="E2382" t="s">
        <v>16</v>
      </c>
      <c r="F2382">
        <v>2020</v>
      </c>
      <c r="G2382">
        <v>2020</v>
      </c>
      <c r="H2382">
        <f>IF(Table[duration in minutes]&gt;125,4.5,ROUND(1+Table[duration in minutes]/125*4,0))</f>
        <v>3</v>
      </c>
      <c r="I2382" t="s">
        <v>106</v>
      </c>
      <c r="J2382" t="s">
        <v>2024</v>
      </c>
      <c r="K2382">
        <v>70</v>
      </c>
      <c r="L2382" t="s">
        <v>59</v>
      </c>
      <c r="M2382" t="s">
        <v>40155</v>
      </c>
      <c r="N2382" t="s">
        <v>40177</v>
      </c>
      <c r="O2382" t="s">
        <v>11355</v>
      </c>
    </row>
    <row r="2383" spans="1:15" x14ac:dyDescent="0.25">
      <c r="A2383" t="s">
        <v>11356</v>
      </c>
      <c r="B2383" t="s">
        <v>13</v>
      </c>
      <c r="C2383" t="s">
        <v>11357</v>
      </c>
      <c r="D2383" t="s">
        <v>11094</v>
      </c>
      <c r="E2383" t="s">
        <v>329</v>
      </c>
      <c r="F2383">
        <v>2020</v>
      </c>
      <c r="G2383">
        <v>2012</v>
      </c>
      <c r="H2383">
        <f>IF(Table[duration in minutes]&gt;125,4.5,ROUND(1+Table[duration in minutes]/125*4,0))</f>
        <v>3</v>
      </c>
      <c r="I2383" t="s">
        <v>74</v>
      </c>
      <c r="J2383" t="s">
        <v>970</v>
      </c>
      <c r="K2383">
        <v>70</v>
      </c>
      <c r="L2383" t="s">
        <v>661</v>
      </c>
      <c r="M2383" t="s">
        <v>40153</v>
      </c>
      <c r="O2383" t="s">
        <v>11360</v>
      </c>
    </row>
    <row r="2384" spans="1:15" x14ac:dyDescent="0.25">
      <c r="A2384" t="s">
        <v>11361</v>
      </c>
      <c r="B2384" t="s">
        <v>13</v>
      </c>
      <c r="C2384" t="s">
        <v>11362</v>
      </c>
      <c r="D2384" t="s">
        <v>11363</v>
      </c>
      <c r="E2384" t="s">
        <v>16</v>
      </c>
      <c r="F2384">
        <v>2020</v>
      </c>
      <c r="G2384">
        <v>2016</v>
      </c>
      <c r="H2384">
        <f>IF(Table[duration in minutes]&gt;125,4.5,ROUND(1+Table[duration in minutes]/125*4,0))</f>
        <v>4</v>
      </c>
      <c r="I2384" t="s">
        <v>17</v>
      </c>
      <c r="J2384" t="s">
        <v>548</v>
      </c>
      <c r="K2384">
        <v>92</v>
      </c>
      <c r="L2384" t="s">
        <v>1286</v>
      </c>
      <c r="M2384" t="s">
        <v>40164</v>
      </c>
      <c r="O2384" t="s">
        <v>11365</v>
      </c>
    </row>
    <row r="2385" spans="1:15" x14ac:dyDescent="0.25">
      <c r="A2385" t="s">
        <v>11366</v>
      </c>
      <c r="B2385" t="s">
        <v>22</v>
      </c>
      <c r="C2385" t="s">
        <v>11367</v>
      </c>
      <c r="D2385" t="s">
        <v>40128</v>
      </c>
      <c r="E2385" t="s">
        <v>16</v>
      </c>
      <c r="F2385">
        <v>2020</v>
      </c>
      <c r="G2385">
        <v>2015</v>
      </c>
      <c r="H2385">
        <f>IF(Table[duration in minutes]&gt;125,4.5,ROUND(1+Table[duration in minutes]/125*4,0))</f>
        <v>4.5</v>
      </c>
      <c r="I2385" t="s">
        <v>106</v>
      </c>
      <c r="J2385" t="s">
        <v>27</v>
      </c>
      <c r="K2385">
        <v>250</v>
      </c>
      <c r="L2385" t="s">
        <v>363</v>
      </c>
      <c r="O2385" t="s">
        <v>11369</v>
      </c>
    </row>
    <row r="2386" spans="1:15" x14ac:dyDescent="0.25">
      <c r="A2386" t="s">
        <v>11370</v>
      </c>
      <c r="B2386" t="s">
        <v>13</v>
      </c>
      <c r="C2386" t="s">
        <v>11371</v>
      </c>
      <c r="D2386" t="s">
        <v>40128</v>
      </c>
      <c r="E2386" t="s">
        <v>73</v>
      </c>
      <c r="F2386">
        <v>2020</v>
      </c>
      <c r="G2386">
        <v>2019</v>
      </c>
      <c r="H2386">
        <f>IF(Table[duration in minutes]&gt;125,4.5,ROUND(1+Table[duration in minutes]/125*4,0))</f>
        <v>4</v>
      </c>
      <c r="I2386" t="s">
        <v>26</v>
      </c>
      <c r="J2386" t="s">
        <v>389</v>
      </c>
      <c r="K2386">
        <v>85</v>
      </c>
      <c r="L2386" t="s">
        <v>19</v>
      </c>
      <c r="M2386" t="s">
        <v>40161</v>
      </c>
      <c r="O2386" t="s">
        <v>11373</v>
      </c>
    </row>
    <row r="2387" spans="1:15" x14ac:dyDescent="0.25">
      <c r="A2387" t="s">
        <v>11374</v>
      </c>
      <c r="B2387" t="s">
        <v>13</v>
      </c>
      <c r="C2387" t="s">
        <v>11375</v>
      </c>
      <c r="D2387" t="s">
        <v>11376</v>
      </c>
      <c r="E2387" t="s">
        <v>1497</v>
      </c>
      <c r="F2387">
        <v>2020</v>
      </c>
      <c r="G2387">
        <v>2013</v>
      </c>
      <c r="H2387">
        <f>IF(Table[duration in minutes]&gt;125,4.5,ROUND(1+Table[duration in minutes]/125*4,0))</f>
        <v>4</v>
      </c>
      <c r="I2387" t="s">
        <v>57</v>
      </c>
      <c r="J2387" t="s">
        <v>389</v>
      </c>
      <c r="K2387">
        <v>85</v>
      </c>
      <c r="L2387" t="s">
        <v>59</v>
      </c>
      <c r="M2387" t="s">
        <v>40169</v>
      </c>
      <c r="O2387" t="s">
        <v>11378</v>
      </c>
    </row>
    <row r="2388" spans="1:15" x14ac:dyDescent="0.25">
      <c r="A2388" t="s">
        <v>11379</v>
      </c>
      <c r="B2388" t="s">
        <v>13</v>
      </c>
      <c r="C2388" t="s">
        <v>11380</v>
      </c>
      <c r="D2388" t="s">
        <v>9184</v>
      </c>
      <c r="E2388" t="s">
        <v>2735</v>
      </c>
      <c r="F2388">
        <v>2020</v>
      </c>
      <c r="G2388">
        <v>2019</v>
      </c>
      <c r="H2388">
        <f>IF(Table[duration in minutes]&gt;125,4.5,ROUND(1+Table[duration in minutes]/125*4,0))</f>
        <v>3</v>
      </c>
      <c r="I2388" t="s">
        <v>74</v>
      </c>
      <c r="J2388" t="s">
        <v>749</v>
      </c>
      <c r="K2388">
        <v>70</v>
      </c>
      <c r="L2388" t="s">
        <v>312</v>
      </c>
      <c r="M2388" t="s">
        <v>40155</v>
      </c>
      <c r="N2388" t="s">
        <v>40153</v>
      </c>
      <c r="O2388" t="s">
        <v>11382</v>
      </c>
    </row>
    <row r="2389" spans="1:15" x14ac:dyDescent="0.25">
      <c r="A2389" t="s">
        <v>11383</v>
      </c>
      <c r="B2389" t="s">
        <v>13</v>
      </c>
      <c r="C2389" t="s">
        <v>11384</v>
      </c>
      <c r="D2389" t="s">
        <v>11208</v>
      </c>
      <c r="E2389" t="s">
        <v>329</v>
      </c>
      <c r="F2389">
        <v>2020</v>
      </c>
      <c r="G2389">
        <v>2019</v>
      </c>
      <c r="H2389">
        <f>IF(Table[duration in minutes]&gt;125,4.5,ROUND(1+Table[duration in minutes]/125*4,0))</f>
        <v>3</v>
      </c>
      <c r="I2389" t="s">
        <v>26</v>
      </c>
      <c r="J2389" t="s">
        <v>812</v>
      </c>
      <c r="K2389">
        <v>70</v>
      </c>
      <c r="L2389" t="s">
        <v>661</v>
      </c>
      <c r="M2389" t="s">
        <v>40153</v>
      </c>
      <c r="N2389" t="s">
        <v>40164</v>
      </c>
      <c r="O2389" t="s">
        <v>11386</v>
      </c>
    </row>
    <row r="2390" spans="1:15" x14ac:dyDescent="0.25">
      <c r="A2390" t="s">
        <v>11387</v>
      </c>
      <c r="B2390" t="s">
        <v>22</v>
      </c>
      <c r="C2390" t="s">
        <v>11388</v>
      </c>
      <c r="D2390" t="s">
        <v>40128</v>
      </c>
      <c r="E2390" t="s">
        <v>16</v>
      </c>
      <c r="F2390">
        <v>2020</v>
      </c>
      <c r="G2390">
        <v>2020</v>
      </c>
      <c r="H2390">
        <f>IF(Table[duration in minutes]&gt;125,4.5,ROUND(1+Table[duration in minutes]/125*4,0))</f>
        <v>4.5</v>
      </c>
      <c r="I2390" t="s">
        <v>418</v>
      </c>
      <c r="J2390" t="s">
        <v>116</v>
      </c>
      <c r="K2390">
        <v>500</v>
      </c>
      <c r="L2390" t="s">
        <v>235</v>
      </c>
      <c r="M2390" t="s">
        <v>40150</v>
      </c>
      <c r="O2390" t="s">
        <v>11390</v>
      </c>
    </row>
    <row r="2391" spans="1:15" x14ac:dyDescent="0.25">
      <c r="A2391" t="s">
        <v>11391</v>
      </c>
      <c r="B2391" t="s">
        <v>13</v>
      </c>
      <c r="C2391" t="s">
        <v>11392</v>
      </c>
      <c r="D2391" t="s">
        <v>11393</v>
      </c>
      <c r="E2391" t="s">
        <v>44</v>
      </c>
      <c r="F2391">
        <v>2020</v>
      </c>
      <c r="G2391">
        <v>2020</v>
      </c>
      <c r="H2391">
        <f>IF(Table[duration in minutes]&gt;125,4.5,ROUND(1+Table[duration in minutes]/125*4,0))</f>
        <v>3</v>
      </c>
      <c r="I2391" t="s">
        <v>74</v>
      </c>
      <c r="J2391" t="s">
        <v>611</v>
      </c>
      <c r="K2391">
        <v>70</v>
      </c>
      <c r="L2391" t="s">
        <v>661</v>
      </c>
      <c r="M2391" t="s">
        <v>40153</v>
      </c>
      <c r="O2391" t="s">
        <v>11395</v>
      </c>
    </row>
    <row r="2392" spans="1:15" x14ac:dyDescent="0.25">
      <c r="A2392" t="s">
        <v>11396</v>
      </c>
      <c r="B2392" t="s">
        <v>22</v>
      </c>
      <c r="C2392" t="s">
        <v>11397</v>
      </c>
      <c r="D2392" t="s">
        <v>40128</v>
      </c>
      <c r="E2392" t="s">
        <v>16</v>
      </c>
      <c r="F2392">
        <v>2020</v>
      </c>
      <c r="G2392">
        <v>2020</v>
      </c>
      <c r="H2392">
        <f>IF(Table[duration in minutes]&gt;125,4.5,ROUND(1+Table[duration in minutes]/125*4,0))</f>
        <v>4.5</v>
      </c>
      <c r="I2392" t="s">
        <v>74</v>
      </c>
      <c r="J2392" t="s">
        <v>362</v>
      </c>
      <c r="K2392">
        <v>750</v>
      </c>
      <c r="L2392" t="s">
        <v>40145</v>
      </c>
      <c r="M2392" t="s">
        <v>40143</v>
      </c>
      <c r="N2392" t="s">
        <v>40144</v>
      </c>
      <c r="O2392" t="s">
        <v>11399</v>
      </c>
    </row>
    <row r="2393" spans="1:15" x14ac:dyDescent="0.25">
      <c r="A2393" t="s">
        <v>11400</v>
      </c>
      <c r="B2393" t="s">
        <v>13</v>
      </c>
      <c r="C2393" t="s">
        <v>11401</v>
      </c>
      <c r="D2393" t="s">
        <v>11402</v>
      </c>
      <c r="E2393" t="s">
        <v>2366</v>
      </c>
      <c r="F2393">
        <v>2020</v>
      </c>
      <c r="G2393">
        <v>2020</v>
      </c>
      <c r="H2393">
        <f>IF(Table[duration in minutes]&gt;125,4.5,ROUND(1+Table[duration in minutes]/125*4,0))</f>
        <v>4</v>
      </c>
      <c r="I2393" t="s">
        <v>74</v>
      </c>
      <c r="J2393" t="s">
        <v>357</v>
      </c>
      <c r="K2393">
        <v>100</v>
      </c>
      <c r="L2393" t="s">
        <v>661</v>
      </c>
      <c r="M2393" t="s">
        <v>40153</v>
      </c>
      <c r="N2393" t="s">
        <v>40160</v>
      </c>
      <c r="O2393" t="s">
        <v>11404</v>
      </c>
    </row>
    <row r="2394" spans="1:15" x14ac:dyDescent="0.25">
      <c r="A2394" t="s">
        <v>11405</v>
      </c>
      <c r="B2394" t="s">
        <v>13</v>
      </c>
      <c r="C2394" t="s">
        <v>11406</v>
      </c>
      <c r="D2394" t="s">
        <v>11407</v>
      </c>
      <c r="E2394" t="s">
        <v>44</v>
      </c>
      <c r="F2394">
        <v>2020</v>
      </c>
      <c r="G2394">
        <v>2020</v>
      </c>
      <c r="H2394">
        <f>IF(Table[duration in minutes]&gt;125,4.5,ROUND(1+Table[duration in minutes]/125*4,0))</f>
        <v>3</v>
      </c>
      <c r="I2394" t="s">
        <v>26</v>
      </c>
      <c r="J2394" t="s">
        <v>902</v>
      </c>
      <c r="K2394">
        <v>70</v>
      </c>
      <c r="L2394" t="s">
        <v>193</v>
      </c>
      <c r="M2394" t="s">
        <v>40155</v>
      </c>
      <c r="N2394" t="s">
        <v>40152</v>
      </c>
      <c r="O2394" t="s">
        <v>11409</v>
      </c>
    </row>
    <row r="2395" spans="1:15" x14ac:dyDescent="0.25">
      <c r="A2395" t="s">
        <v>11410</v>
      </c>
      <c r="B2395" t="s">
        <v>13</v>
      </c>
      <c r="C2395" t="s">
        <v>11411</v>
      </c>
      <c r="D2395" t="s">
        <v>810</v>
      </c>
      <c r="E2395" t="s">
        <v>16</v>
      </c>
      <c r="F2395">
        <v>2020</v>
      </c>
      <c r="G2395">
        <v>2020</v>
      </c>
      <c r="H2395">
        <f>IF(Table[duration in minutes]&gt;125,4.5,ROUND(1+Table[duration in minutes]/125*4,0))</f>
        <v>3</v>
      </c>
      <c r="I2395" t="s">
        <v>310</v>
      </c>
      <c r="J2395" t="s">
        <v>1025</v>
      </c>
      <c r="K2395">
        <v>70</v>
      </c>
      <c r="L2395" t="s">
        <v>312</v>
      </c>
      <c r="M2395" t="s">
        <v>40155</v>
      </c>
      <c r="O2395" t="s">
        <v>11413</v>
      </c>
    </row>
    <row r="2396" spans="1:15" x14ac:dyDescent="0.25">
      <c r="A2396" t="s">
        <v>11414</v>
      </c>
      <c r="B2396" t="s">
        <v>22</v>
      </c>
      <c r="C2396" t="s">
        <v>11415</v>
      </c>
      <c r="D2396" t="s">
        <v>40128</v>
      </c>
      <c r="E2396" t="s">
        <v>40129</v>
      </c>
      <c r="F2396">
        <v>2020</v>
      </c>
      <c r="G2396">
        <v>2020</v>
      </c>
      <c r="H2396">
        <f>IF(Table[duration in minutes]&gt;125,4.5,ROUND(1+Table[duration in minutes]/125*4,0))</f>
        <v>4.5</v>
      </c>
      <c r="I2396" t="s">
        <v>26</v>
      </c>
      <c r="J2396" t="s">
        <v>27</v>
      </c>
      <c r="K2396">
        <v>250</v>
      </c>
      <c r="L2396" t="s">
        <v>363</v>
      </c>
      <c r="M2396" t="s">
        <v>40149</v>
      </c>
      <c r="O2396" t="s">
        <v>11416</v>
      </c>
    </row>
    <row r="2397" spans="1:15" x14ac:dyDescent="0.25">
      <c r="A2397" t="s">
        <v>11417</v>
      </c>
      <c r="B2397" t="s">
        <v>22</v>
      </c>
      <c r="C2397" t="s">
        <v>11418</v>
      </c>
      <c r="D2397" t="s">
        <v>40128</v>
      </c>
      <c r="E2397" t="s">
        <v>16</v>
      </c>
      <c r="F2397">
        <v>2020</v>
      </c>
      <c r="G2397">
        <v>2020</v>
      </c>
      <c r="H2397">
        <f>IF(Table[duration in minutes]&gt;125,4.5,ROUND(1+Table[duration in minutes]/125*4,0))</f>
        <v>4.5</v>
      </c>
      <c r="I2397" t="s">
        <v>26</v>
      </c>
      <c r="J2397" t="s">
        <v>116</v>
      </c>
      <c r="K2397">
        <v>500</v>
      </c>
      <c r="L2397" t="s">
        <v>218</v>
      </c>
      <c r="O2397" t="s">
        <v>11421</v>
      </c>
    </row>
    <row r="2398" spans="1:15" x14ac:dyDescent="0.25">
      <c r="A2398" t="s">
        <v>11422</v>
      </c>
      <c r="B2398" t="s">
        <v>22</v>
      </c>
      <c r="C2398" t="s">
        <v>11423</v>
      </c>
      <c r="D2398" t="s">
        <v>40128</v>
      </c>
      <c r="E2398" t="s">
        <v>2056</v>
      </c>
      <c r="F2398">
        <v>2020</v>
      </c>
      <c r="G2398">
        <v>2020</v>
      </c>
      <c r="H2398">
        <f>IF(Table[duration in minutes]&gt;125,4.5,ROUND(1+Table[duration in minutes]/125*4,0))</f>
        <v>5</v>
      </c>
      <c r="I2398" t="s">
        <v>26</v>
      </c>
      <c r="J2398" t="s">
        <v>34</v>
      </c>
      <c r="K2398">
        <v>125</v>
      </c>
      <c r="L2398" t="s">
        <v>30153</v>
      </c>
      <c r="M2398" t="s">
        <v>40180</v>
      </c>
      <c r="O2398" t="s">
        <v>11425</v>
      </c>
    </row>
    <row r="2399" spans="1:15" x14ac:dyDescent="0.25">
      <c r="A2399" t="s">
        <v>11426</v>
      </c>
      <c r="B2399" t="s">
        <v>13</v>
      </c>
      <c r="C2399" t="s">
        <v>11427</v>
      </c>
      <c r="D2399" t="s">
        <v>11428</v>
      </c>
      <c r="E2399" t="s">
        <v>16</v>
      </c>
      <c r="F2399">
        <v>2020</v>
      </c>
      <c r="G2399">
        <v>2020</v>
      </c>
      <c r="H2399">
        <f>IF(Table[duration in minutes]&gt;125,4.5,ROUND(1+Table[duration in minutes]/125*4,0))</f>
        <v>3</v>
      </c>
      <c r="I2399" t="s">
        <v>26</v>
      </c>
      <c r="J2399" t="s">
        <v>5409</v>
      </c>
      <c r="K2399">
        <v>70</v>
      </c>
      <c r="L2399" t="s">
        <v>1517</v>
      </c>
      <c r="O2399" t="s">
        <v>11430</v>
      </c>
    </row>
    <row r="2400" spans="1:15" x14ac:dyDescent="0.25">
      <c r="A2400" t="s">
        <v>11431</v>
      </c>
      <c r="B2400" t="s">
        <v>13</v>
      </c>
      <c r="C2400" t="s">
        <v>11432</v>
      </c>
      <c r="D2400" t="s">
        <v>11433</v>
      </c>
      <c r="E2400" t="s">
        <v>341</v>
      </c>
      <c r="F2400">
        <v>2020</v>
      </c>
      <c r="G2400">
        <v>2018</v>
      </c>
      <c r="H2400">
        <f>IF(Table[duration in minutes]&gt;125,4.5,ROUND(1+Table[duration in minutes]/125*4,0))</f>
        <v>4</v>
      </c>
      <c r="I2400" t="s">
        <v>57</v>
      </c>
      <c r="J2400" t="s">
        <v>262</v>
      </c>
      <c r="K2400">
        <v>96</v>
      </c>
      <c r="L2400" t="s">
        <v>34065</v>
      </c>
      <c r="M2400" t="s">
        <v>40176</v>
      </c>
      <c r="O2400" t="s">
        <v>11436</v>
      </c>
    </row>
    <row r="2401" spans="1:15" x14ac:dyDescent="0.25">
      <c r="A2401" t="s">
        <v>11437</v>
      </c>
      <c r="B2401" t="s">
        <v>22</v>
      </c>
      <c r="C2401" t="s">
        <v>11438</v>
      </c>
      <c r="D2401" t="s">
        <v>40128</v>
      </c>
      <c r="E2401" t="s">
        <v>341</v>
      </c>
      <c r="F2401">
        <v>2020</v>
      </c>
      <c r="G2401">
        <v>2002</v>
      </c>
      <c r="H2401">
        <f>IF(Table[duration in minutes]&gt;125,4.5,ROUND(1+Table[duration in minutes]/125*4,0))</f>
        <v>4.5</v>
      </c>
      <c r="I2401" t="s">
        <v>74</v>
      </c>
      <c r="J2401" t="s">
        <v>116</v>
      </c>
      <c r="K2401">
        <v>500</v>
      </c>
      <c r="L2401" t="s">
        <v>2013</v>
      </c>
      <c r="O2401" t="s">
        <v>11440</v>
      </c>
    </row>
    <row r="2402" spans="1:15" x14ac:dyDescent="0.25">
      <c r="A2402" t="s">
        <v>11441</v>
      </c>
      <c r="B2402" t="s">
        <v>22</v>
      </c>
      <c r="C2402" t="s">
        <v>11442</v>
      </c>
      <c r="D2402" t="s">
        <v>40128</v>
      </c>
      <c r="E2402" t="s">
        <v>128</v>
      </c>
      <c r="F2402">
        <v>2020</v>
      </c>
      <c r="G2402">
        <v>2020</v>
      </c>
      <c r="H2402">
        <f>IF(Table[duration in minutes]&gt;125,4.5,ROUND(1+Table[duration in minutes]/125*4,0))</f>
        <v>5</v>
      </c>
      <c r="I2402" t="s">
        <v>26</v>
      </c>
      <c r="J2402" t="s">
        <v>34</v>
      </c>
      <c r="K2402">
        <v>125</v>
      </c>
      <c r="L2402" t="s">
        <v>40145</v>
      </c>
      <c r="M2402" t="s">
        <v>40146</v>
      </c>
      <c r="N2402" t="s">
        <v>40159</v>
      </c>
      <c r="O2402" t="s">
        <v>11444</v>
      </c>
    </row>
    <row r="2403" spans="1:15" x14ac:dyDescent="0.25">
      <c r="A2403" t="s">
        <v>11445</v>
      </c>
      <c r="B2403" t="s">
        <v>22</v>
      </c>
      <c r="C2403" t="s">
        <v>11446</v>
      </c>
      <c r="D2403" t="s">
        <v>40128</v>
      </c>
      <c r="E2403" t="s">
        <v>2019</v>
      </c>
      <c r="F2403">
        <v>2020</v>
      </c>
      <c r="G2403">
        <v>2020</v>
      </c>
      <c r="H2403">
        <f>IF(Table[duration in minutes]&gt;125,4.5,ROUND(1+Table[duration in minutes]/125*4,0))</f>
        <v>5</v>
      </c>
      <c r="I2403" t="s">
        <v>26</v>
      </c>
      <c r="J2403" t="s">
        <v>34</v>
      </c>
      <c r="K2403">
        <v>125</v>
      </c>
      <c r="L2403" t="s">
        <v>40145</v>
      </c>
      <c r="M2403" t="s">
        <v>40146</v>
      </c>
      <c r="N2403" t="s">
        <v>40143</v>
      </c>
      <c r="O2403" t="s">
        <v>11449</v>
      </c>
    </row>
    <row r="2404" spans="1:15" x14ac:dyDescent="0.25">
      <c r="A2404" t="s">
        <v>11450</v>
      </c>
      <c r="B2404" t="s">
        <v>13</v>
      </c>
      <c r="C2404" t="s">
        <v>11451</v>
      </c>
      <c r="D2404" t="s">
        <v>11452</v>
      </c>
      <c r="E2404" t="s">
        <v>3765</v>
      </c>
      <c r="F2404">
        <v>2020</v>
      </c>
      <c r="G2404">
        <v>2014</v>
      </c>
      <c r="H2404">
        <f>IF(Table[duration in minutes]&gt;125,4.5,ROUND(1+Table[duration in minutes]/125*4,0))</f>
        <v>4</v>
      </c>
      <c r="I2404" t="s">
        <v>26</v>
      </c>
      <c r="J2404" t="s">
        <v>82</v>
      </c>
      <c r="K2404">
        <v>104</v>
      </c>
      <c r="L2404" t="s">
        <v>193</v>
      </c>
      <c r="M2404" t="s">
        <v>40155</v>
      </c>
      <c r="N2404" t="s">
        <v>40153</v>
      </c>
      <c r="O2404" t="s">
        <v>11455</v>
      </c>
    </row>
    <row r="2405" spans="1:15" x14ac:dyDescent="0.25">
      <c r="A2405" t="s">
        <v>11456</v>
      </c>
      <c r="B2405" t="s">
        <v>13</v>
      </c>
      <c r="C2405" t="s">
        <v>11457</v>
      </c>
      <c r="D2405" t="s">
        <v>11458</v>
      </c>
      <c r="E2405" t="s">
        <v>2286</v>
      </c>
      <c r="F2405">
        <v>2020</v>
      </c>
      <c r="G2405">
        <v>2008</v>
      </c>
      <c r="H2405">
        <f>IF(Table[duration in minutes]&gt;125,4.5,ROUND(1+Table[duration in minutes]/125*4,0))</f>
        <v>3</v>
      </c>
      <c r="I2405" t="s">
        <v>74</v>
      </c>
      <c r="J2405" t="s">
        <v>902</v>
      </c>
      <c r="K2405">
        <v>70</v>
      </c>
      <c r="L2405" t="s">
        <v>193</v>
      </c>
      <c r="M2405" t="s">
        <v>40153</v>
      </c>
      <c r="O2405" t="s">
        <v>11460</v>
      </c>
    </row>
    <row r="2406" spans="1:15" x14ac:dyDescent="0.25">
      <c r="A2406" t="s">
        <v>11461</v>
      </c>
      <c r="B2406" t="s">
        <v>22</v>
      </c>
      <c r="C2406" t="s">
        <v>11462</v>
      </c>
      <c r="D2406" t="s">
        <v>40128</v>
      </c>
      <c r="E2406" t="s">
        <v>1468</v>
      </c>
      <c r="F2406">
        <v>2020</v>
      </c>
      <c r="G2406">
        <v>2020</v>
      </c>
      <c r="H2406">
        <f>IF(Table[duration in minutes]&gt;125,4.5,ROUND(1+Table[duration in minutes]/125*4,0))</f>
        <v>5</v>
      </c>
      <c r="I2406" t="s">
        <v>26</v>
      </c>
      <c r="J2406" t="s">
        <v>34</v>
      </c>
      <c r="K2406">
        <v>125</v>
      </c>
      <c r="L2406" t="s">
        <v>30153</v>
      </c>
      <c r="M2406" t="s">
        <v>40143</v>
      </c>
      <c r="N2406" t="s">
        <v>40151</v>
      </c>
      <c r="O2406" t="s">
        <v>11464</v>
      </c>
    </row>
    <row r="2407" spans="1:15" x14ac:dyDescent="0.25">
      <c r="A2407" t="s">
        <v>11465</v>
      </c>
      <c r="B2407" t="s">
        <v>22</v>
      </c>
      <c r="C2407" t="s">
        <v>11466</v>
      </c>
      <c r="D2407" t="s">
        <v>3437</v>
      </c>
      <c r="E2407" t="s">
        <v>16</v>
      </c>
      <c r="F2407">
        <v>2020</v>
      </c>
      <c r="G2407">
        <v>2020</v>
      </c>
      <c r="H2407">
        <f>IF(Table[duration in minutes]&gt;125,4.5,ROUND(1+Table[duration in minutes]/125*4,0))</f>
        <v>4.5</v>
      </c>
      <c r="I2407" t="s">
        <v>74</v>
      </c>
      <c r="J2407" t="s">
        <v>151</v>
      </c>
      <c r="K2407">
        <v>625</v>
      </c>
      <c r="L2407" t="s">
        <v>18714</v>
      </c>
      <c r="M2407" t="s">
        <v>40165</v>
      </c>
      <c r="O2407" t="s">
        <v>11468</v>
      </c>
    </row>
    <row r="2408" spans="1:15" x14ac:dyDescent="0.25">
      <c r="A2408" t="s">
        <v>11469</v>
      </c>
      <c r="B2408" t="s">
        <v>22</v>
      </c>
      <c r="C2408" t="s">
        <v>11470</v>
      </c>
      <c r="D2408" t="s">
        <v>40128</v>
      </c>
      <c r="E2408" t="s">
        <v>16</v>
      </c>
      <c r="F2408">
        <v>2020</v>
      </c>
      <c r="G2408">
        <v>2020</v>
      </c>
      <c r="H2408">
        <f>IF(Table[duration in minutes]&gt;125,4.5,ROUND(1+Table[duration in minutes]/125*4,0))</f>
        <v>5</v>
      </c>
      <c r="I2408" t="s">
        <v>26</v>
      </c>
      <c r="J2408" t="s">
        <v>34</v>
      </c>
      <c r="K2408">
        <v>125</v>
      </c>
      <c r="L2408" t="s">
        <v>1047</v>
      </c>
      <c r="M2408" t="s">
        <v>40148</v>
      </c>
      <c r="N2408" t="s">
        <v>40172</v>
      </c>
      <c r="O2408" t="s">
        <v>11471</v>
      </c>
    </row>
    <row r="2409" spans="1:15" x14ac:dyDescent="0.25">
      <c r="A2409" t="s">
        <v>11472</v>
      </c>
      <c r="B2409" t="s">
        <v>13</v>
      </c>
      <c r="C2409" t="s">
        <v>11473</v>
      </c>
      <c r="D2409" t="s">
        <v>11474</v>
      </c>
      <c r="E2409" t="s">
        <v>16</v>
      </c>
      <c r="F2409">
        <v>2020</v>
      </c>
      <c r="G2409">
        <v>2009</v>
      </c>
      <c r="H2409">
        <f>IF(Table[duration in minutes]&gt;125,4.5,ROUND(1+Table[duration in minutes]/125*4,0))</f>
        <v>5</v>
      </c>
      <c r="I2409" t="s">
        <v>310</v>
      </c>
      <c r="J2409" t="s">
        <v>429</v>
      </c>
      <c r="K2409">
        <v>113</v>
      </c>
      <c r="L2409" t="s">
        <v>193</v>
      </c>
      <c r="M2409" t="s">
        <v>40155</v>
      </c>
      <c r="N2409" t="s">
        <v>40152</v>
      </c>
      <c r="O2409" t="s">
        <v>11476</v>
      </c>
    </row>
    <row r="2410" spans="1:15" x14ac:dyDescent="0.25">
      <c r="A2410" t="s">
        <v>11477</v>
      </c>
      <c r="B2410" t="s">
        <v>22</v>
      </c>
      <c r="C2410" t="s">
        <v>11478</v>
      </c>
      <c r="D2410" t="s">
        <v>40128</v>
      </c>
      <c r="E2410" t="s">
        <v>616</v>
      </c>
      <c r="F2410">
        <v>2020</v>
      </c>
      <c r="G2410">
        <v>2018</v>
      </c>
      <c r="H2410">
        <f>IF(Table[duration in minutes]&gt;125,4.5,ROUND(1+Table[duration in minutes]/125*4,0))</f>
        <v>5</v>
      </c>
      <c r="I2410" t="s">
        <v>26</v>
      </c>
      <c r="J2410" t="s">
        <v>34</v>
      </c>
      <c r="K2410">
        <v>125</v>
      </c>
      <c r="L2410" t="s">
        <v>40145</v>
      </c>
      <c r="M2410" t="s">
        <v>40146</v>
      </c>
      <c r="N2410" t="s">
        <v>40171</v>
      </c>
      <c r="O2410" t="s">
        <v>11480</v>
      </c>
    </row>
    <row r="2411" spans="1:15" x14ac:dyDescent="0.25">
      <c r="A2411" t="s">
        <v>11481</v>
      </c>
      <c r="B2411" t="s">
        <v>22</v>
      </c>
      <c r="C2411" t="s">
        <v>11482</v>
      </c>
      <c r="D2411" t="s">
        <v>40128</v>
      </c>
      <c r="E2411" t="s">
        <v>1640</v>
      </c>
      <c r="F2411">
        <v>2020</v>
      </c>
      <c r="G2411">
        <v>2020</v>
      </c>
      <c r="H2411">
        <f>IF(Table[duration in minutes]&gt;125,4.5,ROUND(1+Table[duration in minutes]/125*4,0))</f>
        <v>5</v>
      </c>
      <c r="I2411" t="s">
        <v>26</v>
      </c>
      <c r="J2411" t="s">
        <v>34</v>
      </c>
      <c r="K2411">
        <v>125</v>
      </c>
      <c r="L2411" t="s">
        <v>30153</v>
      </c>
      <c r="M2411" t="s">
        <v>40151</v>
      </c>
      <c r="N2411" t="s">
        <v>40144</v>
      </c>
      <c r="O2411" t="s">
        <v>11484</v>
      </c>
    </row>
    <row r="2412" spans="1:15" x14ac:dyDescent="0.25">
      <c r="A2412" t="s">
        <v>11485</v>
      </c>
      <c r="B2412" t="s">
        <v>13</v>
      </c>
      <c r="C2412" t="s">
        <v>11486</v>
      </c>
      <c r="D2412" t="s">
        <v>5374</v>
      </c>
      <c r="E2412" t="s">
        <v>616</v>
      </c>
      <c r="F2412">
        <v>2020</v>
      </c>
      <c r="G2412">
        <v>2018</v>
      </c>
      <c r="H2412">
        <f>IF(Table[duration in minutes]&gt;125,4.5,ROUND(1+Table[duration in minutes]/125*4,0))</f>
        <v>3</v>
      </c>
      <c r="I2412" t="s">
        <v>26</v>
      </c>
      <c r="J2412" t="s">
        <v>2849</v>
      </c>
      <c r="K2412">
        <v>70</v>
      </c>
      <c r="L2412" t="s">
        <v>312</v>
      </c>
      <c r="M2412" t="s">
        <v>40153</v>
      </c>
      <c r="N2412" t="s">
        <v>40162</v>
      </c>
      <c r="O2412" t="s">
        <v>11489</v>
      </c>
    </row>
    <row r="2413" spans="1:15" x14ac:dyDescent="0.25">
      <c r="A2413" t="s">
        <v>11490</v>
      </c>
      <c r="B2413" t="s">
        <v>13</v>
      </c>
      <c r="C2413" t="s">
        <v>11491</v>
      </c>
      <c r="D2413" t="s">
        <v>11492</v>
      </c>
      <c r="E2413" t="s">
        <v>16</v>
      </c>
      <c r="F2413">
        <v>2020</v>
      </c>
      <c r="G2413">
        <v>2017</v>
      </c>
      <c r="H2413">
        <f>IF(Table[duration in minutes]&gt;125,4.5,ROUND(1+Table[duration in minutes]/125*4,0))</f>
        <v>4</v>
      </c>
      <c r="I2413" t="s">
        <v>17</v>
      </c>
      <c r="J2413" t="s">
        <v>292</v>
      </c>
      <c r="K2413">
        <v>98</v>
      </c>
      <c r="L2413" t="s">
        <v>661</v>
      </c>
      <c r="M2413" t="s">
        <v>40160</v>
      </c>
      <c r="O2413" t="s">
        <v>11494</v>
      </c>
    </row>
    <row r="2414" spans="1:15" x14ac:dyDescent="0.25">
      <c r="A2414" t="s">
        <v>11495</v>
      </c>
      <c r="B2414" t="s">
        <v>13</v>
      </c>
      <c r="C2414" t="s">
        <v>11496</v>
      </c>
      <c r="D2414" t="s">
        <v>11497</v>
      </c>
      <c r="E2414" t="s">
        <v>2019</v>
      </c>
      <c r="F2414">
        <v>2020</v>
      </c>
      <c r="G2414">
        <v>2020</v>
      </c>
      <c r="H2414">
        <f>IF(Table[duration in minutes]&gt;125,4.5,ROUND(1+Table[duration in minutes]/125*4,0))</f>
        <v>3</v>
      </c>
      <c r="I2414" t="s">
        <v>26</v>
      </c>
      <c r="J2414" t="s">
        <v>686</v>
      </c>
      <c r="K2414">
        <v>70</v>
      </c>
      <c r="L2414" t="s">
        <v>661</v>
      </c>
      <c r="M2414" t="s">
        <v>40153</v>
      </c>
      <c r="N2414" t="s">
        <v>40160</v>
      </c>
      <c r="O2414" t="s">
        <v>11499</v>
      </c>
    </row>
    <row r="2415" spans="1:15" x14ac:dyDescent="0.25">
      <c r="A2415" t="s">
        <v>11500</v>
      </c>
      <c r="B2415" t="s">
        <v>13</v>
      </c>
      <c r="C2415" t="s">
        <v>11501</v>
      </c>
      <c r="D2415" t="s">
        <v>11502</v>
      </c>
      <c r="E2415" t="s">
        <v>44</v>
      </c>
      <c r="F2415">
        <v>2020</v>
      </c>
      <c r="G2415">
        <v>2020</v>
      </c>
      <c r="H2415">
        <f>IF(Table[duration in minutes]&gt;125,4.5,ROUND(1+Table[duration in minutes]/125*4,0))</f>
        <v>3</v>
      </c>
      <c r="I2415" t="s">
        <v>74</v>
      </c>
      <c r="J2415" t="s">
        <v>2067</v>
      </c>
      <c r="K2415">
        <v>70</v>
      </c>
      <c r="L2415" t="s">
        <v>8648</v>
      </c>
      <c r="M2415" t="s">
        <v>40164</v>
      </c>
      <c r="O2415" t="s">
        <v>11504</v>
      </c>
    </row>
    <row r="2416" spans="1:15" x14ac:dyDescent="0.25">
      <c r="A2416" t="s">
        <v>11505</v>
      </c>
      <c r="B2416" t="s">
        <v>13</v>
      </c>
      <c r="C2416" t="s">
        <v>11506</v>
      </c>
      <c r="D2416" t="s">
        <v>11507</v>
      </c>
      <c r="E2416" t="s">
        <v>44</v>
      </c>
      <c r="F2416">
        <v>2020</v>
      </c>
      <c r="G2416">
        <v>2018</v>
      </c>
      <c r="H2416">
        <f>IF(Table[duration in minutes]&gt;125,4.5,ROUND(1+Table[duration in minutes]/125*4,0))</f>
        <v>4</v>
      </c>
      <c r="I2416" t="s">
        <v>74</v>
      </c>
      <c r="J2416" t="s">
        <v>548</v>
      </c>
      <c r="K2416">
        <v>92</v>
      </c>
      <c r="L2416" t="s">
        <v>661</v>
      </c>
      <c r="M2416" t="s">
        <v>40152</v>
      </c>
      <c r="N2416" t="s">
        <v>40153</v>
      </c>
      <c r="O2416" t="s">
        <v>11509</v>
      </c>
    </row>
    <row r="2417" spans="1:15" x14ac:dyDescent="0.25">
      <c r="A2417" t="s">
        <v>11510</v>
      </c>
      <c r="B2417" t="s">
        <v>22</v>
      </c>
      <c r="C2417" t="s">
        <v>11511</v>
      </c>
      <c r="D2417" t="s">
        <v>40128</v>
      </c>
      <c r="E2417" t="s">
        <v>16</v>
      </c>
      <c r="F2417">
        <v>2020</v>
      </c>
      <c r="G2417">
        <v>2018</v>
      </c>
      <c r="H2417">
        <f>IF(Table[duration in minutes]&gt;125,4.5,ROUND(1+Table[duration in minutes]/125*4,0))</f>
        <v>4.5</v>
      </c>
      <c r="I2417" t="s">
        <v>26</v>
      </c>
      <c r="J2417" t="s">
        <v>116</v>
      </c>
      <c r="K2417">
        <v>500</v>
      </c>
      <c r="L2417" t="s">
        <v>40145</v>
      </c>
      <c r="M2417" t="s">
        <v>40147</v>
      </c>
      <c r="N2417" t="s">
        <v>40143</v>
      </c>
      <c r="O2417" t="s">
        <v>11515</v>
      </c>
    </row>
    <row r="2418" spans="1:15" x14ac:dyDescent="0.25">
      <c r="A2418" t="s">
        <v>11516</v>
      </c>
      <c r="B2418" t="s">
        <v>13</v>
      </c>
      <c r="C2418" t="s">
        <v>11517</v>
      </c>
      <c r="D2418" t="s">
        <v>11518</v>
      </c>
      <c r="E2418" t="s">
        <v>16</v>
      </c>
      <c r="F2418">
        <v>2020</v>
      </c>
      <c r="G2418">
        <v>2020</v>
      </c>
      <c r="H2418">
        <f>IF(Table[duration in minutes]&gt;125,4.5,ROUND(1+Table[duration in minutes]/125*4,0))</f>
        <v>4</v>
      </c>
      <c r="I2418" t="s">
        <v>310</v>
      </c>
      <c r="J2418" t="s">
        <v>18</v>
      </c>
      <c r="K2418">
        <v>90</v>
      </c>
      <c r="L2418" t="s">
        <v>661</v>
      </c>
      <c r="M2418" t="s">
        <v>40152</v>
      </c>
      <c r="O2418" t="s">
        <v>11520</v>
      </c>
    </row>
    <row r="2419" spans="1:15" x14ac:dyDescent="0.25">
      <c r="A2419" t="s">
        <v>11521</v>
      </c>
      <c r="B2419" t="s">
        <v>22</v>
      </c>
      <c r="C2419" t="s">
        <v>11522</v>
      </c>
      <c r="D2419" t="s">
        <v>40128</v>
      </c>
      <c r="E2419" t="s">
        <v>16</v>
      </c>
      <c r="F2419">
        <v>2020</v>
      </c>
      <c r="G2419">
        <v>2020</v>
      </c>
      <c r="H2419">
        <f>IF(Table[duration in minutes]&gt;125,4.5,ROUND(1+Table[duration in minutes]/125*4,0))</f>
        <v>4.5</v>
      </c>
      <c r="I2419" t="s">
        <v>26</v>
      </c>
      <c r="J2419" t="s">
        <v>116</v>
      </c>
      <c r="K2419">
        <v>500</v>
      </c>
      <c r="L2419" t="s">
        <v>40145</v>
      </c>
      <c r="M2419" t="s">
        <v>40143</v>
      </c>
      <c r="N2419" t="s">
        <v>40144</v>
      </c>
      <c r="O2419" t="s">
        <v>11524</v>
      </c>
    </row>
    <row r="2420" spans="1:15" x14ac:dyDescent="0.25">
      <c r="A2420" t="s">
        <v>11525</v>
      </c>
      <c r="B2420" t="s">
        <v>13</v>
      </c>
      <c r="C2420" t="s">
        <v>11526</v>
      </c>
      <c r="D2420" t="s">
        <v>11527</v>
      </c>
      <c r="E2420" t="s">
        <v>2725</v>
      </c>
      <c r="F2420">
        <v>2020</v>
      </c>
      <c r="G2420">
        <v>2016</v>
      </c>
      <c r="H2420">
        <f>IF(Table[duration in minutes]&gt;125,4.5,ROUND(1+Table[duration in minutes]/125*4,0))</f>
        <v>3</v>
      </c>
      <c r="I2420" t="s">
        <v>74</v>
      </c>
      <c r="J2420" t="s">
        <v>947</v>
      </c>
      <c r="K2420">
        <v>70</v>
      </c>
      <c r="L2420" t="s">
        <v>661</v>
      </c>
      <c r="M2420" t="s">
        <v>40153</v>
      </c>
      <c r="O2420" t="s">
        <v>11529</v>
      </c>
    </row>
    <row r="2421" spans="1:15" x14ac:dyDescent="0.25">
      <c r="A2421" t="s">
        <v>11530</v>
      </c>
      <c r="B2421" t="s">
        <v>13</v>
      </c>
      <c r="C2421" t="s">
        <v>11531</v>
      </c>
      <c r="D2421" t="s">
        <v>11532</v>
      </c>
      <c r="E2421" t="s">
        <v>16</v>
      </c>
      <c r="F2421">
        <v>2020</v>
      </c>
      <c r="G2421">
        <v>2014</v>
      </c>
      <c r="H2421">
        <f>IF(Table[duration in minutes]&gt;125,4.5,ROUND(1+Table[duration in minutes]/125*4,0))</f>
        <v>4</v>
      </c>
      <c r="I2421" t="s">
        <v>17</v>
      </c>
      <c r="J2421" t="s">
        <v>192</v>
      </c>
      <c r="K2421">
        <v>103</v>
      </c>
      <c r="L2421" t="s">
        <v>193</v>
      </c>
      <c r="M2421" t="s">
        <v>40160</v>
      </c>
      <c r="O2421" t="s">
        <v>11534</v>
      </c>
    </row>
    <row r="2422" spans="1:15" x14ac:dyDescent="0.25">
      <c r="A2422" t="s">
        <v>11535</v>
      </c>
      <c r="B2422" t="s">
        <v>13</v>
      </c>
      <c r="C2422" t="s">
        <v>11536</v>
      </c>
      <c r="D2422" t="s">
        <v>8135</v>
      </c>
      <c r="E2422" t="s">
        <v>44</v>
      </c>
      <c r="F2422">
        <v>2020</v>
      </c>
      <c r="G2422">
        <v>2020</v>
      </c>
      <c r="H2422">
        <f>IF(Table[duration in minutes]&gt;125,4.5,ROUND(1+Table[duration in minutes]/125*4,0))</f>
        <v>3</v>
      </c>
      <c r="I2422" t="s">
        <v>74</v>
      </c>
      <c r="J2422" t="s">
        <v>686</v>
      </c>
      <c r="K2422">
        <v>70</v>
      </c>
      <c r="L2422" t="s">
        <v>661</v>
      </c>
      <c r="M2422" t="s">
        <v>40153</v>
      </c>
      <c r="O2422" t="s">
        <v>11538</v>
      </c>
    </row>
    <row r="2423" spans="1:15" x14ac:dyDescent="0.25">
      <c r="A2423" t="s">
        <v>11539</v>
      </c>
      <c r="B2423" t="s">
        <v>13</v>
      </c>
      <c r="C2423" t="s">
        <v>11540</v>
      </c>
      <c r="D2423" t="s">
        <v>1462</v>
      </c>
      <c r="E2423" t="s">
        <v>329</v>
      </c>
      <c r="F2423">
        <v>2020</v>
      </c>
      <c r="G2423">
        <v>2019</v>
      </c>
      <c r="H2423">
        <f>IF(Table[duration in minutes]&gt;125,4.5,ROUND(1+Table[duration in minutes]/125*4,0))</f>
        <v>5</v>
      </c>
      <c r="I2423" t="s">
        <v>26</v>
      </c>
      <c r="J2423" t="s">
        <v>311</v>
      </c>
      <c r="K2423">
        <v>115</v>
      </c>
      <c r="L2423" t="s">
        <v>193</v>
      </c>
      <c r="M2423" t="s">
        <v>40153</v>
      </c>
      <c r="O2423" t="s">
        <v>11542</v>
      </c>
    </row>
    <row r="2424" spans="1:15" x14ac:dyDescent="0.25">
      <c r="A2424" t="s">
        <v>11543</v>
      </c>
      <c r="B2424" t="s">
        <v>22</v>
      </c>
      <c r="C2424" t="s">
        <v>11544</v>
      </c>
      <c r="D2424" t="s">
        <v>40128</v>
      </c>
      <c r="E2424" t="s">
        <v>16</v>
      </c>
      <c r="F2424">
        <v>2020</v>
      </c>
      <c r="G2424">
        <v>2020</v>
      </c>
      <c r="H2424">
        <f>IF(Table[duration in minutes]&gt;125,4.5,ROUND(1+Table[duration in minutes]/125*4,0))</f>
        <v>4.5</v>
      </c>
      <c r="I2424" t="s">
        <v>74</v>
      </c>
      <c r="J2424" t="s">
        <v>151</v>
      </c>
      <c r="K2424">
        <v>625</v>
      </c>
      <c r="L2424" t="s">
        <v>363</v>
      </c>
      <c r="O2424" t="s">
        <v>11546</v>
      </c>
    </row>
    <row r="2425" spans="1:15" x14ac:dyDescent="0.25">
      <c r="A2425" t="s">
        <v>11547</v>
      </c>
      <c r="B2425" t="s">
        <v>22</v>
      </c>
      <c r="C2425" t="s">
        <v>11548</v>
      </c>
      <c r="D2425" t="s">
        <v>11549</v>
      </c>
      <c r="E2425" t="s">
        <v>16</v>
      </c>
      <c r="F2425">
        <v>2020</v>
      </c>
      <c r="G2425">
        <v>2019</v>
      </c>
      <c r="H2425">
        <f>IF(Table[duration in minutes]&gt;125,4.5,ROUND(1+Table[duration in minutes]/125*4,0))</f>
        <v>3</v>
      </c>
      <c r="I2425" t="s">
        <v>74</v>
      </c>
      <c r="J2425" t="s">
        <v>11551</v>
      </c>
      <c r="K2425">
        <v>70</v>
      </c>
      <c r="L2425" t="s">
        <v>40179</v>
      </c>
      <c r="M2425" t="s">
        <v>40147</v>
      </c>
      <c r="N2425" t="s">
        <v>40151</v>
      </c>
      <c r="O2425" t="s">
        <v>11553</v>
      </c>
    </row>
    <row r="2426" spans="1:15" x14ac:dyDescent="0.25">
      <c r="A2426" t="s">
        <v>11554</v>
      </c>
      <c r="B2426" t="s">
        <v>13</v>
      </c>
      <c r="C2426" t="s">
        <v>11555</v>
      </c>
      <c r="D2426" t="s">
        <v>145</v>
      </c>
      <c r="E2426" t="s">
        <v>16</v>
      </c>
      <c r="F2426">
        <v>2020</v>
      </c>
      <c r="G2426">
        <v>2020</v>
      </c>
      <c r="H2426">
        <f>IF(Table[duration in minutes]&gt;125,4.5,ROUND(1+Table[duration in minutes]/125*4,0))</f>
        <v>3</v>
      </c>
      <c r="I2426" t="s">
        <v>26</v>
      </c>
      <c r="J2426" t="s">
        <v>4855</v>
      </c>
      <c r="K2426">
        <v>70</v>
      </c>
      <c r="L2426" t="s">
        <v>312</v>
      </c>
      <c r="M2426" t="s">
        <v>40155</v>
      </c>
      <c r="N2426" t="s">
        <v>40152</v>
      </c>
      <c r="O2426" t="s">
        <v>11557</v>
      </c>
    </row>
    <row r="2427" spans="1:15" x14ac:dyDescent="0.25">
      <c r="A2427" t="s">
        <v>11558</v>
      </c>
      <c r="B2427" t="s">
        <v>13</v>
      </c>
      <c r="C2427" t="s">
        <v>11559</v>
      </c>
      <c r="D2427" t="s">
        <v>40128</v>
      </c>
      <c r="E2427" t="s">
        <v>40129</v>
      </c>
      <c r="F2427">
        <v>2020</v>
      </c>
      <c r="G2427">
        <v>2010</v>
      </c>
      <c r="H2427">
        <f>IF(Table[duration in minutes]&gt;125,4.5,ROUND(1+Table[duration in minutes]/125*4,0))</f>
        <v>4</v>
      </c>
      <c r="I2427" t="s">
        <v>26</v>
      </c>
      <c r="J2427" t="s">
        <v>262</v>
      </c>
      <c r="K2427">
        <v>96</v>
      </c>
      <c r="L2427" t="s">
        <v>661</v>
      </c>
      <c r="M2427" t="s">
        <v>40153</v>
      </c>
      <c r="N2427" t="s">
        <v>40160</v>
      </c>
      <c r="O2427" t="s">
        <v>11560</v>
      </c>
    </row>
    <row r="2428" spans="1:15" x14ac:dyDescent="0.25">
      <c r="A2428" t="s">
        <v>11561</v>
      </c>
      <c r="B2428" t="s">
        <v>22</v>
      </c>
      <c r="C2428" t="s">
        <v>11562</v>
      </c>
      <c r="D2428" t="s">
        <v>40128</v>
      </c>
      <c r="E2428" t="s">
        <v>341</v>
      </c>
      <c r="F2428">
        <v>2020</v>
      </c>
      <c r="G2428">
        <v>2020</v>
      </c>
      <c r="H2428">
        <f>IF(Table[duration in minutes]&gt;125,4.5,ROUND(1+Table[duration in minutes]/125*4,0))</f>
        <v>4.5</v>
      </c>
      <c r="I2428" t="s">
        <v>26</v>
      </c>
      <c r="J2428" t="s">
        <v>223</v>
      </c>
      <c r="K2428">
        <v>375</v>
      </c>
      <c r="L2428" t="s">
        <v>2013</v>
      </c>
      <c r="M2428" t="s">
        <v>40146</v>
      </c>
      <c r="O2428" t="s">
        <v>11564</v>
      </c>
    </row>
    <row r="2429" spans="1:15" x14ac:dyDescent="0.25">
      <c r="A2429" t="s">
        <v>11565</v>
      </c>
      <c r="B2429" t="s">
        <v>13</v>
      </c>
      <c r="C2429" t="s">
        <v>11566</v>
      </c>
      <c r="D2429" t="s">
        <v>11567</v>
      </c>
      <c r="E2429" t="s">
        <v>150</v>
      </c>
      <c r="F2429">
        <v>2020</v>
      </c>
      <c r="G2429">
        <v>2017</v>
      </c>
      <c r="H2429">
        <f>IF(Table[duration in minutes]&gt;125,4.5,ROUND(1+Table[duration in minutes]/125*4,0))</f>
        <v>4</v>
      </c>
      <c r="I2429" t="s">
        <v>74</v>
      </c>
      <c r="J2429" t="s">
        <v>369</v>
      </c>
      <c r="K2429">
        <v>102</v>
      </c>
      <c r="L2429" t="s">
        <v>661</v>
      </c>
      <c r="M2429" t="s">
        <v>40153</v>
      </c>
      <c r="N2429" t="s">
        <v>40160</v>
      </c>
      <c r="O2429" t="s">
        <v>11569</v>
      </c>
    </row>
    <row r="2430" spans="1:15" x14ac:dyDescent="0.25">
      <c r="A2430" t="s">
        <v>11570</v>
      </c>
      <c r="B2430" t="s">
        <v>13</v>
      </c>
      <c r="C2430" t="s">
        <v>11571</v>
      </c>
      <c r="D2430" t="s">
        <v>11572</v>
      </c>
      <c r="E2430" t="s">
        <v>150</v>
      </c>
      <c r="F2430">
        <v>2020</v>
      </c>
      <c r="G2430">
        <v>2017</v>
      </c>
      <c r="H2430">
        <f>IF(Table[duration in minutes]&gt;125,4.5,ROUND(1+Table[duration in minutes]/125*4,0))</f>
        <v>4</v>
      </c>
      <c r="I2430" t="s">
        <v>26</v>
      </c>
      <c r="J2430" t="s">
        <v>248</v>
      </c>
      <c r="K2430">
        <v>105</v>
      </c>
      <c r="L2430" t="s">
        <v>193</v>
      </c>
      <c r="M2430" t="s">
        <v>40153</v>
      </c>
      <c r="O2430" t="s">
        <v>11574</v>
      </c>
    </row>
    <row r="2431" spans="1:15" x14ac:dyDescent="0.25">
      <c r="A2431" t="s">
        <v>11575</v>
      </c>
      <c r="B2431" t="s">
        <v>13</v>
      </c>
      <c r="C2431" t="s">
        <v>11576</v>
      </c>
      <c r="D2431" t="s">
        <v>9755</v>
      </c>
      <c r="E2431" t="s">
        <v>2725</v>
      </c>
      <c r="F2431">
        <v>2020</v>
      </c>
      <c r="G2431">
        <v>2007</v>
      </c>
      <c r="H2431">
        <f>IF(Table[duration in minutes]&gt;125,4.5,ROUND(1+Table[duration in minutes]/125*4,0))</f>
        <v>3</v>
      </c>
      <c r="I2431" t="s">
        <v>26</v>
      </c>
      <c r="J2431" t="s">
        <v>686</v>
      </c>
      <c r="K2431">
        <v>70</v>
      </c>
      <c r="L2431" t="s">
        <v>193</v>
      </c>
      <c r="M2431" t="s">
        <v>40153</v>
      </c>
      <c r="N2431" t="s">
        <v>40160</v>
      </c>
      <c r="O2431" t="s">
        <v>11578</v>
      </c>
    </row>
    <row r="2432" spans="1:15" x14ac:dyDescent="0.25">
      <c r="A2432" t="s">
        <v>11579</v>
      </c>
      <c r="B2432" t="s">
        <v>13</v>
      </c>
      <c r="C2432" t="s">
        <v>11580</v>
      </c>
      <c r="D2432" t="s">
        <v>11581</v>
      </c>
      <c r="E2432" t="s">
        <v>16</v>
      </c>
      <c r="F2432">
        <v>2020</v>
      </c>
      <c r="G2432">
        <v>2017</v>
      </c>
      <c r="H2432">
        <f>IF(Table[duration in minutes]&gt;125,4.5,ROUND(1+Table[duration in minutes]/125*4,0))</f>
        <v>4</v>
      </c>
      <c r="I2432" t="s">
        <v>310</v>
      </c>
      <c r="J2432" t="s">
        <v>135</v>
      </c>
      <c r="K2432">
        <v>94</v>
      </c>
      <c r="L2432" t="s">
        <v>193</v>
      </c>
      <c r="M2432" t="s">
        <v>40155</v>
      </c>
      <c r="N2432" t="s">
        <v>40152</v>
      </c>
      <c r="O2432" t="s">
        <v>11583</v>
      </c>
    </row>
    <row r="2433" spans="1:15" x14ac:dyDescent="0.25">
      <c r="A2433" t="s">
        <v>11584</v>
      </c>
      <c r="B2433" t="s">
        <v>13</v>
      </c>
      <c r="C2433" t="s">
        <v>11585</v>
      </c>
      <c r="D2433" t="s">
        <v>11586</v>
      </c>
      <c r="E2433" t="s">
        <v>16</v>
      </c>
      <c r="F2433">
        <v>2020</v>
      </c>
      <c r="G2433">
        <v>2020</v>
      </c>
      <c r="H2433">
        <f>IF(Table[duration in minutes]&gt;125,4.5,ROUND(1+Table[duration in minutes]/125*4,0))</f>
        <v>4</v>
      </c>
      <c r="I2433" t="s">
        <v>418</v>
      </c>
      <c r="J2433" t="s">
        <v>405</v>
      </c>
      <c r="K2433">
        <v>83</v>
      </c>
      <c r="L2433" t="s">
        <v>59</v>
      </c>
      <c r="M2433" t="s">
        <v>40181</v>
      </c>
      <c r="O2433" t="s">
        <v>11587</v>
      </c>
    </row>
    <row r="2434" spans="1:15" x14ac:dyDescent="0.25">
      <c r="A2434" t="s">
        <v>11588</v>
      </c>
      <c r="B2434" t="s">
        <v>22</v>
      </c>
      <c r="C2434" t="s">
        <v>11589</v>
      </c>
      <c r="D2434" t="s">
        <v>40128</v>
      </c>
      <c r="E2434" t="s">
        <v>40129</v>
      </c>
      <c r="F2434">
        <v>2020</v>
      </c>
      <c r="G2434">
        <v>2019</v>
      </c>
      <c r="H2434">
        <f>IF(Table[duration in minutes]&gt;125,4.5,ROUND(1+Table[duration in minutes]/125*4,0))</f>
        <v>5</v>
      </c>
      <c r="I2434" t="s">
        <v>74</v>
      </c>
      <c r="J2434" t="s">
        <v>34</v>
      </c>
      <c r="K2434">
        <v>125</v>
      </c>
      <c r="L2434" t="s">
        <v>363</v>
      </c>
      <c r="O2434" t="s">
        <v>11590</v>
      </c>
    </row>
    <row r="2435" spans="1:15" x14ac:dyDescent="0.25">
      <c r="A2435" t="s">
        <v>11591</v>
      </c>
      <c r="B2435" t="s">
        <v>13</v>
      </c>
      <c r="C2435" t="s">
        <v>11592</v>
      </c>
      <c r="D2435" t="s">
        <v>11593</v>
      </c>
      <c r="E2435" t="s">
        <v>2725</v>
      </c>
      <c r="F2435">
        <v>2020</v>
      </c>
      <c r="G2435">
        <v>2008</v>
      </c>
      <c r="H2435">
        <f>IF(Table[duration in minutes]&gt;125,4.5,ROUND(1+Table[duration in minutes]/125*4,0))</f>
        <v>4</v>
      </c>
      <c r="I2435" t="s">
        <v>74</v>
      </c>
      <c r="J2435" t="s">
        <v>207</v>
      </c>
      <c r="K2435">
        <v>106</v>
      </c>
      <c r="L2435" t="s">
        <v>193</v>
      </c>
      <c r="M2435" t="s">
        <v>40153</v>
      </c>
      <c r="O2435" t="s">
        <v>11595</v>
      </c>
    </row>
    <row r="2436" spans="1:15" x14ac:dyDescent="0.25">
      <c r="A2436" t="s">
        <v>11596</v>
      </c>
      <c r="B2436" t="s">
        <v>13</v>
      </c>
      <c r="C2436" t="s">
        <v>11597</v>
      </c>
      <c r="D2436" t="s">
        <v>11598</v>
      </c>
      <c r="E2436" t="s">
        <v>2725</v>
      </c>
      <c r="F2436">
        <v>2020</v>
      </c>
      <c r="G2436">
        <v>2006</v>
      </c>
      <c r="H2436">
        <f>IF(Table[duration in minutes]&gt;125,4.5,ROUND(1+Table[duration in minutes]/125*4,0))</f>
        <v>5</v>
      </c>
      <c r="I2436" t="s">
        <v>74</v>
      </c>
      <c r="J2436" t="s">
        <v>285</v>
      </c>
      <c r="K2436">
        <v>116</v>
      </c>
      <c r="L2436" t="s">
        <v>193</v>
      </c>
      <c r="M2436" t="s">
        <v>40155</v>
      </c>
      <c r="N2436" t="s">
        <v>40153</v>
      </c>
      <c r="O2436" t="s">
        <v>11600</v>
      </c>
    </row>
    <row r="2437" spans="1:15" x14ac:dyDescent="0.25">
      <c r="A2437" t="s">
        <v>11601</v>
      </c>
      <c r="B2437" t="s">
        <v>13</v>
      </c>
      <c r="C2437" t="s">
        <v>11602</v>
      </c>
      <c r="D2437" t="s">
        <v>11593</v>
      </c>
      <c r="E2437" t="s">
        <v>2725</v>
      </c>
      <c r="F2437">
        <v>2020</v>
      </c>
      <c r="G2437">
        <v>2006</v>
      </c>
      <c r="H2437">
        <f>IF(Table[duration in minutes]&gt;125,4.5,ROUND(1+Table[duration in minutes]/125*4,0))</f>
        <v>3</v>
      </c>
      <c r="I2437" t="s">
        <v>74</v>
      </c>
      <c r="J2437" t="s">
        <v>880</v>
      </c>
      <c r="K2437">
        <v>70</v>
      </c>
      <c r="L2437" t="s">
        <v>193</v>
      </c>
      <c r="M2437" t="s">
        <v>40153</v>
      </c>
      <c r="O2437" t="s">
        <v>11604</v>
      </c>
    </row>
    <row r="2438" spans="1:15" x14ac:dyDescent="0.25">
      <c r="A2438" t="s">
        <v>11605</v>
      </c>
      <c r="B2438" t="s">
        <v>13</v>
      </c>
      <c r="C2438" t="s">
        <v>11606</v>
      </c>
      <c r="D2438" t="s">
        <v>11607</v>
      </c>
      <c r="E2438" t="s">
        <v>40129</v>
      </c>
      <c r="F2438">
        <v>2020</v>
      </c>
      <c r="G2438">
        <v>2009</v>
      </c>
      <c r="H2438">
        <f>IF(Table[duration in minutes]&gt;125,4.5,ROUND(1+Table[duration in minutes]/125*4,0))</f>
        <v>4</v>
      </c>
      <c r="I2438" t="s">
        <v>74</v>
      </c>
      <c r="J2438" t="s">
        <v>199</v>
      </c>
      <c r="K2438">
        <v>97</v>
      </c>
      <c r="L2438" t="s">
        <v>193</v>
      </c>
      <c r="M2438" t="s">
        <v>40153</v>
      </c>
      <c r="N2438" t="s">
        <v>40160</v>
      </c>
      <c r="O2438" t="s">
        <v>11609</v>
      </c>
    </row>
    <row r="2439" spans="1:15" x14ac:dyDescent="0.25">
      <c r="A2439" t="s">
        <v>11610</v>
      </c>
      <c r="B2439" t="s">
        <v>13</v>
      </c>
      <c r="C2439" t="s">
        <v>11611</v>
      </c>
      <c r="D2439" t="s">
        <v>11612</v>
      </c>
      <c r="E2439" t="s">
        <v>2725</v>
      </c>
      <c r="F2439">
        <v>2020</v>
      </c>
      <c r="G2439">
        <v>2012</v>
      </c>
      <c r="H2439">
        <f>IF(Table[duration in minutes]&gt;125,4.5,ROUND(1+Table[duration in minutes]/125*4,0))</f>
        <v>4</v>
      </c>
      <c r="I2439" t="s">
        <v>26</v>
      </c>
      <c r="J2439" t="s">
        <v>357</v>
      </c>
      <c r="K2439">
        <v>100</v>
      </c>
      <c r="L2439" t="s">
        <v>193</v>
      </c>
      <c r="M2439" t="s">
        <v>40155</v>
      </c>
      <c r="N2439" t="s">
        <v>40153</v>
      </c>
      <c r="O2439" t="s">
        <v>11614</v>
      </c>
    </row>
    <row r="2440" spans="1:15" x14ac:dyDescent="0.25">
      <c r="A2440" t="s">
        <v>11615</v>
      </c>
      <c r="B2440" t="s">
        <v>13</v>
      </c>
      <c r="C2440" t="s">
        <v>11616</v>
      </c>
      <c r="D2440" t="s">
        <v>10132</v>
      </c>
      <c r="E2440" t="s">
        <v>2725</v>
      </c>
      <c r="F2440">
        <v>2020</v>
      </c>
      <c r="G2440">
        <v>2008</v>
      </c>
      <c r="H2440">
        <f>IF(Table[duration in minutes]&gt;125,4.5,ROUND(1+Table[duration in minutes]/125*4,0))</f>
        <v>5</v>
      </c>
      <c r="I2440" t="s">
        <v>74</v>
      </c>
      <c r="J2440" t="s">
        <v>285</v>
      </c>
      <c r="K2440">
        <v>116</v>
      </c>
      <c r="L2440" t="s">
        <v>661</v>
      </c>
      <c r="M2440" t="s">
        <v>40153</v>
      </c>
      <c r="O2440" t="s">
        <v>11618</v>
      </c>
    </row>
    <row r="2441" spans="1:15" x14ac:dyDescent="0.25">
      <c r="A2441" t="s">
        <v>11619</v>
      </c>
      <c r="B2441" t="s">
        <v>13</v>
      </c>
      <c r="C2441" t="s">
        <v>11620</v>
      </c>
      <c r="D2441" t="s">
        <v>11621</v>
      </c>
      <c r="E2441" t="s">
        <v>2725</v>
      </c>
      <c r="F2441">
        <v>2020</v>
      </c>
      <c r="G2441">
        <v>2004</v>
      </c>
      <c r="H2441">
        <f>IF(Table[duration in minutes]&gt;125,4.5,ROUND(1+Table[duration in minutes]/125*4,0))</f>
        <v>5</v>
      </c>
      <c r="I2441" t="s">
        <v>74</v>
      </c>
      <c r="J2441" t="s">
        <v>213</v>
      </c>
      <c r="K2441">
        <v>111</v>
      </c>
      <c r="L2441" t="s">
        <v>312</v>
      </c>
      <c r="M2441" t="s">
        <v>40157</v>
      </c>
      <c r="N2441" t="s">
        <v>40153</v>
      </c>
      <c r="O2441" t="s">
        <v>11623</v>
      </c>
    </row>
    <row r="2442" spans="1:15" x14ac:dyDescent="0.25">
      <c r="A2442" t="s">
        <v>11624</v>
      </c>
      <c r="B2442" t="s">
        <v>13</v>
      </c>
      <c r="C2442" t="s">
        <v>11625</v>
      </c>
      <c r="D2442" t="s">
        <v>40128</v>
      </c>
      <c r="E2442" t="s">
        <v>915</v>
      </c>
      <c r="F2442">
        <v>2020</v>
      </c>
      <c r="G2442">
        <v>2020</v>
      </c>
      <c r="H2442">
        <f>IF(Table[duration in minutes]&gt;125,4.5,ROUND(1+Table[duration in minutes]/125*4,0))</f>
        <v>3</v>
      </c>
      <c r="I2442" t="s">
        <v>165</v>
      </c>
      <c r="J2442" t="s">
        <v>5886</v>
      </c>
      <c r="K2442">
        <v>70</v>
      </c>
      <c r="L2442" t="s">
        <v>59</v>
      </c>
      <c r="O2442" t="s">
        <v>11626</v>
      </c>
    </row>
    <row r="2443" spans="1:15" x14ac:dyDescent="0.25">
      <c r="A2443" t="s">
        <v>11627</v>
      </c>
      <c r="B2443" t="s">
        <v>13</v>
      </c>
      <c r="C2443" t="s">
        <v>11628</v>
      </c>
      <c r="D2443" t="s">
        <v>11629</v>
      </c>
      <c r="E2443" t="s">
        <v>2286</v>
      </c>
      <c r="F2443">
        <v>2020</v>
      </c>
      <c r="G2443">
        <v>2006</v>
      </c>
      <c r="H2443">
        <f>IF(Table[duration in minutes]&gt;125,4.5,ROUND(1+Table[duration in minutes]/125*4,0))</f>
        <v>4</v>
      </c>
      <c r="I2443" t="s">
        <v>106</v>
      </c>
      <c r="J2443" t="s">
        <v>384</v>
      </c>
      <c r="K2443">
        <v>95</v>
      </c>
      <c r="L2443" t="s">
        <v>193</v>
      </c>
      <c r="M2443" t="s">
        <v>40155</v>
      </c>
      <c r="N2443" t="s">
        <v>40153</v>
      </c>
      <c r="O2443" t="s">
        <v>11632</v>
      </c>
    </row>
    <row r="2444" spans="1:15" x14ac:dyDescent="0.25">
      <c r="A2444" t="s">
        <v>11633</v>
      </c>
      <c r="B2444" t="s">
        <v>13</v>
      </c>
      <c r="C2444" t="s">
        <v>11634</v>
      </c>
      <c r="D2444" t="s">
        <v>11635</v>
      </c>
      <c r="E2444" t="s">
        <v>2725</v>
      </c>
      <c r="F2444">
        <v>2020</v>
      </c>
      <c r="G2444">
        <v>2011</v>
      </c>
      <c r="H2444">
        <f>IF(Table[duration in minutes]&gt;125,4.5,ROUND(1+Table[duration in minutes]/125*4,0))</f>
        <v>3</v>
      </c>
      <c r="I2444" t="s">
        <v>74</v>
      </c>
      <c r="J2444" t="s">
        <v>1135</v>
      </c>
      <c r="K2444">
        <v>70</v>
      </c>
      <c r="L2444" t="s">
        <v>193</v>
      </c>
      <c r="M2444" t="s">
        <v>40153</v>
      </c>
      <c r="N2444" t="s">
        <v>40160</v>
      </c>
      <c r="O2444" t="s">
        <v>11637</v>
      </c>
    </row>
    <row r="2445" spans="1:15" x14ac:dyDescent="0.25">
      <c r="A2445" t="s">
        <v>11638</v>
      </c>
      <c r="B2445" t="s">
        <v>13</v>
      </c>
      <c r="C2445" t="s">
        <v>40112</v>
      </c>
      <c r="D2445" t="s">
        <v>11639</v>
      </c>
      <c r="E2445" t="s">
        <v>2725</v>
      </c>
      <c r="F2445">
        <v>2020</v>
      </c>
      <c r="G2445">
        <v>2019</v>
      </c>
      <c r="H2445">
        <f>IF(Table[duration in minutes]&gt;125,4.5,ROUND(1+Table[duration in minutes]/125*4,0))</f>
        <v>4</v>
      </c>
      <c r="I2445" t="s">
        <v>26</v>
      </c>
      <c r="J2445" t="s">
        <v>384</v>
      </c>
      <c r="K2445">
        <v>95</v>
      </c>
      <c r="L2445" t="s">
        <v>1286</v>
      </c>
      <c r="M2445" t="s">
        <v>40153</v>
      </c>
      <c r="O2445" t="s">
        <v>11641</v>
      </c>
    </row>
    <row r="2446" spans="1:15" x14ac:dyDescent="0.25">
      <c r="A2446" t="s">
        <v>11642</v>
      </c>
      <c r="B2446" t="s">
        <v>22</v>
      </c>
      <c r="C2446" t="s">
        <v>11643</v>
      </c>
      <c r="D2446" t="s">
        <v>40128</v>
      </c>
      <c r="E2446" t="s">
        <v>341</v>
      </c>
      <c r="F2446">
        <v>2020</v>
      </c>
      <c r="G2446">
        <v>1999</v>
      </c>
      <c r="H2446">
        <f>IF(Table[duration in minutes]&gt;125,4.5,ROUND(1+Table[duration in minutes]/125*4,0))</f>
        <v>4.5</v>
      </c>
      <c r="I2446" t="s">
        <v>234</v>
      </c>
      <c r="J2446" t="s">
        <v>27</v>
      </c>
      <c r="K2446">
        <v>250</v>
      </c>
      <c r="L2446" t="s">
        <v>2013</v>
      </c>
      <c r="M2446" t="s">
        <v>40146</v>
      </c>
      <c r="O2446" t="s">
        <v>11645</v>
      </c>
    </row>
    <row r="2447" spans="1:15" x14ac:dyDescent="0.25">
      <c r="A2447" t="s">
        <v>11646</v>
      </c>
      <c r="B2447" t="s">
        <v>13</v>
      </c>
      <c r="C2447" t="s">
        <v>11647</v>
      </c>
      <c r="D2447" t="s">
        <v>11648</v>
      </c>
      <c r="E2447" t="s">
        <v>44</v>
      </c>
      <c r="F2447">
        <v>2020</v>
      </c>
      <c r="G2447">
        <v>2020</v>
      </c>
      <c r="H2447">
        <f>IF(Table[duration in minutes]&gt;125,4.5,ROUND(1+Table[duration in minutes]/125*4,0))</f>
        <v>4</v>
      </c>
      <c r="I2447" t="s">
        <v>74</v>
      </c>
      <c r="J2447" t="s">
        <v>548</v>
      </c>
      <c r="K2447">
        <v>92</v>
      </c>
      <c r="L2447" t="s">
        <v>193</v>
      </c>
      <c r="M2447" t="s">
        <v>40155</v>
      </c>
      <c r="N2447" t="s">
        <v>40152</v>
      </c>
      <c r="O2447" t="s">
        <v>11650</v>
      </c>
    </row>
    <row r="2448" spans="1:15" x14ac:dyDescent="0.25">
      <c r="A2448" t="s">
        <v>11651</v>
      </c>
      <c r="B2448" t="s">
        <v>13</v>
      </c>
      <c r="C2448" t="s">
        <v>11652</v>
      </c>
      <c r="D2448" t="s">
        <v>11653</v>
      </c>
      <c r="E2448" t="s">
        <v>11655</v>
      </c>
      <c r="F2448">
        <v>2020</v>
      </c>
      <c r="G2448">
        <v>2017</v>
      </c>
      <c r="H2448">
        <f>IF(Table[duration in minutes]&gt;125,4.5,ROUND(1+Table[duration in minutes]/125*4,0))</f>
        <v>4</v>
      </c>
      <c r="I2448" t="s">
        <v>418</v>
      </c>
      <c r="J2448" t="s">
        <v>357</v>
      </c>
      <c r="K2448">
        <v>100</v>
      </c>
      <c r="L2448" t="s">
        <v>193</v>
      </c>
      <c r="M2448" t="s">
        <v>40153</v>
      </c>
      <c r="N2448" t="s">
        <v>40160</v>
      </c>
      <c r="O2448" t="s">
        <v>11656</v>
      </c>
    </row>
    <row r="2449" spans="1:15" x14ac:dyDescent="0.25">
      <c r="A2449" t="s">
        <v>11657</v>
      </c>
      <c r="B2449" t="s">
        <v>22</v>
      </c>
      <c r="C2449" t="s">
        <v>11658</v>
      </c>
      <c r="D2449" t="s">
        <v>40128</v>
      </c>
      <c r="E2449" t="s">
        <v>616</v>
      </c>
      <c r="F2449">
        <v>2020</v>
      </c>
      <c r="G2449">
        <v>2016</v>
      </c>
      <c r="H2449">
        <f>IF(Table[duration in minutes]&gt;125,4.5,ROUND(1+Table[duration in minutes]/125*4,0))</f>
        <v>5</v>
      </c>
      <c r="I2449" t="s">
        <v>26</v>
      </c>
      <c r="J2449" t="s">
        <v>34</v>
      </c>
      <c r="K2449">
        <v>125</v>
      </c>
      <c r="L2449" t="s">
        <v>30153</v>
      </c>
      <c r="M2449" t="s">
        <v>40171</v>
      </c>
      <c r="N2449" t="s">
        <v>40143</v>
      </c>
      <c r="O2449" t="s">
        <v>11661</v>
      </c>
    </row>
    <row r="2450" spans="1:15" x14ac:dyDescent="0.25">
      <c r="A2450" t="s">
        <v>11662</v>
      </c>
      <c r="B2450" t="s">
        <v>13</v>
      </c>
      <c r="C2450" t="s">
        <v>11663</v>
      </c>
      <c r="D2450" t="s">
        <v>11664</v>
      </c>
      <c r="E2450" t="s">
        <v>3765</v>
      </c>
      <c r="F2450">
        <v>2020</v>
      </c>
      <c r="G2450">
        <v>2019</v>
      </c>
      <c r="H2450">
        <f>IF(Table[duration in minutes]&gt;125,4.5,ROUND(1+Table[duration in minutes]/125*4,0))</f>
        <v>3</v>
      </c>
      <c r="I2450" t="s">
        <v>106</v>
      </c>
      <c r="J2450" t="s">
        <v>600</v>
      </c>
      <c r="K2450">
        <v>70</v>
      </c>
      <c r="L2450" t="s">
        <v>193</v>
      </c>
      <c r="M2450" t="s">
        <v>40153</v>
      </c>
      <c r="O2450" t="s">
        <v>11666</v>
      </c>
    </row>
    <row r="2451" spans="1:15" x14ac:dyDescent="0.25">
      <c r="A2451" t="s">
        <v>11667</v>
      </c>
      <c r="B2451" t="s">
        <v>22</v>
      </c>
      <c r="C2451" t="s">
        <v>11668</v>
      </c>
      <c r="D2451" t="s">
        <v>40128</v>
      </c>
      <c r="E2451" t="s">
        <v>341</v>
      </c>
      <c r="F2451">
        <v>2020</v>
      </c>
      <c r="G2451">
        <v>2018</v>
      </c>
      <c r="H2451">
        <f>IF(Table[duration in minutes]&gt;125,4.5,ROUND(1+Table[duration in minutes]/125*4,0))</f>
        <v>5</v>
      </c>
      <c r="I2451" t="s">
        <v>26</v>
      </c>
      <c r="J2451" t="s">
        <v>34</v>
      </c>
      <c r="K2451">
        <v>125</v>
      </c>
      <c r="L2451" t="s">
        <v>2013</v>
      </c>
      <c r="M2451" t="s">
        <v>40146</v>
      </c>
      <c r="O2451" t="s">
        <v>11670</v>
      </c>
    </row>
    <row r="2452" spans="1:15" x14ac:dyDescent="0.25">
      <c r="A2452" t="s">
        <v>11671</v>
      </c>
      <c r="B2452" t="s">
        <v>22</v>
      </c>
      <c r="C2452" t="s">
        <v>11672</v>
      </c>
      <c r="D2452" t="s">
        <v>40128</v>
      </c>
      <c r="E2452" t="s">
        <v>341</v>
      </c>
      <c r="F2452">
        <v>2020</v>
      </c>
      <c r="G2452">
        <v>2014</v>
      </c>
      <c r="H2452">
        <f>IF(Table[duration in minutes]&gt;125,4.5,ROUND(1+Table[duration in minutes]/125*4,0))</f>
        <v>4.5</v>
      </c>
      <c r="I2452" t="s">
        <v>26</v>
      </c>
      <c r="J2452" t="s">
        <v>223</v>
      </c>
      <c r="K2452">
        <v>375</v>
      </c>
      <c r="L2452" t="s">
        <v>30153</v>
      </c>
      <c r="M2452" t="s">
        <v>40143</v>
      </c>
      <c r="O2452" t="s">
        <v>11674</v>
      </c>
    </row>
    <row r="2453" spans="1:15" x14ac:dyDescent="0.25">
      <c r="A2453" t="s">
        <v>11675</v>
      </c>
      <c r="B2453" t="s">
        <v>13</v>
      </c>
      <c r="C2453" t="s">
        <v>11676</v>
      </c>
      <c r="D2453" t="s">
        <v>11677</v>
      </c>
      <c r="E2453" t="s">
        <v>341</v>
      </c>
      <c r="F2453">
        <v>2020</v>
      </c>
      <c r="G2453">
        <v>2018</v>
      </c>
      <c r="H2453">
        <f>IF(Table[duration in minutes]&gt;125,4.5,ROUND(1+Table[duration in minutes]/125*4,0))</f>
        <v>4</v>
      </c>
      <c r="I2453" t="s">
        <v>57</v>
      </c>
      <c r="J2453" t="s">
        <v>292</v>
      </c>
      <c r="K2453">
        <v>98</v>
      </c>
      <c r="L2453" t="s">
        <v>312</v>
      </c>
      <c r="M2453" t="s">
        <v>40168</v>
      </c>
      <c r="N2453" t="s">
        <v>40176</v>
      </c>
      <c r="O2453" t="s">
        <v>11679</v>
      </c>
    </row>
    <row r="2454" spans="1:15" x14ac:dyDescent="0.25">
      <c r="A2454" t="s">
        <v>11680</v>
      </c>
      <c r="B2454" t="s">
        <v>22</v>
      </c>
      <c r="C2454" t="s">
        <v>11681</v>
      </c>
      <c r="D2454" t="s">
        <v>40128</v>
      </c>
      <c r="E2454" t="s">
        <v>616</v>
      </c>
      <c r="F2454">
        <v>2020</v>
      </c>
      <c r="G2454">
        <v>2017</v>
      </c>
      <c r="H2454">
        <f>IF(Table[duration in minutes]&gt;125,4.5,ROUND(1+Table[duration in minutes]/125*4,0))</f>
        <v>5</v>
      </c>
      <c r="I2454" t="s">
        <v>26</v>
      </c>
      <c r="J2454" t="s">
        <v>34</v>
      </c>
      <c r="K2454">
        <v>125</v>
      </c>
      <c r="L2454" t="s">
        <v>30153</v>
      </c>
      <c r="M2454" t="s">
        <v>40171</v>
      </c>
      <c r="N2454" t="s">
        <v>40149</v>
      </c>
      <c r="O2454" t="s">
        <v>11683</v>
      </c>
    </row>
    <row r="2455" spans="1:15" x14ac:dyDescent="0.25">
      <c r="A2455" t="s">
        <v>11684</v>
      </c>
      <c r="B2455" t="s">
        <v>22</v>
      </c>
      <c r="C2455" t="s">
        <v>11685</v>
      </c>
      <c r="D2455" t="s">
        <v>40128</v>
      </c>
      <c r="E2455" t="s">
        <v>616</v>
      </c>
      <c r="F2455">
        <v>2020</v>
      </c>
      <c r="G2455">
        <v>2017</v>
      </c>
      <c r="H2455">
        <f>IF(Table[duration in minutes]&gt;125,4.5,ROUND(1+Table[duration in minutes]/125*4,0))</f>
        <v>5</v>
      </c>
      <c r="I2455" t="s">
        <v>26</v>
      </c>
      <c r="J2455" t="s">
        <v>34</v>
      </c>
      <c r="K2455">
        <v>125</v>
      </c>
      <c r="L2455" t="s">
        <v>30153</v>
      </c>
      <c r="M2455" t="s">
        <v>40171</v>
      </c>
      <c r="N2455" t="s">
        <v>40149</v>
      </c>
      <c r="O2455" t="s">
        <v>11687</v>
      </c>
    </row>
    <row r="2456" spans="1:15" x14ac:dyDescent="0.25">
      <c r="A2456" t="s">
        <v>11688</v>
      </c>
      <c r="B2456" t="s">
        <v>13</v>
      </c>
      <c r="C2456" t="s">
        <v>11689</v>
      </c>
      <c r="D2456" t="s">
        <v>11690</v>
      </c>
      <c r="E2456" t="s">
        <v>16</v>
      </c>
      <c r="F2456">
        <v>2020</v>
      </c>
      <c r="G2456">
        <v>2017</v>
      </c>
      <c r="H2456">
        <f>IF(Table[duration in minutes]&gt;125,4.5,ROUND(1+Table[duration in minutes]/125*4,0))</f>
        <v>4</v>
      </c>
      <c r="I2456" t="s">
        <v>310</v>
      </c>
      <c r="J2456" t="s">
        <v>82</v>
      </c>
      <c r="K2456">
        <v>104</v>
      </c>
      <c r="L2456" t="s">
        <v>193</v>
      </c>
      <c r="M2456" t="s">
        <v>40155</v>
      </c>
      <c r="O2456" t="s">
        <v>11692</v>
      </c>
    </row>
    <row r="2457" spans="1:15" x14ac:dyDescent="0.25">
      <c r="A2457" t="s">
        <v>11693</v>
      </c>
      <c r="B2457" t="s">
        <v>13</v>
      </c>
      <c r="C2457" t="s">
        <v>11694</v>
      </c>
      <c r="D2457" t="s">
        <v>11695</v>
      </c>
      <c r="E2457" t="s">
        <v>73</v>
      </c>
      <c r="F2457">
        <v>2020</v>
      </c>
      <c r="G2457">
        <v>2016</v>
      </c>
      <c r="H2457">
        <f>IF(Table[duration in minutes]&gt;125,4.5,ROUND(1+Table[duration in minutes]/125*4,0))</f>
        <v>4</v>
      </c>
      <c r="I2457" t="s">
        <v>74</v>
      </c>
      <c r="J2457" t="s">
        <v>292</v>
      </c>
      <c r="K2457">
        <v>98</v>
      </c>
      <c r="L2457" t="s">
        <v>661</v>
      </c>
      <c r="O2457" t="s">
        <v>11698</v>
      </c>
    </row>
    <row r="2458" spans="1:15" x14ac:dyDescent="0.25">
      <c r="A2458" t="s">
        <v>11699</v>
      </c>
      <c r="B2458" t="s">
        <v>13</v>
      </c>
      <c r="C2458" t="s">
        <v>11700</v>
      </c>
      <c r="D2458" t="s">
        <v>11701</v>
      </c>
      <c r="E2458" t="s">
        <v>3341</v>
      </c>
      <c r="F2458">
        <v>2020</v>
      </c>
      <c r="G2458">
        <v>2019</v>
      </c>
      <c r="H2458">
        <f>IF(Table[duration in minutes]&gt;125,4.5,ROUND(1+Table[duration in minutes]/125*4,0))</f>
        <v>4</v>
      </c>
      <c r="I2458" t="s">
        <v>74</v>
      </c>
      <c r="J2458" t="s">
        <v>82</v>
      </c>
      <c r="K2458">
        <v>104</v>
      </c>
      <c r="L2458" t="s">
        <v>661</v>
      </c>
      <c r="M2458" t="s">
        <v>40161</v>
      </c>
      <c r="N2458" t="s">
        <v>40160</v>
      </c>
      <c r="O2458" t="s">
        <v>11704</v>
      </c>
    </row>
    <row r="2459" spans="1:15" x14ac:dyDescent="0.25">
      <c r="A2459" t="s">
        <v>11705</v>
      </c>
      <c r="B2459" t="s">
        <v>13</v>
      </c>
      <c r="C2459" t="s">
        <v>11706</v>
      </c>
      <c r="D2459" t="s">
        <v>11707</v>
      </c>
      <c r="E2459" t="s">
        <v>3765</v>
      </c>
      <c r="F2459">
        <v>2020</v>
      </c>
      <c r="G2459">
        <v>2018</v>
      </c>
      <c r="H2459">
        <f>IF(Table[duration in minutes]&gt;125,4.5,ROUND(1+Table[duration in minutes]/125*4,0))</f>
        <v>4</v>
      </c>
      <c r="I2459" t="s">
        <v>106</v>
      </c>
      <c r="J2459" t="s">
        <v>342</v>
      </c>
      <c r="K2459">
        <v>99</v>
      </c>
      <c r="L2459" t="s">
        <v>193</v>
      </c>
      <c r="M2459" t="s">
        <v>40155</v>
      </c>
      <c r="N2459" t="s">
        <v>40153</v>
      </c>
      <c r="O2459" t="s">
        <v>11709</v>
      </c>
    </row>
    <row r="2460" spans="1:15" x14ac:dyDescent="0.25">
      <c r="A2460" t="s">
        <v>11710</v>
      </c>
      <c r="B2460" t="s">
        <v>13</v>
      </c>
      <c r="C2460" t="s">
        <v>11711</v>
      </c>
      <c r="D2460" t="s">
        <v>11712</v>
      </c>
      <c r="E2460" t="s">
        <v>44</v>
      </c>
      <c r="F2460">
        <v>2020</v>
      </c>
      <c r="G2460">
        <v>2020</v>
      </c>
      <c r="H2460">
        <f>IF(Table[duration in minutes]&gt;125,4.5,ROUND(1+Table[duration in minutes]/125*4,0))</f>
        <v>3</v>
      </c>
      <c r="I2460" t="s">
        <v>26</v>
      </c>
      <c r="J2460" t="s">
        <v>2164</v>
      </c>
      <c r="K2460">
        <v>70</v>
      </c>
      <c r="L2460" t="s">
        <v>1517</v>
      </c>
      <c r="O2460" t="s">
        <v>11714</v>
      </c>
    </row>
    <row r="2461" spans="1:15" x14ac:dyDescent="0.25">
      <c r="A2461" t="s">
        <v>11715</v>
      </c>
      <c r="B2461" t="s">
        <v>22</v>
      </c>
      <c r="C2461" t="s">
        <v>11716</v>
      </c>
      <c r="D2461" t="s">
        <v>40128</v>
      </c>
      <c r="E2461" t="s">
        <v>16</v>
      </c>
      <c r="F2461">
        <v>2020</v>
      </c>
      <c r="G2461">
        <v>2020</v>
      </c>
      <c r="H2461">
        <f>IF(Table[duration in minutes]&gt;125,4.5,ROUND(1+Table[duration in minutes]/125*4,0))</f>
        <v>5</v>
      </c>
      <c r="I2461" t="s">
        <v>26</v>
      </c>
      <c r="J2461" t="s">
        <v>34</v>
      </c>
      <c r="K2461">
        <v>125</v>
      </c>
      <c r="L2461" t="s">
        <v>218</v>
      </c>
      <c r="O2461" t="s">
        <v>11718</v>
      </c>
    </row>
    <row r="2462" spans="1:15" x14ac:dyDescent="0.25">
      <c r="A2462" t="s">
        <v>11719</v>
      </c>
      <c r="B2462" t="s">
        <v>13</v>
      </c>
      <c r="C2462" t="s">
        <v>11720</v>
      </c>
      <c r="D2462" t="s">
        <v>2723</v>
      </c>
      <c r="E2462" t="s">
        <v>547</v>
      </c>
      <c r="F2462">
        <v>2020</v>
      </c>
      <c r="G2462">
        <v>1999</v>
      </c>
      <c r="H2462">
        <f>IF(Table[duration in minutes]&gt;125,4.5,ROUND(1+Table[duration in minutes]/125*4,0))</f>
        <v>4</v>
      </c>
      <c r="I2462" t="s">
        <v>26</v>
      </c>
      <c r="J2462" t="s">
        <v>207</v>
      </c>
      <c r="K2462">
        <v>106</v>
      </c>
      <c r="L2462" t="s">
        <v>661</v>
      </c>
      <c r="M2462" t="s">
        <v>40153</v>
      </c>
      <c r="N2462" t="s">
        <v>40160</v>
      </c>
      <c r="O2462" t="s">
        <v>11722</v>
      </c>
    </row>
    <row r="2463" spans="1:15" x14ac:dyDescent="0.25">
      <c r="A2463" t="s">
        <v>11723</v>
      </c>
      <c r="B2463" t="s">
        <v>22</v>
      </c>
      <c r="C2463" t="s">
        <v>11724</v>
      </c>
      <c r="D2463" t="s">
        <v>40128</v>
      </c>
      <c r="E2463" t="s">
        <v>1207</v>
      </c>
      <c r="F2463">
        <v>2020</v>
      </c>
      <c r="G2463">
        <v>2018</v>
      </c>
      <c r="H2463">
        <f>IF(Table[duration in minutes]&gt;125,4.5,ROUND(1+Table[duration in minutes]/125*4,0))</f>
        <v>4.5</v>
      </c>
      <c r="I2463" t="s">
        <v>26</v>
      </c>
      <c r="J2463" t="s">
        <v>27</v>
      </c>
      <c r="K2463">
        <v>250</v>
      </c>
      <c r="L2463" t="s">
        <v>218</v>
      </c>
      <c r="M2463" t="s">
        <v>40143</v>
      </c>
      <c r="O2463" t="s">
        <v>11726</v>
      </c>
    </row>
    <row r="2464" spans="1:15" x14ac:dyDescent="0.25">
      <c r="A2464" t="s">
        <v>11727</v>
      </c>
      <c r="B2464" t="s">
        <v>22</v>
      </c>
      <c r="C2464" t="s">
        <v>11728</v>
      </c>
      <c r="D2464" t="s">
        <v>40128</v>
      </c>
      <c r="E2464" t="s">
        <v>341</v>
      </c>
      <c r="F2464">
        <v>2020</v>
      </c>
      <c r="G2464">
        <v>2020</v>
      </c>
      <c r="H2464">
        <f>IF(Table[duration in minutes]&gt;125,4.5,ROUND(1+Table[duration in minutes]/125*4,0))</f>
        <v>5</v>
      </c>
      <c r="I2464" t="s">
        <v>26</v>
      </c>
      <c r="J2464" t="s">
        <v>34</v>
      </c>
      <c r="K2464">
        <v>125</v>
      </c>
      <c r="L2464" t="s">
        <v>2013</v>
      </c>
      <c r="M2464" t="s">
        <v>40146</v>
      </c>
      <c r="O2464" t="s">
        <v>11730</v>
      </c>
    </row>
    <row r="2465" spans="1:15" x14ac:dyDescent="0.25">
      <c r="A2465" t="s">
        <v>11731</v>
      </c>
      <c r="B2465" t="s">
        <v>13</v>
      </c>
      <c r="C2465" t="s">
        <v>11732</v>
      </c>
      <c r="D2465" t="s">
        <v>11733</v>
      </c>
      <c r="E2465" t="s">
        <v>3765</v>
      </c>
      <c r="F2465">
        <v>2020</v>
      </c>
      <c r="G2465">
        <v>2014</v>
      </c>
      <c r="H2465">
        <f>IF(Table[duration in minutes]&gt;125,4.5,ROUND(1+Table[duration in minutes]/125*4,0))</f>
        <v>3</v>
      </c>
      <c r="I2465" t="s">
        <v>74</v>
      </c>
      <c r="J2465" t="s">
        <v>4697</v>
      </c>
      <c r="K2465">
        <v>70</v>
      </c>
      <c r="L2465" t="s">
        <v>193</v>
      </c>
      <c r="M2465" t="s">
        <v>40167</v>
      </c>
      <c r="N2465" t="s">
        <v>40153</v>
      </c>
      <c r="O2465" t="s">
        <v>11735</v>
      </c>
    </row>
    <row r="2466" spans="1:15" x14ac:dyDescent="0.25">
      <c r="A2466" t="s">
        <v>11736</v>
      </c>
      <c r="B2466" t="s">
        <v>13</v>
      </c>
      <c r="C2466" t="s">
        <v>11737</v>
      </c>
      <c r="D2466" t="s">
        <v>11733</v>
      </c>
      <c r="E2466" t="s">
        <v>3765</v>
      </c>
      <c r="F2466">
        <v>2020</v>
      </c>
      <c r="G2466">
        <v>2015</v>
      </c>
      <c r="H2466">
        <f>IF(Table[duration in minutes]&gt;125,4.5,ROUND(1+Table[duration in minutes]/125*4,0))</f>
        <v>3</v>
      </c>
      <c r="I2466" t="s">
        <v>74</v>
      </c>
      <c r="J2466" t="s">
        <v>600</v>
      </c>
      <c r="K2466">
        <v>70</v>
      </c>
      <c r="L2466" t="s">
        <v>193</v>
      </c>
      <c r="M2466" t="s">
        <v>40167</v>
      </c>
      <c r="N2466" t="s">
        <v>40153</v>
      </c>
      <c r="O2466" t="s">
        <v>11739</v>
      </c>
    </row>
    <row r="2467" spans="1:15" x14ac:dyDescent="0.25">
      <c r="A2467" t="s">
        <v>11740</v>
      </c>
      <c r="B2467" t="s">
        <v>13</v>
      </c>
      <c r="C2467" t="s">
        <v>11741</v>
      </c>
      <c r="D2467" t="s">
        <v>11742</v>
      </c>
      <c r="E2467" t="s">
        <v>1497</v>
      </c>
      <c r="F2467">
        <v>2020</v>
      </c>
      <c r="G2467">
        <v>2020</v>
      </c>
      <c r="H2467">
        <f>IF(Table[duration in minutes]&gt;125,4.5,ROUND(1+Table[duration in minutes]/125*4,0))</f>
        <v>5</v>
      </c>
      <c r="I2467" t="s">
        <v>26</v>
      </c>
      <c r="J2467" t="s">
        <v>285</v>
      </c>
      <c r="K2467">
        <v>116</v>
      </c>
      <c r="L2467" t="s">
        <v>661</v>
      </c>
      <c r="M2467" t="s">
        <v>40153</v>
      </c>
      <c r="N2467" t="s">
        <v>40164</v>
      </c>
      <c r="O2467" t="s">
        <v>11744</v>
      </c>
    </row>
    <row r="2468" spans="1:15" x14ac:dyDescent="0.25">
      <c r="A2468" t="s">
        <v>11745</v>
      </c>
      <c r="B2468" t="s">
        <v>22</v>
      </c>
      <c r="C2468" t="s">
        <v>11746</v>
      </c>
      <c r="D2468" t="s">
        <v>40128</v>
      </c>
      <c r="E2468" t="s">
        <v>178</v>
      </c>
      <c r="F2468">
        <v>2020</v>
      </c>
      <c r="G2468">
        <v>2016</v>
      </c>
      <c r="H2468">
        <f>IF(Table[duration in minutes]&gt;125,4.5,ROUND(1+Table[duration in minutes]/125*4,0))</f>
        <v>4.5</v>
      </c>
      <c r="I2468" t="s">
        <v>418</v>
      </c>
      <c r="J2468" t="s">
        <v>116</v>
      </c>
      <c r="K2468">
        <v>500</v>
      </c>
      <c r="L2468" t="s">
        <v>235</v>
      </c>
      <c r="M2468" t="s">
        <v>40150</v>
      </c>
      <c r="O2468" t="s">
        <v>11748</v>
      </c>
    </row>
    <row r="2469" spans="1:15" x14ac:dyDescent="0.25">
      <c r="A2469" t="s">
        <v>11749</v>
      </c>
      <c r="B2469" t="s">
        <v>13</v>
      </c>
      <c r="C2469" t="s">
        <v>11750</v>
      </c>
      <c r="D2469" t="s">
        <v>11751</v>
      </c>
      <c r="E2469" t="s">
        <v>128</v>
      </c>
      <c r="F2469">
        <v>2020</v>
      </c>
      <c r="G2469">
        <v>2019</v>
      </c>
      <c r="H2469">
        <f>IF(Table[duration in minutes]&gt;125,4.5,ROUND(1+Table[duration in minutes]/125*4,0))</f>
        <v>3</v>
      </c>
      <c r="I2469" t="s">
        <v>26</v>
      </c>
      <c r="J2469" t="s">
        <v>1032</v>
      </c>
      <c r="K2469">
        <v>70</v>
      </c>
      <c r="L2469" t="s">
        <v>661</v>
      </c>
      <c r="M2469" t="s">
        <v>40152</v>
      </c>
      <c r="N2469" t="s">
        <v>40153</v>
      </c>
      <c r="O2469" t="s">
        <v>11753</v>
      </c>
    </row>
    <row r="2470" spans="1:15" x14ac:dyDescent="0.25">
      <c r="A2470" t="s">
        <v>11754</v>
      </c>
      <c r="B2470" t="s">
        <v>13</v>
      </c>
      <c r="C2470" t="s">
        <v>11755</v>
      </c>
      <c r="D2470" t="s">
        <v>11756</v>
      </c>
      <c r="E2470" t="s">
        <v>178</v>
      </c>
      <c r="F2470">
        <v>2020</v>
      </c>
      <c r="G2470">
        <v>2020</v>
      </c>
      <c r="H2470">
        <f>IF(Table[duration in minutes]&gt;125,4.5,ROUND(1+Table[duration in minutes]/125*4,0))</f>
        <v>3</v>
      </c>
      <c r="I2470" t="s">
        <v>26</v>
      </c>
      <c r="J2470" t="s">
        <v>4243</v>
      </c>
      <c r="K2470">
        <v>70</v>
      </c>
      <c r="L2470" t="s">
        <v>1517</v>
      </c>
      <c r="O2470" t="s">
        <v>11758</v>
      </c>
    </row>
    <row r="2471" spans="1:15" x14ac:dyDescent="0.25">
      <c r="A2471" t="s">
        <v>11759</v>
      </c>
      <c r="B2471" t="s">
        <v>13</v>
      </c>
      <c r="C2471" t="s">
        <v>11760</v>
      </c>
      <c r="D2471" t="s">
        <v>11761</v>
      </c>
      <c r="E2471" t="s">
        <v>3218</v>
      </c>
      <c r="F2471">
        <v>2020</v>
      </c>
      <c r="G2471">
        <v>2019</v>
      </c>
      <c r="H2471">
        <f>IF(Table[duration in minutes]&gt;125,4.5,ROUND(1+Table[duration in minutes]/125*4,0))</f>
        <v>5</v>
      </c>
      <c r="I2471" t="s">
        <v>74</v>
      </c>
      <c r="J2471" t="s">
        <v>241</v>
      </c>
      <c r="K2471">
        <v>110</v>
      </c>
      <c r="L2471" t="s">
        <v>312</v>
      </c>
      <c r="M2471" t="s">
        <v>40157</v>
      </c>
      <c r="N2471" t="s">
        <v>40153</v>
      </c>
      <c r="O2471" t="s">
        <v>11763</v>
      </c>
    </row>
    <row r="2472" spans="1:15" x14ac:dyDescent="0.25">
      <c r="A2472" t="s">
        <v>11764</v>
      </c>
      <c r="B2472" t="s">
        <v>22</v>
      </c>
      <c r="C2472" t="s">
        <v>11765</v>
      </c>
      <c r="D2472" t="s">
        <v>11766</v>
      </c>
      <c r="E2472" t="s">
        <v>16</v>
      </c>
      <c r="F2472">
        <v>2020</v>
      </c>
      <c r="G2472">
        <v>2019</v>
      </c>
      <c r="H2472">
        <f>IF(Table[duration in minutes]&gt;125,4.5,ROUND(1+Table[duration in minutes]/125*4,0))</f>
        <v>4.5</v>
      </c>
      <c r="I2472" t="s">
        <v>74</v>
      </c>
      <c r="J2472" t="s">
        <v>151</v>
      </c>
      <c r="K2472">
        <v>625</v>
      </c>
      <c r="L2472" t="s">
        <v>18714</v>
      </c>
      <c r="M2472" t="s">
        <v>40165</v>
      </c>
      <c r="O2472" t="s">
        <v>11768</v>
      </c>
    </row>
    <row r="2473" spans="1:15" x14ac:dyDescent="0.25">
      <c r="A2473" t="s">
        <v>11769</v>
      </c>
      <c r="B2473" t="s">
        <v>13</v>
      </c>
      <c r="C2473" t="s">
        <v>11770</v>
      </c>
      <c r="D2473" t="s">
        <v>11771</v>
      </c>
      <c r="E2473" t="s">
        <v>16</v>
      </c>
      <c r="F2473">
        <v>2020</v>
      </c>
      <c r="G2473">
        <v>2019</v>
      </c>
      <c r="H2473">
        <f>IF(Table[duration in minutes]&gt;125,4.5,ROUND(1+Table[duration in minutes]/125*4,0))</f>
        <v>3</v>
      </c>
      <c r="I2473" t="s">
        <v>310</v>
      </c>
      <c r="J2473" t="s">
        <v>1135</v>
      </c>
      <c r="K2473">
        <v>70</v>
      </c>
      <c r="L2473" t="s">
        <v>661</v>
      </c>
      <c r="M2473" t="s">
        <v>40164</v>
      </c>
      <c r="O2473" t="s">
        <v>11773</v>
      </c>
    </row>
    <row r="2474" spans="1:15" x14ac:dyDescent="0.25">
      <c r="A2474" t="s">
        <v>11774</v>
      </c>
      <c r="B2474" t="s">
        <v>22</v>
      </c>
      <c r="C2474" t="s">
        <v>11775</v>
      </c>
      <c r="D2474" t="s">
        <v>40128</v>
      </c>
      <c r="E2474" t="s">
        <v>44</v>
      </c>
      <c r="F2474">
        <v>2020</v>
      </c>
      <c r="G2474">
        <v>2020</v>
      </c>
      <c r="H2474">
        <f>IF(Table[duration in minutes]&gt;125,4.5,ROUND(1+Table[duration in minutes]/125*4,0))</f>
        <v>5</v>
      </c>
      <c r="I2474" t="s">
        <v>26</v>
      </c>
      <c r="J2474" t="s">
        <v>34</v>
      </c>
      <c r="K2474">
        <v>125</v>
      </c>
      <c r="L2474" t="s">
        <v>30153</v>
      </c>
      <c r="M2474" t="s">
        <v>40147</v>
      </c>
      <c r="N2474" t="s">
        <v>40151</v>
      </c>
      <c r="O2474" t="s">
        <v>11778</v>
      </c>
    </row>
    <row r="2475" spans="1:15" x14ac:dyDescent="0.25">
      <c r="A2475" t="s">
        <v>11779</v>
      </c>
      <c r="B2475" t="s">
        <v>22</v>
      </c>
      <c r="C2475" t="s">
        <v>11780</v>
      </c>
      <c r="D2475" t="s">
        <v>40128</v>
      </c>
      <c r="E2475" t="s">
        <v>16</v>
      </c>
      <c r="F2475">
        <v>2020</v>
      </c>
      <c r="G2475">
        <v>2019</v>
      </c>
      <c r="H2475">
        <f>IF(Table[duration in minutes]&gt;125,4.5,ROUND(1+Table[duration in minutes]/125*4,0))</f>
        <v>4.5</v>
      </c>
      <c r="I2475" t="s">
        <v>74</v>
      </c>
      <c r="J2475" t="s">
        <v>223</v>
      </c>
      <c r="K2475">
        <v>375</v>
      </c>
      <c r="L2475" t="s">
        <v>2231</v>
      </c>
      <c r="O2475" t="s">
        <v>11782</v>
      </c>
    </row>
    <row r="2476" spans="1:15" x14ac:dyDescent="0.25">
      <c r="A2476" t="s">
        <v>11783</v>
      </c>
      <c r="B2476" t="s">
        <v>13</v>
      </c>
      <c r="C2476" t="s">
        <v>11784</v>
      </c>
      <c r="D2476" t="s">
        <v>5399</v>
      </c>
      <c r="E2476" t="s">
        <v>2366</v>
      </c>
      <c r="F2476">
        <v>2020</v>
      </c>
      <c r="G2476">
        <v>2020</v>
      </c>
      <c r="H2476">
        <f>IF(Table[duration in minutes]&gt;125,4.5,ROUND(1+Table[duration in minutes]/125*4,0))</f>
        <v>3</v>
      </c>
      <c r="I2476" t="s">
        <v>418</v>
      </c>
      <c r="J2476" t="s">
        <v>622</v>
      </c>
      <c r="K2476">
        <v>70</v>
      </c>
      <c r="L2476" t="s">
        <v>661</v>
      </c>
      <c r="M2476" t="s">
        <v>40153</v>
      </c>
      <c r="O2476" t="s">
        <v>11786</v>
      </c>
    </row>
    <row r="2477" spans="1:15" x14ac:dyDescent="0.25">
      <c r="A2477" t="s">
        <v>11787</v>
      </c>
      <c r="B2477" t="s">
        <v>13</v>
      </c>
      <c r="C2477" t="s">
        <v>11788</v>
      </c>
      <c r="D2477" t="s">
        <v>2749</v>
      </c>
      <c r="E2477" t="s">
        <v>2366</v>
      </c>
      <c r="F2477">
        <v>2020</v>
      </c>
      <c r="G2477">
        <v>2020</v>
      </c>
      <c r="H2477">
        <f>IF(Table[duration in minutes]&gt;125,4.5,ROUND(1+Table[duration in minutes]/125*4,0))</f>
        <v>4</v>
      </c>
      <c r="I2477" t="s">
        <v>418</v>
      </c>
      <c r="J2477" t="s">
        <v>375</v>
      </c>
      <c r="K2477">
        <v>93</v>
      </c>
      <c r="L2477" t="s">
        <v>661</v>
      </c>
      <c r="M2477" t="s">
        <v>40153</v>
      </c>
      <c r="N2477" t="s">
        <v>40161</v>
      </c>
      <c r="O2477" t="s">
        <v>11790</v>
      </c>
    </row>
    <row r="2478" spans="1:15" x14ac:dyDescent="0.25">
      <c r="A2478" t="s">
        <v>11791</v>
      </c>
      <c r="B2478" t="s">
        <v>22</v>
      </c>
      <c r="C2478" t="s">
        <v>11792</v>
      </c>
      <c r="D2478" t="s">
        <v>40128</v>
      </c>
      <c r="E2478" t="s">
        <v>73</v>
      </c>
      <c r="F2478">
        <v>2020</v>
      </c>
      <c r="G2478">
        <v>2020</v>
      </c>
      <c r="H2478">
        <f>IF(Table[duration in minutes]&gt;125,4.5,ROUND(1+Table[duration in minutes]/125*4,0))</f>
        <v>5</v>
      </c>
      <c r="I2478" t="s">
        <v>74</v>
      </c>
      <c r="J2478" t="s">
        <v>34</v>
      </c>
      <c r="K2478">
        <v>125</v>
      </c>
      <c r="L2478" t="s">
        <v>40154</v>
      </c>
      <c r="M2478" t="s">
        <v>40156</v>
      </c>
      <c r="N2478" t="s">
        <v>40146</v>
      </c>
      <c r="O2478" t="s">
        <v>11793</v>
      </c>
    </row>
    <row r="2479" spans="1:15" x14ac:dyDescent="0.25">
      <c r="A2479" t="s">
        <v>11794</v>
      </c>
      <c r="B2479" t="s">
        <v>13</v>
      </c>
      <c r="C2479" t="s">
        <v>11795</v>
      </c>
      <c r="D2479" t="s">
        <v>2841</v>
      </c>
      <c r="E2479" t="s">
        <v>329</v>
      </c>
      <c r="F2479">
        <v>2020</v>
      </c>
      <c r="G2479">
        <v>2019</v>
      </c>
      <c r="H2479">
        <f>IF(Table[duration in minutes]&gt;125,4.5,ROUND(1+Table[duration in minutes]/125*4,0))</f>
        <v>3</v>
      </c>
      <c r="I2479" t="s">
        <v>26</v>
      </c>
      <c r="J2479" t="s">
        <v>4855</v>
      </c>
      <c r="K2479">
        <v>70</v>
      </c>
      <c r="L2479" t="s">
        <v>1286</v>
      </c>
      <c r="M2479" t="s">
        <v>40153</v>
      </c>
      <c r="N2479" t="s">
        <v>40164</v>
      </c>
      <c r="O2479" t="s">
        <v>11797</v>
      </c>
    </row>
    <row r="2480" spans="1:15" x14ac:dyDescent="0.25">
      <c r="A2480" t="s">
        <v>11798</v>
      </c>
      <c r="B2480" t="s">
        <v>13</v>
      </c>
      <c r="C2480" t="s">
        <v>11799</v>
      </c>
      <c r="D2480" t="s">
        <v>11800</v>
      </c>
      <c r="E2480" t="s">
        <v>341</v>
      </c>
      <c r="F2480">
        <v>2020</v>
      </c>
      <c r="G2480">
        <v>2018</v>
      </c>
      <c r="H2480">
        <f>IF(Table[duration in minutes]&gt;125,4.5,ROUND(1+Table[duration in minutes]/125*4,0))</f>
        <v>3</v>
      </c>
      <c r="I2480" t="s">
        <v>57</v>
      </c>
      <c r="J2480" t="s">
        <v>4950</v>
      </c>
      <c r="K2480">
        <v>70</v>
      </c>
      <c r="L2480" t="s">
        <v>34065</v>
      </c>
      <c r="M2480" t="s">
        <v>40176</v>
      </c>
      <c r="O2480" t="s">
        <v>11802</v>
      </c>
    </row>
    <row r="2481" spans="1:15" x14ac:dyDescent="0.25">
      <c r="A2481" t="s">
        <v>11803</v>
      </c>
      <c r="B2481" t="s">
        <v>13</v>
      </c>
      <c r="C2481" t="s">
        <v>11804</v>
      </c>
      <c r="D2481" t="s">
        <v>11805</v>
      </c>
      <c r="E2481" t="s">
        <v>16</v>
      </c>
      <c r="F2481">
        <v>2020</v>
      </c>
      <c r="G2481">
        <v>2020</v>
      </c>
      <c r="H2481">
        <f>IF(Table[duration in minutes]&gt;125,4.5,ROUND(1+Table[duration in minutes]/125*4,0))</f>
        <v>4</v>
      </c>
      <c r="I2481" t="s">
        <v>310</v>
      </c>
      <c r="J2481" t="s">
        <v>519</v>
      </c>
      <c r="K2481">
        <v>87</v>
      </c>
      <c r="L2481" t="s">
        <v>312</v>
      </c>
      <c r="M2481" t="s">
        <v>40157</v>
      </c>
      <c r="N2481" t="s">
        <v>40160</v>
      </c>
      <c r="O2481" t="s">
        <v>11808</v>
      </c>
    </row>
    <row r="2482" spans="1:15" x14ac:dyDescent="0.25">
      <c r="A2482" t="s">
        <v>11809</v>
      </c>
      <c r="B2482" t="s">
        <v>22</v>
      </c>
      <c r="C2482" t="s">
        <v>11810</v>
      </c>
      <c r="D2482" t="s">
        <v>11811</v>
      </c>
      <c r="E2482" t="s">
        <v>915</v>
      </c>
      <c r="F2482">
        <v>2020</v>
      </c>
      <c r="G2482">
        <v>2020</v>
      </c>
      <c r="H2482">
        <f>IF(Table[duration in minutes]&gt;125,4.5,ROUND(1+Table[duration in minutes]/125*4,0))</f>
        <v>4.5</v>
      </c>
      <c r="I2482" t="s">
        <v>26</v>
      </c>
      <c r="J2482" t="s">
        <v>27</v>
      </c>
      <c r="K2482">
        <v>250</v>
      </c>
      <c r="L2482" t="s">
        <v>218</v>
      </c>
      <c r="O2482" t="s">
        <v>11813</v>
      </c>
    </row>
    <row r="2483" spans="1:15" x14ac:dyDescent="0.25">
      <c r="A2483" t="s">
        <v>11814</v>
      </c>
      <c r="B2483" t="s">
        <v>13</v>
      </c>
      <c r="C2483" t="s">
        <v>11815</v>
      </c>
      <c r="D2483" t="s">
        <v>10969</v>
      </c>
      <c r="E2483" t="s">
        <v>2366</v>
      </c>
      <c r="F2483">
        <v>2020</v>
      </c>
      <c r="G2483">
        <v>2018</v>
      </c>
      <c r="H2483">
        <f>IF(Table[duration in minutes]&gt;125,4.5,ROUND(1+Table[duration in minutes]/125*4,0))</f>
        <v>4</v>
      </c>
      <c r="I2483" t="s">
        <v>418</v>
      </c>
      <c r="J2483" t="s">
        <v>369</v>
      </c>
      <c r="K2483">
        <v>102</v>
      </c>
      <c r="L2483" t="s">
        <v>661</v>
      </c>
      <c r="M2483" t="s">
        <v>40153</v>
      </c>
      <c r="N2483" t="s">
        <v>40160</v>
      </c>
      <c r="O2483" t="s">
        <v>11817</v>
      </c>
    </row>
    <row r="2484" spans="1:15" x14ac:dyDescent="0.25">
      <c r="A2484" t="s">
        <v>11818</v>
      </c>
      <c r="B2484" t="s">
        <v>13</v>
      </c>
      <c r="C2484" t="s">
        <v>11819</v>
      </c>
      <c r="D2484" t="s">
        <v>11820</v>
      </c>
      <c r="E2484" t="s">
        <v>7704</v>
      </c>
      <c r="F2484">
        <v>2020</v>
      </c>
      <c r="G2484">
        <v>1981</v>
      </c>
      <c r="H2484">
        <f>IF(Table[duration in minutes]&gt;125,4.5,ROUND(1+Table[duration in minutes]/125*4,0))</f>
        <v>3</v>
      </c>
      <c r="I2484" t="s">
        <v>74</v>
      </c>
      <c r="J2484" t="s">
        <v>6188</v>
      </c>
      <c r="K2484">
        <v>70</v>
      </c>
      <c r="L2484" t="s">
        <v>193</v>
      </c>
      <c r="M2484" t="s">
        <v>40155</v>
      </c>
      <c r="N2484" t="s">
        <v>40153</v>
      </c>
      <c r="O2484" t="s">
        <v>11822</v>
      </c>
    </row>
    <row r="2485" spans="1:15" x14ac:dyDescent="0.25">
      <c r="A2485" t="s">
        <v>11823</v>
      </c>
      <c r="B2485" t="s">
        <v>13</v>
      </c>
      <c r="C2485" t="s">
        <v>11824</v>
      </c>
      <c r="D2485" t="s">
        <v>11825</v>
      </c>
      <c r="E2485" t="s">
        <v>40129</v>
      </c>
      <c r="F2485">
        <v>2020</v>
      </c>
      <c r="G2485">
        <v>1996</v>
      </c>
      <c r="H2485">
        <f>IF(Table[duration in minutes]&gt;125,4.5,ROUND(1+Table[duration in minutes]/125*4,0))</f>
        <v>3</v>
      </c>
      <c r="I2485" t="s">
        <v>74</v>
      </c>
      <c r="J2485" t="s">
        <v>4060</v>
      </c>
      <c r="K2485">
        <v>70</v>
      </c>
      <c r="L2485" t="s">
        <v>193</v>
      </c>
      <c r="M2485" t="s">
        <v>40153</v>
      </c>
      <c r="O2485" t="s">
        <v>11827</v>
      </c>
    </row>
    <row r="2486" spans="1:15" x14ac:dyDescent="0.25">
      <c r="A2486" t="s">
        <v>11828</v>
      </c>
      <c r="B2486" t="s">
        <v>13</v>
      </c>
      <c r="C2486" t="s">
        <v>11829</v>
      </c>
      <c r="D2486" t="s">
        <v>11830</v>
      </c>
      <c r="E2486" t="s">
        <v>40129</v>
      </c>
      <c r="F2486">
        <v>2020</v>
      </c>
      <c r="G2486">
        <v>1982</v>
      </c>
      <c r="H2486">
        <f>IF(Table[duration in minutes]&gt;125,4.5,ROUND(1+Table[duration in minutes]/125*4,0))</f>
        <v>3</v>
      </c>
      <c r="I2486" t="s">
        <v>106</v>
      </c>
      <c r="J2486" t="s">
        <v>11832</v>
      </c>
      <c r="K2486">
        <v>70</v>
      </c>
      <c r="L2486" t="s">
        <v>193</v>
      </c>
      <c r="M2486" t="s">
        <v>40153</v>
      </c>
      <c r="N2486" t="s">
        <v>40160</v>
      </c>
      <c r="O2486" t="s">
        <v>11833</v>
      </c>
    </row>
    <row r="2487" spans="1:15" x14ac:dyDescent="0.25">
      <c r="A2487" t="s">
        <v>11834</v>
      </c>
      <c r="B2487" t="s">
        <v>13</v>
      </c>
      <c r="C2487" t="s">
        <v>11835</v>
      </c>
      <c r="D2487" t="s">
        <v>11836</v>
      </c>
      <c r="E2487" t="s">
        <v>11189</v>
      </c>
      <c r="F2487">
        <v>2020</v>
      </c>
      <c r="G2487">
        <v>2019</v>
      </c>
      <c r="H2487">
        <f>IF(Table[duration in minutes]&gt;125,4.5,ROUND(1+Table[duration in minutes]/125*4,0))</f>
        <v>4</v>
      </c>
      <c r="I2487" t="s">
        <v>74</v>
      </c>
      <c r="J2487" t="s">
        <v>292</v>
      </c>
      <c r="K2487">
        <v>98</v>
      </c>
      <c r="L2487" t="s">
        <v>193</v>
      </c>
      <c r="M2487" t="s">
        <v>40153</v>
      </c>
      <c r="N2487" t="s">
        <v>40160</v>
      </c>
      <c r="O2487" t="s">
        <v>11838</v>
      </c>
    </row>
    <row r="2488" spans="1:15" x14ac:dyDescent="0.25">
      <c r="A2488" t="s">
        <v>11839</v>
      </c>
      <c r="B2488" t="s">
        <v>22</v>
      </c>
      <c r="C2488" t="s">
        <v>11840</v>
      </c>
      <c r="D2488" t="s">
        <v>40128</v>
      </c>
      <c r="E2488" t="s">
        <v>616</v>
      </c>
      <c r="F2488">
        <v>2020</v>
      </c>
      <c r="G2488">
        <v>2020</v>
      </c>
      <c r="H2488">
        <f>IF(Table[duration in minutes]&gt;125,4.5,ROUND(1+Table[duration in minutes]/125*4,0))</f>
        <v>5</v>
      </c>
      <c r="I2488" t="s">
        <v>26</v>
      </c>
      <c r="J2488" t="s">
        <v>34</v>
      </c>
      <c r="K2488">
        <v>125</v>
      </c>
      <c r="L2488" t="s">
        <v>30153</v>
      </c>
      <c r="M2488" t="s">
        <v>40171</v>
      </c>
      <c r="N2488" t="s">
        <v>40150</v>
      </c>
      <c r="O2488" t="s">
        <v>11842</v>
      </c>
    </row>
    <row r="2489" spans="1:15" x14ac:dyDescent="0.25">
      <c r="A2489" t="s">
        <v>11843</v>
      </c>
      <c r="B2489" t="s">
        <v>13</v>
      </c>
      <c r="C2489" t="s">
        <v>11844</v>
      </c>
      <c r="D2489" t="s">
        <v>11845</v>
      </c>
      <c r="E2489" t="s">
        <v>2725</v>
      </c>
      <c r="F2489">
        <v>2020</v>
      </c>
      <c r="G2489">
        <v>1979</v>
      </c>
      <c r="H2489">
        <f>IF(Table[duration in minutes]&gt;125,4.5,ROUND(1+Table[duration in minutes]/125*4,0))</f>
        <v>3</v>
      </c>
      <c r="I2489" t="s">
        <v>74</v>
      </c>
      <c r="J2489" t="s">
        <v>11847</v>
      </c>
      <c r="K2489">
        <v>70</v>
      </c>
      <c r="L2489" t="s">
        <v>193</v>
      </c>
      <c r="M2489" t="s">
        <v>40155</v>
      </c>
      <c r="N2489" t="s">
        <v>40153</v>
      </c>
      <c r="O2489" t="s">
        <v>11848</v>
      </c>
    </row>
    <row r="2490" spans="1:15" x14ac:dyDescent="0.25">
      <c r="A2490" t="s">
        <v>11849</v>
      </c>
      <c r="B2490" t="s">
        <v>13</v>
      </c>
      <c r="C2490" t="s">
        <v>11850</v>
      </c>
      <c r="D2490" t="s">
        <v>11851</v>
      </c>
      <c r="E2490" t="s">
        <v>40129</v>
      </c>
      <c r="F2490">
        <v>2020</v>
      </c>
      <c r="G2490">
        <v>1984</v>
      </c>
      <c r="H2490">
        <f>IF(Table[duration in minutes]&gt;125,4.5,ROUND(1+Table[duration in minutes]/125*4,0))</f>
        <v>3</v>
      </c>
      <c r="I2490" t="s">
        <v>74</v>
      </c>
      <c r="J2490" t="s">
        <v>11853</v>
      </c>
      <c r="K2490">
        <v>70</v>
      </c>
      <c r="L2490" t="s">
        <v>193</v>
      </c>
      <c r="M2490" t="s">
        <v>40155</v>
      </c>
      <c r="N2490" t="s">
        <v>40153</v>
      </c>
      <c r="O2490" t="s">
        <v>11854</v>
      </c>
    </row>
    <row r="2491" spans="1:15" x14ac:dyDescent="0.25">
      <c r="A2491" t="s">
        <v>11855</v>
      </c>
      <c r="B2491" t="s">
        <v>13</v>
      </c>
      <c r="C2491" t="s">
        <v>11856</v>
      </c>
      <c r="D2491" t="s">
        <v>11851</v>
      </c>
      <c r="E2491" t="s">
        <v>40129</v>
      </c>
      <c r="F2491">
        <v>2020</v>
      </c>
      <c r="G2491">
        <v>1985</v>
      </c>
      <c r="H2491">
        <f>IF(Table[duration in minutes]&gt;125,4.5,ROUND(1+Table[duration in minutes]/125*4,0))</f>
        <v>3</v>
      </c>
      <c r="I2491" t="s">
        <v>74</v>
      </c>
      <c r="J2491" t="s">
        <v>5572</v>
      </c>
      <c r="K2491">
        <v>70</v>
      </c>
      <c r="L2491" t="s">
        <v>193</v>
      </c>
      <c r="M2491" t="s">
        <v>40153</v>
      </c>
      <c r="O2491" t="s">
        <v>11858</v>
      </c>
    </row>
    <row r="2492" spans="1:15" x14ac:dyDescent="0.25">
      <c r="A2492" t="s">
        <v>11859</v>
      </c>
      <c r="B2492" t="s">
        <v>13</v>
      </c>
      <c r="C2492" t="s">
        <v>11860</v>
      </c>
      <c r="D2492" t="s">
        <v>11861</v>
      </c>
      <c r="E2492" t="s">
        <v>2725</v>
      </c>
      <c r="F2492">
        <v>2020</v>
      </c>
      <c r="G2492">
        <v>1981</v>
      </c>
      <c r="H2492">
        <f>IF(Table[duration in minutes]&gt;125,4.5,ROUND(1+Table[duration in minutes]/125*4,0))</f>
        <v>3</v>
      </c>
      <c r="I2492" t="s">
        <v>74</v>
      </c>
      <c r="J2492" t="s">
        <v>11863</v>
      </c>
      <c r="K2492">
        <v>70</v>
      </c>
      <c r="L2492" t="s">
        <v>193</v>
      </c>
      <c r="M2492" t="s">
        <v>40153</v>
      </c>
      <c r="N2492" t="s">
        <v>40160</v>
      </c>
      <c r="O2492" t="s">
        <v>11864</v>
      </c>
    </row>
    <row r="2493" spans="1:15" x14ac:dyDescent="0.25">
      <c r="A2493" t="s">
        <v>11865</v>
      </c>
      <c r="B2493" t="s">
        <v>13</v>
      </c>
      <c r="C2493" t="s">
        <v>11866</v>
      </c>
      <c r="D2493" t="s">
        <v>11867</v>
      </c>
      <c r="E2493" t="s">
        <v>2725</v>
      </c>
      <c r="F2493">
        <v>2020</v>
      </c>
      <c r="G2493">
        <v>1973</v>
      </c>
      <c r="H2493">
        <f>IF(Table[duration in minutes]&gt;125,4.5,ROUND(1+Table[duration in minutes]/125*4,0))</f>
        <v>3</v>
      </c>
      <c r="I2493" t="s">
        <v>74</v>
      </c>
      <c r="J2493" t="s">
        <v>11869</v>
      </c>
      <c r="K2493">
        <v>70</v>
      </c>
      <c r="L2493" t="s">
        <v>193</v>
      </c>
      <c r="M2493" t="s">
        <v>40155</v>
      </c>
      <c r="N2493" t="s">
        <v>40153</v>
      </c>
      <c r="O2493" t="s">
        <v>11870</v>
      </c>
    </row>
    <row r="2494" spans="1:15" x14ac:dyDescent="0.25">
      <c r="A2494" t="s">
        <v>11871</v>
      </c>
      <c r="B2494" t="s">
        <v>13</v>
      </c>
      <c r="C2494" t="s">
        <v>11872</v>
      </c>
      <c r="D2494" t="s">
        <v>11873</v>
      </c>
      <c r="E2494" t="s">
        <v>2725</v>
      </c>
      <c r="F2494">
        <v>2020</v>
      </c>
      <c r="G2494">
        <v>1976</v>
      </c>
      <c r="H2494">
        <f>IF(Table[duration in minutes]&gt;125,4.5,ROUND(1+Table[duration in minutes]/125*4,0))</f>
        <v>3</v>
      </c>
      <c r="I2494" t="s">
        <v>106</v>
      </c>
      <c r="J2494" t="s">
        <v>9699</v>
      </c>
      <c r="K2494">
        <v>70</v>
      </c>
      <c r="L2494" t="s">
        <v>193</v>
      </c>
      <c r="M2494" t="s">
        <v>40153</v>
      </c>
      <c r="O2494" t="s">
        <v>11875</v>
      </c>
    </row>
    <row r="2495" spans="1:15" x14ac:dyDescent="0.25">
      <c r="A2495" t="s">
        <v>11876</v>
      </c>
      <c r="B2495" t="s">
        <v>13</v>
      </c>
      <c r="C2495" t="s">
        <v>11877</v>
      </c>
      <c r="D2495" t="s">
        <v>11878</v>
      </c>
      <c r="E2495" t="s">
        <v>915</v>
      </c>
      <c r="F2495">
        <v>2020</v>
      </c>
      <c r="G2495">
        <v>2010</v>
      </c>
      <c r="H2495">
        <f>IF(Table[duration in minutes]&gt;125,4.5,ROUND(1+Table[duration in minutes]/125*4,0))</f>
        <v>4</v>
      </c>
      <c r="I2495" t="s">
        <v>26</v>
      </c>
      <c r="J2495" t="s">
        <v>199</v>
      </c>
      <c r="K2495">
        <v>97</v>
      </c>
      <c r="L2495" t="s">
        <v>661</v>
      </c>
      <c r="M2495" t="s">
        <v>40153</v>
      </c>
      <c r="O2495" t="s">
        <v>11881</v>
      </c>
    </row>
    <row r="2496" spans="1:15" x14ac:dyDescent="0.25">
      <c r="A2496" t="s">
        <v>11882</v>
      </c>
      <c r="B2496" t="s">
        <v>13</v>
      </c>
      <c r="C2496" t="s">
        <v>11883</v>
      </c>
      <c r="D2496" t="s">
        <v>11884</v>
      </c>
      <c r="E2496" t="s">
        <v>16</v>
      </c>
      <c r="F2496">
        <v>2020</v>
      </c>
      <c r="G2496">
        <v>2020</v>
      </c>
      <c r="H2496">
        <f>IF(Table[duration in minutes]&gt;125,4.5,ROUND(1+Table[duration in minutes]/125*4,0))</f>
        <v>4</v>
      </c>
      <c r="I2496" t="s">
        <v>106</v>
      </c>
      <c r="J2496" t="s">
        <v>389</v>
      </c>
      <c r="K2496">
        <v>85</v>
      </c>
      <c r="L2496" t="s">
        <v>7365</v>
      </c>
      <c r="O2496" t="s">
        <v>11886</v>
      </c>
    </row>
    <row r="2497" spans="1:15" x14ac:dyDescent="0.25">
      <c r="A2497" t="s">
        <v>11887</v>
      </c>
      <c r="B2497" t="s">
        <v>22</v>
      </c>
      <c r="C2497" t="s">
        <v>11888</v>
      </c>
      <c r="D2497" t="s">
        <v>40128</v>
      </c>
      <c r="E2497" t="s">
        <v>40129</v>
      </c>
      <c r="F2497">
        <v>2020</v>
      </c>
      <c r="G2497">
        <v>2020</v>
      </c>
      <c r="H2497">
        <f>IF(Table[duration in minutes]&gt;125,4.5,ROUND(1+Table[duration in minutes]/125*4,0))</f>
        <v>5</v>
      </c>
      <c r="I2497" t="s">
        <v>74</v>
      </c>
      <c r="J2497" t="s">
        <v>34</v>
      </c>
      <c r="K2497">
        <v>125</v>
      </c>
      <c r="L2497" t="s">
        <v>1047</v>
      </c>
      <c r="M2497" t="s">
        <v>40146</v>
      </c>
      <c r="N2497" t="s">
        <v>40159</v>
      </c>
      <c r="O2497" t="s">
        <v>11889</v>
      </c>
    </row>
    <row r="2498" spans="1:15" x14ac:dyDescent="0.25">
      <c r="A2498" t="s">
        <v>11890</v>
      </c>
      <c r="B2498" t="s">
        <v>13</v>
      </c>
      <c r="C2498" t="s">
        <v>11891</v>
      </c>
      <c r="D2498" t="s">
        <v>11892</v>
      </c>
      <c r="E2498" t="s">
        <v>73</v>
      </c>
      <c r="F2498">
        <v>2020</v>
      </c>
      <c r="G2498">
        <v>2014</v>
      </c>
      <c r="H2498">
        <f>IF(Table[duration in minutes]&gt;125,4.5,ROUND(1+Table[duration in minutes]/125*4,0))</f>
        <v>4</v>
      </c>
      <c r="I2498" t="s">
        <v>26</v>
      </c>
      <c r="J2498" t="s">
        <v>135</v>
      </c>
      <c r="K2498">
        <v>94</v>
      </c>
      <c r="L2498" t="s">
        <v>661</v>
      </c>
      <c r="M2498" t="s">
        <v>40152</v>
      </c>
      <c r="O2498" t="s">
        <v>11894</v>
      </c>
    </row>
    <row r="2499" spans="1:15" x14ac:dyDescent="0.25">
      <c r="A2499" t="s">
        <v>11895</v>
      </c>
      <c r="B2499" t="s">
        <v>13</v>
      </c>
      <c r="C2499" t="s">
        <v>11896</v>
      </c>
      <c r="D2499" t="s">
        <v>6504</v>
      </c>
      <c r="E2499" t="s">
        <v>16</v>
      </c>
      <c r="F2499">
        <v>2020</v>
      </c>
      <c r="G2499">
        <v>2010</v>
      </c>
      <c r="H2499">
        <f>IF(Table[duration in minutes]&gt;125,4.5,ROUND(1+Table[duration in minutes]/125*4,0))</f>
        <v>3</v>
      </c>
      <c r="I2499" t="s">
        <v>74</v>
      </c>
      <c r="J2499" t="s">
        <v>600</v>
      </c>
      <c r="K2499">
        <v>70</v>
      </c>
      <c r="L2499" t="s">
        <v>661</v>
      </c>
      <c r="M2499" t="s">
        <v>40152</v>
      </c>
      <c r="N2499" t="s">
        <v>40160</v>
      </c>
      <c r="O2499" t="s">
        <v>11898</v>
      </c>
    </row>
    <row r="2500" spans="1:15" x14ac:dyDescent="0.25">
      <c r="A2500" t="s">
        <v>11899</v>
      </c>
      <c r="B2500" t="s">
        <v>13</v>
      </c>
      <c r="C2500" t="s">
        <v>11900</v>
      </c>
      <c r="D2500" t="s">
        <v>11901</v>
      </c>
      <c r="E2500" t="s">
        <v>128</v>
      </c>
      <c r="F2500">
        <v>2020</v>
      </c>
      <c r="G2500">
        <v>2020</v>
      </c>
      <c r="H2500">
        <f>IF(Table[duration in minutes]&gt;125,4.5,ROUND(1+Table[duration in minutes]/125*4,0))</f>
        <v>4</v>
      </c>
      <c r="I2500" t="s">
        <v>26</v>
      </c>
      <c r="J2500" t="s">
        <v>135</v>
      </c>
      <c r="K2500">
        <v>94</v>
      </c>
      <c r="L2500" t="s">
        <v>193</v>
      </c>
      <c r="M2500" t="s">
        <v>40153</v>
      </c>
      <c r="O2500" t="s">
        <v>11903</v>
      </c>
    </row>
    <row r="2501" spans="1:15" x14ac:dyDescent="0.25">
      <c r="A2501" t="s">
        <v>11904</v>
      </c>
      <c r="B2501" t="s">
        <v>22</v>
      </c>
      <c r="C2501" t="s">
        <v>11905</v>
      </c>
      <c r="D2501" t="s">
        <v>40128</v>
      </c>
      <c r="E2501" t="s">
        <v>1515</v>
      </c>
      <c r="F2501">
        <v>2020</v>
      </c>
      <c r="G2501">
        <v>2020</v>
      </c>
      <c r="H2501">
        <f>IF(Table[duration in minutes]&gt;125,4.5,ROUND(1+Table[duration in minutes]/125*4,0))</f>
        <v>5</v>
      </c>
      <c r="I2501" t="s">
        <v>74</v>
      </c>
      <c r="J2501" t="s">
        <v>34</v>
      </c>
      <c r="K2501">
        <v>125</v>
      </c>
      <c r="L2501" t="s">
        <v>30153</v>
      </c>
      <c r="M2501" t="s">
        <v>40159</v>
      </c>
      <c r="N2501" t="s">
        <v>40143</v>
      </c>
      <c r="O2501" t="s">
        <v>11907</v>
      </c>
    </row>
    <row r="2502" spans="1:15" x14ac:dyDescent="0.25">
      <c r="A2502" t="s">
        <v>11908</v>
      </c>
      <c r="B2502" t="s">
        <v>13</v>
      </c>
      <c r="C2502" t="s">
        <v>11909</v>
      </c>
      <c r="D2502" t="s">
        <v>11910</v>
      </c>
      <c r="E2502" t="s">
        <v>44</v>
      </c>
      <c r="F2502">
        <v>2020</v>
      </c>
      <c r="G2502">
        <v>2020</v>
      </c>
      <c r="H2502">
        <f>IF(Table[duration in minutes]&gt;125,4.5,ROUND(1+Table[duration in minutes]/125*4,0))</f>
        <v>4</v>
      </c>
      <c r="I2502" t="s">
        <v>26</v>
      </c>
      <c r="J2502" t="s">
        <v>548</v>
      </c>
      <c r="K2502">
        <v>92</v>
      </c>
      <c r="L2502" t="s">
        <v>193</v>
      </c>
      <c r="M2502" t="s">
        <v>40155</v>
      </c>
      <c r="N2502" t="s">
        <v>40152</v>
      </c>
      <c r="O2502" t="s">
        <v>11912</v>
      </c>
    </row>
    <row r="2503" spans="1:15" x14ac:dyDescent="0.25">
      <c r="A2503" t="s">
        <v>11913</v>
      </c>
      <c r="B2503" t="s">
        <v>13</v>
      </c>
      <c r="C2503" t="s">
        <v>11914</v>
      </c>
      <c r="D2503" t="s">
        <v>11915</v>
      </c>
      <c r="E2503" t="s">
        <v>2725</v>
      </c>
      <c r="F2503">
        <v>2020</v>
      </c>
      <c r="G2503">
        <v>2006</v>
      </c>
      <c r="H2503">
        <f>IF(Table[duration in minutes]&gt;125,4.5,ROUND(1+Table[duration in minutes]/125*4,0))</f>
        <v>4</v>
      </c>
      <c r="I2503" t="s">
        <v>106</v>
      </c>
      <c r="J2503" t="s">
        <v>248</v>
      </c>
      <c r="K2503">
        <v>105</v>
      </c>
      <c r="L2503" t="s">
        <v>193</v>
      </c>
      <c r="M2503" t="s">
        <v>40153</v>
      </c>
      <c r="O2503" t="s">
        <v>11917</v>
      </c>
    </row>
    <row r="2504" spans="1:15" x14ac:dyDescent="0.25">
      <c r="A2504" t="s">
        <v>11918</v>
      </c>
      <c r="B2504" t="s">
        <v>13</v>
      </c>
      <c r="C2504" t="s">
        <v>11919</v>
      </c>
      <c r="D2504" t="s">
        <v>11635</v>
      </c>
      <c r="E2504" t="s">
        <v>2725</v>
      </c>
      <c r="F2504">
        <v>2020</v>
      </c>
      <c r="G2504">
        <v>2009</v>
      </c>
      <c r="H2504">
        <f>IF(Table[duration in minutes]&gt;125,4.5,ROUND(1+Table[duration in minutes]/125*4,0))</f>
        <v>3</v>
      </c>
      <c r="I2504" t="s">
        <v>74</v>
      </c>
      <c r="J2504" t="s">
        <v>812</v>
      </c>
      <c r="K2504">
        <v>70</v>
      </c>
      <c r="L2504" t="s">
        <v>312</v>
      </c>
      <c r="M2504" t="s">
        <v>40153</v>
      </c>
      <c r="O2504" t="s">
        <v>11921</v>
      </c>
    </row>
    <row r="2505" spans="1:15" x14ac:dyDescent="0.25">
      <c r="A2505" t="s">
        <v>11922</v>
      </c>
      <c r="B2505" t="s">
        <v>13</v>
      </c>
      <c r="C2505" t="s">
        <v>11923</v>
      </c>
      <c r="D2505" t="s">
        <v>11607</v>
      </c>
      <c r="E2505" t="s">
        <v>2725</v>
      </c>
      <c r="F2505">
        <v>2020</v>
      </c>
      <c r="G2505">
        <v>2012</v>
      </c>
      <c r="H2505">
        <f>IF(Table[duration in minutes]&gt;125,4.5,ROUND(1+Table[duration in minutes]/125*4,0))</f>
        <v>4</v>
      </c>
      <c r="I2505" t="s">
        <v>74</v>
      </c>
      <c r="J2505" t="s">
        <v>262</v>
      </c>
      <c r="K2505">
        <v>96</v>
      </c>
      <c r="L2505" t="s">
        <v>193</v>
      </c>
      <c r="M2505" t="s">
        <v>40153</v>
      </c>
      <c r="N2505" t="s">
        <v>40160</v>
      </c>
      <c r="O2505" t="s">
        <v>11925</v>
      </c>
    </row>
    <row r="2506" spans="1:15" x14ac:dyDescent="0.25">
      <c r="A2506" t="s">
        <v>11926</v>
      </c>
      <c r="B2506" t="s">
        <v>13</v>
      </c>
      <c r="C2506" t="s">
        <v>11927</v>
      </c>
      <c r="D2506" t="s">
        <v>11928</v>
      </c>
      <c r="E2506" t="s">
        <v>2725</v>
      </c>
      <c r="F2506">
        <v>2020</v>
      </c>
      <c r="G2506">
        <v>2007</v>
      </c>
      <c r="H2506">
        <f>IF(Table[duration in minutes]&gt;125,4.5,ROUND(1+Table[duration in minutes]/125*4,0))</f>
        <v>3</v>
      </c>
      <c r="I2506" t="s">
        <v>74</v>
      </c>
      <c r="J2506" t="s">
        <v>1043</v>
      </c>
      <c r="K2506">
        <v>70</v>
      </c>
      <c r="L2506" t="s">
        <v>193</v>
      </c>
      <c r="M2506" t="s">
        <v>40153</v>
      </c>
      <c r="O2506" t="s">
        <v>11930</v>
      </c>
    </row>
    <row r="2507" spans="1:15" x14ac:dyDescent="0.25">
      <c r="A2507" t="s">
        <v>11931</v>
      </c>
      <c r="B2507" t="s">
        <v>13</v>
      </c>
      <c r="C2507" t="s">
        <v>11932</v>
      </c>
      <c r="D2507" t="s">
        <v>11933</v>
      </c>
      <c r="E2507" t="s">
        <v>2725</v>
      </c>
      <c r="F2507">
        <v>2020</v>
      </c>
      <c r="G2507">
        <v>2008</v>
      </c>
      <c r="H2507">
        <f>IF(Table[duration in minutes]&gt;125,4.5,ROUND(1+Table[duration in minutes]/125*4,0))</f>
        <v>4</v>
      </c>
      <c r="I2507" t="s">
        <v>106</v>
      </c>
      <c r="J2507" t="s">
        <v>375</v>
      </c>
      <c r="K2507">
        <v>93</v>
      </c>
      <c r="L2507" t="s">
        <v>193</v>
      </c>
      <c r="M2507" t="s">
        <v>40153</v>
      </c>
      <c r="O2507" t="s">
        <v>11935</v>
      </c>
    </row>
    <row r="2508" spans="1:15" x14ac:dyDescent="0.25">
      <c r="A2508" t="s">
        <v>11936</v>
      </c>
      <c r="B2508" t="s">
        <v>13</v>
      </c>
      <c r="C2508" t="s">
        <v>11937</v>
      </c>
      <c r="D2508" t="s">
        <v>11933</v>
      </c>
      <c r="E2508" t="s">
        <v>2725</v>
      </c>
      <c r="F2508">
        <v>2020</v>
      </c>
      <c r="G2508">
        <v>2009</v>
      </c>
      <c r="H2508">
        <f>IF(Table[duration in minutes]&gt;125,4.5,ROUND(1+Table[duration in minutes]/125*4,0))</f>
        <v>3</v>
      </c>
      <c r="I2508" t="s">
        <v>74</v>
      </c>
      <c r="J2508" t="s">
        <v>902</v>
      </c>
      <c r="K2508">
        <v>70</v>
      </c>
      <c r="L2508" t="s">
        <v>193</v>
      </c>
      <c r="M2508" t="s">
        <v>40153</v>
      </c>
      <c r="O2508" t="s">
        <v>11939</v>
      </c>
    </row>
    <row r="2509" spans="1:15" x14ac:dyDescent="0.25">
      <c r="A2509" t="s">
        <v>11940</v>
      </c>
      <c r="B2509" t="s">
        <v>22</v>
      </c>
      <c r="C2509" t="s">
        <v>11941</v>
      </c>
      <c r="D2509" t="s">
        <v>11942</v>
      </c>
      <c r="E2509" t="s">
        <v>16</v>
      </c>
      <c r="F2509">
        <v>2020</v>
      </c>
      <c r="G2509">
        <v>2020</v>
      </c>
      <c r="H2509">
        <f>IF(Table[duration in minutes]&gt;125,4.5,ROUND(1+Table[duration in minutes]/125*4,0))</f>
        <v>5</v>
      </c>
      <c r="I2509" t="s">
        <v>26</v>
      </c>
      <c r="J2509" t="s">
        <v>34</v>
      </c>
      <c r="K2509">
        <v>125</v>
      </c>
      <c r="L2509" t="s">
        <v>8778</v>
      </c>
      <c r="M2509" t="s">
        <v>40150</v>
      </c>
      <c r="O2509" t="s">
        <v>11944</v>
      </c>
    </row>
    <row r="2510" spans="1:15" x14ac:dyDescent="0.25">
      <c r="A2510" t="s">
        <v>11945</v>
      </c>
      <c r="B2510" t="s">
        <v>22</v>
      </c>
      <c r="C2510" t="s">
        <v>11946</v>
      </c>
      <c r="D2510" t="s">
        <v>40128</v>
      </c>
      <c r="E2510" t="s">
        <v>16</v>
      </c>
      <c r="F2510">
        <v>2020</v>
      </c>
      <c r="G2510">
        <v>2020</v>
      </c>
      <c r="H2510">
        <f>IF(Table[duration in minutes]&gt;125,4.5,ROUND(1+Table[duration in minutes]/125*4,0))</f>
        <v>5</v>
      </c>
      <c r="I2510" t="s">
        <v>74</v>
      </c>
      <c r="J2510" t="s">
        <v>34</v>
      </c>
      <c r="K2510">
        <v>125</v>
      </c>
      <c r="L2510" t="s">
        <v>40182</v>
      </c>
      <c r="M2510" t="s">
        <v>40143</v>
      </c>
      <c r="O2510" t="s">
        <v>11948</v>
      </c>
    </row>
    <row r="2511" spans="1:15" x14ac:dyDescent="0.25">
      <c r="A2511" t="s">
        <v>11949</v>
      </c>
      <c r="B2511" t="s">
        <v>13</v>
      </c>
      <c r="C2511" t="s">
        <v>11950</v>
      </c>
      <c r="D2511" t="s">
        <v>11593</v>
      </c>
      <c r="E2511" t="s">
        <v>2725</v>
      </c>
      <c r="F2511">
        <v>2020</v>
      </c>
      <c r="G2511">
        <v>2006</v>
      </c>
      <c r="H2511">
        <f>IF(Table[duration in minutes]&gt;125,4.5,ROUND(1+Table[duration in minutes]/125*4,0))</f>
        <v>5</v>
      </c>
      <c r="I2511" t="s">
        <v>74</v>
      </c>
      <c r="J2511" t="s">
        <v>241</v>
      </c>
      <c r="K2511">
        <v>110</v>
      </c>
      <c r="L2511" t="s">
        <v>193</v>
      </c>
      <c r="M2511" t="s">
        <v>40153</v>
      </c>
      <c r="N2511" t="s">
        <v>40160</v>
      </c>
      <c r="O2511" t="s">
        <v>11952</v>
      </c>
    </row>
    <row r="2512" spans="1:15" x14ac:dyDescent="0.25">
      <c r="A2512" t="s">
        <v>11953</v>
      </c>
      <c r="B2512" t="s">
        <v>13</v>
      </c>
      <c r="C2512" t="s">
        <v>11954</v>
      </c>
      <c r="D2512" t="s">
        <v>11928</v>
      </c>
      <c r="E2512" t="s">
        <v>2725</v>
      </c>
      <c r="F2512">
        <v>2020</v>
      </c>
      <c r="G2512">
        <v>2004</v>
      </c>
      <c r="H2512">
        <f>IF(Table[duration in minutes]&gt;125,4.5,ROUND(1+Table[duration in minutes]/125*4,0))</f>
        <v>3</v>
      </c>
      <c r="I2512" t="s">
        <v>74</v>
      </c>
      <c r="J2512" t="s">
        <v>1032</v>
      </c>
      <c r="K2512">
        <v>70</v>
      </c>
      <c r="L2512" t="s">
        <v>193</v>
      </c>
      <c r="M2512" t="s">
        <v>40153</v>
      </c>
      <c r="O2512" t="s">
        <v>11956</v>
      </c>
    </row>
    <row r="2513" spans="1:15" x14ac:dyDescent="0.25">
      <c r="A2513" t="s">
        <v>11957</v>
      </c>
      <c r="B2513" t="s">
        <v>13</v>
      </c>
      <c r="C2513" t="s">
        <v>11958</v>
      </c>
      <c r="D2513" t="s">
        <v>11959</v>
      </c>
      <c r="E2513" t="s">
        <v>2286</v>
      </c>
      <c r="F2513">
        <v>2020</v>
      </c>
      <c r="G2513">
        <v>2012</v>
      </c>
      <c r="H2513">
        <f>IF(Table[duration in minutes]&gt;125,4.5,ROUND(1+Table[duration in minutes]/125*4,0))</f>
        <v>4</v>
      </c>
      <c r="I2513" t="s">
        <v>57</v>
      </c>
      <c r="J2513" t="s">
        <v>375</v>
      </c>
      <c r="K2513">
        <v>93</v>
      </c>
      <c r="L2513" t="s">
        <v>661</v>
      </c>
      <c r="M2513" t="s">
        <v>40152</v>
      </c>
      <c r="N2513" t="s">
        <v>40153</v>
      </c>
      <c r="O2513" t="s">
        <v>11962</v>
      </c>
    </row>
    <row r="2514" spans="1:15" x14ac:dyDescent="0.25">
      <c r="A2514" t="s">
        <v>11963</v>
      </c>
      <c r="B2514" t="s">
        <v>13</v>
      </c>
      <c r="C2514" t="s">
        <v>11964</v>
      </c>
      <c r="D2514" t="s">
        <v>11621</v>
      </c>
      <c r="E2514" t="s">
        <v>2725</v>
      </c>
      <c r="F2514">
        <v>2020</v>
      </c>
      <c r="G2514">
        <v>2005</v>
      </c>
      <c r="H2514">
        <f>IF(Table[duration in minutes]&gt;125,4.5,ROUND(1+Table[duration in minutes]/125*4,0))</f>
        <v>3</v>
      </c>
      <c r="I2514" t="s">
        <v>106</v>
      </c>
      <c r="J2514" t="s">
        <v>880</v>
      </c>
      <c r="K2514">
        <v>70</v>
      </c>
      <c r="L2514" t="s">
        <v>193</v>
      </c>
      <c r="M2514" t="s">
        <v>40153</v>
      </c>
      <c r="N2514" t="s">
        <v>40160</v>
      </c>
      <c r="O2514" t="s">
        <v>11966</v>
      </c>
    </row>
    <row r="2515" spans="1:15" x14ac:dyDescent="0.25">
      <c r="A2515" t="s">
        <v>11967</v>
      </c>
      <c r="B2515" t="s">
        <v>13</v>
      </c>
      <c r="C2515" t="s">
        <v>11968</v>
      </c>
      <c r="D2515" t="s">
        <v>4162</v>
      </c>
      <c r="E2515" t="s">
        <v>329</v>
      </c>
      <c r="F2515">
        <v>2020</v>
      </c>
      <c r="G2515">
        <v>2019</v>
      </c>
      <c r="H2515">
        <f>IF(Table[duration in minutes]&gt;125,4.5,ROUND(1+Table[duration in minutes]/125*4,0))</f>
        <v>4</v>
      </c>
      <c r="I2515" t="s">
        <v>74</v>
      </c>
      <c r="J2515" t="s">
        <v>248</v>
      </c>
      <c r="K2515">
        <v>105</v>
      </c>
      <c r="L2515" t="s">
        <v>661</v>
      </c>
      <c r="M2515" t="s">
        <v>40153</v>
      </c>
      <c r="O2515" t="s">
        <v>11970</v>
      </c>
    </row>
    <row r="2516" spans="1:15" x14ac:dyDescent="0.25">
      <c r="A2516" t="s">
        <v>11971</v>
      </c>
      <c r="B2516" t="s">
        <v>22</v>
      </c>
      <c r="C2516" t="s">
        <v>11972</v>
      </c>
      <c r="D2516" t="s">
        <v>40128</v>
      </c>
      <c r="E2516" t="s">
        <v>73</v>
      </c>
      <c r="F2516">
        <v>2020</v>
      </c>
      <c r="G2516">
        <v>2020</v>
      </c>
      <c r="H2516">
        <f>IF(Table[duration in minutes]&gt;125,4.5,ROUND(1+Table[duration in minutes]/125*4,0))</f>
        <v>5</v>
      </c>
      <c r="I2516" t="s">
        <v>106</v>
      </c>
      <c r="J2516" t="s">
        <v>34</v>
      </c>
      <c r="K2516">
        <v>125</v>
      </c>
      <c r="L2516" t="s">
        <v>40154</v>
      </c>
      <c r="M2516" t="s">
        <v>40146</v>
      </c>
      <c r="N2516" t="s">
        <v>40148</v>
      </c>
      <c r="O2516" t="s">
        <v>11974</v>
      </c>
    </row>
    <row r="2517" spans="1:15" x14ac:dyDescent="0.25">
      <c r="A2517" t="s">
        <v>11975</v>
      </c>
      <c r="B2517" t="s">
        <v>22</v>
      </c>
      <c r="C2517" t="s">
        <v>11976</v>
      </c>
      <c r="D2517" t="s">
        <v>40128</v>
      </c>
      <c r="E2517" t="s">
        <v>16</v>
      </c>
      <c r="F2517">
        <v>2020</v>
      </c>
      <c r="G2517">
        <v>2020</v>
      </c>
      <c r="H2517">
        <f>IF(Table[duration in minutes]&gt;125,4.5,ROUND(1+Table[duration in minutes]/125*4,0))</f>
        <v>4.5</v>
      </c>
      <c r="I2517" t="s">
        <v>26</v>
      </c>
      <c r="J2517" t="s">
        <v>362</v>
      </c>
      <c r="K2517">
        <v>750</v>
      </c>
      <c r="L2517" t="s">
        <v>8778</v>
      </c>
      <c r="M2517" t="s">
        <v>40150</v>
      </c>
      <c r="O2517" t="s">
        <v>11978</v>
      </c>
    </row>
    <row r="2518" spans="1:15" x14ac:dyDescent="0.25">
      <c r="A2518" t="s">
        <v>11979</v>
      </c>
      <c r="B2518" t="s">
        <v>13</v>
      </c>
      <c r="C2518" t="s">
        <v>11980</v>
      </c>
      <c r="D2518" t="s">
        <v>11981</v>
      </c>
      <c r="E2518" t="s">
        <v>7704</v>
      </c>
      <c r="F2518">
        <v>2020</v>
      </c>
      <c r="G2518">
        <v>2019</v>
      </c>
      <c r="H2518">
        <f>IF(Table[duration in minutes]&gt;125,4.5,ROUND(1+Table[duration in minutes]/125*4,0))</f>
        <v>4</v>
      </c>
      <c r="I2518" t="s">
        <v>26</v>
      </c>
      <c r="J2518" t="s">
        <v>199</v>
      </c>
      <c r="K2518">
        <v>97</v>
      </c>
      <c r="L2518" t="s">
        <v>312</v>
      </c>
      <c r="M2518" t="s">
        <v>40157</v>
      </c>
      <c r="N2518" t="s">
        <v>40153</v>
      </c>
      <c r="O2518" t="s">
        <v>11983</v>
      </c>
    </row>
    <row r="2519" spans="1:15" x14ac:dyDescent="0.25">
      <c r="A2519" t="s">
        <v>11984</v>
      </c>
      <c r="B2519" t="s">
        <v>22</v>
      </c>
      <c r="C2519" t="s">
        <v>11985</v>
      </c>
      <c r="D2519" t="s">
        <v>40128</v>
      </c>
      <c r="E2519" t="s">
        <v>616</v>
      </c>
      <c r="F2519">
        <v>2020</v>
      </c>
      <c r="G2519">
        <v>2009</v>
      </c>
      <c r="H2519">
        <f>IF(Table[duration in minutes]&gt;125,4.5,ROUND(1+Table[duration in minutes]/125*4,0))</f>
        <v>5</v>
      </c>
      <c r="I2519" t="s">
        <v>74</v>
      </c>
      <c r="J2519" t="s">
        <v>34</v>
      </c>
      <c r="K2519">
        <v>125</v>
      </c>
      <c r="L2519" t="s">
        <v>30153</v>
      </c>
      <c r="M2519" t="s">
        <v>40171</v>
      </c>
      <c r="N2519" t="s">
        <v>40149</v>
      </c>
      <c r="O2519" t="s">
        <v>11987</v>
      </c>
    </row>
    <row r="2520" spans="1:15" x14ac:dyDescent="0.25">
      <c r="A2520" t="s">
        <v>11988</v>
      </c>
      <c r="B2520" t="s">
        <v>22</v>
      </c>
      <c r="C2520" t="s">
        <v>11989</v>
      </c>
      <c r="D2520" t="s">
        <v>40128</v>
      </c>
      <c r="E2520" t="s">
        <v>616</v>
      </c>
      <c r="F2520">
        <v>2020</v>
      </c>
      <c r="G2520">
        <v>2009</v>
      </c>
      <c r="H2520">
        <f>IF(Table[duration in minutes]&gt;125,4.5,ROUND(1+Table[duration in minutes]/125*4,0))</f>
        <v>5</v>
      </c>
      <c r="I2520" t="s">
        <v>74</v>
      </c>
      <c r="J2520" t="s">
        <v>34</v>
      </c>
      <c r="K2520">
        <v>125</v>
      </c>
      <c r="L2520" t="s">
        <v>30153</v>
      </c>
      <c r="M2520" t="s">
        <v>40171</v>
      </c>
      <c r="N2520" t="s">
        <v>40147</v>
      </c>
      <c r="O2520" t="s">
        <v>11992</v>
      </c>
    </row>
    <row r="2521" spans="1:15" x14ac:dyDescent="0.25">
      <c r="A2521" t="s">
        <v>11993</v>
      </c>
      <c r="B2521" t="s">
        <v>22</v>
      </c>
      <c r="C2521" t="s">
        <v>11994</v>
      </c>
      <c r="D2521" t="s">
        <v>40128</v>
      </c>
      <c r="E2521" t="s">
        <v>16</v>
      </c>
      <c r="F2521">
        <v>2020</v>
      </c>
      <c r="G2521">
        <v>2007</v>
      </c>
      <c r="H2521">
        <f>IF(Table[duration in minutes]&gt;125,4.5,ROUND(1+Table[duration in minutes]/125*4,0))</f>
        <v>4.5</v>
      </c>
      <c r="I2521" t="s">
        <v>234</v>
      </c>
      <c r="J2521" t="s">
        <v>223</v>
      </c>
      <c r="K2521">
        <v>375</v>
      </c>
      <c r="L2521" t="s">
        <v>40179</v>
      </c>
      <c r="M2521" t="s">
        <v>40170</v>
      </c>
      <c r="N2521" t="s">
        <v>40147</v>
      </c>
      <c r="O2521" t="s">
        <v>11997</v>
      </c>
    </row>
    <row r="2522" spans="1:15" x14ac:dyDescent="0.25">
      <c r="A2522" t="s">
        <v>11998</v>
      </c>
      <c r="B2522" t="s">
        <v>13</v>
      </c>
      <c r="C2522" t="s">
        <v>11999</v>
      </c>
      <c r="D2522" t="s">
        <v>12000</v>
      </c>
      <c r="E2522" t="s">
        <v>3257</v>
      </c>
      <c r="F2522">
        <v>2020</v>
      </c>
      <c r="G2522">
        <v>2017</v>
      </c>
      <c r="H2522">
        <f>IF(Table[duration in minutes]&gt;125,4.5,ROUND(1+Table[duration in minutes]/125*4,0))</f>
        <v>4</v>
      </c>
      <c r="I2522" t="s">
        <v>26</v>
      </c>
      <c r="J2522" t="s">
        <v>58</v>
      </c>
      <c r="K2522">
        <v>91</v>
      </c>
      <c r="L2522" t="s">
        <v>661</v>
      </c>
      <c r="M2522" t="s">
        <v>40153</v>
      </c>
      <c r="O2522" t="s">
        <v>12002</v>
      </c>
    </row>
    <row r="2523" spans="1:15" x14ac:dyDescent="0.25">
      <c r="A2523" t="s">
        <v>12003</v>
      </c>
      <c r="B2523" t="s">
        <v>13</v>
      </c>
      <c r="C2523" t="s">
        <v>12004</v>
      </c>
      <c r="D2523" t="s">
        <v>12005</v>
      </c>
      <c r="E2523" t="s">
        <v>643</v>
      </c>
      <c r="F2523">
        <v>2020</v>
      </c>
      <c r="G2523">
        <v>2019</v>
      </c>
      <c r="H2523">
        <f>IF(Table[duration in minutes]&gt;125,4.5,ROUND(1+Table[duration in minutes]/125*4,0))</f>
        <v>4</v>
      </c>
      <c r="I2523" t="s">
        <v>26</v>
      </c>
      <c r="J2523" t="s">
        <v>352</v>
      </c>
      <c r="K2523">
        <v>88</v>
      </c>
      <c r="L2523" t="s">
        <v>193</v>
      </c>
      <c r="M2523" t="s">
        <v>40153</v>
      </c>
      <c r="N2523" t="s">
        <v>40160</v>
      </c>
      <c r="O2523" t="s">
        <v>12007</v>
      </c>
    </row>
    <row r="2524" spans="1:15" x14ac:dyDescent="0.25">
      <c r="A2524" t="s">
        <v>12008</v>
      </c>
      <c r="B2524" t="s">
        <v>22</v>
      </c>
      <c r="C2524" t="s">
        <v>12009</v>
      </c>
      <c r="D2524" t="s">
        <v>8853</v>
      </c>
      <c r="E2524" t="s">
        <v>547</v>
      </c>
      <c r="F2524">
        <v>2020</v>
      </c>
      <c r="G2524">
        <v>2020</v>
      </c>
      <c r="H2524">
        <f>IF(Table[duration in minutes]&gt;125,4.5,ROUND(1+Table[duration in minutes]/125*4,0))</f>
        <v>5</v>
      </c>
      <c r="I2524" t="s">
        <v>26</v>
      </c>
      <c r="J2524" t="s">
        <v>34</v>
      </c>
      <c r="K2524">
        <v>125</v>
      </c>
      <c r="L2524" t="s">
        <v>40145</v>
      </c>
      <c r="M2524" t="s">
        <v>40146</v>
      </c>
      <c r="N2524" t="s">
        <v>40143</v>
      </c>
      <c r="O2524" t="s">
        <v>12011</v>
      </c>
    </row>
    <row r="2525" spans="1:15" x14ac:dyDescent="0.25">
      <c r="A2525" t="s">
        <v>12012</v>
      </c>
      <c r="B2525" t="s">
        <v>22</v>
      </c>
      <c r="C2525" t="s">
        <v>12013</v>
      </c>
      <c r="D2525" t="s">
        <v>40128</v>
      </c>
      <c r="E2525" t="s">
        <v>16</v>
      </c>
      <c r="F2525">
        <v>2020</v>
      </c>
      <c r="G2525">
        <v>2019</v>
      </c>
      <c r="H2525">
        <f>IF(Table[duration in minutes]&gt;125,4.5,ROUND(1+Table[duration in minutes]/125*4,0))</f>
        <v>4.5</v>
      </c>
      <c r="I2525" t="s">
        <v>106</v>
      </c>
      <c r="J2525" t="s">
        <v>362</v>
      </c>
      <c r="K2525">
        <v>750</v>
      </c>
      <c r="L2525" t="s">
        <v>2231</v>
      </c>
      <c r="O2525" t="s">
        <v>12015</v>
      </c>
    </row>
    <row r="2526" spans="1:15" x14ac:dyDescent="0.25">
      <c r="A2526" t="s">
        <v>12016</v>
      </c>
      <c r="B2526" t="s">
        <v>22</v>
      </c>
      <c r="C2526" t="s">
        <v>12017</v>
      </c>
      <c r="D2526" t="s">
        <v>40128</v>
      </c>
      <c r="E2526" t="s">
        <v>16</v>
      </c>
      <c r="F2526">
        <v>2020</v>
      </c>
      <c r="G2526">
        <v>2020</v>
      </c>
      <c r="H2526">
        <f>IF(Table[duration in minutes]&gt;125,4.5,ROUND(1+Table[duration in minutes]/125*4,0))</f>
        <v>4.5</v>
      </c>
      <c r="I2526" t="s">
        <v>74</v>
      </c>
      <c r="J2526" t="s">
        <v>223</v>
      </c>
      <c r="K2526">
        <v>375</v>
      </c>
      <c r="L2526" t="s">
        <v>363</v>
      </c>
      <c r="M2526" t="s">
        <v>40150</v>
      </c>
      <c r="O2526" t="s">
        <v>12019</v>
      </c>
    </row>
    <row r="2527" spans="1:15" x14ac:dyDescent="0.25">
      <c r="A2527" t="s">
        <v>12020</v>
      </c>
      <c r="B2527" t="s">
        <v>22</v>
      </c>
      <c r="C2527" t="s">
        <v>12021</v>
      </c>
      <c r="D2527" t="s">
        <v>40128</v>
      </c>
      <c r="E2527" t="s">
        <v>341</v>
      </c>
      <c r="F2527">
        <v>2020</v>
      </c>
      <c r="G2527">
        <v>2014</v>
      </c>
      <c r="H2527">
        <f>IF(Table[duration in minutes]&gt;125,4.5,ROUND(1+Table[duration in minutes]/125*4,0))</f>
        <v>5</v>
      </c>
      <c r="I2527" t="s">
        <v>26</v>
      </c>
      <c r="J2527" t="s">
        <v>34</v>
      </c>
      <c r="K2527">
        <v>125</v>
      </c>
      <c r="L2527" t="s">
        <v>2013</v>
      </c>
      <c r="M2527" t="s">
        <v>40146</v>
      </c>
      <c r="N2527" t="s">
        <v>40151</v>
      </c>
      <c r="O2527" t="s">
        <v>12024</v>
      </c>
    </row>
    <row r="2528" spans="1:15" x14ac:dyDescent="0.25">
      <c r="A2528" t="s">
        <v>12025</v>
      </c>
      <c r="B2528" t="s">
        <v>22</v>
      </c>
      <c r="C2528" t="s">
        <v>12026</v>
      </c>
      <c r="D2528" t="s">
        <v>40128</v>
      </c>
      <c r="E2528" t="s">
        <v>16</v>
      </c>
      <c r="F2528">
        <v>2020</v>
      </c>
      <c r="G2528">
        <v>2020</v>
      </c>
      <c r="H2528">
        <f>IF(Table[duration in minutes]&gt;125,4.5,ROUND(1+Table[duration in minutes]/125*4,0))</f>
        <v>4.5</v>
      </c>
      <c r="I2528" t="s">
        <v>234</v>
      </c>
      <c r="J2528" t="s">
        <v>151</v>
      </c>
      <c r="K2528">
        <v>625</v>
      </c>
      <c r="L2528" t="s">
        <v>235</v>
      </c>
      <c r="M2528" t="s">
        <v>40147</v>
      </c>
      <c r="N2528" t="s">
        <v>40165</v>
      </c>
      <c r="O2528" t="s">
        <v>12028</v>
      </c>
    </row>
    <row r="2529" spans="1:15" x14ac:dyDescent="0.25">
      <c r="A2529" t="s">
        <v>12029</v>
      </c>
      <c r="B2529" t="s">
        <v>22</v>
      </c>
      <c r="C2529" t="s">
        <v>12030</v>
      </c>
      <c r="D2529" t="s">
        <v>12031</v>
      </c>
      <c r="E2529" t="s">
        <v>2302</v>
      </c>
      <c r="F2529">
        <v>2020</v>
      </c>
      <c r="G2529">
        <v>2020</v>
      </c>
      <c r="H2529">
        <f>IF(Table[duration in minutes]&gt;125,4.5,ROUND(1+Table[duration in minutes]/125*4,0))</f>
        <v>5</v>
      </c>
      <c r="I2529" t="s">
        <v>26</v>
      </c>
      <c r="J2529" t="s">
        <v>34</v>
      </c>
      <c r="K2529">
        <v>125</v>
      </c>
      <c r="L2529" t="s">
        <v>40145</v>
      </c>
      <c r="M2529" t="s">
        <v>40146</v>
      </c>
      <c r="N2529" t="s">
        <v>40143</v>
      </c>
      <c r="O2529" t="s">
        <v>12033</v>
      </c>
    </row>
    <row r="2530" spans="1:15" x14ac:dyDescent="0.25">
      <c r="A2530" t="s">
        <v>12034</v>
      </c>
      <c r="B2530" t="s">
        <v>22</v>
      </c>
      <c r="C2530" t="s">
        <v>12035</v>
      </c>
      <c r="D2530" t="s">
        <v>40128</v>
      </c>
      <c r="E2530" t="s">
        <v>616</v>
      </c>
      <c r="F2530">
        <v>2020</v>
      </c>
      <c r="G2530">
        <v>2019</v>
      </c>
      <c r="H2530">
        <f>IF(Table[duration in minutes]&gt;125,4.5,ROUND(1+Table[duration in minutes]/125*4,0))</f>
        <v>5</v>
      </c>
      <c r="I2530" t="s">
        <v>26</v>
      </c>
      <c r="J2530" t="s">
        <v>34</v>
      </c>
      <c r="K2530">
        <v>125</v>
      </c>
      <c r="L2530" t="s">
        <v>30153</v>
      </c>
      <c r="M2530" t="s">
        <v>40171</v>
      </c>
      <c r="N2530" t="s">
        <v>40151</v>
      </c>
      <c r="O2530" t="s">
        <v>12038</v>
      </c>
    </row>
    <row r="2531" spans="1:15" x14ac:dyDescent="0.25">
      <c r="A2531" t="s">
        <v>12039</v>
      </c>
      <c r="B2531" t="s">
        <v>22</v>
      </c>
      <c r="C2531" t="s">
        <v>12040</v>
      </c>
      <c r="D2531" t="s">
        <v>40128</v>
      </c>
      <c r="E2531" t="s">
        <v>178</v>
      </c>
      <c r="F2531">
        <v>2020</v>
      </c>
      <c r="G2531">
        <v>2015</v>
      </c>
      <c r="H2531">
        <f>IF(Table[duration in minutes]&gt;125,4.5,ROUND(1+Table[duration in minutes]/125*4,0))</f>
        <v>4.5</v>
      </c>
      <c r="I2531" t="s">
        <v>165</v>
      </c>
      <c r="J2531" t="s">
        <v>27</v>
      </c>
      <c r="K2531">
        <v>250</v>
      </c>
      <c r="L2531" t="s">
        <v>235</v>
      </c>
      <c r="O2531" t="s">
        <v>12042</v>
      </c>
    </row>
    <row r="2532" spans="1:15" x14ac:dyDescent="0.25">
      <c r="A2532" t="s">
        <v>12043</v>
      </c>
      <c r="B2532" t="s">
        <v>22</v>
      </c>
      <c r="C2532" t="s">
        <v>12044</v>
      </c>
      <c r="D2532" t="s">
        <v>40128</v>
      </c>
      <c r="E2532" t="s">
        <v>73</v>
      </c>
      <c r="F2532">
        <v>2020</v>
      </c>
      <c r="G2532">
        <v>2020</v>
      </c>
      <c r="H2532">
        <f>IF(Table[duration in minutes]&gt;125,4.5,ROUND(1+Table[duration in minutes]/125*4,0))</f>
        <v>5</v>
      </c>
      <c r="I2532" t="s">
        <v>26</v>
      </c>
      <c r="J2532" t="s">
        <v>34</v>
      </c>
      <c r="K2532">
        <v>125</v>
      </c>
      <c r="L2532" t="s">
        <v>40154</v>
      </c>
      <c r="M2532" t="s">
        <v>40158</v>
      </c>
      <c r="N2532" t="s">
        <v>40146</v>
      </c>
      <c r="O2532" t="s">
        <v>12047</v>
      </c>
    </row>
    <row r="2533" spans="1:15" x14ac:dyDescent="0.25">
      <c r="A2533" t="s">
        <v>12048</v>
      </c>
      <c r="B2533" t="s">
        <v>13</v>
      </c>
      <c r="C2533" t="s">
        <v>12049</v>
      </c>
      <c r="D2533" t="s">
        <v>11402</v>
      </c>
      <c r="E2533" t="s">
        <v>2366</v>
      </c>
      <c r="F2533">
        <v>2020</v>
      </c>
      <c r="G2533">
        <v>2018</v>
      </c>
      <c r="H2533">
        <f>IF(Table[duration in minutes]&gt;125,4.5,ROUND(1+Table[duration in minutes]/125*4,0))</f>
        <v>3</v>
      </c>
      <c r="I2533" t="s">
        <v>74</v>
      </c>
      <c r="J2533" t="s">
        <v>880</v>
      </c>
      <c r="K2533">
        <v>70</v>
      </c>
      <c r="L2533" t="s">
        <v>661</v>
      </c>
      <c r="M2533" t="s">
        <v>40153</v>
      </c>
      <c r="N2533" t="s">
        <v>40160</v>
      </c>
      <c r="O2533" t="s">
        <v>12051</v>
      </c>
    </row>
    <row r="2534" spans="1:15" x14ac:dyDescent="0.25">
      <c r="A2534" t="s">
        <v>12052</v>
      </c>
      <c r="B2534" t="s">
        <v>13</v>
      </c>
      <c r="C2534" t="s">
        <v>12053</v>
      </c>
      <c r="D2534" t="s">
        <v>11402</v>
      </c>
      <c r="E2534" t="s">
        <v>2366</v>
      </c>
      <c r="F2534">
        <v>2020</v>
      </c>
      <c r="G2534">
        <v>2019</v>
      </c>
      <c r="H2534">
        <f>IF(Table[duration in minutes]&gt;125,4.5,ROUND(1+Table[duration in minutes]/125*4,0))</f>
        <v>3</v>
      </c>
      <c r="I2534" t="s">
        <v>74</v>
      </c>
      <c r="J2534" t="s">
        <v>715</v>
      </c>
      <c r="K2534">
        <v>70</v>
      </c>
      <c r="L2534" t="s">
        <v>661</v>
      </c>
      <c r="M2534" t="s">
        <v>40153</v>
      </c>
      <c r="N2534" t="s">
        <v>40160</v>
      </c>
      <c r="O2534" t="s">
        <v>12055</v>
      </c>
    </row>
    <row r="2535" spans="1:15" x14ac:dyDescent="0.25">
      <c r="A2535" t="s">
        <v>12056</v>
      </c>
      <c r="B2535" t="s">
        <v>13</v>
      </c>
      <c r="C2535" t="s">
        <v>12057</v>
      </c>
      <c r="D2535" t="s">
        <v>12058</v>
      </c>
      <c r="E2535" t="s">
        <v>3765</v>
      </c>
      <c r="F2535">
        <v>2020</v>
      </c>
      <c r="G2535">
        <v>2018</v>
      </c>
      <c r="H2535">
        <f>IF(Table[duration in minutes]&gt;125,4.5,ROUND(1+Table[duration in minutes]/125*4,0))</f>
        <v>3</v>
      </c>
      <c r="I2535" t="s">
        <v>418</v>
      </c>
      <c r="J2535" t="s">
        <v>880</v>
      </c>
      <c r="K2535">
        <v>70</v>
      </c>
      <c r="L2535" t="s">
        <v>59</v>
      </c>
      <c r="M2535" t="s">
        <v>40155</v>
      </c>
      <c r="N2535" t="s">
        <v>40153</v>
      </c>
      <c r="O2535" t="s">
        <v>12060</v>
      </c>
    </row>
    <row r="2536" spans="1:15" x14ac:dyDescent="0.25">
      <c r="A2536" t="s">
        <v>12061</v>
      </c>
      <c r="B2536" t="s">
        <v>13</v>
      </c>
      <c r="C2536" t="s">
        <v>12062</v>
      </c>
      <c r="D2536" t="s">
        <v>12063</v>
      </c>
      <c r="E2536" t="s">
        <v>44</v>
      </c>
      <c r="F2536">
        <v>2020</v>
      </c>
      <c r="G2536">
        <v>2020</v>
      </c>
      <c r="H2536">
        <f>IF(Table[duration in minutes]&gt;125,4.5,ROUND(1+Table[duration in minutes]/125*4,0))</f>
        <v>3</v>
      </c>
      <c r="I2536" t="s">
        <v>26</v>
      </c>
      <c r="J2536" t="s">
        <v>2354</v>
      </c>
      <c r="K2536">
        <v>70</v>
      </c>
      <c r="L2536" t="s">
        <v>312</v>
      </c>
      <c r="M2536" t="s">
        <v>40153</v>
      </c>
      <c r="N2536" t="s">
        <v>40160</v>
      </c>
      <c r="O2536" t="s">
        <v>12065</v>
      </c>
    </row>
    <row r="2537" spans="1:15" x14ac:dyDescent="0.25">
      <c r="A2537" t="s">
        <v>12066</v>
      </c>
      <c r="B2537" t="s">
        <v>13</v>
      </c>
      <c r="C2537" t="s">
        <v>12067</v>
      </c>
      <c r="D2537" t="s">
        <v>12068</v>
      </c>
      <c r="E2537" t="s">
        <v>40129</v>
      </c>
      <c r="F2537">
        <v>2020</v>
      </c>
      <c r="G2537">
        <v>2017</v>
      </c>
      <c r="H2537">
        <f>IF(Table[duration in minutes]&gt;125,4.5,ROUND(1+Table[duration in minutes]/125*4,0))</f>
        <v>4</v>
      </c>
      <c r="I2537" t="s">
        <v>74</v>
      </c>
      <c r="J2537" t="s">
        <v>58</v>
      </c>
      <c r="K2537">
        <v>91</v>
      </c>
      <c r="L2537" t="s">
        <v>661</v>
      </c>
      <c r="M2537" t="s">
        <v>40153</v>
      </c>
      <c r="O2537" t="s">
        <v>12070</v>
      </c>
    </row>
    <row r="2538" spans="1:15" x14ac:dyDescent="0.25">
      <c r="A2538" t="s">
        <v>12071</v>
      </c>
      <c r="B2538" t="s">
        <v>13</v>
      </c>
      <c r="C2538" t="s">
        <v>12072</v>
      </c>
      <c r="D2538" t="s">
        <v>1537</v>
      </c>
      <c r="E2538" t="s">
        <v>128</v>
      </c>
      <c r="F2538">
        <v>2020</v>
      </c>
      <c r="G2538">
        <v>2018</v>
      </c>
      <c r="H2538">
        <f>IF(Table[duration in minutes]&gt;125,4.5,ROUND(1+Table[duration in minutes]/125*4,0))</f>
        <v>3</v>
      </c>
      <c r="I2538" t="s">
        <v>26</v>
      </c>
      <c r="J2538" t="s">
        <v>12074</v>
      </c>
      <c r="K2538">
        <v>70</v>
      </c>
      <c r="L2538" t="s">
        <v>661</v>
      </c>
      <c r="M2538" t="s">
        <v>40152</v>
      </c>
      <c r="N2538" t="s">
        <v>40153</v>
      </c>
      <c r="O2538" t="s">
        <v>12075</v>
      </c>
    </row>
    <row r="2539" spans="1:15" x14ac:dyDescent="0.25">
      <c r="A2539" t="s">
        <v>12076</v>
      </c>
      <c r="B2539" t="s">
        <v>13</v>
      </c>
      <c r="C2539" t="s">
        <v>12077</v>
      </c>
      <c r="D2539" t="s">
        <v>12078</v>
      </c>
      <c r="E2539" t="s">
        <v>329</v>
      </c>
      <c r="F2539">
        <v>2020</v>
      </c>
      <c r="G2539">
        <v>2018</v>
      </c>
      <c r="H2539">
        <f>IF(Table[duration in minutes]&gt;125,4.5,ROUND(1+Table[duration in minutes]/125*4,0))</f>
        <v>3</v>
      </c>
      <c r="I2539" t="s">
        <v>74</v>
      </c>
      <c r="J2539" t="s">
        <v>122</v>
      </c>
      <c r="K2539">
        <v>67</v>
      </c>
      <c r="L2539" t="s">
        <v>8648</v>
      </c>
      <c r="M2539" t="s">
        <v>40164</v>
      </c>
      <c r="O2539" t="s">
        <v>12080</v>
      </c>
    </row>
    <row r="2540" spans="1:15" x14ac:dyDescent="0.25">
      <c r="A2540" t="s">
        <v>12081</v>
      </c>
      <c r="B2540" t="s">
        <v>13</v>
      </c>
      <c r="C2540" t="s">
        <v>12082</v>
      </c>
      <c r="D2540" t="s">
        <v>12083</v>
      </c>
      <c r="E2540" t="s">
        <v>7704</v>
      </c>
      <c r="F2540">
        <v>2020</v>
      </c>
      <c r="G2540">
        <v>2018</v>
      </c>
      <c r="H2540">
        <f>IF(Table[duration in minutes]&gt;125,4.5,ROUND(1+Table[duration in minutes]/125*4,0))</f>
        <v>3</v>
      </c>
      <c r="I2540" t="s">
        <v>106</v>
      </c>
      <c r="J2540" t="s">
        <v>3881</v>
      </c>
      <c r="K2540">
        <v>70</v>
      </c>
      <c r="L2540" t="s">
        <v>193</v>
      </c>
      <c r="M2540" t="s">
        <v>40155</v>
      </c>
      <c r="N2540" t="s">
        <v>40153</v>
      </c>
      <c r="O2540" t="s">
        <v>12085</v>
      </c>
    </row>
    <row r="2541" spans="1:15" x14ac:dyDescent="0.25">
      <c r="A2541" t="s">
        <v>12086</v>
      </c>
      <c r="B2541" t="s">
        <v>13</v>
      </c>
      <c r="C2541" t="s">
        <v>12087</v>
      </c>
      <c r="D2541" t="s">
        <v>12088</v>
      </c>
      <c r="E2541" t="s">
        <v>44</v>
      </c>
      <c r="F2541">
        <v>2020</v>
      </c>
      <c r="G2541">
        <v>2012</v>
      </c>
      <c r="H2541">
        <f>IF(Table[duration in minutes]&gt;125,4.5,ROUND(1+Table[duration in minutes]/125*4,0))</f>
        <v>4</v>
      </c>
      <c r="I2541" t="s">
        <v>74</v>
      </c>
      <c r="J2541" t="s">
        <v>405</v>
      </c>
      <c r="K2541">
        <v>83</v>
      </c>
      <c r="L2541" t="s">
        <v>19</v>
      </c>
      <c r="M2541" t="s">
        <v>40153</v>
      </c>
      <c r="O2541" t="s">
        <v>12090</v>
      </c>
    </row>
    <row r="2542" spans="1:15" x14ac:dyDescent="0.25">
      <c r="A2542" t="s">
        <v>12091</v>
      </c>
      <c r="B2542" t="s">
        <v>13</v>
      </c>
      <c r="C2542" t="s">
        <v>12092</v>
      </c>
      <c r="D2542" t="s">
        <v>10274</v>
      </c>
      <c r="E2542" t="s">
        <v>16</v>
      </c>
      <c r="F2542">
        <v>2020</v>
      </c>
      <c r="G2542">
        <v>2020</v>
      </c>
      <c r="H2542">
        <f>IF(Table[duration in minutes]&gt;125,4.5,ROUND(1+Table[duration in minutes]/125*4,0))</f>
        <v>4</v>
      </c>
      <c r="I2542" t="s">
        <v>26</v>
      </c>
      <c r="J2542" t="s">
        <v>18</v>
      </c>
      <c r="K2542">
        <v>90</v>
      </c>
      <c r="L2542" t="s">
        <v>193</v>
      </c>
      <c r="M2542" t="s">
        <v>40160</v>
      </c>
      <c r="O2542" t="s">
        <v>12094</v>
      </c>
    </row>
    <row r="2543" spans="1:15" x14ac:dyDescent="0.25">
      <c r="A2543" t="s">
        <v>12095</v>
      </c>
      <c r="B2543" t="s">
        <v>13</v>
      </c>
      <c r="C2543" t="s">
        <v>12096</v>
      </c>
      <c r="D2543" t="s">
        <v>12097</v>
      </c>
      <c r="E2543" t="s">
        <v>3765</v>
      </c>
      <c r="F2543">
        <v>2020</v>
      </c>
      <c r="G2543">
        <v>2019</v>
      </c>
      <c r="H2543">
        <f>IF(Table[duration in minutes]&gt;125,4.5,ROUND(1+Table[duration in minutes]/125*4,0))</f>
        <v>4</v>
      </c>
      <c r="I2543" t="s">
        <v>74</v>
      </c>
      <c r="J2543" t="s">
        <v>207</v>
      </c>
      <c r="K2543">
        <v>106</v>
      </c>
      <c r="L2543" t="s">
        <v>661</v>
      </c>
      <c r="M2543" t="s">
        <v>40153</v>
      </c>
      <c r="N2543" t="s">
        <v>40160</v>
      </c>
      <c r="O2543" t="s">
        <v>12099</v>
      </c>
    </row>
    <row r="2544" spans="1:15" x14ac:dyDescent="0.25">
      <c r="A2544" t="s">
        <v>12100</v>
      </c>
      <c r="B2544" t="s">
        <v>22</v>
      </c>
      <c r="C2544" t="s">
        <v>12101</v>
      </c>
      <c r="D2544" t="s">
        <v>40128</v>
      </c>
      <c r="E2544" t="s">
        <v>915</v>
      </c>
      <c r="F2544">
        <v>2020</v>
      </c>
      <c r="G2544">
        <v>2020</v>
      </c>
      <c r="H2544">
        <f>IF(Table[duration in minutes]&gt;125,4.5,ROUND(1+Table[duration in minutes]/125*4,0))</f>
        <v>5</v>
      </c>
      <c r="I2544" t="s">
        <v>165</v>
      </c>
      <c r="J2544" t="s">
        <v>34</v>
      </c>
      <c r="K2544">
        <v>125</v>
      </c>
      <c r="L2544" t="s">
        <v>235</v>
      </c>
      <c r="O2544" t="s">
        <v>12102</v>
      </c>
    </row>
    <row r="2545" spans="1:15" x14ac:dyDescent="0.25">
      <c r="A2545" t="s">
        <v>12103</v>
      </c>
      <c r="B2545" t="s">
        <v>13</v>
      </c>
      <c r="C2545" t="s">
        <v>12104</v>
      </c>
      <c r="D2545" t="s">
        <v>12105</v>
      </c>
      <c r="E2545" t="s">
        <v>16</v>
      </c>
      <c r="F2545">
        <v>2020</v>
      </c>
      <c r="G2545">
        <v>2020</v>
      </c>
      <c r="H2545">
        <f>IF(Table[duration in minutes]&gt;125,4.5,ROUND(1+Table[duration in minutes]/125*4,0))</f>
        <v>3</v>
      </c>
      <c r="I2545" t="s">
        <v>74</v>
      </c>
      <c r="J2545" t="s">
        <v>12107</v>
      </c>
      <c r="K2545">
        <v>70</v>
      </c>
      <c r="L2545" t="s">
        <v>193</v>
      </c>
      <c r="O2545" t="s">
        <v>12108</v>
      </c>
    </row>
    <row r="2546" spans="1:15" x14ac:dyDescent="0.25">
      <c r="A2546" t="s">
        <v>12109</v>
      </c>
      <c r="B2546" t="s">
        <v>13</v>
      </c>
      <c r="C2546" t="s">
        <v>12110</v>
      </c>
      <c r="D2546" t="s">
        <v>12111</v>
      </c>
      <c r="E2546" t="s">
        <v>44</v>
      </c>
      <c r="F2546">
        <v>2020</v>
      </c>
      <c r="G2546">
        <v>2010</v>
      </c>
      <c r="H2546">
        <f>IF(Table[duration in minutes]&gt;125,4.5,ROUND(1+Table[duration in minutes]/125*4,0))</f>
        <v>3</v>
      </c>
      <c r="I2546" t="s">
        <v>106</v>
      </c>
      <c r="J2546" t="s">
        <v>1057</v>
      </c>
      <c r="K2546">
        <v>70</v>
      </c>
      <c r="L2546" t="s">
        <v>59</v>
      </c>
      <c r="M2546" t="s">
        <v>40157</v>
      </c>
      <c r="N2546" t="s">
        <v>40153</v>
      </c>
      <c r="O2546" t="s">
        <v>12114</v>
      </c>
    </row>
    <row r="2547" spans="1:15" x14ac:dyDescent="0.25">
      <c r="A2547" t="s">
        <v>12115</v>
      </c>
      <c r="B2547" t="s">
        <v>13</v>
      </c>
      <c r="C2547" t="s">
        <v>12116</v>
      </c>
      <c r="D2547" t="s">
        <v>8689</v>
      </c>
      <c r="E2547" t="s">
        <v>44</v>
      </c>
      <c r="F2547">
        <v>2020</v>
      </c>
      <c r="G2547">
        <v>1994</v>
      </c>
      <c r="H2547">
        <f>IF(Table[duration in minutes]&gt;125,4.5,ROUND(1+Table[duration in minutes]/125*4,0))</f>
        <v>3</v>
      </c>
      <c r="I2547" t="s">
        <v>74</v>
      </c>
      <c r="J2547" t="s">
        <v>12118</v>
      </c>
      <c r="K2547">
        <v>70</v>
      </c>
      <c r="L2547" t="s">
        <v>312</v>
      </c>
      <c r="M2547" t="s">
        <v>40157</v>
      </c>
      <c r="N2547" t="s">
        <v>40174</v>
      </c>
      <c r="O2547" t="s">
        <v>12119</v>
      </c>
    </row>
    <row r="2548" spans="1:15" x14ac:dyDescent="0.25">
      <c r="A2548" t="s">
        <v>12120</v>
      </c>
      <c r="B2548" t="s">
        <v>22</v>
      </c>
      <c r="C2548" t="s">
        <v>12121</v>
      </c>
      <c r="D2548" t="s">
        <v>40128</v>
      </c>
      <c r="E2548" t="s">
        <v>254</v>
      </c>
      <c r="F2548">
        <v>2020</v>
      </c>
      <c r="G2548">
        <v>2019</v>
      </c>
      <c r="H2548">
        <f>IF(Table[duration in minutes]&gt;125,4.5,ROUND(1+Table[duration in minutes]/125*4,0))</f>
        <v>4.5</v>
      </c>
      <c r="I2548" t="s">
        <v>26</v>
      </c>
      <c r="J2548" t="s">
        <v>223</v>
      </c>
      <c r="K2548">
        <v>375</v>
      </c>
      <c r="L2548" t="s">
        <v>40145</v>
      </c>
      <c r="M2548" t="s">
        <v>40146</v>
      </c>
      <c r="N2548" t="s">
        <v>40143</v>
      </c>
      <c r="O2548" t="s">
        <v>12124</v>
      </c>
    </row>
    <row r="2549" spans="1:15" x14ac:dyDescent="0.25">
      <c r="A2549" t="s">
        <v>12125</v>
      </c>
      <c r="B2549" t="s">
        <v>13</v>
      </c>
      <c r="C2549" t="s">
        <v>12126</v>
      </c>
      <c r="D2549" t="s">
        <v>12127</v>
      </c>
      <c r="E2549" t="s">
        <v>16</v>
      </c>
      <c r="F2549">
        <v>2020</v>
      </c>
      <c r="G2549">
        <v>2020</v>
      </c>
      <c r="H2549">
        <f>IF(Table[duration in minutes]&gt;125,4.5,ROUND(1+Table[duration in minutes]/125*4,0))</f>
        <v>3</v>
      </c>
      <c r="I2549" t="s">
        <v>26</v>
      </c>
      <c r="J2549" t="s">
        <v>947</v>
      </c>
      <c r="K2549">
        <v>70</v>
      </c>
      <c r="L2549" t="s">
        <v>19</v>
      </c>
      <c r="O2549" t="s">
        <v>12129</v>
      </c>
    </row>
    <row r="2550" spans="1:15" x14ac:dyDescent="0.25">
      <c r="A2550" t="s">
        <v>12130</v>
      </c>
      <c r="B2550" t="s">
        <v>22</v>
      </c>
      <c r="C2550" t="s">
        <v>12131</v>
      </c>
      <c r="D2550" t="s">
        <v>40128</v>
      </c>
      <c r="E2550" t="s">
        <v>16</v>
      </c>
      <c r="F2550">
        <v>2020</v>
      </c>
      <c r="G2550">
        <v>2020</v>
      </c>
      <c r="H2550">
        <f>IF(Table[duration in minutes]&gt;125,4.5,ROUND(1+Table[duration in minutes]/125*4,0))</f>
        <v>5</v>
      </c>
      <c r="I2550" t="s">
        <v>26</v>
      </c>
      <c r="J2550" t="s">
        <v>34</v>
      </c>
      <c r="K2550">
        <v>125</v>
      </c>
      <c r="L2550" t="s">
        <v>40145</v>
      </c>
      <c r="M2550" t="s">
        <v>40156</v>
      </c>
      <c r="O2550" t="s">
        <v>12132</v>
      </c>
    </row>
    <row r="2551" spans="1:15" x14ac:dyDescent="0.25">
      <c r="A2551" t="s">
        <v>12133</v>
      </c>
      <c r="B2551" t="s">
        <v>13</v>
      </c>
      <c r="C2551" t="s">
        <v>12134</v>
      </c>
      <c r="D2551" t="s">
        <v>12135</v>
      </c>
      <c r="E2551" t="s">
        <v>16</v>
      </c>
      <c r="F2551">
        <v>2020</v>
      </c>
      <c r="G2551">
        <v>2020</v>
      </c>
      <c r="H2551">
        <f>IF(Table[duration in minutes]&gt;125,4.5,ROUND(1+Table[duration in minutes]/125*4,0))</f>
        <v>4</v>
      </c>
      <c r="I2551" t="s">
        <v>310</v>
      </c>
      <c r="J2551" t="s">
        <v>548</v>
      </c>
      <c r="K2551">
        <v>92</v>
      </c>
      <c r="L2551" t="s">
        <v>661</v>
      </c>
      <c r="M2551" t="s">
        <v>40164</v>
      </c>
      <c r="O2551" t="s">
        <v>12137</v>
      </c>
    </row>
    <row r="2552" spans="1:15" x14ac:dyDescent="0.25">
      <c r="A2552" t="s">
        <v>12138</v>
      </c>
      <c r="B2552" t="s">
        <v>13</v>
      </c>
      <c r="C2552" t="s">
        <v>12139</v>
      </c>
      <c r="D2552" t="s">
        <v>12140</v>
      </c>
      <c r="E2552" t="s">
        <v>1468</v>
      </c>
      <c r="F2552">
        <v>2020</v>
      </c>
      <c r="G2552">
        <v>2020</v>
      </c>
      <c r="H2552">
        <f>IF(Table[duration in minutes]&gt;125,4.5,ROUND(1+Table[duration in minutes]/125*4,0))</f>
        <v>3</v>
      </c>
      <c r="I2552" t="s">
        <v>26</v>
      </c>
      <c r="J2552" t="s">
        <v>686</v>
      </c>
      <c r="K2552">
        <v>70</v>
      </c>
      <c r="L2552" t="s">
        <v>661</v>
      </c>
      <c r="M2552" t="s">
        <v>40152</v>
      </c>
      <c r="N2552" t="s">
        <v>40153</v>
      </c>
      <c r="O2552" t="s">
        <v>12142</v>
      </c>
    </row>
    <row r="2553" spans="1:15" x14ac:dyDescent="0.25">
      <c r="A2553" t="s">
        <v>12143</v>
      </c>
      <c r="B2553" t="s">
        <v>22</v>
      </c>
      <c r="C2553" t="s">
        <v>12144</v>
      </c>
      <c r="D2553" t="s">
        <v>40128</v>
      </c>
      <c r="E2553" t="s">
        <v>16</v>
      </c>
      <c r="F2553">
        <v>2020</v>
      </c>
      <c r="G2553">
        <v>2020</v>
      </c>
      <c r="H2553">
        <f>IF(Table[duration in minutes]&gt;125,4.5,ROUND(1+Table[duration in minutes]/125*4,0))</f>
        <v>4.5</v>
      </c>
      <c r="I2553" t="s">
        <v>26</v>
      </c>
      <c r="J2553" t="s">
        <v>27</v>
      </c>
      <c r="K2553">
        <v>250</v>
      </c>
      <c r="L2553" t="s">
        <v>218</v>
      </c>
      <c r="M2553" t="s">
        <v>40143</v>
      </c>
      <c r="O2553" t="s">
        <v>12146</v>
      </c>
    </row>
    <row r="2554" spans="1:15" x14ac:dyDescent="0.25">
      <c r="A2554" t="s">
        <v>12147</v>
      </c>
      <c r="B2554" t="s">
        <v>22</v>
      </c>
      <c r="C2554" t="s">
        <v>12148</v>
      </c>
      <c r="D2554" t="s">
        <v>40128</v>
      </c>
      <c r="E2554" t="s">
        <v>915</v>
      </c>
      <c r="F2554">
        <v>2020</v>
      </c>
      <c r="G2554">
        <v>2020</v>
      </c>
      <c r="H2554">
        <f>IF(Table[duration in minutes]&gt;125,4.5,ROUND(1+Table[duration in minutes]/125*4,0))</f>
        <v>4.5</v>
      </c>
      <c r="I2554" t="s">
        <v>74</v>
      </c>
      <c r="J2554" t="s">
        <v>27</v>
      </c>
      <c r="K2554">
        <v>250</v>
      </c>
      <c r="L2554" t="s">
        <v>30153</v>
      </c>
      <c r="M2554" t="s">
        <v>40148</v>
      </c>
      <c r="O2554" t="s">
        <v>12150</v>
      </c>
    </row>
    <row r="2555" spans="1:15" x14ac:dyDescent="0.25">
      <c r="A2555" t="s">
        <v>12151</v>
      </c>
      <c r="B2555" t="s">
        <v>22</v>
      </c>
      <c r="C2555" t="s">
        <v>12152</v>
      </c>
      <c r="D2555" t="s">
        <v>12153</v>
      </c>
      <c r="E2555" t="s">
        <v>73</v>
      </c>
      <c r="F2555">
        <v>2020</v>
      </c>
      <c r="G2555">
        <v>2020</v>
      </c>
      <c r="H2555">
        <f>IF(Table[duration in minutes]&gt;125,4.5,ROUND(1+Table[duration in minutes]/125*4,0))</f>
        <v>5</v>
      </c>
      <c r="I2555" t="s">
        <v>26</v>
      </c>
      <c r="J2555" t="s">
        <v>34</v>
      </c>
      <c r="K2555">
        <v>125</v>
      </c>
      <c r="L2555" t="s">
        <v>30153</v>
      </c>
      <c r="M2555" t="s">
        <v>40143</v>
      </c>
      <c r="O2555" t="s">
        <v>12156</v>
      </c>
    </row>
    <row r="2556" spans="1:15" x14ac:dyDescent="0.25">
      <c r="A2556" t="s">
        <v>12157</v>
      </c>
      <c r="B2556" t="s">
        <v>22</v>
      </c>
      <c r="C2556" t="s">
        <v>12158</v>
      </c>
      <c r="D2556" t="s">
        <v>40128</v>
      </c>
      <c r="E2556" t="s">
        <v>915</v>
      </c>
      <c r="F2556">
        <v>2020</v>
      </c>
      <c r="G2556">
        <v>2020</v>
      </c>
      <c r="H2556">
        <f>IF(Table[duration in minutes]&gt;125,4.5,ROUND(1+Table[duration in minutes]/125*4,0))</f>
        <v>4.5</v>
      </c>
      <c r="I2556" t="s">
        <v>234</v>
      </c>
      <c r="J2556" t="s">
        <v>27</v>
      </c>
      <c r="K2556">
        <v>250</v>
      </c>
      <c r="L2556" t="s">
        <v>235</v>
      </c>
      <c r="M2556" t="s">
        <v>40163</v>
      </c>
      <c r="O2556" t="s">
        <v>12160</v>
      </c>
    </row>
    <row r="2557" spans="1:15" x14ac:dyDescent="0.25">
      <c r="A2557" t="s">
        <v>12161</v>
      </c>
      <c r="B2557" t="s">
        <v>13</v>
      </c>
      <c r="C2557" t="s">
        <v>12162</v>
      </c>
      <c r="D2557" t="s">
        <v>12163</v>
      </c>
      <c r="E2557" t="s">
        <v>3765</v>
      </c>
      <c r="F2557">
        <v>2020</v>
      </c>
      <c r="G2557">
        <v>2016</v>
      </c>
      <c r="H2557">
        <f>IF(Table[duration in minutes]&gt;125,4.5,ROUND(1+Table[duration in minutes]/125*4,0))</f>
        <v>4</v>
      </c>
      <c r="I2557" t="s">
        <v>74</v>
      </c>
      <c r="J2557" t="s">
        <v>18</v>
      </c>
      <c r="K2557">
        <v>90</v>
      </c>
      <c r="L2557" t="s">
        <v>8648</v>
      </c>
      <c r="M2557" t="s">
        <v>40162</v>
      </c>
      <c r="O2557" t="s">
        <v>12166</v>
      </c>
    </row>
    <row r="2558" spans="1:15" x14ac:dyDescent="0.25">
      <c r="A2558" t="s">
        <v>12167</v>
      </c>
      <c r="B2558" t="s">
        <v>13</v>
      </c>
      <c r="C2558" t="s">
        <v>12168</v>
      </c>
      <c r="D2558" t="s">
        <v>12169</v>
      </c>
      <c r="E2558" t="s">
        <v>7704</v>
      </c>
      <c r="F2558">
        <v>2020</v>
      </c>
      <c r="G2558">
        <v>2019</v>
      </c>
      <c r="H2558">
        <f>IF(Table[duration in minutes]&gt;125,4.5,ROUND(1+Table[duration in minutes]/125*4,0))</f>
        <v>4</v>
      </c>
      <c r="I2558" t="s">
        <v>74</v>
      </c>
      <c r="J2558" t="s">
        <v>135</v>
      </c>
      <c r="K2558">
        <v>94</v>
      </c>
      <c r="L2558" t="s">
        <v>8648</v>
      </c>
      <c r="M2558" t="s">
        <v>40162</v>
      </c>
      <c r="N2558" t="s">
        <v>40164</v>
      </c>
      <c r="O2558" t="s">
        <v>12172</v>
      </c>
    </row>
    <row r="2559" spans="1:15" x14ac:dyDescent="0.25">
      <c r="A2559" t="s">
        <v>12173</v>
      </c>
      <c r="B2559" t="s">
        <v>22</v>
      </c>
      <c r="C2559" t="s">
        <v>12174</v>
      </c>
      <c r="D2559" t="s">
        <v>12175</v>
      </c>
      <c r="E2559" t="s">
        <v>3218</v>
      </c>
      <c r="F2559">
        <v>2020</v>
      </c>
      <c r="G2559">
        <v>2020</v>
      </c>
      <c r="H2559">
        <f>IF(Table[duration in minutes]&gt;125,4.5,ROUND(1+Table[duration in minutes]/125*4,0))</f>
        <v>4.5</v>
      </c>
      <c r="I2559" t="s">
        <v>26</v>
      </c>
      <c r="J2559" t="s">
        <v>27</v>
      </c>
      <c r="K2559">
        <v>250</v>
      </c>
      <c r="L2559" t="s">
        <v>30153</v>
      </c>
      <c r="M2559" t="s">
        <v>40147</v>
      </c>
      <c r="N2559" t="s">
        <v>40150</v>
      </c>
      <c r="O2559" t="s">
        <v>12177</v>
      </c>
    </row>
    <row r="2560" spans="1:15" x14ac:dyDescent="0.25">
      <c r="A2560" t="s">
        <v>12178</v>
      </c>
      <c r="B2560" t="s">
        <v>13</v>
      </c>
      <c r="C2560" t="s">
        <v>12179</v>
      </c>
      <c r="D2560" t="s">
        <v>2749</v>
      </c>
      <c r="E2560" t="s">
        <v>2366</v>
      </c>
      <c r="F2560">
        <v>2020</v>
      </c>
      <c r="G2560">
        <v>2018</v>
      </c>
      <c r="H2560">
        <f>IF(Table[duration in minutes]&gt;125,4.5,ROUND(1+Table[duration in minutes]/125*4,0))</f>
        <v>3</v>
      </c>
      <c r="I2560" t="s">
        <v>106</v>
      </c>
      <c r="J2560" t="s">
        <v>947</v>
      </c>
      <c r="K2560">
        <v>70</v>
      </c>
      <c r="L2560" t="s">
        <v>661</v>
      </c>
      <c r="M2560" t="s">
        <v>40153</v>
      </c>
      <c r="O2560" t="s">
        <v>12181</v>
      </c>
    </row>
    <row r="2561" spans="1:15" x14ac:dyDescent="0.25">
      <c r="A2561" t="s">
        <v>12182</v>
      </c>
      <c r="B2561" t="s">
        <v>13</v>
      </c>
      <c r="C2561" t="s">
        <v>12183</v>
      </c>
      <c r="D2561" t="s">
        <v>12184</v>
      </c>
      <c r="E2561" t="s">
        <v>16</v>
      </c>
      <c r="F2561">
        <v>2020</v>
      </c>
      <c r="G2561">
        <v>2020</v>
      </c>
      <c r="H2561">
        <f>IF(Table[duration in minutes]&gt;125,4.5,ROUND(1+Table[duration in minutes]/125*4,0))</f>
        <v>3</v>
      </c>
      <c r="I2561" t="s">
        <v>57</v>
      </c>
      <c r="J2561" t="s">
        <v>987</v>
      </c>
      <c r="K2561">
        <v>70</v>
      </c>
      <c r="L2561" t="s">
        <v>19</v>
      </c>
      <c r="O2561" t="s">
        <v>12186</v>
      </c>
    </row>
    <row r="2562" spans="1:15" x14ac:dyDescent="0.25">
      <c r="A2562" t="s">
        <v>12187</v>
      </c>
      <c r="B2562" t="s">
        <v>13</v>
      </c>
      <c r="C2562" t="s">
        <v>12188</v>
      </c>
      <c r="D2562" t="s">
        <v>12189</v>
      </c>
      <c r="E2562" t="s">
        <v>40129</v>
      </c>
      <c r="F2562">
        <v>2020</v>
      </c>
      <c r="G2562">
        <v>2020</v>
      </c>
      <c r="H2562">
        <f>IF(Table[duration in minutes]&gt;125,4.5,ROUND(1+Table[duration in minutes]/125*4,0))</f>
        <v>3</v>
      </c>
      <c r="I2562" t="s">
        <v>26</v>
      </c>
      <c r="J2562" t="s">
        <v>1043</v>
      </c>
      <c r="K2562">
        <v>70</v>
      </c>
      <c r="L2562" t="s">
        <v>193</v>
      </c>
      <c r="M2562" t="s">
        <v>40153</v>
      </c>
      <c r="N2562" t="s">
        <v>40160</v>
      </c>
      <c r="O2562" t="s">
        <v>12191</v>
      </c>
    </row>
    <row r="2563" spans="1:15" x14ac:dyDescent="0.25">
      <c r="A2563" t="s">
        <v>12192</v>
      </c>
      <c r="B2563" t="s">
        <v>13</v>
      </c>
      <c r="C2563" t="s">
        <v>12193</v>
      </c>
      <c r="D2563" t="s">
        <v>12194</v>
      </c>
      <c r="E2563" t="s">
        <v>16</v>
      </c>
      <c r="F2563">
        <v>2020</v>
      </c>
      <c r="G2563">
        <v>2020</v>
      </c>
      <c r="H2563">
        <f>IF(Table[duration in minutes]&gt;125,4.5,ROUND(1+Table[duration in minutes]/125*4,0))</f>
        <v>3</v>
      </c>
      <c r="I2563" t="s">
        <v>106</v>
      </c>
      <c r="J2563" t="s">
        <v>166</v>
      </c>
      <c r="K2563">
        <v>61</v>
      </c>
      <c r="L2563" t="s">
        <v>1517</v>
      </c>
      <c r="O2563" t="s">
        <v>12196</v>
      </c>
    </row>
    <row r="2564" spans="1:15" x14ac:dyDescent="0.25">
      <c r="A2564" t="s">
        <v>12197</v>
      </c>
      <c r="B2564" t="s">
        <v>13</v>
      </c>
      <c r="C2564" t="s">
        <v>12198</v>
      </c>
      <c r="D2564" t="s">
        <v>12199</v>
      </c>
      <c r="E2564" t="s">
        <v>44</v>
      </c>
      <c r="F2564">
        <v>2020</v>
      </c>
      <c r="G2564">
        <v>2019</v>
      </c>
      <c r="H2564">
        <f>IF(Table[duration in minutes]&gt;125,4.5,ROUND(1+Table[duration in minutes]/125*4,0))</f>
        <v>4</v>
      </c>
      <c r="I2564" t="s">
        <v>57</v>
      </c>
      <c r="J2564" t="s">
        <v>375</v>
      </c>
      <c r="K2564">
        <v>93</v>
      </c>
      <c r="L2564" t="s">
        <v>59</v>
      </c>
      <c r="M2564" t="s">
        <v>40157</v>
      </c>
      <c r="O2564" t="s">
        <v>12202</v>
      </c>
    </row>
    <row r="2565" spans="1:15" x14ac:dyDescent="0.25">
      <c r="A2565" t="s">
        <v>12203</v>
      </c>
      <c r="B2565" t="s">
        <v>13</v>
      </c>
      <c r="C2565" t="s">
        <v>12204</v>
      </c>
      <c r="D2565" t="s">
        <v>12205</v>
      </c>
      <c r="E2565" t="s">
        <v>1640</v>
      </c>
      <c r="F2565">
        <v>2020</v>
      </c>
      <c r="G2565">
        <v>2020</v>
      </c>
      <c r="H2565">
        <f>IF(Table[duration in minutes]&gt;125,4.5,ROUND(1+Table[duration in minutes]/125*4,0))</f>
        <v>3</v>
      </c>
      <c r="I2565" t="s">
        <v>418</v>
      </c>
      <c r="J2565" t="s">
        <v>2024</v>
      </c>
      <c r="K2565">
        <v>70</v>
      </c>
      <c r="L2565" t="s">
        <v>59</v>
      </c>
      <c r="M2565" t="s">
        <v>40157</v>
      </c>
      <c r="N2565" t="s">
        <v>40161</v>
      </c>
      <c r="O2565" t="s">
        <v>12207</v>
      </c>
    </row>
    <row r="2566" spans="1:15" x14ac:dyDescent="0.25">
      <c r="A2566" t="s">
        <v>12208</v>
      </c>
      <c r="B2566" t="s">
        <v>13</v>
      </c>
      <c r="C2566" t="s">
        <v>12209</v>
      </c>
      <c r="D2566" t="s">
        <v>12210</v>
      </c>
      <c r="E2566" t="s">
        <v>44</v>
      </c>
      <c r="F2566">
        <v>2020</v>
      </c>
      <c r="G2566">
        <v>2019</v>
      </c>
      <c r="H2566">
        <f>IF(Table[duration in minutes]&gt;125,4.5,ROUND(1+Table[duration in minutes]/125*4,0))</f>
        <v>3</v>
      </c>
      <c r="I2566" t="s">
        <v>74</v>
      </c>
      <c r="J2566" t="s">
        <v>812</v>
      </c>
      <c r="K2566">
        <v>70</v>
      </c>
      <c r="L2566" t="s">
        <v>661</v>
      </c>
      <c r="M2566" t="s">
        <v>40153</v>
      </c>
      <c r="O2566" t="s">
        <v>12212</v>
      </c>
    </row>
    <row r="2567" spans="1:15" x14ac:dyDescent="0.25">
      <c r="A2567" t="s">
        <v>12213</v>
      </c>
      <c r="B2567" t="s">
        <v>22</v>
      </c>
      <c r="C2567" t="s">
        <v>12214</v>
      </c>
      <c r="D2567" t="s">
        <v>12215</v>
      </c>
      <c r="E2567" t="s">
        <v>1497</v>
      </c>
      <c r="F2567">
        <v>2020</v>
      </c>
      <c r="G2567">
        <v>2020</v>
      </c>
      <c r="H2567">
        <f>IF(Table[duration in minutes]&gt;125,4.5,ROUND(1+Table[duration in minutes]/125*4,0))</f>
        <v>5</v>
      </c>
      <c r="I2567" t="s">
        <v>26</v>
      </c>
      <c r="J2567" t="s">
        <v>34</v>
      </c>
      <c r="K2567">
        <v>125</v>
      </c>
      <c r="L2567" t="s">
        <v>30153</v>
      </c>
      <c r="M2567" t="s">
        <v>40159</v>
      </c>
      <c r="N2567" t="s">
        <v>40150</v>
      </c>
      <c r="O2567" t="s">
        <v>12217</v>
      </c>
    </row>
    <row r="2568" spans="1:15" x14ac:dyDescent="0.25">
      <c r="A2568" t="s">
        <v>12218</v>
      </c>
      <c r="B2568" t="s">
        <v>13</v>
      </c>
      <c r="C2568" t="s">
        <v>12219</v>
      </c>
      <c r="D2568" t="s">
        <v>12220</v>
      </c>
      <c r="E2568" t="s">
        <v>16</v>
      </c>
      <c r="F2568">
        <v>2020</v>
      </c>
      <c r="G2568">
        <v>2019</v>
      </c>
      <c r="H2568">
        <f>IF(Table[duration in minutes]&gt;125,4.5,ROUND(1+Table[duration in minutes]/125*4,0))</f>
        <v>4</v>
      </c>
      <c r="I2568" t="s">
        <v>17</v>
      </c>
      <c r="J2568" t="s">
        <v>135</v>
      </c>
      <c r="K2568">
        <v>94</v>
      </c>
      <c r="L2568" t="s">
        <v>661</v>
      </c>
      <c r="M2568" t="s">
        <v>40169</v>
      </c>
      <c r="O2568" t="s">
        <v>12222</v>
      </c>
    </row>
    <row r="2569" spans="1:15" x14ac:dyDescent="0.25">
      <c r="A2569" t="s">
        <v>12223</v>
      </c>
      <c r="B2569" t="s">
        <v>13</v>
      </c>
      <c r="C2569" t="s">
        <v>12224</v>
      </c>
      <c r="D2569" t="s">
        <v>5754</v>
      </c>
      <c r="E2569" t="s">
        <v>1515</v>
      </c>
      <c r="F2569">
        <v>2020</v>
      </c>
      <c r="G2569">
        <v>2020</v>
      </c>
      <c r="H2569">
        <f>IF(Table[duration in minutes]&gt;125,4.5,ROUND(1+Table[duration in minutes]/125*4,0))</f>
        <v>4</v>
      </c>
      <c r="I2569" t="s">
        <v>74</v>
      </c>
      <c r="J2569" t="s">
        <v>58</v>
      </c>
      <c r="K2569">
        <v>91</v>
      </c>
      <c r="L2569" t="s">
        <v>193</v>
      </c>
      <c r="M2569" t="s">
        <v>40153</v>
      </c>
      <c r="O2569" t="s">
        <v>12226</v>
      </c>
    </row>
    <row r="2570" spans="1:15" x14ac:dyDescent="0.25">
      <c r="A2570" t="s">
        <v>12227</v>
      </c>
      <c r="B2570" t="s">
        <v>22</v>
      </c>
      <c r="C2570" t="s">
        <v>12228</v>
      </c>
      <c r="D2570" t="s">
        <v>40128</v>
      </c>
      <c r="E2570" t="s">
        <v>40129</v>
      </c>
      <c r="F2570">
        <v>2020</v>
      </c>
      <c r="G2570">
        <v>2015</v>
      </c>
      <c r="H2570">
        <f>IF(Table[duration in minutes]&gt;125,4.5,ROUND(1+Table[duration in minutes]/125*4,0))</f>
        <v>5</v>
      </c>
      <c r="I2570" t="s">
        <v>106</v>
      </c>
      <c r="J2570" t="s">
        <v>34</v>
      </c>
      <c r="K2570">
        <v>125</v>
      </c>
      <c r="L2570" t="s">
        <v>1047</v>
      </c>
      <c r="O2570" t="s">
        <v>12229</v>
      </c>
    </row>
    <row r="2571" spans="1:15" x14ac:dyDescent="0.25">
      <c r="A2571" t="s">
        <v>12230</v>
      </c>
      <c r="B2571" t="s">
        <v>22</v>
      </c>
      <c r="C2571" t="s">
        <v>12231</v>
      </c>
      <c r="D2571" t="s">
        <v>40128</v>
      </c>
      <c r="E2571" t="s">
        <v>40129</v>
      </c>
      <c r="F2571">
        <v>2020</v>
      </c>
      <c r="G2571">
        <v>2020</v>
      </c>
      <c r="H2571">
        <f>IF(Table[duration in minutes]&gt;125,4.5,ROUND(1+Table[duration in minutes]/125*4,0))</f>
        <v>5</v>
      </c>
      <c r="I2571" t="s">
        <v>106</v>
      </c>
      <c r="J2571" t="s">
        <v>34</v>
      </c>
      <c r="K2571">
        <v>125</v>
      </c>
      <c r="L2571" t="s">
        <v>363</v>
      </c>
      <c r="O2571" t="s">
        <v>12232</v>
      </c>
    </row>
    <row r="2572" spans="1:15" x14ac:dyDescent="0.25">
      <c r="A2572" t="s">
        <v>12233</v>
      </c>
      <c r="B2572" t="s">
        <v>13</v>
      </c>
      <c r="C2572" t="s">
        <v>12234</v>
      </c>
      <c r="D2572" t="s">
        <v>7577</v>
      </c>
      <c r="E2572" t="s">
        <v>16</v>
      </c>
      <c r="F2572">
        <v>2020</v>
      </c>
      <c r="G2572">
        <v>2019</v>
      </c>
      <c r="H2572">
        <f>IF(Table[duration in minutes]&gt;125,4.5,ROUND(1+Table[duration in minutes]/125*4,0))</f>
        <v>4</v>
      </c>
      <c r="I2572" t="s">
        <v>57</v>
      </c>
      <c r="J2572" t="s">
        <v>82</v>
      </c>
      <c r="K2572">
        <v>104</v>
      </c>
      <c r="L2572" t="s">
        <v>661</v>
      </c>
      <c r="M2572" t="s">
        <v>40169</v>
      </c>
      <c r="O2572" t="s">
        <v>12236</v>
      </c>
    </row>
    <row r="2573" spans="1:15" x14ac:dyDescent="0.25">
      <c r="A2573" t="s">
        <v>12237</v>
      </c>
      <c r="B2573" t="s">
        <v>13</v>
      </c>
      <c r="C2573" t="s">
        <v>12238</v>
      </c>
      <c r="D2573" t="s">
        <v>12239</v>
      </c>
      <c r="E2573" t="s">
        <v>16</v>
      </c>
      <c r="F2573">
        <v>2020</v>
      </c>
      <c r="G2573">
        <v>2013</v>
      </c>
      <c r="H2573">
        <f>IF(Table[duration in minutes]&gt;125,4.5,ROUND(1+Table[duration in minutes]/125*4,0))</f>
        <v>3</v>
      </c>
      <c r="I2573" t="s">
        <v>74</v>
      </c>
      <c r="J2573" t="s">
        <v>970</v>
      </c>
      <c r="K2573">
        <v>70</v>
      </c>
      <c r="L2573" t="s">
        <v>1517</v>
      </c>
      <c r="O2573" t="s">
        <v>12241</v>
      </c>
    </row>
    <row r="2574" spans="1:15" x14ac:dyDescent="0.25">
      <c r="A2574" t="s">
        <v>12242</v>
      </c>
      <c r="B2574" t="s">
        <v>13</v>
      </c>
      <c r="C2574" t="s">
        <v>12243</v>
      </c>
      <c r="D2574" t="s">
        <v>7577</v>
      </c>
      <c r="E2574" t="s">
        <v>16</v>
      </c>
      <c r="F2574">
        <v>2020</v>
      </c>
      <c r="G2574">
        <v>2020</v>
      </c>
      <c r="H2574">
        <f>IF(Table[duration in minutes]&gt;125,4.5,ROUND(1+Table[duration in minutes]/125*4,0))</f>
        <v>4</v>
      </c>
      <c r="I2574" t="s">
        <v>57</v>
      </c>
      <c r="J2574" t="s">
        <v>18</v>
      </c>
      <c r="K2574">
        <v>90</v>
      </c>
      <c r="L2574" t="s">
        <v>59</v>
      </c>
      <c r="M2574" t="s">
        <v>40155</v>
      </c>
      <c r="N2574" t="s">
        <v>40160</v>
      </c>
      <c r="O2574" t="s">
        <v>12246</v>
      </c>
    </row>
    <row r="2575" spans="1:15" x14ac:dyDescent="0.25">
      <c r="A2575" t="s">
        <v>12247</v>
      </c>
      <c r="B2575" t="s">
        <v>13</v>
      </c>
      <c r="C2575" t="s">
        <v>12248</v>
      </c>
      <c r="D2575" t="s">
        <v>12249</v>
      </c>
      <c r="E2575" t="s">
        <v>16</v>
      </c>
      <c r="F2575">
        <v>2020</v>
      </c>
      <c r="G2575">
        <v>2020</v>
      </c>
      <c r="H2575">
        <f>IF(Table[duration in minutes]&gt;125,4.5,ROUND(1+Table[duration in minutes]/125*4,0))</f>
        <v>4</v>
      </c>
      <c r="I2575" t="s">
        <v>310</v>
      </c>
      <c r="J2575" t="s">
        <v>192</v>
      </c>
      <c r="K2575">
        <v>103</v>
      </c>
      <c r="L2575" t="s">
        <v>661</v>
      </c>
      <c r="M2575" t="s">
        <v>40152</v>
      </c>
      <c r="N2575" t="s">
        <v>40164</v>
      </c>
      <c r="O2575" t="s">
        <v>12251</v>
      </c>
    </row>
    <row r="2576" spans="1:15" x14ac:dyDescent="0.25">
      <c r="A2576" t="s">
        <v>12252</v>
      </c>
      <c r="B2576" t="s">
        <v>22</v>
      </c>
      <c r="C2576" t="s">
        <v>12253</v>
      </c>
      <c r="D2576" t="s">
        <v>40128</v>
      </c>
      <c r="E2576" t="s">
        <v>40129</v>
      </c>
      <c r="F2576">
        <v>2020</v>
      </c>
      <c r="G2576">
        <v>2015</v>
      </c>
      <c r="H2576">
        <f>IF(Table[duration in minutes]&gt;125,4.5,ROUND(1+Table[duration in minutes]/125*4,0))</f>
        <v>5</v>
      </c>
      <c r="I2576" t="s">
        <v>106</v>
      </c>
      <c r="J2576" t="s">
        <v>34</v>
      </c>
      <c r="K2576">
        <v>125</v>
      </c>
      <c r="L2576" t="s">
        <v>1047</v>
      </c>
      <c r="M2576" t="s">
        <v>40172</v>
      </c>
      <c r="O2576" t="s">
        <v>12255</v>
      </c>
    </row>
    <row r="2577" spans="1:15" x14ac:dyDescent="0.25">
      <c r="A2577" t="s">
        <v>12256</v>
      </c>
      <c r="B2577" t="s">
        <v>22</v>
      </c>
      <c r="C2577" t="s">
        <v>12257</v>
      </c>
      <c r="D2577" t="s">
        <v>40128</v>
      </c>
      <c r="E2577" t="s">
        <v>16</v>
      </c>
      <c r="F2577">
        <v>2020</v>
      </c>
      <c r="G2577">
        <v>2009</v>
      </c>
      <c r="H2577">
        <f>IF(Table[duration in minutes]&gt;125,4.5,ROUND(1+Table[duration in minutes]/125*4,0))</f>
        <v>5</v>
      </c>
      <c r="I2577" t="s">
        <v>74</v>
      </c>
      <c r="J2577" t="s">
        <v>34</v>
      </c>
      <c r="K2577">
        <v>125</v>
      </c>
      <c r="L2577" t="s">
        <v>1047</v>
      </c>
      <c r="O2577" t="s">
        <v>12259</v>
      </c>
    </row>
    <row r="2578" spans="1:15" x14ac:dyDescent="0.25">
      <c r="A2578" t="s">
        <v>12260</v>
      </c>
      <c r="B2578" t="s">
        <v>13</v>
      </c>
      <c r="C2578" t="s">
        <v>12261</v>
      </c>
      <c r="D2578" t="s">
        <v>12262</v>
      </c>
      <c r="E2578" t="s">
        <v>16</v>
      </c>
      <c r="F2578">
        <v>2020</v>
      </c>
      <c r="G2578">
        <v>2020</v>
      </c>
      <c r="H2578">
        <f>IF(Table[duration in minutes]&gt;125,4.5,ROUND(1+Table[duration in minutes]/125*4,0))</f>
        <v>5</v>
      </c>
      <c r="I2578" t="s">
        <v>310</v>
      </c>
      <c r="J2578" t="s">
        <v>323</v>
      </c>
      <c r="K2578">
        <v>122</v>
      </c>
      <c r="L2578" t="s">
        <v>661</v>
      </c>
      <c r="M2578" t="s">
        <v>40152</v>
      </c>
      <c r="O2578" t="s">
        <v>12264</v>
      </c>
    </row>
    <row r="2579" spans="1:15" x14ac:dyDescent="0.25">
      <c r="A2579" t="s">
        <v>12265</v>
      </c>
      <c r="B2579" t="s">
        <v>13</v>
      </c>
      <c r="C2579" t="s">
        <v>12266</v>
      </c>
      <c r="D2579" t="s">
        <v>12267</v>
      </c>
      <c r="E2579" t="s">
        <v>16</v>
      </c>
      <c r="F2579">
        <v>2020</v>
      </c>
      <c r="G2579">
        <v>2018</v>
      </c>
      <c r="H2579">
        <f>IF(Table[duration in minutes]&gt;125,4.5,ROUND(1+Table[duration in minutes]/125*4,0))</f>
        <v>4</v>
      </c>
      <c r="I2579" t="s">
        <v>26</v>
      </c>
      <c r="J2579" t="s">
        <v>199</v>
      </c>
      <c r="K2579">
        <v>97</v>
      </c>
      <c r="L2579" t="s">
        <v>19</v>
      </c>
      <c r="O2579" t="s">
        <v>12269</v>
      </c>
    </row>
    <row r="2580" spans="1:15" x14ac:dyDescent="0.25">
      <c r="A2580" t="s">
        <v>12270</v>
      </c>
      <c r="B2580" t="s">
        <v>13</v>
      </c>
      <c r="C2580" t="s">
        <v>12271</v>
      </c>
      <c r="D2580" t="s">
        <v>12272</v>
      </c>
      <c r="E2580" t="s">
        <v>547</v>
      </c>
      <c r="F2580">
        <v>2020</v>
      </c>
      <c r="G2580">
        <v>2019</v>
      </c>
      <c r="H2580">
        <f>IF(Table[duration in minutes]&gt;125,4.5,ROUND(1+Table[duration in minutes]/125*4,0))</f>
        <v>4</v>
      </c>
      <c r="I2580" t="s">
        <v>26</v>
      </c>
      <c r="J2580" t="s">
        <v>292</v>
      </c>
      <c r="K2580">
        <v>98</v>
      </c>
      <c r="L2580" t="s">
        <v>8648</v>
      </c>
      <c r="M2580" t="s">
        <v>40164</v>
      </c>
      <c r="O2580" t="s">
        <v>12274</v>
      </c>
    </row>
    <row r="2581" spans="1:15" x14ac:dyDescent="0.25">
      <c r="A2581" t="s">
        <v>12275</v>
      </c>
      <c r="B2581" t="s">
        <v>13</v>
      </c>
      <c r="C2581" t="s">
        <v>12276</v>
      </c>
      <c r="D2581" t="s">
        <v>163</v>
      </c>
      <c r="E2581" t="s">
        <v>16</v>
      </c>
      <c r="F2581">
        <v>2020</v>
      </c>
      <c r="G2581">
        <v>2020</v>
      </c>
      <c r="H2581">
        <f>IF(Table[duration in minutes]&gt;125,4.5,ROUND(1+Table[duration in minutes]/125*4,0))</f>
        <v>3</v>
      </c>
      <c r="I2581" t="s">
        <v>165</v>
      </c>
      <c r="J2581" t="s">
        <v>6162</v>
      </c>
      <c r="K2581">
        <v>70</v>
      </c>
      <c r="L2581" t="s">
        <v>59</v>
      </c>
      <c r="O2581" t="s">
        <v>12278</v>
      </c>
    </row>
    <row r="2582" spans="1:15" x14ac:dyDescent="0.25">
      <c r="A2582" t="s">
        <v>12279</v>
      </c>
      <c r="B2582" t="s">
        <v>22</v>
      </c>
      <c r="C2582" t="s">
        <v>12280</v>
      </c>
      <c r="D2582" t="s">
        <v>40128</v>
      </c>
      <c r="E2582" t="s">
        <v>16</v>
      </c>
      <c r="F2582">
        <v>2020</v>
      </c>
      <c r="G2582">
        <v>2020</v>
      </c>
      <c r="H2582">
        <f>IF(Table[duration in minutes]&gt;125,4.5,ROUND(1+Table[duration in minutes]/125*4,0))</f>
        <v>5</v>
      </c>
      <c r="I2582" t="s">
        <v>26</v>
      </c>
      <c r="J2582" t="s">
        <v>34</v>
      </c>
      <c r="K2582">
        <v>125</v>
      </c>
      <c r="L2582" t="s">
        <v>2231</v>
      </c>
      <c r="O2582" t="s">
        <v>12282</v>
      </c>
    </row>
    <row r="2583" spans="1:15" x14ac:dyDescent="0.25">
      <c r="A2583" t="s">
        <v>12283</v>
      </c>
      <c r="B2583" t="s">
        <v>13</v>
      </c>
      <c r="C2583" t="s">
        <v>12284</v>
      </c>
      <c r="D2583" t="s">
        <v>12285</v>
      </c>
      <c r="E2583" t="s">
        <v>16</v>
      </c>
      <c r="F2583">
        <v>2020</v>
      </c>
      <c r="G2583">
        <v>2013</v>
      </c>
      <c r="H2583">
        <f>IF(Table[duration in minutes]&gt;125,4.5,ROUND(1+Table[duration in minutes]/125*4,0))</f>
        <v>4</v>
      </c>
      <c r="I2583" t="s">
        <v>26</v>
      </c>
      <c r="J2583" t="s">
        <v>18</v>
      </c>
      <c r="K2583">
        <v>90</v>
      </c>
      <c r="L2583" t="s">
        <v>19</v>
      </c>
      <c r="M2583" t="s">
        <v>40178</v>
      </c>
      <c r="O2583" t="s">
        <v>12286</v>
      </c>
    </row>
    <row r="2584" spans="1:15" x14ac:dyDescent="0.25">
      <c r="A2584" t="s">
        <v>12287</v>
      </c>
      <c r="B2584" t="s">
        <v>13</v>
      </c>
      <c r="C2584" t="s">
        <v>12288</v>
      </c>
      <c r="D2584" t="s">
        <v>12289</v>
      </c>
      <c r="E2584" t="s">
        <v>16</v>
      </c>
      <c r="F2584">
        <v>2020</v>
      </c>
      <c r="G2584">
        <v>2008</v>
      </c>
      <c r="H2584">
        <f>IF(Table[duration in minutes]&gt;125,4.5,ROUND(1+Table[duration in minutes]/125*4,0))</f>
        <v>4</v>
      </c>
      <c r="I2584" t="s">
        <v>57</v>
      </c>
      <c r="J2584" t="s">
        <v>58</v>
      </c>
      <c r="K2584">
        <v>91</v>
      </c>
      <c r="L2584" t="s">
        <v>59</v>
      </c>
      <c r="M2584" t="s">
        <v>40157</v>
      </c>
      <c r="O2584" t="s">
        <v>12291</v>
      </c>
    </row>
    <row r="2585" spans="1:15" x14ac:dyDescent="0.25">
      <c r="A2585" t="s">
        <v>12292</v>
      </c>
      <c r="B2585" t="s">
        <v>22</v>
      </c>
      <c r="C2585" t="s">
        <v>12293</v>
      </c>
      <c r="D2585" t="s">
        <v>40128</v>
      </c>
      <c r="E2585" t="s">
        <v>891</v>
      </c>
      <c r="F2585">
        <v>2020</v>
      </c>
      <c r="G2585">
        <v>2019</v>
      </c>
      <c r="H2585">
        <f>IF(Table[duration in minutes]&gt;125,4.5,ROUND(1+Table[duration in minutes]/125*4,0))</f>
        <v>4.5</v>
      </c>
      <c r="I2585" t="s">
        <v>165</v>
      </c>
      <c r="J2585" t="s">
        <v>116</v>
      </c>
      <c r="K2585">
        <v>500</v>
      </c>
      <c r="L2585" t="s">
        <v>235</v>
      </c>
      <c r="O2585" t="s">
        <v>12295</v>
      </c>
    </row>
    <row r="2586" spans="1:15" x14ac:dyDescent="0.25">
      <c r="A2586" t="s">
        <v>12296</v>
      </c>
      <c r="B2586" t="s">
        <v>13</v>
      </c>
      <c r="C2586" t="s">
        <v>12297</v>
      </c>
      <c r="D2586" t="s">
        <v>12298</v>
      </c>
      <c r="E2586" t="s">
        <v>25</v>
      </c>
      <c r="F2586">
        <v>2020</v>
      </c>
      <c r="G2586">
        <v>2012</v>
      </c>
      <c r="H2586">
        <f>IF(Table[duration in minutes]&gt;125,4.5,ROUND(1+Table[duration in minutes]/125*4,0))</f>
        <v>4</v>
      </c>
      <c r="I2586" t="s">
        <v>74</v>
      </c>
      <c r="J2586" t="s">
        <v>135</v>
      </c>
      <c r="K2586">
        <v>94</v>
      </c>
      <c r="L2586" t="s">
        <v>193</v>
      </c>
      <c r="M2586" t="s">
        <v>40155</v>
      </c>
      <c r="N2586" t="s">
        <v>40153</v>
      </c>
      <c r="O2586" t="s">
        <v>12300</v>
      </c>
    </row>
    <row r="2587" spans="1:15" x14ac:dyDescent="0.25">
      <c r="A2587" t="s">
        <v>12301</v>
      </c>
      <c r="B2587" t="s">
        <v>22</v>
      </c>
      <c r="C2587" t="s">
        <v>12302</v>
      </c>
      <c r="D2587" t="s">
        <v>40128</v>
      </c>
      <c r="E2587" t="s">
        <v>1468</v>
      </c>
      <c r="F2587">
        <v>2020</v>
      </c>
      <c r="G2587">
        <v>2019</v>
      </c>
      <c r="H2587">
        <f>IF(Table[duration in minutes]&gt;125,4.5,ROUND(1+Table[duration in minutes]/125*4,0))</f>
        <v>4.5</v>
      </c>
      <c r="I2587" t="s">
        <v>26</v>
      </c>
      <c r="J2587" t="s">
        <v>223</v>
      </c>
      <c r="K2587">
        <v>375</v>
      </c>
      <c r="L2587" t="s">
        <v>30153</v>
      </c>
      <c r="M2587" t="s">
        <v>40143</v>
      </c>
      <c r="O2587" t="s">
        <v>12305</v>
      </c>
    </row>
    <row r="2588" spans="1:15" x14ac:dyDescent="0.25">
      <c r="A2588" t="s">
        <v>12306</v>
      </c>
      <c r="B2588" t="s">
        <v>22</v>
      </c>
      <c r="C2588" t="s">
        <v>12307</v>
      </c>
      <c r="D2588" t="s">
        <v>40128</v>
      </c>
      <c r="E2588" t="s">
        <v>341</v>
      </c>
      <c r="F2588">
        <v>2020</v>
      </c>
      <c r="G2588">
        <v>2014</v>
      </c>
      <c r="H2588">
        <f>IF(Table[duration in minutes]&gt;125,4.5,ROUND(1+Table[duration in minutes]/125*4,0))</f>
        <v>5</v>
      </c>
      <c r="I2588" t="s">
        <v>106</v>
      </c>
      <c r="J2588" t="s">
        <v>34</v>
      </c>
      <c r="K2588">
        <v>125</v>
      </c>
      <c r="L2588" t="s">
        <v>2013</v>
      </c>
      <c r="M2588" t="s">
        <v>40149</v>
      </c>
      <c r="O2588" t="s">
        <v>12310</v>
      </c>
    </row>
    <row r="2589" spans="1:15" x14ac:dyDescent="0.25">
      <c r="A2589" t="s">
        <v>12311</v>
      </c>
      <c r="B2589" t="s">
        <v>13</v>
      </c>
      <c r="C2589" t="s">
        <v>12312</v>
      </c>
      <c r="D2589" t="s">
        <v>12313</v>
      </c>
      <c r="E2589" t="s">
        <v>44</v>
      </c>
      <c r="F2589">
        <v>2020</v>
      </c>
      <c r="G2589">
        <v>2020</v>
      </c>
      <c r="H2589">
        <f>IF(Table[duration in minutes]&gt;125,4.5,ROUND(1+Table[duration in minutes]/125*4,0))</f>
        <v>3</v>
      </c>
      <c r="I2589" t="s">
        <v>26</v>
      </c>
      <c r="J2589" t="s">
        <v>1043</v>
      </c>
      <c r="K2589">
        <v>70</v>
      </c>
      <c r="L2589" t="s">
        <v>8648</v>
      </c>
      <c r="M2589" t="s">
        <v>40164</v>
      </c>
      <c r="O2589" t="s">
        <v>12315</v>
      </c>
    </row>
    <row r="2590" spans="1:15" x14ac:dyDescent="0.25">
      <c r="A2590" t="s">
        <v>12316</v>
      </c>
      <c r="B2590" t="s">
        <v>22</v>
      </c>
      <c r="C2590" t="s">
        <v>12317</v>
      </c>
      <c r="D2590" t="s">
        <v>40128</v>
      </c>
      <c r="E2590" t="s">
        <v>915</v>
      </c>
      <c r="F2590">
        <v>2020</v>
      </c>
      <c r="G2590">
        <v>2020</v>
      </c>
      <c r="H2590">
        <f>IF(Table[duration in minutes]&gt;125,4.5,ROUND(1+Table[duration in minutes]/125*4,0))</f>
        <v>5</v>
      </c>
      <c r="I2590" t="s">
        <v>418</v>
      </c>
      <c r="J2590" t="s">
        <v>34</v>
      </c>
      <c r="K2590">
        <v>125</v>
      </c>
      <c r="L2590" t="s">
        <v>235</v>
      </c>
      <c r="M2590" t="s">
        <v>40150</v>
      </c>
      <c r="O2590" t="s">
        <v>12319</v>
      </c>
    </row>
    <row r="2591" spans="1:15" x14ac:dyDescent="0.25">
      <c r="A2591" t="s">
        <v>12320</v>
      </c>
      <c r="B2591" t="s">
        <v>13</v>
      </c>
      <c r="C2591" t="s">
        <v>12321</v>
      </c>
      <c r="D2591" t="s">
        <v>12322</v>
      </c>
      <c r="E2591" t="s">
        <v>44</v>
      </c>
      <c r="F2591">
        <v>2020</v>
      </c>
      <c r="G2591">
        <v>2020</v>
      </c>
      <c r="H2591">
        <f>IF(Table[duration in minutes]&gt;125,4.5,ROUND(1+Table[duration in minutes]/125*4,0))</f>
        <v>3</v>
      </c>
      <c r="I2591" t="s">
        <v>26</v>
      </c>
      <c r="J2591" t="s">
        <v>673</v>
      </c>
      <c r="K2591">
        <v>70</v>
      </c>
      <c r="L2591" t="s">
        <v>1286</v>
      </c>
      <c r="M2591" t="s">
        <v>40153</v>
      </c>
      <c r="N2591" t="s">
        <v>40164</v>
      </c>
      <c r="O2591" t="s">
        <v>12324</v>
      </c>
    </row>
    <row r="2592" spans="1:15" x14ac:dyDescent="0.25">
      <c r="A2592" t="s">
        <v>12325</v>
      </c>
      <c r="B2592" t="s">
        <v>22</v>
      </c>
      <c r="C2592" t="s">
        <v>12326</v>
      </c>
      <c r="D2592" t="s">
        <v>40128</v>
      </c>
      <c r="E2592" t="s">
        <v>178</v>
      </c>
      <c r="F2592">
        <v>2020</v>
      </c>
      <c r="G2592">
        <v>2019</v>
      </c>
      <c r="H2592">
        <f>IF(Table[duration in minutes]&gt;125,4.5,ROUND(1+Table[duration in minutes]/125*4,0))</f>
        <v>5</v>
      </c>
      <c r="I2592" t="s">
        <v>26</v>
      </c>
      <c r="J2592" t="s">
        <v>34</v>
      </c>
      <c r="K2592">
        <v>125</v>
      </c>
      <c r="L2592" t="s">
        <v>40145</v>
      </c>
      <c r="M2592" t="s">
        <v>40143</v>
      </c>
      <c r="N2592" t="s">
        <v>40144</v>
      </c>
      <c r="O2592" t="s">
        <v>12328</v>
      </c>
    </row>
    <row r="2593" spans="1:15" x14ac:dyDescent="0.25">
      <c r="A2593" t="s">
        <v>12329</v>
      </c>
      <c r="B2593" t="s">
        <v>13</v>
      </c>
      <c r="C2593" t="s">
        <v>12330</v>
      </c>
      <c r="D2593" t="s">
        <v>12331</v>
      </c>
      <c r="E2593" t="s">
        <v>16</v>
      </c>
      <c r="F2593">
        <v>2020</v>
      </c>
      <c r="G2593">
        <v>2020</v>
      </c>
      <c r="H2593">
        <f>IF(Table[duration in minutes]&gt;125,4.5,ROUND(1+Table[duration in minutes]/125*4,0))</f>
        <v>4</v>
      </c>
      <c r="I2593" t="s">
        <v>17</v>
      </c>
      <c r="J2593" t="s">
        <v>248</v>
      </c>
      <c r="K2593">
        <v>105</v>
      </c>
      <c r="L2593" t="s">
        <v>193</v>
      </c>
      <c r="M2593" t="s">
        <v>40155</v>
      </c>
      <c r="N2593" t="s">
        <v>40178</v>
      </c>
      <c r="O2593" t="s">
        <v>12334</v>
      </c>
    </row>
    <row r="2594" spans="1:15" x14ac:dyDescent="0.25">
      <c r="A2594" t="s">
        <v>12335</v>
      </c>
      <c r="B2594" t="s">
        <v>13</v>
      </c>
      <c r="C2594" t="s">
        <v>12336</v>
      </c>
      <c r="D2594" t="s">
        <v>974</v>
      </c>
      <c r="E2594" t="s">
        <v>16</v>
      </c>
      <c r="F2594">
        <v>2020</v>
      </c>
      <c r="G2594">
        <v>2007</v>
      </c>
      <c r="H2594">
        <f>IF(Table[duration in minutes]&gt;125,4.5,ROUND(1+Table[duration in minutes]/125*4,0))</f>
        <v>5</v>
      </c>
      <c r="I2594" t="s">
        <v>310</v>
      </c>
      <c r="J2594" t="s">
        <v>285</v>
      </c>
      <c r="K2594">
        <v>116</v>
      </c>
      <c r="L2594" t="s">
        <v>193</v>
      </c>
      <c r="M2594" t="s">
        <v>40160</v>
      </c>
      <c r="O2594" t="s">
        <v>12338</v>
      </c>
    </row>
    <row r="2595" spans="1:15" x14ac:dyDescent="0.25">
      <c r="A2595" t="s">
        <v>12339</v>
      </c>
      <c r="B2595" t="s">
        <v>13</v>
      </c>
      <c r="C2595" t="s">
        <v>12340</v>
      </c>
      <c r="D2595" t="s">
        <v>12341</v>
      </c>
      <c r="E2595" t="s">
        <v>40129</v>
      </c>
      <c r="F2595">
        <v>2020</v>
      </c>
      <c r="G2595">
        <v>2020</v>
      </c>
      <c r="H2595">
        <f>IF(Table[duration in minutes]&gt;125,4.5,ROUND(1+Table[duration in minutes]/125*4,0))</f>
        <v>2</v>
      </c>
      <c r="I2595" t="s">
        <v>165</v>
      </c>
      <c r="J2595" t="s">
        <v>303</v>
      </c>
      <c r="K2595">
        <v>23</v>
      </c>
      <c r="L2595" t="s">
        <v>59</v>
      </c>
      <c r="O2595" t="s">
        <v>12343</v>
      </c>
    </row>
    <row r="2596" spans="1:15" x14ac:dyDescent="0.25">
      <c r="A2596" t="s">
        <v>12344</v>
      </c>
      <c r="B2596" t="s">
        <v>13</v>
      </c>
      <c r="C2596" t="s">
        <v>12345</v>
      </c>
      <c r="D2596" t="s">
        <v>12341</v>
      </c>
      <c r="E2596" t="s">
        <v>40129</v>
      </c>
      <c r="F2596">
        <v>2020</v>
      </c>
      <c r="G2596">
        <v>2020</v>
      </c>
      <c r="H2596">
        <f>IF(Table[duration in minutes]&gt;125,4.5,ROUND(1+Table[duration in minutes]/125*4,0))</f>
        <v>2</v>
      </c>
      <c r="I2596" t="s">
        <v>165</v>
      </c>
      <c r="J2596" t="s">
        <v>303</v>
      </c>
      <c r="K2596">
        <v>23</v>
      </c>
      <c r="L2596" t="s">
        <v>59</v>
      </c>
      <c r="O2596" t="s">
        <v>12347</v>
      </c>
    </row>
    <row r="2597" spans="1:15" x14ac:dyDescent="0.25">
      <c r="A2597" t="s">
        <v>12348</v>
      </c>
      <c r="B2597" t="s">
        <v>13</v>
      </c>
      <c r="C2597" t="s">
        <v>12349</v>
      </c>
      <c r="D2597" t="s">
        <v>12341</v>
      </c>
      <c r="E2597" t="s">
        <v>40129</v>
      </c>
      <c r="F2597">
        <v>2020</v>
      </c>
      <c r="G2597">
        <v>2020</v>
      </c>
      <c r="H2597">
        <f>IF(Table[duration in minutes]&gt;125,4.5,ROUND(1+Table[duration in minutes]/125*4,0))</f>
        <v>2</v>
      </c>
      <c r="I2597" t="s">
        <v>165</v>
      </c>
      <c r="J2597" t="s">
        <v>303</v>
      </c>
      <c r="K2597">
        <v>23</v>
      </c>
      <c r="L2597" t="s">
        <v>59</v>
      </c>
      <c r="O2597" t="s">
        <v>12351</v>
      </c>
    </row>
    <row r="2598" spans="1:15" x14ac:dyDescent="0.25">
      <c r="A2598" t="s">
        <v>12352</v>
      </c>
      <c r="B2598" t="s">
        <v>13</v>
      </c>
      <c r="C2598" t="s">
        <v>12353</v>
      </c>
      <c r="D2598" t="s">
        <v>12354</v>
      </c>
      <c r="E2598" t="s">
        <v>16</v>
      </c>
      <c r="F2598">
        <v>2020</v>
      </c>
      <c r="G2598">
        <v>2003</v>
      </c>
      <c r="H2598">
        <f>IF(Table[duration in minutes]&gt;125,4.5,ROUND(1+Table[duration in minutes]/125*4,0))</f>
        <v>4</v>
      </c>
      <c r="I2598" t="s">
        <v>57</v>
      </c>
      <c r="J2598" t="s">
        <v>248</v>
      </c>
      <c r="K2598">
        <v>105</v>
      </c>
      <c r="L2598" t="s">
        <v>59</v>
      </c>
      <c r="M2598" t="s">
        <v>40157</v>
      </c>
      <c r="O2598" t="s">
        <v>12356</v>
      </c>
    </row>
    <row r="2599" spans="1:15" x14ac:dyDescent="0.25">
      <c r="A2599" t="s">
        <v>12357</v>
      </c>
      <c r="B2599" t="s">
        <v>13</v>
      </c>
      <c r="C2599" t="s">
        <v>12358</v>
      </c>
      <c r="D2599" t="s">
        <v>12359</v>
      </c>
      <c r="E2599" t="s">
        <v>16</v>
      </c>
      <c r="F2599">
        <v>2020</v>
      </c>
      <c r="G2599">
        <v>2020</v>
      </c>
      <c r="H2599">
        <f>IF(Table[duration in minutes]&gt;125,4.5,ROUND(1+Table[duration in minutes]/125*4,0))</f>
        <v>4</v>
      </c>
      <c r="I2599" t="s">
        <v>74</v>
      </c>
      <c r="J2599" t="s">
        <v>199</v>
      </c>
      <c r="K2599">
        <v>97</v>
      </c>
      <c r="L2599" t="s">
        <v>136</v>
      </c>
      <c r="O2599" t="s">
        <v>12361</v>
      </c>
    </row>
    <row r="2600" spans="1:15" x14ac:dyDescent="0.25">
      <c r="A2600" t="s">
        <v>12362</v>
      </c>
      <c r="B2600" t="s">
        <v>22</v>
      </c>
      <c r="C2600" t="s">
        <v>12363</v>
      </c>
      <c r="D2600" t="s">
        <v>40128</v>
      </c>
      <c r="E2600" t="s">
        <v>341</v>
      </c>
      <c r="F2600">
        <v>2020</v>
      </c>
      <c r="G2600">
        <v>2020</v>
      </c>
      <c r="H2600">
        <f>IF(Table[duration in minutes]&gt;125,4.5,ROUND(1+Table[duration in minutes]/125*4,0))</f>
        <v>5</v>
      </c>
      <c r="I2600" t="s">
        <v>74</v>
      </c>
      <c r="J2600" t="s">
        <v>34</v>
      </c>
      <c r="K2600">
        <v>125</v>
      </c>
      <c r="L2600" t="s">
        <v>2013</v>
      </c>
      <c r="M2600" t="s">
        <v>40146</v>
      </c>
      <c r="O2600" t="s">
        <v>12365</v>
      </c>
    </row>
    <row r="2601" spans="1:15" x14ac:dyDescent="0.25">
      <c r="A2601" t="s">
        <v>12366</v>
      </c>
      <c r="B2601" t="s">
        <v>22</v>
      </c>
      <c r="C2601" t="s">
        <v>12367</v>
      </c>
      <c r="D2601" t="s">
        <v>40128</v>
      </c>
      <c r="E2601" t="s">
        <v>16</v>
      </c>
      <c r="F2601">
        <v>2020</v>
      </c>
      <c r="G2601">
        <v>2019</v>
      </c>
      <c r="H2601">
        <f>IF(Table[duration in minutes]&gt;125,4.5,ROUND(1+Table[duration in minutes]/125*4,0))</f>
        <v>3</v>
      </c>
      <c r="I2601" t="s">
        <v>26</v>
      </c>
      <c r="J2601" t="s">
        <v>1492</v>
      </c>
      <c r="K2601">
        <v>70</v>
      </c>
      <c r="L2601" t="s">
        <v>40145</v>
      </c>
      <c r="M2601" t="s">
        <v>40146</v>
      </c>
      <c r="N2601" t="s">
        <v>40159</v>
      </c>
      <c r="O2601" t="s">
        <v>12370</v>
      </c>
    </row>
    <row r="2602" spans="1:15" x14ac:dyDescent="0.25">
      <c r="A2602" t="s">
        <v>12371</v>
      </c>
      <c r="B2602" t="s">
        <v>22</v>
      </c>
      <c r="C2602" t="s">
        <v>12372</v>
      </c>
      <c r="D2602" t="s">
        <v>40128</v>
      </c>
      <c r="E2602" t="s">
        <v>16</v>
      </c>
      <c r="F2602">
        <v>2020</v>
      </c>
      <c r="G2602">
        <v>2019</v>
      </c>
      <c r="H2602">
        <f>IF(Table[duration in minutes]&gt;125,4.5,ROUND(1+Table[duration in minutes]/125*4,0))</f>
        <v>4.5</v>
      </c>
      <c r="I2602" t="s">
        <v>106</v>
      </c>
      <c r="J2602" t="s">
        <v>151</v>
      </c>
      <c r="K2602">
        <v>625</v>
      </c>
      <c r="L2602" t="s">
        <v>2231</v>
      </c>
      <c r="M2602" t="s">
        <v>40165</v>
      </c>
      <c r="O2602" t="s">
        <v>12374</v>
      </c>
    </row>
    <row r="2603" spans="1:15" x14ac:dyDescent="0.25">
      <c r="A2603" t="s">
        <v>12375</v>
      </c>
      <c r="B2603" t="s">
        <v>13</v>
      </c>
      <c r="C2603" t="s">
        <v>12376</v>
      </c>
      <c r="D2603" t="s">
        <v>104</v>
      </c>
      <c r="E2603" t="s">
        <v>1640</v>
      </c>
      <c r="F2603">
        <v>2020</v>
      </c>
      <c r="G2603">
        <v>2020</v>
      </c>
      <c r="H2603">
        <f>IF(Table[duration in minutes]&gt;125,4.5,ROUND(1+Table[duration in minutes]/125*4,0))</f>
        <v>4</v>
      </c>
      <c r="I2603" t="s">
        <v>74</v>
      </c>
      <c r="J2603" t="s">
        <v>248</v>
      </c>
      <c r="K2603">
        <v>105</v>
      </c>
      <c r="L2603" t="s">
        <v>193</v>
      </c>
      <c r="M2603" t="s">
        <v>40153</v>
      </c>
      <c r="N2603" t="s">
        <v>40160</v>
      </c>
      <c r="O2603" t="s">
        <v>12378</v>
      </c>
    </row>
    <row r="2604" spans="1:15" x14ac:dyDescent="0.25">
      <c r="A2604" t="s">
        <v>12379</v>
      </c>
      <c r="B2604" t="s">
        <v>22</v>
      </c>
      <c r="C2604" t="s">
        <v>12380</v>
      </c>
      <c r="D2604" t="s">
        <v>12381</v>
      </c>
      <c r="E2604" t="s">
        <v>341</v>
      </c>
      <c r="F2604">
        <v>2020</v>
      </c>
      <c r="G2604">
        <v>2020</v>
      </c>
      <c r="H2604">
        <f>IF(Table[duration in minutes]&gt;125,4.5,ROUND(1+Table[duration in minutes]/125*4,0))</f>
        <v>5</v>
      </c>
      <c r="I2604" t="s">
        <v>26</v>
      </c>
      <c r="J2604" t="s">
        <v>34</v>
      </c>
      <c r="K2604">
        <v>125</v>
      </c>
      <c r="L2604" t="s">
        <v>40145</v>
      </c>
      <c r="M2604" t="s">
        <v>40146</v>
      </c>
      <c r="N2604" t="s">
        <v>40143</v>
      </c>
      <c r="O2604" t="s">
        <v>12383</v>
      </c>
    </row>
    <row r="2605" spans="1:15" x14ac:dyDescent="0.25">
      <c r="A2605" t="s">
        <v>12384</v>
      </c>
      <c r="B2605" t="s">
        <v>22</v>
      </c>
      <c r="C2605" t="s">
        <v>12385</v>
      </c>
      <c r="D2605" t="s">
        <v>12386</v>
      </c>
      <c r="E2605" t="s">
        <v>1697</v>
      </c>
      <c r="F2605">
        <v>2020</v>
      </c>
      <c r="G2605">
        <v>2020</v>
      </c>
      <c r="H2605">
        <f>IF(Table[duration in minutes]&gt;125,4.5,ROUND(1+Table[duration in minutes]/125*4,0))</f>
        <v>5</v>
      </c>
      <c r="I2605" t="s">
        <v>26</v>
      </c>
      <c r="J2605" t="s">
        <v>34</v>
      </c>
      <c r="K2605">
        <v>125</v>
      </c>
      <c r="L2605" t="s">
        <v>40145</v>
      </c>
      <c r="M2605" t="s">
        <v>40146</v>
      </c>
      <c r="N2605" t="s">
        <v>40143</v>
      </c>
      <c r="O2605" t="s">
        <v>12388</v>
      </c>
    </row>
    <row r="2606" spans="1:15" x14ac:dyDescent="0.25">
      <c r="A2606" t="s">
        <v>12389</v>
      </c>
      <c r="B2606" t="s">
        <v>13</v>
      </c>
      <c r="C2606" t="s">
        <v>12390</v>
      </c>
      <c r="D2606" t="s">
        <v>12391</v>
      </c>
      <c r="E2606" t="s">
        <v>16</v>
      </c>
      <c r="F2606">
        <v>2020</v>
      </c>
      <c r="G2606">
        <v>2020</v>
      </c>
      <c r="H2606">
        <f>IF(Table[duration in minutes]&gt;125,4.5,ROUND(1+Table[duration in minutes]/125*4,0))</f>
        <v>4</v>
      </c>
      <c r="I2606" t="s">
        <v>74</v>
      </c>
      <c r="J2606" t="s">
        <v>405</v>
      </c>
      <c r="K2606">
        <v>83</v>
      </c>
      <c r="L2606" t="s">
        <v>19</v>
      </c>
      <c r="M2606" t="s">
        <v>40178</v>
      </c>
      <c r="O2606" t="s">
        <v>12392</v>
      </c>
    </row>
    <row r="2607" spans="1:15" x14ac:dyDescent="0.25">
      <c r="A2607" t="s">
        <v>12393</v>
      </c>
      <c r="B2607" t="s">
        <v>13</v>
      </c>
      <c r="C2607" t="s">
        <v>12394</v>
      </c>
      <c r="D2607" t="s">
        <v>4535</v>
      </c>
      <c r="E2607" t="s">
        <v>150</v>
      </c>
      <c r="F2607">
        <v>2020</v>
      </c>
      <c r="G2607">
        <v>2016</v>
      </c>
      <c r="H2607">
        <f>IF(Table[duration in minutes]&gt;125,4.5,ROUND(1+Table[duration in minutes]/125*4,0))</f>
        <v>3</v>
      </c>
      <c r="I2607" t="s">
        <v>106</v>
      </c>
      <c r="J2607" t="s">
        <v>880</v>
      </c>
      <c r="K2607">
        <v>70</v>
      </c>
      <c r="L2607" t="s">
        <v>661</v>
      </c>
      <c r="M2607" t="s">
        <v>40153</v>
      </c>
      <c r="O2607" t="s">
        <v>12396</v>
      </c>
    </row>
    <row r="2608" spans="1:15" x14ac:dyDescent="0.25">
      <c r="A2608" t="s">
        <v>12397</v>
      </c>
      <c r="B2608" t="s">
        <v>22</v>
      </c>
      <c r="C2608" t="s">
        <v>12398</v>
      </c>
      <c r="D2608" t="s">
        <v>40128</v>
      </c>
      <c r="E2608" t="s">
        <v>616</v>
      </c>
      <c r="F2608">
        <v>2020</v>
      </c>
      <c r="G2608">
        <v>2020</v>
      </c>
      <c r="H2608">
        <f>IF(Table[duration in minutes]&gt;125,4.5,ROUND(1+Table[duration in minutes]/125*4,0))</f>
        <v>5</v>
      </c>
      <c r="I2608" t="s">
        <v>26</v>
      </c>
      <c r="J2608" t="s">
        <v>34</v>
      </c>
      <c r="K2608">
        <v>125</v>
      </c>
      <c r="L2608" t="s">
        <v>40145</v>
      </c>
      <c r="M2608" t="s">
        <v>40146</v>
      </c>
      <c r="N2608" t="s">
        <v>40171</v>
      </c>
      <c r="O2608" t="s">
        <v>12400</v>
      </c>
    </row>
    <row r="2609" spans="1:15" x14ac:dyDescent="0.25">
      <c r="A2609" t="s">
        <v>12401</v>
      </c>
      <c r="B2609" t="s">
        <v>13</v>
      </c>
      <c r="C2609" t="s">
        <v>12402</v>
      </c>
      <c r="D2609" t="s">
        <v>12403</v>
      </c>
      <c r="E2609" t="s">
        <v>329</v>
      </c>
      <c r="F2609">
        <v>2020</v>
      </c>
      <c r="G2609">
        <v>2019</v>
      </c>
      <c r="H2609">
        <f>IF(Table[duration in minutes]&gt;125,4.5,ROUND(1+Table[duration in minutes]/125*4,0))</f>
        <v>5</v>
      </c>
      <c r="I2609" t="s">
        <v>74</v>
      </c>
      <c r="J2609" t="s">
        <v>213</v>
      </c>
      <c r="K2609">
        <v>111</v>
      </c>
      <c r="L2609" t="s">
        <v>193</v>
      </c>
      <c r="M2609" t="s">
        <v>40155</v>
      </c>
      <c r="N2609" t="s">
        <v>40153</v>
      </c>
      <c r="O2609" t="s">
        <v>12405</v>
      </c>
    </row>
    <row r="2610" spans="1:15" x14ac:dyDescent="0.25">
      <c r="A2610" t="s">
        <v>12406</v>
      </c>
      <c r="B2610" t="s">
        <v>13</v>
      </c>
      <c r="C2610" t="s">
        <v>12407</v>
      </c>
      <c r="D2610" t="s">
        <v>40128</v>
      </c>
      <c r="E2610" t="s">
        <v>16</v>
      </c>
      <c r="F2610">
        <v>2020</v>
      </c>
      <c r="G2610">
        <v>2020</v>
      </c>
      <c r="H2610">
        <f>IF(Table[duration in minutes]&gt;125,4.5,ROUND(1+Table[duration in minutes]/125*4,0))</f>
        <v>4</v>
      </c>
      <c r="I2610" t="s">
        <v>26</v>
      </c>
      <c r="J2610" t="s">
        <v>199</v>
      </c>
      <c r="K2610">
        <v>97</v>
      </c>
      <c r="L2610" t="s">
        <v>19</v>
      </c>
      <c r="O2610" t="s">
        <v>12408</v>
      </c>
    </row>
    <row r="2611" spans="1:15" x14ac:dyDescent="0.25">
      <c r="A2611" t="s">
        <v>12409</v>
      </c>
      <c r="B2611" t="s">
        <v>22</v>
      </c>
      <c r="C2611" t="s">
        <v>12410</v>
      </c>
      <c r="D2611" t="s">
        <v>40128</v>
      </c>
      <c r="E2611" t="s">
        <v>73</v>
      </c>
      <c r="F2611">
        <v>2020</v>
      </c>
      <c r="G2611">
        <v>2020</v>
      </c>
      <c r="H2611">
        <f>IF(Table[duration in minutes]&gt;125,4.5,ROUND(1+Table[duration in minutes]/125*4,0))</f>
        <v>5</v>
      </c>
      <c r="I2611" t="s">
        <v>418</v>
      </c>
      <c r="J2611" t="s">
        <v>34</v>
      </c>
      <c r="K2611">
        <v>125</v>
      </c>
      <c r="L2611" t="s">
        <v>40154</v>
      </c>
      <c r="M2611" t="s">
        <v>40146</v>
      </c>
      <c r="N2611" t="s">
        <v>40148</v>
      </c>
      <c r="O2611" t="s">
        <v>12411</v>
      </c>
    </row>
    <row r="2612" spans="1:15" x14ac:dyDescent="0.25">
      <c r="A2612" t="s">
        <v>12412</v>
      </c>
      <c r="B2612" t="s">
        <v>13</v>
      </c>
      <c r="C2612" t="s">
        <v>12413</v>
      </c>
      <c r="D2612" t="s">
        <v>12414</v>
      </c>
      <c r="E2612" t="s">
        <v>44</v>
      </c>
      <c r="F2612">
        <v>2020</v>
      </c>
      <c r="G2612">
        <v>2019</v>
      </c>
      <c r="H2612">
        <f>IF(Table[duration in minutes]&gt;125,4.5,ROUND(1+Table[duration in minutes]/125*4,0))</f>
        <v>3</v>
      </c>
      <c r="I2612" t="s">
        <v>74</v>
      </c>
      <c r="J2612" t="s">
        <v>2067</v>
      </c>
      <c r="K2612">
        <v>70</v>
      </c>
      <c r="L2612" t="s">
        <v>312</v>
      </c>
      <c r="M2612" t="s">
        <v>40157</v>
      </c>
      <c r="N2612" t="s">
        <v>40155</v>
      </c>
      <c r="O2612" t="s">
        <v>12416</v>
      </c>
    </row>
    <row r="2613" spans="1:15" x14ac:dyDescent="0.25">
      <c r="A2613" t="s">
        <v>12417</v>
      </c>
      <c r="B2613" t="s">
        <v>22</v>
      </c>
      <c r="C2613" t="s">
        <v>12418</v>
      </c>
      <c r="D2613" t="s">
        <v>40128</v>
      </c>
      <c r="E2613" t="s">
        <v>25</v>
      </c>
      <c r="F2613">
        <v>2020</v>
      </c>
      <c r="G2613">
        <v>2017</v>
      </c>
      <c r="H2613">
        <f>IF(Table[duration in minutes]&gt;125,4.5,ROUND(1+Table[duration in minutes]/125*4,0))</f>
        <v>4.5</v>
      </c>
      <c r="I2613" t="s">
        <v>26</v>
      </c>
      <c r="J2613" t="s">
        <v>27</v>
      </c>
      <c r="K2613">
        <v>250</v>
      </c>
      <c r="L2613" t="s">
        <v>30153</v>
      </c>
      <c r="M2613" t="s">
        <v>40143</v>
      </c>
      <c r="O2613" t="s">
        <v>12420</v>
      </c>
    </row>
    <row r="2614" spans="1:15" x14ac:dyDescent="0.25">
      <c r="A2614" t="s">
        <v>12421</v>
      </c>
      <c r="B2614" t="s">
        <v>13</v>
      </c>
      <c r="C2614" t="s">
        <v>12422</v>
      </c>
      <c r="D2614" t="s">
        <v>12423</v>
      </c>
      <c r="E2614" t="s">
        <v>150</v>
      </c>
      <c r="F2614">
        <v>2020</v>
      </c>
      <c r="G2614">
        <v>2006</v>
      </c>
      <c r="H2614">
        <f>IF(Table[duration in minutes]&gt;125,4.5,ROUND(1+Table[duration in minutes]/125*4,0))</f>
        <v>4</v>
      </c>
      <c r="I2614" t="s">
        <v>26</v>
      </c>
      <c r="J2614" t="s">
        <v>369</v>
      </c>
      <c r="K2614">
        <v>102</v>
      </c>
      <c r="L2614" t="s">
        <v>193</v>
      </c>
      <c r="M2614" t="s">
        <v>40155</v>
      </c>
      <c r="N2614" t="s">
        <v>40153</v>
      </c>
      <c r="O2614" t="s">
        <v>12425</v>
      </c>
    </row>
    <row r="2615" spans="1:15" x14ac:dyDescent="0.25">
      <c r="A2615" t="s">
        <v>12426</v>
      </c>
      <c r="B2615" t="s">
        <v>13</v>
      </c>
      <c r="C2615" t="s">
        <v>12427</v>
      </c>
      <c r="D2615" t="s">
        <v>12428</v>
      </c>
      <c r="E2615" t="s">
        <v>150</v>
      </c>
      <c r="F2615">
        <v>2020</v>
      </c>
      <c r="G2615">
        <v>2016</v>
      </c>
      <c r="H2615">
        <f>IF(Table[duration in minutes]&gt;125,4.5,ROUND(1+Table[duration in minutes]/125*4,0))</f>
        <v>3</v>
      </c>
      <c r="I2615" t="s">
        <v>26</v>
      </c>
      <c r="J2615" t="s">
        <v>1043</v>
      </c>
      <c r="K2615">
        <v>70</v>
      </c>
      <c r="L2615" t="s">
        <v>312</v>
      </c>
      <c r="M2615" t="s">
        <v>40157</v>
      </c>
      <c r="N2615" t="s">
        <v>40153</v>
      </c>
      <c r="O2615" t="s">
        <v>12431</v>
      </c>
    </row>
    <row r="2616" spans="1:15" x14ac:dyDescent="0.25">
      <c r="A2616" t="s">
        <v>12432</v>
      </c>
      <c r="B2616" t="s">
        <v>13</v>
      </c>
      <c r="C2616" t="s">
        <v>12433</v>
      </c>
      <c r="D2616" t="s">
        <v>12434</v>
      </c>
      <c r="E2616" t="s">
        <v>2725</v>
      </c>
      <c r="F2616">
        <v>2020</v>
      </c>
      <c r="G2616">
        <v>2008</v>
      </c>
      <c r="H2616">
        <f>IF(Table[duration in minutes]&gt;125,4.5,ROUND(1+Table[duration in minutes]/125*4,0))</f>
        <v>4</v>
      </c>
      <c r="I2616" t="s">
        <v>26</v>
      </c>
      <c r="J2616" t="s">
        <v>357</v>
      </c>
      <c r="K2616">
        <v>100</v>
      </c>
      <c r="L2616" t="s">
        <v>193</v>
      </c>
      <c r="M2616" t="s">
        <v>40153</v>
      </c>
      <c r="O2616" t="s">
        <v>12436</v>
      </c>
    </row>
    <row r="2617" spans="1:15" x14ac:dyDescent="0.25">
      <c r="A2617" t="s">
        <v>12437</v>
      </c>
      <c r="B2617" t="s">
        <v>13</v>
      </c>
      <c r="C2617" t="s">
        <v>12438</v>
      </c>
      <c r="D2617" t="s">
        <v>12439</v>
      </c>
      <c r="E2617" t="s">
        <v>150</v>
      </c>
      <c r="F2617">
        <v>2020</v>
      </c>
      <c r="G2617">
        <v>2011</v>
      </c>
      <c r="H2617">
        <f>IF(Table[duration in minutes]&gt;125,4.5,ROUND(1+Table[duration in minutes]/125*4,0))</f>
        <v>5</v>
      </c>
      <c r="I2617" t="s">
        <v>74</v>
      </c>
      <c r="J2617" t="s">
        <v>311</v>
      </c>
      <c r="K2617">
        <v>115</v>
      </c>
      <c r="L2617" t="s">
        <v>193</v>
      </c>
      <c r="M2617" t="s">
        <v>40155</v>
      </c>
      <c r="N2617" t="s">
        <v>40153</v>
      </c>
      <c r="O2617" t="s">
        <v>12441</v>
      </c>
    </row>
    <row r="2618" spans="1:15" x14ac:dyDescent="0.25">
      <c r="A2618" t="s">
        <v>12442</v>
      </c>
      <c r="B2618" t="s">
        <v>13</v>
      </c>
      <c r="C2618" t="s">
        <v>12443</v>
      </c>
      <c r="D2618" t="s">
        <v>4914</v>
      </c>
      <c r="E2618" t="s">
        <v>150</v>
      </c>
      <c r="F2618">
        <v>2020</v>
      </c>
      <c r="G2618">
        <v>2016</v>
      </c>
      <c r="H2618">
        <f>IF(Table[duration in minutes]&gt;125,4.5,ROUND(1+Table[duration in minutes]/125*4,0))</f>
        <v>4</v>
      </c>
      <c r="I2618" t="s">
        <v>26</v>
      </c>
      <c r="J2618" t="s">
        <v>82</v>
      </c>
      <c r="K2618">
        <v>104</v>
      </c>
      <c r="L2618" t="s">
        <v>193</v>
      </c>
      <c r="M2618" t="s">
        <v>40153</v>
      </c>
      <c r="N2618" t="s">
        <v>40161</v>
      </c>
      <c r="O2618" t="s">
        <v>12445</v>
      </c>
    </row>
    <row r="2619" spans="1:15" x14ac:dyDescent="0.25">
      <c r="A2619" t="s">
        <v>12446</v>
      </c>
      <c r="B2619" t="s">
        <v>13</v>
      </c>
      <c r="C2619" t="s">
        <v>12447</v>
      </c>
      <c r="D2619" t="s">
        <v>12448</v>
      </c>
      <c r="E2619" t="s">
        <v>1468</v>
      </c>
      <c r="F2619">
        <v>2020</v>
      </c>
      <c r="G2619">
        <v>2017</v>
      </c>
      <c r="H2619">
        <f>IF(Table[duration in minutes]&gt;125,4.5,ROUND(1+Table[duration in minutes]/125*4,0))</f>
        <v>5</v>
      </c>
      <c r="I2619" t="s">
        <v>26</v>
      </c>
      <c r="J2619" t="s">
        <v>241</v>
      </c>
      <c r="K2619">
        <v>110</v>
      </c>
      <c r="L2619" t="s">
        <v>661</v>
      </c>
      <c r="M2619" t="s">
        <v>40152</v>
      </c>
      <c r="N2619" t="s">
        <v>40153</v>
      </c>
      <c r="O2619" t="s">
        <v>12451</v>
      </c>
    </row>
    <row r="2620" spans="1:15" x14ac:dyDescent="0.25">
      <c r="A2620" t="s">
        <v>12452</v>
      </c>
      <c r="B2620" t="s">
        <v>13</v>
      </c>
      <c r="C2620" t="s">
        <v>12453</v>
      </c>
      <c r="D2620" t="s">
        <v>4933</v>
      </c>
      <c r="E2620" t="s">
        <v>150</v>
      </c>
      <c r="F2620">
        <v>2020</v>
      </c>
      <c r="G2620">
        <v>2016</v>
      </c>
      <c r="H2620">
        <f>IF(Table[duration in minutes]&gt;125,4.5,ROUND(1+Table[duration in minutes]/125*4,0))</f>
        <v>4</v>
      </c>
      <c r="I2620" t="s">
        <v>26</v>
      </c>
      <c r="J2620" t="s">
        <v>357</v>
      </c>
      <c r="K2620">
        <v>100</v>
      </c>
      <c r="L2620" t="s">
        <v>193</v>
      </c>
      <c r="M2620" t="s">
        <v>40153</v>
      </c>
      <c r="O2620" t="s">
        <v>12455</v>
      </c>
    </row>
    <row r="2621" spans="1:15" x14ac:dyDescent="0.25">
      <c r="A2621" t="s">
        <v>12456</v>
      </c>
      <c r="B2621" t="s">
        <v>13</v>
      </c>
      <c r="C2621" t="s">
        <v>12457</v>
      </c>
      <c r="D2621" t="s">
        <v>12458</v>
      </c>
      <c r="E2621" t="s">
        <v>40129</v>
      </c>
      <c r="F2621">
        <v>2020</v>
      </c>
      <c r="G2621">
        <v>2010</v>
      </c>
      <c r="H2621">
        <f>IF(Table[duration in minutes]&gt;125,4.5,ROUND(1+Table[duration in minutes]/125*4,0))</f>
        <v>5</v>
      </c>
      <c r="I2621" t="s">
        <v>26</v>
      </c>
      <c r="J2621" t="s">
        <v>213</v>
      </c>
      <c r="K2621">
        <v>111</v>
      </c>
      <c r="L2621" t="s">
        <v>193</v>
      </c>
      <c r="M2621" t="s">
        <v>40153</v>
      </c>
      <c r="O2621" t="s">
        <v>12460</v>
      </c>
    </row>
    <row r="2622" spans="1:15" x14ac:dyDescent="0.25">
      <c r="A2622" t="s">
        <v>12461</v>
      </c>
      <c r="B2622" t="s">
        <v>13</v>
      </c>
      <c r="C2622" t="s">
        <v>12462</v>
      </c>
      <c r="D2622" t="s">
        <v>4535</v>
      </c>
      <c r="E2622" t="s">
        <v>150</v>
      </c>
      <c r="F2622">
        <v>2020</v>
      </c>
      <c r="G2622">
        <v>2009</v>
      </c>
      <c r="H2622">
        <f>IF(Table[duration in minutes]&gt;125,4.5,ROUND(1+Table[duration in minutes]/125*4,0))</f>
        <v>3</v>
      </c>
      <c r="I2622" t="s">
        <v>74</v>
      </c>
      <c r="J2622" t="s">
        <v>749</v>
      </c>
      <c r="K2622">
        <v>70</v>
      </c>
      <c r="L2622" t="s">
        <v>193</v>
      </c>
      <c r="M2622" t="s">
        <v>40153</v>
      </c>
      <c r="O2622" t="s">
        <v>12464</v>
      </c>
    </row>
    <row r="2623" spans="1:15" x14ac:dyDescent="0.25">
      <c r="A2623" t="s">
        <v>12465</v>
      </c>
      <c r="B2623" t="s">
        <v>13</v>
      </c>
      <c r="C2623" t="s">
        <v>12466</v>
      </c>
      <c r="D2623" t="s">
        <v>4535</v>
      </c>
      <c r="E2623" t="s">
        <v>150</v>
      </c>
      <c r="F2623">
        <v>2020</v>
      </c>
      <c r="G2623">
        <v>2005</v>
      </c>
      <c r="H2623">
        <f>IF(Table[duration in minutes]&gt;125,4.5,ROUND(1+Table[duration in minutes]/125*4,0))</f>
        <v>4</v>
      </c>
      <c r="I2623" t="s">
        <v>74</v>
      </c>
      <c r="J2623" t="s">
        <v>82</v>
      </c>
      <c r="K2623">
        <v>104</v>
      </c>
      <c r="L2623" t="s">
        <v>312</v>
      </c>
      <c r="M2623" t="s">
        <v>40157</v>
      </c>
      <c r="N2623" t="s">
        <v>40153</v>
      </c>
      <c r="O2623" t="s">
        <v>12468</v>
      </c>
    </row>
    <row r="2624" spans="1:15" x14ac:dyDescent="0.25">
      <c r="A2624" t="s">
        <v>12469</v>
      </c>
      <c r="B2624" t="s">
        <v>13</v>
      </c>
      <c r="C2624" t="s">
        <v>12470</v>
      </c>
      <c r="D2624" t="s">
        <v>12471</v>
      </c>
      <c r="E2624" t="s">
        <v>16</v>
      </c>
      <c r="F2624">
        <v>2020</v>
      </c>
      <c r="G2624">
        <v>2019</v>
      </c>
      <c r="H2624">
        <f>IF(Table[duration in minutes]&gt;125,4.5,ROUND(1+Table[duration in minutes]/125*4,0))</f>
        <v>5</v>
      </c>
      <c r="I2624" t="s">
        <v>17</v>
      </c>
      <c r="J2624" t="s">
        <v>285</v>
      </c>
      <c r="K2624">
        <v>116</v>
      </c>
      <c r="L2624" t="s">
        <v>661</v>
      </c>
      <c r="M2624" t="s">
        <v>40177</v>
      </c>
      <c r="O2624" t="s">
        <v>12473</v>
      </c>
    </row>
    <row r="2625" spans="1:15" x14ac:dyDescent="0.25">
      <c r="A2625" t="s">
        <v>12474</v>
      </c>
      <c r="B2625" t="s">
        <v>13</v>
      </c>
      <c r="C2625" t="s">
        <v>12475</v>
      </c>
      <c r="D2625" t="s">
        <v>9755</v>
      </c>
      <c r="E2625" t="s">
        <v>2725</v>
      </c>
      <c r="F2625">
        <v>2020</v>
      </c>
      <c r="G2625">
        <v>2012</v>
      </c>
      <c r="H2625">
        <f>IF(Table[duration in minutes]&gt;125,4.5,ROUND(1+Table[duration in minutes]/125*4,0))</f>
        <v>4</v>
      </c>
      <c r="I2625" t="s">
        <v>74</v>
      </c>
      <c r="J2625" t="s">
        <v>207</v>
      </c>
      <c r="K2625">
        <v>106</v>
      </c>
      <c r="L2625" t="s">
        <v>312</v>
      </c>
      <c r="M2625" t="s">
        <v>40157</v>
      </c>
      <c r="N2625" t="s">
        <v>40153</v>
      </c>
      <c r="O2625" t="s">
        <v>12477</v>
      </c>
    </row>
    <row r="2626" spans="1:15" x14ac:dyDescent="0.25">
      <c r="A2626" t="s">
        <v>12478</v>
      </c>
      <c r="B2626" t="s">
        <v>13</v>
      </c>
      <c r="C2626" t="s">
        <v>12479</v>
      </c>
      <c r="D2626" t="s">
        <v>12480</v>
      </c>
      <c r="E2626" t="s">
        <v>3341</v>
      </c>
      <c r="F2626">
        <v>2020</v>
      </c>
      <c r="G2626">
        <v>2019</v>
      </c>
      <c r="H2626">
        <f>IF(Table[duration in minutes]&gt;125,4.5,ROUND(1+Table[duration in minutes]/125*4,0))</f>
        <v>4</v>
      </c>
      <c r="I2626" t="s">
        <v>74</v>
      </c>
      <c r="J2626" t="s">
        <v>262</v>
      </c>
      <c r="K2626">
        <v>96</v>
      </c>
      <c r="L2626" t="s">
        <v>193</v>
      </c>
      <c r="M2626" t="s">
        <v>40153</v>
      </c>
      <c r="O2626" t="s">
        <v>12482</v>
      </c>
    </row>
    <row r="2627" spans="1:15" x14ac:dyDescent="0.25">
      <c r="A2627" t="s">
        <v>12483</v>
      </c>
      <c r="B2627" t="s">
        <v>13</v>
      </c>
      <c r="C2627" t="s">
        <v>12484</v>
      </c>
      <c r="D2627" t="s">
        <v>9369</v>
      </c>
      <c r="E2627" t="s">
        <v>44</v>
      </c>
      <c r="F2627">
        <v>2020</v>
      </c>
      <c r="G2627">
        <v>2020</v>
      </c>
      <c r="H2627">
        <f>IF(Table[duration in minutes]&gt;125,4.5,ROUND(1+Table[duration in minutes]/125*4,0))</f>
        <v>3</v>
      </c>
      <c r="I2627" t="s">
        <v>26</v>
      </c>
      <c r="J2627" t="s">
        <v>1407</v>
      </c>
      <c r="K2627">
        <v>70</v>
      </c>
      <c r="L2627" t="s">
        <v>661</v>
      </c>
      <c r="M2627" t="s">
        <v>40153</v>
      </c>
      <c r="N2627" t="s">
        <v>40160</v>
      </c>
      <c r="O2627" t="s">
        <v>12486</v>
      </c>
    </row>
    <row r="2628" spans="1:15" x14ac:dyDescent="0.25">
      <c r="A2628" t="s">
        <v>12487</v>
      </c>
      <c r="B2628" t="s">
        <v>13</v>
      </c>
      <c r="C2628" t="s">
        <v>12488</v>
      </c>
      <c r="D2628" t="s">
        <v>12489</v>
      </c>
      <c r="E2628" t="s">
        <v>44</v>
      </c>
      <c r="F2628">
        <v>2020</v>
      </c>
      <c r="G2628">
        <v>2020</v>
      </c>
      <c r="H2628">
        <f>IF(Table[duration in minutes]&gt;125,4.5,ROUND(1+Table[duration in minutes]/125*4,0))</f>
        <v>3</v>
      </c>
      <c r="I2628" t="s">
        <v>26</v>
      </c>
      <c r="J2628" t="s">
        <v>1043</v>
      </c>
      <c r="K2628">
        <v>70</v>
      </c>
      <c r="L2628" t="s">
        <v>661</v>
      </c>
      <c r="M2628" t="s">
        <v>40152</v>
      </c>
      <c r="N2628" t="s">
        <v>40153</v>
      </c>
      <c r="O2628" t="s">
        <v>12491</v>
      </c>
    </row>
    <row r="2629" spans="1:15" x14ac:dyDescent="0.25">
      <c r="A2629" t="s">
        <v>12492</v>
      </c>
      <c r="B2629" t="s">
        <v>22</v>
      </c>
      <c r="C2629" t="s">
        <v>12493</v>
      </c>
      <c r="D2629" t="s">
        <v>40128</v>
      </c>
      <c r="E2629" t="s">
        <v>16</v>
      </c>
      <c r="F2629">
        <v>2020</v>
      </c>
      <c r="G2629">
        <v>2020</v>
      </c>
      <c r="H2629">
        <f>IF(Table[duration in minutes]&gt;125,4.5,ROUND(1+Table[duration in minutes]/125*4,0))</f>
        <v>5</v>
      </c>
      <c r="I2629" t="s">
        <v>106</v>
      </c>
      <c r="J2629" t="s">
        <v>34</v>
      </c>
      <c r="K2629">
        <v>125</v>
      </c>
      <c r="L2629" t="s">
        <v>1047</v>
      </c>
      <c r="M2629" t="s">
        <v>40172</v>
      </c>
      <c r="O2629" t="s">
        <v>12494</v>
      </c>
    </row>
    <row r="2630" spans="1:15" x14ac:dyDescent="0.25">
      <c r="A2630" t="s">
        <v>12495</v>
      </c>
      <c r="B2630" t="s">
        <v>22</v>
      </c>
      <c r="C2630" t="s">
        <v>12496</v>
      </c>
      <c r="D2630" t="s">
        <v>40128</v>
      </c>
      <c r="E2630" t="s">
        <v>73</v>
      </c>
      <c r="F2630">
        <v>2020</v>
      </c>
      <c r="G2630">
        <v>2020</v>
      </c>
      <c r="H2630">
        <f>IF(Table[duration in minutes]&gt;125,4.5,ROUND(1+Table[duration in minutes]/125*4,0))</f>
        <v>4.5</v>
      </c>
      <c r="I2630" t="s">
        <v>26</v>
      </c>
      <c r="J2630" t="s">
        <v>116</v>
      </c>
      <c r="K2630">
        <v>500</v>
      </c>
      <c r="L2630" t="s">
        <v>40154</v>
      </c>
      <c r="M2630" t="s">
        <v>40146</v>
      </c>
      <c r="N2630" t="s">
        <v>40147</v>
      </c>
      <c r="O2630" t="s">
        <v>12499</v>
      </c>
    </row>
    <row r="2631" spans="1:15" x14ac:dyDescent="0.25">
      <c r="A2631" t="s">
        <v>12500</v>
      </c>
      <c r="B2631" t="s">
        <v>13</v>
      </c>
      <c r="C2631" t="s">
        <v>12501</v>
      </c>
      <c r="D2631" t="s">
        <v>12502</v>
      </c>
      <c r="E2631" t="s">
        <v>44</v>
      </c>
      <c r="F2631">
        <v>2020</v>
      </c>
      <c r="G2631">
        <v>2020</v>
      </c>
      <c r="H2631">
        <f>IF(Table[duration in minutes]&gt;125,4.5,ROUND(1+Table[duration in minutes]/125*4,0))</f>
        <v>3</v>
      </c>
      <c r="I2631" t="s">
        <v>74</v>
      </c>
      <c r="J2631" t="s">
        <v>1993</v>
      </c>
      <c r="K2631">
        <v>70</v>
      </c>
      <c r="L2631" t="s">
        <v>312</v>
      </c>
      <c r="M2631" t="s">
        <v>40157</v>
      </c>
      <c r="N2631" t="s">
        <v>40153</v>
      </c>
      <c r="O2631" t="s">
        <v>12504</v>
      </c>
    </row>
    <row r="2632" spans="1:15" x14ac:dyDescent="0.25">
      <c r="A2632" t="s">
        <v>12505</v>
      </c>
      <c r="B2632" t="s">
        <v>13</v>
      </c>
      <c r="C2632" t="s">
        <v>12506</v>
      </c>
      <c r="D2632" t="s">
        <v>10132</v>
      </c>
      <c r="E2632" t="s">
        <v>2725</v>
      </c>
      <c r="F2632">
        <v>2020</v>
      </c>
      <c r="G2632">
        <v>2010</v>
      </c>
      <c r="H2632">
        <f>IF(Table[duration in minutes]&gt;125,4.5,ROUND(1+Table[duration in minutes]/125*4,0))</f>
        <v>3</v>
      </c>
      <c r="I2632" t="s">
        <v>26</v>
      </c>
      <c r="J2632" t="s">
        <v>2067</v>
      </c>
      <c r="K2632">
        <v>70</v>
      </c>
      <c r="L2632" t="s">
        <v>193</v>
      </c>
      <c r="M2632" t="s">
        <v>40155</v>
      </c>
      <c r="N2632" t="s">
        <v>40153</v>
      </c>
      <c r="O2632" t="s">
        <v>12508</v>
      </c>
    </row>
    <row r="2633" spans="1:15" x14ac:dyDescent="0.25">
      <c r="A2633" t="s">
        <v>12509</v>
      </c>
      <c r="B2633" t="s">
        <v>22</v>
      </c>
      <c r="C2633" t="s">
        <v>12510</v>
      </c>
      <c r="D2633" t="s">
        <v>40128</v>
      </c>
      <c r="E2633" t="s">
        <v>616</v>
      </c>
      <c r="F2633">
        <v>2020</v>
      </c>
      <c r="G2633">
        <v>2017</v>
      </c>
      <c r="H2633">
        <f>IF(Table[duration in minutes]&gt;125,4.5,ROUND(1+Table[duration in minutes]/125*4,0))</f>
        <v>5</v>
      </c>
      <c r="I2633" t="s">
        <v>74</v>
      </c>
      <c r="J2633" t="s">
        <v>34</v>
      </c>
      <c r="K2633">
        <v>125</v>
      </c>
      <c r="L2633" t="s">
        <v>30153</v>
      </c>
      <c r="M2633" t="s">
        <v>40171</v>
      </c>
      <c r="N2633" t="s">
        <v>40149</v>
      </c>
      <c r="O2633" t="s">
        <v>12512</v>
      </c>
    </row>
    <row r="2634" spans="1:15" x14ac:dyDescent="0.25">
      <c r="A2634" t="s">
        <v>12513</v>
      </c>
      <c r="B2634" t="s">
        <v>13</v>
      </c>
      <c r="C2634" t="s">
        <v>12514</v>
      </c>
      <c r="D2634" t="s">
        <v>6661</v>
      </c>
      <c r="E2634" t="s">
        <v>73</v>
      </c>
      <c r="F2634">
        <v>2020</v>
      </c>
      <c r="G2634">
        <v>2005</v>
      </c>
      <c r="H2634">
        <f>IF(Table[duration in minutes]&gt;125,4.5,ROUND(1+Table[duration in minutes]/125*4,0))</f>
        <v>3</v>
      </c>
      <c r="I2634" t="s">
        <v>26</v>
      </c>
      <c r="J2634" t="s">
        <v>12517</v>
      </c>
      <c r="K2634">
        <v>70</v>
      </c>
      <c r="L2634" t="s">
        <v>19</v>
      </c>
      <c r="M2634" t="s">
        <v>40161</v>
      </c>
      <c r="O2634" t="s">
        <v>12518</v>
      </c>
    </row>
    <row r="2635" spans="1:15" x14ac:dyDescent="0.25">
      <c r="A2635" t="s">
        <v>12519</v>
      </c>
      <c r="B2635" t="s">
        <v>13</v>
      </c>
      <c r="C2635" t="s">
        <v>12520</v>
      </c>
      <c r="D2635" t="s">
        <v>12521</v>
      </c>
      <c r="E2635" t="s">
        <v>2725</v>
      </c>
      <c r="F2635">
        <v>2020</v>
      </c>
      <c r="G2635">
        <v>2006</v>
      </c>
      <c r="H2635">
        <f>IF(Table[duration in minutes]&gt;125,4.5,ROUND(1+Table[duration in minutes]/125*4,0))</f>
        <v>4</v>
      </c>
      <c r="I2635" t="s">
        <v>74</v>
      </c>
      <c r="J2635" t="s">
        <v>248</v>
      </c>
      <c r="K2635">
        <v>105</v>
      </c>
      <c r="L2635" t="s">
        <v>193</v>
      </c>
      <c r="M2635" t="s">
        <v>40153</v>
      </c>
      <c r="O2635" t="s">
        <v>12523</v>
      </c>
    </row>
    <row r="2636" spans="1:15" x14ac:dyDescent="0.25">
      <c r="A2636" t="s">
        <v>12524</v>
      </c>
      <c r="B2636" t="s">
        <v>13</v>
      </c>
      <c r="C2636" t="s">
        <v>12525</v>
      </c>
      <c r="D2636" t="s">
        <v>12526</v>
      </c>
      <c r="E2636" t="s">
        <v>547</v>
      </c>
      <c r="F2636">
        <v>2020</v>
      </c>
      <c r="G2636">
        <v>2011</v>
      </c>
      <c r="H2636">
        <f>IF(Table[duration in minutes]&gt;125,4.5,ROUND(1+Table[duration in minutes]/125*4,0))</f>
        <v>3</v>
      </c>
      <c r="I2636" t="s">
        <v>17</v>
      </c>
      <c r="J2636" t="s">
        <v>902</v>
      </c>
      <c r="K2636">
        <v>70</v>
      </c>
      <c r="L2636" t="s">
        <v>193</v>
      </c>
      <c r="M2636" t="s">
        <v>40155</v>
      </c>
      <c r="N2636" t="s">
        <v>40152</v>
      </c>
      <c r="O2636" t="s">
        <v>12529</v>
      </c>
    </row>
    <row r="2637" spans="1:15" x14ac:dyDescent="0.25">
      <c r="A2637" t="s">
        <v>12530</v>
      </c>
      <c r="B2637" t="s">
        <v>13</v>
      </c>
      <c r="C2637" t="s">
        <v>12531</v>
      </c>
      <c r="D2637" t="s">
        <v>12532</v>
      </c>
      <c r="E2637" t="s">
        <v>2725</v>
      </c>
      <c r="F2637">
        <v>2020</v>
      </c>
      <c r="G2637">
        <v>2010</v>
      </c>
      <c r="H2637">
        <f>IF(Table[duration in minutes]&gt;125,4.5,ROUND(1+Table[duration in minutes]/125*4,0))</f>
        <v>5</v>
      </c>
      <c r="I2637" t="s">
        <v>74</v>
      </c>
      <c r="J2637" t="s">
        <v>278</v>
      </c>
      <c r="K2637">
        <v>124</v>
      </c>
      <c r="L2637" t="s">
        <v>312</v>
      </c>
      <c r="M2637" t="s">
        <v>40153</v>
      </c>
      <c r="O2637" t="s">
        <v>12534</v>
      </c>
    </row>
    <row r="2638" spans="1:15" x14ac:dyDescent="0.25">
      <c r="A2638" t="s">
        <v>12535</v>
      </c>
      <c r="B2638" t="s">
        <v>13</v>
      </c>
      <c r="C2638" t="s">
        <v>12536</v>
      </c>
      <c r="D2638" t="s">
        <v>12537</v>
      </c>
      <c r="E2638" t="s">
        <v>2725</v>
      </c>
      <c r="F2638">
        <v>2020</v>
      </c>
      <c r="G2638">
        <v>2009</v>
      </c>
      <c r="H2638">
        <f>IF(Table[duration in minutes]&gt;125,4.5,ROUND(1+Table[duration in minutes]/125*4,0))</f>
        <v>4</v>
      </c>
      <c r="I2638" t="s">
        <v>74</v>
      </c>
      <c r="J2638" t="s">
        <v>375</v>
      </c>
      <c r="K2638">
        <v>93</v>
      </c>
      <c r="L2638" t="s">
        <v>661</v>
      </c>
      <c r="M2638" t="s">
        <v>40153</v>
      </c>
      <c r="N2638" t="s">
        <v>40169</v>
      </c>
      <c r="O2638" t="s">
        <v>12539</v>
      </c>
    </row>
    <row r="2639" spans="1:15" x14ac:dyDescent="0.25">
      <c r="A2639" t="s">
        <v>12540</v>
      </c>
      <c r="B2639" t="s">
        <v>13</v>
      </c>
      <c r="C2639" t="s">
        <v>12541</v>
      </c>
      <c r="D2639" t="s">
        <v>12542</v>
      </c>
      <c r="E2639" t="s">
        <v>2725</v>
      </c>
      <c r="F2639">
        <v>2020</v>
      </c>
      <c r="G2639">
        <v>2008</v>
      </c>
      <c r="H2639">
        <f>IF(Table[duration in minutes]&gt;125,4.5,ROUND(1+Table[duration in minutes]/125*4,0))</f>
        <v>5</v>
      </c>
      <c r="I2639" t="s">
        <v>74</v>
      </c>
      <c r="J2639" t="s">
        <v>241</v>
      </c>
      <c r="K2639">
        <v>110</v>
      </c>
      <c r="L2639" t="s">
        <v>661</v>
      </c>
      <c r="M2639" t="s">
        <v>40153</v>
      </c>
      <c r="O2639" t="s">
        <v>12544</v>
      </c>
    </row>
    <row r="2640" spans="1:15" x14ac:dyDescent="0.25">
      <c r="A2640" t="s">
        <v>12545</v>
      </c>
      <c r="B2640" t="s">
        <v>13</v>
      </c>
      <c r="C2640" t="s">
        <v>12546</v>
      </c>
      <c r="D2640" t="s">
        <v>9755</v>
      </c>
      <c r="E2640" t="s">
        <v>2725</v>
      </c>
      <c r="F2640">
        <v>2020</v>
      </c>
      <c r="G2640">
        <v>2009</v>
      </c>
      <c r="H2640">
        <f>IF(Table[duration in minutes]&gt;125,4.5,ROUND(1+Table[duration in minutes]/125*4,0))</f>
        <v>5</v>
      </c>
      <c r="I2640" t="s">
        <v>74</v>
      </c>
      <c r="J2640" t="s">
        <v>311</v>
      </c>
      <c r="K2640">
        <v>115</v>
      </c>
      <c r="L2640" t="s">
        <v>193</v>
      </c>
      <c r="M2640" t="s">
        <v>40155</v>
      </c>
      <c r="N2640" t="s">
        <v>40153</v>
      </c>
      <c r="O2640" t="s">
        <v>12548</v>
      </c>
    </row>
    <row r="2641" spans="1:15" x14ac:dyDescent="0.25">
      <c r="A2641" t="s">
        <v>12549</v>
      </c>
      <c r="B2641" t="s">
        <v>22</v>
      </c>
      <c r="C2641" t="s">
        <v>12550</v>
      </c>
      <c r="D2641" t="s">
        <v>40128</v>
      </c>
      <c r="E2641" t="s">
        <v>40129</v>
      </c>
      <c r="F2641">
        <v>2020</v>
      </c>
      <c r="G2641">
        <v>2019</v>
      </c>
      <c r="H2641">
        <f>IF(Table[duration in minutes]&gt;125,4.5,ROUND(1+Table[duration in minutes]/125*4,0))</f>
        <v>5</v>
      </c>
      <c r="I2641" t="s">
        <v>74</v>
      </c>
      <c r="J2641" t="s">
        <v>34</v>
      </c>
      <c r="K2641">
        <v>125</v>
      </c>
      <c r="L2641" t="s">
        <v>30153</v>
      </c>
      <c r="M2641" t="s">
        <v>40143</v>
      </c>
      <c r="O2641" t="s">
        <v>12552</v>
      </c>
    </row>
    <row r="2642" spans="1:15" x14ac:dyDescent="0.25">
      <c r="A2642" t="s">
        <v>12553</v>
      </c>
      <c r="B2642" t="s">
        <v>22</v>
      </c>
      <c r="C2642" t="s">
        <v>12554</v>
      </c>
      <c r="D2642" t="s">
        <v>40128</v>
      </c>
      <c r="E2642" t="s">
        <v>73</v>
      </c>
      <c r="F2642">
        <v>2020</v>
      </c>
      <c r="G2642">
        <v>2020</v>
      </c>
      <c r="H2642">
        <f>IF(Table[duration in minutes]&gt;125,4.5,ROUND(1+Table[duration in minutes]/125*4,0))</f>
        <v>4.5</v>
      </c>
      <c r="I2642" t="s">
        <v>26</v>
      </c>
      <c r="J2642" t="s">
        <v>27</v>
      </c>
      <c r="K2642">
        <v>250</v>
      </c>
      <c r="L2642" t="s">
        <v>40154</v>
      </c>
      <c r="M2642" t="s">
        <v>40146</v>
      </c>
      <c r="N2642" t="s">
        <v>40150</v>
      </c>
      <c r="O2642" t="s">
        <v>12556</v>
      </c>
    </row>
    <row r="2643" spans="1:15" x14ac:dyDescent="0.25">
      <c r="A2643" t="s">
        <v>12557</v>
      </c>
      <c r="B2643" t="s">
        <v>22</v>
      </c>
      <c r="C2643" t="s">
        <v>12558</v>
      </c>
      <c r="D2643" t="s">
        <v>40128</v>
      </c>
      <c r="E2643" t="s">
        <v>40129</v>
      </c>
      <c r="F2643">
        <v>2020</v>
      </c>
      <c r="G2643">
        <v>2011</v>
      </c>
      <c r="H2643">
        <f>IF(Table[duration in minutes]&gt;125,4.5,ROUND(1+Table[duration in minutes]/125*4,0))</f>
        <v>5</v>
      </c>
      <c r="I2643" t="s">
        <v>106</v>
      </c>
      <c r="J2643" t="s">
        <v>34</v>
      </c>
      <c r="K2643">
        <v>125</v>
      </c>
      <c r="L2643" t="s">
        <v>235</v>
      </c>
      <c r="M2643" t="s">
        <v>40150</v>
      </c>
      <c r="O2643" t="s">
        <v>12560</v>
      </c>
    </row>
    <row r="2644" spans="1:15" x14ac:dyDescent="0.25">
      <c r="A2644" t="s">
        <v>12561</v>
      </c>
      <c r="B2644" t="s">
        <v>13</v>
      </c>
      <c r="C2644" t="s">
        <v>12562</v>
      </c>
      <c r="D2644" t="s">
        <v>12563</v>
      </c>
      <c r="E2644" t="s">
        <v>44</v>
      </c>
      <c r="F2644">
        <v>2020</v>
      </c>
      <c r="G2644">
        <v>2019</v>
      </c>
      <c r="H2644">
        <f>IF(Table[duration in minutes]&gt;125,4.5,ROUND(1+Table[duration in minutes]/125*4,0))</f>
        <v>3</v>
      </c>
      <c r="I2644" t="s">
        <v>74</v>
      </c>
      <c r="J2644" t="s">
        <v>1043</v>
      </c>
      <c r="K2644">
        <v>70</v>
      </c>
      <c r="L2644" t="s">
        <v>8648</v>
      </c>
      <c r="M2644" t="s">
        <v>40164</v>
      </c>
      <c r="O2644" t="s">
        <v>12565</v>
      </c>
    </row>
    <row r="2645" spans="1:15" x14ac:dyDescent="0.25">
      <c r="A2645" t="s">
        <v>12566</v>
      </c>
      <c r="B2645" t="s">
        <v>22</v>
      </c>
      <c r="C2645" t="s">
        <v>12567</v>
      </c>
      <c r="D2645" t="s">
        <v>40128</v>
      </c>
      <c r="E2645" t="s">
        <v>150</v>
      </c>
      <c r="F2645">
        <v>2020</v>
      </c>
      <c r="G2645">
        <v>2020</v>
      </c>
      <c r="H2645">
        <f>IF(Table[duration in minutes]&gt;125,4.5,ROUND(1+Table[duration in minutes]/125*4,0))</f>
        <v>5</v>
      </c>
      <c r="I2645" t="s">
        <v>26</v>
      </c>
      <c r="J2645" t="s">
        <v>34</v>
      </c>
      <c r="K2645">
        <v>125</v>
      </c>
      <c r="L2645" t="s">
        <v>30153</v>
      </c>
      <c r="M2645" t="s">
        <v>40143</v>
      </c>
      <c r="N2645" t="s">
        <v>40173</v>
      </c>
      <c r="O2645" t="s">
        <v>12569</v>
      </c>
    </row>
    <row r="2646" spans="1:15" x14ac:dyDescent="0.25">
      <c r="A2646" t="s">
        <v>12570</v>
      </c>
      <c r="B2646" t="s">
        <v>13</v>
      </c>
      <c r="C2646" t="s">
        <v>12571</v>
      </c>
      <c r="D2646" t="s">
        <v>12572</v>
      </c>
      <c r="E2646" t="s">
        <v>44</v>
      </c>
      <c r="F2646">
        <v>2020</v>
      </c>
      <c r="G2646">
        <v>2020</v>
      </c>
      <c r="H2646">
        <f>IF(Table[duration in minutes]&gt;125,4.5,ROUND(1+Table[duration in minutes]/125*4,0))</f>
        <v>3</v>
      </c>
      <c r="I2646" t="s">
        <v>26</v>
      </c>
      <c r="J2646" t="s">
        <v>3881</v>
      </c>
      <c r="K2646">
        <v>70</v>
      </c>
      <c r="L2646" t="s">
        <v>1517</v>
      </c>
      <c r="O2646" t="s">
        <v>12574</v>
      </c>
    </row>
    <row r="2647" spans="1:15" x14ac:dyDescent="0.25">
      <c r="A2647" t="s">
        <v>12575</v>
      </c>
      <c r="B2647" t="s">
        <v>22</v>
      </c>
      <c r="C2647" t="s">
        <v>12576</v>
      </c>
      <c r="D2647" t="s">
        <v>40128</v>
      </c>
      <c r="E2647" t="s">
        <v>341</v>
      </c>
      <c r="F2647">
        <v>2020</v>
      </c>
      <c r="G2647">
        <v>2020</v>
      </c>
      <c r="H2647">
        <f>IF(Table[duration in minutes]&gt;125,4.5,ROUND(1+Table[duration in minutes]/125*4,0))</f>
        <v>5</v>
      </c>
      <c r="I2647" t="s">
        <v>74</v>
      </c>
      <c r="J2647" t="s">
        <v>34</v>
      </c>
      <c r="K2647">
        <v>125</v>
      </c>
      <c r="L2647" t="s">
        <v>2013</v>
      </c>
      <c r="M2647" t="s">
        <v>40158</v>
      </c>
      <c r="N2647" t="s">
        <v>40146</v>
      </c>
      <c r="O2647" t="s">
        <v>12578</v>
      </c>
    </row>
    <row r="2648" spans="1:15" x14ac:dyDescent="0.25">
      <c r="A2648" t="s">
        <v>12579</v>
      </c>
      <c r="B2648" t="s">
        <v>13</v>
      </c>
      <c r="C2648" t="s">
        <v>12580</v>
      </c>
      <c r="D2648" t="s">
        <v>12581</v>
      </c>
      <c r="E2648" t="s">
        <v>2366</v>
      </c>
      <c r="F2648">
        <v>2020</v>
      </c>
      <c r="G2648">
        <v>2016</v>
      </c>
      <c r="H2648">
        <f>IF(Table[duration in minutes]&gt;125,4.5,ROUND(1+Table[duration in minutes]/125*4,0))</f>
        <v>3</v>
      </c>
      <c r="I2648" t="s">
        <v>418</v>
      </c>
      <c r="J2648" t="s">
        <v>1043</v>
      </c>
      <c r="K2648">
        <v>70</v>
      </c>
      <c r="L2648" t="s">
        <v>193</v>
      </c>
      <c r="M2648" t="s">
        <v>40153</v>
      </c>
      <c r="O2648" t="s">
        <v>12583</v>
      </c>
    </row>
    <row r="2649" spans="1:15" x14ac:dyDescent="0.25">
      <c r="A2649" t="s">
        <v>12584</v>
      </c>
      <c r="B2649" t="s">
        <v>13</v>
      </c>
      <c r="C2649" t="s">
        <v>12585</v>
      </c>
      <c r="D2649" t="s">
        <v>12581</v>
      </c>
      <c r="E2649" t="s">
        <v>2366</v>
      </c>
      <c r="F2649">
        <v>2020</v>
      </c>
      <c r="G2649">
        <v>2019</v>
      </c>
      <c r="H2649">
        <f>IF(Table[duration in minutes]&gt;125,4.5,ROUND(1+Table[duration in minutes]/125*4,0))</f>
        <v>4</v>
      </c>
      <c r="I2649" t="s">
        <v>74</v>
      </c>
      <c r="J2649" t="s">
        <v>384</v>
      </c>
      <c r="K2649">
        <v>95</v>
      </c>
      <c r="L2649" t="s">
        <v>193</v>
      </c>
      <c r="M2649" t="s">
        <v>40153</v>
      </c>
      <c r="O2649" t="s">
        <v>12587</v>
      </c>
    </row>
    <row r="2650" spans="1:15" x14ac:dyDescent="0.25">
      <c r="A2650" t="s">
        <v>12588</v>
      </c>
      <c r="B2650" t="s">
        <v>22</v>
      </c>
      <c r="C2650" t="s">
        <v>12589</v>
      </c>
      <c r="D2650" t="s">
        <v>40128</v>
      </c>
      <c r="E2650" t="s">
        <v>128</v>
      </c>
      <c r="F2650">
        <v>2020</v>
      </c>
      <c r="G2650">
        <v>2020</v>
      </c>
      <c r="H2650">
        <f>IF(Table[duration in minutes]&gt;125,4.5,ROUND(1+Table[duration in minutes]/125*4,0))</f>
        <v>4.5</v>
      </c>
      <c r="I2650" t="s">
        <v>26</v>
      </c>
      <c r="J2650" t="s">
        <v>223</v>
      </c>
      <c r="K2650">
        <v>375</v>
      </c>
      <c r="L2650" t="s">
        <v>30153</v>
      </c>
      <c r="M2650" t="s">
        <v>40159</v>
      </c>
      <c r="N2650" t="s">
        <v>40150</v>
      </c>
      <c r="O2650" t="s">
        <v>12591</v>
      </c>
    </row>
    <row r="2651" spans="1:15" x14ac:dyDescent="0.25">
      <c r="A2651" t="s">
        <v>12592</v>
      </c>
      <c r="B2651" t="s">
        <v>13</v>
      </c>
      <c r="C2651" t="s">
        <v>12593</v>
      </c>
      <c r="D2651" t="s">
        <v>6927</v>
      </c>
      <c r="E2651" t="s">
        <v>2366</v>
      </c>
      <c r="F2651">
        <v>2020</v>
      </c>
      <c r="G2651">
        <v>2019</v>
      </c>
      <c r="H2651">
        <f>IF(Table[duration in minutes]&gt;125,4.5,ROUND(1+Table[duration in minutes]/125*4,0))</f>
        <v>3</v>
      </c>
      <c r="I2651" t="s">
        <v>74</v>
      </c>
      <c r="J2651" t="s">
        <v>12595</v>
      </c>
      <c r="K2651">
        <v>70</v>
      </c>
      <c r="L2651" t="s">
        <v>661</v>
      </c>
      <c r="M2651" t="s">
        <v>40153</v>
      </c>
      <c r="O2651" t="s">
        <v>12596</v>
      </c>
    </row>
    <row r="2652" spans="1:15" x14ac:dyDescent="0.25">
      <c r="A2652" t="s">
        <v>12597</v>
      </c>
      <c r="B2652" t="s">
        <v>13</v>
      </c>
      <c r="C2652" t="s">
        <v>12598</v>
      </c>
      <c r="D2652" t="s">
        <v>12599</v>
      </c>
      <c r="E2652" t="s">
        <v>616</v>
      </c>
      <c r="F2652">
        <v>2020</v>
      </c>
      <c r="G2652">
        <v>2020</v>
      </c>
      <c r="H2652">
        <f>IF(Table[duration in minutes]&gt;125,4.5,ROUND(1+Table[duration in minutes]/125*4,0))</f>
        <v>3</v>
      </c>
      <c r="I2652" t="s">
        <v>26</v>
      </c>
      <c r="J2652" t="s">
        <v>1135</v>
      </c>
      <c r="K2652">
        <v>70</v>
      </c>
      <c r="L2652" t="s">
        <v>8648</v>
      </c>
      <c r="M2652" t="s">
        <v>40164</v>
      </c>
      <c r="O2652" t="s">
        <v>12601</v>
      </c>
    </row>
    <row r="2653" spans="1:15" x14ac:dyDescent="0.25">
      <c r="A2653" t="s">
        <v>12602</v>
      </c>
      <c r="B2653" t="s">
        <v>22</v>
      </c>
      <c r="C2653" t="s">
        <v>12603</v>
      </c>
      <c r="D2653" t="s">
        <v>40128</v>
      </c>
      <c r="E2653" t="s">
        <v>16</v>
      </c>
      <c r="F2653">
        <v>2020</v>
      </c>
      <c r="G2653">
        <v>2020</v>
      </c>
      <c r="H2653">
        <f>IF(Table[duration in minutes]&gt;125,4.5,ROUND(1+Table[duration in minutes]/125*4,0))</f>
        <v>5</v>
      </c>
      <c r="I2653" t="s">
        <v>106</v>
      </c>
      <c r="J2653" t="s">
        <v>34</v>
      </c>
      <c r="K2653">
        <v>125</v>
      </c>
      <c r="L2653" t="s">
        <v>1047</v>
      </c>
      <c r="M2653" t="s">
        <v>40172</v>
      </c>
      <c r="N2653" t="s">
        <v>40150</v>
      </c>
      <c r="O2653" t="s">
        <v>12606</v>
      </c>
    </row>
    <row r="2654" spans="1:15" x14ac:dyDescent="0.25">
      <c r="A2654" t="s">
        <v>12607</v>
      </c>
      <c r="B2654" t="s">
        <v>13</v>
      </c>
      <c r="C2654" t="s">
        <v>12608</v>
      </c>
      <c r="D2654" t="s">
        <v>12609</v>
      </c>
      <c r="E2654" t="s">
        <v>16</v>
      </c>
      <c r="F2654">
        <v>2020</v>
      </c>
      <c r="G2654">
        <v>2020</v>
      </c>
      <c r="H2654">
        <f>IF(Table[duration in minutes]&gt;125,4.5,ROUND(1+Table[duration in minutes]/125*4,0))</f>
        <v>4</v>
      </c>
      <c r="I2654" t="s">
        <v>26</v>
      </c>
      <c r="J2654" t="s">
        <v>519</v>
      </c>
      <c r="K2654">
        <v>87</v>
      </c>
      <c r="L2654" t="s">
        <v>19</v>
      </c>
      <c r="M2654" t="s">
        <v>40178</v>
      </c>
      <c r="O2654" t="s">
        <v>12610</v>
      </c>
    </row>
    <row r="2655" spans="1:15" x14ac:dyDescent="0.25">
      <c r="A2655" t="s">
        <v>12611</v>
      </c>
      <c r="B2655" t="s">
        <v>13</v>
      </c>
      <c r="C2655" t="s">
        <v>12612</v>
      </c>
      <c r="D2655" t="s">
        <v>12613</v>
      </c>
      <c r="E2655" t="s">
        <v>2019</v>
      </c>
      <c r="F2655">
        <v>2020</v>
      </c>
      <c r="G2655">
        <v>2018</v>
      </c>
      <c r="H2655">
        <f>IF(Table[duration in minutes]&gt;125,4.5,ROUND(1+Table[duration in minutes]/125*4,0))</f>
        <v>4</v>
      </c>
      <c r="I2655" t="s">
        <v>26</v>
      </c>
      <c r="J2655" t="s">
        <v>135</v>
      </c>
      <c r="K2655">
        <v>94</v>
      </c>
      <c r="L2655" t="s">
        <v>8648</v>
      </c>
      <c r="M2655" t="s">
        <v>40164</v>
      </c>
      <c r="O2655" t="s">
        <v>12615</v>
      </c>
    </row>
    <row r="2656" spans="1:15" x14ac:dyDescent="0.25">
      <c r="A2656" t="s">
        <v>12616</v>
      </c>
      <c r="B2656" t="s">
        <v>13</v>
      </c>
      <c r="C2656" t="s">
        <v>12617</v>
      </c>
      <c r="D2656" t="s">
        <v>10156</v>
      </c>
      <c r="E2656" t="s">
        <v>329</v>
      </c>
      <c r="F2656">
        <v>2020</v>
      </c>
      <c r="G2656">
        <v>2019</v>
      </c>
      <c r="H2656">
        <f>IF(Table[duration in minutes]&gt;125,4.5,ROUND(1+Table[duration in minutes]/125*4,0))</f>
        <v>4</v>
      </c>
      <c r="I2656" t="s">
        <v>26</v>
      </c>
      <c r="J2656" t="s">
        <v>248</v>
      </c>
      <c r="K2656">
        <v>105</v>
      </c>
      <c r="L2656" t="s">
        <v>661</v>
      </c>
      <c r="M2656" t="s">
        <v>40153</v>
      </c>
      <c r="O2656" t="s">
        <v>12619</v>
      </c>
    </row>
    <row r="2657" spans="1:15" x14ac:dyDescent="0.25">
      <c r="A2657" t="s">
        <v>12620</v>
      </c>
      <c r="B2657" t="s">
        <v>13</v>
      </c>
      <c r="C2657" t="s">
        <v>12621</v>
      </c>
      <c r="D2657" t="s">
        <v>12622</v>
      </c>
      <c r="E2657" t="s">
        <v>643</v>
      </c>
      <c r="F2657">
        <v>2020</v>
      </c>
      <c r="G2657">
        <v>2019</v>
      </c>
      <c r="H2657">
        <f>IF(Table[duration in minutes]&gt;125,4.5,ROUND(1+Table[duration in minutes]/125*4,0))</f>
        <v>4</v>
      </c>
      <c r="I2657" t="s">
        <v>26</v>
      </c>
      <c r="J2657" t="s">
        <v>375</v>
      </c>
      <c r="K2657">
        <v>93</v>
      </c>
      <c r="L2657" t="s">
        <v>8648</v>
      </c>
      <c r="M2657" t="s">
        <v>40164</v>
      </c>
      <c r="O2657" t="s">
        <v>12624</v>
      </c>
    </row>
    <row r="2658" spans="1:15" x14ac:dyDescent="0.25">
      <c r="A2658" t="s">
        <v>12625</v>
      </c>
      <c r="B2658" t="s">
        <v>13</v>
      </c>
      <c r="C2658" t="s">
        <v>12626</v>
      </c>
      <c r="D2658" t="s">
        <v>12627</v>
      </c>
      <c r="E2658" t="s">
        <v>915</v>
      </c>
      <c r="F2658">
        <v>2020</v>
      </c>
      <c r="G2658">
        <v>2020</v>
      </c>
      <c r="H2658">
        <f>IF(Table[duration in minutes]&gt;125,4.5,ROUND(1+Table[duration in minutes]/125*4,0))</f>
        <v>4</v>
      </c>
      <c r="I2658" t="s">
        <v>57</v>
      </c>
      <c r="J2658" t="s">
        <v>548</v>
      </c>
      <c r="K2658">
        <v>92</v>
      </c>
      <c r="L2658" t="s">
        <v>59</v>
      </c>
      <c r="M2658" t="s">
        <v>40157</v>
      </c>
      <c r="O2658" t="s">
        <v>12629</v>
      </c>
    </row>
    <row r="2659" spans="1:15" x14ac:dyDescent="0.25">
      <c r="A2659" t="s">
        <v>12630</v>
      </c>
      <c r="B2659" t="s">
        <v>22</v>
      </c>
      <c r="C2659" t="s">
        <v>12631</v>
      </c>
      <c r="D2659" t="s">
        <v>40128</v>
      </c>
      <c r="E2659" t="s">
        <v>73</v>
      </c>
      <c r="F2659">
        <v>2020</v>
      </c>
      <c r="G2659">
        <v>2020</v>
      </c>
      <c r="H2659">
        <f>IF(Table[duration in minutes]&gt;125,4.5,ROUND(1+Table[duration in minutes]/125*4,0))</f>
        <v>5</v>
      </c>
      <c r="I2659" t="s">
        <v>74</v>
      </c>
      <c r="J2659" t="s">
        <v>34</v>
      </c>
      <c r="K2659">
        <v>125</v>
      </c>
      <c r="L2659" t="s">
        <v>40154</v>
      </c>
      <c r="M2659" t="s">
        <v>40146</v>
      </c>
      <c r="N2659" t="s">
        <v>40148</v>
      </c>
      <c r="O2659" t="s">
        <v>12632</v>
      </c>
    </row>
    <row r="2660" spans="1:15" x14ac:dyDescent="0.25">
      <c r="A2660" t="s">
        <v>12633</v>
      </c>
      <c r="B2660" t="s">
        <v>22</v>
      </c>
      <c r="C2660" t="s">
        <v>12634</v>
      </c>
      <c r="D2660" t="s">
        <v>40128</v>
      </c>
      <c r="E2660" t="s">
        <v>341</v>
      </c>
      <c r="F2660">
        <v>2020</v>
      </c>
      <c r="G2660">
        <v>2006</v>
      </c>
      <c r="H2660">
        <f>IF(Table[duration in minutes]&gt;125,4.5,ROUND(1+Table[duration in minutes]/125*4,0))</f>
        <v>4.5</v>
      </c>
      <c r="I2660" t="s">
        <v>74</v>
      </c>
      <c r="J2660" t="s">
        <v>151</v>
      </c>
      <c r="K2660">
        <v>625</v>
      </c>
      <c r="L2660" t="s">
        <v>2013</v>
      </c>
      <c r="M2660" t="s">
        <v>40146</v>
      </c>
      <c r="O2660" t="s">
        <v>12636</v>
      </c>
    </row>
    <row r="2661" spans="1:15" x14ac:dyDescent="0.25">
      <c r="A2661" t="s">
        <v>12637</v>
      </c>
      <c r="B2661" t="s">
        <v>22</v>
      </c>
      <c r="C2661" t="s">
        <v>12638</v>
      </c>
      <c r="D2661" t="s">
        <v>12639</v>
      </c>
      <c r="E2661" t="s">
        <v>16</v>
      </c>
      <c r="F2661">
        <v>2020</v>
      </c>
      <c r="G2661">
        <v>2020</v>
      </c>
      <c r="H2661">
        <f>IF(Table[duration in minutes]&gt;125,4.5,ROUND(1+Table[duration in minutes]/125*4,0))</f>
        <v>5</v>
      </c>
      <c r="I2661" t="s">
        <v>26</v>
      </c>
      <c r="J2661" t="s">
        <v>34</v>
      </c>
      <c r="K2661">
        <v>125</v>
      </c>
      <c r="L2661" t="s">
        <v>218</v>
      </c>
      <c r="O2661" t="s">
        <v>12641</v>
      </c>
    </row>
    <row r="2662" spans="1:15" x14ac:dyDescent="0.25">
      <c r="A2662" t="s">
        <v>12642</v>
      </c>
      <c r="B2662" t="s">
        <v>22</v>
      </c>
      <c r="C2662" t="s">
        <v>12643</v>
      </c>
      <c r="D2662" t="s">
        <v>40128</v>
      </c>
      <c r="E2662" t="s">
        <v>40134</v>
      </c>
      <c r="F2662">
        <v>2020</v>
      </c>
      <c r="G2662">
        <v>2018</v>
      </c>
      <c r="H2662">
        <f>IF(Table[duration in minutes]&gt;125,4.5,ROUND(1+Table[duration in minutes]/125*4,0))</f>
        <v>5</v>
      </c>
      <c r="I2662" t="s">
        <v>26</v>
      </c>
      <c r="J2662" t="s">
        <v>34</v>
      </c>
      <c r="K2662">
        <v>125</v>
      </c>
      <c r="L2662" t="s">
        <v>40145</v>
      </c>
      <c r="M2662" t="s">
        <v>40146</v>
      </c>
      <c r="N2662" t="s">
        <v>40159</v>
      </c>
      <c r="O2662" t="s">
        <v>12646</v>
      </c>
    </row>
    <row r="2663" spans="1:15" x14ac:dyDescent="0.25">
      <c r="A2663" t="s">
        <v>12647</v>
      </c>
      <c r="B2663" t="s">
        <v>22</v>
      </c>
      <c r="C2663" t="s">
        <v>12648</v>
      </c>
      <c r="D2663" t="s">
        <v>40128</v>
      </c>
      <c r="E2663" t="s">
        <v>16</v>
      </c>
      <c r="F2663">
        <v>2020</v>
      </c>
      <c r="G2663">
        <v>2020</v>
      </c>
      <c r="H2663">
        <f>IF(Table[duration in minutes]&gt;125,4.5,ROUND(1+Table[duration in minutes]/125*4,0))</f>
        <v>5</v>
      </c>
      <c r="I2663" t="s">
        <v>26</v>
      </c>
      <c r="J2663" t="s">
        <v>34</v>
      </c>
      <c r="K2663">
        <v>125</v>
      </c>
      <c r="L2663" t="s">
        <v>363</v>
      </c>
      <c r="O2663" t="s">
        <v>12650</v>
      </c>
    </row>
    <row r="2664" spans="1:15" x14ac:dyDescent="0.25">
      <c r="A2664" t="s">
        <v>12651</v>
      </c>
      <c r="B2664" t="s">
        <v>22</v>
      </c>
      <c r="C2664" t="s">
        <v>12652</v>
      </c>
      <c r="D2664" t="s">
        <v>40128</v>
      </c>
      <c r="E2664" t="s">
        <v>16</v>
      </c>
      <c r="F2664">
        <v>2020</v>
      </c>
      <c r="G2664">
        <v>2020</v>
      </c>
      <c r="H2664">
        <f>IF(Table[duration in minutes]&gt;125,4.5,ROUND(1+Table[duration in minutes]/125*4,0))</f>
        <v>5</v>
      </c>
      <c r="I2664" t="s">
        <v>26</v>
      </c>
      <c r="J2664" t="s">
        <v>34</v>
      </c>
      <c r="K2664">
        <v>125</v>
      </c>
      <c r="L2664" t="s">
        <v>218</v>
      </c>
      <c r="O2664" t="s">
        <v>12654</v>
      </c>
    </row>
    <row r="2665" spans="1:15" x14ac:dyDescent="0.25">
      <c r="A2665" t="s">
        <v>12655</v>
      </c>
      <c r="B2665" t="s">
        <v>13</v>
      </c>
      <c r="C2665" t="s">
        <v>12656</v>
      </c>
      <c r="D2665" t="s">
        <v>12657</v>
      </c>
      <c r="E2665" t="s">
        <v>44</v>
      </c>
      <c r="F2665">
        <v>2020</v>
      </c>
      <c r="G2665">
        <v>2020</v>
      </c>
      <c r="H2665">
        <f>IF(Table[duration in minutes]&gt;125,4.5,ROUND(1+Table[duration in minutes]/125*4,0))</f>
        <v>3</v>
      </c>
      <c r="I2665" t="s">
        <v>74</v>
      </c>
      <c r="J2665" t="s">
        <v>12659</v>
      </c>
      <c r="K2665">
        <v>70</v>
      </c>
      <c r="L2665" t="s">
        <v>193</v>
      </c>
      <c r="M2665" t="s">
        <v>40155</v>
      </c>
      <c r="N2665" t="s">
        <v>40153</v>
      </c>
      <c r="O2665" t="s">
        <v>12660</v>
      </c>
    </row>
    <row r="2666" spans="1:15" x14ac:dyDescent="0.25">
      <c r="A2666" t="s">
        <v>12661</v>
      </c>
      <c r="B2666" t="s">
        <v>22</v>
      </c>
      <c r="C2666" t="s">
        <v>12662</v>
      </c>
      <c r="D2666" t="s">
        <v>40128</v>
      </c>
      <c r="E2666" t="s">
        <v>44</v>
      </c>
      <c r="F2666">
        <v>2020</v>
      </c>
      <c r="G2666">
        <v>2019</v>
      </c>
      <c r="H2666">
        <f>IF(Table[duration in minutes]&gt;125,4.5,ROUND(1+Table[duration in minutes]/125*4,0))</f>
        <v>5</v>
      </c>
      <c r="I2666" t="s">
        <v>165</v>
      </c>
      <c r="J2666" t="s">
        <v>34</v>
      </c>
      <c r="K2666">
        <v>125</v>
      </c>
      <c r="L2666" t="s">
        <v>235</v>
      </c>
      <c r="O2666" t="s">
        <v>12663</v>
      </c>
    </row>
    <row r="2667" spans="1:15" x14ac:dyDescent="0.25">
      <c r="A2667" t="s">
        <v>12664</v>
      </c>
      <c r="B2667" t="s">
        <v>22</v>
      </c>
      <c r="C2667" t="s">
        <v>12665</v>
      </c>
      <c r="D2667" t="s">
        <v>40128</v>
      </c>
      <c r="E2667" t="s">
        <v>616</v>
      </c>
      <c r="F2667">
        <v>2020</v>
      </c>
      <c r="G2667">
        <v>2020</v>
      </c>
      <c r="H2667">
        <f>IF(Table[duration in minutes]&gt;125,4.5,ROUND(1+Table[duration in minutes]/125*4,0))</f>
        <v>5</v>
      </c>
      <c r="I2667" t="s">
        <v>74</v>
      </c>
      <c r="J2667" t="s">
        <v>34</v>
      </c>
      <c r="K2667">
        <v>125</v>
      </c>
      <c r="L2667" t="s">
        <v>40145</v>
      </c>
      <c r="M2667" t="s">
        <v>40146</v>
      </c>
      <c r="N2667" t="s">
        <v>40171</v>
      </c>
      <c r="O2667" t="s">
        <v>12667</v>
      </c>
    </row>
    <row r="2668" spans="1:15" x14ac:dyDescent="0.25">
      <c r="A2668" t="s">
        <v>12668</v>
      </c>
      <c r="B2668" t="s">
        <v>22</v>
      </c>
      <c r="C2668" t="s">
        <v>12669</v>
      </c>
      <c r="D2668" t="s">
        <v>40128</v>
      </c>
      <c r="E2668" t="s">
        <v>16</v>
      </c>
      <c r="F2668">
        <v>2020</v>
      </c>
      <c r="G2668">
        <v>2020</v>
      </c>
      <c r="H2668">
        <f>IF(Table[duration in minutes]&gt;125,4.5,ROUND(1+Table[duration in minutes]/125*4,0))</f>
        <v>5</v>
      </c>
      <c r="I2668" t="s">
        <v>26</v>
      </c>
      <c r="J2668" t="s">
        <v>34</v>
      </c>
      <c r="K2668">
        <v>125</v>
      </c>
      <c r="L2668" t="s">
        <v>218</v>
      </c>
      <c r="O2668" t="s">
        <v>12671</v>
      </c>
    </row>
    <row r="2669" spans="1:15" x14ac:dyDescent="0.25">
      <c r="A2669" t="s">
        <v>12672</v>
      </c>
      <c r="B2669" t="s">
        <v>13</v>
      </c>
      <c r="C2669" t="s">
        <v>12673</v>
      </c>
      <c r="D2669" t="s">
        <v>12674</v>
      </c>
      <c r="E2669" t="s">
        <v>150</v>
      </c>
      <c r="F2669">
        <v>2020</v>
      </c>
      <c r="G2669">
        <v>2018</v>
      </c>
      <c r="H2669">
        <f>IF(Table[duration in minutes]&gt;125,4.5,ROUND(1+Table[duration in minutes]/125*4,0))</f>
        <v>3</v>
      </c>
      <c r="I2669" t="s">
        <v>26</v>
      </c>
      <c r="J2669" t="s">
        <v>902</v>
      </c>
      <c r="K2669">
        <v>70</v>
      </c>
      <c r="L2669" t="s">
        <v>193</v>
      </c>
      <c r="M2669" t="s">
        <v>40153</v>
      </c>
      <c r="O2669" t="s">
        <v>12676</v>
      </c>
    </row>
    <row r="2670" spans="1:15" x14ac:dyDescent="0.25">
      <c r="A2670" t="s">
        <v>12677</v>
      </c>
      <c r="B2670" t="s">
        <v>13</v>
      </c>
      <c r="C2670" t="s">
        <v>12678</v>
      </c>
      <c r="D2670" t="s">
        <v>32</v>
      </c>
      <c r="E2670" t="s">
        <v>547</v>
      </c>
      <c r="F2670">
        <v>2020</v>
      </c>
      <c r="G2670">
        <v>2020</v>
      </c>
      <c r="H2670">
        <f>IF(Table[duration in minutes]&gt;125,4.5,ROUND(1+Table[duration in minutes]/125*4,0))</f>
        <v>3</v>
      </c>
      <c r="I2670" t="s">
        <v>26</v>
      </c>
      <c r="J2670" t="s">
        <v>2024</v>
      </c>
      <c r="K2670">
        <v>70</v>
      </c>
      <c r="L2670" t="s">
        <v>661</v>
      </c>
      <c r="M2670" t="s">
        <v>40153</v>
      </c>
      <c r="N2670" t="s">
        <v>40164</v>
      </c>
      <c r="O2670" t="s">
        <v>12680</v>
      </c>
    </row>
    <row r="2671" spans="1:15" x14ac:dyDescent="0.25">
      <c r="A2671" t="s">
        <v>12681</v>
      </c>
      <c r="B2671" t="s">
        <v>22</v>
      </c>
      <c r="C2671" t="s">
        <v>12682</v>
      </c>
      <c r="D2671" t="s">
        <v>40128</v>
      </c>
      <c r="E2671" t="s">
        <v>128</v>
      </c>
      <c r="F2671">
        <v>2020</v>
      </c>
      <c r="G2671">
        <v>2020</v>
      </c>
      <c r="H2671">
        <f>IF(Table[duration in minutes]&gt;125,4.5,ROUND(1+Table[duration in minutes]/125*4,0))</f>
        <v>4.5</v>
      </c>
      <c r="I2671" t="s">
        <v>26</v>
      </c>
      <c r="J2671" t="s">
        <v>27</v>
      </c>
      <c r="K2671">
        <v>250</v>
      </c>
      <c r="L2671" t="s">
        <v>40145</v>
      </c>
      <c r="M2671" t="s">
        <v>40146</v>
      </c>
      <c r="N2671" t="s">
        <v>40159</v>
      </c>
      <c r="O2671" t="s">
        <v>12684</v>
      </c>
    </row>
    <row r="2672" spans="1:15" x14ac:dyDescent="0.25">
      <c r="A2672" t="s">
        <v>12685</v>
      </c>
      <c r="B2672" t="s">
        <v>22</v>
      </c>
      <c r="C2672" t="s">
        <v>12686</v>
      </c>
      <c r="D2672" t="s">
        <v>40128</v>
      </c>
      <c r="E2672" t="s">
        <v>44</v>
      </c>
      <c r="F2672">
        <v>2020</v>
      </c>
      <c r="G2672">
        <v>2020</v>
      </c>
      <c r="H2672">
        <f>IF(Table[duration in minutes]&gt;125,4.5,ROUND(1+Table[duration in minutes]/125*4,0))</f>
        <v>5</v>
      </c>
      <c r="I2672" t="s">
        <v>26</v>
      </c>
      <c r="J2672" t="s">
        <v>34</v>
      </c>
      <c r="K2672">
        <v>125</v>
      </c>
      <c r="L2672" t="s">
        <v>40145</v>
      </c>
      <c r="M2672" t="s">
        <v>40146</v>
      </c>
      <c r="N2672" t="s">
        <v>40150</v>
      </c>
      <c r="O2672" t="s">
        <v>12688</v>
      </c>
    </row>
    <row r="2673" spans="1:15" x14ac:dyDescent="0.25">
      <c r="A2673" t="s">
        <v>12689</v>
      </c>
      <c r="B2673" t="s">
        <v>13</v>
      </c>
      <c r="C2673" t="s">
        <v>12690</v>
      </c>
      <c r="D2673" t="s">
        <v>12691</v>
      </c>
      <c r="E2673" t="s">
        <v>2056</v>
      </c>
      <c r="F2673">
        <v>2020</v>
      </c>
      <c r="G2673">
        <v>2020</v>
      </c>
      <c r="H2673">
        <f>IF(Table[duration in minutes]&gt;125,4.5,ROUND(1+Table[duration in minutes]/125*4,0))</f>
        <v>4</v>
      </c>
      <c r="I2673" t="s">
        <v>26</v>
      </c>
      <c r="J2673" t="s">
        <v>384</v>
      </c>
      <c r="K2673">
        <v>95</v>
      </c>
      <c r="L2673" t="s">
        <v>661</v>
      </c>
      <c r="M2673" t="s">
        <v>40153</v>
      </c>
      <c r="O2673" t="s">
        <v>12693</v>
      </c>
    </row>
    <row r="2674" spans="1:15" x14ac:dyDescent="0.25">
      <c r="A2674" t="s">
        <v>12694</v>
      </c>
      <c r="B2674" t="s">
        <v>13</v>
      </c>
      <c r="C2674" t="s">
        <v>12695</v>
      </c>
      <c r="D2674" t="s">
        <v>12696</v>
      </c>
      <c r="E2674" t="s">
        <v>16</v>
      </c>
      <c r="F2674">
        <v>2020</v>
      </c>
      <c r="G2674">
        <v>2020</v>
      </c>
      <c r="H2674">
        <f>IF(Table[duration in minutes]&gt;125,4.5,ROUND(1+Table[duration in minutes]/125*4,0))</f>
        <v>3</v>
      </c>
      <c r="I2674" t="s">
        <v>310</v>
      </c>
      <c r="J2674" t="s">
        <v>660</v>
      </c>
      <c r="K2674">
        <v>70</v>
      </c>
      <c r="L2674" t="s">
        <v>661</v>
      </c>
      <c r="M2674" t="s">
        <v>40152</v>
      </c>
      <c r="O2674" t="s">
        <v>12698</v>
      </c>
    </row>
    <row r="2675" spans="1:15" x14ac:dyDescent="0.25">
      <c r="A2675" t="s">
        <v>12699</v>
      </c>
      <c r="B2675" t="s">
        <v>13</v>
      </c>
      <c r="C2675" t="s">
        <v>12700</v>
      </c>
      <c r="D2675" t="s">
        <v>10576</v>
      </c>
      <c r="E2675" t="s">
        <v>643</v>
      </c>
      <c r="F2675">
        <v>2020</v>
      </c>
      <c r="G2675">
        <v>2019</v>
      </c>
      <c r="H2675">
        <f>IF(Table[duration in minutes]&gt;125,4.5,ROUND(1+Table[duration in minutes]/125*4,0))</f>
        <v>3</v>
      </c>
      <c r="I2675" t="s">
        <v>26</v>
      </c>
      <c r="J2675" t="s">
        <v>774</v>
      </c>
      <c r="K2675">
        <v>70</v>
      </c>
      <c r="L2675" t="s">
        <v>8648</v>
      </c>
      <c r="M2675" t="s">
        <v>40164</v>
      </c>
      <c r="O2675" t="s">
        <v>12702</v>
      </c>
    </row>
    <row r="2676" spans="1:15" x14ac:dyDescent="0.25">
      <c r="A2676" t="s">
        <v>12703</v>
      </c>
      <c r="B2676" t="s">
        <v>13</v>
      </c>
      <c r="C2676" t="s">
        <v>12704</v>
      </c>
      <c r="D2676" t="s">
        <v>12705</v>
      </c>
      <c r="E2676" t="s">
        <v>6360</v>
      </c>
      <c r="F2676">
        <v>2020</v>
      </c>
      <c r="G2676">
        <v>2019</v>
      </c>
      <c r="H2676">
        <f>IF(Table[duration in minutes]&gt;125,4.5,ROUND(1+Table[duration in minutes]/125*4,0))</f>
        <v>4</v>
      </c>
      <c r="I2676" t="s">
        <v>26</v>
      </c>
      <c r="J2676" t="s">
        <v>352</v>
      </c>
      <c r="K2676">
        <v>88</v>
      </c>
      <c r="L2676" t="s">
        <v>193</v>
      </c>
      <c r="M2676" t="s">
        <v>40155</v>
      </c>
      <c r="N2676" t="s">
        <v>40153</v>
      </c>
      <c r="O2676" t="s">
        <v>12708</v>
      </c>
    </row>
    <row r="2677" spans="1:15" x14ac:dyDescent="0.25">
      <c r="A2677" t="s">
        <v>12709</v>
      </c>
      <c r="B2677" t="s">
        <v>22</v>
      </c>
      <c r="C2677" t="s">
        <v>12710</v>
      </c>
      <c r="D2677" t="s">
        <v>12711</v>
      </c>
      <c r="E2677" t="s">
        <v>547</v>
      </c>
      <c r="F2677">
        <v>2020</v>
      </c>
      <c r="G2677">
        <v>2020</v>
      </c>
      <c r="H2677">
        <f>IF(Table[duration in minutes]&gt;125,4.5,ROUND(1+Table[duration in minutes]/125*4,0))</f>
        <v>4.5</v>
      </c>
      <c r="I2677" t="s">
        <v>26</v>
      </c>
      <c r="J2677" t="s">
        <v>27</v>
      </c>
      <c r="K2677">
        <v>250</v>
      </c>
      <c r="L2677" t="s">
        <v>30153</v>
      </c>
      <c r="M2677" t="s">
        <v>40180</v>
      </c>
      <c r="N2677" t="s">
        <v>40150</v>
      </c>
      <c r="O2677" t="s">
        <v>12714</v>
      </c>
    </row>
    <row r="2678" spans="1:15" x14ac:dyDescent="0.25">
      <c r="A2678" t="s">
        <v>12715</v>
      </c>
      <c r="B2678" t="s">
        <v>22</v>
      </c>
      <c r="C2678" t="s">
        <v>12716</v>
      </c>
      <c r="D2678" t="s">
        <v>40128</v>
      </c>
      <c r="E2678" t="s">
        <v>2745</v>
      </c>
      <c r="F2678">
        <v>2020</v>
      </c>
      <c r="G2678">
        <v>2020</v>
      </c>
      <c r="H2678">
        <f>IF(Table[duration in minutes]&gt;125,4.5,ROUND(1+Table[duration in minutes]/125*4,0))</f>
        <v>4.5</v>
      </c>
      <c r="I2678" t="s">
        <v>26</v>
      </c>
      <c r="J2678" t="s">
        <v>223</v>
      </c>
      <c r="K2678">
        <v>375</v>
      </c>
      <c r="L2678" t="s">
        <v>40145</v>
      </c>
      <c r="M2678" t="s">
        <v>40146</v>
      </c>
      <c r="N2678" t="s">
        <v>40147</v>
      </c>
      <c r="O2678" t="s">
        <v>12718</v>
      </c>
    </row>
    <row r="2679" spans="1:15" x14ac:dyDescent="0.25">
      <c r="A2679" t="s">
        <v>12719</v>
      </c>
      <c r="B2679" t="s">
        <v>13</v>
      </c>
      <c r="C2679" t="s">
        <v>12720</v>
      </c>
      <c r="D2679" t="s">
        <v>12721</v>
      </c>
      <c r="E2679" t="s">
        <v>16</v>
      </c>
      <c r="F2679">
        <v>2020</v>
      </c>
      <c r="G2679">
        <v>2016</v>
      </c>
      <c r="H2679">
        <f>IF(Table[duration in minutes]&gt;125,4.5,ROUND(1+Table[duration in minutes]/125*4,0))</f>
        <v>4</v>
      </c>
      <c r="I2679" t="s">
        <v>17</v>
      </c>
      <c r="J2679" t="s">
        <v>207</v>
      </c>
      <c r="K2679">
        <v>106</v>
      </c>
      <c r="L2679" t="s">
        <v>193</v>
      </c>
      <c r="O2679" t="s">
        <v>12724</v>
      </c>
    </row>
    <row r="2680" spans="1:15" x14ac:dyDescent="0.25">
      <c r="A2680" t="s">
        <v>12725</v>
      </c>
      <c r="B2680" t="s">
        <v>13</v>
      </c>
      <c r="C2680" t="s">
        <v>12726</v>
      </c>
      <c r="D2680" t="s">
        <v>12727</v>
      </c>
      <c r="E2680" t="s">
        <v>16</v>
      </c>
      <c r="F2680">
        <v>2020</v>
      </c>
      <c r="G2680">
        <v>2015</v>
      </c>
      <c r="H2680">
        <f>IF(Table[duration in minutes]&gt;125,4.5,ROUND(1+Table[duration in minutes]/125*4,0))</f>
        <v>3</v>
      </c>
      <c r="I2680" t="s">
        <v>57</v>
      </c>
      <c r="J2680" t="s">
        <v>660</v>
      </c>
      <c r="K2680">
        <v>70</v>
      </c>
      <c r="L2680" t="s">
        <v>59</v>
      </c>
      <c r="M2680" t="s">
        <v>40155</v>
      </c>
      <c r="N2680" t="s">
        <v>40161</v>
      </c>
      <c r="O2680" t="s">
        <v>12730</v>
      </c>
    </row>
    <row r="2681" spans="1:15" x14ac:dyDescent="0.25">
      <c r="A2681" t="s">
        <v>12731</v>
      </c>
      <c r="B2681" t="s">
        <v>13</v>
      </c>
      <c r="C2681" t="s">
        <v>12732</v>
      </c>
      <c r="D2681" t="s">
        <v>12733</v>
      </c>
      <c r="E2681" t="s">
        <v>1640</v>
      </c>
      <c r="F2681">
        <v>2020</v>
      </c>
      <c r="G2681">
        <v>2020</v>
      </c>
      <c r="H2681">
        <f>IF(Table[duration in minutes]&gt;125,4.5,ROUND(1+Table[duration in minutes]/125*4,0))</f>
        <v>3</v>
      </c>
      <c r="I2681" t="s">
        <v>26</v>
      </c>
      <c r="J2681" t="s">
        <v>755</v>
      </c>
      <c r="K2681">
        <v>70</v>
      </c>
      <c r="L2681" t="s">
        <v>1517</v>
      </c>
      <c r="O2681" t="s">
        <v>12735</v>
      </c>
    </row>
    <row r="2682" spans="1:15" x14ac:dyDescent="0.25">
      <c r="A2682" t="s">
        <v>12736</v>
      </c>
      <c r="B2682" t="s">
        <v>13</v>
      </c>
      <c r="C2682" t="s">
        <v>12737</v>
      </c>
      <c r="D2682" t="s">
        <v>12738</v>
      </c>
      <c r="E2682" t="s">
        <v>16</v>
      </c>
      <c r="F2682">
        <v>2020</v>
      </c>
      <c r="G2682">
        <v>2015</v>
      </c>
      <c r="H2682">
        <f>IF(Table[duration in minutes]&gt;125,4.5,ROUND(1+Table[duration in minutes]/125*4,0))</f>
        <v>3</v>
      </c>
      <c r="I2682" t="s">
        <v>310</v>
      </c>
      <c r="J2682" t="s">
        <v>826</v>
      </c>
      <c r="K2682">
        <v>70</v>
      </c>
      <c r="L2682" t="s">
        <v>193</v>
      </c>
      <c r="O2682" t="s">
        <v>12740</v>
      </c>
    </row>
    <row r="2683" spans="1:15" x14ac:dyDescent="0.25">
      <c r="A2683" t="s">
        <v>12741</v>
      </c>
      <c r="B2683" t="s">
        <v>13</v>
      </c>
      <c r="C2683" t="s">
        <v>12742</v>
      </c>
      <c r="D2683" t="s">
        <v>12743</v>
      </c>
      <c r="E2683" t="s">
        <v>150</v>
      </c>
      <c r="F2683">
        <v>2020</v>
      </c>
      <c r="G2683">
        <v>2019</v>
      </c>
      <c r="H2683">
        <f>IF(Table[duration in minutes]&gt;125,4.5,ROUND(1+Table[duration in minutes]/125*4,0))</f>
        <v>4</v>
      </c>
      <c r="I2683" t="s">
        <v>418</v>
      </c>
      <c r="J2683" t="s">
        <v>384</v>
      </c>
      <c r="K2683">
        <v>95</v>
      </c>
      <c r="L2683" t="s">
        <v>59</v>
      </c>
      <c r="M2683" t="s">
        <v>40157</v>
      </c>
      <c r="N2683" t="s">
        <v>40153</v>
      </c>
      <c r="O2683" t="s">
        <v>12745</v>
      </c>
    </row>
    <row r="2684" spans="1:15" x14ac:dyDescent="0.25">
      <c r="A2684" t="s">
        <v>12746</v>
      </c>
      <c r="B2684" t="s">
        <v>13</v>
      </c>
      <c r="C2684" t="s">
        <v>12747</v>
      </c>
      <c r="D2684" t="s">
        <v>12748</v>
      </c>
      <c r="E2684" t="s">
        <v>3542</v>
      </c>
      <c r="F2684">
        <v>2020</v>
      </c>
      <c r="G2684">
        <v>2018</v>
      </c>
      <c r="H2684">
        <f>IF(Table[duration in minutes]&gt;125,4.5,ROUND(1+Table[duration in minutes]/125*4,0))</f>
        <v>4</v>
      </c>
      <c r="I2684" t="s">
        <v>74</v>
      </c>
      <c r="J2684" t="s">
        <v>375</v>
      </c>
      <c r="K2684">
        <v>93</v>
      </c>
      <c r="L2684" t="s">
        <v>661</v>
      </c>
      <c r="M2684" t="s">
        <v>40153</v>
      </c>
      <c r="N2684" t="s">
        <v>40160</v>
      </c>
      <c r="O2684" t="s">
        <v>12750</v>
      </c>
    </row>
    <row r="2685" spans="1:15" x14ac:dyDescent="0.25">
      <c r="A2685" t="s">
        <v>12751</v>
      </c>
      <c r="B2685" t="s">
        <v>13</v>
      </c>
      <c r="C2685" t="s">
        <v>12752</v>
      </c>
      <c r="D2685" t="s">
        <v>12753</v>
      </c>
      <c r="E2685" t="s">
        <v>44</v>
      </c>
      <c r="F2685">
        <v>2020</v>
      </c>
      <c r="G2685">
        <v>2019</v>
      </c>
      <c r="H2685">
        <f>IF(Table[duration in minutes]&gt;125,4.5,ROUND(1+Table[duration in minutes]/125*4,0))</f>
        <v>3</v>
      </c>
      <c r="I2685" t="s">
        <v>106</v>
      </c>
      <c r="J2685" t="s">
        <v>812</v>
      </c>
      <c r="K2685">
        <v>70</v>
      </c>
      <c r="L2685" t="s">
        <v>193</v>
      </c>
      <c r="M2685" t="s">
        <v>40155</v>
      </c>
      <c r="N2685" t="s">
        <v>40152</v>
      </c>
      <c r="O2685" t="s">
        <v>12755</v>
      </c>
    </row>
    <row r="2686" spans="1:15" x14ac:dyDescent="0.25">
      <c r="A2686" t="s">
        <v>12756</v>
      </c>
      <c r="B2686" t="s">
        <v>22</v>
      </c>
      <c r="C2686" t="s">
        <v>12757</v>
      </c>
      <c r="D2686" t="s">
        <v>40128</v>
      </c>
      <c r="E2686" t="s">
        <v>16</v>
      </c>
      <c r="F2686">
        <v>2020</v>
      </c>
      <c r="G2686">
        <v>2020</v>
      </c>
      <c r="H2686">
        <f>IF(Table[duration in minutes]&gt;125,4.5,ROUND(1+Table[duration in minutes]/125*4,0))</f>
        <v>5</v>
      </c>
      <c r="I2686" t="s">
        <v>26</v>
      </c>
      <c r="J2686" t="s">
        <v>34</v>
      </c>
      <c r="K2686">
        <v>125</v>
      </c>
      <c r="L2686" t="s">
        <v>40145</v>
      </c>
      <c r="M2686" t="s">
        <v>40156</v>
      </c>
      <c r="O2686" t="s">
        <v>12758</v>
      </c>
    </row>
    <row r="2687" spans="1:15" x14ac:dyDescent="0.25">
      <c r="A2687" t="s">
        <v>12759</v>
      </c>
      <c r="B2687" t="s">
        <v>13</v>
      </c>
      <c r="C2687" t="s">
        <v>12760</v>
      </c>
      <c r="D2687" t="s">
        <v>12761</v>
      </c>
      <c r="E2687" t="s">
        <v>44</v>
      </c>
      <c r="F2687">
        <v>2020</v>
      </c>
      <c r="G2687">
        <v>2020</v>
      </c>
      <c r="H2687">
        <f>IF(Table[duration in minutes]&gt;125,4.5,ROUND(1+Table[duration in minutes]/125*4,0))</f>
        <v>4.5</v>
      </c>
      <c r="I2687" t="s">
        <v>26</v>
      </c>
      <c r="J2687" t="s">
        <v>185</v>
      </c>
      <c r="K2687">
        <v>147</v>
      </c>
      <c r="L2687" t="s">
        <v>661</v>
      </c>
      <c r="M2687" t="s">
        <v>40153</v>
      </c>
      <c r="N2687" t="s">
        <v>40160</v>
      </c>
      <c r="O2687" t="s">
        <v>12763</v>
      </c>
    </row>
    <row r="2688" spans="1:15" x14ac:dyDescent="0.25">
      <c r="A2688" t="s">
        <v>12764</v>
      </c>
      <c r="B2688" t="s">
        <v>13</v>
      </c>
      <c r="C2688" t="s">
        <v>12765</v>
      </c>
      <c r="D2688" t="s">
        <v>12766</v>
      </c>
      <c r="E2688" t="s">
        <v>16</v>
      </c>
      <c r="F2688">
        <v>2020</v>
      </c>
      <c r="G2688">
        <v>2020</v>
      </c>
      <c r="H2688">
        <f>IF(Table[duration in minutes]&gt;125,4.5,ROUND(1+Table[duration in minutes]/125*4,0))</f>
        <v>3</v>
      </c>
      <c r="I2688" t="s">
        <v>26</v>
      </c>
      <c r="J2688" t="s">
        <v>5409</v>
      </c>
      <c r="K2688">
        <v>70</v>
      </c>
      <c r="L2688" t="s">
        <v>1517</v>
      </c>
      <c r="O2688" t="s">
        <v>12768</v>
      </c>
    </row>
    <row r="2689" spans="1:15" x14ac:dyDescent="0.25">
      <c r="A2689" t="s">
        <v>12769</v>
      </c>
      <c r="B2689" t="s">
        <v>13</v>
      </c>
      <c r="C2689" t="s">
        <v>12770</v>
      </c>
      <c r="D2689" t="s">
        <v>8601</v>
      </c>
      <c r="E2689" t="s">
        <v>329</v>
      </c>
      <c r="F2689">
        <v>2020</v>
      </c>
      <c r="G2689">
        <v>2018</v>
      </c>
      <c r="H2689">
        <f>IF(Table[duration in minutes]&gt;125,4.5,ROUND(1+Table[duration in minutes]/125*4,0))</f>
        <v>3</v>
      </c>
      <c r="I2689" t="s">
        <v>74</v>
      </c>
      <c r="J2689" t="s">
        <v>1043</v>
      </c>
      <c r="K2689">
        <v>70</v>
      </c>
      <c r="L2689" t="s">
        <v>661</v>
      </c>
      <c r="M2689" t="s">
        <v>40153</v>
      </c>
      <c r="O2689" t="s">
        <v>12772</v>
      </c>
    </row>
    <row r="2690" spans="1:15" x14ac:dyDescent="0.25">
      <c r="A2690" t="s">
        <v>12773</v>
      </c>
      <c r="B2690" t="s">
        <v>13</v>
      </c>
      <c r="C2690" t="s">
        <v>12774</v>
      </c>
      <c r="D2690" t="s">
        <v>12403</v>
      </c>
      <c r="E2690" t="s">
        <v>329</v>
      </c>
      <c r="F2690">
        <v>2020</v>
      </c>
      <c r="G2690">
        <v>2018</v>
      </c>
      <c r="H2690">
        <f>IF(Table[duration in minutes]&gt;125,4.5,ROUND(1+Table[duration in minutes]/125*4,0))</f>
        <v>4</v>
      </c>
      <c r="I2690" t="s">
        <v>74</v>
      </c>
      <c r="J2690" t="s">
        <v>548</v>
      </c>
      <c r="K2690">
        <v>92</v>
      </c>
      <c r="L2690" t="s">
        <v>193</v>
      </c>
      <c r="M2690" t="s">
        <v>40155</v>
      </c>
      <c r="N2690" t="s">
        <v>40153</v>
      </c>
      <c r="O2690" t="s">
        <v>12776</v>
      </c>
    </row>
    <row r="2691" spans="1:15" x14ac:dyDescent="0.25">
      <c r="A2691" t="s">
        <v>12777</v>
      </c>
      <c r="B2691" t="s">
        <v>13</v>
      </c>
      <c r="C2691" t="s">
        <v>12778</v>
      </c>
      <c r="D2691" t="s">
        <v>40128</v>
      </c>
      <c r="E2691" t="s">
        <v>16</v>
      </c>
      <c r="F2691">
        <v>2020</v>
      </c>
      <c r="G2691">
        <v>2019</v>
      </c>
      <c r="H2691">
        <f>IF(Table[duration in minutes]&gt;125,4.5,ROUND(1+Table[duration in minutes]/125*4,0))</f>
        <v>4</v>
      </c>
      <c r="I2691" t="s">
        <v>74</v>
      </c>
      <c r="J2691" t="s">
        <v>389</v>
      </c>
      <c r="K2691">
        <v>85</v>
      </c>
      <c r="L2691" t="s">
        <v>19</v>
      </c>
      <c r="O2691" t="s">
        <v>12780</v>
      </c>
    </row>
    <row r="2692" spans="1:15" x14ac:dyDescent="0.25">
      <c r="A2692" t="s">
        <v>12781</v>
      </c>
      <c r="B2692" t="s">
        <v>13</v>
      </c>
      <c r="C2692" t="s">
        <v>12782</v>
      </c>
      <c r="D2692" t="s">
        <v>12783</v>
      </c>
      <c r="E2692" t="s">
        <v>915</v>
      </c>
      <c r="F2692">
        <v>2020</v>
      </c>
      <c r="G2692">
        <v>2019</v>
      </c>
      <c r="H2692">
        <f>IF(Table[duration in minutes]&gt;125,4.5,ROUND(1+Table[duration in minutes]/125*4,0))</f>
        <v>4</v>
      </c>
      <c r="I2692" t="s">
        <v>26</v>
      </c>
      <c r="J2692" t="s">
        <v>292</v>
      </c>
      <c r="K2692">
        <v>98</v>
      </c>
      <c r="L2692" t="s">
        <v>312</v>
      </c>
      <c r="M2692" t="s">
        <v>40152</v>
      </c>
      <c r="N2692" t="s">
        <v>40153</v>
      </c>
      <c r="O2692" t="s">
        <v>12786</v>
      </c>
    </row>
    <row r="2693" spans="1:15" x14ac:dyDescent="0.25">
      <c r="A2693" t="s">
        <v>12787</v>
      </c>
      <c r="B2693" t="s">
        <v>22</v>
      </c>
      <c r="C2693" t="s">
        <v>12788</v>
      </c>
      <c r="D2693" t="s">
        <v>40128</v>
      </c>
      <c r="E2693" t="s">
        <v>16</v>
      </c>
      <c r="F2693">
        <v>2020</v>
      </c>
      <c r="G2693">
        <v>2020</v>
      </c>
      <c r="H2693">
        <f>IF(Table[duration in minutes]&gt;125,4.5,ROUND(1+Table[duration in minutes]/125*4,0))</f>
        <v>5</v>
      </c>
      <c r="I2693" t="s">
        <v>26</v>
      </c>
      <c r="J2693" t="s">
        <v>34</v>
      </c>
      <c r="K2693">
        <v>125</v>
      </c>
      <c r="L2693" t="s">
        <v>218</v>
      </c>
      <c r="O2693" t="s">
        <v>12790</v>
      </c>
    </row>
    <row r="2694" spans="1:15" x14ac:dyDescent="0.25">
      <c r="A2694" t="s">
        <v>12791</v>
      </c>
      <c r="B2694" t="s">
        <v>13</v>
      </c>
      <c r="C2694" t="s">
        <v>12792</v>
      </c>
      <c r="D2694" t="s">
        <v>40128</v>
      </c>
      <c r="E2694" t="s">
        <v>16</v>
      </c>
      <c r="F2694">
        <v>2020</v>
      </c>
      <c r="G2694">
        <v>2020</v>
      </c>
      <c r="H2694">
        <f>IF(Table[duration in minutes]&gt;125,4.5,ROUND(1+Table[duration in minutes]/125*4,0))</f>
        <v>4</v>
      </c>
      <c r="I2694" t="s">
        <v>26</v>
      </c>
      <c r="J2694" t="s">
        <v>548</v>
      </c>
      <c r="K2694">
        <v>92</v>
      </c>
      <c r="L2694" t="s">
        <v>19</v>
      </c>
      <c r="M2694" t="s">
        <v>40153</v>
      </c>
      <c r="N2694" t="s">
        <v>40161</v>
      </c>
      <c r="O2694" t="s">
        <v>12794</v>
      </c>
    </row>
    <row r="2695" spans="1:15" x14ac:dyDescent="0.25">
      <c r="A2695" t="s">
        <v>12795</v>
      </c>
      <c r="B2695" t="s">
        <v>13</v>
      </c>
      <c r="C2695" t="s">
        <v>12796</v>
      </c>
      <c r="D2695" t="s">
        <v>12797</v>
      </c>
      <c r="E2695" t="s">
        <v>73</v>
      </c>
      <c r="F2695">
        <v>2020</v>
      </c>
      <c r="G2695">
        <v>2020</v>
      </c>
      <c r="H2695">
        <f>IF(Table[duration in minutes]&gt;125,4.5,ROUND(1+Table[duration in minutes]/125*4,0))</f>
        <v>3</v>
      </c>
      <c r="I2695" t="s">
        <v>26</v>
      </c>
      <c r="J2695" t="s">
        <v>902</v>
      </c>
      <c r="K2695">
        <v>70</v>
      </c>
      <c r="L2695" t="s">
        <v>193</v>
      </c>
      <c r="M2695" t="s">
        <v>40153</v>
      </c>
      <c r="N2695" t="s">
        <v>40160</v>
      </c>
      <c r="O2695" t="s">
        <v>12800</v>
      </c>
    </row>
    <row r="2696" spans="1:15" x14ac:dyDescent="0.25">
      <c r="A2696" t="s">
        <v>12801</v>
      </c>
      <c r="B2696" t="s">
        <v>13</v>
      </c>
      <c r="C2696" t="s">
        <v>12802</v>
      </c>
      <c r="D2696" t="s">
        <v>12803</v>
      </c>
      <c r="E2696" t="s">
        <v>547</v>
      </c>
      <c r="F2696">
        <v>2020</v>
      </c>
      <c r="G2696">
        <v>2019</v>
      </c>
      <c r="H2696">
        <f>IF(Table[duration in minutes]&gt;125,4.5,ROUND(1+Table[duration in minutes]/125*4,0))</f>
        <v>3</v>
      </c>
      <c r="I2696" t="s">
        <v>26</v>
      </c>
      <c r="J2696" t="s">
        <v>1032</v>
      </c>
      <c r="K2696">
        <v>70</v>
      </c>
      <c r="L2696" t="s">
        <v>193</v>
      </c>
      <c r="M2696" t="s">
        <v>40155</v>
      </c>
      <c r="N2696" t="s">
        <v>40153</v>
      </c>
      <c r="O2696" t="s">
        <v>12805</v>
      </c>
    </row>
    <row r="2697" spans="1:15" x14ac:dyDescent="0.25">
      <c r="A2697" t="s">
        <v>12806</v>
      </c>
      <c r="B2697" t="s">
        <v>13</v>
      </c>
      <c r="C2697" t="s">
        <v>12807</v>
      </c>
      <c r="D2697" t="s">
        <v>12808</v>
      </c>
      <c r="E2697" t="s">
        <v>16</v>
      </c>
      <c r="F2697">
        <v>2020</v>
      </c>
      <c r="G2697">
        <v>2020</v>
      </c>
      <c r="H2697">
        <f>IF(Table[duration in minutes]&gt;125,4.5,ROUND(1+Table[duration in minutes]/125*4,0))</f>
        <v>4</v>
      </c>
      <c r="I2697" t="s">
        <v>418</v>
      </c>
      <c r="J2697" t="s">
        <v>192</v>
      </c>
      <c r="K2697">
        <v>103</v>
      </c>
      <c r="L2697" t="s">
        <v>59</v>
      </c>
      <c r="M2697" t="s">
        <v>40157</v>
      </c>
      <c r="N2697" t="s">
        <v>40169</v>
      </c>
      <c r="O2697" t="s">
        <v>12810</v>
      </c>
    </row>
    <row r="2698" spans="1:15" x14ac:dyDescent="0.25">
      <c r="A2698" t="s">
        <v>12811</v>
      </c>
      <c r="B2698" t="s">
        <v>22</v>
      </c>
      <c r="C2698" t="s">
        <v>12812</v>
      </c>
      <c r="D2698" t="s">
        <v>12813</v>
      </c>
      <c r="E2698" t="s">
        <v>1468</v>
      </c>
      <c r="F2698">
        <v>2020</v>
      </c>
      <c r="G2698">
        <v>2019</v>
      </c>
      <c r="H2698">
        <f>IF(Table[duration in minutes]&gt;125,4.5,ROUND(1+Table[duration in minutes]/125*4,0))</f>
        <v>5</v>
      </c>
      <c r="I2698" t="s">
        <v>26</v>
      </c>
      <c r="J2698" t="s">
        <v>34</v>
      </c>
      <c r="K2698">
        <v>125</v>
      </c>
      <c r="L2698" t="s">
        <v>40145</v>
      </c>
      <c r="M2698" t="s">
        <v>40146</v>
      </c>
      <c r="N2698" t="s">
        <v>40143</v>
      </c>
      <c r="O2698" t="s">
        <v>12815</v>
      </c>
    </row>
    <row r="2699" spans="1:15" x14ac:dyDescent="0.25">
      <c r="A2699" t="s">
        <v>12816</v>
      </c>
      <c r="B2699" t="s">
        <v>13</v>
      </c>
      <c r="C2699" t="s">
        <v>12817</v>
      </c>
      <c r="D2699" t="s">
        <v>12818</v>
      </c>
      <c r="E2699" t="s">
        <v>16</v>
      </c>
      <c r="F2699">
        <v>2020</v>
      </c>
      <c r="G2699">
        <v>2020</v>
      </c>
      <c r="H2699">
        <f>IF(Table[duration in minutes]&gt;125,4.5,ROUND(1+Table[duration in minutes]/125*4,0))</f>
        <v>4</v>
      </c>
      <c r="I2699" t="s">
        <v>57</v>
      </c>
      <c r="J2699" t="s">
        <v>58</v>
      </c>
      <c r="K2699">
        <v>91</v>
      </c>
      <c r="L2699" t="s">
        <v>661</v>
      </c>
      <c r="O2699" t="s">
        <v>12820</v>
      </c>
    </row>
    <row r="2700" spans="1:15" x14ac:dyDescent="0.25">
      <c r="A2700" t="s">
        <v>12821</v>
      </c>
      <c r="B2700" t="s">
        <v>22</v>
      </c>
      <c r="C2700" t="s">
        <v>12822</v>
      </c>
      <c r="D2700" t="s">
        <v>40128</v>
      </c>
      <c r="E2700" t="s">
        <v>341</v>
      </c>
      <c r="F2700">
        <v>2020</v>
      </c>
      <c r="G2700">
        <v>2019</v>
      </c>
      <c r="H2700">
        <f>IF(Table[duration in minutes]&gt;125,4.5,ROUND(1+Table[duration in minutes]/125*4,0))</f>
        <v>4.5</v>
      </c>
      <c r="I2700" t="s">
        <v>74</v>
      </c>
      <c r="J2700" t="s">
        <v>27</v>
      </c>
      <c r="K2700">
        <v>250</v>
      </c>
      <c r="L2700" t="s">
        <v>2013</v>
      </c>
      <c r="M2700" t="s">
        <v>40146</v>
      </c>
      <c r="N2700" t="s">
        <v>40149</v>
      </c>
      <c r="O2700" t="s">
        <v>12824</v>
      </c>
    </row>
    <row r="2701" spans="1:15" x14ac:dyDescent="0.25">
      <c r="A2701" t="s">
        <v>12825</v>
      </c>
      <c r="B2701" t="s">
        <v>22</v>
      </c>
      <c r="C2701" t="s">
        <v>12826</v>
      </c>
      <c r="D2701" t="s">
        <v>40128</v>
      </c>
      <c r="E2701" t="s">
        <v>40129</v>
      </c>
      <c r="F2701">
        <v>2020</v>
      </c>
      <c r="G2701">
        <v>2020</v>
      </c>
      <c r="H2701">
        <f>IF(Table[duration in minutes]&gt;125,4.5,ROUND(1+Table[duration in minutes]/125*4,0))</f>
        <v>5</v>
      </c>
      <c r="I2701" t="s">
        <v>26</v>
      </c>
      <c r="J2701" t="s">
        <v>34</v>
      </c>
      <c r="K2701">
        <v>125</v>
      </c>
      <c r="L2701" t="s">
        <v>30153</v>
      </c>
      <c r="M2701" t="s">
        <v>40148</v>
      </c>
      <c r="O2701" t="s">
        <v>12827</v>
      </c>
    </row>
    <row r="2702" spans="1:15" x14ac:dyDescent="0.25">
      <c r="A2702" t="s">
        <v>12828</v>
      </c>
      <c r="B2702" t="s">
        <v>13</v>
      </c>
      <c r="C2702" t="s">
        <v>12829</v>
      </c>
      <c r="D2702" t="s">
        <v>12830</v>
      </c>
      <c r="E2702" t="s">
        <v>3542</v>
      </c>
      <c r="F2702">
        <v>2020</v>
      </c>
      <c r="G2702">
        <v>2019</v>
      </c>
      <c r="H2702">
        <f>IF(Table[duration in minutes]&gt;125,4.5,ROUND(1+Table[duration in minutes]/125*4,0))</f>
        <v>4</v>
      </c>
      <c r="I2702" t="s">
        <v>26</v>
      </c>
      <c r="J2702" t="s">
        <v>262</v>
      </c>
      <c r="K2702">
        <v>96</v>
      </c>
      <c r="L2702" t="s">
        <v>193</v>
      </c>
      <c r="M2702" t="s">
        <v>40155</v>
      </c>
      <c r="N2702" t="s">
        <v>40153</v>
      </c>
      <c r="O2702" t="s">
        <v>12832</v>
      </c>
    </row>
    <row r="2703" spans="1:15" x14ac:dyDescent="0.25">
      <c r="A2703" t="s">
        <v>12833</v>
      </c>
      <c r="B2703" t="s">
        <v>13</v>
      </c>
      <c r="C2703" t="s">
        <v>12834</v>
      </c>
      <c r="D2703" t="s">
        <v>12835</v>
      </c>
      <c r="E2703" t="s">
        <v>16</v>
      </c>
      <c r="F2703">
        <v>2020</v>
      </c>
      <c r="G2703">
        <v>2010</v>
      </c>
      <c r="H2703">
        <f>IF(Table[duration in minutes]&gt;125,4.5,ROUND(1+Table[duration in minutes]/125*4,0))</f>
        <v>4</v>
      </c>
      <c r="I2703" t="s">
        <v>57</v>
      </c>
      <c r="J2703" t="s">
        <v>82</v>
      </c>
      <c r="K2703">
        <v>104</v>
      </c>
      <c r="L2703" t="s">
        <v>312</v>
      </c>
      <c r="M2703" t="s">
        <v>40176</v>
      </c>
      <c r="N2703" t="s">
        <v>40162</v>
      </c>
      <c r="O2703" t="s">
        <v>12838</v>
      </c>
    </row>
    <row r="2704" spans="1:15" x14ac:dyDescent="0.25">
      <c r="A2704" t="s">
        <v>12839</v>
      </c>
      <c r="B2704" t="s">
        <v>13</v>
      </c>
      <c r="C2704" t="s">
        <v>12840</v>
      </c>
      <c r="D2704" t="s">
        <v>12841</v>
      </c>
      <c r="E2704" t="s">
        <v>16</v>
      </c>
      <c r="F2704">
        <v>2020</v>
      </c>
      <c r="G2704">
        <v>2017</v>
      </c>
      <c r="H2704">
        <f>IF(Table[duration in minutes]&gt;125,4.5,ROUND(1+Table[duration in minutes]/125*4,0))</f>
        <v>3</v>
      </c>
      <c r="I2704" t="s">
        <v>26</v>
      </c>
      <c r="J2704" t="s">
        <v>2172</v>
      </c>
      <c r="K2704">
        <v>70</v>
      </c>
      <c r="L2704" t="s">
        <v>1517</v>
      </c>
      <c r="O2704" t="s">
        <v>12843</v>
      </c>
    </row>
    <row r="2705" spans="1:15" x14ac:dyDescent="0.25">
      <c r="A2705" t="s">
        <v>12844</v>
      </c>
      <c r="B2705" t="s">
        <v>13</v>
      </c>
      <c r="C2705" t="s">
        <v>12845</v>
      </c>
      <c r="D2705" t="s">
        <v>12846</v>
      </c>
      <c r="E2705" t="s">
        <v>16</v>
      </c>
      <c r="F2705">
        <v>2020</v>
      </c>
      <c r="G2705">
        <v>2019</v>
      </c>
      <c r="H2705">
        <f>IF(Table[duration in minutes]&gt;125,4.5,ROUND(1+Table[duration in minutes]/125*4,0))</f>
        <v>4</v>
      </c>
      <c r="I2705" t="s">
        <v>26</v>
      </c>
      <c r="J2705" t="s">
        <v>405</v>
      </c>
      <c r="K2705">
        <v>83</v>
      </c>
      <c r="L2705" t="s">
        <v>661</v>
      </c>
      <c r="M2705" t="s">
        <v>40152</v>
      </c>
      <c r="O2705" t="s">
        <v>12848</v>
      </c>
    </row>
    <row r="2706" spans="1:15" x14ac:dyDescent="0.25">
      <c r="A2706" t="s">
        <v>12849</v>
      </c>
      <c r="B2706" t="s">
        <v>13</v>
      </c>
      <c r="C2706" t="s">
        <v>12850</v>
      </c>
      <c r="D2706" t="s">
        <v>12851</v>
      </c>
      <c r="E2706" t="s">
        <v>16</v>
      </c>
      <c r="F2706">
        <v>2020</v>
      </c>
      <c r="G2706">
        <v>2017</v>
      </c>
      <c r="H2706">
        <f>IF(Table[duration in minutes]&gt;125,4.5,ROUND(1+Table[duration in minutes]/125*4,0))</f>
        <v>5</v>
      </c>
      <c r="I2706" t="s">
        <v>310</v>
      </c>
      <c r="J2706" t="s">
        <v>213</v>
      </c>
      <c r="K2706">
        <v>111</v>
      </c>
      <c r="L2706" t="s">
        <v>661</v>
      </c>
      <c r="M2706" t="s">
        <v>40152</v>
      </c>
      <c r="O2706" t="s">
        <v>12853</v>
      </c>
    </row>
    <row r="2707" spans="1:15" x14ac:dyDescent="0.25">
      <c r="A2707" t="s">
        <v>12854</v>
      </c>
      <c r="B2707" t="s">
        <v>13</v>
      </c>
      <c r="C2707" t="s">
        <v>12855</v>
      </c>
      <c r="D2707" t="s">
        <v>12856</v>
      </c>
      <c r="E2707" t="s">
        <v>16</v>
      </c>
      <c r="F2707">
        <v>2020</v>
      </c>
      <c r="G2707">
        <v>2019</v>
      </c>
      <c r="H2707">
        <f>IF(Table[duration in minutes]&gt;125,4.5,ROUND(1+Table[duration in minutes]/125*4,0))</f>
        <v>4</v>
      </c>
      <c r="I2707" t="s">
        <v>26</v>
      </c>
      <c r="J2707" t="s">
        <v>18</v>
      </c>
      <c r="K2707">
        <v>90</v>
      </c>
      <c r="L2707" t="s">
        <v>1286</v>
      </c>
      <c r="M2707" t="s">
        <v>40152</v>
      </c>
      <c r="N2707" t="s">
        <v>40162</v>
      </c>
      <c r="O2707" t="s">
        <v>12859</v>
      </c>
    </row>
    <row r="2708" spans="1:15" x14ac:dyDescent="0.25">
      <c r="A2708" t="s">
        <v>12860</v>
      </c>
      <c r="B2708" t="s">
        <v>13</v>
      </c>
      <c r="C2708" t="s">
        <v>12861</v>
      </c>
      <c r="D2708" t="s">
        <v>12862</v>
      </c>
      <c r="E2708" t="s">
        <v>1207</v>
      </c>
      <c r="F2708">
        <v>2020</v>
      </c>
      <c r="G2708">
        <v>2017</v>
      </c>
      <c r="H2708">
        <f>IF(Table[duration in minutes]&gt;125,4.5,ROUND(1+Table[duration in minutes]/125*4,0))</f>
        <v>3</v>
      </c>
      <c r="I2708" t="s">
        <v>310</v>
      </c>
      <c r="J2708" t="s">
        <v>774</v>
      </c>
      <c r="K2708">
        <v>70</v>
      </c>
      <c r="L2708" t="s">
        <v>661</v>
      </c>
      <c r="M2708" t="s">
        <v>40152</v>
      </c>
      <c r="N2708" t="s">
        <v>40164</v>
      </c>
      <c r="O2708" t="s">
        <v>12865</v>
      </c>
    </row>
    <row r="2709" spans="1:15" x14ac:dyDescent="0.25">
      <c r="A2709" t="s">
        <v>12866</v>
      </c>
      <c r="B2709" t="s">
        <v>13</v>
      </c>
      <c r="C2709" t="s">
        <v>12867</v>
      </c>
      <c r="D2709" t="s">
        <v>3982</v>
      </c>
      <c r="E2709" t="s">
        <v>16</v>
      </c>
      <c r="F2709">
        <v>2020</v>
      </c>
      <c r="G2709">
        <v>2019</v>
      </c>
      <c r="H2709">
        <f>IF(Table[duration in minutes]&gt;125,4.5,ROUND(1+Table[duration in minutes]/125*4,0))</f>
        <v>3</v>
      </c>
      <c r="I2709" t="s">
        <v>310</v>
      </c>
      <c r="J2709" t="s">
        <v>774</v>
      </c>
      <c r="K2709">
        <v>70</v>
      </c>
      <c r="L2709" t="s">
        <v>312</v>
      </c>
      <c r="O2709" t="s">
        <v>12869</v>
      </c>
    </row>
    <row r="2710" spans="1:15" x14ac:dyDescent="0.25">
      <c r="A2710" t="s">
        <v>12870</v>
      </c>
      <c r="B2710" t="s">
        <v>22</v>
      </c>
      <c r="C2710" t="s">
        <v>12871</v>
      </c>
      <c r="D2710" t="s">
        <v>40128</v>
      </c>
      <c r="E2710" t="s">
        <v>11189</v>
      </c>
      <c r="F2710">
        <v>2020</v>
      </c>
      <c r="G2710">
        <v>2013</v>
      </c>
      <c r="H2710">
        <f>IF(Table[duration in minutes]&gt;125,4.5,ROUND(1+Table[duration in minutes]/125*4,0))</f>
        <v>4.5</v>
      </c>
      <c r="I2710" t="s">
        <v>26</v>
      </c>
      <c r="J2710" t="s">
        <v>27</v>
      </c>
      <c r="K2710">
        <v>250</v>
      </c>
      <c r="L2710" t="s">
        <v>30153</v>
      </c>
      <c r="M2710" t="s">
        <v>40159</v>
      </c>
      <c r="N2710" t="s">
        <v>40143</v>
      </c>
      <c r="O2710" t="s">
        <v>12873</v>
      </c>
    </row>
    <row r="2711" spans="1:15" x14ac:dyDescent="0.25">
      <c r="A2711" t="s">
        <v>12874</v>
      </c>
      <c r="B2711" t="s">
        <v>13</v>
      </c>
      <c r="C2711" t="s">
        <v>12875</v>
      </c>
      <c r="D2711" t="s">
        <v>12876</v>
      </c>
      <c r="E2711" t="s">
        <v>16</v>
      </c>
      <c r="F2711">
        <v>2020</v>
      </c>
      <c r="G2711">
        <v>2020</v>
      </c>
      <c r="H2711">
        <f>IF(Table[duration in minutes]&gt;125,4.5,ROUND(1+Table[duration in minutes]/125*4,0))</f>
        <v>4</v>
      </c>
      <c r="I2711" t="s">
        <v>26</v>
      </c>
      <c r="J2711" t="s">
        <v>352</v>
      </c>
      <c r="K2711">
        <v>88</v>
      </c>
      <c r="L2711" t="s">
        <v>312</v>
      </c>
      <c r="M2711" t="s">
        <v>40157</v>
      </c>
      <c r="O2711" t="s">
        <v>12878</v>
      </c>
    </row>
    <row r="2712" spans="1:15" x14ac:dyDescent="0.25">
      <c r="A2712" t="s">
        <v>12879</v>
      </c>
      <c r="B2712" t="s">
        <v>22</v>
      </c>
      <c r="C2712" t="s">
        <v>12880</v>
      </c>
      <c r="D2712" t="s">
        <v>40128</v>
      </c>
      <c r="E2712" t="s">
        <v>16</v>
      </c>
      <c r="F2712">
        <v>2020</v>
      </c>
      <c r="G2712">
        <v>2019</v>
      </c>
      <c r="H2712">
        <f>IF(Table[duration in minutes]&gt;125,4.5,ROUND(1+Table[duration in minutes]/125*4,0))</f>
        <v>4.5</v>
      </c>
      <c r="I2712" t="s">
        <v>74</v>
      </c>
      <c r="J2712" t="s">
        <v>27</v>
      </c>
      <c r="K2712">
        <v>250</v>
      </c>
      <c r="L2712" t="s">
        <v>2231</v>
      </c>
      <c r="M2712" t="s">
        <v>40165</v>
      </c>
      <c r="N2712" t="s">
        <v>40173</v>
      </c>
      <c r="O2712" t="s">
        <v>12883</v>
      </c>
    </row>
    <row r="2713" spans="1:15" x14ac:dyDescent="0.25">
      <c r="A2713" t="s">
        <v>12884</v>
      </c>
      <c r="B2713" t="s">
        <v>13</v>
      </c>
      <c r="C2713" t="s">
        <v>12885</v>
      </c>
      <c r="D2713" t="s">
        <v>12886</v>
      </c>
      <c r="E2713" t="s">
        <v>643</v>
      </c>
      <c r="F2713">
        <v>2020</v>
      </c>
      <c r="G2713">
        <v>2020</v>
      </c>
      <c r="H2713">
        <f>IF(Table[duration in minutes]&gt;125,4.5,ROUND(1+Table[duration in minutes]/125*4,0))</f>
        <v>3</v>
      </c>
      <c r="I2713" t="s">
        <v>26</v>
      </c>
      <c r="J2713" t="s">
        <v>7364</v>
      </c>
      <c r="K2713">
        <v>70</v>
      </c>
      <c r="L2713" t="s">
        <v>19</v>
      </c>
      <c r="M2713" t="s">
        <v>40153</v>
      </c>
      <c r="O2713" t="s">
        <v>12887</v>
      </c>
    </row>
    <row r="2714" spans="1:15" x14ac:dyDescent="0.25">
      <c r="A2714" t="s">
        <v>12888</v>
      </c>
      <c r="B2714" t="s">
        <v>13</v>
      </c>
      <c r="C2714" t="s">
        <v>12889</v>
      </c>
      <c r="D2714" t="s">
        <v>12890</v>
      </c>
      <c r="E2714" t="s">
        <v>73</v>
      </c>
      <c r="F2714">
        <v>2020</v>
      </c>
      <c r="G2714">
        <v>2017</v>
      </c>
      <c r="H2714">
        <f>IF(Table[duration in minutes]&gt;125,4.5,ROUND(1+Table[duration in minutes]/125*4,0))</f>
        <v>3</v>
      </c>
      <c r="I2714" t="s">
        <v>310</v>
      </c>
      <c r="J2714" t="s">
        <v>1043</v>
      </c>
      <c r="K2714">
        <v>70</v>
      </c>
      <c r="L2714" t="s">
        <v>193</v>
      </c>
      <c r="M2714" t="s">
        <v>40155</v>
      </c>
      <c r="N2714" t="s">
        <v>40152</v>
      </c>
      <c r="O2714" t="s">
        <v>12893</v>
      </c>
    </row>
    <row r="2715" spans="1:15" x14ac:dyDescent="0.25">
      <c r="A2715" t="s">
        <v>12894</v>
      </c>
      <c r="B2715" t="s">
        <v>13</v>
      </c>
      <c r="C2715" t="s">
        <v>12895</v>
      </c>
      <c r="D2715" t="s">
        <v>12896</v>
      </c>
      <c r="E2715" t="s">
        <v>341</v>
      </c>
      <c r="F2715">
        <v>2020</v>
      </c>
      <c r="G2715">
        <v>2020</v>
      </c>
      <c r="H2715">
        <f>IF(Table[duration in minutes]&gt;125,4.5,ROUND(1+Table[duration in minutes]/125*4,0))</f>
        <v>3</v>
      </c>
      <c r="I2715" t="s">
        <v>74</v>
      </c>
      <c r="J2715" t="s">
        <v>12897</v>
      </c>
      <c r="K2715">
        <v>70</v>
      </c>
      <c r="L2715" t="s">
        <v>312</v>
      </c>
      <c r="M2715" t="s">
        <v>40168</v>
      </c>
      <c r="N2715" t="s">
        <v>40153</v>
      </c>
      <c r="O2715" t="s">
        <v>12898</v>
      </c>
    </row>
    <row r="2716" spans="1:15" x14ac:dyDescent="0.25">
      <c r="A2716" t="s">
        <v>12899</v>
      </c>
      <c r="B2716" t="s">
        <v>13</v>
      </c>
      <c r="C2716" t="s">
        <v>12900</v>
      </c>
      <c r="D2716" t="s">
        <v>12901</v>
      </c>
      <c r="E2716" t="s">
        <v>341</v>
      </c>
      <c r="F2716">
        <v>2020</v>
      </c>
      <c r="G2716">
        <v>2019</v>
      </c>
      <c r="H2716">
        <f>IF(Table[duration in minutes]&gt;125,4.5,ROUND(1+Table[duration in minutes]/125*4,0))</f>
        <v>4</v>
      </c>
      <c r="I2716" t="s">
        <v>106</v>
      </c>
      <c r="J2716" t="s">
        <v>58</v>
      </c>
      <c r="K2716">
        <v>91</v>
      </c>
      <c r="L2716" t="s">
        <v>34065</v>
      </c>
      <c r="M2716" t="s">
        <v>40153</v>
      </c>
      <c r="N2716" t="s">
        <v>40162</v>
      </c>
      <c r="O2716" t="s">
        <v>12904</v>
      </c>
    </row>
    <row r="2717" spans="1:15" x14ac:dyDescent="0.25">
      <c r="A2717" t="s">
        <v>12905</v>
      </c>
      <c r="B2717" t="s">
        <v>13</v>
      </c>
      <c r="C2717" t="s">
        <v>12906</v>
      </c>
      <c r="D2717" t="s">
        <v>12907</v>
      </c>
      <c r="E2717" t="s">
        <v>44</v>
      </c>
      <c r="F2717">
        <v>2020</v>
      </c>
      <c r="G2717">
        <v>1990</v>
      </c>
      <c r="H2717">
        <f>IF(Table[duration in minutes]&gt;125,4.5,ROUND(1+Table[duration in minutes]/125*4,0))</f>
        <v>3</v>
      </c>
      <c r="I2717" t="s">
        <v>74</v>
      </c>
      <c r="J2717" t="s">
        <v>12909</v>
      </c>
      <c r="K2717">
        <v>70</v>
      </c>
      <c r="L2717" t="s">
        <v>661</v>
      </c>
      <c r="M2717" t="s">
        <v>40153</v>
      </c>
      <c r="O2717" t="s">
        <v>12910</v>
      </c>
    </row>
    <row r="2718" spans="1:15" x14ac:dyDescent="0.25">
      <c r="A2718" t="s">
        <v>12911</v>
      </c>
      <c r="B2718" t="s">
        <v>13</v>
      </c>
      <c r="C2718" t="s">
        <v>12912</v>
      </c>
      <c r="D2718" t="s">
        <v>12913</v>
      </c>
      <c r="E2718" t="s">
        <v>44</v>
      </c>
      <c r="F2718">
        <v>2020</v>
      </c>
      <c r="G2718">
        <v>2015</v>
      </c>
      <c r="H2718">
        <f>IF(Table[duration in minutes]&gt;125,4.5,ROUND(1+Table[duration in minutes]/125*4,0))</f>
        <v>3</v>
      </c>
      <c r="I2718" t="s">
        <v>74</v>
      </c>
      <c r="J2718" t="s">
        <v>2892</v>
      </c>
      <c r="K2718">
        <v>70</v>
      </c>
      <c r="L2718" t="s">
        <v>312</v>
      </c>
      <c r="M2718" t="s">
        <v>40155</v>
      </c>
      <c r="N2718" t="s">
        <v>40153</v>
      </c>
      <c r="O2718" t="s">
        <v>12915</v>
      </c>
    </row>
    <row r="2719" spans="1:15" x14ac:dyDescent="0.25">
      <c r="A2719" t="s">
        <v>12916</v>
      </c>
      <c r="B2719" t="s">
        <v>13</v>
      </c>
      <c r="C2719" t="s">
        <v>12917</v>
      </c>
      <c r="D2719" t="s">
        <v>2160</v>
      </c>
      <c r="E2719" t="s">
        <v>44</v>
      </c>
      <c r="F2719">
        <v>2020</v>
      </c>
      <c r="G2719">
        <v>2012</v>
      </c>
      <c r="H2719">
        <f>IF(Table[duration in minutes]&gt;125,4.5,ROUND(1+Table[duration in minutes]/125*4,0))</f>
        <v>4</v>
      </c>
      <c r="I2719" t="s">
        <v>234</v>
      </c>
      <c r="J2719" t="s">
        <v>519</v>
      </c>
      <c r="K2719">
        <v>87</v>
      </c>
      <c r="L2719" t="s">
        <v>59</v>
      </c>
      <c r="O2719" t="s">
        <v>12919</v>
      </c>
    </row>
    <row r="2720" spans="1:15" x14ac:dyDescent="0.25">
      <c r="A2720" t="s">
        <v>12920</v>
      </c>
      <c r="B2720" t="s">
        <v>22</v>
      </c>
      <c r="C2720" t="s">
        <v>12921</v>
      </c>
      <c r="D2720" t="s">
        <v>40128</v>
      </c>
      <c r="E2720" t="s">
        <v>16</v>
      </c>
      <c r="F2720">
        <v>2020</v>
      </c>
      <c r="G2720">
        <v>2015</v>
      </c>
      <c r="H2720">
        <f>IF(Table[duration in minutes]&gt;125,4.5,ROUND(1+Table[duration in minutes]/125*4,0))</f>
        <v>4.5</v>
      </c>
      <c r="I2720" t="s">
        <v>74</v>
      </c>
      <c r="J2720" t="s">
        <v>362</v>
      </c>
      <c r="K2720">
        <v>750</v>
      </c>
      <c r="L2720" t="s">
        <v>218</v>
      </c>
      <c r="O2720" t="s">
        <v>12923</v>
      </c>
    </row>
    <row r="2721" spans="1:15" x14ac:dyDescent="0.25">
      <c r="A2721" t="s">
        <v>12924</v>
      </c>
      <c r="B2721" t="s">
        <v>13</v>
      </c>
      <c r="C2721" t="s">
        <v>12925</v>
      </c>
      <c r="D2721" t="s">
        <v>12926</v>
      </c>
      <c r="E2721" t="s">
        <v>3171</v>
      </c>
      <c r="F2721">
        <v>2020</v>
      </c>
      <c r="G2721">
        <v>2020</v>
      </c>
      <c r="H2721">
        <f>IF(Table[duration in minutes]&gt;125,4.5,ROUND(1+Table[duration in minutes]/125*4,0))</f>
        <v>3</v>
      </c>
      <c r="I2721" t="s">
        <v>26</v>
      </c>
      <c r="J2721" t="s">
        <v>3766</v>
      </c>
      <c r="K2721">
        <v>70</v>
      </c>
      <c r="L2721" t="s">
        <v>1517</v>
      </c>
      <c r="O2721" t="s">
        <v>12928</v>
      </c>
    </row>
    <row r="2722" spans="1:15" x14ac:dyDescent="0.25">
      <c r="A2722" t="s">
        <v>12929</v>
      </c>
      <c r="B2722" t="s">
        <v>13</v>
      </c>
      <c r="C2722" t="s">
        <v>12930</v>
      </c>
      <c r="D2722" t="s">
        <v>12931</v>
      </c>
      <c r="E2722" t="s">
        <v>44</v>
      </c>
      <c r="F2722">
        <v>2020</v>
      </c>
      <c r="G2722">
        <v>2008</v>
      </c>
      <c r="H2722">
        <f>IF(Table[duration in minutes]&gt;125,4.5,ROUND(1+Table[duration in minutes]/125*4,0))</f>
        <v>3</v>
      </c>
      <c r="I2722" t="s">
        <v>74</v>
      </c>
      <c r="J2722" t="s">
        <v>782</v>
      </c>
      <c r="K2722">
        <v>70</v>
      </c>
      <c r="L2722" t="s">
        <v>193</v>
      </c>
      <c r="M2722" t="s">
        <v>40155</v>
      </c>
      <c r="N2722" t="s">
        <v>40153</v>
      </c>
      <c r="O2722" t="s">
        <v>12933</v>
      </c>
    </row>
    <row r="2723" spans="1:15" x14ac:dyDescent="0.25">
      <c r="A2723" t="s">
        <v>12934</v>
      </c>
      <c r="B2723" t="s">
        <v>13</v>
      </c>
      <c r="C2723" t="s">
        <v>12935</v>
      </c>
      <c r="D2723" t="s">
        <v>12936</v>
      </c>
      <c r="E2723" t="s">
        <v>44</v>
      </c>
      <c r="F2723">
        <v>2020</v>
      </c>
      <c r="G2723">
        <v>1984</v>
      </c>
      <c r="H2723">
        <f>IF(Table[duration in minutes]&gt;125,4.5,ROUND(1+Table[duration in minutes]/125*4,0))</f>
        <v>3</v>
      </c>
      <c r="I2723" t="s">
        <v>74</v>
      </c>
      <c r="J2723" t="s">
        <v>12938</v>
      </c>
      <c r="K2723">
        <v>70</v>
      </c>
      <c r="L2723" t="s">
        <v>312</v>
      </c>
      <c r="M2723" t="s">
        <v>40155</v>
      </c>
      <c r="N2723" t="s">
        <v>40153</v>
      </c>
      <c r="O2723" t="s">
        <v>12939</v>
      </c>
    </row>
    <row r="2724" spans="1:15" x14ac:dyDescent="0.25">
      <c r="A2724" t="s">
        <v>12940</v>
      </c>
      <c r="B2724" t="s">
        <v>13</v>
      </c>
      <c r="C2724" t="s">
        <v>12941</v>
      </c>
      <c r="D2724" t="s">
        <v>12942</v>
      </c>
      <c r="E2724" t="s">
        <v>44</v>
      </c>
      <c r="F2724">
        <v>2020</v>
      </c>
      <c r="G2724">
        <v>1998</v>
      </c>
      <c r="H2724">
        <f>IF(Table[duration in minutes]&gt;125,4.5,ROUND(1+Table[duration in minutes]/125*4,0))</f>
        <v>3</v>
      </c>
      <c r="I2724" t="s">
        <v>74</v>
      </c>
      <c r="J2724" t="s">
        <v>1153</v>
      </c>
      <c r="K2724">
        <v>70</v>
      </c>
      <c r="L2724" t="s">
        <v>193</v>
      </c>
      <c r="M2724" t="s">
        <v>40155</v>
      </c>
      <c r="N2724" t="s">
        <v>40153</v>
      </c>
      <c r="O2724" t="s">
        <v>12944</v>
      </c>
    </row>
    <row r="2725" spans="1:15" x14ac:dyDescent="0.25">
      <c r="A2725" t="s">
        <v>12945</v>
      </c>
      <c r="B2725" t="s">
        <v>13</v>
      </c>
      <c r="C2725" t="s">
        <v>12946</v>
      </c>
      <c r="D2725" t="s">
        <v>12947</v>
      </c>
      <c r="E2725" t="s">
        <v>44</v>
      </c>
      <c r="F2725">
        <v>2020</v>
      </c>
      <c r="G2725">
        <v>1980</v>
      </c>
      <c r="H2725">
        <f>IF(Table[duration in minutes]&gt;125,4.5,ROUND(1+Table[duration in minutes]/125*4,0))</f>
        <v>4.5</v>
      </c>
      <c r="I2725" t="s">
        <v>74</v>
      </c>
      <c r="J2725" t="s">
        <v>158</v>
      </c>
      <c r="K2725">
        <v>161</v>
      </c>
      <c r="L2725" t="s">
        <v>312</v>
      </c>
      <c r="M2725" t="s">
        <v>40155</v>
      </c>
      <c r="N2725" t="s">
        <v>40153</v>
      </c>
      <c r="O2725" t="s">
        <v>12949</v>
      </c>
    </row>
    <row r="2726" spans="1:15" x14ac:dyDescent="0.25">
      <c r="A2726" t="s">
        <v>12950</v>
      </c>
      <c r="B2726" t="s">
        <v>13</v>
      </c>
      <c r="C2726" t="s">
        <v>12951</v>
      </c>
      <c r="D2726" t="s">
        <v>12952</v>
      </c>
      <c r="E2726" t="s">
        <v>44</v>
      </c>
      <c r="F2726">
        <v>2020</v>
      </c>
      <c r="G2726">
        <v>2013</v>
      </c>
      <c r="H2726">
        <f>IF(Table[duration in minutes]&gt;125,4.5,ROUND(1+Table[duration in minutes]/125*4,0))</f>
        <v>3</v>
      </c>
      <c r="I2726" t="s">
        <v>74</v>
      </c>
      <c r="J2726" t="s">
        <v>12659</v>
      </c>
      <c r="K2726">
        <v>70</v>
      </c>
      <c r="L2726" t="s">
        <v>193</v>
      </c>
      <c r="M2726" t="s">
        <v>40155</v>
      </c>
      <c r="N2726" t="s">
        <v>40153</v>
      </c>
      <c r="O2726" t="s">
        <v>12954</v>
      </c>
    </row>
    <row r="2727" spans="1:15" x14ac:dyDescent="0.25">
      <c r="A2727" t="s">
        <v>12955</v>
      </c>
      <c r="B2727" t="s">
        <v>13</v>
      </c>
      <c r="C2727" t="s">
        <v>12956</v>
      </c>
      <c r="D2727" t="s">
        <v>12942</v>
      </c>
      <c r="E2727" t="s">
        <v>44</v>
      </c>
      <c r="F2727">
        <v>2020</v>
      </c>
      <c r="G2727">
        <v>1993</v>
      </c>
      <c r="H2727">
        <f>IF(Table[duration in minutes]&gt;125,4.5,ROUND(1+Table[duration in minutes]/125*4,0))</f>
        <v>3</v>
      </c>
      <c r="I2727" t="s">
        <v>74</v>
      </c>
      <c r="J2727" t="s">
        <v>4855</v>
      </c>
      <c r="K2727">
        <v>70</v>
      </c>
      <c r="L2727" t="s">
        <v>312</v>
      </c>
      <c r="M2727" t="s">
        <v>40155</v>
      </c>
      <c r="N2727" t="s">
        <v>40153</v>
      </c>
      <c r="O2727" t="s">
        <v>12958</v>
      </c>
    </row>
    <row r="2728" spans="1:15" x14ac:dyDescent="0.25">
      <c r="A2728" t="s">
        <v>12959</v>
      </c>
      <c r="B2728" t="s">
        <v>13</v>
      </c>
      <c r="C2728" t="s">
        <v>12960</v>
      </c>
      <c r="D2728" t="s">
        <v>2826</v>
      </c>
      <c r="E2728" t="s">
        <v>44</v>
      </c>
      <c r="F2728">
        <v>2020</v>
      </c>
      <c r="G2728">
        <v>2014</v>
      </c>
      <c r="H2728">
        <f>IF(Table[duration in minutes]&gt;125,4.5,ROUND(1+Table[duration in minutes]/125*4,0))</f>
        <v>3</v>
      </c>
      <c r="I2728" t="s">
        <v>74</v>
      </c>
      <c r="J2728" t="s">
        <v>1135</v>
      </c>
      <c r="K2728">
        <v>70</v>
      </c>
      <c r="L2728" t="s">
        <v>193</v>
      </c>
      <c r="M2728" t="s">
        <v>40155</v>
      </c>
      <c r="N2728" t="s">
        <v>40153</v>
      </c>
      <c r="O2728" t="s">
        <v>12962</v>
      </c>
    </row>
    <row r="2729" spans="1:15" x14ac:dyDescent="0.25">
      <c r="A2729" t="s">
        <v>12963</v>
      </c>
      <c r="B2729" t="s">
        <v>22</v>
      </c>
      <c r="C2729" t="s">
        <v>12964</v>
      </c>
      <c r="D2729" t="s">
        <v>40128</v>
      </c>
      <c r="E2729" t="s">
        <v>16</v>
      </c>
      <c r="F2729">
        <v>2020</v>
      </c>
      <c r="G2729">
        <v>2020</v>
      </c>
      <c r="H2729">
        <f>IF(Table[duration in minutes]&gt;125,4.5,ROUND(1+Table[duration in minutes]/125*4,0))</f>
        <v>5</v>
      </c>
      <c r="I2729" t="s">
        <v>26</v>
      </c>
      <c r="J2729" t="s">
        <v>34</v>
      </c>
      <c r="K2729">
        <v>125</v>
      </c>
      <c r="L2729" t="s">
        <v>40145</v>
      </c>
      <c r="M2729" t="s">
        <v>40156</v>
      </c>
      <c r="O2729" t="s">
        <v>12965</v>
      </c>
    </row>
    <row r="2730" spans="1:15" x14ac:dyDescent="0.25">
      <c r="A2730" t="s">
        <v>12966</v>
      </c>
      <c r="B2730" t="s">
        <v>13</v>
      </c>
      <c r="C2730" t="s">
        <v>12967</v>
      </c>
      <c r="D2730" t="s">
        <v>12968</v>
      </c>
      <c r="E2730" t="s">
        <v>44</v>
      </c>
      <c r="F2730">
        <v>2020</v>
      </c>
      <c r="G2730">
        <v>2014</v>
      </c>
      <c r="H2730">
        <f>IF(Table[duration in minutes]&gt;125,4.5,ROUND(1+Table[duration in minutes]/125*4,0))</f>
        <v>3</v>
      </c>
      <c r="I2730" t="s">
        <v>74</v>
      </c>
      <c r="J2730" t="s">
        <v>2354</v>
      </c>
      <c r="K2730">
        <v>70</v>
      </c>
      <c r="L2730" t="s">
        <v>193</v>
      </c>
      <c r="M2730" t="s">
        <v>40153</v>
      </c>
      <c r="N2730" t="s">
        <v>40160</v>
      </c>
      <c r="O2730" t="s">
        <v>12970</v>
      </c>
    </row>
    <row r="2731" spans="1:15" x14ac:dyDescent="0.25">
      <c r="A2731" t="s">
        <v>12971</v>
      </c>
      <c r="B2731" t="s">
        <v>13</v>
      </c>
      <c r="C2731" t="s">
        <v>12972</v>
      </c>
      <c r="D2731" t="s">
        <v>12973</v>
      </c>
      <c r="E2731" t="s">
        <v>44</v>
      </c>
      <c r="F2731">
        <v>2020</v>
      </c>
      <c r="G2731">
        <v>2005</v>
      </c>
      <c r="H2731">
        <f>IF(Table[duration in minutes]&gt;125,4.5,ROUND(1+Table[duration in minutes]/125*4,0))</f>
        <v>3</v>
      </c>
      <c r="I2731" t="s">
        <v>74</v>
      </c>
      <c r="J2731" t="s">
        <v>2849</v>
      </c>
      <c r="K2731">
        <v>70</v>
      </c>
      <c r="L2731" t="s">
        <v>1286</v>
      </c>
      <c r="M2731" t="s">
        <v>40153</v>
      </c>
      <c r="N2731" t="s">
        <v>40164</v>
      </c>
      <c r="O2731" t="s">
        <v>12975</v>
      </c>
    </row>
    <row r="2732" spans="1:15" x14ac:dyDescent="0.25">
      <c r="A2732" t="s">
        <v>12976</v>
      </c>
      <c r="B2732" t="s">
        <v>13</v>
      </c>
      <c r="C2732" t="s">
        <v>12977</v>
      </c>
      <c r="D2732" t="s">
        <v>12978</v>
      </c>
      <c r="E2732" t="s">
        <v>44</v>
      </c>
      <c r="F2732">
        <v>2020</v>
      </c>
      <c r="G2732">
        <v>2006</v>
      </c>
      <c r="H2732">
        <f>IF(Table[duration in minutes]&gt;125,4.5,ROUND(1+Table[duration in minutes]/125*4,0))</f>
        <v>3</v>
      </c>
      <c r="I2732" t="s">
        <v>74</v>
      </c>
      <c r="J2732" t="s">
        <v>12980</v>
      </c>
      <c r="K2732">
        <v>70</v>
      </c>
      <c r="L2732" t="s">
        <v>661</v>
      </c>
      <c r="M2732" t="s">
        <v>40153</v>
      </c>
      <c r="N2732" t="s">
        <v>40160</v>
      </c>
      <c r="O2732" t="s">
        <v>12981</v>
      </c>
    </row>
    <row r="2733" spans="1:15" x14ac:dyDescent="0.25">
      <c r="A2733" t="s">
        <v>12982</v>
      </c>
      <c r="B2733" t="s">
        <v>13</v>
      </c>
      <c r="C2733" t="s">
        <v>12983</v>
      </c>
      <c r="D2733" t="s">
        <v>12978</v>
      </c>
      <c r="E2733" t="s">
        <v>44</v>
      </c>
      <c r="F2733">
        <v>2020</v>
      </c>
      <c r="G2733">
        <v>2001</v>
      </c>
      <c r="H2733">
        <f>IF(Table[duration in minutes]&gt;125,4.5,ROUND(1+Table[duration in minutes]/125*4,0))</f>
        <v>3</v>
      </c>
      <c r="I2733" t="s">
        <v>74</v>
      </c>
      <c r="J2733" t="s">
        <v>12985</v>
      </c>
      <c r="K2733">
        <v>70</v>
      </c>
      <c r="L2733" t="s">
        <v>661</v>
      </c>
      <c r="M2733" t="s">
        <v>40153</v>
      </c>
      <c r="O2733" t="s">
        <v>12986</v>
      </c>
    </row>
    <row r="2734" spans="1:15" x14ac:dyDescent="0.25">
      <c r="A2734" t="s">
        <v>12987</v>
      </c>
      <c r="B2734" t="s">
        <v>13</v>
      </c>
      <c r="C2734" t="s">
        <v>12988</v>
      </c>
      <c r="D2734" t="s">
        <v>12989</v>
      </c>
      <c r="E2734" t="s">
        <v>44</v>
      </c>
      <c r="F2734">
        <v>2020</v>
      </c>
      <c r="G2734">
        <v>2003</v>
      </c>
      <c r="H2734">
        <f>IF(Table[duration in minutes]&gt;125,4.5,ROUND(1+Table[duration in minutes]/125*4,0))</f>
        <v>3</v>
      </c>
      <c r="I2734" t="s">
        <v>74</v>
      </c>
      <c r="J2734" t="s">
        <v>12991</v>
      </c>
      <c r="K2734">
        <v>70</v>
      </c>
      <c r="L2734" t="s">
        <v>193</v>
      </c>
      <c r="M2734" t="s">
        <v>40155</v>
      </c>
      <c r="N2734" t="s">
        <v>40153</v>
      </c>
      <c r="O2734" t="s">
        <v>12992</v>
      </c>
    </row>
    <row r="2735" spans="1:15" x14ac:dyDescent="0.25">
      <c r="A2735" t="s">
        <v>12993</v>
      </c>
      <c r="B2735" t="s">
        <v>13</v>
      </c>
      <c r="C2735" t="s">
        <v>12994</v>
      </c>
      <c r="D2735" t="s">
        <v>12995</v>
      </c>
      <c r="E2735" t="s">
        <v>44</v>
      </c>
      <c r="F2735">
        <v>2020</v>
      </c>
      <c r="G2735">
        <v>2016</v>
      </c>
      <c r="H2735">
        <f>IF(Table[duration in minutes]&gt;125,4.5,ROUND(1+Table[duration in minutes]/125*4,0))</f>
        <v>3</v>
      </c>
      <c r="I2735" t="s">
        <v>74</v>
      </c>
      <c r="J2735" t="s">
        <v>1993</v>
      </c>
      <c r="K2735">
        <v>70</v>
      </c>
      <c r="L2735" t="s">
        <v>193</v>
      </c>
      <c r="M2735" t="s">
        <v>40155</v>
      </c>
      <c r="N2735" t="s">
        <v>40153</v>
      </c>
      <c r="O2735" t="s">
        <v>12997</v>
      </c>
    </row>
    <row r="2736" spans="1:15" x14ac:dyDescent="0.25">
      <c r="A2736" t="s">
        <v>12998</v>
      </c>
      <c r="B2736" t="s">
        <v>13</v>
      </c>
      <c r="C2736" t="s">
        <v>12999</v>
      </c>
      <c r="D2736" t="s">
        <v>12978</v>
      </c>
      <c r="E2736" t="s">
        <v>44</v>
      </c>
      <c r="F2736">
        <v>2020</v>
      </c>
      <c r="G2736">
        <v>1998</v>
      </c>
      <c r="H2736">
        <f>IF(Table[duration in minutes]&gt;125,4.5,ROUND(1+Table[duration in minutes]/125*4,0))</f>
        <v>3</v>
      </c>
      <c r="I2736" t="s">
        <v>74</v>
      </c>
      <c r="J2736" t="s">
        <v>5601</v>
      </c>
      <c r="K2736">
        <v>70</v>
      </c>
      <c r="L2736" t="s">
        <v>193</v>
      </c>
      <c r="M2736" t="s">
        <v>40155</v>
      </c>
      <c r="N2736" t="s">
        <v>40153</v>
      </c>
      <c r="O2736" t="s">
        <v>13001</v>
      </c>
    </row>
    <row r="2737" spans="1:15" x14ac:dyDescent="0.25">
      <c r="A2737" t="s">
        <v>13002</v>
      </c>
      <c r="B2737" t="s">
        <v>13</v>
      </c>
      <c r="C2737" t="s">
        <v>13003</v>
      </c>
      <c r="D2737" t="s">
        <v>10932</v>
      </c>
      <c r="E2737" t="s">
        <v>44</v>
      </c>
      <c r="F2737">
        <v>2020</v>
      </c>
      <c r="G2737">
        <v>2015</v>
      </c>
      <c r="H2737">
        <f>IF(Table[duration in minutes]&gt;125,4.5,ROUND(1+Table[duration in minutes]/125*4,0))</f>
        <v>3</v>
      </c>
      <c r="I2737" t="s">
        <v>74</v>
      </c>
      <c r="J2737" t="s">
        <v>673</v>
      </c>
      <c r="K2737">
        <v>70</v>
      </c>
      <c r="L2737" t="s">
        <v>193</v>
      </c>
      <c r="M2737" t="s">
        <v>40153</v>
      </c>
      <c r="N2737" t="s">
        <v>40160</v>
      </c>
      <c r="O2737" t="s">
        <v>13005</v>
      </c>
    </row>
    <row r="2738" spans="1:15" x14ac:dyDescent="0.25">
      <c r="A2738" t="s">
        <v>13006</v>
      </c>
      <c r="B2738" t="s">
        <v>22</v>
      </c>
      <c r="C2738" t="s">
        <v>13007</v>
      </c>
      <c r="D2738" t="s">
        <v>40128</v>
      </c>
      <c r="E2738" t="s">
        <v>73</v>
      </c>
      <c r="F2738">
        <v>2020</v>
      </c>
      <c r="G2738">
        <v>2020</v>
      </c>
      <c r="H2738">
        <f>IF(Table[duration in minutes]&gt;125,4.5,ROUND(1+Table[duration in minutes]/125*4,0))</f>
        <v>4.5</v>
      </c>
      <c r="I2738" t="s">
        <v>26</v>
      </c>
      <c r="J2738" t="s">
        <v>223</v>
      </c>
      <c r="K2738">
        <v>375</v>
      </c>
      <c r="L2738" t="s">
        <v>40154</v>
      </c>
      <c r="M2738" t="s">
        <v>40146</v>
      </c>
      <c r="N2738" t="s">
        <v>40150</v>
      </c>
      <c r="O2738" t="s">
        <v>13008</v>
      </c>
    </row>
    <row r="2739" spans="1:15" x14ac:dyDescent="0.25">
      <c r="A2739" t="s">
        <v>13009</v>
      </c>
      <c r="B2739" t="s">
        <v>13</v>
      </c>
      <c r="C2739" t="s">
        <v>13010</v>
      </c>
      <c r="D2739" t="s">
        <v>13011</v>
      </c>
      <c r="E2739" t="s">
        <v>44</v>
      </c>
      <c r="F2739">
        <v>2020</v>
      </c>
      <c r="G2739">
        <v>2014</v>
      </c>
      <c r="H2739">
        <f>IF(Table[duration in minutes]&gt;125,4.5,ROUND(1+Table[duration in minutes]/125*4,0))</f>
        <v>4</v>
      </c>
      <c r="I2739" t="s">
        <v>234</v>
      </c>
      <c r="J2739" t="s">
        <v>199</v>
      </c>
      <c r="K2739">
        <v>97</v>
      </c>
      <c r="L2739" t="s">
        <v>59</v>
      </c>
      <c r="M2739" t="s">
        <v>40169</v>
      </c>
      <c r="O2739" t="s">
        <v>13012</v>
      </c>
    </row>
    <row r="2740" spans="1:15" x14ac:dyDescent="0.25">
      <c r="A2740" t="s">
        <v>13013</v>
      </c>
      <c r="B2740" t="s">
        <v>13</v>
      </c>
      <c r="C2740" t="s">
        <v>13014</v>
      </c>
      <c r="D2740" t="s">
        <v>13015</v>
      </c>
      <c r="E2740" t="s">
        <v>44</v>
      </c>
      <c r="F2740">
        <v>2020</v>
      </c>
      <c r="G2740">
        <v>1987</v>
      </c>
      <c r="H2740">
        <f>IF(Table[duration in minutes]&gt;125,4.5,ROUND(1+Table[duration in minutes]/125*4,0))</f>
        <v>3</v>
      </c>
      <c r="I2740" t="s">
        <v>74</v>
      </c>
      <c r="J2740" t="s">
        <v>13017</v>
      </c>
      <c r="K2740">
        <v>70</v>
      </c>
      <c r="L2740" t="s">
        <v>312</v>
      </c>
      <c r="M2740" t="s">
        <v>40157</v>
      </c>
      <c r="N2740" t="s">
        <v>40155</v>
      </c>
      <c r="O2740" t="s">
        <v>13018</v>
      </c>
    </row>
    <row r="2741" spans="1:15" x14ac:dyDescent="0.25">
      <c r="A2741" t="s">
        <v>13019</v>
      </c>
      <c r="B2741" t="s">
        <v>22</v>
      </c>
      <c r="C2741" t="s">
        <v>13020</v>
      </c>
      <c r="D2741" t="s">
        <v>40128</v>
      </c>
      <c r="E2741" t="s">
        <v>40129</v>
      </c>
      <c r="F2741">
        <v>2020</v>
      </c>
      <c r="G2741">
        <v>2019</v>
      </c>
      <c r="H2741">
        <f>IF(Table[duration in minutes]&gt;125,4.5,ROUND(1+Table[duration in minutes]/125*4,0))</f>
        <v>4.5</v>
      </c>
      <c r="I2741" t="s">
        <v>234</v>
      </c>
      <c r="J2741" t="s">
        <v>223</v>
      </c>
      <c r="K2741">
        <v>375</v>
      </c>
      <c r="L2741" t="s">
        <v>2013</v>
      </c>
      <c r="M2741" t="s">
        <v>40170</v>
      </c>
      <c r="O2741" t="s">
        <v>13022</v>
      </c>
    </row>
    <row r="2742" spans="1:15" x14ac:dyDescent="0.25">
      <c r="A2742" t="s">
        <v>13023</v>
      </c>
      <c r="B2742" t="s">
        <v>22</v>
      </c>
      <c r="C2742" t="s">
        <v>13024</v>
      </c>
      <c r="D2742" t="s">
        <v>40128</v>
      </c>
      <c r="E2742" t="s">
        <v>341</v>
      </c>
      <c r="F2742">
        <v>2020</v>
      </c>
      <c r="G2742">
        <v>1986</v>
      </c>
      <c r="H2742">
        <f>IF(Table[duration in minutes]&gt;125,4.5,ROUND(1+Table[duration in minutes]/125*4,0))</f>
        <v>4.5</v>
      </c>
      <c r="I2742" t="s">
        <v>74</v>
      </c>
      <c r="J2742" t="s">
        <v>362</v>
      </c>
      <c r="K2742">
        <v>750</v>
      </c>
      <c r="L2742" t="s">
        <v>2013</v>
      </c>
      <c r="O2742" t="s">
        <v>13026</v>
      </c>
    </row>
    <row r="2743" spans="1:15" x14ac:dyDescent="0.25">
      <c r="A2743" t="s">
        <v>13027</v>
      </c>
      <c r="B2743" t="s">
        <v>13</v>
      </c>
      <c r="C2743" t="s">
        <v>13028</v>
      </c>
      <c r="D2743" t="s">
        <v>13029</v>
      </c>
      <c r="E2743" t="s">
        <v>44</v>
      </c>
      <c r="F2743">
        <v>2020</v>
      </c>
      <c r="G2743">
        <v>2020</v>
      </c>
      <c r="H2743">
        <f>IF(Table[duration in minutes]&gt;125,4.5,ROUND(1+Table[duration in minutes]/125*4,0))</f>
        <v>4</v>
      </c>
      <c r="I2743" t="s">
        <v>26</v>
      </c>
      <c r="J2743" t="s">
        <v>192</v>
      </c>
      <c r="K2743">
        <v>103</v>
      </c>
      <c r="L2743" t="s">
        <v>661</v>
      </c>
      <c r="M2743" t="s">
        <v>40152</v>
      </c>
      <c r="N2743" t="s">
        <v>40153</v>
      </c>
      <c r="O2743" t="s">
        <v>13031</v>
      </c>
    </row>
    <row r="2744" spans="1:15" x14ac:dyDescent="0.25">
      <c r="A2744" t="s">
        <v>13032</v>
      </c>
      <c r="B2744" t="s">
        <v>22</v>
      </c>
      <c r="C2744" t="s">
        <v>13033</v>
      </c>
      <c r="D2744" t="s">
        <v>40128</v>
      </c>
      <c r="E2744" t="s">
        <v>73</v>
      </c>
      <c r="F2744">
        <v>2020</v>
      </c>
      <c r="G2744">
        <v>2020</v>
      </c>
      <c r="H2744">
        <f>IF(Table[duration in minutes]&gt;125,4.5,ROUND(1+Table[duration in minutes]/125*4,0))</f>
        <v>4.5</v>
      </c>
      <c r="I2744" t="s">
        <v>26</v>
      </c>
      <c r="J2744" t="s">
        <v>27</v>
      </c>
      <c r="K2744">
        <v>250</v>
      </c>
      <c r="L2744" t="s">
        <v>40154</v>
      </c>
      <c r="M2744" t="s">
        <v>40156</v>
      </c>
      <c r="N2744" t="s">
        <v>40146</v>
      </c>
      <c r="O2744" t="s">
        <v>13034</v>
      </c>
    </row>
    <row r="2745" spans="1:15" x14ac:dyDescent="0.25">
      <c r="A2745" t="s">
        <v>13035</v>
      </c>
      <c r="B2745" t="s">
        <v>22</v>
      </c>
      <c r="C2745" t="s">
        <v>13036</v>
      </c>
      <c r="D2745" t="s">
        <v>40128</v>
      </c>
      <c r="E2745" t="s">
        <v>16</v>
      </c>
      <c r="F2745">
        <v>2020</v>
      </c>
      <c r="G2745">
        <v>2020</v>
      </c>
      <c r="H2745">
        <f>IF(Table[duration in minutes]&gt;125,4.5,ROUND(1+Table[duration in minutes]/125*4,0))</f>
        <v>5</v>
      </c>
      <c r="I2745" t="s">
        <v>26</v>
      </c>
      <c r="J2745" t="s">
        <v>34</v>
      </c>
      <c r="K2745">
        <v>125</v>
      </c>
      <c r="L2745" t="s">
        <v>218</v>
      </c>
      <c r="O2745" t="s">
        <v>13038</v>
      </c>
    </row>
    <row r="2746" spans="1:15" x14ac:dyDescent="0.25">
      <c r="A2746" t="s">
        <v>13039</v>
      </c>
      <c r="B2746" t="s">
        <v>13</v>
      </c>
      <c r="C2746" t="s">
        <v>13040</v>
      </c>
      <c r="D2746" t="s">
        <v>13041</v>
      </c>
      <c r="E2746" t="s">
        <v>3809</v>
      </c>
      <c r="F2746">
        <v>2020</v>
      </c>
      <c r="G2746">
        <v>2017</v>
      </c>
      <c r="H2746">
        <f>IF(Table[duration in minutes]&gt;125,4.5,ROUND(1+Table[duration in minutes]/125*4,0))</f>
        <v>4</v>
      </c>
      <c r="I2746" t="s">
        <v>418</v>
      </c>
      <c r="J2746" t="s">
        <v>405</v>
      </c>
      <c r="K2746">
        <v>83</v>
      </c>
      <c r="L2746" t="s">
        <v>59</v>
      </c>
      <c r="O2746" t="s">
        <v>13044</v>
      </c>
    </row>
    <row r="2747" spans="1:15" x14ac:dyDescent="0.25">
      <c r="A2747" t="s">
        <v>13045</v>
      </c>
      <c r="B2747" t="s">
        <v>13</v>
      </c>
      <c r="C2747" t="s">
        <v>13046</v>
      </c>
      <c r="D2747" t="s">
        <v>13047</v>
      </c>
      <c r="E2747" t="s">
        <v>16</v>
      </c>
      <c r="F2747">
        <v>2020</v>
      </c>
      <c r="G2747">
        <v>2010</v>
      </c>
      <c r="H2747">
        <f>IF(Table[duration in minutes]&gt;125,4.5,ROUND(1+Table[duration in minutes]/125*4,0))</f>
        <v>3</v>
      </c>
      <c r="I2747" t="s">
        <v>310</v>
      </c>
      <c r="J2747" t="s">
        <v>1043</v>
      </c>
      <c r="K2747">
        <v>70</v>
      </c>
      <c r="L2747" t="s">
        <v>661</v>
      </c>
      <c r="M2747" t="s">
        <v>40152</v>
      </c>
      <c r="N2747" t="s">
        <v>40161</v>
      </c>
      <c r="O2747" t="s">
        <v>13050</v>
      </c>
    </row>
    <row r="2748" spans="1:15" x14ac:dyDescent="0.25">
      <c r="A2748" t="s">
        <v>13051</v>
      </c>
      <c r="B2748" t="s">
        <v>22</v>
      </c>
      <c r="C2748" t="s">
        <v>13052</v>
      </c>
      <c r="D2748" t="s">
        <v>40128</v>
      </c>
      <c r="E2748" t="s">
        <v>73</v>
      </c>
      <c r="F2748">
        <v>2020</v>
      </c>
      <c r="G2748">
        <v>2020</v>
      </c>
      <c r="H2748">
        <f>IF(Table[duration in minutes]&gt;125,4.5,ROUND(1+Table[duration in minutes]/125*4,0))</f>
        <v>4.5</v>
      </c>
      <c r="I2748" t="s">
        <v>26</v>
      </c>
      <c r="J2748" t="s">
        <v>223</v>
      </c>
      <c r="K2748">
        <v>375</v>
      </c>
      <c r="L2748" t="s">
        <v>40154</v>
      </c>
      <c r="M2748" t="s">
        <v>40146</v>
      </c>
      <c r="N2748" t="s">
        <v>40150</v>
      </c>
      <c r="O2748" t="s">
        <v>13054</v>
      </c>
    </row>
    <row r="2749" spans="1:15" x14ac:dyDescent="0.25">
      <c r="A2749" t="s">
        <v>13055</v>
      </c>
      <c r="B2749" t="s">
        <v>13</v>
      </c>
      <c r="C2749" t="s">
        <v>13056</v>
      </c>
      <c r="D2749" t="s">
        <v>13057</v>
      </c>
      <c r="E2749" t="s">
        <v>44</v>
      </c>
      <c r="F2749">
        <v>2020</v>
      </c>
      <c r="G2749">
        <v>2014</v>
      </c>
      <c r="H2749">
        <f>IF(Table[duration in minutes]&gt;125,4.5,ROUND(1+Table[duration in minutes]/125*4,0))</f>
        <v>3</v>
      </c>
      <c r="I2749" t="s">
        <v>74</v>
      </c>
      <c r="J2749" t="s">
        <v>686</v>
      </c>
      <c r="K2749">
        <v>70</v>
      </c>
      <c r="L2749" t="s">
        <v>193</v>
      </c>
      <c r="M2749" t="s">
        <v>40155</v>
      </c>
      <c r="N2749" t="s">
        <v>40153</v>
      </c>
      <c r="O2749" t="s">
        <v>13059</v>
      </c>
    </row>
    <row r="2750" spans="1:15" x14ac:dyDescent="0.25">
      <c r="A2750" t="s">
        <v>13060</v>
      </c>
      <c r="B2750" t="s">
        <v>22</v>
      </c>
      <c r="C2750" t="s">
        <v>13061</v>
      </c>
      <c r="D2750" t="s">
        <v>40128</v>
      </c>
      <c r="E2750" t="s">
        <v>3218</v>
      </c>
      <c r="F2750">
        <v>2020</v>
      </c>
      <c r="G2750">
        <v>2020</v>
      </c>
      <c r="H2750">
        <f>IF(Table[duration in minutes]&gt;125,4.5,ROUND(1+Table[duration in minutes]/125*4,0))</f>
        <v>4.5</v>
      </c>
      <c r="I2750" t="s">
        <v>74</v>
      </c>
      <c r="J2750" t="s">
        <v>27</v>
      </c>
      <c r="K2750">
        <v>250</v>
      </c>
      <c r="L2750" t="s">
        <v>30153</v>
      </c>
      <c r="M2750" t="s">
        <v>40149</v>
      </c>
      <c r="N2750" t="s">
        <v>40150</v>
      </c>
      <c r="O2750" t="s">
        <v>13063</v>
      </c>
    </row>
    <row r="2751" spans="1:15" x14ac:dyDescent="0.25">
      <c r="A2751" t="s">
        <v>13064</v>
      </c>
      <c r="B2751" t="s">
        <v>13</v>
      </c>
      <c r="C2751" t="s">
        <v>13065</v>
      </c>
      <c r="D2751" t="s">
        <v>13066</v>
      </c>
      <c r="E2751" t="s">
        <v>16</v>
      </c>
      <c r="F2751">
        <v>2020</v>
      </c>
      <c r="G2751">
        <v>2018</v>
      </c>
      <c r="H2751">
        <f>IF(Table[duration in minutes]&gt;125,4.5,ROUND(1+Table[duration in minutes]/125*4,0))</f>
        <v>4</v>
      </c>
      <c r="I2751" t="s">
        <v>310</v>
      </c>
      <c r="J2751" t="s">
        <v>375</v>
      </c>
      <c r="K2751">
        <v>93</v>
      </c>
      <c r="L2751" t="s">
        <v>1286</v>
      </c>
      <c r="M2751" t="s">
        <v>40152</v>
      </c>
      <c r="N2751" t="s">
        <v>40162</v>
      </c>
      <c r="O2751" t="s">
        <v>13068</v>
      </c>
    </row>
    <row r="2752" spans="1:15" x14ac:dyDescent="0.25">
      <c r="A2752" t="s">
        <v>13069</v>
      </c>
      <c r="B2752" t="s">
        <v>13</v>
      </c>
      <c r="C2752" t="s">
        <v>13070</v>
      </c>
      <c r="D2752" t="s">
        <v>13071</v>
      </c>
      <c r="E2752" t="s">
        <v>44</v>
      </c>
      <c r="F2752">
        <v>2020</v>
      </c>
      <c r="G2752">
        <v>2020</v>
      </c>
      <c r="H2752">
        <f>IF(Table[duration in minutes]&gt;125,4.5,ROUND(1+Table[duration in minutes]/125*4,0))</f>
        <v>4</v>
      </c>
      <c r="I2752" t="s">
        <v>234</v>
      </c>
      <c r="J2752" t="s">
        <v>389</v>
      </c>
      <c r="K2752">
        <v>85</v>
      </c>
      <c r="L2752" t="s">
        <v>59</v>
      </c>
      <c r="O2752" t="s">
        <v>13073</v>
      </c>
    </row>
    <row r="2753" spans="1:15" x14ac:dyDescent="0.25">
      <c r="A2753" t="s">
        <v>13074</v>
      </c>
      <c r="B2753" t="s">
        <v>22</v>
      </c>
      <c r="C2753" t="s">
        <v>13075</v>
      </c>
      <c r="D2753" t="s">
        <v>40128</v>
      </c>
      <c r="E2753" t="s">
        <v>44</v>
      </c>
      <c r="F2753">
        <v>2020</v>
      </c>
      <c r="G2753">
        <v>2019</v>
      </c>
      <c r="H2753">
        <f>IF(Table[duration in minutes]&gt;125,4.5,ROUND(1+Table[duration in minutes]/125*4,0))</f>
        <v>5</v>
      </c>
      <c r="I2753" t="s">
        <v>418</v>
      </c>
      <c r="J2753" t="s">
        <v>34</v>
      </c>
      <c r="K2753">
        <v>125</v>
      </c>
      <c r="L2753" t="s">
        <v>235</v>
      </c>
      <c r="M2753" t="s">
        <v>40150</v>
      </c>
      <c r="N2753" t="s">
        <v>40143</v>
      </c>
      <c r="O2753" t="s">
        <v>13078</v>
      </c>
    </row>
    <row r="2754" spans="1:15" x14ac:dyDescent="0.25">
      <c r="A2754" t="s">
        <v>13079</v>
      </c>
      <c r="B2754" t="s">
        <v>22</v>
      </c>
      <c r="C2754" t="s">
        <v>13080</v>
      </c>
      <c r="D2754" t="s">
        <v>13081</v>
      </c>
      <c r="E2754" t="s">
        <v>40129</v>
      </c>
      <c r="F2754">
        <v>2020</v>
      </c>
      <c r="G2754">
        <v>2019</v>
      </c>
      <c r="H2754">
        <f>IF(Table[duration in minutes]&gt;125,4.5,ROUND(1+Table[duration in minutes]/125*4,0))</f>
        <v>5</v>
      </c>
      <c r="I2754" t="s">
        <v>234</v>
      </c>
      <c r="J2754" t="s">
        <v>34</v>
      </c>
      <c r="K2754">
        <v>125</v>
      </c>
      <c r="L2754" t="s">
        <v>235</v>
      </c>
      <c r="O2754" t="s">
        <v>13083</v>
      </c>
    </row>
    <row r="2755" spans="1:15" x14ac:dyDescent="0.25">
      <c r="A2755" t="s">
        <v>13084</v>
      </c>
      <c r="B2755" t="s">
        <v>13</v>
      </c>
      <c r="C2755" t="s">
        <v>13085</v>
      </c>
      <c r="D2755" t="s">
        <v>40128</v>
      </c>
      <c r="E2755" t="s">
        <v>16</v>
      </c>
      <c r="F2755">
        <v>2020</v>
      </c>
      <c r="G2755">
        <v>2020</v>
      </c>
      <c r="H2755">
        <f>IF(Table[duration in minutes]&gt;125,4.5,ROUND(1+Table[duration in minutes]/125*4,0))</f>
        <v>4</v>
      </c>
      <c r="I2755" t="s">
        <v>26</v>
      </c>
      <c r="J2755" t="s">
        <v>389</v>
      </c>
      <c r="K2755">
        <v>85</v>
      </c>
      <c r="L2755" t="s">
        <v>1517</v>
      </c>
      <c r="O2755" t="s">
        <v>13086</v>
      </c>
    </row>
    <row r="2756" spans="1:15" x14ac:dyDescent="0.25">
      <c r="A2756" t="s">
        <v>13087</v>
      </c>
      <c r="B2756" t="s">
        <v>13</v>
      </c>
      <c r="C2756" t="s">
        <v>13088</v>
      </c>
      <c r="D2756" t="s">
        <v>13089</v>
      </c>
      <c r="E2756" t="s">
        <v>16</v>
      </c>
      <c r="F2756">
        <v>2020</v>
      </c>
      <c r="G2756">
        <v>2016</v>
      </c>
      <c r="H2756">
        <f>IF(Table[duration in minutes]&gt;125,4.5,ROUND(1+Table[duration in minutes]/125*4,0))</f>
        <v>3</v>
      </c>
      <c r="I2756" t="s">
        <v>57</v>
      </c>
      <c r="J2756" t="s">
        <v>2354</v>
      </c>
      <c r="K2756">
        <v>70</v>
      </c>
      <c r="L2756" t="s">
        <v>59</v>
      </c>
      <c r="M2756" t="s">
        <v>40155</v>
      </c>
      <c r="N2756" t="s">
        <v>40169</v>
      </c>
      <c r="O2756" t="s">
        <v>13091</v>
      </c>
    </row>
    <row r="2757" spans="1:15" x14ac:dyDescent="0.25">
      <c r="A2757" t="s">
        <v>13092</v>
      </c>
      <c r="B2757" t="s">
        <v>13</v>
      </c>
      <c r="C2757" t="s">
        <v>13093</v>
      </c>
      <c r="D2757" t="s">
        <v>13094</v>
      </c>
      <c r="E2757" t="s">
        <v>915</v>
      </c>
      <c r="F2757">
        <v>2020</v>
      </c>
      <c r="G2757">
        <v>2017</v>
      </c>
      <c r="H2757">
        <f>IF(Table[duration in minutes]&gt;125,4.5,ROUND(1+Table[duration in minutes]/125*4,0))</f>
        <v>3</v>
      </c>
      <c r="I2757" t="s">
        <v>26</v>
      </c>
      <c r="J2757" t="s">
        <v>902</v>
      </c>
      <c r="K2757">
        <v>70</v>
      </c>
      <c r="L2757" t="s">
        <v>661</v>
      </c>
      <c r="M2757" t="s">
        <v>40152</v>
      </c>
      <c r="N2757" t="s">
        <v>40169</v>
      </c>
      <c r="O2757" t="s">
        <v>13096</v>
      </c>
    </row>
    <row r="2758" spans="1:15" x14ac:dyDescent="0.25">
      <c r="A2758" t="s">
        <v>13097</v>
      </c>
      <c r="B2758" t="s">
        <v>13</v>
      </c>
      <c r="C2758" t="s">
        <v>13098</v>
      </c>
      <c r="D2758" t="s">
        <v>13099</v>
      </c>
      <c r="E2758" t="s">
        <v>44</v>
      </c>
      <c r="F2758">
        <v>2020</v>
      </c>
      <c r="G2758">
        <v>2019</v>
      </c>
      <c r="H2758">
        <f>IF(Table[duration in minutes]&gt;125,4.5,ROUND(1+Table[duration in minutes]/125*4,0))</f>
        <v>3</v>
      </c>
      <c r="I2758" t="s">
        <v>26</v>
      </c>
      <c r="J2758" t="s">
        <v>1043</v>
      </c>
      <c r="K2758">
        <v>70</v>
      </c>
      <c r="L2758" t="s">
        <v>661</v>
      </c>
      <c r="M2758" t="s">
        <v>40152</v>
      </c>
      <c r="N2758" t="s">
        <v>40153</v>
      </c>
      <c r="O2758" t="s">
        <v>13101</v>
      </c>
    </row>
    <row r="2759" spans="1:15" x14ac:dyDescent="0.25">
      <c r="A2759" t="s">
        <v>13102</v>
      </c>
      <c r="B2759" t="s">
        <v>13</v>
      </c>
      <c r="C2759" t="s">
        <v>13103</v>
      </c>
      <c r="D2759" t="s">
        <v>13104</v>
      </c>
      <c r="E2759" t="s">
        <v>16</v>
      </c>
      <c r="F2759">
        <v>2020</v>
      </c>
      <c r="G2759">
        <v>2018</v>
      </c>
      <c r="H2759">
        <f>IF(Table[duration in minutes]&gt;125,4.5,ROUND(1+Table[duration in minutes]/125*4,0))</f>
        <v>3</v>
      </c>
      <c r="I2759" t="s">
        <v>74</v>
      </c>
      <c r="J2759" t="s">
        <v>1330</v>
      </c>
      <c r="K2759">
        <v>70</v>
      </c>
      <c r="L2759" t="s">
        <v>136</v>
      </c>
      <c r="O2759" t="s">
        <v>13106</v>
      </c>
    </row>
    <row r="2760" spans="1:15" x14ac:dyDescent="0.25">
      <c r="A2760" t="s">
        <v>13107</v>
      </c>
      <c r="B2760" t="s">
        <v>13</v>
      </c>
      <c r="C2760" t="s">
        <v>13108</v>
      </c>
      <c r="D2760" t="s">
        <v>13109</v>
      </c>
      <c r="E2760" t="s">
        <v>915</v>
      </c>
      <c r="F2760">
        <v>2020</v>
      </c>
      <c r="G2760">
        <v>2019</v>
      </c>
      <c r="H2760">
        <f>IF(Table[duration in minutes]&gt;125,4.5,ROUND(1+Table[duration in minutes]/125*4,0))</f>
        <v>4</v>
      </c>
      <c r="I2760" t="s">
        <v>310</v>
      </c>
      <c r="J2760" t="s">
        <v>82</v>
      </c>
      <c r="K2760">
        <v>104</v>
      </c>
      <c r="L2760" t="s">
        <v>19</v>
      </c>
      <c r="M2760" t="s">
        <v>40169</v>
      </c>
      <c r="O2760" t="s">
        <v>13111</v>
      </c>
    </row>
    <row r="2761" spans="1:15" x14ac:dyDescent="0.25">
      <c r="A2761" t="s">
        <v>13112</v>
      </c>
      <c r="B2761" t="s">
        <v>22</v>
      </c>
      <c r="C2761" t="s">
        <v>13113</v>
      </c>
      <c r="D2761" t="s">
        <v>40128</v>
      </c>
      <c r="E2761" t="s">
        <v>40129</v>
      </c>
      <c r="F2761">
        <v>2020</v>
      </c>
      <c r="G2761">
        <v>2019</v>
      </c>
      <c r="H2761">
        <f>IF(Table[duration in minutes]&gt;125,4.5,ROUND(1+Table[duration in minutes]/125*4,0))</f>
        <v>5</v>
      </c>
      <c r="I2761" t="s">
        <v>165</v>
      </c>
      <c r="J2761" t="s">
        <v>34</v>
      </c>
      <c r="K2761">
        <v>125</v>
      </c>
      <c r="L2761" t="s">
        <v>235</v>
      </c>
      <c r="O2761" t="s">
        <v>13115</v>
      </c>
    </row>
    <row r="2762" spans="1:15" x14ac:dyDescent="0.25">
      <c r="A2762" t="s">
        <v>13116</v>
      </c>
      <c r="B2762" t="s">
        <v>13</v>
      </c>
      <c r="C2762" t="s">
        <v>13117</v>
      </c>
      <c r="D2762" t="s">
        <v>13118</v>
      </c>
      <c r="E2762" t="s">
        <v>44</v>
      </c>
      <c r="F2762">
        <v>2020</v>
      </c>
      <c r="G2762">
        <v>2020</v>
      </c>
      <c r="H2762">
        <f>IF(Table[duration in minutes]&gt;125,4.5,ROUND(1+Table[duration in minutes]/125*4,0))</f>
        <v>3</v>
      </c>
      <c r="I2762" t="s">
        <v>74</v>
      </c>
      <c r="J2762" t="s">
        <v>12118</v>
      </c>
      <c r="K2762">
        <v>70</v>
      </c>
      <c r="L2762" t="s">
        <v>193</v>
      </c>
      <c r="M2762" t="s">
        <v>40155</v>
      </c>
      <c r="N2762" t="s">
        <v>40153</v>
      </c>
      <c r="O2762" t="s">
        <v>13120</v>
      </c>
    </row>
    <row r="2763" spans="1:15" x14ac:dyDescent="0.25">
      <c r="A2763" t="s">
        <v>13121</v>
      </c>
      <c r="B2763" t="s">
        <v>22</v>
      </c>
      <c r="C2763" t="s">
        <v>13122</v>
      </c>
      <c r="D2763" t="s">
        <v>40128</v>
      </c>
      <c r="E2763" t="s">
        <v>616</v>
      </c>
      <c r="F2763">
        <v>2020</v>
      </c>
      <c r="G2763">
        <v>2020</v>
      </c>
      <c r="H2763">
        <f>IF(Table[duration in minutes]&gt;125,4.5,ROUND(1+Table[duration in minutes]/125*4,0))</f>
        <v>5</v>
      </c>
      <c r="I2763" t="s">
        <v>26</v>
      </c>
      <c r="J2763" t="s">
        <v>34</v>
      </c>
      <c r="K2763">
        <v>125</v>
      </c>
      <c r="L2763" t="s">
        <v>40145</v>
      </c>
      <c r="M2763" t="s">
        <v>40146</v>
      </c>
      <c r="N2763" t="s">
        <v>40171</v>
      </c>
      <c r="O2763" t="s">
        <v>13124</v>
      </c>
    </row>
    <row r="2764" spans="1:15" x14ac:dyDescent="0.25">
      <c r="A2764" t="s">
        <v>13125</v>
      </c>
      <c r="B2764" t="s">
        <v>13</v>
      </c>
      <c r="C2764" t="s">
        <v>13126</v>
      </c>
      <c r="D2764" t="s">
        <v>3646</v>
      </c>
      <c r="E2764" t="s">
        <v>16</v>
      </c>
      <c r="F2764">
        <v>2020</v>
      </c>
      <c r="G2764">
        <v>2019</v>
      </c>
      <c r="H2764">
        <f>IF(Table[duration in minutes]&gt;125,4.5,ROUND(1+Table[duration in minutes]/125*4,0))</f>
        <v>4</v>
      </c>
      <c r="I2764" t="s">
        <v>310</v>
      </c>
      <c r="J2764" t="s">
        <v>192</v>
      </c>
      <c r="K2764">
        <v>103</v>
      </c>
      <c r="L2764" t="s">
        <v>312</v>
      </c>
      <c r="O2764" t="s">
        <v>13127</v>
      </c>
    </row>
    <row r="2765" spans="1:15" x14ac:dyDescent="0.25">
      <c r="A2765" t="s">
        <v>13128</v>
      </c>
      <c r="B2765" t="s">
        <v>13</v>
      </c>
      <c r="C2765" t="s">
        <v>13129</v>
      </c>
      <c r="D2765" t="s">
        <v>13130</v>
      </c>
      <c r="E2765" t="s">
        <v>16</v>
      </c>
      <c r="F2765">
        <v>2020</v>
      </c>
      <c r="G2765">
        <v>2020</v>
      </c>
      <c r="H2765">
        <f>IF(Table[duration in minutes]&gt;125,4.5,ROUND(1+Table[duration in minutes]/125*4,0))</f>
        <v>3</v>
      </c>
      <c r="I2765" t="s">
        <v>165</v>
      </c>
      <c r="J2765" t="s">
        <v>2518</v>
      </c>
      <c r="K2765">
        <v>70</v>
      </c>
      <c r="L2765" t="s">
        <v>59</v>
      </c>
      <c r="M2765" t="s">
        <v>40157</v>
      </c>
      <c r="O2765" t="s">
        <v>13132</v>
      </c>
    </row>
    <row r="2766" spans="1:15" x14ac:dyDescent="0.25">
      <c r="A2766" t="s">
        <v>13133</v>
      </c>
      <c r="B2766" t="s">
        <v>22</v>
      </c>
      <c r="C2766" t="s">
        <v>13134</v>
      </c>
      <c r="D2766" t="s">
        <v>40128</v>
      </c>
      <c r="E2766" t="s">
        <v>16</v>
      </c>
      <c r="F2766">
        <v>2020</v>
      </c>
      <c r="G2766">
        <v>2019</v>
      </c>
      <c r="H2766">
        <f>IF(Table[duration in minutes]&gt;125,4.5,ROUND(1+Table[duration in minutes]/125*4,0))</f>
        <v>4.5</v>
      </c>
      <c r="I2766" t="s">
        <v>26</v>
      </c>
      <c r="J2766" t="s">
        <v>27</v>
      </c>
      <c r="K2766">
        <v>250</v>
      </c>
      <c r="L2766" t="s">
        <v>40145</v>
      </c>
      <c r="M2766" t="s">
        <v>40147</v>
      </c>
      <c r="N2766" t="s">
        <v>40150</v>
      </c>
      <c r="O2766" t="s">
        <v>13136</v>
      </c>
    </row>
    <row r="2767" spans="1:15" x14ac:dyDescent="0.25">
      <c r="A2767" t="s">
        <v>13137</v>
      </c>
      <c r="B2767" t="s">
        <v>22</v>
      </c>
      <c r="C2767" t="s">
        <v>13138</v>
      </c>
      <c r="D2767" t="s">
        <v>40128</v>
      </c>
      <c r="E2767" t="s">
        <v>44</v>
      </c>
      <c r="F2767">
        <v>2020</v>
      </c>
      <c r="G2767">
        <v>2019</v>
      </c>
      <c r="H2767">
        <f>IF(Table[duration in minutes]&gt;125,4.5,ROUND(1+Table[duration in minutes]/125*4,0))</f>
        <v>5</v>
      </c>
      <c r="I2767" t="s">
        <v>26</v>
      </c>
      <c r="J2767" t="s">
        <v>34</v>
      </c>
      <c r="K2767">
        <v>125</v>
      </c>
      <c r="L2767" t="s">
        <v>30153</v>
      </c>
      <c r="M2767" t="s">
        <v>40180</v>
      </c>
      <c r="N2767" t="s">
        <v>40150</v>
      </c>
      <c r="O2767" t="s">
        <v>13140</v>
      </c>
    </row>
    <row r="2768" spans="1:15" x14ac:dyDescent="0.25">
      <c r="A2768" t="s">
        <v>13141</v>
      </c>
      <c r="B2768" t="s">
        <v>13</v>
      </c>
      <c r="C2768" t="s">
        <v>13142</v>
      </c>
      <c r="D2768" t="s">
        <v>13143</v>
      </c>
      <c r="E2768" t="s">
        <v>44</v>
      </c>
      <c r="F2768">
        <v>2020</v>
      </c>
      <c r="G2768">
        <v>2020</v>
      </c>
      <c r="H2768">
        <f>IF(Table[duration in minutes]&gt;125,4.5,ROUND(1+Table[duration in minutes]/125*4,0))</f>
        <v>3</v>
      </c>
      <c r="I2768" t="s">
        <v>26</v>
      </c>
      <c r="J2768" t="s">
        <v>1032</v>
      </c>
      <c r="K2768">
        <v>70</v>
      </c>
      <c r="L2768" t="s">
        <v>193</v>
      </c>
      <c r="M2768" t="s">
        <v>40155</v>
      </c>
      <c r="N2768" t="s">
        <v>40153</v>
      </c>
      <c r="O2768" t="s">
        <v>13145</v>
      </c>
    </row>
    <row r="2769" spans="1:15" x14ac:dyDescent="0.25">
      <c r="A2769" t="s">
        <v>13146</v>
      </c>
      <c r="B2769" t="s">
        <v>22</v>
      </c>
      <c r="C2769" t="s">
        <v>13147</v>
      </c>
      <c r="D2769" t="s">
        <v>40128</v>
      </c>
      <c r="E2769" t="s">
        <v>16</v>
      </c>
      <c r="F2769">
        <v>2020</v>
      </c>
      <c r="G2769">
        <v>2020</v>
      </c>
      <c r="H2769">
        <f>IF(Table[duration in minutes]&gt;125,4.5,ROUND(1+Table[duration in minutes]/125*4,0))</f>
        <v>4.5</v>
      </c>
      <c r="I2769" t="s">
        <v>26</v>
      </c>
      <c r="J2769" t="s">
        <v>223</v>
      </c>
      <c r="K2769">
        <v>375</v>
      </c>
      <c r="L2769" t="s">
        <v>40145</v>
      </c>
      <c r="M2769" t="s">
        <v>40143</v>
      </c>
      <c r="N2769" t="s">
        <v>40163</v>
      </c>
      <c r="O2769" t="s">
        <v>13149</v>
      </c>
    </row>
    <row r="2770" spans="1:15" x14ac:dyDescent="0.25">
      <c r="A2770" t="s">
        <v>13150</v>
      </c>
      <c r="B2770" t="s">
        <v>13</v>
      </c>
      <c r="C2770" t="s">
        <v>13151</v>
      </c>
      <c r="D2770" t="s">
        <v>13152</v>
      </c>
      <c r="E2770" t="s">
        <v>915</v>
      </c>
      <c r="F2770">
        <v>2020</v>
      </c>
      <c r="G2770">
        <v>2020</v>
      </c>
      <c r="H2770">
        <f>IF(Table[duration in minutes]&gt;125,4.5,ROUND(1+Table[duration in minutes]/125*4,0))</f>
        <v>4</v>
      </c>
      <c r="I2770" t="s">
        <v>26</v>
      </c>
      <c r="J2770" t="s">
        <v>405</v>
      </c>
      <c r="K2770">
        <v>83</v>
      </c>
      <c r="L2770" t="s">
        <v>312</v>
      </c>
      <c r="M2770" t="s">
        <v>40153</v>
      </c>
      <c r="O2770" t="s">
        <v>13154</v>
      </c>
    </row>
    <row r="2771" spans="1:15" x14ac:dyDescent="0.25">
      <c r="A2771" t="s">
        <v>13155</v>
      </c>
      <c r="B2771" t="s">
        <v>13</v>
      </c>
      <c r="C2771" t="s">
        <v>13156</v>
      </c>
      <c r="D2771" t="s">
        <v>13157</v>
      </c>
      <c r="E2771" t="s">
        <v>915</v>
      </c>
      <c r="F2771">
        <v>2020</v>
      </c>
      <c r="G2771">
        <v>2019</v>
      </c>
      <c r="H2771">
        <f>IF(Table[duration in minutes]&gt;125,4.5,ROUND(1+Table[duration in minutes]/125*4,0))</f>
        <v>3</v>
      </c>
      <c r="I2771" t="s">
        <v>74</v>
      </c>
      <c r="J2771" t="s">
        <v>3881</v>
      </c>
      <c r="K2771">
        <v>70</v>
      </c>
      <c r="L2771" t="s">
        <v>19</v>
      </c>
      <c r="M2771" t="s">
        <v>40153</v>
      </c>
      <c r="O2771" t="s">
        <v>13159</v>
      </c>
    </row>
    <row r="2772" spans="1:15" x14ac:dyDescent="0.25">
      <c r="A2772" t="s">
        <v>13160</v>
      </c>
      <c r="B2772" t="s">
        <v>13</v>
      </c>
      <c r="C2772" t="s">
        <v>13161</v>
      </c>
      <c r="D2772" t="s">
        <v>13162</v>
      </c>
      <c r="E2772" t="s">
        <v>915</v>
      </c>
      <c r="F2772">
        <v>2020</v>
      </c>
      <c r="G2772">
        <v>2020</v>
      </c>
      <c r="H2772">
        <f>IF(Table[duration in minutes]&gt;125,4.5,ROUND(1+Table[duration in minutes]/125*4,0))</f>
        <v>3</v>
      </c>
      <c r="I2772" t="s">
        <v>165</v>
      </c>
      <c r="J2772" t="s">
        <v>5886</v>
      </c>
      <c r="K2772">
        <v>70</v>
      </c>
      <c r="L2772" t="s">
        <v>59</v>
      </c>
      <c r="O2772" t="s">
        <v>13164</v>
      </c>
    </row>
    <row r="2773" spans="1:15" x14ac:dyDescent="0.25">
      <c r="A2773" t="s">
        <v>13165</v>
      </c>
      <c r="B2773" t="s">
        <v>13</v>
      </c>
      <c r="C2773" t="s">
        <v>13166</v>
      </c>
      <c r="D2773" t="s">
        <v>13167</v>
      </c>
      <c r="E2773" t="s">
        <v>16</v>
      </c>
      <c r="F2773">
        <v>2020</v>
      </c>
      <c r="G2773">
        <v>2020</v>
      </c>
      <c r="H2773">
        <f>IF(Table[duration in minutes]&gt;125,4.5,ROUND(1+Table[duration in minutes]/125*4,0))</f>
        <v>4</v>
      </c>
      <c r="I2773" t="s">
        <v>26</v>
      </c>
      <c r="J2773" t="s">
        <v>82</v>
      </c>
      <c r="K2773">
        <v>104</v>
      </c>
      <c r="L2773" t="s">
        <v>661</v>
      </c>
      <c r="M2773" t="s">
        <v>40152</v>
      </c>
      <c r="O2773" t="s">
        <v>13169</v>
      </c>
    </row>
    <row r="2774" spans="1:15" x14ac:dyDescent="0.25">
      <c r="A2774" t="s">
        <v>13170</v>
      </c>
      <c r="B2774" t="s">
        <v>22</v>
      </c>
      <c r="C2774" t="s">
        <v>13171</v>
      </c>
      <c r="D2774" t="s">
        <v>40128</v>
      </c>
      <c r="E2774" t="s">
        <v>40129</v>
      </c>
      <c r="F2774">
        <v>2020</v>
      </c>
      <c r="G2774">
        <v>2020</v>
      </c>
      <c r="H2774">
        <f>IF(Table[duration in minutes]&gt;125,4.5,ROUND(1+Table[duration in minutes]/125*4,0))</f>
        <v>5</v>
      </c>
      <c r="I2774" t="s">
        <v>26</v>
      </c>
      <c r="J2774" t="s">
        <v>34</v>
      </c>
      <c r="K2774">
        <v>125</v>
      </c>
      <c r="L2774" t="s">
        <v>30153</v>
      </c>
      <c r="M2774" t="s">
        <v>40171</v>
      </c>
      <c r="N2774" t="s">
        <v>40148</v>
      </c>
      <c r="O2774" t="s">
        <v>13173</v>
      </c>
    </row>
    <row r="2775" spans="1:15" x14ac:dyDescent="0.25">
      <c r="A2775" t="s">
        <v>13174</v>
      </c>
      <c r="B2775" t="s">
        <v>13</v>
      </c>
      <c r="C2775" t="s">
        <v>13175</v>
      </c>
      <c r="D2775" t="s">
        <v>13176</v>
      </c>
      <c r="E2775" t="s">
        <v>13178</v>
      </c>
      <c r="F2775">
        <v>2020</v>
      </c>
      <c r="G2775">
        <v>2019</v>
      </c>
      <c r="H2775">
        <f>IF(Table[duration in minutes]&gt;125,4.5,ROUND(1+Table[duration in minutes]/125*4,0))</f>
        <v>3</v>
      </c>
      <c r="I2775" t="s">
        <v>165</v>
      </c>
      <c r="J2775" t="s">
        <v>3881</v>
      </c>
      <c r="K2775">
        <v>70</v>
      </c>
      <c r="L2775" t="s">
        <v>59</v>
      </c>
      <c r="O2775" t="s">
        <v>13179</v>
      </c>
    </row>
    <row r="2776" spans="1:15" x14ac:dyDescent="0.25">
      <c r="A2776" t="s">
        <v>13180</v>
      </c>
      <c r="B2776" t="s">
        <v>22</v>
      </c>
      <c r="C2776" t="s">
        <v>13181</v>
      </c>
      <c r="D2776" t="s">
        <v>40128</v>
      </c>
      <c r="E2776" t="s">
        <v>40129</v>
      </c>
      <c r="F2776">
        <v>2020</v>
      </c>
      <c r="G2776">
        <v>2020</v>
      </c>
      <c r="H2776">
        <f>IF(Table[duration in minutes]&gt;125,4.5,ROUND(1+Table[duration in minutes]/125*4,0))</f>
        <v>4.5</v>
      </c>
      <c r="I2776" t="s">
        <v>26</v>
      </c>
      <c r="J2776" t="s">
        <v>27</v>
      </c>
      <c r="K2776">
        <v>250</v>
      </c>
      <c r="L2776" t="s">
        <v>2013</v>
      </c>
      <c r="M2776" t="s">
        <v>40146</v>
      </c>
      <c r="O2776" t="s">
        <v>13183</v>
      </c>
    </row>
    <row r="2777" spans="1:15" x14ac:dyDescent="0.25">
      <c r="A2777" t="s">
        <v>13184</v>
      </c>
      <c r="B2777" t="s">
        <v>13</v>
      </c>
      <c r="C2777" t="s">
        <v>13185</v>
      </c>
      <c r="D2777" t="s">
        <v>13186</v>
      </c>
      <c r="E2777" t="s">
        <v>2302</v>
      </c>
      <c r="F2777">
        <v>2020</v>
      </c>
      <c r="G2777">
        <v>2019</v>
      </c>
      <c r="H2777">
        <f>IF(Table[duration in minutes]&gt;125,4.5,ROUND(1+Table[duration in minutes]/125*4,0))</f>
        <v>5</v>
      </c>
      <c r="I2777" t="s">
        <v>26</v>
      </c>
      <c r="J2777" t="s">
        <v>429</v>
      </c>
      <c r="K2777">
        <v>113</v>
      </c>
      <c r="L2777" t="s">
        <v>661</v>
      </c>
      <c r="M2777" t="s">
        <v>40153</v>
      </c>
      <c r="N2777" t="s">
        <v>40160</v>
      </c>
      <c r="O2777" t="s">
        <v>13188</v>
      </c>
    </row>
    <row r="2778" spans="1:15" x14ac:dyDescent="0.25">
      <c r="A2778" t="s">
        <v>13189</v>
      </c>
      <c r="B2778" t="s">
        <v>13</v>
      </c>
      <c r="C2778" t="s">
        <v>13190</v>
      </c>
      <c r="D2778" t="s">
        <v>13191</v>
      </c>
      <c r="E2778" t="s">
        <v>2056</v>
      </c>
      <c r="F2778">
        <v>2020</v>
      </c>
      <c r="G2778">
        <v>2020</v>
      </c>
      <c r="H2778">
        <f>IF(Table[duration in minutes]&gt;125,4.5,ROUND(1+Table[duration in minutes]/125*4,0))</f>
        <v>3</v>
      </c>
      <c r="I2778" t="s">
        <v>418</v>
      </c>
      <c r="J2778" t="s">
        <v>5713</v>
      </c>
      <c r="K2778">
        <v>70</v>
      </c>
      <c r="L2778" t="s">
        <v>19</v>
      </c>
      <c r="M2778" t="s">
        <v>40153</v>
      </c>
      <c r="O2778" t="s">
        <v>13192</v>
      </c>
    </row>
    <row r="2779" spans="1:15" x14ac:dyDescent="0.25">
      <c r="A2779" t="s">
        <v>13193</v>
      </c>
      <c r="B2779" t="s">
        <v>22</v>
      </c>
      <c r="C2779" t="s">
        <v>13194</v>
      </c>
      <c r="D2779" t="s">
        <v>40128</v>
      </c>
      <c r="E2779" t="s">
        <v>2056</v>
      </c>
      <c r="F2779">
        <v>2020</v>
      </c>
      <c r="G2779">
        <v>2020</v>
      </c>
      <c r="H2779">
        <f>IF(Table[duration in minutes]&gt;125,4.5,ROUND(1+Table[duration in minutes]/125*4,0))</f>
        <v>5</v>
      </c>
      <c r="I2779" t="s">
        <v>26</v>
      </c>
      <c r="J2779" t="s">
        <v>34</v>
      </c>
      <c r="K2779">
        <v>125</v>
      </c>
      <c r="L2779" t="s">
        <v>30153</v>
      </c>
      <c r="M2779" t="s">
        <v>40143</v>
      </c>
      <c r="O2779" t="s">
        <v>13196</v>
      </c>
    </row>
    <row r="2780" spans="1:15" x14ac:dyDescent="0.25">
      <c r="A2780" t="s">
        <v>13197</v>
      </c>
      <c r="B2780" t="s">
        <v>13</v>
      </c>
      <c r="C2780" t="s">
        <v>13198</v>
      </c>
      <c r="D2780" t="s">
        <v>13199</v>
      </c>
      <c r="E2780" t="s">
        <v>16</v>
      </c>
      <c r="F2780">
        <v>2020</v>
      </c>
      <c r="G2780">
        <v>2019</v>
      </c>
      <c r="H2780">
        <f>IF(Table[duration in minutes]&gt;125,4.5,ROUND(1+Table[duration in minutes]/125*4,0))</f>
        <v>4</v>
      </c>
      <c r="I2780" t="s">
        <v>57</v>
      </c>
      <c r="J2780" t="s">
        <v>357</v>
      </c>
      <c r="K2780">
        <v>100</v>
      </c>
      <c r="L2780" t="s">
        <v>59</v>
      </c>
      <c r="M2780" t="s">
        <v>40181</v>
      </c>
      <c r="N2780" t="s">
        <v>40169</v>
      </c>
      <c r="O2780" t="s">
        <v>13202</v>
      </c>
    </row>
    <row r="2781" spans="1:15" x14ac:dyDescent="0.25">
      <c r="A2781" t="s">
        <v>13203</v>
      </c>
      <c r="B2781" t="s">
        <v>13</v>
      </c>
      <c r="C2781" t="s">
        <v>13204</v>
      </c>
      <c r="D2781" t="s">
        <v>40128</v>
      </c>
      <c r="E2781" t="s">
        <v>16</v>
      </c>
      <c r="F2781">
        <v>2020</v>
      </c>
      <c r="G2781">
        <v>2020</v>
      </c>
      <c r="H2781">
        <f>IF(Table[duration in minutes]&gt;125,4.5,ROUND(1+Table[duration in minutes]/125*4,0))</f>
        <v>3</v>
      </c>
      <c r="I2781" t="s">
        <v>310</v>
      </c>
      <c r="J2781" t="s">
        <v>749</v>
      </c>
      <c r="K2781">
        <v>70</v>
      </c>
      <c r="L2781" t="s">
        <v>19</v>
      </c>
      <c r="O2781" t="s">
        <v>13205</v>
      </c>
    </row>
    <row r="2782" spans="1:15" x14ac:dyDescent="0.25">
      <c r="A2782" t="s">
        <v>13206</v>
      </c>
      <c r="B2782" t="s">
        <v>13</v>
      </c>
      <c r="C2782" t="s">
        <v>13207</v>
      </c>
      <c r="D2782" t="s">
        <v>13208</v>
      </c>
      <c r="E2782" t="s">
        <v>13178</v>
      </c>
      <c r="F2782">
        <v>2020</v>
      </c>
      <c r="G2782">
        <v>2018</v>
      </c>
      <c r="H2782">
        <f>IF(Table[duration in minutes]&gt;125,4.5,ROUND(1+Table[duration in minutes]/125*4,0))</f>
        <v>4</v>
      </c>
      <c r="I2782" t="s">
        <v>26</v>
      </c>
      <c r="J2782" t="s">
        <v>342</v>
      </c>
      <c r="K2782">
        <v>99</v>
      </c>
      <c r="L2782" t="s">
        <v>661</v>
      </c>
      <c r="M2782" t="s">
        <v>40153</v>
      </c>
      <c r="O2782" t="s">
        <v>13210</v>
      </c>
    </row>
    <row r="2783" spans="1:15" x14ac:dyDescent="0.25">
      <c r="A2783" t="s">
        <v>13211</v>
      </c>
      <c r="B2783" t="s">
        <v>13</v>
      </c>
      <c r="C2783" t="s">
        <v>13212</v>
      </c>
      <c r="D2783" t="s">
        <v>13213</v>
      </c>
      <c r="E2783" t="s">
        <v>643</v>
      </c>
      <c r="F2783">
        <v>2020</v>
      </c>
      <c r="G2783">
        <v>2020</v>
      </c>
      <c r="H2783">
        <f>IF(Table[duration in minutes]&gt;125,4.5,ROUND(1+Table[duration in minutes]/125*4,0))</f>
        <v>4</v>
      </c>
      <c r="I2783" t="s">
        <v>26</v>
      </c>
      <c r="J2783" t="s">
        <v>82</v>
      </c>
      <c r="K2783">
        <v>104</v>
      </c>
      <c r="L2783" t="s">
        <v>31381</v>
      </c>
      <c r="M2783" t="s">
        <v>40153</v>
      </c>
      <c r="N2783" t="s">
        <v>40164</v>
      </c>
      <c r="O2783" t="s">
        <v>13215</v>
      </c>
    </row>
    <row r="2784" spans="1:15" x14ac:dyDescent="0.25">
      <c r="A2784" t="s">
        <v>13216</v>
      </c>
      <c r="B2784" t="s">
        <v>13</v>
      </c>
      <c r="C2784" t="s">
        <v>13217</v>
      </c>
      <c r="D2784" t="s">
        <v>13218</v>
      </c>
      <c r="E2784" t="s">
        <v>16</v>
      </c>
      <c r="F2784">
        <v>2020</v>
      </c>
      <c r="G2784">
        <v>2020</v>
      </c>
      <c r="H2784">
        <f>IF(Table[duration in minutes]&gt;125,4.5,ROUND(1+Table[duration in minutes]/125*4,0))</f>
        <v>3</v>
      </c>
      <c r="I2784" t="s">
        <v>26</v>
      </c>
      <c r="J2784" t="s">
        <v>1311</v>
      </c>
      <c r="K2784">
        <v>70</v>
      </c>
      <c r="L2784" t="s">
        <v>1517</v>
      </c>
      <c r="O2784" t="s">
        <v>13220</v>
      </c>
    </row>
    <row r="2785" spans="1:15" x14ac:dyDescent="0.25">
      <c r="A2785" t="s">
        <v>13221</v>
      </c>
      <c r="B2785" t="s">
        <v>22</v>
      </c>
      <c r="C2785" t="s">
        <v>13222</v>
      </c>
      <c r="D2785" t="s">
        <v>40128</v>
      </c>
      <c r="E2785" t="s">
        <v>4443</v>
      </c>
      <c r="F2785">
        <v>2020</v>
      </c>
      <c r="G2785">
        <v>2020</v>
      </c>
      <c r="H2785">
        <f>IF(Table[duration in minutes]&gt;125,4.5,ROUND(1+Table[duration in minutes]/125*4,0))</f>
        <v>5</v>
      </c>
      <c r="I2785" t="s">
        <v>26</v>
      </c>
      <c r="J2785" t="s">
        <v>34</v>
      </c>
      <c r="K2785">
        <v>125</v>
      </c>
      <c r="L2785" t="s">
        <v>40145</v>
      </c>
      <c r="M2785" t="s">
        <v>40146</v>
      </c>
      <c r="N2785" t="s">
        <v>40143</v>
      </c>
      <c r="O2785" t="s">
        <v>13225</v>
      </c>
    </row>
    <row r="2786" spans="1:15" x14ac:dyDescent="0.25">
      <c r="A2786" t="s">
        <v>13226</v>
      </c>
      <c r="B2786" t="s">
        <v>22</v>
      </c>
      <c r="C2786" t="s">
        <v>13227</v>
      </c>
      <c r="D2786" t="s">
        <v>40128</v>
      </c>
      <c r="E2786" t="s">
        <v>1697</v>
      </c>
      <c r="F2786">
        <v>2020</v>
      </c>
      <c r="G2786">
        <v>2020</v>
      </c>
      <c r="H2786">
        <f>IF(Table[duration in minutes]&gt;125,4.5,ROUND(1+Table[duration in minutes]/125*4,0))</f>
        <v>5</v>
      </c>
      <c r="I2786" t="s">
        <v>74</v>
      </c>
      <c r="J2786" t="s">
        <v>34</v>
      </c>
      <c r="K2786">
        <v>125</v>
      </c>
      <c r="L2786" t="s">
        <v>30153</v>
      </c>
      <c r="M2786" t="s">
        <v>40148</v>
      </c>
      <c r="O2786" t="s">
        <v>13230</v>
      </c>
    </row>
    <row r="2787" spans="1:15" x14ac:dyDescent="0.25">
      <c r="A2787" t="s">
        <v>13231</v>
      </c>
      <c r="B2787" t="s">
        <v>22</v>
      </c>
      <c r="C2787" t="s">
        <v>13232</v>
      </c>
      <c r="D2787" t="s">
        <v>40128</v>
      </c>
      <c r="E2787" t="s">
        <v>40129</v>
      </c>
      <c r="F2787">
        <v>2020</v>
      </c>
      <c r="G2787">
        <v>2020</v>
      </c>
      <c r="H2787">
        <f>IF(Table[duration in minutes]&gt;125,4.5,ROUND(1+Table[duration in minutes]/125*4,0))</f>
        <v>4.5</v>
      </c>
      <c r="I2787" t="s">
        <v>165</v>
      </c>
      <c r="J2787" t="s">
        <v>27</v>
      </c>
      <c r="K2787">
        <v>250</v>
      </c>
      <c r="L2787" t="s">
        <v>235</v>
      </c>
      <c r="O2787" t="s">
        <v>13234</v>
      </c>
    </row>
    <row r="2788" spans="1:15" x14ac:dyDescent="0.25">
      <c r="A2788" t="s">
        <v>13235</v>
      </c>
      <c r="B2788" t="s">
        <v>13</v>
      </c>
      <c r="C2788" t="s">
        <v>13236</v>
      </c>
      <c r="D2788" t="s">
        <v>13237</v>
      </c>
      <c r="E2788" t="s">
        <v>1497</v>
      </c>
      <c r="F2788">
        <v>2020</v>
      </c>
      <c r="G2788">
        <v>2020</v>
      </c>
      <c r="H2788">
        <f>IF(Table[duration in minutes]&gt;125,4.5,ROUND(1+Table[duration in minutes]/125*4,0))</f>
        <v>4</v>
      </c>
      <c r="I2788" t="s">
        <v>74</v>
      </c>
      <c r="J2788" t="s">
        <v>375</v>
      </c>
      <c r="K2788">
        <v>93</v>
      </c>
      <c r="L2788" t="s">
        <v>19</v>
      </c>
      <c r="M2788" t="s">
        <v>40153</v>
      </c>
      <c r="N2788" t="s">
        <v>40169</v>
      </c>
      <c r="O2788" t="s">
        <v>13238</v>
      </c>
    </row>
    <row r="2789" spans="1:15" x14ac:dyDescent="0.25">
      <c r="A2789" t="s">
        <v>13239</v>
      </c>
      <c r="B2789" t="s">
        <v>22</v>
      </c>
      <c r="C2789" t="s">
        <v>13240</v>
      </c>
      <c r="D2789" t="s">
        <v>40128</v>
      </c>
      <c r="E2789" t="s">
        <v>40129</v>
      </c>
      <c r="F2789">
        <v>2020</v>
      </c>
      <c r="G2789">
        <v>2020</v>
      </c>
      <c r="H2789">
        <f>IF(Table[duration in minutes]&gt;125,4.5,ROUND(1+Table[duration in minutes]/125*4,0))</f>
        <v>4.5</v>
      </c>
      <c r="I2789" t="s">
        <v>234</v>
      </c>
      <c r="J2789" t="s">
        <v>27</v>
      </c>
      <c r="K2789">
        <v>250</v>
      </c>
      <c r="L2789" t="s">
        <v>235</v>
      </c>
      <c r="M2789" t="s">
        <v>40150</v>
      </c>
      <c r="O2789" t="s">
        <v>13242</v>
      </c>
    </row>
    <row r="2790" spans="1:15" x14ac:dyDescent="0.25">
      <c r="A2790" t="s">
        <v>13243</v>
      </c>
      <c r="B2790" t="s">
        <v>22</v>
      </c>
      <c r="C2790" t="s">
        <v>13244</v>
      </c>
      <c r="D2790" t="s">
        <v>40128</v>
      </c>
      <c r="E2790" t="s">
        <v>16</v>
      </c>
      <c r="F2790">
        <v>2020</v>
      </c>
      <c r="G2790">
        <v>2020</v>
      </c>
      <c r="H2790">
        <f>IF(Table[duration in minutes]&gt;125,4.5,ROUND(1+Table[duration in minutes]/125*4,0))</f>
        <v>4.5</v>
      </c>
      <c r="I2790" t="s">
        <v>234</v>
      </c>
      <c r="J2790" t="s">
        <v>27</v>
      </c>
      <c r="K2790">
        <v>250</v>
      </c>
      <c r="L2790" t="s">
        <v>2013</v>
      </c>
      <c r="M2790" t="s">
        <v>40170</v>
      </c>
      <c r="O2790" t="s">
        <v>13246</v>
      </c>
    </row>
    <row r="2791" spans="1:15" x14ac:dyDescent="0.25">
      <c r="A2791" t="s">
        <v>13247</v>
      </c>
      <c r="B2791" t="s">
        <v>13</v>
      </c>
      <c r="C2791" t="s">
        <v>13248</v>
      </c>
      <c r="D2791" t="s">
        <v>13249</v>
      </c>
      <c r="E2791" t="s">
        <v>128</v>
      </c>
      <c r="F2791">
        <v>2020</v>
      </c>
      <c r="G2791">
        <v>2017</v>
      </c>
      <c r="H2791">
        <f>IF(Table[duration in minutes]&gt;125,4.5,ROUND(1+Table[duration in minutes]/125*4,0))</f>
        <v>4</v>
      </c>
      <c r="I2791" t="s">
        <v>74</v>
      </c>
      <c r="J2791" t="s">
        <v>384</v>
      </c>
      <c r="K2791">
        <v>95</v>
      </c>
      <c r="L2791" t="s">
        <v>661</v>
      </c>
      <c r="M2791" t="s">
        <v>40152</v>
      </c>
      <c r="N2791" t="s">
        <v>40153</v>
      </c>
      <c r="O2791" t="s">
        <v>13251</v>
      </c>
    </row>
    <row r="2792" spans="1:15" x14ac:dyDescent="0.25">
      <c r="A2792" t="s">
        <v>13252</v>
      </c>
      <c r="B2792" t="s">
        <v>22</v>
      </c>
      <c r="C2792" t="s">
        <v>13253</v>
      </c>
      <c r="D2792" t="s">
        <v>40128</v>
      </c>
      <c r="E2792" t="s">
        <v>16</v>
      </c>
      <c r="F2792">
        <v>2020</v>
      </c>
      <c r="G2792">
        <v>2020</v>
      </c>
      <c r="H2792">
        <f>IF(Table[duration in minutes]&gt;125,4.5,ROUND(1+Table[duration in minutes]/125*4,0))</f>
        <v>4.5</v>
      </c>
      <c r="I2792" t="s">
        <v>106</v>
      </c>
      <c r="J2792" t="s">
        <v>116</v>
      </c>
      <c r="K2792">
        <v>500</v>
      </c>
      <c r="L2792" t="s">
        <v>235</v>
      </c>
      <c r="M2792" t="s">
        <v>40143</v>
      </c>
      <c r="N2792" t="s">
        <v>40173</v>
      </c>
      <c r="O2792" t="s">
        <v>13255</v>
      </c>
    </row>
    <row r="2793" spans="1:15" x14ac:dyDescent="0.25">
      <c r="A2793" t="s">
        <v>13256</v>
      </c>
      <c r="B2793" t="s">
        <v>22</v>
      </c>
      <c r="C2793" t="s">
        <v>13257</v>
      </c>
      <c r="D2793" t="s">
        <v>40128</v>
      </c>
      <c r="E2793" t="s">
        <v>16</v>
      </c>
      <c r="F2793">
        <v>2020</v>
      </c>
      <c r="G2793">
        <v>2020</v>
      </c>
      <c r="H2793">
        <f>IF(Table[duration in minutes]&gt;125,4.5,ROUND(1+Table[duration in minutes]/125*4,0))</f>
        <v>5</v>
      </c>
      <c r="I2793" t="s">
        <v>26</v>
      </c>
      <c r="J2793" t="s">
        <v>34</v>
      </c>
      <c r="K2793">
        <v>125</v>
      </c>
      <c r="L2793" t="s">
        <v>2231</v>
      </c>
      <c r="O2793" t="s">
        <v>13259</v>
      </c>
    </row>
    <row r="2794" spans="1:15" x14ac:dyDescent="0.25">
      <c r="A2794" t="s">
        <v>13260</v>
      </c>
      <c r="B2794" t="s">
        <v>22</v>
      </c>
      <c r="C2794" t="s">
        <v>13261</v>
      </c>
      <c r="D2794" t="s">
        <v>40128</v>
      </c>
      <c r="E2794" t="s">
        <v>44</v>
      </c>
      <c r="F2794">
        <v>2020</v>
      </c>
      <c r="G2794">
        <v>2020</v>
      </c>
      <c r="H2794">
        <f>IF(Table[duration in minutes]&gt;125,4.5,ROUND(1+Table[duration in minutes]/125*4,0))</f>
        <v>5</v>
      </c>
      <c r="I2794" t="s">
        <v>26</v>
      </c>
      <c r="J2794" t="s">
        <v>34</v>
      </c>
      <c r="K2794">
        <v>125</v>
      </c>
      <c r="L2794" t="s">
        <v>40145</v>
      </c>
      <c r="M2794" t="s">
        <v>40146</v>
      </c>
      <c r="N2794" t="s">
        <v>40143</v>
      </c>
      <c r="O2794" t="s">
        <v>13263</v>
      </c>
    </row>
    <row r="2795" spans="1:15" x14ac:dyDescent="0.25">
      <c r="A2795" t="s">
        <v>13264</v>
      </c>
      <c r="B2795" t="s">
        <v>22</v>
      </c>
      <c r="C2795" t="s">
        <v>13265</v>
      </c>
      <c r="D2795" t="s">
        <v>40128</v>
      </c>
      <c r="E2795" t="s">
        <v>73</v>
      </c>
      <c r="F2795">
        <v>2020</v>
      </c>
      <c r="G2795">
        <v>2020</v>
      </c>
      <c r="H2795">
        <f>IF(Table[duration in minutes]&gt;125,4.5,ROUND(1+Table[duration in minutes]/125*4,0))</f>
        <v>5</v>
      </c>
      <c r="I2795" t="s">
        <v>74</v>
      </c>
      <c r="J2795" t="s">
        <v>34</v>
      </c>
      <c r="K2795">
        <v>125</v>
      </c>
      <c r="L2795" t="s">
        <v>40154</v>
      </c>
      <c r="M2795" t="s">
        <v>40146</v>
      </c>
      <c r="N2795" t="s">
        <v>40143</v>
      </c>
      <c r="O2795" t="s">
        <v>13267</v>
      </c>
    </row>
    <row r="2796" spans="1:15" x14ac:dyDescent="0.25">
      <c r="A2796" t="s">
        <v>13268</v>
      </c>
      <c r="B2796" t="s">
        <v>22</v>
      </c>
      <c r="C2796" t="s">
        <v>13269</v>
      </c>
      <c r="D2796" t="s">
        <v>40128</v>
      </c>
      <c r="E2796" t="s">
        <v>73</v>
      </c>
      <c r="F2796">
        <v>2020</v>
      </c>
      <c r="G2796">
        <v>2020</v>
      </c>
      <c r="H2796">
        <f>IF(Table[duration in minutes]&gt;125,4.5,ROUND(1+Table[duration in minutes]/125*4,0))</f>
        <v>5</v>
      </c>
      <c r="I2796" t="s">
        <v>106</v>
      </c>
      <c r="J2796" t="s">
        <v>34</v>
      </c>
      <c r="K2796">
        <v>125</v>
      </c>
      <c r="L2796" t="s">
        <v>40154</v>
      </c>
      <c r="M2796" t="s">
        <v>40146</v>
      </c>
      <c r="N2796" t="s">
        <v>40147</v>
      </c>
      <c r="O2796" t="s">
        <v>13271</v>
      </c>
    </row>
    <row r="2797" spans="1:15" x14ac:dyDescent="0.25">
      <c r="A2797" t="s">
        <v>13272</v>
      </c>
      <c r="B2797" t="s">
        <v>22</v>
      </c>
      <c r="C2797" t="s">
        <v>13273</v>
      </c>
      <c r="D2797" t="s">
        <v>13274</v>
      </c>
      <c r="E2797" t="s">
        <v>16</v>
      </c>
      <c r="F2797">
        <v>2020</v>
      </c>
      <c r="G2797">
        <v>2020</v>
      </c>
      <c r="H2797">
        <f>IF(Table[duration in minutes]&gt;125,4.5,ROUND(1+Table[duration in minutes]/125*4,0))</f>
        <v>5</v>
      </c>
      <c r="I2797" t="s">
        <v>26</v>
      </c>
      <c r="J2797" t="s">
        <v>34</v>
      </c>
      <c r="K2797">
        <v>125</v>
      </c>
      <c r="L2797" t="s">
        <v>40145</v>
      </c>
      <c r="M2797" t="s">
        <v>40156</v>
      </c>
      <c r="O2797" t="s">
        <v>13275</v>
      </c>
    </row>
    <row r="2798" spans="1:15" x14ac:dyDescent="0.25">
      <c r="A2798" t="s">
        <v>13276</v>
      </c>
      <c r="B2798" t="s">
        <v>13</v>
      </c>
      <c r="C2798" t="s">
        <v>13277</v>
      </c>
      <c r="D2798" t="s">
        <v>13278</v>
      </c>
      <c r="E2798" t="s">
        <v>1468</v>
      </c>
      <c r="F2798">
        <v>2020</v>
      </c>
      <c r="G2798">
        <v>2020</v>
      </c>
      <c r="H2798">
        <f>IF(Table[duration in minutes]&gt;125,4.5,ROUND(1+Table[duration in minutes]/125*4,0))</f>
        <v>3</v>
      </c>
      <c r="I2798" t="s">
        <v>26</v>
      </c>
      <c r="J2798" t="s">
        <v>880</v>
      </c>
      <c r="K2798">
        <v>70</v>
      </c>
      <c r="L2798" t="s">
        <v>661</v>
      </c>
      <c r="M2798" t="s">
        <v>40153</v>
      </c>
      <c r="N2798" t="s">
        <v>40169</v>
      </c>
      <c r="O2798" t="s">
        <v>13280</v>
      </c>
    </row>
    <row r="2799" spans="1:15" x14ac:dyDescent="0.25">
      <c r="A2799" t="s">
        <v>13281</v>
      </c>
      <c r="B2799" t="s">
        <v>22</v>
      </c>
      <c r="C2799" t="s">
        <v>13282</v>
      </c>
      <c r="D2799" t="s">
        <v>40128</v>
      </c>
      <c r="E2799" t="s">
        <v>547</v>
      </c>
      <c r="F2799">
        <v>2020</v>
      </c>
      <c r="G2799">
        <v>2020</v>
      </c>
      <c r="H2799">
        <f>IF(Table[duration in minutes]&gt;125,4.5,ROUND(1+Table[duration in minutes]/125*4,0))</f>
        <v>5</v>
      </c>
      <c r="I2799" t="s">
        <v>26</v>
      </c>
      <c r="J2799" t="s">
        <v>34</v>
      </c>
      <c r="K2799">
        <v>125</v>
      </c>
      <c r="L2799" t="s">
        <v>30153</v>
      </c>
      <c r="M2799" t="s">
        <v>40143</v>
      </c>
      <c r="N2799" t="s">
        <v>40151</v>
      </c>
      <c r="O2799" t="s">
        <v>13284</v>
      </c>
    </row>
    <row r="2800" spans="1:15" x14ac:dyDescent="0.25">
      <c r="A2800" t="s">
        <v>13285</v>
      </c>
      <c r="B2800" t="s">
        <v>13</v>
      </c>
      <c r="C2800" t="s">
        <v>40121</v>
      </c>
      <c r="D2800" t="s">
        <v>13286</v>
      </c>
      <c r="E2800" t="s">
        <v>16</v>
      </c>
      <c r="F2800">
        <v>2020</v>
      </c>
      <c r="G2800">
        <v>2019</v>
      </c>
      <c r="H2800">
        <f>IF(Table[duration in minutes]&gt;125,4.5,ROUND(1+Table[duration in minutes]/125*4,0))</f>
        <v>4</v>
      </c>
      <c r="I2800" t="s">
        <v>310</v>
      </c>
      <c r="J2800" t="s">
        <v>58</v>
      </c>
      <c r="K2800">
        <v>91</v>
      </c>
      <c r="L2800" t="s">
        <v>31381</v>
      </c>
      <c r="M2800" t="s">
        <v>40162</v>
      </c>
      <c r="N2800" t="s">
        <v>40164</v>
      </c>
      <c r="O2800" t="s">
        <v>13289</v>
      </c>
    </row>
    <row r="2801" spans="1:15" x14ac:dyDescent="0.25">
      <c r="A2801" t="s">
        <v>13290</v>
      </c>
      <c r="B2801" t="s">
        <v>13</v>
      </c>
      <c r="C2801" t="s">
        <v>13291</v>
      </c>
      <c r="D2801" t="s">
        <v>13292</v>
      </c>
      <c r="E2801" t="s">
        <v>341</v>
      </c>
      <c r="F2801">
        <v>2020</v>
      </c>
      <c r="G2801">
        <v>2020</v>
      </c>
      <c r="H2801">
        <f>IF(Table[duration in minutes]&gt;125,4.5,ROUND(1+Table[duration in minutes]/125*4,0))</f>
        <v>3</v>
      </c>
      <c r="I2801" t="s">
        <v>26</v>
      </c>
      <c r="J2801" t="s">
        <v>5240</v>
      </c>
      <c r="K2801">
        <v>70</v>
      </c>
      <c r="L2801" t="s">
        <v>312</v>
      </c>
      <c r="M2801" t="s">
        <v>40168</v>
      </c>
      <c r="N2801" t="s">
        <v>40153</v>
      </c>
      <c r="O2801" t="s">
        <v>13294</v>
      </c>
    </row>
    <row r="2802" spans="1:15" x14ac:dyDescent="0.25">
      <c r="A2802" t="s">
        <v>13295</v>
      </c>
      <c r="B2802" t="s">
        <v>13</v>
      </c>
      <c r="C2802" t="s">
        <v>13296</v>
      </c>
      <c r="D2802" t="s">
        <v>2960</v>
      </c>
      <c r="E2802" t="s">
        <v>2286</v>
      </c>
      <c r="F2802">
        <v>2020</v>
      </c>
      <c r="G2802">
        <v>2020</v>
      </c>
      <c r="H2802">
        <f>IF(Table[duration in minutes]&gt;125,4.5,ROUND(1+Table[duration in minutes]/125*4,0))</f>
        <v>4</v>
      </c>
      <c r="I2802" t="s">
        <v>74</v>
      </c>
      <c r="J2802" t="s">
        <v>357</v>
      </c>
      <c r="K2802">
        <v>100</v>
      </c>
      <c r="L2802" t="s">
        <v>193</v>
      </c>
      <c r="M2802" t="s">
        <v>40153</v>
      </c>
      <c r="O2802" t="s">
        <v>13298</v>
      </c>
    </row>
    <row r="2803" spans="1:15" x14ac:dyDescent="0.25">
      <c r="A2803" t="s">
        <v>13299</v>
      </c>
      <c r="B2803" t="s">
        <v>13</v>
      </c>
      <c r="C2803" t="s">
        <v>13300</v>
      </c>
      <c r="D2803" t="s">
        <v>13301</v>
      </c>
      <c r="E2803" t="s">
        <v>16</v>
      </c>
      <c r="F2803">
        <v>2020</v>
      </c>
      <c r="G2803">
        <v>2017</v>
      </c>
      <c r="H2803">
        <f>IF(Table[duration in minutes]&gt;125,4.5,ROUND(1+Table[duration in minutes]/125*4,0))</f>
        <v>4</v>
      </c>
      <c r="I2803" t="s">
        <v>310</v>
      </c>
      <c r="J2803" t="s">
        <v>384</v>
      </c>
      <c r="K2803">
        <v>95</v>
      </c>
      <c r="L2803" t="s">
        <v>661</v>
      </c>
      <c r="M2803" t="s">
        <v>40160</v>
      </c>
      <c r="O2803" t="s">
        <v>13303</v>
      </c>
    </row>
    <row r="2804" spans="1:15" x14ac:dyDescent="0.25">
      <c r="A2804" t="s">
        <v>13304</v>
      </c>
      <c r="B2804" t="s">
        <v>22</v>
      </c>
      <c r="C2804" t="s">
        <v>13305</v>
      </c>
      <c r="D2804" t="s">
        <v>40128</v>
      </c>
      <c r="E2804" t="s">
        <v>3171</v>
      </c>
      <c r="F2804">
        <v>2020</v>
      </c>
      <c r="G2804">
        <v>2020</v>
      </c>
      <c r="H2804">
        <f>IF(Table[duration in minutes]&gt;125,4.5,ROUND(1+Table[duration in minutes]/125*4,0))</f>
        <v>5</v>
      </c>
      <c r="I2804" t="s">
        <v>26</v>
      </c>
      <c r="J2804" t="s">
        <v>34</v>
      </c>
      <c r="K2804">
        <v>125</v>
      </c>
      <c r="L2804" t="s">
        <v>30153</v>
      </c>
      <c r="M2804" t="s">
        <v>40143</v>
      </c>
      <c r="O2804" t="s">
        <v>13307</v>
      </c>
    </row>
    <row r="2805" spans="1:15" x14ac:dyDescent="0.25">
      <c r="A2805" t="s">
        <v>13308</v>
      </c>
      <c r="B2805" t="s">
        <v>13</v>
      </c>
      <c r="C2805" t="s">
        <v>13309</v>
      </c>
      <c r="D2805" t="s">
        <v>13310</v>
      </c>
      <c r="E2805" t="s">
        <v>341</v>
      </c>
      <c r="F2805">
        <v>2020</v>
      </c>
      <c r="G2805">
        <v>2017</v>
      </c>
      <c r="H2805">
        <f>IF(Table[duration in minutes]&gt;125,4.5,ROUND(1+Table[duration in minutes]/125*4,0))</f>
        <v>5</v>
      </c>
      <c r="I2805" t="s">
        <v>57</v>
      </c>
      <c r="J2805" t="s">
        <v>429</v>
      </c>
      <c r="K2805">
        <v>113</v>
      </c>
      <c r="L2805" t="s">
        <v>34065</v>
      </c>
      <c r="M2805" t="s">
        <v>40161</v>
      </c>
      <c r="N2805" t="s">
        <v>40162</v>
      </c>
      <c r="O2805" t="s">
        <v>13313</v>
      </c>
    </row>
    <row r="2806" spans="1:15" x14ac:dyDescent="0.25">
      <c r="A2806" t="s">
        <v>13314</v>
      </c>
      <c r="B2806" t="s">
        <v>22</v>
      </c>
      <c r="C2806" t="s">
        <v>13315</v>
      </c>
      <c r="D2806" t="s">
        <v>40128</v>
      </c>
      <c r="E2806" t="s">
        <v>3809</v>
      </c>
      <c r="F2806">
        <v>2020</v>
      </c>
      <c r="G2806">
        <v>2019</v>
      </c>
      <c r="H2806">
        <f>IF(Table[duration in minutes]&gt;125,4.5,ROUND(1+Table[duration in minutes]/125*4,0))</f>
        <v>5</v>
      </c>
      <c r="I2806" t="s">
        <v>26</v>
      </c>
      <c r="J2806" t="s">
        <v>34</v>
      </c>
      <c r="K2806">
        <v>125</v>
      </c>
      <c r="L2806" t="s">
        <v>40145</v>
      </c>
      <c r="M2806" t="s">
        <v>40146</v>
      </c>
      <c r="N2806" t="s">
        <v>40143</v>
      </c>
      <c r="O2806" t="s">
        <v>13317</v>
      </c>
    </row>
    <row r="2807" spans="1:15" x14ac:dyDescent="0.25">
      <c r="A2807" t="s">
        <v>13318</v>
      </c>
      <c r="B2807" t="s">
        <v>13</v>
      </c>
      <c r="C2807" t="s">
        <v>13319</v>
      </c>
      <c r="D2807" t="s">
        <v>13320</v>
      </c>
      <c r="E2807" t="s">
        <v>73</v>
      </c>
      <c r="F2807">
        <v>2020</v>
      </c>
      <c r="G2807">
        <v>2016</v>
      </c>
      <c r="H2807">
        <f>IF(Table[duration in minutes]&gt;125,4.5,ROUND(1+Table[duration in minutes]/125*4,0))</f>
        <v>4</v>
      </c>
      <c r="I2807" t="s">
        <v>74</v>
      </c>
      <c r="J2807" t="s">
        <v>58</v>
      </c>
      <c r="K2807">
        <v>91</v>
      </c>
      <c r="L2807" t="s">
        <v>19</v>
      </c>
      <c r="M2807" t="s">
        <v>40169</v>
      </c>
      <c r="O2807" t="s">
        <v>13321</v>
      </c>
    </row>
    <row r="2808" spans="1:15" x14ac:dyDescent="0.25">
      <c r="A2808" t="s">
        <v>13322</v>
      </c>
      <c r="B2808" t="s">
        <v>13</v>
      </c>
      <c r="C2808" t="s">
        <v>13323</v>
      </c>
      <c r="D2808" t="s">
        <v>13324</v>
      </c>
      <c r="E2808" t="s">
        <v>16</v>
      </c>
      <c r="F2808">
        <v>2020</v>
      </c>
      <c r="G2808">
        <v>2020</v>
      </c>
      <c r="H2808">
        <f>IF(Table[duration in minutes]&gt;125,4.5,ROUND(1+Table[duration in minutes]/125*4,0))</f>
        <v>3</v>
      </c>
      <c r="I2808" t="s">
        <v>26</v>
      </c>
      <c r="J2808" t="s">
        <v>2199</v>
      </c>
      <c r="K2808">
        <v>70</v>
      </c>
      <c r="L2808" t="s">
        <v>1517</v>
      </c>
      <c r="O2808" t="s">
        <v>13326</v>
      </c>
    </row>
    <row r="2809" spans="1:15" x14ac:dyDescent="0.25">
      <c r="A2809" t="s">
        <v>13327</v>
      </c>
      <c r="B2809" t="s">
        <v>22</v>
      </c>
      <c r="C2809" t="s">
        <v>13328</v>
      </c>
      <c r="D2809" t="s">
        <v>40128</v>
      </c>
      <c r="E2809" t="s">
        <v>73</v>
      </c>
      <c r="F2809">
        <v>2020</v>
      </c>
      <c r="G2809">
        <v>2020</v>
      </c>
      <c r="H2809">
        <f>IF(Table[duration in minutes]&gt;125,4.5,ROUND(1+Table[duration in minutes]/125*4,0))</f>
        <v>5</v>
      </c>
      <c r="I2809" t="s">
        <v>234</v>
      </c>
      <c r="J2809" t="s">
        <v>34</v>
      </c>
      <c r="K2809">
        <v>125</v>
      </c>
      <c r="L2809" t="s">
        <v>40154</v>
      </c>
      <c r="M2809" t="s">
        <v>40170</v>
      </c>
      <c r="N2809" t="s">
        <v>40150</v>
      </c>
      <c r="O2809" t="s">
        <v>13331</v>
      </c>
    </row>
    <row r="2810" spans="1:15" x14ac:dyDescent="0.25">
      <c r="A2810" t="s">
        <v>13332</v>
      </c>
      <c r="B2810" t="s">
        <v>22</v>
      </c>
      <c r="C2810" t="s">
        <v>13333</v>
      </c>
      <c r="D2810" t="s">
        <v>40128</v>
      </c>
      <c r="E2810" t="s">
        <v>16</v>
      </c>
      <c r="F2810">
        <v>2020</v>
      </c>
      <c r="G2810">
        <v>2018</v>
      </c>
      <c r="H2810">
        <f>IF(Table[duration in minutes]&gt;125,4.5,ROUND(1+Table[duration in minutes]/125*4,0))</f>
        <v>5</v>
      </c>
      <c r="I2810" t="s">
        <v>26</v>
      </c>
      <c r="J2810" t="s">
        <v>34</v>
      </c>
      <c r="K2810">
        <v>125</v>
      </c>
      <c r="L2810" t="s">
        <v>1047</v>
      </c>
      <c r="O2810" t="s">
        <v>13335</v>
      </c>
    </row>
    <row r="2811" spans="1:15" x14ac:dyDescent="0.25">
      <c r="A2811" t="s">
        <v>13336</v>
      </c>
      <c r="B2811" t="s">
        <v>13</v>
      </c>
      <c r="C2811" t="s">
        <v>13337</v>
      </c>
      <c r="D2811" t="s">
        <v>13338</v>
      </c>
      <c r="E2811" t="s">
        <v>16</v>
      </c>
      <c r="F2811">
        <v>2020</v>
      </c>
      <c r="G2811">
        <v>2014</v>
      </c>
      <c r="H2811">
        <f>IF(Table[duration in minutes]&gt;125,4.5,ROUND(1+Table[duration in minutes]/125*4,0))</f>
        <v>4</v>
      </c>
      <c r="I2811" t="s">
        <v>310</v>
      </c>
      <c r="J2811" t="s">
        <v>375</v>
      </c>
      <c r="K2811">
        <v>93</v>
      </c>
      <c r="L2811" t="s">
        <v>193</v>
      </c>
      <c r="O2811" t="s">
        <v>13340</v>
      </c>
    </row>
    <row r="2812" spans="1:15" x14ac:dyDescent="0.25">
      <c r="A2812" t="s">
        <v>13341</v>
      </c>
      <c r="B2812" t="s">
        <v>13</v>
      </c>
      <c r="C2812" t="s">
        <v>13342</v>
      </c>
      <c r="D2812" t="s">
        <v>13343</v>
      </c>
      <c r="E2812" t="s">
        <v>44</v>
      </c>
      <c r="F2812">
        <v>2020</v>
      </c>
      <c r="G2812">
        <v>2019</v>
      </c>
      <c r="H2812">
        <f>IF(Table[duration in minutes]&gt;125,4.5,ROUND(1+Table[duration in minutes]/125*4,0))</f>
        <v>3</v>
      </c>
      <c r="I2812" t="s">
        <v>74</v>
      </c>
      <c r="J2812" t="s">
        <v>1135</v>
      </c>
      <c r="K2812">
        <v>70</v>
      </c>
      <c r="L2812" t="s">
        <v>8648</v>
      </c>
      <c r="M2812" t="s">
        <v>40164</v>
      </c>
      <c r="O2812" t="s">
        <v>13345</v>
      </c>
    </row>
    <row r="2813" spans="1:15" x14ac:dyDescent="0.25">
      <c r="A2813" t="s">
        <v>13346</v>
      </c>
      <c r="B2813" t="s">
        <v>13</v>
      </c>
      <c r="C2813" t="s">
        <v>13347</v>
      </c>
      <c r="D2813" t="s">
        <v>12341</v>
      </c>
      <c r="E2813" t="s">
        <v>40129</v>
      </c>
      <c r="F2813">
        <v>2020</v>
      </c>
      <c r="G2813">
        <v>2019</v>
      </c>
      <c r="H2813">
        <f>IF(Table[duration in minutes]&gt;125,4.5,ROUND(1+Table[duration in minutes]/125*4,0))</f>
        <v>2</v>
      </c>
      <c r="I2813" t="s">
        <v>165</v>
      </c>
      <c r="J2813" t="s">
        <v>303</v>
      </c>
      <c r="K2813">
        <v>23</v>
      </c>
      <c r="L2813" t="s">
        <v>59</v>
      </c>
      <c r="O2813" t="s">
        <v>13349</v>
      </c>
    </row>
    <row r="2814" spans="1:15" x14ac:dyDescent="0.25">
      <c r="A2814" t="s">
        <v>13350</v>
      </c>
      <c r="B2814" t="s">
        <v>13</v>
      </c>
      <c r="C2814" t="s">
        <v>13351</v>
      </c>
      <c r="D2814" t="s">
        <v>12341</v>
      </c>
      <c r="E2814" t="s">
        <v>40129</v>
      </c>
      <c r="F2814">
        <v>2020</v>
      </c>
      <c r="G2814">
        <v>2019</v>
      </c>
      <c r="H2814">
        <f>IF(Table[duration in minutes]&gt;125,4.5,ROUND(1+Table[duration in minutes]/125*4,0))</f>
        <v>2</v>
      </c>
      <c r="I2814" t="s">
        <v>165</v>
      </c>
      <c r="J2814" t="s">
        <v>303</v>
      </c>
      <c r="K2814">
        <v>23</v>
      </c>
      <c r="L2814" t="s">
        <v>59</v>
      </c>
      <c r="O2814" t="s">
        <v>13353</v>
      </c>
    </row>
    <row r="2815" spans="1:15" x14ac:dyDescent="0.25">
      <c r="A2815" t="s">
        <v>13354</v>
      </c>
      <c r="B2815" t="s">
        <v>22</v>
      </c>
      <c r="C2815" t="s">
        <v>13355</v>
      </c>
      <c r="D2815" t="s">
        <v>13356</v>
      </c>
      <c r="E2815" t="s">
        <v>16</v>
      </c>
      <c r="F2815">
        <v>2020</v>
      </c>
      <c r="G2815">
        <v>2019</v>
      </c>
      <c r="H2815">
        <f>IF(Table[duration in minutes]&gt;125,4.5,ROUND(1+Table[duration in minutes]/125*4,0))</f>
        <v>5</v>
      </c>
      <c r="I2815" t="s">
        <v>26</v>
      </c>
      <c r="J2815" t="s">
        <v>34</v>
      </c>
      <c r="K2815">
        <v>125</v>
      </c>
      <c r="L2815" t="s">
        <v>1047</v>
      </c>
      <c r="O2815" t="s">
        <v>13357</v>
      </c>
    </row>
    <row r="2816" spans="1:15" x14ac:dyDescent="0.25">
      <c r="A2816" t="s">
        <v>13358</v>
      </c>
      <c r="B2816" t="s">
        <v>13</v>
      </c>
      <c r="C2816" t="s">
        <v>13359</v>
      </c>
      <c r="D2816" t="s">
        <v>12341</v>
      </c>
      <c r="E2816" t="s">
        <v>40129</v>
      </c>
      <c r="F2816">
        <v>2020</v>
      </c>
      <c r="G2816">
        <v>2019</v>
      </c>
      <c r="H2816">
        <f>IF(Table[duration in minutes]&gt;125,4.5,ROUND(1+Table[duration in minutes]/125*4,0))</f>
        <v>2</v>
      </c>
      <c r="I2816" t="s">
        <v>165</v>
      </c>
      <c r="J2816" t="s">
        <v>303</v>
      </c>
      <c r="K2816">
        <v>23</v>
      </c>
      <c r="L2816" t="s">
        <v>59</v>
      </c>
      <c r="O2816" t="s">
        <v>13361</v>
      </c>
    </row>
    <row r="2817" spans="1:15" x14ac:dyDescent="0.25">
      <c r="A2817" t="s">
        <v>13362</v>
      </c>
      <c r="B2817" t="s">
        <v>13</v>
      </c>
      <c r="C2817" t="s">
        <v>13363</v>
      </c>
      <c r="D2817" t="s">
        <v>13364</v>
      </c>
      <c r="E2817" t="s">
        <v>44</v>
      </c>
      <c r="F2817">
        <v>2020</v>
      </c>
      <c r="G2817">
        <v>2020</v>
      </c>
      <c r="H2817">
        <f>IF(Table[duration in minutes]&gt;125,4.5,ROUND(1+Table[duration in minutes]/125*4,0))</f>
        <v>3</v>
      </c>
      <c r="I2817" t="s">
        <v>26</v>
      </c>
      <c r="J2817" t="s">
        <v>902</v>
      </c>
      <c r="K2817">
        <v>70</v>
      </c>
      <c r="L2817" t="s">
        <v>193</v>
      </c>
      <c r="M2817" t="s">
        <v>40153</v>
      </c>
      <c r="N2817" t="s">
        <v>40160</v>
      </c>
      <c r="O2817" t="s">
        <v>13366</v>
      </c>
    </row>
    <row r="2818" spans="1:15" x14ac:dyDescent="0.25">
      <c r="A2818" t="s">
        <v>13367</v>
      </c>
      <c r="B2818" t="s">
        <v>22</v>
      </c>
      <c r="C2818" t="s">
        <v>13368</v>
      </c>
      <c r="D2818" t="s">
        <v>40128</v>
      </c>
      <c r="E2818" t="s">
        <v>16</v>
      </c>
      <c r="F2818">
        <v>2020</v>
      </c>
      <c r="G2818">
        <v>2020</v>
      </c>
      <c r="H2818">
        <f>IF(Table[duration in minutes]&gt;125,4.5,ROUND(1+Table[duration in minutes]/125*4,0))</f>
        <v>5</v>
      </c>
      <c r="I2818" t="s">
        <v>74</v>
      </c>
      <c r="J2818" t="s">
        <v>34</v>
      </c>
      <c r="K2818">
        <v>125</v>
      </c>
      <c r="L2818" t="s">
        <v>1047</v>
      </c>
      <c r="M2818" t="s">
        <v>40172</v>
      </c>
      <c r="O2818" t="s">
        <v>13370</v>
      </c>
    </row>
    <row r="2819" spans="1:15" x14ac:dyDescent="0.25">
      <c r="A2819" t="s">
        <v>13371</v>
      </c>
      <c r="B2819" t="s">
        <v>13</v>
      </c>
      <c r="C2819" t="s">
        <v>13372</v>
      </c>
      <c r="D2819" t="s">
        <v>13373</v>
      </c>
      <c r="E2819" t="s">
        <v>25</v>
      </c>
      <c r="F2819">
        <v>2020</v>
      </c>
      <c r="G2819">
        <v>2018</v>
      </c>
      <c r="H2819">
        <f>IF(Table[duration in minutes]&gt;125,4.5,ROUND(1+Table[duration in minutes]/125*4,0))</f>
        <v>4</v>
      </c>
      <c r="I2819" t="s">
        <v>74</v>
      </c>
      <c r="J2819" t="s">
        <v>292</v>
      </c>
      <c r="K2819">
        <v>98</v>
      </c>
      <c r="L2819" t="s">
        <v>193</v>
      </c>
      <c r="M2819" t="s">
        <v>40155</v>
      </c>
      <c r="N2819" t="s">
        <v>40153</v>
      </c>
      <c r="O2819" t="s">
        <v>13375</v>
      </c>
    </row>
    <row r="2820" spans="1:15" x14ac:dyDescent="0.25">
      <c r="A2820" t="s">
        <v>13376</v>
      </c>
      <c r="B2820" t="s">
        <v>22</v>
      </c>
      <c r="C2820" t="s">
        <v>13377</v>
      </c>
      <c r="D2820" t="s">
        <v>40128</v>
      </c>
      <c r="E2820" t="s">
        <v>7079</v>
      </c>
      <c r="F2820">
        <v>2020</v>
      </c>
      <c r="G2820">
        <v>2020</v>
      </c>
      <c r="H2820">
        <f>IF(Table[duration in minutes]&gt;125,4.5,ROUND(1+Table[duration in minutes]/125*4,0))</f>
        <v>5</v>
      </c>
      <c r="I2820" t="s">
        <v>26</v>
      </c>
      <c r="J2820" t="s">
        <v>34</v>
      </c>
      <c r="K2820">
        <v>125</v>
      </c>
      <c r="L2820" t="s">
        <v>30153</v>
      </c>
      <c r="M2820" t="s">
        <v>40151</v>
      </c>
      <c r="N2820" t="s">
        <v>40144</v>
      </c>
      <c r="O2820" t="s">
        <v>13379</v>
      </c>
    </row>
    <row r="2821" spans="1:15" x14ac:dyDescent="0.25">
      <c r="A2821" t="s">
        <v>13380</v>
      </c>
      <c r="B2821" t="s">
        <v>13</v>
      </c>
      <c r="C2821" t="s">
        <v>13381</v>
      </c>
      <c r="D2821" t="s">
        <v>13382</v>
      </c>
      <c r="E2821" t="s">
        <v>178</v>
      </c>
      <c r="F2821">
        <v>2020</v>
      </c>
      <c r="G2821">
        <v>2020</v>
      </c>
      <c r="H2821">
        <f>IF(Table[duration in minutes]&gt;125,4.5,ROUND(1+Table[duration in minutes]/125*4,0))</f>
        <v>4</v>
      </c>
      <c r="I2821" t="s">
        <v>106</v>
      </c>
      <c r="J2821" t="s">
        <v>192</v>
      </c>
      <c r="K2821">
        <v>103</v>
      </c>
      <c r="L2821" t="s">
        <v>59</v>
      </c>
      <c r="M2821" t="s">
        <v>40155</v>
      </c>
      <c r="O2821" t="s">
        <v>13384</v>
      </c>
    </row>
    <row r="2822" spans="1:15" x14ac:dyDescent="0.25">
      <c r="A2822" t="s">
        <v>13385</v>
      </c>
      <c r="B2822" t="s">
        <v>13</v>
      </c>
      <c r="C2822" t="s">
        <v>13386</v>
      </c>
      <c r="D2822" t="s">
        <v>13387</v>
      </c>
      <c r="E2822" t="s">
        <v>16</v>
      </c>
      <c r="F2822">
        <v>2020</v>
      </c>
      <c r="G2822">
        <v>2019</v>
      </c>
      <c r="H2822">
        <f>IF(Table[duration in minutes]&gt;125,4.5,ROUND(1+Table[duration in minutes]/125*4,0))</f>
        <v>4</v>
      </c>
      <c r="I2822" t="s">
        <v>26</v>
      </c>
      <c r="J2822" t="s">
        <v>207</v>
      </c>
      <c r="K2822">
        <v>106</v>
      </c>
      <c r="L2822" t="s">
        <v>661</v>
      </c>
      <c r="M2822" t="s">
        <v>40152</v>
      </c>
      <c r="O2822" t="s">
        <v>13389</v>
      </c>
    </row>
    <row r="2823" spans="1:15" x14ac:dyDescent="0.25">
      <c r="A2823" t="s">
        <v>13390</v>
      </c>
      <c r="B2823" t="s">
        <v>22</v>
      </c>
      <c r="C2823" t="s">
        <v>13391</v>
      </c>
      <c r="D2823" t="s">
        <v>2124</v>
      </c>
      <c r="E2823" t="s">
        <v>616</v>
      </c>
      <c r="F2823">
        <v>2020</v>
      </c>
      <c r="G2823">
        <v>2020</v>
      </c>
      <c r="H2823">
        <f>IF(Table[duration in minutes]&gt;125,4.5,ROUND(1+Table[duration in minutes]/125*4,0))</f>
        <v>4.5</v>
      </c>
      <c r="I2823" t="s">
        <v>26</v>
      </c>
      <c r="J2823" t="s">
        <v>27</v>
      </c>
      <c r="K2823">
        <v>250</v>
      </c>
      <c r="L2823" t="s">
        <v>30153</v>
      </c>
      <c r="M2823" t="s">
        <v>40171</v>
      </c>
      <c r="N2823" t="s">
        <v>40147</v>
      </c>
      <c r="O2823" t="s">
        <v>13394</v>
      </c>
    </row>
    <row r="2824" spans="1:15" x14ac:dyDescent="0.25">
      <c r="A2824" t="s">
        <v>13395</v>
      </c>
      <c r="B2824" t="s">
        <v>13</v>
      </c>
      <c r="C2824" t="s">
        <v>13396</v>
      </c>
      <c r="D2824" t="s">
        <v>13397</v>
      </c>
      <c r="E2824" t="s">
        <v>16</v>
      </c>
      <c r="F2824">
        <v>2020</v>
      </c>
      <c r="G2824">
        <v>2020</v>
      </c>
      <c r="H2824">
        <f>IF(Table[duration in minutes]&gt;125,4.5,ROUND(1+Table[duration in minutes]/125*4,0))</f>
        <v>4</v>
      </c>
      <c r="I2824" t="s">
        <v>310</v>
      </c>
      <c r="J2824" t="s">
        <v>384</v>
      </c>
      <c r="K2824">
        <v>95</v>
      </c>
      <c r="L2824" t="s">
        <v>661</v>
      </c>
      <c r="O2824" t="s">
        <v>13399</v>
      </c>
    </row>
    <row r="2825" spans="1:15" x14ac:dyDescent="0.25">
      <c r="A2825" t="s">
        <v>13400</v>
      </c>
      <c r="B2825" t="s">
        <v>13</v>
      </c>
      <c r="C2825" t="s">
        <v>13401</v>
      </c>
      <c r="D2825" t="s">
        <v>13402</v>
      </c>
      <c r="E2825" t="s">
        <v>150</v>
      </c>
      <c r="F2825">
        <v>2020</v>
      </c>
      <c r="G2825">
        <v>2019</v>
      </c>
      <c r="H2825">
        <f>IF(Table[duration in minutes]&gt;125,4.5,ROUND(1+Table[duration in minutes]/125*4,0))</f>
        <v>3</v>
      </c>
      <c r="I2825" t="s">
        <v>74</v>
      </c>
      <c r="J2825" t="s">
        <v>2067</v>
      </c>
      <c r="K2825">
        <v>70</v>
      </c>
      <c r="L2825" t="s">
        <v>661</v>
      </c>
      <c r="M2825" t="s">
        <v>40153</v>
      </c>
      <c r="O2825" t="s">
        <v>13404</v>
      </c>
    </row>
    <row r="2826" spans="1:15" x14ac:dyDescent="0.25">
      <c r="A2826" t="s">
        <v>13405</v>
      </c>
      <c r="B2826" t="s">
        <v>22</v>
      </c>
      <c r="C2826" t="s">
        <v>13406</v>
      </c>
      <c r="D2826" t="s">
        <v>40128</v>
      </c>
      <c r="E2826" t="s">
        <v>3547</v>
      </c>
      <c r="F2826">
        <v>2020</v>
      </c>
      <c r="G2826">
        <v>2020</v>
      </c>
      <c r="H2826">
        <f>IF(Table[duration in minutes]&gt;125,4.5,ROUND(1+Table[duration in minutes]/125*4,0))</f>
        <v>5</v>
      </c>
      <c r="I2826" t="s">
        <v>26</v>
      </c>
      <c r="J2826" t="s">
        <v>34</v>
      </c>
      <c r="K2826">
        <v>125</v>
      </c>
      <c r="L2826" t="s">
        <v>40145</v>
      </c>
      <c r="M2826" t="s">
        <v>40146</v>
      </c>
      <c r="N2826" t="s">
        <v>40143</v>
      </c>
      <c r="O2826" t="s">
        <v>13408</v>
      </c>
    </row>
    <row r="2827" spans="1:15" x14ac:dyDescent="0.25">
      <c r="A2827" t="s">
        <v>13409</v>
      </c>
      <c r="B2827" t="s">
        <v>22</v>
      </c>
      <c r="C2827" t="s">
        <v>13410</v>
      </c>
      <c r="D2827" t="s">
        <v>40128</v>
      </c>
      <c r="E2827" t="s">
        <v>16</v>
      </c>
      <c r="F2827">
        <v>2020</v>
      </c>
      <c r="G2827">
        <v>2020</v>
      </c>
      <c r="H2827">
        <f>IF(Table[duration in minutes]&gt;125,4.5,ROUND(1+Table[duration in minutes]/125*4,0))</f>
        <v>4.5</v>
      </c>
      <c r="I2827" t="s">
        <v>26</v>
      </c>
      <c r="J2827" t="s">
        <v>27</v>
      </c>
      <c r="K2827">
        <v>250</v>
      </c>
      <c r="L2827" t="s">
        <v>40145</v>
      </c>
      <c r="M2827" t="s">
        <v>40156</v>
      </c>
      <c r="O2827" t="s">
        <v>13411</v>
      </c>
    </row>
    <row r="2828" spans="1:15" x14ac:dyDescent="0.25">
      <c r="A2828" t="s">
        <v>13412</v>
      </c>
      <c r="B2828" t="s">
        <v>22</v>
      </c>
      <c r="C2828" t="s">
        <v>13413</v>
      </c>
      <c r="D2828" t="s">
        <v>40128</v>
      </c>
      <c r="E2828" t="s">
        <v>16</v>
      </c>
      <c r="F2828">
        <v>2020</v>
      </c>
      <c r="G2828">
        <v>2020</v>
      </c>
      <c r="H2828">
        <f>IF(Table[duration in minutes]&gt;125,4.5,ROUND(1+Table[duration in minutes]/125*4,0))</f>
        <v>4.5</v>
      </c>
      <c r="I2828" t="s">
        <v>74</v>
      </c>
      <c r="J2828" t="s">
        <v>223</v>
      </c>
      <c r="K2828">
        <v>375</v>
      </c>
      <c r="L2828" t="s">
        <v>40182</v>
      </c>
      <c r="M2828" t="s">
        <v>40150</v>
      </c>
      <c r="N2828" t="s">
        <v>40143</v>
      </c>
      <c r="O2828" t="s">
        <v>13415</v>
      </c>
    </row>
    <row r="2829" spans="1:15" x14ac:dyDescent="0.25">
      <c r="A2829" t="s">
        <v>13416</v>
      </c>
      <c r="B2829" t="s">
        <v>22</v>
      </c>
      <c r="C2829" t="s">
        <v>13417</v>
      </c>
      <c r="D2829" t="s">
        <v>40128</v>
      </c>
      <c r="E2829" t="s">
        <v>1640</v>
      </c>
      <c r="F2829">
        <v>2020</v>
      </c>
      <c r="G2829">
        <v>2020</v>
      </c>
      <c r="H2829">
        <f>IF(Table[duration in minutes]&gt;125,4.5,ROUND(1+Table[duration in minutes]/125*4,0))</f>
        <v>5</v>
      </c>
      <c r="I2829" t="s">
        <v>26</v>
      </c>
      <c r="J2829" t="s">
        <v>34</v>
      </c>
      <c r="K2829">
        <v>125</v>
      </c>
      <c r="L2829" t="s">
        <v>30153</v>
      </c>
      <c r="M2829" t="s">
        <v>40148</v>
      </c>
      <c r="O2829" t="s">
        <v>13420</v>
      </c>
    </row>
    <row r="2830" spans="1:15" x14ac:dyDescent="0.25">
      <c r="A2830" t="s">
        <v>13421</v>
      </c>
      <c r="B2830" t="s">
        <v>13</v>
      </c>
      <c r="C2830" t="s">
        <v>13422</v>
      </c>
      <c r="D2830" t="s">
        <v>13423</v>
      </c>
      <c r="E2830" t="s">
        <v>915</v>
      </c>
      <c r="F2830">
        <v>2020</v>
      </c>
      <c r="G2830">
        <v>2020</v>
      </c>
      <c r="H2830">
        <f>IF(Table[duration in minutes]&gt;125,4.5,ROUND(1+Table[duration in minutes]/125*4,0))</f>
        <v>3</v>
      </c>
      <c r="I2830" t="s">
        <v>234</v>
      </c>
      <c r="J2830" t="s">
        <v>826</v>
      </c>
      <c r="K2830">
        <v>70</v>
      </c>
      <c r="L2830" t="s">
        <v>59</v>
      </c>
      <c r="O2830" t="s">
        <v>13425</v>
      </c>
    </row>
    <row r="2831" spans="1:15" x14ac:dyDescent="0.25">
      <c r="A2831" t="s">
        <v>13426</v>
      </c>
      <c r="B2831" t="s">
        <v>13</v>
      </c>
      <c r="C2831" t="s">
        <v>13427</v>
      </c>
      <c r="D2831" t="s">
        <v>3054</v>
      </c>
      <c r="E2831" t="s">
        <v>16</v>
      </c>
      <c r="F2831">
        <v>2020</v>
      </c>
      <c r="G2831">
        <v>2020</v>
      </c>
      <c r="H2831">
        <f>IF(Table[duration in minutes]&gt;125,4.5,ROUND(1+Table[duration in minutes]/125*4,0))</f>
        <v>3</v>
      </c>
      <c r="I2831" t="s">
        <v>26</v>
      </c>
      <c r="J2831" t="s">
        <v>4697</v>
      </c>
      <c r="K2831">
        <v>70</v>
      </c>
      <c r="L2831" t="s">
        <v>1517</v>
      </c>
      <c r="O2831" t="s">
        <v>13429</v>
      </c>
    </row>
    <row r="2832" spans="1:15" x14ac:dyDescent="0.25">
      <c r="A2832" t="s">
        <v>13430</v>
      </c>
      <c r="B2832" t="s">
        <v>13</v>
      </c>
      <c r="C2832" t="s">
        <v>13431</v>
      </c>
      <c r="D2832" t="s">
        <v>13432</v>
      </c>
      <c r="E2832" t="s">
        <v>16586</v>
      </c>
      <c r="F2832">
        <v>2020</v>
      </c>
      <c r="G2832">
        <v>2020</v>
      </c>
      <c r="H2832">
        <f>IF(Table[duration in minutes]&gt;125,4.5,ROUND(1+Table[duration in minutes]/125*4,0))</f>
        <v>3</v>
      </c>
      <c r="I2832" t="s">
        <v>106</v>
      </c>
      <c r="J2832" t="s">
        <v>13434</v>
      </c>
      <c r="K2832">
        <v>70</v>
      </c>
      <c r="L2832" t="s">
        <v>59</v>
      </c>
      <c r="M2832" t="s">
        <v>40155</v>
      </c>
      <c r="O2832" t="s">
        <v>13435</v>
      </c>
    </row>
    <row r="2833" spans="1:15" x14ac:dyDescent="0.25">
      <c r="A2833" t="s">
        <v>13436</v>
      </c>
      <c r="B2833" t="s">
        <v>13</v>
      </c>
      <c r="C2833" t="s">
        <v>13437</v>
      </c>
      <c r="D2833" t="s">
        <v>13438</v>
      </c>
      <c r="E2833" t="s">
        <v>40129</v>
      </c>
      <c r="F2833">
        <v>2020</v>
      </c>
      <c r="G2833">
        <v>2017</v>
      </c>
      <c r="H2833">
        <f>IF(Table[duration in minutes]&gt;125,4.5,ROUND(1+Table[duration in minutes]/125*4,0))</f>
        <v>4</v>
      </c>
      <c r="I2833" t="s">
        <v>26</v>
      </c>
      <c r="J2833" t="s">
        <v>82</v>
      </c>
      <c r="K2833">
        <v>104</v>
      </c>
      <c r="L2833" t="s">
        <v>193</v>
      </c>
      <c r="M2833" t="s">
        <v>40153</v>
      </c>
      <c r="O2833" t="s">
        <v>13440</v>
      </c>
    </row>
    <row r="2834" spans="1:15" x14ac:dyDescent="0.25">
      <c r="A2834" t="s">
        <v>13441</v>
      </c>
      <c r="B2834" t="s">
        <v>13</v>
      </c>
      <c r="C2834" t="s">
        <v>13442</v>
      </c>
      <c r="D2834" t="s">
        <v>1589</v>
      </c>
      <c r="E2834" t="s">
        <v>25</v>
      </c>
      <c r="F2834">
        <v>2020</v>
      </c>
      <c r="G2834">
        <v>2017</v>
      </c>
      <c r="H2834">
        <f>IF(Table[duration in minutes]&gt;125,4.5,ROUND(1+Table[duration in minutes]/125*4,0))</f>
        <v>3</v>
      </c>
      <c r="I2834" t="s">
        <v>26</v>
      </c>
      <c r="J2834" t="s">
        <v>5330</v>
      </c>
      <c r="K2834">
        <v>70</v>
      </c>
      <c r="L2834" t="s">
        <v>661</v>
      </c>
      <c r="M2834" t="s">
        <v>40153</v>
      </c>
      <c r="N2834" t="s">
        <v>40160</v>
      </c>
      <c r="O2834" t="s">
        <v>13444</v>
      </c>
    </row>
    <row r="2835" spans="1:15" x14ac:dyDescent="0.25">
      <c r="A2835" t="s">
        <v>13445</v>
      </c>
      <c r="B2835" t="s">
        <v>13</v>
      </c>
      <c r="C2835" t="s">
        <v>13446</v>
      </c>
      <c r="D2835" t="s">
        <v>13447</v>
      </c>
      <c r="E2835" t="s">
        <v>44</v>
      </c>
      <c r="F2835">
        <v>2020</v>
      </c>
      <c r="G2835">
        <v>2020</v>
      </c>
      <c r="H2835">
        <f>IF(Table[duration in minutes]&gt;125,4.5,ROUND(1+Table[duration in minutes]/125*4,0))</f>
        <v>3</v>
      </c>
      <c r="I2835" t="s">
        <v>26</v>
      </c>
      <c r="J2835" t="s">
        <v>812</v>
      </c>
      <c r="K2835">
        <v>70</v>
      </c>
      <c r="L2835" t="s">
        <v>661</v>
      </c>
      <c r="M2835" t="s">
        <v>40153</v>
      </c>
      <c r="O2835" t="s">
        <v>13449</v>
      </c>
    </row>
    <row r="2836" spans="1:15" x14ac:dyDescent="0.25">
      <c r="A2836" t="s">
        <v>13450</v>
      </c>
      <c r="B2836" t="s">
        <v>13</v>
      </c>
      <c r="C2836" t="s">
        <v>13451</v>
      </c>
      <c r="D2836" t="s">
        <v>13452</v>
      </c>
      <c r="E2836" t="s">
        <v>547</v>
      </c>
      <c r="F2836">
        <v>2020</v>
      </c>
      <c r="G2836">
        <v>2019</v>
      </c>
      <c r="H2836">
        <f>IF(Table[duration in minutes]&gt;125,4.5,ROUND(1+Table[duration in minutes]/125*4,0))</f>
        <v>3</v>
      </c>
      <c r="I2836" t="s">
        <v>26</v>
      </c>
      <c r="J2836" t="s">
        <v>826</v>
      </c>
      <c r="K2836">
        <v>70</v>
      </c>
      <c r="L2836" t="s">
        <v>661</v>
      </c>
      <c r="M2836" t="s">
        <v>40152</v>
      </c>
      <c r="N2836" t="s">
        <v>40153</v>
      </c>
      <c r="O2836" t="s">
        <v>13454</v>
      </c>
    </row>
    <row r="2837" spans="1:15" x14ac:dyDescent="0.25">
      <c r="A2837" t="s">
        <v>13455</v>
      </c>
      <c r="B2837" t="s">
        <v>13</v>
      </c>
      <c r="C2837" t="s">
        <v>13456</v>
      </c>
      <c r="D2837" t="s">
        <v>6961</v>
      </c>
      <c r="E2837" t="s">
        <v>16</v>
      </c>
      <c r="F2837">
        <v>2020</v>
      </c>
      <c r="G2837">
        <v>2019</v>
      </c>
      <c r="H2837">
        <f>IF(Table[duration in minutes]&gt;125,4.5,ROUND(1+Table[duration in minutes]/125*4,0))</f>
        <v>5</v>
      </c>
      <c r="I2837" t="s">
        <v>26</v>
      </c>
      <c r="J2837" t="s">
        <v>311</v>
      </c>
      <c r="K2837">
        <v>115</v>
      </c>
      <c r="L2837" t="s">
        <v>19</v>
      </c>
      <c r="M2837" t="s">
        <v>40161</v>
      </c>
      <c r="O2837" t="s">
        <v>13458</v>
      </c>
    </row>
    <row r="2838" spans="1:15" x14ac:dyDescent="0.25">
      <c r="A2838" t="s">
        <v>13459</v>
      </c>
      <c r="B2838" t="s">
        <v>13</v>
      </c>
      <c r="C2838" t="s">
        <v>13460</v>
      </c>
      <c r="D2838" t="s">
        <v>8535</v>
      </c>
      <c r="E2838" t="s">
        <v>16</v>
      </c>
      <c r="F2838">
        <v>2020</v>
      </c>
      <c r="G2838">
        <v>2020</v>
      </c>
      <c r="H2838">
        <f>IF(Table[duration in minutes]&gt;125,4.5,ROUND(1+Table[duration in minutes]/125*4,0))</f>
        <v>5</v>
      </c>
      <c r="I2838" t="s">
        <v>310</v>
      </c>
      <c r="J2838" t="s">
        <v>213</v>
      </c>
      <c r="K2838">
        <v>111</v>
      </c>
      <c r="L2838" t="s">
        <v>312</v>
      </c>
      <c r="M2838" t="s">
        <v>40157</v>
      </c>
      <c r="O2838" t="s">
        <v>13462</v>
      </c>
    </row>
    <row r="2839" spans="1:15" x14ac:dyDescent="0.25">
      <c r="A2839" t="s">
        <v>13463</v>
      </c>
      <c r="B2839" t="s">
        <v>13</v>
      </c>
      <c r="C2839" t="s">
        <v>13464</v>
      </c>
      <c r="D2839" t="s">
        <v>13465</v>
      </c>
      <c r="E2839" t="s">
        <v>643</v>
      </c>
      <c r="F2839">
        <v>2020</v>
      </c>
      <c r="G2839">
        <v>2020</v>
      </c>
      <c r="H2839">
        <f>IF(Table[duration in minutes]&gt;125,4.5,ROUND(1+Table[duration in minutes]/125*4,0))</f>
        <v>5</v>
      </c>
      <c r="I2839" t="s">
        <v>26</v>
      </c>
      <c r="J2839" t="s">
        <v>241</v>
      </c>
      <c r="K2839">
        <v>110</v>
      </c>
      <c r="L2839" t="s">
        <v>8648</v>
      </c>
      <c r="M2839" t="s">
        <v>40164</v>
      </c>
      <c r="O2839" t="s">
        <v>13467</v>
      </c>
    </row>
    <row r="2840" spans="1:15" x14ac:dyDescent="0.25">
      <c r="A2840" t="s">
        <v>13468</v>
      </c>
      <c r="B2840" t="s">
        <v>22</v>
      </c>
      <c r="C2840" t="s">
        <v>13469</v>
      </c>
      <c r="D2840" t="s">
        <v>40128</v>
      </c>
      <c r="E2840" t="s">
        <v>16</v>
      </c>
      <c r="F2840">
        <v>2020</v>
      </c>
      <c r="G2840">
        <v>2020</v>
      </c>
      <c r="H2840">
        <f>IF(Table[duration in minutes]&gt;125,4.5,ROUND(1+Table[duration in minutes]/125*4,0))</f>
        <v>4.5</v>
      </c>
      <c r="I2840" t="s">
        <v>26</v>
      </c>
      <c r="J2840" t="s">
        <v>27</v>
      </c>
      <c r="K2840">
        <v>250</v>
      </c>
      <c r="L2840" t="s">
        <v>1047</v>
      </c>
      <c r="O2840" t="s">
        <v>13471</v>
      </c>
    </row>
    <row r="2841" spans="1:15" x14ac:dyDescent="0.25">
      <c r="A2841" t="s">
        <v>13472</v>
      </c>
      <c r="B2841" t="s">
        <v>13</v>
      </c>
      <c r="C2841" t="s">
        <v>13473</v>
      </c>
      <c r="D2841" t="s">
        <v>4247</v>
      </c>
      <c r="E2841" t="s">
        <v>329</v>
      </c>
      <c r="F2841">
        <v>2020</v>
      </c>
      <c r="G2841">
        <v>2016</v>
      </c>
      <c r="H2841">
        <f>IF(Table[duration in minutes]&gt;125,4.5,ROUND(1+Table[duration in minutes]/125*4,0))</f>
        <v>3</v>
      </c>
      <c r="I2841" t="s">
        <v>106</v>
      </c>
      <c r="J2841" t="s">
        <v>774</v>
      </c>
      <c r="K2841">
        <v>70</v>
      </c>
      <c r="L2841" t="s">
        <v>661</v>
      </c>
      <c r="M2841" t="s">
        <v>40153</v>
      </c>
      <c r="N2841" t="s">
        <v>40164</v>
      </c>
      <c r="O2841" t="s">
        <v>13475</v>
      </c>
    </row>
    <row r="2842" spans="1:15" x14ac:dyDescent="0.25">
      <c r="A2842" t="s">
        <v>13476</v>
      </c>
      <c r="B2842" t="s">
        <v>13</v>
      </c>
      <c r="C2842" t="s">
        <v>13477</v>
      </c>
      <c r="D2842" t="s">
        <v>13478</v>
      </c>
      <c r="E2842" t="s">
        <v>40129</v>
      </c>
      <c r="F2842">
        <v>2020</v>
      </c>
      <c r="G2842">
        <v>2020</v>
      </c>
      <c r="H2842">
        <f>IF(Table[duration in minutes]&gt;125,4.5,ROUND(1+Table[duration in minutes]/125*4,0))</f>
        <v>3</v>
      </c>
      <c r="I2842" t="s">
        <v>74</v>
      </c>
      <c r="J2842" t="s">
        <v>5091</v>
      </c>
      <c r="K2842">
        <v>70</v>
      </c>
      <c r="L2842" t="s">
        <v>312</v>
      </c>
      <c r="M2842" t="s">
        <v>40157</v>
      </c>
      <c r="N2842" t="s">
        <v>40155</v>
      </c>
      <c r="O2842" t="s">
        <v>13480</v>
      </c>
    </row>
    <row r="2843" spans="1:15" x14ac:dyDescent="0.25">
      <c r="A2843" t="s">
        <v>13481</v>
      </c>
      <c r="B2843" t="s">
        <v>22</v>
      </c>
      <c r="C2843" t="s">
        <v>13482</v>
      </c>
      <c r="D2843" t="s">
        <v>40128</v>
      </c>
      <c r="E2843" t="s">
        <v>44</v>
      </c>
      <c r="F2843">
        <v>2020</v>
      </c>
      <c r="G2843">
        <v>2020</v>
      </c>
      <c r="H2843">
        <f>IF(Table[duration in minutes]&gt;125,4.5,ROUND(1+Table[duration in minutes]/125*4,0))</f>
        <v>5</v>
      </c>
      <c r="I2843" t="s">
        <v>165</v>
      </c>
      <c r="J2843" t="s">
        <v>34</v>
      </c>
      <c r="K2843">
        <v>125</v>
      </c>
      <c r="L2843" t="s">
        <v>235</v>
      </c>
      <c r="M2843" t="s">
        <v>40150</v>
      </c>
      <c r="O2843" t="s">
        <v>13484</v>
      </c>
    </row>
    <row r="2844" spans="1:15" x14ac:dyDescent="0.25">
      <c r="A2844" t="s">
        <v>13485</v>
      </c>
      <c r="B2844" t="s">
        <v>13</v>
      </c>
      <c r="C2844" t="s">
        <v>13486</v>
      </c>
      <c r="D2844" t="s">
        <v>13487</v>
      </c>
      <c r="E2844" t="s">
        <v>2302</v>
      </c>
      <c r="F2844">
        <v>2020</v>
      </c>
      <c r="G2844">
        <v>2019</v>
      </c>
      <c r="H2844">
        <f>IF(Table[duration in minutes]&gt;125,4.5,ROUND(1+Table[duration in minutes]/125*4,0))</f>
        <v>3</v>
      </c>
      <c r="I2844" t="s">
        <v>26</v>
      </c>
      <c r="J2844" t="s">
        <v>749</v>
      </c>
      <c r="K2844">
        <v>70</v>
      </c>
      <c r="L2844" t="s">
        <v>193</v>
      </c>
      <c r="M2844" t="s">
        <v>40153</v>
      </c>
      <c r="N2844" t="s">
        <v>40178</v>
      </c>
      <c r="O2844" t="s">
        <v>13489</v>
      </c>
    </row>
    <row r="2845" spans="1:15" x14ac:dyDescent="0.25">
      <c r="A2845" t="s">
        <v>13490</v>
      </c>
      <c r="B2845" t="s">
        <v>13</v>
      </c>
      <c r="C2845" t="s">
        <v>13491</v>
      </c>
      <c r="D2845" t="s">
        <v>13492</v>
      </c>
      <c r="E2845" t="s">
        <v>3341</v>
      </c>
      <c r="F2845">
        <v>2020</v>
      </c>
      <c r="G2845">
        <v>2010</v>
      </c>
      <c r="H2845">
        <f>IF(Table[duration in minutes]&gt;125,4.5,ROUND(1+Table[duration in minutes]/125*4,0))</f>
        <v>3</v>
      </c>
      <c r="I2845" t="s">
        <v>26</v>
      </c>
      <c r="J2845" t="s">
        <v>13495</v>
      </c>
      <c r="K2845">
        <v>70</v>
      </c>
      <c r="L2845" t="s">
        <v>661</v>
      </c>
      <c r="M2845" t="s">
        <v>40153</v>
      </c>
      <c r="O2845" t="s">
        <v>13496</v>
      </c>
    </row>
    <row r="2846" spans="1:15" x14ac:dyDescent="0.25">
      <c r="A2846" t="s">
        <v>13497</v>
      </c>
      <c r="B2846" t="s">
        <v>13</v>
      </c>
      <c r="C2846" t="s">
        <v>13498</v>
      </c>
      <c r="D2846" t="s">
        <v>13499</v>
      </c>
      <c r="E2846" t="s">
        <v>16</v>
      </c>
      <c r="F2846">
        <v>2020</v>
      </c>
      <c r="G2846">
        <v>2019</v>
      </c>
      <c r="H2846">
        <f>IF(Table[duration in minutes]&gt;125,4.5,ROUND(1+Table[duration in minutes]/125*4,0))</f>
        <v>5</v>
      </c>
      <c r="I2846" t="s">
        <v>26</v>
      </c>
      <c r="J2846" t="s">
        <v>285</v>
      </c>
      <c r="K2846">
        <v>116</v>
      </c>
      <c r="L2846" t="s">
        <v>19</v>
      </c>
      <c r="M2846" t="s">
        <v>40161</v>
      </c>
      <c r="O2846" t="s">
        <v>13501</v>
      </c>
    </row>
    <row r="2847" spans="1:15" x14ac:dyDescent="0.25">
      <c r="A2847" t="s">
        <v>13502</v>
      </c>
      <c r="B2847" t="s">
        <v>13</v>
      </c>
      <c r="C2847" t="s">
        <v>13503</v>
      </c>
      <c r="D2847" t="s">
        <v>13492</v>
      </c>
      <c r="E2847" t="s">
        <v>3341</v>
      </c>
      <c r="F2847">
        <v>2020</v>
      </c>
      <c r="G2847">
        <v>2005</v>
      </c>
      <c r="H2847">
        <f>IF(Table[duration in minutes]&gt;125,4.5,ROUND(1+Table[duration in minutes]/125*4,0))</f>
        <v>3</v>
      </c>
      <c r="I2847" t="s">
        <v>310</v>
      </c>
      <c r="J2847" t="s">
        <v>795</v>
      </c>
      <c r="K2847">
        <v>70</v>
      </c>
      <c r="L2847" t="s">
        <v>661</v>
      </c>
      <c r="M2847" t="s">
        <v>40153</v>
      </c>
      <c r="O2847" t="s">
        <v>13505</v>
      </c>
    </row>
    <row r="2848" spans="1:15" x14ac:dyDescent="0.25">
      <c r="A2848" t="s">
        <v>13506</v>
      </c>
      <c r="B2848" t="s">
        <v>22</v>
      </c>
      <c r="C2848" t="s">
        <v>13507</v>
      </c>
      <c r="D2848" t="s">
        <v>13508</v>
      </c>
      <c r="E2848" t="s">
        <v>643</v>
      </c>
      <c r="F2848">
        <v>2020</v>
      </c>
      <c r="G2848">
        <v>2016</v>
      </c>
      <c r="H2848">
        <f>IF(Table[duration in minutes]&gt;125,4.5,ROUND(1+Table[duration in minutes]/125*4,0))</f>
        <v>4.5</v>
      </c>
      <c r="I2848" t="s">
        <v>74</v>
      </c>
      <c r="J2848" t="s">
        <v>116</v>
      </c>
      <c r="K2848">
        <v>500</v>
      </c>
      <c r="L2848" t="s">
        <v>30153</v>
      </c>
      <c r="M2848" t="s">
        <v>40149</v>
      </c>
      <c r="N2848" t="s">
        <v>40159</v>
      </c>
      <c r="O2848" t="s">
        <v>13510</v>
      </c>
    </row>
    <row r="2849" spans="1:15" x14ac:dyDescent="0.25">
      <c r="A2849" t="s">
        <v>13511</v>
      </c>
      <c r="B2849" t="s">
        <v>13</v>
      </c>
      <c r="C2849" t="s">
        <v>13512</v>
      </c>
      <c r="D2849" t="s">
        <v>13513</v>
      </c>
      <c r="E2849" t="s">
        <v>16</v>
      </c>
      <c r="F2849">
        <v>2020</v>
      </c>
      <c r="G2849">
        <v>2018</v>
      </c>
      <c r="H2849">
        <f>IF(Table[duration in minutes]&gt;125,4.5,ROUND(1+Table[duration in minutes]/125*4,0))</f>
        <v>4</v>
      </c>
      <c r="I2849" t="s">
        <v>310</v>
      </c>
      <c r="J2849" t="s">
        <v>248</v>
      </c>
      <c r="K2849">
        <v>105</v>
      </c>
      <c r="L2849" t="s">
        <v>31381</v>
      </c>
      <c r="M2849" t="s">
        <v>40162</v>
      </c>
      <c r="N2849" t="s">
        <v>40164</v>
      </c>
      <c r="O2849" t="s">
        <v>13515</v>
      </c>
    </row>
    <row r="2850" spans="1:15" x14ac:dyDescent="0.25">
      <c r="A2850" t="s">
        <v>13516</v>
      </c>
      <c r="B2850" t="s">
        <v>13</v>
      </c>
      <c r="C2850" t="s">
        <v>13517</v>
      </c>
      <c r="D2850" t="s">
        <v>12205</v>
      </c>
      <c r="E2850" t="s">
        <v>1640</v>
      </c>
      <c r="F2850">
        <v>2020</v>
      </c>
      <c r="G2850">
        <v>2019</v>
      </c>
      <c r="H2850">
        <f>IF(Table[duration in minutes]&gt;125,4.5,ROUND(1+Table[duration in minutes]/125*4,0))</f>
        <v>3</v>
      </c>
      <c r="I2850" t="s">
        <v>165</v>
      </c>
      <c r="J2850" t="s">
        <v>4697</v>
      </c>
      <c r="K2850">
        <v>70</v>
      </c>
      <c r="L2850" t="s">
        <v>59</v>
      </c>
      <c r="M2850" t="s">
        <v>40157</v>
      </c>
      <c r="N2850" t="s">
        <v>40161</v>
      </c>
      <c r="O2850" t="s">
        <v>13519</v>
      </c>
    </row>
    <row r="2851" spans="1:15" x14ac:dyDescent="0.25">
      <c r="A2851" t="s">
        <v>13520</v>
      </c>
      <c r="B2851" t="s">
        <v>13</v>
      </c>
      <c r="C2851" t="s">
        <v>13521</v>
      </c>
      <c r="D2851" t="s">
        <v>11942</v>
      </c>
      <c r="E2851" t="s">
        <v>16</v>
      </c>
      <c r="F2851">
        <v>2020</v>
      </c>
      <c r="G2851">
        <v>2020</v>
      </c>
      <c r="H2851">
        <f>IF(Table[duration in minutes]&gt;125,4.5,ROUND(1+Table[duration in minutes]/125*4,0))</f>
        <v>3</v>
      </c>
      <c r="I2851" t="s">
        <v>26</v>
      </c>
      <c r="J2851" t="s">
        <v>166</v>
      </c>
      <c r="K2851">
        <v>61</v>
      </c>
      <c r="L2851" t="s">
        <v>1517</v>
      </c>
      <c r="O2851" t="s">
        <v>13523</v>
      </c>
    </row>
    <row r="2852" spans="1:15" x14ac:dyDescent="0.25">
      <c r="A2852" t="s">
        <v>13524</v>
      </c>
      <c r="B2852" t="s">
        <v>13</v>
      </c>
      <c r="C2852" t="s">
        <v>13525</v>
      </c>
      <c r="D2852" t="s">
        <v>13526</v>
      </c>
      <c r="E2852" t="s">
        <v>44</v>
      </c>
      <c r="F2852">
        <v>2020</v>
      </c>
      <c r="G2852">
        <v>2019</v>
      </c>
      <c r="H2852">
        <f>IF(Table[duration in minutes]&gt;125,4.5,ROUND(1+Table[duration in minutes]/125*4,0))</f>
        <v>3</v>
      </c>
      <c r="I2852" t="s">
        <v>74</v>
      </c>
      <c r="J2852" t="s">
        <v>1186</v>
      </c>
      <c r="K2852">
        <v>70</v>
      </c>
      <c r="L2852" t="s">
        <v>661</v>
      </c>
      <c r="M2852" t="s">
        <v>40152</v>
      </c>
      <c r="N2852" t="s">
        <v>40153</v>
      </c>
      <c r="O2852" t="s">
        <v>13528</v>
      </c>
    </row>
    <row r="2853" spans="1:15" x14ac:dyDescent="0.25">
      <c r="A2853" t="s">
        <v>13529</v>
      </c>
      <c r="B2853" t="s">
        <v>13</v>
      </c>
      <c r="C2853" t="s">
        <v>13530</v>
      </c>
      <c r="D2853" t="s">
        <v>13531</v>
      </c>
      <c r="E2853" t="s">
        <v>25</v>
      </c>
      <c r="F2853">
        <v>2020</v>
      </c>
      <c r="G2853">
        <v>2019</v>
      </c>
      <c r="H2853">
        <f>IF(Table[duration in minutes]&gt;125,4.5,ROUND(1+Table[duration in minutes]/125*4,0))</f>
        <v>4</v>
      </c>
      <c r="I2853" t="s">
        <v>26</v>
      </c>
      <c r="J2853" t="s">
        <v>292</v>
      </c>
      <c r="K2853">
        <v>98</v>
      </c>
      <c r="L2853" t="s">
        <v>661</v>
      </c>
      <c r="M2853" t="s">
        <v>40153</v>
      </c>
      <c r="O2853" t="s">
        <v>13533</v>
      </c>
    </row>
    <row r="2854" spans="1:15" x14ac:dyDescent="0.25">
      <c r="A2854" t="s">
        <v>13534</v>
      </c>
      <c r="B2854" t="s">
        <v>13</v>
      </c>
      <c r="C2854" t="s">
        <v>13535</v>
      </c>
      <c r="D2854" t="s">
        <v>13536</v>
      </c>
      <c r="E2854" t="s">
        <v>73</v>
      </c>
      <c r="F2854">
        <v>2020</v>
      </c>
      <c r="G2854">
        <v>2011</v>
      </c>
      <c r="H2854">
        <f>IF(Table[duration in minutes]&gt;125,4.5,ROUND(1+Table[duration in minutes]/125*4,0))</f>
        <v>3</v>
      </c>
      <c r="I2854" t="s">
        <v>310</v>
      </c>
      <c r="J2854" t="s">
        <v>660</v>
      </c>
      <c r="K2854">
        <v>70</v>
      </c>
      <c r="L2854" t="s">
        <v>661</v>
      </c>
      <c r="M2854" t="s">
        <v>40160</v>
      </c>
      <c r="O2854" t="s">
        <v>13538</v>
      </c>
    </row>
    <row r="2855" spans="1:15" x14ac:dyDescent="0.25">
      <c r="A2855" t="s">
        <v>13539</v>
      </c>
      <c r="B2855" t="s">
        <v>13</v>
      </c>
      <c r="C2855" t="s">
        <v>13540</v>
      </c>
      <c r="D2855" t="s">
        <v>13541</v>
      </c>
      <c r="E2855" t="s">
        <v>16</v>
      </c>
      <c r="F2855">
        <v>2020</v>
      </c>
      <c r="G2855">
        <v>2020</v>
      </c>
      <c r="H2855">
        <f>IF(Table[duration in minutes]&gt;125,4.5,ROUND(1+Table[duration in minutes]/125*4,0))</f>
        <v>3</v>
      </c>
      <c r="I2855" t="s">
        <v>26</v>
      </c>
      <c r="J2855" t="s">
        <v>166</v>
      </c>
      <c r="K2855">
        <v>61</v>
      </c>
      <c r="L2855" t="s">
        <v>1517</v>
      </c>
      <c r="O2855" t="s">
        <v>13543</v>
      </c>
    </row>
    <row r="2856" spans="1:15" x14ac:dyDescent="0.25">
      <c r="A2856" t="s">
        <v>13544</v>
      </c>
      <c r="B2856" t="s">
        <v>22</v>
      </c>
      <c r="C2856" t="s">
        <v>13545</v>
      </c>
      <c r="D2856" t="s">
        <v>40128</v>
      </c>
      <c r="E2856" t="s">
        <v>341</v>
      </c>
      <c r="F2856">
        <v>2020</v>
      </c>
      <c r="G2856">
        <v>2014</v>
      </c>
      <c r="H2856">
        <f>IF(Table[duration in minutes]&gt;125,4.5,ROUND(1+Table[duration in minutes]/125*4,0))</f>
        <v>5</v>
      </c>
      <c r="I2856" t="s">
        <v>74</v>
      </c>
      <c r="J2856" t="s">
        <v>34</v>
      </c>
      <c r="K2856">
        <v>125</v>
      </c>
      <c r="L2856" t="s">
        <v>2013</v>
      </c>
      <c r="M2856" t="s">
        <v>40158</v>
      </c>
      <c r="N2856" t="s">
        <v>40146</v>
      </c>
      <c r="O2856" t="s">
        <v>13547</v>
      </c>
    </row>
    <row r="2857" spans="1:15" x14ac:dyDescent="0.25">
      <c r="A2857" t="s">
        <v>13548</v>
      </c>
      <c r="B2857" t="s">
        <v>22</v>
      </c>
      <c r="C2857" t="s">
        <v>13549</v>
      </c>
      <c r="D2857" t="s">
        <v>40128</v>
      </c>
      <c r="E2857" t="s">
        <v>2056</v>
      </c>
      <c r="F2857">
        <v>2020</v>
      </c>
      <c r="G2857">
        <v>2020</v>
      </c>
      <c r="H2857">
        <f>IF(Table[duration in minutes]&gt;125,4.5,ROUND(1+Table[duration in minutes]/125*4,0))</f>
        <v>4.5</v>
      </c>
      <c r="I2857" t="s">
        <v>26</v>
      </c>
      <c r="J2857" t="s">
        <v>223</v>
      </c>
      <c r="K2857">
        <v>375</v>
      </c>
      <c r="L2857" t="s">
        <v>40145</v>
      </c>
      <c r="M2857" t="s">
        <v>40146</v>
      </c>
      <c r="N2857" t="s">
        <v>40143</v>
      </c>
      <c r="O2857" t="s">
        <v>13551</v>
      </c>
    </row>
    <row r="2858" spans="1:15" x14ac:dyDescent="0.25">
      <c r="A2858" t="s">
        <v>13552</v>
      </c>
      <c r="B2858" t="s">
        <v>13</v>
      </c>
      <c r="C2858" t="s">
        <v>13553</v>
      </c>
      <c r="D2858" t="s">
        <v>13554</v>
      </c>
      <c r="E2858" t="s">
        <v>44</v>
      </c>
      <c r="F2858">
        <v>2020</v>
      </c>
      <c r="G2858">
        <v>2019</v>
      </c>
      <c r="H2858">
        <f>IF(Table[duration in minutes]&gt;125,4.5,ROUND(1+Table[duration in minutes]/125*4,0))</f>
        <v>3</v>
      </c>
      <c r="I2858" t="s">
        <v>74</v>
      </c>
      <c r="J2858" t="s">
        <v>1883</v>
      </c>
      <c r="K2858">
        <v>70</v>
      </c>
      <c r="L2858" t="s">
        <v>193</v>
      </c>
      <c r="M2858" t="s">
        <v>40155</v>
      </c>
      <c r="N2858" t="s">
        <v>40153</v>
      </c>
      <c r="O2858" t="s">
        <v>13556</v>
      </c>
    </row>
    <row r="2859" spans="1:15" x14ac:dyDescent="0.25">
      <c r="A2859" t="s">
        <v>13557</v>
      </c>
      <c r="B2859" t="s">
        <v>22</v>
      </c>
      <c r="C2859" t="s">
        <v>13558</v>
      </c>
      <c r="D2859" t="s">
        <v>40128</v>
      </c>
      <c r="E2859" t="s">
        <v>40129</v>
      </c>
      <c r="F2859">
        <v>2020</v>
      </c>
      <c r="G2859">
        <v>2020</v>
      </c>
      <c r="H2859">
        <f>IF(Table[duration in minutes]&gt;125,4.5,ROUND(1+Table[duration in minutes]/125*4,0))</f>
        <v>5</v>
      </c>
      <c r="I2859" t="s">
        <v>165</v>
      </c>
      <c r="J2859" t="s">
        <v>34</v>
      </c>
      <c r="K2859">
        <v>125</v>
      </c>
      <c r="L2859" t="s">
        <v>235</v>
      </c>
      <c r="O2859" t="s">
        <v>13560</v>
      </c>
    </row>
    <row r="2860" spans="1:15" x14ac:dyDescent="0.25">
      <c r="A2860" t="s">
        <v>13561</v>
      </c>
      <c r="B2860" t="s">
        <v>13</v>
      </c>
      <c r="C2860" t="s">
        <v>13562</v>
      </c>
      <c r="D2860" t="s">
        <v>13563</v>
      </c>
      <c r="E2860" t="s">
        <v>40129</v>
      </c>
      <c r="F2860">
        <v>2020</v>
      </c>
      <c r="G2860">
        <v>2019</v>
      </c>
      <c r="H2860">
        <f>IF(Table[duration in minutes]&gt;125,4.5,ROUND(1+Table[duration in minutes]/125*4,0))</f>
        <v>3</v>
      </c>
      <c r="I2860" t="s">
        <v>165</v>
      </c>
      <c r="J2860" t="s">
        <v>13565</v>
      </c>
      <c r="K2860">
        <v>70</v>
      </c>
      <c r="L2860" t="s">
        <v>59</v>
      </c>
      <c r="O2860" t="s">
        <v>13566</v>
      </c>
    </row>
    <row r="2861" spans="1:15" x14ac:dyDescent="0.25">
      <c r="A2861" t="s">
        <v>13567</v>
      </c>
      <c r="B2861" t="s">
        <v>13</v>
      </c>
      <c r="C2861" t="s">
        <v>13568</v>
      </c>
      <c r="D2861" t="s">
        <v>13569</v>
      </c>
      <c r="E2861" t="s">
        <v>16</v>
      </c>
      <c r="F2861">
        <v>2020</v>
      </c>
      <c r="G2861">
        <v>2016</v>
      </c>
      <c r="H2861">
        <f>IF(Table[duration in minutes]&gt;125,4.5,ROUND(1+Table[duration in minutes]/125*4,0))</f>
        <v>4</v>
      </c>
      <c r="I2861" t="s">
        <v>26</v>
      </c>
      <c r="J2861" t="s">
        <v>519</v>
      </c>
      <c r="K2861">
        <v>87</v>
      </c>
      <c r="L2861" t="s">
        <v>661</v>
      </c>
      <c r="M2861" t="s">
        <v>40164</v>
      </c>
      <c r="O2861" t="s">
        <v>13571</v>
      </c>
    </row>
    <row r="2862" spans="1:15" x14ac:dyDescent="0.25">
      <c r="A2862" t="s">
        <v>13572</v>
      </c>
      <c r="B2862" t="s">
        <v>13</v>
      </c>
      <c r="C2862" t="s">
        <v>13573</v>
      </c>
      <c r="D2862" t="s">
        <v>6661</v>
      </c>
      <c r="E2862" t="s">
        <v>73</v>
      </c>
      <c r="F2862">
        <v>2020</v>
      </c>
      <c r="G2862">
        <v>2011</v>
      </c>
      <c r="H2862">
        <f>IF(Table[duration in minutes]&gt;125,4.5,ROUND(1+Table[duration in minutes]/125*4,0))</f>
        <v>4.5</v>
      </c>
      <c r="I2862" t="s">
        <v>57</v>
      </c>
      <c r="J2862" t="s">
        <v>99</v>
      </c>
      <c r="K2862">
        <v>127</v>
      </c>
      <c r="L2862" t="s">
        <v>59</v>
      </c>
      <c r="M2862" t="s">
        <v>40155</v>
      </c>
      <c r="O2862" t="s">
        <v>13575</v>
      </c>
    </row>
    <row r="2863" spans="1:15" x14ac:dyDescent="0.25">
      <c r="A2863" t="s">
        <v>13576</v>
      </c>
      <c r="B2863" t="s">
        <v>13</v>
      </c>
      <c r="C2863" t="s">
        <v>13577</v>
      </c>
      <c r="D2863" t="s">
        <v>13578</v>
      </c>
      <c r="E2863" t="s">
        <v>16</v>
      </c>
      <c r="F2863">
        <v>2020</v>
      </c>
      <c r="G2863">
        <v>2016</v>
      </c>
      <c r="H2863">
        <f>IF(Table[duration in minutes]&gt;125,4.5,ROUND(1+Table[duration in minutes]/125*4,0))</f>
        <v>4</v>
      </c>
      <c r="I2863" t="s">
        <v>74</v>
      </c>
      <c r="J2863" t="s">
        <v>519</v>
      </c>
      <c r="K2863">
        <v>87</v>
      </c>
      <c r="L2863" t="s">
        <v>193</v>
      </c>
      <c r="M2863" t="s">
        <v>40155</v>
      </c>
      <c r="N2863" t="s">
        <v>40161</v>
      </c>
      <c r="O2863" t="s">
        <v>13580</v>
      </c>
    </row>
    <row r="2864" spans="1:15" x14ac:dyDescent="0.25">
      <c r="A2864" t="s">
        <v>13581</v>
      </c>
      <c r="B2864" t="s">
        <v>13</v>
      </c>
      <c r="C2864" t="s">
        <v>13582</v>
      </c>
      <c r="D2864" t="s">
        <v>13583</v>
      </c>
      <c r="E2864" t="s">
        <v>25</v>
      </c>
      <c r="F2864">
        <v>2020</v>
      </c>
      <c r="G2864">
        <v>2017</v>
      </c>
      <c r="H2864">
        <f>IF(Table[duration in minutes]&gt;125,4.5,ROUND(1+Table[duration in minutes]/125*4,0))</f>
        <v>4</v>
      </c>
      <c r="I2864" t="s">
        <v>74</v>
      </c>
      <c r="J2864" t="s">
        <v>352</v>
      </c>
      <c r="K2864">
        <v>88</v>
      </c>
      <c r="L2864" t="s">
        <v>661</v>
      </c>
      <c r="M2864" t="s">
        <v>40153</v>
      </c>
      <c r="N2864" t="s">
        <v>40160</v>
      </c>
      <c r="O2864" t="s">
        <v>13585</v>
      </c>
    </row>
    <row r="2865" spans="1:15" x14ac:dyDescent="0.25">
      <c r="A2865" t="s">
        <v>13586</v>
      </c>
      <c r="B2865" t="s">
        <v>13</v>
      </c>
      <c r="C2865" t="s">
        <v>13587</v>
      </c>
      <c r="D2865" t="s">
        <v>1832</v>
      </c>
      <c r="E2865" t="s">
        <v>16</v>
      </c>
      <c r="F2865">
        <v>2020</v>
      </c>
      <c r="G2865">
        <v>2007</v>
      </c>
      <c r="H2865">
        <f>IF(Table[duration in minutes]&gt;125,4.5,ROUND(1+Table[duration in minutes]/125*4,0))</f>
        <v>3</v>
      </c>
      <c r="I2865" t="s">
        <v>310</v>
      </c>
      <c r="J2865" t="s">
        <v>5508</v>
      </c>
      <c r="K2865">
        <v>70</v>
      </c>
      <c r="L2865" t="s">
        <v>661</v>
      </c>
      <c r="M2865" t="s">
        <v>40152</v>
      </c>
      <c r="O2865" t="s">
        <v>13589</v>
      </c>
    </row>
    <row r="2866" spans="1:15" x14ac:dyDescent="0.25">
      <c r="A2866" t="s">
        <v>13590</v>
      </c>
      <c r="B2866" t="s">
        <v>13</v>
      </c>
      <c r="C2866" t="s">
        <v>13591</v>
      </c>
      <c r="D2866" t="s">
        <v>13592</v>
      </c>
      <c r="E2866" t="s">
        <v>40129</v>
      </c>
      <c r="F2866">
        <v>2020</v>
      </c>
      <c r="G2866">
        <v>2020</v>
      </c>
      <c r="H2866">
        <f>IF(Table[duration in minutes]&gt;125,4.5,ROUND(1+Table[duration in minutes]/125*4,0))</f>
        <v>3</v>
      </c>
      <c r="I2866" t="s">
        <v>74</v>
      </c>
      <c r="J2866" t="s">
        <v>826</v>
      </c>
      <c r="K2866">
        <v>70</v>
      </c>
      <c r="L2866" t="s">
        <v>661</v>
      </c>
      <c r="M2866" t="s">
        <v>40153</v>
      </c>
      <c r="N2866" t="s">
        <v>40160</v>
      </c>
      <c r="O2866" t="s">
        <v>13594</v>
      </c>
    </row>
    <row r="2867" spans="1:15" x14ac:dyDescent="0.25">
      <c r="A2867" t="s">
        <v>13595</v>
      </c>
      <c r="B2867" t="s">
        <v>13</v>
      </c>
      <c r="C2867" t="s">
        <v>13596</v>
      </c>
      <c r="D2867" t="s">
        <v>13597</v>
      </c>
      <c r="E2867" t="s">
        <v>547</v>
      </c>
      <c r="F2867">
        <v>2020</v>
      </c>
      <c r="G2867">
        <v>2018</v>
      </c>
      <c r="H2867">
        <f>IF(Table[duration in minutes]&gt;125,4.5,ROUND(1+Table[duration in minutes]/125*4,0))</f>
        <v>4</v>
      </c>
      <c r="I2867" t="s">
        <v>26</v>
      </c>
      <c r="J2867" t="s">
        <v>375</v>
      </c>
      <c r="K2867">
        <v>93</v>
      </c>
      <c r="L2867" t="s">
        <v>19</v>
      </c>
      <c r="M2867" t="s">
        <v>40153</v>
      </c>
      <c r="O2867" t="s">
        <v>13599</v>
      </c>
    </row>
    <row r="2868" spans="1:15" x14ac:dyDescent="0.25">
      <c r="A2868" t="s">
        <v>13600</v>
      </c>
      <c r="B2868" t="s">
        <v>13</v>
      </c>
      <c r="C2868" t="s">
        <v>13601</v>
      </c>
      <c r="D2868" t="s">
        <v>13602</v>
      </c>
      <c r="E2868" t="s">
        <v>73</v>
      </c>
      <c r="F2868">
        <v>2020</v>
      </c>
      <c r="G2868">
        <v>2019</v>
      </c>
      <c r="H2868">
        <f>IF(Table[duration in minutes]&gt;125,4.5,ROUND(1+Table[duration in minutes]/125*4,0))</f>
        <v>4</v>
      </c>
      <c r="I2868" t="s">
        <v>26</v>
      </c>
      <c r="J2868" t="s">
        <v>18</v>
      </c>
      <c r="K2868">
        <v>90</v>
      </c>
      <c r="L2868" t="s">
        <v>19</v>
      </c>
      <c r="M2868" t="s">
        <v>40161</v>
      </c>
      <c r="O2868" t="s">
        <v>13603</v>
      </c>
    </row>
    <row r="2869" spans="1:15" x14ac:dyDescent="0.25">
      <c r="A2869" t="s">
        <v>13604</v>
      </c>
      <c r="B2869" t="s">
        <v>13</v>
      </c>
      <c r="C2869" t="s">
        <v>13605</v>
      </c>
      <c r="D2869" t="s">
        <v>10016</v>
      </c>
      <c r="E2869" t="s">
        <v>16</v>
      </c>
      <c r="F2869">
        <v>2020</v>
      </c>
      <c r="G2869">
        <v>2020</v>
      </c>
      <c r="H2869">
        <f>IF(Table[duration in minutes]&gt;125,4.5,ROUND(1+Table[duration in minutes]/125*4,0))</f>
        <v>3</v>
      </c>
      <c r="I2869" t="s">
        <v>26</v>
      </c>
      <c r="J2869" t="s">
        <v>880</v>
      </c>
      <c r="K2869">
        <v>70</v>
      </c>
      <c r="L2869" t="s">
        <v>661</v>
      </c>
      <c r="M2869" t="s">
        <v>40160</v>
      </c>
      <c r="O2869" t="s">
        <v>13607</v>
      </c>
    </row>
    <row r="2870" spans="1:15" x14ac:dyDescent="0.25">
      <c r="A2870" t="s">
        <v>13608</v>
      </c>
      <c r="B2870" t="s">
        <v>22</v>
      </c>
      <c r="C2870" t="s">
        <v>13609</v>
      </c>
      <c r="D2870" t="s">
        <v>40128</v>
      </c>
      <c r="E2870" t="s">
        <v>1515</v>
      </c>
      <c r="F2870">
        <v>2020</v>
      </c>
      <c r="G2870">
        <v>2019</v>
      </c>
      <c r="H2870">
        <f>IF(Table[duration in minutes]&gt;125,4.5,ROUND(1+Table[duration in minutes]/125*4,0))</f>
        <v>4.5</v>
      </c>
      <c r="I2870" t="s">
        <v>74</v>
      </c>
      <c r="J2870" t="s">
        <v>27</v>
      </c>
      <c r="K2870">
        <v>250</v>
      </c>
      <c r="L2870" t="s">
        <v>30153</v>
      </c>
      <c r="M2870" t="s">
        <v>40159</v>
      </c>
      <c r="N2870" t="s">
        <v>40150</v>
      </c>
      <c r="O2870" t="s">
        <v>13611</v>
      </c>
    </row>
    <row r="2871" spans="1:15" x14ac:dyDescent="0.25">
      <c r="A2871" t="s">
        <v>13612</v>
      </c>
      <c r="B2871" t="s">
        <v>13</v>
      </c>
      <c r="C2871" t="s">
        <v>13613</v>
      </c>
      <c r="D2871" t="s">
        <v>40128</v>
      </c>
      <c r="E2871" t="s">
        <v>44</v>
      </c>
      <c r="F2871">
        <v>2020</v>
      </c>
      <c r="G2871">
        <v>2019</v>
      </c>
      <c r="H2871">
        <f>IF(Table[duration in minutes]&gt;125,4.5,ROUND(1+Table[duration in minutes]/125*4,0))</f>
        <v>3</v>
      </c>
      <c r="I2871" t="s">
        <v>74</v>
      </c>
      <c r="J2871" t="s">
        <v>3881</v>
      </c>
      <c r="K2871">
        <v>70</v>
      </c>
      <c r="L2871" t="s">
        <v>1517</v>
      </c>
      <c r="O2871" t="s">
        <v>13615</v>
      </c>
    </row>
    <row r="2872" spans="1:15" x14ac:dyDescent="0.25">
      <c r="A2872" t="s">
        <v>13616</v>
      </c>
      <c r="B2872" t="s">
        <v>22</v>
      </c>
      <c r="C2872" t="s">
        <v>13617</v>
      </c>
      <c r="D2872" t="s">
        <v>40128</v>
      </c>
      <c r="E2872" t="s">
        <v>25</v>
      </c>
      <c r="F2872">
        <v>2020</v>
      </c>
      <c r="G2872">
        <v>2020</v>
      </c>
      <c r="H2872">
        <f>IF(Table[duration in minutes]&gt;125,4.5,ROUND(1+Table[duration in minutes]/125*4,0))</f>
        <v>5</v>
      </c>
      <c r="I2872" t="s">
        <v>26</v>
      </c>
      <c r="J2872" t="s">
        <v>34</v>
      </c>
      <c r="K2872">
        <v>125</v>
      </c>
      <c r="L2872" t="s">
        <v>30153</v>
      </c>
      <c r="M2872" t="s">
        <v>40147</v>
      </c>
      <c r="N2872" t="s">
        <v>40143</v>
      </c>
      <c r="O2872" t="s">
        <v>13619</v>
      </c>
    </row>
    <row r="2873" spans="1:15" x14ac:dyDescent="0.25">
      <c r="A2873" t="s">
        <v>13620</v>
      </c>
      <c r="B2873" t="s">
        <v>22</v>
      </c>
      <c r="C2873" t="s">
        <v>13621</v>
      </c>
      <c r="D2873" t="s">
        <v>40128</v>
      </c>
      <c r="E2873" t="s">
        <v>643</v>
      </c>
      <c r="F2873">
        <v>2020</v>
      </c>
      <c r="G2873">
        <v>2019</v>
      </c>
      <c r="H2873">
        <f>IF(Table[duration in minutes]&gt;125,4.5,ROUND(1+Table[duration in minutes]/125*4,0))</f>
        <v>5</v>
      </c>
      <c r="I2873" t="s">
        <v>26</v>
      </c>
      <c r="J2873" t="s">
        <v>34</v>
      </c>
      <c r="K2873">
        <v>125</v>
      </c>
      <c r="L2873" t="s">
        <v>40145</v>
      </c>
      <c r="M2873" t="s">
        <v>40146</v>
      </c>
      <c r="N2873" t="s">
        <v>40159</v>
      </c>
      <c r="O2873" t="s">
        <v>13623</v>
      </c>
    </row>
    <row r="2874" spans="1:15" x14ac:dyDescent="0.25">
      <c r="A2874" t="s">
        <v>13624</v>
      </c>
      <c r="B2874" t="s">
        <v>22</v>
      </c>
      <c r="C2874" t="s">
        <v>13625</v>
      </c>
      <c r="D2874" t="s">
        <v>40128</v>
      </c>
      <c r="E2874" t="s">
        <v>128</v>
      </c>
      <c r="F2874">
        <v>2020</v>
      </c>
      <c r="G2874">
        <v>2020</v>
      </c>
      <c r="H2874">
        <f>IF(Table[duration in minutes]&gt;125,4.5,ROUND(1+Table[duration in minutes]/125*4,0))</f>
        <v>5</v>
      </c>
      <c r="I2874" t="s">
        <v>26</v>
      </c>
      <c r="J2874" t="s">
        <v>34</v>
      </c>
      <c r="K2874">
        <v>125</v>
      </c>
      <c r="L2874" t="s">
        <v>30153</v>
      </c>
      <c r="M2874" t="s">
        <v>40159</v>
      </c>
      <c r="N2874" t="s">
        <v>40143</v>
      </c>
      <c r="O2874" t="s">
        <v>13627</v>
      </c>
    </row>
    <row r="2875" spans="1:15" x14ac:dyDescent="0.25">
      <c r="A2875" t="s">
        <v>13628</v>
      </c>
      <c r="B2875" t="s">
        <v>13</v>
      </c>
      <c r="C2875" t="s">
        <v>13629</v>
      </c>
      <c r="D2875" t="s">
        <v>13478</v>
      </c>
      <c r="E2875" t="s">
        <v>44</v>
      </c>
      <c r="F2875">
        <v>2020</v>
      </c>
      <c r="G2875">
        <v>2020</v>
      </c>
      <c r="H2875">
        <f>IF(Table[duration in minutes]&gt;125,4.5,ROUND(1+Table[duration in minutes]/125*4,0))</f>
        <v>3</v>
      </c>
      <c r="I2875" t="s">
        <v>74</v>
      </c>
      <c r="J2875" t="s">
        <v>5091</v>
      </c>
      <c r="K2875">
        <v>70</v>
      </c>
      <c r="L2875" t="s">
        <v>312</v>
      </c>
      <c r="M2875" t="s">
        <v>40157</v>
      </c>
      <c r="N2875" t="s">
        <v>40155</v>
      </c>
      <c r="O2875" t="s">
        <v>13480</v>
      </c>
    </row>
    <row r="2876" spans="1:15" x14ac:dyDescent="0.25">
      <c r="A2876" t="s">
        <v>13630</v>
      </c>
      <c r="B2876" t="s">
        <v>22</v>
      </c>
      <c r="C2876" t="s">
        <v>13631</v>
      </c>
      <c r="D2876" t="s">
        <v>40128</v>
      </c>
      <c r="E2876" t="s">
        <v>16</v>
      </c>
      <c r="F2876">
        <v>2020</v>
      </c>
      <c r="G2876">
        <v>2020</v>
      </c>
      <c r="H2876">
        <f>IF(Table[duration in minutes]&gt;125,4.5,ROUND(1+Table[duration in minutes]/125*4,0))</f>
        <v>4.5</v>
      </c>
      <c r="I2876" t="s">
        <v>26</v>
      </c>
      <c r="J2876" t="s">
        <v>27</v>
      </c>
      <c r="K2876">
        <v>250</v>
      </c>
      <c r="L2876" t="s">
        <v>40145</v>
      </c>
      <c r="M2876" t="s">
        <v>40147</v>
      </c>
      <c r="N2876" t="s">
        <v>40143</v>
      </c>
      <c r="O2876" t="s">
        <v>13633</v>
      </c>
    </row>
    <row r="2877" spans="1:15" x14ac:dyDescent="0.25">
      <c r="A2877" t="s">
        <v>13634</v>
      </c>
      <c r="B2877" t="s">
        <v>22</v>
      </c>
      <c r="C2877" t="s">
        <v>13635</v>
      </c>
      <c r="D2877" t="s">
        <v>40128</v>
      </c>
      <c r="E2877" t="s">
        <v>341</v>
      </c>
      <c r="F2877">
        <v>2020</v>
      </c>
      <c r="G2877">
        <v>2020</v>
      </c>
      <c r="H2877">
        <f>IF(Table[duration in minutes]&gt;125,4.5,ROUND(1+Table[duration in minutes]/125*4,0))</f>
        <v>5</v>
      </c>
      <c r="I2877" t="s">
        <v>26</v>
      </c>
      <c r="J2877" t="s">
        <v>34</v>
      </c>
      <c r="K2877">
        <v>125</v>
      </c>
      <c r="L2877" t="s">
        <v>30153</v>
      </c>
      <c r="M2877" t="s">
        <v>40143</v>
      </c>
      <c r="O2877" t="s">
        <v>13637</v>
      </c>
    </row>
    <row r="2878" spans="1:15" x14ac:dyDescent="0.25">
      <c r="A2878" t="s">
        <v>13638</v>
      </c>
      <c r="B2878" t="s">
        <v>13</v>
      </c>
      <c r="C2878" t="s">
        <v>13639</v>
      </c>
      <c r="D2878" t="s">
        <v>13640</v>
      </c>
      <c r="E2878" t="s">
        <v>341</v>
      </c>
      <c r="F2878">
        <v>2020</v>
      </c>
      <c r="G2878">
        <v>2019</v>
      </c>
      <c r="H2878">
        <f>IF(Table[duration in minutes]&gt;125,4.5,ROUND(1+Table[duration in minutes]/125*4,0))</f>
        <v>4</v>
      </c>
      <c r="I2878" t="s">
        <v>234</v>
      </c>
      <c r="J2878" t="s">
        <v>292</v>
      </c>
      <c r="K2878">
        <v>98</v>
      </c>
      <c r="L2878" t="s">
        <v>34065</v>
      </c>
      <c r="M2878" t="s">
        <v>40176</v>
      </c>
      <c r="O2878" t="s">
        <v>13642</v>
      </c>
    </row>
    <row r="2879" spans="1:15" x14ac:dyDescent="0.25">
      <c r="A2879" t="s">
        <v>13643</v>
      </c>
      <c r="B2879" t="s">
        <v>22</v>
      </c>
      <c r="C2879" t="s">
        <v>13644</v>
      </c>
      <c r="D2879" t="s">
        <v>13645</v>
      </c>
      <c r="E2879" t="s">
        <v>2286</v>
      </c>
      <c r="F2879">
        <v>2020</v>
      </c>
      <c r="G2879">
        <v>2020</v>
      </c>
      <c r="H2879">
        <f>IF(Table[duration in minutes]&gt;125,4.5,ROUND(1+Table[duration in minutes]/125*4,0))</f>
        <v>5</v>
      </c>
      <c r="I2879" t="s">
        <v>74</v>
      </c>
      <c r="J2879" t="s">
        <v>34</v>
      </c>
      <c r="K2879">
        <v>125</v>
      </c>
      <c r="L2879" t="s">
        <v>863</v>
      </c>
      <c r="O2879" t="s">
        <v>13647</v>
      </c>
    </row>
    <row r="2880" spans="1:15" x14ac:dyDescent="0.25">
      <c r="A2880" t="s">
        <v>13648</v>
      </c>
      <c r="B2880" t="s">
        <v>13</v>
      </c>
      <c r="C2880" t="s">
        <v>13649</v>
      </c>
      <c r="D2880" t="s">
        <v>13650</v>
      </c>
      <c r="E2880" t="s">
        <v>329</v>
      </c>
      <c r="F2880">
        <v>2020</v>
      </c>
      <c r="G2880">
        <v>2016</v>
      </c>
      <c r="H2880">
        <f>IF(Table[duration in minutes]&gt;125,4.5,ROUND(1+Table[duration in minutes]/125*4,0))</f>
        <v>4</v>
      </c>
      <c r="I2880" t="s">
        <v>74</v>
      </c>
      <c r="J2880" t="s">
        <v>192</v>
      </c>
      <c r="K2880">
        <v>103</v>
      </c>
      <c r="L2880" t="s">
        <v>661</v>
      </c>
      <c r="M2880" t="s">
        <v>40153</v>
      </c>
      <c r="N2880" t="s">
        <v>40160</v>
      </c>
      <c r="O2880" t="s">
        <v>13652</v>
      </c>
    </row>
    <row r="2881" spans="1:15" x14ac:dyDescent="0.25">
      <c r="A2881" t="s">
        <v>13653</v>
      </c>
      <c r="B2881" t="s">
        <v>13</v>
      </c>
      <c r="C2881" t="s">
        <v>13654</v>
      </c>
      <c r="D2881" t="s">
        <v>5895</v>
      </c>
      <c r="E2881" t="s">
        <v>329</v>
      </c>
      <c r="F2881">
        <v>2020</v>
      </c>
      <c r="G2881">
        <v>2015</v>
      </c>
      <c r="H2881">
        <f>IF(Table[duration in minutes]&gt;125,4.5,ROUND(1+Table[duration in minutes]/125*4,0))</f>
        <v>4</v>
      </c>
      <c r="I2881" t="s">
        <v>26</v>
      </c>
      <c r="J2881" t="s">
        <v>199</v>
      </c>
      <c r="K2881">
        <v>97</v>
      </c>
      <c r="L2881" t="s">
        <v>661</v>
      </c>
      <c r="M2881" t="s">
        <v>40153</v>
      </c>
      <c r="O2881" t="s">
        <v>13656</v>
      </c>
    </row>
    <row r="2882" spans="1:15" x14ac:dyDescent="0.25">
      <c r="A2882" t="s">
        <v>13657</v>
      </c>
      <c r="B2882" t="s">
        <v>22</v>
      </c>
      <c r="C2882" t="s">
        <v>13658</v>
      </c>
      <c r="D2882" t="s">
        <v>40128</v>
      </c>
      <c r="E2882" t="s">
        <v>16</v>
      </c>
      <c r="F2882">
        <v>2020</v>
      </c>
      <c r="G2882">
        <v>2020</v>
      </c>
      <c r="H2882">
        <f>IF(Table[duration in minutes]&gt;125,4.5,ROUND(1+Table[duration in minutes]/125*4,0))</f>
        <v>5</v>
      </c>
      <c r="I2882" t="s">
        <v>26</v>
      </c>
      <c r="J2882" t="s">
        <v>34</v>
      </c>
      <c r="K2882">
        <v>125</v>
      </c>
      <c r="L2882" t="s">
        <v>218</v>
      </c>
      <c r="M2882" t="s">
        <v>40143</v>
      </c>
      <c r="N2882" t="s">
        <v>40165</v>
      </c>
      <c r="O2882" t="s">
        <v>13661</v>
      </c>
    </row>
    <row r="2883" spans="1:15" x14ac:dyDescent="0.25">
      <c r="A2883" t="s">
        <v>13662</v>
      </c>
      <c r="B2883" t="s">
        <v>13</v>
      </c>
      <c r="C2883" t="s">
        <v>13663</v>
      </c>
      <c r="D2883" t="s">
        <v>10704</v>
      </c>
      <c r="E2883" t="s">
        <v>329</v>
      </c>
      <c r="F2883">
        <v>2020</v>
      </c>
      <c r="G2883">
        <v>2015</v>
      </c>
      <c r="H2883">
        <f>IF(Table[duration in minutes]&gt;125,4.5,ROUND(1+Table[duration in minutes]/125*4,0))</f>
        <v>4</v>
      </c>
      <c r="I2883" t="s">
        <v>26</v>
      </c>
      <c r="J2883" t="s">
        <v>135</v>
      </c>
      <c r="K2883">
        <v>94</v>
      </c>
      <c r="L2883" t="s">
        <v>193</v>
      </c>
      <c r="M2883" t="s">
        <v>40155</v>
      </c>
      <c r="N2883" t="s">
        <v>40152</v>
      </c>
      <c r="O2883" t="s">
        <v>13665</v>
      </c>
    </row>
    <row r="2884" spans="1:15" x14ac:dyDescent="0.25">
      <c r="A2884" t="s">
        <v>13666</v>
      </c>
      <c r="B2884" t="s">
        <v>13</v>
      </c>
      <c r="C2884" t="s">
        <v>13667</v>
      </c>
      <c r="D2884" t="s">
        <v>10156</v>
      </c>
      <c r="E2884" t="s">
        <v>329</v>
      </c>
      <c r="F2884">
        <v>2020</v>
      </c>
      <c r="G2884">
        <v>2016</v>
      </c>
      <c r="H2884">
        <f>IF(Table[duration in minutes]&gt;125,4.5,ROUND(1+Table[duration in minutes]/125*4,0))</f>
        <v>3</v>
      </c>
      <c r="I2884" t="s">
        <v>26</v>
      </c>
      <c r="J2884" t="s">
        <v>902</v>
      </c>
      <c r="K2884">
        <v>70</v>
      </c>
      <c r="L2884" t="s">
        <v>661</v>
      </c>
      <c r="M2884" t="s">
        <v>40153</v>
      </c>
      <c r="O2884" t="s">
        <v>13669</v>
      </c>
    </row>
    <row r="2885" spans="1:15" x14ac:dyDescent="0.25">
      <c r="A2885" t="s">
        <v>13670</v>
      </c>
      <c r="B2885" t="s">
        <v>22</v>
      </c>
      <c r="C2885" t="s">
        <v>13671</v>
      </c>
      <c r="D2885" t="s">
        <v>40128</v>
      </c>
      <c r="E2885" t="s">
        <v>16</v>
      </c>
      <c r="F2885">
        <v>2020</v>
      </c>
      <c r="G2885">
        <v>2020</v>
      </c>
      <c r="H2885">
        <f>IF(Table[duration in minutes]&gt;125,4.5,ROUND(1+Table[duration in minutes]/125*4,0))</f>
        <v>5</v>
      </c>
      <c r="I2885" t="s">
        <v>26</v>
      </c>
      <c r="J2885" t="s">
        <v>34</v>
      </c>
      <c r="K2885">
        <v>125</v>
      </c>
      <c r="L2885" t="s">
        <v>40145</v>
      </c>
      <c r="M2885" t="s">
        <v>40156</v>
      </c>
      <c r="O2885" t="s">
        <v>13672</v>
      </c>
    </row>
    <row r="2886" spans="1:15" x14ac:dyDescent="0.25">
      <c r="A2886" t="s">
        <v>13673</v>
      </c>
      <c r="B2886" t="s">
        <v>13</v>
      </c>
      <c r="C2886" t="s">
        <v>13674</v>
      </c>
      <c r="D2886" t="s">
        <v>13675</v>
      </c>
      <c r="E2886" t="s">
        <v>40129</v>
      </c>
      <c r="F2886">
        <v>2020</v>
      </c>
      <c r="G2886">
        <v>2015</v>
      </c>
      <c r="H2886">
        <f>IF(Table[duration in minutes]&gt;125,4.5,ROUND(1+Table[duration in minutes]/125*4,0))</f>
        <v>3</v>
      </c>
      <c r="I2886" t="s">
        <v>26</v>
      </c>
      <c r="J2886" t="s">
        <v>1993</v>
      </c>
      <c r="K2886">
        <v>70</v>
      </c>
      <c r="L2886" t="s">
        <v>661</v>
      </c>
      <c r="M2886" t="s">
        <v>40152</v>
      </c>
      <c r="N2886" t="s">
        <v>40153</v>
      </c>
      <c r="O2886" t="s">
        <v>13677</v>
      </c>
    </row>
    <row r="2887" spans="1:15" x14ac:dyDescent="0.25">
      <c r="A2887" t="s">
        <v>13678</v>
      </c>
      <c r="B2887" t="s">
        <v>13</v>
      </c>
      <c r="C2887" t="s">
        <v>13679</v>
      </c>
      <c r="D2887" t="s">
        <v>2252</v>
      </c>
      <c r="E2887" t="s">
        <v>329</v>
      </c>
      <c r="F2887">
        <v>2020</v>
      </c>
      <c r="G2887">
        <v>2014</v>
      </c>
      <c r="H2887">
        <f>IF(Table[duration in minutes]&gt;125,4.5,ROUND(1+Table[duration in minutes]/125*4,0))</f>
        <v>3</v>
      </c>
      <c r="I2887" t="s">
        <v>74</v>
      </c>
      <c r="J2887" t="s">
        <v>880</v>
      </c>
      <c r="K2887">
        <v>70</v>
      </c>
      <c r="L2887" t="s">
        <v>8648</v>
      </c>
      <c r="M2887" t="s">
        <v>40160</v>
      </c>
      <c r="O2887" t="s">
        <v>13681</v>
      </c>
    </row>
    <row r="2888" spans="1:15" x14ac:dyDescent="0.25">
      <c r="A2888" t="s">
        <v>13682</v>
      </c>
      <c r="B2888" t="s">
        <v>13</v>
      </c>
      <c r="C2888" t="s">
        <v>13683</v>
      </c>
      <c r="D2888" t="s">
        <v>13684</v>
      </c>
      <c r="E2888" t="s">
        <v>16</v>
      </c>
      <c r="F2888">
        <v>2020</v>
      </c>
      <c r="G2888">
        <v>2020</v>
      </c>
      <c r="H2888">
        <f>IF(Table[duration in minutes]&gt;125,4.5,ROUND(1+Table[duration in minutes]/125*4,0))</f>
        <v>3</v>
      </c>
      <c r="I2888" t="s">
        <v>26</v>
      </c>
      <c r="J2888" t="s">
        <v>7541</v>
      </c>
      <c r="K2888">
        <v>70</v>
      </c>
      <c r="L2888" t="s">
        <v>1517</v>
      </c>
      <c r="O2888" t="s">
        <v>13686</v>
      </c>
    </row>
    <row r="2889" spans="1:15" x14ac:dyDescent="0.25">
      <c r="A2889" t="s">
        <v>13687</v>
      </c>
      <c r="B2889" t="s">
        <v>13</v>
      </c>
      <c r="C2889" t="s">
        <v>13688</v>
      </c>
      <c r="D2889" t="s">
        <v>13689</v>
      </c>
      <c r="E2889" t="s">
        <v>16</v>
      </c>
      <c r="F2889">
        <v>2020</v>
      </c>
      <c r="G2889">
        <v>2019</v>
      </c>
      <c r="H2889">
        <f>IF(Table[duration in minutes]&gt;125,4.5,ROUND(1+Table[duration in minutes]/125*4,0))</f>
        <v>5</v>
      </c>
      <c r="I2889" t="s">
        <v>106</v>
      </c>
      <c r="J2889" t="s">
        <v>241</v>
      </c>
      <c r="K2889">
        <v>110</v>
      </c>
      <c r="L2889" t="s">
        <v>59</v>
      </c>
      <c r="M2889" t="s">
        <v>40155</v>
      </c>
      <c r="N2889" t="s">
        <v>40177</v>
      </c>
      <c r="O2889" t="s">
        <v>13691</v>
      </c>
    </row>
    <row r="2890" spans="1:15" x14ac:dyDescent="0.25">
      <c r="A2890" t="s">
        <v>13692</v>
      </c>
      <c r="B2890" t="s">
        <v>22</v>
      </c>
      <c r="C2890" t="s">
        <v>13693</v>
      </c>
      <c r="D2890" t="s">
        <v>40128</v>
      </c>
      <c r="E2890" t="s">
        <v>616</v>
      </c>
      <c r="F2890">
        <v>2020</v>
      </c>
      <c r="G2890">
        <v>2020</v>
      </c>
      <c r="H2890">
        <f>IF(Table[duration in minutes]&gt;125,4.5,ROUND(1+Table[duration in minutes]/125*4,0))</f>
        <v>5</v>
      </c>
      <c r="I2890" t="s">
        <v>74</v>
      </c>
      <c r="J2890" t="s">
        <v>34</v>
      </c>
      <c r="K2890">
        <v>125</v>
      </c>
      <c r="L2890" t="s">
        <v>30153</v>
      </c>
      <c r="M2890" t="s">
        <v>40171</v>
      </c>
      <c r="N2890" t="s">
        <v>40149</v>
      </c>
      <c r="O2890" t="s">
        <v>13695</v>
      </c>
    </row>
    <row r="2891" spans="1:15" x14ac:dyDescent="0.25">
      <c r="A2891" t="s">
        <v>13696</v>
      </c>
      <c r="B2891" t="s">
        <v>13</v>
      </c>
      <c r="C2891" t="s">
        <v>13697</v>
      </c>
      <c r="D2891" t="s">
        <v>13698</v>
      </c>
      <c r="E2891" t="s">
        <v>16</v>
      </c>
      <c r="F2891">
        <v>2020</v>
      </c>
      <c r="G2891">
        <v>2019</v>
      </c>
      <c r="H2891">
        <f>IF(Table[duration in minutes]&gt;125,4.5,ROUND(1+Table[duration in minutes]/125*4,0))</f>
        <v>4</v>
      </c>
      <c r="I2891" t="s">
        <v>26</v>
      </c>
      <c r="J2891" t="s">
        <v>548</v>
      </c>
      <c r="K2891">
        <v>92</v>
      </c>
      <c r="L2891" t="s">
        <v>1286</v>
      </c>
      <c r="O2891" t="s">
        <v>13700</v>
      </c>
    </row>
    <row r="2892" spans="1:15" x14ac:dyDescent="0.25">
      <c r="A2892" t="s">
        <v>13701</v>
      </c>
      <c r="B2892" t="s">
        <v>22</v>
      </c>
      <c r="C2892" t="s">
        <v>13702</v>
      </c>
      <c r="D2892" t="s">
        <v>13703</v>
      </c>
      <c r="E2892" t="s">
        <v>915</v>
      </c>
      <c r="F2892">
        <v>2020</v>
      </c>
      <c r="G2892">
        <v>2018</v>
      </c>
      <c r="H2892">
        <f>IF(Table[duration in minutes]&gt;125,4.5,ROUND(1+Table[duration in minutes]/125*4,0))</f>
        <v>5</v>
      </c>
      <c r="I2892" t="s">
        <v>26</v>
      </c>
      <c r="J2892" t="s">
        <v>34</v>
      </c>
      <c r="K2892">
        <v>125</v>
      </c>
      <c r="L2892" t="s">
        <v>40145</v>
      </c>
      <c r="M2892" t="s">
        <v>40156</v>
      </c>
      <c r="O2892" t="s">
        <v>13705</v>
      </c>
    </row>
    <row r="2893" spans="1:15" x14ac:dyDescent="0.25">
      <c r="A2893" t="s">
        <v>13706</v>
      </c>
      <c r="B2893" t="s">
        <v>22</v>
      </c>
      <c r="C2893" t="s">
        <v>13707</v>
      </c>
      <c r="D2893" t="s">
        <v>40128</v>
      </c>
      <c r="E2893" t="s">
        <v>16</v>
      </c>
      <c r="F2893">
        <v>2020</v>
      </c>
      <c r="G2893">
        <v>2020</v>
      </c>
      <c r="H2893">
        <f>IF(Table[duration in minutes]&gt;125,4.5,ROUND(1+Table[duration in minutes]/125*4,0))</f>
        <v>5</v>
      </c>
      <c r="I2893" t="s">
        <v>26</v>
      </c>
      <c r="J2893" t="s">
        <v>34</v>
      </c>
      <c r="K2893">
        <v>125</v>
      </c>
      <c r="L2893" t="s">
        <v>218</v>
      </c>
      <c r="M2893" t="s">
        <v>40143</v>
      </c>
      <c r="O2893" t="s">
        <v>13709</v>
      </c>
    </row>
    <row r="2894" spans="1:15" x14ac:dyDescent="0.25">
      <c r="A2894" t="s">
        <v>13710</v>
      </c>
      <c r="B2894" t="s">
        <v>22</v>
      </c>
      <c r="C2894" t="s">
        <v>13711</v>
      </c>
      <c r="D2894" t="s">
        <v>40128</v>
      </c>
      <c r="E2894" t="s">
        <v>616</v>
      </c>
      <c r="F2894">
        <v>2020</v>
      </c>
      <c r="G2894">
        <v>2020</v>
      </c>
      <c r="H2894">
        <f>IF(Table[duration in minutes]&gt;125,4.5,ROUND(1+Table[duration in minutes]/125*4,0))</f>
        <v>5</v>
      </c>
      <c r="I2894" t="s">
        <v>26</v>
      </c>
      <c r="J2894" t="s">
        <v>34</v>
      </c>
      <c r="K2894">
        <v>125</v>
      </c>
      <c r="L2894" t="s">
        <v>30153</v>
      </c>
      <c r="M2894" t="s">
        <v>40171</v>
      </c>
      <c r="N2894" t="s">
        <v>40149</v>
      </c>
      <c r="O2894" t="s">
        <v>13713</v>
      </c>
    </row>
    <row r="2895" spans="1:15" x14ac:dyDescent="0.25">
      <c r="A2895" t="s">
        <v>13714</v>
      </c>
      <c r="B2895" t="s">
        <v>22</v>
      </c>
      <c r="C2895" t="s">
        <v>13715</v>
      </c>
      <c r="D2895" t="s">
        <v>40128</v>
      </c>
      <c r="E2895" t="s">
        <v>40129</v>
      </c>
      <c r="F2895">
        <v>2020</v>
      </c>
      <c r="G2895">
        <v>2020</v>
      </c>
      <c r="H2895">
        <f>IF(Table[duration in minutes]&gt;125,4.5,ROUND(1+Table[duration in minutes]/125*4,0))</f>
        <v>5</v>
      </c>
      <c r="I2895" t="s">
        <v>418</v>
      </c>
      <c r="J2895" t="s">
        <v>34</v>
      </c>
      <c r="K2895">
        <v>125</v>
      </c>
      <c r="L2895" t="s">
        <v>30153</v>
      </c>
      <c r="M2895" t="s">
        <v>40148</v>
      </c>
      <c r="O2895" t="s">
        <v>13716</v>
      </c>
    </row>
    <row r="2896" spans="1:15" x14ac:dyDescent="0.25">
      <c r="A2896" t="s">
        <v>13717</v>
      </c>
      <c r="B2896" t="s">
        <v>22</v>
      </c>
      <c r="C2896" t="s">
        <v>13718</v>
      </c>
      <c r="D2896" t="s">
        <v>40128</v>
      </c>
      <c r="E2896" t="s">
        <v>1497</v>
      </c>
      <c r="F2896">
        <v>2020</v>
      </c>
      <c r="G2896">
        <v>2020</v>
      </c>
      <c r="H2896">
        <f>IF(Table[duration in minutes]&gt;125,4.5,ROUND(1+Table[duration in minutes]/125*4,0))</f>
        <v>5</v>
      </c>
      <c r="I2896" t="s">
        <v>26</v>
      </c>
      <c r="J2896" t="s">
        <v>34</v>
      </c>
      <c r="K2896">
        <v>125</v>
      </c>
      <c r="L2896" t="s">
        <v>40145</v>
      </c>
      <c r="M2896" t="s">
        <v>40146</v>
      </c>
      <c r="N2896" t="s">
        <v>40159</v>
      </c>
      <c r="O2896" t="s">
        <v>13720</v>
      </c>
    </row>
    <row r="2897" spans="1:15" x14ac:dyDescent="0.25">
      <c r="A2897" t="s">
        <v>13721</v>
      </c>
      <c r="B2897" t="s">
        <v>13</v>
      </c>
      <c r="C2897" t="s">
        <v>13722</v>
      </c>
      <c r="D2897" t="s">
        <v>13723</v>
      </c>
      <c r="E2897" t="s">
        <v>2056</v>
      </c>
      <c r="F2897">
        <v>2020</v>
      </c>
      <c r="G2897">
        <v>2020</v>
      </c>
      <c r="H2897">
        <f>IF(Table[duration in minutes]&gt;125,4.5,ROUND(1+Table[duration in minutes]/125*4,0))</f>
        <v>3</v>
      </c>
      <c r="I2897" t="s">
        <v>26</v>
      </c>
      <c r="J2897" t="s">
        <v>812</v>
      </c>
      <c r="K2897">
        <v>70</v>
      </c>
      <c r="L2897" t="s">
        <v>661</v>
      </c>
      <c r="M2897" t="s">
        <v>40152</v>
      </c>
      <c r="N2897" t="s">
        <v>40153</v>
      </c>
      <c r="O2897" t="s">
        <v>13725</v>
      </c>
    </row>
    <row r="2898" spans="1:15" x14ac:dyDescent="0.25">
      <c r="A2898" t="s">
        <v>13726</v>
      </c>
      <c r="B2898" t="s">
        <v>13</v>
      </c>
      <c r="C2898" t="s">
        <v>13727</v>
      </c>
      <c r="D2898" t="s">
        <v>13728</v>
      </c>
      <c r="E2898" t="s">
        <v>44</v>
      </c>
      <c r="F2898">
        <v>2020</v>
      </c>
      <c r="G2898">
        <v>2019</v>
      </c>
      <c r="H2898">
        <f>IF(Table[duration in minutes]&gt;125,4.5,ROUND(1+Table[duration in minutes]/125*4,0))</f>
        <v>3</v>
      </c>
      <c r="I2898" t="s">
        <v>74</v>
      </c>
      <c r="J2898" t="s">
        <v>902</v>
      </c>
      <c r="K2898">
        <v>70</v>
      </c>
      <c r="L2898" t="s">
        <v>8648</v>
      </c>
      <c r="M2898" t="s">
        <v>40164</v>
      </c>
      <c r="O2898" t="s">
        <v>13730</v>
      </c>
    </row>
    <row r="2899" spans="1:15" x14ac:dyDescent="0.25">
      <c r="A2899" t="s">
        <v>13731</v>
      </c>
      <c r="B2899" t="s">
        <v>13</v>
      </c>
      <c r="C2899" t="s">
        <v>13732</v>
      </c>
      <c r="D2899" t="s">
        <v>13733</v>
      </c>
      <c r="E2899" t="s">
        <v>16</v>
      </c>
      <c r="F2899">
        <v>2020</v>
      </c>
      <c r="G2899">
        <v>2020</v>
      </c>
      <c r="H2899">
        <f>IF(Table[duration in minutes]&gt;125,4.5,ROUND(1+Table[duration in minutes]/125*4,0))</f>
        <v>5</v>
      </c>
      <c r="I2899" t="s">
        <v>310</v>
      </c>
      <c r="J2899" t="s">
        <v>285</v>
      </c>
      <c r="K2899">
        <v>116</v>
      </c>
      <c r="L2899" t="s">
        <v>661</v>
      </c>
      <c r="M2899" t="s">
        <v>40164</v>
      </c>
      <c r="O2899" t="s">
        <v>13735</v>
      </c>
    </row>
    <row r="2900" spans="1:15" x14ac:dyDescent="0.25">
      <c r="A2900" t="s">
        <v>13736</v>
      </c>
      <c r="B2900" t="s">
        <v>13</v>
      </c>
      <c r="C2900" t="s">
        <v>13737</v>
      </c>
      <c r="D2900" t="s">
        <v>13738</v>
      </c>
      <c r="E2900" t="s">
        <v>44</v>
      </c>
      <c r="F2900">
        <v>2020</v>
      </c>
      <c r="G2900">
        <v>2020</v>
      </c>
      <c r="H2900">
        <f>IF(Table[duration in minutes]&gt;125,4.5,ROUND(1+Table[duration in minutes]/125*4,0))</f>
        <v>3</v>
      </c>
      <c r="I2900" t="s">
        <v>26</v>
      </c>
      <c r="J2900" t="s">
        <v>611</v>
      </c>
      <c r="K2900">
        <v>70</v>
      </c>
      <c r="L2900" t="s">
        <v>661</v>
      </c>
      <c r="M2900" t="s">
        <v>40153</v>
      </c>
      <c r="O2900" t="s">
        <v>13740</v>
      </c>
    </row>
    <row r="2901" spans="1:15" x14ac:dyDescent="0.25">
      <c r="A2901" t="s">
        <v>13741</v>
      </c>
      <c r="B2901" t="s">
        <v>13</v>
      </c>
      <c r="C2901" t="s">
        <v>13742</v>
      </c>
      <c r="D2901" t="s">
        <v>13743</v>
      </c>
      <c r="E2901" t="s">
        <v>25</v>
      </c>
      <c r="F2901">
        <v>2020</v>
      </c>
      <c r="G2901">
        <v>2012</v>
      </c>
      <c r="H2901">
        <f>IF(Table[duration in minutes]&gt;125,4.5,ROUND(1+Table[duration in minutes]/125*4,0))</f>
        <v>4</v>
      </c>
      <c r="I2901" t="s">
        <v>106</v>
      </c>
      <c r="J2901" t="s">
        <v>384</v>
      </c>
      <c r="K2901">
        <v>95</v>
      </c>
      <c r="L2901" t="s">
        <v>193</v>
      </c>
      <c r="M2901" t="s">
        <v>40153</v>
      </c>
      <c r="N2901" t="s">
        <v>40161</v>
      </c>
      <c r="O2901" t="s">
        <v>13745</v>
      </c>
    </row>
    <row r="2902" spans="1:15" x14ac:dyDescent="0.25">
      <c r="A2902" t="s">
        <v>13746</v>
      </c>
      <c r="B2902" t="s">
        <v>22</v>
      </c>
      <c r="C2902" t="s">
        <v>13747</v>
      </c>
      <c r="D2902" t="s">
        <v>40128</v>
      </c>
      <c r="E2902" t="s">
        <v>1640</v>
      </c>
      <c r="F2902">
        <v>2020</v>
      </c>
      <c r="G2902">
        <v>2020</v>
      </c>
      <c r="H2902">
        <f>IF(Table[duration in minutes]&gt;125,4.5,ROUND(1+Table[duration in minutes]/125*4,0))</f>
        <v>5</v>
      </c>
      <c r="I2902" t="s">
        <v>26</v>
      </c>
      <c r="J2902" t="s">
        <v>34</v>
      </c>
      <c r="K2902">
        <v>125</v>
      </c>
      <c r="L2902" t="s">
        <v>30153</v>
      </c>
      <c r="M2902" t="s">
        <v>40151</v>
      </c>
      <c r="N2902" t="s">
        <v>40144</v>
      </c>
      <c r="O2902" t="s">
        <v>13749</v>
      </c>
    </row>
    <row r="2903" spans="1:15" x14ac:dyDescent="0.25">
      <c r="A2903" t="s">
        <v>13750</v>
      </c>
      <c r="B2903" t="s">
        <v>13</v>
      </c>
      <c r="C2903" t="s">
        <v>13751</v>
      </c>
      <c r="D2903" t="s">
        <v>13752</v>
      </c>
      <c r="E2903" t="s">
        <v>3341</v>
      </c>
      <c r="F2903">
        <v>2020</v>
      </c>
      <c r="G2903">
        <v>2018</v>
      </c>
      <c r="H2903">
        <f>IF(Table[duration in minutes]&gt;125,4.5,ROUND(1+Table[duration in minutes]/125*4,0))</f>
        <v>4</v>
      </c>
      <c r="I2903" t="s">
        <v>106</v>
      </c>
      <c r="J2903" t="s">
        <v>375</v>
      </c>
      <c r="K2903">
        <v>93</v>
      </c>
      <c r="L2903" t="s">
        <v>59</v>
      </c>
      <c r="M2903" t="s">
        <v>40181</v>
      </c>
      <c r="N2903" t="s">
        <v>40153</v>
      </c>
      <c r="O2903" t="s">
        <v>13754</v>
      </c>
    </row>
    <row r="2904" spans="1:15" x14ac:dyDescent="0.25">
      <c r="A2904" t="s">
        <v>13755</v>
      </c>
      <c r="B2904" t="s">
        <v>22</v>
      </c>
      <c r="C2904" t="s">
        <v>13756</v>
      </c>
      <c r="D2904" t="s">
        <v>40128</v>
      </c>
      <c r="E2904" t="s">
        <v>16</v>
      </c>
      <c r="F2904">
        <v>2020</v>
      </c>
      <c r="G2904">
        <v>2008</v>
      </c>
      <c r="H2904">
        <f>IF(Table[duration in minutes]&gt;125,4.5,ROUND(1+Table[duration in minutes]/125*4,0))</f>
        <v>5</v>
      </c>
      <c r="I2904" t="s">
        <v>106</v>
      </c>
      <c r="J2904" t="s">
        <v>34</v>
      </c>
      <c r="K2904">
        <v>125</v>
      </c>
      <c r="L2904" t="s">
        <v>235</v>
      </c>
      <c r="M2904" t="s">
        <v>40147</v>
      </c>
      <c r="N2904" t="s">
        <v>40150</v>
      </c>
      <c r="O2904" t="s">
        <v>13758</v>
      </c>
    </row>
    <row r="2905" spans="1:15" x14ac:dyDescent="0.25">
      <c r="A2905" t="s">
        <v>13759</v>
      </c>
      <c r="B2905" t="s">
        <v>13</v>
      </c>
      <c r="C2905" t="s">
        <v>13760</v>
      </c>
      <c r="D2905" t="s">
        <v>13761</v>
      </c>
      <c r="E2905" t="s">
        <v>547</v>
      </c>
      <c r="F2905">
        <v>2020</v>
      </c>
      <c r="G2905">
        <v>2015</v>
      </c>
      <c r="H2905">
        <f>IF(Table[duration in minutes]&gt;125,4.5,ROUND(1+Table[duration in minutes]/125*4,0))</f>
        <v>5</v>
      </c>
      <c r="I2905" t="s">
        <v>310</v>
      </c>
      <c r="J2905" t="s">
        <v>323</v>
      </c>
      <c r="K2905">
        <v>122</v>
      </c>
      <c r="L2905" t="s">
        <v>661</v>
      </c>
      <c r="M2905" t="s">
        <v>40160</v>
      </c>
      <c r="O2905" t="s">
        <v>13764</v>
      </c>
    </row>
    <row r="2906" spans="1:15" x14ac:dyDescent="0.25">
      <c r="A2906" t="s">
        <v>13765</v>
      </c>
      <c r="B2906" t="s">
        <v>13</v>
      </c>
      <c r="C2906" t="s">
        <v>13766</v>
      </c>
      <c r="D2906" t="s">
        <v>13767</v>
      </c>
      <c r="E2906" t="s">
        <v>16</v>
      </c>
      <c r="F2906">
        <v>2020</v>
      </c>
      <c r="G2906">
        <v>2019</v>
      </c>
      <c r="H2906">
        <f>IF(Table[duration in minutes]&gt;125,4.5,ROUND(1+Table[duration in minutes]/125*4,0))</f>
        <v>4</v>
      </c>
      <c r="I2906" t="s">
        <v>26</v>
      </c>
      <c r="J2906" t="s">
        <v>369</v>
      </c>
      <c r="K2906">
        <v>102</v>
      </c>
      <c r="L2906" t="s">
        <v>661</v>
      </c>
      <c r="M2906" t="s">
        <v>40152</v>
      </c>
      <c r="O2906" t="s">
        <v>13769</v>
      </c>
    </row>
    <row r="2907" spans="1:15" x14ac:dyDescent="0.25">
      <c r="A2907" t="s">
        <v>13770</v>
      </c>
      <c r="B2907" t="s">
        <v>13</v>
      </c>
      <c r="C2907" t="s">
        <v>13771</v>
      </c>
      <c r="D2907" t="s">
        <v>13772</v>
      </c>
      <c r="E2907" t="s">
        <v>16</v>
      </c>
      <c r="F2907">
        <v>2020</v>
      </c>
      <c r="G2907">
        <v>2015</v>
      </c>
      <c r="H2907">
        <f>IF(Table[duration in minutes]&gt;125,4.5,ROUND(1+Table[duration in minutes]/125*4,0))</f>
        <v>4</v>
      </c>
      <c r="I2907" t="s">
        <v>310</v>
      </c>
      <c r="J2907" t="s">
        <v>262</v>
      </c>
      <c r="K2907">
        <v>96</v>
      </c>
      <c r="L2907" t="s">
        <v>312</v>
      </c>
      <c r="M2907" t="s">
        <v>40157</v>
      </c>
      <c r="N2907" t="s">
        <v>40160</v>
      </c>
      <c r="O2907" t="s">
        <v>13774</v>
      </c>
    </row>
    <row r="2908" spans="1:15" x14ac:dyDescent="0.25">
      <c r="A2908" t="s">
        <v>13775</v>
      </c>
      <c r="B2908" t="s">
        <v>22</v>
      </c>
      <c r="C2908" t="s">
        <v>13776</v>
      </c>
      <c r="D2908" t="s">
        <v>9645</v>
      </c>
      <c r="E2908" t="s">
        <v>329</v>
      </c>
      <c r="F2908">
        <v>2020</v>
      </c>
      <c r="G2908">
        <v>2017</v>
      </c>
      <c r="H2908">
        <f>IF(Table[duration in minutes]&gt;125,4.5,ROUND(1+Table[duration in minutes]/125*4,0))</f>
        <v>5</v>
      </c>
      <c r="I2908" t="s">
        <v>26</v>
      </c>
      <c r="J2908" t="s">
        <v>34</v>
      </c>
      <c r="K2908">
        <v>125</v>
      </c>
      <c r="L2908" t="s">
        <v>30153</v>
      </c>
      <c r="M2908" t="s">
        <v>40143</v>
      </c>
      <c r="O2908" t="s">
        <v>13778</v>
      </c>
    </row>
    <row r="2909" spans="1:15" x14ac:dyDescent="0.25">
      <c r="A2909" t="s">
        <v>13779</v>
      </c>
      <c r="B2909" t="s">
        <v>13</v>
      </c>
      <c r="C2909" t="s">
        <v>13780</v>
      </c>
      <c r="D2909" t="s">
        <v>13781</v>
      </c>
      <c r="E2909" t="s">
        <v>16</v>
      </c>
      <c r="F2909">
        <v>2020</v>
      </c>
      <c r="G2909">
        <v>2016</v>
      </c>
      <c r="H2909">
        <f>IF(Table[duration in minutes]&gt;125,4.5,ROUND(1+Table[duration in minutes]/125*4,0))</f>
        <v>4</v>
      </c>
      <c r="I2909" t="s">
        <v>310</v>
      </c>
      <c r="J2909" t="s">
        <v>375</v>
      </c>
      <c r="K2909">
        <v>93</v>
      </c>
      <c r="L2909" t="s">
        <v>661</v>
      </c>
      <c r="M2909" t="s">
        <v>40164</v>
      </c>
      <c r="O2909" t="s">
        <v>13783</v>
      </c>
    </row>
    <row r="2910" spans="1:15" x14ac:dyDescent="0.25">
      <c r="A2910" t="s">
        <v>13784</v>
      </c>
      <c r="B2910" t="s">
        <v>13</v>
      </c>
      <c r="C2910" t="s">
        <v>13785</v>
      </c>
      <c r="D2910" t="s">
        <v>13786</v>
      </c>
      <c r="E2910" t="s">
        <v>16</v>
      </c>
      <c r="F2910">
        <v>2020</v>
      </c>
      <c r="G2910">
        <v>2016</v>
      </c>
      <c r="H2910">
        <f>IF(Table[duration in minutes]&gt;125,4.5,ROUND(1+Table[duration in minutes]/125*4,0))</f>
        <v>4</v>
      </c>
      <c r="I2910" t="s">
        <v>17</v>
      </c>
      <c r="J2910" t="s">
        <v>375</v>
      </c>
      <c r="K2910">
        <v>93</v>
      </c>
      <c r="L2910" t="s">
        <v>1286</v>
      </c>
      <c r="M2910" t="s">
        <v>40152</v>
      </c>
      <c r="O2910" t="s">
        <v>13788</v>
      </c>
    </row>
    <row r="2911" spans="1:15" x14ac:dyDescent="0.25">
      <c r="A2911" t="s">
        <v>13789</v>
      </c>
      <c r="B2911" t="s">
        <v>13</v>
      </c>
      <c r="C2911" t="s">
        <v>13790</v>
      </c>
      <c r="D2911" t="s">
        <v>13791</v>
      </c>
      <c r="E2911" t="s">
        <v>40129</v>
      </c>
      <c r="F2911">
        <v>2020</v>
      </c>
      <c r="G2911">
        <v>2017</v>
      </c>
      <c r="H2911">
        <f>IF(Table[duration in minutes]&gt;125,4.5,ROUND(1+Table[duration in minutes]/125*4,0))</f>
        <v>3</v>
      </c>
      <c r="I2911" t="s">
        <v>165</v>
      </c>
      <c r="J2911" t="s">
        <v>3881</v>
      </c>
      <c r="K2911">
        <v>70</v>
      </c>
      <c r="L2911" t="s">
        <v>1675</v>
      </c>
      <c r="O2911" t="s">
        <v>13793</v>
      </c>
    </row>
    <row r="2912" spans="1:15" x14ac:dyDescent="0.25">
      <c r="A2912" t="s">
        <v>13794</v>
      </c>
      <c r="B2912" t="s">
        <v>22</v>
      </c>
      <c r="C2912" t="s">
        <v>13795</v>
      </c>
      <c r="D2912" t="s">
        <v>40128</v>
      </c>
      <c r="E2912" t="s">
        <v>13797</v>
      </c>
      <c r="F2912">
        <v>2020</v>
      </c>
      <c r="G2912">
        <v>2017</v>
      </c>
      <c r="H2912">
        <f>IF(Table[duration in minutes]&gt;125,4.5,ROUND(1+Table[duration in minutes]/125*4,0))</f>
        <v>5</v>
      </c>
      <c r="I2912" t="s">
        <v>165</v>
      </c>
      <c r="J2912" t="s">
        <v>34</v>
      </c>
      <c r="K2912">
        <v>125</v>
      </c>
      <c r="L2912" t="s">
        <v>235</v>
      </c>
      <c r="M2912" t="s">
        <v>40150</v>
      </c>
      <c r="O2912" t="s">
        <v>13798</v>
      </c>
    </row>
    <row r="2913" spans="1:15" x14ac:dyDescent="0.25">
      <c r="A2913" t="s">
        <v>13799</v>
      </c>
      <c r="B2913" t="s">
        <v>13</v>
      </c>
      <c r="C2913" t="s">
        <v>13800</v>
      </c>
      <c r="D2913" t="s">
        <v>13801</v>
      </c>
      <c r="E2913" t="s">
        <v>73</v>
      </c>
      <c r="F2913">
        <v>2020</v>
      </c>
      <c r="G2913">
        <v>2019</v>
      </c>
      <c r="H2913">
        <f>IF(Table[duration in minutes]&gt;125,4.5,ROUND(1+Table[duration in minutes]/125*4,0))</f>
        <v>4</v>
      </c>
      <c r="I2913" t="s">
        <v>632</v>
      </c>
      <c r="J2913" t="s">
        <v>519</v>
      </c>
      <c r="K2913">
        <v>87</v>
      </c>
      <c r="L2913" t="s">
        <v>59</v>
      </c>
      <c r="M2913" t="s">
        <v>40157</v>
      </c>
      <c r="O2913" t="s">
        <v>13804</v>
      </c>
    </row>
    <row r="2914" spans="1:15" x14ac:dyDescent="0.25">
      <c r="A2914" t="s">
        <v>13805</v>
      </c>
      <c r="B2914" t="s">
        <v>13</v>
      </c>
      <c r="C2914" t="s">
        <v>13806</v>
      </c>
      <c r="D2914" t="s">
        <v>13807</v>
      </c>
      <c r="E2914" t="s">
        <v>3542</v>
      </c>
      <c r="F2914">
        <v>2020</v>
      </c>
      <c r="G2914">
        <v>2019</v>
      </c>
      <c r="H2914">
        <f>IF(Table[duration in minutes]&gt;125,4.5,ROUND(1+Table[duration in minutes]/125*4,0))</f>
        <v>4</v>
      </c>
      <c r="I2914" t="s">
        <v>26</v>
      </c>
      <c r="J2914" t="s">
        <v>384</v>
      </c>
      <c r="K2914">
        <v>95</v>
      </c>
      <c r="L2914" t="s">
        <v>661</v>
      </c>
      <c r="M2914" t="s">
        <v>40153</v>
      </c>
      <c r="N2914" t="s">
        <v>40160</v>
      </c>
      <c r="O2914" t="s">
        <v>13809</v>
      </c>
    </row>
    <row r="2915" spans="1:15" x14ac:dyDescent="0.25">
      <c r="A2915" t="s">
        <v>13810</v>
      </c>
      <c r="B2915" t="s">
        <v>13</v>
      </c>
      <c r="C2915" t="s">
        <v>13811</v>
      </c>
      <c r="D2915" t="s">
        <v>13812</v>
      </c>
      <c r="E2915" t="s">
        <v>2019</v>
      </c>
      <c r="F2915">
        <v>2020</v>
      </c>
      <c r="G2915">
        <v>2017</v>
      </c>
      <c r="H2915">
        <f>IF(Table[duration in minutes]&gt;125,4.5,ROUND(1+Table[duration in minutes]/125*4,0))</f>
        <v>3</v>
      </c>
      <c r="I2915" t="s">
        <v>26</v>
      </c>
      <c r="J2915" t="s">
        <v>4865</v>
      </c>
      <c r="K2915">
        <v>70</v>
      </c>
      <c r="L2915" t="s">
        <v>193</v>
      </c>
      <c r="M2915" t="s">
        <v>40155</v>
      </c>
      <c r="N2915" t="s">
        <v>40152</v>
      </c>
      <c r="O2915" t="s">
        <v>13814</v>
      </c>
    </row>
    <row r="2916" spans="1:15" x14ac:dyDescent="0.25">
      <c r="A2916" t="s">
        <v>13815</v>
      </c>
      <c r="B2916" t="s">
        <v>13</v>
      </c>
      <c r="C2916" t="s">
        <v>13816</v>
      </c>
      <c r="D2916" t="s">
        <v>13817</v>
      </c>
      <c r="E2916" t="s">
        <v>2056</v>
      </c>
      <c r="F2916">
        <v>2020</v>
      </c>
      <c r="G2916">
        <v>2020</v>
      </c>
      <c r="H2916">
        <f>IF(Table[duration in minutes]&gt;125,4.5,ROUND(1+Table[duration in minutes]/125*4,0))</f>
        <v>5</v>
      </c>
      <c r="I2916" t="s">
        <v>26</v>
      </c>
      <c r="J2916" t="s">
        <v>429</v>
      </c>
      <c r="K2916">
        <v>113</v>
      </c>
      <c r="L2916" t="s">
        <v>193</v>
      </c>
      <c r="M2916" t="s">
        <v>40153</v>
      </c>
      <c r="N2916" t="s">
        <v>40160</v>
      </c>
      <c r="O2916" t="s">
        <v>13819</v>
      </c>
    </row>
    <row r="2917" spans="1:15" x14ac:dyDescent="0.25">
      <c r="A2917" t="s">
        <v>13820</v>
      </c>
      <c r="B2917" t="s">
        <v>13</v>
      </c>
      <c r="C2917" t="s">
        <v>13821</v>
      </c>
      <c r="D2917" t="s">
        <v>13822</v>
      </c>
      <c r="E2917" t="s">
        <v>25</v>
      </c>
      <c r="F2917">
        <v>2020</v>
      </c>
      <c r="G2917">
        <v>2010</v>
      </c>
      <c r="H2917">
        <f>IF(Table[duration in minutes]&gt;125,4.5,ROUND(1+Table[duration in minutes]/125*4,0))</f>
        <v>3</v>
      </c>
      <c r="I2917" t="s">
        <v>106</v>
      </c>
      <c r="J2917" t="s">
        <v>715</v>
      </c>
      <c r="K2917">
        <v>70</v>
      </c>
      <c r="L2917" t="s">
        <v>193</v>
      </c>
      <c r="M2917" t="s">
        <v>40153</v>
      </c>
      <c r="N2917" t="s">
        <v>40161</v>
      </c>
      <c r="O2917" t="s">
        <v>13824</v>
      </c>
    </row>
    <row r="2918" spans="1:15" x14ac:dyDescent="0.25">
      <c r="A2918" t="s">
        <v>13825</v>
      </c>
      <c r="B2918" t="s">
        <v>13</v>
      </c>
      <c r="C2918" t="s">
        <v>13826</v>
      </c>
      <c r="D2918" t="s">
        <v>5072</v>
      </c>
      <c r="E2918" t="s">
        <v>44</v>
      </c>
      <c r="F2918">
        <v>2020</v>
      </c>
      <c r="G2918">
        <v>2019</v>
      </c>
      <c r="H2918">
        <f>IF(Table[duration in minutes]&gt;125,4.5,ROUND(1+Table[duration in minutes]/125*4,0))</f>
        <v>3</v>
      </c>
      <c r="I2918" t="s">
        <v>74</v>
      </c>
      <c r="J2918" t="s">
        <v>8046</v>
      </c>
      <c r="K2918">
        <v>70</v>
      </c>
      <c r="L2918" t="s">
        <v>661</v>
      </c>
      <c r="M2918" t="s">
        <v>40153</v>
      </c>
      <c r="N2918" t="s">
        <v>40160</v>
      </c>
      <c r="O2918" t="s">
        <v>13828</v>
      </c>
    </row>
    <row r="2919" spans="1:15" x14ac:dyDescent="0.25">
      <c r="A2919" t="s">
        <v>13829</v>
      </c>
      <c r="B2919" t="s">
        <v>22</v>
      </c>
      <c r="C2919" t="s">
        <v>13830</v>
      </c>
      <c r="D2919" t="s">
        <v>40128</v>
      </c>
      <c r="E2919" t="s">
        <v>44</v>
      </c>
      <c r="F2919">
        <v>2020</v>
      </c>
      <c r="G2919">
        <v>2020</v>
      </c>
      <c r="H2919">
        <f>IF(Table[duration in minutes]&gt;125,4.5,ROUND(1+Table[duration in minutes]/125*4,0))</f>
        <v>5</v>
      </c>
      <c r="I2919" t="s">
        <v>26</v>
      </c>
      <c r="J2919" t="s">
        <v>34</v>
      </c>
      <c r="K2919">
        <v>125</v>
      </c>
      <c r="L2919" t="s">
        <v>30153</v>
      </c>
      <c r="M2919" t="s">
        <v>40149</v>
      </c>
      <c r="N2919" t="s">
        <v>40150</v>
      </c>
      <c r="O2919" t="s">
        <v>13832</v>
      </c>
    </row>
    <row r="2920" spans="1:15" x14ac:dyDescent="0.25">
      <c r="A2920" t="s">
        <v>13833</v>
      </c>
      <c r="B2920" t="s">
        <v>13</v>
      </c>
      <c r="C2920" t="s">
        <v>13834</v>
      </c>
      <c r="D2920" t="s">
        <v>1532</v>
      </c>
      <c r="E2920" t="s">
        <v>329</v>
      </c>
      <c r="F2920">
        <v>2020</v>
      </c>
      <c r="G2920">
        <v>2018</v>
      </c>
      <c r="H2920">
        <f>IF(Table[duration in minutes]&gt;125,4.5,ROUND(1+Table[duration in minutes]/125*4,0))</f>
        <v>4</v>
      </c>
      <c r="I2920" t="s">
        <v>74</v>
      </c>
      <c r="J2920" t="s">
        <v>357</v>
      </c>
      <c r="K2920">
        <v>100</v>
      </c>
      <c r="L2920" t="s">
        <v>193</v>
      </c>
      <c r="M2920" t="s">
        <v>40153</v>
      </c>
      <c r="O2920" t="s">
        <v>13836</v>
      </c>
    </row>
    <row r="2921" spans="1:15" x14ac:dyDescent="0.25">
      <c r="A2921" t="s">
        <v>13837</v>
      </c>
      <c r="B2921" t="s">
        <v>13</v>
      </c>
      <c r="C2921" t="s">
        <v>13838</v>
      </c>
      <c r="D2921" t="s">
        <v>13839</v>
      </c>
      <c r="E2921" t="s">
        <v>341</v>
      </c>
      <c r="F2921">
        <v>2020</v>
      </c>
      <c r="G2921">
        <v>2019</v>
      </c>
      <c r="H2921">
        <f>IF(Table[duration in minutes]&gt;125,4.5,ROUND(1+Table[duration in minutes]/125*4,0))</f>
        <v>4</v>
      </c>
      <c r="I2921" t="s">
        <v>106</v>
      </c>
      <c r="J2921" t="s">
        <v>192</v>
      </c>
      <c r="K2921">
        <v>103</v>
      </c>
      <c r="L2921" t="s">
        <v>312</v>
      </c>
      <c r="M2921" t="s">
        <v>40168</v>
      </c>
      <c r="N2921" t="s">
        <v>40176</v>
      </c>
      <c r="O2921" t="s">
        <v>13841</v>
      </c>
    </row>
    <row r="2922" spans="1:15" x14ac:dyDescent="0.25">
      <c r="A2922" t="s">
        <v>13842</v>
      </c>
      <c r="B2922" t="s">
        <v>22</v>
      </c>
      <c r="C2922" t="s">
        <v>13843</v>
      </c>
      <c r="D2922" t="s">
        <v>40128</v>
      </c>
      <c r="E2922" t="s">
        <v>16</v>
      </c>
      <c r="F2922">
        <v>2020</v>
      </c>
      <c r="G2922">
        <v>2021</v>
      </c>
      <c r="H2922">
        <f>IF(Table[duration in minutes]&gt;125,4.5,ROUND(1+Table[duration in minutes]/125*4,0))</f>
        <v>5</v>
      </c>
      <c r="I2922" t="s">
        <v>26</v>
      </c>
      <c r="J2922" t="s">
        <v>34</v>
      </c>
      <c r="K2922">
        <v>125</v>
      </c>
      <c r="L2922" t="s">
        <v>363</v>
      </c>
      <c r="M2922" t="s">
        <v>40149</v>
      </c>
      <c r="O2922" t="s">
        <v>13845</v>
      </c>
    </row>
    <row r="2923" spans="1:15" x14ac:dyDescent="0.25">
      <c r="A2923" t="s">
        <v>13846</v>
      </c>
      <c r="B2923" t="s">
        <v>22</v>
      </c>
      <c r="C2923" t="s">
        <v>13847</v>
      </c>
      <c r="D2923" t="s">
        <v>40128</v>
      </c>
      <c r="E2923" t="s">
        <v>128</v>
      </c>
      <c r="F2923">
        <v>2020</v>
      </c>
      <c r="G2923">
        <v>2020</v>
      </c>
      <c r="H2923">
        <f>IF(Table[duration in minutes]&gt;125,4.5,ROUND(1+Table[duration in minutes]/125*4,0))</f>
        <v>4.5</v>
      </c>
      <c r="I2923" t="s">
        <v>26</v>
      </c>
      <c r="J2923" t="s">
        <v>27</v>
      </c>
      <c r="K2923">
        <v>250</v>
      </c>
      <c r="L2923" t="s">
        <v>40145</v>
      </c>
      <c r="M2923" t="s">
        <v>40147</v>
      </c>
      <c r="N2923" t="s">
        <v>40143</v>
      </c>
      <c r="O2923" t="s">
        <v>13849</v>
      </c>
    </row>
    <row r="2924" spans="1:15" x14ac:dyDescent="0.25">
      <c r="A2924" t="s">
        <v>13850</v>
      </c>
      <c r="B2924" t="s">
        <v>22</v>
      </c>
      <c r="C2924" t="s">
        <v>13851</v>
      </c>
      <c r="D2924" t="s">
        <v>40128</v>
      </c>
      <c r="E2924" t="s">
        <v>40129</v>
      </c>
      <c r="F2924">
        <v>2020</v>
      </c>
      <c r="G2924">
        <v>2019</v>
      </c>
      <c r="H2924">
        <f>IF(Table[duration in minutes]&gt;125,4.5,ROUND(1+Table[duration in minutes]/125*4,0))</f>
        <v>5</v>
      </c>
      <c r="I2924" t="s">
        <v>74</v>
      </c>
      <c r="J2924" t="s">
        <v>34</v>
      </c>
      <c r="K2924">
        <v>125</v>
      </c>
      <c r="L2924" t="s">
        <v>30153</v>
      </c>
      <c r="M2924" t="s">
        <v>40148</v>
      </c>
      <c r="N2924" t="s">
        <v>40159</v>
      </c>
      <c r="O2924" t="s">
        <v>13853</v>
      </c>
    </row>
    <row r="2925" spans="1:15" x14ac:dyDescent="0.25">
      <c r="A2925" t="s">
        <v>13854</v>
      </c>
      <c r="B2925" t="s">
        <v>22</v>
      </c>
      <c r="C2925" t="s">
        <v>13855</v>
      </c>
      <c r="D2925" t="s">
        <v>13856</v>
      </c>
      <c r="E2925" t="s">
        <v>2302</v>
      </c>
      <c r="F2925">
        <v>2020</v>
      </c>
      <c r="G2925">
        <v>2019</v>
      </c>
      <c r="H2925">
        <f>IF(Table[duration in minutes]&gt;125,4.5,ROUND(1+Table[duration in minutes]/125*4,0))</f>
        <v>5</v>
      </c>
      <c r="I2925" t="s">
        <v>26</v>
      </c>
      <c r="J2925" t="s">
        <v>34</v>
      </c>
      <c r="K2925">
        <v>125</v>
      </c>
      <c r="L2925" t="s">
        <v>40145</v>
      </c>
      <c r="M2925" t="s">
        <v>40146</v>
      </c>
      <c r="N2925" t="s">
        <v>40143</v>
      </c>
      <c r="O2925" t="s">
        <v>13858</v>
      </c>
    </row>
    <row r="2926" spans="1:15" x14ac:dyDescent="0.25">
      <c r="A2926" t="s">
        <v>13859</v>
      </c>
      <c r="B2926" t="s">
        <v>13</v>
      </c>
      <c r="C2926" t="s">
        <v>13860</v>
      </c>
      <c r="D2926" t="s">
        <v>13861</v>
      </c>
      <c r="E2926" t="s">
        <v>25</v>
      </c>
      <c r="F2926">
        <v>2020</v>
      </c>
      <c r="G2926">
        <v>2015</v>
      </c>
      <c r="H2926">
        <f>IF(Table[duration in minutes]&gt;125,4.5,ROUND(1+Table[duration in minutes]/125*4,0))</f>
        <v>3</v>
      </c>
      <c r="I2926" t="s">
        <v>106</v>
      </c>
      <c r="J2926" t="s">
        <v>947</v>
      </c>
      <c r="K2926">
        <v>70</v>
      </c>
      <c r="L2926" t="s">
        <v>193</v>
      </c>
      <c r="M2926" t="s">
        <v>40153</v>
      </c>
      <c r="N2926" t="s">
        <v>40160</v>
      </c>
      <c r="O2926" t="s">
        <v>13863</v>
      </c>
    </row>
    <row r="2927" spans="1:15" x14ac:dyDescent="0.25">
      <c r="A2927" t="s">
        <v>13864</v>
      </c>
      <c r="B2927" t="s">
        <v>13</v>
      </c>
      <c r="C2927" t="s">
        <v>13865</v>
      </c>
      <c r="D2927" t="s">
        <v>6474</v>
      </c>
      <c r="E2927" t="s">
        <v>16</v>
      </c>
      <c r="F2927">
        <v>2020</v>
      </c>
      <c r="G2927">
        <v>2020</v>
      </c>
      <c r="H2927">
        <f>IF(Table[duration in minutes]&gt;125,4.5,ROUND(1+Table[duration in minutes]/125*4,0))</f>
        <v>4</v>
      </c>
      <c r="I2927" t="s">
        <v>74</v>
      </c>
      <c r="J2927" t="s">
        <v>369</v>
      </c>
      <c r="K2927">
        <v>102</v>
      </c>
      <c r="L2927" t="s">
        <v>193</v>
      </c>
      <c r="M2927" t="s">
        <v>40160</v>
      </c>
      <c r="O2927" t="s">
        <v>13867</v>
      </c>
    </row>
    <row r="2928" spans="1:15" x14ac:dyDescent="0.25">
      <c r="A2928" t="s">
        <v>13868</v>
      </c>
      <c r="B2928" t="s">
        <v>22</v>
      </c>
      <c r="C2928" t="s">
        <v>13869</v>
      </c>
      <c r="D2928" t="s">
        <v>40128</v>
      </c>
      <c r="E2928" t="s">
        <v>16</v>
      </c>
      <c r="F2928">
        <v>2020</v>
      </c>
      <c r="G2928">
        <v>2018</v>
      </c>
      <c r="H2928">
        <f>IF(Table[duration in minutes]&gt;125,4.5,ROUND(1+Table[duration in minutes]/125*4,0))</f>
        <v>4.5</v>
      </c>
      <c r="I2928" t="s">
        <v>165</v>
      </c>
      <c r="J2928" t="s">
        <v>27</v>
      </c>
      <c r="K2928">
        <v>250</v>
      </c>
      <c r="L2928" t="s">
        <v>235</v>
      </c>
      <c r="M2928" t="s">
        <v>40150</v>
      </c>
      <c r="O2928" t="s">
        <v>13871</v>
      </c>
    </row>
    <row r="2929" spans="1:15" x14ac:dyDescent="0.25">
      <c r="A2929" t="s">
        <v>13872</v>
      </c>
      <c r="B2929" t="s">
        <v>13</v>
      </c>
      <c r="C2929" t="s">
        <v>13873</v>
      </c>
      <c r="D2929" t="s">
        <v>40128</v>
      </c>
      <c r="E2929" t="s">
        <v>16</v>
      </c>
      <c r="F2929">
        <v>2020</v>
      </c>
      <c r="G2929">
        <v>2020</v>
      </c>
      <c r="H2929">
        <f>IF(Table[duration in minutes]&gt;125,4.5,ROUND(1+Table[duration in minutes]/125*4,0))</f>
        <v>3</v>
      </c>
      <c r="I2929" t="s">
        <v>234</v>
      </c>
      <c r="J2929" t="s">
        <v>2024</v>
      </c>
      <c r="K2929">
        <v>70</v>
      </c>
      <c r="L2929" t="s">
        <v>59</v>
      </c>
      <c r="M2929" t="s">
        <v>40157</v>
      </c>
      <c r="O2929" t="s">
        <v>13875</v>
      </c>
    </row>
    <row r="2930" spans="1:15" x14ac:dyDescent="0.25">
      <c r="A2930" t="s">
        <v>13876</v>
      </c>
      <c r="B2930" t="s">
        <v>13</v>
      </c>
      <c r="C2930" t="s">
        <v>13877</v>
      </c>
      <c r="D2930" t="s">
        <v>13878</v>
      </c>
      <c r="E2930" t="s">
        <v>16</v>
      </c>
      <c r="F2930">
        <v>2020</v>
      </c>
      <c r="G2930">
        <v>2017</v>
      </c>
      <c r="H2930">
        <f>IF(Table[duration in minutes]&gt;125,4.5,ROUND(1+Table[duration in minutes]/125*4,0))</f>
        <v>3</v>
      </c>
      <c r="I2930" t="s">
        <v>310</v>
      </c>
      <c r="J2930" t="s">
        <v>902</v>
      </c>
      <c r="K2930">
        <v>70</v>
      </c>
      <c r="L2930" t="s">
        <v>661</v>
      </c>
      <c r="M2930" t="s">
        <v>40152</v>
      </c>
      <c r="N2930" t="s">
        <v>40164</v>
      </c>
      <c r="O2930" t="s">
        <v>13880</v>
      </c>
    </row>
    <row r="2931" spans="1:15" x14ac:dyDescent="0.25">
      <c r="A2931" t="s">
        <v>13881</v>
      </c>
      <c r="B2931" t="s">
        <v>13</v>
      </c>
      <c r="C2931" t="s">
        <v>13882</v>
      </c>
      <c r="D2931" t="s">
        <v>13883</v>
      </c>
      <c r="E2931" t="s">
        <v>128</v>
      </c>
      <c r="F2931">
        <v>2020</v>
      </c>
      <c r="G2931">
        <v>2020</v>
      </c>
      <c r="H2931">
        <f>IF(Table[duration in minutes]&gt;125,4.5,ROUND(1+Table[duration in minutes]/125*4,0))</f>
        <v>3</v>
      </c>
      <c r="I2931" t="s">
        <v>106</v>
      </c>
      <c r="J2931" t="s">
        <v>4243</v>
      </c>
      <c r="K2931">
        <v>70</v>
      </c>
      <c r="L2931" t="s">
        <v>19</v>
      </c>
      <c r="M2931" t="s">
        <v>40153</v>
      </c>
      <c r="O2931" t="s">
        <v>13884</v>
      </c>
    </row>
    <row r="2932" spans="1:15" x14ac:dyDescent="0.25">
      <c r="A2932" t="s">
        <v>13885</v>
      </c>
      <c r="B2932" t="s">
        <v>13</v>
      </c>
      <c r="C2932" t="s">
        <v>13886</v>
      </c>
      <c r="D2932" t="s">
        <v>7318</v>
      </c>
      <c r="E2932" t="s">
        <v>2366</v>
      </c>
      <c r="F2932">
        <v>2020</v>
      </c>
      <c r="G2932">
        <v>2019</v>
      </c>
      <c r="H2932">
        <f>IF(Table[duration in minutes]&gt;125,4.5,ROUND(1+Table[duration in minutes]/125*4,0))</f>
        <v>4</v>
      </c>
      <c r="I2932" t="s">
        <v>74</v>
      </c>
      <c r="J2932" t="s">
        <v>262</v>
      </c>
      <c r="K2932">
        <v>96</v>
      </c>
      <c r="L2932" t="s">
        <v>661</v>
      </c>
      <c r="M2932" t="s">
        <v>40153</v>
      </c>
      <c r="N2932" t="s">
        <v>40160</v>
      </c>
      <c r="O2932" t="s">
        <v>13888</v>
      </c>
    </row>
    <row r="2933" spans="1:15" x14ac:dyDescent="0.25">
      <c r="A2933" t="s">
        <v>13889</v>
      </c>
      <c r="B2933" t="s">
        <v>22</v>
      </c>
      <c r="C2933" t="s">
        <v>13890</v>
      </c>
      <c r="D2933" t="s">
        <v>40128</v>
      </c>
      <c r="E2933" t="s">
        <v>16</v>
      </c>
      <c r="F2933">
        <v>2020</v>
      </c>
      <c r="G2933">
        <v>2018</v>
      </c>
      <c r="H2933">
        <f>IF(Table[duration in minutes]&gt;125,4.5,ROUND(1+Table[duration in minutes]/125*4,0))</f>
        <v>4.5</v>
      </c>
      <c r="I2933" t="s">
        <v>26</v>
      </c>
      <c r="J2933" t="s">
        <v>116</v>
      </c>
      <c r="K2933">
        <v>500</v>
      </c>
      <c r="L2933" t="s">
        <v>40145</v>
      </c>
      <c r="M2933" t="s">
        <v>40150</v>
      </c>
      <c r="N2933" t="s">
        <v>40143</v>
      </c>
      <c r="O2933" t="s">
        <v>13892</v>
      </c>
    </row>
    <row r="2934" spans="1:15" x14ac:dyDescent="0.25">
      <c r="A2934" t="s">
        <v>13893</v>
      </c>
      <c r="B2934" t="s">
        <v>13</v>
      </c>
      <c r="C2934" t="s">
        <v>13894</v>
      </c>
      <c r="D2934" t="s">
        <v>13895</v>
      </c>
      <c r="E2934" t="s">
        <v>16</v>
      </c>
      <c r="F2934">
        <v>2020</v>
      </c>
      <c r="G2934">
        <v>2018</v>
      </c>
      <c r="H2934">
        <f>IF(Table[duration in minutes]&gt;125,4.5,ROUND(1+Table[duration in minutes]/125*4,0))</f>
        <v>4</v>
      </c>
      <c r="I2934" t="s">
        <v>26</v>
      </c>
      <c r="J2934" t="s">
        <v>207</v>
      </c>
      <c r="K2934">
        <v>106</v>
      </c>
      <c r="L2934" t="s">
        <v>661</v>
      </c>
      <c r="M2934" t="s">
        <v>40152</v>
      </c>
      <c r="N2934" t="s">
        <v>40164</v>
      </c>
      <c r="O2934" t="s">
        <v>13897</v>
      </c>
    </row>
    <row r="2935" spans="1:15" x14ac:dyDescent="0.25">
      <c r="A2935" t="s">
        <v>13898</v>
      </c>
      <c r="B2935" t="s">
        <v>13</v>
      </c>
      <c r="C2935" t="s">
        <v>13899</v>
      </c>
      <c r="D2935" t="s">
        <v>13900</v>
      </c>
      <c r="E2935" t="s">
        <v>16</v>
      </c>
      <c r="F2935">
        <v>2020</v>
      </c>
      <c r="G2935">
        <v>2019</v>
      </c>
      <c r="H2935">
        <f>IF(Table[duration in minutes]&gt;125,4.5,ROUND(1+Table[duration in minutes]/125*4,0))</f>
        <v>4</v>
      </c>
      <c r="I2935" t="s">
        <v>17</v>
      </c>
      <c r="J2935" t="s">
        <v>352</v>
      </c>
      <c r="K2935">
        <v>88</v>
      </c>
      <c r="L2935" t="s">
        <v>1286</v>
      </c>
      <c r="O2935" t="s">
        <v>13903</v>
      </c>
    </row>
    <row r="2936" spans="1:15" x14ac:dyDescent="0.25">
      <c r="A2936" t="s">
        <v>13904</v>
      </c>
      <c r="B2936" t="s">
        <v>13</v>
      </c>
      <c r="C2936" t="s">
        <v>13905</v>
      </c>
      <c r="D2936" t="s">
        <v>13906</v>
      </c>
      <c r="E2936" t="s">
        <v>2019</v>
      </c>
      <c r="F2936">
        <v>2020</v>
      </c>
      <c r="G2936">
        <v>2019</v>
      </c>
      <c r="H2936">
        <f>IF(Table[duration in minutes]&gt;125,4.5,ROUND(1+Table[duration in minutes]/125*4,0))</f>
        <v>4</v>
      </c>
      <c r="I2936" t="s">
        <v>26</v>
      </c>
      <c r="J2936" t="s">
        <v>192</v>
      </c>
      <c r="K2936">
        <v>103</v>
      </c>
      <c r="L2936" t="s">
        <v>661</v>
      </c>
      <c r="M2936" t="s">
        <v>40153</v>
      </c>
      <c r="N2936" t="s">
        <v>40164</v>
      </c>
      <c r="O2936" t="s">
        <v>13908</v>
      </c>
    </row>
    <row r="2937" spans="1:15" x14ac:dyDescent="0.25">
      <c r="A2937" t="s">
        <v>13909</v>
      </c>
      <c r="B2937" t="s">
        <v>13</v>
      </c>
      <c r="C2937" t="s">
        <v>13910</v>
      </c>
      <c r="D2937" t="s">
        <v>13911</v>
      </c>
      <c r="E2937" t="s">
        <v>44</v>
      </c>
      <c r="F2937">
        <v>2020</v>
      </c>
      <c r="G2937">
        <v>2019</v>
      </c>
      <c r="H2937">
        <f>IF(Table[duration in minutes]&gt;125,4.5,ROUND(1+Table[duration in minutes]/125*4,0))</f>
        <v>3</v>
      </c>
      <c r="I2937" t="s">
        <v>74</v>
      </c>
      <c r="J2937" t="s">
        <v>1596</v>
      </c>
      <c r="K2937">
        <v>70</v>
      </c>
      <c r="L2937" t="s">
        <v>193</v>
      </c>
      <c r="M2937" t="s">
        <v>40155</v>
      </c>
      <c r="N2937" t="s">
        <v>40153</v>
      </c>
      <c r="O2937" t="s">
        <v>13913</v>
      </c>
    </row>
    <row r="2938" spans="1:15" x14ac:dyDescent="0.25">
      <c r="A2938" t="s">
        <v>13914</v>
      </c>
      <c r="B2938" t="s">
        <v>13</v>
      </c>
      <c r="C2938" t="s">
        <v>13915</v>
      </c>
      <c r="D2938" t="s">
        <v>13916</v>
      </c>
      <c r="E2938" t="s">
        <v>10994</v>
      </c>
      <c r="F2938">
        <v>2020</v>
      </c>
      <c r="G2938">
        <v>2018</v>
      </c>
      <c r="H2938">
        <f>IF(Table[duration in minutes]&gt;125,4.5,ROUND(1+Table[duration in minutes]/125*4,0))</f>
        <v>3</v>
      </c>
      <c r="I2938" t="s">
        <v>74</v>
      </c>
      <c r="J2938" t="s">
        <v>987</v>
      </c>
      <c r="K2938">
        <v>70</v>
      </c>
      <c r="L2938" t="s">
        <v>661</v>
      </c>
      <c r="M2938" t="s">
        <v>40153</v>
      </c>
      <c r="O2938" t="s">
        <v>13918</v>
      </c>
    </row>
    <row r="2939" spans="1:15" x14ac:dyDescent="0.25">
      <c r="A2939" t="s">
        <v>13919</v>
      </c>
      <c r="B2939" t="s">
        <v>22</v>
      </c>
      <c r="C2939" t="s">
        <v>13920</v>
      </c>
      <c r="D2939" t="s">
        <v>40128</v>
      </c>
      <c r="E2939" t="s">
        <v>16</v>
      </c>
      <c r="F2939">
        <v>2020</v>
      </c>
      <c r="G2939">
        <v>2020</v>
      </c>
      <c r="H2939">
        <f>IF(Table[duration in minutes]&gt;125,4.5,ROUND(1+Table[duration in minutes]/125*4,0))</f>
        <v>4.5</v>
      </c>
      <c r="I2939" t="s">
        <v>165</v>
      </c>
      <c r="J2939" t="s">
        <v>27</v>
      </c>
      <c r="K2939">
        <v>250</v>
      </c>
      <c r="L2939" t="s">
        <v>235</v>
      </c>
      <c r="M2939" t="s">
        <v>40150</v>
      </c>
      <c r="O2939" t="s">
        <v>13922</v>
      </c>
    </row>
    <row r="2940" spans="1:15" x14ac:dyDescent="0.25">
      <c r="A2940" t="s">
        <v>13923</v>
      </c>
      <c r="B2940" t="s">
        <v>22</v>
      </c>
      <c r="C2940" t="s">
        <v>13924</v>
      </c>
      <c r="D2940" t="s">
        <v>40128</v>
      </c>
      <c r="E2940" t="s">
        <v>329</v>
      </c>
      <c r="F2940">
        <v>2020</v>
      </c>
      <c r="G2940">
        <v>2018</v>
      </c>
      <c r="H2940">
        <f>IF(Table[duration in minutes]&gt;125,4.5,ROUND(1+Table[duration in minutes]/125*4,0))</f>
        <v>4.5</v>
      </c>
      <c r="I2940" t="s">
        <v>74</v>
      </c>
      <c r="J2940" t="s">
        <v>27</v>
      </c>
      <c r="K2940">
        <v>250</v>
      </c>
      <c r="L2940" t="s">
        <v>30153</v>
      </c>
      <c r="M2940" t="s">
        <v>40149</v>
      </c>
      <c r="N2940" t="s">
        <v>40143</v>
      </c>
      <c r="O2940" t="s">
        <v>13926</v>
      </c>
    </row>
    <row r="2941" spans="1:15" x14ac:dyDescent="0.25">
      <c r="A2941" t="s">
        <v>13927</v>
      </c>
      <c r="B2941" t="s">
        <v>13</v>
      </c>
      <c r="C2941" t="s">
        <v>13928</v>
      </c>
      <c r="D2941" t="s">
        <v>13929</v>
      </c>
      <c r="E2941" t="s">
        <v>16</v>
      </c>
      <c r="F2941">
        <v>2020</v>
      </c>
      <c r="G2941">
        <v>2020</v>
      </c>
      <c r="H2941">
        <f>IF(Table[duration in minutes]&gt;125,4.5,ROUND(1+Table[duration in minutes]/125*4,0))</f>
        <v>4</v>
      </c>
      <c r="I2941" t="s">
        <v>310</v>
      </c>
      <c r="J2941" t="s">
        <v>82</v>
      </c>
      <c r="K2941">
        <v>104</v>
      </c>
      <c r="L2941" t="s">
        <v>661</v>
      </c>
      <c r="M2941" t="s">
        <v>40152</v>
      </c>
      <c r="O2941" t="s">
        <v>13931</v>
      </c>
    </row>
    <row r="2942" spans="1:15" x14ac:dyDescent="0.25">
      <c r="A2942" t="s">
        <v>13932</v>
      </c>
      <c r="B2942" t="s">
        <v>13</v>
      </c>
      <c r="C2942" t="s">
        <v>13933</v>
      </c>
      <c r="D2942" t="s">
        <v>13934</v>
      </c>
      <c r="E2942" t="s">
        <v>44</v>
      </c>
      <c r="F2942">
        <v>2020</v>
      </c>
      <c r="G2942">
        <v>2019</v>
      </c>
      <c r="H2942">
        <f>IF(Table[duration in minutes]&gt;125,4.5,ROUND(1+Table[duration in minutes]/125*4,0))</f>
        <v>5</v>
      </c>
      <c r="I2942" t="s">
        <v>74</v>
      </c>
      <c r="J2942" t="s">
        <v>278</v>
      </c>
      <c r="K2942">
        <v>124</v>
      </c>
      <c r="L2942" t="s">
        <v>661</v>
      </c>
      <c r="M2942" t="s">
        <v>40153</v>
      </c>
      <c r="N2942" t="s">
        <v>40169</v>
      </c>
      <c r="O2942" t="s">
        <v>13936</v>
      </c>
    </row>
    <row r="2943" spans="1:15" x14ac:dyDescent="0.25">
      <c r="A2943" t="s">
        <v>13937</v>
      </c>
      <c r="B2943" t="s">
        <v>22</v>
      </c>
      <c r="C2943" t="s">
        <v>13938</v>
      </c>
      <c r="D2943" t="s">
        <v>40128</v>
      </c>
      <c r="E2943" t="s">
        <v>915</v>
      </c>
      <c r="F2943">
        <v>2020</v>
      </c>
      <c r="G2943">
        <v>2020</v>
      </c>
      <c r="H2943">
        <f>IF(Table[duration in minutes]&gt;125,4.5,ROUND(1+Table[duration in minutes]/125*4,0))</f>
        <v>5</v>
      </c>
      <c r="I2943" t="s">
        <v>74</v>
      </c>
      <c r="J2943" t="s">
        <v>34</v>
      </c>
      <c r="K2943">
        <v>125</v>
      </c>
      <c r="L2943" t="s">
        <v>18714</v>
      </c>
      <c r="M2943" t="s">
        <v>40143</v>
      </c>
      <c r="N2943" t="s">
        <v>40144</v>
      </c>
      <c r="O2943" t="s">
        <v>13940</v>
      </c>
    </row>
    <row r="2944" spans="1:15" x14ac:dyDescent="0.25">
      <c r="A2944" t="s">
        <v>13941</v>
      </c>
      <c r="B2944" t="s">
        <v>22</v>
      </c>
      <c r="C2944" t="s">
        <v>13942</v>
      </c>
      <c r="D2944" t="s">
        <v>40128</v>
      </c>
      <c r="E2944" t="s">
        <v>40129</v>
      </c>
      <c r="F2944">
        <v>2020</v>
      </c>
      <c r="G2944">
        <v>2020</v>
      </c>
      <c r="H2944">
        <f>IF(Table[duration in minutes]&gt;125,4.5,ROUND(1+Table[duration in minutes]/125*4,0))</f>
        <v>5</v>
      </c>
      <c r="I2944" t="s">
        <v>74</v>
      </c>
      <c r="J2944" t="s">
        <v>34</v>
      </c>
      <c r="K2944">
        <v>125</v>
      </c>
      <c r="L2944" t="s">
        <v>30153</v>
      </c>
      <c r="M2944" t="s">
        <v>40171</v>
      </c>
      <c r="N2944" t="s">
        <v>40149</v>
      </c>
      <c r="O2944" t="s">
        <v>13944</v>
      </c>
    </row>
    <row r="2945" spans="1:15" x14ac:dyDescent="0.25">
      <c r="A2945" t="s">
        <v>13945</v>
      </c>
      <c r="B2945" t="s">
        <v>13</v>
      </c>
      <c r="C2945" t="s">
        <v>13946</v>
      </c>
      <c r="D2945" t="s">
        <v>13947</v>
      </c>
      <c r="E2945" t="s">
        <v>16</v>
      </c>
      <c r="F2945">
        <v>2020</v>
      </c>
      <c r="G2945">
        <v>2017</v>
      </c>
      <c r="H2945">
        <f>IF(Table[duration in minutes]&gt;125,4.5,ROUND(1+Table[duration in minutes]/125*4,0))</f>
        <v>3</v>
      </c>
      <c r="I2945" t="s">
        <v>310</v>
      </c>
      <c r="J2945" t="s">
        <v>1032</v>
      </c>
      <c r="K2945">
        <v>70</v>
      </c>
      <c r="L2945" t="s">
        <v>661</v>
      </c>
      <c r="O2945" t="s">
        <v>13949</v>
      </c>
    </row>
    <row r="2946" spans="1:15" x14ac:dyDescent="0.25">
      <c r="A2946" t="s">
        <v>13950</v>
      </c>
      <c r="B2946" t="s">
        <v>22</v>
      </c>
      <c r="C2946" t="s">
        <v>13951</v>
      </c>
      <c r="D2946" t="s">
        <v>40128</v>
      </c>
      <c r="E2946" t="s">
        <v>16</v>
      </c>
      <c r="F2946">
        <v>2020</v>
      </c>
      <c r="G2946">
        <v>2020</v>
      </c>
      <c r="H2946">
        <f>IF(Table[duration in minutes]&gt;125,4.5,ROUND(1+Table[duration in minutes]/125*4,0))</f>
        <v>5</v>
      </c>
      <c r="I2946" t="s">
        <v>26</v>
      </c>
      <c r="J2946" t="s">
        <v>34</v>
      </c>
      <c r="K2946">
        <v>125</v>
      </c>
      <c r="L2946" t="s">
        <v>40145</v>
      </c>
      <c r="M2946" t="s">
        <v>40156</v>
      </c>
      <c r="O2946" t="s">
        <v>13952</v>
      </c>
    </row>
    <row r="2947" spans="1:15" x14ac:dyDescent="0.25">
      <c r="A2947" t="s">
        <v>13953</v>
      </c>
      <c r="B2947" t="s">
        <v>22</v>
      </c>
      <c r="C2947" t="s">
        <v>13954</v>
      </c>
      <c r="D2947" t="s">
        <v>40128</v>
      </c>
      <c r="E2947" t="s">
        <v>341</v>
      </c>
      <c r="F2947">
        <v>2020</v>
      </c>
      <c r="G2947">
        <v>2020</v>
      </c>
      <c r="H2947">
        <f>IF(Table[duration in minutes]&gt;125,4.5,ROUND(1+Table[duration in minutes]/125*4,0))</f>
        <v>5</v>
      </c>
      <c r="I2947" t="s">
        <v>26</v>
      </c>
      <c r="J2947" t="s">
        <v>34</v>
      </c>
      <c r="K2947">
        <v>125</v>
      </c>
      <c r="L2947" t="s">
        <v>2013</v>
      </c>
      <c r="M2947" t="s">
        <v>40146</v>
      </c>
      <c r="O2947" t="s">
        <v>13956</v>
      </c>
    </row>
    <row r="2948" spans="1:15" x14ac:dyDescent="0.25">
      <c r="A2948" t="s">
        <v>13957</v>
      </c>
      <c r="B2948" t="s">
        <v>13</v>
      </c>
      <c r="C2948" t="s">
        <v>13958</v>
      </c>
      <c r="D2948" t="s">
        <v>13959</v>
      </c>
      <c r="E2948" t="s">
        <v>5969</v>
      </c>
      <c r="F2948">
        <v>2020</v>
      </c>
      <c r="G2948">
        <v>2014</v>
      </c>
      <c r="H2948">
        <f>IF(Table[duration in minutes]&gt;125,4.5,ROUND(1+Table[duration in minutes]/125*4,0))</f>
        <v>3</v>
      </c>
      <c r="I2948" t="s">
        <v>74</v>
      </c>
      <c r="J2948" t="s">
        <v>1311</v>
      </c>
      <c r="K2948">
        <v>70</v>
      </c>
      <c r="L2948" t="s">
        <v>19</v>
      </c>
      <c r="O2948" t="s">
        <v>13962</v>
      </c>
    </row>
    <row r="2949" spans="1:15" x14ac:dyDescent="0.25">
      <c r="A2949" t="s">
        <v>13963</v>
      </c>
      <c r="B2949" t="s">
        <v>22</v>
      </c>
      <c r="C2949" t="s">
        <v>13964</v>
      </c>
      <c r="D2949" t="s">
        <v>13965</v>
      </c>
      <c r="E2949" t="s">
        <v>16</v>
      </c>
      <c r="F2949">
        <v>2020</v>
      </c>
      <c r="G2949">
        <v>2019</v>
      </c>
      <c r="H2949">
        <f>IF(Table[duration in minutes]&gt;125,4.5,ROUND(1+Table[duration in minutes]/125*4,0))</f>
        <v>3</v>
      </c>
      <c r="I2949" t="s">
        <v>74</v>
      </c>
      <c r="J2949" t="s">
        <v>2705</v>
      </c>
      <c r="K2949">
        <v>70</v>
      </c>
      <c r="L2949" t="s">
        <v>40145</v>
      </c>
      <c r="M2949" t="s">
        <v>40147</v>
      </c>
      <c r="O2949" t="s">
        <v>13968</v>
      </c>
    </row>
    <row r="2950" spans="1:15" x14ac:dyDescent="0.25">
      <c r="A2950" t="s">
        <v>13969</v>
      </c>
      <c r="B2950" t="s">
        <v>22</v>
      </c>
      <c r="C2950" t="s">
        <v>13970</v>
      </c>
      <c r="D2950" t="s">
        <v>13971</v>
      </c>
      <c r="E2950" t="s">
        <v>16</v>
      </c>
      <c r="F2950">
        <v>2020</v>
      </c>
      <c r="G2950">
        <v>2020</v>
      </c>
      <c r="H2950">
        <f>IF(Table[duration in minutes]&gt;125,4.5,ROUND(1+Table[duration in minutes]/125*4,0))</f>
        <v>5</v>
      </c>
      <c r="I2950" t="s">
        <v>26</v>
      </c>
      <c r="J2950" t="s">
        <v>34</v>
      </c>
      <c r="K2950">
        <v>125</v>
      </c>
      <c r="L2950" t="s">
        <v>40145</v>
      </c>
      <c r="M2950" t="s">
        <v>40156</v>
      </c>
      <c r="O2950" t="s">
        <v>13972</v>
      </c>
    </row>
    <row r="2951" spans="1:15" x14ac:dyDescent="0.25">
      <c r="A2951" t="s">
        <v>13973</v>
      </c>
      <c r="B2951" t="s">
        <v>13</v>
      </c>
      <c r="C2951" t="s">
        <v>13974</v>
      </c>
      <c r="D2951" t="s">
        <v>13975</v>
      </c>
      <c r="E2951" t="s">
        <v>16</v>
      </c>
      <c r="F2951">
        <v>2020</v>
      </c>
      <c r="G2951">
        <v>2020</v>
      </c>
      <c r="H2951">
        <f>IF(Table[duration in minutes]&gt;125,4.5,ROUND(1+Table[duration in minutes]/125*4,0))</f>
        <v>4</v>
      </c>
      <c r="I2951" t="s">
        <v>26</v>
      </c>
      <c r="J2951" t="s">
        <v>207</v>
      </c>
      <c r="K2951">
        <v>106</v>
      </c>
      <c r="L2951" t="s">
        <v>19</v>
      </c>
      <c r="M2951" t="s">
        <v>40169</v>
      </c>
      <c r="O2951" t="s">
        <v>13977</v>
      </c>
    </row>
    <row r="2952" spans="1:15" x14ac:dyDescent="0.25">
      <c r="A2952" t="s">
        <v>13978</v>
      </c>
      <c r="B2952" t="s">
        <v>13</v>
      </c>
      <c r="C2952" t="s">
        <v>13979</v>
      </c>
      <c r="D2952" t="s">
        <v>13980</v>
      </c>
      <c r="E2952" t="s">
        <v>16</v>
      </c>
      <c r="F2952">
        <v>2020</v>
      </c>
      <c r="G2952">
        <v>2020</v>
      </c>
      <c r="H2952">
        <f>IF(Table[duration in minutes]&gt;125,4.5,ROUND(1+Table[duration in minutes]/125*4,0))</f>
        <v>4</v>
      </c>
      <c r="I2952" t="s">
        <v>17</v>
      </c>
      <c r="J2952" t="s">
        <v>199</v>
      </c>
      <c r="K2952">
        <v>97</v>
      </c>
      <c r="L2952" t="s">
        <v>312</v>
      </c>
      <c r="M2952" t="s">
        <v>40162</v>
      </c>
      <c r="O2952" t="s">
        <v>13982</v>
      </c>
    </row>
    <row r="2953" spans="1:15" x14ac:dyDescent="0.25">
      <c r="A2953" t="s">
        <v>13983</v>
      </c>
      <c r="B2953" t="s">
        <v>13</v>
      </c>
      <c r="C2953" t="s">
        <v>13984</v>
      </c>
      <c r="D2953" t="s">
        <v>13985</v>
      </c>
      <c r="E2953" t="s">
        <v>16</v>
      </c>
      <c r="F2953">
        <v>2020</v>
      </c>
      <c r="G2953">
        <v>2019</v>
      </c>
      <c r="H2953">
        <f>IF(Table[duration in minutes]&gt;125,4.5,ROUND(1+Table[duration in minutes]/125*4,0))</f>
        <v>4</v>
      </c>
      <c r="I2953" t="s">
        <v>57</v>
      </c>
      <c r="J2953" t="s">
        <v>207</v>
      </c>
      <c r="K2953">
        <v>106</v>
      </c>
      <c r="L2953" t="s">
        <v>193</v>
      </c>
      <c r="M2953" t="s">
        <v>40177</v>
      </c>
      <c r="N2953" t="s">
        <v>40160</v>
      </c>
      <c r="O2953" t="s">
        <v>13988</v>
      </c>
    </row>
    <row r="2954" spans="1:15" x14ac:dyDescent="0.25">
      <c r="A2954" t="s">
        <v>13989</v>
      </c>
      <c r="B2954" t="s">
        <v>13</v>
      </c>
      <c r="C2954" t="s">
        <v>13990</v>
      </c>
      <c r="D2954" t="s">
        <v>13991</v>
      </c>
      <c r="E2954" t="s">
        <v>16</v>
      </c>
      <c r="F2954">
        <v>2020</v>
      </c>
      <c r="G2954">
        <v>2020</v>
      </c>
      <c r="H2954">
        <f>IF(Table[duration in minutes]&gt;125,4.5,ROUND(1+Table[duration in minutes]/125*4,0))</f>
        <v>3</v>
      </c>
      <c r="I2954" t="s">
        <v>74</v>
      </c>
      <c r="J2954" t="s">
        <v>3831</v>
      </c>
      <c r="K2954">
        <v>70</v>
      </c>
      <c r="L2954" t="s">
        <v>1517</v>
      </c>
      <c r="O2954" t="s">
        <v>13993</v>
      </c>
    </row>
    <row r="2955" spans="1:15" x14ac:dyDescent="0.25">
      <c r="A2955" t="s">
        <v>13994</v>
      </c>
      <c r="B2955" t="s">
        <v>22</v>
      </c>
      <c r="C2955" t="s">
        <v>13995</v>
      </c>
      <c r="D2955" t="s">
        <v>40128</v>
      </c>
      <c r="E2955" t="s">
        <v>16</v>
      </c>
      <c r="F2955">
        <v>2020</v>
      </c>
      <c r="G2955">
        <v>2020</v>
      </c>
      <c r="H2955">
        <f>IF(Table[duration in minutes]&gt;125,4.5,ROUND(1+Table[duration in minutes]/125*4,0))</f>
        <v>4.5</v>
      </c>
      <c r="I2955" t="s">
        <v>106</v>
      </c>
      <c r="J2955" t="s">
        <v>223</v>
      </c>
      <c r="K2955">
        <v>375</v>
      </c>
      <c r="L2955" t="s">
        <v>235</v>
      </c>
      <c r="M2955" t="s">
        <v>40150</v>
      </c>
      <c r="O2955" t="s">
        <v>13997</v>
      </c>
    </row>
    <row r="2956" spans="1:15" x14ac:dyDescent="0.25">
      <c r="A2956" t="s">
        <v>13998</v>
      </c>
      <c r="B2956" t="s">
        <v>13</v>
      </c>
      <c r="C2956" t="s">
        <v>13999</v>
      </c>
      <c r="D2956" t="s">
        <v>13728</v>
      </c>
      <c r="E2956" t="s">
        <v>44</v>
      </c>
      <c r="F2956">
        <v>2020</v>
      </c>
      <c r="G2956">
        <v>2019</v>
      </c>
      <c r="H2956">
        <f>IF(Table[duration in minutes]&gt;125,4.5,ROUND(1+Table[duration in minutes]/125*4,0))</f>
        <v>3</v>
      </c>
      <c r="I2956" t="s">
        <v>74</v>
      </c>
      <c r="J2956" t="s">
        <v>1827</v>
      </c>
      <c r="K2956">
        <v>70</v>
      </c>
      <c r="L2956" t="s">
        <v>8648</v>
      </c>
      <c r="M2956" t="s">
        <v>40164</v>
      </c>
      <c r="O2956" t="s">
        <v>14001</v>
      </c>
    </row>
    <row r="2957" spans="1:15" x14ac:dyDescent="0.25">
      <c r="A2957" t="s">
        <v>14002</v>
      </c>
      <c r="B2957" t="s">
        <v>13</v>
      </c>
      <c r="C2957" t="s">
        <v>14003</v>
      </c>
      <c r="D2957" t="s">
        <v>14004</v>
      </c>
      <c r="E2957" t="s">
        <v>643</v>
      </c>
      <c r="F2957">
        <v>2020</v>
      </c>
      <c r="G2957">
        <v>2020</v>
      </c>
      <c r="H2957">
        <f>IF(Table[duration in minutes]&gt;125,4.5,ROUND(1+Table[duration in minutes]/125*4,0))</f>
        <v>5</v>
      </c>
      <c r="I2957" t="s">
        <v>26</v>
      </c>
      <c r="J2957" t="s">
        <v>323</v>
      </c>
      <c r="K2957">
        <v>122</v>
      </c>
      <c r="L2957" t="s">
        <v>661</v>
      </c>
      <c r="M2957" t="s">
        <v>40153</v>
      </c>
      <c r="N2957" t="s">
        <v>40164</v>
      </c>
      <c r="O2957" t="s">
        <v>14006</v>
      </c>
    </row>
    <row r="2958" spans="1:15" x14ac:dyDescent="0.25">
      <c r="A2958" t="s">
        <v>14007</v>
      </c>
      <c r="B2958" t="s">
        <v>13</v>
      </c>
      <c r="C2958" t="s">
        <v>14008</v>
      </c>
      <c r="D2958" t="s">
        <v>14009</v>
      </c>
      <c r="E2958" t="s">
        <v>16</v>
      </c>
      <c r="F2958">
        <v>2020</v>
      </c>
      <c r="G2958">
        <v>2016</v>
      </c>
      <c r="H2958">
        <f>IF(Table[duration in minutes]&gt;125,4.5,ROUND(1+Table[duration in minutes]/125*4,0))</f>
        <v>3</v>
      </c>
      <c r="I2958" t="s">
        <v>26</v>
      </c>
      <c r="J2958" t="s">
        <v>947</v>
      </c>
      <c r="K2958">
        <v>70</v>
      </c>
      <c r="L2958" t="s">
        <v>193</v>
      </c>
      <c r="M2958" t="s">
        <v>40155</v>
      </c>
      <c r="N2958" t="s">
        <v>40152</v>
      </c>
      <c r="O2958" t="s">
        <v>14011</v>
      </c>
    </row>
    <row r="2959" spans="1:15" x14ac:dyDescent="0.25">
      <c r="A2959" t="s">
        <v>14012</v>
      </c>
      <c r="B2959" t="s">
        <v>13</v>
      </c>
      <c r="C2959" t="s">
        <v>14013</v>
      </c>
      <c r="D2959" t="s">
        <v>11165</v>
      </c>
      <c r="E2959" t="s">
        <v>44</v>
      </c>
      <c r="F2959">
        <v>2020</v>
      </c>
      <c r="G2959">
        <v>1994</v>
      </c>
      <c r="H2959">
        <f>IF(Table[duration in minutes]&gt;125,4.5,ROUND(1+Table[duration in minutes]/125*4,0))</f>
        <v>3</v>
      </c>
      <c r="I2959" t="s">
        <v>74</v>
      </c>
      <c r="J2959" t="s">
        <v>14015</v>
      </c>
      <c r="K2959">
        <v>70</v>
      </c>
      <c r="L2959" t="s">
        <v>40175</v>
      </c>
      <c r="M2959" t="s">
        <v>40155</v>
      </c>
      <c r="N2959" t="s">
        <v>40153</v>
      </c>
      <c r="O2959" t="s">
        <v>14016</v>
      </c>
    </row>
    <row r="2960" spans="1:15" x14ac:dyDescent="0.25">
      <c r="A2960" t="s">
        <v>14017</v>
      </c>
      <c r="B2960" t="s">
        <v>22</v>
      </c>
      <c r="C2960" t="s">
        <v>14018</v>
      </c>
      <c r="D2960" t="s">
        <v>40128</v>
      </c>
      <c r="E2960" t="s">
        <v>341</v>
      </c>
      <c r="F2960">
        <v>2020</v>
      </c>
      <c r="G2960">
        <v>2015</v>
      </c>
      <c r="H2960">
        <f>IF(Table[duration in minutes]&gt;125,4.5,ROUND(1+Table[duration in minutes]/125*4,0))</f>
        <v>5</v>
      </c>
      <c r="I2960" t="s">
        <v>26</v>
      </c>
      <c r="J2960" t="s">
        <v>34</v>
      </c>
      <c r="K2960">
        <v>125</v>
      </c>
      <c r="L2960" t="s">
        <v>2013</v>
      </c>
      <c r="M2960" t="s">
        <v>40146</v>
      </c>
      <c r="O2960" t="s">
        <v>14020</v>
      </c>
    </row>
    <row r="2961" spans="1:15" x14ac:dyDescent="0.25">
      <c r="A2961" t="s">
        <v>14021</v>
      </c>
      <c r="B2961" t="s">
        <v>22</v>
      </c>
      <c r="C2961" t="s">
        <v>14022</v>
      </c>
      <c r="D2961" t="s">
        <v>40128</v>
      </c>
      <c r="E2961" t="s">
        <v>616</v>
      </c>
      <c r="F2961">
        <v>2020</v>
      </c>
      <c r="G2961">
        <v>2020</v>
      </c>
      <c r="H2961">
        <f>IF(Table[duration in minutes]&gt;125,4.5,ROUND(1+Table[duration in minutes]/125*4,0))</f>
        <v>5</v>
      </c>
      <c r="I2961" t="s">
        <v>26</v>
      </c>
      <c r="J2961" t="s">
        <v>34</v>
      </c>
      <c r="K2961">
        <v>125</v>
      </c>
      <c r="L2961" t="s">
        <v>30153</v>
      </c>
      <c r="M2961" t="s">
        <v>40171</v>
      </c>
      <c r="N2961" t="s">
        <v>40143</v>
      </c>
      <c r="O2961" t="s">
        <v>14024</v>
      </c>
    </row>
    <row r="2962" spans="1:15" x14ac:dyDescent="0.25">
      <c r="A2962" t="s">
        <v>14025</v>
      </c>
      <c r="B2962" t="s">
        <v>13</v>
      </c>
      <c r="C2962" t="s">
        <v>14026</v>
      </c>
      <c r="D2962" t="s">
        <v>14027</v>
      </c>
      <c r="E2962" t="s">
        <v>16</v>
      </c>
      <c r="F2962">
        <v>2020</v>
      </c>
      <c r="G2962">
        <v>2017</v>
      </c>
      <c r="H2962">
        <f>IF(Table[duration in minutes]&gt;125,4.5,ROUND(1+Table[duration in minutes]/125*4,0))</f>
        <v>4</v>
      </c>
      <c r="I2962" t="s">
        <v>310</v>
      </c>
      <c r="J2962" t="s">
        <v>548</v>
      </c>
      <c r="K2962">
        <v>92</v>
      </c>
      <c r="L2962" t="s">
        <v>1675</v>
      </c>
      <c r="O2962" t="s">
        <v>14029</v>
      </c>
    </row>
    <row r="2963" spans="1:15" x14ac:dyDescent="0.25">
      <c r="A2963" t="s">
        <v>14030</v>
      </c>
      <c r="B2963" t="s">
        <v>13</v>
      </c>
      <c r="C2963" t="s">
        <v>14031</v>
      </c>
      <c r="D2963" t="s">
        <v>14032</v>
      </c>
      <c r="E2963" t="s">
        <v>915</v>
      </c>
      <c r="F2963">
        <v>2020</v>
      </c>
      <c r="G2963">
        <v>2018</v>
      </c>
      <c r="H2963">
        <f>IF(Table[duration in minutes]&gt;125,4.5,ROUND(1+Table[duration in minutes]/125*4,0))</f>
        <v>4</v>
      </c>
      <c r="I2963" t="s">
        <v>17</v>
      </c>
      <c r="J2963" t="s">
        <v>135</v>
      </c>
      <c r="K2963">
        <v>94</v>
      </c>
      <c r="L2963" t="s">
        <v>193</v>
      </c>
      <c r="M2963" t="s">
        <v>40153</v>
      </c>
      <c r="N2963" t="s">
        <v>40160</v>
      </c>
      <c r="O2963" t="s">
        <v>14034</v>
      </c>
    </row>
    <row r="2964" spans="1:15" x14ac:dyDescent="0.25">
      <c r="A2964" t="s">
        <v>14035</v>
      </c>
      <c r="B2964" t="s">
        <v>22</v>
      </c>
      <c r="C2964" t="s">
        <v>14036</v>
      </c>
      <c r="D2964" t="s">
        <v>14037</v>
      </c>
      <c r="E2964" t="s">
        <v>547</v>
      </c>
      <c r="F2964">
        <v>2020</v>
      </c>
      <c r="G2964">
        <v>2019</v>
      </c>
      <c r="H2964">
        <f>IF(Table[duration in minutes]&gt;125,4.5,ROUND(1+Table[duration in minutes]/125*4,0))</f>
        <v>4.5</v>
      </c>
      <c r="I2964" t="s">
        <v>234</v>
      </c>
      <c r="J2964" t="s">
        <v>151</v>
      </c>
      <c r="K2964">
        <v>625</v>
      </c>
      <c r="L2964" t="s">
        <v>235</v>
      </c>
      <c r="M2964" t="s">
        <v>40147</v>
      </c>
      <c r="O2964" t="s">
        <v>14041</v>
      </c>
    </row>
    <row r="2965" spans="1:15" x14ac:dyDescent="0.25">
      <c r="A2965" t="s">
        <v>14042</v>
      </c>
      <c r="B2965" t="s">
        <v>13</v>
      </c>
      <c r="C2965" t="s">
        <v>14043</v>
      </c>
      <c r="D2965" t="s">
        <v>14044</v>
      </c>
      <c r="E2965" t="s">
        <v>3809</v>
      </c>
      <c r="F2965">
        <v>2020</v>
      </c>
      <c r="G2965">
        <v>2019</v>
      </c>
      <c r="H2965">
        <f>IF(Table[duration in minutes]&gt;125,4.5,ROUND(1+Table[duration in minutes]/125*4,0))</f>
        <v>3</v>
      </c>
      <c r="I2965" t="s">
        <v>418</v>
      </c>
      <c r="J2965" t="s">
        <v>826</v>
      </c>
      <c r="K2965">
        <v>70</v>
      </c>
      <c r="L2965" t="s">
        <v>59</v>
      </c>
      <c r="M2965" t="s">
        <v>40157</v>
      </c>
      <c r="N2965" t="s">
        <v>40153</v>
      </c>
      <c r="O2965" t="s">
        <v>14046</v>
      </c>
    </row>
    <row r="2966" spans="1:15" x14ac:dyDescent="0.25">
      <c r="A2966" t="s">
        <v>14047</v>
      </c>
      <c r="B2966" t="s">
        <v>13</v>
      </c>
      <c r="C2966" t="s">
        <v>14048</v>
      </c>
      <c r="D2966" t="s">
        <v>40128</v>
      </c>
      <c r="E2966" t="s">
        <v>73</v>
      </c>
      <c r="F2966">
        <v>2020</v>
      </c>
      <c r="G2966">
        <v>2020</v>
      </c>
      <c r="H2966">
        <f>IF(Table[duration in minutes]&gt;125,4.5,ROUND(1+Table[duration in minutes]/125*4,0))</f>
        <v>3</v>
      </c>
      <c r="I2966" t="s">
        <v>106</v>
      </c>
      <c r="J2966" t="s">
        <v>1524</v>
      </c>
      <c r="K2966">
        <v>70</v>
      </c>
      <c r="L2966" t="s">
        <v>1675</v>
      </c>
      <c r="O2966" t="s">
        <v>14050</v>
      </c>
    </row>
    <row r="2967" spans="1:15" x14ac:dyDescent="0.25">
      <c r="A2967" t="s">
        <v>14051</v>
      </c>
      <c r="B2967" t="s">
        <v>22</v>
      </c>
      <c r="C2967" t="s">
        <v>14052</v>
      </c>
      <c r="D2967" t="s">
        <v>40128</v>
      </c>
      <c r="E2967" t="s">
        <v>341</v>
      </c>
      <c r="F2967">
        <v>2020</v>
      </c>
      <c r="G2967">
        <v>2014</v>
      </c>
      <c r="H2967">
        <f>IF(Table[duration in minutes]&gt;125,4.5,ROUND(1+Table[duration in minutes]/125*4,0))</f>
        <v>5</v>
      </c>
      <c r="I2967" t="s">
        <v>26</v>
      </c>
      <c r="J2967" t="s">
        <v>34</v>
      </c>
      <c r="K2967">
        <v>125</v>
      </c>
      <c r="L2967" t="s">
        <v>2013</v>
      </c>
      <c r="M2967" t="s">
        <v>40146</v>
      </c>
      <c r="O2967" t="s">
        <v>14054</v>
      </c>
    </row>
    <row r="2968" spans="1:15" x14ac:dyDescent="0.25">
      <c r="A2968" t="s">
        <v>14055</v>
      </c>
      <c r="B2968" t="s">
        <v>22</v>
      </c>
      <c r="C2968" t="s">
        <v>14056</v>
      </c>
      <c r="D2968" t="s">
        <v>40128</v>
      </c>
      <c r="E2968" t="s">
        <v>341</v>
      </c>
      <c r="F2968">
        <v>2020</v>
      </c>
      <c r="G2968">
        <v>2018</v>
      </c>
      <c r="H2968">
        <f>IF(Table[duration in minutes]&gt;125,4.5,ROUND(1+Table[duration in minutes]/125*4,0))</f>
        <v>5</v>
      </c>
      <c r="I2968" t="s">
        <v>74</v>
      </c>
      <c r="J2968" t="s">
        <v>34</v>
      </c>
      <c r="K2968">
        <v>125</v>
      </c>
      <c r="L2968" t="s">
        <v>2013</v>
      </c>
      <c r="M2968" t="s">
        <v>40146</v>
      </c>
      <c r="O2968" t="s">
        <v>14057</v>
      </c>
    </row>
    <row r="2969" spans="1:15" x14ac:dyDescent="0.25">
      <c r="A2969" t="s">
        <v>14058</v>
      </c>
      <c r="B2969" t="s">
        <v>22</v>
      </c>
      <c r="C2969" t="s">
        <v>14059</v>
      </c>
      <c r="D2969" t="s">
        <v>40128</v>
      </c>
      <c r="E2969" t="s">
        <v>16</v>
      </c>
      <c r="F2969">
        <v>2020</v>
      </c>
      <c r="G2969">
        <v>2014</v>
      </c>
      <c r="H2969">
        <f>IF(Table[duration in minutes]&gt;125,4.5,ROUND(1+Table[duration in minutes]/125*4,0))</f>
        <v>5</v>
      </c>
      <c r="I2969" t="s">
        <v>165</v>
      </c>
      <c r="J2969" t="s">
        <v>34</v>
      </c>
      <c r="K2969">
        <v>125</v>
      </c>
      <c r="L2969" t="s">
        <v>235</v>
      </c>
      <c r="O2969" t="s">
        <v>14061</v>
      </c>
    </row>
    <row r="2970" spans="1:15" x14ac:dyDescent="0.25">
      <c r="A2970" t="s">
        <v>14062</v>
      </c>
      <c r="B2970" t="s">
        <v>13</v>
      </c>
      <c r="C2970" t="s">
        <v>14063</v>
      </c>
      <c r="D2970" t="s">
        <v>14064</v>
      </c>
      <c r="E2970" t="s">
        <v>16</v>
      </c>
      <c r="F2970">
        <v>2020</v>
      </c>
      <c r="G2970">
        <v>2019</v>
      </c>
      <c r="H2970">
        <f>IF(Table[duration in minutes]&gt;125,4.5,ROUND(1+Table[duration in minutes]/125*4,0))</f>
        <v>3</v>
      </c>
      <c r="I2970" t="s">
        <v>26</v>
      </c>
      <c r="J2970" t="s">
        <v>987</v>
      </c>
      <c r="K2970">
        <v>70</v>
      </c>
      <c r="L2970" t="s">
        <v>312</v>
      </c>
      <c r="M2970" t="s">
        <v>40167</v>
      </c>
      <c r="N2970" t="s">
        <v>40162</v>
      </c>
      <c r="O2970" t="s">
        <v>14066</v>
      </c>
    </row>
    <row r="2971" spans="1:15" x14ac:dyDescent="0.25">
      <c r="A2971" t="s">
        <v>14067</v>
      </c>
      <c r="B2971" t="s">
        <v>13</v>
      </c>
      <c r="C2971" t="s">
        <v>14068</v>
      </c>
      <c r="D2971" t="s">
        <v>11165</v>
      </c>
      <c r="E2971" t="s">
        <v>44</v>
      </c>
      <c r="F2971">
        <v>2020</v>
      </c>
      <c r="G2971">
        <v>1999</v>
      </c>
      <c r="H2971">
        <f>IF(Table[duration in minutes]&gt;125,4.5,ROUND(1+Table[duration in minutes]/125*4,0))</f>
        <v>3</v>
      </c>
      <c r="I2971" t="s">
        <v>418</v>
      </c>
      <c r="J2971" t="s">
        <v>14070</v>
      </c>
      <c r="K2971">
        <v>70</v>
      </c>
      <c r="L2971" t="s">
        <v>661</v>
      </c>
      <c r="M2971" t="s">
        <v>40153</v>
      </c>
      <c r="N2971" t="s">
        <v>40161</v>
      </c>
      <c r="O2971" t="s">
        <v>14071</v>
      </c>
    </row>
    <row r="2972" spans="1:15" x14ac:dyDescent="0.25">
      <c r="A2972" t="s">
        <v>14072</v>
      </c>
      <c r="B2972" t="s">
        <v>13</v>
      </c>
      <c r="C2972" t="s">
        <v>14073</v>
      </c>
      <c r="D2972" t="s">
        <v>14074</v>
      </c>
      <c r="E2972" t="s">
        <v>341</v>
      </c>
      <c r="F2972">
        <v>2020</v>
      </c>
      <c r="G2972">
        <v>2020</v>
      </c>
      <c r="H2972">
        <f>IF(Table[duration in minutes]&gt;125,4.5,ROUND(1+Table[duration in minutes]/125*4,0))</f>
        <v>5</v>
      </c>
      <c r="I2972" t="s">
        <v>26</v>
      </c>
      <c r="J2972" t="s">
        <v>285</v>
      </c>
      <c r="K2972">
        <v>116</v>
      </c>
      <c r="L2972" t="s">
        <v>661</v>
      </c>
      <c r="M2972" t="s">
        <v>40153</v>
      </c>
      <c r="O2972" t="s">
        <v>14076</v>
      </c>
    </row>
    <row r="2973" spans="1:15" x14ac:dyDescent="0.25">
      <c r="A2973" t="s">
        <v>14077</v>
      </c>
      <c r="B2973" t="s">
        <v>22</v>
      </c>
      <c r="C2973" t="s">
        <v>14078</v>
      </c>
      <c r="D2973" t="s">
        <v>40128</v>
      </c>
      <c r="E2973" t="s">
        <v>128</v>
      </c>
      <c r="F2973">
        <v>2020</v>
      </c>
      <c r="G2973">
        <v>2020</v>
      </c>
      <c r="H2973">
        <f>IF(Table[duration in minutes]&gt;125,4.5,ROUND(1+Table[duration in minutes]/125*4,0))</f>
        <v>4.5</v>
      </c>
      <c r="I2973" t="s">
        <v>26</v>
      </c>
      <c r="J2973" t="s">
        <v>27</v>
      </c>
      <c r="K2973">
        <v>250</v>
      </c>
      <c r="L2973" t="s">
        <v>30153</v>
      </c>
      <c r="M2973" t="s">
        <v>40159</v>
      </c>
      <c r="N2973" t="s">
        <v>40147</v>
      </c>
      <c r="O2973" t="s">
        <v>14080</v>
      </c>
    </row>
    <row r="2974" spans="1:15" x14ac:dyDescent="0.25">
      <c r="A2974" t="s">
        <v>14081</v>
      </c>
      <c r="B2974" t="s">
        <v>13</v>
      </c>
      <c r="C2974" t="s">
        <v>14082</v>
      </c>
      <c r="D2974" t="s">
        <v>14083</v>
      </c>
      <c r="E2974" t="s">
        <v>547</v>
      </c>
      <c r="F2974">
        <v>2020</v>
      </c>
      <c r="G2974">
        <v>2016</v>
      </c>
      <c r="H2974">
        <f>IF(Table[duration in minutes]&gt;125,4.5,ROUND(1+Table[duration in minutes]/125*4,0))</f>
        <v>3</v>
      </c>
      <c r="I2974" t="s">
        <v>26</v>
      </c>
      <c r="J2974" t="s">
        <v>947</v>
      </c>
      <c r="K2974">
        <v>70</v>
      </c>
      <c r="L2974" t="s">
        <v>661</v>
      </c>
      <c r="M2974" t="s">
        <v>40153</v>
      </c>
      <c r="O2974" t="s">
        <v>14085</v>
      </c>
    </row>
    <row r="2975" spans="1:15" x14ac:dyDescent="0.25">
      <c r="A2975" t="s">
        <v>14086</v>
      </c>
      <c r="B2975" t="s">
        <v>13</v>
      </c>
      <c r="C2975" t="s">
        <v>14087</v>
      </c>
      <c r="D2975" t="s">
        <v>11137</v>
      </c>
      <c r="E2975" t="s">
        <v>329</v>
      </c>
      <c r="F2975">
        <v>2020</v>
      </c>
      <c r="G2975">
        <v>2017</v>
      </c>
      <c r="H2975">
        <f>IF(Table[duration in minutes]&gt;125,4.5,ROUND(1+Table[duration in minutes]/125*4,0))</f>
        <v>4</v>
      </c>
      <c r="I2975" t="s">
        <v>74</v>
      </c>
      <c r="J2975" t="s">
        <v>375</v>
      </c>
      <c r="K2975">
        <v>93</v>
      </c>
      <c r="L2975" t="s">
        <v>193</v>
      </c>
      <c r="M2975" t="s">
        <v>40155</v>
      </c>
      <c r="N2975" t="s">
        <v>40152</v>
      </c>
      <c r="O2975" t="s">
        <v>14089</v>
      </c>
    </row>
    <row r="2976" spans="1:15" x14ac:dyDescent="0.25">
      <c r="A2976" t="s">
        <v>14090</v>
      </c>
      <c r="B2976" t="s">
        <v>22</v>
      </c>
      <c r="C2976" t="s">
        <v>14091</v>
      </c>
      <c r="D2976" t="s">
        <v>40128</v>
      </c>
      <c r="E2976" t="s">
        <v>1468</v>
      </c>
      <c r="F2976">
        <v>2020</v>
      </c>
      <c r="G2976">
        <v>2020</v>
      </c>
      <c r="H2976">
        <f>IF(Table[duration in minutes]&gt;125,4.5,ROUND(1+Table[duration in minutes]/125*4,0))</f>
        <v>5</v>
      </c>
      <c r="I2976" t="s">
        <v>26</v>
      </c>
      <c r="J2976" t="s">
        <v>34</v>
      </c>
      <c r="K2976">
        <v>125</v>
      </c>
      <c r="L2976" t="s">
        <v>30153</v>
      </c>
      <c r="M2976" t="s">
        <v>40149</v>
      </c>
      <c r="N2976" t="s">
        <v>40143</v>
      </c>
      <c r="O2976" t="s">
        <v>14093</v>
      </c>
    </row>
    <row r="2977" spans="1:15" x14ac:dyDescent="0.25">
      <c r="A2977" t="s">
        <v>14094</v>
      </c>
      <c r="B2977" t="s">
        <v>13</v>
      </c>
      <c r="C2977" t="s">
        <v>14095</v>
      </c>
      <c r="D2977" t="s">
        <v>14096</v>
      </c>
      <c r="E2977" t="s">
        <v>16</v>
      </c>
      <c r="F2977">
        <v>2020</v>
      </c>
      <c r="G2977">
        <v>2020</v>
      </c>
      <c r="H2977">
        <f>IF(Table[duration in minutes]&gt;125,4.5,ROUND(1+Table[duration in minutes]/125*4,0))</f>
        <v>4</v>
      </c>
      <c r="I2977" t="s">
        <v>26</v>
      </c>
      <c r="J2977" t="s">
        <v>389</v>
      </c>
      <c r="K2977">
        <v>85</v>
      </c>
      <c r="L2977" t="s">
        <v>19</v>
      </c>
      <c r="M2977" t="s">
        <v>40161</v>
      </c>
      <c r="O2977" t="s">
        <v>14098</v>
      </c>
    </row>
    <row r="2978" spans="1:15" x14ac:dyDescent="0.25">
      <c r="A2978" t="s">
        <v>14099</v>
      </c>
      <c r="B2978" t="s">
        <v>22</v>
      </c>
      <c r="C2978" t="s">
        <v>14100</v>
      </c>
      <c r="D2978" t="s">
        <v>40128</v>
      </c>
      <c r="E2978" t="s">
        <v>643</v>
      </c>
      <c r="F2978">
        <v>2020</v>
      </c>
      <c r="G2978">
        <v>2020</v>
      </c>
      <c r="H2978">
        <f>IF(Table[duration in minutes]&gt;125,4.5,ROUND(1+Table[duration in minutes]/125*4,0))</f>
        <v>4.5</v>
      </c>
      <c r="I2978" t="s">
        <v>26</v>
      </c>
      <c r="J2978" t="s">
        <v>27</v>
      </c>
      <c r="K2978">
        <v>250</v>
      </c>
      <c r="L2978" t="s">
        <v>40145</v>
      </c>
      <c r="M2978" t="s">
        <v>40146</v>
      </c>
      <c r="N2978" t="s">
        <v>40159</v>
      </c>
      <c r="O2978" t="s">
        <v>14102</v>
      </c>
    </row>
    <row r="2979" spans="1:15" x14ac:dyDescent="0.25">
      <c r="A2979" t="s">
        <v>14103</v>
      </c>
      <c r="B2979" t="s">
        <v>22</v>
      </c>
      <c r="C2979" t="s">
        <v>14104</v>
      </c>
      <c r="D2979" t="s">
        <v>40128</v>
      </c>
      <c r="E2979" t="s">
        <v>341</v>
      </c>
      <c r="F2979">
        <v>2020</v>
      </c>
      <c r="G2979">
        <v>2019</v>
      </c>
      <c r="H2979">
        <f>IF(Table[duration in minutes]&gt;125,4.5,ROUND(1+Table[duration in minutes]/125*4,0))</f>
        <v>5</v>
      </c>
      <c r="I2979" t="s">
        <v>74</v>
      </c>
      <c r="J2979" t="s">
        <v>34</v>
      </c>
      <c r="K2979">
        <v>125</v>
      </c>
      <c r="L2979" t="s">
        <v>30153</v>
      </c>
      <c r="M2979" t="s">
        <v>40148</v>
      </c>
      <c r="N2979" t="s">
        <v>40149</v>
      </c>
      <c r="O2979" t="s">
        <v>14106</v>
      </c>
    </row>
    <row r="2980" spans="1:15" x14ac:dyDescent="0.25">
      <c r="A2980" t="s">
        <v>14107</v>
      </c>
      <c r="B2980" t="s">
        <v>13</v>
      </c>
      <c r="C2980" t="s">
        <v>14108</v>
      </c>
      <c r="D2980" t="s">
        <v>14109</v>
      </c>
      <c r="E2980" t="s">
        <v>16</v>
      </c>
      <c r="F2980">
        <v>2020</v>
      </c>
      <c r="G2980">
        <v>2009</v>
      </c>
      <c r="H2980">
        <f>IF(Table[duration in minutes]&gt;125,4.5,ROUND(1+Table[duration in minutes]/125*4,0))</f>
        <v>3</v>
      </c>
      <c r="I2980" t="s">
        <v>26</v>
      </c>
      <c r="J2980" t="s">
        <v>2199</v>
      </c>
      <c r="K2980">
        <v>70</v>
      </c>
      <c r="L2980" t="s">
        <v>1517</v>
      </c>
      <c r="O2980" t="s">
        <v>14110</v>
      </c>
    </row>
    <row r="2981" spans="1:15" x14ac:dyDescent="0.25">
      <c r="A2981" t="s">
        <v>14111</v>
      </c>
      <c r="B2981" t="s">
        <v>22</v>
      </c>
      <c r="C2981" t="s">
        <v>14112</v>
      </c>
      <c r="D2981" t="s">
        <v>40128</v>
      </c>
      <c r="E2981" t="s">
        <v>73</v>
      </c>
      <c r="F2981">
        <v>2020</v>
      </c>
      <c r="G2981">
        <v>2020</v>
      </c>
      <c r="H2981">
        <f>IF(Table[duration in minutes]&gt;125,4.5,ROUND(1+Table[duration in minutes]/125*4,0))</f>
        <v>5</v>
      </c>
      <c r="I2981" t="s">
        <v>26</v>
      </c>
      <c r="J2981" t="s">
        <v>34</v>
      </c>
      <c r="K2981">
        <v>125</v>
      </c>
      <c r="L2981" t="s">
        <v>40154</v>
      </c>
      <c r="M2981" t="s">
        <v>40158</v>
      </c>
      <c r="N2981" t="s">
        <v>40146</v>
      </c>
      <c r="O2981" t="s">
        <v>14114</v>
      </c>
    </row>
    <row r="2982" spans="1:15" x14ac:dyDescent="0.25">
      <c r="A2982" t="s">
        <v>14115</v>
      </c>
      <c r="B2982" t="s">
        <v>22</v>
      </c>
      <c r="C2982" t="s">
        <v>14116</v>
      </c>
      <c r="D2982" t="s">
        <v>40128</v>
      </c>
      <c r="E2982" t="s">
        <v>16</v>
      </c>
      <c r="F2982">
        <v>2020</v>
      </c>
      <c r="G2982">
        <v>2020</v>
      </c>
      <c r="H2982">
        <f>IF(Table[duration in minutes]&gt;125,4.5,ROUND(1+Table[duration in minutes]/125*4,0))</f>
        <v>5</v>
      </c>
      <c r="I2982" t="s">
        <v>74</v>
      </c>
      <c r="J2982" t="s">
        <v>34</v>
      </c>
      <c r="K2982">
        <v>125</v>
      </c>
      <c r="L2982" t="s">
        <v>30153</v>
      </c>
      <c r="M2982" t="s">
        <v>40148</v>
      </c>
      <c r="N2982" t="s">
        <v>40149</v>
      </c>
      <c r="O2982" t="s">
        <v>14117</v>
      </c>
    </row>
    <row r="2983" spans="1:15" x14ac:dyDescent="0.25">
      <c r="A2983" t="s">
        <v>14118</v>
      </c>
      <c r="B2983" t="s">
        <v>13</v>
      </c>
      <c r="C2983" t="s">
        <v>14119</v>
      </c>
      <c r="D2983" t="s">
        <v>14120</v>
      </c>
      <c r="E2983" t="s">
        <v>547</v>
      </c>
      <c r="F2983">
        <v>2020</v>
      </c>
      <c r="G2983">
        <v>2018</v>
      </c>
      <c r="H2983">
        <f>IF(Table[duration in minutes]&gt;125,4.5,ROUND(1+Table[duration in minutes]/125*4,0))</f>
        <v>3</v>
      </c>
      <c r="I2983" t="s">
        <v>26</v>
      </c>
      <c r="J2983" t="s">
        <v>1032</v>
      </c>
      <c r="K2983">
        <v>70</v>
      </c>
      <c r="L2983" t="s">
        <v>661</v>
      </c>
      <c r="M2983" t="s">
        <v>40153</v>
      </c>
      <c r="O2983" t="s">
        <v>14122</v>
      </c>
    </row>
    <row r="2984" spans="1:15" x14ac:dyDescent="0.25">
      <c r="A2984" t="s">
        <v>14123</v>
      </c>
      <c r="B2984" t="s">
        <v>22</v>
      </c>
      <c r="C2984" t="s">
        <v>14124</v>
      </c>
      <c r="D2984" t="s">
        <v>40128</v>
      </c>
      <c r="E2984" t="s">
        <v>40129</v>
      </c>
      <c r="F2984">
        <v>2020</v>
      </c>
      <c r="G2984">
        <v>2020</v>
      </c>
      <c r="H2984">
        <f>IF(Table[duration in minutes]&gt;125,4.5,ROUND(1+Table[duration in minutes]/125*4,0))</f>
        <v>5</v>
      </c>
      <c r="I2984" t="s">
        <v>74</v>
      </c>
      <c r="J2984" t="s">
        <v>34</v>
      </c>
      <c r="K2984">
        <v>125</v>
      </c>
      <c r="L2984" t="s">
        <v>30153</v>
      </c>
      <c r="M2984" t="s">
        <v>40149</v>
      </c>
      <c r="N2984" t="s">
        <v>40150</v>
      </c>
      <c r="O2984" t="s">
        <v>14125</v>
      </c>
    </row>
    <row r="2985" spans="1:15" x14ac:dyDescent="0.25">
      <c r="A2985" t="s">
        <v>14126</v>
      </c>
      <c r="B2985" t="s">
        <v>22</v>
      </c>
      <c r="C2985" t="s">
        <v>14127</v>
      </c>
      <c r="D2985" t="s">
        <v>40128</v>
      </c>
      <c r="E2985" t="s">
        <v>73</v>
      </c>
      <c r="F2985">
        <v>2020</v>
      </c>
      <c r="G2985">
        <v>2020</v>
      </c>
      <c r="H2985">
        <f>IF(Table[duration in minutes]&gt;125,4.5,ROUND(1+Table[duration in minutes]/125*4,0))</f>
        <v>5</v>
      </c>
      <c r="I2985" t="s">
        <v>106</v>
      </c>
      <c r="J2985" t="s">
        <v>34</v>
      </c>
      <c r="K2985">
        <v>125</v>
      </c>
      <c r="L2985" t="s">
        <v>1047</v>
      </c>
      <c r="M2985" t="s">
        <v>40172</v>
      </c>
      <c r="O2985" t="s">
        <v>14128</v>
      </c>
    </row>
    <row r="2986" spans="1:15" x14ac:dyDescent="0.25">
      <c r="A2986" t="s">
        <v>14129</v>
      </c>
      <c r="B2986" t="s">
        <v>22</v>
      </c>
      <c r="C2986" t="s">
        <v>14130</v>
      </c>
      <c r="D2986" t="s">
        <v>40128</v>
      </c>
      <c r="E2986" t="s">
        <v>1640</v>
      </c>
      <c r="F2986">
        <v>2020</v>
      </c>
      <c r="G2986">
        <v>2020</v>
      </c>
      <c r="H2986">
        <f>IF(Table[duration in minutes]&gt;125,4.5,ROUND(1+Table[duration in minutes]/125*4,0))</f>
        <v>5</v>
      </c>
      <c r="I2986" t="s">
        <v>26</v>
      </c>
      <c r="J2986" t="s">
        <v>34</v>
      </c>
      <c r="K2986">
        <v>125</v>
      </c>
      <c r="L2986" t="s">
        <v>30153</v>
      </c>
      <c r="M2986" t="s">
        <v>40143</v>
      </c>
      <c r="N2986" t="s">
        <v>40165</v>
      </c>
      <c r="O2986" t="s">
        <v>14132</v>
      </c>
    </row>
    <row r="2987" spans="1:15" x14ac:dyDescent="0.25">
      <c r="A2987" t="s">
        <v>14133</v>
      </c>
      <c r="B2987" t="s">
        <v>13</v>
      </c>
      <c r="C2987" t="s">
        <v>14134</v>
      </c>
      <c r="D2987" t="s">
        <v>14135</v>
      </c>
      <c r="E2987" t="s">
        <v>44</v>
      </c>
      <c r="F2987">
        <v>2020</v>
      </c>
      <c r="G2987">
        <v>2020</v>
      </c>
      <c r="H2987">
        <f>IF(Table[duration in minutes]&gt;125,4.5,ROUND(1+Table[duration in minutes]/125*4,0))</f>
        <v>3</v>
      </c>
      <c r="I2987" t="s">
        <v>74</v>
      </c>
      <c r="J2987" t="s">
        <v>774</v>
      </c>
      <c r="K2987">
        <v>70</v>
      </c>
      <c r="L2987" t="s">
        <v>193</v>
      </c>
      <c r="M2987" t="s">
        <v>40153</v>
      </c>
      <c r="N2987" t="s">
        <v>40160</v>
      </c>
      <c r="O2987" t="s">
        <v>14137</v>
      </c>
    </row>
    <row r="2988" spans="1:15" x14ac:dyDescent="0.25">
      <c r="A2988" t="s">
        <v>14138</v>
      </c>
      <c r="B2988" t="s">
        <v>13</v>
      </c>
      <c r="C2988" t="s">
        <v>14139</v>
      </c>
      <c r="D2988" t="s">
        <v>6067</v>
      </c>
      <c r="E2988" t="s">
        <v>44</v>
      </c>
      <c r="F2988">
        <v>2020</v>
      </c>
      <c r="G2988">
        <v>2019</v>
      </c>
      <c r="H2988">
        <f>IF(Table[duration in minutes]&gt;125,4.5,ROUND(1+Table[duration in minutes]/125*4,0))</f>
        <v>3</v>
      </c>
      <c r="I2988" t="s">
        <v>74</v>
      </c>
      <c r="J2988" t="s">
        <v>1186</v>
      </c>
      <c r="K2988">
        <v>70</v>
      </c>
      <c r="L2988" t="s">
        <v>193</v>
      </c>
      <c r="M2988" t="s">
        <v>40155</v>
      </c>
      <c r="N2988" t="s">
        <v>40152</v>
      </c>
      <c r="O2988" t="s">
        <v>14141</v>
      </c>
    </row>
    <row r="2989" spans="1:15" x14ac:dyDescent="0.25">
      <c r="A2989" t="s">
        <v>14142</v>
      </c>
      <c r="B2989" t="s">
        <v>13</v>
      </c>
      <c r="C2989" t="s">
        <v>14143</v>
      </c>
      <c r="D2989" t="s">
        <v>14144</v>
      </c>
      <c r="E2989" t="s">
        <v>44</v>
      </c>
      <c r="F2989">
        <v>2020</v>
      </c>
      <c r="G2989">
        <v>2020</v>
      </c>
      <c r="H2989">
        <f>IF(Table[duration in minutes]&gt;125,4.5,ROUND(1+Table[duration in minutes]/125*4,0))</f>
        <v>3</v>
      </c>
      <c r="I2989" t="s">
        <v>26</v>
      </c>
      <c r="J2989" t="s">
        <v>970</v>
      </c>
      <c r="K2989">
        <v>70</v>
      </c>
      <c r="L2989" t="s">
        <v>1517</v>
      </c>
      <c r="O2989" t="s">
        <v>14145</v>
      </c>
    </row>
    <row r="2990" spans="1:15" x14ac:dyDescent="0.25">
      <c r="A2990" t="s">
        <v>14146</v>
      </c>
      <c r="B2990" t="s">
        <v>13</v>
      </c>
      <c r="C2990" t="s">
        <v>14147</v>
      </c>
      <c r="D2990" t="s">
        <v>14148</v>
      </c>
      <c r="E2990" t="s">
        <v>16</v>
      </c>
      <c r="F2990">
        <v>2020</v>
      </c>
      <c r="G2990">
        <v>2017</v>
      </c>
      <c r="H2990">
        <f>IF(Table[duration in minutes]&gt;125,4.5,ROUND(1+Table[duration in minutes]/125*4,0))</f>
        <v>3</v>
      </c>
      <c r="I2990" t="s">
        <v>57</v>
      </c>
      <c r="J2990" t="s">
        <v>826</v>
      </c>
      <c r="K2990">
        <v>70</v>
      </c>
      <c r="L2990" t="s">
        <v>661</v>
      </c>
      <c r="M2990" t="s">
        <v>40152</v>
      </c>
      <c r="O2990" t="s">
        <v>14150</v>
      </c>
    </row>
    <row r="2991" spans="1:15" x14ac:dyDescent="0.25">
      <c r="A2991" t="s">
        <v>14151</v>
      </c>
      <c r="B2991" t="s">
        <v>13</v>
      </c>
      <c r="C2991" t="s">
        <v>14152</v>
      </c>
      <c r="D2991" t="s">
        <v>14153</v>
      </c>
      <c r="E2991" t="s">
        <v>1697</v>
      </c>
      <c r="F2991">
        <v>2020</v>
      </c>
      <c r="G2991">
        <v>2019</v>
      </c>
      <c r="H2991">
        <f>IF(Table[duration in minutes]&gt;125,4.5,ROUND(1+Table[duration in minutes]/125*4,0))</f>
        <v>3</v>
      </c>
      <c r="I2991" t="s">
        <v>26</v>
      </c>
      <c r="J2991" t="s">
        <v>1025</v>
      </c>
      <c r="K2991">
        <v>70</v>
      </c>
      <c r="L2991" t="s">
        <v>661</v>
      </c>
      <c r="M2991" t="s">
        <v>40152</v>
      </c>
      <c r="N2991" t="s">
        <v>40153</v>
      </c>
      <c r="O2991" t="s">
        <v>14155</v>
      </c>
    </row>
    <row r="2992" spans="1:15" x14ac:dyDescent="0.25">
      <c r="A2992" t="s">
        <v>14156</v>
      </c>
      <c r="B2992" t="s">
        <v>13</v>
      </c>
      <c r="C2992" t="s">
        <v>14157</v>
      </c>
      <c r="D2992" t="s">
        <v>14158</v>
      </c>
      <c r="E2992" t="s">
        <v>25</v>
      </c>
      <c r="F2992">
        <v>2020</v>
      </c>
      <c r="G2992">
        <v>2015</v>
      </c>
      <c r="H2992">
        <f>IF(Table[duration in minutes]&gt;125,4.5,ROUND(1+Table[duration in minutes]/125*4,0))</f>
        <v>4</v>
      </c>
      <c r="I2992" t="s">
        <v>26</v>
      </c>
      <c r="J2992" t="s">
        <v>18</v>
      </c>
      <c r="K2992">
        <v>90</v>
      </c>
      <c r="L2992" t="s">
        <v>8648</v>
      </c>
      <c r="M2992" t="s">
        <v>40164</v>
      </c>
      <c r="O2992" t="s">
        <v>14160</v>
      </c>
    </row>
    <row r="2993" spans="1:15" x14ac:dyDescent="0.25">
      <c r="A2993" t="s">
        <v>14161</v>
      </c>
      <c r="B2993" t="s">
        <v>22</v>
      </c>
      <c r="C2993" t="s">
        <v>14162</v>
      </c>
      <c r="D2993" t="s">
        <v>40128</v>
      </c>
      <c r="E2993" t="s">
        <v>40129</v>
      </c>
      <c r="F2993">
        <v>2020</v>
      </c>
      <c r="G2993">
        <v>2020</v>
      </c>
      <c r="H2993">
        <f>IF(Table[duration in minutes]&gt;125,4.5,ROUND(1+Table[duration in minutes]/125*4,0))</f>
        <v>5</v>
      </c>
      <c r="I2993" t="s">
        <v>26</v>
      </c>
      <c r="J2993" t="s">
        <v>34</v>
      </c>
      <c r="K2993">
        <v>125</v>
      </c>
      <c r="L2993" t="s">
        <v>1047</v>
      </c>
      <c r="O2993" t="s">
        <v>14164</v>
      </c>
    </row>
    <row r="2994" spans="1:15" x14ac:dyDescent="0.25">
      <c r="A2994" t="s">
        <v>14165</v>
      </c>
      <c r="B2994" t="s">
        <v>22</v>
      </c>
      <c r="C2994" t="s">
        <v>14166</v>
      </c>
      <c r="D2994" t="s">
        <v>40128</v>
      </c>
      <c r="E2994" t="s">
        <v>329</v>
      </c>
      <c r="F2994">
        <v>2020</v>
      </c>
      <c r="G2994">
        <v>2017</v>
      </c>
      <c r="H2994">
        <f>IF(Table[duration in minutes]&gt;125,4.5,ROUND(1+Table[duration in minutes]/125*4,0))</f>
        <v>4.5</v>
      </c>
      <c r="I2994" t="s">
        <v>74</v>
      </c>
      <c r="J2994" t="s">
        <v>27</v>
      </c>
      <c r="K2994">
        <v>250</v>
      </c>
      <c r="L2994" t="s">
        <v>30153</v>
      </c>
      <c r="M2994" t="s">
        <v>40143</v>
      </c>
      <c r="O2994" t="s">
        <v>14168</v>
      </c>
    </row>
    <row r="2995" spans="1:15" x14ac:dyDescent="0.25">
      <c r="A2995" t="s">
        <v>14169</v>
      </c>
      <c r="B2995" t="s">
        <v>22</v>
      </c>
      <c r="C2995" t="s">
        <v>14170</v>
      </c>
      <c r="D2995" t="s">
        <v>40128</v>
      </c>
      <c r="E2995" t="s">
        <v>16</v>
      </c>
      <c r="F2995">
        <v>2020</v>
      </c>
      <c r="G2995">
        <v>2020</v>
      </c>
      <c r="H2995">
        <f>IF(Table[duration in minutes]&gt;125,4.5,ROUND(1+Table[duration in minutes]/125*4,0))</f>
        <v>5</v>
      </c>
      <c r="I2995" t="s">
        <v>26</v>
      </c>
      <c r="J2995" t="s">
        <v>34</v>
      </c>
      <c r="K2995">
        <v>125</v>
      </c>
      <c r="L2995" t="s">
        <v>363</v>
      </c>
      <c r="O2995" t="s">
        <v>14172</v>
      </c>
    </row>
    <row r="2996" spans="1:15" x14ac:dyDescent="0.25">
      <c r="A2996" t="s">
        <v>14173</v>
      </c>
      <c r="B2996" t="s">
        <v>22</v>
      </c>
      <c r="C2996" t="s">
        <v>14174</v>
      </c>
      <c r="D2996" t="s">
        <v>40128</v>
      </c>
      <c r="E2996" t="s">
        <v>16</v>
      </c>
      <c r="F2996">
        <v>2020</v>
      </c>
      <c r="G2996">
        <v>2020</v>
      </c>
      <c r="H2996">
        <f>IF(Table[duration in minutes]&gt;125,4.5,ROUND(1+Table[duration in minutes]/125*4,0))</f>
        <v>3</v>
      </c>
      <c r="I2996" t="s">
        <v>26</v>
      </c>
      <c r="J2996" t="s">
        <v>2705</v>
      </c>
      <c r="K2996">
        <v>70</v>
      </c>
      <c r="L2996" t="s">
        <v>218</v>
      </c>
      <c r="M2996" t="s">
        <v>40143</v>
      </c>
      <c r="O2996" t="s">
        <v>14176</v>
      </c>
    </row>
    <row r="2997" spans="1:15" x14ac:dyDescent="0.25">
      <c r="A2997" t="s">
        <v>14177</v>
      </c>
      <c r="B2997" t="s">
        <v>13</v>
      </c>
      <c r="C2997" t="s">
        <v>14178</v>
      </c>
      <c r="D2997" t="s">
        <v>14179</v>
      </c>
      <c r="E2997" t="s">
        <v>16</v>
      </c>
      <c r="F2997">
        <v>2020</v>
      </c>
      <c r="G2997">
        <v>2020</v>
      </c>
      <c r="H2997">
        <f>IF(Table[duration in minutes]&gt;125,4.5,ROUND(1+Table[duration in minutes]/125*4,0))</f>
        <v>4</v>
      </c>
      <c r="I2997" t="s">
        <v>106</v>
      </c>
      <c r="J2997" t="s">
        <v>199</v>
      </c>
      <c r="K2997">
        <v>97</v>
      </c>
      <c r="L2997" t="s">
        <v>193</v>
      </c>
      <c r="M2997" t="s">
        <v>40153</v>
      </c>
      <c r="N2997" t="s">
        <v>40160</v>
      </c>
      <c r="O2997" t="s">
        <v>14181</v>
      </c>
    </row>
    <row r="2998" spans="1:15" x14ac:dyDescent="0.25">
      <c r="A2998" t="s">
        <v>14182</v>
      </c>
      <c r="B2998" t="s">
        <v>13</v>
      </c>
      <c r="C2998" t="s">
        <v>14183</v>
      </c>
      <c r="D2998" t="s">
        <v>3860</v>
      </c>
      <c r="E2998" t="s">
        <v>128</v>
      </c>
      <c r="F2998">
        <v>2020</v>
      </c>
      <c r="G2998">
        <v>2020</v>
      </c>
      <c r="H2998">
        <f>IF(Table[duration in minutes]&gt;125,4.5,ROUND(1+Table[duration in minutes]/125*4,0))</f>
        <v>3</v>
      </c>
      <c r="I2998" t="s">
        <v>26</v>
      </c>
      <c r="J2998" t="s">
        <v>5891</v>
      </c>
      <c r="K2998">
        <v>70</v>
      </c>
      <c r="L2998" t="s">
        <v>1517</v>
      </c>
      <c r="O2998" t="s">
        <v>14185</v>
      </c>
    </row>
    <row r="2999" spans="1:15" x14ac:dyDescent="0.25">
      <c r="A2999" t="s">
        <v>14186</v>
      </c>
      <c r="B2999" t="s">
        <v>22</v>
      </c>
      <c r="C2999" t="s">
        <v>14187</v>
      </c>
      <c r="D2999" t="s">
        <v>40128</v>
      </c>
      <c r="E2999" t="s">
        <v>16</v>
      </c>
      <c r="F2999">
        <v>2020</v>
      </c>
      <c r="G2999">
        <v>2020</v>
      </c>
      <c r="H2999">
        <f>IF(Table[duration in minutes]&gt;125,4.5,ROUND(1+Table[duration in minutes]/125*4,0))</f>
        <v>5</v>
      </c>
      <c r="I2999" t="s">
        <v>26</v>
      </c>
      <c r="J2999" t="s">
        <v>34</v>
      </c>
      <c r="K2999">
        <v>125</v>
      </c>
      <c r="L2999" t="s">
        <v>18714</v>
      </c>
      <c r="M2999" t="s">
        <v>40143</v>
      </c>
      <c r="N2999" t="s">
        <v>40151</v>
      </c>
      <c r="O2999" t="s">
        <v>14189</v>
      </c>
    </row>
    <row r="3000" spans="1:15" x14ac:dyDescent="0.25">
      <c r="A3000" t="s">
        <v>14190</v>
      </c>
      <c r="B3000" t="s">
        <v>22</v>
      </c>
      <c r="C3000" t="s">
        <v>14191</v>
      </c>
      <c r="D3000" t="s">
        <v>40128</v>
      </c>
      <c r="E3000" t="s">
        <v>341</v>
      </c>
      <c r="F3000">
        <v>2020</v>
      </c>
      <c r="G3000">
        <v>2020</v>
      </c>
      <c r="H3000">
        <f>IF(Table[duration in minutes]&gt;125,4.5,ROUND(1+Table[duration in minutes]/125*4,0))</f>
        <v>4.5</v>
      </c>
      <c r="I3000" t="s">
        <v>74</v>
      </c>
      <c r="J3000" t="s">
        <v>27</v>
      </c>
      <c r="K3000">
        <v>250</v>
      </c>
      <c r="L3000" t="s">
        <v>2013</v>
      </c>
      <c r="M3000" t="s">
        <v>40146</v>
      </c>
      <c r="O3000" t="s">
        <v>14193</v>
      </c>
    </row>
    <row r="3001" spans="1:15" x14ac:dyDescent="0.25">
      <c r="A3001" t="s">
        <v>14194</v>
      </c>
      <c r="B3001" t="s">
        <v>22</v>
      </c>
      <c r="C3001" t="s">
        <v>14195</v>
      </c>
      <c r="D3001" t="s">
        <v>14196</v>
      </c>
      <c r="E3001" t="s">
        <v>1697</v>
      </c>
      <c r="F3001">
        <v>2020</v>
      </c>
      <c r="G3001">
        <v>2020</v>
      </c>
      <c r="H3001">
        <f>IF(Table[duration in minutes]&gt;125,4.5,ROUND(1+Table[duration in minutes]/125*4,0))</f>
        <v>5</v>
      </c>
      <c r="I3001" t="s">
        <v>74</v>
      </c>
      <c r="J3001" t="s">
        <v>34</v>
      </c>
      <c r="K3001">
        <v>125</v>
      </c>
      <c r="L3001" t="s">
        <v>30153</v>
      </c>
      <c r="M3001" t="s">
        <v>40143</v>
      </c>
      <c r="N3001" t="s">
        <v>40144</v>
      </c>
      <c r="O3001" t="s">
        <v>14199</v>
      </c>
    </row>
    <row r="3002" spans="1:15" x14ac:dyDescent="0.25">
      <c r="A3002" t="s">
        <v>14200</v>
      </c>
      <c r="B3002" t="s">
        <v>22</v>
      </c>
      <c r="C3002" t="s">
        <v>14201</v>
      </c>
      <c r="D3002" t="s">
        <v>40128</v>
      </c>
      <c r="E3002" t="s">
        <v>16</v>
      </c>
      <c r="F3002">
        <v>2020</v>
      </c>
      <c r="G3002">
        <v>2020</v>
      </c>
      <c r="H3002">
        <f>IF(Table[duration in minutes]&gt;125,4.5,ROUND(1+Table[duration in minutes]/125*4,0))</f>
        <v>5</v>
      </c>
      <c r="I3002" t="s">
        <v>74</v>
      </c>
      <c r="J3002" t="s">
        <v>34</v>
      </c>
      <c r="K3002">
        <v>125</v>
      </c>
      <c r="L3002" t="s">
        <v>1047</v>
      </c>
      <c r="M3002" t="s">
        <v>40172</v>
      </c>
      <c r="O3002" t="s">
        <v>14202</v>
      </c>
    </row>
    <row r="3003" spans="1:15" x14ac:dyDescent="0.25">
      <c r="A3003" t="s">
        <v>14203</v>
      </c>
      <c r="B3003" t="s">
        <v>22</v>
      </c>
      <c r="C3003" t="s">
        <v>14204</v>
      </c>
      <c r="D3003" t="s">
        <v>40128</v>
      </c>
      <c r="E3003" t="s">
        <v>16</v>
      </c>
      <c r="F3003">
        <v>2020</v>
      </c>
      <c r="G3003">
        <v>2019</v>
      </c>
      <c r="H3003">
        <f>IF(Table[duration in minutes]&gt;125,4.5,ROUND(1+Table[duration in minutes]/125*4,0))</f>
        <v>5</v>
      </c>
      <c r="I3003" t="s">
        <v>26</v>
      </c>
      <c r="J3003" t="s">
        <v>34</v>
      </c>
      <c r="K3003">
        <v>125</v>
      </c>
      <c r="L3003" t="s">
        <v>30153</v>
      </c>
      <c r="M3003" t="s">
        <v>40149</v>
      </c>
      <c r="N3003" t="s">
        <v>40159</v>
      </c>
      <c r="O3003" t="s">
        <v>14206</v>
      </c>
    </row>
    <row r="3004" spans="1:15" x14ac:dyDescent="0.25">
      <c r="A3004" t="s">
        <v>14207</v>
      </c>
      <c r="B3004" t="s">
        <v>13</v>
      </c>
      <c r="C3004" t="s">
        <v>14208</v>
      </c>
      <c r="D3004" t="s">
        <v>14209</v>
      </c>
      <c r="E3004" t="s">
        <v>6360</v>
      </c>
      <c r="F3004">
        <v>2020</v>
      </c>
      <c r="G3004">
        <v>2004</v>
      </c>
      <c r="H3004">
        <f>IF(Table[duration in minutes]&gt;125,4.5,ROUND(1+Table[duration in minutes]/125*4,0))</f>
        <v>4</v>
      </c>
      <c r="I3004" t="s">
        <v>26</v>
      </c>
      <c r="J3004" t="s">
        <v>292</v>
      </c>
      <c r="K3004">
        <v>98</v>
      </c>
      <c r="L3004" t="s">
        <v>193</v>
      </c>
      <c r="M3004" t="s">
        <v>40155</v>
      </c>
      <c r="N3004" t="s">
        <v>40153</v>
      </c>
      <c r="O3004" t="s">
        <v>14212</v>
      </c>
    </row>
    <row r="3005" spans="1:15" x14ac:dyDescent="0.25">
      <c r="A3005" t="s">
        <v>14213</v>
      </c>
      <c r="B3005" t="s">
        <v>13</v>
      </c>
      <c r="C3005" t="s">
        <v>14214</v>
      </c>
      <c r="D3005" t="s">
        <v>14215</v>
      </c>
      <c r="E3005" t="s">
        <v>16</v>
      </c>
      <c r="F3005">
        <v>2020</v>
      </c>
      <c r="G3005">
        <v>2020</v>
      </c>
      <c r="H3005">
        <f>IF(Table[duration in minutes]&gt;125,4.5,ROUND(1+Table[duration in minutes]/125*4,0))</f>
        <v>3</v>
      </c>
      <c r="I3005" t="s">
        <v>26</v>
      </c>
      <c r="J3005" t="s">
        <v>166</v>
      </c>
      <c r="K3005">
        <v>61</v>
      </c>
      <c r="L3005" t="s">
        <v>1517</v>
      </c>
      <c r="O3005" t="s">
        <v>14217</v>
      </c>
    </row>
    <row r="3006" spans="1:15" x14ac:dyDescent="0.25">
      <c r="A3006" t="s">
        <v>14218</v>
      </c>
      <c r="B3006" t="s">
        <v>13</v>
      </c>
      <c r="C3006" t="s">
        <v>14219</v>
      </c>
      <c r="D3006" t="s">
        <v>14220</v>
      </c>
      <c r="E3006" t="s">
        <v>44</v>
      </c>
      <c r="F3006">
        <v>2020</v>
      </c>
      <c r="G3006">
        <v>2019</v>
      </c>
      <c r="H3006">
        <f>IF(Table[duration in minutes]&gt;125,4.5,ROUND(1+Table[duration in minutes]/125*4,0))</f>
        <v>5</v>
      </c>
      <c r="I3006" t="s">
        <v>74</v>
      </c>
      <c r="J3006" t="s">
        <v>285</v>
      </c>
      <c r="K3006">
        <v>116</v>
      </c>
      <c r="L3006" t="s">
        <v>193</v>
      </c>
      <c r="M3006" t="s">
        <v>40155</v>
      </c>
      <c r="N3006" t="s">
        <v>40152</v>
      </c>
      <c r="O3006" t="s">
        <v>14222</v>
      </c>
    </row>
    <row r="3007" spans="1:15" x14ac:dyDescent="0.25">
      <c r="A3007" t="s">
        <v>14223</v>
      </c>
      <c r="B3007" t="s">
        <v>22</v>
      </c>
      <c r="C3007" t="s">
        <v>14224</v>
      </c>
      <c r="D3007" t="s">
        <v>40128</v>
      </c>
      <c r="E3007" t="s">
        <v>16</v>
      </c>
      <c r="F3007">
        <v>2020</v>
      </c>
      <c r="G3007">
        <v>2011</v>
      </c>
      <c r="H3007">
        <f>IF(Table[duration in minutes]&gt;125,4.5,ROUND(1+Table[duration in minutes]/125*4,0))</f>
        <v>5</v>
      </c>
      <c r="I3007" t="s">
        <v>106</v>
      </c>
      <c r="J3007" t="s">
        <v>34</v>
      </c>
      <c r="K3007">
        <v>125</v>
      </c>
      <c r="L3007" t="s">
        <v>235</v>
      </c>
      <c r="M3007" t="s">
        <v>40147</v>
      </c>
      <c r="N3007" t="s">
        <v>40165</v>
      </c>
      <c r="O3007" t="s">
        <v>14226</v>
      </c>
    </row>
    <row r="3008" spans="1:15" x14ac:dyDescent="0.25">
      <c r="A3008" t="s">
        <v>14227</v>
      </c>
      <c r="B3008" t="s">
        <v>13</v>
      </c>
      <c r="C3008" t="s">
        <v>14228</v>
      </c>
      <c r="D3008" t="s">
        <v>14229</v>
      </c>
      <c r="E3008" t="s">
        <v>44</v>
      </c>
      <c r="F3008">
        <v>2020</v>
      </c>
      <c r="G3008">
        <v>2019</v>
      </c>
      <c r="H3008">
        <f>IF(Table[duration in minutes]&gt;125,4.5,ROUND(1+Table[duration in minutes]/125*4,0))</f>
        <v>3</v>
      </c>
      <c r="I3008" t="s">
        <v>74</v>
      </c>
      <c r="J3008" t="s">
        <v>2067</v>
      </c>
      <c r="K3008">
        <v>70</v>
      </c>
      <c r="L3008" t="s">
        <v>193</v>
      </c>
      <c r="M3008" t="s">
        <v>40155</v>
      </c>
      <c r="N3008" t="s">
        <v>40153</v>
      </c>
      <c r="O3008" t="s">
        <v>14231</v>
      </c>
    </row>
    <row r="3009" spans="1:15" x14ac:dyDescent="0.25">
      <c r="A3009" t="s">
        <v>14232</v>
      </c>
      <c r="B3009" t="s">
        <v>13</v>
      </c>
      <c r="C3009" t="s">
        <v>14233</v>
      </c>
      <c r="D3009" t="s">
        <v>14234</v>
      </c>
      <c r="E3009" t="s">
        <v>16</v>
      </c>
      <c r="F3009">
        <v>2020</v>
      </c>
      <c r="G3009">
        <v>2020</v>
      </c>
      <c r="H3009">
        <f>IF(Table[duration in minutes]&gt;125,4.5,ROUND(1+Table[duration in minutes]/125*4,0))</f>
        <v>3</v>
      </c>
      <c r="I3009" t="s">
        <v>74</v>
      </c>
      <c r="J3009" t="s">
        <v>10128</v>
      </c>
      <c r="K3009">
        <v>70</v>
      </c>
      <c r="L3009" t="s">
        <v>661</v>
      </c>
      <c r="M3009" t="s">
        <v>40152</v>
      </c>
      <c r="O3009" t="s">
        <v>14235</v>
      </c>
    </row>
    <row r="3010" spans="1:15" x14ac:dyDescent="0.25">
      <c r="A3010" t="s">
        <v>14236</v>
      </c>
      <c r="B3010" t="s">
        <v>13</v>
      </c>
      <c r="C3010" t="s">
        <v>14237</v>
      </c>
      <c r="D3010" t="s">
        <v>2328</v>
      </c>
      <c r="E3010" t="s">
        <v>16</v>
      </c>
      <c r="F3010">
        <v>2020</v>
      </c>
      <c r="G3010">
        <v>2013</v>
      </c>
      <c r="H3010">
        <f>IF(Table[duration in minutes]&gt;125,4.5,ROUND(1+Table[duration in minutes]/125*4,0))</f>
        <v>4</v>
      </c>
      <c r="I3010" t="s">
        <v>310</v>
      </c>
      <c r="J3010" t="s">
        <v>58</v>
      </c>
      <c r="K3010">
        <v>91</v>
      </c>
      <c r="L3010" t="s">
        <v>661</v>
      </c>
      <c r="M3010" t="s">
        <v>40152</v>
      </c>
      <c r="O3010" t="s">
        <v>14240</v>
      </c>
    </row>
    <row r="3011" spans="1:15" x14ac:dyDescent="0.25">
      <c r="A3011" t="s">
        <v>14241</v>
      </c>
      <c r="B3011" t="s">
        <v>13</v>
      </c>
      <c r="C3011" t="s">
        <v>14242</v>
      </c>
      <c r="D3011" t="s">
        <v>14243</v>
      </c>
      <c r="E3011" t="s">
        <v>16</v>
      </c>
      <c r="F3011">
        <v>2020</v>
      </c>
      <c r="G3011">
        <v>2020</v>
      </c>
      <c r="H3011">
        <f>IF(Table[duration in minutes]&gt;125,4.5,ROUND(1+Table[duration in minutes]/125*4,0))</f>
        <v>3</v>
      </c>
      <c r="I3011" t="s">
        <v>26</v>
      </c>
      <c r="J3011" t="s">
        <v>774</v>
      </c>
      <c r="K3011">
        <v>70</v>
      </c>
      <c r="L3011" t="s">
        <v>661</v>
      </c>
      <c r="M3011" t="s">
        <v>40164</v>
      </c>
      <c r="O3011" t="s">
        <v>14245</v>
      </c>
    </row>
    <row r="3012" spans="1:15" x14ac:dyDescent="0.25">
      <c r="A3012" t="s">
        <v>14246</v>
      </c>
      <c r="B3012" t="s">
        <v>22</v>
      </c>
      <c r="C3012" t="s">
        <v>14247</v>
      </c>
      <c r="D3012" t="s">
        <v>40128</v>
      </c>
      <c r="E3012" t="s">
        <v>3809</v>
      </c>
      <c r="F3012">
        <v>2020</v>
      </c>
      <c r="G3012">
        <v>2020</v>
      </c>
      <c r="H3012">
        <f>IF(Table[duration in minutes]&gt;125,4.5,ROUND(1+Table[duration in minutes]/125*4,0))</f>
        <v>5</v>
      </c>
      <c r="I3012" t="s">
        <v>26</v>
      </c>
      <c r="J3012" t="s">
        <v>34</v>
      </c>
      <c r="K3012">
        <v>125</v>
      </c>
      <c r="L3012" t="s">
        <v>30153</v>
      </c>
      <c r="M3012" t="s">
        <v>40143</v>
      </c>
      <c r="N3012" t="s">
        <v>40151</v>
      </c>
      <c r="O3012" t="s">
        <v>14249</v>
      </c>
    </row>
    <row r="3013" spans="1:15" x14ac:dyDescent="0.25">
      <c r="A3013" t="s">
        <v>14250</v>
      </c>
      <c r="B3013" t="s">
        <v>22</v>
      </c>
      <c r="C3013" t="s">
        <v>14251</v>
      </c>
      <c r="D3013" t="s">
        <v>40128</v>
      </c>
      <c r="E3013" t="s">
        <v>915</v>
      </c>
      <c r="F3013">
        <v>2020</v>
      </c>
      <c r="G3013">
        <v>2020</v>
      </c>
      <c r="H3013">
        <f>IF(Table[duration in minutes]&gt;125,4.5,ROUND(1+Table[duration in minutes]/125*4,0))</f>
        <v>4.5</v>
      </c>
      <c r="I3013" t="s">
        <v>26</v>
      </c>
      <c r="J3013" t="s">
        <v>116</v>
      </c>
      <c r="K3013">
        <v>500</v>
      </c>
      <c r="L3013" t="s">
        <v>1047</v>
      </c>
      <c r="M3013" t="s">
        <v>40146</v>
      </c>
      <c r="O3013" t="s">
        <v>14253</v>
      </c>
    </row>
    <row r="3014" spans="1:15" x14ac:dyDescent="0.25">
      <c r="A3014" t="s">
        <v>14254</v>
      </c>
      <c r="B3014" t="s">
        <v>22</v>
      </c>
      <c r="C3014" t="s">
        <v>14255</v>
      </c>
      <c r="D3014" t="s">
        <v>40128</v>
      </c>
      <c r="E3014" t="s">
        <v>2056</v>
      </c>
      <c r="F3014">
        <v>2020</v>
      </c>
      <c r="G3014">
        <v>2020</v>
      </c>
      <c r="H3014">
        <f>IF(Table[duration in minutes]&gt;125,4.5,ROUND(1+Table[duration in minutes]/125*4,0))</f>
        <v>5</v>
      </c>
      <c r="I3014" t="s">
        <v>74</v>
      </c>
      <c r="J3014" t="s">
        <v>34</v>
      </c>
      <c r="K3014">
        <v>125</v>
      </c>
      <c r="L3014" t="s">
        <v>30153</v>
      </c>
      <c r="M3014" t="s">
        <v>40148</v>
      </c>
      <c r="O3014" t="s">
        <v>14257</v>
      </c>
    </row>
    <row r="3015" spans="1:15" x14ac:dyDescent="0.25">
      <c r="A3015" t="s">
        <v>14258</v>
      </c>
      <c r="B3015" t="s">
        <v>22</v>
      </c>
      <c r="C3015" t="s">
        <v>14259</v>
      </c>
      <c r="D3015" t="s">
        <v>40128</v>
      </c>
      <c r="E3015" t="s">
        <v>16</v>
      </c>
      <c r="F3015">
        <v>2020</v>
      </c>
      <c r="G3015">
        <v>2019</v>
      </c>
      <c r="H3015">
        <f>IF(Table[duration in minutes]&gt;125,4.5,ROUND(1+Table[duration in minutes]/125*4,0))</f>
        <v>4.5</v>
      </c>
      <c r="I3015" t="s">
        <v>106</v>
      </c>
      <c r="J3015" t="s">
        <v>27</v>
      </c>
      <c r="K3015">
        <v>250</v>
      </c>
      <c r="L3015" t="s">
        <v>363</v>
      </c>
      <c r="O3015" t="s">
        <v>14260</v>
      </c>
    </row>
    <row r="3016" spans="1:15" x14ac:dyDescent="0.25">
      <c r="A3016" t="s">
        <v>14261</v>
      </c>
      <c r="B3016" t="s">
        <v>13</v>
      </c>
      <c r="C3016" t="s">
        <v>14262</v>
      </c>
      <c r="D3016" t="s">
        <v>14263</v>
      </c>
      <c r="E3016" t="s">
        <v>16</v>
      </c>
      <c r="F3016">
        <v>2020</v>
      </c>
      <c r="G3016">
        <v>2019</v>
      </c>
      <c r="H3016">
        <f>IF(Table[duration in minutes]&gt;125,4.5,ROUND(1+Table[duration in minutes]/125*4,0))</f>
        <v>3</v>
      </c>
      <c r="I3016" t="s">
        <v>74</v>
      </c>
      <c r="J3016" t="s">
        <v>1435</v>
      </c>
      <c r="K3016">
        <v>70</v>
      </c>
      <c r="L3016" t="s">
        <v>1286</v>
      </c>
      <c r="O3016" t="s">
        <v>14265</v>
      </c>
    </row>
    <row r="3017" spans="1:15" x14ac:dyDescent="0.25">
      <c r="A3017" t="s">
        <v>14266</v>
      </c>
      <c r="B3017" t="s">
        <v>22</v>
      </c>
      <c r="C3017" t="s">
        <v>14267</v>
      </c>
      <c r="D3017" t="s">
        <v>40128</v>
      </c>
      <c r="E3017" t="s">
        <v>3218</v>
      </c>
      <c r="F3017">
        <v>2020</v>
      </c>
      <c r="G3017">
        <v>2020</v>
      </c>
      <c r="H3017">
        <f>IF(Table[duration in minutes]&gt;125,4.5,ROUND(1+Table[duration in minutes]/125*4,0))</f>
        <v>5</v>
      </c>
      <c r="I3017" t="s">
        <v>74</v>
      </c>
      <c r="J3017" t="s">
        <v>34</v>
      </c>
      <c r="K3017">
        <v>125</v>
      </c>
      <c r="L3017" t="s">
        <v>30153</v>
      </c>
      <c r="M3017" t="s">
        <v>40143</v>
      </c>
      <c r="N3017" t="s">
        <v>40165</v>
      </c>
      <c r="O3017" t="s">
        <v>14269</v>
      </c>
    </row>
    <row r="3018" spans="1:15" x14ac:dyDescent="0.25">
      <c r="A3018" t="s">
        <v>14270</v>
      </c>
      <c r="B3018" t="s">
        <v>13</v>
      </c>
      <c r="C3018" t="s">
        <v>14271</v>
      </c>
      <c r="D3018" t="s">
        <v>14272</v>
      </c>
      <c r="E3018" t="s">
        <v>16</v>
      </c>
      <c r="F3018">
        <v>2020</v>
      </c>
      <c r="G3018">
        <v>2011</v>
      </c>
      <c r="H3018">
        <f>IF(Table[duration in minutes]&gt;125,4.5,ROUND(1+Table[duration in minutes]/125*4,0))</f>
        <v>4</v>
      </c>
      <c r="I3018" t="s">
        <v>57</v>
      </c>
      <c r="J3018" t="s">
        <v>384</v>
      </c>
      <c r="K3018">
        <v>95</v>
      </c>
      <c r="L3018" t="s">
        <v>59</v>
      </c>
      <c r="M3018" t="s">
        <v>40157</v>
      </c>
      <c r="O3018" t="s">
        <v>14275</v>
      </c>
    </row>
    <row r="3019" spans="1:15" x14ac:dyDescent="0.25">
      <c r="A3019" t="s">
        <v>14276</v>
      </c>
      <c r="B3019" t="s">
        <v>13</v>
      </c>
      <c r="C3019" t="s">
        <v>14277</v>
      </c>
      <c r="D3019" t="s">
        <v>14278</v>
      </c>
      <c r="E3019" t="s">
        <v>16</v>
      </c>
      <c r="F3019">
        <v>2020</v>
      </c>
      <c r="G3019">
        <v>2019</v>
      </c>
      <c r="H3019">
        <f>IF(Table[duration in minutes]&gt;125,4.5,ROUND(1+Table[duration in minutes]/125*4,0))</f>
        <v>3</v>
      </c>
      <c r="I3019" t="s">
        <v>26</v>
      </c>
      <c r="J3019" t="s">
        <v>947</v>
      </c>
      <c r="K3019">
        <v>70</v>
      </c>
      <c r="L3019" t="s">
        <v>661</v>
      </c>
      <c r="M3019" t="s">
        <v>40152</v>
      </c>
      <c r="O3019" t="s">
        <v>14280</v>
      </c>
    </row>
    <row r="3020" spans="1:15" x14ac:dyDescent="0.25">
      <c r="A3020" t="s">
        <v>14281</v>
      </c>
      <c r="B3020" t="s">
        <v>13</v>
      </c>
      <c r="C3020" t="s">
        <v>14282</v>
      </c>
      <c r="D3020" t="s">
        <v>14283</v>
      </c>
      <c r="E3020" t="s">
        <v>73</v>
      </c>
      <c r="F3020">
        <v>2020</v>
      </c>
      <c r="G3020">
        <v>2015</v>
      </c>
      <c r="H3020">
        <f>IF(Table[duration in minutes]&gt;125,4.5,ROUND(1+Table[duration in minutes]/125*4,0))</f>
        <v>3</v>
      </c>
      <c r="I3020" t="s">
        <v>310</v>
      </c>
      <c r="J3020" t="s">
        <v>2067</v>
      </c>
      <c r="K3020">
        <v>70</v>
      </c>
      <c r="L3020" t="s">
        <v>661</v>
      </c>
      <c r="M3020" t="s">
        <v>40153</v>
      </c>
      <c r="N3020" t="s">
        <v>40164</v>
      </c>
      <c r="O3020" t="s">
        <v>14286</v>
      </c>
    </row>
    <row r="3021" spans="1:15" x14ac:dyDescent="0.25">
      <c r="A3021" t="s">
        <v>14287</v>
      </c>
      <c r="B3021" t="s">
        <v>13</v>
      </c>
      <c r="C3021" t="s">
        <v>14288</v>
      </c>
      <c r="D3021" t="s">
        <v>14289</v>
      </c>
      <c r="E3021" t="s">
        <v>341</v>
      </c>
      <c r="F3021">
        <v>2020</v>
      </c>
      <c r="G3021">
        <v>2019</v>
      </c>
      <c r="H3021">
        <f>IF(Table[duration in minutes]&gt;125,4.5,ROUND(1+Table[duration in minutes]/125*4,0))</f>
        <v>3</v>
      </c>
      <c r="I3021" t="s">
        <v>74</v>
      </c>
      <c r="J3021" t="s">
        <v>1043</v>
      </c>
      <c r="K3021">
        <v>70</v>
      </c>
      <c r="L3021" t="s">
        <v>312</v>
      </c>
      <c r="M3021" t="s">
        <v>40168</v>
      </c>
      <c r="N3021" t="s">
        <v>40176</v>
      </c>
      <c r="O3021" t="s">
        <v>14291</v>
      </c>
    </row>
    <row r="3022" spans="1:15" x14ac:dyDescent="0.25">
      <c r="A3022" t="s">
        <v>14292</v>
      </c>
      <c r="B3022" t="s">
        <v>22</v>
      </c>
      <c r="C3022" t="s">
        <v>14293</v>
      </c>
      <c r="D3022" t="s">
        <v>40128</v>
      </c>
      <c r="E3022" t="s">
        <v>341</v>
      </c>
      <c r="F3022">
        <v>2020</v>
      </c>
      <c r="G3022">
        <v>2008</v>
      </c>
      <c r="H3022">
        <f>IF(Table[duration in minutes]&gt;125,4.5,ROUND(1+Table[duration in minutes]/125*4,0))</f>
        <v>5</v>
      </c>
      <c r="I3022" t="s">
        <v>74</v>
      </c>
      <c r="J3022" t="s">
        <v>34</v>
      </c>
      <c r="K3022">
        <v>125</v>
      </c>
      <c r="L3022" t="s">
        <v>2013</v>
      </c>
      <c r="M3022" t="s">
        <v>40146</v>
      </c>
      <c r="O3022" t="s">
        <v>14295</v>
      </c>
    </row>
    <row r="3023" spans="1:15" x14ac:dyDescent="0.25">
      <c r="A3023" t="s">
        <v>14296</v>
      </c>
      <c r="B3023" t="s">
        <v>13</v>
      </c>
      <c r="C3023" t="s">
        <v>14297</v>
      </c>
      <c r="D3023" t="s">
        <v>14298</v>
      </c>
      <c r="E3023" t="s">
        <v>73</v>
      </c>
      <c r="F3023">
        <v>2020</v>
      </c>
      <c r="G3023">
        <v>2015</v>
      </c>
      <c r="H3023">
        <f>IF(Table[duration in minutes]&gt;125,4.5,ROUND(1+Table[duration in minutes]/125*4,0))</f>
        <v>5</v>
      </c>
      <c r="I3023" t="s">
        <v>310</v>
      </c>
      <c r="J3023" t="s">
        <v>323</v>
      </c>
      <c r="K3023">
        <v>122</v>
      </c>
      <c r="L3023" t="s">
        <v>661</v>
      </c>
      <c r="O3023" t="s">
        <v>14300</v>
      </c>
    </row>
    <row r="3024" spans="1:15" x14ac:dyDescent="0.25">
      <c r="A3024" t="s">
        <v>14301</v>
      </c>
      <c r="B3024" t="s">
        <v>13</v>
      </c>
      <c r="C3024" t="s">
        <v>14302</v>
      </c>
      <c r="D3024" t="s">
        <v>14303</v>
      </c>
      <c r="E3024" t="s">
        <v>44</v>
      </c>
      <c r="F3024">
        <v>2020</v>
      </c>
      <c r="G3024">
        <v>2018</v>
      </c>
      <c r="H3024">
        <f>IF(Table[duration in minutes]&gt;125,4.5,ROUND(1+Table[duration in minutes]/125*4,0))</f>
        <v>4</v>
      </c>
      <c r="I3024" t="s">
        <v>74</v>
      </c>
      <c r="J3024" t="s">
        <v>384</v>
      </c>
      <c r="K3024">
        <v>95</v>
      </c>
      <c r="L3024" t="s">
        <v>661</v>
      </c>
      <c r="M3024" t="s">
        <v>40152</v>
      </c>
      <c r="N3024" t="s">
        <v>40153</v>
      </c>
      <c r="O3024" t="s">
        <v>14305</v>
      </c>
    </row>
    <row r="3025" spans="1:15" x14ac:dyDescent="0.25">
      <c r="A3025" t="s">
        <v>14306</v>
      </c>
      <c r="B3025" t="s">
        <v>13</v>
      </c>
      <c r="C3025" t="s">
        <v>14307</v>
      </c>
      <c r="D3025" t="s">
        <v>14308</v>
      </c>
      <c r="E3025" t="s">
        <v>643</v>
      </c>
      <c r="F3025">
        <v>2020</v>
      </c>
      <c r="G3025">
        <v>2019</v>
      </c>
      <c r="H3025">
        <f>IF(Table[duration in minutes]&gt;125,4.5,ROUND(1+Table[duration in minutes]/125*4,0))</f>
        <v>3</v>
      </c>
      <c r="I3025" t="s">
        <v>26</v>
      </c>
      <c r="J3025" t="s">
        <v>749</v>
      </c>
      <c r="K3025">
        <v>70</v>
      </c>
      <c r="L3025" t="s">
        <v>661</v>
      </c>
      <c r="M3025" t="s">
        <v>40153</v>
      </c>
      <c r="N3025" t="s">
        <v>40164</v>
      </c>
      <c r="O3025" t="s">
        <v>14311</v>
      </c>
    </row>
    <row r="3026" spans="1:15" x14ac:dyDescent="0.25">
      <c r="A3026" t="s">
        <v>14312</v>
      </c>
      <c r="B3026" t="s">
        <v>22</v>
      </c>
      <c r="C3026" t="s">
        <v>14313</v>
      </c>
      <c r="D3026" t="s">
        <v>40128</v>
      </c>
      <c r="E3026" t="s">
        <v>16</v>
      </c>
      <c r="F3026">
        <v>2020</v>
      </c>
      <c r="G3026">
        <v>2020</v>
      </c>
      <c r="H3026">
        <f>IF(Table[duration in minutes]&gt;125,4.5,ROUND(1+Table[duration in minutes]/125*4,0))</f>
        <v>5</v>
      </c>
      <c r="I3026" t="s">
        <v>26</v>
      </c>
      <c r="J3026" t="s">
        <v>34</v>
      </c>
      <c r="K3026">
        <v>125</v>
      </c>
      <c r="L3026" t="s">
        <v>40145</v>
      </c>
      <c r="M3026" t="s">
        <v>40156</v>
      </c>
      <c r="O3026" t="s">
        <v>14315</v>
      </c>
    </row>
    <row r="3027" spans="1:15" x14ac:dyDescent="0.25">
      <c r="A3027" t="s">
        <v>14316</v>
      </c>
      <c r="B3027" t="s">
        <v>13</v>
      </c>
      <c r="C3027" t="s">
        <v>14317</v>
      </c>
      <c r="D3027" t="s">
        <v>14318</v>
      </c>
      <c r="E3027" t="s">
        <v>4443</v>
      </c>
      <c r="F3027">
        <v>2020</v>
      </c>
      <c r="G3027">
        <v>2017</v>
      </c>
      <c r="H3027">
        <f>IF(Table[duration in minutes]&gt;125,4.5,ROUND(1+Table[duration in minutes]/125*4,0))</f>
        <v>4</v>
      </c>
      <c r="I3027" t="s">
        <v>310</v>
      </c>
      <c r="J3027" t="s">
        <v>342</v>
      </c>
      <c r="K3027">
        <v>99</v>
      </c>
      <c r="L3027" t="s">
        <v>8648</v>
      </c>
      <c r="M3027" t="s">
        <v>40162</v>
      </c>
      <c r="N3027" t="s">
        <v>40164</v>
      </c>
      <c r="O3027" t="s">
        <v>14320</v>
      </c>
    </row>
    <row r="3028" spans="1:15" x14ac:dyDescent="0.25">
      <c r="A3028" t="s">
        <v>14321</v>
      </c>
      <c r="B3028" t="s">
        <v>13</v>
      </c>
      <c r="C3028" t="s">
        <v>14322</v>
      </c>
      <c r="D3028" t="s">
        <v>14323</v>
      </c>
      <c r="E3028" t="s">
        <v>16</v>
      </c>
      <c r="F3028">
        <v>2020</v>
      </c>
      <c r="G3028">
        <v>2019</v>
      </c>
      <c r="H3028">
        <f>IF(Table[duration in minutes]&gt;125,4.5,ROUND(1+Table[duration in minutes]/125*4,0))</f>
        <v>4</v>
      </c>
      <c r="I3028" t="s">
        <v>26</v>
      </c>
      <c r="J3028" t="s">
        <v>192</v>
      </c>
      <c r="K3028">
        <v>103</v>
      </c>
      <c r="L3028" t="s">
        <v>312</v>
      </c>
      <c r="M3028" t="s">
        <v>40152</v>
      </c>
      <c r="O3028" t="s">
        <v>14326</v>
      </c>
    </row>
    <row r="3029" spans="1:15" x14ac:dyDescent="0.25">
      <c r="A3029" t="s">
        <v>14327</v>
      </c>
      <c r="B3029" t="s">
        <v>13</v>
      </c>
      <c r="C3029" t="s">
        <v>14328</v>
      </c>
      <c r="D3029" t="s">
        <v>14329</v>
      </c>
      <c r="E3029" t="s">
        <v>16</v>
      </c>
      <c r="F3029">
        <v>2020</v>
      </c>
      <c r="G3029">
        <v>2020</v>
      </c>
      <c r="H3029">
        <f>IF(Table[duration in minutes]&gt;125,4.5,ROUND(1+Table[duration in minutes]/125*4,0))</f>
        <v>3</v>
      </c>
      <c r="I3029" t="s">
        <v>26</v>
      </c>
      <c r="J3029" t="s">
        <v>2172</v>
      </c>
      <c r="K3029">
        <v>70</v>
      </c>
      <c r="L3029" t="s">
        <v>1517</v>
      </c>
      <c r="O3029" t="s">
        <v>14331</v>
      </c>
    </row>
    <row r="3030" spans="1:15" x14ac:dyDescent="0.25">
      <c r="A3030" t="s">
        <v>14332</v>
      </c>
      <c r="B3030" t="s">
        <v>22</v>
      </c>
      <c r="C3030" t="s">
        <v>14333</v>
      </c>
      <c r="D3030" t="s">
        <v>40128</v>
      </c>
      <c r="E3030" t="s">
        <v>547</v>
      </c>
      <c r="F3030">
        <v>2020</v>
      </c>
      <c r="G3030">
        <v>2018</v>
      </c>
      <c r="H3030">
        <f>IF(Table[duration in minutes]&gt;125,4.5,ROUND(1+Table[duration in minutes]/125*4,0))</f>
        <v>5</v>
      </c>
      <c r="I3030" t="s">
        <v>165</v>
      </c>
      <c r="J3030" t="s">
        <v>34</v>
      </c>
      <c r="K3030">
        <v>125</v>
      </c>
      <c r="L3030" t="s">
        <v>235</v>
      </c>
      <c r="O3030" t="s">
        <v>14335</v>
      </c>
    </row>
    <row r="3031" spans="1:15" x14ac:dyDescent="0.25">
      <c r="A3031" t="s">
        <v>14336</v>
      </c>
      <c r="B3031" t="s">
        <v>13</v>
      </c>
      <c r="C3031" t="s">
        <v>14337</v>
      </c>
      <c r="D3031" t="s">
        <v>12613</v>
      </c>
      <c r="E3031" t="s">
        <v>2019</v>
      </c>
      <c r="F3031">
        <v>2020</v>
      </c>
      <c r="G3031">
        <v>2019</v>
      </c>
      <c r="H3031">
        <f>IF(Table[duration in minutes]&gt;125,4.5,ROUND(1+Table[duration in minutes]/125*4,0))</f>
        <v>3</v>
      </c>
      <c r="I3031" t="s">
        <v>26</v>
      </c>
      <c r="J3031" t="s">
        <v>2067</v>
      </c>
      <c r="K3031">
        <v>70</v>
      </c>
      <c r="L3031" t="s">
        <v>312</v>
      </c>
      <c r="M3031" t="s">
        <v>40155</v>
      </c>
      <c r="N3031" t="s">
        <v>40153</v>
      </c>
      <c r="O3031" t="s">
        <v>14339</v>
      </c>
    </row>
    <row r="3032" spans="1:15" x14ac:dyDescent="0.25">
      <c r="A3032" t="s">
        <v>14340</v>
      </c>
      <c r="B3032" t="s">
        <v>22</v>
      </c>
      <c r="C3032" t="s">
        <v>14341</v>
      </c>
      <c r="D3032" t="s">
        <v>40128</v>
      </c>
      <c r="E3032" t="s">
        <v>40129</v>
      </c>
      <c r="F3032">
        <v>2020</v>
      </c>
      <c r="G3032">
        <v>2020</v>
      </c>
      <c r="H3032">
        <f>IF(Table[duration in minutes]&gt;125,4.5,ROUND(1+Table[duration in minutes]/125*4,0))</f>
        <v>5</v>
      </c>
      <c r="I3032" t="s">
        <v>418</v>
      </c>
      <c r="J3032" t="s">
        <v>34</v>
      </c>
      <c r="K3032">
        <v>125</v>
      </c>
      <c r="L3032" t="s">
        <v>235</v>
      </c>
      <c r="M3032" t="s">
        <v>40150</v>
      </c>
      <c r="N3032" t="s">
        <v>40143</v>
      </c>
      <c r="O3032" t="s">
        <v>14343</v>
      </c>
    </row>
    <row r="3033" spans="1:15" x14ac:dyDescent="0.25">
      <c r="A3033" t="s">
        <v>14344</v>
      </c>
      <c r="B3033" t="s">
        <v>13</v>
      </c>
      <c r="C3033" t="s">
        <v>14345</v>
      </c>
      <c r="D3033" t="s">
        <v>14346</v>
      </c>
      <c r="E3033" t="s">
        <v>16</v>
      </c>
      <c r="F3033">
        <v>2020</v>
      </c>
      <c r="G3033">
        <v>2018</v>
      </c>
      <c r="H3033">
        <f>IF(Table[duration in minutes]&gt;125,4.5,ROUND(1+Table[duration in minutes]/125*4,0))</f>
        <v>3</v>
      </c>
      <c r="I3033" t="s">
        <v>74</v>
      </c>
      <c r="J3033" t="s">
        <v>14348</v>
      </c>
      <c r="K3033">
        <v>70</v>
      </c>
      <c r="L3033" t="s">
        <v>19</v>
      </c>
      <c r="O3033" t="s">
        <v>14349</v>
      </c>
    </row>
    <row r="3034" spans="1:15" x14ac:dyDescent="0.25">
      <c r="A3034" t="s">
        <v>14350</v>
      </c>
      <c r="B3034" t="s">
        <v>13</v>
      </c>
      <c r="C3034" t="s">
        <v>14351</v>
      </c>
      <c r="D3034" t="s">
        <v>14352</v>
      </c>
      <c r="E3034" t="s">
        <v>44</v>
      </c>
      <c r="F3034">
        <v>2020</v>
      </c>
      <c r="G3034">
        <v>2019</v>
      </c>
      <c r="H3034">
        <f>IF(Table[duration in minutes]&gt;125,4.5,ROUND(1+Table[duration in minutes]/125*4,0))</f>
        <v>3</v>
      </c>
      <c r="I3034" t="s">
        <v>26</v>
      </c>
      <c r="J3034" t="s">
        <v>622</v>
      </c>
      <c r="K3034">
        <v>70</v>
      </c>
      <c r="L3034" t="s">
        <v>193</v>
      </c>
      <c r="M3034" t="s">
        <v>40155</v>
      </c>
      <c r="N3034" t="s">
        <v>40153</v>
      </c>
      <c r="O3034" t="s">
        <v>14354</v>
      </c>
    </row>
    <row r="3035" spans="1:15" x14ac:dyDescent="0.25">
      <c r="A3035" t="s">
        <v>14355</v>
      </c>
      <c r="B3035" t="s">
        <v>22</v>
      </c>
      <c r="C3035" t="s">
        <v>14356</v>
      </c>
      <c r="D3035" t="s">
        <v>40128</v>
      </c>
      <c r="E3035" t="s">
        <v>16</v>
      </c>
      <c r="F3035">
        <v>2020</v>
      </c>
      <c r="G3035">
        <v>2020</v>
      </c>
      <c r="H3035">
        <f>IF(Table[duration in minutes]&gt;125,4.5,ROUND(1+Table[duration in minutes]/125*4,0))</f>
        <v>5</v>
      </c>
      <c r="I3035" t="s">
        <v>74</v>
      </c>
      <c r="J3035" t="s">
        <v>34</v>
      </c>
      <c r="K3035">
        <v>125</v>
      </c>
      <c r="L3035" t="s">
        <v>218</v>
      </c>
      <c r="M3035" t="s">
        <v>40143</v>
      </c>
      <c r="O3035" t="s">
        <v>14358</v>
      </c>
    </row>
    <row r="3036" spans="1:15" x14ac:dyDescent="0.25">
      <c r="A3036" t="s">
        <v>14359</v>
      </c>
      <c r="B3036" t="s">
        <v>22</v>
      </c>
      <c r="C3036" t="s">
        <v>14360</v>
      </c>
      <c r="D3036" t="s">
        <v>40128</v>
      </c>
      <c r="E3036" t="s">
        <v>73</v>
      </c>
      <c r="F3036">
        <v>2020</v>
      </c>
      <c r="G3036">
        <v>2019</v>
      </c>
      <c r="H3036">
        <f>IF(Table[duration in minutes]&gt;125,4.5,ROUND(1+Table[duration in minutes]/125*4,0))</f>
        <v>5</v>
      </c>
      <c r="I3036" t="s">
        <v>26</v>
      </c>
      <c r="J3036" t="s">
        <v>34</v>
      </c>
      <c r="K3036">
        <v>125</v>
      </c>
      <c r="L3036" t="s">
        <v>40154</v>
      </c>
      <c r="M3036" t="s">
        <v>40158</v>
      </c>
      <c r="N3036" t="s">
        <v>40146</v>
      </c>
      <c r="O3036" t="s">
        <v>14362</v>
      </c>
    </row>
    <row r="3037" spans="1:15" x14ac:dyDescent="0.25">
      <c r="A3037" t="s">
        <v>14363</v>
      </c>
      <c r="B3037" t="s">
        <v>22</v>
      </c>
      <c r="C3037" t="s">
        <v>14364</v>
      </c>
      <c r="D3037" t="s">
        <v>40128</v>
      </c>
      <c r="E3037" t="s">
        <v>16</v>
      </c>
      <c r="F3037">
        <v>2020</v>
      </c>
      <c r="G3037">
        <v>2020</v>
      </c>
      <c r="H3037">
        <f>IF(Table[duration in minutes]&gt;125,4.5,ROUND(1+Table[duration in minutes]/125*4,0))</f>
        <v>4.5</v>
      </c>
      <c r="I3037" t="s">
        <v>234</v>
      </c>
      <c r="J3037" t="s">
        <v>116</v>
      </c>
      <c r="K3037">
        <v>500</v>
      </c>
      <c r="L3037" t="s">
        <v>235</v>
      </c>
      <c r="M3037" t="s">
        <v>40150</v>
      </c>
      <c r="O3037" t="s">
        <v>14366</v>
      </c>
    </row>
    <row r="3038" spans="1:15" x14ac:dyDescent="0.25">
      <c r="A3038" t="s">
        <v>14367</v>
      </c>
      <c r="B3038" t="s">
        <v>22</v>
      </c>
      <c r="C3038" t="s">
        <v>14368</v>
      </c>
      <c r="D3038" t="s">
        <v>10846</v>
      </c>
      <c r="E3038" t="s">
        <v>44</v>
      </c>
      <c r="F3038">
        <v>2020</v>
      </c>
      <c r="G3038">
        <v>2020</v>
      </c>
      <c r="H3038">
        <f>IF(Table[duration in minutes]&gt;125,4.5,ROUND(1+Table[duration in minutes]/125*4,0))</f>
        <v>5</v>
      </c>
      <c r="I3038" t="s">
        <v>26</v>
      </c>
      <c r="J3038" t="s">
        <v>34</v>
      </c>
      <c r="K3038">
        <v>125</v>
      </c>
      <c r="L3038" t="s">
        <v>40145</v>
      </c>
      <c r="M3038" t="s">
        <v>40146</v>
      </c>
      <c r="N3038" t="s">
        <v>40143</v>
      </c>
      <c r="O3038" t="s">
        <v>14370</v>
      </c>
    </row>
    <row r="3039" spans="1:15" x14ac:dyDescent="0.25">
      <c r="A3039" t="s">
        <v>14371</v>
      </c>
      <c r="B3039" t="s">
        <v>22</v>
      </c>
      <c r="C3039" t="s">
        <v>14372</v>
      </c>
      <c r="D3039" t="s">
        <v>40128</v>
      </c>
      <c r="E3039" t="s">
        <v>16</v>
      </c>
      <c r="F3039">
        <v>2020</v>
      </c>
      <c r="G3039">
        <v>2020</v>
      </c>
      <c r="H3039">
        <f>IF(Table[duration in minutes]&gt;125,4.5,ROUND(1+Table[duration in minutes]/125*4,0))</f>
        <v>5</v>
      </c>
      <c r="I3039" t="s">
        <v>26</v>
      </c>
      <c r="J3039" t="s">
        <v>34</v>
      </c>
      <c r="K3039">
        <v>125</v>
      </c>
      <c r="L3039" t="s">
        <v>40145</v>
      </c>
      <c r="M3039" t="s">
        <v>40147</v>
      </c>
      <c r="N3039" t="s">
        <v>40150</v>
      </c>
      <c r="O3039" t="s">
        <v>14374</v>
      </c>
    </row>
    <row r="3040" spans="1:15" x14ac:dyDescent="0.25">
      <c r="A3040" t="s">
        <v>14375</v>
      </c>
      <c r="B3040" t="s">
        <v>13</v>
      </c>
      <c r="C3040" t="s">
        <v>14376</v>
      </c>
      <c r="D3040" t="s">
        <v>14377</v>
      </c>
      <c r="E3040" t="s">
        <v>73</v>
      </c>
      <c r="F3040">
        <v>2020</v>
      </c>
      <c r="G3040">
        <v>2014</v>
      </c>
      <c r="H3040">
        <f>IF(Table[duration in minutes]&gt;125,4.5,ROUND(1+Table[duration in minutes]/125*4,0))</f>
        <v>3</v>
      </c>
      <c r="I3040" t="s">
        <v>310</v>
      </c>
      <c r="J3040" t="s">
        <v>660</v>
      </c>
      <c r="K3040">
        <v>70</v>
      </c>
      <c r="L3040" t="s">
        <v>312</v>
      </c>
      <c r="M3040" t="s">
        <v>40155</v>
      </c>
      <c r="N3040" t="s">
        <v>40152</v>
      </c>
      <c r="O3040" t="s">
        <v>14379</v>
      </c>
    </row>
    <row r="3041" spans="1:15" x14ac:dyDescent="0.25">
      <c r="A3041" t="s">
        <v>14380</v>
      </c>
      <c r="B3041" t="s">
        <v>22</v>
      </c>
      <c r="C3041" t="s">
        <v>14381</v>
      </c>
      <c r="D3041" t="s">
        <v>40128</v>
      </c>
      <c r="E3041" t="s">
        <v>178</v>
      </c>
      <c r="F3041">
        <v>2020</v>
      </c>
      <c r="G3041">
        <v>2020</v>
      </c>
      <c r="H3041">
        <f>IF(Table[duration in minutes]&gt;125,4.5,ROUND(1+Table[duration in minutes]/125*4,0))</f>
        <v>4.5</v>
      </c>
      <c r="I3041" t="s">
        <v>165</v>
      </c>
      <c r="J3041" t="s">
        <v>27</v>
      </c>
      <c r="K3041">
        <v>250</v>
      </c>
      <c r="L3041" t="s">
        <v>235</v>
      </c>
      <c r="M3041" t="s">
        <v>40150</v>
      </c>
      <c r="O3041" t="s">
        <v>14383</v>
      </c>
    </row>
    <row r="3042" spans="1:15" x14ac:dyDescent="0.25">
      <c r="A3042" t="s">
        <v>14384</v>
      </c>
      <c r="B3042" t="s">
        <v>22</v>
      </c>
      <c r="C3042" t="s">
        <v>14385</v>
      </c>
      <c r="D3042" t="s">
        <v>40128</v>
      </c>
      <c r="E3042" t="s">
        <v>547</v>
      </c>
      <c r="F3042">
        <v>2020</v>
      </c>
      <c r="G3042">
        <v>2020</v>
      </c>
      <c r="H3042">
        <f>IF(Table[duration in minutes]&gt;125,4.5,ROUND(1+Table[duration in minutes]/125*4,0))</f>
        <v>5</v>
      </c>
      <c r="I3042" t="s">
        <v>26</v>
      </c>
      <c r="J3042" t="s">
        <v>34</v>
      </c>
      <c r="K3042">
        <v>125</v>
      </c>
      <c r="L3042" t="s">
        <v>30153</v>
      </c>
      <c r="M3042" t="s">
        <v>40148</v>
      </c>
      <c r="N3042" t="s">
        <v>40150</v>
      </c>
      <c r="O3042" t="s">
        <v>14388</v>
      </c>
    </row>
    <row r="3043" spans="1:15" x14ac:dyDescent="0.25">
      <c r="A3043" t="s">
        <v>14389</v>
      </c>
      <c r="B3043" t="s">
        <v>13</v>
      </c>
      <c r="C3043" t="s">
        <v>14390</v>
      </c>
      <c r="D3043" t="s">
        <v>3958</v>
      </c>
      <c r="E3043" t="s">
        <v>16</v>
      </c>
      <c r="F3043">
        <v>2020</v>
      </c>
      <c r="G3043">
        <v>2020</v>
      </c>
      <c r="H3043">
        <f>IF(Table[duration in minutes]&gt;125,4.5,ROUND(1+Table[duration in minutes]/125*4,0))</f>
        <v>4</v>
      </c>
      <c r="I3043" t="s">
        <v>26</v>
      </c>
      <c r="J3043" t="s">
        <v>199</v>
      </c>
      <c r="K3043">
        <v>97</v>
      </c>
      <c r="L3043" t="s">
        <v>312</v>
      </c>
      <c r="M3043" t="s">
        <v>40157</v>
      </c>
      <c r="O3043" t="s">
        <v>14392</v>
      </c>
    </row>
    <row r="3044" spans="1:15" x14ac:dyDescent="0.25">
      <c r="A3044" t="s">
        <v>14393</v>
      </c>
      <c r="B3044" t="s">
        <v>22</v>
      </c>
      <c r="C3044" t="s">
        <v>14394</v>
      </c>
      <c r="D3044" t="s">
        <v>40128</v>
      </c>
      <c r="E3044" t="s">
        <v>16</v>
      </c>
      <c r="F3044">
        <v>2020</v>
      </c>
      <c r="G3044">
        <v>2020</v>
      </c>
      <c r="H3044">
        <f>IF(Table[duration in minutes]&gt;125,4.5,ROUND(1+Table[duration in minutes]/125*4,0))</f>
        <v>5</v>
      </c>
      <c r="I3044" t="s">
        <v>26</v>
      </c>
      <c r="J3044" t="s">
        <v>34</v>
      </c>
      <c r="K3044">
        <v>125</v>
      </c>
      <c r="L3044" t="s">
        <v>1047</v>
      </c>
      <c r="M3044" t="s">
        <v>40148</v>
      </c>
      <c r="N3044" t="s">
        <v>40173</v>
      </c>
      <c r="O3044" t="s">
        <v>14396</v>
      </c>
    </row>
    <row r="3045" spans="1:15" x14ac:dyDescent="0.25">
      <c r="A3045" t="s">
        <v>14397</v>
      </c>
      <c r="B3045" t="s">
        <v>13</v>
      </c>
      <c r="C3045" t="s">
        <v>14398</v>
      </c>
      <c r="D3045" t="s">
        <v>14399</v>
      </c>
      <c r="E3045" t="s">
        <v>16</v>
      </c>
      <c r="F3045">
        <v>2020</v>
      </c>
      <c r="G3045">
        <v>2017</v>
      </c>
      <c r="H3045">
        <f>IF(Table[duration in minutes]&gt;125,4.5,ROUND(1+Table[duration in minutes]/125*4,0))</f>
        <v>4</v>
      </c>
      <c r="I3045" t="s">
        <v>310</v>
      </c>
      <c r="J3045" t="s">
        <v>548</v>
      </c>
      <c r="K3045">
        <v>92</v>
      </c>
      <c r="L3045" t="s">
        <v>661</v>
      </c>
      <c r="M3045" t="s">
        <v>40152</v>
      </c>
      <c r="O3045" t="s">
        <v>14401</v>
      </c>
    </row>
    <row r="3046" spans="1:15" x14ac:dyDescent="0.25">
      <c r="A3046" t="s">
        <v>14402</v>
      </c>
      <c r="B3046" t="s">
        <v>13</v>
      </c>
      <c r="C3046" t="s">
        <v>14403</v>
      </c>
      <c r="D3046" t="s">
        <v>14404</v>
      </c>
      <c r="E3046" t="s">
        <v>643</v>
      </c>
      <c r="F3046">
        <v>2020</v>
      </c>
      <c r="G3046">
        <v>2020</v>
      </c>
      <c r="H3046">
        <f>IF(Table[duration in minutes]&gt;125,4.5,ROUND(1+Table[duration in minutes]/125*4,0))</f>
        <v>4</v>
      </c>
      <c r="I3046" t="s">
        <v>26</v>
      </c>
      <c r="J3046" t="s">
        <v>369</v>
      </c>
      <c r="K3046">
        <v>102</v>
      </c>
      <c r="L3046" t="s">
        <v>193</v>
      </c>
      <c r="M3046" t="s">
        <v>40155</v>
      </c>
      <c r="N3046" t="s">
        <v>40153</v>
      </c>
      <c r="O3046" t="s">
        <v>14406</v>
      </c>
    </row>
    <row r="3047" spans="1:15" x14ac:dyDescent="0.25">
      <c r="A3047" t="s">
        <v>14407</v>
      </c>
      <c r="B3047" t="s">
        <v>22</v>
      </c>
      <c r="C3047" t="s">
        <v>14408</v>
      </c>
      <c r="D3047" t="s">
        <v>40128</v>
      </c>
      <c r="E3047" t="s">
        <v>73</v>
      </c>
      <c r="F3047">
        <v>2020</v>
      </c>
      <c r="G3047">
        <v>2020</v>
      </c>
      <c r="H3047">
        <f>IF(Table[duration in minutes]&gt;125,4.5,ROUND(1+Table[duration in minutes]/125*4,0))</f>
        <v>5</v>
      </c>
      <c r="I3047" t="s">
        <v>74</v>
      </c>
      <c r="J3047" t="s">
        <v>34</v>
      </c>
      <c r="K3047">
        <v>125</v>
      </c>
      <c r="L3047" t="s">
        <v>40154</v>
      </c>
      <c r="M3047" t="s">
        <v>40146</v>
      </c>
      <c r="N3047" t="s">
        <v>40143</v>
      </c>
      <c r="O3047" t="s">
        <v>14410</v>
      </c>
    </row>
    <row r="3048" spans="1:15" x14ac:dyDescent="0.25">
      <c r="A3048" t="s">
        <v>14411</v>
      </c>
      <c r="B3048" t="s">
        <v>13</v>
      </c>
      <c r="C3048" t="s">
        <v>14412</v>
      </c>
      <c r="D3048" t="s">
        <v>14413</v>
      </c>
      <c r="E3048" t="s">
        <v>128</v>
      </c>
      <c r="F3048">
        <v>2020</v>
      </c>
      <c r="G3048">
        <v>2020</v>
      </c>
      <c r="H3048">
        <f>IF(Table[duration in minutes]&gt;125,4.5,ROUND(1+Table[duration in minutes]/125*4,0))</f>
        <v>4</v>
      </c>
      <c r="I3048" t="s">
        <v>74</v>
      </c>
      <c r="J3048" t="s">
        <v>18</v>
      </c>
      <c r="K3048">
        <v>90</v>
      </c>
      <c r="L3048" t="s">
        <v>193</v>
      </c>
      <c r="M3048" t="s">
        <v>40153</v>
      </c>
      <c r="N3048" t="s">
        <v>40160</v>
      </c>
      <c r="O3048" t="s">
        <v>14415</v>
      </c>
    </row>
    <row r="3049" spans="1:15" x14ac:dyDescent="0.25">
      <c r="A3049" t="s">
        <v>14416</v>
      </c>
      <c r="B3049" t="s">
        <v>22</v>
      </c>
      <c r="C3049" t="s">
        <v>14417</v>
      </c>
      <c r="D3049" t="s">
        <v>40128</v>
      </c>
      <c r="E3049" t="s">
        <v>915</v>
      </c>
      <c r="F3049">
        <v>2020</v>
      </c>
      <c r="G3049">
        <v>2019</v>
      </c>
      <c r="H3049">
        <f>IF(Table[duration in minutes]&gt;125,4.5,ROUND(1+Table[duration in minutes]/125*4,0))</f>
        <v>4.5</v>
      </c>
      <c r="I3049" t="s">
        <v>106</v>
      </c>
      <c r="J3049" t="s">
        <v>223</v>
      </c>
      <c r="K3049">
        <v>375</v>
      </c>
      <c r="L3049" t="s">
        <v>30153</v>
      </c>
      <c r="M3049" t="s">
        <v>40143</v>
      </c>
      <c r="N3049" t="s">
        <v>40173</v>
      </c>
      <c r="O3049" t="s">
        <v>14419</v>
      </c>
    </row>
    <row r="3050" spans="1:15" x14ac:dyDescent="0.25">
      <c r="A3050" t="s">
        <v>14420</v>
      </c>
      <c r="B3050" t="s">
        <v>13</v>
      </c>
      <c r="C3050" t="s">
        <v>14421</v>
      </c>
      <c r="D3050" t="s">
        <v>12063</v>
      </c>
      <c r="E3050" t="s">
        <v>44</v>
      </c>
      <c r="F3050">
        <v>2020</v>
      </c>
      <c r="G3050">
        <v>2017</v>
      </c>
      <c r="H3050">
        <f>IF(Table[duration in minutes]&gt;125,4.5,ROUND(1+Table[duration in minutes]/125*4,0))</f>
        <v>3</v>
      </c>
      <c r="I3050" t="s">
        <v>74</v>
      </c>
      <c r="J3050" t="s">
        <v>1057</v>
      </c>
      <c r="K3050">
        <v>70</v>
      </c>
      <c r="L3050" t="s">
        <v>661</v>
      </c>
      <c r="M3050" t="s">
        <v>40153</v>
      </c>
      <c r="N3050" t="s">
        <v>40160</v>
      </c>
      <c r="O3050" t="s">
        <v>14423</v>
      </c>
    </row>
    <row r="3051" spans="1:15" x14ac:dyDescent="0.25">
      <c r="A3051" t="s">
        <v>14424</v>
      </c>
      <c r="B3051" t="s">
        <v>22</v>
      </c>
      <c r="C3051" t="s">
        <v>14425</v>
      </c>
      <c r="D3051" t="s">
        <v>40128</v>
      </c>
      <c r="E3051" t="s">
        <v>16</v>
      </c>
      <c r="F3051">
        <v>2020</v>
      </c>
      <c r="G3051">
        <v>2020</v>
      </c>
      <c r="H3051">
        <f>IF(Table[duration in minutes]&gt;125,4.5,ROUND(1+Table[duration in minutes]/125*4,0))</f>
        <v>5</v>
      </c>
      <c r="I3051" t="s">
        <v>26</v>
      </c>
      <c r="J3051" t="s">
        <v>34</v>
      </c>
      <c r="K3051">
        <v>125</v>
      </c>
      <c r="L3051" t="s">
        <v>1047</v>
      </c>
      <c r="M3051" t="s">
        <v>40172</v>
      </c>
      <c r="O3051" t="s">
        <v>14427</v>
      </c>
    </row>
    <row r="3052" spans="1:15" x14ac:dyDescent="0.25">
      <c r="A3052" t="s">
        <v>14428</v>
      </c>
      <c r="B3052" t="s">
        <v>22</v>
      </c>
      <c r="C3052" t="s">
        <v>14429</v>
      </c>
      <c r="D3052" t="s">
        <v>40128</v>
      </c>
      <c r="E3052" t="s">
        <v>553</v>
      </c>
      <c r="F3052">
        <v>2020</v>
      </c>
      <c r="G3052">
        <v>2019</v>
      </c>
      <c r="H3052">
        <f>IF(Table[duration in minutes]&gt;125,4.5,ROUND(1+Table[duration in minutes]/125*4,0))</f>
        <v>5</v>
      </c>
      <c r="I3052" t="s">
        <v>26</v>
      </c>
      <c r="J3052" t="s">
        <v>34</v>
      </c>
      <c r="K3052">
        <v>125</v>
      </c>
      <c r="L3052" t="s">
        <v>30153</v>
      </c>
      <c r="M3052" t="s">
        <v>40147</v>
      </c>
      <c r="N3052" t="s">
        <v>40143</v>
      </c>
      <c r="O3052" t="s">
        <v>14431</v>
      </c>
    </row>
    <row r="3053" spans="1:15" x14ac:dyDescent="0.25">
      <c r="A3053" t="s">
        <v>14432</v>
      </c>
      <c r="B3053" t="s">
        <v>13</v>
      </c>
      <c r="C3053" t="s">
        <v>14433</v>
      </c>
      <c r="D3053" t="s">
        <v>14434</v>
      </c>
      <c r="E3053" t="s">
        <v>2366</v>
      </c>
      <c r="F3053">
        <v>2020</v>
      </c>
      <c r="G3053">
        <v>2018</v>
      </c>
      <c r="H3053">
        <f>IF(Table[duration in minutes]&gt;125,4.5,ROUND(1+Table[duration in minutes]/125*4,0))</f>
        <v>4</v>
      </c>
      <c r="I3053" t="s">
        <v>74</v>
      </c>
      <c r="J3053" t="s">
        <v>207</v>
      </c>
      <c r="K3053">
        <v>106</v>
      </c>
      <c r="L3053" t="s">
        <v>661</v>
      </c>
      <c r="M3053" t="s">
        <v>40153</v>
      </c>
      <c r="O3053" t="s">
        <v>14437</v>
      </c>
    </row>
    <row r="3054" spans="1:15" x14ac:dyDescent="0.25">
      <c r="A3054" t="s">
        <v>14438</v>
      </c>
      <c r="B3054" t="s">
        <v>22</v>
      </c>
      <c r="C3054" t="s">
        <v>14439</v>
      </c>
      <c r="D3054" t="s">
        <v>40128</v>
      </c>
      <c r="E3054" t="s">
        <v>616</v>
      </c>
      <c r="F3054">
        <v>2020</v>
      </c>
      <c r="G3054">
        <v>2017</v>
      </c>
      <c r="H3054">
        <f>IF(Table[duration in minutes]&gt;125,4.5,ROUND(1+Table[duration in minutes]/125*4,0))</f>
        <v>5</v>
      </c>
      <c r="I3054" t="s">
        <v>74</v>
      </c>
      <c r="J3054" t="s">
        <v>34</v>
      </c>
      <c r="K3054">
        <v>125</v>
      </c>
      <c r="L3054" t="s">
        <v>30153</v>
      </c>
      <c r="M3054" t="s">
        <v>40171</v>
      </c>
      <c r="N3054" t="s">
        <v>40149</v>
      </c>
      <c r="O3054" t="s">
        <v>14441</v>
      </c>
    </row>
    <row r="3055" spans="1:15" x14ac:dyDescent="0.25">
      <c r="A3055" t="s">
        <v>14442</v>
      </c>
      <c r="B3055" t="s">
        <v>22</v>
      </c>
      <c r="C3055" t="s">
        <v>14443</v>
      </c>
      <c r="D3055" t="s">
        <v>40128</v>
      </c>
      <c r="E3055" t="s">
        <v>915</v>
      </c>
      <c r="F3055">
        <v>2020</v>
      </c>
      <c r="G3055">
        <v>2018</v>
      </c>
      <c r="H3055">
        <f>IF(Table[duration in minutes]&gt;125,4.5,ROUND(1+Table[duration in minutes]/125*4,0))</f>
        <v>5</v>
      </c>
      <c r="I3055" t="s">
        <v>74</v>
      </c>
      <c r="J3055" t="s">
        <v>34</v>
      </c>
      <c r="K3055">
        <v>125</v>
      </c>
      <c r="L3055" t="s">
        <v>40145</v>
      </c>
      <c r="M3055" t="s">
        <v>40146</v>
      </c>
      <c r="N3055" t="s">
        <v>40148</v>
      </c>
      <c r="O3055" t="s">
        <v>14445</v>
      </c>
    </row>
    <row r="3056" spans="1:15" x14ac:dyDescent="0.25">
      <c r="A3056" t="s">
        <v>14446</v>
      </c>
      <c r="B3056" t="s">
        <v>13</v>
      </c>
      <c r="C3056" t="s">
        <v>14447</v>
      </c>
      <c r="D3056" t="s">
        <v>14448</v>
      </c>
      <c r="E3056" t="s">
        <v>73</v>
      </c>
      <c r="F3056">
        <v>2020</v>
      </c>
      <c r="G3056">
        <v>2014</v>
      </c>
      <c r="H3056">
        <f>IF(Table[duration in minutes]&gt;125,4.5,ROUND(1+Table[duration in minutes]/125*4,0))</f>
        <v>4</v>
      </c>
      <c r="I3056" t="s">
        <v>106</v>
      </c>
      <c r="J3056" t="s">
        <v>248</v>
      </c>
      <c r="K3056">
        <v>105</v>
      </c>
      <c r="L3056" t="s">
        <v>193</v>
      </c>
      <c r="M3056" t="s">
        <v>40153</v>
      </c>
      <c r="O3056" t="s">
        <v>14450</v>
      </c>
    </row>
    <row r="3057" spans="1:15" x14ac:dyDescent="0.25">
      <c r="A3057" t="s">
        <v>14451</v>
      </c>
      <c r="B3057" t="s">
        <v>22</v>
      </c>
      <c r="C3057" t="s">
        <v>14452</v>
      </c>
      <c r="D3057" t="s">
        <v>40128</v>
      </c>
      <c r="E3057" t="s">
        <v>341</v>
      </c>
      <c r="F3057">
        <v>2020</v>
      </c>
      <c r="G3057">
        <v>2018</v>
      </c>
      <c r="H3057">
        <f>IF(Table[duration in minutes]&gt;125,4.5,ROUND(1+Table[duration in minutes]/125*4,0))</f>
        <v>5</v>
      </c>
      <c r="I3057" t="s">
        <v>106</v>
      </c>
      <c r="J3057" t="s">
        <v>34</v>
      </c>
      <c r="K3057">
        <v>125</v>
      </c>
      <c r="L3057" t="s">
        <v>2013</v>
      </c>
      <c r="M3057" t="s">
        <v>40173</v>
      </c>
      <c r="O3057" t="s">
        <v>14455</v>
      </c>
    </row>
    <row r="3058" spans="1:15" x14ac:dyDescent="0.25">
      <c r="A3058" t="s">
        <v>14456</v>
      </c>
      <c r="B3058" t="s">
        <v>22</v>
      </c>
      <c r="C3058" t="s">
        <v>14457</v>
      </c>
      <c r="D3058" t="s">
        <v>40128</v>
      </c>
      <c r="E3058" t="s">
        <v>40129</v>
      </c>
      <c r="F3058">
        <v>2020</v>
      </c>
      <c r="G3058">
        <v>2019</v>
      </c>
      <c r="H3058">
        <f>IF(Table[duration in minutes]&gt;125,4.5,ROUND(1+Table[duration in minutes]/125*4,0))</f>
        <v>5</v>
      </c>
      <c r="I3058" t="s">
        <v>234</v>
      </c>
      <c r="J3058" t="s">
        <v>34</v>
      </c>
      <c r="K3058">
        <v>125</v>
      </c>
      <c r="L3058" t="s">
        <v>235</v>
      </c>
      <c r="O3058" t="s">
        <v>14459</v>
      </c>
    </row>
    <row r="3059" spans="1:15" x14ac:dyDescent="0.25">
      <c r="A3059" t="s">
        <v>14460</v>
      </c>
      <c r="B3059" t="s">
        <v>13</v>
      </c>
      <c r="C3059" t="s">
        <v>14461</v>
      </c>
      <c r="D3059" t="s">
        <v>14462</v>
      </c>
      <c r="E3059" t="s">
        <v>16</v>
      </c>
      <c r="F3059">
        <v>2020</v>
      </c>
      <c r="G3059">
        <v>2007</v>
      </c>
      <c r="H3059">
        <f>IF(Table[duration in minutes]&gt;125,4.5,ROUND(1+Table[duration in minutes]/125*4,0))</f>
        <v>3</v>
      </c>
      <c r="I3059" t="s">
        <v>165</v>
      </c>
      <c r="J3059" t="s">
        <v>1435</v>
      </c>
      <c r="K3059">
        <v>70</v>
      </c>
      <c r="L3059" t="s">
        <v>59</v>
      </c>
      <c r="M3059" t="s">
        <v>40157</v>
      </c>
      <c r="O3059" t="s">
        <v>14464</v>
      </c>
    </row>
    <row r="3060" spans="1:15" x14ac:dyDescent="0.25">
      <c r="A3060" t="s">
        <v>14465</v>
      </c>
      <c r="B3060" t="s">
        <v>13</v>
      </c>
      <c r="C3060" t="s">
        <v>14466</v>
      </c>
      <c r="D3060" t="s">
        <v>14467</v>
      </c>
      <c r="E3060" t="s">
        <v>16</v>
      </c>
      <c r="F3060">
        <v>2020</v>
      </c>
      <c r="G3060">
        <v>2008</v>
      </c>
      <c r="H3060">
        <f>IF(Table[duration in minutes]&gt;125,4.5,ROUND(1+Table[duration in minutes]/125*4,0))</f>
        <v>3</v>
      </c>
      <c r="I3060" t="s">
        <v>234</v>
      </c>
      <c r="J3060" t="s">
        <v>5330</v>
      </c>
      <c r="K3060">
        <v>70</v>
      </c>
      <c r="L3060" t="s">
        <v>59</v>
      </c>
      <c r="M3060" t="s">
        <v>40157</v>
      </c>
      <c r="O3060" t="s">
        <v>14469</v>
      </c>
    </row>
    <row r="3061" spans="1:15" x14ac:dyDescent="0.25">
      <c r="A3061" t="s">
        <v>14470</v>
      </c>
      <c r="B3061" t="s">
        <v>13</v>
      </c>
      <c r="C3061" t="s">
        <v>14471</v>
      </c>
      <c r="D3061" t="s">
        <v>14472</v>
      </c>
      <c r="E3061" t="s">
        <v>616</v>
      </c>
      <c r="F3061">
        <v>2020</v>
      </c>
      <c r="G3061">
        <v>2009</v>
      </c>
      <c r="H3061">
        <f>IF(Table[duration in minutes]&gt;125,4.5,ROUND(1+Table[duration in minutes]/125*4,0))</f>
        <v>3</v>
      </c>
      <c r="I3061" t="s">
        <v>632</v>
      </c>
      <c r="J3061" t="s">
        <v>1435</v>
      </c>
      <c r="K3061">
        <v>70</v>
      </c>
      <c r="L3061" t="s">
        <v>59</v>
      </c>
      <c r="M3061" t="s">
        <v>40157</v>
      </c>
      <c r="O3061" t="s">
        <v>14474</v>
      </c>
    </row>
    <row r="3062" spans="1:15" x14ac:dyDescent="0.25">
      <c r="A3062" t="s">
        <v>14475</v>
      </c>
      <c r="B3062" t="s">
        <v>13</v>
      </c>
      <c r="C3062" t="s">
        <v>14476</v>
      </c>
      <c r="D3062" t="s">
        <v>10836</v>
      </c>
      <c r="E3062" t="s">
        <v>44</v>
      </c>
      <c r="F3062">
        <v>2020</v>
      </c>
      <c r="G3062">
        <v>2020</v>
      </c>
      <c r="H3062">
        <f>IF(Table[duration in minutes]&gt;125,4.5,ROUND(1+Table[duration in minutes]/125*4,0))</f>
        <v>4.5</v>
      </c>
      <c r="I3062" t="s">
        <v>26</v>
      </c>
      <c r="J3062" t="s">
        <v>480</v>
      </c>
      <c r="K3062">
        <v>145</v>
      </c>
      <c r="L3062" t="s">
        <v>1286</v>
      </c>
      <c r="M3062" t="s">
        <v>40153</v>
      </c>
      <c r="N3062" t="s">
        <v>40164</v>
      </c>
      <c r="O3062" t="s">
        <v>14478</v>
      </c>
    </row>
    <row r="3063" spans="1:15" x14ac:dyDescent="0.25">
      <c r="A3063" t="s">
        <v>14479</v>
      </c>
      <c r="B3063" t="s">
        <v>13</v>
      </c>
      <c r="C3063" t="s">
        <v>14480</v>
      </c>
      <c r="D3063" t="s">
        <v>3656</v>
      </c>
      <c r="E3063" t="s">
        <v>16</v>
      </c>
      <c r="F3063">
        <v>2020</v>
      </c>
      <c r="G3063">
        <v>2015</v>
      </c>
      <c r="H3063">
        <f>IF(Table[duration in minutes]&gt;125,4.5,ROUND(1+Table[duration in minutes]/125*4,0))</f>
        <v>3</v>
      </c>
      <c r="I3063" t="s">
        <v>26</v>
      </c>
      <c r="J3063" t="s">
        <v>4697</v>
      </c>
      <c r="K3063">
        <v>70</v>
      </c>
      <c r="L3063" t="s">
        <v>1517</v>
      </c>
      <c r="O3063" t="s">
        <v>14482</v>
      </c>
    </row>
    <row r="3064" spans="1:15" x14ac:dyDescent="0.25">
      <c r="A3064" t="s">
        <v>14483</v>
      </c>
      <c r="B3064" t="s">
        <v>13</v>
      </c>
      <c r="C3064" t="s">
        <v>14484</v>
      </c>
      <c r="D3064" t="s">
        <v>14485</v>
      </c>
      <c r="E3064" t="s">
        <v>16</v>
      </c>
      <c r="F3064">
        <v>2020</v>
      </c>
      <c r="G3064">
        <v>2001</v>
      </c>
      <c r="H3064">
        <f>IF(Table[duration in minutes]&gt;125,4.5,ROUND(1+Table[duration in minutes]/125*4,0))</f>
        <v>4</v>
      </c>
      <c r="I3064" t="s">
        <v>632</v>
      </c>
      <c r="J3064" t="s">
        <v>405</v>
      </c>
      <c r="K3064">
        <v>83</v>
      </c>
      <c r="L3064" t="s">
        <v>59</v>
      </c>
      <c r="M3064" t="s">
        <v>40157</v>
      </c>
      <c r="N3064" t="s">
        <v>40162</v>
      </c>
      <c r="O3064" t="s">
        <v>14488</v>
      </c>
    </row>
    <row r="3065" spans="1:15" x14ac:dyDescent="0.25">
      <c r="A3065" t="s">
        <v>14489</v>
      </c>
      <c r="B3065" t="s">
        <v>22</v>
      </c>
      <c r="C3065" t="s">
        <v>14490</v>
      </c>
      <c r="D3065" t="s">
        <v>40128</v>
      </c>
      <c r="E3065" t="s">
        <v>616</v>
      </c>
      <c r="F3065">
        <v>2020</v>
      </c>
      <c r="G3065">
        <v>2017</v>
      </c>
      <c r="H3065">
        <f>IF(Table[duration in minutes]&gt;125,4.5,ROUND(1+Table[duration in minutes]/125*4,0))</f>
        <v>5</v>
      </c>
      <c r="I3065" t="s">
        <v>26</v>
      </c>
      <c r="J3065" t="s">
        <v>34</v>
      </c>
      <c r="K3065">
        <v>125</v>
      </c>
      <c r="L3065" t="s">
        <v>30153</v>
      </c>
      <c r="M3065" t="s">
        <v>40171</v>
      </c>
      <c r="N3065" t="s">
        <v>40149</v>
      </c>
      <c r="O3065" t="s">
        <v>14492</v>
      </c>
    </row>
    <row r="3066" spans="1:15" x14ac:dyDescent="0.25">
      <c r="A3066" t="s">
        <v>14493</v>
      </c>
      <c r="B3066" t="s">
        <v>13</v>
      </c>
      <c r="C3066" t="s">
        <v>14494</v>
      </c>
      <c r="D3066" t="s">
        <v>12205</v>
      </c>
      <c r="E3066" t="s">
        <v>40129</v>
      </c>
      <c r="F3066">
        <v>2020</v>
      </c>
      <c r="G3066">
        <v>2019</v>
      </c>
      <c r="H3066">
        <f>IF(Table[duration in minutes]&gt;125,4.5,ROUND(1+Table[duration in minutes]/125*4,0))</f>
        <v>3</v>
      </c>
      <c r="I3066" t="s">
        <v>418</v>
      </c>
      <c r="J3066" t="s">
        <v>2024</v>
      </c>
      <c r="K3066">
        <v>70</v>
      </c>
      <c r="L3066" t="s">
        <v>59</v>
      </c>
      <c r="M3066" t="s">
        <v>40157</v>
      </c>
      <c r="N3066" t="s">
        <v>40161</v>
      </c>
      <c r="O3066" t="s">
        <v>14496</v>
      </c>
    </row>
    <row r="3067" spans="1:15" x14ac:dyDescent="0.25">
      <c r="A3067" t="s">
        <v>14497</v>
      </c>
      <c r="B3067" t="s">
        <v>22</v>
      </c>
      <c r="C3067" t="s">
        <v>14498</v>
      </c>
      <c r="D3067" t="s">
        <v>40128</v>
      </c>
      <c r="E3067" t="s">
        <v>16</v>
      </c>
      <c r="F3067">
        <v>2020</v>
      </c>
      <c r="G3067">
        <v>2020</v>
      </c>
      <c r="H3067">
        <f>IF(Table[duration in minutes]&gt;125,4.5,ROUND(1+Table[duration in minutes]/125*4,0))</f>
        <v>5</v>
      </c>
      <c r="I3067" t="s">
        <v>26</v>
      </c>
      <c r="J3067" t="s">
        <v>34</v>
      </c>
      <c r="K3067">
        <v>125</v>
      </c>
      <c r="L3067" t="s">
        <v>2231</v>
      </c>
      <c r="M3067" t="s">
        <v>40163</v>
      </c>
      <c r="O3067" t="s">
        <v>14500</v>
      </c>
    </row>
    <row r="3068" spans="1:15" x14ac:dyDescent="0.25">
      <c r="A3068" t="s">
        <v>14501</v>
      </c>
      <c r="B3068" t="s">
        <v>22</v>
      </c>
      <c r="C3068" t="s">
        <v>14502</v>
      </c>
      <c r="D3068" t="s">
        <v>40128</v>
      </c>
      <c r="E3068" t="s">
        <v>3809</v>
      </c>
      <c r="F3068">
        <v>2020</v>
      </c>
      <c r="G3068">
        <v>2017</v>
      </c>
      <c r="H3068">
        <f>IF(Table[duration in minutes]&gt;125,4.5,ROUND(1+Table[duration in minutes]/125*4,0))</f>
        <v>4.5</v>
      </c>
      <c r="I3068" t="s">
        <v>234</v>
      </c>
      <c r="J3068" t="s">
        <v>27</v>
      </c>
      <c r="K3068">
        <v>250</v>
      </c>
      <c r="L3068" t="s">
        <v>235</v>
      </c>
      <c r="O3068" t="s">
        <v>14505</v>
      </c>
    </row>
    <row r="3069" spans="1:15" x14ac:dyDescent="0.25">
      <c r="A3069" t="s">
        <v>14506</v>
      </c>
      <c r="B3069" t="s">
        <v>22</v>
      </c>
      <c r="C3069" t="s">
        <v>14507</v>
      </c>
      <c r="D3069" t="s">
        <v>14508</v>
      </c>
      <c r="E3069" t="s">
        <v>643</v>
      </c>
      <c r="F3069">
        <v>2020</v>
      </c>
      <c r="G3069">
        <v>2020</v>
      </c>
      <c r="H3069">
        <f>IF(Table[duration in minutes]&gt;125,4.5,ROUND(1+Table[duration in minutes]/125*4,0))</f>
        <v>5</v>
      </c>
      <c r="I3069" t="s">
        <v>26</v>
      </c>
      <c r="J3069" t="s">
        <v>34</v>
      </c>
      <c r="K3069">
        <v>125</v>
      </c>
      <c r="L3069" t="s">
        <v>40145</v>
      </c>
      <c r="M3069" t="s">
        <v>40156</v>
      </c>
      <c r="N3069" t="s">
        <v>40146</v>
      </c>
      <c r="O3069" t="s">
        <v>14510</v>
      </c>
    </row>
    <row r="3070" spans="1:15" x14ac:dyDescent="0.25">
      <c r="A3070" t="s">
        <v>14511</v>
      </c>
      <c r="B3070" t="s">
        <v>13</v>
      </c>
      <c r="C3070" t="s">
        <v>14512</v>
      </c>
      <c r="D3070" t="s">
        <v>5114</v>
      </c>
      <c r="E3070" t="s">
        <v>128</v>
      </c>
      <c r="F3070">
        <v>2020</v>
      </c>
      <c r="G3070">
        <v>2006</v>
      </c>
      <c r="H3070">
        <f>IF(Table[duration in minutes]&gt;125,4.5,ROUND(1+Table[duration in minutes]/125*4,0))</f>
        <v>3</v>
      </c>
      <c r="I3070" t="s">
        <v>310</v>
      </c>
      <c r="J3070" t="s">
        <v>660</v>
      </c>
      <c r="K3070">
        <v>70</v>
      </c>
      <c r="L3070" t="s">
        <v>661</v>
      </c>
      <c r="M3070" t="s">
        <v>40153</v>
      </c>
      <c r="N3070" t="s">
        <v>40162</v>
      </c>
      <c r="O3070" t="s">
        <v>14514</v>
      </c>
    </row>
    <row r="3071" spans="1:15" x14ac:dyDescent="0.25">
      <c r="A3071" t="s">
        <v>14515</v>
      </c>
      <c r="B3071" t="s">
        <v>13</v>
      </c>
      <c r="C3071" t="s">
        <v>14516</v>
      </c>
      <c r="D3071" t="s">
        <v>14517</v>
      </c>
      <c r="E3071" t="s">
        <v>341</v>
      </c>
      <c r="F3071">
        <v>2020</v>
      </c>
      <c r="G3071">
        <v>2018</v>
      </c>
      <c r="H3071">
        <f>IF(Table[duration in minutes]&gt;125,4.5,ROUND(1+Table[duration in minutes]/125*4,0))</f>
        <v>4</v>
      </c>
      <c r="I3071" t="s">
        <v>234</v>
      </c>
      <c r="J3071" t="s">
        <v>292</v>
      </c>
      <c r="K3071">
        <v>98</v>
      </c>
      <c r="L3071" t="s">
        <v>34065</v>
      </c>
      <c r="M3071" t="s">
        <v>40176</v>
      </c>
      <c r="O3071" t="s">
        <v>14519</v>
      </c>
    </row>
    <row r="3072" spans="1:15" x14ac:dyDescent="0.25">
      <c r="A3072" t="s">
        <v>14520</v>
      </c>
      <c r="B3072" t="s">
        <v>13</v>
      </c>
      <c r="C3072" t="s">
        <v>14521</v>
      </c>
      <c r="D3072" t="s">
        <v>14434</v>
      </c>
      <c r="E3072" t="s">
        <v>2366</v>
      </c>
      <c r="F3072">
        <v>2020</v>
      </c>
      <c r="G3072">
        <v>2017</v>
      </c>
      <c r="H3072">
        <f>IF(Table[duration in minutes]&gt;125,4.5,ROUND(1+Table[duration in minutes]/125*4,0))</f>
        <v>4</v>
      </c>
      <c r="I3072" t="s">
        <v>26</v>
      </c>
      <c r="J3072" t="s">
        <v>369</v>
      </c>
      <c r="K3072">
        <v>102</v>
      </c>
      <c r="L3072" t="s">
        <v>661</v>
      </c>
      <c r="M3072" t="s">
        <v>40153</v>
      </c>
      <c r="N3072" t="s">
        <v>40160</v>
      </c>
      <c r="O3072" t="s">
        <v>14523</v>
      </c>
    </row>
    <row r="3073" spans="1:15" x14ac:dyDescent="0.25">
      <c r="A3073" t="s">
        <v>14524</v>
      </c>
      <c r="B3073" t="s">
        <v>22</v>
      </c>
      <c r="C3073" t="s">
        <v>14525</v>
      </c>
      <c r="D3073" t="s">
        <v>40128</v>
      </c>
      <c r="E3073" t="s">
        <v>616</v>
      </c>
      <c r="F3073">
        <v>2020</v>
      </c>
      <c r="G3073">
        <v>2015</v>
      </c>
      <c r="H3073">
        <f>IF(Table[duration in minutes]&gt;125,4.5,ROUND(1+Table[duration in minutes]/125*4,0))</f>
        <v>5</v>
      </c>
      <c r="I3073" t="s">
        <v>74</v>
      </c>
      <c r="J3073" t="s">
        <v>34</v>
      </c>
      <c r="K3073">
        <v>125</v>
      </c>
      <c r="L3073" t="s">
        <v>30153</v>
      </c>
      <c r="M3073" t="s">
        <v>40171</v>
      </c>
      <c r="N3073" t="s">
        <v>40149</v>
      </c>
      <c r="O3073" t="s">
        <v>14527</v>
      </c>
    </row>
    <row r="3074" spans="1:15" x14ac:dyDescent="0.25">
      <c r="A3074" t="s">
        <v>14528</v>
      </c>
      <c r="B3074" t="s">
        <v>13</v>
      </c>
      <c r="C3074" t="s">
        <v>14529</v>
      </c>
      <c r="D3074" t="s">
        <v>14530</v>
      </c>
      <c r="E3074" t="s">
        <v>40129</v>
      </c>
      <c r="F3074">
        <v>2020</v>
      </c>
      <c r="G3074">
        <v>2015</v>
      </c>
      <c r="H3074">
        <f>IF(Table[duration in minutes]&gt;125,4.5,ROUND(1+Table[duration in minutes]/125*4,0))</f>
        <v>4</v>
      </c>
      <c r="I3074" t="s">
        <v>26</v>
      </c>
      <c r="J3074" t="s">
        <v>352</v>
      </c>
      <c r="K3074">
        <v>88</v>
      </c>
      <c r="L3074" t="s">
        <v>312</v>
      </c>
      <c r="O3074" t="s">
        <v>14532</v>
      </c>
    </row>
    <row r="3075" spans="1:15" x14ac:dyDescent="0.25">
      <c r="A3075" t="s">
        <v>14533</v>
      </c>
      <c r="B3075" t="s">
        <v>13</v>
      </c>
      <c r="C3075" t="s">
        <v>14534</v>
      </c>
      <c r="D3075" t="s">
        <v>14535</v>
      </c>
      <c r="E3075" t="s">
        <v>16</v>
      </c>
      <c r="F3075">
        <v>2020</v>
      </c>
      <c r="G3075">
        <v>2009</v>
      </c>
      <c r="H3075">
        <f>IF(Table[duration in minutes]&gt;125,4.5,ROUND(1+Table[duration in minutes]/125*4,0))</f>
        <v>4</v>
      </c>
      <c r="I3075" t="s">
        <v>310</v>
      </c>
      <c r="J3075" t="s">
        <v>199</v>
      </c>
      <c r="K3075">
        <v>97</v>
      </c>
      <c r="L3075" t="s">
        <v>193</v>
      </c>
      <c r="O3075" t="s">
        <v>14537</v>
      </c>
    </row>
    <row r="3076" spans="1:15" x14ac:dyDescent="0.25">
      <c r="A3076" t="s">
        <v>14538</v>
      </c>
      <c r="B3076" t="s">
        <v>22</v>
      </c>
      <c r="C3076" t="s">
        <v>14539</v>
      </c>
      <c r="D3076" t="s">
        <v>40128</v>
      </c>
      <c r="E3076" t="s">
        <v>616</v>
      </c>
      <c r="F3076">
        <v>2020</v>
      </c>
      <c r="G3076">
        <v>2017</v>
      </c>
      <c r="H3076">
        <f>IF(Table[duration in minutes]&gt;125,4.5,ROUND(1+Table[duration in minutes]/125*4,0))</f>
        <v>5</v>
      </c>
      <c r="I3076" t="s">
        <v>26</v>
      </c>
      <c r="J3076" t="s">
        <v>34</v>
      </c>
      <c r="K3076">
        <v>125</v>
      </c>
      <c r="L3076" t="s">
        <v>30153</v>
      </c>
      <c r="M3076" t="s">
        <v>40171</v>
      </c>
      <c r="N3076" t="s">
        <v>40143</v>
      </c>
      <c r="O3076" t="s">
        <v>14541</v>
      </c>
    </row>
    <row r="3077" spans="1:15" x14ac:dyDescent="0.25">
      <c r="A3077" t="s">
        <v>14542</v>
      </c>
      <c r="B3077" t="s">
        <v>22</v>
      </c>
      <c r="C3077" t="s">
        <v>14543</v>
      </c>
      <c r="D3077" t="s">
        <v>40128</v>
      </c>
      <c r="E3077" t="s">
        <v>16</v>
      </c>
      <c r="F3077">
        <v>2020</v>
      </c>
      <c r="G3077">
        <v>2020</v>
      </c>
      <c r="H3077">
        <f>IF(Table[duration in minutes]&gt;125,4.5,ROUND(1+Table[duration in minutes]/125*4,0))</f>
        <v>5</v>
      </c>
      <c r="I3077" t="s">
        <v>26</v>
      </c>
      <c r="J3077" t="s">
        <v>34</v>
      </c>
      <c r="K3077">
        <v>125</v>
      </c>
      <c r="L3077" t="s">
        <v>2231</v>
      </c>
      <c r="O3077" t="s">
        <v>14545</v>
      </c>
    </row>
    <row r="3078" spans="1:15" x14ac:dyDescent="0.25">
      <c r="A3078" t="s">
        <v>14546</v>
      </c>
      <c r="B3078" t="s">
        <v>22</v>
      </c>
      <c r="C3078" t="s">
        <v>14547</v>
      </c>
      <c r="D3078" t="s">
        <v>40128</v>
      </c>
      <c r="E3078" t="s">
        <v>616</v>
      </c>
      <c r="F3078">
        <v>2020</v>
      </c>
      <c r="G3078">
        <v>2017</v>
      </c>
      <c r="H3078">
        <f>IF(Table[duration in minutes]&gt;125,4.5,ROUND(1+Table[duration in minutes]/125*4,0))</f>
        <v>5</v>
      </c>
      <c r="I3078" t="s">
        <v>74</v>
      </c>
      <c r="J3078" t="s">
        <v>34</v>
      </c>
      <c r="K3078">
        <v>125</v>
      </c>
      <c r="L3078" t="s">
        <v>30153</v>
      </c>
      <c r="M3078" t="s">
        <v>40171</v>
      </c>
      <c r="N3078" t="s">
        <v>40149</v>
      </c>
      <c r="O3078" t="s">
        <v>14549</v>
      </c>
    </row>
    <row r="3079" spans="1:15" x14ac:dyDescent="0.25">
      <c r="A3079" t="s">
        <v>14550</v>
      </c>
      <c r="B3079" t="s">
        <v>13</v>
      </c>
      <c r="C3079" t="s">
        <v>14551</v>
      </c>
      <c r="D3079" t="s">
        <v>14552</v>
      </c>
      <c r="E3079" t="s">
        <v>44</v>
      </c>
      <c r="F3079">
        <v>2019</v>
      </c>
      <c r="G3079">
        <v>2019</v>
      </c>
      <c r="H3079">
        <f>IF(Table[duration in minutes]&gt;125,4.5,ROUND(1+Table[duration in minutes]/125*4,0))</f>
        <v>5</v>
      </c>
      <c r="I3079" t="s">
        <v>74</v>
      </c>
      <c r="J3079" t="s">
        <v>241</v>
      </c>
      <c r="K3079">
        <v>110</v>
      </c>
      <c r="L3079" t="s">
        <v>1286</v>
      </c>
      <c r="M3079" t="s">
        <v>40153</v>
      </c>
      <c r="N3079" t="s">
        <v>40164</v>
      </c>
      <c r="O3079" t="s">
        <v>14554</v>
      </c>
    </row>
    <row r="3080" spans="1:15" x14ac:dyDescent="0.25">
      <c r="A3080" t="s">
        <v>14555</v>
      </c>
      <c r="B3080" t="s">
        <v>13</v>
      </c>
      <c r="C3080" t="s">
        <v>14556</v>
      </c>
      <c r="D3080" t="s">
        <v>14557</v>
      </c>
      <c r="E3080" t="s">
        <v>44</v>
      </c>
      <c r="F3080">
        <v>2019</v>
      </c>
      <c r="G3080">
        <v>2019</v>
      </c>
      <c r="H3080">
        <f>IF(Table[duration in minutes]&gt;125,4.5,ROUND(1+Table[duration in minutes]/125*4,0))</f>
        <v>4</v>
      </c>
      <c r="I3080" t="s">
        <v>26</v>
      </c>
      <c r="J3080" t="s">
        <v>389</v>
      </c>
      <c r="K3080">
        <v>85</v>
      </c>
      <c r="L3080" t="s">
        <v>661</v>
      </c>
      <c r="M3080" t="s">
        <v>40152</v>
      </c>
      <c r="N3080" t="s">
        <v>40153</v>
      </c>
      <c r="O3080" t="s">
        <v>14559</v>
      </c>
    </row>
    <row r="3081" spans="1:15" x14ac:dyDescent="0.25">
      <c r="A3081" t="s">
        <v>14560</v>
      </c>
      <c r="B3081" t="s">
        <v>22</v>
      </c>
      <c r="C3081" t="s">
        <v>14561</v>
      </c>
      <c r="D3081" t="s">
        <v>40128</v>
      </c>
      <c r="E3081" t="s">
        <v>341</v>
      </c>
      <c r="F3081">
        <v>2019</v>
      </c>
      <c r="G3081">
        <v>2019</v>
      </c>
      <c r="H3081">
        <f>IF(Table[duration in minutes]&gt;125,4.5,ROUND(1+Table[duration in minutes]/125*4,0))</f>
        <v>5</v>
      </c>
      <c r="I3081" t="s">
        <v>106</v>
      </c>
      <c r="J3081" t="s">
        <v>34</v>
      </c>
      <c r="K3081">
        <v>125</v>
      </c>
      <c r="L3081" t="s">
        <v>1047</v>
      </c>
      <c r="M3081" t="s">
        <v>40146</v>
      </c>
      <c r="O3081" t="s">
        <v>14563</v>
      </c>
    </row>
    <row r="3082" spans="1:15" x14ac:dyDescent="0.25">
      <c r="A3082" t="s">
        <v>14564</v>
      </c>
      <c r="B3082" t="s">
        <v>13</v>
      </c>
      <c r="C3082" t="s">
        <v>14565</v>
      </c>
      <c r="D3082" t="s">
        <v>14566</v>
      </c>
      <c r="E3082" t="s">
        <v>16</v>
      </c>
      <c r="F3082">
        <v>2019</v>
      </c>
      <c r="G3082">
        <v>2019</v>
      </c>
      <c r="H3082">
        <f>IF(Table[duration in minutes]&gt;125,4.5,ROUND(1+Table[duration in minutes]/125*4,0))</f>
        <v>4</v>
      </c>
      <c r="I3082" t="s">
        <v>17</v>
      </c>
      <c r="J3082" t="s">
        <v>18</v>
      </c>
      <c r="K3082">
        <v>90</v>
      </c>
      <c r="L3082" t="s">
        <v>193</v>
      </c>
      <c r="M3082" t="s">
        <v>40169</v>
      </c>
      <c r="O3082" t="s">
        <v>14568</v>
      </c>
    </row>
    <row r="3083" spans="1:15" x14ac:dyDescent="0.25">
      <c r="A3083" t="s">
        <v>14569</v>
      </c>
      <c r="B3083" t="s">
        <v>13</v>
      </c>
      <c r="C3083" t="s">
        <v>14570</v>
      </c>
      <c r="D3083" t="s">
        <v>14571</v>
      </c>
      <c r="E3083" t="s">
        <v>16</v>
      </c>
      <c r="F3083">
        <v>2019</v>
      </c>
      <c r="G3083">
        <v>2019</v>
      </c>
      <c r="H3083">
        <f>IF(Table[duration in minutes]&gt;125,4.5,ROUND(1+Table[duration in minutes]/125*4,0))</f>
        <v>3</v>
      </c>
      <c r="I3083" t="s">
        <v>26</v>
      </c>
      <c r="J3083" t="s">
        <v>987</v>
      </c>
      <c r="K3083">
        <v>70</v>
      </c>
      <c r="L3083" t="s">
        <v>193</v>
      </c>
      <c r="O3083" t="s">
        <v>14573</v>
      </c>
    </row>
    <row r="3084" spans="1:15" x14ac:dyDescent="0.25">
      <c r="A3084" t="s">
        <v>14574</v>
      </c>
      <c r="B3084" t="s">
        <v>22</v>
      </c>
      <c r="C3084" t="s">
        <v>14575</v>
      </c>
      <c r="D3084" t="s">
        <v>40128</v>
      </c>
      <c r="E3084" t="s">
        <v>7079</v>
      </c>
      <c r="F3084">
        <v>2019</v>
      </c>
      <c r="G3084">
        <v>2019</v>
      </c>
      <c r="H3084">
        <f>IF(Table[duration in minutes]&gt;125,4.5,ROUND(1+Table[duration in minutes]/125*4,0))</f>
        <v>4.5</v>
      </c>
      <c r="I3084" t="s">
        <v>26</v>
      </c>
      <c r="J3084" t="s">
        <v>223</v>
      </c>
      <c r="K3084">
        <v>375</v>
      </c>
      <c r="L3084" t="s">
        <v>30153</v>
      </c>
      <c r="M3084" t="s">
        <v>40143</v>
      </c>
      <c r="N3084" t="s">
        <v>40163</v>
      </c>
      <c r="O3084" t="s">
        <v>14578</v>
      </c>
    </row>
    <row r="3085" spans="1:15" x14ac:dyDescent="0.25">
      <c r="A3085" t="s">
        <v>14579</v>
      </c>
      <c r="B3085" t="s">
        <v>22</v>
      </c>
      <c r="C3085" t="s">
        <v>14580</v>
      </c>
      <c r="D3085" t="s">
        <v>40128</v>
      </c>
      <c r="E3085" t="s">
        <v>40129</v>
      </c>
      <c r="F3085">
        <v>2019</v>
      </c>
      <c r="G3085">
        <v>2018</v>
      </c>
      <c r="H3085">
        <f>IF(Table[duration in minutes]&gt;125,4.5,ROUND(1+Table[duration in minutes]/125*4,0))</f>
        <v>5</v>
      </c>
      <c r="I3085" t="s">
        <v>234</v>
      </c>
      <c r="J3085" t="s">
        <v>34</v>
      </c>
      <c r="K3085">
        <v>125</v>
      </c>
      <c r="L3085" t="s">
        <v>235</v>
      </c>
      <c r="M3085" t="s">
        <v>40171</v>
      </c>
      <c r="O3085" t="s">
        <v>14582</v>
      </c>
    </row>
    <row r="3086" spans="1:15" x14ac:dyDescent="0.25">
      <c r="A3086" t="s">
        <v>14583</v>
      </c>
      <c r="B3086" t="s">
        <v>22</v>
      </c>
      <c r="C3086" t="s">
        <v>14584</v>
      </c>
      <c r="D3086" t="s">
        <v>40128</v>
      </c>
      <c r="E3086" t="s">
        <v>616</v>
      </c>
      <c r="F3086">
        <v>2019</v>
      </c>
      <c r="G3086">
        <v>2016</v>
      </c>
      <c r="H3086">
        <f>IF(Table[duration in minutes]&gt;125,4.5,ROUND(1+Table[duration in minutes]/125*4,0))</f>
        <v>5</v>
      </c>
      <c r="I3086" t="s">
        <v>165</v>
      </c>
      <c r="J3086" t="s">
        <v>34</v>
      </c>
      <c r="K3086">
        <v>125</v>
      </c>
      <c r="L3086" t="s">
        <v>235</v>
      </c>
      <c r="O3086" t="s">
        <v>14587</v>
      </c>
    </row>
    <row r="3087" spans="1:15" x14ac:dyDescent="0.25">
      <c r="A3087" t="s">
        <v>14588</v>
      </c>
      <c r="B3087" t="s">
        <v>22</v>
      </c>
      <c r="C3087" t="s">
        <v>14589</v>
      </c>
      <c r="D3087" t="s">
        <v>40128</v>
      </c>
      <c r="E3087" t="s">
        <v>616</v>
      </c>
      <c r="F3087">
        <v>2019</v>
      </c>
      <c r="G3087">
        <v>2018</v>
      </c>
      <c r="H3087">
        <f>IF(Table[duration in minutes]&gt;125,4.5,ROUND(1+Table[duration in minutes]/125*4,0))</f>
        <v>4.5</v>
      </c>
      <c r="I3087" t="s">
        <v>234</v>
      </c>
      <c r="J3087" t="s">
        <v>27</v>
      </c>
      <c r="K3087">
        <v>250</v>
      </c>
      <c r="L3087" t="s">
        <v>235</v>
      </c>
      <c r="M3087" t="s">
        <v>40171</v>
      </c>
      <c r="O3087" t="s">
        <v>14591</v>
      </c>
    </row>
    <row r="3088" spans="1:15" x14ac:dyDescent="0.25">
      <c r="A3088" t="s">
        <v>14592</v>
      </c>
      <c r="B3088" t="s">
        <v>22</v>
      </c>
      <c r="C3088" t="s">
        <v>14593</v>
      </c>
      <c r="D3088" t="s">
        <v>40128</v>
      </c>
      <c r="E3088" t="s">
        <v>40129</v>
      </c>
      <c r="F3088">
        <v>2019</v>
      </c>
      <c r="G3088">
        <v>2019</v>
      </c>
      <c r="H3088">
        <f>IF(Table[duration in minutes]&gt;125,4.5,ROUND(1+Table[duration in minutes]/125*4,0))</f>
        <v>4.5</v>
      </c>
      <c r="I3088" t="s">
        <v>26</v>
      </c>
      <c r="J3088" t="s">
        <v>27</v>
      </c>
      <c r="K3088">
        <v>250</v>
      </c>
      <c r="L3088" t="s">
        <v>8778</v>
      </c>
      <c r="M3088" t="s">
        <v>40150</v>
      </c>
      <c r="O3088" t="s">
        <v>14595</v>
      </c>
    </row>
    <row r="3089" spans="1:15" x14ac:dyDescent="0.25">
      <c r="A3089" t="s">
        <v>14596</v>
      </c>
      <c r="B3089" t="s">
        <v>22</v>
      </c>
      <c r="C3089" t="s">
        <v>14597</v>
      </c>
      <c r="D3089" t="s">
        <v>40128</v>
      </c>
      <c r="E3089" t="s">
        <v>3218</v>
      </c>
      <c r="F3089">
        <v>2019</v>
      </c>
      <c r="G3089">
        <v>2019</v>
      </c>
      <c r="H3089">
        <f>IF(Table[duration in minutes]&gt;125,4.5,ROUND(1+Table[duration in minutes]/125*4,0))</f>
        <v>5</v>
      </c>
      <c r="I3089" t="s">
        <v>74</v>
      </c>
      <c r="J3089" t="s">
        <v>34</v>
      </c>
      <c r="K3089">
        <v>125</v>
      </c>
      <c r="L3089" t="s">
        <v>30153</v>
      </c>
      <c r="M3089" t="s">
        <v>40143</v>
      </c>
      <c r="O3089" t="s">
        <v>14599</v>
      </c>
    </row>
    <row r="3090" spans="1:15" x14ac:dyDescent="0.25">
      <c r="A3090" t="s">
        <v>14600</v>
      </c>
      <c r="B3090" t="s">
        <v>22</v>
      </c>
      <c r="C3090" t="s">
        <v>14601</v>
      </c>
      <c r="D3090" t="s">
        <v>40128</v>
      </c>
      <c r="E3090" t="s">
        <v>341</v>
      </c>
      <c r="F3090">
        <v>2019</v>
      </c>
      <c r="G3090">
        <v>2019</v>
      </c>
      <c r="H3090">
        <f>IF(Table[duration in minutes]&gt;125,4.5,ROUND(1+Table[duration in minutes]/125*4,0))</f>
        <v>5</v>
      </c>
      <c r="I3090" t="s">
        <v>74</v>
      </c>
      <c r="J3090" t="s">
        <v>34</v>
      </c>
      <c r="K3090">
        <v>125</v>
      </c>
      <c r="L3090" t="s">
        <v>2013</v>
      </c>
      <c r="M3090" t="s">
        <v>40146</v>
      </c>
      <c r="O3090" t="s">
        <v>14603</v>
      </c>
    </row>
    <row r="3091" spans="1:15" x14ac:dyDescent="0.25">
      <c r="A3091" t="s">
        <v>14604</v>
      </c>
      <c r="B3091" t="s">
        <v>13</v>
      </c>
      <c r="C3091" t="s">
        <v>14605</v>
      </c>
      <c r="D3091" t="s">
        <v>14606</v>
      </c>
      <c r="E3091" t="s">
        <v>341</v>
      </c>
      <c r="F3091">
        <v>2019</v>
      </c>
      <c r="G3091">
        <v>2019</v>
      </c>
      <c r="H3091">
        <f>IF(Table[duration in minutes]&gt;125,4.5,ROUND(1+Table[duration in minutes]/125*4,0))</f>
        <v>3</v>
      </c>
      <c r="I3091" t="s">
        <v>26</v>
      </c>
      <c r="J3091" t="s">
        <v>812</v>
      </c>
      <c r="K3091">
        <v>70</v>
      </c>
      <c r="L3091" t="s">
        <v>661</v>
      </c>
      <c r="M3091" t="s">
        <v>40153</v>
      </c>
      <c r="O3091" t="s">
        <v>14608</v>
      </c>
    </row>
    <row r="3092" spans="1:15" x14ac:dyDescent="0.25">
      <c r="A3092" t="s">
        <v>14609</v>
      </c>
      <c r="B3092" t="s">
        <v>13</v>
      </c>
      <c r="C3092" t="s">
        <v>14610</v>
      </c>
      <c r="D3092" t="s">
        <v>14611</v>
      </c>
      <c r="E3092" t="s">
        <v>25</v>
      </c>
      <c r="F3092">
        <v>2019</v>
      </c>
      <c r="G3092">
        <v>2013</v>
      </c>
      <c r="H3092">
        <f>IF(Table[duration in minutes]&gt;125,4.5,ROUND(1+Table[duration in minutes]/125*4,0))</f>
        <v>4</v>
      </c>
      <c r="I3092" t="s">
        <v>26</v>
      </c>
      <c r="J3092" t="s">
        <v>369</v>
      </c>
      <c r="K3092">
        <v>102</v>
      </c>
      <c r="L3092" t="s">
        <v>312</v>
      </c>
      <c r="M3092" t="s">
        <v>40157</v>
      </c>
      <c r="N3092" t="s">
        <v>40153</v>
      </c>
      <c r="O3092" t="s">
        <v>14613</v>
      </c>
    </row>
    <row r="3093" spans="1:15" x14ac:dyDescent="0.25">
      <c r="A3093" t="s">
        <v>14614</v>
      </c>
      <c r="B3093" t="s">
        <v>13</v>
      </c>
      <c r="C3093" t="s">
        <v>14615</v>
      </c>
      <c r="D3093" t="s">
        <v>14616</v>
      </c>
      <c r="E3093" t="s">
        <v>1497</v>
      </c>
      <c r="F3093">
        <v>2019</v>
      </c>
      <c r="G3093">
        <v>2018</v>
      </c>
      <c r="H3093">
        <f>IF(Table[duration in minutes]&gt;125,4.5,ROUND(1+Table[duration in minutes]/125*4,0))</f>
        <v>3</v>
      </c>
      <c r="I3093" t="s">
        <v>74</v>
      </c>
      <c r="J3093" t="s">
        <v>4243</v>
      </c>
      <c r="K3093">
        <v>70</v>
      </c>
      <c r="L3093" t="s">
        <v>19</v>
      </c>
      <c r="M3093" t="s">
        <v>40153</v>
      </c>
      <c r="O3093" t="s">
        <v>14619</v>
      </c>
    </row>
    <row r="3094" spans="1:15" x14ac:dyDescent="0.25">
      <c r="A3094" t="s">
        <v>14620</v>
      </c>
      <c r="B3094" t="s">
        <v>22</v>
      </c>
      <c r="C3094" t="s">
        <v>14621</v>
      </c>
      <c r="D3094" t="s">
        <v>40128</v>
      </c>
      <c r="E3094" t="s">
        <v>16</v>
      </c>
      <c r="F3094">
        <v>2019</v>
      </c>
      <c r="G3094">
        <v>2019</v>
      </c>
      <c r="H3094">
        <f>IF(Table[duration in minutes]&gt;125,4.5,ROUND(1+Table[duration in minutes]/125*4,0))</f>
        <v>5</v>
      </c>
      <c r="I3094" t="s">
        <v>26</v>
      </c>
      <c r="J3094" t="s">
        <v>34</v>
      </c>
      <c r="K3094">
        <v>125</v>
      </c>
      <c r="L3094" t="s">
        <v>1047</v>
      </c>
      <c r="O3094" t="s">
        <v>14622</v>
      </c>
    </row>
    <row r="3095" spans="1:15" x14ac:dyDescent="0.25">
      <c r="A3095" t="s">
        <v>14623</v>
      </c>
      <c r="B3095" t="s">
        <v>13</v>
      </c>
      <c r="C3095" t="s">
        <v>14624</v>
      </c>
      <c r="D3095" t="s">
        <v>14625</v>
      </c>
      <c r="E3095" t="s">
        <v>40129</v>
      </c>
      <c r="F3095">
        <v>2019</v>
      </c>
      <c r="G3095">
        <v>2018</v>
      </c>
      <c r="H3095">
        <f>IF(Table[duration in minutes]&gt;125,4.5,ROUND(1+Table[duration in minutes]/125*4,0))</f>
        <v>4</v>
      </c>
      <c r="I3095" t="s">
        <v>26</v>
      </c>
      <c r="J3095" t="s">
        <v>192</v>
      </c>
      <c r="K3095">
        <v>103</v>
      </c>
      <c r="L3095" t="s">
        <v>193</v>
      </c>
      <c r="M3095" t="s">
        <v>40153</v>
      </c>
      <c r="O3095" t="s">
        <v>14627</v>
      </c>
    </row>
    <row r="3096" spans="1:15" x14ac:dyDescent="0.25">
      <c r="A3096" t="s">
        <v>14628</v>
      </c>
      <c r="B3096" t="s">
        <v>13</v>
      </c>
      <c r="C3096" t="s">
        <v>14629</v>
      </c>
      <c r="D3096" t="s">
        <v>14630</v>
      </c>
      <c r="E3096" t="s">
        <v>1468</v>
      </c>
      <c r="F3096">
        <v>2019</v>
      </c>
      <c r="G3096">
        <v>2019</v>
      </c>
      <c r="H3096">
        <f>IF(Table[duration in minutes]&gt;125,4.5,ROUND(1+Table[duration in minutes]/125*4,0))</f>
        <v>3</v>
      </c>
      <c r="I3096" t="s">
        <v>26</v>
      </c>
      <c r="J3096" t="s">
        <v>5330</v>
      </c>
      <c r="K3096">
        <v>70</v>
      </c>
      <c r="L3096" t="s">
        <v>661</v>
      </c>
      <c r="M3096" t="s">
        <v>40152</v>
      </c>
      <c r="N3096" t="s">
        <v>40153</v>
      </c>
      <c r="O3096" t="s">
        <v>14632</v>
      </c>
    </row>
    <row r="3097" spans="1:15" x14ac:dyDescent="0.25">
      <c r="A3097" t="s">
        <v>14633</v>
      </c>
      <c r="B3097" t="s">
        <v>22</v>
      </c>
      <c r="C3097" t="s">
        <v>14634</v>
      </c>
      <c r="D3097" t="s">
        <v>40128</v>
      </c>
      <c r="E3097" t="s">
        <v>547</v>
      </c>
      <c r="F3097">
        <v>2019</v>
      </c>
      <c r="G3097">
        <v>2019</v>
      </c>
      <c r="H3097">
        <f>IF(Table[duration in minutes]&gt;125,4.5,ROUND(1+Table[duration in minutes]/125*4,0))</f>
        <v>5</v>
      </c>
      <c r="I3097" t="s">
        <v>26</v>
      </c>
      <c r="J3097" t="s">
        <v>34</v>
      </c>
      <c r="K3097">
        <v>125</v>
      </c>
      <c r="L3097" t="s">
        <v>30153</v>
      </c>
      <c r="M3097" t="s">
        <v>40143</v>
      </c>
      <c r="O3097" t="s">
        <v>14636</v>
      </c>
    </row>
    <row r="3098" spans="1:15" x14ac:dyDescent="0.25">
      <c r="A3098" t="s">
        <v>14637</v>
      </c>
      <c r="B3098" t="s">
        <v>22</v>
      </c>
      <c r="C3098" t="s">
        <v>14638</v>
      </c>
      <c r="D3098" t="s">
        <v>14639</v>
      </c>
      <c r="E3098" t="s">
        <v>16</v>
      </c>
      <c r="F3098">
        <v>2019</v>
      </c>
      <c r="G3098">
        <v>2019</v>
      </c>
      <c r="H3098">
        <f>IF(Table[duration in minutes]&gt;125,4.5,ROUND(1+Table[duration in minutes]/125*4,0))</f>
        <v>4.5</v>
      </c>
      <c r="I3098" t="s">
        <v>26</v>
      </c>
      <c r="J3098" t="s">
        <v>27</v>
      </c>
      <c r="K3098">
        <v>250</v>
      </c>
      <c r="L3098" t="s">
        <v>40145</v>
      </c>
      <c r="M3098" t="s">
        <v>40149</v>
      </c>
      <c r="N3098" t="s">
        <v>40143</v>
      </c>
      <c r="O3098" t="s">
        <v>14642</v>
      </c>
    </row>
    <row r="3099" spans="1:15" x14ac:dyDescent="0.25">
      <c r="A3099" t="s">
        <v>14643</v>
      </c>
      <c r="B3099" t="s">
        <v>13</v>
      </c>
      <c r="C3099" t="s">
        <v>14644</v>
      </c>
      <c r="D3099" t="s">
        <v>5582</v>
      </c>
      <c r="E3099" t="s">
        <v>16</v>
      </c>
      <c r="F3099">
        <v>2019</v>
      </c>
      <c r="G3099">
        <v>2019</v>
      </c>
      <c r="H3099">
        <f>IF(Table[duration in minutes]&gt;125,4.5,ROUND(1+Table[duration in minutes]/125*4,0))</f>
        <v>4</v>
      </c>
      <c r="I3099" t="s">
        <v>310</v>
      </c>
      <c r="J3099" t="s">
        <v>199</v>
      </c>
      <c r="K3099">
        <v>97</v>
      </c>
      <c r="L3099" t="s">
        <v>312</v>
      </c>
      <c r="M3099" t="s">
        <v>40167</v>
      </c>
      <c r="N3099" t="s">
        <v>40162</v>
      </c>
      <c r="O3099" t="s">
        <v>14646</v>
      </c>
    </row>
    <row r="3100" spans="1:15" x14ac:dyDescent="0.25">
      <c r="A3100" t="s">
        <v>14647</v>
      </c>
      <c r="B3100" t="s">
        <v>13</v>
      </c>
      <c r="C3100" t="s">
        <v>14648</v>
      </c>
      <c r="D3100" t="s">
        <v>14649</v>
      </c>
      <c r="E3100" t="s">
        <v>341</v>
      </c>
      <c r="F3100">
        <v>2019</v>
      </c>
      <c r="G3100">
        <v>2017</v>
      </c>
      <c r="H3100">
        <f>IF(Table[duration in minutes]&gt;125,4.5,ROUND(1+Table[duration in minutes]/125*4,0))</f>
        <v>4</v>
      </c>
      <c r="I3100" t="s">
        <v>106</v>
      </c>
      <c r="J3100" t="s">
        <v>58</v>
      </c>
      <c r="K3100">
        <v>91</v>
      </c>
      <c r="L3100" t="s">
        <v>34065</v>
      </c>
      <c r="M3100" t="s">
        <v>40160</v>
      </c>
      <c r="O3100" t="s">
        <v>14652</v>
      </c>
    </row>
    <row r="3101" spans="1:15" x14ac:dyDescent="0.25">
      <c r="A3101" t="s">
        <v>14653</v>
      </c>
      <c r="B3101" t="s">
        <v>13</v>
      </c>
      <c r="C3101" t="s">
        <v>14654</v>
      </c>
      <c r="D3101" t="s">
        <v>14655</v>
      </c>
      <c r="E3101" t="s">
        <v>16</v>
      </c>
      <c r="F3101">
        <v>2019</v>
      </c>
      <c r="G3101">
        <v>2019</v>
      </c>
      <c r="H3101">
        <f>IF(Table[duration in minutes]&gt;125,4.5,ROUND(1+Table[duration in minutes]/125*4,0))</f>
        <v>4</v>
      </c>
      <c r="I3101" t="s">
        <v>17</v>
      </c>
      <c r="J3101" t="s">
        <v>262</v>
      </c>
      <c r="K3101">
        <v>96</v>
      </c>
      <c r="L3101" t="s">
        <v>59</v>
      </c>
      <c r="M3101" t="s">
        <v>40157</v>
      </c>
      <c r="O3101" t="s">
        <v>14657</v>
      </c>
    </row>
    <row r="3102" spans="1:15" x14ac:dyDescent="0.25">
      <c r="A3102" t="s">
        <v>14658</v>
      </c>
      <c r="B3102" t="s">
        <v>13</v>
      </c>
      <c r="C3102" t="s">
        <v>14659</v>
      </c>
      <c r="D3102" t="s">
        <v>3958</v>
      </c>
      <c r="E3102" t="s">
        <v>2745</v>
      </c>
      <c r="F3102">
        <v>2019</v>
      </c>
      <c r="G3102">
        <v>2019</v>
      </c>
      <c r="H3102">
        <f>IF(Table[duration in minutes]&gt;125,4.5,ROUND(1+Table[duration in minutes]/125*4,0))</f>
        <v>4</v>
      </c>
      <c r="I3102" t="s">
        <v>310</v>
      </c>
      <c r="J3102" t="s">
        <v>192</v>
      </c>
      <c r="K3102">
        <v>103</v>
      </c>
      <c r="L3102" t="s">
        <v>312</v>
      </c>
      <c r="M3102" t="s">
        <v>40155</v>
      </c>
      <c r="O3102" t="s">
        <v>14661</v>
      </c>
    </row>
    <row r="3103" spans="1:15" x14ac:dyDescent="0.25">
      <c r="A3103" t="s">
        <v>14662</v>
      </c>
      <c r="B3103" t="s">
        <v>13</v>
      </c>
      <c r="C3103" t="s">
        <v>14663</v>
      </c>
      <c r="D3103" t="s">
        <v>14664</v>
      </c>
      <c r="E3103" t="s">
        <v>547</v>
      </c>
      <c r="F3103">
        <v>2019</v>
      </c>
      <c r="G3103">
        <v>2017</v>
      </c>
      <c r="H3103">
        <f>IF(Table[duration in minutes]&gt;125,4.5,ROUND(1+Table[duration in minutes]/125*4,0))</f>
        <v>4</v>
      </c>
      <c r="I3103" t="s">
        <v>310</v>
      </c>
      <c r="J3103" t="s">
        <v>384</v>
      </c>
      <c r="K3103">
        <v>95</v>
      </c>
      <c r="L3103" t="s">
        <v>312</v>
      </c>
      <c r="M3103" t="s">
        <v>40157</v>
      </c>
      <c r="N3103" t="s">
        <v>40153</v>
      </c>
      <c r="O3103" t="s">
        <v>14667</v>
      </c>
    </row>
    <row r="3104" spans="1:15" x14ac:dyDescent="0.25">
      <c r="A3104" t="s">
        <v>14668</v>
      </c>
      <c r="B3104" t="s">
        <v>13</v>
      </c>
      <c r="C3104" t="s">
        <v>14669</v>
      </c>
      <c r="D3104" t="s">
        <v>4365</v>
      </c>
      <c r="E3104" t="s">
        <v>16</v>
      </c>
      <c r="F3104">
        <v>2019</v>
      </c>
      <c r="G3104">
        <v>2019</v>
      </c>
      <c r="H3104">
        <f>IF(Table[duration in minutes]&gt;125,4.5,ROUND(1+Table[duration in minutes]/125*4,0))</f>
        <v>4</v>
      </c>
      <c r="I3104" t="s">
        <v>17</v>
      </c>
      <c r="J3104" t="s">
        <v>405</v>
      </c>
      <c r="K3104">
        <v>83</v>
      </c>
      <c r="L3104" t="s">
        <v>1286</v>
      </c>
      <c r="M3104" t="s">
        <v>40162</v>
      </c>
      <c r="N3104" t="s">
        <v>40164</v>
      </c>
      <c r="O3104" t="s">
        <v>14672</v>
      </c>
    </row>
    <row r="3105" spans="1:15" x14ac:dyDescent="0.25">
      <c r="A3105" t="s">
        <v>14673</v>
      </c>
      <c r="B3105" t="s">
        <v>22</v>
      </c>
      <c r="C3105" t="s">
        <v>14674</v>
      </c>
      <c r="D3105" t="s">
        <v>40128</v>
      </c>
      <c r="E3105" t="s">
        <v>341</v>
      </c>
      <c r="F3105">
        <v>2019</v>
      </c>
      <c r="G3105">
        <v>2019</v>
      </c>
      <c r="H3105">
        <f>IF(Table[duration in minutes]&gt;125,4.5,ROUND(1+Table[duration in minutes]/125*4,0))</f>
        <v>4.5</v>
      </c>
      <c r="I3105" t="s">
        <v>26</v>
      </c>
      <c r="J3105" t="s">
        <v>27</v>
      </c>
      <c r="K3105">
        <v>250</v>
      </c>
      <c r="L3105" t="s">
        <v>2013</v>
      </c>
      <c r="M3105" t="s">
        <v>40146</v>
      </c>
      <c r="N3105" t="s">
        <v>40173</v>
      </c>
      <c r="O3105" t="s">
        <v>14676</v>
      </c>
    </row>
    <row r="3106" spans="1:15" x14ac:dyDescent="0.25">
      <c r="A3106" t="s">
        <v>14677</v>
      </c>
      <c r="B3106" t="s">
        <v>13</v>
      </c>
      <c r="C3106" t="s">
        <v>14678</v>
      </c>
      <c r="D3106" t="s">
        <v>14679</v>
      </c>
      <c r="E3106" t="s">
        <v>128</v>
      </c>
      <c r="F3106">
        <v>2019</v>
      </c>
      <c r="G3106">
        <v>2019</v>
      </c>
      <c r="H3106">
        <f>IF(Table[duration in minutes]&gt;125,4.5,ROUND(1+Table[duration in minutes]/125*4,0))</f>
        <v>3</v>
      </c>
      <c r="I3106" t="s">
        <v>74</v>
      </c>
      <c r="J3106" t="s">
        <v>611</v>
      </c>
      <c r="K3106">
        <v>70</v>
      </c>
      <c r="L3106" t="s">
        <v>193</v>
      </c>
      <c r="M3106" t="s">
        <v>40153</v>
      </c>
      <c r="N3106" t="s">
        <v>40161</v>
      </c>
      <c r="O3106" t="s">
        <v>14681</v>
      </c>
    </row>
    <row r="3107" spans="1:15" x14ac:dyDescent="0.25">
      <c r="A3107" t="s">
        <v>14682</v>
      </c>
      <c r="B3107" t="s">
        <v>13</v>
      </c>
      <c r="C3107" t="s">
        <v>14683</v>
      </c>
      <c r="D3107" t="s">
        <v>14684</v>
      </c>
      <c r="E3107" t="s">
        <v>16</v>
      </c>
      <c r="F3107">
        <v>2019</v>
      </c>
      <c r="G3107">
        <v>2019</v>
      </c>
      <c r="H3107">
        <f>IF(Table[duration in minutes]&gt;125,4.5,ROUND(1+Table[duration in minutes]/125*4,0))</f>
        <v>3</v>
      </c>
      <c r="I3107" t="s">
        <v>106</v>
      </c>
      <c r="J3107" t="s">
        <v>1311</v>
      </c>
      <c r="K3107">
        <v>70</v>
      </c>
      <c r="L3107" t="s">
        <v>59</v>
      </c>
      <c r="M3107" t="s">
        <v>40157</v>
      </c>
      <c r="O3107" t="s">
        <v>14686</v>
      </c>
    </row>
    <row r="3108" spans="1:15" x14ac:dyDescent="0.25">
      <c r="A3108" t="s">
        <v>14687</v>
      </c>
      <c r="B3108" t="s">
        <v>22</v>
      </c>
      <c r="C3108" t="s">
        <v>14688</v>
      </c>
      <c r="D3108" t="s">
        <v>40128</v>
      </c>
      <c r="E3108" t="s">
        <v>16</v>
      </c>
      <c r="F3108">
        <v>2019</v>
      </c>
      <c r="G3108">
        <v>2019</v>
      </c>
      <c r="H3108">
        <f>IF(Table[duration in minutes]&gt;125,4.5,ROUND(1+Table[duration in minutes]/125*4,0))</f>
        <v>4.5</v>
      </c>
      <c r="I3108" t="s">
        <v>106</v>
      </c>
      <c r="J3108" t="s">
        <v>27</v>
      </c>
      <c r="K3108">
        <v>250</v>
      </c>
      <c r="L3108" t="s">
        <v>18714</v>
      </c>
      <c r="M3108" t="s">
        <v>40143</v>
      </c>
      <c r="N3108" t="s">
        <v>40165</v>
      </c>
      <c r="O3108" t="s">
        <v>14690</v>
      </c>
    </row>
    <row r="3109" spans="1:15" x14ac:dyDescent="0.25">
      <c r="A3109" t="s">
        <v>14691</v>
      </c>
      <c r="B3109" t="s">
        <v>13</v>
      </c>
      <c r="C3109" t="s">
        <v>14692</v>
      </c>
      <c r="D3109" t="s">
        <v>14693</v>
      </c>
      <c r="E3109" t="s">
        <v>16</v>
      </c>
      <c r="F3109">
        <v>2019</v>
      </c>
      <c r="G3109">
        <v>2019</v>
      </c>
      <c r="H3109">
        <f>IF(Table[duration in minutes]&gt;125,4.5,ROUND(1+Table[duration in minutes]/125*4,0))</f>
        <v>4</v>
      </c>
      <c r="I3109" t="s">
        <v>310</v>
      </c>
      <c r="J3109" t="s">
        <v>18</v>
      </c>
      <c r="K3109">
        <v>90</v>
      </c>
      <c r="L3109" t="s">
        <v>136</v>
      </c>
      <c r="O3109" t="s">
        <v>14695</v>
      </c>
    </row>
    <row r="3110" spans="1:15" x14ac:dyDescent="0.25">
      <c r="A3110" t="s">
        <v>14696</v>
      </c>
      <c r="B3110" t="s">
        <v>22</v>
      </c>
      <c r="C3110" t="s">
        <v>14697</v>
      </c>
      <c r="D3110" t="s">
        <v>40128</v>
      </c>
      <c r="E3110" t="s">
        <v>16</v>
      </c>
      <c r="F3110">
        <v>2019</v>
      </c>
      <c r="G3110">
        <v>2012</v>
      </c>
      <c r="H3110">
        <f>IF(Table[duration in minutes]&gt;125,4.5,ROUND(1+Table[duration in minutes]/125*4,0))</f>
        <v>4.5</v>
      </c>
      <c r="I3110" t="s">
        <v>74</v>
      </c>
      <c r="J3110" t="s">
        <v>362</v>
      </c>
      <c r="K3110">
        <v>750</v>
      </c>
      <c r="L3110" t="s">
        <v>218</v>
      </c>
      <c r="M3110" t="s">
        <v>40143</v>
      </c>
      <c r="O3110" t="s">
        <v>14699</v>
      </c>
    </row>
    <row r="3111" spans="1:15" x14ac:dyDescent="0.25">
      <c r="A3111" t="s">
        <v>14700</v>
      </c>
      <c r="B3111" t="s">
        <v>13</v>
      </c>
      <c r="C3111" t="s">
        <v>14701</v>
      </c>
      <c r="D3111" t="s">
        <v>14702</v>
      </c>
      <c r="E3111" t="s">
        <v>178</v>
      </c>
      <c r="F3111">
        <v>2019</v>
      </c>
      <c r="G3111">
        <v>2019</v>
      </c>
      <c r="H3111">
        <f>IF(Table[duration in minutes]&gt;125,4.5,ROUND(1+Table[duration in minutes]/125*4,0))</f>
        <v>3</v>
      </c>
      <c r="I3111" t="s">
        <v>165</v>
      </c>
      <c r="J3111" t="s">
        <v>947</v>
      </c>
      <c r="K3111">
        <v>70</v>
      </c>
      <c r="L3111" t="s">
        <v>59</v>
      </c>
      <c r="M3111" t="s">
        <v>40169</v>
      </c>
      <c r="O3111" t="s">
        <v>14704</v>
      </c>
    </row>
    <row r="3112" spans="1:15" x14ac:dyDescent="0.25">
      <c r="A3112" t="s">
        <v>14705</v>
      </c>
      <c r="B3112" t="s">
        <v>13</v>
      </c>
      <c r="C3112" t="s">
        <v>14706</v>
      </c>
      <c r="D3112" t="s">
        <v>14707</v>
      </c>
      <c r="E3112" t="s">
        <v>329</v>
      </c>
      <c r="F3112">
        <v>2019</v>
      </c>
      <c r="G3112">
        <v>2017</v>
      </c>
      <c r="H3112">
        <f>IF(Table[duration in minutes]&gt;125,4.5,ROUND(1+Table[duration in minutes]/125*4,0))</f>
        <v>3</v>
      </c>
      <c r="I3112" t="s">
        <v>106</v>
      </c>
      <c r="J3112" t="s">
        <v>947</v>
      </c>
      <c r="K3112">
        <v>70</v>
      </c>
      <c r="L3112" t="s">
        <v>193</v>
      </c>
      <c r="M3112" t="s">
        <v>40153</v>
      </c>
      <c r="O3112" t="s">
        <v>14709</v>
      </c>
    </row>
    <row r="3113" spans="1:15" x14ac:dyDescent="0.25">
      <c r="A3113" t="s">
        <v>14710</v>
      </c>
      <c r="B3113" t="s">
        <v>22</v>
      </c>
      <c r="C3113" t="s">
        <v>14711</v>
      </c>
      <c r="D3113" t="s">
        <v>40128</v>
      </c>
      <c r="E3113" t="s">
        <v>4416</v>
      </c>
      <c r="F3113">
        <v>2019</v>
      </c>
      <c r="G3113">
        <v>2019</v>
      </c>
      <c r="H3113">
        <f>IF(Table[duration in minutes]&gt;125,4.5,ROUND(1+Table[duration in minutes]/125*4,0))</f>
        <v>5</v>
      </c>
      <c r="I3113" t="s">
        <v>26</v>
      </c>
      <c r="J3113" t="s">
        <v>34</v>
      </c>
      <c r="K3113">
        <v>125</v>
      </c>
      <c r="L3113" t="s">
        <v>30153</v>
      </c>
      <c r="M3113" t="s">
        <v>40143</v>
      </c>
      <c r="O3113" t="s">
        <v>14714</v>
      </c>
    </row>
    <row r="3114" spans="1:15" x14ac:dyDescent="0.25">
      <c r="A3114" t="s">
        <v>14715</v>
      </c>
      <c r="B3114" t="s">
        <v>13</v>
      </c>
      <c r="C3114" t="s">
        <v>14716</v>
      </c>
      <c r="D3114" t="s">
        <v>12403</v>
      </c>
      <c r="E3114" t="s">
        <v>329</v>
      </c>
      <c r="F3114">
        <v>2019</v>
      </c>
      <c r="G3114">
        <v>2014</v>
      </c>
      <c r="H3114">
        <f>IF(Table[duration in minutes]&gt;125,4.5,ROUND(1+Table[duration in minutes]/125*4,0))</f>
        <v>5</v>
      </c>
      <c r="I3114" t="s">
        <v>74</v>
      </c>
      <c r="J3114" t="s">
        <v>429</v>
      </c>
      <c r="K3114">
        <v>113</v>
      </c>
      <c r="L3114" t="s">
        <v>661</v>
      </c>
      <c r="M3114" t="s">
        <v>40153</v>
      </c>
      <c r="N3114" t="s">
        <v>40160</v>
      </c>
      <c r="O3114" t="s">
        <v>14718</v>
      </c>
    </row>
    <row r="3115" spans="1:15" x14ac:dyDescent="0.25">
      <c r="A3115" t="s">
        <v>14719</v>
      </c>
      <c r="B3115" t="s">
        <v>13</v>
      </c>
      <c r="C3115" t="s">
        <v>14720</v>
      </c>
      <c r="D3115" t="s">
        <v>14721</v>
      </c>
      <c r="E3115" t="s">
        <v>40129</v>
      </c>
      <c r="F3115">
        <v>2019</v>
      </c>
      <c r="G3115">
        <v>2018</v>
      </c>
      <c r="H3115">
        <f>IF(Table[duration in minutes]&gt;125,4.5,ROUND(1+Table[duration in minutes]/125*4,0))</f>
        <v>3</v>
      </c>
      <c r="I3115" t="s">
        <v>26</v>
      </c>
      <c r="J3115" t="s">
        <v>826</v>
      </c>
      <c r="K3115">
        <v>70</v>
      </c>
      <c r="L3115" t="s">
        <v>8648</v>
      </c>
      <c r="M3115" t="s">
        <v>40161</v>
      </c>
      <c r="O3115" t="s">
        <v>14723</v>
      </c>
    </row>
    <row r="3116" spans="1:15" x14ac:dyDescent="0.25">
      <c r="A3116" t="s">
        <v>14724</v>
      </c>
      <c r="B3116" t="s">
        <v>13</v>
      </c>
      <c r="C3116" t="s">
        <v>14725</v>
      </c>
      <c r="D3116" t="s">
        <v>14726</v>
      </c>
      <c r="E3116" t="s">
        <v>329</v>
      </c>
      <c r="F3116">
        <v>2019</v>
      </c>
      <c r="G3116">
        <v>2015</v>
      </c>
      <c r="H3116">
        <f>IF(Table[duration in minutes]&gt;125,4.5,ROUND(1+Table[duration in minutes]/125*4,0))</f>
        <v>3</v>
      </c>
      <c r="I3116" t="s">
        <v>106</v>
      </c>
      <c r="J3116" t="s">
        <v>1876</v>
      </c>
      <c r="K3116">
        <v>70</v>
      </c>
      <c r="L3116" t="s">
        <v>661</v>
      </c>
      <c r="M3116" t="s">
        <v>40153</v>
      </c>
      <c r="N3116" t="s">
        <v>40160</v>
      </c>
      <c r="O3116" t="s">
        <v>14728</v>
      </c>
    </row>
    <row r="3117" spans="1:15" x14ac:dyDescent="0.25">
      <c r="A3117" t="s">
        <v>14729</v>
      </c>
      <c r="B3117" t="s">
        <v>13</v>
      </c>
      <c r="C3117" t="s">
        <v>14730</v>
      </c>
      <c r="D3117" t="s">
        <v>12403</v>
      </c>
      <c r="E3117" t="s">
        <v>40129</v>
      </c>
      <c r="F3117">
        <v>2019</v>
      </c>
      <c r="G3117">
        <v>2015</v>
      </c>
      <c r="H3117">
        <f>IF(Table[duration in minutes]&gt;125,4.5,ROUND(1+Table[duration in minutes]/125*4,0))</f>
        <v>3</v>
      </c>
      <c r="I3117" t="s">
        <v>26</v>
      </c>
      <c r="J3117" t="s">
        <v>1043</v>
      </c>
      <c r="K3117">
        <v>70</v>
      </c>
      <c r="L3117" t="s">
        <v>661</v>
      </c>
      <c r="M3117" t="s">
        <v>40153</v>
      </c>
      <c r="O3117" t="s">
        <v>14732</v>
      </c>
    </row>
    <row r="3118" spans="1:15" x14ac:dyDescent="0.25">
      <c r="A3118" t="s">
        <v>14733</v>
      </c>
      <c r="B3118" t="s">
        <v>13</v>
      </c>
      <c r="C3118" t="s">
        <v>14734</v>
      </c>
      <c r="D3118" t="s">
        <v>14735</v>
      </c>
      <c r="E3118" t="s">
        <v>73</v>
      </c>
      <c r="F3118">
        <v>2019</v>
      </c>
      <c r="G3118">
        <v>2019</v>
      </c>
      <c r="H3118">
        <f>IF(Table[duration in minutes]&gt;125,4.5,ROUND(1+Table[duration in minutes]/125*4,0))</f>
        <v>3</v>
      </c>
      <c r="I3118" t="s">
        <v>17</v>
      </c>
      <c r="J3118" t="s">
        <v>2849</v>
      </c>
      <c r="K3118">
        <v>70</v>
      </c>
      <c r="L3118" t="s">
        <v>661</v>
      </c>
      <c r="O3118" t="s">
        <v>14737</v>
      </c>
    </row>
    <row r="3119" spans="1:15" x14ac:dyDescent="0.25">
      <c r="A3119" t="s">
        <v>14738</v>
      </c>
      <c r="B3119" t="s">
        <v>22</v>
      </c>
      <c r="C3119" t="s">
        <v>14739</v>
      </c>
      <c r="D3119" t="s">
        <v>40128</v>
      </c>
      <c r="E3119" t="s">
        <v>16</v>
      </c>
      <c r="F3119">
        <v>2019</v>
      </c>
      <c r="G3119">
        <v>2019</v>
      </c>
      <c r="H3119">
        <f>IF(Table[duration in minutes]&gt;125,4.5,ROUND(1+Table[duration in minutes]/125*4,0))</f>
        <v>5</v>
      </c>
      <c r="I3119" t="s">
        <v>26</v>
      </c>
      <c r="J3119" t="s">
        <v>34</v>
      </c>
      <c r="K3119">
        <v>125</v>
      </c>
      <c r="L3119" t="s">
        <v>30153</v>
      </c>
      <c r="M3119" t="s">
        <v>40147</v>
      </c>
      <c r="N3119" t="s">
        <v>40143</v>
      </c>
      <c r="O3119" t="s">
        <v>14742</v>
      </c>
    </row>
    <row r="3120" spans="1:15" x14ac:dyDescent="0.25">
      <c r="A3120" t="s">
        <v>14743</v>
      </c>
      <c r="B3120" t="s">
        <v>13</v>
      </c>
      <c r="C3120" t="s">
        <v>14744</v>
      </c>
      <c r="D3120" t="s">
        <v>14745</v>
      </c>
      <c r="E3120" t="s">
        <v>16</v>
      </c>
      <c r="F3120">
        <v>2019</v>
      </c>
      <c r="G3120">
        <v>2019</v>
      </c>
      <c r="H3120">
        <f>IF(Table[duration in minutes]&gt;125,4.5,ROUND(1+Table[duration in minutes]/125*4,0))</f>
        <v>3</v>
      </c>
      <c r="I3120" t="s">
        <v>106</v>
      </c>
      <c r="J3120" t="s">
        <v>4085</v>
      </c>
      <c r="K3120">
        <v>70</v>
      </c>
      <c r="L3120" t="s">
        <v>19</v>
      </c>
      <c r="M3120" t="s">
        <v>40153</v>
      </c>
      <c r="O3120" t="s">
        <v>14746</v>
      </c>
    </row>
    <row r="3121" spans="1:15" x14ac:dyDescent="0.25">
      <c r="A3121" t="s">
        <v>14747</v>
      </c>
      <c r="B3121" t="s">
        <v>22</v>
      </c>
      <c r="C3121" t="s">
        <v>14748</v>
      </c>
      <c r="D3121" t="s">
        <v>40128</v>
      </c>
      <c r="E3121" t="s">
        <v>547</v>
      </c>
      <c r="F3121">
        <v>2019</v>
      </c>
      <c r="G3121">
        <v>2019</v>
      </c>
      <c r="H3121">
        <f>IF(Table[duration in minutes]&gt;125,4.5,ROUND(1+Table[duration in minutes]/125*4,0))</f>
        <v>5</v>
      </c>
      <c r="I3121" t="s">
        <v>26</v>
      </c>
      <c r="J3121" t="s">
        <v>34</v>
      </c>
      <c r="K3121">
        <v>125</v>
      </c>
      <c r="L3121" t="s">
        <v>30153</v>
      </c>
      <c r="M3121" t="s">
        <v>40149</v>
      </c>
      <c r="N3121" t="s">
        <v>40143</v>
      </c>
      <c r="O3121" t="s">
        <v>14750</v>
      </c>
    </row>
    <row r="3122" spans="1:15" x14ac:dyDescent="0.25">
      <c r="A3122" t="s">
        <v>14751</v>
      </c>
      <c r="B3122" t="s">
        <v>22</v>
      </c>
      <c r="C3122" t="s">
        <v>14752</v>
      </c>
      <c r="D3122" t="s">
        <v>40128</v>
      </c>
      <c r="E3122" t="s">
        <v>2019</v>
      </c>
      <c r="F3122">
        <v>2019</v>
      </c>
      <c r="G3122">
        <v>2019</v>
      </c>
      <c r="H3122">
        <f>IF(Table[duration in minutes]&gt;125,4.5,ROUND(1+Table[duration in minutes]/125*4,0))</f>
        <v>4.5</v>
      </c>
      <c r="I3122" t="s">
        <v>26</v>
      </c>
      <c r="J3122" t="s">
        <v>27</v>
      </c>
      <c r="K3122">
        <v>250</v>
      </c>
      <c r="L3122" t="s">
        <v>40145</v>
      </c>
      <c r="M3122" t="s">
        <v>40146</v>
      </c>
      <c r="N3122" t="s">
        <v>40143</v>
      </c>
      <c r="O3122" t="s">
        <v>14754</v>
      </c>
    </row>
    <row r="3123" spans="1:15" x14ac:dyDescent="0.25">
      <c r="A3123" t="s">
        <v>14755</v>
      </c>
      <c r="B3123" t="s">
        <v>22</v>
      </c>
      <c r="C3123" t="s">
        <v>14756</v>
      </c>
      <c r="D3123" t="s">
        <v>14757</v>
      </c>
      <c r="E3123" t="s">
        <v>73</v>
      </c>
      <c r="F3123">
        <v>2019</v>
      </c>
      <c r="G3123">
        <v>2019</v>
      </c>
      <c r="H3123">
        <f>IF(Table[duration in minutes]&gt;125,4.5,ROUND(1+Table[duration in minutes]/125*4,0))</f>
        <v>5</v>
      </c>
      <c r="I3123" t="s">
        <v>26</v>
      </c>
      <c r="J3123" t="s">
        <v>34</v>
      </c>
      <c r="K3123">
        <v>125</v>
      </c>
      <c r="L3123" t="s">
        <v>40145</v>
      </c>
      <c r="M3123" t="s">
        <v>40156</v>
      </c>
      <c r="O3123" t="s">
        <v>14758</v>
      </c>
    </row>
    <row r="3124" spans="1:15" x14ac:dyDescent="0.25">
      <c r="A3124" t="s">
        <v>14759</v>
      </c>
      <c r="B3124" t="s">
        <v>22</v>
      </c>
      <c r="C3124" t="s">
        <v>14760</v>
      </c>
      <c r="D3124" t="s">
        <v>40128</v>
      </c>
      <c r="E3124" t="s">
        <v>16</v>
      </c>
      <c r="F3124">
        <v>2019</v>
      </c>
      <c r="G3124">
        <v>2019</v>
      </c>
      <c r="H3124">
        <f>IF(Table[duration in minutes]&gt;125,4.5,ROUND(1+Table[duration in minutes]/125*4,0))</f>
        <v>5</v>
      </c>
      <c r="I3124" t="s">
        <v>26</v>
      </c>
      <c r="J3124" t="s">
        <v>34</v>
      </c>
      <c r="K3124">
        <v>125</v>
      </c>
      <c r="L3124" t="s">
        <v>40182</v>
      </c>
      <c r="M3124" t="s">
        <v>40143</v>
      </c>
      <c r="O3124" t="s">
        <v>14762</v>
      </c>
    </row>
    <row r="3125" spans="1:15" x14ac:dyDescent="0.25">
      <c r="A3125" t="s">
        <v>14763</v>
      </c>
      <c r="B3125" t="s">
        <v>13</v>
      </c>
      <c r="C3125" t="s">
        <v>14764</v>
      </c>
      <c r="D3125" t="s">
        <v>14765</v>
      </c>
      <c r="E3125" t="s">
        <v>16</v>
      </c>
      <c r="F3125">
        <v>2019</v>
      </c>
      <c r="G3125">
        <v>2019</v>
      </c>
      <c r="H3125">
        <f>IF(Table[duration in minutes]&gt;125,4.5,ROUND(1+Table[duration in minutes]/125*4,0))</f>
        <v>3</v>
      </c>
      <c r="I3125" t="s">
        <v>26</v>
      </c>
      <c r="J3125" t="s">
        <v>755</v>
      </c>
      <c r="K3125">
        <v>70</v>
      </c>
      <c r="L3125" t="s">
        <v>1517</v>
      </c>
      <c r="O3125" t="s">
        <v>14767</v>
      </c>
    </row>
    <row r="3126" spans="1:15" x14ac:dyDescent="0.25">
      <c r="A3126" t="s">
        <v>14768</v>
      </c>
      <c r="B3126" t="s">
        <v>13</v>
      </c>
      <c r="C3126" t="s">
        <v>14769</v>
      </c>
      <c r="D3126" t="s">
        <v>14770</v>
      </c>
      <c r="E3126" t="s">
        <v>6564</v>
      </c>
      <c r="F3126">
        <v>2019</v>
      </c>
      <c r="G3126">
        <v>2018</v>
      </c>
      <c r="H3126">
        <f>IF(Table[duration in minutes]&gt;125,4.5,ROUND(1+Table[duration in minutes]/125*4,0))</f>
        <v>3</v>
      </c>
      <c r="I3126" t="s">
        <v>26</v>
      </c>
      <c r="J3126" t="s">
        <v>1147</v>
      </c>
      <c r="K3126">
        <v>70</v>
      </c>
      <c r="L3126" t="s">
        <v>193</v>
      </c>
      <c r="M3126" t="s">
        <v>40155</v>
      </c>
      <c r="N3126" t="s">
        <v>40152</v>
      </c>
      <c r="O3126" t="s">
        <v>14772</v>
      </c>
    </row>
    <row r="3127" spans="1:15" x14ac:dyDescent="0.25">
      <c r="A3127" t="s">
        <v>14773</v>
      </c>
      <c r="B3127" t="s">
        <v>13</v>
      </c>
      <c r="C3127" t="s">
        <v>14774</v>
      </c>
      <c r="D3127" t="s">
        <v>10175</v>
      </c>
      <c r="E3127" t="s">
        <v>73</v>
      </c>
      <c r="F3127">
        <v>2019</v>
      </c>
      <c r="G3127">
        <v>2015</v>
      </c>
      <c r="H3127">
        <f>IF(Table[duration in minutes]&gt;125,4.5,ROUND(1+Table[duration in minutes]/125*4,0))</f>
        <v>3</v>
      </c>
      <c r="I3127" t="s">
        <v>310</v>
      </c>
      <c r="J3127" t="s">
        <v>812</v>
      </c>
      <c r="K3127">
        <v>70</v>
      </c>
      <c r="L3127" t="s">
        <v>661</v>
      </c>
      <c r="M3127" t="s">
        <v>40152</v>
      </c>
      <c r="N3127" t="s">
        <v>40153</v>
      </c>
      <c r="O3127" t="s">
        <v>14777</v>
      </c>
    </row>
    <row r="3128" spans="1:15" x14ac:dyDescent="0.25">
      <c r="A3128" t="s">
        <v>14778</v>
      </c>
      <c r="B3128" t="s">
        <v>13</v>
      </c>
      <c r="C3128" t="s">
        <v>14779</v>
      </c>
      <c r="D3128" t="s">
        <v>14780</v>
      </c>
      <c r="E3128" t="s">
        <v>44</v>
      </c>
      <c r="F3128">
        <v>2019</v>
      </c>
      <c r="G3128">
        <v>2015</v>
      </c>
      <c r="H3128">
        <f>IF(Table[duration in minutes]&gt;125,4.5,ROUND(1+Table[duration in minutes]/125*4,0))</f>
        <v>3</v>
      </c>
      <c r="I3128" t="s">
        <v>74</v>
      </c>
      <c r="J3128" t="s">
        <v>6183</v>
      </c>
      <c r="K3128">
        <v>70</v>
      </c>
      <c r="L3128" t="s">
        <v>193</v>
      </c>
      <c r="M3128" t="s">
        <v>40155</v>
      </c>
      <c r="N3128" t="s">
        <v>40153</v>
      </c>
      <c r="O3128" t="s">
        <v>14782</v>
      </c>
    </row>
    <row r="3129" spans="1:15" x14ac:dyDescent="0.25">
      <c r="A3129" t="s">
        <v>14783</v>
      </c>
      <c r="B3129" t="s">
        <v>22</v>
      </c>
      <c r="C3129" t="s">
        <v>14784</v>
      </c>
      <c r="D3129" t="s">
        <v>40128</v>
      </c>
      <c r="E3129" t="s">
        <v>616</v>
      </c>
      <c r="F3129">
        <v>2019</v>
      </c>
      <c r="G3129">
        <v>2016</v>
      </c>
      <c r="H3129">
        <f>IF(Table[duration in minutes]&gt;125,4.5,ROUND(1+Table[duration in minutes]/125*4,0))</f>
        <v>5</v>
      </c>
      <c r="I3129" t="s">
        <v>106</v>
      </c>
      <c r="J3129" t="s">
        <v>34</v>
      </c>
      <c r="K3129">
        <v>125</v>
      </c>
      <c r="L3129" t="s">
        <v>30153</v>
      </c>
      <c r="M3129" t="s">
        <v>40171</v>
      </c>
      <c r="N3129" t="s">
        <v>40149</v>
      </c>
      <c r="O3129" t="s">
        <v>14786</v>
      </c>
    </row>
    <row r="3130" spans="1:15" x14ac:dyDescent="0.25">
      <c r="A3130" t="s">
        <v>14787</v>
      </c>
      <c r="B3130" t="s">
        <v>22</v>
      </c>
      <c r="C3130" t="s">
        <v>14788</v>
      </c>
      <c r="D3130" t="s">
        <v>40128</v>
      </c>
      <c r="E3130" t="s">
        <v>16</v>
      </c>
      <c r="F3130">
        <v>2019</v>
      </c>
      <c r="G3130">
        <v>2015</v>
      </c>
      <c r="H3130">
        <f>IF(Table[duration in minutes]&gt;125,4.5,ROUND(1+Table[duration in minutes]/125*4,0))</f>
        <v>4.5</v>
      </c>
      <c r="I3130" t="s">
        <v>165</v>
      </c>
      <c r="J3130" t="s">
        <v>27</v>
      </c>
      <c r="K3130">
        <v>250</v>
      </c>
      <c r="L3130" t="s">
        <v>235</v>
      </c>
      <c r="M3130" t="s">
        <v>40171</v>
      </c>
      <c r="O3130" t="s">
        <v>14790</v>
      </c>
    </row>
    <row r="3131" spans="1:15" x14ac:dyDescent="0.25">
      <c r="A3131" t="s">
        <v>14791</v>
      </c>
      <c r="B3131" t="s">
        <v>22</v>
      </c>
      <c r="C3131" t="s">
        <v>14792</v>
      </c>
      <c r="D3131" t="s">
        <v>40128</v>
      </c>
      <c r="E3131" t="s">
        <v>616</v>
      </c>
      <c r="F3131">
        <v>2019</v>
      </c>
      <c r="G3131">
        <v>2019</v>
      </c>
      <c r="H3131">
        <f>IF(Table[duration in minutes]&gt;125,4.5,ROUND(1+Table[duration in minutes]/125*4,0))</f>
        <v>5</v>
      </c>
      <c r="I3131" t="s">
        <v>74</v>
      </c>
      <c r="J3131" t="s">
        <v>34</v>
      </c>
      <c r="K3131">
        <v>125</v>
      </c>
      <c r="L3131" t="s">
        <v>30153</v>
      </c>
      <c r="M3131" t="s">
        <v>40171</v>
      </c>
      <c r="N3131" t="s">
        <v>40149</v>
      </c>
      <c r="O3131" t="s">
        <v>14794</v>
      </c>
    </row>
    <row r="3132" spans="1:15" x14ac:dyDescent="0.25">
      <c r="A3132" t="s">
        <v>14795</v>
      </c>
      <c r="B3132" t="s">
        <v>22</v>
      </c>
      <c r="C3132" t="s">
        <v>14796</v>
      </c>
      <c r="D3132" t="s">
        <v>11094</v>
      </c>
      <c r="E3132" t="s">
        <v>329</v>
      </c>
      <c r="F3132">
        <v>2019</v>
      </c>
      <c r="G3132">
        <v>2018</v>
      </c>
      <c r="H3132">
        <f>IF(Table[duration in minutes]&gt;125,4.5,ROUND(1+Table[duration in minutes]/125*4,0))</f>
        <v>5</v>
      </c>
      <c r="I3132" t="s">
        <v>26</v>
      </c>
      <c r="J3132" t="s">
        <v>34</v>
      </c>
      <c r="K3132">
        <v>125</v>
      </c>
      <c r="L3132" t="s">
        <v>30153</v>
      </c>
      <c r="M3132" t="s">
        <v>40143</v>
      </c>
      <c r="O3132" t="s">
        <v>14798</v>
      </c>
    </row>
    <row r="3133" spans="1:15" x14ac:dyDescent="0.25">
      <c r="A3133" t="s">
        <v>14799</v>
      </c>
      <c r="B3133" t="s">
        <v>13</v>
      </c>
      <c r="C3133" t="s">
        <v>14800</v>
      </c>
      <c r="D3133" t="s">
        <v>14801</v>
      </c>
      <c r="E3133" t="s">
        <v>44</v>
      </c>
      <c r="F3133">
        <v>2019</v>
      </c>
      <c r="G3133">
        <v>2001</v>
      </c>
      <c r="H3133">
        <f>IF(Table[duration in minutes]&gt;125,4.5,ROUND(1+Table[duration in minutes]/125*4,0))</f>
        <v>3</v>
      </c>
      <c r="I3133" t="s">
        <v>74</v>
      </c>
      <c r="J3133" t="s">
        <v>5601</v>
      </c>
      <c r="K3133">
        <v>70</v>
      </c>
      <c r="L3133" t="s">
        <v>193</v>
      </c>
      <c r="M3133" t="s">
        <v>40155</v>
      </c>
      <c r="N3133" t="s">
        <v>40153</v>
      </c>
      <c r="O3133" t="s">
        <v>14803</v>
      </c>
    </row>
    <row r="3134" spans="1:15" x14ac:dyDescent="0.25">
      <c r="A3134" t="s">
        <v>14804</v>
      </c>
      <c r="B3134" t="s">
        <v>13</v>
      </c>
      <c r="C3134" t="s">
        <v>14805</v>
      </c>
      <c r="D3134" t="s">
        <v>14806</v>
      </c>
      <c r="E3134" t="s">
        <v>44</v>
      </c>
      <c r="F3134">
        <v>2019</v>
      </c>
      <c r="G3134">
        <v>2015</v>
      </c>
      <c r="H3134">
        <f>IF(Table[duration in minutes]&gt;125,4.5,ROUND(1+Table[duration in minutes]/125*4,0))</f>
        <v>3</v>
      </c>
      <c r="I3134" t="s">
        <v>26</v>
      </c>
      <c r="J3134" t="s">
        <v>12909</v>
      </c>
      <c r="K3134">
        <v>70</v>
      </c>
      <c r="L3134" t="s">
        <v>193</v>
      </c>
      <c r="M3134" t="s">
        <v>40155</v>
      </c>
      <c r="N3134" t="s">
        <v>40153</v>
      </c>
      <c r="O3134" t="s">
        <v>14808</v>
      </c>
    </row>
    <row r="3135" spans="1:15" x14ac:dyDescent="0.25">
      <c r="A3135" t="s">
        <v>14809</v>
      </c>
      <c r="B3135" t="s">
        <v>13</v>
      </c>
      <c r="C3135" t="s">
        <v>14810</v>
      </c>
      <c r="D3135" t="s">
        <v>14801</v>
      </c>
      <c r="E3135" t="s">
        <v>44</v>
      </c>
      <c r="F3135">
        <v>2019</v>
      </c>
      <c r="G3135">
        <v>2006</v>
      </c>
      <c r="H3135">
        <f>IF(Table[duration in minutes]&gt;125,4.5,ROUND(1+Table[duration in minutes]/125*4,0))</f>
        <v>3</v>
      </c>
      <c r="I3135" t="s">
        <v>74</v>
      </c>
      <c r="J3135" t="s">
        <v>14812</v>
      </c>
      <c r="K3135">
        <v>70</v>
      </c>
      <c r="L3135" t="s">
        <v>312</v>
      </c>
      <c r="M3135" t="s">
        <v>40153</v>
      </c>
      <c r="O3135" t="s">
        <v>14813</v>
      </c>
    </row>
    <row r="3136" spans="1:15" x14ac:dyDescent="0.25">
      <c r="A3136" t="s">
        <v>14814</v>
      </c>
      <c r="B3136" t="s">
        <v>13</v>
      </c>
      <c r="C3136" t="s">
        <v>14815</v>
      </c>
      <c r="D3136" t="s">
        <v>14801</v>
      </c>
      <c r="E3136" t="s">
        <v>44</v>
      </c>
      <c r="F3136">
        <v>2019</v>
      </c>
      <c r="G3136">
        <v>2011</v>
      </c>
      <c r="H3136">
        <f>IF(Table[duration in minutes]&gt;125,4.5,ROUND(1+Table[duration in minutes]/125*4,0))</f>
        <v>3</v>
      </c>
      <c r="I3136" t="s">
        <v>74</v>
      </c>
      <c r="J3136" t="s">
        <v>1827</v>
      </c>
      <c r="K3136">
        <v>70</v>
      </c>
      <c r="L3136" t="s">
        <v>312</v>
      </c>
      <c r="M3136" t="s">
        <v>40153</v>
      </c>
      <c r="N3136" t="s">
        <v>40161</v>
      </c>
      <c r="O3136" t="s">
        <v>14818</v>
      </c>
    </row>
    <row r="3137" spans="1:15" x14ac:dyDescent="0.25">
      <c r="A3137" t="s">
        <v>14819</v>
      </c>
      <c r="B3137" t="s">
        <v>13</v>
      </c>
      <c r="C3137" t="s">
        <v>14820</v>
      </c>
      <c r="D3137" t="s">
        <v>14821</v>
      </c>
      <c r="E3137" t="s">
        <v>44</v>
      </c>
      <c r="F3137">
        <v>2019</v>
      </c>
      <c r="G3137">
        <v>2013</v>
      </c>
      <c r="H3137">
        <f>IF(Table[duration in minutes]&gt;125,4.5,ROUND(1+Table[duration in minutes]/125*4,0))</f>
        <v>3</v>
      </c>
      <c r="I3137" t="s">
        <v>74</v>
      </c>
      <c r="J3137" t="s">
        <v>1135</v>
      </c>
      <c r="K3137">
        <v>70</v>
      </c>
      <c r="L3137" t="s">
        <v>312</v>
      </c>
      <c r="M3137" t="s">
        <v>40157</v>
      </c>
      <c r="N3137" t="s">
        <v>40155</v>
      </c>
      <c r="O3137" t="s">
        <v>14823</v>
      </c>
    </row>
    <row r="3138" spans="1:15" x14ac:dyDescent="0.25">
      <c r="A3138" t="s">
        <v>14824</v>
      </c>
      <c r="B3138" t="s">
        <v>13</v>
      </c>
      <c r="C3138" t="s">
        <v>14825</v>
      </c>
      <c r="D3138" t="s">
        <v>5057</v>
      </c>
      <c r="E3138" t="s">
        <v>44</v>
      </c>
      <c r="F3138">
        <v>2019</v>
      </c>
      <c r="G3138">
        <v>2011</v>
      </c>
      <c r="H3138">
        <f>IF(Table[duration in minutes]&gt;125,4.5,ROUND(1+Table[duration in minutes]/125*4,0))</f>
        <v>3</v>
      </c>
      <c r="I3138" t="s">
        <v>74</v>
      </c>
      <c r="J3138" t="s">
        <v>1135</v>
      </c>
      <c r="K3138">
        <v>70</v>
      </c>
      <c r="L3138" t="s">
        <v>8648</v>
      </c>
      <c r="M3138" t="s">
        <v>40164</v>
      </c>
      <c r="O3138" t="s">
        <v>14827</v>
      </c>
    </row>
    <row r="3139" spans="1:15" x14ac:dyDescent="0.25">
      <c r="A3139" t="s">
        <v>14828</v>
      </c>
      <c r="B3139" t="s">
        <v>22</v>
      </c>
      <c r="C3139" t="s">
        <v>14829</v>
      </c>
      <c r="D3139" t="s">
        <v>14830</v>
      </c>
      <c r="E3139" t="s">
        <v>341</v>
      </c>
      <c r="F3139">
        <v>2019</v>
      </c>
      <c r="G3139">
        <v>2012</v>
      </c>
      <c r="H3139">
        <f>IF(Table[duration in minutes]&gt;125,4.5,ROUND(1+Table[duration in minutes]/125*4,0))</f>
        <v>5</v>
      </c>
      <c r="I3139" t="s">
        <v>106</v>
      </c>
      <c r="J3139" t="s">
        <v>34</v>
      </c>
      <c r="K3139">
        <v>125</v>
      </c>
      <c r="L3139" t="s">
        <v>2013</v>
      </c>
      <c r="M3139" t="s">
        <v>40146</v>
      </c>
      <c r="O3139" t="s">
        <v>14832</v>
      </c>
    </row>
    <row r="3140" spans="1:15" x14ac:dyDescent="0.25">
      <c r="A3140" t="s">
        <v>14833</v>
      </c>
      <c r="B3140" t="s">
        <v>13</v>
      </c>
      <c r="C3140" t="s">
        <v>14834</v>
      </c>
      <c r="D3140" t="s">
        <v>5754</v>
      </c>
      <c r="E3140" t="s">
        <v>40129</v>
      </c>
      <c r="F3140">
        <v>2019</v>
      </c>
      <c r="G3140">
        <v>2019</v>
      </c>
      <c r="H3140">
        <f>IF(Table[duration in minutes]&gt;125,4.5,ROUND(1+Table[duration in minutes]/125*4,0))</f>
        <v>3</v>
      </c>
      <c r="I3140" t="s">
        <v>74</v>
      </c>
      <c r="J3140" t="s">
        <v>987</v>
      </c>
      <c r="K3140">
        <v>70</v>
      </c>
      <c r="L3140" t="s">
        <v>59</v>
      </c>
      <c r="M3140" t="s">
        <v>40157</v>
      </c>
      <c r="N3140" t="s">
        <v>40153</v>
      </c>
      <c r="O3140" t="s">
        <v>14836</v>
      </c>
    </row>
    <row r="3141" spans="1:15" x14ac:dyDescent="0.25">
      <c r="A3141" t="s">
        <v>14837</v>
      </c>
      <c r="B3141" t="s">
        <v>13</v>
      </c>
      <c r="C3141" t="s">
        <v>14838</v>
      </c>
      <c r="D3141" t="s">
        <v>14839</v>
      </c>
      <c r="E3141" t="s">
        <v>44</v>
      </c>
      <c r="F3141">
        <v>2019</v>
      </c>
      <c r="G3141">
        <v>2007</v>
      </c>
      <c r="H3141">
        <f>IF(Table[duration in minutes]&gt;125,4.5,ROUND(1+Table[duration in minutes]/125*4,0))</f>
        <v>3</v>
      </c>
      <c r="I3141" t="s">
        <v>74</v>
      </c>
      <c r="J3141" t="s">
        <v>660</v>
      </c>
      <c r="K3141">
        <v>70</v>
      </c>
      <c r="L3141" t="s">
        <v>193</v>
      </c>
      <c r="M3141" t="s">
        <v>40155</v>
      </c>
      <c r="N3141" t="s">
        <v>40153</v>
      </c>
      <c r="O3141" t="s">
        <v>14841</v>
      </c>
    </row>
    <row r="3142" spans="1:15" x14ac:dyDescent="0.25">
      <c r="A3142" t="s">
        <v>14842</v>
      </c>
      <c r="B3142" t="s">
        <v>13</v>
      </c>
      <c r="C3142" t="s">
        <v>14843</v>
      </c>
      <c r="D3142" t="s">
        <v>14844</v>
      </c>
      <c r="E3142" t="s">
        <v>329</v>
      </c>
      <c r="F3142">
        <v>2019</v>
      </c>
      <c r="G3142">
        <v>2017</v>
      </c>
      <c r="H3142">
        <f>IF(Table[duration in minutes]&gt;125,4.5,ROUND(1+Table[duration in minutes]/125*4,0))</f>
        <v>4</v>
      </c>
      <c r="I3142" t="s">
        <v>74</v>
      </c>
      <c r="J3142" t="s">
        <v>292</v>
      </c>
      <c r="K3142">
        <v>98</v>
      </c>
      <c r="L3142" t="s">
        <v>193</v>
      </c>
      <c r="M3142" t="s">
        <v>40153</v>
      </c>
      <c r="N3142" t="s">
        <v>40160</v>
      </c>
      <c r="O3142" t="s">
        <v>14846</v>
      </c>
    </row>
    <row r="3143" spans="1:15" x14ac:dyDescent="0.25">
      <c r="A3143" t="s">
        <v>14847</v>
      </c>
      <c r="B3143" t="s">
        <v>13</v>
      </c>
      <c r="C3143" t="s">
        <v>14848</v>
      </c>
      <c r="D3143" t="s">
        <v>14849</v>
      </c>
      <c r="E3143" t="s">
        <v>44</v>
      </c>
      <c r="F3143">
        <v>2019</v>
      </c>
      <c r="G3143">
        <v>2010</v>
      </c>
      <c r="H3143">
        <f>IF(Table[duration in minutes]&gt;125,4.5,ROUND(1+Table[duration in minutes]/125*4,0))</f>
        <v>3</v>
      </c>
      <c r="I3143" t="s">
        <v>74</v>
      </c>
      <c r="J3143" t="s">
        <v>1135</v>
      </c>
      <c r="K3143">
        <v>70</v>
      </c>
      <c r="L3143" t="s">
        <v>661</v>
      </c>
      <c r="M3143" t="s">
        <v>40153</v>
      </c>
      <c r="N3143" t="s">
        <v>40164</v>
      </c>
      <c r="O3143" t="s">
        <v>14851</v>
      </c>
    </row>
    <row r="3144" spans="1:15" x14ac:dyDescent="0.25">
      <c r="A3144" t="s">
        <v>14852</v>
      </c>
      <c r="B3144" t="s">
        <v>13</v>
      </c>
      <c r="C3144" t="s">
        <v>14853</v>
      </c>
      <c r="D3144" t="s">
        <v>14801</v>
      </c>
      <c r="E3144" t="s">
        <v>44</v>
      </c>
      <c r="F3144">
        <v>2019</v>
      </c>
      <c r="G3144">
        <v>2004</v>
      </c>
      <c r="H3144">
        <f>IF(Table[duration in minutes]&gt;125,4.5,ROUND(1+Table[duration in minutes]/125*4,0))</f>
        <v>3</v>
      </c>
      <c r="I3144" t="s">
        <v>106</v>
      </c>
      <c r="J3144" t="s">
        <v>5601</v>
      </c>
      <c r="K3144">
        <v>70</v>
      </c>
      <c r="L3144" t="s">
        <v>312</v>
      </c>
      <c r="M3144" t="s">
        <v>40155</v>
      </c>
      <c r="N3144" t="s">
        <v>40153</v>
      </c>
      <c r="O3144" t="s">
        <v>14855</v>
      </c>
    </row>
    <row r="3145" spans="1:15" x14ac:dyDescent="0.25">
      <c r="A3145" t="s">
        <v>14856</v>
      </c>
      <c r="B3145" t="s">
        <v>13</v>
      </c>
      <c r="C3145" t="s">
        <v>14857</v>
      </c>
      <c r="D3145" t="s">
        <v>14806</v>
      </c>
      <c r="E3145" t="s">
        <v>44</v>
      </c>
      <c r="F3145">
        <v>2019</v>
      </c>
      <c r="G3145">
        <v>2009</v>
      </c>
      <c r="H3145">
        <f>IF(Table[duration in minutes]&gt;125,4.5,ROUND(1+Table[duration in minutes]/125*4,0))</f>
        <v>3</v>
      </c>
      <c r="I3145" t="s">
        <v>74</v>
      </c>
      <c r="J3145" t="s">
        <v>1025</v>
      </c>
      <c r="K3145">
        <v>70</v>
      </c>
      <c r="L3145" t="s">
        <v>661</v>
      </c>
      <c r="M3145" t="s">
        <v>40153</v>
      </c>
      <c r="N3145" t="s">
        <v>40160</v>
      </c>
      <c r="O3145" t="s">
        <v>14859</v>
      </c>
    </row>
    <row r="3146" spans="1:15" x14ac:dyDescent="0.25">
      <c r="A3146" t="s">
        <v>14860</v>
      </c>
      <c r="B3146" t="s">
        <v>13</v>
      </c>
      <c r="C3146" t="s">
        <v>14861</v>
      </c>
      <c r="D3146" t="s">
        <v>10992</v>
      </c>
      <c r="E3146" t="s">
        <v>10994</v>
      </c>
      <c r="F3146">
        <v>2019</v>
      </c>
      <c r="G3146">
        <v>2017</v>
      </c>
      <c r="H3146">
        <f>IF(Table[duration in minutes]&gt;125,4.5,ROUND(1+Table[duration in minutes]/125*4,0))</f>
        <v>4</v>
      </c>
      <c r="I3146" t="s">
        <v>26</v>
      </c>
      <c r="J3146" t="s">
        <v>82</v>
      </c>
      <c r="K3146">
        <v>104</v>
      </c>
      <c r="L3146" t="s">
        <v>193</v>
      </c>
      <c r="M3146" t="s">
        <v>40155</v>
      </c>
      <c r="N3146" t="s">
        <v>40153</v>
      </c>
      <c r="O3146" t="s">
        <v>14863</v>
      </c>
    </row>
    <row r="3147" spans="1:15" x14ac:dyDescent="0.25">
      <c r="A3147" t="s">
        <v>14864</v>
      </c>
      <c r="B3147" t="s">
        <v>13</v>
      </c>
      <c r="C3147" t="s">
        <v>14865</v>
      </c>
      <c r="D3147" t="s">
        <v>14866</v>
      </c>
      <c r="E3147" t="s">
        <v>44</v>
      </c>
      <c r="F3147">
        <v>2019</v>
      </c>
      <c r="G3147">
        <v>2008</v>
      </c>
      <c r="H3147">
        <f>IF(Table[duration in minutes]&gt;125,4.5,ROUND(1+Table[duration in minutes]/125*4,0))</f>
        <v>3</v>
      </c>
      <c r="I3147" t="s">
        <v>74</v>
      </c>
      <c r="J3147" t="s">
        <v>1596</v>
      </c>
      <c r="K3147">
        <v>70</v>
      </c>
      <c r="L3147" t="s">
        <v>661</v>
      </c>
      <c r="M3147" t="s">
        <v>40153</v>
      </c>
      <c r="N3147" t="s">
        <v>40161</v>
      </c>
      <c r="O3147" t="s">
        <v>14868</v>
      </c>
    </row>
    <row r="3148" spans="1:15" x14ac:dyDescent="0.25">
      <c r="A3148" t="s">
        <v>14869</v>
      </c>
      <c r="B3148" t="s">
        <v>22</v>
      </c>
      <c r="C3148" t="s">
        <v>14870</v>
      </c>
      <c r="D3148" t="s">
        <v>40128</v>
      </c>
      <c r="E3148" t="s">
        <v>16</v>
      </c>
      <c r="F3148">
        <v>2019</v>
      </c>
      <c r="G3148">
        <v>2012</v>
      </c>
      <c r="H3148">
        <f>IF(Table[duration in minutes]&gt;125,4.5,ROUND(1+Table[duration in minutes]/125*4,0))</f>
        <v>4.5</v>
      </c>
      <c r="I3148" t="s">
        <v>234</v>
      </c>
      <c r="J3148" t="s">
        <v>27</v>
      </c>
      <c r="K3148">
        <v>250</v>
      </c>
      <c r="L3148" t="s">
        <v>235</v>
      </c>
      <c r="M3148" t="s">
        <v>40150</v>
      </c>
      <c r="O3148" t="s">
        <v>14872</v>
      </c>
    </row>
    <row r="3149" spans="1:15" x14ac:dyDescent="0.25">
      <c r="A3149" t="s">
        <v>14873</v>
      </c>
      <c r="B3149" t="s">
        <v>13</v>
      </c>
      <c r="C3149" t="s">
        <v>14874</v>
      </c>
      <c r="D3149" t="s">
        <v>14839</v>
      </c>
      <c r="E3149" t="s">
        <v>44</v>
      </c>
      <c r="F3149">
        <v>2019</v>
      </c>
      <c r="G3149">
        <v>2012</v>
      </c>
      <c r="H3149">
        <f>IF(Table[duration in minutes]&gt;125,4.5,ROUND(1+Table[duration in minutes]/125*4,0))</f>
        <v>3</v>
      </c>
      <c r="I3149" t="s">
        <v>74</v>
      </c>
      <c r="J3149" t="s">
        <v>1407</v>
      </c>
      <c r="K3149">
        <v>70</v>
      </c>
      <c r="L3149" t="s">
        <v>661</v>
      </c>
      <c r="M3149" t="s">
        <v>40153</v>
      </c>
      <c r="N3149" t="s">
        <v>40164</v>
      </c>
      <c r="O3149" t="s">
        <v>14876</v>
      </c>
    </row>
    <row r="3150" spans="1:15" x14ac:dyDescent="0.25">
      <c r="A3150" t="s">
        <v>14877</v>
      </c>
      <c r="B3150" t="s">
        <v>22</v>
      </c>
      <c r="C3150" t="s">
        <v>14878</v>
      </c>
      <c r="D3150" t="s">
        <v>40128</v>
      </c>
      <c r="E3150" t="s">
        <v>16</v>
      </c>
      <c r="F3150">
        <v>2019</v>
      </c>
      <c r="G3150">
        <v>2005</v>
      </c>
      <c r="H3150">
        <f>IF(Table[duration in minutes]&gt;125,4.5,ROUND(1+Table[duration in minutes]/125*4,0))</f>
        <v>4.5</v>
      </c>
      <c r="I3150" t="s">
        <v>234</v>
      </c>
      <c r="J3150" t="s">
        <v>223</v>
      </c>
      <c r="K3150">
        <v>375</v>
      </c>
      <c r="L3150" t="s">
        <v>235</v>
      </c>
      <c r="M3150" t="s">
        <v>40150</v>
      </c>
      <c r="O3150" t="s">
        <v>14880</v>
      </c>
    </row>
    <row r="3151" spans="1:15" x14ac:dyDescent="0.25">
      <c r="A3151" t="s">
        <v>14881</v>
      </c>
      <c r="B3151" t="s">
        <v>13</v>
      </c>
      <c r="C3151" t="s">
        <v>14882</v>
      </c>
      <c r="D3151" t="s">
        <v>14806</v>
      </c>
      <c r="E3151" t="s">
        <v>44</v>
      </c>
      <c r="F3151">
        <v>2019</v>
      </c>
      <c r="G3151">
        <v>2011</v>
      </c>
      <c r="H3151">
        <f>IF(Table[duration in minutes]&gt;125,4.5,ROUND(1+Table[duration in minutes]/125*4,0))</f>
        <v>3</v>
      </c>
      <c r="I3151" t="s">
        <v>74</v>
      </c>
      <c r="J3151" t="s">
        <v>795</v>
      </c>
      <c r="K3151">
        <v>70</v>
      </c>
      <c r="L3151" t="s">
        <v>193</v>
      </c>
      <c r="M3151" t="s">
        <v>40155</v>
      </c>
      <c r="N3151" t="s">
        <v>40153</v>
      </c>
      <c r="O3151" t="s">
        <v>14884</v>
      </c>
    </row>
    <row r="3152" spans="1:15" x14ac:dyDescent="0.25">
      <c r="A3152" t="s">
        <v>14885</v>
      </c>
      <c r="B3152" t="s">
        <v>13</v>
      </c>
      <c r="C3152" t="s">
        <v>14886</v>
      </c>
      <c r="D3152" t="s">
        <v>14887</v>
      </c>
      <c r="E3152" t="s">
        <v>16</v>
      </c>
      <c r="F3152">
        <v>2019</v>
      </c>
      <c r="G3152">
        <v>2019</v>
      </c>
      <c r="H3152">
        <f>IF(Table[duration in minutes]&gt;125,4.5,ROUND(1+Table[duration in minutes]/125*4,0))</f>
        <v>3</v>
      </c>
      <c r="I3152" t="s">
        <v>310</v>
      </c>
      <c r="J3152" t="s">
        <v>1057</v>
      </c>
      <c r="K3152">
        <v>70</v>
      </c>
      <c r="L3152" t="s">
        <v>312</v>
      </c>
      <c r="M3152" t="s">
        <v>40155</v>
      </c>
      <c r="O3152" t="s">
        <v>14889</v>
      </c>
    </row>
    <row r="3153" spans="1:15" x14ac:dyDescent="0.25">
      <c r="A3153" t="s">
        <v>14890</v>
      </c>
      <c r="B3153" t="s">
        <v>13</v>
      </c>
      <c r="C3153" t="s">
        <v>14891</v>
      </c>
      <c r="D3153" t="s">
        <v>3148</v>
      </c>
      <c r="E3153" t="s">
        <v>329</v>
      </c>
      <c r="F3153">
        <v>2019</v>
      </c>
      <c r="G3153">
        <v>2016</v>
      </c>
      <c r="H3153">
        <f>IF(Table[duration in minutes]&gt;125,4.5,ROUND(1+Table[duration in minutes]/125*4,0))</f>
        <v>4</v>
      </c>
      <c r="I3153" t="s">
        <v>26</v>
      </c>
      <c r="J3153" t="s">
        <v>342</v>
      </c>
      <c r="K3153">
        <v>99</v>
      </c>
      <c r="L3153" t="s">
        <v>193</v>
      </c>
      <c r="M3153" t="s">
        <v>40153</v>
      </c>
      <c r="O3153" t="s">
        <v>14893</v>
      </c>
    </row>
    <row r="3154" spans="1:15" x14ac:dyDescent="0.25">
      <c r="A3154" t="s">
        <v>14894</v>
      </c>
      <c r="B3154" t="s">
        <v>13</v>
      </c>
      <c r="C3154" t="s">
        <v>14895</v>
      </c>
      <c r="D3154" t="s">
        <v>316</v>
      </c>
      <c r="E3154" t="s">
        <v>25</v>
      </c>
      <c r="F3154">
        <v>2019</v>
      </c>
      <c r="G3154">
        <v>2017</v>
      </c>
      <c r="H3154">
        <f>IF(Table[duration in minutes]&gt;125,4.5,ROUND(1+Table[duration in minutes]/125*4,0))</f>
        <v>4</v>
      </c>
      <c r="I3154" t="s">
        <v>26</v>
      </c>
      <c r="J3154" t="s">
        <v>357</v>
      </c>
      <c r="K3154">
        <v>100</v>
      </c>
      <c r="L3154" t="s">
        <v>193</v>
      </c>
      <c r="M3154" t="s">
        <v>40153</v>
      </c>
      <c r="N3154" t="s">
        <v>40160</v>
      </c>
      <c r="O3154" t="s">
        <v>14897</v>
      </c>
    </row>
    <row r="3155" spans="1:15" x14ac:dyDescent="0.25">
      <c r="A3155" t="s">
        <v>14898</v>
      </c>
      <c r="B3155" t="s">
        <v>13</v>
      </c>
      <c r="C3155" t="s">
        <v>14899</v>
      </c>
      <c r="D3155" t="s">
        <v>12403</v>
      </c>
      <c r="E3155" t="s">
        <v>329</v>
      </c>
      <c r="F3155">
        <v>2019</v>
      </c>
      <c r="G3155">
        <v>2016</v>
      </c>
      <c r="H3155">
        <f>IF(Table[duration in minutes]&gt;125,4.5,ROUND(1+Table[duration in minutes]/125*4,0))</f>
        <v>5</v>
      </c>
      <c r="I3155" t="s">
        <v>74</v>
      </c>
      <c r="J3155" t="s">
        <v>241</v>
      </c>
      <c r="K3155">
        <v>110</v>
      </c>
      <c r="L3155" t="s">
        <v>193</v>
      </c>
      <c r="M3155" t="s">
        <v>40153</v>
      </c>
      <c r="N3155" t="s">
        <v>40160</v>
      </c>
      <c r="O3155" t="s">
        <v>14900</v>
      </c>
    </row>
    <row r="3156" spans="1:15" x14ac:dyDescent="0.25">
      <c r="A3156" t="s">
        <v>14901</v>
      </c>
      <c r="B3156" t="s">
        <v>13</v>
      </c>
      <c r="C3156" t="s">
        <v>14902</v>
      </c>
      <c r="D3156" t="s">
        <v>14903</v>
      </c>
      <c r="E3156" t="s">
        <v>40129</v>
      </c>
      <c r="F3156">
        <v>2019</v>
      </c>
      <c r="G3156">
        <v>2018</v>
      </c>
      <c r="H3156">
        <f>IF(Table[duration in minutes]&gt;125,4.5,ROUND(1+Table[duration in minutes]/125*4,0))</f>
        <v>3</v>
      </c>
      <c r="I3156" t="s">
        <v>74</v>
      </c>
      <c r="J3156" t="s">
        <v>1043</v>
      </c>
      <c r="K3156">
        <v>70</v>
      </c>
      <c r="L3156" t="s">
        <v>661</v>
      </c>
      <c r="M3156" t="s">
        <v>40153</v>
      </c>
      <c r="N3156" t="s">
        <v>40160</v>
      </c>
      <c r="O3156" t="s">
        <v>14905</v>
      </c>
    </row>
    <row r="3157" spans="1:15" x14ac:dyDescent="0.25">
      <c r="A3157" t="s">
        <v>14906</v>
      </c>
      <c r="B3157" t="s">
        <v>13</v>
      </c>
      <c r="C3157" t="s">
        <v>14907</v>
      </c>
      <c r="D3157" t="s">
        <v>14908</v>
      </c>
      <c r="E3157" t="s">
        <v>1697</v>
      </c>
      <c r="F3157">
        <v>2019</v>
      </c>
      <c r="G3157">
        <v>2019</v>
      </c>
      <c r="H3157">
        <f>IF(Table[duration in minutes]&gt;125,4.5,ROUND(1+Table[duration in minutes]/125*4,0))</f>
        <v>4</v>
      </c>
      <c r="I3157" t="s">
        <v>26</v>
      </c>
      <c r="J3157" t="s">
        <v>384</v>
      </c>
      <c r="K3157">
        <v>95</v>
      </c>
      <c r="L3157" t="s">
        <v>8648</v>
      </c>
      <c r="M3157" t="s">
        <v>40164</v>
      </c>
      <c r="O3157" t="s">
        <v>14910</v>
      </c>
    </row>
    <row r="3158" spans="1:15" x14ac:dyDescent="0.25">
      <c r="A3158" t="s">
        <v>14911</v>
      </c>
      <c r="B3158" t="s">
        <v>13</v>
      </c>
      <c r="C3158" t="s">
        <v>14912</v>
      </c>
      <c r="D3158" t="s">
        <v>3148</v>
      </c>
      <c r="E3158" t="s">
        <v>40129</v>
      </c>
      <c r="F3158">
        <v>2019</v>
      </c>
      <c r="G3158">
        <v>2018</v>
      </c>
      <c r="H3158">
        <f>IF(Table[duration in minutes]&gt;125,4.5,ROUND(1+Table[duration in minutes]/125*4,0))</f>
        <v>3</v>
      </c>
      <c r="I3158" t="s">
        <v>26</v>
      </c>
      <c r="J3158" t="s">
        <v>987</v>
      </c>
      <c r="K3158">
        <v>70</v>
      </c>
      <c r="L3158" t="s">
        <v>8648</v>
      </c>
      <c r="M3158" t="s">
        <v>40164</v>
      </c>
      <c r="O3158" t="s">
        <v>14914</v>
      </c>
    </row>
    <row r="3159" spans="1:15" x14ac:dyDescent="0.25">
      <c r="A3159" t="s">
        <v>14915</v>
      </c>
      <c r="B3159" t="s">
        <v>13</v>
      </c>
      <c r="C3159" t="s">
        <v>14916</v>
      </c>
      <c r="D3159" t="s">
        <v>14917</v>
      </c>
      <c r="E3159" t="s">
        <v>73</v>
      </c>
      <c r="F3159">
        <v>2019</v>
      </c>
      <c r="G3159">
        <v>2019</v>
      </c>
      <c r="H3159">
        <f>IF(Table[duration in minutes]&gt;125,4.5,ROUND(1+Table[duration in minutes]/125*4,0))</f>
        <v>3</v>
      </c>
      <c r="I3159" t="s">
        <v>26</v>
      </c>
      <c r="J3159" t="s">
        <v>2156</v>
      </c>
      <c r="K3159">
        <v>70</v>
      </c>
      <c r="L3159" t="s">
        <v>1517</v>
      </c>
      <c r="O3159" t="s">
        <v>14919</v>
      </c>
    </row>
    <row r="3160" spans="1:15" x14ac:dyDescent="0.25">
      <c r="A3160" t="s">
        <v>14920</v>
      </c>
      <c r="B3160" t="s">
        <v>13</v>
      </c>
      <c r="C3160" t="s">
        <v>14921</v>
      </c>
      <c r="D3160" t="s">
        <v>14922</v>
      </c>
      <c r="E3160" t="s">
        <v>44</v>
      </c>
      <c r="F3160">
        <v>2019</v>
      </c>
      <c r="G3160">
        <v>2019</v>
      </c>
      <c r="H3160">
        <f>IF(Table[duration in minutes]&gt;125,4.5,ROUND(1+Table[duration in minutes]/125*4,0))</f>
        <v>3</v>
      </c>
      <c r="I3160" t="s">
        <v>26</v>
      </c>
      <c r="J3160" t="s">
        <v>673</v>
      </c>
      <c r="K3160">
        <v>70</v>
      </c>
      <c r="L3160" t="s">
        <v>661</v>
      </c>
      <c r="M3160" t="s">
        <v>40153</v>
      </c>
      <c r="O3160" t="s">
        <v>14925</v>
      </c>
    </row>
    <row r="3161" spans="1:15" x14ac:dyDescent="0.25">
      <c r="A3161" t="s">
        <v>14926</v>
      </c>
      <c r="B3161" t="s">
        <v>13</v>
      </c>
      <c r="C3161" t="s">
        <v>14927</v>
      </c>
      <c r="D3161" t="s">
        <v>11612</v>
      </c>
      <c r="E3161" t="s">
        <v>2725</v>
      </c>
      <c r="F3161">
        <v>2019</v>
      </c>
      <c r="G3161">
        <v>2017</v>
      </c>
      <c r="H3161">
        <f>IF(Table[duration in minutes]&gt;125,4.5,ROUND(1+Table[duration in minutes]/125*4,0))</f>
        <v>3</v>
      </c>
      <c r="I3161" t="s">
        <v>74</v>
      </c>
      <c r="J3161" t="s">
        <v>902</v>
      </c>
      <c r="K3161">
        <v>70</v>
      </c>
      <c r="L3161" t="s">
        <v>193</v>
      </c>
      <c r="M3161" t="s">
        <v>40153</v>
      </c>
      <c r="O3161" t="s">
        <v>14929</v>
      </c>
    </row>
    <row r="3162" spans="1:15" x14ac:dyDescent="0.25">
      <c r="A3162" t="s">
        <v>14930</v>
      </c>
      <c r="B3162" t="s">
        <v>13</v>
      </c>
      <c r="C3162" t="s">
        <v>14931</v>
      </c>
      <c r="D3162" t="s">
        <v>14932</v>
      </c>
      <c r="E3162" t="s">
        <v>16</v>
      </c>
      <c r="F3162">
        <v>2019</v>
      </c>
      <c r="G3162">
        <v>2019</v>
      </c>
      <c r="H3162">
        <f>IF(Table[duration in minutes]&gt;125,4.5,ROUND(1+Table[duration in minutes]/125*4,0))</f>
        <v>3</v>
      </c>
      <c r="I3162" t="s">
        <v>26</v>
      </c>
      <c r="J3162" t="s">
        <v>3831</v>
      </c>
      <c r="K3162">
        <v>70</v>
      </c>
      <c r="L3162" t="s">
        <v>1517</v>
      </c>
      <c r="O3162" t="s">
        <v>14934</v>
      </c>
    </row>
    <row r="3163" spans="1:15" x14ac:dyDescent="0.25">
      <c r="A3163" t="s">
        <v>14935</v>
      </c>
      <c r="B3163" t="s">
        <v>13</v>
      </c>
      <c r="C3163" t="s">
        <v>14936</v>
      </c>
      <c r="D3163" t="s">
        <v>14937</v>
      </c>
      <c r="E3163" t="s">
        <v>16</v>
      </c>
      <c r="F3163">
        <v>2019</v>
      </c>
      <c r="G3163">
        <v>2019</v>
      </c>
      <c r="H3163">
        <f>IF(Table[duration in minutes]&gt;125,4.5,ROUND(1+Table[duration in minutes]/125*4,0))</f>
        <v>3</v>
      </c>
      <c r="I3163" t="s">
        <v>106</v>
      </c>
      <c r="J3163" t="s">
        <v>4284</v>
      </c>
      <c r="K3163">
        <v>70</v>
      </c>
      <c r="L3163" t="s">
        <v>59</v>
      </c>
      <c r="M3163" t="s">
        <v>40157</v>
      </c>
      <c r="O3163" t="s">
        <v>14939</v>
      </c>
    </row>
    <row r="3164" spans="1:15" x14ac:dyDescent="0.25">
      <c r="A3164" t="s">
        <v>14940</v>
      </c>
      <c r="B3164" t="s">
        <v>13</v>
      </c>
      <c r="C3164" t="s">
        <v>14941</v>
      </c>
      <c r="D3164" t="s">
        <v>14942</v>
      </c>
      <c r="E3164" t="s">
        <v>16</v>
      </c>
      <c r="F3164">
        <v>2019</v>
      </c>
      <c r="G3164">
        <v>2017</v>
      </c>
      <c r="H3164">
        <f>IF(Table[duration in minutes]&gt;125,4.5,ROUND(1+Table[duration in minutes]/125*4,0))</f>
        <v>4</v>
      </c>
      <c r="I3164" t="s">
        <v>310</v>
      </c>
      <c r="J3164" t="s">
        <v>548</v>
      </c>
      <c r="K3164">
        <v>92</v>
      </c>
      <c r="L3164" t="s">
        <v>1286</v>
      </c>
      <c r="M3164" t="s">
        <v>40152</v>
      </c>
      <c r="O3164" t="s">
        <v>14944</v>
      </c>
    </row>
    <row r="3165" spans="1:15" x14ac:dyDescent="0.25">
      <c r="A3165" t="s">
        <v>14945</v>
      </c>
      <c r="B3165" t="s">
        <v>13</v>
      </c>
      <c r="C3165" t="s">
        <v>14946</v>
      </c>
      <c r="D3165" t="s">
        <v>14947</v>
      </c>
      <c r="E3165" t="s">
        <v>44</v>
      </c>
      <c r="F3165">
        <v>2019</v>
      </c>
      <c r="G3165">
        <v>2019</v>
      </c>
      <c r="H3165">
        <f>IF(Table[duration in minutes]&gt;125,4.5,ROUND(1+Table[duration in minutes]/125*4,0))</f>
        <v>3</v>
      </c>
      <c r="I3165" t="s">
        <v>74</v>
      </c>
      <c r="J3165" t="s">
        <v>13017</v>
      </c>
      <c r="K3165">
        <v>70</v>
      </c>
      <c r="L3165" t="s">
        <v>312</v>
      </c>
      <c r="M3165" t="s">
        <v>40153</v>
      </c>
      <c r="O3165" t="s">
        <v>14949</v>
      </c>
    </row>
    <row r="3166" spans="1:15" x14ac:dyDescent="0.25">
      <c r="A3166" t="s">
        <v>14950</v>
      </c>
      <c r="B3166" t="s">
        <v>13</v>
      </c>
      <c r="C3166" t="s">
        <v>14951</v>
      </c>
      <c r="D3166" t="s">
        <v>14952</v>
      </c>
      <c r="E3166" t="s">
        <v>1640</v>
      </c>
      <c r="F3166">
        <v>2019</v>
      </c>
      <c r="G3166">
        <v>2019</v>
      </c>
      <c r="H3166">
        <f>IF(Table[duration in minutes]&gt;125,4.5,ROUND(1+Table[duration in minutes]/125*4,0))</f>
        <v>4</v>
      </c>
      <c r="I3166" t="s">
        <v>17</v>
      </c>
      <c r="J3166" t="s">
        <v>199</v>
      </c>
      <c r="K3166">
        <v>97</v>
      </c>
      <c r="L3166" t="s">
        <v>661</v>
      </c>
      <c r="M3166" t="s">
        <v>40177</v>
      </c>
      <c r="N3166" t="s">
        <v>40153</v>
      </c>
      <c r="O3166" t="s">
        <v>14954</v>
      </c>
    </row>
    <row r="3167" spans="1:15" x14ac:dyDescent="0.25">
      <c r="A3167" t="s">
        <v>14955</v>
      </c>
      <c r="B3167" t="s">
        <v>22</v>
      </c>
      <c r="C3167" t="s">
        <v>14956</v>
      </c>
      <c r="D3167" t="s">
        <v>40128</v>
      </c>
      <c r="E3167" t="s">
        <v>16</v>
      </c>
      <c r="F3167">
        <v>2019</v>
      </c>
      <c r="G3167">
        <v>2019</v>
      </c>
      <c r="H3167">
        <f>IF(Table[duration in minutes]&gt;125,4.5,ROUND(1+Table[duration in minutes]/125*4,0))</f>
        <v>5</v>
      </c>
      <c r="I3167" t="s">
        <v>26</v>
      </c>
      <c r="J3167" t="s">
        <v>34</v>
      </c>
      <c r="K3167">
        <v>125</v>
      </c>
      <c r="L3167" t="s">
        <v>218</v>
      </c>
      <c r="O3167" t="s">
        <v>14958</v>
      </c>
    </row>
    <row r="3168" spans="1:15" x14ac:dyDescent="0.25">
      <c r="A3168" t="s">
        <v>14959</v>
      </c>
      <c r="B3168" t="s">
        <v>13</v>
      </c>
      <c r="C3168" t="s">
        <v>14960</v>
      </c>
      <c r="D3168" t="s">
        <v>5478</v>
      </c>
      <c r="E3168" t="s">
        <v>329</v>
      </c>
      <c r="F3168">
        <v>2019</v>
      </c>
      <c r="G3168">
        <v>2017</v>
      </c>
      <c r="H3168">
        <f>IF(Table[duration in minutes]&gt;125,4.5,ROUND(1+Table[duration in minutes]/125*4,0))</f>
        <v>3</v>
      </c>
      <c r="I3168" t="s">
        <v>74</v>
      </c>
      <c r="J3168" t="s">
        <v>749</v>
      </c>
      <c r="K3168">
        <v>70</v>
      </c>
      <c r="L3168" t="s">
        <v>193</v>
      </c>
      <c r="M3168" t="s">
        <v>40153</v>
      </c>
      <c r="O3168" t="s">
        <v>14962</v>
      </c>
    </row>
    <row r="3169" spans="1:15" x14ac:dyDescent="0.25">
      <c r="A3169" t="s">
        <v>14963</v>
      </c>
      <c r="B3169" t="s">
        <v>13</v>
      </c>
      <c r="C3169" t="s">
        <v>14964</v>
      </c>
      <c r="D3169" t="s">
        <v>10362</v>
      </c>
      <c r="E3169" t="s">
        <v>40129</v>
      </c>
      <c r="F3169">
        <v>2019</v>
      </c>
      <c r="G3169">
        <v>2017</v>
      </c>
      <c r="H3169">
        <f>IF(Table[duration in minutes]&gt;125,4.5,ROUND(1+Table[duration in minutes]/125*4,0))</f>
        <v>3</v>
      </c>
      <c r="I3169" t="s">
        <v>74</v>
      </c>
      <c r="J3169" t="s">
        <v>1043</v>
      </c>
      <c r="K3169">
        <v>70</v>
      </c>
      <c r="L3169" t="s">
        <v>661</v>
      </c>
      <c r="M3169" t="s">
        <v>40153</v>
      </c>
      <c r="O3169" t="s">
        <v>14966</v>
      </c>
    </row>
    <row r="3170" spans="1:15" x14ac:dyDescent="0.25">
      <c r="A3170" t="s">
        <v>14967</v>
      </c>
      <c r="B3170" t="s">
        <v>22</v>
      </c>
      <c r="C3170" t="s">
        <v>14968</v>
      </c>
      <c r="D3170" t="s">
        <v>40128</v>
      </c>
      <c r="E3170" t="s">
        <v>16</v>
      </c>
      <c r="F3170">
        <v>2019</v>
      </c>
      <c r="G3170">
        <v>2020</v>
      </c>
      <c r="H3170">
        <f>IF(Table[duration in minutes]&gt;125,4.5,ROUND(1+Table[duration in minutes]/125*4,0))</f>
        <v>4.5</v>
      </c>
      <c r="I3170" t="s">
        <v>106</v>
      </c>
      <c r="J3170" t="s">
        <v>151</v>
      </c>
      <c r="K3170">
        <v>625</v>
      </c>
      <c r="L3170" t="s">
        <v>218</v>
      </c>
      <c r="O3170" t="s">
        <v>14970</v>
      </c>
    </row>
    <row r="3171" spans="1:15" x14ac:dyDescent="0.25">
      <c r="A3171" t="s">
        <v>14971</v>
      </c>
      <c r="B3171" t="s">
        <v>13</v>
      </c>
      <c r="C3171" t="s">
        <v>14972</v>
      </c>
      <c r="D3171" t="s">
        <v>14973</v>
      </c>
      <c r="E3171" t="s">
        <v>73</v>
      </c>
      <c r="F3171">
        <v>2019</v>
      </c>
      <c r="G3171">
        <v>2019</v>
      </c>
      <c r="H3171">
        <f>IF(Table[duration in minutes]&gt;125,4.5,ROUND(1+Table[duration in minutes]/125*4,0))</f>
        <v>3</v>
      </c>
      <c r="I3171" t="s">
        <v>310</v>
      </c>
      <c r="J3171" t="s">
        <v>3503</v>
      </c>
      <c r="K3171">
        <v>70</v>
      </c>
      <c r="L3171" t="s">
        <v>661</v>
      </c>
      <c r="O3171" t="s">
        <v>14975</v>
      </c>
    </row>
    <row r="3172" spans="1:15" x14ac:dyDescent="0.25">
      <c r="A3172" t="s">
        <v>14976</v>
      </c>
      <c r="B3172" t="s">
        <v>13</v>
      </c>
      <c r="C3172" t="s">
        <v>14977</v>
      </c>
      <c r="D3172" t="s">
        <v>14978</v>
      </c>
      <c r="E3172" t="s">
        <v>341</v>
      </c>
      <c r="F3172">
        <v>2019</v>
      </c>
      <c r="G3172">
        <v>2017</v>
      </c>
      <c r="H3172">
        <f>IF(Table[duration in minutes]&gt;125,4.5,ROUND(1+Table[duration in minutes]/125*4,0))</f>
        <v>4</v>
      </c>
      <c r="I3172" t="s">
        <v>26</v>
      </c>
      <c r="J3172" t="s">
        <v>207</v>
      </c>
      <c r="K3172">
        <v>106</v>
      </c>
      <c r="L3172" t="s">
        <v>312</v>
      </c>
      <c r="M3172" t="s">
        <v>40168</v>
      </c>
      <c r="N3172" t="s">
        <v>40153</v>
      </c>
      <c r="O3172" t="s">
        <v>14980</v>
      </c>
    </row>
    <row r="3173" spans="1:15" x14ac:dyDescent="0.25">
      <c r="A3173" t="s">
        <v>14981</v>
      </c>
      <c r="B3173" t="s">
        <v>13</v>
      </c>
      <c r="C3173" t="s">
        <v>14982</v>
      </c>
      <c r="D3173" t="s">
        <v>14983</v>
      </c>
      <c r="E3173" t="s">
        <v>329</v>
      </c>
      <c r="F3173">
        <v>2019</v>
      </c>
      <c r="G3173">
        <v>2017</v>
      </c>
      <c r="H3173">
        <f>IF(Table[duration in minutes]&gt;125,4.5,ROUND(1+Table[duration in minutes]/125*4,0))</f>
        <v>5</v>
      </c>
      <c r="I3173" t="s">
        <v>26</v>
      </c>
      <c r="J3173" t="s">
        <v>311</v>
      </c>
      <c r="K3173">
        <v>115</v>
      </c>
      <c r="L3173" t="s">
        <v>661</v>
      </c>
      <c r="M3173" t="s">
        <v>40153</v>
      </c>
      <c r="O3173" t="s">
        <v>14985</v>
      </c>
    </row>
    <row r="3174" spans="1:15" x14ac:dyDescent="0.25">
      <c r="A3174" t="s">
        <v>14986</v>
      </c>
      <c r="B3174" t="s">
        <v>13</v>
      </c>
      <c r="C3174" t="s">
        <v>14987</v>
      </c>
      <c r="D3174" t="s">
        <v>40128</v>
      </c>
      <c r="E3174" t="s">
        <v>16</v>
      </c>
      <c r="F3174">
        <v>2019</v>
      </c>
      <c r="G3174">
        <v>2019</v>
      </c>
      <c r="H3174">
        <f>IF(Table[duration in minutes]&gt;125,4.5,ROUND(1+Table[duration in minutes]/125*4,0))</f>
        <v>3</v>
      </c>
      <c r="I3174" t="s">
        <v>234</v>
      </c>
      <c r="J3174" t="s">
        <v>2518</v>
      </c>
      <c r="K3174">
        <v>70</v>
      </c>
      <c r="L3174" t="s">
        <v>59</v>
      </c>
      <c r="O3174" t="s">
        <v>14989</v>
      </c>
    </row>
    <row r="3175" spans="1:15" x14ac:dyDescent="0.25">
      <c r="A3175" t="s">
        <v>14990</v>
      </c>
      <c r="B3175" t="s">
        <v>22</v>
      </c>
      <c r="C3175" t="s">
        <v>14991</v>
      </c>
      <c r="D3175" t="s">
        <v>40128</v>
      </c>
      <c r="E3175" t="s">
        <v>341</v>
      </c>
      <c r="F3175">
        <v>2019</v>
      </c>
      <c r="G3175">
        <v>2019</v>
      </c>
      <c r="H3175">
        <f>IF(Table[duration in minutes]&gt;125,4.5,ROUND(1+Table[duration in minutes]/125*4,0))</f>
        <v>5</v>
      </c>
      <c r="I3175" t="s">
        <v>106</v>
      </c>
      <c r="J3175" t="s">
        <v>34</v>
      </c>
      <c r="K3175">
        <v>125</v>
      </c>
      <c r="L3175" t="s">
        <v>2013</v>
      </c>
      <c r="M3175" t="s">
        <v>40146</v>
      </c>
      <c r="N3175" t="s">
        <v>40149</v>
      </c>
      <c r="O3175" t="s">
        <v>14993</v>
      </c>
    </row>
    <row r="3176" spans="1:15" x14ac:dyDescent="0.25">
      <c r="A3176" t="s">
        <v>14994</v>
      </c>
      <c r="B3176" t="s">
        <v>22</v>
      </c>
      <c r="C3176" t="s">
        <v>14995</v>
      </c>
      <c r="D3176" t="s">
        <v>14996</v>
      </c>
      <c r="E3176" t="s">
        <v>1640</v>
      </c>
      <c r="F3176">
        <v>2019</v>
      </c>
      <c r="G3176">
        <v>2019</v>
      </c>
      <c r="H3176">
        <f>IF(Table[duration in minutes]&gt;125,4.5,ROUND(1+Table[duration in minutes]/125*4,0))</f>
        <v>4.5</v>
      </c>
      <c r="I3176" t="s">
        <v>26</v>
      </c>
      <c r="J3176" t="s">
        <v>27</v>
      </c>
      <c r="K3176">
        <v>250</v>
      </c>
      <c r="L3176" t="s">
        <v>30153</v>
      </c>
      <c r="M3176" t="s">
        <v>40143</v>
      </c>
      <c r="N3176" t="s">
        <v>40144</v>
      </c>
      <c r="O3176" t="s">
        <v>14998</v>
      </c>
    </row>
    <row r="3177" spans="1:15" x14ac:dyDescent="0.25">
      <c r="A3177" t="s">
        <v>14999</v>
      </c>
      <c r="B3177" t="s">
        <v>22</v>
      </c>
      <c r="C3177" t="s">
        <v>15000</v>
      </c>
      <c r="D3177" t="s">
        <v>15001</v>
      </c>
      <c r="E3177" t="s">
        <v>16</v>
      </c>
      <c r="F3177">
        <v>2019</v>
      </c>
      <c r="G3177">
        <v>2019</v>
      </c>
      <c r="H3177">
        <f>IF(Table[duration in minutes]&gt;125,4.5,ROUND(1+Table[duration in minutes]/125*4,0))</f>
        <v>5</v>
      </c>
      <c r="I3177" t="s">
        <v>74</v>
      </c>
      <c r="J3177" t="s">
        <v>34</v>
      </c>
      <c r="K3177">
        <v>125</v>
      </c>
      <c r="L3177" t="s">
        <v>40145</v>
      </c>
      <c r="M3177" t="s">
        <v>40156</v>
      </c>
      <c r="O3177" t="s">
        <v>15002</v>
      </c>
    </row>
    <row r="3178" spans="1:15" x14ac:dyDescent="0.25">
      <c r="A3178" t="s">
        <v>15003</v>
      </c>
      <c r="B3178" t="s">
        <v>22</v>
      </c>
      <c r="C3178" t="s">
        <v>15004</v>
      </c>
      <c r="D3178" t="s">
        <v>40128</v>
      </c>
      <c r="E3178" t="s">
        <v>643</v>
      </c>
      <c r="F3178">
        <v>2019</v>
      </c>
      <c r="G3178">
        <v>2019</v>
      </c>
      <c r="H3178">
        <f>IF(Table[duration in minutes]&gt;125,4.5,ROUND(1+Table[duration in minutes]/125*4,0))</f>
        <v>5</v>
      </c>
      <c r="I3178" t="s">
        <v>26</v>
      </c>
      <c r="J3178" t="s">
        <v>34</v>
      </c>
      <c r="K3178">
        <v>125</v>
      </c>
      <c r="L3178" t="s">
        <v>30153</v>
      </c>
      <c r="M3178" t="s">
        <v>40159</v>
      </c>
      <c r="N3178" t="s">
        <v>40143</v>
      </c>
      <c r="O3178" t="s">
        <v>15006</v>
      </c>
    </row>
    <row r="3179" spans="1:15" x14ac:dyDescent="0.25">
      <c r="A3179" t="s">
        <v>15007</v>
      </c>
      <c r="B3179" t="s">
        <v>22</v>
      </c>
      <c r="C3179" t="s">
        <v>15008</v>
      </c>
      <c r="D3179" t="s">
        <v>40128</v>
      </c>
      <c r="E3179" t="s">
        <v>40129</v>
      </c>
      <c r="F3179">
        <v>2019</v>
      </c>
      <c r="G3179">
        <v>2019</v>
      </c>
      <c r="H3179">
        <f>IF(Table[duration in minutes]&gt;125,4.5,ROUND(1+Table[duration in minutes]/125*4,0))</f>
        <v>5</v>
      </c>
      <c r="I3179" t="s">
        <v>26</v>
      </c>
      <c r="J3179" t="s">
        <v>34</v>
      </c>
      <c r="K3179">
        <v>125</v>
      </c>
      <c r="L3179" t="s">
        <v>40145</v>
      </c>
      <c r="M3179" t="s">
        <v>40146</v>
      </c>
      <c r="N3179" t="s">
        <v>40149</v>
      </c>
      <c r="O3179" t="s">
        <v>15010</v>
      </c>
    </row>
    <row r="3180" spans="1:15" x14ac:dyDescent="0.25">
      <c r="A3180" t="s">
        <v>15011</v>
      </c>
      <c r="B3180" t="s">
        <v>13</v>
      </c>
      <c r="C3180" t="s">
        <v>15012</v>
      </c>
      <c r="D3180" t="s">
        <v>12403</v>
      </c>
      <c r="E3180" t="s">
        <v>329</v>
      </c>
      <c r="F3180">
        <v>2019</v>
      </c>
      <c r="G3180">
        <v>2016</v>
      </c>
      <c r="H3180">
        <f>IF(Table[duration in minutes]&gt;125,4.5,ROUND(1+Table[duration in minutes]/125*4,0))</f>
        <v>4</v>
      </c>
      <c r="I3180" t="s">
        <v>74</v>
      </c>
      <c r="J3180" t="s">
        <v>548</v>
      </c>
      <c r="K3180">
        <v>92</v>
      </c>
      <c r="L3180" t="s">
        <v>193</v>
      </c>
      <c r="M3180" t="s">
        <v>40155</v>
      </c>
      <c r="N3180" t="s">
        <v>40153</v>
      </c>
      <c r="O3180" t="s">
        <v>15014</v>
      </c>
    </row>
    <row r="3181" spans="1:15" x14ac:dyDescent="0.25">
      <c r="A3181" t="s">
        <v>15015</v>
      </c>
      <c r="B3181" t="s">
        <v>13</v>
      </c>
      <c r="C3181" t="s">
        <v>15016</v>
      </c>
      <c r="D3181" t="s">
        <v>12403</v>
      </c>
      <c r="E3181" t="s">
        <v>73</v>
      </c>
      <c r="F3181">
        <v>2019</v>
      </c>
      <c r="G3181">
        <v>2017</v>
      </c>
      <c r="H3181">
        <f>IF(Table[duration in minutes]&gt;125,4.5,ROUND(1+Table[duration in minutes]/125*4,0))</f>
        <v>4</v>
      </c>
      <c r="I3181" t="s">
        <v>106</v>
      </c>
      <c r="J3181" t="s">
        <v>375</v>
      </c>
      <c r="K3181">
        <v>93</v>
      </c>
      <c r="L3181" t="s">
        <v>193</v>
      </c>
      <c r="M3181" t="s">
        <v>40155</v>
      </c>
      <c r="N3181" t="s">
        <v>40153</v>
      </c>
      <c r="O3181" t="s">
        <v>15018</v>
      </c>
    </row>
    <row r="3182" spans="1:15" x14ac:dyDescent="0.25">
      <c r="A3182" t="s">
        <v>15019</v>
      </c>
      <c r="B3182" t="s">
        <v>13</v>
      </c>
      <c r="C3182" t="s">
        <v>15020</v>
      </c>
      <c r="D3182" t="s">
        <v>15021</v>
      </c>
      <c r="E3182" t="s">
        <v>16</v>
      </c>
      <c r="F3182">
        <v>2019</v>
      </c>
      <c r="G3182">
        <v>2019</v>
      </c>
      <c r="H3182">
        <f>IF(Table[duration in minutes]&gt;125,4.5,ROUND(1+Table[duration in minutes]/125*4,0))</f>
        <v>4</v>
      </c>
      <c r="I3182" t="s">
        <v>106</v>
      </c>
      <c r="J3182" t="s">
        <v>389</v>
      </c>
      <c r="K3182">
        <v>85</v>
      </c>
      <c r="L3182" t="s">
        <v>59</v>
      </c>
      <c r="M3182" t="s">
        <v>40155</v>
      </c>
      <c r="N3182" t="s">
        <v>40160</v>
      </c>
      <c r="O3182" t="s">
        <v>15023</v>
      </c>
    </row>
    <row r="3183" spans="1:15" x14ac:dyDescent="0.25">
      <c r="A3183" t="s">
        <v>15024</v>
      </c>
      <c r="B3183" t="s">
        <v>13</v>
      </c>
      <c r="C3183" t="s">
        <v>15025</v>
      </c>
      <c r="D3183" t="s">
        <v>40128</v>
      </c>
      <c r="E3183" t="s">
        <v>16</v>
      </c>
      <c r="F3183">
        <v>2019</v>
      </c>
      <c r="G3183">
        <v>2019</v>
      </c>
      <c r="H3183">
        <f>IF(Table[duration in minutes]&gt;125,4.5,ROUND(1+Table[duration in minutes]/125*4,0))</f>
        <v>3</v>
      </c>
      <c r="I3183" t="s">
        <v>26</v>
      </c>
      <c r="J3183" t="s">
        <v>5886</v>
      </c>
      <c r="K3183">
        <v>70</v>
      </c>
      <c r="L3183" t="s">
        <v>19</v>
      </c>
      <c r="O3183" t="s">
        <v>15027</v>
      </c>
    </row>
    <row r="3184" spans="1:15" x14ac:dyDescent="0.25">
      <c r="A3184" t="s">
        <v>15028</v>
      </c>
      <c r="B3184" t="s">
        <v>22</v>
      </c>
      <c r="C3184" t="s">
        <v>15029</v>
      </c>
      <c r="D3184" t="s">
        <v>40128</v>
      </c>
      <c r="E3184" t="s">
        <v>16</v>
      </c>
      <c r="F3184">
        <v>2019</v>
      </c>
      <c r="G3184">
        <v>2019</v>
      </c>
      <c r="H3184">
        <f>IF(Table[duration in minutes]&gt;125,4.5,ROUND(1+Table[duration in minutes]/125*4,0))</f>
        <v>5</v>
      </c>
      <c r="I3184" t="s">
        <v>26</v>
      </c>
      <c r="J3184" t="s">
        <v>34</v>
      </c>
      <c r="K3184">
        <v>125</v>
      </c>
      <c r="L3184" t="s">
        <v>18714</v>
      </c>
      <c r="M3184" t="s">
        <v>40143</v>
      </c>
      <c r="N3184" t="s">
        <v>40151</v>
      </c>
      <c r="O3184" t="s">
        <v>15031</v>
      </c>
    </row>
    <row r="3185" spans="1:15" x14ac:dyDescent="0.25">
      <c r="A3185" t="s">
        <v>15032</v>
      </c>
      <c r="B3185" t="s">
        <v>22</v>
      </c>
      <c r="C3185" t="s">
        <v>15033</v>
      </c>
      <c r="D3185" t="s">
        <v>40128</v>
      </c>
      <c r="E3185" t="s">
        <v>16</v>
      </c>
      <c r="F3185">
        <v>2019</v>
      </c>
      <c r="G3185">
        <v>2019</v>
      </c>
      <c r="H3185">
        <f>IF(Table[duration in minutes]&gt;125,4.5,ROUND(1+Table[duration in minutes]/125*4,0))</f>
        <v>4.5</v>
      </c>
      <c r="I3185" t="s">
        <v>26</v>
      </c>
      <c r="J3185" t="s">
        <v>27</v>
      </c>
      <c r="K3185">
        <v>250</v>
      </c>
      <c r="L3185" t="s">
        <v>218</v>
      </c>
      <c r="O3185" t="s">
        <v>15035</v>
      </c>
    </row>
    <row r="3186" spans="1:15" x14ac:dyDescent="0.25">
      <c r="A3186" t="s">
        <v>15036</v>
      </c>
      <c r="B3186" t="s">
        <v>22</v>
      </c>
      <c r="C3186" t="s">
        <v>15037</v>
      </c>
      <c r="D3186" t="s">
        <v>40128</v>
      </c>
      <c r="E3186" t="s">
        <v>3218</v>
      </c>
      <c r="F3186">
        <v>2019</v>
      </c>
      <c r="G3186">
        <v>2019</v>
      </c>
      <c r="H3186">
        <f>IF(Table[duration in minutes]&gt;125,4.5,ROUND(1+Table[duration in minutes]/125*4,0))</f>
        <v>5</v>
      </c>
      <c r="I3186" t="s">
        <v>106</v>
      </c>
      <c r="J3186" t="s">
        <v>34</v>
      </c>
      <c r="K3186">
        <v>125</v>
      </c>
      <c r="L3186" t="s">
        <v>30153</v>
      </c>
      <c r="M3186" t="s">
        <v>40143</v>
      </c>
      <c r="N3186" t="s">
        <v>40173</v>
      </c>
      <c r="O3186" t="s">
        <v>15039</v>
      </c>
    </row>
    <row r="3187" spans="1:15" x14ac:dyDescent="0.25">
      <c r="A3187" t="s">
        <v>15040</v>
      </c>
      <c r="B3187" t="s">
        <v>22</v>
      </c>
      <c r="C3187" t="s">
        <v>15041</v>
      </c>
      <c r="D3187" t="s">
        <v>40128</v>
      </c>
      <c r="E3187" t="s">
        <v>1515</v>
      </c>
      <c r="F3187">
        <v>2019</v>
      </c>
      <c r="G3187">
        <v>2019</v>
      </c>
      <c r="H3187">
        <f>IF(Table[duration in minutes]&gt;125,4.5,ROUND(1+Table[duration in minutes]/125*4,0))</f>
        <v>5</v>
      </c>
      <c r="I3187" t="s">
        <v>74</v>
      </c>
      <c r="J3187" t="s">
        <v>34</v>
      </c>
      <c r="K3187">
        <v>125</v>
      </c>
      <c r="L3187" t="s">
        <v>30153</v>
      </c>
      <c r="M3187" t="s">
        <v>40149</v>
      </c>
      <c r="N3187" t="s">
        <v>40159</v>
      </c>
      <c r="O3187" t="s">
        <v>15043</v>
      </c>
    </row>
    <row r="3188" spans="1:15" x14ac:dyDescent="0.25">
      <c r="A3188" t="s">
        <v>15044</v>
      </c>
      <c r="B3188" t="s">
        <v>13</v>
      </c>
      <c r="C3188" t="s">
        <v>15045</v>
      </c>
      <c r="D3188" t="s">
        <v>15046</v>
      </c>
      <c r="E3188" t="s">
        <v>16</v>
      </c>
      <c r="F3188">
        <v>2019</v>
      </c>
      <c r="G3188">
        <v>2019</v>
      </c>
      <c r="H3188">
        <f>IF(Table[duration in minutes]&gt;125,4.5,ROUND(1+Table[duration in minutes]/125*4,0))</f>
        <v>3</v>
      </c>
      <c r="I3188" t="s">
        <v>26</v>
      </c>
      <c r="J3188" t="s">
        <v>14348</v>
      </c>
      <c r="K3188">
        <v>70</v>
      </c>
      <c r="L3188" t="s">
        <v>1517</v>
      </c>
      <c r="O3188" t="s">
        <v>15047</v>
      </c>
    </row>
    <row r="3189" spans="1:15" x14ac:dyDescent="0.25">
      <c r="A3189" t="s">
        <v>15048</v>
      </c>
      <c r="B3189" t="s">
        <v>22</v>
      </c>
      <c r="C3189" t="s">
        <v>15049</v>
      </c>
      <c r="D3189" t="s">
        <v>40128</v>
      </c>
      <c r="E3189" t="s">
        <v>16</v>
      </c>
      <c r="F3189">
        <v>2019</v>
      </c>
      <c r="G3189">
        <v>2018</v>
      </c>
      <c r="H3189">
        <f>IF(Table[duration in minutes]&gt;125,4.5,ROUND(1+Table[duration in minutes]/125*4,0))</f>
        <v>5</v>
      </c>
      <c r="I3189" t="s">
        <v>26</v>
      </c>
      <c r="J3189" t="s">
        <v>34</v>
      </c>
      <c r="K3189">
        <v>125</v>
      </c>
      <c r="L3189" t="s">
        <v>40184</v>
      </c>
      <c r="M3189" t="s">
        <v>40144</v>
      </c>
      <c r="N3189" t="s">
        <v>40165</v>
      </c>
      <c r="O3189" t="s">
        <v>15051</v>
      </c>
    </row>
    <row r="3190" spans="1:15" x14ac:dyDescent="0.25">
      <c r="A3190" t="s">
        <v>15052</v>
      </c>
      <c r="B3190" t="s">
        <v>13</v>
      </c>
      <c r="C3190" t="s">
        <v>15053</v>
      </c>
      <c r="D3190" t="s">
        <v>15054</v>
      </c>
      <c r="E3190" t="s">
        <v>16</v>
      </c>
      <c r="F3190">
        <v>2019</v>
      </c>
      <c r="G3190">
        <v>2019</v>
      </c>
      <c r="H3190">
        <f>IF(Table[duration in minutes]&gt;125,4.5,ROUND(1+Table[duration in minutes]/125*4,0))</f>
        <v>3</v>
      </c>
      <c r="I3190" t="s">
        <v>57</v>
      </c>
      <c r="J3190" t="s">
        <v>947</v>
      </c>
      <c r="K3190">
        <v>70</v>
      </c>
      <c r="L3190" t="s">
        <v>59</v>
      </c>
      <c r="M3190" t="s">
        <v>40157</v>
      </c>
      <c r="N3190" t="s">
        <v>40161</v>
      </c>
      <c r="O3190" t="s">
        <v>15056</v>
      </c>
    </row>
    <row r="3191" spans="1:15" x14ac:dyDescent="0.25">
      <c r="A3191" t="s">
        <v>15057</v>
      </c>
      <c r="B3191" t="s">
        <v>13</v>
      </c>
      <c r="C3191" t="s">
        <v>15058</v>
      </c>
      <c r="D3191" t="s">
        <v>15059</v>
      </c>
      <c r="E3191" t="s">
        <v>44</v>
      </c>
      <c r="F3191">
        <v>2019</v>
      </c>
      <c r="G3191">
        <v>2019</v>
      </c>
      <c r="H3191">
        <f>IF(Table[duration in minutes]&gt;125,4.5,ROUND(1+Table[duration in minutes]/125*4,0))</f>
        <v>4.5</v>
      </c>
      <c r="I3191" t="s">
        <v>106</v>
      </c>
      <c r="J3191" t="s">
        <v>99</v>
      </c>
      <c r="K3191">
        <v>127</v>
      </c>
      <c r="L3191" t="s">
        <v>193</v>
      </c>
      <c r="M3191" t="s">
        <v>40153</v>
      </c>
      <c r="N3191" t="s">
        <v>40160</v>
      </c>
      <c r="O3191" t="s">
        <v>15061</v>
      </c>
    </row>
    <row r="3192" spans="1:15" x14ac:dyDescent="0.25">
      <c r="A3192" t="s">
        <v>15062</v>
      </c>
      <c r="B3192" t="s">
        <v>13</v>
      </c>
      <c r="C3192" t="s">
        <v>15063</v>
      </c>
      <c r="D3192" t="s">
        <v>15064</v>
      </c>
      <c r="E3192" t="s">
        <v>16</v>
      </c>
      <c r="F3192">
        <v>2019</v>
      </c>
      <c r="G3192">
        <v>2014</v>
      </c>
      <c r="H3192">
        <f>IF(Table[duration in minutes]&gt;125,4.5,ROUND(1+Table[duration in minutes]/125*4,0))</f>
        <v>4</v>
      </c>
      <c r="I3192" t="s">
        <v>310</v>
      </c>
      <c r="J3192" t="s">
        <v>375</v>
      </c>
      <c r="K3192">
        <v>93</v>
      </c>
      <c r="L3192" t="s">
        <v>661</v>
      </c>
      <c r="M3192" t="s">
        <v>40164</v>
      </c>
      <c r="O3192" t="s">
        <v>15066</v>
      </c>
    </row>
    <row r="3193" spans="1:15" x14ac:dyDescent="0.25">
      <c r="A3193" t="s">
        <v>15067</v>
      </c>
      <c r="B3193" t="s">
        <v>13</v>
      </c>
      <c r="C3193" t="s">
        <v>15068</v>
      </c>
      <c r="D3193" t="s">
        <v>15069</v>
      </c>
      <c r="E3193" t="s">
        <v>3542</v>
      </c>
      <c r="F3193">
        <v>2019</v>
      </c>
      <c r="G3193">
        <v>2019</v>
      </c>
      <c r="H3193">
        <f>IF(Table[duration in minutes]&gt;125,4.5,ROUND(1+Table[duration in minutes]/125*4,0))</f>
        <v>4</v>
      </c>
      <c r="I3193" t="s">
        <v>26</v>
      </c>
      <c r="J3193" t="s">
        <v>135</v>
      </c>
      <c r="K3193">
        <v>94</v>
      </c>
      <c r="L3193" t="s">
        <v>661</v>
      </c>
      <c r="M3193" t="s">
        <v>40153</v>
      </c>
      <c r="N3193" t="s">
        <v>40164</v>
      </c>
      <c r="O3193" t="s">
        <v>15072</v>
      </c>
    </row>
    <row r="3194" spans="1:15" x14ac:dyDescent="0.25">
      <c r="A3194" t="s">
        <v>15073</v>
      </c>
      <c r="B3194" t="s">
        <v>22</v>
      </c>
      <c r="C3194" t="s">
        <v>15074</v>
      </c>
      <c r="D3194" t="s">
        <v>40128</v>
      </c>
      <c r="E3194" t="s">
        <v>16</v>
      </c>
      <c r="F3194">
        <v>2019</v>
      </c>
      <c r="G3194">
        <v>2018</v>
      </c>
      <c r="H3194">
        <f>IF(Table[duration in minutes]&gt;125,4.5,ROUND(1+Table[duration in minutes]/125*4,0))</f>
        <v>4.5</v>
      </c>
      <c r="I3194" t="s">
        <v>26</v>
      </c>
      <c r="J3194" t="s">
        <v>116</v>
      </c>
      <c r="K3194">
        <v>500</v>
      </c>
      <c r="L3194" t="s">
        <v>218</v>
      </c>
      <c r="M3194" t="s">
        <v>40143</v>
      </c>
      <c r="O3194" t="s">
        <v>15076</v>
      </c>
    </row>
    <row r="3195" spans="1:15" x14ac:dyDescent="0.25">
      <c r="A3195" t="s">
        <v>15077</v>
      </c>
      <c r="B3195" t="s">
        <v>13</v>
      </c>
      <c r="C3195" t="s">
        <v>15078</v>
      </c>
      <c r="D3195" t="s">
        <v>15079</v>
      </c>
      <c r="E3195" t="s">
        <v>44</v>
      </c>
      <c r="F3195">
        <v>2019</v>
      </c>
      <c r="G3195">
        <v>2019</v>
      </c>
      <c r="H3195">
        <f>IF(Table[duration in minutes]&gt;125,4.5,ROUND(1+Table[duration in minutes]/125*4,0))</f>
        <v>3</v>
      </c>
      <c r="I3195" t="s">
        <v>74</v>
      </c>
      <c r="J3195" t="s">
        <v>812</v>
      </c>
      <c r="K3195">
        <v>70</v>
      </c>
      <c r="L3195" t="s">
        <v>193</v>
      </c>
      <c r="M3195" t="s">
        <v>40153</v>
      </c>
      <c r="N3195" t="s">
        <v>40160</v>
      </c>
      <c r="O3195" t="s">
        <v>15081</v>
      </c>
    </row>
    <row r="3196" spans="1:15" x14ac:dyDescent="0.25">
      <c r="A3196" t="s">
        <v>15082</v>
      </c>
      <c r="B3196" t="s">
        <v>13</v>
      </c>
      <c r="C3196" t="s">
        <v>15083</v>
      </c>
      <c r="D3196" t="s">
        <v>15084</v>
      </c>
      <c r="E3196" t="s">
        <v>178</v>
      </c>
      <c r="F3196">
        <v>2019</v>
      </c>
      <c r="G3196">
        <v>2019</v>
      </c>
      <c r="H3196">
        <f>IF(Table[duration in minutes]&gt;125,4.5,ROUND(1+Table[duration in minutes]/125*4,0))</f>
        <v>3</v>
      </c>
      <c r="I3196" t="s">
        <v>26</v>
      </c>
      <c r="J3196" t="s">
        <v>749</v>
      </c>
      <c r="K3196">
        <v>70</v>
      </c>
      <c r="L3196" t="s">
        <v>19</v>
      </c>
      <c r="M3196" t="s">
        <v>40153</v>
      </c>
      <c r="O3196" t="s">
        <v>15085</v>
      </c>
    </row>
    <row r="3197" spans="1:15" x14ac:dyDescent="0.25">
      <c r="A3197" t="s">
        <v>15086</v>
      </c>
      <c r="B3197" t="s">
        <v>13</v>
      </c>
      <c r="C3197" t="s">
        <v>15087</v>
      </c>
      <c r="D3197" t="s">
        <v>15088</v>
      </c>
      <c r="E3197" t="s">
        <v>44</v>
      </c>
      <c r="F3197">
        <v>2019</v>
      </c>
      <c r="G3197">
        <v>2017</v>
      </c>
      <c r="H3197">
        <f>IF(Table[duration in minutes]&gt;125,4.5,ROUND(1+Table[duration in minutes]/125*4,0))</f>
        <v>3</v>
      </c>
      <c r="I3197" t="s">
        <v>74</v>
      </c>
      <c r="J3197" t="s">
        <v>1135</v>
      </c>
      <c r="K3197">
        <v>70</v>
      </c>
      <c r="L3197" t="s">
        <v>661</v>
      </c>
      <c r="M3197" t="s">
        <v>40153</v>
      </c>
      <c r="N3197" t="s">
        <v>40160</v>
      </c>
      <c r="O3197" t="s">
        <v>15090</v>
      </c>
    </row>
    <row r="3198" spans="1:15" x14ac:dyDescent="0.25">
      <c r="A3198" t="s">
        <v>15091</v>
      </c>
      <c r="B3198" t="s">
        <v>13</v>
      </c>
      <c r="C3198" t="s">
        <v>15092</v>
      </c>
      <c r="D3198" t="s">
        <v>40128</v>
      </c>
      <c r="E3198" t="s">
        <v>44</v>
      </c>
      <c r="F3198">
        <v>2019</v>
      </c>
      <c r="G3198">
        <v>2016</v>
      </c>
      <c r="H3198">
        <f>IF(Table[duration in minutes]&gt;125,4.5,ROUND(1+Table[duration in minutes]/125*4,0))</f>
        <v>5</v>
      </c>
      <c r="I3198" t="s">
        <v>106</v>
      </c>
      <c r="J3198" t="s">
        <v>213</v>
      </c>
      <c r="K3198">
        <v>111</v>
      </c>
      <c r="L3198" t="s">
        <v>661</v>
      </c>
      <c r="M3198" t="s">
        <v>40153</v>
      </c>
      <c r="N3198" t="s">
        <v>40160</v>
      </c>
      <c r="O3198" t="s">
        <v>15094</v>
      </c>
    </row>
    <row r="3199" spans="1:15" x14ac:dyDescent="0.25">
      <c r="A3199" t="s">
        <v>15095</v>
      </c>
      <c r="B3199" t="s">
        <v>13</v>
      </c>
      <c r="C3199" t="s">
        <v>15096</v>
      </c>
      <c r="D3199" t="s">
        <v>15097</v>
      </c>
      <c r="E3199" t="s">
        <v>73</v>
      </c>
      <c r="F3199">
        <v>2019</v>
      </c>
      <c r="G3199">
        <v>2017</v>
      </c>
      <c r="H3199">
        <f>IF(Table[duration in minutes]&gt;125,4.5,ROUND(1+Table[duration in minutes]/125*4,0))</f>
        <v>3</v>
      </c>
      <c r="I3199" t="s">
        <v>74</v>
      </c>
      <c r="J3199" t="s">
        <v>6183</v>
      </c>
      <c r="K3199">
        <v>70</v>
      </c>
      <c r="L3199" t="s">
        <v>193</v>
      </c>
      <c r="M3199" t="s">
        <v>40155</v>
      </c>
      <c r="N3199" t="s">
        <v>40153</v>
      </c>
      <c r="O3199" t="s">
        <v>15099</v>
      </c>
    </row>
    <row r="3200" spans="1:15" x14ac:dyDescent="0.25">
      <c r="A3200" t="s">
        <v>15100</v>
      </c>
      <c r="B3200" t="s">
        <v>13</v>
      </c>
      <c r="C3200" t="s">
        <v>15101</v>
      </c>
      <c r="D3200" t="s">
        <v>15102</v>
      </c>
      <c r="E3200" t="s">
        <v>44</v>
      </c>
      <c r="F3200">
        <v>2019</v>
      </c>
      <c r="G3200">
        <v>2018</v>
      </c>
      <c r="H3200">
        <f>IF(Table[duration in minutes]&gt;125,4.5,ROUND(1+Table[duration in minutes]/125*4,0))</f>
        <v>3</v>
      </c>
      <c r="I3200" t="s">
        <v>106</v>
      </c>
      <c r="J3200" t="s">
        <v>3503</v>
      </c>
      <c r="K3200">
        <v>70</v>
      </c>
      <c r="L3200" t="s">
        <v>661</v>
      </c>
      <c r="M3200" t="s">
        <v>40153</v>
      </c>
      <c r="N3200" t="s">
        <v>40160</v>
      </c>
      <c r="O3200" t="s">
        <v>15104</v>
      </c>
    </row>
    <row r="3201" spans="1:15" x14ac:dyDescent="0.25">
      <c r="A3201" t="s">
        <v>15105</v>
      </c>
      <c r="B3201" t="s">
        <v>22</v>
      </c>
      <c r="C3201" t="s">
        <v>15106</v>
      </c>
      <c r="D3201" t="s">
        <v>40128</v>
      </c>
      <c r="E3201" t="s">
        <v>40129</v>
      </c>
      <c r="F3201">
        <v>2019</v>
      </c>
      <c r="G3201">
        <v>2016</v>
      </c>
      <c r="H3201">
        <f>IF(Table[duration in minutes]&gt;125,4.5,ROUND(1+Table[duration in minutes]/125*4,0))</f>
        <v>4.5</v>
      </c>
      <c r="I3201" t="s">
        <v>165</v>
      </c>
      <c r="J3201" t="s">
        <v>27</v>
      </c>
      <c r="K3201">
        <v>250</v>
      </c>
      <c r="L3201" t="s">
        <v>235</v>
      </c>
      <c r="M3201" t="s">
        <v>40171</v>
      </c>
      <c r="N3201" t="s">
        <v>40150</v>
      </c>
      <c r="O3201" t="s">
        <v>15108</v>
      </c>
    </row>
    <row r="3202" spans="1:15" x14ac:dyDescent="0.25">
      <c r="A3202" t="s">
        <v>15109</v>
      </c>
      <c r="B3202" t="s">
        <v>13</v>
      </c>
      <c r="C3202" t="s">
        <v>15110</v>
      </c>
      <c r="D3202" t="s">
        <v>15111</v>
      </c>
      <c r="E3202" t="s">
        <v>2302</v>
      </c>
      <c r="F3202">
        <v>2019</v>
      </c>
      <c r="G3202">
        <v>2019</v>
      </c>
      <c r="H3202">
        <f>IF(Table[duration in minutes]&gt;125,4.5,ROUND(1+Table[duration in minutes]/125*4,0))</f>
        <v>4</v>
      </c>
      <c r="I3202" t="s">
        <v>74</v>
      </c>
      <c r="J3202" t="s">
        <v>192</v>
      </c>
      <c r="K3202">
        <v>103</v>
      </c>
      <c r="L3202" t="s">
        <v>59</v>
      </c>
      <c r="M3202" t="s">
        <v>40155</v>
      </c>
      <c r="N3202" t="s">
        <v>40153</v>
      </c>
      <c r="O3202" t="s">
        <v>15113</v>
      </c>
    </row>
    <row r="3203" spans="1:15" x14ac:dyDescent="0.25">
      <c r="A3203" t="s">
        <v>15114</v>
      </c>
      <c r="B3203" t="s">
        <v>13</v>
      </c>
      <c r="C3203" t="s">
        <v>15115</v>
      </c>
      <c r="D3203" t="s">
        <v>15116</v>
      </c>
      <c r="E3203" t="s">
        <v>44</v>
      </c>
      <c r="F3203">
        <v>2019</v>
      </c>
      <c r="G3203">
        <v>2017</v>
      </c>
      <c r="H3203">
        <f>IF(Table[duration in minutes]&gt;125,4.5,ROUND(1+Table[duration in minutes]/125*4,0))</f>
        <v>3</v>
      </c>
      <c r="I3203" t="s">
        <v>74</v>
      </c>
      <c r="J3203" t="s">
        <v>1186</v>
      </c>
      <c r="K3203">
        <v>70</v>
      </c>
      <c r="L3203" t="s">
        <v>193</v>
      </c>
      <c r="M3203" t="s">
        <v>40155</v>
      </c>
      <c r="N3203" t="s">
        <v>40153</v>
      </c>
      <c r="O3203" t="s">
        <v>15118</v>
      </c>
    </row>
    <row r="3204" spans="1:15" x14ac:dyDescent="0.25">
      <c r="A3204" t="s">
        <v>15119</v>
      </c>
      <c r="B3204" t="s">
        <v>13</v>
      </c>
      <c r="C3204" t="s">
        <v>15120</v>
      </c>
      <c r="D3204" t="s">
        <v>15121</v>
      </c>
      <c r="E3204" t="s">
        <v>547</v>
      </c>
      <c r="F3204">
        <v>2019</v>
      </c>
      <c r="G3204">
        <v>2019</v>
      </c>
      <c r="H3204">
        <f>IF(Table[duration in minutes]&gt;125,4.5,ROUND(1+Table[duration in minutes]/125*4,0))</f>
        <v>4</v>
      </c>
      <c r="I3204" t="s">
        <v>26</v>
      </c>
      <c r="J3204" t="s">
        <v>384</v>
      </c>
      <c r="K3204">
        <v>95</v>
      </c>
      <c r="L3204" t="s">
        <v>19</v>
      </c>
      <c r="M3204" t="s">
        <v>40153</v>
      </c>
      <c r="N3204" t="s">
        <v>40161</v>
      </c>
      <c r="O3204" t="s">
        <v>15123</v>
      </c>
    </row>
    <row r="3205" spans="1:15" x14ac:dyDescent="0.25">
      <c r="A3205" t="s">
        <v>15124</v>
      </c>
      <c r="B3205" t="s">
        <v>13</v>
      </c>
      <c r="C3205" t="s">
        <v>15125</v>
      </c>
      <c r="D3205" t="s">
        <v>15126</v>
      </c>
      <c r="E3205" t="s">
        <v>3341</v>
      </c>
      <c r="F3205">
        <v>2019</v>
      </c>
      <c r="G3205">
        <v>2015</v>
      </c>
      <c r="H3205">
        <f>IF(Table[duration in minutes]&gt;125,4.5,ROUND(1+Table[duration in minutes]/125*4,0))</f>
        <v>3</v>
      </c>
      <c r="I3205" t="s">
        <v>26</v>
      </c>
      <c r="J3205" t="s">
        <v>2849</v>
      </c>
      <c r="K3205">
        <v>70</v>
      </c>
      <c r="L3205" t="s">
        <v>661</v>
      </c>
      <c r="M3205" t="s">
        <v>40153</v>
      </c>
      <c r="N3205" t="s">
        <v>40164</v>
      </c>
      <c r="O3205" t="s">
        <v>15129</v>
      </c>
    </row>
    <row r="3206" spans="1:15" x14ac:dyDescent="0.25">
      <c r="A3206" t="s">
        <v>15130</v>
      </c>
      <c r="B3206" t="s">
        <v>22</v>
      </c>
      <c r="C3206" t="s">
        <v>15131</v>
      </c>
      <c r="D3206" t="s">
        <v>40128</v>
      </c>
      <c r="E3206" t="s">
        <v>616</v>
      </c>
      <c r="F3206">
        <v>2019</v>
      </c>
      <c r="G3206">
        <v>2019</v>
      </c>
      <c r="H3206">
        <f>IF(Table[duration in minutes]&gt;125,4.5,ROUND(1+Table[duration in minutes]/125*4,0))</f>
        <v>5</v>
      </c>
      <c r="I3206" t="s">
        <v>74</v>
      </c>
      <c r="J3206" t="s">
        <v>34</v>
      </c>
      <c r="K3206">
        <v>125</v>
      </c>
      <c r="L3206" t="s">
        <v>30153</v>
      </c>
      <c r="M3206" t="s">
        <v>40171</v>
      </c>
      <c r="N3206" t="s">
        <v>40149</v>
      </c>
      <c r="O3206" t="s">
        <v>15133</v>
      </c>
    </row>
    <row r="3207" spans="1:15" x14ac:dyDescent="0.25">
      <c r="A3207" t="s">
        <v>15134</v>
      </c>
      <c r="B3207" t="s">
        <v>13</v>
      </c>
      <c r="C3207" t="s">
        <v>15135</v>
      </c>
      <c r="D3207" t="s">
        <v>15136</v>
      </c>
      <c r="E3207" t="s">
        <v>6360</v>
      </c>
      <c r="F3207">
        <v>2019</v>
      </c>
      <c r="G3207">
        <v>2019</v>
      </c>
      <c r="H3207">
        <f>IF(Table[duration in minutes]&gt;125,4.5,ROUND(1+Table[duration in minutes]/125*4,0))</f>
        <v>3</v>
      </c>
      <c r="I3207" t="s">
        <v>418</v>
      </c>
      <c r="J3207" t="s">
        <v>122</v>
      </c>
      <c r="K3207">
        <v>67</v>
      </c>
      <c r="L3207" t="s">
        <v>19</v>
      </c>
      <c r="M3207" t="s">
        <v>40153</v>
      </c>
      <c r="O3207" t="s">
        <v>15139</v>
      </c>
    </row>
    <row r="3208" spans="1:15" x14ac:dyDescent="0.25">
      <c r="A3208" t="s">
        <v>15140</v>
      </c>
      <c r="B3208" t="s">
        <v>13</v>
      </c>
      <c r="C3208" t="s">
        <v>15141</v>
      </c>
      <c r="D3208" t="s">
        <v>15142</v>
      </c>
      <c r="E3208" t="s">
        <v>44</v>
      </c>
      <c r="F3208">
        <v>2019</v>
      </c>
      <c r="G3208">
        <v>2019</v>
      </c>
      <c r="H3208">
        <f>IF(Table[duration in minutes]&gt;125,4.5,ROUND(1+Table[duration in minutes]/125*4,0))</f>
        <v>3</v>
      </c>
      <c r="I3208" t="s">
        <v>74</v>
      </c>
      <c r="J3208" t="s">
        <v>1135</v>
      </c>
      <c r="K3208">
        <v>70</v>
      </c>
      <c r="L3208" t="s">
        <v>193</v>
      </c>
      <c r="M3208" t="s">
        <v>40155</v>
      </c>
      <c r="N3208" t="s">
        <v>40153</v>
      </c>
      <c r="O3208" t="s">
        <v>15144</v>
      </c>
    </row>
    <row r="3209" spans="1:15" x14ac:dyDescent="0.25">
      <c r="A3209" t="s">
        <v>15145</v>
      </c>
      <c r="B3209" t="s">
        <v>13</v>
      </c>
      <c r="C3209" t="s">
        <v>15146</v>
      </c>
      <c r="D3209" t="s">
        <v>15147</v>
      </c>
      <c r="E3209" t="s">
        <v>547</v>
      </c>
      <c r="F3209">
        <v>2019</v>
      </c>
      <c r="G3209">
        <v>2019</v>
      </c>
      <c r="H3209">
        <f>IF(Table[duration in minutes]&gt;125,4.5,ROUND(1+Table[duration in minutes]/125*4,0))</f>
        <v>4</v>
      </c>
      <c r="I3209" t="s">
        <v>74</v>
      </c>
      <c r="J3209" t="s">
        <v>207</v>
      </c>
      <c r="K3209">
        <v>106</v>
      </c>
      <c r="L3209" t="s">
        <v>661</v>
      </c>
      <c r="M3209" t="s">
        <v>40152</v>
      </c>
      <c r="N3209" t="s">
        <v>40153</v>
      </c>
      <c r="O3209" t="s">
        <v>15150</v>
      </c>
    </row>
    <row r="3210" spans="1:15" x14ac:dyDescent="0.25">
      <c r="A3210" t="s">
        <v>15151</v>
      </c>
      <c r="B3210" t="s">
        <v>22</v>
      </c>
      <c r="C3210" t="s">
        <v>15152</v>
      </c>
      <c r="D3210" t="s">
        <v>40128</v>
      </c>
      <c r="E3210" t="s">
        <v>73</v>
      </c>
      <c r="F3210">
        <v>2019</v>
      </c>
      <c r="G3210">
        <v>2019</v>
      </c>
      <c r="H3210">
        <f>IF(Table[duration in minutes]&gt;125,4.5,ROUND(1+Table[duration in minutes]/125*4,0))</f>
        <v>4.5</v>
      </c>
      <c r="I3210" t="s">
        <v>165</v>
      </c>
      <c r="J3210" t="s">
        <v>27</v>
      </c>
      <c r="K3210">
        <v>250</v>
      </c>
      <c r="L3210" t="s">
        <v>235</v>
      </c>
      <c r="O3210" t="s">
        <v>15155</v>
      </c>
    </row>
    <row r="3211" spans="1:15" x14ac:dyDescent="0.25">
      <c r="A3211" t="s">
        <v>15156</v>
      </c>
      <c r="B3211" t="s">
        <v>13</v>
      </c>
      <c r="C3211" t="s">
        <v>15157</v>
      </c>
      <c r="D3211" t="s">
        <v>1462</v>
      </c>
      <c r="E3211" t="s">
        <v>329</v>
      </c>
      <c r="F3211">
        <v>2019</v>
      </c>
      <c r="G3211">
        <v>2018</v>
      </c>
      <c r="H3211">
        <f>IF(Table[duration in minutes]&gt;125,4.5,ROUND(1+Table[duration in minutes]/125*4,0))</f>
        <v>3</v>
      </c>
      <c r="I3211" t="s">
        <v>26</v>
      </c>
      <c r="J3211" t="s">
        <v>1043</v>
      </c>
      <c r="K3211">
        <v>70</v>
      </c>
      <c r="L3211" t="s">
        <v>193</v>
      </c>
      <c r="M3211" t="s">
        <v>40153</v>
      </c>
      <c r="N3211" t="s">
        <v>40164</v>
      </c>
      <c r="O3211" t="s">
        <v>15159</v>
      </c>
    </row>
    <row r="3212" spans="1:15" x14ac:dyDescent="0.25">
      <c r="A3212" t="s">
        <v>15160</v>
      </c>
      <c r="B3212" t="s">
        <v>13</v>
      </c>
      <c r="C3212" t="s">
        <v>15161</v>
      </c>
      <c r="D3212" t="s">
        <v>15162</v>
      </c>
      <c r="E3212" t="s">
        <v>547</v>
      </c>
      <c r="F3212">
        <v>2019</v>
      </c>
      <c r="G3212">
        <v>2019</v>
      </c>
      <c r="H3212">
        <f>IF(Table[duration in minutes]&gt;125,4.5,ROUND(1+Table[duration in minutes]/125*4,0))</f>
        <v>3</v>
      </c>
      <c r="I3212" t="s">
        <v>26</v>
      </c>
      <c r="J3212" t="s">
        <v>2024</v>
      </c>
      <c r="K3212">
        <v>70</v>
      </c>
      <c r="L3212" t="s">
        <v>661</v>
      </c>
      <c r="M3212" t="s">
        <v>40152</v>
      </c>
      <c r="N3212" t="s">
        <v>40153</v>
      </c>
      <c r="O3212" t="s">
        <v>15164</v>
      </c>
    </row>
    <row r="3213" spans="1:15" x14ac:dyDescent="0.25">
      <c r="A3213" t="s">
        <v>15165</v>
      </c>
      <c r="B3213" t="s">
        <v>13</v>
      </c>
      <c r="C3213" t="s">
        <v>15166</v>
      </c>
      <c r="D3213" t="s">
        <v>15167</v>
      </c>
      <c r="E3213" t="s">
        <v>25</v>
      </c>
      <c r="F3213">
        <v>2019</v>
      </c>
      <c r="G3213">
        <v>2016</v>
      </c>
      <c r="H3213">
        <f>IF(Table[duration in minutes]&gt;125,4.5,ROUND(1+Table[duration in minutes]/125*4,0))</f>
        <v>3</v>
      </c>
      <c r="I3213" t="s">
        <v>26</v>
      </c>
      <c r="J3213" t="s">
        <v>1043</v>
      </c>
      <c r="K3213">
        <v>70</v>
      </c>
      <c r="L3213" t="s">
        <v>661</v>
      </c>
      <c r="M3213" t="s">
        <v>40153</v>
      </c>
      <c r="O3213" t="s">
        <v>15169</v>
      </c>
    </row>
    <row r="3214" spans="1:15" x14ac:dyDescent="0.25">
      <c r="A3214" t="s">
        <v>15170</v>
      </c>
      <c r="B3214" t="s">
        <v>22</v>
      </c>
      <c r="C3214" t="s">
        <v>15171</v>
      </c>
      <c r="D3214" t="s">
        <v>40128</v>
      </c>
      <c r="E3214" t="s">
        <v>128</v>
      </c>
      <c r="F3214">
        <v>2019</v>
      </c>
      <c r="G3214">
        <v>2019</v>
      </c>
      <c r="H3214">
        <f>IF(Table[duration in minutes]&gt;125,4.5,ROUND(1+Table[duration in minutes]/125*4,0))</f>
        <v>4.5</v>
      </c>
      <c r="I3214" t="s">
        <v>26</v>
      </c>
      <c r="J3214" t="s">
        <v>27</v>
      </c>
      <c r="K3214">
        <v>250</v>
      </c>
      <c r="L3214" t="s">
        <v>40145</v>
      </c>
      <c r="M3214" t="s">
        <v>40146</v>
      </c>
      <c r="N3214" t="s">
        <v>40159</v>
      </c>
      <c r="O3214" t="s">
        <v>15174</v>
      </c>
    </row>
    <row r="3215" spans="1:15" x14ac:dyDescent="0.25">
      <c r="A3215" t="s">
        <v>15175</v>
      </c>
      <c r="B3215" t="s">
        <v>13</v>
      </c>
      <c r="C3215" t="s">
        <v>15176</v>
      </c>
      <c r="D3215" t="s">
        <v>15177</v>
      </c>
      <c r="E3215" t="s">
        <v>40129</v>
      </c>
      <c r="F3215">
        <v>2019</v>
      </c>
      <c r="G3215">
        <v>2018</v>
      </c>
      <c r="H3215">
        <f>IF(Table[duration in minutes]&gt;125,4.5,ROUND(1+Table[duration in minutes]/125*4,0))</f>
        <v>3</v>
      </c>
      <c r="I3215" t="s">
        <v>26</v>
      </c>
      <c r="J3215" t="s">
        <v>715</v>
      </c>
      <c r="K3215">
        <v>70</v>
      </c>
      <c r="L3215" t="s">
        <v>193</v>
      </c>
      <c r="M3215" t="s">
        <v>40153</v>
      </c>
      <c r="O3215" t="s">
        <v>15179</v>
      </c>
    </row>
    <row r="3216" spans="1:15" x14ac:dyDescent="0.25">
      <c r="A3216" t="s">
        <v>15180</v>
      </c>
      <c r="B3216" t="s">
        <v>13</v>
      </c>
      <c r="C3216" t="s">
        <v>15181</v>
      </c>
      <c r="D3216" t="s">
        <v>15182</v>
      </c>
      <c r="E3216" t="s">
        <v>329</v>
      </c>
      <c r="F3216">
        <v>2019</v>
      </c>
      <c r="G3216">
        <v>2018</v>
      </c>
      <c r="H3216">
        <f>IF(Table[duration in minutes]&gt;125,4.5,ROUND(1+Table[duration in minutes]/125*4,0))</f>
        <v>5</v>
      </c>
      <c r="I3216" t="s">
        <v>26</v>
      </c>
      <c r="J3216" t="s">
        <v>241</v>
      </c>
      <c r="K3216">
        <v>110</v>
      </c>
      <c r="L3216" t="s">
        <v>193</v>
      </c>
      <c r="M3216" t="s">
        <v>40152</v>
      </c>
      <c r="N3216" t="s">
        <v>40153</v>
      </c>
      <c r="O3216" t="s">
        <v>15184</v>
      </c>
    </row>
    <row r="3217" spans="1:15" x14ac:dyDescent="0.25">
      <c r="A3217" t="s">
        <v>15185</v>
      </c>
      <c r="B3217" t="s">
        <v>13</v>
      </c>
      <c r="C3217" t="s">
        <v>15186</v>
      </c>
      <c r="D3217" t="s">
        <v>15187</v>
      </c>
      <c r="E3217" t="s">
        <v>329</v>
      </c>
      <c r="F3217">
        <v>2019</v>
      </c>
      <c r="G3217">
        <v>2017</v>
      </c>
      <c r="H3217">
        <f>IF(Table[duration in minutes]&gt;125,4.5,ROUND(1+Table[duration in minutes]/125*4,0))</f>
        <v>4</v>
      </c>
      <c r="I3217" t="s">
        <v>26</v>
      </c>
      <c r="J3217" t="s">
        <v>82</v>
      </c>
      <c r="K3217">
        <v>104</v>
      </c>
      <c r="L3217" t="s">
        <v>312</v>
      </c>
      <c r="M3217" t="s">
        <v>40157</v>
      </c>
      <c r="N3217" t="s">
        <v>40153</v>
      </c>
      <c r="O3217" t="s">
        <v>15189</v>
      </c>
    </row>
    <row r="3218" spans="1:15" x14ac:dyDescent="0.25">
      <c r="A3218" t="s">
        <v>15190</v>
      </c>
      <c r="B3218" t="s">
        <v>22</v>
      </c>
      <c r="C3218" t="s">
        <v>15191</v>
      </c>
      <c r="D3218" t="s">
        <v>40128</v>
      </c>
      <c r="E3218" t="s">
        <v>40129</v>
      </c>
      <c r="F3218">
        <v>2019</v>
      </c>
      <c r="G3218">
        <v>2019</v>
      </c>
      <c r="H3218">
        <f>IF(Table[duration in minutes]&gt;125,4.5,ROUND(1+Table[duration in minutes]/125*4,0))</f>
        <v>5</v>
      </c>
      <c r="I3218" t="s">
        <v>74</v>
      </c>
      <c r="J3218" t="s">
        <v>34</v>
      </c>
      <c r="K3218">
        <v>125</v>
      </c>
      <c r="L3218" t="s">
        <v>30153</v>
      </c>
      <c r="M3218" t="s">
        <v>40149</v>
      </c>
      <c r="N3218" t="s">
        <v>40150</v>
      </c>
      <c r="O3218" t="s">
        <v>15193</v>
      </c>
    </row>
    <row r="3219" spans="1:15" x14ac:dyDescent="0.25">
      <c r="A3219" t="s">
        <v>15194</v>
      </c>
      <c r="B3219" t="s">
        <v>13</v>
      </c>
      <c r="C3219" t="s">
        <v>15195</v>
      </c>
      <c r="D3219" t="s">
        <v>15196</v>
      </c>
      <c r="E3219" t="s">
        <v>329</v>
      </c>
      <c r="F3219">
        <v>2019</v>
      </c>
      <c r="G3219">
        <v>2018</v>
      </c>
      <c r="H3219">
        <f>IF(Table[duration in minutes]&gt;125,4.5,ROUND(1+Table[duration in minutes]/125*4,0))</f>
        <v>4</v>
      </c>
      <c r="I3219" t="s">
        <v>74</v>
      </c>
      <c r="J3219" t="s">
        <v>375</v>
      </c>
      <c r="K3219">
        <v>93</v>
      </c>
      <c r="L3219" t="s">
        <v>661</v>
      </c>
      <c r="M3219" t="s">
        <v>40153</v>
      </c>
      <c r="N3219" t="s">
        <v>40164</v>
      </c>
      <c r="O3219" t="s">
        <v>15198</v>
      </c>
    </row>
    <row r="3220" spans="1:15" x14ac:dyDescent="0.25">
      <c r="A3220" t="s">
        <v>15199</v>
      </c>
      <c r="B3220" t="s">
        <v>13</v>
      </c>
      <c r="C3220" t="s">
        <v>15200</v>
      </c>
      <c r="D3220" t="s">
        <v>8194</v>
      </c>
      <c r="E3220" t="s">
        <v>16</v>
      </c>
      <c r="F3220">
        <v>2019</v>
      </c>
      <c r="G3220">
        <v>2019</v>
      </c>
      <c r="H3220">
        <f>IF(Table[duration in minutes]&gt;125,4.5,ROUND(1+Table[duration in minutes]/125*4,0))</f>
        <v>4</v>
      </c>
      <c r="I3220" t="s">
        <v>106</v>
      </c>
      <c r="J3220" t="s">
        <v>135</v>
      </c>
      <c r="K3220">
        <v>94</v>
      </c>
      <c r="L3220" t="s">
        <v>59</v>
      </c>
      <c r="M3220" t="s">
        <v>40155</v>
      </c>
      <c r="O3220" t="s">
        <v>15202</v>
      </c>
    </row>
    <row r="3221" spans="1:15" x14ac:dyDescent="0.25">
      <c r="A3221" t="s">
        <v>15203</v>
      </c>
      <c r="B3221" t="s">
        <v>22</v>
      </c>
      <c r="C3221" t="s">
        <v>15204</v>
      </c>
      <c r="D3221" t="s">
        <v>40128</v>
      </c>
      <c r="E3221" t="s">
        <v>341</v>
      </c>
      <c r="F3221">
        <v>2019</v>
      </c>
      <c r="G3221">
        <v>2019</v>
      </c>
      <c r="H3221">
        <f>IF(Table[duration in minutes]&gt;125,4.5,ROUND(1+Table[duration in minutes]/125*4,0))</f>
        <v>5</v>
      </c>
      <c r="I3221" t="s">
        <v>74</v>
      </c>
      <c r="J3221" t="s">
        <v>34</v>
      </c>
      <c r="K3221">
        <v>125</v>
      </c>
      <c r="L3221" t="s">
        <v>2013</v>
      </c>
      <c r="M3221" t="s">
        <v>40146</v>
      </c>
      <c r="O3221" t="s">
        <v>15206</v>
      </c>
    </row>
    <row r="3222" spans="1:15" x14ac:dyDescent="0.25">
      <c r="A3222" t="s">
        <v>15207</v>
      </c>
      <c r="B3222" t="s">
        <v>22</v>
      </c>
      <c r="C3222" t="s">
        <v>15208</v>
      </c>
      <c r="D3222" t="s">
        <v>40128</v>
      </c>
      <c r="E3222" t="s">
        <v>1640</v>
      </c>
      <c r="F3222">
        <v>2019</v>
      </c>
      <c r="G3222">
        <v>2019</v>
      </c>
      <c r="H3222">
        <f>IF(Table[duration in minutes]&gt;125,4.5,ROUND(1+Table[duration in minutes]/125*4,0))</f>
        <v>5</v>
      </c>
      <c r="I3222" t="s">
        <v>26</v>
      </c>
      <c r="J3222" t="s">
        <v>34</v>
      </c>
      <c r="K3222">
        <v>125</v>
      </c>
      <c r="L3222" t="s">
        <v>30153</v>
      </c>
      <c r="M3222" t="s">
        <v>40180</v>
      </c>
      <c r="N3222" t="s">
        <v>40150</v>
      </c>
      <c r="O3222" t="s">
        <v>15209</v>
      </c>
    </row>
    <row r="3223" spans="1:15" x14ac:dyDescent="0.25">
      <c r="A3223" t="s">
        <v>15210</v>
      </c>
      <c r="B3223" t="s">
        <v>22</v>
      </c>
      <c r="C3223" t="s">
        <v>15211</v>
      </c>
      <c r="D3223" t="s">
        <v>40128</v>
      </c>
      <c r="E3223" t="s">
        <v>16</v>
      </c>
      <c r="F3223">
        <v>2019</v>
      </c>
      <c r="G3223">
        <v>2019</v>
      </c>
      <c r="H3223">
        <f>IF(Table[duration in minutes]&gt;125,4.5,ROUND(1+Table[duration in minutes]/125*4,0))</f>
        <v>5</v>
      </c>
      <c r="I3223" t="s">
        <v>106</v>
      </c>
      <c r="J3223" t="s">
        <v>34</v>
      </c>
      <c r="K3223">
        <v>125</v>
      </c>
      <c r="L3223" t="s">
        <v>218</v>
      </c>
      <c r="O3223" t="s">
        <v>15213</v>
      </c>
    </row>
    <row r="3224" spans="1:15" x14ac:dyDescent="0.25">
      <c r="A3224" t="s">
        <v>15214</v>
      </c>
      <c r="B3224" t="s">
        <v>22</v>
      </c>
      <c r="C3224" t="s">
        <v>15215</v>
      </c>
      <c r="D3224" t="s">
        <v>40128</v>
      </c>
      <c r="E3224" t="s">
        <v>547</v>
      </c>
      <c r="F3224">
        <v>2019</v>
      </c>
      <c r="G3224">
        <v>2019</v>
      </c>
      <c r="H3224">
        <f>IF(Table[duration in minutes]&gt;125,4.5,ROUND(1+Table[duration in minutes]/125*4,0))</f>
        <v>5</v>
      </c>
      <c r="I3224" t="s">
        <v>26</v>
      </c>
      <c r="J3224" t="s">
        <v>34</v>
      </c>
      <c r="K3224">
        <v>125</v>
      </c>
      <c r="L3224" t="s">
        <v>30153</v>
      </c>
      <c r="M3224" t="s">
        <v>40150</v>
      </c>
      <c r="N3224" t="s">
        <v>40143</v>
      </c>
      <c r="O3224" t="s">
        <v>15217</v>
      </c>
    </row>
    <row r="3225" spans="1:15" x14ac:dyDescent="0.25">
      <c r="A3225" t="s">
        <v>15218</v>
      </c>
      <c r="B3225" t="s">
        <v>13</v>
      </c>
      <c r="C3225" t="s">
        <v>15219</v>
      </c>
      <c r="D3225" t="s">
        <v>15220</v>
      </c>
      <c r="E3225" t="s">
        <v>16</v>
      </c>
      <c r="F3225">
        <v>2019</v>
      </c>
      <c r="G3225">
        <v>2008</v>
      </c>
      <c r="H3225">
        <f>IF(Table[duration in minutes]&gt;125,4.5,ROUND(1+Table[duration in minutes]/125*4,0))</f>
        <v>3</v>
      </c>
      <c r="I3225" t="s">
        <v>310</v>
      </c>
      <c r="J3225" t="s">
        <v>3503</v>
      </c>
      <c r="K3225">
        <v>70</v>
      </c>
      <c r="L3225" t="s">
        <v>312</v>
      </c>
      <c r="M3225" t="s">
        <v>40155</v>
      </c>
      <c r="O3225" t="s">
        <v>15222</v>
      </c>
    </row>
    <row r="3226" spans="1:15" x14ac:dyDescent="0.25">
      <c r="A3226" t="s">
        <v>15223</v>
      </c>
      <c r="B3226" t="s">
        <v>13</v>
      </c>
      <c r="C3226" t="s">
        <v>15224</v>
      </c>
      <c r="D3226" t="s">
        <v>15225</v>
      </c>
      <c r="E3226" t="s">
        <v>44</v>
      </c>
      <c r="F3226">
        <v>2019</v>
      </c>
      <c r="G3226">
        <v>2019</v>
      </c>
      <c r="H3226">
        <f>IF(Table[duration in minutes]&gt;125,4.5,ROUND(1+Table[duration in minutes]/125*4,0))</f>
        <v>3</v>
      </c>
      <c r="I3226" t="s">
        <v>74</v>
      </c>
      <c r="J3226" t="s">
        <v>6183</v>
      </c>
      <c r="K3226">
        <v>70</v>
      </c>
      <c r="L3226" t="s">
        <v>193</v>
      </c>
      <c r="M3226" t="s">
        <v>40153</v>
      </c>
      <c r="N3226" t="s">
        <v>40160</v>
      </c>
      <c r="O3226" t="s">
        <v>15227</v>
      </c>
    </row>
    <row r="3227" spans="1:15" x14ac:dyDescent="0.25">
      <c r="A3227" t="s">
        <v>15228</v>
      </c>
      <c r="B3227" t="s">
        <v>13</v>
      </c>
      <c r="C3227" t="s">
        <v>15229</v>
      </c>
      <c r="D3227" t="s">
        <v>472</v>
      </c>
      <c r="E3227" t="s">
        <v>40129</v>
      </c>
      <c r="F3227">
        <v>2019</v>
      </c>
      <c r="G3227">
        <v>2019</v>
      </c>
      <c r="H3227">
        <f>IF(Table[duration in minutes]&gt;125,4.5,ROUND(1+Table[duration in minutes]/125*4,0))</f>
        <v>3</v>
      </c>
      <c r="I3227" t="s">
        <v>234</v>
      </c>
      <c r="J3227" t="s">
        <v>1641</v>
      </c>
      <c r="K3227">
        <v>70</v>
      </c>
      <c r="L3227" t="s">
        <v>59</v>
      </c>
      <c r="M3227" t="s">
        <v>40157</v>
      </c>
      <c r="O3227" t="s">
        <v>15231</v>
      </c>
    </row>
    <row r="3228" spans="1:15" x14ac:dyDescent="0.25">
      <c r="A3228" t="s">
        <v>15232</v>
      </c>
      <c r="B3228" t="s">
        <v>13</v>
      </c>
      <c r="C3228" t="s">
        <v>15233</v>
      </c>
      <c r="D3228" t="s">
        <v>15234</v>
      </c>
      <c r="E3228" t="s">
        <v>915</v>
      </c>
      <c r="F3228">
        <v>2019</v>
      </c>
      <c r="G3228">
        <v>2019</v>
      </c>
      <c r="H3228">
        <f>IF(Table[duration in minutes]&gt;125,4.5,ROUND(1+Table[duration in minutes]/125*4,0))</f>
        <v>4</v>
      </c>
      <c r="I3228" t="s">
        <v>26</v>
      </c>
      <c r="J3228" t="s">
        <v>207</v>
      </c>
      <c r="K3228">
        <v>106</v>
      </c>
      <c r="L3228" t="s">
        <v>661</v>
      </c>
      <c r="M3228" t="s">
        <v>40152</v>
      </c>
      <c r="O3228" t="s">
        <v>15237</v>
      </c>
    </row>
    <row r="3229" spans="1:15" x14ac:dyDescent="0.25">
      <c r="A3229" t="s">
        <v>15238</v>
      </c>
      <c r="B3229" t="s">
        <v>13</v>
      </c>
      <c r="C3229" t="s">
        <v>15239</v>
      </c>
      <c r="D3229" t="s">
        <v>6661</v>
      </c>
      <c r="E3229" t="s">
        <v>16</v>
      </c>
      <c r="F3229">
        <v>2019</v>
      </c>
      <c r="G3229">
        <v>2019</v>
      </c>
      <c r="H3229">
        <f>IF(Table[duration in minutes]&gt;125,4.5,ROUND(1+Table[duration in minutes]/125*4,0))</f>
        <v>3</v>
      </c>
      <c r="I3229" t="s">
        <v>310</v>
      </c>
      <c r="J3229" t="s">
        <v>12985</v>
      </c>
      <c r="K3229">
        <v>70</v>
      </c>
      <c r="L3229" t="s">
        <v>661</v>
      </c>
      <c r="O3229" t="s">
        <v>15241</v>
      </c>
    </row>
    <row r="3230" spans="1:15" x14ac:dyDescent="0.25">
      <c r="A3230" t="s">
        <v>15242</v>
      </c>
      <c r="B3230" t="s">
        <v>13</v>
      </c>
      <c r="C3230" t="s">
        <v>15243</v>
      </c>
      <c r="D3230" t="s">
        <v>12239</v>
      </c>
      <c r="E3230" t="s">
        <v>16</v>
      </c>
      <c r="F3230">
        <v>2019</v>
      </c>
      <c r="G3230">
        <v>2019</v>
      </c>
      <c r="H3230">
        <f>IF(Table[duration in minutes]&gt;125,4.5,ROUND(1+Table[duration in minutes]/125*4,0))</f>
        <v>3</v>
      </c>
      <c r="I3230" t="s">
        <v>26</v>
      </c>
      <c r="J3230" t="s">
        <v>947</v>
      </c>
      <c r="K3230">
        <v>70</v>
      </c>
      <c r="L3230" t="s">
        <v>1517</v>
      </c>
      <c r="O3230" t="s">
        <v>15244</v>
      </c>
    </row>
    <row r="3231" spans="1:15" x14ac:dyDescent="0.25">
      <c r="A3231" t="s">
        <v>15245</v>
      </c>
      <c r="B3231" t="s">
        <v>13</v>
      </c>
      <c r="C3231" t="s">
        <v>15246</v>
      </c>
      <c r="D3231" t="s">
        <v>4083</v>
      </c>
      <c r="E3231" t="s">
        <v>16</v>
      </c>
      <c r="F3231">
        <v>2019</v>
      </c>
      <c r="G3231">
        <v>2019</v>
      </c>
      <c r="H3231">
        <f>IF(Table[duration in minutes]&gt;125,4.5,ROUND(1+Table[duration in minutes]/125*4,0))</f>
        <v>3</v>
      </c>
      <c r="I3231" t="s">
        <v>165</v>
      </c>
      <c r="J3231" t="s">
        <v>5886</v>
      </c>
      <c r="K3231">
        <v>70</v>
      </c>
      <c r="L3231" t="s">
        <v>59</v>
      </c>
      <c r="O3231" t="s">
        <v>15248</v>
      </c>
    </row>
    <row r="3232" spans="1:15" x14ac:dyDescent="0.25">
      <c r="A3232" t="s">
        <v>15249</v>
      </c>
      <c r="B3232" t="s">
        <v>22</v>
      </c>
      <c r="C3232" t="s">
        <v>15250</v>
      </c>
      <c r="D3232" t="s">
        <v>40128</v>
      </c>
      <c r="E3232" t="s">
        <v>2019</v>
      </c>
      <c r="F3232">
        <v>2019</v>
      </c>
      <c r="G3232">
        <v>2015</v>
      </c>
      <c r="H3232">
        <f>IF(Table[duration in minutes]&gt;125,4.5,ROUND(1+Table[duration in minutes]/125*4,0))</f>
        <v>4.5</v>
      </c>
      <c r="I3232" t="s">
        <v>26</v>
      </c>
      <c r="J3232" t="s">
        <v>27</v>
      </c>
      <c r="K3232">
        <v>250</v>
      </c>
      <c r="L3232" t="s">
        <v>40145</v>
      </c>
      <c r="M3232" t="s">
        <v>40146</v>
      </c>
      <c r="N3232" t="s">
        <v>40143</v>
      </c>
      <c r="O3232" t="s">
        <v>15252</v>
      </c>
    </row>
    <row r="3233" spans="1:15" x14ac:dyDescent="0.25">
      <c r="A3233" t="s">
        <v>15253</v>
      </c>
      <c r="B3233" t="s">
        <v>13</v>
      </c>
      <c r="C3233" t="s">
        <v>15254</v>
      </c>
      <c r="D3233" t="s">
        <v>40128</v>
      </c>
      <c r="E3233" t="s">
        <v>40129</v>
      </c>
      <c r="F3233">
        <v>2019</v>
      </c>
      <c r="G3233">
        <v>2019</v>
      </c>
      <c r="H3233">
        <f>IF(Table[duration in minutes]&gt;125,4.5,ROUND(1+Table[duration in minutes]/125*4,0))</f>
        <v>3</v>
      </c>
      <c r="I3233" t="s">
        <v>165</v>
      </c>
      <c r="J3233" t="s">
        <v>2518</v>
      </c>
      <c r="K3233">
        <v>70</v>
      </c>
      <c r="L3233" t="s">
        <v>59</v>
      </c>
      <c r="O3233" t="s">
        <v>15255</v>
      </c>
    </row>
    <row r="3234" spans="1:15" x14ac:dyDescent="0.25">
      <c r="A3234" t="s">
        <v>15256</v>
      </c>
      <c r="B3234" t="s">
        <v>22</v>
      </c>
      <c r="C3234" t="s">
        <v>15257</v>
      </c>
      <c r="D3234" t="s">
        <v>40128</v>
      </c>
      <c r="E3234" t="s">
        <v>128</v>
      </c>
      <c r="F3234">
        <v>2019</v>
      </c>
      <c r="G3234">
        <v>2019</v>
      </c>
      <c r="H3234">
        <f>IF(Table[duration in minutes]&gt;125,4.5,ROUND(1+Table[duration in minutes]/125*4,0))</f>
        <v>5</v>
      </c>
      <c r="I3234" t="s">
        <v>26</v>
      </c>
      <c r="J3234" t="s">
        <v>34</v>
      </c>
      <c r="K3234">
        <v>125</v>
      </c>
      <c r="L3234" t="s">
        <v>30153</v>
      </c>
      <c r="M3234" t="s">
        <v>40159</v>
      </c>
      <c r="N3234" t="s">
        <v>40180</v>
      </c>
      <c r="O3234" t="s">
        <v>15259</v>
      </c>
    </row>
    <row r="3235" spans="1:15" x14ac:dyDescent="0.25">
      <c r="A3235" t="s">
        <v>15260</v>
      </c>
      <c r="B3235" t="s">
        <v>13</v>
      </c>
      <c r="C3235" t="s">
        <v>15261</v>
      </c>
      <c r="D3235" t="s">
        <v>15262</v>
      </c>
      <c r="E3235" t="s">
        <v>44</v>
      </c>
      <c r="F3235">
        <v>2019</v>
      </c>
      <c r="G3235">
        <v>2019</v>
      </c>
      <c r="H3235">
        <f>IF(Table[duration in minutes]&gt;125,4.5,ROUND(1+Table[duration in minutes]/125*4,0))</f>
        <v>3</v>
      </c>
      <c r="I3235" t="s">
        <v>74</v>
      </c>
      <c r="J3235" t="s">
        <v>611</v>
      </c>
      <c r="K3235">
        <v>70</v>
      </c>
      <c r="L3235" t="s">
        <v>312</v>
      </c>
      <c r="M3235" t="s">
        <v>40155</v>
      </c>
      <c r="N3235" t="s">
        <v>40153</v>
      </c>
      <c r="O3235" t="s">
        <v>15264</v>
      </c>
    </row>
    <row r="3236" spans="1:15" x14ac:dyDescent="0.25">
      <c r="A3236" t="s">
        <v>15265</v>
      </c>
      <c r="B3236" t="s">
        <v>13</v>
      </c>
      <c r="C3236" t="s">
        <v>15266</v>
      </c>
      <c r="D3236" t="s">
        <v>15267</v>
      </c>
      <c r="E3236" t="s">
        <v>643</v>
      </c>
      <c r="F3236">
        <v>2019</v>
      </c>
      <c r="G3236">
        <v>2019</v>
      </c>
      <c r="H3236">
        <f>IF(Table[duration in minutes]&gt;125,4.5,ROUND(1+Table[duration in minutes]/125*4,0))</f>
        <v>4</v>
      </c>
      <c r="I3236" t="s">
        <v>26</v>
      </c>
      <c r="J3236" t="s">
        <v>519</v>
      </c>
      <c r="K3236">
        <v>87</v>
      </c>
      <c r="L3236" t="s">
        <v>19</v>
      </c>
      <c r="M3236" t="s">
        <v>40153</v>
      </c>
      <c r="O3236" t="s">
        <v>15268</v>
      </c>
    </row>
    <row r="3237" spans="1:15" x14ac:dyDescent="0.25">
      <c r="A3237" t="s">
        <v>15269</v>
      </c>
      <c r="B3237" t="s">
        <v>13</v>
      </c>
      <c r="C3237" t="s">
        <v>15270</v>
      </c>
      <c r="D3237" t="s">
        <v>3982</v>
      </c>
      <c r="E3237" t="s">
        <v>16</v>
      </c>
      <c r="F3237">
        <v>2019</v>
      </c>
      <c r="G3237">
        <v>2017</v>
      </c>
      <c r="H3237">
        <f>IF(Table[duration in minutes]&gt;125,4.5,ROUND(1+Table[duration in minutes]/125*4,0))</f>
        <v>3</v>
      </c>
      <c r="I3237" t="s">
        <v>310</v>
      </c>
      <c r="J3237" t="s">
        <v>774</v>
      </c>
      <c r="K3237">
        <v>70</v>
      </c>
      <c r="L3237" t="s">
        <v>661</v>
      </c>
      <c r="M3237" t="s">
        <v>40164</v>
      </c>
      <c r="O3237" t="s">
        <v>15272</v>
      </c>
    </row>
    <row r="3238" spans="1:15" x14ac:dyDescent="0.25">
      <c r="A3238" t="s">
        <v>15273</v>
      </c>
      <c r="B3238" t="s">
        <v>22</v>
      </c>
      <c r="C3238" t="s">
        <v>15274</v>
      </c>
      <c r="D3238" t="s">
        <v>40128</v>
      </c>
      <c r="E3238" t="s">
        <v>3218</v>
      </c>
      <c r="F3238">
        <v>2019</v>
      </c>
      <c r="G3238">
        <v>2019</v>
      </c>
      <c r="H3238">
        <f>IF(Table[duration in minutes]&gt;125,4.5,ROUND(1+Table[duration in minutes]/125*4,0))</f>
        <v>5</v>
      </c>
      <c r="I3238" t="s">
        <v>74</v>
      </c>
      <c r="J3238" t="s">
        <v>34</v>
      </c>
      <c r="K3238">
        <v>125</v>
      </c>
      <c r="L3238" t="s">
        <v>30153</v>
      </c>
      <c r="M3238" t="s">
        <v>40150</v>
      </c>
      <c r="N3238" t="s">
        <v>40165</v>
      </c>
      <c r="O3238" t="s">
        <v>15277</v>
      </c>
    </row>
    <row r="3239" spans="1:15" x14ac:dyDescent="0.25">
      <c r="A3239" t="s">
        <v>15278</v>
      </c>
      <c r="B3239" t="s">
        <v>13</v>
      </c>
      <c r="C3239" t="s">
        <v>15279</v>
      </c>
      <c r="D3239" t="s">
        <v>15280</v>
      </c>
      <c r="E3239" t="s">
        <v>547</v>
      </c>
      <c r="F3239">
        <v>2019</v>
      </c>
      <c r="G3239">
        <v>2019</v>
      </c>
      <c r="H3239">
        <f>IF(Table[duration in minutes]&gt;125,4.5,ROUND(1+Table[duration in minutes]/125*4,0))</f>
        <v>4</v>
      </c>
      <c r="I3239" t="s">
        <v>26</v>
      </c>
      <c r="J3239" t="s">
        <v>199</v>
      </c>
      <c r="K3239">
        <v>97</v>
      </c>
      <c r="L3239" t="s">
        <v>661</v>
      </c>
      <c r="M3239" t="s">
        <v>40152</v>
      </c>
      <c r="N3239" t="s">
        <v>40153</v>
      </c>
      <c r="O3239" t="s">
        <v>15282</v>
      </c>
    </row>
    <row r="3240" spans="1:15" x14ac:dyDescent="0.25">
      <c r="A3240" t="s">
        <v>15283</v>
      </c>
      <c r="B3240" t="s">
        <v>22</v>
      </c>
      <c r="C3240" t="s">
        <v>15284</v>
      </c>
      <c r="D3240" t="s">
        <v>40128</v>
      </c>
      <c r="E3240" t="s">
        <v>16</v>
      </c>
      <c r="F3240">
        <v>2019</v>
      </c>
      <c r="G3240">
        <v>2019</v>
      </c>
      <c r="H3240">
        <f>IF(Table[duration in minutes]&gt;125,4.5,ROUND(1+Table[duration in minutes]/125*4,0))</f>
        <v>5</v>
      </c>
      <c r="I3240" t="s">
        <v>74</v>
      </c>
      <c r="J3240" t="s">
        <v>34</v>
      </c>
      <c r="K3240">
        <v>125</v>
      </c>
      <c r="L3240" t="s">
        <v>2231</v>
      </c>
      <c r="O3240" t="s">
        <v>15286</v>
      </c>
    </row>
    <row r="3241" spans="1:15" x14ac:dyDescent="0.25">
      <c r="A3241" t="s">
        <v>15287</v>
      </c>
      <c r="B3241" t="s">
        <v>13</v>
      </c>
      <c r="C3241" t="s">
        <v>15288</v>
      </c>
      <c r="D3241" t="s">
        <v>14830</v>
      </c>
      <c r="E3241" t="s">
        <v>341</v>
      </c>
      <c r="F3241">
        <v>2019</v>
      </c>
      <c r="G3241">
        <v>2015</v>
      </c>
      <c r="H3241">
        <f>IF(Table[duration in minutes]&gt;125,4.5,ROUND(1+Table[duration in minutes]/125*4,0))</f>
        <v>3</v>
      </c>
      <c r="I3241" t="s">
        <v>26</v>
      </c>
      <c r="J3241" t="s">
        <v>774</v>
      </c>
      <c r="K3241">
        <v>70</v>
      </c>
      <c r="L3241" t="s">
        <v>312</v>
      </c>
      <c r="M3241" t="s">
        <v>40168</v>
      </c>
      <c r="N3241" t="s">
        <v>40153</v>
      </c>
      <c r="O3241" t="s">
        <v>15290</v>
      </c>
    </row>
    <row r="3242" spans="1:15" x14ac:dyDescent="0.25">
      <c r="A3242" t="s">
        <v>15291</v>
      </c>
      <c r="B3242" t="s">
        <v>13</v>
      </c>
      <c r="C3242" t="s">
        <v>15292</v>
      </c>
      <c r="D3242" t="s">
        <v>40128</v>
      </c>
      <c r="E3242" t="s">
        <v>16</v>
      </c>
      <c r="F3242">
        <v>2019</v>
      </c>
      <c r="G3242">
        <v>2008</v>
      </c>
      <c r="H3242">
        <f>IF(Table[duration in minutes]&gt;125,4.5,ROUND(1+Table[duration in minutes]/125*4,0))</f>
        <v>3</v>
      </c>
      <c r="I3242" t="s">
        <v>26</v>
      </c>
      <c r="J3242" t="s">
        <v>14348</v>
      </c>
      <c r="K3242">
        <v>70</v>
      </c>
      <c r="L3242" t="s">
        <v>1517</v>
      </c>
      <c r="O3242" t="s">
        <v>15293</v>
      </c>
    </row>
    <row r="3243" spans="1:15" x14ac:dyDescent="0.25">
      <c r="A3243" t="s">
        <v>15294</v>
      </c>
      <c r="B3243" t="s">
        <v>22</v>
      </c>
      <c r="C3243" t="s">
        <v>15295</v>
      </c>
      <c r="D3243" t="s">
        <v>40128</v>
      </c>
      <c r="E3243" t="s">
        <v>16</v>
      </c>
      <c r="F3243">
        <v>2019</v>
      </c>
      <c r="G3243">
        <v>2019</v>
      </c>
      <c r="H3243">
        <f>IF(Table[duration in minutes]&gt;125,4.5,ROUND(1+Table[duration in minutes]/125*4,0))</f>
        <v>4.5</v>
      </c>
      <c r="I3243" t="s">
        <v>106</v>
      </c>
      <c r="J3243" t="s">
        <v>27</v>
      </c>
      <c r="K3243">
        <v>250</v>
      </c>
      <c r="L3243" t="s">
        <v>363</v>
      </c>
      <c r="O3243" t="s">
        <v>15296</v>
      </c>
    </row>
    <row r="3244" spans="1:15" x14ac:dyDescent="0.25">
      <c r="A3244" t="s">
        <v>15297</v>
      </c>
      <c r="B3244" t="s">
        <v>22</v>
      </c>
      <c r="C3244" t="s">
        <v>15298</v>
      </c>
      <c r="D3244" t="s">
        <v>40128</v>
      </c>
      <c r="E3244" t="s">
        <v>16</v>
      </c>
      <c r="F3244">
        <v>2019</v>
      </c>
      <c r="G3244">
        <v>2019</v>
      </c>
      <c r="H3244">
        <f>IF(Table[duration in minutes]&gt;125,4.5,ROUND(1+Table[duration in minutes]/125*4,0))</f>
        <v>5</v>
      </c>
      <c r="I3244" t="s">
        <v>26</v>
      </c>
      <c r="J3244" t="s">
        <v>34</v>
      </c>
      <c r="K3244">
        <v>125</v>
      </c>
      <c r="L3244" t="s">
        <v>40145</v>
      </c>
      <c r="M3244" t="s">
        <v>40156</v>
      </c>
      <c r="O3244" t="s">
        <v>15299</v>
      </c>
    </row>
    <row r="3245" spans="1:15" x14ac:dyDescent="0.25">
      <c r="A3245" t="s">
        <v>15300</v>
      </c>
      <c r="B3245" t="s">
        <v>22</v>
      </c>
      <c r="C3245" t="s">
        <v>15301</v>
      </c>
      <c r="D3245" t="s">
        <v>40128</v>
      </c>
      <c r="E3245" t="s">
        <v>1640</v>
      </c>
      <c r="F3245">
        <v>2019</v>
      </c>
      <c r="G3245">
        <v>2019</v>
      </c>
      <c r="H3245">
        <f>IF(Table[duration in minutes]&gt;125,4.5,ROUND(1+Table[duration in minutes]/125*4,0))</f>
        <v>5</v>
      </c>
      <c r="I3245" t="s">
        <v>26</v>
      </c>
      <c r="J3245" t="s">
        <v>34</v>
      </c>
      <c r="K3245">
        <v>125</v>
      </c>
      <c r="L3245" t="s">
        <v>30153</v>
      </c>
      <c r="M3245" t="s">
        <v>40150</v>
      </c>
      <c r="N3245" t="s">
        <v>40143</v>
      </c>
      <c r="O3245" t="s">
        <v>15303</v>
      </c>
    </row>
    <row r="3246" spans="1:15" x14ac:dyDescent="0.25">
      <c r="A3246" t="s">
        <v>15304</v>
      </c>
      <c r="B3246" t="s">
        <v>13</v>
      </c>
      <c r="C3246" t="s">
        <v>15305</v>
      </c>
      <c r="D3246" t="s">
        <v>13975</v>
      </c>
      <c r="E3246" t="s">
        <v>16</v>
      </c>
      <c r="F3246">
        <v>2019</v>
      </c>
      <c r="G3246">
        <v>2019</v>
      </c>
      <c r="H3246">
        <f>IF(Table[duration in minutes]&gt;125,4.5,ROUND(1+Table[duration in minutes]/125*4,0))</f>
        <v>3</v>
      </c>
      <c r="I3246" t="s">
        <v>26</v>
      </c>
      <c r="J3246" t="s">
        <v>660</v>
      </c>
      <c r="K3246">
        <v>70</v>
      </c>
      <c r="L3246" t="s">
        <v>19</v>
      </c>
      <c r="M3246" t="s">
        <v>40169</v>
      </c>
      <c r="O3246" t="s">
        <v>15307</v>
      </c>
    </row>
    <row r="3247" spans="1:15" x14ac:dyDescent="0.25">
      <c r="A3247" t="s">
        <v>15308</v>
      </c>
      <c r="B3247" t="s">
        <v>22</v>
      </c>
      <c r="C3247" t="s">
        <v>15309</v>
      </c>
      <c r="D3247" t="s">
        <v>40128</v>
      </c>
      <c r="E3247" t="s">
        <v>7691</v>
      </c>
      <c r="F3247">
        <v>2019</v>
      </c>
      <c r="G3247">
        <v>2019</v>
      </c>
      <c r="H3247">
        <f>IF(Table[duration in minutes]&gt;125,4.5,ROUND(1+Table[duration in minutes]/125*4,0))</f>
        <v>5</v>
      </c>
      <c r="I3247" t="s">
        <v>26</v>
      </c>
      <c r="J3247" t="s">
        <v>34</v>
      </c>
      <c r="K3247">
        <v>125</v>
      </c>
      <c r="L3247" t="s">
        <v>30153</v>
      </c>
      <c r="M3247" t="s">
        <v>40148</v>
      </c>
      <c r="O3247" t="s">
        <v>15312</v>
      </c>
    </row>
    <row r="3248" spans="1:15" x14ac:dyDescent="0.25">
      <c r="A3248" t="s">
        <v>15313</v>
      </c>
      <c r="B3248" t="s">
        <v>22</v>
      </c>
      <c r="C3248" t="s">
        <v>15314</v>
      </c>
      <c r="D3248" t="s">
        <v>40128</v>
      </c>
      <c r="E3248" t="s">
        <v>16</v>
      </c>
      <c r="F3248">
        <v>2019</v>
      </c>
      <c r="G3248">
        <v>2019</v>
      </c>
      <c r="H3248">
        <f>IF(Table[duration in minutes]&gt;125,4.5,ROUND(1+Table[duration in minutes]/125*4,0))</f>
        <v>4.5</v>
      </c>
      <c r="I3248" t="s">
        <v>234</v>
      </c>
      <c r="J3248" t="s">
        <v>223</v>
      </c>
      <c r="K3248">
        <v>375</v>
      </c>
      <c r="L3248" t="s">
        <v>235</v>
      </c>
      <c r="M3248" t="s">
        <v>40147</v>
      </c>
      <c r="N3248" t="s">
        <v>40165</v>
      </c>
      <c r="O3248" t="s">
        <v>15316</v>
      </c>
    </row>
    <row r="3249" spans="1:15" x14ac:dyDescent="0.25">
      <c r="A3249" t="s">
        <v>15317</v>
      </c>
      <c r="B3249" t="s">
        <v>22</v>
      </c>
      <c r="C3249" t="s">
        <v>15318</v>
      </c>
      <c r="D3249" t="s">
        <v>40128</v>
      </c>
      <c r="E3249" t="s">
        <v>16</v>
      </c>
      <c r="F3249">
        <v>2019</v>
      </c>
      <c r="G3249">
        <v>2019</v>
      </c>
      <c r="H3249">
        <f>IF(Table[duration in minutes]&gt;125,4.5,ROUND(1+Table[duration in minutes]/125*4,0))</f>
        <v>3</v>
      </c>
      <c r="I3249" t="s">
        <v>234</v>
      </c>
      <c r="J3249" t="s">
        <v>2705</v>
      </c>
      <c r="K3249">
        <v>70</v>
      </c>
      <c r="L3249" t="s">
        <v>235</v>
      </c>
      <c r="M3249" t="s">
        <v>40150</v>
      </c>
      <c r="O3249" t="s">
        <v>15320</v>
      </c>
    </row>
    <row r="3250" spans="1:15" x14ac:dyDescent="0.25">
      <c r="A3250" t="s">
        <v>15321</v>
      </c>
      <c r="B3250" t="s">
        <v>13</v>
      </c>
      <c r="C3250" t="s">
        <v>15322</v>
      </c>
      <c r="D3250" t="s">
        <v>15323</v>
      </c>
      <c r="E3250" t="s">
        <v>16</v>
      </c>
      <c r="F3250">
        <v>2019</v>
      </c>
      <c r="G3250">
        <v>2019</v>
      </c>
      <c r="H3250">
        <f>IF(Table[duration in minutes]&gt;125,4.5,ROUND(1+Table[duration in minutes]/125*4,0))</f>
        <v>4</v>
      </c>
      <c r="I3250" t="s">
        <v>74</v>
      </c>
      <c r="J3250" t="s">
        <v>375</v>
      </c>
      <c r="K3250">
        <v>93</v>
      </c>
      <c r="L3250" t="s">
        <v>59</v>
      </c>
      <c r="M3250" t="s">
        <v>40157</v>
      </c>
      <c r="N3250" t="s">
        <v>40160</v>
      </c>
      <c r="O3250" t="s">
        <v>15325</v>
      </c>
    </row>
    <row r="3251" spans="1:15" x14ac:dyDescent="0.25">
      <c r="A3251" t="s">
        <v>15326</v>
      </c>
      <c r="B3251" t="s">
        <v>22</v>
      </c>
      <c r="C3251" t="s">
        <v>15327</v>
      </c>
      <c r="D3251" t="s">
        <v>40128</v>
      </c>
      <c r="E3251" t="s">
        <v>2302</v>
      </c>
      <c r="F3251">
        <v>2019</v>
      </c>
      <c r="G3251">
        <v>2019</v>
      </c>
      <c r="H3251">
        <f>IF(Table[duration in minutes]&gt;125,4.5,ROUND(1+Table[duration in minutes]/125*4,0))</f>
        <v>5</v>
      </c>
      <c r="I3251" t="s">
        <v>26</v>
      </c>
      <c r="J3251" t="s">
        <v>34</v>
      </c>
      <c r="K3251">
        <v>125</v>
      </c>
      <c r="L3251" t="s">
        <v>30153</v>
      </c>
      <c r="M3251" t="s">
        <v>40150</v>
      </c>
      <c r="N3251" t="s">
        <v>40143</v>
      </c>
      <c r="O3251" t="s">
        <v>15329</v>
      </c>
    </row>
    <row r="3252" spans="1:15" x14ac:dyDescent="0.25">
      <c r="A3252" t="s">
        <v>15330</v>
      </c>
      <c r="B3252" t="s">
        <v>13</v>
      </c>
      <c r="C3252" t="s">
        <v>15331</v>
      </c>
      <c r="D3252" t="s">
        <v>15332</v>
      </c>
      <c r="E3252" t="s">
        <v>16</v>
      </c>
      <c r="F3252">
        <v>2019</v>
      </c>
      <c r="G3252">
        <v>2019</v>
      </c>
      <c r="H3252">
        <f>IF(Table[duration in minutes]&gt;125,4.5,ROUND(1+Table[duration in minutes]/125*4,0))</f>
        <v>3</v>
      </c>
      <c r="I3252" t="s">
        <v>26</v>
      </c>
      <c r="J3252" t="s">
        <v>947</v>
      </c>
      <c r="K3252">
        <v>70</v>
      </c>
      <c r="L3252" t="s">
        <v>19</v>
      </c>
      <c r="O3252" t="s">
        <v>15334</v>
      </c>
    </row>
    <row r="3253" spans="1:15" x14ac:dyDescent="0.25">
      <c r="A3253" t="s">
        <v>15335</v>
      </c>
      <c r="B3253" t="s">
        <v>13</v>
      </c>
      <c r="C3253" t="s">
        <v>15336</v>
      </c>
      <c r="D3253" t="s">
        <v>15337</v>
      </c>
      <c r="E3253" t="s">
        <v>44</v>
      </c>
      <c r="F3253">
        <v>2019</v>
      </c>
      <c r="G3253">
        <v>2019</v>
      </c>
      <c r="H3253">
        <f>IF(Table[duration in minutes]&gt;125,4.5,ROUND(1+Table[duration in minutes]/125*4,0))</f>
        <v>3</v>
      </c>
      <c r="I3253" t="s">
        <v>74</v>
      </c>
      <c r="J3253" t="s">
        <v>6183</v>
      </c>
      <c r="K3253">
        <v>70</v>
      </c>
      <c r="L3253" t="s">
        <v>661</v>
      </c>
      <c r="M3253" t="s">
        <v>40153</v>
      </c>
      <c r="N3253" t="s">
        <v>40160</v>
      </c>
      <c r="O3253" t="s">
        <v>15339</v>
      </c>
    </row>
    <row r="3254" spans="1:15" x14ac:dyDescent="0.25">
      <c r="A3254" t="s">
        <v>15340</v>
      </c>
      <c r="B3254" t="s">
        <v>22</v>
      </c>
      <c r="C3254" t="s">
        <v>15341</v>
      </c>
      <c r="D3254" t="s">
        <v>40128</v>
      </c>
      <c r="E3254" t="s">
        <v>2056</v>
      </c>
      <c r="F3254">
        <v>2019</v>
      </c>
      <c r="G3254">
        <v>2019</v>
      </c>
      <c r="H3254">
        <f>IF(Table[duration in minutes]&gt;125,4.5,ROUND(1+Table[duration in minutes]/125*4,0))</f>
        <v>5</v>
      </c>
      <c r="I3254" t="s">
        <v>26</v>
      </c>
      <c r="J3254" t="s">
        <v>34</v>
      </c>
      <c r="K3254">
        <v>125</v>
      </c>
      <c r="L3254" t="s">
        <v>30153</v>
      </c>
      <c r="M3254" t="s">
        <v>40143</v>
      </c>
      <c r="O3254" t="s">
        <v>15343</v>
      </c>
    </row>
    <row r="3255" spans="1:15" x14ac:dyDescent="0.25">
      <c r="A3255" t="s">
        <v>15344</v>
      </c>
      <c r="B3255" t="s">
        <v>13</v>
      </c>
      <c r="C3255" t="s">
        <v>15345</v>
      </c>
      <c r="D3255" t="s">
        <v>15346</v>
      </c>
      <c r="E3255" t="s">
        <v>128</v>
      </c>
      <c r="F3255">
        <v>2019</v>
      </c>
      <c r="G3255">
        <v>2019</v>
      </c>
      <c r="H3255">
        <f>IF(Table[duration in minutes]&gt;125,4.5,ROUND(1+Table[duration in minutes]/125*4,0))</f>
        <v>3</v>
      </c>
      <c r="I3255" t="s">
        <v>418</v>
      </c>
      <c r="J3255" t="s">
        <v>7381</v>
      </c>
      <c r="K3255">
        <v>70</v>
      </c>
      <c r="L3255" t="s">
        <v>19</v>
      </c>
      <c r="M3255" t="s">
        <v>40153</v>
      </c>
      <c r="N3255" t="s">
        <v>40169</v>
      </c>
      <c r="O3255" t="s">
        <v>15348</v>
      </c>
    </row>
    <row r="3256" spans="1:15" x14ac:dyDescent="0.25">
      <c r="A3256" t="s">
        <v>15349</v>
      </c>
      <c r="B3256" t="s">
        <v>13</v>
      </c>
      <c r="C3256" t="s">
        <v>15350</v>
      </c>
      <c r="D3256" t="s">
        <v>15351</v>
      </c>
      <c r="E3256" t="s">
        <v>44</v>
      </c>
      <c r="F3256">
        <v>2019</v>
      </c>
      <c r="G3256">
        <v>2019</v>
      </c>
      <c r="H3256">
        <f>IF(Table[duration in minutes]&gt;125,4.5,ROUND(1+Table[duration in minutes]/125*4,0))</f>
        <v>3</v>
      </c>
      <c r="I3256" t="s">
        <v>74</v>
      </c>
      <c r="J3256" t="s">
        <v>2354</v>
      </c>
      <c r="K3256">
        <v>70</v>
      </c>
      <c r="L3256" t="s">
        <v>661</v>
      </c>
      <c r="M3256" t="s">
        <v>40152</v>
      </c>
      <c r="N3256" t="s">
        <v>40153</v>
      </c>
      <c r="O3256" t="s">
        <v>15353</v>
      </c>
    </row>
    <row r="3257" spans="1:15" x14ac:dyDescent="0.25">
      <c r="A3257" t="s">
        <v>15354</v>
      </c>
      <c r="B3257" t="s">
        <v>22</v>
      </c>
      <c r="C3257" t="s">
        <v>15355</v>
      </c>
      <c r="D3257" t="s">
        <v>40128</v>
      </c>
      <c r="E3257" t="s">
        <v>547</v>
      </c>
      <c r="F3257">
        <v>2019</v>
      </c>
      <c r="G3257">
        <v>2019</v>
      </c>
      <c r="H3257">
        <f>IF(Table[duration in minutes]&gt;125,4.5,ROUND(1+Table[duration in minutes]/125*4,0))</f>
        <v>5</v>
      </c>
      <c r="I3257" t="s">
        <v>26</v>
      </c>
      <c r="J3257" t="s">
        <v>34</v>
      </c>
      <c r="K3257">
        <v>125</v>
      </c>
      <c r="L3257" t="s">
        <v>40145</v>
      </c>
      <c r="M3257" t="s">
        <v>40156</v>
      </c>
      <c r="N3257" t="s">
        <v>40146</v>
      </c>
      <c r="O3257" t="s">
        <v>15356</v>
      </c>
    </row>
    <row r="3258" spans="1:15" x14ac:dyDescent="0.25">
      <c r="A3258" t="s">
        <v>15357</v>
      </c>
      <c r="B3258" t="s">
        <v>13</v>
      </c>
      <c r="C3258" t="s">
        <v>15358</v>
      </c>
      <c r="D3258" t="s">
        <v>15359</v>
      </c>
      <c r="E3258" t="s">
        <v>16</v>
      </c>
      <c r="F3258">
        <v>2019</v>
      </c>
      <c r="G3258">
        <v>2019</v>
      </c>
      <c r="H3258">
        <f>IF(Table[duration in minutes]&gt;125,4.5,ROUND(1+Table[duration in minutes]/125*4,0))</f>
        <v>3</v>
      </c>
      <c r="I3258" t="s">
        <v>26</v>
      </c>
      <c r="J3258" t="s">
        <v>1435</v>
      </c>
      <c r="K3258">
        <v>70</v>
      </c>
      <c r="L3258" t="s">
        <v>1517</v>
      </c>
      <c r="O3258" t="s">
        <v>15361</v>
      </c>
    </row>
    <row r="3259" spans="1:15" x14ac:dyDescent="0.25">
      <c r="A3259" t="s">
        <v>15362</v>
      </c>
      <c r="B3259" t="s">
        <v>22</v>
      </c>
      <c r="C3259" t="s">
        <v>15363</v>
      </c>
      <c r="D3259" t="s">
        <v>40128</v>
      </c>
      <c r="E3259" t="s">
        <v>40129</v>
      </c>
      <c r="F3259">
        <v>2019</v>
      </c>
      <c r="G3259">
        <v>2019</v>
      </c>
      <c r="H3259">
        <f>IF(Table[duration in minutes]&gt;125,4.5,ROUND(1+Table[duration in minutes]/125*4,0))</f>
        <v>5</v>
      </c>
      <c r="I3259" t="s">
        <v>74</v>
      </c>
      <c r="J3259" t="s">
        <v>34</v>
      </c>
      <c r="K3259">
        <v>125</v>
      </c>
      <c r="L3259" t="s">
        <v>30153</v>
      </c>
      <c r="M3259" t="s">
        <v>40149</v>
      </c>
      <c r="N3259" t="s">
        <v>40150</v>
      </c>
      <c r="O3259" t="s">
        <v>15365</v>
      </c>
    </row>
    <row r="3260" spans="1:15" x14ac:dyDescent="0.25">
      <c r="A3260" t="s">
        <v>15366</v>
      </c>
      <c r="B3260" t="s">
        <v>22</v>
      </c>
      <c r="C3260" t="s">
        <v>15367</v>
      </c>
      <c r="D3260" t="s">
        <v>40128</v>
      </c>
      <c r="E3260" t="s">
        <v>1697</v>
      </c>
      <c r="F3260">
        <v>2019</v>
      </c>
      <c r="G3260">
        <v>2019</v>
      </c>
      <c r="H3260">
        <f>IF(Table[duration in minutes]&gt;125,4.5,ROUND(1+Table[duration in minutes]/125*4,0))</f>
        <v>5</v>
      </c>
      <c r="I3260" t="s">
        <v>26</v>
      </c>
      <c r="J3260" t="s">
        <v>34</v>
      </c>
      <c r="K3260">
        <v>125</v>
      </c>
      <c r="L3260" t="s">
        <v>30153</v>
      </c>
      <c r="M3260" t="s">
        <v>40143</v>
      </c>
      <c r="N3260" t="s">
        <v>40173</v>
      </c>
      <c r="O3260" t="s">
        <v>15369</v>
      </c>
    </row>
    <row r="3261" spans="1:15" x14ac:dyDescent="0.25">
      <c r="A3261" t="s">
        <v>15370</v>
      </c>
      <c r="B3261" t="s">
        <v>13</v>
      </c>
      <c r="C3261" t="s">
        <v>15371</v>
      </c>
      <c r="D3261" t="s">
        <v>15372</v>
      </c>
      <c r="E3261" t="s">
        <v>254</v>
      </c>
      <c r="F3261">
        <v>2019</v>
      </c>
      <c r="G3261">
        <v>2019</v>
      </c>
      <c r="H3261">
        <f>IF(Table[duration in minutes]&gt;125,4.5,ROUND(1+Table[duration in minutes]/125*4,0))</f>
        <v>4</v>
      </c>
      <c r="I3261" t="s">
        <v>26</v>
      </c>
      <c r="J3261" t="s">
        <v>375</v>
      </c>
      <c r="K3261">
        <v>93</v>
      </c>
      <c r="L3261" t="s">
        <v>312</v>
      </c>
      <c r="M3261" t="s">
        <v>40157</v>
      </c>
      <c r="N3261" t="s">
        <v>40153</v>
      </c>
      <c r="O3261" t="s">
        <v>15374</v>
      </c>
    </row>
    <row r="3262" spans="1:15" x14ac:dyDescent="0.25">
      <c r="A3262" t="s">
        <v>15375</v>
      </c>
      <c r="B3262" t="s">
        <v>13</v>
      </c>
      <c r="C3262" t="s">
        <v>15376</v>
      </c>
      <c r="D3262" t="s">
        <v>15377</v>
      </c>
      <c r="E3262" t="s">
        <v>16</v>
      </c>
      <c r="F3262">
        <v>2019</v>
      </c>
      <c r="G3262">
        <v>2014</v>
      </c>
      <c r="H3262">
        <f>IF(Table[duration in minutes]&gt;125,4.5,ROUND(1+Table[duration in minutes]/125*4,0))</f>
        <v>3</v>
      </c>
      <c r="I3262" t="s">
        <v>26</v>
      </c>
      <c r="J3262" t="s">
        <v>1330</v>
      </c>
      <c r="K3262">
        <v>70</v>
      </c>
      <c r="L3262" t="s">
        <v>1517</v>
      </c>
      <c r="O3262" t="s">
        <v>15378</v>
      </c>
    </row>
    <row r="3263" spans="1:15" x14ac:dyDescent="0.25">
      <c r="A3263" t="s">
        <v>15379</v>
      </c>
      <c r="B3263" t="s">
        <v>13</v>
      </c>
      <c r="C3263" t="s">
        <v>15380</v>
      </c>
      <c r="D3263" t="s">
        <v>6656</v>
      </c>
      <c r="E3263" t="s">
        <v>73</v>
      </c>
      <c r="F3263">
        <v>2019</v>
      </c>
      <c r="G3263">
        <v>2015</v>
      </c>
      <c r="H3263">
        <f>IF(Table[duration in minutes]&gt;125,4.5,ROUND(1+Table[duration in minutes]/125*4,0))</f>
        <v>3</v>
      </c>
      <c r="I3263" t="s">
        <v>17</v>
      </c>
      <c r="J3263" t="s">
        <v>1043</v>
      </c>
      <c r="K3263">
        <v>70</v>
      </c>
      <c r="L3263" t="s">
        <v>661</v>
      </c>
      <c r="M3263" t="s">
        <v>40153</v>
      </c>
      <c r="O3263" t="s">
        <v>15383</v>
      </c>
    </row>
    <row r="3264" spans="1:15" x14ac:dyDescent="0.25">
      <c r="A3264" t="s">
        <v>15384</v>
      </c>
      <c r="B3264" t="s">
        <v>13</v>
      </c>
      <c r="C3264" t="s">
        <v>15385</v>
      </c>
      <c r="D3264" t="s">
        <v>15386</v>
      </c>
      <c r="E3264" t="s">
        <v>16</v>
      </c>
      <c r="F3264">
        <v>2019</v>
      </c>
      <c r="G3264">
        <v>2013</v>
      </c>
      <c r="H3264">
        <f>IF(Table[duration in minutes]&gt;125,4.5,ROUND(1+Table[duration in minutes]/125*4,0))</f>
        <v>3</v>
      </c>
      <c r="I3264" t="s">
        <v>310</v>
      </c>
      <c r="J3264" t="s">
        <v>902</v>
      </c>
      <c r="K3264">
        <v>70</v>
      </c>
      <c r="L3264" t="s">
        <v>1286</v>
      </c>
      <c r="M3264" t="s">
        <v>40152</v>
      </c>
      <c r="O3264" t="s">
        <v>15389</v>
      </c>
    </row>
    <row r="3265" spans="1:15" x14ac:dyDescent="0.25">
      <c r="A3265" t="s">
        <v>15390</v>
      </c>
      <c r="B3265" t="s">
        <v>22</v>
      </c>
      <c r="C3265" t="s">
        <v>15391</v>
      </c>
      <c r="D3265" t="s">
        <v>40128</v>
      </c>
      <c r="E3265" t="s">
        <v>1697</v>
      </c>
      <c r="F3265">
        <v>2019</v>
      </c>
      <c r="G3265">
        <v>2003</v>
      </c>
      <c r="H3265">
        <f>IF(Table[duration in minutes]&gt;125,4.5,ROUND(1+Table[duration in minutes]/125*4,0))</f>
        <v>5</v>
      </c>
      <c r="I3265" t="s">
        <v>74</v>
      </c>
      <c r="J3265" t="s">
        <v>34</v>
      </c>
      <c r="K3265">
        <v>125</v>
      </c>
      <c r="L3265" t="s">
        <v>30153</v>
      </c>
      <c r="M3265" t="s">
        <v>40149</v>
      </c>
      <c r="O3265" t="s">
        <v>15394</v>
      </c>
    </row>
    <row r="3266" spans="1:15" x14ac:dyDescent="0.25">
      <c r="A3266" t="s">
        <v>15395</v>
      </c>
      <c r="B3266" t="s">
        <v>13</v>
      </c>
      <c r="C3266" t="s">
        <v>15396</v>
      </c>
      <c r="D3266" t="s">
        <v>15397</v>
      </c>
      <c r="E3266" t="s">
        <v>73</v>
      </c>
      <c r="F3266">
        <v>2019</v>
      </c>
      <c r="G3266">
        <v>2019</v>
      </c>
      <c r="H3266">
        <f>IF(Table[duration in minutes]&gt;125,4.5,ROUND(1+Table[duration in minutes]/125*4,0))</f>
        <v>3</v>
      </c>
      <c r="I3266" t="s">
        <v>310</v>
      </c>
      <c r="J3266" t="s">
        <v>1043</v>
      </c>
      <c r="K3266">
        <v>70</v>
      </c>
      <c r="L3266" t="s">
        <v>661</v>
      </c>
      <c r="M3266" t="s">
        <v>40160</v>
      </c>
      <c r="O3266" t="s">
        <v>15400</v>
      </c>
    </row>
    <row r="3267" spans="1:15" x14ac:dyDescent="0.25">
      <c r="A3267" t="s">
        <v>15401</v>
      </c>
      <c r="B3267" t="s">
        <v>13</v>
      </c>
      <c r="C3267" t="s">
        <v>15402</v>
      </c>
      <c r="D3267" t="s">
        <v>15403</v>
      </c>
      <c r="E3267" t="s">
        <v>1515</v>
      </c>
      <c r="F3267">
        <v>2019</v>
      </c>
      <c r="G3267">
        <v>2019</v>
      </c>
      <c r="H3267">
        <f>IF(Table[duration in minutes]&gt;125,4.5,ROUND(1+Table[duration in minutes]/125*4,0))</f>
        <v>3</v>
      </c>
      <c r="I3267" t="s">
        <v>74</v>
      </c>
      <c r="J3267" t="s">
        <v>2223</v>
      </c>
      <c r="K3267">
        <v>70</v>
      </c>
      <c r="L3267" t="s">
        <v>19</v>
      </c>
      <c r="M3267" t="s">
        <v>40153</v>
      </c>
      <c r="O3267" t="s">
        <v>15405</v>
      </c>
    </row>
    <row r="3268" spans="1:15" x14ac:dyDescent="0.25">
      <c r="A3268" t="s">
        <v>15406</v>
      </c>
      <c r="B3268" t="s">
        <v>13</v>
      </c>
      <c r="C3268" t="s">
        <v>15407</v>
      </c>
      <c r="D3268" t="s">
        <v>15408</v>
      </c>
      <c r="E3268" t="s">
        <v>1497</v>
      </c>
      <c r="F3268">
        <v>2019</v>
      </c>
      <c r="G3268">
        <v>2019</v>
      </c>
      <c r="H3268">
        <f>IF(Table[duration in minutes]&gt;125,4.5,ROUND(1+Table[duration in minutes]/125*4,0))</f>
        <v>3</v>
      </c>
      <c r="I3268" t="s">
        <v>106</v>
      </c>
      <c r="J3268" t="s">
        <v>3831</v>
      </c>
      <c r="K3268">
        <v>70</v>
      </c>
      <c r="L3268" t="s">
        <v>59</v>
      </c>
      <c r="M3268" t="s">
        <v>40161</v>
      </c>
      <c r="O3268" t="s">
        <v>15410</v>
      </c>
    </row>
    <row r="3269" spans="1:15" x14ac:dyDescent="0.25">
      <c r="A3269" t="s">
        <v>15411</v>
      </c>
      <c r="B3269" t="s">
        <v>13</v>
      </c>
      <c r="C3269" t="s">
        <v>15412</v>
      </c>
      <c r="D3269" t="s">
        <v>15413</v>
      </c>
      <c r="E3269" t="s">
        <v>44</v>
      </c>
      <c r="F3269">
        <v>2019</v>
      </c>
      <c r="G3269">
        <v>2019</v>
      </c>
      <c r="H3269">
        <f>IF(Table[duration in minutes]&gt;125,4.5,ROUND(1+Table[duration in minutes]/125*4,0))</f>
        <v>3</v>
      </c>
      <c r="I3269" t="s">
        <v>26</v>
      </c>
      <c r="J3269" t="s">
        <v>673</v>
      </c>
      <c r="K3269">
        <v>70</v>
      </c>
      <c r="L3269" t="s">
        <v>312</v>
      </c>
      <c r="M3269" t="s">
        <v>40155</v>
      </c>
      <c r="N3269" t="s">
        <v>40153</v>
      </c>
      <c r="O3269" t="s">
        <v>15415</v>
      </c>
    </row>
    <row r="3270" spans="1:15" x14ac:dyDescent="0.25">
      <c r="A3270" t="s">
        <v>15416</v>
      </c>
      <c r="B3270" t="s">
        <v>13</v>
      </c>
      <c r="C3270" t="s">
        <v>15417</v>
      </c>
      <c r="D3270" t="s">
        <v>15418</v>
      </c>
      <c r="E3270" t="s">
        <v>44</v>
      </c>
      <c r="F3270">
        <v>2019</v>
      </c>
      <c r="G3270">
        <v>2019</v>
      </c>
      <c r="H3270">
        <f>IF(Table[duration in minutes]&gt;125,4.5,ROUND(1+Table[duration in minutes]/125*4,0))</f>
        <v>4</v>
      </c>
      <c r="I3270" t="s">
        <v>74</v>
      </c>
      <c r="J3270" t="s">
        <v>248</v>
      </c>
      <c r="K3270">
        <v>105</v>
      </c>
      <c r="L3270" t="s">
        <v>193</v>
      </c>
      <c r="M3270" t="s">
        <v>40152</v>
      </c>
      <c r="N3270" t="s">
        <v>40153</v>
      </c>
      <c r="O3270" t="s">
        <v>15420</v>
      </c>
    </row>
    <row r="3271" spans="1:15" x14ac:dyDescent="0.25">
      <c r="A3271" t="s">
        <v>15421</v>
      </c>
      <c r="B3271" t="s">
        <v>22</v>
      </c>
      <c r="C3271" t="s">
        <v>15422</v>
      </c>
      <c r="D3271" t="s">
        <v>40128</v>
      </c>
      <c r="E3271" t="s">
        <v>16</v>
      </c>
      <c r="F3271">
        <v>2019</v>
      </c>
      <c r="G3271">
        <v>2019</v>
      </c>
      <c r="H3271">
        <f>IF(Table[duration in minutes]&gt;125,4.5,ROUND(1+Table[duration in minutes]/125*4,0))</f>
        <v>5</v>
      </c>
      <c r="I3271" t="s">
        <v>26</v>
      </c>
      <c r="J3271" t="s">
        <v>34</v>
      </c>
      <c r="K3271">
        <v>125</v>
      </c>
      <c r="L3271" t="s">
        <v>363</v>
      </c>
      <c r="O3271" t="s">
        <v>15424</v>
      </c>
    </row>
    <row r="3272" spans="1:15" x14ac:dyDescent="0.25">
      <c r="A3272" t="s">
        <v>15425</v>
      </c>
      <c r="B3272" t="s">
        <v>22</v>
      </c>
      <c r="C3272" t="s">
        <v>15426</v>
      </c>
      <c r="D3272" t="s">
        <v>40128</v>
      </c>
      <c r="E3272" t="s">
        <v>616</v>
      </c>
      <c r="F3272">
        <v>2019</v>
      </c>
      <c r="G3272">
        <v>2013</v>
      </c>
      <c r="H3272">
        <f>IF(Table[duration in minutes]&gt;125,4.5,ROUND(1+Table[duration in minutes]/125*4,0))</f>
        <v>5</v>
      </c>
      <c r="I3272" t="s">
        <v>74</v>
      </c>
      <c r="J3272" t="s">
        <v>34</v>
      </c>
      <c r="K3272">
        <v>125</v>
      </c>
      <c r="L3272" t="s">
        <v>30153</v>
      </c>
      <c r="M3272" t="s">
        <v>40171</v>
      </c>
      <c r="N3272" t="s">
        <v>40149</v>
      </c>
      <c r="O3272" t="s">
        <v>15428</v>
      </c>
    </row>
    <row r="3273" spans="1:15" x14ac:dyDescent="0.25">
      <c r="A3273" t="s">
        <v>15429</v>
      </c>
      <c r="B3273" t="s">
        <v>22</v>
      </c>
      <c r="C3273" t="s">
        <v>15430</v>
      </c>
      <c r="D3273" t="s">
        <v>40128</v>
      </c>
      <c r="E3273" t="s">
        <v>341</v>
      </c>
      <c r="F3273">
        <v>2019</v>
      </c>
      <c r="G3273">
        <v>2010</v>
      </c>
      <c r="H3273">
        <f>IF(Table[duration in minutes]&gt;125,4.5,ROUND(1+Table[duration in minutes]/125*4,0))</f>
        <v>4.5</v>
      </c>
      <c r="I3273" t="s">
        <v>106</v>
      </c>
      <c r="J3273" t="s">
        <v>27</v>
      </c>
      <c r="K3273">
        <v>250</v>
      </c>
      <c r="L3273" t="s">
        <v>2013</v>
      </c>
      <c r="M3273" t="s">
        <v>40173</v>
      </c>
      <c r="O3273" t="s">
        <v>15432</v>
      </c>
    </row>
    <row r="3274" spans="1:15" x14ac:dyDescent="0.25">
      <c r="A3274" t="s">
        <v>15433</v>
      </c>
      <c r="B3274" t="s">
        <v>13</v>
      </c>
      <c r="C3274" t="s">
        <v>15434</v>
      </c>
      <c r="D3274" t="s">
        <v>15435</v>
      </c>
      <c r="E3274" t="s">
        <v>341</v>
      </c>
      <c r="F3274">
        <v>2019</v>
      </c>
      <c r="G3274">
        <v>2011</v>
      </c>
      <c r="H3274">
        <f>IF(Table[duration in minutes]&gt;125,4.5,ROUND(1+Table[duration in minutes]/125*4,0))</f>
        <v>5</v>
      </c>
      <c r="I3274" t="s">
        <v>106</v>
      </c>
      <c r="J3274" t="s">
        <v>241</v>
      </c>
      <c r="K3274">
        <v>110</v>
      </c>
      <c r="L3274" t="s">
        <v>34065</v>
      </c>
      <c r="M3274" t="s">
        <v>40161</v>
      </c>
      <c r="O3274" t="s">
        <v>15438</v>
      </c>
    </row>
    <row r="3275" spans="1:15" x14ac:dyDescent="0.25">
      <c r="A3275" t="s">
        <v>15439</v>
      </c>
      <c r="B3275" t="s">
        <v>13</v>
      </c>
      <c r="C3275" t="s">
        <v>15440</v>
      </c>
      <c r="D3275" t="s">
        <v>15441</v>
      </c>
      <c r="E3275" t="s">
        <v>643</v>
      </c>
      <c r="F3275">
        <v>2019</v>
      </c>
      <c r="G3275">
        <v>2019</v>
      </c>
      <c r="H3275">
        <f>IF(Table[duration in minutes]&gt;125,4.5,ROUND(1+Table[duration in minutes]/125*4,0))</f>
        <v>4</v>
      </c>
      <c r="I3275" t="s">
        <v>57</v>
      </c>
      <c r="J3275" t="s">
        <v>292</v>
      </c>
      <c r="K3275">
        <v>98</v>
      </c>
      <c r="L3275" t="s">
        <v>59</v>
      </c>
      <c r="M3275" t="s">
        <v>40157</v>
      </c>
      <c r="O3275" t="s">
        <v>15444</v>
      </c>
    </row>
    <row r="3276" spans="1:15" x14ac:dyDescent="0.25">
      <c r="A3276" t="s">
        <v>15445</v>
      </c>
      <c r="B3276" t="s">
        <v>22</v>
      </c>
      <c r="C3276" t="s">
        <v>15446</v>
      </c>
      <c r="D3276" t="s">
        <v>40128</v>
      </c>
      <c r="E3276" t="s">
        <v>1697</v>
      </c>
      <c r="F3276">
        <v>2019</v>
      </c>
      <c r="G3276">
        <v>2004</v>
      </c>
      <c r="H3276">
        <f>IF(Table[duration in minutes]&gt;125,4.5,ROUND(1+Table[duration in minutes]/125*4,0))</f>
        <v>5</v>
      </c>
      <c r="I3276" t="s">
        <v>26</v>
      </c>
      <c r="J3276" t="s">
        <v>34</v>
      </c>
      <c r="K3276">
        <v>125</v>
      </c>
      <c r="L3276" t="s">
        <v>30153</v>
      </c>
      <c r="M3276" t="s">
        <v>40149</v>
      </c>
      <c r="O3276" t="s">
        <v>15448</v>
      </c>
    </row>
    <row r="3277" spans="1:15" x14ac:dyDescent="0.25">
      <c r="A3277" t="s">
        <v>15449</v>
      </c>
      <c r="B3277" t="s">
        <v>22</v>
      </c>
      <c r="C3277" t="s">
        <v>15450</v>
      </c>
      <c r="D3277" t="s">
        <v>40128</v>
      </c>
      <c r="E3277" t="s">
        <v>16</v>
      </c>
      <c r="F3277">
        <v>2019</v>
      </c>
      <c r="G3277">
        <v>2019</v>
      </c>
      <c r="H3277">
        <f>IF(Table[duration in minutes]&gt;125,4.5,ROUND(1+Table[duration in minutes]/125*4,0))</f>
        <v>4.5</v>
      </c>
      <c r="I3277" t="s">
        <v>165</v>
      </c>
      <c r="J3277" t="s">
        <v>27</v>
      </c>
      <c r="K3277">
        <v>250</v>
      </c>
      <c r="L3277" t="s">
        <v>235</v>
      </c>
      <c r="O3277" t="s">
        <v>15452</v>
      </c>
    </row>
    <row r="3278" spans="1:15" x14ac:dyDescent="0.25">
      <c r="A3278" t="s">
        <v>15453</v>
      </c>
      <c r="B3278" t="s">
        <v>22</v>
      </c>
      <c r="C3278" t="s">
        <v>15454</v>
      </c>
      <c r="D3278" t="s">
        <v>40128</v>
      </c>
      <c r="E3278" t="s">
        <v>1697</v>
      </c>
      <c r="F3278">
        <v>2019</v>
      </c>
      <c r="G3278">
        <v>2002</v>
      </c>
      <c r="H3278">
        <f>IF(Table[duration in minutes]&gt;125,4.5,ROUND(1+Table[duration in minutes]/125*4,0))</f>
        <v>5</v>
      </c>
      <c r="I3278" t="s">
        <v>106</v>
      </c>
      <c r="J3278" t="s">
        <v>34</v>
      </c>
      <c r="K3278">
        <v>125</v>
      </c>
      <c r="L3278" t="s">
        <v>30153</v>
      </c>
      <c r="M3278" t="s">
        <v>40149</v>
      </c>
      <c r="N3278" t="s">
        <v>40143</v>
      </c>
      <c r="O3278" t="s">
        <v>15456</v>
      </c>
    </row>
    <row r="3279" spans="1:15" x14ac:dyDescent="0.25">
      <c r="A3279" t="s">
        <v>15457</v>
      </c>
      <c r="B3279" t="s">
        <v>22</v>
      </c>
      <c r="C3279" t="s">
        <v>15458</v>
      </c>
      <c r="D3279" t="s">
        <v>40128</v>
      </c>
      <c r="E3279" t="s">
        <v>616</v>
      </c>
      <c r="F3279">
        <v>2019</v>
      </c>
      <c r="G3279">
        <v>2017</v>
      </c>
      <c r="H3279">
        <f>IF(Table[duration in minutes]&gt;125,4.5,ROUND(1+Table[duration in minutes]/125*4,0))</f>
        <v>5</v>
      </c>
      <c r="I3279" t="s">
        <v>74</v>
      </c>
      <c r="J3279" t="s">
        <v>34</v>
      </c>
      <c r="K3279">
        <v>125</v>
      </c>
      <c r="L3279" t="s">
        <v>30153</v>
      </c>
      <c r="M3279" t="s">
        <v>40171</v>
      </c>
      <c r="N3279" t="s">
        <v>40149</v>
      </c>
      <c r="O3279" t="s">
        <v>15460</v>
      </c>
    </row>
    <row r="3280" spans="1:15" x14ac:dyDescent="0.25">
      <c r="A3280" t="s">
        <v>15461</v>
      </c>
      <c r="B3280" t="s">
        <v>13</v>
      </c>
      <c r="C3280" t="s">
        <v>15462</v>
      </c>
      <c r="D3280" t="s">
        <v>15463</v>
      </c>
      <c r="E3280" t="s">
        <v>44</v>
      </c>
      <c r="F3280">
        <v>2019</v>
      </c>
      <c r="G3280">
        <v>2018</v>
      </c>
      <c r="H3280">
        <f>IF(Table[duration in minutes]&gt;125,4.5,ROUND(1+Table[duration in minutes]/125*4,0))</f>
        <v>3</v>
      </c>
      <c r="I3280" t="s">
        <v>74</v>
      </c>
      <c r="J3280" t="s">
        <v>2223</v>
      </c>
      <c r="K3280">
        <v>70</v>
      </c>
      <c r="L3280" t="s">
        <v>19</v>
      </c>
      <c r="M3280" t="s">
        <v>40153</v>
      </c>
      <c r="O3280" t="s">
        <v>15465</v>
      </c>
    </row>
    <row r="3281" spans="1:15" x14ac:dyDescent="0.25">
      <c r="A3281" t="s">
        <v>15466</v>
      </c>
      <c r="B3281" t="s">
        <v>22</v>
      </c>
      <c r="C3281" t="s">
        <v>15467</v>
      </c>
      <c r="D3281" t="s">
        <v>40128</v>
      </c>
      <c r="E3281" t="s">
        <v>128</v>
      </c>
      <c r="F3281">
        <v>2019</v>
      </c>
      <c r="G3281">
        <v>2019</v>
      </c>
      <c r="H3281">
        <f>IF(Table[duration in minutes]&gt;125,4.5,ROUND(1+Table[duration in minutes]/125*4,0))</f>
        <v>5</v>
      </c>
      <c r="I3281" t="s">
        <v>26</v>
      </c>
      <c r="J3281" t="s">
        <v>34</v>
      </c>
      <c r="K3281">
        <v>125</v>
      </c>
      <c r="L3281" t="s">
        <v>40145</v>
      </c>
      <c r="M3281" t="s">
        <v>40146</v>
      </c>
      <c r="N3281" t="s">
        <v>40159</v>
      </c>
      <c r="O3281" t="s">
        <v>15469</v>
      </c>
    </row>
    <row r="3282" spans="1:15" x14ac:dyDescent="0.25">
      <c r="A3282" t="s">
        <v>15470</v>
      </c>
      <c r="B3282" t="s">
        <v>13</v>
      </c>
      <c r="C3282" t="s">
        <v>15471</v>
      </c>
      <c r="D3282" t="s">
        <v>15472</v>
      </c>
      <c r="E3282" t="s">
        <v>341</v>
      </c>
      <c r="F3282">
        <v>2019</v>
      </c>
      <c r="G3282">
        <v>2013</v>
      </c>
      <c r="H3282">
        <f>IF(Table[duration in minutes]&gt;125,4.5,ROUND(1+Table[duration in minutes]/125*4,0))</f>
        <v>3</v>
      </c>
      <c r="I3282" t="s">
        <v>74</v>
      </c>
      <c r="J3282" t="s">
        <v>2518</v>
      </c>
      <c r="K3282">
        <v>70</v>
      </c>
      <c r="L3282" t="s">
        <v>34065</v>
      </c>
      <c r="M3282" t="s">
        <v>40153</v>
      </c>
      <c r="N3282" t="s">
        <v>40160</v>
      </c>
      <c r="O3282" t="s">
        <v>15475</v>
      </c>
    </row>
    <row r="3283" spans="1:15" x14ac:dyDescent="0.25">
      <c r="A3283" t="s">
        <v>15476</v>
      </c>
      <c r="B3283" t="s">
        <v>22</v>
      </c>
      <c r="C3283" t="s">
        <v>15477</v>
      </c>
      <c r="D3283" t="s">
        <v>40128</v>
      </c>
      <c r="E3283" t="s">
        <v>2302</v>
      </c>
      <c r="F3283">
        <v>2019</v>
      </c>
      <c r="G3283">
        <v>2019</v>
      </c>
      <c r="H3283">
        <f>IF(Table[duration in minutes]&gt;125,4.5,ROUND(1+Table[duration in minutes]/125*4,0))</f>
        <v>5</v>
      </c>
      <c r="I3283" t="s">
        <v>26</v>
      </c>
      <c r="J3283" t="s">
        <v>34</v>
      </c>
      <c r="K3283">
        <v>125</v>
      </c>
      <c r="L3283" t="s">
        <v>30153</v>
      </c>
      <c r="M3283" t="s">
        <v>40147</v>
      </c>
      <c r="N3283" t="s">
        <v>40143</v>
      </c>
      <c r="O3283" t="s">
        <v>15479</v>
      </c>
    </row>
    <row r="3284" spans="1:15" x14ac:dyDescent="0.25">
      <c r="A3284" t="s">
        <v>15480</v>
      </c>
      <c r="B3284" t="s">
        <v>22</v>
      </c>
      <c r="C3284" t="s">
        <v>15481</v>
      </c>
      <c r="D3284" t="s">
        <v>40128</v>
      </c>
      <c r="E3284" t="s">
        <v>16</v>
      </c>
      <c r="F3284">
        <v>2019</v>
      </c>
      <c r="G3284">
        <v>2019</v>
      </c>
      <c r="H3284">
        <f>IF(Table[duration in minutes]&gt;125,4.5,ROUND(1+Table[duration in minutes]/125*4,0))</f>
        <v>4.5</v>
      </c>
      <c r="I3284" t="s">
        <v>74</v>
      </c>
      <c r="J3284" t="s">
        <v>223</v>
      </c>
      <c r="K3284">
        <v>375</v>
      </c>
      <c r="L3284" t="s">
        <v>1047</v>
      </c>
      <c r="M3284" t="s">
        <v>40148</v>
      </c>
      <c r="O3284" t="s">
        <v>15482</v>
      </c>
    </row>
    <row r="3285" spans="1:15" x14ac:dyDescent="0.25">
      <c r="A3285" t="s">
        <v>15483</v>
      </c>
      <c r="B3285" t="s">
        <v>22</v>
      </c>
      <c r="C3285" t="s">
        <v>15484</v>
      </c>
      <c r="D3285" t="s">
        <v>40128</v>
      </c>
      <c r="E3285" t="s">
        <v>150</v>
      </c>
      <c r="F3285">
        <v>2019</v>
      </c>
      <c r="G3285">
        <v>2019</v>
      </c>
      <c r="H3285">
        <f>IF(Table[duration in minutes]&gt;125,4.5,ROUND(1+Table[duration in minutes]/125*4,0))</f>
        <v>4.5</v>
      </c>
      <c r="I3285" t="s">
        <v>26</v>
      </c>
      <c r="J3285" t="s">
        <v>27</v>
      </c>
      <c r="K3285">
        <v>250</v>
      </c>
      <c r="L3285" t="s">
        <v>40145</v>
      </c>
      <c r="M3285" t="s">
        <v>40146</v>
      </c>
      <c r="N3285" t="s">
        <v>40143</v>
      </c>
      <c r="O3285" t="s">
        <v>15486</v>
      </c>
    </row>
    <row r="3286" spans="1:15" x14ac:dyDescent="0.25">
      <c r="A3286" t="s">
        <v>15487</v>
      </c>
      <c r="B3286" t="s">
        <v>22</v>
      </c>
      <c r="C3286" t="s">
        <v>15488</v>
      </c>
      <c r="D3286" t="s">
        <v>40128</v>
      </c>
      <c r="E3286" t="s">
        <v>40129</v>
      </c>
      <c r="F3286">
        <v>2019</v>
      </c>
      <c r="G3286">
        <v>2003</v>
      </c>
      <c r="H3286">
        <f>IF(Table[duration in minutes]&gt;125,4.5,ROUND(1+Table[duration in minutes]/125*4,0))</f>
        <v>5</v>
      </c>
      <c r="I3286" t="s">
        <v>74</v>
      </c>
      <c r="J3286" t="s">
        <v>34</v>
      </c>
      <c r="K3286">
        <v>125</v>
      </c>
      <c r="L3286" t="s">
        <v>30153</v>
      </c>
      <c r="M3286" t="s">
        <v>40149</v>
      </c>
      <c r="N3286" t="s">
        <v>40147</v>
      </c>
      <c r="O3286" t="s">
        <v>15490</v>
      </c>
    </row>
    <row r="3287" spans="1:15" x14ac:dyDescent="0.25">
      <c r="A3287" t="s">
        <v>15491</v>
      </c>
      <c r="B3287" t="s">
        <v>13</v>
      </c>
      <c r="C3287" t="s">
        <v>15492</v>
      </c>
      <c r="D3287" t="s">
        <v>15493</v>
      </c>
      <c r="E3287" t="s">
        <v>547</v>
      </c>
      <c r="F3287">
        <v>2019</v>
      </c>
      <c r="G3287">
        <v>2019</v>
      </c>
      <c r="H3287">
        <f>IF(Table[duration in minutes]&gt;125,4.5,ROUND(1+Table[duration in minutes]/125*4,0))</f>
        <v>3</v>
      </c>
      <c r="I3287" t="s">
        <v>26</v>
      </c>
      <c r="J3287" t="s">
        <v>4950</v>
      </c>
      <c r="K3287">
        <v>70</v>
      </c>
      <c r="L3287" t="s">
        <v>1517</v>
      </c>
      <c r="O3287" t="s">
        <v>15495</v>
      </c>
    </row>
    <row r="3288" spans="1:15" x14ac:dyDescent="0.25">
      <c r="A3288" t="s">
        <v>15496</v>
      </c>
      <c r="B3288" t="s">
        <v>22</v>
      </c>
      <c r="C3288" t="s">
        <v>15497</v>
      </c>
      <c r="D3288" t="s">
        <v>40128</v>
      </c>
      <c r="E3288" t="s">
        <v>2302</v>
      </c>
      <c r="F3288">
        <v>2019</v>
      </c>
      <c r="G3288">
        <v>2019</v>
      </c>
      <c r="H3288">
        <f>IF(Table[duration in minutes]&gt;125,4.5,ROUND(1+Table[duration in minutes]/125*4,0))</f>
        <v>5</v>
      </c>
      <c r="I3288" t="s">
        <v>74</v>
      </c>
      <c r="J3288" t="s">
        <v>34</v>
      </c>
      <c r="K3288">
        <v>125</v>
      </c>
      <c r="L3288" t="s">
        <v>30153</v>
      </c>
      <c r="M3288" t="s">
        <v>40149</v>
      </c>
      <c r="N3288" t="s">
        <v>40150</v>
      </c>
      <c r="O3288" t="s">
        <v>15499</v>
      </c>
    </row>
    <row r="3289" spans="1:15" x14ac:dyDescent="0.25">
      <c r="A3289" t="s">
        <v>15500</v>
      </c>
      <c r="B3289" t="s">
        <v>22</v>
      </c>
      <c r="C3289" t="s">
        <v>15501</v>
      </c>
      <c r="D3289" t="s">
        <v>40128</v>
      </c>
      <c r="E3289" t="s">
        <v>1497</v>
      </c>
      <c r="F3289">
        <v>2019</v>
      </c>
      <c r="G3289">
        <v>2020</v>
      </c>
      <c r="H3289">
        <f>IF(Table[duration in minutes]&gt;125,4.5,ROUND(1+Table[duration in minutes]/125*4,0))</f>
        <v>5</v>
      </c>
      <c r="I3289" t="s">
        <v>26</v>
      </c>
      <c r="J3289" t="s">
        <v>34</v>
      </c>
      <c r="K3289">
        <v>125</v>
      </c>
      <c r="L3289" t="s">
        <v>1047</v>
      </c>
      <c r="M3289" t="s">
        <v>40159</v>
      </c>
      <c r="O3289" t="s">
        <v>15504</v>
      </c>
    </row>
    <row r="3290" spans="1:15" x14ac:dyDescent="0.25">
      <c r="A3290" t="s">
        <v>15505</v>
      </c>
      <c r="B3290" t="s">
        <v>22</v>
      </c>
      <c r="C3290" t="s">
        <v>15506</v>
      </c>
      <c r="D3290" t="s">
        <v>40128</v>
      </c>
      <c r="E3290" t="s">
        <v>616</v>
      </c>
      <c r="F3290">
        <v>2019</v>
      </c>
      <c r="G3290">
        <v>2019</v>
      </c>
      <c r="H3290">
        <f>IF(Table[duration in minutes]&gt;125,4.5,ROUND(1+Table[duration in minutes]/125*4,0))</f>
        <v>4.5</v>
      </c>
      <c r="I3290" t="s">
        <v>74</v>
      </c>
      <c r="J3290" t="s">
        <v>27</v>
      </c>
      <c r="K3290">
        <v>250</v>
      </c>
      <c r="L3290" t="s">
        <v>30153</v>
      </c>
      <c r="M3290" t="s">
        <v>40171</v>
      </c>
      <c r="N3290" t="s">
        <v>40143</v>
      </c>
      <c r="O3290" t="s">
        <v>15508</v>
      </c>
    </row>
    <row r="3291" spans="1:15" x14ac:dyDescent="0.25">
      <c r="A3291" t="s">
        <v>15509</v>
      </c>
      <c r="B3291" t="s">
        <v>13</v>
      </c>
      <c r="C3291" t="s">
        <v>15510</v>
      </c>
      <c r="D3291" t="s">
        <v>15511</v>
      </c>
      <c r="E3291" t="s">
        <v>16</v>
      </c>
      <c r="F3291">
        <v>2019</v>
      </c>
      <c r="G3291">
        <v>2019</v>
      </c>
      <c r="H3291">
        <f>IF(Table[duration in minutes]&gt;125,4.5,ROUND(1+Table[duration in minutes]/125*4,0))</f>
        <v>3</v>
      </c>
      <c r="I3291" t="s">
        <v>26</v>
      </c>
      <c r="J3291" t="s">
        <v>1524</v>
      </c>
      <c r="K3291">
        <v>70</v>
      </c>
      <c r="L3291" t="s">
        <v>1517</v>
      </c>
      <c r="O3291" t="s">
        <v>15513</v>
      </c>
    </row>
    <row r="3292" spans="1:15" x14ac:dyDescent="0.25">
      <c r="A3292" t="s">
        <v>15514</v>
      </c>
      <c r="B3292" t="s">
        <v>13</v>
      </c>
      <c r="C3292" t="s">
        <v>15515</v>
      </c>
      <c r="D3292" t="s">
        <v>7531</v>
      </c>
      <c r="E3292" t="s">
        <v>16</v>
      </c>
      <c r="F3292">
        <v>2019</v>
      </c>
      <c r="G3292">
        <v>2009</v>
      </c>
      <c r="H3292">
        <f>IF(Table[duration in minutes]&gt;125,4.5,ROUND(1+Table[duration in minutes]/125*4,0))</f>
        <v>4</v>
      </c>
      <c r="I3292" t="s">
        <v>310</v>
      </c>
      <c r="J3292" t="s">
        <v>357</v>
      </c>
      <c r="K3292">
        <v>100</v>
      </c>
      <c r="L3292" t="s">
        <v>661</v>
      </c>
      <c r="M3292" t="s">
        <v>40152</v>
      </c>
      <c r="N3292" t="s">
        <v>40178</v>
      </c>
      <c r="O3292" t="s">
        <v>15517</v>
      </c>
    </row>
    <row r="3293" spans="1:15" x14ac:dyDescent="0.25">
      <c r="A3293" t="s">
        <v>15518</v>
      </c>
      <c r="B3293" t="s">
        <v>22</v>
      </c>
      <c r="C3293" t="s">
        <v>15519</v>
      </c>
      <c r="D3293" t="s">
        <v>40128</v>
      </c>
      <c r="E3293" t="s">
        <v>3218</v>
      </c>
      <c r="F3293">
        <v>2019</v>
      </c>
      <c r="G3293">
        <v>2019</v>
      </c>
      <c r="H3293">
        <f>IF(Table[duration in minutes]&gt;125,4.5,ROUND(1+Table[duration in minutes]/125*4,0))</f>
        <v>5</v>
      </c>
      <c r="I3293" t="s">
        <v>74</v>
      </c>
      <c r="J3293" t="s">
        <v>34</v>
      </c>
      <c r="K3293">
        <v>125</v>
      </c>
      <c r="L3293" t="s">
        <v>30153</v>
      </c>
      <c r="M3293" t="s">
        <v>40149</v>
      </c>
      <c r="N3293" t="s">
        <v>40173</v>
      </c>
      <c r="O3293" t="s">
        <v>15522</v>
      </c>
    </row>
    <row r="3294" spans="1:15" x14ac:dyDescent="0.25">
      <c r="A3294" t="s">
        <v>15523</v>
      </c>
      <c r="B3294" t="s">
        <v>13</v>
      </c>
      <c r="C3294" t="s">
        <v>15524</v>
      </c>
      <c r="D3294" t="s">
        <v>15525</v>
      </c>
      <c r="E3294" t="s">
        <v>16</v>
      </c>
      <c r="F3294">
        <v>2019</v>
      </c>
      <c r="G3294">
        <v>2019</v>
      </c>
      <c r="H3294">
        <f>IF(Table[duration in minutes]&gt;125,4.5,ROUND(1+Table[duration in minutes]/125*4,0))</f>
        <v>4</v>
      </c>
      <c r="I3294" t="s">
        <v>26</v>
      </c>
      <c r="J3294" t="s">
        <v>352</v>
      </c>
      <c r="K3294">
        <v>88</v>
      </c>
      <c r="L3294" t="s">
        <v>19</v>
      </c>
      <c r="O3294" t="s">
        <v>15526</v>
      </c>
    </row>
    <row r="3295" spans="1:15" x14ac:dyDescent="0.25">
      <c r="A3295" t="s">
        <v>15527</v>
      </c>
      <c r="B3295" t="s">
        <v>22</v>
      </c>
      <c r="C3295" t="s">
        <v>15528</v>
      </c>
      <c r="D3295" t="s">
        <v>40128</v>
      </c>
      <c r="E3295" t="s">
        <v>44</v>
      </c>
      <c r="F3295">
        <v>2019</v>
      </c>
      <c r="G3295">
        <v>2019</v>
      </c>
      <c r="H3295">
        <f>IF(Table[duration in minutes]&gt;125,4.5,ROUND(1+Table[duration in minutes]/125*4,0))</f>
        <v>4.5</v>
      </c>
      <c r="I3295" t="s">
        <v>26</v>
      </c>
      <c r="J3295" t="s">
        <v>223</v>
      </c>
      <c r="K3295">
        <v>375</v>
      </c>
      <c r="L3295" t="s">
        <v>30153</v>
      </c>
      <c r="M3295" t="s">
        <v>40149</v>
      </c>
      <c r="N3295" t="s">
        <v>40150</v>
      </c>
      <c r="O3295" t="s">
        <v>15530</v>
      </c>
    </row>
    <row r="3296" spans="1:15" x14ac:dyDescent="0.25">
      <c r="A3296" t="s">
        <v>15531</v>
      </c>
      <c r="B3296" t="s">
        <v>22</v>
      </c>
      <c r="C3296" t="s">
        <v>15532</v>
      </c>
      <c r="D3296" t="s">
        <v>40128</v>
      </c>
      <c r="E3296" t="s">
        <v>73</v>
      </c>
      <c r="F3296">
        <v>2019</v>
      </c>
      <c r="G3296">
        <v>2019</v>
      </c>
      <c r="H3296">
        <f>IF(Table[duration in minutes]&gt;125,4.5,ROUND(1+Table[duration in minutes]/125*4,0))</f>
        <v>5</v>
      </c>
      <c r="I3296" t="s">
        <v>74</v>
      </c>
      <c r="J3296" t="s">
        <v>34</v>
      </c>
      <c r="K3296">
        <v>125</v>
      </c>
      <c r="L3296" t="s">
        <v>40154</v>
      </c>
      <c r="M3296" t="s">
        <v>40156</v>
      </c>
      <c r="N3296" t="s">
        <v>40146</v>
      </c>
      <c r="O3296" t="s">
        <v>15533</v>
      </c>
    </row>
    <row r="3297" spans="1:15" x14ac:dyDescent="0.25">
      <c r="A3297" t="s">
        <v>15534</v>
      </c>
      <c r="B3297" t="s">
        <v>22</v>
      </c>
      <c r="C3297" t="s">
        <v>15535</v>
      </c>
      <c r="D3297" t="s">
        <v>40128</v>
      </c>
      <c r="E3297" t="s">
        <v>73</v>
      </c>
      <c r="F3297">
        <v>2019</v>
      </c>
      <c r="G3297">
        <v>2019</v>
      </c>
      <c r="H3297">
        <f>IF(Table[duration in minutes]&gt;125,4.5,ROUND(1+Table[duration in minutes]/125*4,0))</f>
        <v>5</v>
      </c>
      <c r="I3297" t="s">
        <v>234</v>
      </c>
      <c r="J3297" t="s">
        <v>34</v>
      </c>
      <c r="K3297">
        <v>125</v>
      </c>
      <c r="L3297" t="s">
        <v>235</v>
      </c>
      <c r="M3297" t="s">
        <v>40147</v>
      </c>
      <c r="N3297" t="s">
        <v>40150</v>
      </c>
      <c r="O3297" t="s">
        <v>15537</v>
      </c>
    </row>
    <row r="3298" spans="1:15" x14ac:dyDescent="0.25">
      <c r="A3298" t="s">
        <v>15538</v>
      </c>
      <c r="B3298" t="s">
        <v>13</v>
      </c>
      <c r="C3298" t="s">
        <v>15539</v>
      </c>
      <c r="D3298" t="s">
        <v>15540</v>
      </c>
      <c r="E3298" t="s">
        <v>16</v>
      </c>
      <c r="F3298">
        <v>2019</v>
      </c>
      <c r="G3298">
        <v>2019</v>
      </c>
      <c r="H3298">
        <f>IF(Table[duration in minutes]&gt;125,4.5,ROUND(1+Table[duration in minutes]/125*4,0))</f>
        <v>4</v>
      </c>
      <c r="I3298" t="s">
        <v>17</v>
      </c>
      <c r="J3298" t="s">
        <v>375</v>
      </c>
      <c r="K3298">
        <v>93</v>
      </c>
      <c r="L3298" t="s">
        <v>193</v>
      </c>
      <c r="M3298" t="s">
        <v>40155</v>
      </c>
      <c r="N3298" t="s">
        <v>40178</v>
      </c>
      <c r="O3298" t="s">
        <v>15542</v>
      </c>
    </row>
    <row r="3299" spans="1:15" x14ac:dyDescent="0.25">
      <c r="A3299" t="s">
        <v>15543</v>
      </c>
      <c r="B3299" t="s">
        <v>13</v>
      </c>
      <c r="C3299" t="s">
        <v>15544</v>
      </c>
      <c r="D3299" t="s">
        <v>15545</v>
      </c>
      <c r="E3299" t="s">
        <v>547</v>
      </c>
      <c r="F3299">
        <v>2019</v>
      </c>
      <c r="G3299">
        <v>2019</v>
      </c>
      <c r="H3299">
        <f>IF(Table[duration in minutes]&gt;125,4.5,ROUND(1+Table[duration in minutes]/125*4,0))</f>
        <v>4</v>
      </c>
      <c r="I3299" t="s">
        <v>26</v>
      </c>
      <c r="J3299" t="s">
        <v>135</v>
      </c>
      <c r="K3299">
        <v>94</v>
      </c>
      <c r="L3299" t="s">
        <v>312</v>
      </c>
      <c r="M3299" t="s">
        <v>40155</v>
      </c>
      <c r="N3299" t="s">
        <v>40153</v>
      </c>
      <c r="O3299" t="s">
        <v>15547</v>
      </c>
    </row>
    <row r="3300" spans="1:15" x14ac:dyDescent="0.25">
      <c r="A3300" t="s">
        <v>15548</v>
      </c>
      <c r="B3300" t="s">
        <v>22</v>
      </c>
      <c r="C3300" t="s">
        <v>15549</v>
      </c>
      <c r="D3300" t="s">
        <v>40128</v>
      </c>
      <c r="E3300" t="s">
        <v>1515</v>
      </c>
      <c r="F3300">
        <v>2019</v>
      </c>
      <c r="G3300">
        <v>2019</v>
      </c>
      <c r="H3300">
        <f>IF(Table[duration in minutes]&gt;125,4.5,ROUND(1+Table[duration in minutes]/125*4,0))</f>
        <v>4.5</v>
      </c>
      <c r="I3300" t="s">
        <v>26</v>
      </c>
      <c r="J3300" t="s">
        <v>27</v>
      </c>
      <c r="K3300">
        <v>250</v>
      </c>
      <c r="L3300" t="s">
        <v>40145</v>
      </c>
      <c r="M3300" t="s">
        <v>40146</v>
      </c>
      <c r="N3300" t="s">
        <v>40159</v>
      </c>
      <c r="O3300" t="s">
        <v>15551</v>
      </c>
    </row>
    <row r="3301" spans="1:15" x14ac:dyDescent="0.25">
      <c r="A3301" t="s">
        <v>15552</v>
      </c>
      <c r="B3301" t="s">
        <v>13</v>
      </c>
      <c r="C3301" t="s">
        <v>15553</v>
      </c>
      <c r="D3301" t="s">
        <v>15554</v>
      </c>
      <c r="E3301" t="s">
        <v>44</v>
      </c>
      <c r="F3301">
        <v>2019</v>
      </c>
      <c r="G3301">
        <v>2016</v>
      </c>
      <c r="H3301">
        <f>IF(Table[duration in minutes]&gt;125,4.5,ROUND(1+Table[duration in minutes]/125*4,0))</f>
        <v>3</v>
      </c>
      <c r="I3301" t="s">
        <v>74</v>
      </c>
      <c r="J3301" t="s">
        <v>774</v>
      </c>
      <c r="K3301">
        <v>70</v>
      </c>
      <c r="L3301" t="s">
        <v>8648</v>
      </c>
      <c r="M3301" t="s">
        <v>40164</v>
      </c>
      <c r="O3301" t="s">
        <v>15556</v>
      </c>
    </row>
    <row r="3302" spans="1:15" x14ac:dyDescent="0.25">
      <c r="A3302" t="s">
        <v>15557</v>
      </c>
      <c r="B3302" t="s">
        <v>13</v>
      </c>
      <c r="C3302" t="s">
        <v>15558</v>
      </c>
      <c r="D3302" t="s">
        <v>15559</v>
      </c>
      <c r="E3302" t="s">
        <v>16</v>
      </c>
      <c r="F3302">
        <v>2019</v>
      </c>
      <c r="G3302">
        <v>2019</v>
      </c>
      <c r="H3302">
        <f>IF(Table[duration in minutes]&gt;125,4.5,ROUND(1+Table[duration in minutes]/125*4,0))</f>
        <v>3</v>
      </c>
      <c r="I3302" t="s">
        <v>26</v>
      </c>
      <c r="J3302" t="s">
        <v>1435</v>
      </c>
      <c r="K3302">
        <v>70</v>
      </c>
      <c r="L3302" t="s">
        <v>661</v>
      </c>
      <c r="O3302" t="s">
        <v>15561</v>
      </c>
    </row>
    <row r="3303" spans="1:15" x14ac:dyDescent="0.25">
      <c r="A3303" t="s">
        <v>15562</v>
      </c>
      <c r="B3303" t="s">
        <v>22</v>
      </c>
      <c r="C3303" t="s">
        <v>15563</v>
      </c>
      <c r="D3303" t="s">
        <v>40128</v>
      </c>
      <c r="E3303" t="s">
        <v>341</v>
      </c>
      <c r="F3303">
        <v>2019</v>
      </c>
      <c r="G3303">
        <v>2019</v>
      </c>
      <c r="H3303">
        <f>IF(Table[duration in minutes]&gt;125,4.5,ROUND(1+Table[duration in minutes]/125*4,0))</f>
        <v>5</v>
      </c>
      <c r="I3303" t="s">
        <v>74</v>
      </c>
      <c r="J3303" t="s">
        <v>34</v>
      </c>
      <c r="K3303">
        <v>125</v>
      </c>
      <c r="L3303" t="s">
        <v>40145</v>
      </c>
      <c r="M3303" t="s">
        <v>40146</v>
      </c>
      <c r="N3303" t="s">
        <v>40143</v>
      </c>
      <c r="O3303" t="s">
        <v>15565</v>
      </c>
    </row>
    <row r="3304" spans="1:15" x14ac:dyDescent="0.25">
      <c r="A3304" t="s">
        <v>15566</v>
      </c>
      <c r="B3304" t="s">
        <v>13</v>
      </c>
      <c r="C3304" t="s">
        <v>15567</v>
      </c>
      <c r="D3304" t="s">
        <v>15568</v>
      </c>
      <c r="E3304" t="s">
        <v>3218</v>
      </c>
      <c r="F3304">
        <v>2019</v>
      </c>
      <c r="G3304">
        <v>2018</v>
      </c>
      <c r="H3304">
        <f>IF(Table[duration in minutes]&gt;125,4.5,ROUND(1+Table[duration in minutes]/125*4,0))</f>
        <v>5</v>
      </c>
      <c r="I3304" t="s">
        <v>74</v>
      </c>
      <c r="J3304" t="s">
        <v>285</v>
      </c>
      <c r="K3304">
        <v>116</v>
      </c>
      <c r="L3304" t="s">
        <v>312</v>
      </c>
      <c r="M3304" t="s">
        <v>40155</v>
      </c>
      <c r="N3304" t="s">
        <v>40153</v>
      </c>
      <c r="O3304" t="s">
        <v>15570</v>
      </c>
    </row>
    <row r="3305" spans="1:15" x14ac:dyDescent="0.25">
      <c r="A3305" t="s">
        <v>15571</v>
      </c>
      <c r="B3305" t="s">
        <v>13</v>
      </c>
      <c r="C3305" t="s">
        <v>15572</v>
      </c>
      <c r="D3305" t="s">
        <v>12205</v>
      </c>
      <c r="E3305" t="s">
        <v>1640</v>
      </c>
      <c r="F3305">
        <v>2019</v>
      </c>
      <c r="G3305">
        <v>2019</v>
      </c>
      <c r="H3305">
        <f>IF(Table[duration in minutes]&gt;125,4.5,ROUND(1+Table[duration in minutes]/125*4,0))</f>
        <v>4</v>
      </c>
      <c r="I3305" t="s">
        <v>418</v>
      </c>
      <c r="J3305" t="s">
        <v>519</v>
      </c>
      <c r="K3305">
        <v>87</v>
      </c>
      <c r="L3305" t="s">
        <v>59</v>
      </c>
      <c r="M3305" t="s">
        <v>40157</v>
      </c>
      <c r="N3305" t="s">
        <v>40161</v>
      </c>
      <c r="O3305" t="s">
        <v>15574</v>
      </c>
    </row>
    <row r="3306" spans="1:15" x14ac:dyDescent="0.25">
      <c r="A3306" t="s">
        <v>15575</v>
      </c>
      <c r="B3306" t="s">
        <v>22</v>
      </c>
      <c r="C3306" t="s">
        <v>15576</v>
      </c>
      <c r="D3306" t="s">
        <v>40128</v>
      </c>
      <c r="E3306" t="s">
        <v>16</v>
      </c>
      <c r="F3306">
        <v>2019</v>
      </c>
      <c r="G3306">
        <v>2014</v>
      </c>
      <c r="H3306">
        <f>IF(Table[duration in minutes]&gt;125,4.5,ROUND(1+Table[duration in minutes]/125*4,0))</f>
        <v>4.5</v>
      </c>
      <c r="I3306" t="s">
        <v>106</v>
      </c>
      <c r="J3306" t="s">
        <v>27</v>
      </c>
      <c r="K3306">
        <v>250</v>
      </c>
      <c r="L3306" t="s">
        <v>235</v>
      </c>
      <c r="M3306" t="s">
        <v>40150</v>
      </c>
      <c r="O3306" t="s">
        <v>15578</v>
      </c>
    </row>
    <row r="3307" spans="1:15" x14ac:dyDescent="0.25">
      <c r="A3307" t="s">
        <v>15579</v>
      </c>
      <c r="B3307" t="s">
        <v>13</v>
      </c>
      <c r="C3307" t="s">
        <v>15580</v>
      </c>
      <c r="D3307" t="s">
        <v>15581</v>
      </c>
      <c r="E3307" t="s">
        <v>16</v>
      </c>
      <c r="F3307">
        <v>2019</v>
      </c>
      <c r="G3307">
        <v>2019</v>
      </c>
      <c r="H3307">
        <f>IF(Table[duration in minutes]&gt;125,4.5,ROUND(1+Table[duration in minutes]/125*4,0))</f>
        <v>3</v>
      </c>
      <c r="I3307" t="s">
        <v>26</v>
      </c>
      <c r="J3307" t="s">
        <v>166</v>
      </c>
      <c r="K3307">
        <v>61</v>
      </c>
      <c r="L3307" t="s">
        <v>1517</v>
      </c>
      <c r="O3307" t="s">
        <v>15583</v>
      </c>
    </row>
    <row r="3308" spans="1:15" x14ac:dyDescent="0.25">
      <c r="A3308" t="s">
        <v>15584</v>
      </c>
      <c r="B3308" t="s">
        <v>22</v>
      </c>
      <c r="C3308" t="s">
        <v>15585</v>
      </c>
      <c r="D3308" t="s">
        <v>40128</v>
      </c>
      <c r="E3308" t="s">
        <v>73</v>
      </c>
      <c r="F3308">
        <v>2019</v>
      </c>
      <c r="G3308">
        <v>2019</v>
      </c>
      <c r="H3308">
        <f>IF(Table[duration in minutes]&gt;125,4.5,ROUND(1+Table[duration in minutes]/125*4,0))</f>
        <v>4.5</v>
      </c>
      <c r="I3308" t="s">
        <v>26</v>
      </c>
      <c r="J3308" t="s">
        <v>27</v>
      </c>
      <c r="K3308">
        <v>250</v>
      </c>
      <c r="L3308" t="s">
        <v>40154</v>
      </c>
      <c r="M3308" t="s">
        <v>40146</v>
      </c>
      <c r="N3308" t="s">
        <v>40150</v>
      </c>
      <c r="O3308" t="s">
        <v>15587</v>
      </c>
    </row>
    <row r="3309" spans="1:15" x14ac:dyDescent="0.25">
      <c r="A3309" t="s">
        <v>15588</v>
      </c>
      <c r="B3309" t="s">
        <v>13</v>
      </c>
      <c r="C3309" t="s">
        <v>15589</v>
      </c>
      <c r="D3309" t="s">
        <v>15590</v>
      </c>
      <c r="E3309" t="s">
        <v>16</v>
      </c>
      <c r="F3309">
        <v>2019</v>
      </c>
      <c r="G3309">
        <v>2017</v>
      </c>
      <c r="H3309">
        <f>IF(Table[duration in minutes]&gt;125,4.5,ROUND(1+Table[duration in minutes]/125*4,0))</f>
        <v>4</v>
      </c>
      <c r="I3309" t="s">
        <v>310</v>
      </c>
      <c r="J3309" t="s">
        <v>292</v>
      </c>
      <c r="K3309">
        <v>98</v>
      </c>
      <c r="L3309" t="s">
        <v>193</v>
      </c>
      <c r="M3309" t="s">
        <v>40155</v>
      </c>
      <c r="N3309" t="s">
        <v>40152</v>
      </c>
      <c r="O3309" t="s">
        <v>15592</v>
      </c>
    </row>
    <row r="3310" spans="1:15" x14ac:dyDescent="0.25">
      <c r="A3310" t="s">
        <v>15593</v>
      </c>
      <c r="B3310" t="s">
        <v>13</v>
      </c>
      <c r="C3310" t="s">
        <v>15594</v>
      </c>
      <c r="D3310" t="s">
        <v>15595</v>
      </c>
      <c r="E3310" t="s">
        <v>616</v>
      </c>
      <c r="F3310">
        <v>2019</v>
      </c>
      <c r="G3310">
        <v>2019</v>
      </c>
      <c r="H3310">
        <f>IF(Table[duration in minutes]&gt;125,4.5,ROUND(1+Table[duration in minutes]/125*4,0))</f>
        <v>3</v>
      </c>
      <c r="I3310" t="s">
        <v>26</v>
      </c>
      <c r="J3310" t="s">
        <v>2116</v>
      </c>
      <c r="K3310">
        <v>70</v>
      </c>
      <c r="L3310" t="s">
        <v>661</v>
      </c>
      <c r="M3310" t="s">
        <v>40153</v>
      </c>
      <c r="N3310" t="s">
        <v>40160</v>
      </c>
      <c r="O3310" t="s">
        <v>15597</v>
      </c>
    </row>
    <row r="3311" spans="1:15" x14ac:dyDescent="0.25">
      <c r="A3311" t="s">
        <v>15598</v>
      </c>
      <c r="B3311" t="s">
        <v>13</v>
      </c>
      <c r="C3311" t="s">
        <v>15599</v>
      </c>
      <c r="D3311" t="s">
        <v>8194</v>
      </c>
      <c r="E3311" t="s">
        <v>16</v>
      </c>
      <c r="F3311">
        <v>2019</v>
      </c>
      <c r="G3311">
        <v>2019</v>
      </c>
      <c r="H3311">
        <f>IF(Table[duration in minutes]&gt;125,4.5,ROUND(1+Table[duration in minutes]/125*4,0))</f>
        <v>4</v>
      </c>
      <c r="I3311" t="s">
        <v>310</v>
      </c>
      <c r="J3311" t="s">
        <v>389</v>
      </c>
      <c r="K3311">
        <v>85</v>
      </c>
      <c r="L3311" t="s">
        <v>193</v>
      </c>
      <c r="O3311" t="s">
        <v>15601</v>
      </c>
    </row>
    <row r="3312" spans="1:15" x14ac:dyDescent="0.25">
      <c r="A3312" t="s">
        <v>15602</v>
      </c>
      <c r="B3312" t="s">
        <v>22</v>
      </c>
      <c r="C3312" t="s">
        <v>15603</v>
      </c>
      <c r="D3312" t="s">
        <v>40128</v>
      </c>
      <c r="E3312" t="s">
        <v>73</v>
      </c>
      <c r="F3312">
        <v>2019</v>
      </c>
      <c r="G3312">
        <v>2016</v>
      </c>
      <c r="H3312">
        <f>IF(Table[duration in minutes]&gt;125,4.5,ROUND(1+Table[duration in minutes]/125*4,0))</f>
        <v>4.5</v>
      </c>
      <c r="I3312" t="s">
        <v>106</v>
      </c>
      <c r="J3312" t="s">
        <v>223</v>
      </c>
      <c r="K3312">
        <v>375</v>
      </c>
      <c r="L3312" t="s">
        <v>40154</v>
      </c>
      <c r="M3312" t="s">
        <v>40146</v>
      </c>
      <c r="N3312" t="s">
        <v>40150</v>
      </c>
      <c r="O3312" t="s">
        <v>15605</v>
      </c>
    </row>
    <row r="3313" spans="1:15" x14ac:dyDescent="0.25">
      <c r="A3313" t="s">
        <v>15606</v>
      </c>
      <c r="B3313" t="s">
        <v>13</v>
      </c>
      <c r="C3313" t="s">
        <v>15607</v>
      </c>
      <c r="D3313" t="s">
        <v>15608</v>
      </c>
      <c r="E3313" t="s">
        <v>16</v>
      </c>
      <c r="F3313">
        <v>2019</v>
      </c>
      <c r="G3313">
        <v>2016</v>
      </c>
      <c r="H3313">
        <f>IF(Table[duration in minutes]&gt;125,4.5,ROUND(1+Table[duration in minutes]/125*4,0))</f>
        <v>3</v>
      </c>
      <c r="I3313" t="s">
        <v>74</v>
      </c>
      <c r="J3313" t="s">
        <v>1435</v>
      </c>
      <c r="K3313">
        <v>70</v>
      </c>
      <c r="L3313" t="s">
        <v>19</v>
      </c>
      <c r="O3313" t="s">
        <v>15610</v>
      </c>
    </row>
    <row r="3314" spans="1:15" x14ac:dyDescent="0.25">
      <c r="A3314" t="s">
        <v>15611</v>
      </c>
      <c r="B3314" t="s">
        <v>13</v>
      </c>
      <c r="C3314" t="s">
        <v>15612</v>
      </c>
      <c r="D3314" t="s">
        <v>15613</v>
      </c>
      <c r="E3314" t="s">
        <v>44</v>
      </c>
      <c r="F3314">
        <v>2019</v>
      </c>
      <c r="G3314">
        <v>2019</v>
      </c>
      <c r="H3314">
        <f>IF(Table[duration in minutes]&gt;125,4.5,ROUND(1+Table[duration in minutes]/125*4,0))</f>
        <v>4</v>
      </c>
      <c r="I3314" t="s">
        <v>26</v>
      </c>
      <c r="J3314" t="s">
        <v>192</v>
      </c>
      <c r="K3314">
        <v>103</v>
      </c>
      <c r="L3314" t="s">
        <v>661</v>
      </c>
      <c r="M3314" t="s">
        <v>40153</v>
      </c>
      <c r="N3314" t="s">
        <v>40164</v>
      </c>
      <c r="O3314" t="s">
        <v>15614</v>
      </c>
    </row>
    <row r="3315" spans="1:15" x14ac:dyDescent="0.25">
      <c r="A3315" t="s">
        <v>15615</v>
      </c>
      <c r="B3315" t="s">
        <v>22</v>
      </c>
      <c r="C3315" t="s">
        <v>15616</v>
      </c>
      <c r="D3315" t="s">
        <v>40128</v>
      </c>
      <c r="E3315" t="s">
        <v>16</v>
      </c>
      <c r="F3315">
        <v>2019</v>
      </c>
      <c r="G3315">
        <v>2019</v>
      </c>
      <c r="H3315">
        <f>IF(Table[duration in minutes]&gt;125,4.5,ROUND(1+Table[duration in minutes]/125*4,0))</f>
        <v>5</v>
      </c>
      <c r="I3315" t="s">
        <v>26</v>
      </c>
      <c r="J3315" t="s">
        <v>34</v>
      </c>
      <c r="K3315">
        <v>125</v>
      </c>
      <c r="L3315" t="s">
        <v>40145</v>
      </c>
      <c r="M3315" t="s">
        <v>40156</v>
      </c>
      <c r="O3315" t="s">
        <v>15617</v>
      </c>
    </row>
    <row r="3316" spans="1:15" x14ac:dyDescent="0.25">
      <c r="A3316" t="s">
        <v>15618</v>
      </c>
      <c r="B3316" t="s">
        <v>13</v>
      </c>
      <c r="C3316" t="s">
        <v>15619</v>
      </c>
      <c r="D3316" t="s">
        <v>40128</v>
      </c>
      <c r="E3316" t="s">
        <v>16</v>
      </c>
      <c r="F3316">
        <v>2019</v>
      </c>
      <c r="G3316">
        <v>2014</v>
      </c>
      <c r="H3316">
        <f>IF(Table[duration in minutes]&gt;125,4.5,ROUND(1+Table[duration in minutes]/125*4,0))</f>
        <v>3</v>
      </c>
      <c r="I3316" t="s">
        <v>165</v>
      </c>
      <c r="J3316" t="s">
        <v>9119</v>
      </c>
      <c r="K3316">
        <v>70</v>
      </c>
      <c r="L3316" t="s">
        <v>1675</v>
      </c>
      <c r="O3316" t="s">
        <v>15621</v>
      </c>
    </row>
    <row r="3317" spans="1:15" x14ac:dyDescent="0.25">
      <c r="A3317" t="s">
        <v>15622</v>
      </c>
      <c r="B3317" t="s">
        <v>13</v>
      </c>
      <c r="C3317" t="s">
        <v>15623</v>
      </c>
      <c r="D3317" t="s">
        <v>10374</v>
      </c>
      <c r="E3317" t="s">
        <v>16</v>
      </c>
      <c r="F3317">
        <v>2019</v>
      </c>
      <c r="G3317">
        <v>2014</v>
      </c>
      <c r="H3317">
        <f>IF(Table[duration in minutes]&gt;125,4.5,ROUND(1+Table[duration in minutes]/125*4,0))</f>
        <v>3</v>
      </c>
      <c r="I3317" t="s">
        <v>234</v>
      </c>
      <c r="J3317" t="s">
        <v>2164</v>
      </c>
      <c r="K3317">
        <v>70</v>
      </c>
      <c r="L3317" t="s">
        <v>59</v>
      </c>
      <c r="M3317" t="s">
        <v>40157</v>
      </c>
      <c r="O3317" t="s">
        <v>15625</v>
      </c>
    </row>
    <row r="3318" spans="1:15" x14ac:dyDescent="0.25">
      <c r="A3318" t="s">
        <v>15626</v>
      </c>
      <c r="B3318" t="s">
        <v>22</v>
      </c>
      <c r="C3318" t="s">
        <v>15627</v>
      </c>
      <c r="D3318" t="s">
        <v>40128</v>
      </c>
      <c r="E3318" t="s">
        <v>16</v>
      </c>
      <c r="F3318">
        <v>2019</v>
      </c>
      <c r="G3318">
        <v>2015</v>
      </c>
      <c r="H3318">
        <f>IF(Table[duration in minutes]&gt;125,4.5,ROUND(1+Table[duration in minutes]/125*4,0))</f>
        <v>5</v>
      </c>
      <c r="I3318" t="s">
        <v>418</v>
      </c>
      <c r="J3318" t="s">
        <v>34</v>
      </c>
      <c r="K3318">
        <v>125</v>
      </c>
      <c r="L3318" t="s">
        <v>235</v>
      </c>
      <c r="M3318" t="s">
        <v>40150</v>
      </c>
      <c r="O3318" t="s">
        <v>15629</v>
      </c>
    </row>
    <row r="3319" spans="1:15" x14ac:dyDescent="0.25">
      <c r="A3319" t="s">
        <v>15630</v>
      </c>
      <c r="B3319" t="s">
        <v>13</v>
      </c>
      <c r="C3319" t="s">
        <v>15631</v>
      </c>
      <c r="D3319" t="s">
        <v>10374</v>
      </c>
      <c r="E3319" t="s">
        <v>16</v>
      </c>
      <c r="F3319">
        <v>2019</v>
      </c>
      <c r="G3319">
        <v>2012</v>
      </c>
      <c r="H3319">
        <f>IF(Table[duration in minutes]&gt;125,4.5,ROUND(1+Table[duration in minutes]/125*4,0))</f>
        <v>3</v>
      </c>
      <c r="I3319" t="s">
        <v>106</v>
      </c>
      <c r="J3319" t="s">
        <v>2164</v>
      </c>
      <c r="K3319">
        <v>70</v>
      </c>
      <c r="L3319" t="s">
        <v>59</v>
      </c>
      <c r="M3319" t="s">
        <v>40157</v>
      </c>
      <c r="N3319" t="s">
        <v>40161</v>
      </c>
      <c r="O3319" t="s">
        <v>15633</v>
      </c>
    </row>
    <row r="3320" spans="1:15" x14ac:dyDescent="0.25">
      <c r="A3320" t="s">
        <v>15634</v>
      </c>
      <c r="B3320" t="s">
        <v>13</v>
      </c>
      <c r="C3320" t="s">
        <v>15635</v>
      </c>
      <c r="D3320" t="s">
        <v>15636</v>
      </c>
      <c r="E3320" t="s">
        <v>16</v>
      </c>
      <c r="F3320">
        <v>2019</v>
      </c>
      <c r="G3320">
        <v>2017</v>
      </c>
      <c r="H3320">
        <f>IF(Table[duration in minutes]&gt;125,4.5,ROUND(1+Table[duration in minutes]/125*4,0))</f>
        <v>3</v>
      </c>
      <c r="I3320" t="s">
        <v>165</v>
      </c>
      <c r="J3320" t="s">
        <v>1641</v>
      </c>
      <c r="K3320">
        <v>70</v>
      </c>
      <c r="L3320" t="s">
        <v>59</v>
      </c>
      <c r="O3320" t="s">
        <v>15638</v>
      </c>
    </row>
    <row r="3321" spans="1:15" x14ac:dyDescent="0.25">
      <c r="A3321" t="s">
        <v>15639</v>
      </c>
      <c r="B3321" t="s">
        <v>13</v>
      </c>
      <c r="C3321" t="s">
        <v>15640</v>
      </c>
      <c r="D3321" t="s">
        <v>15641</v>
      </c>
      <c r="E3321" t="s">
        <v>16</v>
      </c>
      <c r="F3321">
        <v>2019</v>
      </c>
      <c r="G3321">
        <v>2017</v>
      </c>
      <c r="H3321">
        <f>IF(Table[duration in minutes]&gt;125,4.5,ROUND(1+Table[duration in minutes]/125*4,0))</f>
        <v>3</v>
      </c>
      <c r="I3321" t="s">
        <v>106</v>
      </c>
      <c r="J3321" t="s">
        <v>2024</v>
      </c>
      <c r="K3321">
        <v>70</v>
      </c>
      <c r="L3321" t="s">
        <v>59</v>
      </c>
      <c r="M3321" t="s">
        <v>40157</v>
      </c>
      <c r="O3321" t="s">
        <v>15644</v>
      </c>
    </row>
    <row r="3322" spans="1:15" x14ac:dyDescent="0.25">
      <c r="A3322" t="s">
        <v>15645</v>
      </c>
      <c r="B3322" t="s">
        <v>13</v>
      </c>
      <c r="C3322" t="s">
        <v>15646</v>
      </c>
      <c r="D3322" t="s">
        <v>665</v>
      </c>
      <c r="E3322" t="s">
        <v>16</v>
      </c>
      <c r="F3322">
        <v>2019</v>
      </c>
      <c r="G3322">
        <v>2013</v>
      </c>
      <c r="H3322">
        <f>IF(Table[duration in minutes]&gt;125,4.5,ROUND(1+Table[duration in minutes]/125*4,0))</f>
        <v>3</v>
      </c>
      <c r="I3322" t="s">
        <v>165</v>
      </c>
      <c r="J3322" t="s">
        <v>1641</v>
      </c>
      <c r="K3322">
        <v>70</v>
      </c>
      <c r="L3322" t="s">
        <v>59</v>
      </c>
      <c r="M3322" t="s">
        <v>40157</v>
      </c>
      <c r="O3322" t="s">
        <v>15648</v>
      </c>
    </row>
    <row r="3323" spans="1:15" x14ac:dyDescent="0.25">
      <c r="A3323" t="s">
        <v>15649</v>
      </c>
      <c r="B3323" t="s">
        <v>13</v>
      </c>
      <c r="C3323" t="s">
        <v>15650</v>
      </c>
      <c r="D3323" t="s">
        <v>15651</v>
      </c>
      <c r="E3323" t="s">
        <v>16</v>
      </c>
      <c r="F3323">
        <v>2019</v>
      </c>
      <c r="G3323">
        <v>2016</v>
      </c>
      <c r="H3323">
        <f>IF(Table[duration in minutes]&gt;125,4.5,ROUND(1+Table[duration in minutes]/125*4,0))</f>
        <v>3</v>
      </c>
      <c r="I3323" t="s">
        <v>106</v>
      </c>
      <c r="J3323" t="s">
        <v>2164</v>
      </c>
      <c r="K3323">
        <v>70</v>
      </c>
      <c r="L3323" t="s">
        <v>59</v>
      </c>
      <c r="O3323" t="s">
        <v>15653</v>
      </c>
    </row>
    <row r="3324" spans="1:15" x14ac:dyDescent="0.25">
      <c r="A3324" t="s">
        <v>15654</v>
      </c>
      <c r="B3324" t="s">
        <v>13</v>
      </c>
      <c r="C3324" t="s">
        <v>15655</v>
      </c>
      <c r="D3324" t="s">
        <v>1547</v>
      </c>
      <c r="E3324" t="s">
        <v>16</v>
      </c>
      <c r="F3324">
        <v>2019</v>
      </c>
      <c r="G3324">
        <v>2015</v>
      </c>
      <c r="H3324">
        <f>IF(Table[duration in minutes]&gt;125,4.5,ROUND(1+Table[duration in minutes]/125*4,0))</f>
        <v>3</v>
      </c>
      <c r="I3324" t="s">
        <v>106</v>
      </c>
      <c r="J3324" t="s">
        <v>2164</v>
      </c>
      <c r="K3324">
        <v>70</v>
      </c>
      <c r="L3324" t="s">
        <v>59</v>
      </c>
      <c r="M3324" t="s">
        <v>40157</v>
      </c>
      <c r="O3324" t="s">
        <v>15657</v>
      </c>
    </row>
    <row r="3325" spans="1:15" x14ac:dyDescent="0.25">
      <c r="A3325" t="s">
        <v>15658</v>
      </c>
      <c r="B3325" t="s">
        <v>13</v>
      </c>
      <c r="C3325" t="s">
        <v>15659</v>
      </c>
      <c r="D3325" t="s">
        <v>15660</v>
      </c>
      <c r="E3325" t="s">
        <v>16</v>
      </c>
      <c r="F3325">
        <v>2019</v>
      </c>
      <c r="G3325">
        <v>2010</v>
      </c>
      <c r="H3325">
        <f>IF(Table[duration in minutes]&gt;125,4.5,ROUND(1+Table[duration in minutes]/125*4,0))</f>
        <v>3</v>
      </c>
      <c r="I3325" t="s">
        <v>165</v>
      </c>
      <c r="J3325" t="s">
        <v>947</v>
      </c>
      <c r="K3325">
        <v>70</v>
      </c>
      <c r="L3325" t="s">
        <v>59</v>
      </c>
      <c r="M3325" t="s">
        <v>40157</v>
      </c>
      <c r="O3325" t="s">
        <v>15662</v>
      </c>
    </row>
    <row r="3326" spans="1:15" x14ac:dyDescent="0.25">
      <c r="A3326" t="s">
        <v>15663</v>
      </c>
      <c r="B3326" t="s">
        <v>13</v>
      </c>
      <c r="C3326" t="s">
        <v>15664</v>
      </c>
      <c r="D3326" t="s">
        <v>15665</v>
      </c>
      <c r="E3326" t="s">
        <v>16</v>
      </c>
      <c r="F3326">
        <v>2019</v>
      </c>
      <c r="G3326">
        <v>2015</v>
      </c>
      <c r="H3326">
        <f>IF(Table[duration in minutes]&gt;125,4.5,ROUND(1+Table[duration in minutes]/125*4,0))</f>
        <v>3</v>
      </c>
      <c r="I3326" t="s">
        <v>165</v>
      </c>
      <c r="J3326" t="s">
        <v>15667</v>
      </c>
      <c r="K3326">
        <v>70</v>
      </c>
      <c r="L3326" t="s">
        <v>59</v>
      </c>
      <c r="M3326" t="s">
        <v>40157</v>
      </c>
      <c r="O3326" t="s">
        <v>15668</v>
      </c>
    </row>
    <row r="3327" spans="1:15" x14ac:dyDescent="0.25">
      <c r="A3327" t="s">
        <v>15669</v>
      </c>
      <c r="B3327" t="s">
        <v>22</v>
      </c>
      <c r="C3327" t="s">
        <v>15670</v>
      </c>
      <c r="D3327" t="s">
        <v>40128</v>
      </c>
      <c r="E3327" t="s">
        <v>16</v>
      </c>
      <c r="F3327">
        <v>2019</v>
      </c>
      <c r="G3327">
        <v>2013</v>
      </c>
      <c r="H3327">
        <f>IF(Table[duration in minutes]&gt;125,4.5,ROUND(1+Table[duration in minutes]/125*4,0))</f>
        <v>4.5</v>
      </c>
      <c r="I3327" t="s">
        <v>418</v>
      </c>
      <c r="J3327" t="s">
        <v>223</v>
      </c>
      <c r="K3327">
        <v>375</v>
      </c>
      <c r="L3327" t="s">
        <v>235</v>
      </c>
      <c r="M3327" t="s">
        <v>40150</v>
      </c>
      <c r="O3327" t="s">
        <v>15672</v>
      </c>
    </row>
    <row r="3328" spans="1:15" x14ac:dyDescent="0.25">
      <c r="A3328" t="s">
        <v>15673</v>
      </c>
      <c r="B3328" t="s">
        <v>13</v>
      </c>
      <c r="C3328" t="s">
        <v>15674</v>
      </c>
      <c r="D3328" t="s">
        <v>15675</v>
      </c>
      <c r="E3328" t="s">
        <v>643</v>
      </c>
      <c r="F3328">
        <v>2019</v>
      </c>
      <c r="G3328">
        <v>2019</v>
      </c>
      <c r="H3328">
        <f>IF(Table[duration in minutes]&gt;125,4.5,ROUND(1+Table[duration in minutes]/125*4,0))</f>
        <v>4</v>
      </c>
      <c r="I3328" t="s">
        <v>26</v>
      </c>
      <c r="J3328" t="s">
        <v>135</v>
      </c>
      <c r="K3328">
        <v>94</v>
      </c>
      <c r="L3328" t="s">
        <v>193</v>
      </c>
      <c r="M3328" t="s">
        <v>40153</v>
      </c>
      <c r="O3328" t="s">
        <v>15677</v>
      </c>
    </row>
    <row r="3329" spans="1:15" x14ac:dyDescent="0.25">
      <c r="A3329" t="s">
        <v>15678</v>
      </c>
      <c r="B3329" t="s">
        <v>22</v>
      </c>
      <c r="C3329" t="s">
        <v>15679</v>
      </c>
      <c r="D3329" t="s">
        <v>40128</v>
      </c>
      <c r="E3329" t="s">
        <v>16</v>
      </c>
      <c r="F3329">
        <v>2019</v>
      </c>
      <c r="G3329">
        <v>2015</v>
      </c>
      <c r="H3329">
        <f>IF(Table[duration in minutes]&gt;125,4.5,ROUND(1+Table[duration in minutes]/125*4,0))</f>
        <v>5</v>
      </c>
      <c r="I3329" t="s">
        <v>106</v>
      </c>
      <c r="J3329" t="s">
        <v>34</v>
      </c>
      <c r="K3329">
        <v>125</v>
      </c>
      <c r="L3329" t="s">
        <v>1047</v>
      </c>
      <c r="M3329" t="s">
        <v>40146</v>
      </c>
      <c r="N3329" t="s">
        <v>40172</v>
      </c>
      <c r="O3329" t="s">
        <v>15681</v>
      </c>
    </row>
    <row r="3330" spans="1:15" x14ac:dyDescent="0.25">
      <c r="A3330" t="s">
        <v>15682</v>
      </c>
      <c r="B3330" t="s">
        <v>22</v>
      </c>
      <c r="C3330" t="s">
        <v>15683</v>
      </c>
      <c r="D3330" t="s">
        <v>40128</v>
      </c>
      <c r="E3330" t="s">
        <v>547</v>
      </c>
      <c r="F3330">
        <v>2019</v>
      </c>
      <c r="G3330">
        <v>2018</v>
      </c>
      <c r="H3330">
        <f>IF(Table[duration in minutes]&gt;125,4.5,ROUND(1+Table[duration in minutes]/125*4,0))</f>
        <v>5</v>
      </c>
      <c r="I3330" t="s">
        <v>26</v>
      </c>
      <c r="J3330" t="s">
        <v>34</v>
      </c>
      <c r="K3330">
        <v>125</v>
      </c>
      <c r="L3330" t="s">
        <v>40145</v>
      </c>
      <c r="M3330" t="s">
        <v>40146</v>
      </c>
      <c r="N3330" t="s">
        <v>40143</v>
      </c>
      <c r="O3330" t="s">
        <v>15685</v>
      </c>
    </row>
    <row r="3331" spans="1:15" x14ac:dyDescent="0.25">
      <c r="A3331" t="s">
        <v>15686</v>
      </c>
      <c r="B3331" t="s">
        <v>13</v>
      </c>
      <c r="C3331" t="s">
        <v>15687</v>
      </c>
      <c r="D3331" t="s">
        <v>15688</v>
      </c>
      <c r="E3331" t="s">
        <v>16</v>
      </c>
      <c r="F3331">
        <v>2019</v>
      </c>
      <c r="G3331">
        <v>2019</v>
      </c>
      <c r="H3331">
        <f>IF(Table[duration in minutes]&gt;125,4.5,ROUND(1+Table[duration in minutes]/125*4,0))</f>
        <v>4</v>
      </c>
      <c r="I3331" t="s">
        <v>26</v>
      </c>
      <c r="J3331" t="s">
        <v>18</v>
      </c>
      <c r="K3331">
        <v>90</v>
      </c>
      <c r="L3331" t="s">
        <v>661</v>
      </c>
      <c r="O3331" t="s">
        <v>15690</v>
      </c>
    </row>
    <row r="3332" spans="1:15" x14ac:dyDescent="0.25">
      <c r="A3332" t="s">
        <v>15691</v>
      </c>
      <c r="B3332" t="s">
        <v>22</v>
      </c>
      <c r="C3332" t="s">
        <v>15692</v>
      </c>
      <c r="D3332" t="s">
        <v>40128</v>
      </c>
      <c r="E3332" t="s">
        <v>16</v>
      </c>
      <c r="F3332">
        <v>2019</v>
      </c>
      <c r="G3332">
        <v>2016</v>
      </c>
      <c r="H3332">
        <f>IF(Table[duration in minutes]&gt;125,4.5,ROUND(1+Table[duration in minutes]/125*4,0))</f>
        <v>4.5</v>
      </c>
      <c r="I3332" t="s">
        <v>74</v>
      </c>
      <c r="J3332" t="s">
        <v>116</v>
      </c>
      <c r="K3332">
        <v>500</v>
      </c>
      <c r="L3332" t="s">
        <v>30153</v>
      </c>
      <c r="M3332" t="s">
        <v>40148</v>
      </c>
      <c r="N3332" t="s">
        <v>40150</v>
      </c>
      <c r="O3332" t="s">
        <v>15694</v>
      </c>
    </row>
    <row r="3333" spans="1:15" x14ac:dyDescent="0.25">
      <c r="A3333" t="s">
        <v>15695</v>
      </c>
      <c r="B3333" t="s">
        <v>13</v>
      </c>
      <c r="C3333" t="s">
        <v>15696</v>
      </c>
      <c r="D3333" t="s">
        <v>15697</v>
      </c>
      <c r="E3333" t="s">
        <v>16</v>
      </c>
      <c r="F3333">
        <v>2019</v>
      </c>
      <c r="G3333">
        <v>2017</v>
      </c>
      <c r="H3333">
        <f>IF(Table[duration in minutes]&gt;125,4.5,ROUND(1+Table[duration in minutes]/125*4,0))</f>
        <v>3</v>
      </c>
      <c r="I3333" t="s">
        <v>106</v>
      </c>
      <c r="J3333" t="s">
        <v>1032</v>
      </c>
      <c r="K3333">
        <v>70</v>
      </c>
      <c r="L3333" t="s">
        <v>661</v>
      </c>
      <c r="O3333" t="s">
        <v>15699</v>
      </c>
    </row>
    <row r="3334" spans="1:15" x14ac:dyDescent="0.25">
      <c r="A3334" t="s">
        <v>15700</v>
      </c>
      <c r="B3334" t="s">
        <v>13</v>
      </c>
      <c r="C3334" t="s">
        <v>15701</v>
      </c>
      <c r="D3334" t="s">
        <v>15702</v>
      </c>
      <c r="E3334" t="s">
        <v>73</v>
      </c>
      <c r="F3334">
        <v>2019</v>
      </c>
      <c r="G3334">
        <v>2018</v>
      </c>
      <c r="H3334">
        <f>IF(Table[duration in minutes]&gt;125,4.5,ROUND(1+Table[duration in minutes]/125*4,0))</f>
        <v>3</v>
      </c>
      <c r="I3334" t="s">
        <v>26</v>
      </c>
      <c r="J3334" t="s">
        <v>902</v>
      </c>
      <c r="K3334">
        <v>70</v>
      </c>
      <c r="L3334" t="s">
        <v>193</v>
      </c>
      <c r="O3334" t="s">
        <v>15704</v>
      </c>
    </row>
    <row r="3335" spans="1:15" x14ac:dyDescent="0.25">
      <c r="A3335" t="s">
        <v>15705</v>
      </c>
      <c r="B3335" t="s">
        <v>22</v>
      </c>
      <c r="C3335" t="s">
        <v>15706</v>
      </c>
      <c r="D3335" t="s">
        <v>40128</v>
      </c>
      <c r="E3335" t="s">
        <v>341</v>
      </c>
      <c r="F3335">
        <v>2019</v>
      </c>
      <c r="G3335">
        <v>2008</v>
      </c>
      <c r="H3335">
        <f>IF(Table[duration in minutes]&gt;125,4.5,ROUND(1+Table[duration in minutes]/125*4,0))</f>
        <v>4.5</v>
      </c>
      <c r="I3335" t="s">
        <v>106</v>
      </c>
      <c r="J3335" t="s">
        <v>27</v>
      </c>
      <c r="K3335">
        <v>250</v>
      </c>
      <c r="L3335" t="s">
        <v>2013</v>
      </c>
      <c r="M3335" t="s">
        <v>40173</v>
      </c>
      <c r="O3335" t="s">
        <v>15708</v>
      </c>
    </row>
    <row r="3336" spans="1:15" x14ac:dyDescent="0.25">
      <c r="A3336" t="s">
        <v>15709</v>
      </c>
      <c r="B3336" t="s">
        <v>13</v>
      </c>
      <c r="C3336" t="s">
        <v>15710</v>
      </c>
      <c r="D3336" t="s">
        <v>12931</v>
      </c>
      <c r="E3336" t="s">
        <v>44</v>
      </c>
      <c r="F3336">
        <v>2019</v>
      </c>
      <c r="G3336">
        <v>2019</v>
      </c>
      <c r="H3336">
        <f>IF(Table[duration in minutes]&gt;125,4.5,ROUND(1+Table[duration in minutes]/125*4,0))</f>
        <v>3</v>
      </c>
      <c r="I3336" t="s">
        <v>74</v>
      </c>
      <c r="J3336" t="s">
        <v>660</v>
      </c>
      <c r="K3336">
        <v>70</v>
      </c>
      <c r="L3336" t="s">
        <v>312</v>
      </c>
      <c r="M3336" t="s">
        <v>40153</v>
      </c>
      <c r="O3336" t="s">
        <v>15712</v>
      </c>
    </row>
    <row r="3337" spans="1:15" x14ac:dyDescent="0.25">
      <c r="A3337" t="s">
        <v>15713</v>
      </c>
      <c r="B3337" t="s">
        <v>13</v>
      </c>
      <c r="C3337" t="s">
        <v>15714</v>
      </c>
      <c r="D3337" t="s">
        <v>15715</v>
      </c>
      <c r="E3337" t="s">
        <v>16</v>
      </c>
      <c r="F3337">
        <v>2019</v>
      </c>
      <c r="G3337">
        <v>2019</v>
      </c>
      <c r="H3337">
        <f>IF(Table[duration in minutes]&gt;125,4.5,ROUND(1+Table[duration in minutes]/125*4,0))</f>
        <v>3</v>
      </c>
      <c r="I3337" t="s">
        <v>26</v>
      </c>
      <c r="J3337" t="s">
        <v>15667</v>
      </c>
      <c r="K3337">
        <v>70</v>
      </c>
      <c r="L3337" t="s">
        <v>19</v>
      </c>
      <c r="O3337" t="s">
        <v>15716</v>
      </c>
    </row>
    <row r="3338" spans="1:15" x14ac:dyDescent="0.25">
      <c r="A3338" t="s">
        <v>15717</v>
      </c>
      <c r="B3338" t="s">
        <v>22</v>
      </c>
      <c r="C3338" t="s">
        <v>15718</v>
      </c>
      <c r="D3338" t="s">
        <v>40128</v>
      </c>
      <c r="E3338" t="s">
        <v>341</v>
      </c>
      <c r="F3338">
        <v>2019</v>
      </c>
      <c r="G3338">
        <v>2015</v>
      </c>
      <c r="H3338">
        <f>IF(Table[duration in minutes]&gt;125,4.5,ROUND(1+Table[duration in minutes]/125*4,0))</f>
        <v>4.5</v>
      </c>
      <c r="I3338" t="s">
        <v>74</v>
      </c>
      <c r="J3338" t="s">
        <v>27</v>
      </c>
      <c r="K3338">
        <v>250</v>
      </c>
      <c r="L3338" t="s">
        <v>2013</v>
      </c>
      <c r="M3338" t="s">
        <v>40146</v>
      </c>
      <c r="N3338" t="s">
        <v>40173</v>
      </c>
      <c r="O3338" t="s">
        <v>15720</v>
      </c>
    </row>
    <row r="3339" spans="1:15" x14ac:dyDescent="0.25">
      <c r="A3339" t="s">
        <v>15721</v>
      </c>
      <c r="B3339" t="s">
        <v>13</v>
      </c>
      <c r="C3339" t="s">
        <v>15722</v>
      </c>
      <c r="D3339" t="s">
        <v>2864</v>
      </c>
      <c r="E3339" t="s">
        <v>16</v>
      </c>
      <c r="F3339">
        <v>2019</v>
      </c>
      <c r="G3339">
        <v>2019</v>
      </c>
      <c r="H3339">
        <f>IF(Table[duration in minutes]&gt;125,4.5,ROUND(1+Table[duration in minutes]/125*4,0))</f>
        <v>3</v>
      </c>
      <c r="I3339" t="s">
        <v>106</v>
      </c>
      <c r="J3339" t="s">
        <v>947</v>
      </c>
      <c r="K3339">
        <v>70</v>
      </c>
      <c r="L3339" t="s">
        <v>59</v>
      </c>
      <c r="M3339" t="s">
        <v>40155</v>
      </c>
      <c r="N3339" t="s">
        <v>40160</v>
      </c>
      <c r="O3339" t="s">
        <v>15724</v>
      </c>
    </row>
    <row r="3340" spans="1:15" x14ac:dyDescent="0.25">
      <c r="A3340" t="s">
        <v>15725</v>
      </c>
      <c r="B3340" t="s">
        <v>13</v>
      </c>
      <c r="C3340" t="s">
        <v>15726</v>
      </c>
      <c r="D3340" t="s">
        <v>15727</v>
      </c>
      <c r="E3340" t="s">
        <v>16</v>
      </c>
      <c r="F3340">
        <v>2019</v>
      </c>
      <c r="G3340">
        <v>2018</v>
      </c>
      <c r="H3340">
        <f>IF(Table[duration in minutes]&gt;125,4.5,ROUND(1+Table[duration in minutes]/125*4,0))</f>
        <v>4</v>
      </c>
      <c r="I3340" t="s">
        <v>57</v>
      </c>
      <c r="J3340" t="s">
        <v>548</v>
      </c>
      <c r="K3340">
        <v>92</v>
      </c>
      <c r="L3340" t="s">
        <v>59</v>
      </c>
      <c r="M3340" t="s">
        <v>40157</v>
      </c>
      <c r="N3340" t="s">
        <v>40160</v>
      </c>
      <c r="O3340" t="s">
        <v>15729</v>
      </c>
    </row>
    <row r="3341" spans="1:15" x14ac:dyDescent="0.25">
      <c r="A3341" t="s">
        <v>15730</v>
      </c>
      <c r="B3341" t="s">
        <v>22</v>
      </c>
      <c r="C3341" t="s">
        <v>15731</v>
      </c>
      <c r="D3341" t="s">
        <v>40128</v>
      </c>
      <c r="E3341" t="s">
        <v>341</v>
      </c>
      <c r="F3341">
        <v>2019</v>
      </c>
      <c r="G3341">
        <v>2014</v>
      </c>
      <c r="H3341">
        <f>IF(Table[duration in minutes]&gt;125,4.5,ROUND(1+Table[duration in minutes]/125*4,0))</f>
        <v>4.5</v>
      </c>
      <c r="I3341" t="s">
        <v>106</v>
      </c>
      <c r="J3341" t="s">
        <v>27</v>
      </c>
      <c r="K3341">
        <v>250</v>
      </c>
      <c r="L3341" t="s">
        <v>2013</v>
      </c>
      <c r="M3341" t="s">
        <v>40149</v>
      </c>
      <c r="N3341" t="s">
        <v>40173</v>
      </c>
      <c r="O3341" t="s">
        <v>15733</v>
      </c>
    </row>
    <row r="3342" spans="1:15" x14ac:dyDescent="0.25">
      <c r="A3342" t="s">
        <v>15734</v>
      </c>
      <c r="B3342" t="s">
        <v>22</v>
      </c>
      <c r="C3342" t="s">
        <v>15735</v>
      </c>
      <c r="D3342" t="s">
        <v>40128</v>
      </c>
      <c r="E3342" t="s">
        <v>341</v>
      </c>
      <c r="F3342">
        <v>2019</v>
      </c>
      <c r="G3342">
        <v>2010</v>
      </c>
      <c r="H3342">
        <f>IF(Table[duration in minutes]&gt;125,4.5,ROUND(1+Table[duration in minutes]/125*4,0))</f>
        <v>5</v>
      </c>
      <c r="I3342" t="s">
        <v>74</v>
      </c>
      <c r="J3342" t="s">
        <v>34</v>
      </c>
      <c r="K3342">
        <v>125</v>
      </c>
      <c r="L3342" t="s">
        <v>2013</v>
      </c>
      <c r="M3342" t="s">
        <v>40149</v>
      </c>
      <c r="O3342" t="s">
        <v>15737</v>
      </c>
    </row>
    <row r="3343" spans="1:15" x14ac:dyDescent="0.25">
      <c r="A3343" t="s">
        <v>15738</v>
      </c>
      <c r="B3343" t="s">
        <v>22</v>
      </c>
      <c r="C3343" t="s">
        <v>15739</v>
      </c>
      <c r="D3343" t="s">
        <v>40128</v>
      </c>
      <c r="E3343" t="s">
        <v>341</v>
      </c>
      <c r="F3343">
        <v>2019</v>
      </c>
      <c r="G3343">
        <v>2016</v>
      </c>
      <c r="H3343">
        <f>IF(Table[duration in minutes]&gt;125,4.5,ROUND(1+Table[duration in minutes]/125*4,0))</f>
        <v>4.5</v>
      </c>
      <c r="I3343" t="s">
        <v>74</v>
      </c>
      <c r="J3343" t="s">
        <v>27</v>
      </c>
      <c r="K3343">
        <v>250</v>
      </c>
      <c r="L3343" t="s">
        <v>2013</v>
      </c>
      <c r="M3343" t="s">
        <v>40146</v>
      </c>
      <c r="O3343" t="s">
        <v>15741</v>
      </c>
    </row>
    <row r="3344" spans="1:15" x14ac:dyDescent="0.25">
      <c r="A3344" t="s">
        <v>15742</v>
      </c>
      <c r="B3344" t="s">
        <v>22</v>
      </c>
      <c r="C3344" t="s">
        <v>15743</v>
      </c>
      <c r="D3344" t="s">
        <v>40128</v>
      </c>
      <c r="E3344" t="s">
        <v>16</v>
      </c>
      <c r="F3344">
        <v>2019</v>
      </c>
      <c r="G3344">
        <v>2019</v>
      </c>
      <c r="H3344">
        <f>IF(Table[duration in minutes]&gt;125,4.5,ROUND(1+Table[duration in minutes]/125*4,0))</f>
        <v>5</v>
      </c>
      <c r="I3344" t="s">
        <v>74</v>
      </c>
      <c r="J3344" t="s">
        <v>34</v>
      </c>
      <c r="K3344">
        <v>125</v>
      </c>
      <c r="L3344" t="s">
        <v>30153</v>
      </c>
      <c r="M3344" t="s">
        <v>40148</v>
      </c>
      <c r="O3344" t="s">
        <v>15745</v>
      </c>
    </row>
    <row r="3345" spans="1:15" x14ac:dyDescent="0.25">
      <c r="A3345" t="s">
        <v>15746</v>
      </c>
      <c r="B3345" t="s">
        <v>13</v>
      </c>
      <c r="C3345" t="s">
        <v>15747</v>
      </c>
      <c r="D3345" t="s">
        <v>15748</v>
      </c>
      <c r="E3345" t="s">
        <v>16</v>
      </c>
      <c r="F3345">
        <v>2019</v>
      </c>
      <c r="G3345">
        <v>2019</v>
      </c>
      <c r="H3345">
        <f>IF(Table[duration in minutes]&gt;125,4.5,ROUND(1+Table[duration in minutes]/125*4,0))</f>
        <v>4</v>
      </c>
      <c r="I3345" t="s">
        <v>106</v>
      </c>
      <c r="J3345" t="s">
        <v>58</v>
      </c>
      <c r="K3345">
        <v>91</v>
      </c>
      <c r="L3345" t="s">
        <v>59</v>
      </c>
      <c r="M3345" t="s">
        <v>40157</v>
      </c>
      <c r="N3345" t="s">
        <v>40160</v>
      </c>
      <c r="O3345" t="s">
        <v>15750</v>
      </c>
    </row>
    <row r="3346" spans="1:15" x14ac:dyDescent="0.25">
      <c r="A3346" t="s">
        <v>15751</v>
      </c>
      <c r="B3346" t="s">
        <v>22</v>
      </c>
      <c r="C3346" t="s">
        <v>15752</v>
      </c>
      <c r="D3346" t="s">
        <v>40128</v>
      </c>
      <c r="E3346" t="s">
        <v>16</v>
      </c>
      <c r="F3346">
        <v>2019</v>
      </c>
      <c r="G3346">
        <v>2019</v>
      </c>
      <c r="H3346">
        <f>IF(Table[duration in minutes]&gt;125,4.5,ROUND(1+Table[duration in minutes]/125*4,0))</f>
        <v>4.5</v>
      </c>
      <c r="I3346" t="s">
        <v>26</v>
      </c>
      <c r="J3346" t="s">
        <v>27</v>
      </c>
      <c r="K3346">
        <v>250</v>
      </c>
      <c r="L3346" t="s">
        <v>363</v>
      </c>
      <c r="O3346" t="s">
        <v>15754</v>
      </c>
    </row>
    <row r="3347" spans="1:15" x14ac:dyDescent="0.25">
      <c r="A3347" t="s">
        <v>15755</v>
      </c>
      <c r="B3347" t="s">
        <v>22</v>
      </c>
      <c r="C3347" t="s">
        <v>15756</v>
      </c>
      <c r="D3347" t="s">
        <v>40128</v>
      </c>
      <c r="E3347" t="s">
        <v>915</v>
      </c>
      <c r="F3347">
        <v>2019</v>
      </c>
      <c r="G3347">
        <v>2019</v>
      </c>
      <c r="H3347">
        <f>IF(Table[duration in minutes]&gt;125,4.5,ROUND(1+Table[duration in minutes]/125*4,0))</f>
        <v>4.5</v>
      </c>
      <c r="I3347" t="s">
        <v>234</v>
      </c>
      <c r="J3347" t="s">
        <v>223</v>
      </c>
      <c r="K3347">
        <v>375</v>
      </c>
      <c r="L3347" t="s">
        <v>235</v>
      </c>
      <c r="O3347" t="s">
        <v>15759</v>
      </c>
    </row>
    <row r="3348" spans="1:15" x14ac:dyDescent="0.25">
      <c r="A3348" t="s">
        <v>15760</v>
      </c>
      <c r="B3348" t="s">
        <v>13</v>
      </c>
      <c r="C3348" t="s">
        <v>15761</v>
      </c>
      <c r="D3348" t="s">
        <v>3304</v>
      </c>
      <c r="E3348" t="s">
        <v>40129</v>
      </c>
      <c r="F3348">
        <v>2019</v>
      </c>
      <c r="G3348">
        <v>2019</v>
      </c>
      <c r="H3348">
        <f>IF(Table[duration in minutes]&gt;125,4.5,ROUND(1+Table[duration in minutes]/125*4,0))</f>
        <v>3</v>
      </c>
      <c r="I3348" t="s">
        <v>26</v>
      </c>
      <c r="J3348" t="s">
        <v>3683</v>
      </c>
      <c r="K3348">
        <v>70</v>
      </c>
      <c r="L3348" t="s">
        <v>1675</v>
      </c>
      <c r="O3348" t="s">
        <v>15763</v>
      </c>
    </row>
    <row r="3349" spans="1:15" x14ac:dyDescent="0.25">
      <c r="A3349" t="s">
        <v>15764</v>
      </c>
      <c r="B3349" t="s">
        <v>13</v>
      </c>
      <c r="C3349" t="s">
        <v>15765</v>
      </c>
      <c r="D3349" t="s">
        <v>15766</v>
      </c>
      <c r="E3349" t="s">
        <v>73</v>
      </c>
      <c r="F3349">
        <v>2019</v>
      </c>
      <c r="G3349">
        <v>2019</v>
      </c>
      <c r="H3349">
        <f>IF(Table[duration in minutes]&gt;125,4.5,ROUND(1+Table[duration in minutes]/125*4,0))</f>
        <v>3</v>
      </c>
      <c r="I3349" t="s">
        <v>310</v>
      </c>
      <c r="J3349" t="s">
        <v>1876</v>
      </c>
      <c r="K3349">
        <v>70</v>
      </c>
      <c r="L3349" t="s">
        <v>661</v>
      </c>
      <c r="O3349" t="s">
        <v>15769</v>
      </c>
    </row>
    <row r="3350" spans="1:15" x14ac:dyDescent="0.25">
      <c r="A3350" t="s">
        <v>15770</v>
      </c>
      <c r="B3350" t="s">
        <v>13</v>
      </c>
      <c r="C3350" t="s">
        <v>15771</v>
      </c>
      <c r="D3350" t="s">
        <v>15772</v>
      </c>
      <c r="E3350" t="s">
        <v>1468</v>
      </c>
      <c r="F3350">
        <v>2019</v>
      </c>
      <c r="G3350">
        <v>2019</v>
      </c>
      <c r="H3350">
        <f>IF(Table[duration in minutes]&gt;125,4.5,ROUND(1+Table[duration in minutes]/125*4,0))</f>
        <v>3</v>
      </c>
      <c r="I3350" t="s">
        <v>26</v>
      </c>
      <c r="J3350" t="s">
        <v>1043</v>
      </c>
      <c r="K3350">
        <v>70</v>
      </c>
      <c r="L3350" t="s">
        <v>661</v>
      </c>
      <c r="M3350" t="s">
        <v>40153</v>
      </c>
      <c r="O3350" t="s">
        <v>15775</v>
      </c>
    </row>
    <row r="3351" spans="1:15" x14ac:dyDescent="0.25">
      <c r="A3351" t="s">
        <v>15776</v>
      </c>
      <c r="B3351" t="s">
        <v>13</v>
      </c>
      <c r="C3351" t="s">
        <v>15777</v>
      </c>
      <c r="D3351" t="s">
        <v>15778</v>
      </c>
      <c r="E3351" t="s">
        <v>128</v>
      </c>
      <c r="F3351">
        <v>2019</v>
      </c>
      <c r="G3351">
        <v>2007</v>
      </c>
      <c r="H3351">
        <f>IF(Table[duration in minutes]&gt;125,4.5,ROUND(1+Table[duration in minutes]/125*4,0))</f>
        <v>4</v>
      </c>
      <c r="I3351" t="s">
        <v>26</v>
      </c>
      <c r="J3351" t="s">
        <v>199</v>
      </c>
      <c r="K3351">
        <v>97</v>
      </c>
      <c r="L3351" t="s">
        <v>19</v>
      </c>
      <c r="M3351" t="s">
        <v>40153</v>
      </c>
      <c r="O3351" t="s">
        <v>15779</v>
      </c>
    </row>
    <row r="3352" spans="1:15" x14ac:dyDescent="0.25">
      <c r="A3352" t="s">
        <v>15780</v>
      </c>
      <c r="B3352" t="s">
        <v>13</v>
      </c>
      <c r="C3352" t="s">
        <v>15781</v>
      </c>
      <c r="D3352" t="s">
        <v>40128</v>
      </c>
      <c r="E3352" t="s">
        <v>915</v>
      </c>
      <c r="F3352">
        <v>2019</v>
      </c>
      <c r="G3352">
        <v>2019</v>
      </c>
      <c r="H3352">
        <f>IF(Table[duration in minutes]&gt;125,4.5,ROUND(1+Table[duration in minutes]/125*4,0))</f>
        <v>3</v>
      </c>
      <c r="I3352" t="s">
        <v>165</v>
      </c>
      <c r="J3352" t="s">
        <v>5886</v>
      </c>
      <c r="K3352">
        <v>70</v>
      </c>
      <c r="L3352" t="s">
        <v>59</v>
      </c>
      <c r="O3352" t="s">
        <v>15782</v>
      </c>
    </row>
    <row r="3353" spans="1:15" x14ac:dyDescent="0.25">
      <c r="A3353" t="s">
        <v>15783</v>
      </c>
      <c r="B3353" t="s">
        <v>22</v>
      </c>
      <c r="C3353" t="s">
        <v>15784</v>
      </c>
      <c r="D3353" t="s">
        <v>40128</v>
      </c>
      <c r="E3353" t="s">
        <v>1497</v>
      </c>
      <c r="F3353">
        <v>2019</v>
      </c>
      <c r="G3353">
        <v>2006</v>
      </c>
      <c r="H3353">
        <f>IF(Table[duration in minutes]&gt;125,4.5,ROUND(1+Table[duration in minutes]/125*4,0))</f>
        <v>5</v>
      </c>
      <c r="I3353" t="s">
        <v>26</v>
      </c>
      <c r="J3353" t="s">
        <v>34</v>
      </c>
      <c r="K3353">
        <v>125</v>
      </c>
      <c r="L3353" t="s">
        <v>30153</v>
      </c>
      <c r="M3353" t="s">
        <v>40159</v>
      </c>
      <c r="N3353" t="s">
        <v>40143</v>
      </c>
      <c r="O3353" t="s">
        <v>15786</v>
      </c>
    </row>
    <row r="3354" spans="1:15" x14ac:dyDescent="0.25">
      <c r="A3354" t="s">
        <v>15787</v>
      </c>
      <c r="B3354" t="s">
        <v>22</v>
      </c>
      <c r="C3354" t="s">
        <v>15788</v>
      </c>
      <c r="D3354" t="s">
        <v>40128</v>
      </c>
      <c r="E3354" t="s">
        <v>2056</v>
      </c>
      <c r="F3354">
        <v>2019</v>
      </c>
      <c r="G3354">
        <v>2019</v>
      </c>
      <c r="H3354">
        <f>IF(Table[duration in minutes]&gt;125,4.5,ROUND(1+Table[duration in minutes]/125*4,0))</f>
        <v>5</v>
      </c>
      <c r="I3354" t="s">
        <v>26</v>
      </c>
      <c r="J3354" t="s">
        <v>34</v>
      </c>
      <c r="K3354">
        <v>125</v>
      </c>
      <c r="L3354" t="s">
        <v>30153</v>
      </c>
      <c r="M3354" t="s">
        <v>40143</v>
      </c>
      <c r="N3354" t="s">
        <v>40144</v>
      </c>
      <c r="O3354" t="s">
        <v>15790</v>
      </c>
    </row>
    <row r="3355" spans="1:15" x14ac:dyDescent="0.25">
      <c r="A3355" t="s">
        <v>15791</v>
      </c>
      <c r="B3355" t="s">
        <v>13</v>
      </c>
      <c r="C3355" t="s">
        <v>15792</v>
      </c>
      <c r="D3355" t="s">
        <v>15793</v>
      </c>
      <c r="E3355" t="s">
        <v>128</v>
      </c>
      <c r="F3355">
        <v>2019</v>
      </c>
      <c r="G3355">
        <v>2016</v>
      </c>
      <c r="H3355">
        <f>IF(Table[duration in minutes]&gt;125,4.5,ROUND(1+Table[duration in minutes]/125*4,0))</f>
        <v>3</v>
      </c>
      <c r="I3355" t="s">
        <v>26</v>
      </c>
      <c r="J3355" t="s">
        <v>987</v>
      </c>
      <c r="K3355">
        <v>70</v>
      </c>
      <c r="L3355" t="s">
        <v>19</v>
      </c>
      <c r="M3355" t="s">
        <v>40153</v>
      </c>
      <c r="N3355" t="s">
        <v>40161</v>
      </c>
      <c r="O3355" t="s">
        <v>15795</v>
      </c>
    </row>
    <row r="3356" spans="1:15" x14ac:dyDescent="0.25">
      <c r="A3356" t="s">
        <v>15796</v>
      </c>
      <c r="B3356" t="s">
        <v>13</v>
      </c>
      <c r="C3356" t="s">
        <v>15797</v>
      </c>
      <c r="D3356" t="s">
        <v>15798</v>
      </c>
      <c r="E3356" t="s">
        <v>1497</v>
      </c>
      <c r="F3356">
        <v>2019</v>
      </c>
      <c r="G3356">
        <v>2019</v>
      </c>
      <c r="H3356">
        <f>IF(Table[duration in minutes]&gt;125,4.5,ROUND(1+Table[duration in minutes]/125*4,0))</f>
        <v>3</v>
      </c>
      <c r="I3356" t="s">
        <v>26</v>
      </c>
      <c r="J3356" t="s">
        <v>2156</v>
      </c>
      <c r="K3356">
        <v>70</v>
      </c>
      <c r="L3356" t="s">
        <v>1517</v>
      </c>
      <c r="O3356" t="s">
        <v>15800</v>
      </c>
    </row>
    <row r="3357" spans="1:15" x14ac:dyDescent="0.25">
      <c r="A3357" t="s">
        <v>15801</v>
      </c>
      <c r="B3357" t="s">
        <v>22</v>
      </c>
      <c r="C3357" t="s">
        <v>15802</v>
      </c>
      <c r="D3357" t="s">
        <v>40128</v>
      </c>
      <c r="E3357" t="s">
        <v>16</v>
      </c>
      <c r="F3357">
        <v>2019</v>
      </c>
      <c r="G3357">
        <v>2019</v>
      </c>
      <c r="H3357">
        <f>IF(Table[duration in minutes]&gt;125,4.5,ROUND(1+Table[duration in minutes]/125*4,0))</f>
        <v>4.5</v>
      </c>
      <c r="I3357" t="s">
        <v>26</v>
      </c>
      <c r="J3357" t="s">
        <v>27</v>
      </c>
      <c r="K3357">
        <v>250</v>
      </c>
      <c r="L3357" t="s">
        <v>2013</v>
      </c>
      <c r="M3357" t="s">
        <v>40146</v>
      </c>
      <c r="O3357" t="s">
        <v>15804</v>
      </c>
    </row>
    <row r="3358" spans="1:15" x14ac:dyDescent="0.25">
      <c r="A3358" t="s">
        <v>15805</v>
      </c>
      <c r="B3358" t="s">
        <v>22</v>
      </c>
      <c r="C3358" t="s">
        <v>15806</v>
      </c>
      <c r="D3358" t="s">
        <v>15807</v>
      </c>
      <c r="E3358" t="s">
        <v>1697</v>
      </c>
      <c r="F3358">
        <v>2019</v>
      </c>
      <c r="G3358">
        <v>2019</v>
      </c>
      <c r="H3358">
        <f>IF(Table[duration in minutes]&gt;125,4.5,ROUND(1+Table[duration in minutes]/125*4,0))</f>
        <v>5</v>
      </c>
      <c r="I3358" t="s">
        <v>26</v>
      </c>
      <c r="J3358" t="s">
        <v>34</v>
      </c>
      <c r="K3358">
        <v>125</v>
      </c>
      <c r="L3358" t="s">
        <v>40145</v>
      </c>
      <c r="M3358" t="s">
        <v>40146</v>
      </c>
      <c r="N3358" t="s">
        <v>40147</v>
      </c>
      <c r="O3358" t="s">
        <v>15809</v>
      </c>
    </row>
    <row r="3359" spans="1:15" x14ac:dyDescent="0.25">
      <c r="A3359" t="s">
        <v>15810</v>
      </c>
      <c r="B3359" t="s">
        <v>22</v>
      </c>
      <c r="C3359" t="s">
        <v>15811</v>
      </c>
      <c r="D3359" t="s">
        <v>40128</v>
      </c>
      <c r="E3359" t="s">
        <v>40129</v>
      </c>
      <c r="F3359">
        <v>2019</v>
      </c>
      <c r="G3359">
        <v>2019</v>
      </c>
      <c r="H3359">
        <f>IF(Table[duration in minutes]&gt;125,4.5,ROUND(1+Table[duration in minutes]/125*4,0))</f>
        <v>5</v>
      </c>
      <c r="I3359" t="s">
        <v>26</v>
      </c>
      <c r="J3359" t="s">
        <v>34</v>
      </c>
      <c r="K3359">
        <v>125</v>
      </c>
      <c r="L3359" t="s">
        <v>40145</v>
      </c>
      <c r="M3359" t="s">
        <v>40146</v>
      </c>
      <c r="N3359" t="s">
        <v>40143</v>
      </c>
      <c r="O3359" t="s">
        <v>15813</v>
      </c>
    </row>
    <row r="3360" spans="1:15" x14ac:dyDescent="0.25">
      <c r="A3360" t="s">
        <v>15814</v>
      </c>
      <c r="B3360" t="s">
        <v>22</v>
      </c>
      <c r="C3360" t="s">
        <v>15815</v>
      </c>
      <c r="D3360" t="s">
        <v>15816</v>
      </c>
      <c r="E3360" t="s">
        <v>616</v>
      </c>
      <c r="F3360">
        <v>2019</v>
      </c>
      <c r="G3360">
        <v>2016</v>
      </c>
      <c r="H3360">
        <f>IF(Table[duration in minutes]&gt;125,4.5,ROUND(1+Table[duration in minutes]/125*4,0))</f>
        <v>5</v>
      </c>
      <c r="I3360" t="s">
        <v>74</v>
      </c>
      <c r="J3360" t="s">
        <v>34</v>
      </c>
      <c r="K3360">
        <v>125</v>
      </c>
      <c r="L3360" t="s">
        <v>30153</v>
      </c>
      <c r="M3360" t="s">
        <v>40171</v>
      </c>
      <c r="N3360" t="s">
        <v>40149</v>
      </c>
      <c r="O3360" t="s">
        <v>15818</v>
      </c>
    </row>
    <row r="3361" spans="1:15" x14ac:dyDescent="0.25">
      <c r="A3361" t="s">
        <v>15819</v>
      </c>
      <c r="B3361" t="s">
        <v>13</v>
      </c>
      <c r="C3361" t="s">
        <v>15820</v>
      </c>
      <c r="D3361" t="s">
        <v>15821</v>
      </c>
      <c r="E3361" t="s">
        <v>44</v>
      </c>
      <c r="F3361">
        <v>2019</v>
      </c>
      <c r="G3361">
        <v>2019</v>
      </c>
      <c r="H3361">
        <f>IF(Table[duration in minutes]&gt;125,4.5,ROUND(1+Table[duration in minutes]/125*4,0))</f>
        <v>3</v>
      </c>
      <c r="I3361" t="s">
        <v>26</v>
      </c>
      <c r="J3361" t="s">
        <v>2849</v>
      </c>
      <c r="K3361">
        <v>70</v>
      </c>
      <c r="L3361" t="s">
        <v>661</v>
      </c>
      <c r="M3361" t="s">
        <v>40153</v>
      </c>
      <c r="N3361" t="s">
        <v>40160</v>
      </c>
      <c r="O3361" t="s">
        <v>15823</v>
      </c>
    </row>
    <row r="3362" spans="1:15" x14ac:dyDescent="0.25">
      <c r="A3362" t="s">
        <v>15824</v>
      </c>
      <c r="B3362" t="s">
        <v>22</v>
      </c>
      <c r="C3362" t="s">
        <v>15825</v>
      </c>
      <c r="D3362" t="s">
        <v>40128</v>
      </c>
      <c r="E3362" t="s">
        <v>616</v>
      </c>
      <c r="F3362">
        <v>2019</v>
      </c>
      <c r="G3362">
        <v>2017</v>
      </c>
      <c r="H3362">
        <f>IF(Table[duration in minutes]&gt;125,4.5,ROUND(1+Table[duration in minutes]/125*4,0))</f>
        <v>5</v>
      </c>
      <c r="I3362" t="s">
        <v>74</v>
      </c>
      <c r="J3362" t="s">
        <v>34</v>
      </c>
      <c r="K3362">
        <v>125</v>
      </c>
      <c r="L3362" t="s">
        <v>30153</v>
      </c>
      <c r="M3362" t="s">
        <v>40171</v>
      </c>
      <c r="N3362" t="s">
        <v>40149</v>
      </c>
      <c r="O3362" t="s">
        <v>15827</v>
      </c>
    </row>
    <row r="3363" spans="1:15" x14ac:dyDescent="0.25">
      <c r="A3363" t="s">
        <v>15828</v>
      </c>
      <c r="B3363" t="s">
        <v>22</v>
      </c>
      <c r="C3363" t="s">
        <v>15829</v>
      </c>
      <c r="D3363" t="s">
        <v>40128</v>
      </c>
      <c r="E3363" t="s">
        <v>40129</v>
      </c>
      <c r="F3363">
        <v>2019</v>
      </c>
      <c r="G3363">
        <v>2019</v>
      </c>
      <c r="H3363">
        <f>IF(Table[duration in minutes]&gt;125,4.5,ROUND(1+Table[duration in minutes]/125*4,0))</f>
        <v>5</v>
      </c>
      <c r="I3363" t="s">
        <v>74</v>
      </c>
      <c r="J3363" t="s">
        <v>34</v>
      </c>
      <c r="K3363">
        <v>125</v>
      </c>
      <c r="L3363" t="s">
        <v>40145</v>
      </c>
      <c r="M3363" t="s">
        <v>40146</v>
      </c>
      <c r="N3363" t="s">
        <v>40143</v>
      </c>
      <c r="O3363" t="s">
        <v>15831</v>
      </c>
    </row>
    <row r="3364" spans="1:15" x14ac:dyDescent="0.25">
      <c r="A3364" t="s">
        <v>15832</v>
      </c>
      <c r="B3364" t="s">
        <v>13</v>
      </c>
      <c r="C3364" t="s">
        <v>15833</v>
      </c>
      <c r="D3364" t="s">
        <v>8012</v>
      </c>
      <c r="E3364" t="s">
        <v>16</v>
      </c>
      <c r="F3364">
        <v>2019</v>
      </c>
      <c r="G3364">
        <v>2019</v>
      </c>
      <c r="H3364">
        <f>IF(Table[duration in minutes]&gt;125,4.5,ROUND(1+Table[duration in minutes]/125*4,0))</f>
        <v>3</v>
      </c>
      <c r="I3364" t="s">
        <v>26</v>
      </c>
      <c r="J3364" t="s">
        <v>755</v>
      </c>
      <c r="K3364">
        <v>70</v>
      </c>
      <c r="L3364" t="s">
        <v>1517</v>
      </c>
      <c r="O3364" t="s">
        <v>15835</v>
      </c>
    </row>
    <row r="3365" spans="1:15" x14ac:dyDescent="0.25">
      <c r="A3365" t="s">
        <v>15836</v>
      </c>
      <c r="B3365" t="s">
        <v>22</v>
      </c>
      <c r="C3365" t="s">
        <v>15837</v>
      </c>
      <c r="D3365" t="s">
        <v>40128</v>
      </c>
      <c r="E3365" t="s">
        <v>16</v>
      </c>
      <c r="F3365">
        <v>2019</v>
      </c>
      <c r="G3365">
        <v>2018</v>
      </c>
      <c r="H3365">
        <f>IF(Table[duration in minutes]&gt;125,4.5,ROUND(1+Table[duration in minutes]/125*4,0))</f>
        <v>5</v>
      </c>
      <c r="I3365" t="s">
        <v>26</v>
      </c>
      <c r="J3365" t="s">
        <v>34</v>
      </c>
      <c r="K3365">
        <v>125</v>
      </c>
      <c r="L3365" t="s">
        <v>1047</v>
      </c>
      <c r="M3365" t="s">
        <v>40180</v>
      </c>
      <c r="O3365" t="s">
        <v>15840</v>
      </c>
    </row>
    <row r="3366" spans="1:15" x14ac:dyDescent="0.25">
      <c r="A3366" t="s">
        <v>15841</v>
      </c>
      <c r="B3366" t="s">
        <v>13</v>
      </c>
      <c r="C3366" t="s">
        <v>15842</v>
      </c>
      <c r="D3366" t="s">
        <v>40128</v>
      </c>
      <c r="E3366" t="s">
        <v>16</v>
      </c>
      <c r="F3366">
        <v>2019</v>
      </c>
      <c r="G3366">
        <v>2019</v>
      </c>
      <c r="H3366">
        <f>IF(Table[duration in minutes]&gt;125,4.5,ROUND(1+Table[duration in minutes]/125*4,0))</f>
        <v>3</v>
      </c>
      <c r="I3366" t="s">
        <v>74</v>
      </c>
      <c r="J3366" t="s">
        <v>6986</v>
      </c>
      <c r="K3366">
        <v>70</v>
      </c>
      <c r="L3366" t="s">
        <v>19</v>
      </c>
      <c r="M3366" t="s">
        <v>40153</v>
      </c>
      <c r="O3366" t="s">
        <v>15843</v>
      </c>
    </row>
    <row r="3367" spans="1:15" x14ac:dyDescent="0.25">
      <c r="A3367" t="s">
        <v>15844</v>
      </c>
      <c r="B3367" t="s">
        <v>13</v>
      </c>
      <c r="C3367" t="s">
        <v>15845</v>
      </c>
      <c r="D3367" t="s">
        <v>15778</v>
      </c>
      <c r="E3367" t="s">
        <v>128</v>
      </c>
      <c r="F3367">
        <v>2019</v>
      </c>
      <c r="G3367">
        <v>2019</v>
      </c>
      <c r="H3367">
        <f>IF(Table[duration in minutes]&gt;125,4.5,ROUND(1+Table[duration in minutes]/125*4,0))</f>
        <v>3</v>
      </c>
      <c r="I3367" t="s">
        <v>106</v>
      </c>
      <c r="J3367" t="s">
        <v>7381</v>
      </c>
      <c r="K3367">
        <v>70</v>
      </c>
      <c r="L3367" t="s">
        <v>19</v>
      </c>
      <c r="M3367" t="s">
        <v>40153</v>
      </c>
      <c r="O3367" t="s">
        <v>15846</v>
      </c>
    </row>
    <row r="3368" spans="1:15" x14ac:dyDescent="0.25">
      <c r="A3368" t="s">
        <v>15847</v>
      </c>
      <c r="B3368" t="s">
        <v>13</v>
      </c>
      <c r="C3368" t="s">
        <v>15848</v>
      </c>
      <c r="D3368" t="s">
        <v>15849</v>
      </c>
      <c r="E3368" t="s">
        <v>73</v>
      </c>
      <c r="F3368">
        <v>2019</v>
      </c>
      <c r="G3368">
        <v>2018</v>
      </c>
      <c r="H3368">
        <f>IF(Table[duration in minutes]&gt;125,4.5,ROUND(1+Table[duration in minutes]/125*4,0))</f>
        <v>3</v>
      </c>
      <c r="I3368" t="s">
        <v>418</v>
      </c>
      <c r="J3368" t="s">
        <v>9450</v>
      </c>
      <c r="K3368">
        <v>70</v>
      </c>
      <c r="L3368" t="s">
        <v>19</v>
      </c>
      <c r="M3368" t="s">
        <v>40153</v>
      </c>
      <c r="N3368" t="s">
        <v>40169</v>
      </c>
      <c r="O3368" t="s">
        <v>15851</v>
      </c>
    </row>
    <row r="3369" spans="1:15" x14ac:dyDescent="0.25">
      <c r="A3369" t="s">
        <v>15852</v>
      </c>
      <c r="B3369" t="s">
        <v>22</v>
      </c>
      <c r="C3369" t="s">
        <v>15853</v>
      </c>
      <c r="D3369" t="s">
        <v>40128</v>
      </c>
      <c r="E3369" t="s">
        <v>3218</v>
      </c>
      <c r="F3369">
        <v>2019</v>
      </c>
      <c r="G3369">
        <v>2019</v>
      </c>
      <c r="H3369">
        <f>IF(Table[duration in minutes]&gt;125,4.5,ROUND(1+Table[duration in minutes]/125*4,0))</f>
        <v>5</v>
      </c>
      <c r="I3369" t="s">
        <v>106</v>
      </c>
      <c r="J3369" t="s">
        <v>34</v>
      </c>
      <c r="K3369">
        <v>125</v>
      </c>
      <c r="L3369" t="s">
        <v>30153</v>
      </c>
      <c r="M3369" t="s">
        <v>40149</v>
      </c>
      <c r="N3369" t="s">
        <v>40173</v>
      </c>
      <c r="O3369" t="s">
        <v>15855</v>
      </c>
    </row>
    <row r="3370" spans="1:15" x14ac:dyDescent="0.25">
      <c r="A3370" t="s">
        <v>15856</v>
      </c>
      <c r="B3370" t="s">
        <v>22</v>
      </c>
      <c r="C3370" t="s">
        <v>15857</v>
      </c>
      <c r="D3370" t="s">
        <v>40128</v>
      </c>
      <c r="E3370" t="s">
        <v>3218</v>
      </c>
      <c r="F3370">
        <v>2019</v>
      </c>
      <c r="G3370">
        <v>2019</v>
      </c>
      <c r="H3370">
        <f>IF(Table[duration in minutes]&gt;125,4.5,ROUND(1+Table[duration in minutes]/125*4,0))</f>
        <v>5</v>
      </c>
      <c r="I3370" t="s">
        <v>418</v>
      </c>
      <c r="J3370" t="s">
        <v>34</v>
      </c>
      <c r="K3370">
        <v>125</v>
      </c>
      <c r="L3370" t="s">
        <v>30153</v>
      </c>
      <c r="M3370" t="s">
        <v>40149</v>
      </c>
      <c r="N3370" t="s">
        <v>40173</v>
      </c>
      <c r="O3370" t="s">
        <v>15859</v>
      </c>
    </row>
    <row r="3371" spans="1:15" x14ac:dyDescent="0.25">
      <c r="A3371" t="s">
        <v>15860</v>
      </c>
      <c r="B3371" t="s">
        <v>22</v>
      </c>
      <c r="C3371" t="s">
        <v>15861</v>
      </c>
      <c r="D3371" t="s">
        <v>40128</v>
      </c>
      <c r="E3371" t="s">
        <v>16</v>
      </c>
      <c r="F3371">
        <v>2019</v>
      </c>
      <c r="G3371">
        <v>2020</v>
      </c>
      <c r="H3371">
        <f>IF(Table[duration in minutes]&gt;125,4.5,ROUND(1+Table[duration in minutes]/125*4,0))</f>
        <v>4.5</v>
      </c>
      <c r="I3371" t="s">
        <v>26</v>
      </c>
      <c r="J3371" t="s">
        <v>362</v>
      </c>
      <c r="K3371">
        <v>750</v>
      </c>
      <c r="L3371" t="s">
        <v>218</v>
      </c>
      <c r="O3371" t="s">
        <v>15863</v>
      </c>
    </row>
    <row r="3372" spans="1:15" x14ac:dyDescent="0.25">
      <c r="A3372" t="s">
        <v>15864</v>
      </c>
      <c r="B3372" t="s">
        <v>22</v>
      </c>
      <c r="C3372" t="s">
        <v>15865</v>
      </c>
      <c r="D3372" t="s">
        <v>40128</v>
      </c>
      <c r="E3372" t="s">
        <v>1640</v>
      </c>
      <c r="F3372">
        <v>2019</v>
      </c>
      <c r="G3372">
        <v>2019</v>
      </c>
      <c r="H3372">
        <f>IF(Table[duration in minutes]&gt;125,4.5,ROUND(1+Table[duration in minutes]/125*4,0))</f>
        <v>5</v>
      </c>
      <c r="I3372" t="s">
        <v>26</v>
      </c>
      <c r="J3372" t="s">
        <v>34</v>
      </c>
      <c r="K3372">
        <v>125</v>
      </c>
      <c r="L3372" t="s">
        <v>40145</v>
      </c>
      <c r="M3372" t="s">
        <v>40146</v>
      </c>
      <c r="N3372" t="s">
        <v>40143</v>
      </c>
      <c r="O3372" t="s">
        <v>15867</v>
      </c>
    </row>
    <row r="3373" spans="1:15" x14ac:dyDescent="0.25">
      <c r="A3373" t="s">
        <v>15868</v>
      </c>
      <c r="B3373" t="s">
        <v>13</v>
      </c>
      <c r="C3373" t="s">
        <v>15869</v>
      </c>
      <c r="D3373" t="s">
        <v>4869</v>
      </c>
      <c r="E3373" t="s">
        <v>150</v>
      </c>
      <c r="F3373">
        <v>2019</v>
      </c>
      <c r="G3373">
        <v>2014</v>
      </c>
      <c r="H3373">
        <f>IF(Table[duration in minutes]&gt;125,4.5,ROUND(1+Table[duration in minutes]/125*4,0))</f>
        <v>4</v>
      </c>
      <c r="I3373" t="s">
        <v>26</v>
      </c>
      <c r="J3373" t="s">
        <v>207</v>
      </c>
      <c r="K3373">
        <v>106</v>
      </c>
      <c r="L3373" t="s">
        <v>661</v>
      </c>
      <c r="M3373" t="s">
        <v>40153</v>
      </c>
      <c r="N3373" t="s">
        <v>40164</v>
      </c>
      <c r="O3373" t="s">
        <v>15871</v>
      </c>
    </row>
    <row r="3374" spans="1:15" x14ac:dyDescent="0.25">
      <c r="A3374" t="s">
        <v>15872</v>
      </c>
      <c r="B3374" t="s">
        <v>13</v>
      </c>
      <c r="C3374" t="s">
        <v>15873</v>
      </c>
      <c r="D3374" t="s">
        <v>15874</v>
      </c>
      <c r="E3374" t="s">
        <v>16</v>
      </c>
      <c r="F3374">
        <v>2019</v>
      </c>
      <c r="G3374">
        <v>2019</v>
      </c>
      <c r="H3374">
        <f>IF(Table[duration in minutes]&gt;125,4.5,ROUND(1+Table[duration in minutes]/125*4,0))</f>
        <v>3</v>
      </c>
      <c r="I3374" t="s">
        <v>310</v>
      </c>
      <c r="J3374" t="s">
        <v>715</v>
      </c>
      <c r="K3374">
        <v>70</v>
      </c>
      <c r="L3374" t="s">
        <v>193</v>
      </c>
      <c r="M3374" t="s">
        <v>40155</v>
      </c>
      <c r="O3374" t="s">
        <v>15876</v>
      </c>
    </row>
    <row r="3375" spans="1:15" x14ac:dyDescent="0.25">
      <c r="A3375" t="s">
        <v>15877</v>
      </c>
      <c r="B3375" t="s">
        <v>22</v>
      </c>
      <c r="C3375" t="s">
        <v>15878</v>
      </c>
      <c r="D3375" t="s">
        <v>40128</v>
      </c>
      <c r="E3375" t="s">
        <v>643</v>
      </c>
      <c r="F3375">
        <v>2019</v>
      </c>
      <c r="G3375">
        <v>2019</v>
      </c>
      <c r="H3375">
        <f>IF(Table[duration in minutes]&gt;125,4.5,ROUND(1+Table[duration in minutes]/125*4,0))</f>
        <v>5</v>
      </c>
      <c r="I3375" t="s">
        <v>26</v>
      </c>
      <c r="J3375" t="s">
        <v>34</v>
      </c>
      <c r="K3375">
        <v>125</v>
      </c>
      <c r="L3375" t="s">
        <v>40145</v>
      </c>
      <c r="M3375" t="s">
        <v>40146</v>
      </c>
      <c r="N3375" t="s">
        <v>40159</v>
      </c>
      <c r="O3375" t="s">
        <v>15880</v>
      </c>
    </row>
    <row r="3376" spans="1:15" x14ac:dyDescent="0.25">
      <c r="A3376" t="s">
        <v>15881</v>
      </c>
      <c r="B3376" t="s">
        <v>13</v>
      </c>
      <c r="C3376" t="s">
        <v>15882</v>
      </c>
      <c r="D3376" t="s">
        <v>15883</v>
      </c>
      <c r="E3376" t="s">
        <v>16</v>
      </c>
      <c r="F3376">
        <v>2019</v>
      </c>
      <c r="G3376">
        <v>2019</v>
      </c>
      <c r="H3376">
        <f>IF(Table[duration in minutes]&gt;125,4.5,ROUND(1+Table[duration in minutes]/125*4,0))</f>
        <v>4.5</v>
      </c>
      <c r="I3376" t="s">
        <v>26</v>
      </c>
      <c r="J3376" t="s">
        <v>99</v>
      </c>
      <c r="K3376">
        <v>127</v>
      </c>
      <c r="L3376" t="s">
        <v>19</v>
      </c>
      <c r="O3376" t="s">
        <v>15885</v>
      </c>
    </row>
    <row r="3377" spans="1:15" x14ac:dyDescent="0.25">
      <c r="A3377" t="s">
        <v>15886</v>
      </c>
      <c r="B3377" t="s">
        <v>22</v>
      </c>
      <c r="C3377" t="s">
        <v>15887</v>
      </c>
      <c r="D3377" t="s">
        <v>40128</v>
      </c>
      <c r="E3377" t="s">
        <v>1497</v>
      </c>
      <c r="F3377">
        <v>2019</v>
      </c>
      <c r="G3377">
        <v>2018</v>
      </c>
      <c r="H3377">
        <f>IF(Table[duration in minutes]&gt;125,4.5,ROUND(1+Table[duration in minutes]/125*4,0))</f>
        <v>5</v>
      </c>
      <c r="I3377" t="s">
        <v>26</v>
      </c>
      <c r="J3377" t="s">
        <v>34</v>
      </c>
      <c r="K3377">
        <v>125</v>
      </c>
      <c r="L3377" t="s">
        <v>40145</v>
      </c>
      <c r="M3377" t="s">
        <v>40146</v>
      </c>
      <c r="N3377" t="s">
        <v>40159</v>
      </c>
      <c r="O3377" t="s">
        <v>15889</v>
      </c>
    </row>
    <row r="3378" spans="1:15" x14ac:dyDescent="0.25">
      <c r="A3378" t="s">
        <v>15890</v>
      </c>
      <c r="B3378" t="s">
        <v>13</v>
      </c>
      <c r="C3378" t="s">
        <v>15891</v>
      </c>
      <c r="D3378" t="s">
        <v>15892</v>
      </c>
      <c r="E3378" t="s">
        <v>40129</v>
      </c>
      <c r="F3378">
        <v>2019</v>
      </c>
      <c r="G3378">
        <v>2019</v>
      </c>
      <c r="H3378">
        <f>IF(Table[duration in minutes]&gt;125,4.5,ROUND(1+Table[duration in minutes]/125*4,0))</f>
        <v>3</v>
      </c>
      <c r="I3378" t="s">
        <v>106</v>
      </c>
      <c r="J3378" t="s">
        <v>166</v>
      </c>
      <c r="K3378">
        <v>61</v>
      </c>
      <c r="L3378" t="s">
        <v>8648</v>
      </c>
      <c r="O3378" t="s">
        <v>15894</v>
      </c>
    </row>
    <row r="3379" spans="1:15" x14ac:dyDescent="0.25">
      <c r="A3379" t="s">
        <v>15895</v>
      </c>
      <c r="B3379" t="s">
        <v>22</v>
      </c>
      <c r="C3379" t="s">
        <v>15896</v>
      </c>
      <c r="D3379" t="s">
        <v>40128</v>
      </c>
      <c r="E3379" t="s">
        <v>547</v>
      </c>
      <c r="F3379">
        <v>2019</v>
      </c>
      <c r="G3379">
        <v>2019</v>
      </c>
      <c r="H3379">
        <f>IF(Table[duration in minutes]&gt;125,4.5,ROUND(1+Table[duration in minutes]/125*4,0))</f>
        <v>5</v>
      </c>
      <c r="I3379" t="s">
        <v>74</v>
      </c>
      <c r="J3379" t="s">
        <v>34</v>
      </c>
      <c r="K3379">
        <v>125</v>
      </c>
      <c r="L3379" t="s">
        <v>30153</v>
      </c>
      <c r="M3379" t="s">
        <v>40148</v>
      </c>
      <c r="O3379" t="s">
        <v>15898</v>
      </c>
    </row>
    <row r="3380" spans="1:15" x14ac:dyDescent="0.25">
      <c r="A3380" t="s">
        <v>15899</v>
      </c>
      <c r="B3380" t="s">
        <v>22</v>
      </c>
      <c r="C3380" t="s">
        <v>15900</v>
      </c>
      <c r="D3380" t="s">
        <v>40128</v>
      </c>
      <c r="E3380" t="s">
        <v>643</v>
      </c>
      <c r="F3380">
        <v>2019</v>
      </c>
      <c r="G3380">
        <v>2019</v>
      </c>
      <c r="H3380">
        <f>IF(Table[duration in minutes]&gt;125,4.5,ROUND(1+Table[duration in minutes]/125*4,0))</f>
        <v>5</v>
      </c>
      <c r="I3380" t="s">
        <v>106</v>
      </c>
      <c r="J3380" t="s">
        <v>34</v>
      </c>
      <c r="K3380">
        <v>125</v>
      </c>
      <c r="L3380" t="s">
        <v>30153</v>
      </c>
      <c r="M3380" t="s">
        <v>40148</v>
      </c>
      <c r="N3380" t="s">
        <v>40159</v>
      </c>
      <c r="O3380" t="s">
        <v>15902</v>
      </c>
    </row>
    <row r="3381" spans="1:15" x14ac:dyDescent="0.25">
      <c r="A3381" t="s">
        <v>15903</v>
      </c>
      <c r="B3381" t="s">
        <v>13</v>
      </c>
      <c r="C3381" t="s">
        <v>15904</v>
      </c>
      <c r="D3381" t="s">
        <v>15905</v>
      </c>
      <c r="E3381" t="s">
        <v>16</v>
      </c>
      <c r="F3381">
        <v>2019</v>
      </c>
      <c r="G3381">
        <v>2019</v>
      </c>
      <c r="H3381">
        <f>IF(Table[duration in minutes]&gt;125,4.5,ROUND(1+Table[duration in minutes]/125*4,0))</f>
        <v>3</v>
      </c>
      <c r="I3381" t="s">
        <v>26</v>
      </c>
      <c r="J3381" t="s">
        <v>947</v>
      </c>
      <c r="K3381">
        <v>70</v>
      </c>
      <c r="L3381" t="s">
        <v>1286</v>
      </c>
      <c r="M3381" t="s">
        <v>40152</v>
      </c>
      <c r="N3381" t="s">
        <v>40164</v>
      </c>
      <c r="O3381" t="s">
        <v>15908</v>
      </c>
    </row>
    <row r="3382" spans="1:15" x14ac:dyDescent="0.25">
      <c r="A3382" t="s">
        <v>15909</v>
      </c>
      <c r="B3382" t="s">
        <v>13</v>
      </c>
      <c r="C3382" t="s">
        <v>15910</v>
      </c>
      <c r="D3382" t="s">
        <v>15911</v>
      </c>
      <c r="E3382" t="s">
        <v>15913</v>
      </c>
      <c r="F3382">
        <v>2019</v>
      </c>
      <c r="G3382">
        <v>2018</v>
      </c>
      <c r="H3382">
        <f>IF(Table[duration in minutes]&gt;125,4.5,ROUND(1+Table[duration in minutes]/125*4,0))</f>
        <v>4</v>
      </c>
      <c r="I3382" t="s">
        <v>26</v>
      </c>
      <c r="J3382" t="s">
        <v>135</v>
      </c>
      <c r="K3382">
        <v>94</v>
      </c>
      <c r="L3382" t="s">
        <v>193</v>
      </c>
      <c r="M3382" t="s">
        <v>40155</v>
      </c>
      <c r="N3382" t="s">
        <v>40153</v>
      </c>
      <c r="O3382" t="s">
        <v>15914</v>
      </c>
    </row>
    <row r="3383" spans="1:15" x14ac:dyDescent="0.25">
      <c r="A3383" t="s">
        <v>15915</v>
      </c>
      <c r="B3383" t="s">
        <v>22</v>
      </c>
      <c r="C3383" t="s">
        <v>15916</v>
      </c>
      <c r="D3383" t="s">
        <v>40128</v>
      </c>
      <c r="E3383" t="s">
        <v>3218</v>
      </c>
      <c r="F3383">
        <v>2019</v>
      </c>
      <c r="G3383">
        <v>2019</v>
      </c>
      <c r="H3383">
        <f>IF(Table[duration in minutes]&gt;125,4.5,ROUND(1+Table[duration in minutes]/125*4,0))</f>
        <v>5</v>
      </c>
      <c r="I3383" t="s">
        <v>74</v>
      </c>
      <c r="J3383" t="s">
        <v>34</v>
      </c>
      <c r="K3383">
        <v>125</v>
      </c>
      <c r="L3383" t="s">
        <v>30153</v>
      </c>
      <c r="M3383" t="s">
        <v>40147</v>
      </c>
      <c r="N3383" t="s">
        <v>40144</v>
      </c>
      <c r="O3383" t="s">
        <v>15918</v>
      </c>
    </row>
    <row r="3384" spans="1:15" x14ac:dyDescent="0.25">
      <c r="A3384" t="s">
        <v>15919</v>
      </c>
      <c r="B3384" t="s">
        <v>22</v>
      </c>
      <c r="C3384" t="s">
        <v>15920</v>
      </c>
      <c r="D3384" t="s">
        <v>40128</v>
      </c>
      <c r="E3384" t="s">
        <v>16</v>
      </c>
      <c r="F3384">
        <v>2019</v>
      </c>
      <c r="G3384">
        <v>2019</v>
      </c>
      <c r="H3384">
        <f>IF(Table[duration in minutes]&gt;125,4.5,ROUND(1+Table[duration in minutes]/125*4,0))</f>
        <v>5</v>
      </c>
      <c r="I3384" t="s">
        <v>26</v>
      </c>
      <c r="J3384" t="s">
        <v>34</v>
      </c>
      <c r="K3384">
        <v>125</v>
      </c>
      <c r="L3384" t="s">
        <v>18714</v>
      </c>
      <c r="M3384" t="s">
        <v>40150</v>
      </c>
      <c r="N3384" t="s">
        <v>40151</v>
      </c>
      <c r="O3384" t="s">
        <v>15923</v>
      </c>
    </row>
    <row r="3385" spans="1:15" x14ac:dyDescent="0.25">
      <c r="A3385" t="s">
        <v>15924</v>
      </c>
      <c r="B3385" t="s">
        <v>13</v>
      </c>
      <c r="C3385" t="s">
        <v>15925</v>
      </c>
      <c r="D3385" t="s">
        <v>15926</v>
      </c>
      <c r="E3385" t="s">
        <v>16</v>
      </c>
      <c r="F3385">
        <v>2019</v>
      </c>
      <c r="G3385">
        <v>2019</v>
      </c>
      <c r="H3385">
        <f>IF(Table[duration in minutes]&gt;125,4.5,ROUND(1+Table[duration in minutes]/125*4,0))</f>
        <v>3</v>
      </c>
      <c r="I3385" t="s">
        <v>17</v>
      </c>
      <c r="J3385" t="s">
        <v>826</v>
      </c>
      <c r="K3385">
        <v>70</v>
      </c>
      <c r="L3385" t="s">
        <v>19</v>
      </c>
      <c r="M3385" t="s">
        <v>40161</v>
      </c>
      <c r="O3385" t="s">
        <v>15928</v>
      </c>
    </row>
    <row r="3386" spans="1:15" x14ac:dyDescent="0.25">
      <c r="A3386" t="s">
        <v>15929</v>
      </c>
      <c r="B3386" t="s">
        <v>13</v>
      </c>
      <c r="C3386" t="s">
        <v>15930</v>
      </c>
      <c r="D3386" t="s">
        <v>15931</v>
      </c>
      <c r="E3386" t="s">
        <v>7691</v>
      </c>
      <c r="F3386">
        <v>2019</v>
      </c>
      <c r="G3386">
        <v>2019</v>
      </c>
      <c r="H3386">
        <f>IF(Table[duration in minutes]&gt;125,4.5,ROUND(1+Table[duration in minutes]/125*4,0))</f>
        <v>4</v>
      </c>
      <c r="I3386" t="s">
        <v>74</v>
      </c>
      <c r="J3386" t="s">
        <v>548</v>
      </c>
      <c r="K3386">
        <v>92</v>
      </c>
      <c r="L3386" t="s">
        <v>1286</v>
      </c>
      <c r="M3386" t="s">
        <v>40153</v>
      </c>
      <c r="O3386" t="s">
        <v>15934</v>
      </c>
    </row>
    <row r="3387" spans="1:15" x14ac:dyDescent="0.25">
      <c r="A3387" t="s">
        <v>15935</v>
      </c>
      <c r="B3387" t="s">
        <v>22</v>
      </c>
      <c r="C3387" t="s">
        <v>15936</v>
      </c>
      <c r="D3387" t="s">
        <v>40128</v>
      </c>
      <c r="E3387" t="s">
        <v>16</v>
      </c>
      <c r="F3387">
        <v>2019</v>
      </c>
      <c r="G3387">
        <v>2019</v>
      </c>
      <c r="H3387">
        <f>IF(Table[duration in minutes]&gt;125,4.5,ROUND(1+Table[duration in minutes]/125*4,0))</f>
        <v>5</v>
      </c>
      <c r="I3387" t="s">
        <v>26</v>
      </c>
      <c r="J3387" t="s">
        <v>34</v>
      </c>
      <c r="K3387">
        <v>125</v>
      </c>
      <c r="L3387" t="s">
        <v>1047</v>
      </c>
      <c r="O3387" t="s">
        <v>15938</v>
      </c>
    </row>
    <row r="3388" spans="1:15" x14ac:dyDescent="0.25">
      <c r="A3388" t="s">
        <v>15939</v>
      </c>
      <c r="B3388" t="s">
        <v>13</v>
      </c>
      <c r="C3388" t="s">
        <v>15940</v>
      </c>
      <c r="D3388" t="s">
        <v>15941</v>
      </c>
      <c r="E3388" t="s">
        <v>16</v>
      </c>
      <c r="F3388">
        <v>2019</v>
      </c>
      <c r="G3388">
        <v>2019</v>
      </c>
      <c r="H3388">
        <f>IF(Table[duration in minutes]&gt;125,4.5,ROUND(1+Table[duration in minutes]/125*4,0))</f>
        <v>3</v>
      </c>
      <c r="I3388" t="s">
        <v>106</v>
      </c>
      <c r="J3388" t="s">
        <v>6739</v>
      </c>
      <c r="K3388">
        <v>70</v>
      </c>
      <c r="L3388" t="s">
        <v>19</v>
      </c>
      <c r="O3388" t="s">
        <v>15943</v>
      </c>
    </row>
    <row r="3389" spans="1:15" x14ac:dyDescent="0.25">
      <c r="A3389" t="s">
        <v>15944</v>
      </c>
      <c r="B3389" t="s">
        <v>13</v>
      </c>
      <c r="C3389" t="s">
        <v>15945</v>
      </c>
      <c r="D3389" t="s">
        <v>15946</v>
      </c>
      <c r="E3389" t="s">
        <v>926</v>
      </c>
      <c r="F3389">
        <v>2019</v>
      </c>
      <c r="G3389">
        <v>2018</v>
      </c>
      <c r="H3389">
        <f>IF(Table[duration in minutes]&gt;125,4.5,ROUND(1+Table[duration in minutes]/125*4,0))</f>
        <v>3</v>
      </c>
      <c r="I3389" t="s">
        <v>74</v>
      </c>
      <c r="J3389" t="s">
        <v>749</v>
      </c>
      <c r="K3389">
        <v>70</v>
      </c>
      <c r="L3389" t="s">
        <v>312</v>
      </c>
      <c r="M3389" t="s">
        <v>40153</v>
      </c>
      <c r="O3389" t="s">
        <v>15948</v>
      </c>
    </row>
    <row r="3390" spans="1:15" x14ac:dyDescent="0.25">
      <c r="A3390" t="s">
        <v>15949</v>
      </c>
      <c r="B3390" t="s">
        <v>13</v>
      </c>
      <c r="C3390" t="s">
        <v>15950</v>
      </c>
      <c r="D3390" t="s">
        <v>15951</v>
      </c>
      <c r="E3390" t="s">
        <v>16</v>
      </c>
      <c r="F3390">
        <v>2019</v>
      </c>
      <c r="G3390">
        <v>2019</v>
      </c>
      <c r="H3390">
        <f>IF(Table[duration in minutes]&gt;125,4.5,ROUND(1+Table[duration in minutes]/125*4,0))</f>
        <v>3</v>
      </c>
      <c r="I3390" t="s">
        <v>26</v>
      </c>
      <c r="J3390" t="s">
        <v>122</v>
      </c>
      <c r="K3390">
        <v>67</v>
      </c>
      <c r="L3390" t="s">
        <v>19</v>
      </c>
      <c r="M3390" t="s">
        <v>40188</v>
      </c>
      <c r="O3390" t="s">
        <v>15954</v>
      </c>
    </row>
    <row r="3391" spans="1:15" x14ac:dyDescent="0.25">
      <c r="A3391" t="s">
        <v>15955</v>
      </c>
      <c r="B3391" t="s">
        <v>13</v>
      </c>
      <c r="C3391" t="s">
        <v>15956</v>
      </c>
      <c r="D3391" t="s">
        <v>8782</v>
      </c>
      <c r="E3391" t="s">
        <v>73</v>
      </c>
      <c r="F3391">
        <v>2019</v>
      </c>
      <c r="G3391">
        <v>2016</v>
      </c>
      <c r="H3391">
        <f>IF(Table[duration in minutes]&gt;125,4.5,ROUND(1+Table[duration in minutes]/125*4,0))</f>
        <v>4</v>
      </c>
      <c r="I3391" t="s">
        <v>310</v>
      </c>
      <c r="J3391" t="s">
        <v>58</v>
      </c>
      <c r="K3391">
        <v>91</v>
      </c>
      <c r="L3391" t="s">
        <v>312</v>
      </c>
      <c r="M3391" t="s">
        <v>40157</v>
      </c>
      <c r="N3391" t="s">
        <v>40152</v>
      </c>
      <c r="O3391" t="s">
        <v>15958</v>
      </c>
    </row>
    <row r="3392" spans="1:15" x14ac:dyDescent="0.25">
      <c r="A3392" t="s">
        <v>15959</v>
      </c>
      <c r="B3392" t="s">
        <v>13</v>
      </c>
      <c r="C3392" t="s">
        <v>15960</v>
      </c>
      <c r="D3392" t="s">
        <v>472</v>
      </c>
      <c r="E3392" t="s">
        <v>40129</v>
      </c>
      <c r="F3392">
        <v>2019</v>
      </c>
      <c r="G3392">
        <v>2019</v>
      </c>
      <c r="H3392">
        <f>IF(Table[duration in minutes]&gt;125,4.5,ROUND(1+Table[duration in minutes]/125*4,0))</f>
        <v>3</v>
      </c>
      <c r="I3392" t="s">
        <v>234</v>
      </c>
      <c r="J3392" t="s">
        <v>2172</v>
      </c>
      <c r="K3392">
        <v>70</v>
      </c>
      <c r="L3392" t="s">
        <v>59</v>
      </c>
      <c r="M3392" t="s">
        <v>40157</v>
      </c>
      <c r="O3392" t="s">
        <v>15961</v>
      </c>
    </row>
    <row r="3393" spans="1:15" x14ac:dyDescent="0.25">
      <c r="A3393" t="s">
        <v>15962</v>
      </c>
      <c r="B3393" t="s">
        <v>13</v>
      </c>
      <c r="C3393" t="s">
        <v>15963</v>
      </c>
      <c r="D3393" t="s">
        <v>15964</v>
      </c>
      <c r="E3393" t="s">
        <v>547</v>
      </c>
      <c r="F3393">
        <v>2019</v>
      </c>
      <c r="G3393">
        <v>2018</v>
      </c>
      <c r="H3393">
        <f>IF(Table[duration in minutes]&gt;125,4.5,ROUND(1+Table[duration in minutes]/125*4,0))</f>
        <v>3</v>
      </c>
      <c r="I3393" t="s">
        <v>17</v>
      </c>
      <c r="J3393" t="s">
        <v>715</v>
      </c>
      <c r="K3393">
        <v>70</v>
      </c>
      <c r="L3393" t="s">
        <v>661</v>
      </c>
      <c r="M3393" t="s">
        <v>40153</v>
      </c>
      <c r="N3393" t="s">
        <v>40164</v>
      </c>
      <c r="O3393" t="s">
        <v>15967</v>
      </c>
    </row>
    <row r="3394" spans="1:15" x14ac:dyDescent="0.25">
      <c r="A3394" t="s">
        <v>15968</v>
      </c>
      <c r="B3394" t="s">
        <v>13</v>
      </c>
      <c r="C3394" t="s">
        <v>15969</v>
      </c>
      <c r="D3394" t="s">
        <v>1589</v>
      </c>
      <c r="E3394" t="s">
        <v>25</v>
      </c>
      <c r="F3394">
        <v>2019</v>
      </c>
      <c r="G3394">
        <v>2017</v>
      </c>
      <c r="H3394">
        <f>IF(Table[duration in minutes]&gt;125,4.5,ROUND(1+Table[duration in minutes]/125*4,0))</f>
        <v>4</v>
      </c>
      <c r="I3394" t="s">
        <v>74</v>
      </c>
      <c r="J3394" t="s">
        <v>519</v>
      </c>
      <c r="K3394">
        <v>87</v>
      </c>
      <c r="L3394" t="s">
        <v>193</v>
      </c>
      <c r="M3394" t="s">
        <v>40153</v>
      </c>
      <c r="N3394" t="s">
        <v>40160</v>
      </c>
      <c r="O3394" t="s">
        <v>15972</v>
      </c>
    </row>
    <row r="3395" spans="1:15" x14ac:dyDescent="0.25">
      <c r="A3395" t="s">
        <v>15973</v>
      </c>
      <c r="B3395" t="s">
        <v>22</v>
      </c>
      <c r="C3395" t="s">
        <v>15974</v>
      </c>
      <c r="D3395" t="s">
        <v>40128</v>
      </c>
      <c r="E3395" t="s">
        <v>40129</v>
      </c>
      <c r="F3395">
        <v>2019</v>
      </c>
      <c r="G3395">
        <v>2019</v>
      </c>
      <c r="H3395">
        <f>IF(Table[duration in minutes]&gt;125,4.5,ROUND(1+Table[duration in minutes]/125*4,0))</f>
        <v>5</v>
      </c>
      <c r="I3395" t="s">
        <v>165</v>
      </c>
      <c r="J3395" t="s">
        <v>34</v>
      </c>
      <c r="K3395">
        <v>125</v>
      </c>
      <c r="L3395" t="s">
        <v>235</v>
      </c>
      <c r="O3395" t="s">
        <v>12663</v>
      </c>
    </row>
    <row r="3396" spans="1:15" x14ac:dyDescent="0.25">
      <c r="A3396" t="s">
        <v>15975</v>
      </c>
      <c r="B3396" t="s">
        <v>13</v>
      </c>
      <c r="C3396" t="s">
        <v>15976</v>
      </c>
      <c r="D3396" t="s">
        <v>40128</v>
      </c>
      <c r="E3396" t="s">
        <v>40129</v>
      </c>
      <c r="F3396">
        <v>2019</v>
      </c>
      <c r="G3396">
        <v>2019</v>
      </c>
      <c r="H3396">
        <f>IF(Table[duration in minutes]&gt;125,4.5,ROUND(1+Table[duration in minutes]/125*4,0))</f>
        <v>3</v>
      </c>
      <c r="I3396" t="s">
        <v>165</v>
      </c>
      <c r="J3396" t="s">
        <v>4316</v>
      </c>
      <c r="K3396">
        <v>70</v>
      </c>
      <c r="L3396" t="s">
        <v>59</v>
      </c>
      <c r="O3396" t="s">
        <v>15977</v>
      </c>
    </row>
    <row r="3397" spans="1:15" x14ac:dyDescent="0.25">
      <c r="A3397" t="s">
        <v>15978</v>
      </c>
      <c r="B3397" t="s">
        <v>13</v>
      </c>
      <c r="C3397" t="s">
        <v>15979</v>
      </c>
      <c r="D3397" t="s">
        <v>40128</v>
      </c>
      <c r="E3397" t="s">
        <v>40129</v>
      </c>
      <c r="F3397">
        <v>2019</v>
      </c>
      <c r="G3397">
        <v>2019</v>
      </c>
      <c r="H3397">
        <f>IF(Table[duration in minutes]&gt;125,4.5,ROUND(1+Table[duration in minutes]/125*4,0))</f>
        <v>3</v>
      </c>
      <c r="I3397" t="s">
        <v>165</v>
      </c>
      <c r="J3397" t="s">
        <v>14348</v>
      </c>
      <c r="K3397">
        <v>70</v>
      </c>
      <c r="L3397" t="s">
        <v>59</v>
      </c>
      <c r="O3397" t="s">
        <v>15980</v>
      </c>
    </row>
    <row r="3398" spans="1:15" x14ac:dyDescent="0.25">
      <c r="A3398" t="s">
        <v>15981</v>
      </c>
      <c r="B3398" t="s">
        <v>13</v>
      </c>
      <c r="C3398" t="s">
        <v>15982</v>
      </c>
      <c r="D3398" t="s">
        <v>40128</v>
      </c>
      <c r="E3398" t="s">
        <v>40129</v>
      </c>
      <c r="F3398">
        <v>2019</v>
      </c>
      <c r="G3398">
        <v>2019</v>
      </c>
      <c r="H3398">
        <f>IF(Table[duration in minutes]&gt;125,4.5,ROUND(1+Table[duration in minutes]/125*4,0))</f>
        <v>3</v>
      </c>
      <c r="I3398" t="s">
        <v>165</v>
      </c>
      <c r="J3398" t="s">
        <v>166</v>
      </c>
      <c r="K3398">
        <v>61</v>
      </c>
      <c r="L3398" t="s">
        <v>59</v>
      </c>
      <c r="O3398" t="s">
        <v>15983</v>
      </c>
    </row>
    <row r="3399" spans="1:15" x14ac:dyDescent="0.25">
      <c r="A3399" t="s">
        <v>15984</v>
      </c>
      <c r="B3399" t="s">
        <v>13</v>
      </c>
      <c r="C3399" t="s">
        <v>15985</v>
      </c>
      <c r="D3399" t="s">
        <v>40128</v>
      </c>
      <c r="E3399" t="s">
        <v>40129</v>
      </c>
      <c r="F3399">
        <v>2019</v>
      </c>
      <c r="G3399">
        <v>2019</v>
      </c>
      <c r="H3399">
        <f>IF(Table[duration in minutes]&gt;125,4.5,ROUND(1+Table[duration in minutes]/125*4,0))</f>
        <v>3</v>
      </c>
      <c r="I3399" t="s">
        <v>165</v>
      </c>
      <c r="J3399" t="s">
        <v>3687</v>
      </c>
      <c r="K3399">
        <v>70</v>
      </c>
      <c r="L3399" t="s">
        <v>59</v>
      </c>
      <c r="O3399" t="s">
        <v>15986</v>
      </c>
    </row>
    <row r="3400" spans="1:15" x14ac:dyDescent="0.25">
      <c r="A3400" t="s">
        <v>15987</v>
      </c>
      <c r="B3400" t="s">
        <v>13</v>
      </c>
      <c r="C3400" t="s">
        <v>15988</v>
      </c>
      <c r="D3400" t="s">
        <v>15989</v>
      </c>
      <c r="E3400" t="s">
        <v>16</v>
      </c>
      <c r="F3400">
        <v>2019</v>
      </c>
      <c r="G3400">
        <v>2019</v>
      </c>
      <c r="H3400">
        <f>IF(Table[duration in minutes]&gt;125,4.5,ROUND(1+Table[duration in minutes]/125*4,0))</f>
        <v>4</v>
      </c>
      <c r="I3400" t="s">
        <v>26</v>
      </c>
      <c r="J3400" t="s">
        <v>292</v>
      </c>
      <c r="K3400">
        <v>98</v>
      </c>
      <c r="L3400" t="s">
        <v>1286</v>
      </c>
      <c r="O3400" t="s">
        <v>15991</v>
      </c>
    </row>
    <row r="3401" spans="1:15" x14ac:dyDescent="0.25">
      <c r="A3401" t="s">
        <v>15992</v>
      </c>
      <c r="B3401" t="s">
        <v>13</v>
      </c>
      <c r="C3401" t="s">
        <v>15993</v>
      </c>
      <c r="D3401" t="s">
        <v>14726</v>
      </c>
      <c r="E3401" t="s">
        <v>40129</v>
      </c>
      <c r="F3401">
        <v>2019</v>
      </c>
      <c r="G3401">
        <v>2018</v>
      </c>
      <c r="H3401">
        <f>IF(Table[duration in minutes]&gt;125,4.5,ROUND(1+Table[duration in minutes]/125*4,0))</f>
        <v>4</v>
      </c>
      <c r="I3401" t="s">
        <v>26</v>
      </c>
      <c r="J3401" t="s">
        <v>342</v>
      </c>
      <c r="K3401">
        <v>99</v>
      </c>
      <c r="L3401" t="s">
        <v>661</v>
      </c>
      <c r="M3401" t="s">
        <v>40153</v>
      </c>
      <c r="O3401" t="s">
        <v>15995</v>
      </c>
    </row>
    <row r="3402" spans="1:15" x14ac:dyDescent="0.25">
      <c r="A3402" t="s">
        <v>15996</v>
      </c>
      <c r="B3402" t="s">
        <v>22</v>
      </c>
      <c r="C3402" t="s">
        <v>15997</v>
      </c>
      <c r="D3402" t="s">
        <v>40128</v>
      </c>
      <c r="E3402" t="s">
        <v>73</v>
      </c>
      <c r="F3402">
        <v>2019</v>
      </c>
      <c r="G3402">
        <v>2019</v>
      </c>
      <c r="H3402">
        <f>IF(Table[duration in minutes]&gt;125,4.5,ROUND(1+Table[duration in minutes]/125*4,0))</f>
        <v>5</v>
      </c>
      <c r="I3402" t="s">
        <v>106</v>
      </c>
      <c r="J3402" t="s">
        <v>34</v>
      </c>
      <c r="K3402">
        <v>125</v>
      </c>
      <c r="L3402" t="s">
        <v>40154</v>
      </c>
      <c r="M3402" t="s">
        <v>40146</v>
      </c>
      <c r="N3402" t="s">
        <v>40148</v>
      </c>
      <c r="O3402" t="s">
        <v>15998</v>
      </c>
    </row>
    <row r="3403" spans="1:15" x14ac:dyDescent="0.25">
      <c r="A3403" t="s">
        <v>15999</v>
      </c>
      <c r="B3403" t="s">
        <v>22</v>
      </c>
      <c r="C3403" t="s">
        <v>16000</v>
      </c>
      <c r="D3403" t="s">
        <v>40128</v>
      </c>
      <c r="E3403" t="s">
        <v>73</v>
      </c>
      <c r="F3403">
        <v>2019</v>
      </c>
      <c r="G3403">
        <v>2019</v>
      </c>
      <c r="H3403">
        <f>IF(Table[duration in minutes]&gt;125,4.5,ROUND(1+Table[duration in minutes]/125*4,0))</f>
        <v>4.5</v>
      </c>
      <c r="I3403" t="s">
        <v>165</v>
      </c>
      <c r="J3403" t="s">
        <v>27</v>
      </c>
      <c r="K3403">
        <v>250</v>
      </c>
      <c r="L3403" t="s">
        <v>40154</v>
      </c>
      <c r="M3403" t="s">
        <v>40170</v>
      </c>
      <c r="O3403" t="s">
        <v>16002</v>
      </c>
    </row>
    <row r="3404" spans="1:15" x14ac:dyDescent="0.25">
      <c r="A3404" t="s">
        <v>16003</v>
      </c>
      <c r="B3404" t="s">
        <v>13</v>
      </c>
      <c r="C3404" t="s">
        <v>16004</v>
      </c>
      <c r="D3404" t="s">
        <v>4535</v>
      </c>
      <c r="E3404" t="s">
        <v>150</v>
      </c>
      <c r="F3404">
        <v>2019</v>
      </c>
      <c r="G3404">
        <v>2017</v>
      </c>
      <c r="H3404">
        <f>IF(Table[duration in minutes]&gt;125,4.5,ROUND(1+Table[duration in minutes]/125*4,0))</f>
        <v>4</v>
      </c>
      <c r="I3404" t="s">
        <v>74</v>
      </c>
      <c r="J3404" t="s">
        <v>384</v>
      </c>
      <c r="K3404">
        <v>95</v>
      </c>
      <c r="L3404" t="s">
        <v>193</v>
      </c>
      <c r="M3404" t="s">
        <v>40153</v>
      </c>
      <c r="N3404" t="s">
        <v>40160</v>
      </c>
      <c r="O3404" t="s">
        <v>16006</v>
      </c>
    </row>
    <row r="3405" spans="1:15" x14ac:dyDescent="0.25">
      <c r="A3405" t="s">
        <v>16007</v>
      </c>
      <c r="B3405" t="s">
        <v>22</v>
      </c>
      <c r="C3405" t="s">
        <v>16008</v>
      </c>
      <c r="D3405" t="s">
        <v>40128</v>
      </c>
      <c r="E3405" t="s">
        <v>44</v>
      </c>
      <c r="F3405">
        <v>2019</v>
      </c>
      <c r="G3405">
        <v>2019</v>
      </c>
      <c r="H3405">
        <f>IF(Table[duration in minutes]&gt;125,4.5,ROUND(1+Table[duration in minutes]/125*4,0))</f>
        <v>5</v>
      </c>
      <c r="I3405" t="s">
        <v>165</v>
      </c>
      <c r="J3405" t="s">
        <v>34</v>
      </c>
      <c r="K3405">
        <v>125</v>
      </c>
      <c r="L3405" t="s">
        <v>235</v>
      </c>
      <c r="M3405" t="s">
        <v>40150</v>
      </c>
      <c r="O3405" t="s">
        <v>16010</v>
      </c>
    </row>
    <row r="3406" spans="1:15" x14ac:dyDescent="0.25">
      <c r="A3406" t="s">
        <v>16011</v>
      </c>
      <c r="B3406" t="s">
        <v>22</v>
      </c>
      <c r="C3406" t="s">
        <v>16012</v>
      </c>
      <c r="D3406" t="s">
        <v>40128</v>
      </c>
      <c r="E3406" t="s">
        <v>40129</v>
      </c>
      <c r="F3406">
        <v>2019</v>
      </c>
      <c r="G3406">
        <v>2017</v>
      </c>
      <c r="H3406">
        <f>IF(Table[duration in minutes]&gt;125,4.5,ROUND(1+Table[duration in minutes]/125*4,0))</f>
        <v>5</v>
      </c>
      <c r="I3406" t="s">
        <v>234</v>
      </c>
      <c r="J3406" t="s">
        <v>34</v>
      </c>
      <c r="K3406">
        <v>125</v>
      </c>
      <c r="L3406" t="s">
        <v>235</v>
      </c>
      <c r="M3406" t="s">
        <v>40171</v>
      </c>
      <c r="O3406" t="s">
        <v>16014</v>
      </c>
    </row>
    <row r="3407" spans="1:15" x14ac:dyDescent="0.25">
      <c r="A3407" t="s">
        <v>16015</v>
      </c>
      <c r="B3407" t="s">
        <v>13</v>
      </c>
      <c r="C3407" t="s">
        <v>16016</v>
      </c>
      <c r="D3407" t="s">
        <v>16017</v>
      </c>
      <c r="E3407" t="s">
        <v>643</v>
      </c>
      <c r="F3407">
        <v>2019</v>
      </c>
      <c r="G3407">
        <v>2019</v>
      </c>
      <c r="H3407">
        <f>IF(Table[duration in minutes]&gt;125,4.5,ROUND(1+Table[duration in minutes]/125*4,0))</f>
        <v>4</v>
      </c>
      <c r="I3407" t="s">
        <v>26</v>
      </c>
      <c r="J3407" t="s">
        <v>357</v>
      </c>
      <c r="K3407">
        <v>100</v>
      </c>
      <c r="L3407" t="s">
        <v>193</v>
      </c>
      <c r="M3407" t="s">
        <v>40155</v>
      </c>
      <c r="N3407" t="s">
        <v>40153</v>
      </c>
      <c r="O3407" t="s">
        <v>16019</v>
      </c>
    </row>
    <row r="3408" spans="1:15" x14ac:dyDescent="0.25">
      <c r="A3408" t="s">
        <v>16020</v>
      </c>
      <c r="B3408" t="s">
        <v>22</v>
      </c>
      <c r="C3408" t="s">
        <v>16021</v>
      </c>
      <c r="D3408" t="s">
        <v>40128</v>
      </c>
      <c r="E3408" t="s">
        <v>16</v>
      </c>
      <c r="F3408">
        <v>2019</v>
      </c>
      <c r="G3408">
        <v>2019</v>
      </c>
      <c r="H3408">
        <f>IF(Table[duration in minutes]&gt;125,4.5,ROUND(1+Table[duration in minutes]/125*4,0))</f>
        <v>4.5</v>
      </c>
      <c r="I3408" t="s">
        <v>234</v>
      </c>
      <c r="J3408" t="s">
        <v>27</v>
      </c>
      <c r="K3408">
        <v>250</v>
      </c>
      <c r="L3408" t="s">
        <v>235</v>
      </c>
      <c r="O3408" t="s">
        <v>16023</v>
      </c>
    </row>
    <row r="3409" spans="1:15" x14ac:dyDescent="0.25">
      <c r="A3409" t="s">
        <v>16024</v>
      </c>
      <c r="B3409" t="s">
        <v>13</v>
      </c>
      <c r="C3409" t="s">
        <v>16025</v>
      </c>
      <c r="D3409" t="s">
        <v>16026</v>
      </c>
      <c r="E3409" t="s">
        <v>329</v>
      </c>
      <c r="F3409">
        <v>2019</v>
      </c>
      <c r="G3409">
        <v>2017</v>
      </c>
      <c r="H3409">
        <f>IF(Table[duration in minutes]&gt;125,4.5,ROUND(1+Table[duration in minutes]/125*4,0))</f>
        <v>3</v>
      </c>
      <c r="I3409" t="s">
        <v>26</v>
      </c>
      <c r="J3409" t="s">
        <v>902</v>
      </c>
      <c r="K3409">
        <v>70</v>
      </c>
      <c r="L3409" t="s">
        <v>312</v>
      </c>
      <c r="M3409" t="s">
        <v>40155</v>
      </c>
      <c r="N3409" t="s">
        <v>40153</v>
      </c>
      <c r="O3409" t="s">
        <v>16028</v>
      </c>
    </row>
    <row r="3410" spans="1:15" x14ac:dyDescent="0.25">
      <c r="A3410" t="s">
        <v>16029</v>
      </c>
      <c r="B3410" t="s">
        <v>13</v>
      </c>
      <c r="C3410" t="s">
        <v>16030</v>
      </c>
      <c r="D3410" t="s">
        <v>16031</v>
      </c>
      <c r="E3410" t="s">
        <v>73</v>
      </c>
      <c r="F3410">
        <v>2019</v>
      </c>
      <c r="G3410">
        <v>2019</v>
      </c>
      <c r="H3410">
        <f>IF(Table[duration in minutes]&gt;125,4.5,ROUND(1+Table[duration in minutes]/125*4,0))</f>
        <v>3</v>
      </c>
      <c r="I3410" t="s">
        <v>26</v>
      </c>
      <c r="J3410" t="s">
        <v>947</v>
      </c>
      <c r="K3410">
        <v>70</v>
      </c>
      <c r="L3410" t="s">
        <v>19</v>
      </c>
      <c r="O3410" t="s">
        <v>16032</v>
      </c>
    </row>
    <row r="3411" spans="1:15" x14ac:dyDescent="0.25">
      <c r="A3411" t="s">
        <v>16033</v>
      </c>
      <c r="B3411" t="s">
        <v>13</v>
      </c>
      <c r="C3411" t="s">
        <v>16034</v>
      </c>
      <c r="D3411" t="s">
        <v>16035</v>
      </c>
      <c r="E3411" t="s">
        <v>16</v>
      </c>
      <c r="F3411">
        <v>2019</v>
      </c>
      <c r="G3411">
        <v>2019</v>
      </c>
      <c r="H3411">
        <f>IF(Table[duration in minutes]&gt;125,4.5,ROUND(1+Table[duration in minutes]/125*4,0))</f>
        <v>4</v>
      </c>
      <c r="I3411" t="s">
        <v>310</v>
      </c>
      <c r="J3411" t="s">
        <v>262</v>
      </c>
      <c r="K3411">
        <v>96</v>
      </c>
      <c r="L3411" t="s">
        <v>193</v>
      </c>
      <c r="M3411" t="s">
        <v>40155</v>
      </c>
      <c r="O3411" t="s">
        <v>16037</v>
      </c>
    </row>
    <row r="3412" spans="1:15" x14ac:dyDescent="0.25">
      <c r="A3412" t="s">
        <v>16038</v>
      </c>
      <c r="B3412" t="s">
        <v>22</v>
      </c>
      <c r="C3412" t="s">
        <v>16039</v>
      </c>
      <c r="D3412" t="s">
        <v>40128</v>
      </c>
      <c r="E3412" t="s">
        <v>3809</v>
      </c>
      <c r="F3412">
        <v>2019</v>
      </c>
      <c r="G3412">
        <v>2017</v>
      </c>
      <c r="H3412">
        <f>IF(Table[duration in minutes]&gt;125,4.5,ROUND(1+Table[duration in minutes]/125*4,0))</f>
        <v>4.5</v>
      </c>
      <c r="I3412" t="s">
        <v>26</v>
      </c>
      <c r="J3412" t="s">
        <v>27</v>
      </c>
      <c r="K3412">
        <v>250</v>
      </c>
      <c r="L3412" t="s">
        <v>30153</v>
      </c>
      <c r="M3412" t="s">
        <v>40150</v>
      </c>
      <c r="O3412" t="s">
        <v>16041</v>
      </c>
    </row>
    <row r="3413" spans="1:15" x14ac:dyDescent="0.25">
      <c r="A3413" t="s">
        <v>16042</v>
      </c>
      <c r="B3413" t="s">
        <v>13</v>
      </c>
      <c r="C3413" t="s">
        <v>16043</v>
      </c>
      <c r="D3413" t="s">
        <v>8601</v>
      </c>
      <c r="E3413" t="s">
        <v>329</v>
      </c>
      <c r="F3413">
        <v>2019</v>
      </c>
      <c r="G3413">
        <v>2018</v>
      </c>
      <c r="H3413">
        <f>IF(Table[duration in minutes]&gt;125,4.5,ROUND(1+Table[duration in minutes]/125*4,0))</f>
        <v>4</v>
      </c>
      <c r="I3413" t="s">
        <v>74</v>
      </c>
      <c r="J3413" t="s">
        <v>342</v>
      </c>
      <c r="K3413">
        <v>99</v>
      </c>
      <c r="L3413" t="s">
        <v>661</v>
      </c>
      <c r="M3413" t="s">
        <v>40153</v>
      </c>
      <c r="O3413" t="s">
        <v>16045</v>
      </c>
    </row>
    <row r="3414" spans="1:15" x14ac:dyDescent="0.25">
      <c r="A3414" t="s">
        <v>16046</v>
      </c>
      <c r="B3414" t="s">
        <v>13</v>
      </c>
      <c r="C3414" t="s">
        <v>16047</v>
      </c>
      <c r="D3414" t="s">
        <v>16048</v>
      </c>
      <c r="E3414" t="s">
        <v>44</v>
      </c>
      <c r="F3414">
        <v>2019</v>
      </c>
      <c r="G3414">
        <v>2019</v>
      </c>
      <c r="H3414">
        <f>IF(Table[duration in minutes]&gt;125,4.5,ROUND(1+Table[duration in minutes]/125*4,0))</f>
        <v>3</v>
      </c>
      <c r="I3414" t="s">
        <v>74</v>
      </c>
      <c r="J3414" t="s">
        <v>1032</v>
      </c>
      <c r="K3414">
        <v>70</v>
      </c>
      <c r="L3414" t="s">
        <v>193</v>
      </c>
      <c r="M3414" t="s">
        <v>40155</v>
      </c>
      <c r="N3414" t="s">
        <v>40153</v>
      </c>
      <c r="O3414" t="s">
        <v>16050</v>
      </c>
    </row>
    <row r="3415" spans="1:15" x14ac:dyDescent="0.25">
      <c r="A3415" t="s">
        <v>16051</v>
      </c>
      <c r="B3415" t="s">
        <v>13</v>
      </c>
      <c r="C3415" t="s">
        <v>16052</v>
      </c>
      <c r="D3415" t="s">
        <v>16053</v>
      </c>
      <c r="E3415" t="s">
        <v>2366</v>
      </c>
      <c r="F3415">
        <v>2019</v>
      </c>
      <c r="G3415">
        <v>2017</v>
      </c>
      <c r="H3415">
        <f>IF(Table[duration in minutes]&gt;125,4.5,ROUND(1+Table[duration in minutes]/125*4,0))</f>
        <v>4.5</v>
      </c>
      <c r="I3415" t="s">
        <v>74</v>
      </c>
      <c r="J3415" t="s">
        <v>99</v>
      </c>
      <c r="K3415">
        <v>127</v>
      </c>
      <c r="L3415" t="s">
        <v>661</v>
      </c>
      <c r="M3415" t="s">
        <v>40177</v>
      </c>
      <c r="N3415" t="s">
        <v>40153</v>
      </c>
      <c r="O3415" t="s">
        <v>16055</v>
      </c>
    </row>
    <row r="3416" spans="1:15" x14ac:dyDescent="0.25">
      <c r="A3416" t="s">
        <v>16056</v>
      </c>
      <c r="B3416" t="s">
        <v>22</v>
      </c>
      <c r="C3416" t="s">
        <v>16057</v>
      </c>
      <c r="D3416" t="s">
        <v>40128</v>
      </c>
      <c r="E3416" t="s">
        <v>3218</v>
      </c>
      <c r="F3416">
        <v>2019</v>
      </c>
      <c r="G3416">
        <v>2019</v>
      </c>
      <c r="H3416">
        <f>IF(Table[duration in minutes]&gt;125,4.5,ROUND(1+Table[duration in minutes]/125*4,0))</f>
        <v>4.5</v>
      </c>
      <c r="I3416" t="s">
        <v>74</v>
      </c>
      <c r="J3416" t="s">
        <v>27</v>
      </c>
      <c r="K3416">
        <v>250</v>
      </c>
      <c r="L3416" t="s">
        <v>40145</v>
      </c>
      <c r="M3416" t="s">
        <v>40146</v>
      </c>
      <c r="N3416" t="s">
        <v>40147</v>
      </c>
      <c r="O3416" t="s">
        <v>16059</v>
      </c>
    </row>
    <row r="3417" spans="1:15" x14ac:dyDescent="0.25">
      <c r="A3417" t="s">
        <v>16060</v>
      </c>
      <c r="B3417" t="s">
        <v>22</v>
      </c>
      <c r="C3417" t="s">
        <v>16061</v>
      </c>
      <c r="D3417" t="s">
        <v>40128</v>
      </c>
      <c r="E3417" t="s">
        <v>178</v>
      </c>
      <c r="F3417">
        <v>2019</v>
      </c>
      <c r="G3417">
        <v>2019</v>
      </c>
      <c r="H3417">
        <f>IF(Table[duration in minutes]&gt;125,4.5,ROUND(1+Table[duration in minutes]/125*4,0))</f>
        <v>5</v>
      </c>
      <c r="I3417" t="s">
        <v>106</v>
      </c>
      <c r="J3417" t="s">
        <v>34</v>
      </c>
      <c r="K3417">
        <v>125</v>
      </c>
      <c r="L3417" t="s">
        <v>235</v>
      </c>
      <c r="M3417" t="s">
        <v>40163</v>
      </c>
      <c r="O3417" t="s">
        <v>16063</v>
      </c>
    </row>
    <row r="3418" spans="1:15" x14ac:dyDescent="0.25">
      <c r="A3418" t="s">
        <v>16064</v>
      </c>
      <c r="B3418" t="s">
        <v>22</v>
      </c>
      <c r="C3418" t="s">
        <v>16065</v>
      </c>
      <c r="D3418" t="s">
        <v>40128</v>
      </c>
      <c r="E3418" t="s">
        <v>616</v>
      </c>
      <c r="F3418">
        <v>2019</v>
      </c>
      <c r="G3418">
        <v>2016</v>
      </c>
      <c r="H3418">
        <f>IF(Table[duration in minutes]&gt;125,4.5,ROUND(1+Table[duration in minutes]/125*4,0))</f>
        <v>5</v>
      </c>
      <c r="I3418" t="s">
        <v>26</v>
      </c>
      <c r="J3418" t="s">
        <v>34</v>
      </c>
      <c r="K3418">
        <v>125</v>
      </c>
      <c r="L3418" t="s">
        <v>30153</v>
      </c>
      <c r="M3418" t="s">
        <v>40171</v>
      </c>
      <c r="N3418" t="s">
        <v>40149</v>
      </c>
      <c r="O3418" t="s">
        <v>16067</v>
      </c>
    </row>
    <row r="3419" spans="1:15" x14ac:dyDescent="0.25">
      <c r="A3419" t="s">
        <v>16068</v>
      </c>
      <c r="B3419" t="s">
        <v>13</v>
      </c>
      <c r="C3419" t="s">
        <v>16069</v>
      </c>
      <c r="D3419" t="s">
        <v>16070</v>
      </c>
      <c r="E3419" t="s">
        <v>16</v>
      </c>
      <c r="F3419">
        <v>2019</v>
      </c>
      <c r="G3419">
        <v>2019</v>
      </c>
      <c r="H3419">
        <f>IF(Table[duration in minutes]&gt;125,4.5,ROUND(1+Table[duration in minutes]/125*4,0))</f>
        <v>3</v>
      </c>
      <c r="I3419" t="s">
        <v>26</v>
      </c>
      <c r="J3419" t="s">
        <v>6178</v>
      </c>
      <c r="K3419">
        <v>70</v>
      </c>
      <c r="L3419" t="s">
        <v>19</v>
      </c>
      <c r="O3419" t="s">
        <v>16071</v>
      </c>
    </row>
    <row r="3420" spans="1:15" x14ac:dyDescent="0.25">
      <c r="A3420" t="s">
        <v>16072</v>
      </c>
      <c r="B3420" t="s">
        <v>13</v>
      </c>
      <c r="C3420" t="s">
        <v>16073</v>
      </c>
      <c r="D3420" t="s">
        <v>16074</v>
      </c>
      <c r="E3420" t="s">
        <v>16</v>
      </c>
      <c r="F3420">
        <v>2019</v>
      </c>
      <c r="G3420">
        <v>2019</v>
      </c>
      <c r="H3420">
        <f>IF(Table[duration in minutes]&gt;125,4.5,ROUND(1+Table[duration in minutes]/125*4,0))</f>
        <v>3</v>
      </c>
      <c r="I3420" t="s">
        <v>26</v>
      </c>
      <c r="J3420" t="s">
        <v>1435</v>
      </c>
      <c r="K3420">
        <v>70</v>
      </c>
      <c r="L3420" t="s">
        <v>19</v>
      </c>
      <c r="O3420" t="s">
        <v>16075</v>
      </c>
    </row>
    <row r="3421" spans="1:15" x14ac:dyDescent="0.25">
      <c r="A3421" t="s">
        <v>16076</v>
      </c>
      <c r="B3421" t="s">
        <v>13</v>
      </c>
      <c r="C3421" t="s">
        <v>16077</v>
      </c>
      <c r="D3421" t="s">
        <v>2516</v>
      </c>
      <c r="E3421" t="s">
        <v>616</v>
      </c>
      <c r="F3421">
        <v>2019</v>
      </c>
      <c r="G3421">
        <v>2019</v>
      </c>
      <c r="H3421">
        <f>IF(Table[duration in minutes]&gt;125,4.5,ROUND(1+Table[duration in minutes]/125*4,0))</f>
        <v>3</v>
      </c>
      <c r="I3421" t="s">
        <v>26</v>
      </c>
      <c r="J3421" t="s">
        <v>755</v>
      </c>
      <c r="K3421">
        <v>70</v>
      </c>
      <c r="L3421" t="s">
        <v>1517</v>
      </c>
      <c r="O3421" t="s">
        <v>16079</v>
      </c>
    </row>
    <row r="3422" spans="1:15" x14ac:dyDescent="0.25">
      <c r="A3422" t="s">
        <v>16080</v>
      </c>
      <c r="B3422" t="s">
        <v>22</v>
      </c>
      <c r="C3422" t="s">
        <v>16081</v>
      </c>
      <c r="D3422" t="s">
        <v>40128</v>
      </c>
      <c r="E3422" t="s">
        <v>616</v>
      </c>
      <c r="F3422">
        <v>2019</v>
      </c>
      <c r="G3422">
        <v>2015</v>
      </c>
      <c r="H3422">
        <f>IF(Table[duration in minutes]&gt;125,4.5,ROUND(1+Table[duration in minutes]/125*4,0))</f>
        <v>5</v>
      </c>
      <c r="I3422" t="s">
        <v>74</v>
      </c>
      <c r="J3422" t="s">
        <v>34</v>
      </c>
      <c r="K3422">
        <v>125</v>
      </c>
      <c r="L3422" t="s">
        <v>30153</v>
      </c>
      <c r="M3422" t="s">
        <v>40171</v>
      </c>
      <c r="N3422" t="s">
        <v>40149</v>
      </c>
      <c r="O3422" t="s">
        <v>16083</v>
      </c>
    </row>
    <row r="3423" spans="1:15" x14ac:dyDescent="0.25">
      <c r="A3423" t="s">
        <v>16084</v>
      </c>
      <c r="B3423" t="s">
        <v>13</v>
      </c>
      <c r="C3423" t="s">
        <v>16085</v>
      </c>
      <c r="D3423" t="s">
        <v>15989</v>
      </c>
      <c r="E3423" t="s">
        <v>16</v>
      </c>
      <c r="F3423">
        <v>2019</v>
      </c>
      <c r="G3423">
        <v>2015</v>
      </c>
      <c r="H3423">
        <f>IF(Table[duration in minutes]&gt;125,4.5,ROUND(1+Table[duration in minutes]/125*4,0))</f>
        <v>4</v>
      </c>
      <c r="I3423" t="s">
        <v>310</v>
      </c>
      <c r="J3423" t="s">
        <v>199</v>
      </c>
      <c r="K3423">
        <v>97</v>
      </c>
      <c r="L3423" t="s">
        <v>1286</v>
      </c>
      <c r="O3423" t="s">
        <v>16087</v>
      </c>
    </row>
    <row r="3424" spans="1:15" x14ac:dyDescent="0.25">
      <c r="A3424" t="s">
        <v>16088</v>
      </c>
      <c r="B3424" t="s">
        <v>13</v>
      </c>
      <c r="C3424" t="s">
        <v>16089</v>
      </c>
      <c r="D3424" t="s">
        <v>16090</v>
      </c>
      <c r="E3424" t="s">
        <v>16</v>
      </c>
      <c r="F3424">
        <v>2019</v>
      </c>
      <c r="G3424">
        <v>2018</v>
      </c>
      <c r="H3424">
        <f>IF(Table[duration in minutes]&gt;125,4.5,ROUND(1+Table[duration in minutes]/125*4,0))</f>
        <v>3</v>
      </c>
      <c r="I3424" t="s">
        <v>26</v>
      </c>
      <c r="J3424" t="s">
        <v>947</v>
      </c>
      <c r="K3424">
        <v>70</v>
      </c>
      <c r="L3424" t="s">
        <v>19</v>
      </c>
      <c r="M3424" t="s">
        <v>40169</v>
      </c>
      <c r="O3424" t="s">
        <v>16092</v>
      </c>
    </row>
    <row r="3425" spans="1:15" x14ac:dyDescent="0.25">
      <c r="A3425" t="s">
        <v>16093</v>
      </c>
      <c r="B3425" t="s">
        <v>22</v>
      </c>
      <c r="C3425" t="s">
        <v>16094</v>
      </c>
      <c r="D3425" t="s">
        <v>16095</v>
      </c>
      <c r="E3425" t="s">
        <v>150</v>
      </c>
      <c r="F3425">
        <v>2019</v>
      </c>
      <c r="G3425">
        <v>2014</v>
      </c>
      <c r="H3425">
        <f>IF(Table[duration in minutes]&gt;125,4.5,ROUND(1+Table[duration in minutes]/125*4,0))</f>
        <v>5</v>
      </c>
      <c r="I3425" t="s">
        <v>26</v>
      </c>
      <c r="J3425" t="s">
        <v>34</v>
      </c>
      <c r="K3425">
        <v>125</v>
      </c>
      <c r="L3425" t="s">
        <v>40145</v>
      </c>
      <c r="M3425" t="s">
        <v>40146</v>
      </c>
      <c r="N3425" t="s">
        <v>40143</v>
      </c>
      <c r="O3425" t="s">
        <v>16097</v>
      </c>
    </row>
    <row r="3426" spans="1:15" x14ac:dyDescent="0.25">
      <c r="A3426" t="s">
        <v>16098</v>
      </c>
      <c r="B3426" t="s">
        <v>13</v>
      </c>
      <c r="C3426" t="s">
        <v>16099</v>
      </c>
      <c r="D3426" t="s">
        <v>16100</v>
      </c>
      <c r="E3426" t="s">
        <v>915</v>
      </c>
      <c r="F3426">
        <v>2019</v>
      </c>
      <c r="G3426">
        <v>2019</v>
      </c>
      <c r="H3426">
        <f>IF(Table[duration in minutes]&gt;125,4.5,ROUND(1+Table[duration in minutes]/125*4,0))</f>
        <v>3</v>
      </c>
      <c r="I3426" t="s">
        <v>74</v>
      </c>
      <c r="J3426" t="s">
        <v>2199</v>
      </c>
      <c r="K3426">
        <v>70</v>
      </c>
      <c r="L3426" t="s">
        <v>1517</v>
      </c>
      <c r="O3426" t="s">
        <v>16102</v>
      </c>
    </row>
    <row r="3427" spans="1:15" x14ac:dyDescent="0.25">
      <c r="A3427" t="s">
        <v>16103</v>
      </c>
      <c r="B3427" t="s">
        <v>13</v>
      </c>
      <c r="C3427" t="s">
        <v>16104</v>
      </c>
      <c r="D3427" t="s">
        <v>16105</v>
      </c>
      <c r="E3427" t="s">
        <v>547</v>
      </c>
      <c r="F3427">
        <v>2019</v>
      </c>
      <c r="G3427">
        <v>2019</v>
      </c>
      <c r="H3427">
        <f>IF(Table[duration in minutes]&gt;125,4.5,ROUND(1+Table[duration in minutes]/125*4,0))</f>
        <v>4</v>
      </c>
      <c r="I3427" t="s">
        <v>26</v>
      </c>
      <c r="J3427" t="s">
        <v>262</v>
      </c>
      <c r="K3427">
        <v>96</v>
      </c>
      <c r="L3427" t="s">
        <v>661</v>
      </c>
      <c r="M3427" t="s">
        <v>40153</v>
      </c>
      <c r="O3427" t="s">
        <v>16107</v>
      </c>
    </row>
    <row r="3428" spans="1:15" x14ac:dyDescent="0.25">
      <c r="A3428" t="s">
        <v>16108</v>
      </c>
      <c r="B3428" t="s">
        <v>22</v>
      </c>
      <c r="C3428" t="s">
        <v>16109</v>
      </c>
      <c r="D3428" t="s">
        <v>40128</v>
      </c>
      <c r="E3428" t="s">
        <v>616</v>
      </c>
      <c r="F3428">
        <v>2019</v>
      </c>
      <c r="G3428">
        <v>2019</v>
      </c>
      <c r="H3428">
        <f>IF(Table[duration in minutes]&gt;125,4.5,ROUND(1+Table[duration in minutes]/125*4,0))</f>
        <v>5</v>
      </c>
      <c r="I3428" t="s">
        <v>74</v>
      </c>
      <c r="J3428" t="s">
        <v>34</v>
      </c>
      <c r="K3428">
        <v>125</v>
      </c>
      <c r="L3428" t="s">
        <v>40145</v>
      </c>
      <c r="M3428" t="s">
        <v>40146</v>
      </c>
      <c r="N3428" t="s">
        <v>40171</v>
      </c>
      <c r="O3428" t="s">
        <v>16111</v>
      </c>
    </row>
    <row r="3429" spans="1:15" x14ac:dyDescent="0.25">
      <c r="A3429" t="s">
        <v>16112</v>
      </c>
      <c r="B3429" t="s">
        <v>13</v>
      </c>
      <c r="C3429" t="s">
        <v>16113</v>
      </c>
      <c r="D3429" t="s">
        <v>4879</v>
      </c>
      <c r="E3429" t="s">
        <v>150</v>
      </c>
      <c r="F3429">
        <v>2019</v>
      </c>
      <c r="G3429">
        <v>2017</v>
      </c>
      <c r="H3429">
        <f>IF(Table[duration in minutes]&gt;125,4.5,ROUND(1+Table[duration in minutes]/125*4,0))</f>
        <v>4</v>
      </c>
      <c r="I3429" t="s">
        <v>26</v>
      </c>
      <c r="J3429" t="s">
        <v>82</v>
      </c>
      <c r="K3429">
        <v>104</v>
      </c>
      <c r="L3429" t="s">
        <v>193</v>
      </c>
      <c r="M3429" t="s">
        <v>40153</v>
      </c>
      <c r="N3429" t="s">
        <v>40160</v>
      </c>
      <c r="O3429" t="s">
        <v>16115</v>
      </c>
    </row>
    <row r="3430" spans="1:15" x14ac:dyDescent="0.25">
      <c r="A3430" t="s">
        <v>16116</v>
      </c>
      <c r="B3430" t="s">
        <v>13</v>
      </c>
      <c r="C3430" t="s">
        <v>16117</v>
      </c>
      <c r="D3430" t="s">
        <v>16118</v>
      </c>
      <c r="E3430" t="s">
        <v>16</v>
      </c>
      <c r="F3430">
        <v>2019</v>
      </c>
      <c r="G3430">
        <v>2019</v>
      </c>
      <c r="H3430">
        <f>IF(Table[duration in minutes]&gt;125,4.5,ROUND(1+Table[duration in minutes]/125*4,0))</f>
        <v>3</v>
      </c>
      <c r="I3430" t="s">
        <v>26</v>
      </c>
      <c r="J3430" t="s">
        <v>2116</v>
      </c>
      <c r="K3430">
        <v>70</v>
      </c>
      <c r="L3430" t="s">
        <v>661</v>
      </c>
      <c r="M3430" t="s">
        <v>40164</v>
      </c>
      <c r="O3430" t="s">
        <v>16120</v>
      </c>
    </row>
    <row r="3431" spans="1:15" x14ac:dyDescent="0.25">
      <c r="A3431" t="s">
        <v>16121</v>
      </c>
      <c r="B3431" t="s">
        <v>13</v>
      </c>
      <c r="C3431" t="s">
        <v>16122</v>
      </c>
      <c r="D3431" t="s">
        <v>1250</v>
      </c>
      <c r="E3431" t="s">
        <v>16</v>
      </c>
      <c r="F3431">
        <v>2019</v>
      </c>
      <c r="G3431">
        <v>2019</v>
      </c>
      <c r="H3431">
        <f>IF(Table[duration in minutes]&gt;125,4.5,ROUND(1+Table[duration in minutes]/125*4,0))</f>
        <v>4</v>
      </c>
      <c r="I3431" t="s">
        <v>26</v>
      </c>
      <c r="J3431" t="s">
        <v>357</v>
      </c>
      <c r="K3431">
        <v>100</v>
      </c>
      <c r="L3431" t="s">
        <v>136</v>
      </c>
      <c r="O3431" t="s">
        <v>16124</v>
      </c>
    </row>
    <row r="3432" spans="1:15" x14ac:dyDescent="0.25">
      <c r="A3432" t="s">
        <v>16125</v>
      </c>
      <c r="B3432" t="s">
        <v>22</v>
      </c>
      <c r="C3432" t="s">
        <v>16126</v>
      </c>
      <c r="D3432" t="s">
        <v>40128</v>
      </c>
      <c r="E3432" t="s">
        <v>16</v>
      </c>
      <c r="F3432">
        <v>2019</v>
      </c>
      <c r="G3432">
        <v>2019</v>
      </c>
      <c r="H3432">
        <f>IF(Table[duration in minutes]&gt;125,4.5,ROUND(1+Table[duration in minutes]/125*4,0))</f>
        <v>4.5</v>
      </c>
      <c r="I3432" t="s">
        <v>26</v>
      </c>
      <c r="J3432" t="s">
        <v>27</v>
      </c>
      <c r="K3432">
        <v>250</v>
      </c>
      <c r="L3432" t="s">
        <v>218</v>
      </c>
      <c r="M3432" t="s">
        <v>40143</v>
      </c>
      <c r="N3432" t="s">
        <v>40173</v>
      </c>
      <c r="O3432" t="s">
        <v>16128</v>
      </c>
    </row>
    <row r="3433" spans="1:15" x14ac:dyDescent="0.25">
      <c r="A3433" t="s">
        <v>16129</v>
      </c>
      <c r="B3433" t="s">
        <v>13</v>
      </c>
      <c r="C3433" t="s">
        <v>16130</v>
      </c>
      <c r="D3433" t="s">
        <v>16131</v>
      </c>
      <c r="E3433" t="s">
        <v>329</v>
      </c>
      <c r="F3433">
        <v>2019</v>
      </c>
      <c r="G3433">
        <v>2019</v>
      </c>
      <c r="H3433">
        <f>IF(Table[duration in minutes]&gt;125,4.5,ROUND(1+Table[duration in minutes]/125*4,0))</f>
        <v>4</v>
      </c>
      <c r="I3433" t="s">
        <v>74</v>
      </c>
      <c r="J3433" t="s">
        <v>342</v>
      </c>
      <c r="K3433">
        <v>99</v>
      </c>
      <c r="L3433" t="s">
        <v>661</v>
      </c>
      <c r="M3433" t="s">
        <v>40153</v>
      </c>
      <c r="O3433" t="s">
        <v>16133</v>
      </c>
    </row>
    <row r="3434" spans="1:15" x14ac:dyDescent="0.25">
      <c r="A3434" t="s">
        <v>16134</v>
      </c>
      <c r="B3434" t="s">
        <v>13</v>
      </c>
      <c r="C3434" t="s">
        <v>16135</v>
      </c>
      <c r="D3434" t="s">
        <v>12381</v>
      </c>
      <c r="E3434" t="s">
        <v>341</v>
      </c>
      <c r="F3434">
        <v>2019</v>
      </c>
      <c r="G3434">
        <v>2019</v>
      </c>
      <c r="H3434">
        <f>IF(Table[duration in minutes]&gt;125,4.5,ROUND(1+Table[duration in minutes]/125*4,0))</f>
        <v>3</v>
      </c>
      <c r="I3434" t="s">
        <v>26</v>
      </c>
      <c r="J3434" t="s">
        <v>6069</v>
      </c>
      <c r="K3434">
        <v>70</v>
      </c>
      <c r="L3434" t="s">
        <v>661</v>
      </c>
      <c r="M3434" t="s">
        <v>40153</v>
      </c>
      <c r="N3434" t="s">
        <v>40164</v>
      </c>
      <c r="O3434" t="s">
        <v>16136</v>
      </c>
    </row>
    <row r="3435" spans="1:15" x14ac:dyDescent="0.25">
      <c r="A3435" t="s">
        <v>16137</v>
      </c>
      <c r="B3435" t="s">
        <v>22</v>
      </c>
      <c r="C3435" t="s">
        <v>16138</v>
      </c>
      <c r="D3435" t="s">
        <v>40128</v>
      </c>
      <c r="E3435" t="s">
        <v>547</v>
      </c>
      <c r="F3435">
        <v>2019</v>
      </c>
      <c r="G3435">
        <v>2020</v>
      </c>
      <c r="H3435">
        <f>IF(Table[duration in minutes]&gt;125,4.5,ROUND(1+Table[duration in minutes]/125*4,0))</f>
        <v>4.5</v>
      </c>
      <c r="I3435" t="s">
        <v>26</v>
      </c>
      <c r="J3435" t="s">
        <v>27</v>
      </c>
      <c r="K3435">
        <v>250</v>
      </c>
      <c r="L3435" t="s">
        <v>30153</v>
      </c>
      <c r="M3435" t="s">
        <v>40149</v>
      </c>
      <c r="N3435" t="s">
        <v>40150</v>
      </c>
      <c r="O3435" t="s">
        <v>16140</v>
      </c>
    </row>
    <row r="3436" spans="1:15" x14ac:dyDescent="0.25">
      <c r="A3436" t="s">
        <v>16141</v>
      </c>
      <c r="B3436" t="s">
        <v>13</v>
      </c>
      <c r="C3436" t="s">
        <v>16142</v>
      </c>
      <c r="D3436" t="s">
        <v>16143</v>
      </c>
      <c r="E3436" t="s">
        <v>643</v>
      </c>
      <c r="F3436">
        <v>2019</v>
      </c>
      <c r="G3436">
        <v>2019</v>
      </c>
      <c r="H3436">
        <f>IF(Table[duration in minutes]&gt;125,4.5,ROUND(1+Table[duration in minutes]/125*4,0))</f>
        <v>4</v>
      </c>
      <c r="I3436" t="s">
        <v>26</v>
      </c>
      <c r="J3436" t="s">
        <v>369</v>
      </c>
      <c r="K3436">
        <v>102</v>
      </c>
      <c r="L3436" t="s">
        <v>1286</v>
      </c>
      <c r="M3436" t="s">
        <v>40153</v>
      </c>
      <c r="O3436" t="s">
        <v>16146</v>
      </c>
    </row>
    <row r="3437" spans="1:15" x14ac:dyDescent="0.25">
      <c r="A3437" t="s">
        <v>16147</v>
      </c>
      <c r="B3437" t="s">
        <v>22</v>
      </c>
      <c r="C3437" t="s">
        <v>16148</v>
      </c>
      <c r="D3437" t="s">
        <v>40128</v>
      </c>
      <c r="E3437" t="s">
        <v>40129</v>
      </c>
      <c r="F3437">
        <v>2019</v>
      </c>
      <c r="G3437">
        <v>2018</v>
      </c>
      <c r="H3437">
        <f>IF(Table[duration in minutes]&gt;125,4.5,ROUND(1+Table[duration in minutes]/125*4,0))</f>
        <v>5</v>
      </c>
      <c r="I3437" t="s">
        <v>234</v>
      </c>
      <c r="J3437" t="s">
        <v>34</v>
      </c>
      <c r="K3437">
        <v>125</v>
      </c>
      <c r="L3437" t="s">
        <v>2013</v>
      </c>
      <c r="M3437" t="s">
        <v>40170</v>
      </c>
      <c r="O3437" t="s">
        <v>16150</v>
      </c>
    </row>
    <row r="3438" spans="1:15" x14ac:dyDescent="0.25">
      <c r="A3438" t="s">
        <v>16151</v>
      </c>
      <c r="B3438" t="s">
        <v>13</v>
      </c>
      <c r="C3438" t="s">
        <v>16152</v>
      </c>
      <c r="D3438" t="s">
        <v>16153</v>
      </c>
      <c r="E3438" t="s">
        <v>40129</v>
      </c>
      <c r="F3438">
        <v>2019</v>
      </c>
      <c r="G3438">
        <v>2019</v>
      </c>
      <c r="H3438">
        <f>IF(Table[duration in minutes]&gt;125,4.5,ROUND(1+Table[duration in minutes]/125*4,0))</f>
        <v>3</v>
      </c>
      <c r="I3438" t="s">
        <v>74</v>
      </c>
      <c r="J3438" t="s">
        <v>795</v>
      </c>
      <c r="K3438">
        <v>70</v>
      </c>
      <c r="L3438" t="s">
        <v>8648</v>
      </c>
      <c r="M3438" t="s">
        <v>40161</v>
      </c>
      <c r="O3438" t="s">
        <v>16155</v>
      </c>
    </row>
    <row r="3439" spans="1:15" x14ac:dyDescent="0.25">
      <c r="A3439" t="s">
        <v>16156</v>
      </c>
      <c r="B3439" t="s">
        <v>22</v>
      </c>
      <c r="C3439" t="s">
        <v>16157</v>
      </c>
      <c r="D3439" t="s">
        <v>40128</v>
      </c>
      <c r="E3439" t="s">
        <v>341</v>
      </c>
      <c r="F3439">
        <v>2019</v>
      </c>
      <c r="G3439">
        <v>2019</v>
      </c>
      <c r="H3439">
        <f>IF(Table[duration in minutes]&gt;125,4.5,ROUND(1+Table[duration in minutes]/125*4,0))</f>
        <v>5</v>
      </c>
      <c r="I3439" t="s">
        <v>74</v>
      </c>
      <c r="J3439" t="s">
        <v>34</v>
      </c>
      <c r="K3439">
        <v>125</v>
      </c>
      <c r="L3439" t="s">
        <v>2013</v>
      </c>
      <c r="M3439" t="s">
        <v>40146</v>
      </c>
      <c r="O3439" t="s">
        <v>16159</v>
      </c>
    </row>
    <row r="3440" spans="1:15" x14ac:dyDescent="0.25">
      <c r="A3440" t="s">
        <v>16160</v>
      </c>
      <c r="B3440" t="s">
        <v>13</v>
      </c>
      <c r="C3440" t="s">
        <v>16161</v>
      </c>
      <c r="D3440" t="s">
        <v>16162</v>
      </c>
      <c r="E3440" t="s">
        <v>16</v>
      </c>
      <c r="F3440">
        <v>2019</v>
      </c>
      <c r="G3440">
        <v>2019</v>
      </c>
      <c r="H3440">
        <f>IF(Table[duration in minutes]&gt;125,4.5,ROUND(1+Table[duration in minutes]/125*4,0))</f>
        <v>4</v>
      </c>
      <c r="I3440" t="s">
        <v>17</v>
      </c>
      <c r="J3440" t="s">
        <v>207</v>
      </c>
      <c r="K3440">
        <v>106</v>
      </c>
      <c r="L3440" t="s">
        <v>661</v>
      </c>
      <c r="M3440" t="s">
        <v>40160</v>
      </c>
      <c r="O3440" t="s">
        <v>16164</v>
      </c>
    </row>
    <row r="3441" spans="1:15" x14ac:dyDescent="0.25">
      <c r="A3441" t="s">
        <v>16165</v>
      </c>
      <c r="B3441" t="s">
        <v>13</v>
      </c>
      <c r="C3441" t="s">
        <v>16166</v>
      </c>
      <c r="D3441" t="s">
        <v>16167</v>
      </c>
      <c r="E3441" t="s">
        <v>16</v>
      </c>
      <c r="F3441">
        <v>2019</v>
      </c>
      <c r="G3441">
        <v>2019</v>
      </c>
      <c r="H3441">
        <f>IF(Table[duration in minutes]&gt;125,4.5,ROUND(1+Table[duration in minutes]/125*4,0))</f>
        <v>4</v>
      </c>
      <c r="I3441" t="s">
        <v>74</v>
      </c>
      <c r="J3441" t="s">
        <v>519</v>
      </c>
      <c r="K3441">
        <v>87</v>
      </c>
      <c r="L3441" t="s">
        <v>661</v>
      </c>
      <c r="M3441" t="s">
        <v>40164</v>
      </c>
      <c r="O3441" t="s">
        <v>16169</v>
      </c>
    </row>
    <row r="3442" spans="1:15" x14ac:dyDescent="0.25">
      <c r="A3442" t="s">
        <v>16170</v>
      </c>
      <c r="B3442" t="s">
        <v>22</v>
      </c>
      <c r="C3442" t="s">
        <v>16171</v>
      </c>
      <c r="D3442" t="s">
        <v>40128</v>
      </c>
      <c r="E3442" t="s">
        <v>16</v>
      </c>
      <c r="F3442">
        <v>2019</v>
      </c>
      <c r="G3442">
        <v>2019</v>
      </c>
      <c r="H3442">
        <f>IF(Table[duration in minutes]&gt;125,4.5,ROUND(1+Table[duration in minutes]/125*4,0))</f>
        <v>5</v>
      </c>
      <c r="I3442" t="s">
        <v>26</v>
      </c>
      <c r="J3442" t="s">
        <v>34</v>
      </c>
      <c r="K3442">
        <v>125</v>
      </c>
      <c r="L3442" t="s">
        <v>363</v>
      </c>
      <c r="O3442" t="s">
        <v>16173</v>
      </c>
    </row>
    <row r="3443" spans="1:15" x14ac:dyDescent="0.25">
      <c r="A3443" t="s">
        <v>16174</v>
      </c>
      <c r="B3443" t="s">
        <v>13</v>
      </c>
      <c r="C3443" t="s">
        <v>16175</v>
      </c>
      <c r="D3443" t="s">
        <v>12639</v>
      </c>
      <c r="E3443" t="s">
        <v>16</v>
      </c>
      <c r="F3443">
        <v>2019</v>
      </c>
      <c r="G3443">
        <v>2019</v>
      </c>
      <c r="H3443">
        <f>IF(Table[duration in minutes]&gt;125,4.5,ROUND(1+Table[duration in minutes]/125*4,0))</f>
        <v>3</v>
      </c>
      <c r="I3443" t="s">
        <v>26</v>
      </c>
      <c r="J3443" t="s">
        <v>1311</v>
      </c>
      <c r="K3443">
        <v>70</v>
      </c>
      <c r="L3443" t="s">
        <v>1517</v>
      </c>
      <c r="O3443" t="s">
        <v>16177</v>
      </c>
    </row>
    <row r="3444" spans="1:15" x14ac:dyDescent="0.25">
      <c r="A3444" t="s">
        <v>16178</v>
      </c>
      <c r="B3444" t="s">
        <v>13</v>
      </c>
      <c r="C3444" t="s">
        <v>16179</v>
      </c>
      <c r="D3444" t="s">
        <v>40128</v>
      </c>
      <c r="E3444" t="s">
        <v>16</v>
      </c>
      <c r="F3444">
        <v>2019</v>
      </c>
      <c r="G3444">
        <v>2019</v>
      </c>
      <c r="H3444">
        <f>IF(Table[duration in minutes]&gt;125,4.5,ROUND(1+Table[duration in minutes]/125*4,0))</f>
        <v>3</v>
      </c>
      <c r="I3444" t="s">
        <v>234</v>
      </c>
      <c r="J3444" t="s">
        <v>2518</v>
      </c>
      <c r="K3444">
        <v>70</v>
      </c>
      <c r="L3444" t="s">
        <v>59</v>
      </c>
      <c r="M3444" t="s">
        <v>40157</v>
      </c>
      <c r="O3444" t="s">
        <v>16181</v>
      </c>
    </row>
    <row r="3445" spans="1:15" x14ac:dyDescent="0.25">
      <c r="A3445" t="s">
        <v>16182</v>
      </c>
      <c r="B3445" t="s">
        <v>13</v>
      </c>
      <c r="C3445" t="s">
        <v>16183</v>
      </c>
      <c r="D3445" t="s">
        <v>7318</v>
      </c>
      <c r="E3445" t="s">
        <v>2366</v>
      </c>
      <c r="F3445">
        <v>2019</v>
      </c>
      <c r="G3445">
        <v>2018</v>
      </c>
      <c r="H3445">
        <f>IF(Table[duration in minutes]&gt;125,4.5,ROUND(1+Table[duration in minutes]/125*4,0))</f>
        <v>3</v>
      </c>
      <c r="I3445" t="s">
        <v>74</v>
      </c>
      <c r="J3445" t="s">
        <v>902</v>
      </c>
      <c r="K3445">
        <v>70</v>
      </c>
      <c r="L3445" t="s">
        <v>661</v>
      </c>
      <c r="M3445" t="s">
        <v>40153</v>
      </c>
      <c r="N3445" t="s">
        <v>40160</v>
      </c>
      <c r="O3445" t="s">
        <v>16185</v>
      </c>
    </row>
    <row r="3446" spans="1:15" x14ac:dyDescent="0.25">
      <c r="A3446" t="s">
        <v>16186</v>
      </c>
      <c r="B3446" t="s">
        <v>22</v>
      </c>
      <c r="C3446" t="s">
        <v>16187</v>
      </c>
      <c r="D3446" t="s">
        <v>40128</v>
      </c>
      <c r="E3446" t="s">
        <v>128</v>
      </c>
      <c r="F3446">
        <v>2019</v>
      </c>
      <c r="G3446">
        <v>2019</v>
      </c>
      <c r="H3446">
        <f>IF(Table[duration in minutes]&gt;125,4.5,ROUND(1+Table[duration in minutes]/125*4,0))</f>
        <v>5</v>
      </c>
      <c r="I3446" t="s">
        <v>234</v>
      </c>
      <c r="J3446" t="s">
        <v>34</v>
      </c>
      <c r="K3446">
        <v>125</v>
      </c>
      <c r="L3446" t="s">
        <v>235</v>
      </c>
      <c r="M3446" t="s">
        <v>40159</v>
      </c>
      <c r="O3446" t="s">
        <v>16190</v>
      </c>
    </row>
    <row r="3447" spans="1:15" x14ac:dyDescent="0.25">
      <c r="A3447" t="s">
        <v>16191</v>
      </c>
      <c r="B3447" t="s">
        <v>22</v>
      </c>
      <c r="C3447" t="s">
        <v>16192</v>
      </c>
      <c r="D3447" t="s">
        <v>40128</v>
      </c>
      <c r="E3447" t="s">
        <v>616</v>
      </c>
      <c r="F3447">
        <v>2019</v>
      </c>
      <c r="G3447">
        <v>2019</v>
      </c>
      <c r="H3447">
        <f>IF(Table[duration in minutes]&gt;125,4.5,ROUND(1+Table[duration in minutes]/125*4,0))</f>
        <v>5</v>
      </c>
      <c r="I3447" t="s">
        <v>74</v>
      </c>
      <c r="J3447" t="s">
        <v>34</v>
      </c>
      <c r="K3447">
        <v>125</v>
      </c>
      <c r="L3447" t="s">
        <v>30153</v>
      </c>
      <c r="M3447" t="s">
        <v>40171</v>
      </c>
      <c r="N3447" t="s">
        <v>40147</v>
      </c>
      <c r="O3447" t="s">
        <v>16194</v>
      </c>
    </row>
    <row r="3448" spans="1:15" x14ac:dyDescent="0.25">
      <c r="A3448" t="s">
        <v>16195</v>
      </c>
      <c r="B3448" t="s">
        <v>13</v>
      </c>
      <c r="C3448" t="s">
        <v>16196</v>
      </c>
      <c r="D3448" t="s">
        <v>16197</v>
      </c>
      <c r="E3448" t="s">
        <v>44</v>
      </c>
      <c r="F3448">
        <v>2019</v>
      </c>
      <c r="G3448">
        <v>2019</v>
      </c>
      <c r="H3448">
        <f>IF(Table[duration in minutes]&gt;125,4.5,ROUND(1+Table[duration in minutes]/125*4,0))</f>
        <v>3</v>
      </c>
      <c r="I3448" t="s">
        <v>26</v>
      </c>
      <c r="J3448" t="s">
        <v>880</v>
      </c>
      <c r="K3448">
        <v>70</v>
      </c>
      <c r="L3448" t="s">
        <v>661</v>
      </c>
      <c r="M3448" t="s">
        <v>40152</v>
      </c>
      <c r="N3448" t="s">
        <v>40153</v>
      </c>
      <c r="O3448" t="s">
        <v>16199</v>
      </c>
    </row>
    <row r="3449" spans="1:15" x14ac:dyDescent="0.25">
      <c r="A3449" t="s">
        <v>16200</v>
      </c>
      <c r="B3449" t="s">
        <v>13</v>
      </c>
      <c r="C3449" t="s">
        <v>16201</v>
      </c>
      <c r="D3449" t="s">
        <v>40128</v>
      </c>
      <c r="E3449" t="s">
        <v>73</v>
      </c>
      <c r="F3449">
        <v>2019</v>
      </c>
      <c r="G3449">
        <v>2016</v>
      </c>
      <c r="H3449">
        <f>IF(Table[duration in minutes]&gt;125,4.5,ROUND(1+Table[duration in minutes]/125*4,0))</f>
        <v>4</v>
      </c>
      <c r="I3449" t="s">
        <v>74</v>
      </c>
      <c r="J3449" t="s">
        <v>357</v>
      </c>
      <c r="K3449">
        <v>100</v>
      </c>
      <c r="L3449" t="s">
        <v>19</v>
      </c>
      <c r="O3449" t="s">
        <v>16204</v>
      </c>
    </row>
    <row r="3450" spans="1:15" x14ac:dyDescent="0.25">
      <c r="A3450" t="s">
        <v>16205</v>
      </c>
      <c r="B3450" t="s">
        <v>13</v>
      </c>
      <c r="C3450" t="s">
        <v>16206</v>
      </c>
      <c r="D3450" t="s">
        <v>16207</v>
      </c>
      <c r="E3450" t="s">
        <v>150</v>
      </c>
      <c r="F3450">
        <v>2019</v>
      </c>
      <c r="G3450">
        <v>2019</v>
      </c>
      <c r="H3450">
        <f>IF(Table[duration in minutes]&gt;125,4.5,ROUND(1+Table[duration in minutes]/125*4,0))</f>
        <v>5</v>
      </c>
      <c r="I3450" t="s">
        <v>26</v>
      </c>
      <c r="J3450" t="s">
        <v>241</v>
      </c>
      <c r="K3450">
        <v>110</v>
      </c>
      <c r="L3450" t="s">
        <v>193</v>
      </c>
      <c r="M3450" t="s">
        <v>40153</v>
      </c>
      <c r="N3450" t="s">
        <v>40160</v>
      </c>
      <c r="O3450" t="s">
        <v>16209</v>
      </c>
    </row>
    <row r="3451" spans="1:15" x14ac:dyDescent="0.25">
      <c r="A3451" t="s">
        <v>16210</v>
      </c>
      <c r="B3451" t="s">
        <v>22</v>
      </c>
      <c r="C3451" t="s">
        <v>16211</v>
      </c>
      <c r="D3451" t="s">
        <v>40128</v>
      </c>
      <c r="E3451" t="s">
        <v>73</v>
      </c>
      <c r="F3451">
        <v>2019</v>
      </c>
      <c r="G3451">
        <v>2019</v>
      </c>
      <c r="H3451">
        <f>IF(Table[duration in minutes]&gt;125,4.5,ROUND(1+Table[duration in minutes]/125*4,0))</f>
        <v>4.5</v>
      </c>
      <c r="I3451" t="s">
        <v>106</v>
      </c>
      <c r="J3451" t="s">
        <v>27</v>
      </c>
      <c r="K3451">
        <v>250</v>
      </c>
      <c r="L3451" t="s">
        <v>40154</v>
      </c>
      <c r="M3451" t="s">
        <v>40170</v>
      </c>
      <c r="N3451" t="s">
        <v>40163</v>
      </c>
      <c r="O3451" t="s">
        <v>16214</v>
      </c>
    </row>
    <row r="3452" spans="1:15" x14ac:dyDescent="0.25">
      <c r="A3452" t="s">
        <v>16215</v>
      </c>
      <c r="B3452" t="s">
        <v>13</v>
      </c>
      <c r="C3452" t="s">
        <v>16216</v>
      </c>
      <c r="D3452" t="s">
        <v>16217</v>
      </c>
      <c r="E3452" t="s">
        <v>915</v>
      </c>
      <c r="F3452">
        <v>2019</v>
      </c>
      <c r="G3452">
        <v>2019</v>
      </c>
      <c r="H3452">
        <f>IF(Table[duration in minutes]&gt;125,4.5,ROUND(1+Table[duration in minutes]/125*4,0))</f>
        <v>4</v>
      </c>
      <c r="I3452" t="s">
        <v>26</v>
      </c>
      <c r="J3452" t="s">
        <v>369</v>
      </c>
      <c r="K3452">
        <v>102</v>
      </c>
      <c r="L3452" t="s">
        <v>1286</v>
      </c>
      <c r="M3452" t="s">
        <v>40164</v>
      </c>
      <c r="O3452" t="s">
        <v>16219</v>
      </c>
    </row>
    <row r="3453" spans="1:15" x14ac:dyDescent="0.25">
      <c r="A3453" t="s">
        <v>16220</v>
      </c>
      <c r="B3453" t="s">
        <v>13</v>
      </c>
      <c r="C3453" t="s">
        <v>16221</v>
      </c>
      <c r="D3453" t="s">
        <v>16222</v>
      </c>
      <c r="E3453" t="s">
        <v>150</v>
      </c>
      <c r="F3453">
        <v>2019</v>
      </c>
      <c r="G3453">
        <v>2019</v>
      </c>
      <c r="H3453">
        <f>IF(Table[duration in minutes]&gt;125,4.5,ROUND(1+Table[duration in minutes]/125*4,0))</f>
        <v>4</v>
      </c>
      <c r="I3453" t="s">
        <v>106</v>
      </c>
      <c r="J3453" t="s">
        <v>369</v>
      </c>
      <c r="K3453">
        <v>102</v>
      </c>
      <c r="L3453" t="s">
        <v>59</v>
      </c>
      <c r="M3453" t="s">
        <v>40157</v>
      </c>
      <c r="O3453" t="s">
        <v>16224</v>
      </c>
    </row>
    <row r="3454" spans="1:15" x14ac:dyDescent="0.25">
      <c r="A3454" t="s">
        <v>16225</v>
      </c>
      <c r="B3454" t="s">
        <v>22</v>
      </c>
      <c r="C3454" t="s">
        <v>16226</v>
      </c>
      <c r="D3454" t="s">
        <v>40128</v>
      </c>
      <c r="E3454" t="s">
        <v>73</v>
      </c>
      <c r="F3454">
        <v>2019</v>
      </c>
      <c r="G3454">
        <v>2019</v>
      </c>
      <c r="H3454">
        <f>IF(Table[duration in minutes]&gt;125,4.5,ROUND(1+Table[duration in minutes]/125*4,0))</f>
        <v>4.5</v>
      </c>
      <c r="I3454" t="s">
        <v>26</v>
      </c>
      <c r="J3454" t="s">
        <v>151</v>
      </c>
      <c r="K3454">
        <v>625</v>
      </c>
      <c r="L3454" t="s">
        <v>40154</v>
      </c>
      <c r="M3454" t="s">
        <v>40158</v>
      </c>
      <c r="N3454" t="s">
        <v>40146</v>
      </c>
      <c r="O3454" t="s">
        <v>16228</v>
      </c>
    </row>
    <row r="3455" spans="1:15" x14ac:dyDescent="0.25">
      <c r="A3455" t="s">
        <v>16229</v>
      </c>
      <c r="B3455" t="s">
        <v>22</v>
      </c>
      <c r="C3455" t="s">
        <v>16230</v>
      </c>
      <c r="D3455" t="s">
        <v>40128</v>
      </c>
      <c r="E3455" t="s">
        <v>16</v>
      </c>
      <c r="F3455">
        <v>2019</v>
      </c>
      <c r="G3455">
        <v>2019</v>
      </c>
      <c r="H3455">
        <f>IF(Table[duration in minutes]&gt;125,4.5,ROUND(1+Table[duration in minutes]/125*4,0))</f>
        <v>5</v>
      </c>
      <c r="I3455" t="s">
        <v>106</v>
      </c>
      <c r="J3455" t="s">
        <v>34</v>
      </c>
      <c r="K3455">
        <v>125</v>
      </c>
      <c r="L3455" t="s">
        <v>235</v>
      </c>
      <c r="M3455" t="s">
        <v>40147</v>
      </c>
      <c r="N3455" t="s">
        <v>40143</v>
      </c>
      <c r="O3455" t="s">
        <v>16233</v>
      </c>
    </row>
    <row r="3456" spans="1:15" x14ac:dyDescent="0.25">
      <c r="A3456" t="s">
        <v>16234</v>
      </c>
      <c r="B3456" t="s">
        <v>22</v>
      </c>
      <c r="C3456" t="s">
        <v>16235</v>
      </c>
      <c r="D3456" t="s">
        <v>40128</v>
      </c>
      <c r="E3456" t="s">
        <v>16</v>
      </c>
      <c r="F3456">
        <v>2019</v>
      </c>
      <c r="G3456">
        <v>2019</v>
      </c>
      <c r="H3456">
        <f>IF(Table[duration in minutes]&gt;125,4.5,ROUND(1+Table[duration in minutes]/125*4,0))</f>
        <v>4.5</v>
      </c>
      <c r="I3456" t="s">
        <v>26</v>
      </c>
      <c r="J3456" t="s">
        <v>27</v>
      </c>
      <c r="K3456">
        <v>250</v>
      </c>
      <c r="L3456" t="s">
        <v>1047</v>
      </c>
      <c r="M3456" t="s">
        <v>40172</v>
      </c>
      <c r="O3456" t="s">
        <v>16236</v>
      </c>
    </row>
    <row r="3457" spans="1:15" x14ac:dyDescent="0.25">
      <c r="A3457" t="s">
        <v>16237</v>
      </c>
      <c r="B3457" t="s">
        <v>22</v>
      </c>
      <c r="C3457" t="s">
        <v>16238</v>
      </c>
      <c r="D3457" t="s">
        <v>40128</v>
      </c>
      <c r="E3457" t="s">
        <v>40129</v>
      </c>
      <c r="F3457">
        <v>2019</v>
      </c>
      <c r="G3457">
        <v>2019</v>
      </c>
      <c r="H3457">
        <f>IF(Table[duration in minutes]&gt;125,4.5,ROUND(1+Table[duration in minutes]/125*4,0))</f>
        <v>4.5</v>
      </c>
      <c r="I3457" t="s">
        <v>165</v>
      </c>
      <c r="J3457" t="s">
        <v>223</v>
      </c>
      <c r="K3457">
        <v>375</v>
      </c>
      <c r="L3457" t="s">
        <v>235</v>
      </c>
      <c r="O3457" t="s">
        <v>16240</v>
      </c>
    </row>
    <row r="3458" spans="1:15" x14ac:dyDescent="0.25">
      <c r="A3458" t="s">
        <v>16241</v>
      </c>
      <c r="B3458" t="s">
        <v>13</v>
      </c>
      <c r="C3458" t="s">
        <v>16242</v>
      </c>
      <c r="D3458" t="s">
        <v>16243</v>
      </c>
      <c r="E3458" t="s">
        <v>16</v>
      </c>
      <c r="F3458">
        <v>2019</v>
      </c>
      <c r="G3458">
        <v>2019</v>
      </c>
      <c r="H3458">
        <f>IF(Table[duration in minutes]&gt;125,4.5,ROUND(1+Table[duration in minutes]/125*4,0))</f>
        <v>3</v>
      </c>
      <c r="I3458" t="s">
        <v>165</v>
      </c>
      <c r="J3458" t="s">
        <v>5886</v>
      </c>
      <c r="K3458">
        <v>70</v>
      </c>
      <c r="L3458" t="s">
        <v>59</v>
      </c>
      <c r="O3458" t="s">
        <v>16245</v>
      </c>
    </row>
    <row r="3459" spans="1:15" x14ac:dyDescent="0.25">
      <c r="A3459" t="s">
        <v>16246</v>
      </c>
      <c r="B3459" t="s">
        <v>22</v>
      </c>
      <c r="C3459" t="s">
        <v>16247</v>
      </c>
      <c r="D3459" t="s">
        <v>40128</v>
      </c>
      <c r="E3459" t="s">
        <v>16</v>
      </c>
      <c r="F3459">
        <v>2019</v>
      </c>
      <c r="G3459">
        <v>2019</v>
      </c>
      <c r="H3459">
        <f>IF(Table[duration in minutes]&gt;125,4.5,ROUND(1+Table[duration in minutes]/125*4,0))</f>
        <v>5</v>
      </c>
      <c r="I3459" t="s">
        <v>26</v>
      </c>
      <c r="J3459" t="s">
        <v>34</v>
      </c>
      <c r="K3459">
        <v>125</v>
      </c>
      <c r="L3459" t="s">
        <v>2013</v>
      </c>
      <c r="M3459" t="s">
        <v>40158</v>
      </c>
      <c r="O3459" t="s">
        <v>16250</v>
      </c>
    </row>
    <row r="3460" spans="1:15" x14ac:dyDescent="0.25">
      <c r="A3460" t="s">
        <v>16251</v>
      </c>
      <c r="B3460" t="s">
        <v>22</v>
      </c>
      <c r="C3460" t="s">
        <v>16252</v>
      </c>
      <c r="D3460" t="s">
        <v>40128</v>
      </c>
      <c r="E3460" t="s">
        <v>16</v>
      </c>
      <c r="F3460">
        <v>2019</v>
      </c>
      <c r="G3460">
        <v>2019</v>
      </c>
      <c r="H3460">
        <f>IF(Table[duration in minutes]&gt;125,4.5,ROUND(1+Table[duration in minutes]/125*4,0))</f>
        <v>5</v>
      </c>
      <c r="I3460" t="s">
        <v>26</v>
      </c>
      <c r="J3460" t="s">
        <v>34</v>
      </c>
      <c r="K3460">
        <v>125</v>
      </c>
      <c r="L3460" t="s">
        <v>1047</v>
      </c>
      <c r="O3460" t="s">
        <v>16253</v>
      </c>
    </row>
    <row r="3461" spans="1:15" x14ac:dyDescent="0.25">
      <c r="A3461" t="s">
        <v>16254</v>
      </c>
      <c r="B3461" t="s">
        <v>13</v>
      </c>
      <c r="C3461" t="s">
        <v>16255</v>
      </c>
      <c r="D3461" t="s">
        <v>16256</v>
      </c>
      <c r="E3461" t="s">
        <v>128</v>
      </c>
      <c r="F3461">
        <v>2019</v>
      </c>
      <c r="G3461">
        <v>2019</v>
      </c>
      <c r="H3461">
        <f>IF(Table[duration in minutes]&gt;125,4.5,ROUND(1+Table[duration in minutes]/125*4,0))</f>
        <v>4</v>
      </c>
      <c r="I3461" t="s">
        <v>26</v>
      </c>
      <c r="J3461" t="s">
        <v>292</v>
      </c>
      <c r="K3461">
        <v>98</v>
      </c>
      <c r="L3461" t="s">
        <v>193</v>
      </c>
      <c r="M3461" t="s">
        <v>40153</v>
      </c>
      <c r="N3461" t="s">
        <v>40160</v>
      </c>
      <c r="O3461" t="s">
        <v>16258</v>
      </c>
    </row>
    <row r="3462" spans="1:15" x14ac:dyDescent="0.25">
      <c r="A3462" t="s">
        <v>16259</v>
      </c>
      <c r="B3462" t="s">
        <v>13</v>
      </c>
      <c r="C3462" t="s">
        <v>16260</v>
      </c>
      <c r="D3462" t="s">
        <v>16261</v>
      </c>
      <c r="E3462" t="s">
        <v>16</v>
      </c>
      <c r="F3462">
        <v>2019</v>
      </c>
      <c r="G3462">
        <v>2018</v>
      </c>
      <c r="H3462">
        <f>IF(Table[duration in minutes]&gt;125,4.5,ROUND(1+Table[duration in minutes]/125*4,0))</f>
        <v>3</v>
      </c>
      <c r="I3462" t="s">
        <v>106</v>
      </c>
      <c r="J3462" t="s">
        <v>970</v>
      </c>
      <c r="K3462">
        <v>70</v>
      </c>
      <c r="L3462" t="s">
        <v>19</v>
      </c>
      <c r="O3462" t="s">
        <v>16262</v>
      </c>
    </row>
    <row r="3463" spans="1:15" x14ac:dyDescent="0.25">
      <c r="A3463" t="s">
        <v>16263</v>
      </c>
      <c r="B3463" t="s">
        <v>22</v>
      </c>
      <c r="C3463" t="s">
        <v>16264</v>
      </c>
      <c r="D3463" t="s">
        <v>16265</v>
      </c>
      <c r="E3463" t="s">
        <v>616</v>
      </c>
      <c r="F3463">
        <v>2019</v>
      </c>
      <c r="G3463">
        <v>2016</v>
      </c>
      <c r="H3463">
        <f>IF(Table[duration in minutes]&gt;125,4.5,ROUND(1+Table[duration in minutes]/125*4,0))</f>
        <v>5</v>
      </c>
      <c r="I3463" t="s">
        <v>74</v>
      </c>
      <c r="J3463" t="s">
        <v>34</v>
      </c>
      <c r="K3463">
        <v>125</v>
      </c>
      <c r="L3463" t="s">
        <v>30153</v>
      </c>
      <c r="M3463" t="s">
        <v>40171</v>
      </c>
      <c r="N3463" t="s">
        <v>40149</v>
      </c>
      <c r="O3463" t="s">
        <v>16267</v>
      </c>
    </row>
    <row r="3464" spans="1:15" x14ac:dyDescent="0.25">
      <c r="A3464" t="s">
        <v>16268</v>
      </c>
      <c r="B3464" t="s">
        <v>22</v>
      </c>
      <c r="C3464" t="s">
        <v>16269</v>
      </c>
      <c r="D3464" t="s">
        <v>40128</v>
      </c>
      <c r="E3464" t="s">
        <v>616</v>
      </c>
      <c r="F3464">
        <v>2019</v>
      </c>
      <c r="G3464">
        <v>2017</v>
      </c>
      <c r="H3464">
        <f>IF(Table[duration in minutes]&gt;125,4.5,ROUND(1+Table[duration in minutes]/125*4,0))</f>
        <v>5</v>
      </c>
      <c r="I3464" t="s">
        <v>74</v>
      </c>
      <c r="J3464" t="s">
        <v>34</v>
      </c>
      <c r="K3464">
        <v>125</v>
      </c>
      <c r="L3464" t="s">
        <v>30153</v>
      </c>
      <c r="M3464" t="s">
        <v>40171</v>
      </c>
      <c r="N3464" t="s">
        <v>40149</v>
      </c>
      <c r="O3464" t="s">
        <v>16271</v>
      </c>
    </row>
    <row r="3465" spans="1:15" x14ac:dyDescent="0.25">
      <c r="A3465" t="s">
        <v>16272</v>
      </c>
      <c r="B3465" t="s">
        <v>22</v>
      </c>
      <c r="C3465" t="s">
        <v>16273</v>
      </c>
      <c r="D3465" t="s">
        <v>40128</v>
      </c>
      <c r="E3465" t="s">
        <v>44</v>
      </c>
      <c r="F3465">
        <v>2019</v>
      </c>
      <c r="G3465">
        <v>2018</v>
      </c>
      <c r="H3465">
        <f>IF(Table[duration in minutes]&gt;125,4.5,ROUND(1+Table[duration in minutes]/125*4,0))</f>
        <v>5</v>
      </c>
      <c r="I3465" t="s">
        <v>26</v>
      </c>
      <c r="J3465" t="s">
        <v>34</v>
      </c>
      <c r="K3465">
        <v>125</v>
      </c>
      <c r="L3465" t="s">
        <v>30153</v>
      </c>
      <c r="M3465" t="s">
        <v>40149</v>
      </c>
      <c r="N3465" t="s">
        <v>40150</v>
      </c>
      <c r="O3465" t="s">
        <v>16275</v>
      </c>
    </row>
    <row r="3466" spans="1:15" x14ac:dyDescent="0.25">
      <c r="A3466" t="s">
        <v>16276</v>
      </c>
      <c r="B3466" t="s">
        <v>22</v>
      </c>
      <c r="C3466" t="s">
        <v>16277</v>
      </c>
      <c r="D3466" t="s">
        <v>40128</v>
      </c>
      <c r="E3466" t="s">
        <v>44</v>
      </c>
      <c r="F3466">
        <v>2019</v>
      </c>
      <c r="G3466">
        <v>2018</v>
      </c>
      <c r="H3466">
        <f>IF(Table[duration in minutes]&gt;125,4.5,ROUND(1+Table[duration in minutes]/125*4,0))</f>
        <v>5</v>
      </c>
      <c r="I3466" t="s">
        <v>26</v>
      </c>
      <c r="J3466" t="s">
        <v>34</v>
      </c>
      <c r="K3466">
        <v>125</v>
      </c>
      <c r="L3466" t="s">
        <v>30153</v>
      </c>
      <c r="M3466" t="s">
        <v>40150</v>
      </c>
      <c r="O3466" t="s">
        <v>16279</v>
      </c>
    </row>
    <row r="3467" spans="1:15" x14ac:dyDescent="0.25">
      <c r="A3467" t="s">
        <v>16280</v>
      </c>
      <c r="B3467" t="s">
        <v>13</v>
      </c>
      <c r="C3467" t="s">
        <v>16281</v>
      </c>
      <c r="D3467" t="s">
        <v>16282</v>
      </c>
      <c r="E3467" t="s">
        <v>3809</v>
      </c>
      <c r="F3467">
        <v>2019</v>
      </c>
      <c r="G3467">
        <v>2018</v>
      </c>
      <c r="H3467">
        <f>IF(Table[duration in minutes]&gt;125,4.5,ROUND(1+Table[duration in minutes]/125*4,0))</f>
        <v>4</v>
      </c>
      <c r="I3467" t="s">
        <v>74</v>
      </c>
      <c r="J3467" t="s">
        <v>18</v>
      </c>
      <c r="K3467">
        <v>90</v>
      </c>
      <c r="L3467" t="s">
        <v>661</v>
      </c>
      <c r="M3467" t="s">
        <v>40153</v>
      </c>
      <c r="N3467" t="s">
        <v>40160</v>
      </c>
      <c r="O3467" t="s">
        <v>16284</v>
      </c>
    </row>
    <row r="3468" spans="1:15" x14ac:dyDescent="0.25">
      <c r="A3468" t="s">
        <v>16285</v>
      </c>
      <c r="B3468" t="s">
        <v>22</v>
      </c>
      <c r="C3468" t="s">
        <v>16286</v>
      </c>
      <c r="D3468" t="s">
        <v>40128</v>
      </c>
      <c r="E3468" t="s">
        <v>44</v>
      </c>
      <c r="F3468">
        <v>2019</v>
      </c>
      <c r="G3468">
        <v>2018</v>
      </c>
      <c r="H3468">
        <f>IF(Table[duration in minutes]&gt;125,4.5,ROUND(1+Table[duration in minutes]/125*4,0))</f>
        <v>5</v>
      </c>
      <c r="I3468" t="s">
        <v>26</v>
      </c>
      <c r="J3468" t="s">
        <v>34</v>
      </c>
      <c r="K3468">
        <v>125</v>
      </c>
      <c r="L3468" t="s">
        <v>30153</v>
      </c>
      <c r="M3468" t="s">
        <v>40150</v>
      </c>
      <c r="N3468" t="s">
        <v>40143</v>
      </c>
      <c r="O3468" t="s">
        <v>16288</v>
      </c>
    </row>
    <row r="3469" spans="1:15" x14ac:dyDescent="0.25">
      <c r="A3469" t="s">
        <v>16289</v>
      </c>
      <c r="B3469" t="s">
        <v>22</v>
      </c>
      <c r="C3469" t="s">
        <v>16290</v>
      </c>
      <c r="D3469" t="s">
        <v>40128</v>
      </c>
      <c r="E3469" t="s">
        <v>44</v>
      </c>
      <c r="F3469">
        <v>2019</v>
      </c>
      <c r="G3469">
        <v>2017</v>
      </c>
      <c r="H3469">
        <f>IF(Table[duration in minutes]&gt;125,4.5,ROUND(1+Table[duration in minutes]/125*4,0))</f>
        <v>5</v>
      </c>
      <c r="I3469" t="s">
        <v>26</v>
      </c>
      <c r="J3469" t="s">
        <v>34</v>
      </c>
      <c r="K3469">
        <v>125</v>
      </c>
      <c r="L3469" t="s">
        <v>30153</v>
      </c>
      <c r="M3469" t="s">
        <v>40150</v>
      </c>
      <c r="O3469" t="s">
        <v>16292</v>
      </c>
    </row>
    <row r="3470" spans="1:15" x14ac:dyDescent="0.25">
      <c r="A3470" t="s">
        <v>16293</v>
      </c>
      <c r="B3470" t="s">
        <v>13</v>
      </c>
      <c r="C3470" t="s">
        <v>16294</v>
      </c>
      <c r="D3470" t="s">
        <v>16295</v>
      </c>
      <c r="E3470" t="s">
        <v>44</v>
      </c>
      <c r="F3470">
        <v>2019</v>
      </c>
      <c r="G3470">
        <v>2017</v>
      </c>
      <c r="H3470">
        <f>IF(Table[duration in minutes]&gt;125,4.5,ROUND(1+Table[duration in minutes]/125*4,0))</f>
        <v>3</v>
      </c>
      <c r="I3470" t="s">
        <v>106</v>
      </c>
      <c r="J3470" t="s">
        <v>1524</v>
      </c>
      <c r="K3470">
        <v>70</v>
      </c>
      <c r="L3470" t="s">
        <v>19</v>
      </c>
      <c r="M3470" t="s">
        <v>40153</v>
      </c>
      <c r="N3470" t="s">
        <v>40169</v>
      </c>
      <c r="O3470" t="s">
        <v>16296</v>
      </c>
    </row>
    <row r="3471" spans="1:15" x14ac:dyDescent="0.25">
      <c r="A3471" t="s">
        <v>16297</v>
      </c>
      <c r="B3471" t="s">
        <v>13</v>
      </c>
      <c r="C3471" t="s">
        <v>16298</v>
      </c>
      <c r="D3471" t="s">
        <v>40128</v>
      </c>
      <c r="E3471" t="s">
        <v>40129</v>
      </c>
      <c r="F3471">
        <v>2019</v>
      </c>
      <c r="G3471">
        <v>2019</v>
      </c>
      <c r="H3471">
        <f>IF(Table[duration in minutes]&gt;125,4.5,ROUND(1+Table[duration in minutes]/125*4,0))</f>
        <v>3</v>
      </c>
      <c r="I3471" t="s">
        <v>165</v>
      </c>
      <c r="J3471" t="s">
        <v>3876</v>
      </c>
      <c r="K3471">
        <v>70</v>
      </c>
      <c r="L3471" t="s">
        <v>59</v>
      </c>
      <c r="O3471" t="s">
        <v>16299</v>
      </c>
    </row>
    <row r="3472" spans="1:15" x14ac:dyDescent="0.25">
      <c r="A3472" t="s">
        <v>16300</v>
      </c>
      <c r="B3472" t="s">
        <v>22</v>
      </c>
      <c r="C3472" t="s">
        <v>16301</v>
      </c>
      <c r="D3472" t="s">
        <v>40128</v>
      </c>
      <c r="E3472" t="s">
        <v>616</v>
      </c>
      <c r="F3472">
        <v>2019</v>
      </c>
      <c r="G3472">
        <v>2018</v>
      </c>
      <c r="H3472">
        <f>IF(Table[duration in minutes]&gt;125,4.5,ROUND(1+Table[duration in minutes]/125*4,0))</f>
        <v>5</v>
      </c>
      <c r="I3472" t="s">
        <v>234</v>
      </c>
      <c r="J3472" t="s">
        <v>34</v>
      </c>
      <c r="K3472">
        <v>125</v>
      </c>
      <c r="L3472" t="s">
        <v>235</v>
      </c>
      <c r="M3472" t="s">
        <v>40171</v>
      </c>
      <c r="O3472" t="s">
        <v>16302</v>
      </c>
    </row>
    <row r="3473" spans="1:15" x14ac:dyDescent="0.25">
      <c r="A3473" t="s">
        <v>16303</v>
      </c>
      <c r="B3473" t="s">
        <v>13</v>
      </c>
      <c r="C3473" t="s">
        <v>16304</v>
      </c>
      <c r="D3473" t="s">
        <v>16305</v>
      </c>
      <c r="E3473" t="s">
        <v>16</v>
      </c>
      <c r="F3473">
        <v>2019</v>
      </c>
      <c r="G3473">
        <v>2019</v>
      </c>
      <c r="H3473">
        <f>IF(Table[duration in minutes]&gt;125,4.5,ROUND(1+Table[duration in minutes]/125*4,0))</f>
        <v>3</v>
      </c>
      <c r="I3473" t="s">
        <v>26</v>
      </c>
      <c r="J3473" t="s">
        <v>1516</v>
      </c>
      <c r="K3473">
        <v>70</v>
      </c>
      <c r="L3473" t="s">
        <v>1517</v>
      </c>
      <c r="O3473" t="s">
        <v>16307</v>
      </c>
    </row>
    <row r="3474" spans="1:15" x14ac:dyDescent="0.25">
      <c r="A3474" t="s">
        <v>16308</v>
      </c>
      <c r="B3474" t="s">
        <v>13</v>
      </c>
      <c r="C3474" t="s">
        <v>16309</v>
      </c>
      <c r="D3474" t="s">
        <v>16310</v>
      </c>
      <c r="E3474" t="s">
        <v>2056</v>
      </c>
      <c r="F3474">
        <v>2019</v>
      </c>
      <c r="G3474">
        <v>2000</v>
      </c>
      <c r="H3474">
        <f>IF(Table[duration in minutes]&gt;125,4.5,ROUND(1+Table[duration in minutes]/125*4,0))</f>
        <v>3</v>
      </c>
      <c r="I3474" t="s">
        <v>632</v>
      </c>
      <c r="J3474" t="s">
        <v>5330</v>
      </c>
      <c r="K3474">
        <v>70</v>
      </c>
      <c r="L3474" t="s">
        <v>59</v>
      </c>
      <c r="M3474" t="s">
        <v>40157</v>
      </c>
      <c r="O3474" t="s">
        <v>16312</v>
      </c>
    </row>
    <row r="3475" spans="1:15" x14ac:dyDescent="0.25">
      <c r="A3475" t="s">
        <v>16313</v>
      </c>
      <c r="B3475" t="s">
        <v>22</v>
      </c>
      <c r="C3475" t="s">
        <v>16314</v>
      </c>
      <c r="D3475" t="s">
        <v>40128</v>
      </c>
      <c r="E3475" t="s">
        <v>616</v>
      </c>
      <c r="F3475">
        <v>2019</v>
      </c>
      <c r="G3475">
        <v>2016</v>
      </c>
      <c r="H3475">
        <f>IF(Table[duration in minutes]&gt;125,4.5,ROUND(1+Table[duration in minutes]/125*4,0))</f>
        <v>5</v>
      </c>
      <c r="I3475" t="s">
        <v>74</v>
      </c>
      <c r="J3475" t="s">
        <v>34</v>
      </c>
      <c r="K3475">
        <v>125</v>
      </c>
      <c r="L3475" t="s">
        <v>30153</v>
      </c>
      <c r="M3475" t="s">
        <v>40171</v>
      </c>
      <c r="N3475" t="s">
        <v>40149</v>
      </c>
      <c r="O3475" t="s">
        <v>16316</v>
      </c>
    </row>
    <row r="3476" spans="1:15" x14ac:dyDescent="0.25">
      <c r="A3476" t="s">
        <v>16317</v>
      </c>
      <c r="B3476" t="s">
        <v>22</v>
      </c>
      <c r="C3476" t="s">
        <v>16318</v>
      </c>
      <c r="D3476" t="s">
        <v>40128</v>
      </c>
      <c r="E3476" t="s">
        <v>616</v>
      </c>
      <c r="F3476">
        <v>2019</v>
      </c>
      <c r="G3476">
        <v>2017</v>
      </c>
      <c r="H3476">
        <f>IF(Table[duration in minutes]&gt;125,4.5,ROUND(1+Table[duration in minutes]/125*4,0))</f>
        <v>5</v>
      </c>
      <c r="I3476" t="s">
        <v>106</v>
      </c>
      <c r="J3476" t="s">
        <v>34</v>
      </c>
      <c r="K3476">
        <v>125</v>
      </c>
      <c r="L3476" t="s">
        <v>30153</v>
      </c>
      <c r="M3476" t="s">
        <v>40171</v>
      </c>
      <c r="N3476" t="s">
        <v>40149</v>
      </c>
      <c r="O3476" t="s">
        <v>16320</v>
      </c>
    </row>
    <row r="3477" spans="1:15" x14ac:dyDescent="0.25">
      <c r="A3477" t="s">
        <v>16321</v>
      </c>
      <c r="B3477" t="s">
        <v>13</v>
      </c>
      <c r="C3477" t="s">
        <v>16322</v>
      </c>
      <c r="D3477" t="s">
        <v>16323</v>
      </c>
      <c r="E3477" t="s">
        <v>16</v>
      </c>
      <c r="F3477">
        <v>2019</v>
      </c>
      <c r="G3477">
        <v>1998</v>
      </c>
      <c r="H3477">
        <f>IF(Table[duration in minutes]&gt;125,4.5,ROUND(1+Table[duration in minutes]/125*4,0))</f>
        <v>3</v>
      </c>
      <c r="I3477" t="s">
        <v>632</v>
      </c>
      <c r="J3477" t="s">
        <v>2024</v>
      </c>
      <c r="K3477">
        <v>70</v>
      </c>
      <c r="L3477" t="s">
        <v>59</v>
      </c>
      <c r="M3477" t="s">
        <v>40157</v>
      </c>
      <c r="O3477" t="s">
        <v>16325</v>
      </c>
    </row>
    <row r="3478" spans="1:15" x14ac:dyDescent="0.25">
      <c r="A3478" t="s">
        <v>16326</v>
      </c>
      <c r="B3478" t="s">
        <v>13</v>
      </c>
      <c r="C3478" t="s">
        <v>16327</v>
      </c>
      <c r="D3478" t="s">
        <v>14973</v>
      </c>
      <c r="E3478" t="s">
        <v>16</v>
      </c>
      <c r="F3478">
        <v>2019</v>
      </c>
      <c r="G3478">
        <v>2005</v>
      </c>
      <c r="H3478">
        <f>IF(Table[duration in minutes]&gt;125,4.5,ROUND(1+Table[duration in minutes]/125*4,0))</f>
        <v>3</v>
      </c>
      <c r="I3478" t="s">
        <v>310</v>
      </c>
      <c r="J3478" t="s">
        <v>2024</v>
      </c>
      <c r="K3478">
        <v>70</v>
      </c>
      <c r="L3478" t="s">
        <v>193</v>
      </c>
      <c r="M3478" t="s">
        <v>40155</v>
      </c>
      <c r="N3478" t="s">
        <v>40152</v>
      </c>
      <c r="O3478" t="s">
        <v>16329</v>
      </c>
    </row>
    <row r="3479" spans="1:15" x14ac:dyDescent="0.25">
      <c r="A3479" t="s">
        <v>16330</v>
      </c>
      <c r="B3479" t="s">
        <v>22</v>
      </c>
      <c r="C3479" t="s">
        <v>16331</v>
      </c>
      <c r="D3479" t="s">
        <v>16332</v>
      </c>
      <c r="E3479" t="s">
        <v>16</v>
      </c>
      <c r="F3479">
        <v>2019</v>
      </c>
      <c r="G3479">
        <v>2019</v>
      </c>
      <c r="H3479">
        <f>IF(Table[duration in minutes]&gt;125,4.5,ROUND(1+Table[duration in minutes]/125*4,0))</f>
        <v>4.5</v>
      </c>
      <c r="I3479" t="s">
        <v>26</v>
      </c>
      <c r="J3479" t="s">
        <v>151</v>
      </c>
      <c r="K3479">
        <v>625</v>
      </c>
      <c r="L3479" t="s">
        <v>40145</v>
      </c>
      <c r="M3479" t="s">
        <v>40147</v>
      </c>
      <c r="N3479" t="s">
        <v>40143</v>
      </c>
      <c r="O3479" t="s">
        <v>16334</v>
      </c>
    </row>
    <row r="3480" spans="1:15" x14ac:dyDescent="0.25">
      <c r="A3480" t="s">
        <v>16335</v>
      </c>
      <c r="B3480" t="s">
        <v>13</v>
      </c>
      <c r="C3480" t="s">
        <v>16336</v>
      </c>
      <c r="D3480" t="s">
        <v>9622</v>
      </c>
      <c r="E3480" t="s">
        <v>73</v>
      </c>
      <c r="F3480">
        <v>2019</v>
      </c>
      <c r="G3480">
        <v>2019</v>
      </c>
      <c r="H3480">
        <f>IF(Table[duration in minutes]&gt;125,4.5,ROUND(1+Table[duration in minutes]/125*4,0))</f>
        <v>3</v>
      </c>
      <c r="I3480" t="s">
        <v>26</v>
      </c>
      <c r="J3480" t="s">
        <v>1516</v>
      </c>
      <c r="K3480">
        <v>70</v>
      </c>
      <c r="L3480" t="s">
        <v>1517</v>
      </c>
      <c r="O3480" t="s">
        <v>16338</v>
      </c>
    </row>
    <row r="3481" spans="1:15" x14ac:dyDescent="0.25">
      <c r="A3481" t="s">
        <v>16339</v>
      </c>
      <c r="B3481" t="s">
        <v>13</v>
      </c>
      <c r="C3481" t="s">
        <v>16340</v>
      </c>
      <c r="D3481" t="s">
        <v>16341</v>
      </c>
      <c r="E3481" t="s">
        <v>40129</v>
      </c>
      <c r="F3481">
        <v>2019</v>
      </c>
      <c r="G3481">
        <v>2019</v>
      </c>
      <c r="H3481">
        <f>IF(Table[duration in minutes]&gt;125,4.5,ROUND(1+Table[duration in minutes]/125*4,0))</f>
        <v>3</v>
      </c>
      <c r="I3481" t="s">
        <v>106</v>
      </c>
      <c r="J3481" t="s">
        <v>7953</v>
      </c>
      <c r="K3481">
        <v>70</v>
      </c>
      <c r="L3481" t="s">
        <v>19</v>
      </c>
      <c r="M3481" t="s">
        <v>40153</v>
      </c>
      <c r="O3481" t="s">
        <v>16342</v>
      </c>
    </row>
    <row r="3482" spans="1:15" x14ac:dyDescent="0.25">
      <c r="A3482" t="s">
        <v>16343</v>
      </c>
      <c r="B3482" t="s">
        <v>13</v>
      </c>
      <c r="C3482" t="s">
        <v>16344</v>
      </c>
      <c r="D3482" t="s">
        <v>16341</v>
      </c>
      <c r="E3482" t="s">
        <v>341</v>
      </c>
      <c r="F3482">
        <v>2019</v>
      </c>
      <c r="G3482">
        <v>2019</v>
      </c>
      <c r="H3482">
        <f>IF(Table[duration in minutes]&gt;125,4.5,ROUND(1+Table[duration in minutes]/125*4,0))</f>
        <v>4</v>
      </c>
      <c r="I3482" t="s">
        <v>106</v>
      </c>
      <c r="J3482" t="s">
        <v>18</v>
      </c>
      <c r="K3482">
        <v>90</v>
      </c>
      <c r="L3482" t="s">
        <v>661</v>
      </c>
      <c r="M3482" t="s">
        <v>40153</v>
      </c>
      <c r="O3482" t="s">
        <v>16346</v>
      </c>
    </row>
    <row r="3483" spans="1:15" x14ac:dyDescent="0.25">
      <c r="A3483" t="s">
        <v>16347</v>
      </c>
      <c r="B3483" t="s">
        <v>22</v>
      </c>
      <c r="C3483" t="s">
        <v>16348</v>
      </c>
      <c r="D3483" t="s">
        <v>40128</v>
      </c>
      <c r="E3483" t="s">
        <v>44</v>
      </c>
      <c r="F3483">
        <v>2019</v>
      </c>
      <c r="G3483">
        <v>2019</v>
      </c>
      <c r="H3483">
        <f>IF(Table[duration in minutes]&gt;125,4.5,ROUND(1+Table[duration in minutes]/125*4,0))</f>
        <v>5</v>
      </c>
      <c r="I3483" t="s">
        <v>26</v>
      </c>
      <c r="J3483" t="s">
        <v>34</v>
      </c>
      <c r="K3483">
        <v>125</v>
      </c>
      <c r="L3483" t="s">
        <v>30153</v>
      </c>
      <c r="M3483" t="s">
        <v>40147</v>
      </c>
      <c r="N3483" t="s">
        <v>40143</v>
      </c>
      <c r="O3483" t="s">
        <v>16350</v>
      </c>
    </row>
    <row r="3484" spans="1:15" x14ac:dyDescent="0.25">
      <c r="A3484" t="s">
        <v>16351</v>
      </c>
      <c r="B3484" t="s">
        <v>13</v>
      </c>
      <c r="C3484" t="s">
        <v>16352</v>
      </c>
      <c r="D3484" t="s">
        <v>16353</v>
      </c>
      <c r="E3484" t="s">
        <v>150</v>
      </c>
      <c r="F3484">
        <v>2019</v>
      </c>
      <c r="G3484">
        <v>2018</v>
      </c>
      <c r="H3484">
        <f>IF(Table[duration in minutes]&gt;125,4.5,ROUND(1+Table[duration in minutes]/125*4,0))</f>
        <v>4</v>
      </c>
      <c r="I3484" t="s">
        <v>106</v>
      </c>
      <c r="J3484" t="s">
        <v>369</v>
      </c>
      <c r="K3484">
        <v>102</v>
      </c>
      <c r="L3484" t="s">
        <v>193</v>
      </c>
      <c r="M3484" t="s">
        <v>40153</v>
      </c>
      <c r="O3484" t="s">
        <v>16355</v>
      </c>
    </row>
    <row r="3485" spans="1:15" x14ac:dyDescent="0.25">
      <c r="A3485" t="s">
        <v>16356</v>
      </c>
      <c r="B3485" t="s">
        <v>22</v>
      </c>
      <c r="C3485" t="s">
        <v>16357</v>
      </c>
      <c r="D3485" t="s">
        <v>40128</v>
      </c>
      <c r="E3485" t="s">
        <v>1497</v>
      </c>
      <c r="F3485">
        <v>2019</v>
      </c>
      <c r="G3485">
        <v>2019</v>
      </c>
      <c r="H3485">
        <f>IF(Table[duration in minutes]&gt;125,4.5,ROUND(1+Table[duration in minutes]/125*4,0))</f>
        <v>4.5</v>
      </c>
      <c r="I3485" t="s">
        <v>26</v>
      </c>
      <c r="J3485" t="s">
        <v>223</v>
      </c>
      <c r="K3485">
        <v>375</v>
      </c>
      <c r="L3485" t="s">
        <v>40145</v>
      </c>
      <c r="M3485" t="s">
        <v>40146</v>
      </c>
      <c r="N3485" t="s">
        <v>40159</v>
      </c>
      <c r="O3485" t="s">
        <v>16359</v>
      </c>
    </row>
    <row r="3486" spans="1:15" x14ac:dyDescent="0.25">
      <c r="A3486" t="s">
        <v>16360</v>
      </c>
      <c r="B3486" t="s">
        <v>13</v>
      </c>
      <c r="C3486" t="s">
        <v>16361</v>
      </c>
      <c r="D3486" t="s">
        <v>16362</v>
      </c>
      <c r="E3486" t="s">
        <v>16</v>
      </c>
      <c r="F3486">
        <v>2019</v>
      </c>
      <c r="G3486">
        <v>2019</v>
      </c>
      <c r="H3486">
        <f>IF(Table[duration in minutes]&gt;125,4.5,ROUND(1+Table[duration in minutes]/125*4,0))</f>
        <v>5</v>
      </c>
      <c r="I3486" t="s">
        <v>26</v>
      </c>
      <c r="J3486" t="s">
        <v>285</v>
      </c>
      <c r="K3486">
        <v>116</v>
      </c>
      <c r="L3486" t="s">
        <v>661</v>
      </c>
      <c r="M3486" t="s">
        <v>40162</v>
      </c>
      <c r="N3486" t="s">
        <v>40164</v>
      </c>
      <c r="O3486" t="s">
        <v>16365</v>
      </c>
    </row>
    <row r="3487" spans="1:15" x14ac:dyDescent="0.25">
      <c r="A3487" t="s">
        <v>16366</v>
      </c>
      <c r="B3487" t="s">
        <v>13</v>
      </c>
      <c r="C3487" t="s">
        <v>16367</v>
      </c>
      <c r="D3487" t="s">
        <v>16368</v>
      </c>
      <c r="E3487" t="s">
        <v>16</v>
      </c>
      <c r="F3487">
        <v>2019</v>
      </c>
      <c r="G3487">
        <v>2019</v>
      </c>
      <c r="H3487">
        <f>IF(Table[duration in minutes]&gt;125,4.5,ROUND(1+Table[duration in minutes]/125*4,0))</f>
        <v>3</v>
      </c>
      <c r="I3487" t="s">
        <v>26</v>
      </c>
      <c r="J3487" t="s">
        <v>6162</v>
      </c>
      <c r="K3487">
        <v>70</v>
      </c>
      <c r="L3487" t="s">
        <v>34065</v>
      </c>
      <c r="M3487" t="s">
        <v>40161</v>
      </c>
      <c r="N3487" t="s">
        <v>40162</v>
      </c>
      <c r="O3487" t="s">
        <v>16369</v>
      </c>
    </row>
    <row r="3488" spans="1:15" x14ac:dyDescent="0.25">
      <c r="A3488" t="s">
        <v>16370</v>
      </c>
      <c r="B3488" t="s">
        <v>13</v>
      </c>
      <c r="C3488" t="s">
        <v>16371</v>
      </c>
      <c r="D3488" t="s">
        <v>16372</v>
      </c>
      <c r="E3488" t="s">
        <v>44</v>
      </c>
      <c r="F3488">
        <v>2019</v>
      </c>
      <c r="G3488">
        <v>2019</v>
      </c>
      <c r="H3488">
        <f>IF(Table[duration in minutes]&gt;125,4.5,ROUND(1+Table[duration in minutes]/125*4,0))</f>
        <v>3</v>
      </c>
      <c r="I3488" t="s">
        <v>74</v>
      </c>
      <c r="J3488" t="s">
        <v>1186</v>
      </c>
      <c r="K3488">
        <v>70</v>
      </c>
      <c r="L3488" t="s">
        <v>661</v>
      </c>
      <c r="M3488" t="s">
        <v>40153</v>
      </c>
      <c r="N3488" t="s">
        <v>40160</v>
      </c>
      <c r="O3488" t="s">
        <v>16374</v>
      </c>
    </row>
    <row r="3489" spans="1:15" x14ac:dyDescent="0.25">
      <c r="A3489" t="s">
        <v>16375</v>
      </c>
      <c r="B3489" t="s">
        <v>13</v>
      </c>
      <c r="C3489" t="s">
        <v>16376</v>
      </c>
      <c r="D3489" t="s">
        <v>16377</v>
      </c>
      <c r="E3489" t="s">
        <v>926</v>
      </c>
      <c r="F3489">
        <v>2019</v>
      </c>
      <c r="G3489">
        <v>2013</v>
      </c>
      <c r="H3489">
        <f>IF(Table[duration in minutes]&gt;125,4.5,ROUND(1+Table[duration in minutes]/125*4,0))</f>
        <v>3</v>
      </c>
      <c r="I3489" t="s">
        <v>17</v>
      </c>
      <c r="J3489" t="s">
        <v>749</v>
      </c>
      <c r="K3489">
        <v>70</v>
      </c>
      <c r="L3489" t="s">
        <v>312</v>
      </c>
      <c r="M3489" t="s">
        <v>40155</v>
      </c>
      <c r="N3489" t="s">
        <v>40153</v>
      </c>
      <c r="O3489" t="s">
        <v>16379</v>
      </c>
    </row>
    <row r="3490" spans="1:15" x14ac:dyDescent="0.25">
      <c r="A3490" t="s">
        <v>16380</v>
      </c>
      <c r="B3490" t="s">
        <v>22</v>
      </c>
      <c r="C3490" t="s">
        <v>16381</v>
      </c>
      <c r="D3490" t="s">
        <v>40128</v>
      </c>
      <c r="E3490" t="s">
        <v>128</v>
      </c>
      <c r="F3490">
        <v>2019</v>
      </c>
      <c r="G3490">
        <v>2018</v>
      </c>
      <c r="H3490">
        <f>IF(Table[duration in minutes]&gt;125,4.5,ROUND(1+Table[duration in minutes]/125*4,0))</f>
        <v>5</v>
      </c>
      <c r="I3490" t="s">
        <v>26</v>
      </c>
      <c r="J3490" t="s">
        <v>34</v>
      </c>
      <c r="K3490">
        <v>125</v>
      </c>
      <c r="L3490" t="s">
        <v>40145</v>
      </c>
      <c r="M3490" t="s">
        <v>40146</v>
      </c>
      <c r="N3490" t="s">
        <v>40159</v>
      </c>
      <c r="O3490" t="s">
        <v>16383</v>
      </c>
    </row>
    <row r="3491" spans="1:15" x14ac:dyDescent="0.25">
      <c r="A3491" t="s">
        <v>16384</v>
      </c>
      <c r="B3491" t="s">
        <v>22</v>
      </c>
      <c r="C3491" t="s">
        <v>16385</v>
      </c>
      <c r="D3491" t="s">
        <v>40128</v>
      </c>
      <c r="E3491" t="s">
        <v>16</v>
      </c>
      <c r="F3491">
        <v>2019</v>
      </c>
      <c r="G3491">
        <v>2019</v>
      </c>
      <c r="H3491">
        <f>IF(Table[duration in minutes]&gt;125,4.5,ROUND(1+Table[duration in minutes]/125*4,0))</f>
        <v>4.5</v>
      </c>
      <c r="I3491" t="s">
        <v>74</v>
      </c>
      <c r="J3491" t="s">
        <v>27</v>
      </c>
      <c r="K3491">
        <v>250</v>
      </c>
      <c r="L3491" t="s">
        <v>1047</v>
      </c>
      <c r="O3491" t="s">
        <v>16387</v>
      </c>
    </row>
    <row r="3492" spans="1:15" x14ac:dyDescent="0.25">
      <c r="A3492" t="s">
        <v>16388</v>
      </c>
      <c r="B3492" t="s">
        <v>13</v>
      </c>
      <c r="C3492" t="s">
        <v>16389</v>
      </c>
      <c r="D3492" t="s">
        <v>16390</v>
      </c>
      <c r="E3492" t="s">
        <v>16</v>
      </c>
      <c r="F3492">
        <v>2019</v>
      </c>
      <c r="G3492">
        <v>2019</v>
      </c>
      <c r="H3492">
        <f>IF(Table[duration in minutes]&gt;125,4.5,ROUND(1+Table[duration in minutes]/125*4,0))</f>
        <v>3</v>
      </c>
      <c r="I3492" t="s">
        <v>418</v>
      </c>
      <c r="J3492" t="s">
        <v>2572</v>
      </c>
      <c r="K3492">
        <v>70</v>
      </c>
      <c r="L3492" t="s">
        <v>19</v>
      </c>
      <c r="M3492" t="s">
        <v>40153</v>
      </c>
      <c r="O3492" t="s">
        <v>16391</v>
      </c>
    </row>
    <row r="3493" spans="1:15" x14ac:dyDescent="0.25">
      <c r="A3493" t="s">
        <v>16392</v>
      </c>
      <c r="B3493" t="s">
        <v>22</v>
      </c>
      <c r="C3493" t="s">
        <v>16393</v>
      </c>
      <c r="D3493" t="s">
        <v>40128</v>
      </c>
      <c r="E3493" t="s">
        <v>178</v>
      </c>
      <c r="F3493">
        <v>2019</v>
      </c>
      <c r="G3493">
        <v>2019</v>
      </c>
      <c r="H3493">
        <f>IF(Table[duration in minutes]&gt;125,4.5,ROUND(1+Table[duration in minutes]/125*4,0))</f>
        <v>4.5</v>
      </c>
      <c r="I3493" t="s">
        <v>26</v>
      </c>
      <c r="J3493" t="s">
        <v>223</v>
      </c>
      <c r="K3493">
        <v>375</v>
      </c>
      <c r="L3493" t="s">
        <v>30153</v>
      </c>
      <c r="M3493" t="s">
        <v>40143</v>
      </c>
      <c r="N3493" t="s">
        <v>40151</v>
      </c>
      <c r="O3493" t="s">
        <v>16395</v>
      </c>
    </row>
    <row r="3494" spans="1:15" x14ac:dyDescent="0.25">
      <c r="A3494" t="s">
        <v>16396</v>
      </c>
      <c r="B3494" t="s">
        <v>13</v>
      </c>
      <c r="C3494" t="s">
        <v>16397</v>
      </c>
      <c r="D3494" t="s">
        <v>16398</v>
      </c>
      <c r="E3494" t="s">
        <v>40129</v>
      </c>
      <c r="F3494">
        <v>2019</v>
      </c>
      <c r="G3494">
        <v>2019</v>
      </c>
      <c r="H3494">
        <f>IF(Table[duration in minutes]&gt;125,4.5,ROUND(1+Table[duration in minutes]/125*4,0))</f>
        <v>3</v>
      </c>
      <c r="I3494" t="s">
        <v>74</v>
      </c>
      <c r="J3494" t="s">
        <v>9353</v>
      </c>
      <c r="K3494">
        <v>70</v>
      </c>
      <c r="L3494" t="s">
        <v>193</v>
      </c>
      <c r="M3494" t="s">
        <v>40153</v>
      </c>
      <c r="N3494" t="s">
        <v>40161</v>
      </c>
      <c r="O3494" t="s">
        <v>16400</v>
      </c>
    </row>
    <row r="3495" spans="1:15" x14ac:dyDescent="0.25">
      <c r="A3495" t="s">
        <v>16401</v>
      </c>
      <c r="B3495" t="s">
        <v>13</v>
      </c>
      <c r="C3495" t="s">
        <v>16402</v>
      </c>
      <c r="D3495" t="s">
        <v>16398</v>
      </c>
      <c r="E3495" t="s">
        <v>40129</v>
      </c>
      <c r="F3495">
        <v>2019</v>
      </c>
      <c r="G3495">
        <v>2019</v>
      </c>
      <c r="H3495">
        <f>IF(Table[duration in minutes]&gt;125,4.5,ROUND(1+Table[duration in minutes]/125*4,0))</f>
        <v>3</v>
      </c>
      <c r="I3495" t="s">
        <v>74</v>
      </c>
      <c r="J3495" t="s">
        <v>9353</v>
      </c>
      <c r="K3495">
        <v>70</v>
      </c>
      <c r="L3495" t="s">
        <v>193</v>
      </c>
      <c r="M3495" t="s">
        <v>40153</v>
      </c>
      <c r="N3495" t="s">
        <v>40161</v>
      </c>
      <c r="O3495" t="s">
        <v>16400</v>
      </c>
    </row>
    <row r="3496" spans="1:15" x14ac:dyDescent="0.25">
      <c r="A3496" t="s">
        <v>16403</v>
      </c>
      <c r="B3496" t="s">
        <v>13</v>
      </c>
      <c r="C3496" t="s">
        <v>16404</v>
      </c>
      <c r="D3496" t="s">
        <v>16405</v>
      </c>
      <c r="E3496" t="s">
        <v>16</v>
      </c>
      <c r="F3496">
        <v>2019</v>
      </c>
      <c r="G3496">
        <v>2019</v>
      </c>
      <c r="H3496">
        <f>IF(Table[duration in minutes]&gt;125,4.5,ROUND(1+Table[duration in minutes]/125*4,0))</f>
        <v>4</v>
      </c>
      <c r="I3496" t="s">
        <v>310</v>
      </c>
      <c r="J3496" t="s">
        <v>207</v>
      </c>
      <c r="K3496">
        <v>106</v>
      </c>
      <c r="L3496" t="s">
        <v>312</v>
      </c>
      <c r="O3496" t="s">
        <v>16407</v>
      </c>
    </row>
    <row r="3497" spans="1:15" x14ac:dyDescent="0.25">
      <c r="A3497" t="s">
        <v>16408</v>
      </c>
      <c r="B3497" t="s">
        <v>13</v>
      </c>
      <c r="C3497" t="s">
        <v>16409</v>
      </c>
      <c r="D3497" t="s">
        <v>5868</v>
      </c>
      <c r="E3497" t="s">
        <v>16</v>
      </c>
      <c r="F3497">
        <v>2019</v>
      </c>
      <c r="G3497">
        <v>2019</v>
      </c>
      <c r="H3497">
        <f>IF(Table[duration in minutes]&gt;125,4.5,ROUND(1+Table[duration in minutes]/125*4,0))</f>
        <v>3</v>
      </c>
      <c r="I3497" t="s">
        <v>26</v>
      </c>
      <c r="J3497" t="s">
        <v>3876</v>
      </c>
      <c r="K3497">
        <v>70</v>
      </c>
      <c r="L3497" t="s">
        <v>1517</v>
      </c>
      <c r="O3497" t="s">
        <v>16410</v>
      </c>
    </row>
    <row r="3498" spans="1:15" x14ac:dyDescent="0.25">
      <c r="A3498" t="s">
        <v>16411</v>
      </c>
      <c r="B3498" t="s">
        <v>13</v>
      </c>
      <c r="C3498" t="s">
        <v>16412</v>
      </c>
      <c r="D3498" t="s">
        <v>16413</v>
      </c>
      <c r="E3498" t="s">
        <v>44</v>
      </c>
      <c r="F3498">
        <v>2019</v>
      </c>
      <c r="G3498">
        <v>2019</v>
      </c>
      <c r="H3498">
        <f>IF(Table[duration in minutes]&gt;125,4.5,ROUND(1+Table[duration in minutes]/125*4,0))</f>
        <v>3</v>
      </c>
      <c r="I3498" t="s">
        <v>26</v>
      </c>
      <c r="J3498" t="s">
        <v>12074</v>
      </c>
      <c r="K3498">
        <v>70</v>
      </c>
      <c r="L3498" t="s">
        <v>193</v>
      </c>
      <c r="M3498" t="s">
        <v>40155</v>
      </c>
      <c r="N3498" t="s">
        <v>40153</v>
      </c>
      <c r="O3498" t="s">
        <v>16415</v>
      </c>
    </row>
    <row r="3499" spans="1:15" x14ac:dyDescent="0.25">
      <c r="A3499" t="s">
        <v>16416</v>
      </c>
      <c r="B3499" t="s">
        <v>13</v>
      </c>
      <c r="C3499" t="s">
        <v>16417</v>
      </c>
      <c r="D3499" t="s">
        <v>16418</v>
      </c>
      <c r="E3499" t="s">
        <v>16</v>
      </c>
      <c r="F3499">
        <v>2019</v>
      </c>
      <c r="G3499">
        <v>2018</v>
      </c>
      <c r="H3499">
        <f>IF(Table[duration in minutes]&gt;125,4.5,ROUND(1+Table[duration in minutes]/125*4,0))</f>
        <v>4</v>
      </c>
      <c r="I3499" t="s">
        <v>26</v>
      </c>
      <c r="J3499" t="s">
        <v>519</v>
      </c>
      <c r="K3499">
        <v>87</v>
      </c>
      <c r="L3499" t="s">
        <v>193</v>
      </c>
      <c r="M3499" t="s">
        <v>40152</v>
      </c>
      <c r="N3499" t="s">
        <v>40153</v>
      </c>
      <c r="O3499" t="s">
        <v>16420</v>
      </c>
    </row>
    <row r="3500" spans="1:15" x14ac:dyDescent="0.25">
      <c r="A3500" t="s">
        <v>16421</v>
      </c>
      <c r="B3500" t="s">
        <v>13</v>
      </c>
      <c r="C3500" t="s">
        <v>16422</v>
      </c>
      <c r="D3500" t="s">
        <v>16423</v>
      </c>
      <c r="E3500" t="s">
        <v>44</v>
      </c>
      <c r="F3500">
        <v>2019</v>
      </c>
      <c r="G3500">
        <v>2009</v>
      </c>
      <c r="H3500">
        <f>IF(Table[duration in minutes]&gt;125,4.5,ROUND(1+Table[duration in minutes]/125*4,0))</f>
        <v>3</v>
      </c>
      <c r="I3500" t="s">
        <v>26</v>
      </c>
      <c r="J3500" t="s">
        <v>774</v>
      </c>
      <c r="K3500">
        <v>70</v>
      </c>
      <c r="L3500" t="s">
        <v>661</v>
      </c>
      <c r="M3500" t="s">
        <v>40152</v>
      </c>
      <c r="N3500" t="s">
        <v>40153</v>
      </c>
      <c r="O3500" t="s">
        <v>16425</v>
      </c>
    </row>
    <row r="3501" spans="1:15" x14ac:dyDescent="0.25">
      <c r="A3501" t="s">
        <v>16426</v>
      </c>
      <c r="B3501" t="s">
        <v>22</v>
      </c>
      <c r="C3501" t="s">
        <v>16427</v>
      </c>
      <c r="D3501" t="s">
        <v>40128</v>
      </c>
      <c r="E3501" t="s">
        <v>616</v>
      </c>
      <c r="F3501">
        <v>2019</v>
      </c>
      <c r="G3501">
        <v>2019</v>
      </c>
      <c r="H3501">
        <f>IF(Table[duration in minutes]&gt;125,4.5,ROUND(1+Table[duration in minutes]/125*4,0))</f>
        <v>5</v>
      </c>
      <c r="I3501" t="s">
        <v>26</v>
      </c>
      <c r="J3501" t="s">
        <v>34</v>
      </c>
      <c r="K3501">
        <v>125</v>
      </c>
      <c r="L3501" t="s">
        <v>30153</v>
      </c>
      <c r="M3501" t="s">
        <v>40171</v>
      </c>
      <c r="N3501" t="s">
        <v>40147</v>
      </c>
      <c r="O3501" t="s">
        <v>16429</v>
      </c>
    </row>
    <row r="3502" spans="1:15" x14ac:dyDescent="0.25">
      <c r="A3502" t="s">
        <v>16430</v>
      </c>
      <c r="B3502" t="s">
        <v>13</v>
      </c>
      <c r="C3502" t="s">
        <v>16431</v>
      </c>
      <c r="D3502" t="s">
        <v>16432</v>
      </c>
      <c r="E3502" t="s">
        <v>16</v>
      </c>
      <c r="F3502">
        <v>2019</v>
      </c>
      <c r="G3502">
        <v>2019</v>
      </c>
      <c r="H3502">
        <f>IF(Table[duration in minutes]&gt;125,4.5,ROUND(1+Table[duration in minutes]/125*4,0))</f>
        <v>4</v>
      </c>
      <c r="I3502" t="s">
        <v>26</v>
      </c>
      <c r="J3502" t="s">
        <v>405</v>
      </c>
      <c r="K3502">
        <v>83</v>
      </c>
      <c r="L3502" t="s">
        <v>193</v>
      </c>
      <c r="O3502" t="s">
        <v>16434</v>
      </c>
    </row>
    <row r="3503" spans="1:15" x14ac:dyDescent="0.25">
      <c r="A3503" t="s">
        <v>16435</v>
      </c>
      <c r="B3503" t="s">
        <v>22</v>
      </c>
      <c r="C3503" t="s">
        <v>16436</v>
      </c>
      <c r="D3503" t="s">
        <v>40128</v>
      </c>
      <c r="E3503" t="s">
        <v>40129</v>
      </c>
      <c r="F3503">
        <v>2019</v>
      </c>
      <c r="G3503">
        <v>2019</v>
      </c>
      <c r="H3503">
        <f>IF(Table[duration in minutes]&gt;125,4.5,ROUND(1+Table[duration in minutes]/125*4,0))</f>
        <v>5</v>
      </c>
      <c r="I3503" t="s">
        <v>26</v>
      </c>
      <c r="J3503" t="s">
        <v>34</v>
      </c>
      <c r="K3503">
        <v>125</v>
      </c>
      <c r="L3503" t="s">
        <v>40145</v>
      </c>
      <c r="M3503" t="s">
        <v>40146</v>
      </c>
      <c r="N3503" t="s">
        <v>40143</v>
      </c>
      <c r="O3503" t="s">
        <v>16438</v>
      </c>
    </row>
    <row r="3504" spans="1:15" x14ac:dyDescent="0.25">
      <c r="A3504" t="s">
        <v>16439</v>
      </c>
      <c r="B3504" t="s">
        <v>22</v>
      </c>
      <c r="C3504" t="s">
        <v>16440</v>
      </c>
      <c r="D3504" t="s">
        <v>40128</v>
      </c>
      <c r="E3504" t="s">
        <v>2056</v>
      </c>
      <c r="F3504">
        <v>2019</v>
      </c>
      <c r="G3504">
        <v>2019</v>
      </c>
      <c r="H3504">
        <f>IF(Table[duration in minutes]&gt;125,4.5,ROUND(1+Table[duration in minutes]/125*4,0))</f>
        <v>5</v>
      </c>
      <c r="I3504" t="s">
        <v>26</v>
      </c>
      <c r="J3504" t="s">
        <v>34</v>
      </c>
      <c r="K3504">
        <v>125</v>
      </c>
      <c r="L3504" t="s">
        <v>40154</v>
      </c>
      <c r="M3504" t="s">
        <v>40158</v>
      </c>
      <c r="N3504" t="s">
        <v>40146</v>
      </c>
      <c r="O3504" t="s">
        <v>16442</v>
      </c>
    </row>
    <row r="3505" spans="1:15" x14ac:dyDescent="0.25">
      <c r="A3505" t="s">
        <v>16443</v>
      </c>
      <c r="B3505" t="s">
        <v>22</v>
      </c>
      <c r="C3505" t="s">
        <v>16444</v>
      </c>
      <c r="D3505" t="s">
        <v>16445</v>
      </c>
      <c r="E3505" t="s">
        <v>643</v>
      </c>
      <c r="F3505">
        <v>2019</v>
      </c>
      <c r="G3505">
        <v>2019</v>
      </c>
      <c r="H3505">
        <f>IF(Table[duration in minutes]&gt;125,4.5,ROUND(1+Table[duration in minutes]/125*4,0))</f>
        <v>5</v>
      </c>
      <c r="I3505" t="s">
        <v>26</v>
      </c>
      <c r="J3505" t="s">
        <v>34</v>
      </c>
      <c r="K3505">
        <v>125</v>
      </c>
      <c r="L3505" t="s">
        <v>40154</v>
      </c>
      <c r="M3505" t="s">
        <v>40158</v>
      </c>
      <c r="N3505" t="s">
        <v>40146</v>
      </c>
      <c r="O3505" t="s">
        <v>16447</v>
      </c>
    </row>
    <row r="3506" spans="1:15" x14ac:dyDescent="0.25">
      <c r="A3506" t="s">
        <v>16448</v>
      </c>
      <c r="B3506" t="s">
        <v>22</v>
      </c>
      <c r="C3506" t="s">
        <v>16449</v>
      </c>
      <c r="D3506" t="s">
        <v>40128</v>
      </c>
      <c r="E3506" t="s">
        <v>16</v>
      </c>
      <c r="F3506">
        <v>2019</v>
      </c>
      <c r="G3506">
        <v>2019</v>
      </c>
      <c r="H3506">
        <f>IF(Table[duration in minutes]&gt;125,4.5,ROUND(1+Table[duration in minutes]/125*4,0))</f>
        <v>4.5</v>
      </c>
      <c r="I3506" t="s">
        <v>26</v>
      </c>
      <c r="J3506" t="s">
        <v>27</v>
      </c>
      <c r="K3506">
        <v>250</v>
      </c>
      <c r="L3506" t="s">
        <v>363</v>
      </c>
      <c r="O3506" t="s">
        <v>16450</v>
      </c>
    </row>
    <row r="3507" spans="1:15" x14ac:dyDescent="0.25">
      <c r="A3507" t="s">
        <v>16451</v>
      </c>
      <c r="B3507" t="s">
        <v>22</v>
      </c>
      <c r="C3507" t="s">
        <v>16452</v>
      </c>
      <c r="D3507" t="s">
        <v>40128</v>
      </c>
      <c r="E3507" t="s">
        <v>16</v>
      </c>
      <c r="F3507">
        <v>2019</v>
      </c>
      <c r="G3507">
        <v>2019</v>
      </c>
      <c r="H3507">
        <f>IF(Table[duration in minutes]&gt;125,4.5,ROUND(1+Table[duration in minutes]/125*4,0))</f>
        <v>5</v>
      </c>
      <c r="I3507" t="s">
        <v>74</v>
      </c>
      <c r="J3507" t="s">
        <v>34</v>
      </c>
      <c r="K3507">
        <v>125</v>
      </c>
      <c r="L3507" t="s">
        <v>1047</v>
      </c>
      <c r="M3507" t="s">
        <v>40172</v>
      </c>
      <c r="O3507" t="s">
        <v>16454</v>
      </c>
    </row>
    <row r="3508" spans="1:15" x14ac:dyDescent="0.25">
      <c r="A3508" t="s">
        <v>16455</v>
      </c>
      <c r="B3508" t="s">
        <v>22</v>
      </c>
      <c r="C3508" t="s">
        <v>16456</v>
      </c>
      <c r="D3508" t="s">
        <v>16457</v>
      </c>
      <c r="E3508" t="s">
        <v>643</v>
      </c>
      <c r="F3508">
        <v>2019</v>
      </c>
      <c r="G3508">
        <v>2019</v>
      </c>
      <c r="H3508">
        <f>IF(Table[duration in minutes]&gt;125,4.5,ROUND(1+Table[duration in minutes]/125*4,0))</f>
        <v>5</v>
      </c>
      <c r="I3508" t="s">
        <v>26</v>
      </c>
      <c r="J3508" t="s">
        <v>34</v>
      </c>
      <c r="K3508">
        <v>125</v>
      </c>
      <c r="L3508" t="s">
        <v>30153</v>
      </c>
      <c r="M3508" t="s">
        <v>40150</v>
      </c>
      <c r="N3508" t="s">
        <v>40143</v>
      </c>
      <c r="O3508" t="s">
        <v>16459</v>
      </c>
    </row>
    <row r="3509" spans="1:15" x14ac:dyDescent="0.25">
      <c r="A3509" t="s">
        <v>16460</v>
      </c>
      <c r="B3509" t="s">
        <v>13</v>
      </c>
      <c r="C3509" t="s">
        <v>16461</v>
      </c>
      <c r="D3509" t="s">
        <v>4933</v>
      </c>
      <c r="E3509" t="s">
        <v>150</v>
      </c>
      <c r="F3509">
        <v>2019</v>
      </c>
      <c r="G3509">
        <v>2018</v>
      </c>
      <c r="H3509">
        <f>IF(Table[duration in minutes]&gt;125,4.5,ROUND(1+Table[duration in minutes]/125*4,0))</f>
        <v>5</v>
      </c>
      <c r="I3509" t="s">
        <v>26</v>
      </c>
      <c r="J3509" t="s">
        <v>213</v>
      </c>
      <c r="K3509">
        <v>111</v>
      </c>
      <c r="L3509" t="s">
        <v>193</v>
      </c>
      <c r="M3509" t="s">
        <v>40153</v>
      </c>
      <c r="O3509" t="s">
        <v>16463</v>
      </c>
    </row>
    <row r="3510" spans="1:15" x14ac:dyDescent="0.25">
      <c r="A3510" t="s">
        <v>16464</v>
      </c>
      <c r="B3510" t="s">
        <v>13</v>
      </c>
      <c r="C3510" t="s">
        <v>16465</v>
      </c>
      <c r="D3510" t="s">
        <v>40128</v>
      </c>
      <c r="E3510" t="s">
        <v>915</v>
      </c>
      <c r="F3510">
        <v>2019</v>
      </c>
      <c r="G3510">
        <v>2019</v>
      </c>
      <c r="H3510">
        <f>IF(Table[duration in minutes]&gt;125,4.5,ROUND(1+Table[duration in minutes]/125*4,0))</f>
        <v>3</v>
      </c>
      <c r="I3510" t="s">
        <v>165</v>
      </c>
      <c r="J3510" t="s">
        <v>5886</v>
      </c>
      <c r="K3510">
        <v>70</v>
      </c>
      <c r="L3510" t="s">
        <v>59</v>
      </c>
      <c r="O3510" t="s">
        <v>16466</v>
      </c>
    </row>
    <row r="3511" spans="1:15" x14ac:dyDescent="0.25">
      <c r="A3511" t="s">
        <v>16467</v>
      </c>
      <c r="B3511" t="s">
        <v>13</v>
      </c>
      <c r="C3511" t="s">
        <v>16468</v>
      </c>
      <c r="D3511" t="s">
        <v>16469</v>
      </c>
      <c r="E3511" t="s">
        <v>44</v>
      </c>
      <c r="F3511">
        <v>2019</v>
      </c>
      <c r="G3511">
        <v>2019</v>
      </c>
      <c r="H3511">
        <f>IF(Table[duration in minutes]&gt;125,4.5,ROUND(1+Table[duration in minutes]/125*4,0))</f>
        <v>3</v>
      </c>
      <c r="I3511" t="s">
        <v>26</v>
      </c>
      <c r="J3511" t="s">
        <v>8046</v>
      </c>
      <c r="K3511">
        <v>70</v>
      </c>
      <c r="L3511" t="s">
        <v>661</v>
      </c>
      <c r="M3511" t="s">
        <v>40153</v>
      </c>
      <c r="N3511" t="s">
        <v>40160</v>
      </c>
      <c r="O3511" t="s">
        <v>16471</v>
      </c>
    </row>
    <row r="3512" spans="1:15" x14ac:dyDescent="0.25">
      <c r="A3512" t="s">
        <v>16472</v>
      </c>
      <c r="B3512" t="s">
        <v>22</v>
      </c>
      <c r="C3512" t="s">
        <v>16473</v>
      </c>
      <c r="D3512" t="s">
        <v>40128</v>
      </c>
      <c r="E3512" t="s">
        <v>616</v>
      </c>
      <c r="F3512">
        <v>2019</v>
      </c>
      <c r="G3512">
        <v>2019</v>
      </c>
      <c r="H3512">
        <f>IF(Table[duration in minutes]&gt;125,4.5,ROUND(1+Table[duration in minutes]/125*4,0))</f>
        <v>5</v>
      </c>
      <c r="I3512" t="s">
        <v>74</v>
      </c>
      <c r="J3512" t="s">
        <v>34</v>
      </c>
      <c r="K3512">
        <v>125</v>
      </c>
      <c r="L3512" t="s">
        <v>30153</v>
      </c>
      <c r="M3512" t="s">
        <v>40171</v>
      </c>
      <c r="N3512" t="s">
        <v>40149</v>
      </c>
      <c r="O3512" t="s">
        <v>16475</v>
      </c>
    </row>
    <row r="3513" spans="1:15" x14ac:dyDescent="0.25">
      <c r="A3513" t="s">
        <v>16476</v>
      </c>
      <c r="B3513" t="s">
        <v>13</v>
      </c>
      <c r="C3513" t="s">
        <v>16477</v>
      </c>
      <c r="D3513" t="s">
        <v>10011</v>
      </c>
      <c r="E3513" t="s">
        <v>73</v>
      </c>
      <c r="F3513">
        <v>2019</v>
      </c>
      <c r="G3513">
        <v>2019</v>
      </c>
      <c r="H3513">
        <f>IF(Table[duration in minutes]&gt;125,4.5,ROUND(1+Table[duration in minutes]/125*4,0))</f>
        <v>4</v>
      </c>
      <c r="I3513" t="s">
        <v>26</v>
      </c>
      <c r="J3513" t="s">
        <v>352</v>
      </c>
      <c r="K3513">
        <v>88</v>
      </c>
      <c r="L3513" t="s">
        <v>312</v>
      </c>
      <c r="O3513" t="s">
        <v>16479</v>
      </c>
    </row>
    <row r="3514" spans="1:15" x14ac:dyDescent="0.25">
      <c r="A3514" t="s">
        <v>16480</v>
      </c>
      <c r="B3514" t="s">
        <v>13</v>
      </c>
      <c r="C3514" t="s">
        <v>16481</v>
      </c>
      <c r="D3514" t="s">
        <v>16482</v>
      </c>
      <c r="E3514" t="s">
        <v>16</v>
      </c>
      <c r="F3514">
        <v>2019</v>
      </c>
      <c r="G3514">
        <v>2012</v>
      </c>
      <c r="H3514">
        <f>IF(Table[duration in minutes]&gt;125,4.5,ROUND(1+Table[duration in minutes]/125*4,0))</f>
        <v>3</v>
      </c>
      <c r="I3514" t="s">
        <v>26</v>
      </c>
      <c r="J3514" t="s">
        <v>970</v>
      </c>
      <c r="K3514">
        <v>70</v>
      </c>
      <c r="L3514" t="s">
        <v>1517</v>
      </c>
      <c r="O3514" t="s">
        <v>16484</v>
      </c>
    </row>
    <row r="3515" spans="1:15" x14ac:dyDescent="0.25">
      <c r="A3515" t="s">
        <v>16485</v>
      </c>
      <c r="B3515" t="s">
        <v>13</v>
      </c>
      <c r="C3515" t="s">
        <v>16486</v>
      </c>
      <c r="D3515" t="s">
        <v>2415</v>
      </c>
      <c r="E3515" t="s">
        <v>16</v>
      </c>
      <c r="F3515">
        <v>2019</v>
      </c>
      <c r="G3515">
        <v>2019</v>
      </c>
      <c r="H3515">
        <f>IF(Table[duration in minutes]&gt;125,4.5,ROUND(1+Table[duration in minutes]/125*4,0))</f>
        <v>3</v>
      </c>
      <c r="I3515" t="s">
        <v>106</v>
      </c>
      <c r="J3515" t="s">
        <v>1516</v>
      </c>
      <c r="K3515">
        <v>70</v>
      </c>
      <c r="L3515" t="s">
        <v>19</v>
      </c>
      <c r="M3515" t="s">
        <v>40153</v>
      </c>
      <c r="N3515" t="s">
        <v>40161</v>
      </c>
      <c r="O3515" t="s">
        <v>16488</v>
      </c>
    </row>
    <row r="3516" spans="1:15" x14ac:dyDescent="0.25">
      <c r="A3516" t="s">
        <v>16489</v>
      </c>
      <c r="B3516" t="s">
        <v>13</v>
      </c>
      <c r="C3516" t="s">
        <v>16490</v>
      </c>
      <c r="D3516" t="s">
        <v>6591</v>
      </c>
      <c r="E3516" t="s">
        <v>16</v>
      </c>
      <c r="F3516">
        <v>2019</v>
      </c>
      <c r="G3516">
        <v>2006</v>
      </c>
      <c r="H3516">
        <f>IF(Table[duration in minutes]&gt;125,4.5,ROUND(1+Table[duration in minutes]/125*4,0))</f>
        <v>4</v>
      </c>
      <c r="I3516" t="s">
        <v>74</v>
      </c>
      <c r="J3516" t="s">
        <v>135</v>
      </c>
      <c r="K3516">
        <v>94</v>
      </c>
      <c r="L3516" t="s">
        <v>19</v>
      </c>
      <c r="O3516" t="s">
        <v>16492</v>
      </c>
    </row>
    <row r="3517" spans="1:15" x14ac:dyDescent="0.25">
      <c r="A3517" t="s">
        <v>16493</v>
      </c>
      <c r="B3517" t="s">
        <v>22</v>
      </c>
      <c r="C3517" t="s">
        <v>16494</v>
      </c>
      <c r="D3517" t="s">
        <v>40128</v>
      </c>
      <c r="E3517" t="s">
        <v>16</v>
      </c>
      <c r="F3517">
        <v>2019</v>
      </c>
      <c r="G3517">
        <v>2019</v>
      </c>
      <c r="H3517">
        <f>IF(Table[duration in minutes]&gt;125,4.5,ROUND(1+Table[duration in minutes]/125*4,0))</f>
        <v>5</v>
      </c>
      <c r="I3517" t="s">
        <v>26</v>
      </c>
      <c r="J3517" t="s">
        <v>34</v>
      </c>
      <c r="K3517">
        <v>125</v>
      </c>
      <c r="L3517" t="s">
        <v>40145</v>
      </c>
      <c r="M3517" t="s">
        <v>40156</v>
      </c>
      <c r="O3517" t="s">
        <v>16495</v>
      </c>
    </row>
    <row r="3518" spans="1:15" x14ac:dyDescent="0.25">
      <c r="A3518" t="s">
        <v>16496</v>
      </c>
      <c r="B3518" t="s">
        <v>13</v>
      </c>
      <c r="C3518" t="s">
        <v>16497</v>
      </c>
      <c r="D3518" t="s">
        <v>16398</v>
      </c>
      <c r="E3518" t="s">
        <v>44</v>
      </c>
      <c r="F3518">
        <v>2019</v>
      </c>
      <c r="G3518">
        <v>2019</v>
      </c>
      <c r="H3518">
        <f>IF(Table[duration in minutes]&gt;125,4.5,ROUND(1+Table[duration in minutes]/125*4,0))</f>
        <v>3</v>
      </c>
      <c r="I3518" t="s">
        <v>74</v>
      </c>
      <c r="J3518" t="s">
        <v>9699</v>
      </c>
      <c r="K3518">
        <v>70</v>
      </c>
      <c r="L3518" t="s">
        <v>193</v>
      </c>
      <c r="M3518" t="s">
        <v>40153</v>
      </c>
      <c r="N3518" t="s">
        <v>40161</v>
      </c>
      <c r="O3518" t="s">
        <v>16400</v>
      </c>
    </row>
    <row r="3519" spans="1:15" x14ac:dyDescent="0.25">
      <c r="A3519" t="s">
        <v>16498</v>
      </c>
      <c r="B3519" t="s">
        <v>13</v>
      </c>
      <c r="C3519" t="s">
        <v>16499</v>
      </c>
      <c r="D3519" t="s">
        <v>16500</v>
      </c>
      <c r="E3519" t="s">
        <v>16</v>
      </c>
      <c r="F3519">
        <v>2019</v>
      </c>
      <c r="G3519">
        <v>2019</v>
      </c>
      <c r="H3519">
        <f>IF(Table[duration in minutes]&gt;125,4.5,ROUND(1+Table[duration in minutes]/125*4,0))</f>
        <v>4</v>
      </c>
      <c r="I3519" t="s">
        <v>106</v>
      </c>
      <c r="J3519" t="s">
        <v>405</v>
      </c>
      <c r="K3519">
        <v>83</v>
      </c>
      <c r="L3519" t="s">
        <v>19</v>
      </c>
      <c r="M3519" t="s">
        <v>40153</v>
      </c>
      <c r="O3519" t="s">
        <v>16502</v>
      </c>
    </row>
    <row r="3520" spans="1:15" x14ac:dyDescent="0.25">
      <c r="A3520" t="s">
        <v>16503</v>
      </c>
      <c r="B3520" t="s">
        <v>13</v>
      </c>
      <c r="C3520" t="s">
        <v>16504</v>
      </c>
      <c r="D3520" t="s">
        <v>16505</v>
      </c>
      <c r="E3520" t="s">
        <v>16</v>
      </c>
      <c r="F3520">
        <v>2019</v>
      </c>
      <c r="G3520">
        <v>2019</v>
      </c>
      <c r="H3520">
        <f>IF(Table[duration in minutes]&gt;125,4.5,ROUND(1+Table[duration in minutes]/125*4,0))</f>
        <v>3</v>
      </c>
      <c r="I3520" t="s">
        <v>26</v>
      </c>
      <c r="J3520" t="s">
        <v>2156</v>
      </c>
      <c r="K3520">
        <v>70</v>
      </c>
      <c r="L3520" t="s">
        <v>19</v>
      </c>
      <c r="O3520" t="s">
        <v>16507</v>
      </c>
    </row>
    <row r="3521" spans="1:15" x14ac:dyDescent="0.25">
      <c r="A3521" t="s">
        <v>16508</v>
      </c>
      <c r="B3521" t="s">
        <v>22</v>
      </c>
      <c r="C3521" t="s">
        <v>16509</v>
      </c>
      <c r="D3521" t="s">
        <v>40128</v>
      </c>
      <c r="E3521" t="s">
        <v>341</v>
      </c>
      <c r="F3521">
        <v>2019</v>
      </c>
      <c r="G3521">
        <v>2019</v>
      </c>
      <c r="H3521">
        <f>IF(Table[duration in minutes]&gt;125,4.5,ROUND(1+Table[duration in minutes]/125*4,0))</f>
        <v>5</v>
      </c>
      <c r="I3521" t="s">
        <v>26</v>
      </c>
      <c r="J3521" t="s">
        <v>34</v>
      </c>
      <c r="K3521">
        <v>125</v>
      </c>
      <c r="L3521" t="s">
        <v>2013</v>
      </c>
      <c r="M3521" t="s">
        <v>40146</v>
      </c>
      <c r="N3521" t="s">
        <v>40151</v>
      </c>
      <c r="O3521" t="s">
        <v>16511</v>
      </c>
    </row>
    <row r="3522" spans="1:15" x14ac:dyDescent="0.25">
      <c r="A3522" t="s">
        <v>16512</v>
      </c>
      <c r="B3522" t="s">
        <v>13</v>
      </c>
      <c r="C3522" t="s">
        <v>16513</v>
      </c>
      <c r="D3522" t="s">
        <v>4914</v>
      </c>
      <c r="E3522" t="s">
        <v>150</v>
      </c>
      <c r="F3522">
        <v>2019</v>
      </c>
      <c r="G3522">
        <v>2018</v>
      </c>
      <c r="H3522">
        <f>IF(Table[duration in minutes]&gt;125,4.5,ROUND(1+Table[duration in minutes]/125*4,0))</f>
        <v>4</v>
      </c>
      <c r="I3522" t="s">
        <v>74</v>
      </c>
      <c r="J3522" t="s">
        <v>248</v>
      </c>
      <c r="K3522">
        <v>105</v>
      </c>
      <c r="L3522" t="s">
        <v>193</v>
      </c>
      <c r="M3522" t="s">
        <v>40153</v>
      </c>
      <c r="O3522" t="s">
        <v>16515</v>
      </c>
    </row>
    <row r="3523" spans="1:15" x14ac:dyDescent="0.25">
      <c r="A3523" t="s">
        <v>16516</v>
      </c>
      <c r="B3523" t="s">
        <v>22</v>
      </c>
      <c r="C3523" t="s">
        <v>16517</v>
      </c>
      <c r="D3523" t="s">
        <v>40128</v>
      </c>
      <c r="E3523" t="s">
        <v>547</v>
      </c>
      <c r="F3523">
        <v>2019</v>
      </c>
      <c r="G3523">
        <v>2019</v>
      </c>
      <c r="H3523">
        <f>IF(Table[duration in minutes]&gt;125,4.5,ROUND(1+Table[duration in minutes]/125*4,0))</f>
        <v>5</v>
      </c>
      <c r="I3523" t="s">
        <v>26</v>
      </c>
      <c r="J3523" t="s">
        <v>34</v>
      </c>
      <c r="K3523">
        <v>125</v>
      </c>
      <c r="L3523" t="s">
        <v>30153</v>
      </c>
      <c r="M3523" t="s">
        <v>40143</v>
      </c>
      <c r="N3523" t="s">
        <v>40151</v>
      </c>
      <c r="O3523" t="s">
        <v>16519</v>
      </c>
    </row>
    <row r="3524" spans="1:15" x14ac:dyDescent="0.25">
      <c r="A3524" t="s">
        <v>16520</v>
      </c>
      <c r="B3524" t="s">
        <v>13</v>
      </c>
      <c r="C3524" t="s">
        <v>16521</v>
      </c>
      <c r="D3524" t="s">
        <v>16522</v>
      </c>
      <c r="E3524" t="s">
        <v>3218</v>
      </c>
      <c r="F3524">
        <v>2019</v>
      </c>
      <c r="G3524">
        <v>2019</v>
      </c>
      <c r="H3524">
        <f>IF(Table[duration in minutes]&gt;125,4.5,ROUND(1+Table[duration in minutes]/125*4,0))</f>
        <v>3</v>
      </c>
      <c r="I3524" t="s">
        <v>74</v>
      </c>
      <c r="J3524" t="s">
        <v>1043</v>
      </c>
      <c r="K3524">
        <v>70</v>
      </c>
      <c r="L3524" t="s">
        <v>661</v>
      </c>
      <c r="M3524" t="s">
        <v>40153</v>
      </c>
      <c r="N3524" t="s">
        <v>40160</v>
      </c>
      <c r="O3524" t="s">
        <v>16524</v>
      </c>
    </row>
    <row r="3525" spans="1:15" x14ac:dyDescent="0.25">
      <c r="A3525" t="s">
        <v>16525</v>
      </c>
      <c r="B3525" t="s">
        <v>13</v>
      </c>
      <c r="C3525" t="s">
        <v>16526</v>
      </c>
      <c r="D3525" t="s">
        <v>16527</v>
      </c>
      <c r="E3525" t="s">
        <v>16</v>
      </c>
      <c r="F3525">
        <v>2019</v>
      </c>
      <c r="G3525">
        <v>2019</v>
      </c>
      <c r="H3525">
        <f>IF(Table[duration in minutes]&gt;125,4.5,ROUND(1+Table[duration in minutes]/125*4,0))</f>
        <v>4</v>
      </c>
      <c r="I3525" t="s">
        <v>106</v>
      </c>
      <c r="J3525" t="s">
        <v>192</v>
      </c>
      <c r="K3525">
        <v>103</v>
      </c>
      <c r="L3525" t="s">
        <v>59</v>
      </c>
      <c r="M3525" t="s">
        <v>40157</v>
      </c>
      <c r="N3525" t="s">
        <v>40160</v>
      </c>
      <c r="O3525" t="s">
        <v>16529</v>
      </c>
    </row>
    <row r="3526" spans="1:15" x14ac:dyDescent="0.25">
      <c r="A3526" t="s">
        <v>16530</v>
      </c>
      <c r="B3526" t="s">
        <v>22</v>
      </c>
      <c r="C3526" t="s">
        <v>16531</v>
      </c>
      <c r="D3526" t="s">
        <v>40128</v>
      </c>
      <c r="E3526" t="s">
        <v>40129</v>
      </c>
      <c r="F3526">
        <v>2019</v>
      </c>
      <c r="G3526">
        <v>2019</v>
      </c>
      <c r="H3526">
        <f>IF(Table[duration in minutes]&gt;125,4.5,ROUND(1+Table[duration in minutes]/125*4,0))</f>
        <v>5</v>
      </c>
      <c r="I3526" t="s">
        <v>26</v>
      </c>
      <c r="J3526" t="s">
        <v>34</v>
      </c>
      <c r="K3526">
        <v>125</v>
      </c>
      <c r="L3526" t="s">
        <v>40154</v>
      </c>
      <c r="M3526" t="s">
        <v>40158</v>
      </c>
      <c r="N3526" t="s">
        <v>40146</v>
      </c>
      <c r="O3526" t="s">
        <v>16533</v>
      </c>
    </row>
    <row r="3527" spans="1:15" x14ac:dyDescent="0.25">
      <c r="A3527" t="s">
        <v>16534</v>
      </c>
      <c r="B3527" t="s">
        <v>22</v>
      </c>
      <c r="C3527" t="s">
        <v>16535</v>
      </c>
      <c r="D3527" t="s">
        <v>40128</v>
      </c>
      <c r="E3527" t="s">
        <v>16</v>
      </c>
      <c r="F3527">
        <v>2019</v>
      </c>
      <c r="G3527">
        <v>2019</v>
      </c>
      <c r="H3527">
        <f>IF(Table[duration in minutes]&gt;125,4.5,ROUND(1+Table[duration in minutes]/125*4,0))</f>
        <v>5</v>
      </c>
      <c r="I3527" t="s">
        <v>26</v>
      </c>
      <c r="J3527" t="s">
        <v>34</v>
      </c>
      <c r="K3527">
        <v>125</v>
      </c>
      <c r="L3527" t="s">
        <v>40145</v>
      </c>
      <c r="M3527" t="s">
        <v>40143</v>
      </c>
      <c r="O3527" t="s">
        <v>16537</v>
      </c>
    </row>
    <row r="3528" spans="1:15" x14ac:dyDescent="0.25">
      <c r="A3528" t="s">
        <v>16538</v>
      </c>
      <c r="B3528" t="s">
        <v>22</v>
      </c>
      <c r="C3528" t="s">
        <v>16539</v>
      </c>
      <c r="D3528" t="s">
        <v>40128</v>
      </c>
      <c r="E3528" t="s">
        <v>16</v>
      </c>
      <c r="F3528">
        <v>2019</v>
      </c>
      <c r="G3528">
        <v>2019</v>
      </c>
      <c r="H3528">
        <f>IF(Table[duration in minutes]&gt;125,4.5,ROUND(1+Table[duration in minutes]/125*4,0))</f>
        <v>5</v>
      </c>
      <c r="I3528" t="s">
        <v>26</v>
      </c>
      <c r="J3528" t="s">
        <v>34</v>
      </c>
      <c r="K3528">
        <v>125</v>
      </c>
      <c r="L3528" t="s">
        <v>18714</v>
      </c>
      <c r="M3528" t="s">
        <v>40143</v>
      </c>
      <c r="N3528" t="s">
        <v>40165</v>
      </c>
      <c r="O3528" t="s">
        <v>16541</v>
      </c>
    </row>
    <row r="3529" spans="1:15" x14ac:dyDescent="0.25">
      <c r="A3529" t="s">
        <v>16542</v>
      </c>
      <c r="B3529" t="s">
        <v>22</v>
      </c>
      <c r="C3529" t="s">
        <v>16543</v>
      </c>
      <c r="D3529" t="s">
        <v>40128</v>
      </c>
      <c r="E3529" t="s">
        <v>16</v>
      </c>
      <c r="F3529">
        <v>2019</v>
      </c>
      <c r="G3529">
        <v>2019</v>
      </c>
      <c r="H3529">
        <f>IF(Table[duration in minutes]&gt;125,4.5,ROUND(1+Table[duration in minutes]/125*4,0))</f>
        <v>5</v>
      </c>
      <c r="I3529" t="s">
        <v>74</v>
      </c>
      <c r="J3529" t="s">
        <v>34</v>
      </c>
      <c r="K3529">
        <v>125</v>
      </c>
      <c r="L3529" t="s">
        <v>1047</v>
      </c>
      <c r="M3529" t="s">
        <v>40172</v>
      </c>
      <c r="O3529" t="s">
        <v>16545</v>
      </c>
    </row>
    <row r="3530" spans="1:15" x14ac:dyDescent="0.25">
      <c r="A3530" t="s">
        <v>16546</v>
      </c>
      <c r="B3530" t="s">
        <v>13</v>
      </c>
      <c r="C3530" t="s">
        <v>16547</v>
      </c>
      <c r="D3530" t="s">
        <v>6127</v>
      </c>
      <c r="E3530" t="s">
        <v>16</v>
      </c>
      <c r="F3530">
        <v>2019</v>
      </c>
      <c r="G3530">
        <v>2019</v>
      </c>
      <c r="H3530">
        <f>IF(Table[duration in minutes]&gt;125,4.5,ROUND(1+Table[duration in minutes]/125*4,0))</f>
        <v>3</v>
      </c>
      <c r="I3530" t="s">
        <v>26</v>
      </c>
      <c r="J3530" t="s">
        <v>122</v>
      </c>
      <c r="K3530">
        <v>67</v>
      </c>
      <c r="L3530" t="s">
        <v>1517</v>
      </c>
      <c r="O3530" t="s">
        <v>16549</v>
      </c>
    </row>
    <row r="3531" spans="1:15" x14ac:dyDescent="0.25">
      <c r="A3531" t="s">
        <v>16550</v>
      </c>
      <c r="B3531" t="s">
        <v>13</v>
      </c>
      <c r="C3531" t="s">
        <v>16551</v>
      </c>
      <c r="D3531" t="s">
        <v>16552</v>
      </c>
      <c r="E3531" t="s">
        <v>73</v>
      </c>
      <c r="F3531">
        <v>2019</v>
      </c>
      <c r="G3531">
        <v>2019</v>
      </c>
      <c r="H3531">
        <f>IF(Table[duration in minutes]&gt;125,4.5,ROUND(1+Table[duration in minutes]/125*4,0))</f>
        <v>4</v>
      </c>
      <c r="I3531" t="s">
        <v>26</v>
      </c>
      <c r="J3531" t="s">
        <v>262</v>
      </c>
      <c r="K3531">
        <v>96</v>
      </c>
      <c r="L3531" t="s">
        <v>19</v>
      </c>
      <c r="M3531" t="s">
        <v>40153</v>
      </c>
      <c r="O3531" t="s">
        <v>16553</v>
      </c>
    </row>
    <row r="3532" spans="1:15" x14ac:dyDescent="0.25">
      <c r="A3532" t="s">
        <v>16554</v>
      </c>
      <c r="B3532" t="s">
        <v>13</v>
      </c>
      <c r="C3532" t="s">
        <v>16555</v>
      </c>
      <c r="D3532" t="s">
        <v>16556</v>
      </c>
      <c r="E3532" t="s">
        <v>44</v>
      </c>
      <c r="F3532">
        <v>2019</v>
      </c>
      <c r="G3532">
        <v>2019</v>
      </c>
      <c r="H3532">
        <f>IF(Table[duration in minutes]&gt;125,4.5,ROUND(1+Table[duration in minutes]/125*4,0))</f>
        <v>5</v>
      </c>
      <c r="I3532" t="s">
        <v>26</v>
      </c>
      <c r="J3532" t="s">
        <v>66</v>
      </c>
      <c r="K3532">
        <v>125</v>
      </c>
      <c r="L3532" t="s">
        <v>661</v>
      </c>
      <c r="M3532" t="s">
        <v>40153</v>
      </c>
      <c r="N3532" t="s">
        <v>40164</v>
      </c>
      <c r="O3532" t="s">
        <v>16558</v>
      </c>
    </row>
    <row r="3533" spans="1:15" x14ac:dyDescent="0.25">
      <c r="A3533" t="s">
        <v>16559</v>
      </c>
      <c r="B3533" t="s">
        <v>13</v>
      </c>
      <c r="C3533" t="s">
        <v>16560</v>
      </c>
      <c r="D3533" t="s">
        <v>16561</v>
      </c>
      <c r="E3533" t="s">
        <v>44</v>
      </c>
      <c r="F3533">
        <v>2019</v>
      </c>
      <c r="G3533">
        <v>2018</v>
      </c>
      <c r="H3533">
        <f>IF(Table[duration in minutes]&gt;125,4.5,ROUND(1+Table[duration in minutes]/125*4,0))</f>
        <v>3</v>
      </c>
      <c r="I3533" t="s">
        <v>26</v>
      </c>
      <c r="J3533" t="s">
        <v>782</v>
      </c>
      <c r="K3533">
        <v>70</v>
      </c>
      <c r="L3533" t="s">
        <v>193</v>
      </c>
      <c r="M3533" t="s">
        <v>40155</v>
      </c>
      <c r="N3533" t="s">
        <v>40152</v>
      </c>
      <c r="O3533" t="s">
        <v>16563</v>
      </c>
    </row>
    <row r="3534" spans="1:15" x14ac:dyDescent="0.25">
      <c r="A3534" t="s">
        <v>16564</v>
      </c>
      <c r="B3534" t="s">
        <v>13</v>
      </c>
      <c r="C3534" t="s">
        <v>16565</v>
      </c>
      <c r="D3534" t="s">
        <v>16566</v>
      </c>
      <c r="E3534" t="s">
        <v>44</v>
      </c>
      <c r="F3534">
        <v>2019</v>
      </c>
      <c r="G3534">
        <v>2018</v>
      </c>
      <c r="H3534">
        <f>IF(Table[duration in minutes]&gt;125,4.5,ROUND(1+Table[duration in minutes]/125*4,0))</f>
        <v>3</v>
      </c>
      <c r="I3534" t="s">
        <v>74</v>
      </c>
      <c r="J3534" t="s">
        <v>1186</v>
      </c>
      <c r="K3534">
        <v>70</v>
      </c>
      <c r="L3534" t="s">
        <v>193</v>
      </c>
      <c r="M3534" t="s">
        <v>40152</v>
      </c>
      <c r="N3534" t="s">
        <v>40153</v>
      </c>
      <c r="O3534" t="s">
        <v>16568</v>
      </c>
    </row>
    <row r="3535" spans="1:15" x14ac:dyDescent="0.25">
      <c r="A3535" t="s">
        <v>16569</v>
      </c>
      <c r="B3535" t="s">
        <v>13</v>
      </c>
      <c r="C3535" t="s">
        <v>16570</v>
      </c>
      <c r="D3535" t="s">
        <v>4899</v>
      </c>
      <c r="E3535" t="s">
        <v>150</v>
      </c>
      <c r="F3535">
        <v>2019</v>
      </c>
      <c r="G3535">
        <v>2019</v>
      </c>
      <c r="H3535">
        <f>IF(Table[duration in minutes]&gt;125,4.5,ROUND(1+Table[duration in minutes]/125*4,0))</f>
        <v>4</v>
      </c>
      <c r="I3535" t="s">
        <v>74</v>
      </c>
      <c r="J3535" t="s">
        <v>357</v>
      </c>
      <c r="K3535">
        <v>100</v>
      </c>
      <c r="L3535" t="s">
        <v>193</v>
      </c>
      <c r="M3535" t="s">
        <v>40153</v>
      </c>
      <c r="N3535" t="s">
        <v>40160</v>
      </c>
      <c r="O3535" t="s">
        <v>16572</v>
      </c>
    </row>
    <row r="3536" spans="1:15" x14ac:dyDescent="0.25">
      <c r="A3536" t="s">
        <v>16573</v>
      </c>
      <c r="B3536" t="s">
        <v>22</v>
      </c>
      <c r="C3536" t="s">
        <v>16574</v>
      </c>
      <c r="D3536" t="s">
        <v>40128</v>
      </c>
      <c r="E3536" t="s">
        <v>547</v>
      </c>
      <c r="F3536">
        <v>2019</v>
      </c>
      <c r="G3536">
        <v>2019</v>
      </c>
      <c r="H3536">
        <f>IF(Table[duration in minutes]&gt;125,4.5,ROUND(1+Table[duration in minutes]/125*4,0))</f>
        <v>5</v>
      </c>
      <c r="I3536" t="s">
        <v>26</v>
      </c>
      <c r="J3536" t="s">
        <v>34</v>
      </c>
      <c r="K3536">
        <v>125</v>
      </c>
      <c r="L3536" t="s">
        <v>30153</v>
      </c>
      <c r="M3536" t="s">
        <v>40143</v>
      </c>
      <c r="N3536" t="s">
        <v>40163</v>
      </c>
      <c r="O3536" t="s">
        <v>16576</v>
      </c>
    </row>
    <row r="3537" spans="1:15" x14ac:dyDescent="0.25">
      <c r="A3537" t="s">
        <v>16577</v>
      </c>
      <c r="B3537" t="s">
        <v>13</v>
      </c>
      <c r="C3537" t="s">
        <v>16578</v>
      </c>
      <c r="D3537" t="s">
        <v>40128</v>
      </c>
      <c r="E3537" t="s">
        <v>16</v>
      </c>
      <c r="F3537">
        <v>2019</v>
      </c>
      <c r="G3537">
        <v>2019</v>
      </c>
      <c r="H3537">
        <f>IF(Table[duration in minutes]&gt;125,4.5,ROUND(1+Table[duration in minutes]/125*4,0))</f>
        <v>3</v>
      </c>
      <c r="I3537" t="s">
        <v>418</v>
      </c>
      <c r="J3537" t="s">
        <v>16580</v>
      </c>
      <c r="K3537">
        <v>70</v>
      </c>
      <c r="L3537" t="s">
        <v>19</v>
      </c>
      <c r="O3537" t="s">
        <v>16581</v>
      </c>
    </row>
    <row r="3538" spans="1:15" x14ac:dyDescent="0.25">
      <c r="A3538" t="s">
        <v>16582</v>
      </c>
      <c r="B3538" t="s">
        <v>13</v>
      </c>
      <c r="C3538" t="s">
        <v>16583</v>
      </c>
      <c r="D3538" t="s">
        <v>16584</v>
      </c>
      <c r="E3538" t="s">
        <v>16586</v>
      </c>
      <c r="F3538">
        <v>2019</v>
      </c>
      <c r="G3538">
        <v>2016</v>
      </c>
      <c r="H3538">
        <f>IF(Table[duration in minutes]&gt;125,4.5,ROUND(1+Table[duration in minutes]/125*4,0))</f>
        <v>3</v>
      </c>
      <c r="I3538" t="s">
        <v>74</v>
      </c>
      <c r="J3538" t="s">
        <v>622</v>
      </c>
      <c r="K3538">
        <v>70</v>
      </c>
      <c r="L3538" t="s">
        <v>661</v>
      </c>
      <c r="M3538" t="s">
        <v>40152</v>
      </c>
      <c r="N3538" t="s">
        <v>40153</v>
      </c>
      <c r="O3538" t="s">
        <v>16587</v>
      </c>
    </row>
    <row r="3539" spans="1:15" x14ac:dyDescent="0.25">
      <c r="A3539" t="s">
        <v>16588</v>
      </c>
      <c r="B3539" t="s">
        <v>13</v>
      </c>
      <c r="C3539" t="s">
        <v>16589</v>
      </c>
      <c r="D3539" t="s">
        <v>16590</v>
      </c>
      <c r="E3539" t="s">
        <v>44</v>
      </c>
      <c r="F3539">
        <v>2019</v>
      </c>
      <c r="G3539">
        <v>2019</v>
      </c>
      <c r="H3539">
        <f>IF(Table[duration in minutes]&gt;125,4.5,ROUND(1+Table[duration in minutes]/125*4,0))</f>
        <v>4</v>
      </c>
      <c r="I3539" t="s">
        <v>74</v>
      </c>
      <c r="J3539" t="s">
        <v>375</v>
      </c>
      <c r="K3539">
        <v>93</v>
      </c>
      <c r="L3539" t="s">
        <v>193</v>
      </c>
      <c r="M3539" t="s">
        <v>40155</v>
      </c>
      <c r="N3539" t="s">
        <v>40153</v>
      </c>
      <c r="O3539" t="s">
        <v>16592</v>
      </c>
    </row>
    <row r="3540" spans="1:15" x14ac:dyDescent="0.25">
      <c r="A3540" t="s">
        <v>16593</v>
      </c>
      <c r="B3540" t="s">
        <v>13</v>
      </c>
      <c r="C3540" t="s">
        <v>16594</v>
      </c>
      <c r="D3540" t="s">
        <v>16595</v>
      </c>
      <c r="E3540" t="s">
        <v>1640</v>
      </c>
      <c r="F3540">
        <v>2019</v>
      </c>
      <c r="G3540">
        <v>2012</v>
      </c>
      <c r="H3540">
        <f>IF(Table[duration in minutes]&gt;125,4.5,ROUND(1+Table[duration in minutes]/125*4,0))</f>
        <v>3</v>
      </c>
      <c r="I3540" t="s">
        <v>26</v>
      </c>
      <c r="J3540" t="s">
        <v>2024</v>
      </c>
      <c r="K3540">
        <v>70</v>
      </c>
      <c r="L3540" t="s">
        <v>19</v>
      </c>
      <c r="M3540" t="s">
        <v>40153</v>
      </c>
      <c r="O3540" t="s">
        <v>16597</v>
      </c>
    </row>
    <row r="3541" spans="1:15" x14ac:dyDescent="0.25">
      <c r="A3541" t="s">
        <v>16598</v>
      </c>
      <c r="B3541" t="s">
        <v>22</v>
      </c>
      <c r="C3541" t="s">
        <v>16599</v>
      </c>
      <c r="D3541" t="s">
        <v>40128</v>
      </c>
      <c r="E3541" t="s">
        <v>40129</v>
      </c>
      <c r="F3541">
        <v>2019</v>
      </c>
      <c r="G3541">
        <v>2016</v>
      </c>
      <c r="H3541">
        <f>IF(Table[duration in minutes]&gt;125,4.5,ROUND(1+Table[duration in minutes]/125*4,0))</f>
        <v>5</v>
      </c>
      <c r="I3541" t="s">
        <v>165</v>
      </c>
      <c r="J3541" t="s">
        <v>34</v>
      </c>
      <c r="K3541">
        <v>125</v>
      </c>
      <c r="L3541" t="s">
        <v>235</v>
      </c>
      <c r="O3541" t="s">
        <v>16600</v>
      </c>
    </row>
    <row r="3542" spans="1:15" x14ac:dyDescent="0.25">
      <c r="A3542" t="s">
        <v>16601</v>
      </c>
      <c r="B3542" t="s">
        <v>22</v>
      </c>
      <c r="C3542" t="s">
        <v>16602</v>
      </c>
      <c r="D3542" t="s">
        <v>40128</v>
      </c>
      <c r="E3542" t="s">
        <v>16</v>
      </c>
      <c r="F3542">
        <v>2019</v>
      </c>
      <c r="G3542">
        <v>2018</v>
      </c>
      <c r="H3542">
        <f>IF(Table[duration in minutes]&gt;125,4.5,ROUND(1+Table[duration in minutes]/125*4,0))</f>
        <v>4.5</v>
      </c>
      <c r="I3542" t="s">
        <v>418</v>
      </c>
      <c r="J3542" t="s">
        <v>223</v>
      </c>
      <c r="K3542">
        <v>375</v>
      </c>
      <c r="L3542" t="s">
        <v>1047</v>
      </c>
      <c r="M3542" t="s">
        <v>40172</v>
      </c>
      <c r="O3542" t="s">
        <v>16603</v>
      </c>
    </row>
    <row r="3543" spans="1:15" x14ac:dyDescent="0.25">
      <c r="A3543" t="s">
        <v>16604</v>
      </c>
      <c r="B3543" t="s">
        <v>22</v>
      </c>
      <c r="C3543" t="s">
        <v>16605</v>
      </c>
      <c r="D3543" t="s">
        <v>16606</v>
      </c>
      <c r="E3543" t="s">
        <v>341</v>
      </c>
      <c r="F3543">
        <v>2019</v>
      </c>
      <c r="G3543">
        <v>2006</v>
      </c>
      <c r="H3543">
        <f>IF(Table[duration in minutes]&gt;125,4.5,ROUND(1+Table[duration in minutes]/125*4,0))</f>
        <v>4.5</v>
      </c>
      <c r="I3543" t="s">
        <v>74</v>
      </c>
      <c r="J3543" t="s">
        <v>75</v>
      </c>
      <c r="K3543">
        <v>1125</v>
      </c>
      <c r="L3543" t="s">
        <v>2013</v>
      </c>
      <c r="M3543" t="s">
        <v>40146</v>
      </c>
      <c r="O3543" t="s">
        <v>16608</v>
      </c>
    </row>
    <row r="3544" spans="1:15" x14ac:dyDescent="0.25">
      <c r="A3544" t="s">
        <v>16609</v>
      </c>
      <c r="B3544" t="s">
        <v>13</v>
      </c>
      <c r="C3544" t="s">
        <v>16610</v>
      </c>
      <c r="D3544" t="s">
        <v>16611</v>
      </c>
      <c r="E3544" t="s">
        <v>3699</v>
      </c>
      <c r="F3544">
        <v>2019</v>
      </c>
      <c r="G3544">
        <v>2014</v>
      </c>
      <c r="H3544">
        <f>IF(Table[duration in minutes]&gt;125,4.5,ROUND(1+Table[duration in minutes]/125*4,0))</f>
        <v>3</v>
      </c>
      <c r="I3544" t="s">
        <v>26</v>
      </c>
      <c r="J3544" t="s">
        <v>826</v>
      </c>
      <c r="K3544">
        <v>70</v>
      </c>
      <c r="L3544" t="s">
        <v>661</v>
      </c>
      <c r="M3544" t="s">
        <v>40152</v>
      </c>
      <c r="N3544" t="s">
        <v>40153</v>
      </c>
      <c r="O3544" t="s">
        <v>16614</v>
      </c>
    </row>
    <row r="3545" spans="1:15" x14ac:dyDescent="0.25">
      <c r="A3545" t="s">
        <v>16615</v>
      </c>
      <c r="B3545" t="s">
        <v>22</v>
      </c>
      <c r="C3545" t="s">
        <v>16616</v>
      </c>
      <c r="D3545" t="s">
        <v>40128</v>
      </c>
      <c r="E3545" t="s">
        <v>73</v>
      </c>
      <c r="F3545">
        <v>2019</v>
      </c>
      <c r="G3545">
        <v>2018</v>
      </c>
      <c r="H3545">
        <f>IF(Table[duration in minutes]&gt;125,4.5,ROUND(1+Table[duration in minutes]/125*4,0))</f>
        <v>5</v>
      </c>
      <c r="I3545" t="s">
        <v>74</v>
      </c>
      <c r="J3545" t="s">
        <v>34</v>
      </c>
      <c r="K3545">
        <v>125</v>
      </c>
      <c r="L3545" t="s">
        <v>40154</v>
      </c>
      <c r="M3545" t="s">
        <v>40158</v>
      </c>
      <c r="N3545" t="s">
        <v>40156</v>
      </c>
      <c r="O3545" t="s">
        <v>16617</v>
      </c>
    </row>
    <row r="3546" spans="1:15" x14ac:dyDescent="0.25">
      <c r="A3546" t="s">
        <v>16618</v>
      </c>
      <c r="B3546" t="s">
        <v>13</v>
      </c>
      <c r="C3546" t="s">
        <v>16619</v>
      </c>
      <c r="D3546" t="s">
        <v>7951</v>
      </c>
      <c r="E3546" t="s">
        <v>16</v>
      </c>
      <c r="F3546">
        <v>2019</v>
      </c>
      <c r="G3546">
        <v>2004</v>
      </c>
      <c r="H3546">
        <f>IF(Table[duration in minutes]&gt;125,4.5,ROUND(1+Table[duration in minutes]/125*4,0))</f>
        <v>3</v>
      </c>
      <c r="I3546" t="s">
        <v>632</v>
      </c>
      <c r="J3546" t="s">
        <v>4316</v>
      </c>
      <c r="K3546">
        <v>70</v>
      </c>
      <c r="L3546" t="s">
        <v>59</v>
      </c>
      <c r="O3546" t="s">
        <v>16621</v>
      </c>
    </row>
    <row r="3547" spans="1:15" x14ac:dyDescent="0.25">
      <c r="A3547" t="s">
        <v>16622</v>
      </c>
      <c r="B3547" t="s">
        <v>13</v>
      </c>
      <c r="C3547" t="s">
        <v>16623</v>
      </c>
      <c r="D3547" t="s">
        <v>11707</v>
      </c>
      <c r="E3547" t="s">
        <v>3765</v>
      </c>
      <c r="F3547">
        <v>2019</v>
      </c>
      <c r="G3547">
        <v>2019</v>
      </c>
      <c r="H3547">
        <f>IF(Table[duration in minutes]&gt;125,4.5,ROUND(1+Table[duration in minutes]/125*4,0))</f>
        <v>4</v>
      </c>
      <c r="I3547" t="s">
        <v>74</v>
      </c>
      <c r="J3547" t="s">
        <v>384</v>
      </c>
      <c r="K3547">
        <v>95</v>
      </c>
      <c r="L3547" t="s">
        <v>193</v>
      </c>
      <c r="M3547" t="s">
        <v>40153</v>
      </c>
      <c r="O3547" t="s">
        <v>16625</v>
      </c>
    </row>
    <row r="3548" spans="1:15" x14ac:dyDescent="0.25">
      <c r="A3548" t="s">
        <v>16626</v>
      </c>
      <c r="B3548" t="s">
        <v>22</v>
      </c>
      <c r="C3548" t="s">
        <v>16627</v>
      </c>
      <c r="D3548" t="s">
        <v>40128</v>
      </c>
      <c r="E3548" t="s">
        <v>3218</v>
      </c>
      <c r="F3548">
        <v>2019</v>
      </c>
      <c r="G3548">
        <v>2018</v>
      </c>
      <c r="H3548">
        <f>IF(Table[duration in minutes]&gt;125,4.5,ROUND(1+Table[duration in minutes]/125*4,0))</f>
        <v>5</v>
      </c>
      <c r="I3548" t="s">
        <v>165</v>
      </c>
      <c r="J3548" t="s">
        <v>34</v>
      </c>
      <c r="K3548">
        <v>125</v>
      </c>
      <c r="L3548" t="s">
        <v>40154</v>
      </c>
      <c r="M3548" t="s">
        <v>40170</v>
      </c>
      <c r="O3548" t="s">
        <v>16629</v>
      </c>
    </row>
    <row r="3549" spans="1:15" x14ac:dyDescent="0.25">
      <c r="A3549" t="s">
        <v>16630</v>
      </c>
      <c r="B3549" t="s">
        <v>13</v>
      </c>
      <c r="C3549" t="s">
        <v>16631</v>
      </c>
      <c r="D3549" t="s">
        <v>16632</v>
      </c>
      <c r="E3549" t="s">
        <v>40129</v>
      </c>
      <c r="F3549">
        <v>2019</v>
      </c>
      <c r="G3549">
        <v>2019</v>
      </c>
      <c r="H3549">
        <f>IF(Table[duration in minutes]&gt;125,4.5,ROUND(1+Table[duration in minutes]/125*4,0))</f>
        <v>3</v>
      </c>
      <c r="I3549" t="s">
        <v>26</v>
      </c>
      <c r="J3549" t="s">
        <v>1330</v>
      </c>
      <c r="K3549">
        <v>70</v>
      </c>
      <c r="L3549" t="s">
        <v>193</v>
      </c>
      <c r="M3549" t="s">
        <v>40153</v>
      </c>
      <c r="O3549" t="s">
        <v>16634</v>
      </c>
    </row>
    <row r="3550" spans="1:15" x14ac:dyDescent="0.25">
      <c r="A3550" t="s">
        <v>16635</v>
      </c>
      <c r="B3550" t="s">
        <v>13</v>
      </c>
      <c r="C3550" t="s">
        <v>16636</v>
      </c>
      <c r="D3550" t="s">
        <v>5754</v>
      </c>
      <c r="E3550" t="s">
        <v>1515</v>
      </c>
      <c r="F3550">
        <v>2019</v>
      </c>
      <c r="G3550">
        <v>2018</v>
      </c>
      <c r="H3550">
        <f>IF(Table[duration in minutes]&gt;125,4.5,ROUND(1+Table[duration in minutes]/125*4,0))</f>
        <v>4</v>
      </c>
      <c r="I3550" t="s">
        <v>26</v>
      </c>
      <c r="J3550" t="s">
        <v>58</v>
      </c>
      <c r="K3550">
        <v>91</v>
      </c>
      <c r="L3550" t="s">
        <v>193</v>
      </c>
      <c r="M3550" t="s">
        <v>40153</v>
      </c>
      <c r="O3550" t="s">
        <v>16638</v>
      </c>
    </row>
    <row r="3551" spans="1:15" x14ac:dyDescent="0.25">
      <c r="A3551" t="s">
        <v>16639</v>
      </c>
      <c r="B3551" t="s">
        <v>13</v>
      </c>
      <c r="C3551" t="s">
        <v>16640</v>
      </c>
      <c r="D3551" t="s">
        <v>16641</v>
      </c>
      <c r="E3551" t="s">
        <v>11189</v>
      </c>
      <c r="F3551">
        <v>2019</v>
      </c>
      <c r="G3551">
        <v>2019</v>
      </c>
      <c r="H3551">
        <f>IF(Table[duration in minutes]&gt;125,4.5,ROUND(1+Table[duration in minutes]/125*4,0))</f>
        <v>4</v>
      </c>
      <c r="I3551" t="s">
        <v>106</v>
      </c>
      <c r="J3551" t="s">
        <v>369</v>
      </c>
      <c r="K3551">
        <v>102</v>
      </c>
      <c r="L3551" t="s">
        <v>59</v>
      </c>
      <c r="M3551" t="s">
        <v>40157</v>
      </c>
      <c r="N3551" t="s">
        <v>40155</v>
      </c>
      <c r="O3551" t="s">
        <v>16643</v>
      </c>
    </row>
    <row r="3552" spans="1:15" x14ac:dyDescent="0.25">
      <c r="A3552" t="s">
        <v>16644</v>
      </c>
      <c r="B3552" t="s">
        <v>22</v>
      </c>
      <c r="C3552" t="s">
        <v>16645</v>
      </c>
      <c r="D3552" t="s">
        <v>40128</v>
      </c>
      <c r="E3552" t="s">
        <v>40129</v>
      </c>
      <c r="F3552">
        <v>2019</v>
      </c>
      <c r="G3552">
        <v>2019</v>
      </c>
      <c r="H3552">
        <f>IF(Table[duration in minutes]&gt;125,4.5,ROUND(1+Table[duration in minutes]/125*4,0))</f>
        <v>5</v>
      </c>
      <c r="I3552" t="s">
        <v>74</v>
      </c>
      <c r="J3552" t="s">
        <v>34</v>
      </c>
      <c r="K3552">
        <v>125</v>
      </c>
      <c r="L3552" t="s">
        <v>363</v>
      </c>
      <c r="O3552" t="s">
        <v>16647</v>
      </c>
    </row>
    <row r="3553" spans="1:15" x14ac:dyDescent="0.25">
      <c r="A3553" t="s">
        <v>16648</v>
      </c>
      <c r="B3553" t="s">
        <v>22</v>
      </c>
      <c r="C3553" t="s">
        <v>16649</v>
      </c>
      <c r="D3553" t="s">
        <v>40128</v>
      </c>
      <c r="E3553" t="s">
        <v>73</v>
      </c>
      <c r="F3553">
        <v>2019</v>
      </c>
      <c r="G3553">
        <v>2019</v>
      </c>
      <c r="H3553">
        <f>IF(Table[duration in minutes]&gt;125,4.5,ROUND(1+Table[duration in minutes]/125*4,0))</f>
        <v>5</v>
      </c>
      <c r="I3553" t="s">
        <v>106</v>
      </c>
      <c r="J3553" t="s">
        <v>34</v>
      </c>
      <c r="K3553">
        <v>125</v>
      </c>
      <c r="L3553" t="s">
        <v>18714</v>
      </c>
      <c r="M3553" t="s">
        <v>40143</v>
      </c>
      <c r="N3553" t="s">
        <v>40165</v>
      </c>
      <c r="O3553" t="s">
        <v>16651</v>
      </c>
    </row>
    <row r="3554" spans="1:15" x14ac:dyDescent="0.25">
      <c r="A3554" t="s">
        <v>16652</v>
      </c>
      <c r="B3554" t="s">
        <v>22</v>
      </c>
      <c r="C3554" t="s">
        <v>16653</v>
      </c>
      <c r="D3554" t="s">
        <v>40128</v>
      </c>
      <c r="E3554" t="s">
        <v>1515</v>
      </c>
      <c r="F3554">
        <v>2019</v>
      </c>
      <c r="G3554">
        <v>2018</v>
      </c>
      <c r="H3554">
        <f>IF(Table[duration in minutes]&gt;125,4.5,ROUND(1+Table[duration in minutes]/125*4,0))</f>
        <v>5</v>
      </c>
      <c r="I3554" t="s">
        <v>26</v>
      </c>
      <c r="J3554" t="s">
        <v>34</v>
      </c>
      <c r="K3554">
        <v>125</v>
      </c>
      <c r="L3554" t="s">
        <v>40145</v>
      </c>
      <c r="M3554" t="s">
        <v>40146</v>
      </c>
      <c r="N3554" t="s">
        <v>40159</v>
      </c>
      <c r="O3554" t="s">
        <v>16655</v>
      </c>
    </row>
    <row r="3555" spans="1:15" x14ac:dyDescent="0.25">
      <c r="A3555" t="s">
        <v>16656</v>
      </c>
      <c r="B3555" t="s">
        <v>22</v>
      </c>
      <c r="C3555" t="s">
        <v>16657</v>
      </c>
      <c r="D3555" t="s">
        <v>40128</v>
      </c>
      <c r="E3555" t="s">
        <v>16</v>
      </c>
      <c r="F3555">
        <v>2019</v>
      </c>
      <c r="G3555">
        <v>2019</v>
      </c>
      <c r="H3555">
        <f>IF(Table[duration in minutes]&gt;125,4.5,ROUND(1+Table[duration in minutes]/125*4,0))</f>
        <v>4.5</v>
      </c>
      <c r="I3555" t="s">
        <v>165</v>
      </c>
      <c r="J3555" t="s">
        <v>223</v>
      </c>
      <c r="K3555">
        <v>375</v>
      </c>
      <c r="L3555" t="s">
        <v>235</v>
      </c>
      <c r="O3555" t="s">
        <v>16659</v>
      </c>
    </row>
    <row r="3556" spans="1:15" x14ac:dyDescent="0.25">
      <c r="A3556" t="s">
        <v>16660</v>
      </c>
      <c r="B3556" t="s">
        <v>13</v>
      </c>
      <c r="C3556" t="s">
        <v>16661</v>
      </c>
      <c r="D3556" t="s">
        <v>16662</v>
      </c>
      <c r="E3556" t="s">
        <v>643</v>
      </c>
      <c r="F3556">
        <v>2019</v>
      </c>
      <c r="G3556">
        <v>2018</v>
      </c>
      <c r="H3556">
        <f>IF(Table[duration in minutes]&gt;125,4.5,ROUND(1+Table[duration in minutes]/125*4,0))</f>
        <v>4</v>
      </c>
      <c r="I3556" t="s">
        <v>26</v>
      </c>
      <c r="J3556" t="s">
        <v>357</v>
      </c>
      <c r="K3556">
        <v>100</v>
      </c>
      <c r="L3556" t="s">
        <v>8648</v>
      </c>
      <c r="M3556" t="s">
        <v>40164</v>
      </c>
      <c r="O3556" t="s">
        <v>16664</v>
      </c>
    </row>
    <row r="3557" spans="1:15" x14ac:dyDescent="0.25">
      <c r="A3557" t="s">
        <v>16665</v>
      </c>
      <c r="B3557" t="s">
        <v>13</v>
      </c>
      <c r="C3557" t="s">
        <v>16666</v>
      </c>
      <c r="D3557" t="s">
        <v>4750</v>
      </c>
      <c r="E3557" t="s">
        <v>16</v>
      </c>
      <c r="F3557">
        <v>2019</v>
      </c>
      <c r="G3557">
        <v>2019</v>
      </c>
      <c r="H3557">
        <f>IF(Table[duration in minutes]&gt;125,4.5,ROUND(1+Table[duration in minutes]/125*4,0))</f>
        <v>4</v>
      </c>
      <c r="I3557" t="s">
        <v>106</v>
      </c>
      <c r="J3557" t="s">
        <v>292</v>
      </c>
      <c r="K3557">
        <v>98</v>
      </c>
      <c r="L3557" t="s">
        <v>193</v>
      </c>
      <c r="M3557" t="s">
        <v>40160</v>
      </c>
      <c r="O3557" t="s">
        <v>16668</v>
      </c>
    </row>
    <row r="3558" spans="1:15" x14ac:dyDescent="0.25">
      <c r="A3558" t="s">
        <v>16669</v>
      </c>
      <c r="B3558" t="s">
        <v>13</v>
      </c>
      <c r="C3558" t="s">
        <v>16670</v>
      </c>
      <c r="D3558" t="s">
        <v>16671</v>
      </c>
      <c r="E3558" t="s">
        <v>1640</v>
      </c>
      <c r="F3558">
        <v>2019</v>
      </c>
      <c r="G3558">
        <v>2019</v>
      </c>
      <c r="H3558">
        <f>IF(Table[duration in minutes]&gt;125,4.5,ROUND(1+Table[duration in minutes]/125*4,0))</f>
        <v>5</v>
      </c>
      <c r="I3558" t="s">
        <v>74</v>
      </c>
      <c r="J3558" t="s">
        <v>241</v>
      </c>
      <c r="K3558">
        <v>110</v>
      </c>
      <c r="L3558" t="s">
        <v>661</v>
      </c>
      <c r="M3558" t="s">
        <v>40177</v>
      </c>
      <c r="N3558" t="s">
        <v>40153</v>
      </c>
      <c r="O3558" t="s">
        <v>16673</v>
      </c>
    </row>
    <row r="3559" spans="1:15" x14ac:dyDescent="0.25">
      <c r="A3559" t="s">
        <v>16674</v>
      </c>
      <c r="B3559" t="s">
        <v>13</v>
      </c>
      <c r="C3559" t="s">
        <v>16675</v>
      </c>
      <c r="D3559" t="s">
        <v>16676</v>
      </c>
      <c r="E3559" t="s">
        <v>16</v>
      </c>
      <c r="F3559">
        <v>2019</v>
      </c>
      <c r="G3559">
        <v>2019</v>
      </c>
      <c r="H3559">
        <f>IF(Table[duration in minutes]&gt;125,4.5,ROUND(1+Table[duration in minutes]/125*4,0))</f>
        <v>4</v>
      </c>
      <c r="I3559" t="s">
        <v>26</v>
      </c>
      <c r="J3559" t="s">
        <v>389</v>
      </c>
      <c r="K3559">
        <v>85</v>
      </c>
      <c r="L3559" t="s">
        <v>19</v>
      </c>
      <c r="M3559" t="s">
        <v>40161</v>
      </c>
      <c r="O3559" t="s">
        <v>16678</v>
      </c>
    </row>
    <row r="3560" spans="1:15" x14ac:dyDescent="0.25">
      <c r="A3560" t="s">
        <v>16679</v>
      </c>
      <c r="B3560" t="s">
        <v>22</v>
      </c>
      <c r="C3560" t="s">
        <v>16680</v>
      </c>
      <c r="D3560" t="s">
        <v>40128</v>
      </c>
      <c r="E3560" t="s">
        <v>73</v>
      </c>
      <c r="F3560">
        <v>2019</v>
      </c>
      <c r="G3560">
        <v>2019</v>
      </c>
      <c r="H3560">
        <f>IF(Table[duration in minutes]&gt;125,4.5,ROUND(1+Table[duration in minutes]/125*4,0))</f>
        <v>4.5</v>
      </c>
      <c r="I3560" t="s">
        <v>26</v>
      </c>
      <c r="J3560" t="s">
        <v>27</v>
      </c>
      <c r="K3560">
        <v>250</v>
      </c>
      <c r="L3560" t="s">
        <v>40154</v>
      </c>
      <c r="M3560" t="s">
        <v>40146</v>
      </c>
      <c r="N3560" t="s">
        <v>40148</v>
      </c>
      <c r="O3560" t="s">
        <v>16681</v>
      </c>
    </row>
    <row r="3561" spans="1:15" x14ac:dyDescent="0.25">
      <c r="A3561" t="s">
        <v>16682</v>
      </c>
      <c r="B3561" t="s">
        <v>13</v>
      </c>
      <c r="C3561" t="s">
        <v>16683</v>
      </c>
      <c r="D3561" t="s">
        <v>16684</v>
      </c>
      <c r="E3561" t="s">
        <v>16</v>
      </c>
      <c r="F3561">
        <v>2019</v>
      </c>
      <c r="G3561">
        <v>2019</v>
      </c>
      <c r="H3561">
        <f>IF(Table[duration in minutes]&gt;125,4.5,ROUND(1+Table[duration in minutes]/125*4,0))</f>
        <v>3</v>
      </c>
      <c r="I3561" t="s">
        <v>26</v>
      </c>
      <c r="J3561" t="s">
        <v>2172</v>
      </c>
      <c r="K3561">
        <v>70</v>
      </c>
      <c r="L3561" t="s">
        <v>1517</v>
      </c>
      <c r="O3561" t="s">
        <v>16685</v>
      </c>
    </row>
    <row r="3562" spans="1:15" x14ac:dyDescent="0.25">
      <c r="A3562" t="s">
        <v>16686</v>
      </c>
      <c r="B3562" t="s">
        <v>13</v>
      </c>
      <c r="C3562" t="s">
        <v>16687</v>
      </c>
      <c r="D3562" t="s">
        <v>16688</v>
      </c>
      <c r="E3562" t="s">
        <v>926</v>
      </c>
      <c r="F3562">
        <v>2019</v>
      </c>
      <c r="G3562">
        <v>2016</v>
      </c>
      <c r="H3562">
        <f>IF(Table[duration in minutes]&gt;125,4.5,ROUND(1+Table[duration in minutes]/125*4,0))</f>
        <v>4</v>
      </c>
      <c r="I3562" t="s">
        <v>26</v>
      </c>
      <c r="J3562" t="s">
        <v>548</v>
      </c>
      <c r="K3562">
        <v>92</v>
      </c>
      <c r="L3562" t="s">
        <v>193</v>
      </c>
      <c r="M3562" t="s">
        <v>40153</v>
      </c>
      <c r="O3562" t="s">
        <v>16690</v>
      </c>
    </row>
    <row r="3563" spans="1:15" x14ac:dyDescent="0.25">
      <c r="A3563" t="s">
        <v>16691</v>
      </c>
      <c r="B3563" t="s">
        <v>22</v>
      </c>
      <c r="C3563" t="s">
        <v>16692</v>
      </c>
      <c r="D3563" t="s">
        <v>40128</v>
      </c>
      <c r="E3563" t="s">
        <v>16</v>
      </c>
      <c r="F3563">
        <v>2019</v>
      </c>
      <c r="G3563">
        <v>2019</v>
      </c>
      <c r="H3563">
        <f>IF(Table[duration in minutes]&gt;125,4.5,ROUND(1+Table[duration in minutes]/125*4,0))</f>
        <v>4.5</v>
      </c>
      <c r="I3563" t="s">
        <v>26</v>
      </c>
      <c r="J3563" t="s">
        <v>223</v>
      </c>
      <c r="K3563">
        <v>375</v>
      </c>
      <c r="L3563" t="s">
        <v>40145</v>
      </c>
      <c r="M3563" t="s">
        <v>40156</v>
      </c>
      <c r="O3563" t="s">
        <v>16694</v>
      </c>
    </row>
    <row r="3564" spans="1:15" x14ac:dyDescent="0.25">
      <c r="A3564" t="s">
        <v>16695</v>
      </c>
      <c r="B3564" t="s">
        <v>22</v>
      </c>
      <c r="C3564" t="s">
        <v>16696</v>
      </c>
      <c r="D3564" t="s">
        <v>40128</v>
      </c>
      <c r="E3564" t="s">
        <v>40129</v>
      </c>
      <c r="F3564">
        <v>2019</v>
      </c>
      <c r="G3564">
        <v>2019</v>
      </c>
      <c r="H3564">
        <f>IF(Table[duration in minutes]&gt;125,4.5,ROUND(1+Table[duration in minutes]/125*4,0))</f>
        <v>4.5</v>
      </c>
      <c r="I3564" t="s">
        <v>74</v>
      </c>
      <c r="J3564" t="s">
        <v>27</v>
      </c>
      <c r="K3564">
        <v>250</v>
      </c>
      <c r="L3564" t="s">
        <v>2013</v>
      </c>
      <c r="M3564" t="s">
        <v>40158</v>
      </c>
      <c r="N3564" t="s">
        <v>40146</v>
      </c>
      <c r="O3564" t="s">
        <v>16698</v>
      </c>
    </row>
    <row r="3565" spans="1:15" x14ac:dyDescent="0.25">
      <c r="A3565" t="s">
        <v>16699</v>
      </c>
      <c r="B3565" t="s">
        <v>13</v>
      </c>
      <c r="C3565" t="s">
        <v>16700</v>
      </c>
      <c r="D3565" t="s">
        <v>16701</v>
      </c>
      <c r="E3565" t="s">
        <v>44</v>
      </c>
      <c r="F3565">
        <v>2019</v>
      </c>
      <c r="G3565">
        <v>2019</v>
      </c>
      <c r="H3565">
        <f>IF(Table[duration in minutes]&gt;125,4.5,ROUND(1+Table[duration in minutes]/125*4,0))</f>
        <v>3</v>
      </c>
      <c r="I3565" t="s">
        <v>106</v>
      </c>
      <c r="J3565" t="s">
        <v>1186</v>
      </c>
      <c r="K3565">
        <v>70</v>
      </c>
      <c r="L3565" t="s">
        <v>193</v>
      </c>
      <c r="M3565" t="s">
        <v>40155</v>
      </c>
      <c r="N3565" t="s">
        <v>40153</v>
      </c>
      <c r="O3565" t="s">
        <v>16703</v>
      </c>
    </row>
    <row r="3566" spans="1:15" x14ac:dyDescent="0.25">
      <c r="A3566" t="s">
        <v>16704</v>
      </c>
      <c r="B3566" t="s">
        <v>13</v>
      </c>
      <c r="C3566" t="s">
        <v>16705</v>
      </c>
      <c r="D3566" t="s">
        <v>16706</v>
      </c>
      <c r="E3566" t="s">
        <v>44</v>
      </c>
      <c r="F3566">
        <v>2019</v>
      </c>
      <c r="G3566">
        <v>2018</v>
      </c>
      <c r="H3566">
        <f>IF(Table[duration in minutes]&gt;125,4.5,ROUND(1+Table[duration in minutes]/125*4,0))</f>
        <v>3</v>
      </c>
      <c r="I3566" t="s">
        <v>74</v>
      </c>
      <c r="J3566" t="s">
        <v>1135</v>
      </c>
      <c r="K3566">
        <v>70</v>
      </c>
      <c r="L3566" t="s">
        <v>193</v>
      </c>
      <c r="M3566" t="s">
        <v>40153</v>
      </c>
      <c r="O3566" t="s">
        <v>16708</v>
      </c>
    </row>
    <row r="3567" spans="1:15" x14ac:dyDescent="0.25">
      <c r="A3567" t="s">
        <v>16709</v>
      </c>
      <c r="B3567" t="s">
        <v>13</v>
      </c>
      <c r="C3567" t="s">
        <v>16710</v>
      </c>
      <c r="D3567" t="s">
        <v>16711</v>
      </c>
      <c r="E3567" t="s">
        <v>3218</v>
      </c>
      <c r="F3567">
        <v>2019</v>
      </c>
      <c r="G3567">
        <v>2019</v>
      </c>
      <c r="H3567">
        <f>IF(Table[duration in minutes]&gt;125,4.5,ROUND(1+Table[duration in minutes]/125*4,0))</f>
        <v>3</v>
      </c>
      <c r="I3567" t="s">
        <v>106</v>
      </c>
      <c r="J3567" t="s">
        <v>812</v>
      </c>
      <c r="K3567">
        <v>70</v>
      </c>
      <c r="L3567" t="s">
        <v>8648</v>
      </c>
      <c r="M3567" t="s">
        <v>40161</v>
      </c>
      <c r="O3567" t="s">
        <v>16713</v>
      </c>
    </row>
    <row r="3568" spans="1:15" x14ac:dyDescent="0.25">
      <c r="A3568" t="s">
        <v>16714</v>
      </c>
      <c r="B3568" t="s">
        <v>13</v>
      </c>
      <c r="C3568" t="s">
        <v>16715</v>
      </c>
      <c r="D3568" t="s">
        <v>16716</v>
      </c>
      <c r="E3568" t="s">
        <v>44</v>
      </c>
      <c r="F3568">
        <v>2019</v>
      </c>
      <c r="G3568">
        <v>2019</v>
      </c>
      <c r="H3568">
        <f>IF(Table[duration in minutes]&gt;125,4.5,ROUND(1+Table[duration in minutes]/125*4,0))</f>
        <v>3</v>
      </c>
      <c r="I3568" t="s">
        <v>74</v>
      </c>
      <c r="J3568" t="s">
        <v>715</v>
      </c>
      <c r="K3568">
        <v>70</v>
      </c>
      <c r="L3568" t="s">
        <v>661</v>
      </c>
      <c r="M3568" t="s">
        <v>40152</v>
      </c>
      <c r="N3568" t="s">
        <v>40153</v>
      </c>
      <c r="O3568" t="s">
        <v>16718</v>
      </c>
    </row>
    <row r="3569" spans="1:15" x14ac:dyDescent="0.25">
      <c r="A3569" t="s">
        <v>16719</v>
      </c>
      <c r="B3569" t="s">
        <v>13</v>
      </c>
      <c r="C3569" t="s">
        <v>16720</v>
      </c>
      <c r="D3569" t="s">
        <v>8352</v>
      </c>
      <c r="E3569" t="s">
        <v>16</v>
      </c>
      <c r="F3569">
        <v>2019</v>
      </c>
      <c r="G3569">
        <v>2019</v>
      </c>
      <c r="H3569">
        <f>IF(Table[duration in minutes]&gt;125,4.5,ROUND(1+Table[duration in minutes]/125*4,0))</f>
        <v>5</v>
      </c>
      <c r="I3569" t="s">
        <v>74</v>
      </c>
      <c r="J3569" t="s">
        <v>241</v>
      </c>
      <c r="K3569">
        <v>110</v>
      </c>
      <c r="L3569" t="s">
        <v>19</v>
      </c>
      <c r="O3569" t="s">
        <v>16721</v>
      </c>
    </row>
    <row r="3570" spans="1:15" x14ac:dyDescent="0.25">
      <c r="A3570" t="s">
        <v>16722</v>
      </c>
      <c r="B3570" t="s">
        <v>13</v>
      </c>
      <c r="C3570" t="s">
        <v>16723</v>
      </c>
      <c r="D3570" t="s">
        <v>16724</v>
      </c>
      <c r="E3570" t="s">
        <v>40129</v>
      </c>
      <c r="F3570">
        <v>2019</v>
      </c>
      <c r="G3570">
        <v>2019</v>
      </c>
      <c r="H3570">
        <f>IF(Table[duration in minutes]&gt;125,4.5,ROUND(1+Table[duration in minutes]/125*4,0))</f>
        <v>4</v>
      </c>
      <c r="I3570" t="s">
        <v>26</v>
      </c>
      <c r="J3570" t="s">
        <v>292</v>
      </c>
      <c r="K3570">
        <v>98</v>
      </c>
      <c r="L3570" t="s">
        <v>1286</v>
      </c>
      <c r="M3570" t="s">
        <v>40153</v>
      </c>
      <c r="N3570" t="s">
        <v>40164</v>
      </c>
      <c r="O3570" t="s">
        <v>16726</v>
      </c>
    </row>
    <row r="3571" spans="1:15" x14ac:dyDescent="0.25">
      <c r="A3571" t="s">
        <v>16727</v>
      </c>
      <c r="B3571" t="s">
        <v>13</v>
      </c>
      <c r="C3571" t="s">
        <v>16728</v>
      </c>
      <c r="D3571" t="s">
        <v>16724</v>
      </c>
      <c r="E3571" t="s">
        <v>44</v>
      </c>
      <c r="F3571">
        <v>2019</v>
      </c>
      <c r="G3571">
        <v>2019</v>
      </c>
      <c r="H3571">
        <f>IF(Table[duration in minutes]&gt;125,4.5,ROUND(1+Table[duration in minutes]/125*4,0))</f>
        <v>4</v>
      </c>
      <c r="I3571" t="s">
        <v>26</v>
      </c>
      <c r="J3571" t="s">
        <v>292</v>
      </c>
      <c r="K3571">
        <v>98</v>
      </c>
      <c r="L3571" t="s">
        <v>1286</v>
      </c>
      <c r="M3571" t="s">
        <v>40153</v>
      </c>
      <c r="N3571" t="s">
        <v>40164</v>
      </c>
      <c r="O3571" t="s">
        <v>16726</v>
      </c>
    </row>
    <row r="3572" spans="1:15" x14ac:dyDescent="0.25">
      <c r="A3572" t="s">
        <v>16730</v>
      </c>
      <c r="B3572" t="s">
        <v>13</v>
      </c>
      <c r="C3572" t="s">
        <v>16731</v>
      </c>
      <c r="D3572" t="s">
        <v>16724</v>
      </c>
      <c r="E3572" t="s">
        <v>40129</v>
      </c>
      <c r="F3572">
        <v>2019</v>
      </c>
      <c r="G3572">
        <v>2019</v>
      </c>
      <c r="H3572">
        <f>IF(Table[duration in minutes]&gt;125,4.5,ROUND(1+Table[duration in minutes]/125*4,0))</f>
        <v>4</v>
      </c>
      <c r="I3572" t="s">
        <v>26</v>
      </c>
      <c r="J3572" t="s">
        <v>292</v>
      </c>
      <c r="K3572">
        <v>98</v>
      </c>
      <c r="L3572" t="s">
        <v>1286</v>
      </c>
      <c r="M3572" t="s">
        <v>40153</v>
      </c>
      <c r="N3572" t="s">
        <v>40164</v>
      </c>
      <c r="O3572" t="s">
        <v>16732</v>
      </c>
    </row>
    <row r="3573" spans="1:15" x14ac:dyDescent="0.25">
      <c r="A3573" t="s">
        <v>16733</v>
      </c>
      <c r="B3573" t="s">
        <v>22</v>
      </c>
      <c r="C3573" t="s">
        <v>16734</v>
      </c>
      <c r="D3573" t="s">
        <v>40128</v>
      </c>
      <c r="E3573" t="s">
        <v>16</v>
      </c>
      <c r="F3573">
        <v>2019</v>
      </c>
      <c r="G3573">
        <v>2019</v>
      </c>
      <c r="H3573">
        <f>IF(Table[duration in minutes]&gt;125,4.5,ROUND(1+Table[duration in minutes]/125*4,0))</f>
        <v>5</v>
      </c>
      <c r="I3573" t="s">
        <v>106</v>
      </c>
      <c r="J3573" t="s">
        <v>34</v>
      </c>
      <c r="K3573">
        <v>125</v>
      </c>
      <c r="L3573" t="s">
        <v>363</v>
      </c>
      <c r="O3573" t="s">
        <v>16736</v>
      </c>
    </row>
    <row r="3574" spans="1:15" x14ac:dyDescent="0.25">
      <c r="A3574" t="s">
        <v>16737</v>
      </c>
      <c r="B3574" t="s">
        <v>13</v>
      </c>
      <c r="C3574" t="s">
        <v>16738</v>
      </c>
      <c r="D3574" t="s">
        <v>7504</v>
      </c>
      <c r="E3574" t="s">
        <v>3542</v>
      </c>
      <c r="F3574">
        <v>2019</v>
      </c>
      <c r="G3574">
        <v>2018</v>
      </c>
      <c r="H3574">
        <f>IF(Table[duration in minutes]&gt;125,4.5,ROUND(1+Table[duration in minutes]/125*4,0))</f>
        <v>4</v>
      </c>
      <c r="I3574" t="s">
        <v>26</v>
      </c>
      <c r="J3574" t="s">
        <v>82</v>
      </c>
      <c r="K3574">
        <v>104</v>
      </c>
      <c r="L3574" t="s">
        <v>8648</v>
      </c>
      <c r="M3574" t="s">
        <v>40160</v>
      </c>
      <c r="O3574" t="s">
        <v>16740</v>
      </c>
    </row>
    <row r="3575" spans="1:15" x14ac:dyDescent="0.25">
      <c r="A3575" t="s">
        <v>16741</v>
      </c>
      <c r="B3575" t="s">
        <v>13</v>
      </c>
      <c r="C3575" t="s">
        <v>16742</v>
      </c>
      <c r="D3575" t="s">
        <v>40128</v>
      </c>
      <c r="E3575" t="s">
        <v>73</v>
      </c>
      <c r="F3575">
        <v>2019</v>
      </c>
      <c r="G3575">
        <v>2019</v>
      </c>
      <c r="H3575">
        <f>IF(Table[duration in minutes]&gt;125,4.5,ROUND(1+Table[duration in minutes]/125*4,0))</f>
        <v>3</v>
      </c>
      <c r="I3575" t="s">
        <v>418</v>
      </c>
      <c r="J3575" t="s">
        <v>755</v>
      </c>
      <c r="K3575">
        <v>70</v>
      </c>
      <c r="L3575" t="s">
        <v>19</v>
      </c>
      <c r="O3575" t="s">
        <v>16743</v>
      </c>
    </row>
    <row r="3576" spans="1:15" x14ac:dyDescent="0.25">
      <c r="A3576" t="s">
        <v>16744</v>
      </c>
      <c r="B3576" t="s">
        <v>13</v>
      </c>
      <c r="C3576" t="s">
        <v>16745</v>
      </c>
      <c r="D3576" t="s">
        <v>16746</v>
      </c>
      <c r="E3576" t="s">
        <v>73</v>
      </c>
      <c r="F3576">
        <v>2019</v>
      </c>
      <c r="G3576">
        <v>2019</v>
      </c>
      <c r="H3576">
        <f>IF(Table[duration in minutes]&gt;125,4.5,ROUND(1+Table[duration in minutes]/125*4,0))</f>
        <v>3</v>
      </c>
      <c r="I3576" t="s">
        <v>26</v>
      </c>
      <c r="J3576" t="s">
        <v>6739</v>
      </c>
      <c r="K3576">
        <v>70</v>
      </c>
      <c r="L3576" t="s">
        <v>1517</v>
      </c>
      <c r="O3576" t="s">
        <v>16748</v>
      </c>
    </row>
    <row r="3577" spans="1:15" x14ac:dyDescent="0.25">
      <c r="A3577" t="s">
        <v>16749</v>
      </c>
      <c r="B3577" t="s">
        <v>22</v>
      </c>
      <c r="C3577" t="s">
        <v>16750</v>
      </c>
      <c r="D3577" t="s">
        <v>40128</v>
      </c>
      <c r="E3577" t="s">
        <v>643</v>
      </c>
      <c r="F3577">
        <v>2019</v>
      </c>
      <c r="G3577">
        <v>2019</v>
      </c>
      <c r="H3577">
        <f>IF(Table[duration in minutes]&gt;125,4.5,ROUND(1+Table[duration in minutes]/125*4,0))</f>
        <v>5</v>
      </c>
      <c r="I3577" t="s">
        <v>26</v>
      </c>
      <c r="J3577" t="s">
        <v>34</v>
      </c>
      <c r="K3577">
        <v>125</v>
      </c>
      <c r="L3577" t="s">
        <v>30153</v>
      </c>
      <c r="M3577" t="s">
        <v>40149</v>
      </c>
      <c r="N3577" t="s">
        <v>40159</v>
      </c>
      <c r="O3577" t="s">
        <v>16752</v>
      </c>
    </row>
    <row r="3578" spans="1:15" x14ac:dyDescent="0.25">
      <c r="A3578" t="s">
        <v>16753</v>
      </c>
      <c r="B3578" t="s">
        <v>22</v>
      </c>
      <c r="C3578" t="s">
        <v>16754</v>
      </c>
      <c r="D3578" t="s">
        <v>40128</v>
      </c>
      <c r="E3578" t="s">
        <v>1497</v>
      </c>
      <c r="F3578">
        <v>2019</v>
      </c>
      <c r="G3578">
        <v>2019</v>
      </c>
      <c r="H3578">
        <f>IF(Table[duration in minutes]&gt;125,4.5,ROUND(1+Table[duration in minutes]/125*4,0))</f>
        <v>5</v>
      </c>
      <c r="I3578" t="s">
        <v>26</v>
      </c>
      <c r="J3578" t="s">
        <v>34</v>
      </c>
      <c r="K3578">
        <v>125</v>
      </c>
      <c r="L3578" t="s">
        <v>40145</v>
      </c>
      <c r="M3578" t="s">
        <v>40146</v>
      </c>
      <c r="N3578" t="s">
        <v>40159</v>
      </c>
      <c r="O3578" t="s">
        <v>16756</v>
      </c>
    </row>
    <row r="3579" spans="1:15" x14ac:dyDescent="0.25">
      <c r="A3579" t="s">
        <v>16757</v>
      </c>
      <c r="B3579" t="s">
        <v>22</v>
      </c>
      <c r="C3579" t="s">
        <v>16758</v>
      </c>
      <c r="D3579" t="s">
        <v>40128</v>
      </c>
      <c r="E3579" t="s">
        <v>891</v>
      </c>
      <c r="F3579">
        <v>2019</v>
      </c>
      <c r="G3579">
        <v>2019</v>
      </c>
      <c r="H3579">
        <f>IF(Table[duration in minutes]&gt;125,4.5,ROUND(1+Table[duration in minutes]/125*4,0))</f>
        <v>5</v>
      </c>
      <c r="I3579" t="s">
        <v>26</v>
      </c>
      <c r="J3579" t="s">
        <v>34</v>
      </c>
      <c r="K3579">
        <v>125</v>
      </c>
      <c r="L3579" t="s">
        <v>40145</v>
      </c>
      <c r="M3579" t="s">
        <v>40146</v>
      </c>
      <c r="N3579" t="s">
        <v>40143</v>
      </c>
      <c r="O3579" t="s">
        <v>16760</v>
      </c>
    </row>
    <row r="3580" spans="1:15" x14ac:dyDescent="0.25">
      <c r="A3580" t="s">
        <v>16761</v>
      </c>
      <c r="B3580" t="s">
        <v>22</v>
      </c>
      <c r="C3580" t="s">
        <v>16762</v>
      </c>
      <c r="D3580" t="s">
        <v>40128</v>
      </c>
      <c r="E3580" t="s">
        <v>16</v>
      </c>
      <c r="F3580">
        <v>2019</v>
      </c>
      <c r="G3580">
        <v>2019</v>
      </c>
      <c r="H3580">
        <f>IF(Table[duration in minutes]&gt;125,4.5,ROUND(1+Table[duration in minutes]/125*4,0))</f>
        <v>5</v>
      </c>
      <c r="I3580" t="s">
        <v>74</v>
      </c>
      <c r="J3580" t="s">
        <v>34</v>
      </c>
      <c r="K3580">
        <v>125</v>
      </c>
      <c r="L3580" t="s">
        <v>1047</v>
      </c>
      <c r="M3580" t="s">
        <v>40172</v>
      </c>
      <c r="O3580" t="s">
        <v>16764</v>
      </c>
    </row>
    <row r="3581" spans="1:15" x14ac:dyDescent="0.25">
      <c r="A3581" t="s">
        <v>16765</v>
      </c>
      <c r="B3581" t="s">
        <v>22</v>
      </c>
      <c r="C3581" t="s">
        <v>16766</v>
      </c>
      <c r="D3581" t="s">
        <v>40128</v>
      </c>
      <c r="E3581" t="s">
        <v>1515</v>
      </c>
      <c r="F3581">
        <v>2019</v>
      </c>
      <c r="G3581">
        <v>2019</v>
      </c>
      <c r="H3581">
        <f>IF(Table[duration in minutes]&gt;125,4.5,ROUND(1+Table[duration in minutes]/125*4,0))</f>
        <v>5</v>
      </c>
      <c r="I3581" t="s">
        <v>26</v>
      </c>
      <c r="J3581" t="s">
        <v>34</v>
      </c>
      <c r="K3581">
        <v>125</v>
      </c>
      <c r="L3581" t="s">
        <v>40145</v>
      </c>
      <c r="M3581" t="s">
        <v>40146</v>
      </c>
      <c r="N3581" t="s">
        <v>40159</v>
      </c>
      <c r="O3581" t="s">
        <v>16768</v>
      </c>
    </row>
    <row r="3582" spans="1:15" x14ac:dyDescent="0.25">
      <c r="A3582" t="s">
        <v>16769</v>
      </c>
      <c r="B3582" t="s">
        <v>13</v>
      </c>
      <c r="C3582" t="s">
        <v>16770</v>
      </c>
      <c r="D3582" t="s">
        <v>40128</v>
      </c>
      <c r="E3582" t="s">
        <v>616</v>
      </c>
      <c r="F3582">
        <v>2019</v>
      </c>
      <c r="G3582">
        <v>2019</v>
      </c>
      <c r="H3582">
        <f>IF(Table[duration in minutes]&gt;125,4.5,ROUND(1+Table[duration in minutes]/125*4,0))</f>
        <v>3</v>
      </c>
      <c r="I3582" t="s">
        <v>234</v>
      </c>
      <c r="J3582" t="s">
        <v>3881</v>
      </c>
      <c r="K3582">
        <v>70</v>
      </c>
      <c r="L3582" t="s">
        <v>59</v>
      </c>
      <c r="M3582" t="s">
        <v>40157</v>
      </c>
      <c r="N3582" t="s">
        <v>40162</v>
      </c>
      <c r="O3582" t="s">
        <v>16772</v>
      </c>
    </row>
    <row r="3583" spans="1:15" x14ac:dyDescent="0.25">
      <c r="A3583" t="s">
        <v>16773</v>
      </c>
      <c r="B3583" t="s">
        <v>22</v>
      </c>
      <c r="C3583" t="s">
        <v>16774</v>
      </c>
      <c r="D3583" t="s">
        <v>40128</v>
      </c>
      <c r="E3583" t="s">
        <v>16</v>
      </c>
      <c r="F3583">
        <v>2019</v>
      </c>
      <c r="G3583">
        <v>2019</v>
      </c>
      <c r="H3583">
        <f>IF(Table[duration in minutes]&gt;125,4.5,ROUND(1+Table[duration in minutes]/125*4,0))</f>
        <v>4.5</v>
      </c>
      <c r="I3583" t="s">
        <v>26</v>
      </c>
      <c r="J3583" t="s">
        <v>27</v>
      </c>
      <c r="K3583">
        <v>250</v>
      </c>
      <c r="L3583" t="s">
        <v>40145</v>
      </c>
      <c r="M3583" t="s">
        <v>40143</v>
      </c>
      <c r="N3583" t="s">
        <v>40144</v>
      </c>
      <c r="O3583" t="s">
        <v>16776</v>
      </c>
    </row>
    <row r="3584" spans="1:15" x14ac:dyDescent="0.25">
      <c r="A3584" t="s">
        <v>16777</v>
      </c>
      <c r="B3584" t="s">
        <v>13</v>
      </c>
      <c r="C3584" t="s">
        <v>16778</v>
      </c>
      <c r="D3584" t="s">
        <v>16779</v>
      </c>
      <c r="E3584" t="s">
        <v>16</v>
      </c>
      <c r="F3584">
        <v>2019</v>
      </c>
      <c r="G3584">
        <v>2015</v>
      </c>
      <c r="H3584">
        <f>IF(Table[duration in minutes]&gt;125,4.5,ROUND(1+Table[duration in minutes]/125*4,0))</f>
        <v>3</v>
      </c>
      <c r="I3584" t="s">
        <v>17</v>
      </c>
      <c r="J3584" t="s">
        <v>611</v>
      </c>
      <c r="K3584">
        <v>70</v>
      </c>
      <c r="L3584" t="s">
        <v>27346</v>
      </c>
      <c r="M3584" t="s">
        <v>40164</v>
      </c>
      <c r="O3584" t="s">
        <v>16781</v>
      </c>
    </row>
    <row r="3585" spans="1:15" x14ac:dyDescent="0.25">
      <c r="A3585" t="s">
        <v>16782</v>
      </c>
      <c r="B3585" t="s">
        <v>13</v>
      </c>
      <c r="C3585" t="s">
        <v>16783</v>
      </c>
      <c r="D3585" t="s">
        <v>3735</v>
      </c>
      <c r="E3585" t="s">
        <v>16</v>
      </c>
      <c r="F3585">
        <v>2019</v>
      </c>
      <c r="G3585">
        <v>2019</v>
      </c>
      <c r="H3585">
        <f>IF(Table[duration in minutes]&gt;125,4.5,ROUND(1+Table[duration in minutes]/125*4,0))</f>
        <v>4</v>
      </c>
      <c r="I3585" t="s">
        <v>74</v>
      </c>
      <c r="J3585" t="s">
        <v>357</v>
      </c>
      <c r="K3585">
        <v>100</v>
      </c>
      <c r="L3585" t="s">
        <v>193</v>
      </c>
      <c r="O3585" t="s">
        <v>16785</v>
      </c>
    </row>
    <row r="3586" spans="1:15" x14ac:dyDescent="0.25">
      <c r="A3586" t="s">
        <v>16786</v>
      </c>
      <c r="B3586" t="s">
        <v>13</v>
      </c>
      <c r="C3586" t="s">
        <v>16787</v>
      </c>
      <c r="D3586" t="s">
        <v>40128</v>
      </c>
      <c r="E3586" t="s">
        <v>915</v>
      </c>
      <c r="F3586">
        <v>2019</v>
      </c>
      <c r="G3586">
        <v>2019</v>
      </c>
      <c r="H3586">
        <f>IF(Table[duration in minutes]&gt;125,4.5,ROUND(1+Table[duration in minutes]/125*4,0))</f>
        <v>3</v>
      </c>
      <c r="I3586" t="s">
        <v>165</v>
      </c>
      <c r="J3586" t="s">
        <v>5886</v>
      </c>
      <c r="K3586">
        <v>70</v>
      </c>
      <c r="L3586" t="s">
        <v>59</v>
      </c>
      <c r="O3586" t="s">
        <v>16789</v>
      </c>
    </row>
    <row r="3587" spans="1:15" x14ac:dyDescent="0.25">
      <c r="A3587" t="s">
        <v>16790</v>
      </c>
      <c r="B3587" t="s">
        <v>22</v>
      </c>
      <c r="C3587" t="s">
        <v>16791</v>
      </c>
      <c r="D3587" t="s">
        <v>40128</v>
      </c>
      <c r="E3587" t="s">
        <v>3218</v>
      </c>
      <c r="F3587">
        <v>2019</v>
      </c>
      <c r="G3587">
        <v>2019</v>
      </c>
      <c r="H3587">
        <f>IF(Table[duration in minutes]&gt;125,4.5,ROUND(1+Table[duration in minutes]/125*4,0))</f>
        <v>5</v>
      </c>
      <c r="I3587" t="s">
        <v>26</v>
      </c>
      <c r="J3587" t="s">
        <v>34</v>
      </c>
      <c r="K3587">
        <v>125</v>
      </c>
      <c r="L3587" t="s">
        <v>30153</v>
      </c>
      <c r="M3587" t="s">
        <v>40147</v>
      </c>
      <c r="N3587" t="s">
        <v>40143</v>
      </c>
      <c r="O3587" t="s">
        <v>16793</v>
      </c>
    </row>
    <row r="3588" spans="1:15" x14ac:dyDescent="0.25">
      <c r="A3588" t="s">
        <v>16794</v>
      </c>
      <c r="B3588" t="s">
        <v>13</v>
      </c>
      <c r="C3588" t="s">
        <v>16795</v>
      </c>
      <c r="D3588" t="s">
        <v>16796</v>
      </c>
      <c r="E3588" t="s">
        <v>643</v>
      </c>
      <c r="F3588">
        <v>2019</v>
      </c>
      <c r="G3588">
        <v>2019</v>
      </c>
      <c r="H3588">
        <f>IF(Table[duration in minutes]&gt;125,4.5,ROUND(1+Table[duration in minutes]/125*4,0))</f>
        <v>3</v>
      </c>
      <c r="I3588" t="s">
        <v>26</v>
      </c>
      <c r="J3588" t="s">
        <v>947</v>
      </c>
      <c r="K3588">
        <v>70</v>
      </c>
      <c r="L3588" t="s">
        <v>193</v>
      </c>
      <c r="M3588" t="s">
        <v>40153</v>
      </c>
      <c r="O3588" t="s">
        <v>16798</v>
      </c>
    </row>
    <row r="3589" spans="1:15" x14ac:dyDescent="0.25">
      <c r="A3589" t="s">
        <v>16799</v>
      </c>
      <c r="B3589" t="s">
        <v>22</v>
      </c>
      <c r="C3589" t="s">
        <v>16800</v>
      </c>
      <c r="D3589" t="s">
        <v>40128</v>
      </c>
      <c r="E3589" t="s">
        <v>643</v>
      </c>
      <c r="F3589">
        <v>2019</v>
      </c>
      <c r="G3589">
        <v>2018</v>
      </c>
      <c r="H3589">
        <f>IF(Table[duration in minutes]&gt;125,4.5,ROUND(1+Table[duration in minutes]/125*4,0))</f>
        <v>5</v>
      </c>
      <c r="I3589" t="s">
        <v>26</v>
      </c>
      <c r="J3589" t="s">
        <v>34</v>
      </c>
      <c r="K3589">
        <v>125</v>
      </c>
      <c r="L3589" t="s">
        <v>30153</v>
      </c>
      <c r="M3589" t="s">
        <v>40159</v>
      </c>
      <c r="N3589" t="s">
        <v>40147</v>
      </c>
      <c r="O3589" t="s">
        <v>16802</v>
      </c>
    </row>
    <row r="3590" spans="1:15" x14ac:dyDescent="0.25">
      <c r="A3590" t="s">
        <v>16803</v>
      </c>
      <c r="B3590" t="s">
        <v>22</v>
      </c>
      <c r="C3590" t="s">
        <v>16804</v>
      </c>
      <c r="D3590" t="s">
        <v>40128</v>
      </c>
      <c r="E3590" t="s">
        <v>16</v>
      </c>
      <c r="F3590">
        <v>2019</v>
      </c>
      <c r="G3590">
        <v>2019</v>
      </c>
      <c r="H3590">
        <f>IF(Table[duration in minutes]&gt;125,4.5,ROUND(1+Table[duration in minutes]/125*4,0))</f>
        <v>5</v>
      </c>
      <c r="I3590" t="s">
        <v>26</v>
      </c>
      <c r="J3590" t="s">
        <v>34</v>
      </c>
      <c r="K3590">
        <v>125</v>
      </c>
      <c r="L3590" t="s">
        <v>2013</v>
      </c>
      <c r="M3590" t="s">
        <v>40146</v>
      </c>
      <c r="O3590" t="s">
        <v>16806</v>
      </c>
    </row>
    <row r="3591" spans="1:15" x14ac:dyDescent="0.25">
      <c r="A3591" t="s">
        <v>16807</v>
      </c>
      <c r="B3591" t="s">
        <v>22</v>
      </c>
      <c r="C3591" t="s">
        <v>16808</v>
      </c>
      <c r="D3591" t="s">
        <v>16809</v>
      </c>
      <c r="E3591" t="s">
        <v>44</v>
      </c>
      <c r="F3591">
        <v>2019</v>
      </c>
      <c r="G3591">
        <v>2019</v>
      </c>
      <c r="H3591">
        <f>IF(Table[duration in minutes]&gt;125,4.5,ROUND(1+Table[duration in minutes]/125*4,0))</f>
        <v>4.5</v>
      </c>
      <c r="I3591" t="s">
        <v>26</v>
      </c>
      <c r="J3591" t="s">
        <v>27</v>
      </c>
      <c r="K3591">
        <v>250</v>
      </c>
      <c r="L3591" t="s">
        <v>40145</v>
      </c>
      <c r="M3591" t="s">
        <v>40146</v>
      </c>
      <c r="N3591" t="s">
        <v>40143</v>
      </c>
      <c r="O3591" t="s">
        <v>16811</v>
      </c>
    </row>
    <row r="3592" spans="1:15" x14ac:dyDescent="0.25">
      <c r="A3592" t="s">
        <v>16812</v>
      </c>
      <c r="B3592" t="s">
        <v>22</v>
      </c>
      <c r="C3592" t="s">
        <v>16813</v>
      </c>
      <c r="D3592" t="s">
        <v>16814</v>
      </c>
      <c r="E3592" t="s">
        <v>1697</v>
      </c>
      <c r="F3592">
        <v>2019</v>
      </c>
      <c r="G3592">
        <v>2019</v>
      </c>
      <c r="H3592">
        <f>IF(Table[duration in minutes]&gt;125,4.5,ROUND(1+Table[duration in minutes]/125*4,0))</f>
        <v>5</v>
      </c>
      <c r="I3592" t="s">
        <v>26</v>
      </c>
      <c r="J3592" t="s">
        <v>34</v>
      </c>
      <c r="K3592">
        <v>125</v>
      </c>
      <c r="L3592" t="s">
        <v>30153</v>
      </c>
      <c r="M3592" t="s">
        <v>40143</v>
      </c>
      <c r="N3592" t="s">
        <v>40163</v>
      </c>
      <c r="O3592" t="s">
        <v>16816</v>
      </c>
    </row>
    <row r="3593" spans="1:15" x14ac:dyDescent="0.25">
      <c r="A3593" t="s">
        <v>16817</v>
      </c>
      <c r="B3593" t="s">
        <v>13</v>
      </c>
      <c r="C3593" t="s">
        <v>16818</v>
      </c>
      <c r="D3593" t="s">
        <v>12733</v>
      </c>
      <c r="E3593" t="s">
        <v>1640</v>
      </c>
      <c r="F3593">
        <v>2019</v>
      </c>
      <c r="G3593">
        <v>2019</v>
      </c>
      <c r="H3593">
        <f>IF(Table[duration in minutes]&gt;125,4.5,ROUND(1+Table[duration in minutes]/125*4,0))</f>
        <v>3</v>
      </c>
      <c r="I3593" t="s">
        <v>26</v>
      </c>
      <c r="J3593" t="s">
        <v>1641</v>
      </c>
      <c r="K3593">
        <v>70</v>
      </c>
      <c r="L3593" t="s">
        <v>1517</v>
      </c>
      <c r="O3593" t="s">
        <v>16820</v>
      </c>
    </row>
    <row r="3594" spans="1:15" x14ac:dyDescent="0.25">
      <c r="A3594" t="s">
        <v>16821</v>
      </c>
      <c r="B3594" t="s">
        <v>22</v>
      </c>
      <c r="C3594" t="s">
        <v>16822</v>
      </c>
      <c r="D3594" t="s">
        <v>40128</v>
      </c>
      <c r="E3594" t="s">
        <v>40129</v>
      </c>
      <c r="F3594">
        <v>2019</v>
      </c>
      <c r="G3594">
        <v>2019</v>
      </c>
      <c r="H3594">
        <f>IF(Table[duration in minutes]&gt;125,4.5,ROUND(1+Table[duration in minutes]/125*4,0))</f>
        <v>5</v>
      </c>
      <c r="I3594" t="s">
        <v>26</v>
      </c>
      <c r="J3594" t="s">
        <v>34</v>
      </c>
      <c r="K3594">
        <v>125</v>
      </c>
      <c r="L3594" t="s">
        <v>40145</v>
      </c>
      <c r="M3594" t="s">
        <v>40156</v>
      </c>
      <c r="O3594" t="s">
        <v>16823</v>
      </c>
    </row>
    <row r="3595" spans="1:15" x14ac:dyDescent="0.25">
      <c r="A3595" t="s">
        <v>16824</v>
      </c>
      <c r="B3595" t="s">
        <v>13</v>
      </c>
      <c r="C3595" t="s">
        <v>16825</v>
      </c>
      <c r="D3595" t="s">
        <v>16826</v>
      </c>
      <c r="E3595" t="s">
        <v>44</v>
      </c>
      <c r="F3595">
        <v>2019</v>
      </c>
      <c r="G3595">
        <v>2019</v>
      </c>
      <c r="H3595">
        <f>IF(Table[duration in minutes]&gt;125,4.5,ROUND(1+Table[duration in minutes]/125*4,0))</f>
        <v>3</v>
      </c>
      <c r="I3595" t="s">
        <v>74</v>
      </c>
      <c r="J3595" t="s">
        <v>660</v>
      </c>
      <c r="K3595">
        <v>70</v>
      </c>
      <c r="L3595" t="s">
        <v>661</v>
      </c>
      <c r="M3595" t="s">
        <v>40153</v>
      </c>
      <c r="O3595" t="s">
        <v>16828</v>
      </c>
    </row>
    <row r="3596" spans="1:15" x14ac:dyDescent="0.25">
      <c r="A3596" t="s">
        <v>16829</v>
      </c>
      <c r="B3596" t="s">
        <v>13</v>
      </c>
      <c r="C3596" t="s">
        <v>16830</v>
      </c>
      <c r="D3596" t="s">
        <v>16831</v>
      </c>
      <c r="E3596" t="s">
        <v>44</v>
      </c>
      <c r="F3596">
        <v>2019</v>
      </c>
      <c r="G3596">
        <v>2019</v>
      </c>
      <c r="H3596">
        <f>IF(Table[duration in minutes]&gt;125,4.5,ROUND(1+Table[duration in minutes]/125*4,0))</f>
        <v>3</v>
      </c>
      <c r="I3596" t="s">
        <v>26</v>
      </c>
      <c r="J3596" t="s">
        <v>2116</v>
      </c>
      <c r="K3596">
        <v>70</v>
      </c>
      <c r="L3596" t="s">
        <v>193</v>
      </c>
      <c r="M3596" t="s">
        <v>40153</v>
      </c>
      <c r="N3596" t="s">
        <v>40161</v>
      </c>
      <c r="O3596" t="s">
        <v>16833</v>
      </c>
    </row>
    <row r="3597" spans="1:15" x14ac:dyDescent="0.25">
      <c r="A3597" t="s">
        <v>16834</v>
      </c>
      <c r="B3597" t="s">
        <v>13</v>
      </c>
      <c r="C3597" t="s">
        <v>16835</v>
      </c>
      <c r="D3597" t="s">
        <v>16836</v>
      </c>
      <c r="E3597" t="s">
        <v>16</v>
      </c>
      <c r="F3597">
        <v>2019</v>
      </c>
      <c r="G3597">
        <v>2019</v>
      </c>
      <c r="H3597">
        <f>IF(Table[duration in minutes]&gt;125,4.5,ROUND(1+Table[duration in minutes]/125*4,0))</f>
        <v>4</v>
      </c>
      <c r="I3597" t="s">
        <v>26</v>
      </c>
      <c r="J3597" t="s">
        <v>375</v>
      </c>
      <c r="K3597">
        <v>93</v>
      </c>
      <c r="L3597" t="s">
        <v>19</v>
      </c>
      <c r="M3597" t="s">
        <v>40169</v>
      </c>
      <c r="O3597" t="s">
        <v>16838</v>
      </c>
    </row>
    <row r="3598" spans="1:15" x14ac:dyDescent="0.25">
      <c r="A3598" t="s">
        <v>16839</v>
      </c>
      <c r="B3598" t="s">
        <v>13</v>
      </c>
      <c r="C3598" t="s">
        <v>16840</v>
      </c>
      <c r="D3598" t="s">
        <v>16841</v>
      </c>
      <c r="E3598" t="s">
        <v>128</v>
      </c>
      <c r="F3598">
        <v>2019</v>
      </c>
      <c r="G3598">
        <v>2018</v>
      </c>
      <c r="H3598">
        <f>IF(Table[duration in minutes]&gt;125,4.5,ROUND(1+Table[duration in minutes]/125*4,0))</f>
        <v>3</v>
      </c>
      <c r="I3598" t="s">
        <v>26</v>
      </c>
      <c r="J3598" t="s">
        <v>880</v>
      </c>
      <c r="K3598">
        <v>70</v>
      </c>
      <c r="L3598" t="s">
        <v>19</v>
      </c>
      <c r="M3598" t="s">
        <v>40153</v>
      </c>
      <c r="O3598" t="s">
        <v>16842</v>
      </c>
    </row>
    <row r="3599" spans="1:15" x14ac:dyDescent="0.25">
      <c r="A3599" t="s">
        <v>16843</v>
      </c>
      <c r="B3599" t="s">
        <v>22</v>
      </c>
      <c r="C3599" t="s">
        <v>16844</v>
      </c>
      <c r="D3599" t="s">
        <v>40128</v>
      </c>
      <c r="E3599" t="s">
        <v>16</v>
      </c>
      <c r="F3599">
        <v>2019</v>
      </c>
      <c r="G3599">
        <v>2019</v>
      </c>
      <c r="H3599">
        <f>IF(Table[duration in minutes]&gt;125,4.5,ROUND(1+Table[duration in minutes]/125*4,0))</f>
        <v>4.5</v>
      </c>
      <c r="I3599" t="s">
        <v>26</v>
      </c>
      <c r="J3599" t="s">
        <v>27</v>
      </c>
      <c r="K3599">
        <v>250</v>
      </c>
      <c r="L3599" t="s">
        <v>2231</v>
      </c>
      <c r="O3599" t="s">
        <v>16846</v>
      </c>
    </row>
    <row r="3600" spans="1:15" x14ac:dyDescent="0.25">
      <c r="A3600" t="s">
        <v>16847</v>
      </c>
      <c r="B3600" t="s">
        <v>22</v>
      </c>
      <c r="C3600" t="s">
        <v>16848</v>
      </c>
      <c r="D3600" t="s">
        <v>40128</v>
      </c>
      <c r="E3600" t="s">
        <v>16</v>
      </c>
      <c r="F3600">
        <v>2019</v>
      </c>
      <c r="G3600">
        <v>2019</v>
      </c>
      <c r="H3600">
        <f>IF(Table[duration in minutes]&gt;125,4.5,ROUND(1+Table[duration in minutes]/125*4,0))</f>
        <v>5</v>
      </c>
      <c r="I3600" t="s">
        <v>234</v>
      </c>
      <c r="J3600" t="s">
        <v>34</v>
      </c>
      <c r="K3600">
        <v>125</v>
      </c>
      <c r="L3600" t="s">
        <v>235</v>
      </c>
      <c r="O3600" t="s">
        <v>16850</v>
      </c>
    </row>
    <row r="3601" spans="1:15" x14ac:dyDescent="0.25">
      <c r="A3601" t="s">
        <v>16851</v>
      </c>
      <c r="B3601" t="s">
        <v>13</v>
      </c>
      <c r="C3601" t="s">
        <v>16852</v>
      </c>
      <c r="D3601" t="s">
        <v>16853</v>
      </c>
      <c r="E3601" t="s">
        <v>40129</v>
      </c>
      <c r="F3601">
        <v>2019</v>
      </c>
      <c r="G3601">
        <v>2019</v>
      </c>
      <c r="H3601">
        <f>IF(Table[duration in minutes]&gt;125,4.5,ROUND(1+Table[duration in minutes]/125*4,0))</f>
        <v>3</v>
      </c>
      <c r="I3601" t="s">
        <v>74</v>
      </c>
      <c r="J3601" t="s">
        <v>2172</v>
      </c>
      <c r="K3601">
        <v>70</v>
      </c>
      <c r="L3601" t="s">
        <v>1517</v>
      </c>
      <c r="O3601" t="s">
        <v>16855</v>
      </c>
    </row>
    <row r="3602" spans="1:15" x14ac:dyDescent="0.25">
      <c r="A3602" t="s">
        <v>16856</v>
      </c>
      <c r="B3602" t="s">
        <v>22</v>
      </c>
      <c r="C3602" t="s">
        <v>16857</v>
      </c>
      <c r="D3602" t="s">
        <v>40128</v>
      </c>
      <c r="E3602" t="s">
        <v>16</v>
      </c>
      <c r="F3602">
        <v>2019</v>
      </c>
      <c r="G3602">
        <v>2019</v>
      </c>
      <c r="H3602">
        <f>IF(Table[duration in minutes]&gt;125,4.5,ROUND(1+Table[duration in minutes]/125*4,0))</f>
        <v>4.5</v>
      </c>
      <c r="I3602" t="s">
        <v>26</v>
      </c>
      <c r="J3602" t="s">
        <v>223</v>
      </c>
      <c r="K3602">
        <v>375</v>
      </c>
      <c r="L3602" t="s">
        <v>218</v>
      </c>
      <c r="M3602" t="s">
        <v>40143</v>
      </c>
      <c r="O3602" t="s">
        <v>16859</v>
      </c>
    </row>
    <row r="3603" spans="1:15" x14ac:dyDescent="0.25">
      <c r="A3603" t="s">
        <v>16860</v>
      </c>
      <c r="B3603" t="s">
        <v>22</v>
      </c>
      <c r="C3603" t="s">
        <v>16861</v>
      </c>
      <c r="D3603" t="s">
        <v>40128</v>
      </c>
      <c r="E3603" t="s">
        <v>16</v>
      </c>
      <c r="F3603">
        <v>2019</v>
      </c>
      <c r="G3603">
        <v>2019</v>
      </c>
      <c r="H3603">
        <f>IF(Table[duration in minutes]&gt;125,4.5,ROUND(1+Table[duration in minutes]/125*4,0))</f>
        <v>4.5</v>
      </c>
      <c r="I3603" t="s">
        <v>26</v>
      </c>
      <c r="J3603" t="s">
        <v>151</v>
      </c>
      <c r="K3603">
        <v>625</v>
      </c>
      <c r="L3603" t="s">
        <v>218</v>
      </c>
      <c r="M3603" t="s">
        <v>40143</v>
      </c>
      <c r="N3603" t="s">
        <v>40151</v>
      </c>
      <c r="O3603" t="s">
        <v>16864</v>
      </c>
    </row>
    <row r="3604" spans="1:15" x14ac:dyDescent="0.25">
      <c r="A3604" t="s">
        <v>16865</v>
      </c>
      <c r="B3604" t="s">
        <v>13</v>
      </c>
      <c r="C3604" t="s">
        <v>16866</v>
      </c>
      <c r="D3604" t="s">
        <v>16867</v>
      </c>
      <c r="E3604" t="s">
        <v>44</v>
      </c>
      <c r="F3604">
        <v>2019</v>
      </c>
      <c r="G3604">
        <v>2018</v>
      </c>
      <c r="H3604">
        <f>IF(Table[duration in minutes]&gt;125,4.5,ROUND(1+Table[duration in minutes]/125*4,0))</f>
        <v>3</v>
      </c>
      <c r="I3604" t="s">
        <v>26</v>
      </c>
      <c r="J3604" t="s">
        <v>1043</v>
      </c>
      <c r="K3604">
        <v>70</v>
      </c>
      <c r="L3604" t="s">
        <v>661</v>
      </c>
      <c r="M3604" t="s">
        <v>40152</v>
      </c>
      <c r="N3604" t="s">
        <v>40153</v>
      </c>
      <c r="O3604" t="s">
        <v>16869</v>
      </c>
    </row>
    <row r="3605" spans="1:15" x14ac:dyDescent="0.25">
      <c r="A3605" t="s">
        <v>16870</v>
      </c>
      <c r="B3605" t="s">
        <v>13</v>
      </c>
      <c r="C3605" t="s">
        <v>16871</v>
      </c>
      <c r="D3605" t="s">
        <v>16872</v>
      </c>
      <c r="E3605" t="s">
        <v>16</v>
      </c>
      <c r="F3605">
        <v>2019</v>
      </c>
      <c r="G3605">
        <v>2019</v>
      </c>
      <c r="H3605">
        <f>IF(Table[duration in minutes]&gt;125,4.5,ROUND(1+Table[duration in minutes]/125*4,0))</f>
        <v>3</v>
      </c>
      <c r="I3605" t="s">
        <v>234</v>
      </c>
      <c r="J3605" t="s">
        <v>2518</v>
      </c>
      <c r="K3605">
        <v>70</v>
      </c>
      <c r="L3605" t="s">
        <v>59</v>
      </c>
      <c r="M3605" t="s">
        <v>40157</v>
      </c>
      <c r="N3605" t="s">
        <v>40178</v>
      </c>
      <c r="O3605" t="s">
        <v>16875</v>
      </c>
    </row>
    <row r="3606" spans="1:15" x14ac:dyDescent="0.25">
      <c r="A3606" t="s">
        <v>16876</v>
      </c>
      <c r="B3606" t="s">
        <v>22</v>
      </c>
      <c r="C3606" t="s">
        <v>16877</v>
      </c>
      <c r="D3606" t="s">
        <v>40128</v>
      </c>
      <c r="E3606" t="s">
        <v>1640</v>
      </c>
      <c r="F3606">
        <v>2019</v>
      </c>
      <c r="G3606">
        <v>2019</v>
      </c>
      <c r="H3606">
        <f>IF(Table[duration in minutes]&gt;125,4.5,ROUND(1+Table[duration in minutes]/125*4,0))</f>
        <v>5</v>
      </c>
      <c r="I3606" t="s">
        <v>26</v>
      </c>
      <c r="J3606" t="s">
        <v>34</v>
      </c>
      <c r="K3606">
        <v>125</v>
      </c>
      <c r="L3606" t="s">
        <v>40145</v>
      </c>
      <c r="M3606" t="s">
        <v>40146</v>
      </c>
      <c r="N3606" t="s">
        <v>40143</v>
      </c>
      <c r="O3606" t="s">
        <v>16879</v>
      </c>
    </row>
    <row r="3607" spans="1:15" x14ac:dyDescent="0.25">
      <c r="A3607" t="s">
        <v>16880</v>
      </c>
      <c r="B3607" t="s">
        <v>22</v>
      </c>
      <c r="C3607" t="s">
        <v>16881</v>
      </c>
      <c r="D3607" t="s">
        <v>16882</v>
      </c>
      <c r="E3607" t="s">
        <v>16</v>
      </c>
      <c r="F3607">
        <v>2019</v>
      </c>
      <c r="G3607">
        <v>2019</v>
      </c>
      <c r="H3607">
        <f>IF(Table[duration in minutes]&gt;125,4.5,ROUND(1+Table[duration in minutes]/125*4,0))</f>
        <v>5</v>
      </c>
      <c r="I3607" t="s">
        <v>74</v>
      </c>
      <c r="J3607" t="s">
        <v>34</v>
      </c>
      <c r="K3607">
        <v>125</v>
      </c>
      <c r="L3607" t="s">
        <v>1047</v>
      </c>
      <c r="O3607" t="s">
        <v>16884</v>
      </c>
    </row>
    <row r="3608" spans="1:15" x14ac:dyDescent="0.25">
      <c r="A3608" t="s">
        <v>16885</v>
      </c>
      <c r="B3608" t="s">
        <v>22</v>
      </c>
      <c r="C3608" t="s">
        <v>16886</v>
      </c>
      <c r="D3608" t="s">
        <v>40128</v>
      </c>
      <c r="E3608" t="s">
        <v>616</v>
      </c>
      <c r="F3608">
        <v>2019</v>
      </c>
      <c r="G3608">
        <v>2014</v>
      </c>
      <c r="H3608">
        <f>IF(Table[duration in minutes]&gt;125,4.5,ROUND(1+Table[duration in minutes]/125*4,0))</f>
        <v>5</v>
      </c>
      <c r="I3608" t="s">
        <v>26</v>
      </c>
      <c r="J3608" t="s">
        <v>34</v>
      </c>
      <c r="K3608">
        <v>125</v>
      </c>
      <c r="L3608" t="s">
        <v>40145</v>
      </c>
      <c r="M3608" t="s">
        <v>40146</v>
      </c>
      <c r="N3608" t="s">
        <v>40171</v>
      </c>
      <c r="O3608" t="s">
        <v>16888</v>
      </c>
    </row>
    <row r="3609" spans="1:15" x14ac:dyDescent="0.25">
      <c r="A3609" t="s">
        <v>16889</v>
      </c>
      <c r="B3609" t="s">
        <v>22</v>
      </c>
      <c r="C3609" t="s">
        <v>16890</v>
      </c>
      <c r="D3609" t="s">
        <v>40128</v>
      </c>
      <c r="E3609" t="s">
        <v>3257</v>
      </c>
      <c r="F3609">
        <v>2019</v>
      </c>
      <c r="G3609">
        <v>2019</v>
      </c>
      <c r="H3609">
        <f>IF(Table[duration in minutes]&gt;125,4.5,ROUND(1+Table[duration in minutes]/125*4,0))</f>
        <v>5</v>
      </c>
      <c r="I3609" t="s">
        <v>26</v>
      </c>
      <c r="J3609" t="s">
        <v>34</v>
      </c>
      <c r="K3609">
        <v>125</v>
      </c>
      <c r="L3609" t="s">
        <v>30153</v>
      </c>
      <c r="M3609" t="s">
        <v>40143</v>
      </c>
      <c r="O3609" t="s">
        <v>16892</v>
      </c>
    </row>
    <row r="3610" spans="1:15" x14ac:dyDescent="0.25">
      <c r="A3610" t="s">
        <v>16893</v>
      </c>
      <c r="B3610" t="s">
        <v>22</v>
      </c>
      <c r="C3610" t="s">
        <v>16894</v>
      </c>
      <c r="D3610" t="s">
        <v>40128</v>
      </c>
      <c r="E3610" t="s">
        <v>16</v>
      </c>
      <c r="F3610">
        <v>2019</v>
      </c>
      <c r="G3610">
        <v>2019</v>
      </c>
      <c r="H3610">
        <f>IF(Table[duration in minutes]&gt;125,4.5,ROUND(1+Table[duration in minutes]/125*4,0))</f>
        <v>4.5</v>
      </c>
      <c r="I3610" t="s">
        <v>74</v>
      </c>
      <c r="J3610" t="s">
        <v>151</v>
      </c>
      <c r="K3610">
        <v>625</v>
      </c>
      <c r="L3610" t="s">
        <v>40182</v>
      </c>
      <c r="M3610" t="s">
        <v>40150</v>
      </c>
      <c r="N3610" t="s">
        <v>40143</v>
      </c>
      <c r="O3610" t="s">
        <v>16896</v>
      </c>
    </row>
    <row r="3611" spans="1:15" x14ac:dyDescent="0.25">
      <c r="A3611" t="s">
        <v>16897</v>
      </c>
      <c r="B3611" t="s">
        <v>22</v>
      </c>
      <c r="C3611" t="s">
        <v>16898</v>
      </c>
      <c r="D3611" t="s">
        <v>40128</v>
      </c>
      <c r="E3611" t="s">
        <v>2735</v>
      </c>
      <c r="F3611">
        <v>2019</v>
      </c>
      <c r="G3611">
        <v>2015</v>
      </c>
      <c r="H3611">
        <f>IF(Table[duration in minutes]&gt;125,4.5,ROUND(1+Table[duration in minutes]/125*4,0))</f>
        <v>5</v>
      </c>
      <c r="I3611" t="s">
        <v>26</v>
      </c>
      <c r="J3611" t="s">
        <v>34</v>
      </c>
      <c r="K3611">
        <v>125</v>
      </c>
      <c r="L3611" t="s">
        <v>30153</v>
      </c>
      <c r="M3611" t="s">
        <v>40171</v>
      </c>
      <c r="N3611" t="s">
        <v>40149</v>
      </c>
      <c r="O3611" t="s">
        <v>16901</v>
      </c>
    </row>
    <row r="3612" spans="1:15" x14ac:dyDescent="0.25">
      <c r="A3612" t="s">
        <v>16902</v>
      </c>
      <c r="B3612" t="s">
        <v>22</v>
      </c>
      <c r="C3612" t="s">
        <v>16903</v>
      </c>
      <c r="D3612" t="s">
        <v>40128</v>
      </c>
      <c r="E3612" t="s">
        <v>616</v>
      </c>
      <c r="F3612">
        <v>2019</v>
      </c>
      <c r="G3612">
        <v>2013</v>
      </c>
      <c r="H3612">
        <f>IF(Table[duration in minutes]&gt;125,4.5,ROUND(1+Table[duration in minutes]/125*4,0))</f>
        <v>5</v>
      </c>
      <c r="I3612" t="s">
        <v>106</v>
      </c>
      <c r="J3612" t="s">
        <v>34</v>
      </c>
      <c r="K3612">
        <v>125</v>
      </c>
      <c r="L3612" t="s">
        <v>30153</v>
      </c>
      <c r="M3612" t="s">
        <v>40171</v>
      </c>
      <c r="N3612" t="s">
        <v>40149</v>
      </c>
      <c r="O3612" t="s">
        <v>16905</v>
      </c>
    </row>
    <row r="3613" spans="1:15" x14ac:dyDescent="0.25">
      <c r="A3613" t="s">
        <v>16906</v>
      </c>
      <c r="B3613" t="s">
        <v>22</v>
      </c>
      <c r="C3613" t="s">
        <v>16907</v>
      </c>
      <c r="D3613" t="s">
        <v>40128</v>
      </c>
      <c r="E3613" t="s">
        <v>616</v>
      </c>
      <c r="F3613">
        <v>2019</v>
      </c>
      <c r="G3613">
        <v>2014</v>
      </c>
      <c r="H3613">
        <f>IF(Table[duration in minutes]&gt;125,4.5,ROUND(1+Table[duration in minutes]/125*4,0))</f>
        <v>5</v>
      </c>
      <c r="I3613" t="s">
        <v>26</v>
      </c>
      <c r="J3613" t="s">
        <v>34</v>
      </c>
      <c r="K3613">
        <v>125</v>
      </c>
      <c r="L3613" t="s">
        <v>30153</v>
      </c>
      <c r="M3613" t="s">
        <v>40171</v>
      </c>
      <c r="N3613" t="s">
        <v>40143</v>
      </c>
      <c r="O3613" t="s">
        <v>16909</v>
      </c>
    </row>
    <row r="3614" spans="1:15" x14ac:dyDescent="0.25">
      <c r="A3614" t="s">
        <v>16910</v>
      </c>
      <c r="B3614" t="s">
        <v>22</v>
      </c>
      <c r="C3614" t="s">
        <v>16911</v>
      </c>
      <c r="D3614" t="s">
        <v>40128</v>
      </c>
      <c r="E3614" t="s">
        <v>616</v>
      </c>
      <c r="F3614">
        <v>2019</v>
      </c>
      <c r="G3614">
        <v>2015</v>
      </c>
      <c r="H3614">
        <f>IF(Table[duration in minutes]&gt;125,4.5,ROUND(1+Table[duration in minutes]/125*4,0))</f>
        <v>5</v>
      </c>
      <c r="I3614" t="s">
        <v>26</v>
      </c>
      <c r="J3614" t="s">
        <v>34</v>
      </c>
      <c r="K3614">
        <v>125</v>
      </c>
      <c r="L3614" t="s">
        <v>30153</v>
      </c>
      <c r="M3614" t="s">
        <v>40171</v>
      </c>
      <c r="N3614" t="s">
        <v>40149</v>
      </c>
      <c r="O3614" t="s">
        <v>16913</v>
      </c>
    </row>
    <row r="3615" spans="1:15" x14ac:dyDescent="0.25">
      <c r="A3615" t="s">
        <v>16914</v>
      </c>
      <c r="B3615" t="s">
        <v>22</v>
      </c>
      <c r="C3615" t="s">
        <v>16915</v>
      </c>
      <c r="D3615" t="s">
        <v>16916</v>
      </c>
      <c r="E3615" t="s">
        <v>616</v>
      </c>
      <c r="F3615">
        <v>2019</v>
      </c>
      <c r="G3615">
        <v>2014</v>
      </c>
      <c r="H3615">
        <f>IF(Table[duration in minutes]&gt;125,4.5,ROUND(1+Table[duration in minutes]/125*4,0))</f>
        <v>5</v>
      </c>
      <c r="I3615" t="s">
        <v>26</v>
      </c>
      <c r="J3615" t="s">
        <v>34</v>
      </c>
      <c r="K3615">
        <v>125</v>
      </c>
      <c r="L3615" t="s">
        <v>30153</v>
      </c>
      <c r="M3615" t="s">
        <v>40171</v>
      </c>
      <c r="N3615" t="s">
        <v>40149</v>
      </c>
      <c r="O3615" t="s">
        <v>16918</v>
      </c>
    </row>
    <row r="3616" spans="1:15" x14ac:dyDescent="0.25">
      <c r="A3616" t="s">
        <v>16919</v>
      </c>
      <c r="B3616" t="s">
        <v>22</v>
      </c>
      <c r="C3616" t="s">
        <v>16920</v>
      </c>
      <c r="D3616" t="s">
        <v>16916</v>
      </c>
      <c r="E3616" t="s">
        <v>616</v>
      </c>
      <c r="F3616">
        <v>2019</v>
      </c>
      <c r="G3616">
        <v>2012</v>
      </c>
      <c r="H3616">
        <f>IF(Table[duration in minutes]&gt;125,4.5,ROUND(1+Table[duration in minutes]/125*4,0))</f>
        <v>5</v>
      </c>
      <c r="I3616" t="s">
        <v>26</v>
      </c>
      <c r="J3616" t="s">
        <v>34</v>
      </c>
      <c r="K3616">
        <v>125</v>
      </c>
      <c r="L3616" t="s">
        <v>30153</v>
      </c>
      <c r="M3616" t="s">
        <v>40171</v>
      </c>
      <c r="N3616" t="s">
        <v>40149</v>
      </c>
      <c r="O3616" t="s">
        <v>16922</v>
      </c>
    </row>
    <row r="3617" spans="1:15" x14ac:dyDescent="0.25">
      <c r="A3617" t="s">
        <v>16923</v>
      </c>
      <c r="B3617" t="s">
        <v>22</v>
      </c>
      <c r="C3617" t="s">
        <v>16924</v>
      </c>
      <c r="D3617" t="s">
        <v>40128</v>
      </c>
      <c r="E3617" t="s">
        <v>16</v>
      </c>
      <c r="F3617">
        <v>2019</v>
      </c>
      <c r="G3617">
        <v>2019</v>
      </c>
      <c r="H3617">
        <f>IF(Table[duration in minutes]&gt;125,4.5,ROUND(1+Table[duration in minutes]/125*4,0))</f>
        <v>5</v>
      </c>
      <c r="I3617" t="s">
        <v>26</v>
      </c>
      <c r="J3617" t="s">
        <v>34</v>
      </c>
      <c r="K3617">
        <v>125</v>
      </c>
      <c r="L3617" t="s">
        <v>18714</v>
      </c>
      <c r="M3617" t="s">
        <v>40165</v>
      </c>
      <c r="O3617" t="s">
        <v>16926</v>
      </c>
    </row>
    <row r="3618" spans="1:15" x14ac:dyDescent="0.25">
      <c r="A3618" t="s">
        <v>16927</v>
      </c>
      <c r="B3618" t="s">
        <v>13</v>
      </c>
      <c r="C3618" t="s">
        <v>16928</v>
      </c>
      <c r="D3618" t="s">
        <v>16929</v>
      </c>
      <c r="E3618" t="s">
        <v>44</v>
      </c>
      <c r="F3618">
        <v>2019</v>
      </c>
      <c r="G3618">
        <v>2019</v>
      </c>
      <c r="H3618">
        <f>IF(Table[duration in minutes]&gt;125,4.5,ROUND(1+Table[duration in minutes]/125*4,0))</f>
        <v>3</v>
      </c>
      <c r="I3618" t="s">
        <v>74</v>
      </c>
      <c r="J3618" t="s">
        <v>611</v>
      </c>
      <c r="K3618">
        <v>70</v>
      </c>
      <c r="L3618" t="s">
        <v>8648</v>
      </c>
      <c r="M3618" t="s">
        <v>40164</v>
      </c>
      <c r="O3618" t="s">
        <v>16931</v>
      </c>
    </row>
    <row r="3619" spans="1:15" x14ac:dyDescent="0.25">
      <c r="A3619" t="s">
        <v>16932</v>
      </c>
      <c r="B3619" t="s">
        <v>13</v>
      </c>
      <c r="C3619" t="s">
        <v>16933</v>
      </c>
      <c r="D3619" t="s">
        <v>16934</v>
      </c>
      <c r="E3619" t="s">
        <v>16</v>
      </c>
      <c r="F3619">
        <v>2019</v>
      </c>
      <c r="G3619">
        <v>2016</v>
      </c>
      <c r="H3619">
        <f>IF(Table[duration in minutes]&gt;125,4.5,ROUND(1+Table[duration in minutes]/125*4,0))</f>
        <v>3</v>
      </c>
      <c r="I3619" t="s">
        <v>26</v>
      </c>
      <c r="J3619" t="s">
        <v>122</v>
      </c>
      <c r="K3619">
        <v>67</v>
      </c>
      <c r="L3619" t="s">
        <v>1517</v>
      </c>
      <c r="O3619" t="s">
        <v>16936</v>
      </c>
    </row>
    <row r="3620" spans="1:15" x14ac:dyDescent="0.25">
      <c r="A3620" t="s">
        <v>16937</v>
      </c>
      <c r="B3620" t="s">
        <v>13</v>
      </c>
      <c r="C3620" t="s">
        <v>16938</v>
      </c>
      <c r="D3620" t="s">
        <v>4380</v>
      </c>
      <c r="E3620" t="s">
        <v>3542</v>
      </c>
      <c r="F3620">
        <v>2019</v>
      </c>
      <c r="G3620">
        <v>2015</v>
      </c>
      <c r="H3620">
        <f>IF(Table[duration in minutes]&gt;125,4.5,ROUND(1+Table[duration in minutes]/125*4,0))</f>
        <v>3</v>
      </c>
      <c r="I3620" t="s">
        <v>74</v>
      </c>
      <c r="J3620" t="s">
        <v>686</v>
      </c>
      <c r="K3620">
        <v>70</v>
      </c>
      <c r="L3620" t="s">
        <v>193</v>
      </c>
      <c r="M3620" t="s">
        <v>40155</v>
      </c>
      <c r="N3620" t="s">
        <v>40153</v>
      </c>
      <c r="O3620" t="s">
        <v>16940</v>
      </c>
    </row>
    <row r="3621" spans="1:15" x14ac:dyDescent="0.25">
      <c r="A3621" t="s">
        <v>16941</v>
      </c>
      <c r="B3621" t="s">
        <v>13</v>
      </c>
      <c r="C3621" t="s">
        <v>16942</v>
      </c>
      <c r="D3621" t="s">
        <v>14932</v>
      </c>
      <c r="E3621" t="s">
        <v>16</v>
      </c>
      <c r="F3621">
        <v>2019</v>
      </c>
      <c r="G3621">
        <v>2015</v>
      </c>
      <c r="H3621">
        <f>IF(Table[duration in minutes]&gt;125,4.5,ROUND(1+Table[duration in minutes]/125*4,0))</f>
        <v>3</v>
      </c>
      <c r="I3621" t="s">
        <v>26</v>
      </c>
      <c r="J3621" t="s">
        <v>122</v>
      </c>
      <c r="K3621">
        <v>67</v>
      </c>
      <c r="L3621" t="s">
        <v>1517</v>
      </c>
      <c r="O3621" t="s">
        <v>16944</v>
      </c>
    </row>
    <row r="3622" spans="1:15" x14ac:dyDescent="0.25">
      <c r="A3622" t="s">
        <v>16945</v>
      </c>
      <c r="B3622" t="s">
        <v>13</v>
      </c>
      <c r="C3622" t="s">
        <v>16946</v>
      </c>
      <c r="D3622" t="s">
        <v>14109</v>
      </c>
      <c r="E3622" t="s">
        <v>16</v>
      </c>
      <c r="F3622">
        <v>2019</v>
      </c>
      <c r="G3622">
        <v>2014</v>
      </c>
      <c r="H3622">
        <f>IF(Table[duration in minutes]&gt;125,4.5,ROUND(1+Table[duration in minutes]/125*4,0))</f>
        <v>3</v>
      </c>
      <c r="I3622" t="s">
        <v>26</v>
      </c>
      <c r="J3622" t="s">
        <v>3766</v>
      </c>
      <c r="K3622">
        <v>70</v>
      </c>
      <c r="L3622" t="s">
        <v>1517</v>
      </c>
      <c r="O3622" t="s">
        <v>16947</v>
      </c>
    </row>
    <row r="3623" spans="1:15" x14ac:dyDescent="0.25">
      <c r="A3623" t="s">
        <v>16948</v>
      </c>
      <c r="B3623" t="s">
        <v>13</v>
      </c>
      <c r="C3623" t="s">
        <v>16949</v>
      </c>
      <c r="D3623" t="s">
        <v>1683</v>
      </c>
      <c r="E3623" t="s">
        <v>16</v>
      </c>
      <c r="F3623">
        <v>2019</v>
      </c>
      <c r="G3623">
        <v>2018</v>
      </c>
      <c r="H3623">
        <f>IF(Table[duration in minutes]&gt;125,4.5,ROUND(1+Table[duration in minutes]/125*4,0))</f>
        <v>4</v>
      </c>
      <c r="I3623" t="s">
        <v>26</v>
      </c>
      <c r="J3623" t="s">
        <v>248</v>
      </c>
      <c r="K3623">
        <v>105</v>
      </c>
      <c r="L3623" t="s">
        <v>19</v>
      </c>
      <c r="M3623" t="s">
        <v>40169</v>
      </c>
      <c r="O3623" t="s">
        <v>16950</v>
      </c>
    </row>
    <row r="3624" spans="1:15" x14ac:dyDescent="0.25">
      <c r="A3624" t="s">
        <v>16951</v>
      </c>
      <c r="B3624" t="s">
        <v>13</v>
      </c>
      <c r="C3624" t="s">
        <v>16952</v>
      </c>
      <c r="D3624" t="s">
        <v>12194</v>
      </c>
      <c r="E3624" t="s">
        <v>16</v>
      </c>
      <c r="F3624">
        <v>2019</v>
      </c>
      <c r="G3624">
        <v>2016</v>
      </c>
      <c r="H3624">
        <f>IF(Table[duration in minutes]&gt;125,4.5,ROUND(1+Table[duration in minutes]/125*4,0))</f>
        <v>3</v>
      </c>
      <c r="I3624" t="s">
        <v>26</v>
      </c>
      <c r="J3624" t="s">
        <v>755</v>
      </c>
      <c r="K3624">
        <v>70</v>
      </c>
      <c r="L3624" t="s">
        <v>1517</v>
      </c>
      <c r="O3624" t="s">
        <v>16953</v>
      </c>
    </row>
    <row r="3625" spans="1:15" x14ac:dyDescent="0.25">
      <c r="A3625" t="s">
        <v>16954</v>
      </c>
      <c r="B3625" t="s">
        <v>13</v>
      </c>
      <c r="C3625" t="s">
        <v>16955</v>
      </c>
      <c r="D3625" t="s">
        <v>16956</v>
      </c>
      <c r="E3625" t="s">
        <v>16</v>
      </c>
      <c r="F3625">
        <v>2019</v>
      </c>
      <c r="G3625">
        <v>2019</v>
      </c>
      <c r="H3625">
        <f>IF(Table[duration in minutes]&gt;125,4.5,ROUND(1+Table[duration in minutes]/125*4,0))</f>
        <v>3</v>
      </c>
      <c r="I3625" t="s">
        <v>26</v>
      </c>
      <c r="J3625" t="s">
        <v>1524</v>
      </c>
      <c r="K3625">
        <v>70</v>
      </c>
      <c r="L3625" t="s">
        <v>19</v>
      </c>
      <c r="M3625" t="s">
        <v>40153</v>
      </c>
      <c r="O3625" t="s">
        <v>16958</v>
      </c>
    </row>
    <row r="3626" spans="1:15" x14ac:dyDescent="0.25">
      <c r="A3626" t="s">
        <v>16959</v>
      </c>
      <c r="B3626" t="s">
        <v>22</v>
      </c>
      <c r="C3626" t="s">
        <v>16960</v>
      </c>
      <c r="D3626" t="s">
        <v>40128</v>
      </c>
      <c r="E3626" t="s">
        <v>16</v>
      </c>
      <c r="F3626">
        <v>2019</v>
      </c>
      <c r="G3626">
        <v>2019</v>
      </c>
      <c r="H3626">
        <f>IF(Table[duration in minutes]&gt;125,4.5,ROUND(1+Table[duration in minutes]/125*4,0))</f>
        <v>4.5</v>
      </c>
      <c r="I3626" t="s">
        <v>106</v>
      </c>
      <c r="J3626" t="s">
        <v>27</v>
      </c>
      <c r="K3626">
        <v>250</v>
      </c>
      <c r="L3626" t="s">
        <v>235</v>
      </c>
      <c r="M3626" t="s">
        <v>40150</v>
      </c>
      <c r="N3626" t="s">
        <v>40143</v>
      </c>
      <c r="O3626" t="s">
        <v>16962</v>
      </c>
    </row>
    <row r="3627" spans="1:15" x14ac:dyDescent="0.25">
      <c r="A3627" t="s">
        <v>16963</v>
      </c>
      <c r="B3627" t="s">
        <v>13</v>
      </c>
      <c r="C3627" t="s">
        <v>16964</v>
      </c>
      <c r="D3627" t="s">
        <v>16965</v>
      </c>
      <c r="E3627" t="s">
        <v>128</v>
      </c>
      <c r="F3627">
        <v>2019</v>
      </c>
      <c r="G3627">
        <v>2017</v>
      </c>
      <c r="H3627">
        <f>IF(Table[duration in minutes]&gt;125,4.5,ROUND(1+Table[duration in minutes]/125*4,0))</f>
        <v>4</v>
      </c>
      <c r="I3627" t="s">
        <v>26</v>
      </c>
      <c r="J3627" t="s">
        <v>369</v>
      </c>
      <c r="K3627">
        <v>102</v>
      </c>
      <c r="L3627" t="s">
        <v>661</v>
      </c>
      <c r="M3627" t="s">
        <v>40153</v>
      </c>
      <c r="O3627" t="s">
        <v>16967</v>
      </c>
    </row>
    <row r="3628" spans="1:15" x14ac:dyDescent="0.25">
      <c r="A3628" t="s">
        <v>16968</v>
      </c>
      <c r="B3628" t="s">
        <v>13</v>
      </c>
      <c r="C3628" t="s">
        <v>16969</v>
      </c>
      <c r="D3628" t="s">
        <v>14044</v>
      </c>
      <c r="E3628" t="s">
        <v>3809</v>
      </c>
      <c r="F3628">
        <v>2019</v>
      </c>
      <c r="G3628">
        <v>2017</v>
      </c>
      <c r="H3628">
        <f>IF(Table[duration in minutes]&gt;125,4.5,ROUND(1+Table[duration in minutes]/125*4,0))</f>
        <v>3</v>
      </c>
      <c r="I3628" t="s">
        <v>74</v>
      </c>
      <c r="J3628" t="s">
        <v>2024</v>
      </c>
      <c r="K3628">
        <v>70</v>
      </c>
      <c r="L3628" t="s">
        <v>59</v>
      </c>
      <c r="M3628" t="s">
        <v>40157</v>
      </c>
      <c r="N3628" t="s">
        <v>40153</v>
      </c>
      <c r="O3628" t="s">
        <v>16971</v>
      </c>
    </row>
    <row r="3629" spans="1:15" x14ac:dyDescent="0.25">
      <c r="A3629" t="s">
        <v>16972</v>
      </c>
      <c r="B3629" t="s">
        <v>22</v>
      </c>
      <c r="C3629" t="s">
        <v>16973</v>
      </c>
      <c r="D3629" t="s">
        <v>40128</v>
      </c>
      <c r="E3629" t="s">
        <v>16</v>
      </c>
      <c r="F3629">
        <v>2019</v>
      </c>
      <c r="G3629">
        <v>2019</v>
      </c>
      <c r="H3629">
        <f>IF(Table[duration in minutes]&gt;125,4.5,ROUND(1+Table[duration in minutes]/125*4,0))</f>
        <v>5</v>
      </c>
      <c r="I3629" t="s">
        <v>106</v>
      </c>
      <c r="J3629" t="s">
        <v>34</v>
      </c>
      <c r="K3629">
        <v>125</v>
      </c>
      <c r="L3629" t="s">
        <v>1047</v>
      </c>
      <c r="M3629" t="s">
        <v>40148</v>
      </c>
      <c r="O3629" t="s">
        <v>16974</v>
      </c>
    </row>
    <row r="3630" spans="1:15" x14ac:dyDescent="0.25">
      <c r="A3630" t="s">
        <v>16975</v>
      </c>
      <c r="B3630" t="s">
        <v>13</v>
      </c>
      <c r="C3630" t="s">
        <v>16976</v>
      </c>
      <c r="D3630" t="s">
        <v>16977</v>
      </c>
      <c r="E3630" t="s">
        <v>40129</v>
      </c>
      <c r="F3630">
        <v>2019</v>
      </c>
      <c r="G3630">
        <v>2019</v>
      </c>
      <c r="H3630">
        <f>IF(Table[duration in minutes]&gt;125,4.5,ROUND(1+Table[duration in minutes]/125*4,0))</f>
        <v>3</v>
      </c>
      <c r="I3630" t="s">
        <v>26</v>
      </c>
      <c r="J3630" t="s">
        <v>1330</v>
      </c>
      <c r="K3630">
        <v>70</v>
      </c>
      <c r="L3630" t="s">
        <v>19</v>
      </c>
      <c r="O3630" t="s">
        <v>16979</v>
      </c>
    </row>
    <row r="3631" spans="1:15" x14ac:dyDescent="0.25">
      <c r="A3631" t="s">
        <v>16980</v>
      </c>
      <c r="B3631" t="s">
        <v>13</v>
      </c>
      <c r="C3631" t="s">
        <v>16981</v>
      </c>
      <c r="D3631" t="s">
        <v>40128</v>
      </c>
      <c r="E3631" t="s">
        <v>73</v>
      </c>
      <c r="F3631">
        <v>2019</v>
      </c>
      <c r="G3631">
        <v>2019</v>
      </c>
      <c r="H3631">
        <f>IF(Table[duration in minutes]&gt;125,4.5,ROUND(1+Table[duration in minutes]/125*4,0))</f>
        <v>3</v>
      </c>
      <c r="I3631" t="s">
        <v>310</v>
      </c>
      <c r="J3631" t="s">
        <v>902</v>
      </c>
      <c r="K3631">
        <v>70</v>
      </c>
      <c r="L3631" t="s">
        <v>193</v>
      </c>
      <c r="O3631" t="s">
        <v>16982</v>
      </c>
    </row>
    <row r="3632" spans="1:15" x14ac:dyDescent="0.25">
      <c r="A3632" t="s">
        <v>16983</v>
      </c>
      <c r="B3632" t="s">
        <v>13</v>
      </c>
      <c r="C3632" t="s">
        <v>16984</v>
      </c>
      <c r="D3632" t="s">
        <v>16985</v>
      </c>
      <c r="E3632" t="s">
        <v>44</v>
      </c>
      <c r="F3632">
        <v>2019</v>
      </c>
      <c r="G3632">
        <v>2019</v>
      </c>
      <c r="H3632">
        <f>IF(Table[duration in minutes]&gt;125,4.5,ROUND(1+Table[duration in minutes]/125*4,0))</f>
        <v>5</v>
      </c>
      <c r="I3632" t="s">
        <v>74</v>
      </c>
      <c r="J3632" t="s">
        <v>285</v>
      </c>
      <c r="K3632">
        <v>116</v>
      </c>
      <c r="L3632" t="s">
        <v>661</v>
      </c>
      <c r="M3632" t="s">
        <v>40153</v>
      </c>
      <c r="O3632" t="s">
        <v>16987</v>
      </c>
    </row>
    <row r="3633" spans="1:15" x14ac:dyDescent="0.25">
      <c r="A3633" t="s">
        <v>16988</v>
      </c>
      <c r="B3633" t="s">
        <v>13</v>
      </c>
      <c r="C3633" t="s">
        <v>16989</v>
      </c>
      <c r="D3633" t="s">
        <v>16990</v>
      </c>
      <c r="E3633" t="s">
        <v>44</v>
      </c>
      <c r="F3633">
        <v>2019</v>
      </c>
      <c r="G3633">
        <v>2018</v>
      </c>
      <c r="H3633">
        <f>IF(Table[duration in minutes]&gt;125,4.5,ROUND(1+Table[duration in minutes]/125*4,0))</f>
        <v>3</v>
      </c>
      <c r="I3633" t="s">
        <v>74</v>
      </c>
      <c r="J3633" t="s">
        <v>6188</v>
      </c>
      <c r="K3633">
        <v>70</v>
      </c>
      <c r="L3633" t="s">
        <v>661</v>
      </c>
      <c r="M3633" t="s">
        <v>40152</v>
      </c>
      <c r="N3633" t="s">
        <v>40153</v>
      </c>
      <c r="O3633" t="s">
        <v>16992</v>
      </c>
    </row>
    <row r="3634" spans="1:15" x14ac:dyDescent="0.25">
      <c r="A3634" t="s">
        <v>16993</v>
      </c>
      <c r="B3634" t="s">
        <v>22</v>
      </c>
      <c r="C3634" t="s">
        <v>16994</v>
      </c>
      <c r="D3634" t="s">
        <v>40128</v>
      </c>
      <c r="E3634" t="s">
        <v>2302</v>
      </c>
      <c r="F3634">
        <v>2019</v>
      </c>
      <c r="G3634">
        <v>2019</v>
      </c>
      <c r="H3634">
        <f>IF(Table[duration in minutes]&gt;125,4.5,ROUND(1+Table[duration in minutes]/125*4,0))</f>
        <v>5</v>
      </c>
      <c r="I3634" t="s">
        <v>26</v>
      </c>
      <c r="J3634" t="s">
        <v>34</v>
      </c>
      <c r="K3634">
        <v>125</v>
      </c>
      <c r="L3634" t="s">
        <v>30153</v>
      </c>
      <c r="M3634" t="s">
        <v>40144</v>
      </c>
      <c r="N3634" t="s">
        <v>40163</v>
      </c>
      <c r="O3634" t="s">
        <v>16996</v>
      </c>
    </row>
    <row r="3635" spans="1:15" x14ac:dyDescent="0.25">
      <c r="A3635" t="s">
        <v>16997</v>
      </c>
      <c r="B3635" t="s">
        <v>22</v>
      </c>
      <c r="C3635" t="s">
        <v>16998</v>
      </c>
      <c r="D3635" t="s">
        <v>40128</v>
      </c>
      <c r="E3635" t="s">
        <v>178</v>
      </c>
      <c r="F3635">
        <v>2019</v>
      </c>
      <c r="G3635">
        <v>2019</v>
      </c>
      <c r="H3635">
        <f>IF(Table[duration in minutes]&gt;125,4.5,ROUND(1+Table[duration in minutes]/125*4,0))</f>
        <v>4.5</v>
      </c>
      <c r="I3635" t="s">
        <v>26</v>
      </c>
      <c r="J3635" t="s">
        <v>27</v>
      </c>
      <c r="K3635">
        <v>250</v>
      </c>
      <c r="L3635" t="s">
        <v>30153</v>
      </c>
      <c r="M3635" t="s">
        <v>40150</v>
      </c>
      <c r="N3635" t="s">
        <v>40143</v>
      </c>
      <c r="O3635" t="s">
        <v>17000</v>
      </c>
    </row>
    <row r="3636" spans="1:15" x14ac:dyDescent="0.25">
      <c r="A3636" t="s">
        <v>17001</v>
      </c>
      <c r="B3636" t="s">
        <v>13</v>
      </c>
      <c r="C3636" t="s">
        <v>17002</v>
      </c>
      <c r="D3636" t="s">
        <v>17003</v>
      </c>
      <c r="E3636" t="s">
        <v>915</v>
      </c>
      <c r="F3636">
        <v>2019</v>
      </c>
      <c r="G3636">
        <v>2019</v>
      </c>
      <c r="H3636">
        <f>IF(Table[duration in minutes]&gt;125,4.5,ROUND(1+Table[duration in minutes]/125*4,0))</f>
        <v>3</v>
      </c>
      <c r="I3636" t="s">
        <v>26</v>
      </c>
      <c r="J3636" t="s">
        <v>1883</v>
      </c>
      <c r="K3636">
        <v>70</v>
      </c>
      <c r="L3636" t="s">
        <v>661</v>
      </c>
      <c r="M3636" t="s">
        <v>40164</v>
      </c>
      <c r="O3636" t="s">
        <v>17005</v>
      </c>
    </row>
    <row r="3637" spans="1:15" x14ac:dyDescent="0.25">
      <c r="A3637" t="s">
        <v>17006</v>
      </c>
      <c r="B3637" t="s">
        <v>13</v>
      </c>
      <c r="C3637" t="s">
        <v>17007</v>
      </c>
      <c r="D3637" t="s">
        <v>11942</v>
      </c>
      <c r="E3637" t="s">
        <v>40129</v>
      </c>
      <c r="F3637">
        <v>2019</v>
      </c>
      <c r="G3637">
        <v>2019</v>
      </c>
      <c r="H3637">
        <f>IF(Table[duration in minutes]&gt;125,4.5,ROUND(1+Table[duration in minutes]/125*4,0))</f>
        <v>3</v>
      </c>
      <c r="I3637" t="s">
        <v>26</v>
      </c>
      <c r="J3637" t="s">
        <v>1524</v>
      </c>
      <c r="K3637">
        <v>70</v>
      </c>
      <c r="L3637" t="s">
        <v>1517</v>
      </c>
      <c r="O3637" t="s">
        <v>17009</v>
      </c>
    </row>
    <row r="3638" spans="1:15" x14ac:dyDescent="0.25">
      <c r="A3638" t="s">
        <v>17010</v>
      </c>
      <c r="B3638" t="s">
        <v>22</v>
      </c>
      <c r="C3638" t="s">
        <v>17011</v>
      </c>
      <c r="D3638" t="s">
        <v>40128</v>
      </c>
      <c r="E3638" t="s">
        <v>16</v>
      </c>
      <c r="F3638">
        <v>2019</v>
      </c>
      <c r="G3638">
        <v>2019</v>
      </c>
      <c r="H3638">
        <f>IF(Table[duration in minutes]&gt;125,4.5,ROUND(1+Table[duration in minutes]/125*4,0))</f>
        <v>5</v>
      </c>
      <c r="I3638" t="s">
        <v>106</v>
      </c>
      <c r="J3638" t="s">
        <v>34</v>
      </c>
      <c r="K3638">
        <v>125</v>
      </c>
      <c r="L3638" t="s">
        <v>235</v>
      </c>
      <c r="O3638" t="s">
        <v>17013</v>
      </c>
    </row>
    <row r="3639" spans="1:15" x14ac:dyDescent="0.25">
      <c r="A3639" t="s">
        <v>17014</v>
      </c>
      <c r="B3639" t="s">
        <v>13</v>
      </c>
      <c r="C3639" t="s">
        <v>17015</v>
      </c>
      <c r="D3639" t="s">
        <v>17016</v>
      </c>
      <c r="E3639" t="s">
        <v>643</v>
      </c>
      <c r="F3639">
        <v>2019</v>
      </c>
      <c r="G3639">
        <v>2018</v>
      </c>
      <c r="H3639">
        <f>IF(Table[duration in minutes]&gt;125,4.5,ROUND(1+Table[duration in minutes]/125*4,0))</f>
        <v>5</v>
      </c>
      <c r="I3639" t="s">
        <v>26</v>
      </c>
      <c r="J3639" t="s">
        <v>213</v>
      </c>
      <c r="K3639">
        <v>111</v>
      </c>
      <c r="L3639" t="s">
        <v>661</v>
      </c>
      <c r="M3639" t="s">
        <v>40152</v>
      </c>
      <c r="N3639" t="s">
        <v>40153</v>
      </c>
      <c r="O3639" t="s">
        <v>17018</v>
      </c>
    </row>
    <row r="3640" spans="1:15" x14ac:dyDescent="0.25">
      <c r="A3640" t="s">
        <v>17019</v>
      </c>
      <c r="B3640" t="s">
        <v>13</v>
      </c>
      <c r="C3640" t="s">
        <v>17020</v>
      </c>
      <c r="D3640" t="s">
        <v>15069</v>
      </c>
      <c r="E3640" t="s">
        <v>3542</v>
      </c>
      <c r="F3640">
        <v>2019</v>
      </c>
      <c r="G3640">
        <v>2019</v>
      </c>
      <c r="H3640">
        <f>IF(Table[duration in minutes]&gt;125,4.5,ROUND(1+Table[duration in minutes]/125*4,0))</f>
        <v>4</v>
      </c>
      <c r="I3640" t="s">
        <v>74</v>
      </c>
      <c r="J3640" t="s">
        <v>357</v>
      </c>
      <c r="K3640">
        <v>100</v>
      </c>
      <c r="L3640" t="s">
        <v>1286</v>
      </c>
      <c r="M3640" t="s">
        <v>40153</v>
      </c>
      <c r="O3640" t="s">
        <v>17023</v>
      </c>
    </row>
    <row r="3641" spans="1:15" x14ac:dyDescent="0.25">
      <c r="A3641" t="s">
        <v>17024</v>
      </c>
      <c r="B3641" t="s">
        <v>13</v>
      </c>
      <c r="C3641" t="s">
        <v>17025</v>
      </c>
      <c r="D3641" t="s">
        <v>17026</v>
      </c>
      <c r="E3641" t="s">
        <v>547</v>
      </c>
      <c r="F3641">
        <v>2019</v>
      </c>
      <c r="G3641">
        <v>2019</v>
      </c>
      <c r="H3641">
        <f>IF(Table[duration in minutes]&gt;125,4.5,ROUND(1+Table[duration in minutes]/125*4,0))</f>
        <v>3</v>
      </c>
      <c r="I3641" t="s">
        <v>26</v>
      </c>
      <c r="J3641" t="s">
        <v>3766</v>
      </c>
      <c r="K3641">
        <v>70</v>
      </c>
      <c r="L3641" t="s">
        <v>193</v>
      </c>
      <c r="M3641" t="s">
        <v>40167</v>
      </c>
      <c r="N3641" t="s">
        <v>40153</v>
      </c>
      <c r="O3641" t="s">
        <v>17028</v>
      </c>
    </row>
    <row r="3642" spans="1:15" x14ac:dyDescent="0.25">
      <c r="A3642" t="s">
        <v>17029</v>
      </c>
      <c r="B3642" t="s">
        <v>22</v>
      </c>
      <c r="C3642" t="s">
        <v>17030</v>
      </c>
      <c r="D3642" t="s">
        <v>40128</v>
      </c>
      <c r="E3642" t="s">
        <v>616</v>
      </c>
      <c r="F3642">
        <v>2019</v>
      </c>
      <c r="G3642">
        <v>2019</v>
      </c>
      <c r="H3642">
        <f>IF(Table[duration in minutes]&gt;125,4.5,ROUND(1+Table[duration in minutes]/125*4,0))</f>
        <v>4.5</v>
      </c>
      <c r="I3642" t="s">
        <v>74</v>
      </c>
      <c r="J3642" t="s">
        <v>27</v>
      </c>
      <c r="K3642">
        <v>250</v>
      </c>
      <c r="L3642" t="s">
        <v>30153</v>
      </c>
      <c r="M3642" t="s">
        <v>40171</v>
      </c>
      <c r="N3642" t="s">
        <v>40149</v>
      </c>
      <c r="O3642" t="s">
        <v>17032</v>
      </c>
    </row>
    <row r="3643" spans="1:15" x14ac:dyDescent="0.25">
      <c r="A3643" t="s">
        <v>17033</v>
      </c>
      <c r="B3643" t="s">
        <v>13</v>
      </c>
      <c r="C3643" t="s">
        <v>17034</v>
      </c>
      <c r="D3643" t="s">
        <v>817</v>
      </c>
      <c r="E3643" t="s">
        <v>1497</v>
      </c>
      <c r="F3643">
        <v>2019</v>
      </c>
      <c r="G3643">
        <v>2019</v>
      </c>
      <c r="H3643">
        <f>IF(Table[duration in minutes]&gt;125,4.5,ROUND(1+Table[duration in minutes]/125*4,0))</f>
        <v>4</v>
      </c>
      <c r="I3643" t="s">
        <v>26</v>
      </c>
      <c r="J3643" t="s">
        <v>375</v>
      </c>
      <c r="K3643">
        <v>93</v>
      </c>
      <c r="L3643" t="s">
        <v>661</v>
      </c>
      <c r="M3643" t="s">
        <v>40152</v>
      </c>
      <c r="N3643" t="s">
        <v>40153</v>
      </c>
      <c r="O3643" t="s">
        <v>17036</v>
      </c>
    </row>
    <row r="3644" spans="1:15" x14ac:dyDescent="0.25">
      <c r="A3644" t="s">
        <v>17037</v>
      </c>
      <c r="B3644" t="s">
        <v>22</v>
      </c>
      <c r="C3644" t="s">
        <v>17038</v>
      </c>
      <c r="D3644" t="s">
        <v>40128</v>
      </c>
      <c r="E3644" t="s">
        <v>16</v>
      </c>
      <c r="F3644">
        <v>2019</v>
      </c>
      <c r="G3644">
        <v>2019</v>
      </c>
      <c r="H3644">
        <f>IF(Table[duration in minutes]&gt;125,4.5,ROUND(1+Table[duration in minutes]/125*4,0))</f>
        <v>5</v>
      </c>
      <c r="I3644" t="s">
        <v>26</v>
      </c>
      <c r="J3644" t="s">
        <v>34</v>
      </c>
      <c r="K3644">
        <v>125</v>
      </c>
      <c r="L3644" t="s">
        <v>40154</v>
      </c>
      <c r="M3644" t="s">
        <v>40146</v>
      </c>
      <c r="N3644" t="s">
        <v>40147</v>
      </c>
      <c r="O3644" t="s">
        <v>17040</v>
      </c>
    </row>
    <row r="3645" spans="1:15" x14ac:dyDescent="0.25">
      <c r="A3645" t="s">
        <v>17041</v>
      </c>
      <c r="B3645" t="s">
        <v>13</v>
      </c>
      <c r="C3645" t="s">
        <v>17042</v>
      </c>
      <c r="D3645" t="s">
        <v>17043</v>
      </c>
      <c r="E3645" t="s">
        <v>16</v>
      </c>
      <c r="F3645">
        <v>2019</v>
      </c>
      <c r="G3645">
        <v>2019</v>
      </c>
      <c r="H3645">
        <f>IF(Table[duration in minutes]&gt;125,4.5,ROUND(1+Table[duration in minutes]/125*4,0))</f>
        <v>3</v>
      </c>
      <c r="I3645" t="s">
        <v>26</v>
      </c>
      <c r="J3645" t="s">
        <v>686</v>
      </c>
      <c r="K3645">
        <v>70</v>
      </c>
      <c r="L3645" t="s">
        <v>19</v>
      </c>
      <c r="O3645" t="s">
        <v>17044</v>
      </c>
    </row>
    <row r="3646" spans="1:15" x14ac:dyDescent="0.25">
      <c r="A3646" t="s">
        <v>17045</v>
      </c>
      <c r="B3646" t="s">
        <v>22</v>
      </c>
      <c r="C3646" t="s">
        <v>17046</v>
      </c>
      <c r="D3646" t="s">
        <v>40128</v>
      </c>
      <c r="E3646" t="s">
        <v>178</v>
      </c>
      <c r="F3646">
        <v>2019</v>
      </c>
      <c r="G3646">
        <v>2018</v>
      </c>
      <c r="H3646">
        <f>IF(Table[duration in minutes]&gt;125,4.5,ROUND(1+Table[duration in minutes]/125*4,0))</f>
        <v>4.5</v>
      </c>
      <c r="I3646" t="s">
        <v>165</v>
      </c>
      <c r="J3646" t="s">
        <v>223</v>
      </c>
      <c r="K3646">
        <v>375</v>
      </c>
      <c r="L3646" t="s">
        <v>235</v>
      </c>
      <c r="O3646" t="s">
        <v>17049</v>
      </c>
    </row>
    <row r="3647" spans="1:15" x14ac:dyDescent="0.25">
      <c r="A3647" t="s">
        <v>17050</v>
      </c>
      <c r="B3647" t="s">
        <v>13</v>
      </c>
      <c r="C3647" t="s">
        <v>17051</v>
      </c>
      <c r="D3647" t="s">
        <v>17052</v>
      </c>
      <c r="E3647" t="s">
        <v>16</v>
      </c>
      <c r="F3647">
        <v>2019</v>
      </c>
      <c r="G3647">
        <v>2018</v>
      </c>
      <c r="H3647">
        <f>IF(Table[duration in minutes]&gt;125,4.5,ROUND(1+Table[duration in minutes]/125*4,0))</f>
        <v>3</v>
      </c>
      <c r="I3647" t="s">
        <v>26</v>
      </c>
      <c r="J3647" t="s">
        <v>3876</v>
      </c>
      <c r="K3647">
        <v>70</v>
      </c>
      <c r="L3647" t="s">
        <v>1517</v>
      </c>
      <c r="O3647" t="s">
        <v>17054</v>
      </c>
    </row>
    <row r="3648" spans="1:15" x14ac:dyDescent="0.25">
      <c r="A3648" t="s">
        <v>17055</v>
      </c>
      <c r="B3648" t="s">
        <v>13</v>
      </c>
      <c r="C3648" t="s">
        <v>17056</v>
      </c>
      <c r="D3648" t="s">
        <v>17057</v>
      </c>
      <c r="E3648" t="s">
        <v>16</v>
      </c>
      <c r="F3648">
        <v>2019</v>
      </c>
      <c r="G3648">
        <v>2018</v>
      </c>
      <c r="H3648">
        <f>IF(Table[duration in minutes]&gt;125,4.5,ROUND(1+Table[duration in minutes]/125*4,0))</f>
        <v>3</v>
      </c>
      <c r="I3648" t="s">
        <v>26</v>
      </c>
      <c r="J3648" t="s">
        <v>14348</v>
      </c>
      <c r="K3648">
        <v>70</v>
      </c>
      <c r="L3648" t="s">
        <v>1517</v>
      </c>
      <c r="O3648" t="s">
        <v>17059</v>
      </c>
    </row>
    <row r="3649" spans="1:15" x14ac:dyDescent="0.25">
      <c r="A3649" t="s">
        <v>17060</v>
      </c>
      <c r="B3649" t="s">
        <v>13</v>
      </c>
      <c r="C3649" t="s">
        <v>17061</v>
      </c>
      <c r="D3649" t="s">
        <v>17062</v>
      </c>
      <c r="E3649" t="s">
        <v>926</v>
      </c>
      <c r="F3649">
        <v>2019</v>
      </c>
      <c r="G3649">
        <v>2008</v>
      </c>
      <c r="H3649">
        <f>IF(Table[duration in minutes]&gt;125,4.5,ROUND(1+Table[duration in minutes]/125*4,0))</f>
        <v>5</v>
      </c>
      <c r="I3649" t="s">
        <v>74</v>
      </c>
      <c r="J3649" t="s">
        <v>241</v>
      </c>
      <c r="K3649">
        <v>110</v>
      </c>
      <c r="L3649" t="s">
        <v>312</v>
      </c>
      <c r="M3649" t="s">
        <v>40174</v>
      </c>
      <c r="N3649" t="s">
        <v>40153</v>
      </c>
      <c r="O3649" t="s">
        <v>17064</v>
      </c>
    </row>
    <row r="3650" spans="1:15" x14ac:dyDescent="0.25">
      <c r="A3650" t="s">
        <v>17065</v>
      </c>
      <c r="B3650" t="s">
        <v>13</v>
      </c>
      <c r="C3650" t="s">
        <v>17066</v>
      </c>
      <c r="D3650" t="s">
        <v>17067</v>
      </c>
      <c r="E3650" t="s">
        <v>926</v>
      </c>
      <c r="F3650">
        <v>2019</v>
      </c>
      <c r="G3650">
        <v>2013</v>
      </c>
      <c r="H3650">
        <f>IF(Table[duration in minutes]&gt;125,4.5,ROUND(1+Table[duration in minutes]/125*4,0))</f>
        <v>4</v>
      </c>
      <c r="I3650" t="s">
        <v>74</v>
      </c>
      <c r="J3650" t="s">
        <v>292</v>
      </c>
      <c r="K3650">
        <v>98</v>
      </c>
      <c r="L3650" t="s">
        <v>193</v>
      </c>
      <c r="M3650" t="s">
        <v>40153</v>
      </c>
      <c r="O3650" t="s">
        <v>17069</v>
      </c>
    </row>
    <row r="3651" spans="1:15" x14ac:dyDescent="0.25">
      <c r="A3651" t="s">
        <v>17070</v>
      </c>
      <c r="B3651" t="s">
        <v>13</v>
      </c>
      <c r="C3651" t="s">
        <v>17071</v>
      </c>
      <c r="D3651" t="s">
        <v>17072</v>
      </c>
      <c r="E3651" t="s">
        <v>926</v>
      </c>
      <c r="F3651">
        <v>2019</v>
      </c>
      <c r="G3651">
        <v>2004</v>
      </c>
      <c r="H3651">
        <f>IF(Table[duration in minutes]&gt;125,4.5,ROUND(1+Table[duration in minutes]/125*4,0))</f>
        <v>4</v>
      </c>
      <c r="I3651" t="s">
        <v>74</v>
      </c>
      <c r="J3651" t="s">
        <v>207</v>
      </c>
      <c r="K3651">
        <v>106</v>
      </c>
      <c r="L3651" t="s">
        <v>312</v>
      </c>
      <c r="M3651" t="s">
        <v>40157</v>
      </c>
      <c r="N3651" t="s">
        <v>40153</v>
      </c>
      <c r="O3651" t="s">
        <v>17074</v>
      </c>
    </row>
    <row r="3652" spans="1:15" x14ac:dyDescent="0.25">
      <c r="A3652" t="s">
        <v>17075</v>
      </c>
      <c r="B3652" t="s">
        <v>13</v>
      </c>
      <c r="C3652" t="s">
        <v>17076</v>
      </c>
      <c r="D3652" t="s">
        <v>17077</v>
      </c>
      <c r="E3652" t="s">
        <v>926</v>
      </c>
      <c r="F3652">
        <v>2019</v>
      </c>
      <c r="G3652">
        <v>2007</v>
      </c>
      <c r="H3652">
        <f>IF(Table[duration in minutes]&gt;125,4.5,ROUND(1+Table[duration in minutes]/125*4,0))</f>
        <v>4</v>
      </c>
      <c r="I3652" t="s">
        <v>26</v>
      </c>
      <c r="J3652" t="s">
        <v>369</v>
      </c>
      <c r="K3652">
        <v>102</v>
      </c>
      <c r="L3652" t="s">
        <v>312</v>
      </c>
      <c r="M3652" t="s">
        <v>40153</v>
      </c>
      <c r="O3652" t="s">
        <v>17079</v>
      </c>
    </row>
    <row r="3653" spans="1:15" x14ac:dyDescent="0.25">
      <c r="A3653" t="s">
        <v>17080</v>
      </c>
      <c r="B3653" t="s">
        <v>22</v>
      </c>
      <c r="C3653" t="s">
        <v>17081</v>
      </c>
      <c r="D3653" t="s">
        <v>40128</v>
      </c>
      <c r="E3653" t="s">
        <v>926</v>
      </c>
      <c r="F3653">
        <v>2019</v>
      </c>
      <c r="G3653">
        <v>2019</v>
      </c>
      <c r="H3653">
        <f>IF(Table[duration in minutes]&gt;125,4.5,ROUND(1+Table[duration in minutes]/125*4,0))</f>
        <v>5</v>
      </c>
      <c r="I3653" t="s">
        <v>26</v>
      </c>
      <c r="J3653" t="s">
        <v>34</v>
      </c>
      <c r="K3653">
        <v>125</v>
      </c>
      <c r="L3653" t="s">
        <v>30153</v>
      </c>
      <c r="M3653" t="s">
        <v>40149</v>
      </c>
      <c r="N3653" t="s">
        <v>40143</v>
      </c>
      <c r="O3653" t="s">
        <v>17083</v>
      </c>
    </row>
    <row r="3654" spans="1:15" x14ac:dyDescent="0.25">
      <c r="A3654" t="s">
        <v>17084</v>
      </c>
      <c r="B3654" t="s">
        <v>13</v>
      </c>
      <c r="C3654" t="s">
        <v>17085</v>
      </c>
      <c r="D3654" t="s">
        <v>17086</v>
      </c>
      <c r="E3654" t="s">
        <v>643</v>
      </c>
      <c r="F3654">
        <v>2019</v>
      </c>
      <c r="G3654">
        <v>2019</v>
      </c>
      <c r="H3654">
        <f>IF(Table[duration in minutes]&gt;125,4.5,ROUND(1+Table[duration in minutes]/125*4,0))</f>
        <v>3</v>
      </c>
      <c r="I3654" t="s">
        <v>26</v>
      </c>
      <c r="J3654" t="s">
        <v>2024</v>
      </c>
      <c r="K3654">
        <v>70</v>
      </c>
      <c r="L3654" t="s">
        <v>193</v>
      </c>
      <c r="M3654" t="s">
        <v>40153</v>
      </c>
      <c r="O3654" t="s">
        <v>17088</v>
      </c>
    </row>
    <row r="3655" spans="1:15" x14ac:dyDescent="0.25">
      <c r="A3655" t="s">
        <v>17089</v>
      </c>
      <c r="B3655" t="s">
        <v>22</v>
      </c>
      <c r="C3655" t="s">
        <v>17090</v>
      </c>
      <c r="D3655" t="s">
        <v>12195</v>
      </c>
      <c r="E3655" t="s">
        <v>16</v>
      </c>
      <c r="F3655">
        <v>2019</v>
      </c>
      <c r="G3655">
        <v>2019</v>
      </c>
      <c r="H3655">
        <f>IF(Table[duration in minutes]&gt;125,4.5,ROUND(1+Table[duration in minutes]/125*4,0))</f>
        <v>4.5</v>
      </c>
      <c r="I3655" t="s">
        <v>74</v>
      </c>
      <c r="J3655" t="s">
        <v>362</v>
      </c>
      <c r="K3655">
        <v>750</v>
      </c>
      <c r="L3655" t="s">
        <v>8778</v>
      </c>
      <c r="M3655" t="s">
        <v>40150</v>
      </c>
      <c r="O3655" t="s">
        <v>17091</v>
      </c>
    </row>
    <row r="3656" spans="1:15" x14ac:dyDescent="0.25">
      <c r="A3656" t="s">
        <v>17092</v>
      </c>
      <c r="B3656" t="s">
        <v>22</v>
      </c>
      <c r="C3656" t="s">
        <v>17093</v>
      </c>
      <c r="D3656" t="s">
        <v>40128</v>
      </c>
      <c r="E3656" t="s">
        <v>16</v>
      </c>
      <c r="F3656">
        <v>2019</v>
      </c>
      <c r="G3656">
        <v>2019</v>
      </c>
      <c r="H3656">
        <f>IF(Table[duration in minutes]&gt;125,4.5,ROUND(1+Table[duration in minutes]/125*4,0))</f>
        <v>4.5</v>
      </c>
      <c r="I3656" t="s">
        <v>234</v>
      </c>
      <c r="J3656" t="s">
        <v>223</v>
      </c>
      <c r="K3656">
        <v>375</v>
      </c>
      <c r="L3656" t="s">
        <v>235</v>
      </c>
      <c r="M3656" t="s">
        <v>40150</v>
      </c>
      <c r="O3656" t="s">
        <v>17095</v>
      </c>
    </row>
    <row r="3657" spans="1:15" x14ac:dyDescent="0.25">
      <c r="A3657" t="s">
        <v>17096</v>
      </c>
      <c r="B3657" t="s">
        <v>22</v>
      </c>
      <c r="C3657" t="s">
        <v>17097</v>
      </c>
      <c r="D3657" t="s">
        <v>40128</v>
      </c>
      <c r="E3657" t="s">
        <v>44</v>
      </c>
      <c r="F3657">
        <v>2019</v>
      </c>
      <c r="G3657">
        <v>2019</v>
      </c>
      <c r="H3657">
        <f>IF(Table[duration in minutes]&gt;125,4.5,ROUND(1+Table[duration in minutes]/125*4,0))</f>
        <v>5</v>
      </c>
      <c r="I3657" t="s">
        <v>26</v>
      </c>
      <c r="J3657" t="s">
        <v>34</v>
      </c>
      <c r="K3657">
        <v>125</v>
      </c>
      <c r="L3657" t="s">
        <v>30153</v>
      </c>
      <c r="M3657" t="s">
        <v>40151</v>
      </c>
      <c r="N3657" t="s">
        <v>40144</v>
      </c>
      <c r="O3657" t="s">
        <v>17099</v>
      </c>
    </row>
    <row r="3658" spans="1:15" x14ac:dyDescent="0.25">
      <c r="A3658" t="s">
        <v>17100</v>
      </c>
      <c r="B3658" t="s">
        <v>22</v>
      </c>
      <c r="C3658" t="s">
        <v>17101</v>
      </c>
      <c r="D3658" t="s">
        <v>40128</v>
      </c>
      <c r="E3658" t="s">
        <v>616</v>
      </c>
      <c r="F3658">
        <v>2019</v>
      </c>
      <c r="G3658">
        <v>2019</v>
      </c>
      <c r="H3658">
        <f>IF(Table[duration in minutes]&gt;125,4.5,ROUND(1+Table[duration in minutes]/125*4,0))</f>
        <v>5</v>
      </c>
      <c r="I3658" t="s">
        <v>74</v>
      </c>
      <c r="J3658" t="s">
        <v>34</v>
      </c>
      <c r="K3658">
        <v>125</v>
      </c>
      <c r="L3658" t="s">
        <v>30153</v>
      </c>
      <c r="M3658" t="s">
        <v>40171</v>
      </c>
      <c r="N3658" t="s">
        <v>40149</v>
      </c>
      <c r="O3658" t="s">
        <v>17103</v>
      </c>
    </row>
    <row r="3659" spans="1:15" x14ac:dyDescent="0.25">
      <c r="A3659" t="s">
        <v>17104</v>
      </c>
      <c r="B3659" t="s">
        <v>13</v>
      </c>
      <c r="C3659" t="s">
        <v>17105</v>
      </c>
      <c r="D3659" t="s">
        <v>10674</v>
      </c>
      <c r="E3659" t="s">
        <v>16</v>
      </c>
      <c r="F3659">
        <v>2019</v>
      </c>
      <c r="G3659">
        <v>2019</v>
      </c>
      <c r="H3659">
        <f>IF(Table[duration in minutes]&gt;125,4.5,ROUND(1+Table[duration in minutes]/125*4,0))</f>
        <v>4</v>
      </c>
      <c r="I3659" t="s">
        <v>74</v>
      </c>
      <c r="J3659" t="s">
        <v>292</v>
      </c>
      <c r="K3659">
        <v>98</v>
      </c>
      <c r="L3659" t="s">
        <v>136</v>
      </c>
      <c r="O3659" t="s">
        <v>17107</v>
      </c>
    </row>
    <row r="3660" spans="1:15" x14ac:dyDescent="0.25">
      <c r="A3660" t="s">
        <v>17108</v>
      </c>
      <c r="B3660" t="s">
        <v>13</v>
      </c>
      <c r="C3660" t="s">
        <v>17109</v>
      </c>
      <c r="D3660" t="s">
        <v>17110</v>
      </c>
      <c r="E3660" t="s">
        <v>44</v>
      </c>
      <c r="F3660">
        <v>2019</v>
      </c>
      <c r="G3660">
        <v>2018</v>
      </c>
      <c r="H3660">
        <f>IF(Table[duration in minutes]&gt;125,4.5,ROUND(1+Table[duration in minutes]/125*4,0))</f>
        <v>3</v>
      </c>
      <c r="I3660" t="s">
        <v>74</v>
      </c>
      <c r="J3660" t="s">
        <v>1147</v>
      </c>
      <c r="K3660">
        <v>70</v>
      </c>
      <c r="L3660" t="s">
        <v>312</v>
      </c>
      <c r="M3660" t="s">
        <v>40155</v>
      </c>
      <c r="N3660" t="s">
        <v>40153</v>
      </c>
      <c r="O3660" t="s">
        <v>17112</v>
      </c>
    </row>
    <row r="3661" spans="1:15" x14ac:dyDescent="0.25">
      <c r="A3661" t="s">
        <v>17113</v>
      </c>
      <c r="B3661" t="s">
        <v>22</v>
      </c>
      <c r="C3661" t="s">
        <v>17114</v>
      </c>
      <c r="D3661" t="s">
        <v>40128</v>
      </c>
      <c r="E3661" t="s">
        <v>16</v>
      </c>
      <c r="F3661">
        <v>2019</v>
      </c>
      <c r="G3661">
        <v>2019</v>
      </c>
      <c r="H3661">
        <f>IF(Table[duration in minutes]&gt;125,4.5,ROUND(1+Table[duration in minutes]/125*4,0))</f>
        <v>4.5</v>
      </c>
      <c r="I3661" t="s">
        <v>234</v>
      </c>
      <c r="J3661" t="s">
        <v>223</v>
      </c>
      <c r="K3661">
        <v>375</v>
      </c>
      <c r="L3661" t="s">
        <v>235</v>
      </c>
      <c r="M3661" t="s">
        <v>40150</v>
      </c>
      <c r="O3661" t="s">
        <v>17116</v>
      </c>
    </row>
    <row r="3662" spans="1:15" x14ac:dyDescent="0.25">
      <c r="A3662" t="s">
        <v>17117</v>
      </c>
      <c r="B3662" t="s">
        <v>22</v>
      </c>
      <c r="C3662" t="s">
        <v>17118</v>
      </c>
      <c r="D3662" t="s">
        <v>40128</v>
      </c>
      <c r="E3662" t="s">
        <v>3218</v>
      </c>
      <c r="F3662">
        <v>2019</v>
      </c>
      <c r="G3662">
        <v>2019</v>
      </c>
      <c r="H3662">
        <f>IF(Table[duration in minutes]&gt;125,4.5,ROUND(1+Table[duration in minutes]/125*4,0))</f>
        <v>5</v>
      </c>
      <c r="I3662" t="s">
        <v>74</v>
      </c>
      <c r="J3662" t="s">
        <v>34</v>
      </c>
      <c r="K3662">
        <v>125</v>
      </c>
      <c r="L3662" t="s">
        <v>30153</v>
      </c>
      <c r="M3662" t="s">
        <v>40149</v>
      </c>
      <c r="N3662" t="s">
        <v>40143</v>
      </c>
      <c r="O3662" t="s">
        <v>17120</v>
      </c>
    </row>
    <row r="3663" spans="1:15" x14ac:dyDescent="0.25">
      <c r="A3663" t="s">
        <v>17121</v>
      </c>
      <c r="B3663" t="s">
        <v>13</v>
      </c>
      <c r="C3663" t="s">
        <v>17122</v>
      </c>
      <c r="D3663" t="s">
        <v>17123</v>
      </c>
      <c r="E3663" t="s">
        <v>44</v>
      </c>
      <c r="F3663">
        <v>2019</v>
      </c>
      <c r="G3663">
        <v>2018</v>
      </c>
      <c r="H3663">
        <f>IF(Table[duration in minutes]&gt;125,4.5,ROUND(1+Table[duration in minutes]/125*4,0))</f>
        <v>4.5</v>
      </c>
      <c r="I3663" t="s">
        <v>106</v>
      </c>
      <c r="J3663" t="s">
        <v>158</v>
      </c>
      <c r="K3663">
        <v>161</v>
      </c>
      <c r="L3663" t="s">
        <v>661</v>
      </c>
      <c r="M3663" t="s">
        <v>40153</v>
      </c>
      <c r="O3663" t="s">
        <v>17125</v>
      </c>
    </row>
    <row r="3664" spans="1:15" x14ac:dyDescent="0.25">
      <c r="A3664" t="s">
        <v>17126</v>
      </c>
      <c r="B3664" t="s">
        <v>13</v>
      </c>
      <c r="C3664" t="s">
        <v>17127</v>
      </c>
      <c r="D3664" t="s">
        <v>17128</v>
      </c>
      <c r="E3664" t="s">
        <v>16</v>
      </c>
      <c r="F3664">
        <v>2019</v>
      </c>
      <c r="G3664">
        <v>2019</v>
      </c>
      <c r="H3664">
        <f>IF(Table[duration in minutes]&gt;125,4.5,ROUND(1+Table[duration in minutes]/125*4,0))</f>
        <v>3</v>
      </c>
      <c r="I3664" t="s">
        <v>74</v>
      </c>
      <c r="J3664" t="s">
        <v>4448</v>
      </c>
      <c r="K3664">
        <v>70</v>
      </c>
      <c r="L3664" t="s">
        <v>193</v>
      </c>
      <c r="O3664" t="s">
        <v>17130</v>
      </c>
    </row>
    <row r="3665" spans="1:15" x14ac:dyDescent="0.25">
      <c r="A3665" t="s">
        <v>17131</v>
      </c>
      <c r="B3665" t="s">
        <v>22</v>
      </c>
      <c r="C3665" t="s">
        <v>17132</v>
      </c>
      <c r="D3665" t="s">
        <v>40128</v>
      </c>
      <c r="E3665" t="s">
        <v>341</v>
      </c>
      <c r="F3665">
        <v>2019</v>
      </c>
      <c r="G3665">
        <v>2010</v>
      </c>
      <c r="H3665">
        <f>IF(Table[duration in minutes]&gt;125,4.5,ROUND(1+Table[duration in minutes]/125*4,0))</f>
        <v>5</v>
      </c>
      <c r="I3665" t="s">
        <v>106</v>
      </c>
      <c r="J3665" t="s">
        <v>34</v>
      </c>
      <c r="K3665">
        <v>125</v>
      </c>
      <c r="L3665" t="s">
        <v>2013</v>
      </c>
      <c r="M3665" t="s">
        <v>40146</v>
      </c>
      <c r="O3665" t="s">
        <v>17134</v>
      </c>
    </row>
    <row r="3666" spans="1:15" x14ac:dyDescent="0.25">
      <c r="A3666" t="s">
        <v>17135</v>
      </c>
      <c r="B3666" t="s">
        <v>22</v>
      </c>
      <c r="C3666" t="s">
        <v>17136</v>
      </c>
      <c r="D3666" t="s">
        <v>40128</v>
      </c>
      <c r="E3666" t="s">
        <v>341</v>
      </c>
      <c r="F3666">
        <v>2019</v>
      </c>
      <c r="G3666">
        <v>2011</v>
      </c>
      <c r="H3666">
        <f>IF(Table[duration in minutes]&gt;125,4.5,ROUND(1+Table[duration in minutes]/125*4,0))</f>
        <v>5</v>
      </c>
      <c r="I3666" t="s">
        <v>74</v>
      </c>
      <c r="J3666" t="s">
        <v>34</v>
      </c>
      <c r="K3666">
        <v>125</v>
      </c>
      <c r="L3666" t="s">
        <v>2013</v>
      </c>
      <c r="M3666" t="s">
        <v>40146</v>
      </c>
      <c r="N3666" t="s">
        <v>40173</v>
      </c>
      <c r="O3666" t="s">
        <v>17138</v>
      </c>
    </row>
    <row r="3667" spans="1:15" x14ac:dyDescent="0.25">
      <c r="A3667" t="s">
        <v>17139</v>
      </c>
      <c r="B3667" t="s">
        <v>22</v>
      </c>
      <c r="C3667" t="s">
        <v>17140</v>
      </c>
      <c r="D3667" t="s">
        <v>40128</v>
      </c>
      <c r="E3667" t="s">
        <v>341</v>
      </c>
      <c r="F3667">
        <v>2019</v>
      </c>
      <c r="G3667">
        <v>2015</v>
      </c>
      <c r="H3667">
        <f>IF(Table[duration in minutes]&gt;125,4.5,ROUND(1+Table[duration in minutes]/125*4,0))</f>
        <v>5</v>
      </c>
      <c r="I3667" t="s">
        <v>74</v>
      </c>
      <c r="J3667" t="s">
        <v>34</v>
      </c>
      <c r="K3667">
        <v>125</v>
      </c>
      <c r="L3667" t="s">
        <v>2013</v>
      </c>
      <c r="M3667" t="s">
        <v>40146</v>
      </c>
      <c r="O3667" t="s">
        <v>17142</v>
      </c>
    </row>
    <row r="3668" spans="1:15" x14ac:dyDescent="0.25">
      <c r="A3668" t="s">
        <v>17143</v>
      </c>
      <c r="B3668" t="s">
        <v>22</v>
      </c>
      <c r="C3668" t="s">
        <v>17144</v>
      </c>
      <c r="D3668" t="s">
        <v>40128</v>
      </c>
      <c r="E3668" t="s">
        <v>341</v>
      </c>
      <c r="F3668">
        <v>2019</v>
      </c>
      <c r="G3668">
        <v>2017</v>
      </c>
      <c r="H3668">
        <f>IF(Table[duration in minutes]&gt;125,4.5,ROUND(1+Table[duration in minutes]/125*4,0))</f>
        <v>5</v>
      </c>
      <c r="I3668" t="s">
        <v>106</v>
      </c>
      <c r="J3668" t="s">
        <v>34</v>
      </c>
      <c r="K3668">
        <v>125</v>
      </c>
      <c r="L3668" t="s">
        <v>2013</v>
      </c>
      <c r="M3668" t="s">
        <v>40146</v>
      </c>
      <c r="O3668" t="s">
        <v>17146</v>
      </c>
    </row>
    <row r="3669" spans="1:15" x14ac:dyDescent="0.25">
      <c r="A3669" t="s">
        <v>17147</v>
      </c>
      <c r="B3669" t="s">
        <v>22</v>
      </c>
      <c r="C3669" t="s">
        <v>17148</v>
      </c>
      <c r="D3669" t="s">
        <v>40128</v>
      </c>
      <c r="E3669" t="s">
        <v>16</v>
      </c>
      <c r="F3669">
        <v>2019</v>
      </c>
      <c r="G3669">
        <v>2019</v>
      </c>
      <c r="H3669">
        <f>IF(Table[duration in minutes]&gt;125,4.5,ROUND(1+Table[duration in minutes]/125*4,0))</f>
        <v>4.5</v>
      </c>
      <c r="I3669" t="s">
        <v>234</v>
      </c>
      <c r="J3669" t="s">
        <v>27</v>
      </c>
      <c r="K3669">
        <v>250</v>
      </c>
      <c r="L3669" t="s">
        <v>235</v>
      </c>
      <c r="M3669" t="s">
        <v>40147</v>
      </c>
      <c r="N3669" t="s">
        <v>40165</v>
      </c>
      <c r="O3669" t="s">
        <v>17150</v>
      </c>
    </row>
    <row r="3670" spans="1:15" x14ac:dyDescent="0.25">
      <c r="A3670" t="s">
        <v>17151</v>
      </c>
      <c r="B3670" t="s">
        <v>13</v>
      </c>
      <c r="C3670" t="s">
        <v>17152</v>
      </c>
      <c r="D3670" t="s">
        <v>17153</v>
      </c>
      <c r="E3670" t="s">
        <v>643</v>
      </c>
      <c r="F3670">
        <v>2019</v>
      </c>
      <c r="G3670">
        <v>2019</v>
      </c>
      <c r="H3670">
        <f>IF(Table[duration in minutes]&gt;125,4.5,ROUND(1+Table[duration in minutes]/125*4,0))</f>
        <v>4</v>
      </c>
      <c r="I3670" t="s">
        <v>26</v>
      </c>
      <c r="J3670" t="s">
        <v>248</v>
      </c>
      <c r="K3670">
        <v>105</v>
      </c>
      <c r="L3670" t="s">
        <v>193</v>
      </c>
      <c r="M3670" t="s">
        <v>40155</v>
      </c>
      <c r="N3670" t="s">
        <v>40152</v>
      </c>
      <c r="O3670" t="s">
        <v>17155</v>
      </c>
    </row>
    <row r="3671" spans="1:15" x14ac:dyDescent="0.25">
      <c r="A3671" t="s">
        <v>17156</v>
      </c>
      <c r="B3671" t="s">
        <v>22</v>
      </c>
      <c r="C3671" t="s">
        <v>17157</v>
      </c>
      <c r="D3671" t="s">
        <v>40128</v>
      </c>
      <c r="E3671" t="s">
        <v>3171</v>
      </c>
      <c r="F3671">
        <v>2019</v>
      </c>
      <c r="G3671">
        <v>2019</v>
      </c>
      <c r="H3671">
        <f>IF(Table[duration in minutes]&gt;125,4.5,ROUND(1+Table[duration in minutes]/125*4,0))</f>
        <v>4.5</v>
      </c>
      <c r="I3671" t="s">
        <v>26</v>
      </c>
      <c r="J3671" t="s">
        <v>223</v>
      </c>
      <c r="K3671">
        <v>375</v>
      </c>
      <c r="L3671" t="s">
        <v>30153</v>
      </c>
      <c r="M3671" t="s">
        <v>40143</v>
      </c>
      <c r="O3671" t="s">
        <v>17159</v>
      </c>
    </row>
    <row r="3672" spans="1:15" x14ac:dyDescent="0.25">
      <c r="A3672" t="s">
        <v>17160</v>
      </c>
      <c r="B3672" t="s">
        <v>13</v>
      </c>
      <c r="C3672" t="s">
        <v>17161</v>
      </c>
      <c r="D3672" t="s">
        <v>17162</v>
      </c>
      <c r="E3672" t="s">
        <v>1697</v>
      </c>
      <c r="F3672">
        <v>2019</v>
      </c>
      <c r="G3672">
        <v>2018</v>
      </c>
      <c r="H3672">
        <f>IF(Table[duration in minutes]&gt;125,4.5,ROUND(1+Table[duration in minutes]/125*4,0))</f>
        <v>4</v>
      </c>
      <c r="I3672" t="s">
        <v>26</v>
      </c>
      <c r="J3672" t="s">
        <v>207</v>
      </c>
      <c r="K3672">
        <v>106</v>
      </c>
      <c r="L3672" t="s">
        <v>661</v>
      </c>
      <c r="M3672" t="s">
        <v>40152</v>
      </c>
      <c r="N3672" t="s">
        <v>40153</v>
      </c>
      <c r="O3672" t="s">
        <v>17165</v>
      </c>
    </row>
    <row r="3673" spans="1:15" x14ac:dyDescent="0.25">
      <c r="A3673" t="s">
        <v>17166</v>
      </c>
      <c r="B3673" t="s">
        <v>22</v>
      </c>
      <c r="C3673" t="s">
        <v>17167</v>
      </c>
      <c r="D3673" t="s">
        <v>40128</v>
      </c>
      <c r="E3673" t="s">
        <v>40129</v>
      </c>
      <c r="F3673">
        <v>2019</v>
      </c>
      <c r="G3673">
        <v>2019</v>
      </c>
      <c r="H3673">
        <f>IF(Table[duration in minutes]&gt;125,4.5,ROUND(1+Table[duration in minutes]/125*4,0))</f>
        <v>5</v>
      </c>
      <c r="I3673" t="s">
        <v>26</v>
      </c>
      <c r="J3673" t="s">
        <v>34</v>
      </c>
      <c r="K3673">
        <v>125</v>
      </c>
      <c r="L3673" t="s">
        <v>30153</v>
      </c>
      <c r="M3673" t="s">
        <v>40148</v>
      </c>
      <c r="O3673" t="s">
        <v>17169</v>
      </c>
    </row>
    <row r="3674" spans="1:15" x14ac:dyDescent="0.25">
      <c r="A3674" t="s">
        <v>17170</v>
      </c>
      <c r="B3674" t="s">
        <v>13</v>
      </c>
      <c r="C3674" t="s">
        <v>17171</v>
      </c>
      <c r="D3674" t="s">
        <v>517</v>
      </c>
      <c r="E3674" t="s">
        <v>2056</v>
      </c>
      <c r="F3674">
        <v>2019</v>
      </c>
      <c r="G3674">
        <v>2019</v>
      </c>
      <c r="H3674">
        <f>IF(Table[duration in minutes]&gt;125,4.5,ROUND(1+Table[duration in minutes]/125*4,0))</f>
        <v>4</v>
      </c>
      <c r="I3674" t="s">
        <v>26</v>
      </c>
      <c r="J3674" t="s">
        <v>18</v>
      </c>
      <c r="K3674">
        <v>90</v>
      </c>
      <c r="L3674" t="s">
        <v>661</v>
      </c>
      <c r="M3674" t="s">
        <v>40153</v>
      </c>
      <c r="N3674" t="s">
        <v>40164</v>
      </c>
      <c r="O3674" t="s">
        <v>17173</v>
      </c>
    </row>
    <row r="3675" spans="1:15" x14ac:dyDescent="0.25">
      <c r="A3675" t="s">
        <v>17174</v>
      </c>
      <c r="B3675" t="s">
        <v>22</v>
      </c>
      <c r="C3675" t="s">
        <v>17175</v>
      </c>
      <c r="D3675" t="s">
        <v>40128</v>
      </c>
      <c r="E3675" t="s">
        <v>616</v>
      </c>
      <c r="F3675">
        <v>2019</v>
      </c>
      <c r="G3675">
        <v>2019</v>
      </c>
      <c r="H3675">
        <f>IF(Table[duration in minutes]&gt;125,4.5,ROUND(1+Table[duration in minutes]/125*4,0))</f>
        <v>5</v>
      </c>
      <c r="I3675" t="s">
        <v>74</v>
      </c>
      <c r="J3675" t="s">
        <v>34</v>
      </c>
      <c r="K3675">
        <v>125</v>
      </c>
      <c r="L3675" t="s">
        <v>30153</v>
      </c>
      <c r="M3675" t="s">
        <v>40171</v>
      </c>
      <c r="N3675" t="s">
        <v>40149</v>
      </c>
      <c r="O3675" t="s">
        <v>17177</v>
      </c>
    </row>
    <row r="3676" spans="1:15" x14ac:dyDescent="0.25">
      <c r="A3676" t="s">
        <v>17178</v>
      </c>
      <c r="B3676" t="s">
        <v>22</v>
      </c>
      <c r="C3676" t="s">
        <v>17179</v>
      </c>
      <c r="D3676" t="s">
        <v>40128</v>
      </c>
      <c r="E3676" t="s">
        <v>40129</v>
      </c>
      <c r="F3676">
        <v>2019</v>
      </c>
      <c r="G3676">
        <v>2019</v>
      </c>
      <c r="H3676">
        <f>IF(Table[duration in minutes]&gt;125,4.5,ROUND(1+Table[duration in minutes]/125*4,0))</f>
        <v>5</v>
      </c>
      <c r="I3676" t="s">
        <v>74</v>
      </c>
      <c r="J3676" t="s">
        <v>34</v>
      </c>
      <c r="K3676">
        <v>125</v>
      </c>
      <c r="L3676" t="s">
        <v>30153</v>
      </c>
      <c r="M3676" t="s">
        <v>40147</v>
      </c>
      <c r="N3676" t="s">
        <v>40165</v>
      </c>
      <c r="O3676" t="s">
        <v>17182</v>
      </c>
    </row>
    <row r="3677" spans="1:15" x14ac:dyDescent="0.25">
      <c r="A3677" t="s">
        <v>17183</v>
      </c>
      <c r="B3677" t="s">
        <v>13</v>
      </c>
      <c r="C3677" t="s">
        <v>17184</v>
      </c>
      <c r="D3677" t="s">
        <v>17185</v>
      </c>
      <c r="E3677" t="s">
        <v>547</v>
      </c>
      <c r="F3677">
        <v>2019</v>
      </c>
      <c r="G3677">
        <v>2019</v>
      </c>
      <c r="H3677">
        <f>IF(Table[duration in minutes]&gt;125,4.5,ROUND(1+Table[duration in minutes]/125*4,0))</f>
        <v>4</v>
      </c>
      <c r="I3677" t="s">
        <v>26</v>
      </c>
      <c r="J3677" t="s">
        <v>519</v>
      </c>
      <c r="K3677">
        <v>87</v>
      </c>
      <c r="L3677" t="s">
        <v>312</v>
      </c>
      <c r="O3677" t="s">
        <v>17187</v>
      </c>
    </row>
    <row r="3678" spans="1:15" x14ac:dyDescent="0.25">
      <c r="A3678" t="s">
        <v>17188</v>
      </c>
      <c r="B3678" t="s">
        <v>13</v>
      </c>
      <c r="C3678" t="s">
        <v>17189</v>
      </c>
      <c r="D3678" t="s">
        <v>17190</v>
      </c>
      <c r="E3678" t="s">
        <v>2056</v>
      </c>
      <c r="F3678">
        <v>2019</v>
      </c>
      <c r="G3678">
        <v>2017</v>
      </c>
      <c r="H3678">
        <f>IF(Table[duration in minutes]&gt;125,4.5,ROUND(1+Table[duration in minutes]/125*4,0))</f>
        <v>4</v>
      </c>
      <c r="I3678" t="s">
        <v>74</v>
      </c>
      <c r="J3678" t="s">
        <v>58</v>
      </c>
      <c r="K3678">
        <v>91</v>
      </c>
      <c r="L3678" t="s">
        <v>19</v>
      </c>
      <c r="M3678" t="s">
        <v>40153</v>
      </c>
      <c r="O3678" t="s">
        <v>17192</v>
      </c>
    </row>
    <row r="3679" spans="1:15" x14ac:dyDescent="0.25">
      <c r="A3679" t="s">
        <v>17193</v>
      </c>
      <c r="B3679" t="s">
        <v>22</v>
      </c>
      <c r="C3679" t="s">
        <v>17194</v>
      </c>
      <c r="D3679" t="s">
        <v>40128</v>
      </c>
      <c r="E3679" t="s">
        <v>40129</v>
      </c>
      <c r="F3679">
        <v>2019</v>
      </c>
      <c r="G3679">
        <v>2019</v>
      </c>
      <c r="H3679">
        <f>IF(Table[duration in minutes]&gt;125,4.5,ROUND(1+Table[duration in minutes]/125*4,0))</f>
        <v>5</v>
      </c>
      <c r="I3679" t="s">
        <v>165</v>
      </c>
      <c r="J3679" t="s">
        <v>34</v>
      </c>
      <c r="K3679">
        <v>125</v>
      </c>
      <c r="L3679" t="s">
        <v>235</v>
      </c>
      <c r="O3679" t="s">
        <v>17195</v>
      </c>
    </row>
    <row r="3680" spans="1:15" x14ac:dyDescent="0.25">
      <c r="A3680" t="s">
        <v>17196</v>
      </c>
      <c r="B3680" t="s">
        <v>13</v>
      </c>
      <c r="C3680" t="s">
        <v>17197</v>
      </c>
      <c r="D3680" t="s">
        <v>17198</v>
      </c>
      <c r="E3680" t="s">
        <v>643</v>
      </c>
      <c r="F3680">
        <v>2019</v>
      </c>
      <c r="G3680">
        <v>2019</v>
      </c>
      <c r="H3680">
        <f>IF(Table[duration in minutes]&gt;125,4.5,ROUND(1+Table[duration in minutes]/125*4,0))</f>
        <v>4</v>
      </c>
      <c r="I3680" t="s">
        <v>74</v>
      </c>
      <c r="J3680" t="s">
        <v>207</v>
      </c>
      <c r="K3680">
        <v>106</v>
      </c>
      <c r="L3680" t="s">
        <v>19</v>
      </c>
      <c r="M3680" t="s">
        <v>40153</v>
      </c>
      <c r="N3680" t="s">
        <v>40161</v>
      </c>
      <c r="O3680" t="s">
        <v>17199</v>
      </c>
    </row>
    <row r="3681" spans="1:15" x14ac:dyDescent="0.25">
      <c r="A3681" t="s">
        <v>17200</v>
      </c>
      <c r="B3681" t="s">
        <v>13</v>
      </c>
      <c r="C3681" t="s">
        <v>17201</v>
      </c>
      <c r="D3681" t="s">
        <v>17202</v>
      </c>
      <c r="E3681" t="s">
        <v>16</v>
      </c>
      <c r="F3681">
        <v>2019</v>
      </c>
      <c r="G3681">
        <v>2019</v>
      </c>
      <c r="H3681">
        <f>IF(Table[duration in minutes]&gt;125,4.5,ROUND(1+Table[duration in minutes]/125*4,0))</f>
        <v>3</v>
      </c>
      <c r="I3681" t="s">
        <v>26</v>
      </c>
      <c r="J3681" t="s">
        <v>2156</v>
      </c>
      <c r="K3681">
        <v>70</v>
      </c>
      <c r="L3681" t="s">
        <v>1517</v>
      </c>
      <c r="O3681" t="s">
        <v>17204</v>
      </c>
    </row>
    <row r="3682" spans="1:15" x14ac:dyDescent="0.25">
      <c r="A3682" t="s">
        <v>17205</v>
      </c>
      <c r="B3682" t="s">
        <v>22</v>
      </c>
      <c r="C3682" t="s">
        <v>17206</v>
      </c>
      <c r="D3682" t="s">
        <v>40128</v>
      </c>
      <c r="E3682" t="s">
        <v>16</v>
      </c>
      <c r="F3682">
        <v>2019</v>
      </c>
      <c r="G3682">
        <v>2019</v>
      </c>
      <c r="H3682">
        <f>IF(Table[duration in minutes]&gt;125,4.5,ROUND(1+Table[duration in minutes]/125*4,0))</f>
        <v>4.5</v>
      </c>
      <c r="I3682" t="s">
        <v>418</v>
      </c>
      <c r="J3682" t="s">
        <v>223</v>
      </c>
      <c r="K3682">
        <v>375</v>
      </c>
      <c r="L3682" t="s">
        <v>40154</v>
      </c>
      <c r="M3682" t="s">
        <v>40170</v>
      </c>
      <c r="N3682" t="s">
        <v>40143</v>
      </c>
      <c r="O3682" t="s">
        <v>17208</v>
      </c>
    </row>
    <row r="3683" spans="1:15" x14ac:dyDescent="0.25">
      <c r="A3683" t="s">
        <v>17209</v>
      </c>
      <c r="B3683" t="s">
        <v>13</v>
      </c>
      <c r="C3683" t="s">
        <v>17210</v>
      </c>
      <c r="D3683" t="s">
        <v>17211</v>
      </c>
      <c r="E3683" t="s">
        <v>1497</v>
      </c>
      <c r="F3683">
        <v>2019</v>
      </c>
      <c r="G3683">
        <v>2019</v>
      </c>
      <c r="H3683">
        <f>IF(Table[duration in minutes]&gt;125,4.5,ROUND(1+Table[duration in minutes]/125*4,0))</f>
        <v>4</v>
      </c>
      <c r="I3683" t="s">
        <v>418</v>
      </c>
      <c r="J3683" t="s">
        <v>248</v>
      </c>
      <c r="K3683">
        <v>105</v>
      </c>
      <c r="L3683" t="s">
        <v>19</v>
      </c>
      <c r="M3683" t="s">
        <v>40153</v>
      </c>
      <c r="N3683" t="s">
        <v>40169</v>
      </c>
      <c r="O3683" t="s">
        <v>17212</v>
      </c>
    </row>
    <row r="3684" spans="1:15" x14ac:dyDescent="0.25">
      <c r="A3684" t="s">
        <v>17213</v>
      </c>
      <c r="B3684" t="s">
        <v>22</v>
      </c>
      <c r="C3684" t="s">
        <v>17214</v>
      </c>
      <c r="D3684" t="s">
        <v>40128</v>
      </c>
      <c r="E3684" t="s">
        <v>3218</v>
      </c>
      <c r="F3684">
        <v>2019</v>
      </c>
      <c r="G3684">
        <v>2019</v>
      </c>
      <c r="H3684">
        <f>IF(Table[duration in minutes]&gt;125,4.5,ROUND(1+Table[duration in minutes]/125*4,0))</f>
        <v>5</v>
      </c>
      <c r="I3684" t="s">
        <v>74</v>
      </c>
      <c r="J3684" t="s">
        <v>34</v>
      </c>
      <c r="K3684">
        <v>125</v>
      </c>
      <c r="L3684" t="s">
        <v>30153</v>
      </c>
      <c r="M3684" t="s">
        <v>40149</v>
      </c>
      <c r="N3684" t="s">
        <v>40143</v>
      </c>
      <c r="O3684" t="s">
        <v>17216</v>
      </c>
    </row>
    <row r="3685" spans="1:15" x14ac:dyDescent="0.25">
      <c r="A3685" t="s">
        <v>17217</v>
      </c>
      <c r="B3685" t="s">
        <v>13</v>
      </c>
      <c r="C3685" t="s">
        <v>17218</v>
      </c>
      <c r="D3685" t="s">
        <v>6591</v>
      </c>
      <c r="E3685" t="s">
        <v>16</v>
      </c>
      <c r="F3685">
        <v>2019</v>
      </c>
      <c r="G3685">
        <v>2016</v>
      </c>
      <c r="H3685">
        <f>IF(Table[duration in minutes]&gt;125,4.5,ROUND(1+Table[duration in minutes]/125*4,0))</f>
        <v>3</v>
      </c>
      <c r="I3685" t="s">
        <v>74</v>
      </c>
      <c r="J3685" t="s">
        <v>15667</v>
      </c>
      <c r="K3685">
        <v>70</v>
      </c>
      <c r="L3685" t="s">
        <v>19</v>
      </c>
      <c r="O3685" t="s">
        <v>17219</v>
      </c>
    </row>
    <row r="3686" spans="1:15" x14ac:dyDescent="0.25">
      <c r="A3686" t="s">
        <v>17220</v>
      </c>
      <c r="B3686" t="s">
        <v>22</v>
      </c>
      <c r="C3686" t="s">
        <v>17221</v>
      </c>
      <c r="D3686" t="s">
        <v>40128</v>
      </c>
      <c r="E3686" t="s">
        <v>40129</v>
      </c>
      <c r="F3686">
        <v>2019</v>
      </c>
      <c r="G3686">
        <v>2019</v>
      </c>
      <c r="H3686">
        <f>IF(Table[duration in minutes]&gt;125,4.5,ROUND(1+Table[duration in minutes]/125*4,0))</f>
        <v>4.5</v>
      </c>
      <c r="I3686" t="s">
        <v>26</v>
      </c>
      <c r="J3686" t="s">
        <v>27</v>
      </c>
      <c r="K3686">
        <v>250</v>
      </c>
      <c r="L3686" t="s">
        <v>30153</v>
      </c>
      <c r="M3686" t="s">
        <v>40143</v>
      </c>
      <c r="N3686" t="s">
        <v>40163</v>
      </c>
      <c r="O3686" t="s">
        <v>17223</v>
      </c>
    </row>
    <row r="3687" spans="1:15" x14ac:dyDescent="0.25">
      <c r="A3687" t="s">
        <v>17224</v>
      </c>
      <c r="B3687" t="s">
        <v>22</v>
      </c>
      <c r="C3687" t="s">
        <v>17225</v>
      </c>
      <c r="D3687" t="s">
        <v>40128</v>
      </c>
      <c r="E3687" t="s">
        <v>16</v>
      </c>
      <c r="F3687">
        <v>2019</v>
      </c>
      <c r="G3687">
        <v>2019</v>
      </c>
      <c r="H3687">
        <f>IF(Table[duration in minutes]&gt;125,4.5,ROUND(1+Table[duration in minutes]/125*4,0))</f>
        <v>4.5</v>
      </c>
      <c r="I3687" t="s">
        <v>74</v>
      </c>
      <c r="J3687" t="s">
        <v>223</v>
      </c>
      <c r="K3687">
        <v>375</v>
      </c>
      <c r="L3687" t="s">
        <v>40184</v>
      </c>
      <c r="M3687" t="s">
        <v>40144</v>
      </c>
      <c r="N3687" t="s">
        <v>40165</v>
      </c>
      <c r="O3687" t="s">
        <v>17227</v>
      </c>
    </row>
    <row r="3688" spans="1:15" x14ac:dyDescent="0.25">
      <c r="A3688" t="s">
        <v>17228</v>
      </c>
      <c r="B3688" t="s">
        <v>22</v>
      </c>
      <c r="C3688" t="s">
        <v>17229</v>
      </c>
      <c r="D3688" t="s">
        <v>40128</v>
      </c>
      <c r="E3688" t="s">
        <v>16</v>
      </c>
      <c r="F3688">
        <v>2019</v>
      </c>
      <c r="G3688">
        <v>2019</v>
      </c>
      <c r="H3688">
        <f>IF(Table[duration in minutes]&gt;125,4.5,ROUND(1+Table[duration in minutes]/125*4,0))</f>
        <v>5</v>
      </c>
      <c r="I3688" t="s">
        <v>26</v>
      </c>
      <c r="J3688" t="s">
        <v>34</v>
      </c>
      <c r="K3688">
        <v>125</v>
      </c>
      <c r="L3688" t="s">
        <v>1047</v>
      </c>
      <c r="M3688" t="s">
        <v>40143</v>
      </c>
      <c r="O3688" t="s">
        <v>17232</v>
      </c>
    </row>
    <row r="3689" spans="1:15" x14ac:dyDescent="0.25">
      <c r="A3689" t="s">
        <v>17233</v>
      </c>
      <c r="B3689" t="s">
        <v>22</v>
      </c>
      <c r="C3689" t="s">
        <v>17234</v>
      </c>
      <c r="D3689" t="s">
        <v>40128</v>
      </c>
      <c r="E3689" t="s">
        <v>178</v>
      </c>
      <c r="F3689">
        <v>2019</v>
      </c>
      <c r="G3689">
        <v>2019</v>
      </c>
      <c r="H3689">
        <f>IF(Table[duration in minutes]&gt;125,4.5,ROUND(1+Table[duration in minutes]/125*4,0))</f>
        <v>4.5</v>
      </c>
      <c r="I3689" t="s">
        <v>26</v>
      </c>
      <c r="J3689" t="s">
        <v>27</v>
      </c>
      <c r="K3689">
        <v>250</v>
      </c>
      <c r="L3689" t="s">
        <v>30153</v>
      </c>
      <c r="M3689" t="s">
        <v>40148</v>
      </c>
      <c r="O3689" t="s">
        <v>17236</v>
      </c>
    </row>
    <row r="3690" spans="1:15" x14ac:dyDescent="0.25">
      <c r="A3690" t="s">
        <v>17237</v>
      </c>
      <c r="B3690" t="s">
        <v>22</v>
      </c>
      <c r="C3690" t="s">
        <v>17238</v>
      </c>
      <c r="D3690" t="s">
        <v>40128</v>
      </c>
      <c r="E3690" t="s">
        <v>2302</v>
      </c>
      <c r="F3690">
        <v>2019</v>
      </c>
      <c r="G3690">
        <v>2019</v>
      </c>
      <c r="H3690">
        <f>IF(Table[duration in minutes]&gt;125,4.5,ROUND(1+Table[duration in minutes]/125*4,0))</f>
        <v>5</v>
      </c>
      <c r="I3690" t="s">
        <v>74</v>
      </c>
      <c r="J3690" t="s">
        <v>34</v>
      </c>
      <c r="K3690">
        <v>125</v>
      </c>
      <c r="L3690" t="s">
        <v>30153</v>
      </c>
      <c r="M3690" t="s">
        <v>40149</v>
      </c>
      <c r="N3690" t="s">
        <v>40143</v>
      </c>
      <c r="O3690" t="s">
        <v>17240</v>
      </c>
    </row>
    <row r="3691" spans="1:15" x14ac:dyDescent="0.25">
      <c r="A3691" t="s">
        <v>17241</v>
      </c>
      <c r="B3691" t="s">
        <v>22</v>
      </c>
      <c r="C3691" t="s">
        <v>17242</v>
      </c>
      <c r="D3691" t="s">
        <v>40128</v>
      </c>
      <c r="E3691" t="s">
        <v>2302</v>
      </c>
      <c r="F3691">
        <v>2019</v>
      </c>
      <c r="G3691">
        <v>2019</v>
      </c>
      <c r="H3691">
        <f>IF(Table[duration in minutes]&gt;125,4.5,ROUND(1+Table[duration in minutes]/125*4,0))</f>
        <v>5</v>
      </c>
      <c r="I3691" t="s">
        <v>74</v>
      </c>
      <c r="J3691" t="s">
        <v>34</v>
      </c>
      <c r="K3691">
        <v>125</v>
      </c>
      <c r="L3691" t="s">
        <v>30153</v>
      </c>
      <c r="M3691" t="s">
        <v>40149</v>
      </c>
      <c r="N3691" t="s">
        <v>40143</v>
      </c>
      <c r="O3691" t="s">
        <v>17244</v>
      </c>
    </row>
    <row r="3692" spans="1:15" x14ac:dyDescent="0.25">
      <c r="A3692" t="s">
        <v>17245</v>
      </c>
      <c r="B3692" t="s">
        <v>22</v>
      </c>
      <c r="C3692" t="s">
        <v>17246</v>
      </c>
      <c r="D3692" t="s">
        <v>40128</v>
      </c>
      <c r="E3692" t="s">
        <v>616</v>
      </c>
      <c r="F3692">
        <v>2019</v>
      </c>
      <c r="G3692">
        <v>2019</v>
      </c>
      <c r="H3692">
        <f>IF(Table[duration in minutes]&gt;125,4.5,ROUND(1+Table[duration in minutes]/125*4,0))</f>
        <v>5</v>
      </c>
      <c r="I3692" t="s">
        <v>74</v>
      </c>
      <c r="J3692" t="s">
        <v>34</v>
      </c>
      <c r="K3692">
        <v>125</v>
      </c>
      <c r="L3692" t="s">
        <v>30153</v>
      </c>
      <c r="M3692" t="s">
        <v>40171</v>
      </c>
      <c r="N3692" t="s">
        <v>40143</v>
      </c>
      <c r="O3692" t="s">
        <v>17248</v>
      </c>
    </row>
    <row r="3693" spans="1:15" x14ac:dyDescent="0.25">
      <c r="A3693" t="s">
        <v>17249</v>
      </c>
      <c r="B3693" t="s">
        <v>22</v>
      </c>
      <c r="C3693" t="s">
        <v>17250</v>
      </c>
      <c r="D3693" t="s">
        <v>40128</v>
      </c>
      <c r="E3693" t="s">
        <v>16</v>
      </c>
      <c r="F3693">
        <v>2019</v>
      </c>
      <c r="G3693">
        <v>2008</v>
      </c>
      <c r="H3693">
        <f>IF(Table[duration in minutes]&gt;125,4.5,ROUND(1+Table[duration in minutes]/125*4,0))</f>
        <v>5</v>
      </c>
      <c r="I3693" t="s">
        <v>106</v>
      </c>
      <c r="J3693" t="s">
        <v>34</v>
      </c>
      <c r="K3693">
        <v>125</v>
      </c>
      <c r="L3693" t="s">
        <v>235</v>
      </c>
      <c r="M3693" t="s">
        <v>40147</v>
      </c>
      <c r="N3693" t="s">
        <v>40150</v>
      </c>
      <c r="O3693" t="s">
        <v>17252</v>
      </c>
    </row>
    <row r="3694" spans="1:15" x14ac:dyDescent="0.25">
      <c r="A3694" t="s">
        <v>17253</v>
      </c>
      <c r="B3694" t="s">
        <v>22</v>
      </c>
      <c r="C3694" t="s">
        <v>17254</v>
      </c>
      <c r="D3694" t="s">
        <v>40128</v>
      </c>
      <c r="E3694" t="s">
        <v>16</v>
      </c>
      <c r="F3694">
        <v>2019</v>
      </c>
      <c r="G3694">
        <v>2018</v>
      </c>
      <c r="H3694">
        <f>IF(Table[duration in minutes]&gt;125,4.5,ROUND(1+Table[duration in minutes]/125*4,0))</f>
        <v>4.5</v>
      </c>
      <c r="I3694" t="s">
        <v>165</v>
      </c>
      <c r="J3694" t="s">
        <v>27</v>
      </c>
      <c r="K3694">
        <v>250</v>
      </c>
      <c r="L3694" t="s">
        <v>235</v>
      </c>
      <c r="O3694" t="s">
        <v>17256</v>
      </c>
    </row>
    <row r="3695" spans="1:15" x14ac:dyDescent="0.25">
      <c r="A3695" t="s">
        <v>17257</v>
      </c>
      <c r="B3695" t="s">
        <v>13</v>
      </c>
      <c r="C3695" t="s">
        <v>17258</v>
      </c>
      <c r="D3695" t="s">
        <v>15046</v>
      </c>
      <c r="E3695" t="s">
        <v>16</v>
      </c>
      <c r="F3695">
        <v>2019</v>
      </c>
      <c r="G3695">
        <v>2019</v>
      </c>
      <c r="H3695">
        <f>IF(Table[duration in minutes]&gt;125,4.5,ROUND(1+Table[duration in minutes]/125*4,0))</f>
        <v>3</v>
      </c>
      <c r="I3695" t="s">
        <v>26</v>
      </c>
      <c r="J3695" t="s">
        <v>2172</v>
      </c>
      <c r="K3695">
        <v>70</v>
      </c>
      <c r="L3695" t="s">
        <v>1517</v>
      </c>
      <c r="O3695" t="s">
        <v>17260</v>
      </c>
    </row>
    <row r="3696" spans="1:15" x14ac:dyDescent="0.25">
      <c r="A3696" t="s">
        <v>17261</v>
      </c>
      <c r="B3696" t="s">
        <v>22</v>
      </c>
      <c r="C3696" t="s">
        <v>17262</v>
      </c>
      <c r="D3696" t="s">
        <v>40128</v>
      </c>
      <c r="E3696" t="s">
        <v>547</v>
      </c>
      <c r="F3696">
        <v>2019</v>
      </c>
      <c r="G3696">
        <v>2015</v>
      </c>
      <c r="H3696">
        <f>IF(Table[duration in minutes]&gt;125,4.5,ROUND(1+Table[duration in minutes]/125*4,0))</f>
        <v>5</v>
      </c>
      <c r="I3696" t="s">
        <v>165</v>
      </c>
      <c r="J3696" t="s">
        <v>34</v>
      </c>
      <c r="K3696">
        <v>125</v>
      </c>
      <c r="L3696" t="s">
        <v>235</v>
      </c>
      <c r="O3696" t="s">
        <v>17264</v>
      </c>
    </row>
    <row r="3697" spans="1:15" x14ac:dyDescent="0.25">
      <c r="A3697" t="s">
        <v>17265</v>
      </c>
      <c r="B3697" t="s">
        <v>22</v>
      </c>
      <c r="C3697" t="s">
        <v>17266</v>
      </c>
      <c r="D3697" t="s">
        <v>40128</v>
      </c>
      <c r="E3697" t="s">
        <v>547</v>
      </c>
      <c r="F3697">
        <v>2019</v>
      </c>
      <c r="G3697">
        <v>2018</v>
      </c>
      <c r="H3697">
        <f>IF(Table[duration in minutes]&gt;125,4.5,ROUND(1+Table[duration in minutes]/125*4,0))</f>
        <v>5</v>
      </c>
      <c r="I3697" t="s">
        <v>234</v>
      </c>
      <c r="J3697" t="s">
        <v>34</v>
      </c>
      <c r="K3697">
        <v>125</v>
      </c>
      <c r="L3697" t="s">
        <v>235</v>
      </c>
      <c r="M3697" t="s">
        <v>40150</v>
      </c>
      <c r="O3697" t="s">
        <v>17268</v>
      </c>
    </row>
    <row r="3698" spans="1:15" x14ac:dyDescent="0.25">
      <c r="A3698" t="s">
        <v>17269</v>
      </c>
      <c r="B3698" t="s">
        <v>22</v>
      </c>
      <c r="C3698" t="s">
        <v>17270</v>
      </c>
      <c r="D3698" t="s">
        <v>40128</v>
      </c>
      <c r="E3698" t="s">
        <v>341</v>
      </c>
      <c r="F3698">
        <v>2019</v>
      </c>
      <c r="G3698">
        <v>2018</v>
      </c>
      <c r="H3698">
        <f>IF(Table[duration in minutes]&gt;125,4.5,ROUND(1+Table[duration in minutes]/125*4,0))</f>
        <v>5</v>
      </c>
      <c r="I3698" t="s">
        <v>26</v>
      </c>
      <c r="J3698" t="s">
        <v>34</v>
      </c>
      <c r="K3698">
        <v>125</v>
      </c>
      <c r="L3698" t="s">
        <v>2013</v>
      </c>
      <c r="M3698" t="s">
        <v>40146</v>
      </c>
      <c r="O3698" t="s">
        <v>17272</v>
      </c>
    </row>
    <row r="3699" spans="1:15" x14ac:dyDescent="0.25">
      <c r="A3699" t="s">
        <v>17273</v>
      </c>
      <c r="B3699" t="s">
        <v>13</v>
      </c>
      <c r="C3699" t="s">
        <v>17274</v>
      </c>
      <c r="D3699" t="s">
        <v>17275</v>
      </c>
      <c r="E3699" t="s">
        <v>16</v>
      </c>
      <c r="F3699">
        <v>2019</v>
      </c>
      <c r="G3699">
        <v>2013</v>
      </c>
      <c r="H3699">
        <f>IF(Table[duration in minutes]&gt;125,4.5,ROUND(1+Table[duration in minutes]/125*4,0))</f>
        <v>3</v>
      </c>
      <c r="I3699" t="s">
        <v>26</v>
      </c>
      <c r="J3699" t="s">
        <v>166</v>
      </c>
      <c r="K3699">
        <v>61</v>
      </c>
      <c r="L3699" t="s">
        <v>19</v>
      </c>
      <c r="M3699" t="s">
        <v>40153</v>
      </c>
      <c r="O3699" t="s">
        <v>17276</v>
      </c>
    </row>
    <row r="3700" spans="1:15" x14ac:dyDescent="0.25">
      <c r="A3700" t="s">
        <v>17277</v>
      </c>
      <c r="B3700" t="s">
        <v>13</v>
      </c>
      <c r="C3700" t="s">
        <v>17278</v>
      </c>
      <c r="D3700" t="s">
        <v>17279</v>
      </c>
      <c r="E3700" t="s">
        <v>2302</v>
      </c>
      <c r="F3700">
        <v>2019</v>
      </c>
      <c r="G3700">
        <v>2019</v>
      </c>
      <c r="H3700">
        <f>IF(Table[duration in minutes]&gt;125,4.5,ROUND(1+Table[duration in minutes]/125*4,0))</f>
        <v>5</v>
      </c>
      <c r="I3700" t="s">
        <v>26</v>
      </c>
      <c r="J3700" t="s">
        <v>323</v>
      </c>
      <c r="K3700">
        <v>122</v>
      </c>
      <c r="L3700" t="s">
        <v>1286</v>
      </c>
      <c r="M3700" t="s">
        <v>40153</v>
      </c>
      <c r="N3700" t="s">
        <v>40160</v>
      </c>
      <c r="O3700" t="s">
        <v>17282</v>
      </c>
    </row>
    <row r="3701" spans="1:15" x14ac:dyDescent="0.25">
      <c r="A3701" t="s">
        <v>17283</v>
      </c>
      <c r="B3701" t="s">
        <v>13</v>
      </c>
      <c r="C3701" t="s">
        <v>17284</v>
      </c>
      <c r="D3701" t="s">
        <v>17285</v>
      </c>
      <c r="E3701" t="s">
        <v>44</v>
      </c>
      <c r="F3701">
        <v>2019</v>
      </c>
      <c r="G3701">
        <v>2019</v>
      </c>
      <c r="H3701">
        <f>IF(Table[duration in minutes]&gt;125,4.5,ROUND(1+Table[duration in minutes]/125*4,0))</f>
        <v>3</v>
      </c>
      <c r="I3701" t="s">
        <v>74</v>
      </c>
      <c r="J3701" t="s">
        <v>1876</v>
      </c>
      <c r="K3701">
        <v>70</v>
      </c>
      <c r="L3701" t="s">
        <v>661</v>
      </c>
      <c r="M3701" t="s">
        <v>40153</v>
      </c>
      <c r="N3701" t="s">
        <v>40164</v>
      </c>
      <c r="O3701" t="s">
        <v>17287</v>
      </c>
    </row>
    <row r="3702" spans="1:15" x14ac:dyDescent="0.25">
      <c r="A3702" t="s">
        <v>17288</v>
      </c>
      <c r="B3702" t="s">
        <v>22</v>
      </c>
      <c r="C3702" t="s">
        <v>17289</v>
      </c>
      <c r="D3702" t="s">
        <v>40128</v>
      </c>
      <c r="E3702" t="s">
        <v>16</v>
      </c>
      <c r="F3702">
        <v>2019</v>
      </c>
      <c r="G3702">
        <v>2011</v>
      </c>
      <c r="H3702">
        <f>IF(Table[duration in minutes]&gt;125,4.5,ROUND(1+Table[duration in minutes]/125*4,0))</f>
        <v>4.5</v>
      </c>
      <c r="I3702" t="s">
        <v>26</v>
      </c>
      <c r="J3702" t="s">
        <v>27</v>
      </c>
      <c r="K3702">
        <v>250</v>
      </c>
      <c r="L3702" t="s">
        <v>363</v>
      </c>
      <c r="M3702" t="s">
        <v>40150</v>
      </c>
      <c r="N3702" t="s">
        <v>40151</v>
      </c>
      <c r="O3702" t="s">
        <v>17291</v>
      </c>
    </row>
    <row r="3703" spans="1:15" x14ac:dyDescent="0.25">
      <c r="A3703" t="s">
        <v>17292</v>
      </c>
      <c r="B3703" t="s">
        <v>13</v>
      </c>
      <c r="C3703" t="s">
        <v>17293</v>
      </c>
      <c r="D3703" t="s">
        <v>17294</v>
      </c>
      <c r="E3703" t="s">
        <v>44</v>
      </c>
      <c r="F3703">
        <v>2019</v>
      </c>
      <c r="G3703">
        <v>2019</v>
      </c>
      <c r="H3703">
        <f>IF(Table[duration in minutes]&gt;125,4.5,ROUND(1+Table[duration in minutes]/125*4,0))</f>
        <v>3</v>
      </c>
      <c r="I3703" t="s">
        <v>26</v>
      </c>
      <c r="J3703" t="s">
        <v>14070</v>
      </c>
      <c r="K3703">
        <v>70</v>
      </c>
      <c r="L3703" t="s">
        <v>193</v>
      </c>
      <c r="M3703" t="s">
        <v>40155</v>
      </c>
      <c r="N3703" t="s">
        <v>40153</v>
      </c>
      <c r="O3703" t="s">
        <v>17296</v>
      </c>
    </row>
    <row r="3704" spans="1:15" x14ac:dyDescent="0.25">
      <c r="A3704" t="s">
        <v>17297</v>
      </c>
      <c r="B3704" t="s">
        <v>22</v>
      </c>
      <c r="C3704" t="s">
        <v>17298</v>
      </c>
      <c r="D3704" t="s">
        <v>40128</v>
      </c>
      <c r="E3704" t="s">
        <v>16</v>
      </c>
      <c r="F3704">
        <v>2019</v>
      </c>
      <c r="G3704">
        <v>2019</v>
      </c>
      <c r="H3704">
        <f>IF(Table[duration in minutes]&gt;125,4.5,ROUND(1+Table[duration in minutes]/125*4,0))</f>
        <v>4.5</v>
      </c>
      <c r="I3704" t="s">
        <v>26</v>
      </c>
      <c r="J3704" t="s">
        <v>223</v>
      </c>
      <c r="K3704">
        <v>375</v>
      </c>
      <c r="L3704" t="s">
        <v>40145</v>
      </c>
      <c r="M3704" t="s">
        <v>40156</v>
      </c>
      <c r="O3704" t="s">
        <v>17299</v>
      </c>
    </row>
    <row r="3705" spans="1:15" x14ac:dyDescent="0.25">
      <c r="A3705" t="s">
        <v>17300</v>
      </c>
      <c r="B3705" t="s">
        <v>13</v>
      </c>
      <c r="C3705" t="s">
        <v>17301</v>
      </c>
      <c r="D3705" t="s">
        <v>17302</v>
      </c>
      <c r="E3705" t="s">
        <v>1515</v>
      </c>
      <c r="F3705">
        <v>2019</v>
      </c>
      <c r="G3705">
        <v>2018</v>
      </c>
      <c r="H3705">
        <f>IF(Table[duration in minutes]&gt;125,4.5,ROUND(1+Table[duration in minutes]/125*4,0))</f>
        <v>3</v>
      </c>
      <c r="I3705" t="s">
        <v>74</v>
      </c>
      <c r="J3705" t="s">
        <v>4243</v>
      </c>
      <c r="K3705">
        <v>70</v>
      </c>
      <c r="L3705" t="s">
        <v>19</v>
      </c>
      <c r="M3705" t="s">
        <v>40153</v>
      </c>
      <c r="O3705" t="s">
        <v>17305</v>
      </c>
    </row>
    <row r="3706" spans="1:15" x14ac:dyDescent="0.25">
      <c r="A3706" t="s">
        <v>17306</v>
      </c>
      <c r="B3706" t="s">
        <v>22</v>
      </c>
      <c r="C3706" t="s">
        <v>17307</v>
      </c>
      <c r="D3706" t="s">
        <v>40128</v>
      </c>
      <c r="E3706" t="s">
        <v>16</v>
      </c>
      <c r="F3706">
        <v>2019</v>
      </c>
      <c r="G3706">
        <v>2019</v>
      </c>
      <c r="H3706">
        <f>IF(Table[duration in minutes]&gt;125,4.5,ROUND(1+Table[duration in minutes]/125*4,0))</f>
        <v>5</v>
      </c>
      <c r="I3706" t="s">
        <v>26</v>
      </c>
      <c r="J3706" t="s">
        <v>34</v>
      </c>
      <c r="K3706">
        <v>125</v>
      </c>
      <c r="L3706" t="s">
        <v>40145</v>
      </c>
      <c r="M3706" t="s">
        <v>40156</v>
      </c>
      <c r="N3706" t="s">
        <v>40172</v>
      </c>
      <c r="O3706" t="s">
        <v>17309</v>
      </c>
    </row>
    <row r="3707" spans="1:15" x14ac:dyDescent="0.25">
      <c r="A3707" t="s">
        <v>17310</v>
      </c>
      <c r="B3707" t="s">
        <v>22</v>
      </c>
      <c r="C3707" t="s">
        <v>17311</v>
      </c>
      <c r="D3707" t="s">
        <v>40128</v>
      </c>
      <c r="E3707" t="s">
        <v>178</v>
      </c>
      <c r="F3707">
        <v>2019</v>
      </c>
      <c r="G3707">
        <v>2019</v>
      </c>
      <c r="H3707">
        <f>IF(Table[duration in minutes]&gt;125,4.5,ROUND(1+Table[duration in minutes]/125*4,0))</f>
        <v>4.5</v>
      </c>
      <c r="I3707" t="s">
        <v>26</v>
      </c>
      <c r="J3707" t="s">
        <v>27</v>
      </c>
      <c r="K3707">
        <v>250</v>
      </c>
      <c r="L3707" t="s">
        <v>30153</v>
      </c>
      <c r="M3707" t="s">
        <v>40148</v>
      </c>
      <c r="O3707" t="s">
        <v>17313</v>
      </c>
    </row>
    <row r="3708" spans="1:15" x14ac:dyDescent="0.25">
      <c r="A3708" t="s">
        <v>17314</v>
      </c>
      <c r="B3708" t="s">
        <v>13</v>
      </c>
      <c r="C3708" t="s">
        <v>17315</v>
      </c>
      <c r="D3708" t="s">
        <v>17316</v>
      </c>
      <c r="E3708" t="s">
        <v>128</v>
      </c>
      <c r="F3708">
        <v>2019</v>
      </c>
      <c r="G3708">
        <v>2017</v>
      </c>
      <c r="H3708">
        <f>IF(Table[duration in minutes]&gt;125,4.5,ROUND(1+Table[duration in minutes]/125*4,0))</f>
        <v>4</v>
      </c>
      <c r="I3708" t="s">
        <v>26</v>
      </c>
      <c r="J3708" t="s">
        <v>519</v>
      </c>
      <c r="K3708">
        <v>87</v>
      </c>
      <c r="L3708" t="s">
        <v>312</v>
      </c>
      <c r="M3708" t="s">
        <v>40153</v>
      </c>
      <c r="N3708" t="s">
        <v>40162</v>
      </c>
      <c r="O3708" t="s">
        <v>17318</v>
      </c>
    </row>
    <row r="3709" spans="1:15" x14ac:dyDescent="0.25">
      <c r="A3709" t="s">
        <v>17319</v>
      </c>
      <c r="B3709" t="s">
        <v>22</v>
      </c>
      <c r="C3709" t="s">
        <v>17320</v>
      </c>
      <c r="D3709" t="s">
        <v>40128</v>
      </c>
      <c r="E3709" t="s">
        <v>178</v>
      </c>
      <c r="F3709">
        <v>2019</v>
      </c>
      <c r="G3709">
        <v>2019</v>
      </c>
      <c r="H3709">
        <f>IF(Table[duration in minutes]&gt;125,4.5,ROUND(1+Table[duration in minutes]/125*4,0))</f>
        <v>4.5</v>
      </c>
      <c r="I3709" t="s">
        <v>165</v>
      </c>
      <c r="J3709" t="s">
        <v>27</v>
      </c>
      <c r="K3709">
        <v>250</v>
      </c>
      <c r="L3709" t="s">
        <v>235</v>
      </c>
      <c r="M3709" t="s">
        <v>40165</v>
      </c>
      <c r="O3709" t="s">
        <v>17321</v>
      </c>
    </row>
    <row r="3710" spans="1:15" x14ac:dyDescent="0.25">
      <c r="A3710" t="s">
        <v>17322</v>
      </c>
      <c r="B3710" t="s">
        <v>22</v>
      </c>
      <c r="C3710" t="s">
        <v>17323</v>
      </c>
      <c r="D3710" t="s">
        <v>40128</v>
      </c>
      <c r="E3710" t="s">
        <v>643</v>
      </c>
      <c r="F3710">
        <v>2019</v>
      </c>
      <c r="G3710">
        <v>2018</v>
      </c>
      <c r="H3710">
        <f>IF(Table[duration in minutes]&gt;125,4.5,ROUND(1+Table[duration in minutes]/125*4,0))</f>
        <v>4.5</v>
      </c>
      <c r="I3710" t="s">
        <v>26</v>
      </c>
      <c r="J3710" t="s">
        <v>223</v>
      </c>
      <c r="K3710">
        <v>375</v>
      </c>
      <c r="L3710" t="s">
        <v>30153</v>
      </c>
      <c r="M3710" t="s">
        <v>40159</v>
      </c>
      <c r="N3710" t="s">
        <v>40150</v>
      </c>
      <c r="O3710" t="s">
        <v>17325</v>
      </c>
    </row>
    <row r="3711" spans="1:15" x14ac:dyDescent="0.25">
      <c r="A3711" t="s">
        <v>17326</v>
      </c>
      <c r="B3711" t="s">
        <v>13</v>
      </c>
      <c r="C3711" t="s">
        <v>17327</v>
      </c>
      <c r="D3711" t="s">
        <v>1832</v>
      </c>
      <c r="E3711" t="s">
        <v>73</v>
      </c>
      <c r="F3711">
        <v>2019</v>
      </c>
      <c r="G3711">
        <v>2019</v>
      </c>
      <c r="H3711">
        <f>IF(Table[duration in minutes]&gt;125,4.5,ROUND(1+Table[duration in minutes]/125*4,0))</f>
        <v>3</v>
      </c>
      <c r="I3711" t="s">
        <v>106</v>
      </c>
      <c r="J3711" t="s">
        <v>4944</v>
      </c>
      <c r="K3711">
        <v>70</v>
      </c>
      <c r="L3711" t="s">
        <v>661</v>
      </c>
      <c r="M3711" t="s">
        <v>40152</v>
      </c>
      <c r="N3711" t="s">
        <v>40161</v>
      </c>
      <c r="O3711" t="s">
        <v>17329</v>
      </c>
    </row>
    <row r="3712" spans="1:15" x14ac:dyDescent="0.25">
      <c r="A3712" t="s">
        <v>17330</v>
      </c>
      <c r="B3712" t="s">
        <v>22</v>
      </c>
      <c r="C3712" t="s">
        <v>17331</v>
      </c>
      <c r="D3712" t="s">
        <v>40128</v>
      </c>
      <c r="E3712" t="s">
        <v>40129</v>
      </c>
      <c r="F3712">
        <v>2019</v>
      </c>
      <c r="G3712">
        <v>2019</v>
      </c>
      <c r="H3712">
        <f>IF(Table[duration in minutes]&gt;125,4.5,ROUND(1+Table[duration in minutes]/125*4,0))</f>
        <v>5</v>
      </c>
      <c r="I3712" t="s">
        <v>26</v>
      </c>
      <c r="J3712" t="s">
        <v>34</v>
      </c>
      <c r="K3712">
        <v>125</v>
      </c>
      <c r="L3712" t="s">
        <v>40145</v>
      </c>
      <c r="M3712" t="s">
        <v>40146</v>
      </c>
      <c r="N3712" t="s">
        <v>40150</v>
      </c>
      <c r="O3712" t="s">
        <v>17333</v>
      </c>
    </row>
    <row r="3713" spans="1:15" x14ac:dyDescent="0.25">
      <c r="A3713" t="s">
        <v>17334</v>
      </c>
      <c r="B3713" t="s">
        <v>13</v>
      </c>
      <c r="C3713" t="s">
        <v>17335</v>
      </c>
      <c r="D3713" t="s">
        <v>17336</v>
      </c>
      <c r="E3713" t="s">
        <v>128</v>
      </c>
      <c r="F3713">
        <v>2019</v>
      </c>
      <c r="G3713">
        <v>2019</v>
      </c>
      <c r="H3713">
        <f>IF(Table[duration in minutes]&gt;125,4.5,ROUND(1+Table[duration in minutes]/125*4,0))</f>
        <v>3</v>
      </c>
      <c r="I3713" t="s">
        <v>26</v>
      </c>
      <c r="J3713" t="s">
        <v>5409</v>
      </c>
      <c r="K3713">
        <v>70</v>
      </c>
      <c r="L3713" t="s">
        <v>1517</v>
      </c>
      <c r="O3713" t="s">
        <v>17338</v>
      </c>
    </row>
    <row r="3714" spans="1:15" x14ac:dyDescent="0.25">
      <c r="A3714" t="s">
        <v>17339</v>
      </c>
      <c r="B3714" t="s">
        <v>13</v>
      </c>
      <c r="C3714" t="s">
        <v>17340</v>
      </c>
      <c r="D3714" t="s">
        <v>40128</v>
      </c>
      <c r="E3714" t="s">
        <v>341</v>
      </c>
      <c r="F3714">
        <v>2019</v>
      </c>
      <c r="G3714">
        <v>2018</v>
      </c>
      <c r="H3714">
        <f>IF(Table[duration in minutes]&gt;125,4.5,ROUND(1+Table[duration in minutes]/125*4,0))</f>
        <v>3</v>
      </c>
      <c r="I3714" t="s">
        <v>106</v>
      </c>
      <c r="J3714" t="s">
        <v>1876</v>
      </c>
      <c r="K3714">
        <v>70</v>
      </c>
      <c r="L3714" t="s">
        <v>8648</v>
      </c>
      <c r="M3714" t="s">
        <v>40161</v>
      </c>
      <c r="O3714" t="s">
        <v>17342</v>
      </c>
    </row>
    <row r="3715" spans="1:15" x14ac:dyDescent="0.25">
      <c r="A3715" t="s">
        <v>17343</v>
      </c>
      <c r="B3715" t="s">
        <v>13</v>
      </c>
      <c r="C3715" t="s">
        <v>17344</v>
      </c>
      <c r="D3715" t="s">
        <v>16929</v>
      </c>
      <c r="E3715" t="s">
        <v>44</v>
      </c>
      <c r="F3715">
        <v>2019</v>
      </c>
      <c r="G3715">
        <v>2012</v>
      </c>
      <c r="H3715">
        <f>IF(Table[duration in minutes]&gt;125,4.5,ROUND(1+Table[duration in minutes]/125*4,0))</f>
        <v>5</v>
      </c>
      <c r="I3715" t="s">
        <v>74</v>
      </c>
      <c r="J3715" t="s">
        <v>323</v>
      </c>
      <c r="K3715">
        <v>122</v>
      </c>
      <c r="L3715" t="s">
        <v>8648</v>
      </c>
      <c r="M3715" t="s">
        <v>40161</v>
      </c>
      <c r="N3715" t="s">
        <v>40164</v>
      </c>
      <c r="O3715" t="s">
        <v>17347</v>
      </c>
    </row>
    <row r="3716" spans="1:15" x14ac:dyDescent="0.25">
      <c r="A3716" t="s">
        <v>17348</v>
      </c>
      <c r="B3716" t="s">
        <v>13</v>
      </c>
      <c r="C3716" t="s">
        <v>17349</v>
      </c>
      <c r="D3716" t="s">
        <v>17350</v>
      </c>
      <c r="E3716" t="s">
        <v>44</v>
      </c>
      <c r="F3716">
        <v>2019</v>
      </c>
      <c r="G3716">
        <v>2019</v>
      </c>
      <c r="H3716">
        <f>IF(Table[duration in minutes]&gt;125,4.5,ROUND(1+Table[duration in minutes]/125*4,0))</f>
        <v>3</v>
      </c>
      <c r="I3716" t="s">
        <v>74</v>
      </c>
      <c r="J3716" t="s">
        <v>880</v>
      </c>
      <c r="K3716">
        <v>70</v>
      </c>
      <c r="L3716" t="s">
        <v>19</v>
      </c>
      <c r="M3716" t="s">
        <v>40153</v>
      </c>
      <c r="O3716" t="s">
        <v>17351</v>
      </c>
    </row>
    <row r="3717" spans="1:15" x14ac:dyDescent="0.25">
      <c r="A3717" t="s">
        <v>17352</v>
      </c>
      <c r="B3717" t="s">
        <v>13</v>
      </c>
      <c r="C3717" t="s">
        <v>17353</v>
      </c>
      <c r="D3717" t="s">
        <v>17354</v>
      </c>
      <c r="E3717" t="s">
        <v>16</v>
      </c>
      <c r="F3717">
        <v>2019</v>
      </c>
      <c r="G3717">
        <v>2019</v>
      </c>
      <c r="H3717">
        <f>IF(Table[duration in minutes]&gt;125,4.5,ROUND(1+Table[duration in minutes]/125*4,0))</f>
        <v>3</v>
      </c>
      <c r="I3717" t="s">
        <v>26</v>
      </c>
      <c r="J3717" t="s">
        <v>755</v>
      </c>
      <c r="K3717">
        <v>70</v>
      </c>
      <c r="L3717" t="s">
        <v>1517</v>
      </c>
      <c r="O3717" t="s">
        <v>17356</v>
      </c>
    </row>
    <row r="3718" spans="1:15" x14ac:dyDescent="0.25">
      <c r="A3718" t="s">
        <v>17357</v>
      </c>
      <c r="B3718" t="s">
        <v>22</v>
      </c>
      <c r="C3718" t="s">
        <v>17358</v>
      </c>
      <c r="D3718" t="s">
        <v>40128</v>
      </c>
      <c r="E3718" t="s">
        <v>341</v>
      </c>
      <c r="F3718">
        <v>2019</v>
      </c>
      <c r="G3718">
        <v>2019</v>
      </c>
      <c r="H3718">
        <f>IF(Table[duration in minutes]&gt;125,4.5,ROUND(1+Table[duration in minutes]/125*4,0))</f>
        <v>4.5</v>
      </c>
      <c r="I3718" t="s">
        <v>74</v>
      </c>
      <c r="J3718" t="s">
        <v>27</v>
      </c>
      <c r="K3718">
        <v>250</v>
      </c>
      <c r="L3718" t="s">
        <v>2013</v>
      </c>
      <c r="M3718" t="s">
        <v>40146</v>
      </c>
      <c r="O3718" t="s">
        <v>17360</v>
      </c>
    </row>
    <row r="3719" spans="1:15" x14ac:dyDescent="0.25">
      <c r="A3719" t="s">
        <v>17361</v>
      </c>
      <c r="B3719" t="s">
        <v>13</v>
      </c>
      <c r="C3719" t="s">
        <v>17362</v>
      </c>
      <c r="D3719" t="s">
        <v>17363</v>
      </c>
      <c r="E3719" t="s">
        <v>2302</v>
      </c>
      <c r="F3719">
        <v>2019</v>
      </c>
      <c r="G3719">
        <v>2019</v>
      </c>
      <c r="H3719">
        <f>IF(Table[duration in minutes]&gt;125,4.5,ROUND(1+Table[duration in minutes]/125*4,0))</f>
        <v>4</v>
      </c>
      <c r="I3719" t="s">
        <v>310</v>
      </c>
      <c r="J3719" t="s">
        <v>262</v>
      </c>
      <c r="K3719">
        <v>96</v>
      </c>
      <c r="L3719" t="s">
        <v>312</v>
      </c>
      <c r="M3719" t="s">
        <v>40153</v>
      </c>
      <c r="O3719" t="s">
        <v>17366</v>
      </c>
    </row>
    <row r="3720" spans="1:15" x14ac:dyDescent="0.25">
      <c r="A3720" t="s">
        <v>17367</v>
      </c>
      <c r="B3720" t="s">
        <v>13</v>
      </c>
      <c r="C3720" t="s">
        <v>17368</v>
      </c>
      <c r="D3720" t="s">
        <v>17369</v>
      </c>
      <c r="E3720" t="s">
        <v>1497</v>
      </c>
      <c r="F3720">
        <v>2019</v>
      </c>
      <c r="G3720">
        <v>2019</v>
      </c>
      <c r="H3720">
        <f>IF(Table[duration in minutes]&gt;125,4.5,ROUND(1+Table[duration in minutes]/125*4,0))</f>
        <v>5</v>
      </c>
      <c r="I3720" t="s">
        <v>26</v>
      </c>
      <c r="J3720" t="s">
        <v>429</v>
      </c>
      <c r="K3720">
        <v>113</v>
      </c>
      <c r="L3720" t="s">
        <v>661</v>
      </c>
      <c r="M3720" t="s">
        <v>40152</v>
      </c>
      <c r="N3720" t="s">
        <v>40153</v>
      </c>
      <c r="O3720" t="s">
        <v>17372</v>
      </c>
    </row>
    <row r="3721" spans="1:15" x14ac:dyDescent="0.25">
      <c r="A3721" t="s">
        <v>17373</v>
      </c>
      <c r="B3721" t="s">
        <v>22</v>
      </c>
      <c r="C3721" t="s">
        <v>17374</v>
      </c>
      <c r="D3721" t="s">
        <v>17375</v>
      </c>
      <c r="E3721" t="s">
        <v>1515</v>
      </c>
      <c r="F3721">
        <v>2019</v>
      </c>
      <c r="G3721">
        <v>2019</v>
      </c>
      <c r="H3721">
        <f>IF(Table[duration in minutes]&gt;125,4.5,ROUND(1+Table[duration in minutes]/125*4,0))</f>
        <v>5</v>
      </c>
      <c r="I3721" t="s">
        <v>26</v>
      </c>
      <c r="J3721" t="s">
        <v>34</v>
      </c>
      <c r="K3721">
        <v>125</v>
      </c>
      <c r="L3721" t="s">
        <v>30153</v>
      </c>
      <c r="M3721" t="s">
        <v>40149</v>
      </c>
      <c r="N3721" t="s">
        <v>40159</v>
      </c>
      <c r="O3721" t="s">
        <v>17377</v>
      </c>
    </row>
    <row r="3722" spans="1:15" x14ac:dyDescent="0.25">
      <c r="A3722" t="s">
        <v>17378</v>
      </c>
      <c r="B3722" t="s">
        <v>13</v>
      </c>
      <c r="C3722" t="s">
        <v>17379</v>
      </c>
      <c r="D3722" t="s">
        <v>17380</v>
      </c>
      <c r="E3722" t="s">
        <v>341</v>
      </c>
      <c r="F3722">
        <v>2019</v>
      </c>
      <c r="G3722">
        <v>1998</v>
      </c>
      <c r="H3722">
        <f>IF(Table[duration in minutes]&gt;125,4.5,ROUND(1+Table[duration in minutes]/125*4,0))</f>
        <v>3</v>
      </c>
      <c r="I3722" t="s">
        <v>26</v>
      </c>
      <c r="J3722" t="s">
        <v>1641</v>
      </c>
      <c r="K3722">
        <v>70</v>
      </c>
      <c r="L3722" t="s">
        <v>312</v>
      </c>
      <c r="M3722" t="s">
        <v>40168</v>
      </c>
      <c r="N3722" t="s">
        <v>40153</v>
      </c>
      <c r="O3722" t="s">
        <v>17382</v>
      </c>
    </row>
    <row r="3723" spans="1:15" x14ac:dyDescent="0.25">
      <c r="A3723" t="s">
        <v>17383</v>
      </c>
      <c r="B3723" t="s">
        <v>22</v>
      </c>
      <c r="C3723" t="s">
        <v>17384</v>
      </c>
      <c r="D3723" t="s">
        <v>40128</v>
      </c>
      <c r="E3723" t="s">
        <v>16</v>
      </c>
      <c r="F3723">
        <v>2019</v>
      </c>
      <c r="G3723">
        <v>2019</v>
      </c>
      <c r="H3723">
        <f>IF(Table[duration in minutes]&gt;125,4.5,ROUND(1+Table[duration in minutes]/125*4,0))</f>
        <v>4.5</v>
      </c>
      <c r="I3723" t="s">
        <v>26</v>
      </c>
      <c r="J3723" t="s">
        <v>27</v>
      </c>
      <c r="K3723">
        <v>250</v>
      </c>
      <c r="L3723" t="s">
        <v>1047</v>
      </c>
      <c r="M3723" t="s">
        <v>40148</v>
      </c>
      <c r="O3723" t="s">
        <v>17385</v>
      </c>
    </row>
    <row r="3724" spans="1:15" x14ac:dyDescent="0.25">
      <c r="A3724" t="s">
        <v>17386</v>
      </c>
      <c r="B3724" t="s">
        <v>22</v>
      </c>
      <c r="C3724" t="s">
        <v>17387</v>
      </c>
      <c r="D3724" t="s">
        <v>40128</v>
      </c>
      <c r="E3724" t="s">
        <v>1497</v>
      </c>
      <c r="F3724">
        <v>2019</v>
      </c>
      <c r="G3724">
        <v>2019</v>
      </c>
      <c r="H3724">
        <f>IF(Table[duration in minutes]&gt;125,4.5,ROUND(1+Table[duration in minutes]/125*4,0))</f>
        <v>4.5</v>
      </c>
      <c r="I3724" t="s">
        <v>106</v>
      </c>
      <c r="J3724" t="s">
        <v>27</v>
      </c>
      <c r="K3724">
        <v>250</v>
      </c>
      <c r="L3724" t="s">
        <v>235</v>
      </c>
      <c r="M3724" t="s">
        <v>40159</v>
      </c>
      <c r="N3724" t="s">
        <v>40173</v>
      </c>
      <c r="O3724" t="s">
        <v>17390</v>
      </c>
    </row>
    <row r="3725" spans="1:15" x14ac:dyDescent="0.25">
      <c r="A3725" t="s">
        <v>17391</v>
      </c>
      <c r="B3725" t="s">
        <v>22</v>
      </c>
      <c r="C3725" t="s">
        <v>17392</v>
      </c>
      <c r="D3725" t="s">
        <v>40128</v>
      </c>
      <c r="E3725" t="s">
        <v>341</v>
      </c>
      <c r="F3725">
        <v>2019</v>
      </c>
      <c r="G3725">
        <v>2013</v>
      </c>
      <c r="H3725">
        <f>IF(Table[duration in minutes]&gt;125,4.5,ROUND(1+Table[duration in minutes]/125*4,0))</f>
        <v>4.5</v>
      </c>
      <c r="I3725" t="s">
        <v>26</v>
      </c>
      <c r="J3725" t="s">
        <v>27</v>
      </c>
      <c r="K3725">
        <v>250</v>
      </c>
      <c r="L3725" t="s">
        <v>2013</v>
      </c>
      <c r="M3725" t="s">
        <v>40146</v>
      </c>
      <c r="O3725" t="s">
        <v>17394</v>
      </c>
    </row>
    <row r="3726" spans="1:15" x14ac:dyDescent="0.25">
      <c r="A3726" t="s">
        <v>17395</v>
      </c>
      <c r="B3726" t="s">
        <v>22</v>
      </c>
      <c r="C3726" t="s">
        <v>17396</v>
      </c>
      <c r="D3726" t="s">
        <v>40128</v>
      </c>
      <c r="E3726" t="s">
        <v>341</v>
      </c>
      <c r="F3726">
        <v>2019</v>
      </c>
      <c r="G3726">
        <v>1995</v>
      </c>
      <c r="H3726">
        <f>IF(Table[duration in minutes]&gt;125,4.5,ROUND(1+Table[duration in minutes]/125*4,0))</f>
        <v>5</v>
      </c>
      <c r="I3726" t="s">
        <v>26</v>
      </c>
      <c r="J3726" t="s">
        <v>34</v>
      </c>
      <c r="K3726">
        <v>125</v>
      </c>
      <c r="L3726" t="s">
        <v>2013</v>
      </c>
      <c r="M3726" t="s">
        <v>40146</v>
      </c>
      <c r="O3726" t="s">
        <v>17398</v>
      </c>
    </row>
    <row r="3727" spans="1:15" x14ac:dyDescent="0.25">
      <c r="A3727" t="s">
        <v>17399</v>
      </c>
      <c r="B3727" t="s">
        <v>22</v>
      </c>
      <c r="C3727" t="s">
        <v>17400</v>
      </c>
      <c r="D3727" t="s">
        <v>40128</v>
      </c>
      <c r="E3727" t="s">
        <v>16</v>
      </c>
      <c r="F3727">
        <v>2019</v>
      </c>
      <c r="G3727">
        <v>2018</v>
      </c>
      <c r="H3727">
        <f>IF(Table[duration in minutes]&gt;125,4.5,ROUND(1+Table[duration in minutes]/125*4,0))</f>
        <v>4.5</v>
      </c>
      <c r="I3727" t="s">
        <v>74</v>
      </c>
      <c r="J3727" t="s">
        <v>223</v>
      </c>
      <c r="K3727">
        <v>375</v>
      </c>
      <c r="L3727" t="s">
        <v>40145</v>
      </c>
      <c r="M3727" t="s">
        <v>40147</v>
      </c>
      <c r="N3727" t="s">
        <v>40143</v>
      </c>
      <c r="O3727" t="s">
        <v>17402</v>
      </c>
    </row>
    <row r="3728" spans="1:15" x14ac:dyDescent="0.25">
      <c r="A3728" t="s">
        <v>17403</v>
      </c>
      <c r="B3728" t="s">
        <v>22</v>
      </c>
      <c r="C3728" t="s">
        <v>17404</v>
      </c>
      <c r="D3728" t="s">
        <v>40128</v>
      </c>
      <c r="E3728" t="s">
        <v>2237</v>
      </c>
      <c r="F3728">
        <v>2019</v>
      </c>
      <c r="G3728">
        <v>2019</v>
      </c>
      <c r="H3728">
        <f>IF(Table[duration in minutes]&gt;125,4.5,ROUND(1+Table[duration in minutes]/125*4,0))</f>
        <v>4.5</v>
      </c>
      <c r="I3728" t="s">
        <v>74</v>
      </c>
      <c r="J3728" t="s">
        <v>27</v>
      </c>
      <c r="K3728">
        <v>250</v>
      </c>
      <c r="L3728" t="s">
        <v>30153</v>
      </c>
      <c r="M3728" t="s">
        <v>40148</v>
      </c>
      <c r="O3728" t="s">
        <v>17405</v>
      </c>
    </row>
    <row r="3729" spans="1:15" x14ac:dyDescent="0.25">
      <c r="A3729" t="s">
        <v>17406</v>
      </c>
      <c r="B3729" t="s">
        <v>22</v>
      </c>
      <c r="C3729" t="s">
        <v>17407</v>
      </c>
      <c r="D3729" t="s">
        <v>40128</v>
      </c>
      <c r="E3729" t="s">
        <v>16</v>
      </c>
      <c r="F3729">
        <v>2019</v>
      </c>
      <c r="G3729">
        <v>2019</v>
      </c>
      <c r="H3729">
        <f>IF(Table[duration in minutes]&gt;125,4.5,ROUND(1+Table[duration in minutes]/125*4,0))</f>
        <v>4.5</v>
      </c>
      <c r="I3729" t="s">
        <v>26</v>
      </c>
      <c r="J3729" t="s">
        <v>27</v>
      </c>
      <c r="K3729">
        <v>250</v>
      </c>
      <c r="L3729" t="s">
        <v>40145</v>
      </c>
      <c r="M3729" t="s">
        <v>40156</v>
      </c>
      <c r="O3729" t="s">
        <v>17408</v>
      </c>
    </row>
    <row r="3730" spans="1:15" x14ac:dyDescent="0.25">
      <c r="A3730" t="s">
        <v>17409</v>
      </c>
      <c r="B3730" t="s">
        <v>13</v>
      </c>
      <c r="C3730" t="s">
        <v>17410</v>
      </c>
      <c r="D3730" t="s">
        <v>17411</v>
      </c>
      <c r="E3730" t="s">
        <v>341</v>
      </c>
      <c r="F3730">
        <v>2019</v>
      </c>
      <c r="G3730">
        <v>1997</v>
      </c>
      <c r="H3730">
        <f>IF(Table[duration in minutes]&gt;125,4.5,ROUND(1+Table[duration in minutes]/125*4,0))</f>
        <v>4</v>
      </c>
      <c r="I3730" t="s">
        <v>26</v>
      </c>
      <c r="J3730" t="s">
        <v>519</v>
      </c>
      <c r="K3730">
        <v>87</v>
      </c>
      <c r="L3730" t="s">
        <v>312</v>
      </c>
      <c r="M3730" t="s">
        <v>40168</v>
      </c>
      <c r="N3730" t="s">
        <v>40153</v>
      </c>
      <c r="O3730" t="s">
        <v>17413</v>
      </c>
    </row>
    <row r="3731" spans="1:15" x14ac:dyDescent="0.25">
      <c r="A3731" t="s">
        <v>17414</v>
      </c>
      <c r="B3731" t="s">
        <v>13</v>
      </c>
      <c r="C3731" t="s">
        <v>17415</v>
      </c>
      <c r="D3731" t="s">
        <v>17416</v>
      </c>
      <c r="E3731" t="s">
        <v>44</v>
      </c>
      <c r="F3731">
        <v>2019</v>
      </c>
      <c r="G3731">
        <v>2019</v>
      </c>
      <c r="H3731">
        <f>IF(Table[duration in minutes]&gt;125,4.5,ROUND(1+Table[duration in minutes]/125*4,0))</f>
        <v>5</v>
      </c>
      <c r="I3731" t="s">
        <v>26</v>
      </c>
      <c r="J3731" t="s">
        <v>285</v>
      </c>
      <c r="K3731">
        <v>116</v>
      </c>
      <c r="L3731" t="s">
        <v>1286</v>
      </c>
      <c r="M3731" t="s">
        <v>40152</v>
      </c>
      <c r="N3731" t="s">
        <v>40153</v>
      </c>
      <c r="O3731" t="s">
        <v>17418</v>
      </c>
    </row>
    <row r="3732" spans="1:15" x14ac:dyDescent="0.25">
      <c r="A3732" t="s">
        <v>17419</v>
      </c>
      <c r="B3732" t="s">
        <v>13</v>
      </c>
      <c r="C3732" t="s">
        <v>17420</v>
      </c>
      <c r="D3732" t="s">
        <v>17421</v>
      </c>
      <c r="E3732" t="s">
        <v>547</v>
      </c>
      <c r="F3732">
        <v>2019</v>
      </c>
      <c r="G3732">
        <v>2019</v>
      </c>
      <c r="H3732">
        <f>IF(Table[duration in minutes]&gt;125,4.5,ROUND(1+Table[duration in minutes]/125*4,0))</f>
        <v>5</v>
      </c>
      <c r="I3732" t="s">
        <v>74</v>
      </c>
      <c r="J3732" t="s">
        <v>285</v>
      </c>
      <c r="K3732">
        <v>116</v>
      </c>
      <c r="L3732" t="s">
        <v>661</v>
      </c>
      <c r="M3732" t="s">
        <v>40153</v>
      </c>
      <c r="N3732" t="s">
        <v>40164</v>
      </c>
      <c r="O3732" t="s">
        <v>17423</v>
      </c>
    </row>
    <row r="3733" spans="1:15" x14ac:dyDescent="0.25">
      <c r="A3733" t="s">
        <v>17424</v>
      </c>
      <c r="B3733" t="s">
        <v>13</v>
      </c>
      <c r="C3733" t="s">
        <v>17425</v>
      </c>
      <c r="D3733" t="s">
        <v>12841</v>
      </c>
      <c r="E3733" t="s">
        <v>16</v>
      </c>
      <c r="F3733">
        <v>2019</v>
      </c>
      <c r="G3733">
        <v>2019</v>
      </c>
      <c r="H3733">
        <f>IF(Table[duration in minutes]&gt;125,4.5,ROUND(1+Table[duration in minutes]/125*4,0))</f>
        <v>5</v>
      </c>
      <c r="I3733" t="s">
        <v>26</v>
      </c>
      <c r="J3733" t="s">
        <v>241</v>
      </c>
      <c r="K3733">
        <v>110</v>
      </c>
      <c r="L3733" t="s">
        <v>661</v>
      </c>
      <c r="M3733" t="s">
        <v>40152</v>
      </c>
      <c r="N3733" t="s">
        <v>40161</v>
      </c>
      <c r="O3733" t="s">
        <v>17427</v>
      </c>
    </row>
    <row r="3734" spans="1:15" x14ac:dyDescent="0.25">
      <c r="A3734" t="s">
        <v>17428</v>
      </c>
      <c r="B3734" t="s">
        <v>13</v>
      </c>
      <c r="C3734" t="s">
        <v>17429</v>
      </c>
      <c r="D3734" t="s">
        <v>16595</v>
      </c>
      <c r="E3734" t="s">
        <v>1640</v>
      </c>
      <c r="F3734">
        <v>2019</v>
      </c>
      <c r="G3734">
        <v>2019</v>
      </c>
      <c r="H3734">
        <f>IF(Table[duration in minutes]&gt;125,4.5,ROUND(1+Table[duration in minutes]/125*4,0))</f>
        <v>5</v>
      </c>
      <c r="I3734" t="s">
        <v>74</v>
      </c>
      <c r="J3734" t="s">
        <v>323</v>
      </c>
      <c r="K3734">
        <v>122</v>
      </c>
      <c r="L3734" t="s">
        <v>19</v>
      </c>
      <c r="M3734" t="s">
        <v>40153</v>
      </c>
      <c r="O3734" t="s">
        <v>17430</v>
      </c>
    </row>
    <row r="3735" spans="1:15" x14ac:dyDescent="0.25">
      <c r="A3735" t="s">
        <v>17431</v>
      </c>
      <c r="B3735" t="s">
        <v>13</v>
      </c>
      <c r="C3735" t="s">
        <v>17432</v>
      </c>
      <c r="D3735" t="s">
        <v>12808</v>
      </c>
      <c r="E3735" t="s">
        <v>16</v>
      </c>
      <c r="F3735">
        <v>2019</v>
      </c>
      <c r="G3735">
        <v>2019</v>
      </c>
      <c r="H3735">
        <f>IF(Table[duration in minutes]&gt;125,4.5,ROUND(1+Table[duration in minutes]/125*4,0))</f>
        <v>3</v>
      </c>
      <c r="I3735" t="s">
        <v>26</v>
      </c>
      <c r="J3735" t="s">
        <v>1524</v>
      </c>
      <c r="K3735">
        <v>70</v>
      </c>
      <c r="L3735" t="s">
        <v>1517</v>
      </c>
      <c r="O3735" t="s">
        <v>17434</v>
      </c>
    </row>
    <row r="3736" spans="1:15" x14ac:dyDescent="0.25">
      <c r="A3736" t="s">
        <v>17435</v>
      </c>
      <c r="B3736" t="s">
        <v>13</v>
      </c>
      <c r="C3736" t="s">
        <v>17436</v>
      </c>
      <c r="D3736" t="s">
        <v>17437</v>
      </c>
      <c r="E3736" t="s">
        <v>16</v>
      </c>
      <c r="F3736">
        <v>2019</v>
      </c>
      <c r="G3736">
        <v>2015</v>
      </c>
      <c r="H3736">
        <f>IF(Table[duration in minutes]&gt;125,4.5,ROUND(1+Table[duration in minutes]/125*4,0))</f>
        <v>4</v>
      </c>
      <c r="I3736" t="s">
        <v>310</v>
      </c>
      <c r="J3736" t="s">
        <v>352</v>
      </c>
      <c r="K3736">
        <v>88</v>
      </c>
      <c r="L3736" t="s">
        <v>136</v>
      </c>
      <c r="O3736" t="s">
        <v>17439</v>
      </c>
    </row>
    <row r="3737" spans="1:15" x14ac:dyDescent="0.25">
      <c r="A3737" t="s">
        <v>17440</v>
      </c>
      <c r="B3737" t="s">
        <v>13</v>
      </c>
      <c r="C3737" t="s">
        <v>17441</v>
      </c>
      <c r="D3737" t="s">
        <v>17442</v>
      </c>
      <c r="E3737" t="s">
        <v>2056</v>
      </c>
      <c r="F3737">
        <v>2019</v>
      </c>
      <c r="G3737">
        <v>2018</v>
      </c>
      <c r="H3737">
        <f>IF(Table[duration in minutes]&gt;125,4.5,ROUND(1+Table[duration in minutes]/125*4,0))</f>
        <v>4</v>
      </c>
      <c r="I3737" t="s">
        <v>26</v>
      </c>
      <c r="J3737" t="s">
        <v>58</v>
      </c>
      <c r="K3737">
        <v>91</v>
      </c>
      <c r="L3737" t="s">
        <v>193</v>
      </c>
      <c r="M3737" t="s">
        <v>40155</v>
      </c>
      <c r="N3737" t="s">
        <v>40152</v>
      </c>
      <c r="O3737" t="s">
        <v>17444</v>
      </c>
    </row>
    <row r="3738" spans="1:15" x14ac:dyDescent="0.25">
      <c r="A3738" t="s">
        <v>17445</v>
      </c>
      <c r="B3738" t="s">
        <v>22</v>
      </c>
      <c r="C3738" t="s">
        <v>17446</v>
      </c>
      <c r="D3738" t="s">
        <v>40128</v>
      </c>
      <c r="E3738" t="s">
        <v>341</v>
      </c>
      <c r="F3738">
        <v>2019</v>
      </c>
      <c r="G3738">
        <v>2012</v>
      </c>
      <c r="H3738">
        <f>IF(Table[duration in minutes]&gt;125,4.5,ROUND(1+Table[duration in minutes]/125*4,0))</f>
        <v>4.5</v>
      </c>
      <c r="I3738" t="s">
        <v>26</v>
      </c>
      <c r="J3738" t="s">
        <v>27</v>
      </c>
      <c r="K3738">
        <v>250</v>
      </c>
      <c r="L3738" t="s">
        <v>2013</v>
      </c>
      <c r="M3738" t="s">
        <v>40146</v>
      </c>
      <c r="O3738" t="s">
        <v>17448</v>
      </c>
    </row>
    <row r="3739" spans="1:15" x14ac:dyDescent="0.25">
      <c r="A3739" t="s">
        <v>17449</v>
      </c>
      <c r="B3739" t="s">
        <v>22</v>
      </c>
      <c r="C3739" t="s">
        <v>17450</v>
      </c>
      <c r="D3739" t="s">
        <v>40128</v>
      </c>
      <c r="E3739" t="s">
        <v>341</v>
      </c>
      <c r="F3739">
        <v>2019</v>
      </c>
      <c r="G3739">
        <v>2014</v>
      </c>
      <c r="H3739">
        <f>IF(Table[duration in minutes]&gt;125,4.5,ROUND(1+Table[duration in minutes]/125*4,0))</f>
        <v>5</v>
      </c>
      <c r="I3739" t="s">
        <v>26</v>
      </c>
      <c r="J3739" t="s">
        <v>34</v>
      </c>
      <c r="K3739">
        <v>125</v>
      </c>
      <c r="L3739" t="s">
        <v>2013</v>
      </c>
      <c r="M3739" t="s">
        <v>40146</v>
      </c>
      <c r="O3739" t="s">
        <v>17452</v>
      </c>
    </row>
    <row r="3740" spans="1:15" x14ac:dyDescent="0.25">
      <c r="A3740" t="s">
        <v>17453</v>
      </c>
      <c r="B3740" t="s">
        <v>13</v>
      </c>
      <c r="C3740" t="s">
        <v>17454</v>
      </c>
      <c r="D3740" t="s">
        <v>17455</v>
      </c>
      <c r="E3740" t="s">
        <v>3171</v>
      </c>
      <c r="F3740">
        <v>2019</v>
      </c>
      <c r="G3740">
        <v>2019</v>
      </c>
      <c r="H3740">
        <f>IF(Table[duration in minutes]&gt;125,4.5,ROUND(1+Table[duration in minutes]/125*4,0))</f>
        <v>3</v>
      </c>
      <c r="I3740" t="s">
        <v>106</v>
      </c>
      <c r="J3740" t="s">
        <v>15667</v>
      </c>
      <c r="K3740">
        <v>70</v>
      </c>
      <c r="L3740" t="s">
        <v>19</v>
      </c>
      <c r="O3740" t="s">
        <v>17457</v>
      </c>
    </row>
    <row r="3741" spans="1:15" x14ac:dyDescent="0.25">
      <c r="A3741" t="s">
        <v>17458</v>
      </c>
      <c r="B3741" t="s">
        <v>13</v>
      </c>
      <c r="C3741" t="s">
        <v>17459</v>
      </c>
      <c r="D3741" t="s">
        <v>17460</v>
      </c>
      <c r="E3741" t="s">
        <v>44</v>
      </c>
      <c r="F3741">
        <v>2019</v>
      </c>
      <c r="G3741">
        <v>2019</v>
      </c>
      <c r="H3741">
        <f>IF(Table[duration in minutes]&gt;125,4.5,ROUND(1+Table[duration in minutes]/125*4,0))</f>
        <v>5</v>
      </c>
      <c r="I3741" t="s">
        <v>74</v>
      </c>
      <c r="J3741" t="s">
        <v>429</v>
      </c>
      <c r="K3741">
        <v>113</v>
      </c>
      <c r="L3741" t="s">
        <v>193</v>
      </c>
      <c r="M3741" t="s">
        <v>40153</v>
      </c>
      <c r="N3741" t="s">
        <v>40160</v>
      </c>
      <c r="O3741" t="s">
        <v>17462</v>
      </c>
    </row>
    <row r="3742" spans="1:15" x14ac:dyDescent="0.25">
      <c r="A3742" t="s">
        <v>17463</v>
      </c>
      <c r="B3742" t="s">
        <v>13</v>
      </c>
      <c r="C3742" t="s">
        <v>17464</v>
      </c>
      <c r="D3742" t="s">
        <v>17465</v>
      </c>
      <c r="E3742" t="s">
        <v>44</v>
      </c>
      <c r="F3742">
        <v>2019</v>
      </c>
      <c r="G3742">
        <v>2018</v>
      </c>
      <c r="H3742">
        <f>IF(Table[duration in minutes]&gt;125,4.5,ROUND(1+Table[duration in minutes]/125*4,0))</f>
        <v>4</v>
      </c>
      <c r="I3742" t="s">
        <v>74</v>
      </c>
      <c r="J3742" t="s">
        <v>18</v>
      </c>
      <c r="K3742">
        <v>90</v>
      </c>
      <c r="L3742" t="s">
        <v>661</v>
      </c>
      <c r="M3742" t="s">
        <v>40152</v>
      </c>
      <c r="N3742" t="s">
        <v>40153</v>
      </c>
      <c r="O3742" t="s">
        <v>17467</v>
      </c>
    </row>
    <row r="3743" spans="1:15" x14ac:dyDescent="0.25">
      <c r="A3743" t="s">
        <v>17468</v>
      </c>
      <c r="B3743" t="s">
        <v>22</v>
      </c>
      <c r="C3743" t="s">
        <v>17469</v>
      </c>
      <c r="D3743" t="s">
        <v>40128</v>
      </c>
      <c r="E3743" t="s">
        <v>341</v>
      </c>
      <c r="F3743">
        <v>2019</v>
      </c>
      <c r="G3743">
        <v>2011</v>
      </c>
      <c r="H3743">
        <f>IF(Table[duration in minutes]&gt;125,4.5,ROUND(1+Table[duration in minutes]/125*4,0))</f>
        <v>5</v>
      </c>
      <c r="I3743" t="s">
        <v>74</v>
      </c>
      <c r="J3743" t="s">
        <v>34</v>
      </c>
      <c r="K3743">
        <v>125</v>
      </c>
      <c r="L3743" t="s">
        <v>2013</v>
      </c>
      <c r="M3743" t="s">
        <v>40146</v>
      </c>
      <c r="O3743" t="s">
        <v>17471</v>
      </c>
    </row>
    <row r="3744" spans="1:15" x14ac:dyDescent="0.25">
      <c r="A3744" t="s">
        <v>17472</v>
      </c>
      <c r="B3744" t="s">
        <v>22</v>
      </c>
      <c r="C3744" t="s">
        <v>17473</v>
      </c>
      <c r="D3744" t="s">
        <v>40128</v>
      </c>
      <c r="E3744" t="s">
        <v>3218</v>
      </c>
      <c r="F3744">
        <v>2019</v>
      </c>
      <c r="G3744">
        <v>2019</v>
      </c>
      <c r="H3744">
        <f>IF(Table[duration in minutes]&gt;125,4.5,ROUND(1+Table[duration in minutes]/125*4,0))</f>
        <v>5</v>
      </c>
      <c r="I3744" t="s">
        <v>26</v>
      </c>
      <c r="J3744" t="s">
        <v>34</v>
      </c>
      <c r="K3744">
        <v>125</v>
      </c>
      <c r="L3744" t="s">
        <v>30153</v>
      </c>
      <c r="M3744" t="s">
        <v>40149</v>
      </c>
      <c r="N3744" t="s">
        <v>40150</v>
      </c>
      <c r="O3744" t="s">
        <v>17475</v>
      </c>
    </row>
    <row r="3745" spans="1:15" x14ac:dyDescent="0.25">
      <c r="A3745" t="s">
        <v>17476</v>
      </c>
      <c r="B3745" t="s">
        <v>22</v>
      </c>
      <c r="C3745" t="s">
        <v>17477</v>
      </c>
      <c r="D3745" t="s">
        <v>17478</v>
      </c>
      <c r="E3745" t="s">
        <v>643</v>
      </c>
      <c r="F3745">
        <v>2019</v>
      </c>
      <c r="G3745">
        <v>2019</v>
      </c>
      <c r="H3745">
        <f>IF(Table[duration in minutes]&gt;125,4.5,ROUND(1+Table[duration in minutes]/125*4,0))</f>
        <v>5</v>
      </c>
      <c r="I3745" t="s">
        <v>26</v>
      </c>
      <c r="J3745" t="s">
        <v>34</v>
      </c>
      <c r="K3745">
        <v>125</v>
      </c>
      <c r="L3745" t="s">
        <v>40145</v>
      </c>
      <c r="M3745" t="s">
        <v>40156</v>
      </c>
      <c r="N3745" t="s">
        <v>40146</v>
      </c>
      <c r="O3745" t="s">
        <v>17479</v>
      </c>
    </row>
    <row r="3746" spans="1:15" x14ac:dyDescent="0.25">
      <c r="A3746" t="s">
        <v>17480</v>
      </c>
      <c r="B3746" t="s">
        <v>22</v>
      </c>
      <c r="C3746" t="s">
        <v>17481</v>
      </c>
      <c r="D3746" t="s">
        <v>40128</v>
      </c>
      <c r="E3746" t="s">
        <v>553</v>
      </c>
      <c r="F3746">
        <v>2019</v>
      </c>
      <c r="G3746">
        <v>2017</v>
      </c>
      <c r="H3746">
        <f>IF(Table[duration in minutes]&gt;125,4.5,ROUND(1+Table[duration in minutes]/125*4,0))</f>
        <v>5</v>
      </c>
      <c r="I3746" t="s">
        <v>26</v>
      </c>
      <c r="J3746" t="s">
        <v>34</v>
      </c>
      <c r="K3746">
        <v>125</v>
      </c>
      <c r="L3746" t="s">
        <v>40145</v>
      </c>
      <c r="M3746" t="s">
        <v>40146</v>
      </c>
      <c r="N3746" t="s">
        <v>40143</v>
      </c>
      <c r="O3746" t="s">
        <v>17483</v>
      </c>
    </row>
    <row r="3747" spans="1:15" x14ac:dyDescent="0.25">
      <c r="A3747" t="s">
        <v>17484</v>
      </c>
      <c r="B3747" t="s">
        <v>22</v>
      </c>
      <c r="C3747" t="s">
        <v>17485</v>
      </c>
      <c r="D3747" t="s">
        <v>40128</v>
      </c>
      <c r="E3747" t="s">
        <v>16</v>
      </c>
      <c r="F3747">
        <v>2019</v>
      </c>
      <c r="G3747">
        <v>2019</v>
      </c>
      <c r="H3747">
        <f>IF(Table[duration in minutes]&gt;125,4.5,ROUND(1+Table[duration in minutes]/125*4,0))</f>
        <v>5</v>
      </c>
      <c r="I3747" t="s">
        <v>106</v>
      </c>
      <c r="J3747" t="s">
        <v>34</v>
      </c>
      <c r="K3747">
        <v>125</v>
      </c>
      <c r="L3747" t="s">
        <v>363</v>
      </c>
      <c r="O3747" t="s">
        <v>17487</v>
      </c>
    </row>
    <row r="3748" spans="1:15" x14ac:dyDescent="0.25">
      <c r="A3748" t="s">
        <v>17488</v>
      </c>
      <c r="B3748" t="s">
        <v>22</v>
      </c>
      <c r="C3748" t="s">
        <v>17489</v>
      </c>
      <c r="D3748" t="s">
        <v>40128</v>
      </c>
      <c r="E3748" t="s">
        <v>547</v>
      </c>
      <c r="F3748">
        <v>2019</v>
      </c>
      <c r="G3748">
        <v>2019</v>
      </c>
      <c r="H3748">
        <f>IF(Table[duration in minutes]&gt;125,4.5,ROUND(1+Table[duration in minutes]/125*4,0))</f>
        <v>4.5</v>
      </c>
      <c r="I3748" t="s">
        <v>26</v>
      </c>
      <c r="J3748" t="s">
        <v>27</v>
      </c>
      <c r="K3748">
        <v>250</v>
      </c>
      <c r="L3748" t="s">
        <v>40145</v>
      </c>
      <c r="M3748" t="s">
        <v>40146</v>
      </c>
      <c r="N3748" t="s">
        <v>40143</v>
      </c>
      <c r="O3748" t="s">
        <v>17491</v>
      </c>
    </row>
    <row r="3749" spans="1:15" x14ac:dyDescent="0.25">
      <c r="A3749" t="s">
        <v>17492</v>
      </c>
      <c r="B3749" t="s">
        <v>13</v>
      </c>
      <c r="C3749" t="s">
        <v>17493</v>
      </c>
      <c r="D3749" t="s">
        <v>104</v>
      </c>
      <c r="E3749" t="s">
        <v>1640</v>
      </c>
      <c r="F3749">
        <v>2019</v>
      </c>
      <c r="G3749">
        <v>2019</v>
      </c>
      <c r="H3749">
        <f>IF(Table[duration in minutes]&gt;125,4.5,ROUND(1+Table[duration in minutes]/125*4,0))</f>
        <v>4</v>
      </c>
      <c r="I3749" t="s">
        <v>106</v>
      </c>
      <c r="J3749" t="s">
        <v>384</v>
      </c>
      <c r="K3749">
        <v>95</v>
      </c>
      <c r="L3749" t="s">
        <v>59</v>
      </c>
      <c r="M3749" t="s">
        <v>40157</v>
      </c>
      <c r="O3749" t="s">
        <v>17495</v>
      </c>
    </row>
    <row r="3750" spans="1:15" x14ac:dyDescent="0.25">
      <c r="A3750" t="s">
        <v>17496</v>
      </c>
      <c r="B3750" t="s">
        <v>22</v>
      </c>
      <c r="C3750" t="s">
        <v>17497</v>
      </c>
      <c r="D3750" t="s">
        <v>40128</v>
      </c>
      <c r="E3750" t="s">
        <v>40129</v>
      </c>
      <c r="F3750">
        <v>2019</v>
      </c>
      <c r="G3750">
        <v>2019</v>
      </c>
      <c r="H3750">
        <f>IF(Table[duration in minutes]&gt;125,4.5,ROUND(1+Table[duration in minutes]/125*4,0))</f>
        <v>4.5</v>
      </c>
      <c r="I3750" t="s">
        <v>26</v>
      </c>
      <c r="J3750" t="s">
        <v>27</v>
      </c>
      <c r="K3750">
        <v>250</v>
      </c>
      <c r="L3750" t="s">
        <v>40145</v>
      </c>
      <c r="M3750" t="s">
        <v>40146</v>
      </c>
      <c r="N3750" t="s">
        <v>40159</v>
      </c>
      <c r="O3750" t="s">
        <v>17499</v>
      </c>
    </row>
    <row r="3751" spans="1:15" x14ac:dyDescent="0.25">
      <c r="A3751" t="s">
        <v>17500</v>
      </c>
      <c r="B3751" t="s">
        <v>22</v>
      </c>
      <c r="C3751" t="s">
        <v>17501</v>
      </c>
      <c r="D3751" t="s">
        <v>40128</v>
      </c>
      <c r="E3751" t="s">
        <v>16</v>
      </c>
      <c r="F3751">
        <v>2019</v>
      </c>
      <c r="G3751">
        <v>2019</v>
      </c>
      <c r="H3751">
        <f>IF(Table[duration in minutes]&gt;125,4.5,ROUND(1+Table[duration in minutes]/125*4,0))</f>
        <v>4.5</v>
      </c>
      <c r="I3751" t="s">
        <v>26</v>
      </c>
      <c r="J3751" t="s">
        <v>151</v>
      </c>
      <c r="K3751">
        <v>625</v>
      </c>
      <c r="L3751" t="s">
        <v>218</v>
      </c>
      <c r="M3751" t="s">
        <v>40143</v>
      </c>
      <c r="O3751" t="s">
        <v>17503</v>
      </c>
    </row>
    <row r="3752" spans="1:15" x14ac:dyDescent="0.25">
      <c r="A3752" t="s">
        <v>17504</v>
      </c>
      <c r="B3752" t="s">
        <v>22</v>
      </c>
      <c r="C3752" t="s">
        <v>17505</v>
      </c>
      <c r="D3752" t="s">
        <v>40128</v>
      </c>
      <c r="E3752" t="s">
        <v>44</v>
      </c>
      <c r="F3752">
        <v>2019</v>
      </c>
      <c r="G3752">
        <v>2019</v>
      </c>
      <c r="H3752">
        <f>IF(Table[duration in minutes]&gt;125,4.5,ROUND(1+Table[duration in minutes]/125*4,0))</f>
        <v>5</v>
      </c>
      <c r="I3752" t="s">
        <v>26</v>
      </c>
      <c r="J3752" t="s">
        <v>34</v>
      </c>
      <c r="K3752">
        <v>125</v>
      </c>
      <c r="L3752" t="s">
        <v>40154</v>
      </c>
      <c r="M3752" t="s">
        <v>40146</v>
      </c>
      <c r="N3752" t="s">
        <v>40143</v>
      </c>
      <c r="O3752" t="s">
        <v>17507</v>
      </c>
    </row>
    <row r="3753" spans="1:15" x14ac:dyDescent="0.25">
      <c r="A3753" t="s">
        <v>17508</v>
      </c>
      <c r="B3753" t="s">
        <v>22</v>
      </c>
      <c r="C3753" t="s">
        <v>17509</v>
      </c>
      <c r="D3753" t="s">
        <v>40128</v>
      </c>
      <c r="E3753" t="s">
        <v>16</v>
      </c>
      <c r="F3753">
        <v>2019</v>
      </c>
      <c r="G3753">
        <v>2018</v>
      </c>
      <c r="H3753">
        <f>IF(Table[duration in minutes]&gt;125,4.5,ROUND(1+Table[duration in minutes]/125*4,0))</f>
        <v>4.5</v>
      </c>
      <c r="I3753" t="s">
        <v>74</v>
      </c>
      <c r="J3753" t="s">
        <v>27</v>
      </c>
      <c r="K3753">
        <v>250</v>
      </c>
      <c r="L3753" t="s">
        <v>218</v>
      </c>
      <c r="O3753" t="s">
        <v>17511</v>
      </c>
    </row>
    <row r="3754" spans="1:15" x14ac:dyDescent="0.25">
      <c r="A3754" t="s">
        <v>17512</v>
      </c>
      <c r="B3754" t="s">
        <v>22</v>
      </c>
      <c r="C3754" t="s">
        <v>17513</v>
      </c>
      <c r="D3754" t="s">
        <v>40128</v>
      </c>
      <c r="E3754" t="s">
        <v>16</v>
      </c>
      <c r="F3754">
        <v>2019</v>
      </c>
      <c r="G3754">
        <v>2019</v>
      </c>
      <c r="H3754">
        <f>IF(Table[duration in minutes]&gt;125,4.5,ROUND(1+Table[duration in minutes]/125*4,0))</f>
        <v>4.5</v>
      </c>
      <c r="I3754" t="s">
        <v>26</v>
      </c>
      <c r="J3754" t="s">
        <v>223</v>
      </c>
      <c r="K3754">
        <v>375</v>
      </c>
      <c r="L3754" t="s">
        <v>40145</v>
      </c>
      <c r="M3754" t="s">
        <v>40147</v>
      </c>
      <c r="N3754" t="s">
        <v>40143</v>
      </c>
      <c r="O3754" t="s">
        <v>17515</v>
      </c>
    </row>
    <row r="3755" spans="1:15" x14ac:dyDescent="0.25">
      <c r="A3755" t="s">
        <v>17516</v>
      </c>
      <c r="B3755" t="s">
        <v>13</v>
      </c>
      <c r="C3755" t="s">
        <v>17517</v>
      </c>
      <c r="D3755" t="s">
        <v>17518</v>
      </c>
      <c r="E3755" t="s">
        <v>16</v>
      </c>
      <c r="F3755">
        <v>2019</v>
      </c>
      <c r="G3755">
        <v>2019</v>
      </c>
      <c r="H3755">
        <f>IF(Table[duration in minutes]&gt;125,4.5,ROUND(1+Table[duration in minutes]/125*4,0))</f>
        <v>4</v>
      </c>
      <c r="I3755" t="s">
        <v>17</v>
      </c>
      <c r="J3755" t="s">
        <v>292</v>
      </c>
      <c r="K3755">
        <v>98</v>
      </c>
      <c r="L3755" t="s">
        <v>193</v>
      </c>
      <c r="O3755" t="s">
        <v>17520</v>
      </c>
    </row>
    <row r="3756" spans="1:15" x14ac:dyDescent="0.25">
      <c r="A3756" t="s">
        <v>17521</v>
      </c>
      <c r="B3756" t="s">
        <v>22</v>
      </c>
      <c r="C3756" t="s">
        <v>17522</v>
      </c>
      <c r="D3756" t="s">
        <v>40128</v>
      </c>
      <c r="E3756" t="s">
        <v>128</v>
      </c>
      <c r="F3756">
        <v>2019</v>
      </c>
      <c r="G3756">
        <v>2019</v>
      </c>
      <c r="H3756">
        <f>IF(Table[duration in minutes]&gt;125,4.5,ROUND(1+Table[duration in minutes]/125*4,0))</f>
        <v>5</v>
      </c>
      <c r="I3756" t="s">
        <v>26</v>
      </c>
      <c r="J3756" t="s">
        <v>34</v>
      </c>
      <c r="K3756">
        <v>125</v>
      </c>
      <c r="L3756" t="s">
        <v>40145</v>
      </c>
      <c r="M3756" t="s">
        <v>40146</v>
      </c>
      <c r="N3756" t="s">
        <v>40159</v>
      </c>
      <c r="O3756" t="s">
        <v>17524</v>
      </c>
    </row>
    <row r="3757" spans="1:15" x14ac:dyDescent="0.25">
      <c r="A3757" t="s">
        <v>17525</v>
      </c>
      <c r="B3757" t="s">
        <v>22</v>
      </c>
      <c r="C3757" t="s">
        <v>17526</v>
      </c>
      <c r="D3757" t="s">
        <v>40128</v>
      </c>
      <c r="E3757" t="s">
        <v>1508</v>
      </c>
      <c r="F3757">
        <v>2019</v>
      </c>
      <c r="G3757">
        <v>2019</v>
      </c>
      <c r="H3757">
        <f>IF(Table[duration in minutes]&gt;125,4.5,ROUND(1+Table[duration in minutes]/125*4,0))</f>
        <v>5</v>
      </c>
      <c r="I3757" t="s">
        <v>26</v>
      </c>
      <c r="J3757" t="s">
        <v>34</v>
      </c>
      <c r="K3757">
        <v>125</v>
      </c>
      <c r="L3757" t="s">
        <v>30153</v>
      </c>
      <c r="M3757" t="s">
        <v>40143</v>
      </c>
      <c r="N3757" t="s">
        <v>40144</v>
      </c>
      <c r="O3757" t="s">
        <v>17528</v>
      </c>
    </row>
    <row r="3758" spans="1:15" x14ac:dyDescent="0.25">
      <c r="A3758" t="s">
        <v>17529</v>
      </c>
      <c r="B3758" t="s">
        <v>13</v>
      </c>
      <c r="C3758" t="s">
        <v>17530</v>
      </c>
      <c r="D3758" t="s">
        <v>17531</v>
      </c>
      <c r="E3758" t="s">
        <v>16</v>
      </c>
      <c r="F3758">
        <v>2019</v>
      </c>
      <c r="G3758">
        <v>2019</v>
      </c>
      <c r="H3758">
        <f>IF(Table[duration in minutes]&gt;125,4.5,ROUND(1+Table[duration in minutes]/125*4,0))</f>
        <v>3</v>
      </c>
      <c r="I3758" t="s">
        <v>106</v>
      </c>
      <c r="J3758" t="s">
        <v>166</v>
      </c>
      <c r="K3758">
        <v>61</v>
      </c>
      <c r="L3758" t="s">
        <v>19</v>
      </c>
      <c r="O3758" t="s">
        <v>17533</v>
      </c>
    </row>
    <row r="3759" spans="1:15" x14ac:dyDescent="0.25">
      <c r="A3759" t="s">
        <v>17534</v>
      </c>
      <c r="B3759" t="s">
        <v>13</v>
      </c>
      <c r="C3759" t="s">
        <v>17535</v>
      </c>
      <c r="D3759" t="s">
        <v>17536</v>
      </c>
      <c r="E3759" t="s">
        <v>2366</v>
      </c>
      <c r="F3759">
        <v>2019</v>
      </c>
      <c r="G3759">
        <v>2019</v>
      </c>
      <c r="H3759">
        <f>IF(Table[duration in minutes]&gt;125,4.5,ROUND(1+Table[duration in minutes]/125*4,0))</f>
        <v>3</v>
      </c>
      <c r="I3759" t="s">
        <v>26</v>
      </c>
      <c r="J3759" t="s">
        <v>611</v>
      </c>
      <c r="K3759">
        <v>70</v>
      </c>
      <c r="L3759" t="s">
        <v>1286</v>
      </c>
      <c r="M3759" t="s">
        <v>40153</v>
      </c>
      <c r="O3759" t="s">
        <v>17538</v>
      </c>
    </row>
    <row r="3760" spans="1:15" x14ac:dyDescent="0.25">
      <c r="A3760" t="s">
        <v>17539</v>
      </c>
      <c r="B3760" t="s">
        <v>13</v>
      </c>
      <c r="C3760" t="s">
        <v>17540</v>
      </c>
      <c r="D3760" t="s">
        <v>14109</v>
      </c>
      <c r="E3760" t="s">
        <v>16</v>
      </c>
      <c r="F3760">
        <v>2019</v>
      </c>
      <c r="G3760">
        <v>2019</v>
      </c>
      <c r="H3760">
        <f>IF(Table[duration in minutes]&gt;125,4.5,ROUND(1+Table[duration in minutes]/125*4,0))</f>
        <v>3</v>
      </c>
      <c r="I3760" t="s">
        <v>26</v>
      </c>
      <c r="J3760" t="s">
        <v>3831</v>
      </c>
      <c r="K3760">
        <v>70</v>
      </c>
      <c r="L3760" t="s">
        <v>1517</v>
      </c>
      <c r="O3760" t="s">
        <v>17541</v>
      </c>
    </row>
    <row r="3761" spans="1:15" x14ac:dyDescent="0.25">
      <c r="A3761" t="s">
        <v>17542</v>
      </c>
      <c r="B3761" t="s">
        <v>13</v>
      </c>
      <c r="C3761" t="s">
        <v>17543</v>
      </c>
      <c r="D3761" t="s">
        <v>6661</v>
      </c>
      <c r="E3761" t="s">
        <v>16</v>
      </c>
      <c r="F3761">
        <v>2019</v>
      </c>
      <c r="G3761">
        <v>2019</v>
      </c>
      <c r="H3761">
        <f>IF(Table[duration in minutes]&gt;125,4.5,ROUND(1+Table[duration in minutes]/125*4,0))</f>
        <v>3</v>
      </c>
      <c r="I3761" t="s">
        <v>26</v>
      </c>
      <c r="J3761" t="s">
        <v>782</v>
      </c>
      <c r="K3761">
        <v>70</v>
      </c>
      <c r="L3761" t="s">
        <v>19</v>
      </c>
      <c r="M3761" t="s">
        <v>40161</v>
      </c>
      <c r="O3761" t="s">
        <v>17545</v>
      </c>
    </row>
    <row r="3762" spans="1:15" x14ac:dyDescent="0.25">
      <c r="A3762" t="s">
        <v>17546</v>
      </c>
      <c r="B3762" t="s">
        <v>22</v>
      </c>
      <c r="C3762" t="s">
        <v>17547</v>
      </c>
      <c r="D3762" t="s">
        <v>40128</v>
      </c>
      <c r="E3762" t="s">
        <v>2735</v>
      </c>
      <c r="F3762">
        <v>2019</v>
      </c>
      <c r="G3762">
        <v>2011</v>
      </c>
      <c r="H3762">
        <f>IF(Table[duration in minutes]&gt;125,4.5,ROUND(1+Table[duration in minutes]/125*4,0))</f>
        <v>5</v>
      </c>
      <c r="I3762" t="s">
        <v>165</v>
      </c>
      <c r="J3762" t="s">
        <v>34</v>
      </c>
      <c r="K3762">
        <v>125</v>
      </c>
      <c r="L3762" t="s">
        <v>235</v>
      </c>
      <c r="O3762" t="s">
        <v>17549</v>
      </c>
    </row>
    <row r="3763" spans="1:15" x14ac:dyDescent="0.25">
      <c r="A3763" t="s">
        <v>17550</v>
      </c>
      <c r="B3763" t="s">
        <v>13</v>
      </c>
      <c r="C3763" t="s">
        <v>17551</v>
      </c>
      <c r="D3763" t="s">
        <v>17552</v>
      </c>
      <c r="E3763" t="s">
        <v>6360</v>
      </c>
      <c r="F3763">
        <v>2019</v>
      </c>
      <c r="G3763">
        <v>2018</v>
      </c>
      <c r="H3763">
        <f>IF(Table[duration in minutes]&gt;125,4.5,ROUND(1+Table[duration in minutes]/125*4,0))</f>
        <v>3</v>
      </c>
      <c r="I3763" t="s">
        <v>26</v>
      </c>
      <c r="J3763" t="s">
        <v>2223</v>
      </c>
      <c r="K3763">
        <v>70</v>
      </c>
      <c r="L3763" t="s">
        <v>661</v>
      </c>
      <c r="M3763" t="s">
        <v>40152</v>
      </c>
      <c r="N3763" t="s">
        <v>40153</v>
      </c>
      <c r="O3763" t="s">
        <v>17555</v>
      </c>
    </row>
    <row r="3764" spans="1:15" x14ac:dyDescent="0.25">
      <c r="A3764" t="s">
        <v>17556</v>
      </c>
      <c r="B3764" t="s">
        <v>22</v>
      </c>
      <c r="C3764" t="s">
        <v>17557</v>
      </c>
      <c r="D3764" t="s">
        <v>40128</v>
      </c>
      <c r="E3764" t="s">
        <v>16</v>
      </c>
      <c r="F3764">
        <v>2019</v>
      </c>
      <c r="G3764">
        <v>2019</v>
      </c>
      <c r="H3764">
        <f>IF(Table[duration in minutes]&gt;125,4.5,ROUND(1+Table[duration in minutes]/125*4,0))</f>
        <v>4.5</v>
      </c>
      <c r="I3764" t="s">
        <v>26</v>
      </c>
      <c r="J3764" t="s">
        <v>223</v>
      </c>
      <c r="K3764">
        <v>375</v>
      </c>
      <c r="L3764" t="s">
        <v>40145</v>
      </c>
      <c r="M3764" t="s">
        <v>40143</v>
      </c>
      <c r="N3764" t="s">
        <v>40163</v>
      </c>
      <c r="O3764" t="s">
        <v>17559</v>
      </c>
    </row>
    <row r="3765" spans="1:15" x14ac:dyDescent="0.25">
      <c r="A3765" t="s">
        <v>17560</v>
      </c>
      <c r="B3765" t="s">
        <v>13</v>
      </c>
      <c r="C3765" t="s">
        <v>17561</v>
      </c>
      <c r="D3765" t="s">
        <v>17562</v>
      </c>
      <c r="E3765" t="s">
        <v>643</v>
      </c>
      <c r="F3765">
        <v>2019</v>
      </c>
      <c r="G3765">
        <v>2019</v>
      </c>
      <c r="H3765">
        <f>IF(Table[duration in minutes]&gt;125,4.5,ROUND(1+Table[duration in minutes]/125*4,0))</f>
        <v>3</v>
      </c>
      <c r="I3765" t="s">
        <v>26</v>
      </c>
      <c r="J3765" t="s">
        <v>660</v>
      </c>
      <c r="K3765">
        <v>70</v>
      </c>
      <c r="L3765" t="s">
        <v>661</v>
      </c>
      <c r="M3765" t="s">
        <v>40153</v>
      </c>
      <c r="N3765" t="s">
        <v>40178</v>
      </c>
      <c r="O3765" t="s">
        <v>17564</v>
      </c>
    </row>
    <row r="3766" spans="1:15" x14ac:dyDescent="0.25">
      <c r="A3766" t="s">
        <v>17565</v>
      </c>
      <c r="B3766" t="s">
        <v>13</v>
      </c>
      <c r="C3766" t="s">
        <v>17566</v>
      </c>
      <c r="D3766" t="s">
        <v>17567</v>
      </c>
      <c r="E3766" t="s">
        <v>178</v>
      </c>
      <c r="F3766">
        <v>2019</v>
      </c>
      <c r="G3766">
        <v>2019</v>
      </c>
      <c r="H3766">
        <f>IF(Table[duration in minutes]&gt;125,4.5,ROUND(1+Table[duration in minutes]/125*4,0))</f>
        <v>3</v>
      </c>
      <c r="I3766" t="s">
        <v>106</v>
      </c>
      <c r="J3766" t="s">
        <v>686</v>
      </c>
      <c r="K3766">
        <v>70</v>
      </c>
      <c r="L3766" t="s">
        <v>8648</v>
      </c>
      <c r="M3766" t="s">
        <v>40162</v>
      </c>
      <c r="N3766" t="s">
        <v>40164</v>
      </c>
      <c r="O3766" t="s">
        <v>17569</v>
      </c>
    </row>
    <row r="3767" spans="1:15" x14ac:dyDescent="0.25">
      <c r="A3767" t="s">
        <v>17570</v>
      </c>
      <c r="B3767" t="s">
        <v>13</v>
      </c>
      <c r="C3767" t="s">
        <v>17571</v>
      </c>
      <c r="D3767" t="s">
        <v>2065</v>
      </c>
      <c r="E3767" t="s">
        <v>44</v>
      </c>
      <c r="F3767">
        <v>2019</v>
      </c>
      <c r="G3767">
        <v>2019</v>
      </c>
      <c r="H3767">
        <f>IF(Table[duration in minutes]&gt;125,4.5,ROUND(1+Table[duration in minutes]/125*4,0))</f>
        <v>5</v>
      </c>
      <c r="I3767" t="s">
        <v>106</v>
      </c>
      <c r="J3767" t="s">
        <v>66</v>
      </c>
      <c r="K3767">
        <v>125</v>
      </c>
      <c r="L3767" t="s">
        <v>193</v>
      </c>
      <c r="M3767" t="s">
        <v>40153</v>
      </c>
      <c r="N3767" t="s">
        <v>40160</v>
      </c>
      <c r="O3767" t="s">
        <v>17573</v>
      </c>
    </row>
    <row r="3768" spans="1:15" x14ac:dyDescent="0.25">
      <c r="A3768" t="s">
        <v>17574</v>
      </c>
      <c r="B3768" t="s">
        <v>13</v>
      </c>
      <c r="C3768" t="s">
        <v>17575</v>
      </c>
      <c r="D3768" t="s">
        <v>17576</v>
      </c>
      <c r="E3768" t="s">
        <v>547</v>
      </c>
      <c r="F3768">
        <v>2019</v>
      </c>
      <c r="G3768">
        <v>2019</v>
      </c>
      <c r="H3768">
        <f>IF(Table[duration in minutes]&gt;125,4.5,ROUND(1+Table[duration in minutes]/125*4,0))</f>
        <v>3</v>
      </c>
      <c r="I3768" t="s">
        <v>57</v>
      </c>
      <c r="J3768" t="s">
        <v>4697</v>
      </c>
      <c r="K3768">
        <v>70</v>
      </c>
      <c r="L3768" t="s">
        <v>59</v>
      </c>
      <c r="O3768" t="s">
        <v>17579</v>
      </c>
    </row>
    <row r="3769" spans="1:15" x14ac:dyDescent="0.25">
      <c r="A3769" t="s">
        <v>17580</v>
      </c>
      <c r="B3769" t="s">
        <v>13</v>
      </c>
      <c r="C3769" t="s">
        <v>17581</v>
      </c>
      <c r="D3769" t="s">
        <v>17582</v>
      </c>
      <c r="E3769" t="s">
        <v>2056</v>
      </c>
      <c r="F3769">
        <v>2019</v>
      </c>
      <c r="G3769">
        <v>2019</v>
      </c>
      <c r="H3769">
        <f>IF(Table[duration in minutes]&gt;125,4.5,ROUND(1+Table[duration in minutes]/125*4,0))</f>
        <v>5</v>
      </c>
      <c r="I3769" t="s">
        <v>106</v>
      </c>
      <c r="J3769" t="s">
        <v>241</v>
      </c>
      <c r="K3769">
        <v>110</v>
      </c>
      <c r="L3769" t="s">
        <v>59</v>
      </c>
      <c r="M3769" t="s">
        <v>40155</v>
      </c>
      <c r="N3769" t="s">
        <v>40153</v>
      </c>
      <c r="O3769" t="s">
        <v>17584</v>
      </c>
    </row>
    <row r="3770" spans="1:15" x14ac:dyDescent="0.25">
      <c r="A3770" t="s">
        <v>17585</v>
      </c>
      <c r="B3770" t="s">
        <v>13</v>
      </c>
      <c r="C3770" t="s">
        <v>17586</v>
      </c>
      <c r="D3770" t="s">
        <v>17587</v>
      </c>
      <c r="E3770" t="s">
        <v>44</v>
      </c>
      <c r="F3770">
        <v>2019</v>
      </c>
      <c r="G3770">
        <v>2018</v>
      </c>
      <c r="H3770">
        <f>IF(Table[duration in minutes]&gt;125,4.5,ROUND(1+Table[duration in minutes]/125*4,0))</f>
        <v>4.5</v>
      </c>
      <c r="I3770" t="s">
        <v>26</v>
      </c>
      <c r="J3770" t="s">
        <v>99</v>
      </c>
      <c r="K3770">
        <v>127</v>
      </c>
      <c r="L3770" t="s">
        <v>193</v>
      </c>
      <c r="M3770" t="s">
        <v>40167</v>
      </c>
      <c r="N3770" t="s">
        <v>40152</v>
      </c>
      <c r="O3770" t="s">
        <v>17590</v>
      </c>
    </row>
    <row r="3771" spans="1:15" x14ac:dyDescent="0.25">
      <c r="A3771" t="s">
        <v>17591</v>
      </c>
      <c r="B3771" t="s">
        <v>22</v>
      </c>
      <c r="C3771" t="s">
        <v>17592</v>
      </c>
      <c r="D3771" t="s">
        <v>40128</v>
      </c>
      <c r="E3771" t="s">
        <v>16</v>
      </c>
      <c r="F3771">
        <v>2019</v>
      </c>
      <c r="G3771">
        <v>2019</v>
      </c>
      <c r="H3771">
        <f>IF(Table[duration in minutes]&gt;125,4.5,ROUND(1+Table[duration in minutes]/125*4,0))</f>
        <v>5</v>
      </c>
      <c r="I3771" t="s">
        <v>165</v>
      </c>
      <c r="J3771" t="s">
        <v>34</v>
      </c>
      <c r="K3771">
        <v>125</v>
      </c>
      <c r="L3771" t="s">
        <v>235</v>
      </c>
      <c r="O3771" t="s">
        <v>17594</v>
      </c>
    </row>
    <row r="3772" spans="1:15" x14ac:dyDescent="0.25">
      <c r="A3772" t="s">
        <v>17595</v>
      </c>
      <c r="B3772" t="s">
        <v>22</v>
      </c>
      <c r="C3772" t="s">
        <v>17596</v>
      </c>
      <c r="D3772" t="s">
        <v>40128</v>
      </c>
      <c r="E3772" t="s">
        <v>16</v>
      </c>
      <c r="F3772">
        <v>2019</v>
      </c>
      <c r="G3772">
        <v>2019</v>
      </c>
      <c r="H3772">
        <f>IF(Table[duration in minutes]&gt;125,4.5,ROUND(1+Table[duration in minutes]/125*4,0))</f>
        <v>5</v>
      </c>
      <c r="I3772" t="s">
        <v>26</v>
      </c>
      <c r="J3772" t="s">
        <v>34</v>
      </c>
      <c r="K3772">
        <v>125</v>
      </c>
      <c r="L3772" t="s">
        <v>2231</v>
      </c>
      <c r="O3772" t="s">
        <v>17598</v>
      </c>
    </row>
    <row r="3773" spans="1:15" x14ac:dyDescent="0.25">
      <c r="A3773" t="s">
        <v>17599</v>
      </c>
      <c r="B3773" t="s">
        <v>13</v>
      </c>
      <c r="C3773" t="s">
        <v>17600</v>
      </c>
      <c r="D3773" t="s">
        <v>840</v>
      </c>
      <c r="E3773" t="s">
        <v>16</v>
      </c>
      <c r="F3773">
        <v>2019</v>
      </c>
      <c r="G3773">
        <v>2019</v>
      </c>
      <c r="H3773">
        <f>IF(Table[duration in minutes]&gt;125,4.5,ROUND(1+Table[duration in minutes]/125*4,0))</f>
        <v>3</v>
      </c>
      <c r="I3773" t="s">
        <v>26</v>
      </c>
      <c r="J3773" t="s">
        <v>715</v>
      </c>
      <c r="K3773">
        <v>70</v>
      </c>
      <c r="L3773" t="s">
        <v>19</v>
      </c>
      <c r="M3773" t="s">
        <v>40161</v>
      </c>
      <c r="O3773" t="s">
        <v>17602</v>
      </c>
    </row>
    <row r="3774" spans="1:15" x14ac:dyDescent="0.25">
      <c r="A3774" t="s">
        <v>17603</v>
      </c>
      <c r="B3774" t="s">
        <v>13</v>
      </c>
      <c r="C3774" t="s">
        <v>17604</v>
      </c>
      <c r="D3774" t="s">
        <v>17605</v>
      </c>
      <c r="E3774" t="s">
        <v>2056</v>
      </c>
      <c r="F3774">
        <v>2019</v>
      </c>
      <c r="G3774">
        <v>2019</v>
      </c>
      <c r="H3774">
        <f>IF(Table[duration in minutes]&gt;125,4.5,ROUND(1+Table[duration in minutes]/125*4,0))</f>
        <v>4</v>
      </c>
      <c r="I3774" t="s">
        <v>26</v>
      </c>
      <c r="J3774" t="s">
        <v>18</v>
      </c>
      <c r="K3774">
        <v>90</v>
      </c>
      <c r="L3774" t="s">
        <v>661</v>
      </c>
      <c r="M3774" t="s">
        <v>40153</v>
      </c>
      <c r="O3774" t="s">
        <v>17607</v>
      </c>
    </row>
    <row r="3775" spans="1:15" x14ac:dyDescent="0.25">
      <c r="A3775" t="s">
        <v>17608</v>
      </c>
      <c r="B3775" t="s">
        <v>13</v>
      </c>
      <c r="C3775" t="s">
        <v>17609</v>
      </c>
      <c r="D3775" t="s">
        <v>15435</v>
      </c>
      <c r="E3775" t="s">
        <v>341</v>
      </c>
      <c r="F3775">
        <v>2019</v>
      </c>
      <c r="G3775">
        <v>2016</v>
      </c>
      <c r="H3775">
        <f>IF(Table[duration in minutes]&gt;125,4.5,ROUND(1+Table[duration in minutes]/125*4,0))</f>
        <v>3</v>
      </c>
      <c r="I3775" t="s">
        <v>74</v>
      </c>
      <c r="J3775" t="s">
        <v>1883</v>
      </c>
      <c r="K3775">
        <v>70</v>
      </c>
      <c r="L3775" t="s">
        <v>34065</v>
      </c>
      <c r="M3775" t="s">
        <v>40153</v>
      </c>
      <c r="O3775" t="s">
        <v>17611</v>
      </c>
    </row>
    <row r="3776" spans="1:15" x14ac:dyDescent="0.25">
      <c r="A3776" t="s">
        <v>17612</v>
      </c>
      <c r="B3776" t="s">
        <v>22</v>
      </c>
      <c r="C3776" t="s">
        <v>17613</v>
      </c>
      <c r="D3776" t="s">
        <v>40128</v>
      </c>
      <c r="E3776" t="s">
        <v>73</v>
      </c>
      <c r="F3776">
        <v>2019</v>
      </c>
      <c r="G3776">
        <v>2019</v>
      </c>
      <c r="H3776">
        <f>IF(Table[duration in minutes]&gt;125,4.5,ROUND(1+Table[duration in minutes]/125*4,0))</f>
        <v>4.5</v>
      </c>
      <c r="I3776" t="s">
        <v>26</v>
      </c>
      <c r="J3776" t="s">
        <v>151</v>
      </c>
      <c r="K3776">
        <v>625</v>
      </c>
      <c r="L3776" t="s">
        <v>40154</v>
      </c>
      <c r="M3776" t="s">
        <v>40146</v>
      </c>
      <c r="N3776" t="s">
        <v>40143</v>
      </c>
      <c r="O3776" t="s">
        <v>17615</v>
      </c>
    </row>
    <row r="3777" spans="1:15" x14ac:dyDescent="0.25">
      <c r="A3777" t="s">
        <v>17616</v>
      </c>
      <c r="B3777" t="s">
        <v>13</v>
      </c>
      <c r="C3777" t="s">
        <v>17617</v>
      </c>
      <c r="D3777" t="s">
        <v>17618</v>
      </c>
      <c r="E3777" t="s">
        <v>3809</v>
      </c>
      <c r="F3777">
        <v>2019</v>
      </c>
      <c r="G3777">
        <v>2015</v>
      </c>
      <c r="H3777">
        <f>IF(Table[duration in minutes]&gt;125,4.5,ROUND(1+Table[duration in minutes]/125*4,0))</f>
        <v>3</v>
      </c>
      <c r="I3777" t="s">
        <v>26</v>
      </c>
      <c r="J3777" t="s">
        <v>3527</v>
      </c>
      <c r="K3777">
        <v>70</v>
      </c>
      <c r="L3777" t="s">
        <v>661</v>
      </c>
      <c r="M3777" t="s">
        <v>40153</v>
      </c>
      <c r="N3777" t="s">
        <v>40162</v>
      </c>
      <c r="O3777" t="s">
        <v>17620</v>
      </c>
    </row>
    <row r="3778" spans="1:15" x14ac:dyDescent="0.25">
      <c r="A3778" t="s">
        <v>17621</v>
      </c>
      <c r="B3778" t="s">
        <v>13</v>
      </c>
      <c r="C3778" t="s">
        <v>17622</v>
      </c>
      <c r="D3778" t="s">
        <v>11942</v>
      </c>
      <c r="E3778" t="s">
        <v>16</v>
      </c>
      <c r="F3778">
        <v>2019</v>
      </c>
      <c r="G3778">
        <v>2019</v>
      </c>
      <c r="H3778">
        <f>IF(Table[duration in minutes]&gt;125,4.5,ROUND(1+Table[duration in minutes]/125*4,0))</f>
        <v>3</v>
      </c>
      <c r="I3778" t="s">
        <v>74</v>
      </c>
      <c r="J3778" t="s">
        <v>2199</v>
      </c>
      <c r="K3778">
        <v>70</v>
      </c>
      <c r="L3778" t="s">
        <v>1517</v>
      </c>
      <c r="O3778" t="s">
        <v>17624</v>
      </c>
    </row>
    <row r="3779" spans="1:15" x14ac:dyDescent="0.25">
      <c r="A3779" t="s">
        <v>17625</v>
      </c>
      <c r="B3779" t="s">
        <v>13</v>
      </c>
      <c r="C3779" t="s">
        <v>17626</v>
      </c>
      <c r="D3779" t="s">
        <v>17627</v>
      </c>
      <c r="E3779" t="s">
        <v>16</v>
      </c>
      <c r="F3779">
        <v>2019</v>
      </c>
      <c r="G3779">
        <v>2014</v>
      </c>
      <c r="H3779">
        <f>IF(Table[duration in minutes]&gt;125,4.5,ROUND(1+Table[duration in minutes]/125*4,0))</f>
        <v>3</v>
      </c>
      <c r="I3779" t="s">
        <v>165</v>
      </c>
      <c r="J3779" t="s">
        <v>17628</v>
      </c>
      <c r="K3779">
        <v>70</v>
      </c>
      <c r="L3779" t="s">
        <v>59</v>
      </c>
      <c r="M3779" t="s">
        <v>40162</v>
      </c>
      <c r="O3779" t="s">
        <v>17629</v>
      </c>
    </row>
    <row r="3780" spans="1:15" x14ac:dyDescent="0.25">
      <c r="A3780" t="s">
        <v>17630</v>
      </c>
      <c r="B3780" t="s">
        <v>22</v>
      </c>
      <c r="C3780" t="s">
        <v>17631</v>
      </c>
      <c r="D3780" t="s">
        <v>40128</v>
      </c>
      <c r="E3780" t="s">
        <v>16</v>
      </c>
      <c r="F3780">
        <v>2019</v>
      </c>
      <c r="G3780">
        <v>2019</v>
      </c>
      <c r="H3780">
        <f>IF(Table[duration in minutes]&gt;125,4.5,ROUND(1+Table[duration in minutes]/125*4,0))</f>
        <v>4.5</v>
      </c>
      <c r="I3780" t="s">
        <v>74</v>
      </c>
      <c r="J3780" t="s">
        <v>223</v>
      </c>
      <c r="K3780">
        <v>375</v>
      </c>
      <c r="L3780" t="s">
        <v>218</v>
      </c>
      <c r="O3780" t="s">
        <v>17633</v>
      </c>
    </row>
    <row r="3781" spans="1:15" x14ac:dyDescent="0.25">
      <c r="A3781" t="s">
        <v>17634</v>
      </c>
      <c r="B3781" t="s">
        <v>22</v>
      </c>
      <c r="C3781" t="s">
        <v>17635</v>
      </c>
      <c r="D3781" t="s">
        <v>40128</v>
      </c>
      <c r="E3781" t="s">
        <v>16</v>
      </c>
      <c r="F3781">
        <v>2019</v>
      </c>
      <c r="G3781">
        <v>2019</v>
      </c>
      <c r="H3781">
        <f>IF(Table[duration in minutes]&gt;125,4.5,ROUND(1+Table[duration in minutes]/125*4,0))</f>
        <v>5</v>
      </c>
      <c r="I3781" t="s">
        <v>418</v>
      </c>
      <c r="J3781" t="s">
        <v>34</v>
      </c>
      <c r="K3781">
        <v>125</v>
      </c>
      <c r="L3781" t="s">
        <v>235</v>
      </c>
      <c r="M3781" t="s">
        <v>40147</v>
      </c>
      <c r="N3781" t="s">
        <v>40150</v>
      </c>
      <c r="O3781" t="s">
        <v>17637</v>
      </c>
    </row>
    <row r="3782" spans="1:15" x14ac:dyDescent="0.25">
      <c r="A3782" t="s">
        <v>17638</v>
      </c>
      <c r="B3782" t="s">
        <v>22</v>
      </c>
      <c r="C3782" t="s">
        <v>17639</v>
      </c>
      <c r="D3782" t="s">
        <v>40128</v>
      </c>
      <c r="E3782" t="s">
        <v>616</v>
      </c>
      <c r="F3782">
        <v>2019</v>
      </c>
      <c r="G3782">
        <v>2019</v>
      </c>
      <c r="H3782">
        <f>IF(Table[duration in minutes]&gt;125,4.5,ROUND(1+Table[duration in minutes]/125*4,0))</f>
        <v>5</v>
      </c>
      <c r="I3782" t="s">
        <v>26</v>
      </c>
      <c r="J3782" t="s">
        <v>34</v>
      </c>
      <c r="K3782">
        <v>125</v>
      </c>
      <c r="L3782" t="s">
        <v>30153</v>
      </c>
      <c r="M3782" t="s">
        <v>40171</v>
      </c>
      <c r="N3782" t="s">
        <v>40147</v>
      </c>
      <c r="O3782" t="s">
        <v>17641</v>
      </c>
    </row>
    <row r="3783" spans="1:15" x14ac:dyDescent="0.25">
      <c r="A3783" t="s">
        <v>17642</v>
      </c>
      <c r="B3783" t="s">
        <v>13</v>
      </c>
      <c r="C3783" t="s">
        <v>17643</v>
      </c>
      <c r="D3783" t="s">
        <v>17644</v>
      </c>
      <c r="E3783" t="s">
        <v>44</v>
      </c>
      <c r="F3783">
        <v>2019</v>
      </c>
      <c r="G3783">
        <v>2019</v>
      </c>
      <c r="H3783">
        <f>IF(Table[duration in minutes]&gt;125,4.5,ROUND(1+Table[duration in minutes]/125*4,0))</f>
        <v>3</v>
      </c>
      <c r="I3783" t="s">
        <v>74</v>
      </c>
      <c r="J3783" t="s">
        <v>686</v>
      </c>
      <c r="K3783">
        <v>70</v>
      </c>
      <c r="L3783" t="s">
        <v>661</v>
      </c>
      <c r="M3783" t="s">
        <v>40153</v>
      </c>
      <c r="O3783" t="s">
        <v>17646</v>
      </c>
    </row>
    <row r="3784" spans="1:15" x14ac:dyDescent="0.25">
      <c r="A3784" t="s">
        <v>17647</v>
      </c>
      <c r="B3784" t="s">
        <v>22</v>
      </c>
      <c r="C3784" t="s">
        <v>17648</v>
      </c>
      <c r="D3784" t="s">
        <v>40128</v>
      </c>
      <c r="E3784" t="s">
        <v>1697</v>
      </c>
      <c r="F3784">
        <v>2019</v>
      </c>
      <c r="G3784">
        <v>2019</v>
      </c>
      <c r="H3784">
        <f>IF(Table[duration in minutes]&gt;125,4.5,ROUND(1+Table[duration in minutes]/125*4,0))</f>
        <v>5</v>
      </c>
      <c r="I3784" t="s">
        <v>74</v>
      </c>
      <c r="J3784" t="s">
        <v>34</v>
      </c>
      <c r="K3784">
        <v>125</v>
      </c>
      <c r="L3784" t="s">
        <v>30153</v>
      </c>
      <c r="M3784" t="s">
        <v>40143</v>
      </c>
      <c r="O3784" t="s">
        <v>17650</v>
      </c>
    </row>
    <row r="3785" spans="1:15" x14ac:dyDescent="0.25">
      <c r="A3785" t="s">
        <v>17651</v>
      </c>
      <c r="B3785" t="s">
        <v>13</v>
      </c>
      <c r="C3785" t="s">
        <v>17652</v>
      </c>
      <c r="D3785" t="s">
        <v>17653</v>
      </c>
      <c r="E3785" t="s">
        <v>44</v>
      </c>
      <c r="F3785">
        <v>2019</v>
      </c>
      <c r="G3785">
        <v>2017</v>
      </c>
      <c r="H3785">
        <f>IF(Table[duration in minutes]&gt;125,4.5,ROUND(1+Table[duration in minutes]/125*4,0))</f>
        <v>3</v>
      </c>
      <c r="I3785" t="s">
        <v>26</v>
      </c>
      <c r="J3785" t="s">
        <v>622</v>
      </c>
      <c r="K3785">
        <v>70</v>
      </c>
      <c r="L3785" t="s">
        <v>661</v>
      </c>
      <c r="M3785" t="s">
        <v>40152</v>
      </c>
      <c r="N3785" t="s">
        <v>40153</v>
      </c>
      <c r="O3785" t="s">
        <v>17655</v>
      </c>
    </row>
    <row r="3786" spans="1:15" x14ac:dyDescent="0.25">
      <c r="A3786" t="s">
        <v>17656</v>
      </c>
      <c r="B3786" t="s">
        <v>22</v>
      </c>
      <c r="C3786" t="s">
        <v>17657</v>
      </c>
      <c r="D3786" t="s">
        <v>40128</v>
      </c>
      <c r="E3786" t="s">
        <v>341</v>
      </c>
      <c r="F3786">
        <v>2019</v>
      </c>
      <c r="G3786">
        <v>2017</v>
      </c>
      <c r="H3786">
        <f>IF(Table[duration in minutes]&gt;125,4.5,ROUND(1+Table[duration in minutes]/125*4,0))</f>
        <v>4.5</v>
      </c>
      <c r="I3786" t="s">
        <v>74</v>
      </c>
      <c r="J3786" t="s">
        <v>27</v>
      </c>
      <c r="K3786">
        <v>250</v>
      </c>
      <c r="L3786" t="s">
        <v>2013</v>
      </c>
      <c r="M3786" t="s">
        <v>40146</v>
      </c>
      <c r="N3786" t="s">
        <v>40173</v>
      </c>
      <c r="O3786" t="s">
        <v>17659</v>
      </c>
    </row>
    <row r="3787" spans="1:15" x14ac:dyDescent="0.25">
      <c r="A3787" t="s">
        <v>17660</v>
      </c>
      <c r="B3787" t="s">
        <v>13</v>
      </c>
      <c r="C3787" t="s">
        <v>17661</v>
      </c>
      <c r="D3787" t="s">
        <v>3339</v>
      </c>
      <c r="E3787" t="s">
        <v>3341</v>
      </c>
      <c r="F3787">
        <v>2019</v>
      </c>
      <c r="G3787">
        <v>2019</v>
      </c>
      <c r="H3787">
        <f>IF(Table[duration in minutes]&gt;125,4.5,ROUND(1+Table[duration in minutes]/125*4,0))</f>
        <v>3</v>
      </c>
      <c r="I3787" t="s">
        <v>26</v>
      </c>
      <c r="J3787" t="s">
        <v>880</v>
      </c>
      <c r="K3787">
        <v>70</v>
      </c>
      <c r="L3787" t="s">
        <v>193</v>
      </c>
      <c r="M3787" t="s">
        <v>40153</v>
      </c>
      <c r="O3787" t="s">
        <v>17663</v>
      </c>
    </row>
    <row r="3788" spans="1:15" x14ac:dyDescent="0.25">
      <c r="A3788" t="s">
        <v>17664</v>
      </c>
      <c r="B3788" t="s">
        <v>13</v>
      </c>
      <c r="C3788" t="s">
        <v>17665</v>
      </c>
      <c r="D3788" t="s">
        <v>17666</v>
      </c>
      <c r="E3788" t="s">
        <v>926</v>
      </c>
      <c r="F3788">
        <v>2019</v>
      </c>
      <c r="G3788">
        <v>2019</v>
      </c>
      <c r="H3788">
        <f>IF(Table[duration in minutes]&gt;125,4.5,ROUND(1+Table[duration in minutes]/125*4,0))</f>
        <v>3</v>
      </c>
      <c r="I3788" t="s">
        <v>74</v>
      </c>
      <c r="J3788" t="s">
        <v>880</v>
      </c>
      <c r="K3788">
        <v>70</v>
      </c>
      <c r="L3788" t="s">
        <v>312</v>
      </c>
      <c r="M3788" t="s">
        <v>40153</v>
      </c>
      <c r="N3788" t="s">
        <v>40169</v>
      </c>
      <c r="O3788" t="s">
        <v>17669</v>
      </c>
    </row>
    <row r="3789" spans="1:15" x14ac:dyDescent="0.25">
      <c r="A3789" t="s">
        <v>17670</v>
      </c>
      <c r="B3789" t="s">
        <v>22</v>
      </c>
      <c r="C3789" t="s">
        <v>17671</v>
      </c>
      <c r="D3789" t="s">
        <v>40128</v>
      </c>
      <c r="E3789" t="s">
        <v>915</v>
      </c>
      <c r="F3789">
        <v>2019</v>
      </c>
      <c r="G3789">
        <v>2019</v>
      </c>
      <c r="H3789">
        <f>IF(Table[duration in minutes]&gt;125,4.5,ROUND(1+Table[duration in minutes]/125*4,0))</f>
        <v>4.5</v>
      </c>
      <c r="I3789" t="s">
        <v>26</v>
      </c>
      <c r="J3789" t="s">
        <v>27</v>
      </c>
      <c r="K3789">
        <v>250</v>
      </c>
      <c r="L3789" t="s">
        <v>40145</v>
      </c>
      <c r="M3789" t="s">
        <v>40143</v>
      </c>
      <c r="O3789" t="s">
        <v>17673</v>
      </c>
    </row>
    <row r="3790" spans="1:15" x14ac:dyDescent="0.25">
      <c r="A3790" t="s">
        <v>17674</v>
      </c>
      <c r="B3790" t="s">
        <v>13</v>
      </c>
      <c r="C3790" t="s">
        <v>17675</v>
      </c>
      <c r="D3790" t="s">
        <v>1098</v>
      </c>
      <c r="E3790" t="s">
        <v>44</v>
      </c>
      <c r="F3790">
        <v>2019</v>
      </c>
      <c r="G3790">
        <v>2019</v>
      </c>
      <c r="H3790">
        <f>IF(Table[duration in minutes]&gt;125,4.5,ROUND(1+Table[duration in minutes]/125*4,0))</f>
        <v>3</v>
      </c>
      <c r="I3790" t="s">
        <v>26</v>
      </c>
      <c r="J3790" t="s">
        <v>902</v>
      </c>
      <c r="K3790">
        <v>70</v>
      </c>
      <c r="L3790" t="s">
        <v>193</v>
      </c>
      <c r="M3790" t="s">
        <v>40155</v>
      </c>
      <c r="N3790" t="s">
        <v>40152</v>
      </c>
      <c r="O3790" t="s">
        <v>17677</v>
      </c>
    </row>
    <row r="3791" spans="1:15" x14ac:dyDescent="0.25">
      <c r="A3791" t="s">
        <v>17678</v>
      </c>
      <c r="B3791" t="s">
        <v>22</v>
      </c>
      <c r="C3791" t="s">
        <v>17679</v>
      </c>
      <c r="D3791" t="s">
        <v>40128</v>
      </c>
      <c r="E3791" t="s">
        <v>40129</v>
      </c>
      <c r="F3791">
        <v>2019</v>
      </c>
      <c r="G3791">
        <v>2019</v>
      </c>
      <c r="H3791">
        <f>IF(Table[duration in minutes]&gt;125,4.5,ROUND(1+Table[duration in minutes]/125*4,0))</f>
        <v>5</v>
      </c>
      <c r="I3791" t="s">
        <v>26</v>
      </c>
      <c r="J3791" t="s">
        <v>34</v>
      </c>
      <c r="K3791">
        <v>125</v>
      </c>
      <c r="L3791" t="s">
        <v>40145</v>
      </c>
      <c r="M3791" t="s">
        <v>40156</v>
      </c>
      <c r="N3791" t="s">
        <v>40146</v>
      </c>
      <c r="O3791" t="s">
        <v>17680</v>
      </c>
    </row>
    <row r="3792" spans="1:15" x14ac:dyDescent="0.25">
      <c r="A3792" t="s">
        <v>17681</v>
      </c>
      <c r="B3792" t="s">
        <v>13</v>
      </c>
      <c r="C3792" t="s">
        <v>17682</v>
      </c>
      <c r="D3792" t="s">
        <v>17683</v>
      </c>
      <c r="E3792" t="s">
        <v>44</v>
      </c>
      <c r="F3792">
        <v>2019</v>
      </c>
      <c r="G3792">
        <v>2019</v>
      </c>
      <c r="H3792">
        <f>IF(Table[duration in minutes]&gt;125,4.5,ROUND(1+Table[duration in minutes]/125*4,0))</f>
        <v>4</v>
      </c>
      <c r="I3792" t="s">
        <v>26</v>
      </c>
      <c r="J3792" t="s">
        <v>192</v>
      </c>
      <c r="K3792">
        <v>103</v>
      </c>
      <c r="L3792" t="s">
        <v>661</v>
      </c>
      <c r="M3792" t="s">
        <v>40153</v>
      </c>
      <c r="O3792" t="s">
        <v>17685</v>
      </c>
    </row>
    <row r="3793" spans="1:15" x14ac:dyDescent="0.25">
      <c r="A3793" t="s">
        <v>17686</v>
      </c>
      <c r="B3793" t="s">
        <v>13</v>
      </c>
      <c r="C3793" t="s">
        <v>17687</v>
      </c>
      <c r="D3793" t="s">
        <v>17688</v>
      </c>
      <c r="E3793" t="s">
        <v>3218</v>
      </c>
      <c r="F3793">
        <v>2019</v>
      </c>
      <c r="G3793">
        <v>2019</v>
      </c>
      <c r="H3793">
        <f>IF(Table[duration in minutes]&gt;125,4.5,ROUND(1+Table[duration in minutes]/125*4,0))</f>
        <v>4</v>
      </c>
      <c r="I3793" t="s">
        <v>26</v>
      </c>
      <c r="J3793" t="s">
        <v>292</v>
      </c>
      <c r="K3793">
        <v>98</v>
      </c>
      <c r="L3793" t="s">
        <v>193</v>
      </c>
      <c r="M3793" t="s">
        <v>40155</v>
      </c>
      <c r="N3793" t="s">
        <v>40153</v>
      </c>
      <c r="O3793" t="s">
        <v>17690</v>
      </c>
    </row>
    <row r="3794" spans="1:15" x14ac:dyDescent="0.25">
      <c r="A3794" t="s">
        <v>17691</v>
      </c>
      <c r="B3794" t="s">
        <v>22</v>
      </c>
      <c r="C3794" t="s">
        <v>17692</v>
      </c>
      <c r="D3794" t="s">
        <v>40128</v>
      </c>
      <c r="E3794" t="s">
        <v>16</v>
      </c>
      <c r="F3794">
        <v>2019</v>
      </c>
      <c r="G3794">
        <v>2019</v>
      </c>
      <c r="H3794">
        <f>IF(Table[duration in minutes]&gt;125,4.5,ROUND(1+Table[duration in minutes]/125*4,0))</f>
        <v>5</v>
      </c>
      <c r="I3794" t="s">
        <v>26</v>
      </c>
      <c r="J3794" t="s">
        <v>34</v>
      </c>
      <c r="K3794">
        <v>125</v>
      </c>
      <c r="L3794" t="s">
        <v>40145</v>
      </c>
      <c r="M3794" t="s">
        <v>40143</v>
      </c>
      <c r="O3794" t="s">
        <v>17694</v>
      </c>
    </row>
    <row r="3795" spans="1:15" x14ac:dyDescent="0.25">
      <c r="A3795" t="s">
        <v>17695</v>
      </c>
      <c r="B3795" t="s">
        <v>13</v>
      </c>
      <c r="C3795" t="s">
        <v>17696</v>
      </c>
      <c r="D3795" t="s">
        <v>17697</v>
      </c>
      <c r="E3795" t="s">
        <v>616</v>
      </c>
      <c r="F3795">
        <v>2019</v>
      </c>
      <c r="G3795">
        <v>2019</v>
      </c>
      <c r="H3795">
        <f>IF(Table[duration in minutes]&gt;125,4.5,ROUND(1+Table[duration in minutes]/125*4,0))</f>
        <v>3</v>
      </c>
      <c r="I3795" t="s">
        <v>26</v>
      </c>
      <c r="J3795" t="s">
        <v>2116</v>
      </c>
      <c r="K3795">
        <v>70</v>
      </c>
      <c r="L3795" t="s">
        <v>8648</v>
      </c>
      <c r="M3795" t="s">
        <v>40164</v>
      </c>
      <c r="O3795" t="s">
        <v>17699</v>
      </c>
    </row>
    <row r="3796" spans="1:15" x14ac:dyDescent="0.25">
      <c r="A3796" t="s">
        <v>17700</v>
      </c>
      <c r="B3796" t="s">
        <v>22</v>
      </c>
      <c r="C3796" t="s">
        <v>17701</v>
      </c>
      <c r="D3796" t="s">
        <v>40128</v>
      </c>
      <c r="E3796" t="s">
        <v>16</v>
      </c>
      <c r="F3796">
        <v>2019</v>
      </c>
      <c r="G3796">
        <v>2019</v>
      </c>
      <c r="H3796">
        <f>IF(Table[duration in minutes]&gt;125,4.5,ROUND(1+Table[duration in minutes]/125*4,0))</f>
        <v>5</v>
      </c>
      <c r="I3796" t="s">
        <v>26</v>
      </c>
      <c r="J3796" t="s">
        <v>34</v>
      </c>
      <c r="K3796">
        <v>125</v>
      </c>
      <c r="L3796" t="s">
        <v>8778</v>
      </c>
      <c r="M3796" t="s">
        <v>40150</v>
      </c>
      <c r="O3796" t="s">
        <v>17703</v>
      </c>
    </row>
    <row r="3797" spans="1:15" x14ac:dyDescent="0.25">
      <c r="A3797" t="s">
        <v>17704</v>
      </c>
      <c r="B3797" t="s">
        <v>13</v>
      </c>
      <c r="C3797" t="s">
        <v>17705</v>
      </c>
      <c r="D3797" t="s">
        <v>12184</v>
      </c>
      <c r="E3797" t="s">
        <v>16</v>
      </c>
      <c r="F3797">
        <v>2019</v>
      </c>
      <c r="G3797">
        <v>2019</v>
      </c>
      <c r="H3797">
        <f>IF(Table[duration in minutes]&gt;125,4.5,ROUND(1+Table[duration in minutes]/125*4,0))</f>
        <v>3</v>
      </c>
      <c r="I3797" t="s">
        <v>106</v>
      </c>
      <c r="J3797" t="s">
        <v>2572</v>
      </c>
      <c r="K3797">
        <v>70</v>
      </c>
      <c r="L3797" t="s">
        <v>19</v>
      </c>
      <c r="O3797" t="s">
        <v>17706</v>
      </c>
    </row>
    <row r="3798" spans="1:15" x14ac:dyDescent="0.25">
      <c r="A3798" t="s">
        <v>17707</v>
      </c>
      <c r="B3798" t="s">
        <v>22</v>
      </c>
      <c r="C3798" t="s">
        <v>17708</v>
      </c>
      <c r="D3798" t="s">
        <v>40128</v>
      </c>
      <c r="E3798" t="s">
        <v>40129</v>
      </c>
      <c r="F3798">
        <v>2019</v>
      </c>
      <c r="G3798">
        <v>2017</v>
      </c>
      <c r="H3798">
        <f>IF(Table[duration in minutes]&gt;125,4.5,ROUND(1+Table[duration in minutes]/125*4,0))</f>
        <v>5</v>
      </c>
      <c r="I3798" t="s">
        <v>26</v>
      </c>
      <c r="J3798" t="s">
        <v>34</v>
      </c>
      <c r="K3798">
        <v>125</v>
      </c>
      <c r="L3798" t="s">
        <v>1047</v>
      </c>
      <c r="M3798" t="s">
        <v>40146</v>
      </c>
      <c r="O3798" t="s">
        <v>17710</v>
      </c>
    </row>
    <row r="3799" spans="1:15" x14ac:dyDescent="0.25">
      <c r="A3799" t="s">
        <v>17711</v>
      </c>
      <c r="B3799" t="s">
        <v>13</v>
      </c>
      <c r="C3799" t="s">
        <v>17712</v>
      </c>
      <c r="D3799" t="s">
        <v>17713</v>
      </c>
      <c r="E3799" t="s">
        <v>4443</v>
      </c>
      <c r="F3799">
        <v>2019</v>
      </c>
      <c r="G3799">
        <v>2019</v>
      </c>
      <c r="H3799">
        <f>IF(Table[duration in minutes]&gt;125,4.5,ROUND(1+Table[duration in minutes]/125*4,0))</f>
        <v>3</v>
      </c>
      <c r="I3799" t="s">
        <v>26</v>
      </c>
      <c r="J3799" t="s">
        <v>902</v>
      </c>
      <c r="K3799">
        <v>70</v>
      </c>
      <c r="L3799" t="s">
        <v>661</v>
      </c>
      <c r="M3799" t="s">
        <v>40152</v>
      </c>
      <c r="N3799" t="s">
        <v>40153</v>
      </c>
      <c r="O3799" t="s">
        <v>17715</v>
      </c>
    </row>
    <row r="3800" spans="1:15" x14ac:dyDescent="0.25">
      <c r="A3800" t="s">
        <v>17716</v>
      </c>
      <c r="B3800" t="s">
        <v>13</v>
      </c>
      <c r="C3800" t="s">
        <v>17717</v>
      </c>
      <c r="D3800" t="s">
        <v>2902</v>
      </c>
      <c r="E3800" t="s">
        <v>16</v>
      </c>
      <c r="F3800">
        <v>2019</v>
      </c>
      <c r="G3800">
        <v>2019</v>
      </c>
      <c r="H3800">
        <f>IF(Table[duration in minutes]&gt;125,4.5,ROUND(1+Table[duration in minutes]/125*4,0))</f>
        <v>4</v>
      </c>
      <c r="I3800" t="s">
        <v>74</v>
      </c>
      <c r="J3800" t="s">
        <v>342</v>
      </c>
      <c r="K3800">
        <v>99</v>
      </c>
      <c r="L3800" t="s">
        <v>312</v>
      </c>
      <c r="M3800" t="s">
        <v>40152</v>
      </c>
      <c r="N3800" t="s">
        <v>40162</v>
      </c>
      <c r="O3800" t="s">
        <v>17720</v>
      </c>
    </row>
    <row r="3801" spans="1:15" x14ac:dyDescent="0.25">
      <c r="A3801" t="s">
        <v>17721</v>
      </c>
      <c r="B3801" t="s">
        <v>22</v>
      </c>
      <c r="C3801" t="s">
        <v>17722</v>
      </c>
      <c r="D3801" t="s">
        <v>40128</v>
      </c>
      <c r="E3801" t="s">
        <v>16</v>
      </c>
      <c r="F3801">
        <v>2019</v>
      </c>
      <c r="G3801">
        <v>2018</v>
      </c>
      <c r="H3801">
        <f>IF(Table[duration in minutes]&gt;125,4.5,ROUND(1+Table[duration in minutes]/125*4,0))</f>
        <v>4.5</v>
      </c>
      <c r="I3801" t="s">
        <v>26</v>
      </c>
      <c r="J3801" t="s">
        <v>27</v>
      </c>
      <c r="K3801">
        <v>250</v>
      </c>
      <c r="L3801" t="s">
        <v>40182</v>
      </c>
      <c r="M3801" t="s">
        <v>40150</v>
      </c>
      <c r="N3801" t="s">
        <v>40143</v>
      </c>
      <c r="O3801" t="s">
        <v>17724</v>
      </c>
    </row>
    <row r="3802" spans="1:15" x14ac:dyDescent="0.25">
      <c r="A3802" t="s">
        <v>17725</v>
      </c>
      <c r="B3802" t="s">
        <v>13</v>
      </c>
      <c r="C3802" t="s">
        <v>17726</v>
      </c>
      <c r="D3802" t="s">
        <v>17727</v>
      </c>
      <c r="E3802" t="s">
        <v>16</v>
      </c>
      <c r="F3802">
        <v>2019</v>
      </c>
      <c r="G3802">
        <v>2019</v>
      </c>
      <c r="H3802">
        <f>IF(Table[duration in minutes]&gt;125,4.5,ROUND(1+Table[duration in minutes]/125*4,0))</f>
        <v>4</v>
      </c>
      <c r="I3802" t="s">
        <v>26</v>
      </c>
      <c r="J3802" t="s">
        <v>58</v>
      </c>
      <c r="K3802">
        <v>91</v>
      </c>
      <c r="L3802" t="s">
        <v>1286</v>
      </c>
      <c r="M3802" t="s">
        <v>40178</v>
      </c>
      <c r="N3802" t="s">
        <v>40161</v>
      </c>
      <c r="O3802" t="s">
        <v>17730</v>
      </c>
    </row>
    <row r="3803" spans="1:15" x14ac:dyDescent="0.25">
      <c r="A3803" t="s">
        <v>17731</v>
      </c>
      <c r="B3803" t="s">
        <v>22</v>
      </c>
      <c r="C3803" t="s">
        <v>17732</v>
      </c>
      <c r="D3803" t="s">
        <v>40128</v>
      </c>
      <c r="E3803" t="s">
        <v>16</v>
      </c>
      <c r="F3803">
        <v>2019</v>
      </c>
      <c r="G3803">
        <v>2019</v>
      </c>
      <c r="H3803">
        <f>IF(Table[duration in minutes]&gt;125,4.5,ROUND(1+Table[duration in minutes]/125*4,0))</f>
        <v>5</v>
      </c>
      <c r="I3803" t="s">
        <v>26</v>
      </c>
      <c r="J3803" t="s">
        <v>34</v>
      </c>
      <c r="K3803">
        <v>125</v>
      </c>
      <c r="L3803" t="s">
        <v>2231</v>
      </c>
      <c r="M3803" t="s">
        <v>40163</v>
      </c>
      <c r="O3803" t="s">
        <v>17734</v>
      </c>
    </row>
    <row r="3804" spans="1:15" x14ac:dyDescent="0.25">
      <c r="A3804" t="s">
        <v>17735</v>
      </c>
      <c r="B3804" t="s">
        <v>13</v>
      </c>
      <c r="C3804" t="s">
        <v>17736</v>
      </c>
      <c r="D3804" t="s">
        <v>17737</v>
      </c>
      <c r="E3804" t="s">
        <v>40129</v>
      </c>
      <c r="F3804">
        <v>2019</v>
      </c>
      <c r="G3804">
        <v>2019</v>
      </c>
      <c r="H3804">
        <f>IF(Table[duration in minutes]&gt;125,4.5,ROUND(1+Table[duration in minutes]/125*4,0))</f>
        <v>3</v>
      </c>
      <c r="I3804" t="s">
        <v>26</v>
      </c>
      <c r="J3804" t="s">
        <v>10606</v>
      </c>
      <c r="K3804">
        <v>70</v>
      </c>
      <c r="L3804" t="s">
        <v>193</v>
      </c>
      <c r="M3804" t="s">
        <v>40161</v>
      </c>
      <c r="N3804" t="s">
        <v>40169</v>
      </c>
      <c r="O3804" t="s">
        <v>17740</v>
      </c>
    </row>
    <row r="3805" spans="1:15" x14ac:dyDescent="0.25">
      <c r="A3805" t="s">
        <v>17741</v>
      </c>
      <c r="B3805" t="s">
        <v>13</v>
      </c>
      <c r="C3805" t="s">
        <v>17742</v>
      </c>
      <c r="D3805" t="s">
        <v>17743</v>
      </c>
      <c r="E3805" t="s">
        <v>16</v>
      </c>
      <c r="F3805">
        <v>2019</v>
      </c>
      <c r="G3805">
        <v>2019</v>
      </c>
      <c r="H3805">
        <f>IF(Table[duration in minutes]&gt;125,4.5,ROUND(1+Table[duration in minutes]/125*4,0))</f>
        <v>3</v>
      </c>
      <c r="I3805" t="s">
        <v>106</v>
      </c>
      <c r="J3805" t="s">
        <v>10606</v>
      </c>
      <c r="K3805">
        <v>70</v>
      </c>
      <c r="L3805" t="s">
        <v>19</v>
      </c>
      <c r="M3805" t="s">
        <v>40153</v>
      </c>
      <c r="O3805" t="s">
        <v>17744</v>
      </c>
    </row>
    <row r="3806" spans="1:15" x14ac:dyDescent="0.25">
      <c r="A3806" t="s">
        <v>17745</v>
      </c>
      <c r="B3806" t="s">
        <v>13</v>
      </c>
      <c r="C3806" t="s">
        <v>17746</v>
      </c>
      <c r="D3806" t="s">
        <v>17747</v>
      </c>
      <c r="E3806" t="s">
        <v>44</v>
      </c>
      <c r="F3806">
        <v>2019</v>
      </c>
      <c r="G3806">
        <v>2018</v>
      </c>
      <c r="H3806">
        <f>IF(Table[duration in minutes]&gt;125,4.5,ROUND(1+Table[duration in minutes]/125*4,0))</f>
        <v>3</v>
      </c>
      <c r="I3806" t="s">
        <v>74</v>
      </c>
      <c r="J3806" t="s">
        <v>3503</v>
      </c>
      <c r="K3806">
        <v>70</v>
      </c>
      <c r="L3806" t="s">
        <v>312</v>
      </c>
      <c r="M3806" t="s">
        <v>40157</v>
      </c>
      <c r="N3806" t="s">
        <v>40153</v>
      </c>
      <c r="O3806" t="s">
        <v>17749</v>
      </c>
    </row>
    <row r="3807" spans="1:15" x14ac:dyDescent="0.25">
      <c r="A3807" t="s">
        <v>17750</v>
      </c>
      <c r="B3807" t="s">
        <v>13</v>
      </c>
      <c r="C3807" t="s">
        <v>17751</v>
      </c>
      <c r="D3807" t="s">
        <v>15046</v>
      </c>
      <c r="E3807" t="s">
        <v>16</v>
      </c>
      <c r="F3807">
        <v>2019</v>
      </c>
      <c r="G3807">
        <v>2019</v>
      </c>
      <c r="H3807">
        <f>IF(Table[duration in minutes]&gt;125,4.5,ROUND(1+Table[duration in minutes]/125*4,0))</f>
        <v>3</v>
      </c>
      <c r="I3807" t="s">
        <v>26</v>
      </c>
      <c r="J3807" t="s">
        <v>2172</v>
      </c>
      <c r="K3807">
        <v>70</v>
      </c>
      <c r="L3807" t="s">
        <v>1517</v>
      </c>
      <c r="O3807" t="s">
        <v>17753</v>
      </c>
    </row>
    <row r="3808" spans="1:15" x14ac:dyDescent="0.25">
      <c r="A3808" t="s">
        <v>17754</v>
      </c>
      <c r="B3808" t="s">
        <v>22</v>
      </c>
      <c r="C3808" t="s">
        <v>17755</v>
      </c>
      <c r="D3808" t="s">
        <v>40128</v>
      </c>
      <c r="E3808" t="s">
        <v>16</v>
      </c>
      <c r="F3808">
        <v>2019</v>
      </c>
      <c r="G3808">
        <v>2019</v>
      </c>
      <c r="H3808">
        <f>IF(Table[duration in minutes]&gt;125,4.5,ROUND(1+Table[duration in minutes]/125*4,0))</f>
        <v>4.5</v>
      </c>
      <c r="I3808" t="s">
        <v>418</v>
      </c>
      <c r="J3808" t="s">
        <v>27</v>
      </c>
      <c r="K3808">
        <v>250</v>
      </c>
      <c r="L3808" t="s">
        <v>235</v>
      </c>
      <c r="M3808" t="s">
        <v>40150</v>
      </c>
      <c r="O3808" t="s">
        <v>17757</v>
      </c>
    </row>
    <row r="3809" spans="1:15" x14ac:dyDescent="0.25">
      <c r="A3809" t="s">
        <v>17758</v>
      </c>
      <c r="B3809" t="s">
        <v>22</v>
      </c>
      <c r="C3809" t="s">
        <v>17759</v>
      </c>
      <c r="D3809" t="s">
        <v>40128</v>
      </c>
      <c r="E3809" t="s">
        <v>128</v>
      </c>
      <c r="F3809">
        <v>2019</v>
      </c>
      <c r="G3809">
        <v>2018</v>
      </c>
      <c r="H3809">
        <f>IF(Table[duration in minutes]&gt;125,4.5,ROUND(1+Table[duration in minutes]/125*4,0))</f>
        <v>4.5</v>
      </c>
      <c r="I3809" t="s">
        <v>26</v>
      </c>
      <c r="J3809" t="s">
        <v>27</v>
      </c>
      <c r="K3809">
        <v>250</v>
      </c>
      <c r="L3809" t="s">
        <v>40145</v>
      </c>
      <c r="M3809" t="s">
        <v>40146</v>
      </c>
      <c r="N3809" t="s">
        <v>40159</v>
      </c>
      <c r="O3809" t="s">
        <v>17761</v>
      </c>
    </row>
    <row r="3810" spans="1:15" x14ac:dyDescent="0.25">
      <c r="A3810" t="s">
        <v>17762</v>
      </c>
      <c r="B3810" t="s">
        <v>22</v>
      </c>
      <c r="C3810" t="s">
        <v>40113</v>
      </c>
      <c r="D3810" t="s">
        <v>17763</v>
      </c>
      <c r="E3810" t="s">
        <v>128</v>
      </c>
      <c r="F3810">
        <v>2019</v>
      </c>
      <c r="G3810">
        <v>2019</v>
      </c>
      <c r="H3810">
        <f>IF(Table[duration in minutes]&gt;125,4.5,ROUND(1+Table[duration in minutes]/125*4,0))</f>
        <v>5</v>
      </c>
      <c r="I3810" t="s">
        <v>26</v>
      </c>
      <c r="J3810" t="s">
        <v>34</v>
      </c>
      <c r="K3810">
        <v>125</v>
      </c>
      <c r="L3810" t="s">
        <v>40145</v>
      </c>
      <c r="M3810" t="s">
        <v>40156</v>
      </c>
      <c r="N3810" t="s">
        <v>40146</v>
      </c>
      <c r="O3810" t="s">
        <v>17764</v>
      </c>
    </row>
    <row r="3811" spans="1:15" x14ac:dyDescent="0.25">
      <c r="A3811" t="s">
        <v>17765</v>
      </c>
      <c r="B3811" t="s">
        <v>13</v>
      </c>
      <c r="C3811" t="s">
        <v>17766</v>
      </c>
      <c r="D3811" t="s">
        <v>17275</v>
      </c>
      <c r="E3811" t="s">
        <v>643</v>
      </c>
      <c r="F3811">
        <v>2019</v>
      </c>
      <c r="G3811">
        <v>2014</v>
      </c>
      <c r="H3811">
        <f>IF(Table[duration in minutes]&gt;125,4.5,ROUND(1+Table[duration in minutes]/125*4,0))</f>
        <v>3</v>
      </c>
      <c r="I3811" t="s">
        <v>74</v>
      </c>
      <c r="J3811" t="s">
        <v>1311</v>
      </c>
      <c r="K3811">
        <v>70</v>
      </c>
      <c r="L3811" t="s">
        <v>19</v>
      </c>
      <c r="M3811" t="s">
        <v>40153</v>
      </c>
      <c r="O3811" t="s">
        <v>17767</v>
      </c>
    </row>
    <row r="3812" spans="1:15" x14ac:dyDescent="0.25">
      <c r="A3812" t="s">
        <v>17768</v>
      </c>
      <c r="B3812" t="s">
        <v>13</v>
      </c>
      <c r="C3812" t="s">
        <v>17769</v>
      </c>
      <c r="D3812" t="s">
        <v>17275</v>
      </c>
      <c r="E3812" t="s">
        <v>3699</v>
      </c>
      <c r="F3812">
        <v>2019</v>
      </c>
      <c r="G3812">
        <v>2016</v>
      </c>
      <c r="H3812">
        <f>IF(Table[duration in minutes]&gt;125,4.5,ROUND(1+Table[duration in minutes]/125*4,0))</f>
        <v>4</v>
      </c>
      <c r="I3812" t="s">
        <v>74</v>
      </c>
      <c r="J3812" t="s">
        <v>519</v>
      </c>
      <c r="K3812">
        <v>87</v>
      </c>
      <c r="L3812" t="s">
        <v>19</v>
      </c>
      <c r="M3812" t="s">
        <v>40153</v>
      </c>
      <c r="O3812" t="s">
        <v>17771</v>
      </c>
    </row>
    <row r="3813" spans="1:15" x14ac:dyDescent="0.25">
      <c r="A3813" t="s">
        <v>17772</v>
      </c>
      <c r="B3813" t="s">
        <v>13</v>
      </c>
      <c r="C3813" t="s">
        <v>17773</v>
      </c>
      <c r="D3813" t="s">
        <v>17275</v>
      </c>
      <c r="E3813" t="s">
        <v>643</v>
      </c>
      <c r="F3813">
        <v>2019</v>
      </c>
      <c r="G3813">
        <v>2018</v>
      </c>
      <c r="H3813">
        <f>IF(Table[duration in minutes]&gt;125,4.5,ROUND(1+Table[duration in minutes]/125*4,0))</f>
        <v>4</v>
      </c>
      <c r="I3813" t="s">
        <v>26</v>
      </c>
      <c r="J3813" t="s">
        <v>352</v>
      </c>
      <c r="K3813">
        <v>88</v>
      </c>
      <c r="L3813" t="s">
        <v>19</v>
      </c>
      <c r="M3813" t="s">
        <v>40153</v>
      </c>
      <c r="O3813" t="s">
        <v>17774</v>
      </c>
    </row>
    <row r="3814" spans="1:15" x14ac:dyDescent="0.25">
      <c r="A3814" t="s">
        <v>17775</v>
      </c>
      <c r="B3814" t="s">
        <v>22</v>
      </c>
      <c r="C3814" t="s">
        <v>17776</v>
      </c>
      <c r="D3814" t="s">
        <v>40128</v>
      </c>
      <c r="E3814" t="s">
        <v>16</v>
      </c>
      <c r="F3814">
        <v>2019</v>
      </c>
      <c r="G3814">
        <v>2019</v>
      </c>
      <c r="H3814">
        <f>IF(Table[duration in minutes]&gt;125,4.5,ROUND(1+Table[duration in minutes]/125*4,0))</f>
        <v>5</v>
      </c>
      <c r="I3814" t="s">
        <v>26</v>
      </c>
      <c r="J3814" t="s">
        <v>34</v>
      </c>
      <c r="K3814">
        <v>125</v>
      </c>
      <c r="L3814" t="s">
        <v>218</v>
      </c>
      <c r="O3814" t="s">
        <v>17778</v>
      </c>
    </row>
    <row r="3815" spans="1:15" x14ac:dyDescent="0.25">
      <c r="A3815" t="s">
        <v>17779</v>
      </c>
      <c r="B3815" t="s">
        <v>13</v>
      </c>
      <c r="C3815" t="s">
        <v>17780</v>
      </c>
      <c r="D3815" t="s">
        <v>17781</v>
      </c>
      <c r="E3815" t="s">
        <v>3542</v>
      </c>
      <c r="F3815">
        <v>2019</v>
      </c>
      <c r="G3815">
        <v>2019</v>
      </c>
      <c r="H3815">
        <f>IF(Table[duration in minutes]&gt;125,4.5,ROUND(1+Table[duration in minutes]/125*4,0))</f>
        <v>4</v>
      </c>
      <c r="I3815" t="s">
        <v>26</v>
      </c>
      <c r="J3815" t="s">
        <v>18</v>
      </c>
      <c r="K3815">
        <v>90</v>
      </c>
      <c r="L3815" t="s">
        <v>312</v>
      </c>
      <c r="M3815" t="s">
        <v>40153</v>
      </c>
      <c r="O3815" t="s">
        <v>17783</v>
      </c>
    </row>
    <row r="3816" spans="1:15" x14ac:dyDescent="0.25">
      <c r="A3816" t="s">
        <v>17784</v>
      </c>
      <c r="B3816" t="s">
        <v>13</v>
      </c>
      <c r="C3816" t="s">
        <v>17785</v>
      </c>
      <c r="D3816" t="s">
        <v>17786</v>
      </c>
      <c r="E3816" t="s">
        <v>40129</v>
      </c>
      <c r="F3816">
        <v>2019</v>
      </c>
      <c r="G3816">
        <v>2019</v>
      </c>
      <c r="H3816">
        <f>IF(Table[duration in minutes]&gt;125,4.5,ROUND(1+Table[duration in minutes]/125*4,0))</f>
        <v>3</v>
      </c>
      <c r="I3816" t="s">
        <v>74</v>
      </c>
      <c r="J3816" t="s">
        <v>1330</v>
      </c>
      <c r="K3816">
        <v>70</v>
      </c>
      <c r="L3816" t="s">
        <v>19</v>
      </c>
      <c r="M3816" t="s">
        <v>40161</v>
      </c>
      <c r="O3816" t="s">
        <v>17787</v>
      </c>
    </row>
    <row r="3817" spans="1:15" x14ac:dyDescent="0.25">
      <c r="A3817" t="s">
        <v>17788</v>
      </c>
      <c r="B3817" t="s">
        <v>13</v>
      </c>
      <c r="C3817" t="s">
        <v>17789</v>
      </c>
      <c r="D3817" t="s">
        <v>17790</v>
      </c>
      <c r="E3817" t="s">
        <v>1468</v>
      </c>
      <c r="F3817">
        <v>2019</v>
      </c>
      <c r="G3817">
        <v>2019</v>
      </c>
      <c r="H3817">
        <f>IF(Table[duration in minutes]&gt;125,4.5,ROUND(1+Table[duration in minutes]/125*4,0))</f>
        <v>3</v>
      </c>
      <c r="I3817" t="s">
        <v>26</v>
      </c>
      <c r="J3817" t="s">
        <v>7173</v>
      </c>
      <c r="K3817">
        <v>70</v>
      </c>
      <c r="L3817" t="s">
        <v>1517</v>
      </c>
      <c r="O3817" t="s">
        <v>17792</v>
      </c>
    </row>
    <row r="3818" spans="1:15" x14ac:dyDescent="0.25">
      <c r="A3818" t="s">
        <v>17793</v>
      </c>
      <c r="B3818" t="s">
        <v>13</v>
      </c>
      <c r="C3818" t="s">
        <v>17794</v>
      </c>
      <c r="D3818" t="s">
        <v>17795</v>
      </c>
      <c r="E3818" t="s">
        <v>16</v>
      </c>
      <c r="F3818">
        <v>2019</v>
      </c>
      <c r="G3818">
        <v>2019</v>
      </c>
      <c r="H3818">
        <f>IF(Table[duration in minutes]&gt;125,4.5,ROUND(1+Table[duration in minutes]/125*4,0))</f>
        <v>4</v>
      </c>
      <c r="I3818" t="s">
        <v>26</v>
      </c>
      <c r="J3818" t="s">
        <v>519</v>
      </c>
      <c r="K3818">
        <v>87</v>
      </c>
      <c r="L3818" t="s">
        <v>661</v>
      </c>
      <c r="M3818" t="s">
        <v>40162</v>
      </c>
      <c r="N3818" t="s">
        <v>40164</v>
      </c>
      <c r="O3818" t="s">
        <v>17797</v>
      </c>
    </row>
    <row r="3819" spans="1:15" x14ac:dyDescent="0.25">
      <c r="A3819" t="s">
        <v>17798</v>
      </c>
      <c r="B3819" t="s">
        <v>22</v>
      </c>
      <c r="C3819" t="s">
        <v>17799</v>
      </c>
      <c r="D3819" t="s">
        <v>40128</v>
      </c>
      <c r="E3819" t="s">
        <v>73</v>
      </c>
      <c r="F3819">
        <v>2019</v>
      </c>
      <c r="G3819">
        <v>2019</v>
      </c>
      <c r="H3819">
        <f>IF(Table[duration in minutes]&gt;125,4.5,ROUND(1+Table[duration in minutes]/125*4,0))</f>
        <v>4.5</v>
      </c>
      <c r="I3819" t="s">
        <v>26</v>
      </c>
      <c r="J3819" t="s">
        <v>27</v>
      </c>
      <c r="K3819">
        <v>250</v>
      </c>
      <c r="L3819" t="s">
        <v>40154</v>
      </c>
      <c r="M3819" t="s">
        <v>40146</v>
      </c>
      <c r="N3819" t="s">
        <v>40150</v>
      </c>
      <c r="O3819" t="s">
        <v>17801</v>
      </c>
    </row>
    <row r="3820" spans="1:15" x14ac:dyDescent="0.25">
      <c r="A3820" t="s">
        <v>17802</v>
      </c>
      <c r="B3820" t="s">
        <v>13</v>
      </c>
      <c r="C3820" t="s">
        <v>17803</v>
      </c>
      <c r="D3820" t="s">
        <v>17804</v>
      </c>
      <c r="E3820" t="s">
        <v>16</v>
      </c>
      <c r="F3820">
        <v>2019</v>
      </c>
      <c r="G3820">
        <v>2019</v>
      </c>
      <c r="H3820">
        <f>IF(Table[duration in minutes]&gt;125,4.5,ROUND(1+Table[duration in minutes]/125*4,0))</f>
        <v>4</v>
      </c>
      <c r="I3820" t="s">
        <v>106</v>
      </c>
      <c r="J3820" t="s">
        <v>18</v>
      </c>
      <c r="K3820">
        <v>90</v>
      </c>
      <c r="L3820" t="s">
        <v>59</v>
      </c>
      <c r="M3820" t="s">
        <v>40155</v>
      </c>
      <c r="O3820" t="s">
        <v>17806</v>
      </c>
    </row>
    <row r="3821" spans="1:15" x14ac:dyDescent="0.25">
      <c r="A3821" t="s">
        <v>17807</v>
      </c>
      <c r="B3821" t="s">
        <v>13</v>
      </c>
      <c r="C3821" t="s">
        <v>17808</v>
      </c>
      <c r="D3821" t="s">
        <v>17809</v>
      </c>
      <c r="E3821" t="s">
        <v>44</v>
      </c>
      <c r="F3821">
        <v>2019</v>
      </c>
      <c r="G3821">
        <v>2018</v>
      </c>
      <c r="H3821">
        <f>IF(Table[duration in minutes]&gt;125,4.5,ROUND(1+Table[duration in minutes]/125*4,0))</f>
        <v>4</v>
      </c>
      <c r="I3821" t="s">
        <v>26</v>
      </c>
      <c r="J3821" t="s">
        <v>262</v>
      </c>
      <c r="K3821">
        <v>96</v>
      </c>
      <c r="L3821" t="s">
        <v>661</v>
      </c>
      <c r="M3821" t="s">
        <v>40152</v>
      </c>
      <c r="N3821" t="s">
        <v>40153</v>
      </c>
      <c r="O3821" t="s">
        <v>17811</v>
      </c>
    </row>
    <row r="3822" spans="1:15" x14ac:dyDescent="0.25">
      <c r="A3822" t="s">
        <v>17812</v>
      </c>
      <c r="B3822" t="s">
        <v>13</v>
      </c>
      <c r="C3822" t="s">
        <v>17813</v>
      </c>
      <c r="D3822" t="s">
        <v>17814</v>
      </c>
      <c r="E3822" t="s">
        <v>73</v>
      </c>
      <c r="F3822">
        <v>2019</v>
      </c>
      <c r="G3822">
        <v>2019</v>
      </c>
      <c r="H3822">
        <f>IF(Table[duration in minutes]&gt;125,4.5,ROUND(1+Table[duration in minutes]/125*4,0))</f>
        <v>4</v>
      </c>
      <c r="I3822" t="s">
        <v>106</v>
      </c>
      <c r="J3822" t="s">
        <v>135</v>
      </c>
      <c r="K3822">
        <v>94</v>
      </c>
      <c r="L3822" t="s">
        <v>59</v>
      </c>
      <c r="M3822" t="s">
        <v>40157</v>
      </c>
      <c r="O3822" t="s">
        <v>17816</v>
      </c>
    </row>
    <row r="3823" spans="1:15" x14ac:dyDescent="0.25">
      <c r="A3823" t="s">
        <v>17817</v>
      </c>
      <c r="B3823" t="s">
        <v>22</v>
      </c>
      <c r="C3823" t="s">
        <v>17818</v>
      </c>
      <c r="D3823" t="s">
        <v>40128</v>
      </c>
      <c r="E3823" t="s">
        <v>73</v>
      </c>
      <c r="F3823">
        <v>2019</v>
      </c>
      <c r="G3823">
        <v>2017</v>
      </c>
      <c r="H3823">
        <f>IF(Table[duration in minutes]&gt;125,4.5,ROUND(1+Table[duration in minutes]/125*4,0))</f>
        <v>5</v>
      </c>
      <c r="I3823" t="s">
        <v>165</v>
      </c>
      <c r="J3823" t="s">
        <v>34</v>
      </c>
      <c r="K3823">
        <v>125</v>
      </c>
      <c r="L3823" t="s">
        <v>40154</v>
      </c>
      <c r="M3823" t="s">
        <v>40170</v>
      </c>
      <c r="N3823" t="s">
        <v>40150</v>
      </c>
      <c r="O3823" t="s">
        <v>17820</v>
      </c>
    </row>
    <row r="3824" spans="1:15" x14ac:dyDescent="0.25">
      <c r="A3824" t="s">
        <v>17821</v>
      </c>
      <c r="B3824" t="s">
        <v>13</v>
      </c>
      <c r="C3824" t="s">
        <v>17822</v>
      </c>
      <c r="D3824" t="s">
        <v>17823</v>
      </c>
      <c r="E3824" t="s">
        <v>44</v>
      </c>
      <c r="F3824">
        <v>2019</v>
      </c>
      <c r="G3824">
        <v>2018</v>
      </c>
      <c r="H3824">
        <f>IF(Table[duration in minutes]&gt;125,4.5,ROUND(1+Table[duration in minutes]/125*4,0))</f>
        <v>3</v>
      </c>
      <c r="I3824" t="s">
        <v>26</v>
      </c>
      <c r="J3824" t="s">
        <v>749</v>
      </c>
      <c r="K3824">
        <v>70</v>
      </c>
      <c r="L3824" t="s">
        <v>661</v>
      </c>
      <c r="M3824" t="s">
        <v>40152</v>
      </c>
      <c r="N3824" t="s">
        <v>40153</v>
      </c>
      <c r="O3824" t="s">
        <v>17825</v>
      </c>
    </row>
    <row r="3825" spans="1:15" x14ac:dyDescent="0.25">
      <c r="A3825" t="s">
        <v>17826</v>
      </c>
      <c r="B3825" t="s">
        <v>22</v>
      </c>
      <c r="C3825" t="s">
        <v>17827</v>
      </c>
      <c r="D3825" t="s">
        <v>40128</v>
      </c>
      <c r="E3825" t="s">
        <v>1497</v>
      </c>
      <c r="F3825">
        <v>2019</v>
      </c>
      <c r="G3825">
        <v>2017</v>
      </c>
      <c r="H3825">
        <f>IF(Table[duration in minutes]&gt;125,4.5,ROUND(1+Table[duration in minutes]/125*4,0))</f>
        <v>5</v>
      </c>
      <c r="I3825" t="s">
        <v>165</v>
      </c>
      <c r="J3825" t="s">
        <v>34</v>
      </c>
      <c r="K3825">
        <v>125</v>
      </c>
      <c r="L3825" t="s">
        <v>235</v>
      </c>
      <c r="M3825" t="s">
        <v>40159</v>
      </c>
      <c r="O3825" t="s">
        <v>17829</v>
      </c>
    </row>
    <row r="3826" spans="1:15" x14ac:dyDescent="0.25">
      <c r="A3826" t="s">
        <v>17830</v>
      </c>
      <c r="B3826" t="s">
        <v>22</v>
      </c>
      <c r="C3826" t="s">
        <v>17831</v>
      </c>
      <c r="D3826" t="s">
        <v>40128</v>
      </c>
      <c r="E3826" t="s">
        <v>40129</v>
      </c>
      <c r="F3826">
        <v>2019</v>
      </c>
      <c r="G3826">
        <v>2019</v>
      </c>
      <c r="H3826">
        <f>IF(Table[duration in minutes]&gt;125,4.5,ROUND(1+Table[duration in minutes]/125*4,0))</f>
        <v>5</v>
      </c>
      <c r="I3826" t="s">
        <v>74</v>
      </c>
      <c r="J3826" t="s">
        <v>34</v>
      </c>
      <c r="K3826">
        <v>125</v>
      </c>
      <c r="L3826" t="s">
        <v>30153</v>
      </c>
      <c r="M3826" t="s">
        <v>40149</v>
      </c>
      <c r="N3826" t="s">
        <v>40143</v>
      </c>
      <c r="O3826" t="s">
        <v>17833</v>
      </c>
    </row>
    <row r="3827" spans="1:15" x14ac:dyDescent="0.25">
      <c r="A3827" t="s">
        <v>17834</v>
      </c>
      <c r="B3827" t="s">
        <v>13</v>
      </c>
      <c r="C3827" t="s">
        <v>17835</v>
      </c>
      <c r="D3827" t="s">
        <v>17836</v>
      </c>
      <c r="E3827" t="s">
        <v>16</v>
      </c>
      <c r="F3827">
        <v>2019</v>
      </c>
      <c r="G3827">
        <v>2019</v>
      </c>
      <c r="H3827">
        <f>IF(Table[duration in minutes]&gt;125,4.5,ROUND(1+Table[duration in minutes]/125*4,0))</f>
        <v>4</v>
      </c>
      <c r="I3827" t="s">
        <v>310</v>
      </c>
      <c r="J3827" t="s">
        <v>369</v>
      </c>
      <c r="K3827">
        <v>102</v>
      </c>
      <c r="L3827" t="s">
        <v>312</v>
      </c>
      <c r="M3827" t="s">
        <v>40155</v>
      </c>
      <c r="O3827" t="s">
        <v>17838</v>
      </c>
    </row>
    <row r="3828" spans="1:15" x14ac:dyDescent="0.25">
      <c r="A3828" t="s">
        <v>17839</v>
      </c>
      <c r="B3828" t="s">
        <v>22</v>
      </c>
      <c r="C3828" t="s">
        <v>17840</v>
      </c>
      <c r="D3828" t="s">
        <v>40128</v>
      </c>
      <c r="E3828" t="s">
        <v>341</v>
      </c>
      <c r="F3828">
        <v>2019</v>
      </c>
      <c r="G3828">
        <v>2018</v>
      </c>
      <c r="H3828">
        <f>IF(Table[duration in minutes]&gt;125,4.5,ROUND(1+Table[duration in minutes]/125*4,0))</f>
        <v>5</v>
      </c>
      <c r="I3828" t="s">
        <v>74</v>
      </c>
      <c r="J3828" t="s">
        <v>34</v>
      </c>
      <c r="K3828">
        <v>125</v>
      </c>
      <c r="L3828" t="s">
        <v>2013</v>
      </c>
      <c r="M3828" t="s">
        <v>40146</v>
      </c>
      <c r="O3828" t="s">
        <v>17842</v>
      </c>
    </row>
    <row r="3829" spans="1:15" x14ac:dyDescent="0.25">
      <c r="A3829" t="s">
        <v>17843</v>
      </c>
      <c r="B3829" t="s">
        <v>13</v>
      </c>
      <c r="C3829" t="s">
        <v>17844</v>
      </c>
      <c r="D3829" t="s">
        <v>40128</v>
      </c>
      <c r="E3829" t="s">
        <v>16</v>
      </c>
      <c r="F3829">
        <v>2019</v>
      </c>
      <c r="G3829">
        <v>2019</v>
      </c>
      <c r="H3829">
        <f>IF(Table[duration in minutes]&gt;125,4.5,ROUND(1+Table[duration in minutes]/125*4,0))</f>
        <v>3</v>
      </c>
      <c r="I3829" t="s">
        <v>26</v>
      </c>
      <c r="J3829" t="s">
        <v>166</v>
      </c>
      <c r="K3829">
        <v>61</v>
      </c>
      <c r="L3829" t="s">
        <v>193</v>
      </c>
      <c r="O3829" t="s">
        <v>17846</v>
      </c>
    </row>
    <row r="3830" spans="1:15" x14ac:dyDescent="0.25">
      <c r="A3830" t="s">
        <v>17847</v>
      </c>
      <c r="B3830" t="s">
        <v>13</v>
      </c>
      <c r="C3830" t="s">
        <v>17848</v>
      </c>
      <c r="D3830" t="s">
        <v>17849</v>
      </c>
      <c r="E3830" t="s">
        <v>16</v>
      </c>
      <c r="F3830">
        <v>2019</v>
      </c>
      <c r="G3830">
        <v>2018</v>
      </c>
      <c r="H3830">
        <f>IF(Table[duration in minutes]&gt;125,4.5,ROUND(1+Table[duration in minutes]/125*4,0))</f>
        <v>4</v>
      </c>
      <c r="I3830" t="s">
        <v>26</v>
      </c>
      <c r="J3830" t="s">
        <v>135</v>
      </c>
      <c r="K3830">
        <v>94</v>
      </c>
      <c r="L3830" t="s">
        <v>19</v>
      </c>
      <c r="O3830" t="s">
        <v>17850</v>
      </c>
    </row>
    <row r="3831" spans="1:15" x14ac:dyDescent="0.25">
      <c r="A3831" t="s">
        <v>17851</v>
      </c>
      <c r="B3831" t="s">
        <v>13</v>
      </c>
      <c r="C3831" t="s">
        <v>17852</v>
      </c>
      <c r="D3831" t="s">
        <v>10374</v>
      </c>
      <c r="E3831" t="s">
        <v>16</v>
      </c>
      <c r="F3831">
        <v>2019</v>
      </c>
      <c r="G3831">
        <v>2019</v>
      </c>
      <c r="H3831">
        <f>IF(Table[duration in minutes]&gt;125,4.5,ROUND(1+Table[duration in minutes]/125*4,0))</f>
        <v>3</v>
      </c>
      <c r="I3831" t="s">
        <v>418</v>
      </c>
      <c r="J3831" t="s">
        <v>1311</v>
      </c>
      <c r="K3831">
        <v>70</v>
      </c>
      <c r="L3831" t="s">
        <v>59</v>
      </c>
      <c r="M3831" t="s">
        <v>40157</v>
      </c>
      <c r="O3831" t="s">
        <v>17854</v>
      </c>
    </row>
    <row r="3832" spans="1:15" x14ac:dyDescent="0.25">
      <c r="A3832" t="s">
        <v>17855</v>
      </c>
      <c r="B3832" t="s">
        <v>13</v>
      </c>
      <c r="C3832" t="s">
        <v>17856</v>
      </c>
      <c r="D3832" t="s">
        <v>17857</v>
      </c>
      <c r="E3832" t="s">
        <v>2237</v>
      </c>
      <c r="F3832">
        <v>2019</v>
      </c>
      <c r="G3832">
        <v>2018</v>
      </c>
      <c r="H3832">
        <f>IF(Table[duration in minutes]&gt;125,4.5,ROUND(1+Table[duration in minutes]/125*4,0))</f>
        <v>4</v>
      </c>
      <c r="I3832" t="s">
        <v>74</v>
      </c>
      <c r="J3832" t="s">
        <v>352</v>
      </c>
      <c r="K3832">
        <v>88</v>
      </c>
      <c r="L3832" t="s">
        <v>19</v>
      </c>
      <c r="O3832" t="s">
        <v>17858</v>
      </c>
    </row>
    <row r="3833" spans="1:15" x14ac:dyDescent="0.25">
      <c r="A3833" t="s">
        <v>17859</v>
      </c>
      <c r="B3833" t="s">
        <v>22</v>
      </c>
      <c r="C3833" t="s">
        <v>17860</v>
      </c>
      <c r="D3833" t="s">
        <v>40128</v>
      </c>
      <c r="E3833" t="s">
        <v>3218</v>
      </c>
      <c r="F3833">
        <v>2019</v>
      </c>
      <c r="G3833">
        <v>2019</v>
      </c>
      <c r="H3833">
        <f>IF(Table[duration in minutes]&gt;125,4.5,ROUND(1+Table[duration in minutes]/125*4,0))</f>
        <v>5</v>
      </c>
      <c r="I3833" t="s">
        <v>74</v>
      </c>
      <c r="J3833" t="s">
        <v>34</v>
      </c>
      <c r="K3833">
        <v>125</v>
      </c>
      <c r="L3833" t="s">
        <v>40145</v>
      </c>
      <c r="M3833" t="s">
        <v>40146</v>
      </c>
      <c r="N3833" t="s">
        <v>40143</v>
      </c>
      <c r="O3833" t="s">
        <v>17862</v>
      </c>
    </row>
    <row r="3834" spans="1:15" x14ac:dyDescent="0.25">
      <c r="A3834" t="s">
        <v>17863</v>
      </c>
      <c r="B3834" t="s">
        <v>13</v>
      </c>
      <c r="C3834" t="s">
        <v>17864</v>
      </c>
      <c r="D3834" t="s">
        <v>17865</v>
      </c>
      <c r="E3834" t="s">
        <v>11189</v>
      </c>
      <c r="F3834">
        <v>2019</v>
      </c>
      <c r="G3834">
        <v>2018</v>
      </c>
      <c r="H3834">
        <f>IF(Table[duration in minutes]&gt;125,4.5,ROUND(1+Table[duration in minutes]/125*4,0))</f>
        <v>4</v>
      </c>
      <c r="I3834" t="s">
        <v>26</v>
      </c>
      <c r="J3834" t="s">
        <v>357</v>
      </c>
      <c r="K3834">
        <v>100</v>
      </c>
      <c r="L3834" t="s">
        <v>661</v>
      </c>
      <c r="M3834" t="s">
        <v>40152</v>
      </c>
      <c r="N3834" t="s">
        <v>40153</v>
      </c>
      <c r="O3834" t="s">
        <v>17868</v>
      </c>
    </row>
    <row r="3835" spans="1:15" x14ac:dyDescent="0.25">
      <c r="A3835" t="s">
        <v>17869</v>
      </c>
      <c r="B3835" t="s">
        <v>13</v>
      </c>
      <c r="C3835" t="s">
        <v>17870</v>
      </c>
      <c r="D3835" t="s">
        <v>17871</v>
      </c>
      <c r="E3835" t="s">
        <v>547</v>
      </c>
      <c r="F3835">
        <v>2019</v>
      </c>
      <c r="G3835">
        <v>2019</v>
      </c>
      <c r="H3835">
        <f>IF(Table[duration in minutes]&gt;125,4.5,ROUND(1+Table[duration in minutes]/125*4,0))</f>
        <v>5</v>
      </c>
      <c r="I3835" t="s">
        <v>26</v>
      </c>
      <c r="J3835" t="s">
        <v>213</v>
      </c>
      <c r="K3835">
        <v>111</v>
      </c>
      <c r="L3835" t="s">
        <v>661</v>
      </c>
      <c r="M3835" t="s">
        <v>40152</v>
      </c>
      <c r="N3835" t="s">
        <v>40153</v>
      </c>
      <c r="O3835" t="s">
        <v>17873</v>
      </c>
    </row>
    <row r="3836" spans="1:15" x14ac:dyDescent="0.25">
      <c r="A3836" t="s">
        <v>17874</v>
      </c>
      <c r="B3836" t="s">
        <v>13</v>
      </c>
      <c r="C3836" t="s">
        <v>17875</v>
      </c>
      <c r="D3836" t="s">
        <v>17876</v>
      </c>
      <c r="E3836" t="s">
        <v>926</v>
      </c>
      <c r="F3836">
        <v>2019</v>
      </c>
      <c r="G3836">
        <v>2011</v>
      </c>
      <c r="H3836">
        <f>IF(Table[duration in minutes]&gt;125,4.5,ROUND(1+Table[duration in minutes]/125*4,0))</f>
        <v>3</v>
      </c>
      <c r="I3836" t="s">
        <v>74</v>
      </c>
      <c r="J3836" t="s">
        <v>622</v>
      </c>
      <c r="K3836">
        <v>70</v>
      </c>
      <c r="L3836" t="s">
        <v>312</v>
      </c>
      <c r="M3836" t="s">
        <v>40157</v>
      </c>
      <c r="N3836" t="s">
        <v>40155</v>
      </c>
      <c r="O3836" t="s">
        <v>17878</v>
      </c>
    </row>
    <row r="3837" spans="1:15" x14ac:dyDescent="0.25">
      <c r="A3837" t="s">
        <v>17879</v>
      </c>
      <c r="B3837" t="s">
        <v>22</v>
      </c>
      <c r="C3837" t="s">
        <v>17880</v>
      </c>
      <c r="D3837" t="s">
        <v>40128</v>
      </c>
      <c r="E3837" t="s">
        <v>16</v>
      </c>
      <c r="F3837">
        <v>2019</v>
      </c>
      <c r="G3837">
        <v>2019</v>
      </c>
      <c r="H3837">
        <f>IF(Table[duration in minutes]&gt;125,4.5,ROUND(1+Table[duration in minutes]/125*4,0))</f>
        <v>4.5</v>
      </c>
      <c r="I3837" t="s">
        <v>26</v>
      </c>
      <c r="J3837" t="s">
        <v>223</v>
      </c>
      <c r="K3837">
        <v>375</v>
      </c>
      <c r="L3837" t="s">
        <v>218</v>
      </c>
      <c r="M3837" t="s">
        <v>40143</v>
      </c>
      <c r="O3837" t="s">
        <v>17882</v>
      </c>
    </row>
    <row r="3838" spans="1:15" x14ac:dyDescent="0.25">
      <c r="A3838" t="s">
        <v>17883</v>
      </c>
      <c r="B3838" t="s">
        <v>13</v>
      </c>
      <c r="C3838" t="s">
        <v>17884</v>
      </c>
      <c r="D3838" t="s">
        <v>17885</v>
      </c>
      <c r="E3838" t="s">
        <v>643</v>
      </c>
      <c r="F3838">
        <v>2019</v>
      </c>
      <c r="G3838">
        <v>2018</v>
      </c>
      <c r="H3838">
        <f>IF(Table[duration in minutes]&gt;125,4.5,ROUND(1+Table[duration in minutes]/125*4,0))</f>
        <v>4</v>
      </c>
      <c r="I3838" t="s">
        <v>26</v>
      </c>
      <c r="J3838" t="s">
        <v>292</v>
      </c>
      <c r="K3838">
        <v>98</v>
      </c>
      <c r="L3838" t="s">
        <v>193</v>
      </c>
      <c r="M3838" t="s">
        <v>40155</v>
      </c>
      <c r="N3838" t="s">
        <v>40153</v>
      </c>
      <c r="O3838" t="s">
        <v>17887</v>
      </c>
    </row>
    <row r="3839" spans="1:15" x14ac:dyDescent="0.25">
      <c r="A3839" t="s">
        <v>17888</v>
      </c>
      <c r="B3839" t="s">
        <v>22</v>
      </c>
      <c r="C3839" t="s">
        <v>17889</v>
      </c>
      <c r="D3839" t="s">
        <v>40128</v>
      </c>
      <c r="E3839" t="s">
        <v>40129</v>
      </c>
      <c r="F3839">
        <v>2019</v>
      </c>
      <c r="G3839">
        <v>2019</v>
      </c>
      <c r="H3839">
        <f>IF(Table[duration in minutes]&gt;125,4.5,ROUND(1+Table[duration in minutes]/125*4,0))</f>
        <v>5</v>
      </c>
      <c r="I3839" t="s">
        <v>26</v>
      </c>
      <c r="J3839" t="s">
        <v>34</v>
      </c>
      <c r="K3839">
        <v>125</v>
      </c>
      <c r="L3839" t="s">
        <v>1047</v>
      </c>
      <c r="M3839" t="s">
        <v>40148</v>
      </c>
      <c r="O3839" t="s">
        <v>17890</v>
      </c>
    </row>
    <row r="3840" spans="1:15" x14ac:dyDescent="0.25">
      <c r="A3840" t="s">
        <v>17891</v>
      </c>
      <c r="B3840" t="s">
        <v>22</v>
      </c>
      <c r="C3840" t="s">
        <v>17892</v>
      </c>
      <c r="D3840" t="s">
        <v>40128</v>
      </c>
      <c r="E3840" t="s">
        <v>1640</v>
      </c>
      <c r="F3840">
        <v>2019</v>
      </c>
      <c r="G3840">
        <v>2019</v>
      </c>
      <c r="H3840">
        <f>IF(Table[duration in minutes]&gt;125,4.5,ROUND(1+Table[duration in minutes]/125*4,0))</f>
        <v>4.5</v>
      </c>
      <c r="I3840" t="s">
        <v>26</v>
      </c>
      <c r="J3840" t="s">
        <v>27</v>
      </c>
      <c r="K3840">
        <v>250</v>
      </c>
      <c r="L3840" t="s">
        <v>40145</v>
      </c>
      <c r="M3840" t="s">
        <v>40146</v>
      </c>
      <c r="N3840" t="s">
        <v>40143</v>
      </c>
      <c r="O3840" t="s">
        <v>17894</v>
      </c>
    </row>
    <row r="3841" spans="1:15" x14ac:dyDescent="0.25">
      <c r="A3841" t="s">
        <v>17895</v>
      </c>
      <c r="B3841" t="s">
        <v>22</v>
      </c>
      <c r="C3841" t="s">
        <v>17896</v>
      </c>
      <c r="D3841" t="s">
        <v>40128</v>
      </c>
      <c r="E3841" t="s">
        <v>3218</v>
      </c>
      <c r="F3841">
        <v>2019</v>
      </c>
      <c r="G3841">
        <v>2016</v>
      </c>
      <c r="H3841">
        <f>IF(Table[duration in minutes]&gt;125,4.5,ROUND(1+Table[duration in minutes]/125*4,0))</f>
        <v>5</v>
      </c>
      <c r="I3841" t="s">
        <v>74</v>
      </c>
      <c r="J3841" t="s">
        <v>34</v>
      </c>
      <c r="K3841">
        <v>125</v>
      </c>
      <c r="L3841" t="s">
        <v>30153</v>
      </c>
      <c r="M3841" t="s">
        <v>40149</v>
      </c>
      <c r="N3841" t="s">
        <v>40143</v>
      </c>
      <c r="O3841" t="s">
        <v>17898</v>
      </c>
    </row>
    <row r="3842" spans="1:15" x14ac:dyDescent="0.25">
      <c r="A3842" t="s">
        <v>17899</v>
      </c>
      <c r="B3842" t="s">
        <v>22</v>
      </c>
      <c r="C3842" t="s">
        <v>17900</v>
      </c>
      <c r="D3842" t="s">
        <v>40128</v>
      </c>
      <c r="E3842" t="s">
        <v>16</v>
      </c>
      <c r="F3842">
        <v>2019</v>
      </c>
      <c r="G3842">
        <v>2019</v>
      </c>
      <c r="H3842">
        <f>IF(Table[duration in minutes]&gt;125,4.5,ROUND(1+Table[duration in minutes]/125*4,0))</f>
        <v>5</v>
      </c>
      <c r="I3842" t="s">
        <v>26</v>
      </c>
      <c r="J3842" t="s">
        <v>34</v>
      </c>
      <c r="K3842">
        <v>125</v>
      </c>
      <c r="L3842" t="s">
        <v>2231</v>
      </c>
      <c r="M3842" t="s">
        <v>40173</v>
      </c>
      <c r="O3842" t="s">
        <v>17902</v>
      </c>
    </row>
    <row r="3843" spans="1:15" x14ac:dyDescent="0.25">
      <c r="A3843" t="s">
        <v>17903</v>
      </c>
      <c r="B3843" t="s">
        <v>13</v>
      </c>
      <c r="C3843" t="s">
        <v>17904</v>
      </c>
      <c r="D3843" t="s">
        <v>6117</v>
      </c>
      <c r="E3843" t="s">
        <v>16</v>
      </c>
      <c r="F3843">
        <v>2019</v>
      </c>
      <c r="G3843">
        <v>2019</v>
      </c>
      <c r="H3843">
        <f>IF(Table[duration in minutes]&gt;125,4.5,ROUND(1+Table[duration in minutes]/125*4,0))</f>
        <v>4</v>
      </c>
      <c r="I3843" t="s">
        <v>310</v>
      </c>
      <c r="J3843" t="s">
        <v>82</v>
      </c>
      <c r="K3843">
        <v>104</v>
      </c>
      <c r="L3843" t="s">
        <v>193</v>
      </c>
      <c r="O3843" t="s">
        <v>17906</v>
      </c>
    </row>
    <row r="3844" spans="1:15" x14ac:dyDescent="0.25">
      <c r="A3844" t="s">
        <v>17907</v>
      </c>
      <c r="B3844" t="s">
        <v>13</v>
      </c>
      <c r="C3844" t="s">
        <v>17908</v>
      </c>
      <c r="D3844" t="s">
        <v>17909</v>
      </c>
      <c r="E3844" t="s">
        <v>1697</v>
      </c>
      <c r="F3844">
        <v>2019</v>
      </c>
      <c r="G3844">
        <v>2018</v>
      </c>
      <c r="H3844">
        <f>IF(Table[duration in minutes]&gt;125,4.5,ROUND(1+Table[duration in minutes]/125*4,0))</f>
        <v>3</v>
      </c>
      <c r="I3844" t="s">
        <v>26</v>
      </c>
      <c r="J3844" t="s">
        <v>2849</v>
      </c>
      <c r="K3844">
        <v>70</v>
      </c>
      <c r="L3844" t="s">
        <v>312</v>
      </c>
      <c r="M3844" t="s">
        <v>40155</v>
      </c>
      <c r="N3844" t="s">
        <v>40153</v>
      </c>
      <c r="O3844" t="s">
        <v>17911</v>
      </c>
    </row>
    <row r="3845" spans="1:15" x14ac:dyDescent="0.25">
      <c r="A3845" t="s">
        <v>17912</v>
      </c>
      <c r="B3845" t="s">
        <v>22</v>
      </c>
      <c r="C3845" t="s">
        <v>17913</v>
      </c>
      <c r="D3845" t="s">
        <v>40128</v>
      </c>
      <c r="E3845" t="s">
        <v>40129</v>
      </c>
      <c r="F3845">
        <v>2019</v>
      </c>
      <c r="G3845">
        <v>2015</v>
      </c>
      <c r="H3845">
        <f>IF(Table[duration in minutes]&gt;125,4.5,ROUND(1+Table[duration in minutes]/125*4,0))</f>
        <v>5</v>
      </c>
      <c r="I3845" t="s">
        <v>106</v>
      </c>
      <c r="J3845" t="s">
        <v>34</v>
      </c>
      <c r="K3845">
        <v>125</v>
      </c>
      <c r="L3845" t="s">
        <v>30153</v>
      </c>
      <c r="M3845" t="s">
        <v>40143</v>
      </c>
      <c r="O3845" t="s">
        <v>17915</v>
      </c>
    </row>
    <row r="3846" spans="1:15" x14ac:dyDescent="0.25">
      <c r="A3846" t="s">
        <v>17916</v>
      </c>
      <c r="B3846" t="s">
        <v>22</v>
      </c>
      <c r="C3846" t="s">
        <v>17917</v>
      </c>
      <c r="D3846" t="s">
        <v>40128</v>
      </c>
      <c r="E3846" t="s">
        <v>40129</v>
      </c>
      <c r="F3846">
        <v>2019</v>
      </c>
      <c r="G3846">
        <v>2016</v>
      </c>
      <c r="H3846">
        <f>IF(Table[duration in minutes]&gt;125,4.5,ROUND(1+Table[duration in minutes]/125*4,0))</f>
        <v>5</v>
      </c>
      <c r="I3846" t="s">
        <v>106</v>
      </c>
      <c r="J3846" t="s">
        <v>34</v>
      </c>
      <c r="K3846">
        <v>125</v>
      </c>
      <c r="L3846" t="s">
        <v>30153</v>
      </c>
      <c r="M3846" t="s">
        <v>40150</v>
      </c>
      <c r="O3846" t="s">
        <v>17919</v>
      </c>
    </row>
    <row r="3847" spans="1:15" x14ac:dyDescent="0.25">
      <c r="A3847" t="s">
        <v>17920</v>
      </c>
      <c r="B3847" t="s">
        <v>22</v>
      </c>
      <c r="C3847" t="s">
        <v>17921</v>
      </c>
      <c r="D3847" t="s">
        <v>40128</v>
      </c>
      <c r="E3847" t="s">
        <v>40129</v>
      </c>
      <c r="F3847">
        <v>2019</v>
      </c>
      <c r="G3847">
        <v>2016</v>
      </c>
      <c r="H3847">
        <f>IF(Table[duration in minutes]&gt;125,4.5,ROUND(1+Table[duration in minutes]/125*4,0))</f>
        <v>5</v>
      </c>
      <c r="I3847" t="s">
        <v>74</v>
      </c>
      <c r="J3847" t="s">
        <v>34</v>
      </c>
      <c r="K3847">
        <v>125</v>
      </c>
      <c r="L3847" t="s">
        <v>30153</v>
      </c>
      <c r="M3847" t="s">
        <v>40149</v>
      </c>
      <c r="N3847" t="s">
        <v>40143</v>
      </c>
      <c r="O3847" t="s">
        <v>17923</v>
      </c>
    </row>
    <row r="3848" spans="1:15" x14ac:dyDescent="0.25">
      <c r="A3848" t="s">
        <v>17924</v>
      </c>
      <c r="B3848" t="s">
        <v>22</v>
      </c>
      <c r="C3848" t="s">
        <v>17925</v>
      </c>
      <c r="D3848" t="s">
        <v>40128</v>
      </c>
      <c r="E3848" t="s">
        <v>40129</v>
      </c>
      <c r="F3848">
        <v>2019</v>
      </c>
      <c r="G3848">
        <v>2015</v>
      </c>
      <c r="H3848">
        <f>IF(Table[duration in minutes]&gt;125,4.5,ROUND(1+Table[duration in minutes]/125*4,0))</f>
        <v>5</v>
      </c>
      <c r="I3848" t="s">
        <v>106</v>
      </c>
      <c r="J3848" t="s">
        <v>34</v>
      </c>
      <c r="K3848">
        <v>125</v>
      </c>
      <c r="L3848" t="s">
        <v>30153</v>
      </c>
      <c r="M3848" t="s">
        <v>40149</v>
      </c>
      <c r="N3848" t="s">
        <v>40143</v>
      </c>
      <c r="O3848" t="s">
        <v>17927</v>
      </c>
    </row>
    <row r="3849" spans="1:15" x14ac:dyDescent="0.25">
      <c r="A3849" t="s">
        <v>17928</v>
      </c>
      <c r="B3849" t="s">
        <v>22</v>
      </c>
      <c r="C3849" t="s">
        <v>17929</v>
      </c>
      <c r="D3849" t="s">
        <v>40128</v>
      </c>
      <c r="E3849" t="s">
        <v>40129</v>
      </c>
      <c r="F3849">
        <v>2019</v>
      </c>
      <c r="G3849">
        <v>2015</v>
      </c>
      <c r="H3849">
        <f>IF(Table[duration in minutes]&gt;125,4.5,ROUND(1+Table[duration in minutes]/125*4,0))</f>
        <v>5</v>
      </c>
      <c r="I3849" t="s">
        <v>74</v>
      </c>
      <c r="J3849" t="s">
        <v>34</v>
      </c>
      <c r="K3849">
        <v>125</v>
      </c>
      <c r="L3849" t="s">
        <v>30153</v>
      </c>
      <c r="M3849" t="s">
        <v>40149</v>
      </c>
      <c r="N3849" t="s">
        <v>40143</v>
      </c>
      <c r="O3849" t="s">
        <v>17931</v>
      </c>
    </row>
    <row r="3850" spans="1:15" x14ac:dyDescent="0.25">
      <c r="A3850" t="s">
        <v>17932</v>
      </c>
      <c r="B3850" t="s">
        <v>22</v>
      </c>
      <c r="C3850" t="s">
        <v>17933</v>
      </c>
      <c r="D3850" t="s">
        <v>40128</v>
      </c>
      <c r="E3850" t="s">
        <v>40129</v>
      </c>
      <c r="F3850">
        <v>2019</v>
      </c>
      <c r="G3850">
        <v>2016</v>
      </c>
      <c r="H3850">
        <f>IF(Table[duration in minutes]&gt;125,4.5,ROUND(1+Table[duration in minutes]/125*4,0))</f>
        <v>5</v>
      </c>
      <c r="I3850" t="s">
        <v>106</v>
      </c>
      <c r="J3850" t="s">
        <v>34</v>
      </c>
      <c r="K3850">
        <v>125</v>
      </c>
      <c r="L3850" t="s">
        <v>30153</v>
      </c>
      <c r="M3850" t="s">
        <v>40143</v>
      </c>
      <c r="O3850" t="s">
        <v>17935</v>
      </c>
    </row>
    <row r="3851" spans="1:15" x14ac:dyDescent="0.25">
      <c r="A3851" t="s">
        <v>17936</v>
      </c>
      <c r="B3851" t="s">
        <v>22</v>
      </c>
      <c r="C3851" t="s">
        <v>17937</v>
      </c>
      <c r="D3851" t="s">
        <v>40128</v>
      </c>
      <c r="E3851" t="s">
        <v>40129</v>
      </c>
      <c r="F3851">
        <v>2019</v>
      </c>
      <c r="G3851">
        <v>2015</v>
      </c>
      <c r="H3851">
        <f>IF(Table[duration in minutes]&gt;125,4.5,ROUND(1+Table[duration in minutes]/125*4,0))</f>
        <v>5</v>
      </c>
      <c r="I3851" t="s">
        <v>74</v>
      </c>
      <c r="J3851" t="s">
        <v>34</v>
      </c>
      <c r="K3851">
        <v>125</v>
      </c>
      <c r="L3851" t="s">
        <v>30153</v>
      </c>
      <c r="M3851" t="s">
        <v>40149</v>
      </c>
      <c r="N3851" t="s">
        <v>40150</v>
      </c>
      <c r="O3851" t="s">
        <v>17939</v>
      </c>
    </row>
    <row r="3852" spans="1:15" x14ac:dyDescent="0.25">
      <c r="A3852" t="s">
        <v>17940</v>
      </c>
      <c r="B3852" t="s">
        <v>22</v>
      </c>
      <c r="C3852" t="s">
        <v>17941</v>
      </c>
      <c r="D3852" t="s">
        <v>40128</v>
      </c>
      <c r="E3852" t="s">
        <v>40129</v>
      </c>
      <c r="F3852">
        <v>2019</v>
      </c>
      <c r="G3852">
        <v>2016</v>
      </c>
      <c r="H3852">
        <f>IF(Table[duration in minutes]&gt;125,4.5,ROUND(1+Table[duration in minutes]/125*4,0))</f>
        <v>5</v>
      </c>
      <c r="I3852" t="s">
        <v>106</v>
      </c>
      <c r="J3852" t="s">
        <v>34</v>
      </c>
      <c r="K3852">
        <v>125</v>
      </c>
      <c r="L3852" t="s">
        <v>30153</v>
      </c>
      <c r="M3852" t="s">
        <v>40143</v>
      </c>
      <c r="O3852" t="s">
        <v>17943</v>
      </c>
    </row>
    <row r="3853" spans="1:15" x14ac:dyDescent="0.25">
      <c r="A3853" t="s">
        <v>17944</v>
      </c>
      <c r="B3853" t="s">
        <v>22</v>
      </c>
      <c r="C3853" t="s">
        <v>17945</v>
      </c>
      <c r="D3853" t="s">
        <v>40128</v>
      </c>
      <c r="E3853" t="s">
        <v>40129</v>
      </c>
      <c r="F3853">
        <v>2019</v>
      </c>
      <c r="G3853">
        <v>2016</v>
      </c>
      <c r="H3853">
        <f>IF(Table[duration in minutes]&gt;125,4.5,ROUND(1+Table[duration in minutes]/125*4,0))</f>
        <v>5</v>
      </c>
      <c r="I3853" t="s">
        <v>74</v>
      </c>
      <c r="J3853" t="s">
        <v>34</v>
      </c>
      <c r="K3853">
        <v>125</v>
      </c>
      <c r="L3853" t="s">
        <v>30153</v>
      </c>
      <c r="M3853" t="s">
        <v>40143</v>
      </c>
      <c r="N3853" t="s">
        <v>40165</v>
      </c>
      <c r="O3853" t="s">
        <v>17947</v>
      </c>
    </row>
    <row r="3854" spans="1:15" x14ac:dyDescent="0.25">
      <c r="A3854" t="s">
        <v>17948</v>
      </c>
      <c r="B3854" t="s">
        <v>22</v>
      </c>
      <c r="C3854" t="s">
        <v>17949</v>
      </c>
      <c r="D3854" t="s">
        <v>40128</v>
      </c>
      <c r="E3854" t="s">
        <v>616</v>
      </c>
      <c r="F3854">
        <v>2019</v>
      </c>
      <c r="G3854">
        <v>2019</v>
      </c>
      <c r="H3854">
        <f>IF(Table[duration in minutes]&gt;125,4.5,ROUND(1+Table[duration in minutes]/125*4,0))</f>
        <v>5</v>
      </c>
      <c r="I3854" t="s">
        <v>74</v>
      </c>
      <c r="J3854" t="s">
        <v>34</v>
      </c>
      <c r="K3854">
        <v>125</v>
      </c>
      <c r="L3854" t="s">
        <v>40145</v>
      </c>
      <c r="M3854" t="s">
        <v>40146</v>
      </c>
      <c r="N3854" t="s">
        <v>40171</v>
      </c>
      <c r="O3854" t="s">
        <v>17951</v>
      </c>
    </row>
    <row r="3855" spans="1:15" x14ac:dyDescent="0.25">
      <c r="A3855" t="s">
        <v>17952</v>
      </c>
      <c r="B3855" t="s">
        <v>22</v>
      </c>
      <c r="C3855" t="s">
        <v>17953</v>
      </c>
      <c r="D3855" t="s">
        <v>40128</v>
      </c>
      <c r="E3855" t="s">
        <v>40129</v>
      </c>
      <c r="F3855">
        <v>2019</v>
      </c>
      <c r="G3855">
        <v>2019</v>
      </c>
      <c r="H3855">
        <f>IF(Table[duration in minutes]&gt;125,4.5,ROUND(1+Table[duration in minutes]/125*4,0))</f>
        <v>5</v>
      </c>
      <c r="I3855" t="s">
        <v>74</v>
      </c>
      <c r="J3855" t="s">
        <v>34</v>
      </c>
      <c r="K3855">
        <v>125</v>
      </c>
      <c r="L3855" t="s">
        <v>30153</v>
      </c>
      <c r="M3855" t="s">
        <v>40150</v>
      </c>
      <c r="N3855" t="s">
        <v>40143</v>
      </c>
      <c r="O3855" t="s">
        <v>17955</v>
      </c>
    </row>
    <row r="3856" spans="1:15" x14ac:dyDescent="0.25">
      <c r="A3856" t="s">
        <v>17956</v>
      </c>
      <c r="B3856" t="s">
        <v>22</v>
      </c>
      <c r="C3856" t="s">
        <v>17957</v>
      </c>
      <c r="D3856" t="s">
        <v>40128</v>
      </c>
      <c r="E3856" t="s">
        <v>7704</v>
      </c>
      <c r="F3856">
        <v>2019</v>
      </c>
      <c r="G3856">
        <v>2019</v>
      </c>
      <c r="H3856">
        <f>IF(Table[duration in minutes]&gt;125,4.5,ROUND(1+Table[duration in minutes]/125*4,0))</f>
        <v>5</v>
      </c>
      <c r="I3856" t="s">
        <v>74</v>
      </c>
      <c r="J3856" t="s">
        <v>34</v>
      </c>
      <c r="K3856">
        <v>125</v>
      </c>
      <c r="L3856" t="s">
        <v>30153</v>
      </c>
      <c r="M3856" t="s">
        <v>40143</v>
      </c>
      <c r="O3856" t="s">
        <v>17959</v>
      </c>
    </row>
    <row r="3857" spans="1:15" x14ac:dyDescent="0.25">
      <c r="A3857" t="s">
        <v>17960</v>
      </c>
      <c r="B3857" t="s">
        <v>22</v>
      </c>
      <c r="C3857" t="s">
        <v>17961</v>
      </c>
      <c r="D3857" t="s">
        <v>40128</v>
      </c>
      <c r="E3857" t="s">
        <v>3257</v>
      </c>
      <c r="F3857">
        <v>2019</v>
      </c>
      <c r="G3857">
        <v>2019</v>
      </c>
      <c r="H3857">
        <f>IF(Table[duration in minutes]&gt;125,4.5,ROUND(1+Table[duration in minutes]/125*4,0))</f>
        <v>5</v>
      </c>
      <c r="I3857" t="s">
        <v>74</v>
      </c>
      <c r="J3857" t="s">
        <v>34</v>
      </c>
      <c r="K3857">
        <v>125</v>
      </c>
      <c r="L3857" t="s">
        <v>40145</v>
      </c>
      <c r="M3857" t="s">
        <v>40146</v>
      </c>
      <c r="N3857" t="s">
        <v>40143</v>
      </c>
      <c r="O3857" t="s">
        <v>17963</v>
      </c>
    </row>
    <row r="3858" spans="1:15" x14ac:dyDescent="0.25">
      <c r="A3858" t="s">
        <v>17964</v>
      </c>
      <c r="B3858" t="s">
        <v>22</v>
      </c>
      <c r="C3858" t="s">
        <v>17965</v>
      </c>
      <c r="D3858" t="s">
        <v>40128</v>
      </c>
      <c r="E3858" t="s">
        <v>40129</v>
      </c>
      <c r="F3858">
        <v>2019</v>
      </c>
      <c r="G3858">
        <v>2019</v>
      </c>
      <c r="H3858">
        <f>IF(Table[duration in minutes]&gt;125,4.5,ROUND(1+Table[duration in minutes]/125*4,0))</f>
        <v>5</v>
      </c>
      <c r="I3858" t="s">
        <v>74</v>
      </c>
      <c r="J3858" t="s">
        <v>34</v>
      </c>
      <c r="K3858">
        <v>125</v>
      </c>
      <c r="L3858" t="s">
        <v>30153</v>
      </c>
      <c r="M3858" t="s">
        <v>40143</v>
      </c>
      <c r="O3858" t="s">
        <v>17967</v>
      </c>
    </row>
    <row r="3859" spans="1:15" x14ac:dyDescent="0.25">
      <c r="A3859" t="s">
        <v>17968</v>
      </c>
      <c r="B3859" t="s">
        <v>13</v>
      </c>
      <c r="C3859" t="s">
        <v>17969</v>
      </c>
      <c r="D3859" t="s">
        <v>17970</v>
      </c>
      <c r="E3859" t="s">
        <v>73</v>
      </c>
      <c r="F3859">
        <v>2019</v>
      </c>
      <c r="G3859">
        <v>2019</v>
      </c>
      <c r="H3859">
        <f>IF(Table[duration in minutes]&gt;125,4.5,ROUND(1+Table[duration in minutes]/125*4,0))</f>
        <v>3</v>
      </c>
      <c r="I3859" t="s">
        <v>26</v>
      </c>
      <c r="J3859" t="s">
        <v>947</v>
      </c>
      <c r="K3859">
        <v>70</v>
      </c>
      <c r="L3859" t="s">
        <v>19</v>
      </c>
      <c r="M3859" t="s">
        <v>40153</v>
      </c>
      <c r="O3859" t="s">
        <v>17972</v>
      </c>
    </row>
    <row r="3860" spans="1:15" x14ac:dyDescent="0.25">
      <c r="A3860" t="s">
        <v>17973</v>
      </c>
      <c r="B3860" t="s">
        <v>13</v>
      </c>
      <c r="C3860" t="s">
        <v>17974</v>
      </c>
      <c r="D3860" t="s">
        <v>17975</v>
      </c>
      <c r="E3860" t="s">
        <v>3218</v>
      </c>
      <c r="F3860">
        <v>2019</v>
      </c>
      <c r="G3860">
        <v>2019</v>
      </c>
      <c r="H3860">
        <f>IF(Table[duration in minutes]&gt;125,4.5,ROUND(1+Table[duration in minutes]/125*4,0))</f>
        <v>5</v>
      </c>
      <c r="I3860" t="s">
        <v>26</v>
      </c>
      <c r="J3860" t="s">
        <v>66</v>
      </c>
      <c r="K3860">
        <v>125</v>
      </c>
      <c r="L3860" t="s">
        <v>8648</v>
      </c>
      <c r="M3860" t="s">
        <v>40162</v>
      </c>
      <c r="O3860" t="s">
        <v>17977</v>
      </c>
    </row>
    <row r="3861" spans="1:15" x14ac:dyDescent="0.25">
      <c r="A3861" t="s">
        <v>17978</v>
      </c>
      <c r="B3861" t="s">
        <v>13</v>
      </c>
      <c r="C3861" t="s">
        <v>17979</v>
      </c>
      <c r="D3861" t="s">
        <v>17980</v>
      </c>
      <c r="E3861" t="s">
        <v>16</v>
      </c>
      <c r="F3861">
        <v>2019</v>
      </c>
      <c r="G3861">
        <v>2019</v>
      </c>
      <c r="H3861">
        <f>IF(Table[duration in minutes]&gt;125,4.5,ROUND(1+Table[duration in minutes]/125*4,0))</f>
        <v>3</v>
      </c>
      <c r="I3861" t="s">
        <v>74</v>
      </c>
      <c r="J3861" t="s">
        <v>15667</v>
      </c>
      <c r="K3861">
        <v>70</v>
      </c>
      <c r="L3861" t="s">
        <v>19</v>
      </c>
      <c r="M3861" t="s">
        <v>40178</v>
      </c>
      <c r="O3861" t="s">
        <v>17981</v>
      </c>
    </row>
    <row r="3862" spans="1:15" x14ac:dyDescent="0.25">
      <c r="A3862" t="s">
        <v>17982</v>
      </c>
      <c r="B3862" t="s">
        <v>22</v>
      </c>
      <c r="C3862" t="s">
        <v>17983</v>
      </c>
      <c r="D3862" t="s">
        <v>17984</v>
      </c>
      <c r="E3862" t="s">
        <v>128</v>
      </c>
      <c r="F3862">
        <v>2019</v>
      </c>
      <c r="G3862">
        <v>2019</v>
      </c>
      <c r="H3862">
        <f>IF(Table[duration in minutes]&gt;125,4.5,ROUND(1+Table[duration in minutes]/125*4,0))</f>
        <v>5</v>
      </c>
      <c r="I3862" t="s">
        <v>26</v>
      </c>
      <c r="J3862" t="s">
        <v>34</v>
      </c>
      <c r="K3862">
        <v>125</v>
      </c>
      <c r="L3862" t="s">
        <v>40145</v>
      </c>
      <c r="M3862" t="s">
        <v>40146</v>
      </c>
      <c r="N3862" t="s">
        <v>40159</v>
      </c>
      <c r="O3862" t="s">
        <v>17986</v>
      </c>
    </row>
    <row r="3863" spans="1:15" x14ac:dyDescent="0.25">
      <c r="A3863" t="s">
        <v>17987</v>
      </c>
      <c r="B3863" t="s">
        <v>22</v>
      </c>
      <c r="C3863" t="s">
        <v>17988</v>
      </c>
      <c r="D3863" t="s">
        <v>40128</v>
      </c>
      <c r="E3863" t="s">
        <v>915</v>
      </c>
      <c r="F3863">
        <v>2019</v>
      </c>
      <c r="G3863">
        <v>2019</v>
      </c>
      <c r="H3863">
        <f>IF(Table[duration in minutes]&gt;125,4.5,ROUND(1+Table[duration in minutes]/125*4,0))</f>
        <v>4.5</v>
      </c>
      <c r="I3863" t="s">
        <v>234</v>
      </c>
      <c r="J3863" t="s">
        <v>27</v>
      </c>
      <c r="K3863">
        <v>250</v>
      </c>
      <c r="L3863" t="s">
        <v>235</v>
      </c>
      <c r="M3863" t="s">
        <v>40150</v>
      </c>
      <c r="O3863" t="s">
        <v>17991</v>
      </c>
    </row>
    <row r="3864" spans="1:15" x14ac:dyDescent="0.25">
      <c r="A3864" t="s">
        <v>17992</v>
      </c>
      <c r="B3864" t="s">
        <v>13</v>
      </c>
      <c r="C3864" t="s">
        <v>17993</v>
      </c>
      <c r="D3864" t="s">
        <v>17994</v>
      </c>
      <c r="E3864" t="s">
        <v>643</v>
      </c>
      <c r="F3864">
        <v>2019</v>
      </c>
      <c r="G3864">
        <v>2019</v>
      </c>
      <c r="H3864">
        <f>IF(Table[duration in minutes]&gt;125,4.5,ROUND(1+Table[duration in minutes]/125*4,0))</f>
        <v>3</v>
      </c>
      <c r="I3864" t="s">
        <v>26</v>
      </c>
      <c r="J3864" t="s">
        <v>5330</v>
      </c>
      <c r="K3864">
        <v>70</v>
      </c>
      <c r="L3864" t="s">
        <v>193</v>
      </c>
      <c r="M3864" t="s">
        <v>40153</v>
      </c>
      <c r="N3864" t="s">
        <v>40160</v>
      </c>
      <c r="O3864" t="s">
        <v>17996</v>
      </c>
    </row>
    <row r="3865" spans="1:15" x14ac:dyDescent="0.25">
      <c r="A3865" t="s">
        <v>17997</v>
      </c>
      <c r="B3865" t="s">
        <v>13</v>
      </c>
      <c r="C3865" t="s">
        <v>17998</v>
      </c>
      <c r="D3865" t="s">
        <v>6523</v>
      </c>
      <c r="E3865" t="s">
        <v>16</v>
      </c>
      <c r="F3865">
        <v>2019</v>
      </c>
      <c r="G3865">
        <v>2019</v>
      </c>
      <c r="H3865">
        <f>IF(Table[duration in minutes]&gt;125,4.5,ROUND(1+Table[duration in minutes]/125*4,0))</f>
        <v>5</v>
      </c>
      <c r="I3865" t="s">
        <v>310</v>
      </c>
      <c r="J3865" t="s">
        <v>241</v>
      </c>
      <c r="K3865">
        <v>110</v>
      </c>
      <c r="L3865" t="s">
        <v>661</v>
      </c>
      <c r="M3865" t="s">
        <v>40152</v>
      </c>
      <c r="O3865" t="s">
        <v>18000</v>
      </c>
    </row>
    <row r="3866" spans="1:15" x14ac:dyDescent="0.25">
      <c r="A3866" t="s">
        <v>18001</v>
      </c>
      <c r="B3866" t="s">
        <v>22</v>
      </c>
      <c r="C3866" t="s">
        <v>18002</v>
      </c>
      <c r="D3866" t="s">
        <v>40128</v>
      </c>
      <c r="E3866" t="s">
        <v>73</v>
      </c>
      <c r="F3866">
        <v>2019</v>
      </c>
      <c r="G3866">
        <v>2019</v>
      </c>
      <c r="H3866">
        <f>IF(Table[duration in minutes]&gt;125,4.5,ROUND(1+Table[duration in minutes]/125*4,0))</f>
        <v>5</v>
      </c>
      <c r="I3866" t="s">
        <v>106</v>
      </c>
      <c r="J3866" t="s">
        <v>34</v>
      </c>
      <c r="K3866">
        <v>125</v>
      </c>
      <c r="L3866" t="s">
        <v>363</v>
      </c>
      <c r="O3866" t="s">
        <v>18004</v>
      </c>
    </row>
    <row r="3867" spans="1:15" x14ac:dyDescent="0.25">
      <c r="A3867" t="s">
        <v>18005</v>
      </c>
      <c r="B3867" t="s">
        <v>13</v>
      </c>
      <c r="C3867" t="s">
        <v>18006</v>
      </c>
      <c r="D3867" t="s">
        <v>18007</v>
      </c>
      <c r="E3867" t="s">
        <v>616</v>
      </c>
      <c r="F3867">
        <v>2019</v>
      </c>
      <c r="G3867">
        <v>2018</v>
      </c>
      <c r="H3867">
        <f>IF(Table[duration in minutes]&gt;125,4.5,ROUND(1+Table[duration in minutes]/125*4,0))</f>
        <v>3</v>
      </c>
      <c r="I3867" t="s">
        <v>26</v>
      </c>
      <c r="J3867" t="s">
        <v>622</v>
      </c>
      <c r="K3867">
        <v>70</v>
      </c>
      <c r="L3867" t="s">
        <v>661</v>
      </c>
      <c r="M3867" t="s">
        <v>40153</v>
      </c>
      <c r="N3867" t="s">
        <v>40164</v>
      </c>
      <c r="O3867" t="s">
        <v>18009</v>
      </c>
    </row>
    <row r="3868" spans="1:15" x14ac:dyDescent="0.25">
      <c r="A3868" t="s">
        <v>18010</v>
      </c>
      <c r="B3868" t="s">
        <v>13</v>
      </c>
      <c r="C3868" t="s">
        <v>18011</v>
      </c>
      <c r="D3868" t="s">
        <v>18012</v>
      </c>
      <c r="E3868" t="s">
        <v>16</v>
      </c>
      <c r="F3868">
        <v>2019</v>
      </c>
      <c r="G3868">
        <v>2019</v>
      </c>
      <c r="H3868">
        <f>IF(Table[duration in minutes]&gt;125,4.5,ROUND(1+Table[duration in minutes]/125*4,0))</f>
        <v>5</v>
      </c>
      <c r="I3868" t="s">
        <v>74</v>
      </c>
      <c r="J3868" t="s">
        <v>241</v>
      </c>
      <c r="K3868">
        <v>110</v>
      </c>
      <c r="L3868" t="s">
        <v>193</v>
      </c>
      <c r="M3868" t="s">
        <v>40160</v>
      </c>
      <c r="O3868" t="s">
        <v>18014</v>
      </c>
    </row>
    <row r="3869" spans="1:15" x14ac:dyDescent="0.25">
      <c r="A3869" t="s">
        <v>18015</v>
      </c>
      <c r="B3869" t="s">
        <v>22</v>
      </c>
      <c r="C3869" t="s">
        <v>18016</v>
      </c>
      <c r="D3869" t="s">
        <v>40128</v>
      </c>
      <c r="E3869" t="s">
        <v>16</v>
      </c>
      <c r="F3869">
        <v>2019</v>
      </c>
      <c r="G3869">
        <v>2019</v>
      </c>
      <c r="H3869">
        <f>IF(Table[duration in minutes]&gt;125,4.5,ROUND(1+Table[duration in minutes]/125*4,0))</f>
        <v>5</v>
      </c>
      <c r="I3869" t="s">
        <v>26</v>
      </c>
      <c r="J3869" t="s">
        <v>34</v>
      </c>
      <c r="K3869">
        <v>125</v>
      </c>
      <c r="L3869" t="s">
        <v>218</v>
      </c>
      <c r="O3869" t="s">
        <v>18018</v>
      </c>
    </row>
    <row r="3870" spans="1:15" x14ac:dyDescent="0.25">
      <c r="A3870" t="s">
        <v>18019</v>
      </c>
      <c r="B3870" t="s">
        <v>13</v>
      </c>
      <c r="C3870" t="s">
        <v>18020</v>
      </c>
      <c r="D3870" t="s">
        <v>18021</v>
      </c>
      <c r="E3870" t="s">
        <v>44</v>
      </c>
      <c r="F3870">
        <v>2019</v>
      </c>
      <c r="G3870">
        <v>2018</v>
      </c>
      <c r="H3870">
        <f>IF(Table[duration in minutes]&gt;125,4.5,ROUND(1+Table[duration in minutes]/125*4,0))</f>
        <v>5</v>
      </c>
      <c r="I3870" t="s">
        <v>106</v>
      </c>
      <c r="J3870" t="s">
        <v>285</v>
      </c>
      <c r="K3870">
        <v>116</v>
      </c>
      <c r="L3870" t="s">
        <v>193</v>
      </c>
      <c r="M3870" t="s">
        <v>40155</v>
      </c>
      <c r="N3870" t="s">
        <v>40153</v>
      </c>
      <c r="O3870" t="s">
        <v>18023</v>
      </c>
    </row>
    <row r="3871" spans="1:15" x14ac:dyDescent="0.25">
      <c r="A3871" t="s">
        <v>18024</v>
      </c>
      <c r="B3871" t="s">
        <v>13</v>
      </c>
      <c r="C3871" t="s">
        <v>18025</v>
      </c>
      <c r="D3871" t="s">
        <v>321</v>
      </c>
      <c r="E3871" t="s">
        <v>16</v>
      </c>
      <c r="F3871">
        <v>2019</v>
      </c>
      <c r="G3871">
        <v>2013</v>
      </c>
      <c r="H3871">
        <f>IF(Table[duration in minutes]&gt;125,4.5,ROUND(1+Table[duration in minutes]/125*4,0))</f>
        <v>3</v>
      </c>
      <c r="I3871" t="s">
        <v>310</v>
      </c>
      <c r="J3871" t="s">
        <v>660</v>
      </c>
      <c r="K3871">
        <v>70</v>
      </c>
      <c r="L3871" t="s">
        <v>312</v>
      </c>
      <c r="O3871" t="s">
        <v>18027</v>
      </c>
    </row>
    <row r="3872" spans="1:15" x14ac:dyDescent="0.25">
      <c r="A3872" t="s">
        <v>18028</v>
      </c>
      <c r="B3872" t="s">
        <v>22</v>
      </c>
      <c r="C3872" t="s">
        <v>18029</v>
      </c>
      <c r="D3872" t="s">
        <v>40128</v>
      </c>
      <c r="E3872" t="s">
        <v>341</v>
      </c>
      <c r="F3872">
        <v>2019</v>
      </c>
      <c r="G3872">
        <v>2008</v>
      </c>
      <c r="H3872">
        <f>IF(Table[duration in minutes]&gt;125,4.5,ROUND(1+Table[duration in minutes]/125*4,0))</f>
        <v>4.5</v>
      </c>
      <c r="I3872" t="s">
        <v>26</v>
      </c>
      <c r="J3872" t="s">
        <v>27</v>
      </c>
      <c r="K3872">
        <v>250</v>
      </c>
      <c r="L3872" t="s">
        <v>2013</v>
      </c>
      <c r="M3872" t="s">
        <v>40146</v>
      </c>
      <c r="O3872" t="s">
        <v>18031</v>
      </c>
    </row>
    <row r="3873" spans="1:15" x14ac:dyDescent="0.25">
      <c r="A3873" t="s">
        <v>18032</v>
      </c>
      <c r="B3873" t="s">
        <v>13</v>
      </c>
      <c r="C3873" t="s">
        <v>18033</v>
      </c>
      <c r="D3873" t="s">
        <v>18034</v>
      </c>
      <c r="E3873" t="s">
        <v>73</v>
      </c>
      <c r="F3873">
        <v>2019</v>
      </c>
      <c r="G3873">
        <v>2018</v>
      </c>
      <c r="H3873">
        <f>IF(Table[duration in minutes]&gt;125,4.5,ROUND(1+Table[duration in minutes]/125*4,0))</f>
        <v>4</v>
      </c>
      <c r="I3873" t="s">
        <v>26</v>
      </c>
      <c r="J3873" t="s">
        <v>18</v>
      </c>
      <c r="K3873">
        <v>90</v>
      </c>
      <c r="L3873" t="s">
        <v>19</v>
      </c>
      <c r="M3873" t="s">
        <v>40161</v>
      </c>
      <c r="O3873" t="s">
        <v>18036</v>
      </c>
    </row>
    <row r="3874" spans="1:15" x14ac:dyDescent="0.25">
      <c r="A3874" t="s">
        <v>18037</v>
      </c>
      <c r="B3874" t="s">
        <v>13</v>
      </c>
      <c r="C3874" t="s">
        <v>18038</v>
      </c>
      <c r="D3874" t="s">
        <v>18039</v>
      </c>
      <c r="E3874" t="s">
        <v>16</v>
      </c>
      <c r="F3874">
        <v>2019</v>
      </c>
      <c r="G3874">
        <v>2019</v>
      </c>
      <c r="H3874">
        <f>IF(Table[duration in minutes]&gt;125,4.5,ROUND(1+Table[duration in minutes]/125*4,0))</f>
        <v>4</v>
      </c>
      <c r="I3874" t="s">
        <v>57</v>
      </c>
      <c r="J3874" t="s">
        <v>352</v>
      </c>
      <c r="K3874">
        <v>88</v>
      </c>
      <c r="L3874" t="s">
        <v>19</v>
      </c>
      <c r="O3874" t="s">
        <v>18041</v>
      </c>
    </row>
    <row r="3875" spans="1:15" x14ac:dyDescent="0.25">
      <c r="A3875" t="s">
        <v>18042</v>
      </c>
      <c r="B3875" t="s">
        <v>13</v>
      </c>
      <c r="C3875" t="s">
        <v>18043</v>
      </c>
      <c r="D3875" t="s">
        <v>18044</v>
      </c>
      <c r="E3875" t="s">
        <v>2735</v>
      </c>
      <c r="F3875">
        <v>2019</v>
      </c>
      <c r="G3875">
        <v>2018</v>
      </c>
      <c r="H3875">
        <f>IF(Table[duration in minutes]&gt;125,4.5,ROUND(1+Table[duration in minutes]/125*4,0))</f>
        <v>4</v>
      </c>
      <c r="I3875" t="s">
        <v>26</v>
      </c>
      <c r="J3875" t="s">
        <v>82</v>
      </c>
      <c r="K3875">
        <v>104</v>
      </c>
      <c r="L3875" t="s">
        <v>1286</v>
      </c>
      <c r="M3875" t="s">
        <v>40153</v>
      </c>
      <c r="O3875" t="s">
        <v>18046</v>
      </c>
    </row>
    <row r="3876" spans="1:15" x14ac:dyDescent="0.25">
      <c r="A3876" t="s">
        <v>18047</v>
      </c>
      <c r="B3876" t="s">
        <v>13</v>
      </c>
      <c r="C3876" t="s">
        <v>18048</v>
      </c>
      <c r="D3876" t="s">
        <v>18049</v>
      </c>
      <c r="E3876" t="s">
        <v>44</v>
      </c>
      <c r="F3876">
        <v>2019</v>
      </c>
      <c r="G3876">
        <v>2019</v>
      </c>
      <c r="H3876">
        <f>IF(Table[duration in minutes]&gt;125,4.5,ROUND(1+Table[duration in minutes]/125*4,0))</f>
        <v>3</v>
      </c>
      <c r="I3876" t="s">
        <v>74</v>
      </c>
      <c r="J3876" t="s">
        <v>1407</v>
      </c>
      <c r="K3876">
        <v>70</v>
      </c>
      <c r="L3876" t="s">
        <v>193</v>
      </c>
      <c r="M3876" t="s">
        <v>40155</v>
      </c>
      <c r="N3876" t="s">
        <v>40153</v>
      </c>
      <c r="O3876" t="s">
        <v>18051</v>
      </c>
    </row>
    <row r="3877" spans="1:15" x14ac:dyDescent="0.25">
      <c r="A3877" t="s">
        <v>18052</v>
      </c>
      <c r="B3877" t="s">
        <v>13</v>
      </c>
      <c r="C3877" t="s">
        <v>18053</v>
      </c>
      <c r="D3877" t="s">
        <v>18054</v>
      </c>
      <c r="E3877" t="s">
        <v>926</v>
      </c>
      <c r="F3877">
        <v>2019</v>
      </c>
      <c r="G3877">
        <v>2019</v>
      </c>
      <c r="H3877">
        <f>IF(Table[duration in minutes]&gt;125,4.5,ROUND(1+Table[duration in minutes]/125*4,0))</f>
        <v>4</v>
      </c>
      <c r="I3877" t="s">
        <v>26</v>
      </c>
      <c r="J3877" t="s">
        <v>548</v>
      </c>
      <c r="K3877">
        <v>92</v>
      </c>
      <c r="L3877" t="s">
        <v>193</v>
      </c>
      <c r="M3877" t="s">
        <v>40153</v>
      </c>
      <c r="O3877" t="s">
        <v>18056</v>
      </c>
    </row>
    <row r="3878" spans="1:15" x14ac:dyDescent="0.25">
      <c r="A3878" t="s">
        <v>18057</v>
      </c>
      <c r="B3878" t="s">
        <v>22</v>
      </c>
      <c r="C3878" t="s">
        <v>18058</v>
      </c>
      <c r="D3878" t="s">
        <v>40128</v>
      </c>
      <c r="E3878" t="s">
        <v>1697</v>
      </c>
      <c r="F3878">
        <v>2019</v>
      </c>
      <c r="G3878">
        <v>2014</v>
      </c>
      <c r="H3878">
        <f>IF(Table[duration in minutes]&gt;125,4.5,ROUND(1+Table[duration in minutes]/125*4,0))</f>
        <v>5</v>
      </c>
      <c r="I3878" t="s">
        <v>74</v>
      </c>
      <c r="J3878" t="s">
        <v>34</v>
      </c>
      <c r="K3878">
        <v>125</v>
      </c>
      <c r="L3878" t="s">
        <v>30153</v>
      </c>
      <c r="M3878" t="s">
        <v>40147</v>
      </c>
      <c r="N3878" t="s">
        <v>40150</v>
      </c>
      <c r="O3878" t="s">
        <v>18060</v>
      </c>
    </row>
    <row r="3879" spans="1:15" x14ac:dyDescent="0.25">
      <c r="A3879" t="s">
        <v>18061</v>
      </c>
      <c r="B3879" t="s">
        <v>13</v>
      </c>
      <c r="C3879" t="s">
        <v>18062</v>
      </c>
      <c r="D3879" t="s">
        <v>11942</v>
      </c>
      <c r="E3879" t="s">
        <v>16</v>
      </c>
      <c r="F3879">
        <v>2019</v>
      </c>
      <c r="G3879">
        <v>2019</v>
      </c>
      <c r="H3879">
        <f>IF(Table[duration in minutes]&gt;125,4.5,ROUND(1+Table[duration in minutes]/125*4,0))</f>
        <v>3</v>
      </c>
      <c r="I3879" t="s">
        <v>26</v>
      </c>
      <c r="J3879" t="s">
        <v>1516</v>
      </c>
      <c r="K3879">
        <v>70</v>
      </c>
      <c r="L3879" t="s">
        <v>1517</v>
      </c>
      <c r="O3879" t="s">
        <v>18064</v>
      </c>
    </row>
    <row r="3880" spans="1:15" x14ac:dyDescent="0.25">
      <c r="A3880" t="s">
        <v>18065</v>
      </c>
      <c r="B3880" t="s">
        <v>22</v>
      </c>
      <c r="C3880" t="s">
        <v>18066</v>
      </c>
      <c r="D3880" t="s">
        <v>40128</v>
      </c>
      <c r="E3880" t="s">
        <v>926</v>
      </c>
      <c r="F3880">
        <v>2019</v>
      </c>
      <c r="G3880">
        <v>2018</v>
      </c>
      <c r="H3880">
        <f>IF(Table[duration in minutes]&gt;125,4.5,ROUND(1+Table[duration in minutes]/125*4,0))</f>
        <v>5</v>
      </c>
      <c r="I3880" t="s">
        <v>26</v>
      </c>
      <c r="J3880" t="s">
        <v>34</v>
      </c>
      <c r="K3880">
        <v>125</v>
      </c>
      <c r="L3880" t="s">
        <v>30153</v>
      </c>
      <c r="M3880" t="s">
        <v>40150</v>
      </c>
      <c r="N3880" t="s">
        <v>40143</v>
      </c>
      <c r="O3880" t="s">
        <v>18068</v>
      </c>
    </row>
    <row r="3881" spans="1:15" x14ac:dyDescent="0.25">
      <c r="A3881" t="s">
        <v>18069</v>
      </c>
      <c r="B3881" t="s">
        <v>22</v>
      </c>
      <c r="C3881" t="s">
        <v>18070</v>
      </c>
      <c r="D3881" t="s">
        <v>40128</v>
      </c>
      <c r="E3881" t="s">
        <v>341</v>
      </c>
      <c r="F3881">
        <v>2019</v>
      </c>
      <c r="G3881">
        <v>2018</v>
      </c>
      <c r="H3881">
        <f>IF(Table[duration in minutes]&gt;125,4.5,ROUND(1+Table[duration in minutes]/125*4,0))</f>
        <v>5</v>
      </c>
      <c r="I3881" t="s">
        <v>26</v>
      </c>
      <c r="J3881" t="s">
        <v>34</v>
      </c>
      <c r="K3881">
        <v>125</v>
      </c>
      <c r="L3881" t="s">
        <v>2013</v>
      </c>
      <c r="M3881" t="s">
        <v>40158</v>
      </c>
      <c r="N3881" t="s">
        <v>40146</v>
      </c>
      <c r="O3881" t="s">
        <v>18072</v>
      </c>
    </row>
    <row r="3882" spans="1:15" x14ac:dyDescent="0.25">
      <c r="A3882" t="s">
        <v>18073</v>
      </c>
      <c r="B3882" t="s">
        <v>22</v>
      </c>
      <c r="C3882" t="s">
        <v>18074</v>
      </c>
      <c r="D3882" t="s">
        <v>40128</v>
      </c>
      <c r="E3882" t="s">
        <v>40129</v>
      </c>
      <c r="F3882">
        <v>2019</v>
      </c>
      <c r="G3882">
        <v>2013</v>
      </c>
      <c r="H3882">
        <f>IF(Table[duration in minutes]&gt;125,4.5,ROUND(1+Table[duration in minutes]/125*4,0))</f>
        <v>5</v>
      </c>
      <c r="I3882" t="s">
        <v>74</v>
      </c>
      <c r="J3882" t="s">
        <v>34</v>
      </c>
      <c r="K3882">
        <v>125</v>
      </c>
      <c r="L3882" t="s">
        <v>30153</v>
      </c>
      <c r="M3882" t="s">
        <v>40150</v>
      </c>
      <c r="N3882" t="s">
        <v>40143</v>
      </c>
      <c r="O3882" t="s">
        <v>18076</v>
      </c>
    </row>
    <row r="3883" spans="1:15" x14ac:dyDescent="0.25">
      <c r="A3883" t="s">
        <v>18077</v>
      </c>
      <c r="B3883" t="s">
        <v>22</v>
      </c>
      <c r="C3883" t="s">
        <v>18078</v>
      </c>
      <c r="D3883" t="s">
        <v>40128</v>
      </c>
      <c r="E3883" t="s">
        <v>1697</v>
      </c>
      <c r="F3883">
        <v>2019</v>
      </c>
      <c r="G3883">
        <v>2009</v>
      </c>
      <c r="H3883">
        <f>IF(Table[duration in minutes]&gt;125,4.5,ROUND(1+Table[duration in minutes]/125*4,0))</f>
        <v>5</v>
      </c>
      <c r="I3883" t="s">
        <v>74</v>
      </c>
      <c r="J3883" t="s">
        <v>34</v>
      </c>
      <c r="K3883">
        <v>125</v>
      </c>
      <c r="L3883" t="s">
        <v>30153</v>
      </c>
      <c r="M3883" t="s">
        <v>40150</v>
      </c>
      <c r="N3883" t="s">
        <v>40165</v>
      </c>
      <c r="O3883" t="s">
        <v>18080</v>
      </c>
    </row>
    <row r="3884" spans="1:15" x14ac:dyDescent="0.25">
      <c r="A3884" t="s">
        <v>18081</v>
      </c>
      <c r="B3884" t="s">
        <v>22</v>
      </c>
      <c r="C3884" t="s">
        <v>18082</v>
      </c>
      <c r="D3884" t="s">
        <v>40128</v>
      </c>
      <c r="E3884" t="s">
        <v>40129</v>
      </c>
      <c r="F3884">
        <v>2019</v>
      </c>
      <c r="G3884">
        <v>2012</v>
      </c>
      <c r="H3884">
        <f>IF(Table[duration in minutes]&gt;125,4.5,ROUND(1+Table[duration in minutes]/125*4,0))</f>
        <v>5</v>
      </c>
      <c r="I3884" t="s">
        <v>26</v>
      </c>
      <c r="J3884" t="s">
        <v>34</v>
      </c>
      <c r="K3884">
        <v>125</v>
      </c>
      <c r="L3884" t="s">
        <v>30153</v>
      </c>
      <c r="M3884" t="s">
        <v>40150</v>
      </c>
      <c r="N3884" t="s">
        <v>40143</v>
      </c>
      <c r="O3884" t="s">
        <v>18084</v>
      </c>
    </row>
    <row r="3885" spans="1:15" x14ac:dyDescent="0.25">
      <c r="A3885" t="s">
        <v>18085</v>
      </c>
      <c r="B3885" t="s">
        <v>22</v>
      </c>
      <c r="C3885" t="s">
        <v>18086</v>
      </c>
      <c r="D3885" t="s">
        <v>40128</v>
      </c>
      <c r="E3885" t="s">
        <v>1697</v>
      </c>
      <c r="F3885">
        <v>2019</v>
      </c>
      <c r="G3885">
        <v>2004</v>
      </c>
      <c r="H3885">
        <f>IF(Table[duration in minutes]&gt;125,4.5,ROUND(1+Table[duration in minutes]/125*4,0))</f>
        <v>5</v>
      </c>
      <c r="I3885" t="s">
        <v>26</v>
      </c>
      <c r="J3885" t="s">
        <v>34</v>
      </c>
      <c r="K3885">
        <v>125</v>
      </c>
      <c r="L3885" t="s">
        <v>40145</v>
      </c>
      <c r="M3885" t="s">
        <v>40146</v>
      </c>
      <c r="N3885" t="s">
        <v>40149</v>
      </c>
      <c r="O3885" t="s">
        <v>18088</v>
      </c>
    </row>
    <row r="3886" spans="1:15" x14ac:dyDescent="0.25">
      <c r="A3886" t="s">
        <v>18089</v>
      </c>
      <c r="B3886" t="s">
        <v>22</v>
      </c>
      <c r="C3886" t="s">
        <v>18090</v>
      </c>
      <c r="D3886" t="s">
        <v>40128</v>
      </c>
      <c r="E3886" t="s">
        <v>16</v>
      </c>
      <c r="F3886">
        <v>2019</v>
      </c>
      <c r="G3886">
        <v>2018</v>
      </c>
      <c r="H3886">
        <f>IF(Table[duration in minutes]&gt;125,4.5,ROUND(1+Table[duration in minutes]/125*4,0))</f>
        <v>4.5</v>
      </c>
      <c r="I3886" t="s">
        <v>26</v>
      </c>
      <c r="J3886" t="s">
        <v>223</v>
      </c>
      <c r="K3886">
        <v>375</v>
      </c>
      <c r="L3886" t="s">
        <v>18714</v>
      </c>
      <c r="M3886" t="s">
        <v>40150</v>
      </c>
      <c r="N3886" t="s">
        <v>40151</v>
      </c>
      <c r="O3886" t="s">
        <v>18092</v>
      </c>
    </row>
    <row r="3887" spans="1:15" x14ac:dyDescent="0.25">
      <c r="A3887" t="s">
        <v>18093</v>
      </c>
      <c r="B3887" t="s">
        <v>13</v>
      </c>
      <c r="C3887" t="s">
        <v>18094</v>
      </c>
      <c r="D3887" t="s">
        <v>18095</v>
      </c>
      <c r="E3887" t="s">
        <v>44</v>
      </c>
      <c r="F3887">
        <v>2019</v>
      </c>
      <c r="G3887">
        <v>2018</v>
      </c>
      <c r="H3887">
        <f>IF(Table[duration in minutes]&gt;125,4.5,ROUND(1+Table[duration in minutes]/125*4,0))</f>
        <v>3</v>
      </c>
      <c r="I3887" t="s">
        <v>26</v>
      </c>
      <c r="J3887" t="s">
        <v>660</v>
      </c>
      <c r="K3887">
        <v>70</v>
      </c>
      <c r="L3887" t="s">
        <v>661</v>
      </c>
      <c r="M3887" t="s">
        <v>40152</v>
      </c>
      <c r="N3887" t="s">
        <v>40153</v>
      </c>
      <c r="O3887" t="s">
        <v>18097</v>
      </c>
    </row>
    <row r="3888" spans="1:15" x14ac:dyDescent="0.25">
      <c r="A3888" t="s">
        <v>18098</v>
      </c>
      <c r="B3888" t="s">
        <v>22</v>
      </c>
      <c r="C3888" t="s">
        <v>18099</v>
      </c>
      <c r="D3888" t="s">
        <v>40128</v>
      </c>
      <c r="E3888" t="s">
        <v>128</v>
      </c>
      <c r="F3888">
        <v>2019</v>
      </c>
      <c r="G3888">
        <v>2018</v>
      </c>
      <c r="H3888">
        <f>IF(Table[duration in minutes]&gt;125,4.5,ROUND(1+Table[duration in minutes]/125*4,0))</f>
        <v>4.5</v>
      </c>
      <c r="I3888" t="s">
        <v>26</v>
      </c>
      <c r="J3888" t="s">
        <v>151</v>
      </c>
      <c r="K3888">
        <v>625</v>
      </c>
      <c r="L3888" t="s">
        <v>40145</v>
      </c>
      <c r="M3888" t="s">
        <v>40146</v>
      </c>
      <c r="N3888" t="s">
        <v>40159</v>
      </c>
      <c r="O3888" t="s">
        <v>18101</v>
      </c>
    </row>
    <row r="3889" spans="1:15" x14ac:dyDescent="0.25">
      <c r="A3889" t="s">
        <v>18102</v>
      </c>
      <c r="B3889" t="s">
        <v>22</v>
      </c>
      <c r="C3889" t="s">
        <v>18103</v>
      </c>
      <c r="D3889" t="s">
        <v>40128</v>
      </c>
      <c r="E3889" t="s">
        <v>16</v>
      </c>
      <c r="F3889">
        <v>2019</v>
      </c>
      <c r="G3889">
        <v>2019</v>
      </c>
      <c r="H3889">
        <f>IF(Table[duration in minutes]&gt;125,4.5,ROUND(1+Table[duration in minutes]/125*4,0))</f>
        <v>5</v>
      </c>
      <c r="I3889" t="s">
        <v>26</v>
      </c>
      <c r="J3889" t="s">
        <v>34</v>
      </c>
      <c r="K3889">
        <v>125</v>
      </c>
      <c r="L3889" t="s">
        <v>40184</v>
      </c>
      <c r="M3889" t="s">
        <v>40144</v>
      </c>
      <c r="N3889" t="s">
        <v>40173</v>
      </c>
      <c r="O3889" t="s">
        <v>18106</v>
      </c>
    </row>
    <row r="3890" spans="1:15" x14ac:dyDescent="0.25">
      <c r="A3890" t="s">
        <v>18107</v>
      </c>
      <c r="B3890" t="s">
        <v>13</v>
      </c>
      <c r="C3890" t="s">
        <v>18108</v>
      </c>
      <c r="D3890" t="s">
        <v>5754</v>
      </c>
      <c r="E3890" t="s">
        <v>1515</v>
      </c>
      <c r="F3890">
        <v>2019</v>
      </c>
      <c r="G3890">
        <v>2019</v>
      </c>
      <c r="H3890">
        <f>IF(Table[duration in minutes]&gt;125,4.5,ROUND(1+Table[duration in minutes]/125*4,0))</f>
        <v>4</v>
      </c>
      <c r="I3890" t="s">
        <v>26</v>
      </c>
      <c r="J3890" t="s">
        <v>58</v>
      </c>
      <c r="K3890">
        <v>91</v>
      </c>
      <c r="L3890" t="s">
        <v>193</v>
      </c>
      <c r="M3890" t="s">
        <v>40153</v>
      </c>
      <c r="N3890" t="s">
        <v>40160</v>
      </c>
      <c r="O3890" t="s">
        <v>18110</v>
      </c>
    </row>
    <row r="3891" spans="1:15" x14ac:dyDescent="0.25">
      <c r="A3891" t="s">
        <v>18111</v>
      </c>
      <c r="B3891" t="s">
        <v>13</v>
      </c>
      <c r="C3891" t="s">
        <v>18112</v>
      </c>
      <c r="D3891" t="s">
        <v>4535</v>
      </c>
      <c r="E3891" t="s">
        <v>150</v>
      </c>
      <c r="F3891">
        <v>2019</v>
      </c>
      <c r="G3891">
        <v>2019</v>
      </c>
      <c r="H3891">
        <f>IF(Table[duration in minutes]&gt;125,4.5,ROUND(1+Table[duration in minutes]/125*4,0))</f>
        <v>5</v>
      </c>
      <c r="I3891" t="s">
        <v>26</v>
      </c>
      <c r="J3891" t="s">
        <v>323</v>
      </c>
      <c r="K3891">
        <v>122</v>
      </c>
      <c r="L3891" t="s">
        <v>193</v>
      </c>
      <c r="M3891" t="s">
        <v>40155</v>
      </c>
      <c r="N3891" t="s">
        <v>40153</v>
      </c>
      <c r="O3891" t="s">
        <v>18114</v>
      </c>
    </row>
    <row r="3892" spans="1:15" x14ac:dyDescent="0.25">
      <c r="A3892" t="s">
        <v>18115</v>
      </c>
      <c r="B3892" t="s">
        <v>13</v>
      </c>
      <c r="C3892" t="s">
        <v>18116</v>
      </c>
      <c r="D3892" t="s">
        <v>18117</v>
      </c>
      <c r="E3892" t="s">
        <v>44</v>
      </c>
      <c r="F3892">
        <v>2019</v>
      </c>
      <c r="G3892">
        <v>2018</v>
      </c>
      <c r="H3892">
        <f>IF(Table[duration in minutes]&gt;125,4.5,ROUND(1+Table[duration in minutes]/125*4,0))</f>
        <v>5</v>
      </c>
      <c r="I3892" t="s">
        <v>106</v>
      </c>
      <c r="J3892" t="s">
        <v>66</v>
      </c>
      <c r="K3892">
        <v>125</v>
      </c>
      <c r="L3892" t="s">
        <v>193</v>
      </c>
      <c r="M3892" t="s">
        <v>40155</v>
      </c>
      <c r="N3892" t="s">
        <v>40153</v>
      </c>
      <c r="O3892" t="s">
        <v>18119</v>
      </c>
    </row>
    <row r="3893" spans="1:15" x14ac:dyDescent="0.25">
      <c r="A3893" t="s">
        <v>18120</v>
      </c>
      <c r="B3893" t="s">
        <v>13</v>
      </c>
      <c r="C3893" t="s">
        <v>18121</v>
      </c>
      <c r="D3893" t="s">
        <v>18122</v>
      </c>
      <c r="E3893" t="s">
        <v>16</v>
      </c>
      <c r="F3893">
        <v>2019</v>
      </c>
      <c r="G3893">
        <v>2019</v>
      </c>
      <c r="H3893">
        <f>IF(Table[duration in minutes]&gt;125,4.5,ROUND(1+Table[duration in minutes]/125*4,0))</f>
        <v>3</v>
      </c>
      <c r="I3893" t="s">
        <v>74</v>
      </c>
      <c r="J3893" t="s">
        <v>3862</v>
      </c>
      <c r="K3893">
        <v>70</v>
      </c>
      <c r="L3893" t="s">
        <v>19</v>
      </c>
      <c r="M3893" t="s">
        <v>40161</v>
      </c>
      <c r="O3893" t="s">
        <v>18123</v>
      </c>
    </row>
    <row r="3894" spans="1:15" x14ac:dyDescent="0.25">
      <c r="A3894" t="s">
        <v>18124</v>
      </c>
      <c r="B3894" t="s">
        <v>22</v>
      </c>
      <c r="C3894" t="s">
        <v>18125</v>
      </c>
      <c r="D3894" t="s">
        <v>40128</v>
      </c>
      <c r="E3894" t="s">
        <v>16</v>
      </c>
      <c r="F3894">
        <v>2019</v>
      </c>
      <c r="G3894">
        <v>2019</v>
      </c>
      <c r="H3894">
        <f>IF(Table[duration in minutes]&gt;125,4.5,ROUND(1+Table[duration in minutes]/125*4,0))</f>
        <v>5</v>
      </c>
      <c r="I3894" t="s">
        <v>106</v>
      </c>
      <c r="J3894" t="s">
        <v>34</v>
      </c>
      <c r="K3894">
        <v>125</v>
      </c>
      <c r="L3894" t="s">
        <v>1047</v>
      </c>
      <c r="O3894" t="s">
        <v>18126</v>
      </c>
    </row>
    <row r="3895" spans="1:15" x14ac:dyDescent="0.25">
      <c r="A3895" t="s">
        <v>18127</v>
      </c>
      <c r="B3895" t="s">
        <v>22</v>
      </c>
      <c r="C3895" t="s">
        <v>18128</v>
      </c>
      <c r="D3895" t="s">
        <v>2093</v>
      </c>
      <c r="E3895" t="s">
        <v>40129</v>
      </c>
      <c r="F3895">
        <v>2019</v>
      </c>
      <c r="G3895">
        <v>2015</v>
      </c>
      <c r="H3895">
        <f>IF(Table[duration in minutes]&gt;125,4.5,ROUND(1+Table[duration in minutes]/125*4,0))</f>
        <v>5</v>
      </c>
      <c r="I3895" t="s">
        <v>310</v>
      </c>
      <c r="J3895" t="s">
        <v>34</v>
      </c>
      <c r="K3895">
        <v>125</v>
      </c>
      <c r="L3895" t="s">
        <v>863</v>
      </c>
      <c r="O3895" t="s">
        <v>18130</v>
      </c>
    </row>
    <row r="3896" spans="1:15" x14ac:dyDescent="0.25">
      <c r="A3896" t="s">
        <v>18131</v>
      </c>
      <c r="B3896" t="s">
        <v>13</v>
      </c>
      <c r="C3896" t="s">
        <v>18132</v>
      </c>
      <c r="D3896" t="s">
        <v>18133</v>
      </c>
      <c r="E3896" t="s">
        <v>3699</v>
      </c>
      <c r="F3896">
        <v>2019</v>
      </c>
      <c r="G3896">
        <v>2018</v>
      </c>
      <c r="H3896">
        <f>IF(Table[duration in minutes]&gt;125,4.5,ROUND(1+Table[duration in minutes]/125*4,0))</f>
        <v>3</v>
      </c>
      <c r="I3896" t="s">
        <v>26</v>
      </c>
      <c r="J3896" t="s">
        <v>18135</v>
      </c>
      <c r="K3896">
        <v>70</v>
      </c>
      <c r="L3896" t="s">
        <v>661</v>
      </c>
      <c r="M3896" t="s">
        <v>40153</v>
      </c>
      <c r="O3896" t="s">
        <v>18136</v>
      </c>
    </row>
    <row r="3897" spans="1:15" x14ac:dyDescent="0.25">
      <c r="A3897" t="s">
        <v>18137</v>
      </c>
      <c r="B3897" t="s">
        <v>13</v>
      </c>
      <c r="C3897" t="s">
        <v>18138</v>
      </c>
      <c r="D3897" t="s">
        <v>18139</v>
      </c>
      <c r="E3897" t="s">
        <v>40129</v>
      </c>
      <c r="F3897">
        <v>2019</v>
      </c>
      <c r="G3897">
        <v>2019</v>
      </c>
      <c r="H3897">
        <f>IF(Table[duration in minutes]&gt;125,4.5,ROUND(1+Table[duration in minutes]/125*4,0))</f>
        <v>4</v>
      </c>
      <c r="I3897" t="s">
        <v>26</v>
      </c>
      <c r="J3897" t="s">
        <v>292</v>
      </c>
      <c r="K3897">
        <v>98</v>
      </c>
      <c r="L3897" t="s">
        <v>19</v>
      </c>
      <c r="M3897" t="s">
        <v>40161</v>
      </c>
      <c r="O3897" t="s">
        <v>18140</v>
      </c>
    </row>
    <row r="3898" spans="1:15" x14ac:dyDescent="0.25">
      <c r="A3898" t="s">
        <v>18141</v>
      </c>
      <c r="B3898" t="s">
        <v>13</v>
      </c>
      <c r="C3898" t="s">
        <v>18142</v>
      </c>
      <c r="D3898" t="s">
        <v>18143</v>
      </c>
      <c r="E3898" t="s">
        <v>40129</v>
      </c>
      <c r="F3898">
        <v>2019</v>
      </c>
      <c r="G3898">
        <v>2019</v>
      </c>
      <c r="H3898">
        <f>IF(Table[duration in minutes]&gt;125,4.5,ROUND(1+Table[duration in minutes]/125*4,0))</f>
        <v>3</v>
      </c>
      <c r="I3898" t="s">
        <v>74</v>
      </c>
      <c r="J3898" t="s">
        <v>3766</v>
      </c>
      <c r="K3898">
        <v>70</v>
      </c>
      <c r="L3898" t="s">
        <v>19</v>
      </c>
      <c r="O3898" t="s">
        <v>18145</v>
      </c>
    </row>
    <row r="3899" spans="1:15" x14ac:dyDescent="0.25">
      <c r="A3899" t="s">
        <v>18146</v>
      </c>
      <c r="B3899" t="s">
        <v>22</v>
      </c>
      <c r="C3899" t="s">
        <v>18147</v>
      </c>
      <c r="D3899" t="s">
        <v>40128</v>
      </c>
      <c r="E3899" t="s">
        <v>1697</v>
      </c>
      <c r="F3899">
        <v>2019</v>
      </c>
      <c r="G3899">
        <v>2005</v>
      </c>
      <c r="H3899">
        <f>IF(Table[duration in minutes]&gt;125,4.5,ROUND(1+Table[duration in minutes]/125*4,0))</f>
        <v>5</v>
      </c>
      <c r="I3899" t="s">
        <v>26</v>
      </c>
      <c r="J3899" t="s">
        <v>34</v>
      </c>
      <c r="K3899">
        <v>125</v>
      </c>
      <c r="L3899" t="s">
        <v>30153</v>
      </c>
      <c r="M3899" t="s">
        <v>40147</v>
      </c>
      <c r="N3899" t="s">
        <v>40150</v>
      </c>
      <c r="O3899" t="s">
        <v>18149</v>
      </c>
    </row>
    <row r="3900" spans="1:15" x14ac:dyDescent="0.25">
      <c r="A3900" t="s">
        <v>18150</v>
      </c>
      <c r="B3900" t="s">
        <v>22</v>
      </c>
      <c r="C3900" t="s">
        <v>18151</v>
      </c>
      <c r="D3900" t="s">
        <v>40128</v>
      </c>
      <c r="E3900" t="s">
        <v>178</v>
      </c>
      <c r="F3900">
        <v>2019</v>
      </c>
      <c r="G3900">
        <v>2019</v>
      </c>
      <c r="H3900">
        <f>IF(Table[duration in minutes]&gt;125,4.5,ROUND(1+Table[duration in minutes]/125*4,0))</f>
        <v>5</v>
      </c>
      <c r="I3900" t="s">
        <v>26</v>
      </c>
      <c r="J3900" t="s">
        <v>34</v>
      </c>
      <c r="K3900">
        <v>125</v>
      </c>
      <c r="L3900" t="s">
        <v>30153</v>
      </c>
      <c r="M3900" t="s">
        <v>40150</v>
      </c>
      <c r="O3900" t="s">
        <v>18153</v>
      </c>
    </row>
    <row r="3901" spans="1:15" x14ac:dyDescent="0.25">
      <c r="A3901" t="s">
        <v>18154</v>
      </c>
      <c r="B3901" t="s">
        <v>13</v>
      </c>
      <c r="C3901" t="s">
        <v>18155</v>
      </c>
      <c r="D3901" t="s">
        <v>18156</v>
      </c>
      <c r="E3901" t="s">
        <v>44</v>
      </c>
      <c r="F3901">
        <v>2019</v>
      </c>
      <c r="G3901">
        <v>2019</v>
      </c>
      <c r="H3901">
        <f>IF(Table[duration in minutes]&gt;125,4.5,ROUND(1+Table[duration in minutes]/125*4,0))</f>
        <v>4</v>
      </c>
      <c r="I3901" t="s">
        <v>74</v>
      </c>
      <c r="J3901" t="s">
        <v>369</v>
      </c>
      <c r="K3901">
        <v>102</v>
      </c>
      <c r="L3901" t="s">
        <v>661</v>
      </c>
      <c r="M3901" t="s">
        <v>40152</v>
      </c>
      <c r="N3901" t="s">
        <v>40153</v>
      </c>
      <c r="O3901" t="s">
        <v>18158</v>
      </c>
    </row>
    <row r="3902" spans="1:15" x14ac:dyDescent="0.25">
      <c r="A3902" t="s">
        <v>18159</v>
      </c>
      <c r="B3902" t="s">
        <v>22</v>
      </c>
      <c r="C3902" t="s">
        <v>18160</v>
      </c>
      <c r="D3902" t="s">
        <v>40128</v>
      </c>
      <c r="E3902" t="s">
        <v>1697</v>
      </c>
      <c r="F3902">
        <v>2019</v>
      </c>
      <c r="G3902">
        <v>2017</v>
      </c>
      <c r="H3902">
        <f>IF(Table[duration in minutes]&gt;125,4.5,ROUND(1+Table[duration in minutes]/125*4,0))</f>
        <v>5</v>
      </c>
      <c r="I3902" t="s">
        <v>26</v>
      </c>
      <c r="J3902" t="s">
        <v>34</v>
      </c>
      <c r="K3902">
        <v>125</v>
      </c>
      <c r="L3902" t="s">
        <v>30153</v>
      </c>
      <c r="M3902" t="s">
        <v>40149</v>
      </c>
      <c r="O3902" t="s">
        <v>18162</v>
      </c>
    </row>
    <row r="3903" spans="1:15" x14ac:dyDescent="0.25">
      <c r="A3903" t="s">
        <v>18163</v>
      </c>
      <c r="B3903" t="s">
        <v>22</v>
      </c>
      <c r="C3903" t="s">
        <v>18164</v>
      </c>
      <c r="D3903" t="s">
        <v>40128</v>
      </c>
      <c r="E3903" t="s">
        <v>341</v>
      </c>
      <c r="F3903">
        <v>2019</v>
      </c>
      <c r="G3903">
        <v>2019</v>
      </c>
      <c r="H3903">
        <f>IF(Table[duration in minutes]&gt;125,4.5,ROUND(1+Table[duration in minutes]/125*4,0))</f>
        <v>5</v>
      </c>
      <c r="I3903" t="s">
        <v>106</v>
      </c>
      <c r="J3903" t="s">
        <v>34</v>
      </c>
      <c r="K3903">
        <v>125</v>
      </c>
      <c r="L3903" t="s">
        <v>2013</v>
      </c>
      <c r="M3903" t="s">
        <v>40146</v>
      </c>
      <c r="O3903" t="s">
        <v>18166</v>
      </c>
    </row>
    <row r="3904" spans="1:15" x14ac:dyDescent="0.25">
      <c r="A3904" t="s">
        <v>18167</v>
      </c>
      <c r="B3904" t="s">
        <v>22</v>
      </c>
      <c r="C3904" t="s">
        <v>18168</v>
      </c>
      <c r="D3904" t="s">
        <v>40128</v>
      </c>
      <c r="E3904" t="s">
        <v>1640</v>
      </c>
      <c r="F3904">
        <v>2019</v>
      </c>
      <c r="G3904">
        <v>2019</v>
      </c>
      <c r="H3904">
        <f>IF(Table[duration in minutes]&gt;125,4.5,ROUND(1+Table[duration in minutes]/125*4,0))</f>
        <v>4.5</v>
      </c>
      <c r="I3904" t="s">
        <v>26</v>
      </c>
      <c r="J3904" t="s">
        <v>27</v>
      </c>
      <c r="K3904">
        <v>250</v>
      </c>
      <c r="L3904" t="s">
        <v>30153</v>
      </c>
      <c r="M3904" t="s">
        <v>40150</v>
      </c>
      <c r="O3904" t="s">
        <v>18170</v>
      </c>
    </row>
    <row r="3905" spans="1:15" x14ac:dyDescent="0.25">
      <c r="A3905" t="s">
        <v>18171</v>
      </c>
      <c r="B3905" t="s">
        <v>13</v>
      </c>
      <c r="C3905" t="s">
        <v>18172</v>
      </c>
      <c r="D3905" t="s">
        <v>18173</v>
      </c>
      <c r="E3905" t="s">
        <v>16</v>
      </c>
      <c r="F3905">
        <v>2019</v>
      </c>
      <c r="G3905">
        <v>2019</v>
      </c>
      <c r="H3905">
        <f>IF(Table[duration in minutes]&gt;125,4.5,ROUND(1+Table[duration in minutes]/125*4,0))</f>
        <v>4</v>
      </c>
      <c r="I3905" t="s">
        <v>310</v>
      </c>
      <c r="J3905" t="s">
        <v>548</v>
      </c>
      <c r="K3905">
        <v>92</v>
      </c>
      <c r="L3905" t="s">
        <v>193</v>
      </c>
      <c r="M3905" t="s">
        <v>40160</v>
      </c>
      <c r="O3905" t="s">
        <v>18175</v>
      </c>
    </row>
    <row r="3906" spans="1:15" x14ac:dyDescent="0.25">
      <c r="A3906" t="s">
        <v>18176</v>
      </c>
      <c r="B3906" t="s">
        <v>13</v>
      </c>
      <c r="C3906" t="s">
        <v>18177</v>
      </c>
      <c r="D3906" t="s">
        <v>18178</v>
      </c>
      <c r="E3906" t="s">
        <v>1468</v>
      </c>
      <c r="F3906">
        <v>2019</v>
      </c>
      <c r="G3906">
        <v>2019</v>
      </c>
      <c r="H3906">
        <f>IF(Table[duration in minutes]&gt;125,4.5,ROUND(1+Table[duration in minutes]/125*4,0))</f>
        <v>5</v>
      </c>
      <c r="I3906" t="s">
        <v>26</v>
      </c>
      <c r="J3906" t="s">
        <v>213</v>
      </c>
      <c r="K3906">
        <v>111</v>
      </c>
      <c r="L3906" t="s">
        <v>661</v>
      </c>
      <c r="M3906" t="s">
        <v>40153</v>
      </c>
      <c r="O3906" t="s">
        <v>18181</v>
      </c>
    </row>
    <row r="3907" spans="1:15" x14ac:dyDescent="0.25">
      <c r="A3907" t="s">
        <v>18182</v>
      </c>
      <c r="B3907" t="s">
        <v>13</v>
      </c>
      <c r="C3907" t="s">
        <v>18183</v>
      </c>
      <c r="D3907" t="s">
        <v>18184</v>
      </c>
      <c r="E3907" t="s">
        <v>73</v>
      </c>
      <c r="F3907">
        <v>2019</v>
      </c>
      <c r="G3907">
        <v>2014</v>
      </c>
      <c r="H3907">
        <f>IF(Table[duration in minutes]&gt;125,4.5,ROUND(1+Table[duration in minutes]/125*4,0))</f>
        <v>5</v>
      </c>
      <c r="I3907" t="s">
        <v>310</v>
      </c>
      <c r="J3907" t="s">
        <v>429</v>
      </c>
      <c r="K3907">
        <v>113</v>
      </c>
      <c r="L3907" t="s">
        <v>661</v>
      </c>
      <c r="M3907" t="s">
        <v>40152</v>
      </c>
      <c r="N3907" t="s">
        <v>40153</v>
      </c>
      <c r="O3907" t="s">
        <v>18186</v>
      </c>
    </row>
    <row r="3908" spans="1:15" x14ac:dyDescent="0.25">
      <c r="A3908" t="s">
        <v>18187</v>
      </c>
      <c r="B3908" t="s">
        <v>13</v>
      </c>
      <c r="C3908" t="s">
        <v>18188</v>
      </c>
      <c r="D3908" t="s">
        <v>18189</v>
      </c>
      <c r="E3908" t="s">
        <v>128</v>
      </c>
      <c r="F3908">
        <v>2019</v>
      </c>
      <c r="G3908">
        <v>2019</v>
      </c>
      <c r="H3908">
        <f>IF(Table[duration in minutes]&gt;125,4.5,ROUND(1+Table[duration in minutes]/125*4,0))</f>
        <v>3</v>
      </c>
      <c r="I3908" t="s">
        <v>26</v>
      </c>
      <c r="J3908" t="s">
        <v>4950</v>
      </c>
      <c r="K3908">
        <v>70</v>
      </c>
      <c r="L3908" t="s">
        <v>1517</v>
      </c>
      <c r="O3908" t="s">
        <v>18191</v>
      </c>
    </row>
    <row r="3909" spans="1:15" x14ac:dyDescent="0.25">
      <c r="A3909" t="s">
        <v>18192</v>
      </c>
      <c r="B3909" t="s">
        <v>13</v>
      </c>
      <c r="C3909" t="s">
        <v>18193</v>
      </c>
      <c r="D3909" t="s">
        <v>18194</v>
      </c>
      <c r="E3909" t="s">
        <v>40129</v>
      </c>
      <c r="F3909">
        <v>2019</v>
      </c>
      <c r="G3909">
        <v>2019</v>
      </c>
      <c r="H3909">
        <f>IF(Table[duration in minutes]&gt;125,4.5,ROUND(1+Table[duration in minutes]/125*4,0))</f>
        <v>3</v>
      </c>
      <c r="I3909" t="s">
        <v>26</v>
      </c>
      <c r="J3909" t="s">
        <v>1993</v>
      </c>
      <c r="K3909">
        <v>70</v>
      </c>
      <c r="L3909" t="s">
        <v>19</v>
      </c>
      <c r="M3909" t="s">
        <v>40161</v>
      </c>
      <c r="O3909" t="s">
        <v>18195</v>
      </c>
    </row>
    <row r="3910" spans="1:15" x14ac:dyDescent="0.25">
      <c r="A3910" t="s">
        <v>18196</v>
      </c>
      <c r="B3910" t="s">
        <v>13</v>
      </c>
      <c r="C3910" t="s">
        <v>18197</v>
      </c>
      <c r="D3910" t="s">
        <v>18198</v>
      </c>
      <c r="E3910" t="s">
        <v>73</v>
      </c>
      <c r="F3910">
        <v>2019</v>
      </c>
      <c r="G3910">
        <v>2013</v>
      </c>
      <c r="H3910">
        <f>IF(Table[duration in minutes]&gt;125,4.5,ROUND(1+Table[duration in minutes]/125*4,0))</f>
        <v>3</v>
      </c>
      <c r="I3910" t="s">
        <v>310</v>
      </c>
      <c r="J3910" t="s">
        <v>2116</v>
      </c>
      <c r="K3910">
        <v>70</v>
      </c>
      <c r="L3910" t="s">
        <v>193</v>
      </c>
      <c r="M3910" t="s">
        <v>40155</v>
      </c>
      <c r="N3910" t="s">
        <v>40153</v>
      </c>
      <c r="O3910" t="s">
        <v>18200</v>
      </c>
    </row>
    <row r="3911" spans="1:15" x14ac:dyDescent="0.25">
      <c r="A3911" t="s">
        <v>18201</v>
      </c>
      <c r="B3911" t="s">
        <v>13</v>
      </c>
      <c r="C3911" t="s">
        <v>18202</v>
      </c>
      <c r="D3911" t="s">
        <v>40128</v>
      </c>
      <c r="E3911" t="s">
        <v>40129</v>
      </c>
      <c r="F3911">
        <v>2019</v>
      </c>
      <c r="G3911">
        <v>2019</v>
      </c>
      <c r="H3911">
        <f>IF(Table[duration in minutes]&gt;125,4.5,ROUND(1+Table[duration in minutes]/125*4,0))</f>
        <v>3</v>
      </c>
      <c r="I3911" t="s">
        <v>165</v>
      </c>
      <c r="J3911" t="s">
        <v>1524</v>
      </c>
      <c r="K3911">
        <v>70</v>
      </c>
      <c r="L3911" t="s">
        <v>59</v>
      </c>
      <c r="O3911" t="s">
        <v>18204</v>
      </c>
    </row>
    <row r="3912" spans="1:15" x14ac:dyDescent="0.25">
      <c r="A3912" t="s">
        <v>18205</v>
      </c>
      <c r="B3912" t="s">
        <v>13</v>
      </c>
      <c r="C3912" t="s">
        <v>18206</v>
      </c>
      <c r="D3912" t="s">
        <v>684</v>
      </c>
      <c r="E3912" t="s">
        <v>44</v>
      </c>
      <c r="F3912">
        <v>2019</v>
      </c>
      <c r="G3912">
        <v>2001</v>
      </c>
      <c r="H3912">
        <f>IF(Table[duration in minutes]&gt;125,4.5,ROUND(1+Table[duration in minutes]/125*4,0))</f>
        <v>4</v>
      </c>
      <c r="I3912" t="s">
        <v>26</v>
      </c>
      <c r="J3912" t="s">
        <v>369</v>
      </c>
      <c r="K3912">
        <v>102</v>
      </c>
      <c r="L3912" t="s">
        <v>193</v>
      </c>
      <c r="M3912" t="s">
        <v>40155</v>
      </c>
      <c r="N3912" t="s">
        <v>40153</v>
      </c>
      <c r="O3912" t="s">
        <v>18208</v>
      </c>
    </row>
    <row r="3913" spans="1:15" x14ac:dyDescent="0.25">
      <c r="A3913" t="s">
        <v>18209</v>
      </c>
      <c r="B3913" t="s">
        <v>13</v>
      </c>
      <c r="C3913" t="s">
        <v>18210</v>
      </c>
      <c r="D3913" t="s">
        <v>18211</v>
      </c>
      <c r="E3913" t="s">
        <v>44</v>
      </c>
      <c r="F3913">
        <v>2019</v>
      </c>
      <c r="G3913">
        <v>2005</v>
      </c>
      <c r="H3913">
        <f>IF(Table[duration in minutes]&gt;125,4.5,ROUND(1+Table[duration in minutes]/125*4,0))</f>
        <v>3</v>
      </c>
      <c r="I3913" t="s">
        <v>74</v>
      </c>
      <c r="J3913" t="s">
        <v>1876</v>
      </c>
      <c r="K3913">
        <v>70</v>
      </c>
      <c r="L3913" t="s">
        <v>8648</v>
      </c>
      <c r="M3913" t="s">
        <v>40161</v>
      </c>
      <c r="N3913" t="s">
        <v>40164</v>
      </c>
      <c r="O3913" t="s">
        <v>18213</v>
      </c>
    </row>
    <row r="3914" spans="1:15" x14ac:dyDescent="0.25">
      <c r="A3914" t="s">
        <v>18214</v>
      </c>
      <c r="B3914" t="s">
        <v>13</v>
      </c>
      <c r="C3914" t="s">
        <v>18215</v>
      </c>
      <c r="D3914" t="s">
        <v>16836</v>
      </c>
      <c r="E3914" t="s">
        <v>16</v>
      </c>
      <c r="F3914">
        <v>2019</v>
      </c>
      <c r="G3914">
        <v>2018</v>
      </c>
      <c r="H3914">
        <f>IF(Table[duration in minutes]&gt;125,4.5,ROUND(1+Table[duration in minutes]/125*4,0))</f>
        <v>4</v>
      </c>
      <c r="I3914" t="s">
        <v>26</v>
      </c>
      <c r="J3914" t="s">
        <v>384</v>
      </c>
      <c r="K3914">
        <v>95</v>
      </c>
      <c r="L3914" t="s">
        <v>19</v>
      </c>
      <c r="M3914" t="s">
        <v>40169</v>
      </c>
      <c r="O3914" t="s">
        <v>18216</v>
      </c>
    </row>
    <row r="3915" spans="1:15" x14ac:dyDescent="0.25">
      <c r="A3915" t="s">
        <v>18217</v>
      </c>
      <c r="B3915" t="s">
        <v>13</v>
      </c>
      <c r="C3915" t="s">
        <v>18218</v>
      </c>
      <c r="D3915" t="s">
        <v>9160</v>
      </c>
      <c r="E3915" t="s">
        <v>44</v>
      </c>
      <c r="F3915">
        <v>2019</v>
      </c>
      <c r="G3915">
        <v>2003</v>
      </c>
      <c r="H3915">
        <f>IF(Table[duration in minutes]&gt;125,4.5,ROUND(1+Table[duration in minutes]/125*4,0))</f>
        <v>5</v>
      </c>
      <c r="I3915" t="s">
        <v>26</v>
      </c>
      <c r="J3915" t="s">
        <v>213</v>
      </c>
      <c r="K3915">
        <v>111</v>
      </c>
      <c r="L3915" t="s">
        <v>661</v>
      </c>
      <c r="M3915" t="s">
        <v>40153</v>
      </c>
      <c r="N3915" t="s">
        <v>40160</v>
      </c>
      <c r="O3915" t="s">
        <v>18220</v>
      </c>
    </row>
    <row r="3916" spans="1:15" x14ac:dyDescent="0.25">
      <c r="A3916" t="s">
        <v>18221</v>
      </c>
      <c r="B3916" t="s">
        <v>13</v>
      </c>
      <c r="C3916" t="s">
        <v>18222</v>
      </c>
      <c r="D3916" t="s">
        <v>16929</v>
      </c>
      <c r="E3916" t="s">
        <v>44</v>
      </c>
      <c r="F3916">
        <v>2019</v>
      </c>
      <c r="G3916">
        <v>2003</v>
      </c>
      <c r="H3916">
        <f>IF(Table[duration in minutes]&gt;125,4.5,ROUND(1+Table[duration in minutes]/125*4,0))</f>
        <v>3</v>
      </c>
      <c r="I3916" t="s">
        <v>74</v>
      </c>
      <c r="J3916" t="s">
        <v>2354</v>
      </c>
      <c r="K3916">
        <v>70</v>
      </c>
      <c r="L3916" t="s">
        <v>193</v>
      </c>
      <c r="M3916" t="s">
        <v>40153</v>
      </c>
      <c r="N3916" t="s">
        <v>40161</v>
      </c>
      <c r="O3916" t="s">
        <v>18224</v>
      </c>
    </row>
    <row r="3917" spans="1:15" x14ac:dyDescent="0.25">
      <c r="A3917" t="s">
        <v>18225</v>
      </c>
      <c r="B3917" t="s">
        <v>13</v>
      </c>
      <c r="C3917" t="s">
        <v>18226</v>
      </c>
      <c r="D3917" t="s">
        <v>18227</v>
      </c>
      <c r="E3917" t="s">
        <v>44</v>
      </c>
      <c r="F3917">
        <v>2019</v>
      </c>
      <c r="G3917">
        <v>2003</v>
      </c>
      <c r="H3917">
        <f>IF(Table[duration in minutes]&gt;125,4.5,ROUND(1+Table[duration in minutes]/125*4,0))</f>
        <v>5</v>
      </c>
      <c r="I3917" t="s">
        <v>74</v>
      </c>
      <c r="J3917" t="s">
        <v>285</v>
      </c>
      <c r="K3917">
        <v>116</v>
      </c>
      <c r="L3917" t="s">
        <v>193</v>
      </c>
      <c r="M3917" t="s">
        <v>40153</v>
      </c>
      <c r="N3917" t="s">
        <v>40160</v>
      </c>
      <c r="O3917" t="s">
        <v>18229</v>
      </c>
    </row>
    <row r="3918" spans="1:15" x14ac:dyDescent="0.25">
      <c r="A3918" t="s">
        <v>18230</v>
      </c>
      <c r="B3918" t="s">
        <v>13</v>
      </c>
      <c r="C3918" t="s">
        <v>18231</v>
      </c>
      <c r="D3918" t="s">
        <v>18232</v>
      </c>
      <c r="E3918" t="s">
        <v>44</v>
      </c>
      <c r="F3918">
        <v>2019</v>
      </c>
      <c r="G3918">
        <v>2018</v>
      </c>
      <c r="H3918">
        <f>IF(Table[duration in minutes]&gt;125,4.5,ROUND(1+Table[duration in minutes]/125*4,0))</f>
        <v>3</v>
      </c>
      <c r="I3918" t="s">
        <v>74</v>
      </c>
      <c r="J3918" t="s">
        <v>660</v>
      </c>
      <c r="K3918">
        <v>70</v>
      </c>
      <c r="L3918" t="s">
        <v>661</v>
      </c>
      <c r="M3918" t="s">
        <v>40153</v>
      </c>
      <c r="N3918" t="s">
        <v>40162</v>
      </c>
      <c r="O3918" t="s">
        <v>18234</v>
      </c>
    </row>
    <row r="3919" spans="1:15" x14ac:dyDescent="0.25">
      <c r="A3919" t="s">
        <v>18235</v>
      </c>
      <c r="B3919" t="s">
        <v>13</v>
      </c>
      <c r="C3919" t="s">
        <v>18236</v>
      </c>
      <c r="D3919" t="s">
        <v>18237</v>
      </c>
      <c r="E3919" t="s">
        <v>44</v>
      </c>
      <c r="F3919">
        <v>2019</v>
      </c>
      <c r="G3919">
        <v>2005</v>
      </c>
      <c r="H3919">
        <f>IF(Table[duration in minutes]&gt;125,4.5,ROUND(1+Table[duration in minutes]/125*4,0))</f>
        <v>3</v>
      </c>
      <c r="I3919" t="s">
        <v>74</v>
      </c>
      <c r="J3919" t="s">
        <v>9353</v>
      </c>
      <c r="K3919">
        <v>70</v>
      </c>
      <c r="L3919" t="s">
        <v>661</v>
      </c>
      <c r="M3919" t="s">
        <v>40153</v>
      </c>
      <c r="N3919" t="s">
        <v>40160</v>
      </c>
      <c r="O3919" t="s">
        <v>18239</v>
      </c>
    </row>
    <row r="3920" spans="1:15" x14ac:dyDescent="0.25">
      <c r="A3920" t="s">
        <v>18240</v>
      </c>
      <c r="B3920" t="s">
        <v>13</v>
      </c>
      <c r="C3920" t="s">
        <v>18241</v>
      </c>
      <c r="D3920" t="s">
        <v>18242</v>
      </c>
      <c r="E3920" t="s">
        <v>44</v>
      </c>
      <c r="F3920">
        <v>2019</v>
      </c>
      <c r="G3920">
        <v>2016</v>
      </c>
      <c r="H3920">
        <f>IF(Table[duration in minutes]&gt;125,4.5,ROUND(1+Table[duration in minutes]/125*4,0))</f>
        <v>3</v>
      </c>
      <c r="I3920" t="s">
        <v>106</v>
      </c>
      <c r="J3920" t="s">
        <v>902</v>
      </c>
      <c r="K3920">
        <v>70</v>
      </c>
      <c r="L3920" t="s">
        <v>312</v>
      </c>
      <c r="M3920" t="s">
        <v>40157</v>
      </c>
      <c r="N3920" t="s">
        <v>40155</v>
      </c>
      <c r="O3920" t="s">
        <v>18244</v>
      </c>
    </row>
    <row r="3921" spans="1:15" x14ac:dyDescent="0.25">
      <c r="A3921" t="s">
        <v>18245</v>
      </c>
      <c r="B3921" t="s">
        <v>13</v>
      </c>
      <c r="C3921" t="s">
        <v>18246</v>
      </c>
      <c r="D3921" t="s">
        <v>9337</v>
      </c>
      <c r="E3921" t="s">
        <v>16</v>
      </c>
      <c r="F3921">
        <v>2019</v>
      </c>
      <c r="G3921">
        <v>2018</v>
      </c>
      <c r="H3921">
        <f>IF(Table[duration in minutes]&gt;125,4.5,ROUND(1+Table[duration in minutes]/125*4,0))</f>
        <v>4</v>
      </c>
      <c r="I3921" t="s">
        <v>26</v>
      </c>
      <c r="J3921" t="s">
        <v>519</v>
      </c>
      <c r="K3921">
        <v>87</v>
      </c>
      <c r="L3921" t="s">
        <v>1286</v>
      </c>
      <c r="O3921" t="s">
        <v>18248</v>
      </c>
    </row>
    <row r="3922" spans="1:15" x14ac:dyDescent="0.25">
      <c r="A3922" t="s">
        <v>18249</v>
      </c>
      <c r="B3922" t="s">
        <v>22</v>
      </c>
      <c r="C3922" t="s">
        <v>18250</v>
      </c>
      <c r="D3922" t="s">
        <v>40128</v>
      </c>
      <c r="E3922" t="s">
        <v>16</v>
      </c>
      <c r="F3922">
        <v>2019</v>
      </c>
      <c r="G3922">
        <v>2019</v>
      </c>
      <c r="H3922">
        <f>IF(Table[duration in minutes]&gt;125,4.5,ROUND(1+Table[duration in minutes]/125*4,0))</f>
        <v>4.5</v>
      </c>
      <c r="I3922" t="s">
        <v>26</v>
      </c>
      <c r="J3922" t="s">
        <v>116</v>
      </c>
      <c r="K3922">
        <v>500</v>
      </c>
      <c r="L3922" t="s">
        <v>40182</v>
      </c>
      <c r="M3922" t="s">
        <v>40150</v>
      </c>
      <c r="O3922" t="s">
        <v>18253</v>
      </c>
    </row>
    <row r="3923" spans="1:15" x14ac:dyDescent="0.25">
      <c r="A3923" t="s">
        <v>18254</v>
      </c>
      <c r="B3923" t="s">
        <v>13</v>
      </c>
      <c r="C3923" t="s">
        <v>18255</v>
      </c>
      <c r="D3923" t="s">
        <v>16662</v>
      </c>
      <c r="E3923" t="s">
        <v>643</v>
      </c>
      <c r="F3923">
        <v>2019</v>
      </c>
      <c r="G3923">
        <v>2019</v>
      </c>
      <c r="H3923">
        <f>IF(Table[duration in minutes]&gt;125,4.5,ROUND(1+Table[duration in minutes]/125*4,0))</f>
        <v>4</v>
      </c>
      <c r="I3923" t="s">
        <v>26</v>
      </c>
      <c r="J3923" t="s">
        <v>135</v>
      </c>
      <c r="K3923">
        <v>94</v>
      </c>
      <c r="L3923" t="s">
        <v>661</v>
      </c>
      <c r="M3923" t="s">
        <v>40153</v>
      </c>
      <c r="O3923" t="s">
        <v>18257</v>
      </c>
    </row>
    <row r="3924" spans="1:15" x14ac:dyDescent="0.25">
      <c r="A3924" t="s">
        <v>18258</v>
      </c>
      <c r="B3924" t="s">
        <v>13</v>
      </c>
      <c r="C3924" t="s">
        <v>18259</v>
      </c>
      <c r="D3924" t="s">
        <v>18260</v>
      </c>
      <c r="E3924" t="s">
        <v>150</v>
      </c>
      <c r="F3924">
        <v>2019</v>
      </c>
      <c r="G3924">
        <v>2014</v>
      </c>
      <c r="H3924">
        <f>IF(Table[duration in minutes]&gt;125,4.5,ROUND(1+Table[duration in minutes]/125*4,0))</f>
        <v>3</v>
      </c>
      <c r="I3924" t="s">
        <v>26</v>
      </c>
      <c r="J3924" t="s">
        <v>1186</v>
      </c>
      <c r="K3924">
        <v>70</v>
      </c>
      <c r="L3924" t="s">
        <v>1286</v>
      </c>
      <c r="M3924" t="s">
        <v>40153</v>
      </c>
      <c r="O3924" t="s">
        <v>18262</v>
      </c>
    </row>
    <row r="3925" spans="1:15" x14ac:dyDescent="0.25">
      <c r="A3925" t="s">
        <v>18263</v>
      </c>
      <c r="B3925" t="s">
        <v>13</v>
      </c>
      <c r="C3925" t="s">
        <v>18264</v>
      </c>
      <c r="D3925" t="s">
        <v>18260</v>
      </c>
      <c r="E3925" t="s">
        <v>150</v>
      </c>
      <c r="F3925">
        <v>2019</v>
      </c>
      <c r="G3925">
        <v>2013</v>
      </c>
      <c r="H3925">
        <f>IF(Table[duration in minutes]&gt;125,4.5,ROUND(1+Table[duration in minutes]/125*4,0))</f>
        <v>3</v>
      </c>
      <c r="I3925" t="s">
        <v>26</v>
      </c>
      <c r="J3925" t="s">
        <v>1135</v>
      </c>
      <c r="K3925">
        <v>70</v>
      </c>
      <c r="L3925" t="s">
        <v>1286</v>
      </c>
      <c r="M3925" t="s">
        <v>40153</v>
      </c>
      <c r="O3925" t="s">
        <v>18266</v>
      </c>
    </row>
    <row r="3926" spans="1:15" x14ac:dyDescent="0.25">
      <c r="A3926" t="s">
        <v>18267</v>
      </c>
      <c r="B3926" t="s">
        <v>13</v>
      </c>
      <c r="C3926" t="s">
        <v>18268</v>
      </c>
      <c r="D3926" t="s">
        <v>40128</v>
      </c>
      <c r="E3926" t="s">
        <v>1468</v>
      </c>
      <c r="F3926">
        <v>2019</v>
      </c>
      <c r="G3926">
        <v>2019</v>
      </c>
      <c r="H3926">
        <f>IF(Table[duration in minutes]&gt;125,4.5,ROUND(1+Table[duration in minutes]/125*4,0))</f>
        <v>3</v>
      </c>
      <c r="I3926" t="s">
        <v>26</v>
      </c>
      <c r="J3926" t="s">
        <v>166</v>
      </c>
      <c r="K3926">
        <v>61</v>
      </c>
      <c r="L3926" t="s">
        <v>1517</v>
      </c>
      <c r="O3926" t="s">
        <v>18270</v>
      </c>
    </row>
    <row r="3927" spans="1:15" x14ac:dyDescent="0.25">
      <c r="A3927" t="s">
        <v>18271</v>
      </c>
      <c r="B3927" t="s">
        <v>22</v>
      </c>
      <c r="C3927" t="s">
        <v>18272</v>
      </c>
      <c r="D3927" t="s">
        <v>40128</v>
      </c>
      <c r="E3927" t="s">
        <v>16</v>
      </c>
      <c r="F3927">
        <v>2019</v>
      </c>
      <c r="G3927">
        <v>2019</v>
      </c>
      <c r="H3927">
        <f>IF(Table[duration in minutes]&gt;125,4.5,ROUND(1+Table[duration in minutes]/125*4,0))</f>
        <v>5</v>
      </c>
      <c r="I3927" t="s">
        <v>26</v>
      </c>
      <c r="J3927" t="s">
        <v>34</v>
      </c>
      <c r="K3927">
        <v>125</v>
      </c>
      <c r="L3927" t="s">
        <v>218</v>
      </c>
      <c r="O3927" t="s">
        <v>18274</v>
      </c>
    </row>
    <row r="3928" spans="1:15" x14ac:dyDescent="0.25">
      <c r="A3928" t="s">
        <v>18275</v>
      </c>
      <c r="B3928" t="s">
        <v>13</v>
      </c>
      <c r="C3928" t="s">
        <v>18276</v>
      </c>
      <c r="D3928" t="s">
        <v>18277</v>
      </c>
      <c r="E3928" t="s">
        <v>16</v>
      </c>
      <c r="F3928">
        <v>2019</v>
      </c>
      <c r="G3928">
        <v>2019</v>
      </c>
      <c r="H3928">
        <f>IF(Table[duration in minutes]&gt;125,4.5,ROUND(1+Table[duration in minutes]/125*4,0))</f>
        <v>4</v>
      </c>
      <c r="I3928" t="s">
        <v>74</v>
      </c>
      <c r="J3928" t="s">
        <v>58</v>
      </c>
      <c r="K3928">
        <v>91</v>
      </c>
      <c r="L3928" t="s">
        <v>193</v>
      </c>
      <c r="M3928" t="s">
        <v>40160</v>
      </c>
      <c r="O3928" t="s">
        <v>18279</v>
      </c>
    </row>
    <row r="3929" spans="1:15" x14ac:dyDescent="0.25">
      <c r="A3929" t="s">
        <v>18280</v>
      </c>
      <c r="B3929" t="s">
        <v>22</v>
      </c>
      <c r="C3929" t="s">
        <v>18281</v>
      </c>
      <c r="D3929" t="s">
        <v>40128</v>
      </c>
      <c r="E3929" t="s">
        <v>16</v>
      </c>
      <c r="F3929">
        <v>2019</v>
      </c>
      <c r="G3929">
        <v>2018</v>
      </c>
      <c r="H3929">
        <f>IF(Table[duration in minutes]&gt;125,4.5,ROUND(1+Table[duration in minutes]/125*4,0))</f>
        <v>3</v>
      </c>
      <c r="I3929" t="s">
        <v>74</v>
      </c>
      <c r="J3929" t="s">
        <v>1492</v>
      </c>
      <c r="K3929">
        <v>70</v>
      </c>
      <c r="L3929" t="s">
        <v>40182</v>
      </c>
      <c r="M3929" t="s">
        <v>40150</v>
      </c>
      <c r="O3929" t="s">
        <v>18283</v>
      </c>
    </row>
    <row r="3930" spans="1:15" x14ac:dyDescent="0.25">
      <c r="A3930" t="s">
        <v>18284</v>
      </c>
      <c r="B3930" t="s">
        <v>22</v>
      </c>
      <c r="C3930" t="s">
        <v>18285</v>
      </c>
      <c r="D3930" t="s">
        <v>18286</v>
      </c>
      <c r="E3930" t="s">
        <v>616</v>
      </c>
      <c r="F3930">
        <v>2019</v>
      </c>
      <c r="G3930">
        <v>2019</v>
      </c>
      <c r="H3930">
        <f>IF(Table[duration in minutes]&gt;125,4.5,ROUND(1+Table[duration in minutes]/125*4,0))</f>
        <v>5</v>
      </c>
      <c r="I3930" t="s">
        <v>26</v>
      </c>
      <c r="J3930" t="s">
        <v>34</v>
      </c>
      <c r="K3930">
        <v>125</v>
      </c>
      <c r="L3930" t="s">
        <v>30153</v>
      </c>
      <c r="M3930" t="s">
        <v>40171</v>
      </c>
      <c r="N3930" t="s">
        <v>40143</v>
      </c>
      <c r="O3930" t="s">
        <v>18288</v>
      </c>
    </row>
    <row r="3931" spans="1:15" x14ac:dyDescent="0.25">
      <c r="A3931" t="s">
        <v>18289</v>
      </c>
      <c r="B3931" t="s">
        <v>13</v>
      </c>
      <c r="C3931" t="s">
        <v>18290</v>
      </c>
      <c r="D3931" t="s">
        <v>5754</v>
      </c>
      <c r="E3931" t="s">
        <v>1640</v>
      </c>
      <c r="F3931">
        <v>2019</v>
      </c>
      <c r="G3931">
        <v>2019</v>
      </c>
      <c r="H3931">
        <f>IF(Table[duration in minutes]&gt;125,4.5,ROUND(1+Table[duration in minutes]/125*4,0))</f>
        <v>3</v>
      </c>
      <c r="I3931" t="s">
        <v>74</v>
      </c>
      <c r="J3931" t="s">
        <v>1524</v>
      </c>
      <c r="K3931">
        <v>70</v>
      </c>
      <c r="L3931" t="s">
        <v>1517</v>
      </c>
      <c r="O3931" t="s">
        <v>18292</v>
      </c>
    </row>
    <row r="3932" spans="1:15" x14ac:dyDescent="0.25">
      <c r="A3932" t="s">
        <v>18293</v>
      </c>
      <c r="B3932" t="s">
        <v>13</v>
      </c>
      <c r="C3932" t="s">
        <v>18294</v>
      </c>
      <c r="D3932" t="s">
        <v>18295</v>
      </c>
      <c r="E3932" t="s">
        <v>915</v>
      </c>
      <c r="F3932">
        <v>2019</v>
      </c>
      <c r="G3932">
        <v>2019</v>
      </c>
      <c r="H3932">
        <f>IF(Table[duration in minutes]&gt;125,4.5,ROUND(1+Table[duration in minutes]/125*4,0))</f>
        <v>4</v>
      </c>
      <c r="I3932" t="s">
        <v>17</v>
      </c>
      <c r="J3932" t="s">
        <v>58</v>
      </c>
      <c r="K3932">
        <v>91</v>
      </c>
      <c r="L3932" t="s">
        <v>1286</v>
      </c>
      <c r="M3932" t="s">
        <v>40164</v>
      </c>
      <c r="O3932" t="s">
        <v>18298</v>
      </c>
    </row>
    <row r="3933" spans="1:15" x14ac:dyDescent="0.25">
      <c r="A3933" t="s">
        <v>18299</v>
      </c>
      <c r="B3933" t="s">
        <v>22</v>
      </c>
      <c r="C3933" t="s">
        <v>18300</v>
      </c>
      <c r="D3933" t="s">
        <v>40128</v>
      </c>
      <c r="E3933" t="s">
        <v>16</v>
      </c>
      <c r="F3933">
        <v>2019</v>
      </c>
      <c r="G3933">
        <v>2019</v>
      </c>
      <c r="H3933">
        <f>IF(Table[duration in minutes]&gt;125,4.5,ROUND(1+Table[duration in minutes]/125*4,0))</f>
        <v>5</v>
      </c>
      <c r="I3933" t="s">
        <v>106</v>
      </c>
      <c r="J3933" t="s">
        <v>34</v>
      </c>
      <c r="K3933">
        <v>125</v>
      </c>
      <c r="L3933" t="s">
        <v>235</v>
      </c>
      <c r="M3933" t="s">
        <v>40148</v>
      </c>
      <c r="N3933" t="s">
        <v>40172</v>
      </c>
      <c r="O3933" t="s">
        <v>18302</v>
      </c>
    </row>
    <row r="3934" spans="1:15" x14ac:dyDescent="0.25">
      <c r="A3934" t="s">
        <v>18303</v>
      </c>
      <c r="B3934" t="s">
        <v>13</v>
      </c>
      <c r="C3934" t="s">
        <v>18304</v>
      </c>
      <c r="D3934" t="s">
        <v>183</v>
      </c>
      <c r="E3934" t="s">
        <v>44</v>
      </c>
      <c r="F3934">
        <v>2019</v>
      </c>
      <c r="G3934">
        <v>2018</v>
      </c>
      <c r="H3934">
        <f>IF(Table[duration in minutes]&gt;125,4.5,ROUND(1+Table[duration in minutes]/125*4,0))</f>
        <v>3</v>
      </c>
      <c r="I3934" t="s">
        <v>74</v>
      </c>
      <c r="J3934" t="s">
        <v>2354</v>
      </c>
      <c r="K3934">
        <v>70</v>
      </c>
      <c r="L3934" t="s">
        <v>661</v>
      </c>
      <c r="M3934" t="s">
        <v>40153</v>
      </c>
      <c r="N3934" t="s">
        <v>40161</v>
      </c>
      <c r="O3934" t="s">
        <v>18306</v>
      </c>
    </row>
    <row r="3935" spans="1:15" x14ac:dyDescent="0.25">
      <c r="A3935" t="s">
        <v>18307</v>
      </c>
      <c r="B3935" t="s">
        <v>13</v>
      </c>
      <c r="C3935" t="s">
        <v>18308</v>
      </c>
      <c r="D3935" t="s">
        <v>3488</v>
      </c>
      <c r="E3935" t="s">
        <v>40129</v>
      </c>
      <c r="F3935">
        <v>2019</v>
      </c>
      <c r="G3935">
        <v>2019</v>
      </c>
      <c r="H3935">
        <f>IF(Table[duration in minutes]&gt;125,4.5,ROUND(1+Table[duration in minutes]/125*4,0))</f>
        <v>3</v>
      </c>
      <c r="I3935" t="s">
        <v>74</v>
      </c>
      <c r="J3935" t="s">
        <v>12938</v>
      </c>
      <c r="K3935">
        <v>70</v>
      </c>
      <c r="L3935" t="s">
        <v>312</v>
      </c>
      <c r="M3935" t="s">
        <v>40157</v>
      </c>
      <c r="N3935" t="s">
        <v>40155</v>
      </c>
      <c r="O3935" t="s">
        <v>18310</v>
      </c>
    </row>
    <row r="3936" spans="1:15" x14ac:dyDescent="0.25">
      <c r="A3936" t="s">
        <v>18311</v>
      </c>
      <c r="B3936" t="s">
        <v>22</v>
      </c>
      <c r="C3936" t="s">
        <v>18312</v>
      </c>
      <c r="D3936" t="s">
        <v>40128</v>
      </c>
      <c r="E3936" t="s">
        <v>16</v>
      </c>
      <c r="F3936">
        <v>2019</v>
      </c>
      <c r="G3936">
        <v>2017</v>
      </c>
      <c r="H3936">
        <f>IF(Table[duration in minutes]&gt;125,4.5,ROUND(1+Table[duration in minutes]/125*4,0))</f>
        <v>5</v>
      </c>
      <c r="I3936" t="s">
        <v>26</v>
      </c>
      <c r="J3936" t="s">
        <v>34</v>
      </c>
      <c r="K3936">
        <v>125</v>
      </c>
      <c r="L3936" t="s">
        <v>1047</v>
      </c>
      <c r="O3936" t="s">
        <v>18313</v>
      </c>
    </row>
    <row r="3937" spans="1:15" x14ac:dyDescent="0.25">
      <c r="A3937" t="s">
        <v>18314</v>
      </c>
      <c r="B3937" t="s">
        <v>13</v>
      </c>
      <c r="C3937" t="s">
        <v>18315</v>
      </c>
      <c r="D3937" t="s">
        <v>18316</v>
      </c>
      <c r="E3937" t="s">
        <v>16</v>
      </c>
      <c r="F3937">
        <v>2019</v>
      </c>
      <c r="G3937">
        <v>2019</v>
      </c>
      <c r="H3937">
        <f>IF(Table[duration in minutes]&gt;125,4.5,ROUND(1+Table[duration in minutes]/125*4,0))</f>
        <v>4</v>
      </c>
      <c r="I3937" t="s">
        <v>26</v>
      </c>
      <c r="J3937" t="s">
        <v>352</v>
      </c>
      <c r="K3937">
        <v>88</v>
      </c>
      <c r="L3937" t="s">
        <v>312</v>
      </c>
      <c r="M3937" t="s">
        <v>40162</v>
      </c>
      <c r="O3937" t="s">
        <v>18318</v>
      </c>
    </row>
    <row r="3938" spans="1:15" x14ac:dyDescent="0.25">
      <c r="A3938" t="s">
        <v>18319</v>
      </c>
      <c r="B3938" t="s">
        <v>22</v>
      </c>
      <c r="C3938" t="s">
        <v>18320</v>
      </c>
      <c r="D3938" t="s">
        <v>40128</v>
      </c>
      <c r="E3938" t="s">
        <v>73</v>
      </c>
      <c r="F3938">
        <v>2019</v>
      </c>
      <c r="G3938">
        <v>2015</v>
      </c>
      <c r="H3938">
        <f>IF(Table[duration in minutes]&gt;125,4.5,ROUND(1+Table[duration in minutes]/125*4,0))</f>
        <v>4.5</v>
      </c>
      <c r="I3938" t="s">
        <v>26</v>
      </c>
      <c r="J3938" t="s">
        <v>223</v>
      </c>
      <c r="K3938">
        <v>375</v>
      </c>
      <c r="L3938" t="s">
        <v>40154</v>
      </c>
      <c r="M3938" t="s">
        <v>40146</v>
      </c>
      <c r="N3938" t="s">
        <v>40150</v>
      </c>
      <c r="O3938" t="s">
        <v>18322</v>
      </c>
    </row>
    <row r="3939" spans="1:15" x14ac:dyDescent="0.25">
      <c r="A3939" t="s">
        <v>18323</v>
      </c>
      <c r="B3939" t="s">
        <v>22</v>
      </c>
      <c r="C3939" t="s">
        <v>18324</v>
      </c>
      <c r="D3939" t="s">
        <v>40128</v>
      </c>
      <c r="E3939" t="s">
        <v>16</v>
      </c>
      <c r="F3939">
        <v>2019</v>
      </c>
      <c r="G3939">
        <v>2017</v>
      </c>
      <c r="H3939">
        <f>IF(Table[duration in minutes]&gt;125,4.5,ROUND(1+Table[duration in minutes]/125*4,0))</f>
        <v>4.5</v>
      </c>
      <c r="I3939" t="s">
        <v>26</v>
      </c>
      <c r="J3939" t="s">
        <v>27</v>
      </c>
      <c r="K3939">
        <v>250</v>
      </c>
      <c r="L3939" t="s">
        <v>40145</v>
      </c>
      <c r="M3939" t="s">
        <v>40146</v>
      </c>
      <c r="N3939" t="s">
        <v>40150</v>
      </c>
      <c r="O3939" t="s">
        <v>18326</v>
      </c>
    </row>
    <row r="3940" spans="1:15" x14ac:dyDescent="0.25">
      <c r="A3940" t="s">
        <v>18327</v>
      </c>
      <c r="B3940" t="s">
        <v>22</v>
      </c>
      <c r="C3940" t="s">
        <v>18328</v>
      </c>
      <c r="D3940" t="s">
        <v>40128</v>
      </c>
      <c r="E3940" t="s">
        <v>16</v>
      </c>
      <c r="F3940">
        <v>2019</v>
      </c>
      <c r="G3940">
        <v>2019</v>
      </c>
      <c r="H3940">
        <f>IF(Table[duration in minutes]&gt;125,4.5,ROUND(1+Table[duration in minutes]/125*4,0))</f>
        <v>5</v>
      </c>
      <c r="I3940" t="s">
        <v>106</v>
      </c>
      <c r="J3940" t="s">
        <v>34</v>
      </c>
      <c r="K3940">
        <v>125</v>
      </c>
      <c r="L3940" t="s">
        <v>1047</v>
      </c>
      <c r="M3940" t="s">
        <v>40172</v>
      </c>
      <c r="O3940" t="s">
        <v>18329</v>
      </c>
    </row>
    <row r="3941" spans="1:15" x14ac:dyDescent="0.25">
      <c r="A3941" t="s">
        <v>18330</v>
      </c>
      <c r="B3941" t="s">
        <v>13</v>
      </c>
      <c r="C3941" t="s">
        <v>18331</v>
      </c>
      <c r="D3941" t="s">
        <v>3488</v>
      </c>
      <c r="E3941" t="s">
        <v>44</v>
      </c>
      <c r="F3941">
        <v>2019</v>
      </c>
      <c r="G3941">
        <v>2019</v>
      </c>
      <c r="H3941">
        <f>IF(Table[duration in minutes]&gt;125,4.5,ROUND(1+Table[duration in minutes]/125*4,0))</f>
        <v>3</v>
      </c>
      <c r="I3941" t="s">
        <v>74</v>
      </c>
      <c r="J3941" t="s">
        <v>12938</v>
      </c>
      <c r="K3941">
        <v>70</v>
      </c>
      <c r="L3941" t="s">
        <v>312</v>
      </c>
      <c r="M3941" t="s">
        <v>40157</v>
      </c>
      <c r="N3941" t="s">
        <v>40155</v>
      </c>
      <c r="O3941" t="s">
        <v>18310</v>
      </c>
    </row>
    <row r="3942" spans="1:15" x14ac:dyDescent="0.25">
      <c r="A3942" t="s">
        <v>18332</v>
      </c>
      <c r="B3942" t="s">
        <v>22</v>
      </c>
      <c r="C3942" t="s">
        <v>18333</v>
      </c>
      <c r="D3942" t="s">
        <v>40128</v>
      </c>
      <c r="E3942" t="s">
        <v>3171</v>
      </c>
      <c r="F3942">
        <v>2019</v>
      </c>
      <c r="G3942">
        <v>2019</v>
      </c>
      <c r="H3942">
        <f>IF(Table[duration in minutes]&gt;125,4.5,ROUND(1+Table[duration in minutes]/125*4,0))</f>
        <v>5</v>
      </c>
      <c r="I3942" t="s">
        <v>26</v>
      </c>
      <c r="J3942" t="s">
        <v>34</v>
      </c>
      <c r="K3942">
        <v>125</v>
      </c>
      <c r="L3942" t="s">
        <v>40145</v>
      </c>
      <c r="M3942" t="s">
        <v>40146</v>
      </c>
      <c r="N3942" t="s">
        <v>40143</v>
      </c>
      <c r="O3942" t="s">
        <v>18335</v>
      </c>
    </row>
    <row r="3943" spans="1:15" x14ac:dyDescent="0.25">
      <c r="A3943" t="s">
        <v>18336</v>
      </c>
      <c r="B3943" t="s">
        <v>22</v>
      </c>
      <c r="C3943" t="s">
        <v>18337</v>
      </c>
      <c r="D3943" t="s">
        <v>40128</v>
      </c>
      <c r="E3943" t="s">
        <v>2735</v>
      </c>
      <c r="F3943">
        <v>2019</v>
      </c>
      <c r="G3943">
        <v>2017</v>
      </c>
      <c r="H3943">
        <f>IF(Table[duration in minutes]&gt;125,4.5,ROUND(1+Table[duration in minutes]/125*4,0))</f>
        <v>5</v>
      </c>
      <c r="I3943" t="s">
        <v>106</v>
      </c>
      <c r="J3943" t="s">
        <v>34</v>
      </c>
      <c r="K3943">
        <v>125</v>
      </c>
      <c r="L3943" t="s">
        <v>235</v>
      </c>
      <c r="O3943" t="s">
        <v>18339</v>
      </c>
    </row>
    <row r="3944" spans="1:15" x14ac:dyDescent="0.25">
      <c r="A3944" t="s">
        <v>18340</v>
      </c>
      <c r="B3944" t="s">
        <v>22</v>
      </c>
      <c r="C3944" t="s">
        <v>18341</v>
      </c>
      <c r="D3944" t="s">
        <v>40128</v>
      </c>
      <c r="E3944" t="s">
        <v>915</v>
      </c>
      <c r="F3944">
        <v>2019</v>
      </c>
      <c r="G3944">
        <v>2019</v>
      </c>
      <c r="H3944">
        <f>IF(Table[duration in minutes]&gt;125,4.5,ROUND(1+Table[duration in minutes]/125*4,0))</f>
        <v>4.5</v>
      </c>
      <c r="I3944" t="s">
        <v>26</v>
      </c>
      <c r="J3944" t="s">
        <v>223</v>
      </c>
      <c r="K3944">
        <v>375</v>
      </c>
      <c r="L3944" t="s">
        <v>1047</v>
      </c>
      <c r="O3944" t="s">
        <v>18343</v>
      </c>
    </row>
    <row r="3945" spans="1:15" x14ac:dyDescent="0.25">
      <c r="A3945" t="s">
        <v>18344</v>
      </c>
      <c r="B3945" t="s">
        <v>22</v>
      </c>
      <c r="C3945" t="s">
        <v>18345</v>
      </c>
      <c r="D3945" t="s">
        <v>40128</v>
      </c>
      <c r="E3945" t="s">
        <v>16</v>
      </c>
      <c r="F3945">
        <v>2019</v>
      </c>
      <c r="G3945">
        <v>2019</v>
      </c>
      <c r="H3945">
        <f>IF(Table[duration in minutes]&gt;125,4.5,ROUND(1+Table[duration in minutes]/125*4,0))</f>
        <v>3</v>
      </c>
      <c r="I3945" t="s">
        <v>234</v>
      </c>
      <c r="J3945" t="s">
        <v>2705</v>
      </c>
      <c r="K3945">
        <v>70</v>
      </c>
      <c r="L3945" t="s">
        <v>235</v>
      </c>
      <c r="O3945" t="s">
        <v>18347</v>
      </c>
    </row>
    <row r="3946" spans="1:15" x14ac:dyDescent="0.25">
      <c r="A3946" t="s">
        <v>18348</v>
      </c>
      <c r="B3946" t="s">
        <v>22</v>
      </c>
      <c r="C3946" t="s">
        <v>18349</v>
      </c>
      <c r="D3946" t="s">
        <v>40128</v>
      </c>
      <c r="E3946" t="s">
        <v>128</v>
      </c>
      <c r="F3946">
        <v>2019</v>
      </c>
      <c r="G3946">
        <v>2019</v>
      </c>
      <c r="H3946">
        <f>IF(Table[duration in minutes]&gt;125,4.5,ROUND(1+Table[duration in minutes]/125*4,0))</f>
        <v>5</v>
      </c>
      <c r="I3946" t="s">
        <v>26</v>
      </c>
      <c r="J3946" t="s">
        <v>34</v>
      </c>
      <c r="K3946">
        <v>125</v>
      </c>
      <c r="L3946" t="s">
        <v>40145</v>
      </c>
      <c r="M3946" t="s">
        <v>40146</v>
      </c>
      <c r="N3946" t="s">
        <v>40159</v>
      </c>
      <c r="O3946" t="s">
        <v>18351</v>
      </c>
    </row>
    <row r="3947" spans="1:15" x14ac:dyDescent="0.25">
      <c r="A3947" t="s">
        <v>18352</v>
      </c>
      <c r="B3947" t="s">
        <v>13</v>
      </c>
      <c r="C3947" t="s">
        <v>18353</v>
      </c>
      <c r="D3947" t="s">
        <v>18354</v>
      </c>
      <c r="E3947" t="s">
        <v>16</v>
      </c>
      <c r="F3947">
        <v>2019</v>
      </c>
      <c r="G3947">
        <v>2019</v>
      </c>
      <c r="H3947">
        <f>IF(Table[duration in minutes]&gt;125,4.5,ROUND(1+Table[duration in minutes]/125*4,0))</f>
        <v>4</v>
      </c>
      <c r="I3947" t="s">
        <v>74</v>
      </c>
      <c r="J3947" t="s">
        <v>548</v>
      </c>
      <c r="K3947">
        <v>92</v>
      </c>
      <c r="L3947" t="s">
        <v>193</v>
      </c>
      <c r="M3947" t="s">
        <v>40155</v>
      </c>
      <c r="N3947" t="s">
        <v>40152</v>
      </c>
      <c r="O3947" t="s">
        <v>18356</v>
      </c>
    </row>
    <row r="3948" spans="1:15" x14ac:dyDescent="0.25">
      <c r="A3948" t="s">
        <v>18357</v>
      </c>
      <c r="B3948" t="s">
        <v>22</v>
      </c>
      <c r="C3948" t="s">
        <v>18358</v>
      </c>
      <c r="D3948" t="s">
        <v>40128</v>
      </c>
      <c r="E3948" t="s">
        <v>616</v>
      </c>
      <c r="F3948">
        <v>2019</v>
      </c>
      <c r="G3948">
        <v>2019</v>
      </c>
      <c r="H3948">
        <f>IF(Table[duration in minutes]&gt;125,4.5,ROUND(1+Table[duration in minutes]/125*4,0))</f>
        <v>5</v>
      </c>
      <c r="I3948" t="s">
        <v>26</v>
      </c>
      <c r="J3948" t="s">
        <v>34</v>
      </c>
      <c r="K3948">
        <v>125</v>
      </c>
      <c r="L3948" t="s">
        <v>40145</v>
      </c>
      <c r="M3948" t="s">
        <v>40146</v>
      </c>
      <c r="N3948" t="s">
        <v>40171</v>
      </c>
      <c r="O3948" t="s">
        <v>18360</v>
      </c>
    </row>
    <row r="3949" spans="1:15" x14ac:dyDescent="0.25">
      <c r="A3949" t="s">
        <v>18361</v>
      </c>
      <c r="B3949" t="s">
        <v>13</v>
      </c>
      <c r="C3949" t="s">
        <v>18362</v>
      </c>
      <c r="D3949" t="s">
        <v>5754</v>
      </c>
      <c r="E3949" t="s">
        <v>40129</v>
      </c>
      <c r="F3949">
        <v>2019</v>
      </c>
      <c r="G3949">
        <v>2019</v>
      </c>
      <c r="H3949">
        <f>IF(Table[duration in minutes]&gt;125,4.5,ROUND(1+Table[duration in minutes]/125*4,0))</f>
        <v>3</v>
      </c>
      <c r="I3949" t="s">
        <v>26</v>
      </c>
      <c r="J3949" t="s">
        <v>1524</v>
      </c>
      <c r="K3949">
        <v>70</v>
      </c>
      <c r="L3949" t="s">
        <v>1517</v>
      </c>
      <c r="O3949" t="s">
        <v>18364</v>
      </c>
    </row>
    <row r="3950" spans="1:15" x14ac:dyDescent="0.25">
      <c r="A3950" t="s">
        <v>18365</v>
      </c>
      <c r="B3950" t="s">
        <v>13</v>
      </c>
      <c r="C3950" t="s">
        <v>18366</v>
      </c>
      <c r="D3950" t="s">
        <v>18367</v>
      </c>
      <c r="E3950" t="s">
        <v>2366</v>
      </c>
      <c r="F3950">
        <v>2019</v>
      </c>
      <c r="G3950">
        <v>2018</v>
      </c>
      <c r="H3950">
        <f>IF(Table[duration in minutes]&gt;125,4.5,ROUND(1+Table[duration in minutes]/125*4,0))</f>
        <v>3</v>
      </c>
      <c r="I3950" t="s">
        <v>26</v>
      </c>
      <c r="J3950" t="s">
        <v>2849</v>
      </c>
      <c r="K3950">
        <v>70</v>
      </c>
      <c r="L3950" t="s">
        <v>1286</v>
      </c>
      <c r="M3950" t="s">
        <v>40153</v>
      </c>
      <c r="O3950" t="s">
        <v>18369</v>
      </c>
    </row>
    <row r="3951" spans="1:15" x14ac:dyDescent="0.25">
      <c r="A3951" t="s">
        <v>18370</v>
      </c>
      <c r="B3951" t="s">
        <v>22</v>
      </c>
      <c r="C3951" t="s">
        <v>18371</v>
      </c>
      <c r="D3951" t="s">
        <v>40128</v>
      </c>
      <c r="E3951" t="s">
        <v>3257</v>
      </c>
      <c r="F3951">
        <v>2019</v>
      </c>
      <c r="G3951">
        <v>2018</v>
      </c>
      <c r="H3951">
        <f>IF(Table[duration in minutes]&gt;125,4.5,ROUND(1+Table[duration in minutes]/125*4,0))</f>
        <v>5</v>
      </c>
      <c r="I3951" t="s">
        <v>74</v>
      </c>
      <c r="J3951" t="s">
        <v>34</v>
      </c>
      <c r="K3951">
        <v>125</v>
      </c>
      <c r="L3951" t="s">
        <v>30153</v>
      </c>
      <c r="M3951" t="s">
        <v>40149</v>
      </c>
      <c r="N3951" t="s">
        <v>40143</v>
      </c>
      <c r="O3951" t="s">
        <v>18373</v>
      </c>
    </row>
    <row r="3952" spans="1:15" x14ac:dyDescent="0.25">
      <c r="A3952" t="s">
        <v>18374</v>
      </c>
      <c r="B3952" t="s">
        <v>13</v>
      </c>
      <c r="C3952" t="s">
        <v>18375</v>
      </c>
      <c r="D3952" t="s">
        <v>18376</v>
      </c>
      <c r="E3952" t="s">
        <v>44</v>
      </c>
      <c r="F3952">
        <v>2019</v>
      </c>
      <c r="G3952">
        <v>2019</v>
      </c>
      <c r="H3952">
        <f>IF(Table[duration in minutes]&gt;125,4.5,ROUND(1+Table[duration in minutes]/125*4,0))</f>
        <v>3</v>
      </c>
      <c r="I3952" t="s">
        <v>74</v>
      </c>
      <c r="J3952" t="s">
        <v>812</v>
      </c>
      <c r="K3952">
        <v>70</v>
      </c>
      <c r="L3952" t="s">
        <v>193</v>
      </c>
      <c r="M3952" t="s">
        <v>40155</v>
      </c>
      <c r="N3952" t="s">
        <v>40153</v>
      </c>
      <c r="O3952" t="s">
        <v>18378</v>
      </c>
    </row>
    <row r="3953" spans="1:15" x14ac:dyDescent="0.25">
      <c r="A3953" t="s">
        <v>18379</v>
      </c>
      <c r="B3953" t="s">
        <v>13</v>
      </c>
      <c r="C3953" t="s">
        <v>18380</v>
      </c>
      <c r="D3953" t="s">
        <v>18381</v>
      </c>
      <c r="E3953" t="s">
        <v>2735</v>
      </c>
      <c r="F3953">
        <v>2019</v>
      </c>
      <c r="G3953">
        <v>2015</v>
      </c>
      <c r="H3953">
        <f>IF(Table[duration in minutes]&gt;125,4.5,ROUND(1+Table[duration in minutes]/125*4,0))</f>
        <v>3</v>
      </c>
      <c r="I3953" t="s">
        <v>26</v>
      </c>
      <c r="J3953" t="s">
        <v>970</v>
      </c>
      <c r="K3953">
        <v>70</v>
      </c>
      <c r="L3953" t="s">
        <v>661</v>
      </c>
      <c r="M3953" t="s">
        <v>40153</v>
      </c>
      <c r="O3953" t="s">
        <v>18383</v>
      </c>
    </row>
    <row r="3954" spans="1:15" x14ac:dyDescent="0.25">
      <c r="A3954" t="s">
        <v>18384</v>
      </c>
      <c r="B3954" t="s">
        <v>13</v>
      </c>
      <c r="C3954" t="s">
        <v>18385</v>
      </c>
      <c r="D3954" t="s">
        <v>8194</v>
      </c>
      <c r="E3954" t="s">
        <v>16</v>
      </c>
      <c r="F3954">
        <v>2019</v>
      </c>
      <c r="G3954">
        <v>2019</v>
      </c>
      <c r="H3954">
        <f>IF(Table[duration in minutes]&gt;125,4.5,ROUND(1+Table[duration in minutes]/125*4,0))</f>
        <v>3</v>
      </c>
      <c r="I3954" t="s">
        <v>26</v>
      </c>
      <c r="J3954" t="s">
        <v>3831</v>
      </c>
      <c r="K3954">
        <v>70</v>
      </c>
      <c r="L3954" t="s">
        <v>1517</v>
      </c>
      <c r="O3954" t="s">
        <v>18386</v>
      </c>
    </row>
    <row r="3955" spans="1:15" x14ac:dyDescent="0.25">
      <c r="A3955" t="s">
        <v>18387</v>
      </c>
      <c r="B3955" t="s">
        <v>22</v>
      </c>
      <c r="C3955" t="s">
        <v>18388</v>
      </c>
      <c r="D3955" t="s">
        <v>40128</v>
      </c>
      <c r="E3955" t="s">
        <v>40129</v>
      </c>
      <c r="F3955">
        <v>2019</v>
      </c>
      <c r="G3955">
        <v>2018</v>
      </c>
      <c r="H3955">
        <f>IF(Table[duration in minutes]&gt;125,4.5,ROUND(1+Table[duration in minutes]/125*4,0))</f>
        <v>5</v>
      </c>
      <c r="I3955" t="s">
        <v>234</v>
      </c>
      <c r="J3955" t="s">
        <v>34</v>
      </c>
      <c r="K3955">
        <v>125</v>
      </c>
      <c r="L3955" t="s">
        <v>235</v>
      </c>
      <c r="M3955" t="s">
        <v>40150</v>
      </c>
      <c r="O3955" t="s">
        <v>18389</v>
      </c>
    </row>
    <row r="3956" spans="1:15" x14ac:dyDescent="0.25">
      <c r="A3956" t="s">
        <v>18390</v>
      </c>
      <c r="B3956" t="s">
        <v>13</v>
      </c>
      <c r="C3956" t="s">
        <v>18391</v>
      </c>
      <c r="D3956" t="s">
        <v>18392</v>
      </c>
      <c r="E3956" t="s">
        <v>3218</v>
      </c>
      <c r="F3956">
        <v>2019</v>
      </c>
      <c r="G3956">
        <v>2016</v>
      </c>
      <c r="H3956">
        <f>IF(Table[duration in minutes]&gt;125,4.5,ROUND(1+Table[duration in minutes]/125*4,0))</f>
        <v>4</v>
      </c>
      <c r="I3956" t="s">
        <v>74</v>
      </c>
      <c r="J3956" t="s">
        <v>192</v>
      </c>
      <c r="K3956">
        <v>103</v>
      </c>
      <c r="L3956" t="s">
        <v>8648</v>
      </c>
      <c r="M3956" t="s">
        <v>40160</v>
      </c>
      <c r="N3956" t="s">
        <v>40162</v>
      </c>
      <c r="O3956" t="s">
        <v>18395</v>
      </c>
    </row>
    <row r="3957" spans="1:15" x14ac:dyDescent="0.25">
      <c r="A3957" t="s">
        <v>18396</v>
      </c>
      <c r="B3957" t="s">
        <v>13</v>
      </c>
      <c r="C3957" t="s">
        <v>18397</v>
      </c>
      <c r="D3957" t="s">
        <v>18398</v>
      </c>
      <c r="E3957" t="s">
        <v>16586</v>
      </c>
      <c r="F3957">
        <v>2019</v>
      </c>
      <c r="G3957">
        <v>2018</v>
      </c>
      <c r="H3957">
        <f>IF(Table[duration in minutes]&gt;125,4.5,ROUND(1+Table[duration in minutes]/125*4,0))</f>
        <v>5</v>
      </c>
      <c r="I3957" t="s">
        <v>26</v>
      </c>
      <c r="J3957" t="s">
        <v>278</v>
      </c>
      <c r="K3957">
        <v>124</v>
      </c>
      <c r="L3957" t="s">
        <v>661</v>
      </c>
      <c r="M3957" t="s">
        <v>40152</v>
      </c>
      <c r="N3957" t="s">
        <v>40153</v>
      </c>
      <c r="O3957" t="s">
        <v>18401</v>
      </c>
    </row>
    <row r="3958" spans="1:15" x14ac:dyDescent="0.25">
      <c r="A3958" t="s">
        <v>18402</v>
      </c>
      <c r="B3958" t="s">
        <v>22</v>
      </c>
      <c r="C3958" t="s">
        <v>18403</v>
      </c>
      <c r="D3958" t="s">
        <v>40128</v>
      </c>
      <c r="E3958" t="s">
        <v>616</v>
      </c>
      <c r="F3958">
        <v>2019</v>
      </c>
      <c r="G3958">
        <v>2013</v>
      </c>
      <c r="H3958">
        <f>IF(Table[duration in minutes]&gt;125,4.5,ROUND(1+Table[duration in minutes]/125*4,0))</f>
        <v>5</v>
      </c>
      <c r="I3958" t="s">
        <v>26</v>
      </c>
      <c r="J3958" t="s">
        <v>34</v>
      </c>
      <c r="K3958">
        <v>125</v>
      </c>
      <c r="L3958" t="s">
        <v>30153</v>
      </c>
      <c r="M3958" t="s">
        <v>40171</v>
      </c>
      <c r="N3958" t="s">
        <v>40149</v>
      </c>
      <c r="O3958" t="s">
        <v>18405</v>
      </c>
    </row>
    <row r="3959" spans="1:15" x14ac:dyDescent="0.25">
      <c r="A3959" t="s">
        <v>18406</v>
      </c>
      <c r="B3959" t="s">
        <v>13</v>
      </c>
      <c r="C3959" t="s">
        <v>18407</v>
      </c>
      <c r="D3959" t="s">
        <v>18408</v>
      </c>
      <c r="E3959" t="s">
        <v>16</v>
      </c>
      <c r="F3959">
        <v>2019</v>
      </c>
      <c r="G3959">
        <v>2017</v>
      </c>
      <c r="H3959">
        <f>IF(Table[duration in minutes]&gt;125,4.5,ROUND(1+Table[duration in minutes]/125*4,0))</f>
        <v>4</v>
      </c>
      <c r="I3959" t="s">
        <v>26</v>
      </c>
      <c r="J3959" t="s">
        <v>58</v>
      </c>
      <c r="K3959">
        <v>91</v>
      </c>
      <c r="L3959" t="s">
        <v>193</v>
      </c>
      <c r="O3959" t="s">
        <v>18410</v>
      </c>
    </row>
    <row r="3960" spans="1:15" x14ac:dyDescent="0.25">
      <c r="A3960" t="s">
        <v>18411</v>
      </c>
      <c r="B3960" t="s">
        <v>22</v>
      </c>
      <c r="C3960" t="s">
        <v>18412</v>
      </c>
      <c r="D3960" t="s">
        <v>40128</v>
      </c>
      <c r="E3960" t="s">
        <v>16</v>
      </c>
      <c r="F3960">
        <v>2019</v>
      </c>
      <c r="G3960">
        <v>2019</v>
      </c>
      <c r="H3960">
        <f>IF(Table[duration in minutes]&gt;125,4.5,ROUND(1+Table[duration in minutes]/125*4,0))</f>
        <v>5</v>
      </c>
      <c r="I3960" t="s">
        <v>74</v>
      </c>
      <c r="J3960" t="s">
        <v>34</v>
      </c>
      <c r="K3960">
        <v>125</v>
      </c>
      <c r="L3960" t="s">
        <v>2013</v>
      </c>
      <c r="M3960" t="s">
        <v>40146</v>
      </c>
      <c r="O3960" t="s">
        <v>18414</v>
      </c>
    </row>
    <row r="3961" spans="1:15" x14ac:dyDescent="0.25">
      <c r="A3961" t="s">
        <v>18415</v>
      </c>
      <c r="B3961" t="s">
        <v>13</v>
      </c>
      <c r="C3961" t="s">
        <v>18416</v>
      </c>
      <c r="D3961" t="s">
        <v>18417</v>
      </c>
      <c r="E3961" t="s">
        <v>16</v>
      </c>
      <c r="F3961">
        <v>2019</v>
      </c>
      <c r="G3961">
        <v>2019</v>
      </c>
      <c r="H3961">
        <f>IF(Table[duration in minutes]&gt;125,4.5,ROUND(1+Table[duration in minutes]/125*4,0))</f>
        <v>4</v>
      </c>
      <c r="I3961" t="s">
        <v>74</v>
      </c>
      <c r="J3961" t="s">
        <v>352</v>
      </c>
      <c r="K3961">
        <v>88</v>
      </c>
      <c r="L3961" t="s">
        <v>1286</v>
      </c>
      <c r="O3961" t="s">
        <v>18419</v>
      </c>
    </row>
    <row r="3962" spans="1:15" x14ac:dyDescent="0.25">
      <c r="A3962" t="s">
        <v>18420</v>
      </c>
      <c r="B3962" t="s">
        <v>13</v>
      </c>
      <c r="C3962" t="s">
        <v>18421</v>
      </c>
      <c r="D3962" t="s">
        <v>18422</v>
      </c>
      <c r="E3962" t="s">
        <v>10994</v>
      </c>
      <c r="F3962">
        <v>2019</v>
      </c>
      <c r="G3962">
        <v>2018</v>
      </c>
      <c r="H3962">
        <f>IF(Table[duration in minutes]&gt;125,4.5,ROUND(1+Table[duration in minutes]/125*4,0))</f>
        <v>3</v>
      </c>
      <c r="I3962" t="s">
        <v>74</v>
      </c>
      <c r="J3962" t="s">
        <v>2024</v>
      </c>
      <c r="K3962">
        <v>70</v>
      </c>
      <c r="L3962" t="s">
        <v>661</v>
      </c>
      <c r="M3962" t="s">
        <v>40152</v>
      </c>
      <c r="N3962" t="s">
        <v>40153</v>
      </c>
      <c r="O3962" t="s">
        <v>18425</v>
      </c>
    </row>
    <row r="3963" spans="1:15" x14ac:dyDescent="0.25">
      <c r="A3963" t="s">
        <v>18426</v>
      </c>
      <c r="B3963" t="s">
        <v>22</v>
      </c>
      <c r="C3963" t="s">
        <v>18427</v>
      </c>
      <c r="D3963" t="s">
        <v>40128</v>
      </c>
      <c r="E3963" t="s">
        <v>73</v>
      </c>
      <c r="F3963">
        <v>2019</v>
      </c>
      <c r="G3963">
        <v>2017</v>
      </c>
      <c r="H3963">
        <f>IF(Table[duration in minutes]&gt;125,4.5,ROUND(1+Table[duration in minutes]/125*4,0))</f>
        <v>5</v>
      </c>
      <c r="I3963" t="s">
        <v>165</v>
      </c>
      <c r="J3963" t="s">
        <v>34</v>
      </c>
      <c r="K3963">
        <v>125</v>
      </c>
      <c r="L3963" t="s">
        <v>40154</v>
      </c>
      <c r="M3963" t="s">
        <v>40170</v>
      </c>
      <c r="O3963" t="s">
        <v>18429</v>
      </c>
    </row>
    <row r="3964" spans="1:15" x14ac:dyDescent="0.25">
      <c r="A3964" t="s">
        <v>18430</v>
      </c>
      <c r="B3964" t="s">
        <v>13</v>
      </c>
      <c r="C3964" t="s">
        <v>40115</v>
      </c>
      <c r="D3964" t="s">
        <v>18431</v>
      </c>
      <c r="E3964" t="s">
        <v>44</v>
      </c>
      <c r="F3964">
        <v>2019</v>
      </c>
      <c r="G3964">
        <v>2019</v>
      </c>
      <c r="H3964">
        <f>IF(Table[duration in minutes]&gt;125,4.5,ROUND(1+Table[duration in minutes]/125*4,0))</f>
        <v>5</v>
      </c>
      <c r="I3964" t="s">
        <v>74</v>
      </c>
      <c r="J3964" t="s">
        <v>278</v>
      </c>
      <c r="K3964">
        <v>124</v>
      </c>
      <c r="L3964" t="s">
        <v>193</v>
      </c>
      <c r="M3964" t="s">
        <v>40155</v>
      </c>
      <c r="N3964" t="s">
        <v>40152</v>
      </c>
      <c r="O3964" t="s">
        <v>18433</v>
      </c>
    </row>
    <row r="3965" spans="1:15" x14ac:dyDescent="0.25">
      <c r="A3965" t="s">
        <v>18434</v>
      </c>
      <c r="B3965" t="s">
        <v>13</v>
      </c>
      <c r="C3965" t="s">
        <v>18435</v>
      </c>
      <c r="D3965" t="s">
        <v>18436</v>
      </c>
      <c r="E3965" t="s">
        <v>128</v>
      </c>
      <c r="F3965">
        <v>2019</v>
      </c>
      <c r="G3965">
        <v>2019</v>
      </c>
      <c r="H3965">
        <f>IF(Table[duration in minutes]&gt;125,4.5,ROUND(1+Table[duration in minutes]/125*4,0))</f>
        <v>4</v>
      </c>
      <c r="I3965" t="s">
        <v>26</v>
      </c>
      <c r="J3965" t="s">
        <v>369</v>
      </c>
      <c r="K3965">
        <v>102</v>
      </c>
      <c r="L3965" t="s">
        <v>661</v>
      </c>
      <c r="M3965" t="s">
        <v>40153</v>
      </c>
      <c r="N3965" t="s">
        <v>40169</v>
      </c>
      <c r="O3965" t="s">
        <v>18439</v>
      </c>
    </row>
    <row r="3966" spans="1:15" x14ac:dyDescent="0.25">
      <c r="A3966" t="s">
        <v>18440</v>
      </c>
      <c r="B3966" t="s">
        <v>22</v>
      </c>
      <c r="C3966" t="s">
        <v>18441</v>
      </c>
      <c r="D3966" t="s">
        <v>40128</v>
      </c>
      <c r="E3966" t="s">
        <v>547</v>
      </c>
      <c r="F3966">
        <v>2019</v>
      </c>
      <c r="G3966">
        <v>2019</v>
      </c>
      <c r="H3966">
        <f>IF(Table[duration in minutes]&gt;125,4.5,ROUND(1+Table[duration in minutes]/125*4,0))</f>
        <v>5</v>
      </c>
      <c r="I3966" t="s">
        <v>26</v>
      </c>
      <c r="J3966" t="s">
        <v>34</v>
      </c>
      <c r="K3966">
        <v>125</v>
      </c>
      <c r="L3966" t="s">
        <v>30153</v>
      </c>
      <c r="M3966" t="s">
        <v>40143</v>
      </c>
      <c r="N3966" t="s">
        <v>40144</v>
      </c>
      <c r="O3966" t="s">
        <v>18443</v>
      </c>
    </row>
    <row r="3967" spans="1:15" x14ac:dyDescent="0.25">
      <c r="A3967" t="s">
        <v>18444</v>
      </c>
      <c r="B3967" t="s">
        <v>22</v>
      </c>
      <c r="C3967" t="s">
        <v>18445</v>
      </c>
      <c r="D3967" t="s">
        <v>40128</v>
      </c>
      <c r="E3967" t="s">
        <v>16</v>
      </c>
      <c r="F3967">
        <v>2019</v>
      </c>
      <c r="G3967">
        <v>2019</v>
      </c>
      <c r="H3967">
        <f>IF(Table[duration in minutes]&gt;125,4.5,ROUND(1+Table[duration in minutes]/125*4,0))</f>
        <v>4.5</v>
      </c>
      <c r="I3967" t="s">
        <v>26</v>
      </c>
      <c r="J3967" t="s">
        <v>223</v>
      </c>
      <c r="K3967">
        <v>375</v>
      </c>
      <c r="L3967" t="s">
        <v>218</v>
      </c>
      <c r="M3967" t="s">
        <v>40151</v>
      </c>
      <c r="N3967" t="s">
        <v>40163</v>
      </c>
      <c r="O3967" t="s">
        <v>18448</v>
      </c>
    </row>
    <row r="3968" spans="1:15" x14ac:dyDescent="0.25">
      <c r="A3968" t="s">
        <v>18449</v>
      </c>
      <c r="B3968" t="s">
        <v>13</v>
      </c>
      <c r="C3968" t="s">
        <v>18450</v>
      </c>
      <c r="D3968" t="s">
        <v>18451</v>
      </c>
      <c r="E3968" t="s">
        <v>16</v>
      </c>
      <c r="F3968">
        <v>2019</v>
      </c>
      <c r="G3968">
        <v>2019</v>
      </c>
      <c r="H3968">
        <f>IF(Table[duration in minutes]&gt;125,4.5,ROUND(1+Table[duration in minutes]/125*4,0))</f>
        <v>3</v>
      </c>
      <c r="I3968" t="s">
        <v>310</v>
      </c>
      <c r="J3968" t="s">
        <v>2067</v>
      </c>
      <c r="K3968">
        <v>70</v>
      </c>
      <c r="L3968" t="s">
        <v>661</v>
      </c>
      <c r="O3968" t="s">
        <v>18453</v>
      </c>
    </row>
    <row r="3969" spans="1:15" x14ac:dyDescent="0.25">
      <c r="A3969" t="s">
        <v>18454</v>
      </c>
      <c r="B3969" t="s">
        <v>13</v>
      </c>
      <c r="C3969" t="s">
        <v>18455</v>
      </c>
      <c r="D3969" t="s">
        <v>18456</v>
      </c>
      <c r="E3969" t="s">
        <v>16</v>
      </c>
      <c r="F3969">
        <v>2019</v>
      </c>
      <c r="G3969">
        <v>2019</v>
      </c>
      <c r="H3969">
        <f>IF(Table[duration in minutes]&gt;125,4.5,ROUND(1+Table[duration in minutes]/125*4,0))</f>
        <v>4</v>
      </c>
      <c r="I3969" t="s">
        <v>26</v>
      </c>
      <c r="J3969" t="s">
        <v>519</v>
      </c>
      <c r="K3969">
        <v>87</v>
      </c>
      <c r="L3969" t="s">
        <v>19</v>
      </c>
      <c r="O3969" t="s">
        <v>18457</v>
      </c>
    </row>
    <row r="3970" spans="1:15" x14ac:dyDescent="0.25">
      <c r="A3970" t="s">
        <v>18458</v>
      </c>
      <c r="B3970" t="s">
        <v>22</v>
      </c>
      <c r="C3970" t="s">
        <v>18459</v>
      </c>
      <c r="D3970" t="s">
        <v>40128</v>
      </c>
      <c r="E3970" t="s">
        <v>40129</v>
      </c>
      <c r="F3970">
        <v>2019</v>
      </c>
      <c r="G3970">
        <v>2018</v>
      </c>
      <c r="H3970">
        <f>IF(Table[duration in minutes]&gt;125,4.5,ROUND(1+Table[duration in minutes]/125*4,0))</f>
        <v>5</v>
      </c>
      <c r="I3970" t="s">
        <v>74</v>
      </c>
      <c r="J3970" t="s">
        <v>34</v>
      </c>
      <c r="K3970">
        <v>125</v>
      </c>
      <c r="L3970" t="s">
        <v>30153</v>
      </c>
      <c r="M3970" t="s">
        <v>40143</v>
      </c>
      <c r="O3970" t="s">
        <v>18461</v>
      </c>
    </row>
    <row r="3971" spans="1:15" x14ac:dyDescent="0.25">
      <c r="A3971" t="s">
        <v>18462</v>
      </c>
      <c r="B3971" t="s">
        <v>22</v>
      </c>
      <c r="C3971" t="s">
        <v>18463</v>
      </c>
      <c r="D3971" t="s">
        <v>40128</v>
      </c>
      <c r="E3971" t="s">
        <v>73</v>
      </c>
      <c r="F3971">
        <v>2019</v>
      </c>
      <c r="G3971">
        <v>2019</v>
      </c>
      <c r="H3971">
        <f>IF(Table[duration in minutes]&gt;125,4.5,ROUND(1+Table[duration in minutes]/125*4,0))</f>
        <v>5</v>
      </c>
      <c r="I3971" t="s">
        <v>26</v>
      </c>
      <c r="J3971" t="s">
        <v>34</v>
      </c>
      <c r="K3971">
        <v>125</v>
      </c>
      <c r="L3971" t="s">
        <v>40154</v>
      </c>
      <c r="M3971" t="s">
        <v>40146</v>
      </c>
      <c r="N3971" t="s">
        <v>40143</v>
      </c>
      <c r="O3971" t="s">
        <v>18465</v>
      </c>
    </row>
    <row r="3972" spans="1:15" x14ac:dyDescent="0.25">
      <c r="A3972" t="s">
        <v>18466</v>
      </c>
      <c r="B3972" t="s">
        <v>22</v>
      </c>
      <c r="C3972" t="s">
        <v>18467</v>
      </c>
      <c r="D3972" t="s">
        <v>40128</v>
      </c>
      <c r="E3972" t="s">
        <v>547</v>
      </c>
      <c r="F3972">
        <v>2019</v>
      </c>
      <c r="G3972">
        <v>2018</v>
      </c>
      <c r="H3972">
        <f>IF(Table[duration in minutes]&gt;125,4.5,ROUND(1+Table[duration in minutes]/125*4,0))</f>
        <v>4.5</v>
      </c>
      <c r="I3972" t="s">
        <v>26</v>
      </c>
      <c r="J3972" t="s">
        <v>223</v>
      </c>
      <c r="K3972">
        <v>375</v>
      </c>
      <c r="L3972" t="s">
        <v>30153</v>
      </c>
      <c r="M3972" t="s">
        <v>40143</v>
      </c>
      <c r="O3972" t="s">
        <v>18469</v>
      </c>
    </row>
    <row r="3973" spans="1:15" x14ac:dyDescent="0.25">
      <c r="A3973" t="s">
        <v>18470</v>
      </c>
      <c r="B3973" t="s">
        <v>22</v>
      </c>
      <c r="C3973" t="s">
        <v>18471</v>
      </c>
      <c r="D3973" t="s">
        <v>40128</v>
      </c>
      <c r="E3973" t="s">
        <v>341</v>
      </c>
      <c r="F3973">
        <v>2019</v>
      </c>
      <c r="G3973">
        <v>2018</v>
      </c>
      <c r="H3973">
        <f>IF(Table[duration in minutes]&gt;125,4.5,ROUND(1+Table[duration in minutes]/125*4,0))</f>
        <v>4.5</v>
      </c>
      <c r="I3973" t="s">
        <v>26</v>
      </c>
      <c r="J3973" t="s">
        <v>27</v>
      </c>
      <c r="K3973">
        <v>250</v>
      </c>
      <c r="L3973" t="s">
        <v>30153</v>
      </c>
      <c r="M3973" t="s">
        <v>40148</v>
      </c>
      <c r="N3973" t="s">
        <v>40149</v>
      </c>
      <c r="O3973" t="s">
        <v>18473</v>
      </c>
    </row>
    <row r="3974" spans="1:15" x14ac:dyDescent="0.25">
      <c r="A3974" t="s">
        <v>18474</v>
      </c>
      <c r="B3974" t="s">
        <v>13</v>
      </c>
      <c r="C3974" t="s">
        <v>18475</v>
      </c>
      <c r="D3974" t="s">
        <v>18476</v>
      </c>
      <c r="E3974" t="s">
        <v>2366</v>
      </c>
      <c r="F3974">
        <v>2019</v>
      </c>
      <c r="G3974">
        <v>2017</v>
      </c>
      <c r="H3974">
        <f>IF(Table[duration in minutes]&gt;125,4.5,ROUND(1+Table[duration in minutes]/125*4,0))</f>
        <v>3</v>
      </c>
      <c r="I3974" t="s">
        <v>26</v>
      </c>
      <c r="J3974" t="s">
        <v>5240</v>
      </c>
      <c r="K3974">
        <v>70</v>
      </c>
      <c r="L3974" t="s">
        <v>1286</v>
      </c>
      <c r="M3974" t="s">
        <v>40153</v>
      </c>
      <c r="O3974" t="s">
        <v>18478</v>
      </c>
    </row>
    <row r="3975" spans="1:15" x14ac:dyDescent="0.25">
      <c r="A3975" t="s">
        <v>18479</v>
      </c>
      <c r="B3975" t="s">
        <v>13</v>
      </c>
      <c r="C3975" t="s">
        <v>18480</v>
      </c>
      <c r="D3975" t="s">
        <v>6927</v>
      </c>
      <c r="E3975" t="s">
        <v>2366</v>
      </c>
      <c r="F3975">
        <v>2019</v>
      </c>
      <c r="G3975">
        <v>2008</v>
      </c>
      <c r="H3975">
        <f>IF(Table[duration in minutes]&gt;125,4.5,ROUND(1+Table[duration in minutes]/125*4,0))</f>
        <v>3</v>
      </c>
      <c r="I3975" t="s">
        <v>106</v>
      </c>
      <c r="J3975" t="s">
        <v>2849</v>
      </c>
      <c r="K3975">
        <v>70</v>
      </c>
      <c r="L3975" t="s">
        <v>661</v>
      </c>
      <c r="M3975" t="s">
        <v>40153</v>
      </c>
      <c r="N3975" t="s">
        <v>40160</v>
      </c>
      <c r="O3975" t="s">
        <v>18482</v>
      </c>
    </row>
    <row r="3976" spans="1:15" x14ac:dyDescent="0.25">
      <c r="A3976" t="s">
        <v>18483</v>
      </c>
      <c r="B3976" t="s">
        <v>13</v>
      </c>
      <c r="C3976" t="s">
        <v>18484</v>
      </c>
      <c r="D3976" t="s">
        <v>12639</v>
      </c>
      <c r="E3976" t="s">
        <v>16</v>
      </c>
      <c r="F3976">
        <v>2019</v>
      </c>
      <c r="G3976">
        <v>2019</v>
      </c>
      <c r="H3976">
        <f>IF(Table[duration in minutes]&gt;125,4.5,ROUND(1+Table[duration in minutes]/125*4,0))</f>
        <v>3</v>
      </c>
      <c r="I3976" t="s">
        <v>106</v>
      </c>
      <c r="J3976" t="s">
        <v>166</v>
      </c>
      <c r="K3976">
        <v>61</v>
      </c>
      <c r="L3976" t="s">
        <v>1517</v>
      </c>
      <c r="O3976" t="s">
        <v>18485</v>
      </c>
    </row>
    <row r="3977" spans="1:15" x14ac:dyDescent="0.25">
      <c r="A3977" t="s">
        <v>18486</v>
      </c>
      <c r="B3977" t="s">
        <v>13</v>
      </c>
      <c r="C3977" t="s">
        <v>18487</v>
      </c>
      <c r="D3977" t="s">
        <v>18488</v>
      </c>
      <c r="E3977" t="s">
        <v>44</v>
      </c>
      <c r="F3977">
        <v>2019</v>
      </c>
      <c r="G3977">
        <v>2018</v>
      </c>
      <c r="H3977">
        <f>IF(Table[duration in minutes]&gt;125,4.5,ROUND(1+Table[duration in minutes]/125*4,0))</f>
        <v>3</v>
      </c>
      <c r="I3977" t="s">
        <v>74</v>
      </c>
      <c r="J3977" t="s">
        <v>2849</v>
      </c>
      <c r="K3977">
        <v>70</v>
      </c>
      <c r="L3977" t="s">
        <v>312</v>
      </c>
      <c r="M3977" t="s">
        <v>40157</v>
      </c>
      <c r="N3977" t="s">
        <v>40155</v>
      </c>
      <c r="O3977" t="s">
        <v>18490</v>
      </c>
    </row>
    <row r="3978" spans="1:15" x14ac:dyDescent="0.25">
      <c r="A3978" t="s">
        <v>18491</v>
      </c>
      <c r="B3978" t="s">
        <v>22</v>
      </c>
      <c r="C3978" t="s">
        <v>18492</v>
      </c>
      <c r="D3978" t="s">
        <v>40128</v>
      </c>
      <c r="E3978" t="s">
        <v>40129</v>
      </c>
      <c r="F3978">
        <v>2019</v>
      </c>
      <c r="G3978">
        <v>2018</v>
      </c>
      <c r="H3978">
        <f>IF(Table[duration in minutes]&gt;125,4.5,ROUND(1+Table[duration in minutes]/125*4,0))</f>
        <v>5</v>
      </c>
      <c r="I3978" t="s">
        <v>74</v>
      </c>
      <c r="J3978" t="s">
        <v>34</v>
      </c>
      <c r="K3978">
        <v>125</v>
      </c>
      <c r="L3978" t="s">
        <v>40145</v>
      </c>
      <c r="M3978" t="s">
        <v>40146</v>
      </c>
      <c r="N3978" t="s">
        <v>40147</v>
      </c>
      <c r="O3978" t="s">
        <v>18494</v>
      </c>
    </row>
    <row r="3979" spans="1:15" x14ac:dyDescent="0.25">
      <c r="A3979" t="s">
        <v>18495</v>
      </c>
      <c r="B3979" t="s">
        <v>13</v>
      </c>
      <c r="C3979" t="s">
        <v>18496</v>
      </c>
      <c r="D3979" t="s">
        <v>18497</v>
      </c>
      <c r="E3979" t="s">
        <v>643</v>
      </c>
      <c r="F3979">
        <v>2019</v>
      </c>
      <c r="G3979">
        <v>2018</v>
      </c>
      <c r="H3979">
        <f>IF(Table[duration in minutes]&gt;125,4.5,ROUND(1+Table[duration in minutes]/125*4,0))</f>
        <v>3</v>
      </c>
      <c r="I3979" t="s">
        <v>26</v>
      </c>
      <c r="J3979" t="s">
        <v>749</v>
      </c>
      <c r="K3979">
        <v>70</v>
      </c>
      <c r="L3979" t="s">
        <v>312</v>
      </c>
      <c r="M3979" t="s">
        <v>40157</v>
      </c>
      <c r="N3979" t="s">
        <v>40153</v>
      </c>
      <c r="O3979" t="s">
        <v>18499</v>
      </c>
    </row>
    <row r="3980" spans="1:15" x14ac:dyDescent="0.25">
      <c r="A3980" t="s">
        <v>18500</v>
      </c>
      <c r="B3980" t="s">
        <v>13</v>
      </c>
      <c r="C3980" t="s">
        <v>18501</v>
      </c>
      <c r="D3980" t="s">
        <v>18502</v>
      </c>
      <c r="E3980" t="s">
        <v>2302</v>
      </c>
      <c r="F3980">
        <v>2019</v>
      </c>
      <c r="G3980">
        <v>2017</v>
      </c>
      <c r="H3980">
        <f>IF(Table[duration in minutes]&gt;125,4.5,ROUND(1+Table[duration in minutes]/125*4,0))</f>
        <v>4</v>
      </c>
      <c r="I3980" t="s">
        <v>26</v>
      </c>
      <c r="J3980" t="s">
        <v>357</v>
      </c>
      <c r="K3980">
        <v>100</v>
      </c>
      <c r="L3980" t="s">
        <v>312</v>
      </c>
      <c r="M3980" t="s">
        <v>40157</v>
      </c>
      <c r="N3980" t="s">
        <v>40153</v>
      </c>
      <c r="O3980" t="s">
        <v>18504</v>
      </c>
    </row>
    <row r="3981" spans="1:15" x14ac:dyDescent="0.25">
      <c r="A3981" t="s">
        <v>18505</v>
      </c>
      <c r="B3981" t="s">
        <v>22</v>
      </c>
      <c r="C3981" t="s">
        <v>18506</v>
      </c>
      <c r="D3981" t="s">
        <v>40128</v>
      </c>
      <c r="E3981" t="s">
        <v>16</v>
      </c>
      <c r="F3981">
        <v>2019</v>
      </c>
      <c r="G3981">
        <v>2019</v>
      </c>
      <c r="H3981">
        <f>IF(Table[duration in minutes]&gt;125,4.5,ROUND(1+Table[duration in minutes]/125*4,0))</f>
        <v>5</v>
      </c>
      <c r="I3981" t="s">
        <v>165</v>
      </c>
      <c r="J3981" t="s">
        <v>34</v>
      </c>
      <c r="K3981">
        <v>125</v>
      </c>
      <c r="L3981" t="s">
        <v>235</v>
      </c>
      <c r="O3981" t="s">
        <v>18508</v>
      </c>
    </row>
    <row r="3982" spans="1:15" x14ac:dyDescent="0.25">
      <c r="A3982" t="s">
        <v>18509</v>
      </c>
      <c r="B3982" t="s">
        <v>22</v>
      </c>
      <c r="C3982" t="s">
        <v>18510</v>
      </c>
      <c r="D3982" t="s">
        <v>40128</v>
      </c>
      <c r="E3982" t="s">
        <v>128</v>
      </c>
      <c r="F3982">
        <v>2019</v>
      </c>
      <c r="G3982">
        <v>2019</v>
      </c>
      <c r="H3982">
        <f>IF(Table[duration in minutes]&gt;125,4.5,ROUND(1+Table[duration in minutes]/125*4,0))</f>
        <v>5</v>
      </c>
      <c r="I3982" t="s">
        <v>26</v>
      </c>
      <c r="J3982" t="s">
        <v>34</v>
      </c>
      <c r="K3982">
        <v>125</v>
      </c>
      <c r="L3982" t="s">
        <v>40145</v>
      </c>
      <c r="M3982" t="s">
        <v>40146</v>
      </c>
      <c r="N3982" t="s">
        <v>40159</v>
      </c>
      <c r="O3982" t="s">
        <v>18512</v>
      </c>
    </row>
    <row r="3983" spans="1:15" x14ac:dyDescent="0.25">
      <c r="A3983" t="s">
        <v>18513</v>
      </c>
      <c r="B3983" t="s">
        <v>22</v>
      </c>
      <c r="C3983" t="s">
        <v>18514</v>
      </c>
      <c r="D3983" t="s">
        <v>40128</v>
      </c>
      <c r="E3983" t="s">
        <v>44</v>
      </c>
      <c r="F3983">
        <v>2019</v>
      </c>
      <c r="G3983">
        <v>2019</v>
      </c>
      <c r="H3983">
        <f>IF(Table[duration in minutes]&gt;125,4.5,ROUND(1+Table[duration in minutes]/125*4,0))</f>
        <v>5</v>
      </c>
      <c r="I3983" t="s">
        <v>26</v>
      </c>
      <c r="J3983" t="s">
        <v>34</v>
      </c>
      <c r="K3983">
        <v>125</v>
      </c>
      <c r="L3983" t="s">
        <v>40145</v>
      </c>
      <c r="M3983" t="s">
        <v>40146</v>
      </c>
      <c r="N3983" t="s">
        <v>40143</v>
      </c>
      <c r="O3983" t="s">
        <v>18516</v>
      </c>
    </row>
    <row r="3984" spans="1:15" x14ac:dyDescent="0.25">
      <c r="A3984" t="s">
        <v>18517</v>
      </c>
      <c r="B3984" t="s">
        <v>13</v>
      </c>
      <c r="C3984" t="s">
        <v>18518</v>
      </c>
      <c r="D3984" t="s">
        <v>4793</v>
      </c>
      <c r="E3984" t="s">
        <v>643</v>
      </c>
      <c r="F3984">
        <v>2019</v>
      </c>
      <c r="G3984">
        <v>2018</v>
      </c>
      <c r="H3984">
        <f>IF(Table[duration in minutes]&gt;125,4.5,ROUND(1+Table[duration in minutes]/125*4,0))</f>
        <v>3</v>
      </c>
      <c r="I3984" t="s">
        <v>26</v>
      </c>
      <c r="J3984" t="s">
        <v>1057</v>
      </c>
      <c r="K3984">
        <v>70</v>
      </c>
      <c r="L3984" t="s">
        <v>661</v>
      </c>
      <c r="M3984" t="s">
        <v>40153</v>
      </c>
      <c r="N3984" t="s">
        <v>40162</v>
      </c>
      <c r="O3984" t="s">
        <v>18520</v>
      </c>
    </row>
    <row r="3985" spans="1:15" x14ac:dyDescent="0.25">
      <c r="A3985" t="s">
        <v>18521</v>
      </c>
      <c r="B3985" t="s">
        <v>13</v>
      </c>
      <c r="C3985" t="s">
        <v>18522</v>
      </c>
      <c r="D3985" t="s">
        <v>18523</v>
      </c>
      <c r="E3985" t="s">
        <v>16</v>
      </c>
      <c r="F3985">
        <v>2019</v>
      </c>
      <c r="G3985">
        <v>2019</v>
      </c>
      <c r="H3985">
        <f>IF(Table[duration in minutes]&gt;125,4.5,ROUND(1+Table[duration in minutes]/125*4,0))</f>
        <v>3</v>
      </c>
      <c r="I3985" t="s">
        <v>26</v>
      </c>
      <c r="J3985" t="s">
        <v>4697</v>
      </c>
      <c r="K3985">
        <v>70</v>
      </c>
      <c r="L3985" t="s">
        <v>19</v>
      </c>
      <c r="M3985" t="s">
        <v>40161</v>
      </c>
      <c r="O3985" t="s">
        <v>18524</v>
      </c>
    </row>
    <row r="3986" spans="1:15" x14ac:dyDescent="0.25">
      <c r="A3986" t="s">
        <v>18525</v>
      </c>
      <c r="B3986" t="s">
        <v>22</v>
      </c>
      <c r="C3986" t="s">
        <v>18526</v>
      </c>
      <c r="D3986" t="s">
        <v>40128</v>
      </c>
      <c r="E3986" t="s">
        <v>40129</v>
      </c>
      <c r="F3986">
        <v>2019</v>
      </c>
      <c r="G3986">
        <v>2018</v>
      </c>
      <c r="H3986">
        <f>IF(Table[duration in minutes]&gt;125,4.5,ROUND(1+Table[duration in minutes]/125*4,0))</f>
        <v>5</v>
      </c>
      <c r="I3986" t="s">
        <v>74</v>
      </c>
      <c r="J3986" t="s">
        <v>34</v>
      </c>
      <c r="K3986">
        <v>125</v>
      </c>
      <c r="L3986" t="s">
        <v>30153</v>
      </c>
      <c r="M3986" t="s">
        <v>40143</v>
      </c>
      <c r="O3986" t="s">
        <v>18528</v>
      </c>
    </row>
    <row r="3987" spans="1:15" x14ac:dyDescent="0.25">
      <c r="A3987" t="s">
        <v>18529</v>
      </c>
      <c r="B3987" t="s">
        <v>13</v>
      </c>
      <c r="C3987" t="s">
        <v>18530</v>
      </c>
      <c r="D3987" t="s">
        <v>7083</v>
      </c>
      <c r="E3987" t="s">
        <v>16</v>
      </c>
      <c r="F3987">
        <v>2019</v>
      </c>
      <c r="G3987">
        <v>2019</v>
      </c>
      <c r="H3987">
        <f>IF(Table[duration in minutes]&gt;125,4.5,ROUND(1+Table[duration in minutes]/125*4,0))</f>
        <v>3</v>
      </c>
      <c r="I3987" t="s">
        <v>26</v>
      </c>
      <c r="J3987" t="s">
        <v>749</v>
      </c>
      <c r="K3987">
        <v>70</v>
      </c>
      <c r="L3987" t="s">
        <v>193</v>
      </c>
      <c r="M3987" t="s">
        <v>40155</v>
      </c>
      <c r="N3987" t="s">
        <v>40161</v>
      </c>
      <c r="O3987" t="s">
        <v>18532</v>
      </c>
    </row>
    <row r="3988" spans="1:15" x14ac:dyDescent="0.25">
      <c r="A3988" t="s">
        <v>18533</v>
      </c>
      <c r="B3988" t="s">
        <v>22</v>
      </c>
      <c r="C3988" t="s">
        <v>18534</v>
      </c>
      <c r="D3988" t="s">
        <v>40128</v>
      </c>
      <c r="E3988" t="s">
        <v>16</v>
      </c>
      <c r="F3988">
        <v>2019</v>
      </c>
      <c r="G3988">
        <v>2019</v>
      </c>
      <c r="H3988">
        <f>IF(Table[duration in minutes]&gt;125,4.5,ROUND(1+Table[duration in minutes]/125*4,0))</f>
        <v>4.5</v>
      </c>
      <c r="I3988" t="s">
        <v>26</v>
      </c>
      <c r="J3988" t="s">
        <v>27</v>
      </c>
      <c r="K3988">
        <v>250</v>
      </c>
      <c r="L3988" t="s">
        <v>2231</v>
      </c>
      <c r="M3988" t="s">
        <v>40144</v>
      </c>
      <c r="N3988" t="s">
        <v>40165</v>
      </c>
      <c r="O3988" t="s">
        <v>18536</v>
      </c>
    </row>
    <row r="3989" spans="1:15" x14ac:dyDescent="0.25">
      <c r="A3989" t="s">
        <v>18537</v>
      </c>
      <c r="B3989" t="s">
        <v>13</v>
      </c>
      <c r="C3989" t="s">
        <v>18538</v>
      </c>
      <c r="D3989" t="s">
        <v>40128</v>
      </c>
      <c r="E3989" t="s">
        <v>40129</v>
      </c>
      <c r="F3989">
        <v>2019</v>
      </c>
      <c r="G3989">
        <v>2019</v>
      </c>
      <c r="H3989">
        <f>IF(Table[duration in minutes]&gt;125,4.5,ROUND(1+Table[duration in minutes]/125*4,0))</f>
        <v>3</v>
      </c>
      <c r="I3989" t="s">
        <v>106</v>
      </c>
      <c r="J3989" t="s">
        <v>3831</v>
      </c>
      <c r="K3989">
        <v>70</v>
      </c>
      <c r="L3989" t="s">
        <v>19</v>
      </c>
      <c r="M3989" t="s">
        <v>40153</v>
      </c>
      <c r="N3989" t="s">
        <v>40169</v>
      </c>
      <c r="O3989" t="s">
        <v>18539</v>
      </c>
    </row>
    <row r="3990" spans="1:15" x14ac:dyDescent="0.25">
      <c r="A3990" t="s">
        <v>18540</v>
      </c>
      <c r="B3990" t="s">
        <v>22</v>
      </c>
      <c r="C3990" t="s">
        <v>18541</v>
      </c>
      <c r="D3990" t="s">
        <v>40128</v>
      </c>
      <c r="E3990" t="s">
        <v>915</v>
      </c>
      <c r="F3990">
        <v>2019</v>
      </c>
      <c r="G3990">
        <v>2007</v>
      </c>
      <c r="H3990">
        <f>IF(Table[duration in minutes]&gt;125,4.5,ROUND(1+Table[duration in minutes]/125*4,0))</f>
        <v>5</v>
      </c>
      <c r="I3990" t="s">
        <v>165</v>
      </c>
      <c r="J3990" t="s">
        <v>34</v>
      </c>
      <c r="K3990">
        <v>125</v>
      </c>
      <c r="L3990" t="s">
        <v>235</v>
      </c>
      <c r="O3990" t="s">
        <v>18543</v>
      </c>
    </row>
    <row r="3991" spans="1:15" x14ac:dyDescent="0.25">
      <c r="A3991" t="s">
        <v>18544</v>
      </c>
      <c r="B3991" t="s">
        <v>22</v>
      </c>
      <c r="C3991" t="s">
        <v>18545</v>
      </c>
      <c r="D3991" t="s">
        <v>40128</v>
      </c>
      <c r="E3991" t="s">
        <v>341</v>
      </c>
      <c r="F3991">
        <v>2019</v>
      </c>
      <c r="G3991">
        <v>2019</v>
      </c>
      <c r="H3991">
        <f>IF(Table[duration in minutes]&gt;125,4.5,ROUND(1+Table[duration in minutes]/125*4,0))</f>
        <v>5</v>
      </c>
      <c r="I3991" t="s">
        <v>74</v>
      </c>
      <c r="J3991" t="s">
        <v>34</v>
      </c>
      <c r="K3991">
        <v>125</v>
      </c>
      <c r="L3991" t="s">
        <v>30153</v>
      </c>
      <c r="M3991" t="s">
        <v>40150</v>
      </c>
      <c r="N3991" t="s">
        <v>40143</v>
      </c>
      <c r="O3991" t="s">
        <v>18547</v>
      </c>
    </row>
    <row r="3992" spans="1:15" x14ac:dyDescent="0.25">
      <c r="A3992" t="s">
        <v>18548</v>
      </c>
      <c r="B3992" t="s">
        <v>13</v>
      </c>
      <c r="C3992" t="s">
        <v>18549</v>
      </c>
      <c r="D3992" t="s">
        <v>18550</v>
      </c>
      <c r="E3992" t="s">
        <v>3542</v>
      </c>
      <c r="F3992">
        <v>2019</v>
      </c>
      <c r="G3992">
        <v>2014</v>
      </c>
      <c r="H3992">
        <f>IF(Table[duration in minutes]&gt;125,4.5,ROUND(1+Table[duration in minutes]/125*4,0))</f>
        <v>4</v>
      </c>
      <c r="I3992" t="s">
        <v>74</v>
      </c>
      <c r="J3992" t="s">
        <v>248</v>
      </c>
      <c r="K3992">
        <v>105</v>
      </c>
      <c r="L3992" t="s">
        <v>312</v>
      </c>
      <c r="M3992" t="s">
        <v>40157</v>
      </c>
      <c r="N3992" t="s">
        <v>40153</v>
      </c>
      <c r="O3992" t="s">
        <v>18552</v>
      </c>
    </row>
    <row r="3993" spans="1:15" x14ac:dyDescent="0.25">
      <c r="A3993" t="s">
        <v>18553</v>
      </c>
      <c r="B3993" t="s">
        <v>13</v>
      </c>
      <c r="C3993" t="s">
        <v>18554</v>
      </c>
      <c r="D3993" t="s">
        <v>18555</v>
      </c>
      <c r="E3993" t="s">
        <v>3542</v>
      </c>
      <c r="F3993">
        <v>2019</v>
      </c>
      <c r="G3993">
        <v>2016</v>
      </c>
      <c r="H3993">
        <f>IF(Table[duration in minutes]&gt;125,4.5,ROUND(1+Table[duration in minutes]/125*4,0))</f>
        <v>5</v>
      </c>
      <c r="I3993" t="s">
        <v>74</v>
      </c>
      <c r="J3993" t="s">
        <v>311</v>
      </c>
      <c r="K3993">
        <v>115</v>
      </c>
      <c r="L3993" t="s">
        <v>312</v>
      </c>
      <c r="M3993" t="s">
        <v>40157</v>
      </c>
      <c r="N3993" t="s">
        <v>40153</v>
      </c>
      <c r="O3993" t="s">
        <v>18557</v>
      </c>
    </row>
    <row r="3994" spans="1:15" x14ac:dyDescent="0.25">
      <c r="A3994" t="s">
        <v>18558</v>
      </c>
      <c r="B3994" t="s">
        <v>13</v>
      </c>
      <c r="C3994" t="s">
        <v>18559</v>
      </c>
      <c r="D3994" t="s">
        <v>7793</v>
      </c>
      <c r="E3994" t="s">
        <v>3542</v>
      </c>
      <c r="F3994">
        <v>2019</v>
      </c>
      <c r="G3994">
        <v>2016</v>
      </c>
      <c r="H3994">
        <f>IF(Table[duration in minutes]&gt;125,4.5,ROUND(1+Table[duration in minutes]/125*4,0))</f>
        <v>3</v>
      </c>
      <c r="I3994" t="s">
        <v>26</v>
      </c>
      <c r="J3994" t="s">
        <v>715</v>
      </c>
      <c r="K3994">
        <v>70</v>
      </c>
      <c r="L3994" t="s">
        <v>193</v>
      </c>
      <c r="M3994" t="s">
        <v>40155</v>
      </c>
      <c r="N3994" t="s">
        <v>40153</v>
      </c>
      <c r="O3994" t="s">
        <v>18561</v>
      </c>
    </row>
    <row r="3995" spans="1:15" x14ac:dyDescent="0.25">
      <c r="A3995" t="s">
        <v>18562</v>
      </c>
      <c r="B3995" t="s">
        <v>13</v>
      </c>
      <c r="C3995" t="s">
        <v>18563</v>
      </c>
      <c r="D3995" t="s">
        <v>18564</v>
      </c>
      <c r="E3995" t="s">
        <v>3542</v>
      </c>
      <c r="F3995">
        <v>2019</v>
      </c>
      <c r="G3995">
        <v>2016</v>
      </c>
      <c r="H3995">
        <f>IF(Table[duration in minutes]&gt;125,4.5,ROUND(1+Table[duration in minutes]/125*4,0))</f>
        <v>3</v>
      </c>
      <c r="I3995" t="s">
        <v>26</v>
      </c>
      <c r="J3995" t="s">
        <v>1883</v>
      </c>
      <c r="K3995">
        <v>70</v>
      </c>
      <c r="L3995" t="s">
        <v>661</v>
      </c>
      <c r="M3995" t="s">
        <v>40153</v>
      </c>
      <c r="N3995" t="s">
        <v>40160</v>
      </c>
      <c r="O3995" t="s">
        <v>18566</v>
      </c>
    </row>
    <row r="3996" spans="1:15" x14ac:dyDescent="0.25">
      <c r="A3996" t="s">
        <v>18567</v>
      </c>
      <c r="B3996" t="s">
        <v>13</v>
      </c>
      <c r="C3996" t="s">
        <v>18568</v>
      </c>
      <c r="D3996" t="s">
        <v>7647</v>
      </c>
      <c r="E3996" t="s">
        <v>3542</v>
      </c>
      <c r="F3996">
        <v>2019</v>
      </c>
      <c r="G3996">
        <v>2016</v>
      </c>
      <c r="H3996">
        <f>IF(Table[duration in minutes]&gt;125,4.5,ROUND(1+Table[duration in minutes]/125*4,0))</f>
        <v>5</v>
      </c>
      <c r="I3996" t="s">
        <v>106</v>
      </c>
      <c r="J3996" t="s">
        <v>311</v>
      </c>
      <c r="K3996">
        <v>115</v>
      </c>
      <c r="L3996" t="s">
        <v>8648</v>
      </c>
      <c r="M3996" t="s">
        <v>40160</v>
      </c>
      <c r="O3996" t="s">
        <v>18570</v>
      </c>
    </row>
    <row r="3997" spans="1:15" x14ac:dyDescent="0.25">
      <c r="A3997" t="s">
        <v>18571</v>
      </c>
      <c r="B3997" t="s">
        <v>13</v>
      </c>
      <c r="C3997" t="s">
        <v>18572</v>
      </c>
      <c r="D3997" t="s">
        <v>6359</v>
      </c>
      <c r="E3997" t="s">
        <v>6360</v>
      </c>
      <c r="F3997">
        <v>2019</v>
      </c>
      <c r="G3997">
        <v>2019</v>
      </c>
      <c r="H3997">
        <f>IF(Table[duration in minutes]&gt;125,4.5,ROUND(1+Table[duration in minutes]/125*4,0))</f>
        <v>3</v>
      </c>
      <c r="I3997" t="s">
        <v>26</v>
      </c>
      <c r="J3997" t="s">
        <v>1641</v>
      </c>
      <c r="K3997">
        <v>70</v>
      </c>
      <c r="L3997" t="s">
        <v>19</v>
      </c>
      <c r="M3997" t="s">
        <v>40153</v>
      </c>
      <c r="N3997" t="s">
        <v>40169</v>
      </c>
      <c r="O3997" t="s">
        <v>18574</v>
      </c>
    </row>
    <row r="3998" spans="1:15" x14ac:dyDescent="0.25">
      <c r="A3998" t="s">
        <v>18575</v>
      </c>
      <c r="B3998" t="s">
        <v>22</v>
      </c>
      <c r="C3998" t="s">
        <v>40105</v>
      </c>
      <c r="D3998" t="s">
        <v>40128</v>
      </c>
      <c r="E3998" t="s">
        <v>40129</v>
      </c>
      <c r="F3998">
        <v>2019</v>
      </c>
      <c r="G3998">
        <v>2018</v>
      </c>
      <c r="H3998">
        <f>IF(Table[duration in minutes]&gt;125,4.5,ROUND(1+Table[duration in minutes]/125*4,0))</f>
        <v>5</v>
      </c>
      <c r="I3998" t="s">
        <v>74</v>
      </c>
      <c r="J3998" t="s">
        <v>34</v>
      </c>
      <c r="K3998">
        <v>125</v>
      </c>
      <c r="L3998" t="s">
        <v>30153</v>
      </c>
      <c r="M3998" t="s">
        <v>40143</v>
      </c>
      <c r="O3998" t="s">
        <v>18577</v>
      </c>
    </row>
    <row r="3999" spans="1:15" x14ac:dyDescent="0.25">
      <c r="A3999" t="s">
        <v>18578</v>
      </c>
      <c r="B3999" t="s">
        <v>13</v>
      </c>
      <c r="C3999" t="s">
        <v>18579</v>
      </c>
      <c r="D3999" t="s">
        <v>18580</v>
      </c>
      <c r="E3999" t="s">
        <v>44</v>
      </c>
      <c r="F3999">
        <v>2019</v>
      </c>
      <c r="G3999">
        <v>2018</v>
      </c>
      <c r="H3999">
        <f>IF(Table[duration in minutes]&gt;125,4.5,ROUND(1+Table[duration in minutes]/125*4,0))</f>
        <v>4</v>
      </c>
      <c r="I3999" t="s">
        <v>106</v>
      </c>
      <c r="J3999" t="s">
        <v>199</v>
      </c>
      <c r="K3999">
        <v>97</v>
      </c>
      <c r="L3999" t="s">
        <v>661</v>
      </c>
      <c r="M3999" t="s">
        <v>40152</v>
      </c>
      <c r="N3999" t="s">
        <v>40153</v>
      </c>
      <c r="O3999" t="s">
        <v>18582</v>
      </c>
    </row>
    <row r="4000" spans="1:15" x14ac:dyDescent="0.25">
      <c r="A4000" t="s">
        <v>18583</v>
      </c>
      <c r="B4000" t="s">
        <v>22</v>
      </c>
      <c r="C4000" t="s">
        <v>18584</v>
      </c>
      <c r="D4000" t="s">
        <v>40128</v>
      </c>
      <c r="E4000" t="s">
        <v>341</v>
      </c>
      <c r="F4000">
        <v>2019</v>
      </c>
      <c r="G4000">
        <v>2019</v>
      </c>
      <c r="H4000">
        <f>IF(Table[duration in minutes]&gt;125,4.5,ROUND(1+Table[duration in minutes]/125*4,0))</f>
        <v>5</v>
      </c>
      <c r="I4000" t="s">
        <v>26</v>
      </c>
      <c r="J4000" t="s">
        <v>34</v>
      </c>
      <c r="K4000">
        <v>125</v>
      </c>
      <c r="L4000" t="s">
        <v>30153</v>
      </c>
      <c r="M4000" t="s">
        <v>40149</v>
      </c>
      <c r="N4000" t="s">
        <v>40143</v>
      </c>
      <c r="O4000" t="s">
        <v>18586</v>
      </c>
    </row>
    <row r="4001" spans="1:15" x14ac:dyDescent="0.25">
      <c r="A4001" t="s">
        <v>18587</v>
      </c>
      <c r="B4001" t="s">
        <v>13</v>
      </c>
      <c r="C4001" t="s">
        <v>18588</v>
      </c>
      <c r="D4001" t="s">
        <v>18589</v>
      </c>
      <c r="E4001" t="s">
        <v>16</v>
      </c>
      <c r="F4001">
        <v>2019</v>
      </c>
      <c r="G4001">
        <v>2019</v>
      </c>
      <c r="H4001">
        <f>IF(Table[duration in minutes]&gt;125,4.5,ROUND(1+Table[duration in minutes]/125*4,0))</f>
        <v>3</v>
      </c>
      <c r="I4001" t="s">
        <v>26</v>
      </c>
      <c r="J4001" t="s">
        <v>166</v>
      </c>
      <c r="K4001">
        <v>61</v>
      </c>
      <c r="L4001" t="s">
        <v>1517</v>
      </c>
      <c r="O4001" t="s">
        <v>18590</v>
      </c>
    </row>
    <row r="4002" spans="1:15" x14ac:dyDescent="0.25">
      <c r="A4002" t="s">
        <v>18591</v>
      </c>
      <c r="B4002" t="s">
        <v>13</v>
      </c>
      <c r="C4002" t="s">
        <v>18592</v>
      </c>
      <c r="D4002" t="s">
        <v>18593</v>
      </c>
      <c r="E4002" t="s">
        <v>16</v>
      </c>
      <c r="F4002">
        <v>2019</v>
      </c>
      <c r="G4002">
        <v>2014</v>
      </c>
      <c r="H4002">
        <f>IF(Table[duration in minutes]&gt;125,4.5,ROUND(1+Table[duration in minutes]/125*4,0))</f>
        <v>4</v>
      </c>
      <c r="I4002" t="s">
        <v>17</v>
      </c>
      <c r="J4002" t="s">
        <v>548</v>
      </c>
      <c r="K4002">
        <v>92</v>
      </c>
      <c r="L4002" t="s">
        <v>193</v>
      </c>
      <c r="M4002" t="s">
        <v>40155</v>
      </c>
      <c r="N4002" t="s">
        <v>40152</v>
      </c>
      <c r="O4002" t="s">
        <v>18595</v>
      </c>
    </row>
    <row r="4003" spans="1:15" x14ac:dyDescent="0.25">
      <c r="A4003" t="s">
        <v>18596</v>
      </c>
      <c r="B4003" t="s">
        <v>22</v>
      </c>
      <c r="C4003" t="s">
        <v>18597</v>
      </c>
      <c r="D4003" t="s">
        <v>40128</v>
      </c>
      <c r="E4003" t="s">
        <v>1697</v>
      </c>
      <c r="F4003">
        <v>2019</v>
      </c>
      <c r="G4003">
        <v>2019</v>
      </c>
      <c r="H4003">
        <f>IF(Table[duration in minutes]&gt;125,4.5,ROUND(1+Table[duration in minutes]/125*4,0))</f>
        <v>5</v>
      </c>
      <c r="I4003" t="s">
        <v>26</v>
      </c>
      <c r="J4003" t="s">
        <v>34</v>
      </c>
      <c r="K4003">
        <v>125</v>
      </c>
      <c r="L4003" t="s">
        <v>30153</v>
      </c>
      <c r="M4003" t="s">
        <v>40149</v>
      </c>
      <c r="N4003" t="s">
        <v>40150</v>
      </c>
      <c r="O4003" t="s">
        <v>18599</v>
      </c>
    </row>
    <row r="4004" spans="1:15" x14ac:dyDescent="0.25">
      <c r="A4004" t="s">
        <v>18600</v>
      </c>
      <c r="B4004" t="s">
        <v>13</v>
      </c>
      <c r="C4004" t="s">
        <v>18601</v>
      </c>
      <c r="D4004" t="s">
        <v>18602</v>
      </c>
      <c r="E4004" t="s">
        <v>3765</v>
      </c>
      <c r="F4004">
        <v>2019</v>
      </c>
      <c r="G4004">
        <v>2018</v>
      </c>
      <c r="H4004">
        <f>IF(Table[duration in minutes]&gt;125,4.5,ROUND(1+Table[duration in minutes]/125*4,0))</f>
        <v>3</v>
      </c>
      <c r="I4004" t="s">
        <v>26</v>
      </c>
      <c r="J4004" t="s">
        <v>749</v>
      </c>
      <c r="K4004">
        <v>70</v>
      </c>
      <c r="L4004" t="s">
        <v>193</v>
      </c>
      <c r="M4004" t="s">
        <v>40155</v>
      </c>
      <c r="N4004" t="s">
        <v>40153</v>
      </c>
      <c r="O4004" t="s">
        <v>18605</v>
      </c>
    </row>
    <row r="4005" spans="1:15" x14ac:dyDescent="0.25">
      <c r="A4005" t="s">
        <v>18606</v>
      </c>
      <c r="B4005" t="s">
        <v>13</v>
      </c>
      <c r="C4005" t="s">
        <v>18607</v>
      </c>
      <c r="D4005" t="s">
        <v>18608</v>
      </c>
      <c r="E4005" t="s">
        <v>547</v>
      </c>
      <c r="F4005">
        <v>2019</v>
      </c>
      <c r="G4005">
        <v>2017</v>
      </c>
      <c r="H4005">
        <f>IF(Table[duration in minutes]&gt;125,4.5,ROUND(1+Table[duration in minutes]/125*4,0))</f>
        <v>4</v>
      </c>
      <c r="I4005" t="s">
        <v>26</v>
      </c>
      <c r="J4005" t="s">
        <v>82</v>
      </c>
      <c r="K4005">
        <v>104</v>
      </c>
      <c r="L4005" t="s">
        <v>312</v>
      </c>
      <c r="M4005" t="s">
        <v>40153</v>
      </c>
      <c r="O4005" t="s">
        <v>18610</v>
      </c>
    </row>
    <row r="4006" spans="1:15" x14ac:dyDescent="0.25">
      <c r="A4006" t="s">
        <v>18611</v>
      </c>
      <c r="B4006" t="s">
        <v>13</v>
      </c>
      <c r="C4006" t="s">
        <v>18612</v>
      </c>
      <c r="D4006" t="s">
        <v>17790</v>
      </c>
      <c r="E4006" t="s">
        <v>1468</v>
      </c>
      <c r="F4006">
        <v>2019</v>
      </c>
      <c r="G4006">
        <v>2019</v>
      </c>
      <c r="H4006">
        <f>IF(Table[duration in minutes]&gt;125,4.5,ROUND(1+Table[duration in minutes]/125*4,0))</f>
        <v>3</v>
      </c>
      <c r="I4006" t="s">
        <v>26</v>
      </c>
      <c r="J4006" t="s">
        <v>2156</v>
      </c>
      <c r="K4006">
        <v>70</v>
      </c>
      <c r="L4006" t="s">
        <v>1517</v>
      </c>
      <c r="O4006" t="s">
        <v>18614</v>
      </c>
    </row>
    <row r="4007" spans="1:15" x14ac:dyDescent="0.25">
      <c r="A4007" t="s">
        <v>18615</v>
      </c>
      <c r="B4007" t="s">
        <v>13</v>
      </c>
      <c r="C4007" t="s">
        <v>18616</v>
      </c>
      <c r="D4007" t="s">
        <v>18617</v>
      </c>
      <c r="E4007" t="s">
        <v>3809</v>
      </c>
      <c r="F4007">
        <v>2019</v>
      </c>
      <c r="G4007">
        <v>2018</v>
      </c>
      <c r="H4007">
        <f>IF(Table[duration in minutes]&gt;125,4.5,ROUND(1+Table[duration in minutes]/125*4,0))</f>
        <v>4</v>
      </c>
      <c r="I4007" t="s">
        <v>310</v>
      </c>
      <c r="J4007" t="s">
        <v>207</v>
      </c>
      <c r="K4007">
        <v>106</v>
      </c>
      <c r="L4007" t="s">
        <v>661</v>
      </c>
      <c r="M4007" t="s">
        <v>40153</v>
      </c>
      <c r="N4007" t="s">
        <v>40178</v>
      </c>
      <c r="O4007" t="s">
        <v>18620</v>
      </c>
    </row>
    <row r="4008" spans="1:15" x14ac:dyDescent="0.25">
      <c r="A4008" t="s">
        <v>18621</v>
      </c>
      <c r="B4008" t="s">
        <v>22</v>
      </c>
      <c r="C4008" t="s">
        <v>18622</v>
      </c>
      <c r="D4008" t="s">
        <v>40128</v>
      </c>
      <c r="E4008" t="s">
        <v>643</v>
      </c>
      <c r="F4008">
        <v>2019</v>
      </c>
      <c r="G4008">
        <v>2018</v>
      </c>
      <c r="H4008">
        <f>IF(Table[duration in minutes]&gt;125,4.5,ROUND(1+Table[duration in minutes]/125*4,0))</f>
        <v>5</v>
      </c>
      <c r="I4008" t="s">
        <v>26</v>
      </c>
      <c r="J4008" t="s">
        <v>34</v>
      </c>
      <c r="K4008">
        <v>125</v>
      </c>
      <c r="L4008" t="s">
        <v>30153</v>
      </c>
      <c r="M4008" t="s">
        <v>40149</v>
      </c>
      <c r="N4008" t="s">
        <v>40143</v>
      </c>
      <c r="O4008" t="s">
        <v>18624</v>
      </c>
    </row>
    <row r="4009" spans="1:15" x14ac:dyDescent="0.25">
      <c r="A4009" t="s">
        <v>18625</v>
      </c>
      <c r="B4009" t="s">
        <v>13</v>
      </c>
      <c r="C4009" t="s">
        <v>18626</v>
      </c>
      <c r="D4009" t="s">
        <v>16482</v>
      </c>
      <c r="E4009" t="s">
        <v>16</v>
      </c>
      <c r="F4009">
        <v>2019</v>
      </c>
      <c r="G4009">
        <v>2006</v>
      </c>
      <c r="H4009">
        <f>IF(Table[duration in minutes]&gt;125,4.5,ROUND(1+Table[duration in minutes]/125*4,0))</f>
        <v>3</v>
      </c>
      <c r="I4009" t="s">
        <v>26</v>
      </c>
      <c r="J4009" t="s">
        <v>1641</v>
      </c>
      <c r="K4009">
        <v>70</v>
      </c>
      <c r="L4009" t="s">
        <v>1517</v>
      </c>
      <c r="O4009" t="s">
        <v>18627</v>
      </c>
    </row>
    <row r="4010" spans="1:15" x14ac:dyDescent="0.25">
      <c r="A4010" t="s">
        <v>18628</v>
      </c>
      <c r="B4010" t="s">
        <v>13</v>
      </c>
      <c r="C4010" t="s">
        <v>18629</v>
      </c>
      <c r="D4010" t="s">
        <v>18630</v>
      </c>
      <c r="E4010" t="s">
        <v>16</v>
      </c>
      <c r="F4010">
        <v>2019</v>
      </c>
      <c r="G4010">
        <v>2011</v>
      </c>
      <c r="H4010">
        <f>IF(Table[duration in minutes]&gt;125,4.5,ROUND(1+Table[duration in minutes]/125*4,0))</f>
        <v>4</v>
      </c>
      <c r="I4010" t="s">
        <v>26</v>
      </c>
      <c r="J4010" t="s">
        <v>199</v>
      </c>
      <c r="K4010">
        <v>97</v>
      </c>
      <c r="L4010" t="s">
        <v>1517</v>
      </c>
      <c r="O4010" t="s">
        <v>18631</v>
      </c>
    </row>
    <row r="4011" spans="1:15" x14ac:dyDescent="0.25">
      <c r="A4011" t="s">
        <v>18632</v>
      </c>
      <c r="B4011" t="s">
        <v>13</v>
      </c>
      <c r="C4011" t="s">
        <v>18633</v>
      </c>
      <c r="D4011" t="s">
        <v>16482</v>
      </c>
      <c r="E4011" t="s">
        <v>16</v>
      </c>
      <c r="F4011">
        <v>2019</v>
      </c>
      <c r="G4011">
        <v>2012</v>
      </c>
      <c r="H4011">
        <f>IF(Table[duration in minutes]&gt;125,4.5,ROUND(1+Table[duration in minutes]/125*4,0))</f>
        <v>3</v>
      </c>
      <c r="I4011" t="s">
        <v>26</v>
      </c>
      <c r="J4011" t="s">
        <v>600</v>
      </c>
      <c r="K4011">
        <v>70</v>
      </c>
      <c r="L4011" t="s">
        <v>1517</v>
      </c>
      <c r="O4011" t="s">
        <v>18634</v>
      </c>
    </row>
    <row r="4012" spans="1:15" x14ac:dyDescent="0.25">
      <c r="A4012" t="s">
        <v>18635</v>
      </c>
      <c r="B4012" t="s">
        <v>13</v>
      </c>
      <c r="C4012" t="s">
        <v>18636</v>
      </c>
      <c r="D4012" t="s">
        <v>3656</v>
      </c>
      <c r="E4012" t="s">
        <v>16</v>
      </c>
      <c r="F4012">
        <v>2019</v>
      </c>
      <c r="G4012">
        <v>2008</v>
      </c>
      <c r="H4012">
        <f>IF(Table[duration in minutes]&gt;125,4.5,ROUND(1+Table[duration in minutes]/125*4,0))</f>
        <v>4</v>
      </c>
      <c r="I4012" t="s">
        <v>26</v>
      </c>
      <c r="J4012" t="s">
        <v>389</v>
      </c>
      <c r="K4012">
        <v>85</v>
      </c>
      <c r="L4012" t="s">
        <v>1517</v>
      </c>
      <c r="O4012" t="s">
        <v>18638</v>
      </c>
    </row>
    <row r="4013" spans="1:15" x14ac:dyDescent="0.25">
      <c r="A4013" t="s">
        <v>18639</v>
      </c>
      <c r="B4013" t="s">
        <v>13</v>
      </c>
      <c r="C4013" t="s">
        <v>18640</v>
      </c>
      <c r="D4013" t="s">
        <v>18641</v>
      </c>
      <c r="E4013" t="s">
        <v>16</v>
      </c>
      <c r="F4013">
        <v>2019</v>
      </c>
      <c r="G4013">
        <v>2018</v>
      </c>
      <c r="H4013">
        <f>IF(Table[duration in minutes]&gt;125,4.5,ROUND(1+Table[duration in minutes]/125*4,0))</f>
        <v>4</v>
      </c>
      <c r="I4013" t="s">
        <v>74</v>
      </c>
      <c r="J4013" t="s">
        <v>292</v>
      </c>
      <c r="K4013">
        <v>98</v>
      </c>
      <c r="L4013" t="s">
        <v>19</v>
      </c>
      <c r="M4013" t="s">
        <v>40169</v>
      </c>
      <c r="O4013" t="s">
        <v>18644</v>
      </c>
    </row>
    <row r="4014" spans="1:15" x14ac:dyDescent="0.25">
      <c r="A4014" t="s">
        <v>18645</v>
      </c>
      <c r="B4014" t="s">
        <v>22</v>
      </c>
      <c r="C4014" t="s">
        <v>18646</v>
      </c>
      <c r="D4014" t="s">
        <v>40128</v>
      </c>
      <c r="E4014" t="s">
        <v>40129</v>
      </c>
      <c r="F4014">
        <v>2019</v>
      </c>
      <c r="G4014">
        <v>2018</v>
      </c>
      <c r="H4014">
        <f>IF(Table[duration in minutes]&gt;125,4.5,ROUND(1+Table[duration in minutes]/125*4,0))</f>
        <v>5</v>
      </c>
      <c r="I4014" t="s">
        <v>74</v>
      </c>
      <c r="J4014" t="s">
        <v>34</v>
      </c>
      <c r="K4014">
        <v>125</v>
      </c>
      <c r="L4014" t="s">
        <v>30153</v>
      </c>
      <c r="M4014" t="s">
        <v>40143</v>
      </c>
      <c r="O4014" t="s">
        <v>18648</v>
      </c>
    </row>
    <row r="4015" spans="1:15" x14ac:dyDescent="0.25">
      <c r="A4015" t="s">
        <v>18649</v>
      </c>
      <c r="B4015" t="s">
        <v>13</v>
      </c>
      <c r="C4015" t="s">
        <v>18650</v>
      </c>
      <c r="D4015" t="s">
        <v>9184</v>
      </c>
      <c r="E4015" t="s">
        <v>2735</v>
      </c>
      <c r="F4015">
        <v>2019</v>
      </c>
      <c r="G4015">
        <v>2018</v>
      </c>
      <c r="H4015">
        <f>IF(Table[duration in minutes]&gt;125,4.5,ROUND(1+Table[duration in minutes]/125*4,0))</f>
        <v>5</v>
      </c>
      <c r="I4015" t="s">
        <v>74</v>
      </c>
      <c r="J4015" t="s">
        <v>311</v>
      </c>
      <c r="K4015">
        <v>115</v>
      </c>
      <c r="L4015" t="s">
        <v>312</v>
      </c>
      <c r="M4015" t="s">
        <v>40155</v>
      </c>
      <c r="N4015" t="s">
        <v>40153</v>
      </c>
      <c r="O4015" t="s">
        <v>18652</v>
      </c>
    </row>
    <row r="4016" spans="1:15" x14ac:dyDescent="0.25">
      <c r="A4016" t="s">
        <v>18653</v>
      </c>
      <c r="B4016" t="s">
        <v>22</v>
      </c>
      <c r="C4016" t="s">
        <v>18654</v>
      </c>
      <c r="D4016" t="s">
        <v>40128</v>
      </c>
      <c r="E4016" t="s">
        <v>73</v>
      </c>
      <c r="F4016">
        <v>2019</v>
      </c>
      <c r="G4016">
        <v>2018</v>
      </c>
      <c r="H4016">
        <f>IF(Table[duration in minutes]&gt;125,4.5,ROUND(1+Table[duration in minutes]/125*4,0))</f>
        <v>4.5</v>
      </c>
      <c r="I4016" t="s">
        <v>234</v>
      </c>
      <c r="J4016" t="s">
        <v>27</v>
      </c>
      <c r="K4016">
        <v>250</v>
      </c>
      <c r="L4016" t="s">
        <v>40154</v>
      </c>
      <c r="M4016" t="s">
        <v>40170</v>
      </c>
      <c r="O4016" t="s">
        <v>18656</v>
      </c>
    </row>
    <row r="4017" spans="1:15" x14ac:dyDescent="0.25">
      <c r="A4017" t="s">
        <v>18657</v>
      </c>
      <c r="B4017" t="s">
        <v>22</v>
      </c>
      <c r="C4017" t="s">
        <v>18658</v>
      </c>
      <c r="D4017" t="s">
        <v>40128</v>
      </c>
      <c r="E4017" t="s">
        <v>40129</v>
      </c>
      <c r="F4017">
        <v>2019</v>
      </c>
      <c r="G4017">
        <v>2019</v>
      </c>
      <c r="H4017">
        <f>IF(Table[duration in minutes]&gt;125,4.5,ROUND(1+Table[duration in minutes]/125*4,0))</f>
        <v>5</v>
      </c>
      <c r="I4017" t="s">
        <v>74</v>
      </c>
      <c r="J4017" t="s">
        <v>34</v>
      </c>
      <c r="K4017">
        <v>125</v>
      </c>
      <c r="L4017" t="s">
        <v>40145</v>
      </c>
      <c r="M4017" t="s">
        <v>40156</v>
      </c>
      <c r="O4017" t="s">
        <v>18659</v>
      </c>
    </row>
    <row r="4018" spans="1:15" x14ac:dyDescent="0.25">
      <c r="A4018" t="s">
        <v>18660</v>
      </c>
      <c r="B4018" t="s">
        <v>22</v>
      </c>
      <c r="C4018" t="s">
        <v>18661</v>
      </c>
      <c r="D4018" t="s">
        <v>40128</v>
      </c>
      <c r="E4018" t="s">
        <v>73</v>
      </c>
      <c r="F4018">
        <v>2019</v>
      </c>
      <c r="G4018">
        <v>2019</v>
      </c>
      <c r="H4018">
        <f>IF(Table[duration in minutes]&gt;125,4.5,ROUND(1+Table[duration in minutes]/125*4,0))</f>
        <v>5</v>
      </c>
      <c r="I4018" t="s">
        <v>26</v>
      </c>
      <c r="J4018" t="s">
        <v>34</v>
      </c>
      <c r="K4018">
        <v>125</v>
      </c>
      <c r="L4018" t="s">
        <v>40154</v>
      </c>
      <c r="M4018" t="s">
        <v>40146</v>
      </c>
      <c r="N4018" t="s">
        <v>40150</v>
      </c>
      <c r="O4018" t="s">
        <v>18663</v>
      </c>
    </row>
    <row r="4019" spans="1:15" x14ac:dyDescent="0.25">
      <c r="A4019" t="s">
        <v>18664</v>
      </c>
      <c r="B4019" t="s">
        <v>13</v>
      </c>
      <c r="C4019" t="s">
        <v>18665</v>
      </c>
      <c r="D4019" t="s">
        <v>18564</v>
      </c>
      <c r="E4019" t="s">
        <v>3542</v>
      </c>
      <c r="F4019">
        <v>2019</v>
      </c>
      <c r="G4019">
        <v>2007</v>
      </c>
      <c r="H4019">
        <f>IF(Table[duration in minutes]&gt;125,4.5,ROUND(1+Table[duration in minutes]/125*4,0))</f>
        <v>3</v>
      </c>
      <c r="I4019" t="s">
        <v>74</v>
      </c>
      <c r="J4019" t="s">
        <v>611</v>
      </c>
      <c r="K4019">
        <v>70</v>
      </c>
      <c r="L4019" t="s">
        <v>661</v>
      </c>
      <c r="M4019" t="s">
        <v>40153</v>
      </c>
      <c r="N4019" t="s">
        <v>40160</v>
      </c>
      <c r="O4019" t="s">
        <v>18667</v>
      </c>
    </row>
    <row r="4020" spans="1:15" x14ac:dyDescent="0.25">
      <c r="A4020" t="s">
        <v>18668</v>
      </c>
      <c r="B4020" t="s">
        <v>13</v>
      </c>
      <c r="C4020" t="s">
        <v>18669</v>
      </c>
      <c r="D4020" t="s">
        <v>18670</v>
      </c>
      <c r="E4020" t="s">
        <v>3542</v>
      </c>
      <c r="F4020">
        <v>2019</v>
      </c>
      <c r="G4020">
        <v>2016</v>
      </c>
      <c r="H4020">
        <f>IF(Table[duration in minutes]&gt;125,4.5,ROUND(1+Table[duration in minutes]/125*4,0))</f>
        <v>3</v>
      </c>
      <c r="I4020" t="s">
        <v>74</v>
      </c>
      <c r="J4020" t="s">
        <v>2067</v>
      </c>
      <c r="K4020">
        <v>70</v>
      </c>
      <c r="L4020" t="s">
        <v>661</v>
      </c>
      <c r="M4020" t="s">
        <v>40153</v>
      </c>
      <c r="N4020" t="s">
        <v>40160</v>
      </c>
      <c r="O4020" t="s">
        <v>18672</v>
      </c>
    </row>
    <row r="4021" spans="1:15" x14ac:dyDescent="0.25">
      <c r="A4021" t="s">
        <v>18673</v>
      </c>
      <c r="B4021" t="s">
        <v>13</v>
      </c>
      <c r="C4021" t="s">
        <v>18674</v>
      </c>
      <c r="D4021" t="s">
        <v>18555</v>
      </c>
      <c r="E4021" t="s">
        <v>3542</v>
      </c>
      <c r="F4021">
        <v>2019</v>
      </c>
      <c r="G4021">
        <v>2016</v>
      </c>
      <c r="H4021">
        <f>IF(Table[duration in minutes]&gt;125,4.5,ROUND(1+Table[duration in minutes]/125*4,0))</f>
        <v>4.5</v>
      </c>
      <c r="I4021" t="s">
        <v>26</v>
      </c>
      <c r="J4021" t="s">
        <v>99</v>
      </c>
      <c r="K4021">
        <v>127</v>
      </c>
      <c r="L4021" t="s">
        <v>193</v>
      </c>
      <c r="M4021" t="s">
        <v>40155</v>
      </c>
      <c r="N4021" t="s">
        <v>40153</v>
      </c>
      <c r="O4021" t="s">
        <v>18676</v>
      </c>
    </row>
    <row r="4022" spans="1:15" x14ac:dyDescent="0.25">
      <c r="A4022" t="s">
        <v>18677</v>
      </c>
      <c r="B4022" t="s">
        <v>13</v>
      </c>
      <c r="C4022" t="s">
        <v>18678</v>
      </c>
      <c r="D4022" t="s">
        <v>7647</v>
      </c>
      <c r="E4022" t="s">
        <v>3542</v>
      </c>
      <c r="F4022">
        <v>2019</v>
      </c>
      <c r="G4022">
        <v>2017</v>
      </c>
      <c r="H4022">
        <f>IF(Table[duration in minutes]&gt;125,4.5,ROUND(1+Table[duration in minutes]/125*4,0))</f>
        <v>5</v>
      </c>
      <c r="I4022" t="s">
        <v>74</v>
      </c>
      <c r="J4022" t="s">
        <v>66</v>
      </c>
      <c r="K4022">
        <v>125</v>
      </c>
      <c r="L4022" t="s">
        <v>8648</v>
      </c>
      <c r="M4022" t="s">
        <v>40160</v>
      </c>
      <c r="O4022" t="s">
        <v>18680</v>
      </c>
    </row>
    <row r="4023" spans="1:15" x14ac:dyDescent="0.25">
      <c r="A4023" t="s">
        <v>18681</v>
      </c>
      <c r="B4023" t="s">
        <v>13</v>
      </c>
      <c r="C4023" t="s">
        <v>18682</v>
      </c>
      <c r="D4023" t="s">
        <v>7328</v>
      </c>
      <c r="E4023" t="s">
        <v>3542</v>
      </c>
      <c r="F4023">
        <v>2019</v>
      </c>
      <c r="G4023">
        <v>2017</v>
      </c>
      <c r="H4023">
        <f>IF(Table[duration in minutes]&gt;125,4.5,ROUND(1+Table[duration in minutes]/125*4,0))</f>
        <v>3</v>
      </c>
      <c r="I4023" t="s">
        <v>26</v>
      </c>
      <c r="J4023" t="s">
        <v>622</v>
      </c>
      <c r="K4023">
        <v>70</v>
      </c>
      <c r="L4023" t="s">
        <v>193</v>
      </c>
      <c r="M4023" t="s">
        <v>40155</v>
      </c>
      <c r="N4023" t="s">
        <v>40153</v>
      </c>
      <c r="O4023" t="s">
        <v>18684</v>
      </c>
    </row>
    <row r="4024" spans="1:15" x14ac:dyDescent="0.25">
      <c r="A4024" t="s">
        <v>18685</v>
      </c>
      <c r="B4024" t="s">
        <v>22</v>
      </c>
      <c r="C4024" t="s">
        <v>18686</v>
      </c>
      <c r="D4024" t="s">
        <v>40128</v>
      </c>
      <c r="E4024" t="s">
        <v>2725</v>
      </c>
      <c r="F4024">
        <v>2019</v>
      </c>
      <c r="G4024">
        <v>2018</v>
      </c>
      <c r="H4024">
        <f>IF(Table[duration in minutes]&gt;125,4.5,ROUND(1+Table[duration in minutes]/125*4,0))</f>
        <v>5</v>
      </c>
      <c r="I4024" t="s">
        <v>74</v>
      </c>
      <c r="J4024" t="s">
        <v>34</v>
      </c>
      <c r="K4024">
        <v>125</v>
      </c>
      <c r="L4024" t="s">
        <v>30153</v>
      </c>
      <c r="M4024" t="s">
        <v>40143</v>
      </c>
      <c r="N4024" t="s">
        <v>40144</v>
      </c>
      <c r="O4024" t="s">
        <v>18688</v>
      </c>
    </row>
    <row r="4025" spans="1:15" x14ac:dyDescent="0.25">
      <c r="A4025" t="s">
        <v>18689</v>
      </c>
      <c r="B4025" t="s">
        <v>22</v>
      </c>
      <c r="C4025" t="s">
        <v>18690</v>
      </c>
      <c r="D4025" t="s">
        <v>40128</v>
      </c>
      <c r="E4025" t="s">
        <v>2725</v>
      </c>
      <c r="F4025">
        <v>2019</v>
      </c>
      <c r="G4025">
        <v>2018</v>
      </c>
      <c r="H4025">
        <f>IF(Table[duration in minutes]&gt;125,4.5,ROUND(1+Table[duration in minutes]/125*4,0))</f>
        <v>5</v>
      </c>
      <c r="I4025" t="s">
        <v>74</v>
      </c>
      <c r="J4025" t="s">
        <v>34</v>
      </c>
      <c r="K4025">
        <v>125</v>
      </c>
      <c r="L4025" t="s">
        <v>30153</v>
      </c>
      <c r="M4025" t="s">
        <v>40150</v>
      </c>
      <c r="N4025" t="s">
        <v>40165</v>
      </c>
      <c r="O4025" t="s">
        <v>18692</v>
      </c>
    </row>
    <row r="4026" spans="1:15" x14ac:dyDescent="0.25">
      <c r="A4026" t="s">
        <v>18693</v>
      </c>
      <c r="B4026" t="s">
        <v>13</v>
      </c>
      <c r="C4026" t="s">
        <v>18694</v>
      </c>
      <c r="D4026" t="s">
        <v>18695</v>
      </c>
      <c r="E4026" t="s">
        <v>16</v>
      </c>
      <c r="F4026">
        <v>2019</v>
      </c>
      <c r="G4026">
        <v>2019</v>
      </c>
      <c r="H4026">
        <f>IF(Table[duration in minutes]&gt;125,4.5,ROUND(1+Table[duration in minutes]/125*4,0))</f>
        <v>3</v>
      </c>
      <c r="I4026" t="s">
        <v>310</v>
      </c>
      <c r="J4026" t="s">
        <v>2849</v>
      </c>
      <c r="K4026">
        <v>70</v>
      </c>
      <c r="L4026" t="s">
        <v>312</v>
      </c>
      <c r="O4026" t="s">
        <v>18697</v>
      </c>
    </row>
    <row r="4027" spans="1:15" x14ac:dyDescent="0.25">
      <c r="A4027" t="s">
        <v>18698</v>
      </c>
      <c r="B4027" t="s">
        <v>13</v>
      </c>
      <c r="C4027" t="s">
        <v>18699</v>
      </c>
      <c r="D4027" t="s">
        <v>18700</v>
      </c>
      <c r="E4027" t="s">
        <v>40129</v>
      </c>
      <c r="F4027">
        <v>2019</v>
      </c>
      <c r="G4027">
        <v>2019</v>
      </c>
      <c r="H4027">
        <f>IF(Table[duration in minutes]&gt;125,4.5,ROUND(1+Table[duration in minutes]/125*4,0))</f>
        <v>3</v>
      </c>
      <c r="I4027" t="s">
        <v>26</v>
      </c>
      <c r="J4027" t="s">
        <v>3876</v>
      </c>
      <c r="K4027">
        <v>70</v>
      </c>
      <c r="L4027" t="s">
        <v>1517</v>
      </c>
      <c r="O4027" t="s">
        <v>18702</v>
      </c>
    </row>
    <row r="4028" spans="1:15" x14ac:dyDescent="0.25">
      <c r="A4028" t="s">
        <v>18703</v>
      </c>
      <c r="B4028" t="s">
        <v>22</v>
      </c>
      <c r="C4028" t="s">
        <v>18704</v>
      </c>
      <c r="D4028" t="s">
        <v>40128</v>
      </c>
      <c r="E4028" t="s">
        <v>2725</v>
      </c>
      <c r="F4028">
        <v>2019</v>
      </c>
      <c r="G4028">
        <v>2018</v>
      </c>
      <c r="H4028">
        <f>IF(Table[duration in minutes]&gt;125,4.5,ROUND(1+Table[duration in minutes]/125*4,0))</f>
        <v>5</v>
      </c>
      <c r="I4028" t="s">
        <v>74</v>
      </c>
      <c r="J4028" t="s">
        <v>34</v>
      </c>
      <c r="K4028">
        <v>125</v>
      </c>
      <c r="L4028" t="s">
        <v>30153</v>
      </c>
      <c r="M4028" t="s">
        <v>40149</v>
      </c>
      <c r="N4028" t="s">
        <v>40143</v>
      </c>
      <c r="O4028" t="s">
        <v>18706</v>
      </c>
    </row>
    <row r="4029" spans="1:15" x14ac:dyDescent="0.25">
      <c r="A4029" t="s">
        <v>18707</v>
      </c>
      <c r="B4029" t="s">
        <v>22</v>
      </c>
      <c r="C4029" t="s">
        <v>18708</v>
      </c>
      <c r="D4029" t="s">
        <v>40128</v>
      </c>
      <c r="E4029" t="s">
        <v>2725</v>
      </c>
      <c r="F4029">
        <v>2019</v>
      </c>
      <c r="G4029">
        <v>2017</v>
      </c>
      <c r="H4029">
        <f>IF(Table[duration in minutes]&gt;125,4.5,ROUND(1+Table[duration in minutes]/125*4,0))</f>
        <v>5</v>
      </c>
      <c r="I4029" t="s">
        <v>74</v>
      </c>
      <c r="J4029" t="s">
        <v>34</v>
      </c>
      <c r="K4029">
        <v>125</v>
      </c>
      <c r="L4029" t="s">
        <v>30153</v>
      </c>
      <c r="M4029" t="s">
        <v>40143</v>
      </c>
      <c r="O4029" t="s">
        <v>18710</v>
      </c>
    </row>
    <row r="4030" spans="1:15" x14ac:dyDescent="0.25">
      <c r="A4030" t="s">
        <v>18711</v>
      </c>
      <c r="B4030" t="s">
        <v>22</v>
      </c>
      <c r="C4030" t="s">
        <v>18712</v>
      </c>
      <c r="D4030" t="s">
        <v>40128</v>
      </c>
      <c r="E4030" t="s">
        <v>16</v>
      </c>
      <c r="F4030">
        <v>2019</v>
      </c>
      <c r="G4030">
        <v>2018</v>
      </c>
      <c r="H4030">
        <f>IF(Table[duration in minutes]&gt;125,4.5,ROUND(1+Table[duration in minutes]/125*4,0))</f>
        <v>4.5</v>
      </c>
      <c r="I4030" t="s">
        <v>26</v>
      </c>
      <c r="J4030" t="s">
        <v>223</v>
      </c>
      <c r="K4030">
        <v>375</v>
      </c>
      <c r="L4030" t="s">
        <v>18714</v>
      </c>
      <c r="O4030" t="s">
        <v>18715</v>
      </c>
    </row>
    <row r="4031" spans="1:15" x14ac:dyDescent="0.25">
      <c r="A4031" t="s">
        <v>18716</v>
      </c>
      <c r="B4031" t="s">
        <v>22</v>
      </c>
      <c r="C4031" t="s">
        <v>18717</v>
      </c>
      <c r="D4031" t="s">
        <v>40128</v>
      </c>
      <c r="E4031" t="s">
        <v>40129</v>
      </c>
      <c r="F4031">
        <v>2019</v>
      </c>
      <c r="G4031">
        <v>2018</v>
      </c>
      <c r="H4031">
        <f>IF(Table[duration in minutes]&gt;125,4.5,ROUND(1+Table[duration in minutes]/125*4,0))</f>
        <v>5</v>
      </c>
      <c r="I4031" t="s">
        <v>74</v>
      </c>
      <c r="J4031" t="s">
        <v>34</v>
      </c>
      <c r="K4031">
        <v>125</v>
      </c>
      <c r="L4031" t="s">
        <v>30153</v>
      </c>
      <c r="M4031" t="s">
        <v>40149</v>
      </c>
      <c r="N4031" t="s">
        <v>40143</v>
      </c>
      <c r="O4031" t="s">
        <v>18719</v>
      </c>
    </row>
    <row r="4032" spans="1:15" x14ac:dyDescent="0.25">
      <c r="A4032" t="s">
        <v>18720</v>
      </c>
      <c r="B4032" t="s">
        <v>22</v>
      </c>
      <c r="C4032" t="s">
        <v>18721</v>
      </c>
      <c r="D4032" t="s">
        <v>40128</v>
      </c>
      <c r="E4032" t="s">
        <v>2725</v>
      </c>
      <c r="F4032">
        <v>2019</v>
      </c>
      <c r="G4032">
        <v>2018</v>
      </c>
      <c r="H4032">
        <f>IF(Table[duration in minutes]&gt;125,4.5,ROUND(1+Table[duration in minutes]/125*4,0))</f>
        <v>5</v>
      </c>
      <c r="I4032" t="s">
        <v>26</v>
      </c>
      <c r="J4032" t="s">
        <v>34</v>
      </c>
      <c r="K4032">
        <v>125</v>
      </c>
      <c r="L4032" t="s">
        <v>30153</v>
      </c>
      <c r="M4032" t="s">
        <v>40143</v>
      </c>
      <c r="N4032" t="s">
        <v>40144</v>
      </c>
      <c r="O4032" t="s">
        <v>18723</v>
      </c>
    </row>
    <row r="4033" spans="1:15" x14ac:dyDescent="0.25">
      <c r="A4033" t="s">
        <v>18724</v>
      </c>
      <c r="B4033" t="s">
        <v>13</v>
      </c>
      <c r="C4033" t="s">
        <v>18725</v>
      </c>
      <c r="D4033" t="s">
        <v>18726</v>
      </c>
      <c r="E4033" t="s">
        <v>3765</v>
      </c>
      <c r="F4033">
        <v>2019</v>
      </c>
      <c r="G4033">
        <v>2018</v>
      </c>
      <c r="H4033">
        <f>IF(Table[duration in minutes]&gt;125,4.5,ROUND(1+Table[duration in minutes]/125*4,0))</f>
        <v>5</v>
      </c>
      <c r="I4033" t="s">
        <v>74</v>
      </c>
      <c r="J4033" t="s">
        <v>285</v>
      </c>
      <c r="K4033">
        <v>116</v>
      </c>
      <c r="L4033" t="s">
        <v>312</v>
      </c>
      <c r="M4033" t="s">
        <v>40157</v>
      </c>
      <c r="N4033" t="s">
        <v>40153</v>
      </c>
      <c r="O4033" t="s">
        <v>18728</v>
      </c>
    </row>
    <row r="4034" spans="1:15" x14ac:dyDescent="0.25">
      <c r="A4034" t="s">
        <v>18729</v>
      </c>
      <c r="B4034" t="s">
        <v>22</v>
      </c>
      <c r="C4034" t="s">
        <v>18730</v>
      </c>
      <c r="D4034" t="s">
        <v>40128</v>
      </c>
      <c r="E4034" t="s">
        <v>150</v>
      </c>
      <c r="F4034">
        <v>2019</v>
      </c>
      <c r="G4034">
        <v>2018</v>
      </c>
      <c r="H4034">
        <f>IF(Table[duration in minutes]&gt;125,4.5,ROUND(1+Table[duration in minutes]/125*4,0))</f>
        <v>5</v>
      </c>
      <c r="I4034" t="s">
        <v>26</v>
      </c>
      <c r="J4034" t="s">
        <v>34</v>
      </c>
      <c r="K4034">
        <v>125</v>
      </c>
      <c r="L4034" t="s">
        <v>30153</v>
      </c>
      <c r="M4034" t="s">
        <v>40143</v>
      </c>
      <c r="N4034" t="s">
        <v>40151</v>
      </c>
      <c r="O4034" t="s">
        <v>18732</v>
      </c>
    </row>
    <row r="4035" spans="1:15" x14ac:dyDescent="0.25">
      <c r="A4035" t="s">
        <v>18733</v>
      </c>
      <c r="B4035" t="s">
        <v>13</v>
      </c>
      <c r="C4035" t="s">
        <v>18734</v>
      </c>
      <c r="D4035" t="s">
        <v>18735</v>
      </c>
      <c r="E4035" t="s">
        <v>16</v>
      </c>
      <c r="F4035">
        <v>2019</v>
      </c>
      <c r="G4035">
        <v>2019</v>
      </c>
      <c r="H4035">
        <f>IF(Table[duration in minutes]&gt;125,4.5,ROUND(1+Table[duration in minutes]/125*4,0))</f>
        <v>4</v>
      </c>
      <c r="I4035" t="s">
        <v>26</v>
      </c>
      <c r="J4035" t="s">
        <v>18</v>
      </c>
      <c r="K4035">
        <v>90</v>
      </c>
      <c r="L4035" t="s">
        <v>661</v>
      </c>
      <c r="M4035" t="s">
        <v>40152</v>
      </c>
      <c r="N4035" t="s">
        <v>40160</v>
      </c>
      <c r="O4035" t="s">
        <v>18737</v>
      </c>
    </row>
    <row r="4036" spans="1:15" x14ac:dyDescent="0.25">
      <c r="A4036" t="s">
        <v>18738</v>
      </c>
      <c r="B4036" t="s">
        <v>13</v>
      </c>
      <c r="C4036" t="s">
        <v>18739</v>
      </c>
      <c r="D4036" t="s">
        <v>18740</v>
      </c>
      <c r="E4036" t="s">
        <v>547</v>
      </c>
      <c r="F4036">
        <v>2019</v>
      </c>
      <c r="G4036">
        <v>2019</v>
      </c>
      <c r="H4036">
        <f>IF(Table[duration in minutes]&gt;125,4.5,ROUND(1+Table[duration in minutes]/125*4,0))</f>
        <v>5</v>
      </c>
      <c r="I4036" t="s">
        <v>26</v>
      </c>
      <c r="J4036" t="s">
        <v>213</v>
      </c>
      <c r="K4036">
        <v>111</v>
      </c>
      <c r="L4036" t="s">
        <v>661</v>
      </c>
      <c r="M4036" t="s">
        <v>40152</v>
      </c>
      <c r="N4036" t="s">
        <v>40153</v>
      </c>
      <c r="O4036" t="s">
        <v>18742</v>
      </c>
    </row>
    <row r="4037" spans="1:15" x14ac:dyDescent="0.25">
      <c r="A4037" t="s">
        <v>18743</v>
      </c>
      <c r="B4037" t="s">
        <v>22</v>
      </c>
      <c r="C4037" t="s">
        <v>18744</v>
      </c>
      <c r="D4037" t="s">
        <v>40128</v>
      </c>
      <c r="E4037" t="s">
        <v>40129</v>
      </c>
      <c r="F4037">
        <v>2019</v>
      </c>
      <c r="G4037">
        <v>2018</v>
      </c>
      <c r="H4037">
        <f>IF(Table[duration in minutes]&gt;125,4.5,ROUND(1+Table[duration in minutes]/125*4,0))</f>
        <v>5</v>
      </c>
      <c r="I4037" t="s">
        <v>106</v>
      </c>
      <c r="J4037" t="s">
        <v>34</v>
      </c>
      <c r="K4037">
        <v>125</v>
      </c>
      <c r="L4037" t="s">
        <v>30153</v>
      </c>
      <c r="M4037" t="s">
        <v>40143</v>
      </c>
      <c r="O4037" t="s">
        <v>18746</v>
      </c>
    </row>
    <row r="4038" spans="1:15" x14ac:dyDescent="0.25">
      <c r="A4038" t="s">
        <v>18747</v>
      </c>
      <c r="B4038" t="s">
        <v>13</v>
      </c>
      <c r="C4038" t="s">
        <v>18748</v>
      </c>
      <c r="D4038" t="s">
        <v>18749</v>
      </c>
      <c r="E4038" t="s">
        <v>16</v>
      </c>
      <c r="F4038">
        <v>2019</v>
      </c>
      <c r="G4038">
        <v>2019</v>
      </c>
      <c r="H4038">
        <f>IF(Table[duration in minutes]&gt;125,4.5,ROUND(1+Table[duration in minutes]/125*4,0))</f>
        <v>4</v>
      </c>
      <c r="I4038" t="s">
        <v>106</v>
      </c>
      <c r="J4038" t="s">
        <v>357</v>
      </c>
      <c r="K4038">
        <v>100</v>
      </c>
      <c r="L4038" t="s">
        <v>59</v>
      </c>
      <c r="M4038" t="s">
        <v>40155</v>
      </c>
      <c r="O4038" t="s">
        <v>18751</v>
      </c>
    </row>
    <row r="4039" spans="1:15" x14ac:dyDescent="0.25">
      <c r="A4039" t="s">
        <v>18752</v>
      </c>
      <c r="B4039" t="s">
        <v>13</v>
      </c>
      <c r="C4039" t="s">
        <v>18753</v>
      </c>
      <c r="D4039" t="s">
        <v>11959</v>
      </c>
      <c r="E4039" t="s">
        <v>16</v>
      </c>
      <c r="F4039">
        <v>2019</v>
      </c>
      <c r="G4039">
        <v>2018</v>
      </c>
      <c r="H4039">
        <f>IF(Table[duration in minutes]&gt;125,4.5,ROUND(1+Table[duration in minutes]/125*4,0))</f>
        <v>4</v>
      </c>
      <c r="I4039" t="s">
        <v>26</v>
      </c>
      <c r="J4039" t="s">
        <v>342</v>
      </c>
      <c r="K4039">
        <v>99</v>
      </c>
      <c r="L4039" t="s">
        <v>193</v>
      </c>
      <c r="M4039" t="s">
        <v>40155</v>
      </c>
      <c r="N4039" t="s">
        <v>40160</v>
      </c>
      <c r="O4039" t="s">
        <v>18755</v>
      </c>
    </row>
    <row r="4040" spans="1:15" x14ac:dyDescent="0.25">
      <c r="A4040" t="s">
        <v>18756</v>
      </c>
      <c r="B4040" t="s">
        <v>13</v>
      </c>
      <c r="C4040" t="s">
        <v>18757</v>
      </c>
      <c r="D4040" t="s">
        <v>18550</v>
      </c>
      <c r="E4040" t="s">
        <v>3542</v>
      </c>
      <c r="F4040">
        <v>2019</v>
      </c>
      <c r="G4040">
        <v>2012</v>
      </c>
      <c r="H4040">
        <f>IF(Table[duration in minutes]&gt;125,4.5,ROUND(1+Table[duration in minutes]/125*4,0))</f>
        <v>4</v>
      </c>
      <c r="I4040" t="s">
        <v>74</v>
      </c>
      <c r="J4040" t="s">
        <v>248</v>
      </c>
      <c r="K4040">
        <v>105</v>
      </c>
      <c r="L4040" t="s">
        <v>193</v>
      </c>
      <c r="M4040" t="s">
        <v>40153</v>
      </c>
      <c r="O4040" t="s">
        <v>18759</v>
      </c>
    </row>
    <row r="4041" spans="1:15" x14ac:dyDescent="0.25">
      <c r="A4041" t="s">
        <v>18760</v>
      </c>
      <c r="B4041" t="s">
        <v>13</v>
      </c>
      <c r="C4041" t="s">
        <v>18761</v>
      </c>
      <c r="D4041" t="s">
        <v>18670</v>
      </c>
      <c r="E4041" t="s">
        <v>3542</v>
      </c>
      <c r="F4041">
        <v>2019</v>
      </c>
      <c r="G4041">
        <v>2014</v>
      </c>
      <c r="H4041">
        <f>IF(Table[duration in minutes]&gt;125,4.5,ROUND(1+Table[duration in minutes]/125*4,0))</f>
        <v>3</v>
      </c>
      <c r="I4041" t="s">
        <v>74</v>
      </c>
      <c r="J4041" t="s">
        <v>622</v>
      </c>
      <c r="K4041">
        <v>70</v>
      </c>
      <c r="L4041" t="s">
        <v>661</v>
      </c>
      <c r="M4041" t="s">
        <v>40153</v>
      </c>
      <c r="N4041" t="s">
        <v>40160</v>
      </c>
      <c r="O4041" t="s">
        <v>18763</v>
      </c>
    </row>
    <row r="4042" spans="1:15" x14ac:dyDescent="0.25">
      <c r="A4042" t="s">
        <v>18764</v>
      </c>
      <c r="B4042" t="s">
        <v>13</v>
      </c>
      <c r="C4042" t="s">
        <v>18765</v>
      </c>
      <c r="D4042" t="s">
        <v>3540</v>
      </c>
      <c r="E4042" t="s">
        <v>3542</v>
      </c>
      <c r="F4042">
        <v>2019</v>
      </c>
      <c r="G4042">
        <v>2015</v>
      </c>
      <c r="H4042">
        <f>IF(Table[duration in minutes]&gt;125,4.5,ROUND(1+Table[duration in minutes]/125*4,0))</f>
        <v>4</v>
      </c>
      <c r="I4042" t="s">
        <v>26</v>
      </c>
      <c r="J4042" t="s">
        <v>58</v>
      </c>
      <c r="K4042">
        <v>91</v>
      </c>
      <c r="L4042" t="s">
        <v>661</v>
      </c>
      <c r="M4042" t="s">
        <v>40153</v>
      </c>
      <c r="N4042" t="s">
        <v>40160</v>
      </c>
      <c r="O4042" t="s">
        <v>18767</v>
      </c>
    </row>
    <row r="4043" spans="1:15" x14ac:dyDescent="0.25">
      <c r="A4043" t="s">
        <v>18768</v>
      </c>
      <c r="B4043" t="s">
        <v>13</v>
      </c>
      <c r="C4043" t="s">
        <v>18769</v>
      </c>
      <c r="D4043" t="s">
        <v>18770</v>
      </c>
      <c r="E4043" t="s">
        <v>3542</v>
      </c>
      <c r="F4043">
        <v>2019</v>
      </c>
      <c r="G4043">
        <v>2015</v>
      </c>
      <c r="H4043">
        <f>IF(Table[duration in minutes]&gt;125,4.5,ROUND(1+Table[duration in minutes]/125*4,0))</f>
        <v>4.5</v>
      </c>
      <c r="I4043" t="s">
        <v>26</v>
      </c>
      <c r="J4043" t="s">
        <v>99</v>
      </c>
      <c r="K4043">
        <v>127</v>
      </c>
      <c r="L4043" t="s">
        <v>661</v>
      </c>
      <c r="M4043" t="s">
        <v>40153</v>
      </c>
      <c r="N4043" t="s">
        <v>40160</v>
      </c>
      <c r="O4043" t="s">
        <v>18772</v>
      </c>
    </row>
    <row r="4044" spans="1:15" x14ac:dyDescent="0.25">
      <c r="A4044" t="s">
        <v>18773</v>
      </c>
      <c r="B4044" t="s">
        <v>22</v>
      </c>
      <c r="C4044" t="s">
        <v>18774</v>
      </c>
      <c r="D4044" t="s">
        <v>40128</v>
      </c>
      <c r="E4044" t="s">
        <v>16</v>
      </c>
      <c r="F4044">
        <v>2019</v>
      </c>
      <c r="G4044">
        <v>2016</v>
      </c>
      <c r="H4044">
        <f>IF(Table[duration in minutes]&gt;125,4.5,ROUND(1+Table[duration in minutes]/125*4,0))</f>
        <v>5</v>
      </c>
      <c r="I4044" t="s">
        <v>26</v>
      </c>
      <c r="J4044" t="s">
        <v>34</v>
      </c>
      <c r="K4044">
        <v>125</v>
      </c>
      <c r="L4044" t="s">
        <v>40145</v>
      </c>
      <c r="M4044" t="s">
        <v>40143</v>
      </c>
      <c r="O4044" t="s">
        <v>18776</v>
      </c>
    </row>
    <row r="4045" spans="1:15" x14ac:dyDescent="0.25">
      <c r="A4045" t="s">
        <v>18777</v>
      </c>
      <c r="B4045" t="s">
        <v>22</v>
      </c>
      <c r="C4045" t="s">
        <v>18778</v>
      </c>
      <c r="D4045" t="s">
        <v>40128</v>
      </c>
      <c r="E4045" t="s">
        <v>178</v>
      </c>
      <c r="F4045">
        <v>2019</v>
      </c>
      <c r="G4045">
        <v>2016</v>
      </c>
      <c r="H4045">
        <f>IF(Table[duration in minutes]&gt;125,4.5,ROUND(1+Table[duration in minutes]/125*4,0))</f>
        <v>4.5</v>
      </c>
      <c r="I4045" t="s">
        <v>26</v>
      </c>
      <c r="J4045" t="s">
        <v>27</v>
      </c>
      <c r="K4045">
        <v>250</v>
      </c>
      <c r="L4045" t="s">
        <v>30153</v>
      </c>
      <c r="M4045" t="s">
        <v>40143</v>
      </c>
      <c r="N4045" t="s">
        <v>40144</v>
      </c>
      <c r="O4045" t="s">
        <v>18780</v>
      </c>
    </row>
    <row r="4046" spans="1:15" x14ac:dyDescent="0.25">
      <c r="A4046" t="s">
        <v>18781</v>
      </c>
      <c r="B4046" t="s">
        <v>22</v>
      </c>
      <c r="C4046" t="s">
        <v>18782</v>
      </c>
      <c r="D4046" t="s">
        <v>40128</v>
      </c>
      <c r="E4046" t="s">
        <v>616</v>
      </c>
      <c r="F4046">
        <v>2019</v>
      </c>
      <c r="G4046">
        <v>2017</v>
      </c>
      <c r="H4046">
        <f>IF(Table[duration in minutes]&gt;125,4.5,ROUND(1+Table[duration in minutes]/125*4,0))</f>
        <v>5</v>
      </c>
      <c r="I4046" t="s">
        <v>26</v>
      </c>
      <c r="J4046" t="s">
        <v>34</v>
      </c>
      <c r="K4046">
        <v>125</v>
      </c>
      <c r="L4046" t="s">
        <v>30153</v>
      </c>
      <c r="M4046" t="s">
        <v>40171</v>
      </c>
      <c r="N4046" t="s">
        <v>40149</v>
      </c>
      <c r="O4046" t="s">
        <v>18784</v>
      </c>
    </row>
    <row r="4047" spans="1:15" x14ac:dyDescent="0.25">
      <c r="A4047" t="s">
        <v>18785</v>
      </c>
      <c r="B4047" t="s">
        <v>13</v>
      </c>
      <c r="C4047" t="s">
        <v>18786</v>
      </c>
      <c r="D4047" t="s">
        <v>18787</v>
      </c>
      <c r="E4047" t="s">
        <v>16</v>
      </c>
      <c r="F4047">
        <v>2019</v>
      </c>
      <c r="G4047">
        <v>2019</v>
      </c>
      <c r="H4047">
        <f>IF(Table[duration in minutes]&gt;125,4.5,ROUND(1+Table[duration in minutes]/125*4,0))</f>
        <v>4</v>
      </c>
      <c r="I4047" t="s">
        <v>26</v>
      </c>
      <c r="J4047" t="s">
        <v>135</v>
      </c>
      <c r="K4047">
        <v>94</v>
      </c>
      <c r="L4047" t="s">
        <v>312</v>
      </c>
      <c r="O4047" t="s">
        <v>18789</v>
      </c>
    </row>
    <row r="4048" spans="1:15" x14ac:dyDescent="0.25">
      <c r="A4048" t="s">
        <v>18790</v>
      </c>
      <c r="B4048" t="s">
        <v>13</v>
      </c>
      <c r="C4048" t="s">
        <v>18791</v>
      </c>
      <c r="D4048" t="s">
        <v>4380</v>
      </c>
      <c r="E4048" t="s">
        <v>3542</v>
      </c>
      <c r="F4048">
        <v>2019</v>
      </c>
      <c r="G4048">
        <v>2015</v>
      </c>
      <c r="H4048">
        <f>IF(Table[duration in minutes]&gt;125,4.5,ROUND(1+Table[duration in minutes]/125*4,0))</f>
        <v>5</v>
      </c>
      <c r="I4048" t="s">
        <v>74</v>
      </c>
      <c r="J4048" t="s">
        <v>278</v>
      </c>
      <c r="K4048">
        <v>124</v>
      </c>
      <c r="L4048" t="s">
        <v>661</v>
      </c>
      <c r="M4048" t="s">
        <v>40153</v>
      </c>
      <c r="N4048" t="s">
        <v>40160</v>
      </c>
      <c r="O4048" t="s">
        <v>18793</v>
      </c>
    </row>
    <row r="4049" spans="1:15" x14ac:dyDescent="0.25">
      <c r="A4049" t="s">
        <v>18794</v>
      </c>
      <c r="B4049" t="s">
        <v>13</v>
      </c>
      <c r="C4049" t="s">
        <v>18795</v>
      </c>
      <c r="D4049" t="s">
        <v>8415</v>
      </c>
      <c r="E4049" t="s">
        <v>3542</v>
      </c>
      <c r="F4049">
        <v>2019</v>
      </c>
      <c r="G4049">
        <v>2011</v>
      </c>
      <c r="H4049">
        <f>IF(Table[duration in minutes]&gt;125,4.5,ROUND(1+Table[duration in minutes]/125*4,0))</f>
        <v>4</v>
      </c>
      <c r="I4049" t="s">
        <v>26</v>
      </c>
      <c r="J4049" t="s">
        <v>192</v>
      </c>
      <c r="K4049">
        <v>103</v>
      </c>
      <c r="L4049" t="s">
        <v>661</v>
      </c>
      <c r="M4049" t="s">
        <v>40153</v>
      </c>
      <c r="N4049" t="s">
        <v>40160</v>
      </c>
      <c r="O4049" t="s">
        <v>18797</v>
      </c>
    </row>
    <row r="4050" spans="1:15" x14ac:dyDescent="0.25">
      <c r="A4050" t="s">
        <v>18798</v>
      </c>
      <c r="B4050" t="s">
        <v>13</v>
      </c>
      <c r="C4050" t="s">
        <v>18799</v>
      </c>
      <c r="D4050" t="s">
        <v>18800</v>
      </c>
      <c r="E4050" t="s">
        <v>341</v>
      </c>
      <c r="F4050">
        <v>2019</v>
      </c>
      <c r="G4050">
        <v>2018</v>
      </c>
      <c r="H4050">
        <f>IF(Table[duration in minutes]&gt;125,4.5,ROUND(1+Table[duration in minutes]/125*4,0))</f>
        <v>3</v>
      </c>
      <c r="I4050" t="s">
        <v>26</v>
      </c>
      <c r="J4050" t="s">
        <v>715</v>
      </c>
      <c r="K4050">
        <v>70</v>
      </c>
      <c r="L4050" t="s">
        <v>661</v>
      </c>
      <c r="M4050" t="s">
        <v>40153</v>
      </c>
      <c r="O4050" t="s">
        <v>18802</v>
      </c>
    </row>
    <row r="4051" spans="1:15" x14ac:dyDescent="0.25">
      <c r="A4051" t="s">
        <v>18803</v>
      </c>
      <c r="B4051" t="s">
        <v>13</v>
      </c>
      <c r="C4051" t="s">
        <v>18804</v>
      </c>
      <c r="D4051" t="s">
        <v>18805</v>
      </c>
      <c r="E4051" t="s">
        <v>40129</v>
      </c>
      <c r="F4051">
        <v>2019</v>
      </c>
      <c r="G4051">
        <v>2018</v>
      </c>
      <c r="H4051">
        <f>IF(Table[duration in minutes]&gt;125,4.5,ROUND(1+Table[duration in minutes]/125*4,0))</f>
        <v>3</v>
      </c>
      <c r="I4051" t="s">
        <v>26</v>
      </c>
      <c r="J4051" t="s">
        <v>5091</v>
      </c>
      <c r="K4051">
        <v>70</v>
      </c>
      <c r="L4051" t="s">
        <v>312</v>
      </c>
      <c r="M4051" t="s">
        <v>40155</v>
      </c>
      <c r="N4051" t="s">
        <v>40153</v>
      </c>
      <c r="O4051" t="s">
        <v>18807</v>
      </c>
    </row>
    <row r="4052" spans="1:15" x14ac:dyDescent="0.25">
      <c r="A4052" t="s">
        <v>18808</v>
      </c>
      <c r="B4052" t="s">
        <v>13</v>
      </c>
      <c r="C4052" t="s">
        <v>18809</v>
      </c>
      <c r="D4052" t="s">
        <v>18810</v>
      </c>
      <c r="E4052" t="s">
        <v>4443</v>
      </c>
      <c r="F4052">
        <v>2019</v>
      </c>
      <c r="G4052">
        <v>2018</v>
      </c>
      <c r="H4052">
        <f>IF(Table[duration in minutes]&gt;125,4.5,ROUND(1+Table[duration in minutes]/125*4,0))</f>
        <v>3</v>
      </c>
      <c r="I4052" t="s">
        <v>26</v>
      </c>
      <c r="J4052" t="s">
        <v>987</v>
      </c>
      <c r="K4052">
        <v>70</v>
      </c>
      <c r="L4052" t="s">
        <v>19</v>
      </c>
      <c r="M4052" t="s">
        <v>40153</v>
      </c>
      <c r="O4052" t="s">
        <v>18812</v>
      </c>
    </row>
    <row r="4053" spans="1:15" x14ac:dyDescent="0.25">
      <c r="A4053" t="s">
        <v>18813</v>
      </c>
      <c r="B4053" t="s">
        <v>13</v>
      </c>
      <c r="C4053" t="s">
        <v>40114</v>
      </c>
      <c r="D4053" t="s">
        <v>18814</v>
      </c>
      <c r="E4053" t="s">
        <v>2302</v>
      </c>
      <c r="F4053">
        <v>2019</v>
      </c>
      <c r="G4053">
        <v>2018</v>
      </c>
      <c r="H4053">
        <f>IF(Table[duration in minutes]&gt;125,4.5,ROUND(1+Table[duration in minutes]/125*4,0))</f>
        <v>3</v>
      </c>
      <c r="I4053" t="s">
        <v>26</v>
      </c>
      <c r="J4053" t="s">
        <v>987</v>
      </c>
      <c r="K4053">
        <v>70</v>
      </c>
      <c r="L4053" t="s">
        <v>19</v>
      </c>
      <c r="M4053" t="s">
        <v>40153</v>
      </c>
      <c r="N4053" t="s">
        <v>40169</v>
      </c>
      <c r="O4053" t="s">
        <v>18816</v>
      </c>
    </row>
    <row r="4054" spans="1:15" x14ac:dyDescent="0.25">
      <c r="A4054" t="s">
        <v>18817</v>
      </c>
      <c r="B4054" t="s">
        <v>13</v>
      </c>
      <c r="C4054" t="s">
        <v>18818</v>
      </c>
      <c r="D4054" t="s">
        <v>13186</v>
      </c>
      <c r="E4054" t="s">
        <v>2302</v>
      </c>
      <c r="F4054">
        <v>2019</v>
      </c>
      <c r="G4054">
        <v>2018</v>
      </c>
      <c r="H4054">
        <f>IF(Table[duration in minutes]&gt;125,4.5,ROUND(1+Table[duration in minutes]/125*4,0))</f>
        <v>3</v>
      </c>
      <c r="I4054" t="s">
        <v>74</v>
      </c>
      <c r="J4054" t="s">
        <v>749</v>
      </c>
      <c r="K4054">
        <v>70</v>
      </c>
      <c r="L4054" t="s">
        <v>19</v>
      </c>
      <c r="M4054" t="s">
        <v>40153</v>
      </c>
      <c r="N4054" t="s">
        <v>40161</v>
      </c>
      <c r="O4054" t="s">
        <v>18819</v>
      </c>
    </row>
    <row r="4055" spans="1:15" x14ac:dyDescent="0.25">
      <c r="A4055" t="s">
        <v>18820</v>
      </c>
      <c r="B4055" t="s">
        <v>13</v>
      </c>
      <c r="C4055" t="s">
        <v>18821</v>
      </c>
      <c r="D4055" t="s">
        <v>18822</v>
      </c>
      <c r="E4055" t="s">
        <v>547</v>
      </c>
      <c r="F4055">
        <v>2019</v>
      </c>
      <c r="G4055">
        <v>2018</v>
      </c>
      <c r="H4055">
        <f>IF(Table[duration in minutes]&gt;125,4.5,ROUND(1+Table[duration in minutes]/125*4,0))</f>
        <v>4</v>
      </c>
      <c r="I4055" t="s">
        <v>26</v>
      </c>
      <c r="J4055" t="s">
        <v>192</v>
      </c>
      <c r="K4055">
        <v>103</v>
      </c>
      <c r="L4055" t="s">
        <v>193</v>
      </c>
      <c r="M4055" t="s">
        <v>40153</v>
      </c>
      <c r="O4055" t="s">
        <v>18824</v>
      </c>
    </row>
    <row r="4056" spans="1:15" x14ac:dyDescent="0.25">
      <c r="A4056" t="s">
        <v>18825</v>
      </c>
      <c r="B4056" t="s">
        <v>22</v>
      </c>
      <c r="C4056" t="s">
        <v>18826</v>
      </c>
      <c r="D4056" t="s">
        <v>40128</v>
      </c>
      <c r="E4056" t="s">
        <v>44</v>
      </c>
      <c r="F4056">
        <v>2019</v>
      </c>
      <c r="G4056">
        <v>2019</v>
      </c>
      <c r="H4056">
        <f>IF(Table[duration in minutes]&gt;125,4.5,ROUND(1+Table[duration in minutes]/125*4,0))</f>
        <v>5</v>
      </c>
      <c r="I4056" t="s">
        <v>26</v>
      </c>
      <c r="J4056" t="s">
        <v>34</v>
      </c>
      <c r="K4056">
        <v>125</v>
      </c>
      <c r="L4056" t="s">
        <v>1047</v>
      </c>
      <c r="M4056" t="s">
        <v>40146</v>
      </c>
      <c r="O4056" t="s">
        <v>18827</v>
      </c>
    </row>
    <row r="4057" spans="1:15" x14ac:dyDescent="0.25">
      <c r="A4057" t="s">
        <v>18828</v>
      </c>
      <c r="B4057" t="s">
        <v>22</v>
      </c>
      <c r="C4057" t="s">
        <v>18829</v>
      </c>
      <c r="D4057" t="s">
        <v>40128</v>
      </c>
      <c r="E4057" t="s">
        <v>40129</v>
      </c>
      <c r="F4057">
        <v>2019</v>
      </c>
      <c r="G4057">
        <v>2019</v>
      </c>
      <c r="H4057">
        <f>IF(Table[duration in minutes]&gt;125,4.5,ROUND(1+Table[duration in minutes]/125*4,0))</f>
        <v>4.5</v>
      </c>
      <c r="I4057" t="s">
        <v>234</v>
      </c>
      <c r="J4057" t="s">
        <v>27</v>
      </c>
      <c r="K4057">
        <v>250</v>
      </c>
      <c r="L4057" t="s">
        <v>235</v>
      </c>
      <c r="M4057" t="s">
        <v>40171</v>
      </c>
      <c r="N4057" t="s">
        <v>40150</v>
      </c>
      <c r="O4057" t="s">
        <v>18831</v>
      </c>
    </row>
    <row r="4058" spans="1:15" x14ac:dyDescent="0.25">
      <c r="A4058" t="s">
        <v>18832</v>
      </c>
      <c r="B4058" t="s">
        <v>22</v>
      </c>
      <c r="C4058" t="s">
        <v>18833</v>
      </c>
      <c r="D4058" t="s">
        <v>40128</v>
      </c>
      <c r="E4058" t="s">
        <v>40129</v>
      </c>
      <c r="F4058">
        <v>2019</v>
      </c>
      <c r="G4058">
        <v>2019</v>
      </c>
      <c r="H4058">
        <f>IF(Table[duration in minutes]&gt;125,4.5,ROUND(1+Table[duration in minutes]/125*4,0))</f>
        <v>5</v>
      </c>
      <c r="I4058" t="s">
        <v>26</v>
      </c>
      <c r="J4058" t="s">
        <v>34</v>
      </c>
      <c r="K4058">
        <v>125</v>
      </c>
      <c r="L4058" t="s">
        <v>1047</v>
      </c>
      <c r="O4058" t="s">
        <v>18834</v>
      </c>
    </row>
    <row r="4059" spans="1:15" x14ac:dyDescent="0.25">
      <c r="A4059" t="s">
        <v>18835</v>
      </c>
      <c r="B4059" t="s">
        <v>22</v>
      </c>
      <c r="C4059" t="s">
        <v>18836</v>
      </c>
      <c r="D4059" t="s">
        <v>40128</v>
      </c>
      <c r="E4059" t="s">
        <v>915</v>
      </c>
      <c r="F4059">
        <v>2019</v>
      </c>
      <c r="G4059">
        <v>2019</v>
      </c>
      <c r="H4059">
        <f>IF(Table[duration in minutes]&gt;125,4.5,ROUND(1+Table[duration in minutes]/125*4,0))</f>
        <v>5</v>
      </c>
      <c r="I4059" t="s">
        <v>74</v>
      </c>
      <c r="J4059" t="s">
        <v>34</v>
      </c>
      <c r="K4059">
        <v>125</v>
      </c>
      <c r="L4059" t="s">
        <v>2231</v>
      </c>
      <c r="O4059" t="s">
        <v>18838</v>
      </c>
    </row>
    <row r="4060" spans="1:15" x14ac:dyDescent="0.25">
      <c r="A4060" t="s">
        <v>18839</v>
      </c>
      <c r="B4060" t="s">
        <v>13</v>
      </c>
      <c r="C4060" t="s">
        <v>18840</v>
      </c>
      <c r="D4060" t="s">
        <v>18841</v>
      </c>
      <c r="E4060" t="s">
        <v>915</v>
      </c>
      <c r="F4060">
        <v>2019</v>
      </c>
      <c r="G4060">
        <v>2014</v>
      </c>
      <c r="H4060">
        <f>IF(Table[duration in minutes]&gt;125,4.5,ROUND(1+Table[duration in minutes]/125*4,0))</f>
        <v>4</v>
      </c>
      <c r="I4060" t="s">
        <v>418</v>
      </c>
      <c r="J4060" t="s">
        <v>519</v>
      </c>
      <c r="K4060">
        <v>87</v>
      </c>
      <c r="L4060" t="s">
        <v>59</v>
      </c>
      <c r="M4060" t="s">
        <v>40157</v>
      </c>
      <c r="O4060" t="s">
        <v>18843</v>
      </c>
    </row>
    <row r="4061" spans="1:15" x14ac:dyDescent="0.25">
      <c r="A4061" t="s">
        <v>18844</v>
      </c>
      <c r="B4061" t="s">
        <v>13</v>
      </c>
      <c r="C4061" t="s">
        <v>18845</v>
      </c>
      <c r="D4061" t="s">
        <v>18846</v>
      </c>
      <c r="E4061" t="s">
        <v>16</v>
      </c>
      <c r="F4061">
        <v>2019</v>
      </c>
      <c r="G4061">
        <v>2018</v>
      </c>
      <c r="H4061">
        <f>IF(Table[duration in minutes]&gt;125,4.5,ROUND(1+Table[duration in minutes]/125*4,0))</f>
        <v>4</v>
      </c>
      <c r="I4061" t="s">
        <v>74</v>
      </c>
      <c r="J4061" t="s">
        <v>375</v>
      </c>
      <c r="K4061">
        <v>93</v>
      </c>
      <c r="L4061" t="s">
        <v>1286</v>
      </c>
      <c r="M4061" t="s">
        <v>40153</v>
      </c>
      <c r="N4061" t="s">
        <v>40164</v>
      </c>
      <c r="O4061" t="s">
        <v>18848</v>
      </c>
    </row>
    <row r="4062" spans="1:15" x14ac:dyDescent="0.25">
      <c r="A4062" t="s">
        <v>18849</v>
      </c>
      <c r="B4062" t="s">
        <v>13</v>
      </c>
      <c r="C4062" t="s">
        <v>18850</v>
      </c>
      <c r="D4062" t="s">
        <v>18851</v>
      </c>
      <c r="E4062" t="s">
        <v>16</v>
      </c>
      <c r="F4062">
        <v>2019</v>
      </c>
      <c r="G4062">
        <v>2012</v>
      </c>
      <c r="H4062">
        <f>IF(Table[duration in minutes]&gt;125,4.5,ROUND(1+Table[duration in minutes]/125*4,0))</f>
        <v>4</v>
      </c>
      <c r="I4062" t="s">
        <v>418</v>
      </c>
      <c r="J4062" t="s">
        <v>18</v>
      </c>
      <c r="K4062">
        <v>90</v>
      </c>
      <c r="L4062" t="s">
        <v>59</v>
      </c>
      <c r="M4062" t="s">
        <v>40157</v>
      </c>
      <c r="O4062" t="s">
        <v>18853</v>
      </c>
    </row>
    <row r="4063" spans="1:15" x14ac:dyDescent="0.25">
      <c r="A4063" t="s">
        <v>18854</v>
      </c>
      <c r="B4063" t="s">
        <v>13</v>
      </c>
      <c r="C4063" t="s">
        <v>18855</v>
      </c>
      <c r="D4063" t="s">
        <v>183</v>
      </c>
      <c r="E4063" t="s">
        <v>40129</v>
      </c>
      <c r="F4063">
        <v>2019</v>
      </c>
      <c r="G4063">
        <v>2018</v>
      </c>
      <c r="H4063">
        <f>IF(Table[duration in minutes]&gt;125,4.5,ROUND(1+Table[duration in minutes]/125*4,0))</f>
        <v>3</v>
      </c>
      <c r="I4063" t="s">
        <v>74</v>
      </c>
      <c r="J4063" t="s">
        <v>2354</v>
      </c>
      <c r="K4063">
        <v>70</v>
      </c>
      <c r="L4063" t="s">
        <v>661</v>
      </c>
      <c r="M4063" t="s">
        <v>40153</v>
      </c>
      <c r="N4063" t="s">
        <v>40161</v>
      </c>
      <c r="O4063" t="s">
        <v>18306</v>
      </c>
    </row>
    <row r="4064" spans="1:15" x14ac:dyDescent="0.25">
      <c r="A4064" t="s">
        <v>18856</v>
      </c>
      <c r="B4064" t="s">
        <v>13</v>
      </c>
      <c r="C4064" t="s">
        <v>18857</v>
      </c>
      <c r="D4064" t="s">
        <v>18858</v>
      </c>
      <c r="E4064" t="s">
        <v>73</v>
      </c>
      <c r="F4064">
        <v>2019</v>
      </c>
      <c r="G4064">
        <v>2019</v>
      </c>
      <c r="H4064">
        <f>IF(Table[duration in minutes]&gt;125,4.5,ROUND(1+Table[duration in minutes]/125*4,0))</f>
        <v>3</v>
      </c>
      <c r="I4064" t="s">
        <v>106</v>
      </c>
      <c r="J4064" t="s">
        <v>686</v>
      </c>
      <c r="K4064">
        <v>70</v>
      </c>
      <c r="L4064" t="s">
        <v>59</v>
      </c>
      <c r="M4064" t="s">
        <v>40155</v>
      </c>
      <c r="N4064" t="s">
        <v>40152</v>
      </c>
      <c r="O4064" t="s">
        <v>18861</v>
      </c>
    </row>
    <row r="4065" spans="1:15" x14ac:dyDescent="0.25">
      <c r="A4065" t="s">
        <v>18862</v>
      </c>
      <c r="B4065" t="s">
        <v>22</v>
      </c>
      <c r="C4065" t="s">
        <v>18863</v>
      </c>
      <c r="D4065" t="s">
        <v>40128</v>
      </c>
      <c r="E4065" t="s">
        <v>341</v>
      </c>
      <c r="F4065">
        <v>2019</v>
      </c>
      <c r="G4065">
        <v>2018</v>
      </c>
      <c r="H4065">
        <f>IF(Table[duration in minutes]&gt;125,4.5,ROUND(1+Table[duration in minutes]/125*4,0))</f>
        <v>4.5</v>
      </c>
      <c r="I4065" t="s">
        <v>74</v>
      </c>
      <c r="J4065" t="s">
        <v>223</v>
      </c>
      <c r="K4065">
        <v>375</v>
      </c>
      <c r="L4065" t="s">
        <v>2013</v>
      </c>
      <c r="M4065" t="s">
        <v>40146</v>
      </c>
      <c r="N4065" t="s">
        <v>40173</v>
      </c>
      <c r="O4065" t="s">
        <v>18865</v>
      </c>
    </row>
    <row r="4066" spans="1:15" x14ac:dyDescent="0.25">
      <c r="A4066" t="s">
        <v>18866</v>
      </c>
      <c r="B4066" t="s">
        <v>13</v>
      </c>
      <c r="C4066" t="s">
        <v>18867</v>
      </c>
      <c r="D4066" t="s">
        <v>18868</v>
      </c>
      <c r="E4066" t="s">
        <v>40135</v>
      </c>
      <c r="F4066">
        <v>2019</v>
      </c>
      <c r="G4066">
        <v>2018</v>
      </c>
      <c r="H4066">
        <f>IF(Table[duration in minutes]&gt;125,4.5,ROUND(1+Table[duration in minutes]/125*4,0))</f>
        <v>3</v>
      </c>
      <c r="I4066" t="s">
        <v>26</v>
      </c>
      <c r="J4066" t="s">
        <v>1043</v>
      </c>
      <c r="K4066">
        <v>70</v>
      </c>
      <c r="L4066" t="s">
        <v>312</v>
      </c>
      <c r="M4066" t="s">
        <v>40153</v>
      </c>
      <c r="O4066" t="s">
        <v>18871</v>
      </c>
    </row>
    <row r="4067" spans="1:15" x14ac:dyDescent="0.25">
      <c r="A4067" t="s">
        <v>18872</v>
      </c>
      <c r="B4067" t="s">
        <v>13</v>
      </c>
      <c r="C4067" t="s">
        <v>18873</v>
      </c>
      <c r="D4067" t="s">
        <v>1119</v>
      </c>
      <c r="E4067" t="s">
        <v>16</v>
      </c>
      <c r="F4067">
        <v>2019</v>
      </c>
      <c r="G4067">
        <v>2008</v>
      </c>
      <c r="H4067">
        <f>IF(Table[duration in minutes]&gt;125,4.5,ROUND(1+Table[duration in minutes]/125*4,0))</f>
        <v>4</v>
      </c>
      <c r="I4067" t="s">
        <v>57</v>
      </c>
      <c r="J4067" t="s">
        <v>199</v>
      </c>
      <c r="K4067">
        <v>97</v>
      </c>
      <c r="L4067" t="s">
        <v>59</v>
      </c>
      <c r="O4067" t="s">
        <v>18875</v>
      </c>
    </row>
    <row r="4068" spans="1:15" x14ac:dyDescent="0.25">
      <c r="A4068" t="s">
        <v>18876</v>
      </c>
      <c r="B4068" t="s">
        <v>13</v>
      </c>
      <c r="C4068" t="s">
        <v>18877</v>
      </c>
      <c r="D4068" t="s">
        <v>18878</v>
      </c>
      <c r="E4068" t="s">
        <v>643</v>
      </c>
      <c r="F4068">
        <v>2019</v>
      </c>
      <c r="G4068">
        <v>2018</v>
      </c>
      <c r="H4068">
        <f>IF(Table[duration in minutes]&gt;125,4.5,ROUND(1+Table[duration in minutes]/125*4,0))</f>
        <v>4</v>
      </c>
      <c r="I4068" t="s">
        <v>26</v>
      </c>
      <c r="J4068" t="s">
        <v>192</v>
      </c>
      <c r="K4068">
        <v>103</v>
      </c>
      <c r="L4068" t="s">
        <v>661</v>
      </c>
      <c r="M4068" t="s">
        <v>40153</v>
      </c>
      <c r="N4068" t="s">
        <v>40164</v>
      </c>
      <c r="O4068" t="s">
        <v>18880</v>
      </c>
    </row>
    <row r="4069" spans="1:15" x14ac:dyDescent="0.25">
      <c r="A4069" t="s">
        <v>18881</v>
      </c>
      <c r="B4069" t="s">
        <v>13</v>
      </c>
      <c r="C4069" t="s">
        <v>18882</v>
      </c>
      <c r="D4069" t="s">
        <v>18883</v>
      </c>
      <c r="E4069" t="s">
        <v>643</v>
      </c>
      <c r="F4069">
        <v>2019</v>
      </c>
      <c r="G4069">
        <v>2018</v>
      </c>
      <c r="H4069">
        <f>IF(Table[duration in minutes]&gt;125,4.5,ROUND(1+Table[duration in minutes]/125*4,0))</f>
        <v>5</v>
      </c>
      <c r="I4069" t="s">
        <v>26</v>
      </c>
      <c r="J4069" t="s">
        <v>66</v>
      </c>
      <c r="K4069">
        <v>125</v>
      </c>
      <c r="L4069" t="s">
        <v>661</v>
      </c>
      <c r="M4069" t="s">
        <v>40152</v>
      </c>
      <c r="N4069" t="s">
        <v>40153</v>
      </c>
      <c r="O4069" t="s">
        <v>18885</v>
      </c>
    </row>
    <row r="4070" spans="1:15" x14ac:dyDescent="0.25">
      <c r="A4070" t="s">
        <v>18886</v>
      </c>
      <c r="B4070" t="s">
        <v>13</v>
      </c>
      <c r="C4070" t="s">
        <v>18887</v>
      </c>
      <c r="D4070" t="s">
        <v>7328</v>
      </c>
      <c r="E4070" t="s">
        <v>3542</v>
      </c>
      <c r="F4070">
        <v>2019</v>
      </c>
      <c r="G4070">
        <v>2015</v>
      </c>
      <c r="H4070">
        <f>IF(Table[duration in minutes]&gt;125,4.5,ROUND(1+Table[duration in minutes]/125*4,0))</f>
        <v>3</v>
      </c>
      <c r="I4070" t="s">
        <v>26</v>
      </c>
      <c r="J4070" t="s">
        <v>1883</v>
      </c>
      <c r="K4070">
        <v>70</v>
      </c>
      <c r="L4070" t="s">
        <v>661</v>
      </c>
      <c r="M4070" t="s">
        <v>40153</v>
      </c>
      <c r="N4070" t="s">
        <v>40160</v>
      </c>
      <c r="O4070" t="s">
        <v>18889</v>
      </c>
    </row>
    <row r="4071" spans="1:15" x14ac:dyDescent="0.25">
      <c r="A4071" t="s">
        <v>18890</v>
      </c>
      <c r="B4071" t="s">
        <v>13</v>
      </c>
      <c r="C4071" t="s">
        <v>18891</v>
      </c>
      <c r="D4071" t="s">
        <v>18550</v>
      </c>
      <c r="E4071" t="s">
        <v>3542</v>
      </c>
      <c r="F4071">
        <v>2019</v>
      </c>
      <c r="G4071">
        <v>2015</v>
      </c>
      <c r="H4071">
        <f>IF(Table[duration in minutes]&gt;125,4.5,ROUND(1+Table[duration in minutes]/125*4,0))</f>
        <v>3</v>
      </c>
      <c r="I4071" t="s">
        <v>74</v>
      </c>
      <c r="J4071" t="s">
        <v>660</v>
      </c>
      <c r="K4071">
        <v>70</v>
      </c>
      <c r="L4071" t="s">
        <v>312</v>
      </c>
      <c r="M4071" t="s">
        <v>40157</v>
      </c>
      <c r="N4071" t="s">
        <v>40153</v>
      </c>
      <c r="O4071" t="s">
        <v>18893</v>
      </c>
    </row>
    <row r="4072" spans="1:15" x14ac:dyDescent="0.25">
      <c r="A4072" t="s">
        <v>18894</v>
      </c>
      <c r="B4072" t="s">
        <v>13</v>
      </c>
      <c r="C4072" t="s">
        <v>18895</v>
      </c>
      <c r="D4072" t="s">
        <v>4380</v>
      </c>
      <c r="E4072" t="s">
        <v>3542</v>
      </c>
      <c r="F4072">
        <v>2019</v>
      </c>
      <c r="G4072">
        <v>2014</v>
      </c>
      <c r="H4072">
        <f>IF(Table[duration in minutes]&gt;125,4.5,ROUND(1+Table[duration in minutes]/125*4,0))</f>
        <v>5</v>
      </c>
      <c r="I4072" t="s">
        <v>106</v>
      </c>
      <c r="J4072" t="s">
        <v>241</v>
      </c>
      <c r="K4072">
        <v>110</v>
      </c>
      <c r="L4072" t="s">
        <v>193</v>
      </c>
      <c r="M4072" t="s">
        <v>40153</v>
      </c>
      <c r="N4072" t="s">
        <v>40160</v>
      </c>
      <c r="O4072" t="s">
        <v>18897</v>
      </c>
    </row>
    <row r="4073" spans="1:15" x14ac:dyDescent="0.25">
      <c r="A4073" t="s">
        <v>18898</v>
      </c>
      <c r="B4073" t="s">
        <v>13</v>
      </c>
      <c r="C4073" t="s">
        <v>18899</v>
      </c>
      <c r="D4073" t="s">
        <v>4380</v>
      </c>
      <c r="E4073" t="s">
        <v>3542</v>
      </c>
      <c r="F4073">
        <v>2019</v>
      </c>
      <c r="G4073">
        <v>2017</v>
      </c>
      <c r="H4073">
        <f>IF(Table[duration in minutes]&gt;125,4.5,ROUND(1+Table[duration in minutes]/125*4,0))</f>
        <v>3</v>
      </c>
      <c r="I4073" t="s">
        <v>74</v>
      </c>
      <c r="J4073" t="s">
        <v>812</v>
      </c>
      <c r="K4073">
        <v>70</v>
      </c>
      <c r="L4073" t="s">
        <v>193</v>
      </c>
      <c r="M4073" t="s">
        <v>40155</v>
      </c>
      <c r="N4073" t="s">
        <v>40153</v>
      </c>
      <c r="O4073" t="s">
        <v>18901</v>
      </c>
    </row>
    <row r="4074" spans="1:15" x14ac:dyDescent="0.25">
      <c r="A4074" t="s">
        <v>18902</v>
      </c>
      <c r="B4074" t="s">
        <v>13</v>
      </c>
      <c r="C4074" t="s">
        <v>18903</v>
      </c>
      <c r="D4074" t="s">
        <v>18904</v>
      </c>
      <c r="E4074" t="s">
        <v>44</v>
      </c>
      <c r="F4074">
        <v>2019</v>
      </c>
      <c r="G4074">
        <v>2018</v>
      </c>
      <c r="H4074">
        <f>IF(Table[duration in minutes]&gt;125,4.5,ROUND(1+Table[duration in minutes]/125*4,0))</f>
        <v>4</v>
      </c>
      <c r="I4074" t="s">
        <v>106</v>
      </c>
      <c r="J4074" t="s">
        <v>369</v>
      </c>
      <c r="K4074">
        <v>102</v>
      </c>
      <c r="L4074" t="s">
        <v>661</v>
      </c>
      <c r="M4074" t="s">
        <v>40152</v>
      </c>
      <c r="N4074" t="s">
        <v>40153</v>
      </c>
      <c r="O4074" t="s">
        <v>18906</v>
      </c>
    </row>
    <row r="4075" spans="1:15" x14ac:dyDescent="0.25">
      <c r="A4075" t="s">
        <v>18907</v>
      </c>
      <c r="B4075" t="s">
        <v>13</v>
      </c>
      <c r="C4075" t="s">
        <v>18908</v>
      </c>
      <c r="D4075" t="s">
        <v>7328</v>
      </c>
      <c r="E4075" t="s">
        <v>3542</v>
      </c>
      <c r="F4075">
        <v>2019</v>
      </c>
      <c r="G4075">
        <v>2013</v>
      </c>
      <c r="H4075">
        <f>IF(Table[duration in minutes]&gt;125,4.5,ROUND(1+Table[duration in minutes]/125*4,0))</f>
        <v>5</v>
      </c>
      <c r="I4075" t="s">
        <v>74</v>
      </c>
      <c r="J4075" t="s">
        <v>66</v>
      </c>
      <c r="K4075">
        <v>125</v>
      </c>
      <c r="L4075" t="s">
        <v>193</v>
      </c>
      <c r="M4075" t="s">
        <v>40155</v>
      </c>
      <c r="N4075" t="s">
        <v>40153</v>
      </c>
      <c r="O4075" t="s">
        <v>18910</v>
      </c>
    </row>
    <row r="4076" spans="1:15" x14ac:dyDescent="0.25">
      <c r="A4076" t="s">
        <v>18911</v>
      </c>
      <c r="B4076" t="s">
        <v>13</v>
      </c>
      <c r="C4076" t="s">
        <v>18912</v>
      </c>
      <c r="D4076" t="s">
        <v>7328</v>
      </c>
      <c r="E4076" t="s">
        <v>3542</v>
      </c>
      <c r="F4076">
        <v>2019</v>
      </c>
      <c r="G4076">
        <v>2013</v>
      </c>
      <c r="H4076">
        <f>IF(Table[duration in minutes]&gt;125,4.5,ROUND(1+Table[duration in minutes]/125*4,0))</f>
        <v>4.5</v>
      </c>
      <c r="I4076" t="s">
        <v>106</v>
      </c>
      <c r="J4076" t="s">
        <v>99</v>
      </c>
      <c r="K4076">
        <v>127</v>
      </c>
      <c r="L4076" t="s">
        <v>193</v>
      </c>
      <c r="M4076" t="s">
        <v>40153</v>
      </c>
      <c r="N4076" t="s">
        <v>40160</v>
      </c>
      <c r="O4076" t="s">
        <v>18914</v>
      </c>
    </row>
    <row r="4077" spans="1:15" x14ac:dyDescent="0.25">
      <c r="A4077" t="s">
        <v>18915</v>
      </c>
      <c r="B4077" t="s">
        <v>13</v>
      </c>
      <c r="C4077" t="s">
        <v>18916</v>
      </c>
      <c r="D4077" t="s">
        <v>7328</v>
      </c>
      <c r="E4077" t="s">
        <v>3542</v>
      </c>
      <c r="F4077">
        <v>2019</v>
      </c>
      <c r="G4077">
        <v>2017</v>
      </c>
      <c r="H4077">
        <f>IF(Table[duration in minutes]&gt;125,4.5,ROUND(1+Table[duration in minutes]/125*4,0))</f>
        <v>3</v>
      </c>
      <c r="I4077" t="s">
        <v>74</v>
      </c>
      <c r="J4077" t="s">
        <v>774</v>
      </c>
      <c r="K4077">
        <v>70</v>
      </c>
      <c r="L4077" t="s">
        <v>193</v>
      </c>
      <c r="M4077" t="s">
        <v>40155</v>
      </c>
      <c r="N4077" t="s">
        <v>40153</v>
      </c>
      <c r="O4077" t="s">
        <v>18918</v>
      </c>
    </row>
    <row r="4078" spans="1:15" x14ac:dyDescent="0.25">
      <c r="A4078" t="s">
        <v>18919</v>
      </c>
      <c r="B4078" t="s">
        <v>13</v>
      </c>
      <c r="C4078" t="s">
        <v>18920</v>
      </c>
      <c r="D4078" t="s">
        <v>7328</v>
      </c>
      <c r="E4078" t="s">
        <v>3542</v>
      </c>
      <c r="F4078">
        <v>2019</v>
      </c>
      <c r="G4078">
        <v>2014</v>
      </c>
      <c r="H4078">
        <f>IF(Table[duration in minutes]&gt;125,4.5,ROUND(1+Table[duration in minutes]/125*4,0))</f>
        <v>5</v>
      </c>
      <c r="I4078" t="s">
        <v>74</v>
      </c>
      <c r="J4078" t="s">
        <v>429</v>
      </c>
      <c r="K4078">
        <v>113</v>
      </c>
      <c r="L4078" t="s">
        <v>661</v>
      </c>
      <c r="M4078" t="s">
        <v>40153</v>
      </c>
      <c r="N4078" t="s">
        <v>40160</v>
      </c>
      <c r="O4078" t="s">
        <v>18922</v>
      </c>
    </row>
    <row r="4079" spans="1:15" x14ac:dyDescent="0.25">
      <c r="A4079" t="s">
        <v>18923</v>
      </c>
      <c r="B4079" t="s">
        <v>13</v>
      </c>
      <c r="C4079" t="s">
        <v>18924</v>
      </c>
      <c r="D4079" t="s">
        <v>8746</v>
      </c>
      <c r="E4079" t="s">
        <v>3542</v>
      </c>
      <c r="F4079">
        <v>2019</v>
      </c>
      <c r="G4079">
        <v>2015</v>
      </c>
      <c r="H4079">
        <f>IF(Table[duration in minutes]&gt;125,4.5,ROUND(1+Table[duration in minutes]/125*4,0))</f>
        <v>3</v>
      </c>
      <c r="I4079" t="s">
        <v>26</v>
      </c>
      <c r="J4079" t="s">
        <v>715</v>
      </c>
      <c r="K4079">
        <v>70</v>
      </c>
      <c r="L4079" t="s">
        <v>661</v>
      </c>
      <c r="M4079" t="s">
        <v>40153</v>
      </c>
      <c r="N4079" t="s">
        <v>40161</v>
      </c>
      <c r="O4079" t="s">
        <v>18926</v>
      </c>
    </row>
    <row r="4080" spans="1:15" x14ac:dyDescent="0.25">
      <c r="A4080" t="s">
        <v>18927</v>
      </c>
      <c r="B4080" t="s">
        <v>13</v>
      </c>
      <c r="C4080" t="s">
        <v>18928</v>
      </c>
      <c r="D4080" t="s">
        <v>18670</v>
      </c>
      <c r="E4080" t="s">
        <v>3542</v>
      </c>
      <c r="F4080">
        <v>2019</v>
      </c>
      <c r="G4080">
        <v>2012</v>
      </c>
      <c r="H4080">
        <f>IF(Table[duration in minutes]&gt;125,4.5,ROUND(1+Table[duration in minutes]/125*4,0))</f>
        <v>3</v>
      </c>
      <c r="I4080" t="s">
        <v>26</v>
      </c>
      <c r="J4080" t="s">
        <v>2067</v>
      </c>
      <c r="K4080">
        <v>70</v>
      </c>
      <c r="L4080" t="s">
        <v>661</v>
      </c>
      <c r="M4080" t="s">
        <v>40153</v>
      </c>
      <c r="N4080" t="s">
        <v>40160</v>
      </c>
      <c r="O4080" t="s">
        <v>18930</v>
      </c>
    </row>
    <row r="4081" spans="1:15" x14ac:dyDescent="0.25">
      <c r="A4081" t="s">
        <v>18931</v>
      </c>
      <c r="B4081" t="s">
        <v>22</v>
      </c>
      <c r="C4081" t="s">
        <v>18932</v>
      </c>
      <c r="D4081" t="s">
        <v>40128</v>
      </c>
      <c r="E4081" t="s">
        <v>16</v>
      </c>
      <c r="F4081">
        <v>2019</v>
      </c>
      <c r="G4081">
        <v>2018</v>
      </c>
      <c r="H4081">
        <f>IF(Table[duration in minutes]&gt;125,4.5,ROUND(1+Table[duration in minutes]/125*4,0))</f>
        <v>5</v>
      </c>
      <c r="I4081" t="s">
        <v>26</v>
      </c>
      <c r="J4081" t="s">
        <v>34</v>
      </c>
      <c r="K4081">
        <v>125</v>
      </c>
      <c r="L4081" t="s">
        <v>40145</v>
      </c>
      <c r="M4081" t="s">
        <v>40143</v>
      </c>
      <c r="O4081" t="s">
        <v>18934</v>
      </c>
    </row>
    <row r="4082" spans="1:15" x14ac:dyDescent="0.25">
      <c r="A4082" t="s">
        <v>18935</v>
      </c>
      <c r="B4082" t="s">
        <v>13</v>
      </c>
      <c r="C4082" t="s">
        <v>18936</v>
      </c>
      <c r="D4082" t="s">
        <v>18937</v>
      </c>
      <c r="E4082" t="s">
        <v>16</v>
      </c>
      <c r="F4082">
        <v>2019</v>
      </c>
      <c r="G4082">
        <v>2006</v>
      </c>
      <c r="H4082">
        <f>IF(Table[duration in minutes]&gt;125,4.5,ROUND(1+Table[duration in minutes]/125*4,0))</f>
        <v>3</v>
      </c>
      <c r="I4082" t="s">
        <v>26</v>
      </c>
      <c r="J4082" t="s">
        <v>166</v>
      </c>
      <c r="K4082">
        <v>61</v>
      </c>
      <c r="L4082" t="s">
        <v>1517</v>
      </c>
      <c r="O4082" t="s">
        <v>18939</v>
      </c>
    </row>
    <row r="4083" spans="1:15" x14ac:dyDescent="0.25">
      <c r="A4083" t="s">
        <v>18940</v>
      </c>
      <c r="B4083" t="s">
        <v>13</v>
      </c>
      <c r="C4083" t="s">
        <v>18941</v>
      </c>
      <c r="D4083" t="s">
        <v>18942</v>
      </c>
      <c r="E4083" t="s">
        <v>44</v>
      </c>
      <c r="F4083">
        <v>2019</v>
      </c>
      <c r="G4083">
        <v>2018</v>
      </c>
      <c r="H4083">
        <f>IF(Table[duration in minutes]&gt;125,4.5,ROUND(1+Table[duration in minutes]/125*4,0))</f>
        <v>3</v>
      </c>
      <c r="I4083" t="s">
        <v>106</v>
      </c>
      <c r="J4083" t="s">
        <v>600</v>
      </c>
      <c r="K4083">
        <v>70</v>
      </c>
      <c r="L4083" t="s">
        <v>661</v>
      </c>
      <c r="M4083" t="s">
        <v>40152</v>
      </c>
      <c r="N4083" t="s">
        <v>40153</v>
      </c>
      <c r="O4083" t="s">
        <v>18944</v>
      </c>
    </row>
    <row r="4084" spans="1:15" x14ac:dyDescent="0.25">
      <c r="A4084" t="s">
        <v>18945</v>
      </c>
      <c r="B4084" t="s">
        <v>13</v>
      </c>
      <c r="C4084" t="s">
        <v>18946</v>
      </c>
      <c r="D4084" t="s">
        <v>18947</v>
      </c>
      <c r="E4084" t="s">
        <v>643</v>
      </c>
      <c r="F4084">
        <v>2019</v>
      </c>
      <c r="G4084">
        <v>2018</v>
      </c>
      <c r="H4084">
        <f>IF(Table[duration in minutes]&gt;125,4.5,ROUND(1+Table[duration in minutes]/125*4,0))</f>
        <v>5</v>
      </c>
      <c r="I4084" t="s">
        <v>26</v>
      </c>
      <c r="J4084" t="s">
        <v>241</v>
      </c>
      <c r="K4084">
        <v>110</v>
      </c>
      <c r="L4084" t="s">
        <v>661</v>
      </c>
      <c r="M4084" t="s">
        <v>40153</v>
      </c>
      <c r="O4084" t="s">
        <v>18949</v>
      </c>
    </row>
    <row r="4085" spans="1:15" x14ac:dyDescent="0.25">
      <c r="A4085" t="s">
        <v>18950</v>
      </c>
      <c r="B4085" t="s">
        <v>13</v>
      </c>
      <c r="C4085" t="s">
        <v>18951</v>
      </c>
      <c r="D4085" t="s">
        <v>12639</v>
      </c>
      <c r="E4085" t="s">
        <v>16</v>
      </c>
      <c r="F4085">
        <v>2019</v>
      </c>
      <c r="G4085">
        <v>2016</v>
      </c>
      <c r="H4085">
        <f>IF(Table[duration in minutes]&gt;125,4.5,ROUND(1+Table[duration in minutes]/125*4,0))</f>
        <v>3</v>
      </c>
      <c r="I4085" t="s">
        <v>26</v>
      </c>
      <c r="J4085" t="s">
        <v>1311</v>
      </c>
      <c r="K4085">
        <v>70</v>
      </c>
      <c r="L4085" t="s">
        <v>1517</v>
      </c>
      <c r="O4085" t="s">
        <v>18952</v>
      </c>
    </row>
    <row r="4086" spans="1:15" x14ac:dyDescent="0.25">
      <c r="A4086" t="s">
        <v>18953</v>
      </c>
      <c r="B4086" t="s">
        <v>22</v>
      </c>
      <c r="C4086" t="s">
        <v>18954</v>
      </c>
      <c r="D4086" t="s">
        <v>40128</v>
      </c>
      <c r="E4086" t="s">
        <v>16</v>
      </c>
      <c r="F4086">
        <v>2019</v>
      </c>
      <c r="G4086">
        <v>2019</v>
      </c>
      <c r="H4086">
        <f>IF(Table[duration in minutes]&gt;125,4.5,ROUND(1+Table[duration in minutes]/125*4,0))</f>
        <v>4.5</v>
      </c>
      <c r="I4086" t="s">
        <v>26</v>
      </c>
      <c r="J4086" t="s">
        <v>362</v>
      </c>
      <c r="K4086">
        <v>750</v>
      </c>
      <c r="L4086" t="s">
        <v>1047</v>
      </c>
      <c r="M4086" t="s">
        <v>40148</v>
      </c>
      <c r="O4086" t="s">
        <v>18955</v>
      </c>
    </row>
    <row r="4087" spans="1:15" x14ac:dyDescent="0.25">
      <c r="A4087" t="s">
        <v>18956</v>
      </c>
      <c r="B4087" t="s">
        <v>13</v>
      </c>
      <c r="C4087" t="s">
        <v>18957</v>
      </c>
      <c r="D4087" t="s">
        <v>18958</v>
      </c>
      <c r="E4087" t="s">
        <v>44</v>
      </c>
      <c r="F4087">
        <v>2019</v>
      </c>
      <c r="G4087">
        <v>2019</v>
      </c>
      <c r="H4087">
        <f>IF(Table[duration in minutes]&gt;125,4.5,ROUND(1+Table[duration in minutes]/125*4,0))</f>
        <v>3</v>
      </c>
      <c r="I4087" t="s">
        <v>26</v>
      </c>
      <c r="J4087" t="s">
        <v>611</v>
      </c>
      <c r="K4087">
        <v>70</v>
      </c>
      <c r="L4087" t="s">
        <v>661</v>
      </c>
      <c r="M4087" t="s">
        <v>40153</v>
      </c>
      <c r="O4087" t="s">
        <v>18960</v>
      </c>
    </row>
    <row r="4088" spans="1:15" x14ac:dyDescent="0.25">
      <c r="A4088" t="s">
        <v>18961</v>
      </c>
      <c r="B4088" t="s">
        <v>13</v>
      </c>
      <c r="C4088" t="s">
        <v>18962</v>
      </c>
      <c r="D4088" t="s">
        <v>18963</v>
      </c>
      <c r="E4088" t="s">
        <v>16</v>
      </c>
      <c r="F4088">
        <v>2019</v>
      </c>
      <c r="G4088">
        <v>2019</v>
      </c>
      <c r="H4088">
        <f>IF(Table[duration in minutes]&gt;125,4.5,ROUND(1+Table[duration in minutes]/125*4,0))</f>
        <v>3</v>
      </c>
      <c r="I4088" t="s">
        <v>26</v>
      </c>
      <c r="J4088" t="s">
        <v>987</v>
      </c>
      <c r="K4088">
        <v>70</v>
      </c>
      <c r="L4088" t="s">
        <v>193</v>
      </c>
      <c r="M4088" t="s">
        <v>40155</v>
      </c>
      <c r="N4088" t="s">
        <v>40152</v>
      </c>
      <c r="O4088" t="s">
        <v>18965</v>
      </c>
    </row>
    <row r="4089" spans="1:15" x14ac:dyDescent="0.25">
      <c r="A4089" t="s">
        <v>18966</v>
      </c>
      <c r="B4089" t="s">
        <v>13</v>
      </c>
      <c r="C4089" t="s">
        <v>18967</v>
      </c>
      <c r="D4089" t="s">
        <v>18968</v>
      </c>
      <c r="E4089" t="s">
        <v>547</v>
      </c>
      <c r="F4089">
        <v>2019</v>
      </c>
      <c r="G4089">
        <v>2019</v>
      </c>
      <c r="H4089">
        <f>IF(Table[duration in minutes]&gt;125,4.5,ROUND(1+Table[duration in minutes]/125*4,0))</f>
        <v>3</v>
      </c>
      <c r="I4089" t="s">
        <v>26</v>
      </c>
      <c r="J4089" t="s">
        <v>1330</v>
      </c>
      <c r="K4089">
        <v>70</v>
      </c>
      <c r="L4089" t="s">
        <v>661</v>
      </c>
      <c r="M4089" t="s">
        <v>40152</v>
      </c>
      <c r="N4089" t="s">
        <v>40153</v>
      </c>
      <c r="O4089" t="s">
        <v>18970</v>
      </c>
    </row>
    <row r="4090" spans="1:15" x14ac:dyDescent="0.25">
      <c r="A4090" t="s">
        <v>18971</v>
      </c>
      <c r="B4090" t="s">
        <v>13</v>
      </c>
      <c r="C4090" t="s">
        <v>18972</v>
      </c>
      <c r="D4090" t="s">
        <v>18973</v>
      </c>
      <c r="E4090" t="s">
        <v>44</v>
      </c>
      <c r="F4090">
        <v>2019</v>
      </c>
      <c r="G4090">
        <v>2018</v>
      </c>
      <c r="H4090">
        <f>IF(Table[duration in minutes]&gt;125,4.5,ROUND(1+Table[duration in minutes]/125*4,0))</f>
        <v>3</v>
      </c>
      <c r="I4090" t="s">
        <v>106</v>
      </c>
      <c r="J4090" t="s">
        <v>2354</v>
      </c>
      <c r="K4090">
        <v>70</v>
      </c>
      <c r="L4090" t="s">
        <v>661</v>
      </c>
      <c r="M4090" t="s">
        <v>40152</v>
      </c>
      <c r="N4090" t="s">
        <v>40153</v>
      </c>
      <c r="O4090" t="s">
        <v>18975</v>
      </c>
    </row>
    <row r="4091" spans="1:15" x14ac:dyDescent="0.25">
      <c r="A4091" t="s">
        <v>18976</v>
      </c>
      <c r="B4091" t="s">
        <v>22</v>
      </c>
      <c r="C4091" t="s">
        <v>18977</v>
      </c>
      <c r="D4091" t="s">
        <v>40128</v>
      </c>
      <c r="E4091" t="s">
        <v>73</v>
      </c>
      <c r="F4091">
        <v>2019</v>
      </c>
      <c r="G4091">
        <v>2018</v>
      </c>
      <c r="H4091">
        <f>IF(Table[duration in minutes]&gt;125,4.5,ROUND(1+Table[duration in minutes]/125*4,0))</f>
        <v>4.5</v>
      </c>
      <c r="I4091" t="s">
        <v>106</v>
      </c>
      <c r="J4091" t="s">
        <v>27</v>
      </c>
      <c r="K4091">
        <v>250</v>
      </c>
      <c r="L4091" t="s">
        <v>40154</v>
      </c>
      <c r="M4091" t="s">
        <v>40146</v>
      </c>
      <c r="N4091" t="s">
        <v>40148</v>
      </c>
      <c r="O4091" t="s">
        <v>18979</v>
      </c>
    </row>
    <row r="4092" spans="1:15" x14ac:dyDescent="0.25">
      <c r="A4092" t="s">
        <v>18980</v>
      </c>
      <c r="B4092" t="s">
        <v>22</v>
      </c>
      <c r="C4092" t="s">
        <v>18981</v>
      </c>
      <c r="D4092" t="s">
        <v>40128</v>
      </c>
      <c r="E4092" t="s">
        <v>1640</v>
      </c>
      <c r="F4092">
        <v>2019</v>
      </c>
      <c r="G4092">
        <v>2018</v>
      </c>
      <c r="H4092">
        <f>IF(Table[duration in minutes]&gt;125,4.5,ROUND(1+Table[duration in minutes]/125*4,0))</f>
        <v>4.5</v>
      </c>
      <c r="I4092" t="s">
        <v>106</v>
      </c>
      <c r="J4092" t="s">
        <v>27</v>
      </c>
      <c r="K4092">
        <v>250</v>
      </c>
      <c r="L4092" t="s">
        <v>235</v>
      </c>
      <c r="O4092" t="s">
        <v>18983</v>
      </c>
    </row>
    <row r="4093" spans="1:15" x14ac:dyDescent="0.25">
      <c r="A4093" t="s">
        <v>18984</v>
      </c>
      <c r="B4093" t="s">
        <v>13</v>
      </c>
      <c r="C4093" t="s">
        <v>18985</v>
      </c>
      <c r="D4093" t="s">
        <v>18986</v>
      </c>
      <c r="E4093" t="s">
        <v>616</v>
      </c>
      <c r="F4093">
        <v>2019</v>
      </c>
      <c r="G4093">
        <v>2018</v>
      </c>
      <c r="H4093">
        <f>IF(Table[duration in minutes]&gt;125,4.5,ROUND(1+Table[duration in minutes]/125*4,0))</f>
        <v>3</v>
      </c>
      <c r="I4093" t="s">
        <v>26</v>
      </c>
      <c r="J4093" t="s">
        <v>1596</v>
      </c>
      <c r="K4093">
        <v>70</v>
      </c>
      <c r="L4093" t="s">
        <v>661</v>
      </c>
      <c r="M4093" t="s">
        <v>40153</v>
      </c>
      <c r="N4093" t="s">
        <v>40164</v>
      </c>
      <c r="O4093" t="s">
        <v>18988</v>
      </c>
    </row>
    <row r="4094" spans="1:15" x14ac:dyDescent="0.25">
      <c r="A4094" t="s">
        <v>18989</v>
      </c>
      <c r="B4094" t="s">
        <v>13</v>
      </c>
      <c r="C4094" t="s">
        <v>18990</v>
      </c>
      <c r="D4094" t="s">
        <v>18991</v>
      </c>
      <c r="E4094" t="s">
        <v>16</v>
      </c>
      <c r="F4094">
        <v>2019</v>
      </c>
      <c r="G4094">
        <v>2001</v>
      </c>
      <c r="H4094">
        <f>IF(Table[duration in minutes]&gt;125,4.5,ROUND(1+Table[duration in minutes]/125*4,0))</f>
        <v>3</v>
      </c>
      <c r="I4094" t="s">
        <v>106</v>
      </c>
      <c r="J4094" t="s">
        <v>6162</v>
      </c>
      <c r="K4094">
        <v>70</v>
      </c>
      <c r="L4094" t="s">
        <v>1517</v>
      </c>
      <c r="O4094" t="s">
        <v>18993</v>
      </c>
    </row>
    <row r="4095" spans="1:15" x14ac:dyDescent="0.25">
      <c r="A4095" t="s">
        <v>18994</v>
      </c>
      <c r="B4095" t="s">
        <v>13</v>
      </c>
      <c r="C4095" t="s">
        <v>18995</v>
      </c>
      <c r="D4095" t="s">
        <v>18996</v>
      </c>
      <c r="E4095" t="s">
        <v>915</v>
      </c>
      <c r="F4095">
        <v>2019</v>
      </c>
      <c r="G4095">
        <v>2017</v>
      </c>
      <c r="H4095">
        <f>IF(Table[duration in minutes]&gt;125,4.5,ROUND(1+Table[duration in minutes]/125*4,0))</f>
        <v>3</v>
      </c>
      <c r="I4095" t="s">
        <v>26</v>
      </c>
      <c r="J4095" t="s">
        <v>5330</v>
      </c>
      <c r="K4095">
        <v>70</v>
      </c>
      <c r="L4095" t="s">
        <v>19</v>
      </c>
      <c r="M4095" t="s">
        <v>40178</v>
      </c>
      <c r="O4095" t="s">
        <v>18998</v>
      </c>
    </row>
    <row r="4096" spans="1:15" x14ac:dyDescent="0.25">
      <c r="A4096" t="s">
        <v>18999</v>
      </c>
      <c r="B4096" t="s">
        <v>13</v>
      </c>
      <c r="C4096" t="s">
        <v>19000</v>
      </c>
      <c r="D4096" t="s">
        <v>19001</v>
      </c>
      <c r="E4096" t="s">
        <v>44</v>
      </c>
      <c r="F4096">
        <v>2019</v>
      </c>
      <c r="G4096">
        <v>2018</v>
      </c>
      <c r="H4096">
        <f>IF(Table[duration in minutes]&gt;125,4.5,ROUND(1+Table[duration in minutes]/125*4,0))</f>
        <v>4</v>
      </c>
      <c r="I4096" t="s">
        <v>74</v>
      </c>
      <c r="J4096" t="s">
        <v>262</v>
      </c>
      <c r="K4096">
        <v>96</v>
      </c>
      <c r="L4096" t="s">
        <v>661</v>
      </c>
      <c r="M4096" t="s">
        <v>40152</v>
      </c>
      <c r="N4096" t="s">
        <v>40153</v>
      </c>
      <c r="O4096" t="s">
        <v>19003</v>
      </c>
    </row>
    <row r="4097" spans="1:15" x14ac:dyDescent="0.25">
      <c r="A4097" t="s">
        <v>19004</v>
      </c>
      <c r="B4097" t="s">
        <v>13</v>
      </c>
      <c r="C4097" t="s">
        <v>19005</v>
      </c>
      <c r="D4097" t="s">
        <v>19006</v>
      </c>
      <c r="E4097" t="s">
        <v>73</v>
      </c>
      <c r="F4097">
        <v>2019</v>
      </c>
      <c r="G4097">
        <v>2015</v>
      </c>
      <c r="H4097">
        <f>IF(Table[duration in minutes]&gt;125,4.5,ROUND(1+Table[duration in minutes]/125*4,0))</f>
        <v>3</v>
      </c>
      <c r="I4097" t="s">
        <v>310</v>
      </c>
      <c r="J4097" t="s">
        <v>686</v>
      </c>
      <c r="K4097">
        <v>70</v>
      </c>
      <c r="L4097" t="s">
        <v>312</v>
      </c>
      <c r="M4097" t="s">
        <v>40155</v>
      </c>
      <c r="N4097" t="s">
        <v>40153</v>
      </c>
      <c r="O4097" t="s">
        <v>19009</v>
      </c>
    </row>
    <row r="4098" spans="1:15" x14ac:dyDescent="0.25">
      <c r="A4098" t="s">
        <v>19010</v>
      </c>
      <c r="B4098" t="s">
        <v>13</v>
      </c>
      <c r="C4098" t="s">
        <v>19011</v>
      </c>
      <c r="D4098" t="s">
        <v>19012</v>
      </c>
      <c r="E4098" t="s">
        <v>16</v>
      </c>
      <c r="F4098">
        <v>2019</v>
      </c>
      <c r="G4098">
        <v>2018</v>
      </c>
      <c r="H4098">
        <f>IF(Table[duration in minutes]&gt;125,4.5,ROUND(1+Table[duration in minutes]/125*4,0))</f>
        <v>4</v>
      </c>
      <c r="I4098" t="s">
        <v>26</v>
      </c>
      <c r="J4098" t="s">
        <v>342</v>
      </c>
      <c r="K4098">
        <v>99</v>
      </c>
      <c r="L4098" t="s">
        <v>19</v>
      </c>
      <c r="O4098" t="s">
        <v>19013</v>
      </c>
    </row>
    <row r="4099" spans="1:15" x14ac:dyDescent="0.25">
      <c r="A4099" t="s">
        <v>19014</v>
      </c>
      <c r="B4099" t="s">
        <v>13</v>
      </c>
      <c r="C4099" t="s">
        <v>19015</v>
      </c>
      <c r="D4099" t="s">
        <v>19016</v>
      </c>
      <c r="E4099" t="s">
        <v>44</v>
      </c>
      <c r="F4099">
        <v>2019</v>
      </c>
      <c r="G4099">
        <v>2018</v>
      </c>
      <c r="H4099">
        <f>IF(Table[duration in minutes]&gt;125,4.5,ROUND(1+Table[duration in minutes]/125*4,0))</f>
        <v>5</v>
      </c>
      <c r="I4099" t="s">
        <v>26</v>
      </c>
      <c r="J4099" t="s">
        <v>213</v>
      </c>
      <c r="K4099">
        <v>111</v>
      </c>
      <c r="L4099" t="s">
        <v>661</v>
      </c>
      <c r="M4099" t="s">
        <v>40153</v>
      </c>
      <c r="N4099" t="s">
        <v>40162</v>
      </c>
      <c r="O4099" t="s">
        <v>19018</v>
      </c>
    </row>
    <row r="4100" spans="1:15" x14ac:dyDescent="0.25">
      <c r="A4100" t="s">
        <v>19019</v>
      </c>
      <c r="B4100" t="s">
        <v>13</v>
      </c>
      <c r="C4100" t="s">
        <v>19020</v>
      </c>
      <c r="D4100" t="s">
        <v>19021</v>
      </c>
      <c r="E4100" t="s">
        <v>44</v>
      </c>
      <c r="F4100">
        <v>2019</v>
      </c>
      <c r="G4100">
        <v>2017</v>
      </c>
      <c r="H4100">
        <f>IF(Table[duration in minutes]&gt;125,4.5,ROUND(1+Table[duration in minutes]/125*4,0))</f>
        <v>3</v>
      </c>
      <c r="I4100" t="s">
        <v>26</v>
      </c>
      <c r="J4100" t="s">
        <v>1032</v>
      </c>
      <c r="K4100">
        <v>70</v>
      </c>
      <c r="L4100" t="s">
        <v>661</v>
      </c>
      <c r="M4100" t="s">
        <v>40152</v>
      </c>
      <c r="N4100" t="s">
        <v>40153</v>
      </c>
      <c r="O4100" t="s">
        <v>19023</v>
      </c>
    </row>
    <row r="4101" spans="1:15" x14ac:dyDescent="0.25">
      <c r="A4101" t="s">
        <v>19024</v>
      </c>
      <c r="B4101" t="s">
        <v>13</v>
      </c>
      <c r="C4101" t="s">
        <v>19025</v>
      </c>
      <c r="D4101" t="s">
        <v>19026</v>
      </c>
      <c r="E4101" t="s">
        <v>16</v>
      </c>
      <c r="F4101">
        <v>2019</v>
      </c>
      <c r="G4101">
        <v>2018</v>
      </c>
      <c r="H4101">
        <f>IF(Table[duration in minutes]&gt;125,4.5,ROUND(1+Table[duration in minutes]/125*4,0))</f>
        <v>4</v>
      </c>
      <c r="I4101" t="s">
        <v>74</v>
      </c>
      <c r="J4101" t="s">
        <v>262</v>
      </c>
      <c r="K4101">
        <v>96</v>
      </c>
      <c r="L4101" t="s">
        <v>19</v>
      </c>
      <c r="O4101" t="s">
        <v>19027</v>
      </c>
    </row>
    <row r="4102" spans="1:15" x14ac:dyDescent="0.25">
      <c r="A4102" t="s">
        <v>19028</v>
      </c>
      <c r="B4102" t="s">
        <v>13</v>
      </c>
      <c r="C4102" t="s">
        <v>19029</v>
      </c>
      <c r="D4102" t="s">
        <v>19030</v>
      </c>
      <c r="E4102" t="s">
        <v>1640</v>
      </c>
      <c r="F4102">
        <v>2019</v>
      </c>
      <c r="G4102">
        <v>2012</v>
      </c>
      <c r="H4102">
        <f>IF(Table[duration in minutes]&gt;125,4.5,ROUND(1+Table[duration in minutes]/125*4,0))</f>
        <v>4</v>
      </c>
      <c r="I4102" t="s">
        <v>26</v>
      </c>
      <c r="J4102" t="s">
        <v>192</v>
      </c>
      <c r="K4102">
        <v>103</v>
      </c>
      <c r="L4102" t="s">
        <v>193</v>
      </c>
      <c r="M4102" t="s">
        <v>40155</v>
      </c>
      <c r="N4102" t="s">
        <v>40152</v>
      </c>
      <c r="O4102" t="s">
        <v>19032</v>
      </c>
    </row>
    <row r="4103" spans="1:15" x14ac:dyDescent="0.25">
      <c r="A4103" t="s">
        <v>19033</v>
      </c>
      <c r="B4103" t="s">
        <v>13</v>
      </c>
      <c r="C4103" t="s">
        <v>19034</v>
      </c>
      <c r="D4103" t="s">
        <v>19035</v>
      </c>
      <c r="E4103" t="s">
        <v>44</v>
      </c>
      <c r="F4103">
        <v>2019</v>
      </c>
      <c r="G4103">
        <v>2017</v>
      </c>
      <c r="H4103">
        <f>IF(Table[duration in minutes]&gt;125,4.5,ROUND(1+Table[duration in minutes]/125*4,0))</f>
        <v>4</v>
      </c>
      <c r="I4103" t="s">
        <v>26</v>
      </c>
      <c r="J4103" t="s">
        <v>82</v>
      </c>
      <c r="K4103">
        <v>104</v>
      </c>
      <c r="L4103" t="s">
        <v>661</v>
      </c>
      <c r="M4103" t="s">
        <v>40152</v>
      </c>
      <c r="N4103" t="s">
        <v>40153</v>
      </c>
      <c r="O4103" t="s">
        <v>19037</v>
      </c>
    </row>
    <row r="4104" spans="1:15" x14ac:dyDescent="0.25">
      <c r="A4104" t="s">
        <v>19038</v>
      </c>
      <c r="B4104" t="s">
        <v>13</v>
      </c>
      <c r="C4104" t="s">
        <v>19039</v>
      </c>
      <c r="D4104" t="s">
        <v>9160</v>
      </c>
      <c r="E4104" t="s">
        <v>44</v>
      </c>
      <c r="F4104">
        <v>2019</v>
      </c>
      <c r="G4104">
        <v>2004</v>
      </c>
      <c r="H4104">
        <f>IF(Table[duration in minutes]&gt;125,4.5,ROUND(1+Table[duration in minutes]/125*4,0))</f>
        <v>4</v>
      </c>
      <c r="I4104" t="s">
        <v>74</v>
      </c>
      <c r="J4104" t="s">
        <v>369</v>
      </c>
      <c r="K4104">
        <v>102</v>
      </c>
      <c r="L4104" t="s">
        <v>661</v>
      </c>
      <c r="M4104" t="s">
        <v>40153</v>
      </c>
      <c r="O4104" t="s">
        <v>19041</v>
      </c>
    </row>
    <row r="4105" spans="1:15" x14ac:dyDescent="0.25">
      <c r="A4105" t="s">
        <v>19042</v>
      </c>
      <c r="B4105" t="s">
        <v>13</v>
      </c>
      <c r="C4105" t="s">
        <v>19043</v>
      </c>
      <c r="D4105" t="s">
        <v>9346</v>
      </c>
      <c r="E4105" t="s">
        <v>44</v>
      </c>
      <c r="F4105">
        <v>2019</v>
      </c>
      <c r="G4105">
        <v>2012</v>
      </c>
      <c r="H4105">
        <f>IF(Table[duration in minutes]&gt;125,4.5,ROUND(1+Table[duration in minutes]/125*4,0))</f>
        <v>4</v>
      </c>
      <c r="I4105" t="s">
        <v>74</v>
      </c>
      <c r="J4105" t="s">
        <v>199</v>
      </c>
      <c r="K4105">
        <v>97</v>
      </c>
      <c r="L4105" t="s">
        <v>193</v>
      </c>
      <c r="M4105" t="s">
        <v>40155</v>
      </c>
      <c r="N4105" t="s">
        <v>40153</v>
      </c>
      <c r="O4105" t="s">
        <v>19045</v>
      </c>
    </row>
    <row r="4106" spans="1:15" x14ac:dyDescent="0.25">
      <c r="A4106" t="s">
        <v>19046</v>
      </c>
      <c r="B4106" t="s">
        <v>22</v>
      </c>
      <c r="C4106" t="s">
        <v>19047</v>
      </c>
      <c r="D4106" t="s">
        <v>19048</v>
      </c>
      <c r="E4106" t="s">
        <v>3699</v>
      </c>
      <c r="F4106">
        <v>2019</v>
      </c>
      <c r="G4106">
        <v>2015</v>
      </c>
      <c r="H4106">
        <f>IF(Table[duration in minutes]&gt;125,4.5,ROUND(1+Table[duration in minutes]/125*4,0))</f>
        <v>5</v>
      </c>
      <c r="I4106" t="s">
        <v>26</v>
      </c>
      <c r="J4106" t="s">
        <v>34</v>
      </c>
      <c r="K4106">
        <v>125</v>
      </c>
      <c r="L4106" t="s">
        <v>30153</v>
      </c>
      <c r="M4106" t="s">
        <v>40150</v>
      </c>
      <c r="N4106" t="s">
        <v>40143</v>
      </c>
      <c r="O4106" t="s">
        <v>19050</v>
      </c>
    </row>
    <row r="4107" spans="1:15" x14ac:dyDescent="0.25">
      <c r="A4107" t="s">
        <v>19051</v>
      </c>
      <c r="B4107" t="s">
        <v>22</v>
      </c>
      <c r="C4107" t="s">
        <v>19052</v>
      </c>
      <c r="D4107" t="s">
        <v>40128</v>
      </c>
      <c r="E4107" t="s">
        <v>40129</v>
      </c>
      <c r="F4107">
        <v>2019</v>
      </c>
      <c r="G4107">
        <v>2019</v>
      </c>
      <c r="H4107">
        <f>IF(Table[duration in minutes]&gt;125,4.5,ROUND(1+Table[duration in minutes]/125*4,0))</f>
        <v>5</v>
      </c>
      <c r="I4107" t="s">
        <v>26</v>
      </c>
      <c r="J4107" t="s">
        <v>34</v>
      </c>
      <c r="K4107">
        <v>125</v>
      </c>
      <c r="L4107" t="s">
        <v>1047</v>
      </c>
      <c r="M4107" t="s">
        <v>40150</v>
      </c>
      <c r="O4107" t="s">
        <v>19054</v>
      </c>
    </row>
    <row r="4108" spans="1:15" x14ac:dyDescent="0.25">
      <c r="A4108" t="s">
        <v>19055</v>
      </c>
      <c r="B4108" t="s">
        <v>13</v>
      </c>
      <c r="C4108" t="s">
        <v>19056</v>
      </c>
      <c r="D4108" t="s">
        <v>19057</v>
      </c>
      <c r="E4108" t="s">
        <v>44</v>
      </c>
      <c r="F4108">
        <v>2019</v>
      </c>
      <c r="G4108">
        <v>2018</v>
      </c>
      <c r="H4108">
        <f>IF(Table[duration in minutes]&gt;125,4.5,ROUND(1+Table[duration in minutes]/125*4,0))</f>
        <v>3</v>
      </c>
      <c r="I4108" t="s">
        <v>74</v>
      </c>
      <c r="J4108" t="s">
        <v>2067</v>
      </c>
      <c r="K4108">
        <v>70</v>
      </c>
      <c r="L4108" t="s">
        <v>661</v>
      </c>
      <c r="M4108" t="s">
        <v>40153</v>
      </c>
      <c r="N4108" t="s">
        <v>40160</v>
      </c>
      <c r="O4108" t="s">
        <v>19059</v>
      </c>
    </row>
    <row r="4109" spans="1:15" x14ac:dyDescent="0.25">
      <c r="A4109" t="s">
        <v>19060</v>
      </c>
      <c r="B4109" t="s">
        <v>13</v>
      </c>
      <c r="C4109" t="s">
        <v>19061</v>
      </c>
      <c r="D4109" t="s">
        <v>19062</v>
      </c>
      <c r="E4109" t="s">
        <v>44</v>
      </c>
      <c r="F4109">
        <v>2019</v>
      </c>
      <c r="G4109">
        <v>2006</v>
      </c>
      <c r="H4109">
        <f>IF(Table[duration in minutes]&gt;125,4.5,ROUND(1+Table[duration in minutes]/125*4,0))</f>
        <v>3</v>
      </c>
      <c r="I4109" t="s">
        <v>26</v>
      </c>
      <c r="J4109" t="s">
        <v>812</v>
      </c>
      <c r="K4109">
        <v>70</v>
      </c>
      <c r="L4109" t="s">
        <v>193</v>
      </c>
      <c r="M4109" t="s">
        <v>40153</v>
      </c>
      <c r="N4109" t="s">
        <v>40160</v>
      </c>
      <c r="O4109" t="s">
        <v>19064</v>
      </c>
    </row>
    <row r="4110" spans="1:15" x14ac:dyDescent="0.25">
      <c r="A4110" t="s">
        <v>19065</v>
      </c>
      <c r="B4110" t="s">
        <v>13</v>
      </c>
      <c r="C4110" t="s">
        <v>19066</v>
      </c>
      <c r="D4110" t="s">
        <v>19067</v>
      </c>
      <c r="E4110" t="s">
        <v>44</v>
      </c>
      <c r="F4110">
        <v>2019</v>
      </c>
      <c r="G4110">
        <v>2002</v>
      </c>
      <c r="H4110">
        <f>IF(Table[duration in minutes]&gt;125,4.5,ROUND(1+Table[duration in minutes]/125*4,0))</f>
        <v>3</v>
      </c>
      <c r="I4110" t="s">
        <v>74</v>
      </c>
      <c r="J4110" t="s">
        <v>3503</v>
      </c>
      <c r="K4110">
        <v>70</v>
      </c>
      <c r="L4110" t="s">
        <v>661</v>
      </c>
      <c r="M4110" t="s">
        <v>40153</v>
      </c>
      <c r="O4110" t="s">
        <v>19069</v>
      </c>
    </row>
    <row r="4111" spans="1:15" x14ac:dyDescent="0.25">
      <c r="A4111" t="s">
        <v>19070</v>
      </c>
      <c r="B4111" t="s">
        <v>22</v>
      </c>
      <c r="C4111" t="s">
        <v>19071</v>
      </c>
      <c r="D4111" t="s">
        <v>40128</v>
      </c>
      <c r="E4111" t="s">
        <v>40129</v>
      </c>
      <c r="F4111">
        <v>2019</v>
      </c>
      <c r="G4111">
        <v>2019</v>
      </c>
      <c r="H4111">
        <f>IF(Table[duration in minutes]&gt;125,4.5,ROUND(1+Table[duration in minutes]/125*4,0))</f>
        <v>5</v>
      </c>
      <c r="I4111" t="s">
        <v>26</v>
      </c>
      <c r="J4111" t="s">
        <v>34</v>
      </c>
      <c r="K4111">
        <v>125</v>
      </c>
      <c r="L4111" t="s">
        <v>40145</v>
      </c>
      <c r="M4111" t="s">
        <v>40156</v>
      </c>
      <c r="N4111" t="s">
        <v>40146</v>
      </c>
      <c r="O4111" t="s">
        <v>19073</v>
      </c>
    </row>
    <row r="4112" spans="1:15" x14ac:dyDescent="0.25">
      <c r="A4112" t="s">
        <v>19074</v>
      </c>
      <c r="B4112" t="s">
        <v>13</v>
      </c>
      <c r="C4112" t="s">
        <v>19075</v>
      </c>
      <c r="D4112" t="s">
        <v>19076</v>
      </c>
      <c r="E4112" t="s">
        <v>2237</v>
      </c>
      <c r="F4112">
        <v>2019</v>
      </c>
      <c r="G4112">
        <v>2018</v>
      </c>
      <c r="H4112">
        <f>IF(Table[duration in minutes]&gt;125,4.5,ROUND(1+Table[duration in minutes]/125*4,0))</f>
        <v>3</v>
      </c>
      <c r="I4112" t="s">
        <v>26</v>
      </c>
      <c r="J4112" t="s">
        <v>826</v>
      </c>
      <c r="K4112">
        <v>70</v>
      </c>
      <c r="L4112" t="s">
        <v>193</v>
      </c>
      <c r="M4112" t="s">
        <v>40152</v>
      </c>
      <c r="N4112" t="s">
        <v>40153</v>
      </c>
      <c r="O4112" t="s">
        <v>19078</v>
      </c>
    </row>
    <row r="4113" spans="1:15" x14ac:dyDescent="0.25">
      <c r="A4113" t="s">
        <v>19079</v>
      </c>
      <c r="B4113" t="s">
        <v>22</v>
      </c>
      <c r="C4113" t="s">
        <v>19080</v>
      </c>
      <c r="D4113" t="s">
        <v>40128</v>
      </c>
      <c r="E4113" t="s">
        <v>1497</v>
      </c>
      <c r="F4113">
        <v>2019</v>
      </c>
      <c r="G4113">
        <v>2017</v>
      </c>
      <c r="H4113">
        <f>IF(Table[duration in minutes]&gt;125,4.5,ROUND(1+Table[duration in minutes]/125*4,0))</f>
        <v>5</v>
      </c>
      <c r="I4113" t="s">
        <v>74</v>
      </c>
      <c r="J4113" t="s">
        <v>34</v>
      </c>
      <c r="K4113">
        <v>125</v>
      </c>
      <c r="L4113" t="s">
        <v>30153</v>
      </c>
      <c r="M4113" t="s">
        <v>40159</v>
      </c>
      <c r="N4113" t="s">
        <v>40151</v>
      </c>
      <c r="O4113" t="s">
        <v>19083</v>
      </c>
    </row>
    <row r="4114" spans="1:15" x14ac:dyDescent="0.25">
      <c r="A4114" t="s">
        <v>19084</v>
      </c>
      <c r="B4114" t="s">
        <v>13</v>
      </c>
      <c r="C4114" t="s">
        <v>19085</v>
      </c>
      <c r="D4114" t="s">
        <v>19086</v>
      </c>
      <c r="E4114" t="s">
        <v>44</v>
      </c>
      <c r="F4114">
        <v>2019</v>
      </c>
      <c r="G4114">
        <v>2008</v>
      </c>
      <c r="H4114">
        <f>IF(Table[duration in minutes]&gt;125,4.5,ROUND(1+Table[duration in minutes]/125*4,0))</f>
        <v>5</v>
      </c>
      <c r="I4114" t="s">
        <v>74</v>
      </c>
      <c r="J4114" t="s">
        <v>311</v>
      </c>
      <c r="K4114">
        <v>115</v>
      </c>
      <c r="L4114" t="s">
        <v>193</v>
      </c>
      <c r="M4114" t="s">
        <v>40153</v>
      </c>
      <c r="N4114" t="s">
        <v>40160</v>
      </c>
      <c r="O4114" t="s">
        <v>19088</v>
      </c>
    </row>
    <row r="4115" spans="1:15" x14ac:dyDescent="0.25">
      <c r="A4115" t="s">
        <v>19089</v>
      </c>
      <c r="B4115" t="s">
        <v>13</v>
      </c>
      <c r="C4115" t="s">
        <v>19090</v>
      </c>
      <c r="D4115" t="s">
        <v>19091</v>
      </c>
      <c r="E4115" t="s">
        <v>643</v>
      </c>
      <c r="F4115">
        <v>2019</v>
      </c>
      <c r="G4115">
        <v>2018</v>
      </c>
      <c r="H4115">
        <f>IF(Table[duration in minutes]&gt;125,4.5,ROUND(1+Table[duration in minutes]/125*4,0))</f>
        <v>3</v>
      </c>
      <c r="I4115" t="s">
        <v>26</v>
      </c>
      <c r="J4115" t="s">
        <v>1883</v>
      </c>
      <c r="K4115">
        <v>70</v>
      </c>
      <c r="L4115" t="s">
        <v>193</v>
      </c>
      <c r="M4115" t="s">
        <v>40153</v>
      </c>
      <c r="O4115" t="s">
        <v>19093</v>
      </c>
    </row>
    <row r="4116" spans="1:15" x14ac:dyDescent="0.25">
      <c r="A4116" t="s">
        <v>19094</v>
      </c>
      <c r="B4116" t="s">
        <v>22</v>
      </c>
      <c r="C4116" t="s">
        <v>19095</v>
      </c>
      <c r="D4116" t="s">
        <v>40128</v>
      </c>
      <c r="E4116" t="s">
        <v>16</v>
      </c>
      <c r="F4116">
        <v>2019</v>
      </c>
      <c r="G4116">
        <v>2018</v>
      </c>
      <c r="H4116">
        <f>IF(Table[duration in minutes]&gt;125,4.5,ROUND(1+Table[duration in minutes]/125*4,0))</f>
        <v>4.5</v>
      </c>
      <c r="I4116" t="s">
        <v>165</v>
      </c>
      <c r="J4116" t="s">
        <v>223</v>
      </c>
      <c r="K4116">
        <v>375</v>
      </c>
      <c r="L4116" t="s">
        <v>235</v>
      </c>
      <c r="O4116" t="s">
        <v>19097</v>
      </c>
    </row>
    <row r="4117" spans="1:15" x14ac:dyDescent="0.25">
      <c r="A4117" t="s">
        <v>19098</v>
      </c>
      <c r="B4117" t="s">
        <v>13</v>
      </c>
      <c r="C4117" t="s">
        <v>19099</v>
      </c>
      <c r="D4117" t="s">
        <v>12727</v>
      </c>
      <c r="E4117" t="s">
        <v>16</v>
      </c>
      <c r="F4117">
        <v>2019</v>
      </c>
      <c r="G4117">
        <v>2019</v>
      </c>
      <c r="H4117">
        <f>IF(Table[duration in minutes]&gt;125,4.5,ROUND(1+Table[duration in minutes]/125*4,0))</f>
        <v>3</v>
      </c>
      <c r="I4117" t="s">
        <v>26</v>
      </c>
      <c r="J4117" t="s">
        <v>2199</v>
      </c>
      <c r="K4117">
        <v>70</v>
      </c>
      <c r="L4117" t="s">
        <v>1517</v>
      </c>
      <c r="O4117" t="s">
        <v>19101</v>
      </c>
    </row>
    <row r="4118" spans="1:15" x14ac:dyDescent="0.25">
      <c r="A4118" t="s">
        <v>19102</v>
      </c>
      <c r="B4118" t="s">
        <v>22</v>
      </c>
      <c r="C4118" t="s">
        <v>19103</v>
      </c>
      <c r="D4118" t="s">
        <v>40128</v>
      </c>
      <c r="E4118" t="s">
        <v>643</v>
      </c>
      <c r="F4118">
        <v>2019</v>
      </c>
      <c r="G4118">
        <v>2018</v>
      </c>
      <c r="H4118">
        <f>IF(Table[duration in minutes]&gt;125,4.5,ROUND(1+Table[duration in minutes]/125*4,0))</f>
        <v>4.5</v>
      </c>
      <c r="I4118" t="s">
        <v>74</v>
      </c>
      <c r="J4118" t="s">
        <v>27</v>
      </c>
      <c r="K4118">
        <v>250</v>
      </c>
      <c r="L4118" t="s">
        <v>30153</v>
      </c>
      <c r="M4118" t="s">
        <v>40149</v>
      </c>
      <c r="N4118" t="s">
        <v>40159</v>
      </c>
      <c r="O4118" t="s">
        <v>19105</v>
      </c>
    </row>
    <row r="4119" spans="1:15" x14ac:dyDescent="0.25">
      <c r="A4119" t="s">
        <v>19106</v>
      </c>
      <c r="B4119" t="s">
        <v>13</v>
      </c>
      <c r="C4119" t="s">
        <v>19107</v>
      </c>
      <c r="D4119" t="s">
        <v>19108</v>
      </c>
      <c r="E4119" t="s">
        <v>16</v>
      </c>
      <c r="F4119">
        <v>2019</v>
      </c>
      <c r="G4119">
        <v>2018</v>
      </c>
      <c r="H4119">
        <f>IF(Table[duration in minutes]&gt;125,4.5,ROUND(1+Table[duration in minutes]/125*4,0))</f>
        <v>3</v>
      </c>
      <c r="I4119" t="s">
        <v>106</v>
      </c>
      <c r="J4119" t="s">
        <v>7749</v>
      </c>
      <c r="K4119">
        <v>70</v>
      </c>
      <c r="L4119" t="s">
        <v>19</v>
      </c>
      <c r="O4119" t="s">
        <v>19109</v>
      </c>
    </row>
    <row r="4120" spans="1:15" x14ac:dyDescent="0.25">
      <c r="A4120" t="s">
        <v>19110</v>
      </c>
      <c r="B4120" t="s">
        <v>22</v>
      </c>
      <c r="C4120" t="s">
        <v>19111</v>
      </c>
      <c r="D4120" t="s">
        <v>40128</v>
      </c>
      <c r="E4120" t="s">
        <v>1697</v>
      </c>
      <c r="F4120">
        <v>2019</v>
      </c>
      <c r="G4120">
        <v>2018</v>
      </c>
      <c r="H4120">
        <f>IF(Table[duration in minutes]&gt;125,4.5,ROUND(1+Table[duration in minutes]/125*4,0))</f>
        <v>5</v>
      </c>
      <c r="I4120" t="s">
        <v>74</v>
      </c>
      <c r="J4120" t="s">
        <v>34</v>
      </c>
      <c r="K4120">
        <v>125</v>
      </c>
      <c r="L4120" t="s">
        <v>30153</v>
      </c>
      <c r="M4120" t="s">
        <v>40149</v>
      </c>
      <c r="N4120" t="s">
        <v>40143</v>
      </c>
      <c r="O4120" t="s">
        <v>19113</v>
      </c>
    </row>
    <row r="4121" spans="1:15" x14ac:dyDescent="0.25">
      <c r="A4121" t="s">
        <v>19114</v>
      </c>
      <c r="B4121" t="s">
        <v>22</v>
      </c>
      <c r="C4121" t="s">
        <v>19115</v>
      </c>
      <c r="D4121" t="s">
        <v>40128</v>
      </c>
      <c r="E4121" t="s">
        <v>553</v>
      </c>
      <c r="F4121">
        <v>2019</v>
      </c>
      <c r="G4121">
        <v>2018</v>
      </c>
      <c r="H4121">
        <f>IF(Table[duration in minutes]&gt;125,4.5,ROUND(1+Table[duration in minutes]/125*4,0))</f>
        <v>4.5</v>
      </c>
      <c r="I4121" t="s">
        <v>26</v>
      </c>
      <c r="J4121" t="s">
        <v>27</v>
      </c>
      <c r="K4121">
        <v>250</v>
      </c>
      <c r="L4121" t="s">
        <v>40145</v>
      </c>
      <c r="M4121" t="s">
        <v>40146</v>
      </c>
      <c r="N4121" t="s">
        <v>40143</v>
      </c>
      <c r="O4121" t="s">
        <v>19117</v>
      </c>
    </row>
    <row r="4122" spans="1:15" x14ac:dyDescent="0.25">
      <c r="A4122" t="s">
        <v>19118</v>
      </c>
      <c r="B4122" t="s">
        <v>13</v>
      </c>
      <c r="C4122" t="s">
        <v>19119</v>
      </c>
      <c r="D4122" t="s">
        <v>16035</v>
      </c>
      <c r="E4122" t="s">
        <v>16</v>
      </c>
      <c r="F4122">
        <v>2019</v>
      </c>
      <c r="G4122">
        <v>2019</v>
      </c>
      <c r="H4122">
        <f>IF(Table[duration in minutes]&gt;125,4.5,ROUND(1+Table[duration in minutes]/125*4,0))</f>
        <v>4</v>
      </c>
      <c r="I4122" t="s">
        <v>26</v>
      </c>
      <c r="J4122" t="s">
        <v>58</v>
      </c>
      <c r="K4122">
        <v>91</v>
      </c>
      <c r="L4122" t="s">
        <v>661</v>
      </c>
      <c r="M4122" t="s">
        <v>40169</v>
      </c>
      <c r="O4122" t="s">
        <v>19121</v>
      </c>
    </row>
    <row r="4123" spans="1:15" x14ac:dyDescent="0.25">
      <c r="A4123" t="s">
        <v>19122</v>
      </c>
      <c r="B4123" t="s">
        <v>13</v>
      </c>
      <c r="C4123" t="s">
        <v>19123</v>
      </c>
      <c r="D4123" t="s">
        <v>19124</v>
      </c>
      <c r="E4123" t="s">
        <v>16</v>
      </c>
      <c r="F4123">
        <v>2019</v>
      </c>
      <c r="G4123">
        <v>2019</v>
      </c>
      <c r="H4123">
        <f>IF(Table[duration in minutes]&gt;125,4.5,ROUND(1+Table[duration in minutes]/125*4,0))</f>
        <v>3</v>
      </c>
      <c r="I4123" t="s">
        <v>106</v>
      </c>
      <c r="J4123" t="s">
        <v>755</v>
      </c>
      <c r="K4123">
        <v>70</v>
      </c>
      <c r="L4123" t="s">
        <v>59</v>
      </c>
      <c r="M4123" t="s">
        <v>40157</v>
      </c>
      <c r="O4123" t="s">
        <v>19126</v>
      </c>
    </row>
    <row r="4124" spans="1:15" x14ac:dyDescent="0.25">
      <c r="A4124" t="s">
        <v>19127</v>
      </c>
      <c r="B4124" t="s">
        <v>22</v>
      </c>
      <c r="C4124" t="s">
        <v>19128</v>
      </c>
      <c r="D4124" t="s">
        <v>40128</v>
      </c>
      <c r="E4124" t="s">
        <v>16</v>
      </c>
      <c r="F4124">
        <v>2019</v>
      </c>
      <c r="G4124">
        <v>2019</v>
      </c>
      <c r="H4124">
        <f>IF(Table[duration in minutes]&gt;125,4.5,ROUND(1+Table[duration in minutes]/125*4,0))</f>
        <v>4.5</v>
      </c>
      <c r="I4124" t="s">
        <v>106</v>
      </c>
      <c r="J4124" t="s">
        <v>223</v>
      </c>
      <c r="K4124">
        <v>375</v>
      </c>
      <c r="L4124" t="s">
        <v>218</v>
      </c>
      <c r="O4124" t="s">
        <v>19130</v>
      </c>
    </row>
    <row r="4125" spans="1:15" x14ac:dyDescent="0.25">
      <c r="A4125" t="s">
        <v>19131</v>
      </c>
      <c r="B4125" t="s">
        <v>13</v>
      </c>
      <c r="C4125" t="s">
        <v>19132</v>
      </c>
      <c r="D4125" t="s">
        <v>19133</v>
      </c>
      <c r="E4125" t="s">
        <v>16</v>
      </c>
      <c r="F4125">
        <v>2019</v>
      </c>
      <c r="G4125">
        <v>2019</v>
      </c>
      <c r="H4125">
        <f>IF(Table[duration in minutes]&gt;125,4.5,ROUND(1+Table[duration in minutes]/125*4,0))</f>
        <v>3</v>
      </c>
      <c r="I4125" t="s">
        <v>26</v>
      </c>
      <c r="J4125" t="s">
        <v>2223</v>
      </c>
      <c r="K4125">
        <v>70</v>
      </c>
      <c r="L4125" t="s">
        <v>19</v>
      </c>
      <c r="M4125" t="s">
        <v>40161</v>
      </c>
      <c r="O4125" t="s">
        <v>19135</v>
      </c>
    </row>
    <row r="4126" spans="1:15" x14ac:dyDescent="0.25">
      <c r="A4126" t="s">
        <v>19136</v>
      </c>
      <c r="B4126" t="s">
        <v>13</v>
      </c>
      <c r="C4126" t="s">
        <v>19137</v>
      </c>
      <c r="D4126" t="s">
        <v>19138</v>
      </c>
      <c r="E4126" t="s">
        <v>643</v>
      </c>
      <c r="F4126">
        <v>2019</v>
      </c>
      <c r="G4126">
        <v>2018</v>
      </c>
      <c r="H4126">
        <f>IF(Table[duration in minutes]&gt;125,4.5,ROUND(1+Table[duration in minutes]/125*4,0))</f>
        <v>3</v>
      </c>
      <c r="I4126" t="s">
        <v>26</v>
      </c>
      <c r="J4126" t="s">
        <v>1147</v>
      </c>
      <c r="K4126">
        <v>70</v>
      </c>
      <c r="L4126" t="s">
        <v>661</v>
      </c>
      <c r="M4126" t="s">
        <v>40152</v>
      </c>
      <c r="N4126" t="s">
        <v>40153</v>
      </c>
      <c r="O4126" t="s">
        <v>19140</v>
      </c>
    </row>
    <row r="4127" spans="1:15" x14ac:dyDescent="0.25">
      <c r="A4127" t="s">
        <v>19141</v>
      </c>
      <c r="B4127" t="s">
        <v>22</v>
      </c>
      <c r="C4127" t="s">
        <v>19142</v>
      </c>
      <c r="D4127" t="s">
        <v>40128</v>
      </c>
      <c r="E4127" t="s">
        <v>2725</v>
      </c>
      <c r="F4127">
        <v>2019</v>
      </c>
      <c r="G4127">
        <v>2017</v>
      </c>
      <c r="H4127">
        <f>IF(Table[duration in minutes]&gt;125,4.5,ROUND(1+Table[duration in minutes]/125*4,0))</f>
        <v>5</v>
      </c>
      <c r="I4127" t="s">
        <v>26</v>
      </c>
      <c r="J4127" t="s">
        <v>34</v>
      </c>
      <c r="K4127">
        <v>125</v>
      </c>
      <c r="L4127" t="s">
        <v>30153</v>
      </c>
      <c r="M4127" t="s">
        <v>40150</v>
      </c>
      <c r="O4127" t="s">
        <v>19144</v>
      </c>
    </row>
    <row r="4128" spans="1:15" x14ac:dyDescent="0.25">
      <c r="A4128" t="s">
        <v>19145</v>
      </c>
      <c r="B4128" t="s">
        <v>22</v>
      </c>
      <c r="C4128" t="s">
        <v>19146</v>
      </c>
      <c r="D4128" t="s">
        <v>40128</v>
      </c>
      <c r="E4128" t="s">
        <v>2725</v>
      </c>
      <c r="F4128">
        <v>2019</v>
      </c>
      <c r="G4128">
        <v>2018</v>
      </c>
      <c r="H4128">
        <f>IF(Table[duration in minutes]&gt;125,4.5,ROUND(1+Table[duration in minutes]/125*4,0))</f>
        <v>5</v>
      </c>
      <c r="I4128" t="s">
        <v>74</v>
      </c>
      <c r="J4128" t="s">
        <v>34</v>
      </c>
      <c r="K4128">
        <v>125</v>
      </c>
      <c r="L4128" t="s">
        <v>40145</v>
      </c>
      <c r="M4128" t="s">
        <v>40146</v>
      </c>
      <c r="N4128" t="s">
        <v>40143</v>
      </c>
      <c r="O4128" t="s">
        <v>19148</v>
      </c>
    </row>
    <row r="4129" spans="1:15" x14ac:dyDescent="0.25">
      <c r="A4129" t="s">
        <v>19149</v>
      </c>
      <c r="B4129" t="s">
        <v>22</v>
      </c>
      <c r="C4129" t="s">
        <v>19150</v>
      </c>
      <c r="D4129" t="s">
        <v>40128</v>
      </c>
      <c r="E4129" t="s">
        <v>616</v>
      </c>
      <c r="F4129">
        <v>2019</v>
      </c>
      <c r="G4129">
        <v>2018</v>
      </c>
      <c r="H4129">
        <f>IF(Table[duration in minutes]&gt;125,4.5,ROUND(1+Table[duration in minutes]/125*4,0))</f>
        <v>5</v>
      </c>
      <c r="I4129" t="s">
        <v>26</v>
      </c>
      <c r="J4129" t="s">
        <v>34</v>
      </c>
      <c r="K4129">
        <v>125</v>
      </c>
      <c r="L4129" t="s">
        <v>40145</v>
      </c>
      <c r="M4129" t="s">
        <v>40146</v>
      </c>
      <c r="N4129" t="s">
        <v>40171</v>
      </c>
      <c r="O4129" t="s">
        <v>19152</v>
      </c>
    </row>
    <row r="4130" spans="1:15" x14ac:dyDescent="0.25">
      <c r="A4130" t="s">
        <v>19153</v>
      </c>
      <c r="B4130" t="s">
        <v>13</v>
      </c>
      <c r="C4130" t="s">
        <v>19154</v>
      </c>
      <c r="D4130" t="s">
        <v>11805</v>
      </c>
      <c r="E4130" t="s">
        <v>16</v>
      </c>
      <c r="F4130">
        <v>2019</v>
      </c>
      <c r="G4130">
        <v>2019</v>
      </c>
      <c r="H4130">
        <f>IF(Table[duration in minutes]&gt;125,4.5,ROUND(1+Table[duration in minutes]/125*4,0))</f>
        <v>3</v>
      </c>
      <c r="I4130" t="s">
        <v>26</v>
      </c>
      <c r="J4130" t="s">
        <v>1524</v>
      </c>
      <c r="K4130">
        <v>70</v>
      </c>
      <c r="L4130" t="s">
        <v>1517</v>
      </c>
      <c r="O4130" t="s">
        <v>19156</v>
      </c>
    </row>
    <row r="4131" spans="1:15" x14ac:dyDescent="0.25">
      <c r="A4131" t="s">
        <v>19157</v>
      </c>
      <c r="B4131" t="s">
        <v>22</v>
      </c>
      <c r="C4131" t="s">
        <v>19158</v>
      </c>
      <c r="D4131" t="s">
        <v>40128</v>
      </c>
      <c r="E4131" t="s">
        <v>73</v>
      </c>
      <c r="F4131">
        <v>2019</v>
      </c>
      <c r="G4131">
        <v>2018</v>
      </c>
      <c r="H4131">
        <f>IF(Table[duration in minutes]&gt;125,4.5,ROUND(1+Table[duration in minutes]/125*4,0))</f>
        <v>5</v>
      </c>
      <c r="I4131" t="s">
        <v>26</v>
      </c>
      <c r="J4131" t="s">
        <v>34</v>
      </c>
      <c r="K4131">
        <v>125</v>
      </c>
      <c r="L4131" t="s">
        <v>40154</v>
      </c>
      <c r="M4131" t="s">
        <v>40158</v>
      </c>
      <c r="N4131" t="s">
        <v>40146</v>
      </c>
      <c r="O4131" t="s">
        <v>19160</v>
      </c>
    </row>
    <row r="4132" spans="1:15" x14ac:dyDescent="0.25">
      <c r="A4132" t="s">
        <v>19161</v>
      </c>
      <c r="B4132" t="s">
        <v>22</v>
      </c>
      <c r="C4132" t="s">
        <v>19162</v>
      </c>
      <c r="D4132" t="s">
        <v>40128</v>
      </c>
      <c r="E4132" t="s">
        <v>2725</v>
      </c>
      <c r="F4132">
        <v>2019</v>
      </c>
      <c r="G4132">
        <v>2018</v>
      </c>
      <c r="H4132">
        <f>IF(Table[duration in minutes]&gt;125,4.5,ROUND(1+Table[duration in minutes]/125*4,0))</f>
        <v>5</v>
      </c>
      <c r="I4132" t="s">
        <v>26</v>
      </c>
      <c r="J4132" t="s">
        <v>34</v>
      </c>
      <c r="K4132">
        <v>125</v>
      </c>
      <c r="L4132" t="s">
        <v>30153</v>
      </c>
      <c r="M4132" t="s">
        <v>40143</v>
      </c>
      <c r="O4132" t="s">
        <v>19164</v>
      </c>
    </row>
    <row r="4133" spans="1:15" x14ac:dyDescent="0.25">
      <c r="A4133" t="s">
        <v>19165</v>
      </c>
      <c r="B4133" t="s">
        <v>22</v>
      </c>
      <c r="C4133" t="s">
        <v>19166</v>
      </c>
      <c r="D4133" t="s">
        <v>40128</v>
      </c>
      <c r="E4133" t="s">
        <v>341</v>
      </c>
      <c r="F4133">
        <v>2019</v>
      </c>
      <c r="G4133">
        <v>2018</v>
      </c>
      <c r="H4133">
        <f>IF(Table[duration in minutes]&gt;125,4.5,ROUND(1+Table[duration in minutes]/125*4,0))</f>
        <v>5</v>
      </c>
      <c r="I4133" t="s">
        <v>74</v>
      </c>
      <c r="J4133" t="s">
        <v>34</v>
      </c>
      <c r="K4133">
        <v>125</v>
      </c>
      <c r="L4133" t="s">
        <v>2013</v>
      </c>
      <c r="M4133" t="s">
        <v>40146</v>
      </c>
      <c r="N4133" t="s">
        <v>40149</v>
      </c>
      <c r="O4133" t="s">
        <v>19168</v>
      </c>
    </row>
    <row r="4134" spans="1:15" x14ac:dyDescent="0.25">
      <c r="A4134" t="s">
        <v>19169</v>
      </c>
      <c r="B4134" t="s">
        <v>22</v>
      </c>
      <c r="C4134" t="s">
        <v>19170</v>
      </c>
      <c r="D4134" t="s">
        <v>40128</v>
      </c>
      <c r="E4134" t="s">
        <v>616</v>
      </c>
      <c r="F4134">
        <v>2019</v>
      </c>
      <c r="G4134">
        <v>2019</v>
      </c>
      <c r="H4134">
        <f>IF(Table[duration in minutes]&gt;125,4.5,ROUND(1+Table[duration in minutes]/125*4,0))</f>
        <v>5</v>
      </c>
      <c r="I4134" t="s">
        <v>74</v>
      </c>
      <c r="J4134" t="s">
        <v>34</v>
      </c>
      <c r="K4134">
        <v>125</v>
      </c>
      <c r="L4134" t="s">
        <v>30153</v>
      </c>
      <c r="M4134" t="s">
        <v>40171</v>
      </c>
      <c r="N4134" t="s">
        <v>40149</v>
      </c>
      <c r="O4134" t="s">
        <v>19172</v>
      </c>
    </row>
    <row r="4135" spans="1:15" x14ac:dyDescent="0.25">
      <c r="A4135" t="s">
        <v>19173</v>
      </c>
      <c r="B4135" t="s">
        <v>13</v>
      </c>
      <c r="C4135" t="s">
        <v>19174</v>
      </c>
      <c r="D4135" t="s">
        <v>19175</v>
      </c>
      <c r="E4135" t="s">
        <v>73</v>
      </c>
      <c r="F4135">
        <v>2019</v>
      </c>
      <c r="G4135">
        <v>2018</v>
      </c>
      <c r="H4135">
        <f>IF(Table[duration in minutes]&gt;125,4.5,ROUND(1+Table[duration in minutes]/125*4,0))</f>
        <v>4</v>
      </c>
      <c r="I4135" t="s">
        <v>26</v>
      </c>
      <c r="J4135" t="s">
        <v>58</v>
      </c>
      <c r="K4135">
        <v>91</v>
      </c>
      <c r="L4135" t="s">
        <v>1286</v>
      </c>
      <c r="M4135" t="s">
        <v>40162</v>
      </c>
      <c r="O4135" t="s">
        <v>19177</v>
      </c>
    </row>
    <row r="4136" spans="1:15" x14ac:dyDescent="0.25">
      <c r="A4136" t="s">
        <v>19178</v>
      </c>
      <c r="B4136" t="s">
        <v>13</v>
      </c>
      <c r="C4136" t="s">
        <v>19179</v>
      </c>
      <c r="D4136" t="s">
        <v>19180</v>
      </c>
      <c r="E4136" t="s">
        <v>44</v>
      </c>
      <c r="F4136">
        <v>2019</v>
      </c>
      <c r="G4136">
        <v>2017</v>
      </c>
      <c r="H4136">
        <f>IF(Table[duration in minutes]&gt;125,4.5,ROUND(1+Table[duration in minutes]/125*4,0))</f>
        <v>4</v>
      </c>
      <c r="I4136" t="s">
        <v>74</v>
      </c>
      <c r="J4136" t="s">
        <v>375</v>
      </c>
      <c r="K4136">
        <v>93</v>
      </c>
      <c r="L4136" t="s">
        <v>661</v>
      </c>
      <c r="M4136" t="s">
        <v>40152</v>
      </c>
      <c r="N4136" t="s">
        <v>40153</v>
      </c>
      <c r="O4136" t="s">
        <v>19182</v>
      </c>
    </row>
    <row r="4137" spans="1:15" x14ac:dyDescent="0.25">
      <c r="A4137" t="s">
        <v>19183</v>
      </c>
      <c r="B4137" t="s">
        <v>13</v>
      </c>
      <c r="C4137" t="s">
        <v>19184</v>
      </c>
      <c r="D4137" t="s">
        <v>19185</v>
      </c>
      <c r="E4137" t="s">
        <v>16</v>
      </c>
      <c r="F4137">
        <v>2019</v>
      </c>
      <c r="G4137">
        <v>2016</v>
      </c>
      <c r="H4137">
        <f>IF(Table[duration in minutes]&gt;125,4.5,ROUND(1+Table[duration in minutes]/125*4,0))</f>
        <v>3</v>
      </c>
      <c r="I4137" t="s">
        <v>26</v>
      </c>
      <c r="J4137" t="s">
        <v>1330</v>
      </c>
      <c r="K4137">
        <v>70</v>
      </c>
      <c r="L4137" t="s">
        <v>19</v>
      </c>
      <c r="O4137" t="s">
        <v>19186</v>
      </c>
    </row>
    <row r="4138" spans="1:15" x14ac:dyDescent="0.25">
      <c r="A4138" t="s">
        <v>19187</v>
      </c>
      <c r="B4138" t="s">
        <v>13</v>
      </c>
      <c r="C4138" t="s">
        <v>19188</v>
      </c>
      <c r="D4138" t="s">
        <v>19189</v>
      </c>
      <c r="E4138" t="s">
        <v>1697</v>
      </c>
      <c r="F4138">
        <v>2019</v>
      </c>
      <c r="G4138">
        <v>2018</v>
      </c>
      <c r="H4138">
        <f>IF(Table[duration in minutes]&gt;125,4.5,ROUND(1+Table[duration in minutes]/125*4,0))</f>
        <v>4</v>
      </c>
      <c r="I4138" t="s">
        <v>26</v>
      </c>
      <c r="J4138" t="s">
        <v>357</v>
      </c>
      <c r="K4138">
        <v>100</v>
      </c>
      <c r="L4138" t="s">
        <v>193</v>
      </c>
      <c r="M4138" t="s">
        <v>40155</v>
      </c>
      <c r="N4138" t="s">
        <v>40153</v>
      </c>
      <c r="O4138" t="s">
        <v>19191</v>
      </c>
    </row>
    <row r="4139" spans="1:15" x14ac:dyDescent="0.25">
      <c r="A4139" t="s">
        <v>19192</v>
      </c>
      <c r="B4139" t="s">
        <v>13</v>
      </c>
      <c r="C4139" t="s">
        <v>19193</v>
      </c>
      <c r="D4139" t="s">
        <v>40128</v>
      </c>
      <c r="E4139" t="s">
        <v>16</v>
      </c>
      <c r="F4139">
        <v>2019</v>
      </c>
      <c r="G4139">
        <v>2019</v>
      </c>
      <c r="H4139">
        <f>IF(Table[duration in minutes]&gt;125,4.5,ROUND(1+Table[duration in minutes]/125*4,0))</f>
        <v>3</v>
      </c>
      <c r="I4139" t="s">
        <v>418</v>
      </c>
      <c r="J4139" t="s">
        <v>5891</v>
      </c>
      <c r="K4139">
        <v>70</v>
      </c>
      <c r="L4139" t="s">
        <v>59</v>
      </c>
      <c r="M4139" t="s">
        <v>40155</v>
      </c>
      <c r="O4139" t="s">
        <v>19195</v>
      </c>
    </row>
    <row r="4140" spans="1:15" x14ac:dyDescent="0.25">
      <c r="A4140" t="s">
        <v>19196</v>
      </c>
      <c r="B4140" t="s">
        <v>13</v>
      </c>
      <c r="C4140" t="s">
        <v>19197</v>
      </c>
      <c r="D4140" t="s">
        <v>19198</v>
      </c>
      <c r="E4140" t="s">
        <v>16</v>
      </c>
      <c r="F4140">
        <v>2019</v>
      </c>
      <c r="G4140">
        <v>2014</v>
      </c>
      <c r="H4140">
        <f>IF(Table[duration in minutes]&gt;125,4.5,ROUND(1+Table[duration in minutes]/125*4,0))</f>
        <v>3</v>
      </c>
      <c r="I4140" t="s">
        <v>234</v>
      </c>
      <c r="J4140" t="s">
        <v>6178</v>
      </c>
      <c r="K4140">
        <v>70</v>
      </c>
      <c r="L4140" t="s">
        <v>1675</v>
      </c>
      <c r="O4140" t="s">
        <v>19200</v>
      </c>
    </row>
    <row r="4141" spans="1:15" x14ac:dyDescent="0.25">
      <c r="A4141" t="s">
        <v>19201</v>
      </c>
      <c r="B4141" t="s">
        <v>13</v>
      </c>
      <c r="C4141" t="s">
        <v>19202</v>
      </c>
      <c r="D4141" t="s">
        <v>19203</v>
      </c>
      <c r="E4141" t="s">
        <v>16</v>
      </c>
      <c r="F4141">
        <v>2019</v>
      </c>
      <c r="G4141">
        <v>2018</v>
      </c>
      <c r="H4141">
        <f>IF(Table[duration in minutes]&gt;125,4.5,ROUND(1+Table[duration in minutes]/125*4,0))</f>
        <v>3</v>
      </c>
      <c r="I4141" t="s">
        <v>234</v>
      </c>
      <c r="J4141" t="s">
        <v>6178</v>
      </c>
      <c r="K4141">
        <v>70</v>
      </c>
      <c r="L4141" t="s">
        <v>59</v>
      </c>
      <c r="O4141" t="s">
        <v>19205</v>
      </c>
    </row>
    <row r="4142" spans="1:15" x14ac:dyDescent="0.25">
      <c r="A4142" t="s">
        <v>19206</v>
      </c>
      <c r="B4142" t="s">
        <v>13</v>
      </c>
      <c r="C4142" t="s">
        <v>19207</v>
      </c>
      <c r="D4142" t="s">
        <v>40128</v>
      </c>
      <c r="E4142" t="s">
        <v>16</v>
      </c>
      <c r="F4142">
        <v>2019</v>
      </c>
      <c r="G4142">
        <v>2017</v>
      </c>
      <c r="H4142">
        <f>IF(Table[duration in minutes]&gt;125,4.5,ROUND(1+Table[duration in minutes]/125*4,0))</f>
        <v>3</v>
      </c>
      <c r="I4142" t="s">
        <v>165</v>
      </c>
      <c r="J4142" t="s">
        <v>6178</v>
      </c>
      <c r="K4142">
        <v>70</v>
      </c>
      <c r="L4142" t="s">
        <v>59</v>
      </c>
      <c r="O4142" t="s">
        <v>19208</v>
      </c>
    </row>
    <row r="4143" spans="1:15" x14ac:dyDescent="0.25">
      <c r="A4143" t="s">
        <v>19209</v>
      </c>
      <c r="B4143" t="s">
        <v>22</v>
      </c>
      <c r="C4143" t="s">
        <v>19210</v>
      </c>
      <c r="D4143" t="s">
        <v>40128</v>
      </c>
      <c r="E4143" t="s">
        <v>16</v>
      </c>
      <c r="F4143">
        <v>2019</v>
      </c>
      <c r="G4143">
        <v>2018</v>
      </c>
      <c r="H4143">
        <f>IF(Table[duration in minutes]&gt;125,4.5,ROUND(1+Table[duration in minutes]/125*4,0))</f>
        <v>4.5</v>
      </c>
      <c r="I4143" t="s">
        <v>234</v>
      </c>
      <c r="J4143" t="s">
        <v>27</v>
      </c>
      <c r="K4143">
        <v>250</v>
      </c>
      <c r="L4143" t="s">
        <v>235</v>
      </c>
      <c r="O4143" t="s">
        <v>19212</v>
      </c>
    </row>
    <row r="4144" spans="1:15" x14ac:dyDescent="0.25">
      <c r="A4144" t="s">
        <v>19213</v>
      </c>
      <c r="B4144" t="s">
        <v>22</v>
      </c>
      <c r="C4144" t="s">
        <v>19214</v>
      </c>
      <c r="D4144" t="s">
        <v>40128</v>
      </c>
      <c r="E4144" t="s">
        <v>16</v>
      </c>
      <c r="F4144">
        <v>2019</v>
      </c>
      <c r="G4144">
        <v>2019</v>
      </c>
      <c r="H4144">
        <f>IF(Table[duration in minutes]&gt;125,4.5,ROUND(1+Table[duration in minutes]/125*4,0))</f>
        <v>5</v>
      </c>
      <c r="I4144" t="s">
        <v>26</v>
      </c>
      <c r="J4144" t="s">
        <v>34</v>
      </c>
      <c r="K4144">
        <v>125</v>
      </c>
      <c r="L4144" t="s">
        <v>218</v>
      </c>
      <c r="M4144" t="s">
        <v>40143</v>
      </c>
      <c r="O4144" t="s">
        <v>19216</v>
      </c>
    </row>
    <row r="4145" spans="1:15" x14ac:dyDescent="0.25">
      <c r="A4145" t="s">
        <v>19217</v>
      </c>
      <c r="B4145" t="s">
        <v>22</v>
      </c>
      <c r="C4145" t="s">
        <v>19218</v>
      </c>
      <c r="D4145" t="s">
        <v>40128</v>
      </c>
      <c r="E4145" t="s">
        <v>891</v>
      </c>
      <c r="F4145">
        <v>2019</v>
      </c>
      <c r="G4145">
        <v>2018</v>
      </c>
      <c r="H4145">
        <f>IF(Table[duration in minutes]&gt;125,4.5,ROUND(1+Table[duration in minutes]/125*4,0))</f>
        <v>5</v>
      </c>
      <c r="I4145" t="s">
        <v>26</v>
      </c>
      <c r="J4145" t="s">
        <v>34</v>
      </c>
      <c r="K4145">
        <v>125</v>
      </c>
      <c r="L4145" t="s">
        <v>40145</v>
      </c>
      <c r="M4145" t="s">
        <v>40146</v>
      </c>
      <c r="N4145" t="s">
        <v>40143</v>
      </c>
      <c r="O4145" t="s">
        <v>19220</v>
      </c>
    </row>
    <row r="4146" spans="1:15" x14ac:dyDescent="0.25">
      <c r="A4146" t="s">
        <v>19221</v>
      </c>
      <c r="B4146" t="s">
        <v>22</v>
      </c>
      <c r="C4146" t="s">
        <v>19222</v>
      </c>
      <c r="D4146" t="s">
        <v>40128</v>
      </c>
      <c r="E4146" t="s">
        <v>341</v>
      </c>
      <c r="F4146">
        <v>2019</v>
      </c>
      <c r="G4146">
        <v>2018</v>
      </c>
      <c r="H4146">
        <f>IF(Table[duration in minutes]&gt;125,4.5,ROUND(1+Table[duration in minutes]/125*4,0))</f>
        <v>5</v>
      </c>
      <c r="I4146" t="s">
        <v>26</v>
      </c>
      <c r="J4146" t="s">
        <v>34</v>
      </c>
      <c r="K4146">
        <v>125</v>
      </c>
      <c r="L4146" t="s">
        <v>2013</v>
      </c>
      <c r="M4146" t="s">
        <v>40146</v>
      </c>
      <c r="O4146" t="s">
        <v>19224</v>
      </c>
    </row>
    <row r="4147" spans="1:15" x14ac:dyDescent="0.25">
      <c r="A4147" t="s">
        <v>19225</v>
      </c>
      <c r="B4147" t="s">
        <v>13</v>
      </c>
      <c r="C4147" t="s">
        <v>19226</v>
      </c>
      <c r="D4147" t="s">
        <v>40128</v>
      </c>
      <c r="E4147" t="s">
        <v>16</v>
      </c>
      <c r="F4147">
        <v>2019</v>
      </c>
      <c r="G4147">
        <v>2019</v>
      </c>
      <c r="H4147">
        <f>IF(Table[duration in minutes]&gt;125,4.5,ROUND(1+Table[duration in minutes]/125*4,0))</f>
        <v>3</v>
      </c>
      <c r="I4147" t="s">
        <v>165</v>
      </c>
      <c r="J4147" t="s">
        <v>5886</v>
      </c>
      <c r="K4147">
        <v>70</v>
      </c>
      <c r="L4147" t="s">
        <v>59</v>
      </c>
      <c r="O4147" t="s">
        <v>19228</v>
      </c>
    </row>
    <row r="4148" spans="1:15" x14ac:dyDescent="0.25">
      <c r="A4148" t="s">
        <v>19229</v>
      </c>
      <c r="B4148" t="s">
        <v>13</v>
      </c>
      <c r="C4148" t="s">
        <v>19230</v>
      </c>
      <c r="D4148" t="s">
        <v>19231</v>
      </c>
      <c r="E4148" t="s">
        <v>16</v>
      </c>
      <c r="F4148">
        <v>2019</v>
      </c>
      <c r="G4148">
        <v>2019</v>
      </c>
      <c r="H4148">
        <f>IF(Table[duration in minutes]&gt;125,4.5,ROUND(1+Table[duration in minutes]/125*4,0))</f>
        <v>5</v>
      </c>
      <c r="I4148" t="s">
        <v>310</v>
      </c>
      <c r="J4148" t="s">
        <v>429</v>
      </c>
      <c r="K4148">
        <v>113</v>
      </c>
      <c r="L4148" t="s">
        <v>661</v>
      </c>
      <c r="M4148" t="s">
        <v>40164</v>
      </c>
      <c r="O4148" t="s">
        <v>19233</v>
      </c>
    </row>
    <row r="4149" spans="1:15" x14ac:dyDescent="0.25">
      <c r="A4149" t="s">
        <v>19234</v>
      </c>
      <c r="B4149" t="s">
        <v>13</v>
      </c>
      <c r="C4149" t="s">
        <v>19235</v>
      </c>
      <c r="D4149" t="s">
        <v>19236</v>
      </c>
      <c r="E4149" t="s">
        <v>2735</v>
      </c>
      <c r="F4149">
        <v>2019</v>
      </c>
      <c r="G4149">
        <v>2018</v>
      </c>
      <c r="H4149">
        <f>IF(Table[duration in minutes]&gt;125,4.5,ROUND(1+Table[duration in minutes]/125*4,0))</f>
        <v>5</v>
      </c>
      <c r="I4149" t="s">
        <v>106</v>
      </c>
      <c r="J4149" t="s">
        <v>241</v>
      </c>
      <c r="K4149">
        <v>110</v>
      </c>
      <c r="L4149" t="s">
        <v>193</v>
      </c>
      <c r="M4149" t="s">
        <v>40167</v>
      </c>
      <c r="N4149" t="s">
        <v>40153</v>
      </c>
      <c r="O4149" t="s">
        <v>19238</v>
      </c>
    </row>
    <row r="4150" spans="1:15" x14ac:dyDescent="0.25">
      <c r="A4150" t="s">
        <v>19239</v>
      </c>
      <c r="B4150" t="s">
        <v>13</v>
      </c>
      <c r="C4150" t="s">
        <v>19240</v>
      </c>
      <c r="D4150" t="s">
        <v>924</v>
      </c>
      <c r="E4150" t="s">
        <v>3218</v>
      </c>
      <c r="F4150">
        <v>2019</v>
      </c>
      <c r="G4150">
        <v>2017</v>
      </c>
      <c r="H4150">
        <f>IF(Table[duration in minutes]&gt;125,4.5,ROUND(1+Table[duration in minutes]/125*4,0))</f>
        <v>3</v>
      </c>
      <c r="I4150" t="s">
        <v>26</v>
      </c>
      <c r="J4150" t="s">
        <v>812</v>
      </c>
      <c r="K4150">
        <v>70</v>
      </c>
      <c r="L4150" t="s">
        <v>193</v>
      </c>
      <c r="M4150" t="s">
        <v>40155</v>
      </c>
      <c r="N4150" t="s">
        <v>40153</v>
      </c>
      <c r="O4150" t="s">
        <v>19242</v>
      </c>
    </row>
    <row r="4151" spans="1:15" x14ac:dyDescent="0.25">
      <c r="A4151" t="s">
        <v>19243</v>
      </c>
      <c r="B4151" t="s">
        <v>22</v>
      </c>
      <c r="C4151" t="s">
        <v>19244</v>
      </c>
      <c r="D4151" t="s">
        <v>40128</v>
      </c>
      <c r="E4151" t="s">
        <v>40129</v>
      </c>
      <c r="F4151">
        <v>2019</v>
      </c>
      <c r="G4151">
        <v>2018</v>
      </c>
      <c r="H4151">
        <f>IF(Table[duration in minutes]&gt;125,4.5,ROUND(1+Table[duration in minutes]/125*4,0))</f>
        <v>5</v>
      </c>
      <c r="I4151" t="s">
        <v>165</v>
      </c>
      <c r="J4151" t="s">
        <v>34</v>
      </c>
      <c r="K4151">
        <v>125</v>
      </c>
      <c r="L4151" t="s">
        <v>235</v>
      </c>
      <c r="O4151" t="s">
        <v>19246</v>
      </c>
    </row>
    <row r="4152" spans="1:15" x14ac:dyDescent="0.25">
      <c r="A4152" t="s">
        <v>19247</v>
      </c>
      <c r="B4152" t="s">
        <v>13</v>
      </c>
      <c r="C4152" t="s">
        <v>19248</v>
      </c>
      <c r="D4152" t="s">
        <v>19249</v>
      </c>
      <c r="E4152" t="s">
        <v>40129</v>
      </c>
      <c r="F4152">
        <v>2019</v>
      </c>
      <c r="G4152">
        <v>2010</v>
      </c>
      <c r="H4152">
        <f>IF(Table[duration in minutes]&gt;125,4.5,ROUND(1+Table[duration in minutes]/125*4,0))</f>
        <v>3</v>
      </c>
      <c r="I4152" t="s">
        <v>74</v>
      </c>
      <c r="J4152" t="s">
        <v>14348</v>
      </c>
      <c r="K4152">
        <v>70</v>
      </c>
      <c r="L4152" t="s">
        <v>661</v>
      </c>
      <c r="M4152" t="s">
        <v>40153</v>
      </c>
      <c r="O4152" t="s">
        <v>19251</v>
      </c>
    </row>
    <row r="4153" spans="1:15" x14ac:dyDescent="0.25">
      <c r="A4153" t="s">
        <v>19252</v>
      </c>
      <c r="B4153" t="s">
        <v>13</v>
      </c>
      <c r="C4153" t="s">
        <v>19253</v>
      </c>
      <c r="D4153" t="s">
        <v>15079</v>
      </c>
      <c r="E4153" t="s">
        <v>44</v>
      </c>
      <c r="F4153">
        <v>2019</v>
      </c>
      <c r="G4153">
        <v>2010</v>
      </c>
      <c r="H4153">
        <f>IF(Table[duration in minutes]&gt;125,4.5,ROUND(1+Table[duration in minutes]/125*4,0))</f>
        <v>4.5</v>
      </c>
      <c r="I4153" t="s">
        <v>74</v>
      </c>
      <c r="J4153" t="s">
        <v>99</v>
      </c>
      <c r="K4153">
        <v>127</v>
      </c>
      <c r="L4153" t="s">
        <v>661</v>
      </c>
      <c r="M4153" t="s">
        <v>40153</v>
      </c>
      <c r="N4153" t="s">
        <v>40161</v>
      </c>
      <c r="O4153" t="s">
        <v>19256</v>
      </c>
    </row>
    <row r="4154" spans="1:15" x14ac:dyDescent="0.25">
      <c r="A4154" t="s">
        <v>19257</v>
      </c>
      <c r="B4154" t="s">
        <v>13</v>
      </c>
      <c r="C4154" t="s">
        <v>19258</v>
      </c>
      <c r="D4154" t="s">
        <v>19259</v>
      </c>
      <c r="E4154" t="s">
        <v>44</v>
      </c>
      <c r="F4154">
        <v>2019</v>
      </c>
      <c r="G4154">
        <v>2017</v>
      </c>
      <c r="H4154">
        <f>IF(Table[duration in minutes]&gt;125,4.5,ROUND(1+Table[duration in minutes]/125*4,0))</f>
        <v>3</v>
      </c>
      <c r="I4154" t="s">
        <v>74</v>
      </c>
      <c r="J4154" t="s">
        <v>2223</v>
      </c>
      <c r="K4154">
        <v>70</v>
      </c>
      <c r="L4154" t="s">
        <v>661</v>
      </c>
      <c r="M4154" t="s">
        <v>40152</v>
      </c>
      <c r="N4154" t="s">
        <v>40153</v>
      </c>
      <c r="O4154" t="s">
        <v>19261</v>
      </c>
    </row>
    <row r="4155" spans="1:15" x14ac:dyDescent="0.25">
      <c r="A4155" t="s">
        <v>19262</v>
      </c>
      <c r="B4155" t="s">
        <v>13</v>
      </c>
      <c r="C4155" t="s">
        <v>19263</v>
      </c>
      <c r="D4155" t="s">
        <v>16482</v>
      </c>
      <c r="E4155" t="s">
        <v>40129</v>
      </c>
      <c r="F4155">
        <v>2019</v>
      </c>
      <c r="G4155">
        <v>2019</v>
      </c>
      <c r="H4155">
        <f>IF(Table[duration in minutes]&gt;125,4.5,ROUND(1+Table[duration in minutes]/125*4,0))</f>
        <v>4</v>
      </c>
      <c r="I4155" t="s">
        <v>74</v>
      </c>
      <c r="J4155" t="s">
        <v>58</v>
      </c>
      <c r="K4155">
        <v>91</v>
      </c>
      <c r="L4155" t="s">
        <v>1517</v>
      </c>
      <c r="O4155" t="s">
        <v>19264</v>
      </c>
    </row>
    <row r="4156" spans="1:15" x14ac:dyDescent="0.25">
      <c r="A4156" t="s">
        <v>19265</v>
      </c>
      <c r="B4156" t="s">
        <v>13</v>
      </c>
      <c r="C4156" t="s">
        <v>19266</v>
      </c>
      <c r="D4156" t="s">
        <v>19267</v>
      </c>
      <c r="E4156" t="s">
        <v>616</v>
      </c>
      <c r="F4156">
        <v>2019</v>
      </c>
      <c r="G4156">
        <v>2018</v>
      </c>
      <c r="H4156">
        <f>IF(Table[duration in minutes]&gt;125,4.5,ROUND(1+Table[duration in minutes]/125*4,0))</f>
        <v>3</v>
      </c>
      <c r="I4156" t="s">
        <v>26</v>
      </c>
      <c r="J4156" t="s">
        <v>3503</v>
      </c>
      <c r="K4156">
        <v>70</v>
      </c>
      <c r="L4156" t="s">
        <v>661</v>
      </c>
      <c r="M4156" t="s">
        <v>40153</v>
      </c>
      <c r="O4156" t="s">
        <v>19269</v>
      </c>
    </row>
    <row r="4157" spans="1:15" x14ac:dyDescent="0.25">
      <c r="A4157" t="s">
        <v>19270</v>
      </c>
      <c r="B4157" t="s">
        <v>13</v>
      </c>
      <c r="C4157" t="s">
        <v>19271</v>
      </c>
      <c r="D4157" t="s">
        <v>19272</v>
      </c>
      <c r="E4157" t="s">
        <v>643</v>
      </c>
      <c r="F4157">
        <v>2019</v>
      </c>
      <c r="G4157">
        <v>2018</v>
      </c>
      <c r="H4157">
        <f>IF(Table[duration in minutes]&gt;125,4.5,ROUND(1+Table[duration in minutes]/125*4,0))</f>
        <v>3</v>
      </c>
      <c r="I4157" t="s">
        <v>26</v>
      </c>
      <c r="J4157" t="s">
        <v>947</v>
      </c>
      <c r="K4157">
        <v>70</v>
      </c>
      <c r="L4157" t="s">
        <v>661</v>
      </c>
      <c r="M4157" t="s">
        <v>40153</v>
      </c>
      <c r="N4157" t="s">
        <v>40162</v>
      </c>
      <c r="O4157" t="s">
        <v>19274</v>
      </c>
    </row>
    <row r="4158" spans="1:15" x14ac:dyDescent="0.25">
      <c r="A4158" t="s">
        <v>19275</v>
      </c>
      <c r="B4158" t="s">
        <v>13</v>
      </c>
      <c r="C4158" t="s">
        <v>19276</v>
      </c>
      <c r="D4158" t="s">
        <v>19277</v>
      </c>
      <c r="E4158" t="s">
        <v>40129</v>
      </c>
      <c r="F4158">
        <v>2019</v>
      </c>
      <c r="G4158">
        <v>2018</v>
      </c>
      <c r="H4158">
        <f>IF(Table[duration in minutes]&gt;125,4.5,ROUND(1+Table[duration in minutes]/125*4,0))</f>
        <v>4</v>
      </c>
      <c r="I4158" t="s">
        <v>26</v>
      </c>
      <c r="J4158" t="s">
        <v>207</v>
      </c>
      <c r="K4158">
        <v>106</v>
      </c>
      <c r="L4158" t="s">
        <v>19</v>
      </c>
      <c r="O4158" t="s">
        <v>19279</v>
      </c>
    </row>
    <row r="4159" spans="1:15" x14ac:dyDescent="0.25">
      <c r="A4159" t="s">
        <v>19280</v>
      </c>
      <c r="B4159" t="s">
        <v>13</v>
      </c>
      <c r="C4159" t="s">
        <v>19281</v>
      </c>
      <c r="D4159" t="s">
        <v>19282</v>
      </c>
      <c r="E4159" t="s">
        <v>2366</v>
      </c>
      <c r="F4159">
        <v>2019</v>
      </c>
      <c r="G4159">
        <v>2012</v>
      </c>
      <c r="H4159">
        <f>IF(Table[duration in minutes]&gt;125,4.5,ROUND(1+Table[duration in minutes]/125*4,0))</f>
        <v>5</v>
      </c>
      <c r="I4159" t="s">
        <v>74</v>
      </c>
      <c r="J4159" t="s">
        <v>66</v>
      </c>
      <c r="K4159">
        <v>125</v>
      </c>
      <c r="L4159" t="s">
        <v>661</v>
      </c>
      <c r="M4159" t="s">
        <v>40153</v>
      </c>
      <c r="N4159" t="s">
        <v>40160</v>
      </c>
      <c r="O4159" t="s">
        <v>19285</v>
      </c>
    </row>
    <row r="4160" spans="1:15" x14ac:dyDescent="0.25">
      <c r="A4160" t="s">
        <v>19286</v>
      </c>
      <c r="B4160" t="s">
        <v>13</v>
      </c>
      <c r="C4160" t="s">
        <v>19287</v>
      </c>
      <c r="D4160" t="s">
        <v>19288</v>
      </c>
      <c r="E4160" t="s">
        <v>44</v>
      </c>
      <c r="F4160">
        <v>2019</v>
      </c>
      <c r="G4160">
        <v>2018</v>
      </c>
      <c r="H4160">
        <f>IF(Table[duration in minutes]&gt;125,4.5,ROUND(1+Table[duration in minutes]/125*4,0))</f>
        <v>3</v>
      </c>
      <c r="I4160" t="s">
        <v>26</v>
      </c>
      <c r="J4160" t="s">
        <v>686</v>
      </c>
      <c r="K4160">
        <v>70</v>
      </c>
      <c r="L4160" t="s">
        <v>661</v>
      </c>
      <c r="M4160" t="s">
        <v>40152</v>
      </c>
      <c r="N4160" t="s">
        <v>40153</v>
      </c>
      <c r="O4160" t="s">
        <v>19290</v>
      </c>
    </row>
    <row r="4161" spans="1:15" x14ac:dyDescent="0.25">
      <c r="A4161" t="s">
        <v>19291</v>
      </c>
      <c r="B4161" t="s">
        <v>13</v>
      </c>
      <c r="C4161" t="s">
        <v>19292</v>
      </c>
      <c r="D4161" t="s">
        <v>6927</v>
      </c>
      <c r="E4161" t="s">
        <v>2366</v>
      </c>
      <c r="F4161">
        <v>2019</v>
      </c>
      <c r="G4161">
        <v>2016</v>
      </c>
      <c r="H4161">
        <f>IF(Table[duration in minutes]&gt;125,4.5,ROUND(1+Table[duration in minutes]/125*4,0))</f>
        <v>3</v>
      </c>
      <c r="I4161" t="s">
        <v>74</v>
      </c>
      <c r="J4161" t="s">
        <v>673</v>
      </c>
      <c r="K4161">
        <v>70</v>
      </c>
      <c r="L4161" t="s">
        <v>661</v>
      </c>
      <c r="M4161" t="s">
        <v>40153</v>
      </c>
      <c r="O4161" t="s">
        <v>19294</v>
      </c>
    </row>
    <row r="4162" spans="1:15" x14ac:dyDescent="0.25">
      <c r="A4162" t="s">
        <v>19295</v>
      </c>
      <c r="B4162" t="s">
        <v>13</v>
      </c>
      <c r="C4162" t="s">
        <v>19296</v>
      </c>
      <c r="D4162" t="s">
        <v>19297</v>
      </c>
      <c r="E4162" t="s">
        <v>2366</v>
      </c>
      <c r="F4162">
        <v>2019</v>
      </c>
      <c r="G4162">
        <v>2015</v>
      </c>
      <c r="H4162">
        <f>IF(Table[duration in minutes]&gt;125,4.5,ROUND(1+Table[duration in minutes]/125*4,0))</f>
        <v>3</v>
      </c>
      <c r="I4162" t="s">
        <v>74</v>
      </c>
      <c r="J4162" t="s">
        <v>774</v>
      </c>
      <c r="K4162">
        <v>70</v>
      </c>
      <c r="L4162" t="s">
        <v>661</v>
      </c>
      <c r="M4162" t="s">
        <v>40177</v>
      </c>
      <c r="N4162" t="s">
        <v>40153</v>
      </c>
      <c r="O4162" t="s">
        <v>19299</v>
      </c>
    </row>
    <row r="4163" spans="1:15" x14ac:dyDescent="0.25">
      <c r="A4163" t="s">
        <v>19300</v>
      </c>
      <c r="B4163" t="s">
        <v>13</v>
      </c>
      <c r="C4163" t="s">
        <v>19301</v>
      </c>
      <c r="D4163" t="s">
        <v>19302</v>
      </c>
      <c r="E4163" t="s">
        <v>2366</v>
      </c>
      <c r="F4163">
        <v>2019</v>
      </c>
      <c r="G4163">
        <v>2017</v>
      </c>
      <c r="H4163">
        <f>IF(Table[duration in minutes]&gt;125,4.5,ROUND(1+Table[duration in minutes]/125*4,0))</f>
        <v>3</v>
      </c>
      <c r="I4163" t="s">
        <v>74</v>
      </c>
      <c r="J4163" t="s">
        <v>660</v>
      </c>
      <c r="K4163">
        <v>70</v>
      </c>
      <c r="L4163" t="s">
        <v>661</v>
      </c>
      <c r="M4163" t="s">
        <v>40177</v>
      </c>
      <c r="N4163" t="s">
        <v>40153</v>
      </c>
      <c r="O4163" t="s">
        <v>19304</v>
      </c>
    </row>
    <row r="4164" spans="1:15" x14ac:dyDescent="0.25">
      <c r="A4164" t="s">
        <v>19305</v>
      </c>
      <c r="B4164" t="s">
        <v>22</v>
      </c>
      <c r="C4164" t="s">
        <v>19306</v>
      </c>
      <c r="D4164" t="s">
        <v>40128</v>
      </c>
      <c r="E4164" t="s">
        <v>1697</v>
      </c>
      <c r="F4164">
        <v>2019</v>
      </c>
      <c r="G4164">
        <v>2018</v>
      </c>
      <c r="H4164">
        <f>IF(Table[duration in minutes]&gt;125,4.5,ROUND(1+Table[duration in minutes]/125*4,0))</f>
        <v>5</v>
      </c>
      <c r="I4164" t="s">
        <v>26</v>
      </c>
      <c r="J4164" t="s">
        <v>34</v>
      </c>
      <c r="K4164">
        <v>125</v>
      </c>
      <c r="L4164" t="s">
        <v>30153</v>
      </c>
      <c r="M4164" t="s">
        <v>40143</v>
      </c>
      <c r="O4164" t="s">
        <v>19308</v>
      </c>
    </row>
    <row r="4165" spans="1:15" x14ac:dyDescent="0.25">
      <c r="A4165" t="s">
        <v>19309</v>
      </c>
      <c r="B4165" t="s">
        <v>22</v>
      </c>
      <c r="C4165" t="s">
        <v>19310</v>
      </c>
      <c r="D4165" t="s">
        <v>40128</v>
      </c>
      <c r="E4165" t="s">
        <v>16</v>
      </c>
      <c r="F4165">
        <v>2019</v>
      </c>
      <c r="G4165">
        <v>2018</v>
      </c>
      <c r="H4165">
        <f>IF(Table[duration in minutes]&gt;125,4.5,ROUND(1+Table[duration in minutes]/125*4,0))</f>
        <v>4.5</v>
      </c>
      <c r="I4165" t="s">
        <v>26</v>
      </c>
      <c r="J4165" t="s">
        <v>151</v>
      </c>
      <c r="K4165">
        <v>625</v>
      </c>
      <c r="L4165" t="s">
        <v>18714</v>
      </c>
      <c r="M4165" t="s">
        <v>40150</v>
      </c>
      <c r="N4165" t="s">
        <v>40151</v>
      </c>
      <c r="O4165" t="s">
        <v>19312</v>
      </c>
    </row>
    <row r="4166" spans="1:15" x14ac:dyDescent="0.25">
      <c r="A4166" t="s">
        <v>19313</v>
      </c>
      <c r="B4166" t="s">
        <v>13</v>
      </c>
      <c r="C4166" t="s">
        <v>19314</v>
      </c>
      <c r="D4166" t="s">
        <v>19315</v>
      </c>
      <c r="E4166" t="s">
        <v>3542</v>
      </c>
      <c r="F4166">
        <v>2019</v>
      </c>
      <c r="G4166">
        <v>2018</v>
      </c>
      <c r="H4166">
        <f>IF(Table[duration in minutes]&gt;125,4.5,ROUND(1+Table[duration in minutes]/125*4,0))</f>
        <v>3</v>
      </c>
      <c r="I4166" t="s">
        <v>26</v>
      </c>
      <c r="J4166" t="s">
        <v>1168</v>
      </c>
      <c r="K4166">
        <v>70</v>
      </c>
      <c r="L4166" t="s">
        <v>661</v>
      </c>
      <c r="M4166" t="s">
        <v>40153</v>
      </c>
      <c r="O4166" t="s">
        <v>19317</v>
      </c>
    </row>
    <row r="4167" spans="1:15" x14ac:dyDescent="0.25">
      <c r="A4167" t="s">
        <v>19318</v>
      </c>
      <c r="B4167" t="s">
        <v>13</v>
      </c>
      <c r="C4167" t="s">
        <v>19319</v>
      </c>
      <c r="D4167" t="s">
        <v>19320</v>
      </c>
      <c r="E4167" t="s">
        <v>643</v>
      </c>
      <c r="F4167">
        <v>2019</v>
      </c>
      <c r="G4167">
        <v>2018</v>
      </c>
      <c r="H4167">
        <f>IF(Table[duration in minutes]&gt;125,4.5,ROUND(1+Table[duration in minutes]/125*4,0))</f>
        <v>4</v>
      </c>
      <c r="I4167" t="s">
        <v>26</v>
      </c>
      <c r="J4167" t="s">
        <v>352</v>
      </c>
      <c r="K4167">
        <v>88</v>
      </c>
      <c r="L4167" t="s">
        <v>1286</v>
      </c>
      <c r="M4167" t="s">
        <v>40153</v>
      </c>
      <c r="O4167" t="s">
        <v>19323</v>
      </c>
    </row>
    <row r="4168" spans="1:15" x14ac:dyDescent="0.25">
      <c r="A4168" t="s">
        <v>19324</v>
      </c>
      <c r="B4168" t="s">
        <v>22</v>
      </c>
      <c r="C4168" t="s">
        <v>19325</v>
      </c>
      <c r="D4168" t="s">
        <v>40128</v>
      </c>
      <c r="E4168" t="s">
        <v>73</v>
      </c>
      <c r="F4168">
        <v>2019</v>
      </c>
      <c r="G4168">
        <v>2018</v>
      </c>
      <c r="H4168">
        <f>IF(Table[duration in minutes]&gt;125,4.5,ROUND(1+Table[duration in minutes]/125*4,0))</f>
        <v>5</v>
      </c>
      <c r="I4168" t="s">
        <v>26</v>
      </c>
      <c r="J4168" t="s">
        <v>34</v>
      </c>
      <c r="K4168">
        <v>125</v>
      </c>
      <c r="L4168" t="s">
        <v>40154</v>
      </c>
      <c r="M4168" t="s">
        <v>40146</v>
      </c>
      <c r="N4168" t="s">
        <v>40143</v>
      </c>
      <c r="O4168" t="s">
        <v>19327</v>
      </c>
    </row>
    <row r="4169" spans="1:15" x14ac:dyDescent="0.25">
      <c r="A4169" t="s">
        <v>19328</v>
      </c>
      <c r="B4169" t="s">
        <v>22</v>
      </c>
      <c r="C4169" t="s">
        <v>19329</v>
      </c>
      <c r="D4169" t="s">
        <v>40128</v>
      </c>
      <c r="E4169" t="s">
        <v>128</v>
      </c>
      <c r="F4169">
        <v>2019</v>
      </c>
      <c r="G4169">
        <v>2019</v>
      </c>
      <c r="H4169">
        <f>IF(Table[duration in minutes]&gt;125,4.5,ROUND(1+Table[duration in minutes]/125*4,0))</f>
        <v>4.5</v>
      </c>
      <c r="I4169" t="s">
        <v>26</v>
      </c>
      <c r="J4169" t="s">
        <v>116</v>
      </c>
      <c r="K4169">
        <v>500</v>
      </c>
      <c r="L4169" t="s">
        <v>30153</v>
      </c>
      <c r="M4169" t="s">
        <v>40159</v>
      </c>
      <c r="N4169" t="s">
        <v>40150</v>
      </c>
      <c r="O4169" t="s">
        <v>19331</v>
      </c>
    </row>
    <row r="4170" spans="1:15" x14ac:dyDescent="0.25">
      <c r="A4170" t="s">
        <v>19332</v>
      </c>
      <c r="B4170" t="s">
        <v>22</v>
      </c>
      <c r="C4170" t="s">
        <v>19333</v>
      </c>
      <c r="D4170" t="s">
        <v>40128</v>
      </c>
      <c r="E4170" t="s">
        <v>643</v>
      </c>
      <c r="F4170">
        <v>2019</v>
      </c>
      <c r="G4170">
        <v>2019</v>
      </c>
      <c r="H4170">
        <f>IF(Table[duration in minutes]&gt;125,4.5,ROUND(1+Table[duration in minutes]/125*4,0))</f>
        <v>5</v>
      </c>
      <c r="I4170" t="s">
        <v>26</v>
      </c>
      <c r="J4170" t="s">
        <v>34</v>
      </c>
      <c r="K4170">
        <v>125</v>
      </c>
      <c r="L4170" t="s">
        <v>40145</v>
      </c>
      <c r="M4170" t="s">
        <v>40156</v>
      </c>
      <c r="N4170" t="s">
        <v>40146</v>
      </c>
      <c r="O4170" t="s">
        <v>19334</v>
      </c>
    </row>
    <row r="4171" spans="1:15" x14ac:dyDescent="0.25">
      <c r="A4171" t="s">
        <v>19335</v>
      </c>
      <c r="B4171" t="s">
        <v>13</v>
      </c>
      <c r="C4171" t="s">
        <v>19336</v>
      </c>
      <c r="D4171" t="s">
        <v>19337</v>
      </c>
      <c r="E4171" t="s">
        <v>1497</v>
      </c>
      <c r="F4171">
        <v>2019</v>
      </c>
      <c r="G4171">
        <v>2018</v>
      </c>
      <c r="H4171">
        <f>IF(Table[duration in minutes]&gt;125,4.5,ROUND(1+Table[duration in minutes]/125*4,0))</f>
        <v>4</v>
      </c>
      <c r="I4171" t="s">
        <v>26</v>
      </c>
      <c r="J4171" t="s">
        <v>248</v>
      </c>
      <c r="K4171">
        <v>105</v>
      </c>
      <c r="L4171" t="s">
        <v>193</v>
      </c>
      <c r="M4171" t="s">
        <v>40153</v>
      </c>
      <c r="O4171" t="s">
        <v>19339</v>
      </c>
    </row>
    <row r="4172" spans="1:15" x14ac:dyDescent="0.25">
      <c r="A4172" t="s">
        <v>19340</v>
      </c>
      <c r="B4172" t="s">
        <v>13</v>
      </c>
      <c r="C4172" t="s">
        <v>19341</v>
      </c>
      <c r="D4172" t="s">
        <v>40128</v>
      </c>
      <c r="E4172" t="s">
        <v>16</v>
      </c>
      <c r="F4172">
        <v>2019</v>
      </c>
      <c r="G4172">
        <v>2019</v>
      </c>
      <c r="H4172">
        <f>IF(Table[duration in minutes]&gt;125,4.5,ROUND(1+Table[duration in minutes]/125*4,0))</f>
        <v>3</v>
      </c>
      <c r="I4172" t="s">
        <v>26</v>
      </c>
      <c r="J4172" t="s">
        <v>660</v>
      </c>
      <c r="K4172">
        <v>70</v>
      </c>
      <c r="L4172" t="s">
        <v>312</v>
      </c>
      <c r="M4172" t="s">
        <v>40153</v>
      </c>
      <c r="O4172" t="s">
        <v>19342</v>
      </c>
    </row>
    <row r="4173" spans="1:15" x14ac:dyDescent="0.25">
      <c r="A4173" t="s">
        <v>19343</v>
      </c>
      <c r="B4173" t="s">
        <v>22</v>
      </c>
      <c r="C4173" t="s">
        <v>19344</v>
      </c>
      <c r="D4173" t="s">
        <v>40128</v>
      </c>
      <c r="E4173" t="s">
        <v>40129</v>
      </c>
      <c r="F4173">
        <v>2019</v>
      </c>
      <c r="G4173">
        <v>2017</v>
      </c>
      <c r="H4173">
        <f>IF(Table[duration in minutes]&gt;125,4.5,ROUND(1+Table[duration in minutes]/125*4,0))</f>
        <v>5</v>
      </c>
      <c r="I4173" t="s">
        <v>74</v>
      </c>
      <c r="J4173" t="s">
        <v>34</v>
      </c>
      <c r="K4173">
        <v>125</v>
      </c>
      <c r="L4173" t="s">
        <v>30153</v>
      </c>
      <c r="M4173" t="s">
        <v>40149</v>
      </c>
      <c r="N4173" t="s">
        <v>40150</v>
      </c>
      <c r="O4173" t="s">
        <v>19346</v>
      </c>
    </row>
    <row r="4174" spans="1:15" x14ac:dyDescent="0.25">
      <c r="A4174" t="s">
        <v>19347</v>
      </c>
      <c r="B4174" t="s">
        <v>22</v>
      </c>
      <c r="C4174" t="s">
        <v>19348</v>
      </c>
      <c r="D4174" t="s">
        <v>40128</v>
      </c>
      <c r="E4174" t="s">
        <v>16</v>
      </c>
      <c r="F4174">
        <v>2019</v>
      </c>
      <c r="G4174">
        <v>2019</v>
      </c>
      <c r="H4174">
        <f>IF(Table[duration in minutes]&gt;125,4.5,ROUND(1+Table[duration in minutes]/125*4,0))</f>
        <v>5</v>
      </c>
      <c r="I4174" t="s">
        <v>26</v>
      </c>
      <c r="J4174" t="s">
        <v>34</v>
      </c>
      <c r="K4174">
        <v>125</v>
      </c>
      <c r="L4174" t="s">
        <v>40145</v>
      </c>
      <c r="M4174" t="s">
        <v>40156</v>
      </c>
      <c r="O4174" t="s">
        <v>19349</v>
      </c>
    </row>
    <row r="4175" spans="1:15" x14ac:dyDescent="0.25">
      <c r="A4175" t="s">
        <v>19350</v>
      </c>
      <c r="B4175" t="s">
        <v>13</v>
      </c>
      <c r="C4175" t="s">
        <v>19351</v>
      </c>
      <c r="D4175" t="s">
        <v>19352</v>
      </c>
      <c r="E4175" t="s">
        <v>1497</v>
      </c>
      <c r="F4175">
        <v>2019</v>
      </c>
      <c r="G4175">
        <v>2018</v>
      </c>
      <c r="H4175">
        <f>IF(Table[duration in minutes]&gt;125,4.5,ROUND(1+Table[duration in minutes]/125*4,0))</f>
        <v>4</v>
      </c>
      <c r="I4175" t="s">
        <v>26</v>
      </c>
      <c r="J4175" t="s">
        <v>262</v>
      </c>
      <c r="K4175">
        <v>96</v>
      </c>
      <c r="L4175" t="s">
        <v>661</v>
      </c>
      <c r="M4175" t="s">
        <v>40153</v>
      </c>
      <c r="N4175" t="s">
        <v>40161</v>
      </c>
      <c r="O4175" t="s">
        <v>19354</v>
      </c>
    </row>
    <row r="4176" spans="1:15" x14ac:dyDescent="0.25">
      <c r="A4176" t="s">
        <v>19355</v>
      </c>
      <c r="B4176" t="s">
        <v>22</v>
      </c>
      <c r="C4176" t="s">
        <v>19356</v>
      </c>
      <c r="D4176" t="s">
        <v>19357</v>
      </c>
      <c r="E4176" t="s">
        <v>150</v>
      </c>
      <c r="F4176">
        <v>2019</v>
      </c>
      <c r="G4176">
        <v>2017</v>
      </c>
      <c r="H4176">
        <f>IF(Table[duration in minutes]&gt;125,4.5,ROUND(1+Table[duration in minutes]/125*4,0))</f>
        <v>5</v>
      </c>
      <c r="I4176" t="s">
        <v>26</v>
      </c>
      <c r="J4176" t="s">
        <v>34</v>
      </c>
      <c r="K4176">
        <v>125</v>
      </c>
      <c r="L4176" t="s">
        <v>40145</v>
      </c>
      <c r="M4176" t="s">
        <v>40146</v>
      </c>
      <c r="N4176" t="s">
        <v>40143</v>
      </c>
      <c r="O4176" t="s">
        <v>19359</v>
      </c>
    </row>
    <row r="4177" spans="1:15" x14ac:dyDescent="0.25">
      <c r="A4177" t="s">
        <v>19360</v>
      </c>
      <c r="B4177" t="s">
        <v>13</v>
      </c>
      <c r="C4177" t="s">
        <v>19361</v>
      </c>
      <c r="D4177" t="s">
        <v>40128</v>
      </c>
      <c r="E4177" t="s">
        <v>73</v>
      </c>
      <c r="F4177">
        <v>2019</v>
      </c>
      <c r="G4177">
        <v>2019</v>
      </c>
      <c r="H4177">
        <f>IF(Table[duration in minutes]&gt;125,4.5,ROUND(1+Table[duration in minutes]/125*4,0))</f>
        <v>4</v>
      </c>
      <c r="I4177" t="s">
        <v>26</v>
      </c>
      <c r="J4177" t="s">
        <v>384</v>
      </c>
      <c r="K4177">
        <v>95</v>
      </c>
      <c r="L4177" t="s">
        <v>312</v>
      </c>
      <c r="M4177" t="s">
        <v>40153</v>
      </c>
      <c r="O4177" t="s">
        <v>19363</v>
      </c>
    </row>
    <row r="4178" spans="1:15" x14ac:dyDescent="0.25">
      <c r="A4178" t="s">
        <v>19364</v>
      </c>
      <c r="B4178" t="s">
        <v>13</v>
      </c>
      <c r="C4178" t="s">
        <v>19365</v>
      </c>
      <c r="D4178" t="s">
        <v>5900</v>
      </c>
      <c r="E4178" t="s">
        <v>16</v>
      </c>
      <c r="F4178">
        <v>2019</v>
      </c>
      <c r="G4178">
        <v>2019</v>
      </c>
      <c r="H4178">
        <f>IF(Table[duration in minutes]&gt;125,4.5,ROUND(1+Table[duration in minutes]/125*4,0))</f>
        <v>4</v>
      </c>
      <c r="I4178" t="s">
        <v>26</v>
      </c>
      <c r="J4178" t="s">
        <v>292</v>
      </c>
      <c r="K4178">
        <v>98</v>
      </c>
      <c r="L4178" t="s">
        <v>19</v>
      </c>
      <c r="O4178" t="s">
        <v>19366</v>
      </c>
    </row>
    <row r="4179" spans="1:15" x14ac:dyDescent="0.25">
      <c r="A4179" t="s">
        <v>19367</v>
      </c>
      <c r="B4179" t="s">
        <v>13</v>
      </c>
      <c r="C4179" t="s">
        <v>19368</v>
      </c>
      <c r="D4179" t="s">
        <v>19369</v>
      </c>
      <c r="E4179" t="s">
        <v>16</v>
      </c>
      <c r="F4179">
        <v>2019</v>
      </c>
      <c r="G4179">
        <v>2019</v>
      </c>
      <c r="H4179">
        <f>IF(Table[duration in minutes]&gt;125,4.5,ROUND(1+Table[duration in minutes]/125*4,0))</f>
        <v>4</v>
      </c>
      <c r="I4179" t="s">
        <v>74</v>
      </c>
      <c r="J4179" t="s">
        <v>262</v>
      </c>
      <c r="K4179">
        <v>96</v>
      </c>
      <c r="L4179" t="s">
        <v>661</v>
      </c>
      <c r="M4179" t="s">
        <v>40162</v>
      </c>
      <c r="O4179" t="s">
        <v>19371</v>
      </c>
    </row>
    <row r="4180" spans="1:15" x14ac:dyDescent="0.25">
      <c r="A4180" t="s">
        <v>19372</v>
      </c>
      <c r="B4180" t="s">
        <v>22</v>
      </c>
      <c r="C4180" t="s">
        <v>19373</v>
      </c>
      <c r="D4180" t="s">
        <v>40128</v>
      </c>
      <c r="E4180" t="s">
        <v>16</v>
      </c>
      <c r="F4180">
        <v>2019</v>
      </c>
      <c r="G4180">
        <v>2019</v>
      </c>
      <c r="H4180">
        <f>IF(Table[duration in minutes]&gt;125,4.5,ROUND(1+Table[duration in minutes]/125*4,0))</f>
        <v>4.5</v>
      </c>
      <c r="I4180" t="s">
        <v>26</v>
      </c>
      <c r="J4180" t="s">
        <v>27</v>
      </c>
      <c r="K4180">
        <v>250</v>
      </c>
      <c r="L4180" t="s">
        <v>40145</v>
      </c>
      <c r="M4180" t="s">
        <v>40147</v>
      </c>
      <c r="N4180" t="s">
        <v>40163</v>
      </c>
      <c r="O4180" t="s">
        <v>19376</v>
      </c>
    </row>
    <row r="4181" spans="1:15" x14ac:dyDescent="0.25">
      <c r="A4181" t="s">
        <v>19377</v>
      </c>
      <c r="B4181" t="s">
        <v>22</v>
      </c>
      <c r="C4181" t="s">
        <v>19378</v>
      </c>
      <c r="D4181" t="s">
        <v>40128</v>
      </c>
      <c r="E4181" t="s">
        <v>40129</v>
      </c>
      <c r="F4181">
        <v>2019</v>
      </c>
      <c r="G4181">
        <v>2017</v>
      </c>
      <c r="H4181">
        <f>IF(Table[duration in minutes]&gt;125,4.5,ROUND(1+Table[duration in minutes]/125*4,0))</f>
        <v>5</v>
      </c>
      <c r="I4181" t="s">
        <v>74</v>
      </c>
      <c r="J4181" t="s">
        <v>34</v>
      </c>
      <c r="K4181">
        <v>125</v>
      </c>
      <c r="L4181" t="s">
        <v>30153</v>
      </c>
      <c r="M4181" t="s">
        <v>40149</v>
      </c>
      <c r="N4181" t="s">
        <v>40143</v>
      </c>
      <c r="O4181" t="s">
        <v>19380</v>
      </c>
    </row>
    <row r="4182" spans="1:15" x14ac:dyDescent="0.25">
      <c r="A4182" t="s">
        <v>19381</v>
      </c>
      <c r="B4182" t="s">
        <v>13</v>
      </c>
      <c r="C4182" t="s">
        <v>19382</v>
      </c>
      <c r="D4182" t="s">
        <v>19383</v>
      </c>
      <c r="E4182" t="s">
        <v>1640</v>
      </c>
      <c r="F4182">
        <v>2019</v>
      </c>
      <c r="G4182">
        <v>2018</v>
      </c>
      <c r="H4182">
        <f>IF(Table[duration in minutes]&gt;125,4.5,ROUND(1+Table[duration in minutes]/125*4,0))</f>
        <v>4</v>
      </c>
      <c r="I4182" t="s">
        <v>74</v>
      </c>
      <c r="J4182" t="s">
        <v>262</v>
      </c>
      <c r="K4182">
        <v>96</v>
      </c>
      <c r="L4182" t="s">
        <v>19</v>
      </c>
      <c r="M4182" t="s">
        <v>40153</v>
      </c>
      <c r="O4182" t="s">
        <v>19385</v>
      </c>
    </row>
    <row r="4183" spans="1:15" x14ac:dyDescent="0.25">
      <c r="A4183" t="s">
        <v>19386</v>
      </c>
      <c r="B4183" t="s">
        <v>13</v>
      </c>
      <c r="C4183" t="s">
        <v>19387</v>
      </c>
      <c r="D4183" t="s">
        <v>8674</v>
      </c>
      <c r="E4183" t="s">
        <v>128</v>
      </c>
      <c r="F4183">
        <v>2019</v>
      </c>
      <c r="G4183">
        <v>2019</v>
      </c>
      <c r="H4183">
        <f>IF(Table[duration in minutes]&gt;125,4.5,ROUND(1+Table[duration in minutes]/125*4,0))</f>
        <v>4</v>
      </c>
      <c r="I4183" t="s">
        <v>26</v>
      </c>
      <c r="J4183" t="s">
        <v>18</v>
      </c>
      <c r="K4183">
        <v>90</v>
      </c>
      <c r="L4183" t="s">
        <v>19</v>
      </c>
      <c r="M4183" t="s">
        <v>40153</v>
      </c>
      <c r="O4183" t="s">
        <v>19388</v>
      </c>
    </row>
    <row r="4184" spans="1:15" x14ac:dyDescent="0.25">
      <c r="A4184" t="s">
        <v>19389</v>
      </c>
      <c r="B4184" t="s">
        <v>13</v>
      </c>
      <c r="C4184" t="s">
        <v>19390</v>
      </c>
      <c r="D4184" t="s">
        <v>4548</v>
      </c>
      <c r="E4184" t="s">
        <v>44</v>
      </c>
      <c r="F4184">
        <v>2019</v>
      </c>
      <c r="G4184">
        <v>2018</v>
      </c>
      <c r="H4184">
        <f>IF(Table[duration in minutes]&gt;125,4.5,ROUND(1+Table[duration in minutes]/125*4,0))</f>
        <v>4</v>
      </c>
      <c r="I4184" t="s">
        <v>26</v>
      </c>
      <c r="J4184" t="s">
        <v>199</v>
      </c>
      <c r="K4184">
        <v>97</v>
      </c>
      <c r="L4184" t="s">
        <v>661</v>
      </c>
      <c r="M4184" t="s">
        <v>40152</v>
      </c>
      <c r="N4184" t="s">
        <v>40153</v>
      </c>
      <c r="O4184" t="s">
        <v>19392</v>
      </c>
    </row>
    <row r="4185" spans="1:15" x14ac:dyDescent="0.25">
      <c r="A4185" t="s">
        <v>19393</v>
      </c>
      <c r="B4185" t="s">
        <v>22</v>
      </c>
      <c r="C4185" t="s">
        <v>19394</v>
      </c>
      <c r="D4185" t="s">
        <v>40128</v>
      </c>
      <c r="E4185" t="s">
        <v>73</v>
      </c>
      <c r="F4185">
        <v>2019</v>
      </c>
      <c r="G4185">
        <v>2019</v>
      </c>
      <c r="H4185">
        <f>IF(Table[duration in minutes]&gt;125,4.5,ROUND(1+Table[duration in minutes]/125*4,0))</f>
        <v>4.5</v>
      </c>
      <c r="I4185" t="s">
        <v>418</v>
      </c>
      <c r="J4185" t="s">
        <v>223</v>
      </c>
      <c r="K4185">
        <v>375</v>
      </c>
      <c r="L4185" t="s">
        <v>40154</v>
      </c>
      <c r="M4185" t="s">
        <v>40156</v>
      </c>
      <c r="N4185" t="s">
        <v>40146</v>
      </c>
      <c r="O4185" t="s">
        <v>19396</v>
      </c>
    </row>
    <row r="4186" spans="1:15" x14ac:dyDescent="0.25">
      <c r="A4186" t="s">
        <v>19397</v>
      </c>
      <c r="B4186" t="s">
        <v>22</v>
      </c>
      <c r="C4186" t="s">
        <v>19398</v>
      </c>
      <c r="D4186" t="s">
        <v>40128</v>
      </c>
      <c r="E4186" t="s">
        <v>40129</v>
      </c>
      <c r="F4186">
        <v>2019</v>
      </c>
      <c r="G4186">
        <v>2019</v>
      </c>
      <c r="H4186">
        <f>IF(Table[duration in minutes]&gt;125,4.5,ROUND(1+Table[duration in minutes]/125*4,0))</f>
        <v>5</v>
      </c>
      <c r="I4186" t="s">
        <v>26</v>
      </c>
      <c r="J4186" t="s">
        <v>34</v>
      </c>
      <c r="K4186">
        <v>125</v>
      </c>
      <c r="L4186" t="s">
        <v>1047</v>
      </c>
      <c r="M4186" t="s">
        <v>40180</v>
      </c>
      <c r="O4186" t="s">
        <v>19400</v>
      </c>
    </row>
    <row r="4187" spans="1:15" x14ac:dyDescent="0.25">
      <c r="A4187" t="s">
        <v>19401</v>
      </c>
      <c r="B4187" t="s">
        <v>13</v>
      </c>
      <c r="C4187" t="s">
        <v>19402</v>
      </c>
      <c r="D4187" t="s">
        <v>19403</v>
      </c>
      <c r="E4187" t="s">
        <v>16</v>
      </c>
      <c r="F4187">
        <v>2019</v>
      </c>
      <c r="G4187">
        <v>2017</v>
      </c>
      <c r="H4187">
        <f>IF(Table[duration in minutes]&gt;125,4.5,ROUND(1+Table[duration in minutes]/125*4,0))</f>
        <v>4</v>
      </c>
      <c r="I4187" t="s">
        <v>74</v>
      </c>
      <c r="J4187" t="s">
        <v>18</v>
      </c>
      <c r="K4187">
        <v>90</v>
      </c>
      <c r="L4187" t="s">
        <v>19</v>
      </c>
      <c r="O4187" t="s">
        <v>19404</v>
      </c>
    </row>
    <row r="4188" spans="1:15" x14ac:dyDescent="0.25">
      <c r="A4188" t="s">
        <v>19405</v>
      </c>
      <c r="B4188" t="s">
        <v>13</v>
      </c>
      <c r="C4188" t="s">
        <v>19406</v>
      </c>
      <c r="D4188" t="s">
        <v>19407</v>
      </c>
      <c r="E4188" t="s">
        <v>16586</v>
      </c>
      <c r="F4188">
        <v>2019</v>
      </c>
      <c r="G4188">
        <v>2016</v>
      </c>
      <c r="H4188">
        <f>IF(Table[duration in minutes]&gt;125,4.5,ROUND(1+Table[duration in minutes]/125*4,0))</f>
        <v>4</v>
      </c>
      <c r="I4188" t="s">
        <v>74</v>
      </c>
      <c r="J4188" t="s">
        <v>352</v>
      </c>
      <c r="K4188">
        <v>88</v>
      </c>
      <c r="L4188" t="s">
        <v>661</v>
      </c>
      <c r="M4188" t="s">
        <v>40153</v>
      </c>
      <c r="O4188" t="s">
        <v>19409</v>
      </c>
    </row>
    <row r="4189" spans="1:15" x14ac:dyDescent="0.25">
      <c r="A4189" t="s">
        <v>19410</v>
      </c>
      <c r="B4189" t="s">
        <v>13</v>
      </c>
      <c r="C4189" t="s">
        <v>19411</v>
      </c>
      <c r="D4189" t="s">
        <v>40128</v>
      </c>
      <c r="E4189" t="s">
        <v>44</v>
      </c>
      <c r="F4189">
        <v>2019</v>
      </c>
      <c r="G4189">
        <v>2018</v>
      </c>
      <c r="H4189">
        <f>IF(Table[duration in minutes]&gt;125,4.5,ROUND(1+Table[duration in minutes]/125*4,0))</f>
        <v>4</v>
      </c>
      <c r="I4189" t="s">
        <v>74</v>
      </c>
      <c r="J4189" t="s">
        <v>248</v>
      </c>
      <c r="K4189">
        <v>105</v>
      </c>
      <c r="L4189" t="s">
        <v>193</v>
      </c>
      <c r="M4189" t="s">
        <v>40152</v>
      </c>
      <c r="N4189" t="s">
        <v>40153</v>
      </c>
      <c r="O4189" t="s">
        <v>19412</v>
      </c>
    </row>
    <row r="4190" spans="1:15" x14ac:dyDescent="0.25">
      <c r="A4190" t="s">
        <v>19413</v>
      </c>
      <c r="B4190" t="s">
        <v>13</v>
      </c>
      <c r="C4190" t="s">
        <v>19414</v>
      </c>
      <c r="D4190" t="s">
        <v>19415</v>
      </c>
      <c r="E4190" t="s">
        <v>44</v>
      </c>
      <c r="F4190">
        <v>2019</v>
      </c>
      <c r="G4190">
        <v>2018</v>
      </c>
      <c r="H4190">
        <f>IF(Table[duration in minutes]&gt;125,4.5,ROUND(1+Table[duration in minutes]/125*4,0))</f>
        <v>4.5</v>
      </c>
      <c r="I4190" t="s">
        <v>74</v>
      </c>
      <c r="J4190" t="s">
        <v>99</v>
      </c>
      <c r="K4190">
        <v>127</v>
      </c>
      <c r="L4190" t="s">
        <v>8648</v>
      </c>
      <c r="M4190" t="s">
        <v>40164</v>
      </c>
      <c r="O4190" t="s">
        <v>19417</v>
      </c>
    </row>
    <row r="4191" spans="1:15" x14ac:dyDescent="0.25">
      <c r="A4191" t="s">
        <v>19418</v>
      </c>
      <c r="B4191" t="s">
        <v>22</v>
      </c>
      <c r="C4191" t="s">
        <v>19419</v>
      </c>
      <c r="D4191" t="s">
        <v>40128</v>
      </c>
      <c r="E4191" t="s">
        <v>1697</v>
      </c>
      <c r="F4191">
        <v>2019</v>
      </c>
      <c r="G4191">
        <v>2002</v>
      </c>
      <c r="H4191">
        <f>IF(Table[duration in minutes]&gt;125,4.5,ROUND(1+Table[duration in minutes]/125*4,0))</f>
        <v>5</v>
      </c>
      <c r="I4191" t="s">
        <v>74</v>
      </c>
      <c r="J4191" t="s">
        <v>34</v>
      </c>
      <c r="K4191">
        <v>125</v>
      </c>
      <c r="L4191" t="s">
        <v>30153</v>
      </c>
      <c r="M4191" t="s">
        <v>40149</v>
      </c>
      <c r="N4191" t="s">
        <v>40143</v>
      </c>
      <c r="O4191" t="s">
        <v>19421</v>
      </c>
    </row>
    <row r="4192" spans="1:15" x14ac:dyDescent="0.25">
      <c r="A4192" t="s">
        <v>19422</v>
      </c>
      <c r="B4192" t="s">
        <v>13</v>
      </c>
      <c r="C4192" t="s">
        <v>19423</v>
      </c>
      <c r="D4192" t="s">
        <v>19424</v>
      </c>
      <c r="E4192" t="s">
        <v>44</v>
      </c>
      <c r="F4192">
        <v>2019</v>
      </c>
      <c r="G4192">
        <v>2017</v>
      </c>
      <c r="H4192">
        <f>IF(Table[duration in minutes]&gt;125,4.5,ROUND(1+Table[duration in minutes]/125*4,0))</f>
        <v>5</v>
      </c>
      <c r="I4192" t="s">
        <v>26</v>
      </c>
      <c r="J4192" t="s">
        <v>66</v>
      </c>
      <c r="K4192">
        <v>125</v>
      </c>
      <c r="L4192" t="s">
        <v>312</v>
      </c>
      <c r="M4192" t="s">
        <v>40155</v>
      </c>
      <c r="N4192" t="s">
        <v>40153</v>
      </c>
      <c r="O4192" t="s">
        <v>19426</v>
      </c>
    </row>
    <row r="4193" spans="1:15" x14ac:dyDescent="0.25">
      <c r="A4193" t="s">
        <v>19427</v>
      </c>
      <c r="B4193" t="s">
        <v>13</v>
      </c>
      <c r="C4193" t="s">
        <v>19428</v>
      </c>
      <c r="D4193" t="s">
        <v>19429</v>
      </c>
      <c r="E4193" t="s">
        <v>16586</v>
      </c>
      <c r="F4193">
        <v>2019</v>
      </c>
      <c r="G4193">
        <v>2018</v>
      </c>
      <c r="H4193">
        <f>IF(Table[duration in minutes]&gt;125,4.5,ROUND(1+Table[duration in minutes]/125*4,0))</f>
        <v>5</v>
      </c>
      <c r="I4193" t="s">
        <v>74</v>
      </c>
      <c r="J4193" t="s">
        <v>285</v>
      </c>
      <c r="K4193">
        <v>116</v>
      </c>
      <c r="L4193" t="s">
        <v>1286</v>
      </c>
      <c r="M4193" t="s">
        <v>40153</v>
      </c>
      <c r="O4193" t="s">
        <v>19431</v>
      </c>
    </row>
    <row r="4194" spans="1:15" x14ac:dyDescent="0.25">
      <c r="A4194" t="s">
        <v>19432</v>
      </c>
      <c r="B4194" t="s">
        <v>13</v>
      </c>
      <c r="C4194" t="s">
        <v>19433</v>
      </c>
      <c r="D4194" t="s">
        <v>19434</v>
      </c>
      <c r="E4194" t="s">
        <v>616</v>
      </c>
      <c r="F4194">
        <v>2019</v>
      </c>
      <c r="G4194">
        <v>2018</v>
      </c>
      <c r="H4194">
        <f>IF(Table[duration in minutes]&gt;125,4.5,ROUND(1+Table[duration in minutes]/125*4,0))</f>
        <v>4</v>
      </c>
      <c r="I4194" t="s">
        <v>26</v>
      </c>
      <c r="J4194" t="s">
        <v>369</v>
      </c>
      <c r="K4194">
        <v>102</v>
      </c>
      <c r="L4194" t="s">
        <v>312</v>
      </c>
      <c r="M4194" t="s">
        <v>40153</v>
      </c>
      <c r="O4194" t="s">
        <v>19436</v>
      </c>
    </row>
    <row r="4195" spans="1:15" x14ac:dyDescent="0.25">
      <c r="A4195" t="s">
        <v>19437</v>
      </c>
      <c r="B4195" t="s">
        <v>13</v>
      </c>
      <c r="C4195" t="s">
        <v>19438</v>
      </c>
      <c r="D4195" t="s">
        <v>19439</v>
      </c>
      <c r="E4195" t="s">
        <v>16</v>
      </c>
      <c r="F4195">
        <v>2019</v>
      </c>
      <c r="G4195">
        <v>2019</v>
      </c>
      <c r="H4195">
        <f>IF(Table[duration in minutes]&gt;125,4.5,ROUND(1+Table[duration in minutes]/125*4,0))</f>
        <v>3</v>
      </c>
      <c r="I4195" t="s">
        <v>26</v>
      </c>
      <c r="J4195" t="s">
        <v>2156</v>
      </c>
      <c r="K4195">
        <v>70</v>
      </c>
      <c r="L4195" t="s">
        <v>1517</v>
      </c>
      <c r="O4195" t="s">
        <v>19440</v>
      </c>
    </row>
    <row r="4196" spans="1:15" x14ac:dyDescent="0.25">
      <c r="A4196" t="s">
        <v>19441</v>
      </c>
      <c r="B4196" t="s">
        <v>13</v>
      </c>
      <c r="C4196" t="s">
        <v>19442</v>
      </c>
      <c r="D4196" t="s">
        <v>17536</v>
      </c>
      <c r="E4196" t="s">
        <v>2366</v>
      </c>
      <c r="F4196">
        <v>2019</v>
      </c>
      <c r="G4196">
        <v>2016</v>
      </c>
      <c r="H4196">
        <f>IF(Table[duration in minutes]&gt;125,4.5,ROUND(1+Table[duration in minutes]/125*4,0))</f>
        <v>4</v>
      </c>
      <c r="I4196" t="s">
        <v>26</v>
      </c>
      <c r="J4196" t="s">
        <v>207</v>
      </c>
      <c r="K4196">
        <v>106</v>
      </c>
      <c r="L4196" t="s">
        <v>1286</v>
      </c>
      <c r="M4196" t="s">
        <v>40153</v>
      </c>
      <c r="O4196" t="s">
        <v>19444</v>
      </c>
    </row>
    <row r="4197" spans="1:15" x14ac:dyDescent="0.25">
      <c r="A4197" t="s">
        <v>19445</v>
      </c>
      <c r="B4197" t="s">
        <v>13</v>
      </c>
      <c r="C4197" t="s">
        <v>19446</v>
      </c>
      <c r="D4197" t="s">
        <v>17536</v>
      </c>
      <c r="E4197" t="s">
        <v>2366</v>
      </c>
      <c r="F4197">
        <v>2019</v>
      </c>
      <c r="G4197">
        <v>2017</v>
      </c>
      <c r="H4197">
        <f>IF(Table[duration in minutes]&gt;125,4.5,ROUND(1+Table[duration in minutes]/125*4,0))</f>
        <v>3</v>
      </c>
      <c r="I4197" t="s">
        <v>26</v>
      </c>
      <c r="J4197" t="s">
        <v>611</v>
      </c>
      <c r="K4197">
        <v>70</v>
      </c>
      <c r="L4197" t="s">
        <v>1286</v>
      </c>
      <c r="M4197" t="s">
        <v>40153</v>
      </c>
      <c r="O4197" t="s">
        <v>19448</v>
      </c>
    </row>
    <row r="4198" spans="1:15" x14ac:dyDescent="0.25">
      <c r="A4198" t="s">
        <v>19449</v>
      </c>
      <c r="B4198" t="s">
        <v>22</v>
      </c>
      <c r="C4198" t="s">
        <v>19450</v>
      </c>
      <c r="D4198" t="s">
        <v>40128</v>
      </c>
      <c r="E4198" t="s">
        <v>1697</v>
      </c>
      <c r="F4198">
        <v>2019</v>
      </c>
      <c r="G4198">
        <v>2016</v>
      </c>
      <c r="H4198">
        <f>IF(Table[duration in minutes]&gt;125,4.5,ROUND(1+Table[duration in minutes]/125*4,0))</f>
        <v>5</v>
      </c>
      <c r="I4198" t="s">
        <v>74</v>
      </c>
      <c r="J4198" t="s">
        <v>34</v>
      </c>
      <c r="K4198">
        <v>125</v>
      </c>
      <c r="L4198" t="s">
        <v>30153</v>
      </c>
      <c r="M4198" t="s">
        <v>40143</v>
      </c>
      <c r="O4198" t="s">
        <v>19452</v>
      </c>
    </row>
    <row r="4199" spans="1:15" x14ac:dyDescent="0.25">
      <c r="A4199" t="s">
        <v>19453</v>
      </c>
      <c r="B4199" t="s">
        <v>13</v>
      </c>
      <c r="C4199" t="s">
        <v>19454</v>
      </c>
      <c r="D4199" t="s">
        <v>19455</v>
      </c>
      <c r="E4199" t="s">
        <v>44</v>
      </c>
      <c r="F4199">
        <v>2019</v>
      </c>
      <c r="G4199">
        <v>2018</v>
      </c>
      <c r="H4199">
        <f>IF(Table[duration in minutes]&gt;125,4.5,ROUND(1+Table[duration in minutes]/125*4,0))</f>
        <v>3</v>
      </c>
      <c r="I4199" t="s">
        <v>26</v>
      </c>
      <c r="J4199" t="s">
        <v>1147</v>
      </c>
      <c r="K4199">
        <v>70</v>
      </c>
      <c r="L4199" t="s">
        <v>661</v>
      </c>
      <c r="M4199" t="s">
        <v>40153</v>
      </c>
      <c r="O4199" t="s">
        <v>19457</v>
      </c>
    </row>
    <row r="4200" spans="1:15" x14ac:dyDescent="0.25">
      <c r="A4200" t="s">
        <v>19458</v>
      </c>
      <c r="B4200" t="s">
        <v>13</v>
      </c>
      <c r="C4200" t="s">
        <v>19459</v>
      </c>
      <c r="D4200" t="s">
        <v>8746</v>
      </c>
      <c r="E4200" t="s">
        <v>3542</v>
      </c>
      <c r="F4200">
        <v>2019</v>
      </c>
      <c r="G4200">
        <v>2017</v>
      </c>
      <c r="H4200">
        <f>IF(Table[duration in minutes]&gt;125,4.5,ROUND(1+Table[duration in minutes]/125*4,0))</f>
        <v>4</v>
      </c>
      <c r="I4200" t="s">
        <v>26</v>
      </c>
      <c r="J4200" t="s">
        <v>82</v>
      </c>
      <c r="K4200">
        <v>104</v>
      </c>
      <c r="L4200" t="s">
        <v>193</v>
      </c>
      <c r="M4200" t="s">
        <v>40155</v>
      </c>
      <c r="N4200" t="s">
        <v>40153</v>
      </c>
      <c r="O4200" t="s">
        <v>19461</v>
      </c>
    </row>
    <row r="4201" spans="1:15" x14ac:dyDescent="0.25">
      <c r="A4201" t="s">
        <v>19462</v>
      </c>
      <c r="B4201" t="s">
        <v>22</v>
      </c>
      <c r="C4201" t="s">
        <v>19463</v>
      </c>
      <c r="D4201" t="s">
        <v>40128</v>
      </c>
      <c r="E4201" t="s">
        <v>40129</v>
      </c>
      <c r="F4201">
        <v>2019</v>
      </c>
      <c r="G4201">
        <v>2018</v>
      </c>
      <c r="H4201">
        <f>IF(Table[duration in minutes]&gt;125,4.5,ROUND(1+Table[duration in minutes]/125*4,0))</f>
        <v>5</v>
      </c>
      <c r="I4201" t="s">
        <v>26</v>
      </c>
      <c r="J4201" t="s">
        <v>34</v>
      </c>
      <c r="K4201">
        <v>125</v>
      </c>
      <c r="L4201" t="s">
        <v>30153</v>
      </c>
      <c r="M4201" t="s">
        <v>40148</v>
      </c>
      <c r="N4201" t="s">
        <v>40149</v>
      </c>
      <c r="O4201" t="s">
        <v>19464</v>
      </c>
    </row>
    <row r="4202" spans="1:15" x14ac:dyDescent="0.25">
      <c r="A4202" t="s">
        <v>19465</v>
      </c>
      <c r="B4202" t="s">
        <v>22</v>
      </c>
      <c r="C4202" t="s">
        <v>19466</v>
      </c>
      <c r="D4202" t="s">
        <v>40128</v>
      </c>
      <c r="E4202" t="s">
        <v>16</v>
      </c>
      <c r="F4202">
        <v>2019</v>
      </c>
      <c r="G4202">
        <v>2019</v>
      </c>
      <c r="H4202">
        <f>IF(Table[duration in minutes]&gt;125,4.5,ROUND(1+Table[duration in minutes]/125*4,0))</f>
        <v>4.5</v>
      </c>
      <c r="I4202" t="s">
        <v>26</v>
      </c>
      <c r="J4202" t="s">
        <v>27</v>
      </c>
      <c r="K4202">
        <v>250</v>
      </c>
      <c r="L4202" t="s">
        <v>40182</v>
      </c>
      <c r="M4202" t="s">
        <v>40150</v>
      </c>
      <c r="O4202" t="s">
        <v>19468</v>
      </c>
    </row>
    <row r="4203" spans="1:15" x14ac:dyDescent="0.25">
      <c r="A4203" t="s">
        <v>19469</v>
      </c>
      <c r="B4203" t="s">
        <v>22</v>
      </c>
      <c r="C4203" t="s">
        <v>19470</v>
      </c>
      <c r="D4203" t="s">
        <v>40128</v>
      </c>
      <c r="E4203" t="s">
        <v>1207</v>
      </c>
      <c r="F4203">
        <v>2019</v>
      </c>
      <c r="G4203">
        <v>2018</v>
      </c>
      <c r="H4203">
        <f>IF(Table[duration in minutes]&gt;125,4.5,ROUND(1+Table[duration in minutes]/125*4,0))</f>
        <v>4.5</v>
      </c>
      <c r="I4203" t="s">
        <v>26</v>
      </c>
      <c r="J4203" t="s">
        <v>116</v>
      </c>
      <c r="K4203">
        <v>500</v>
      </c>
      <c r="L4203" t="s">
        <v>218</v>
      </c>
      <c r="O4203" t="s">
        <v>19472</v>
      </c>
    </row>
    <row r="4204" spans="1:15" x14ac:dyDescent="0.25">
      <c r="A4204" t="s">
        <v>19473</v>
      </c>
      <c r="B4204" t="s">
        <v>22</v>
      </c>
      <c r="C4204" t="s">
        <v>19474</v>
      </c>
      <c r="D4204" t="s">
        <v>40128</v>
      </c>
      <c r="E4204" t="s">
        <v>73</v>
      </c>
      <c r="F4204">
        <v>2019</v>
      </c>
      <c r="G4204">
        <v>2019</v>
      </c>
      <c r="H4204">
        <f>IF(Table[duration in minutes]&gt;125,4.5,ROUND(1+Table[duration in minutes]/125*4,0))</f>
        <v>4.5</v>
      </c>
      <c r="I4204" t="s">
        <v>234</v>
      </c>
      <c r="J4204" t="s">
        <v>27</v>
      </c>
      <c r="K4204">
        <v>250</v>
      </c>
      <c r="L4204" t="s">
        <v>40154</v>
      </c>
      <c r="M4204" t="s">
        <v>40170</v>
      </c>
      <c r="N4204" t="s">
        <v>40150</v>
      </c>
      <c r="O4204" t="s">
        <v>19476</v>
      </c>
    </row>
    <row r="4205" spans="1:15" x14ac:dyDescent="0.25">
      <c r="A4205" t="s">
        <v>19477</v>
      </c>
      <c r="B4205" t="s">
        <v>13</v>
      </c>
      <c r="C4205" t="s">
        <v>19478</v>
      </c>
      <c r="D4205" t="s">
        <v>19479</v>
      </c>
      <c r="E4205" t="s">
        <v>16</v>
      </c>
      <c r="F4205">
        <v>2019</v>
      </c>
      <c r="G4205">
        <v>2019</v>
      </c>
      <c r="H4205">
        <f>IF(Table[duration in minutes]&gt;125,4.5,ROUND(1+Table[duration in minutes]/125*4,0))</f>
        <v>3</v>
      </c>
      <c r="I4205" t="s">
        <v>26</v>
      </c>
      <c r="J4205" t="s">
        <v>2156</v>
      </c>
      <c r="K4205">
        <v>70</v>
      </c>
      <c r="L4205" t="s">
        <v>19</v>
      </c>
      <c r="M4205" t="s">
        <v>40161</v>
      </c>
      <c r="O4205" t="s">
        <v>19480</v>
      </c>
    </row>
    <row r="4206" spans="1:15" x14ac:dyDescent="0.25">
      <c r="A4206" t="s">
        <v>19481</v>
      </c>
      <c r="B4206" t="s">
        <v>13</v>
      </c>
      <c r="C4206" t="s">
        <v>19482</v>
      </c>
      <c r="D4206" t="s">
        <v>19483</v>
      </c>
      <c r="E4206" t="s">
        <v>643</v>
      </c>
      <c r="F4206">
        <v>2019</v>
      </c>
      <c r="G4206">
        <v>2018</v>
      </c>
      <c r="H4206">
        <f>IF(Table[duration in minutes]&gt;125,4.5,ROUND(1+Table[duration in minutes]/125*4,0))</f>
        <v>4</v>
      </c>
      <c r="I4206" t="s">
        <v>26</v>
      </c>
      <c r="J4206" t="s">
        <v>58</v>
      </c>
      <c r="K4206">
        <v>91</v>
      </c>
      <c r="L4206" t="s">
        <v>661</v>
      </c>
      <c r="M4206" t="s">
        <v>40152</v>
      </c>
      <c r="N4206" t="s">
        <v>40153</v>
      </c>
      <c r="O4206" t="s">
        <v>19485</v>
      </c>
    </row>
    <row r="4207" spans="1:15" x14ac:dyDescent="0.25">
      <c r="A4207" t="s">
        <v>19486</v>
      </c>
      <c r="B4207" t="s">
        <v>13</v>
      </c>
      <c r="C4207" t="s">
        <v>19487</v>
      </c>
      <c r="D4207" t="s">
        <v>19488</v>
      </c>
      <c r="E4207" t="s">
        <v>16</v>
      </c>
      <c r="F4207">
        <v>2019</v>
      </c>
      <c r="G4207">
        <v>2019</v>
      </c>
      <c r="H4207">
        <f>IF(Table[duration in minutes]&gt;125,4.5,ROUND(1+Table[duration in minutes]/125*4,0))</f>
        <v>4</v>
      </c>
      <c r="I4207" t="s">
        <v>26</v>
      </c>
      <c r="J4207" t="s">
        <v>342</v>
      </c>
      <c r="K4207">
        <v>99</v>
      </c>
      <c r="L4207" t="s">
        <v>193</v>
      </c>
      <c r="M4207" t="s">
        <v>40155</v>
      </c>
      <c r="O4207" t="s">
        <v>19490</v>
      </c>
    </row>
    <row r="4208" spans="1:15" x14ac:dyDescent="0.25">
      <c r="A4208" t="s">
        <v>19491</v>
      </c>
      <c r="B4208" t="s">
        <v>22</v>
      </c>
      <c r="C4208" t="s">
        <v>19492</v>
      </c>
      <c r="D4208" t="s">
        <v>40128</v>
      </c>
      <c r="E4208" t="s">
        <v>643</v>
      </c>
      <c r="F4208">
        <v>2019</v>
      </c>
      <c r="G4208">
        <v>2017</v>
      </c>
      <c r="H4208">
        <f>IF(Table[duration in minutes]&gt;125,4.5,ROUND(1+Table[duration in minutes]/125*4,0))</f>
        <v>4.5</v>
      </c>
      <c r="I4208" t="s">
        <v>165</v>
      </c>
      <c r="J4208" t="s">
        <v>116</v>
      </c>
      <c r="K4208">
        <v>500</v>
      </c>
      <c r="L4208" t="s">
        <v>235</v>
      </c>
      <c r="M4208" t="s">
        <v>40159</v>
      </c>
      <c r="O4208" t="s">
        <v>19494</v>
      </c>
    </row>
    <row r="4209" spans="1:15" x14ac:dyDescent="0.25">
      <c r="A4209" t="s">
        <v>19495</v>
      </c>
      <c r="B4209" t="s">
        <v>22</v>
      </c>
      <c r="C4209" t="s">
        <v>19496</v>
      </c>
      <c r="D4209" t="s">
        <v>40128</v>
      </c>
      <c r="E4209" t="s">
        <v>2745</v>
      </c>
      <c r="F4209">
        <v>2019</v>
      </c>
      <c r="G4209">
        <v>2018</v>
      </c>
      <c r="H4209">
        <f>IF(Table[duration in minutes]&gt;125,4.5,ROUND(1+Table[duration in minutes]/125*4,0))</f>
        <v>5</v>
      </c>
      <c r="I4209" t="s">
        <v>26</v>
      </c>
      <c r="J4209" t="s">
        <v>34</v>
      </c>
      <c r="K4209">
        <v>125</v>
      </c>
      <c r="L4209" t="s">
        <v>30153</v>
      </c>
      <c r="M4209" t="s">
        <v>40147</v>
      </c>
      <c r="N4209" t="s">
        <v>40143</v>
      </c>
      <c r="O4209" t="s">
        <v>19498</v>
      </c>
    </row>
    <row r="4210" spans="1:15" x14ac:dyDescent="0.25">
      <c r="A4210" t="s">
        <v>19499</v>
      </c>
      <c r="B4210" t="s">
        <v>13</v>
      </c>
      <c r="C4210" t="s">
        <v>19500</v>
      </c>
      <c r="D4210" t="s">
        <v>19501</v>
      </c>
      <c r="E4210" t="s">
        <v>341</v>
      </c>
      <c r="F4210">
        <v>2019</v>
      </c>
      <c r="G4210">
        <v>2018</v>
      </c>
      <c r="H4210">
        <f>IF(Table[duration in minutes]&gt;125,4.5,ROUND(1+Table[duration in minutes]/125*4,0))</f>
        <v>4</v>
      </c>
      <c r="I4210" t="s">
        <v>106</v>
      </c>
      <c r="J4210" t="s">
        <v>58</v>
      </c>
      <c r="K4210">
        <v>91</v>
      </c>
      <c r="L4210" t="s">
        <v>312</v>
      </c>
      <c r="M4210" t="s">
        <v>40168</v>
      </c>
      <c r="N4210" t="s">
        <v>40153</v>
      </c>
      <c r="O4210" t="s">
        <v>19503</v>
      </c>
    </row>
    <row r="4211" spans="1:15" x14ac:dyDescent="0.25">
      <c r="A4211" t="s">
        <v>19504</v>
      </c>
      <c r="B4211" t="s">
        <v>13</v>
      </c>
      <c r="C4211" t="s">
        <v>19505</v>
      </c>
      <c r="D4211" t="s">
        <v>19506</v>
      </c>
      <c r="E4211" t="s">
        <v>44</v>
      </c>
      <c r="F4211">
        <v>2019</v>
      </c>
      <c r="G4211">
        <v>2018</v>
      </c>
      <c r="H4211">
        <f>IF(Table[duration in minutes]&gt;125,4.5,ROUND(1+Table[duration in minutes]/125*4,0))</f>
        <v>3</v>
      </c>
      <c r="I4211" t="s">
        <v>74</v>
      </c>
      <c r="J4211" t="s">
        <v>611</v>
      </c>
      <c r="K4211">
        <v>70</v>
      </c>
      <c r="L4211" t="s">
        <v>193</v>
      </c>
      <c r="M4211" t="s">
        <v>40155</v>
      </c>
      <c r="N4211" t="s">
        <v>40153</v>
      </c>
      <c r="O4211" t="s">
        <v>19508</v>
      </c>
    </row>
    <row r="4212" spans="1:15" x14ac:dyDescent="0.25">
      <c r="A4212" t="s">
        <v>19509</v>
      </c>
      <c r="B4212" t="s">
        <v>13</v>
      </c>
      <c r="C4212" t="s">
        <v>19510</v>
      </c>
      <c r="D4212" t="s">
        <v>19511</v>
      </c>
      <c r="E4212" t="s">
        <v>6564</v>
      </c>
      <c r="F4212">
        <v>2019</v>
      </c>
      <c r="G4212">
        <v>2018</v>
      </c>
      <c r="H4212">
        <f>IF(Table[duration in minutes]&gt;125,4.5,ROUND(1+Table[duration in minutes]/125*4,0))</f>
        <v>4</v>
      </c>
      <c r="I4212" t="s">
        <v>74</v>
      </c>
      <c r="J4212" t="s">
        <v>384</v>
      </c>
      <c r="K4212">
        <v>95</v>
      </c>
      <c r="L4212" t="s">
        <v>661</v>
      </c>
      <c r="M4212" t="s">
        <v>40152</v>
      </c>
      <c r="N4212" t="s">
        <v>40153</v>
      </c>
      <c r="O4212" t="s">
        <v>19513</v>
      </c>
    </row>
    <row r="4213" spans="1:15" x14ac:dyDescent="0.25">
      <c r="A4213" t="s">
        <v>19514</v>
      </c>
      <c r="B4213" t="s">
        <v>13</v>
      </c>
      <c r="C4213" t="s">
        <v>19515</v>
      </c>
      <c r="D4213" t="s">
        <v>19516</v>
      </c>
      <c r="E4213" t="s">
        <v>2302</v>
      </c>
      <c r="F4213">
        <v>2019</v>
      </c>
      <c r="G4213">
        <v>1999</v>
      </c>
      <c r="H4213">
        <f>IF(Table[duration in minutes]&gt;125,4.5,ROUND(1+Table[duration in minutes]/125*4,0))</f>
        <v>3</v>
      </c>
      <c r="I4213" t="s">
        <v>26</v>
      </c>
      <c r="J4213" t="s">
        <v>902</v>
      </c>
      <c r="K4213">
        <v>70</v>
      </c>
      <c r="L4213" t="s">
        <v>1286</v>
      </c>
      <c r="M4213" t="s">
        <v>40153</v>
      </c>
      <c r="N4213" t="s">
        <v>40160</v>
      </c>
      <c r="O4213" t="s">
        <v>19518</v>
      </c>
    </row>
    <row r="4214" spans="1:15" x14ac:dyDescent="0.25">
      <c r="A4214" t="s">
        <v>19519</v>
      </c>
      <c r="B4214" t="s">
        <v>13</v>
      </c>
      <c r="C4214" t="s">
        <v>19520</v>
      </c>
      <c r="D4214" t="s">
        <v>19521</v>
      </c>
      <c r="E4214" t="s">
        <v>3547</v>
      </c>
      <c r="F4214">
        <v>2019</v>
      </c>
      <c r="G4214">
        <v>2018</v>
      </c>
      <c r="H4214">
        <f>IF(Table[duration in minutes]&gt;125,4.5,ROUND(1+Table[duration in minutes]/125*4,0))</f>
        <v>4</v>
      </c>
      <c r="I4214" t="s">
        <v>74</v>
      </c>
      <c r="J4214" t="s">
        <v>369</v>
      </c>
      <c r="K4214">
        <v>102</v>
      </c>
      <c r="L4214" t="s">
        <v>661</v>
      </c>
      <c r="M4214" t="s">
        <v>40152</v>
      </c>
      <c r="N4214" t="s">
        <v>40153</v>
      </c>
      <c r="O4214" t="s">
        <v>19524</v>
      </c>
    </row>
    <row r="4215" spans="1:15" x14ac:dyDescent="0.25">
      <c r="A4215" t="s">
        <v>19525</v>
      </c>
      <c r="B4215" t="s">
        <v>13</v>
      </c>
      <c r="C4215" t="s">
        <v>19526</v>
      </c>
      <c r="D4215" t="s">
        <v>19527</v>
      </c>
      <c r="E4215" t="s">
        <v>40129</v>
      </c>
      <c r="F4215">
        <v>2019</v>
      </c>
      <c r="G4215">
        <v>2018</v>
      </c>
      <c r="H4215">
        <f>IF(Table[duration in minutes]&gt;125,4.5,ROUND(1+Table[duration in minutes]/125*4,0))</f>
        <v>5</v>
      </c>
      <c r="I4215" t="s">
        <v>26</v>
      </c>
      <c r="J4215" t="s">
        <v>323</v>
      </c>
      <c r="K4215">
        <v>122</v>
      </c>
      <c r="L4215" t="s">
        <v>661</v>
      </c>
      <c r="M4215" t="s">
        <v>40153</v>
      </c>
      <c r="N4215" t="s">
        <v>40161</v>
      </c>
      <c r="O4215" t="s">
        <v>19529</v>
      </c>
    </row>
    <row r="4216" spans="1:15" x14ac:dyDescent="0.25">
      <c r="A4216" t="s">
        <v>19530</v>
      </c>
      <c r="B4216" t="s">
        <v>13</v>
      </c>
      <c r="C4216" t="s">
        <v>19531</v>
      </c>
      <c r="D4216" t="s">
        <v>19532</v>
      </c>
      <c r="E4216" t="s">
        <v>329</v>
      </c>
      <c r="F4216">
        <v>2019</v>
      </c>
      <c r="G4216">
        <v>2018</v>
      </c>
      <c r="H4216">
        <f>IF(Table[duration in minutes]&gt;125,4.5,ROUND(1+Table[duration in minutes]/125*4,0))</f>
        <v>4</v>
      </c>
      <c r="I4216" t="s">
        <v>106</v>
      </c>
      <c r="J4216" t="s">
        <v>384</v>
      </c>
      <c r="K4216">
        <v>95</v>
      </c>
      <c r="L4216" t="s">
        <v>193</v>
      </c>
      <c r="M4216" t="s">
        <v>40155</v>
      </c>
      <c r="N4216" t="s">
        <v>40152</v>
      </c>
      <c r="O4216" t="s">
        <v>19534</v>
      </c>
    </row>
    <row r="4217" spans="1:15" x14ac:dyDescent="0.25">
      <c r="A4217" t="s">
        <v>19535</v>
      </c>
      <c r="B4217" t="s">
        <v>22</v>
      </c>
      <c r="C4217" t="s">
        <v>19536</v>
      </c>
      <c r="D4217" t="s">
        <v>40128</v>
      </c>
      <c r="E4217" t="s">
        <v>40129</v>
      </c>
      <c r="F4217">
        <v>2019</v>
      </c>
      <c r="G4217">
        <v>2017</v>
      </c>
      <c r="H4217">
        <f>IF(Table[duration in minutes]&gt;125,4.5,ROUND(1+Table[duration in minutes]/125*4,0))</f>
        <v>5</v>
      </c>
      <c r="I4217" t="s">
        <v>74</v>
      </c>
      <c r="J4217" t="s">
        <v>34</v>
      </c>
      <c r="K4217">
        <v>125</v>
      </c>
      <c r="L4217" t="s">
        <v>30153</v>
      </c>
      <c r="M4217" t="s">
        <v>40149</v>
      </c>
      <c r="N4217" t="s">
        <v>40143</v>
      </c>
      <c r="O4217" t="s">
        <v>19538</v>
      </c>
    </row>
    <row r="4218" spans="1:15" x14ac:dyDescent="0.25">
      <c r="A4218" t="s">
        <v>19539</v>
      </c>
      <c r="B4218" t="s">
        <v>22</v>
      </c>
      <c r="C4218" t="s">
        <v>19540</v>
      </c>
      <c r="D4218" t="s">
        <v>40128</v>
      </c>
      <c r="E4218" t="s">
        <v>40129</v>
      </c>
      <c r="F4218">
        <v>2019</v>
      </c>
      <c r="G4218">
        <v>2013</v>
      </c>
      <c r="H4218">
        <f>IF(Table[duration in minutes]&gt;125,4.5,ROUND(1+Table[duration in minutes]/125*4,0))</f>
        <v>5</v>
      </c>
      <c r="I4218" t="s">
        <v>74</v>
      </c>
      <c r="J4218" t="s">
        <v>34</v>
      </c>
      <c r="K4218">
        <v>125</v>
      </c>
      <c r="L4218" t="s">
        <v>30153</v>
      </c>
      <c r="M4218" t="s">
        <v>40149</v>
      </c>
      <c r="N4218" t="s">
        <v>40143</v>
      </c>
      <c r="O4218" t="s">
        <v>19542</v>
      </c>
    </row>
    <row r="4219" spans="1:15" x14ac:dyDescent="0.25">
      <c r="A4219" t="s">
        <v>19543</v>
      </c>
      <c r="B4219" t="s">
        <v>13</v>
      </c>
      <c r="C4219" t="s">
        <v>19544</v>
      </c>
      <c r="D4219" t="s">
        <v>19545</v>
      </c>
      <c r="E4219" t="s">
        <v>73</v>
      </c>
      <c r="F4219">
        <v>2019</v>
      </c>
      <c r="G4219">
        <v>1975</v>
      </c>
      <c r="H4219">
        <f>IF(Table[duration in minutes]&gt;125,4.5,ROUND(1+Table[duration in minutes]/125*4,0))</f>
        <v>4</v>
      </c>
      <c r="I4219" t="s">
        <v>57</v>
      </c>
      <c r="J4219" t="s">
        <v>548</v>
      </c>
      <c r="K4219">
        <v>92</v>
      </c>
      <c r="L4219" t="s">
        <v>312</v>
      </c>
      <c r="M4219" t="s">
        <v>40166</v>
      </c>
      <c r="N4219" t="s">
        <v>40157</v>
      </c>
      <c r="O4219" t="s">
        <v>19547</v>
      </c>
    </row>
    <row r="4220" spans="1:15" x14ac:dyDescent="0.25">
      <c r="A4220" t="s">
        <v>19548</v>
      </c>
      <c r="B4220" t="s">
        <v>22</v>
      </c>
      <c r="C4220" t="s">
        <v>19549</v>
      </c>
      <c r="D4220" t="s">
        <v>40128</v>
      </c>
      <c r="E4220" t="s">
        <v>16</v>
      </c>
      <c r="F4220">
        <v>2019</v>
      </c>
      <c r="G4220">
        <v>2019</v>
      </c>
      <c r="H4220">
        <f>IF(Table[duration in minutes]&gt;125,4.5,ROUND(1+Table[duration in minutes]/125*4,0))</f>
        <v>4.5</v>
      </c>
      <c r="I4220" t="s">
        <v>106</v>
      </c>
      <c r="J4220" t="s">
        <v>223</v>
      </c>
      <c r="K4220">
        <v>375</v>
      </c>
      <c r="L4220" t="s">
        <v>235</v>
      </c>
      <c r="M4220" t="s">
        <v>40147</v>
      </c>
      <c r="N4220" t="s">
        <v>40150</v>
      </c>
      <c r="O4220" t="s">
        <v>19551</v>
      </c>
    </row>
    <row r="4221" spans="1:15" x14ac:dyDescent="0.25">
      <c r="A4221" t="s">
        <v>19552</v>
      </c>
      <c r="B4221" t="s">
        <v>13</v>
      </c>
      <c r="C4221" t="s">
        <v>19553</v>
      </c>
      <c r="D4221" t="s">
        <v>19554</v>
      </c>
      <c r="E4221" t="s">
        <v>2302</v>
      </c>
      <c r="F4221">
        <v>2019</v>
      </c>
      <c r="G4221">
        <v>2015</v>
      </c>
      <c r="H4221">
        <f>IF(Table[duration in minutes]&gt;125,4.5,ROUND(1+Table[duration in minutes]/125*4,0))</f>
        <v>5</v>
      </c>
      <c r="I4221" t="s">
        <v>74</v>
      </c>
      <c r="J4221" t="s">
        <v>213</v>
      </c>
      <c r="K4221">
        <v>111</v>
      </c>
      <c r="L4221" t="s">
        <v>193</v>
      </c>
      <c r="M4221" t="s">
        <v>40153</v>
      </c>
      <c r="N4221" t="s">
        <v>40161</v>
      </c>
      <c r="O4221" t="s">
        <v>19556</v>
      </c>
    </row>
    <row r="4222" spans="1:15" x14ac:dyDescent="0.25">
      <c r="A4222" t="s">
        <v>19557</v>
      </c>
      <c r="B4222" t="s">
        <v>22</v>
      </c>
      <c r="C4222" t="s">
        <v>19558</v>
      </c>
      <c r="D4222" t="s">
        <v>40128</v>
      </c>
      <c r="E4222" t="s">
        <v>16</v>
      </c>
      <c r="F4222">
        <v>2019</v>
      </c>
      <c r="G4222">
        <v>2019</v>
      </c>
      <c r="H4222">
        <f>IF(Table[duration in minutes]&gt;125,4.5,ROUND(1+Table[duration in minutes]/125*4,0))</f>
        <v>3</v>
      </c>
      <c r="I4222" t="s">
        <v>26</v>
      </c>
      <c r="J4222" t="s">
        <v>6642</v>
      </c>
      <c r="K4222">
        <v>70</v>
      </c>
      <c r="L4222" t="s">
        <v>8778</v>
      </c>
      <c r="M4222" t="s">
        <v>40150</v>
      </c>
      <c r="O4222" t="s">
        <v>19560</v>
      </c>
    </row>
    <row r="4223" spans="1:15" x14ac:dyDescent="0.25">
      <c r="A4223" t="s">
        <v>19561</v>
      </c>
      <c r="B4223" t="s">
        <v>13</v>
      </c>
      <c r="C4223" t="s">
        <v>19562</v>
      </c>
      <c r="D4223" t="s">
        <v>19563</v>
      </c>
      <c r="E4223" t="s">
        <v>44</v>
      </c>
      <c r="F4223">
        <v>2019</v>
      </c>
      <c r="G4223">
        <v>2018</v>
      </c>
      <c r="H4223">
        <f>IF(Table[duration in minutes]&gt;125,4.5,ROUND(1+Table[duration in minutes]/125*4,0))</f>
        <v>5</v>
      </c>
      <c r="I4223" t="s">
        <v>26</v>
      </c>
      <c r="J4223" t="s">
        <v>311</v>
      </c>
      <c r="K4223">
        <v>115</v>
      </c>
      <c r="L4223" t="s">
        <v>661</v>
      </c>
      <c r="M4223" t="s">
        <v>40152</v>
      </c>
      <c r="N4223" t="s">
        <v>40153</v>
      </c>
      <c r="O4223" t="s">
        <v>19565</v>
      </c>
    </row>
    <row r="4224" spans="1:15" x14ac:dyDescent="0.25">
      <c r="A4224" t="s">
        <v>19566</v>
      </c>
      <c r="B4224" t="s">
        <v>13</v>
      </c>
      <c r="C4224" t="s">
        <v>19567</v>
      </c>
      <c r="D4224" t="s">
        <v>17052</v>
      </c>
      <c r="E4224" t="s">
        <v>16</v>
      </c>
      <c r="F4224">
        <v>2019</v>
      </c>
      <c r="G4224">
        <v>2012</v>
      </c>
      <c r="H4224">
        <f>IF(Table[duration in minutes]&gt;125,4.5,ROUND(1+Table[duration in minutes]/125*4,0))</f>
        <v>3</v>
      </c>
      <c r="I4224" t="s">
        <v>26</v>
      </c>
      <c r="J4224" t="s">
        <v>166</v>
      </c>
      <c r="K4224">
        <v>61</v>
      </c>
      <c r="L4224" t="s">
        <v>1517</v>
      </c>
      <c r="O4224" t="s">
        <v>19569</v>
      </c>
    </row>
    <row r="4225" spans="1:15" x14ac:dyDescent="0.25">
      <c r="A4225" t="s">
        <v>19570</v>
      </c>
      <c r="B4225" t="s">
        <v>13</v>
      </c>
      <c r="C4225" t="s">
        <v>19571</v>
      </c>
      <c r="D4225" t="s">
        <v>19572</v>
      </c>
      <c r="E4225" t="s">
        <v>341</v>
      </c>
      <c r="F4225">
        <v>2019</v>
      </c>
      <c r="G4225">
        <v>2017</v>
      </c>
      <c r="H4225">
        <f>IF(Table[duration in minutes]&gt;125,4.5,ROUND(1+Table[duration in minutes]/125*4,0))</f>
        <v>4</v>
      </c>
      <c r="I4225" t="s">
        <v>234</v>
      </c>
      <c r="J4225" t="s">
        <v>199</v>
      </c>
      <c r="K4225">
        <v>97</v>
      </c>
      <c r="L4225" t="s">
        <v>34065</v>
      </c>
      <c r="M4225" t="s">
        <v>40176</v>
      </c>
      <c r="O4225" t="s">
        <v>19574</v>
      </c>
    </row>
    <row r="4226" spans="1:15" x14ac:dyDescent="0.25">
      <c r="A4226" t="s">
        <v>19575</v>
      </c>
      <c r="B4226" t="s">
        <v>13</v>
      </c>
      <c r="C4226" t="s">
        <v>19576</v>
      </c>
      <c r="D4226" t="s">
        <v>19577</v>
      </c>
      <c r="E4226" t="s">
        <v>44</v>
      </c>
      <c r="F4226">
        <v>2019</v>
      </c>
      <c r="G4226">
        <v>2017</v>
      </c>
      <c r="H4226">
        <f>IF(Table[duration in minutes]&gt;125,4.5,ROUND(1+Table[duration in minutes]/125*4,0))</f>
        <v>3</v>
      </c>
      <c r="I4226" t="s">
        <v>26</v>
      </c>
      <c r="J4226" t="s">
        <v>812</v>
      </c>
      <c r="K4226">
        <v>70</v>
      </c>
      <c r="L4226" t="s">
        <v>8648</v>
      </c>
      <c r="M4226" t="s">
        <v>40164</v>
      </c>
      <c r="O4226" t="s">
        <v>19579</v>
      </c>
    </row>
    <row r="4227" spans="1:15" x14ac:dyDescent="0.25">
      <c r="A4227" t="s">
        <v>19580</v>
      </c>
      <c r="B4227" t="s">
        <v>13</v>
      </c>
      <c r="C4227" t="s">
        <v>19581</v>
      </c>
      <c r="D4227" t="s">
        <v>19582</v>
      </c>
      <c r="E4227" t="s">
        <v>44</v>
      </c>
      <c r="F4227">
        <v>2019</v>
      </c>
      <c r="G4227">
        <v>2017</v>
      </c>
      <c r="H4227">
        <f>IF(Table[duration in minutes]&gt;125,4.5,ROUND(1+Table[duration in minutes]/125*4,0))</f>
        <v>3</v>
      </c>
      <c r="I4227" t="s">
        <v>26</v>
      </c>
      <c r="J4227" t="s">
        <v>1827</v>
      </c>
      <c r="K4227">
        <v>70</v>
      </c>
      <c r="L4227" t="s">
        <v>661</v>
      </c>
      <c r="M4227" t="s">
        <v>40152</v>
      </c>
      <c r="N4227" t="s">
        <v>40153</v>
      </c>
      <c r="O4227" t="s">
        <v>19584</v>
      </c>
    </row>
    <row r="4228" spans="1:15" x14ac:dyDescent="0.25">
      <c r="A4228" t="s">
        <v>19585</v>
      </c>
      <c r="B4228" t="s">
        <v>22</v>
      </c>
      <c r="C4228" t="s">
        <v>19586</v>
      </c>
      <c r="D4228" t="s">
        <v>40128</v>
      </c>
      <c r="E4228" t="s">
        <v>19588</v>
      </c>
      <c r="F4228">
        <v>2019</v>
      </c>
      <c r="G4228">
        <v>2018</v>
      </c>
      <c r="H4228">
        <f>IF(Table[duration in minutes]&gt;125,4.5,ROUND(1+Table[duration in minutes]/125*4,0))</f>
        <v>4.5</v>
      </c>
      <c r="I4228" t="s">
        <v>26</v>
      </c>
      <c r="J4228" t="s">
        <v>27</v>
      </c>
      <c r="K4228">
        <v>250</v>
      </c>
      <c r="L4228" t="s">
        <v>30153</v>
      </c>
      <c r="M4228" t="s">
        <v>40143</v>
      </c>
      <c r="O4228" t="s">
        <v>19589</v>
      </c>
    </row>
    <row r="4229" spans="1:15" x14ac:dyDescent="0.25">
      <c r="A4229" t="s">
        <v>19590</v>
      </c>
      <c r="B4229" t="s">
        <v>22</v>
      </c>
      <c r="C4229" t="s">
        <v>19591</v>
      </c>
      <c r="D4229" t="s">
        <v>40128</v>
      </c>
      <c r="E4229" t="s">
        <v>16</v>
      </c>
      <c r="F4229">
        <v>2019</v>
      </c>
      <c r="G4229">
        <v>2019</v>
      </c>
      <c r="H4229">
        <f>IF(Table[duration in minutes]&gt;125,4.5,ROUND(1+Table[duration in minutes]/125*4,0))</f>
        <v>5</v>
      </c>
      <c r="I4229" t="s">
        <v>106</v>
      </c>
      <c r="J4229" t="s">
        <v>34</v>
      </c>
      <c r="K4229">
        <v>125</v>
      </c>
      <c r="L4229" t="s">
        <v>363</v>
      </c>
      <c r="O4229" t="s">
        <v>19592</v>
      </c>
    </row>
    <row r="4230" spans="1:15" x14ac:dyDescent="0.25">
      <c r="A4230" t="s">
        <v>19593</v>
      </c>
      <c r="B4230" t="s">
        <v>13</v>
      </c>
      <c r="C4230" t="s">
        <v>19594</v>
      </c>
      <c r="D4230" t="s">
        <v>19595</v>
      </c>
      <c r="E4230" t="s">
        <v>16</v>
      </c>
      <c r="F4230">
        <v>2019</v>
      </c>
      <c r="G4230">
        <v>2010</v>
      </c>
      <c r="H4230">
        <f>IF(Table[duration in minutes]&gt;125,4.5,ROUND(1+Table[duration in minutes]/125*4,0))</f>
        <v>3</v>
      </c>
      <c r="I4230" t="s">
        <v>26</v>
      </c>
      <c r="J4230" t="s">
        <v>474</v>
      </c>
      <c r="K4230">
        <v>48</v>
      </c>
      <c r="L4230" t="s">
        <v>1517</v>
      </c>
      <c r="O4230" t="s">
        <v>19596</v>
      </c>
    </row>
    <row r="4231" spans="1:15" x14ac:dyDescent="0.25">
      <c r="A4231" t="s">
        <v>19597</v>
      </c>
      <c r="B4231" t="s">
        <v>13</v>
      </c>
      <c r="C4231" t="s">
        <v>19598</v>
      </c>
      <c r="D4231" t="s">
        <v>19595</v>
      </c>
      <c r="E4231" t="s">
        <v>73</v>
      </c>
      <c r="F4231">
        <v>2018</v>
      </c>
      <c r="G4231">
        <v>1991</v>
      </c>
      <c r="H4231">
        <f>IF(Table[duration in minutes]&gt;125,4.5,ROUND(1+Table[duration in minutes]/125*4,0))</f>
        <v>3</v>
      </c>
      <c r="I4231" t="s">
        <v>26</v>
      </c>
      <c r="J4231" t="s">
        <v>7381</v>
      </c>
      <c r="K4231">
        <v>70</v>
      </c>
      <c r="L4231" t="s">
        <v>1517</v>
      </c>
      <c r="O4231" t="s">
        <v>19600</v>
      </c>
    </row>
    <row r="4232" spans="1:15" x14ac:dyDescent="0.25">
      <c r="A4232" t="s">
        <v>19601</v>
      </c>
      <c r="B4232" t="s">
        <v>13</v>
      </c>
      <c r="C4232" t="s">
        <v>19602</v>
      </c>
      <c r="D4232" t="s">
        <v>40128</v>
      </c>
      <c r="E4232" t="s">
        <v>40129</v>
      </c>
      <c r="F4232">
        <v>2018</v>
      </c>
      <c r="G4232">
        <v>2015</v>
      </c>
      <c r="H4232">
        <f>IF(Table[duration in minutes]&gt;125,4.5,ROUND(1+Table[duration in minutes]/125*4,0))</f>
        <v>3</v>
      </c>
      <c r="I4232" t="s">
        <v>26</v>
      </c>
      <c r="J4232" t="s">
        <v>3687</v>
      </c>
      <c r="K4232">
        <v>70</v>
      </c>
      <c r="L4232" t="s">
        <v>19</v>
      </c>
      <c r="O4232" t="s">
        <v>19604</v>
      </c>
    </row>
    <row r="4233" spans="1:15" x14ac:dyDescent="0.25">
      <c r="A4233" t="s">
        <v>19605</v>
      </c>
      <c r="B4233" t="s">
        <v>13</v>
      </c>
      <c r="C4233" t="s">
        <v>19606</v>
      </c>
      <c r="D4233" t="s">
        <v>19607</v>
      </c>
      <c r="E4233" t="s">
        <v>73</v>
      </c>
      <c r="F4233">
        <v>2018</v>
      </c>
      <c r="G4233">
        <v>1992</v>
      </c>
      <c r="H4233">
        <f>IF(Table[duration in minutes]&gt;125,4.5,ROUND(1+Table[duration in minutes]/125*4,0))</f>
        <v>3</v>
      </c>
      <c r="I4233" t="s">
        <v>26</v>
      </c>
      <c r="J4233" t="s">
        <v>166</v>
      </c>
      <c r="K4233">
        <v>61</v>
      </c>
      <c r="L4233" t="s">
        <v>1517</v>
      </c>
      <c r="O4233" t="s">
        <v>19608</v>
      </c>
    </row>
    <row r="4234" spans="1:15" x14ac:dyDescent="0.25">
      <c r="A4234" t="s">
        <v>19609</v>
      </c>
      <c r="B4234" t="s">
        <v>13</v>
      </c>
      <c r="C4234" t="s">
        <v>19610</v>
      </c>
      <c r="D4234" t="s">
        <v>19607</v>
      </c>
      <c r="E4234" t="s">
        <v>73</v>
      </c>
      <c r="F4234">
        <v>2018</v>
      </c>
      <c r="G4234">
        <v>1993</v>
      </c>
      <c r="H4234">
        <f>IF(Table[duration in minutes]&gt;125,4.5,ROUND(1+Table[duration in minutes]/125*4,0))</f>
        <v>3</v>
      </c>
      <c r="I4234" t="s">
        <v>26</v>
      </c>
      <c r="J4234" t="s">
        <v>14348</v>
      </c>
      <c r="K4234">
        <v>70</v>
      </c>
      <c r="L4234" t="s">
        <v>1517</v>
      </c>
      <c r="O4234" t="s">
        <v>19611</v>
      </c>
    </row>
    <row r="4235" spans="1:15" x14ac:dyDescent="0.25">
      <c r="A4235" t="s">
        <v>19612</v>
      </c>
      <c r="B4235" t="s">
        <v>13</v>
      </c>
      <c r="C4235" t="s">
        <v>19613</v>
      </c>
      <c r="D4235" t="s">
        <v>19614</v>
      </c>
      <c r="E4235" t="s">
        <v>16</v>
      </c>
      <c r="F4235">
        <v>2018</v>
      </c>
      <c r="G4235">
        <v>1989</v>
      </c>
      <c r="H4235">
        <f>IF(Table[duration in minutes]&gt;125,4.5,ROUND(1+Table[duration in minutes]/125*4,0))</f>
        <v>3</v>
      </c>
      <c r="I4235" t="s">
        <v>26</v>
      </c>
      <c r="J4235" t="s">
        <v>2024</v>
      </c>
      <c r="K4235">
        <v>70</v>
      </c>
      <c r="L4235" t="s">
        <v>1517</v>
      </c>
      <c r="O4235" t="s">
        <v>19615</v>
      </c>
    </row>
    <row r="4236" spans="1:15" x14ac:dyDescent="0.25">
      <c r="A4236" t="s">
        <v>19616</v>
      </c>
      <c r="B4236" t="s">
        <v>13</v>
      </c>
      <c r="C4236" t="s">
        <v>19617</v>
      </c>
      <c r="D4236" t="s">
        <v>19618</v>
      </c>
      <c r="E4236" t="s">
        <v>40129</v>
      </c>
      <c r="F4236">
        <v>2018</v>
      </c>
      <c r="G4236">
        <v>2013</v>
      </c>
      <c r="H4236">
        <f>IF(Table[duration in minutes]&gt;125,4.5,ROUND(1+Table[duration in minutes]/125*4,0))</f>
        <v>3</v>
      </c>
      <c r="I4236" t="s">
        <v>26</v>
      </c>
      <c r="J4236" t="s">
        <v>2164</v>
      </c>
      <c r="K4236">
        <v>70</v>
      </c>
      <c r="L4236" t="s">
        <v>1517</v>
      </c>
      <c r="O4236" t="s">
        <v>19620</v>
      </c>
    </row>
    <row r="4237" spans="1:15" x14ac:dyDescent="0.25">
      <c r="A4237" t="s">
        <v>19621</v>
      </c>
      <c r="B4237" t="s">
        <v>13</v>
      </c>
      <c r="C4237" t="s">
        <v>19622</v>
      </c>
      <c r="D4237" t="s">
        <v>40128</v>
      </c>
      <c r="E4237" t="s">
        <v>73</v>
      </c>
      <c r="F4237">
        <v>2018</v>
      </c>
      <c r="G4237">
        <v>2008</v>
      </c>
      <c r="H4237">
        <f>IF(Table[duration in minutes]&gt;125,4.5,ROUND(1+Table[duration in minutes]/125*4,0))</f>
        <v>3</v>
      </c>
      <c r="I4237" t="s">
        <v>26</v>
      </c>
      <c r="J4237" t="s">
        <v>3876</v>
      </c>
      <c r="K4237">
        <v>70</v>
      </c>
      <c r="L4237" t="s">
        <v>1517</v>
      </c>
      <c r="O4237" t="s">
        <v>19623</v>
      </c>
    </row>
    <row r="4238" spans="1:15" x14ac:dyDescent="0.25">
      <c r="A4238" t="s">
        <v>19624</v>
      </c>
      <c r="B4238" t="s">
        <v>13</v>
      </c>
      <c r="C4238" t="s">
        <v>19625</v>
      </c>
      <c r="D4238" t="s">
        <v>19626</v>
      </c>
      <c r="E4238" t="s">
        <v>128</v>
      </c>
      <c r="F4238">
        <v>2018</v>
      </c>
      <c r="G4238">
        <v>2016</v>
      </c>
      <c r="H4238">
        <f>IF(Table[duration in minutes]&gt;125,4.5,ROUND(1+Table[duration in minutes]/125*4,0))</f>
        <v>4</v>
      </c>
      <c r="I4238" t="s">
        <v>26</v>
      </c>
      <c r="J4238" t="s">
        <v>357</v>
      </c>
      <c r="K4238">
        <v>100</v>
      </c>
      <c r="L4238" t="s">
        <v>19</v>
      </c>
      <c r="M4238" t="s">
        <v>40153</v>
      </c>
      <c r="N4238" t="s">
        <v>40161</v>
      </c>
      <c r="O4238" t="s">
        <v>19627</v>
      </c>
    </row>
    <row r="4239" spans="1:15" x14ac:dyDescent="0.25">
      <c r="A4239" t="s">
        <v>19628</v>
      </c>
      <c r="B4239" t="s">
        <v>13</v>
      </c>
      <c r="C4239" t="s">
        <v>19629</v>
      </c>
      <c r="D4239" t="s">
        <v>19630</v>
      </c>
      <c r="E4239" t="s">
        <v>16</v>
      </c>
      <c r="F4239">
        <v>2018</v>
      </c>
      <c r="G4239">
        <v>1987</v>
      </c>
      <c r="H4239">
        <f>IF(Table[duration in minutes]&gt;125,4.5,ROUND(1+Table[duration in minutes]/125*4,0))</f>
        <v>3</v>
      </c>
      <c r="I4239" t="s">
        <v>26</v>
      </c>
      <c r="J4239" t="s">
        <v>7541</v>
      </c>
      <c r="K4239">
        <v>70</v>
      </c>
      <c r="L4239" t="s">
        <v>1517</v>
      </c>
      <c r="O4239" t="s">
        <v>19632</v>
      </c>
    </row>
    <row r="4240" spans="1:15" x14ac:dyDescent="0.25">
      <c r="A4240" t="s">
        <v>19633</v>
      </c>
      <c r="B4240" t="s">
        <v>13</v>
      </c>
      <c r="C4240" t="s">
        <v>19634</v>
      </c>
      <c r="D4240" t="s">
        <v>19630</v>
      </c>
      <c r="E4240" t="s">
        <v>16</v>
      </c>
      <c r="F4240">
        <v>2018</v>
      </c>
      <c r="G4240">
        <v>1991</v>
      </c>
      <c r="H4240">
        <f>IF(Table[duration in minutes]&gt;125,4.5,ROUND(1+Table[duration in minutes]/125*4,0))</f>
        <v>3</v>
      </c>
      <c r="I4240" t="s">
        <v>26</v>
      </c>
      <c r="J4240" t="s">
        <v>3862</v>
      </c>
      <c r="K4240">
        <v>70</v>
      </c>
      <c r="L4240" t="s">
        <v>1517</v>
      </c>
      <c r="O4240" t="s">
        <v>19635</v>
      </c>
    </row>
    <row r="4241" spans="1:15" x14ac:dyDescent="0.25">
      <c r="A4241" t="s">
        <v>19636</v>
      </c>
      <c r="B4241" t="s">
        <v>13</v>
      </c>
      <c r="C4241" t="s">
        <v>19637</v>
      </c>
      <c r="D4241" t="s">
        <v>19630</v>
      </c>
      <c r="E4241" t="s">
        <v>16</v>
      </c>
      <c r="F4241">
        <v>2018</v>
      </c>
      <c r="G4241">
        <v>1991</v>
      </c>
      <c r="H4241">
        <f>IF(Table[duration in minutes]&gt;125,4.5,ROUND(1+Table[duration in minutes]/125*4,0))</f>
        <v>3</v>
      </c>
      <c r="I4241" t="s">
        <v>26</v>
      </c>
      <c r="J4241" t="s">
        <v>4697</v>
      </c>
      <c r="K4241">
        <v>70</v>
      </c>
      <c r="L4241" t="s">
        <v>1517</v>
      </c>
      <c r="O4241" t="s">
        <v>19638</v>
      </c>
    </row>
    <row r="4242" spans="1:15" x14ac:dyDescent="0.25">
      <c r="A4242" t="s">
        <v>19639</v>
      </c>
      <c r="B4242" t="s">
        <v>13</v>
      </c>
      <c r="C4242" t="s">
        <v>19640</v>
      </c>
      <c r="D4242" t="s">
        <v>40128</v>
      </c>
      <c r="E4242" t="s">
        <v>16</v>
      </c>
      <c r="F4242">
        <v>2018</v>
      </c>
      <c r="G4242">
        <v>2016</v>
      </c>
      <c r="H4242">
        <f>IF(Table[duration in minutes]&gt;125,4.5,ROUND(1+Table[duration in minutes]/125*4,0))</f>
        <v>3</v>
      </c>
      <c r="I4242" t="s">
        <v>26</v>
      </c>
      <c r="J4242" t="s">
        <v>4284</v>
      </c>
      <c r="K4242">
        <v>70</v>
      </c>
      <c r="L4242" t="s">
        <v>19</v>
      </c>
      <c r="O4242" t="s">
        <v>19641</v>
      </c>
    </row>
    <row r="4243" spans="1:15" x14ac:dyDescent="0.25">
      <c r="A4243" t="s">
        <v>19642</v>
      </c>
      <c r="B4243" t="s">
        <v>13</v>
      </c>
      <c r="C4243" t="s">
        <v>19643</v>
      </c>
      <c r="D4243" t="s">
        <v>40128</v>
      </c>
      <c r="E4243" t="s">
        <v>1697</v>
      </c>
      <c r="F4243">
        <v>2018</v>
      </c>
      <c r="G4243">
        <v>2018</v>
      </c>
      <c r="H4243">
        <f>IF(Table[duration in minutes]&gt;125,4.5,ROUND(1+Table[duration in minutes]/125*4,0))</f>
        <v>3</v>
      </c>
      <c r="I4243" t="s">
        <v>74</v>
      </c>
      <c r="J4243" t="s">
        <v>749</v>
      </c>
      <c r="K4243">
        <v>70</v>
      </c>
      <c r="L4243" t="s">
        <v>193</v>
      </c>
      <c r="M4243" t="s">
        <v>40167</v>
      </c>
      <c r="N4243" t="s">
        <v>40153</v>
      </c>
      <c r="O4243" t="s">
        <v>19645</v>
      </c>
    </row>
    <row r="4244" spans="1:15" x14ac:dyDescent="0.25">
      <c r="A4244" t="s">
        <v>19646</v>
      </c>
      <c r="B4244" t="s">
        <v>13</v>
      </c>
      <c r="C4244" t="s">
        <v>19647</v>
      </c>
      <c r="D4244" t="s">
        <v>7389</v>
      </c>
      <c r="E4244" t="s">
        <v>40129</v>
      </c>
      <c r="F4244">
        <v>2018</v>
      </c>
      <c r="G4244">
        <v>2018</v>
      </c>
      <c r="H4244">
        <f>IF(Table[duration in minutes]&gt;125,4.5,ROUND(1+Table[duration in minutes]/125*4,0))</f>
        <v>5</v>
      </c>
      <c r="I4244" t="s">
        <v>106</v>
      </c>
      <c r="J4244" t="s">
        <v>66</v>
      </c>
      <c r="K4244">
        <v>125</v>
      </c>
      <c r="L4244" t="s">
        <v>7365</v>
      </c>
      <c r="O4244" t="s">
        <v>19648</v>
      </c>
    </row>
    <row r="4245" spans="1:15" x14ac:dyDescent="0.25">
      <c r="A4245" t="s">
        <v>19649</v>
      </c>
      <c r="B4245" t="s">
        <v>13</v>
      </c>
      <c r="C4245" t="s">
        <v>19650</v>
      </c>
      <c r="D4245" t="s">
        <v>19651</v>
      </c>
      <c r="E4245" t="s">
        <v>341</v>
      </c>
      <c r="F4245">
        <v>2018</v>
      </c>
      <c r="G4245">
        <v>2018</v>
      </c>
      <c r="H4245">
        <f>IF(Table[duration in minutes]&gt;125,4.5,ROUND(1+Table[duration in minutes]/125*4,0))</f>
        <v>4</v>
      </c>
      <c r="I4245" t="s">
        <v>74</v>
      </c>
      <c r="J4245" t="s">
        <v>357</v>
      </c>
      <c r="K4245">
        <v>100</v>
      </c>
      <c r="L4245" t="s">
        <v>312</v>
      </c>
      <c r="M4245" t="s">
        <v>40168</v>
      </c>
      <c r="N4245" t="s">
        <v>40153</v>
      </c>
      <c r="O4245" t="s">
        <v>19653</v>
      </c>
    </row>
    <row r="4246" spans="1:15" x14ac:dyDescent="0.25">
      <c r="A4246" t="s">
        <v>19654</v>
      </c>
      <c r="B4246" t="s">
        <v>13</v>
      </c>
      <c r="C4246" t="s">
        <v>19655</v>
      </c>
      <c r="D4246" t="s">
        <v>19656</v>
      </c>
      <c r="E4246" t="s">
        <v>16</v>
      </c>
      <c r="F4246">
        <v>2018</v>
      </c>
      <c r="G4246">
        <v>1990</v>
      </c>
      <c r="H4246">
        <f>IF(Table[duration in minutes]&gt;125,4.5,ROUND(1+Table[duration in minutes]/125*4,0))</f>
        <v>3</v>
      </c>
      <c r="I4246" t="s">
        <v>26</v>
      </c>
      <c r="J4246" t="s">
        <v>10606</v>
      </c>
      <c r="K4246">
        <v>70</v>
      </c>
      <c r="L4246" t="s">
        <v>1517</v>
      </c>
      <c r="O4246" t="s">
        <v>19658</v>
      </c>
    </row>
    <row r="4247" spans="1:15" x14ac:dyDescent="0.25">
      <c r="A4247" t="s">
        <v>19659</v>
      </c>
      <c r="B4247" t="s">
        <v>13</v>
      </c>
      <c r="C4247" t="s">
        <v>19660</v>
      </c>
      <c r="D4247" t="s">
        <v>40128</v>
      </c>
      <c r="E4247" t="s">
        <v>16</v>
      </c>
      <c r="F4247">
        <v>2018</v>
      </c>
      <c r="G4247">
        <v>1991</v>
      </c>
      <c r="H4247">
        <f>IF(Table[duration in minutes]&gt;125,4.5,ROUND(1+Table[duration in minutes]/125*4,0))</f>
        <v>3</v>
      </c>
      <c r="I4247" t="s">
        <v>26</v>
      </c>
      <c r="J4247" t="s">
        <v>10606</v>
      </c>
      <c r="K4247">
        <v>70</v>
      </c>
      <c r="L4247" t="s">
        <v>1517</v>
      </c>
      <c r="O4247" t="s">
        <v>19661</v>
      </c>
    </row>
    <row r="4248" spans="1:15" x14ac:dyDescent="0.25">
      <c r="A4248" t="s">
        <v>19662</v>
      </c>
      <c r="B4248" t="s">
        <v>13</v>
      </c>
      <c r="C4248" t="s">
        <v>19663</v>
      </c>
      <c r="D4248" t="s">
        <v>19664</v>
      </c>
      <c r="E4248" t="s">
        <v>73</v>
      </c>
      <c r="F4248">
        <v>2018</v>
      </c>
      <c r="G4248">
        <v>2011</v>
      </c>
      <c r="H4248">
        <f>IF(Table[duration in minutes]&gt;125,4.5,ROUND(1+Table[duration in minutes]/125*4,0))</f>
        <v>3</v>
      </c>
      <c r="I4248" t="s">
        <v>26</v>
      </c>
      <c r="J4248" t="s">
        <v>9353</v>
      </c>
      <c r="K4248">
        <v>70</v>
      </c>
      <c r="L4248" t="s">
        <v>7365</v>
      </c>
      <c r="M4248" t="s">
        <v>40188</v>
      </c>
      <c r="O4248" t="s">
        <v>19667</v>
      </c>
    </row>
    <row r="4249" spans="1:15" x14ac:dyDescent="0.25">
      <c r="A4249" t="s">
        <v>19668</v>
      </c>
      <c r="B4249" t="s">
        <v>13</v>
      </c>
      <c r="C4249" t="s">
        <v>19669</v>
      </c>
      <c r="D4249" t="s">
        <v>19664</v>
      </c>
      <c r="E4249" t="s">
        <v>73</v>
      </c>
      <c r="F4249">
        <v>2018</v>
      </c>
      <c r="G4249">
        <v>2008</v>
      </c>
      <c r="H4249">
        <f>IF(Table[duration in minutes]&gt;125,4.5,ROUND(1+Table[duration in minutes]/125*4,0))</f>
        <v>4.5</v>
      </c>
      <c r="I4249" t="s">
        <v>26</v>
      </c>
      <c r="J4249" t="s">
        <v>99</v>
      </c>
      <c r="K4249">
        <v>127</v>
      </c>
      <c r="L4249" t="s">
        <v>7365</v>
      </c>
      <c r="M4249" t="s">
        <v>40188</v>
      </c>
      <c r="O4249" t="s">
        <v>19671</v>
      </c>
    </row>
    <row r="4250" spans="1:15" x14ac:dyDescent="0.25">
      <c r="A4250" t="s">
        <v>19672</v>
      </c>
      <c r="B4250" t="s">
        <v>13</v>
      </c>
      <c r="C4250" t="s">
        <v>19673</v>
      </c>
      <c r="D4250" t="s">
        <v>17052</v>
      </c>
      <c r="E4250" t="s">
        <v>16</v>
      </c>
      <c r="F4250">
        <v>2018</v>
      </c>
      <c r="G4250">
        <v>2012</v>
      </c>
      <c r="H4250">
        <f>IF(Table[duration in minutes]&gt;125,4.5,ROUND(1+Table[duration in minutes]/125*4,0))</f>
        <v>3</v>
      </c>
      <c r="I4250" t="s">
        <v>26</v>
      </c>
      <c r="J4250" t="s">
        <v>2518</v>
      </c>
      <c r="K4250">
        <v>70</v>
      </c>
      <c r="L4250" t="s">
        <v>1517</v>
      </c>
      <c r="O4250" t="s">
        <v>19675</v>
      </c>
    </row>
    <row r="4251" spans="1:15" x14ac:dyDescent="0.25">
      <c r="A4251" t="s">
        <v>19676</v>
      </c>
      <c r="B4251" t="s">
        <v>13</v>
      </c>
      <c r="C4251" t="s">
        <v>19677</v>
      </c>
      <c r="D4251" t="s">
        <v>19678</v>
      </c>
      <c r="E4251" t="s">
        <v>16</v>
      </c>
      <c r="F4251">
        <v>2018</v>
      </c>
      <c r="G4251">
        <v>2011</v>
      </c>
      <c r="H4251">
        <f>IF(Table[duration in minutes]&gt;125,4.5,ROUND(1+Table[duration in minutes]/125*4,0))</f>
        <v>3</v>
      </c>
      <c r="I4251" t="s">
        <v>74</v>
      </c>
      <c r="J4251" t="s">
        <v>7364</v>
      </c>
      <c r="K4251">
        <v>70</v>
      </c>
      <c r="L4251" t="s">
        <v>1517</v>
      </c>
      <c r="O4251" t="s">
        <v>19679</v>
      </c>
    </row>
    <row r="4252" spans="1:15" x14ac:dyDescent="0.25">
      <c r="A4252" t="s">
        <v>19680</v>
      </c>
      <c r="B4252" t="s">
        <v>22</v>
      </c>
      <c r="C4252" t="s">
        <v>19681</v>
      </c>
      <c r="D4252" t="s">
        <v>40128</v>
      </c>
      <c r="E4252" t="s">
        <v>40129</v>
      </c>
      <c r="F4252">
        <v>2018</v>
      </c>
      <c r="G4252">
        <v>1925</v>
      </c>
      <c r="H4252">
        <f>IF(Table[duration in minutes]&gt;125,4.5,ROUND(1+Table[duration in minutes]/125*4,0))</f>
        <v>5</v>
      </c>
      <c r="I4252" t="s">
        <v>74</v>
      </c>
      <c r="J4252" t="s">
        <v>34</v>
      </c>
      <c r="K4252">
        <v>125</v>
      </c>
      <c r="L4252" t="s">
        <v>863</v>
      </c>
      <c r="O4252" t="s">
        <v>19682</v>
      </c>
    </row>
    <row r="4253" spans="1:15" x14ac:dyDescent="0.25">
      <c r="A4253" t="s">
        <v>19683</v>
      </c>
      <c r="B4253" t="s">
        <v>22</v>
      </c>
      <c r="C4253" t="s">
        <v>19684</v>
      </c>
      <c r="D4253" t="s">
        <v>40128</v>
      </c>
      <c r="E4253" t="s">
        <v>2302</v>
      </c>
      <c r="F4253">
        <v>2018</v>
      </c>
      <c r="G4253">
        <v>2018</v>
      </c>
      <c r="H4253">
        <f>IF(Table[duration in minutes]&gt;125,4.5,ROUND(1+Table[duration in minutes]/125*4,0))</f>
        <v>5</v>
      </c>
      <c r="I4253" t="s">
        <v>26</v>
      </c>
      <c r="J4253" t="s">
        <v>34</v>
      </c>
      <c r="K4253">
        <v>125</v>
      </c>
      <c r="L4253" t="s">
        <v>40145</v>
      </c>
      <c r="M4253" t="s">
        <v>40146</v>
      </c>
      <c r="N4253" t="s">
        <v>40143</v>
      </c>
      <c r="O4253" t="s">
        <v>19686</v>
      </c>
    </row>
    <row r="4254" spans="1:15" x14ac:dyDescent="0.25">
      <c r="A4254" t="s">
        <v>19687</v>
      </c>
      <c r="B4254" t="s">
        <v>13</v>
      </c>
      <c r="C4254" t="s">
        <v>19688</v>
      </c>
      <c r="D4254" t="s">
        <v>19689</v>
      </c>
      <c r="E4254" t="s">
        <v>6360</v>
      </c>
      <c r="F4254">
        <v>2018</v>
      </c>
      <c r="G4254">
        <v>2018</v>
      </c>
      <c r="H4254">
        <f>IF(Table[duration in minutes]&gt;125,4.5,ROUND(1+Table[duration in minutes]/125*4,0))</f>
        <v>5</v>
      </c>
      <c r="I4254" t="s">
        <v>26</v>
      </c>
      <c r="J4254" t="s">
        <v>323</v>
      </c>
      <c r="K4254">
        <v>122</v>
      </c>
      <c r="L4254" t="s">
        <v>661</v>
      </c>
      <c r="M4254" t="s">
        <v>40153</v>
      </c>
      <c r="O4254" t="s">
        <v>19692</v>
      </c>
    </row>
    <row r="4255" spans="1:15" x14ac:dyDescent="0.25">
      <c r="A4255" t="s">
        <v>19693</v>
      </c>
      <c r="B4255" t="s">
        <v>13</v>
      </c>
      <c r="C4255" t="s">
        <v>19694</v>
      </c>
      <c r="D4255" t="s">
        <v>40128</v>
      </c>
      <c r="E4255" t="s">
        <v>16</v>
      </c>
      <c r="F4255">
        <v>2018</v>
      </c>
      <c r="G4255">
        <v>2018</v>
      </c>
      <c r="H4255">
        <f>IF(Table[duration in minutes]&gt;125,4.5,ROUND(1+Table[duration in minutes]/125*4,0))</f>
        <v>3</v>
      </c>
      <c r="I4255" t="s">
        <v>26</v>
      </c>
      <c r="J4255" t="s">
        <v>19696</v>
      </c>
      <c r="K4255">
        <v>70</v>
      </c>
      <c r="L4255" t="s">
        <v>661</v>
      </c>
      <c r="M4255" t="s">
        <v>40153</v>
      </c>
      <c r="N4255" t="s">
        <v>40162</v>
      </c>
      <c r="O4255" t="s">
        <v>19697</v>
      </c>
    </row>
    <row r="4256" spans="1:15" x14ac:dyDescent="0.25">
      <c r="A4256" t="s">
        <v>19698</v>
      </c>
      <c r="B4256" t="s">
        <v>22</v>
      </c>
      <c r="C4256" t="s">
        <v>19699</v>
      </c>
      <c r="D4256" t="s">
        <v>40128</v>
      </c>
      <c r="E4256" t="s">
        <v>2745</v>
      </c>
      <c r="F4256">
        <v>2018</v>
      </c>
      <c r="G4256">
        <v>2015</v>
      </c>
      <c r="H4256">
        <f>IF(Table[duration in minutes]&gt;125,4.5,ROUND(1+Table[duration in minutes]/125*4,0))</f>
        <v>5</v>
      </c>
      <c r="I4256" t="s">
        <v>26</v>
      </c>
      <c r="J4256" t="s">
        <v>34</v>
      </c>
      <c r="K4256">
        <v>125</v>
      </c>
      <c r="L4256" t="s">
        <v>40145</v>
      </c>
      <c r="M4256" t="s">
        <v>40146</v>
      </c>
      <c r="N4256" t="s">
        <v>40150</v>
      </c>
      <c r="O4256" t="s">
        <v>19701</v>
      </c>
    </row>
    <row r="4257" spans="1:15" x14ac:dyDescent="0.25">
      <c r="A4257" t="s">
        <v>19702</v>
      </c>
      <c r="B4257" t="s">
        <v>13</v>
      </c>
      <c r="C4257" t="s">
        <v>19703</v>
      </c>
      <c r="D4257" t="s">
        <v>19704</v>
      </c>
      <c r="E4257" t="s">
        <v>44</v>
      </c>
      <c r="F4257">
        <v>2018</v>
      </c>
      <c r="G4257">
        <v>2012</v>
      </c>
      <c r="H4257">
        <f>IF(Table[duration in minutes]&gt;125,4.5,ROUND(1+Table[duration in minutes]/125*4,0))</f>
        <v>3</v>
      </c>
      <c r="I4257" t="s">
        <v>26</v>
      </c>
      <c r="J4257" t="s">
        <v>880</v>
      </c>
      <c r="K4257">
        <v>70</v>
      </c>
      <c r="L4257" t="s">
        <v>312</v>
      </c>
      <c r="M4257" t="s">
        <v>40157</v>
      </c>
      <c r="N4257" t="s">
        <v>40155</v>
      </c>
      <c r="O4257" t="s">
        <v>19706</v>
      </c>
    </row>
    <row r="4258" spans="1:15" x14ac:dyDescent="0.25">
      <c r="A4258" t="s">
        <v>19707</v>
      </c>
      <c r="B4258" t="s">
        <v>22</v>
      </c>
      <c r="C4258" t="s">
        <v>19708</v>
      </c>
      <c r="D4258" t="s">
        <v>40128</v>
      </c>
      <c r="E4258" t="s">
        <v>16</v>
      </c>
      <c r="F4258">
        <v>2018</v>
      </c>
      <c r="G4258">
        <v>2018</v>
      </c>
      <c r="H4258">
        <f>IF(Table[duration in minutes]&gt;125,4.5,ROUND(1+Table[duration in minutes]/125*4,0))</f>
        <v>5</v>
      </c>
      <c r="I4258" t="s">
        <v>26</v>
      </c>
      <c r="J4258" t="s">
        <v>34</v>
      </c>
      <c r="K4258">
        <v>125</v>
      </c>
      <c r="L4258" t="s">
        <v>40145</v>
      </c>
      <c r="M4258" t="s">
        <v>40156</v>
      </c>
      <c r="O4258" t="s">
        <v>19709</v>
      </c>
    </row>
    <row r="4259" spans="1:15" x14ac:dyDescent="0.25">
      <c r="A4259" t="s">
        <v>19710</v>
      </c>
      <c r="B4259" t="s">
        <v>22</v>
      </c>
      <c r="C4259" t="s">
        <v>19711</v>
      </c>
      <c r="D4259" t="s">
        <v>40128</v>
      </c>
      <c r="E4259" t="s">
        <v>44</v>
      </c>
      <c r="F4259">
        <v>2018</v>
      </c>
      <c r="G4259">
        <v>2018</v>
      </c>
      <c r="H4259">
        <f>IF(Table[duration in minutes]&gt;125,4.5,ROUND(1+Table[duration in minutes]/125*4,0))</f>
        <v>5</v>
      </c>
      <c r="I4259" t="s">
        <v>74</v>
      </c>
      <c r="J4259" t="s">
        <v>34</v>
      </c>
      <c r="K4259">
        <v>125</v>
      </c>
      <c r="L4259" t="s">
        <v>30153</v>
      </c>
      <c r="M4259" t="s">
        <v>40143</v>
      </c>
      <c r="N4259" t="s">
        <v>40173</v>
      </c>
      <c r="O4259" t="s">
        <v>19713</v>
      </c>
    </row>
    <row r="4260" spans="1:15" x14ac:dyDescent="0.25">
      <c r="A4260" t="s">
        <v>19714</v>
      </c>
      <c r="B4260" t="s">
        <v>13</v>
      </c>
      <c r="C4260" t="s">
        <v>19715</v>
      </c>
      <c r="D4260" t="s">
        <v>19716</v>
      </c>
      <c r="E4260" t="s">
        <v>40129</v>
      </c>
      <c r="F4260">
        <v>2018</v>
      </c>
      <c r="G4260">
        <v>2018</v>
      </c>
      <c r="H4260">
        <f>IF(Table[duration in minutes]&gt;125,4.5,ROUND(1+Table[duration in minutes]/125*4,0))</f>
        <v>3</v>
      </c>
      <c r="I4260" t="s">
        <v>74</v>
      </c>
      <c r="J4260" t="s">
        <v>4243</v>
      </c>
      <c r="K4260">
        <v>70</v>
      </c>
      <c r="L4260" t="s">
        <v>19</v>
      </c>
      <c r="M4260" t="s">
        <v>40153</v>
      </c>
      <c r="O4260" t="s">
        <v>19717</v>
      </c>
    </row>
    <row r="4261" spans="1:15" x14ac:dyDescent="0.25">
      <c r="A4261" t="s">
        <v>19718</v>
      </c>
      <c r="B4261" t="s">
        <v>13</v>
      </c>
      <c r="C4261" t="s">
        <v>19719</v>
      </c>
      <c r="D4261" t="s">
        <v>19720</v>
      </c>
      <c r="E4261" t="s">
        <v>643</v>
      </c>
      <c r="F4261">
        <v>2018</v>
      </c>
      <c r="G4261">
        <v>2018</v>
      </c>
      <c r="H4261">
        <f>IF(Table[duration in minutes]&gt;125,4.5,ROUND(1+Table[duration in minutes]/125*4,0))</f>
        <v>4</v>
      </c>
      <c r="I4261" t="s">
        <v>26</v>
      </c>
      <c r="J4261" t="s">
        <v>262</v>
      </c>
      <c r="K4261">
        <v>96</v>
      </c>
      <c r="L4261" t="s">
        <v>661</v>
      </c>
      <c r="M4261" t="s">
        <v>40153</v>
      </c>
      <c r="N4261" t="s">
        <v>40164</v>
      </c>
      <c r="O4261" t="s">
        <v>19722</v>
      </c>
    </row>
    <row r="4262" spans="1:15" x14ac:dyDescent="0.25">
      <c r="A4262" t="s">
        <v>19723</v>
      </c>
      <c r="B4262" t="s">
        <v>22</v>
      </c>
      <c r="C4262" t="s">
        <v>19724</v>
      </c>
      <c r="D4262" t="s">
        <v>40128</v>
      </c>
      <c r="E4262" t="s">
        <v>16</v>
      </c>
      <c r="F4262">
        <v>2018</v>
      </c>
      <c r="G4262">
        <v>2018</v>
      </c>
      <c r="H4262">
        <f>IF(Table[duration in minutes]&gt;125,4.5,ROUND(1+Table[duration in minutes]/125*4,0))</f>
        <v>5</v>
      </c>
      <c r="I4262" t="s">
        <v>106</v>
      </c>
      <c r="J4262" t="s">
        <v>34</v>
      </c>
      <c r="K4262">
        <v>125</v>
      </c>
      <c r="L4262" t="s">
        <v>8778</v>
      </c>
      <c r="M4262" t="s">
        <v>40150</v>
      </c>
      <c r="O4262" t="s">
        <v>19725</v>
      </c>
    </row>
    <row r="4263" spans="1:15" x14ac:dyDescent="0.25">
      <c r="A4263" t="s">
        <v>19726</v>
      </c>
      <c r="B4263" t="s">
        <v>22</v>
      </c>
      <c r="C4263" t="s">
        <v>19727</v>
      </c>
      <c r="D4263" t="s">
        <v>40128</v>
      </c>
      <c r="E4263" t="s">
        <v>1697</v>
      </c>
      <c r="F4263">
        <v>2018</v>
      </c>
      <c r="G4263">
        <v>2011</v>
      </c>
      <c r="H4263">
        <f>IF(Table[duration in minutes]&gt;125,4.5,ROUND(1+Table[duration in minutes]/125*4,0))</f>
        <v>5</v>
      </c>
      <c r="I4263" t="s">
        <v>74</v>
      </c>
      <c r="J4263" t="s">
        <v>34</v>
      </c>
      <c r="K4263">
        <v>125</v>
      </c>
      <c r="L4263" t="s">
        <v>30153</v>
      </c>
      <c r="M4263" t="s">
        <v>40149</v>
      </c>
      <c r="N4263" t="s">
        <v>40150</v>
      </c>
      <c r="O4263" t="s">
        <v>19729</v>
      </c>
    </row>
    <row r="4264" spans="1:15" x14ac:dyDescent="0.25">
      <c r="A4264" t="s">
        <v>19730</v>
      </c>
      <c r="B4264" t="s">
        <v>22</v>
      </c>
      <c r="C4264" t="s">
        <v>19731</v>
      </c>
      <c r="D4264" t="s">
        <v>19732</v>
      </c>
      <c r="E4264" t="s">
        <v>73</v>
      </c>
      <c r="F4264">
        <v>2018</v>
      </c>
      <c r="G4264">
        <v>2018</v>
      </c>
      <c r="H4264">
        <f>IF(Table[duration in minutes]&gt;125,4.5,ROUND(1+Table[duration in minutes]/125*4,0))</f>
        <v>5</v>
      </c>
      <c r="I4264" t="s">
        <v>106</v>
      </c>
      <c r="J4264" t="s">
        <v>34</v>
      </c>
      <c r="K4264">
        <v>125</v>
      </c>
      <c r="L4264" t="s">
        <v>40154</v>
      </c>
      <c r="M4264" t="s">
        <v>40146</v>
      </c>
      <c r="N4264" t="s">
        <v>40147</v>
      </c>
      <c r="O4264" t="s">
        <v>19735</v>
      </c>
    </row>
    <row r="4265" spans="1:15" x14ac:dyDescent="0.25">
      <c r="A4265" t="s">
        <v>19736</v>
      </c>
      <c r="B4265" t="s">
        <v>22</v>
      </c>
      <c r="C4265" t="s">
        <v>19737</v>
      </c>
      <c r="D4265" t="s">
        <v>40128</v>
      </c>
      <c r="E4265" t="s">
        <v>40129</v>
      </c>
      <c r="F4265">
        <v>2018</v>
      </c>
      <c r="G4265">
        <v>2018</v>
      </c>
      <c r="H4265">
        <f>IF(Table[duration in minutes]&gt;125,4.5,ROUND(1+Table[duration in minutes]/125*4,0))</f>
        <v>5</v>
      </c>
      <c r="I4265" t="s">
        <v>74</v>
      </c>
      <c r="J4265" t="s">
        <v>34</v>
      </c>
      <c r="K4265">
        <v>125</v>
      </c>
      <c r="L4265" t="s">
        <v>40145</v>
      </c>
      <c r="M4265" t="s">
        <v>40146</v>
      </c>
      <c r="N4265" t="s">
        <v>40143</v>
      </c>
      <c r="O4265" t="s">
        <v>19739</v>
      </c>
    </row>
    <row r="4266" spans="1:15" x14ac:dyDescent="0.25">
      <c r="A4266" t="s">
        <v>19740</v>
      </c>
      <c r="B4266" t="s">
        <v>22</v>
      </c>
      <c r="C4266" t="s">
        <v>19741</v>
      </c>
      <c r="D4266" t="s">
        <v>40128</v>
      </c>
      <c r="E4266" t="s">
        <v>73</v>
      </c>
      <c r="F4266">
        <v>2018</v>
      </c>
      <c r="G4266">
        <v>2018</v>
      </c>
      <c r="H4266">
        <f>IF(Table[duration in minutes]&gt;125,4.5,ROUND(1+Table[duration in minutes]/125*4,0))</f>
        <v>4.5</v>
      </c>
      <c r="I4266" t="s">
        <v>26</v>
      </c>
      <c r="J4266" t="s">
        <v>151</v>
      </c>
      <c r="K4266">
        <v>625</v>
      </c>
      <c r="L4266" t="s">
        <v>40154</v>
      </c>
      <c r="M4266" t="s">
        <v>40150</v>
      </c>
      <c r="O4266" t="s">
        <v>19744</v>
      </c>
    </row>
    <row r="4267" spans="1:15" x14ac:dyDescent="0.25">
      <c r="A4267" t="s">
        <v>19745</v>
      </c>
      <c r="B4267" t="s">
        <v>22</v>
      </c>
      <c r="C4267" t="s">
        <v>19746</v>
      </c>
      <c r="D4267" t="s">
        <v>40128</v>
      </c>
      <c r="E4267" t="s">
        <v>40129</v>
      </c>
      <c r="F4267">
        <v>2018</v>
      </c>
      <c r="G4267">
        <v>2018</v>
      </c>
      <c r="H4267">
        <f>IF(Table[duration in minutes]&gt;125,4.5,ROUND(1+Table[duration in minutes]/125*4,0))</f>
        <v>5</v>
      </c>
      <c r="I4267" t="s">
        <v>26</v>
      </c>
      <c r="J4267" t="s">
        <v>34</v>
      </c>
      <c r="K4267">
        <v>125</v>
      </c>
      <c r="L4267" t="s">
        <v>30153</v>
      </c>
      <c r="M4267" t="s">
        <v>40149</v>
      </c>
      <c r="N4267" t="s">
        <v>40143</v>
      </c>
      <c r="O4267" t="s">
        <v>19748</v>
      </c>
    </row>
    <row r="4268" spans="1:15" x14ac:dyDescent="0.25">
      <c r="A4268" t="s">
        <v>19749</v>
      </c>
      <c r="B4268" t="s">
        <v>22</v>
      </c>
      <c r="C4268" t="s">
        <v>19750</v>
      </c>
      <c r="D4268" t="s">
        <v>40128</v>
      </c>
      <c r="E4268" t="s">
        <v>16</v>
      </c>
      <c r="F4268">
        <v>2018</v>
      </c>
      <c r="G4268">
        <v>2018</v>
      </c>
      <c r="H4268">
        <f>IF(Table[duration in minutes]&gt;125,4.5,ROUND(1+Table[duration in minutes]/125*4,0))</f>
        <v>5</v>
      </c>
      <c r="I4268" t="s">
        <v>106</v>
      </c>
      <c r="J4268" t="s">
        <v>34</v>
      </c>
      <c r="K4268">
        <v>125</v>
      </c>
      <c r="L4268" t="s">
        <v>1047</v>
      </c>
      <c r="O4268" t="s">
        <v>19751</v>
      </c>
    </row>
    <row r="4269" spans="1:15" x14ac:dyDescent="0.25">
      <c r="A4269" t="s">
        <v>19752</v>
      </c>
      <c r="B4269" t="s">
        <v>13</v>
      </c>
      <c r="C4269" t="s">
        <v>19753</v>
      </c>
      <c r="D4269" t="s">
        <v>19754</v>
      </c>
      <c r="E4269" t="s">
        <v>547</v>
      </c>
      <c r="F4269">
        <v>2018</v>
      </c>
      <c r="G4269">
        <v>2018</v>
      </c>
      <c r="H4269">
        <f>IF(Table[duration in minutes]&gt;125,4.5,ROUND(1+Table[duration in minutes]/125*4,0))</f>
        <v>4</v>
      </c>
      <c r="I4269" t="s">
        <v>26</v>
      </c>
      <c r="J4269" t="s">
        <v>248</v>
      </c>
      <c r="K4269">
        <v>105</v>
      </c>
      <c r="L4269" t="s">
        <v>193</v>
      </c>
      <c r="M4269" t="s">
        <v>40155</v>
      </c>
      <c r="N4269" t="s">
        <v>40153</v>
      </c>
      <c r="O4269" t="s">
        <v>19756</v>
      </c>
    </row>
    <row r="4270" spans="1:15" x14ac:dyDescent="0.25">
      <c r="A4270" t="s">
        <v>19757</v>
      </c>
      <c r="B4270" t="s">
        <v>13</v>
      </c>
      <c r="C4270" t="s">
        <v>19758</v>
      </c>
      <c r="D4270" t="s">
        <v>19759</v>
      </c>
      <c r="E4270" t="s">
        <v>16</v>
      </c>
      <c r="F4270">
        <v>2018</v>
      </c>
      <c r="G4270">
        <v>2018</v>
      </c>
      <c r="H4270">
        <f>IF(Table[duration in minutes]&gt;125,4.5,ROUND(1+Table[duration in minutes]/125*4,0))</f>
        <v>5</v>
      </c>
      <c r="I4270" t="s">
        <v>310</v>
      </c>
      <c r="J4270" t="s">
        <v>278</v>
      </c>
      <c r="K4270">
        <v>124</v>
      </c>
      <c r="L4270" t="s">
        <v>661</v>
      </c>
      <c r="M4270" t="s">
        <v>40162</v>
      </c>
      <c r="N4270" t="s">
        <v>40164</v>
      </c>
      <c r="O4270" t="s">
        <v>19761</v>
      </c>
    </row>
    <row r="4271" spans="1:15" x14ac:dyDescent="0.25">
      <c r="A4271" t="s">
        <v>19762</v>
      </c>
      <c r="B4271" t="s">
        <v>22</v>
      </c>
      <c r="C4271" t="s">
        <v>19763</v>
      </c>
      <c r="D4271" t="s">
        <v>40128</v>
      </c>
      <c r="E4271" t="s">
        <v>1697</v>
      </c>
      <c r="F4271">
        <v>2018</v>
      </c>
      <c r="G4271">
        <v>2017</v>
      </c>
      <c r="H4271">
        <f>IF(Table[duration in minutes]&gt;125,4.5,ROUND(1+Table[duration in minutes]/125*4,0))</f>
        <v>5</v>
      </c>
      <c r="I4271" t="s">
        <v>74</v>
      </c>
      <c r="J4271" t="s">
        <v>34</v>
      </c>
      <c r="K4271">
        <v>125</v>
      </c>
      <c r="L4271" t="s">
        <v>30153</v>
      </c>
      <c r="M4271" t="s">
        <v>40149</v>
      </c>
      <c r="N4271" t="s">
        <v>40150</v>
      </c>
      <c r="O4271" t="s">
        <v>19765</v>
      </c>
    </row>
    <row r="4272" spans="1:15" x14ac:dyDescent="0.25">
      <c r="A4272" t="s">
        <v>19766</v>
      </c>
      <c r="B4272" t="s">
        <v>22</v>
      </c>
      <c r="C4272" t="s">
        <v>19767</v>
      </c>
      <c r="D4272" t="s">
        <v>40128</v>
      </c>
      <c r="E4272" t="s">
        <v>341</v>
      </c>
      <c r="F4272">
        <v>2018</v>
      </c>
      <c r="G4272">
        <v>2018</v>
      </c>
      <c r="H4272">
        <f>IF(Table[duration in minutes]&gt;125,4.5,ROUND(1+Table[duration in minutes]/125*4,0))</f>
        <v>4.5</v>
      </c>
      <c r="I4272" t="s">
        <v>74</v>
      </c>
      <c r="J4272" t="s">
        <v>27</v>
      </c>
      <c r="K4272">
        <v>250</v>
      </c>
      <c r="L4272" t="s">
        <v>2013</v>
      </c>
      <c r="M4272" t="s">
        <v>40146</v>
      </c>
      <c r="O4272" t="s">
        <v>19769</v>
      </c>
    </row>
    <row r="4273" spans="1:15" x14ac:dyDescent="0.25">
      <c r="A4273" t="s">
        <v>19770</v>
      </c>
      <c r="B4273" t="s">
        <v>22</v>
      </c>
      <c r="C4273" t="s">
        <v>19771</v>
      </c>
      <c r="D4273" t="s">
        <v>40128</v>
      </c>
      <c r="E4273" t="s">
        <v>1697</v>
      </c>
      <c r="F4273">
        <v>2018</v>
      </c>
      <c r="G4273">
        <v>2017</v>
      </c>
      <c r="H4273">
        <f>IF(Table[duration in minutes]&gt;125,4.5,ROUND(1+Table[duration in minutes]/125*4,0))</f>
        <v>5</v>
      </c>
      <c r="I4273" t="s">
        <v>26</v>
      </c>
      <c r="J4273" t="s">
        <v>34</v>
      </c>
      <c r="K4273">
        <v>125</v>
      </c>
      <c r="L4273" t="s">
        <v>30153</v>
      </c>
      <c r="M4273" t="s">
        <v>40149</v>
      </c>
      <c r="N4273" t="s">
        <v>40150</v>
      </c>
      <c r="O4273" t="s">
        <v>19773</v>
      </c>
    </row>
    <row r="4274" spans="1:15" x14ac:dyDescent="0.25">
      <c r="A4274" t="s">
        <v>19774</v>
      </c>
      <c r="B4274" t="s">
        <v>22</v>
      </c>
      <c r="C4274" t="s">
        <v>19775</v>
      </c>
      <c r="D4274" t="s">
        <v>40128</v>
      </c>
      <c r="E4274" t="s">
        <v>1697</v>
      </c>
      <c r="F4274">
        <v>2018</v>
      </c>
      <c r="G4274">
        <v>2016</v>
      </c>
      <c r="H4274">
        <f>IF(Table[duration in minutes]&gt;125,4.5,ROUND(1+Table[duration in minutes]/125*4,0))</f>
        <v>5</v>
      </c>
      <c r="I4274" t="s">
        <v>74</v>
      </c>
      <c r="J4274" t="s">
        <v>34</v>
      </c>
      <c r="K4274">
        <v>125</v>
      </c>
      <c r="L4274" t="s">
        <v>30153</v>
      </c>
      <c r="M4274" t="s">
        <v>40149</v>
      </c>
      <c r="N4274" t="s">
        <v>40143</v>
      </c>
      <c r="O4274" t="s">
        <v>19777</v>
      </c>
    </row>
    <row r="4275" spans="1:15" x14ac:dyDescent="0.25">
      <c r="A4275" t="s">
        <v>19778</v>
      </c>
      <c r="B4275" t="s">
        <v>22</v>
      </c>
      <c r="C4275" t="s">
        <v>4949</v>
      </c>
      <c r="D4275" t="s">
        <v>40128</v>
      </c>
      <c r="E4275" t="s">
        <v>2056</v>
      </c>
      <c r="F4275">
        <v>2018</v>
      </c>
      <c r="G4275">
        <v>2018</v>
      </c>
      <c r="H4275">
        <f>IF(Table[duration in minutes]&gt;125,4.5,ROUND(1+Table[duration in minutes]/125*4,0))</f>
        <v>5</v>
      </c>
      <c r="I4275" t="s">
        <v>26</v>
      </c>
      <c r="J4275" t="s">
        <v>34</v>
      </c>
      <c r="K4275">
        <v>125</v>
      </c>
      <c r="L4275" t="s">
        <v>40145</v>
      </c>
      <c r="M4275" t="s">
        <v>40146</v>
      </c>
      <c r="N4275" t="s">
        <v>40143</v>
      </c>
      <c r="O4275" t="s">
        <v>19780</v>
      </c>
    </row>
    <row r="4276" spans="1:15" x14ac:dyDescent="0.25">
      <c r="A4276" t="s">
        <v>19781</v>
      </c>
      <c r="B4276" t="s">
        <v>22</v>
      </c>
      <c r="C4276" t="s">
        <v>19782</v>
      </c>
      <c r="D4276" t="s">
        <v>40128</v>
      </c>
      <c r="E4276" t="s">
        <v>341</v>
      </c>
      <c r="F4276">
        <v>2018</v>
      </c>
      <c r="G4276">
        <v>2018</v>
      </c>
      <c r="H4276">
        <f>IF(Table[duration in minutes]&gt;125,4.5,ROUND(1+Table[duration in minutes]/125*4,0))</f>
        <v>5</v>
      </c>
      <c r="I4276" t="s">
        <v>26</v>
      </c>
      <c r="J4276" t="s">
        <v>34</v>
      </c>
      <c r="K4276">
        <v>125</v>
      </c>
      <c r="L4276" t="s">
        <v>2013</v>
      </c>
      <c r="M4276" t="s">
        <v>40146</v>
      </c>
      <c r="N4276" t="s">
        <v>40163</v>
      </c>
      <c r="O4276" t="s">
        <v>19784</v>
      </c>
    </row>
    <row r="4277" spans="1:15" x14ac:dyDescent="0.25">
      <c r="A4277" t="s">
        <v>19785</v>
      </c>
      <c r="B4277" t="s">
        <v>13</v>
      </c>
      <c r="C4277" t="s">
        <v>19786</v>
      </c>
      <c r="D4277" t="s">
        <v>19787</v>
      </c>
      <c r="E4277" t="s">
        <v>2019</v>
      </c>
      <c r="F4277">
        <v>2018</v>
      </c>
      <c r="G4277">
        <v>2018</v>
      </c>
      <c r="H4277">
        <f>IF(Table[duration in minutes]&gt;125,4.5,ROUND(1+Table[duration in minutes]/125*4,0))</f>
        <v>4</v>
      </c>
      <c r="I4277" t="s">
        <v>26</v>
      </c>
      <c r="J4277" t="s">
        <v>248</v>
      </c>
      <c r="K4277">
        <v>105</v>
      </c>
      <c r="L4277" t="s">
        <v>19</v>
      </c>
      <c r="O4277" t="s">
        <v>19788</v>
      </c>
    </row>
    <row r="4278" spans="1:15" x14ac:dyDescent="0.25">
      <c r="A4278" t="s">
        <v>19789</v>
      </c>
      <c r="B4278" t="s">
        <v>22</v>
      </c>
      <c r="C4278" t="s">
        <v>19790</v>
      </c>
      <c r="D4278" t="s">
        <v>40128</v>
      </c>
      <c r="E4278" t="s">
        <v>150</v>
      </c>
      <c r="F4278">
        <v>2018</v>
      </c>
      <c r="G4278">
        <v>2018</v>
      </c>
      <c r="H4278">
        <f>IF(Table[duration in minutes]&gt;125,4.5,ROUND(1+Table[duration in minutes]/125*4,0))</f>
        <v>5</v>
      </c>
      <c r="I4278" t="s">
        <v>26</v>
      </c>
      <c r="J4278" t="s">
        <v>34</v>
      </c>
      <c r="K4278">
        <v>125</v>
      </c>
      <c r="L4278" t="s">
        <v>30153</v>
      </c>
      <c r="M4278" t="s">
        <v>40147</v>
      </c>
      <c r="N4278" t="s">
        <v>40143</v>
      </c>
      <c r="O4278" t="s">
        <v>19792</v>
      </c>
    </row>
    <row r="4279" spans="1:15" x14ac:dyDescent="0.25">
      <c r="A4279" t="s">
        <v>19793</v>
      </c>
      <c r="B4279" t="s">
        <v>13</v>
      </c>
      <c r="C4279" t="s">
        <v>40107</v>
      </c>
      <c r="D4279" t="s">
        <v>19794</v>
      </c>
      <c r="E4279" t="s">
        <v>7691</v>
      </c>
      <c r="F4279">
        <v>2018</v>
      </c>
      <c r="G4279">
        <v>2011</v>
      </c>
      <c r="H4279">
        <f>IF(Table[duration in minutes]&gt;125,4.5,ROUND(1+Table[duration in minutes]/125*4,0))</f>
        <v>3</v>
      </c>
      <c r="I4279" t="s">
        <v>310</v>
      </c>
      <c r="J4279" t="s">
        <v>1435</v>
      </c>
      <c r="K4279">
        <v>70</v>
      </c>
      <c r="L4279" t="s">
        <v>1286</v>
      </c>
      <c r="M4279" t="s">
        <v>40153</v>
      </c>
      <c r="O4279" t="s">
        <v>19796</v>
      </c>
    </row>
    <row r="4280" spans="1:15" x14ac:dyDescent="0.25">
      <c r="A4280" t="s">
        <v>19797</v>
      </c>
      <c r="B4280" t="s">
        <v>13</v>
      </c>
      <c r="C4280" t="s">
        <v>19798</v>
      </c>
      <c r="D4280" t="s">
        <v>19799</v>
      </c>
      <c r="E4280" t="s">
        <v>341</v>
      </c>
      <c r="F4280">
        <v>2018</v>
      </c>
      <c r="G4280">
        <v>2018</v>
      </c>
      <c r="H4280">
        <f>IF(Table[duration in minutes]&gt;125,4.5,ROUND(1+Table[duration in minutes]/125*4,0))</f>
        <v>3</v>
      </c>
      <c r="I4280" t="s">
        <v>106</v>
      </c>
      <c r="J4280" t="s">
        <v>6178</v>
      </c>
      <c r="K4280">
        <v>70</v>
      </c>
      <c r="L4280" t="s">
        <v>1675</v>
      </c>
      <c r="O4280" t="s">
        <v>19801</v>
      </c>
    </row>
    <row r="4281" spans="1:15" x14ac:dyDescent="0.25">
      <c r="A4281" t="s">
        <v>19802</v>
      </c>
      <c r="B4281" t="s">
        <v>22</v>
      </c>
      <c r="C4281" t="s">
        <v>19803</v>
      </c>
      <c r="D4281" t="s">
        <v>40128</v>
      </c>
      <c r="E4281" t="s">
        <v>341</v>
      </c>
      <c r="F4281">
        <v>2018</v>
      </c>
      <c r="G4281">
        <v>2015</v>
      </c>
      <c r="H4281">
        <f>IF(Table[duration in minutes]&gt;125,4.5,ROUND(1+Table[duration in minutes]/125*4,0))</f>
        <v>4.5</v>
      </c>
      <c r="I4281" t="s">
        <v>74</v>
      </c>
      <c r="J4281" t="s">
        <v>27</v>
      </c>
      <c r="K4281">
        <v>250</v>
      </c>
      <c r="L4281" t="s">
        <v>2013</v>
      </c>
      <c r="M4281" t="s">
        <v>40146</v>
      </c>
      <c r="O4281" t="s">
        <v>19805</v>
      </c>
    </row>
    <row r="4282" spans="1:15" x14ac:dyDescent="0.25">
      <c r="A4282" t="s">
        <v>19806</v>
      </c>
      <c r="B4282" t="s">
        <v>13</v>
      </c>
      <c r="C4282" t="s">
        <v>19807</v>
      </c>
      <c r="D4282" t="s">
        <v>19808</v>
      </c>
      <c r="E4282" t="s">
        <v>7691</v>
      </c>
      <c r="F4282">
        <v>2018</v>
      </c>
      <c r="G4282">
        <v>2012</v>
      </c>
      <c r="H4282">
        <f>IF(Table[duration in minutes]&gt;125,4.5,ROUND(1+Table[duration in minutes]/125*4,0))</f>
        <v>4</v>
      </c>
      <c r="I4282" t="s">
        <v>26</v>
      </c>
      <c r="J4282" t="s">
        <v>384</v>
      </c>
      <c r="K4282">
        <v>95</v>
      </c>
      <c r="L4282" t="s">
        <v>312</v>
      </c>
      <c r="M4282" t="s">
        <v>40153</v>
      </c>
      <c r="O4282" t="s">
        <v>19810</v>
      </c>
    </row>
    <row r="4283" spans="1:15" x14ac:dyDescent="0.25">
      <c r="A4283" t="s">
        <v>19811</v>
      </c>
      <c r="B4283" t="s">
        <v>13</v>
      </c>
      <c r="C4283" t="s">
        <v>19812</v>
      </c>
      <c r="D4283" t="s">
        <v>19813</v>
      </c>
      <c r="E4283" t="s">
        <v>7691</v>
      </c>
      <c r="F4283">
        <v>2018</v>
      </c>
      <c r="G4283">
        <v>2015</v>
      </c>
      <c r="H4283">
        <f>IF(Table[duration in minutes]&gt;125,4.5,ROUND(1+Table[duration in minutes]/125*4,0))</f>
        <v>3</v>
      </c>
      <c r="I4283" t="s">
        <v>26</v>
      </c>
      <c r="J4283" t="s">
        <v>826</v>
      </c>
      <c r="K4283">
        <v>70</v>
      </c>
      <c r="L4283" t="s">
        <v>8648</v>
      </c>
      <c r="M4283" t="s">
        <v>40164</v>
      </c>
      <c r="O4283" t="s">
        <v>19815</v>
      </c>
    </row>
    <row r="4284" spans="1:15" x14ac:dyDescent="0.25">
      <c r="A4284" t="s">
        <v>19816</v>
      </c>
      <c r="B4284" t="s">
        <v>13</v>
      </c>
      <c r="C4284" t="s">
        <v>19817</v>
      </c>
      <c r="D4284" t="s">
        <v>19818</v>
      </c>
      <c r="E4284" t="s">
        <v>7691</v>
      </c>
      <c r="F4284">
        <v>2018</v>
      </c>
      <c r="G4284">
        <v>2014</v>
      </c>
      <c r="H4284">
        <f>IF(Table[duration in minutes]&gt;125,4.5,ROUND(1+Table[duration in minutes]/125*4,0))</f>
        <v>3</v>
      </c>
      <c r="I4284" t="s">
        <v>26</v>
      </c>
      <c r="J4284" t="s">
        <v>987</v>
      </c>
      <c r="K4284">
        <v>70</v>
      </c>
      <c r="L4284" t="s">
        <v>661</v>
      </c>
      <c r="M4284" t="s">
        <v>40153</v>
      </c>
      <c r="N4284" t="s">
        <v>40164</v>
      </c>
      <c r="O4284" t="s">
        <v>19820</v>
      </c>
    </row>
    <row r="4285" spans="1:15" x14ac:dyDescent="0.25">
      <c r="A4285" t="s">
        <v>19821</v>
      </c>
      <c r="B4285" t="s">
        <v>13</v>
      </c>
      <c r="C4285" t="s">
        <v>19822</v>
      </c>
      <c r="D4285" t="s">
        <v>19823</v>
      </c>
      <c r="E4285" t="s">
        <v>44</v>
      </c>
      <c r="F4285">
        <v>2018</v>
      </c>
      <c r="G4285">
        <v>2018</v>
      </c>
      <c r="H4285">
        <f>IF(Table[duration in minutes]&gt;125,4.5,ROUND(1+Table[duration in minutes]/125*4,0))</f>
        <v>4</v>
      </c>
      <c r="I4285" t="s">
        <v>26</v>
      </c>
      <c r="J4285" t="s">
        <v>18</v>
      </c>
      <c r="K4285">
        <v>90</v>
      </c>
      <c r="L4285" t="s">
        <v>661</v>
      </c>
      <c r="M4285" t="s">
        <v>40152</v>
      </c>
      <c r="N4285" t="s">
        <v>40153</v>
      </c>
      <c r="O4285" t="s">
        <v>19825</v>
      </c>
    </row>
    <row r="4286" spans="1:15" x14ac:dyDescent="0.25">
      <c r="A4286" t="s">
        <v>19826</v>
      </c>
      <c r="B4286" t="s">
        <v>22</v>
      </c>
      <c r="C4286" t="s">
        <v>19827</v>
      </c>
      <c r="D4286" t="s">
        <v>19828</v>
      </c>
      <c r="E4286" t="s">
        <v>16</v>
      </c>
      <c r="F4286">
        <v>2018</v>
      </c>
      <c r="G4286">
        <v>2018</v>
      </c>
      <c r="H4286">
        <f>IF(Table[duration in minutes]&gt;125,4.5,ROUND(1+Table[duration in minutes]/125*4,0))</f>
        <v>5</v>
      </c>
      <c r="I4286" t="s">
        <v>26</v>
      </c>
      <c r="J4286" t="s">
        <v>34</v>
      </c>
      <c r="K4286">
        <v>125</v>
      </c>
      <c r="L4286" t="s">
        <v>8778</v>
      </c>
      <c r="M4286" t="s">
        <v>40150</v>
      </c>
      <c r="O4286" t="s">
        <v>19830</v>
      </c>
    </row>
    <row r="4287" spans="1:15" x14ac:dyDescent="0.25">
      <c r="A4287" t="s">
        <v>19831</v>
      </c>
      <c r="B4287" t="s">
        <v>13</v>
      </c>
      <c r="C4287" t="s">
        <v>19832</v>
      </c>
      <c r="D4287" t="s">
        <v>19833</v>
      </c>
      <c r="E4287" t="s">
        <v>44</v>
      </c>
      <c r="F4287">
        <v>2018</v>
      </c>
      <c r="G4287">
        <v>2018</v>
      </c>
      <c r="H4287">
        <f>IF(Table[duration in minutes]&gt;125,4.5,ROUND(1+Table[duration in minutes]/125*4,0))</f>
        <v>4</v>
      </c>
      <c r="I4287" t="s">
        <v>26</v>
      </c>
      <c r="J4287" t="s">
        <v>389</v>
      </c>
      <c r="K4287">
        <v>85</v>
      </c>
      <c r="L4287" t="s">
        <v>661</v>
      </c>
      <c r="M4287" t="s">
        <v>40152</v>
      </c>
      <c r="N4287" t="s">
        <v>40153</v>
      </c>
      <c r="O4287" t="s">
        <v>19835</v>
      </c>
    </row>
    <row r="4288" spans="1:15" x14ac:dyDescent="0.25">
      <c r="A4288" t="s">
        <v>19836</v>
      </c>
      <c r="B4288" t="s">
        <v>13</v>
      </c>
      <c r="C4288" t="s">
        <v>19837</v>
      </c>
      <c r="D4288" t="s">
        <v>14566</v>
      </c>
      <c r="E4288" t="s">
        <v>16</v>
      </c>
      <c r="F4288">
        <v>2018</v>
      </c>
      <c r="G4288">
        <v>2018</v>
      </c>
      <c r="H4288">
        <f>IF(Table[duration in minutes]&gt;125,4.5,ROUND(1+Table[duration in minutes]/125*4,0))</f>
        <v>3</v>
      </c>
      <c r="I4288" t="s">
        <v>418</v>
      </c>
      <c r="J4288" t="s">
        <v>4284</v>
      </c>
      <c r="K4288">
        <v>70</v>
      </c>
      <c r="L4288" t="s">
        <v>59</v>
      </c>
      <c r="M4288" t="s">
        <v>40157</v>
      </c>
      <c r="O4288" t="s">
        <v>19838</v>
      </c>
    </row>
    <row r="4289" spans="1:15" x14ac:dyDescent="0.25">
      <c r="A4289" t="s">
        <v>19839</v>
      </c>
      <c r="B4289" t="s">
        <v>13</v>
      </c>
      <c r="C4289" t="s">
        <v>19840</v>
      </c>
      <c r="D4289" t="s">
        <v>19841</v>
      </c>
      <c r="E4289" t="s">
        <v>44</v>
      </c>
      <c r="F4289">
        <v>2018</v>
      </c>
      <c r="G4289">
        <v>2018</v>
      </c>
      <c r="H4289">
        <f>IF(Table[duration in minutes]&gt;125,4.5,ROUND(1+Table[duration in minutes]/125*4,0))</f>
        <v>3</v>
      </c>
      <c r="I4289" t="s">
        <v>74</v>
      </c>
      <c r="J4289" t="s">
        <v>3503</v>
      </c>
      <c r="K4289">
        <v>70</v>
      </c>
      <c r="L4289" t="s">
        <v>193</v>
      </c>
      <c r="M4289" t="s">
        <v>40155</v>
      </c>
      <c r="N4289" t="s">
        <v>40153</v>
      </c>
      <c r="O4289" t="s">
        <v>19843</v>
      </c>
    </row>
    <row r="4290" spans="1:15" x14ac:dyDescent="0.25">
      <c r="A4290" t="s">
        <v>19844</v>
      </c>
      <c r="B4290" t="s">
        <v>22</v>
      </c>
      <c r="C4290" t="s">
        <v>19845</v>
      </c>
      <c r="D4290" t="s">
        <v>40128</v>
      </c>
      <c r="E4290" t="s">
        <v>3218</v>
      </c>
      <c r="F4290">
        <v>2018</v>
      </c>
      <c r="G4290">
        <v>2018</v>
      </c>
      <c r="H4290">
        <f>IF(Table[duration in minutes]&gt;125,4.5,ROUND(1+Table[duration in minutes]/125*4,0))</f>
        <v>5</v>
      </c>
      <c r="I4290" t="s">
        <v>74</v>
      </c>
      <c r="J4290" t="s">
        <v>34</v>
      </c>
      <c r="K4290">
        <v>125</v>
      </c>
      <c r="L4290" t="s">
        <v>30153</v>
      </c>
      <c r="M4290" t="s">
        <v>40149</v>
      </c>
      <c r="N4290" t="s">
        <v>40150</v>
      </c>
      <c r="O4290" t="s">
        <v>19847</v>
      </c>
    </row>
    <row r="4291" spans="1:15" x14ac:dyDescent="0.25">
      <c r="A4291" t="s">
        <v>19848</v>
      </c>
      <c r="B4291" t="s">
        <v>13</v>
      </c>
      <c r="C4291" t="s">
        <v>19849</v>
      </c>
      <c r="D4291" t="s">
        <v>19850</v>
      </c>
      <c r="E4291" t="s">
        <v>16</v>
      </c>
      <c r="F4291">
        <v>2018</v>
      </c>
      <c r="G4291">
        <v>2014</v>
      </c>
      <c r="H4291">
        <f>IF(Table[duration in minutes]&gt;125,4.5,ROUND(1+Table[duration in minutes]/125*4,0))</f>
        <v>3</v>
      </c>
      <c r="I4291" t="s">
        <v>106</v>
      </c>
      <c r="J4291" t="s">
        <v>8492</v>
      </c>
      <c r="K4291">
        <v>70</v>
      </c>
      <c r="L4291" t="s">
        <v>59</v>
      </c>
      <c r="M4291" t="s">
        <v>40157</v>
      </c>
      <c r="O4291" t="s">
        <v>19852</v>
      </c>
    </row>
    <row r="4292" spans="1:15" x14ac:dyDescent="0.25">
      <c r="A4292" t="s">
        <v>19853</v>
      </c>
      <c r="B4292" t="s">
        <v>22</v>
      </c>
      <c r="C4292" t="s">
        <v>19854</v>
      </c>
      <c r="D4292" t="s">
        <v>40128</v>
      </c>
      <c r="E4292" t="s">
        <v>16</v>
      </c>
      <c r="F4292">
        <v>2018</v>
      </c>
      <c r="G4292">
        <v>2011</v>
      </c>
      <c r="H4292">
        <f>IF(Table[duration in minutes]&gt;125,4.5,ROUND(1+Table[duration in minutes]/125*4,0))</f>
        <v>5</v>
      </c>
      <c r="I4292" t="s">
        <v>106</v>
      </c>
      <c r="J4292" t="s">
        <v>34</v>
      </c>
      <c r="K4292">
        <v>125</v>
      </c>
      <c r="L4292" t="s">
        <v>235</v>
      </c>
      <c r="M4292" t="s">
        <v>40150</v>
      </c>
      <c r="O4292" t="s">
        <v>19856</v>
      </c>
    </row>
    <row r="4293" spans="1:15" x14ac:dyDescent="0.25">
      <c r="A4293" t="s">
        <v>19857</v>
      </c>
      <c r="B4293" t="s">
        <v>13</v>
      </c>
      <c r="C4293" t="s">
        <v>19858</v>
      </c>
      <c r="D4293" t="s">
        <v>19859</v>
      </c>
      <c r="E4293" t="s">
        <v>16</v>
      </c>
      <c r="F4293">
        <v>2018</v>
      </c>
      <c r="G4293">
        <v>2014</v>
      </c>
      <c r="H4293">
        <f>IF(Table[duration in minutes]&gt;125,4.5,ROUND(1+Table[duration in minutes]/125*4,0))</f>
        <v>3</v>
      </c>
      <c r="I4293" t="s">
        <v>310</v>
      </c>
      <c r="J4293" t="s">
        <v>1032</v>
      </c>
      <c r="K4293">
        <v>70</v>
      </c>
      <c r="L4293" t="s">
        <v>661</v>
      </c>
      <c r="M4293" t="s">
        <v>40164</v>
      </c>
      <c r="O4293" t="s">
        <v>19861</v>
      </c>
    </row>
    <row r="4294" spans="1:15" x14ac:dyDescent="0.25">
      <c r="A4294" t="s">
        <v>19862</v>
      </c>
      <c r="B4294" t="s">
        <v>13</v>
      </c>
      <c r="C4294" t="s">
        <v>19863</v>
      </c>
      <c r="D4294" t="s">
        <v>19864</v>
      </c>
      <c r="E4294" t="s">
        <v>915</v>
      </c>
      <c r="F4294">
        <v>2018</v>
      </c>
      <c r="G4294">
        <v>2014</v>
      </c>
      <c r="H4294">
        <f>IF(Table[duration in minutes]&gt;125,4.5,ROUND(1+Table[duration in minutes]/125*4,0))</f>
        <v>3</v>
      </c>
      <c r="I4294" t="s">
        <v>310</v>
      </c>
      <c r="J4294" t="s">
        <v>1032</v>
      </c>
      <c r="K4294">
        <v>70</v>
      </c>
      <c r="L4294" t="s">
        <v>193</v>
      </c>
      <c r="M4294" t="s">
        <v>40155</v>
      </c>
      <c r="O4294" t="s">
        <v>19867</v>
      </c>
    </row>
    <row r="4295" spans="1:15" x14ac:dyDescent="0.25">
      <c r="A4295" t="s">
        <v>19868</v>
      </c>
      <c r="B4295" t="s">
        <v>13</v>
      </c>
      <c r="C4295" t="s">
        <v>19869</v>
      </c>
      <c r="D4295" t="s">
        <v>19870</v>
      </c>
      <c r="E4295" t="s">
        <v>16</v>
      </c>
      <c r="F4295">
        <v>2018</v>
      </c>
      <c r="G4295">
        <v>2018</v>
      </c>
      <c r="H4295">
        <f>IF(Table[duration in minutes]&gt;125,4.5,ROUND(1+Table[duration in minutes]/125*4,0))</f>
        <v>3</v>
      </c>
      <c r="I4295" t="s">
        <v>26</v>
      </c>
      <c r="J4295" t="s">
        <v>19872</v>
      </c>
      <c r="K4295">
        <v>70</v>
      </c>
      <c r="L4295" t="s">
        <v>7365</v>
      </c>
      <c r="O4295" t="s">
        <v>19873</v>
      </c>
    </row>
    <row r="4296" spans="1:15" x14ac:dyDescent="0.25">
      <c r="A4296" t="s">
        <v>19874</v>
      </c>
      <c r="B4296" t="s">
        <v>13</v>
      </c>
      <c r="C4296" t="s">
        <v>19875</v>
      </c>
      <c r="D4296" t="s">
        <v>19876</v>
      </c>
      <c r="E4296" t="s">
        <v>73</v>
      </c>
      <c r="F4296">
        <v>2018</v>
      </c>
      <c r="G4296">
        <v>2014</v>
      </c>
      <c r="H4296">
        <f>IF(Table[duration in minutes]&gt;125,4.5,ROUND(1+Table[duration in minutes]/125*4,0))</f>
        <v>3</v>
      </c>
      <c r="I4296" t="s">
        <v>17</v>
      </c>
      <c r="J4296" t="s">
        <v>2116</v>
      </c>
      <c r="K4296">
        <v>70</v>
      </c>
      <c r="L4296" t="s">
        <v>661</v>
      </c>
      <c r="M4296" t="s">
        <v>40160</v>
      </c>
      <c r="O4296" t="s">
        <v>19879</v>
      </c>
    </row>
    <row r="4297" spans="1:15" x14ac:dyDescent="0.25">
      <c r="A4297" t="s">
        <v>19880</v>
      </c>
      <c r="B4297" t="s">
        <v>13</v>
      </c>
      <c r="C4297" t="s">
        <v>19881</v>
      </c>
      <c r="D4297" t="s">
        <v>19882</v>
      </c>
      <c r="E4297" t="s">
        <v>16</v>
      </c>
      <c r="F4297">
        <v>2018</v>
      </c>
      <c r="G4297">
        <v>2018</v>
      </c>
      <c r="H4297">
        <f>IF(Table[duration in minutes]&gt;125,4.5,ROUND(1+Table[duration in minutes]/125*4,0))</f>
        <v>4</v>
      </c>
      <c r="I4297" t="s">
        <v>106</v>
      </c>
      <c r="J4297" t="s">
        <v>18</v>
      </c>
      <c r="K4297">
        <v>90</v>
      </c>
      <c r="L4297" t="s">
        <v>59</v>
      </c>
      <c r="M4297" t="s">
        <v>40162</v>
      </c>
      <c r="O4297" t="s">
        <v>19884</v>
      </c>
    </row>
    <row r="4298" spans="1:15" x14ac:dyDescent="0.25">
      <c r="A4298" t="s">
        <v>19885</v>
      </c>
      <c r="B4298" t="s">
        <v>22</v>
      </c>
      <c r="C4298" t="s">
        <v>19886</v>
      </c>
      <c r="D4298" t="s">
        <v>40128</v>
      </c>
      <c r="E4298" t="s">
        <v>73</v>
      </c>
      <c r="F4298">
        <v>2018</v>
      </c>
      <c r="G4298">
        <v>2018</v>
      </c>
      <c r="H4298">
        <f>IF(Table[duration in minutes]&gt;125,4.5,ROUND(1+Table[duration in minutes]/125*4,0))</f>
        <v>4.5</v>
      </c>
      <c r="I4298" t="s">
        <v>26</v>
      </c>
      <c r="J4298" t="s">
        <v>27</v>
      </c>
      <c r="K4298">
        <v>250</v>
      </c>
      <c r="L4298" t="s">
        <v>40154</v>
      </c>
      <c r="M4298" t="s">
        <v>40146</v>
      </c>
      <c r="N4298" t="s">
        <v>40150</v>
      </c>
      <c r="O4298" t="s">
        <v>19888</v>
      </c>
    </row>
    <row r="4299" spans="1:15" x14ac:dyDescent="0.25">
      <c r="A4299" t="s">
        <v>19889</v>
      </c>
      <c r="B4299" t="s">
        <v>13</v>
      </c>
      <c r="C4299" t="s">
        <v>19890</v>
      </c>
      <c r="D4299" t="s">
        <v>19891</v>
      </c>
      <c r="E4299" t="s">
        <v>3542</v>
      </c>
      <c r="F4299">
        <v>2018</v>
      </c>
      <c r="G4299">
        <v>2017</v>
      </c>
      <c r="H4299">
        <f>IF(Table[duration in minutes]&gt;125,4.5,ROUND(1+Table[duration in minutes]/125*4,0))</f>
        <v>3</v>
      </c>
      <c r="I4299" t="s">
        <v>74</v>
      </c>
      <c r="J4299" t="s">
        <v>1330</v>
      </c>
      <c r="K4299">
        <v>70</v>
      </c>
      <c r="L4299" t="s">
        <v>193</v>
      </c>
      <c r="M4299" t="s">
        <v>40155</v>
      </c>
      <c r="N4299" t="s">
        <v>40153</v>
      </c>
      <c r="O4299" t="s">
        <v>19893</v>
      </c>
    </row>
    <row r="4300" spans="1:15" x14ac:dyDescent="0.25">
      <c r="A4300" t="s">
        <v>19894</v>
      </c>
      <c r="B4300" t="s">
        <v>13</v>
      </c>
      <c r="C4300" t="s">
        <v>19895</v>
      </c>
      <c r="D4300" t="s">
        <v>40128</v>
      </c>
      <c r="E4300" t="s">
        <v>16</v>
      </c>
      <c r="F4300">
        <v>2018</v>
      </c>
      <c r="G4300">
        <v>2018</v>
      </c>
      <c r="H4300">
        <f>IF(Table[duration in minutes]&gt;125,4.5,ROUND(1+Table[duration in minutes]/125*4,0))</f>
        <v>3</v>
      </c>
      <c r="I4300" t="s">
        <v>26</v>
      </c>
      <c r="J4300" t="s">
        <v>1435</v>
      </c>
      <c r="K4300">
        <v>70</v>
      </c>
      <c r="L4300" t="s">
        <v>19</v>
      </c>
      <c r="M4300" t="s">
        <v>40161</v>
      </c>
      <c r="O4300" t="s">
        <v>19896</v>
      </c>
    </row>
    <row r="4301" spans="1:15" x14ac:dyDescent="0.25">
      <c r="A4301" t="s">
        <v>19897</v>
      </c>
      <c r="B4301" t="s">
        <v>13</v>
      </c>
      <c r="C4301" t="s">
        <v>19898</v>
      </c>
      <c r="D4301" t="s">
        <v>19664</v>
      </c>
      <c r="E4301" t="s">
        <v>16</v>
      </c>
      <c r="F4301">
        <v>2018</v>
      </c>
      <c r="G4301">
        <v>2018</v>
      </c>
      <c r="H4301">
        <f>IF(Table[duration in minutes]&gt;125,4.5,ROUND(1+Table[duration in minutes]/125*4,0))</f>
        <v>3</v>
      </c>
      <c r="I4301" t="s">
        <v>26</v>
      </c>
      <c r="J4301" t="s">
        <v>5330</v>
      </c>
      <c r="K4301">
        <v>70</v>
      </c>
      <c r="L4301" t="s">
        <v>19</v>
      </c>
      <c r="M4301" t="s">
        <v>40161</v>
      </c>
      <c r="O4301" t="s">
        <v>19900</v>
      </c>
    </row>
    <row r="4302" spans="1:15" x14ac:dyDescent="0.25">
      <c r="A4302" t="s">
        <v>19901</v>
      </c>
      <c r="B4302" t="s">
        <v>13</v>
      </c>
      <c r="C4302" t="s">
        <v>19902</v>
      </c>
      <c r="D4302" t="s">
        <v>40128</v>
      </c>
      <c r="E4302" t="s">
        <v>16</v>
      </c>
      <c r="F4302">
        <v>2018</v>
      </c>
      <c r="G4302">
        <v>2018</v>
      </c>
      <c r="H4302">
        <f>IF(Table[duration in minutes]&gt;125,4.5,ROUND(1+Table[duration in minutes]/125*4,0))</f>
        <v>3</v>
      </c>
      <c r="I4302" t="s">
        <v>106</v>
      </c>
      <c r="J4302" t="s">
        <v>4243</v>
      </c>
      <c r="K4302">
        <v>70</v>
      </c>
      <c r="L4302" t="s">
        <v>19</v>
      </c>
      <c r="M4302" t="s">
        <v>40161</v>
      </c>
      <c r="O4302" t="s">
        <v>19903</v>
      </c>
    </row>
    <row r="4303" spans="1:15" x14ac:dyDescent="0.25">
      <c r="A4303" t="s">
        <v>19904</v>
      </c>
      <c r="B4303" t="s">
        <v>13</v>
      </c>
      <c r="C4303" t="s">
        <v>19905</v>
      </c>
      <c r="D4303" t="s">
        <v>19664</v>
      </c>
      <c r="E4303" t="s">
        <v>16</v>
      </c>
      <c r="F4303">
        <v>2018</v>
      </c>
      <c r="G4303">
        <v>2018</v>
      </c>
      <c r="H4303">
        <f>IF(Table[duration in minutes]&gt;125,4.5,ROUND(1+Table[duration in minutes]/125*4,0))</f>
        <v>4</v>
      </c>
      <c r="I4303" t="s">
        <v>26</v>
      </c>
      <c r="J4303" t="s">
        <v>405</v>
      </c>
      <c r="K4303">
        <v>83</v>
      </c>
      <c r="L4303" t="s">
        <v>19</v>
      </c>
      <c r="M4303" t="s">
        <v>40161</v>
      </c>
      <c r="O4303" t="s">
        <v>19907</v>
      </c>
    </row>
    <row r="4304" spans="1:15" x14ac:dyDescent="0.25">
      <c r="A4304" t="s">
        <v>19908</v>
      </c>
      <c r="B4304" t="s">
        <v>13</v>
      </c>
      <c r="C4304" t="s">
        <v>19909</v>
      </c>
      <c r="D4304" t="s">
        <v>19910</v>
      </c>
      <c r="E4304" t="s">
        <v>643</v>
      </c>
      <c r="F4304">
        <v>2018</v>
      </c>
      <c r="G4304">
        <v>2017</v>
      </c>
      <c r="H4304">
        <f>IF(Table[duration in minutes]&gt;125,4.5,ROUND(1+Table[duration in minutes]/125*4,0))</f>
        <v>4</v>
      </c>
      <c r="I4304" t="s">
        <v>74</v>
      </c>
      <c r="J4304" t="s">
        <v>405</v>
      </c>
      <c r="K4304">
        <v>83</v>
      </c>
      <c r="L4304" t="s">
        <v>19</v>
      </c>
      <c r="M4304" t="s">
        <v>40153</v>
      </c>
      <c r="O4304" t="s">
        <v>19911</v>
      </c>
    </row>
    <row r="4305" spans="1:15" x14ac:dyDescent="0.25">
      <c r="A4305" t="s">
        <v>19912</v>
      </c>
      <c r="B4305" t="s">
        <v>13</v>
      </c>
      <c r="C4305" t="s">
        <v>19913</v>
      </c>
      <c r="D4305" t="s">
        <v>19914</v>
      </c>
      <c r="E4305" t="s">
        <v>44</v>
      </c>
      <c r="F4305">
        <v>2018</v>
      </c>
      <c r="G4305">
        <v>2018</v>
      </c>
      <c r="H4305">
        <f>IF(Table[duration in minutes]&gt;125,4.5,ROUND(1+Table[duration in minutes]/125*4,0))</f>
        <v>4.5</v>
      </c>
      <c r="I4305" t="s">
        <v>26</v>
      </c>
      <c r="J4305" t="s">
        <v>480</v>
      </c>
      <c r="K4305">
        <v>145</v>
      </c>
      <c r="L4305" t="s">
        <v>661</v>
      </c>
      <c r="M4305" t="s">
        <v>40153</v>
      </c>
      <c r="N4305" t="s">
        <v>40164</v>
      </c>
      <c r="O4305" t="s">
        <v>19916</v>
      </c>
    </row>
    <row r="4306" spans="1:15" x14ac:dyDescent="0.25">
      <c r="A4306" t="s">
        <v>19917</v>
      </c>
      <c r="B4306" t="s">
        <v>22</v>
      </c>
      <c r="C4306" t="s">
        <v>19918</v>
      </c>
      <c r="D4306" t="s">
        <v>40128</v>
      </c>
      <c r="E4306" t="s">
        <v>616</v>
      </c>
      <c r="F4306">
        <v>2018</v>
      </c>
      <c r="G4306">
        <v>2018</v>
      </c>
      <c r="H4306">
        <f>IF(Table[duration in minutes]&gt;125,4.5,ROUND(1+Table[duration in minutes]/125*4,0))</f>
        <v>5</v>
      </c>
      <c r="I4306" t="s">
        <v>74</v>
      </c>
      <c r="J4306" t="s">
        <v>34</v>
      </c>
      <c r="K4306">
        <v>125</v>
      </c>
      <c r="L4306" t="s">
        <v>30153</v>
      </c>
      <c r="M4306" t="s">
        <v>40171</v>
      </c>
      <c r="N4306" t="s">
        <v>40149</v>
      </c>
      <c r="O4306" t="s">
        <v>19920</v>
      </c>
    </row>
    <row r="4307" spans="1:15" x14ac:dyDescent="0.25">
      <c r="A4307" t="s">
        <v>19921</v>
      </c>
      <c r="B4307" t="s">
        <v>22</v>
      </c>
      <c r="C4307" t="s">
        <v>19922</v>
      </c>
      <c r="D4307" t="s">
        <v>40128</v>
      </c>
      <c r="E4307" t="s">
        <v>40129</v>
      </c>
      <c r="F4307">
        <v>2018</v>
      </c>
      <c r="G4307">
        <v>2018</v>
      </c>
      <c r="H4307">
        <f>IF(Table[duration in minutes]&gt;125,4.5,ROUND(1+Table[duration in minutes]/125*4,0))</f>
        <v>5</v>
      </c>
      <c r="I4307" t="s">
        <v>26</v>
      </c>
      <c r="J4307" t="s">
        <v>34</v>
      </c>
      <c r="K4307">
        <v>125</v>
      </c>
      <c r="L4307" t="s">
        <v>40154</v>
      </c>
      <c r="M4307" t="s">
        <v>40158</v>
      </c>
      <c r="N4307" t="s">
        <v>40156</v>
      </c>
      <c r="O4307" t="s">
        <v>19924</v>
      </c>
    </row>
    <row r="4308" spans="1:15" x14ac:dyDescent="0.25">
      <c r="A4308" t="s">
        <v>19925</v>
      </c>
      <c r="B4308" t="s">
        <v>13</v>
      </c>
      <c r="C4308" t="s">
        <v>19926</v>
      </c>
      <c r="D4308" t="s">
        <v>19927</v>
      </c>
      <c r="E4308" t="s">
        <v>128</v>
      </c>
      <c r="F4308">
        <v>2018</v>
      </c>
      <c r="G4308">
        <v>2018</v>
      </c>
      <c r="H4308">
        <f>IF(Table[duration in minutes]&gt;125,4.5,ROUND(1+Table[duration in minutes]/125*4,0))</f>
        <v>3</v>
      </c>
      <c r="I4308" t="s">
        <v>310</v>
      </c>
      <c r="J4308" t="s">
        <v>1135</v>
      </c>
      <c r="K4308">
        <v>70</v>
      </c>
      <c r="L4308" t="s">
        <v>661</v>
      </c>
      <c r="M4308" t="s">
        <v>40152</v>
      </c>
      <c r="N4308" t="s">
        <v>40153</v>
      </c>
      <c r="O4308" t="s">
        <v>19929</v>
      </c>
    </row>
    <row r="4309" spans="1:15" x14ac:dyDescent="0.25">
      <c r="A4309" t="s">
        <v>19930</v>
      </c>
      <c r="B4309" t="s">
        <v>22</v>
      </c>
      <c r="C4309" t="s">
        <v>19931</v>
      </c>
      <c r="D4309" t="s">
        <v>40128</v>
      </c>
      <c r="E4309" t="s">
        <v>16</v>
      </c>
      <c r="F4309">
        <v>2018</v>
      </c>
      <c r="G4309">
        <v>2018</v>
      </c>
      <c r="H4309">
        <f>IF(Table[duration in minutes]&gt;125,4.5,ROUND(1+Table[duration in minutes]/125*4,0))</f>
        <v>5</v>
      </c>
      <c r="I4309" t="s">
        <v>26</v>
      </c>
      <c r="J4309" t="s">
        <v>34</v>
      </c>
      <c r="K4309">
        <v>125</v>
      </c>
      <c r="L4309" t="s">
        <v>218</v>
      </c>
      <c r="O4309" t="s">
        <v>19933</v>
      </c>
    </row>
    <row r="4310" spans="1:15" x14ac:dyDescent="0.25">
      <c r="A4310" t="s">
        <v>19934</v>
      </c>
      <c r="B4310" t="s">
        <v>22</v>
      </c>
      <c r="C4310" t="s">
        <v>19935</v>
      </c>
      <c r="D4310" t="s">
        <v>40128</v>
      </c>
      <c r="E4310" t="s">
        <v>16</v>
      </c>
      <c r="F4310">
        <v>2018</v>
      </c>
      <c r="G4310">
        <v>2018</v>
      </c>
      <c r="H4310">
        <f>IF(Table[duration in minutes]&gt;125,4.5,ROUND(1+Table[duration in minutes]/125*4,0))</f>
        <v>5</v>
      </c>
      <c r="I4310" t="s">
        <v>26</v>
      </c>
      <c r="J4310" t="s">
        <v>34</v>
      </c>
      <c r="K4310">
        <v>125</v>
      </c>
      <c r="L4310" t="s">
        <v>40145</v>
      </c>
      <c r="M4310" t="s">
        <v>40156</v>
      </c>
      <c r="O4310" t="s">
        <v>19937</v>
      </c>
    </row>
    <row r="4311" spans="1:15" x14ac:dyDescent="0.25">
      <c r="A4311" t="s">
        <v>19938</v>
      </c>
      <c r="B4311" t="s">
        <v>22</v>
      </c>
      <c r="C4311" t="s">
        <v>19939</v>
      </c>
      <c r="D4311" t="s">
        <v>40128</v>
      </c>
      <c r="E4311" t="s">
        <v>178</v>
      </c>
      <c r="F4311">
        <v>2018</v>
      </c>
      <c r="G4311">
        <v>2018</v>
      </c>
      <c r="H4311">
        <f>IF(Table[duration in minutes]&gt;125,4.5,ROUND(1+Table[duration in minutes]/125*4,0))</f>
        <v>5</v>
      </c>
      <c r="I4311" t="s">
        <v>26</v>
      </c>
      <c r="J4311" t="s">
        <v>34</v>
      </c>
      <c r="K4311">
        <v>125</v>
      </c>
      <c r="L4311" t="s">
        <v>40145</v>
      </c>
      <c r="M4311" t="s">
        <v>40146</v>
      </c>
      <c r="N4311" t="s">
        <v>40143</v>
      </c>
      <c r="O4311" t="s">
        <v>19941</v>
      </c>
    </row>
    <row r="4312" spans="1:15" x14ac:dyDescent="0.25">
      <c r="A4312" t="s">
        <v>19942</v>
      </c>
      <c r="B4312" t="s">
        <v>22</v>
      </c>
      <c r="C4312" t="s">
        <v>19943</v>
      </c>
      <c r="D4312" t="s">
        <v>40128</v>
      </c>
      <c r="E4312" t="s">
        <v>915</v>
      </c>
      <c r="F4312">
        <v>2018</v>
      </c>
      <c r="G4312">
        <v>2018</v>
      </c>
      <c r="H4312">
        <f>IF(Table[duration in minutes]&gt;125,4.5,ROUND(1+Table[duration in minutes]/125*4,0))</f>
        <v>4.5</v>
      </c>
      <c r="I4312" t="s">
        <v>26</v>
      </c>
      <c r="J4312" t="s">
        <v>223</v>
      </c>
      <c r="K4312">
        <v>375</v>
      </c>
      <c r="L4312" t="s">
        <v>40145</v>
      </c>
      <c r="M4312" t="s">
        <v>40146</v>
      </c>
      <c r="N4312" t="s">
        <v>40143</v>
      </c>
      <c r="O4312" t="s">
        <v>19945</v>
      </c>
    </row>
    <row r="4313" spans="1:15" x14ac:dyDescent="0.25">
      <c r="A4313" t="s">
        <v>19946</v>
      </c>
      <c r="B4313" t="s">
        <v>22</v>
      </c>
      <c r="C4313" t="s">
        <v>19947</v>
      </c>
      <c r="D4313" t="s">
        <v>40128</v>
      </c>
      <c r="E4313" t="s">
        <v>16</v>
      </c>
      <c r="F4313">
        <v>2018</v>
      </c>
      <c r="G4313">
        <v>2018</v>
      </c>
      <c r="H4313">
        <f>IF(Table[duration in minutes]&gt;125,4.5,ROUND(1+Table[duration in minutes]/125*4,0))</f>
        <v>3</v>
      </c>
      <c r="I4313" t="s">
        <v>234</v>
      </c>
      <c r="J4313" t="s">
        <v>2705</v>
      </c>
      <c r="K4313">
        <v>70</v>
      </c>
      <c r="L4313" t="s">
        <v>235</v>
      </c>
      <c r="O4313" t="s">
        <v>19949</v>
      </c>
    </row>
    <row r="4314" spans="1:15" x14ac:dyDescent="0.25">
      <c r="A4314" t="s">
        <v>19950</v>
      </c>
      <c r="B4314" t="s">
        <v>22</v>
      </c>
      <c r="C4314" t="s">
        <v>19951</v>
      </c>
      <c r="D4314" t="s">
        <v>40128</v>
      </c>
      <c r="E4314" t="s">
        <v>341</v>
      </c>
      <c r="F4314">
        <v>2018</v>
      </c>
      <c r="G4314">
        <v>2018</v>
      </c>
      <c r="H4314">
        <f>IF(Table[duration in minutes]&gt;125,4.5,ROUND(1+Table[duration in minutes]/125*4,0))</f>
        <v>5</v>
      </c>
      <c r="I4314" t="s">
        <v>26</v>
      </c>
      <c r="J4314" t="s">
        <v>34</v>
      </c>
      <c r="K4314">
        <v>125</v>
      </c>
      <c r="L4314" t="s">
        <v>2013</v>
      </c>
      <c r="M4314" t="s">
        <v>40146</v>
      </c>
      <c r="O4314" t="s">
        <v>19953</v>
      </c>
    </row>
    <row r="4315" spans="1:15" x14ac:dyDescent="0.25">
      <c r="A4315" t="s">
        <v>19954</v>
      </c>
      <c r="B4315" t="s">
        <v>13</v>
      </c>
      <c r="C4315" t="s">
        <v>19955</v>
      </c>
      <c r="D4315" t="s">
        <v>19956</v>
      </c>
      <c r="E4315" t="s">
        <v>16</v>
      </c>
      <c r="F4315">
        <v>2018</v>
      </c>
      <c r="G4315">
        <v>2018</v>
      </c>
      <c r="H4315">
        <f>IF(Table[duration in minutes]&gt;125,4.5,ROUND(1+Table[duration in minutes]/125*4,0))</f>
        <v>3</v>
      </c>
      <c r="I4315" t="s">
        <v>106</v>
      </c>
      <c r="J4315" t="s">
        <v>4562</v>
      </c>
      <c r="K4315">
        <v>70</v>
      </c>
      <c r="L4315" t="s">
        <v>19</v>
      </c>
      <c r="O4315" t="s">
        <v>19957</v>
      </c>
    </row>
    <row r="4316" spans="1:15" x14ac:dyDescent="0.25">
      <c r="A4316" t="s">
        <v>19958</v>
      </c>
      <c r="B4316" t="s">
        <v>13</v>
      </c>
      <c r="C4316" t="s">
        <v>19959</v>
      </c>
      <c r="D4316" t="s">
        <v>11942</v>
      </c>
      <c r="E4316" t="s">
        <v>16</v>
      </c>
      <c r="F4316">
        <v>2018</v>
      </c>
      <c r="G4316">
        <v>2018</v>
      </c>
      <c r="H4316">
        <f>IF(Table[duration in minutes]&gt;125,4.5,ROUND(1+Table[duration in minutes]/125*4,0))</f>
        <v>3</v>
      </c>
      <c r="I4316" t="s">
        <v>26</v>
      </c>
      <c r="J4316" t="s">
        <v>2164</v>
      </c>
      <c r="K4316">
        <v>70</v>
      </c>
      <c r="L4316" t="s">
        <v>1517</v>
      </c>
      <c r="O4316" t="s">
        <v>19960</v>
      </c>
    </row>
    <row r="4317" spans="1:15" x14ac:dyDescent="0.25">
      <c r="A4317" t="s">
        <v>19961</v>
      </c>
      <c r="B4317" t="s">
        <v>13</v>
      </c>
      <c r="C4317" t="s">
        <v>19962</v>
      </c>
      <c r="D4317" t="s">
        <v>19963</v>
      </c>
      <c r="E4317" t="s">
        <v>1468</v>
      </c>
      <c r="F4317">
        <v>2018</v>
      </c>
      <c r="G4317">
        <v>2018</v>
      </c>
      <c r="H4317">
        <f>IF(Table[duration in minutes]&gt;125,4.5,ROUND(1+Table[duration in minutes]/125*4,0))</f>
        <v>4</v>
      </c>
      <c r="I4317" t="s">
        <v>74</v>
      </c>
      <c r="J4317" t="s">
        <v>262</v>
      </c>
      <c r="K4317">
        <v>96</v>
      </c>
      <c r="L4317" t="s">
        <v>193</v>
      </c>
      <c r="M4317" t="s">
        <v>40153</v>
      </c>
      <c r="O4317" t="s">
        <v>19965</v>
      </c>
    </row>
    <row r="4318" spans="1:15" x14ac:dyDescent="0.25">
      <c r="A4318" t="s">
        <v>19966</v>
      </c>
      <c r="B4318" t="s">
        <v>22</v>
      </c>
      <c r="C4318" t="s">
        <v>19967</v>
      </c>
      <c r="D4318" t="s">
        <v>40128</v>
      </c>
      <c r="E4318" t="s">
        <v>2056</v>
      </c>
      <c r="F4318">
        <v>2018</v>
      </c>
      <c r="G4318">
        <v>2018</v>
      </c>
      <c r="H4318">
        <f>IF(Table[duration in minutes]&gt;125,4.5,ROUND(1+Table[duration in minutes]/125*4,0))</f>
        <v>5</v>
      </c>
      <c r="I4318" t="s">
        <v>26</v>
      </c>
      <c r="J4318" t="s">
        <v>34</v>
      </c>
      <c r="K4318">
        <v>125</v>
      </c>
      <c r="L4318" t="s">
        <v>40145</v>
      </c>
      <c r="M4318" t="s">
        <v>40146</v>
      </c>
      <c r="N4318" t="s">
        <v>40143</v>
      </c>
      <c r="O4318" t="s">
        <v>19969</v>
      </c>
    </row>
    <row r="4319" spans="1:15" x14ac:dyDescent="0.25">
      <c r="A4319" t="s">
        <v>19970</v>
      </c>
      <c r="B4319" t="s">
        <v>13</v>
      </c>
      <c r="C4319" t="s">
        <v>19971</v>
      </c>
      <c r="D4319" t="s">
        <v>19972</v>
      </c>
      <c r="E4319" t="s">
        <v>16</v>
      </c>
      <c r="F4319">
        <v>2018</v>
      </c>
      <c r="G4319">
        <v>2018</v>
      </c>
      <c r="H4319">
        <f>IF(Table[duration in minutes]&gt;125,4.5,ROUND(1+Table[duration in minutes]/125*4,0))</f>
        <v>5</v>
      </c>
      <c r="I4319" t="s">
        <v>17</v>
      </c>
      <c r="J4319" t="s">
        <v>241</v>
      </c>
      <c r="K4319">
        <v>110</v>
      </c>
      <c r="L4319" t="s">
        <v>193</v>
      </c>
      <c r="M4319" t="s">
        <v>40155</v>
      </c>
      <c r="N4319" t="s">
        <v>40152</v>
      </c>
      <c r="O4319" t="s">
        <v>19974</v>
      </c>
    </row>
    <row r="4320" spans="1:15" x14ac:dyDescent="0.25">
      <c r="A4320" t="s">
        <v>19975</v>
      </c>
      <c r="B4320" t="s">
        <v>13</v>
      </c>
      <c r="C4320" t="s">
        <v>19976</v>
      </c>
      <c r="D4320" t="s">
        <v>19977</v>
      </c>
      <c r="E4320" t="s">
        <v>40129</v>
      </c>
      <c r="F4320">
        <v>2018</v>
      </c>
      <c r="G4320">
        <v>2018</v>
      </c>
      <c r="H4320">
        <f>IF(Table[duration in minutes]&gt;125,4.5,ROUND(1+Table[duration in minutes]/125*4,0))</f>
        <v>3</v>
      </c>
      <c r="I4320" t="s">
        <v>418</v>
      </c>
      <c r="J4320" t="s">
        <v>3876</v>
      </c>
      <c r="K4320">
        <v>70</v>
      </c>
      <c r="L4320" t="s">
        <v>59</v>
      </c>
      <c r="M4320" t="s">
        <v>40155</v>
      </c>
      <c r="O4320" t="s">
        <v>19979</v>
      </c>
    </row>
    <row r="4321" spans="1:15" x14ac:dyDescent="0.25">
      <c r="A4321" t="s">
        <v>19980</v>
      </c>
      <c r="B4321" t="s">
        <v>13</v>
      </c>
      <c r="C4321" t="s">
        <v>19981</v>
      </c>
      <c r="D4321" t="s">
        <v>19982</v>
      </c>
      <c r="E4321" t="s">
        <v>73</v>
      </c>
      <c r="F4321">
        <v>2018</v>
      </c>
      <c r="G4321">
        <v>2018</v>
      </c>
      <c r="H4321">
        <f>IF(Table[duration in minutes]&gt;125,4.5,ROUND(1+Table[duration in minutes]/125*4,0))</f>
        <v>4</v>
      </c>
      <c r="I4321" t="s">
        <v>17</v>
      </c>
      <c r="J4321" t="s">
        <v>248</v>
      </c>
      <c r="K4321">
        <v>105</v>
      </c>
      <c r="L4321" t="s">
        <v>312</v>
      </c>
      <c r="M4321" t="s">
        <v>40176</v>
      </c>
      <c r="N4321" t="s">
        <v>40155</v>
      </c>
      <c r="O4321" t="s">
        <v>19984</v>
      </c>
    </row>
    <row r="4322" spans="1:15" x14ac:dyDescent="0.25">
      <c r="A4322" t="s">
        <v>19985</v>
      </c>
      <c r="B4322" t="s">
        <v>22</v>
      </c>
      <c r="C4322" t="s">
        <v>19986</v>
      </c>
      <c r="D4322" t="s">
        <v>40128</v>
      </c>
      <c r="E4322" t="s">
        <v>16</v>
      </c>
      <c r="F4322">
        <v>2018</v>
      </c>
      <c r="G4322">
        <v>2018</v>
      </c>
      <c r="H4322">
        <f>IF(Table[duration in minutes]&gt;125,4.5,ROUND(1+Table[duration in minutes]/125*4,0))</f>
        <v>4.5</v>
      </c>
      <c r="I4322" t="s">
        <v>26</v>
      </c>
      <c r="J4322" t="s">
        <v>27</v>
      </c>
      <c r="K4322">
        <v>250</v>
      </c>
      <c r="L4322" t="s">
        <v>218</v>
      </c>
      <c r="M4322" t="s">
        <v>40165</v>
      </c>
      <c r="N4322" t="s">
        <v>40173</v>
      </c>
      <c r="O4322" t="s">
        <v>19989</v>
      </c>
    </row>
    <row r="4323" spans="1:15" x14ac:dyDescent="0.25">
      <c r="A4323" t="s">
        <v>19990</v>
      </c>
      <c r="B4323" t="s">
        <v>22</v>
      </c>
      <c r="C4323" t="s">
        <v>19991</v>
      </c>
      <c r="D4323" t="s">
        <v>19992</v>
      </c>
      <c r="E4323" t="s">
        <v>178</v>
      </c>
      <c r="F4323">
        <v>2018</v>
      </c>
      <c r="G4323">
        <v>2018</v>
      </c>
      <c r="H4323">
        <f>IF(Table[duration in minutes]&gt;125,4.5,ROUND(1+Table[duration in minutes]/125*4,0))</f>
        <v>5</v>
      </c>
      <c r="I4323" t="s">
        <v>26</v>
      </c>
      <c r="J4323" t="s">
        <v>34</v>
      </c>
      <c r="K4323">
        <v>125</v>
      </c>
      <c r="L4323" t="s">
        <v>30153</v>
      </c>
      <c r="M4323" t="s">
        <v>40143</v>
      </c>
      <c r="O4323" t="s">
        <v>19994</v>
      </c>
    </row>
    <row r="4324" spans="1:15" x14ac:dyDescent="0.25">
      <c r="A4324" t="s">
        <v>19995</v>
      </c>
      <c r="B4324" t="s">
        <v>13</v>
      </c>
      <c r="C4324" t="s">
        <v>19996</v>
      </c>
      <c r="D4324" t="s">
        <v>18122</v>
      </c>
      <c r="E4324" t="s">
        <v>40129</v>
      </c>
      <c r="F4324">
        <v>2018</v>
      </c>
      <c r="G4324">
        <v>2018</v>
      </c>
      <c r="H4324">
        <f>IF(Table[duration in minutes]&gt;125,4.5,ROUND(1+Table[duration in minutes]/125*4,0))</f>
        <v>3</v>
      </c>
      <c r="I4324" t="s">
        <v>26</v>
      </c>
      <c r="J4324" t="s">
        <v>1524</v>
      </c>
      <c r="K4324">
        <v>70</v>
      </c>
      <c r="L4324" t="s">
        <v>19</v>
      </c>
      <c r="M4324" t="s">
        <v>40161</v>
      </c>
      <c r="O4324" t="s">
        <v>19997</v>
      </c>
    </row>
    <row r="4325" spans="1:15" x14ac:dyDescent="0.25">
      <c r="A4325" t="s">
        <v>19998</v>
      </c>
      <c r="B4325" t="s">
        <v>13</v>
      </c>
      <c r="C4325" t="s">
        <v>19999</v>
      </c>
      <c r="D4325" t="s">
        <v>20000</v>
      </c>
      <c r="E4325" t="s">
        <v>40129</v>
      </c>
      <c r="F4325">
        <v>2018</v>
      </c>
      <c r="G4325">
        <v>2018</v>
      </c>
      <c r="H4325">
        <f>IF(Table[duration in minutes]&gt;125,4.5,ROUND(1+Table[duration in minutes]/125*4,0))</f>
        <v>3</v>
      </c>
      <c r="I4325" t="s">
        <v>165</v>
      </c>
      <c r="J4325" t="s">
        <v>7381</v>
      </c>
      <c r="K4325">
        <v>70</v>
      </c>
      <c r="L4325" t="s">
        <v>59</v>
      </c>
      <c r="O4325" t="s">
        <v>20002</v>
      </c>
    </row>
    <row r="4326" spans="1:15" x14ac:dyDescent="0.25">
      <c r="A4326" t="s">
        <v>20003</v>
      </c>
      <c r="B4326" t="s">
        <v>13</v>
      </c>
      <c r="C4326" t="s">
        <v>20004</v>
      </c>
      <c r="D4326" t="s">
        <v>20005</v>
      </c>
      <c r="E4326" t="s">
        <v>16</v>
      </c>
      <c r="F4326">
        <v>2018</v>
      </c>
      <c r="G4326">
        <v>2018</v>
      </c>
      <c r="H4326">
        <f>IF(Table[duration in minutes]&gt;125,4.5,ROUND(1+Table[duration in minutes]/125*4,0))</f>
        <v>4</v>
      </c>
      <c r="I4326" t="s">
        <v>26</v>
      </c>
      <c r="J4326" t="s">
        <v>292</v>
      </c>
      <c r="K4326">
        <v>98</v>
      </c>
      <c r="L4326" t="s">
        <v>19</v>
      </c>
      <c r="O4326" t="s">
        <v>20007</v>
      </c>
    </row>
    <row r="4327" spans="1:15" x14ac:dyDescent="0.25">
      <c r="A4327" t="s">
        <v>20008</v>
      </c>
      <c r="B4327" t="s">
        <v>13</v>
      </c>
      <c r="C4327" t="s">
        <v>20009</v>
      </c>
      <c r="D4327" t="s">
        <v>9622</v>
      </c>
      <c r="E4327" t="s">
        <v>40129</v>
      </c>
      <c r="F4327">
        <v>2018</v>
      </c>
      <c r="G4327">
        <v>2018</v>
      </c>
      <c r="H4327">
        <f>IF(Table[duration in minutes]&gt;125,4.5,ROUND(1+Table[duration in minutes]/125*4,0))</f>
        <v>3</v>
      </c>
      <c r="I4327" t="s">
        <v>26</v>
      </c>
      <c r="J4327" t="s">
        <v>755</v>
      </c>
      <c r="K4327">
        <v>70</v>
      </c>
      <c r="L4327" t="s">
        <v>1517</v>
      </c>
      <c r="O4327" t="s">
        <v>20011</v>
      </c>
    </row>
    <row r="4328" spans="1:15" x14ac:dyDescent="0.25">
      <c r="A4328" t="s">
        <v>20012</v>
      </c>
      <c r="B4328" t="s">
        <v>22</v>
      </c>
      <c r="C4328" t="s">
        <v>20013</v>
      </c>
      <c r="D4328" t="s">
        <v>40128</v>
      </c>
      <c r="E4328" t="s">
        <v>616</v>
      </c>
      <c r="F4328">
        <v>2018</v>
      </c>
      <c r="G4328">
        <v>2018</v>
      </c>
      <c r="H4328">
        <f>IF(Table[duration in minutes]&gt;125,4.5,ROUND(1+Table[duration in minutes]/125*4,0))</f>
        <v>4.5</v>
      </c>
      <c r="I4328" t="s">
        <v>74</v>
      </c>
      <c r="J4328" t="s">
        <v>27</v>
      </c>
      <c r="K4328">
        <v>250</v>
      </c>
      <c r="L4328" t="s">
        <v>30153</v>
      </c>
      <c r="M4328" t="s">
        <v>40171</v>
      </c>
      <c r="N4328" t="s">
        <v>40150</v>
      </c>
      <c r="O4328" t="s">
        <v>20015</v>
      </c>
    </row>
    <row r="4329" spans="1:15" x14ac:dyDescent="0.25">
      <c r="A4329" t="s">
        <v>20016</v>
      </c>
      <c r="B4329" t="s">
        <v>22</v>
      </c>
      <c r="C4329" t="s">
        <v>20017</v>
      </c>
      <c r="D4329" t="s">
        <v>40128</v>
      </c>
      <c r="E4329" t="s">
        <v>616</v>
      </c>
      <c r="F4329">
        <v>2018</v>
      </c>
      <c r="G4329">
        <v>2018</v>
      </c>
      <c r="H4329">
        <f>IF(Table[duration in minutes]&gt;125,4.5,ROUND(1+Table[duration in minutes]/125*4,0))</f>
        <v>5</v>
      </c>
      <c r="I4329" t="s">
        <v>26</v>
      </c>
      <c r="J4329" t="s">
        <v>34</v>
      </c>
      <c r="K4329">
        <v>125</v>
      </c>
      <c r="L4329" t="s">
        <v>40145</v>
      </c>
      <c r="M4329" t="s">
        <v>40146</v>
      </c>
      <c r="N4329" t="s">
        <v>40171</v>
      </c>
      <c r="O4329" t="s">
        <v>20019</v>
      </c>
    </row>
    <row r="4330" spans="1:15" x14ac:dyDescent="0.25">
      <c r="A4330" t="s">
        <v>20020</v>
      </c>
      <c r="B4330" t="s">
        <v>13</v>
      </c>
      <c r="C4330" t="s">
        <v>20021</v>
      </c>
      <c r="D4330" t="s">
        <v>20022</v>
      </c>
      <c r="E4330" t="s">
        <v>16586</v>
      </c>
      <c r="F4330">
        <v>2018</v>
      </c>
      <c r="G4330">
        <v>2018</v>
      </c>
      <c r="H4330">
        <f>IF(Table[duration in minutes]&gt;125,4.5,ROUND(1+Table[duration in minutes]/125*4,0))</f>
        <v>3</v>
      </c>
      <c r="I4330" t="s">
        <v>74</v>
      </c>
      <c r="J4330" t="s">
        <v>2892</v>
      </c>
      <c r="K4330">
        <v>70</v>
      </c>
      <c r="L4330" t="s">
        <v>312</v>
      </c>
      <c r="M4330" t="s">
        <v>40157</v>
      </c>
      <c r="N4330" t="s">
        <v>40153</v>
      </c>
      <c r="O4330" t="s">
        <v>20024</v>
      </c>
    </row>
    <row r="4331" spans="1:15" x14ac:dyDescent="0.25">
      <c r="A4331" t="s">
        <v>20025</v>
      </c>
      <c r="B4331" t="s">
        <v>13</v>
      </c>
      <c r="C4331" t="s">
        <v>20026</v>
      </c>
      <c r="D4331" t="s">
        <v>20027</v>
      </c>
      <c r="E4331" t="s">
        <v>3218</v>
      </c>
      <c r="F4331">
        <v>2018</v>
      </c>
      <c r="G4331">
        <v>2011</v>
      </c>
      <c r="H4331">
        <f>IF(Table[duration in minutes]&gt;125,4.5,ROUND(1+Table[duration in minutes]/125*4,0))</f>
        <v>5</v>
      </c>
      <c r="I4331" t="s">
        <v>74</v>
      </c>
      <c r="J4331" t="s">
        <v>323</v>
      </c>
      <c r="K4331">
        <v>122</v>
      </c>
      <c r="L4331" t="s">
        <v>661</v>
      </c>
      <c r="M4331" t="s">
        <v>40153</v>
      </c>
      <c r="N4331" t="s">
        <v>40160</v>
      </c>
      <c r="O4331" t="s">
        <v>20029</v>
      </c>
    </row>
    <row r="4332" spans="1:15" x14ac:dyDescent="0.25">
      <c r="A4332" t="s">
        <v>20030</v>
      </c>
      <c r="B4332" t="s">
        <v>13</v>
      </c>
      <c r="C4332" t="s">
        <v>20031</v>
      </c>
      <c r="D4332" t="s">
        <v>20032</v>
      </c>
      <c r="E4332" t="s">
        <v>926</v>
      </c>
      <c r="F4332">
        <v>2018</v>
      </c>
      <c r="G4332">
        <v>2009</v>
      </c>
      <c r="H4332">
        <f>IF(Table[duration in minutes]&gt;125,4.5,ROUND(1+Table[duration in minutes]/125*4,0))</f>
        <v>4</v>
      </c>
      <c r="I4332" t="s">
        <v>26</v>
      </c>
      <c r="J4332" t="s">
        <v>519</v>
      </c>
      <c r="K4332">
        <v>87</v>
      </c>
      <c r="L4332" t="s">
        <v>8648</v>
      </c>
      <c r="M4332" t="s">
        <v>40164</v>
      </c>
      <c r="O4332" t="s">
        <v>20034</v>
      </c>
    </row>
    <row r="4333" spans="1:15" x14ac:dyDescent="0.25">
      <c r="A4333" t="s">
        <v>20035</v>
      </c>
      <c r="B4333" t="s">
        <v>13</v>
      </c>
      <c r="C4333" t="s">
        <v>20036</v>
      </c>
      <c r="D4333" t="s">
        <v>20037</v>
      </c>
      <c r="E4333" t="s">
        <v>128</v>
      </c>
      <c r="F4333">
        <v>2018</v>
      </c>
      <c r="G4333">
        <v>2018</v>
      </c>
      <c r="H4333">
        <f>IF(Table[duration in minutes]&gt;125,4.5,ROUND(1+Table[duration in minutes]/125*4,0))</f>
        <v>3</v>
      </c>
      <c r="I4333" t="s">
        <v>26</v>
      </c>
      <c r="J4333" t="s">
        <v>4243</v>
      </c>
      <c r="K4333">
        <v>70</v>
      </c>
      <c r="L4333" t="s">
        <v>19</v>
      </c>
      <c r="M4333" t="s">
        <v>40153</v>
      </c>
      <c r="O4333" t="s">
        <v>20038</v>
      </c>
    </row>
    <row r="4334" spans="1:15" x14ac:dyDescent="0.25">
      <c r="A4334" t="s">
        <v>20039</v>
      </c>
      <c r="B4334" t="s">
        <v>13</v>
      </c>
      <c r="C4334" t="s">
        <v>20040</v>
      </c>
      <c r="D4334" t="s">
        <v>20041</v>
      </c>
      <c r="E4334" t="s">
        <v>7079</v>
      </c>
      <c r="F4334">
        <v>2018</v>
      </c>
      <c r="G4334">
        <v>2018</v>
      </c>
      <c r="H4334">
        <f>IF(Table[duration in minutes]&gt;125,4.5,ROUND(1+Table[duration in minutes]/125*4,0))</f>
        <v>4</v>
      </c>
      <c r="I4334" t="s">
        <v>26</v>
      </c>
      <c r="J4334" t="s">
        <v>292</v>
      </c>
      <c r="K4334">
        <v>98</v>
      </c>
      <c r="L4334" t="s">
        <v>661</v>
      </c>
      <c r="M4334" t="s">
        <v>40153</v>
      </c>
      <c r="N4334" t="s">
        <v>40160</v>
      </c>
      <c r="O4334" t="s">
        <v>20044</v>
      </c>
    </row>
    <row r="4335" spans="1:15" x14ac:dyDescent="0.25">
      <c r="A4335" t="s">
        <v>20045</v>
      </c>
      <c r="B4335" t="s">
        <v>13</v>
      </c>
      <c r="C4335" t="s">
        <v>20046</v>
      </c>
      <c r="D4335" t="s">
        <v>20047</v>
      </c>
      <c r="E4335" t="s">
        <v>926</v>
      </c>
      <c r="F4335">
        <v>2018</v>
      </c>
      <c r="G4335">
        <v>2013</v>
      </c>
      <c r="H4335">
        <f>IF(Table[duration in minutes]&gt;125,4.5,ROUND(1+Table[duration in minutes]/125*4,0))</f>
        <v>3</v>
      </c>
      <c r="I4335" t="s">
        <v>26</v>
      </c>
      <c r="J4335" t="s">
        <v>1883</v>
      </c>
      <c r="K4335">
        <v>70</v>
      </c>
      <c r="L4335" t="s">
        <v>312</v>
      </c>
      <c r="M4335" t="s">
        <v>40157</v>
      </c>
      <c r="N4335" t="s">
        <v>40153</v>
      </c>
      <c r="O4335" t="s">
        <v>20049</v>
      </c>
    </row>
    <row r="4336" spans="1:15" x14ac:dyDescent="0.25">
      <c r="A4336" t="s">
        <v>20050</v>
      </c>
      <c r="B4336" t="s">
        <v>13</v>
      </c>
      <c r="C4336" t="s">
        <v>20051</v>
      </c>
      <c r="D4336" t="s">
        <v>20052</v>
      </c>
      <c r="E4336" t="s">
        <v>926</v>
      </c>
      <c r="F4336">
        <v>2018</v>
      </c>
      <c r="G4336">
        <v>2014</v>
      </c>
      <c r="H4336">
        <f>IF(Table[duration in minutes]&gt;125,4.5,ROUND(1+Table[duration in minutes]/125*4,0))</f>
        <v>4</v>
      </c>
      <c r="I4336" t="s">
        <v>74</v>
      </c>
      <c r="J4336" t="s">
        <v>248</v>
      </c>
      <c r="K4336">
        <v>105</v>
      </c>
      <c r="L4336" t="s">
        <v>193</v>
      </c>
      <c r="M4336" t="s">
        <v>40153</v>
      </c>
      <c r="N4336" t="s">
        <v>40160</v>
      </c>
      <c r="O4336" t="s">
        <v>20054</v>
      </c>
    </row>
    <row r="4337" spans="1:15" x14ac:dyDescent="0.25">
      <c r="A4337" t="s">
        <v>20055</v>
      </c>
      <c r="B4337" t="s">
        <v>13</v>
      </c>
      <c r="C4337" t="s">
        <v>20056</v>
      </c>
      <c r="D4337" t="s">
        <v>20057</v>
      </c>
      <c r="E4337" t="s">
        <v>44</v>
      </c>
      <c r="F4337">
        <v>2018</v>
      </c>
      <c r="G4337">
        <v>2014</v>
      </c>
      <c r="H4337">
        <f>IF(Table[duration in minutes]&gt;125,4.5,ROUND(1+Table[duration in minutes]/125*4,0))</f>
        <v>5</v>
      </c>
      <c r="I4337" t="s">
        <v>74</v>
      </c>
      <c r="J4337" t="s">
        <v>241</v>
      </c>
      <c r="K4337">
        <v>110</v>
      </c>
      <c r="L4337" t="s">
        <v>193</v>
      </c>
      <c r="M4337" t="s">
        <v>40155</v>
      </c>
      <c r="N4337" t="s">
        <v>40153</v>
      </c>
      <c r="O4337" t="s">
        <v>20059</v>
      </c>
    </row>
    <row r="4338" spans="1:15" x14ac:dyDescent="0.25">
      <c r="A4338" t="s">
        <v>20060</v>
      </c>
      <c r="B4338" t="s">
        <v>13</v>
      </c>
      <c r="C4338" t="s">
        <v>20061</v>
      </c>
      <c r="D4338" t="s">
        <v>20062</v>
      </c>
      <c r="E4338" t="s">
        <v>2735</v>
      </c>
      <c r="F4338">
        <v>2018</v>
      </c>
      <c r="G4338">
        <v>2018</v>
      </c>
      <c r="H4338">
        <f>IF(Table[duration in minutes]&gt;125,4.5,ROUND(1+Table[duration in minutes]/125*4,0))</f>
        <v>3</v>
      </c>
      <c r="I4338" t="s">
        <v>74</v>
      </c>
      <c r="J4338" t="s">
        <v>2024</v>
      </c>
      <c r="K4338">
        <v>70</v>
      </c>
      <c r="L4338" t="s">
        <v>661</v>
      </c>
      <c r="M4338" t="s">
        <v>40153</v>
      </c>
      <c r="O4338" t="s">
        <v>20064</v>
      </c>
    </row>
    <row r="4339" spans="1:15" x14ac:dyDescent="0.25">
      <c r="A4339" t="s">
        <v>20065</v>
      </c>
      <c r="B4339" t="s">
        <v>13</v>
      </c>
      <c r="C4339" t="s">
        <v>20066</v>
      </c>
      <c r="D4339" t="s">
        <v>20047</v>
      </c>
      <c r="E4339" t="s">
        <v>926</v>
      </c>
      <c r="F4339">
        <v>2018</v>
      </c>
      <c r="G4339">
        <v>2011</v>
      </c>
      <c r="H4339">
        <f>IF(Table[duration in minutes]&gt;125,4.5,ROUND(1+Table[duration in minutes]/125*4,0))</f>
        <v>5</v>
      </c>
      <c r="I4339" t="s">
        <v>106</v>
      </c>
      <c r="J4339" t="s">
        <v>311</v>
      </c>
      <c r="K4339">
        <v>115</v>
      </c>
      <c r="L4339" t="s">
        <v>193</v>
      </c>
      <c r="M4339" t="s">
        <v>40153</v>
      </c>
      <c r="N4339" t="s">
        <v>40160</v>
      </c>
      <c r="O4339" t="s">
        <v>20068</v>
      </c>
    </row>
    <row r="4340" spans="1:15" x14ac:dyDescent="0.25">
      <c r="A4340" t="s">
        <v>20069</v>
      </c>
      <c r="B4340" t="s">
        <v>13</v>
      </c>
      <c r="C4340" t="s">
        <v>20070</v>
      </c>
      <c r="D4340" t="s">
        <v>20047</v>
      </c>
      <c r="E4340" t="s">
        <v>926</v>
      </c>
      <c r="F4340">
        <v>2018</v>
      </c>
      <c r="G4340">
        <v>2014</v>
      </c>
      <c r="H4340">
        <f>IF(Table[duration in minutes]&gt;125,4.5,ROUND(1+Table[duration in minutes]/125*4,0))</f>
        <v>5</v>
      </c>
      <c r="I4340" t="s">
        <v>74</v>
      </c>
      <c r="J4340" t="s">
        <v>429</v>
      </c>
      <c r="K4340">
        <v>113</v>
      </c>
      <c r="L4340" t="s">
        <v>193</v>
      </c>
      <c r="M4340" t="s">
        <v>40153</v>
      </c>
      <c r="N4340" t="s">
        <v>40160</v>
      </c>
      <c r="O4340" t="s">
        <v>20072</v>
      </c>
    </row>
    <row r="4341" spans="1:15" x14ac:dyDescent="0.25">
      <c r="A4341" t="s">
        <v>20073</v>
      </c>
      <c r="B4341" t="s">
        <v>13</v>
      </c>
      <c r="C4341" t="s">
        <v>20074</v>
      </c>
      <c r="D4341" t="s">
        <v>20075</v>
      </c>
      <c r="E4341" t="s">
        <v>178</v>
      </c>
      <c r="F4341">
        <v>2018</v>
      </c>
      <c r="G4341">
        <v>2015</v>
      </c>
      <c r="H4341">
        <f>IF(Table[duration in minutes]&gt;125,4.5,ROUND(1+Table[duration in minutes]/125*4,0))</f>
        <v>3</v>
      </c>
      <c r="I4341" t="s">
        <v>74</v>
      </c>
      <c r="J4341" t="s">
        <v>9353</v>
      </c>
      <c r="K4341">
        <v>70</v>
      </c>
      <c r="L4341" t="s">
        <v>312</v>
      </c>
      <c r="M4341" t="s">
        <v>40155</v>
      </c>
      <c r="N4341" t="s">
        <v>40153</v>
      </c>
      <c r="O4341" t="s">
        <v>20077</v>
      </c>
    </row>
    <row r="4342" spans="1:15" x14ac:dyDescent="0.25">
      <c r="A4342" t="s">
        <v>20078</v>
      </c>
      <c r="B4342" t="s">
        <v>22</v>
      </c>
      <c r="C4342" t="s">
        <v>20079</v>
      </c>
      <c r="D4342" t="s">
        <v>40128</v>
      </c>
      <c r="E4342" t="s">
        <v>40129</v>
      </c>
      <c r="F4342">
        <v>2018</v>
      </c>
      <c r="G4342">
        <v>2017</v>
      </c>
      <c r="H4342">
        <f>IF(Table[duration in minutes]&gt;125,4.5,ROUND(1+Table[duration in minutes]/125*4,0))</f>
        <v>5</v>
      </c>
      <c r="I4342" t="s">
        <v>418</v>
      </c>
      <c r="J4342" t="s">
        <v>34</v>
      </c>
      <c r="K4342">
        <v>125</v>
      </c>
      <c r="L4342" t="s">
        <v>235</v>
      </c>
      <c r="M4342" t="s">
        <v>40171</v>
      </c>
      <c r="O4342" t="s">
        <v>20081</v>
      </c>
    </row>
    <row r="4343" spans="1:15" x14ac:dyDescent="0.25">
      <c r="A4343" t="s">
        <v>20082</v>
      </c>
      <c r="B4343" t="s">
        <v>13</v>
      </c>
      <c r="C4343" t="s">
        <v>20083</v>
      </c>
      <c r="D4343" t="s">
        <v>20084</v>
      </c>
      <c r="E4343" t="s">
        <v>926</v>
      </c>
      <c r="F4343">
        <v>2018</v>
      </c>
      <c r="G4343">
        <v>2015</v>
      </c>
      <c r="H4343">
        <f>IF(Table[duration in minutes]&gt;125,4.5,ROUND(1+Table[duration in minutes]/125*4,0))</f>
        <v>3</v>
      </c>
      <c r="I4343" t="s">
        <v>74</v>
      </c>
      <c r="J4343" t="s">
        <v>715</v>
      </c>
      <c r="K4343">
        <v>70</v>
      </c>
      <c r="L4343" t="s">
        <v>312</v>
      </c>
      <c r="M4343" t="s">
        <v>40153</v>
      </c>
      <c r="O4343" t="s">
        <v>20087</v>
      </c>
    </row>
    <row r="4344" spans="1:15" x14ac:dyDescent="0.25">
      <c r="A4344" t="s">
        <v>20088</v>
      </c>
      <c r="B4344" t="s">
        <v>13</v>
      </c>
      <c r="C4344" t="s">
        <v>20089</v>
      </c>
      <c r="D4344" t="s">
        <v>20090</v>
      </c>
      <c r="E4344" t="s">
        <v>3218</v>
      </c>
      <c r="F4344">
        <v>2018</v>
      </c>
      <c r="G4344">
        <v>2016</v>
      </c>
      <c r="H4344">
        <f>IF(Table[duration in minutes]&gt;125,4.5,ROUND(1+Table[duration in minutes]/125*4,0))</f>
        <v>3</v>
      </c>
      <c r="I4344" t="s">
        <v>26</v>
      </c>
      <c r="J4344" t="s">
        <v>880</v>
      </c>
      <c r="K4344">
        <v>70</v>
      </c>
      <c r="L4344" t="s">
        <v>312</v>
      </c>
      <c r="M4344" t="s">
        <v>40155</v>
      </c>
      <c r="N4344" t="s">
        <v>40153</v>
      </c>
      <c r="O4344" t="s">
        <v>20092</v>
      </c>
    </row>
    <row r="4345" spans="1:15" x14ac:dyDescent="0.25">
      <c r="A4345" t="s">
        <v>20093</v>
      </c>
      <c r="B4345" t="s">
        <v>13</v>
      </c>
      <c r="C4345" t="s">
        <v>20094</v>
      </c>
      <c r="D4345" t="s">
        <v>20027</v>
      </c>
      <c r="E4345" t="s">
        <v>926</v>
      </c>
      <c r="F4345">
        <v>2018</v>
      </c>
      <c r="G4345">
        <v>2009</v>
      </c>
      <c r="H4345">
        <f>IF(Table[duration in minutes]&gt;125,4.5,ROUND(1+Table[duration in minutes]/125*4,0))</f>
        <v>3</v>
      </c>
      <c r="I4345" t="s">
        <v>74</v>
      </c>
      <c r="J4345" t="s">
        <v>611</v>
      </c>
      <c r="K4345">
        <v>70</v>
      </c>
      <c r="L4345" t="s">
        <v>193</v>
      </c>
      <c r="M4345" t="s">
        <v>40153</v>
      </c>
      <c r="N4345" t="s">
        <v>40160</v>
      </c>
      <c r="O4345" t="s">
        <v>20096</v>
      </c>
    </row>
    <row r="4346" spans="1:15" x14ac:dyDescent="0.25">
      <c r="A4346" t="s">
        <v>20097</v>
      </c>
      <c r="B4346" t="s">
        <v>13</v>
      </c>
      <c r="C4346" t="s">
        <v>20098</v>
      </c>
      <c r="D4346" t="s">
        <v>40128</v>
      </c>
      <c r="E4346" t="s">
        <v>40129</v>
      </c>
      <c r="F4346">
        <v>2018</v>
      </c>
      <c r="G4346">
        <v>2018</v>
      </c>
      <c r="H4346">
        <f>IF(Table[duration in minutes]&gt;125,4.5,ROUND(1+Table[duration in minutes]/125*4,0))</f>
        <v>2</v>
      </c>
      <c r="I4346" t="s">
        <v>165</v>
      </c>
      <c r="J4346" t="s">
        <v>303</v>
      </c>
      <c r="K4346">
        <v>23</v>
      </c>
      <c r="L4346" t="s">
        <v>1675</v>
      </c>
      <c r="O4346" t="s">
        <v>20099</v>
      </c>
    </row>
    <row r="4347" spans="1:15" x14ac:dyDescent="0.25">
      <c r="A4347" t="s">
        <v>20100</v>
      </c>
      <c r="B4347" t="s">
        <v>13</v>
      </c>
      <c r="C4347" t="s">
        <v>20101</v>
      </c>
      <c r="D4347" t="s">
        <v>20102</v>
      </c>
      <c r="E4347" t="s">
        <v>926</v>
      </c>
      <c r="F4347">
        <v>2018</v>
      </c>
      <c r="G4347">
        <v>2010</v>
      </c>
      <c r="H4347">
        <f>IF(Table[duration in minutes]&gt;125,4.5,ROUND(1+Table[duration in minutes]/125*4,0))</f>
        <v>4</v>
      </c>
      <c r="I4347" t="s">
        <v>26</v>
      </c>
      <c r="J4347" t="s">
        <v>384</v>
      </c>
      <c r="K4347">
        <v>95</v>
      </c>
      <c r="L4347" t="s">
        <v>312</v>
      </c>
      <c r="M4347" t="s">
        <v>40157</v>
      </c>
      <c r="N4347" t="s">
        <v>40153</v>
      </c>
      <c r="O4347" t="s">
        <v>20104</v>
      </c>
    </row>
    <row r="4348" spans="1:15" x14ac:dyDescent="0.25">
      <c r="A4348" t="s">
        <v>20105</v>
      </c>
      <c r="B4348" t="s">
        <v>13</v>
      </c>
      <c r="C4348" t="s">
        <v>20106</v>
      </c>
      <c r="D4348" t="s">
        <v>20107</v>
      </c>
      <c r="E4348" t="s">
        <v>44</v>
      </c>
      <c r="F4348">
        <v>2018</v>
      </c>
      <c r="G4348">
        <v>2017</v>
      </c>
      <c r="H4348">
        <f>IF(Table[duration in minutes]&gt;125,4.5,ROUND(1+Table[duration in minutes]/125*4,0))</f>
        <v>5</v>
      </c>
      <c r="I4348" t="s">
        <v>26</v>
      </c>
      <c r="J4348" t="s">
        <v>278</v>
      </c>
      <c r="K4348">
        <v>124</v>
      </c>
      <c r="L4348" t="s">
        <v>661</v>
      </c>
      <c r="M4348" t="s">
        <v>40152</v>
      </c>
      <c r="N4348" t="s">
        <v>40153</v>
      </c>
      <c r="O4348" t="s">
        <v>20109</v>
      </c>
    </row>
    <row r="4349" spans="1:15" x14ac:dyDescent="0.25">
      <c r="A4349" t="s">
        <v>20110</v>
      </c>
      <c r="B4349" t="s">
        <v>13</v>
      </c>
      <c r="C4349" t="s">
        <v>20111</v>
      </c>
      <c r="D4349" t="s">
        <v>40128</v>
      </c>
      <c r="E4349" t="s">
        <v>16</v>
      </c>
      <c r="F4349">
        <v>2018</v>
      </c>
      <c r="G4349">
        <v>2017</v>
      </c>
      <c r="H4349">
        <f>IF(Table[duration in minutes]&gt;125,4.5,ROUND(1+Table[duration in minutes]/125*4,0))</f>
        <v>4</v>
      </c>
      <c r="I4349" t="s">
        <v>26</v>
      </c>
      <c r="J4349" t="s">
        <v>18</v>
      </c>
      <c r="K4349">
        <v>90</v>
      </c>
      <c r="L4349" t="s">
        <v>19</v>
      </c>
      <c r="M4349" t="s">
        <v>40169</v>
      </c>
      <c r="O4349" t="s">
        <v>20112</v>
      </c>
    </row>
    <row r="4350" spans="1:15" x14ac:dyDescent="0.25">
      <c r="A4350" t="s">
        <v>20113</v>
      </c>
      <c r="B4350" t="s">
        <v>13</v>
      </c>
      <c r="C4350" t="s">
        <v>20114</v>
      </c>
      <c r="D4350" t="s">
        <v>20115</v>
      </c>
      <c r="E4350" t="s">
        <v>926</v>
      </c>
      <c r="F4350">
        <v>2018</v>
      </c>
      <c r="G4350">
        <v>2013</v>
      </c>
      <c r="H4350">
        <f>IF(Table[duration in minutes]&gt;125,4.5,ROUND(1+Table[duration in minutes]/125*4,0))</f>
        <v>4</v>
      </c>
      <c r="I4350" t="s">
        <v>26</v>
      </c>
      <c r="J4350" t="s">
        <v>262</v>
      </c>
      <c r="K4350">
        <v>96</v>
      </c>
      <c r="L4350" t="s">
        <v>193</v>
      </c>
      <c r="M4350" t="s">
        <v>40153</v>
      </c>
      <c r="O4350" t="s">
        <v>20117</v>
      </c>
    </row>
    <row r="4351" spans="1:15" x14ac:dyDescent="0.25">
      <c r="A4351" t="s">
        <v>20118</v>
      </c>
      <c r="B4351" t="s">
        <v>13</v>
      </c>
      <c r="C4351" t="s">
        <v>20119</v>
      </c>
      <c r="D4351" t="s">
        <v>20120</v>
      </c>
      <c r="E4351" t="s">
        <v>3218</v>
      </c>
      <c r="F4351">
        <v>2018</v>
      </c>
      <c r="G4351">
        <v>2008</v>
      </c>
      <c r="H4351">
        <f>IF(Table[duration in minutes]&gt;125,4.5,ROUND(1+Table[duration in minutes]/125*4,0))</f>
        <v>4</v>
      </c>
      <c r="I4351" t="s">
        <v>26</v>
      </c>
      <c r="J4351" t="s">
        <v>262</v>
      </c>
      <c r="K4351">
        <v>96</v>
      </c>
      <c r="L4351" t="s">
        <v>661</v>
      </c>
      <c r="M4351" t="s">
        <v>40153</v>
      </c>
      <c r="O4351" t="s">
        <v>20122</v>
      </c>
    </row>
    <row r="4352" spans="1:15" x14ac:dyDescent="0.25">
      <c r="A4352" t="s">
        <v>20123</v>
      </c>
      <c r="B4352" t="s">
        <v>22</v>
      </c>
      <c r="C4352" t="s">
        <v>40124</v>
      </c>
      <c r="D4352" t="s">
        <v>40128</v>
      </c>
      <c r="E4352" t="s">
        <v>2019</v>
      </c>
      <c r="F4352">
        <v>2018</v>
      </c>
      <c r="G4352">
        <v>2018</v>
      </c>
      <c r="H4352">
        <f>IF(Table[duration in minutes]&gt;125,4.5,ROUND(1+Table[duration in minutes]/125*4,0))</f>
        <v>5</v>
      </c>
      <c r="I4352" t="s">
        <v>26</v>
      </c>
      <c r="J4352" t="s">
        <v>34</v>
      </c>
      <c r="K4352">
        <v>125</v>
      </c>
      <c r="L4352" t="s">
        <v>40145</v>
      </c>
      <c r="M4352" t="s">
        <v>40146</v>
      </c>
      <c r="N4352" t="s">
        <v>40143</v>
      </c>
      <c r="O4352" t="s">
        <v>20125</v>
      </c>
    </row>
    <row r="4353" spans="1:15" x14ac:dyDescent="0.25">
      <c r="A4353" t="s">
        <v>20126</v>
      </c>
      <c r="B4353" t="s">
        <v>13</v>
      </c>
      <c r="C4353" t="s">
        <v>20127</v>
      </c>
      <c r="D4353" t="s">
        <v>15021</v>
      </c>
      <c r="E4353" t="s">
        <v>16</v>
      </c>
      <c r="F4353">
        <v>2018</v>
      </c>
      <c r="G4353">
        <v>2018</v>
      </c>
      <c r="H4353">
        <f>IF(Table[duration in minutes]&gt;125,4.5,ROUND(1+Table[duration in minutes]/125*4,0))</f>
        <v>4</v>
      </c>
      <c r="I4353" t="s">
        <v>106</v>
      </c>
      <c r="J4353" t="s">
        <v>375</v>
      </c>
      <c r="K4353">
        <v>93</v>
      </c>
      <c r="L4353" t="s">
        <v>59</v>
      </c>
      <c r="M4353" t="s">
        <v>40155</v>
      </c>
      <c r="N4353" t="s">
        <v>40160</v>
      </c>
      <c r="O4353" t="s">
        <v>20129</v>
      </c>
    </row>
    <row r="4354" spans="1:15" x14ac:dyDescent="0.25">
      <c r="A4354" t="s">
        <v>20130</v>
      </c>
      <c r="B4354" t="s">
        <v>13</v>
      </c>
      <c r="C4354" t="s">
        <v>20131</v>
      </c>
      <c r="D4354" t="s">
        <v>7844</v>
      </c>
      <c r="E4354" t="s">
        <v>1207</v>
      </c>
      <c r="F4354">
        <v>2018</v>
      </c>
      <c r="G4354">
        <v>2018</v>
      </c>
      <c r="H4354">
        <f>IF(Table[duration in minutes]&gt;125,4.5,ROUND(1+Table[duration in minutes]/125*4,0))</f>
        <v>3</v>
      </c>
      <c r="I4354" t="s">
        <v>165</v>
      </c>
      <c r="J4354" t="s">
        <v>10606</v>
      </c>
      <c r="K4354">
        <v>70</v>
      </c>
      <c r="L4354" t="s">
        <v>59</v>
      </c>
      <c r="O4354" t="s">
        <v>20134</v>
      </c>
    </row>
    <row r="4355" spans="1:15" x14ac:dyDescent="0.25">
      <c r="A4355" t="s">
        <v>20135</v>
      </c>
      <c r="B4355" t="s">
        <v>22</v>
      </c>
      <c r="C4355" t="s">
        <v>20136</v>
      </c>
      <c r="D4355" t="s">
        <v>40128</v>
      </c>
      <c r="E4355" t="s">
        <v>16</v>
      </c>
      <c r="F4355">
        <v>2018</v>
      </c>
      <c r="G4355">
        <v>2018</v>
      </c>
      <c r="H4355">
        <f>IF(Table[duration in minutes]&gt;125,4.5,ROUND(1+Table[duration in minutes]/125*4,0))</f>
        <v>5</v>
      </c>
      <c r="I4355" t="s">
        <v>106</v>
      </c>
      <c r="J4355" t="s">
        <v>34</v>
      </c>
      <c r="K4355">
        <v>125</v>
      </c>
      <c r="L4355" t="s">
        <v>363</v>
      </c>
      <c r="O4355" t="s">
        <v>20138</v>
      </c>
    </row>
    <row r="4356" spans="1:15" x14ac:dyDescent="0.25">
      <c r="A4356" t="s">
        <v>20139</v>
      </c>
      <c r="B4356" t="s">
        <v>13</v>
      </c>
      <c r="C4356" t="s">
        <v>20140</v>
      </c>
      <c r="D4356" t="s">
        <v>20141</v>
      </c>
      <c r="E4356" t="s">
        <v>128</v>
      </c>
      <c r="F4356">
        <v>2018</v>
      </c>
      <c r="G4356">
        <v>2018</v>
      </c>
      <c r="H4356">
        <f>IF(Table[duration in minutes]&gt;125,4.5,ROUND(1+Table[duration in minutes]/125*4,0))</f>
        <v>3</v>
      </c>
      <c r="I4356" t="s">
        <v>26</v>
      </c>
      <c r="J4356" t="s">
        <v>826</v>
      </c>
      <c r="K4356">
        <v>70</v>
      </c>
      <c r="L4356" t="s">
        <v>661</v>
      </c>
      <c r="M4356" t="s">
        <v>40153</v>
      </c>
      <c r="O4356" t="s">
        <v>20143</v>
      </c>
    </row>
    <row r="4357" spans="1:15" x14ac:dyDescent="0.25">
      <c r="A4357" t="s">
        <v>20144</v>
      </c>
      <c r="B4357" t="s">
        <v>13</v>
      </c>
      <c r="C4357" t="s">
        <v>20145</v>
      </c>
      <c r="D4357" t="s">
        <v>20146</v>
      </c>
      <c r="E4357" t="s">
        <v>1468</v>
      </c>
      <c r="F4357">
        <v>2018</v>
      </c>
      <c r="G4357">
        <v>2018</v>
      </c>
      <c r="H4357">
        <f>IF(Table[duration in minutes]&gt;125,4.5,ROUND(1+Table[duration in minutes]/125*4,0))</f>
        <v>4.5</v>
      </c>
      <c r="I4357" t="s">
        <v>17</v>
      </c>
      <c r="J4357" t="s">
        <v>99</v>
      </c>
      <c r="K4357">
        <v>127</v>
      </c>
      <c r="L4357" t="s">
        <v>661</v>
      </c>
      <c r="M4357" t="s">
        <v>40152</v>
      </c>
      <c r="N4357" t="s">
        <v>40153</v>
      </c>
      <c r="O4357" t="s">
        <v>20149</v>
      </c>
    </row>
    <row r="4358" spans="1:15" x14ac:dyDescent="0.25">
      <c r="A4358" t="s">
        <v>20150</v>
      </c>
      <c r="B4358" t="s">
        <v>22</v>
      </c>
      <c r="C4358" t="s">
        <v>20151</v>
      </c>
      <c r="D4358" t="s">
        <v>40128</v>
      </c>
      <c r="E4358" t="s">
        <v>341</v>
      </c>
      <c r="F4358">
        <v>2018</v>
      </c>
      <c r="G4358">
        <v>2018</v>
      </c>
      <c r="H4358">
        <f>IF(Table[duration in minutes]&gt;125,4.5,ROUND(1+Table[duration in minutes]/125*4,0))</f>
        <v>5</v>
      </c>
      <c r="I4358" t="s">
        <v>26</v>
      </c>
      <c r="J4358" t="s">
        <v>34</v>
      </c>
      <c r="K4358">
        <v>125</v>
      </c>
      <c r="L4358" t="s">
        <v>30153</v>
      </c>
      <c r="M4358" t="s">
        <v>40149</v>
      </c>
      <c r="N4358" t="s">
        <v>40143</v>
      </c>
      <c r="O4358" t="s">
        <v>20153</v>
      </c>
    </row>
    <row r="4359" spans="1:15" x14ac:dyDescent="0.25">
      <c r="A4359" t="s">
        <v>20154</v>
      </c>
      <c r="B4359" t="s">
        <v>13</v>
      </c>
      <c r="C4359" t="s">
        <v>20155</v>
      </c>
      <c r="D4359" t="s">
        <v>20156</v>
      </c>
      <c r="E4359" t="s">
        <v>44</v>
      </c>
      <c r="F4359">
        <v>2018</v>
      </c>
      <c r="G4359">
        <v>2018</v>
      </c>
      <c r="H4359">
        <f>IF(Table[duration in minutes]&gt;125,4.5,ROUND(1+Table[duration in minutes]/125*4,0))</f>
        <v>3</v>
      </c>
      <c r="I4359" t="s">
        <v>26</v>
      </c>
      <c r="J4359" t="s">
        <v>686</v>
      </c>
      <c r="K4359">
        <v>70</v>
      </c>
      <c r="L4359" t="s">
        <v>661</v>
      </c>
      <c r="M4359" t="s">
        <v>40152</v>
      </c>
      <c r="N4359" t="s">
        <v>40153</v>
      </c>
      <c r="O4359" t="s">
        <v>20158</v>
      </c>
    </row>
    <row r="4360" spans="1:15" x14ac:dyDescent="0.25">
      <c r="A4360" t="s">
        <v>20159</v>
      </c>
      <c r="B4360" t="s">
        <v>13</v>
      </c>
      <c r="C4360" t="s">
        <v>20160</v>
      </c>
      <c r="D4360" t="s">
        <v>18237</v>
      </c>
      <c r="E4360" t="s">
        <v>44</v>
      </c>
      <c r="F4360">
        <v>2018</v>
      </c>
      <c r="G4360">
        <v>2018</v>
      </c>
      <c r="H4360">
        <f>IF(Table[duration in minutes]&gt;125,4.5,ROUND(1+Table[duration in minutes]/125*4,0))</f>
        <v>3</v>
      </c>
      <c r="I4360" t="s">
        <v>26</v>
      </c>
      <c r="J4360" t="s">
        <v>660</v>
      </c>
      <c r="K4360">
        <v>70</v>
      </c>
      <c r="L4360" t="s">
        <v>193</v>
      </c>
      <c r="M4360" t="s">
        <v>40155</v>
      </c>
      <c r="N4360" t="s">
        <v>40153</v>
      </c>
      <c r="O4360" t="s">
        <v>20162</v>
      </c>
    </row>
    <row r="4361" spans="1:15" x14ac:dyDescent="0.25">
      <c r="A4361" t="s">
        <v>20163</v>
      </c>
      <c r="B4361" t="s">
        <v>22</v>
      </c>
      <c r="C4361" t="s">
        <v>20164</v>
      </c>
      <c r="D4361" t="s">
        <v>40128</v>
      </c>
      <c r="E4361" t="s">
        <v>16</v>
      </c>
      <c r="F4361">
        <v>2018</v>
      </c>
      <c r="G4361">
        <v>2018</v>
      </c>
      <c r="H4361">
        <f>IF(Table[duration in minutes]&gt;125,4.5,ROUND(1+Table[duration in minutes]/125*4,0))</f>
        <v>4.5</v>
      </c>
      <c r="I4361" t="s">
        <v>234</v>
      </c>
      <c r="J4361" t="s">
        <v>27</v>
      </c>
      <c r="K4361">
        <v>250</v>
      </c>
      <c r="L4361" t="s">
        <v>235</v>
      </c>
      <c r="O4361" t="s">
        <v>20166</v>
      </c>
    </row>
    <row r="4362" spans="1:15" x14ac:dyDescent="0.25">
      <c r="A4362" t="s">
        <v>20167</v>
      </c>
      <c r="B4362" t="s">
        <v>13</v>
      </c>
      <c r="C4362" t="s">
        <v>20168</v>
      </c>
      <c r="D4362" t="s">
        <v>20169</v>
      </c>
      <c r="E4362" t="s">
        <v>547</v>
      </c>
      <c r="F4362">
        <v>2018</v>
      </c>
      <c r="G4362">
        <v>2018</v>
      </c>
      <c r="H4362">
        <f>IF(Table[duration in minutes]&gt;125,4.5,ROUND(1+Table[duration in minutes]/125*4,0))</f>
        <v>3</v>
      </c>
      <c r="I4362" t="s">
        <v>26</v>
      </c>
      <c r="J4362" t="s">
        <v>902</v>
      </c>
      <c r="K4362">
        <v>70</v>
      </c>
      <c r="L4362" t="s">
        <v>312</v>
      </c>
      <c r="M4362" t="s">
        <v>40157</v>
      </c>
      <c r="N4362" t="s">
        <v>40153</v>
      </c>
      <c r="O4362" t="s">
        <v>20171</v>
      </c>
    </row>
    <row r="4363" spans="1:15" x14ac:dyDescent="0.25">
      <c r="A4363" t="s">
        <v>20172</v>
      </c>
      <c r="B4363" t="s">
        <v>13</v>
      </c>
      <c r="C4363" t="s">
        <v>20173</v>
      </c>
      <c r="D4363" t="s">
        <v>20174</v>
      </c>
      <c r="E4363" t="s">
        <v>128</v>
      </c>
      <c r="F4363">
        <v>2018</v>
      </c>
      <c r="G4363">
        <v>2018</v>
      </c>
      <c r="H4363">
        <f>IF(Table[duration in minutes]&gt;125,4.5,ROUND(1+Table[duration in minutes]/125*4,0))</f>
        <v>4</v>
      </c>
      <c r="I4363" t="s">
        <v>26</v>
      </c>
      <c r="J4363" t="s">
        <v>262</v>
      </c>
      <c r="K4363">
        <v>96</v>
      </c>
      <c r="L4363" t="s">
        <v>661</v>
      </c>
      <c r="M4363" t="s">
        <v>40152</v>
      </c>
      <c r="N4363" t="s">
        <v>40153</v>
      </c>
      <c r="O4363" t="s">
        <v>20177</v>
      </c>
    </row>
    <row r="4364" spans="1:15" x14ac:dyDescent="0.25">
      <c r="A4364" t="s">
        <v>20178</v>
      </c>
      <c r="B4364" t="s">
        <v>22</v>
      </c>
      <c r="C4364" t="s">
        <v>20179</v>
      </c>
      <c r="D4364" t="s">
        <v>40128</v>
      </c>
      <c r="E4364" t="s">
        <v>16</v>
      </c>
      <c r="F4364">
        <v>2018</v>
      </c>
      <c r="G4364">
        <v>2018</v>
      </c>
      <c r="H4364">
        <f>IF(Table[duration in minutes]&gt;125,4.5,ROUND(1+Table[duration in minutes]/125*4,0))</f>
        <v>5</v>
      </c>
      <c r="I4364" t="s">
        <v>26</v>
      </c>
      <c r="J4364" t="s">
        <v>34</v>
      </c>
      <c r="K4364">
        <v>125</v>
      </c>
      <c r="L4364" t="s">
        <v>8778</v>
      </c>
      <c r="M4364" t="s">
        <v>40150</v>
      </c>
      <c r="O4364" t="s">
        <v>20181</v>
      </c>
    </row>
    <row r="4365" spans="1:15" x14ac:dyDescent="0.25">
      <c r="A4365" t="s">
        <v>20182</v>
      </c>
      <c r="B4365" t="s">
        <v>22</v>
      </c>
      <c r="C4365" t="s">
        <v>20183</v>
      </c>
      <c r="D4365" t="s">
        <v>40128</v>
      </c>
      <c r="E4365" t="s">
        <v>16</v>
      </c>
      <c r="F4365">
        <v>2018</v>
      </c>
      <c r="G4365">
        <v>2015</v>
      </c>
      <c r="H4365">
        <f>IF(Table[duration in minutes]&gt;125,4.5,ROUND(1+Table[duration in minutes]/125*4,0))</f>
        <v>5</v>
      </c>
      <c r="I4365" t="s">
        <v>106</v>
      </c>
      <c r="J4365" t="s">
        <v>34</v>
      </c>
      <c r="K4365">
        <v>125</v>
      </c>
      <c r="L4365" t="s">
        <v>235</v>
      </c>
      <c r="O4365" t="s">
        <v>20186</v>
      </c>
    </row>
    <row r="4366" spans="1:15" x14ac:dyDescent="0.25">
      <c r="A4366" t="s">
        <v>20187</v>
      </c>
      <c r="B4366" t="s">
        <v>13</v>
      </c>
      <c r="C4366" t="s">
        <v>20188</v>
      </c>
      <c r="D4366" t="s">
        <v>20189</v>
      </c>
      <c r="E4366" t="s">
        <v>16</v>
      </c>
      <c r="F4366">
        <v>2018</v>
      </c>
      <c r="G4366">
        <v>2018</v>
      </c>
      <c r="H4366">
        <f>IF(Table[duration in minutes]&gt;125,4.5,ROUND(1+Table[duration in minutes]/125*4,0))</f>
        <v>3</v>
      </c>
      <c r="I4366" t="s">
        <v>165</v>
      </c>
      <c r="J4366" t="s">
        <v>9119</v>
      </c>
      <c r="K4366">
        <v>70</v>
      </c>
      <c r="L4366" t="s">
        <v>59</v>
      </c>
      <c r="O4366" t="s">
        <v>20191</v>
      </c>
    </row>
    <row r="4367" spans="1:15" x14ac:dyDescent="0.25">
      <c r="A4367" t="s">
        <v>20192</v>
      </c>
      <c r="B4367" t="s">
        <v>22</v>
      </c>
      <c r="C4367" t="s">
        <v>20193</v>
      </c>
      <c r="D4367" t="s">
        <v>40128</v>
      </c>
      <c r="E4367" t="s">
        <v>915</v>
      </c>
      <c r="F4367">
        <v>2018</v>
      </c>
      <c r="G4367">
        <v>2018</v>
      </c>
      <c r="H4367">
        <f>IF(Table[duration in minutes]&gt;125,4.5,ROUND(1+Table[duration in minutes]/125*4,0))</f>
        <v>4.5</v>
      </c>
      <c r="I4367" t="s">
        <v>26</v>
      </c>
      <c r="J4367" t="s">
        <v>223</v>
      </c>
      <c r="K4367">
        <v>375</v>
      </c>
      <c r="L4367" t="s">
        <v>30153</v>
      </c>
      <c r="M4367" t="s">
        <v>40147</v>
      </c>
      <c r="N4367" t="s">
        <v>40143</v>
      </c>
      <c r="O4367" t="s">
        <v>20195</v>
      </c>
    </row>
    <row r="4368" spans="1:15" x14ac:dyDescent="0.25">
      <c r="A4368" t="s">
        <v>20196</v>
      </c>
      <c r="B4368" t="s">
        <v>22</v>
      </c>
      <c r="C4368" t="s">
        <v>20197</v>
      </c>
      <c r="D4368" t="s">
        <v>40128</v>
      </c>
      <c r="E4368" t="s">
        <v>643</v>
      </c>
      <c r="F4368">
        <v>2018</v>
      </c>
      <c r="G4368">
        <v>2018</v>
      </c>
      <c r="H4368">
        <f>IF(Table[duration in minutes]&gt;125,4.5,ROUND(1+Table[duration in minutes]/125*4,0))</f>
        <v>5</v>
      </c>
      <c r="I4368" t="s">
        <v>26</v>
      </c>
      <c r="J4368" t="s">
        <v>34</v>
      </c>
      <c r="K4368">
        <v>125</v>
      </c>
      <c r="L4368" t="s">
        <v>40145</v>
      </c>
      <c r="M4368" t="s">
        <v>40146</v>
      </c>
      <c r="N4368" t="s">
        <v>40159</v>
      </c>
      <c r="O4368" t="s">
        <v>20199</v>
      </c>
    </row>
    <row r="4369" spans="1:15" x14ac:dyDescent="0.25">
      <c r="A4369" t="s">
        <v>20200</v>
      </c>
      <c r="B4369" t="s">
        <v>22</v>
      </c>
      <c r="C4369" t="s">
        <v>20201</v>
      </c>
      <c r="D4369" t="s">
        <v>40128</v>
      </c>
      <c r="E4369" t="s">
        <v>73</v>
      </c>
      <c r="F4369">
        <v>2018</v>
      </c>
      <c r="G4369">
        <v>2018</v>
      </c>
      <c r="H4369">
        <f>IF(Table[duration in minutes]&gt;125,4.5,ROUND(1+Table[duration in minutes]/125*4,0))</f>
        <v>4.5</v>
      </c>
      <c r="I4369" t="s">
        <v>26</v>
      </c>
      <c r="J4369" t="s">
        <v>27</v>
      </c>
      <c r="K4369">
        <v>250</v>
      </c>
      <c r="L4369" t="s">
        <v>40154</v>
      </c>
      <c r="M4369" t="s">
        <v>40146</v>
      </c>
      <c r="N4369" t="s">
        <v>40150</v>
      </c>
      <c r="O4369" t="s">
        <v>20203</v>
      </c>
    </row>
    <row r="4370" spans="1:15" x14ac:dyDescent="0.25">
      <c r="A4370" t="s">
        <v>20204</v>
      </c>
      <c r="B4370" t="s">
        <v>22</v>
      </c>
      <c r="C4370" t="s">
        <v>20205</v>
      </c>
      <c r="D4370" t="s">
        <v>40128</v>
      </c>
      <c r="E4370" t="s">
        <v>16</v>
      </c>
      <c r="F4370">
        <v>2018</v>
      </c>
      <c r="G4370">
        <v>2018</v>
      </c>
      <c r="H4370">
        <f>IF(Table[duration in minutes]&gt;125,4.5,ROUND(1+Table[duration in minutes]/125*4,0))</f>
        <v>4.5</v>
      </c>
      <c r="I4370" t="s">
        <v>74</v>
      </c>
      <c r="J4370" t="s">
        <v>27</v>
      </c>
      <c r="K4370">
        <v>250</v>
      </c>
      <c r="L4370" t="s">
        <v>218</v>
      </c>
      <c r="M4370" t="s">
        <v>40165</v>
      </c>
      <c r="O4370" t="s">
        <v>20208</v>
      </c>
    </row>
    <row r="4371" spans="1:15" x14ac:dyDescent="0.25">
      <c r="A4371" t="s">
        <v>20209</v>
      </c>
      <c r="B4371" t="s">
        <v>13</v>
      </c>
      <c r="C4371" t="s">
        <v>20210</v>
      </c>
      <c r="D4371" t="s">
        <v>20211</v>
      </c>
      <c r="E4371" t="s">
        <v>16</v>
      </c>
      <c r="F4371">
        <v>2018</v>
      </c>
      <c r="G4371">
        <v>2018</v>
      </c>
      <c r="H4371">
        <f>IF(Table[duration in minutes]&gt;125,4.5,ROUND(1+Table[duration in minutes]/125*4,0))</f>
        <v>4</v>
      </c>
      <c r="I4371" t="s">
        <v>106</v>
      </c>
      <c r="J4371" t="s">
        <v>82</v>
      </c>
      <c r="K4371">
        <v>104</v>
      </c>
      <c r="L4371" t="s">
        <v>59</v>
      </c>
      <c r="M4371" t="s">
        <v>40157</v>
      </c>
      <c r="O4371" t="s">
        <v>20213</v>
      </c>
    </row>
    <row r="4372" spans="1:15" x14ac:dyDescent="0.25">
      <c r="A4372" t="s">
        <v>20214</v>
      </c>
      <c r="B4372" t="s">
        <v>13</v>
      </c>
      <c r="C4372" t="s">
        <v>20215</v>
      </c>
      <c r="D4372" t="s">
        <v>20216</v>
      </c>
      <c r="E4372" t="s">
        <v>643</v>
      </c>
      <c r="F4372">
        <v>2018</v>
      </c>
      <c r="G4372">
        <v>2018</v>
      </c>
      <c r="H4372">
        <f>IF(Table[duration in minutes]&gt;125,4.5,ROUND(1+Table[duration in minutes]/125*4,0))</f>
        <v>4</v>
      </c>
      <c r="I4372" t="s">
        <v>26</v>
      </c>
      <c r="J4372" t="s">
        <v>58</v>
      </c>
      <c r="K4372">
        <v>91</v>
      </c>
      <c r="L4372" t="s">
        <v>193</v>
      </c>
      <c r="M4372" t="s">
        <v>40153</v>
      </c>
      <c r="O4372" t="s">
        <v>20218</v>
      </c>
    </row>
    <row r="4373" spans="1:15" x14ac:dyDescent="0.25">
      <c r="A4373" t="s">
        <v>20219</v>
      </c>
      <c r="B4373" t="s">
        <v>22</v>
      </c>
      <c r="C4373" t="s">
        <v>20220</v>
      </c>
      <c r="D4373" t="s">
        <v>40128</v>
      </c>
      <c r="E4373" t="s">
        <v>40129</v>
      </c>
      <c r="F4373">
        <v>2018</v>
      </c>
      <c r="G4373">
        <v>2018</v>
      </c>
      <c r="H4373">
        <f>IF(Table[duration in minutes]&gt;125,4.5,ROUND(1+Table[duration in minutes]/125*4,0))</f>
        <v>5</v>
      </c>
      <c r="I4373" t="s">
        <v>234</v>
      </c>
      <c r="J4373" t="s">
        <v>34</v>
      </c>
      <c r="K4373">
        <v>125</v>
      </c>
      <c r="L4373" t="s">
        <v>235</v>
      </c>
      <c r="O4373" t="s">
        <v>20222</v>
      </c>
    </row>
    <row r="4374" spans="1:15" x14ac:dyDescent="0.25">
      <c r="A4374" t="s">
        <v>20223</v>
      </c>
      <c r="B4374" t="s">
        <v>22</v>
      </c>
      <c r="C4374" t="s">
        <v>20224</v>
      </c>
      <c r="D4374" t="s">
        <v>40128</v>
      </c>
      <c r="E4374" t="s">
        <v>40129</v>
      </c>
      <c r="F4374">
        <v>2018</v>
      </c>
      <c r="G4374">
        <v>2017</v>
      </c>
      <c r="H4374">
        <f>IF(Table[duration in minutes]&gt;125,4.5,ROUND(1+Table[duration in minutes]/125*4,0))</f>
        <v>5</v>
      </c>
      <c r="I4374" t="s">
        <v>234</v>
      </c>
      <c r="J4374" t="s">
        <v>34</v>
      </c>
      <c r="K4374">
        <v>125</v>
      </c>
      <c r="L4374" t="s">
        <v>235</v>
      </c>
      <c r="M4374" t="s">
        <v>40150</v>
      </c>
      <c r="O4374" t="s">
        <v>20225</v>
      </c>
    </row>
    <row r="4375" spans="1:15" x14ac:dyDescent="0.25">
      <c r="A4375" t="s">
        <v>20226</v>
      </c>
      <c r="B4375" t="s">
        <v>13</v>
      </c>
      <c r="C4375" t="s">
        <v>20227</v>
      </c>
      <c r="D4375" t="s">
        <v>20228</v>
      </c>
      <c r="E4375" t="s">
        <v>16</v>
      </c>
      <c r="F4375">
        <v>2018</v>
      </c>
      <c r="G4375">
        <v>2018</v>
      </c>
      <c r="H4375">
        <f>IF(Table[duration in minutes]&gt;125,4.5,ROUND(1+Table[duration in minutes]/125*4,0))</f>
        <v>4</v>
      </c>
      <c r="I4375" t="s">
        <v>57</v>
      </c>
      <c r="J4375" t="s">
        <v>58</v>
      </c>
      <c r="K4375">
        <v>91</v>
      </c>
      <c r="L4375" t="s">
        <v>59</v>
      </c>
      <c r="M4375" t="s">
        <v>40157</v>
      </c>
      <c r="O4375" t="s">
        <v>20230</v>
      </c>
    </row>
    <row r="4376" spans="1:15" x14ac:dyDescent="0.25">
      <c r="A4376" t="s">
        <v>20231</v>
      </c>
      <c r="B4376" t="s">
        <v>13</v>
      </c>
      <c r="C4376" t="s">
        <v>20232</v>
      </c>
      <c r="D4376" t="s">
        <v>17536</v>
      </c>
      <c r="E4376" t="s">
        <v>2366</v>
      </c>
      <c r="F4376">
        <v>2018</v>
      </c>
      <c r="G4376">
        <v>2018</v>
      </c>
      <c r="H4376">
        <f>IF(Table[duration in minutes]&gt;125,4.5,ROUND(1+Table[duration in minutes]/125*4,0))</f>
        <v>3</v>
      </c>
      <c r="I4376" t="s">
        <v>26</v>
      </c>
      <c r="J4376" t="s">
        <v>686</v>
      </c>
      <c r="K4376">
        <v>70</v>
      </c>
      <c r="L4376" t="s">
        <v>1286</v>
      </c>
      <c r="M4376" t="s">
        <v>40153</v>
      </c>
      <c r="O4376" t="s">
        <v>20234</v>
      </c>
    </row>
    <row r="4377" spans="1:15" x14ac:dyDescent="0.25">
      <c r="A4377" t="s">
        <v>20235</v>
      </c>
      <c r="B4377" t="s">
        <v>13</v>
      </c>
      <c r="C4377" t="s">
        <v>20236</v>
      </c>
      <c r="D4377" t="s">
        <v>20237</v>
      </c>
      <c r="E4377" t="s">
        <v>2366</v>
      </c>
      <c r="F4377">
        <v>2018</v>
      </c>
      <c r="G4377">
        <v>2018</v>
      </c>
      <c r="H4377">
        <f>IF(Table[duration in minutes]&gt;125,4.5,ROUND(1+Table[duration in minutes]/125*4,0))</f>
        <v>4</v>
      </c>
      <c r="I4377" t="s">
        <v>74</v>
      </c>
      <c r="J4377" t="s">
        <v>58</v>
      </c>
      <c r="K4377">
        <v>91</v>
      </c>
      <c r="L4377" t="s">
        <v>193</v>
      </c>
      <c r="M4377" t="s">
        <v>40167</v>
      </c>
      <c r="N4377" t="s">
        <v>40153</v>
      </c>
      <c r="O4377" t="s">
        <v>20239</v>
      </c>
    </row>
    <row r="4378" spans="1:15" x14ac:dyDescent="0.25">
      <c r="A4378" t="s">
        <v>20240</v>
      </c>
      <c r="B4378" t="s">
        <v>22</v>
      </c>
      <c r="C4378" t="s">
        <v>20241</v>
      </c>
      <c r="D4378" t="s">
        <v>40128</v>
      </c>
      <c r="E4378" t="s">
        <v>16</v>
      </c>
      <c r="F4378">
        <v>2018</v>
      </c>
      <c r="G4378">
        <v>2018</v>
      </c>
      <c r="H4378">
        <f>IF(Table[duration in minutes]&gt;125,4.5,ROUND(1+Table[duration in minutes]/125*4,0))</f>
        <v>5</v>
      </c>
      <c r="I4378" t="s">
        <v>106</v>
      </c>
      <c r="J4378" t="s">
        <v>34</v>
      </c>
      <c r="K4378">
        <v>125</v>
      </c>
      <c r="L4378" t="s">
        <v>363</v>
      </c>
      <c r="O4378" t="s">
        <v>20243</v>
      </c>
    </row>
    <row r="4379" spans="1:15" x14ac:dyDescent="0.25">
      <c r="A4379" t="s">
        <v>20244</v>
      </c>
      <c r="B4379" t="s">
        <v>13</v>
      </c>
      <c r="C4379" t="s">
        <v>20245</v>
      </c>
      <c r="D4379" t="s">
        <v>20246</v>
      </c>
      <c r="E4379" t="s">
        <v>16</v>
      </c>
      <c r="F4379">
        <v>2018</v>
      </c>
      <c r="G4379">
        <v>2018</v>
      </c>
      <c r="H4379">
        <f>IF(Table[duration in minutes]&gt;125,4.5,ROUND(1+Table[duration in minutes]/125*4,0))</f>
        <v>3</v>
      </c>
      <c r="I4379" t="s">
        <v>26</v>
      </c>
      <c r="J4379" t="s">
        <v>1516</v>
      </c>
      <c r="K4379">
        <v>70</v>
      </c>
      <c r="L4379" t="s">
        <v>1517</v>
      </c>
      <c r="O4379" t="s">
        <v>20248</v>
      </c>
    </row>
    <row r="4380" spans="1:15" x14ac:dyDescent="0.25">
      <c r="A4380" t="s">
        <v>20249</v>
      </c>
      <c r="B4380" t="s">
        <v>13</v>
      </c>
      <c r="C4380" t="s">
        <v>20250</v>
      </c>
      <c r="D4380" t="s">
        <v>16074</v>
      </c>
      <c r="E4380" t="s">
        <v>16</v>
      </c>
      <c r="F4380">
        <v>2018</v>
      </c>
      <c r="G4380">
        <v>2007</v>
      </c>
      <c r="H4380">
        <f>IF(Table[duration in minutes]&gt;125,4.5,ROUND(1+Table[duration in minutes]/125*4,0))</f>
        <v>3</v>
      </c>
      <c r="I4380" t="s">
        <v>632</v>
      </c>
      <c r="J4380" t="s">
        <v>987</v>
      </c>
      <c r="K4380">
        <v>70</v>
      </c>
      <c r="L4380" t="s">
        <v>19</v>
      </c>
      <c r="O4380" t="s">
        <v>20252</v>
      </c>
    </row>
    <row r="4381" spans="1:15" x14ac:dyDescent="0.25">
      <c r="A4381" t="s">
        <v>20253</v>
      </c>
      <c r="B4381" t="s">
        <v>22</v>
      </c>
      <c r="C4381" t="s">
        <v>20254</v>
      </c>
      <c r="D4381" t="s">
        <v>40128</v>
      </c>
      <c r="E4381" t="s">
        <v>3218</v>
      </c>
      <c r="F4381">
        <v>2018</v>
      </c>
      <c r="G4381">
        <v>2017</v>
      </c>
      <c r="H4381">
        <f>IF(Table[duration in minutes]&gt;125,4.5,ROUND(1+Table[duration in minutes]/125*4,0))</f>
        <v>5</v>
      </c>
      <c r="I4381" t="s">
        <v>74</v>
      </c>
      <c r="J4381" t="s">
        <v>34</v>
      </c>
      <c r="K4381">
        <v>125</v>
      </c>
      <c r="L4381" t="s">
        <v>30153</v>
      </c>
      <c r="M4381" t="s">
        <v>40149</v>
      </c>
      <c r="N4381" t="s">
        <v>40143</v>
      </c>
      <c r="O4381" t="s">
        <v>20256</v>
      </c>
    </row>
    <row r="4382" spans="1:15" x14ac:dyDescent="0.25">
      <c r="A4382" t="s">
        <v>20257</v>
      </c>
      <c r="B4382" t="s">
        <v>22</v>
      </c>
      <c r="C4382" t="s">
        <v>20258</v>
      </c>
      <c r="D4382" t="s">
        <v>40128</v>
      </c>
      <c r="E4382" t="s">
        <v>16</v>
      </c>
      <c r="F4382">
        <v>2018</v>
      </c>
      <c r="G4382">
        <v>2016</v>
      </c>
      <c r="H4382">
        <f>IF(Table[duration in minutes]&gt;125,4.5,ROUND(1+Table[duration in minutes]/125*4,0))</f>
        <v>5</v>
      </c>
      <c r="I4382" t="s">
        <v>74</v>
      </c>
      <c r="J4382" t="s">
        <v>34</v>
      </c>
      <c r="K4382">
        <v>125</v>
      </c>
      <c r="L4382" t="s">
        <v>40185</v>
      </c>
      <c r="M4382" t="s">
        <v>40143</v>
      </c>
      <c r="O4382" t="s">
        <v>20260</v>
      </c>
    </row>
    <row r="4383" spans="1:15" x14ac:dyDescent="0.25">
      <c r="A4383" t="s">
        <v>20261</v>
      </c>
      <c r="B4383" t="s">
        <v>22</v>
      </c>
      <c r="C4383" t="s">
        <v>20262</v>
      </c>
      <c r="D4383" t="s">
        <v>40128</v>
      </c>
      <c r="E4383" t="s">
        <v>16</v>
      </c>
      <c r="F4383">
        <v>2018</v>
      </c>
      <c r="G4383">
        <v>2016</v>
      </c>
      <c r="H4383">
        <f>IF(Table[duration in minutes]&gt;125,4.5,ROUND(1+Table[duration in minutes]/125*4,0))</f>
        <v>5</v>
      </c>
      <c r="I4383" t="s">
        <v>74</v>
      </c>
      <c r="J4383" t="s">
        <v>34</v>
      </c>
      <c r="K4383">
        <v>125</v>
      </c>
      <c r="L4383" t="s">
        <v>40182</v>
      </c>
      <c r="M4383" t="s">
        <v>40159</v>
      </c>
      <c r="N4383" t="s">
        <v>40150</v>
      </c>
      <c r="O4383" t="s">
        <v>20265</v>
      </c>
    </row>
    <row r="4384" spans="1:15" x14ac:dyDescent="0.25">
      <c r="A4384" t="s">
        <v>20266</v>
      </c>
      <c r="B4384" t="s">
        <v>13</v>
      </c>
      <c r="C4384" t="s">
        <v>20267</v>
      </c>
      <c r="D4384" t="s">
        <v>20268</v>
      </c>
      <c r="E4384" t="s">
        <v>16</v>
      </c>
      <c r="F4384">
        <v>2018</v>
      </c>
      <c r="G4384">
        <v>2018</v>
      </c>
      <c r="H4384">
        <f>IF(Table[duration in minutes]&gt;125,4.5,ROUND(1+Table[duration in minutes]/125*4,0))</f>
        <v>4</v>
      </c>
      <c r="I4384" t="s">
        <v>26</v>
      </c>
      <c r="J4384" t="s">
        <v>384</v>
      </c>
      <c r="K4384">
        <v>95</v>
      </c>
      <c r="L4384" t="s">
        <v>1286</v>
      </c>
      <c r="M4384" t="s">
        <v>40152</v>
      </c>
      <c r="N4384" t="s">
        <v>40164</v>
      </c>
      <c r="O4384" t="s">
        <v>20270</v>
      </c>
    </row>
    <row r="4385" spans="1:15" x14ac:dyDescent="0.25">
      <c r="A4385" t="s">
        <v>20271</v>
      </c>
      <c r="B4385" t="s">
        <v>13</v>
      </c>
      <c r="C4385" t="s">
        <v>20272</v>
      </c>
      <c r="D4385" t="s">
        <v>20273</v>
      </c>
      <c r="E4385" t="s">
        <v>547</v>
      </c>
      <c r="F4385">
        <v>2018</v>
      </c>
      <c r="G4385">
        <v>2018</v>
      </c>
      <c r="H4385">
        <f>IF(Table[duration in minutes]&gt;125,4.5,ROUND(1+Table[duration in minutes]/125*4,0))</f>
        <v>4</v>
      </c>
      <c r="I4385" t="s">
        <v>26</v>
      </c>
      <c r="J4385" t="s">
        <v>135</v>
      </c>
      <c r="K4385">
        <v>94</v>
      </c>
      <c r="L4385" t="s">
        <v>193</v>
      </c>
      <c r="M4385" t="s">
        <v>40155</v>
      </c>
      <c r="N4385" t="s">
        <v>40153</v>
      </c>
      <c r="O4385" t="s">
        <v>20275</v>
      </c>
    </row>
    <row r="4386" spans="1:15" x14ac:dyDescent="0.25">
      <c r="A4386" t="s">
        <v>20276</v>
      </c>
      <c r="B4386" t="s">
        <v>22</v>
      </c>
      <c r="C4386" t="s">
        <v>20277</v>
      </c>
      <c r="D4386" t="s">
        <v>40128</v>
      </c>
      <c r="E4386" t="s">
        <v>915</v>
      </c>
      <c r="F4386">
        <v>2018</v>
      </c>
      <c r="G4386">
        <v>2018</v>
      </c>
      <c r="H4386">
        <f>IF(Table[duration in minutes]&gt;125,4.5,ROUND(1+Table[duration in minutes]/125*4,0))</f>
        <v>4.5</v>
      </c>
      <c r="I4386" t="s">
        <v>418</v>
      </c>
      <c r="J4386" t="s">
        <v>27</v>
      </c>
      <c r="K4386">
        <v>250</v>
      </c>
      <c r="L4386" t="s">
        <v>235</v>
      </c>
      <c r="M4386" t="s">
        <v>40143</v>
      </c>
      <c r="O4386" t="s">
        <v>20279</v>
      </c>
    </row>
    <row r="4387" spans="1:15" x14ac:dyDescent="0.25">
      <c r="A4387" t="s">
        <v>20280</v>
      </c>
      <c r="B4387" t="s">
        <v>13</v>
      </c>
      <c r="C4387" t="s">
        <v>20281</v>
      </c>
      <c r="D4387" t="s">
        <v>20282</v>
      </c>
      <c r="E4387" t="s">
        <v>16</v>
      </c>
      <c r="F4387">
        <v>2018</v>
      </c>
      <c r="G4387">
        <v>2018</v>
      </c>
      <c r="H4387">
        <f>IF(Table[duration in minutes]&gt;125,4.5,ROUND(1+Table[duration in minutes]/125*4,0))</f>
        <v>3</v>
      </c>
      <c r="I4387" t="s">
        <v>310</v>
      </c>
      <c r="J4387" t="s">
        <v>1186</v>
      </c>
      <c r="K4387">
        <v>70</v>
      </c>
      <c r="L4387" t="s">
        <v>193</v>
      </c>
      <c r="M4387" t="s">
        <v>40155</v>
      </c>
      <c r="O4387" t="s">
        <v>20284</v>
      </c>
    </row>
    <row r="4388" spans="1:15" x14ac:dyDescent="0.25">
      <c r="A4388" t="s">
        <v>20285</v>
      </c>
      <c r="B4388" t="s">
        <v>13</v>
      </c>
      <c r="C4388" t="s">
        <v>20286</v>
      </c>
      <c r="D4388" t="s">
        <v>40128</v>
      </c>
      <c r="E4388" t="s">
        <v>16</v>
      </c>
      <c r="F4388">
        <v>2018</v>
      </c>
      <c r="G4388">
        <v>2018</v>
      </c>
      <c r="H4388">
        <f>IF(Table[duration in minutes]&gt;125,4.5,ROUND(1+Table[duration in minutes]/125*4,0))</f>
        <v>4</v>
      </c>
      <c r="I4388" t="s">
        <v>418</v>
      </c>
      <c r="J4388" t="s">
        <v>369</v>
      </c>
      <c r="K4388">
        <v>102</v>
      </c>
      <c r="L4388" t="s">
        <v>59</v>
      </c>
      <c r="M4388" t="s">
        <v>40155</v>
      </c>
      <c r="N4388" t="s">
        <v>40160</v>
      </c>
      <c r="O4388" t="s">
        <v>20288</v>
      </c>
    </row>
    <row r="4389" spans="1:15" x14ac:dyDescent="0.25">
      <c r="A4389" t="s">
        <v>20289</v>
      </c>
      <c r="B4389" t="s">
        <v>22</v>
      </c>
      <c r="C4389" t="s">
        <v>20290</v>
      </c>
      <c r="D4389" t="s">
        <v>40128</v>
      </c>
      <c r="E4389" t="s">
        <v>1640</v>
      </c>
      <c r="F4389">
        <v>2018</v>
      </c>
      <c r="G4389">
        <v>2018</v>
      </c>
      <c r="H4389">
        <f>IF(Table[duration in minutes]&gt;125,4.5,ROUND(1+Table[duration in minutes]/125*4,0))</f>
        <v>5</v>
      </c>
      <c r="I4389" t="s">
        <v>26</v>
      </c>
      <c r="J4389" t="s">
        <v>34</v>
      </c>
      <c r="K4389">
        <v>125</v>
      </c>
      <c r="L4389" t="s">
        <v>1047</v>
      </c>
      <c r="M4389" t="s">
        <v>40146</v>
      </c>
      <c r="N4389" t="s">
        <v>40148</v>
      </c>
      <c r="O4389" t="s">
        <v>20291</v>
      </c>
    </row>
    <row r="4390" spans="1:15" x14ac:dyDescent="0.25">
      <c r="A4390" t="s">
        <v>20292</v>
      </c>
      <c r="B4390" t="s">
        <v>13</v>
      </c>
      <c r="C4390" t="s">
        <v>20293</v>
      </c>
      <c r="D4390" t="s">
        <v>20294</v>
      </c>
      <c r="E4390" t="s">
        <v>44</v>
      </c>
      <c r="F4390">
        <v>2018</v>
      </c>
      <c r="G4390">
        <v>2018</v>
      </c>
      <c r="H4390">
        <f>IF(Table[duration in minutes]&gt;125,4.5,ROUND(1+Table[duration in minutes]/125*4,0))</f>
        <v>5</v>
      </c>
      <c r="I4390" t="s">
        <v>106</v>
      </c>
      <c r="J4390" t="s">
        <v>323</v>
      </c>
      <c r="K4390">
        <v>122</v>
      </c>
      <c r="L4390" t="s">
        <v>661</v>
      </c>
      <c r="M4390" t="s">
        <v>40152</v>
      </c>
      <c r="N4390" t="s">
        <v>40153</v>
      </c>
      <c r="O4390" t="s">
        <v>20296</v>
      </c>
    </row>
    <row r="4391" spans="1:15" x14ac:dyDescent="0.25">
      <c r="A4391" t="s">
        <v>20297</v>
      </c>
      <c r="B4391" t="s">
        <v>22</v>
      </c>
      <c r="C4391" t="s">
        <v>20298</v>
      </c>
      <c r="D4391" t="s">
        <v>40128</v>
      </c>
      <c r="E4391" t="s">
        <v>40129</v>
      </c>
      <c r="F4391">
        <v>2018</v>
      </c>
      <c r="G4391">
        <v>2017</v>
      </c>
      <c r="H4391">
        <f>IF(Table[duration in minutes]&gt;125,4.5,ROUND(1+Table[duration in minutes]/125*4,0))</f>
        <v>5</v>
      </c>
      <c r="I4391" t="s">
        <v>165</v>
      </c>
      <c r="J4391" t="s">
        <v>34</v>
      </c>
      <c r="K4391">
        <v>125</v>
      </c>
      <c r="L4391" t="s">
        <v>2013</v>
      </c>
      <c r="M4391" t="s">
        <v>40170</v>
      </c>
      <c r="O4391" t="s">
        <v>20300</v>
      </c>
    </row>
    <row r="4392" spans="1:15" x14ac:dyDescent="0.25">
      <c r="A4392" t="s">
        <v>20301</v>
      </c>
      <c r="B4392" t="s">
        <v>13</v>
      </c>
      <c r="C4392" t="s">
        <v>20302</v>
      </c>
      <c r="D4392" t="s">
        <v>8215</v>
      </c>
      <c r="E4392" t="s">
        <v>915</v>
      </c>
      <c r="F4392">
        <v>2018</v>
      </c>
      <c r="G4392">
        <v>2017</v>
      </c>
      <c r="H4392">
        <f>IF(Table[duration in minutes]&gt;125,4.5,ROUND(1+Table[duration in minutes]/125*4,0))</f>
        <v>3</v>
      </c>
      <c r="I4392" t="s">
        <v>57</v>
      </c>
      <c r="J4392" t="s">
        <v>947</v>
      </c>
      <c r="K4392">
        <v>70</v>
      </c>
      <c r="L4392" t="s">
        <v>193</v>
      </c>
      <c r="M4392" t="s">
        <v>40153</v>
      </c>
      <c r="N4392" t="s">
        <v>40160</v>
      </c>
      <c r="O4392" t="s">
        <v>20304</v>
      </c>
    </row>
    <row r="4393" spans="1:15" x14ac:dyDescent="0.25">
      <c r="A4393" t="s">
        <v>20305</v>
      </c>
      <c r="B4393" t="s">
        <v>13</v>
      </c>
      <c r="C4393" t="s">
        <v>20306</v>
      </c>
      <c r="D4393" t="s">
        <v>20307</v>
      </c>
      <c r="E4393" t="s">
        <v>44</v>
      </c>
      <c r="F4393">
        <v>2018</v>
      </c>
      <c r="G4393">
        <v>2018</v>
      </c>
      <c r="H4393">
        <f>IF(Table[duration in minutes]&gt;125,4.5,ROUND(1+Table[duration in minutes]/125*4,0))</f>
        <v>5</v>
      </c>
      <c r="I4393" t="s">
        <v>74</v>
      </c>
      <c r="J4393" t="s">
        <v>213</v>
      </c>
      <c r="K4393">
        <v>111</v>
      </c>
      <c r="L4393" t="s">
        <v>193</v>
      </c>
      <c r="M4393" t="s">
        <v>40155</v>
      </c>
      <c r="N4393" t="s">
        <v>40152</v>
      </c>
      <c r="O4393" t="s">
        <v>20309</v>
      </c>
    </row>
    <row r="4394" spans="1:15" x14ac:dyDescent="0.25">
      <c r="A4394" t="s">
        <v>20310</v>
      </c>
      <c r="B4394" t="s">
        <v>13</v>
      </c>
      <c r="C4394" t="s">
        <v>20311</v>
      </c>
      <c r="D4394" t="s">
        <v>20312</v>
      </c>
      <c r="E4394" t="s">
        <v>2366</v>
      </c>
      <c r="F4394">
        <v>2018</v>
      </c>
      <c r="G4394">
        <v>2018</v>
      </c>
      <c r="H4394">
        <f>IF(Table[duration in minutes]&gt;125,4.5,ROUND(1+Table[duration in minutes]/125*4,0))</f>
        <v>5</v>
      </c>
      <c r="I4394" t="s">
        <v>26</v>
      </c>
      <c r="J4394" t="s">
        <v>213</v>
      </c>
      <c r="K4394">
        <v>111</v>
      </c>
      <c r="L4394" t="s">
        <v>1286</v>
      </c>
      <c r="M4394" t="s">
        <v>40153</v>
      </c>
      <c r="O4394" t="s">
        <v>20314</v>
      </c>
    </row>
    <row r="4395" spans="1:15" x14ac:dyDescent="0.25">
      <c r="A4395" t="s">
        <v>20315</v>
      </c>
      <c r="B4395" t="s">
        <v>13</v>
      </c>
      <c r="C4395" t="s">
        <v>20316</v>
      </c>
      <c r="D4395" t="s">
        <v>20317</v>
      </c>
      <c r="E4395" t="s">
        <v>44</v>
      </c>
      <c r="F4395">
        <v>2018</v>
      </c>
      <c r="G4395">
        <v>2015</v>
      </c>
      <c r="H4395">
        <f>IF(Table[duration in minutes]&gt;125,4.5,ROUND(1+Table[duration in minutes]/125*4,0))</f>
        <v>3</v>
      </c>
      <c r="I4395" t="s">
        <v>26</v>
      </c>
      <c r="J4395" t="s">
        <v>1147</v>
      </c>
      <c r="K4395">
        <v>70</v>
      </c>
      <c r="L4395" t="s">
        <v>19</v>
      </c>
      <c r="M4395" t="s">
        <v>40153</v>
      </c>
      <c r="O4395" t="s">
        <v>20318</v>
      </c>
    </row>
    <row r="4396" spans="1:15" x14ac:dyDescent="0.25">
      <c r="A4396" t="s">
        <v>20319</v>
      </c>
      <c r="B4396" t="s">
        <v>13</v>
      </c>
      <c r="C4396" t="s">
        <v>20320</v>
      </c>
      <c r="D4396" t="s">
        <v>20321</v>
      </c>
      <c r="E4396" t="s">
        <v>44</v>
      </c>
      <c r="F4396">
        <v>2018</v>
      </c>
      <c r="G4396">
        <v>2018</v>
      </c>
      <c r="H4396">
        <f>IF(Table[duration in minutes]&gt;125,4.5,ROUND(1+Table[duration in minutes]/125*4,0))</f>
        <v>3</v>
      </c>
      <c r="I4396" t="s">
        <v>74</v>
      </c>
      <c r="J4396" t="s">
        <v>774</v>
      </c>
      <c r="K4396">
        <v>70</v>
      </c>
      <c r="L4396" t="s">
        <v>193</v>
      </c>
      <c r="M4396" t="s">
        <v>40152</v>
      </c>
      <c r="N4396" t="s">
        <v>40153</v>
      </c>
      <c r="O4396" t="s">
        <v>20323</v>
      </c>
    </row>
    <row r="4397" spans="1:15" x14ac:dyDescent="0.25">
      <c r="A4397" t="s">
        <v>20324</v>
      </c>
      <c r="B4397" t="s">
        <v>13</v>
      </c>
      <c r="C4397" t="s">
        <v>20325</v>
      </c>
      <c r="D4397" t="s">
        <v>20326</v>
      </c>
      <c r="E4397" t="s">
        <v>44</v>
      </c>
      <c r="F4397">
        <v>2018</v>
      </c>
      <c r="G4397">
        <v>2018</v>
      </c>
      <c r="H4397">
        <f>IF(Table[duration in minutes]&gt;125,4.5,ROUND(1+Table[duration in minutes]/125*4,0))</f>
        <v>3</v>
      </c>
      <c r="I4397" t="s">
        <v>74</v>
      </c>
      <c r="J4397" t="s">
        <v>660</v>
      </c>
      <c r="K4397">
        <v>70</v>
      </c>
      <c r="L4397" t="s">
        <v>1286</v>
      </c>
      <c r="M4397" t="s">
        <v>40153</v>
      </c>
      <c r="O4397" t="s">
        <v>20328</v>
      </c>
    </row>
    <row r="4398" spans="1:15" x14ac:dyDescent="0.25">
      <c r="A4398" t="s">
        <v>20329</v>
      </c>
      <c r="B4398" t="s">
        <v>13</v>
      </c>
      <c r="C4398" t="s">
        <v>20330</v>
      </c>
      <c r="D4398" t="s">
        <v>20331</v>
      </c>
      <c r="E4398" t="s">
        <v>643</v>
      </c>
      <c r="F4398">
        <v>2018</v>
      </c>
      <c r="G4398">
        <v>2017</v>
      </c>
      <c r="H4398">
        <f>IF(Table[duration in minutes]&gt;125,4.5,ROUND(1+Table[duration in minutes]/125*4,0))</f>
        <v>5</v>
      </c>
      <c r="I4398" t="s">
        <v>74</v>
      </c>
      <c r="J4398" t="s">
        <v>311</v>
      </c>
      <c r="K4398">
        <v>115</v>
      </c>
      <c r="L4398" t="s">
        <v>661</v>
      </c>
      <c r="M4398" t="s">
        <v>40153</v>
      </c>
      <c r="O4398" t="s">
        <v>20333</v>
      </c>
    </row>
    <row r="4399" spans="1:15" x14ac:dyDescent="0.25">
      <c r="A4399" t="s">
        <v>20334</v>
      </c>
      <c r="B4399" t="s">
        <v>13</v>
      </c>
      <c r="C4399" t="s">
        <v>20335</v>
      </c>
      <c r="D4399" t="s">
        <v>20336</v>
      </c>
      <c r="E4399" t="s">
        <v>3542</v>
      </c>
      <c r="F4399">
        <v>2018</v>
      </c>
      <c r="G4399">
        <v>2018</v>
      </c>
      <c r="H4399">
        <f>IF(Table[duration in minutes]&gt;125,4.5,ROUND(1+Table[duration in minutes]/125*4,0))</f>
        <v>3</v>
      </c>
      <c r="I4399" t="s">
        <v>26</v>
      </c>
      <c r="J4399" t="s">
        <v>622</v>
      </c>
      <c r="K4399">
        <v>70</v>
      </c>
      <c r="L4399" t="s">
        <v>312</v>
      </c>
      <c r="M4399" t="s">
        <v>40153</v>
      </c>
      <c r="O4399" t="s">
        <v>20338</v>
      </c>
    </row>
    <row r="4400" spans="1:15" x14ac:dyDescent="0.25">
      <c r="A4400" t="s">
        <v>20339</v>
      </c>
      <c r="B4400" t="s">
        <v>13</v>
      </c>
      <c r="C4400" t="s">
        <v>20340</v>
      </c>
      <c r="D4400" t="s">
        <v>20341</v>
      </c>
      <c r="E4400" t="s">
        <v>40129</v>
      </c>
      <c r="F4400">
        <v>2018</v>
      </c>
      <c r="G4400">
        <v>2018</v>
      </c>
      <c r="H4400">
        <f>IF(Table[duration in minutes]&gt;125,4.5,ROUND(1+Table[duration in minutes]/125*4,0))</f>
        <v>4</v>
      </c>
      <c r="I4400" t="s">
        <v>74</v>
      </c>
      <c r="J4400" t="s">
        <v>548</v>
      </c>
      <c r="K4400">
        <v>92</v>
      </c>
      <c r="L4400" t="s">
        <v>7365</v>
      </c>
      <c r="O4400" t="s">
        <v>20343</v>
      </c>
    </row>
    <row r="4401" spans="1:15" x14ac:dyDescent="0.25">
      <c r="A4401" t="s">
        <v>20344</v>
      </c>
      <c r="B4401" t="s">
        <v>22</v>
      </c>
      <c r="C4401" t="s">
        <v>20345</v>
      </c>
      <c r="D4401" t="s">
        <v>40128</v>
      </c>
      <c r="E4401" t="s">
        <v>3699</v>
      </c>
      <c r="F4401">
        <v>2018</v>
      </c>
      <c r="G4401">
        <v>2018</v>
      </c>
      <c r="H4401">
        <f>IF(Table[duration in minutes]&gt;125,4.5,ROUND(1+Table[duration in minutes]/125*4,0))</f>
        <v>5</v>
      </c>
      <c r="I4401" t="s">
        <v>26</v>
      </c>
      <c r="J4401" t="s">
        <v>34</v>
      </c>
      <c r="K4401">
        <v>125</v>
      </c>
      <c r="L4401" t="s">
        <v>40145</v>
      </c>
      <c r="M4401" t="s">
        <v>40146</v>
      </c>
      <c r="N4401" t="s">
        <v>40143</v>
      </c>
      <c r="O4401" t="s">
        <v>20347</v>
      </c>
    </row>
    <row r="4402" spans="1:15" x14ac:dyDescent="0.25">
      <c r="A4402" t="s">
        <v>20348</v>
      </c>
      <c r="B4402" t="s">
        <v>22</v>
      </c>
      <c r="C4402" t="s">
        <v>20349</v>
      </c>
      <c r="D4402" t="s">
        <v>40128</v>
      </c>
      <c r="E4402" t="s">
        <v>2056</v>
      </c>
      <c r="F4402">
        <v>2018</v>
      </c>
      <c r="G4402">
        <v>2017</v>
      </c>
      <c r="H4402">
        <f>IF(Table[duration in minutes]&gt;125,4.5,ROUND(1+Table[duration in minutes]/125*4,0))</f>
        <v>5</v>
      </c>
      <c r="I4402" t="s">
        <v>106</v>
      </c>
      <c r="J4402" t="s">
        <v>34</v>
      </c>
      <c r="K4402">
        <v>125</v>
      </c>
      <c r="L4402" t="s">
        <v>1047</v>
      </c>
      <c r="M4402" t="s">
        <v>40146</v>
      </c>
      <c r="N4402" t="s">
        <v>40172</v>
      </c>
      <c r="O4402" t="s">
        <v>20351</v>
      </c>
    </row>
    <row r="4403" spans="1:15" x14ac:dyDescent="0.25">
      <c r="A4403" t="s">
        <v>20352</v>
      </c>
      <c r="B4403" t="s">
        <v>13</v>
      </c>
      <c r="C4403" t="s">
        <v>20353</v>
      </c>
      <c r="D4403" t="s">
        <v>20354</v>
      </c>
      <c r="E4403" t="s">
        <v>926</v>
      </c>
      <c r="F4403">
        <v>2018</v>
      </c>
      <c r="G4403">
        <v>2009</v>
      </c>
      <c r="H4403">
        <f>IF(Table[duration in minutes]&gt;125,4.5,ROUND(1+Table[duration in minutes]/125*4,0))</f>
        <v>4</v>
      </c>
      <c r="I4403" t="s">
        <v>74</v>
      </c>
      <c r="J4403" t="s">
        <v>342</v>
      </c>
      <c r="K4403">
        <v>99</v>
      </c>
      <c r="L4403" t="s">
        <v>193</v>
      </c>
      <c r="M4403" t="s">
        <v>40153</v>
      </c>
      <c r="N4403" t="s">
        <v>40160</v>
      </c>
      <c r="O4403" t="s">
        <v>20356</v>
      </c>
    </row>
    <row r="4404" spans="1:15" x14ac:dyDescent="0.25">
      <c r="A4404" t="s">
        <v>20357</v>
      </c>
      <c r="B4404" t="s">
        <v>13</v>
      </c>
      <c r="C4404" t="s">
        <v>20358</v>
      </c>
      <c r="D4404" t="s">
        <v>20359</v>
      </c>
      <c r="E4404" t="s">
        <v>2056</v>
      </c>
      <c r="F4404">
        <v>2018</v>
      </c>
      <c r="G4404">
        <v>2017</v>
      </c>
      <c r="H4404">
        <f>IF(Table[duration in minutes]&gt;125,4.5,ROUND(1+Table[duration in minutes]/125*4,0))</f>
        <v>4</v>
      </c>
      <c r="I4404" t="s">
        <v>26</v>
      </c>
      <c r="J4404" t="s">
        <v>207</v>
      </c>
      <c r="K4404">
        <v>106</v>
      </c>
      <c r="L4404" t="s">
        <v>193</v>
      </c>
      <c r="M4404" t="s">
        <v>40153</v>
      </c>
      <c r="O4404" t="s">
        <v>20361</v>
      </c>
    </row>
    <row r="4405" spans="1:15" x14ac:dyDescent="0.25">
      <c r="A4405" t="s">
        <v>20362</v>
      </c>
      <c r="B4405" t="s">
        <v>22</v>
      </c>
      <c r="C4405" t="s">
        <v>20363</v>
      </c>
      <c r="D4405" t="s">
        <v>40128</v>
      </c>
      <c r="E4405" t="s">
        <v>16</v>
      </c>
      <c r="F4405">
        <v>2018</v>
      </c>
      <c r="G4405">
        <v>2018</v>
      </c>
      <c r="H4405">
        <f>IF(Table[duration in minutes]&gt;125,4.5,ROUND(1+Table[duration in minutes]/125*4,0))</f>
        <v>5</v>
      </c>
      <c r="I4405" t="s">
        <v>26</v>
      </c>
      <c r="J4405" t="s">
        <v>34</v>
      </c>
      <c r="K4405">
        <v>125</v>
      </c>
      <c r="L4405" t="s">
        <v>1047</v>
      </c>
      <c r="M4405" t="s">
        <v>40143</v>
      </c>
      <c r="O4405" t="s">
        <v>20365</v>
      </c>
    </row>
    <row r="4406" spans="1:15" x14ac:dyDescent="0.25">
      <c r="A4406" t="s">
        <v>20366</v>
      </c>
      <c r="B4406" t="s">
        <v>13</v>
      </c>
      <c r="C4406" t="s">
        <v>20367</v>
      </c>
      <c r="D4406" t="s">
        <v>20368</v>
      </c>
      <c r="E4406" t="s">
        <v>73</v>
      </c>
      <c r="F4406">
        <v>2018</v>
      </c>
      <c r="G4406">
        <v>2018</v>
      </c>
      <c r="H4406">
        <f>IF(Table[duration in minutes]&gt;125,4.5,ROUND(1+Table[duration in minutes]/125*4,0))</f>
        <v>5</v>
      </c>
      <c r="I4406" t="s">
        <v>310</v>
      </c>
      <c r="J4406" t="s">
        <v>323</v>
      </c>
      <c r="K4406">
        <v>122</v>
      </c>
      <c r="L4406" t="s">
        <v>312</v>
      </c>
      <c r="M4406" t="s">
        <v>40155</v>
      </c>
      <c r="O4406" t="s">
        <v>20370</v>
      </c>
    </row>
    <row r="4407" spans="1:15" x14ac:dyDescent="0.25">
      <c r="A4407" t="s">
        <v>20371</v>
      </c>
      <c r="B4407" t="s">
        <v>22</v>
      </c>
      <c r="C4407" t="s">
        <v>20372</v>
      </c>
      <c r="D4407" t="s">
        <v>40128</v>
      </c>
      <c r="E4407" t="s">
        <v>1640</v>
      </c>
      <c r="F4407">
        <v>2018</v>
      </c>
      <c r="G4407">
        <v>2018</v>
      </c>
      <c r="H4407">
        <f>IF(Table[duration in minutes]&gt;125,4.5,ROUND(1+Table[duration in minutes]/125*4,0))</f>
        <v>5</v>
      </c>
      <c r="I4407" t="s">
        <v>26</v>
      </c>
      <c r="J4407" t="s">
        <v>34</v>
      </c>
      <c r="K4407">
        <v>125</v>
      </c>
      <c r="L4407" t="s">
        <v>30153</v>
      </c>
      <c r="M4407" t="s">
        <v>40150</v>
      </c>
      <c r="O4407" t="s">
        <v>20374</v>
      </c>
    </row>
    <row r="4408" spans="1:15" x14ac:dyDescent="0.25">
      <c r="A4408" t="s">
        <v>20375</v>
      </c>
      <c r="B4408" t="s">
        <v>22</v>
      </c>
      <c r="C4408" t="s">
        <v>20376</v>
      </c>
      <c r="D4408" t="s">
        <v>40128</v>
      </c>
      <c r="E4408" t="s">
        <v>1515</v>
      </c>
      <c r="F4408">
        <v>2018</v>
      </c>
      <c r="G4408">
        <v>2018</v>
      </c>
      <c r="H4408">
        <f>IF(Table[duration in minutes]&gt;125,4.5,ROUND(1+Table[duration in minutes]/125*4,0))</f>
        <v>5</v>
      </c>
      <c r="I4408" t="s">
        <v>26</v>
      </c>
      <c r="J4408" t="s">
        <v>34</v>
      </c>
      <c r="K4408">
        <v>125</v>
      </c>
      <c r="L4408" t="s">
        <v>40145</v>
      </c>
      <c r="M4408" t="s">
        <v>40146</v>
      </c>
      <c r="N4408" t="s">
        <v>40159</v>
      </c>
      <c r="O4408" t="s">
        <v>20378</v>
      </c>
    </row>
    <row r="4409" spans="1:15" x14ac:dyDescent="0.25">
      <c r="A4409" t="s">
        <v>20379</v>
      </c>
      <c r="B4409" t="s">
        <v>22</v>
      </c>
      <c r="C4409" t="s">
        <v>20380</v>
      </c>
      <c r="D4409" t="s">
        <v>40128</v>
      </c>
      <c r="E4409" t="s">
        <v>616</v>
      </c>
      <c r="F4409">
        <v>2018</v>
      </c>
      <c r="G4409">
        <v>2018</v>
      </c>
      <c r="H4409">
        <f>IF(Table[duration in minutes]&gt;125,4.5,ROUND(1+Table[duration in minutes]/125*4,0))</f>
        <v>4.5</v>
      </c>
      <c r="I4409" t="s">
        <v>165</v>
      </c>
      <c r="J4409" t="s">
        <v>27</v>
      </c>
      <c r="K4409">
        <v>250</v>
      </c>
      <c r="L4409" t="s">
        <v>235</v>
      </c>
      <c r="M4409" t="s">
        <v>40163</v>
      </c>
      <c r="O4409" t="s">
        <v>20382</v>
      </c>
    </row>
    <row r="4410" spans="1:15" x14ac:dyDescent="0.25">
      <c r="A4410" t="s">
        <v>20383</v>
      </c>
      <c r="B4410" t="s">
        <v>22</v>
      </c>
      <c r="C4410" t="s">
        <v>20384</v>
      </c>
      <c r="D4410" t="s">
        <v>40128</v>
      </c>
      <c r="E4410" t="s">
        <v>16</v>
      </c>
      <c r="F4410">
        <v>2018</v>
      </c>
      <c r="G4410">
        <v>2018</v>
      </c>
      <c r="H4410">
        <f>IF(Table[duration in minutes]&gt;125,4.5,ROUND(1+Table[duration in minutes]/125*4,0))</f>
        <v>5</v>
      </c>
      <c r="I4410" t="s">
        <v>26</v>
      </c>
      <c r="J4410" t="s">
        <v>34</v>
      </c>
      <c r="K4410">
        <v>125</v>
      </c>
      <c r="L4410" t="s">
        <v>363</v>
      </c>
      <c r="O4410" t="s">
        <v>20385</v>
      </c>
    </row>
    <row r="4411" spans="1:15" x14ac:dyDescent="0.25">
      <c r="A4411" t="s">
        <v>20386</v>
      </c>
      <c r="B4411" t="s">
        <v>22</v>
      </c>
      <c r="C4411" t="s">
        <v>20387</v>
      </c>
      <c r="D4411" t="s">
        <v>40128</v>
      </c>
      <c r="E4411" t="s">
        <v>547</v>
      </c>
      <c r="F4411">
        <v>2018</v>
      </c>
      <c r="G4411">
        <v>2017</v>
      </c>
      <c r="H4411">
        <f>IF(Table[duration in minutes]&gt;125,4.5,ROUND(1+Table[duration in minutes]/125*4,0))</f>
        <v>5</v>
      </c>
      <c r="I4411" t="s">
        <v>26</v>
      </c>
      <c r="J4411" t="s">
        <v>34</v>
      </c>
      <c r="K4411">
        <v>125</v>
      </c>
      <c r="L4411" t="s">
        <v>40145</v>
      </c>
      <c r="M4411" t="s">
        <v>40146</v>
      </c>
      <c r="N4411" t="s">
        <v>40165</v>
      </c>
      <c r="O4411" t="s">
        <v>20390</v>
      </c>
    </row>
    <row r="4412" spans="1:15" x14ac:dyDescent="0.25">
      <c r="A4412" t="s">
        <v>20391</v>
      </c>
      <c r="B4412" t="s">
        <v>22</v>
      </c>
      <c r="C4412" t="s">
        <v>20392</v>
      </c>
      <c r="D4412" t="s">
        <v>40128</v>
      </c>
      <c r="E4412" t="s">
        <v>16</v>
      </c>
      <c r="F4412">
        <v>2018</v>
      </c>
      <c r="G4412">
        <v>2017</v>
      </c>
      <c r="H4412">
        <f>IF(Table[duration in minutes]&gt;125,4.5,ROUND(1+Table[duration in minutes]/125*4,0))</f>
        <v>5</v>
      </c>
      <c r="I4412" t="s">
        <v>26</v>
      </c>
      <c r="J4412" t="s">
        <v>34</v>
      </c>
      <c r="K4412">
        <v>125</v>
      </c>
      <c r="L4412" t="s">
        <v>40145</v>
      </c>
      <c r="M4412" t="s">
        <v>40143</v>
      </c>
      <c r="O4412" t="s">
        <v>20394</v>
      </c>
    </row>
    <row r="4413" spans="1:15" x14ac:dyDescent="0.25">
      <c r="A4413" t="s">
        <v>20395</v>
      </c>
      <c r="B4413" t="s">
        <v>13</v>
      </c>
      <c r="C4413" t="s">
        <v>20396</v>
      </c>
      <c r="D4413" t="s">
        <v>20397</v>
      </c>
      <c r="E4413" t="s">
        <v>44</v>
      </c>
      <c r="F4413">
        <v>2018</v>
      </c>
      <c r="G4413">
        <v>2018</v>
      </c>
      <c r="H4413">
        <f>IF(Table[duration in minutes]&gt;125,4.5,ROUND(1+Table[duration in minutes]/125*4,0))</f>
        <v>3</v>
      </c>
      <c r="I4413" t="s">
        <v>74</v>
      </c>
      <c r="J4413" t="s">
        <v>1057</v>
      </c>
      <c r="K4413">
        <v>70</v>
      </c>
      <c r="L4413" t="s">
        <v>661</v>
      </c>
      <c r="M4413" t="s">
        <v>40153</v>
      </c>
      <c r="O4413" t="s">
        <v>20399</v>
      </c>
    </row>
    <row r="4414" spans="1:15" x14ac:dyDescent="0.25">
      <c r="A4414" t="s">
        <v>20400</v>
      </c>
      <c r="B4414" t="s">
        <v>13</v>
      </c>
      <c r="C4414" t="s">
        <v>20401</v>
      </c>
      <c r="D4414" t="s">
        <v>40128</v>
      </c>
      <c r="E4414" t="s">
        <v>16</v>
      </c>
      <c r="F4414">
        <v>2018</v>
      </c>
      <c r="G4414">
        <v>2018</v>
      </c>
      <c r="H4414">
        <f>IF(Table[duration in minutes]&gt;125,4.5,ROUND(1+Table[duration in minutes]/125*4,0))</f>
        <v>4</v>
      </c>
      <c r="I4414" t="s">
        <v>26</v>
      </c>
      <c r="J4414" t="s">
        <v>18</v>
      </c>
      <c r="K4414">
        <v>90</v>
      </c>
      <c r="L4414" t="s">
        <v>1517</v>
      </c>
      <c r="O4414" t="s">
        <v>20403</v>
      </c>
    </row>
    <row r="4415" spans="1:15" x14ac:dyDescent="0.25">
      <c r="A4415" t="s">
        <v>20404</v>
      </c>
      <c r="B4415" t="s">
        <v>22</v>
      </c>
      <c r="C4415" t="s">
        <v>20405</v>
      </c>
      <c r="D4415" t="s">
        <v>40128</v>
      </c>
      <c r="E4415" t="s">
        <v>2735</v>
      </c>
      <c r="F4415">
        <v>2018</v>
      </c>
      <c r="G4415">
        <v>2003</v>
      </c>
      <c r="H4415">
        <f>IF(Table[duration in minutes]&gt;125,4.5,ROUND(1+Table[duration in minutes]/125*4,0))</f>
        <v>3</v>
      </c>
      <c r="I4415" t="s">
        <v>74</v>
      </c>
      <c r="J4415" t="s">
        <v>1492</v>
      </c>
      <c r="K4415">
        <v>70</v>
      </c>
      <c r="L4415" t="s">
        <v>30153</v>
      </c>
      <c r="M4415" t="s">
        <v>40150</v>
      </c>
      <c r="O4415" t="s">
        <v>20407</v>
      </c>
    </row>
    <row r="4416" spans="1:15" x14ac:dyDescent="0.25">
      <c r="A4416" t="s">
        <v>20408</v>
      </c>
      <c r="B4416" t="s">
        <v>13</v>
      </c>
      <c r="C4416" t="s">
        <v>20409</v>
      </c>
      <c r="D4416" t="s">
        <v>20410</v>
      </c>
      <c r="E4416" t="s">
        <v>1640</v>
      </c>
      <c r="F4416">
        <v>2018</v>
      </c>
      <c r="G4416">
        <v>2018</v>
      </c>
      <c r="H4416">
        <f>IF(Table[duration in minutes]&gt;125,4.5,ROUND(1+Table[duration in minutes]/125*4,0))</f>
        <v>5</v>
      </c>
      <c r="I4416" t="s">
        <v>26</v>
      </c>
      <c r="J4416" t="s">
        <v>285</v>
      </c>
      <c r="K4416">
        <v>116</v>
      </c>
      <c r="L4416" t="s">
        <v>193</v>
      </c>
      <c r="M4416" t="s">
        <v>40153</v>
      </c>
      <c r="N4416" t="s">
        <v>40178</v>
      </c>
      <c r="O4416" t="s">
        <v>20412</v>
      </c>
    </row>
    <row r="4417" spans="1:15" x14ac:dyDescent="0.25">
      <c r="A4417" t="s">
        <v>20413</v>
      </c>
      <c r="B4417" t="s">
        <v>22</v>
      </c>
      <c r="C4417" t="s">
        <v>20414</v>
      </c>
      <c r="D4417" t="s">
        <v>40128</v>
      </c>
      <c r="E4417" t="s">
        <v>40129</v>
      </c>
      <c r="F4417">
        <v>2018</v>
      </c>
      <c r="G4417">
        <v>2018</v>
      </c>
      <c r="H4417">
        <f>IF(Table[duration in minutes]&gt;125,4.5,ROUND(1+Table[duration in minutes]/125*4,0))</f>
        <v>5</v>
      </c>
      <c r="I4417" t="s">
        <v>418</v>
      </c>
      <c r="J4417" t="s">
        <v>34</v>
      </c>
      <c r="K4417">
        <v>125</v>
      </c>
      <c r="L4417" t="s">
        <v>235</v>
      </c>
      <c r="O4417" t="s">
        <v>20416</v>
      </c>
    </row>
    <row r="4418" spans="1:15" x14ac:dyDescent="0.25">
      <c r="A4418" t="s">
        <v>20417</v>
      </c>
      <c r="B4418" t="s">
        <v>13</v>
      </c>
      <c r="C4418" t="s">
        <v>20418</v>
      </c>
      <c r="D4418" t="s">
        <v>20419</v>
      </c>
      <c r="E4418" t="s">
        <v>16</v>
      </c>
      <c r="F4418">
        <v>2018</v>
      </c>
      <c r="G4418">
        <v>2018</v>
      </c>
      <c r="H4418">
        <f>IF(Table[duration in minutes]&gt;125,4.5,ROUND(1+Table[duration in minutes]/125*4,0))</f>
        <v>3</v>
      </c>
      <c r="I4418" t="s">
        <v>74</v>
      </c>
      <c r="J4418" t="s">
        <v>1524</v>
      </c>
      <c r="K4418">
        <v>70</v>
      </c>
      <c r="L4418" t="s">
        <v>19</v>
      </c>
      <c r="M4418" t="s">
        <v>40161</v>
      </c>
      <c r="O4418" t="s">
        <v>20420</v>
      </c>
    </row>
    <row r="4419" spans="1:15" x14ac:dyDescent="0.25">
      <c r="A4419" t="s">
        <v>20421</v>
      </c>
      <c r="B4419" t="s">
        <v>13</v>
      </c>
      <c r="C4419" t="s">
        <v>20422</v>
      </c>
      <c r="D4419" t="s">
        <v>20423</v>
      </c>
      <c r="E4419" t="s">
        <v>16</v>
      </c>
      <c r="F4419">
        <v>2018</v>
      </c>
      <c r="G4419">
        <v>2018</v>
      </c>
      <c r="H4419">
        <f>IF(Table[duration in minutes]&gt;125,4.5,ROUND(1+Table[duration in minutes]/125*4,0))</f>
        <v>4</v>
      </c>
      <c r="I4419" t="s">
        <v>418</v>
      </c>
      <c r="J4419" t="s">
        <v>384</v>
      </c>
      <c r="K4419">
        <v>95</v>
      </c>
      <c r="L4419" t="s">
        <v>661</v>
      </c>
      <c r="M4419" t="s">
        <v>40160</v>
      </c>
      <c r="O4419" t="s">
        <v>20425</v>
      </c>
    </row>
    <row r="4420" spans="1:15" x14ac:dyDescent="0.25">
      <c r="A4420" t="s">
        <v>20426</v>
      </c>
      <c r="B4420" t="s">
        <v>13</v>
      </c>
      <c r="C4420" t="s">
        <v>20427</v>
      </c>
      <c r="D4420" t="s">
        <v>20428</v>
      </c>
      <c r="E4420" t="s">
        <v>547</v>
      </c>
      <c r="F4420">
        <v>2018</v>
      </c>
      <c r="G4420">
        <v>2018</v>
      </c>
      <c r="H4420">
        <f>IF(Table[duration in minutes]&gt;125,4.5,ROUND(1+Table[duration in minutes]/125*4,0))</f>
        <v>5</v>
      </c>
      <c r="I4420" t="s">
        <v>310</v>
      </c>
      <c r="J4420" t="s">
        <v>323</v>
      </c>
      <c r="K4420">
        <v>122</v>
      </c>
      <c r="L4420" t="s">
        <v>40175</v>
      </c>
      <c r="M4420" t="s">
        <v>40155</v>
      </c>
      <c r="N4420" t="s">
        <v>40152</v>
      </c>
      <c r="O4420" t="s">
        <v>20431</v>
      </c>
    </row>
    <row r="4421" spans="1:15" x14ac:dyDescent="0.25">
      <c r="A4421" t="s">
        <v>20432</v>
      </c>
      <c r="B4421" t="s">
        <v>13</v>
      </c>
      <c r="C4421" t="s">
        <v>20433</v>
      </c>
      <c r="D4421" t="s">
        <v>20434</v>
      </c>
      <c r="E4421" t="s">
        <v>16</v>
      </c>
      <c r="F4421">
        <v>2018</v>
      </c>
      <c r="G4421">
        <v>2018</v>
      </c>
      <c r="H4421">
        <f>IF(Table[duration in minutes]&gt;125,4.5,ROUND(1+Table[duration in minutes]/125*4,0))</f>
        <v>4</v>
      </c>
      <c r="I4421" t="s">
        <v>26</v>
      </c>
      <c r="J4421" t="s">
        <v>292</v>
      </c>
      <c r="K4421">
        <v>98</v>
      </c>
      <c r="L4421" t="s">
        <v>19</v>
      </c>
      <c r="O4421" t="s">
        <v>20436</v>
      </c>
    </row>
    <row r="4422" spans="1:15" x14ac:dyDescent="0.25">
      <c r="A4422" t="s">
        <v>20437</v>
      </c>
      <c r="B4422" t="s">
        <v>13</v>
      </c>
      <c r="C4422" t="s">
        <v>20438</v>
      </c>
      <c r="D4422" t="s">
        <v>20439</v>
      </c>
      <c r="E4422" t="s">
        <v>44</v>
      </c>
      <c r="F4422">
        <v>2018</v>
      </c>
      <c r="G4422">
        <v>2009</v>
      </c>
      <c r="H4422">
        <f>IF(Table[duration in minutes]&gt;125,4.5,ROUND(1+Table[duration in minutes]/125*4,0))</f>
        <v>3</v>
      </c>
      <c r="I4422" t="s">
        <v>74</v>
      </c>
      <c r="J4422" t="s">
        <v>611</v>
      </c>
      <c r="K4422">
        <v>70</v>
      </c>
      <c r="L4422" t="s">
        <v>193</v>
      </c>
      <c r="M4422" t="s">
        <v>40153</v>
      </c>
      <c r="N4422" t="s">
        <v>40161</v>
      </c>
      <c r="O4422" t="s">
        <v>20441</v>
      </c>
    </row>
    <row r="4423" spans="1:15" x14ac:dyDescent="0.25">
      <c r="A4423" t="s">
        <v>20442</v>
      </c>
      <c r="B4423" t="s">
        <v>13</v>
      </c>
      <c r="C4423" t="s">
        <v>20443</v>
      </c>
      <c r="D4423" t="s">
        <v>20444</v>
      </c>
      <c r="E4423" t="s">
        <v>44</v>
      </c>
      <c r="F4423">
        <v>2018</v>
      </c>
      <c r="G4423">
        <v>2008</v>
      </c>
      <c r="H4423">
        <f>IF(Table[duration in minutes]&gt;125,4.5,ROUND(1+Table[duration in minutes]/125*4,0))</f>
        <v>4</v>
      </c>
      <c r="I4423" t="s">
        <v>74</v>
      </c>
      <c r="J4423" t="s">
        <v>384</v>
      </c>
      <c r="K4423">
        <v>95</v>
      </c>
      <c r="L4423" t="s">
        <v>8648</v>
      </c>
      <c r="M4423" t="s">
        <v>40164</v>
      </c>
      <c r="O4423" t="s">
        <v>20446</v>
      </c>
    </row>
    <row r="4424" spans="1:15" x14ac:dyDescent="0.25">
      <c r="A4424" t="s">
        <v>20447</v>
      </c>
      <c r="B4424" t="s">
        <v>13</v>
      </c>
      <c r="C4424" t="s">
        <v>20448</v>
      </c>
      <c r="D4424" t="s">
        <v>20449</v>
      </c>
      <c r="E4424" t="s">
        <v>44</v>
      </c>
      <c r="F4424">
        <v>2018</v>
      </c>
      <c r="G4424">
        <v>2015</v>
      </c>
      <c r="H4424">
        <f>IF(Table[duration in minutes]&gt;125,4.5,ROUND(1+Table[duration in minutes]/125*4,0))</f>
        <v>3</v>
      </c>
      <c r="I4424" t="s">
        <v>74</v>
      </c>
      <c r="J4424" t="s">
        <v>9353</v>
      </c>
      <c r="K4424">
        <v>70</v>
      </c>
      <c r="L4424" t="s">
        <v>661</v>
      </c>
      <c r="M4424" t="s">
        <v>40153</v>
      </c>
      <c r="N4424" t="s">
        <v>40161</v>
      </c>
      <c r="O4424" t="s">
        <v>20451</v>
      </c>
    </row>
    <row r="4425" spans="1:15" x14ac:dyDescent="0.25">
      <c r="A4425" t="s">
        <v>20452</v>
      </c>
      <c r="B4425" t="s">
        <v>13</v>
      </c>
      <c r="C4425" t="s">
        <v>20453</v>
      </c>
      <c r="D4425" t="s">
        <v>20449</v>
      </c>
      <c r="E4425" t="s">
        <v>44</v>
      </c>
      <c r="F4425">
        <v>2018</v>
      </c>
      <c r="G4425">
        <v>2013</v>
      </c>
      <c r="H4425">
        <f>IF(Table[duration in minutes]&gt;125,4.5,ROUND(1+Table[duration in minutes]/125*4,0))</f>
        <v>3</v>
      </c>
      <c r="I4425" t="s">
        <v>74</v>
      </c>
      <c r="J4425" t="s">
        <v>1147</v>
      </c>
      <c r="K4425">
        <v>70</v>
      </c>
      <c r="L4425" t="s">
        <v>661</v>
      </c>
      <c r="M4425" t="s">
        <v>40153</v>
      </c>
      <c r="O4425" t="s">
        <v>20455</v>
      </c>
    </row>
    <row r="4426" spans="1:15" x14ac:dyDescent="0.25">
      <c r="A4426" t="s">
        <v>20456</v>
      </c>
      <c r="B4426" t="s">
        <v>13</v>
      </c>
      <c r="C4426" t="s">
        <v>20457</v>
      </c>
      <c r="D4426" t="s">
        <v>20458</v>
      </c>
      <c r="E4426" t="s">
        <v>44</v>
      </c>
      <c r="F4426">
        <v>2018</v>
      </c>
      <c r="G4426">
        <v>2011</v>
      </c>
      <c r="H4426">
        <f>IF(Table[duration in minutes]&gt;125,4.5,ROUND(1+Table[duration in minutes]/125*4,0))</f>
        <v>4</v>
      </c>
      <c r="I4426" t="s">
        <v>74</v>
      </c>
      <c r="J4426" t="s">
        <v>58</v>
      </c>
      <c r="K4426">
        <v>91</v>
      </c>
      <c r="L4426" t="s">
        <v>312</v>
      </c>
      <c r="M4426" t="s">
        <v>40155</v>
      </c>
      <c r="N4426" t="s">
        <v>40153</v>
      </c>
      <c r="O4426" t="s">
        <v>20460</v>
      </c>
    </row>
    <row r="4427" spans="1:15" x14ac:dyDescent="0.25">
      <c r="A4427" t="s">
        <v>20461</v>
      </c>
      <c r="B4427" t="s">
        <v>13</v>
      </c>
      <c r="C4427" t="s">
        <v>20462</v>
      </c>
      <c r="D4427" t="s">
        <v>20463</v>
      </c>
      <c r="E4427" t="s">
        <v>44</v>
      </c>
      <c r="F4427">
        <v>2018</v>
      </c>
      <c r="G4427">
        <v>2018</v>
      </c>
      <c r="H4427">
        <f>IF(Table[duration in minutes]&gt;125,4.5,ROUND(1+Table[duration in minutes]/125*4,0))</f>
        <v>3</v>
      </c>
      <c r="I4427" t="s">
        <v>74</v>
      </c>
      <c r="J4427" t="s">
        <v>2116</v>
      </c>
      <c r="K4427">
        <v>70</v>
      </c>
      <c r="L4427" t="s">
        <v>661</v>
      </c>
      <c r="M4427" t="s">
        <v>40153</v>
      </c>
      <c r="N4427" t="s">
        <v>40161</v>
      </c>
      <c r="O4427" t="s">
        <v>20465</v>
      </c>
    </row>
    <row r="4428" spans="1:15" x14ac:dyDescent="0.25">
      <c r="A4428" t="s">
        <v>20466</v>
      </c>
      <c r="B4428" t="s">
        <v>13</v>
      </c>
      <c r="C4428" t="s">
        <v>20467</v>
      </c>
      <c r="D4428" t="s">
        <v>8312</v>
      </c>
      <c r="E4428" t="s">
        <v>44</v>
      </c>
      <c r="F4428">
        <v>2018</v>
      </c>
      <c r="G4428">
        <v>2012</v>
      </c>
      <c r="H4428">
        <f>IF(Table[duration in minutes]&gt;125,4.5,ROUND(1+Table[duration in minutes]/125*4,0))</f>
        <v>3</v>
      </c>
      <c r="I4428" t="s">
        <v>74</v>
      </c>
      <c r="J4428" t="s">
        <v>12659</v>
      </c>
      <c r="K4428">
        <v>70</v>
      </c>
      <c r="L4428" t="s">
        <v>193</v>
      </c>
      <c r="M4428" t="s">
        <v>40155</v>
      </c>
      <c r="N4428" t="s">
        <v>40153</v>
      </c>
      <c r="O4428" t="s">
        <v>20469</v>
      </c>
    </row>
    <row r="4429" spans="1:15" x14ac:dyDescent="0.25">
      <c r="A4429" t="s">
        <v>20470</v>
      </c>
      <c r="B4429" t="s">
        <v>13</v>
      </c>
      <c r="C4429" t="s">
        <v>20471</v>
      </c>
      <c r="D4429" t="s">
        <v>8989</v>
      </c>
      <c r="E4429" t="s">
        <v>44</v>
      </c>
      <c r="F4429">
        <v>2018</v>
      </c>
      <c r="G4429">
        <v>2010</v>
      </c>
      <c r="H4429">
        <f>IF(Table[duration in minutes]&gt;125,4.5,ROUND(1+Table[duration in minutes]/125*4,0))</f>
        <v>3</v>
      </c>
      <c r="I4429" t="s">
        <v>74</v>
      </c>
      <c r="J4429" t="s">
        <v>774</v>
      </c>
      <c r="K4429">
        <v>70</v>
      </c>
      <c r="L4429" t="s">
        <v>193</v>
      </c>
      <c r="M4429" t="s">
        <v>40155</v>
      </c>
      <c r="N4429" t="s">
        <v>40153</v>
      </c>
      <c r="O4429" t="s">
        <v>20473</v>
      </c>
    </row>
    <row r="4430" spans="1:15" x14ac:dyDescent="0.25">
      <c r="A4430" t="s">
        <v>20474</v>
      </c>
      <c r="B4430" t="s">
        <v>13</v>
      </c>
      <c r="C4430" t="s">
        <v>20475</v>
      </c>
      <c r="D4430" t="s">
        <v>8215</v>
      </c>
      <c r="E4430" t="s">
        <v>915</v>
      </c>
      <c r="F4430">
        <v>2018</v>
      </c>
      <c r="G4430">
        <v>2018</v>
      </c>
      <c r="H4430">
        <f>IF(Table[duration in minutes]&gt;125,4.5,ROUND(1+Table[duration in minutes]/125*4,0))</f>
        <v>4</v>
      </c>
      <c r="I4430" t="s">
        <v>106</v>
      </c>
      <c r="J4430" t="s">
        <v>58</v>
      </c>
      <c r="K4430">
        <v>91</v>
      </c>
      <c r="L4430" t="s">
        <v>8648</v>
      </c>
      <c r="M4430" t="s">
        <v>40160</v>
      </c>
      <c r="O4430" t="s">
        <v>20477</v>
      </c>
    </row>
    <row r="4431" spans="1:15" x14ac:dyDescent="0.25">
      <c r="A4431" t="s">
        <v>20478</v>
      </c>
      <c r="B4431" t="s">
        <v>13</v>
      </c>
      <c r="C4431" t="s">
        <v>20479</v>
      </c>
      <c r="D4431" t="s">
        <v>20480</v>
      </c>
      <c r="E4431" t="s">
        <v>44</v>
      </c>
      <c r="F4431">
        <v>2018</v>
      </c>
      <c r="G4431">
        <v>2006</v>
      </c>
      <c r="H4431">
        <f>IF(Table[duration in minutes]&gt;125,4.5,ROUND(1+Table[duration in minutes]/125*4,0))</f>
        <v>3</v>
      </c>
      <c r="I4431" t="s">
        <v>74</v>
      </c>
      <c r="J4431" t="s">
        <v>5508</v>
      </c>
      <c r="K4431">
        <v>70</v>
      </c>
      <c r="L4431" t="s">
        <v>193</v>
      </c>
      <c r="M4431" t="s">
        <v>40155</v>
      </c>
      <c r="N4431" t="s">
        <v>40153</v>
      </c>
      <c r="O4431" t="s">
        <v>20482</v>
      </c>
    </row>
    <row r="4432" spans="1:15" x14ac:dyDescent="0.25">
      <c r="A4432" t="s">
        <v>20483</v>
      </c>
      <c r="B4432" t="s">
        <v>22</v>
      </c>
      <c r="C4432" t="s">
        <v>20484</v>
      </c>
      <c r="D4432" t="s">
        <v>40128</v>
      </c>
      <c r="E4432" t="s">
        <v>1497</v>
      </c>
      <c r="F4432">
        <v>2018</v>
      </c>
      <c r="G4432">
        <v>2015</v>
      </c>
      <c r="H4432">
        <f>IF(Table[duration in minutes]&gt;125,4.5,ROUND(1+Table[duration in minutes]/125*4,0))</f>
        <v>4.5</v>
      </c>
      <c r="I4432" t="s">
        <v>165</v>
      </c>
      <c r="J4432" t="s">
        <v>27</v>
      </c>
      <c r="K4432">
        <v>250</v>
      </c>
      <c r="L4432" t="s">
        <v>235</v>
      </c>
      <c r="M4432" t="s">
        <v>40159</v>
      </c>
      <c r="O4432" t="s">
        <v>20486</v>
      </c>
    </row>
    <row r="4433" spans="1:15" x14ac:dyDescent="0.25">
      <c r="A4433" t="s">
        <v>20487</v>
      </c>
      <c r="B4433" t="s">
        <v>13</v>
      </c>
      <c r="C4433" t="s">
        <v>20488</v>
      </c>
      <c r="D4433" t="s">
        <v>20489</v>
      </c>
      <c r="E4433" t="s">
        <v>73</v>
      </c>
      <c r="F4433">
        <v>2018</v>
      </c>
      <c r="G4433">
        <v>2007</v>
      </c>
      <c r="H4433">
        <f>IF(Table[duration in minutes]&gt;125,4.5,ROUND(1+Table[duration in minutes]/125*4,0))</f>
        <v>3</v>
      </c>
      <c r="I4433" t="s">
        <v>74</v>
      </c>
      <c r="J4433" t="s">
        <v>9699</v>
      </c>
      <c r="K4433">
        <v>70</v>
      </c>
      <c r="L4433" t="s">
        <v>661</v>
      </c>
      <c r="M4433" t="s">
        <v>40153</v>
      </c>
      <c r="N4433" t="s">
        <v>40161</v>
      </c>
      <c r="O4433" t="s">
        <v>20492</v>
      </c>
    </row>
    <row r="4434" spans="1:15" x14ac:dyDescent="0.25">
      <c r="A4434" t="s">
        <v>20493</v>
      </c>
      <c r="B4434" t="s">
        <v>13</v>
      </c>
      <c r="C4434" t="s">
        <v>20494</v>
      </c>
      <c r="D4434" t="s">
        <v>10902</v>
      </c>
      <c r="E4434" t="s">
        <v>44</v>
      </c>
      <c r="F4434">
        <v>2018</v>
      </c>
      <c r="G4434">
        <v>2009</v>
      </c>
      <c r="H4434">
        <f>IF(Table[duration in minutes]&gt;125,4.5,ROUND(1+Table[duration in minutes]/125*4,0))</f>
        <v>5</v>
      </c>
      <c r="I4434" t="s">
        <v>74</v>
      </c>
      <c r="J4434" t="s">
        <v>278</v>
      </c>
      <c r="K4434">
        <v>124</v>
      </c>
      <c r="L4434" t="s">
        <v>193</v>
      </c>
      <c r="M4434" t="s">
        <v>40153</v>
      </c>
      <c r="N4434" t="s">
        <v>40161</v>
      </c>
      <c r="O4434" t="s">
        <v>20496</v>
      </c>
    </row>
    <row r="4435" spans="1:15" x14ac:dyDescent="0.25">
      <c r="A4435" t="s">
        <v>20497</v>
      </c>
      <c r="B4435" t="s">
        <v>13</v>
      </c>
      <c r="C4435" t="s">
        <v>20498</v>
      </c>
      <c r="D4435" t="s">
        <v>20499</v>
      </c>
      <c r="E4435" t="s">
        <v>44</v>
      </c>
      <c r="F4435">
        <v>2018</v>
      </c>
      <c r="G4435">
        <v>2010</v>
      </c>
      <c r="H4435">
        <f>IF(Table[duration in minutes]&gt;125,4.5,ROUND(1+Table[duration in minutes]/125*4,0))</f>
        <v>4</v>
      </c>
      <c r="I4435" t="s">
        <v>106</v>
      </c>
      <c r="J4435" t="s">
        <v>207</v>
      </c>
      <c r="K4435">
        <v>106</v>
      </c>
      <c r="L4435" t="s">
        <v>193</v>
      </c>
      <c r="M4435" t="s">
        <v>40153</v>
      </c>
      <c r="O4435" t="s">
        <v>20501</v>
      </c>
    </row>
    <row r="4436" spans="1:15" x14ac:dyDescent="0.25">
      <c r="A4436" t="s">
        <v>20502</v>
      </c>
      <c r="B4436" t="s">
        <v>13</v>
      </c>
      <c r="C4436" t="s">
        <v>20503</v>
      </c>
      <c r="D4436" t="s">
        <v>20504</v>
      </c>
      <c r="E4436" t="s">
        <v>16</v>
      </c>
      <c r="F4436">
        <v>2018</v>
      </c>
      <c r="G4436">
        <v>2018</v>
      </c>
      <c r="H4436">
        <f>IF(Table[duration in minutes]&gt;125,4.5,ROUND(1+Table[duration in minutes]/125*4,0))</f>
        <v>4</v>
      </c>
      <c r="I4436" t="s">
        <v>26</v>
      </c>
      <c r="J4436" t="s">
        <v>548</v>
      </c>
      <c r="K4436">
        <v>92</v>
      </c>
      <c r="L4436" t="s">
        <v>31381</v>
      </c>
      <c r="M4436" t="s">
        <v>40164</v>
      </c>
      <c r="O4436" t="s">
        <v>20506</v>
      </c>
    </row>
    <row r="4437" spans="1:15" x14ac:dyDescent="0.25">
      <c r="A4437" t="s">
        <v>20507</v>
      </c>
      <c r="B4437" t="s">
        <v>13</v>
      </c>
      <c r="C4437" t="s">
        <v>20508</v>
      </c>
      <c r="D4437" t="s">
        <v>20509</v>
      </c>
      <c r="E4437" t="s">
        <v>1640</v>
      </c>
      <c r="F4437">
        <v>2018</v>
      </c>
      <c r="G4437">
        <v>2017</v>
      </c>
      <c r="H4437">
        <f>IF(Table[duration in minutes]&gt;125,4.5,ROUND(1+Table[duration in minutes]/125*4,0))</f>
        <v>3</v>
      </c>
      <c r="I4437" t="s">
        <v>26</v>
      </c>
      <c r="J4437" t="s">
        <v>600</v>
      </c>
      <c r="K4437">
        <v>70</v>
      </c>
      <c r="L4437" t="s">
        <v>1517</v>
      </c>
      <c r="O4437" t="s">
        <v>20511</v>
      </c>
    </row>
    <row r="4438" spans="1:15" x14ac:dyDescent="0.25">
      <c r="A4438" t="s">
        <v>20512</v>
      </c>
      <c r="B4438" t="s">
        <v>22</v>
      </c>
      <c r="C4438" t="s">
        <v>20513</v>
      </c>
      <c r="D4438" t="s">
        <v>40128</v>
      </c>
      <c r="E4438" t="s">
        <v>16</v>
      </c>
      <c r="F4438">
        <v>2018</v>
      </c>
      <c r="G4438">
        <v>2018</v>
      </c>
      <c r="H4438">
        <f>IF(Table[duration in minutes]&gt;125,4.5,ROUND(1+Table[duration in minutes]/125*4,0))</f>
        <v>4.5</v>
      </c>
      <c r="I4438" t="s">
        <v>26</v>
      </c>
      <c r="J4438" t="s">
        <v>223</v>
      </c>
      <c r="K4438">
        <v>375</v>
      </c>
      <c r="L4438" t="s">
        <v>1047</v>
      </c>
      <c r="O4438" t="s">
        <v>20515</v>
      </c>
    </row>
    <row r="4439" spans="1:15" x14ac:dyDescent="0.25">
      <c r="A4439" t="s">
        <v>20516</v>
      </c>
      <c r="B4439" t="s">
        <v>13</v>
      </c>
      <c r="C4439" t="s">
        <v>20517</v>
      </c>
      <c r="D4439" t="s">
        <v>20518</v>
      </c>
      <c r="E4439" t="s">
        <v>44</v>
      </c>
      <c r="F4439">
        <v>2018</v>
      </c>
      <c r="G4439">
        <v>2015</v>
      </c>
      <c r="H4439">
        <f>IF(Table[duration in minutes]&gt;125,4.5,ROUND(1+Table[duration in minutes]/125*4,0))</f>
        <v>3</v>
      </c>
      <c r="I4439" t="s">
        <v>74</v>
      </c>
      <c r="J4439" t="s">
        <v>2849</v>
      </c>
      <c r="K4439">
        <v>70</v>
      </c>
      <c r="L4439" t="s">
        <v>661</v>
      </c>
      <c r="M4439" t="s">
        <v>40153</v>
      </c>
      <c r="N4439" t="s">
        <v>40164</v>
      </c>
      <c r="O4439" t="s">
        <v>20520</v>
      </c>
    </row>
    <row r="4440" spans="1:15" x14ac:dyDescent="0.25">
      <c r="A4440" t="s">
        <v>20521</v>
      </c>
      <c r="B4440" t="s">
        <v>13</v>
      </c>
      <c r="C4440" t="s">
        <v>20522</v>
      </c>
      <c r="D4440" t="s">
        <v>20444</v>
      </c>
      <c r="E4440" t="s">
        <v>44</v>
      </c>
      <c r="F4440">
        <v>2018</v>
      </c>
      <c r="G4440">
        <v>2013</v>
      </c>
      <c r="H4440">
        <f>IF(Table[duration in minutes]&gt;125,4.5,ROUND(1+Table[duration in minutes]/125*4,0))</f>
        <v>3</v>
      </c>
      <c r="I4440" t="s">
        <v>26</v>
      </c>
      <c r="J4440" t="s">
        <v>1057</v>
      </c>
      <c r="K4440">
        <v>70</v>
      </c>
      <c r="L4440" t="s">
        <v>193</v>
      </c>
      <c r="M4440" t="s">
        <v>40153</v>
      </c>
      <c r="N4440" t="s">
        <v>40164</v>
      </c>
      <c r="O4440" t="s">
        <v>20524</v>
      </c>
    </row>
    <row r="4441" spans="1:15" x14ac:dyDescent="0.25">
      <c r="A4441" t="s">
        <v>20525</v>
      </c>
      <c r="B4441" t="s">
        <v>13</v>
      </c>
      <c r="C4441" t="s">
        <v>20526</v>
      </c>
      <c r="D4441" t="s">
        <v>20527</v>
      </c>
      <c r="E4441" t="s">
        <v>44</v>
      </c>
      <c r="F4441">
        <v>2018</v>
      </c>
      <c r="G4441">
        <v>2012</v>
      </c>
      <c r="H4441">
        <f>IF(Table[duration in minutes]&gt;125,4.5,ROUND(1+Table[duration in minutes]/125*4,0))</f>
        <v>3</v>
      </c>
      <c r="I4441" t="s">
        <v>74</v>
      </c>
      <c r="J4441" t="s">
        <v>1186</v>
      </c>
      <c r="K4441">
        <v>70</v>
      </c>
      <c r="L4441" t="s">
        <v>8648</v>
      </c>
      <c r="M4441" t="s">
        <v>40164</v>
      </c>
      <c r="O4441" t="s">
        <v>20529</v>
      </c>
    </row>
    <row r="4442" spans="1:15" x14ac:dyDescent="0.25">
      <c r="A4442" t="s">
        <v>20530</v>
      </c>
      <c r="B4442" t="s">
        <v>13</v>
      </c>
      <c r="C4442" t="s">
        <v>20531</v>
      </c>
      <c r="D4442" t="s">
        <v>1184</v>
      </c>
      <c r="E4442" t="s">
        <v>44</v>
      </c>
      <c r="F4442">
        <v>2018</v>
      </c>
      <c r="G4442">
        <v>2007</v>
      </c>
      <c r="H4442">
        <f>IF(Table[duration in minutes]&gt;125,4.5,ROUND(1+Table[duration in minutes]/125*4,0))</f>
        <v>3</v>
      </c>
      <c r="I4442" t="s">
        <v>74</v>
      </c>
      <c r="J4442" t="s">
        <v>880</v>
      </c>
      <c r="K4442">
        <v>70</v>
      </c>
      <c r="L4442" t="s">
        <v>193</v>
      </c>
      <c r="M4442" t="s">
        <v>40155</v>
      </c>
      <c r="N4442" t="s">
        <v>40153</v>
      </c>
      <c r="O4442" t="s">
        <v>20533</v>
      </c>
    </row>
    <row r="4443" spans="1:15" x14ac:dyDescent="0.25">
      <c r="A4443" t="s">
        <v>20534</v>
      </c>
      <c r="B4443" t="s">
        <v>13</v>
      </c>
      <c r="C4443" t="s">
        <v>20535</v>
      </c>
      <c r="D4443" t="s">
        <v>20536</v>
      </c>
      <c r="E4443" t="s">
        <v>44</v>
      </c>
      <c r="F4443">
        <v>2018</v>
      </c>
      <c r="G4443">
        <v>2012</v>
      </c>
      <c r="H4443">
        <f>IF(Table[duration in minutes]&gt;125,4.5,ROUND(1+Table[duration in minutes]/125*4,0))</f>
        <v>3</v>
      </c>
      <c r="I4443" t="s">
        <v>26</v>
      </c>
      <c r="J4443" t="s">
        <v>673</v>
      </c>
      <c r="K4443">
        <v>70</v>
      </c>
      <c r="L4443" t="s">
        <v>661</v>
      </c>
      <c r="M4443" t="s">
        <v>40153</v>
      </c>
      <c r="O4443" t="s">
        <v>20538</v>
      </c>
    </row>
    <row r="4444" spans="1:15" x14ac:dyDescent="0.25">
      <c r="A4444" t="s">
        <v>20539</v>
      </c>
      <c r="B4444" t="s">
        <v>13</v>
      </c>
      <c r="C4444" t="s">
        <v>20540</v>
      </c>
      <c r="D4444" t="s">
        <v>20541</v>
      </c>
      <c r="E4444" t="s">
        <v>44</v>
      </c>
      <c r="F4444">
        <v>2018</v>
      </c>
      <c r="G4444">
        <v>2013</v>
      </c>
      <c r="H4444">
        <f>IF(Table[duration in minutes]&gt;125,4.5,ROUND(1+Table[duration in minutes]/125*4,0))</f>
        <v>3</v>
      </c>
      <c r="I4444" t="s">
        <v>74</v>
      </c>
      <c r="J4444" t="s">
        <v>1407</v>
      </c>
      <c r="K4444">
        <v>70</v>
      </c>
      <c r="L4444" t="s">
        <v>312</v>
      </c>
      <c r="M4444" t="s">
        <v>40157</v>
      </c>
      <c r="N4444" t="s">
        <v>40153</v>
      </c>
      <c r="O4444" t="s">
        <v>20543</v>
      </c>
    </row>
    <row r="4445" spans="1:15" x14ac:dyDescent="0.25">
      <c r="A4445" t="s">
        <v>20544</v>
      </c>
      <c r="B4445" t="s">
        <v>13</v>
      </c>
      <c r="C4445" t="s">
        <v>20545</v>
      </c>
      <c r="D4445" t="s">
        <v>20546</v>
      </c>
      <c r="E4445" t="s">
        <v>44</v>
      </c>
      <c r="F4445">
        <v>2018</v>
      </c>
      <c r="G4445">
        <v>2012</v>
      </c>
      <c r="H4445">
        <f>IF(Table[duration in minutes]&gt;125,4.5,ROUND(1+Table[duration in minutes]/125*4,0))</f>
        <v>3</v>
      </c>
      <c r="I4445" t="s">
        <v>74</v>
      </c>
      <c r="J4445" t="s">
        <v>1168</v>
      </c>
      <c r="K4445">
        <v>70</v>
      </c>
      <c r="L4445" t="s">
        <v>193</v>
      </c>
      <c r="M4445" t="s">
        <v>40153</v>
      </c>
      <c r="N4445" t="s">
        <v>40161</v>
      </c>
      <c r="O4445" t="s">
        <v>20548</v>
      </c>
    </row>
    <row r="4446" spans="1:15" x14ac:dyDescent="0.25">
      <c r="A4446" t="s">
        <v>20549</v>
      </c>
      <c r="B4446" t="s">
        <v>13</v>
      </c>
      <c r="C4446" t="s">
        <v>20550</v>
      </c>
      <c r="D4446" t="s">
        <v>20551</v>
      </c>
      <c r="E4446" t="s">
        <v>44</v>
      </c>
      <c r="F4446">
        <v>2018</v>
      </c>
      <c r="G4446">
        <v>2013</v>
      </c>
      <c r="H4446">
        <f>IF(Table[duration in minutes]&gt;125,4.5,ROUND(1+Table[duration in minutes]/125*4,0))</f>
        <v>3</v>
      </c>
      <c r="I4446" t="s">
        <v>106</v>
      </c>
      <c r="J4446" t="s">
        <v>622</v>
      </c>
      <c r="K4446">
        <v>70</v>
      </c>
      <c r="L4446" t="s">
        <v>193</v>
      </c>
      <c r="M4446" t="s">
        <v>40153</v>
      </c>
      <c r="N4446" t="s">
        <v>40161</v>
      </c>
      <c r="O4446" t="s">
        <v>20553</v>
      </c>
    </row>
    <row r="4447" spans="1:15" x14ac:dyDescent="0.25">
      <c r="A4447" t="s">
        <v>20554</v>
      </c>
      <c r="B4447" t="s">
        <v>13</v>
      </c>
      <c r="C4447" t="s">
        <v>20555</v>
      </c>
      <c r="D4447" t="s">
        <v>14866</v>
      </c>
      <c r="E4447" t="s">
        <v>44</v>
      </c>
      <c r="F4447">
        <v>2018</v>
      </c>
      <c r="G4447">
        <v>2013</v>
      </c>
      <c r="H4447">
        <f>IF(Table[duration in minutes]&gt;125,4.5,ROUND(1+Table[duration in minutes]/125*4,0))</f>
        <v>3</v>
      </c>
      <c r="I4447" t="s">
        <v>26</v>
      </c>
      <c r="J4447" t="s">
        <v>812</v>
      </c>
      <c r="K4447">
        <v>70</v>
      </c>
      <c r="L4447" t="s">
        <v>661</v>
      </c>
      <c r="M4447" t="s">
        <v>40153</v>
      </c>
      <c r="N4447" t="s">
        <v>40169</v>
      </c>
      <c r="O4447" t="s">
        <v>20557</v>
      </c>
    </row>
    <row r="4448" spans="1:15" x14ac:dyDescent="0.25">
      <c r="A4448" t="s">
        <v>20558</v>
      </c>
      <c r="B4448" t="s">
        <v>13</v>
      </c>
      <c r="C4448" t="s">
        <v>20559</v>
      </c>
      <c r="D4448" t="s">
        <v>20560</v>
      </c>
      <c r="E4448" t="s">
        <v>44</v>
      </c>
      <c r="F4448">
        <v>2018</v>
      </c>
      <c r="G4448">
        <v>2012</v>
      </c>
      <c r="H4448">
        <f>IF(Table[duration in minutes]&gt;125,4.5,ROUND(1+Table[duration in minutes]/125*4,0))</f>
        <v>3</v>
      </c>
      <c r="I4448" t="s">
        <v>74</v>
      </c>
      <c r="J4448" t="s">
        <v>795</v>
      </c>
      <c r="K4448">
        <v>70</v>
      </c>
      <c r="L4448" t="s">
        <v>193</v>
      </c>
      <c r="M4448" t="s">
        <v>40153</v>
      </c>
      <c r="N4448" t="s">
        <v>40161</v>
      </c>
      <c r="O4448" t="s">
        <v>20562</v>
      </c>
    </row>
    <row r="4449" spans="1:15" x14ac:dyDescent="0.25">
      <c r="A4449" t="s">
        <v>20563</v>
      </c>
      <c r="B4449" t="s">
        <v>13</v>
      </c>
      <c r="C4449" t="s">
        <v>20564</v>
      </c>
      <c r="D4449" t="s">
        <v>20565</v>
      </c>
      <c r="E4449" t="s">
        <v>16</v>
      </c>
      <c r="F4449">
        <v>2018</v>
      </c>
      <c r="G4449">
        <v>2006</v>
      </c>
      <c r="H4449">
        <f>IF(Table[duration in minutes]&gt;125,4.5,ROUND(1+Table[duration in minutes]/125*4,0))</f>
        <v>3</v>
      </c>
      <c r="I4449" t="s">
        <v>26</v>
      </c>
      <c r="J4449" t="s">
        <v>7953</v>
      </c>
      <c r="K4449">
        <v>70</v>
      </c>
      <c r="L4449" t="s">
        <v>1517</v>
      </c>
      <c r="O4449" t="s">
        <v>20567</v>
      </c>
    </row>
    <row r="4450" spans="1:15" x14ac:dyDescent="0.25">
      <c r="A4450" t="s">
        <v>20568</v>
      </c>
      <c r="B4450" t="s">
        <v>13</v>
      </c>
      <c r="C4450" t="s">
        <v>20569</v>
      </c>
      <c r="D4450" t="s">
        <v>20570</v>
      </c>
      <c r="E4450" t="s">
        <v>44</v>
      </c>
      <c r="F4450">
        <v>2018</v>
      </c>
      <c r="G4450">
        <v>2015</v>
      </c>
      <c r="H4450">
        <f>IF(Table[duration in minutes]&gt;125,4.5,ROUND(1+Table[duration in minutes]/125*4,0))</f>
        <v>3</v>
      </c>
      <c r="I4450" t="s">
        <v>74</v>
      </c>
      <c r="J4450" t="s">
        <v>2067</v>
      </c>
      <c r="K4450">
        <v>70</v>
      </c>
      <c r="L4450" t="s">
        <v>193</v>
      </c>
      <c r="M4450" t="s">
        <v>40155</v>
      </c>
      <c r="N4450" t="s">
        <v>40153</v>
      </c>
      <c r="O4450" t="s">
        <v>20572</v>
      </c>
    </row>
    <row r="4451" spans="1:15" x14ac:dyDescent="0.25">
      <c r="A4451" t="s">
        <v>20573</v>
      </c>
      <c r="B4451" t="s">
        <v>13</v>
      </c>
      <c r="C4451" t="s">
        <v>20574</v>
      </c>
      <c r="D4451" t="s">
        <v>8312</v>
      </c>
      <c r="E4451" t="s">
        <v>44</v>
      </c>
      <c r="F4451">
        <v>2018</v>
      </c>
      <c r="G4451">
        <v>2007</v>
      </c>
      <c r="H4451">
        <f>IF(Table[duration in minutes]&gt;125,4.5,ROUND(1+Table[duration in minutes]/125*4,0))</f>
        <v>3</v>
      </c>
      <c r="I4451" t="s">
        <v>74</v>
      </c>
      <c r="J4451" t="s">
        <v>2849</v>
      </c>
      <c r="K4451">
        <v>70</v>
      </c>
      <c r="L4451" t="s">
        <v>661</v>
      </c>
      <c r="M4451" t="s">
        <v>40153</v>
      </c>
      <c r="N4451" t="s">
        <v>40161</v>
      </c>
      <c r="O4451" t="s">
        <v>20576</v>
      </c>
    </row>
    <row r="4452" spans="1:15" x14ac:dyDescent="0.25">
      <c r="A4452" t="s">
        <v>20577</v>
      </c>
      <c r="B4452" t="s">
        <v>13</v>
      </c>
      <c r="C4452" t="s">
        <v>20578</v>
      </c>
      <c r="D4452" t="s">
        <v>14932</v>
      </c>
      <c r="E4452" t="s">
        <v>16</v>
      </c>
      <c r="F4452">
        <v>2018</v>
      </c>
      <c r="G4452">
        <v>2013</v>
      </c>
      <c r="H4452">
        <f>IF(Table[duration in minutes]&gt;125,4.5,ROUND(1+Table[duration in minutes]/125*4,0))</f>
        <v>4</v>
      </c>
      <c r="I4452" t="s">
        <v>26</v>
      </c>
      <c r="J4452" t="s">
        <v>384</v>
      </c>
      <c r="K4452">
        <v>95</v>
      </c>
      <c r="L4452" t="s">
        <v>1517</v>
      </c>
      <c r="O4452" t="s">
        <v>20579</v>
      </c>
    </row>
    <row r="4453" spans="1:15" x14ac:dyDescent="0.25">
      <c r="A4453" t="s">
        <v>20580</v>
      </c>
      <c r="B4453" t="s">
        <v>13</v>
      </c>
      <c r="C4453" t="s">
        <v>20581</v>
      </c>
      <c r="D4453" t="s">
        <v>10860</v>
      </c>
      <c r="E4453" t="s">
        <v>44</v>
      </c>
      <c r="F4453">
        <v>2018</v>
      </c>
      <c r="G4453">
        <v>2008</v>
      </c>
      <c r="H4453">
        <f>IF(Table[duration in minutes]&gt;125,4.5,ROUND(1+Table[duration in minutes]/125*4,0))</f>
        <v>3</v>
      </c>
      <c r="I4453" t="s">
        <v>26</v>
      </c>
      <c r="J4453" t="s">
        <v>1135</v>
      </c>
      <c r="K4453">
        <v>70</v>
      </c>
      <c r="L4453" t="s">
        <v>661</v>
      </c>
      <c r="M4453" t="s">
        <v>40153</v>
      </c>
      <c r="O4453" t="s">
        <v>20583</v>
      </c>
    </row>
    <row r="4454" spans="1:15" x14ac:dyDescent="0.25">
      <c r="A4454" t="s">
        <v>20584</v>
      </c>
      <c r="B4454" t="s">
        <v>13</v>
      </c>
      <c r="C4454" t="s">
        <v>20585</v>
      </c>
      <c r="D4454" t="s">
        <v>20586</v>
      </c>
      <c r="E4454" t="s">
        <v>44</v>
      </c>
      <c r="F4454">
        <v>2018</v>
      </c>
      <c r="G4454">
        <v>2014</v>
      </c>
      <c r="H4454">
        <f>IF(Table[duration in minutes]&gt;125,4.5,ROUND(1+Table[duration in minutes]/125*4,0))</f>
        <v>3</v>
      </c>
      <c r="I4454" t="s">
        <v>74</v>
      </c>
      <c r="J4454" t="s">
        <v>1596</v>
      </c>
      <c r="K4454">
        <v>70</v>
      </c>
      <c r="L4454" t="s">
        <v>193</v>
      </c>
      <c r="M4454" t="s">
        <v>40153</v>
      </c>
      <c r="N4454" t="s">
        <v>40161</v>
      </c>
      <c r="O4454" t="s">
        <v>20588</v>
      </c>
    </row>
    <row r="4455" spans="1:15" x14ac:dyDescent="0.25">
      <c r="A4455" t="s">
        <v>20589</v>
      </c>
      <c r="B4455" t="s">
        <v>13</v>
      </c>
      <c r="C4455" t="s">
        <v>20590</v>
      </c>
      <c r="D4455" t="s">
        <v>20444</v>
      </c>
      <c r="E4455" t="s">
        <v>44</v>
      </c>
      <c r="F4455">
        <v>2018</v>
      </c>
      <c r="G4455">
        <v>2011</v>
      </c>
      <c r="H4455">
        <f>IF(Table[duration in minutes]&gt;125,4.5,ROUND(1+Table[duration in minutes]/125*4,0))</f>
        <v>3</v>
      </c>
      <c r="I4455" t="s">
        <v>26</v>
      </c>
      <c r="J4455" t="s">
        <v>2354</v>
      </c>
      <c r="K4455">
        <v>70</v>
      </c>
      <c r="L4455" t="s">
        <v>661</v>
      </c>
      <c r="M4455" t="s">
        <v>40153</v>
      </c>
      <c r="O4455" t="s">
        <v>20592</v>
      </c>
    </row>
    <row r="4456" spans="1:15" x14ac:dyDescent="0.25">
      <c r="A4456" t="s">
        <v>20593</v>
      </c>
      <c r="B4456" t="s">
        <v>13</v>
      </c>
      <c r="C4456" t="s">
        <v>20594</v>
      </c>
      <c r="D4456" t="s">
        <v>1173</v>
      </c>
      <c r="E4456" t="s">
        <v>44</v>
      </c>
      <c r="F4456">
        <v>2018</v>
      </c>
      <c r="G4456">
        <v>2008</v>
      </c>
      <c r="H4456">
        <f>IF(Table[duration in minutes]&gt;125,4.5,ROUND(1+Table[duration in minutes]/125*4,0))</f>
        <v>3</v>
      </c>
      <c r="I4456" t="s">
        <v>74</v>
      </c>
      <c r="J4456" t="s">
        <v>715</v>
      </c>
      <c r="K4456">
        <v>70</v>
      </c>
      <c r="L4456" t="s">
        <v>193</v>
      </c>
      <c r="M4456" t="s">
        <v>40155</v>
      </c>
      <c r="N4456" t="s">
        <v>40153</v>
      </c>
      <c r="O4456" t="s">
        <v>20596</v>
      </c>
    </row>
    <row r="4457" spans="1:15" x14ac:dyDescent="0.25">
      <c r="A4457" t="s">
        <v>20597</v>
      </c>
      <c r="B4457" t="s">
        <v>13</v>
      </c>
      <c r="C4457" t="s">
        <v>20598</v>
      </c>
      <c r="D4457" t="s">
        <v>9505</v>
      </c>
      <c r="E4457" t="s">
        <v>44</v>
      </c>
      <c r="F4457">
        <v>2018</v>
      </c>
      <c r="G4457">
        <v>2010</v>
      </c>
      <c r="H4457">
        <f>IF(Table[duration in minutes]&gt;125,4.5,ROUND(1+Table[duration in minutes]/125*4,0))</f>
        <v>3</v>
      </c>
      <c r="I4457" t="s">
        <v>74</v>
      </c>
      <c r="J4457" t="s">
        <v>1057</v>
      </c>
      <c r="K4457">
        <v>70</v>
      </c>
      <c r="L4457" t="s">
        <v>312</v>
      </c>
      <c r="M4457" t="s">
        <v>40155</v>
      </c>
      <c r="N4457" t="s">
        <v>40153</v>
      </c>
      <c r="O4457" t="s">
        <v>20600</v>
      </c>
    </row>
    <row r="4458" spans="1:15" x14ac:dyDescent="0.25">
      <c r="A4458" t="s">
        <v>20601</v>
      </c>
      <c r="B4458" t="s">
        <v>13</v>
      </c>
      <c r="C4458" t="s">
        <v>20602</v>
      </c>
      <c r="D4458" t="s">
        <v>20603</v>
      </c>
      <c r="E4458" t="s">
        <v>44</v>
      </c>
      <c r="F4458">
        <v>2018</v>
      </c>
      <c r="G4458">
        <v>2014</v>
      </c>
      <c r="H4458">
        <f>IF(Table[duration in minutes]&gt;125,4.5,ROUND(1+Table[duration in minutes]/125*4,0))</f>
        <v>3</v>
      </c>
      <c r="I4458" t="s">
        <v>74</v>
      </c>
      <c r="J4458" t="s">
        <v>2354</v>
      </c>
      <c r="K4458">
        <v>70</v>
      </c>
      <c r="L4458" t="s">
        <v>661</v>
      </c>
      <c r="M4458" t="s">
        <v>40153</v>
      </c>
      <c r="N4458" t="s">
        <v>40164</v>
      </c>
      <c r="O4458" t="s">
        <v>20605</v>
      </c>
    </row>
    <row r="4459" spans="1:15" x14ac:dyDescent="0.25">
      <c r="A4459" t="s">
        <v>20606</v>
      </c>
      <c r="B4459" t="s">
        <v>13</v>
      </c>
      <c r="C4459" t="s">
        <v>20607</v>
      </c>
      <c r="D4459" t="s">
        <v>6970</v>
      </c>
      <c r="E4459" t="s">
        <v>44</v>
      </c>
      <c r="F4459">
        <v>2018</v>
      </c>
      <c r="G4459">
        <v>2013</v>
      </c>
      <c r="H4459">
        <f>IF(Table[duration in minutes]&gt;125,4.5,ROUND(1+Table[duration in minutes]/125*4,0))</f>
        <v>3</v>
      </c>
      <c r="I4459" t="s">
        <v>74</v>
      </c>
      <c r="J4459" t="s">
        <v>9353</v>
      </c>
      <c r="K4459">
        <v>70</v>
      </c>
      <c r="L4459" t="s">
        <v>661</v>
      </c>
      <c r="M4459" t="s">
        <v>40153</v>
      </c>
      <c r="N4459" t="s">
        <v>40161</v>
      </c>
      <c r="O4459" t="s">
        <v>20609</v>
      </c>
    </row>
    <row r="4460" spans="1:15" x14ac:dyDescent="0.25">
      <c r="A4460" t="s">
        <v>20610</v>
      </c>
      <c r="B4460" t="s">
        <v>13</v>
      </c>
      <c r="C4460" t="s">
        <v>20611</v>
      </c>
      <c r="D4460" t="s">
        <v>20612</v>
      </c>
      <c r="E4460" t="s">
        <v>44</v>
      </c>
      <c r="F4460">
        <v>2018</v>
      </c>
      <c r="G4460">
        <v>2013</v>
      </c>
      <c r="H4460">
        <f>IF(Table[duration in minutes]&gt;125,4.5,ROUND(1+Table[duration in minutes]/125*4,0))</f>
        <v>3</v>
      </c>
      <c r="I4460" t="s">
        <v>74</v>
      </c>
      <c r="J4460" t="s">
        <v>2116</v>
      </c>
      <c r="K4460">
        <v>70</v>
      </c>
      <c r="L4460" t="s">
        <v>193</v>
      </c>
      <c r="M4460" t="s">
        <v>40153</v>
      </c>
      <c r="N4460" t="s">
        <v>40161</v>
      </c>
      <c r="O4460" t="s">
        <v>20614</v>
      </c>
    </row>
    <row r="4461" spans="1:15" x14ac:dyDescent="0.25">
      <c r="A4461" t="s">
        <v>20615</v>
      </c>
      <c r="B4461" t="s">
        <v>13</v>
      </c>
      <c r="C4461" t="s">
        <v>20616</v>
      </c>
      <c r="D4461" t="s">
        <v>20617</v>
      </c>
      <c r="E4461" t="s">
        <v>44</v>
      </c>
      <c r="F4461">
        <v>2018</v>
      </c>
      <c r="G4461">
        <v>2014</v>
      </c>
      <c r="H4461">
        <f>IF(Table[duration in minutes]&gt;125,4.5,ROUND(1+Table[duration in minutes]/125*4,0))</f>
        <v>3</v>
      </c>
      <c r="I4461" t="s">
        <v>74</v>
      </c>
      <c r="J4461" t="s">
        <v>1876</v>
      </c>
      <c r="K4461">
        <v>70</v>
      </c>
      <c r="L4461" t="s">
        <v>661</v>
      </c>
      <c r="M4461" t="s">
        <v>40153</v>
      </c>
      <c r="N4461" t="s">
        <v>40164</v>
      </c>
      <c r="O4461" t="s">
        <v>20619</v>
      </c>
    </row>
    <row r="4462" spans="1:15" x14ac:dyDescent="0.25">
      <c r="A4462" t="s">
        <v>20620</v>
      </c>
      <c r="B4462" t="s">
        <v>13</v>
      </c>
      <c r="C4462" t="s">
        <v>20621</v>
      </c>
      <c r="D4462" t="s">
        <v>20622</v>
      </c>
      <c r="E4462" t="s">
        <v>16</v>
      </c>
      <c r="F4462">
        <v>2018</v>
      </c>
      <c r="G4462">
        <v>2015</v>
      </c>
      <c r="H4462">
        <f>IF(Table[duration in minutes]&gt;125,4.5,ROUND(1+Table[duration in minutes]/125*4,0))</f>
        <v>4</v>
      </c>
      <c r="I4462" t="s">
        <v>26</v>
      </c>
      <c r="J4462" t="s">
        <v>375</v>
      </c>
      <c r="K4462">
        <v>93</v>
      </c>
      <c r="L4462" t="s">
        <v>1517</v>
      </c>
      <c r="O4462" t="s">
        <v>20624</v>
      </c>
    </row>
    <row r="4463" spans="1:15" x14ac:dyDescent="0.25">
      <c r="A4463" t="s">
        <v>20625</v>
      </c>
      <c r="B4463" t="s">
        <v>22</v>
      </c>
      <c r="C4463" t="s">
        <v>20626</v>
      </c>
      <c r="D4463" t="s">
        <v>40128</v>
      </c>
      <c r="E4463" t="s">
        <v>40129</v>
      </c>
      <c r="F4463">
        <v>2018</v>
      </c>
      <c r="G4463">
        <v>2012</v>
      </c>
      <c r="H4463">
        <f>IF(Table[duration in minutes]&gt;125,4.5,ROUND(1+Table[duration in minutes]/125*4,0))</f>
        <v>5</v>
      </c>
      <c r="I4463" t="s">
        <v>106</v>
      </c>
      <c r="J4463" t="s">
        <v>34</v>
      </c>
      <c r="K4463">
        <v>125</v>
      </c>
      <c r="L4463" t="s">
        <v>40154</v>
      </c>
      <c r="M4463" t="s">
        <v>40148</v>
      </c>
      <c r="O4463" t="s">
        <v>20628</v>
      </c>
    </row>
    <row r="4464" spans="1:15" x14ac:dyDescent="0.25">
      <c r="A4464" t="s">
        <v>20629</v>
      </c>
      <c r="B4464" t="s">
        <v>13</v>
      </c>
      <c r="C4464" t="s">
        <v>20630</v>
      </c>
      <c r="D4464" t="s">
        <v>20631</v>
      </c>
      <c r="E4464" t="s">
        <v>16</v>
      </c>
      <c r="F4464">
        <v>2018</v>
      </c>
      <c r="G4464">
        <v>2017</v>
      </c>
      <c r="H4464">
        <f>IF(Table[duration in minutes]&gt;125,4.5,ROUND(1+Table[duration in minutes]/125*4,0))</f>
        <v>4</v>
      </c>
      <c r="I4464" t="s">
        <v>26</v>
      </c>
      <c r="J4464" t="s">
        <v>58</v>
      </c>
      <c r="K4464">
        <v>91</v>
      </c>
      <c r="L4464" t="s">
        <v>19</v>
      </c>
      <c r="M4464" t="s">
        <v>40178</v>
      </c>
      <c r="O4464" t="s">
        <v>20633</v>
      </c>
    </row>
    <row r="4465" spans="1:15" x14ac:dyDescent="0.25">
      <c r="A4465" t="s">
        <v>20634</v>
      </c>
      <c r="B4465" t="s">
        <v>13</v>
      </c>
      <c r="C4465" t="s">
        <v>20635</v>
      </c>
      <c r="D4465" t="s">
        <v>20636</v>
      </c>
      <c r="E4465" t="s">
        <v>25</v>
      </c>
      <c r="F4465">
        <v>2018</v>
      </c>
      <c r="G4465">
        <v>2016</v>
      </c>
      <c r="H4465">
        <f>IF(Table[duration in minutes]&gt;125,4.5,ROUND(1+Table[duration in minutes]/125*4,0))</f>
        <v>4</v>
      </c>
      <c r="I4465" t="s">
        <v>26</v>
      </c>
      <c r="J4465" t="s">
        <v>207</v>
      </c>
      <c r="K4465">
        <v>106</v>
      </c>
      <c r="L4465" t="s">
        <v>661</v>
      </c>
      <c r="M4465" t="s">
        <v>40152</v>
      </c>
      <c r="N4465" t="s">
        <v>40153</v>
      </c>
      <c r="O4465" t="s">
        <v>20638</v>
      </c>
    </row>
    <row r="4466" spans="1:15" x14ac:dyDescent="0.25">
      <c r="A4466" t="s">
        <v>20639</v>
      </c>
      <c r="B4466" t="s">
        <v>13</v>
      </c>
      <c r="C4466" t="s">
        <v>20640</v>
      </c>
      <c r="D4466" t="s">
        <v>8180</v>
      </c>
      <c r="E4466" t="s">
        <v>44</v>
      </c>
      <c r="F4466">
        <v>2018</v>
      </c>
      <c r="G4466">
        <v>2008</v>
      </c>
      <c r="H4466">
        <f>IF(Table[duration in minutes]&gt;125,4.5,ROUND(1+Table[duration in minutes]/125*4,0))</f>
        <v>3</v>
      </c>
      <c r="I4466" t="s">
        <v>74</v>
      </c>
      <c r="J4466" t="s">
        <v>2354</v>
      </c>
      <c r="K4466">
        <v>70</v>
      </c>
      <c r="L4466" t="s">
        <v>193</v>
      </c>
      <c r="M4466" t="s">
        <v>40155</v>
      </c>
      <c r="N4466" t="s">
        <v>40153</v>
      </c>
      <c r="O4466" t="s">
        <v>20642</v>
      </c>
    </row>
    <row r="4467" spans="1:15" x14ac:dyDescent="0.25">
      <c r="A4467" t="s">
        <v>20643</v>
      </c>
      <c r="B4467" t="s">
        <v>13</v>
      </c>
      <c r="C4467" t="s">
        <v>20644</v>
      </c>
      <c r="D4467" t="s">
        <v>40128</v>
      </c>
      <c r="E4467" t="s">
        <v>44</v>
      </c>
      <c r="F4467">
        <v>2018</v>
      </c>
      <c r="G4467">
        <v>2014</v>
      </c>
      <c r="H4467">
        <f>IF(Table[duration in minutes]&gt;125,4.5,ROUND(1+Table[duration in minutes]/125*4,0))</f>
        <v>4</v>
      </c>
      <c r="I4467" t="s">
        <v>106</v>
      </c>
      <c r="J4467" t="s">
        <v>384</v>
      </c>
      <c r="K4467">
        <v>95</v>
      </c>
      <c r="L4467" t="s">
        <v>193</v>
      </c>
      <c r="M4467" t="s">
        <v>40155</v>
      </c>
      <c r="N4467" t="s">
        <v>40152</v>
      </c>
      <c r="O4467" t="s">
        <v>20646</v>
      </c>
    </row>
    <row r="4468" spans="1:15" x14ac:dyDescent="0.25">
      <c r="A4468" t="s">
        <v>20647</v>
      </c>
      <c r="B4468" t="s">
        <v>13</v>
      </c>
      <c r="C4468" t="s">
        <v>20648</v>
      </c>
      <c r="D4468" t="s">
        <v>5079</v>
      </c>
      <c r="E4468" t="s">
        <v>44</v>
      </c>
      <c r="F4468">
        <v>2018</v>
      </c>
      <c r="G4468">
        <v>2011</v>
      </c>
      <c r="H4468">
        <f>IF(Table[duration in minutes]&gt;125,4.5,ROUND(1+Table[duration in minutes]/125*4,0))</f>
        <v>4</v>
      </c>
      <c r="I4468" t="s">
        <v>57</v>
      </c>
      <c r="J4468" t="s">
        <v>82</v>
      </c>
      <c r="K4468">
        <v>104</v>
      </c>
      <c r="L4468" t="s">
        <v>59</v>
      </c>
      <c r="M4468" t="s">
        <v>40155</v>
      </c>
      <c r="O4468" t="s">
        <v>20650</v>
      </c>
    </row>
    <row r="4469" spans="1:15" x14ac:dyDescent="0.25">
      <c r="A4469" t="s">
        <v>20651</v>
      </c>
      <c r="B4469" t="s">
        <v>13</v>
      </c>
      <c r="C4469" t="s">
        <v>20652</v>
      </c>
      <c r="D4469" t="s">
        <v>20653</v>
      </c>
      <c r="E4469" t="s">
        <v>643</v>
      </c>
      <c r="F4469">
        <v>2018</v>
      </c>
      <c r="G4469">
        <v>2018</v>
      </c>
      <c r="H4469">
        <f>IF(Table[duration in minutes]&gt;125,4.5,ROUND(1+Table[duration in minutes]/125*4,0))</f>
        <v>3</v>
      </c>
      <c r="I4469" t="s">
        <v>26</v>
      </c>
      <c r="J4469" t="s">
        <v>2849</v>
      </c>
      <c r="K4469">
        <v>70</v>
      </c>
      <c r="L4469" t="s">
        <v>661</v>
      </c>
      <c r="M4469" t="s">
        <v>40153</v>
      </c>
      <c r="N4469" t="s">
        <v>40164</v>
      </c>
      <c r="O4469" t="s">
        <v>20655</v>
      </c>
    </row>
    <row r="4470" spans="1:15" x14ac:dyDescent="0.25">
      <c r="A4470" t="s">
        <v>20656</v>
      </c>
      <c r="B4470" t="s">
        <v>13</v>
      </c>
      <c r="C4470" t="s">
        <v>20657</v>
      </c>
      <c r="D4470" t="s">
        <v>19315</v>
      </c>
      <c r="E4470" t="s">
        <v>3542</v>
      </c>
      <c r="F4470">
        <v>2018</v>
      </c>
      <c r="G4470">
        <v>2015</v>
      </c>
      <c r="H4470">
        <f>IF(Table[duration in minutes]&gt;125,4.5,ROUND(1+Table[duration in minutes]/125*4,0))</f>
        <v>3</v>
      </c>
      <c r="I4470" t="s">
        <v>310</v>
      </c>
      <c r="J4470" t="s">
        <v>715</v>
      </c>
      <c r="K4470">
        <v>70</v>
      </c>
      <c r="L4470" t="s">
        <v>661</v>
      </c>
      <c r="M4470" t="s">
        <v>40153</v>
      </c>
      <c r="O4470" t="s">
        <v>20659</v>
      </c>
    </row>
    <row r="4471" spans="1:15" x14ac:dyDescent="0.25">
      <c r="A4471" t="s">
        <v>20660</v>
      </c>
      <c r="B4471" t="s">
        <v>22</v>
      </c>
      <c r="C4471" t="s">
        <v>20661</v>
      </c>
      <c r="D4471" t="s">
        <v>40128</v>
      </c>
      <c r="E4471" t="s">
        <v>341</v>
      </c>
      <c r="F4471">
        <v>2018</v>
      </c>
      <c r="G4471">
        <v>2018</v>
      </c>
      <c r="H4471">
        <f>IF(Table[duration in minutes]&gt;125,4.5,ROUND(1+Table[duration in minutes]/125*4,0))</f>
        <v>4.5</v>
      </c>
      <c r="I4471" t="s">
        <v>26</v>
      </c>
      <c r="J4471" t="s">
        <v>27</v>
      </c>
      <c r="K4471">
        <v>250</v>
      </c>
      <c r="L4471" t="s">
        <v>2013</v>
      </c>
      <c r="M4471" t="s">
        <v>40146</v>
      </c>
      <c r="O4471" t="s">
        <v>20663</v>
      </c>
    </row>
    <row r="4472" spans="1:15" x14ac:dyDescent="0.25">
      <c r="A4472" t="s">
        <v>20664</v>
      </c>
      <c r="B4472" t="s">
        <v>13</v>
      </c>
      <c r="C4472" t="s">
        <v>20665</v>
      </c>
      <c r="D4472" t="s">
        <v>10621</v>
      </c>
      <c r="E4472" t="s">
        <v>926</v>
      </c>
      <c r="F4472">
        <v>2018</v>
      </c>
      <c r="G4472">
        <v>2006</v>
      </c>
      <c r="H4472">
        <f>IF(Table[duration in minutes]&gt;125,4.5,ROUND(1+Table[duration in minutes]/125*4,0))</f>
        <v>4</v>
      </c>
      <c r="I4472" t="s">
        <v>74</v>
      </c>
      <c r="J4472" t="s">
        <v>135</v>
      </c>
      <c r="K4472">
        <v>94</v>
      </c>
      <c r="L4472" t="s">
        <v>312</v>
      </c>
      <c r="M4472" t="s">
        <v>40153</v>
      </c>
      <c r="O4472" t="s">
        <v>20667</v>
      </c>
    </row>
    <row r="4473" spans="1:15" x14ac:dyDescent="0.25">
      <c r="A4473" t="s">
        <v>20668</v>
      </c>
      <c r="B4473" t="s">
        <v>13</v>
      </c>
      <c r="C4473" t="s">
        <v>20669</v>
      </c>
      <c r="D4473" t="s">
        <v>20670</v>
      </c>
      <c r="E4473" t="s">
        <v>40129</v>
      </c>
      <c r="F4473">
        <v>2018</v>
      </c>
      <c r="G4473">
        <v>2018</v>
      </c>
      <c r="H4473">
        <f>IF(Table[duration in minutes]&gt;125,4.5,ROUND(1+Table[duration in minutes]/125*4,0))</f>
        <v>4</v>
      </c>
      <c r="I4473" t="s">
        <v>26</v>
      </c>
      <c r="J4473" t="s">
        <v>357</v>
      </c>
      <c r="K4473">
        <v>100</v>
      </c>
      <c r="L4473" t="s">
        <v>661</v>
      </c>
      <c r="M4473" t="s">
        <v>40153</v>
      </c>
      <c r="N4473" t="s">
        <v>40161</v>
      </c>
      <c r="O4473" t="s">
        <v>20672</v>
      </c>
    </row>
    <row r="4474" spans="1:15" x14ac:dyDescent="0.25">
      <c r="A4474" t="s">
        <v>20673</v>
      </c>
      <c r="B4474" t="s">
        <v>13</v>
      </c>
      <c r="C4474" t="s">
        <v>20674</v>
      </c>
      <c r="D4474" t="s">
        <v>20675</v>
      </c>
      <c r="E4474" t="s">
        <v>891</v>
      </c>
      <c r="F4474">
        <v>2018</v>
      </c>
      <c r="G4474">
        <v>2018</v>
      </c>
      <c r="H4474">
        <f>IF(Table[duration in minutes]&gt;125,4.5,ROUND(1+Table[duration in minutes]/125*4,0))</f>
        <v>3</v>
      </c>
      <c r="I4474" t="s">
        <v>17</v>
      </c>
      <c r="J4474" t="s">
        <v>2849</v>
      </c>
      <c r="K4474">
        <v>70</v>
      </c>
      <c r="L4474" t="s">
        <v>661</v>
      </c>
      <c r="M4474" t="s">
        <v>40153</v>
      </c>
      <c r="O4474" t="s">
        <v>20678</v>
      </c>
    </row>
    <row r="4475" spans="1:15" x14ac:dyDescent="0.25">
      <c r="A4475" t="s">
        <v>20679</v>
      </c>
      <c r="B4475" t="s">
        <v>13</v>
      </c>
      <c r="C4475" t="s">
        <v>20680</v>
      </c>
      <c r="D4475" t="s">
        <v>20681</v>
      </c>
      <c r="E4475" t="s">
        <v>643</v>
      </c>
      <c r="F4475">
        <v>2018</v>
      </c>
      <c r="G4475">
        <v>2018</v>
      </c>
      <c r="H4475">
        <f>IF(Table[duration in minutes]&gt;125,4.5,ROUND(1+Table[duration in minutes]/125*4,0))</f>
        <v>4</v>
      </c>
      <c r="I4475" t="s">
        <v>26</v>
      </c>
      <c r="J4475" t="s">
        <v>18</v>
      </c>
      <c r="K4475">
        <v>90</v>
      </c>
      <c r="L4475" t="s">
        <v>193</v>
      </c>
      <c r="M4475" t="s">
        <v>40155</v>
      </c>
      <c r="N4475" t="s">
        <v>40153</v>
      </c>
      <c r="O4475" t="s">
        <v>20684</v>
      </c>
    </row>
    <row r="4476" spans="1:15" x14ac:dyDescent="0.25">
      <c r="A4476" t="s">
        <v>20685</v>
      </c>
      <c r="B4476" t="s">
        <v>13</v>
      </c>
      <c r="C4476" t="s">
        <v>20686</v>
      </c>
      <c r="D4476" t="s">
        <v>40128</v>
      </c>
      <c r="E4476" t="s">
        <v>1515</v>
      </c>
      <c r="F4476">
        <v>2018</v>
      </c>
      <c r="G4476">
        <v>2018</v>
      </c>
      <c r="H4476">
        <f>IF(Table[duration in minutes]&gt;125,4.5,ROUND(1+Table[duration in minutes]/125*4,0))</f>
        <v>4</v>
      </c>
      <c r="I4476" t="s">
        <v>74</v>
      </c>
      <c r="J4476" t="s">
        <v>519</v>
      </c>
      <c r="K4476">
        <v>87</v>
      </c>
      <c r="L4476" t="s">
        <v>193</v>
      </c>
      <c r="M4476" t="s">
        <v>40153</v>
      </c>
      <c r="N4476" t="s">
        <v>40160</v>
      </c>
      <c r="O4476" t="s">
        <v>20687</v>
      </c>
    </row>
    <row r="4477" spans="1:15" x14ac:dyDescent="0.25">
      <c r="A4477" t="s">
        <v>20688</v>
      </c>
      <c r="B4477" t="s">
        <v>13</v>
      </c>
      <c r="C4477" t="s">
        <v>20689</v>
      </c>
      <c r="D4477" t="s">
        <v>20690</v>
      </c>
      <c r="E4477" t="s">
        <v>16</v>
      </c>
      <c r="F4477">
        <v>2018</v>
      </c>
      <c r="G4477">
        <v>2018</v>
      </c>
      <c r="H4477">
        <f>IF(Table[duration in minutes]&gt;125,4.5,ROUND(1+Table[duration in minutes]/125*4,0))</f>
        <v>4</v>
      </c>
      <c r="I4477" t="s">
        <v>74</v>
      </c>
      <c r="J4477" t="s">
        <v>199</v>
      </c>
      <c r="K4477">
        <v>97</v>
      </c>
      <c r="L4477" t="s">
        <v>19</v>
      </c>
      <c r="O4477" t="s">
        <v>20691</v>
      </c>
    </row>
    <row r="4478" spans="1:15" x14ac:dyDescent="0.25">
      <c r="A4478" t="s">
        <v>20692</v>
      </c>
      <c r="B4478" t="s">
        <v>22</v>
      </c>
      <c r="C4478" t="s">
        <v>20693</v>
      </c>
      <c r="D4478" t="s">
        <v>40128</v>
      </c>
      <c r="E4478" t="s">
        <v>16</v>
      </c>
      <c r="F4478">
        <v>2018</v>
      </c>
      <c r="G4478">
        <v>2018</v>
      </c>
      <c r="H4478">
        <f>IF(Table[duration in minutes]&gt;125,4.5,ROUND(1+Table[duration in minutes]/125*4,0))</f>
        <v>5</v>
      </c>
      <c r="I4478" t="s">
        <v>26</v>
      </c>
      <c r="J4478" t="s">
        <v>34</v>
      </c>
      <c r="K4478">
        <v>125</v>
      </c>
      <c r="L4478" t="s">
        <v>40145</v>
      </c>
      <c r="M4478" t="s">
        <v>40156</v>
      </c>
      <c r="N4478" t="s">
        <v>40146</v>
      </c>
      <c r="O4478" t="s">
        <v>20694</v>
      </c>
    </row>
    <row r="4479" spans="1:15" x14ac:dyDescent="0.25">
      <c r="A4479" t="s">
        <v>20695</v>
      </c>
      <c r="B4479" t="s">
        <v>13</v>
      </c>
      <c r="C4479" t="s">
        <v>20696</v>
      </c>
      <c r="D4479" t="s">
        <v>20697</v>
      </c>
      <c r="E4479" t="s">
        <v>44</v>
      </c>
      <c r="F4479">
        <v>2018</v>
      </c>
      <c r="G4479">
        <v>2018</v>
      </c>
      <c r="H4479">
        <f>IF(Table[duration in minutes]&gt;125,4.5,ROUND(1+Table[duration in minutes]/125*4,0))</f>
        <v>5</v>
      </c>
      <c r="I4479" t="s">
        <v>26</v>
      </c>
      <c r="J4479" t="s">
        <v>311</v>
      </c>
      <c r="K4479">
        <v>115</v>
      </c>
      <c r="L4479" t="s">
        <v>661</v>
      </c>
      <c r="M4479" t="s">
        <v>40153</v>
      </c>
      <c r="N4479" t="s">
        <v>40164</v>
      </c>
      <c r="O4479" t="s">
        <v>20699</v>
      </c>
    </row>
    <row r="4480" spans="1:15" x14ac:dyDescent="0.25">
      <c r="A4480" t="s">
        <v>20700</v>
      </c>
      <c r="B4480" t="s">
        <v>22</v>
      </c>
      <c r="C4480" t="s">
        <v>20701</v>
      </c>
      <c r="D4480" t="s">
        <v>40128</v>
      </c>
      <c r="E4480" t="s">
        <v>16</v>
      </c>
      <c r="F4480">
        <v>2018</v>
      </c>
      <c r="G4480">
        <v>2009</v>
      </c>
      <c r="H4480">
        <f>IF(Table[duration in minutes]&gt;125,4.5,ROUND(1+Table[duration in minutes]/125*4,0))</f>
        <v>5</v>
      </c>
      <c r="I4480" t="s">
        <v>106</v>
      </c>
      <c r="J4480" t="s">
        <v>34</v>
      </c>
      <c r="K4480">
        <v>125</v>
      </c>
      <c r="L4480" t="s">
        <v>235</v>
      </c>
      <c r="M4480" t="s">
        <v>40150</v>
      </c>
      <c r="O4480" t="s">
        <v>20703</v>
      </c>
    </row>
    <row r="4481" spans="1:15" x14ac:dyDescent="0.25">
      <c r="A4481" t="s">
        <v>20704</v>
      </c>
      <c r="B4481" t="s">
        <v>22</v>
      </c>
      <c r="C4481" t="s">
        <v>20705</v>
      </c>
      <c r="D4481" t="s">
        <v>40128</v>
      </c>
      <c r="E4481" t="s">
        <v>16</v>
      </c>
      <c r="F4481">
        <v>2018</v>
      </c>
      <c r="G4481">
        <v>2017</v>
      </c>
      <c r="H4481">
        <f>IF(Table[duration in minutes]&gt;125,4.5,ROUND(1+Table[duration in minutes]/125*4,0))</f>
        <v>4.5</v>
      </c>
      <c r="I4481" t="s">
        <v>74</v>
      </c>
      <c r="J4481" t="s">
        <v>27</v>
      </c>
      <c r="K4481">
        <v>250</v>
      </c>
      <c r="L4481" t="s">
        <v>218</v>
      </c>
      <c r="O4481" t="s">
        <v>20707</v>
      </c>
    </row>
    <row r="4482" spans="1:15" x14ac:dyDescent="0.25">
      <c r="A4482" t="s">
        <v>20708</v>
      </c>
      <c r="B4482" t="s">
        <v>13</v>
      </c>
      <c r="C4482" t="s">
        <v>20709</v>
      </c>
      <c r="D4482" t="s">
        <v>16836</v>
      </c>
      <c r="E4482" t="s">
        <v>16</v>
      </c>
      <c r="F4482">
        <v>2018</v>
      </c>
      <c r="G4482">
        <v>2018</v>
      </c>
      <c r="H4482">
        <f>IF(Table[duration in minutes]&gt;125,4.5,ROUND(1+Table[duration in minutes]/125*4,0))</f>
        <v>4</v>
      </c>
      <c r="I4482" t="s">
        <v>26</v>
      </c>
      <c r="J4482" t="s">
        <v>375</v>
      </c>
      <c r="K4482">
        <v>93</v>
      </c>
      <c r="L4482" t="s">
        <v>19</v>
      </c>
      <c r="O4482" t="s">
        <v>20711</v>
      </c>
    </row>
    <row r="4483" spans="1:15" x14ac:dyDescent="0.25">
      <c r="A4483" t="s">
        <v>20712</v>
      </c>
      <c r="B4483" t="s">
        <v>13</v>
      </c>
      <c r="C4483" t="s">
        <v>20713</v>
      </c>
      <c r="D4483" t="s">
        <v>20714</v>
      </c>
      <c r="E4483" t="s">
        <v>40129</v>
      </c>
      <c r="F4483">
        <v>2018</v>
      </c>
      <c r="G4483">
        <v>2015</v>
      </c>
      <c r="H4483">
        <f>IF(Table[duration in minutes]&gt;125,4.5,ROUND(1+Table[duration in minutes]/125*4,0))</f>
        <v>3</v>
      </c>
      <c r="I4483" t="s">
        <v>74</v>
      </c>
      <c r="J4483" t="s">
        <v>1993</v>
      </c>
      <c r="K4483">
        <v>70</v>
      </c>
      <c r="L4483" t="s">
        <v>312</v>
      </c>
      <c r="M4483" t="s">
        <v>40155</v>
      </c>
      <c r="N4483" t="s">
        <v>40153</v>
      </c>
      <c r="O4483" t="s">
        <v>20716</v>
      </c>
    </row>
    <row r="4484" spans="1:15" x14ac:dyDescent="0.25">
      <c r="A4484" t="s">
        <v>20717</v>
      </c>
      <c r="B4484" t="s">
        <v>13</v>
      </c>
      <c r="C4484" t="s">
        <v>20718</v>
      </c>
      <c r="D4484" t="s">
        <v>1442</v>
      </c>
      <c r="E4484" t="s">
        <v>16</v>
      </c>
      <c r="F4484">
        <v>2018</v>
      </c>
      <c r="G4484">
        <v>2018</v>
      </c>
      <c r="H4484">
        <f>IF(Table[duration in minutes]&gt;125,4.5,ROUND(1+Table[duration in minutes]/125*4,0))</f>
        <v>3</v>
      </c>
      <c r="I4484" t="s">
        <v>26</v>
      </c>
      <c r="J4484" t="s">
        <v>2223</v>
      </c>
      <c r="K4484">
        <v>70</v>
      </c>
      <c r="L4484" t="s">
        <v>1517</v>
      </c>
      <c r="O4484" t="s">
        <v>20720</v>
      </c>
    </row>
    <row r="4485" spans="1:15" x14ac:dyDescent="0.25">
      <c r="A4485" t="s">
        <v>20721</v>
      </c>
      <c r="B4485" t="s">
        <v>22</v>
      </c>
      <c r="C4485" t="s">
        <v>20722</v>
      </c>
      <c r="D4485" t="s">
        <v>40128</v>
      </c>
      <c r="E4485" t="s">
        <v>3218</v>
      </c>
      <c r="F4485">
        <v>2018</v>
      </c>
      <c r="G4485">
        <v>2018</v>
      </c>
      <c r="H4485">
        <f>IF(Table[duration in minutes]&gt;125,4.5,ROUND(1+Table[duration in minutes]/125*4,0))</f>
        <v>5</v>
      </c>
      <c r="I4485" t="s">
        <v>74</v>
      </c>
      <c r="J4485" t="s">
        <v>34</v>
      </c>
      <c r="K4485">
        <v>125</v>
      </c>
      <c r="L4485" t="s">
        <v>30153</v>
      </c>
      <c r="M4485" t="s">
        <v>40149</v>
      </c>
      <c r="N4485" t="s">
        <v>40143</v>
      </c>
      <c r="O4485" t="s">
        <v>20724</v>
      </c>
    </row>
    <row r="4486" spans="1:15" x14ac:dyDescent="0.25">
      <c r="A4486" t="s">
        <v>20725</v>
      </c>
      <c r="B4486" t="s">
        <v>13</v>
      </c>
      <c r="C4486" t="s">
        <v>20726</v>
      </c>
      <c r="D4486" t="s">
        <v>3958</v>
      </c>
      <c r="E4486" t="s">
        <v>16</v>
      </c>
      <c r="F4486">
        <v>2018</v>
      </c>
      <c r="G4486">
        <v>2018</v>
      </c>
      <c r="H4486">
        <f>IF(Table[duration in minutes]&gt;125,4.5,ROUND(1+Table[duration in minutes]/125*4,0))</f>
        <v>4</v>
      </c>
      <c r="I4486" t="s">
        <v>17</v>
      </c>
      <c r="J4486" t="s">
        <v>369</v>
      </c>
      <c r="K4486">
        <v>102</v>
      </c>
      <c r="L4486" t="s">
        <v>312</v>
      </c>
      <c r="M4486" t="s">
        <v>40162</v>
      </c>
      <c r="O4486" t="s">
        <v>20728</v>
      </c>
    </row>
    <row r="4487" spans="1:15" x14ac:dyDescent="0.25">
      <c r="A4487" t="s">
        <v>20729</v>
      </c>
      <c r="B4487" t="s">
        <v>22</v>
      </c>
      <c r="C4487" t="s">
        <v>20730</v>
      </c>
      <c r="D4487" t="s">
        <v>40128</v>
      </c>
      <c r="E4487" t="s">
        <v>16</v>
      </c>
      <c r="F4487">
        <v>2018</v>
      </c>
      <c r="G4487">
        <v>2017</v>
      </c>
      <c r="H4487">
        <f>IF(Table[duration in minutes]&gt;125,4.5,ROUND(1+Table[duration in minutes]/125*4,0))</f>
        <v>4.5</v>
      </c>
      <c r="I4487" t="s">
        <v>26</v>
      </c>
      <c r="J4487" t="s">
        <v>223</v>
      </c>
      <c r="K4487">
        <v>375</v>
      </c>
      <c r="L4487" t="s">
        <v>8778</v>
      </c>
      <c r="O4487" t="s">
        <v>20731</v>
      </c>
    </row>
    <row r="4488" spans="1:15" x14ac:dyDescent="0.25">
      <c r="A4488" t="s">
        <v>20732</v>
      </c>
      <c r="B4488" t="s">
        <v>13</v>
      </c>
      <c r="C4488" t="s">
        <v>20733</v>
      </c>
      <c r="D4488" t="s">
        <v>20734</v>
      </c>
      <c r="E4488" t="s">
        <v>20736</v>
      </c>
      <c r="F4488">
        <v>2018</v>
      </c>
      <c r="G4488">
        <v>2018</v>
      </c>
      <c r="H4488">
        <f>IF(Table[duration in minutes]&gt;125,4.5,ROUND(1+Table[duration in minutes]/125*4,0))</f>
        <v>4</v>
      </c>
      <c r="I4488" t="s">
        <v>26</v>
      </c>
      <c r="J4488" t="s">
        <v>82</v>
      </c>
      <c r="K4488">
        <v>104</v>
      </c>
      <c r="L4488" t="s">
        <v>193</v>
      </c>
      <c r="M4488" t="s">
        <v>40153</v>
      </c>
      <c r="N4488" t="s">
        <v>40160</v>
      </c>
      <c r="O4488" t="s">
        <v>20737</v>
      </c>
    </row>
    <row r="4489" spans="1:15" x14ac:dyDescent="0.25">
      <c r="A4489" t="s">
        <v>20738</v>
      </c>
      <c r="B4489" t="s">
        <v>22</v>
      </c>
      <c r="C4489" t="s">
        <v>20739</v>
      </c>
      <c r="D4489" t="s">
        <v>40128</v>
      </c>
      <c r="E4489" t="s">
        <v>3218</v>
      </c>
      <c r="F4489">
        <v>2018</v>
      </c>
      <c r="G4489">
        <v>2018</v>
      </c>
      <c r="H4489">
        <f>IF(Table[duration in minutes]&gt;125,4.5,ROUND(1+Table[duration in minutes]/125*4,0))</f>
        <v>5</v>
      </c>
      <c r="I4489" t="s">
        <v>74</v>
      </c>
      <c r="J4489" t="s">
        <v>34</v>
      </c>
      <c r="K4489">
        <v>125</v>
      </c>
      <c r="L4489" t="s">
        <v>30153</v>
      </c>
      <c r="M4489" t="s">
        <v>40149</v>
      </c>
      <c r="N4489" t="s">
        <v>40150</v>
      </c>
      <c r="O4489" t="s">
        <v>20741</v>
      </c>
    </row>
    <row r="4490" spans="1:15" x14ac:dyDescent="0.25">
      <c r="A4490" t="s">
        <v>20742</v>
      </c>
      <c r="B4490" t="s">
        <v>22</v>
      </c>
      <c r="C4490" t="s">
        <v>20743</v>
      </c>
      <c r="D4490" t="s">
        <v>40128</v>
      </c>
      <c r="E4490" t="s">
        <v>178</v>
      </c>
      <c r="F4490">
        <v>2018</v>
      </c>
      <c r="G4490">
        <v>2017</v>
      </c>
      <c r="H4490">
        <f>IF(Table[duration in minutes]&gt;125,4.5,ROUND(1+Table[duration in minutes]/125*4,0))</f>
        <v>5</v>
      </c>
      <c r="I4490" t="s">
        <v>106</v>
      </c>
      <c r="J4490" t="s">
        <v>34</v>
      </c>
      <c r="K4490">
        <v>125</v>
      </c>
      <c r="L4490" t="s">
        <v>1047</v>
      </c>
      <c r="M4490" t="s">
        <v>40146</v>
      </c>
      <c r="N4490" t="s">
        <v>40172</v>
      </c>
      <c r="O4490" t="s">
        <v>20745</v>
      </c>
    </row>
    <row r="4491" spans="1:15" x14ac:dyDescent="0.25">
      <c r="A4491" t="s">
        <v>20746</v>
      </c>
      <c r="B4491" t="s">
        <v>22</v>
      </c>
      <c r="C4491" t="s">
        <v>20747</v>
      </c>
      <c r="D4491" t="s">
        <v>40128</v>
      </c>
      <c r="E4491" t="s">
        <v>16</v>
      </c>
      <c r="F4491">
        <v>2018</v>
      </c>
      <c r="G4491">
        <v>2018</v>
      </c>
      <c r="H4491">
        <f>IF(Table[duration in minutes]&gt;125,4.5,ROUND(1+Table[duration in minutes]/125*4,0))</f>
        <v>5</v>
      </c>
      <c r="I4491" t="s">
        <v>106</v>
      </c>
      <c r="J4491" t="s">
        <v>34</v>
      </c>
      <c r="K4491">
        <v>125</v>
      </c>
      <c r="L4491" t="s">
        <v>235</v>
      </c>
      <c r="M4491" t="s">
        <v>40150</v>
      </c>
      <c r="O4491" t="s">
        <v>20749</v>
      </c>
    </row>
    <row r="4492" spans="1:15" x14ac:dyDescent="0.25">
      <c r="A4492" t="s">
        <v>20750</v>
      </c>
      <c r="B4492" t="s">
        <v>13</v>
      </c>
      <c r="C4492" t="s">
        <v>20751</v>
      </c>
      <c r="D4492" t="s">
        <v>2109</v>
      </c>
      <c r="E4492" t="s">
        <v>128</v>
      </c>
      <c r="F4492">
        <v>2018</v>
      </c>
      <c r="G4492">
        <v>2018</v>
      </c>
      <c r="H4492">
        <f>IF(Table[duration in minutes]&gt;125,4.5,ROUND(1+Table[duration in minutes]/125*4,0))</f>
        <v>3</v>
      </c>
      <c r="I4492" t="s">
        <v>26</v>
      </c>
      <c r="J4492" t="s">
        <v>5891</v>
      </c>
      <c r="K4492">
        <v>70</v>
      </c>
      <c r="L4492" t="s">
        <v>1675</v>
      </c>
      <c r="O4492" t="s">
        <v>20754</v>
      </c>
    </row>
    <row r="4493" spans="1:15" x14ac:dyDescent="0.25">
      <c r="A4493" t="s">
        <v>20755</v>
      </c>
      <c r="B4493" t="s">
        <v>13</v>
      </c>
      <c r="C4493" t="s">
        <v>20756</v>
      </c>
      <c r="D4493" t="s">
        <v>40128</v>
      </c>
      <c r="E4493" t="s">
        <v>40129</v>
      </c>
      <c r="F4493">
        <v>2018</v>
      </c>
      <c r="G4493">
        <v>2018</v>
      </c>
      <c r="H4493">
        <f>IF(Table[duration in minutes]&gt;125,4.5,ROUND(1+Table[duration in minutes]/125*4,0))</f>
        <v>3</v>
      </c>
      <c r="I4493" t="s">
        <v>26</v>
      </c>
      <c r="J4493" t="s">
        <v>7541</v>
      </c>
      <c r="K4493">
        <v>70</v>
      </c>
      <c r="L4493" t="s">
        <v>1675</v>
      </c>
      <c r="O4493" t="s">
        <v>20758</v>
      </c>
    </row>
    <row r="4494" spans="1:15" x14ac:dyDescent="0.25">
      <c r="A4494" t="s">
        <v>20759</v>
      </c>
      <c r="B4494" t="s">
        <v>13</v>
      </c>
      <c r="C4494" t="s">
        <v>20760</v>
      </c>
      <c r="D4494" t="s">
        <v>11338</v>
      </c>
      <c r="E4494" t="s">
        <v>73</v>
      </c>
      <c r="F4494">
        <v>2018</v>
      </c>
      <c r="G4494">
        <v>2018</v>
      </c>
      <c r="H4494">
        <f>IF(Table[duration in minutes]&gt;125,4.5,ROUND(1+Table[duration in minutes]/125*4,0))</f>
        <v>3</v>
      </c>
      <c r="I4494" t="s">
        <v>57</v>
      </c>
      <c r="J4494" t="s">
        <v>947</v>
      </c>
      <c r="K4494">
        <v>70</v>
      </c>
      <c r="L4494" t="s">
        <v>59</v>
      </c>
      <c r="M4494" t="s">
        <v>40157</v>
      </c>
      <c r="O4494" t="s">
        <v>20763</v>
      </c>
    </row>
    <row r="4495" spans="1:15" x14ac:dyDescent="0.25">
      <c r="A4495" t="s">
        <v>20764</v>
      </c>
      <c r="B4495" t="s">
        <v>13</v>
      </c>
      <c r="C4495" t="s">
        <v>20765</v>
      </c>
      <c r="D4495" t="s">
        <v>20766</v>
      </c>
      <c r="E4495" t="s">
        <v>616</v>
      </c>
      <c r="F4495">
        <v>2018</v>
      </c>
      <c r="G4495">
        <v>2018</v>
      </c>
      <c r="H4495">
        <f>IF(Table[duration in minutes]&gt;125,4.5,ROUND(1+Table[duration in minutes]/125*4,0))</f>
        <v>3</v>
      </c>
      <c r="I4495" t="s">
        <v>26</v>
      </c>
      <c r="J4495" t="s">
        <v>1407</v>
      </c>
      <c r="K4495">
        <v>70</v>
      </c>
      <c r="L4495" t="s">
        <v>312</v>
      </c>
      <c r="M4495" t="s">
        <v>40153</v>
      </c>
      <c r="N4495" t="s">
        <v>40162</v>
      </c>
      <c r="O4495" t="s">
        <v>20768</v>
      </c>
    </row>
    <row r="4496" spans="1:15" x14ac:dyDescent="0.25">
      <c r="A4496" t="s">
        <v>20769</v>
      </c>
      <c r="B4496" t="s">
        <v>22</v>
      </c>
      <c r="C4496" t="s">
        <v>20770</v>
      </c>
      <c r="D4496" t="s">
        <v>40128</v>
      </c>
      <c r="E4496" t="s">
        <v>16</v>
      </c>
      <c r="F4496">
        <v>2018</v>
      </c>
      <c r="G4496">
        <v>2018</v>
      </c>
      <c r="H4496">
        <f>IF(Table[duration in minutes]&gt;125,4.5,ROUND(1+Table[duration in minutes]/125*4,0))</f>
        <v>4.5</v>
      </c>
      <c r="I4496" t="s">
        <v>74</v>
      </c>
      <c r="J4496" t="s">
        <v>27</v>
      </c>
      <c r="K4496">
        <v>250</v>
      </c>
      <c r="L4496" t="s">
        <v>40145</v>
      </c>
      <c r="M4496" t="s">
        <v>40156</v>
      </c>
      <c r="O4496" t="s">
        <v>20771</v>
      </c>
    </row>
    <row r="4497" spans="1:15" x14ac:dyDescent="0.25">
      <c r="A4497" t="s">
        <v>20772</v>
      </c>
      <c r="B4497" t="s">
        <v>22</v>
      </c>
      <c r="C4497" t="s">
        <v>20773</v>
      </c>
      <c r="D4497" t="s">
        <v>40128</v>
      </c>
      <c r="E4497" t="s">
        <v>16</v>
      </c>
      <c r="F4497">
        <v>2018</v>
      </c>
      <c r="G4497">
        <v>2018</v>
      </c>
      <c r="H4497">
        <f>IF(Table[duration in minutes]&gt;125,4.5,ROUND(1+Table[duration in minutes]/125*4,0))</f>
        <v>4.5</v>
      </c>
      <c r="I4497" t="s">
        <v>26</v>
      </c>
      <c r="J4497" t="s">
        <v>223</v>
      </c>
      <c r="K4497">
        <v>375</v>
      </c>
      <c r="L4497" t="s">
        <v>40145</v>
      </c>
      <c r="M4497" t="s">
        <v>40147</v>
      </c>
      <c r="O4497" t="s">
        <v>20775</v>
      </c>
    </row>
    <row r="4498" spans="1:15" x14ac:dyDescent="0.25">
      <c r="A4498" t="s">
        <v>20776</v>
      </c>
      <c r="B4498" t="s">
        <v>13</v>
      </c>
      <c r="C4498" t="s">
        <v>20777</v>
      </c>
      <c r="D4498" t="s">
        <v>20778</v>
      </c>
      <c r="E4498" t="s">
        <v>44</v>
      </c>
      <c r="F4498">
        <v>2018</v>
      </c>
      <c r="G4498">
        <v>2013</v>
      </c>
      <c r="H4498">
        <f>IF(Table[duration in minutes]&gt;125,4.5,ROUND(1+Table[duration in minutes]/125*4,0))</f>
        <v>5</v>
      </c>
      <c r="I4498" t="s">
        <v>74</v>
      </c>
      <c r="J4498" t="s">
        <v>323</v>
      </c>
      <c r="K4498">
        <v>122</v>
      </c>
      <c r="L4498" t="s">
        <v>661</v>
      </c>
      <c r="M4498" t="s">
        <v>40153</v>
      </c>
      <c r="O4498" t="s">
        <v>20780</v>
      </c>
    </row>
    <row r="4499" spans="1:15" x14ac:dyDescent="0.25">
      <c r="A4499" t="s">
        <v>20781</v>
      </c>
      <c r="B4499" t="s">
        <v>13</v>
      </c>
      <c r="C4499" t="s">
        <v>20782</v>
      </c>
      <c r="D4499" t="s">
        <v>40128</v>
      </c>
      <c r="E4499" t="s">
        <v>40129</v>
      </c>
      <c r="F4499">
        <v>2018</v>
      </c>
      <c r="G4499">
        <v>2018</v>
      </c>
      <c r="H4499">
        <f>IF(Table[duration in minutes]&gt;125,4.5,ROUND(1+Table[duration in minutes]/125*4,0))</f>
        <v>2</v>
      </c>
      <c r="I4499" t="s">
        <v>165</v>
      </c>
      <c r="J4499" t="s">
        <v>303</v>
      </c>
      <c r="K4499">
        <v>23</v>
      </c>
      <c r="L4499" t="s">
        <v>1675</v>
      </c>
      <c r="O4499" t="s">
        <v>20783</v>
      </c>
    </row>
    <row r="4500" spans="1:15" x14ac:dyDescent="0.25">
      <c r="A4500" t="s">
        <v>20784</v>
      </c>
      <c r="B4500" t="s">
        <v>22</v>
      </c>
      <c r="C4500" t="s">
        <v>20785</v>
      </c>
      <c r="D4500" t="s">
        <v>40128</v>
      </c>
      <c r="E4500" t="s">
        <v>2302</v>
      </c>
      <c r="F4500">
        <v>2018</v>
      </c>
      <c r="G4500">
        <v>2017</v>
      </c>
      <c r="H4500">
        <f>IF(Table[duration in minutes]&gt;125,4.5,ROUND(1+Table[duration in minutes]/125*4,0))</f>
        <v>4.5</v>
      </c>
      <c r="I4500" t="s">
        <v>26</v>
      </c>
      <c r="J4500" t="s">
        <v>116</v>
      </c>
      <c r="K4500">
        <v>500</v>
      </c>
      <c r="L4500" t="s">
        <v>30153</v>
      </c>
      <c r="M4500" t="s">
        <v>40143</v>
      </c>
      <c r="N4500" t="s">
        <v>40173</v>
      </c>
      <c r="O4500" t="s">
        <v>20787</v>
      </c>
    </row>
    <row r="4501" spans="1:15" x14ac:dyDescent="0.25">
      <c r="A4501" t="s">
        <v>20788</v>
      </c>
      <c r="B4501" t="s">
        <v>13</v>
      </c>
      <c r="C4501" t="s">
        <v>20789</v>
      </c>
      <c r="D4501" t="s">
        <v>20790</v>
      </c>
      <c r="E4501" t="s">
        <v>926</v>
      </c>
      <c r="F4501">
        <v>2018</v>
      </c>
      <c r="G4501">
        <v>2016</v>
      </c>
      <c r="H4501">
        <f>IF(Table[duration in minutes]&gt;125,4.5,ROUND(1+Table[duration in minutes]/125*4,0))</f>
        <v>4</v>
      </c>
      <c r="I4501" t="s">
        <v>26</v>
      </c>
      <c r="J4501" t="s">
        <v>384</v>
      </c>
      <c r="K4501">
        <v>95</v>
      </c>
      <c r="L4501" t="s">
        <v>312</v>
      </c>
      <c r="M4501" t="s">
        <v>40153</v>
      </c>
      <c r="O4501" t="s">
        <v>20792</v>
      </c>
    </row>
    <row r="4502" spans="1:15" x14ac:dyDescent="0.25">
      <c r="A4502" t="s">
        <v>20793</v>
      </c>
      <c r="B4502" t="s">
        <v>13</v>
      </c>
      <c r="C4502" t="s">
        <v>20794</v>
      </c>
      <c r="D4502" t="s">
        <v>20312</v>
      </c>
      <c r="E4502" t="s">
        <v>2366</v>
      </c>
      <c r="F4502">
        <v>2018</v>
      </c>
      <c r="G4502">
        <v>2018</v>
      </c>
      <c r="H4502">
        <f>IF(Table[duration in minutes]&gt;125,4.5,ROUND(1+Table[duration in minutes]/125*4,0))</f>
        <v>3</v>
      </c>
      <c r="I4502" t="s">
        <v>26</v>
      </c>
      <c r="J4502" t="s">
        <v>774</v>
      </c>
      <c r="K4502">
        <v>70</v>
      </c>
      <c r="L4502" t="s">
        <v>312</v>
      </c>
      <c r="M4502" t="s">
        <v>40153</v>
      </c>
      <c r="O4502" t="s">
        <v>20797</v>
      </c>
    </row>
    <row r="4503" spans="1:15" x14ac:dyDescent="0.25">
      <c r="A4503" t="s">
        <v>20798</v>
      </c>
      <c r="B4503" t="s">
        <v>22</v>
      </c>
      <c r="C4503" t="s">
        <v>20799</v>
      </c>
      <c r="D4503" t="s">
        <v>40128</v>
      </c>
      <c r="E4503" t="s">
        <v>73</v>
      </c>
      <c r="F4503">
        <v>2018</v>
      </c>
      <c r="G4503">
        <v>2018</v>
      </c>
      <c r="H4503">
        <f>IF(Table[duration in minutes]&gt;125,4.5,ROUND(1+Table[duration in minutes]/125*4,0))</f>
        <v>5</v>
      </c>
      <c r="I4503" t="s">
        <v>26</v>
      </c>
      <c r="J4503" t="s">
        <v>34</v>
      </c>
      <c r="K4503">
        <v>125</v>
      </c>
      <c r="L4503" t="s">
        <v>40154</v>
      </c>
      <c r="M4503" t="s">
        <v>40146</v>
      </c>
      <c r="N4503" t="s">
        <v>40149</v>
      </c>
      <c r="O4503" t="s">
        <v>20802</v>
      </c>
    </row>
    <row r="4504" spans="1:15" x14ac:dyDescent="0.25">
      <c r="A4504" t="s">
        <v>20803</v>
      </c>
      <c r="B4504" t="s">
        <v>13</v>
      </c>
      <c r="C4504" t="s">
        <v>20804</v>
      </c>
      <c r="D4504" t="s">
        <v>20805</v>
      </c>
      <c r="E4504" t="s">
        <v>44</v>
      </c>
      <c r="F4504">
        <v>2018</v>
      </c>
      <c r="G4504">
        <v>2018</v>
      </c>
      <c r="H4504">
        <f>IF(Table[duration in minutes]&gt;125,4.5,ROUND(1+Table[duration in minutes]/125*4,0))</f>
        <v>3</v>
      </c>
      <c r="I4504" t="s">
        <v>26</v>
      </c>
      <c r="J4504" t="s">
        <v>2354</v>
      </c>
      <c r="K4504">
        <v>70</v>
      </c>
      <c r="L4504" t="s">
        <v>661</v>
      </c>
      <c r="M4504" t="s">
        <v>40153</v>
      </c>
      <c r="N4504" t="s">
        <v>40164</v>
      </c>
      <c r="O4504" t="s">
        <v>20807</v>
      </c>
    </row>
    <row r="4505" spans="1:15" x14ac:dyDescent="0.25">
      <c r="A4505" t="s">
        <v>20808</v>
      </c>
      <c r="B4505" t="s">
        <v>22</v>
      </c>
      <c r="C4505" t="s">
        <v>20809</v>
      </c>
      <c r="D4505" t="s">
        <v>40128</v>
      </c>
      <c r="E4505" t="s">
        <v>915</v>
      </c>
      <c r="F4505">
        <v>2018</v>
      </c>
      <c r="G4505">
        <v>2012</v>
      </c>
      <c r="H4505">
        <f>IF(Table[duration in minutes]&gt;125,4.5,ROUND(1+Table[duration in minutes]/125*4,0))</f>
        <v>4.5</v>
      </c>
      <c r="I4505" t="s">
        <v>106</v>
      </c>
      <c r="J4505" t="s">
        <v>27</v>
      </c>
      <c r="K4505">
        <v>250</v>
      </c>
      <c r="L4505" t="s">
        <v>235</v>
      </c>
      <c r="M4505" t="s">
        <v>40150</v>
      </c>
      <c r="O4505" t="s">
        <v>20811</v>
      </c>
    </row>
    <row r="4506" spans="1:15" x14ac:dyDescent="0.25">
      <c r="A4506" t="s">
        <v>20812</v>
      </c>
      <c r="B4506" t="s">
        <v>22</v>
      </c>
      <c r="C4506" t="s">
        <v>20813</v>
      </c>
      <c r="D4506" t="s">
        <v>40128</v>
      </c>
      <c r="E4506" t="s">
        <v>178</v>
      </c>
      <c r="F4506">
        <v>2018</v>
      </c>
      <c r="G4506">
        <v>2018</v>
      </c>
      <c r="H4506">
        <f>IF(Table[duration in minutes]&gt;125,4.5,ROUND(1+Table[duration in minutes]/125*4,0))</f>
        <v>4.5</v>
      </c>
      <c r="I4506" t="s">
        <v>26</v>
      </c>
      <c r="J4506" t="s">
        <v>151</v>
      </c>
      <c r="K4506">
        <v>625</v>
      </c>
      <c r="L4506" t="s">
        <v>40145</v>
      </c>
      <c r="M4506" t="s">
        <v>40146</v>
      </c>
      <c r="N4506" t="s">
        <v>40150</v>
      </c>
      <c r="O4506" t="s">
        <v>20815</v>
      </c>
    </row>
    <row r="4507" spans="1:15" x14ac:dyDescent="0.25">
      <c r="A4507" t="s">
        <v>20816</v>
      </c>
      <c r="B4507" t="s">
        <v>13</v>
      </c>
      <c r="C4507" t="s">
        <v>20817</v>
      </c>
      <c r="D4507" t="s">
        <v>20818</v>
      </c>
      <c r="E4507" t="s">
        <v>16</v>
      </c>
      <c r="F4507">
        <v>2018</v>
      </c>
      <c r="G4507">
        <v>2018</v>
      </c>
      <c r="H4507">
        <f>IF(Table[duration in minutes]&gt;125,4.5,ROUND(1+Table[duration in minutes]/125*4,0))</f>
        <v>3</v>
      </c>
      <c r="I4507" t="s">
        <v>26</v>
      </c>
      <c r="J4507" t="s">
        <v>755</v>
      </c>
      <c r="K4507">
        <v>70</v>
      </c>
      <c r="L4507" t="s">
        <v>1517</v>
      </c>
      <c r="O4507" t="s">
        <v>20820</v>
      </c>
    </row>
    <row r="4508" spans="1:15" x14ac:dyDescent="0.25">
      <c r="A4508" t="s">
        <v>20821</v>
      </c>
      <c r="B4508" t="s">
        <v>13</v>
      </c>
      <c r="C4508" t="s">
        <v>20822</v>
      </c>
      <c r="D4508" t="s">
        <v>20823</v>
      </c>
      <c r="E4508" t="s">
        <v>44</v>
      </c>
      <c r="F4508">
        <v>2018</v>
      </c>
      <c r="G4508">
        <v>2017</v>
      </c>
      <c r="H4508">
        <f>IF(Table[duration in minutes]&gt;125,4.5,ROUND(1+Table[duration in minutes]/125*4,0))</f>
        <v>3</v>
      </c>
      <c r="I4508" t="s">
        <v>26</v>
      </c>
      <c r="J4508" t="s">
        <v>1168</v>
      </c>
      <c r="K4508">
        <v>70</v>
      </c>
      <c r="L4508" t="s">
        <v>661</v>
      </c>
      <c r="M4508" t="s">
        <v>40153</v>
      </c>
      <c r="O4508" t="s">
        <v>20825</v>
      </c>
    </row>
    <row r="4509" spans="1:15" x14ac:dyDescent="0.25">
      <c r="A4509" t="s">
        <v>20826</v>
      </c>
      <c r="B4509" t="s">
        <v>13</v>
      </c>
      <c r="C4509" t="s">
        <v>20827</v>
      </c>
      <c r="D4509" t="s">
        <v>5512</v>
      </c>
      <c r="E4509" t="s">
        <v>44</v>
      </c>
      <c r="F4509">
        <v>2018</v>
      </c>
      <c r="G4509">
        <v>2018</v>
      </c>
      <c r="H4509">
        <f>IF(Table[duration in minutes]&gt;125,4.5,ROUND(1+Table[duration in minutes]/125*4,0))</f>
        <v>3</v>
      </c>
      <c r="I4509" t="s">
        <v>26</v>
      </c>
      <c r="J4509" t="s">
        <v>3490</v>
      </c>
      <c r="K4509">
        <v>70</v>
      </c>
      <c r="L4509" t="s">
        <v>661</v>
      </c>
      <c r="M4509" t="s">
        <v>40153</v>
      </c>
      <c r="O4509" t="s">
        <v>20829</v>
      </c>
    </row>
    <row r="4510" spans="1:15" x14ac:dyDescent="0.25">
      <c r="A4510" t="s">
        <v>20830</v>
      </c>
      <c r="B4510" t="s">
        <v>22</v>
      </c>
      <c r="C4510" t="s">
        <v>20831</v>
      </c>
      <c r="D4510" t="s">
        <v>40128</v>
      </c>
      <c r="E4510" t="s">
        <v>73</v>
      </c>
      <c r="F4510">
        <v>2018</v>
      </c>
      <c r="G4510">
        <v>2018</v>
      </c>
      <c r="H4510">
        <f>IF(Table[duration in minutes]&gt;125,4.5,ROUND(1+Table[duration in minutes]/125*4,0))</f>
        <v>5</v>
      </c>
      <c r="I4510" t="s">
        <v>26</v>
      </c>
      <c r="J4510" t="s">
        <v>34</v>
      </c>
      <c r="K4510">
        <v>125</v>
      </c>
      <c r="L4510" t="s">
        <v>40154</v>
      </c>
      <c r="M4510" t="s">
        <v>40146</v>
      </c>
      <c r="N4510" t="s">
        <v>40148</v>
      </c>
      <c r="O4510" t="s">
        <v>20832</v>
      </c>
    </row>
    <row r="4511" spans="1:15" x14ac:dyDescent="0.25">
      <c r="A4511" t="s">
        <v>20833</v>
      </c>
      <c r="B4511" t="s">
        <v>13</v>
      </c>
      <c r="C4511" t="s">
        <v>20834</v>
      </c>
      <c r="D4511" t="s">
        <v>20835</v>
      </c>
      <c r="E4511" t="s">
        <v>44</v>
      </c>
      <c r="F4511">
        <v>2018</v>
      </c>
      <c r="G4511">
        <v>2018</v>
      </c>
      <c r="H4511">
        <f>IF(Table[duration in minutes]&gt;125,4.5,ROUND(1+Table[duration in minutes]/125*4,0))</f>
        <v>3</v>
      </c>
      <c r="I4511" t="s">
        <v>74</v>
      </c>
      <c r="J4511" t="s">
        <v>2354</v>
      </c>
      <c r="K4511">
        <v>70</v>
      </c>
      <c r="L4511" t="s">
        <v>661</v>
      </c>
      <c r="M4511" t="s">
        <v>40153</v>
      </c>
      <c r="N4511" t="s">
        <v>40169</v>
      </c>
      <c r="O4511" t="s">
        <v>20837</v>
      </c>
    </row>
    <row r="4512" spans="1:15" x14ac:dyDescent="0.25">
      <c r="A4512" t="s">
        <v>20838</v>
      </c>
      <c r="B4512" t="s">
        <v>13</v>
      </c>
      <c r="C4512" t="s">
        <v>20839</v>
      </c>
      <c r="D4512" t="s">
        <v>20840</v>
      </c>
      <c r="E4512" t="s">
        <v>73</v>
      </c>
      <c r="F4512">
        <v>2018</v>
      </c>
      <c r="G4512">
        <v>2018</v>
      </c>
      <c r="H4512">
        <f>IF(Table[duration in minutes]&gt;125,4.5,ROUND(1+Table[duration in minutes]/125*4,0))</f>
        <v>3</v>
      </c>
      <c r="I4512" t="s">
        <v>26</v>
      </c>
      <c r="J4512" t="s">
        <v>1883</v>
      </c>
      <c r="K4512">
        <v>70</v>
      </c>
      <c r="L4512" t="s">
        <v>1286</v>
      </c>
      <c r="M4512" t="s">
        <v>40153</v>
      </c>
      <c r="N4512" t="s">
        <v>40164</v>
      </c>
      <c r="O4512" t="s">
        <v>20842</v>
      </c>
    </row>
    <row r="4513" spans="1:15" x14ac:dyDescent="0.25">
      <c r="A4513" t="s">
        <v>20843</v>
      </c>
      <c r="B4513" t="s">
        <v>22</v>
      </c>
      <c r="C4513" t="s">
        <v>20844</v>
      </c>
      <c r="D4513" t="s">
        <v>40128</v>
      </c>
      <c r="E4513" t="s">
        <v>40129</v>
      </c>
      <c r="F4513">
        <v>2018</v>
      </c>
      <c r="G4513">
        <v>2018</v>
      </c>
      <c r="H4513">
        <f>IF(Table[duration in minutes]&gt;125,4.5,ROUND(1+Table[duration in minutes]/125*4,0))</f>
        <v>4.5</v>
      </c>
      <c r="I4513" t="s">
        <v>234</v>
      </c>
      <c r="J4513" t="s">
        <v>27</v>
      </c>
      <c r="K4513">
        <v>250</v>
      </c>
      <c r="L4513" t="s">
        <v>40145</v>
      </c>
      <c r="M4513" t="s">
        <v>40170</v>
      </c>
      <c r="O4513" t="s">
        <v>20847</v>
      </c>
    </row>
    <row r="4514" spans="1:15" x14ac:dyDescent="0.25">
      <c r="A4514" t="s">
        <v>20848</v>
      </c>
      <c r="B4514" t="s">
        <v>13</v>
      </c>
      <c r="C4514" t="s">
        <v>20849</v>
      </c>
      <c r="D4514" t="s">
        <v>20850</v>
      </c>
      <c r="E4514" t="s">
        <v>643</v>
      </c>
      <c r="F4514">
        <v>2018</v>
      </c>
      <c r="G4514">
        <v>2018</v>
      </c>
      <c r="H4514">
        <f>IF(Table[duration in minutes]&gt;125,4.5,ROUND(1+Table[duration in minutes]/125*4,0))</f>
        <v>4</v>
      </c>
      <c r="I4514" t="s">
        <v>26</v>
      </c>
      <c r="J4514" t="s">
        <v>342</v>
      </c>
      <c r="K4514">
        <v>99</v>
      </c>
      <c r="L4514" t="s">
        <v>1286</v>
      </c>
      <c r="M4514" t="s">
        <v>40153</v>
      </c>
      <c r="N4514" t="s">
        <v>40162</v>
      </c>
      <c r="O4514" t="s">
        <v>20853</v>
      </c>
    </row>
    <row r="4515" spans="1:15" x14ac:dyDescent="0.25">
      <c r="A4515" t="s">
        <v>20854</v>
      </c>
      <c r="B4515" t="s">
        <v>13</v>
      </c>
      <c r="C4515" t="s">
        <v>20855</v>
      </c>
      <c r="D4515" t="s">
        <v>20856</v>
      </c>
      <c r="E4515" t="s">
        <v>16</v>
      </c>
      <c r="F4515">
        <v>2018</v>
      </c>
      <c r="G4515">
        <v>2018</v>
      </c>
      <c r="H4515">
        <f>IF(Table[duration in minutes]&gt;125,4.5,ROUND(1+Table[duration in minutes]/125*4,0))</f>
        <v>3</v>
      </c>
      <c r="I4515" t="s">
        <v>26</v>
      </c>
      <c r="J4515" t="s">
        <v>947</v>
      </c>
      <c r="K4515">
        <v>70</v>
      </c>
      <c r="L4515" t="s">
        <v>19</v>
      </c>
      <c r="M4515" t="s">
        <v>40178</v>
      </c>
      <c r="O4515" t="s">
        <v>20857</v>
      </c>
    </row>
    <row r="4516" spans="1:15" x14ac:dyDescent="0.25">
      <c r="A4516" t="s">
        <v>20858</v>
      </c>
      <c r="B4516" t="s">
        <v>22</v>
      </c>
      <c r="C4516" t="s">
        <v>20859</v>
      </c>
      <c r="D4516" t="s">
        <v>20860</v>
      </c>
      <c r="E4516" t="s">
        <v>40129</v>
      </c>
      <c r="F4516">
        <v>2018</v>
      </c>
      <c r="G4516">
        <v>2018</v>
      </c>
      <c r="H4516">
        <f>IF(Table[duration in minutes]&gt;125,4.5,ROUND(1+Table[duration in minutes]/125*4,0))</f>
        <v>5</v>
      </c>
      <c r="I4516" t="s">
        <v>26</v>
      </c>
      <c r="J4516" t="s">
        <v>34</v>
      </c>
      <c r="K4516">
        <v>125</v>
      </c>
      <c r="L4516" t="s">
        <v>1047</v>
      </c>
      <c r="O4516" t="s">
        <v>20862</v>
      </c>
    </row>
    <row r="4517" spans="1:15" x14ac:dyDescent="0.25">
      <c r="A4517" t="s">
        <v>20863</v>
      </c>
      <c r="B4517" t="s">
        <v>13</v>
      </c>
      <c r="C4517" t="s">
        <v>20864</v>
      </c>
      <c r="D4517" t="s">
        <v>20865</v>
      </c>
      <c r="E4517" t="s">
        <v>2366</v>
      </c>
      <c r="F4517">
        <v>2018</v>
      </c>
      <c r="G4517">
        <v>2018</v>
      </c>
      <c r="H4517">
        <f>IF(Table[duration in minutes]&gt;125,4.5,ROUND(1+Table[duration in minutes]/125*4,0))</f>
        <v>4</v>
      </c>
      <c r="I4517" t="s">
        <v>74</v>
      </c>
      <c r="J4517" t="s">
        <v>207</v>
      </c>
      <c r="K4517">
        <v>106</v>
      </c>
      <c r="L4517" t="s">
        <v>1286</v>
      </c>
      <c r="M4517" t="s">
        <v>40153</v>
      </c>
      <c r="O4517" t="s">
        <v>20867</v>
      </c>
    </row>
    <row r="4518" spans="1:15" x14ac:dyDescent="0.25">
      <c r="A4518" t="s">
        <v>20868</v>
      </c>
      <c r="B4518" t="s">
        <v>13</v>
      </c>
      <c r="C4518" t="s">
        <v>20869</v>
      </c>
      <c r="D4518" t="s">
        <v>20870</v>
      </c>
      <c r="E4518" t="s">
        <v>16</v>
      </c>
      <c r="F4518">
        <v>2018</v>
      </c>
      <c r="G4518">
        <v>2018</v>
      </c>
      <c r="H4518">
        <f>IF(Table[duration in minutes]&gt;125,4.5,ROUND(1+Table[duration in minutes]/125*4,0))</f>
        <v>3</v>
      </c>
      <c r="I4518" t="s">
        <v>74</v>
      </c>
      <c r="J4518" t="s">
        <v>7364</v>
      </c>
      <c r="K4518">
        <v>70</v>
      </c>
      <c r="L4518" t="s">
        <v>19</v>
      </c>
      <c r="M4518" t="s">
        <v>40161</v>
      </c>
      <c r="O4518" t="s">
        <v>20871</v>
      </c>
    </row>
    <row r="4519" spans="1:15" x14ac:dyDescent="0.25">
      <c r="A4519" t="s">
        <v>20872</v>
      </c>
      <c r="B4519" t="s">
        <v>22</v>
      </c>
      <c r="C4519" t="s">
        <v>20873</v>
      </c>
      <c r="D4519" t="s">
        <v>40128</v>
      </c>
      <c r="E4519" t="s">
        <v>16</v>
      </c>
      <c r="F4519">
        <v>2018</v>
      </c>
      <c r="G4519">
        <v>2018</v>
      </c>
      <c r="H4519">
        <f>IF(Table[duration in minutes]&gt;125,4.5,ROUND(1+Table[duration in minutes]/125*4,0))</f>
        <v>5</v>
      </c>
      <c r="I4519" t="s">
        <v>106</v>
      </c>
      <c r="J4519" t="s">
        <v>34</v>
      </c>
      <c r="K4519">
        <v>125</v>
      </c>
      <c r="L4519" t="s">
        <v>218</v>
      </c>
      <c r="M4519" t="s">
        <v>40144</v>
      </c>
      <c r="O4519" t="s">
        <v>20876</v>
      </c>
    </row>
    <row r="4520" spans="1:15" x14ac:dyDescent="0.25">
      <c r="A4520" t="s">
        <v>20877</v>
      </c>
      <c r="B4520" t="s">
        <v>22</v>
      </c>
      <c r="C4520" t="s">
        <v>20878</v>
      </c>
      <c r="D4520" t="s">
        <v>40128</v>
      </c>
      <c r="E4520" t="s">
        <v>16</v>
      </c>
      <c r="F4520">
        <v>2018</v>
      </c>
      <c r="G4520">
        <v>2018</v>
      </c>
      <c r="H4520">
        <f>IF(Table[duration in minutes]&gt;125,4.5,ROUND(1+Table[duration in minutes]/125*4,0))</f>
        <v>5</v>
      </c>
      <c r="I4520" t="s">
        <v>26</v>
      </c>
      <c r="J4520" t="s">
        <v>34</v>
      </c>
      <c r="K4520">
        <v>125</v>
      </c>
      <c r="L4520" t="s">
        <v>2231</v>
      </c>
      <c r="M4520" t="s">
        <v>40151</v>
      </c>
      <c r="N4520" t="s">
        <v>40144</v>
      </c>
      <c r="O4520" t="s">
        <v>20880</v>
      </c>
    </row>
    <row r="4521" spans="1:15" x14ac:dyDescent="0.25">
      <c r="A4521" t="s">
        <v>20881</v>
      </c>
      <c r="B4521" t="s">
        <v>13</v>
      </c>
      <c r="C4521" t="s">
        <v>20882</v>
      </c>
      <c r="D4521" t="s">
        <v>658</v>
      </c>
      <c r="E4521" t="s">
        <v>16</v>
      </c>
      <c r="F4521">
        <v>2018</v>
      </c>
      <c r="G4521">
        <v>2018</v>
      </c>
      <c r="H4521">
        <f>IF(Table[duration in minutes]&gt;125,4.5,ROUND(1+Table[duration in minutes]/125*4,0))</f>
        <v>4</v>
      </c>
      <c r="I4521" t="s">
        <v>310</v>
      </c>
      <c r="J4521" t="s">
        <v>199</v>
      </c>
      <c r="K4521">
        <v>97</v>
      </c>
      <c r="L4521" t="s">
        <v>661</v>
      </c>
      <c r="M4521" t="s">
        <v>40152</v>
      </c>
      <c r="O4521" t="s">
        <v>20885</v>
      </c>
    </row>
    <row r="4522" spans="1:15" x14ac:dyDescent="0.25">
      <c r="A4522" t="s">
        <v>20886</v>
      </c>
      <c r="B4522" t="s">
        <v>22</v>
      </c>
      <c r="C4522" t="s">
        <v>20887</v>
      </c>
      <c r="D4522" t="s">
        <v>40128</v>
      </c>
      <c r="E4522" t="s">
        <v>40129</v>
      </c>
      <c r="F4522">
        <v>2018</v>
      </c>
      <c r="G4522">
        <v>2018</v>
      </c>
      <c r="H4522">
        <f>IF(Table[duration in minutes]&gt;125,4.5,ROUND(1+Table[duration in minutes]/125*4,0))</f>
        <v>5</v>
      </c>
      <c r="I4522" t="s">
        <v>26</v>
      </c>
      <c r="J4522" t="s">
        <v>34</v>
      </c>
      <c r="K4522">
        <v>125</v>
      </c>
      <c r="L4522" t="s">
        <v>40145</v>
      </c>
      <c r="M4522" t="s">
        <v>40146</v>
      </c>
      <c r="N4522" t="s">
        <v>40143</v>
      </c>
      <c r="O4522" t="s">
        <v>20889</v>
      </c>
    </row>
    <row r="4523" spans="1:15" x14ac:dyDescent="0.25">
      <c r="A4523" t="s">
        <v>20890</v>
      </c>
      <c r="B4523" t="s">
        <v>22</v>
      </c>
      <c r="C4523" t="s">
        <v>20891</v>
      </c>
      <c r="D4523" t="s">
        <v>40128</v>
      </c>
      <c r="E4523" t="s">
        <v>40129</v>
      </c>
      <c r="F4523">
        <v>2018</v>
      </c>
      <c r="G4523">
        <v>2018</v>
      </c>
      <c r="H4523">
        <f>IF(Table[duration in minutes]&gt;125,4.5,ROUND(1+Table[duration in minutes]/125*4,0))</f>
        <v>5</v>
      </c>
      <c r="I4523" t="s">
        <v>106</v>
      </c>
      <c r="J4523" t="s">
        <v>34</v>
      </c>
      <c r="K4523">
        <v>125</v>
      </c>
      <c r="L4523" t="s">
        <v>1047</v>
      </c>
      <c r="O4523" t="s">
        <v>20893</v>
      </c>
    </row>
    <row r="4524" spans="1:15" x14ac:dyDescent="0.25">
      <c r="A4524" t="s">
        <v>20894</v>
      </c>
      <c r="B4524" t="s">
        <v>13</v>
      </c>
      <c r="C4524" t="s">
        <v>40125</v>
      </c>
      <c r="D4524" t="s">
        <v>4656</v>
      </c>
      <c r="E4524" t="s">
        <v>7079</v>
      </c>
      <c r="F4524">
        <v>2018</v>
      </c>
      <c r="G4524">
        <v>2018</v>
      </c>
      <c r="H4524">
        <f>IF(Table[duration in minutes]&gt;125,4.5,ROUND(1+Table[duration in minutes]/125*4,0))</f>
        <v>3</v>
      </c>
      <c r="I4524" t="s">
        <v>310</v>
      </c>
      <c r="J4524" t="s">
        <v>12659</v>
      </c>
      <c r="K4524">
        <v>70</v>
      </c>
      <c r="L4524" t="s">
        <v>661</v>
      </c>
      <c r="M4524" t="s">
        <v>40164</v>
      </c>
      <c r="O4524" t="s">
        <v>20897</v>
      </c>
    </row>
    <row r="4525" spans="1:15" x14ac:dyDescent="0.25">
      <c r="A4525" t="s">
        <v>20898</v>
      </c>
      <c r="B4525" t="s">
        <v>22</v>
      </c>
      <c r="C4525" t="s">
        <v>20899</v>
      </c>
      <c r="D4525" t="s">
        <v>40128</v>
      </c>
      <c r="E4525" t="s">
        <v>1640</v>
      </c>
      <c r="F4525">
        <v>2018</v>
      </c>
      <c r="G4525">
        <v>2018</v>
      </c>
      <c r="H4525">
        <f>IF(Table[duration in minutes]&gt;125,4.5,ROUND(1+Table[duration in minutes]/125*4,0))</f>
        <v>5</v>
      </c>
      <c r="I4525" t="s">
        <v>26</v>
      </c>
      <c r="J4525" t="s">
        <v>34</v>
      </c>
      <c r="K4525">
        <v>125</v>
      </c>
      <c r="L4525" t="s">
        <v>40145</v>
      </c>
      <c r="M4525" t="s">
        <v>40146</v>
      </c>
      <c r="N4525" t="s">
        <v>40143</v>
      </c>
      <c r="O4525" t="s">
        <v>20901</v>
      </c>
    </row>
    <row r="4526" spans="1:15" x14ac:dyDescent="0.25">
      <c r="A4526" t="s">
        <v>20902</v>
      </c>
      <c r="B4526" t="s">
        <v>13</v>
      </c>
      <c r="C4526" t="s">
        <v>20903</v>
      </c>
      <c r="D4526" t="s">
        <v>20904</v>
      </c>
      <c r="E4526" t="s">
        <v>16</v>
      </c>
      <c r="F4526">
        <v>2018</v>
      </c>
      <c r="G4526">
        <v>2018</v>
      </c>
      <c r="H4526">
        <f>IF(Table[duration in minutes]&gt;125,4.5,ROUND(1+Table[duration in minutes]/125*4,0))</f>
        <v>5</v>
      </c>
      <c r="I4526" t="s">
        <v>310</v>
      </c>
      <c r="J4526" t="s">
        <v>241</v>
      </c>
      <c r="K4526">
        <v>110</v>
      </c>
      <c r="L4526" t="s">
        <v>40183</v>
      </c>
      <c r="M4526" t="s">
        <v>40167</v>
      </c>
      <c r="N4526" t="s">
        <v>40152</v>
      </c>
      <c r="O4526" t="s">
        <v>20907</v>
      </c>
    </row>
    <row r="4527" spans="1:15" x14ac:dyDescent="0.25">
      <c r="A4527" t="s">
        <v>20908</v>
      </c>
      <c r="B4527" t="s">
        <v>13</v>
      </c>
      <c r="C4527" t="s">
        <v>20909</v>
      </c>
      <c r="D4527" t="s">
        <v>16684</v>
      </c>
      <c r="E4527" t="s">
        <v>16</v>
      </c>
      <c r="F4527">
        <v>2018</v>
      </c>
      <c r="G4527">
        <v>2018</v>
      </c>
      <c r="H4527">
        <f>IF(Table[duration in minutes]&gt;125,4.5,ROUND(1+Table[duration in minutes]/125*4,0))</f>
        <v>3</v>
      </c>
      <c r="I4527" t="s">
        <v>26</v>
      </c>
      <c r="J4527" t="s">
        <v>7364</v>
      </c>
      <c r="K4527">
        <v>70</v>
      </c>
      <c r="L4527" t="s">
        <v>1517</v>
      </c>
      <c r="O4527" t="s">
        <v>20911</v>
      </c>
    </row>
    <row r="4528" spans="1:15" x14ac:dyDescent="0.25">
      <c r="A4528" t="s">
        <v>20912</v>
      </c>
      <c r="B4528" t="s">
        <v>13</v>
      </c>
      <c r="C4528" t="s">
        <v>20913</v>
      </c>
      <c r="D4528" t="s">
        <v>20914</v>
      </c>
      <c r="E4528" t="s">
        <v>2735</v>
      </c>
      <c r="F4528">
        <v>2018</v>
      </c>
      <c r="G4528">
        <v>2018</v>
      </c>
      <c r="H4528">
        <f>IF(Table[duration in minutes]&gt;125,4.5,ROUND(1+Table[duration in minutes]/125*4,0))</f>
        <v>3</v>
      </c>
      <c r="I4528" t="s">
        <v>74</v>
      </c>
      <c r="J4528" t="s">
        <v>660</v>
      </c>
      <c r="K4528">
        <v>70</v>
      </c>
      <c r="L4528" t="s">
        <v>312</v>
      </c>
      <c r="M4528" t="s">
        <v>40155</v>
      </c>
      <c r="N4528" t="s">
        <v>40153</v>
      </c>
      <c r="O4528" t="s">
        <v>20916</v>
      </c>
    </row>
    <row r="4529" spans="1:15" x14ac:dyDescent="0.25">
      <c r="A4529" t="s">
        <v>20917</v>
      </c>
      <c r="B4529" t="s">
        <v>22</v>
      </c>
      <c r="C4529" t="s">
        <v>20918</v>
      </c>
      <c r="D4529" t="s">
        <v>40128</v>
      </c>
      <c r="E4529" t="s">
        <v>16</v>
      </c>
      <c r="F4529">
        <v>2018</v>
      </c>
      <c r="G4529">
        <v>2017</v>
      </c>
      <c r="H4529">
        <f>IF(Table[duration in minutes]&gt;125,4.5,ROUND(1+Table[duration in minutes]/125*4,0))</f>
        <v>4.5</v>
      </c>
      <c r="I4529" t="s">
        <v>165</v>
      </c>
      <c r="J4529" t="s">
        <v>116</v>
      </c>
      <c r="K4529">
        <v>500</v>
      </c>
      <c r="L4529" t="s">
        <v>235</v>
      </c>
      <c r="O4529" t="s">
        <v>20920</v>
      </c>
    </row>
    <row r="4530" spans="1:15" x14ac:dyDescent="0.25">
      <c r="A4530" t="s">
        <v>20921</v>
      </c>
      <c r="B4530" t="s">
        <v>13</v>
      </c>
      <c r="C4530" t="s">
        <v>20922</v>
      </c>
      <c r="D4530" t="s">
        <v>20923</v>
      </c>
      <c r="E4530" t="s">
        <v>16</v>
      </c>
      <c r="F4530">
        <v>2018</v>
      </c>
      <c r="G4530">
        <v>2018</v>
      </c>
      <c r="H4530">
        <f>IF(Table[duration in minutes]&gt;125,4.5,ROUND(1+Table[duration in minutes]/125*4,0))</f>
        <v>4</v>
      </c>
      <c r="I4530" t="s">
        <v>17</v>
      </c>
      <c r="J4530" t="s">
        <v>135</v>
      </c>
      <c r="K4530">
        <v>94</v>
      </c>
      <c r="L4530" t="s">
        <v>1286</v>
      </c>
      <c r="O4530" t="s">
        <v>20925</v>
      </c>
    </row>
    <row r="4531" spans="1:15" x14ac:dyDescent="0.25">
      <c r="A4531" t="s">
        <v>20926</v>
      </c>
      <c r="B4531" t="s">
        <v>22</v>
      </c>
      <c r="C4531" t="s">
        <v>20927</v>
      </c>
      <c r="D4531" t="s">
        <v>40128</v>
      </c>
      <c r="E4531" t="s">
        <v>40129</v>
      </c>
      <c r="F4531">
        <v>2018</v>
      </c>
      <c r="G4531">
        <v>2018</v>
      </c>
      <c r="H4531">
        <f>IF(Table[duration in minutes]&gt;125,4.5,ROUND(1+Table[duration in minutes]/125*4,0))</f>
        <v>5</v>
      </c>
      <c r="I4531" t="s">
        <v>74</v>
      </c>
      <c r="J4531" t="s">
        <v>34</v>
      </c>
      <c r="K4531">
        <v>125</v>
      </c>
      <c r="L4531" t="s">
        <v>363</v>
      </c>
      <c r="O4531" t="s">
        <v>20929</v>
      </c>
    </row>
    <row r="4532" spans="1:15" x14ac:dyDescent="0.25">
      <c r="A4532" t="s">
        <v>20930</v>
      </c>
      <c r="B4532" t="s">
        <v>22</v>
      </c>
      <c r="C4532" t="s">
        <v>20931</v>
      </c>
      <c r="D4532" t="s">
        <v>40128</v>
      </c>
      <c r="E4532" t="s">
        <v>40131</v>
      </c>
      <c r="F4532">
        <v>2018</v>
      </c>
      <c r="G4532">
        <v>2018</v>
      </c>
      <c r="H4532">
        <f>IF(Table[duration in minutes]&gt;125,4.5,ROUND(1+Table[duration in minutes]/125*4,0))</f>
        <v>5</v>
      </c>
      <c r="I4532" t="s">
        <v>74</v>
      </c>
      <c r="J4532" t="s">
        <v>34</v>
      </c>
      <c r="K4532">
        <v>125</v>
      </c>
      <c r="L4532" t="s">
        <v>1047</v>
      </c>
      <c r="O4532" t="s">
        <v>20934</v>
      </c>
    </row>
    <row r="4533" spans="1:15" x14ac:dyDescent="0.25">
      <c r="A4533" t="s">
        <v>20935</v>
      </c>
      <c r="B4533" t="s">
        <v>22</v>
      </c>
      <c r="C4533" t="s">
        <v>20936</v>
      </c>
      <c r="D4533" t="s">
        <v>40128</v>
      </c>
      <c r="E4533" t="s">
        <v>341</v>
      </c>
      <c r="F4533">
        <v>2018</v>
      </c>
      <c r="G4533">
        <v>2018</v>
      </c>
      <c r="H4533">
        <f>IF(Table[duration in minutes]&gt;125,4.5,ROUND(1+Table[duration in minutes]/125*4,0))</f>
        <v>5</v>
      </c>
      <c r="I4533" t="s">
        <v>74</v>
      </c>
      <c r="J4533" t="s">
        <v>34</v>
      </c>
      <c r="K4533">
        <v>125</v>
      </c>
      <c r="L4533" t="s">
        <v>2013</v>
      </c>
      <c r="M4533" t="s">
        <v>40146</v>
      </c>
      <c r="O4533" t="s">
        <v>20938</v>
      </c>
    </row>
    <row r="4534" spans="1:15" x14ac:dyDescent="0.25">
      <c r="A4534" t="s">
        <v>20939</v>
      </c>
      <c r="B4534" t="s">
        <v>13</v>
      </c>
      <c r="C4534" t="s">
        <v>20940</v>
      </c>
      <c r="D4534" t="s">
        <v>20941</v>
      </c>
      <c r="E4534" t="s">
        <v>73</v>
      </c>
      <c r="F4534">
        <v>2018</v>
      </c>
      <c r="G4534">
        <v>2018</v>
      </c>
      <c r="H4534">
        <f>IF(Table[duration in minutes]&gt;125,4.5,ROUND(1+Table[duration in minutes]/125*4,0))</f>
        <v>3</v>
      </c>
      <c r="I4534" t="s">
        <v>26</v>
      </c>
      <c r="J4534" t="s">
        <v>987</v>
      </c>
      <c r="K4534">
        <v>70</v>
      </c>
      <c r="L4534" t="s">
        <v>1286</v>
      </c>
      <c r="M4534" t="s">
        <v>40164</v>
      </c>
      <c r="O4534" t="s">
        <v>20943</v>
      </c>
    </row>
    <row r="4535" spans="1:15" x14ac:dyDescent="0.25">
      <c r="A4535" t="s">
        <v>20944</v>
      </c>
      <c r="B4535" t="s">
        <v>13</v>
      </c>
      <c r="C4535" t="s">
        <v>20945</v>
      </c>
      <c r="D4535" t="s">
        <v>20946</v>
      </c>
      <c r="E4535" t="s">
        <v>16</v>
      </c>
      <c r="F4535">
        <v>2018</v>
      </c>
      <c r="G4535">
        <v>2018</v>
      </c>
      <c r="H4535">
        <f>IF(Table[duration in minutes]&gt;125,4.5,ROUND(1+Table[duration in minutes]/125*4,0))</f>
        <v>5</v>
      </c>
      <c r="I4535" t="s">
        <v>310</v>
      </c>
      <c r="J4535" t="s">
        <v>278</v>
      </c>
      <c r="K4535">
        <v>124</v>
      </c>
      <c r="L4535" t="s">
        <v>193</v>
      </c>
      <c r="M4535" t="s">
        <v>40155</v>
      </c>
      <c r="N4535" t="s">
        <v>40152</v>
      </c>
      <c r="O4535" t="s">
        <v>20948</v>
      </c>
    </row>
    <row r="4536" spans="1:15" x14ac:dyDescent="0.25">
      <c r="A4536" t="s">
        <v>20949</v>
      </c>
      <c r="B4536" t="s">
        <v>13</v>
      </c>
      <c r="C4536" t="s">
        <v>20950</v>
      </c>
      <c r="D4536" t="s">
        <v>40128</v>
      </c>
      <c r="E4536" t="s">
        <v>40129</v>
      </c>
      <c r="F4536">
        <v>2018</v>
      </c>
      <c r="G4536">
        <v>2018</v>
      </c>
      <c r="H4536">
        <f>IF(Table[duration in minutes]&gt;125,4.5,ROUND(1+Table[duration in minutes]/125*4,0))</f>
        <v>3</v>
      </c>
      <c r="I4536" t="s">
        <v>165</v>
      </c>
      <c r="J4536" t="s">
        <v>4085</v>
      </c>
      <c r="K4536">
        <v>70</v>
      </c>
      <c r="L4536" t="s">
        <v>59</v>
      </c>
      <c r="O4536" t="s">
        <v>20952</v>
      </c>
    </row>
    <row r="4537" spans="1:15" x14ac:dyDescent="0.25">
      <c r="A4537" t="s">
        <v>20953</v>
      </c>
      <c r="B4537" t="s">
        <v>22</v>
      </c>
      <c r="C4537" t="s">
        <v>20954</v>
      </c>
      <c r="D4537" t="s">
        <v>40128</v>
      </c>
      <c r="E4537" t="s">
        <v>616</v>
      </c>
      <c r="F4537">
        <v>2018</v>
      </c>
      <c r="G4537">
        <v>2018</v>
      </c>
      <c r="H4537">
        <f>IF(Table[duration in minutes]&gt;125,4.5,ROUND(1+Table[duration in minutes]/125*4,0))</f>
        <v>5</v>
      </c>
      <c r="I4537" t="s">
        <v>26</v>
      </c>
      <c r="J4537" t="s">
        <v>34</v>
      </c>
      <c r="K4537">
        <v>125</v>
      </c>
      <c r="L4537" t="s">
        <v>30153</v>
      </c>
      <c r="M4537" t="s">
        <v>40171</v>
      </c>
      <c r="N4537" t="s">
        <v>40150</v>
      </c>
      <c r="O4537" t="s">
        <v>20956</v>
      </c>
    </row>
    <row r="4538" spans="1:15" x14ac:dyDescent="0.25">
      <c r="A4538" t="s">
        <v>20957</v>
      </c>
      <c r="B4538" t="s">
        <v>22</v>
      </c>
      <c r="C4538" t="s">
        <v>20958</v>
      </c>
      <c r="D4538" t="s">
        <v>40128</v>
      </c>
      <c r="E4538" t="s">
        <v>40129</v>
      </c>
      <c r="F4538">
        <v>2018</v>
      </c>
      <c r="G4538">
        <v>2018</v>
      </c>
      <c r="H4538">
        <f>IF(Table[duration in minutes]&gt;125,4.5,ROUND(1+Table[duration in minutes]/125*4,0))</f>
        <v>5</v>
      </c>
      <c r="I4538" t="s">
        <v>106</v>
      </c>
      <c r="J4538" t="s">
        <v>34</v>
      </c>
      <c r="K4538">
        <v>125</v>
      </c>
      <c r="L4538" t="s">
        <v>2013</v>
      </c>
      <c r="M4538" t="s">
        <v>40146</v>
      </c>
      <c r="N4538" t="s">
        <v>40149</v>
      </c>
      <c r="O4538" t="s">
        <v>20960</v>
      </c>
    </row>
    <row r="4539" spans="1:15" x14ac:dyDescent="0.25">
      <c r="A4539" t="s">
        <v>20961</v>
      </c>
      <c r="B4539" t="s">
        <v>13</v>
      </c>
      <c r="C4539" t="s">
        <v>20962</v>
      </c>
      <c r="D4539" t="s">
        <v>20963</v>
      </c>
      <c r="E4539" t="s">
        <v>73</v>
      </c>
      <c r="F4539">
        <v>2018</v>
      </c>
      <c r="G4539">
        <v>2017</v>
      </c>
      <c r="H4539">
        <f>IF(Table[duration in minutes]&gt;125,4.5,ROUND(1+Table[duration in minutes]/125*4,0))</f>
        <v>3</v>
      </c>
      <c r="I4539" t="s">
        <v>17</v>
      </c>
      <c r="J4539" t="s">
        <v>774</v>
      </c>
      <c r="K4539">
        <v>70</v>
      </c>
      <c r="L4539" t="s">
        <v>661</v>
      </c>
      <c r="M4539" t="s">
        <v>40153</v>
      </c>
      <c r="O4539" t="s">
        <v>20966</v>
      </c>
    </row>
    <row r="4540" spans="1:15" x14ac:dyDescent="0.25">
      <c r="A4540" t="s">
        <v>20967</v>
      </c>
      <c r="B4540" t="s">
        <v>13</v>
      </c>
      <c r="C4540" t="s">
        <v>20968</v>
      </c>
      <c r="D4540" t="s">
        <v>20969</v>
      </c>
      <c r="E4540" t="s">
        <v>16</v>
      </c>
      <c r="F4540">
        <v>2018</v>
      </c>
      <c r="G4540">
        <v>2017</v>
      </c>
      <c r="H4540">
        <f>IF(Table[duration in minutes]&gt;125,4.5,ROUND(1+Table[duration in minutes]/125*4,0))</f>
        <v>4</v>
      </c>
      <c r="I4540" t="s">
        <v>26</v>
      </c>
      <c r="J4540" t="s">
        <v>352</v>
      </c>
      <c r="K4540">
        <v>88</v>
      </c>
      <c r="L4540" t="s">
        <v>1286</v>
      </c>
      <c r="O4540" t="s">
        <v>20971</v>
      </c>
    </row>
    <row r="4541" spans="1:15" x14ac:dyDescent="0.25">
      <c r="A4541" t="s">
        <v>20972</v>
      </c>
      <c r="B4541" t="s">
        <v>13</v>
      </c>
      <c r="C4541" t="s">
        <v>20973</v>
      </c>
      <c r="D4541" t="s">
        <v>3958</v>
      </c>
      <c r="E4541" t="s">
        <v>16</v>
      </c>
      <c r="F4541">
        <v>2018</v>
      </c>
      <c r="G4541">
        <v>2017</v>
      </c>
      <c r="H4541">
        <f>IF(Table[duration in minutes]&gt;125,4.5,ROUND(1+Table[duration in minutes]/125*4,0))</f>
        <v>5</v>
      </c>
      <c r="I4541" t="s">
        <v>310</v>
      </c>
      <c r="J4541" t="s">
        <v>213</v>
      </c>
      <c r="K4541">
        <v>111</v>
      </c>
      <c r="L4541" t="s">
        <v>312</v>
      </c>
      <c r="O4541" t="s">
        <v>20975</v>
      </c>
    </row>
    <row r="4542" spans="1:15" x14ac:dyDescent="0.25">
      <c r="A4542" t="s">
        <v>20976</v>
      </c>
      <c r="B4542" t="s">
        <v>13</v>
      </c>
      <c r="C4542" t="s">
        <v>20977</v>
      </c>
      <c r="D4542" t="s">
        <v>20978</v>
      </c>
      <c r="E4542" t="s">
        <v>16</v>
      </c>
      <c r="F4542">
        <v>2018</v>
      </c>
      <c r="G4542">
        <v>2012</v>
      </c>
      <c r="H4542">
        <f>IF(Table[duration in minutes]&gt;125,4.5,ROUND(1+Table[duration in minutes]/125*4,0))</f>
        <v>3</v>
      </c>
      <c r="I4542" t="s">
        <v>26</v>
      </c>
      <c r="J4542" t="s">
        <v>2024</v>
      </c>
      <c r="K4542">
        <v>70</v>
      </c>
      <c r="L4542" t="s">
        <v>193</v>
      </c>
      <c r="M4542" t="s">
        <v>40161</v>
      </c>
      <c r="O4542" t="s">
        <v>20980</v>
      </c>
    </row>
    <row r="4543" spans="1:15" x14ac:dyDescent="0.25">
      <c r="A4543" t="s">
        <v>20981</v>
      </c>
      <c r="B4543" t="s">
        <v>13</v>
      </c>
      <c r="C4543" t="s">
        <v>20982</v>
      </c>
      <c r="D4543" t="s">
        <v>20983</v>
      </c>
      <c r="E4543" t="s">
        <v>40129</v>
      </c>
      <c r="F4543">
        <v>2018</v>
      </c>
      <c r="G4543">
        <v>2018</v>
      </c>
      <c r="H4543">
        <f>IF(Table[duration in minutes]&gt;125,4.5,ROUND(1+Table[duration in minutes]/125*4,0))</f>
        <v>3</v>
      </c>
      <c r="I4543" t="s">
        <v>26</v>
      </c>
      <c r="J4543" t="s">
        <v>1516</v>
      </c>
      <c r="K4543">
        <v>70</v>
      </c>
      <c r="L4543" t="s">
        <v>1517</v>
      </c>
      <c r="O4543" t="s">
        <v>20985</v>
      </c>
    </row>
    <row r="4544" spans="1:15" x14ac:dyDescent="0.25">
      <c r="A4544" t="s">
        <v>20986</v>
      </c>
      <c r="B4544" t="s">
        <v>22</v>
      </c>
      <c r="C4544" t="s">
        <v>20987</v>
      </c>
      <c r="D4544" t="s">
        <v>40128</v>
      </c>
      <c r="E4544" t="s">
        <v>73</v>
      </c>
      <c r="F4544">
        <v>2018</v>
      </c>
      <c r="G4544">
        <v>2014</v>
      </c>
      <c r="H4544">
        <f>IF(Table[duration in minutes]&gt;125,4.5,ROUND(1+Table[duration in minutes]/125*4,0))</f>
        <v>5</v>
      </c>
      <c r="I4544" t="s">
        <v>26</v>
      </c>
      <c r="J4544" t="s">
        <v>34</v>
      </c>
      <c r="K4544">
        <v>125</v>
      </c>
      <c r="L4544" t="s">
        <v>40154</v>
      </c>
      <c r="M4544" t="s">
        <v>40156</v>
      </c>
      <c r="N4544" t="s">
        <v>40150</v>
      </c>
      <c r="O4544" t="s">
        <v>20990</v>
      </c>
    </row>
    <row r="4545" spans="1:15" x14ac:dyDescent="0.25">
      <c r="A4545" t="s">
        <v>20991</v>
      </c>
      <c r="B4545" t="s">
        <v>13</v>
      </c>
      <c r="C4545" t="s">
        <v>20992</v>
      </c>
      <c r="D4545" t="s">
        <v>20993</v>
      </c>
      <c r="E4545" t="s">
        <v>40129</v>
      </c>
      <c r="F4545">
        <v>2018</v>
      </c>
      <c r="G4545">
        <v>2008</v>
      </c>
      <c r="H4545">
        <f>IF(Table[duration in minutes]&gt;125,4.5,ROUND(1+Table[duration in minutes]/125*4,0))</f>
        <v>3</v>
      </c>
      <c r="I4545" t="s">
        <v>26</v>
      </c>
      <c r="J4545" t="s">
        <v>5409</v>
      </c>
      <c r="K4545">
        <v>70</v>
      </c>
      <c r="L4545" t="s">
        <v>19</v>
      </c>
      <c r="O4545" t="s">
        <v>20995</v>
      </c>
    </row>
    <row r="4546" spans="1:15" x14ac:dyDescent="0.25">
      <c r="A4546" t="s">
        <v>20996</v>
      </c>
      <c r="B4546" t="s">
        <v>13</v>
      </c>
      <c r="C4546" t="s">
        <v>20997</v>
      </c>
      <c r="D4546" t="s">
        <v>20998</v>
      </c>
      <c r="E4546" t="s">
        <v>73</v>
      </c>
      <c r="F4546">
        <v>2018</v>
      </c>
      <c r="G4546">
        <v>2014</v>
      </c>
      <c r="H4546">
        <f>IF(Table[duration in minutes]&gt;125,4.5,ROUND(1+Table[duration in minutes]/125*4,0))</f>
        <v>3</v>
      </c>
      <c r="I4546" t="s">
        <v>26</v>
      </c>
      <c r="J4546" t="s">
        <v>3503</v>
      </c>
      <c r="K4546">
        <v>70</v>
      </c>
      <c r="L4546" t="s">
        <v>193</v>
      </c>
      <c r="O4546" t="s">
        <v>21000</v>
      </c>
    </row>
    <row r="4547" spans="1:15" x14ac:dyDescent="0.25">
      <c r="A4547" t="s">
        <v>21001</v>
      </c>
      <c r="B4547" t="s">
        <v>13</v>
      </c>
      <c r="C4547" t="s">
        <v>21002</v>
      </c>
      <c r="D4547" t="s">
        <v>20993</v>
      </c>
      <c r="E4547" t="s">
        <v>73</v>
      </c>
      <c r="F4547">
        <v>2018</v>
      </c>
      <c r="G4547">
        <v>2000</v>
      </c>
      <c r="H4547">
        <f>IF(Table[duration in minutes]&gt;125,4.5,ROUND(1+Table[duration in minutes]/125*4,0))</f>
        <v>3</v>
      </c>
      <c r="I4547" t="s">
        <v>26</v>
      </c>
      <c r="J4547" t="s">
        <v>14348</v>
      </c>
      <c r="K4547">
        <v>70</v>
      </c>
      <c r="L4547" t="s">
        <v>193</v>
      </c>
      <c r="M4547" t="s">
        <v>40181</v>
      </c>
      <c r="O4547" t="s">
        <v>21004</v>
      </c>
    </row>
    <row r="4548" spans="1:15" x14ac:dyDescent="0.25">
      <c r="A4548" t="s">
        <v>21005</v>
      </c>
      <c r="B4548" t="s">
        <v>13</v>
      </c>
      <c r="C4548" t="s">
        <v>21006</v>
      </c>
      <c r="D4548" t="s">
        <v>40128</v>
      </c>
      <c r="E4548" t="s">
        <v>16</v>
      </c>
      <c r="F4548">
        <v>2018</v>
      </c>
      <c r="G4548">
        <v>1998</v>
      </c>
      <c r="H4548">
        <f>IF(Table[duration in minutes]&gt;125,4.5,ROUND(1+Table[duration in minutes]/125*4,0))</f>
        <v>3</v>
      </c>
      <c r="I4548" t="s">
        <v>26</v>
      </c>
      <c r="J4548" t="s">
        <v>3876</v>
      </c>
      <c r="K4548">
        <v>70</v>
      </c>
      <c r="L4548" t="s">
        <v>193</v>
      </c>
      <c r="M4548" t="s">
        <v>40181</v>
      </c>
      <c r="O4548" t="s">
        <v>21008</v>
      </c>
    </row>
    <row r="4549" spans="1:15" x14ac:dyDescent="0.25">
      <c r="A4549" t="s">
        <v>21009</v>
      </c>
      <c r="B4549" t="s">
        <v>13</v>
      </c>
      <c r="C4549" t="s">
        <v>21010</v>
      </c>
      <c r="D4549" t="s">
        <v>21011</v>
      </c>
      <c r="E4549" t="s">
        <v>73</v>
      </c>
      <c r="F4549">
        <v>2018</v>
      </c>
      <c r="G4549">
        <v>1982</v>
      </c>
      <c r="H4549">
        <f>IF(Table[duration in minutes]&gt;125,4.5,ROUND(1+Table[duration in minutes]/125*4,0))</f>
        <v>3</v>
      </c>
      <c r="I4549" t="s">
        <v>310</v>
      </c>
      <c r="J4549" t="s">
        <v>600</v>
      </c>
      <c r="K4549">
        <v>70</v>
      </c>
      <c r="L4549" t="s">
        <v>193</v>
      </c>
      <c r="O4549" t="s">
        <v>21013</v>
      </c>
    </row>
    <row r="4550" spans="1:15" x14ac:dyDescent="0.25">
      <c r="A4550" t="s">
        <v>21014</v>
      </c>
      <c r="B4550" t="s">
        <v>13</v>
      </c>
      <c r="C4550" t="s">
        <v>21015</v>
      </c>
      <c r="D4550" t="s">
        <v>21016</v>
      </c>
      <c r="E4550" t="s">
        <v>73</v>
      </c>
      <c r="F4550">
        <v>2018</v>
      </c>
      <c r="G4550">
        <v>2014</v>
      </c>
      <c r="H4550">
        <f>IF(Table[duration in minutes]&gt;125,4.5,ROUND(1+Table[duration in minutes]/125*4,0))</f>
        <v>4</v>
      </c>
      <c r="I4550" t="s">
        <v>26</v>
      </c>
      <c r="J4550" t="s">
        <v>135</v>
      </c>
      <c r="K4550">
        <v>94</v>
      </c>
      <c r="L4550" t="s">
        <v>19</v>
      </c>
      <c r="O4550" t="s">
        <v>21018</v>
      </c>
    </row>
    <row r="4551" spans="1:15" x14ac:dyDescent="0.25">
      <c r="A4551" t="s">
        <v>21019</v>
      </c>
      <c r="B4551" t="s">
        <v>22</v>
      </c>
      <c r="C4551" t="s">
        <v>21020</v>
      </c>
      <c r="D4551" t="s">
        <v>40128</v>
      </c>
      <c r="E4551" t="s">
        <v>73</v>
      </c>
      <c r="F4551">
        <v>2018</v>
      </c>
      <c r="G4551">
        <v>2009</v>
      </c>
      <c r="H4551">
        <f>IF(Table[duration in minutes]&gt;125,4.5,ROUND(1+Table[duration in minutes]/125*4,0))</f>
        <v>5</v>
      </c>
      <c r="I4551" t="s">
        <v>26</v>
      </c>
      <c r="J4551" t="s">
        <v>34</v>
      </c>
      <c r="K4551">
        <v>125</v>
      </c>
      <c r="L4551" t="s">
        <v>40154</v>
      </c>
      <c r="M4551" t="s">
        <v>40156</v>
      </c>
      <c r="O4551" t="s">
        <v>21022</v>
      </c>
    </row>
    <row r="4552" spans="1:15" x14ac:dyDescent="0.25">
      <c r="A4552" t="s">
        <v>21023</v>
      </c>
      <c r="B4552" t="s">
        <v>22</v>
      </c>
      <c r="C4552" t="s">
        <v>21024</v>
      </c>
      <c r="D4552" t="s">
        <v>40128</v>
      </c>
      <c r="E4552" t="s">
        <v>73</v>
      </c>
      <c r="F4552">
        <v>2018</v>
      </c>
      <c r="G4552">
        <v>1972</v>
      </c>
      <c r="H4552">
        <f>IF(Table[duration in minutes]&gt;125,4.5,ROUND(1+Table[duration in minutes]/125*4,0))</f>
        <v>5</v>
      </c>
      <c r="I4552" t="s">
        <v>26</v>
      </c>
      <c r="J4552" t="s">
        <v>34</v>
      </c>
      <c r="K4552">
        <v>125</v>
      </c>
      <c r="L4552" t="s">
        <v>30153</v>
      </c>
      <c r="M4552" t="s">
        <v>40150</v>
      </c>
      <c r="O4552" t="s">
        <v>21027</v>
      </c>
    </row>
    <row r="4553" spans="1:15" x14ac:dyDescent="0.25">
      <c r="A4553" t="s">
        <v>21028</v>
      </c>
      <c r="B4553" t="s">
        <v>22</v>
      </c>
      <c r="C4553" t="s">
        <v>21029</v>
      </c>
      <c r="D4553" t="s">
        <v>40128</v>
      </c>
      <c r="E4553" t="s">
        <v>73</v>
      </c>
      <c r="F4553">
        <v>2018</v>
      </c>
      <c r="G4553">
        <v>1974</v>
      </c>
      <c r="H4553">
        <f>IF(Table[duration in minutes]&gt;125,4.5,ROUND(1+Table[duration in minutes]/125*4,0))</f>
        <v>4.5</v>
      </c>
      <c r="I4553" t="s">
        <v>74</v>
      </c>
      <c r="J4553" t="s">
        <v>116</v>
      </c>
      <c r="K4553">
        <v>500</v>
      </c>
      <c r="L4553" t="s">
        <v>40154</v>
      </c>
      <c r="M4553" t="s">
        <v>40186</v>
      </c>
      <c r="N4553" t="s">
        <v>40146</v>
      </c>
      <c r="O4553" t="s">
        <v>21031</v>
      </c>
    </row>
    <row r="4554" spans="1:15" x14ac:dyDescent="0.25">
      <c r="A4554" t="s">
        <v>21032</v>
      </c>
      <c r="B4554" t="s">
        <v>13</v>
      </c>
      <c r="C4554" t="s">
        <v>21033</v>
      </c>
      <c r="D4554" t="s">
        <v>21034</v>
      </c>
      <c r="E4554" t="s">
        <v>73</v>
      </c>
      <c r="F4554">
        <v>2018</v>
      </c>
      <c r="G4554">
        <v>1979</v>
      </c>
      <c r="H4554">
        <f>IF(Table[duration in minutes]&gt;125,4.5,ROUND(1+Table[duration in minutes]/125*4,0))</f>
        <v>4</v>
      </c>
      <c r="I4554" t="s">
        <v>310</v>
      </c>
      <c r="J4554" t="s">
        <v>135</v>
      </c>
      <c r="K4554">
        <v>94</v>
      </c>
      <c r="L4554" t="s">
        <v>40175</v>
      </c>
      <c r="M4554" t="s">
        <v>40157</v>
      </c>
      <c r="N4554" t="s">
        <v>40174</v>
      </c>
      <c r="O4554" t="s">
        <v>21036</v>
      </c>
    </row>
    <row r="4555" spans="1:15" x14ac:dyDescent="0.25">
      <c r="A4555" t="s">
        <v>21037</v>
      </c>
      <c r="B4555" t="s">
        <v>22</v>
      </c>
      <c r="C4555" t="s">
        <v>21038</v>
      </c>
      <c r="D4555" t="s">
        <v>40128</v>
      </c>
      <c r="E4555" t="s">
        <v>16</v>
      </c>
      <c r="F4555">
        <v>2018</v>
      </c>
      <c r="G4555">
        <v>2005</v>
      </c>
      <c r="H4555">
        <f>IF(Table[duration in minutes]&gt;125,4.5,ROUND(1+Table[duration in minutes]/125*4,0))</f>
        <v>5</v>
      </c>
      <c r="I4555" t="s">
        <v>26</v>
      </c>
      <c r="J4555" t="s">
        <v>34</v>
      </c>
      <c r="K4555">
        <v>125</v>
      </c>
      <c r="L4555" t="s">
        <v>40154</v>
      </c>
      <c r="M4555" t="s">
        <v>40150</v>
      </c>
      <c r="O4555" t="s">
        <v>21040</v>
      </c>
    </row>
    <row r="4556" spans="1:15" x14ac:dyDescent="0.25">
      <c r="A4556" t="s">
        <v>21041</v>
      </c>
      <c r="B4556" t="s">
        <v>13</v>
      </c>
      <c r="C4556" t="s">
        <v>21042</v>
      </c>
      <c r="D4556" t="s">
        <v>21043</v>
      </c>
      <c r="E4556" t="s">
        <v>73</v>
      </c>
      <c r="F4556">
        <v>2018</v>
      </c>
      <c r="G4556">
        <v>1989</v>
      </c>
      <c r="H4556">
        <f>IF(Table[duration in minutes]&gt;125,4.5,ROUND(1+Table[duration in minutes]/125*4,0))</f>
        <v>3</v>
      </c>
      <c r="I4556" t="s">
        <v>74</v>
      </c>
      <c r="J4556" t="s">
        <v>3881</v>
      </c>
      <c r="K4556">
        <v>70</v>
      </c>
      <c r="L4556" t="s">
        <v>193</v>
      </c>
      <c r="O4556" t="s">
        <v>21045</v>
      </c>
    </row>
    <row r="4557" spans="1:15" x14ac:dyDescent="0.25">
      <c r="A4557" t="s">
        <v>21046</v>
      </c>
      <c r="B4557" t="s">
        <v>13</v>
      </c>
      <c r="C4557" t="s">
        <v>21047</v>
      </c>
      <c r="D4557" t="s">
        <v>21048</v>
      </c>
      <c r="E4557" t="s">
        <v>73</v>
      </c>
      <c r="F4557">
        <v>2018</v>
      </c>
      <c r="G4557">
        <v>2013</v>
      </c>
      <c r="H4557">
        <f>IF(Table[duration in minutes]&gt;125,4.5,ROUND(1+Table[duration in minutes]/125*4,0))</f>
        <v>3</v>
      </c>
      <c r="I4557" t="s">
        <v>26</v>
      </c>
      <c r="J4557" t="s">
        <v>3831</v>
      </c>
      <c r="K4557">
        <v>70</v>
      </c>
      <c r="L4557" t="s">
        <v>19</v>
      </c>
      <c r="O4557" t="s">
        <v>21049</v>
      </c>
    </row>
    <row r="4558" spans="1:15" x14ac:dyDescent="0.25">
      <c r="A4558" t="s">
        <v>21050</v>
      </c>
      <c r="B4558" t="s">
        <v>13</v>
      </c>
      <c r="C4558" t="s">
        <v>21051</v>
      </c>
      <c r="D4558" t="s">
        <v>21052</v>
      </c>
      <c r="E4558" t="s">
        <v>44</v>
      </c>
      <c r="F4558">
        <v>2018</v>
      </c>
      <c r="G4558">
        <v>2016</v>
      </c>
      <c r="H4558">
        <f>IF(Table[duration in minutes]&gt;125,4.5,ROUND(1+Table[duration in minutes]/125*4,0))</f>
        <v>3</v>
      </c>
      <c r="I4558" t="s">
        <v>74</v>
      </c>
      <c r="J4558" t="s">
        <v>1407</v>
      </c>
      <c r="K4558">
        <v>70</v>
      </c>
      <c r="L4558" t="s">
        <v>312</v>
      </c>
      <c r="M4558" t="s">
        <v>40155</v>
      </c>
      <c r="N4558" t="s">
        <v>40153</v>
      </c>
      <c r="O4558" t="s">
        <v>21054</v>
      </c>
    </row>
    <row r="4559" spans="1:15" x14ac:dyDescent="0.25">
      <c r="A4559" t="s">
        <v>21055</v>
      </c>
      <c r="B4559" t="s">
        <v>13</v>
      </c>
      <c r="C4559" t="s">
        <v>21056</v>
      </c>
      <c r="D4559" t="s">
        <v>8215</v>
      </c>
      <c r="E4559" t="s">
        <v>915</v>
      </c>
      <c r="F4559">
        <v>2018</v>
      </c>
      <c r="G4559">
        <v>2017</v>
      </c>
      <c r="H4559">
        <f>IF(Table[duration in minutes]&gt;125,4.5,ROUND(1+Table[duration in minutes]/125*4,0))</f>
        <v>4</v>
      </c>
      <c r="I4559" t="s">
        <v>57</v>
      </c>
      <c r="J4559" t="s">
        <v>58</v>
      </c>
      <c r="K4559">
        <v>91</v>
      </c>
      <c r="L4559" t="s">
        <v>59</v>
      </c>
      <c r="O4559" t="s">
        <v>21058</v>
      </c>
    </row>
    <row r="4560" spans="1:15" x14ac:dyDescent="0.25">
      <c r="A4560" t="s">
        <v>21059</v>
      </c>
      <c r="B4560" t="s">
        <v>13</v>
      </c>
      <c r="C4560" t="s">
        <v>21060</v>
      </c>
      <c r="D4560" t="s">
        <v>2045</v>
      </c>
      <c r="E4560" t="s">
        <v>44</v>
      </c>
      <c r="F4560">
        <v>2018</v>
      </c>
      <c r="G4560">
        <v>2009</v>
      </c>
      <c r="H4560">
        <f>IF(Table[duration in minutes]&gt;125,4.5,ROUND(1+Table[duration in minutes]/125*4,0))</f>
        <v>4</v>
      </c>
      <c r="I4560" t="s">
        <v>74</v>
      </c>
      <c r="J4560" t="s">
        <v>199</v>
      </c>
      <c r="K4560">
        <v>97</v>
      </c>
      <c r="L4560" t="s">
        <v>1286</v>
      </c>
      <c r="M4560" t="s">
        <v>40153</v>
      </c>
      <c r="O4560" t="s">
        <v>21062</v>
      </c>
    </row>
    <row r="4561" spans="1:15" x14ac:dyDescent="0.25">
      <c r="A4561" t="s">
        <v>21063</v>
      </c>
      <c r="B4561" t="s">
        <v>13</v>
      </c>
      <c r="C4561" t="s">
        <v>21064</v>
      </c>
      <c r="D4561" t="s">
        <v>21065</v>
      </c>
      <c r="E4561" t="s">
        <v>44</v>
      </c>
      <c r="F4561">
        <v>2018</v>
      </c>
      <c r="G4561">
        <v>2014</v>
      </c>
      <c r="H4561">
        <f>IF(Table[duration in minutes]&gt;125,4.5,ROUND(1+Table[duration in minutes]/125*4,0))</f>
        <v>3</v>
      </c>
      <c r="I4561" t="s">
        <v>74</v>
      </c>
      <c r="J4561" t="s">
        <v>9353</v>
      </c>
      <c r="K4561">
        <v>70</v>
      </c>
      <c r="L4561" t="s">
        <v>312</v>
      </c>
      <c r="M4561" t="s">
        <v>40155</v>
      </c>
      <c r="N4561" t="s">
        <v>40153</v>
      </c>
      <c r="O4561" t="s">
        <v>21067</v>
      </c>
    </row>
    <row r="4562" spans="1:15" x14ac:dyDescent="0.25">
      <c r="A4562" t="s">
        <v>21068</v>
      </c>
      <c r="B4562" t="s">
        <v>13</v>
      </c>
      <c r="C4562" t="s">
        <v>21069</v>
      </c>
      <c r="D4562" t="s">
        <v>21070</v>
      </c>
      <c r="E4562" t="s">
        <v>44</v>
      </c>
      <c r="F4562">
        <v>2018</v>
      </c>
      <c r="G4562">
        <v>2016</v>
      </c>
      <c r="H4562">
        <f>IF(Table[duration in minutes]&gt;125,4.5,ROUND(1+Table[duration in minutes]/125*4,0))</f>
        <v>3</v>
      </c>
      <c r="I4562" t="s">
        <v>74</v>
      </c>
      <c r="J4562" t="s">
        <v>715</v>
      </c>
      <c r="K4562">
        <v>70</v>
      </c>
      <c r="L4562" t="s">
        <v>661</v>
      </c>
      <c r="M4562" t="s">
        <v>40153</v>
      </c>
      <c r="N4562" t="s">
        <v>40169</v>
      </c>
      <c r="O4562" t="s">
        <v>21072</v>
      </c>
    </row>
    <row r="4563" spans="1:15" x14ac:dyDescent="0.25">
      <c r="A4563" t="s">
        <v>21073</v>
      </c>
      <c r="B4563" t="s">
        <v>13</v>
      </c>
      <c r="C4563" t="s">
        <v>21074</v>
      </c>
      <c r="D4563" t="s">
        <v>17683</v>
      </c>
      <c r="E4563" t="s">
        <v>44</v>
      </c>
      <c r="F4563">
        <v>2018</v>
      </c>
      <c r="G4563">
        <v>2009</v>
      </c>
      <c r="H4563">
        <f>IF(Table[duration in minutes]&gt;125,4.5,ROUND(1+Table[duration in minutes]/125*4,0))</f>
        <v>3</v>
      </c>
      <c r="I4563" t="s">
        <v>74</v>
      </c>
      <c r="J4563" t="s">
        <v>622</v>
      </c>
      <c r="K4563">
        <v>70</v>
      </c>
      <c r="L4563" t="s">
        <v>661</v>
      </c>
      <c r="M4563" t="s">
        <v>40153</v>
      </c>
      <c r="O4563" t="s">
        <v>21076</v>
      </c>
    </row>
    <row r="4564" spans="1:15" x14ac:dyDescent="0.25">
      <c r="A4564" t="s">
        <v>21077</v>
      </c>
      <c r="B4564" t="s">
        <v>13</v>
      </c>
      <c r="C4564" t="s">
        <v>21078</v>
      </c>
      <c r="D4564" t="s">
        <v>8135</v>
      </c>
      <c r="E4564" t="s">
        <v>44</v>
      </c>
      <c r="F4564">
        <v>2018</v>
      </c>
      <c r="G4564">
        <v>2009</v>
      </c>
      <c r="H4564">
        <f>IF(Table[duration in minutes]&gt;125,4.5,ROUND(1+Table[duration in minutes]/125*4,0))</f>
        <v>3</v>
      </c>
      <c r="I4564" t="s">
        <v>26</v>
      </c>
      <c r="J4564" t="s">
        <v>3503</v>
      </c>
      <c r="K4564">
        <v>70</v>
      </c>
      <c r="L4564" t="s">
        <v>661</v>
      </c>
      <c r="M4564" t="s">
        <v>40153</v>
      </c>
      <c r="N4564" t="s">
        <v>40160</v>
      </c>
      <c r="O4564" t="s">
        <v>21080</v>
      </c>
    </row>
    <row r="4565" spans="1:15" x14ac:dyDescent="0.25">
      <c r="A4565" t="s">
        <v>21081</v>
      </c>
      <c r="B4565" t="s">
        <v>13</v>
      </c>
      <c r="C4565" t="s">
        <v>21082</v>
      </c>
      <c r="D4565" t="s">
        <v>21083</v>
      </c>
      <c r="E4565" t="s">
        <v>44</v>
      </c>
      <c r="F4565">
        <v>2018</v>
      </c>
      <c r="G4565">
        <v>2014</v>
      </c>
      <c r="H4565">
        <f>IF(Table[duration in minutes]&gt;125,4.5,ROUND(1+Table[duration in minutes]/125*4,0))</f>
        <v>4.5</v>
      </c>
      <c r="I4565" t="s">
        <v>106</v>
      </c>
      <c r="J4565" t="s">
        <v>480</v>
      </c>
      <c r="K4565">
        <v>145</v>
      </c>
      <c r="L4565" t="s">
        <v>8648</v>
      </c>
      <c r="M4565" t="s">
        <v>40161</v>
      </c>
      <c r="N4565" t="s">
        <v>40160</v>
      </c>
      <c r="O4565" t="s">
        <v>21085</v>
      </c>
    </row>
    <row r="4566" spans="1:15" x14ac:dyDescent="0.25">
      <c r="A4566" t="s">
        <v>21086</v>
      </c>
      <c r="B4566" t="s">
        <v>13</v>
      </c>
      <c r="C4566" t="s">
        <v>21087</v>
      </c>
      <c r="D4566" t="s">
        <v>21088</v>
      </c>
      <c r="E4566" t="s">
        <v>40129</v>
      </c>
      <c r="F4566">
        <v>2018</v>
      </c>
      <c r="G4566">
        <v>2017</v>
      </c>
      <c r="H4566">
        <f>IF(Table[duration in minutes]&gt;125,4.5,ROUND(1+Table[duration in minutes]/125*4,0))</f>
        <v>3</v>
      </c>
      <c r="I4566" t="s">
        <v>74</v>
      </c>
      <c r="J4566" t="s">
        <v>1876</v>
      </c>
      <c r="K4566">
        <v>70</v>
      </c>
      <c r="L4566" t="s">
        <v>661</v>
      </c>
      <c r="M4566" t="s">
        <v>40153</v>
      </c>
      <c r="O4566" t="s">
        <v>21090</v>
      </c>
    </row>
    <row r="4567" spans="1:15" x14ac:dyDescent="0.25">
      <c r="A4567" t="s">
        <v>21091</v>
      </c>
      <c r="B4567" t="s">
        <v>13</v>
      </c>
      <c r="C4567" t="s">
        <v>21092</v>
      </c>
      <c r="D4567" t="s">
        <v>12995</v>
      </c>
      <c r="E4567" t="s">
        <v>44</v>
      </c>
      <c r="F4567">
        <v>2018</v>
      </c>
      <c r="G4567">
        <v>2012</v>
      </c>
      <c r="H4567">
        <f>IF(Table[duration in minutes]&gt;125,4.5,ROUND(1+Table[duration in minutes]/125*4,0))</f>
        <v>4</v>
      </c>
      <c r="I4567" t="s">
        <v>74</v>
      </c>
      <c r="J4567" t="s">
        <v>207</v>
      </c>
      <c r="K4567">
        <v>106</v>
      </c>
      <c r="L4567" t="s">
        <v>193</v>
      </c>
      <c r="M4567" t="s">
        <v>40153</v>
      </c>
      <c r="N4567" t="s">
        <v>40160</v>
      </c>
      <c r="O4567" t="s">
        <v>21094</v>
      </c>
    </row>
    <row r="4568" spans="1:15" x14ac:dyDescent="0.25">
      <c r="A4568" t="s">
        <v>21095</v>
      </c>
      <c r="B4568" t="s">
        <v>13</v>
      </c>
      <c r="C4568" t="s">
        <v>21096</v>
      </c>
      <c r="D4568" t="s">
        <v>21097</v>
      </c>
      <c r="E4568" t="s">
        <v>40129</v>
      </c>
      <c r="F4568">
        <v>2018</v>
      </c>
      <c r="G4568">
        <v>2018</v>
      </c>
      <c r="H4568">
        <f>IF(Table[duration in minutes]&gt;125,4.5,ROUND(1+Table[duration in minutes]/125*4,0))</f>
        <v>3</v>
      </c>
      <c r="I4568" t="s">
        <v>26</v>
      </c>
      <c r="J4568" t="s">
        <v>1135</v>
      </c>
      <c r="K4568">
        <v>70</v>
      </c>
      <c r="L4568" t="s">
        <v>661</v>
      </c>
      <c r="M4568" t="s">
        <v>40152</v>
      </c>
      <c r="N4568" t="s">
        <v>40153</v>
      </c>
      <c r="O4568" t="s">
        <v>21099</v>
      </c>
    </row>
    <row r="4569" spans="1:15" x14ac:dyDescent="0.25">
      <c r="A4569" t="s">
        <v>21100</v>
      </c>
      <c r="B4569" t="s">
        <v>13</v>
      </c>
      <c r="C4569" t="s">
        <v>21101</v>
      </c>
      <c r="D4569" t="s">
        <v>20518</v>
      </c>
      <c r="E4569" t="s">
        <v>44</v>
      </c>
      <c r="F4569">
        <v>2018</v>
      </c>
      <c r="G4569">
        <v>2013</v>
      </c>
      <c r="H4569">
        <f>IF(Table[duration in minutes]&gt;125,4.5,ROUND(1+Table[duration in minutes]/125*4,0))</f>
        <v>3</v>
      </c>
      <c r="I4569" t="s">
        <v>74</v>
      </c>
      <c r="J4569" t="s">
        <v>3503</v>
      </c>
      <c r="K4569">
        <v>70</v>
      </c>
      <c r="L4569" t="s">
        <v>661</v>
      </c>
      <c r="M4569" t="s">
        <v>40153</v>
      </c>
      <c r="N4569" t="s">
        <v>40161</v>
      </c>
      <c r="O4569" t="s">
        <v>21103</v>
      </c>
    </row>
    <row r="4570" spans="1:15" x14ac:dyDescent="0.25">
      <c r="A4570" t="s">
        <v>21104</v>
      </c>
      <c r="B4570" t="s">
        <v>13</v>
      </c>
      <c r="C4570" t="s">
        <v>21105</v>
      </c>
      <c r="D4570" t="s">
        <v>21106</v>
      </c>
      <c r="E4570" t="s">
        <v>44</v>
      </c>
      <c r="F4570">
        <v>2018</v>
      </c>
      <c r="G4570">
        <v>2014</v>
      </c>
      <c r="H4570">
        <f>IF(Table[duration in minutes]&gt;125,4.5,ROUND(1+Table[duration in minutes]/125*4,0))</f>
        <v>3</v>
      </c>
      <c r="I4570" t="s">
        <v>74</v>
      </c>
      <c r="J4570" t="s">
        <v>1057</v>
      </c>
      <c r="K4570">
        <v>70</v>
      </c>
      <c r="L4570" t="s">
        <v>193</v>
      </c>
      <c r="M4570" t="s">
        <v>40153</v>
      </c>
      <c r="N4570" t="s">
        <v>40161</v>
      </c>
      <c r="O4570" t="s">
        <v>21108</v>
      </c>
    </row>
    <row r="4571" spans="1:15" x14ac:dyDescent="0.25">
      <c r="A4571" t="s">
        <v>21109</v>
      </c>
      <c r="B4571" t="s">
        <v>13</v>
      </c>
      <c r="C4571" t="s">
        <v>21110</v>
      </c>
      <c r="D4571" t="s">
        <v>21111</v>
      </c>
      <c r="E4571" t="s">
        <v>44</v>
      </c>
      <c r="F4571">
        <v>2018</v>
      </c>
      <c r="G4571">
        <v>2009</v>
      </c>
      <c r="H4571">
        <f>IF(Table[duration in minutes]&gt;125,4.5,ROUND(1+Table[duration in minutes]/125*4,0))</f>
        <v>4</v>
      </c>
      <c r="I4571" t="s">
        <v>106</v>
      </c>
      <c r="J4571" t="s">
        <v>342</v>
      </c>
      <c r="K4571">
        <v>99</v>
      </c>
      <c r="L4571" t="s">
        <v>661</v>
      </c>
      <c r="M4571" t="s">
        <v>40153</v>
      </c>
      <c r="O4571" t="s">
        <v>21113</v>
      </c>
    </row>
    <row r="4572" spans="1:15" x14ac:dyDescent="0.25">
      <c r="A4572" t="s">
        <v>21114</v>
      </c>
      <c r="B4572" t="s">
        <v>22</v>
      </c>
      <c r="C4572" t="s">
        <v>21115</v>
      </c>
      <c r="D4572" t="s">
        <v>40128</v>
      </c>
      <c r="E4572" t="s">
        <v>16</v>
      </c>
      <c r="F4572">
        <v>2018</v>
      </c>
      <c r="G4572">
        <v>2018</v>
      </c>
      <c r="H4572">
        <f>IF(Table[duration in minutes]&gt;125,4.5,ROUND(1+Table[duration in minutes]/125*4,0))</f>
        <v>5</v>
      </c>
      <c r="I4572" t="s">
        <v>26</v>
      </c>
      <c r="J4572" t="s">
        <v>34</v>
      </c>
      <c r="K4572">
        <v>125</v>
      </c>
      <c r="L4572" t="s">
        <v>40182</v>
      </c>
      <c r="M4572" t="s">
        <v>40150</v>
      </c>
      <c r="O4572" t="s">
        <v>21117</v>
      </c>
    </row>
    <row r="4573" spans="1:15" x14ac:dyDescent="0.25">
      <c r="A4573" t="s">
        <v>21118</v>
      </c>
      <c r="B4573" t="s">
        <v>13</v>
      </c>
      <c r="C4573" t="s">
        <v>21119</v>
      </c>
      <c r="D4573" t="s">
        <v>8312</v>
      </c>
      <c r="E4573" t="s">
        <v>44</v>
      </c>
      <c r="F4573">
        <v>2018</v>
      </c>
      <c r="G4573">
        <v>2017</v>
      </c>
      <c r="H4573">
        <f>IF(Table[duration in minutes]&gt;125,4.5,ROUND(1+Table[duration in minutes]/125*4,0))</f>
        <v>3</v>
      </c>
      <c r="I4573" t="s">
        <v>74</v>
      </c>
      <c r="J4573" t="s">
        <v>2892</v>
      </c>
      <c r="K4573">
        <v>70</v>
      </c>
      <c r="L4573" t="s">
        <v>312</v>
      </c>
      <c r="M4573" t="s">
        <v>40157</v>
      </c>
      <c r="N4573" t="s">
        <v>40153</v>
      </c>
      <c r="O4573" t="s">
        <v>21121</v>
      </c>
    </row>
    <row r="4574" spans="1:15" x14ac:dyDescent="0.25">
      <c r="A4574" t="s">
        <v>21122</v>
      </c>
      <c r="B4574" t="s">
        <v>13</v>
      </c>
      <c r="C4574" t="s">
        <v>21123</v>
      </c>
      <c r="D4574" t="s">
        <v>21124</v>
      </c>
      <c r="E4574" t="s">
        <v>44</v>
      </c>
      <c r="F4574">
        <v>2018</v>
      </c>
      <c r="G4574">
        <v>2014</v>
      </c>
      <c r="H4574">
        <f>IF(Table[duration in minutes]&gt;125,4.5,ROUND(1+Table[duration in minutes]/125*4,0))</f>
        <v>3</v>
      </c>
      <c r="I4574" t="s">
        <v>74</v>
      </c>
      <c r="J4574" t="s">
        <v>782</v>
      </c>
      <c r="K4574">
        <v>70</v>
      </c>
      <c r="L4574" t="s">
        <v>193</v>
      </c>
      <c r="M4574" t="s">
        <v>40155</v>
      </c>
      <c r="N4574" t="s">
        <v>40153</v>
      </c>
      <c r="O4574" t="s">
        <v>21126</v>
      </c>
    </row>
    <row r="4575" spans="1:15" x14ac:dyDescent="0.25">
      <c r="A4575" t="s">
        <v>21127</v>
      </c>
      <c r="B4575" t="s">
        <v>13</v>
      </c>
      <c r="C4575" t="s">
        <v>21128</v>
      </c>
      <c r="D4575" t="s">
        <v>5072</v>
      </c>
      <c r="E4575" t="s">
        <v>44</v>
      </c>
      <c r="F4575">
        <v>2018</v>
      </c>
      <c r="G4575">
        <v>2008</v>
      </c>
      <c r="H4575">
        <f>IF(Table[duration in minutes]&gt;125,4.5,ROUND(1+Table[duration in minutes]/125*4,0))</f>
        <v>3</v>
      </c>
      <c r="I4575" t="s">
        <v>74</v>
      </c>
      <c r="J4575" t="s">
        <v>21130</v>
      </c>
      <c r="K4575">
        <v>70</v>
      </c>
      <c r="L4575" t="s">
        <v>312</v>
      </c>
      <c r="M4575" t="s">
        <v>40155</v>
      </c>
      <c r="N4575" t="s">
        <v>40153</v>
      </c>
      <c r="O4575" t="s">
        <v>21131</v>
      </c>
    </row>
    <row r="4576" spans="1:15" x14ac:dyDescent="0.25">
      <c r="A4576" t="s">
        <v>21132</v>
      </c>
      <c r="B4576" t="s">
        <v>13</v>
      </c>
      <c r="C4576" t="s">
        <v>21133</v>
      </c>
      <c r="D4576" t="s">
        <v>21134</v>
      </c>
      <c r="E4576" t="s">
        <v>44</v>
      </c>
      <c r="F4576">
        <v>2018</v>
      </c>
      <c r="G4576">
        <v>2015</v>
      </c>
      <c r="H4576">
        <f>IF(Table[duration in minutes]&gt;125,4.5,ROUND(1+Table[duration in minutes]/125*4,0))</f>
        <v>3</v>
      </c>
      <c r="I4576" t="s">
        <v>106</v>
      </c>
      <c r="J4576" t="s">
        <v>3503</v>
      </c>
      <c r="K4576">
        <v>70</v>
      </c>
      <c r="L4576" t="s">
        <v>193</v>
      </c>
      <c r="M4576" t="s">
        <v>40155</v>
      </c>
      <c r="N4576" t="s">
        <v>40153</v>
      </c>
      <c r="O4576" t="s">
        <v>21136</v>
      </c>
    </row>
    <row r="4577" spans="1:15" x14ac:dyDescent="0.25">
      <c r="A4577" t="s">
        <v>21137</v>
      </c>
      <c r="B4577" t="s">
        <v>13</v>
      </c>
      <c r="C4577" t="s">
        <v>21138</v>
      </c>
      <c r="D4577" t="s">
        <v>21139</v>
      </c>
      <c r="E4577" t="s">
        <v>44</v>
      </c>
      <c r="F4577">
        <v>2018</v>
      </c>
      <c r="G4577">
        <v>2009</v>
      </c>
      <c r="H4577">
        <f>IF(Table[duration in minutes]&gt;125,4.5,ROUND(1+Table[duration in minutes]/125*4,0))</f>
        <v>3</v>
      </c>
      <c r="I4577" t="s">
        <v>74</v>
      </c>
      <c r="J4577" t="s">
        <v>622</v>
      </c>
      <c r="K4577">
        <v>70</v>
      </c>
      <c r="L4577" t="s">
        <v>661</v>
      </c>
      <c r="M4577" t="s">
        <v>40153</v>
      </c>
      <c r="N4577" t="s">
        <v>40161</v>
      </c>
      <c r="O4577" t="s">
        <v>21141</v>
      </c>
    </row>
    <row r="4578" spans="1:15" x14ac:dyDescent="0.25">
      <c r="A4578" t="s">
        <v>21142</v>
      </c>
      <c r="B4578" t="s">
        <v>13</v>
      </c>
      <c r="C4578" t="s">
        <v>21143</v>
      </c>
      <c r="D4578" t="s">
        <v>21124</v>
      </c>
      <c r="E4578" t="s">
        <v>44</v>
      </c>
      <c r="F4578">
        <v>2018</v>
      </c>
      <c r="G4578">
        <v>2018</v>
      </c>
      <c r="H4578">
        <f>IF(Table[duration in minutes]&gt;125,4.5,ROUND(1+Table[duration in minutes]/125*4,0))</f>
        <v>3</v>
      </c>
      <c r="I4578" t="s">
        <v>74</v>
      </c>
      <c r="J4578" t="s">
        <v>6069</v>
      </c>
      <c r="K4578">
        <v>70</v>
      </c>
      <c r="L4578" t="s">
        <v>661</v>
      </c>
      <c r="M4578" t="s">
        <v>40153</v>
      </c>
      <c r="N4578" t="s">
        <v>40169</v>
      </c>
      <c r="O4578" t="s">
        <v>21145</v>
      </c>
    </row>
    <row r="4579" spans="1:15" x14ac:dyDescent="0.25">
      <c r="A4579" t="s">
        <v>21146</v>
      </c>
      <c r="B4579" t="s">
        <v>13</v>
      </c>
      <c r="C4579" t="s">
        <v>21147</v>
      </c>
      <c r="D4579" t="s">
        <v>21148</v>
      </c>
      <c r="E4579" t="s">
        <v>44</v>
      </c>
      <c r="F4579">
        <v>2018</v>
      </c>
      <c r="G4579">
        <v>2014</v>
      </c>
      <c r="H4579">
        <f>IF(Table[duration in minutes]&gt;125,4.5,ROUND(1+Table[duration in minutes]/125*4,0))</f>
        <v>3</v>
      </c>
      <c r="I4579" t="s">
        <v>74</v>
      </c>
      <c r="J4579" t="s">
        <v>774</v>
      </c>
      <c r="K4579">
        <v>70</v>
      </c>
      <c r="L4579" t="s">
        <v>193</v>
      </c>
      <c r="M4579" t="s">
        <v>40153</v>
      </c>
      <c r="N4579" t="s">
        <v>40160</v>
      </c>
      <c r="O4579" t="s">
        <v>21150</v>
      </c>
    </row>
    <row r="4580" spans="1:15" x14ac:dyDescent="0.25">
      <c r="A4580" t="s">
        <v>21151</v>
      </c>
      <c r="B4580" t="s">
        <v>13</v>
      </c>
      <c r="C4580" t="s">
        <v>21152</v>
      </c>
      <c r="D4580" t="s">
        <v>21153</v>
      </c>
      <c r="E4580" t="s">
        <v>44</v>
      </c>
      <c r="F4580">
        <v>2018</v>
      </c>
      <c r="G4580">
        <v>2009</v>
      </c>
      <c r="H4580">
        <f>IF(Table[duration in minutes]&gt;125,4.5,ROUND(1+Table[duration in minutes]/125*4,0))</f>
        <v>3</v>
      </c>
      <c r="I4580" t="s">
        <v>74</v>
      </c>
      <c r="J4580" t="s">
        <v>902</v>
      </c>
      <c r="K4580">
        <v>70</v>
      </c>
      <c r="L4580" t="s">
        <v>312</v>
      </c>
      <c r="M4580" t="s">
        <v>40155</v>
      </c>
      <c r="N4580" t="s">
        <v>40153</v>
      </c>
      <c r="O4580" t="s">
        <v>21155</v>
      </c>
    </row>
    <row r="4581" spans="1:15" x14ac:dyDescent="0.25">
      <c r="A4581" t="s">
        <v>21156</v>
      </c>
      <c r="B4581" t="s">
        <v>13</v>
      </c>
      <c r="C4581" t="s">
        <v>21157</v>
      </c>
      <c r="D4581" t="s">
        <v>21158</v>
      </c>
      <c r="E4581" t="s">
        <v>44</v>
      </c>
      <c r="F4581">
        <v>2018</v>
      </c>
      <c r="G4581">
        <v>2008</v>
      </c>
      <c r="H4581">
        <f>IF(Table[duration in minutes]&gt;125,4.5,ROUND(1+Table[duration in minutes]/125*4,0))</f>
        <v>4.5</v>
      </c>
      <c r="I4581" t="s">
        <v>74</v>
      </c>
      <c r="J4581" t="s">
        <v>480</v>
      </c>
      <c r="K4581">
        <v>145</v>
      </c>
      <c r="L4581" t="s">
        <v>193</v>
      </c>
      <c r="M4581" t="s">
        <v>40155</v>
      </c>
      <c r="N4581" t="s">
        <v>40153</v>
      </c>
      <c r="O4581" t="s">
        <v>21160</v>
      </c>
    </row>
    <row r="4582" spans="1:15" x14ac:dyDescent="0.25">
      <c r="A4582" t="s">
        <v>21161</v>
      </c>
      <c r="B4582" t="s">
        <v>13</v>
      </c>
      <c r="C4582" t="s">
        <v>21162</v>
      </c>
      <c r="D4582" t="s">
        <v>13057</v>
      </c>
      <c r="E4582" t="s">
        <v>44</v>
      </c>
      <c r="F4582">
        <v>2018</v>
      </c>
      <c r="G4582">
        <v>2009</v>
      </c>
      <c r="H4582">
        <f>IF(Table[duration in minutes]&gt;125,4.5,ROUND(1+Table[duration in minutes]/125*4,0))</f>
        <v>4.5</v>
      </c>
      <c r="I4582" t="s">
        <v>74</v>
      </c>
      <c r="J4582" t="s">
        <v>185</v>
      </c>
      <c r="K4582">
        <v>147</v>
      </c>
      <c r="L4582" t="s">
        <v>8648</v>
      </c>
      <c r="M4582" t="s">
        <v>40164</v>
      </c>
      <c r="O4582" t="s">
        <v>21164</v>
      </c>
    </row>
    <row r="4583" spans="1:15" x14ac:dyDescent="0.25">
      <c r="A4583" t="s">
        <v>21165</v>
      </c>
      <c r="B4583" t="s">
        <v>13</v>
      </c>
      <c r="C4583" t="s">
        <v>21166</v>
      </c>
      <c r="D4583" t="s">
        <v>9491</v>
      </c>
      <c r="E4583" t="s">
        <v>44</v>
      </c>
      <c r="F4583">
        <v>2018</v>
      </c>
      <c r="G4583">
        <v>2016</v>
      </c>
      <c r="H4583">
        <f>IF(Table[duration in minutes]&gt;125,4.5,ROUND(1+Table[duration in minutes]/125*4,0))</f>
        <v>4</v>
      </c>
      <c r="I4583" t="s">
        <v>74</v>
      </c>
      <c r="J4583" t="s">
        <v>18</v>
      </c>
      <c r="K4583">
        <v>90</v>
      </c>
      <c r="L4583" t="s">
        <v>661</v>
      </c>
      <c r="M4583" t="s">
        <v>40153</v>
      </c>
      <c r="O4583" t="s">
        <v>21168</v>
      </c>
    </row>
    <row r="4584" spans="1:15" x14ac:dyDescent="0.25">
      <c r="A4584" t="s">
        <v>21169</v>
      </c>
      <c r="B4584" t="s">
        <v>13</v>
      </c>
      <c r="C4584" t="s">
        <v>21170</v>
      </c>
      <c r="D4584" t="s">
        <v>21171</v>
      </c>
      <c r="E4584" t="s">
        <v>44</v>
      </c>
      <c r="F4584">
        <v>2018</v>
      </c>
      <c r="G4584">
        <v>2012</v>
      </c>
      <c r="H4584">
        <f>IF(Table[duration in minutes]&gt;125,4.5,ROUND(1+Table[duration in minutes]/125*4,0))</f>
        <v>3</v>
      </c>
      <c r="I4584" t="s">
        <v>74</v>
      </c>
      <c r="J4584" t="s">
        <v>1057</v>
      </c>
      <c r="K4584">
        <v>70</v>
      </c>
      <c r="L4584" t="s">
        <v>193</v>
      </c>
      <c r="M4584" t="s">
        <v>40153</v>
      </c>
      <c r="N4584" t="s">
        <v>40160</v>
      </c>
      <c r="O4584" t="s">
        <v>21173</v>
      </c>
    </row>
    <row r="4585" spans="1:15" x14ac:dyDescent="0.25">
      <c r="A4585" t="s">
        <v>21174</v>
      </c>
      <c r="B4585" t="s">
        <v>13</v>
      </c>
      <c r="C4585" t="s">
        <v>21175</v>
      </c>
      <c r="D4585" t="s">
        <v>21176</v>
      </c>
      <c r="E4585" t="s">
        <v>44</v>
      </c>
      <c r="F4585">
        <v>2018</v>
      </c>
      <c r="G4585">
        <v>2005</v>
      </c>
      <c r="H4585">
        <f>IF(Table[duration in minutes]&gt;125,4.5,ROUND(1+Table[duration in minutes]/125*4,0))</f>
        <v>3</v>
      </c>
      <c r="I4585" t="s">
        <v>106</v>
      </c>
      <c r="J4585" t="s">
        <v>1057</v>
      </c>
      <c r="K4585">
        <v>70</v>
      </c>
      <c r="L4585" t="s">
        <v>193</v>
      </c>
      <c r="M4585" t="s">
        <v>40155</v>
      </c>
      <c r="N4585" t="s">
        <v>40153</v>
      </c>
      <c r="O4585" t="s">
        <v>21178</v>
      </c>
    </row>
    <row r="4586" spans="1:15" x14ac:dyDescent="0.25">
      <c r="A4586" t="s">
        <v>21179</v>
      </c>
      <c r="B4586" t="s">
        <v>13</v>
      </c>
      <c r="C4586" t="s">
        <v>21180</v>
      </c>
      <c r="D4586" t="s">
        <v>20075</v>
      </c>
      <c r="E4586" t="s">
        <v>44</v>
      </c>
      <c r="F4586">
        <v>2018</v>
      </c>
      <c r="G4586">
        <v>2017</v>
      </c>
      <c r="H4586">
        <f>IF(Table[duration in minutes]&gt;125,4.5,ROUND(1+Table[duration in minutes]/125*4,0))</f>
        <v>3</v>
      </c>
      <c r="I4586" t="s">
        <v>74</v>
      </c>
      <c r="J4586" t="s">
        <v>1147</v>
      </c>
      <c r="K4586">
        <v>70</v>
      </c>
      <c r="L4586" t="s">
        <v>193</v>
      </c>
      <c r="M4586" t="s">
        <v>40155</v>
      </c>
      <c r="N4586" t="s">
        <v>40153</v>
      </c>
      <c r="O4586" t="s">
        <v>21182</v>
      </c>
    </row>
    <row r="4587" spans="1:15" x14ac:dyDescent="0.25">
      <c r="A4587" t="s">
        <v>21183</v>
      </c>
      <c r="B4587" t="s">
        <v>13</v>
      </c>
      <c r="C4587" t="s">
        <v>21184</v>
      </c>
      <c r="D4587" t="s">
        <v>20518</v>
      </c>
      <c r="E4587" t="s">
        <v>44</v>
      </c>
      <c r="F4587">
        <v>2018</v>
      </c>
      <c r="G4587">
        <v>2016</v>
      </c>
      <c r="H4587">
        <f>IF(Table[duration in minutes]&gt;125,4.5,ROUND(1+Table[duration in minutes]/125*4,0))</f>
        <v>3</v>
      </c>
      <c r="I4587" t="s">
        <v>106</v>
      </c>
      <c r="J4587" t="s">
        <v>611</v>
      </c>
      <c r="K4587">
        <v>70</v>
      </c>
      <c r="L4587" t="s">
        <v>193</v>
      </c>
      <c r="M4587" t="s">
        <v>40153</v>
      </c>
      <c r="O4587" t="s">
        <v>21186</v>
      </c>
    </row>
    <row r="4588" spans="1:15" x14ac:dyDescent="0.25">
      <c r="A4588" t="s">
        <v>21187</v>
      </c>
      <c r="B4588" t="s">
        <v>13</v>
      </c>
      <c r="C4588" t="s">
        <v>21188</v>
      </c>
      <c r="D4588" t="s">
        <v>12322</v>
      </c>
      <c r="E4588" t="s">
        <v>44</v>
      </c>
      <c r="F4588">
        <v>2018</v>
      </c>
      <c r="G4588">
        <v>2012</v>
      </c>
      <c r="H4588">
        <f>IF(Table[duration in minutes]&gt;125,4.5,ROUND(1+Table[duration in minutes]/125*4,0))</f>
        <v>3</v>
      </c>
      <c r="I4588" t="s">
        <v>74</v>
      </c>
      <c r="J4588" t="s">
        <v>1168</v>
      </c>
      <c r="K4588">
        <v>70</v>
      </c>
      <c r="L4588" t="s">
        <v>312</v>
      </c>
      <c r="M4588" t="s">
        <v>40153</v>
      </c>
      <c r="O4588" t="s">
        <v>21190</v>
      </c>
    </row>
    <row r="4589" spans="1:15" x14ac:dyDescent="0.25">
      <c r="A4589" t="s">
        <v>21191</v>
      </c>
      <c r="B4589" t="s">
        <v>13</v>
      </c>
      <c r="C4589" t="s">
        <v>21192</v>
      </c>
      <c r="D4589" t="s">
        <v>21193</v>
      </c>
      <c r="E4589" t="s">
        <v>44</v>
      </c>
      <c r="F4589">
        <v>2018</v>
      </c>
      <c r="G4589">
        <v>2011</v>
      </c>
      <c r="H4589">
        <f>IF(Table[duration in minutes]&gt;125,4.5,ROUND(1+Table[duration in minutes]/125*4,0))</f>
        <v>3</v>
      </c>
      <c r="I4589" t="s">
        <v>74</v>
      </c>
      <c r="J4589" t="s">
        <v>6183</v>
      </c>
      <c r="K4589">
        <v>70</v>
      </c>
      <c r="L4589" t="s">
        <v>312</v>
      </c>
      <c r="M4589" t="s">
        <v>40153</v>
      </c>
      <c r="O4589" t="s">
        <v>21195</v>
      </c>
    </row>
    <row r="4590" spans="1:15" x14ac:dyDescent="0.25">
      <c r="A4590" t="s">
        <v>21196</v>
      </c>
      <c r="B4590" t="s">
        <v>13</v>
      </c>
      <c r="C4590" t="s">
        <v>21197</v>
      </c>
      <c r="D4590" t="s">
        <v>21198</v>
      </c>
      <c r="E4590" t="s">
        <v>44</v>
      </c>
      <c r="F4590">
        <v>2018</v>
      </c>
      <c r="G4590">
        <v>2011</v>
      </c>
      <c r="H4590">
        <f>IF(Table[duration in minutes]&gt;125,4.5,ROUND(1+Table[duration in minutes]/125*4,0))</f>
        <v>4</v>
      </c>
      <c r="I4590" t="s">
        <v>74</v>
      </c>
      <c r="J4590" t="s">
        <v>357</v>
      </c>
      <c r="K4590">
        <v>100</v>
      </c>
      <c r="L4590" t="s">
        <v>193</v>
      </c>
      <c r="M4590" t="s">
        <v>40153</v>
      </c>
      <c r="N4590" t="s">
        <v>40162</v>
      </c>
      <c r="O4590" t="s">
        <v>21200</v>
      </c>
    </row>
    <row r="4591" spans="1:15" x14ac:dyDescent="0.25">
      <c r="A4591" t="s">
        <v>21201</v>
      </c>
      <c r="B4591" t="s">
        <v>13</v>
      </c>
      <c r="C4591" t="s">
        <v>21202</v>
      </c>
      <c r="D4591" t="s">
        <v>21203</v>
      </c>
      <c r="E4591" t="s">
        <v>16</v>
      </c>
      <c r="F4591">
        <v>2018</v>
      </c>
      <c r="G4591">
        <v>2018</v>
      </c>
      <c r="H4591">
        <f>IF(Table[duration in minutes]&gt;125,4.5,ROUND(1+Table[duration in minutes]/125*4,0))</f>
        <v>3</v>
      </c>
      <c r="I4591" t="s">
        <v>165</v>
      </c>
      <c r="J4591" t="s">
        <v>9119</v>
      </c>
      <c r="K4591">
        <v>70</v>
      </c>
      <c r="L4591" t="s">
        <v>59</v>
      </c>
      <c r="O4591" t="s">
        <v>21205</v>
      </c>
    </row>
    <row r="4592" spans="1:15" x14ac:dyDescent="0.25">
      <c r="A4592" t="s">
        <v>21206</v>
      </c>
      <c r="B4592" t="s">
        <v>13</v>
      </c>
      <c r="C4592" t="s">
        <v>21207</v>
      </c>
      <c r="D4592" t="s">
        <v>21203</v>
      </c>
      <c r="E4592" t="s">
        <v>16</v>
      </c>
      <c r="F4592">
        <v>2018</v>
      </c>
      <c r="G4592">
        <v>2018</v>
      </c>
      <c r="H4592">
        <f>IF(Table[duration in minutes]&gt;125,4.5,ROUND(1+Table[duration in minutes]/125*4,0))</f>
        <v>3</v>
      </c>
      <c r="I4592" t="s">
        <v>165</v>
      </c>
      <c r="J4592" t="s">
        <v>9119</v>
      </c>
      <c r="K4592">
        <v>70</v>
      </c>
      <c r="L4592" t="s">
        <v>59</v>
      </c>
      <c r="O4592" t="s">
        <v>21209</v>
      </c>
    </row>
    <row r="4593" spans="1:15" x14ac:dyDescent="0.25">
      <c r="A4593" t="s">
        <v>21210</v>
      </c>
      <c r="B4593" t="s">
        <v>13</v>
      </c>
      <c r="C4593" t="s">
        <v>21211</v>
      </c>
      <c r="D4593" t="s">
        <v>21212</v>
      </c>
      <c r="E4593" t="s">
        <v>16</v>
      </c>
      <c r="F4593">
        <v>2018</v>
      </c>
      <c r="G4593">
        <v>2009</v>
      </c>
      <c r="H4593">
        <f>IF(Table[duration in minutes]&gt;125,4.5,ROUND(1+Table[duration in minutes]/125*4,0))</f>
        <v>5</v>
      </c>
      <c r="I4593" t="s">
        <v>26</v>
      </c>
      <c r="J4593" t="s">
        <v>213</v>
      </c>
      <c r="K4593">
        <v>111</v>
      </c>
      <c r="L4593" t="s">
        <v>193</v>
      </c>
      <c r="M4593" t="s">
        <v>40155</v>
      </c>
      <c r="N4593" t="s">
        <v>40152</v>
      </c>
      <c r="O4593" t="s">
        <v>21214</v>
      </c>
    </row>
    <row r="4594" spans="1:15" x14ac:dyDescent="0.25">
      <c r="A4594" t="s">
        <v>21215</v>
      </c>
      <c r="B4594" t="s">
        <v>13</v>
      </c>
      <c r="C4594" t="s">
        <v>21216</v>
      </c>
      <c r="D4594" t="s">
        <v>20805</v>
      </c>
      <c r="E4594" t="s">
        <v>44</v>
      </c>
      <c r="F4594">
        <v>2018</v>
      </c>
      <c r="G4594">
        <v>2014</v>
      </c>
      <c r="H4594">
        <f>IF(Table[duration in minutes]&gt;125,4.5,ROUND(1+Table[duration in minutes]/125*4,0))</f>
        <v>4.5</v>
      </c>
      <c r="I4594" t="s">
        <v>74</v>
      </c>
      <c r="J4594" t="s">
        <v>185</v>
      </c>
      <c r="K4594">
        <v>147</v>
      </c>
      <c r="L4594" t="s">
        <v>312</v>
      </c>
      <c r="M4594" t="s">
        <v>40155</v>
      </c>
      <c r="N4594" t="s">
        <v>40153</v>
      </c>
      <c r="O4594" t="s">
        <v>21218</v>
      </c>
    </row>
    <row r="4595" spans="1:15" x14ac:dyDescent="0.25">
      <c r="A4595" t="s">
        <v>21219</v>
      </c>
      <c r="B4595" t="s">
        <v>13</v>
      </c>
      <c r="C4595" t="s">
        <v>21220</v>
      </c>
      <c r="D4595" t="s">
        <v>21221</v>
      </c>
      <c r="E4595" t="s">
        <v>44</v>
      </c>
      <c r="F4595">
        <v>2018</v>
      </c>
      <c r="G4595">
        <v>2013</v>
      </c>
      <c r="H4595">
        <f>IF(Table[duration in minutes]&gt;125,4.5,ROUND(1+Table[duration in minutes]/125*4,0))</f>
        <v>5</v>
      </c>
      <c r="I4595" t="s">
        <v>74</v>
      </c>
      <c r="J4595" t="s">
        <v>311</v>
      </c>
      <c r="K4595">
        <v>115</v>
      </c>
      <c r="L4595" t="s">
        <v>661</v>
      </c>
      <c r="M4595" t="s">
        <v>40153</v>
      </c>
      <c r="N4595" t="s">
        <v>40160</v>
      </c>
      <c r="O4595" t="s">
        <v>21223</v>
      </c>
    </row>
    <row r="4596" spans="1:15" x14ac:dyDescent="0.25">
      <c r="A4596" t="s">
        <v>21224</v>
      </c>
      <c r="B4596" t="s">
        <v>13</v>
      </c>
      <c r="C4596" t="s">
        <v>21225</v>
      </c>
      <c r="D4596" t="s">
        <v>15079</v>
      </c>
      <c r="E4596" t="s">
        <v>44</v>
      </c>
      <c r="F4596">
        <v>2018</v>
      </c>
      <c r="G4596">
        <v>2013</v>
      </c>
      <c r="H4596">
        <f>IF(Table[duration in minutes]&gt;125,4.5,ROUND(1+Table[duration in minutes]/125*4,0))</f>
        <v>3</v>
      </c>
      <c r="I4596" t="s">
        <v>106</v>
      </c>
      <c r="J4596" t="s">
        <v>774</v>
      </c>
      <c r="K4596">
        <v>70</v>
      </c>
      <c r="L4596" t="s">
        <v>193</v>
      </c>
      <c r="M4596" t="s">
        <v>40153</v>
      </c>
      <c r="N4596" t="s">
        <v>40161</v>
      </c>
      <c r="O4596" t="s">
        <v>21227</v>
      </c>
    </row>
    <row r="4597" spans="1:15" x14ac:dyDescent="0.25">
      <c r="A4597" t="s">
        <v>21228</v>
      </c>
      <c r="B4597" t="s">
        <v>13</v>
      </c>
      <c r="C4597" t="s">
        <v>21229</v>
      </c>
      <c r="D4597" t="s">
        <v>21230</v>
      </c>
      <c r="E4597" t="s">
        <v>44</v>
      </c>
      <c r="F4597">
        <v>2018</v>
      </c>
      <c r="G4597">
        <v>2016</v>
      </c>
      <c r="H4597">
        <f>IF(Table[duration in minutes]&gt;125,4.5,ROUND(1+Table[duration in minutes]/125*4,0))</f>
        <v>4</v>
      </c>
      <c r="I4597" t="s">
        <v>74</v>
      </c>
      <c r="J4597" t="s">
        <v>192</v>
      </c>
      <c r="K4597">
        <v>103</v>
      </c>
      <c r="L4597" t="s">
        <v>312</v>
      </c>
      <c r="M4597" t="s">
        <v>40155</v>
      </c>
      <c r="N4597" t="s">
        <v>40153</v>
      </c>
      <c r="O4597" t="s">
        <v>21232</v>
      </c>
    </row>
    <row r="4598" spans="1:15" x14ac:dyDescent="0.25">
      <c r="A4598" t="s">
        <v>21233</v>
      </c>
      <c r="B4598" t="s">
        <v>13</v>
      </c>
      <c r="C4598" t="s">
        <v>21234</v>
      </c>
      <c r="D4598" t="s">
        <v>21235</v>
      </c>
      <c r="E4598" t="s">
        <v>44</v>
      </c>
      <c r="F4598">
        <v>2018</v>
      </c>
      <c r="G4598">
        <v>2016</v>
      </c>
      <c r="H4598">
        <f>IF(Table[duration in minutes]&gt;125,4.5,ROUND(1+Table[duration in minutes]/125*4,0))</f>
        <v>3</v>
      </c>
      <c r="I4598" t="s">
        <v>74</v>
      </c>
      <c r="J4598" t="s">
        <v>4243</v>
      </c>
      <c r="K4598">
        <v>70</v>
      </c>
      <c r="L4598" t="s">
        <v>193</v>
      </c>
      <c r="M4598" t="s">
        <v>40155</v>
      </c>
      <c r="N4598" t="s">
        <v>40152</v>
      </c>
      <c r="O4598" t="s">
        <v>21237</v>
      </c>
    </row>
    <row r="4599" spans="1:15" x14ac:dyDescent="0.25">
      <c r="A4599" t="s">
        <v>21238</v>
      </c>
      <c r="B4599" t="s">
        <v>13</v>
      </c>
      <c r="C4599" t="s">
        <v>21239</v>
      </c>
      <c r="D4599" t="s">
        <v>21240</v>
      </c>
      <c r="E4599" t="s">
        <v>44</v>
      </c>
      <c r="F4599">
        <v>2018</v>
      </c>
      <c r="G4599">
        <v>2015</v>
      </c>
      <c r="H4599">
        <f>IF(Table[duration in minutes]&gt;125,4.5,ROUND(1+Table[duration in minutes]/125*4,0))</f>
        <v>3</v>
      </c>
      <c r="I4599" t="s">
        <v>74</v>
      </c>
      <c r="J4599" t="s">
        <v>1057</v>
      </c>
      <c r="K4599">
        <v>70</v>
      </c>
      <c r="L4599" t="s">
        <v>312</v>
      </c>
      <c r="M4599" t="s">
        <v>40153</v>
      </c>
      <c r="O4599" t="s">
        <v>21242</v>
      </c>
    </row>
    <row r="4600" spans="1:15" x14ac:dyDescent="0.25">
      <c r="A4600" t="s">
        <v>21243</v>
      </c>
      <c r="B4600" t="s">
        <v>13</v>
      </c>
      <c r="C4600" t="s">
        <v>21244</v>
      </c>
      <c r="D4600" t="s">
        <v>21245</v>
      </c>
      <c r="E4600" t="s">
        <v>44</v>
      </c>
      <c r="F4600">
        <v>2018</v>
      </c>
      <c r="G4600">
        <v>2014</v>
      </c>
      <c r="H4600">
        <f>IF(Table[duration in minutes]&gt;125,4.5,ROUND(1+Table[duration in minutes]/125*4,0))</f>
        <v>4</v>
      </c>
      <c r="I4600" t="s">
        <v>74</v>
      </c>
      <c r="J4600" t="s">
        <v>369</v>
      </c>
      <c r="K4600">
        <v>102</v>
      </c>
      <c r="L4600" t="s">
        <v>1286</v>
      </c>
      <c r="M4600" t="s">
        <v>40153</v>
      </c>
      <c r="N4600" t="s">
        <v>40164</v>
      </c>
      <c r="O4600" t="s">
        <v>21247</v>
      </c>
    </row>
    <row r="4601" spans="1:15" x14ac:dyDescent="0.25">
      <c r="A4601" t="s">
        <v>21248</v>
      </c>
      <c r="B4601" t="s">
        <v>13</v>
      </c>
      <c r="C4601" t="s">
        <v>21249</v>
      </c>
      <c r="D4601" t="s">
        <v>21250</v>
      </c>
      <c r="E4601" t="s">
        <v>44</v>
      </c>
      <c r="F4601">
        <v>2018</v>
      </c>
      <c r="G4601">
        <v>2013</v>
      </c>
      <c r="H4601">
        <f>IF(Table[duration in minutes]&gt;125,4.5,ROUND(1+Table[duration in minutes]/125*4,0))</f>
        <v>5</v>
      </c>
      <c r="I4601" t="s">
        <v>106</v>
      </c>
      <c r="J4601" t="s">
        <v>323</v>
      </c>
      <c r="K4601">
        <v>122</v>
      </c>
      <c r="L4601" t="s">
        <v>193</v>
      </c>
      <c r="M4601" t="s">
        <v>40153</v>
      </c>
      <c r="N4601" t="s">
        <v>40161</v>
      </c>
      <c r="O4601" t="s">
        <v>21252</v>
      </c>
    </row>
    <row r="4602" spans="1:15" x14ac:dyDescent="0.25">
      <c r="A4602" t="s">
        <v>21253</v>
      </c>
      <c r="B4602" t="s">
        <v>13</v>
      </c>
      <c r="C4602" t="s">
        <v>21254</v>
      </c>
      <c r="D4602" t="s">
        <v>21255</v>
      </c>
      <c r="E4602" t="s">
        <v>44</v>
      </c>
      <c r="F4602">
        <v>2018</v>
      </c>
      <c r="G4602">
        <v>2008</v>
      </c>
      <c r="H4602">
        <f>IF(Table[duration in minutes]&gt;125,4.5,ROUND(1+Table[duration in minutes]/125*4,0))</f>
        <v>3</v>
      </c>
      <c r="I4602" t="s">
        <v>74</v>
      </c>
      <c r="J4602" t="s">
        <v>2892</v>
      </c>
      <c r="K4602">
        <v>70</v>
      </c>
      <c r="L4602" t="s">
        <v>312</v>
      </c>
      <c r="M4602" t="s">
        <v>40153</v>
      </c>
      <c r="N4602" t="s">
        <v>40161</v>
      </c>
      <c r="O4602" t="s">
        <v>21257</v>
      </c>
    </row>
    <row r="4603" spans="1:15" x14ac:dyDescent="0.25">
      <c r="A4603" t="s">
        <v>21258</v>
      </c>
      <c r="B4603" t="s">
        <v>13</v>
      </c>
      <c r="C4603" t="s">
        <v>21259</v>
      </c>
      <c r="D4603" t="s">
        <v>10922</v>
      </c>
      <c r="E4603" t="s">
        <v>44</v>
      </c>
      <c r="F4603">
        <v>2018</v>
      </c>
      <c r="G4603">
        <v>2013</v>
      </c>
      <c r="H4603">
        <f>IF(Table[duration in minutes]&gt;125,4.5,ROUND(1+Table[duration in minutes]/125*4,0))</f>
        <v>3</v>
      </c>
      <c r="I4603" t="s">
        <v>74</v>
      </c>
      <c r="J4603" t="s">
        <v>1596</v>
      </c>
      <c r="K4603">
        <v>70</v>
      </c>
      <c r="L4603" t="s">
        <v>312</v>
      </c>
      <c r="M4603" t="s">
        <v>40153</v>
      </c>
      <c r="N4603" t="s">
        <v>40161</v>
      </c>
      <c r="O4603" t="s">
        <v>21261</v>
      </c>
    </row>
    <row r="4604" spans="1:15" x14ac:dyDescent="0.25">
      <c r="A4604" t="s">
        <v>21262</v>
      </c>
      <c r="B4604" t="s">
        <v>13</v>
      </c>
      <c r="C4604" t="s">
        <v>21263</v>
      </c>
      <c r="D4604" t="s">
        <v>21264</v>
      </c>
      <c r="E4604" t="s">
        <v>44</v>
      </c>
      <c r="F4604">
        <v>2018</v>
      </c>
      <c r="G4604">
        <v>2015</v>
      </c>
      <c r="H4604">
        <f>IF(Table[duration in minutes]&gt;125,4.5,ROUND(1+Table[duration in minutes]/125*4,0))</f>
        <v>3</v>
      </c>
      <c r="I4604" t="s">
        <v>106</v>
      </c>
      <c r="J4604" t="s">
        <v>2354</v>
      </c>
      <c r="K4604">
        <v>70</v>
      </c>
      <c r="L4604" t="s">
        <v>193</v>
      </c>
      <c r="M4604" t="s">
        <v>40155</v>
      </c>
      <c r="N4604" t="s">
        <v>40153</v>
      </c>
      <c r="O4604" t="s">
        <v>21266</v>
      </c>
    </row>
    <row r="4605" spans="1:15" x14ac:dyDescent="0.25">
      <c r="A4605" t="s">
        <v>21267</v>
      </c>
      <c r="B4605" t="s">
        <v>13</v>
      </c>
      <c r="C4605" t="s">
        <v>21268</v>
      </c>
      <c r="D4605" t="s">
        <v>21269</v>
      </c>
      <c r="E4605" t="s">
        <v>44</v>
      </c>
      <c r="F4605">
        <v>2018</v>
      </c>
      <c r="G4605">
        <v>2017</v>
      </c>
      <c r="H4605">
        <f>IF(Table[duration in minutes]&gt;125,4.5,ROUND(1+Table[duration in minutes]/125*4,0))</f>
        <v>4.5</v>
      </c>
      <c r="I4605" t="s">
        <v>74</v>
      </c>
      <c r="J4605" t="s">
        <v>99</v>
      </c>
      <c r="K4605">
        <v>127</v>
      </c>
      <c r="L4605" t="s">
        <v>193</v>
      </c>
      <c r="M4605" t="s">
        <v>40155</v>
      </c>
      <c r="N4605" t="s">
        <v>40153</v>
      </c>
      <c r="O4605" t="s">
        <v>21271</v>
      </c>
    </row>
    <row r="4606" spans="1:15" x14ac:dyDescent="0.25">
      <c r="A4606" t="s">
        <v>21272</v>
      </c>
      <c r="B4606" t="s">
        <v>22</v>
      </c>
      <c r="C4606" t="s">
        <v>21273</v>
      </c>
      <c r="D4606" t="s">
        <v>40128</v>
      </c>
      <c r="E4606" t="s">
        <v>16</v>
      </c>
      <c r="F4606">
        <v>2018</v>
      </c>
      <c r="G4606">
        <v>2016</v>
      </c>
      <c r="H4606">
        <f>IF(Table[duration in minutes]&gt;125,4.5,ROUND(1+Table[duration in minutes]/125*4,0))</f>
        <v>5</v>
      </c>
      <c r="I4606" t="s">
        <v>74</v>
      </c>
      <c r="J4606" t="s">
        <v>34</v>
      </c>
      <c r="K4606">
        <v>125</v>
      </c>
      <c r="L4606" t="s">
        <v>363</v>
      </c>
      <c r="O4606" t="s">
        <v>21275</v>
      </c>
    </row>
    <row r="4607" spans="1:15" x14ac:dyDescent="0.25">
      <c r="A4607" t="s">
        <v>21276</v>
      </c>
      <c r="B4607" t="s">
        <v>13</v>
      </c>
      <c r="C4607" t="s">
        <v>21277</v>
      </c>
      <c r="D4607" t="s">
        <v>21278</v>
      </c>
      <c r="E4607" t="s">
        <v>44</v>
      </c>
      <c r="F4607">
        <v>2018</v>
      </c>
      <c r="G4607">
        <v>2012</v>
      </c>
      <c r="H4607">
        <f>IF(Table[duration in minutes]&gt;125,4.5,ROUND(1+Table[duration in minutes]/125*4,0))</f>
        <v>3</v>
      </c>
      <c r="I4607" t="s">
        <v>74</v>
      </c>
      <c r="J4607" t="s">
        <v>1025</v>
      </c>
      <c r="K4607">
        <v>70</v>
      </c>
      <c r="L4607" t="s">
        <v>312</v>
      </c>
      <c r="M4607" t="s">
        <v>40153</v>
      </c>
      <c r="N4607" t="s">
        <v>40161</v>
      </c>
      <c r="O4607" t="s">
        <v>21280</v>
      </c>
    </row>
    <row r="4608" spans="1:15" x14ac:dyDescent="0.25">
      <c r="A4608" t="s">
        <v>21281</v>
      </c>
      <c r="B4608" t="s">
        <v>13</v>
      </c>
      <c r="C4608" t="s">
        <v>21282</v>
      </c>
      <c r="D4608" t="s">
        <v>19716</v>
      </c>
      <c r="E4608" t="s">
        <v>40129</v>
      </c>
      <c r="F4608">
        <v>2018</v>
      </c>
      <c r="G4608">
        <v>2018</v>
      </c>
      <c r="H4608">
        <f>IF(Table[duration in minutes]&gt;125,4.5,ROUND(1+Table[duration in minutes]/125*4,0))</f>
        <v>4</v>
      </c>
      <c r="I4608" t="s">
        <v>26</v>
      </c>
      <c r="J4608" t="s">
        <v>58</v>
      </c>
      <c r="K4608">
        <v>91</v>
      </c>
      <c r="L4608" t="s">
        <v>19</v>
      </c>
      <c r="M4608" t="s">
        <v>40153</v>
      </c>
      <c r="O4608" t="s">
        <v>21283</v>
      </c>
    </row>
    <row r="4609" spans="1:15" x14ac:dyDescent="0.25">
      <c r="A4609" t="s">
        <v>21284</v>
      </c>
      <c r="B4609" t="s">
        <v>13</v>
      </c>
      <c r="C4609" t="s">
        <v>21285</v>
      </c>
      <c r="D4609" t="s">
        <v>20560</v>
      </c>
      <c r="E4609" t="s">
        <v>44</v>
      </c>
      <c r="F4609">
        <v>2018</v>
      </c>
      <c r="G4609">
        <v>2013</v>
      </c>
      <c r="H4609">
        <f>IF(Table[duration in minutes]&gt;125,4.5,ROUND(1+Table[duration in minutes]/125*4,0))</f>
        <v>3</v>
      </c>
      <c r="I4609" t="s">
        <v>106</v>
      </c>
      <c r="J4609" t="s">
        <v>2067</v>
      </c>
      <c r="K4609">
        <v>70</v>
      </c>
      <c r="L4609" t="s">
        <v>193</v>
      </c>
      <c r="M4609" t="s">
        <v>40153</v>
      </c>
      <c r="N4609" t="s">
        <v>40161</v>
      </c>
      <c r="O4609" t="s">
        <v>21287</v>
      </c>
    </row>
    <row r="4610" spans="1:15" x14ac:dyDescent="0.25">
      <c r="A4610" t="s">
        <v>21288</v>
      </c>
      <c r="B4610" t="s">
        <v>22</v>
      </c>
      <c r="C4610" t="s">
        <v>21289</v>
      </c>
      <c r="D4610" t="s">
        <v>40128</v>
      </c>
      <c r="E4610" t="s">
        <v>73</v>
      </c>
      <c r="F4610">
        <v>2018</v>
      </c>
      <c r="G4610">
        <v>2018</v>
      </c>
      <c r="H4610">
        <f>IF(Table[duration in minutes]&gt;125,4.5,ROUND(1+Table[duration in minutes]/125*4,0))</f>
        <v>5</v>
      </c>
      <c r="I4610" t="s">
        <v>74</v>
      </c>
      <c r="J4610" t="s">
        <v>34</v>
      </c>
      <c r="K4610">
        <v>125</v>
      </c>
      <c r="L4610" t="s">
        <v>40154</v>
      </c>
      <c r="M4610" t="s">
        <v>40146</v>
      </c>
      <c r="N4610" t="s">
        <v>40148</v>
      </c>
      <c r="O4610" t="s">
        <v>21290</v>
      </c>
    </row>
    <row r="4611" spans="1:15" x14ac:dyDescent="0.25">
      <c r="A4611" t="s">
        <v>21291</v>
      </c>
      <c r="B4611" t="s">
        <v>13</v>
      </c>
      <c r="C4611" t="s">
        <v>21292</v>
      </c>
      <c r="D4611" t="s">
        <v>21293</v>
      </c>
      <c r="E4611" t="s">
        <v>44</v>
      </c>
      <c r="F4611">
        <v>2018</v>
      </c>
      <c r="G4611">
        <v>2016</v>
      </c>
      <c r="H4611">
        <f>IF(Table[duration in minutes]&gt;125,4.5,ROUND(1+Table[duration in minutes]/125*4,0))</f>
        <v>3</v>
      </c>
      <c r="I4611" t="s">
        <v>74</v>
      </c>
      <c r="J4611" t="s">
        <v>1883</v>
      </c>
      <c r="K4611">
        <v>70</v>
      </c>
      <c r="L4611" t="s">
        <v>312</v>
      </c>
      <c r="M4611" t="s">
        <v>40155</v>
      </c>
      <c r="N4611" t="s">
        <v>40153</v>
      </c>
      <c r="O4611" t="s">
        <v>21295</v>
      </c>
    </row>
    <row r="4612" spans="1:15" x14ac:dyDescent="0.25">
      <c r="A4612" t="s">
        <v>21296</v>
      </c>
      <c r="B4612" t="s">
        <v>13</v>
      </c>
      <c r="C4612" t="s">
        <v>21297</v>
      </c>
      <c r="D4612" t="s">
        <v>7300</v>
      </c>
      <c r="E4612" t="s">
        <v>44</v>
      </c>
      <c r="F4612">
        <v>2018</v>
      </c>
      <c r="G4612">
        <v>2010</v>
      </c>
      <c r="H4612">
        <f>IF(Table[duration in minutes]&gt;125,4.5,ROUND(1+Table[duration in minutes]/125*4,0))</f>
        <v>3</v>
      </c>
      <c r="I4612" t="s">
        <v>26</v>
      </c>
      <c r="J4612" t="s">
        <v>3503</v>
      </c>
      <c r="K4612">
        <v>70</v>
      </c>
      <c r="L4612" t="s">
        <v>661</v>
      </c>
      <c r="M4612" t="s">
        <v>40152</v>
      </c>
      <c r="N4612" t="s">
        <v>40153</v>
      </c>
      <c r="O4612" t="s">
        <v>21299</v>
      </c>
    </row>
    <row r="4613" spans="1:15" x14ac:dyDescent="0.25">
      <c r="A4613" t="s">
        <v>21300</v>
      </c>
      <c r="B4613" t="s">
        <v>13</v>
      </c>
      <c r="C4613" t="s">
        <v>21301</v>
      </c>
      <c r="D4613" t="s">
        <v>21065</v>
      </c>
      <c r="E4613" t="s">
        <v>44</v>
      </c>
      <c r="F4613">
        <v>2018</v>
      </c>
      <c r="G4613">
        <v>2012</v>
      </c>
      <c r="H4613">
        <f>IF(Table[duration in minutes]&gt;125,4.5,ROUND(1+Table[duration in minutes]/125*4,0))</f>
        <v>3</v>
      </c>
      <c r="I4613" t="s">
        <v>74</v>
      </c>
      <c r="J4613" t="s">
        <v>1025</v>
      </c>
      <c r="K4613">
        <v>70</v>
      </c>
      <c r="L4613" t="s">
        <v>312</v>
      </c>
      <c r="M4613" t="s">
        <v>40153</v>
      </c>
      <c r="N4613" t="s">
        <v>40161</v>
      </c>
      <c r="O4613" t="s">
        <v>21303</v>
      </c>
    </row>
    <row r="4614" spans="1:15" x14ac:dyDescent="0.25">
      <c r="A4614" t="s">
        <v>21304</v>
      </c>
      <c r="B4614" t="s">
        <v>13</v>
      </c>
      <c r="C4614" t="s">
        <v>21305</v>
      </c>
      <c r="D4614" t="s">
        <v>21306</v>
      </c>
      <c r="E4614" t="s">
        <v>44</v>
      </c>
      <c r="F4614">
        <v>2018</v>
      </c>
      <c r="G4614">
        <v>2009</v>
      </c>
      <c r="H4614">
        <f>IF(Table[duration in minutes]&gt;125,4.5,ROUND(1+Table[duration in minutes]/125*4,0))</f>
        <v>3</v>
      </c>
      <c r="I4614" t="s">
        <v>74</v>
      </c>
      <c r="J4614" t="s">
        <v>2067</v>
      </c>
      <c r="K4614">
        <v>70</v>
      </c>
      <c r="L4614" t="s">
        <v>193</v>
      </c>
      <c r="M4614" t="s">
        <v>40153</v>
      </c>
      <c r="N4614" t="s">
        <v>40160</v>
      </c>
      <c r="O4614" t="s">
        <v>21308</v>
      </c>
    </row>
    <row r="4615" spans="1:15" x14ac:dyDescent="0.25">
      <c r="A4615" t="s">
        <v>21309</v>
      </c>
      <c r="B4615" t="s">
        <v>13</v>
      </c>
      <c r="C4615" t="s">
        <v>21310</v>
      </c>
      <c r="D4615" t="s">
        <v>21311</v>
      </c>
      <c r="E4615" t="s">
        <v>44</v>
      </c>
      <c r="F4615">
        <v>2018</v>
      </c>
      <c r="G4615">
        <v>2010</v>
      </c>
      <c r="H4615">
        <f>IF(Table[duration in minutes]&gt;125,4.5,ROUND(1+Table[duration in minutes]/125*4,0))</f>
        <v>3</v>
      </c>
      <c r="I4615" t="s">
        <v>74</v>
      </c>
      <c r="J4615" t="s">
        <v>660</v>
      </c>
      <c r="K4615">
        <v>70</v>
      </c>
      <c r="L4615" t="s">
        <v>661</v>
      </c>
      <c r="M4615" t="s">
        <v>40153</v>
      </c>
      <c r="O4615" t="s">
        <v>21314</v>
      </c>
    </row>
    <row r="4616" spans="1:15" x14ac:dyDescent="0.25">
      <c r="A4616" t="s">
        <v>21315</v>
      </c>
      <c r="B4616" t="s">
        <v>13</v>
      </c>
      <c r="C4616" t="s">
        <v>21316</v>
      </c>
      <c r="D4616" t="s">
        <v>21317</v>
      </c>
      <c r="E4616" t="s">
        <v>44</v>
      </c>
      <c r="F4616">
        <v>2018</v>
      </c>
      <c r="G4616">
        <v>2015</v>
      </c>
      <c r="H4616">
        <f>IF(Table[duration in minutes]&gt;125,4.5,ROUND(1+Table[duration in minutes]/125*4,0))</f>
        <v>3</v>
      </c>
      <c r="I4616" t="s">
        <v>106</v>
      </c>
      <c r="J4616" t="s">
        <v>1407</v>
      </c>
      <c r="K4616">
        <v>70</v>
      </c>
      <c r="L4616" t="s">
        <v>193</v>
      </c>
      <c r="M4616" t="s">
        <v>40153</v>
      </c>
      <c r="N4616" t="s">
        <v>40160</v>
      </c>
      <c r="O4616" t="s">
        <v>21319</v>
      </c>
    </row>
    <row r="4617" spans="1:15" x14ac:dyDescent="0.25">
      <c r="A4617" t="s">
        <v>21320</v>
      </c>
      <c r="B4617" t="s">
        <v>13</v>
      </c>
      <c r="C4617" t="s">
        <v>21321</v>
      </c>
      <c r="D4617" t="s">
        <v>21322</v>
      </c>
      <c r="E4617" t="s">
        <v>16586</v>
      </c>
      <c r="F4617">
        <v>2018</v>
      </c>
      <c r="G4617">
        <v>2016</v>
      </c>
      <c r="H4617">
        <f>IF(Table[duration in minutes]&gt;125,4.5,ROUND(1+Table[duration in minutes]/125*4,0))</f>
        <v>3</v>
      </c>
      <c r="I4617" t="s">
        <v>74</v>
      </c>
      <c r="J4617" t="s">
        <v>2849</v>
      </c>
      <c r="K4617">
        <v>70</v>
      </c>
      <c r="L4617" t="s">
        <v>661</v>
      </c>
      <c r="M4617" t="s">
        <v>40153</v>
      </c>
      <c r="N4617" t="s">
        <v>40160</v>
      </c>
      <c r="O4617" t="s">
        <v>21324</v>
      </c>
    </row>
    <row r="4618" spans="1:15" x14ac:dyDescent="0.25">
      <c r="A4618" t="s">
        <v>21325</v>
      </c>
      <c r="B4618" t="s">
        <v>13</v>
      </c>
      <c r="C4618" t="s">
        <v>21326</v>
      </c>
      <c r="D4618" t="s">
        <v>21327</v>
      </c>
      <c r="E4618" t="s">
        <v>16</v>
      </c>
      <c r="F4618">
        <v>2018</v>
      </c>
      <c r="G4618">
        <v>2012</v>
      </c>
      <c r="H4618">
        <f>IF(Table[duration in minutes]&gt;125,4.5,ROUND(1+Table[duration in minutes]/125*4,0))</f>
        <v>3</v>
      </c>
      <c r="I4618" t="s">
        <v>57</v>
      </c>
      <c r="J4618" t="s">
        <v>1043</v>
      </c>
      <c r="K4618">
        <v>70</v>
      </c>
      <c r="L4618" t="s">
        <v>59</v>
      </c>
      <c r="M4618" t="s">
        <v>40155</v>
      </c>
      <c r="O4618" t="s">
        <v>21329</v>
      </c>
    </row>
    <row r="4619" spans="1:15" x14ac:dyDescent="0.25">
      <c r="A4619" t="s">
        <v>21330</v>
      </c>
      <c r="B4619" t="s">
        <v>13</v>
      </c>
      <c r="C4619" t="s">
        <v>21331</v>
      </c>
      <c r="D4619" t="s">
        <v>21332</v>
      </c>
      <c r="E4619" t="s">
        <v>1640</v>
      </c>
      <c r="F4619">
        <v>2018</v>
      </c>
      <c r="G4619">
        <v>2018</v>
      </c>
      <c r="H4619">
        <f>IF(Table[duration in minutes]&gt;125,4.5,ROUND(1+Table[duration in minutes]/125*4,0))</f>
        <v>5</v>
      </c>
      <c r="I4619" t="s">
        <v>26</v>
      </c>
      <c r="J4619" t="s">
        <v>213</v>
      </c>
      <c r="K4619">
        <v>111</v>
      </c>
      <c r="L4619" t="s">
        <v>661</v>
      </c>
      <c r="M4619" t="s">
        <v>40152</v>
      </c>
      <c r="N4619" t="s">
        <v>40153</v>
      </c>
      <c r="O4619" t="s">
        <v>21334</v>
      </c>
    </row>
    <row r="4620" spans="1:15" x14ac:dyDescent="0.25">
      <c r="A4620" t="s">
        <v>21335</v>
      </c>
      <c r="B4620" t="s">
        <v>13</v>
      </c>
      <c r="C4620" t="s">
        <v>21336</v>
      </c>
      <c r="D4620" t="s">
        <v>21337</v>
      </c>
      <c r="E4620" t="s">
        <v>3218</v>
      </c>
      <c r="F4620">
        <v>2018</v>
      </c>
      <c r="G4620">
        <v>2018</v>
      </c>
      <c r="H4620">
        <f>IF(Table[duration in minutes]&gt;125,4.5,ROUND(1+Table[duration in minutes]/125*4,0))</f>
        <v>3</v>
      </c>
      <c r="I4620" t="s">
        <v>26</v>
      </c>
      <c r="J4620" t="s">
        <v>1883</v>
      </c>
      <c r="K4620">
        <v>70</v>
      </c>
      <c r="L4620" t="s">
        <v>312</v>
      </c>
      <c r="M4620" t="s">
        <v>40153</v>
      </c>
      <c r="N4620" t="s">
        <v>40162</v>
      </c>
      <c r="O4620" t="s">
        <v>21339</v>
      </c>
    </row>
    <row r="4621" spans="1:15" x14ac:dyDescent="0.25">
      <c r="A4621" t="s">
        <v>21340</v>
      </c>
      <c r="B4621" t="s">
        <v>13</v>
      </c>
      <c r="C4621" t="s">
        <v>21341</v>
      </c>
      <c r="D4621" t="s">
        <v>21342</v>
      </c>
      <c r="E4621" t="s">
        <v>16</v>
      </c>
      <c r="F4621">
        <v>2018</v>
      </c>
      <c r="G4621">
        <v>2018</v>
      </c>
      <c r="H4621">
        <f>IF(Table[duration in minutes]&gt;125,4.5,ROUND(1+Table[duration in minutes]/125*4,0))</f>
        <v>3</v>
      </c>
      <c r="I4621" t="s">
        <v>26</v>
      </c>
      <c r="J4621" t="s">
        <v>2849</v>
      </c>
      <c r="K4621">
        <v>70</v>
      </c>
      <c r="L4621" t="s">
        <v>312</v>
      </c>
      <c r="M4621" t="s">
        <v>40155</v>
      </c>
      <c r="O4621" t="s">
        <v>21344</v>
      </c>
    </row>
    <row r="4622" spans="1:15" x14ac:dyDescent="0.25">
      <c r="A4622" t="s">
        <v>21345</v>
      </c>
      <c r="B4622" t="s">
        <v>13</v>
      </c>
      <c r="C4622" t="s">
        <v>21346</v>
      </c>
      <c r="D4622" t="s">
        <v>21347</v>
      </c>
      <c r="E4622" t="s">
        <v>16</v>
      </c>
      <c r="F4622">
        <v>2018</v>
      </c>
      <c r="G4622">
        <v>2018</v>
      </c>
      <c r="H4622">
        <f>IF(Table[duration in minutes]&gt;125,4.5,ROUND(1+Table[duration in minutes]/125*4,0))</f>
        <v>3</v>
      </c>
      <c r="I4622" t="s">
        <v>74</v>
      </c>
      <c r="J4622" t="s">
        <v>5886</v>
      </c>
      <c r="K4622">
        <v>70</v>
      </c>
      <c r="L4622" t="s">
        <v>19</v>
      </c>
      <c r="O4622" t="s">
        <v>21348</v>
      </c>
    </row>
    <row r="4623" spans="1:15" x14ac:dyDescent="0.25">
      <c r="A4623" t="s">
        <v>21349</v>
      </c>
      <c r="B4623" t="s">
        <v>22</v>
      </c>
      <c r="C4623" t="s">
        <v>21350</v>
      </c>
      <c r="D4623" t="s">
        <v>40128</v>
      </c>
      <c r="E4623" t="s">
        <v>16</v>
      </c>
      <c r="F4623">
        <v>2018</v>
      </c>
      <c r="G4623">
        <v>2018</v>
      </c>
      <c r="H4623">
        <f>IF(Table[duration in minutes]&gt;125,4.5,ROUND(1+Table[duration in minutes]/125*4,0))</f>
        <v>5</v>
      </c>
      <c r="I4623" t="s">
        <v>26</v>
      </c>
      <c r="J4623" t="s">
        <v>34</v>
      </c>
      <c r="K4623">
        <v>125</v>
      </c>
      <c r="L4623" t="s">
        <v>30153</v>
      </c>
      <c r="M4623" t="s">
        <v>40148</v>
      </c>
      <c r="N4623" t="s">
        <v>40159</v>
      </c>
      <c r="O4623" t="s">
        <v>21351</v>
      </c>
    </row>
    <row r="4624" spans="1:15" x14ac:dyDescent="0.25">
      <c r="A4624" t="s">
        <v>21352</v>
      </c>
      <c r="B4624" t="s">
        <v>22</v>
      </c>
      <c r="C4624" t="s">
        <v>21353</v>
      </c>
      <c r="D4624" t="s">
        <v>40128</v>
      </c>
      <c r="E4624" t="s">
        <v>915</v>
      </c>
      <c r="F4624">
        <v>2018</v>
      </c>
      <c r="G4624">
        <v>2018</v>
      </c>
      <c r="H4624">
        <f>IF(Table[duration in minutes]&gt;125,4.5,ROUND(1+Table[duration in minutes]/125*4,0))</f>
        <v>4.5</v>
      </c>
      <c r="I4624" t="s">
        <v>234</v>
      </c>
      <c r="J4624" t="s">
        <v>27</v>
      </c>
      <c r="K4624">
        <v>250</v>
      </c>
      <c r="L4624" t="s">
        <v>235</v>
      </c>
      <c r="O4624" t="s">
        <v>21355</v>
      </c>
    </row>
    <row r="4625" spans="1:15" x14ac:dyDescent="0.25">
      <c r="A4625" t="s">
        <v>21356</v>
      </c>
      <c r="B4625" t="s">
        <v>22</v>
      </c>
      <c r="C4625" t="s">
        <v>21357</v>
      </c>
      <c r="D4625" t="s">
        <v>40128</v>
      </c>
      <c r="E4625" t="s">
        <v>616</v>
      </c>
      <c r="F4625">
        <v>2018</v>
      </c>
      <c r="G4625">
        <v>2018</v>
      </c>
      <c r="H4625">
        <f>IF(Table[duration in minutes]&gt;125,4.5,ROUND(1+Table[duration in minutes]/125*4,0))</f>
        <v>4.5</v>
      </c>
      <c r="I4625" t="s">
        <v>234</v>
      </c>
      <c r="J4625" t="s">
        <v>223</v>
      </c>
      <c r="K4625">
        <v>375</v>
      </c>
      <c r="L4625" t="s">
        <v>235</v>
      </c>
      <c r="M4625" t="s">
        <v>40150</v>
      </c>
      <c r="O4625" t="s">
        <v>21359</v>
      </c>
    </row>
    <row r="4626" spans="1:15" x14ac:dyDescent="0.25">
      <c r="A4626" t="s">
        <v>21360</v>
      </c>
      <c r="B4626" t="s">
        <v>13</v>
      </c>
      <c r="C4626" t="s">
        <v>21361</v>
      </c>
      <c r="D4626" t="s">
        <v>17536</v>
      </c>
      <c r="E4626" t="s">
        <v>2366</v>
      </c>
      <c r="F4626">
        <v>2018</v>
      </c>
      <c r="G4626">
        <v>2018</v>
      </c>
      <c r="H4626">
        <f>IF(Table[duration in minutes]&gt;125,4.5,ROUND(1+Table[duration in minutes]/125*4,0))</f>
        <v>3</v>
      </c>
      <c r="I4626" t="s">
        <v>26</v>
      </c>
      <c r="J4626" t="s">
        <v>749</v>
      </c>
      <c r="K4626">
        <v>70</v>
      </c>
      <c r="L4626" t="s">
        <v>1286</v>
      </c>
      <c r="M4626" t="s">
        <v>40153</v>
      </c>
      <c r="O4626" t="s">
        <v>21363</v>
      </c>
    </row>
    <row r="4627" spans="1:15" x14ac:dyDescent="0.25">
      <c r="A4627" t="s">
        <v>21364</v>
      </c>
      <c r="B4627" t="s">
        <v>13</v>
      </c>
      <c r="C4627" t="s">
        <v>21365</v>
      </c>
      <c r="D4627" t="s">
        <v>21366</v>
      </c>
      <c r="E4627" t="s">
        <v>643</v>
      </c>
      <c r="F4627">
        <v>2018</v>
      </c>
      <c r="G4627">
        <v>2018</v>
      </c>
      <c r="H4627">
        <f>IF(Table[duration in minutes]&gt;125,4.5,ROUND(1+Table[duration in minutes]/125*4,0))</f>
        <v>3</v>
      </c>
      <c r="I4627" t="s">
        <v>26</v>
      </c>
      <c r="J4627" t="s">
        <v>611</v>
      </c>
      <c r="K4627">
        <v>70</v>
      </c>
      <c r="L4627" t="s">
        <v>19</v>
      </c>
      <c r="M4627" t="s">
        <v>40153</v>
      </c>
      <c r="O4627" t="s">
        <v>21367</v>
      </c>
    </row>
    <row r="4628" spans="1:15" x14ac:dyDescent="0.25">
      <c r="A4628" t="s">
        <v>21368</v>
      </c>
      <c r="B4628" t="s">
        <v>13</v>
      </c>
      <c r="C4628" t="s">
        <v>21369</v>
      </c>
      <c r="D4628" t="s">
        <v>21370</v>
      </c>
      <c r="E4628" t="s">
        <v>73</v>
      </c>
      <c r="F4628">
        <v>2018</v>
      </c>
      <c r="G4628">
        <v>2018</v>
      </c>
      <c r="H4628">
        <f>IF(Table[duration in minutes]&gt;125,4.5,ROUND(1+Table[duration in minutes]/125*4,0))</f>
        <v>3</v>
      </c>
      <c r="I4628" t="s">
        <v>26</v>
      </c>
      <c r="J4628" t="s">
        <v>902</v>
      </c>
      <c r="K4628">
        <v>70</v>
      </c>
      <c r="L4628" t="s">
        <v>31381</v>
      </c>
      <c r="M4628" t="s">
        <v>40153</v>
      </c>
      <c r="N4628" t="s">
        <v>40164</v>
      </c>
      <c r="O4628" t="s">
        <v>21372</v>
      </c>
    </row>
    <row r="4629" spans="1:15" x14ac:dyDescent="0.25">
      <c r="A4629" t="s">
        <v>21373</v>
      </c>
      <c r="B4629" t="s">
        <v>22</v>
      </c>
      <c r="C4629" t="s">
        <v>21374</v>
      </c>
      <c r="D4629" t="s">
        <v>40128</v>
      </c>
      <c r="E4629" t="s">
        <v>40129</v>
      </c>
      <c r="F4629">
        <v>2018</v>
      </c>
      <c r="G4629">
        <v>2018</v>
      </c>
      <c r="H4629">
        <f>IF(Table[duration in minutes]&gt;125,4.5,ROUND(1+Table[duration in minutes]/125*4,0))</f>
        <v>5</v>
      </c>
      <c r="I4629" t="s">
        <v>26</v>
      </c>
      <c r="J4629" t="s">
        <v>34</v>
      </c>
      <c r="K4629">
        <v>125</v>
      </c>
      <c r="L4629" t="s">
        <v>363</v>
      </c>
      <c r="M4629" t="s">
        <v>40172</v>
      </c>
      <c r="N4629" t="s">
        <v>40147</v>
      </c>
      <c r="O4629" t="s">
        <v>21376</v>
      </c>
    </row>
    <row r="4630" spans="1:15" x14ac:dyDescent="0.25">
      <c r="A4630" t="s">
        <v>21377</v>
      </c>
      <c r="B4630" t="s">
        <v>22</v>
      </c>
      <c r="C4630" t="s">
        <v>21378</v>
      </c>
      <c r="D4630" t="s">
        <v>40128</v>
      </c>
      <c r="E4630" t="s">
        <v>341</v>
      </c>
      <c r="F4630">
        <v>2018</v>
      </c>
      <c r="G4630">
        <v>2018</v>
      </c>
      <c r="H4630">
        <f>IF(Table[duration in minutes]&gt;125,4.5,ROUND(1+Table[duration in minutes]/125*4,0))</f>
        <v>5</v>
      </c>
      <c r="I4630" t="s">
        <v>74</v>
      </c>
      <c r="J4630" t="s">
        <v>34</v>
      </c>
      <c r="K4630">
        <v>125</v>
      </c>
      <c r="L4630" t="s">
        <v>2013</v>
      </c>
      <c r="M4630" t="s">
        <v>40146</v>
      </c>
      <c r="O4630" t="s">
        <v>21380</v>
      </c>
    </row>
    <row r="4631" spans="1:15" x14ac:dyDescent="0.25">
      <c r="A4631" t="s">
        <v>21381</v>
      </c>
      <c r="B4631" t="s">
        <v>22</v>
      </c>
      <c r="C4631" t="s">
        <v>21382</v>
      </c>
      <c r="D4631" t="s">
        <v>40128</v>
      </c>
      <c r="E4631" t="s">
        <v>16</v>
      </c>
      <c r="F4631">
        <v>2018</v>
      </c>
      <c r="G4631">
        <v>2018</v>
      </c>
      <c r="H4631">
        <f>IF(Table[duration in minutes]&gt;125,4.5,ROUND(1+Table[duration in minutes]/125*4,0))</f>
        <v>5</v>
      </c>
      <c r="I4631" t="s">
        <v>26</v>
      </c>
      <c r="J4631" t="s">
        <v>34</v>
      </c>
      <c r="K4631">
        <v>125</v>
      </c>
      <c r="L4631" t="s">
        <v>218</v>
      </c>
      <c r="M4631" t="s">
        <v>40143</v>
      </c>
      <c r="N4631" t="s">
        <v>40144</v>
      </c>
      <c r="O4631" t="s">
        <v>21385</v>
      </c>
    </row>
    <row r="4632" spans="1:15" x14ac:dyDescent="0.25">
      <c r="A4632" t="s">
        <v>21386</v>
      </c>
      <c r="B4632" t="s">
        <v>13</v>
      </c>
      <c r="C4632" t="s">
        <v>21387</v>
      </c>
      <c r="D4632" t="s">
        <v>21388</v>
      </c>
      <c r="E4632" t="s">
        <v>16</v>
      </c>
      <c r="F4632">
        <v>2018</v>
      </c>
      <c r="G4632">
        <v>2018</v>
      </c>
      <c r="H4632">
        <f>IF(Table[duration in minutes]&gt;125,4.5,ROUND(1+Table[duration in minutes]/125*4,0))</f>
        <v>5</v>
      </c>
      <c r="I4632" t="s">
        <v>26</v>
      </c>
      <c r="J4632" t="s">
        <v>278</v>
      </c>
      <c r="K4632">
        <v>124</v>
      </c>
      <c r="L4632" t="s">
        <v>19</v>
      </c>
      <c r="M4632" t="s">
        <v>40161</v>
      </c>
      <c r="O4632" t="s">
        <v>21390</v>
      </c>
    </row>
    <row r="4633" spans="1:15" x14ac:dyDescent="0.25">
      <c r="A4633" t="s">
        <v>21391</v>
      </c>
      <c r="B4633" t="s">
        <v>13</v>
      </c>
      <c r="C4633" t="s">
        <v>21392</v>
      </c>
      <c r="D4633" t="s">
        <v>40128</v>
      </c>
      <c r="E4633" t="s">
        <v>1640</v>
      </c>
      <c r="F4633">
        <v>2018</v>
      </c>
      <c r="G4633">
        <v>2018</v>
      </c>
      <c r="H4633">
        <f>IF(Table[duration in minutes]&gt;125,4.5,ROUND(1+Table[duration in minutes]/125*4,0))</f>
        <v>3</v>
      </c>
      <c r="I4633" t="s">
        <v>26</v>
      </c>
      <c r="J4633" t="s">
        <v>755</v>
      </c>
      <c r="K4633">
        <v>70</v>
      </c>
      <c r="L4633" t="s">
        <v>1517</v>
      </c>
      <c r="O4633" t="s">
        <v>21394</v>
      </c>
    </row>
    <row r="4634" spans="1:15" x14ac:dyDescent="0.25">
      <c r="A4634" t="s">
        <v>21395</v>
      </c>
      <c r="B4634" t="s">
        <v>22</v>
      </c>
      <c r="C4634" t="s">
        <v>21396</v>
      </c>
      <c r="D4634" t="s">
        <v>40128</v>
      </c>
      <c r="E4634" t="s">
        <v>16</v>
      </c>
      <c r="F4634">
        <v>2018</v>
      </c>
      <c r="G4634">
        <v>2018</v>
      </c>
      <c r="H4634">
        <f>IF(Table[duration in minutes]&gt;125,4.5,ROUND(1+Table[duration in minutes]/125*4,0))</f>
        <v>5</v>
      </c>
      <c r="I4634" t="s">
        <v>74</v>
      </c>
      <c r="J4634" t="s">
        <v>34</v>
      </c>
      <c r="K4634">
        <v>125</v>
      </c>
      <c r="L4634" t="s">
        <v>40145</v>
      </c>
      <c r="M4634" t="s">
        <v>40150</v>
      </c>
      <c r="N4634" t="s">
        <v>40143</v>
      </c>
      <c r="O4634" t="s">
        <v>21398</v>
      </c>
    </row>
    <row r="4635" spans="1:15" x14ac:dyDescent="0.25">
      <c r="A4635" t="s">
        <v>21399</v>
      </c>
      <c r="B4635" t="s">
        <v>22</v>
      </c>
      <c r="C4635" t="s">
        <v>21400</v>
      </c>
      <c r="D4635" t="s">
        <v>40128</v>
      </c>
      <c r="E4635" t="s">
        <v>341</v>
      </c>
      <c r="F4635">
        <v>2018</v>
      </c>
      <c r="G4635">
        <v>2014</v>
      </c>
      <c r="H4635">
        <f>IF(Table[duration in minutes]&gt;125,4.5,ROUND(1+Table[duration in minutes]/125*4,0))</f>
        <v>5</v>
      </c>
      <c r="I4635" t="s">
        <v>106</v>
      </c>
      <c r="J4635" t="s">
        <v>34</v>
      </c>
      <c r="K4635">
        <v>125</v>
      </c>
      <c r="L4635" t="s">
        <v>2013</v>
      </c>
      <c r="M4635" t="s">
        <v>40146</v>
      </c>
      <c r="O4635" t="s">
        <v>21402</v>
      </c>
    </row>
    <row r="4636" spans="1:15" x14ac:dyDescent="0.25">
      <c r="A4636" t="s">
        <v>21403</v>
      </c>
      <c r="B4636" t="s">
        <v>22</v>
      </c>
      <c r="C4636" t="s">
        <v>21404</v>
      </c>
      <c r="D4636" t="s">
        <v>40128</v>
      </c>
      <c r="E4636" t="s">
        <v>915</v>
      </c>
      <c r="F4636">
        <v>2018</v>
      </c>
      <c r="G4636">
        <v>2016</v>
      </c>
      <c r="H4636">
        <f>IF(Table[duration in minutes]&gt;125,4.5,ROUND(1+Table[duration in minutes]/125*4,0))</f>
        <v>5</v>
      </c>
      <c r="I4636" t="s">
        <v>234</v>
      </c>
      <c r="J4636" t="s">
        <v>34</v>
      </c>
      <c r="K4636">
        <v>125</v>
      </c>
      <c r="L4636" t="s">
        <v>235</v>
      </c>
      <c r="O4636" t="s">
        <v>21406</v>
      </c>
    </row>
    <row r="4637" spans="1:15" x14ac:dyDescent="0.25">
      <c r="A4637" t="s">
        <v>21407</v>
      </c>
      <c r="B4637" t="s">
        <v>22</v>
      </c>
      <c r="C4637" t="s">
        <v>21408</v>
      </c>
      <c r="D4637" t="s">
        <v>40128</v>
      </c>
      <c r="E4637" t="s">
        <v>3257</v>
      </c>
      <c r="F4637">
        <v>2018</v>
      </c>
      <c r="G4637">
        <v>2017</v>
      </c>
      <c r="H4637">
        <f>IF(Table[duration in minutes]&gt;125,4.5,ROUND(1+Table[duration in minutes]/125*4,0))</f>
        <v>5</v>
      </c>
      <c r="I4637" t="s">
        <v>74</v>
      </c>
      <c r="J4637" t="s">
        <v>34</v>
      </c>
      <c r="K4637">
        <v>125</v>
      </c>
      <c r="L4637" t="s">
        <v>40145</v>
      </c>
      <c r="M4637" t="s">
        <v>40146</v>
      </c>
      <c r="N4637" t="s">
        <v>40143</v>
      </c>
      <c r="O4637" t="s">
        <v>21410</v>
      </c>
    </row>
    <row r="4638" spans="1:15" x14ac:dyDescent="0.25">
      <c r="A4638" t="s">
        <v>21411</v>
      </c>
      <c r="B4638" t="s">
        <v>22</v>
      </c>
      <c r="C4638" t="s">
        <v>21412</v>
      </c>
      <c r="D4638" t="s">
        <v>40128</v>
      </c>
      <c r="E4638" t="s">
        <v>16</v>
      </c>
      <c r="F4638">
        <v>2018</v>
      </c>
      <c r="G4638">
        <v>2018</v>
      </c>
      <c r="H4638">
        <f>IF(Table[duration in minutes]&gt;125,4.5,ROUND(1+Table[duration in minutes]/125*4,0))</f>
        <v>4.5</v>
      </c>
      <c r="I4638" t="s">
        <v>26</v>
      </c>
      <c r="J4638" t="s">
        <v>27</v>
      </c>
      <c r="K4638">
        <v>250</v>
      </c>
      <c r="L4638" t="s">
        <v>40145</v>
      </c>
      <c r="M4638" t="s">
        <v>40150</v>
      </c>
      <c r="N4638" t="s">
        <v>40173</v>
      </c>
      <c r="O4638" t="s">
        <v>21415</v>
      </c>
    </row>
    <row r="4639" spans="1:15" x14ac:dyDescent="0.25">
      <c r="A4639" t="s">
        <v>21416</v>
      </c>
      <c r="B4639" t="s">
        <v>22</v>
      </c>
      <c r="C4639" t="s">
        <v>21417</v>
      </c>
      <c r="D4639" t="s">
        <v>40128</v>
      </c>
      <c r="E4639" t="s">
        <v>40129</v>
      </c>
      <c r="F4639">
        <v>2018</v>
      </c>
      <c r="G4639">
        <v>2018</v>
      </c>
      <c r="H4639">
        <f>IF(Table[duration in minutes]&gt;125,4.5,ROUND(1+Table[duration in minutes]/125*4,0))</f>
        <v>5</v>
      </c>
      <c r="I4639" t="s">
        <v>106</v>
      </c>
      <c r="J4639" t="s">
        <v>34</v>
      </c>
      <c r="K4639">
        <v>125</v>
      </c>
      <c r="L4639" t="s">
        <v>1047</v>
      </c>
      <c r="M4639" t="s">
        <v>40146</v>
      </c>
      <c r="N4639" t="s">
        <v>40159</v>
      </c>
      <c r="O4639" t="s">
        <v>21418</v>
      </c>
    </row>
    <row r="4640" spans="1:15" x14ac:dyDescent="0.25">
      <c r="A4640" t="s">
        <v>21419</v>
      </c>
      <c r="B4640" t="s">
        <v>22</v>
      </c>
      <c r="C4640" t="s">
        <v>21420</v>
      </c>
      <c r="D4640" t="s">
        <v>40128</v>
      </c>
      <c r="E4640" t="s">
        <v>128</v>
      </c>
      <c r="F4640">
        <v>2018</v>
      </c>
      <c r="G4640">
        <v>2018</v>
      </c>
      <c r="H4640">
        <f>IF(Table[duration in minutes]&gt;125,4.5,ROUND(1+Table[duration in minutes]/125*4,0))</f>
        <v>4.5</v>
      </c>
      <c r="I4640" t="s">
        <v>26</v>
      </c>
      <c r="J4640" t="s">
        <v>27</v>
      </c>
      <c r="K4640">
        <v>250</v>
      </c>
      <c r="L4640" t="s">
        <v>40145</v>
      </c>
      <c r="M4640" t="s">
        <v>40146</v>
      </c>
      <c r="N4640" t="s">
        <v>40159</v>
      </c>
      <c r="O4640" t="s">
        <v>21422</v>
      </c>
    </row>
    <row r="4641" spans="1:15" x14ac:dyDescent="0.25">
      <c r="A4641" t="s">
        <v>21423</v>
      </c>
      <c r="B4641" t="s">
        <v>22</v>
      </c>
      <c r="C4641" t="s">
        <v>21424</v>
      </c>
      <c r="D4641" t="s">
        <v>40128</v>
      </c>
      <c r="E4641" t="s">
        <v>16</v>
      </c>
      <c r="F4641">
        <v>2018</v>
      </c>
      <c r="G4641">
        <v>2018</v>
      </c>
      <c r="H4641">
        <f>IF(Table[duration in minutes]&gt;125,4.5,ROUND(1+Table[duration in minutes]/125*4,0))</f>
        <v>5</v>
      </c>
      <c r="I4641" t="s">
        <v>26</v>
      </c>
      <c r="J4641" t="s">
        <v>34</v>
      </c>
      <c r="K4641">
        <v>125</v>
      </c>
      <c r="L4641" t="s">
        <v>8778</v>
      </c>
      <c r="M4641" t="s">
        <v>40150</v>
      </c>
      <c r="O4641" t="s">
        <v>21425</v>
      </c>
    </row>
    <row r="4642" spans="1:15" x14ac:dyDescent="0.25">
      <c r="A4642" t="s">
        <v>21426</v>
      </c>
      <c r="B4642" t="s">
        <v>22</v>
      </c>
      <c r="C4642" t="s">
        <v>21427</v>
      </c>
      <c r="D4642" t="s">
        <v>40128</v>
      </c>
      <c r="E4642" t="s">
        <v>40129</v>
      </c>
      <c r="F4642">
        <v>2018</v>
      </c>
      <c r="G4642">
        <v>2018</v>
      </c>
      <c r="H4642">
        <f>IF(Table[duration in minutes]&gt;125,4.5,ROUND(1+Table[duration in minutes]/125*4,0))</f>
        <v>5</v>
      </c>
      <c r="I4642" t="s">
        <v>165</v>
      </c>
      <c r="J4642" t="s">
        <v>34</v>
      </c>
      <c r="K4642">
        <v>125</v>
      </c>
      <c r="L4642" t="s">
        <v>235</v>
      </c>
      <c r="O4642" t="s">
        <v>21428</v>
      </c>
    </row>
    <row r="4643" spans="1:15" x14ac:dyDescent="0.25">
      <c r="A4643" t="s">
        <v>21429</v>
      </c>
      <c r="B4643" t="s">
        <v>13</v>
      </c>
      <c r="C4643" t="s">
        <v>21430</v>
      </c>
      <c r="D4643" t="s">
        <v>21431</v>
      </c>
      <c r="E4643" t="s">
        <v>2745</v>
      </c>
      <c r="F4643">
        <v>2018</v>
      </c>
      <c r="G4643">
        <v>2018</v>
      </c>
      <c r="H4643">
        <f>IF(Table[duration in minutes]&gt;125,4.5,ROUND(1+Table[duration in minutes]/125*4,0))</f>
        <v>3</v>
      </c>
      <c r="I4643" t="s">
        <v>26</v>
      </c>
      <c r="J4643" t="s">
        <v>686</v>
      </c>
      <c r="K4643">
        <v>70</v>
      </c>
      <c r="L4643" t="s">
        <v>661</v>
      </c>
      <c r="M4643" t="s">
        <v>40153</v>
      </c>
      <c r="N4643" t="s">
        <v>40164</v>
      </c>
      <c r="O4643" t="s">
        <v>21433</v>
      </c>
    </row>
    <row r="4644" spans="1:15" x14ac:dyDescent="0.25">
      <c r="A4644" t="s">
        <v>21434</v>
      </c>
      <c r="B4644" t="s">
        <v>13</v>
      </c>
      <c r="C4644" t="s">
        <v>21435</v>
      </c>
      <c r="D4644" t="s">
        <v>21436</v>
      </c>
      <c r="E4644" t="s">
        <v>16</v>
      </c>
      <c r="F4644">
        <v>2018</v>
      </c>
      <c r="G4644">
        <v>2018</v>
      </c>
      <c r="H4644">
        <f>IF(Table[duration in minutes]&gt;125,4.5,ROUND(1+Table[duration in minutes]/125*4,0))</f>
        <v>4</v>
      </c>
      <c r="I4644" t="s">
        <v>26</v>
      </c>
      <c r="J4644" t="s">
        <v>292</v>
      </c>
      <c r="K4644">
        <v>98</v>
      </c>
      <c r="L4644" t="s">
        <v>193</v>
      </c>
      <c r="M4644" t="s">
        <v>40155</v>
      </c>
      <c r="N4644" t="s">
        <v>40152</v>
      </c>
      <c r="O4644" t="s">
        <v>21438</v>
      </c>
    </row>
    <row r="4645" spans="1:15" x14ac:dyDescent="0.25">
      <c r="A4645" t="s">
        <v>21439</v>
      </c>
      <c r="B4645" t="s">
        <v>22</v>
      </c>
      <c r="C4645" t="s">
        <v>21440</v>
      </c>
      <c r="D4645" t="s">
        <v>40128</v>
      </c>
      <c r="E4645" t="s">
        <v>3218</v>
      </c>
      <c r="F4645">
        <v>2018</v>
      </c>
      <c r="G4645">
        <v>2018</v>
      </c>
      <c r="H4645">
        <f>IF(Table[duration in minutes]&gt;125,4.5,ROUND(1+Table[duration in minutes]/125*4,0))</f>
        <v>5</v>
      </c>
      <c r="I4645" t="s">
        <v>74</v>
      </c>
      <c r="J4645" t="s">
        <v>34</v>
      </c>
      <c r="K4645">
        <v>125</v>
      </c>
      <c r="L4645" t="s">
        <v>30153</v>
      </c>
      <c r="M4645" t="s">
        <v>40149</v>
      </c>
      <c r="N4645" t="s">
        <v>40147</v>
      </c>
      <c r="O4645" t="s">
        <v>21442</v>
      </c>
    </row>
    <row r="4646" spans="1:15" x14ac:dyDescent="0.25">
      <c r="A4646" t="s">
        <v>21443</v>
      </c>
      <c r="B4646" t="s">
        <v>13</v>
      </c>
      <c r="C4646" t="s">
        <v>21444</v>
      </c>
      <c r="D4646" t="s">
        <v>40128</v>
      </c>
      <c r="E4646" t="s">
        <v>16</v>
      </c>
      <c r="F4646">
        <v>2018</v>
      </c>
      <c r="G4646">
        <v>2018</v>
      </c>
      <c r="H4646">
        <f>IF(Table[duration in minutes]&gt;125,4.5,ROUND(1+Table[duration in minutes]/125*4,0))</f>
        <v>4</v>
      </c>
      <c r="I4646" t="s">
        <v>74</v>
      </c>
      <c r="J4646" t="s">
        <v>357</v>
      </c>
      <c r="K4646">
        <v>100</v>
      </c>
      <c r="L4646" t="s">
        <v>19</v>
      </c>
      <c r="O4646" t="s">
        <v>21446</v>
      </c>
    </row>
    <row r="4647" spans="1:15" x14ac:dyDescent="0.25">
      <c r="A4647" t="s">
        <v>21447</v>
      </c>
      <c r="B4647" t="s">
        <v>22</v>
      </c>
      <c r="C4647" t="s">
        <v>21448</v>
      </c>
      <c r="D4647" t="s">
        <v>40128</v>
      </c>
      <c r="E4647" t="s">
        <v>616</v>
      </c>
      <c r="F4647">
        <v>2018</v>
      </c>
      <c r="G4647">
        <v>2018</v>
      </c>
      <c r="H4647">
        <f>IF(Table[duration in minutes]&gt;125,4.5,ROUND(1+Table[duration in minutes]/125*4,0))</f>
        <v>5</v>
      </c>
      <c r="I4647" t="s">
        <v>26</v>
      </c>
      <c r="J4647" t="s">
        <v>34</v>
      </c>
      <c r="K4647">
        <v>125</v>
      </c>
      <c r="L4647" t="s">
        <v>30153</v>
      </c>
      <c r="M4647" t="s">
        <v>40171</v>
      </c>
      <c r="N4647" t="s">
        <v>40143</v>
      </c>
      <c r="O4647" t="s">
        <v>21450</v>
      </c>
    </row>
    <row r="4648" spans="1:15" x14ac:dyDescent="0.25">
      <c r="A4648" t="s">
        <v>21451</v>
      </c>
      <c r="B4648" t="s">
        <v>13</v>
      </c>
      <c r="C4648" t="s">
        <v>21452</v>
      </c>
      <c r="D4648" t="s">
        <v>21453</v>
      </c>
      <c r="E4648" t="s">
        <v>1468</v>
      </c>
      <c r="F4648">
        <v>2018</v>
      </c>
      <c r="G4648">
        <v>2018</v>
      </c>
      <c r="H4648">
        <f>IF(Table[duration in minutes]&gt;125,4.5,ROUND(1+Table[duration in minutes]/125*4,0))</f>
        <v>4</v>
      </c>
      <c r="I4648" t="s">
        <v>26</v>
      </c>
      <c r="J4648" t="s">
        <v>357</v>
      </c>
      <c r="K4648">
        <v>100</v>
      </c>
      <c r="L4648" t="s">
        <v>661</v>
      </c>
      <c r="M4648" t="s">
        <v>40153</v>
      </c>
      <c r="O4648" t="s">
        <v>21455</v>
      </c>
    </row>
    <row r="4649" spans="1:15" x14ac:dyDescent="0.25">
      <c r="A4649" t="s">
        <v>21456</v>
      </c>
      <c r="B4649" t="s">
        <v>22</v>
      </c>
      <c r="C4649" t="s">
        <v>21457</v>
      </c>
      <c r="D4649" t="s">
        <v>40128</v>
      </c>
      <c r="E4649" t="s">
        <v>16</v>
      </c>
      <c r="F4649">
        <v>2018</v>
      </c>
      <c r="G4649">
        <v>2018</v>
      </c>
      <c r="H4649">
        <f>IF(Table[duration in minutes]&gt;125,4.5,ROUND(1+Table[duration in minutes]/125*4,0))</f>
        <v>5</v>
      </c>
      <c r="I4649" t="s">
        <v>26</v>
      </c>
      <c r="J4649" t="s">
        <v>34</v>
      </c>
      <c r="K4649">
        <v>125</v>
      </c>
      <c r="L4649" t="s">
        <v>8778</v>
      </c>
      <c r="M4649" t="s">
        <v>40150</v>
      </c>
      <c r="O4649" t="s">
        <v>21459</v>
      </c>
    </row>
    <row r="4650" spans="1:15" x14ac:dyDescent="0.25">
      <c r="A4650" t="s">
        <v>21460</v>
      </c>
      <c r="B4650" t="s">
        <v>22</v>
      </c>
      <c r="C4650" t="s">
        <v>21461</v>
      </c>
      <c r="D4650" t="s">
        <v>40128</v>
      </c>
      <c r="E4650" t="s">
        <v>40129</v>
      </c>
      <c r="F4650">
        <v>2018</v>
      </c>
      <c r="G4650">
        <v>2018</v>
      </c>
      <c r="H4650">
        <f>IF(Table[duration in minutes]&gt;125,4.5,ROUND(1+Table[duration in minutes]/125*4,0))</f>
        <v>5</v>
      </c>
      <c r="I4650" t="s">
        <v>418</v>
      </c>
      <c r="J4650" t="s">
        <v>34</v>
      </c>
      <c r="K4650">
        <v>125</v>
      </c>
      <c r="L4650" t="s">
        <v>1047</v>
      </c>
      <c r="M4650" t="s">
        <v>40170</v>
      </c>
      <c r="N4650" t="s">
        <v>40172</v>
      </c>
      <c r="O4650" t="s">
        <v>21464</v>
      </c>
    </row>
    <row r="4651" spans="1:15" x14ac:dyDescent="0.25">
      <c r="A4651" t="s">
        <v>21465</v>
      </c>
      <c r="B4651" t="s">
        <v>13</v>
      </c>
      <c r="C4651" t="s">
        <v>21466</v>
      </c>
      <c r="D4651" t="s">
        <v>21467</v>
      </c>
      <c r="E4651" t="s">
        <v>3809</v>
      </c>
      <c r="F4651">
        <v>2018</v>
      </c>
      <c r="G4651">
        <v>2018</v>
      </c>
      <c r="H4651">
        <f>IF(Table[duration in minutes]&gt;125,4.5,ROUND(1+Table[duration in minutes]/125*4,0))</f>
        <v>3</v>
      </c>
      <c r="I4651" t="s">
        <v>26</v>
      </c>
      <c r="J4651" t="s">
        <v>2116</v>
      </c>
      <c r="K4651">
        <v>70</v>
      </c>
      <c r="L4651" t="s">
        <v>661</v>
      </c>
      <c r="M4651" t="s">
        <v>40153</v>
      </c>
      <c r="O4651" t="s">
        <v>21469</v>
      </c>
    </row>
    <row r="4652" spans="1:15" x14ac:dyDescent="0.25">
      <c r="A4652" t="s">
        <v>21470</v>
      </c>
      <c r="B4652" t="s">
        <v>22</v>
      </c>
      <c r="C4652" t="s">
        <v>21471</v>
      </c>
      <c r="D4652" t="s">
        <v>40128</v>
      </c>
      <c r="E4652" t="s">
        <v>40129</v>
      </c>
      <c r="F4652">
        <v>2018</v>
      </c>
      <c r="G4652">
        <v>2004</v>
      </c>
      <c r="H4652">
        <f>IF(Table[duration in minutes]&gt;125,4.5,ROUND(1+Table[duration in minutes]/125*4,0))</f>
        <v>4.5</v>
      </c>
      <c r="I4652" t="s">
        <v>74</v>
      </c>
      <c r="J4652" t="s">
        <v>27</v>
      </c>
      <c r="K4652">
        <v>250</v>
      </c>
      <c r="L4652" t="s">
        <v>30153</v>
      </c>
      <c r="M4652" t="s">
        <v>40150</v>
      </c>
      <c r="O4652" t="s">
        <v>21473</v>
      </c>
    </row>
    <row r="4653" spans="1:15" x14ac:dyDescent="0.25">
      <c r="A4653" t="s">
        <v>21474</v>
      </c>
      <c r="B4653" t="s">
        <v>22</v>
      </c>
      <c r="C4653" t="s">
        <v>21475</v>
      </c>
      <c r="D4653" t="s">
        <v>40128</v>
      </c>
      <c r="E4653" t="s">
        <v>16</v>
      </c>
      <c r="F4653">
        <v>2018</v>
      </c>
      <c r="G4653">
        <v>2013</v>
      </c>
      <c r="H4653">
        <f>IF(Table[duration in minutes]&gt;125,4.5,ROUND(1+Table[duration in minutes]/125*4,0))</f>
        <v>5</v>
      </c>
      <c r="I4653" t="s">
        <v>234</v>
      </c>
      <c r="J4653" t="s">
        <v>34</v>
      </c>
      <c r="K4653">
        <v>125</v>
      </c>
      <c r="L4653" t="s">
        <v>235</v>
      </c>
      <c r="O4653" t="s">
        <v>21477</v>
      </c>
    </row>
    <row r="4654" spans="1:15" x14ac:dyDescent="0.25">
      <c r="A4654" t="s">
        <v>21478</v>
      </c>
      <c r="B4654" t="s">
        <v>22</v>
      </c>
      <c r="C4654" t="s">
        <v>21479</v>
      </c>
      <c r="D4654" t="s">
        <v>40128</v>
      </c>
      <c r="E4654" t="s">
        <v>16</v>
      </c>
      <c r="F4654">
        <v>2018</v>
      </c>
      <c r="G4654">
        <v>2016</v>
      </c>
      <c r="H4654">
        <f>IF(Table[duration in minutes]&gt;125,4.5,ROUND(1+Table[duration in minutes]/125*4,0))</f>
        <v>5</v>
      </c>
      <c r="I4654" t="s">
        <v>234</v>
      </c>
      <c r="J4654" t="s">
        <v>34</v>
      </c>
      <c r="K4654">
        <v>125</v>
      </c>
      <c r="L4654" t="s">
        <v>235</v>
      </c>
      <c r="O4654" t="s">
        <v>21481</v>
      </c>
    </row>
    <row r="4655" spans="1:15" x14ac:dyDescent="0.25">
      <c r="A4655" t="s">
        <v>21482</v>
      </c>
      <c r="B4655" t="s">
        <v>13</v>
      </c>
      <c r="C4655" t="s">
        <v>21483</v>
      </c>
      <c r="D4655" t="s">
        <v>21484</v>
      </c>
      <c r="E4655" t="s">
        <v>16</v>
      </c>
      <c r="F4655">
        <v>2018</v>
      </c>
      <c r="G4655">
        <v>2018</v>
      </c>
      <c r="H4655">
        <f>IF(Table[duration in minutes]&gt;125,4.5,ROUND(1+Table[duration in minutes]/125*4,0))</f>
        <v>3</v>
      </c>
      <c r="I4655" t="s">
        <v>26</v>
      </c>
      <c r="J4655" t="s">
        <v>3766</v>
      </c>
      <c r="K4655">
        <v>70</v>
      </c>
      <c r="L4655" t="s">
        <v>19</v>
      </c>
      <c r="O4655" t="s">
        <v>21486</v>
      </c>
    </row>
    <row r="4656" spans="1:15" x14ac:dyDescent="0.25">
      <c r="A4656" t="s">
        <v>21487</v>
      </c>
      <c r="B4656" t="s">
        <v>22</v>
      </c>
      <c r="C4656" t="s">
        <v>21488</v>
      </c>
      <c r="D4656" t="s">
        <v>40128</v>
      </c>
      <c r="E4656" t="s">
        <v>40129</v>
      </c>
      <c r="F4656">
        <v>2018</v>
      </c>
      <c r="G4656">
        <v>2018</v>
      </c>
      <c r="H4656">
        <f>IF(Table[duration in minutes]&gt;125,4.5,ROUND(1+Table[duration in minutes]/125*4,0))</f>
        <v>5</v>
      </c>
      <c r="I4656" t="s">
        <v>26</v>
      </c>
      <c r="J4656" t="s">
        <v>34</v>
      </c>
      <c r="K4656">
        <v>125</v>
      </c>
      <c r="L4656" t="s">
        <v>1047</v>
      </c>
      <c r="O4656" t="s">
        <v>21489</v>
      </c>
    </row>
    <row r="4657" spans="1:15" x14ac:dyDescent="0.25">
      <c r="A4657" t="s">
        <v>21490</v>
      </c>
      <c r="B4657" t="s">
        <v>22</v>
      </c>
      <c r="C4657" t="s">
        <v>21491</v>
      </c>
      <c r="D4657" t="s">
        <v>40128</v>
      </c>
      <c r="E4657" t="s">
        <v>16</v>
      </c>
      <c r="F4657">
        <v>2018</v>
      </c>
      <c r="G4657">
        <v>2018</v>
      </c>
      <c r="H4657">
        <f>IF(Table[duration in minutes]&gt;125,4.5,ROUND(1+Table[duration in minutes]/125*4,0))</f>
        <v>4.5</v>
      </c>
      <c r="I4657" t="s">
        <v>26</v>
      </c>
      <c r="J4657" t="s">
        <v>27</v>
      </c>
      <c r="K4657">
        <v>250</v>
      </c>
      <c r="L4657" t="s">
        <v>40145</v>
      </c>
      <c r="M4657" t="s">
        <v>40147</v>
      </c>
      <c r="N4657" t="s">
        <v>40143</v>
      </c>
      <c r="O4657" t="s">
        <v>21493</v>
      </c>
    </row>
    <row r="4658" spans="1:15" x14ac:dyDescent="0.25">
      <c r="A4658" t="s">
        <v>21494</v>
      </c>
      <c r="B4658" t="s">
        <v>13</v>
      </c>
      <c r="C4658" t="s">
        <v>21495</v>
      </c>
      <c r="D4658" t="s">
        <v>21496</v>
      </c>
      <c r="E4658" t="s">
        <v>3218</v>
      </c>
      <c r="F4658">
        <v>2018</v>
      </c>
      <c r="G4658">
        <v>2018</v>
      </c>
      <c r="H4658">
        <f>IF(Table[duration in minutes]&gt;125,4.5,ROUND(1+Table[duration in minutes]/125*4,0))</f>
        <v>4</v>
      </c>
      <c r="I4658" t="s">
        <v>106</v>
      </c>
      <c r="J4658" t="s">
        <v>207</v>
      </c>
      <c r="K4658">
        <v>106</v>
      </c>
      <c r="L4658" t="s">
        <v>59</v>
      </c>
      <c r="M4658" t="s">
        <v>40157</v>
      </c>
      <c r="N4658" t="s">
        <v>40162</v>
      </c>
      <c r="O4658" t="s">
        <v>21498</v>
      </c>
    </row>
    <row r="4659" spans="1:15" x14ac:dyDescent="0.25">
      <c r="A4659" t="s">
        <v>21499</v>
      </c>
      <c r="B4659" t="s">
        <v>13</v>
      </c>
      <c r="C4659" t="s">
        <v>21500</v>
      </c>
      <c r="D4659" t="s">
        <v>21501</v>
      </c>
      <c r="E4659" t="s">
        <v>16</v>
      </c>
      <c r="F4659">
        <v>2018</v>
      </c>
      <c r="G4659">
        <v>2018</v>
      </c>
      <c r="H4659">
        <f>IF(Table[duration in minutes]&gt;125,4.5,ROUND(1+Table[duration in minutes]/125*4,0))</f>
        <v>4</v>
      </c>
      <c r="I4659" t="s">
        <v>17</v>
      </c>
      <c r="J4659" t="s">
        <v>207</v>
      </c>
      <c r="K4659">
        <v>106</v>
      </c>
      <c r="L4659" t="s">
        <v>193</v>
      </c>
      <c r="M4659" t="s">
        <v>40160</v>
      </c>
      <c r="O4659" t="s">
        <v>21503</v>
      </c>
    </row>
    <row r="4660" spans="1:15" x14ac:dyDescent="0.25">
      <c r="A4660" t="s">
        <v>21504</v>
      </c>
      <c r="B4660" t="s">
        <v>22</v>
      </c>
      <c r="C4660" t="s">
        <v>21505</v>
      </c>
      <c r="D4660" t="s">
        <v>40128</v>
      </c>
      <c r="E4660" t="s">
        <v>16</v>
      </c>
      <c r="F4660">
        <v>2018</v>
      </c>
      <c r="G4660">
        <v>2018</v>
      </c>
      <c r="H4660">
        <f>IF(Table[duration in minutes]&gt;125,4.5,ROUND(1+Table[duration in minutes]/125*4,0))</f>
        <v>4.5</v>
      </c>
      <c r="I4660" t="s">
        <v>234</v>
      </c>
      <c r="J4660" t="s">
        <v>27</v>
      </c>
      <c r="K4660">
        <v>250</v>
      </c>
      <c r="L4660" t="s">
        <v>235</v>
      </c>
      <c r="O4660" t="s">
        <v>21507</v>
      </c>
    </row>
    <row r="4661" spans="1:15" x14ac:dyDescent="0.25">
      <c r="A4661" t="s">
        <v>21508</v>
      </c>
      <c r="B4661" t="s">
        <v>13</v>
      </c>
      <c r="C4661" t="s">
        <v>21509</v>
      </c>
      <c r="D4661" t="s">
        <v>21510</v>
      </c>
      <c r="E4661" t="s">
        <v>553</v>
      </c>
      <c r="F4661">
        <v>2018</v>
      </c>
      <c r="G4661">
        <v>2018</v>
      </c>
      <c r="H4661">
        <f>IF(Table[duration in minutes]&gt;125,4.5,ROUND(1+Table[duration in minutes]/125*4,0))</f>
        <v>4</v>
      </c>
      <c r="I4661" t="s">
        <v>26</v>
      </c>
      <c r="J4661" t="s">
        <v>369</v>
      </c>
      <c r="K4661">
        <v>102</v>
      </c>
      <c r="L4661" t="s">
        <v>661</v>
      </c>
      <c r="M4661" t="s">
        <v>40153</v>
      </c>
      <c r="N4661" t="s">
        <v>40164</v>
      </c>
      <c r="O4661" t="s">
        <v>21513</v>
      </c>
    </row>
    <row r="4662" spans="1:15" x14ac:dyDescent="0.25">
      <c r="A4662" t="s">
        <v>21514</v>
      </c>
      <c r="B4662" t="s">
        <v>13</v>
      </c>
      <c r="C4662" t="s">
        <v>21515</v>
      </c>
      <c r="D4662" t="s">
        <v>5512</v>
      </c>
      <c r="E4662" t="s">
        <v>44</v>
      </c>
      <c r="F4662">
        <v>2018</v>
      </c>
      <c r="G4662">
        <v>2014</v>
      </c>
      <c r="H4662">
        <f>IF(Table[duration in minutes]&gt;125,4.5,ROUND(1+Table[duration in minutes]/125*4,0))</f>
        <v>3</v>
      </c>
      <c r="I4662" t="s">
        <v>74</v>
      </c>
      <c r="J4662" t="s">
        <v>9353</v>
      </c>
      <c r="K4662">
        <v>70</v>
      </c>
      <c r="L4662" t="s">
        <v>193</v>
      </c>
      <c r="M4662" t="s">
        <v>40155</v>
      </c>
      <c r="N4662" t="s">
        <v>40153</v>
      </c>
      <c r="O4662" t="s">
        <v>21517</v>
      </c>
    </row>
    <row r="4663" spans="1:15" x14ac:dyDescent="0.25">
      <c r="A4663" t="s">
        <v>21518</v>
      </c>
      <c r="B4663" t="s">
        <v>13</v>
      </c>
      <c r="C4663" t="s">
        <v>21519</v>
      </c>
      <c r="D4663" t="s">
        <v>10011</v>
      </c>
      <c r="E4663" t="s">
        <v>73</v>
      </c>
      <c r="F4663">
        <v>2018</v>
      </c>
      <c r="G4663">
        <v>2018</v>
      </c>
      <c r="H4663">
        <f>IF(Table[duration in minutes]&gt;125,4.5,ROUND(1+Table[duration in minutes]/125*4,0))</f>
        <v>4</v>
      </c>
      <c r="I4663" t="s">
        <v>26</v>
      </c>
      <c r="J4663" t="s">
        <v>262</v>
      </c>
      <c r="K4663">
        <v>96</v>
      </c>
      <c r="L4663" t="s">
        <v>312</v>
      </c>
      <c r="O4663" t="s">
        <v>21521</v>
      </c>
    </row>
    <row r="4664" spans="1:15" x14ac:dyDescent="0.25">
      <c r="A4664" t="s">
        <v>21522</v>
      </c>
      <c r="B4664" t="s">
        <v>22</v>
      </c>
      <c r="C4664" t="s">
        <v>21523</v>
      </c>
      <c r="D4664" t="s">
        <v>40128</v>
      </c>
      <c r="E4664" t="s">
        <v>2302</v>
      </c>
      <c r="F4664">
        <v>2018</v>
      </c>
      <c r="G4664">
        <v>2018</v>
      </c>
      <c r="H4664">
        <f>IF(Table[duration in minutes]&gt;125,4.5,ROUND(1+Table[duration in minutes]/125*4,0))</f>
        <v>5</v>
      </c>
      <c r="I4664" t="s">
        <v>26</v>
      </c>
      <c r="J4664" t="s">
        <v>34</v>
      </c>
      <c r="K4664">
        <v>125</v>
      </c>
      <c r="L4664" t="s">
        <v>40145</v>
      </c>
      <c r="M4664" t="s">
        <v>40146</v>
      </c>
      <c r="N4664" t="s">
        <v>40147</v>
      </c>
      <c r="O4664" t="s">
        <v>21525</v>
      </c>
    </row>
    <row r="4665" spans="1:15" x14ac:dyDescent="0.25">
      <c r="A4665" t="s">
        <v>21526</v>
      </c>
      <c r="B4665" t="s">
        <v>22</v>
      </c>
      <c r="C4665" t="s">
        <v>21527</v>
      </c>
      <c r="D4665" t="s">
        <v>40128</v>
      </c>
      <c r="E4665" t="s">
        <v>16</v>
      </c>
      <c r="F4665">
        <v>2018</v>
      </c>
      <c r="G4665">
        <v>2018</v>
      </c>
      <c r="H4665">
        <f>IF(Table[duration in minutes]&gt;125,4.5,ROUND(1+Table[duration in minutes]/125*4,0))</f>
        <v>4.5</v>
      </c>
      <c r="I4665" t="s">
        <v>74</v>
      </c>
      <c r="J4665" t="s">
        <v>223</v>
      </c>
      <c r="K4665">
        <v>375</v>
      </c>
      <c r="L4665" t="s">
        <v>40145</v>
      </c>
      <c r="M4665" t="s">
        <v>40143</v>
      </c>
      <c r="N4665" t="s">
        <v>40144</v>
      </c>
      <c r="O4665" t="s">
        <v>21529</v>
      </c>
    </row>
    <row r="4666" spans="1:15" x14ac:dyDescent="0.25">
      <c r="A4666" t="s">
        <v>21530</v>
      </c>
      <c r="B4666" t="s">
        <v>22</v>
      </c>
      <c r="C4666" t="s">
        <v>21531</v>
      </c>
      <c r="D4666" t="s">
        <v>21532</v>
      </c>
      <c r="E4666" t="s">
        <v>1697</v>
      </c>
      <c r="F4666">
        <v>2018</v>
      </c>
      <c r="G4666">
        <v>2018</v>
      </c>
      <c r="H4666">
        <f>IF(Table[duration in minutes]&gt;125,4.5,ROUND(1+Table[duration in minutes]/125*4,0))</f>
        <v>5</v>
      </c>
      <c r="I4666" t="s">
        <v>26</v>
      </c>
      <c r="J4666" t="s">
        <v>34</v>
      </c>
      <c r="K4666">
        <v>125</v>
      </c>
      <c r="L4666" t="s">
        <v>40145</v>
      </c>
      <c r="M4666" t="s">
        <v>40146</v>
      </c>
      <c r="N4666" t="s">
        <v>40143</v>
      </c>
      <c r="O4666" t="s">
        <v>21534</v>
      </c>
    </row>
    <row r="4667" spans="1:15" x14ac:dyDescent="0.25">
      <c r="A4667" t="s">
        <v>21535</v>
      </c>
      <c r="B4667" t="s">
        <v>13</v>
      </c>
      <c r="C4667" t="s">
        <v>21536</v>
      </c>
      <c r="D4667" t="s">
        <v>8619</v>
      </c>
      <c r="E4667" t="s">
        <v>547</v>
      </c>
      <c r="F4667">
        <v>2018</v>
      </c>
      <c r="G4667">
        <v>2017</v>
      </c>
      <c r="H4667">
        <f>IF(Table[duration in minutes]&gt;125,4.5,ROUND(1+Table[duration in minutes]/125*4,0))</f>
        <v>4</v>
      </c>
      <c r="I4667" t="s">
        <v>26</v>
      </c>
      <c r="J4667" t="s">
        <v>82</v>
      </c>
      <c r="K4667">
        <v>104</v>
      </c>
      <c r="L4667" t="s">
        <v>661</v>
      </c>
      <c r="M4667" t="s">
        <v>40153</v>
      </c>
      <c r="N4667" t="s">
        <v>40164</v>
      </c>
      <c r="O4667" t="s">
        <v>21538</v>
      </c>
    </row>
    <row r="4668" spans="1:15" x14ac:dyDescent="0.25">
      <c r="A4668" t="s">
        <v>21539</v>
      </c>
      <c r="B4668" t="s">
        <v>13</v>
      </c>
      <c r="C4668" t="s">
        <v>21540</v>
      </c>
      <c r="D4668" t="s">
        <v>21541</v>
      </c>
      <c r="E4668" t="s">
        <v>44</v>
      </c>
      <c r="F4668">
        <v>2018</v>
      </c>
      <c r="G4668">
        <v>2018</v>
      </c>
      <c r="H4668">
        <f>IF(Table[duration in minutes]&gt;125,4.5,ROUND(1+Table[duration in minutes]/125*4,0))</f>
        <v>3</v>
      </c>
      <c r="I4668" t="s">
        <v>26</v>
      </c>
      <c r="J4668" t="s">
        <v>880</v>
      </c>
      <c r="K4668">
        <v>70</v>
      </c>
      <c r="L4668" t="s">
        <v>661</v>
      </c>
      <c r="M4668" t="s">
        <v>40152</v>
      </c>
      <c r="N4668" t="s">
        <v>40153</v>
      </c>
      <c r="O4668" t="s">
        <v>21543</v>
      </c>
    </row>
    <row r="4669" spans="1:15" x14ac:dyDescent="0.25">
      <c r="A4669" t="s">
        <v>21544</v>
      </c>
      <c r="B4669" t="s">
        <v>13</v>
      </c>
      <c r="C4669" t="s">
        <v>21545</v>
      </c>
      <c r="D4669" t="s">
        <v>21546</v>
      </c>
      <c r="E4669" t="s">
        <v>44</v>
      </c>
      <c r="F4669">
        <v>2018</v>
      </c>
      <c r="G4669">
        <v>2018</v>
      </c>
      <c r="H4669">
        <f>IF(Table[duration in minutes]&gt;125,4.5,ROUND(1+Table[duration in minutes]/125*4,0))</f>
        <v>5</v>
      </c>
      <c r="I4669" t="s">
        <v>74</v>
      </c>
      <c r="J4669" t="s">
        <v>241</v>
      </c>
      <c r="K4669">
        <v>110</v>
      </c>
      <c r="L4669" t="s">
        <v>661</v>
      </c>
      <c r="M4669" t="s">
        <v>40152</v>
      </c>
      <c r="N4669" t="s">
        <v>40153</v>
      </c>
      <c r="O4669" t="s">
        <v>21548</v>
      </c>
    </row>
    <row r="4670" spans="1:15" x14ac:dyDescent="0.25">
      <c r="A4670" t="s">
        <v>21549</v>
      </c>
      <c r="B4670" t="s">
        <v>13</v>
      </c>
      <c r="C4670" t="s">
        <v>21550</v>
      </c>
      <c r="D4670" t="s">
        <v>21551</v>
      </c>
      <c r="E4670" t="s">
        <v>44</v>
      </c>
      <c r="F4670">
        <v>2018</v>
      </c>
      <c r="G4670">
        <v>2017</v>
      </c>
      <c r="H4670">
        <f>IF(Table[duration in minutes]&gt;125,4.5,ROUND(1+Table[duration in minutes]/125*4,0))</f>
        <v>5</v>
      </c>
      <c r="I4670" t="s">
        <v>26</v>
      </c>
      <c r="J4670" t="s">
        <v>241</v>
      </c>
      <c r="K4670">
        <v>110</v>
      </c>
      <c r="L4670" t="s">
        <v>661</v>
      </c>
      <c r="M4670" t="s">
        <v>40152</v>
      </c>
      <c r="N4670" t="s">
        <v>40153</v>
      </c>
      <c r="O4670" t="s">
        <v>21553</v>
      </c>
    </row>
    <row r="4671" spans="1:15" x14ac:dyDescent="0.25">
      <c r="A4671" t="s">
        <v>21554</v>
      </c>
      <c r="B4671" t="s">
        <v>13</v>
      </c>
      <c r="C4671" t="s">
        <v>21555</v>
      </c>
      <c r="D4671" t="s">
        <v>21556</v>
      </c>
      <c r="E4671" t="s">
        <v>44</v>
      </c>
      <c r="F4671">
        <v>2018</v>
      </c>
      <c r="G4671">
        <v>2018</v>
      </c>
      <c r="H4671">
        <f>IF(Table[duration in minutes]&gt;125,4.5,ROUND(1+Table[duration in minutes]/125*4,0))</f>
        <v>3</v>
      </c>
      <c r="I4671" t="s">
        <v>106</v>
      </c>
      <c r="J4671" t="s">
        <v>902</v>
      </c>
      <c r="K4671">
        <v>70</v>
      </c>
      <c r="L4671" t="s">
        <v>661</v>
      </c>
      <c r="M4671" t="s">
        <v>40152</v>
      </c>
      <c r="N4671" t="s">
        <v>40153</v>
      </c>
      <c r="O4671" t="s">
        <v>21559</v>
      </c>
    </row>
    <row r="4672" spans="1:15" x14ac:dyDescent="0.25">
      <c r="A4672" t="s">
        <v>21560</v>
      </c>
      <c r="B4672" t="s">
        <v>22</v>
      </c>
      <c r="C4672" t="s">
        <v>21561</v>
      </c>
      <c r="D4672" t="s">
        <v>40128</v>
      </c>
      <c r="E4672" t="s">
        <v>178</v>
      </c>
      <c r="F4672">
        <v>2018</v>
      </c>
      <c r="G4672">
        <v>2018</v>
      </c>
      <c r="H4672">
        <f>IF(Table[duration in minutes]&gt;125,4.5,ROUND(1+Table[duration in minutes]/125*4,0))</f>
        <v>5</v>
      </c>
      <c r="I4672" t="s">
        <v>26</v>
      </c>
      <c r="J4672" t="s">
        <v>34</v>
      </c>
      <c r="K4672">
        <v>125</v>
      </c>
      <c r="L4672" t="s">
        <v>30153</v>
      </c>
      <c r="M4672" t="s">
        <v>40150</v>
      </c>
      <c r="N4672" t="s">
        <v>40143</v>
      </c>
      <c r="O4672" t="s">
        <v>21563</v>
      </c>
    </row>
    <row r="4673" spans="1:15" x14ac:dyDescent="0.25">
      <c r="A4673" t="s">
        <v>21564</v>
      </c>
      <c r="B4673" t="s">
        <v>13</v>
      </c>
      <c r="C4673" t="s">
        <v>21565</v>
      </c>
      <c r="D4673" t="s">
        <v>21566</v>
      </c>
      <c r="E4673" t="s">
        <v>547</v>
      </c>
      <c r="F4673">
        <v>2018</v>
      </c>
      <c r="G4673">
        <v>2017</v>
      </c>
      <c r="H4673">
        <f>IF(Table[duration in minutes]&gt;125,4.5,ROUND(1+Table[duration in minutes]/125*4,0))</f>
        <v>4</v>
      </c>
      <c r="I4673" t="s">
        <v>26</v>
      </c>
      <c r="J4673" t="s">
        <v>135</v>
      </c>
      <c r="K4673">
        <v>94</v>
      </c>
      <c r="L4673" t="s">
        <v>661</v>
      </c>
      <c r="M4673" t="s">
        <v>40153</v>
      </c>
      <c r="N4673" t="s">
        <v>40169</v>
      </c>
      <c r="O4673" t="s">
        <v>21568</v>
      </c>
    </row>
    <row r="4674" spans="1:15" x14ac:dyDescent="0.25">
      <c r="A4674" t="s">
        <v>21569</v>
      </c>
      <c r="B4674" t="s">
        <v>22</v>
      </c>
      <c r="C4674" t="s">
        <v>21570</v>
      </c>
      <c r="D4674" t="s">
        <v>40128</v>
      </c>
      <c r="E4674" t="s">
        <v>643</v>
      </c>
      <c r="F4674">
        <v>2018</v>
      </c>
      <c r="G4674">
        <v>2017</v>
      </c>
      <c r="H4674">
        <f>IF(Table[duration in minutes]&gt;125,4.5,ROUND(1+Table[duration in minutes]/125*4,0))</f>
        <v>5</v>
      </c>
      <c r="I4674" t="s">
        <v>26</v>
      </c>
      <c r="J4674" t="s">
        <v>34</v>
      </c>
      <c r="K4674">
        <v>125</v>
      </c>
      <c r="L4674" t="s">
        <v>30153</v>
      </c>
      <c r="M4674" t="s">
        <v>40159</v>
      </c>
      <c r="N4674" t="s">
        <v>40143</v>
      </c>
      <c r="O4674" t="s">
        <v>21572</v>
      </c>
    </row>
    <row r="4675" spans="1:15" x14ac:dyDescent="0.25">
      <c r="A4675" t="s">
        <v>21573</v>
      </c>
      <c r="B4675" t="s">
        <v>22</v>
      </c>
      <c r="C4675" t="s">
        <v>21574</v>
      </c>
      <c r="D4675" t="s">
        <v>40128</v>
      </c>
      <c r="E4675" t="s">
        <v>16</v>
      </c>
      <c r="F4675">
        <v>2018</v>
      </c>
      <c r="G4675">
        <v>2018</v>
      </c>
      <c r="H4675">
        <f>IF(Table[duration in minutes]&gt;125,4.5,ROUND(1+Table[duration in minutes]/125*4,0))</f>
        <v>5</v>
      </c>
      <c r="I4675" t="s">
        <v>26</v>
      </c>
      <c r="J4675" t="s">
        <v>34</v>
      </c>
      <c r="K4675">
        <v>125</v>
      </c>
      <c r="L4675" t="s">
        <v>40145</v>
      </c>
      <c r="M4675" t="s">
        <v>40156</v>
      </c>
      <c r="N4675" t="s">
        <v>40146</v>
      </c>
      <c r="O4675" t="s">
        <v>21575</v>
      </c>
    </row>
    <row r="4676" spans="1:15" x14ac:dyDescent="0.25">
      <c r="A4676" t="s">
        <v>21576</v>
      </c>
      <c r="B4676" t="s">
        <v>22</v>
      </c>
      <c r="C4676" t="s">
        <v>21577</v>
      </c>
      <c r="D4676" t="s">
        <v>40128</v>
      </c>
      <c r="E4676" t="s">
        <v>16</v>
      </c>
      <c r="F4676">
        <v>2018</v>
      </c>
      <c r="G4676">
        <v>2018</v>
      </c>
      <c r="H4676">
        <f>IF(Table[duration in minutes]&gt;125,4.5,ROUND(1+Table[duration in minutes]/125*4,0))</f>
        <v>4.5</v>
      </c>
      <c r="I4676" t="s">
        <v>26</v>
      </c>
      <c r="J4676" t="s">
        <v>27</v>
      </c>
      <c r="K4676">
        <v>250</v>
      </c>
      <c r="L4676" t="s">
        <v>8778</v>
      </c>
      <c r="M4676" t="s">
        <v>40150</v>
      </c>
      <c r="O4676" t="s">
        <v>21579</v>
      </c>
    </row>
    <row r="4677" spans="1:15" x14ac:dyDescent="0.25">
      <c r="A4677" t="s">
        <v>21580</v>
      </c>
      <c r="B4677" t="s">
        <v>13</v>
      </c>
      <c r="C4677" t="s">
        <v>21581</v>
      </c>
      <c r="D4677" t="s">
        <v>8285</v>
      </c>
      <c r="E4677" t="s">
        <v>643</v>
      </c>
      <c r="F4677">
        <v>2018</v>
      </c>
      <c r="G4677">
        <v>2018</v>
      </c>
      <c r="H4677">
        <f>IF(Table[duration in minutes]&gt;125,4.5,ROUND(1+Table[duration in minutes]/125*4,0))</f>
        <v>3</v>
      </c>
      <c r="I4677" t="s">
        <v>26</v>
      </c>
      <c r="J4677" t="s">
        <v>902</v>
      </c>
      <c r="K4677">
        <v>70</v>
      </c>
      <c r="L4677" t="s">
        <v>193</v>
      </c>
      <c r="M4677" t="s">
        <v>40153</v>
      </c>
      <c r="N4677" t="s">
        <v>40160</v>
      </c>
      <c r="O4677" t="s">
        <v>21583</v>
      </c>
    </row>
    <row r="4678" spans="1:15" x14ac:dyDescent="0.25">
      <c r="A4678" t="s">
        <v>21584</v>
      </c>
      <c r="B4678" t="s">
        <v>22</v>
      </c>
      <c r="C4678" t="s">
        <v>21585</v>
      </c>
      <c r="D4678" t="s">
        <v>40128</v>
      </c>
      <c r="E4678" t="s">
        <v>16</v>
      </c>
      <c r="F4678">
        <v>2018</v>
      </c>
      <c r="G4678">
        <v>2018</v>
      </c>
      <c r="H4678">
        <f>IF(Table[duration in minutes]&gt;125,4.5,ROUND(1+Table[duration in minutes]/125*4,0))</f>
        <v>4.5</v>
      </c>
      <c r="I4678" t="s">
        <v>106</v>
      </c>
      <c r="J4678" t="s">
        <v>223</v>
      </c>
      <c r="K4678">
        <v>375</v>
      </c>
      <c r="L4678" t="s">
        <v>363</v>
      </c>
      <c r="O4678" t="s">
        <v>21588</v>
      </c>
    </row>
    <row r="4679" spans="1:15" x14ac:dyDescent="0.25">
      <c r="A4679" t="s">
        <v>21589</v>
      </c>
      <c r="B4679" t="s">
        <v>22</v>
      </c>
      <c r="C4679" t="s">
        <v>21590</v>
      </c>
      <c r="D4679" t="s">
        <v>40128</v>
      </c>
      <c r="E4679" t="s">
        <v>40129</v>
      </c>
      <c r="F4679">
        <v>2018</v>
      </c>
      <c r="G4679">
        <v>2018</v>
      </c>
      <c r="H4679">
        <f>IF(Table[duration in minutes]&gt;125,4.5,ROUND(1+Table[duration in minutes]/125*4,0))</f>
        <v>4.5</v>
      </c>
      <c r="I4679" t="s">
        <v>106</v>
      </c>
      <c r="J4679" t="s">
        <v>223</v>
      </c>
      <c r="K4679">
        <v>375</v>
      </c>
      <c r="L4679" t="s">
        <v>363</v>
      </c>
      <c r="M4679" t="s">
        <v>40159</v>
      </c>
      <c r="O4679" t="s">
        <v>21593</v>
      </c>
    </row>
    <row r="4680" spans="1:15" x14ac:dyDescent="0.25">
      <c r="A4680" t="s">
        <v>21594</v>
      </c>
      <c r="B4680" t="s">
        <v>22</v>
      </c>
      <c r="C4680" t="s">
        <v>21595</v>
      </c>
      <c r="D4680" t="s">
        <v>40128</v>
      </c>
      <c r="E4680" t="s">
        <v>1515</v>
      </c>
      <c r="F4680">
        <v>2018</v>
      </c>
      <c r="G4680">
        <v>2017</v>
      </c>
      <c r="H4680">
        <f>IF(Table[duration in minutes]&gt;125,4.5,ROUND(1+Table[duration in minutes]/125*4,0))</f>
        <v>5</v>
      </c>
      <c r="I4680" t="s">
        <v>26</v>
      </c>
      <c r="J4680" t="s">
        <v>34</v>
      </c>
      <c r="K4680">
        <v>125</v>
      </c>
      <c r="L4680" t="s">
        <v>40145</v>
      </c>
      <c r="M4680" t="s">
        <v>40146</v>
      </c>
      <c r="N4680" t="s">
        <v>40159</v>
      </c>
      <c r="O4680" t="s">
        <v>21597</v>
      </c>
    </row>
    <row r="4681" spans="1:15" x14ac:dyDescent="0.25">
      <c r="A4681" t="s">
        <v>21598</v>
      </c>
      <c r="B4681" t="s">
        <v>13</v>
      </c>
      <c r="C4681" t="s">
        <v>21599</v>
      </c>
      <c r="D4681" t="s">
        <v>21600</v>
      </c>
      <c r="E4681" t="s">
        <v>44</v>
      </c>
      <c r="F4681">
        <v>2018</v>
      </c>
      <c r="G4681">
        <v>2017</v>
      </c>
      <c r="H4681">
        <f>IF(Table[duration in minutes]&gt;125,4.5,ROUND(1+Table[duration in minutes]/125*4,0))</f>
        <v>3</v>
      </c>
      <c r="I4681" t="s">
        <v>74</v>
      </c>
      <c r="J4681" t="s">
        <v>1876</v>
      </c>
      <c r="K4681">
        <v>70</v>
      </c>
      <c r="L4681" t="s">
        <v>312</v>
      </c>
      <c r="M4681" t="s">
        <v>40153</v>
      </c>
      <c r="O4681" t="s">
        <v>21602</v>
      </c>
    </row>
    <row r="4682" spans="1:15" x14ac:dyDescent="0.25">
      <c r="A4682" t="s">
        <v>21603</v>
      </c>
      <c r="B4682" t="s">
        <v>13</v>
      </c>
      <c r="C4682" t="s">
        <v>21604</v>
      </c>
      <c r="D4682" t="s">
        <v>19067</v>
      </c>
      <c r="E4682" t="s">
        <v>44</v>
      </c>
      <c r="F4682">
        <v>2018</v>
      </c>
      <c r="G4682">
        <v>2017</v>
      </c>
      <c r="H4682">
        <f>IF(Table[duration in minutes]&gt;125,4.5,ROUND(1+Table[duration in minutes]/125*4,0))</f>
        <v>3</v>
      </c>
      <c r="I4682" t="s">
        <v>74</v>
      </c>
      <c r="J4682" t="s">
        <v>812</v>
      </c>
      <c r="K4682">
        <v>70</v>
      </c>
      <c r="L4682" t="s">
        <v>193</v>
      </c>
      <c r="M4682" t="s">
        <v>40153</v>
      </c>
      <c r="N4682" t="s">
        <v>40160</v>
      </c>
      <c r="O4682" t="s">
        <v>21606</v>
      </c>
    </row>
    <row r="4683" spans="1:15" x14ac:dyDescent="0.25">
      <c r="A4683" t="s">
        <v>21607</v>
      </c>
      <c r="B4683" t="s">
        <v>13</v>
      </c>
      <c r="C4683" t="s">
        <v>21608</v>
      </c>
      <c r="D4683" t="s">
        <v>18805</v>
      </c>
      <c r="E4683" t="s">
        <v>44</v>
      </c>
      <c r="F4683">
        <v>2018</v>
      </c>
      <c r="G4683">
        <v>2017</v>
      </c>
      <c r="H4683">
        <f>IF(Table[duration in minutes]&gt;125,4.5,ROUND(1+Table[duration in minutes]/125*4,0))</f>
        <v>3</v>
      </c>
      <c r="I4683" t="s">
        <v>74</v>
      </c>
      <c r="J4683" t="s">
        <v>1407</v>
      </c>
      <c r="K4683">
        <v>70</v>
      </c>
      <c r="L4683" t="s">
        <v>312</v>
      </c>
      <c r="M4683" t="s">
        <v>40153</v>
      </c>
      <c r="O4683" t="s">
        <v>21610</v>
      </c>
    </row>
    <row r="4684" spans="1:15" x14ac:dyDescent="0.25">
      <c r="A4684" t="s">
        <v>21611</v>
      </c>
      <c r="B4684" t="s">
        <v>22</v>
      </c>
      <c r="C4684" t="s">
        <v>21612</v>
      </c>
      <c r="D4684" t="s">
        <v>40128</v>
      </c>
      <c r="E4684" t="s">
        <v>16</v>
      </c>
      <c r="F4684">
        <v>2018</v>
      </c>
      <c r="G4684">
        <v>2018</v>
      </c>
      <c r="H4684">
        <f>IF(Table[duration in minutes]&gt;125,4.5,ROUND(1+Table[duration in minutes]/125*4,0))</f>
        <v>5</v>
      </c>
      <c r="I4684" t="s">
        <v>26</v>
      </c>
      <c r="J4684" t="s">
        <v>34</v>
      </c>
      <c r="K4684">
        <v>125</v>
      </c>
      <c r="L4684" t="s">
        <v>1047</v>
      </c>
      <c r="O4684" t="s">
        <v>21613</v>
      </c>
    </row>
    <row r="4685" spans="1:15" x14ac:dyDescent="0.25">
      <c r="A4685" t="s">
        <v>21614</v>
      </c>
      <c r="B4685" t="s">
        <v>13</v>
      </c>
      <c r="C4685" t="s">
        <v>21615</v>
      </c>
      <c r="D4685" t="s">
        <v>21616</v>
      </c>
      <c r="E4685" t="s">
        <v>16</v>
      </c>
      <c r="F4685">
        <v>2018</v>
      </c>
      <c r="G4685">
        <v>2012</v>
      </c>
      <c r="H4685">
        <f>IF(Table[duration in minutes]&gt;125,4.5,ROUND(1+Table[duration in minutes]/125*4,0))</f>
        <v>3</v>
      </c>
      <c r="I4685" t="s">
        <v>26</v>
      </c>
      <c r="J4685" t="s">
        <v>7541</v>
      </c>
      <c r="K4685">
        <v>70</v>
      </c>
      <c r="L4685" t="s">
        <v>1517</v>
      </c>
      <c r="O4685" t="s">
        <v>21618</v>
      </c>
    </row>
    <row r="4686" spans="1:15" x14ac:dyDescent="0.25">
      <c r="A4686" t="s">
        <v>21619</v>
      </c>
      <c r="B4686" t="s">
        <v>13</v>
      </c>
      <c r="C4686" t="s">
        <v>21620</v>
      </c>
      <c r="D4686" t="s">
        <v>21621</v>
      </c>
      <c r="E4686" t="s">
        <v>40129</v>
      </c>
      <c r="F4686">
        <v>2018</v>
      </c>
      <c r="G4686">
        <v>2018</v>
      </c>
      <c r="H4686">
        <f>IF(Table[duration in minutes]&gt;125,4.5,ROUND(1+Table[duration in minutes]/125*4,0))</f>
        <v>3</v>
      </c>
      <c r="I4686" t="s">
        <v>26</v>
      </c>
      <c r="J4686" t="s">
        <v>7364</v>
      </c>
      <c r="K4686">
        <v>70</v>
      </c>
      <c r="L4686" t="s">
        <v>1517</v>
      </c>
      <c r="O4686" t="s">
        <v>21622</v>
      </c>
    </row>
    <row r="4687" spans="1:15" x14ac:dyDescent="0.25">
      <c r="A4687" t="s">
        <v>21623</v>
      </c>
      <c r="B4687" t="s">
        <v>22</v>
      </c>
      <c r="C4687" t="s">
        <v>21624</v>
      </c>
      <c r="D4687" t="s">
        <v>21625</v>
      </c>
      <c r="E4687" t="s">
        <v>44</v>
      </c>
      <c r="F4687">
        <v>2018</v>
      </c>
      <c r="G4687">
        <v>2018</v>
      </c>
      <c r="H4687">
        <f>IF(Table[duration in minutes]&gt;125,4.5,ROUND(1+Table[duration in minutes]/125*4,0))</f>
        <v>5</v>
      </c>
      <c r="I4687" t="s">
        <v>26</v>
      </c>
      <c r="J4687" t="s">
        <v>34</v>
      </c>
      <c r="K4687">
        <v>125</v>
      </c>
      <c r="L4687" t="s">
        <v>30153</v>
      </c>
      <c r="M4687" t="s">
        <v>40143</v>
      </c>
      <c r="N4687" t="s">
        <v>40151</v>
      </c>
      <c r="O4687" t="s">
        <v>21627</v>
      </c>
    </row>
    <row r="4688" spans="1:15" x14ac:dyDescent="0.25">
      <c r="A4688" t="s">
        <v>21628</v>
      </c>
      <c r="B4688" t="s">
        <v>13</v>
      </c>
      <c r="C4688" t="s">
        <v>21629</v>
      </c>
      <c r="D4688" t="s">
        <v>21630</v>
      </c>
      <c r="E4688" t="s">
        <v>915</v>
      </c>
      <c r="F4688">
        <v>2018</v>
      </c>
      <c r="G4688">
        <v>1998</v>
      </c>
      <c r="H4688">
        <f>IF(Table[duration in minutes]&gt;125,4.5,ROUND(1+Table[duration in minutes]/125*4,0))</f>
        <v>3</v>
      </c>
      <c r="I4688" t="s">
        <v>26</v>
      </c>
      <c r="J4688" t="s">
        <v>21632</v>
      </c>
      <c r="K4688">
        <v>70</v>
      </c>
      <c r="L4688" t="s">
        <v>193</v>
      </c>
      <c r="O4688" t="s">
        <v>21633</v>
      </c>
    </row>
    <row r="4689" spans="1:15" x14ac:dyDescent="0.25">
      <c r="A4689" t="s">
        <v>21634</v>
      </c>
      <c r="B4689" t="s">
        <v>22</v>
      </c>
      <c r="C4689" t="s">
        <v>21635</v>
      </c>
      <c r="D4689" t="s">
        <v>21636</v>
      </c>
      <c r="E4689" t="s">
        <v>3218</v>
      </c>
      <c r="F4689">
        <v>2018</v>
      </c>
      <c r="G4689">
        <v>2018</v>
      </c>
      <c r="H4689">
        <f>IF(Table[duration in minutes]&gt;125,4.5,ROUND(1+Table[duration in minutes]/125*4,0))</f>
        <v>5</v>
      </c>
      <c r="I4689" t="s">
        <v>74</v>
      </c>
      <c r="J4689" t="s">
        <v>34</v>
      </c>
      <c r="K4689">
        <v>125</v>
      </c>
      <c r="L4689" t="s">
        <v>30153</v>
      </c>
      <c r="M4689" t="s">
        <v>40150</v>
      </c>
      <c r="N4689" t="s">
        <v>40143</v>
      </c>
      <c r="O4689" t="s">
        <v>21638</v>
      </c>
    </row>
    <row r="4690" spans="1:15" x14ac:dyDescent="0.25">
      <c r="A4690" t="s">
        <v>21639</v>
      </c>
      <c r="B4690" t="s">
        <v>13</v>
      </c>
      <c r="C4690" t="s">
        <v>21640</v>
      </c>
      <c r="D4690" t="s">
        <v>12738</v>
      </c>
      <c r="E4690" t="s">
        <v>16</v>
      </c>
      <c r="F4690">
        <v>2018</v>
      </c>
      <c r="G4690">
        <v>2018</v>
      </c>
      <c r="H4690">
        <f>IF(Table[duration in minutes]&gt;125,4.5,ROUND(1+Table[duration in minutes]/125*4,0))</f>
        <v>4</v>
      </c>
      <c r="I4690" t="s">
        <v>26</v>
      </c>
      <c r="J4690" t="s">
        <v>18</v>
      </c>
      <c r="K4690">
        <v>90</v>
      </c>
      <c r="L4690" t="s">
        <v>193</v>
      </c>
      <c r="M4690" t="s">
        <v>40161</v>
      </c>
      <c r="O4690" t="s">
        <v>21642</v>
      </c>
    </row>
    <row r="4691" spans="1:15" x14ac:dyDescent="0.25">
      <c r="A4691" t="s">
        <v>21643</v>
      </c>
      <c r="B4691" t="s">
        <v>22</v>
      </c>
      <c r="C4691" t="s">
        <v>21644</v>
      </c>
      <c r="D4691" t="s">
        <v>40128</v>
      </c>
      <c r="E4691" t="s">
        <v>73</v>
      </c>
      <c r="F4691">
        <v>2018</v>
      </c>
      <c r="G4691">
        <v>2018</v>
      </c>
      <c r="H4691">
        <f>IF(Table[duration in minutes]&gt;125,4.5,ROUND(1+Table[duration in minutes]/125*4,0))</f>
        <v>5</v>
      </c>
      <c r="I4691" t="s">
        <v>26</v>
      </c>
      <c r="J4691" t="s">
        <v>34</v>
      </c>
      <c r="K4691">
        <v>125</v>
      </c>
      <c r="L4691" t="s">
        <v>40154</v>
      </c>
      <c r="M4691" t="s">
        <v>40146</v>
      </c>
      <c r="N4691" t="s">
        <v>40149</v>
      </c>
      <c r="O4691" t="s">
        <v>21646</v>
      </c>
    </row>
    <row r="4692" spans="1:15" x14ac:dyDescent="0.25">
      <c r="A4692" t="s">
        <v>21647</v>
      </c>
      <c r="B4692" t="s">
        <v>13</v>
      </c>
      <c r="C4692" t="s">
        <v>21648</v>
      </c>
      <c r="D4692" t="s">
        <v>21649</v>
      </c>
      <c r="E4692" t="s">
        <v>44</v>
      </c>
      <c r="F4692">
        <v>2018</v>
      </c>
      <c r="G4692">
        <v>2017</v>
      </c>
      <c r="H4692">
        <f>IF(Table[duration in minutes]&gt;125,4.5,ROUND(1+Table[duration in minutes]/125*4,0))</f>
        <v>5</v>
      </c>
      <c r="I4692" t="s">
        <v>74</v>
      </c>
      <c r="J4692" t="s">
        <v>241</v>
      </c>
      <c r="K4692">
        <v>110</v>
      </c>
      <c r="L4692" t="s">
        <v>193</v>
      </c>
      <c r="M4692" t="s">
        <v>40155</v>
      </c>
      <c r="N4692" t="s">
        <v>40153</v>
      </c>
      <c r="O4692" t="s">
        <v>21651</v>
      </c>
    </row>
    <row r="4693" spans="1:15" x14ac:dyDescent="0.25">
      <c r="A4693" t="s">
        <v>21652</v>
      </c>
      <c r="B4693" t="s">
        <v>13</v>
      </c>
      <c r="C4693" t="s">
        <v>21653</v>
      </c>
      <c r="D4693" t="s">
        <v>21654</v>
      </c>
      <c r="E4693" t="s">
        <v>44</v>
      </c>
      <c r="F4693">
        <v>2018</v>
      </c>
      <c r="G4693">
        <v>2017</v>
      </c>
      <c r="H4693">
        <f>IF(Table[duration in minutes]&gt;125,4.5,ROUND(1+Table[duration in minutes]/125*4,0))</f>
        <v>3</v>
      </c>
      <c r="I4693" t="s">
        <v>74</v>
      </c>
      <c r="J4693" t="s">
        <v>5091</v>
      </c>
      <c r="K4693">
        <v>70</v>
      </c>
      <c r="L4693" t="s">
        <v>312</v>
      </c>
      <c r="M4693" t="s">
        <v>40155</v>
      </c>
      <c r="N4693" t="s">
        <v>40153</v>
      </c>
      <c r="O4693" t="s">
        <v>21656</v>
      </c>
    </row>
    <row r="4694" spans="1:15" x14ac:dyDescent="0.25">
      <c r="A4694" t="s">
        <v>21657</v>
      </c>
      <c r="B4694" t="s">
        <v>13</v>
      </c>
      <c r="C4694" t="s">
        <v>21658</v>
      </c>
      <c r="D4694" t="s">
        <v>21659</v>
      </c>
      <c r="E4694" t="s">
        <v>44</v>
      </c>
      <c r="F4694">
        <v>2018</v>
      </c>
      <c r="G4694">
        <v>2017</v>
      </c>
      <c r="H4694">
        <f>IF(Table[duration in minutes]&gt;125,4.5,ROUND(1+Table[duration in minutes]/125*4,0))</f>
        <v>3</v>
      </c>
      <c r="I4694" t="s">
        <v>74</v>
      </c>
      <c r="J4694" t="s">
        <v>1596</v>
      </c>
      <c r="K4694">
        <v>70</v>
      </c>
      <c r="L4694" t="s">
        <v>661</v>
      </c>
      <c r="M4694" t="s">
        <v>40153</v>
      </c>
      <c r="N4694" t="s">
        <v>40164</v>
      </c>
      <c r="O4694" t="s">
        <v>21661</v>
      </c>
    </row>
    <row r="4695" spans="1:15" x14ac:dyDescent="0.25">
      <c r="A4695" t="s">
        <v>21662</v>
      </c>
      <c r="B4695" t="s">
        <v>13</v>
      </c>
      <c r="C4695" t="s">
        <v>21663</v>
      </c>
      <c r="D4695" t="s">
        <v>21664</v>
      </c>
      <c r="E4695" t="s">
        <v>44</v>
      </c>
      <c r="F4695">
        <v>2018</v>
      </c>
      <c r="G4695">
        <v>2018</v>
      </c>
      <c r="H4695">
        <f>IF(Table[duration in minutes]&gt;125,4.5,ROUND(1+Table[duration in minutes]/125*4,0))</f>
        <v>3</v>
      </c>
      <c r="I4695" t="s">
        <v>17</v>
      </c>
      <c r="J4695" t="s">
        <v>1883</v>
      </c>
      <c r="K4695">
        <v>70</v>
      </c>
      <c r="L4695" t="s">
        <v>661</v>
      </c>
      <c r="M4695" t="s">
        <v>40153</v>
      </c>
      <c r="N4695" t="s">
        <v>40160</v>
      </c>
      <c r="O4695" t="s">
        <v>21666</v>
      </c>
    </row>
    <row r="4696" spans="1:15" x14ac:dyDescent="0.25">
      <c r="A4696" t="s">
        <v>21667</v>
      </c>
      <c r="B4696" t="s">
        <v>13</v>
      </c>
      <c r="C4696" t="s">
        <v>21668</v>
      </c>
      <c r="D4696" t="s">
        <v>21669</v>
      </c>
      <c r="E4696" t="s">
        <v>44</v>
      </c>
      <c r="F4696">
        <v>2018</v>
      </c>
      <c r="G4696">
        <v>2017</v>
      </c>
      <c r="H4696">
        <f>IF(Table[duration in minutes]&gt;125,4.5,ROUND(1+Table[duration in minutes]/125*4,0))</f>
        <v>4.5</v>
      </c>
      <c r="I4696" t="s">
        <v>74</v>
      </c>
      <c r="J4696" t="s">
        <v>480</v>
      </c>
      <c r="K4696">
        <v>145</v>
      </c>
      <c r="L4696" t="s">
        <v>193</v>
      </c>
      <c r="M4696" t="s">
        <v>40155</v>
      </c>
      <c r="N4696" t="s">
        <v>40153</v>
      </c>
      <c r="O4696" t="s">
        <v>21671</v>
      </c>
    </row>
    <row r="4697" spans="1:15" x14ac:dyDescent="0.25">
      <c r="A4697" t="s">
        <v>21672</v>
      </c>
      <c r="B4697" t="s">
        <v>13</v>
      </c>
      <c r="C4697" t="s">
        <v>21673</v>
      </c>
      <c r="D4697" t="s">
        <v>40128</v>
      </c>
      <c r="E4697" t="s">
        <v>16</v>
      </c>
      <c r="F4697">
        <v>2018</v>
      </c>
      <c r="G4697">
        <v>2018</v>
      </c>
      <c r="H4697">
        <f>IF(Table[duration in minutes]&gt;125,4.5,ROUND(1+Table[duration in minutes]/125*4,0))</f>
        <v>3</v>
      </c>
      <c r="I4697" t="s">
        <v>74</v>
      </c>
      <c r="J4697" t="s">
        <v>4865</v>
      </c>
      <c r="K4697">
        <v>70</v>
      </c>
      <c r="L4697" t="s">
        <v>193</v>
      </c>
      <c r="O4697" t="s">
        <v>21675</v>
      </c>
    </row>
    <row r="4698" spans="1:15" x14ac:dyDescent="0.25">
      <c r="A4698" t="s">
        <v>21676</v>
      </c>
      <c r="B4698" t="s">
        <v>22</v>
      </c>
      <c r="C4698" t="s">
        <v>21677</v>
      </c>
      <c r="D4698" t="s">
        <v>40128</v>
      </c>
      <c r="E4698" t="s">
        <v>16</v>
      </c>
      <c r="F4698">
        <v>2018</v>
      </c>
      <c r="G4698">
        <v>2018</v>
      </c>
      <c r="H4698">
        <f>IF(Table[duration in minutes]&gt;125,4.5,ROUND(1+Table[duration in minutes]/125*4,0))</f>
        <v>5</v>
      </c>
      <c r="I4698" t="s">
        <v>106</v>
      </c>
      <c r="J4698" t="s">
        <v>34</v>
      </c>
      <c r="K4698">
        <v>125</v>
      </c>
      <c r="L4698" t="s">
        <v>363</v>
      </c>
      <c r="O4698" t="s">
        <v>21679</v>
      </c>
    </row>
    <row r="4699" spans="1:15" x14ac:dyDescent="0.25">
      <c r="A4699" t="s">
        <v>21680</v>
      </c>
      <c r="B4699" t="s">
        <v>13</v>
      </c>
      <c r="C4699" t="s">
        <v>21681</v>
      </c>
      <c r="D4699" t="s">
        <v>21682</v>
      </c>
      <c r="E4699" t="s">
        <v>643</v>
      </c>
      <c r="F4699">
        <v>2018</v>
      </c>
      <c r="G4699">
        <v>2017</v>
      </c>
      <c r="H4699">
        <f>IF(Table[duration in minutes]&gt;125,4.5,ROUND(1+Table[duration in minutes]/125*4,0))</f>
        <v>3</v>
      </c>
      <c r="I4699" t="s">
        <v>26</v>
      </c>
      <c r="J4699" t="s">
        <v>686</v>
      </c>
      <c r="K4699">
        <v>70</v>
      </c>
      <c r="L4699" t="s">
        <v>193</v>
      </c>
      <c r="M4699" t="s">
        <v>40155</v>
      </c>
      <c r="N4699" t="s">
        <v>40153</v>
      </c>
      <c r="O4699" t="s">
        <v>21685</v>
      </c>
    </row>
    <row r="4700" spans="1:15" x14ac:dyDescent="0.25">
      <c r="A4700" t="s">
        <v>21686</v>
      </c>
      <c r="B4700" t="s">
        <v>13</v>
      </c>
      <c r="C4700" t="s">
        <v>21687</v>
      </c>
      <c r="D4700" t="s">
        <v>21688</v>
      </c>
      <c r="E4700" t="s">
        <v>16</v>
      </c>
      <c r="F4700">
        <v>2018</v>
      </c>
      <c r="G4700">
        <v>2018</v>
      </c>
      <c r="H4700">
        <f>IF(Table[duration in minutes]&gt;125,4.5,ROUND(1+Table[duration in minutes]/125*4,0))</f>
        <v>4</v>
      </c>
      <c r="I4700" t="s">
        <v>74</v>
      </c>
      <c r="J4700" t="s">
        <v>357</v>
      </c>
      <c r="K4700">
        <v>100</v>
      </c>
      <c r="L4700" t="s">
        <v>193</v>
      </c>
      <c r="M4700" t="s">
        <v>40153</v>
      </c>
      <c r="N4700" t="s">
        <v>40160</v>
      </c>
      <c r="O4700" t="s">
        <v>21690</v>
      </c>
    </row>
    <row r="4701" spans="1:15" x14ac:dyDescent="0.25">
      <c r="A4701" t="s">
        <v>21691</v>
      </c>
      <c r="B4701" t="s">
        <v>13</v>
      </c>
      <c r="C4701" t="s">
        <v>21692</v>
      </c>
      <c r="D4701" t="s">
        <v>21693</v>
      </c>
      <c r="E4701" t="s">
        <v>616</v>
      </c>
      <c r="F4701">
        <v>2018</v>
      </c>
      <c r="G4701">
        <v>2018</v>
      </c>
      <c r="H4701">
        <f>IF(Table[duration in minutes]&gt;125,4.5,ROUND(1+Table[duration in minutes]/125*4,0))</f>
        <v>3</v>
      </c>
      <c r="I4701" t="s">
        <v>26</v>
      </c>
      <c r="J4701" t="s">
        <v>4950</v>
      </c>
      <c r="K4701">
        <v>70</v>
      </c>
      <c r="L4701" t="s">
        <v>1517</v>
      </c>
      <c r="O4701" t="s">
        <v>21695</v>
      </c>
    </row>
    <row r="4702" spans="1:15" x14ac:dyDescent="0.25">
      <c r="A4702" t="s">
        <v>21696</v>
      </c>
      <c r="B4702" t="s">
        <v>13</v>
      </c>
      <c r="C4702" t="s">
        <v>21697</v>
      </c>
      <c r="D4702" t="s">
        <v>7300</v>
      </c>
      <c r="E4702" t="s">
        <v>44</v>
      </c>
      <c r="F4702">
        <v>2018</v>
      </c>
      <c r="G4702">
        <v>2018</v>
      </c>
      <c r="H4702">
        <f>IF(Table[duration in minutes]&gt;125,4.5,ROUND(1+Table[duration in minutes]/125*4,0))</f>
        <v>3</v>
      </c>
      <c r="I4702" t="s">
        <v>74</v>
      </c>
      <c r="J4702" t="s">
        <v>1168</v>
      </c>
      <c r="K4702">
        <v>70</v>
      </c>
      <c r="L4702" t="s">
        <v>661</v>
      </c>
      <c r="M4702" t="s">
        <v>40153</v>
      </c>
      <c r="N4702" t="s">
        <v>40162</v>
      </c>
      <c r="O4702" t="s">
        <v>21699</v>
      </c>
    </row>
    <row r="4703" spans="1:15" x14ac:dyDescent="0.25">
      <c r="A4703" t="s">
        <v>21700</v>
      </c>
      <c r="B4703" t="s">
        <v>13</v>
      </c>
      <c r="C4703" t="s">
        <v>21701</v>
      </c>
      <c r="D4703" t="s">
        <v>21702</v>
      </c>
      <c r="E4703" t="s">
        <v>16</v>
      </c>
      <c r="F4703">
        <v>2018</v>
      </c>
      <c r="G4703">
        <v>2015</v>
      </c>
      <c r="H4703">
        <f>IF(Table[duration in minutes]&gt;125,4.5,ROUND(1+Table[duration in minutes]/125*4,0))</f>
        <v>4</v>
      </c>
      <c r="I4703" t="s">
        <v>26</v>
      </c>
      <c r="J4703" t="s">
        <v>248</v>
      </c>
      <c r="K4703">
        <v>105</v>
      </c>
      <c r="L4703" t="s">
        <v>193</v>
      </c>
      <c r="M4703" t="s">
        <v>40155</v>
      </c>
      <c r="N4703" t="s">
        <v>40152</v>
      </c>
      <c r="O4703" t="s">
        <v>21704</v>
      </c>
    </row>
    <row r="4704" spans="1:15" x14ac:dyDescent="0.25">
      <c r="A4704" t="s">
        <v>21705</v>
      </c>
      <c r="B4704" t="s">
        <v>22</v>
      </c>
      <c r="C4704" t="s">
        <v>21706</v>
      </c>
      <c r="D4704" t="s">
        <v>40128</v>
      </c>
      <c r="E4704" t="s">
        <v>178</v>
      </c>
      <c r="F4704">
        <v>2018</v>
      </c>
      <c r="G4704">
        <v>2018</v>
      </c>
      <c r="H4704">
        <f>IF(Table[duration in minutes]&gt;125,4.5,ROUND(1+Table[duration in minutes]/125*4,0))</f>
        <v>5</v>
      </c>
      <c r="I4704" t="s">
        <v>74</v>
      </c>
      <c r="J4704" t="s">
        <v>34</v>
      </c>
      <c r="K4704">
        <v>125</v>
      </c>
      <c r="L4704" t="s">
        <v>1047</v>
      </c>
      <c r="M4704" t="s">
        <v>40146</v>
      </c>
      <c r="N4704" t="s">
        <v>40172</v>
      </c>
      <c r="O4704" t="s">
        <v>21708</v>
      </c>
    </row>
    <row r="4705" spans="1:15" x14ac:dyDescent="0.25">
      <c r="A4705" t="s">
        <v>21709</v>
      </c>
      <c r="B4705" t="s">
        <v>22</v>
      </c>
      <c r="C4705" t="s">
        <v>21710</v>
      </c>
      <c r="D4705" t="s">
        <v>40128</v>
      </c>
      <c r="E4705" t="s">
        <v>16</v>
      </c>
      <c r="F4705">
        <v>2018</v>
      </c>
      <c r="G4705">
        <v>2018</v>
      </c>
      <c r="H4705">
        <f>IF(Table[duration in minutes]&gt;125,4.5,ROUND(1+Table[duration in minutes]/125*4,0))</f>
        <v>5</v>
      </c>
      <c r="I4705" t="s">
        <v>26</v>
      </c>
      <c r="J4705" t="s">
        <v>34</v>
      </c>
      <c r="K4705">
        <v>125</v>
      </c>
      <c r="L4705" t="s">
        <v>1047</v>
      </c>
      <c r="M4705" t="s">
        <v>40148</v>
      </c>
      <c r="N4705" t="s">
        <v>40172</v>
      </c>
      <c r="O4705" t="s">
        <v>21711</v>
      </c>
    </row>
    <row r="4706" spans="1:15" x14ac:dyDescent="0.25">
      <c r="A4706" t="s">
        <v>21712</v>
      </c>
      <c r="B4706" t="s">
        <v>22</v>
      </c>
      <c r="C4706" t="s">
        <v>21713</v>
      </c>
      <c r="D4706" t="s">
        <v>40128</v>
      </c>
      <c r="E4706" t="s">
        <v>16</v>
      </c>
      <c r="F4706">
        <v>2018</v>
      </c>
      <c r="G4706">
        <v>2018</v>
      </c>
      <c r="H4706">
        <f>IF(Table[duration in minutes]&gt;125,4.5,ROUND(1+Table[duration in minutes]/125*4,0))</f>
        <v>5</v>
      </c>
      <c r="I4706" t="s">
        <v>106</v>
      </c>
      <c r="J4706" t="s">
        <v>34</v>
      </c>
      <c r="K4706">
        <v>125</v>
      </c>
      <c r="L4706" t="s">
        <v>218</v>
      </c>
      <c r="O4706" t="s">
        <v>21715</v>
      </c>
    </row>
    <row r="4707" spans="1:15" x14ac:dyDescent="0.25">
      <c r="A4707" t="s">
        <v>21716</v>
      </c>
      <c r="B4707" t="s">
        <v>13</v>
      </c>
      <c r="C4707" t="s">
        <v>21717</v>
      </c>
      <c r="D4707" t="s">
        <v>21718</v>
      </c>
      <c r="E4707" t="s">
        <v>73</v>
      </c>
      <c r="F4707">
        <v>2018</v>
      </c>
      <c r="G4707">
        <v>2018</v>
      </c>
      <c r="H4707">
        <f>IF(Table[duration in minutes]&gt;125,4.5,ROUND(1+Table[duration in minutes]/125*4,0))</f>
        <v>5</v>
      </c>
      <c r="I4707" t="s">
        <v>106</v>
      </c>
      <c r="J4707" t="s">
        <v>278</v>
      </c>
      <c r="K4707">
        <v>124</v>
      </c>
      <c r="L4707" t="s">
        <v>661</v>
      </c>
      <c r="M4707" t="s">
        <v>40160</v>
      </c>
      <c r="O4707" t="s">
        <v>21720</v>
      </c>
    </row>
    <row r="4708" spans="1:15" x14ac:dyDescent="0.25">
      <c r="A4708" t="s">
        <v>21721</v>
      </c>
      <c r="B4708" t="s">
        <v>13</v>
      </c>
      <c r="C4708" t="s">
        <v>21722</v>
      </c>
      <c r="D4708" t="s">
        <v>21723</v>
      </c>
      <c r="E4708" t="s">
        <v>16</v>
      </c>
      <c r="F4708">
        <v>2018</v>
      </c>
      <c r="G4708">
        <v>2018</v>
      </c>
      <c r="H4708">
        <f>IF(Table[duration in minutes]&gt;125,4.5,ROUND(1+Table[duration in minutes]/125*4,0))</f>
        <v>4</v>
      </c>
      <c r="I4708" t="s">
        <v>26</v>
      </c>
      <c r="J4708" t="s">
        <v>384</v>
      </c>
      <c r="K4708">
        <v>95</v>
      </c>
      <c r="L4708" t="s">
        <v>193</v>
      </c>
      <c r="O4708" t="s">
        <v>21725</v>
      </c>
    </row>
    <row r="4709" spans="1:15" x14ac:dyDescent="0.25">
      <c r="A4709" t="s">
        <v>21726</v>
      </c>
      <c r="B4709" t="s">
        <v>13</v>
      </c>
      <c r="C4709" t="s">
        <v>21727</v>
      </c>
      <c r="D4709" t="s">
        <v>1576</v>
      </c>
      <c r="E4709" t="s">
        <v>16</v>
      </c>
      <c r="F4709">
        <v>2018</v>
      </c>
      <c r="G4709">
        <v>2018</v>
      </c>
      <c r="H4709">
        <f>IF(Table[duration in minutes]&gt;125,4.5,ROUND(1+Table[duration in minutes]/125*4,0))</f>
        <v>3</v>
      </c>
      <c r="I4709" t="s">
        <v>106</v>
      </c>
      <c r="J4709" t="s">
        <v>3527</v>
      </c>
      <c r="K4709">
        <v>70</v>
      </c>
      <c r="L4709" t="s">
        <v>19</v>
      </c>
      <c r="M4709" t="s">
        <v>40169</v>
      </c>
      <c r="O4709" t="s">
        <v>21729</v>
      </c>
    </row>
    <row r="4710" spans="1:15" x14ac:dyDescent="0.25">
      <c r="A4710" t="s">
        <v>21730</v>
      </c>
      <c r="B4710" t="s">
        <v>13</v>
      </c>
      <c r="C4710" t="s">
        <v>21731</v>
      </c>
      <c r="D4710" t="s">
        <v>11742</v>
      </c>
      <c r="E4710" t="s">
        <v>1497</v>
      </c>
      <c r="F4710">
        <v>2018</v>
      </c>
      <c r="G4710">
        <v>2018</v>
      </c>
      <c r="H4710">
        <f>IF(Table[duration in minutes]&gt;125,4.5,ROUND(1+Table[duration in minutes]/125*4,0))</f>
        <v>4</v>
      </c>
      <c r="I4710" t="s">
        <v>26</v>
      </c>
      <c r="J4710" t="s">
        <v>82</v>
      </c>
      <c r="K4710">
        <v>104</v>
      </c>
      <c r="L4710" t="s">
        <v>661</v>
      </c>
      <c r="M4710" t="s">
        <v>40153</v>
      </c>
      <c r="N4710" t="s">
        <v>40164</v>
      </c>
      <c r="O4710" t="s">
        <v>21733</v>
      </c>
    </row>
    <row r="4711" spans="1:15" x14ac:dyDescent="0.25">
      <c r="A4711" t="s">
        <v>21734</v>
      </c>
      <c r="B4711" t="s">
        <v>22</v>
      </c>
      <c r="C4711" t="s">
        <v>21735</v>
      </c>
      <c r="D4711" t="s">
        <v>40128</v>
      </c>
      <c r="E4711" t="s">
        <v>16</v>
      </c>
      <c r="F4711">
        <v>2018</v>
      </c>
      <c r="G4711">
        <v>2018</v>
      </c>
      <c r="H4711">
        <f>IF(Table[duration in minutes]&gt;125,4.5,ROUND(1+Table[duration in minutes]/125*4,0))</f>
        <v>4.5</v>
      </c>
      <c r="I4711" t="s">
        <v>74</v>
      </c>
      <c r="J4711" t="s">
        <v>151</v>
      </c>
      <c r="K4711">
        <v>625</v>
      </c>
      <c r="L4711" t="s">
        <v>2231</v>
      </c>
      <c r="M4711" t="s">
        <v>40151</v>
      </c>
      <c r="N4711" t="s">
        <v>40144</v>
      </c>
      <c r="O4711" t="s">
        <v>21737</v>
      </c>
    </row>
    <row r="4712" spans="1:15" x14ac:dyDescent="0.25">
      <c r="A4712" t="s">
        <v>21738</v>
      </c>
      <c r="B4712" t="s">
        <v>22</v>
      </c>
      <c r="C4712" t="s">
        <v>21739</v>
      </c>
      <c r="D4712" t="s">
        <v>40128</v>
      </c>
      <c r="E4712" t="s">
        <v>40129</v>
      </c>
      <c r="F4712">
        <v>2018</v>
      </c>
      <c r="G4712">
        <v>2018</v>
      </c>
      <c r="H4712">
        <f>IF(Table[duration in minutes]&gt;125,4.5,ROUND(1+Table[duration in minutes]/125*4,0))</f>
        <v>5</v>
      </c>
      <c r="I4712" t="s">
        <v>74</v>
      </c>
      <c r="J4712" t="s">
        <v>34</v>
      </c>
      <c r="K4712">
        <v>125</v>
      </c>
      <c r="L4712" t="s">
        <v>30153</v>
      </c>
      <c r="M4712" t="s">
        <v>40149</v>
      </c>
      <c r="N4712" t="s">
        <v>40143</v>
      </c>
      <c r="O4712" t="s">
        <v>21741</v>
      </c>
    </row>
    <row r="4713" spans="1:15" x14ac:dyDescent="0.25">
      <c r="A4713" t="s">
        <v>21742</v>
      </c>
      <c r="B4713" t="s">
        <v>22</v>
      </c>
      <c r="C4713" t="s">
        <v>21743</v>
      </c>
      <c r="D4713" t="s">
        <v>40128</v>
      </c>
      <c r="E4713" t="s">
        <v>1697</v>
      </c>
      <c r="F4713">
        <v>2018</v>
      </c>
      <c r="G4713">
        <v>2018</v>
      </c>
      <c r="H4713">
        <f>IF(Table[duration in minutes]&gt;125,4.5,ROUND(1+Table[duration in minutes]/125*4,0))</f>
        <v>5</v>
      </c>
      <c r="I4713" t="s">
        <v>74</v>
      </c>
      <c r="J4713" t="s">
        <v>34</v>
      </c>
      <c r="K4713">
        <v>125</v>
      </c>
      <c r="L4713" t="s">
        <v>30153</v>
      </c>
      <c r="M4713" t="s">
        <v>40143</v>
      </c>
      <c r="N4713" t="s">
        <v>40144</v>
      </c>
      <c r="O4713" t="s">
        <v>21745</v>
      </c>
    </row>
    <row r="4714" spans="1:15" x14ac:dyDescent="0.25">
      <c r="A4714" t="s">
        <v>21746</v>
      </c>
      <c r="B4714" t="s">
        <v>13</v>
      </c>
      <c r="C4714" t="s">
        <v>21747</v>
      </c>
      <c r="D4714" t="s">
        <v>21748</v>
      </c>
      <c r="E4714" t="s">
        <v>44</v>
      </c>
      <c r="F4714">
        <v>2018</v>
      </c>
      <c r="G4714">
        <v>2014</v>
      </c>
      <c r="H4714">
        <f>IF(Table[duration in minutes]&gt;125,4.5,ROUND(1+Table[duration in minutes]/125*4,0))</f>
        <v>3</v>
      </c>
      <c r="I4714" t="s">
        <v>106</v>
      </c>
      <c r="J4714" t="s">
        <v>673</v>
      </c>
      <c r="K4714">
        <v>70</v>
      </c>
      <c r="L4714" t="s">
        <v>193</v>
      </c>
      <c r="M4714" t="s">
        <v>40155</v>
      </c>
      <c r="N4714" t="s">
        <v>40153</v>
      </c>
      <c r="O4714" t="s">
        <v>21750</v>
      </c>
    </row>
    <row r="4715" spans="1:15" x14ac:dyDescent="0.25">
      <c r="A4715" t="s">
        <v>21751</v>
      </c>
      <c r="B4715" t="s">
        <v>13</v>
      </c>
      <c r="C4715" t="s">
        <v>21752</v>
      </c>
      <c r="D4715" t="s">
        <v>21753</v>
      </c>
      <c r="E4715" t="s">
        <v>44</v>
      </c>
      <c r="F4715">
        <v>2018</v>
      </c>
      <c r="G4715">
        <v>2016</v>
      </c>
      <c r="H4715">
        <f>IF(Table[duration in minutes]&gt;125,4.5,ROUND(1+Table[duration in minutes]/125*4,0))</f>
        <v>4.5</v>
      </c>
      <c r="I4715" t="s">
        <v>74</v>
      </c>
      <c r="J4715" t="s">
        <v>99</v>
      </c>
      <c r="K4715">
        <v>127</v>
      </c>
      <c r="L4715" t="s">
        <v>312</v>
      </c>
      <c r="M4715" t="s">
        <v>40153</v>
      </c>
      <c r="O4715" t="s">
        <v>21755</v>
      </c>
    </row>
    <row r="4716" spans="1:15" x14ac:dyDescent="0.25">
      <c r="A4716" t="s">
        <v>21756</v>
      </c>
      <c r="B4716" t="s">
        <v>13</v>
      </c>
      <c r="C4716" t="s">
        <v>21757</v>
      </c>
      <c r="D4716" t="s">
        <v>21758</v>
      </c>
      <c r="E4716" t="s">
        <v>44</v>
      </c>
      <c r="F4716">
        <v>2018</v>
      </c>
      <c r="G4716">
        <v>2018</v>
      </c>
      <c r="H4716">
        <f>IF(Table[duration in minutes]&gt;125,4.5,ROUND(1+Table[duration in minutes]/125*4,0))</f>
        <v>4</v>
      </c>
      <c r="I4716" t="s">
        <v>26</v>
      </c>
      <c r="J4716" t="s">
        <v>357</v>
      </c>
      <c r="K4716">
        <v>100</v>
      </c>
      <c r="L4716" t="s">
        <v>193</v>
      </c>
      <c r="M4716" t="s">
        <v>40155</v>
      </c>
      <c r="N4716" t="s">
        <v>40153</v>
      </c>
      <c r="O4716" t="s">
        <v>21760</v>
      </c>
    </row>
    <row r="4717" spans="1:15" x14ac:dyDescent="0.25">
      <c r="A4717" t="s">
        <v>21761</v>
      </c>
      <c r="B4717" t="s">
        <v>13</v>
      </c>
      <c r="C4717" t="s">
        <v>21762</v>
      </c>
      <c r="D4717" t="s">
        <v>21763</v>
      </c>
      <c r="E4717" t="s">
        <v>3218</v>
      </c>
      <c r="F4717">
        <v>2018</v>
      </c>
      <c r="G4717">
        <v>2018</v>
      </c>
      <c r="H4717">
        <f>IF(Table[duration in minutes]&gt;125,4.5,ROUND(1+Table[duration in minutes]/125*4,0))</f>
        <v>3</v>
      </c>
      <c r="I4717" t="s">
        <v>106</v>
      </c>
      <c r="J4717" t="s">
        <v>2223</v>
      </c>
      <c r="K4717">
        <v>70</v>
      </c>
      <c r="L4717" t="s">
        <v>34065</v>
      </c>
      <c r="M4717" t="s">
        <v>40153</v>
      </c>
      <c r="N4717" t="s">
        <v>40160</v>
      </c>
      <c r="O4717" t="s">
        <v>21766</v>
      </c>
    </row>
    <row r="4718" spans="1:15" x14ac:dyDescent="0.25">
      <c r="A4718" t="s">
        <v>21767</v>
      </c>
      <c r="B4718" t="s">
        <v>22</v>
      </c>
      <c r="C4718" t="s">
        <v>21768</v>
      </c>
      <c r="D4718" t="s">
        <v>40128</v>
      </c>
      <c r="E4718" t="s">
        <v>643</v>
      </c>
      <c r="F4718">
        <v>2018</v>
      </c>
      <c r="G4718">
        <v>2018</v>
      </c>
      <c r="H4718">
        <f>IF(Table[duration in minutes]&gt;125,4.5,ROUND(1+Table[duration in minutes]/125*4,0))</f>
        <v>5</v>
      </c>
      <c r="I4718" t="s">
        <v>26</v>
      </c>
      <c r="J4718" t="s">
        <v>34</v>
      </c>
      <c r="K4718">
        <v>125</v>
      </c>
      <c r="L4718" t="s">
        <v>40145</v>
      </c>
      <c r="M4718" t="s">
        <v>40146</v>
      </c>
      <c r="N4718" t="s">
        <v>40159</v>
      </c>
      <c r="O4718" t="s">
        <v>21770</v>
      </c>
    </row>
    <row r="4719" spans="1:15" x14ac:dyDescent="0.25">
      <c r="A4719" t="s">
        <v>21771</v>
      </c>
      <c r="B4719" t="s">
        <v>22</v>
      </c>
      <c r="C4719" t="s">
        <v>21772</v>
      </c>
      <c r="D4719" t="s">
        <v>40128</v>
      </c>
      <c r="E4719" t="s">
        <v>40129</v>
      </c>
      <c r="F4719">
        <v>2018</v>
      </c>
      <c r="G4719">
        <v>2018</v>
      </c>
      <c r="H4719">
        <f>IF(Table[duration in minutes]&gt;125,4.5,ROUND(1+Table[duration in minutes]/125*4,0))</f>
        <v>4.5</v>
      </c>
      <c r="I4719" t="s">
        <v>234</v>
      </c>
      <c r="J4719" t="s">
        <v>223</v>
      </c>
      <c r="K4719">
        <v>375</v>
      </c>
      <c r="L4719" t="s">
        <v>235</v>
      </c>
      <c r="O4719" t="s">
        <v>21774</v>
      </c>
    </row>
    <row r="4720" spans="1:15" x14ac:dyDescent="0.25">
      <c r="A4720" t="s">
        <v>21775</v>
      </c>
      <c r="B4720" t="s">
        <v>13</v>
      </c>
      <c r="C4720" t="s">
        <v>21776</v>
      </c>
      <c r="D4720" t="s">
        <v>21777</v>
      </c>
      <c r="E4720" t="s">
        <v>16</v>
      </c>
      <c r="F4720">
        <v>2018</v>
      </c>
      <c r="G4720">
        <v>2018</v>
      </c>
      <c r="H4720">
        <f>IF(Table[duration in minutes]&gt;125,4.5,ROUND(1+Table[duration in minutes]/125*4,0))</f>
        <v>4</v>
      </c>
      <c r="I4720" t="s">
        <v>26</v>
      </c>
      <c r="J4720" t="s">
        <v>82</v>
      </c>
      <c r="K4720">
        <v>104</v>
      </c>
      <c r="L4720" t="s">
        <v>193</v>
      </c>
      <c r="M4720" t="s">
        <v>40155</v>
      </c>
      <c r="O4720" t="s">
        <v>21779</v>
      </c>
    </row>
    <row r="4721" spans="1:15" x14ac:dyDescent="0.25">
      <c r="A4721" t="s">
        <v>21780</v>
      </c>
      <c r="B4721" t="s">
        <v>13</v>
      </c>
      <c r="C4721" t="s">
        <v>21781</v>
      </c>
      <c r="D4721" t="s">
        <v>21139</v>
      </c>
      <c r="E4721" t="s">
        <v>44</v>
      </c>
      <c r="F4721">
        <v>2018</v>
      </c>
      <c r="G4721">
        <v>2011</v>
      </c>
      <c r="H4721">
        <f>IF(Table[duration in minutes]&gt;125,4.5,ROUND(1+Table[duration in minutes]/125*4,0))</f>
        <v>3</v>
      </c>
      <c r="I4721" t="s">
        <v>26</v>
      </c>
      <c r="J4721" t="s">
        <v>1827</v>
      </c>
      <c r="K4721">
        <v>70</v>
      </c>
      <c r="L4721" t="s">
        <v>661</v>
      </c>
      <c r="M4721" t="s">
        <v>40153</v>
      </c>
      <c r="N4721" t="s">
        <v>40164</v>
      </c>
      <c r="O4721" t="s">
        <v>21783</v>
      </c>
    </row>
    <row r="4722" spans="1:15" x14ac:dyDescent="0.25">
      <c r="A4722" t="s">
        <v>21784</v>
      </c>
      <c r="B4722" t="s">
        <v>13</v>
      </c>
      <c r="C4722" t="s">
        <v>21785</v>
      </c>
      <c r="D4722" t="s">
        <v>21786</v>
      </c>
      <c r="E4722" t="s">
        <v>44</v>
      </c>
      <c r="F4722">
        <v>2018</v>
      </c>
      <c r="G4722">
        <v>2011</v>
      </c>
      <c r="H4722">
        <f>IF(Table[duration in minutes]&gt;125,4.5,ROUND(1+Table[duration in minutes]/125*4,0))</f>
        <v>4.5</v>
      </c>
      <c r="I4722" t="s">
        <v>106</v>
      </c>
      <c r="J4722" t="s">
        <v>99</v>
      </c>
      <c r="K4722">
        <v>127</v>
      </c>
      <c r="L4722" t="s">
        <v>59</v>
      </c>
      <c r="M4722" t="s">
        <v>40157</v>
      </c>
      <c r="N4722" t="s">
        <v>40155</v>
      </c>
      <c r="O4722" t="s">
        <v>21788</v>
      </c>
    </row>
    <row r="4723" spans="1:15" x14ac:dyDescent="0.25">
      <c r="A4723" t="s">
        <v>21789</v>
      </c>
      <c r="B4723" t="s">
        <v>13</v>
      </c>
      <c r="C4723" t="s">
        <v>21790</v>
      </c>
      <c r="D4723" t="s">
        <v>20536</v>
      </c>
      <c r="E4723" t="s">
        <v>44</v>
      </c>
      <c r="F4723">
        <v>2018</v>
      </c>
      <c r="G4723">
        <v>2008</v>
      </c>
      <c r="H4723">
        <f>IF(Table[duration in minutes]&gt;125,4.5,ROUND(1+Table[duration in minutes]/125*4,0))</f>
        <v>3</v>
      </c>
      <c r="I4723" t="s">
        <v>26</v>
      </c>
      <c r="J4723" t="s">
        <v>5508</v>
      </c>
      <c r="K4723">
        <v>70</v>
      </c>
      <c r="L4723" t="s">
        <v>661</v>
      </c>
      <c r="M4723" t="s">
        <v>40153</v>
      </c>
      <c r="O4723" t="s">
        <v>21792</v>
      </c>
    </row>
    <row r="4724" spans="1:15" x14ac:dyDescent="0.25">
      <c r="A4724" t="s">
        <v>21793</v>
      </c>
      <c r="B4724" t="s">
        <v>13</v>
      </c>
      <c r="C4724" t="s">
        <v>21794</v>
      </c>
      <c r="D4724" t="s">
        <v>14866</v>
      </c>
      <c r="E4724" t="s">
        <v>44</v>
      </c>
      <c r="F4724">
        <v>2018</v>
      </c>
      <c r="G4724">
        <v>2016</v>
      </c>
      <c r="H4724">
        <f>IF(Table[duration in minutes]&gt;125,4.5,ROUND(1+Table[duration in minutes]/125*4,0))</f>
        <v>5</v>
      </c>
      <c r="I4724" t="s">
        <v>74</v>
      </c>
      <c r="J4724" t="s">
        <v>278</v>
      </c>
      <c r="K4724">
        <v>124</v>
      </c>
      <c r="L4724" t="s">
        <v>661</v>
      </c>
      <c r="M4724" t="s">
        <v>40153</v>
      </c>
      <c r="N4724" t="s">
        <v>40160</v>
      </c>
      <c r="O4724" t="s">
        <v>21796</v>
      </c>
    </row>
    <row r="4725" spans="1:15" x14ac:dyDescent="0.25">
      <c r="A4725" t="s">
        <v>21797</v>
      </c>
      <c r="B4725" t="s">
        <v>13</v>
      </c>
      <c r="C4725" t="s">
        <v>21798</v>
      </c>
      <c r="D4725" t="s">
        <v>21799</v>
      </c>
      <c r="E4725" t="s">
        <v>44</v>
      </c>
      <c r="F4725">
        <v>2018</v>
      </c>
      <c r="G4725">
        <v>2000</v>
      </c>
      <c r="H4725">
        <f>IF(Table[duration in minutes]&gt;125,4.5,ROUND(1+Table[duration in minutes]/125*4,0))</f>
        <v>3</v>
      </c>
      <c r="I4725" t="s">
        <v>74</v>
      </c>
      <c r="J4725" t="s">
        <v>21801</v>
      </c>
      <c r="K4725">
        <v>70</v>
      </c>
      <c r="L4725" t="s">
        <v>661</v>
      </c>
      <c r="M4725" t="s">
        <v>40153</v>
      </c>
      <c r="N4725" t="s">
        <v>40161</v>
      </c>
      <c r="O4725" t="s">
        <v>21802</v>
      </c>
    </row>
    <row r="4726" spans="1:15" x14ac:dyDescent="0.25">
      <c r="A4726" t="s">
        <v>21803</v>
      </c>
      <c r="B4726" t="s">
        <v>13</v>
      </c>
      <c r="C4726" t="s">
        <v>21804</v>
      </c>
      <c r="D4726" t="s">
        <v>21805</v>
      </c>
      <c r="E4726" t="s">
        <v>44</v>
      </c>
      <c r="F4726">
        <v>2018</v>
      </c>
      <c r="G4726">
        <v>2010</v>
      </c>
      <c r="H4726">
        <f>IF(Table[duration in minutes]&gt;125,4.5,ROUND(1+Table[duration in minutes]/125*4,0))</f>
        <v>3</v>
      </c>
      <c r="I4726" t="s">
        <v>74</v>
      </c>
      <c r="J4726" t="s">
        <v>774</v>
      </c>
      <c r="K4726">
        <v>70</v>
      </c>
      <c r="L4726" t="s">
        <v>661</v>
      </c>
      <c r="M4726" t="s">
        <v>40153</v>
      </c>
      <c r="O4726" t="s">
        <v>21807</v>
      </c>
    </row>
    <row r="4727" spans="1:15" x14ac:dyDescent="0.25">
      <c r="A4727" t="s">
        <v>21808</v>
      </c>
      <c r="B4727" t="s">
        <v>13</v>
      </c>
      <c r="C4727" t="s">
        <v>21809</v>
      </c>
      <c r="D4727" t="s">
        <v>21139</v>
      </c>
      <c r="E4727" t="s">
        <v>44</v>
      </c>
      <c r="F4727">
        <v>2018</v>
      </c>
      <c r="G4727">
        <v>2014</v>
      </c>
      <c r="H4727">
        <f>IF(Table[duration in minutes]&gt;125,4.5,ROUND(1+Table[duration in minutes]/125*4,0))</f>
        <v>3</v>
      </c>
      <c r="I4727" t="s">
        <v>26</v>
      </c>
      <c r="J4727" t="s">
        <v>795</v>
      </c>
      <c r="K4727">
        <v>70</v>
      </c>
      <c r="L4727" t="s">
        <v>661</v>
      </c>
      <c r="M4727" t="s">
        <v>40153</v>
      </c>
      <c r="N4727" t="s">
        <v>40160</v>
      </c>
      <c r="O4727" t="s">
        <v>21811</v>
      </c>
    </row>
    <row r="4728" spans="1:15" x14ac:dyDescent="0.25">
      <c r="A4728" t="s">
        <v>21812</v>
      </c>
      <c r="B4728" t="s">
        <v>13</v>
      </c>
      <c r="C4728" t="s">
        <v>21813</v>
      </c>
      <c r="D4728" t="s">
        <v>9369</v>
      </c>
      <c r="E4728" t="s">
        <v>44</v>
      </c>
      <c r="F4728">
        <v>2018</v>
      </c>
      <c r="G4728">
        <v>2014</v>
      </c>
      <c r="H4728">
        <f>IF(Table[duration in minutes]&gt;125,4.5,ROUND(1+Table[duration in minutes]/125*4,0))</f>
        <v>4.5</v>
      </c>
      <c r="I4728" t="s">
        <v>74</v>
      </c>
      <c r="J4728" t="s">
        <v>99</v>
      </c>
      <c r="K4728">
        <v>127</v>
      </c>
      <c r="L4728" t="s">
        <v>312</v>
      </c>
      <c r="M4728" t="s">
        <v>40155</v>
      </c>
      <c r="N4728" t="s">
        <v>40153</v>
      </c>
      <c r="O4728" t="s">
        <v>21815</v>
      </c>
    </row>
    <row r="4729" spans="1:15" x14ac:dyDescent="0.25">
      <c r="A4729" t="s">
        <v>21816</v>
      </c>
      <c r="B4729" t="s">
        <v>13</v>
      </c>
      <c r="C4729" t="s">
        <v>21817</v>
      </c>
      <c r="D4729" t="s">
        <v>12952</v>
      </c>
      <c r="E4729" t="s">
        <v>44</v>
      </c>
      <c r="F4729">
        <v>2018</v>
      </c>
      <c r="G4729">
        <v>2010</v>
      </c>
      <c r="H4729">
        <f>IF(Table[duration in minutes]&gt;125,4.5,ROUND(1+Table[duration in minutes]/125*4,0))</f>
        <v>3</v>
      </c>
      <c r="I4729" t="s">
        <v>74</v>
      </c>
      <c r="J4729" t="s">
        <v>622</v>
      </c>
      <c r="K4729">
        <v>70</v>
      </c>
      <c r="L4729" t="s">
        <v>193</v>
      </c>
      <c r="M4729" t="s">
        <v>40153</v>
      </c>
      <c r="N4729" t="s">
        <v>40161</v>
      </c>
      <c r="O4729" t="s">
        <v>21819</v>
      </c>
    </row>
    <row r="4730" spans="1:15" x14ac:dyDescent="0.25">
      <c r="A4730" t="s">
        <v>21820</v>
      </c>
      <c r="B4730" t="s">
        <v>13</v>
      </c>
      <c r="C4730" t="s">
        <v>21821</v>
      </c>
      <c r="D4730" t="s">
        <v>12313</v>
      </c>
      <c r="E4730" t="s">
        <v>44</v>
      </c>
      <c r="F4730">
        <v>2018</v>
      </c>
      <c r="G4730">
        <v>2012</v>
      </c>
      <c r="H4730">
        <f>IF(Table[duration in minutes]&gt;125,4.5,ROUND(1+Table[duration in minutes]/125*4,0))</f>
        <v>4</v>
      </c>
      <c r="I4730" t="s">
        <v>106</v>
      </c>
      <c r="J4730" t="s">
        <v>292</v>
      </c>
      <c r="K4730">
        <v>98</v>
      </c>
      <c r="L4730" t="s">
        <v>193</v>
      </c>
      <c r="M4730" t="s">
        <v>40153</v>
      </c>
      <c r="N4730" t="s">
        <v>40161</v>
      </c>
      <c r="O4730" t="s">
        <v>21823</v>
      </c>
    </row>
    <row r="4731" spans="1:15" x14ac:dyDescent="0.25">
      <c r="A4731" t="s">
        <v>21824</v>
      </c>
      <c r="B4731" t="s">
        <v>13</v>
      </c>
      <c r="C4731" t="s">
        <v>21825</v>
      </c>
      <c r="D4731" t="s">
        <v>21826</v>
      </c>
      <c r="E4731" t="s">
        <v>44</v>
      </c>
      <c r="F4731">
        <v>2018</v>
      </c>
      <c r="G4731">
        <v>2009</v>
      </c>
      <c r="H4731">
        <f>IF(Table[duration in minutes]&gt;125,4.5,ROUND(1+Table[duration in minutes]/125*4,0))</f>
        <v>3</v>
      </c>
      <c r="I4731" t="s">
        <v>74</v>
      </c>
      <c r="J4731" t="s">
        <v>880</v>
      </c>
      <c r="K4731">
        <v>70</v>
      </c>
      <c r="L4731" t="s">
        <v>8648</v>
      </c>
      <c r="M4731" t="s">
        <v>40161</v>
      </c>
      <c r="N4731" t="s">
        <v>40160</v>
      </c>
      <c r="O4731" t="s">
        <v>21828</v>
      </c>
    </row>
    <row r="4732" spans="1:15" x14ac:dyDescent="0.25">
      <c r="A4732" t="s">
        <v>21829</v>
      </c>
      <c r="B4732" t="s">
        <v>13</v>
      </c>
      <c r="C4732" t="s">
        <v>21830</v>
      </c>
      <c r="D4732" t="s">
        <v>5072</v>
      </c>
      <c r="E4732" t="s">
        <v>44</v>
      </c>
      <c r="F4732">
        <v>2018</v>
      </c>
      <c r="G4732">
        <v>2016</v>
      </c>
      <c r="H4732">
        <f>IF(Table[duration in minutes]&gt;125,4.5,ROUND(1+Table[duration in minutes]/125*4,0))</f>
        <v>3</v>
      </c>
      <c r="I4732" t="s">
        <v>74</v>
      </c>
      <c r="J4732" t="s">
        <v>18135</v>
      </c>
      <c r="K4732">
        <v>70</v>
      </c>
      <c r="L4732" t="s">
        <v>312</v>
      </c>
      <c r="M4732" t="s">
        <v>40155</v>
      </c>
      <c r="N4732" t="s">
        <v>40153</v>
      </c>
      <c r="O4732" t="s">
        <v>21832</v>
      </c>
    </row>
    <row r="4733" spans="1:15" x14ac:dyDescent="0.25">
      <c r="A4733" t="s">
        <v>21833</v>
      </c>
      <c r="B4733" t="s">
        <v>13</v>
      </c>
      <c r="C4733" t="s">
        <v>21834</v>
      </c>
      <c r="D4733" t="s">
        <v>6970</v>
      </c>
      <c r="E4733" t="s">
        <v>44</v>
      </c>
      <c r="F4733">
        <v>2018</v>
      </c>
      <c r="G4733">
        <v>2010</v>
      </c>
      <c r="H4733">
        <f>IF(Table[duration in minutes]&gt;125,4.5,ROUND(1+Table[duration in minutes]/125*4,0))</f>
        <v>3</v>
      </c>
      <c r="I4733" t="s">
        <v>74</v>
      </c>
      <c r="J4733" t="s">
        <v>5091</v>
      </c>
      <c r="K4733">
        <v>70</v>
      </c>
      <c r="L4733" t="s">
        <v>661</v>
      </c>
      <c r="M4733" t="s">
        <v>40153</v>
      </c>
      <c r="N4733" t="s">
        <v>40164</v>
      </c>
      <c r="O4733" t="s">
        <v>21836</v>
      </c>
    </row>
    <row r="4734" spans="1:15" x14ac:dyDescent="0.25">
      <c r="A4734" t="s">
        <v>21837</v>
      </c>
      <c r="B4734" t="s">
        <v>13</v>
      </c>
      <c r="C4734" t="s">
        <v>21838</v>
      </c>
      <c r="D4734" t="s">
        <v>17683</v>
      </c>
      <c r="E4734" t="s">
        <v>44</v>
      </c>
      <c r="F4734">
        <v>2018</v>
      </c>
      <c r="G4734">
        <v>2006</v>
      </c>
      <c r="H4734">
        <f>IF(Table[duration in minutes]&gt;125,4.5,ROUND(1+Table[duration in minutes]/125*4,0))</f>
        <v>3</v>
      </c>
      <c r="I4734" t="s">
        <v>74</v>
      </c>
      <c r="J4734" t="s">
        <v>3490</v>
      </c>
      <c r="K4734">
        <v>70</v>
      </c>
      <c r="L4734" t="s">
        <v>661</v>
      </c>
      <c r="M4734" t="s">
        <v>40153</v>
      </c>
      <c r="O4734" t="s">
        <v>21840</v>
      </c>
    </row>
    <row r="4735" spans="1:15" x14ac:dyDescent="0.25">
      <c r="A4735" t="s">
        <v>21841</v>
      </c>
      <c r="B4735" t="s">
        <v>13</v>
      </c>
      <c r="C4735" t="s">
        <v>21842</v>
      </c>
      <c r="D4735" t="s">
        <v>21843</v>
      </c>
      <c r="E4735" t="s">
        <v>44</v>
      </c>
      <c r="F4735">
        <v>2018</v>
      </c>
      <c r="G4735">
        <v>2012</v>
      </c>
      <c r="H4735">
        <f>IF(Table[duration in minutes]&gt;125,4.5,ROUND(1+Table[duration in minutes]/125*4,0))</f>
        <v>3</v>
      </c>
      <c r="I4735" t="s">
        <v>74</v>
      </c>
      <c r="J4735" t="s">
        <v>3503</v>
      </c>
      <c r="K4735">
        <v>70</v>
      </c>
      <c r="L4735" t="s">
        <v>312</v>
      </c>
      <c r="M4735" t="s">
        <v>40157</v>
      </c>
      <c r="N4735" t="s">
        <v>40153</v>
      </c>
      <c r="O4735" t="s">
        <v>21845</v>
      </c>
    </row>
    <row r="4736" spans="1:15" x14ac:dyDescent="0.25">
      <c r="A4736" t="s">
        <v>21846</v>
      </c>
      <c r="B4736" t="s">
        <v>13</v>
      </c>
      <c r="C4736" t="s">
        <v>21847</v>
      </c>
      <c r="D4736" t="s">
        <v>9369</v>
      </c>
      <c r="E4736" t="s">
        <v>44</v>
      </c>
      <c r="F4736">
        <v>2018</v>
      </c>
      <c r="G4736">
        <v>2015</v>
      </c>
      <c r="H4736">
        <f>IF(Table[duration in minutes]&gt;125,4.5,ROUND(1+Table[duration in minutes]/125*4,0))</f>
        <v>3</v>
      </c>
      <c r="I4736" t="s">
        <v>74</v>
      </c>
      <c r="J4736" t="s">
        <v>1186</v>
      </c>
      <c r="K4736">
        <v>70</v>
      </c>
      <c r="L4736" t="s">
        <v>661</v>
      </c>
      <c r="M4736" t="s">
        <v>40153</v>
      </c>
      <c r="N4736" t="s">
        <v>40160</v>
      </c>
      <c r="O4736" t="s">
        <v>21849</v>
      </c>
    </row>
    <row r="4737" spans="1:15" x14ac:dyDescent="0.25">
      <c r="A4737" t="s">
        <v>21850</v>
      </c>
      <c r="B4737" t="s">
        <v>13</v>
      </c>
      <c r="C4737" t="s">
        <v>21851</v>
      </c>
      <c r="D4737" t="s">
        <v>21852</v>
      </c>
      <c r="E4737" t="s">
        <v>44</v>
      </c>
      <c r="F4737">
        <v>2018</v>
      </c>
      <c r="G4737">
        <v>2012</v>
      </c>
      <c r="H4737">
        <f>IF(Table[duration in minutes]&gt;125,4.5,ROUND(1+Table[duration in minutes]/125*4,0))</f>
        <v>4.5</v>
      </c>
      <c r="I4737" t="s">
        <v>74</v>
      </c>
      <c r="J4737" t="s">
        <v>99</v>
      </c>
      <c r="K4737">
        <v>127</v>
      </c>
      <c r="L4737" t="s">
        <v>193</v>
      </c>
      <c r="M4737" t="s">
        <v>40153</v>
      </c>
      <c r="N4737" t="s">
        <v>40160</v>
      </c>
      <c r="O4737" t="s">
        <v>21854</v>
      </c>
    </row>
    <row r="4738" spans="1:15" x14ac:dyDescent="0.25">
      <c r="A4738" t="s">
        <v>21855</v>
      </c>
      <c r="B4738" t="s">
        <v>13</v>
      </c>
      <c r="C4738" t="s">
        <v>21856</v>
      </c>
      <c r="D4738" t="s">
        <v>9383</v>
      </c>
      <c r="E4738" t="s">
        <v>44</v>
      </c>
      <c r="F4738">
        <v>2018</v>
      </c>
      <c r="G4738">
        <v>2011</v>
      </c>
      <c r="H4738">
        <f>IF(Table[duration in minutes]&gt;125,4.5,ROUND(1+Table[duration in minutes]/125*4,0))</f>
        <v>3</v>
      </c>
      <c r="I4738" t="s">
        <v>74</v>
      </c>
      <c r="J4738" t="s">
        <v>2354</v>
      </c>
      <c r="K4738">
        <v>70</v>
      </c>
      <c r="L4738" t="s">
        <v>193</v>
      </c>
      <c r="M4738" t="s">
        <v>40153</v>
      </c>
      <c r="N4738" t="s">
        <v>40160</v>
      </c>
      <c r="O4738" t="s">
        <v>21858</v>
      </c>
    </row>
    <row r="4739" spans="1:15" x14ac:dyDescent="0.25">
      <c r="A4739" t="s">
        <v>21859</v>
      </c>
      <c r="B4739" t="s">
        <v>13</v>
      </c>
      <c r="C4739" t="s">
        <v>21860</v>
      </c>
      <c r="D4739" t="s">
        <v>21139</v>
      </c>
      <c r="E4739" t="s">
        <v>44</v>
      </c>
      <c r="F4739">
        <v>2018</v>
      </c>
      <c r="G4739">
        <v>2005</v>
      </c>
      <c r="H4739">
        <f>IF(Table[duration in minutes]&gt;125,4.5,ROUND(1+Table[duration in minutes]/125*4,0))</f>
        <v>4</v>
      </c>
      <c r="I4739" t="s">
        <v>106</v>
      </c>
      <c r="J4739" t="s">
        <v>18</v>
      </c>
      <c r="K4739">
        <v>90</v>
      </c>
      <c r="L4739" t="s">
        <v>59</v>
      </c>
      <c r="M4739" t="s">
        <v>40155</v>
      </c>
      <c r="N4739" t="s">
        <v>40152</v>
      </c>
      <c r="O4739" t="s">
        <v>21862</v>
      </c>
    </row>
    <row r="4740" spans="1:15" x14ac:dyDescent="0.25">
      <c r="A4740" t="s">
        <v>21863</v>
      </c>
      <c r="B4740" t="s">
        <v>22</v>
      </c>
      <c r="C4740" t="s">
        <v>21864</v>
      </c>
      <c r="D4740" t="s">
        <v>40128</v>
      </c>
      <c r="E4740" t="s">
        <v>128</v>
      </c>
      <c r="F4740">
        <v>2018</v>
      </c>
      <c r="G4740">
        <v>2018</v>
      </c>
      <c r="H4740">
        <f>IF(Table[duration in minutes]&gt;125,4.5,ROUND(1+Table[duration in minutes]/125*4,0))</f>
        <v>5</v>
      </c>
      <c r="I4740" t="s">
        <v>418</v>
      </c>
      <c r="J4740" t="s">
        <v>34</v>
      </c>
      <c r="K4740">
        <v>125</v>
      </c>
      <c r="L4740" t="s">
        <v>1047</v>
      </c>
      <c r="M4740" t="s">
        <v>40146</v>
      </c>
      <c r="O4740" t="s">
        <v>21865</v>
      </c>
    </row>
    <row r="4741" spans="1:15" x14ac:dyDescent="0.25">
      <c r="A4741" t="s">
        <v>21866</v>
      </c>
      <c r="B4741" t="s">
        <v>13</v>
      </c>
      <c r="C4741" t="s">
        <v>21867</v>
      </c>
      <c r="D4741" t="s">
        <v>21868</v>
      </c>
      <c r="E4741" t="s">
        <v>16</v>
      </c>
      <c r="F4741">
        <v>2018</v>
      </c>
      <c r="G4741">
        <v>2018</v>
      </c>
      <c r="H4741">
        <f>IF(Table[duration in minutes]&gt;125,4.5,ROUND(1+Table[duration in minutes]/125*4,0))</f>
        <v>4</v>
      </c>
      <c r="I4741" t="s">
        <v>26</v>
      </c>
      <c r="J4741" t="s">
        <v>352</v>
      </c>
      <c r="K4741">
        <v>88</v>
      </c>
      <c r="L4741" t="s">
        <v>19</v>
      </c>
      <c r="O4741" t="s">
        <v>21870</v>
      </c>
    </row>
    <row r="4742" spans="1:15" x14ac:dyDescent="0.25">
      <c r="A4742" t="s">
        <v>21871</v>
      </c>
      <c r="B4742" t="s">
        <v>13</v>
      </c>
      <c r="C4742" t="s">
        <v>21872</v>
      </c>
      <c r="D4742" t="s">
        <v>21873</v>
      </c>
      <c r="E4742" t="s">
        <v>1497</v>
      </c>
      <c r="F4742">
        <v>2018</v>
      </c>
      <c r="G4742">
        <v>2017</v>
      </c>
      <c r="H4742">
        <f>IF(Table[duration in minutes]&gt;125,4.5,ROUND(1+Table[duration in minutes]/125*4,0))</f>
        <v>4</v>
      </c>
      <c r="I4742" t="s">
        <v>26</v>
      </c>
      <c r="J4742" t="s">
        <v>519</v>
      </c>
      <c r="K4742">
        <v>87</v>
      </c>
      <c r="L4742" t="s">
        <v>661</v>
      </c>
      <c r="M4742" t="s">
        <v>40152</v>
      </c>
      <c r="N4742" t="s">
        <v>40153</v>
      </c>
      <c r="O4742" t="s">
        <v>21876</v>
      </c>
    </row>
    <row r="4743" spans="1:15" x14ac:dyDescent="0.25">
      <c r="A4743" t="s">
        <v>21877</v>
      </c>
      <c r="B4743" t="s">
        <v>22</v>
      </c>
      <c r="C4743" t="s">
        <v>21878</v>
      </c>
      <c r="D4743" t="s">
        <v>40128</v>
      </c>
      <c r="E4743" t="s">
        <v>341</v>
      </c>
      <c r="F4743">
        <v>2018</v>
      </c>
      <c r="G4743">
        <v>2018</v>
      </c>
      <c r="H4743">
        <f>IF(Table[duration in minutes]&gt;125,4.5,ROUND(1+Table[duration in minutes]/125*4,0))</f>
        <v>5</v>
      </c>
      <c r="I4743" t="s">
        <v>26</v>
      </c>
      <c r="J4743" t="s">
        <v>34</v>
      </c>
      <c r="K4743">
        <v>125</v>
      </c>
      <c r="L4743" t="s">
        <v>30153</v>
      </c>
      <c r="M4743" t="s">
        <v>40143</v>
      </c>
      <c r="N4743" t="s">
        <v>40144</v>
      </c>
      <c r="O4743" t="s">
        <v>21880</v>
      </c>
    </row>
    <row r="4744" spans="1:15" x14ac:dyDescent="0.25">
      <c r="A4744" t="s">
        <v>21881</v>
      </c>
      <c r="B4744" t="s">
        <v>22</v>
      </c>
      <c r="C4744" t="s">
        <v>21882</v>
      </c>
      <c r="D4744" t="s">
        <v>40128</v>
      </c>
      <c r="E4744" t="s">
        <v>341</v>
      </c>
      <c r="F4744">
        <v>2018</v>
      </c>
      <c r="G4744">
        <v>2018</v>
      </c>
      <c r="H4744">
        <f>IF(Table[duration in minutes]&gt;125,4.5,ROUND(1+Table[duration in minutes]/125*4,0))</f>
        <v>5</v>
      </c>
      <c r="I4744" t="s">
        <v>74</v>
      </c>
      <c r="J4744" t="s">
        <v>34</v>
      </c>
      <c r="K4744">
        <v>125</v>
      </c>
      <c r="L4744" t="s">
        <v>30153</v>
      </c>
      <c r="M4744" t="s">
        <v>40149</v>
      </c>
      <c r="N4744" t="s">
        <v>40143</v>
      </c>
      <c r="O4744" t="s">
        <v>21884</v>
      </c>
    </row>
    <row r="4745" spans="1:15" x14ac:dyDescent="0.25">
      <c r="A4745" t="s">
        <v>21885</v>
      </c>
      <c r="B4745" t="s">
        <v>22</v>
      </c>
      <c r="C4745" t="s">
        <v>21886</v>
      </c>
      <c r="D4745" t="s">
        <v>40128</v>
      </c>
      <c r="E4745" t="s">
        <v>547</v>
      </c>
      <c r="F4745">
        <v>2018</v>
      </c>
      <c r="G4745">
        <v>2018</v>
      </c>
      <c r="H4745">
        <f>IF(Table[duration in minutes]&gt;125,4.5,ROUND(1+Table[duration in minutes]/125*4,0))</f>
        <v>4.5</v>
      </c>
      <c r="I4745" t="s">
        <v>26</v>
      </c>
      <c r="J4745" t="s">
        <v>27</v>
      </c>
      <c r="K4745">
        <v>250</v>
      </c>
      <c r="L4745" t="s">
        <v>30153</v>
      </c>
      <c r="M4745" t="s">
        <v>40150</v>
      </c>
      <c r="O4745" t="s">
        <v>21888</v>
      </c>
    </row>
    <row r="4746" spans="1:15" x14ac:dyDescent="0.25">
      <c r="A4746" t="s">
        <v>21889</v>
      </c>
      <c r="B4746" t="s">
        <v>22</v>
      </c>
      <c r="C4746" t="s">
        <v>21890</v>
      </c>
      <c r="D4746" t="s">
        <v>40128</v>
      </c>
      <c r="E4746" t="s">
        <v>341</v>
      </c>
      <c r="F4746">
        <v>2018</v>
      </c>
      <c r="G4746">
        <v>2018</v>
      </c>
      <c r="H4746">
        <f>IF(Table[duration in minutes]&gt;125,4.5,ROUND(1+Table[duration in minutes]/125*4,0))</f>
        <v>4.5</v>
      </c>
      <c r="I4746" t="s">
        <v>26</v>
      </c>
      <c r="J4746" t="s">
        <v>27</v>
      </c>
      <c r="K4746">
        <v>250</v>
      </c>
      <c r="L4746" t="s">
        <v>2013</v>
      </c>
      <c r="M4746" t="s">
        <v>40146</v>
      </c>
      <c r="O4746" t="s">
        <v>21892</v>
      </c>
    </row>
    <row r="4747" spans="1:15" x14ac:dyDescent="0.25">
      <c r="A4747" t="s">
        <v>21893</v>
      </c>
      <c r="B4747" t="s">
        <v>13</v>
      </c>
      <c r="C4747" t="s">
        <v>21894</v>
      </c>
      <c r="D4747" t="s">
        <v>21895</v>
      </c>
      <c r="E4747" t="s">
        <v>178</v>
      </c>
      <c r="F4747">
        <v>2018</v>
      </c>
      <c r="G4747">
        <v>2005</v>
      </c>
      <c r="H4747">
        <f>IF(Table[duration in minutes]&gt;125,4.5,ROUND(1+Table[duration in minutes]/125*4,0))</f>
        <v>3</v>
      </c>
      <c r="I4747" t="s">
        <v>106</v>
      </c>
      <c r="J4747" t="s">
        <v>826</v>
      </c>
      <c r="K4747">
        <v>70</v>
      </c>
      <c r="L4747" t="s">
        <v>1675</v>
      </c>
      <c r="O4747" t="s">
        <v>21897</v>
      </c>
    </row>
    <row r="4748" spans="1:15" x14ac:dyDescent="0.25">
      <c r="A4748" t="s">
        <v>21898</v>
      </c>
      <c r="B4748" t="s">
        <v>13</v>
      </c>
      <c r="C4748" t="s">
        <v>21899</v>
      </c>
      <c r="D4748" t="s">
        <v>21895</v>
      </c>
      <c r="E4748" t="s">
        <v>178</v>
      </c>
      <c r="F4748">
        <v>2018</v>
      </c>
      <c r="G4748">
        <v>2012</v>
      </c>
      <c r="H4748">
        <f>IF(Table[duration in minutes]&gt;125,4.5,ROUND(1+Table[duration in minutes]/125*4,0))</f>
        <v>3</v>
      </c>
      <c r="I4748" t="s">
        <v>74</v>
      </c>
      <c r="J4748" t="s">
        <v>947</v>
      </c>
      <c r="K4748">
        <v>70</v>
      </c>
      <c r="L4748" t="s">
        <v>193</v>
      </c>
      <c r="O4748" t="s">
        <v>21901</v>
      </c>
    </row>
    <row r="4749" spans="1:15" x14ac:dyDescent="0.25">
      <c r="A4749" t="s">
        <v>21902</v>
      </c>
      <c r="B4749" t="s">
        <v>22</v>
      </c>
      <c r="C4749" t="s">
        <v>21903</v>
      </c>
      <c r="D4749" t="s">
        <v>40128</v>
      </c>
      <c r="E4749" t="s">
        <v>178</v>
      </c>
      <c r="F4749">
        <v>2018</v>
      </c>
      <c r="G4749">
        <v>2007</v>
      </c>
      <c r="H4749">
        <f>IF(Table[duration in minutes]&gt;125,4.5,ROUND(1+Table[duration in minutes]/125*4,0))</f>
        <v>4.5</v>
      </c>
      <c r="I4749" t="s">
        <v>26</v>
      </c>
      <c r="J4749" t="s">
        <v>362</v>
      </c>
      <c r="K4749">
        <v>750</v>
      </c>
      <c r="L4749" t="s">
        <v>218</v>
      </c>
      <c r="O4749" t="s">
        <v>21904</v>
      </c>
    </row>
    <row r="4750" spans="1:15" x14ac:dyDescent="0.25">
      <c r="A4750" t="s">
        <v>21905</v>
      </c>
      <c r="B4750" t="s">
        <v>13</v>
      </c>
      <c r="C4750" t="s">
        <v>21906</v>
      </c>
      <c r="D4750" t="s">
        <v>21907</v>
      </c>
      <c r="E4750" t="s">
        <v>547</v>
      </c>
      <c r="F4750">
        <v>2018</v>
      </c>
      <c r="G4750">
        <v>2017</v>
      </c>
      <c r="H4750">
        <f>IF(Table[duration in minutes]&gt;125,4.5,ROUND(1+Table[duration in minutes]/125*4,0))</f>
        <v>4</v>
      </c>
      <c r="I4750" t="s">
        <v>26</v>
      </c>
      <c r="J4750" t="s">
        <v>357</v>
      </c>
      <c r="K4750">
        <v>100</v>
      </c>
      <c r="L4750" t="s">
        <v>193</v>
      </c>
      <c r="M4750" t="s">
        <v>40167</v>
      </c>
      <c r="N4750" t="s">
        <v>40153</v>
      </c>
      <c r="O4750" t="s">
        <v>21909</v>
      </c>
    </row>
    <row r="4751" spans="1:15" x14ac:dyDescent="0.25">
      <c r="A4751" t="s">
        <v>21910</v>
      </c>
      <c r="B4751" t="s">
        <v>13</v>
      </c>
      <c r="C4751" t="s">
        <v>21911</v>
      </c>
      <c r="D4751" t="s">
        <v>21912</v>
      </c>
      <c r="E4751" t="s">
        <v>128</v>
      </c>
      <c r="F4751">
        <v>2018</v>
      </c>
      <c r="G4751">
        <v>2018</v>
      </c>
      <c r="H4751">
        <f>IF(Table[duration in minutes]&gt;125,4.5,ROUND(1+Table[duration in minutes]/125*4,0))</f>
        <v>3</v>
      </c>
      <c r="I4751" t="s">
        <v>26</v>
      </c>
      <c r="J4751" t="s">
        <v>7364</v>
      </c>
      <c r="K4751">
        <v>70</v>
      </c>
      <c r="L4751" t="s">
        <v>1517</v>
      </c>
      <c r="O4751" t="s">
        <v>21914</v>
      </c>
    </row>
    <row r="4752" spans="1:15" x14ac:dyDescent="0.25">
      <c r="A4752" t="s">
        <v>21915</v>
      </c>
      <c r="B4752" t="s">
        <v>22</v>
      </c>
      <c r="C4752" t="s">
        <v>21916</v>
      </c>
      <c r="D4752" t="s">
        <v>40128</v>
      </c>
      <c r="E4752" t="s">
        <v>128</v>
      </c>
      <c r="F4752">
        <v>2018</v>
      </c>
      <c r="G4752">
        <v>2018</v>
      </c>
      <c r="H4752">
        <f>IF(Table[duration in minutes]&gt;125,4.5,ROUND(1+Table[duration in minutes]/125*4,0))</f>
        <v>4.5</v>
      </c>
      <c r="I4752" t="s">
        <v>26</v>
      </c>
      <c r="J4752" t="s">
        <v>223</v>
      </c>
      <c r="K4752">
        <v>375</v>
      </c>
      <c r="L4752" t="s">
        <v>40145</v>
      </c>
      <c r="M4752" t="s">
        <v>40159</v>
      </c>
      <c r="N4752" t="s">
        <v>40147</v>
      </c>
      <c r="O4752" t="s">
        <v>21918</v>
      </c>
    </row>
    <row r="4753" spans="1:15" x14ac:dyDescent="0.25">
      <c r="A4753" t="s">
        <v>21919</v>
      </c>
      <c r="B4753" t="s">
        <v>13</v>
      </c>
      <c r="C4753" t="s">
        <v>21920</v>
      </c>
      <c r="D4753" t="s">
        <v>21921</v>
      </c>
      <c r="E4753" t="s">
        <v>16</v>
      </c>
      <c r="F4753">
        <v>2018</v>
      </c>
      <c r="G4753">
        <v>2018</v>
      </c>
      <c r="H4753">
        <f>IF(Table[duration in minutes]&gt;125,4.5,ROUND(1+Table[duration in minutes]/125*4,0))</f>
        <v>4</v>
      </c>
      <c r="I4753" t="s">
        <v>26</v>
      </c>
      <c r="J4753" t="s">
        <v>384</v>
      </c>
      <c r="K4753">
        <v>95</v>
      </c>
      <c r="L4753" t="s">
        <v>312</v>
      </c>
      <c r="M4753" t="s">
        <v>40155</v>
      </c>
      <c r="N4753" t="s">
        <v>40162</v>
      </c>
      <c r="O4753" t="s">
        <v>21923</v>
      </c>
    </row>
    <row r="4754" spans="1:15" x14ac:dyDescent="0.25">
      <c r="A4754" t="s">
        <v>21924</v>
      </c>
      <c r="B4754" t="s">
        <v>22</v>
      </c>
      <c r="C4754" t="s">
        <v>21925</v>
      </c>
      <c r="D4754" t="s">
        <v>40128</v>
      </c>
      <c r="E4754" t="s">
        <v>341</v>
      </c>
      <c r="F4754">
        <v>2018</v>
      </c>
      <c r="G4754">
        <v>2018</v>
      </c>
      <c r="H4754">
        <f>IF(Table[duration in minutes]&gt;125,4.5,ROUND(1+Table[duration in minutes]/125*4,0))</f>
        <v>5</v>
      </c>
      <c r="I4754" t="s">
        <v>26</v>
      </c>
      <c r="J4754" t="s">
        <v>34</v>
      </c>
      <c r="K4754">
        <v>125</v>
      </c>
      <c r="L4754" t="s">
        <v>40145</v>
      </c>
      <c r="M4754" t="s">
        <v>40146</v>
      </c>
      <c r="N4754" t="s">
        <v>40147</v>
      </c>
      <c r="O4754" t="s">
        <v>21927</v>
      </c>
    </row>
    <row r="4755" spans="1:15" x14ac:dyDescent="0.25">
      <c r="A4755" t="s">
        <v>21928</v>
      </c>
      <c r="B4755" t="s">
        <v>13</v>
      </c>
      <c r="C4755" t="s">
        <v>21929</v>
      </c>
      <c r="D4755" t="s">
        <v>21930</v>
      </c>
      <c r="E4755" t="s">
        <v>178</v>
      </c>
      <c r="F4755">
        <v>2018</v>
      </c>
      <c r="G4755">
        <v>2018</v>
      </c>
      <c r="H4755">
        <f>IF(Table[duration in minutes]&gt;125,4.5,ROUND(1+Table[duration in minutes]/125*4,0))</f>
        <v>3</v>
      </c>
      <c r="I4755" t="s">
        <v>74</v>
      </c>
      <c r="J4755" t="s">
        <v>902</v>
      </c>
      <c r="K4755">
        <v>70</v>
      </c>
      <c r="L4755" t="s">
        <v>19</v>
      </c>
      <c r="O4755" t="s">
        <v>21931</v>
      </c>
    </row>
    <row r="4756" spans="1:15" x14ac:dyDescent="0.25">
      <c r="A4756" t="s">
        <v>21932</v>
      </c>
      <c r="B4756" t="s">
        <v>22</v>
      </c>
      <c r="C4756" t="s">
        <v>21933</v>
      </c>
      <c r="D4756" t="s">
        <v>40128</v>
      </c>
      <c r="E4756" t="s">
        <v>643</v>
      </c>
      <c r="F4756">
        <v>2018</v>
      </c>
      <c r="G4756">
        <v>2018</v>
      </c>
      <c r="H4756">
        <f>IF(Table[duration in minutes]&gt;125,4.5,ROUND(1+Table[duration in minutes]/125*4,0))</f>
        <v>5</v>
      </c>
      <c r="I4756" t="s">
        <v>26</v>
      </c>
      <c r="J4756" t="s">
        <v>34</v>
      </c>
      <c r="K4756">
        <v>125</v>
      </c>
      <c r="L4756" t="s">
        <v>30153</v>
      </c>
      <c r="M4756" t="s">
        <v>40150</v>
      </c>
      <c r="N4756" t="s">
        <v>40143</v>
      </c>
      <c r="O4756" t="s">
        <v>21935</v>
      </c>
    </row>
    <row r="4757" spans="1:15" x14ac:dyDescent="0.25">
      <c r="A4757" t="s">
        <v>21936</v>
      </c>
      <c r="B4757" t="s">
        <v>13</v>
      </c>
      <c r="C4757" t="s">
        <v>21937</v>
      </c>
      <c r="D4757" t="s">
        <v>15142</v>
      </c>
      <c r="E4757" t="s">
        <v>44</v>
      </c>
      <c r="F4757">
        <v>2018</v>
      </c>
      <c r="G4757">
        <v>2018</v>
      </c>
      <c r="H4757">
        <f>IF(Table[duration in minutes]&gt;125,4.5,ROUND(1+Table[duration in minutes]/125*4,0))</f>
        <v>5</v>
      </c>
      <c r="I4757" t="s">
        <v>106</v>
      </c>
      <c r="J4757" t="s">
        <v>278</v>
      </c>
      <c r="K4757">
        <v>124</v>
      </c>
      <c r="L4757" t="s">
        <v>661</v>
      </c>
      <c r="M4757" t="s">
        <v>40153</v>
      </c>
      <c r="O4757" t="s">
        <v>21939</v>
      </c>
    </row>
    <row r="4758" spans="1:15" x14ac:dyDescent="0.25">
      <c r="A4758" t="s">
        <v>21940</v>
      </c>
      <c r="B4758" t="s">
        <v>13</v>
      </c>
      <c r="C4758" t="s">
        <v>21941</v>
      </c>
      <c r="D4758" t="s">
        <v>15359</v>
      </c>
      <c r="E4758" t="s">
        <v>16</v>
      </c>
      <c r="F4758">
        <v>2018</v>
      </c>
      <c r="G4758">
        <v>2018</v>
      </c>
      <c r="H4758">
        <f>IF(Table[duration in minutes]&gt;125,4.5,ROUND(1+Table[duration in minutes]/125*4,0))</f>
        <v>3</v>
      </c>
      <c r="I4758" t="s">
        <v>26</v>
      </c>
      <c r="J4758" t="s">
        <v>3881</v>
      </c>
      <c r="K4758">
        <v>70</v>
      </c>
      <c r="L4758" t="s">
        <v>1517</v>
      </c>
      <c r="O4758" t="s">
        <v>21942</v>
      </c>
    </row>
    <row r="4759" spans="1:15" x14ac:dyDescent="0.25">
      <c r="A4759" t="s">
        <v>21943</v>
      </c>
      <c r="B4759" t="s">
        <v>13</v>
      </c>
      <c r="C4759" t="s">
        <v>21944</v>
      </c>
      <c r="D4759" t="s">
        <v>13465</v>
      </c>
      <c r="E4759" t="s">
        <v>643</v>
      </c>
      <c r="F4759">
        <v>2018</v>
      </c>
      <c r="G4759">
        <v>2018</v>
      </c>
      <c r="H4759">
        <f>IF(Table[duration in minutes]&gt;125,4.5,ROUND(1+Table[duration in minutes]/125*4,0))</f>
        <v>4</v>
      </c>
      <c r="I4759" t="s">
        <v>26</v>
      </c>
      <c r="J4759" t="s">
        <v>375</v>
      </c>
      <c r="K4759">
        <v>93</v>
      </c>
      <c r="L4759" t="s">
        <v>8648</v>
      </c>
      <c r="M4759" t="s">
        <v>40164</v>
      </c>
      <c r="O4759" t="s">
        <v>21946</v>
      </c>
    </row>
    <row r="4760" spans="1:15" x14ac:dyDescent="0.25">
      <c r="A4760" t="s">
        <v>21947</v>
      </c>
      <c r="B4760" t="s">
        <v>22</v>
      </c>
      <c r="C4760" t="s">
        <v>21948</v>
      </c>
      <c r="D4760" t="s">
        <v>40128</v>
      </c>
      <c r="E4760" t="s">
        <v>73</v>
      </c>
      <c r="F4760">
        <v>2018</v>
      </c>
      <c r="G4760">
        <v>2018</v>
      </c>
      <c r="H4760">
        <f>IF(Table[duration in minutes]&gt;125,4.5,ROUND(1+Table[duration in minutes]/125*4,0))</f>
        <v>5</v>
      </c>
      <c r="I4760" t="s">
        <v>106</v>
      </c>
      <c r="J4760" t="s">
        <v>34</v>
      </c>
      <c r="K4760">
        <v>125</v>
      </c>
      <c r="L4760" t="s">
        <v>40154</v>
      </c>
      <c r="M4760" t="s">
        <v>40146</v>
      </c>
      <c r="N4760" t="s">
        <v>40148</v>
      </c>
      <c r="O4760" t="s">
        <v>21949</v>
      </c>
    </row>
    <row r="4761" spans="1:15" x14ac:dyDescent="0.25">
      <c r="A4761" t="s">
        <v>21950</v>
      </c>
      <c r="B4761" t="s">
        <v>22</v>
      </c>
      <c r="C4761" t="s">
        <v>21951</v>
      </c>
      <c r="D4761" t="s">
        <v>40128</v>
      </c>
      <c r="E4761" t="s">
        <v>2237</v>
      </c>
      <c r="F4761">
        <v>2018</v>
      </c>
      <c r="G4761">
        <v>2018</v>
      </c>
      <c r="H4761">
        <f>IF(Table[duration in minutes]&gt;125,4.5,ROUND(1+Table[duration in minutes]/125*4,0))</f>
        <v>5</v>
      </c>
      <c r="I4761" t="s">
        <v>26</v>
      </c>
      <c r="J4761" t="s">
        <v>34</v>
      </c>
      <c r="K4761">
        <v>125</v>
      </c>
      <c r="L4761" t="s">
        <v>1047</v>
      </c>
      <c r="M4761" t="s">
        <v>40146</v>
      </c>
      <c r="O4761" t="s">
        <v>21952</v>
      </c>
    </row>
    <row r="4762" spans="1:15" x14ac:dyDescent="0.25">
      <c r="A4762" t="s">
        <v>21953</v>
      </c>
      <c r="B4762" t="s">
        <v>13</v>
      </c>
      <c r="C4762" t="s">
        <v>21954</v>
      </c>
      <c r="D4762" t="s">
        <v>21955</v>
      </c>
      <c r="E4762" t="s">
        <v>3218</v>
      </c>
      <c r="F4762">
        <v>2018</v>
      </c>
      <c r="G4762">
        <v>2018</v>
      </c>
      <c r="H4762">
        <f>IF(Table[duration in minutes]&gt;125,4.5,ROUND(1+Table[duration in minutes]/125*4,0))</f>
        <v>4</v>
      </c>
      <c r="I4762" t="s">
        <v>57</v>
      </c>
      <c r="J4762" t="s">
        <v>548</v>
      </c>
      <c r="K4762">
        <v>92</v>
      </c>
      <c r="L4762" t="s">
        <v>59</v>
      </c>
      <c r="M4762" t="s">
        <v>40157</v>
      </c>
      <c r="O4762" t="s">
        <v>21958</v>
      </c>
    </row>
    <row r="4763" spans="1:15" x14ac:dyDescent="0.25">
      <c r="A4763" t="s">
        <v>21959</v>
      </c>
      <c r="B4763" t="s">
        <v>13</v>
      </c>
      <c r="C4763" t="s">
        <v>21960</v>
      </c>
      <c r="D4763" t="s">
        <v>40128</v>
      </c>
      <c r="E4763" t="s">
        <v>16</v>
      </c>
      <c r="F4763">
        <v>2018</v>
      </c>
      <c r="G4763">
        <v>2018</v>
      </c>
      <c r="H4763">
        <f>IF(Table[duration in minutes]&gt;125,4.5,ROUND(1+Table[duration in minutes]/125*4,0))</f>
        <v>4</v>
      </c>
      <c r="I4763" t="s">
        <v>26</v>
      </c>
      <c r="J4763" t="s">
        <v>384</v>
      </c>
      <c r="K4763">
        <v>95</v>
      </c>
      <c r="L4763" t="s">
        <v>193</v>
      </c>
      <c r="O4763" t="s">
        <v>21962</v>
      </c>
    </row>
    <row r="4764" spans="1:15" x14ac:dyDescent="0.25">
      <c r="A4764" t="s">
        <v>21963</v>
      </c>
      <c r="B4764" t="s">
        <v>22</v>
      </c>
      <c r="C4764" t="s">
        <v>21964</v>
      </c>
      <c r="D4764" t="s">
        <v>40128</v>
      </c>
      <c r="E4764" t="s">
        <v>16</v>
      </c>
      <c r="F4764">
        <v>2018</v>
      </c>
      <c r="G4764">
        <v>2018</v>
      </c>
      <c r="H4764">
        <f>IF(Table[duration in minutes]&gt;125,4.5,ROUND(1+Table[duration in minutes]/125*4,0))</f>
        <v>4.5</v>
      </c>
      <c r="I4764" t="s">
        <v>234</v>
      </c>
      <c r="J4764" t="s">
        <v>116</v>
      </c>
      <c r="K4764">
        <v>500</v>
      </c>
      <c r="L4764" t="s">
        <v>235</v>
      </c>
      <c r="M4764" t="s">
        <v>40150</v>
      </c>
      <c r="O4764" t="s">
        <v>21966</v>
      </c>
    </row>
    <row r="4765" spans="1:15" x14ac:dyDescent="0.25">
      <c r="A4765" t="s">
        <v>21967</v>
      </c>
      <c r="B4765" t="s">
        <v>22</v>
      </c>
      <c r="C4765" t="s">
        <v>21968</v>
      </c>
      <c r="D4765" t="s">
        <v>40128</v>
      </c>
      <c r="E4765" t="s">
        <v>341</v>
      </c>
      <c r="F4765">
        <v>2018</v>
      </c>
      <c r="G4765">
        <v>2018</v>
      </c>
      <c r="H4765">
        <f>IF(Table[duration in minutes]&gt;125,4.5,ROUND(1+Table[duration in minutes]/125*4,0))</f>
        <v>5</v>
      </c>
      <c r="I4765" t="s">
        <v>26</v>
      </c>
      <c r="J4765" t="s">
        <v>34</v>
      </c>
      <c r="K4765">
        <v>125</v>
      </c>
      <c r="L4765" t="s">
        <v>30153</v>
      </c>
      <c r="M4765" t="s">
        <v>40150</v>
      </c>
      <c r="N4765" t="s">
        <v>40143</v>
      </c>
      <c r="O4765" t="s">
        <v>21970</v>
      </c>
    </row>
    <row r="4766" spans="1:15" x14ac:dyDescent="0.25">
      <c r="A4766" t="s">
        <v>21971</v>
      </c>
      <c r="B4766" t="s">
        <v>22</v>
      </c>
      <c r="C4766" t="s">
        <v>21972</v>
      </c>
      <c r="D4766" t="s">
        <v>40128</v>
      </c>
      <c r="E4766" t="s">
        <v>915</v>
      </c>
      <c r="F4766">
        <v>2018</v>
      </c>
      <c r="G4766">
        <v>2018</v>
      </c>
      <c r="H4766">
        <f>IF(Table[duration in minutes]&gt;125,4.5,ROUND(1+Table[duration in minutes]/125*4,0))</f>
        <v>4.5</v>
      </c>
      <c r="I4766" t="s">
        <v>165</v>
      </c>
      <c r="J4766" t="s">
        <v>27</v>
      </c>
      <c r="K4766">
        <v>250</v>
      </c>
      <c r="L4766" t="s">
        <v>235</v>
      </c>
      <c r="O4766" t="s">
        <v>21974</v>
      </c>
    </row>
    <row r="4767" spans="1:15" x14ac:dyDescent="0.25">
      <c r="A4767" t="s">
        <v>21975</v>
      </c>
      <c r="B4767" t="s">
        <v>13</v>
      </c>
      <c r="C4767" t="s">
        <v>21976</v>
      </c>
      <c r="D4767" t="s">
        <v>14952</v>
      </c>
      <c r="E4767" t="s">
        <v>1640</v>
      </c>
      <c r="F4767">
        <v>2018</v>
      </c>
      <c r="G4767">
        <v>2018</v>
      </c>
      <c r="H4767">
        <f>IF(Table[duration in minutes]&gt;125,4.5,ROUND(1+Table[duration in minutes]/125*4,0))</f>
        <v>3</v>
      </c>
      <c r="I4767" t="s">
        <v>57</v>
      </c>
      <c r="J4767" t="s">
        <v>1186</v>
      </c>
      <c r="K4767">
        <v>70</v>
      </c>
      <c r="L4767" t="s">
        <v>661</v>
      </c>
      <c r="M4767" t="s">
        <v>40177</v>
      </c>
      <c r="N4767" t="s">
        <v>40153</v>
      </c>
      <c r="O4767" t="s">
        <v>21978</v>
      </c>
    </row>
    <row r="4768" spans="1:15" x14ac:dyDescent="0.25">
      <c r="A4768" t="s">
        <v>21979</v>
      </c>
      <c r="B4768" t="s">
        <v>13</v>
      </c>
      <c r="C4768" t="s">
        <v>21980</v>
      </c>
      <c r="D4768" t="s">
        <v>40128</v>
      </c>
      <c r="E4768" t="s">
        <v>643</v>
      </c>
      <c r="F4768">
        <v>2018</v>
      </c>
      <c r="G4768">
        <v>2018</v>
      </c>
      <c r="H4768">
        <f>IF(Table[duration in minutes]&gt;125,4.5,ROUND(1+Table[duration in minutes]/125*4,0))</f>
        <v>4</v>
      </c>
      <c r="I4768" t="s">
        <v>26</v>
      </c>
      <c r="J4768" t="s">
        <v>389</v>
      </c>
      <c r="K4768">
        <v>85</v>
      </c>
      <c r="L4768" t="s">
        <v>193</v>
      </c>
      <c r="M4768" t="s">
        <v>40153</v>
      </c>
      <c r="O4768" t="s">
        <v>21982</v>
      </c>
    </row>
    <row r="4769" spans="1:15" x14ac:dyDescent="0.25">
      <c r="A4769" t="s">
        <v>21983</v>
      </c>
      <c r="B4769" t="s">
        <v>22</v>
      </c>
      <c r="C4769" t="s">
        <v>21984</v>
      </c>
      <c r="D4769" t="s">
        <v>40128</v>
      </c>
      <c r="E4769" t="s">
        <v>40129</v>
      </c>
      <c r="F4769">
        <v>2018</v>
      </c>
      <c r="G4769">
        <v>2018</v>
      </c>
      <c r="H4769">
        <f>IF(Table[duration in minutes]&gt;125,4.5,ROUND(1+Table[duration in minutes]/125*4,0))</f>
        <v>5</v>
      </c>
      <c r="I4769" t="s">
        <v>74</v>
      </c>
      <c r="J4769" t="s">
        <v>34</v>
      </c>
      <c r="K4769">
        <v>125</v>
      </c>
      <c r="L4769" t="s">
        <v>1047</v>
      </c>
      <c r="M4769" t="s">
        <v>40146</v>
      </c>
      <c r="N4769" t="s">
        <v>40159</v>
      </c>
      <c r="O4769" t="s">
        <v>21986</v>
      </c>
    </row>
    <row r="4770" spans="1:15" x14ac:dyDescent="0.25">
      <c r="A4770" t="s">
        <v>21987</v>
      </c>
      <c r="B4770" t="s">
        <v>13</v>
      </c>
      <c r="C4770" t="s">
        <v>21988</v>
      </c>
      <c r="D4770" t="s">
        <v>4904</v>
      </c>
      <c r="E4770" t="s">
        <v>643</v>
      </c>
      <c r="F4770">
        <v>2018</v>
      </c>
      <c r="G4770">
        <v>2018</v>
      </c>
      <c r="H4770">
        <f>IF(Table[duration in minutes]&gt;125,4.5,ROUND(1+Table[duration in minutes]/125*4,0))</f>
        <v>4</v>
      </c>
      <c r="I4770" t="s">
        <v>74</v>
      </c>
      <c r="J4770" t="s">
        <v>248</v>
      </c>
      <c r="K4770">
        <v>105</v>
      </c>
      <c r="L4770" t="s">
        <v>19</v>
      </c>
      <c r="M4770" t="s">
        <v>40153</v>
      </c>
      <c r="N4770" t="s">
        <v>40161</v>
      </c>
      <c r="O4770" t="s">
        <v>21990</v>
      </c>
    </row>
    <row r="4771" spans="1:15" x14ac:dyDescent="0.25">
      <c r="A4771" t="s">
        <v>21991</v>
      </c>
      <c r="B4771" t="s">
        <v>13</v>
      </c>
      <c r="C4771" t="s">
        <v>21992</v>
      </c>
      <c r="D4771" t="s">
        <v>19501</v>
      </c>
      <c r="E4771" t="s">
        <v>341</v>
      </c>
      <c r="F4771">
        <v>2018</v>
      </c>
      <c r="G4771">
        <v>2018</v>
      </c>
      <c r="H4771">
        <f>IF(Table[duration in minutes]&gt;125,4.5,ROUND(1+Table[duration in minutes]/125*4,0))</f>
        <v>3</v>
      </c>
      <c r="I4771" t="s">
        <v>74</v>
      </c>
      <c r="J4771" t="s">
        <v>902</v>
      </c>
      <c r="K4771">
        <v>70</v>
      </c>
      <c r="L4771" t="s">
        <v>312</v>
      </c>
      <c r="M4771" t="s">
        <v>40168</v>
      </c>
      <c r="N4771" t="s">
        <v>40153</v>
      </c>
      <c r="O4771" t="s">
        <v>21993</v>
      </c>
    </row>
    <row r="4772" spans="1:15" x14ac:dyDescent="0.25">
      <c r="A4772" t="s">
        <v>21994</v>
      </c>
      <c r="B4772" t="s">
        <v>13</v>
      </c>
      <c r="C4772" t="s">
        <v>21995</v>
      </c>
      <c r="D4772" t="s">
        <v>2098</v>
      </c>
      <c r="E4772" t="s">
        <v>178</v>
      </c>
      <c r="F4772">
        <v>2018</v>
      </c>
      <c r="G4772">
        <v>2018</v>
      </c>
      <c r="H4772">
        <f>IF(Table[duration in minutes]&gt;125,4.5,ROUND(1+Table[duration in minutes]/125*4,0))</f>
        <v>4</v>
      </c>
      <c r="I4772" t="s">
        <v>418</v>
      </c>
      <c r="J4772" t="s">
        <v>352</v>
      </c>
      <c r="K4772">
        <v>88</v>
      </c>
      <c r="L4772" t="s">
        <v>59</v>
      </c>
      <c r="M4772" t="s">
        <v>40155</v>
      </c>
      <c r="N4772" t="s">
        <v>40153</v>
      </c>
      <c r="O4772" t="s">
        <v>21997</v>
      </c>
    </row>
    <row r="4773" spans="1:15" x14ac:dyDescent="0.25">
      <c r="A4773" t="s">
        <v>21998</v>
      </c>
      <c r="B4773" t="s">
        <v>22</v>
      </c>
      <c r="C4773" t="s">
        <v>21999</v>
      </c>
      <c r="D4773" t="s">
        <v>40128</v>
      </c>
      <c r="E4773" t="s">
        <v>16</v>
      </c>
      <c r="F4773">
        <v>2018</v>
      </c>
      <c r="G4773">
        <v>2018</v>
      </c>
      <c r="H4773">
        <f>IF(Table[duration in minutes]&gt;125,4.5,ROUND(1+Table[duration in minutes]/125*4,0))</f>
        <v>4.5</v>
      </c>
      <c r="I4773" t="s">
        <v>26</v>
      </c>
      <c r="J4773" t="s">
        <v>27</v>
      </c>
      <c r="K4773">
        <v>250</v>
      </c>
      <c r="L4773" t="s">
        <v>8778</v>
      </c>
      <c r="M4773" t="s">
        <v>40150</v>
      </c>
      <c r="O4773" t="s">
        <v>22001</v>
      </c>
    </row>
    <row r="4774" spans="1:15" x14ac:dyDescent="0.25">
      <c r="A4774" t="s">
        <v>22002</v>
      </c>
      <c r="B4774" t="s">
        <v>22</v>
      </c>
      <c r="C4774" t="s">
        <v>22003</v>
      </c>
      <c r="D4774" t="s">
        <v>40128</v>
      </c>
      <c r="E4774" t="s">
        <v>3218</v>
      </c>
      <c r="F4774">
        <v>2018</v>
      </c>
      <c r="G4774">
        <v>2018</v>
      </c>
      <c r="H4774">
        <f>IF(Table[duration in minutes]&gt;125,4.5,ROUND(1+Table[duration in minutes]/125*4,0))</f>
        <v>5</v>
      </c>
      <c r="I4774" t="s">
        <v>74</v>
      </c>
      <c r="J4774" t="s">
        <v>34</v>
      </c>
      <c r="K4774">
        <v>125</v>
      </c>
      <c r="L4774" t="s">
        <v>30153</v>
      </c>
      <c r="M4774" t="s">
        <v>40149</v>
      </c>
      <c r="N4774" t="s">
        <v>40143</v>
      </c>
      <c r="O4774" t="s">
        <v>22005</v>
      </c>
    </row>
    <row r="4775" spans="1:15" x14ac:dyDescent="0.25">
      <c r="A4775" t="s">
        <v>22006</v>
      </c>
      <c r="B4775" t="s">
        <v>13</v>
      </c>
      <c r="C4775" t="s">
        <v>22007</v>
      </c>
      <c r="D4775" t="s">
        <v>14693</v>
      </c>
      <c r="E4775" t="s">
        <v>16</v>
      </c>
      <c r="F4775">
        <v>2018</v>
      </c>
      <c r="G4775">
        <v>2018</v>
      </c>
      <c r="H4775">
        <f>IF(Table[duration in minutes]&gt;125,4.5,ROUND(1+Table[duration in minutes]/125*4,0))</f>
        <v>5</v>
      </c>
      <c r="I4775" t="s">
        <v>26</v>
      </c>
      <c r="J4775" t="s">
        <v>429</v>
      </c>
      <c r="K4775">
        <v>113</v>
      </c>
      <c r="L4775" t="s">
        <v>312</v>
      </c>
      <c r="M4775" t="s">
        <v>40162</v>
      </c>
      <c r="O4775" t="s">
        <v>22009</v>
      </c>
    </row>
    <row r="4776" spans="1:15" x14ac:dyDescent="0.25">
      <c r="A4776" t="s">
        <v>22010</v>
      </c>
      <c r="B4776" t="s">
        <v>13</v>
      </c>
      <c r="C4776" t="s">
        <v>22011</v>
      </c>
      <c r="D4776" t="s">
        <v>10806</v>
      </c>
      <c r="E4776" t="s">
        <v>16</v>
      </c>
      <c r="F4776">
        <v>2018</v>
      </c>
      <c r="G4776">
        <v>2018</v>
      </c>
      <c r="H4776">
        <f>IF(Table[duration in minutes]&gt;125,4.5,ROUND(1+Table[duration in minutes]/125*4,0))</f>
        <v>3</v>
      </c>
      <c r="I4776" t="s">
        <v>26</v>
      </c>
      <c r="J4776" t="s">
        <v>4697</v>
      </c>
      <c r="K4776">
        <v>70</v>
      </c>
      <c r="L4776" t="s">
        <v>1517</v>
      </c>
      <c r="O4776" t="s">
        <v>22012</v>
      </c>
    </row>
    <row r="4777" spans="1:15" x14ac:dyDescent="0.25">
      <c r="A4777" t="s">
        <v>22013</v>
      </c>
      <c r="B4777" t="s">
        <v>13</v>
      </c>
      <c r="C4777" t="s">
        <v>22014</v>
      </c>
      <c r="D4777" t="s">
        <v>22015</v>
      </c>
      <c r="E4777" t="s">
        <v>128</v>
      </c>
      <c r="F4777">
        <v>2018</v>
      </c>
      <c r="G4777">
        <v>2018</v>
      </c>
      <c r="H4777">
        <f>IF(Table[duration in minutes]&gt;125,4.5,ROUND(1+Table[duration in minutes]/125*4,0))</f>
        <v>3</v>
      </c>
      <c r="I4777" t="s">
        <v>26</v>
      </c>
      <c r="J4777" t="s">
        <v>5240</v>
      </c>
      <c r="K4777">
        <v>70</v>
      </c>
      <c r="L4777" t="s">
        <v>1286</v>
      </c>
      <c r="M4777" t="s">
        <v>40152</v>
      </c>
      <c r="N4777" t="s">
        <v>40153</v>
      </c>
      <c r="O4777" t="s">
        <v>22017</v>
      </c>
    </row>
    <row r="4778" spans="1:15" x14ac:dyDescent="0.25">
      <c r="A4778" t="s">
        <v>22018</v>
      </c>
      <c r="B4778" t="s">
        <v>22</v>
      </c>
      <c r="C4778" t="s">
        <v>22019</v>
      </c>
      <c r="D4778" t="s">
        <v>40128</v>
      </c>
      <c r="E4778" t="s">
        <v>2745</v>
      </c>
      <c r="F4778">
        <v>2018</v>
      </c>
      <c r="G4778">
        <v>2017</v>
      </c>
      <c r="H4778">
        <f>IF(Table[duration in minutes]&gt;125,4.5,ROUND(1+Table[duration in minutes]/125*4,0))</f>
        <v>4.5</v>
      </c>
      <c r="I4778" t="s">
        <v>26</v>
      </c>
      <c r="J4778" t="s">
        <v>27</v>
      </c>
      <c r="K4778">
        <v>250</v>
      </c>
      <c r="L4778" t="s">
        <v>30153</v>
      </c>
      <c r="M4778" t="s">
        <v>40147</v>
      </c>
      <c r="N4778" t="s">
        <v>40143</v>
      </c>
      <c r="O4778" t="s">
        <v>22021</v>
      </c>
    </row>
    <row r="4779" spans="1:15" x14ac:dyDescent="0.25">
      <c r="A4779" t="s">
        <v>22022</v>
      </c>
      <c r="B4779" t="s">
        <v>22</v>
      </c>
      <c r="C4779" t="s">
        <v>22023</v>
      </c>
      <c r="D4779" t="s">
        <v>40128</v>
      </c>
      <c r="E4779" t="s">
        <v>73</v>
      </c>
      <c r="F4779">
        <v>2018</v>
      </c>
      <c r="G4779">
        <v>2018</v>
      </c>
      <c r="H4779">
        <f>IF(Table[duration in minutes]&gt;125,4.5,ROUND(1+Table[duration in minutes]/125*4,0))</f>
        <v>4.5</v>
      </c>
      <c r="I4779" t="s">
        <v>26</v>
      </c>
      <c r="J4779" t="s">
        <v>27</v>
      </c>
      <c r="K4779">
        <v>250</v>
      </c>
      <c r="L4779" t="s">
        <v>40154</v>
      </c>
      <c r="M4779" t="s">
        <v>40146</v>
      </c>
      <c r="N4779" t="s">
        <v>40148</v>
      </c>
      <c r="O4779" t="s">
        <v>22025</v>
      </c>
    </row>
    <row r="4780" spans="1:15" x14ac:dyDescent="0.25">
      <c r="A4780" t="s">
        <v>22026</v>
      </c>
      <c r="B4780" t="s">
        <v>22</v>
      </c>
      <c r="C4780" t="s">
        <v>22027</v>
      </c>
      <c r="D4780" t="s">
        <v>40128</v>
      </c>
      <c r="E4780" t="s">
        <v>16</v>
      </c>
      <c r="F4780">
        <v>2018</v>
      </c>
      <c r="G4780">
        <v>2018</v>
      </c>
      <c r="H4780">
        <f>IF(Table[duration in minutes]&gt;125,4.5,ROUND(1+Table[duration in minutes]/125*4,0))</f>
        <v>4.5</v>
      </c>
      <c r="I4780" t="s">
        <v>26</v>
      </c>
      <c r="J4780" t="s">
        <v>27</v>
      </c>
      <c r="K4780">
        <v>250</v>
      </c>
      <c r="L4780" t="s">
        <v>40145</v>
      </c>
      <c r="M4780" t="s">
        <v>40156</v>
      </c>
      <c r="O4780" t="s">
        <v>22028</v>
      </c>
    </row>
    <row r="4781" spans="1:15" x14ac:dyDescent="0.25">
      <c r="A4781" t="s">
        <v>22029</v>
      </c>
      <c r="B4781" t="s">
        <v>22</v>
      </c>
      <c r="C4781" t="s">
        <v>22030</v>
      </c>
      <c r="D4781" t="s">
        <v>22031</v>
      </c>
      <c r="E4781" t="s">
        <v>616</v>
      </c>
      <c r="F4781">
        <v>2018</v>
      </c>
      <c r="G4781">
        <v>2018</v>
      </c>
      <c r="H4781">
        <f>IF(Table[duration in minutes]&gt;125,4.5,ROUND(1+Table[duration in minutes]/125*4,0))</f>
        <v>5</v>
      </c>
      <c r="I4781" t="s">
        <v>26</v>
      </c>
      <c r="J4781" t="s">
        <v>34</v>
      </c>
      <c r="K4781">
        <v>125</v>
      </c>
      <c r="L4781" t="s">
        <v>30153</v>
      </c>
      <c r="M4781" t="s">
        <v>40171</v>
      </c>
      <c r="N4781" t="s">
        <v>40149</v>
      </c>
      <c r="O4781" t="s">
        <v>22033</v>
      </c>
    </row>
    <row r="4782" spans="1:15" x14ac:dyDescent="0.25">
      <c r="A4782" t="s">
        <v>22034</v>
      </c>
      <c r="B4782" t="s">
        <v>22</v>
      </c>
      <c r="C4782" t="s">
        <v>22035</v>
      </c>
      <c r="D4782" t="s">
        <v>40128</v>
      </c>
      <c r="E4782" t="s">
        <v>16</v>
      </c>
      <c r="F4782">
        <v>2018</v>
      </c>
      <c r="G4782">
        <v>2018</v>
      </c>
      <c r="H4782">
        <f>IF(Table[duration in minutes]&gt;125,4.5,ROUND(1+Table[duration in minutes]/125*4,0))</f>
        <v>4.5</v>
      </c>
      <c r="I4782" t="s">
        <v>106</v>
      </c>
      <c r="J4782" t="s">
        <v>27</v>
      </c>
      <c r="K4782">
        <v>250</v>
      </c>
      <c r="L4782" t="s">
        <v>1047</v>
      </c>
      <c r="M4782" t="s">
        <v>40146</v>
      </c>
      <c r="O4782" t="s">
        <v>22036</v>
      </c>
    </row>
    <row r="4783" spans="1:15" x14ac:dyDescent="0.25">
      <c r="A4783" t="s">
        <v>22037</v>
      </c>
      <c r="B4783" t="s">
        <v>13</v>
      </c>
      <c r="C4783" t="s">
        <v>22038</v>
      </c>
      <c r="D4783" t="s">
        <v>21912</v>
      </c>
      <c r="E4783" t="s">
        <v>1497</v>
      </c>
      <c r="F4783">
        <v>2018</v>
      </c>
      <c r="G4783">
        <v>2018</v>
      </c>
      <c r="H4783">
        <f>IF(Table[duration in minutes]&gt;125,4.5,ROUND(1+Table[duration in minutes]/125*4,0))</f>
        <v>3</v>
      </c>
      <c r="I4783" t="s">
        <v>74</v>
      </c>
      <c r="J4783" t="s">
        <v>2172</v>
      </c>
      <c r="K4783">
        <v>70</v>
      </c>
      <c r="L4783" t="s">
        <v>1517</v>
      </c>
      <c r="O4783" t="s">
        <v>22040</v>
      </c>
    </row>
    <row r="4784" spans="1:15" x14ac:dyDescent="0.25">
      <c r="A4784" t="s">
        <v>22041</v>
      </c>
      <c r="B4784" t="s">
        <v>13</v>
      </c>
      <c r="C4784" t="s">
        <v>22042</v>
      </c>
      <c r="D4784" t="s">
        <v>22043</v>
      </c>
      <c r="E4784" t="s">
        <v>16</v>
      </c>
      <c r="F4784">
        <v>2018</v>
      </c>
      <c r="G4784">
        <v>2018</v>
      </c>
      <c r="H4784">
        <f>IF(Table[duration in minutes]&gt;125,4.5,ROUND(1+Table[duration in minutes]/125*4,0))</f>
        <v>4</v>
      </c>
      <c r="I4784" t="s">
        <v>74</v>
      </c>
      <c r="J4784" t="s">
        <v>405</v>
      </c>
      <c r="K4784">
        <v>83</v>
      </c>
      <c r="L4784" t="s">
        <v>312</v>
      </c>
      <c r="M4784" t="s">
        <v>40157</v>
      </c>
      <c r="N4784" t="s">
        <v>40155</v>
      </c>
      <c r="O4784" t="s">
        <v>22045</v>
      </c>
    </row>
    <row r="4785" spans="1:15" x14ac:dyDescent="0.25">
      <c r="A4785" t="s">
        <v>22046</v>
      </c>
      <c r="B4785" t="s">
        <v>13</v>
      </c>
      <c r="C4785" t="s">
        <v>22047</v>
      </c>
      <c r="D4785" t="s">
        <v>22048</v>
      </c>
      <c r="E4785" t="s">
        <v>643</v>
      </c>
      <c r="F4785">
        <v>2018</v>
      </c>
      <c r="G4785">
        <v>2018</v>
      </c>
      <c r="H4785">
        <f>IF(Table[duration in minutes]&gt;125,4.5,ROUND(1+Table[duration in minutes]/125*4,0))</f>
        <v>5</v>
      </c>
      <c r="I4785" t="s">
        <v>26</v>
      </c>
      <c r="J4785" t="s">
        <v>241</v>
      </c>
      <c r="K4785">
        <v>110</v>
      </c>
      <c r="L4785" t="s">
        <v>661</v>
      </c>
      <c r="M4785" t="s">
        <v>40152</v>
      </c>
      <c r="N4785" t="s">
        <v>40153</v>
      </c>
      <c r="O4785" t="s">
        <v>22050</v>
      </c>
    </row>
    <row r="4786" spans="1:15" x14ac:dyDescent="0.25">
      <c r="A4786" t="s">
        <v>22051</v>
      </c>
      <c r="B4786" t="s">
        <v>13</v>
      </c>
      <c r="C4786" t="s">
        <v>22052</v>
      </c>
      <c r="D4786" t="s">
        <v>22053</v>
      </c>
      <c r="E4786" t="s">
        <v>547</v>
      </c>
      <c r="F4786">
        <v>2018</v>
      </c>
      <c r="G4786">
        <v>2018</v>
      </c>
      <c r="H4786">
        <f>IF(Table[duration in minutes]&gt;125,4.5,ROUND(1+Table[duration in minutes]/125*4,0))</f>
        <v>4</v>
      </c>
      <c r="I4786" t="s">
        <v>106</v>
      </c>
      <c r="J4786" t="s">
        <v>352</v>
      </c>
      <c r="K4786">
        <v>88</v>
      </c>
      <c r="L4786" t="s">
        <v>59</v>
      </c>
      <c r="M4786" t="s">
        <v>40155</v>
      </c>
      <c r="O4786" t="s">
        <v>22056</v>
      </c>
    </row>
    <row r="4787" spans="1:15" x14ac:dyDescent="0.25">
      <c r="A4787" t="s">
        <v>22057</v>
      </c>
      <c r="B4787" t="s">
        <v>13</v>
      </c>
      <c r="C4787" t="s">
        <v>22058</v>
      </c>
      <c r="D4787" t="s">
        <v>20622</v>
      </c>
      <c r="E4787" t="s">
        <v>16</v>
      </c>
      <c r="F4787">
        <v>2018</v>
      </c>
      <c r="G4787">
        <v>2013</v>
      </c>
      <c r="H4787">
        <f>IF(Table[duration in minutes]&gt;125,4.5,ROUND(1+Table[duration in minutes]/125*4,0))</f>
        <v>3</v>
      </c>
      <c r="I4787" t="s">
        <v>26</v>
      </c>
      <c r="J4787" t="s">
        <v>3766</v>
      </c>
      <c r="K4787">
        <v>70</v>
      </c>
      <c r="L4787" t="s">
        <v>1517</v>
      </c>
      <c r="O4787" t="s">
        <v>22059</v>
      </c>
    </row>
    <row r="4788" spans="1:15" x14ac:dyDescent="0.25">
      <c r="A4788" t="s">
        <v>22060</v>
      </c>
      <c r="B4788" t="s">
        <v>13</v>
      </c>
      <c r="C4788" t="s">
        <v>22061</v>
      </c>
      <c r="D4788" t="s">
        <v>22062</v>
      </c>
      <c r="E4788" t="s">
        <v>16</v>
      </c>
      <c r="F4788">
        <v>2018</v>
      </c>
      <c r="G4788">
        <v>2012</v>
      </c>
      <c r="H4788">
        <f>IF(Table[duration in minutes]&gt;125,4.5,ROUND(1+Table[duration in minutes]/125*4,0))</f>
        <v>3</v>
      </c>
      <c r="I4788" t="s">
        <v>26</v>
      </c>
      <c r="J4788" t="s">
        <v>3876</v>
      </c>
      <c r="K4788">
        <v>70</v>
      </c>
      <c r="L4788" t="s">
        <v>1517</v>
      </c>
      <c r="O4788" t="s">
        <v>22063</v>
      </c>
    </row>
    <row r="4789" spans="1:15" x14ac:dyDescent="0.25">
      <c r="A4789" t="s">
        <v>22064</v>
      </c>
      <c r="B4789" t="s">
        <v>13</v>
      </c>
      <c r="C4789" t="s">
        <v>22065</v>
      </c>
      <c r="D4789" t="s">
        <v>22062</v>
      </c>
      <c r="E4789" t="s">
        <v>16</v>
      </c>
      <c r="F4789">
        <v>2018</v>
      </c>
      <c r="G4789">
        <v>2012</v>
      </c>
      <c r="H4789">
        <f>IF(Table[duration in minutes]&gt;125,4.5,ROUND(1+Table[duration in minutes]/125*4,0))</f>
        <v>3</v>
      </c>
      <c r="I4789" t="s">
        <v>26</v>
      </c>
      <c r="J4789" t="s">
        <v>1641</v>
      </c>
      <c r="K4789">
        <v>70</v>
      </c>
      <c r="L4789" t="s">
        <v>1517</v>
      </c>
      <c r="O4789" t="s">
        <v>22067</v>
      </c>
    </row>
    <row r="4790" spans="1:15" x14ac:dyDescent="0.25">
      <c r="A4790" t="s">
        <v>22068</v>
      </c>
      <c r="B4790" t="s">
        <v>13</v>
      </c>
      <c r="C4790" t="s">
        <v>22069</v>
      </c>
      <c r="D4790" t="s">
        <v>11942</v>
      </c>
      <c r="E4790" t="s">
        <v>16</v>
      </c>
      <c r="F4790">
        <v>2018</v>
      </c>
      <c r="G4790">
        <v>2012</v>
      </c>
      <c r="H4790">
        <f>IF(Table[duration in minutes]&gt;125,4.5,ROUND(1+Table[duration in minutes]/125*4,0))</f>
        <v>3</v>
      </c>
      <c r="I4790" t="s">
        <v>26</v>
      </c>
      <c r="J4790" t="s">
        <v>166</v>
      </c>
      <c r="K4790">
        <v>61</v>
      </c>
      <c r="L4790" t="s">
        <v>1517</v>
      </c>
      <c r="O4790" t="s">
        <v>22071</v>
      </c>
    </row>
    <row r="4791" spans="1:15" x14ac:dyDescent="0.25">
      <c r="A4791" t="s">
        <v>22072</v>
      </c>
      <c r="B4791" t="s">
        <v>13</v>
      </c>
      <c r="C4791" t="s">
        <v>22073</v>
      </c>
      <c r="D4791" t="s">
        <v>22074</v>
      </c>
      <c r="E4791" t="s">
        <v>3218</v>
      </c>
      <c r="F4791">
        <v>2018</v>
      </c>
      <c r="G4791">
        <v>2018</v>
      </c>
      <c r="H4791">
        <f>IF(Table[duration in minutes]&gt;125,4.5,ROUND(1+Table[duration in minutes]/125*4,0))</f>
        <v>4</v>
      </c>
      <c r="I4791" t="s">
        <v>74</v>
      </c>
      <c r="J4791" t="s">
        <v>352</v>
      </c>
      <c r="K4791">
        <v>88</v>
      </c>
      <c r="L4791" t="s">
        <v>193</v>
      </c>
      <c r="M4791" t="s">
        <v>40155</v>
      </c>
      <c r="N4791" t="s">
        <v>40153</v>
      </c>
      <c r="O4791" t="s">
        <v>22077</v>
      </c>
    </row>
    <row r="4792" spans="1:15" x14ac:dyDescent="0.25">
      <c r="A4792" t="s">
        <v>22078</v>
      </c>
      <c r="B4792" t="s">
        <v>13</v>
      </c>
      <c r="C4792" t="s">
        <v>22079</v>
      </c>
      <c r="D4792" t="s">
        <v>22080</v>
      </c>
      <c r="E4792" t="s">
        <v>44</v>
      </c>
      <c r="F4792">
        <v>2018</v>
      </c>
      <c r="G4792">
        <v>2006</v>
      </c>
      <c r="H4792">
        <f>IF(Table[duration in minutes]&gt;125,4.5,ROUND(1+Table[duration in minutes]/125*4,0))</f>
        <v>5</v>
      </c>
      <c r="I4792" t="s">
        <v>74</v>
      </c>
      <c r="J4792" t="s">
        <v>323</v>
      </c>
      <c r="K4792">
        <v>122</v>
      </c>
      <c r="L4792" t="s">
        <v>193</v>
      </c>
      <c r="M4792" t="s">
        <v>40155</v>
      </c>
      <c r="N4792" t="s">
        <v>40153</v>
      </c>
      <c r="O4792" t="s">
        <v>22082</v>
      </c>
    </row>
    <row r="4793" spans="1:15" x14ac:dyDescent="0.25">
      <c r="A4793" t="s">
        <v>22083</v>
      </c>
      <c r="B4793" t="s">
        <v>13</v>
      </c>
      <c r="C4793" t="s">
        <v>22084</v>
      </c>
      <c r="D4793" t="s">
        <v>22085</v>
      </c>
      <c r="E4793" t="s">
        <v>16</v>
      </c>
      <c r="F4793">
        <v>2018</v>
      </c>
      <c r="G4793">
        <v>2013</v>
      </c>
      <c r="H4793">
        <f>IF(Table[duration in minutes]&gt;125,4.5,ROUND(1+Table[duration in minutes]/125*4,0))</f>
        <v>3</v>
      </c>
      <c r="I4793" t="s">
        <v>26</v>
      </c>
      <c r="J4793" t="s">
        <v>3831</v>
      </c>
      <c r="K4793">
        <v>70</v>
      </c>
      <c r="L4793" t="s">
        <v>1517</v>
      </c>
      <c r="O4793" t="s">
        <v>22086</v>
      </c>
    </row>
    <row r="4794" spans="1:15" x14ac:dyDescent="0.25">
      <c r="A4794" t="s">
        <v>22087</v>
      </c>
      <c r="B4794" t="s">
        <v>13</v>
      </c>
      <c r="C4794" t="s">
        <v>22088</v>
      </c>
      <c r="D4794" t="s">
        <v>21158</v>
      </c>
      <c r="E4794" t="s">
        <v>44</v>
      </c>
      <c r="F4794">
        <v>2018</v>
      </c>
      <c r="G4794">
        <v>2003</v>
      </c>
      <c r="H4794">
        <f>IF(Table[duration in minutes]&gt;125,4.5,ROUND(1+Table[duration in minutes]/125*4,0))</f>
        <v>4.5</v>
      </c>
      <c r="I4794" t="s">
        <v>74</v>
      </c>
      <c r="J4794" t="s">
        <v>172</v>
      </c>
      <c r="K4794">
        <v>166</v>
      </c>
      <c r="L4794" t="s">
        <v>661</v>
      </c>
      <c r="M4794" t="s">
        <v>40153</v>
      </c>
      <c r="N4794" t="s">
        <v>40160</v>
      </c>
      <c r="O4794" t="s">
        <v>22090</v>
      </c>
    </row>
    <row r="4795" spans="1:15" x14ac:dyDescent="0.25">
      <c r="A4795" t="s">
        <v>22091</v>
      </c>
      <c r="B4795" t="s">
        <v>13</v>
      </c>
      <c r="C4795" t="s">
        <v>22092</v>
      </c>
      <c r="D4795" t="s">
        <v>22093</v>
      </c>
      <c r="E4795" t="s">
        <v>44</v>
      </c>
      <c r="F4795">
        <v>2018</v>
      </c>
      <c r="G4795">
        <v>2013</v>
      </c>
      <c r="H4795">
        <f>IF(Table[duration in minutes]&gt;125,4.5,ROUND(1+Table[duration in minutes]/125*4,0))</f>
        <v>3</v>
      </c>
      <c r="I4795" t="s">
        <v>74</v>
      </c>
      <c r="J4795" t="s">
        <v>1043</v>
      </c>
      <c r="K4795">
        <v>70</v>
      </c>
      <c r="L4795" t="s">
        <v>193</v>
      </c>
      <c r="M4795" t="s">
        <v>40155</v>
      </c>
      <c r="N4795" t="s">
        <v>40153</v>
      </c>
      <c r="O4795" t="s">
        <v>22095</v>
      </c>
    </row>
    <row r="4796" spans="1:15" x14ac:dyDescent="0.25">
      <c r="A4796" t="s">
        <v>22096</v>
      </c>
      <c r="B4796" t="s">
        <v>13</v>
      </c>
      <c r="C4796" t="s">
        <v>22097</v>
      </c>
      <c r="D4796" t="s">
        <v>6011</v>
      </c>
      <c r="E4796" t="s">
        <v>16</v>
      </c>
      <c r="F4796">
        <v>2018</v>
      </c>
      <c r="G4796">
        <v>2018</v>
      </c>
      <c r="H4796">
        <f>IF(Table[duration in minutes]&gt;125,4.5,ROUND(1+Table[duration in minutes]/125*4,0))</f>
        <v>4</v>
      </c>
      <c r="I4796" t="s">
        <v>26</v>
      </c>
      <c r="J4796" t="s">
        <v>135</v>
      </c>
      <c r="K4796">
        <v>94</v>
      </c>
      <c r="L4796" t="s">
        <v>661</v>
      </c>
      <c r="M4796" t="s">
        <v>40152</v>
      </c>
      <c r="N4796" t="s">
        <v>40178</v>
      </c>
      <c r="O4796" t="s">
        <v>22099</v>
      </c>
    </row>
    <row r="4797" spans="1:15" x14ac:dyDescent="0.25">
      <c r="A4797" t="s">
        <v>22100</v>
      </c>
      <c r="B4797" t="s">
        <v>13</v>
      </c>
      <c r="C4797" t="s">
        <v>22101</v>
      </c>
      <c r="D4797" t="s">
        <v>20307</v>
      </c>
      <c r="E4797" t="s">
        <v>44</v>
      </c>
      <c r="F4797">
        <v>2018</v>
      </c>
      <c r="G4797">
        <v>2010</v>
      </c>
      <c r="H4797">
        <f>IF(Table[duration in minutes]&gt;125,4.5,ROUND(1+Table[duration in minutes]/125*4,0))</f>
        <v>4</v>
      </c>
      <c r="I4797" t="s">
        <v>106</v>
      </c>
      <c r="J4797" t="s">
        <v>519</v>
      </c>
      <c r="K4797">
        <v>87</v>
      </c>
      <c r="L4797" t="s">
        <v>59</v>
      </c>
      <c r="M4797" t="s">
        <v>40157</v>
      </c>
      <c r="N4797" t="s">
        <v>40155</v>
      </c>
      <c r="O4797" t="s">
        <v>22103</v>
      </c>
    </row>
    <row r="4798" spans="1:15" x14ac:dyDescent="0.25">
      <c r="A4798" t="s">
        <v>22104</v>
      </c>
      <c r="B4798" t="s">
        <v>13</v>
      </c>
      <c r="C4798" t="s">
        <v>22105</v>
      </c>
      <c r="D4798" t="s">
        <v>22106</v>
      </c>
      <c r="E4798" t="s">
        <v>44</v>
      </c>
      <c r="F4798">
        <v>2018</v>
      </c>
      <c r="G4798">
        <v>2018</v>
      </c>
      <c r="H4798">
        <f>IF(Table[duration in minutes]&gt;125,4.5,ROUND(1+Table[duration in minutes]/125*4,0))</f>
        <v>4</v>
      </c>
      <c r="I4798" t="s">
        <v>74</v>
      </c>
      <c r="J4798" t="s">
        <v>548</v>
      </c>
      <c r="K4798">
        <v>92</v>
      </c>
      <c r="L4798" t="s">
        <v>661</v>
      </c>
      <c r="M4798" t="s">
        <v>40153</v>
      </c>
      <c r="N4798" t="s">
        <v>40164</v>
      </c>
      <c r="O4798" t="s">
        <v>22108</v>
      </c>
    </row>
    <row r="4799" spans="1:15" x14ac:dyDescent="0.25">
      <c r="A4799" t="s">
        <v>22109</v>
      </c>
      <c r="B4799" t="s">
        <v>13</v>
      </c>
      <c r="C4799" t="s">
        <v>22110</v>
      </c>
      <c r="D4799" t="s">
        <v>12111</v>
      </c>
      <c r="E4799" t="s">
        <v>44</v>
      </c>
      <c r="F4799">
        <v>2018</v>
      </c>
      <c r="G4799">
        <v>2007</v>
      </c>
      <c r="H4799">
        <f>IF(Table[duration in minutes]&gt;125,4.5,ROUND(1+Table[duration in minutes]/125*4,0))</f>
        <v>3</v>
      </c>
      <c r="I4799" t="s">
        <v>74</v>
      </c>
      <c r="J4799" t="s">
        <v>1883</v>
      </c>
      <c r="K4799">
        <v>70</v>
      </c>
      <c r="L4799" t="s">
        <v>193</v>
      </c>
      <c r="M4799" t="s">
        <v>40155</v>
      </c>
      <c r="N4799" t="s">
        <v>40153</v>
      </c>
      <c r="O4799" t="s">
        <v>22112</v>
      </c>
    </row>
    <row r="4800" spans="1:15" x14ac:dyDescent="0.25">
      <c r="A4800" t="s">
        <v>22113</v>
      </c>
      <c r="B4800" t="s">
        <v>22</v>
      </c>
      <c r="C4800" t="s">
        <v>22114</v>
      </c>
      <c r="D4800" t="s">
        <v>40128</v>
      </c>
      <c r="E4800" t="s">
        <v>16</v>
      </c>
      <c r="F4800">
        <v>2018</v>
      </c>
      <c r="G4800">
        <v>2017</v>
      </c>
      <c r="H4800">
        <f>IF(Table[duration in minutes]&gt;125,4.5,ROUND(1+Table[duration in minutes]/125*4,0))</f>
        <v>3</v>
      </c>
      <c r="I4800" t="s">
        <v>74</v>
      </c>
      <c r="J4800" t="s">
        <v>11551</v>
      </c>
      <c r="K4800">
        <v>70</v>
      </c>
      <c r="L4800" t="s">
        <v>40145</v>
      </c>
      <c r="M4800" t="s">
        <v>40143</v>
      </c>
      <c r="N4800" t="s">
        <v>40144</v>
      </c>
      <c r="O4800" t="s">
        <v>22116</v>
      </c>
    </row>
    <row r="4801" spans="1:15" x14ac:dyDescent="0.25">
      <c r="A4801" t="s">
        <v>22117</v>
      </c>
      <c r="B4801" t="s">
        <v>13</v>
      </c>
      <c r="C4801" t="s">
        <v>22118</v>
      </c>
      <c r="D4801" t="s">
        <v>22119</v>
      </c>
      <c r="E4801" t="s">
        <v>128</v>
      </c>
      <c r="F4801">
        <v>2018</v>
      </c>
      <c r="G4801">
        <v>2015</v>
      </c>
      <c r="H4801">
        <f>IF(Table[duration in minutes]&gt;125,4.5,ROUND(1+Table[duration in minutes]/125*4,0))</f>
        <v>4</v>
      </c>
      <c r="I4801" t="s">
        <v>74</v>
      </c>
      <c r="J4801" t="s">
        <v>352</v>
      </c>
      <c r="K4801">
        <v>88</v>
      </c>
      <c r="L4801" t="s">
        <v>1286</v>
      </c>
      <c r="M4801" t="s">
        <v>40153</v>
      </c>
      <c r="O4801" t="s">
        <v>22121</v>
      </c>
    </row>
    <row r="4802" spans="1:15" x14ac:dyDescent="0.25">
      <c r="A4802" t="s">
        <v>22122</v>
      </c>
      <c r="B4802" t="s">
        <v>13</v>
      </c>
      <c r="C4802" t="s">
        <v>22123</v>
      </c>
      <c r="D4802" t="s">
        <v>10870</v>
      </c>
      <c r="E4802" t="s">
        <v>44</v>
      </c>
      <c r="F4802">
        <v>2018</v>
      </c>
      <c r="G4802">
        <v>2010</v>
      </c>
      <c r="H4802">
        <f>IF(Table[duration in minutes]&gt;125,4.5,ROUND(1+Table[duration in minutes]/125*4,0))</f>
        <v>3</v>
      </c>
      <c r="I4802" t="s">
        <v>74</v>
      </c>
      <c r="J4802" t="s">
        <v>622</v>
      </c>
      <c r="K4802">
        <v>70</v>
      </c>
      <c r="L4802" t="s">
        <v>193</v>
      </c>
      <c r="M4802" t="s">
        <v>40155</v>
      </c>
      <c r="N4802" t="s">
        <v>40153</v>
      </c>
      <c r="O4802" t="s">
        <v>22125</v>
      </c>
    </row>
    <row r="4803" spans="1:15" x14ac:dyDescent="0.25">
      <c r="A4803" t="s">
        <v>22126</v>
      </c>
      <c r="B4803" t="s">
        <v>13</v>
      </c>
      <c r="C4803" t="s">
        <v>22127</v>
      </c>
      <c r="D4803" t="s">
        <v>22128</v>
      </c>
      <c r="E4803" t="s">
        <v>16</v>
      </c>
      <c r="F4803">
        <v>2018</v>
      </c>
      <c r="G4803">
        <v>2017</v>
      </c>
      <c r="H4803">
        <f>IF(Table[duration in minutes]&gt;125,4.5,ROUND(1+Table[duration in minutes]/125*4,0))</f>
        <v>4</v>
      </c>
      <c r="I4803" t="s">
        <v>26</v>
      </c>
      <c r="J4803" t="s">
        <v>262</v>
      </c>
      <c r="K4803">
        <v>96</v>
      </c>
      <c r="L4803" t="s">
        <v>19</v>
      </c>
      <c r="M4803" t="s">
        <v>40161</v>
      </c>
      <c r="O4803" t="s">
        <v>22129</v>
      </c>
    </row>
    <row r="4804" spans="1:15" x14ac:dyDescent="0.25">
      <c r="A4804" t="s">
        <v>22130</v>
      </c>
      <c r="B4804" t="s">
        <v>13</v>
      </c>
      <c r="C4804" t="s">
        <v>22131</v>
      </c>
      <c r="D4804" t="s">
        <v>22132</v>
      </c>
      <c r="E4804" t="s">
        <v>44</v>
      </c>
      <c r="F4804">
        <v>2018</v>
      </c>
      <c r="G4804">
        <v>2018</v>
      </c>
      <c r="H4804">
        <f>IF(Table[duration in minutes]&gt;125,4.5,ROUND(1+Table[duration in minutes]/125*4,0))</f>
        <v>4</v>
      </c>
      <c r="I4804" t="s">
        <v>26</v>
      </c>
      <c r="J4804" t="s">
        <v>135</v>
      </c>
      <c r="K4804">
        <v>94</v>
      </c>
      <c r="L4804" t="s">
        <v>661</v>
      </c>
      <c r="M4804" t="s">
        <v>40152</v>
      </c>
      <c r="N4804" t="s">
        <v>40153</v>
      </c>
      <c r="O4804" t="s">
        <v>22134</v>
      </c>
    </row>
    <row r="4805" spans="1:15" x14ac:dyDescent="0.25">
      <c r="A4805" t="s">
        <v>22135</v>
      </c>
      <c r="B4805" t="s">
        <v>13</v>
      </c>
      <c r="C4805" t="s">
        <v>22136</v>
      </c>
      <c r="D4805" t="s">
        <v>12808</v>
      </c>
      <c r="E4805" t="s">
        <v>16</v>
      </c>
      <c r="F4805">
        <v>2018</v>
      </c>
      <c r="G4805">
        <v>2012</v>
      </c>
      <c r="H4805">
        <f>IF(Table[duration in minutes]&gt;125,4.5,ROUND(1+Table[duration in minutes]/125*4,0))</f>
        <v>3</v>
      </c>
      <c r="I4805" t="s">
        <v>26</v>
      </c>
      <c r="J4805" t="s">
        <v>1641</v>
      </c>
      <c r="K4805">
        <v>70</v>
      </c>
      <c r="L4805" t="s">
        <v>1517</v>
      </c>
      <c r="O4805" t="s">
        <v>22137</v>
      </c>
    </row>
    <row r="4806" spans="1:15" x14ac:dyDescent="0.25">
      <c r="A4806" t="s">
        <v>22138</v>
      </c>
      <c r="B4806" t="s">
        <v>22</v>
      </c>
      <c r="C4806" t="s">
        <v>22139</v>
      </c>
      <c r="D4806" t="s">
        <v>40128</v>
      </c>
      <c r="E4806" t="s">
        <v>16</v>
      </c>
      <c r="F4806">
        <v>2018</v>
      </c>
      <c r="G4806">
        <v>2017</v>
      </c>
      <c r="H4806">
        <f>IF(Table[duration in minutes]&gt;125,4.5,ROUND(1+Table[duration in minutes]/125*4,0))</f>
        <v>5</v>
      </c>
      <c r="I4806" t="s">
        <v>74</v>
      </c>
      <c r="J4806" t="s">
        <v>34</v>
      </c>
      <c r="K4806">
        <v>125</v>
      </c>
      <c r="L4806" t="s">
        <v>40145</v>
      </c>
      <c r="M4806" t="s">
        <v>40143</v>
      </c>
      <c r="N4806" t="s">
        <v>40144</v>
      </c>
      <c r="O4806" t="s">
        <v>22141</v>
      </c>
    </row>
    <row r="4807" spans="1:15" x14ac:dyDescent="0.25">
      <c r="A4807" t="s">
        <v>22142</v>
      </c>
      <c r="B4807" t="s">
        <v>13</v>
      </c>
      <c r="C4807" t="s">
        <v>22143</v>
      </c>
      <c r="D4807" t="s">
        <v>22144</v>
      </c>
      <c r="E4807" t="s">
        <v>643</v>
      </c>
      <c r="F4807">
        <v>2018</v>
      </c>
      <c r="G4807">
        <v>2017</v>
      </c>
      <c r="H4807">
        <f>IF(Table[duration in minutes]&gt;125,4.5,ROUND(1+Table[duration in minutes]/125*4,0))</f>
        <v>4</v>
      </c>
      <c r="I4807" t="s">
        <v>26</v>
      </c>
      <c r="J4807" t="s">
        <v>18</v>
      </c>
      <c r="K4807">
        <v>90</v>
      </c>
      <c r="L4807" t="s">
        <v>1286</v>
      </c>
      <c r="M4807" t="s">
        <v>40152</v>
      </c>
      <c r="N4807" t="s">
        <v>40153</v>
      </c>
      <c r="O4807" t="s">
        <v>22146</v>
      </c>
    </row>
    <row r="4808" spans="1:15" x14ac:dyDescent="0.25">
      <c r="A4808" t="s">
        <v>22147</v>
      </c>
      <c r="B4808" t="s">
        <v>13</v>
      </c>
      <c r="C4808" t="s">
        <v>22148</v>
      </c>
      <c r="D4808" t="s">
        <v>22149</v>
      </c>
      <c r="E4808" t="s">
        <v>73</v>
      </c>
      <c r="F4808">
        <v>2018</v>
      </c>
      <c r="G4808">
        <v>2018</v>
      </c>
      <c r="H4808">
        <f>IF(Table[duration in minutes]&gt;125,4.5,ROUND(1+Table[duration in minutes]/125*4,0))</f>
        <v>3</v>
      </c>
      <c r="I4808" t="s">
        <v>26</v>
      </c>
      <c r="J4808" t="s">
        <v>902</v>
      </c>
      <c r="K4808">
        <v>70</v>
      </c>
      <c r="L4808" t="s">
        <v>661</v>
      </c>
      <c r="M4808" t="s">
        <v>40153</v>
      </c>
      <c r="N4808" t="s">
        <v>40164</v>
      </c>
      <c r="O4808" t="s">
        <v>22151</v>
      </c>
    </row>
    <row r="4809" spans="1:15" x14ac:dyDescent="0.25">
      <c r="A4809" t="s">
        <v>22152</v>
      </c>
      <c r="B4809" t="s">
        <v>22</v>
      </c>
      <c r="C4809" t="s">
        <v>22153</v>
      </c>
      <c r="D4809" t="s">
        <v>40128</v>
      </c>
      <c r="E4809" t="s">
        <v>73</v>
      </c>
      <c r="F4809">
        <v>2018</v>
      </c>
      <c r="G4809">
        <v>2018</v>
      </c>
      <c r="H4809">
        <f>IF(Table[duration in minutes]&gt;125,4.5,ROUND(1+Table[duration in minutes]/125*4,0))</f>
        <v>5</v>
      </c>
      <c r="I4809" t="s">
        <v>26</v>
      </c>
      <c r="J4809" t="s">
        <v>34</v>
      </c>
      <c r="K4809">
        <v>125</v>
      </c>
      <c r="L4809" t="s">
        <v>40154</v>
      </c>
      <c r="M4809" t="s">
        <v>40146</v>
      </c>
      <c r="N4809" t="s">
        <v>40148</v>
      </c>
      <c r="O4809" t="s">
        <v>22154</v>
      </c>
    </row>
    <row r="4810" spans="1:15" x14ac:dyDescent="0.25">
      <c r="A4810" t="s">
        <v>22155</v>
      </c>
      <c r="B4810" t="s">
        <v>13</v>
      </c>
      <c r="C4810" t="s">
        <v>22156</v>
      </c>
      <c r="D4810" t="s">
        <v>21912</v>
      </c>
      <c r="E4810" t="s">
        <v>11189</v>
      </c>
      <c r="F4810">
        <v>2018</v>
      </c>
      <c r="G4810">
        <v>2018</v>
      </c>
      <c r="H4810">
        <f>IF(Table[duration in minutes]&gt;125,4.5,ROUND(1+Table[duration in minutes]/125*4,0))</f>
        <v>3</v>
      </c>
      <c r="I4810" t="s">
        <v>26</v>
      </c>
      <c r="J4810" t="s">
        <v>3766</v>
      </c>
      <c r="K4810">
        <v>70</v>
      </c>
      <c r="L4810" t="s">
        <v>1517</v>
      </c>
      <c r="O4810" t="s">
        <v>22158</v>
      </c>
    </row>
    <row r="4811" spans="1:15" x14ac:dyDescent="0.25">
      <c r="A4811" t="s">
        <v>22159</v>
      </c>
      <c r="B4811" t="s">
        <v>22</v>
      </c>
      <c r="C4811" t="s">
        <v>22160</v>
      </c>
      <c r="D4811" t="s">
        <v>40128</v>
      </c>
      <c r="E4811" t="s">
        <v>73</v>
      </c>
      <c r="F4811">
        <v>2018</v>
      </c>
      <c r="G4811">
        <v>2018</v>
      </c>
      <c r="H4811">
        <f>IF(Table[duration in minutes]&gt;125,4.5,ROUND(1+Table[duration in minutes]/125*4,0))</f>
        <v>5</v>
      </c>
      <c r="I4811" t="s">
        <v>26</v>
      </c>
      <c r="J4811" t="s">
        <v>34</v>
      </c>
      <c r="K4811">
        <v>125</v>
      </c>
      <c r="L4811" t="s">
        <v>40154</v>
      </c>
      <c r="M4811" t="s">
        <v>40158</v>
      </c>
      <c r="N4811" t="s">
        <v>40146</v>
      </c>
      <c r="O4811" t="s">
        <v>22162</v>
      </c>
    </row>
    <row r="4812" spans="1:15" x14ac:dyDescent="0.25">
      <c r="A4812" t="s">
        <v>22163</v>
      </c>
      <c r="B4812" t="s">
        <v>13</v>
      </c>
      <c r="C4812" t="s">
        <v>22164</v>
      </c>
      <c r="D4812" t="s">
        <v>22165</v>
      </c>
      <c r="E4812" t="s">
        <v>1515</v>
      </c>
      <c r="F4812">
        <v>2018</v>
      </c>
      <c r="G4812">
        <v>2018</v>
      </c>
      <c r="H4812">
        <f>IF(Table[duration in minutes]&gt;125,4.5,ROUND(1+Table[duration in minutes]/125*4,0))</f>
        <v>3</v>
      </c>
      <c r="I4812" t="s">
        <v>74</v>
      </c>
      <c r="J4812" t="s">
        <v>987</v>
      </c>
      <c r="K4812">
        <v>70</v>
      </c>
      <c r="L4812" t="s">
        <v>193</v>
      </c>
      <c r="M4812" t="s">
        <v>40155</v>
      </c>
      <c r="N4812" t="s">
        <v>40153</v>
      </c>
      <c r="O4812" t="s">
        <v>22168</v>
      </c>
    </row>
    <row r="4813" spans="1:15" x14ac:dyDescent="0.25">
      <c r="A4813" t="s">
        <v>22169</v>
      </c>
      <c r="B4813" t="s">
        <v>13</v>
      </c>
      <c r="C4813" t="s">
        <v>22170</v>
      </c>
      <c r="D4813" t="s">
        <v>22171</v>
      </c>
      <c r="E4813" t="s">
        <v>16</v>
      </c>
      <c r="F4813">
        <v>2018</v>
      </c>
      <c r="G4813">
        <v>2018</v>
      </c>
      <c r="H4813">
        <f>IF(Table[duration in minutes]&gt;125,4.5,ROUND(1+Table[duration in minutes]/125*4,0))</f>
        <v>4</v>
      </c>
      <c r="I4813" t="s">
        <v>26</v>
      </c>
      <c r="J4813" t="s">
        <v>18</v>
      </c>
      <c r="K4813">
        <v>90</v>
      </c>
      <c r="L4813" t="s">
        <v>19</v>
      </c>
      <c r="O4813" t="s">
        <v>22172</v>
      </c>
    </row>
    <row r="4814" spans="1:15" x14ac:dyDescent="0.25">
      <c r="A4814" t="s">
        <v>22173</v>
      </c>
      <c r="B4814" t="s">
        <v>13</v>
      </c>
      <c r="C4814" t="s">
        <v>22174</v>
      </c>
      <c r="D4814" t="s">
        <v>22175</v>
      </c>
      <c r="E4814" t="s">
        <v>16</v>
      </c>
      <c r="F4814">
        <v>2018</v>
      </c>
      <c r="G4814">
        <v>2018</v>
      </c>
      <c r="H4814">
        <f>IF(Table[duration in minutes]&gt;125,4.5,ROUND(1+Table[duration in minutes]/125*4,0))</f>
        <v>4</v>
      </c>
      <c r="I4814" t="s">
        <v>310</v>
      </c>
      <c r="J4814" t="s">
        <v>292</v>
      </c>
      <c r="K4814">
        <v>98</v>
      </c>
      <c r="L4814" t="s">
        <v>27346</v>
      </c>
      <c r="M4814" t="s">
        <v>40164</v>
      </c>
      <c r="O4814" t="s">
        <v>22177</v>
      </c>
    </row>
    <row r="4815" spans="1:15" x14ac:dyDescent="0.25">
      <c r="A4815" t="s">
        <v>22178</v>
      </c>
      <c r="B4815" t="s">
        <v>22</v>
      </c>
      <c r="C4815" t="s">
        <v>22179</v>
      </c>
      <c r="D4815" t="s">
        <v>40128</v>
      </c>
      <c r="E4815" t="s">
        <v>16</v>
      </c>
      <c r="F4815">
        <v>2018</v>
      </c>
      <c r="G4815">
        <v>2017</v>
      </c>
      <c r="H4815">
        <f>IF(Table[duration in minutes]&gt;125,4.5,ROUND(1+Table[duration in minutes]/125*4,0))</f>
        <v>5</v>
      </c>
      <c r="I4815" t="s">
        <v>234</v>
      </c>
      <c r="J4815" t="s">
        <v>34</v>
      </c>
      <c r="K4815">
        <v>125</v>
      </c>
      <c r="L4815" t="s">
        <v>235</v>
      </c>
      <c r="M4815" t="s">
        <v>40150</v>
      </c>
      <c r="O4815" t="s">
        <v>22181</v>
      </c>
    </row>
    <row r="4816" spans="1:15" x14ac:dyDescent="0.25">
      <c r="A4816" t="s">
        <v>22182</v>
      </c>
      <c r="B4816" t="s">
        <v>13</v>
      </c>
      <c r="C4816" t="s">
        <v>22183</v>
      </c>
      <c r="D4816" t="s">
        <v>14109</v>
      </c>
      <c r="E4816" t="s">
        <v>16</v>
      </c>
      <c r="F4816">
        <v>2018</v>
      </c>
      <c r="G4816">
        <v>2018</v>
      </c>
      <c r="H4816">
        <f>IF(Table[duration in minutes]&gt;125,4.5,ROUND(1+Table[duration in minutes]/125*4,0))</f>
        <v>3</v>
      </c>
      <c r="I4816" t="s">
        <v>26</v>
      </c>
      <c r="J4816" t="s">
        <v>2172</v>
      </c>
      <c r="K4816">
        <v>70</v>
      </c>
      <c r="L4816" t="s">
        <v>1517</v>
      </c>
      <c r="O4816" t="s">
        <v>22185</v>
      </c>
    </row>
    <row r="4817" spans="1:15" x14ac:dyDescent="0.25">
      <c r="A4817" t="s">
        <v>22186</v>
      </c>
      <c r="B4817" t="s">
        <v>22</v>
      </c>
      <c r="C4817" t="s">
        <v>22187</v>
      </c>
      <c r="D4817" t="s">
        <v>40128</v>
      </c>
      <c r="E4817" t="s">
        <v>1640</v>
      </c>
      <c r="F4817">
        <v>2018</v>
      </c>
      <c r="G4817">
        <v>2018</v>
      </c>
      <c r="H4817">
        <f>IF(Table[duration in minutes]&gt;125,4.5,ROUND(1+Table[duration in minutes]/125*4,0))</f>
        <v>5</v>
      </c>
      <c r="I4817" t="s">
        <v>26</v>
      </c>
      <c r="J4817" t="s">
        <v>34</v>
      </c>
      <c r="K4817">
        <v>125</v>
      </c>
      <c r="L4817" t="s">
        <v>30153</v>
      </c>
      <c r="M4817" t="s">
        <v>40150</v>
      </c>
      <c r="O4817" t="s">
        <v>22189</v>
      </c>
    </row>
    <row r="4818" spans="1:15" x14ac:dyDescent="0.25">
      <c r="A4818" t="s">
        <v>22190</v>
      </c>
      <c r="B4818" t="s">
        <v>13</v>
      </c>
      <c r="C4818" t="s">
        <v>22191</v>
      </c>
      <c r="D4818" t="s">
        <v>22192</v>
      </c>
      <c r="E4818" t="s">
        <v>341</v>
      </c>
      <c r="F4818">
        <v>2018</v>
      </c>
      <c r="G4818">
        <v>2014</v>
      </c>
      <c r="H4818">
        <f>IF(Table[duration in minutes]&gt;125,4.5,ROUND(1+Table[duration in minutes]/125*4,0))</f>
        <v>4</v>
      </c>
      <c r="I4818" t="s">
        <v>26</v>
      </c>
      <c r="J4818" t="s">
        <v>192</v>
      </c>
      <c r="K4818">
        <v>103</v>
      </c>
      <c r="L4818" t="s">
        <v>312</v>
      </c>
      <c r="M4818" t="s">
        <v>40168</v>
      </c>
      <c r="N4818" t="s">
        <v>40162</v>
      </c>
      <c r="O4818" t="s">
        <v>22195</v>
      </c>
    </row>
    <row r="4819" spans="1:15" x14ac:dyDescent="0.25">
      <c r="A4819" t="s">
        <v>22196</v>
      </c>
      <c r="B4819" t="s">
        <v>13</v>
      </c>
      <c r="C4819" t="s">
        <v>22197</v>
      </c>
      <c r="D4819" t="s">
        <v>22198</v>
      </c>
      <c r="E4819" t="s">
        <v>547</v>
      </c>
      <c r="F4819">
        <v>2018</v>
      </c>
      <c r="G4819">
        <v>2018</v>
      </c>
      <c r="H4819">
        <f>IF(Table[duration in minutes]&gt;125,4.5,ROUND(1+Table[duration in minutes]/125*4,0))</f>
        <v>4</v>
      </c>
      <c r="I4819" t="s">
        <v>26</v>
      </c>
      <c r="J4819" t="s">
        <v>384</v>
      </c>
      <c r="K4819">
        <v>95</v>
      </c>
      <c r="L4819" t="s">
        <v>193</v>
      </c>
      <c r="M4819" t="s">
        <v>40153</v>
      </c>
      <c r="N4819" t="s">
        <v>40178</v>
      </c>
      <c r="O4819" t="s">
        <v>22200</v>
      </c>
    </row>
    <row r="4820" spans="1:15" x14ac:dyDescent="0.25">
      <c r="A4820" t="s">
        <v>22201</v>
      </c>
      <c r="B4820" t="s">
        <v>22</v>
      </c>
      <c r="C4820" t="s">
        <v>22202</v>
      </c>
      <c r="D4820" t="s">
        <v>40128</v>
      </c>
      <c r="E4820" t="s">
        <v>16</v>
      </c>
      <c r="F4820">
        <v>2018</v>
      </c>
      <c r="G4820">
        <v>2018</v>
      </c>
      <c r="H4820">
        <f>IF(Table[duration in minutes]&gt;125,4.5,ROUND(1+Table[duration in minutes]/125*4,0))</f>
        <v>5</v>
      </c>
      <c r="I4820" t="s">
        <v>74</v>
      </c>
      <c r="J4820" t="s">
        <v>34</v>
      </c>
      <c r="K4820">
        <v>125</v>
      </c>
      <c r="L4820" t="s">
        <v>2231</v>
      </c>
      <c r="O4820" t="s">
        <v>22204</v>
      </c>
    </row>
    <row r="4821" spans="1:15" x14ac:dyDescent="0.25">
      <c r="A4821" t="s">
        <v>22205</v>
      </c>
      <c r="B4821" t="s">
        <v>13</v>
      </c>
      <c r="C4821" t="s">
        <v>22206</v>
      </c>
      <c r="D4821" t="s">
        <v>22207</v>
      </c>
      <c r="E4821" t="s">
        <v>16</v>
      </c>
      <c r="F4821">
        <v>2018</v>
      </c>
      <c r="G4821">
        <v>2016</v>
      </c>
      <c r="H4821">
        <f>IF(Table[duration in minutes]&gt;125,4.5,ROUND(1+Table[duration in minutes]/125*4,0))</f>
        <v>3</v>
      </c>
      <c r="I4821" t="s">
        <v>17</v>
      </c>
      <c r="J4821" t="s">
        <v>987</v>
      </c>
      <c r="K4821">
        <v>70</v>
      </c>
      <c r="L4821" t="s">
        <v>661</v>
      </c>
      <c r="M4821" t="s">
        <v>40152</v>
      </c>
      <c r="N4821" t="s">
        <v>40153</v>
      </c>
      <c r="O4821" t="s">
        <v>22210</v>
      </c>
    </row>
    <row r="4822" spans="1:15" x14ac:dyDescent="0.25">
      <c r="A4822" t="s">
        <v>22211</v>
      </c>
      <c r="B4822" t="s">
        <v>13</v>
      </c>
      <c r="C4822" t="s">
        <v>22212</v>
      </c>
      <c r="D4822" t="s">
        <v>40128</v>
      </c>
      <c r="E4822" t="s">
        <v>73</v>
      </c>
      <c r="F4822">
        <v>2018</v>
      </c>
      <c r="G4822">
        <v>2018</v>
      </c>
      <c r="H4822">
        <f>IF(Table[duration in minutes]&gt;125,4.5,ROUND(1+Table[duration in minutes]/125*4,0))</f>
        <v>3</v>
      </c>
      <c r="I4822" t="s">
        <v>26</v>
      </c>
      <c r="J4822" t="s">
        <v>2223</v>
      </c>
      <c r="K4822">
        <v>70</v>
      </c>
      <c r="L4822" t="s">
        <v>8648</v>
      </c>
      <c r="O4822" t="s">
        <v>22213</v>
      </c>
    </row>
    <row r="4823" spans="1:15" x14ac:dyDescent="0.25">
      <c r="A4823" t="s">
        <v>22214</v>
      </c>
      <c r="B4823" t="s">
        <v>22</v>
      </c>
      <c r="C4823" t="s">
        <v>22215</v>
      </c>
      <c r="D4823" t="s">
        <v>40128</v>
      </c>
      <c r="E4823" t="s">
        <v>16</v>
      </c>
      <c r="F4823">
        <v>2018</v>
      </c>
      <c r="G4823">
        <v>2018</v>
      </c>
      <c r="H4823">
        <f>IF(Table[duration in minutes]&gt;125,4.5,ROUND(1+Table[duration in minutes]/125*4,0))</f>
        <v>4.5</v>
      </c>
      <c r="I4823" t="s">
        <v>26</v>
      </c>
      <c r="J4823" t="s">
        <v>27</v>
      </c>
      <c r="K4823">
        <v>250</v>
      </c>
      <c r="L4823" t="s">
        <v>40145</v>
      </c>
      <c r="M4823" t="s">
        <v>40147</v>
      </c>
      <c r="N4823" t="s">
        <v>40143</v>
      </c>
      <c r="O4823" t="s">
        <v>22217</v>
      </c>
    </row>
    <row r="4824" spans="1:15" x14ac:dyDescent="0.25">
      <c r="A4824" t="s">
        <v>22218</v>
      </c>
      <c r="B4824" t="s">
        <v>13</v>
      </c>
      <c r="C4824" t="s">
        <v>22219</v>
      </c>
      <c r="D4824" t="s">
        <v>22220</v>
      </c>
      <c r="E4824" t="s">
        <v>3218</v>
      </c>
      <c r="F4824">
        <v>2018</v>
      </c>
      <c r="G4824">
        <v>2018</v>
      </c>
      <c r="H4824">
        <f>IF(Table[duration in minutes]&gt;125,4.5,ROUND(1+Table[duration in minutes]/125*4,0))</f>
        <v>3</v>
      </c>
      <c r="I4824" t="s">
        <v>26</v>
      </c>
      <c r="J4824" t="s">
        <v>660</v>
      </c>
      <c r="K4824">
        <v>70</v>
      </c>
      <c r="L4824" t="s">
        <v>661</v>
      </c>
      <c r="M4824" t="s">
        <v>40153</v>
      </c>
      <c r="N4824" t="s">
        <v>40160</v>
      </c>
      <c r="O4824" t="s">
        <v>22222</v>
      </c>
    </row>
    <row r="4825" spans="1:15" x14ac:dyDescent="0.25">
      <c r="A4825" t="s">
        <v>22223</v>
      </c>
      <c r="B4825" t="s">
        <v>13</v>
      </c>
      <c r="C4825" t="s">
        <v>22224</v>
      </c>
      <c r="D4825" t="s">
        <v>22225</v>
      </c>
      <c r="E4825" t="s">
        <v>178</v>
      </c>
      <c r="F4825">
        <v>2018</v>
      </c>
      <c r="G4825">
        <v>2018</v>
      </c>
      <c r="H4825">
        <f>IF(Table[duration in minutes]&gt;125,4.5,ROUND(1+Table[duration in minutes]/125*4,0))</f>
        <v>3</v>
      </c>
      <c r="I4825" t="s">
        <v>26</v>
      </c>
      <c r="J4825" t="s">
        <v>1311</v>
      </c>
      <c r="K4825">
        <v>70</v>
      </c>
      <c r="L4825" t="s">
        <v>1517</v>
      </c>
      <c r="O4825" t="s">
        <v>22226</v>
      </c>
    </row>
    <row r="4826" spans="1:15" x14ac:dyDescent="0.25">
      <c r="A4826" t="s">
        <v>22227</v>
      </c>
      <c r="B4826" t="s">
        <v>22</v>
      </c>
      <c r="C4826" t="s">
        <v>22228</v>
      </c>
      <c r="D4826" t="s">
        <v>40128</v>
      </c>
      <c r="E4826" t="s">
        <v>16</v>
      </c>
      <c r="F4826">
        <v>2018</v>
      </c>
      <c r="G4826">
        <v>2018</v>
      </c>
      <c r="H4826">
        <f>IF(Table[duration in minutes]&gt;125,4.5,ROUND(1+Table[duration in minutes]/125*4,0))</f>
        <v>5</v>
      </c>
      <c r="I4826" t="s">
        <v>26</v>
      </c>
      <c r="J4826" t="s">
        <v>34</v>
      </c>
      <c r="K4826">
        <v>125</v>
      </c>
      <c r="L4826" t="s">
        <v>30153</v>
      </c>
      <c r="M4826" t="s">
        <v>40159</v>
      </c>
      <c r="N4826" t="s">
        <v>40150</v>
      </c>
      <c r="O4826" t="s">
        <v>22230</v>
      </c>
    </row>
    <row r="4827" spans="1:15" x14ac:dyDescent="0.25">
      <c r="A4827" t="s">
        <v>22231</v>
      </c>
      <c r="B4827" t="s">
        <v>13</v>
      </c>
      <c r="C4827" t="s">
        <v>22232</v>
      </c>
      <c r="D4827" t="s">
        <v>22233</v>
      </c>
      <c r="E4827" t="s">
        <v>44</v>
      </c>
      <c r="F4827">
        <v>2018</v>
      </c>
      <c r="G4827">
        <v>2018</v>
      </c>
      <c r="H4827">
        <f>IF(Table[duration in minutes]&gt;125,4.5,ROUND(1+Table[duration in minutes]/125*4,0))</f>
        <v>3</v>
      </c>
      <c r="I4827" t="s">
        <v>26</v>
      </c>
      <c r="J4827" t="s">
        <v>774</v>
      </c>
      <c r="K4827">
        <v>70</v>
      </c>
      <c r="L4827" t="s">
        <v>193</v>
      </c>
      <c r="M4827" t="s">
        <v>40155</v>
      </c>
      <c r="N4827" t="s">
        <v>40153</v>
      </c>
      <c r="O4827" t="s">
        <v>22235</v>
      </c>
    </row>
    <row r="4828" spans="1:15" x14ac:dyDescent="0.25">
      <c r="A4828" t="s">
        <v>22236</v>
      </c>
      <c r="B4828" t="s">
        <v>13</v>
      </c>
      <c r="C4828" t="s">
        <v>22237</v>
      </c>
      <c r="D4828" t="s">
        <v>22238</v>
      </c>
      <c r="E4828" t="s">
        <v>2745</v>
      </c>
      <c r="F4828">
        <v>2018</v>
      </c>
      <c r="G4828">
        <v>2018</v>
      </c>
      <c r="H4828">
        <f>IF(Table[duration in minutes]&gt;125,4.5,ROUND(1+Table[duration in minutes]/125*4,0))</f>
        <v>4</v>
      </c>
      <c r="I4828" t="s">
        <v>26</v>
      </c>
      <c r="J4828" t="s">
        <v>207</v>
      </c>
      <c r="K4828">
        <v>106</v>
      </c>
      <c r="L4828" t="s">
        <v>193</v>
      </c>
      <c r="M4828" t="s">
        <v>40153</v>
      </c>
      <c r="O4828" t="s">
        <v>22240</v>
      </c>
    </row>
    <row r="4829" spans="1:15" x14ac:dyDescent="0.25">
      <c r="A4829" t="s">
        <v>22241</v>
      </c>
      <c r="B4829" t="s">
        <v>13</v>
      </c>
      <c r="C4829" t="s">
        <v>22242</v>
      </c>
      <c r="D4829" t="s">
        <v>22243</v>
      </c>
      <c r="E4829" t="s">
        <v>20736</v>
      </c>
      <c r="F4829">
        <v>2018</v>
      </c>
      <c r="G4829">
        <v>2017</v>
      </c>
      <c r="H4829">
        <f>IF(Table[duration in minutes]&gt;125,4.5,ROUND(1+Table[duration in minutes]/125*4,0))</f>
        <v>3</v>
      </c>
      <c r="I4829" t="s">
        <v>418</v>
      </c>
      <c r="J4829" t="s">
        <v>2223</v>
      </c>
      <c r="K4829">
        <v>70</v>
      </c>
      <c r="L4829" t="s">
        <v>19</v>
      </c>
      <c r="M4829" t="s">
        <v>40153</v>
      </c>
      <c r="O4829" t="s">
        <v>22244</v>
      </c>
    </row>
    <row r="4830" spans="1:15" x14ac:dyDescent="0.25">
      <c r="A4830" t="s">
        <v>22245</v>
      </c>
      <c r="B4830" t="s">
        <v>13</v>
      </c>
      <c r="C4830" t="s">
        <v>22246</v>
      </c>
      <c r="D4830" t="s">
        <v>12105</v>
      </c>
      <c r="E4830" t="s">
        <v>16</v>
      </c>
      <c r="F4830">
        <v>2018</v>
      </c>
      <c r="G4830">
        <v>2018</v>
      </c>
      <c r="H4830">
        <f>IF(Table[duration in minutes]&gt;125,4.5,ROUND(1+Table[duration in minutes]/125*4,0))</f>
        <v>4</v>
      </c>
      <c r="I4830" t="s">
        <v>26</v>
      </c>
      <c r="J4830" t="s">
        <v>207</v>
      </c>
      <c r="K4830">
        <v>106</v>
      </c>
      <c r="L4830" t="s">
        <v>193</v>
      </c>
      <c r="M4830" t="s">
        <v>40160</v>
      </c>
      <c r="O4830" t="s">
        <v>22248</v>
      </c>
    </row>
    <row r="4831" spans="1:15" x14ac:dyDescent="0.25">
      <c r="A4831" t="s">
        <v>22249</v>
      </c>
      <c r="B4831" t="s">
        <v>13</v>
      </c>
      <c r="C4831" t="s">
        <v>22250</v>
      </c>
      <c r="D4831" t="s">
        <v>22251</v>
      </c>
      <c r="E4831" t="s">
        <v>643</v>
      </c>
      <c r="F4831">
        <v>2018</v>
      </c>
      <c r="G4831">
        <v>2017</v>
      </c>
      <c r="H4831">
        <f>IF(Table[duration in minutes]&gt;125,4.5,ROUND(1+Table[duration in minutes]/125*4,0))</f>
        <v>5</v>
      </c>
      <c r="I4831" t="s">
        <v>17</v>
      </c>
      <c r="J4831" t="s">
        <v>429</v>
      </c>
      <c r="K4831">
        <v>113</v>
      </c>
      <c r="L4831" t="s">
        <v>661</v>
      </c>
      <c r="M4831" t="s">
        <v>40152</v>
      </c>
      <c r="N4831" t="s">
        <v>40153</v>
      </c>
      <c r="O4831" t="s">
        <v>22253</v>
      </c>
    </row>
    <row r="4832" spans="1:15" x14ac:dyDescent="0.25">
      <c r="A4832" t="s">
        <v>22254</v>
      </c>
      <c r="B4832" t="s">
        <v>13</v>
      </c>
      <c r="C4832" t="s">
        <v>22255</v>
      </c>
      <c r="D4832" t="s">
        <v>22256</v>
      </c>
      <c r="E4832" t="s">
        <v>11189</v>
      </c>
      <c r="F4832">
        <v>2018</v>
      </c>
      <c r="G4832">
        <v>2017</v>
      </c>
      <c r="H4832">
        <f>IF(Table[duration in minutes]&gt;125,4.5,ROUND(1+Table[duration in minutes]/125*4,0))</f>
        <v>3</v>
      </c>
      <c r="I4832" t="s">
        <v>26</v>
      </c>
      <c r="J4832" t="s">
        <v>660</v>
      </c>
      <c r="K4832">
        <v>70</v>
      </c>
      <c r="L4832" t="s">
        <v>661</v>
      </c>
      <c r="M4832" t="s">
        <v>40153</v>
      </c>
      <c r="O4832" t="s">
        <v>22259</v>
      </c>
    </row>
    <row r="4833" spans="1:15" x14ac:dyDescent="0.25">
      <c r="A4833" t="s">
        <v>22260</v>
      </c>
      <c r="B4833" t="s">
        <v>22</v>
      </c>
      <c r="C4833" t="s">
        <v>22261</v>
      </c>
      <c r="D4833" t="s">
        <v>40128</v>
      </c>
      <c r="E4833" t="s">
        <v>40129</v>
      </c>
      <c r="F4833">
        <v>2018</v>
      </c>
      <c r="G4833">
        <v>2018</v>
      </c>
      <c r="H4833">
        <f>IF(Table[duration in minutes]&gt;125,4.5,ROUND(1+Table[duration in minutes]/125*4,0))</f>
        <v>5</v>
      </c>
      <c r="I4833" t="s">
        <v>165</v>
      </c>
      <c r="J4833" t="s">
        <v>34</v>
      </c>
      <c r="K4833">
        <v>125</v>
      </c>
      <c r="L4833" t="s">
        <v>235</v>
      </c>
      <c r="O4833" t="s">
        <v>22262</v>
      </c>
    </row>
    <row r="4834" spans="1:15" x14ac:dyDescent="0.25">
      <c r="A4834" t="s">
        <v>22263</v>
      </c>
      <c r="B4834" t="s">
        <v>22</v>
      </c>
      <c r="C4834" t="s">
        <v>22264</v>
      </c>
      <c r="D4834" t="s">
        <v>40128</v>
      </c>
      <c r="E4834" t="s">
        <v>40129</v>
      </c>
      <c r="F4834">
        <v>2018</v>
      </c>
      <c r="G4834">
        <v>2018</v>
      </c>
      <c r="H4834">
        <f>IF(Table[duration in minutes]&gt;125,4.5,ROUND(1+Table[duration in minutes]/125*4,0))</f>
        <v>5</v>
      </c>
      <c r="I4834" t="s">
        <v>165</v>
      </c>
      <c r="J4834" t="s">
        <v>34</v>
      </c>
      <c r="K4834">
        <v>125</v>
      </c>
      <c r="L4834" t="s">
        <v>235</v>
      </c>
      <c r="O4834" t="s">
        <v>22265</v>
      </c>
    </row>
    <row r="4835" spans="1:15" x14ac:dyDescent="0.25">
      <c r="A4835" t="s">
        <v>22266</v>
      </c>
      <c r="B4835" t="s">
        <v>13</v>
      </c>
      <c r="C4835" t="s">
        <v>22267</v>
      </c>
      <c r="D4835" t="s">
        <v>22268</v>
      </c>
      <c r="E4835" t="s">
        <v>16</v>
      </c>
      <c r="F4835">
        <v>2018</v>
      </c>
      <c r="G4835">
        <v>2018</v>
      </c>
      <c r="H4835">
        <f>IF(Table[duration in minutes]&gt;125,4.5,ROUND(1+Table[duration in minutes]/125*4,0))</f>
        <v>4</v>
      </c>
      <c r="I4835" t="s">
        <v>26</v>
      </c>
      <c r="J4835" t="s">
        <v>357</v>
      </c>
      <c r="K4835">
        <v>100</v>
      </c>
      <c r="L4835" t="s">
        <v>193</v>
      </c>
      <c r="M4835" t="s">
        <v>40155</v>
      </c>
      <c r="N4835" t="s">
        <v>40152</v>
      </c>
      <c r="O4835" t="s">
        <v>22270</v>
      </c>
    </row>
    <row r="4836" spans="1:15" x14ac:dyDescent="0.25">
      <c r="A4836" t="s">
        <v>22271</v>
      </c>
      <c r="B4836" t="s">
        <v>13</v>
      </c>
      <c r="C4836" t="s">
        <v>22272</v>
      </c>
      <c r="D4836" t="s">
        <v>22273</v>
      </c>
      <c r="E4836" t="s">
        <v>178</v>
      </c>
      <c r="F4836">
        <v>2018</v>
      </c>
      <c r="G4836">
        <v>2018</v>
      </c>
      <c r="H4836">
        <f>IF(Table[duration in minutes]&gt;125,4.5,ROUND(1+Table[duration in minutes]/125*4,0))</f>
        <v>5</v>
      </c>
      <c r="I4836" t="s">
        <v>26</v>
      </c>
      <c r="J4836" t="s">
        <v>241</v>
      </c>
      <c r="K4836">
        <v>110</v>
      </c>
      <c r="L4836" t="s">
        <v>193</v>
      </c>
      <c r="M4836" t="s">
        <v>40152</v>
      </c>
      <c r="N4836" t="s">
        <v>40153</v>
      </c>
      <c r="O4836" t="s">
        <v>22275</v>
      </c>
    </row>
    <row r="4837" spans="1:15" x14ac:dyDescent="0.25">
      <c r="A4837" t="s">
        <v>22276</v>
      </c>
      <c r="B4837" t="s">
        <v>13</v>
      </c>
      <c r="C4837" t="s">
        <v>22277</v>
      </c>
      <c r="D4837" t="s">
        <v>18189</v>
      </c>
      <c r="E4837" t="s">
        <v>128</v>
      </c>
      <c r="F4837">
        <v>2018</v>
      </c>
      <c r="G4837">
        <v>2018</v>
      </c>
      <c r="H4837">
        <f>IF(Table[duration in minutes]&gt;125,4.5,ROUND(1+Table[duration in minutes]/125*4,0))</f>
        <v>3</v>
      </c>
      <c r="I4837" t="s">
        <v>26</v>
      </c>
      <c r="J4837" t="s">
        <v>2172</v>
      </c>
      <c r="K4837">
        <v>70</v>
      </c>
      <c r="L4837" t="s">
        <v>1517</v>
      </c>
      <c r="O4837" t="s">
        <v>22278</v>
      </c>
    </row>
    <row r="4838" spans="1:15" x14ac:dyDescent="0.25">
      <c r="A4838" t="s">
        <v>22279</v>
      </c>
      <c r="B4838" t="s">
        <v>22</v>
      </c>
      <c r="C4838" t="s">
        <v>22280</v>
      </c>
      <c r="D4838" t="s">
        <v>40128</v>
      </c>
      <c r="E4838" t="s">
        <v>547</v>
      </c>
      <c r="F4838">
        <v>2018</v>
      </c>
      <c r="G4838">
        <v>2018</v>
      </c>
      <c r="H4838">
        <f>IF(Table[duration in minutes]&gt;125,4.5,ROUND(1+Table[duration in minutes]/125*4,0))</f>
        <v>5</v>
      </c>
      <c r="I4838" t="s">
        <v>26</v>
      </c>
      <c r="J4838" t="s">
        <v>34</v>
      </c>
      <c r="K4838">
        <v>125</v>
      </c>
      <c r="L4838" t="s">
        <v>40145</v>
      </c>
      <c r="M4838" t="s">
        <v>40156</v>
      </c>
      <c r="N4838" t="s">
        <v>40144</v>
      </c>
      <c r="O4838" t="s">
        <v>22281</v>
      </c>
    </row>
    <row r="4839" spans="1:15" x14ac:dyDescent="0.25">
      <c r="A4839" t="s">
        <v>22282</v>
      </c>
      <c r="B4839" t="s">
        <v>22</v>
      </c>
      <c r="C4839" t="s">
        <v>22283</v>
      </c>
      <c r="D4839" t="s">
        <v>40128</v>
      </c>
      <c r="E4839" t="s">
        <v>16</v>
      </c>
      <c r="F4839">
        <v>2018</v>
      </c>
      <c r="G4839">
        <v>2017</v>
      </c>
      <c r="H4839">
        <f>IF(Table[duration in minutes]&gt;125,4.5,ROUND(1+Table[duration in minutes]/125*4,0))</f>
        <v>4.5</v>
      </c>
      <c r="I4839" t="s">
        <v>74</v>
      </c>
      <c r="J4839" t="s">
        <v>116</v>
      </c>
      <c r="K4839">
        <v>500</v>
      </c>
      <c r="L4839" t="s">
        <v>2231</v>
      </c>
      <c r="O4839" t="s">
        <v>22285</v>
      </c>
    </row>
    <row r="4840" spans="1:15" x14ac:dyDescent="0.25">
      <c r="A4840" t="s">
        <v>22286</v>
      </c>
      <c r="B4840" t="s">
        <v>22</v>
      </c>
      <c r="C4840" t="s">
        <v>22287</v>
      </c>
      <c r="D4840" t="s">
        <v>40128</v>
      </c>
      <c r="E4840" t="s">
        <v>341</v>
      </c>
      <c r="F4840">
        <v>2018</v>
      </c>
      <c r="G4840">
        <v>2008</v>
      </c>
      <c r="H4840">
        <f>IF(Table[duration in minutes]&gt;125,4.5,ROUND(1+Table[duration in minutes]/125*4,0))</f>
        <v>4.5</v>
      </c>
      <c r="I4840" t="s">
        <v>234</v>
      </c>
      <c r="J4840" t="s">
        <v>27</v>
      </c>
      <c r="K4840">
        <v>250</v>
      </c>
      <c r="L4840" t="s">
        <v>2013</v>
      </c>
      <c r="M4840" t="s">
        <v>40170</v>
      </c>
      <c r="O4840" t="s">
        <v>22289</v>
      </c>
    </row>
    <row r="4841" spans="1:15" x14ac:dyDescent="0.25">
      <c r="A4841" t="s">
        <v>22290</v>
      </c>
      <c r="B4841" t="s">
        <v>13</v>
      </c>
      <c r="C4841" t="s">
        <v>22291</v>
      </c>
      <c r="D4841" t="s">
        <v>22292</v>
      </c>
      <c r="E4841" t="s">
        <v>44</v>
      </c>
      <c r="F4841">
        <v>2018</v>
      </c>
      <c r="G4841">
        <v>2017</v>
      </c>
      <c r="H4841">
        <f>IF(Table[duration in minutes]&gt;125,4.5,ROUND(1+Table[duration in minutes]/125*4,0))</f>
        <v>3</v>
      </c>
      <c r="I4841" t="s">
        <v>74</v>
      </c>
      <c r="J4841" t="s">
        <v>2849</v>
      </c>
      <c r="K4841">
        <v>70</v>
      </c>
      <c r="L4841" t="s">
        <v>661</v>
      </c>
      <c r="M4841" t="s">
        <v>40153</v>
      </c>
      <c r="O4841" t="s">
        <v>22294</v>
      </c>
    </row>
    <row r="4842" spans="1:15" x14ac:dyDescent="0.25">
      <c r="A4842" t="s">
        <v>22295</v>
      </c>
      <c r="B4842" t="s">
        <v>13</v>
      </c>
      <c r="C4842" t="s">
        <v>22296</v>
      </c>
      <c r="D4842" t="s">
        <v>22297</v>
      </c>
      <c r="E4842" t="s">
        <v>2302</v>
      </c>
      <c r="F4842">
        <v>2018</v>
      </c>
      <c r="G4842">
        <v>2017</v>
      </c>
      <c r="H4842">
        <f>IF(Table[duration in minutes]&gt;125,4.5,ROUND(1+Table[duration in minutes]/125*4,0))</f>
        <v>3</v>
      </c>
      <c r="I4842" t="s">
        <v>26</v>
      </c>
      <c r="J4842" t="s">
        <v>1883</v>
      </c>
      <c r="K4842">
        <v>70</v>
      </c>
      <c r="L4842" t="s">
        <v>661</v>
      </c>
      <c r="M4842" t="s">
        <v>40153</v>
      </c>
      <c r="N4842" t="s">
        <v>40164</v>
      </c>
      <c r="O4842" t="s">
        <v>22299</v>
      </c>
    </row>
    <row r="4843" spans="1:15" x14ac:dyDescent="0.25">
      <c r="A4843" t="s">
        <v>22300</v>
      </c>
      <c r="B4843" t="s">
        <v>22</v>
      </c>
      <c r="C4843" t="s">
        <v>22301</v>
      </c>
      <c r="D4843" t="s">
        <v>40128</v>
      </c>
      <c r="E4843" t="s">
        <v>547</v>
      </c>
      <c r="F4843">
        <v>2018</v>
      </c>
      <c r="G4843">
        <v>2018</v>
      </c>
      <c r="H4843">
        <f>IF(Table[duration in minutes]&gt;125,4.5,ROUND(1+Table[duration in minutes]/125*4,0))</f>
        <v>5</v>
      </c>
      <c r="I4843" t="s">
        <v>26</v>
      </c>
      <c r="J4843" t="s">
        <v>34</v>
      </c>
      <c r="K4843">
        <v>125</v>
      </c>
      <c r="L4843" t="s">
        <v>40145</v>
      </c>
      <c r="M4843" t="s">
        <v>40156</v>
      </c>
      <c r="N4843" t="s">
        <v>40146</v>
      </c>
      <c r="O4843" t="s">
        <v>22302</v>
      </c>
    </row>
    <row r="4844" spans="1:15" x14ac:dyDescent="0.25">
      <c r="A4844" t="s">
        <v>22303</v>
      </c>
      <c r="B4844" t="s">
        <v>13</v>
      </c>
      <c r="C4844" t="s">
        <v>22304</v>
      </c>
      <c r="D4844" t="s">
        <v>3054</v>
      </c>
      <c r="E4844" t="s">
        <v>16</v>
      </c>
      <c r="F4844">
        <v>2018</v>
      </c>
      <c r="G4844">
        <v>2018</v>
      </c>
      <c r="H4844">
        <f>IF(Table[duration in minutes]&gt;125,4.5,ROUND(1+Table[duration in minutes]/125*4,0))</f>
        <v>5</v>
      </c>
      <c r="I4844" t="s">
        <v>26</v>
      </c>
      <c r="J4844" t="s">
        <v>241</v>
      </c>
      <c r="K4844">
        <v>110</v>
      </c>
      <c r="L4844" t="s">
        <v>661</v>
      </c>
      <c r="M4844" t="s">
        <v>40152</v>
      </c>
      <c r="O4844" t="s">
        <v>22306</v>
      </c>
    </row>
    <row r="4845" spans="1:15" x14ac:dyDescent="0.25">
      <c r="A4845" t="s">
        <v>22307</v>
      </c>
      <c r="B4845" t="s">
        <v>13</v>
      </c>
      <c r="C4845" t="s">
        <v>22308</v>
      </c>
      <c r="D4845" t="s">
        <v>22309</v>
      </c>
      <c r="E4845" t="s">
        <v>2056</v>
      </c>
      <c r="F4845">
        <v>2018</v>
      </c>
      <c r="G4845">
        <v>2015</v>
      </c>
      <c r="H4845">
        <f>IF(Table[duration in minutes]&gt;125,4.5,ROUND(1+Table[duration in minutes]/125*4,0))</f>
        <v>4</v>
      </c>
      <c r="I4845" t="s">
        <v>26</v>
      </c>
      <c r="J4845" t="s">
        <v>389</v>
      </c>
      <c r="K4845">
        <v>85</v>
      </c>
      <c r="L4845" t="s">
        <v>19</v>
      </c>
      <c r="M4845" t="s">
        <v>40153</v>
      </c>
      <c r="N4845" t="s">
        <v>40169</v>
      </c>
      <c r="O4845" t="s">
        <v>22310</v>
      </c>
    </row>
    <row r="4846" spans="1:15" x14ac:dyDescent="0.25">
      <c r="A4846" t="s">
        <v>22311</v>
      </c>
      <c r="B4846" t="s">
        <v>22</v>
      </c>
      <c r="C4846" t="s">
        <v>22312</v>
      </c>
      <c r="D4846" t="s">
        <v>40128</v>
      </c>
      <c r="E4846" t="s">
        <v>16</v>
      </c>
      <c r="F4846">
        <v>2018</v>
      </c>
      <c r="G4846">
        <v>2019</v>
      </c>
      <c r="H4846">
        <f>IF(Table[duration in minutes]&gt;125,4.5,ROUND(1+Table[duration in minutes]/125*4,0))</f>
        <v>4.5</v>
      </c>
      <c r="I4846" t="s">
        <v>74</v>
      </c>
      <c r="J4846" t="s">
        <v>116</v>
      </c>
      <c r="K4846">
        <v>500</v>
      </c>
      <c r="L4846" t="s">
        <v>218</v>
      </c>
      <c r="O4846" t="s">
        <v>22314</v>
      </c>
    </row>
    <row r="4847" spans="1:15" x14ac:dyDescent="0.25">
      <c r="A4847" t="s">
        <v>22315</v>
      </c>
      <c r="B4847" t="s">
        <v>22</v>
      </c>
      <c r="C4847" t="s">
        <v>22316</v>
      </c>
      <c r="D4847" t="s">
        <v>40128</v>
      </c>
      <c r="E4847" t="s">
        <v>16</v>
      </c>
      <c r="F4847">
        <v>2018</v>
      </c>
      <c r="G4847">
        <v>2019</v>
      </c>
      <c r="H4847">
        <f>IF(Table[duration in minutes]&gt;125,4.5,ROUND(1+Table[duration in minutes]/125*4,0))</f>
        <v>4.5</v>
      </c>
      <c r="I4847" t="s">
        <v>26</v>
      </c>
      <c r="J4847" t="s">
        <v>151</v>
      </c>
      <c r="K4847">
        <v>625</v>
      </c>
      <c r="L4847" t="s">
        <v>218</v>
      </c>
      <c r="O4847" t="s">
        <v>22318</v>
      </c>
    </row>
    <row r="4848" spans="1:15" x14ac:dyDescent="0.25">
      <c r="A4848" t="s">
        <v>22319</v>
      </c>
      <c r="B4848" t="s">
        <v>22</v>
      </c>
      <c r="C4848" t="s">
        <v>22320</v>
      </c>
      <c r="D4848" t="s">
        <v>40128</v>
      </c>
      <c r="E4848" t="s">
        <v>16</v>
      </c>
      <c r="F4848">
        <v>2018</v>
      </c>
      <c r="G4848">
        <v>2018</v>
      </c>
      <c r="H4848">
        <f>IF(Table[duration in minutes]&gt;125,4.5,ROUND(1+Table[duration in minutes]/125*4,0))</f>
        <v>5</v>
      </c>
      <c r="I4848" t="s">
        <v>26</v>
      </c>
      <c r="J4848" t="s">
        <v>34</v>
      </c>
      <c r="K4848">
        <v>125</v>
      </c>
      <c r="L4848" t="s">
        <v>8778</v>
      </c>
      <c r="M4848" t="s">
        <v>40150</v>
      </c>
      <c r="O4848" t="s">
        <v>22321</v>
      </c>
    </row>
    <row r="4849" spans="1:15" x14ac:dyDescent="0.25">
      <c r="A4849" t="s">
        <v>22322</v>
      </c>
      <c r="B4849" t="s">
        <v>13</v>
      </c>
      <c r="C4849" t="s">
        <v>22323</v>
      </c>
      <c r="D4849" t="s">
        <v>22324</v>
      </c>
      <c r="E4849" t="s">
        <v>643</v>
      </c>
      <c r="F4849">
        <v>2018</v>
      </c>
      <c r="G4849">
        <v>2018</v>
      </c>
      <c r="H4849">
        <f>IF(Table[duration in minutes]&gt;125,4.5,ROUND(1+Table[duration in minutes]/125*4,0))</f>
        <v>3</v>
      </c>
      <c r="I4849" t="s">
        <v>26</v>
      </c>
      <c r="J4849" t="s">
        <v>611</v>
      </c>
      <c r="K4849">
        <v>70</v>
      </c>
      <c r="L4849" t="s">
        <v>661</v>
      </c>
      <c r="M4849" t="s">
        <v>40153</v>
      </c>
      <c r="N4849" t="s">
        <v>40164</v>
      </c>
      <c r="O4849" t="s">
        <v>22326</v>
      </c>
    </row>
    <row r="4850" spans="1:15" x14ac:dyDescent="0.25">
      <c r="A4850" t="s">
        <v>22327</v>
      </c>
      <c r="B4850" t="s">
        <v>22</v>
      </c>
      <c r="C4850" t="s">
        <v>22328</v>
      </c>
      <c r="D4850" t="s">
        <v>40128</v>
      </c>
      <c r="E4850" t="s">
        <v>616</v>
      </c>
      <c r="F4850">
        <v>2018</v>
      </c>
      <c r="G4850">
        <v>2018</v>
      </c>
      <c r="H4850">
        <f>IF(Table[duration in minutes]&gt;125,4.5,ROUND(1+Table[duration in minutes]/125*4,0))</f>
        <v>5</v>
      </c>
      <c r="I4850" t="s">
        <v>26</v>
      </c>
      <c r="J4850" t="s">
        <v>34</v>
      </c>
      <c r="K4850">
        <v>125</v>
      </c>
      <c r="L4850" t="s">
        <v>30153</v>
      </c>
      <c r="M4850" t="s">
        <v>40171</v>
      </c>
      <c r="N4850" t="s">
        <v>40149</v>
      </c>
      <c r="O4850" t="s">
        <v>22330</v>
      </c>
    </row>
    <row r="4851" spans="1:15" x14ac:dyDescent="0.25">
      <c r="A4851" t="s">
        <v>22331</v>
      </c>
      <c r="B4851" t="s">
        <v>13</v>
      </c>
      <c r="C4851" t="s">
        <v>22332</v>
      </c>
      <c r="D4851" t="s">
        <v>21912</v>
      </c>
      <c r="E4851" t="s">
        <v>1497</v>
      </c>
      <c r="F4851">
        <v>2018</v>
      </c>
      <c r="G4851">
        <v>2018</v>
      </c>
      <c r="H4851">
        <f>IF(Table[duration in minutes]&gt;125,4.5,ROUND(1+Table[duration in minutes]/125*4,0))</f>
        <v>3</v>
      </c>
      <c r="I4851" t="s">
        <v>26</v>
      </c>
      <c r="J4851" t="s">
        <v>755</v>
      </c>
      <c r="K4851">
        <v>70</v>
      </c>
      <c r="L4851" t="s">
        <v>1517</v>
      </c>
      <c r="O4851" t="s">
        <v>22334</v>
      </c>
    </row>
    <row r="4852" spans="1:15" x14ac:dyDescent="0.25">
      <c r="A4852" t="s">
        <v>22335</v>
      </c>
      <c r="B4852" t="s">
        <v>13</v>
      </c>
      <c r="C4852" t="s">
        <v>22336</v>
      </c>
      <c r="D4852" t="s">
        <v>22337</v>
      </c>
      <c r="E4852" t="s">
        <v>16</v>
      </c>
      <c r="F4852">
        <v>2018</v>
      </c>
      <c r="G4852">
        <v>2018</v>
      </c>
      <c r="H4852">
        <f>IF(Table[duration in minutes]&gt;125,4.5,ROUND(1+Table[duration in minutes]/125*4,0))</f>
        <v>4</v>
      </c>
      <c r="I4852" t="s">
        <v>26</v>
      </c>
      <c r="J4852" t="s">
        <v>135</v>
      </c>
      <c r="K4852">
        <v>94</v>
      </c>
      <c r="L4852" t="s">
        <v>193</v>
      </c>
      <c r="M4852" t="s">
        <v>40160</v>
      </c>
      <c r="O4852" t="s">
        <v>22339</v>
      </c>
    </row>
    <row r="4853" spans="1:15" x14ac:dyDescent="0.25">
      <c r="A4853" t="s">
        <v>22340</v>
      </c>
      <c r="B4853" t="s">
        <v>13</v>
      </c>
      <c r="C4853" t="s">
        <v>22341</v>
      </c>
      <c r="D4853" t="s">
        <v>11942</v>
      </c>
      <c r="E4853" t="s">
        <v>16</v>
      </c>
      <c r="F4853">
        <v>2018</v>
      </c>
      <c r="G4853">
        <v>2018</v>
      </c>
      <c r="H4853">
        <f>IF(Table[duration in minutes]&gt;125,4.5,ROUND(1+Table[duration in minutes]/125*4,0))</f>
        <v>3</v>
      </c>
      <c r="I4853" t="s">
        <v>74</v>
      </c>
      <c r="J4853" t="s">
        <v>2223</v>
      </c>
      <c r="K4853">
        <v>70</v>
      </c>
      <c r="L4853" t="s">
        <v>1517</v>
      </c>
      <c r="O4853" t="s">
        <v>22343</v>
      </c>
    </row>
    <row r="4854" spans="1:15" x14ac:dyDescent="0.25">
      <c r="A4854" t="s">
        <v>22344</v>
      </c>
      <c r="B4854" t="s">
        <v>22</v>
      </c>
      <c r="C4854" t="s">
        <v>22345</v>
      </c>
      <c r="D4854" t="s">
        <v>40128</v>
      </c>
      <c r="E4854" t="s">
        <v>16</v>
      </c>
      <c r="F4854">
        <v>2018</v>
      </c>
      <c r="G4854">
        <v>2018</v>
      </c>
      <c r="H4854">
        <f>IF(Table[duration in minutes]&gt;125,4.5,ROUND(1+Table[duration in minutes]/125*4,0))</f>
        <v>4.5</v>
      </c>
      <c r="I4854" t="s">
        <v>234</v>
      </c>
      <c r="J4854" t="s">
        <v>223</v>
      </c>
      <c r="K4854">
        <v>375</v>
      </c>
      <c r="L4854" t="s">
        <v>235</v>
      </c>
      <c r="M4854" t="s">
        <v>40147</v>
      </c>
      <c r="N4854" t="s">
        <v>40165</v>
      </c>
      <c r="O4854" t="s">
        <v>22347</v>
      </c>
    </row>
    <row r="4855" spans="1:15" x14ac:dyDescent="0.25">
      <c r="A4855" t="s">
        <v>22348</v>
      </c>
      <c r="B4855" t="s">
        <v>22</v>
      </c>
      <c r="C4855" t="s">
        <v>22349</v>
      </c>
      <c r="D4855" t="s">
        <v>40128</v>
      </c>
      <c r="E4855" t="s">
        <v>341</v>
      </c>
      <c r="F4855">
        <v>2018</v>
      </c>
      <c r="G4855">
        <v>2018</v>
      </c>
      <c r="H4855">
        <f>IF(Table[duration in minutes]&gt;125,4.5,ROUND(1+Table[duration in minutes]/125*4,0))</f>
        <v>5</v>
      </c>
      <c r="I4855" t="s">
        <v>26</v>
      </c>
      <c r="J4855" t="s">
        <v>34</v>
      </c>
      <c r="K4855">
        <v>125</v>
      </c>
      <c r="L4855" t="s">
        <v>30153</v>
      </c>
      <c r="M4855" t="s">
        <v>40147</v>
      </c>
      <c r="N4855" t="s">
        <v>40150</v>
      </c>
      <c r="O4855" t="s">
        <v>22351</v>
      </c>
    </row>
    <row r="4856" spans="1:15" x14ac:dyDescent="0.25">
      <c r="A4856" t="s">
        <v>22352</v>
      </c>
      <c r="B4856" t="s">
        <v>13</v>
      </c>
      <c r="C4856" t="s">
        <v>22353</v>
      </c>
      <c r="D4856" t="s">
        <v>22354</v>
      </c>
      <c r="E4856" t="s">
        <v>16</v>
      </c>
      <c r="F4856">
        <v>2018</v>
      </c>
      <c r="G4856">
        <v>2018</v>
      </c>
      <c r="H4856">
        <f>IF(Table[duration in minutes]&gt;125,4.5,ROUND(1+Table[duration in minutes]/125*4,0))</f>
        <v>3</v>
      </c>
      <c r="I4856" t="s">
        <v>74</v>
      </c>
      <c r="J4856" t="s">
        <v>3876</v>
      </c>
      <c r="K4856">
        <v>70</v>
      </c>
      <c r="L4856" t="s">
        <v>1517</v>
      </c>
      <c r="O4856" t="s">
        <v>22355</v>
      </c>
    </row>
    <row r="4857" spans="1:15" x14ac:dyDescent="0.25">
      <c r="A4857" t="s">
        <v>22356</v>
      </c>
      <c r="B4857" t="s">
        <v>13</v>
      </c>
      <c r="C4857" t="s">
        <v>22357</v>
      </c>
      <c r="D4857" t="s">
        <v>5790</v>
      </c>
      <c r="E4857" t="s">
        <v>25</v>
      </c>
      <c r="F4857">
        <v>2018</v>
      </c>
      <c r="G4857">
        <v>2018</v>
      </c>
      <c r="H4857">
        <f>IF(Table[duration in minutes]&gt;125,4.5,ROUND(1+Table[duration in minutes]/125*4,0))</f>
        <v>3</v>
      </c>
      <c r="I4857" t="s">
        <v>26</v>
      </c>
      <c r="J4857" t="s">
        <v>611</v>
      </c>
      <c r="K4857">
        <v>70</v>
      </c>
      <c r="L4857" t="s">
        <v>193</v>
      </c>
      <c r="M4857" t="s">
        <v>40153</v>
      </c>
      <c r="N4857" t="s">
        <v>40160</v>
      </c>
      <c r="O4857" t="s">
        <v>22359</v>
      </c>
    </row>
    <row r="4858" spans="1:15" x14ac:dyDescent="0.25">
      <c r="A4858" t="s">
        <v>22360</v>
      </c>
      <c r="B4858" t="s">
        <v>22</v>
      </c>
      <c r="C4858" t="s">
        <v>22361</v>
      </c>
      <c r="D4858" t="s">
        <v>40128</v>
      </c>
      <c r="E4858" t="s">
        <v>40129</v>
      </c>
      <c r="F4858">
        <v>2018</v>
      </c>
      <c r="G4858">
        <v>2018</v>
      </c>
      <c r="H4858">
        <f>IF(Table[duration in minutes]&gt;125,4.5,ROUND(1+Table[duration in minutes]/125*4,0))</f>
        <v>5</v>
      </c>
      <c r="I4858" t="s">
        <v>165</v>
      </c>
      <c r="J4858" t="s">
        <v>34</v>
      </c>
      <c r="K4858">
        <v>125</v>
      </c>
      <c r="L4858" t="s">
        <v>235</v>
      </c>
      <c r="O4858" t="s">
        <v>22362</v>
      </c>
    </row>
    <row r="4859" spans="1:15" x14ac:dyDescent="0.25">
      <c r="A4859" t="s">
        <v>22363</v>
      </c>
      <c r="B4859" t="s">
        <v>22</v>
      </c>
      <c r="C4859" t="s">
        <v>22364</v>
      </c>
      <c r="D4859" t="s">
        <v>40128</v>
      </c>
      <c r="E4859" t="s">
        <v>915</v>
      </c>
      <c r="F4859">
        <v>2018</v>
      </c>
      <c r="G4859">
        <v>2017</v>
      </c>
      <c r="H4859">
        <f>IF(Table[duration in minutes]&gt;125,4.5,ROUND(1+Table[duration in minutes]/125*4,0))</f>
        <v>4.5</v>
      </c>
      <c r="I4859" t="s">
        <v>234</v>
      </c>
      <c r="J4859" t="s">
        <v>116</v>
      </c>
      <c r="K4859">
        <v>500</v>
      </c>
      <c r="L4859" t="s">
        <v>40145</v>
      </c>
      <c r="M4859" t="s">
        <v>40170</v>
      </c>
      <c r="N4859" t="s">
        <v>40150</v>
      </c>
      <c r="O4859" t="s">
        <v>22367</v>
      </c>
    </row>
    <row r="4860" spans="1:15" x14ac:dyDescent="0.25">
      <c r="A4860" t="s">
        <v>22368</v>
      </c>
      <c r="B4860" t="s">
        <v>13</v>
      </c>
      <c r="C4860" t="s">
        <v>22369</v>
      </c>
      <c r="D4860" t="s">
        <v>22370</v>
      </c>
      <c r="E4860" t="s">
        <v>16</v>
      </c>
      <c r="F4860">
        <v>2018</v>
      </c>
      <c r="G4860">
        <v>2007</v>
      </c>
      <c r="H4860">
        <f>IF(Table[duration in minutes]&gt;125,4.5,ROUND(1+Table[duration in minutes]/125*4,0))</f>
        <v>3</v>
      </c>
      <c r="I4860" t="s">
        <v>26</v>
      </c>
      <c r="J4860" t="s">
        <v>987</v>
      </c>
      <c r="K4860">
        <v>70</v>
      </c>
      <c r="L4860" t="s">
        <v>1517</v>
      </c>
      <c r="O4860" t="s">
        <v>22372</v>
      </c>
    </row>
    <row r="4861" spans="1:15" x14ac:dyDescent="0.25">
      <c r="A4861" t="s">
        <v>22373</v>
      </c>
      <c r="B4861" t="s">
        <v>13</v>
      </c>
      <c r="C4861" t="s">
        <v>22374</v>
      </c>
      <c r="D4861" t="s">
        <v>22375</v>
      </c>
      <c r="E4861" t="s">
        <v>1497</v>
      </c>
      <c r="F4861">
        <v>2018</v>
      </c>
      <c r="G4861">
        <v>2017</v>
      </c>
      <c r="H4861">
        <f>IF(Table[duration in minutes]&gt;125,4.5,ROUND(1+Table[duration in minutes]/125*4,0))</f>
        <v>3</v>
      </c>
      <c r="I4861" t="s">
        <v>26</v>
      </c>
      <c r="J4861" t="s">
        <v>2172</v>
      </c>
      <c r="K4861">
        <v>70</v>
      </c>
      <c r="L4861" t="s">
        <v>19</v>
      </c>
      <c r="M4861" t="s">
        <v>40153</v>
      </c>
      <c r="O4861" t="s">
        <v>22377</v>
      </c>
    </row>
    <row r="4862" spans="1:15" x14ac:dyDescent="0.25">
      <c r="A4862" t="s">
        <v>22378</v>
      </c>
      <c r="B4862" t="s">
        <v>13</v>
      </c>
      <c r="C4862" t="s">
        <v>22379</v>
      </c>
      <c r="D4862" t="s">
        <v>10941</v>
      </c>
      <c r="E4862" t="s">
        <v>44</v>
      </c>
      <c r="F4862">
        <v>2018</v>
      </c>
      <c r="G4862">
        <v>2018</v>
      </c>
      <c r="H4862">
        <f>IF(Table[duration in minutes]&gt;125,4.5,ROUND(1+Table[duration in minutes]/125*4,0))</f>
        <v>3</v>
      </c>
      <c r="I4862" t="s">
        <v>26</v>
      </c>
      <c r="J4862" t="s">
        <v>5508</v>
      </c>
      <c r="K4862">
        <v>70</v>
      </c>
      <c r="L4862" t="s">
        <v>312</v>
      </c>
      <c r="M4862" t="s">
        <v>40155</v>
      </c>
      <c r="N4862" t="s">
        <v>40153</v>
      </c>
      <c r="O4862" t="s">
        <v>22381</v>
      </c>
    </row>
    <row r="4863" spans="1:15" x14ac:dyDescent="0.25">
      <c r="A4863" t="s">
        <v>22382</v>
      </c>
      <c r="B4863" t="s">
        <v>13</v>
      </c>
      <c r="C4863" t="s">
        <v>22383</v>
      </c>
      <c r="D4863" t="s">
        <v>22384</v>
      </c>
      <c r="E4863" t="s">
        <v>341</v>
      </c>
      <c r="F4863">
        <v>2018</v>
      </c>
      <c r="G4863">
        <v>1979</v>
      </c>
      <c r="H4863">
        <f>IF(Table[duration in minutes]&gt;125,4.5,ROUND(1+Table[duration in minutes]/125*4,0))</f>
        <v>4</v>
      </c>
      <c r="I4863" t="s">
        <v>17</v>
      </c>
      <c r="J4863" t="s">
        <v>357</v>
      </c>
      <c r="K4863">
        <v>100</v>
      </c>
      <c r="L4863" t="s">
        <v>312</v>
      </c>
      <c r="M4863" t="s">
        <v>40168</v>
      </c>
      <c r="N4863" t="s">
        <v>40166</v>
      </c>
      <c r="O4863" t="s">
        <v>22386</v>
      </c>
    </row>
    <row r="4864" spans="1:15" x14ac:dyDescent="0.25">
      <c r="A4864" t="s">
        <v>22387</v>
      </c>
      <c r="B4864" t="s">
        <v>22</v>
      </c>
      <c r="C4864" t="s">
        <v>22388</v>
      </c>
      <c r="D4864" t="s">
        <v>40128</v>
      </c>
      <c r="E4864" t="s">
        <v>341</v>
      </c>
      <c r="F4864">
        <v>2018</v>
      </c>
      <c r="G4864">
        <v>2009</v>
      </c>
      <c r="H4864">
        <f>IF(Table[duration in minutes]&gt;125,4.5,ROUND(1+Table[duration in minutes]/125*4,0))</f>
        <v>5</v>
      </c>
      <c r="I4864" t="s">
        <v>26</v>
      </c>
      <c r="J4864" t="s">
        <v>34</v>
      </c>
      <c r="K4864">
        <v>125</v>
      </c>
      <c r="L4864" t="s">
        <v>2013</v>
      </c>
      <c r="M4864" t="s">
        <v>40146</v>
      </c>
      <c r="O4864" t="s">
        <v>22390</v>
      </c>
    </row>
    <row r="4865" spans="1:15" x14ac:dyDescent="0.25">
      <c r="A4865" t="s">
        <v>22391</v>
      </c>
      <c r="B4865" t="s">
        <v>13</v>
      </c>
      <c r="C4865" t="s">
        <v>22392</v>
      </c>
      <c r="D4865" t="s">
        <v>12808</v>
      </c>
      <c r="E4865" t="s">
        <v>16</v>
      </c>
      <c r="F4865">
        <v>2018</v>
      </c>
      <c r="G4865">
        <v>2018</v>
      </c>
      <c r="H4865">
        <f>IF(Table[duration in minutes]&gt;125,4.5,ROUND(1+Table[duration in minutes]/125*4,0))</f>
        <v>3</v>
      </c>
      <c r="I4865" t="s">
        <v>26</v>
      </c>
      <c r="J4865" t="s">
        <v>1516</v>
      </c>
      <c r="K4865">
        <v>70</v>
      </c>
      <c r="L4865" t="s">
        <v>1517</v>
      </c>
      <c r="O4865" t="s">
        <v>22394</v>
      </c>
    </row>
    <row r="4866" spans="1:15" x14ac:dyDescent="0.25">
      <c r="A4866" t="s">
        <v>22395</v>
      </c>
      <c r="B4866" t="s">
        <v>13</v>
      </c>
      <c r="C4866" t="s">
        <v>22396</v>
      </c>
      <c r="D4866" t="s">
        <v>22397</v>
      </c>
      <c r="E4866" t="s">
        <v>16</v>
      </c>
      <c r="F4866">
        <v>2018</v>
      </c>
      <c r="G4866">
        <v>2017</v>
      </c>
      <c r="H4866">
        <f>IF(Table[duration in minutes]&gt;125,4.5,ROUND(1+Table[duration in minutes]/125*4,0))</f>
        <v>4</v>
      </c>
      <c r="I4866" t="s">
        <v>26</v>
      </c>
      <c r="J4866" t="s">
        <v>548</v>
      </c>
      <c r="K4866">
        <v>92</v>
      </c>
      <c r="L4866" t="s">
        <v>193</v>
      </c>
      <c r="M4866" t="s">
        <v>40152</v>
      </c>
      <c r="O4866" t="s">
        <v>22399</v>
      </c>
    </row>
    <row r="4867" spans="1:15" x14ac:dyDescent="0.25">
      <c r="A4867" t="s">
        <v>22400</v>
      </c>
      <c r="B4867" t="s">
        <v>22</v>
      </c>
      <c r="C4867" t="s">
        <v>22401</v>
      </c>
      <c r="D4867" t="s">
        <v>40128</v>
      </c>
      <c r="E4867" t="s">
        <v>16</v>
      </c>
      <c r="F4867">
        <v>2018</v>
      </c>
      <c r="G4867">
        <v>2018</v>
      </c>
      <c r="H4867">
        <f>IF(Table[duration in minutes]&gt;125,4.5,ROUND(1+Table[duration in minutes]/125*4,0))</f>
        <v>4.5</v>
      </c>
      <c r="I4867" t="s">
        <v>74</v>
      </c>
      <c r="J4867" t="s">
        <v>223</v>
      </c>
      <c r="K4867">
        <v>375</v>
      </c>
      <c r="L4867" t="s">
        <v>8778</v>
      </c>
      <c r="O4867" t="s">
        <v>22403</v>
      </c>
    </row>
    <row r="4868" spans="1:15" x14ac:dyDescent="0.25">
      <c r="A4868" t="s">
        <v>22404</v>
      </c>
      <c r="B4868" t="s">
        <v>13</v>
      </c>
      <c r="C4868" t="s">
        <v>22405</v>
      </c>
      <c r="D4868" t="s">
        <v>21912</v>
      </c>
      <c r="E4868" t="s">
        <v>128</v>
      </c>
      <c r="F4868">
        <v>2018</v>
      </c>
      <c r="G4868">
        <v>2018</v>
      </c>
      <c r="H4868">
        <f>IF(Table[duration in minutes]&gt;125,4.5,ROUND(1+Table[duration in minutes]/125*4,0))</f>
        <v>3</v>
      </c>
      <c r="I4868" t="s">
        <v>26</v>
      </c>
      <c r="J4868" t="s">
        <v>755</v>
      </c>
      <c r="K4868">
        <v>70</v>
      </c>
      <c r="L4868" t="s">
        <v>1517</v>
      </c>
      <c r="O4868" t="s">
        <v>22407</v>
      </c>
    </row>
    <row r="4869" spans="1:15" x14ac:dyDescent="0.25">
      <c r="A4869" t="s">
        <v>22408</v>
      </c>
      <c r="B4869" t="s">
        <v>22</v>
      </c>
      <c r="C4869" t="s">
        <v>22409</v>
      </c>
      <c r="D4869" t="s">
        <v>22410</v>
      </c>
      <c r="E4869" t="s">
        <v>16</v>
      </c>
      <c r="F4869">
        <v>2018</v>
      </c>
      <c r="G4869">
        <v>2018</v>
      </c>
      <c r="H4869">
        <f>IF(Table[duration in minutes]&gt;125,4.5,ROUND(1+Table[duration in minutes]/125*4,0))</f>
        <v>5</v>
      </c>
      <c r="I4869" t="s">
        <v>26</v>
      </c>
      <c r="J4869" t="s">
        <v>34</v>
      </c>
      <c r="K4869">
        <v>125</v>
      </c>
      <c r="L4869" t="s">
        <v>40145</v>
      </c>
      <c r="M4869" t="s">
        <v>40156</v>
      </c>
      <c r="N4869" t="s">
        <v>40144</v>
      </c>
      <c r="O4869" t="s">
        <v>22411</v>
      </c>
    </row>
    <row r="4870" spans="1:15" x14ac:dyDescent="0.25">
      <c r="A4870" t="s">
        <v>22412</v>
      </c>
      <c r="B4870" t="s">
        <v>13</v>
      </c>
      <c r="C4870" t="s">
        <v>22413</v>
      </c>
      <c r="D4870" t="s">
        <v>1547</v>
      </c>
      <c r="E4870" t="s">
        <v>73</v>
      </c>
      <c r="F4870">
        <v>2018</v>
      </c>
      <c r="G4870">
        <v>2018</v>
      </c>
      <c r="H4870">
        <f>IF(Table[duration in minutes]&gt;125,4.5,ROUND(1+Table[duration in minutes]/125*4,0))</f>
        <v>4</v>
      </c>
      <c r="I4870" t="s">
        <v>74</v>
      </c>
      <c r="J4870" t="s">
        <v>248</v>
      </c>
      <c r="K4870">
        <v>105</v>
      </c>
      <c r="L4870" t="s">
        <v>193</v>
      </c>
      <c r="M4870" t="s">
        <v>40160</v>
      </c>
      <c r="O4870" t="s">
        <v>22415</v>
      </c>
    </row>
    <row r="4871" spans="1:15" x14ac:dyDescent="0.25">
      <c r="A4871" t="s">
        <v>22416</v>
      </c>
      <c r="B4871" t="s">
        <v>22</v>
      </c>
      <c r="C4871" t="s">
        <v>22417</v>
      </c>
      <c r="D4871" t="s">
        <v>40128</v>
      </c>
      <c r="E4871" t="s">
        <v>16</v>
      </c>
      <c r="F4871">
        <v>2018</v>
      </c>
      <c r="G4871">
        <v>2018</v>
      </c>
      <c r="H4871">
        <f>IF(Table[duration in minutes]&gt;125,4.5,ROUND(1+Table[duration in minutes]/125*4,0))</f>
        <v>5</v>
      </c>
      <c r="I4871" t="s">
        <v>106</v>
      </c>
      <c r="J4871" t="s">
        <v>34</v>
      </c>
      <c r="K4871">
        <v>125</v>
      </c>
      <c r="L4871" t="s">
        <v>235</v>
      </c>
      <c r="M4871" t="s">
        <v>40150</v>
      </c>
      <c r="O4871" t="s">
        <v>22419</v>
      </c>
    </row>
    <row r="4872" spans="1:15" x14ac:dyDescent="0.25">
      <c r="A4872" t="s">
        <v>22420</v>
      </c>
      <c r="B4872" t="s">
        <v>13</v>
      </c>
      <c r="C4872" t="s">
        <v>22421</v>
      </c>
      <c r="D4872" t="s">
        <v>22422</v>
      </c>
      <c r="E4872" t="s">
        <v>16</v>
      </c>
      <c r="F4872">
        <v>2018</v>
      </c>
      <c r="G4872">
        <v>2018</v>
      </c>
      <c r="H4872">
        <f>IF(Table[duration in minutes]&gt;125,4.5,ROUND(1+Table[duration in minutes]/125*4,0))</f>
        <v>3</v>
      </c>
      <c r="I4872" t="s">
        <v>26</v>
      </c>
      <c r="J4872" t="s">
        <v>122</v>
      </c>
      <c r="K4872">
        <v>67</v>
      </c>
      <c r="L4872" t="s">
        <v>1517</v>
      </c>
      <c r="O4872" t="s">
        <v>22424</v>
      </c>
    </row>
    <row r="4873" spans="1:15" x14ac:dyDescent="0.25">
      <c r="A4873" t="s">
        <v>22425</v>
      </c>
      <c r="B4873" t="s">
        <v>13</v>
      </c>
      <c r="C4873" t="s">
        <v>22426</v>
      </c>
      <c r="D4873" t="s">
        <v>22427</v>
      </c>
      <c r="E4873" t="s">
        <v>2056</v>
      </c>
      <c r="F4873">
        <v>2018</v>
      </c>
      <c r="G4873">
        <v>2007</v>
      </c>
      <c r="H4873">
        <f>IF(Table[duration in minutes]&gt;125,4.5,ROUND(1+Table[duration in minutes]/125*4,0))</f>
        <v>4</v>
      </c>
      <c r="I4873" t="s">
        <v>74</v>
      </c>
      <c r="J4873" t="s">
        <v>58</v>
      </c>
      <c r="K4873">
        <v>91</v>
      </c>
      <c r="L4873" t="s">
        <v>193</v>
      </c>
      <c r="M4873" t="s">
        <v>40153</v>
      </c>
      <c r="O4873" t="s">
        <v>22429</v>
      </c>
    </row>
    <row r="4874" spans="1:15" x14ac:dyDescent="0.25">
      <c r="A4874" t="s">
        <v>22430</v>
      </c>
      <c r="B4874" t="s">
        <v>13</v>
      </c>
      <c r="C4874" t="s">
        <v>22431</v>
      </c>
      <c r="D4874" t="s">
        <v>22432</v>
      </c>
      <c r="E4874" t="s">
        <v>16</v>
      </c>
      <c r="F4874">
        <v>2018</v>
      </c>
      <c r="G4874">
        <v>2018</v>
      </c>
      <c r="H4874">
        <f>IF(Table[duration in minutes]&gt;125,4.5,ROUND(1+Table[duration in minutes]/125*4,0))</f>
        <v>4</v>
      </c>
      <c r="I4874" t="s">
        <v>26</v>
      </c>
      <c r="J4874" t="s">
        <v>548</v>
      </c>
      <c r="K4874">
        <v>92</v>
      </c>
      <c r="L4874" t="s">
        <v>1286</v>
      </c>
      <c r="O4874" t="s">
        <v>22434</v>
      </c>
    </row>
    <row r="4875" spans="1:15" x14ac:dyDescent="0.25">
      <c r="A4875" t="s">
        <v>22435</v>
      </c>
      <c r="B4875" t="s">
        <v>13</v>
      </c>
      <c r="C4875" t="s">
        <v>22436</v>
      </c>
      <c r="D4875" t="s">
        <v>20228</v>
      </c>
      <c r="E4875" t="s">
        <v>915</v>
      </c>
      <c r="F4875">
        <v>2018</v>
      </c>
      <c r="G4875">
        <v>2018</v>
      </c>
      <c r="H4875">
        <f>IF(Table[duration in minutes]&gt;125,4.5,ROUND(1+Table[duration in minutes]/125*4,0))</f>
        <v>4</v>
      </c>
      <c r="I4875" t="s">
        <v>632</v>
      </c>
      <c r="J4875" t="s">
        <v>519</v>
      </c>
      <c r="K4875">
        <v>87</v>
      </c>
      <c r="L4875" t="s">
        <v>59</v>
      </c>
      <c r="M4875" t="s">
        <v>40157</v>
      </c>
      <c r="N4875" t="s">
        <v>40161</v>
      </c>
      <c r="O4875" t="s">
        <v>22439</v>
      </c>
    </row>
    <row r="4876" spans="1:15" x14ac:dyDescent="0.25">
      <c r="A4876" t="s">
        <v>22440</v>
      </c>
      <c r="B4876" t="s">
        <v>22</v>
      </c>
      <c r="C4876" t="s">
        <v>22441</v>
      </c>
      <c r="D4876" t="s">
        <v>40128</v>
      </c>
      <c r="E4876" t="s">
        <v>16</v>
      </c>
      <c r="F4876">
        <v>2018</v>
      </c>
      <c r="G4876">
        <v>2018</v>
      </c>
      <c r="H4876">
        <f>IF(Table[duration in minutes]&gt;125,4.5,ROUND(1+Table[duration in minutes]/125*4,0))</f>
        <v>5</v>
      </c>
      <c r="I4876" t="s">
        <v>418</v>
      </c>
      <c r="J4876" t="s">
        <v>34</v>
      </c>
      <c r="K4876">
        <v>125</v>
      </c>
      <c r="L4876" t="s">
        <v>8778</v>
      </c>
      <c r="M4876" t="s">
        <v>40150</v>
      </c>
      <c r="O4876" t="s">
        <v>22443</v>
      </c>
    </row>
    <row r="4877" spans="1:15" x14ac:dyDescent="0.25">
      <c r="A4877" t="s">
        <v>22444</v>
      </c>
      <c r="B4877" t="s">
        <v>13</v>
      </c>
      <c r="C4877" t="s">
        <v>22445</v>
      </c>
      <c r="D4877" t="s">
        <v>22446</v>
      </c>
      <c r="E4877" t="s">
        <v>73</v>
      </c>
      <c r="F4877">
        <v>2018</v>
      </c>
      <c r="G4877">
        <v>2018</v>
      </c>
      <c r="H4877">
        <f>IF(Table[duration in minutes]&gt;125,4.5,ROUND(1+Table[duration in minutes]/125*4,0))</f>
        <v>4</v>
      </c>
      <c r="I4877" t="s">
        <v>26</v>
      </c>
      <c r="J4877" t="s">
        <v>357</v>
      </c>
      <c r="K4877">
        <v>100</v>
      </c>
      <c r="L4877" t="s">
        <v>661</v>
      </c>
      <c r="M4877" t="s">
        <v>40162</v>
      </c>
      <c r="N4877" t="s">
        <v>40164</v>
      </c>
      <c r="O4877" t="s">
        <v>22449</v>
      </c>
    </row>
    <row r="4878" spans="1:15" x14ac:dyDescent="0.25">
      <c r="A4878" t="s">
        <v>22450</v>
      </c>
      <c r="B4878" t="s">
        <v>13</v>
      </c>
      <c r="C4878" t="s">
        <v>22451</v>
      </c>
      <c r="D4878" t="s">
        <v>22452</v>
      </c>
      <c r="E4878" t="s">
        <v>547</v>
      </c>
      <c r="F4878">
        <v>2018</v>
      </c>
      <c r="G4878">
        <v>2018</v>
      </c>
      <c r="H4878">
        <f>IF(Table[duration in minutes]&gt;125,4.5,ROUND(1+Table[duration in minutes]/125*4,0))</f>
        <v>5</v>
      </c>
      <c r="I4878" t="s">
        <v>26</v>
      </c>
      <c r="J4878" t="s">
        <v>429</v>
      </c>
      <c r="K4878">
        <v>113</v>
      </c>
      <c r="L4878" t="s">
        <v>1517</v>
      </c>
      <c r="O4878" t="s">
        <v>22454</v>
      </c>
    </row>
    <row r="4879" spans="1:15" x14ac:dyDescent="0.25">
      <c r="A4879" t="s">
        <v>22455</v>
      </c>
      <c r="B4879" t="s">
        <v>13</v>
      </c>
      <c r="C4879" t="s">
        <v>22456</v>
      </c>
      <c r="D4879" t="s">
        <v>22457</v>
      </c>
      <c r="E4879" t="s">
        <v>16</v>
      </c>
      <c r="F4879">
        <v>2018</v>
      </c>
      <c r="G4879">
        <v>2018</v>
      </c>
      <c r="H4879">
        <f>IF(Table[duration in minutes]&gt;125,4.5,ROUND(1+Table[duration in minutes]/125*4,0))</f>
        <v>3</v>
      </c>
      <c r="I4879" t="s">
        <v>106</v>
      </c>
      <c r="J4879" t="s">
        <v>15667</v>
      </c>
      <c r="K4879">
        <v>70</v>
      </c>
      <c r="L4879" t="s">
        <v>19</v>
      </c>
      <c r="O4879" t="s">
        <v>22458</v>
      </c>
    </row>
    <row r="4880" spans="1:15" x14ac:dyDescent="0.25">
      <c r="A4880" t="s">
        <v>22459</v>
      </c>
      <c r="B4880" t="s">
        <v>13</v>
      </c>
      <c r="C4880" t="s">
        <v>22460</v>
      </c>
      <c r="D4880" t="s">
        <v>22461</v>
      </c>
      <c r="E4880" t="s">
        <v>1468</v>
      </c>
      <c r="F4880">
        <v>2018</v>
      </c>
      <c r="G4880">
        <v>2018</v>
      </c>
      <c r="H4880">
        <f>IF(Table[duration in minutes]&gt;125,4.5,ROUND(1+Table[duration in minutes]/125*4,0))</f>
        <v>4</v>
      </c>
      <c r="I4880" t="s">
        <v>26</v>
      </c>
      <c r="J4880" t="s">
        <v>248</v>
      </c>
      <c r="K4880">
        <v>105</v>
      </c>
      <c r="L4880" t="s">
        <v>661</v>
      </c>
      <c r="M4880" t="s">
        <v>40153</v>
      </c>
      <c r="O4880" t="s">
        <v>22464</v>
      </c>
    </row>
    <row r="4881" spans="1:15" x14ac:dyDescent="0.25">
      <c r="A4881" t="s">
        <v>22465</v>
      </c>
      <c r="B4881" t="s">
        <v>22</v>
      </c>
      <c r="C4881" t="s">
        <v>22466</v>
      </c>
      <c r="D4881" t="s">
        <v>40128</v>
      </c>
      <c r="E4881" t="s">
        <v>16</v>
      </c>
      <c r="F4881">
        <v>2018</v>
      </c>
      <c r="G4881">
        <v>2018</v>
      </c>
      <c r="H4881">
        <f>IF(Table[duration in minutes]&gt;125,4.5,ROUND(1+Table[duration in minutes]/125*4,0))</f>
        <v>4.5</v>
      </c>
      <c r="I4881" t="s">
        <v>234</v>
      </c>
      <c r="J4881" t="s">
        <v>27</v>
      </c>
      <c r="K4881">
        <v>250</v>
      </c>
      <c r="L4881" t="s">
        <v>235</v>
      </c>
      <c r="O4881" t="s">
        <v>22469</v>
      </c>
    </row>
    <row r="4882" spans="1:15" x14ac:dyDescent="0.25">
      <c r="A4882" t="s">
        <v>22470</v>
      </c>
      <c r="B4882" t="s">
        <v>13</v>
      </c>
      <c r="C4882" t="s">
        <v>22471</v>
      </c>
      <c r="D4882" t="s">
        <v>22472</v>
      </c>
      <c r="E4882" t="s">
        <v>128</v>
      </c>
      <c r="F4882">
        <v>2018</v>
      </c>
      <c r="G4882">
        <v>2018</v>
      </c>
      <c r="H4882">
        <f>IF(Table[duration in minutes]&gt;125,4.5,ROUND(1+Table[duration in minutes]/125*4,0))</f>
        <v>4</v>
      </c>
      <c r="I4882" t="s">
        <v>74</v>
      </c>
      <c r="J4882" t="s">
        <v>135</v>
      </c>
      <c r="K4882">
        <v>94</v>
      </c>
      <c r="L4882" t="s">
        <v>193</v>
      </c>
      <c r="M4882" t="s">
        <v>40153</v>
      </c>
      <c r="N4882" t="s">
        <v>40160</v>
      </c>
      <c r="O4882" t="s">
        <v>22474</v>
      </c>
    </row>
    <row r="4883" spans="1:15" x14ac:dyDescent="0.25">
      <c r="A4883" t="s">
        <v>22475</v>
      </c>
      <c r="B4883" t="s">
        <v>13</v>
      </c>
      <c r="C4883" t="s">
        <v>22476</v>
      </c>
      <c r="D4883" t="s">
        <v>22477</v>
      </c>
      <c r="E4883" t="s">
        <v>3218</v>
      </c>
      <c r="F4883">
        <v>2018</v>
      </c>
      <c r="G4883">
        <v>2017</v>
      </c>
      <c r="H4883">
        <f>IF(Table[duration in minutes]&gt;125,4.5,ROUND(1+Table[duration in minutes]/125*4,0))</f>
        <v>3</v>
      </c>
      <c r="I4883" t="s">
        <v>26</v>
      </c>
      <c r="J4883" t="s">
        <v>880</v>
      </c>
      <c r="K4883">
        <v>70</v>
      </c>
      <c r="L4883" t="s">
        <v>312</v>
      </c>
      <c r="M4883" t="s">
        <v>40153</v>
      </c>
      <c r="O4883" t="s">
        <v>22479</v>
      </c>
    </row>
    <row r="4884" spans="1:15" x14ac:dyDescent="0.25">
      <c r="A4884" t="s">
        <v>22480</v>
      </c>
      <c r="B4884" t="s">
        <v>13</v>
      </c>
      <c r="C4884" t="s">
        <v>22481</v>
      </c>
      <c r="D4884" t="s">
        <v>22482</v>
      </c>
      <c r="E4884" t="s">
        <v>643</v>
      </c>
      <c r="F4884">
        <v>2018</v>
      </c>
      <c r="G4884">
        <v>2017</v>
      </c>
      <c r="H4884">
        <f>IF(Table[duration in minutes]&gt;125,4.5,ROUND(1+Table[duration in minutes]/125*4,0))</f>
        <v>4</v>
      </c>
      <c r="I4884" t="s">
        <v>26</v>
      </c>
      <c r="J4884" t="s">
        <v>342</v>
      </c>
      <c r="K4884">
        <v>99</v>
      </c>
      <c r="L4884" t="s">
        <v>193</v>
      </c>
      <c r="M4884" t="s">
        <v>40155</v>
      </c>
      <c r="N4884" t="s">
        <v>40153</v>
      </c>
      <c r="O4884" t="s">
        <v>22484</v>
      </c>
    </row>
    <row r="4885" spans="1:15" x14ac:dyDescent="0.25">
      <c r="A4885" t="s">
        <v>22485</v>
      </c>
      <c r="B4885" t="s">
        <v>13</v>
      </c>
      <c r="C4885" t="s">
        <v>22486</v>
      </c>
      <c r="D4885" t="s">
        <v>5754</v>
      </c>
      <c r="E4885" t="s">
        <v>1515</v>
      </c>
      <c r="F4885">
        <v>2018</v>
      </c>
      <c r="G4885">
        <v>2018</v>
      </c>
      <c r="H4885">
        <f>IF(Table[duration in minutes]&gt;125,4.5,ROUND(1+Table[duration in minutes]/125*4,0))</f>
        <v>3</v>
      </c>
      <c r="I4885" t="s">
        <v>26</v>
      </c>
      <c r="J4885" t="s">
        <v>987</v>
      </c>
      <c r="K4885">
        <v>70</v>
      </c>
      <c r="L4885" t="s">
        <v>193</v>
      </c>
      <c r="M4885" t="s">
        <v>40153</v>
      </c>
      <c r="O4885" t="s">
        <v>22488</v>
      </c>
    </row>
    <row r="4886" spans="1:15" x14ac:dyDescent="0.25">
      <c r="A4886" t="s">
        <v>22489</v>
      </c>
      <c r="B4886" t="s">
        <v>13</v>
      </c>
      <c r="C4886" t="s">
        <v>22490</v>
      </c>
      <c r="D4886" t="s">
        <v>22491</v>
      </c>
      <c r="E4886" t="s">
        <v>22493</v>
      </c>
      <c r="F4886">
        <v>2018</v>
      </c>
      <c r="G4886">
        <v>2017</v>
      </c>
      <c r="H4886">
        <f>IF(Table[duration in minutes]&gt;125,4.5,ROUND(1+Table[duration in minutes]/125*4,0))</f>
        <v>4</v>
      </c>
      <c r="I4886" t="s">
        <v>26</v>
      </c>
      <c r="J4886" t="s">
        <v>548</v>
      </c>
      <c r="K4886">
        <v>92</v>
      </c>
      <c r="L4886" t="s">
        <v>312</v>
      </c>
      <c r="M4886" t="s">
        <v>40153</v>
      </c>
      <c r="O4886" t="s">
        <v>22494</v>
      </c>
    </row>
    <row r="4887" spans="1:15" x14ac:dyDescent="0.25">
      <c r="A4887" t="s">
        <v>22495</v>
      </c>
      <c r="B4887" t="s">
        <v>13</v>
      </c>
      <c r="C4887" t="s">
        <v>22496</v>
      </c>
      <c r="D4887" t="s">
        <v>22497</v>
      </c>
      <c r="E4887" t="s">
        <v>44</v>
      </c>
      <c r="F4887">
        <v>2018</v>
      </c>
      <c r="G4887">
        <v>2017</v>
      </c>
      <c r="H4887">
        <f>IF(Table[duration in minutes]&gt;125,4.5,ROUND(1+Table[duration in minutes]/125*4,0))</f>
        <v>4</v>
      </c>
      <c r="I4887" t="s">
        <v>26</v>
      </c>
      <c r="J4887" t="s">
        <v>248</v>
      </c>
      <c r="K4887">
        <v>105</v>
      </c>
      <c r="L4887" t="s">
        <v>661</v>
      </c>
      <c r="M4887" t="s">
        <v>40153</v>
      </c>
      <c r="O4887" t="s">
        <v>22499</v>
      </c>
    </row>
    <row r="4888" spans="1:15" x14ac:dyDescent="0.25">
      <c r="A4888" t="s">
        <v>22500</v>
      </c>
      <c r="B4888" t="s">
        <v>13</v>
      </c>
      <c r="C4888" t="s">
        <v>22501</v>
      </c>
      <c r="D4888" t="s">
        <v>22502</v>
      </c>
      <c r="E4888" t="s">
        <v>44</v>
      </c>
      <c r="F4888">
        <v>2018</v>
      </c>
      <c r="G4888">
        <v>2017</v>
      </c>
      <c r="H4888">
        <f>IF(Table[duration in minutes]&gt;125,4.5,ROUND(1+Table[duration in minutes]/125*4,0))</f>
        <v>3</v>
      </c>
      <c r="I4888" t="s">
        <v>74</v>
      </c>
      <c r="J4888" t="s">
        <v>1883</v>
      </c>
      <c r="K4888">
        <v>70</v>
      </c>
      <c r="L4888" t="s">
        <v>312</v>
      </c>
      <c r="M4888" t="s">
        <v>40155</v>
      </c>
      <c r="N4888" t="s">
        <v>40152</v>
      </c>
      <c r="O4888" t="s">
        <v>22504</v>
      </c>
    </row>
    <row r="4889" spans="1:15" x14ac:dyDescent="0.25">
      <c r="A4889" t="s">
        <v>22505</v>
      </c>
      <c r="B4889" t="s">
        <v>13</v>
      </c>
      <c r="C4889" t="s">
        <v>22506</v>
      </c>
      <c r="D4889" t="s">
        <v>22507</v>
      </c>
      <c r="E4889" t="s">
        <v>1468</v>
      </c>
      <c r="F4889">
        <v>2018</v>
      </c>
      <c r="G4889">
        <v>2017</v>
      </c>
      <c r="H4889">
        <f>IF(Table[duration in minutes]&gt;125,4.5,ROUND(1+Table[duration in minutes]/125*4,0))</f>
        <v>3</v>
      </c>
      <c r="I4889" t="s">
        <v>106</v>
      </c>
      <c r="J4889" t="s">
        <v>1641</v>
      </c>
      <c r="K4889">
        <v>70</v>
      </c>
      <c r="L4889" t="s">
        <v>19</v>
      </c>
      <c r="M4889" t="s">
        <v>40153</v>
      </c>
      <c r="O4889" t="s">
        <v>22509</v>
      </c>
    </row>
    <row r="4890" spans="1:15" x14ac:dyDescent="0.25">
      <c r="A4890" t="s">
        <v>22510</v>
      </c>
      <c r="B4890" t="s">
        <v>13</v>
      </c>
      <c r="C4890" t="s">
        <v>22511</v>
      </c>
      <c r="D4890" t="s">
        <v>22512</v>
      </c>
      <c r="E4890" t="s">
        <v>16</v>
      </c>
      <c r="F4890">
        <v>2018</v>
      </c>
      <c r="G4890">
        <v>2018</v>
      </c>
      <c r="H4890">
        <f>IF(Table[duration in minutes]&gt;125,4.5,ROUND(1+Table[duration in minutes]/125*4,0))</f>
        <v>4</v>
      </c>
      <c r="I4890" t="s">
        <v>26</v>
      </c>
      <c r="J4890" t="s">
        <v>292</v>
      </c>
      <c r="K4890">
        <v>98</v>
      </c>
      <c r="L4890" t="s">
        <v>312</v>
      </c>
      <c r="M4890" t="s">
        <v>40152</v>
      </c>
      <c r="O4890" t="s">
        <v>22514</v>
      </c>
    </row>
    <row r="4891" spans="1:15" x14ac:dyDescent="0.25">
      <c r="A4891" t="s">
        <v>22515</v>
      </c>
      <c r="B4891" t="s">
        <v>13</v>
      </c>
      <c r="C4891" t="s">
        <v>22516</v>
      </c>
      <c r="D4891" t="s">
        <v>22517</v>
      </c>
      <c r="E4891" t="s">
        <v>1497</v>
      </c>
      <c r="F4891">
        <v>2018</v>
      </c>
      <c r="G4891">
        <v>2017</v>
      </c>
      <c r="H4891">
        <f>IF(Table[duration in minutes]&gt;125,4.5,ROUND(1+Table[duration in minutes]/125*4,0))</f>
        <v>4</v>
      </c>
      <c r="I4891" t="s">
        <v>26</v>
      </c>
      <c r="J4891" t="s">
        <v>18</v>
      </c>
      <c r="K4891">
        <v>90</v>
      </c>
      <c r="L4891" t="s">
        <v>193</v>
      </c>
      <c r="M4891" t="s">
        <v>40153</v>
      </c>
      <c r="O4891" t="s">
        <v>22519</v>
      </c>
    </row>
    <row r="4892" spans="1:15" x14ac:dyDescent="0.25">
      <c r="A4892" t="s">
        <v>22520</v>
      </c>
      <c r="B4892" t="s">
        <v>13</v>
      </c>
      <c r="C4892" t="s">
        <v>22521</v>
      </c>
      <c r="D4892" t="s">
        <v>22522</v>
      </c>
      <c r="E4892" t="s">
        <v>16</v>
      </c>
      <c r="F4892">
        <v>2018</v>
      </c>
      <c r="G4892">
        <v>2018</v>
      </c>
      <c r="H4892">
        <f>IF(Table[duration in minutes]&gt;125,4.5,ROUND(1+Table[duration in minutes]/125*4,0))</f>
        <v>3</v>
      </c>
      <c r="I4892" t="s">
        <v>26</v>
      </c>
      <c r="J4892" t="s">
        <v>2156</v>
      </c>
      <c r="K4892">
        <v>70</v>
      </c>
      <c r="L4892" t="s">
        <v>1517</v>
      </c>
      <c r="O4892" t="s">
        <v>22524</v>
      </c>
    </row>
    <row r="4893" spans="1:15" x14ac:dyDescent="0.25">
      <c r="A4893" t="s">
        <v>22525</v>
      </c>
      <c r="B4893" t="s">
        <v>13</v>
      </c>
      <c r="C4893" t="s">
        <v>22526</v>
      </c>
      <c r="D4893" t="s">
        <v>8215</v>
      </c>
      <c r="E4893" t="s">
        <v>915</v>
      </c>
      <c r="F4893">
        <v>2018</v>
      </c>
      <c r="G4893">
        <v>2018</v>
      </c>
      <c r="H4893">
        <f>IF(Table[duration in minutes]&gt;125,4.5,ROUND(1+Table[duration in minutes]/125*4,0))</f>
        <v>4</v>
      </c>
      <c r="I4893" t="s">
        <v>57</v>
      </c>
      <c r="J4893" t="s">
        <v>548</v>
      </c>
      <c r="K4893">
        <v>92</v>
      </c>
      <c r="L4893" t="s">
        <v>193</v>
      </c>
      <c r="M4893" t="s">
        <v>40153</v>
      </c>
      <c r="N4893" t="s">
        <v>40160</v>
      </c>
      <c r="O4893" t="s">
        <v>22528</v>
      </c>
    </row>
    <row r="4894" spans="1:15" x14ac:dyDescent="0.25">
      <c r="A4894" t="s">
        <v>22529</v>
      </c>
      <c r="B4894" t="s">
        <v>13</v>
      </c>
      <c r="C4894" t="s">
        <v>22530</v>
      </c>
      <c r="D4894" t="s">
        <v>40128</v>
      </c>
      <c r="E4894" t="s">
        <v>40129</v>
      </c>
      <c r="F4894">
        <v>2018</v>
      </c>
      <c r="G4894">
        <v>2015</v>
      </c>
      <c r="H4894">
        <f>IF(Table[duration in minutes]&gt;125,4.5,ROUND(1+Table[duration in minutes]/125*4,0))</f>
        <v>3</v>
      </c>
      <c r="I4894" t="s">
        <v>165</v>
      </c>
      <c r="J4894" t="s">
        <v>22531</v>
      </c>
      <c r="K4894">
        <v>70</v>
      </c>
      <c r="L4894" t="s">
        <v>1675</v>
      </c>
      <c r="O4894" t="s">
        <v>22532</v>
      </c>
    </row>
    <row r="4895" spans="1:15" x14ac:dyDescent="0.25">
      <c r="A4895" t="s">
        <v>22533</v>
      </c>
      <c r="B4895" t="s">
        <v>13</v>
      </c>
      <c r="C4895" t="s">
        <v>22534</v>
      </c>
      <c r="D4895" t="s">
        <v>22535</v>
      </c>
      <c r="E4895" t="s">
        <v>643</v>
      </c>
      <c r="F4895">
        <v>2018</v>
      </c>
      <c r="G4895">
        <v>2008</v>
      </c>
      <c r="H4895">
        <f>IF(Table[duration in minutes]&gt;125,4.5,ROUND(1+Table[duration in minutes]/125*4,0))</f>
        <v>3</v>
      </c>
      <c r="I4895" t="s">
        <v>165</v>
      </c>
      <c r="J4895" t="s">
        <v>4085</v>
      </c>
      <c r="K4895">
        <v>70</v>
      </c>
      <c r="L4895" t="s">
        <v>1675</v>
      </c>
      <c r="O4895" t="s">
        <v>22537</v>
      </c>
    </row>
    <row r="4896" spans="1:15" x14ac:dyDescent="0.25">
      <c r="A4896" t="s">
        <v>22538</v>
      </c>
      <c r="B4896" t="s">
        <v>13</v>
      </c>
      <c r="C4896" t="s">
        <v>22539</v>
      </c>
      <c r="D4896" t="s">
        <v>40128</v>
      </c>
      <c r="E4896" t="s">
        <v>40129</v>
      </c>
      <c r="F4896">
        <v>2018</v>
      </c>
      <c r="G4896">
        <v>2015</v>
      </c>
      <c r="H4896">
        <f>IF(Table[duration in minutes]&gt;125,4.5,ROUND(1+Table[duration in minutes]/125*4,0))</f>
        <v>3</v>
      </c>
      <c r="I4896" t="s">
        <v>165</v>
      </c>
      <c r="J4896" t="s">
        <v>6178</v>
      </c>
      <c r="K4896">
        <v>70</v>
      </c>
      <c r="L4896" t="s">
        <v>1675</v>
      </c>
      <c r="O4896" t="s">
        <v>22540</v>
      </c>
    </row>
    <row r="4897" spans="1:15" x14ac:dyDescent="0.25">
      <c r="A4897" t="s">
        <v>22541</v>
      </c>
      <c r="B4897" t="s">
        <v>13</v>
      </c>
      <c r="C4897" t="s">
        <v>22542</v>
      </c>
      <c r="D4897" t="s">
        <v>40128</v>
      </c>
      <c r="E4897" t="s">
        <v>16</v>
      </c>
      <c r="F4897">
        <v>2018</v>
      </c>
      <c r="G4897">
        <v>2015</v>
      </c>
      <c r="H4897">
        <f>IF(Table[duration in minutes]&gt;125,4.5,ROUND(1+Table[duration in minutes]/125*4,0))</f>
        <v>3</v>
      </c>
      <c r="I4897" t="s">
        <v>165</v>
      </c>
      <c r="J4897" t="s">
        <v>15667</v>
      </c>
      <c r="K4897">
        <v>70</v>
      </c>
      <c r="L4897" t="s">
        <v>1675</v>
      </c>
      <c r="O4897" t="s">
        <v>22544</v>
      </c>
    </row>
    <row r="4898" spans="1:15" x14ac:dyDescent="0.25">
      <c r="A4898" t="s">
        <v>22545</v>
      </c>
      <c r="B4898" t="s">
        <v>13</v>
      </c>
      <c r="C4898" t="s">
        <v>22546</v>
      </c>
      <c r="D4898" t="s">
        <v>40128</v>
      </c>
      <c r="E4898" t="s">
        <v>40129</v>
      </c>
      <c r="F4898">
        <v>2018</v>
      </c>
      <c r="G4898">
        <v>2014</v>
      </c>
      <c r="H4898">
        <f>IF(Table[duration in minutes]&gt;125,4.5,ROUND(1+Table[duration in minutes]/125*4,0))</f>
        <v>3</v>
      </c>
      <c r="I4898" t="s">
        <v>165</v>
      </c>
      <c r="J4898" t="s">
        <v>6178</v>
      </c>
      <c r="K4898">
        <v>70</v>
      </c>
      <c r="L4898" t="s">
        <v>1675</v>
      </c>
      <c r="O4898" t="s">
        <v>22547</v>
      </c>
    </row>
    <row r="4899" spans="1:15" x14ac:dyDescent="0.25">
      <c r="A4899" t="s">
        <v>22548</v>
      </c>
      <c r="B4899" t="s">
        <v>13</v>
      </c>
      <c r="C4899" t="s">
        <v>22549</v>
      </c>
      <c r="D4899" t="s">
        <v>22550</v>
      </c>
      <c r="E4899" t="s">
        <v>40129</v>
      </c>
      <c r="F4899">
        <v>2018</v>
      </c>
      <c r="G4899">
        <v>2016</v>
      </c>
      <c r="H4899">
        <f>IF(Table[duration in minutes]&gt;125,4.5,ROUND(1+Table[duration in minutes]/125*4,0))</f>
        <v>3</v>
      </c>
      <c r="I4899" t="s">
        <v>165</v>
      </c>
      <c r="J4899" t="s">
        <v>5886</v>
      </c>
      <c r="K4899">
        <v>70</v>
      </c>
      <c r="L4899" t="s">
        <v>1675</v>
      </c>
      <c r="O4899" t="s">
        <v>22551</v>
      </c>
    </row>
    <row r="4900" spans="1:15" x14ac:dyDescent="0.25">
      <c r="A4900" t="s">
        <v>22552</v>
      </c>
      <c r="B4900" t="s">
        <v>22</v>
      </c>
      <c r="C4900" t="s">
        <v>22553</v>
      </c>
      <c r="D4900" t="s">
        <v>40128</v>
      </c>
      <c r="E4900" t="s">
        <v>547</v>
      </c>
      <c r="F4900">
        <v>2018</v>
      </c>
      <c r="G4900">
        <v>2016</v>
      </c>
      <c r="H4900">
        <f>IF(Table[duration in minutes]&gt;125,4.5,ROUND(1+Table[duration in minutes]/125*4,0))</f>
        <v>5</v>
      </c>
      <c r="I4900" t="s">
        <v>165</v>
      </c>
      <c r="J4900" t="s">
        <v>34</v>
      </c>
      <c r="K4900">
        <v>125</v>
      </c>
      <c r="L4900" t="s">
        <v>235</v>
      </c>
      <c r="O4900" t="s">
        <v>22555</v>
      </c>
    </row>
    <row r="4901" spans="1:15" x14ac:dyDescent="0.25">
      <c r="A4901" t="s">
        <v>22556</v>
      </c>
      <c r="B4901" t="s">
        <v>13</v>
      </c>
      <c r="C4901" t="s">
        <v>22557</v>
      </c>
      <c r="D4901" t="s">
        <v>22558</v>
      </c>
      <c r="E4901" t="s">
        <v>44</v>
      </c>
      <c r="F4901">
        <v>2018</v>
      </c>
      <c r="G4901">
        <v>2016</v>
      </c>
      <c r="H4901">
        <f>IF(Table[duration in minutes]&gt;125,4.5,ROUND(1+Table[duration in minutes]/125*4,0))</f>
        <v>3</v>
      </c>
      <c r="I4901" t="s">
        <v>74</v>
      </c>
      <c r="J4901" t="s">
        <v>902</v>
      </c>
      <c r="K4901">
        <v>70</v>
      </c>
      <c r="L4901" t="s">
        <v>661</v>
      </c>
      <c r="M4901" t="s">
        <v>40153</v>
      </c>
      <c r="O4901" t="s">
        <v>22560</v>
      </c>
    </row>
    <row r="4902" spans="1:15" x14ac:dyDescent="0.25">
      <c r="A4902" t="s">
        <v>22561</v>
      </c>
      <c r="B4902" t="s">
        <v>22</v>
      </c>
      <c r="C4902" t="s">
        <v>22562</v>
      </c>
      <c r="D4902" t="s">
        <v>40128</v>
      </c>
      <c r="E4902" t="s">
        <v>40129</v>
      </c>
      <c r="F4902">
        <v>2018</v>
      </c>
      <c r="G4902">
        <v>2017</v>
      </c>
      <c r="H4902">
        <f>IF(Table[duration in minutes]&gt;125,4.5,ROUND(1+Table[duration in minutes]/125*4,0))</f>
        <v>5</v>
      </c>
      <c r="I4902" t="s">
        <v>106</v>
      </c>
      <c r="J4902" t="s">
        <v>34</v>
      </c>
      <c r="K4902">
        <v>125</v>
      </c>
      <c r="L4902" t="s">
        <v>30153</v>
      </c>
      <c r="M4902" t="s">
        <v>40180</v>
      </c>
      <c r="O4902" t="s">
        <v>22564</v>
      </c>
    </row>
    <row r="4903" spans="1:15" x14ac:dyDescent="0.25">
      <c r="A4903" t="s">
        <v>22565</v>
      </c>
      <c r="B4903" t="s">
        <v>13</v>
      </c>
      <c r="C4903" t="s">
        <v>22566</v>
      </c>
      <c r="D4903" t="s">
        <v>22567</v>
      </c>
      <c r="E4903" t="s">
        <v>16</v>
      </c>
      <c r="F4903">
        <v>2018</v>
      </c>
      <c r="G4903">
        <v>2017</v>
      </c>
      <c r="H4903">
        <f>IF(Table[duration in minutes]&gt;125,4.5,ROUND(1+Table[duration in minutes]/125*4,0))</f>
        <v>4</v>
      </c>
      <c r="I4903" t="s">
        <v>310</v>
      </c>
      <c r="J4903" t="s">
        <v>18</v>
      </c>
      <c r="K4903">
        <v>90</v>
      </c>
      <c r="L4903" t="s">
        <v>193</v>
      </c>
      <c r="M4903" t="s">
        <v>40155</v>
      </c>
      <c r="N4903" t="s">
        <v>40152</v>
      </c>
      <c r="O4903" t="s">
        <v>22569</v>
      </c>
    </row>
    <row r="4904" spans="1:15" x14ac:dyDescent="0.25">
      <c r="A4904" t="s">
        <v>22570</v>
      </c>
      <c r="B4904" t="s">
        <v>13</v>
      </c>
      <c r="C4904" t="s">
        <v>22571</v>
      </c>
      <c r="D4904" t="s">
        <v>22572</v>
      </c>
      <c r="E4904" t="s">
        <v>643</v>
      </c>
      <c r="F4904">
        <v>2018</v>
      </c>
      <c r="G4904">
        <v>2017</v>
      </c>
      <c r="H4904">
        <f>IF(Table[duration in minutes]&gt;125,4.5,ROUND(1+Table[duration in minutes]/125*4,0))</f>
        <v>4</v>
      </c>
      <c r="I4904" t="s">
        <v>26</v>
      </c>
      <c r="J4904" t="s">
        <v>262</v>
      </c>
      <c r="K4904">
        <v>96</v>
      </c>
      <c r="L4904" t="s">
        <v>193</v>
      </c>
      <c r="M4904" t="s">
        <v>40153</v>
      </c>
      <c r="O4904" t="s">
        <v>22574</v>
      </c>
    </row>
    <row r="4905" spans="1:15" x14ac:dyDescent="0.25">
      <c r="A4905" t="s">
        <v>22575</v>
      </c>
      <c r="B4905" t="s">
        <v>22</v>
      </c>
      <c r="C4905" t="s">
        <v>22576</v>
      </c>
      <c r="D4905" t="s">
        <v>40128</v>
      </c>
      <c r="E4905" t="s">
        <v>2286</v>
      </c>
      <c r="F4905">
        <v>2018</v>
      </c>
      <c r="G4905">
        <v>2017</v>
      </c>
      <c r="H4905">
        <f>IF(Table[duration in minutes]&gt;125,4.5,ROUND(1+Table[duration in minutes]/125*4,0))</f>
        <v>5</v>
      </c>
      <c r="I4905" t="s">
        <v>74</v>
      </c>
      <c r="J4905" t="s">
        <v>34</v>
      </c>
      <c r="K4905">
        <v>125</v>
      </c>
      <c r="L4905" t="s">
        <v>30153</v>
      </c>
      <c r="M4905" t="s">
        <v>40143</v>
      </c>
      <c r="O4905" t="s">
        <v>22579</v>
      </c>
    </row>
    <row r="4906" spans="1:15" x14ac:dyDescent="0.25">
      <c r="A4906" t="s">
        <v>22580</v>
      </c>
      <c r="B4906" t="s">
        <v>13</v>
      </c>
      <c r="C4906" t="s">
        <v>22581</v>
      </c>
      <c r="D4906" t="s">
        <v>22582</v>
      </c>
      <c r="E4906" t="s">
        <v>44</v>
      </c>
      <c r="F4906">
        <v>2018</v>
      </c>
      <c r="G4906">
        <v>2017</v>
      </c>
      <c r="H4906">
        <f>IF(Table[duration in minutes]&gt;125,4.5,ROUND(1+Table[duration in minutes]/125*4,0))</f>
        <v>5</v>
      </c>
      <c r="I4906" t="s">
        <v>74</v>
      </c>
      <c r="J4906" t="s">
        <v>311</v>
      </c>
      <c r="K4906">
        <v>115</v>
      </c>
      <c r="L4906" t="s">
        <v>193</v>
      </c>
      <c r="M4906" t="s">
        <v>40153</v>
      </c>
      <c r="N4906" t="s">
        <v>40160</v>
      </c>
      <c r="O4906" t="s">
        <v>22584</v>
      </c>
    </row>
    <row r="4907" spans="1:15" x14ac:dyDescent="0.25">
      <c r="A4907" t="s">
        <v>22585</v>
      </c>
      <c r="B4907" t="s">
        <v>13</v>
      </c>
      <c r="C4907" t="s">
        <v>22586</v>
      </c>
      <c r="D4907" t="s">
        <v>22587</v>
      </c>
      <c r="E4907" t="s">
        <v>547</v>
      </c>
      <c r="F4907">
        <v>2018</v>
      </c>
      <c r="G4907">
        <v>2017</v>
      </c>
      <c r="H4907">
        <f>IF(Table[duration in minutes]&gt;125,4.5,ROUND(1+Table[duration in minutes]/125*4,0))</f>
        <v>4</v>
      </c>
      <c r="I4907" t="s">
        <v>26</v>
      </c>
      <c r="J4907" t="s">
        <v>548</v>
      </c>
      <c r="K4907">
        <v>92</v>
      </c>
      <c r="L4907" t="s">
        <v>661</v>
      </c>
      <c r="M4907" t="s">
        <v>40153</v>
      </c>
      <c r="O4907" t="s">
        <v>22589</v>
      </c>
    </row>
    <row r="4908" spans="1:15" x14ac:dyDescent="0.25">
      <c r="A4908" t="s">
        <v>22590</v>
      </c>
      <c r="B4908" t="s">
        <v>22</v>
      </c>
      <c r="C4908" t="s">
        <v>22591</v>
      </c>
      <c r="D4908" t="s">
        <v>22592</v>
      </c>
      <c r="E4908" t="s">
        <v>40129</v>
      </c>
      <c r="F4908">
        <v>2018</v>
      </c>
      <c r="G4908">
        <v>2018</v>
      </c>
      <c r="H4908">
        <f>IF(Table[duration in minutes]&gt;125,4.5,ROUND(1+Table[duration in minutes]/125*4,0))</f>
        <v>5</v>
      </c>
      <c r="I4908" t="s">
        <v>26</v>
      </c>
      <c r="J4908" t="s">
        <v>34</v>
      </c>
      <c r="K4908">
        <v>125</v>
      </c>
      <c r="L4908" t="s">
        <v>1047</v>
      </c>
      <c r="O4908" t="s">
        <v>22594</v>
      </c>
    </row>
    <row r="4909" spans="1:15" x14ac:dyDescent="0.25">
      <c r="A4909" t="s">
        <v>22595</v>
      </c>
      <c r="B4909" t="s">
        <v>13</v>
      </c>
      <c r="C4909" t="s">
        <v>22596</v>
      </c>
      <c r="D4909" t="s">
        <v>22597</v>
      </c>
      <c r="E4909" t="s">
        <v>16</v>
      </c>
      <c r="F4909">
        <v>2018</v>
      </c>
      <c r="G4909">
        <v>2018</v>
      </c>
      <c r="H4909">
        <f>IF(Table[duration in minutes]&gt;125,4.5,ROUND(1+Table[duration in minutes]/125*4,0))</f>
        <v>4</v>
      </c>
      <c r="I4909" t="s">
        <v>74</v>
      </c>
      <c r="J4909" t="s">
        <v>375</v>
      </c>
      <c r="K4909">
        <v>93</v>
      </c>
      <c r="L4909" t="s">
        <v>59</v>
      </c>
      <c r="M4909" t="s">
        <v>40155</v>
      </c>
      <c r="N4909" t="s">
        <v>40160</v>
      </c>
      <c r="O4909" t="s">
        <v>22599</v>
      </c>
    </row>
    <row r="4910" spans="1:15" x14ac:dyDescent="0.25">
      <c r="A4910" t="s">
        <v>22600</v>
      </c>
      <c r="B4910" t="s">
        <v>22</v>
      </c>
      <c r="C4910" t="s">
        <v>22601</v>
      </c>
      <c r="D4910" t="s">
        <v>40128</v>
      </c>
      <c r="E4910" t="s">
        <v>40129</v>
      </c>
      <c r="F4910">
        <v>2018</v>
      </c>
      <c r="G4910">
        <v>2016</v>
      </c>
      <c r="H4910">
        <f>IF(Table[duration in minutes]&gt;125,4.5,ROUND(1+Table[duration in minutes]/125*4,0))</f>
        <v>4.5</v>
      </c>
      <c r="I4910" t="s">
        <v>74</v>
      </c>
      <c r="J4910" t="s">
        <v>27</v>
      </c>
      <c r="K4910">
        <v>250</v>
      </c>
      <c r="L4910" t="s">
        <v>30153</v>
      </c>
      <c r="M4910" t="s">
        <v>40143</v>
      </c>
      <c r="N4910" t="s">
        <v>40151</v>
      </c>
      <c r="O4910" t="s">
        <v>22603</v>
      </c>
    </row>
    <row r="4911" spans="1:15" x14ac:dyDescent="0.25">
      <c r="A4911" t="s">
        <v>22604</v>
      </c>
      <c r="B4911" t="s">
        <v>13</v>
      </c>
      <c r="C4911" t="s">
        <v>22605</v>
      </c>
      <c r="D4911" t="s">
        <v>22606</v>
      </c>
      <c r="E4911" t="s">
        <v>643</v>
      </c>
      <c r="F4911">
        <v>2018</v>
      </c>
      <c r="G4911">
        <v>2017</v>
      </c>
      <c r="H4911">
        <f>IF(Table[duration in minutes]&gt;125,4.5,ROUND(1+Table[duration in minutes]/125*4,0))</f>
        <v>4</v>
      </c>
      <c r="I4911" t="s">
        <v>26</v>
      </c>
      <c r="J4911" t="s">
        <v>384</v>
      </c>
      <c r="K4911">
        <v>95</v>
      </c>
      <c r="L4911" t="s">
        <v>193</v>
      </c>
      <c r="M4911" t="s">
        <v>40153</v>
      </c>
      <c r="N4911" t="s">
        <v>40169</v>
      </c>
      <c r="O4911" t="s">
        <v>22608</v>
      </c>
    </row>
    <row r="4912" spans="1:15" x14ac:dyDescent="0.25">
      <c r="A4912" t="s">
        <v>22609</v>
      </c>
      <c r="B4912" t="s">
        <v>22</v>
      </c>
      <c r="C4912" t="s">
        <v>22610</v>
      </c>
      <c r="D4912" t="s">
        <v>40128</v>
      </c>
      <c r="E4912" t="s">
        <v>40129</v>
      </c>
      <c r="F4912">
        <v>2018</v>
      </c>
      <c r="G4912">
        <v>2016</v>
      </c>
      <c r="H4912">
        <f>IF(Table[duration in minutes]&gt;125,4.5,ROUND(1+Table[duration in minutes]/125*4,0))</f>
        <v>5</v>
      </c>
      <c r="I4912" t="s">
        <v>106</v>
      </c>
      <c r="J4912" t="s">
        <v>34</v>
      </c>
      <c r="K4912">
        <v>125</v>
      </c>
      <c r="L4912" t="s">
        <v>30153</v>
      </c>
      <c r="M4912" t="s">
        <v>40143</v>
      </c>
      <c r="O4912" t="s">
        <v>22612</v>
      </c>
    </row>
    <row r="4913" spans="1:15" x14ac:dyDescent="0.25">
      <c r="A4913" t="s">
        <v>22613</v>
      </c>
      <c r="B4913" t="s">
        <v>13</v>
      </c>
      <c r="C4913" t="s">
        <v>22614</v>
      </c>
      <c r="D4913" t="s">
        <v>1434</v>
      </c>
      <c r="E4913" t="s">
        <v>16</v>
      </c>
      <c r="F4913">
        <v>2018</v>
      </c>
      <c r="G4913">
        <v>2018</v>
      </c>
      <c r="H4913">
        <f>IF(Table[duration in minutes]&gt;125,4.5,ROUND(1+Table[duration in minutes]/125*4,0))</f>
        <v>4</v>
      </c>
      <c r="I4913" t="s">
        <v>26</v>
      </c>
      <c r="J4913" t="s">
        <v>248</v>
      </c>
      <c r="K4913">
        <v>105</v>
      </c>
      <c r="L4913" t="s">
        <v>19</v>
      </c>
      <c r="O4913" t="s">
        <v>22615</v>
      </c>
    </row>
    <row r="4914" spans="1:15" x14ac:dyDescent="0.25">
      <c r="A4914" t="s">
        <v>22616</v>
      </c>
      <c r="B4914" t="s">
        <v>13</v>
      </c>
      <c r="C4914" t="s">
        <v>22617</v>
      </c>
      <c r="D4914" t="s">
        <v>22618</v>
      </c>
      <c r="E4914" t="s">
        <v>16</v>
      </c>
      <c r="F4914">
        <v>2018</v>
      </c>
      <c r="G4914">
        <v>2018</v>
      </c>
      <c r="H4914">
        <f>IF(Table[duration in minutes]&gt;125,4.5,ROUND(1+Table[duration in minutes]/125*4,0))</f>
        <v>3</v>
      </c>
      <c r="I4914" t="s">
        <v>74</v>
      </c>
      <c r="J4914" t="s">
        <v>611</v>
      </c>
      <c r="K4914">
        <v>70</v>
      </c>
      <c r="L4914" t="s">
        <v>193</v>
      </c>
      <c r="O4914" t="s">
        <v>22620</v>
      </c>
    </row>
    <row r="4915" spans="1:15" x14ac:dyDescent="0.25">
      <c r="A4915" t="s">
        <v>22621</v>
      </c>
      <c r="B4915" t="s">
        <v>22</v>
      </c>
      <c r="C4915" t="s">
        <v>22622</v>
      </c>
      <c r="D4915" t="s">
        <v>40128</v>
      </c>
      <c r="E4915" t="s">
        <v>40129</v>
      </c>
      <c r="F4915">
        <v>2018</v>
      </c>
      <c r="G4915">
        <v>2016</v>
      </c>
      <c r="H4915">
        <f>IF(Table[duration in minutes]&gt;125,4.5,ROUND(1+Table[duration in minutes]/125*4,0))</f>
        <v>5</v>
      </c>
      <c r="I4915" t="s">
        <v>106</v>
      </c>
      <c r="J4915" t="s">
        <v>34</v>
      </c>
      <c r="K4915">
        <v>125</v>
      </c>
      <c r="L4915" t="s">
        <v>30153</v>
      </c>
      <c r="M4915" t="s">
        <v>40149</v>
      </c>
      <c r="N4915" t="s">
        <v>40150</v>
      </c>
      <c r="O4915" t="s">
        <v>22624</v>
      </c>
    </row>
    <row r="4916" spans="1:15" x14ac:dyDescent="0.25">
      <c r="A4916" t="s">
        <v>22625</v>
      </c>
      <c r="B4916" t="s">
        <v>22</v>
      </c>
      <c r="C4916" t="s">
        <v>22626</v>
      </c>
      <c r="D4916" t="s">
        <v>40128</v>
      </c>
      <c r="E4916" t="s">
        <v>40129</v>
      </c>
      <c r="F4916">
        <v>2018</v>
      </c>
      <c r="G4916">
        <v>2016</v>
      </c>
      <c r="H4916">
        <f>IF(Table[duration in minutes]&gt;125,4.5,ROUND(1+Table[duration in minutes]/125*4,0))</f>
        <v>5</v>
      </c>
      <c r="I4916" t="s">
        <v>74</v>
      </c>
      <c r="J4916" t="s">
        <v>34</v>
      </c>
      <c r="K4916">
        <v>125</v>
      </c>
      <c r="L4916" t="s">
        <v>30153</v>
      </c>
      <c r="M4916" t="s">
        <v>40143</v>
      </c>
      <c r="O4916" t="s">
        <v>22628</v>
      </c>
    </row>
    <row r="4917" spans="1:15" x14ac:dyDescent="0.25">
      <c r="A4917" t="s">
        <v>22629</v>
      </c>
      <c r="B4917" t="s">
        <v>13</v>
      </c>
      <c r="C4917" t="s">
        <v>22630</v>
      </c>
      <c r="D4917" t="s">
        <v>22631</v>
      </c>
      <c r="E4917" t="s">
        <v>2056</v>
      </c>
      <c r="F4917">
        <v>2018</v>
      </c>
      <c r="G4917">
        <v>2018</v>
      </c>
      <c r="H4917">
        <f>IF(Table[duration in minutes]&gt;125,4.5,ROUND(1+Table[duration in minutes]/125*4,0))</f>
        <v>3</v>
      </c>
      <c r="I4917" t="s">
        <v>26</v>
      </c>
      <c r="J4917" t="s">
        <v>2172</v>
      </c>
      <c r="K4917">
        <v>70</v>
      </c>
      <c r="L4917" t="s">
        <v>1517</v>
      </c>
      <c r="O4917" t="s">
        <v>22633</v>
      </c>
    </row>
    <row r="4918" spans="1:15" x14ac:dyDescent="0.25">
      <c r="A4918" t="s">
        <v>22634</v>
      </c>
      <c r="B4918" t="s">
        <v>13</v>
      </c>
      <c r="C4918" t="s">
        <v>22635</v>
      </c>
      <c r="D4918" t="s">
        <v>22636</v>
      </c>
      <c r="E4918" t="s">
        <v>16</v>
      </c>
      <c r="F4918">
        <v>2018</v>
      </c>
      <c r="G4918">
        <v>2017</v>
      </c>
      <c r="H4918">
        <f>IF(Table[duration in minutes]&gt;125,4.5,ROUND(1+Table[duration in minutes]/125*4,0))</f>
        <v>4</v>
      </c>
      <c r="I4918" t="s">
        <v>106</v>
      </c>
      <c r="J4918" t="s">
        <v>199</v>
      </c>
      <c r="K4918">
        <v>97</v>
      </c>
      <c r="L4918" t="s">
        <v>19</v>
      </c>
      <c r="O4918" t="s">
        <v>22638</v>
      </c>
    </row>
    <row r="4919" spans="1:15" x14ac:dyDescent="0.25">
      <c r="A4919" t="s">
        <v>22639</v>
      </c>
      <c r="B4919" t="s">
        <v>13</v>
      </c>
      <c r="C4919" t="s">
        <v>22640</v>
      </c>
      <c r="D4919" t="s">
        <v>22641</v>
      </c>
      <c r="E4919" t="s">
        <v>1640</v>
      </c>
      <c r="F4919">
        <v>2018</v>
      </c>
      <c r="G4919">
        <v>2018</v>
      </c>
      <c r="H4919">
        <f>IF(Table[duration in minutes]&gt;125,4.5,ROUND(1+Table[duration in minutes]/125*4,0))</f>
        <v>3</v>
      </c>
      <c r="I4919" t="s">
        <v>165</v>
      </c>
      <c r="J4919" t="s">
        <v>1435</v>
      </c>
      <c r="K4919">
        <v>70</v>
      </c>
      <c r="L4919" t="s">
        <v>59</v>
      </c>
      <c r="O4919" t="s">
        <v>22643</v>
      </c>
    </row>
    <row r="4920" spans="1:15" x14ac:dyDescent="0.25">
      <c r="A4920" t="s">
        <v>22644</v>
      </c>
      <c r="B4920" t="s">
        <v>13</v>
      </c>
      <c r="C4920" t="s">
        <v>22645</v>
      </c>
      <c r="D4920" t="s">
        <v>22646</v>
      </c>
      <c r="E4920" t="s">
        <v>616</v>
      </c>
      <c r="F4920">
        <v>2018</v>
      </c>
      <c r="G4920">
        <v>2018</v>
      </c>
      <c r="H4920">
        <f>IF(Table[duration in minutes]&gt;125,4.5,ROUND(1+Table[duration in minutes]/125*4,0))</f>
        <v>4</v>
      </c>
      <c r="I4920" t="s">
        <v>26</v>
      </c>
      <c r="J4920" t="s">
        <v>369</v>
      </c>
      <c r="K4920">
        <v>102</v>
      </c>
      <c r="L4920" t="s">
        <v>312</v>
      </c>
      <c r="M4920" t="s">
        <v>40157</v>
      </c>
      <c r="N4920" t="s">
        <v>40153</v>
      </c>
      <c r="O4920" t="s">
        <v>22648</v>
      </c>
    </row>
    <row r="4921" spans="1:15" x14ac:dyDescent="0.25">
      <c r="A4921" t="s">
        <v>22649</v>
      </c>
      <c r="B4921" t="s">
        <v>13</v>
      </c>
      <c r="C4921" t="s">
        <v>22650</v>
      </c>
      <c r="D4921" t="s">
        <v>22651</v>
      </c>
      <c r="E4921" t="s">
        <v>16</v>
      </c>
      <c r="F4921">
        <v>2018</v>
      </c>
      <c r="G4921">
        <v>2018</v>
      </c>
      <c r="H4921">
        <f>IF(Table[duration in minutes]&gt;125,4.5,ROUND(1+Table[duration in minutes]/125*4,0))</f>
        <v>3</v>
      </c>
      <c r="I4921" t="s">
        <v>106</v>
      </c>
      <c r="J4921" t="s">
        <v>2199</v>
      </c>
      <c r="K4921">
        <v>70</v>
      </c>
      <c r="L4921" t="s">
        <v>1517</v>
      </c>
      <c r="O4921" t="s">
        <v>22652</v>
      </c>
    </row>
    <row r="4922" spans="1:15" x14ac:dyDescent="0.25">
      <c r="A4922" t="s">
        <v>22653</v>
      </c>
      <c r="B4922" t="s">
        <v>13</v>
      </c>
      <c r="C4922" t="s">
        <v>22654</v>
      </c>
      <c r="D4922" t="s">
        <v>22655</v>
      </c>
      <c r="E4922" t="s">
        <v>16</v>
      </c>
      <c r="F4922">
        <v>2018</v>
      </c>
      <c r="G4922">
        <v>2018</v>
      </c>
      <c r="H4922">
        <f>IF(Table[duration in minutes]&gt;125,4.5,ROUND(1+Table[duration in minutes]/125*4,0))</f>
        <v>4</v>
      </c>
      <c r="I4922" t="s">
        <v>26</v>
      </c>
      <c r="J4922" t="s">
        <v>199</v>
      </c>
      <c r="K4922">
        <v>97</v>
      </c>
      <c r="L4922" t="s">
        <v>193</v>
      </c>
      <c r="M4922" t="s">
        <v>40155</v>
      </c>
      <c r="N4922" t="s">
        <v>40152</v>
      </c>
      <c r="O4922" t="s">
        <v>22657</v>
      </c>
    </row>
    <row r="4923" spans="1:15" x14ac:dyDescent="0.25">
      <c r="A4923" t="s">
        <v>22658</v>
      </c>
      <c r="B4923" t="s">
        <v>13</v>
      </c>
      <c r="C4923" t="s">
        <v>22659</v>
      </c>
      <c r="D4923" t="s">
        <v>3752</v>
      </c>
      <c r="E4923" t="s">
        <v>915</v>
      </c>
      <c r="F4923">
        <v>2018</v>
      </c>
      <c r="G4923">
        <v>2018</v>
      </c>
      <c r="H4923">
        <f>IF(Table[duration in minutes]&gt;125,4.5,ROUND(1+Table[duration in minutes]/125*4,0))</f>
        <v>4</v>
      </c>
      <c r="I4923" t="s">
        <v>26</v>
      </c>
      <c r="J4923" t="s">
        <v>248</v>
      </c>
      <c r="K4923">
        <v>105</v>
      </c>
      <c r="L4923" t="s">
        <v>193</v>
      </c>
      <c r="M4923" t="s">
        <v>40155</v>
      </c>
      <c r="O4923" t="s">
        <v>22661</v>
      </c>
    </row>
    <row r="4924" spans="1:15" x14ac:dyDescent="0.25">
      <c r="A4924" t="s">
        <v>22662</v>
      </c>
      <c r="B4924" t="s">
        <v>13</v>
      </c>
      <c r="C4924" t="s">
        <v>22663</v>
      </c>
      <c r="D4924" t="s">
        <v>22664</v>
      </c>
      <c r="E4924" t="s">
        <v>16</v>
      </c>
      <c r="F4924">
        <v>2018</v>
      </c>
      <c r="G4924">
        <v>2018</v>
      </c>
      <c r="H4924">
        <f>IF(Table[duration in minutes]&gt;125,4.5,ROUND(1+Table[duration in minutes]/125*4,0))</f>
        <v>3</v>
      </c>
      <c r="I4924" t="s">
        <v>106</v>
      </c>
      <c r="J4924" t="s">
        <v>5330</v>
      </c>
      <c r="K4924">
        <v>70</v>
      </c>
      <c r="L4924" t="s">
        <v>19</v>
      </c>
      <c r="O4924" t="s">
        <v>22665</v>
      </c>
    </row>
    <row r="4925" spans="1:15" x14ac:dyDescent="0.25">
      <c r="A4925" t="s">
        <v>22666</v>
      </c>
      <c r="B4925" t="s">
        <v>13</v>
      </c>
      <c r="C4925" t="s">
        <v>22667</v>
      </c>
      <c r="D4925" t="s">
        <v>22668</v>
      </c>
      <c r="E4925" t="s">
        <v>1640</v>
      </c>
      <c r="F4925">
        <v>2018</v>
      </c>
      <c r="G4925">
        <v>2017</v>
      </c>
      <c r="H4925">
        <f>IF(Table[duration in minutes]&gt;125,4.5,ROUND(1+Table[duration in minutes]/125*4,0))</f>
        <v>4</v>
      </c>
      <c r="I4925" t="s">
        <v>26</v>
      </c>
      <c r="J4925" t="s">
        <v>18</v>
      </c>
      <c r="K4925">
        <v>90</v>
      </c>
      <c r="L4925" t="s">
        <v>193</v>
      </c>
      <c r="M4925" t="s">
        <v>40155</v>
      </c>
      <c r="N4925" t="s">
        <v>40153</v>
      </c>
      <c r="O4925" t="s">
        <v>22670</v>
      </c>
    </row>
    <row r="4926" spans="1:15" x14ac:dyDescent="0.25">
      <c r="A4926" t="s">
        <v>22671</v>
      </c>
      <c r="B4926" t="s">
        <v>22</v>
      </c>
      <c r="C4926" t="s">
        <v>22672</v>
      </c>
      <c r="D4926" t="s">
        <v>40128</v>
      </c>
      <c r="E4926" t="s">
        <v>2056</v>
      </c>
      <c r="F4926">
        <v>2018</v>
      </c>
      <c r="G4926">
        <v>2017</v>
      </c>
      <c r="H4926">
        <f>IF(Table[duration in minutes]&gt;125,4.5,ROUND(1+Table[duration in minutes]/125*4,0))</f>
        <v>5</v>
      </c>
      <c r="I4926" t="s">
        <v>26</v>
      </c>
      <c r="J4926" t="s">
        <v>34</v>
      </c>
      <c r="K4926">
        <v>125</v>
      </c>
      <c r="L4926" t="s">
        <v>30153</v>
      </c>
      <c r="M4926" t="s">
        <v>40143</v>
      </c>
      <c r="O4926" t="s">
        <v>22674</v>
      </c>
    </row>
    <row r="4927" spans="1:15" x14ac:dyDescent="0.25">
      <c r="A4927" t="s">
        <v>22675</v>
      </c>
      <c r="B4927" t="s">
        <v>22</v>
      </c>
      <c r="C4927" t="s">
        <v>22676</v>
      </c>
      <c r="D4927" t="s">
        <v>40128</v>
      </c>
      <c r="E4927" t="s">
        <v>547</v>
      </c>
      <c r="F4927">
        <v>2018</v>
      </c>
      <c r="G4927">
        <v>2018</v>
      </c>
      <c r="H4927">
        <f>IF(Table[duration in minutes]&gt;125,4.5,ROUND(1+Table[duration in minutes]/125*4,0))</f>
        <v>5</v>
      </c>
      <c r="I4927" t="s">
        <v>26</v>
      </c>
      <c r="J4927" t="s">
        <v>34</v>
      </c>
      <c r="K4927">
        <v>125</v>
      </c>
      <c r="L4927" t="s">
        <v>40145</v>
      </c>
      <c r="M4927" t="s">
        <v>40146</v>
      </c>
      <c r="N4927" t="s">
        <v>40143</v>
      </c>
      <c r="O4927" t="s">
        <v>22678</v>
      </c>
    </row>
    <row r="4928" spans="1:15" x14ac:dyDescent="0.25">
      <c r="A4928" t="s">
        <v>22679</v>
      </c>
      <c r="B4928" t="s">
        <v>22</v>
      </c>
      <c r="C4928" t="s">
        <v>22680</v>
      </c>
      <c r="D4928" t="s">
        <v>40128</v>
      </c>
      <c r="E4928" t="s">
        <v>16</v>
      </c>
      <c r="F4928">
        <v>2018</v>
      </c>
      <c r="G4928">
        <v>2018</v>
      </c>
      <c r="H4928">
        <f>IF(Table[duration in minutes]&gt;125,4.5,ROUND(1+Table[duration in minutes]/125*4,0))</f>
        <v>5</v>
      </c>
      <c r="I4928" t="s">
        <v>26</v>
      </c>
      <c r="J4928" t="s">
        <v>34</v>
      </c>
      <c r="K4928">
        <v>125</v>
      </c>
      <c r="L4928" t="s">
        <v>8778</v>
      </c>
      <c r="M4928" t="s">
        <v>40150</v>
      </c>
      <c r="O4928" t="s">
        <v>22682</v>
      </c>
    </row>
    <row r="4929" spans="1:15" x14ac:dyDescent="0.25">
      <c r="A4929" t="s">
        <v>22683</v>
      </c>
      <c r="B4929" t="s">
        <v>13</v>
      </c>
      <c r="C4929" t="s">
        <v>22684</v>
      </c>
      <c r="D4929" t="s">
        <v>5873</v>
      </c>
      <c r="E4929" t="s">
        <v>16</v>
      </c>
      <c r="F4929">
        <v>2018</v>
      </c>
      <c r="G4929">
        <v>2017</v>
      </c>
      <c r="H4929">
        <f>IF(Table[duration in minutes]&gt;125,4.5,ROUND(1+Table[duration in minutes]/125*4,0))</f>
        <v>3</v>
      </c>
      <c r="I4929" t="s">
        <v>310</v>
      </c>
      <c r="J4929" t="s">
        <v>1043</v>
      </c>
      <c r="K4929">
        <v>70</v>
      </c>
      <c r="L4929" t="s">
        <v>312</v>
      </c>
      <c r="M4929" t="s">
        <v>40162</v>
      </c>
      <c r="O4929" t="s">
        <v>22687</v>
      </c>
    </row>
    <row r="4930" spans="1:15" x14ac:dyDescent="0.25">
      <c r="A4930" t="s">
        <v>22688</v>
      </c>
      <c r="B4930" t="s">
        <v>13</v>
      </c>
      <c r="C4930" t="s">
        <v>22689</v>
      </c>
      <c r="D4930" t="s">
        <v>22690</v>
      </c>
      <c r="E4930" t="s">
        <v>16</v>
      </c>
      <c r="F4930">
        <v>2018</v>
      </c>
      <c r="G4930">
        <v>2018</v>
      </c>
      <c r="H4930">
        <f>IF(Table[duration in minutes]&gt;125,4.5,ROUND(1+Table[duration in minutes]/125*4,0))</f>
        <v>4</v>
      </c>
      <c r="I4930" t="s">
        <v>74</v>
      </c>
      <c r="J4930" t="s">
        <v>248</v>
      </c>
      <c r="K4930">
        <v>105</v>
      </c>
      <c r="L4930" t="s">
        <v>661</v>
      </c>
      <c r="M4930" t="s">
        <v>40177</v>
      </c>
      <c r="N4930" t="s">
        <v>40152</v>
      </c>
      <c r="O4930" t="s">
        <v>22693</v>
      </c>
    </row>
    <row r="4931" spans="1:15" x14ac:dyDescent="0.25">
      <c r="A4931" t="s">
        <v>22694</v>
      </c>
      <c r="B4931" t="s">
        <v>13</v>
      </c>
      <c r="C4931" t="s">
        <v>22695</v>
      </c>
      <c r="D4931" t="s">
        <v>22696</v>
      </c>
      <c r="E4931" t="s">
        <v>547</v>
      </c>
      <c r="F4931">
        <v>2018</v>
      </c>
      <c r="G4931">
        <v>2018</v>
      </c>
      <c r="H4931">
        <f>IF(Table[duration in minutes]&gt;125,4.5,ROUND(1+Table[duration in minutes]/125*4,0))</f>
        <v>4</v>
      </c>
      <c r="I4931" t="s">
        <v>26</v>
      </c>
      <c r="J4931" t="s">
        <v>342</v>
      </c>
      <c r="K4931">
        <v>99</v>
      </c>
      <c r="L4931" t="s">
        <v>193</v>
      </c>
      <c r="M4931" t="s">
        <v>40153</v>
      </c>
      <c r="N4931" t="s">
        <v>40160</v>
      </c>
      <c r="O4931" t="s">
        <v>22698</v>
      </c>
    </row>
    <row r="4932" spans="1:15" x14ac:dyDescent="0.25">
      <c r="A4932" t="s">
        <v>22699</v>
      </c>
      <c r="B4932" t="s">
        <v>22</v>
      </c>
      <c r="C4932" t="s">
        <v>22700</v>
      </c>
      <c r="D4932" t="s">
        <v>40128</v>
      </c>
      <c r="E4932" t="s">
        <v>16</v>
      </c>
      <c r="F4932">
        <v>2018</v>
      </c>
      <c r="G4932">
        <v>2018</v>
      </c>
      <c r="H4932">
        <f>IF(Table[duration in minutes]&gt;125,4.5,ROUND(1+Table[duration in minutes]/125*4,0))</f>
        <v>4.5</v>
      </c>
      <c r="I4932" t="s">
        <v>165</v>
      </c>
      <c r="J4932" t="s">
        <v>27</v>
      </c>
      <c r="K4932">
        <v>250</v>
      </c>
      <c r="L4932" t="s">
        <v>235</v>
      </c>
      <c r="O4932" t="s">
        <v>22702</v>
      </c>
    </row>
    <row r="4933" spans="1:15" x14ac:dyDescent="0.25">
      <c r="A4933" t="s">
        <v>22703</v>
      </c>
      <c r="B4933" t="s">
        <v>13</v>
      </c>
      <c r="C4933" t="s">
        <v>22704</v>
      </c>
      <c r="D4933" t="s">
        <v>22705</v>
      </c>
      <c r="E4933" t="s">
        <v>1515</v>
      </c>
      <c r="F4933">
        <v>2018</v>
      </c>
      <c r="G4933">
        <v>2017</v>
      </c>
      <c r="H4933">
        <f>IF(Table[duration in minutes]&gt;125,4.5,ROUND(1+Table[duration in minutes]/125*4,0))</f>
        <v>3</v>
      </c>
      <c r="I4933" t="s">
        <v>26</v>
      </c>
      <c r="J4933" t="s">
        <v>749</v>
      </c>
      <c r="K4933">
        <v>70</v>
      </c>
      <c r="L4933" t="s">
        <v>661</v>
      </c>
      <c r="M4933" t="s">
        <v>40152</v>
      </c>
      <c r="N4933" t="s">
        <v>40153</v>
      </c>
      <c r="O4933" t="s">
        <v>22707</v>
      </c>
    </row>
    <row r="4934" spans="1:15" x14ac:dyDescent="0.25">
      <c r="A4934" t="s">
        <v>22708</v>
      </c>
      <c r="B4934" t="s">
        <v>13</v>
      </c>
      <c r="C4934" t="s">
        <v>22709</v>
      </c>
      <c r="D4934" t="s">
        <v>22710</v>
      </c>
      <c r="E4934" t="s">
        <v>73</v>
      </c>
      <c r="F4934">
        <v>2018</v>
      </c>
      <c r="G4934">
        <v>2018</v>
      </c>
      <c r="H4934">
        <f>IF(Table[duration in minutes]&gt;125,4.5,ROUND(1+Table[duration in minutes]/125*4,0))</f>
        <v>3</v>
      </c>
      <c r="I4934" t="s">
        <v>26</v>
      </c>
      <c r="J4934" t="s">
        <v>2172</v>
      </c>
      <c r="K4934">
        <v>70</v>
      </c>
      <c r="L4934" t="s">
        <v>1517</v>
      </c>
      <c r="O4934" t="s">
        <v>22712</v>
      </c>
    </row>
    <row r="4935" spans="1:15" x14ac:dyDescent="0.25">
      <c r="A4935" t="s">
        <v>22713</v>
      </c>
      <c r="B4935" t="s">
        <v>22</v>
      </c>
      <c r="C4935" t="s">
        <v>22714</v>
      </c>
      <c r="D4935" t="s">
        <v>40128</v>
      </c>
      <c r="E4935" t="s">
        <v>3542</v>
      </c>
      <c r="F4935">
        <v>2018</v>
      </c>
      <c r="G4935">
        <v>2017</v>
      </c>
      <c r="H4935">
        <f>IF(Table[duration in minutes]&gt;125,4.5,ROUND(1+Table[duration in minutes]/125*4,0))</f>
        <v>5</v>
      </c>
      <c r="I4935" t="s">
        <v>26</v>
      </c>
      <c r="J4935" t="s">
        <v>34</v>
      </c>
      <c r="K4935">
        <v>125</v>
      </c>
      <c r="L4935" t="s">
        <v>30153</v>
      </c>
      <c r="M4935" t="s">
        <v>40143</v>
      </c>
      <c r="O4935" t="s">
        <v>22716</v>
      </c>
    </row>
    <row r="4936" spans="1:15" x14ac:dyDescent="0.25">
      <c r="A4936" t="s">
        <v>22717</v>
      </c>
      <c r="B4936" t="s">
        <v>13</v>
      </c>
      <c r="C4936" t="s">
        <v>22718</v>
      </c>
      <c r="D4936" t="s">
        <v>22719</v>
      </c>
      <c r="E4936" t="s">
        <v>16</v>
      </c>
      <c r="F4936">
        <v>2018</v>
      </c>
      <c r="G4936">
        <v>2018</v>
      </c>
      <c r="H4936">
        <f>IF(Table[duration in minutes]&gt;125,4.5,ROUND(1+Table[duration in minutes]/125*4,0))</f>
        <v>3</v>
      </c>
      <c r="I4936" t="s">
        <v>26</v>
      </c>
      <c r="J4936" t="s">
        <v>5240</v>
      </c>
      <c r="K4936">
        <v>70</v>
      </c>
      <c r="L4936" t="s">
        <v>661</v>
      </c>
      <c r="M4936" t="s">
        <v>40152</v>
      </c>
      <c r="O4936" t="s">
        <v>22721</v>
      </c>
    </row>
    <row r="4937" spans="1:15" x14ac:dyDescent="0.25">
      <c r="A4937" t="s">
        <v>22722</v>
      </c>
      <c r="B4937" t="s">
        <v>13</v>
      </c>
      <c r="C4937" t="s">
        <v>22723</v>
      </c>
      <c r="D4937" t="s">
        <v>22724</v>
      </c>
      <c r="E4937" t="s">
        <v>16</v>
      </c>
      <c r="F4937">
        <v>2018</v>
      </c>
      <c r="G4937">
        <v>2018</v>
      </c>
      <c r="H4937">
        <f>IF(Table[duration in minutes]&gt;125,4.5,ROUND(1+Table[duration in minutes]/125*4,0))</f>
        <v>4</v>
      </c>
      <c r="I4937" t="s">
        <v>26</v>
      </c>
      <c r="J4937" t="s">
        <v>262</v>
      </c>
      <c r="K4937">
        <v>96</v>
      </c>
      <c r="L4937" t="s">
        <v>661</v>
      </c>
      <c r="M4937" t="s">
        <v>40152</v>
      </c>
      <c r="N4937" t="s">
        <v>40169</v>
      </c>
      <c r="O4937" t="s">
        <v>22726</v>
      </c>
    </row>
    <row r="4938" spans="1:15" x14ac:dyDescent="0.25">
      <c r="A4938" t="s">
        <v>22727</v>
      </c>
      <c r="B4938" t="s">
        <v>13</v>
      </c>
      <c r="C4938" t="s">
        <v>22728</v>
      </c>
      <c r="D4938" t="s">
        <v>22729</v>
      </c>
      <c r="E4938" t="s">
        <v>643</v>
      </c>
      <c r="F4938">
        <v>2018</v>
      </c>
      <c r="G4938">
        <v>2017</v>
      </c>
      <c r="H4938">
        <f>IF(Table[duration in minutes]&gt;125,4.5,ROUND(1+Table[duration in minutes]/125*4,0))</f>
        <v>4</v>
      </c>
      <c r="I4938" t="s">
        <v>74</v>
      </c>
      <c r="J4938" t="s">
        <v>384</v>
      </c>
      <c r="K4938">
        <v>95</v>
      </c>
      <c r="L4938" t="s">
        <v>661</v>
      </c>
      <c r="M4938" t="s">
        <v>40153</v>
      </c>
      <c r="N4938" t="s">
        <v>40162</v>
      </c>
      <c r="O4938" t="s">
        <v>22732</v>
      </c>
    </row>
    <row r="4939" spans="1:15" x14ac:dyDescent="0.25">
      <c r="A4939" t="s">
        <v>22733</v>
      </c>
      <c r="B4939" t="s">
        <v>13</v>
      </c>
      <c r="C4939" t="s">
        <v>22734</v>
      </c>
      <c r="D4939" t="s">
        <v>22735</v>
      </c>
      <c r="E4939" t="s">
        <v>16</v>
      </c>
      <c r="F4939">
        <v>2018</v>
      </c>
      <c r="G4939">
        <v>2018</v>
      </c>
      <c r="H4939">
        <f>IF(Table[duration in minutes]&gt;125,4.5,ROUND(1+Table[duration in minutes]/125*4,0))</f>
        <v>3</v>
      </c>
      <c r="I4939" t="s">
        <v>74</v>
      </c>
      <c r="J4939" t="s">
        <v>4448</v>
      </c>
      <c r="K4939">
        <v>70</v>
      </c>
      <c r="L4939" t="s">
        <v>19</v>
      </c>
      <c r="M4939" t="s">
        <v>40177</v>
      </c>
      <c r="O4939" t="s">
        <v>22738</v>
      </c>
    </row>
    <row r="4940" spans="1:15" x14ac:dyDescent="0.25">
      <c r="A4940" t="s">
        <v>22739</v>
      </c>
      <c r="B4940" t="s">
        <v>13</v>
      </c>
      <c r="C4940" t="s">
        <v>22740</v>
      </c>
      <c r="D4940" t="s">
        <v>12639</v>
      </c>
      <c r="E4940" t="s">
        <v>16</v>
      </c>
      <c r="F4940">
        <v>2018</v>
      </c>
      <c r="G4940">
        <v>2018</v>
      </c>
      <c r="H4940">
        <f>IF(Table[duration in minutes]&gt;125,4.5,ROUND(1+Table[duration in minutes]/125*4,0))</f>
        <v>3</v>
      </c>
      <c r="I4940" t="s">
        <v>26</v>
      </c>
      <c r="J4940" t="s">
        <v>1311</v>
      </c>
      <c r="K4940">
        <v>70</v>
      </c>
      <c r="L4940" t="s">
        <v>1517</v>
      </c>
      <c r="O4940" t="s">
        <v>22742</v>
      </c>
    </row>
    <row r="4941" spans="1:15" x14ac:dyDescent="0.25">
      <c r="A4941" t="s">
        <v>22743</v>
      </c>
      <c r="B4941" t="s">
        <v>13</v>
      </c>
      <c r="C4941" t="s">
        <v>22744</v>
      </c>
      <c r="D4941" t="s">
        <v>22745</v>
      </c>
      <c r="E4941" t="s">
        <v>128</v>
      </c>
      <c r="F4941">
        <v>2018</v>
      </c>
      <c r="G4941">
        <v>2017</v>
      </c>
      <c r="H4941">
        <f>IF(Table[duration in minutes]&gt;125,4.5,ROUND(1+Table[duration in minutes]/125*4,0))</f>
        <v>4</v>
      </c>
      <c r="I4941" t="s">
        <v>26</v>
      </c>
      <c r="J4941" t="s">
        <v>135</v>
      </c>
      <c r="K4941">
        <v>94</v>
      </c>
      <c r="L4941" t="s">
        <v>193</v>
      </c>
      <c r="M4941" t="s">
        <v>40155</v>
      </c>
      <c r="N4941" t="s">
        <v>40152</v>
      </c>
      <c r="O4941" t="s">
        <v>22747</v>
      </c>
    </row>
    <row r="4942" spans="1:15" x14ac:dyDescent="0.25">
      <c r="A4942" t="s">
        <v>22748</v>
      </c>
      <c r="B4942" t="s">
        <v>13</v>
      </c>
      <c r="C4942" t="s">
        <v>22749</v>
      </c>
      <c r="D4942" t="s">
        <v>21912</v>
      </c>
      <c r="E4942" t="s">
        <v>1497</v>
      </c>
      <c r="F4942">
        <v>2018</v>
      </c>
      <c r="G4942">
        <v>2018</v>
      </c>
      <c r="H4942">
        <f>IF(Table[duration in minutes]&gt;125,4.5,ROUND(1+Table[duration in minutes]/125*4,0))</f>
        <v>3</v>
      </c>
      <c r="I4942" t="s">
        <v>26</v>
      </c>
      <c r="J4942" t="s">
        <v>1435</v>
      </c>
      <c r="K4942">
        <v>70</v>
      </c>
      <c r="L4942" t="s">
        <v>1517</v>
      </c>
      <c r="O4942" t="s">
        <v>22751</v>
      </c>
    </row>
    <row r="4943" spans="1:15" x14ac:dyDescent="0.25">
      <c r="A4943" t="s">
        <v>22752</v>
      </c>
      <c r="B4943" t="s">
        <v>22</v>
      </c>
      <c r="C4943" t="s">
        <v>22753</v>
      </c>
      <c r="D4943" t="s">
        <v>40128</v>
      </c>
      <c r="E4943" t="s">
        <v>73</v>
      </c>
      <c r="F4943">
        <v>2018</v>
      </c>
      <c r="G4943">
        <v>2018</v>
      </c>
      <c r="H4943">
        <f>IF(Table[duration in minutes]&gt;125,4.5,ROUND(1+Table[duration in minutes]/125*4,0))</f>
        <v>5</v>
      </c>
      <c r="I4943" t="s">
        <v>26</v>
      </c>
      <c r="J4943" t="s">
        <v>34</v>
      </c>
      <c r="K4943">
        <v>125</v>
      </c>
      <c r="L4943" t="s">
        <v>40154</v>
      </c>
      <c r="M4943" t="s">
        <v>40146</v>
      </c>
      <c r="N4943" t="s">
        <v>40149</v>
      </c>
      <c r="O4943" t="s">
        <v>22756</v>
      </c>
    </row>
    <row r="4944" spans="1:15" x14ac:dyDescent="0.25">
      <c r="A4944" t="s">
        <v>22757</v>
      </c>
      <c r="B4944" t="s">
        <v>22</v>
      </c>
      <c r="C4944" t="s">
        <v>22758</v>
      </c>
      <c r="D4944" t="s">
        <v>40128</v>
      </c>
      <c r="E4944" t="s">
        <v>547</v>
      </c>
      <c r="F4944">
        <v>2018</v>
      </c>
      <c r="G4944">
        <v>2017</v>
      </c>
      <c r="H4944">
        <f>IF(Table[duration in minutes]&gt;125,4.5,ROUND(1+Table[duration in minutes]/125*4,0))</f>
        <v>4.5</v>
      </c>
      <c r="I4944" t="s">
        <v>106</v>
      </c>
      <c r="J4944" t="s">
        <v>223</v>
      </c>
      <c r="K4944">
        <v>375</v>
      </c>
      <c r="L4944" t="s">
        <v>235</v>
      </c>
      <c r="O4944" t="s">
        <v>22760</v>
      </c>
    </row>
    <row r="4945" spans="1:15" x14ac:dyDescent="0.25">
      <c r="A4945" t="s">
        <v>22761</v>
      </c>
      <c r="B4945" t="s">
        <v>13</v>
      </c>
      <c r="C4945" t="s">
        <v>22762</v>
      </c>
      <c r="D4945" t="s">
        <v>22763</v>
      </c>
      <c r="E4945" t="s">
        <v>22765</v>
      </c>
      <c r="F4945">
        <v>2018</v>
      </c>
      <c r="G4945">
        <v>2018</v>
      </c>
      <c r="H4945">
        <f>IF(Table[duration in minutes]&gt;125,4.5,ROUND(1+Table[duration in minutes]/125*4,0))</f>
        <v>4</v>
      </c>
      <c r="I4945" t="s">
        <v>310</v>
      </c>
      <c r="J4945" t="s">
        <v>58</v>
      </c>
      <c r="K4945">
        <v>91</v>
      </c>
      <c r="L4945" t="s">
        <v>1286</v>
      </c>
      <c r="M4945" t="s">
        <v>40152</v>
      </c>
      <c r="O4945" t="s">
        <v>22766</v>
      </c>
    </row>
    <row r="4946" spans="1:15" x14ac:dyDescent="0.25">
      <c r="A4946" t="s">
        <v>22767</v>
      </c>
      <c r="B4946" t="s">
        <v>13</v>
      </c>
      <c r="C4946" t="s">
        <v>22768</v>
      </c>
      <c r="D4946" t="s">
        <v>22769</v>
      </c>
      <c r="E4946" t="s">
        <v>547</v>
      </c>
      <c r="F4946">
        <v>2018</v>
      </c>
      <c r="G4946">
        <v>2018</v>
      </c>
      <c r="H4946">
        <f>IF(Table[duration in minutes]&gt;125,4.5,ROUND(1+Table[duration in minutes]/125*4,0))</f>
        <v>3</v>
      </c>
      <c r="I4946" t="s">
        <v>26</v>
      </c>
      <c r="J4946" t="s">
        <v>5240</v>
      </c>
      <c r="K4946">
        <v>70</v>
      </c>
      <c r="L4946" t="s">
        <v>1517</v>
      </c>
      <c r="O4946" t="s">
        <v>22770</v>
      </c>
    </row>
    <row r="4947" spans="1:15" x14ac:dyDescent="0.25">
      <c r="A4947" t="s">
        <v>22771</v>
      </c>
      <c r="B4947" t="s">
        <v>13</v>
      </c>
      <c r="C4947" t="s">
        <v>22772</v>
      </c>
      <c r="D4947" t="s">
        <v>22773</v>
      </c>
      <c r="E4947" t="s">
        <v>44</v>
      </c>
      <c r="F4947">
        <v>2018</v>
      </c>
      <c r="G4947">
        <v>2017</v>
      </c>
      <c r="H4947">
        <f>IF(Table[duration in minutes]&gt;125,4.5,ROUND(1+Table[duration in minutes]/125*4,0))</f>
        <v>4</v>
      </c>
      <c r="I4947" t="s">
        <v>26</v>
      </c>
      <c r="J4947" t="s">
        <v>248</v>
      </c>
      <c r="K4947">
        <v>105</v>
      </c>
      <c r="L4947" t="s">
        <v>661</v>
      </c>
      <c r="M4947" t="s">
        <v>40153</v>
      </c>
      <c r="N4947" t="s">
        <v>40164</v>
      </c>
      <c r="O4947" t="s">
        <v>22775</v>
      </c>
    </row>
    <row r="4948" spans="1:15" x14ac:dyDescent="0.25">
      <c r="A4948" t="s">
        <v>22776</v>
      </c>
      <c r="B4948" t="s">
        <v>22</v>
      </c>
      <c r="C4948" t="s">
        <v>22777</v>
      </c>
      <c r="D4948" t="s">
        <v>40128</v>
      </c>
      <c r="E4948" t="s">
        <v>16</v>
      </c>
      <c r="F4948">
        <v>2018</v>
      </c>
      <c r="G4948">
        <v>1993</v>
      </c>
      <c r="H4948">
        <f>IF(Table[duration in minutes]&gt;125,4.5,ROUND(1+Table[duration in minutes]/125*4,0))</f>
        <v>3</v>
      </c>
      <c r="I4948" t="s">
        <v>106</v>
      </c>
      <c r="J4948" t="s">
        <v>1492</v>
      </c>
      <c r="K4948">
        <v>70</v>
      </c>
      <c r="L4948" t="s">
        <v>18714</v>
      </c>
      <c r="M4948" t="s">
        <v>40165</v>
      </c>
      <c r="O4948" t="s">
        <v>22779</v>
      </c>
    </row>
    <row r="4949" spans="1:15" x14ac:dyDescent="0.25">
      <c r="A4949" t="s">
        <v>22780</v>
      </c>
      <c r="B4949" t="s">
        <v>13</v>
      </c>
      <c r="C4949" t="s">
        <v>22781</v>
      </c>
      <c r="D4949" t="s">
        <v>22782</v>
      </c>
      <c r="E4949" t="s">
        <v>1497</v>
      </c>
      <c r="F4949">
        <v>2018</v>
      </c>
      <c r="G4949">
        <v>2017</v>
      </c>
      <c r="H4949">
        <f>IF(Table[duration in minutes]&gt;125,4.5,ROUND(1+Table[duration in minutes]/125*4,0))</f>
        <v>4</v>
      </c>
      <c r="I4949" t="s">
        <v>74</v>
      </c>
      <c r="J4949" t="s">
        <v>262</v>
      </c>
      <c r="K4949">
        <v>96</v>
      </c>
      <c r="L4949" t="s">
        <v>661</v>
      </c>
      <c r="M4949" t="s">
        <v>40153</v>
      </c>
      <c r="N4949" t="s">
        <v>40164</v>
      </c>
      <c r="O4949" t="s">
        <v>22785</v>
      </c>
    </row>
    <row r="4950" spans="1:15" x14ac:dyDescent="0.25">
      <c r="A4950" t="s">
        <v>22786</v>
      </c>
      <c r="B4950" t="s">
        <v>13</v>
      </c>
      <c r="C4950" t="s">
        <v>22787</v>
      </c>
      <c r="D4950" t="s">
        <v>22558</v>
      </c>
      <c r="E4950" t="s">
        <v>44</v>
      </c>
      <c r="F4950">
        <v>2018</v>
      </c>
      <c r="G4950">
        <v>2009</v>
      </c>
      <c r="H4950">
        <f>IF(Table[duration in minutes]&gt;125,4.5,ROUND(1+Table[duration in minutes]/125*4,0))</f>
        <v>3</v>
      </c>
      <c r="I4950" t="s">
        <v>106</v>
      </c>
      <c r="J4950" t="s">
        <v>2067</v>
      </c>
      <c r="K4950">
        <v>70</v>
      </c>
      <c r="L4950" t="s">
        <v>661</v>
      </c>
      <c r="M4950" t="s">
        <v>40153</v>
      </c>
      <c r="O4950" t="s">
        <v>22789</v>
      </c>
    </row>
    <row r="4951" spans="1:15" x14ac:dyDescent="0.25">
      <c r="A4951" t="s">
        <v>22790</v>
      </c>
      <c r="B4951" t="s">
        <v>22</v>
      </c>
      <c r="C4951" t="s">
        <v>22791</v>
      </c>
      <c r="D4951" t="s">
        <v>40128</v>
      </c>
      <c r="E4951" t="s">
        <v>3171</v>
      </c>
      <c r="F4951">
        <v>2018</v>
      </c>
      <c r="G4951">
        <v>2017</v>
      </c>
      <c r="H4951">
        <f>IF(Table[duration in minutes]&gt;125,4.5,ROUND(1+Table[duration in minutes]/125*4,0))</f>
        <v>5</v>
      </c>
      <c r="I4951" t="s">
        <v>26</v>
      </c>
      <c r="J4951" t="s">
        <v>34</v>
      </c>
      <c r="K4951">
        <v>125</v>
      </c>
      <c r="L4951" t="s">
        <v>40145</v>
      </c>
      <c r="M4951" t="s">
        <v>40146</v>
      </c>
      <c r="N4951" t="s">
        <v>40150</v>
      </c>
      <c r="O4951" t="s">
        <v>22793</v>
      </c>
    </row>
    <row r="4952" spans="1:15" x14ac:dyDescent="0.25">
      <c r="A4952" t="s">
        <v>22794</v>
      </c>
      <c r="B4952" t="s">
        <v>13</v>
      </c>
      <c r="C4952" t="s">
        <v>22795</v>
      </c>
      <c r="D4952" t="s">
        <v>12639</v>
      </c>
      <c r="E4952" t="s">
        <v>16</v>
      </c>
      <c r="F4952">
        <v>2018</v>
      </c>
      <c r="G4952">
        <v>2012</v>
      </c>
      <c r="H4952">
        <f>IF(Table[duration in minutes]&gt;125,4.5,ROUND(1+Table[duration in minutes]/125*4,0))</f>
        <v>3</v>
      </c>
      <c r="I4952" t="s">
        <v>26</v>
      </c>
      <c r="J4952" t="s">
        <v>3831</v>
      </c>
      <c r="K4952">
        <v>70</v>
      </c>
      <c r="L4952" t="s">
        <v>1517</v>
      </c>
      <c r="O4952" t="s">
        <v>22796</v>
      </c>
    </row>
    <row r="4953" spans="1:15" x14ac:dyDescent="0.25">
      <c r="A4953" t="s">
        <v>22797</v>
      </c>
      <c r="B4953" t="s">
        <v>22</v>
      </c>
      <c r="C4953" t="s">
        <v>22798</v>
      </c>
      <c r="D4953" t="s">
        <v>40128</v>
      </c>
      <c r="E4953" t="s">
        <v>73</v>
      </c>
      <c r="F4953">
        <v>2018</v>
      </c>
      <c r="G4953">
        <v>2017</v>
      </c>
      <c r="H4953">
        <f>IF(Table[duration in minutes]&gt;125,4.5,ROUND(1+Table[duration in minutes]/125*4,0))</f>
        <v>5</v>
      </c>
      <c r="I4953" t="s">
        <v>26</v>
      </c>
      <c r="J4953" t="s">
        <v>34</v>
      </c>
      <c r="K4953">
        <v>125</v>
      </c>
      <c r="L4953" t="s">
        <v>40154</v>
      </c>
      <c r="M4953" t="s">
        <v>40146</v>
      </c>
      <c r="N4953" t="s">
        <v>40150</v>
      </c>
      <c r="O4953" t="s">
        <v>22800</v>
      </c>
    </row>
    <row r="4954" spans="1:15" x14ac:dyDescent="0.25">
      <c r="A4954" t="s">
        <v>22801</v>
      </c>
      <c r="B4954" t="s">
        <v>13</v>
      </c>
      <c r="C4954" t="s">
        <v>22802</v>
      </c>
      <c r="D4954" t="s">
        <v>22803</v>
      </c>
      <c r="E4954" t="s">
        <v>44</v>
      </c>
      <c r="F4954">
        <v>2018</v>
      </c>
      <c r="G4954">
        <v>2004</v>
      </c>
      <c r="H4954">
        <f>IF(Table[duration in minutes]&gt;125,4.5,ROUND(1+Table[duration in minutes]/125*4,0))</f>
        <v>3</v>
      </c>
      <c r="I4954" t="s">
        <v>74</v>
      </c>
      <c r="J4954" t="s">
        <v>8046</v>
      </c>
      <c r="K4954">
        <v>70</v>
      </c>
      <c r="L4954" t="s">
        <v>312</v>
      </c>
      <c r="M4954" t="s">
        <v>40157</v>
      </c>
      <c r="N4954" t="s">
        <v>40155</v>
      </c>
      <c r="O4954" t="s">
        <v>22805</v>
      </c>
    </row>
    <row r="4955" spans="1:15" x14ac:dyDescent="0.25">
      <c r="A4955" t="s">
        <v>22806</v>
      </c>
      <c r="B4955" t="s">
        <v>13</v>
      </c>
      <c r="C4955" t="s">
        <v>22807</v>
      </c>
      <c r="D4955" t="s">
        <v>22808</v>
      </c>
      <c r="E4955" t="s">
        <v>44</v>
      </c>
      <c r="F4955">
        <v>2018</v>
      </c>
      <c r="G4955">
        <v>2016</v>
      </c>
      <c r="H4955">
        <f>IF(Table[duration in minutes]&gt;125,4.5,ROUND(1+Table[duration in minutes]/125*4,0))</f>
        <v>5</v>
      </c>
      <c r="I4955" t="s">
        <v>74</v>
      </c>
      <c r="J4955" t="s">
        <v>285</v>
      </c>
      <c r="K4955">
        <v>116</v>
      </c>
      <c r="L4955" t="s">
        <v>661</v>
      </c>
      <c r="M4955" t="s">
        <v>40153</v>
      </c>
      <c r="N4955" t="s">
        <v>40164</v>
      </c>
      <c r="O4955" t="s">
        <v>22810</v>
      </c>
    </row>
    <row r="4956" spans="1:15" x14ac:dyDescent="0.25">
      <c r="A4956" t="s">
        <v>22811</v>
      </c>
      <c r="B4956" t="s">
        <v>13</v>
      </c>
      <c r="C4956" t="s">
        <v>22812</v>
      </c>
      <c r="D4956" t="s">
        <v>22803</v>
      </c>
      <c r="E4956" t="s">
        <v>44</v>
      </c>
      <c r="F4956">
        <v>2018</v>
      </c>
      <c r="G4956">
        <v>2007</v>
      </c>
      <c r="H4956">
        <f>IF(Table[duration in minutes]&gt;125,4.5,ROUND(1+Table[duration in minutes]/125*4,0))</f>
        <v>3</v>
      </c>
      <c r="I4956" t="s">
        <v>74</v>
      </c>
      <c r="J4956" t="s">
        <v>14812</v>
      </c>
      <c r="K4956">
        <v>70</v>
      </c>
      <c r="L4956" t="s">
        <v>193</v>
      </c>
      <c r="M4956" t="s">
        <v>40155</v>
      </c>
      <c r="N4956" t="s">
        <v>40153</v>
      </c>
      <c r="O4956" t="s">
        <v>22814</v>
      </c>
    </row>
    <row r="4957" spans="1:15" x14ac:dyDescent="0.25">
      <c r="A4957" t="s">
        <v>22815</v>
      </c>
      <c r="B4957" t="s">
        <v>13</v>
      </c>
      <c r="C4957" t="s">
        <v>22816</v>
      </c>
      <c r="D4957" t="s">
        <v>22817</v>
      </c>
      <c r="E4957" t="s">
        <v>44</v>
      </c>
      <c r="F4957">
        <v>2018</v>
      </c>
      <c r="G4957">
        <v>2005</v>
      </c>
      <c r="H4957">
        <f>IF(Table[duration in minutes]&gt;125,4.5,ROUND(1+Table[duration in minutes]/125*4,0))</f>
        <v>3</v>
      </c>
      <c r="I4957" t="s">
        <v>106</v>
      </c>
      <c r="J4957" t="s">
        <v>6183</v>
      </c>
      <c r="K4957">
        <v>70</v>
      </c>
      <c r="L4957" t="s">
        <v>661</v>
      </c>
      <c r="M4957" t="s">
        <v>40153</v>
      </c>
      <c r="N4957" t="s">
        <v>40160</v>
      </c>
      <c r="O4957" t="s">
        <v>22819</v>
      </c>
    </row>
    <row r="4958" spans="1:15" x14ac:dyDescent="0.25">
      <c r="A4958" t="s">
        <v>22820</v>
      </c>
      <c r="B4958" t="s">
        <v>13</v>
      </c>
      <c r="C4958" t="s">
        <v>22821</v>
      </c>
      <c r="D4958" t="s">
        <v>21158</v>
      </c>
      <c r="E4958" t="s">
        <v>44</v>
      </c>
      <c r="F4958">
        <v>2018</v>
      </c>
      <c r="G4958">
        <v>2000</v>
      </c>
      <c r="H4958">
        <f>IF(Table[duration in minutes]&gt;125,4.5,ROUND(1+Table[duration in minutes]/125*4,0))</f>
        <v>3</v>
      </c>
      <c r="I4958" t="s">
        <v>74</v>
      </c>
      <c r="J4958" t="s">
        <v>3490</v>
      </c>
      <c r="K4958">
        <v>70</v>
      </c>
      <c r="L4958" t="s">
        <v>193</v>
      </c>
      <c r="M4958" t="s">
        <v>40155</v>
      </c>
      <c r="N4958" t="s">
        <v>40153</v>
      </c>
      <c r="O4958" t="s">
        <v>22823</v>
      </c>
    </row>
    <row r="4959" spans="1:15" x14ac:dyDescent="0.25">
      <c r="A4959" t="s">
        <v>22824</v>
      </c>
      <c r="B4959" t="s">
        <v>22</v>
      </c>
      <c r="C4959" t="s">
        <v>22825</v>
      </c>
      <c r="D4959" t="s">
        <v>40128</v>
      </c>
      <c r="E4959" t="s">
        <v>73</v>
      </c>
      <c r="F4959">
        <v>2018</v>
      </c>
      <c r="G4959">
        <v>2017</v>
      </c>
      <c r="H4959">
        <f>IF(Table[duration in minutes]&gt;125,4.5,ROUND(1+Table[duration in minutes]/125*4,0))</f>
        <v>4.5</v>
      </c>
      <c r="I4959" t="s">
        <v>26</v>
      </c>
      <c r="J4959" t="s">
        <v>27</v>
      </c>
      <c r="K4959">
        <v>250</v>
      </c>
      <c r="L4959" t="s">
        <v>40154</v>
      </c>
      <c r="M4959" t="s">
        <v>40146</v>
      </c>
      <c r="N4959" t="s">
        <v>40149</v>
      </c>
      <c r="O4959" t="s">
        <v>22827</v>
      </c>
    </row>
    <row r="4960" spans="1:15" x14ac:dyDescent="0.25">
      <c r="A4960" t="s">
        <v>22828</v>
      </c>
      <c r="B4960" t="s">
        <v>13</v>
      </c>
      <c r="C4960" t="s">
        <v>22829</v>
      </c>
      <c r="D4960" t="s">
        <v>22830</v>
      </c>
      <c r="E4960" t="s">
        <v>73</v>
      </c>
      <c r="F4960">
        <v>2018</v>
      </c>
      <c r="G4960">
        <v>2017</v>
      </c>
      <c r="H4960">
        <f>IF(Table[duration in minutes]&gt;125,4.5,ROUND(1+Table[duration in minutes]/125*4,0))</f>
        <v>4</v>
      </c>
      <c r="I4960" t="s">
        <v>310</v>
      </c>
      <c r="J4960" t="s">
        <v>519</v>
      </c>
      <c r="K4960">
        <v>87</v>
      </c>
      <c r="L4960" t="s">
        <v>312</v>
      </c>
      <c r="M4960" t="s">
        <v>40162</v>
      </c>
      <c r="O4960" t="s">
        <v>22832</v>
      </c>
    </row>
    <row r="4961" spans="1:15" x14ac:dyDescent="0.25">
      <c r="A4961" t="s">
        <v>22833</v>
      </c>
      <c r="B4961" t="s">
        <v>13</v>
      </c>
      <c r="C4961" t="s">
        <v>22834</v>
      </c>
      <c r="D4961" t="s">
        <v>22835</v>
      </c>
      <c r="E4961" t="s">
        <v>16</v>
      </c>
      <c r="F4961">
        <v>2018</v>
      </c>
      <c r="G4961">
        <v>2018</v>
      </c>
      <c r="H4961">
        <f>IF(Table[duration in minutes]&gt;125,4.5,ROUND(1+Table[duration in minutes]/125*4,0))</f>
        <v>4</v>
      </c>
      <c r="I4961" t="s">
        <v>26</v>
      </c>
      <c r="J4961" t="s">
        <v>192</v>
      </c>
      <c r="K4961">
        <v>103</v>
      </c>
      <c r="L4961" t="s">
        <v>661</v>
      </c>
      <c r="M4961" t="s">
        <v>40152</v>
      </c>
      <c r="N4961" t="s">
        <v>40169</v>
      </c>
      <c r="O4961" t="s">
        <v>22837</v>
      </c>
    </row>
    <row r="4962" spans="1:15" x14ac:dyDescent="0.25">
      <c r="A4962" t="s">
        <v>22838</v>
      </c>
      <c r="B4962" t="s">
        <v>13</v>
      </c>
      <c r="C4962" t="s">
        <v>22839</v>
      </c>
      <c r="D4962" t="s">
        <v>22840</v>
      </c>
      <c r="E4962" t="s">
        <v>16</v>
      </c>
      <c r="F4962">
        <v>2018</v>
      </c>
      <c r="G4962">
        <v>2018</v>
      </c>
      <c r="H4962">
        <f>IF(Table[duration in minutes]&gt;125,4.5,ROUND(1+Table[duration in minutes]/125*4,0))</f>
        <v>3</v>
      </c>
      <c r="I4962" t="s">
        <v>26</v>
      </c>
      <c r="J4962" t="s">
        <v>1435</v>
      </c>
      <c r="K4962">
        <v>70</v>
      </c>
      <c r="L4962" t="s">
        <v>193</v>
      </c>
      <c r="M4962" t="s">
        <v>40160</v>
      </c>
      <c r="O4962" t="s">
        <v>22842</v>
      </c>
    </row>
    <row r="4963" spans="1:15" x14ac:dyDescent="0.25">
      <c r="A4963" t="s">
        <v>22843</v>
      </c>
      <c r="B4963" t="s">
        <v>22</v>
      </c>
      <c r="C4963" t="s">
        <v>22844</v>
      </c>
      <c r="D4963" t="s">
        <v>40128</v>
      </c>
      <c r="E4963" t="s">
        <v>16</v>
      </c>
      <c r="F4963">
        <v>2018</v>
      </c>
      <c r="G4963">
        <v>2018</v>
      </c>
      <c r="H4963">
        <f>IF(Table[duration in minutes]&gt;125,4.5,ROUND(1+Table[duration in minutes]/125*4,0))</f>
        <v>5</v>
      </c>
      <c r="I4963" t="s">
        <v>26</v>
      </c>
      <c r="J4963" t="s">
        <v>34</v>
      </c>
      <c r="K4963">
        <v>125</v>
      </c>
      <c r="L4963" t="s">
        <v>1047</v>
      </c>
      <c r="O4963" t="s">
        <v>22846</v>
      </c>
    </row>
    <row r="4964" spans="1:15" x14ac:dyDescent="0.25">
      <c r="A4964" t="s">
        <v>22847</v>
      </c>
      <c r="B4964" t="s">
        <v>13</v>
      </c>
      <c r="C4964" t="s">
        <v>22848</v>
      </c>
      <c r="D4964" t="s">
        <v>21912</v>
      </c>
      <c r="E4964" t="s">
        <v>128</v>
      </c>
      <c r="F4964">
        <v>2018</v>
      </c>
      <c r="G4964">
        <v>2018</v>
      </c>
      <c r="H4964">
        <f>IF(Table[duration in minutes]&gt;125,4.5,ROUND(1+Table[duration in minutes]/125*4,0))</f>
        <v>3</v>
      </c>
      <c r="I4964" t="s">
        <v>26</v>
      </c>
      <c r="J4964" t="s">
        <v>2199</v>
      </c>
      <c r="K4964">
        <v>70</v>
      </c>
      <c r="L4964" t="s">
        <v>1517</v>
      </c>
      <c r="O4964" t="s">
        <v>22850</v>
      </c>
    </row>
    <row r="4965" spans="1:15" x14ac:dyDescent="0.25">
      <c r="A4965" t="s">
        <v>22851</v>
      </c>
      <c r="B4965" t="s">
        <v>13</v>
      </c>
      <c r="C4965" t="s">
        <v>22852</v>
      </c>
      <c r="D4965" t="s">
        <v>22853</v>
      </c>
      <c r="E4965" t="s">
        <v>73</v>
      </c>
      <c r="F4965">
        <v>2018</v>
      </c>
      <c r="G4965">
        <v>2018</v>
      </c>
      <c r="H4965">
        <f>IF(Table[duration in minutes]&gt;125,4.5,ROUND(1+Table[duration in minutes]/125*4,0))</f>
        <v>4</v>
      </c>
      <c r="I4965" t="s">
        <v>26</v>
      </c>
      <c r="J4965" t="s">
        <v>199</v>
      </c>
      <c r="K4965">
        <v>97</v>
      </c>
      <c r="L4965" t="s">
        <v>661</v>
      </c>
      <c r="M4965" t="s">
        <v>40162</v>
      </c>
      <c r="N4965" t="s">
        <v>40164</v>
      </c>
      <c r="O4965" t="s">
        <v>22856</v>
      </c>
    </row>
    <row r="4966" spans="1:15" x14ac:dyDescent="0.25">
      <c r="A4966" t="s">
        <v>22857</v>
      </c>
      <c r="B4966" t="s">
        <v>22</v>
      </c>
      <c r="C4966" t="s">
        <v>22858</v>
      </c>
      <c r="D4966" t="s">
        <v>40128</v>
      </c>
      <c r="E4966" t="s">
        <v>915</v>
      </c>
      <c r="F4966">
        <v>2018</v>
      </c>
      <c r="G4966">
        <v>2018</v>
      </c>
      <c r="H4966">
        <f>IF(Table[duration in minutes]&gt;125,4.5,ROUND(1+Table[duration in minutes]/125*4,0))</f>
        <v>3</v>
      </c>
      <c r="I4966" t="s">
        <v>26</v>
      </c>
      <c r="J4966" t="s">
        <v>22860</v>
      </c>
      <c r="K4966">
        <v>70</v>
      </c>
      <c r="L4966" t="s">
        <v>40179</v>
      </c>
      <c r="M4966" t="s">
        <v>40158</v>
      </c>
      <c r="N4966" t="s">
        <v>40146</v>
      </c>
      <c r="O4966" t="s">
        <v>22861</v>
      </c>
    </row>
    <row r="4967" spans="1:15" x14ac:dyDescent="0.25">
      <c r="A4967" t="s">
        <v>22862</v>
      </c>
      <c r="B4967" t="s">
        <v>13</v>
      </c>
      <c r="C4967" t="s">
        <v>22863</v>
      </c>
      <c r="D4967" t="s">
        <v>21630</v>
      </c>
      <c r="E4967" t="s">
        <v>915</v>
      </c>
      <c r="F4967">
        <v>2018</v>
      </c>
      <c r="G4967">
        <v>2009</v>
      </c>
      <c r="H4967">
        <f>IF(Table[duration in minutes]&gt;125,4.5,ROUND(1+Table[duration in minutes]/125*4,0))</f>
        <v>4</v>
      </c>
      <c r="I4967" t="s">
        <v>310</v>
      </c>
      <c r="J4967" t="s">
        <v>369</v>
      </c>
      <c r="K4967">
        <v>102</v>
      </c>
      <c r="L4967" t="s">
        <v>193</v>
      </c>
      <c r="M4967" t="s">
        <v>40174</v>
      </c>
      <c r="O4967" t="s">
        <v>22865</v>
      </c>
    </row>
    <row r="4968" spans="1:15" x14ac:dyDescent="0.25">
      <c r="A4968" t="s">
        <v>22866</v>
      </c>
      <c r="B4968" t="s">
        <v>13</v>
      </c>
      <c r="C4968" t="s">
        <v>22867</v>
      </c>
      <c r="D4968" t="s">
        <v>21630</v>
      </c>
      <c r="E4968" t="s">
        <v>915</v>
      </c>
      <c r="F4968">
        <v>2018</v>
      </c>
      <c r="G4968">
        <v>2006</v>
      </c>
      <c r="H4968">
        <f>IF(Table[duration in minutes]&gt;125,4.5,ROUND(1+Table[duration in minutes]/125*4,0))</f>
        <v>4</v>
      </c>
      <c r="I4968" t="s">
        <v>310</v>
      </c>
      <c r="J4968" t="s">
        <v>384</v>
      </c>
      <c r="K4968">
        <v>95</v>
      </c>
      <c r="L4968" t="s">
        <v>193</v>
      </c>
      <c r="M4968" t="s">
        <v>40174</v>
      </c>
      <c r="O4968" t="s">
        <v>22869</v>
      </c>
    </row>
    <row r="4969" spans="1:15" x14ac:dyDescent="0.25">
      <c r="A4969" t="s">
        <v>22870</v>
      </c>
      <c r="B4969" t="s">
        <v>22</v>
      </c>
      <c r="C4969" t="s">
        <v>22871</v>
      </c>
      <c r="D4969" t="s">
        <v>40128</v>
      </c>
      <c r="E4969" t="s">
        <v>73</v>
      </c>
      <c r="F4969">
        <v>2018</v>
      </c>
      <c r="G4969">
        <v>2018</v>
      </c>
      <c r="H4969">
        <f>IF(Table[duration in minutes]&gt;125,4.5,ROUND(1+Table[duration in minutes]/125*4,0))</f>
        <v>5</v>
      </c>
      <c r="I4969" t="s">
        <v>74</v>
      </c>
      <c r="J4969" t="s">
        <v>34</v>
      </c>
      <c r="K4969">
        <v>125</v>
      </c>
      <c r="L4969" t="s">
        <v>1047</v>
      </c>
      <c r="O4969" t="s">
        <v>22873</v>
      </c>
    </row>
    <row r="4970" spans="1:15" x14ac:dyDescent="0.25">
      <c r="A4970" t="s">
        <v>22874</v>
      </c>
      <c r="B4970" t="s">
        <v>22</v>
      </c>
      <c r="C4970" t="s">
        <v>22875</v>
      </c>
      <c r="D4970" t="s">
        <v>22876</v>
      </c>
      <c r="E4970" t="s">
        <v>73</v>
      </c>
      <c r="F4970">
        <v>2018</v>
      </c>
      <c r="G4970">
        <v>2018</v>
      </c>
      <c r="H4970">
        <f>IF(Table[duration in minutes]&gt;125,4.5,ROUND(1+Table[duration in minutes]/125*4,0))</f>
        <v>5</v>
      </c>
      <c r="I4970" t="s">
        <v>74</v>
      </c>
      <c r="J4970" t="s">
        <v>34</v>
      </c>
      <c r="K4970">
        <v>125</v>
      </c>
      <c r="L4970" t="s">
        <v>40154</v>
      </c>
      <c r="M4970" t="s">
        <v>40146</v>
      </c>
      <c r="N4970" t="s">
        <v>40180</v>
      </c>
      <c r="O4970" t="s">
        <v>22879</v>
      </c>
    </row>
    <row r="4971" spans="1:15" x14ac:dyDescent="0.25">
      <c r="A4971" t="s">
        <v>22880</v>
      </c>
      <c r="B4971" t="s">
        <v>13</v>
      </c>
      <c r="C4971" t="s">
        <v>22881</v>
      </c>
      <c r="D4971" t="s">
        <v>15069</v>
      </c>
      <c r="E4971" t="s">
        <v>3542</v>
      </c>
      <c r="F4971">
        <v>2018</v>
      </c>
      <c r="G4971">
        <v>2016</v>
      </c>
      <c r="H4971">
        <f>IF(Table[duration in minutes]&gt;125,4.5,ROUND(1+Table[duration in minutes]/125*4,0))</f>
        <v>5</v>
      </c>
      <c r="I4971" t="s">
        <v>26</v>
      </c>
      <c r="J4971" t="s">
        <v>311</v>
      </c>
      <c r="K4971">
        <v>115</v>
      </c>
      <c r="L4971" t="s">
        <v>661</v>
      </c>
      <c r="M4971" t="s">
        <v>40153</v>
      </c>
      <c r="N4971" t="s">
        <v>40164</v>
      </c>
      <c r="O4971" t="s">
        <v>22884</v>
      </c>
    </row>
    <row r="4972" spans="1:15" x14ac:dyDescent="0.25">
      <c r="A4972" t="s">
        <v>22885</v>
      </c>
      <c r="B4972" t="s">
        <v>13</v>
      </c>
      <c r="C4972" t="s">
        <v>22886</v>
      </c>
      <c r="D4972" t="s">
        <v>17518</v>
      </c>
      <c r="E4972" t="s">
        <v>16</v>
      </c>
      <c r="F4972">
        <v>2018</v>
      </c>
      <c r="G4972">
        <v>2018</v>
      </c>
      <c r="H4972">
        <f>IF(Table[duration in minutes]&gt;125,4.5,ROUND(1+Table[duration in minutes]/125*4,0))</f>
        <v>4</v>
      </c>
      <c r="I4972" t="s">
        <v>26</v>
      </c>
      <c r="J4972" t="s">
        <v>369</v>
      </c>
      <c r="K4972">
        <v>102</v>
      </c>
      <c r="L4972" t="s">
        <v>312</v>
      </c>
      <c r="M4972" t="s">
        <v>40157</v>
      </c>
      <c r="O4972" t="s">
        <v>22888</v>
      </c>
    </row>
    <row r="4973" spans="1:15" x14ac:dyDescent="0.25">
      <c r="A4973" t="s">
        <v>22889</v>
      </c>
      <c r="B4973" t="s">
        <v>13</v>
      </c>
      <c r="C4973" t="s">
        <v>22890</v>
      </c>
      <c r="D4973" t="s">
        <v>22891</v>
      </c>
      <c r="E4973" t="s">
        <v>3809</v>
      </c>
      <c r="F4973">
        <v>2018</v>
      </c>
      <c r="G4973">
        <v>2016</v>
      </c>
      <c r="H4973">
        <f>IF(Table[duration in minutes]&gt;125,4.5,ROUND(1+Table[duration in minutes]/125*4,0))</f>
        <v>4</v>
      </c>
      <c r="I4973" t="s">
        <v>26</v>
      </c>
      <c r="J4973" t="s">
        <v>342</v>
      </c>
      <c r="K4973">
        <v>99</v>
      </c>
      <c r="L4973" t="s">
        <v>661</v>
      </c>
      <c r="M4973" t="s">
        <v>40153</v>
      </c>
      <c r="O4973" t="s">
        <v>22894</v>
      </c>
    </row>
    <row r="4974" spans="1:15" x14ac:dyDescent="0.25">
      <c r="A4974" t="s">
        <v>22895</v>
      </c>
      <c r="B4974" t="s">
        <v>13</v>
      </c>
      <c r="C4974" t="s">
        <v>22896</v>
      </c>
      <c r="D4974" t="s">
        <v>22897</v>
      </c>
      <c r="E4974" t="s">
        <v>16</v>
      </c>
      <c r="F4974">
        <v>2018</v>
      </c>
      <c r="G4974">
        <v>2018</v>
      </c>
      <c r="H4974">
        <f>IF(Table[duration in minutes]&gt;125,4.5,ROUND(1+Table[duration in minutes]/125*4,0))</f>
        <v>3</v>
      </c>
      <c r="I4974" t="s">
        <v>26</v>
      </c>
      <c r="J4974" t="s">
        <v>2223</v>
      </c>
      <c r="K4974">
        <v>70</v>
      </c>
      <c r="L4974" t="s">
        <v>661</v>
      </c>
      <c r="M4974" t="s">
        <v>40152</v>
      </c>
      <c r="N4974" t="s">
        <v>40161</v>
      </c>
      <c r="O4974" t="s">
        <v>22899</v>
      </c>
    </row>
    <row r="4975" spans="1:15" x14ac:dyDescent="0.25">
      <c r="A4975" t="s">
        <v>22900</v>
      </c>
      <c r="B4975" t="s">
        <v>22</v>
      </c>
      <c r="C4975" t="s">
        <v>22901</v>
      </c>
      <c r="D4975" t="s">
        <v>40128</v>
      </c>
      <c r="E4975" t="s">
        <v>73</v>
      </c>
      <c r="F4975">
        <v>2018</v>
      </c>
      <c r="G4975">
        <v>2018</v>
      </c>
      <c r="H4975">
        <f>IF(Table[duration in minutes]&gt;125,4.5,ROUND(1+Table[duration in minutes]/125*4,0))</f>
        <v>5</v>
      </c>
      <c r="I4975" t="s">
        <v>26</v>
      </c>
      <c r="J4975" t="s">
        <v>34</v>
      </c>
      <c r="K4975">
        <v>125</v>
      </c>
      <c r="L4975" t="s">
        <v>40154</v>
      </c>
      <c r="M4975" t="s">
        <v>40146</v>
      </c>
      <c r="N4975" t="s">
        <v>40143</v>
      </c>
      <c r="O4975" t="s">
        <v>22903</v>
      </c>
    </row>
    <row r="4976" spans="1:15" x14ac:dyDescent="0.25">
      <c r="A4976" t="s">
        <v>22904</v>
      </c>
      <c r="B4976" t="s">
        <v>13</v>
      </c>
      <c r="C4976" t="s">
        <v>22905</v>
      </c>
      <c r="D4976" t="s">
        <v>22906</v>
      </c>
      <c r="E4976" t="s">
        <v>16</v>
      </c>
      <c r="F4976">
        <v>2018</v>
      </c>
      <c r="G4976">
        <v>2018</v>
      </c>
      <c r="H4976">
        <f>IF(Table[duration in minutes]&gt;125,4.5,ROUND(1+Table[duration in minutes]/125*4,0))</f>
        <v>4</v>
      </c>
      <c r="I4976" t="s">
        <v>26</v>
      </c>
      <c r="J4976" t="s">
        <v>357</v>
      </c>
      <c r="K4976">
        <v>100</v>
      </c>
      <c r="L4976" t="s">
        <v>661</v>
      </c>
      <c r="M4976" t="s">
        <v>40161</v>
      </c>
      <c r="O4976" t="s">
        <v>22908</v>
      </c>
    </row>
    <row r="4977" spans="1:15" x14ac:dyDescent="0.25">
      <c r="A4977" t="s">
        <v>22909</v>
      </c>
      <c r="B4977" t="s">
        <v>13</v>
      </c>
      <c r="C4977" t="s">
        <v>22910</v>
      </c>
      <c r="D4977" t="s">
        <v>22911</v>
      </c>
      <c r="E4977" t="s">
        <v>44</v>
      </c>
      <c r="F4977">
        <v>2018</v>
      </c>
      <c r="G4977">
        <v>2017</v>
      </c>
      <c r="H4977">
        <f>IF(Table[duration in minutes]&gt;125,4.5,ROUND(1+Table[duration in minutes]/125*4,0))</f>
        <v>3</v>
      </c>
      <c r="I4977" t="s">
        <v>74</v>
      </c>
      <c r="J4977" t="s">
        <v>1168</v>
      </c>
      <c r="K4977">
        <v>70</v>
      </c>
      <c r="L4977" t="s">
        <v>661</v>
      </c>
      <c r="M4977" t="s">
        <v>40153</v>
      </c>
      <c r="N4977" t="s">
        <v>40161</v>
      </c>
      <c r="O4977" t="s">
        <v>22913</v>
      </c>
    </row>
    <row r="4978" spans="1:15" x14ac:dyDescent="0.25">
      <c r="A4978" t="s">
        <v>22914</v>
      </c>
      <c r="B4978" t="s">
        <v>22</v>
      </c>
      <c r="C4978" t="s">
        <v>22915</v>
      </c>
      <c r="D4978" t="s">
        <v>40128</v>
      </c>
      <c r="E4978" t="s">
        <v>16</v>
      </c>
      <c r="F4978">
        <v>2018</v>
      </c>
      <c r="G4978">
        <v>2018</v>
      </c>
      <c r="H4978">
        <f>IF(Table[duration in minutes]&gt;125,4.5,ROUND(1+Table[duration in minutes]/125*4,0))</f>
        <v>4.5</v>
      </c>
      <c r="I4978" t="s">
        <v>26</v>
      </c>
      <c r="J4978" t="s">
        <v>27</v>
      </c>
      <c r="K4978">
        <v>250</v>
      </c>
      <c r="L4978" t="s">
        <v>8778</v>
      </c>
      <c r="M4978" t="s">
        <v>40150</v>
      </c>
      <c r="O4978" t="s">
        <v>22917</v>
      </c>
    </row>
    <row r="4979" spans="1:15" x14ac:dyDescent="0.25">
      <c r="A4979" t="s">
        <v>22918</v>
      </c>
      <c r="B4979" t="s">
        <v>13</v>
      </c>
      <c r="C4979" t="s">
        <v>22919</v>
      </c>
      <c r="D4979" t="s">
        <v>22920</v>
      </c>
      <c r="E4979" t="s">
        <v>3765</v>
      </c>
      <c r="F4979">
        <v>2018</v>
      </c>
      <c r="G4979">
        <v>2018</v>
      </c>
      <c r="H4979">
        <f>IF(Table[duration in minutes]&gt;125,4.5,ROUND(1+Table[duration in minutes]/125*4,0))</f>
        <v>4</v>
      </c>
      <c r="I4979" t="s">
        <v>106</v>
      </c>
      <c r="J4979" t="s">
        <v>519</v>
      </c>
      <c r="K4979">
        <v>87</v>
      </c>
      <c r="L4979" t="s">
        <v>59</v>
      </c>
      <c r="M4979" t="s">
        <v>40155</v>
      </c>
      <c r="O4979" t="s">
        <v>22923</v>
      </c>
    </row>
    <row r="4980" spans="1:15" x14ac:dyDescent="0.25">
      <c r="A4980" t="s">
        <v>22924</v>
      </c>
      <c r="B4980" t="s">
        <v>22</v>
      </c>
      <c r="C4980" t="s">
        <v>22925</v>
      </c>
      <c r="D4980" t="s">
        <v>40128</v>
      </c>
      <c r="E4980" t="s">
        <v>1497</v>
      </c>
      <c r="F4980">
        <v>2018</v>
      </c>
      <c r="G4980">
        <v>2018</v>
      </c>
      <c r="H4980">
        <f>IF(Table[duration in minutes]&gt;125,4.5,ROUND(1+Table[duration in minutes]/125*4,0))</f>
        <v>5</v>
      </c>
      <c r="I4980" t="s">
        <v>26</v>
      </c>
      <c r="J4980" t="s">
        <v>34</v>
      </c>
      <c r="K4980">
        <v>125</v>
      </c>
      <c r="L4980" t="s">
        <v>30153</v>
      </c>
      <c r="M4980" t="s">
        <v>40159</v>
      </c>
      <c r="N4980" t="s">
        <v>40143</v>
      </c>
      <c r="O4980" t="s">
        <v>22927</v>
      </c>
    </row>
    <row r="4981" spans="1:15" x14ac:dyDescent="0.25">
      <c r="A4981" t="s">
        <v>22928</v>
      </c>
      <c r="B4981" t="s">
        <v>13</v>
      </c>
      <c r="C4981" t="s">
        <v>22929</v>
      </c>
      <c r="D4981" t="s">
        <v>22930</v>
      </c>
      <c r="E4981" t="s">
        <v>16</v>
      </c>
      <c r="F4981">
        <v>2018</v>
      </c>
      <c r="G4981">
        <v>2018</v>
      </c>
      <c r="H4981">
        <f>IF(Table[duration in minutes]&gt;125,4.5,ROUND(1+Table[duration in minutes]/125*4,0))</f>
        <v>4</v>
      </c>
      <c r="I4981" t="s">
        <v>74</v>
      </c>
      <c r="J4981" t="s">
        <v>352</v>
      </c>
      <c r="K4981">
        <v>88</v>
      </c>
      <c r="L4981" t="s">
        <v>19</v>
      </c>
      <c r="O4981" t="s">
        <v>22931</v>
      </c>
    </row>
    <row r="4982" spans="1:15" x14ac:dyDescent="0.25">
      <c r="A4982" t="s">
        <v>22932</v>
      </c>
      <c r="B4982" t="s">
        <v>22</v>
      </c>
      <c r="C4982" t="s">
        <v>22933</v>
      </c>
      <c r="D4982" t="s">
        <v>40128</v>
      </c>
      <c r="E4982" t="s">
        <v>16</v>
      </c>
      <c r="F4982">
        <v>2018</v>
      </c>
      <c r="G4982">
        <v>2018</v>
      </c>
      <c r="H4982">
        <f>IF(Table[duration in minutes]&gt;125,4.5,ROUND(1+Table[duration in minutes]/125*4,0))</f>
        <v>5</v>
      </c>
      <c r="I4982" t="s">
        <v>26</v>
      </c>
      <c r="J4982" t="s">
        <v>34</v>
      </c>
      <c r="K4982">
        <v>125</v>
      </c>
      <c r="L4982" t="s">
        <v>40145</v>
      </c>
      <c r="M4982" t="s">
        <v>40156</v>
      </c>
      <c r="O4982" t="s">
        <v>22934</v>
      </c>
    </row>
    <row r="4983" spans="1:15" x14ac:dyDescent="0.25">
      <c r="A4983" t="s">
        <v>22935</v>
      </c>
      <c r="B4983" t="s">
        <v>13</v>
      </c>
      <c r="C4983" t="s">
        <v>22936</v>
      </c>
      <c r="D4983" t="s">
        <v>22937</v>
      </c>
      <c r="E4983" t="s">
        <v>40129</v>
      </c>
      <c r="F4983">
        <v>2018</v>
      </c>
      <c r="G4983">
        <v>2018</v>
      </c>
      <c r="H4983">
        <f>IF(Table[duration in minutes]&gt;125,4.5,ROUND(1+Table[duration in minutes]/125*4,0))</f>
        <v>3</v>
      </c>
      <c r="I4983" t="s">
        <v>26</v>
      </c>
      <c r="J4983" t="s">
        <v>755</v>
      </c>
      <c r="K4983">
        <v>70</v>
      </c>
      <c r="L4983" t="s">
        <v>1517</v>
      </c>
      <c r="O4983" t="s">
        <v>22938</v>
      </c>
    </row>
    <row r="4984" spans="1:15" x14ac:dyDescent="0.25">
      <c r="A4984" t="s">
        <v>22939</v>
      </c>
      <c r="B4984" t="s">
        <v>13</v>
      </c>
      <c r="C4984" t="s">
        <v>22940</v>
      </c>
      <c r="D4984" t="s">
        <v>22941</v>
      </c>
      <c r="E4984" t="s">
        <v>341</v>
      </c>
      <c r="F4984">
        <v>2018</v>
      </c>
      <c r="G4984">
        <v>2016</v>
      </c>
      <c r="H4984">
        <f>IF(Table[duration in minutes]&gt;125,4.5,ROUND(1+Table[duration in minutes]/125*4,0))</f>
        <v>3</v>
      </c>
      <c r="I4984" t="s">
        <v>17</v>
      </c>
      <c r="J4984" t="s">
        <v>1057</v>
      </c>
      <c r="K4984">
        <v>70</v>
      </c>
      <c r="L4984" t="s">
        <v>34065</v>
      </c>
      <c r="M4984" t="s">
        <v>40176</v>
      </c>
      <c r="N4984" t="s">
        <v>40153</v>
      </c>
      <c r="O4984" t="s">
        <v>22943</v>
      </c>
    </row>
    <row r="4985" spans="1:15" x14ac:dyDescent="0.25">
      <c r="A4985" t="s">
        <v>22944</v>
      </c>
      <c r="B4985" t="s">
        <v>13</v>
      </c>
      <c r="C4985" t="s">
        <v>22945</v>
      </c>
      <c r="D4985" t="s">
        <v>22946</v>
      </c>
      <c r="E4985" t="s">
        <v>3171</v>
      </c>
      <c r="F4985">
        <v>2018</v>
      </c>
      <c r="G4985">
        <v>2016</v>
      </c>
      <c r="H4985">
        <f>IF(Table[duration in minutes]&gt;125,4.5,ROUND(1+Table[duration in minutes]/125*4,0))</f>
        <v>4</v>
      </c>
      <c r="I4985" t="s">
        <v>26</v>
      </c>
      <c r="J4985" t="s">
        <v>58</v>
      </c>
      <c r="K4985">
        <v>91</v>
      </c>
      <c r="L4985" t="s">
        <v>193</v>
      </c>
      <c r="M4985" t="s">
        <v>40155</v>
      </c>
      <c r="N4985" t="s">
        <v>40153</v>
      </c>
      <c r="O4985" t="s">
        <v>22948</v>
      </c>
    </row>
    <row r="4986" spans="1:15" x14ac:dyDescent="0.25">
      <c r="A4986" t="s">
        <v>22949</v>
      </c>
      <c r="B4986" t="s">
        <v>22</v>
      </c>
      <c r="C4986" t="s">
        <v>22950</v>
      </c>
      <c r="D4986" t="s">
        <v>40128</v>
      </c>
      <c r="E4986" t="s">
        <v>2725</v>
      </c>
      <c r="F4986">
        <v>2018</v>
      </c>
      <c r="G4986">
        <v>2016</v>
      </c>
      <c r="H4986">
        <f>IF(Table[duration in minutes]&gt;125,4.5,ROUND(1+Table[duration in minutes]/125*4,0))</f>
        <v>5</v>
      </c>
      <c r="I4986" t="s">
        <v>74</v>
      </c>
      <c r="J4986" t="s">
        <v>34</v>
      </c>
      <c r="K4986">
        <v>125</v>
      </c>
      <c r="L4986" t="s">
        <v>30153</v>
      </c>
      <c r="M4986" t="s">
        <v>40149</v>
      </c>
      <c r="N4986" t="s">
        <v>40143</v>
      </c>
      <c r="O4986" t="s">
        <v>22952</v>
      </c>
    </row>
    <row r="4987" spans="1:15" x14ac:dyDescent="0.25">
      <c r="A4987" t="s">
        <v>22953</v>
      </c>
      <c r="B4987" t="s">
        <v>22</v>
      </c>
      <c r="C4987" t="s">
        <v>22954</v>
      </c>
      <c r="D4987" t="s">
        <v>40128</v>
      </c>
      <c r="E4987" t="s">
        <v>553</v>
      </c>
      <c r="F4987">
        <v>2018</v>
      </c>
      <c r="G4987">
        <v>2017</v>
      </c>
      <c r="H4987">
        <f>IF(Table[duration in minutes]&gt;125,4.5,ROUND(1+Table[duration in minutes]/125*4,0))</f>
        <v>5</v>
      </c>
      <c r="I4987" t="s">
        <v>26</v>
      </c>
      <c r="J4987" t="s">
        <v>34</v>
      </c>
      <c r="K4987">
        <v>125</v>
      </c>
      <c r="L4987" t="s">
        <v>30153</v>
      </c>
      <c r="M4987" t="s">
        <v>40143</v>
      </c>
      <c r="N4987" t="s">
        <v>40144</v>
      </c>
      <c r="O4987" t="s">
        <v>22956</v>
      </c>
    </row>
    <row r="4988" spans="1:15" x14ac:dyDescent="0.25">
      <c r="A4988" t="s">
        <v>22957</v>
      </c>
      <c r="B4988" t="s">
        <v>13</v>
      </c>
      <c r="C4988" t="s">
        <v>22958</v>
      </c>
      <c r="D4988" t="s">
        <v>22959</v>
      </c>
      <c r="E4988" t="s">
        <v>2019</v>
      </c>
      <c r="F4988">
        <v>2018</v>
      </c>
      <c r="G4988">
        <v>2017</v>
      </c>
      <c r="H4988">
        <f>IF(Table[duration in minutes]&gt;125,4.5,ROUND(1+Table[duration in minutes]/125*4,0))</f>
        <v>5</v>
      </c>
      <c r="I4988" t="s">
        <v>26</v>
      </c>
      <c r="J4988" t="s">
        <v>311</v>
      </c>
      <c r="K4988">
        <v>115</v>
      </c>
      <c r="L4988" t="s">
        <v>661</v>
      </c>
      <c r="M4988" t="s">
        <v>40153</v>
      </c>
      <c r="O4988" t="s">
        <v>22961</v>
      </c>
    </row>
    <row r="4989" spans="1:15" x14ac:dyDescent="0.25">
      <c r="A4989" t="s">
        <v>22962</v>
      </c>
      <c r="B4989" t="s">
        <v>13</v>
      </c>
      <c r="C4989" t="s">
        <v>22963</v>
      </c>
      <c r="D4989" t="s">
        <v>22964</v>
      </c>
      <c r="E4989" t="s">
        <v>616</v>
      </c>
      <c r="F4989">
        <v>2018</v>
      </c>
      <c r="G4989">
        <v>2018</v>
      </c>
      <c r="H4989">
        <f>IF(Table[duration in minutes]&gt;125,4.5,ROUND(1+Table[duration in minutes]/125*4,0))</f>
        <v>3</v>
      </c>
      <c r="I4989" t="s">
        <v>26</v>
      </c>
      <c r="J4989" t="s">
        <v>1407</v>
      </c>
      <c r="K4989">
        <v>70</v>
      </c>
      <c r="L4989" t="s">
        <v>312</v>
      </c>
      <c r="M4989" t="s">
        <v>40155</v>
      </c>
      <c r="N4989" t="s">
        <v>40153</v>
      </c>
      <c r="O4989" t="s">
        <v>22966</v>
      </c>
    </row>
    <row r="4990" spans="1:15" x14ac:dyDescent="0.25">
      <c r="A4990" t="s">
        <v>22967</v>
      </c>
      <c r="B4990" t="s">
        <v>22</v>
      </c>
      <c r="C4990" t="s">
        <v>22968</v>
      </c>
      <c r="D4990" t="s">
        <v>40128</v>
      </c>
      <c r="E4990" t="s">
        <v>341</v>
      </c>
      <c r="F4990">
        <v>2018</v>
      </c>
      <c r="G4990">
        <v>2017</v>
      </c>
      <c r="H4990">
        <f>IF(Table[duration in minutes]&gt;125,4.5,ROUND(1+Table[duration in minutes]/125*4,0))</f>
        <v>5</v>
      </c>
      <c r="I4990" t="s">
        <v>74</v>
      </c>
      <c r="J4990" t="s">
        <v>34</v>
      </c>
      <c r="K4990">
        <v>125</v>
      </c>
      <c r="L4990" t="s">
        <v>2013</v>
      </c>
      <c r="M4990" t="s">
        <v>40146</v>
      </c>
      <c r="O4990" t="s">
        <v>22970</v>
      </c>
    </row>
    <row r="4991" spans="1:15" x14ac:dyDescent="0.25">
      <c r="A4991" t="s">
        <v>22971</v>
      </c>
      <c r="B4991" t="s">
        <v>13</v>
      </c>
      <c r="C4991" t="s">
        <v>22972</v>
      </c>
      <c r="D4991" t="s">
        <v>22973</v>
      </c>
      <c r="E4991" t="s">
        <v>73</v>
      </c>
      <c r="F4991">
        <v>2018</v>
      </c>
      <c r="G4991">
        <v>2018</v>
      </c>
      <c r="H4991">
        <f>IF(Table[duration in minutes]&gt;125,4.5,ROUND(1+Table[duration in minutes]/125*4,0))</f>
        <v>3</v>
      </c>
      <c r="I4991" t="s">
        <v>26</v>
      </c>
      <c r="J4991" t="s">
        <v>5330</v>
      </c>
      <c r="K4991">
        <v>70</v>
      </c>
      <c r="L4991" t="s">
        <v>1517</v>
      </c>
      <c r="O4991" t="s">
        <v>22975</v>
      </c>
    </row>
    <row r="4992" spans="1:15" x14ac:dyDescent="0.25">
      <c r="A4992" t="s">
        <v>22976</v>
      </c>
      <c r="B4992" t="s">
        <v>13</v>
      </c>
      <c r="C4992" t="s">
        <v>22977</v>
      </c>
      <c r="D4992" t="s">
        <v>22978</v>
      </c>
      <c r="E4992" t="s">
        <v>16</v>
      </c>
      <c r="F4992">
        <v>2018</v>
      </c>
      <c r="G4992">
        <v>2018</v>
      </c>
      <c r="H4992">
        <f>IF(Table[duration in minutes]&gt;125,4.5,ROUND(1+Table[duration in minutes]/125*4,0))</f>
        <v>4</v>
      </c>
      <c r="I4992" t="s">
        <v>234</v>
      </c>
      <c r="J4992" t="s">
        <v>82</v>
      </c>
      <c r="K4992">
        <v>104</v>
      </c>
      <c r="L4992" t="s">
        <v>59</v>
      </c>
      <c r="O4992" t="s">
        <v>22980</v>
      </c>
    </row>
    <row r="4993" spans="1:15" x14ac:dyDescent="0.25">
      <c r="A4993" t="s">
        <v>22981</v>
      </c>
      <c r="B4993" t="s">
        <v>22</v>
      </c>
      <c r="C4993" t="s">
        <v>22982</v>
      </c>
      <c r="D4993" t="s">
        <v>22983</v>
      </c>
      <c r="E4993" t="s">
        <v>341</v>
      </c>
      <c r="F4993">
        <v>2018</v>
      </c>
      <c r="G4993">
        <v>2018</v>
      </c>
      <c r="H4993">
        <f>IF(Table[duration in minutes]&gt;125,4.5,ROUND(1+Table[duration in minutes]/125*4,0))</f>
        <v>5</v>
      </c>
      <c r="I4993" t="s">
        <v>74</v>
      </c>
      <c r="J4993" t="s">
        <v>34</v>
      </c>
      <c r="K4993">
        <v>125</v>
      </c>
      <c r="L4993" t="s">
        <v>2013</v>
      </c>
      <c r="M4993" t="s">
        <v>40146</v>
      </c>
      <c r="O4993" t="s">
        <v>22985</v>
      </c>
    </row>
    <row r="4994" spans="1:15" x14ac:dyDescent="0.25">
      <c r="A4994" t="s">
        <v>22986</v>
      </c>
      <c r="B4994" t="s">
        <v>22</v>
      </c>
      <c r="C4994" t="s">
        <v>22987</v>
      </c>
      <c r="D4994" t="s">
        <v>40128</v>
      </c>
      <c r="E4994" t="s">
        <v>73</v>
      </c>
      <c r="F4994">
        <v>2018</v>
      </c>
      <c r="G4994">
        <v>2018</v>
      </c>
      <c r="H4994">
        <f>IF(Table[duration in minutes]&gt;125,4.5,ROUND(1+Table[duration in minutes]/125*4,0))</f>
        <v>5</v>
      </c>
      <c r="I4994" t="s">
        <v>26</v>
      </c>
      <c r="J4994" t="s">
        <v>34</v>
      </c>
      <c r="K4994">
        <v>125</v>
      </c>
      <c r="L4994" t="s">
        <v>40154</v>
      </c>
      <c r="M4994" t="s">
        <v>40158</v>
      </c>
      <c r="N4994" t="s">
        <v>40146</v>
      </c>
      <c r="O4994" t="s">
        <v>22989</v>
      </c>
    </row>
    <row r="4995" spans="1:15" x14ac:dyDescent="0.25">
      <c r="A4995" t="s">
        <v>22990</v>
      </c>
      <c r="B4995" t="s">
        <v>13</v>
      </c>
      <c r="C4995" t="s">
        <v>22991</v>
      </c>
      <c r="D4995" t="s">
        <v>22992</v>
      </c>
      <c r="E4995" t="s">
        <v>16</v>
      </c>
      <c r="F4995">
        <v>2018</v>
      </c>
      <c r="G4995">
        <v>2018</v>
      </c>
      <c r="H4995">
        <f>IF(Table[duration in minutes]&gt;125,4.5,ROUND(1+Table[duration in minutes]/125*4,0))</f>
        <v>3</v>
      </c>
      <c r="I4995" t="s">
        <v>26</v>
      </c>
      <c r="J4995" t="s">
        <v>774</v>
      </c>
      <c r="K4995">
        <v>70</v>
      </c>
      <c r="L4995" t="s">
        <v>661</v>
      </c>
      <c r="M4995" t="s">
        <v>40164</v>
      </c>
      <c r="O4995" t="s">
        <v>22994</v>
      </c>
    </row>
    <row r="4996" spans="1:15" x14ac:dyDescent="0.25">
      <c r="A4996" t="s">
        <v>22995</v>
      </c>
      <c r="B4996" t="s">
        <v>22</v>
      </c>
      <c r="C4996" t="s">
        <v>22996</v>
      </c>
      <c r="D4996" t="s">
        <v>40128</v>
      </c>
      <c r="E4996" t="s">
        <v>616</v>
      </c>
      <c r="F4996">
        <v>2018</v>
      </c>
      <c r="G4996">
        <v>2018</v>
      </c>
      <c r="H4996">
        <f>IF(Table[duration in minutes]&gt;125,4.5,ROUND(1+Table[duration in minutes]/125*4,0))</f>
        <v>5</v>
      </c>
      <c r="I4996" t="s">
        <v>26</v>
      </c>
      <c r="J4996" t="s">
        <v>34</v>
      </c>
      <c r="K4996">
        <v>125</v>
      </c>
      <c r="L4996" t="s">
        <v>40145</v>
      </c>
      <c r="M4996" t="s">
        <v>40146</v>
      </c>
      <c r="N4996" t="s">
        <v>40171</v>
      </c>
      <c r="O4996" t="s">
        <v>22998</v>
      </c>
    </row>
    <row r="4997" spans="1:15" x14ac:dyDescent="0.25">
      <c r="A4997" t="s">
        <v>22999</v>
      </c>
      <c r="B4997" t="s">
        <v>13</v>
      </c>
      <c r="C4997" t="s">
        <v>23000</v>
      </c>
      <c r="D4997" t="s">
        <v>23001</v>
      </c>
      <c r="E4997" t="s">
        <v>44</v>
      </c>
      <c r="F4997">
        <v>2018</v>
      </c>
      <c r="G4997">
        <v>2018</v>
      </c>
      <c r="H4997">
        <f>IF(Table[duration in minutes]&gt;125,4.5,ROUND(1+Table[duration in minutes]/125*4,0))</f>
        <v>3</v>
      </c>
      <c r="I4997" t="s">
        <v>418</v>
      </c>
      <c r="J4997" t="s">
        <v>15667</v>
      </c>
      <c r="K4997">
        <v>70</v>
      </c>
      <c r="L4997" t="s">
        <v>19</v>
      </c>
      <c r="M4997" t="s">
        <v>40153</v>
      </c>
      <c r="N4997" t="s">
        <v>40169</v>
      </c>
      <c r="O4997" t="s">
        <v>23002</v>
      </c>
    </row>
    <row r="4998" spans="1:15" x14ac:dyDescent="0.25">
      <c r="A4998" t="s">
        <v>23003</v>
      </c>
      <c r="B4998" t="s">
        <v>13</v>
      </c>
      <c r="C4998" t="s">
        <v>23004</v>
      </c>
      <c r="D4998" t="s">
        <v>23005</v>
      </c>
      <c r="E4998" t="s">
        <v>22765</v>
      </c>
      <c r="F4998">
        <v>2018</v>
      </c>
      <c r="G4998">
        <v>2017</v>
      </c>
      <c r="H4998">
        <f>IF(Table[duration in minutes]&gt;125,4.5,ROUND(1+Table[duration in minutes]/125*4,0))</f>
        <v>4</v>
      </c>
      <c r="I4998" t="s">
        <v>310</v>
      </c>
      <c r="J4998" t="s">
        <v>135</v>
      </c>
      <c r="K4998">
        <v>94</v>
      </c>
      <c r="L4998" t="s">
        <v>8648</v>
      </c>
      <c r="M4998" t="s">
        <v>40164</v>
      </c>
      <c r="O4998" t="s">
        <v>23007</v>
      </c>
    </row>
    <row r="4999" spans="1:15" x14ac:dyDescent="0.25">
      <c r="A4999" t="s">
        <v>23008</v>
      </c>
      <c r="B4999" t="s">
        <v>22</v>
      </c>
      <c r="C4999" t="s">
        <v>23009</v>
      </c>
      <c r="D4999" t="s">
        <v>40128</v>
      </c>
      <c r="E4999" t="s">
        <v>7079</v>
      </c>
      <c r="F4999">
        <v>2018</v>
      </c>
      <c r="G4999">
        <v>2017</v>
      </c>
      <c r="H4999">
        <f>IF(Table[duration in minutes]&gt;125,4.5,ROUND(1+Table[duration in minutes]/125*4,0))</f>
        <v>5</v>
      </c>
      <c r="I4999" t="s">
        <v>26</v>
      </c>
      <c r="J4999" t="s">
        <v>34</v>
      </c>
      <c r="K4999">
        <v>125</v>
      </c>
      <c r="L4999" t="s">
        <v>40145</v>
      </c>
      <c r="M4999" t="s">
        <v>40146</v>
      </c>
      <c r="N4999" t="s">
        <v>40143</v>
      </c>
      <c r="O4999" t="s">
        <v>23012</v>
      </c>
    </row>
    <row r="5000" spans="1:15" x14ac:dyDescent="0.25">
      <c r="A5000" t="s">
        <v>23013</v>
      </c>
      <c r="B5000" t="s">
        <v>13</v>
      </c>
      <c r="C5000" t="s">
        <v>23014</v>
      </c>
      <c r="D5000" t="s">
        <v>3656</v>
      </c>
      <c r="E5000" t="s">
        <v>16</v>
      </c>
      <c r="F5000">
        <v>2018</v>
      </c>
      <c r="G5000">
        <v>2018</v>
      </c>
      <c r="H5000">
        <f>IF(Table[duration in minutes]&gt;125,4.5,ROUND(1+Table[duration in minutes]/125*4,0))</f>
        <v>3</v>
      </c>
      <c r="I5000" t="s">
        <v>74</v>
      </c>
      <c r="J5000" t="s">
        <v>3876</v>
      </c>
      <c r="K5000">
        <v>70</v>
      </c>
      <c r="L5000" t="s">
        <v>1517</v>
      </c>
      <c r="O5000" t="s">
        <v>23016</v>
      </c>
    </row>
    <row r="5001" spans="1:15" x14ac:dyDescent="0.25">
      <c r="A5001" t="s">
        <v>23017</v>
      </c>
      <c r="B5001" t="s">
        <v>13</v>
      </c>
      <c r="C5001" t="s">
        <v>23018</v>
      </c>
      <c r="D5001" t="s">
        <v>23019</v>
      </c>
      <c r="E5001" t="s">
        <v>40129</v>
      </c>
      <c r="F5001">
        <v>2018</v>
      </c>
      <c r="G5001">
        <v>2017</v>
      </c>
      <c r="H5001">
        <f>IF(Table[duration in minutes]&gt;125,4.5,ROUND(1+Table[duration in minutes]/125*4,0))</f>
        <v>3</v>
      </c>
      <c r="I5001" t="s">
        <v>418</v>
      </c>
      <c r="J5001" t="s">
        <v>1435</v>
      </c>
      <c r="K5001">
        <v>70</v>
      </c>
      <c r="L5001" t="s">
        <v>59</v>
      </c>
      <c r="M5001" t="s">
        <v>40181</v>
      </c>
      <c r="O5001" t="s">
        <v>23021</v>
      </c>
    </row>
    <row r="5002" spans="1:15" x14ac:dyDescent="0.25">
      <c r="A5002" t="s">
        <v>23022</v>
      </c>
      <c r="B5002" t="s">
        <v>22</v>
      </c>
      <c r="C5002" t="s">
        <v>23023</v>
      </c>
      <c r="D5002" t="s">
        <v>40128</v>
      </c>
      <c r="E5002" t="s">
        <v>16</v>
      </c>
      <c r="F5002">
        <v>2018</v>
      </c>
      <c r="G5002">
        <v>2018</v>
      </c>
      <c r="H5002">
        <f>IF(Table[duration in minutes]&gt;125,4.5,ROUND(1+Table[duration in minutes]/125*4,0))</f>
        <v>5</v>
      </c>
      <c r="I5002" t="s">
        <v>26</v>
      </c>
      <c r="J5002" t="s">
        <v>34</v>
      </c>
      <c r="K5002">
        <v>125</v>
      </c>
      <c r="L5002" t="s">
        <v>1047</v>
      </c>
      <c r="M5002" t="s">
        <v>40172</v>
      </c>
      <c r="O5002" t="s">
        <v>23024</v>
      </c>
    </row>
    <row r="5003" spans="1:15" x14ac:dyDescent="0.25">
      <c r="A5003" t="s">
        <v>23025</v>
      </c>
      <c r="B5003" t="s">
        <v>13</v>
      </c>
      <c r="C5003" t="s">
        <v>23026</v>
      </c>
      <c r="D5003" t="s">
        <v>21912</v>
      </c>
      <c r="E5003" t="s">
        <v>1497</v>
      </c>
      <c r="F5003">
        <v>2018</v>
      </c>
      <c r="G5003">
        <v>2018</v>
      </c>
      <c r="H5003">
        <f>IF(Table[duration in minutes]&gt;125,4.5,ROUND(1+Table[duration in minutes]/125*4,0))</f>
        <v>3</v>
      </c>
      <c r="I5003" t="s">
        <v>26</v>
      </c>
      <c r="J5003" t="s">
        <v>5891</v>
      </c>
      <c r="K5003">
        <v>70</v>
      </c>
      <c r="L5003" t="s">
        <v>1517</v>
      </c>
      <c r="O5003" t="s">
        <v>23028</v>
      </c>
    </row>
    <row r="5004" spans="1:15" x14ac:dyDescent="0.25">
      <c r="A5004" t="s">
        <v>23029</v>
      </c>
      <c r="B5004" t="s">
        <v>13</v>
      </c>
      <c r="C5004" t="s">
        <v>23030</v>
      </c>
      <c r="D5004" t="s">
        <v>21912</v>
      </c>
      <c r="E5004" t="s">
        <v>11189</v>
      </c>
      <c r="F5004">
        <v>2018</v>
      </c>
      <c r="G5004">
        <v>2018</v>
      </c>
      <c r="H5004">
        <f>IF(Table[duration in minutes]&gt;125,4.5,ROUND(1+Table[duration in minutes]/125*4,0))</f>
        <v>3</v>
      </c>
      <c r="I5004" t="s">
        <v>26</v>
      </c>
      <c r="J5004" t="s">
        <v>1641</v>
      </c>
      <c r="K5004">
        <v>70</v>
      </c>
      <c r="L5004" t="s">
        <v>1517</v>
      </c>
      <c r="O5004" t="s">
        <v>23032</v>
      </c>
    </row>
    <row r="5005" spans="1:15" x14ac:dyDescent="0.25">
      <c r="A5005" t="s">
        <v>23033</v>
      </c>
      <c r="B5005" t="s">
        <v>13</v>
      </c>
      <c r="C5005" t="s">
        <v>23034</v>
      </c>
      <c r="D5005" t="s">
        <v>23035</v>
      </c>
      <c r="E5005" t="s">
        <v>915</v>
      </c>
      <c r="F5005">
        <v>2018</v>
      </c>
      <c r="G5005">
        <v>2017</v>
      </c>
      <c r="H5005">
        <f>IF(Table[duration in minutes]&gt;125,4.5,ROUND(1+Table[duration in minutes]/125*4,0))</f>
        <v>4</v>
      </c>
      <c r="I5005" t="s">
        <v>26</v>
      </c>
      <c r="J5005" t="s">
        <v>82</v>
      </c>
      <c r="K5005">
        <v>104</v>
      </c>
      <c r="L5005" t="s">
        <v>1286</v>
      </c>
      <c r="M5005" t="s">
        <v>40153</v>
      </c>
      <c r="O5005" t="s">
        <v>23037</v>
      </c>
    </row>
    <row r="5006" spans="1:15" x14ac:dyDescent="0.25">
      <c r="A5006" t="s">
        <v>23038</v>
      </c>
      <c r="B5006" t="s">
        <v>22</v>
      </c>
      <c r="C5006" t="s">
        <v>23039</v>
      </c>
      <c r="D5006" t="s">
        <v>40128</v>
      </c>
      <c r="E5006" t="s">
        <v>915</v>
      </c>
      <c r="F5006">
        <v>2018</v>
      </c>
      <c r="G5006">
        <v>2017</v>
      </c>
      <c r="H5006">
        <f>IF(Table[duration in minutes]&gt;125,4.5,ROUND(1+Table[duration in minutes]/125*4,0))</f>
        <v>5</v>
      </c>
      <c r="I5006" t="s">
        <v>26</v>
      </c>
      <c r="J5006" t="s">
        <v>34</v>
      </c>
      <c r="K5006">
        <v>125</v>
      </c>
      <c r="L5006" t="s">
        <v>40145</v>
      </c>
      <c r="M5006" t="s">
        <v>40146</v>
      </c>
      <c r="N5006" t="s">
        <v>40143</v>
      </c>
      <c r="O5006" t="s">
        <v>23041</v>
      </c>
    </row>
    <row r="5007" spans="1:15" x14ac:dyDescent="0.25">
      <c r="A5007" t="s">
        <v>23042</v>
      </c>
      <c r="B5007" t="s">
        <v>13</v>
      </c>
      <c r="C5007" t="s">
        <v>23043</v>
      </c>
      <c r="D5007" t="s">
        <v>40128</v>
      </c>
      <c r="E5007" t="s">
        <v>16</v>
      </c>
      <c r="F5007">
        <v>2018</v>
      </c>
      <c r="G5007">
        <v>2018</v>
      </c>
      <c r="H5007">
        <f>IF(Table[duration in minutes]&gt;125,4.5,ROUND(1+Table[duration in minutes]/125*4,0))</f>
        <v>3</v>
      </c>
      <c r="I5007" t="s">
        <v>26</v>
      </c>
      <c r="J5007" t="s">
        <v>1524</v>
      </c>
      <c r="K5007">
        <v>70</v>
      </c>
      <c r="L5007" t="s">
        <v>1517</v>
      </c>
      <c r="O5007" t="s">
        <v>23045</v>
      </c>
    </row>
    <row r="5008" spans="1:15" x14ac:dyDescent="0.25">
      <c r="A5008" t="s">
        <v>23046</v>
      </c>
      <c r="B5008" t="s">
        <v>13</v>
      </c>
      <c r="C5008" t="s">
        <v>23047</v>
      </c>
      <c r="D5008" t="s">
        <v>23048</v>
      </c>
      <c r="E5008" t="s">
        <v>16</v>
      </c>
      <c r="F5008">
        <v>2018</v>
      </c>
      <c r="G5008">
        <v>2018</v>
      </c>
      <c r="H5008">
        <f>IF(Table[duration in minutes]&gt;125,4.5,ROUND(1+Table[duration in minutes]/125*4,0))</f>
        <v>4</v>
      </c>
      <c r="I5008" t="s">
        <v>26</v>
      </c>
      <c r="J5008" t="s">
        <v>135</v>
      </c>
      <c r="K5008">
        <v>94</v>
      </c>
      <c r="L5008" t="s">
        <v>312</v>
      </c>
      <c r="M5008" t="s">
        <v>40152</v>
      </c>
      <c r="N5008" t="s">
        <v>40162</v>
      </c>
      <c r="O5008" t="s">
        <v>23050</v>
      </c>
    </row>
    <row r="5009" spans="1:15" x14ac:dyDescent="0.25">
      <c r="A5009" t="s">
        <v>23051</v>
      </c>
      <c r="B5009" t="s">
        <v>13</v>
      </c>
      <c r="C5009" t="s">
        <v>23052</v>
      </c>
      <c r="D5009" t="s">
        <v>1392</v>
      </c>
      <c r="E5009" t="s">
        <v>44</v>
      </c>
      <c r="F5009">
        <v>2018</v>
      </c>
      <c r="G5009">
        <v>1998</v>
      </c>
      <c r="H5009">
        <f>IF(Table[duration in minutes]&gt;125,4.5,ROUND(1+Table[duration in minutes]/125*4,0))</f>
        <v>4.5</v>
      </c>
      <c r="I5009" t="s">
        <v>74</v>
      </c>
      <c r="J5009" t="s">
        <v>172</v>
      </c>
      <c r="K5009">
        <v>166</v>
      </c>
      <c r="L5009" t="s">
        <v>661</v>
      </c>
      <c r="M5009" t="s">
        <v>40153</v>
      </c>
      <c r="N5009" t="s">
        <v>40160</v>
      </c>
      <c r="O5009" t="s">
        <v>23054</v>
      </c>
    </row>
    <row r="5010" spans="1:15" x14ac:dyDescent="0.25">
      <c r="A5010" t="s">
        <v>23055</v>
      </c>
      <c r="B5010" t="s">
        <v>13</v>
      </c>
      <c r="C5010" t="s">
        <v>23056</v>
      </c>
      <c r="D5010" t="s">
        <v>1392</v>
      </c>
      <c r="E5010" t="s">
        <v>44</v>
      </c>
      <c r="F5010">
        <v>2018</v>
      </c>
      <c r="G5010">
        <v>2007</v>
      </c>
      <c r="H5010">
        <f>IF(Table[duration in minutes]&gt;125,4.5,ROUND(1+Table[duration in minutes]/125*4,0))</f>
        <v>3</v>
      </c>
      <c r="I5010" t="s">
        <v>106</v>
      </c>
      <c r="J5010" t="s">
        <v>2892</v>
      </c>
      <c r="K5010">
        <v>70</v>
      </c>
      <c r="L5010" t="s">
        <v>661</v>
      </c>
      <c r="M5010" t="s">
        <v>40153</v>
      </c>
      <c r="O5010" t="s">
        <v>23058</v>
      </c>
    </row>
    <row r="5011" spans="1:15" x14ac:dyDescent="0.25">
      <c r="A5011" t="s">
        <v>23059</v>
      </c>
      <c r="B5011" t="s">
        <v>13</v>
      </c>
      <c r="C5011" t="s">
        <v>23060</v>
      </c>
      <c r="D5011" t="s">
        <v>1166</v>
      </c>
      <c r="E5011" t="s">
        <v>44</v>
      </c>
      <c r="F5011">
        <v>2018</v>
      </c>
      <c r="G5011">
        <v>2017</v>
      </c>
      <c r="H5011">
        <f>IF(Table[duration in minutes]&gt;125,4.5,ROUND(1+Table[duration in minutes]/125*4,0))</f>
        <v>4.5</v>
      </c>
      <c r="I5011" t="s">
        <v>74</v>
      </c>
      <c r="J5011" t="s">
        <v>480</v>
      </c>
      <c r="K5011">
        <v>145</v>
      </c>
      <c r="L5011" t="s">
        <v>312</v>
      </c>
      <c r="M5011" t="s">
        <v>40157</v>
      </c>
      <c r="N5011" t="s">
        <v>40153</v>
      </c>
      <c r="O5011" t="s">
        <v>23062</v>
      </c>
    </row>
    <row r="5012" spans="1:15" x14ac:dyDescent="0.25">
      <c r="A5012" t="s">
        <v>23063</v>
      </c>
      <c r="B5012" t="s">
        <v>13</v>
      </c>
      <c r="C5012" t="s">
        <v>23064</v>
      </c>
      <c r="D5012" t="s">
        <v>6821</v>
      </c>
      <c r="E5012" t="s">
        <v>16</v>
      </c>
      <c r="F5012">
        <v>2018</v>
      </c>
      <c r="G5012">
        <v>2016</v>
      </c>
      <c r="H5012">
        <f>IF(Table[duration in minutes]&gt;125,4.5,ROUND(1+Table[duration in minutes]/125*4,0))</f>
        <v>4</v>
      </c>
      <c r="I5012" t="s">
        <v>310</v>
      </c>
      <c r="J5012" t="s">
        <v>207</v>
      </c>
      <c r="K5012">
        <v>106</v>
      </c>
      <c r="L5012" t="s">
        <v>661</v>
      </c>
      <c r="M5012" t="s">
        <v>40161</v>
      </c>
      <c r="N5012" t="s">
        <v>40160</v>
      </c>
      <c r="O5012" t="s">
        <v>23066</v>
      </c>
    </row>
    <row r="5013" spans="1:15" x14ac:dyDescent="0.25">
      <c r="A5013" t="s">
        <v>23067</v>
      </c>
      <c r="B5013" t="s">
        <v>13</v>
      </c>
      <c r="C5013" t="s">
        <v>23068</v>
      </c>
      <c r="D5013" t="s">
        <v>23069</v>
      </c>
      <c r="E5013" t="s">
        <v>2056</v>
      </c>
      <c r="F5013">
        <v>2018</v>
      </c>
      <c r="G5013">
        <v>2016</v>
      </c>
      <c r="H5013">
        <f>IF(Table[duration in minutes]&gt;125,4.5,ROUND(1+Table[duration in minutes]/125*4,0))</f>
        <v>4</v>
      </c>
      <c r="I5013" t="s">
        <v>74</v>
      </c>
      <c r="J5013" t="s">
        <v>135</v>
      </c>
      <c r="K5013">
        <v>94</v>
      </c>
      <c r="L5013" t="s">
        <v>193</v>
      </c>
      <c r="M5013" t="s">
        <v>40153</v>
      </c>
      <c r="O5013" t="s">
        <v>23071</v>
      </c>
    </row>
    <row r="5014" spans="1:15" x14ac:dyDescent="0.25">
      <c r="A5014" t="s">
        <v>23072</v>
      </c>
      <c r="B5014" t="s">
        <v>13</v>
      </c>
      <c r="C5014" t="s">
        <v>23073</v>
      </c>
      <c r="D5014" t="s">
        <v>23074</v>
      </c>
      <c r="E5014" t="s">
        <v>44</v>
      </c>
      <c r="F5014">
        <v>2018</v>
      </c>
      <c r="G5014">
        <v>2017</v>
      </c>
      <c r="H5014">
        <f>IF(Table[duration in minutes]&gt;125,4.5,ROUND(1+Table[duration in minutes]/125*4,0))</f>
        <v>4.5</v>
      </c>
      <c r="I5014" t="s">
        <v>106</v>
      </c>
      <c r="J5014" t="s">
        <v>99</v>
      </c>
      <c r="K5014">
        <v>127</v>
      </c>
      <c r="L5014" t="s">
        <v>661</v>
      </c>
      <c r="M5014" t="s">
        <v>40153</v>
      </c>
      <c r="N5014" t="s">
        <v>40160</v>
      </c>
      <c r="O5014" t="s">
        <v>23076</v>
      </c>
    </row>
    <row r="5015" spans="1:15" x14ac:dyDescent="0.25">
      <c r="A5015" t="s">
        <v>23077</v>
      </c>
      <c r="B5015" t="s">
        <v>13</v>
      </c>
      <c r="C5015" t="s">
        <v>23078</v>
      </c>
      <c r="D5015" t="s">
        <v>23079</v>
      </c>
      <c r="E5015" t="s">
        <v>643</v>
      </c>
      <c r="F5015">
        <v>2018</v>
      </c>
      <c r="G5015">
        <v>2017</v>
      </c>
      <c r="H5015">
        <f>IF(Table[duration in minutes]&gt;125,4.5,ROUND(1+Table[duration in minutes]/125*4,0))</f>
        <v>4</v>
      </c>
      <c r="I5015" t="s">
        <v>26</v>
      </c>
      <c r="J5015" t="s">
        <v>519</v>
      </c>
      <c r="K5015">
        <v>87</v>
      </c>
      <c r="L5015" t="s">
        <v>193</v>
      </c>
      <c r="M5015" t="s">
        <v>40152</v>
      </c>
      <c r="N5015" t="s">
        <v>40153</v>
      </c>
      <c r="O5015" t="s">
        <v>23081</v>
      </c>
    </row>
    <row r="5016" spans="1:15" x14ac:dyDescent="0.25">
      <c r="A5016" t="s">
        <v>23082</v>
      </c>
      <c r="B5016" t="s">
        <v>13</v>
      </c>
      <c r="C5016" t="s">
        <v>23083</v>
      </c>
      <c r="D5016" t="s">
        <v>5072</v>
      </c>
      <c r="E5016" t="s">
        <v>44</v>
      </c>
      <c r="F5016">
        <v>2018</v>
      </c>
      <c r="G5016">
        <v>2004</v>
      </c>
      <c r="H5016">
        <f>IF(Table[duration in minutes]&gt;125,4.5,ROUND(1+Table[duration in minutes]/125*4,0))</f>
        <v>3</v>
      </c>
      <c r="I5016" t="s">
        <v>106</v>
      </c>
      <c r="J5016" t="s">
        <v>5601</v>
      </c>
      <c r="K5016">
        <v>70</v>
      </c>
      <c r="L5016" t="s">
        <v>661</v>
      </c>
      <c r="M5016" t="s">
        <v>40153</v>
      </c>
      <c r="O5016" t="s">
        <v>23085</v>
      </c>
    </row>
    <row r="5017" spans="1:15" x14ac:dyDescent="0.25">
      <c r="A5017" t="s">
        <v>23086</v>
      </c>
      <c r="B5017" t="s">
        <v>13</v>
      </c>
      <c r="C5017" t="s">
        <v>23087</v>
      </c>
      <c r="D5017" t="s">
        <v>23088</v>
      </c>
      <c r="E5017" t="s">
        <v>915</v>
      </c>
      <c r="F5017">
        <v>2018</v>
      </c>
      <c r="G5017">
        <v>2014</v>
      </c>
      <c r="H5017">
        <f>IF(Table[duration in minutes]&gt;125,4.5,ROUND(1+Table[duration in minutes]/125*4,0))</f>
        <v>3</v>
      </c>
      <c r="I5017" t="s">
        <v>26</v>
      </c>
      <c r="J5017" t="s">
        <v>5240</v>
      </c>
      <c r="K5017">
        <v>70</v>
      </c>
      <c r="L5017" t="s">
        <v>193</v>
      </c>
      <c r="M5017" t="s">
        <v>40153</v>
      </c>
      <c r="O5017" t="s">
        <v>23090</v>
      </c>
    </row>
    <row r="5018" spans="1:15" x14ac:dyDescent="0.25">
      <c r="A5018" t="s">
        <v>23091</v>
      </c>
      <c r="B5018" t="s">
        <v>13</v>
      </c>
      <c r="C5018" t="s">
        <v>23092</v>
      </c>
      <c r="D5018" t="s">
        <v>23088</v>
      </c>
      <c r="E5018" t="s">
        <v>915</v>
      </c>
      <c r="F5018">
        <v>2018</v>
      </c>
      <c r="G5018">
        <v>2014</v>
      </c>
      <c r="H5018">
        <f>IF(Table[duration in minutes]&gt;125,4.5,ROUND(1+Table[duration in minutes]/125*4,0))</f>
        <v>3</v>
      </c>
      <c r="I5018" t="s">
        <v>26</v>
      </c>
      <c r="J5018" t="s">
        <v>987</v>
      </c>
      <c r="K5018">
        <v>70</v>
      </c>
      <c r="L5018" t="s">
        <v>1675</v>
      </c>
      <c r="O5018" t="s">
        <v>23094</v>
      </c>
    </row>
    <row r="5019" spans="1:15" x14ac:dyDescent="0.25">
      <c r="A5019" t="s">
        <v>23095</v>
      </c>
      <c r="B5019" t="s">
        <v>13</v>
      </c>
      <c r="C5019" t="s">
        <v>23096</v>
      </c>
      <c r="D5019" t="s">
        <v>23088</v>
      </c>
      <c r="E5019" t="s">
        <v>915</v>
      </c>
      <c r="F5019">
        <v>2018</v>
      </c>
      <c r="G5019">
        <v>2014</v>
      </c>
      <c r="H5019">
        <f>IF(Table[duration in minutes]&gt;125,4.5,ROUND(1+Table[duration in minutes]/125*4,0))</f>
        <v>3</v>
      </c>
      <c r="I5019" t="s">
        <v>26</v>
      </c>
      <c r="J5019" t="s">
        <v>2024</v>
      </c>
      <c r="K5019">
        <v>70</v>
      </c>
      <c r="L5019" t="s">
        <v>1675</v>
      </c>
      <c r="O5019" t="s">
        <v>23098</v>
      </c>
    </row>
    <row r="5020" spans="1:15" x14ac:dyDescent="0.25">
      <c r="A5020" t="s">
        <v>23099</v>
      </c>
      <c r="B5020" t="s">
        <v>13</v>
      </c>
      <c r="C5020" t="s">
        <v>23100</v>
      </c>
      <c r="D5020" t="s">
        <v>21630</v>
      </c>
      <c r="E5020" t="s">
        <v>915</v>
      </c>
      <c r="F5020">
        <v>2018</v>
      </c>
      <c r="G5020">
        <v>2008</v>
      </c>
      <c r="H5020">
        <f>IF(Table[duration in minutes]&gt;125,4.5,ROUND(1+Table[duration in minutes]/125*4,0))</f>
        <v>3</v>
      </c>
      <c r="I5020" t="s">
        <v>26</v>
      </c>
      <c r="J5020" t="s">
        <v>4316</v>
      </c>
      <c r="K5020">
        <v>70</v>
      </c>
      <c r="L5020" t="s">
        <v>193</v>
      </c>
      <c r="M5020" t="s">
        <v>40174</v>
      </c>
      <c r="O5020" t="s">
        <v>23102</v>
      </c>
    </row>
    <row r="5021" spans="1:15" x14ac:dyDescent="0.25">
      <c r="A5021" t="s">
        <v>23103</v>
      </c>
      <c r="B5021" t="s">
        <v>13</v>
      </c>
      <c r="C5021" t="s">
        <v>23104</v>
      </c>
      <c r="D5021" t="s">
        <v>21630</v>
      </c>
      <c r="E5021" t="s">
        <v>915</v>
      </c>
      <c r="F5021">
        <v>2018</v>
      </c>
      <c r="G5021">
        <v>2004</v>
      </c>
      <c r="H5021">
        <f>IF(Table[duration in minutes]&gt;125,4.5,ROUND(1+Table[duration in minutes]/125*4,0))</f>
        <v>3</v>
      </c>
      <c r="I5021" t="s">
        <v>26</v>
      </c>
      <c r="J5021" t="s">
        <v>2518</v>
      </c>
      <c r="K5021">
        <v>70</v>
      </c>
      <c r="L5021" t="s">
        <v>1675</v>
      </c>
      <c r="O5021" t="s">
        <v>23106</v>
      </c>
    </row>
    <row r="5022" spans="1:15" x14ac:dyDescent="0.25">
      <c r="A5022" t="s">
        <v>23107</v>
      </c>
      <c r="B5022" t="s">
        <v>13</v>
      </c>
      <c r="C5022" t="s">
        <v>23108</v>
      </c>
      <c r="D5022" t="s">
        <v>23109</v>
      </c>
      <c r="E5022" t="s">
        <v>44</v>
      </c>
      <c r="F5022">
        <v>2018</v>
      </c>
      <c r="G5022">
        <v>2016</v>
      </c>
      <c r="H5022">
        <f>IF(Table[duration in minutes]&gt;125,4.5,ROUND(1+Table[duration in minutes]/125*4,0))</f>
        <v>5</v>
      </c>
      <c r="I5022" t="s">
        <v>74</v>
      </c>
      <c r="J5022" t="s">
        <v>66</v>
      </c>
      <c r="K5022">
        <v>125</v>
      </c>
      <c r="L5022" t="s">
        <v>193</v>
      </c>
      <c r="M5022" t="s">
        <v>40152</v>
      </c>
      <c r="N5022" t="s">
        <v>40153</v>
      </c>
      <c r="O5022" t="s">
        <v>23111</v>
      </c>
    </row>
    <row r="5023" spans="1:15" x14ac:dyDescent="0.25">
      <c r="A5023" t="s">
        <v>23112</v>
      </c>
      <c r="B5023" t="s">
        <v>13</v>
      </c>
      <c r="C5023" t="s">
        <v>23113</v>
      </c>
      <c r="D5023" t="s">
        <v>1392</v>
      </c>
      <c r="E5023" t="s">
        <v>44</v>
      </c>
      <c r="F5023">
        <v>2018</v>
      </c>
      <c r="G5023">
        <v>2004</v>
      </c>
      <c r="H5023">
        <f>IF(Table[duration in minutes]&gt;125,4.5,ROUND(1+Table[duration in minutes]/125*4,0))</f>
        <v>3</v>
      </c>
      <c r="I5023" t="s">
        <v>74</v>
      </c>
      <c r="J5023" t="s">
        <v>12118</v>
      </c>
      <c r="K5023">
        <v>70</v>
      </c>
      <c r="L5023" t="s">
        <v>661</v>
      </c>
      <c r="M5023" t="s">
        <v>40153</v>
      </c>
      <c r="O5023" t="s">
        <v>23115</v>
      </c>
    </row>
    <row r="5024" spans="1:15" x14ac:dyDescent="0.25">
      <c r="A5024" t="s">
        <v>23116</v>
      </c>
      <c r="B5024" t="s">
        <v>13</v>
      </c>
      <c r="C5024" t="s">
        <v>23117</v>
      </c>
      <c r="D5024" t="s">
        <v>23118</v>
      </c>
      <c r="E5024" t="s">
        <v>616</v>
      </c>
      <c r="F5024">
        <v>2018</v>
      </c>
      <c r="G5024">
        <v>2017</v>
      </c>
      <c r="H5024">
        <f>IF(Table[duration in minutes]&gt;125,4.5,ROUND(1+Table[duration in minutes]/125*4,0))</f>
        <v>5</v>
      </c>
      <c r="I5024" t="s">
        <v>26</v>
      </c>
      <c r="J5024" t="s">
        <v>241</v>
      </c>
      <c r="K5024">
        <v>110</v>
      </c>
      <c r="L5024" t="s">
        <v>661</v>
      </c>
      <c r="M5024" t="s">
        <v>40153</v>
      </c>
      <c r="N5024" t="s">
        <v>40164</v>
      </c>
      <c r="O5024" t="s">
        <v>23120</v>
      </c>
    </row>
    <row r="5025" spans="1:15" x14ac:dyDescent="0.25">
      <c r="A5025" t="s">
        <v>23121</v>
      </c>
      <c r="B5025" t="s">
        <v>13</v>
      </c>
      <c r="C5025" t="s">
        <v>23122</v>
      </c>
      <c r="D5025" t="s">
        <v>40128</v>
      </c>
      <c r="E5025" t="s">
        <v>73</v>
      </c>
      <c r="F5025">
        <v>2018</v>
      </c>
      <c r="G5025">
        <v>2018</v>
      </c>
      <c r="H5025">
        <f>IF(Table[duration in minutes]&gt;125,4.5,ROUND(1+Table[duration in minutes]/125*4,0))</f>
        <v>3</v>
      </c>
      <c r="I5025" t="s">
        <v>26</v>
      </c>
      <c r="J5025" t="s">
        <v>1641</v>
      </c>
      <c r="K5025">
        <v>70</v>
      </c>
      <c r="L5025" t="s">
        <v>1675</v>
      </c>
      <c r="O5025" t="s">
        <v>23123</v>
      </c>
    </row>
    <row r="5026" spans="1:15" x14ac:dyDescent="0.25">
      <c r="A5026" t="s">
        <v>23124</v>
      </c>
      <c r="B5026" t="s">
        <v>13</v>
      </c>
      <c r="C5026" t="s">
        <v>23125</v>
      </c>
      <c r="D5026" t="s">
        <v>11942</v>
      </c>
      <c r="E5026" t="s">
        <v>16</v>
      </c>
      <c r="F5026">
        <v>2018</v>
      </c>
      <c r="G5026">
        <v>2018</v>
      </c>
      <c r="H5026">
        <f>IF(Table[duration in minutes]&gt;125,4.5,ROUND(1+Table[duration in minutes]/125*4,0))</f>
        <v>3</v>
      </c>
      <c r="I5026" t="s">
        <v>26</v>
      </c>
      <c r="J5026" t="s">
        <v>122</v>
      </c>
      <c r="K5026">
        <v>67</v>
      </c>
      <c r="L5026" t="s">
        <v>1517</v>
      </c>
      <c r="O5026" t="s">
        <v>23127</v>
      </c>
    </row>
    <row r="5027" spans="1:15" x14ac:dyDescent="0.25">
      <c r="A5027" t="s">
        <v>23128</v>
      </c>
      <c r="B5027" t="s">
        <v>13</v>
      </c>
      <c r="C5027" t="s">
        <v>23129</v>
      </c>
      <c r="D5027" t="s">
        <v>14308</v>
      </c>
      <c r="E5027" t="s">
        <v>643</v>
      </c>
      <c r="F5027">
        <v>2018</v>
      </c>
      <c r="G5027">
        <v>2017</v>
      </c>
      <c r="H5027">
        <f>IF(Table[duration in minutes]&gt;125,4.5,ROUND(1+Table[duration in minutes]/125*4,0))</f>
        <v>4</v>
      </c>
      <c r="I5027" t="s">
        <v>26</v>
      </c>
      <c r="J5027" t="s">
        <v>248</v>
      </c>
      <c r="K5027">
        <v>105</v>
      </c>
      <c r="L5027" t="s">
        <v>1286</v>
      </c>
      <c r="M5027" t="s">
        <v>40153</v>
      </c>
      <c r="N5027" t="s">
        <v>40164</v>
      </c>
      <c r="O5027" t="s">
        <v>23131</v>
      </c>
    </row>
    <row r="5028" spans="1:15" x14ac:dyDescent="0.25">
      <c r="A5028" t="s">
        <v>23132</v>
      </c>
      <c r="B5028" t="s">
        <v>22</v>
      </c>
      <c r="C5028" t="s">
        <v>23133</v>
      </c>
      <c r="D5028" t="s">
        <v>40128</v>
      </c>
      <c r="E5028" t="s">
        <v>616</v>
      </c>
      <c r="F5028">
        <v>2018</v>
      </c>
      <c r="G5028">
        <v>2016</v>
      </c>
      <c r="H5028">
        <f>IF(Table[duration in minutes]&gt;125,4.5,ROUND(1+Table[duration in minutes]/125*4,0))</f>
        <v>5</v>
      </c>
      <c r="I5028" t="s">
        <v>74</v>
      </c>
      <c r="J5028" t="s">
        <v>34</v>
      </c>
      <c r="K5028">
        <v>125</v>
      </c>
      <c r="L5028" t="s">
        <v>30153</v>
      </c>
      <c r="M5028" t="s">
        <v>40149</v>
      </c>
      <c r="N5028" t="s">
        <v>40150</v>
      </c>
      <c r="O5028" t="s">
        <v>23136</v>
      </c>
    </row>
    <row r="5029" spans="1:15" x14ac:dyDescent="0.25">
      <c r="A5029" t="s">
        <v>23137</v>
      </c>
      <c r="B5029" t="s">
        <v>22</v>
      </c>
      <c r="C5029" t="s">
        <v>23138</v>
      </c>
      <c r="D5029" t="s">
        <v>40128</v>
      </c>
      <c r="E5029" t="s">
        <v>547</v>
      </c>
      <c r="F5029">
        <v>2018</v>
      </c>
      <c r="G5029">
        <v>2018</v>
      </c>
      <c r="H5029">
        <f>IF(Table[duration in minutes]&gt;125,4.5,ROUND(1+Table[duration in minutes]/125*4,0))</f>
        <v>4.5</v>
      </c>
      <c r="I5029" t="s">
        <v>26</v>
      </c>
      <c r="J5029" t="s">
        <v>27</v>
      </c>
      <c r="K5029">
        <v>250</v>
      </c>
      <c r="L5029" t="s">
        <v>30153</v>
      </c>
      <c r="M5029" t="s">
        <v>40143</v>
      </c>
      <c r="N5029" t="s">
        <v>40163</v>
      </c>
      <c r="O5029" t="s">
        <v>23140</v>
      </c>
    </row>
    <row r="5030" spans="1:15" x14ac:dyDescent="0.25">
      <c r="A5030" t="s">
        <v>23141</v>
      </c>
      <c r="B5030" t="s">
        <v>13</v>
      </c>
      <c r="C5030" t="s">
        <v>23142</v>
      </c>
      <c r="D5030" t="s">
        <v>23143</v>
      </c>
      <c r="E5030" t="s">
        <v>73</v>
      </c>
      <c r="F5030">
        <v>2018</v>
      </c>
      <c r="G5030">
        <v>2018</v>
      </c>
      <c r="H5030">
        <f>IF(Table[duration in minutes]&gt;125,4.5,ROUND(1+Table[duration in minutes]/125*4,0))</f>
        <v>4.5</v>
      </c>
      <c r="I5030" t="s">
        <v>26</v>
      </c>
      <c r="J5030" t="s">
        <v>99</v>
      </c>
      <c r="K5030">
        <v>127</v>
      </c>
      <c r="L5030" t="s">
        <v>27346</v>
      </c>
      <c r="M5030" t="s">
        <v>40164</v>
      </c>
      <c r="O5030" t="s">
        <v>23145</v>
      </c>
    </row>
    <row r="5031" spans="1:15" x14ac:dyDescent="0.25">
      <c r="A5031" t="s">
        <v>23146</v>
      </c>
      <c r="B5031" t="s">
        <v>22</v>
      </c>
      <c r="C5031" t="s">
        <v>23147</v>
      </c>
      <c r="D5031" t="s">
        <v>40128</v>
      </c>
      <c r="E5031" t="s">
        <v>16</v>
      </c>
      <c r="F5031">
        <v>2018</v>
      </c>
      <c r="G5031">
        <v>2018</v>
      </c>
      <c r="H5031">
        <f>IF(Table[duration in minutes]&gt;125,4.5,ROUND(1+Table[duration in minutes]/125*4,0))</f>
        <v>5</v>
      </c>
      <c r="I5031" t="s">
        <v>26</v>
      </c>
      <c r="J5031" t="s">
        <v>34</v>
      </c>
      <c r="K5031">
        <v>125</v>
      </c>
      <c r="L5031" t="s">
        <v>40145</v>
      </c>
      <c r="M5031" t="s">
        <v>40143</v>
      </c>
      <c r="O5031" t="s">
        <v>23149</v>
      </c>
    </row>
    <row r="5032" spans="1:15" x14ac:dyDescent="0.25">
      <c r="A5032" t="s">
        <v>23150</v>
      </c>
      <c r="B5032" t="s">
        <v>22</v>
      </c>
      <c r="C5032" t="s">
        <v>23151</v>
      </c>
      <c r="D5032" t="s">
        <v>40128</v>
      </c>
      <c r="E5032" t="s">
        <v>73</v>
      </c>
      <c r="F5032">
        <v>2018</v>
      </c>
      <c r="G5032">
        <v>2017</v>
      </c>
      <c r="H5032">
        <f>IF(Table[duration in minutes]&gt;125,4.5,ROUND(1+Table[duration in minutes]/125*4,0))</f>
        <v>5</v>
      </c>
      <c r="I5032" t="s">
        <v>74</v>
      </c>
      <c r="J5032" t="s">
        <v>34</v>
      </c>
      <c r="K5032">
        <v>125</v>
      </c>
      <c r="L5032" t="s">
        <v>40154</v>
      </c>
      <c r="M5032" t="s">
        <v>40156</v>
      </c>
      <c r="N5032" t="s">
        <v>40146</v>
      </c>
      <c r="O5032" t="s">
        <v>23153</v>
      </c>
    </row>
    <row r="5033" spans="1:15" x14ac:dyDescent="0.25">
      <c r="A5033" t="s">
        <v>23154</v>
      </c>
      <c r="B5033" t="s">
        <v>13</v>
      </c>
      <c r="C5033" t="s">
        <v>23155</v>
      </c>
      <c r="D5033" t="s">
        <v>23156</v>
      </c>
      <c r="E5033" t="s">
        <v>616</v>
      </c>
      <c r="F5033">
        <v>2018</v>
      </c>
      <c r="G5033">
        <v>2017</v>
      </c>
      <c r="H5033">
        <f>IF(Table[duration in minutes]&gt;125,4.5,ROUND(1+Table[duration in minutes]/125*4,0))</f>
        <v>3</v>
      </c>
      <c r="I5033" t="s">
        <v>26</v>
      </c>
      <c r="J5033" t="s">
        <v>880</v>
      </c>
      <c r="K5033">
        <v>70</v>
      </c>
      <c r="L5033" t="s">
        <v>661</v>
      </c>
      <c r="M5033" t="s">
        <v>40153</v>
      </c>
      <c r="N5033" t="s">
        <v>40164</v>
      </c>
      <c r="O5033" t="s">
        <v>23158</v>
      </c>
    </row>
    <row r="5034" spans="1:15" x14ac:dyDescent="0.25">
      <c r="A5034" t="s">
        <v>23159</v>
      </c>
      <c r="B5034" t="s">
        <v>22</v>
      </c>
      <c r="C5034" t="s">
        <v>23160</v>
      </c>
      <c r="D5034" t="s">
        <v>40128</v>
      </c>
      <c r="E5034" t="s">
        <v>73</v>
      </c>
      <c r="F5034">
        <v>2018</v>
      </c>
      <c r="G5034">
        <v>2017</v>
      </c>
      <c r="H5034">
        <f>IF(Table[duration in minutes]&gt;125,4.5,ROUND(1+Table[duration in minutes]/125*4,0))</f>
        <v>4.5</v>
      </c>
      <c r="I5034" t="s">
        <v>26</v>
      </c>
      <c r="J5034" t="s">
        <v>27</v>
      </c>
      <c r="K5034">
        <v>250</v>
      </c>
      <c r="L5034" t="s">
        <v>40154</v>
      </c>
      <c r="M5034" t="s">
        <v>40158</v>
      </c>
      <c r="N5034" t="s">
        <v>40146</v>
      </c>
      <c r="O5034" t="s">
        <v>23162</v>
      </c>
    </row>
    <row r="5035" spans="1:15" x14ac:dyDescent="0.25">
      <c r="A5035" t="s">
        <v>23163</v>
      </c>
      <c r="B5035" t="s">
        <v>13</v>
      </c>
      <c r="C5035" t="s">
        <v>23164</v>
      </c>
      <c r="D5035" t="s">
        <v>23165</v>
      </c>
      <c r="E5035" t="s">
        <v>341</v>
      </c>
      <c r="F5035">
        <v>2018</v>
      </c>
      <c r="G5035">
        <v>2017</v>
      </c>
      <c r="H5035">
        <f>IF(Table[duration in minutes]&gt;125,4.5,ROUND(1+Table[duration in minutes]/125*4,0))</f>
        <v>3</v>
      </c>
      <c r="I5035" t="s">
        <v>106</v>
      </c>
      <c r="J5035" t="s">
        <v>6183</v>
      </c>
      <c r="K5035">
        <v>70</v>
      </c>
      <c r="L5035" t="s">
        <v>312</v>
      </c>
      <c r="M5035" t="s">
        <v>40155</v>
      </c>
      <c r="N5035" t="s">
        <v>40153</v>
      </c>
      <c r="O5035" t="s">
        <v>23167</v>
      </c>
    </row>
    <row r="5036" spans="1:15" x14ac:dyDescent="0.25">
      <c r="A5036" t="s">
        <v>23168</v>
      </c>
      <c r="B5036" t="s">
        <v>13</v>
      </c>
      <c r="C5036" t="s">
        <v>23169</v>
      </c>
      <c r="D5036" t="s">
        <v>23170</v>
      </c>
      <c r="E5036" t="s">
        <v>1497</v>
      </c>
      <c r="F5036">
        <v>2018</v>
      </c>
      <c r="G5036">
        <v>2018</v>
      </c>
      <c r="H5036">
        <f>IF(Table[duration in minutes]&gt;125,4.5,ROUND(1+Table[duration in minutes]/125*4,0))</f>
        <v>3</v>
      </c>
      <c r="I5036" t="s">
        <v>26</v>
      </c>
      <c r="J5036" t="s">
        <v>3831</v>
      </c>
      <c r="K5036">
        <v>70</v>
      </c>
      <c r="L5036" t="s">
        <v>1517</v>
      </c>
      <c r="O5036" t="s">
        <v>23171</v>
      </c>
    </row>
    <row r="5037" spans="1:15" x14ac:dyDescent="0.25">
      <c r="A5037" t="s">
        <v>23172</v>
      </c>
      <c r="B5037" t="s">
        <v>22</v>
      </c>
      <c r="C5037" t="s">
        <v>23173</v>
      </c>
      <c r="D5037" t="s">
        <v>40128</v>
      </c>
      <c r="E5037" t="s">
        <v>16</v>
      </c>
      <c r="F5037">
        <v>2018</v>
      </c>
      <c r="G5037">
        <v>2018</v>
      </c>
      <c r="H5037">
        <f>IF(Table[duration in minutes]&gt;125,4.5,ROUND(1+Table[duration in minutes]/125*4,0))</f>
        <v>4.5</v>
      </c>
      <c r="I5037" t="s">
        <v>234</v>
      </c>
      <c r="J5037" t="s">
        <v>362</v>
      </c>
      <c r="K5037">
        <v>750</v>
      </c>
      <c r="L5037" t="s">
        <v>235</v>
      </c>
      <c r="M5037" t="s">
        <v>40147</v>
      </c>
      <c r="O5037" t="s">
        <v>23175</v>
      </c>
    </row>
    <row r="5038" spans="1:15" x14ac:dyDescent="0.25">
      <c r="A5038" t="s">
        <v>23176</v>
      </c>
      <c r="B5038" t="s">
        <v>22</v>
      </c>
      <c r="C5038" t="s">
        <v>23177</v>
      </c>
      <c r="D5038" t="s">
        <v>40128</v>
      </c>
      <c r="E5038" t="s">
        <v>16</v>
      </c>
      <c r="F5038">
        <v>2018</v>
      </c>
      <c r="G5038">
        <v>2018</v>
      </c>
      <c r="H5038">
        <f>IF(Table[duration in minutes]&gt;125,4.5,ROUND(1+Table[duration in minutes]/125*4,0))</f>
        <v>5</v>
      </c>
      <c r="I5038" t="s">
        <v>74</v>
      </c>
      <c r="J5038" t="s">
        <v>34</v>
      </c>
      <c r="K5038">
        <v>125</v>
      </c>
      <c r="L5038" t="s">
        <v>218</v>
      </c>
      <c r="M5038" t="s">
        <v>40143</v>
      </c>
      <c r="N5038" t="s">
        <v>40173</v>
      </c>
      <c r="O5038" t="s">
        <v>23179</v>
      </c>
    </row>
    <row r="5039" spans="1:15" x14ac:dyDescent="0.25">
      <c r="A5039" t="s">
        <v>23180</v>
      </c>
      <c r="B5039" t="s">
        <v>13</v>
      </c>
      <c r="C5039" t="s">
        <v>23181</v>
      </c>
      <c r="D5039" t="s">
        <v>23182</v>
      </c>
      <c r="E5039" t="s">
        <v>16</v>
      </c>
      <c r="F5039">
        <v>2018</v>
      </c>
      <c r="G5039">
        <v>2018</v>
      </c>
      <c r="H5039">
        <f>IF(Table[duration in minutes]&gt;125,4.5,ROUND(1+Table[duration in minutes]/125*4,0))</f>
        <v>4</v>
      </c>
      <c r="I5039" t="s">
        <v>26</v>
      </c>
      <c r="J5039" t="s">
        <v>262</v>
      </c>
      <c r="K5039">
        <v>96</v>
      </c>
      <c r="L5039" t="s">
        <v>661</v>
      </c>
      <c r="M5039" t="s">
        <v>40160</v>
      </c>
      <c r="O5039" t="s">
        <v>23184</v>
      </c>
    </row>
    <row r="5040" spans="1:15" x14ac:dyDescent="0.25">
      <c r="A5040" t="s">
        <v>23185</v>
      </c>
      <c r="B5040" t="s">
        <v>22</v>
      </c>
      <c r="C5040" t="s">
        <v>23186</v>
      </c>
      <c r="D5040" t="s">
        <v>40128</v>
      </c>
      <c r="E5040" t="s">
        <v>341</v>
      </c>
      <c r="F5040">
        <v>2018</v>
      </c>
      <c r="G5040">
        <v>2017</v>
      </c>
      <c r="H5040">
        <f>IF(Table[duration in minutes]&gt;125,4.5,ROUND(1+Table[duration in minutes]/125*4,0))</f>
        <v>5</v>
      </c>
      <c r="I5040" t="s">
        <v>26</v>
      </c>
      <c r="J5040" t="s">
        <v>34</v>
      </c>
      <c r="K5040">
        <v>125</v>
      </c>
      <c r="L5040" t="s">
        <v>30153</v>
      </c>
      <c r="M5040" t="s">
        <v>40143</v>
      </c>
      <c r="N5040" t="s">
        <v>40144</v>
      </c>
      <c r="O5040" t="s">
        <v>23188</v>
      </c>
    </row>
    <row r="5041" spans="1:15" x14ac:dyDescent="0.25">
      <c r="A5041" t="s">
        <v>23189</v>
      </c>
      <c r="B5041" t="s">
        <v>13</v>
      </c>
      <c r="C5041" t="s">
        <v>23190</v>
      </c>
      <c r="D5041" t="s">
        <v>4158</v>
      </c>
      <c r="E5041" t="s">
        <v>16</v>
      </c>
      <c r="F5041">
        <v>2018</v>
      </c>
      <c r="G5041">
        <v>2018</v>
      </c>
      <c r="H5041">
        <f>IF(Table[duration in minutes]&gt;125,4.5,ROUND(1+Table[duration in minutes]/125*4,0))</f>
        <v>3</v>
      </c>
      <c r="I5041" t="s">
        <v>26</v>
      </c>
      <c r="J5041" t="s">
        <v>2156</v>
      </c>
      <c r="K5041">
        <v>70</v>
      </c>
      <c r="L5041" t="s">
        <v>1517</v>
      </c>
      <c r="O5041" t="s">
        <v>23191</v>
      </c>
    </row>
    <row r="5042" spans="1:15" x14ac:dyDescent="0.25">
      <c r="A5042" t="s">
        <v>23192</v>
      </c>
      <c r="B5042" t="s">
        <v>13</v>
      </c>
      <c r="C5042" t="s">
        <v>23193</v>
      </c>
      <c r="D5042" t="s">
        <v>23194</v>
      </c>
      <c r="E5042" t="s">
        <v>44</v>
      </c>
      <c r="F5042">
        <v>2018</v>
      </c>
      <c r="G5042">
        <v>2018</v>
      </c>
      <c r="H5042">
        <f>IF(Table[duration in minutes]&gt;125,4.5,ROUND(1+Table[duration in minutes]/125*4,0))</f>
        <v>3</v>
      </c>
      <c r="I5042" t="s">
        <v>74</v>
      </c>
      <c r="J5042" t="s">
        <v>1186</v>
      </c>
      <c r="K5042">
        <v>70</v>
      </c>
      <c r="L5042" t="s">
        <v>193</v>
      </c>
      <c r="M5042" t="s">
        <v>40153</v>
      </c>
      <c r="N5042" t="s">
        <v>40160</v>
      </c>
      <c r="O5042" t="s">
        <v>23196</v>
      </c>
    </row>
    <row r="5043" spans="1:15" x14ac:dyDescent="0.25">
      <c r="A5043" t="s">
        <v>23197</v>
      </c>
      <c r="B5043" t="s">
        <v>13</v>
      </c>
      <c r="C5043" t="s">
        <v>23198</v>
      </c>
      <c r="D5043" t="s">
        <v>23199</v>
      </c>
      <c r="E5043" t="s">
        <v>16</v>
      </c>
      <c r="F5043">
        <v>2018</v>
      </c>
      <c r="G5043">
        <v>2018</v>
      </c>
      <c r="H5043">
        <f>IF(Table[duration in minutes]&gt;125,4.5,ROUND(1+Table[duration in minutes]/125*4,0))</f>
        <v>4</v>
      </c>
      <c r="I5043" t="s">
        <v>74</v>
      </c>
      <c r="J5043" t="s">
        <v>262</v>
      </c>
      <c r="K5043">
        <v>96</v>
      </c>
      <c r="L5043" t="s">
        <v>19</v>
      </c>
      <c r="O5043" t="s">
        <v>23201</v>
      </c>
    </row>
    <row r="5044" spans="1:15" x14ac:dyDescent="0.25">
      <c r="A5044" t="s">
        <v>23202</v>
      </c>
      <c r="B5044" t="s">
        <v>13</v>
      </c>
      <c r="C5044" t="s">
        <v>23203</v>
      </c>
      <c r="D5044" t="s">
        <v>23204</v>
      </c>
      <c r="E5044" t="s">
        <v>73</v>
      </c>
      <c r="F5044">
        <v>2018</v>
      </c>
      <c r="G5044">
        <v>2018</v>
      </c>
      <c r="H5044">
        <f>IF(Table[duration in minutes]&gt;125,4.5,ROUND(1+Table[duration in minutes]/125*4,0))</f>
        <v>4</v>
      </c>
      <c r="I5044" t="s">
        <v>26</v>
      </c>
      <c r="J5044" t="s">
        <v>384</v>
      </c>
      <c r="K5044">
        <v>95</v>
      </c>
      <c r="L5044" t="s">
        <v>1286</v>
      </c>
      <c r="M5044" t="s">
        <v>40153</v>
      </c>
      <c r="N5044" t="s">
        <v>40164</v>
      </c>
      <c r="O5044" t="s">
        <v>23206</v>
      </c>
    </row>
    <row r="5045" spans="1:15" x14ac:dyDescent="0.25">
      <c r="A5045" t="s">
        <v>23207</v>
      </c>
      <c r="B5045" t="s">
        <v>13</v>
      </c>
      <c r="C5045" t="s">
        <v>23208</v>
      </c>
      <c r="D5045" t="s">
        <v>23209</v>
      </c>
      <c r="E5045" t="s">
        <v>23210</v>
      </c>
      <c r="F5045">
        <v>2018</v>
      </c>
      <c r="G5045">
        <v>2018</v>
      </c>
      <c r="H5045">
        <f>IF(Table[duration in minutes]&gt;125,4.5,ROUND(1+Table[duration in minutes]/125*4,0))</f>
        <v>3</v>
      </c>
      <c r="I5045" t="s">
        <v>106</v>
      </c>
      <c r="J5045" t="s">
        <v>5886</v>
      </c>
      <c r="K5045">
        <v>70</v>
      </c>
      <c r="L5045" t="s">
        <v>19</v>
      </c>
      <c r="M5045" t="s">
        <v>40153</v>
      </c>
      <c r="O5045" t="s">
        <v>23211</v>
      </c>
    </row>
    <row r="5046" spans="1:15" x14ac:dyDescent="0.25">
      <c r="A5046" t="s">
        <v>23212</v>
      </c>
      <c r="B5046" t="s">
        <v>13</v>
      </c>
      <c r="C5046" t="s">
        <v>23213</v>
      </c>
      <c r="D5046" t="s">
        <v>23214</v>
      </c>
      <c r="E5046" t="s">
        <v>16</v>
      </c>
      <c r="F5046">
        <v>2018</v>
      </c>
      <c r="G5046">
        <v>2018</v>
      </c>
      <c r="H5046">
        <f>IF(Table[duration in minutes]&gt;125,4.5,ROUND(1+Table[duration in minutes]/125*4,0))</f>
        <v>4</v>
      </c>
      <c r="I5046" t="s">
        <v>74</v>
      </c>
      <c r="J5046" t="s">
        <v>199</v>
      </c>
      <c r="K5046">
        <v>97</v>
      </c>
      <c r="L5046" t="s">
        <v>193</v>
      </c>
      <c r="M5046" t="s">
        <v>40160</v>
      </c>
      <c r="O5046" t="s">
        <v>23216</v>
      </c>
    </row>
    <row r="5047" spans="1:15" x14ac:dyDescent="0.25">
      <c r="A5047" t="s">
        <v>23217</v>
      </c>
      <c r="B5047" t="s">
        <v>13</v>
      </c>
      <c r="C5047" t="s">
        <v>23218</v>
      </c>
      <c r="D5047" t="s">
        <v>14932</v>
      </c>
      <c r="E5047" t="s">
        <v>40129</v>
      </c>
      <c r="F5047">
        <v>2018</v>
      </c>
      <c r="G5047">
        <v>2018</v>
      </c>
      <c r="H5047">
        <f>IF(Table[duration in minutes]&gt;125,4.5,ROUND(1+Table[duration in minutes]/125*4,0))</f>
        <v>3</v>
      </c>
      <c r="I5047" t="s">
        <v>106</v>
      </c>
      <c r="J5047" t="s">
        <v>2156</v>
      </c>
      <c r="K5047">
        <v>70</v>
      </c>
      <c r="L5047" t="s">
        <v>7365</v>
      </c>
      <c r="M5047" t="s">
        <v>40188</v>
      </c>
      <c r="O5047" t="s">
        <v>23220</v>
      </c>
    </row>
    <row r="5048" spans="1:15" x14ac:dyDescent="0.25">
      <c r="A5048" t="s">
        <v>23221</v>
      </c>
      <c r="B5048" t="s">
        <v>22</v>
      </c>
      <c r="C5048" t="s">
        <v>23222</v>
      </c>
      <c r="D5048" t="s">
        <v>40128</v>
      </c>
      <c r="E5048" t="s">
        <v>16</v>
      </c>
      <c r="F5048">
        <v>2018</v>
      </c>
      <c r="G5048">
        <v>2017</v>
      </c>
      <c r="H5048">
        <f>IF(Table[duration in minutes]&gt;125,4.5,ROUND(1+Table[duration in minutes]/125*4,0))</f>
        <v>5</v>
      </c>
      <c r="I5048" t="s">
        <v>74</v>
      </c>
      <c r="J5048" t="s">
        <v>34</v>
      </c>
      <c r="K5048">
        <v>125</v>
      </c>
      <c r="L5048" t="s">
        <v>18714</v>
      </c>
      <c r="M5048" t="s">
        <v>40143</v>
      </c>
      <c r="O5048" t="s">
        <v>23224</v>
      </c>
    </row>
    <row r="5049" spans="1:15" x14ac:dyDescent="0.25">
      <c r="A5049" t="s">
        <v>23225</v>
      </c>
      <c r="B5049" t="s">
        <v>13</v>
      </c>
      <c r="C5049" t="s">
        <v>23226</v>
      </c>
      <c r="D5049" t="s">
        <v>23227</v>
      </c>
      <c r="E5049" t="s">
        <v>16</v>
      </c>
      <c r="F5049">
        <v>2018</v>
      </c>
      <c r="G5049">
        <v>2018</v>
      </c>
      <c r="H5049">
        <f>IF(Table[duration in minutes]&gt;125,4.5,ROUND(1+Table[duration in minutes]/125*4,0))</f>
        <v>4</v>
      </c>
      <c r="I5049" t="s">
        <v>17</v>
      </c>
      <c r="J5049" t="s">
        <v>369</v>
      </c>
      <c r="K5049">
        <v>102</v>
      </c>
      <c r="L5049" t="s">
        <v>312</v>
      </c>
      <c r="M5049" t="s">
        <v>40162</v>
      </c>
      <c r="O5049" t="s">
        <v>23229</v>
      </c>
    </row>
    <row r="5050" spans="1:15" x14ac:dyDescent="0.25">
      <c r="A5050" t="s">
        <v>23230</v>
      </c>
      <c r="B5050" t="s">
        <v>22</v>
      </c>
      <c r="C5050" t="s">
        <v>23231</v>
      </c>
      <c r="D5050" t="s">
        <v>40128</v>
      </c>
      <c r="E5050" t="s">
        <v>16</v>
      </c>
      <c r="F5050">
        <v>2018</v>
      </c>
      <c r="G5050">
        <v>2018</v>
      </c>
      <c r="H5050">
        <f>IF(Table[duration in minutes]&gt;125,4.5,ROUND(1+Table[duration in minutes]/125*4,0))</f>
        <v>5</v>
      </c>
      <c r="I5050" t="s">
        <v>26</v>
      </c>
      <c r="J5050" t="s">
        <v>34</v>
      </c>
      <c r="K5050">
        <v>125</v>
      </c>
      <c r="L5050" t="s">
        <v>1047</v>
      </c>
      <c r="M5050" t="s">
        <v>40148</v>
      </c>
      <c r="O5050" t="s">
        <v>23233</v>
      </c>
    </row>
    <row r="5051" spans="1:15" x14ac:dyDescent="0.25">
      <c r="A5051" t="s">
        <v>23234</v>
      </c>
      <c r="B5051" t="s">
        <v>13</v>
      </c>
      <c r="C5051" t="s">
        <v>23235</v>
      </c>
      <c r="D5051" t="s">
        <v>11428</v>
      </c>
      <c r="E5051" t="s">
        <v>40129</v>
      </c>
      <c r="F5051">
        <v>2018</v>
      </c>
      <c r="G5051">
        <v>2018</v>
      </c>
      <c r="H5051">
        <f>IF(Table[duration in minutes]&gt;125,4.5,ROUND(1+Table[duration in minutes]/125*4,0))</f>
        <v>3</v>
      </c>
      <c r="I5051" t="s">
        <v>26</v>
      </c>
      <c r="J5051" t="s">
        <v>7173</v>
      </c>
      <c r="K5051">
        <v>70</v>
      </c>
      <c r="L5051" t="s">
        <v>1517</v>
      </c>
      <c r="O5051" t="s">
        <v>23237</v>
      </c>
    </row>
    <row r="5052" spans="1:15" x14ac:dyDescent="0.25">
      <c r="A5052" t="s">
        <v>23238</v>
      </c>
      <c r="B5052" t="s">
        <v>13</v>
      </c>
      <c r="C5052" t="s">
        <v>23239</v>
      </c>
      <c r="D5052" t="s">
        <v>23240</v>
      </c>
      <c r="E5052" t="s">
        <v>13178</v>
      </c>
      <c r="F5052">
        <v>2018</v>
      </c>
      <c r="G5052">
        <v>2017</v>
      </c>
      <c r="H5052">
        <f>IF(Table[duration in minutes]&gt;125,4.5,ROUND(1+Table[duration in minutes]/125*4,0))</f>
        <v>5</v>
      </c>
      <c r="I5052" t="s">
        <v>26</v>
      </c>
      <c r="J5052" t="s">
        <v>285</v>
      </c>
      <c r="K5052">
        <v>116</v>
      </c>
      <c r="L5052" t="s">
        <v>661</v>
      </c>
      <c r="M5052" t="s">
        <v>40153</v>
      </c>
      <c r="N5052" t="s">
        <v>40160</v>
      </c>
      <c r="O5052" t="s">
        <v>23242</v>
      </c>
    </row>
    <row r="5053" spans="1:15" x14ac:dyDescent="0.25">
      <c r="A5053" t="s">
        <v>23243</v>
      </c>
      <c r="B5053" t="s">
        <v>13</v>
      </c>
      <c r="C5053" t="s">
        <v>23244</v>
      </c>
      <c r="D5053" t="s">
        <v>23245</v>
      </c>
      <c r="E5053" t="s">
        <v>616</v>
      </c>
      <c r="F5053">
        <v>2018</v>
      </c>
      <c r="G5053">
        <v>2017</v>
      </c>
      <c r="H5053">
        <f>IF(Table[duration in minutes]&gt;125,4.5,ROUND(1+Table[duration in minutes]/125*4,0))</f>
        <v>4</v>
      </c>
      <c r="I5053" t="s">
        <v>74</v>
      </c>
      <c r="J5053" t="s">
        <v>369</v>
      </c>
      <c r="K5053">
        <v>102</v>
      </c>
      <c r="L5053" t="s">
        <v>193</v>
      </c>
      <c r="M5053" t="s">
        <v>40155</v>
      </c>
      <c r="N5053" t="s">
        <v>40153</v>
      </c>
      <c r="O5053" t="s">
        <v>23247</v>
      </c>
    </row>
    <row r="5054" spans="1:15" x14ac:dyDescent="0.25">
      <c r="A5054" t="s">
        <v>23248</v>
      </c>
      <c r="B5054" t="s">
        <v>13</v>
      </c>
      <c r="C5054" t="s">
        <v>23249</v>
      </c>
      <c r="D5054" t="s">
        <v>40128</v>
      </c>
      <c r="E5054" t="s">
        <v>16</v>
      </c>
      <c r="F5054">
        <v>2018</v>
      </c>
      <c r="G5054">
        <v>2017</v>
      </c>
      <c r="H5054">
        <f>IF(Table[duration in minutes]&gt;125,4.5,ROUND(1+Table[duration in minutes]/125*4,0))</f>
        <v>3</v>
      </c>
      <c r="I5054" t="s">
        <v>26</v>
      </c>
      <c r="J5054" t="s">
        <v>947</v>
      </c>
      <c r="K5054">
        <v>70</v>
      </c>
      <c r="L5054" t="s">
        <v>19</v>
      </c>
      <c r="O5054" t="s">
        <v>23250</v>
      </c>
    </row>
    <row r="5055" spans="1:15" x14ac:dyDescent="0.25">
      <c r="A5055" t="s">
        <v>23251</v>
      </c>
      <c r="B5055" t="s">
        <v>13</v>
      </c>
      <c r="C5055" t="s">
        <v>23252</v>
      </c>
      <c r="D5055" t="s">
        <v>1382</v>
      </c>
      <c r="E5055" t="s">
        <v>16</v>
      </c>
      <c r="F5055">
        <v>2018</v>
      </c>
      <c r="G5055">
        <v>2017</v>
      </c>
      <c r="H5055">
        <f>IF(Table[duration in minutes]&gt;125,4.5,ROUND(1+Table[duration in minutes]/125*4,0))</f>
        <v>3</v>
      </c>
      <c r="I5055" t="s">
        <v>26</v>
      </c>
      <c r="J5055" t="s">
        <v>611</v>
      </c>
      <c r="K5055">
        <v>70</v>
      </c>
      <c r="L5055" t="s">
        <v>661</v>
      </c>
      <c r="M5055" t="s">
        <v>40152</v>
      </c>
      <c r="N5055" t="s">
        <v>40160</v>
      </c>
      <c r="O5055" t="s">
        <v>23254</v>
      </c>
    </row>
    <row r="5056" spans="1:15" x14ac:dyDescent="0.25">
      <c r="A5056" t="s">
        <v>23255</v>
      </c>
      <c r="B5056" t="s">
        <v>22</v>
      </c>
      <c r="C5056" t="s">
        <v>23256</v>
      </c>
      <c r="D5056" t="s">
        <v>23257</v>
      </c>
      <c r="E5056" t="s">
        <v>16</v>
      </c>
      <c r="F5056">
        <v>2018</v>
      </c>
      <c r="G5056">
        <v>2016</v>
      </c>
      <c r="H5056">
        <f>IF(Table[duration in minutes]&gt;125,4.5,ROUND(1+Table[duration in minutes]/125*4,0))</f>
        <v>3</v>
      </c>
      <c r="I5056" t="s">
        <v>26</v>
      </c>
      <c r="J5056" t="s">
        <v>2705</v>
      </c>
      <c r="K5056">
        <v>70</v>
      </c>
      <c r="L5056" t="s">
        <v>40145</v>
      </c>
      <c r="M5056" t="s">
        <v>40156</v>
      </c>
      <c r="N5056" t="s">
        <v>40146</v>
      </c>
      <c r="O5056" t="s">
        <v>23258</v>
      </c>
    </row>
    <row r="5057" spans="1:15" x14ac:dyDescent="0.25">
      <c r="A5057" t="s">
        <v>23259</v>
      </c>
      <c r="B5057" t="s">
        <v>13</v>
      </c>
      <c r="C5057" t="s">
        <v>23260</v>
      </c>
      <c r="D5057" t="s">
        <v>23261</v>
      </c>
      <c r="E5057" t="s">
        <v>2056</v>
      </c>
      <c r="F5057">
        <v>2018</v>
      </c>
      <c r="G5057">
        <v>2017</v>
      </c>
      <c r="H5057">
        <f>IF(Table[duration in minutes]&gt;125,4.5,ROUND(1+Table[duration in minutes]/125*4,0))</f>
        <v>4</v>
      </c>
      <c r="I5057" t="s">
        <v>106</v>
      </c>
      <c r="J5057" t="s">
        <v>262</v>
      </c>
      <c r="K5057">
        <v>96</v>
      </c>
      <c r="L5057" t="s">
        <v>19</v>
      </c>
      <c r="M5057" t="s">
        <v>40153</v>
      </c>
      <c r="O5057" t="s">
        <v>23263</v>
      </c>
    </row>
    <row r="5058" spans="1:15" x14ac:dyDescent="0.25">
      <c r="A5058" t="s">
        <v>23264</v>
      </c>
      <c r="B5058" t="s">
        <v>13</v>
      </c>
      <c r="C5058" t="s">
        <v>23265</v>
      </c>
      <c r="D5058" t="s">
        <v>23266</v>
      </c>
      <c r="E5058" t="s">
        <v>16</v>
      </c>
      <c r="F5058">
        <v>2018</v>
      </c>
      <c r="G5058">
        <v>1998</v>
      </c>
      <c r="H5058">
        <f>IF(Table[duration in minutes]&gt;125,4.5,ROUND(1+Table[duration in minutes]/125*4,0))</f>
        <v>3</v>
      </c>
      <c r="I5058" t="s">
        <v>74</v>
      </c>
      <c r="J5058" t="s">
        <v>1641</v>
      </c>
      <c r="K5058">
        <v>70</v>
      </c>
      <c r="L5058" t="s">
        <v>1517</v>
      </c>
      <c r="O5058" t="s">
        <v>23267</v>
      </c>
    </row>
    <row r="5059" spans="1:15" x14ac:dyDescent="0.25">
      <c r="A5059" t="s">
        <v>23268</v>
      </c>
      <c r="B5059" t="s">
        <v>22</v>
      </c>
      <c r="C5059" t="s">
        <v>23269</v>
      </c>
      <c r="D5059" t="s">
        <v>40128</v>
      </c>
      <c r="E5059" t="s">
        <v>73</v>
      </c>
      <c r="F5059">
        <v>2018</v>
      </c>
      <c r="G5059">
        <v>2016</v>
      </c>
      <c r="H5059">
        <f>IF(Table[duration in minutes]&gt;125,4.5,ROUND(1+Table[duration in minutes]/125*4,0))</f>
        <v>5</v>
      </c>
      <c r="I5059" t="s">
        <v>26</v>
      </c>
      <c r="J5059" t="s">
        <v>34</v>
      </c>
      <c r="K5059">
        <v>125</v>
      </c>
      <c r="L5059" t="s">
        <v>40154</v>
      </c>
      <c r="M5059" t="s">
        <v>40158</v>
      </c>
      <c r="N5059" t="s">
        <v>40146</v>
      </c>
      <c r="O5059" t="s">
        <v>23271</v>
      </c>
    </row>
    <row r="5060" spans="1:15" x14ac:dyDescent="0.25">
      <c r="A5060" t="s">
        <v>23272</v>
      </c>
      <c r="B5060" t="s">
        <v>13</v>
      </c>
      <c r="C5060" t="s">
        <v>23273</v>
      </c>
      <c r="D5060" t="s">
        <v>23274</v>
      </c>
      <c r="E5060" t="s">
        <v>643</v>
      </c>
      <c r="F5060">
        <v>2018</v>
      </c>
      <c r="G5060">
        <v>2017</v>
      </c>
      <c r="H5060">
        <f>IF(Table[duration in minutes]&gt;125,4.5,ROUND(1+Table[duration in minutes]/125*4,0))</f>
        <v>3</v>
      </c>
      <c r="I5060" t="s">
        <v>26</v>
      </c>
      <c r="J5060" t="s">
        <v>749</v>
      </c>
      <c r="K5060">
        <v>70</v>
      </c>
      <c r="L5060" t="s">
        <v>193</v>
      </c>
      <c r="M5060" t="s">
        <v>40155</v>
      </c>
      <c r="N5060" t="s">
        <v>40177</v>
      </c>
      <c r="O5060" t="s">
        <v>23277</v>
      </c>
    </row>
    <row r="5061" spans="1:15" x14ac:dyDescent="0.25">
      <c r="A5061" t="s">
        <v>23278</v>
      </c>
      <c r="B5061" t="s">
        <v>13</v>
      </c>
      <c r="C5061" t="s">
        <v>23279</v>
      </c>
      <c r="D5061" t="s">
        <v>23280</v>
      </c>
      <c r="E5061" t="s">
        <v>16</v>
      </c>
      <c r="F5061">
        <v>2018</v>
      </c>
      <c r="G5061">
        <v>2018</v>
      </c>
      <c r="H5061">
        <f>IF(Table[duration in minutes]&gt;125,4.5,ROUND(1+Table[duration in minutes]/125*4,0))</f>
        <v>4</v>
      </c>
      <c r="I5061" t="s">
        <v>26</v>
      </c>
      <c r="J5061" t="s">
        <v>369</v>
      </c>
      <c r="K5061">
        <v>102</v>
      </c>
      <c r="L5061" t="s">
        <v>193</v>
      </c>
      <c r="O5061" t="s">
        <v>23282</v>
      </c>
    </row>
    <row r="5062" spans="1:15" x14ac:dyDescent="0.25">
      <c r="A5062" t="s">
        <v>23283</v>
      </c>
      <c r="B5062" t="s">
        <v>13</v>
      </c>
      <c r="C5062" t="s">
        <v>23284</v>
      </c>
      <c r="D5062" t="s">
        <v>11428</v>
      </c>
      <c r="E5062" t="s">
        <v>7691</v>
      </c>
      <c r="F5062">
        <v>2018</v>
      </c>
      <c r="G5062">
        <v>2018</v>
      </c>
      <c r="H5062">
        <f>IF(Table[duration in minutes]&gt;125,4.5,ROUND(1+Table[duration in minutes]/125*4,0))</f>
        <v>3</v>
      </c>
      <c r="I5062" t="s">
        <v>26</v>
      </c>
      <c r="J5062" t="s">
        <v>166</v>
      </c>
      <c r="K5062">
        <v>61</v>
      </c>
      <c r="L5062" t="s">
        <v>1517</v>
      </c>
      <c r="O5062" t="s">
        <v>23286</v>
      </c>
    </row>
    <row r="5063" spans="1:15" x14ac:dyDescent="0.25">
      <c r="A5063" t="s">
        <v>23287</v>
      </c>
      <c r="B5063" t="s">
        <v>13</v>
      </c>
      <c r="C5063" t="s">
        <v>23288</v>
      </c>
      <c r="D5063" t="s">
        <v>40128</v>
      </c>
      <c r="E5063" t="s">
        <v>128</v>
      </c>
      <c r="F5063">
        <v>2018</v>
      </c>
      <c r="G5063">
        <v>2018</v>
      </c>
      <c r="H5063">
        <f>IF(Table[duration in minutes]&gt;125,4.5,ROUND(1+Table[duration in minutes]/125*4,0))</f>
        <v>3</v>
      </c>
      <c r="I5063" t="s">
        <v>26</v>
      </c>
      <c r="J5063" t="s">
        <v>7364</v>
      </c>
      <c r="K5063">
        <v>70</v>
      </c>
      <c r="L5063" t="s">
        <v>1517</v>
      </c>
      <c r="O5063" t="s">
        <v>23290</v>
      </c>
    </row>
    <row r="5064" spans="1:15" x14ac:dyDescent="0.25">
      <c r="A5064" t="s">
        <v>23291</v>
      </c>
      <c r="B5064" t="s">
        <v>13</v>
      </c>
      <c r="C5064" t="s">
        <v>23292</v>
      </c>
      <c r="D5064" t="s">
        <v>21912</v>
      </c>
      <c r="E5064" t="s">
        <v>1497</v>
      </c>
      <c r="F5064">
        <v>2018</v>
      </c>
      <c r="G5064">
        <v>2018</v>
      </c>
      <c r="H5064">
        <f>IF(Table[duration in minutes]&gt;125,4.5,ROUND(1+Table[duration in minutes]/125*4,0))</f>
        <v>3</v>
      </c>
      <c r="I5064" t="s">
        <v>26</v>
      </c>
      <c r="J5064" t="s">
        <v>3862</v>
      </c>
      <c r="K5064">
        <v>70</v>
      </c>
      <c r="L5064" t="s">
        <v>1517</v>
      </c>
      <c r="O5064" t="s">
        <v>23293</v>
      </c>
    </row>
    <row r="5065" spans="1:15" x14ac:dyDescent="0.25">
      <c r="A5065" t="s">
        <v>23294</v>
      </c>
      <c r="B5065" t="s">
        <v>22</v>
      </c>
      <c r="C5065" t="s">
        <v>23295</v>
      </c>
      <c r="D5065" t="s">
        <v>40128</v>
      </c>
      <c r="E5065" t="s">
        <v>16</v>
      </c>
      <c r="F5065">
        <v>2018</v>
      </c>
      <c r="G5065">
        <v>2018</v>
      </c>
      <c r="H5065">
        <f>IF(Table[duration in minutes]&gt;125,4.5,ROUND(1+Table[duration in minutes]/125*4,0))</f>
        <v>4.5</v>
      </c>
      <c r="I5065" t="s">
        <v>234</v>
      </c>
      <c r="J5065" t="s">
        <v>362</v>
      </c>
      <c r="K5065">
        <v>750</v>
      </c>
      <c r="L5065" t="s">
        <v>235</v>
      </c>
      <c r="M5065" t="s">
        <v>40150</v>
      </c>
      <c r="O5065" t="s">
        <v>23297</v>
      </c>
    </row>
    <row r="5066" spans="1:15" x14ac:dyDescent="0.25">
      <c r="A5066" t="s">
        <v>23298</v>
      </c>
      <c r="B5066" t="s">
        <v>13</v>
      </c>
      <c r="C5066" t="s">
        <v>23299</v>
      </c>
      <c r="D5066" t="s">
        <v>23300</v>
      </c>
      <c r="E5066" t="s">
        <v>22765</v>
      </c>
      <c r="F5066">
        <v>2018</v>
      </c>
      <c r="G5066">
        <v>2017</v>
      </c>
      <c r="H5066">
        <f>IF(Table[duration in minutes]&gt;125,4.5,ROUND(1+Table[duration in minutes]/125*4,0))</f>
        <v>4</v>
      </c>
      <c r="I5066" t="s">
        <v>310</v>
      </c>
      <c r="J5066" t="s">
        <v>519</v>
      </c>
      <c r="K5066">
        <v>87</v>
      </c>
      <c r="L5066" t="s">
        <v>312</v>
      </c>
      <c r="M5066" t="s">
        <v>40153</v>
      </c>
      <c r="O5066" t="s">
        <v>23302</v>
      </c>
    </row>
    <row r="5067" spans="1:15" x14ac:dyDescent="0.25">
      <c r="A5067" t="s">
        <v>23303</v>
      </c>
      <c r="B5067" t="s">
        <v>22</v>
      </c>
      <c r="C5067" t="s">
        <v>23304</v>
      </c>
      <c r="D5067" t="s">
        <v>40128</v>
      </c>
      <c r="E5067" t="s">
        <v>616</v>
      </c>
      <c r="F5067">
        <v>2018</v>
      </c>
      <c r="G5067">
        <v>2017</v>
      </c>
      <c r="H5067">
        <f>IF(Table[duration in minutes]&gt;125,4.5,ROUND(1+Table[duration in minutes]/125*4,0))</f>
        <v>5</v>
      </c>
      <c r="I5067" t="s">
        <v>26</v>
      </c>
      <c r="J5067" t="s">
        <v>34</v>
      </c>
      <c r="K5067">
        <v>125</v>
      </c>
      <c r="L5067" t="s">
        <v>30153</v>
      </c>
      <c r="M5067" t="s">
        <v>40171</v>
      </c>
      <c r="N5067" t="s">
        <v>40150</v>
      </c>
      <c r="O5067" t="s">
        <v>23306</v>
      </c>
    </row>
    <row r="5068" spans="1:15" x14ac:dyDescent="0.25">
      <c r="A5068" t="s">
        <v>23307</v>
      </c>
      <c r="B5068" t="s">
        <v>13</v>
      </c>
      <c r="C5068" t="s">
        <v>23308</v>
      </c>
      <c r="D5068" t="s">
        <v>21912</v>
      </c>
      <c r="E5068" t="s">
        <v>1515</v>
      </c>
      <c r="F5068">
        <v>2018</v>
      </c>
      <c r="G5068">
        <v>2018</v>
      </c>
      <c r="H5068">
        <f>IF(Table[duration in minutes]&gt;125,4.5,ROUND(1+Table[duration in minutes]/125*4,0))</f>
        <v>3</v>
      </c>
      <c r="I5068" t="s">
        <v>26</v>
      </c>
      <c r="J5068" t="s">
        <v>1524</v>
      </c>
      <c r="K5068">
        <v>70</v>
      </c>
      <c r="L5068" t="s">
        <v>1517</v>
      </c>
      <c r="O5068" t="s">
        <v>23309</v>
      </c>
    </row>
    <row r="5069" spans="1:15" x14ac:dyDescent="0.25">
      <c r="A5069" t="s">
        <v>23310</v>
      </c>
      <c r="B5069" t="s">
        <v>13</v>
      </c>
      <c r="C5069" t="s">
        <v>23311</v>
      </c>
      <c r="D5069" t="s">
        <v>23312</v>
      </c>
      <c r="E5069" t="s">
        <v>16</v>
      </c>
      <c r="F5069">
        <v>2018</v>
      </c>
      <c r="G5069">
        <v>2018</v>
      </c>
      <c r="H5069">
        <f>IF(Table[duration in minutes]&gt;125,4.5,ROUND(1+Table[duration in minutes]/125*4,0))</f>
        <v>3</v>
      </c>
      <c r="I5069" t="s">
        <v>26</v>
      </c>
      <c r="J5069" t="s">
        <v>755</v>
      </c>
      <c r="K5069">
        <v>70</v>
      </c>
      <c r="L5069" t="s">
        <v>1517</v>
      </c>
      <c r="O5069" t="s">
        <v>23313</v>
      </c>
    </row>
    <row r="5070" spans="1:15" x14ac:dyDescent="0.25">
      <c r="A5070" t="s">
        <v>23314</v>
      </c>
      <c r="B5070" t="s">
        <v>13</v>
      </c>
      <c r="C5070" t="s">
        <v>23315</v>
      </c>
      <c r="D5070" t="s">
        <v>23316</v>
      </c>
      <c r="E5070" t="s">
        <v>40129</v>
      </c>
      <c r="F5070">
        <v>2018</v>
      </c>
      <c r="G5070">
        <v>2017</v>
      </c>
      <c r="H5070">
        <f>IF(Table[duration in minutes]&gt;125,4.5,ROUND(1+Table[duration in minutes]/125*4,0))</f>
        <v>3</v>
      </c>
      <c r="I5070" t="s">
        <v>26</v>
      </c>
      <c r="J5070" t="s">
        <v>1641</v>
      </c>
      <c r="K5070">
        <v>70</v>
      </c>
      <c r="L5070" t="s">
        <v>19</v>
      </c>
      <c r="M5070" t="s">
        <v>40153</v>
      </c>
      <c r="O5070" t="s">
        <v>23317</v>
      </c>
    </row>
    <row r="5071" spans="1:15" x14ac:dyDescent="0.25">
      <c r="A5071" t="s">
        <v>23318</v>
      </c>
      <c r="B5071" t="s">
        <v>22</v>
      </c>
      <c r="C5071" t="s">
        <v>23319</v>
      </c>
      <c r="D5071" t="s">
        <v>40128</v>
      </c>
      <c r="E5071" t="s">
        <v>16</v>
      </c>
      <c r="F5071">
        <v>2018</v>
      </c>
      <c r="G5071">
        <v>2018</v>
      </c>
      <c r="H5071">
        <f>IF(Table[duration in minutes]&gt;125,4.5,ROUND(1+Table[duration in minutes]/125*4,0))</f>
        <v>4.5</v>
      </c>
      <c r="I5071" t="s">
        <v>26</v>
      </c>
      <c r="J5071" t="s">
        <v>27</v>
      </c>
      <c r="K5071">
        <v>250</v>
      </c>
      <c r="L5071" t="s">
        <v>18714</v>
      </c>
      <c r="M5071" t="s">
        <v>40143</v>
      </c>
      <c r="N5071" t="s">
        <v>40165</v>
      </c>
      <c r="O5071" t="s">
        <v>23321</v>
      </c>
    </row>
    <row r="5072" spans="1:15" x14ac:dyDescent="0.25">
      <c r="A5072" t="s">
        <v>23322</v>
      </c>
      <c r="B5072" t="s">
        <v>22</v>
      </c>
      <c r="C5072" t="s">
        <v>23323</v>
      </c>
      <c r="D5072" t="s">
        <v>40128</v>
      </c>
      <c r="E5072" t="s">
        <v>341</v>
      </c>
      <c r="F5072">
        <v>2018</v>
      </c>
      <c r="G5072">
        <v>2017</v>
      </c>
      <c r="H5072">
        <f>IF(Table[duration in minutes]&gt;125,4.5,ROUND(1+Table[duration in minutes]/125*4,0))</f>
        <v>5</v>
      </c>
      <c r="I5072" t="s">
        <v>106</v>
      </c>
      <c r="J5072" t="s">
        <v>34</v>
      </c>
      <c r="K5072">
        <v>125</v>
      </c>
      <c r="L5072" t="s">
        <v>30153</v>
      </c>
      <c r="M5072" t="s">
        <v>40149</v>
      </c>
      <c r="N5072" t="s">
        <v>40143</v>
      </c>
      <c r="O5072" t="s">
        <v>23325</v>
      </c>
    </row>
    <row r="5073" spans="1:15" x14ac:dyDescent="0.25">
      <c r="A5073" t="s">
        <v>23326</v>
      </c>
      <c r="B5073" t="s">
        <v>13</v>
      </c>
      <c r="C5073" t="s">
        <v>23327</v>
      </c>
      <c r="D5073" t="s">
        <v>11428</v>
      </c>
      <c r="E5073" t="s">
        <v>16</v>
      </c>
      <c r="F5073">
        <v>2018</v>
      </c>
      <c r="G5073">
        <v>2018</v>
      </c>
      <c r="H5073">
        <f>IF(Table[duration in minutes]&gt;125,4.5,ROUND(1+Table[duration in minutes]/125*4,0))</f>
        <v>3</v>
      </c>
      <c r="I5073" t="s">
        <v>74</v>
      </c>
      <c r="J5073" t="s">
        <v>2199</v>
      </c>
      <c r="K5073">
        <v>70</v>
      </c>
      <c r="L5073" t="s">
        <v>1517</v>
      </c>
      <c r="O5073" t="s">
        <v>23329</v>
      </c>
    </row>
    <row r="5074" spans="1:15" x14ac:dyDescent="0.25">
      <c r="A5074" t="s">
        <v>23330</v>
      </c>
      <c r="B5074" t="s">
        <v>13</v>
      </c>
      <c r="C5074" t="s">
        <v>23331</v>
      </c>
      <c r="D5074" t="s">
        <v>23332</v>
      </c>
      <c r="E5074" t="s">
        <v>16</v>
      </c>
      <c r="F5074">
        <v>2018</v>
      </c>
      <c r="G5074">
        <v>2018</v>
      </c>
      <c r="H5074">
        <f>IF(Table[duration in minutes]&gt;125,4.5,ROUND(1+Table[duration in minutes]/125*4,0))</f>
        <v>3</v>
      </c>
      <c r="I5074" t="s">
        <v>17</v>
      </c>
      <c r="J5074" t="s">
        <v>749</v>
      </c>
      <c r="K5074">
        <v>70</v>
      </c>
      <c r="L5074" t="s">
        <v>193</v>
      </c>
      <c r="O5074" t="s">
        <v>23334</v>
      </c>
    </row>
    <row r="5075" spans="1:15" x14ac:dyDescent="0.25">
      <c r="A5075" t="s">
        <v>23335</v>
      </c>
      <c r="B5075" t="s">
        <v>13</v>
      </c>
      <c r="C5075" t="s">
        <v>23336</v>
      </c>
      <c r="D5075" t="s">
        <v>23337</v>
      </c>
      <c r="E5075" t="s">
        <v>915</v>
      </c>
      <c r="F5075">
        <v>2018</v>
      </c>
      <c r="G5075">
        <v>2018</v>
      </c>
      <c r="H5075">
        <f>IF(Table[duration in minutes]&gt;125,4.5,ROUND(1+Table[duration in minutes]/125*4,0))</f>
        <v>4</v>
      </c>
      <c r="I5075" t="s">
        <v>26</v>
      </c>
      <c r="J5075" t="s">
        <v>384</v>
      </c>
      <c r="K5075">
        <v>95</v>
      </c>
      <c r="L5075" t="s">
        <v>1286</v>
      </c>
      <c r="M5075" t="s">
        <v>40164</v>
      </c>
      <c r="O5075" t="s">
        <v>23339</v>
      </c>
    </row>
    <row r="5076" spans="1:15" x14ac:dyDescent="0.25">
      <c r="A5076" t="s">
        <v>23340</v>
      </c>
      <c r="B5076" t="s">
        <v>13</v>
      </c>
      <c r="C5076" t="s">
        <v>23341</v>
      </c>
      <c r="D5076" t="s">
        <v>23342</v>
      </c>
      <c r="E5076" t="s">
        <v>73</v>
      </c>
      <c r="F5076">
        <v>2018</v>
      </c>
      <c r="G5076">
        <v>2017</v>
      </c>
      <c r="H5076">
        <f>IF(Table[duration in minutes]&gt;125,4.5,ROUND(1+Table[duration in minutes]/125*4,0))</f>
        <v>4</v>
      </c>
      <c r="I5076" t="s">
        <v>26</v>
      </c>
      <c r="J5076" t="s">
        <v>342</v>
      </c>
      <c r="K5076">
        <v>99</v>
      </c>
      <c r="L5076" t="s">
        <v>31381</v>
      </c>
      <c r="M5076" t="s">
        <v>40153</v>
      </c>
      <c r="N5076" t="s">
        <v>40164</v>
      </c>
      <c r="O5076" t="s">
        <v>23344</v>
      </c>
    </row>
    <row r="5077" spans="1:15" x14ac:dyDescent="0.25">
      <c r="A5077" t="s">
        <v>23345</v>
      </c>
      <c r="B5077" t="s">
        <v>22</v>
      </c>
      <c r="C5077" t="s">
        <v>23346</v>
      </c>
      <c r="D5077" t="s">
        <v>40128</v>
      </c>
      <c r="E5077" t="s">
        <v>643</v>
      </c>
      <c r="F5077">
        <v>2018</v>
      </c>
      <c r="G5077">
        <v>2017</v>
      </c>
      <c r="H5077">
        <f>IF(Table[duration in minutes]&gt;125,4.5,ROUND(1+Table[duration in minutes]/125*4,0))</f>
        <v>5</v>
      </c>
      <c r="I5077" t="s">
        <v>26</v>
      </c>
      <c r="J5077" t="s">
        <v>34</v>
      </c>
      <c r="K5077">
        <v>125</v>
      </c>
      <c r="L5077" t="s">
        <v>30153</v>
      </c>
      <c r="M5077" t="s">
        <v>40149</v>
      </c>
      <c r="N5077" t="s">
        <v>40159</v>
      </c>
      <c r="O5077" t="s">
        <v>23348</v>
      </c>
    </row>
    <row r="5078" spans="1:15" x14ac:dyDescent="0.25">
      <c r="A5078" t="s">
        <v>23349</v>
      </c>
      <c r="B5078" t="s">
        <v>13</v>
      </c>
      <c r="C5078" t="s">
        <v>23350</v>
      </c>
      <c r="D5078" t="s">
        <v>21912</v>
      </c>
      <c r="E5078" t="s">
        <v>1515</v>
      </c>
      <c r="F5078">
        <v>2018</v>
      </c>
      <c r="G5078">
        <v>2018</v>
      </c>
      <c r="H5078">
        <f>IF(Table[duration in minutes]&gt;125,4.5,ROUND(1+Table[duration in minutes]/125*4,0))</f>
        <v>3</v>
      </c>
      <c r="I5078" t="s">
        <v>26</v>
      </c>
      <c r="J5078" t="s">
        <v>2199</v>
      </c>
      <c r="K5078">
        <v>70</v>
      </c>
      <c r="L5078" t="s">
        <v>1517</v>
      </c>
      <c r="O5078" t="s">
        <v>23352</v>
      </c>
    </row>
    <row r="5079" spans="1:15" x14ac:dyDescent="0.25">
      <c r="A5079" t="s">
        <v>23353</v>
      </c>
      <c r="B5079" t="s">
        <v>22</v>
      </c>
      <c r="C5079" t="s">
        <v>23354</v>
      </c>
      <c r="D5079" t="s">
        <v>19501</v>
      </c>
      <c r="E5079" t="s">
        <v>341</v>
      </c>
      <c r="F5079">
        <v>2018</v>
      </c>
      <c r="G5079">
        <v>2017</v>
      </c>
      <c r="H5079">
        <f>IF(Table[duration in minutes]&gt;125,4.5,ROUND(1+Table[duration in minutes]/125*4,0))</f>
        <v>5</v>
      </c>
      <c r="I5079" t="s">
        <v>74</v>
      </c>
      <c r="J5079" t="s">
        <v>34</v>
      </c>
      <c r="K5079">
        <v>125</v>
      </c>
      <c r="L5079" t="s">
        <v>863</v>
      </c>
      <c r="O5079" t="s">
        <v>23356</v>
      </c>
    </row>
    <row r="5080" spans="1:15" x14ac:dyDescent="0.25">
      <c r="A5080" t="s">
        <v>23357</v>
      </c>
      <c r="B5080" t="s">
        <v>13</v>
      </c>
      <c r="C5080" t="s">
        <v>23358</v>
      </c>
      <c r="D5080" t="s">
        <v>40128</v>
      </c>
      <c r="E5080" t="s">
        <v>16</v>
      </c>
      <c r="F5080">
        <v>2018</v>
      </c>
      <c r="G5080">
        <v>2018</v>
      </c>
      <c r="H5080">
        <f>IF(Table[duration in minutes]&gt;125,4.5,ROUND(1+Table[duration in minutes]/125*4,0))</f>
        <v>3</v>
      </c>
      <c r="I5080" t="s">
        <v>26</v>
      </c>
      <c r="J5080" t="s">
        <v>3831</v>
      </c>
      <c r="K5080">
        <v>70</v>
      </c>
      <c r="L5080" t="s">
        <v>1517</v>
      </c>
      <c r="O5080" t="s">
        <v>23359</v>
      </c>
    </row>
    <row r="5081" spans="1:15" x14ac:dyDescent="0.25">
      <c r="A5081" t="s">
        <v>23360</v>
      </c>
      <c r="B5081" t="s">
        <v>13</v>
      </c>
      <c r="C5081" t="s">
        <v>23361</v>
      </c>
      <c r="D5081" t="s">
        <v>23362</v>
      </c>
      <c r="E5081" t="s">
        <v>40136</v>
      </c>
      <c r="F5081">
        <v>2018</v>
      </c>
      <c r="G5081">
        <v>1980</v>
      </c>
      <c r="H5081">
        <f>IF(Table[duration in minutes]&gt;125,4.5,ROUND(1+Table[duration in minutes]/125*4,0))</f>
        <v>4.5</v>
      </c>
      <c r="I5081" t="s">
        <v>74</v>
      </c>
      <c r="J5081" t="s">
        <v>185</v>
      </c>
      <c r="K5081">
        <v>147</v>
      </c>
      <c r="L5081" t="s">
        <v>312</v>
      </c>
      <c r="M5081" t="s">
        <v>40153</v>
      </c>
      <c r="N5081" t="s">
        <v>40162</v>
      </c>
      <c r="O5081" t="s">
        <v>23365</v>
      </c>
    </row>
    <row r="5082" spans="1:15" x14ac:dyDescent="0.25">
      <c r="A5082" t="s">
        <v>23366</v>
      </c>
      <c r="B5082" t="s">
        <v>13</v>
      </c>
      <c r="C5082" t="s">
        <v>23367</v>
      </c>
      <c r="D5082" t="s">
        <v>23368</v>
      </c>
      <c r="E5082" t="s">
        <v>44</v>
      </c>
      <c r="F5082">
        <v>2018</v>
      </c>
      <c r="G5082">
        <v>1986</v>
      </c>
      <c r="H5082">
        <f>IF(Table[duration in minutes]&gt;125,4.5,ROUND(1+Table[duration in minutes]/125*4,0))</f>
        <v>3</v>
      </c>
      <c r="I5082" t="s">
        <v>74</v>
      </c>
      <c r="J5082" t="s">
        <v>19872</v>
      </c>
      <c r="K5082">
        <v>70</v>
      </c>
      <c r="L5082" t="s">
        <v>661</v>
      </c>
      <c r="M5082" t="s">
        <v>40153</v>
      </c>
      <c r="N5082" t="s">
        <v>40161</v>
      </c>
      <c r="O5082" t="s">
        <v>23370</v>
      </c>
    </row>
    <row r="5083" spans="1:15" x14ac:dyDescent="0.25">
      <c r="A5083" t="s">
        <v>23371</v>
      </c>
      <c r="B5083" t="s">
        <v>13</v>
      </c>
      <c r="C5083" t="s">
        <v>23372</v>
      </c>
      <c r="D5083" t="s">
        <v>23373</v>
      </c>
      <c r="E5083" t="s">
        <v>178</v>
      </c>
      <c r="F5083">
        <v>2018</v>
      </c>
      <c r="G5083">
        <v>2017</v>
      </c>
      <c r="H5083">
        <f>IF(Table[duration in minutes]&gt;125,4.5,ROUND(1+Table[duration in minutes]/125*4,0))</f>
        <v>4</v>
      </c>
      <c r="I5083" t="s">
        <v>106</v>
      </c>
      <c r="J5083" t="s">
        <v>519</v>
      </c>
      <c r="K5083">
        <v>87</v>
      </c>
      <c r="L5083" t="s">
        <v>59</v>
      </c>
      <c r="M5083" t="s">
        <v>40155</v>
      </c>
      <c r="N5083" t="s">
        <v>40169</v>
      </c>
      <c r="O5083" t="s">
        <v>23376</v>
      </c>
    </row>
    <row r="5084" spans="1:15" x14ac:dyDescent="0.25">
      <c r="A5084" t="s">
        <v>23377</v>
      </c>
      <c r="B5084" t="s">
        <v>22</v>
      </c>
      <c r="C5084" t="s">
        <v>23378</v>
      </c>
      <c r="D5084" t="s">
        <v>40128</v>
      </c>
      <c r="E5084" t="s">
        <v>16</v>
      </c>
      <c r="F5084">
        <v>2018</v>
      </c>
      <c r="G5084">
        <v>2018</v>
      </c>
      <c r="H5084">
        <f>IF(Table[duration in minutes]&gt;125,4.5,ROUND(1+Table[duration in minutes]/125*4,0))</f>
        <v>4.5</v>
      </c>
      <c r="I5084" t="s">
        <v>26</v>
      </c>
      <c r="J5084" t="s">
        <v>27</v>
      </c>
      <c r="K5084">
        <v>250</v>
      </c>
      <c r="L5084" t="s">
        <v>218</v>
      </c>
      <c r="O5084" t="s">
        <v>23380</v>
      </c>
    </row>
    <row r="5085" spans="1:15" x14ac:dyDescent="0.25">
      <c r="A5085" t="s">
        <v>23381</v>
      </c>
      <c r="B5085" t="s">
        <v>13</v>
      </c>
      <c r="C5085" t="s">
        <v>23382</v>
      </c>
      <c r="D5085" t="s">
        <v>23383</v>
      </c>
      <c r="E5085" t="s">
        <v>40131</v>
      </c>
      <c r="F5085">
        <v>2018</v>
      </c>
      <c r="G5085">
        <v>2017</v>
      </c>
      <c r="H5085">
        <f>IF(Table[duration in minutes]&gt;125,4.5,ROUND(1+Table[duration in minutes]/125*4,0))</f>
        <v>5</v>
      </c>
      <c r="I5085" t="s">
        <v>74</v>
      </c>
      <c r="J5085" t="s">
        <v>278</v>
      </c>
      <c r="K5085">
        <v>124</v>
      </c>
      <c r="L5085" t="s">
        <v>661</v>
      </c>
      <c r="M5085" t="s">
        <v>40153</v>
      </c>
      <c r="O5085" t="s">
        <v>23385</v>
      </c>
    </row>
    <row r="5086" spans="1:15" x14ac:dyDescent="0.25">
      <c r="A5086" t="s">
        <v>23386</v>
      </c>
      <c r="B5086" t="s">
        <v>13</v>
      </c>
      <c r="C5086" t="s">
        <v>23387</v>
      </c>
      <c r="D5086" t="s">
        <v>23388</v>
      </c>
      <c r="E5086" t="s">
        <v>16</v>
      </c>
      <c r="F5086">
        <v>2018</v>
      </c>
      <c r="G5086">
        <v>2018</v>
      </c>
      <c r="H5086">
        <f>IF(Table[duration in minutes]&gt;125,4.5,ROUND(1+Table[duration in minutes]/125*4,0))</f>
        <v>4</v>
      </c>
      <c r="I5086" t="s">
        <v>74</v>
      </c>
      <c r="J5086" t="s">
        <v>135</v>
      </c>
      <c r="K5086">
        <v>94</v>
      </c>
      <c r="L5086" t="s">
        <v>193</v>
      </c>
      <c r="M5086" t="s">
        <v>40152</v>
      </c>
      <c r="O5086" t="s">
        <v>23390</v>
      </c>
    </row>
    <row r="5087" spans="1:15" x14ac:dyDescent="0.25">
      <c r="A5087" t="s">
        <v>23391</v>
      </c>
      <c r="B5087" t="s">
        <v>13</v>
      </c>
      <c r="C5087" t="s">
        <v>23392</v>
      </c>
      <c r="D5087" t="s">
        <v>23393</v>
      </c>
      <c r="E5087" t="s">
        <v>616</v>
      </c>
      <c r="F5087">
        <v>2018</v>
      </c>
      <c r="G5087">
        <v>2017</v>
      </c>
      <c r="H5087">
        <f>IF(Table[duration in minutes]&gt;125,4.5,ROUND(1+Table[duration in minutes]/125*4,0))</f>
        <v>4</v>
      </c>
      <c r="I5087" t="s">
        <v>26</v>
      </c>
      <c r="J5087" t="s">
        <v>357</v>
      </c>
      <c r="K5087">
        <v>100</v>
      </c>
      <c r="L5087" t="s">
        <v>19</v>
      </c>
      <c r="M5087" t="s">
        <v>40153</v>
      </c>
      <c r="O5087" t="s">
        <v>23394</v>
      </c>
    </row>
    <row r="5088" spans="1:15" x14ac:dyDescent="0.25">
      <c r="A5088" t="s">
        <v>23395</v>
      </c>
      <c r="B5088" t="s">
        <v>13</v>
      </c>
      <c r="C5088" t="s">
        <v>23396</v>
      </c>
      <c r="D5088" t="s">
        <v>12808</v>
      </c>
      <c r="E5088" t="s">
        <v>16</v>
      </c>
      <c r="F5088">
        <v>2018</v>
      </c>
      <c r="G5088">
        <v>2018</v>
      </c>
      <c r="H5088">
        <f>IF(Table[duration in minutes]&gt;125,4.5,ROUND(1+Table[duration in minutes]/125*4,0))</f>
        <v>3</v>
      </c>
      <c r="I5088" t="s">
        <v>26</v>
      </c>
      <c r="J5088" t="s">
        <v>4697</v>
      </c>
      <c r="K5088">
        <v>70</v>
      </c>
      <c r="L5088" t="s">
        <v>1517</v>
      </c>
      <c r="O5088" t="s">
        <v>23397</v>
      </c>
    </row>
    <row r="5089" spans="1:15" x14ac:dyDescent="0.25">
      <c r="A5089" t="s">
        <v>23398</v>
      </c>
      <c r="B5089" t="s">
        <v>13</v>
      </c>
      <c r="C5089" t="s">
        <v>23399</v>
      </c>
      <c r="D5089" t="s">
        <v>40128</v>
      </c>
      <c r="E5089" t="s">
        <v>1515</v>
      </c>
      <c r="F5089">
        <v>2018</v>
      </c>
      <c r="G5089">
        <v>2018</v>
      </c>
      <c r="H5089">
        <f>IF(Table[duration in minutes]&gt;125,4.5,ROUND(1+Table[duration in minutes]/125*4,0))</f>
        <v>3</v>
      </c>
      <c r="I5089" t="s">
        <v>26</v>
      </c>
      <c r="J5089" t="s">
        <v>3831</v>
      </c>
      <c r="K5089">
        <v>70</v>
      </c>
      <c r="L5089" t="s">
        <v>1517</v>
      </c>
      <c r="O5089" t="s">
        <v>23401</v>
      </c>
    </row>
    <row r="5090" spans="1:15" x14ac:dyDescent="0.25">
      <c r="A5090" t="s">
        <v>23402</v>
      </c>
      <c r="B5090" t="s">
        <v>13</v>
      </c>
      <c r="C5090" t="s">
        <v>23403</v>
      </c>
      <c r="D5090" t="s">
        <v>23404</v>
      </c>
      <c r="E5090" t="s">
        <v>44</v>
      </c>
      <c r="F5090">
        <v>2018</v>
      </c>
      <c r="G5090">
        <v>2017</v>
      </c>
      <c r="H5090">
        <f>IF(Table[duration in minutes]&gt;125,4.5,ROUND(1+Table[duration in minutes]/125*4,0))</f>
        <v>3</v>
      </c>
      <c r="I5090" t="s">
        <v>26</v>
      </c>
      <c r="J5090" t="s">
        <v>1135</v>
      </c>
      <c r="K5090">
        <v>70</v>
      </c>
      <c r="L5090" t="s">
        <v>1286</v>
      </c>
      <c r="M5090" t="s">
        <v>40153</v>
      </c>
      <c r="N5090" t="s">
        <v>40164</v>
      </c>
      <c r="O5090" t="s">
        <v>23406</v>
      </c>
    </row>
    <row r="5091" spans="1:15" x14ac:dyDescent="0.25">
      <c r="A5091" t="s">
        <v>23407</v>
      </c>
      <c r="B5091" t="s">
        <v>22</v>
      </c>
      <c r="C5091" t="s">
        <v>23408</v>
      </c>
      <c r="D5091" t="s">
        <v>40128</v>
      </c>
      <c r="E5091" t="s">
        <v>40129</v>
      </c>
      <c r="F5091">
        <v>2018</v>
      </c>
      <c r="G5091">
        <v>2016</v>
      </c>
      <c r="H5091">
        <f>IF(Table[duration in minutes]&gt;125,4.5,ROUND(1+Table[duration in minutes]/125*4,0))</f>
        <v>5</v>
      </c>
      <c r="I5091" t="s">
        <v>106</v>
      </c>
      <c r="J5091" t="s">
        <v>34</v>
      </c>
      <c r="K5091">
        <v>125</v>
      </c>
      <c r="L5091" t="s">
        <v>30153</v>
      </c>
      <c r="M5091" t="s">
        <v>40149</v>
      </c>
      <c r="N5091" t="s">
        <v>40150</v>
      </c>
      <c r="O5091" t="s">
        <v>23410</v>
      </c>
    </row>
    <row r="5092" spans="1:15" x14ac:dyDescent="0.25">
      <c r="A5092" t="s">
        <v>23411</v>
      </c>
      <c r="B5092" t="s">
        <v>22</v>
      </c>
      <c r="C5092" t="s">
        <v>23412</v>
      </c>
      <c r="D5092" t="s">
        <v>40128</v>
      </c>
      <c r="E5092" t="s">
        <v>73</v>
      </c>
      <c r="F5092">
        <v>2018</v>
      </c>
      <c r="G5092">
        <v>2017</v>
      </c>
      <c r="H5092">
        <f>IF(Table[duration in minutes]&gt;125,4.5,ROUND(1+Table[duration in minutes]/125*4,0))</f>
        <v>4.5</v>
      </c>
      <c r="I5092" t="s">
        <v>26</v>
      </c>
      <c r="J5092" t="s">
        <v>151</v>
      </c>
      <c r="K5092">
        <v>625</v>
      </c>
      <c r="L5092" t="s">
        <v>40179</v>
      </c>
      <c r="M5092" t="s">
        <v>40150</v>
      </c>
      <c r="O5092" t="s">
        <v>23415</v>
      </c>
    </row>
    <row r="5093" spans="1:15" x14ac:dyDescent="0.25">
      <c r="A5093" t="s">
        <v>23416</v>
      </c>
      <c r="B5093" t="s">
        <v>13</v>
      </c>
      <c r="C5093" t="s">
        <v>23417</v>
      </c>
      <c r="D5093" t="s">
        <v>49</v>
      </c>
      <c r="E5093" t="s">
        <v>16</v>
      </c>
      <c r="F5093">
        <v>2018</v>
      </c>
      <c r="G5093">
        <v>2016</v>
      </c>
      <c r="H5093">
        <f>IF(Table[duration in minutes]&gt;125,4.5,ROUND(1+Table[duration in minutes]/125*4,0))</f>
        <v>4</v>
      </c>
      <c r="I5093" t="s">
        <v>17</v>
      </c>
      <c r="J5093" t="s">
        <v>199</v>
      </c>
      <c r="K5093">
        <v>97</v>
      </c>
      <c r="L5093" t="s">
        <v>1286</v>
      </c>
      <c r="M5093" t="s">
        <v>40164</v>
      </c>
      <c r="O5093" t="s">
        <v>23419</v>
      </c>
    </row>
    <row r="5094" spans="1:15" x14ac:dyDescent="0.25">
      <c r="A5094" t="s">
        <v>23420</v>
      </c>
      <c r="B5094" t="s">
        <v>22</v>
      </c>
      <c r="C5094" t="s">
        <v>23421</v>
      </c>
      <c r="D5094" t="s">
        <v>13310</v>
      </c>
      <c r="E5094" t="s">
        <v>341</v>
      </c>
      <c r="F5094">
        <v>2018</v>
      </c>
      <c r="G5094">
        <v>2018</v>
      </c>
      <c r="H5094">
        <f>IF(Table[duration in minutes]&gt;125,4.5,ROUND(1+Table[duration in minutes]/125*4,0))</f>
        <v>5</v>
      </c>
      <c r="I5094" t="s">
        <v>26</v>
      </c>
      <c r="J5094" t="s">
        <v>34</v>
      </c>
      <c r="K5094">
        <v>125</v>
      </c>
      <c r="L5094" t="s">
        <v>2013</v>
      </c>
      <c r="M5094" t="s">
        <v>40146</v>
      </c>
      <c r="N5094" t="s">
        <v>40151</v>
      </c>
      <c r="O5094" t="s">
        <v>23423</v>
      </c>
    </row>
    <row r="5095" spans="1:15" x14ac:dyDescent="0.25">
      <c r="A5095" t="s">
        <v>23424</v>
      </c>
      <c r="B5095" t="s">
        <v>13</v>
      </c>
      <c r="C5095" t="s">
        <v>23425</v>
      </c>
      <c r="D5095" t="s">
        <v>23426</v>
      </c>
      <c r="E5095" t="s">
        <v>16</v>
      </c>
      <c r="F5095">
        <v>2018</v>
      </c>
      <c r="G5095">
        <v>2017</v>
      </c>
      <c r="H5095">
        <f>IF(Table[duration in minutes]&gt;125,4.5,ROUND(1+Table[duration in minutes]/125*4,0))</f>
        <v>3</v>
      </c>
      <c r="I5095" t="s">
        <v>74</v>
      </c>
      <c r="J5095" t="s">
        <v>947</v>
      </c>
      <c r="K5095">
        <v>70</v>
      </c>
      <c r="L5095" t="s">
        <v>193</v>
      </c>
      <c r="M5095" t="s">
        <v>40155</v>
      </c>
      <c r="N5095" t="s">
        <v>40152</v>
      </c>
      <c r="O5095" t="s">
        <v>23428</v>
      </c>
    </row>
    <row r="5096" spans="1:15" x14ac:dyDescent="0.25">
      <c r="A5096" t="s">
        <v>23429</v>
      </c>
      <c r="B5096" t="s">
        <v>13</v>
      </c>
      <c r="C5096" t="s">
        <v>23430</v>
      </c>
      <c r="D5096" t="s">
        <v>23431</v>
      </c>
      <c r="E5096" t="s">
        <v>643</v>
      </c>
      <c r="F5096">
        <v>2018</v>
      </c>
      <c r="G5096">
        <v>2017</v>
      </c>
      <c r="H5096">
        <f>IF(Table[duration in minutes]&gt;125,4.5,ROUND(1+Table[duration in minutes]/125*4,0))</f>
        <v>4</v>
      </c>
      <c r="I5096" t="s">
        <v>26</v>
      </c>
      <c r="J5096" t="s">
        <v>58</v>
      </c>
      <c r="K5096">
        <v>91</v>
      </c>
      <c r="L5096" t="s">
        <v>19</v>
      </c>
      <c r="M5096" t="s">
        <v>40153</v>
      </c>
      <c r="O5096" t="s">
        <v>23432</v>
      </c>
    </row>
    <row r="5097" spans="1:15" x14ac:dyDescent="0.25">
      <c r="A5097" t="s">
        <v>23433</v>
      </c>
      <c r="B5097" t="s">
        <v>22</v>
      </c>
      <c r="C5097" t="s">
        <v>23434</v>
      </c>
      <c r="D5097" t="s">
        <v>40128</v>
      </c>
      <c r="E5097" t="s">
        <v>341</v>
      </c>
      <c r="F5097">
        <v>2018</v>
      </c>
      <c r="G5097">
        <v>2003</v>
      </c>
      <c r="H5097">
        <f>IF(Table[duration in minutes]&gt;125,4.5,ROUND(1+Table[duration in minutes]/125*4,0))</f>
        <v>5</v>
      </c>
      <c r="I5097" t="s">
        <v>74</v>
      </c>
      <c r="J5097" t="s">
        <v>34</v>
      </c>
      <c r="K5097">
        <v>125</v>
      </c>
      <c r="L5097" t="s">
        <v>2013</v>
      </c>
      <c r="M5097" t="s">
        <v>40146</v>
      </c>
      <c r="O5097" t="s">
        <v>23436</v>
      </c>
    </row>
    <row r="5098" spans="1:15" x14ac:dyDescent="0.25">
      <c r="A5098" t="s">
        <v>23437</v>
      </c>
      <c r="B5098" t="s">
        <v>22</v>
      </c>
      <c r="C5098" t="s">
        <v>23438</v>
      </c>
      <c r="D5098" t="s">
        <v>23439</v>
      </c>
      <c r="E5098" t="s">
        <v>341</v>
      </c>
      <c r="F5098">
        <v>2018</v>
      </c>
      <c r="G5098">
        <v>2010</v>
      </c>
      <c r="H5098">
        <f>IF(Table[duration in minutes]&gt;125,4.5,ROUND(1+Table[duration in minutes]/125*4,0))</f>
        <v>4.5</v>
      </c>
      <c r="I5098" t="s">
        <v>74</v>
      </c>
      <c r="J5098" t="s">
        <v>151</v>
      </c>
      <c r="K5098">
        <v>625</v>
      </c>
      <c r="L5098" t="s">
        <v>2013</v>
      </c>
      <c r="M5098" t="s">
        <v>40146</v>
      </c>
      <c r="O5098" t="s">
        <v>23441</v>
      </c>
    </row>
    <row r="5099" spans="1:15" x14ac:dyDescent="0.25">
      <c r="A5099" t="s">
        <v>23442</v>
      </c>
      <c r="B5099" t="s">
        <v>22</v>
      </c>
      <c r="C5099" t="s">
        <v>23443</v>
      </c>
      <c r="D5099" t="s">
        <v>40128</v>
      </c>
      <c r="E5099" t="s">
        <v>73</v>
      </c>
      <c r="F5099">
        <v>2018</v>
      </c>
      <c r="G5099">
        <v>2018</v>
      </c>
      <c r="H5099">
        <f>IF(Table[duration in minutes]&gt;125,4.5,ROUND(1+Table[duration in minutes]/125*4,0))</f>
        <v>4.5</v>
      </c>
      <c r="I5099" t="s">
        <v>26</v>
      </c>
      <c r="J5099" t="s">
        <v>223</v>
      </c>
      <c r="K5099">
        <v>375</v>
      </c>
      <c r="L5099" t="s">
        <v>40154</v>
      </c>
      <c r="M5099" t="s">
        <v>40146</v>
      </c>
      <c r="N5099" t="s">
        <v>40149</v>
      </c>
      <c r="O5099" t="s">
        <v>23445</v>
      </c>
    </row>
    <row r="5100" spans="1:15" x14ac:dyDescent="0.25">
      <c r="A5100" t="s">
        <v>23446</v>
      </c>
      <c r="B5100" t="s">
        <v>22</v>
      </c>
      <c r="C5100" t="s">
        <v>23447</v>
      </c>
      <c r="D5100" t="s">
        <v>40128</v>
      </c>
      <c r="E5100" t="s">
        <v>341</v>
      </c>
      <c r="F5100">
        <v>2018</v>
      </c>
      <c r="G5100">
        <v>2000</v>
      </c>
      <c r="H5100">
        <f>IF(Table[duration in minutes]&gt;125,4.5,ROUND(1+Table[duration in minutes]/125*4,0))</f>
        <v>5</v>
      </c>
      <c r="I5100" t="s">
        <v>234</v>
      </c>
      <c r="J5100" t="s">
        <v>34</v>
      </c>
      <c r="K5100">
        <v>125</v>
      </c>
      <c r="L5100" t="s">
        <v>2013</v>
      </c>
      <c r="M5100" t="s">
        <v>40170</v>
      </c>
      <c r="O5100" t="s">
        <v>23449</v>
      </c>
    </row>
    <row r="5101" spans="1:15" x14ac:dyDescent="0.25">
      <c r="A5101" t="s">
        <v>23450</v>
      </c>
      <c r="B5101" t="s">
        <v>22</v>
      </c>
      <c r="C5101" t="s">
        <v>23451</v>
      </c>
      <c r="D5101" t="s">
        <v>40128</v>
      </c>
      <c r="E5101" t="s">
        <v>547</v>
      </c>
      <c r="F5101">
        <v>2018</v>
      </c>
      <c r="G5101">
        <v>2017</v>
      </c>
      <c r="H5101">
        <f>IF(Table[duration in minutes]&gt;125,4.5,ROUND(1+Table[duration in minutes]/125*4,0))</f>
        <v>5</v>
      </c>
      <c r="I5101" t="s">
        <v>26</v>
      </c>
      <c r="J5101" t="s">
        <v>34</v>
      </c>
      <c r="K5101">
        <v>125</v>
      </c>
      <c r="L5101" t="s">
        <v>40145</v>
      </c>
      <c r="M5101" t="s">
        <v>40146</v>
      </c>
      <c r="N5101" t="s">
        <v>40143</v>
      </c>
      <c r="O5101" t="s">
        <v>23453</v>
      </c>
    </row>
    <row r="5102" spans="1:15" x14ac:dyDescent="0.25">
      <c r="A5102" t="s">
        <v>23454</v>
      </c>
      <c r="B5102" t="s">
        <v>22</v>
      </c>
      <c r="C5102" t="s">
        <v>23455</v>
      </c>
      <c r="D5102" t="s">
        <v>16684</v>
      </c>
      <c r="E5102" t="s">
        <v>16</v>
      </c>
      <c r="F5102">
        <v>2017</v>
      </c>
      <c r="G5102">
        <v>2017</v>
      </c>
      <c r="H5102">
        <f>IF(Table[duration in minutes]&gt;125,4.5,ROUND(1+Table[duration in minutes]/125*4,0))</f>
        <v>5</v>
      </c>
      <c r="I5102" t="s">
        <v>26</v>
      </c>
      <c r="J5102" t="s">
        <v>34</v>
      </c>
      <c r="K5102">
        <v>125</v>
      </c>
      <c r="L5102" t="s">
        <v>8778</v>
      </c>
      <c r="M5102" t="s">
        <v>40150</v>
      </c>
      <c r="O5102" t="s">
        <v>23456</v>
      </c>
    </row>
    <row r="5103" spans="1:15" x14ac:dyDescent="0.25">
      <c r="A5103" t="s">
        <v>23457</v>
      </c>
      <c r="B5103" t="s">
        <v>13</v>
      </c>
      <c r="C5103" t="s">
        <v>23458</v>
      </c>
      <c r="D5103" t="s">
        <v>23459</v>
      </c>
      <c r="E5103" t="s">
        <v>16</v>
      </c>
      <c r="F5103">
        <v>2017</v>
      </c>
      <c r="G5103">
        <v>2017</v>
      </c>
      <c r="H5103">
        <f>IF(Table[duration in minutes]&gt;125,4.5,ROUND(1+Table[duration in minutes]/125*4,0))</f>
        <v>3</v>
      </c>
      <c r="I5103" t="s">
        <v>310</v>
      </c>
      <c r="J5103" t="s">
        <v>826</v>
      </c>
      <c r="K5103">
        <v>70</v>
      </c>
      <c r="L5103" t="s">
        <v>193</v>
      </c>
      <c r="M5103" t="s">
        <v>40153</v>
      </c>
      <c r="O5103" t="s">
        <v>23461</v>
      </c>
    </row>
    <row r="5104" spans="1:15" x14ac:dyDescent="0.25">
      <c r="A5104" t="s">
        <v>23462</v>
      </c>
      <c r="B5104" t="s">
        <v>13</v>
      </c>
      <c r="C5104" t="s">
        <v>23463</v>
      </c>
      <c r="D5104" t="s">
        <v>23464</v>
      </c>
      <c r="E5104" t="s">
        <v>915</v>
      </c>
      <c r="F5104">
        <v>2017</v>
      </c>
      <c r="G5104">
        <v>2016</v>
      </c>
      <c r="H5104">
        <f>IF(Table[duration in minutes]&gt;125,4.5,ROUND(1+Table[duration in minutes]/125*4,0))</f>
        <v>4</v>
      </c>
      <c r="I5104" t="s">
        <v>310</v>
      </c>
      <c r="J5104" t="s">
        <v>369</v>
      </c>
      <c r="K5104">
        <v>102</v>
      </c>
      <c r="L5104" t="s">
        <v>193</v>
      </c>
      <c r="M5104" t="s">
        <v>40153</v>
      </c>
      <c r="N5104" t="s">
        <v>40169</v>
      </c>
      <c r="O5104" t="s">
        <v>23466</v>
      </c>
    </row>
    <row r="5105" spans="1:15" x14ac:dyDescent="0.25">
      <c r="A5105" t="s">
        <v>23467</v>
      </c>
      <c r="B5105" t="s">
        <v>22</v>
      </c>
      <c r="C5105" t="s">
        <v>23468</v>
      </c>
      <c r="D5105" t="s">
        <v>40128</v>
      </c>
      <c r="E5105" t="s">
        <v>547</v>
      </c>
      <c r="F5105">
        <v>2017</v>
      </c>
      <c r="G5105">
        <v>2017</v>
      </c>
      <c r="H5105">
        <f>IF(Table[duration in minutes]&gt;125,4.5,ROUND(1+Table[duration in minutes]/125*4,0))</f>
        <v>5</v>
      </c>
      <c r="I5105" t="s">
        <v>26</v>
      </c>
      <c r="J5105" t="s">
        <v>34</v>
      </c>
      <c r="K5105">
        <v>125</v>
      </c>
      <c r="L5105" t="s">
        <v>40145</v>
      </c>
      <c r="M5105" t="s">
        <v>40146</v>
      </c>
      <c r="N5105" t="s">
        <v>40143</v>
      </c>
      <c r="O5105" t="s">
        <v>23470</v>
      </c>
    </row>
    <row r="5106" spans="1:15" x14ac:dyDescent="0.25">
      <c r="A5106" t="s">
        <v>23471</v>
      </c>
      <c r="B5106" t="s">
        <v>13</v>
      </c>
      <c r="C5106" t="s">
        <v>23472</v>
      </c>
      <c r="D5106" t="s">
        <v>23473</v>
      </c>
      <c r="E5106" t="s">
        <v>547</v>
      </c>
      <c r="F5106">
        <v>2017</v>
      </c>
      <c r="G5106">
        <v>2017</v>
      </c>
      <c r="H5106">
        <f>IF(Table[duration in minutes]&gt;125,4.5,ROUND(1+Table[duration in minutes]/125*4,0))</f>
        <v>4</v>
      </c>
      <c r="I5106" t="s">
        <v>74</v>
      </c>
      <c r="J5106" t="s">
        <v>248</v>
      </c>
      <c r="K5106">
        <v>105</v>
      </c>
      <c r="L5106" t="s">
        <v>312</v>
      </c>
      <c r="M5106" t="s">
        <v>40157</v>
      </c>
      <c r="N5106" t="s">
        <v>40155</v>
      </c>
      <c r="O5106" t="s">
        <v>23475</v>
      </c>
    </row>
    <row r="5107" spans="1:15" x14ac:dyDescent="0.25">
      <c r="A5107" t="s">
        <v>23476</v>
      </c>
      <c r="B5107" t="s">
        <v>22</v>
      </c>
      <c r="C5107" t="s">
        <v>23477</v>
      </c>
      <c r="D5107" t="s">
        <v>40128</v>
      </c>
      <c r="E5107" t="s">
        <v>40129</v>
      </c>
      <c r="F5107">
        <v>2017</v>
      </c>
      <c r="G5107">
        <v>2015</v>
      </c>
      <c r="H5107">
        <f>IF(Table[duration in minutes]&gt;125,4.5,ROUND(1+Table[duration in minutes]/125*4,0))</f>
        <v>5</v>
      </c>
      <c r="I5107" t="s">
        <v>74</v>
      </c>
      <c r="J5107" t="s">
        <v>34</v>
      </c>
      <c r="K5107">
        <v>125</v>
      </c>
      <c r="L5107" t="s">
        <v>30153</v>
      </c>
      <c r="M5107" t="s">
        <v>40143</v>
      </c>
      <c r="O5107" t="s">
        <v>23479</v>
      </c>
    </row>
    <row r="5108" spans="1:15" x14ac:dyDescent="0.25">
      <c r="A5108" t="s">
        <v>23480</v>
      </c>
      <c r="B5108" t="s">
        <v>13</v>
      </c>
      <c r="C5108" t="s">
        <v>23481</v>
      </c>
      <c r="D5108" t="s">
        <v>7766</v>
      </c>
      <c r="E5108" t="s">
        <v>2056</v>
      </c>
      <c r="F5108">
        <v>2017</v>
      </c>
      <c r="G5108">
        <v>2017</v>
      </c>
      <c r="H5108">
        <f>IF(Table[duration in minutes]&gt;125,4.5,ROUND(1+Table[duration in minutes]/125*4,0))</f>
        <v>4</v>
      </c>
      <c r="I5108" t="s">
        <v>74</v>
      </c>
      <c r="J5108" t="s">
        <v>207</v>
      </c>
      <c r="K5108">
        <v>106</v>
      </c>
      <c r="L5108" t="s">
        <v>59</v>
      </c>
      <c r="M5108" t="s">
        <v>40161</v>
      </c>
      <c r="O5108" t="s">
        <v>23483</v>
      </c>
    </row>
    <row r="5109" spans="1:15" x14ac:dyDescent="0.25">
      <c r="A5109" t="s">
        <v>23484</v>
      </c>
      <c r="B5109" t="s">
        <v>13</v>
      </c>
      <c r="C5109" t="s">
        <v>23485</v>
      </c>
      <c r="D5109" t="s">
        <v>23486</v>
      </c>
      <c r="E5109" t="s">
        <v>16</v>
      </c>
      <c r="F5109">
        <v>2017</v>
      </c>
      <c r="G5109">
        <v>2017</v>
      </c>
      <c r="H5109">
        <f>IF(Table[duration in minutes]&gt;125,4.5,ROUND(1+Table[duration in minutes]/125*4,0))</f>
        <v>4</v>
      </c>
      <c r="I5109" t="s">
        <v>26</v>
      </c>
      <c r="J5109" t="s">
        <v>58</v>
      </c>
      <c r="K5109">
        <v>91</v>
      </c>
      <c r="L5109" t="s">
        <v>193</v>
      </c>
      <c r="M5109" t="s">
        <v>40152</v>
      </c>
      <c r="O5109" t="s">
        <v>23488</v>
      </c>
    </row>
    <row r="5110" spans="1:15" x14ac:dyDescent="0.25">
      <c r="A5110" t="s">
        <v>23489</v>
      </c>
      <c r="B5110" t="s">
        <v>13</v>
      </c>
      <c r="C5110" t="s">
        <v>23490</v>
      </c>
      <c r="D5110" t="s">
        <v>17052</v>
      </c>
      <c r="E5110" t="s">
        <v>16</v>
      </c>
      <c r="F5110">
        <v>2017</v>
      </c>
      <c r="G5110">
        <v>2017</v>
      </c>
      <c r="H5110">
        <f>IF(Table[duration in minutes]&gt;125,4.5,ROUND(1+Table[duration in minutes]/125*4,0))</f>
        <v>3</v>
      </c>
      <c r="I5110" t="s">
        <v>26</v>
      </c>
      <c r="J5110" t="s">
        <v>166</v>
      </c>
      <c r="K5110">
        <v>61</v>
      </c>
      <c r="L5110" t="s">
        <v>1517</v>
      </c>
      <c r="O5110" t="s">
        <v>23492</v>
      </c>
    </row>
    <row r="5111" spans="1:15" x14ac:dyDescent="0.25">
      <c r="A5111" t="s">
        <v>23493</v>
      </c>
      <c r="B5111" t="s">
        <v>22</v>
      </c>
      <c r="C5111" t="s">
        <v>23494</v>
      </c>
      <c r="D5111" t="s">
        <v>40128</v>
      </c>
      <c r="E5111" t="s">
        <v>40129</v>
      </c>
      <c r="F5111">
        <v>2017</v>
      </c>
      <c r="G5111">
        <v>2017</v>
      </c>
      <c r="H5111">
        <f>IF(Table[duration in minutes]&gt;125,4.5,ROUND(1+Table[duration in minutes]/125*4,0))</f>
        <v>5</v>
      </c>
      <c r="I5111" t="s">
        <v>74</v>
      </c>
      <c r="J5111" t="s">
        <v>34</v>
      </c>
      <c r="K5111">
        <v>125</v>
      </c>
      <c r="L5111" t="s">
        <v>30153</v>
      </c>
      <c r="M5111" t="s">
        <v>40171</v>
      </c>
      <c r="N5111" t="s">
        <v>40150</v>
      </c>
      <c r="O5111" t="s">
        <v>23496</v>
      </c>
    </row>
    <row r="5112" spans="1:15" x14ac:dyDescent="0.25">
      <c r="A5112" t="s">
        <v>23497</v>
      </c>
      <c r="B5112" t="s">
        <v>13</v>
      </c>
      <c r="C5112" t="s">
        <v>23498</v>
      </c>
      <c r="D5112" t="s">
        <v>23499</v>
      </c>
      <c r="E5112" t="s">
        <v>16</v>
      </c>
      <c r="F5112">
        <v>2017</v>
      </c>
      <c r="G5112">
        <v>2017</v>
      </c>
      <c r="H5112">
        <f>IF(Table[duration in minutes]&gt;125,4.5,ROUND(1+Table[duration in minutes]/125*4,0))</f>
        <v>3</v>
      </c>
      <c r="I5112" t="s">
        <v>26</v>
      </c>
      <c r="J5112" t="s">
        <v>600</v>
      </c>
      <c r="K5112">
        <v>70</v>
      </c>
      <c r="L5112" t="s">
        <v>1286</v>
      </c>
      <c r="M5112" t="s">
        <v>40152</v>
      </c>
      <c r="N5112" t="s">
        <v>40164</v>
      </c>
      <c r="O5112" t="s">
        <v>23501</v>
      </c>
    </row>
    <row r="5113" spans="1:15" x14ac:dyDescent="0.25">
      <c r="A5113" t="s">
        <v>23502</v>
      </c>
      <c r="B5113" t="s">
        <v>22</v>
      </c>
      <c r="C5113" t="s">
        <v>23503</v>
      </c>
      <c r="D5113" t="s">
        <v>23504</v>
      </c>
      <c r="E5113" t="s">
        <v>73</v>
      </c>
      <c r="F5113">
        <v>2017</v>
      </c>
      <c r="G5113">
        <v>2017</v>
      </c>
      <c r="H5113">
        <f>IF(Table[duration in minutes]&gt;125,4.5,ROUND(1+Table[duration in minutes]/125*4,0))</f>
        <v>5</v>
      </c>
      <c r="I5113" t="s">
        <v>106</v>
      </c>
      <c r="J5113" t="s">
        <v>34</v>
      </c>
      <c r="K5113">
        <v>125</v>
      </c>
      <c r="L5113" t="s">
        <v>40154</v>
      </c>
      <c r="M5113" t="s">
        <v>40156</v>
      </c>
      <c r="O5113" t="s">
        <v>23505</v>
      </c>
    </row>
    <row r="5114" spans="1:15" x14ac:dyDescent="0.25">
      <c r="A5114" t="s">
        <v>23506</v>
      </c>
      <c r="B5114" t="s">
        <v>22</v>
      </c>
      <c r="C5114" t="s">
        <v>23507</v>
      </c>
      <c r="D5114" t="s">
        <v>40128</v>
      </c>
      <c r="E5114" t="s">
        <v>178</v>
      </c>
      <c r="F5114">
        <v>2017</v>
      </c>
      <c r="G5114">
        <v>2017</v>
      </c>
      <c r="H5114">
        <f>IF(Table[duration in minutes]&gt;125,4.5,ROUND(1+Table[duration in minutes]/125*4,0))</f>
        <v>5</v>
      </c>
      <c r="I5114" t="s">
        <v>74</v>
      </c>
      <c r="J5114" t="s">
        <v>34</v>
      </c>
      <c r="K5114">
        <v>125</v>
      </c>
      <c r="L5114" t="s">
        <v>1047</v>
      </c>
      <c r="M5114" t="s">
        <v>40146</v>
      </c>
      <c r="N5114" t="s">
        <v>40172</v>
      </c>
      <c r="O5114" t="s">
        <v>23508</v>
      </c>
    </row>
    <row r="5115" spans="1:15" x14ac:dyDescent="0.25">
      <c r="A5115" t="s">
        <v>23509</v>
      </c>
      <c r="B5115" t="s">
        <v>13</v>
      </c>
      <c r="C5115" t="s">
        <v>23510</v>
      </c>
      <c r="D5115" t="s">
        <v>4333</v>
      </c>
      <c r="E5115" t="s">
        <v>16</v>
      </c>
      <c r="F5115">
        <v>2017</v>
      </c>
      <c r="G5115">
        <v>2017</v>
      </c>
      <c r="H5115">
        <f>IF(Table[duration in minutes]&gt;125,4.5,ROUND(1+Table[duration in minutes]/125*4,0))</f>
        <v>3</v>
      </c>
      <c r="I5115" t="s">
        <v>26</v>
      </c>
      <c r="J5115" t="s">
        <v>715</v>
      </c>
      <c r="K5115">
        <v>70</v>
      </c>
      <c r="L5115" t="s">
        <v>312</v>
      </c>
      <c r="M5115" t="s">
        <v>40162</v>
      </c>
      <c r="O5115" t="s">
        <v>23512</v>
      </c>
    </row>
    <row r="5116" spans="1:15" x14ac:dyDescent="0.25">
      <c r="A5116" t="s">
        <v>23513</v>
      </c>
      <c r="B5116" t="s">
        <v>13</v>
      </c>
      <c r="C5116" t="s">
        <v>23514</v>
      </c>
      <c r="D5116" t="s">
        <v>23515</v>
      </c>
      <c r="E5116" t="s">
        <v>1497</v>
      </c>
      <c r="F5116">
        <v>2017</v>
      </c>
      <c r="G5116">
        <v>2017</v>
      </c>
      <c r="H5116">
        <f>IF(Table[duration in minutes]&gt;125,4.5,ROUND(1+Table[duration in minutes]/125*4,0))</f>
        <v>4</v>
      </c>
      <c r="I5116" t="s">
        <v>26</v>
      </c>
      <c r="J5116" t="s">
        <v>135</v>
      </c>
      <c r="K5116">
        <v>94</v>
      </c>
      <c r="L5116" t="s">
        <v>661</v>
      </c>
      <c r="M5116" t="s">
        <v>40153</v>
      </c>
      <c r="N5116" t="s">
        <v>40160</v>
      </c>
      <c r="O5116" t="s">
        <v>23517</v>
      </c>
    </row>
    <row r="5117" spans="1:15" x14ac:dyDescent="0.25">
      <c r="A5117" t="s">
        <v>23518</v>
      </c>
      <c r="B5117" t="s">
        <v>13</v>
      </c>
      <c r="C5117" t="s">
        <v>23519</v>
      </c>
      <c r="D5117" t="s">
        <v>23520</v>
      </c>
      <c r="E5117" t="s">
        <v>915</v>
      </c>
      <c r="F5117">
        <v>2017</v>
      </c>
      <c r="G5117">
        <v>2017</v>
      </c>
      <c r="H5117">
        <f>IF(Table[duration in minutes]&gt;125,4.5,ROUND(1+Table[duration in minutes]/125*4,0))</f>
        <v>3</v>
      </c>
      <c r="I5117" t="s">
        <v>418</v>
      </c>
      <c r="J5117" t="s">
        <v>1330</v>
      </c>
      <c r="K5117">
        <v>70</v>
      </c>
      <c r="L5117" t="s">
        <v>59</v>
      </c>
      <c r="M5117" t="s">
        <v>40157</v>
      </c>
      <c r="O5117" t="s">
        <v>23522</v>
      </c>
    </row>
    <row r="5118" spans="1:15" x14ac:dyDescent="0.25">
      <c r="A5118" t="s">
        <v>23523</v>
      </c>
      <c r="B5118" t="s">
        <v>13</v>
      </c>
      <c r="C5118" t="s">
        <v>23524</v>
      </c>
      <c r="D5118" t="s">
        <v>23525</v>
      </c>
      <c r="E5118" t="s">
        <v>128</v>
      </c>
      <c r="F5118">
        <v>2017</v>
      </c>
      <c r="G5118">
        <v>2016</v>
      </c>
      <c r="H5118">
        <f>IF(Table[duration in minutes]&gt;125,4.5,ROUND(1+Table[duration in minutes]/125*4,0))</f>
        <v>4</v>
      </c>
      <c r="I5118" t="s">
        <v>310</v>
      </c>
      <c r="J5118" t="s">
        <v>192</v>
      </c>
      <c r="K5118">
        <v>103</v>
      </c>
      <c r="L5118" t="s">
        <v>19</v>
      </c>
      <c r="O5118" t="s">
        <v>23527</v>
      </c>
    </row>
    <row r="5119" spans="1:15" x14ac:dyDescent="0.25">
      <c r="A5119" t="s">
        <v>23528</v>
      </c>
      <c r="B5119" t="s">
        <v>13</v>
      </c>
      <c r="C5119" t="s">
        <v>23529</v>
      </c>
      <c r="D5119" t="s">
        <v>22710</v>
      </c>
      <c r="E5119" t="s">
        <v>73</v>
      </c>
      <c r="F5119">
        <v>2017</v>
      </c>
      <c r="G5119">
        <v>2017</v>
      </c>
      <c r="H5119">
        <f>IF(Table[duration in minutes]&gt;125,4.5,ROUND(1+Table[duration in minutes]/125*4,0))</f>
        <v>3</v>
      </c>
      <c r="I5119" t="s">
        <v>26</v>
      </c>
      <c r="J5119" t="s">
        <v>1641</v>
      </c>
      <c r="K5119">
        <v>70</v>
      </c>
      <c r="L5119" t="s">
        <v>1517</v>
      </c>
      <c r="O5119" t="s">
        <v>23531</v>
      </c>
    </row>
    <row r="5120" spans="1:15" x14ac:dyDescent="0.25">
      <c r="A5120" t="s">
        <v>23532</v>
      </c>
      <c r="B5120" t="s">
        <v>22</v>
      </c>
      <c r="C5120" t="s">
        <v>23533</v>
      </c>
      <c r="D5120" t="s">
        <v>40128</v>
      </c>
      <c r="E5120" t="s">
        <v>915</v>
      </c>
      <c r="F5120">
        <v>2017</v>
      </c>
      <c r="G5120">
        <v>2017</v>
      </c>
      <c r="H5120">
        <f>IF(Table[duration in minutes]&gt;125,4.5,ROUND(1+Table[duration in minutes]/125*4,0))</f>
        <v>5</v>
      </c>
      <c r="I5120" t="s">
        <v>74</v>
      </c>
      <c r="J5120" t="s">
        <v>34</v>
      </c>
      <c r="K5120">
        <v>125</v>
      </c>
      <c r="L5120" t="s">
        <v>40145</v>
      </c>
      <c r="M5120" t="s">
        <v>40146</v>
      </c>
      <c r="N5120" t="s">
        <v>40150</v>
      </c>
      <c r="O5120" t="s">
        <v>23536</v>
      </c>
    </row>
    <row r="5121" spans="1:15" x14ac:dyDescent="0.25">
      <c r="A5121" t="s">
        <v>23537</v>
      </c>
      <c r="B5121" t="s">
        <v>22</v>
      </c>
      <c r="C5121" t="s">
        <v>23538</v>
      </c>
      <c r="D5121" t="s">
        <v>40128</v>
      </c>
      <c r="E5121" t="s">
        <v>616</v>
      </c>
      <c r="F5121">
        <v>2017</v>
      </c>
      <c r="G5121">
        <v>2017</v>
      </c>
      <c r="H5121">
        <f>IF(Table[duration in minutes]&gt;125,4.5,ROUND(1+Table[duration in minutes]/125*4,0))</f>
        <v>4.5</v>
      </c>
      <c r="I5121" t="s">
        <v>26</v>
      </c>
      <c r="J5121" t="s">
        <v>27</v>
      </c>
      <c r="K5121">
        <v>250</v>
      </c>
      <c r="L5121" t="s">
        <v>30153</v>
      </c>
      <c r="M5121" t="s">
        <v>40171</v>
      </c>
      <c r="N5121" t="s">
        <v>40149</v>
      </c>
      <c r="O5121" t="s">
        <v>23540</v>
      </c>
    </row>
    <row r="5122" spans="1:15" x14ac:dyDescent="0.25">
      <c r="A5122" t="s">
        <v>23541</v>
      </c>
      <c r="B5122" t="s">
        <v>22</v>
      </c>
      <c r="C5122" t="s">
        <v>23542</v>
      </c>
      <c r="D5122" t="s">
        <v>40128</v>
      </c>
      <c r="E5122" t="s">
        <v>40129</v>
      </c>
      <c r="F5122">
        <v>2017</v>
      </c>
      <c r="G5122">
        <v>2015</v>
      </c>
      <c r="H5122">
        <f>IF(Table[duration in minutes]&gt;125,4.5,ROUND(1+Table[duration in minutes]/125*4,0))</f>
        <v>5</v>
      </c>
      <c r="I5122" t="s">
        <v>26</v>
      </c>
      <c r="J5122" t="s">
        <v>34</v>
      </c>
      <c r="K5122">
        <v>125</v>
      </c>
      <c r="L5122" t="s">
        <v>30153</v>
      </c>
      <c r="M5122" t="s">
        <v>40180</v>
      </c>
      <c r="N5122" t="s">
        <v>40150</v>
      </c>
      <c r="O5122" t="s">
        <v>23544</v>
      </c>
    </row>
    <row r="5123" spans="1:15" x14ac:dyDescent="0.25">
      <c r="A5123" t="s">
        <v>23545</v>
      </c>
      <c r="B5123" t="s">
        <v>13</v>
      </c>
      <c r="C5123" t="s">
        <v>23546</v>
      </c>
      <c r="D5123" t="s">
        <v>2864</v>
      </c>
      <c r="E5123" t="s">
        <v>16</v>
      </c>
      <c r="F5123">
        <v>2017</v>
      </c>
      <c r="G5123">
        <v>2017</v>
      </c>
      <c r="H5123">
        <f>IF(Table[duration in minutes]&gt;125,4.5,ROUND(1+Table[duration in minutes]/125*4,0))</f>
        <v>4</v>
      </c>
      <c r="I5123" t="s">
        <v>418</v>
      </c>
      <c r="J5123" t="s">
        <v>248</v>
      </c>
      <c r="K5123">
        <v>105</v>
      </c>
      <c r="L5123" t="s">
        <v>661</v>
      </c>
      <c r="M5123" t="s">
        <v>40153</v>
      </c>
      <c r="N5123" t="s">
        <v>40160</v>
      </c>
      <c r="O5123" t="s">
        <v>23548</v>
      </c>
    </row>
    <row r="5124" spans="1:15" x14ac:dyDescent="0.25">
      <c r="A5124" t="s">
        <v>23549</v>
      </c>
      <c r="B5124" t="s">
        <v>13</v>
      </c>
      <c r="C5124" t="s">
        <v>23550</v>
      </c>
      <c r="D5124" t="s">
        <v>23551</v>
      </c>
      <c r="E5124" t="s">
        <v>44</v>
      </c>
      <c r="F5124">
        <v>2017</v>
      </c>
      <c r="G5124">
        <v>2017</v>
      </c>
      <c r="H5124">
        <f>IF(Table[duration in minutes]&gt;125,4.5,ROUND(1+Table[duration in minutes]/125*4,0))</f>
        <v>3</v>
      </c>
      <c r="I5124" t="s">
        <v>26</v>
      </c>
      <c r="J5124" t="s">
        <v>622</v>
      </c>
      <c r="K5124">
        <v>70</v>
      </c>
      <c r="L5124" t="s">
        <v>193</v>
      </c>
      <c r="M5124" t="s">
        <v>40155</v>
      </c>
      <c r="N5124" t="s">
        <v>40153</v>
      </c>
      <c r="O5124" t="s">
        <v>23553</v>
      </c>
    </row>
    <row r="5125" spans="1:15" x14ac:dyDescent="0.25">
      <c r="A5125" t="s">
        <v>23554</v>
      </c>
      <c r="B5125" t="s">
        <v>13</v>
      </c>
      <c r="C5125" t="s">
        <v>23555</v>
      </c>
      <c r="D5125" t="s">
        <v>23556</v>
      </c>
      <c r="E5125" t="s">
        <v>16</v>
      </c>
      <c r="F5125">
        <v>2017</v>
      </c>
      <c r="G5125">
        <v>2017</v>
      </c>
      <c r="H5125">
        <f>IF(Table[duration in minutes]&gt;125,4.5,ROUND(1+Table[duration in minutes]/125*4,0))</f>
        <v>3</v>
      </c>
      <c r="I5125" t="s">
        <v>17</v>
      </c>
      <c r="J5125" t="s">
        <v>947</v>
      </c>
      <c r="K5125">
        <v>70</v>
      </c>
      <c r="L5125" t="s">
        <v>193</v>
      </c>
      <c r="M5125" t="s">
        <v>40152</v>
      </c>
      <c r="O5125" t="s">
        <v>23558</v>
      </c>
    </row>
    <row r="5126" spans="1:15" x14ac:dyDescent="0.25">
      <c r="A5126" t="s">
        <v>23559</v>
      </c>
      <c r="B5126" t="s">
        <v>13</v>
      </c>
      <c r="C5126" t="s">
        <v>23560</v>
      </c>
      <c r="D5126" t="s">
        <v>23561</v>
      </c>
      <c r="E5126" t="s">
        <v>616</v>
      </c>
      <c r="F5126">
        <v>2017</v>
      </c>
      <c r="G5126">
        <v>2015</v>
      </c>
      <c r="H5126">
        <f>IF(Table[duration in minutes]&gt;125,4.5,ROUND(1+Table[duration in minutes]/125*4,0))</f>
        <v>3</v>
      </c>
      <c r="I5126" t="s">
        <v>26</v>
      </c>
      <c r="J5126" t="s">
        <v>880</v>
      </c>
      <c r="K5126">
        <v>70</v>
      </c>
      <c r="L5126" t="s">
        <v>193</v>
      </c>
      <c r="M5126" t="s">
        <v>40155</v>
      </c>
      <c r="N5126" t="s">
        <v>40153</v>
      </c>
      <c r="O5126" t="s">
        <v>23564</v>
      </c>
    </row>
    <row r="5127" spans="1:15" x14ac:dyDescent="0.25">
      <c r="A5127" t="s">
        <v>23565</v>
      </c>
      <c r="B5127" t="s">
        <v>22</v>
      </c>
      <c r="C5127" t="s">
        <v>23566</v>
      </c>
      <c r="D5127" t="s">
        <v>40128</v>
      </c>
      <c r="E5127" t="s">
        <v>16</v>
      </c>
      <c r="F5127">
        <v>2017</v>
      </c>
      <c r="G5127">
        <v>2017</v>
      </c>
      <c r="H5127">
        <f>IF(Table[duration in minutes]&gt;125,4.5,ROUND(1+Table[duration in minutes]/125*4,0))</f>
        <v>5</v>
      </c>
      <c r="I5127" t="s">
        <v>74</v>
      </c>
      <c r="J5127" t="s">
        <v>34</v>
      </c>
      <c r="K5127">
        <v>125</v>
      </c>
      <c r="L5127" t="s">
        <v>40145</v>
      </c>
      <c r="M5127" t="s">
        <v>40156</v>
      </c>
      <c r="O5127" t="s">
        <v>23568</v>
      </c>
    </row>
    <row r="5128" spans="1:15" x14ac:dyDescent="0.25">
      <c r="A5128" t="s">
        <v>23569</v>
      </c>
      <c r="B5128" t="s">
        <v>22</v>
      </c>
      <c r="C5128" t="s">
        <v>23570</v>
      </c>
      <c r="D5128" t="s">
        <v>40128</v>
      </c>
      <c r="E5128" t="s">
        <v>16</v>
      </c>
      <c r="F5128">
        <v>2017</v>
      </c>
      <c r="G5128">
        <v>2017</v>
      </c>
      <c r="H5128">
        <f>IF(Table[duration in minutes]&gt;125,4.5,ROUND(1+Table[duration in minutes]/125*4,0))</f>
        <v>4.5</v>
      </c>
      <c r="I5128" t="s">
        <v>74</v>
      </c>
      <c r="J5128" t="s">
        <v>116</v>
      </c>
      <c r="K5128">
        <v>500</v>
      </c>
      <c r="L5128" t="s">
        <v>2231</v>
      </c>
      <c r="O5128" t="s">
        <v>23572</v>
      </c>
    </row>
    <row r="5129" spans="1:15" x14ac:dyDescent="0.25">
      <c r="A5129" t="s">
        <v>23573</v>
      </c>
      <c r="B5129" t="s">
        <v>13</v>
      </c>
      <c r="C5129" t="s">
        <v>23574</v>
      </c>
      <c r="D5129" t="s">
        <v>11942</v>
      </c>
      <c r="E5129" t="s">
        <v>16</v>
      </c>
      <c r="F5129">
        <v>2017</v>
      </c>
      <c r="G5129">
        <v>2017</v>
      </c>
      <c r="H5129">
        <f>IF(Table[duration in minutes]&gt;125,4.5,ROUND(1+Table[duration in minutes]/125*4,0))</f>
        <v>3</v>
      </c>
      <c r="I5129" t="s">
        <v>26</v>
      </c>
      <c r="J5129" t="s">
        <v>1311</v>
      </c>
      <c r="K5129">
        <v>70</v>
      </c>
      <c r="L5129" t="s">
        <v>1517</v>
      </c>
      <c r="O5129" t="s">
        <v>23576</v>
      </c>
    </row>
    <row r="5130" spans="1:15" x14ac:dyDescent="0.25">
      <c r="A5130" t="s">
        <v>23577</v>
      </c>
      <c r="B5130" t="s">
        <v>22</v>
      </c>
      <c r="C5130" t="s">
        <v>23578</v>
      </c>
      <c r="D5130" t="s">
        <v>40128</v>
      </c>
      <c r="E5130" t="s">
        <v>40129</v>
      </c>
      <c r="F5130">
        <v>2017</v>
      </c>
      <c r="G5130">
        <v>2016</v>
      </c>
      <c r="H5130">
        <f>IF(Table[duration in minutes]&gt;125,4.5,ROUND(1+Table[duration in minutes]/125*4,0))</f>
        <v>5</v>
      </c>
      <c r="I5130" t="s">
        <v>74</v>
      </c>
      <c r="J5130" t="s">
        <v>34</v>
      </c>
      <c r="K5130">
        <v>125</v>
      </c>
      <c r="L5130" t="s">
        <v>30153</v>
      </c>
      <c r="M5130" t="s">
        <v>40143</v>
      </c>
      <c r="O5130" t="s">
        <v>23580</v>
      </c>
    </row>
    <row r="5131" spans="1:15" x14ac:dyDescent="0.25">
      <c r="A5131" t="s">
        <v>23581</v>
      </c>
      <c r="B5131" t="s">
        <v>13</v>
      </c>
      <c r="C5131" t="s">
        <v>23582</v>
      </c>
      <c r="D5131" t="s">
        <v>8271</v>
      </c>
      <c r="E5131" t="s">
        <v>16</v>
      </c>
      <c r="F5131">
        <v>2017</v>
      </c>
      <c r="G5131">
        <v>2017</v>
      </c>
      <c r="H5131">
        <f>IF(Table[duration in minutes]&gt;125,4.5,ROUND(1+Table[duration in minutes]/125*4,0))</f>
        <v>3</v>
      </c>
      <c r="I5131" t="s">
        <v>26</v>
      </c>
      <c r="J5131" t="s">
        <v>987</v>
      </c>
      <c r="K5131">
        <v>70</v>
      </c>
      <c r="L5131" t="s">
        <v>193</v>
      </c>
      <c r="M5131" t="s">
        <v>40155</v>
      </c>
      <c r="O5131" t="s">
        <v>23584</v>
      </c>
    </row>
    <row r="5132" spans="1:15" x14ac:dyDescent="0.25">
      <c r="A5132" t="s">
        <v>23585</v>
      </c>
      <c r="B5132" t="s">
        <v>13</v>
      </c>
      <c r="C5132" t="s">
        <v>23586</v>
      </c>
      <c r="D5132" t="s">
        <v>23587</v>
      </c>
      <c r="E5132" t="s">
        <v>44</v>
      </c>
      <c r="F5132">
        <v>2017</v>
      </c>
      <c r="G5132">
        <v>1986</v>
      </c>
      <c r="H5132">
        <f>IF(Table[duration in minutes]&gt;125,4.5,ROUND(1+Table[duration in minutes]/125*4,0))</f>
        <v>3</v>
      </c>
      <c r="I5132" t="s">
        <v>74</v>
      </c>
      <c r="J5132" t="s">
        <v>5091</v>
      </c>
      <c r="K5132">
        <v>70</v>
      </c>
      <c r="L5132" t="s">
        <v>312</v>
      </c>
      <c r="M5132" t="s">
        <v>40153</v>
      </c>
      <c r="O5132" t="s">
        <v>23589</v>
      </c>
    </row>
    <row r="5133" spans="1:15" x14ac:dyDescent="0.25">
      <c r="A5133" t="s">
        <v>23590</v>
      </c>
      <c r="B5133" t="s">
        <v>13</v>
      </c>
      <c r="C5133" t="s">
        <v>23591</v>
      </c>
      <c r="D5133" t="s">
        <v>23362</v>
      </c>
      <c r="E5133" t="s">
        <v>44</v>
      </c>
      <c r="F5133">
        <v>2017</v>
      </c>
      <c r="G5133">
        <v>1991</v>
      </c>
      <c r="H5133">
        <f>IF(Table[duration in minutes]&gt;125,4.5,ROUND(1+Table[duration in minutes]/125*4,0))</f>
        <v>3</v>
      </c>
      <c r="I5133" t="s">
        <v>74</v>
      </c>
      <c r="J5133" t="s">
        <v>21801</v>
      </c>
      <c r="K5133">
        <v>70</v>
      </c>
      <c r="L5133" t="s">
        <v>661</v>
      </c>
      <c r="M5133" t="s">
        <v>40153</v>
      </c>
      <c r="N5133" t="s">
        <v>40161</v>
      </c>
      <c r="O5133" t="s">
        <v>23594</v>
      </c>
    </row>
    <row r="5134" spans="1:15" x14ac:dyDescent="0.25">
      <c r="A5134" t="s">
        <v>23595</v>
      </c>
      <c r="B5134" t="s">
        <v>13</v>
      </c>
      <c r="C5134" t="s">
        <v>23596</v>
      </c>
      <c r="D5134" t="s">
        <v>23597</v>
      </c>
      <c r="E5134" t="s">
        <v>178</v>
      </c>
      <c r="F5134">
        <v>2017</v>
      </c>
      <c r="G5134">
        <v>2006</v>
      </c>
      <c r="H5134">
        <f>IF(Table[duration in minutes]&gt;125,4.5,ROUND(1+Table[duration in minutes]/125*4,0))</f>
        <v>4</v>
      </c>
      <c r="I5134" t="s">
        <v>74</v>
      </c>
      <c r="J5134" t="s">
        <v>58</v>
      </c>
      <c r="K5134">
        <v>91</v>
      </c>
      <c r="L5134" t="s">
        <v>19</v>
      </c>
      <c r="M5134" t="s">
        <v>40177</v>
      </c>
      <c r="O5134" t="s">
        <v>23598</v>
      </c>
    </row>
    <row r="5135" spans="1:15" x14ac:dyDescent="0.25">
      <c r="A5135" t="s">
        <v>23599</v>
      </c>
      <c r="B5135" t="s">
        <v>13</v>
      </c>
      <c r="C5135" t="s">
        <v>23600</v>
      </c>
      <c r="D5135" t="s">
        <v>23601</v>
      </c>
      <c r="E5135" t="s">
        <v>16</v>
      </c>
      <c r="F5135">
        <v>2017</v>
      </c>
      <c r="G5135">
        <v>2017</v>
      </c>
      <c r="H5135">
        <f>IF(Table[duration in minutes]&gt;125,4.5,ROUND(1+Table[duration in minutes]/125*4,0))</f>
        <v>3</v>
      </c>
      <c r="I5135" t="s">
        <v>234</v>
      </c>
      <c r="J5135" t="s">
        <v>8492</v>
      </c>
      <c r="K5135">
        <v>70</v>
      </c>
      <c r="L5135" t="s">
        <v>59</v>
      </c>
      <c r="M5135" t="s">
        <v>40157</v>
      </c>
      <c r="N5135" t="s">
        <v>40161</v>
      </c>
      <c r="O5135" t="s">
        <v>23603</v>
      </c>
    </row>
    <row r="5136" spans="1:15" x14ac:dyDescent="0.25">
      <c r="A5136" t="s">
        <v>23604</v>
      </c>
      <c r="B5136" t="s">
        <v>13</v>
      </c>
      <c r="C5136" t="s">
        <v>23605</v>
      </c>
      <c r="D5136" t="s">
        <v>17052</v>
      </c>
      <c r="E5136" t="s">
        <v>16</v>
      </c>
      <c r="F5136">
        <v>2017</v>
      </c>
      <c r="G5136">
        <v>2017</v>
      </c>
      <c r="H5136">
        <f>IF(Table[duration in minutes]&gt;125,4.5,ROUND(1+Table[duration in minutes]/125*4,0))</f>
        <v>3</v>
      </c>
      <c r="I5136" t="s">
        <v>26</v>
      </c>
      <c r="J5136" t="s">
        <v>122</v>
      </c>
      <c r="K5136">
        <v>67</v>
      </c>
      <c r="L5136" t="s">
        <v>1517</v>
      </c>
      <c r="O5136" t="s">
        <v>23607</v>
      </c>
    </row>
    <row r="5137" spans="1:15" x14ac:dyDescent="0.25">
      <c r="A5137" t="s">
        <v>23608</v>
      </c>
      <c r="B5137" t="s">
        <v>13</v>
      </c>
      <c r="C5137" t="s">
        <v>23609</v>
      </c>
      <c r="D5137" t="s">
        <v>9369</v>
      </c>
      <c r="E5137" t="s">
        <v>44</v>
      </c>
      <c r="F5137">
        <v>2017</v>
      </c>
      <c r="G5137">
        <v>2017</v>
      </c>
      <c r="H5137">
        <f>IF(Table[duration in minutes]&gt;125,4.5,ROUND(1+Table[duration in minutes]/125*4,0))</f>
        <v>3</v>
      </c>
      <c r="I5137" t="s">
        <v>26</v>
      </c>
      <c r="J5137" t="s">
        <v>782</v>
      </c>
      <c r="K5137">
        <v>70</v>
      </c>
      <c r="L5137" t="s">
        <v>193</v>
      </c>
      <c r="M5137" t="s">
        <v>40153</v>
      </c>
      <c r="N5137" t="s">
        <v>40160</v>
      </c>
      <c r="O5137" t="s">
        <v>23611</v>
      </c>
    </row>
    <row r="5138" spans="1:15" x14ac:dyDescent="0.25">
      <c r="A5138" t="s">
        <v>23612</v>
      </c>
      <c r="B5138" t="s">
        <v>13</v>
      </c>
      <c r="C5138" t="s">
        <v>23613</v>
      </c>
      <c r="D5138" t="s">
        <v>23614</v>
      </c>
      <c r="E5138" t="s">
        <v>341</v>
      </c>
      <c r="F5138">
        <v>2017</v>
      </c>
      <c r="G5138">
        <v>2017</v>
      </c>
      <c r="H5138">
        <f>IF(Table[duration in minutes]&gt;125,4.5,ROUND(1+Table[duration in minutes]/125*4,0))</f>
        <v>3</v>
      </c>
      <c r="I5138" t="s">
        <v>26</v>
      </c>
      <c r="J5138" t="s">
        <v>1435</v>
      </c>
      <c r="K5138">
        <v>70</v>
      </c>
      <c r="L5138" t="s">
        <v>1286</v>
      </c>
      <c r="M5138" t="s">
        <v>40152</v>
      </c>
      <c r="O5138" t="s">
        <v>23616</v>
      </c>
    </row>
    <row r="5139" spans="1:15" x14ac:dyDescent="0.25">
      <c r="A5139" t="s">
        <v>23617</v>
      </c>
      <c r="B5139" t="s">
        <v>13</v>
      </c>
      <c r="C5139" t="s">
        <v>23618</v>
      </c>
      <c r="D5139" t="s">
        <v>23619</v>
      </c>
      <c r="E5139" t="s">
        <v>16</v>
      </c>
      <c r="F5139">
        <v>2017</v>
      </c>
      <c r="G5139">
        <v>2017</v>
      </c>
      <c r="H5139">
        <f>IF(Table[duration in minutes]&gt;125,4.5,ROUND(1+Table[duration in minutes]/125*4,0))</f>
        <v>3</v>
      </c>
      <c r="I5139" t="s">
        <v>165</v>
      </c>
      <c r="J5139" t="s">
        <v>7749</v>
      </c>
      <c r="K5139">
        <v>70</v>
      </c>
      <c r="L5139" t="s">
        <v>59</v>
      </c>
      <c r="M5139" t="s">
        <v>40157</v>
      </c>
      <c r="O5139" t="s">
        <v>23621</v>
      </c>
    </row>
    <row r="5140" spans="1:15" x14ac:dyDescent="0.25">
      <c r="A5140" t="s">
        <v>23622</v>
      </c>
      <c r="B5140" t="s">
        <v>22</v>
      </c>
      <c r="C5140" t="s">
        <v>23623</v>
      </c>
      <c r="D5140" t="s">
        <v>40128</v>
      </c>
      <c r="E5140" t="s">
        <v>16</v>
      </c>
      <c r="F5140">
        <v>2017</v>
      </c>
      <c r="G5140">
        <v>2017</v>
      </c>
      <c r="H5140">
        <f>IF(Table[duration in minutes]&gt;125,4.5,ROUND(1+Table[duration in minutes]/125*4,0))</f>
        <v>4.5</v>
      </c>
      <c r="I5140" t="s">
        <v>234</v>
      </c>
      <c r="J5140" t="s">
        <v>151</v>
      </c>
      <c r="K5140">
        <v>625</v>
      </c>
      <c r="L5140" t="s">
        <v>235</v>
      </c>
      <c r="M5140" t="s">
        <v>40150</v>
      </c>
      <c r="O5140" t="s">
        <v>23625</v>
      </c>
    </row>
    <row r="5141" spans="1:15" x14ac:dyDescent="0.25">
      <c r="A5141" t="s">
        <v>23626</v>
      </c>
      <c r="B5141" t="s">
        <v>22</v>
      </c>
      <c r="C5141" t="s">
        <v>23627</v>
      </c>
      <c r="D5141" t="s">
        <v>40128</v>
      </c>
      <c r="E5141" t="s">
        <v>2735</v>
      </c>
      <c r="F5141">
        <v>2017</v>
      </c>
      <c r="G5141">
        <v>2015</v>
      </c>
      <c r="H5141">
        <f>IF(Table[duration in minutes]&gt;125,4.5,ROUND(1+Table[duration in minutes]/125*4,0))</f>
        <v>5</v>
      </c>
      <c r="I5141" t="s">
        <v>74</v>
      </c>
      <c r="J5141" t="s">
        <v>34</v>
      </c>
      <c r="K5141">
        <v>125</v>
      </c>
      <c r="L5141" t="s">
        <v>30153</v>
      </c>
      <c r="M5141" t="s">
        <v>40143</v>
      </c>
      <c r="O5141" t="s">
        <v>23629</v>
      </c>
    </row>
    <row r="5142" spans="1:15" x14ac:dyDescent="0.25">
      <c r="A5142" t="s">
        <v>23630</v>
      </c>
      <c r="B5142" t="s">
        <v>13</v>
      </c>
      <c r="C5142" t="s">
        <v>23631</v>
      </c>
      <c r="D5142" t="s">
        <v>40128</v>
      </c>
      <c r="E5142" t="s">
        <v>16</v>
      </c>
      <c r="F5142">
        <v>2017</v>
      </c>
      <c r="G5142">
        <v>2017</v>
      </c>
      <c r="H5142">
        <f>IF(Table[duration in minutes]&gt;125,4.5,ROUND(1+Table[duration in minutes]/125*4,0))</f>
        <v>3</v>
      </c>
      <c r="I5142" t="s">
        <v>165</v>
      </c>
      <c r="J5142" t="s">
        <v>2518</v>
      </c>
      <c r="K5142">
        <v>70</v>
      </c>
      <c r="L5142" t="s">
        <v>59</v>
      </c>
      <c r="M5142" t="s">
        <v>40157</v>
      </c>
      <c r="N5142" t="s">
        <v>40161</v>
      </c>
      <c r="O5142" t="s">
        <v>23633</v>
      </c>
    </row>
    <row r="5143" spans="1:15" x14ac:dyDescent="0.25">
      <c r="A5143" t="s">
        <v>23634</v>
      </c>
      <c r="B5143" t="s">
        <v>22</v>
      </c>
      <c r="C5143" t="s">
        <v>23635</v>
      </c>
      <c r="D5143" t="s">
        <v>40128</v>
      </c>
      <c r="E5143" t="s">
        <v>341</v>
      </c>
      <c r="F5143">
        <v>2017</v>
      </c>
      <c r="G5143">
        <v>2017</v>
      </c>
      <c r="H5143">
        <f>IF(Table[duration in minutes]&gt;125,4.5,ROUND(1+Table[duration in minutes]/125*4,0))</f>
        <v>5</v>
      </c>
      <c r="I5143" t="s">
        <v>106</v>
      </c>
      <c r="J5143" t="s">
        <v>34</v>
      </c>
      <c r="K5143">
        <v>125</v>
      </c>
      <c r="L5143" t="s">
        <v>30153</v>
      </c>
      <c r="M5143" t="s">
        <v>40150</v>
      </c>
      <c r="O5143" t="s">
        <v>23637</v>
      </c>
    </row>
    <row r="5144" spans="1:15" x14ac:dyDescent="0.25">
      <c r="A5144" t="s">
        <v>23638</v>
      </c>
      <c r="B5144" t="s">
        <v>13</v>
      </c>
      <c r="C5144" t="s">
        <v>23639</v>
      </c>
      <c r="D5144" t="s">
        <v>23640</v>
      </c>
      <c r="E5144" t="s">
        <v>44</v>
      </c>
      <c r="F5144">
        <v>2017</v>
      </c>
      <c r="G5144">
        <v>2017</v>
      </c>
      <c r="H5144">
        <f>IF(Table[duration in minutes]&gt;125,4.5,ROUND(1+Table[duration in minutes]/125*4,0))</f>
        <v>3</v>
      </c>
      <c r="I5144" t="s">
        <v>234</v>
      </c>
      <c r="J5144" t="s">
        <v>2024</v>
      </c>
      <c r="K5144">
        <v>70</v>
      </c>
      <c r="L5144" t="s">
        <v>59</v>
      </c>
      <c r="O5144" t="s">
        <v>23643</v>
      </c>
    </row>
    <row r="5145" spans="1:15" x14ac:dyDescent="0.25">
      <c r="A5145" t="s">
        <v>23644</v>
      </c>
      <c r="B5145" t="s">
        <v>13</v>
      </c>
      <c r="C5145" t="s">
        <v>23645</v>
      </c>
      <c r="D5145" t="s">
        <v>23646</v>
      </c>
      <c r="E5145" t="s">
        <v>23210</v>
      </c>
      <c r="F5145">
        <v>2017</v>
      </c>
      <c r="G5145">
        <v>2017</v>
      </c>
      <c r="H5145">
        <f>IF(Table[duration in minutes]&gt;125,4.5,ROUND(1+Table[duration in minutes]/125*4,0))</f>
        <v>3</v>
      </c>
      <c r="I5145" t="s">
        <v>74</v>
      </c>
      <c r="J5145" t="s">
        <v>660</v>
      </c>
      <c r="K5145">
        <v>70</v>
      </c>
      <c r="L5145" t="s">
        <v>661</v>
      </c>
      <c r="M5145" t="s">
        <v>40152</v>
      </c>
      <c r="N5145" t="s">
        <v>40153</v>
      </c>
      <c r="O5145" t="s">
        <v>23649</v>
      </c>
    </row>
    <row r="5146" spans="1:15" x14ac:dyDescent="0.25">
      <c r="A5146" t="s">
        <v>23650</v>
      </c>
      <c r="B5146" t="s">
        <v>22</v>
      </c>
      <c r="C5146" t="s">
        <v>23651</v>
      </c>
      <c r="D5146" t="s">
        <v>23652</v>
      </c>
      <c r="E5146" t="s">
        <v>547</v>
      </c>
      <c r="F5146">
        <v>2017</v>
      </c>
      <c r="G5146">
        <v>2017</v>
      </c>
      <c r="H5146">
        <f>IF(Table[duration in minutes]&gt;125,4.5,ROUND(1+Table[duration in minutes]/125*4,0))</f>
        <v>5</v>
      </c>
      <c r="I5146" t="s">
        <v>234</v>
      </c>
      <c r="J5146" t="s">
        <v>34</v>
      </c>
      <c r="K5146">
        <v>125</v>
      </c>
      <c r="L5146" t="s">
        <v>235</v>
      </c>
      <c r="M5146" t="s">
        <v>40150</v>
      </c>
      <c r="O5146" t="s">
        <v>23654</v>
      </c>
    </row>
    <row r="5147" spans="1:15" x14ac:dyDescent="0.25">
      <c r="A5147" t="s">
        <v>23655</v>
      </c>
      <c r="B5147" t="s">
        <v>22</v>
      </c>
      <c r="C5147" t="s">
        <v>23656</v>
      </c>
      <c r="D5147" t="s">
        <v>40128</v>
      </c>
      <c r="E5147" t="s">
        <v>40129</v>
      </c>
      <c r="F5147">
        <v>2017</v>
      </c>
      <c r="G5147">
        <v>2015</v>
      </c>
      <c r="H5147">
        <f>IF(Table[duration in minutes]&gt;125,4.5,ROUND(1+Table[duration in minutes]/125*4,0))</f>
        <v>5</v>
      </c>
      <c r="I5147" t="s">
        <v>74</v>
      </c>
      <c r="J5147" t="s">
        <v>34</v>
      </c>
      <c r="K5147">
        <v>125</v>
      </c>
      <c r="L5147" t="s">
        <v>30153</v>
      </c>
      <c r="M5147" t="s">
        <v>40149</v>
      </c>
      <c r="N5147" t="s">
        <v>40143</v>
      </c>
      <c r="O5147" t="s">
        <v>23658</v>
      </c>
    </row>
    <row r="5148" spans="1:15" x14ac:dyDescent="0.25">
      <c r="A5148" t="s">
        <v>23659</v>
      </c>
      <c r="B5148" t="s">
        <v>13</v>
      </c>
      <c r="C5148" t="s">
        <v>23660</v>
      </c>
      <c r="D5148" t="s">
        <v>11452</v>
      </c>
      <c r="E5148" t="s">
        <v>3765</v>
      </c>
      <c r="F5148">
        <v>2017</v>
      </c>
      <c r="G5148">
        <v>2016</v>
      </c>
      <c r="H5148">
        <f>IF(Table[duration in minutes]&gt;125,4.5,ROUND(1+Table[duration in minutes]/125*4,0))</f>
        <v>4</v>
      </c>
      <c r="I5148" t="s">
        <v>26</v>
      </c>
      <c r="J5148" t="s">
        <v>342</v>
      </c>
      <c r="K5148">
        <v>99</v>
      </c>
      <c r="L5148" t="s">
        <v>8648</v>
      </c>
      <c r="M5148" t="s">
        <v>40162</v>
      </c>
      <c r="N5148" t="s">
        <v>40164</v>
      </c>
      <c r="O5148" t="s">
        <v>23663</v>
      </c>
    </row>
    <row r="5149" spans="1:15" x14ac:dyDescent="0.25">
      <c r="A5149" t="s">
        <v>23664</v>
      </c>
      <c r="B5149" t="s">
        <v>22</v>
      </c>
      <c r="C5149" t="s">
        <v>23665</v>
      </c>
      <c r="D5149" t="s">
        <v>40128</v>
      </c>
      <c r="E5149" t="s">
        <v>16</v>
      </c>
      <c r="F5149">
        <v>2017</v>
      </c>
      <c r="G5149">
        <v>2017</v>
      </c>
      <c r="H5149">
        <f>IF(Table[duration in minutes]&gt;125,4.5,ROUND(1+Table[duration in minutes]/125*4,0))</f>
        <v>4.5</v>
      </c>
      <c r="I5149" t="s">
        <v>74</v>
      </c>
      <c r="J5149" t="s">
        <v>116</v>
      </c>
      <c r="K5149">
        <v>500</v>
      </c>
      <c r="L5149" t="s">
        <v>2231</v>
      </c>
      <c r="O5149" t="s">
        <v>23667</v>
      </c>
    </row>
    <row r="5150" spans="1:15" x14ac:dyDescent="0.25">
      <c r="A5150" t="s">
        <v>23668</v>
      </c>
      <c r="B5150" t="s">
        <v>13</v>
      </c>
      <c r="C5150" t="s">
        <v>23669</v>
      </c>
      <c r="D5150" t="s">
        <v>23670</v>
      </c>
      <c r="E5150" t="s">
        <v>16</v>
      </c>
      <c r="F5150">
        <v>2017</v>
      </c>
      <c r="G5150">
        <v>2017</v>
      </c>
      <c r="H5150">
        <f>IF(Table[duration in minutes]&gt;125,4.5,ROUND(1+Table[duration in minutes]/125*4,0))</f>
        <v>4</v>
      </c>
      <c r="I5150" t="s">
        <v>26</v>
      </c>
      <c r="J5150" t="s">
        <v>262</v>
      </c>
      <c r="K5150">
        <v>96</v>
      </c>
      <c r="L5150" t="s">
        <v>19</v>
      </c>
      <c r="O5150" t="s">
        <v>23672</v>
      </c>
    </row>
    <row r="5151" spans="1:15" x14ac:dyDescent="0.25">
      <c r="A5151" t="s">
        <v>23673</v>
      </c>
      <c r="B5151" t="s">
        <v>22</v>
      </c>
      <c r="C5151" t="s">
        <v>23674</v>
      </c>
      <c r="D5151" t="s">
        <v>40128</v>
      </c>
      <c r="E5151" t="s">
        <v>73</v>
      </c>
      <c r="F5151">
        <v>2017</v>
      </c>
      <c r="G5151">
        <v>2017</v>
      </c>
      <c r="H5151">
        <f>IF(Table[duration in minutes]&gt;125,4.5,ROUND(1+Table[duration in minutes]/125*4,0))</f>
        <v>4.5</v>
      </c>
      <c r="I5151" t="s">
        <v>26</v>
      </c>
      <c r="J5151" t="s">
        <v>116</v>
      </c>
      <c r="K5151">
        <v>500</v>
      </c>
      <c r="L5151" t="s">
        <v>40154</v>
      </c>
      <c r="M5151" t="s">
        <v>40146</v>
      </c>
      <c r="N5151" t="s">
        <v>40150</v>
      </c>
      <c r="O5151" t="s">
        <v>23676</v>
      </c>
    </row>
    <row r="5152" spans="1:15" x14ac:dyDescent="0.25">
      <c r="A5152" t="s">
        <v>23677</v>
      </c>
      <c r="B5152" t="s">
        <v>22</v>
      </c>
      <c r="C5152" t="s">
        <v>23678</v>
      </c>
      <c r="D5152" t="s">
        <v>40128</v>
      </c>
      <c r="E5152" t="s">
        <v>73</v>
      </c>
      <c r="F5152">
        <v>2017</v>
      </c>
      <c r="G5152">
        <v>2017</v>
      </c>
      <c r="H5152">
        <f>IF(Table[duration in minutes]&gt;125,4.5,ROUND(1+Table[duration in minutes]/125*4,0))</f>
        <v>4.5</v>
      </c>
      <c r="I5152" t="s">
        <v>26</v>
      </c>
      <c r="J5152" t="s">
        <v>223</v>
      </c>
      <c r="K5152">
        <v>375</v>
      </c>
      <c r="L5152" t="s">
        <v>40154</v>
      </c>
      <c r="M5152" t="s">
        <v>40158</v>
      </c>
      <c r="N5152" t="s">
        <v>40146</v>
      </c>
      <c r="O5152" t="s">
        <v>23680</v>
      </c>
    </row>
    <row r="5153" spans="1:15" x14ac:dyDescent="0.25">
      <c r="A5153" t="s">
        <v>23681</v>
      </c>
      <c r="B5153" t="s">
        <v>13</v>
      </c>
      <c r="C5153" t="s">
        <v>23682</v>
      </c>
      <c r="D5153" t="s">
        <v>23683</v>
      </c>
      <c r="E5153" t="s">
        <v>44</v>
      </c>
      <c r="F5153">
        <v>2017</v>
      </c>
      <c r="G5153">
        <v>2017</v>
      </c>
      <c r="H5153">
        <f>IF(Table[duration in minutes]&gt;125,4.5,ROUND(1+Table[duration in minutes]/125*4,0))</f>
        <v>3</v>
      </c>
      <c r="I5153" t="s">
        <v>17</v>
      </c>
      <c r="J5153" t="s">
        <v>622</v>
      </c>
      <c r="K5153">
        <v>70</v>
      </c>
      <c r="L5153" t="s">
        <v>193</v>
      </c>
      <c r="M5153" t="s">
        <v>40153</v>
      </c>
      <c r="O5153" t="s">
        <v>23685</v>
      </c>
    </row>
    <row r="5154" spans="1:15" x14ac:dyDescent="0.25">
      <c r="A5154" t="s">
        <v>23686</v>
      </c>
      <c r="B5154" t="s">
        <v>13</v>
      </c>
      <c r="C5154" t="s">
        <v>23687</v>
      </c>
      <c r="D5154" t="s">
        <v>23688</v>
      </c>
      <c r="E5154" t="s">
        <v>16</v>
      </c>
      <c r="F5154">
        <v>2017</v>
      </c>
      <c r="G5154">
        <v>2017</v>
      </c>
      <c r="H5154">
        <f>IF(Table[duration in minutes]&gt;125,4.5,ROUND(1+Table[duration in minutes]/125*4,0))</f>
        <v>3</v>
      </c>
      <c r="I5154" t="s">
        <v>74</v>
      </c>
      <c r="J5154" t="s">
        <v>686</v>
      </c>
      <c r="K5154">
        <v>70</v>
      </c>
      <c r="L5154" t="s">
        <v>19</v>
      </c>
      <c r="O5154" t="s">
        <v>23689</v>
      </c>
    </row>
    <row r="5155" spans="1:15" x14ac:dyDescent="0.25">
      <c r="A5155" t="s">
        <v>23690</v>
      </c>
      <c r="B5155" t="s">
        <v>13</v>
      </c>
      <c r="C5155" t="s">
        <v>23691</v>
      </c>
      <c r="D5155" t="s">
        <v>23692</v>
      </c>
      <c r="E5155" t="s">
        <v>643</v>
      </c>
      <c r="F5155">
        <v>2017</v>
      </c>
      <c r="G5155">
        <v>2016</v>
      </c>
      <c r="H5155">
        <f>IF(Table[duration in minutes]&gt;125,4.5,ROUND(1+Table[duration in minutes]/125*4,0))</f>
        <v>3</v>
      </c>
      <c r="I5155" t="s">
        <v>26</v>
      </c>
      <c r="J5155" t="s">
        <v>902</v>
      </c>
      <c r="K5155">
        <v>70</v>
      </c>
      <c r="L5155" t="s">
        <v>661</v>
      </c>
      <c r="M5155" t="s">
        <v>40152</v>
      </c>
      <c r="N5155" t="s">
        <v>40153</v>
      </c>
      <c r="O5155" t="s">
        <v>23694</v>
      </c>
    </row>
    <row r="5156" spans="1:15" x14ac:dyDescent="0.25">
      <c r="A5156" t="s">
        <v>23695</v>
      </c>
      <c r="B5156" t="s">
        <v>22</v>
      </c>
      <c r="C5156" t="s">
        <v>23696</v>
      </c>
      <c r="D5156" t="s">
        <v>40128</v>
      </c>
      <c r="E5156" t="s">
        <v>341</v>
      </c>
      <c r="F5156">
        <v>2017</v>
      </c>
      <c r="G5156">
        <v>2017</v>
      </c>
      <c r="H5156">
        <f>IF(Table[duration in minutes]&gt;125,4.5,ROUND(1+Table[duration in minutes]/125*4,0))</f>
        <v>5</v>
      </c>
      <c r="I5156" t="s">
        <v>74</v>
      </c>
      <c r="J5156" t="s">
        <v>34</v>
      </c>
      <c r="K5156">
        <v>125</v>
      </c>
      <c r="L5156" t="s">
        <v>30153</v>
      </c>
      <c r="M5156" t="s">
        <v>40149</v>
      </c>
      <c r="N5156" t="s">
        <v>40143</v>
      </c>
      <c r="O5156" t="s">
        <v>23698</v>
      </c>
    </row>
    <row r="5157" spans="1:15" x14ac:dyDescent="0.25">
      <c r="A5157" t="s">
        <v>23699</v>
      </c>
      <c r="B5157" t="s">
        <v>22</v>
      </c>
      <c r="C5157" t="s">
        <v>23700</v>
      </c>
      <c r="D5157" t="s">
        <v>40128</v>
      </c>
      <c r="E5157" t="s">
        <v>40129</v>
      </c>
      <c r="F5157">
        <v>2017</v>
      </c>
      <c r="G5157">
        <v>2017</v>
      </c>
      <c r="H5157">
        <f>IF(Table[duration in minutes]&gt;125,4.5,ROUND(1+Table[duration in minutes]/125*4,0))</f>
        <v>5</v>
      </c>
      <c r="I5157" t="s">
        <v>26</v>
      </c>
      <c r="J5157" t="s">
        <v>34</v>
      </c>
      <c r="K5157">
        <v>125</v>
      </c>
      <c r="L5157" t="s">
        <v>30153</v>
      </c>
      <c r="M5157" t="s">
        <v>40150</v>
      </c>
      <c r="O5157" t="s">
        <v>23702</v>
      </c>
    </row>
    <row r="5158" spans="1:15" x14ac:dyDescent="0.25">
      <c r="A5158" t="s">
        <v>23703</v>
      </c>
      <c r="B5158" t="s">
        <v>22</v>
      </c>
      <c r="C5158" t="s">
        <v>23704</v>
      </c>
      <c r="D5158" t="s">
        <v>4333</v>
      </c>
      <c r="E5158" t="s">
        <v>40129</v>
      </c>
      <c r="F5158">
        <v>2017</v>
      </c>
      <c r="G5158">
        <v>2017</v>
      </c>
      <c r="H5158">
        <f>IF(Table[duration in minutes]&gt;125,4.5,ROUND(1+Table[duration in minutes]/125*4,0))</f>
        <v>5</v>
      </c>
      <c r="I5158" t="s">
        <v>26</v>
      </c>
      <c r="J5158" t="s">
        <v>34</v>
      </c>
      <c r="K5158">
        <v>125</v>
      </c>
      <c r="L5158" t="s">
        <v>863</v>
      </c>
      <c r="O5158" t="s">
        <v>23706</v>
      </c>
    </row>
    <row r="5159" spans="1:15" x14ac:dyDescent="0.25">
      <c r="A5159" t="s">
        <v>23707</v>
      </c>
      <c r="B5159" t="s">
        <v>22</v>
      </c>
      <c r="C5159" t="s">
        <v>23708</v>
      </c>
      <c r="D5159" t="s">
        <v>40128</v>
      </c>
      <c r="E5159" t="s">
        <v>616</v>
      </c>
      <c r="F5159">
        <v>2017</v>
      </c>
      <c r="G5159">
        <v>2017</v>
      </c>
      <c r="H5159">
        <f>IF(Table[duration in minutes]&gt;125,4.5,ROUND(1+Table[duration in minutes]/125*4,0))</f>
        <v>5</v>
      </c>
      <c r="I5159" t="s">
        <v>26</v>
      </c>
      <c r="J5159" t="s">
        <v>34</v>
      </c>
      <c r="K5159">
        <v>125</v>
      </c>
      <c r="L5159" t="s">
        <v>30153</v>
      </c>
      <c r="M5159" t="s">
        <v>40171</v>
      </c>
      <c r="N5159" t="s">
        <v>40143</v>
      </c>
      <c r="O5159" t="s">
        <v>23710</v>
      </c>
    </row>
    <row r="5160" spans="1:15" x14ac:dyDescent="0.25">
      <c r="A5160" t="s">
        <v>23711</v>
      </c>
      <c r="B5160" t="s">
        <v>13</v>
      </c>
      <c r="C5160" t="s">
        <v>23712</v>
      </c>
      <c r="D5160" t="s">
        <v>23713</v>
      </c>
      <c r="E5160" t="s">
        <v>16</v>
      </c>
      <c r="F5160">
        <v>2017</v>
      </c>
      <c r="G5160">
        <v>2017</v>
      </c>
      <c r="H5160">
        <f>IF(Table[duration in minutes]&gt;125,4.5,ROUND(1+Table[duration in minutes]/125*4,0))</f>
        <v>3</v>
      </c>
      <c r="I5160" t="s">
        <v>74</v>
      </c>
      <c r="J5160" t="s">
        <v>880</v>
      </c>
      <c r="K5160">
        <v>70</v>
      </c>
      <c r="L5160" t="s">
        <v>7365</v>
      </c>
      <c r="O5160" t="s">
        <v>23714</v>
      </c>
    </row>
    <row r="5161" spans="1:15" x14ac:dyDescent="0.25">
      <c r="A5161" t="s">
        <v>23715</v>
      </c>
      <c r="B5161" t="s">
        <v>22</v>
      </c>
      <c r="C5161" t="s">
        <v>23716</v>
      </c>
      <c r="D5161" t="s">
        <v>40128</v>
      </c>
      <c r="E5161" t="s">
        <v>16</v>
      </c>
      <c r="F5161">
        <v>2017</v>
      </c>
      <c r="G5161">
        <v>2017</v>
      </c>
      <c r="H5161">
        <f>IF(Table[duration in minutes]&gt;125,4.5,ROUND(1+Table[duration in minutes]/125*4,0))</f>
        <v>5</v>
      </c>
      <c r="I5161" t="s">
        <v>26</v>
      </c>
      <c r="J5161" t="s">
        <v>34</v>
      </c>
      <c r="K5161">
        <v>125</v>
      </c>
      <c r="L5161" t="s">
        <v>2231</v>
      </c>
      <c r="O5161" t="s">
        <v>23718</v>
      </c>
    </row>
    <row r="5162" spans="1:15" x14ac:dyDescent="0.25">
      <c r="A5162" t="s">
        <v>23719</v>
      </c>
      <c r="B5162" t="s">
        <v>13</v>
      </c>
      <c r="C5162" t="s">
        <v>23720</v>
      </c>
      <c r="D5162" t="s">
        <v>23721</v>
      </c>
      <c r="E5162" t="s">
        <v>178</v>
      </c>
      <c r="F5162">
        <v>2017</v>
      </c>
      <c r="G5162">
        <v>2017</v>
      </c>
      <c r="H5162">
        <f>IF(Table[duration in minutes]&gt;125,4.5,ROUND(1+Table[duration in minutes]/125*4,0))</f>
        <v>3</v>
      </c>
      <c r="I5162" t="s">
        <v>165</v>
      </c>
      <c r="J5162" t="s">
        <v>5891</v>
      </c>
      <c r="K5162">
        <v>70</v>
      </c>
      <c r="L5162" t="s">
        <v>59</v>
      </c>
      <c r="M5162" t="s">
        <v>40161</v>
      </c>
      <c r="O5162" t="s">
        <v>23722</v>
      </c>
    </row>
    <row r="5163" spans="1:15" x14ac:dyDescent="0.25">
      <c r="A5163" t="s">
        <v>23723</v>
      </c>
      <c r="B5163" t="s">
        <v>13</v>
      </c>
      <c r="C5163" t="s">
        <v>23724</v>
      </c>
      <c r="D5163" t="s">
        <v>5868</v>
      </c>
      <c r="E5163" t="s">
        <v>16</v>
      </c>
      <c r="F5163">
        <v>2017</v>
      </c>
      <c r="G5163">
        <v>2017</v>
      </c>
      <c r="H5163">
        <f>IF(Table[duration in minutes]&gt;125,4.5,ROUND(1+Table[duration in minutes]/125*4,0))</f>
        <v>3</v>
      </c>
      <c r="I5163" t="s">
        <v>106</v>
      </c>
      <c r="J5163" t="s">
        <v>166</v>
      </c>
      <c r="K5163">
        <v>61</v>
      </c>
      <c r="L5163" t="s">
        <v>1517</v>
      </c>
      <c r="O5163" t="s">
        <v>23725</v>
      </c>
    </row>
    <row r="5164" spans="1:15" x14ac:dyDescent="0.25">
      <c r="A5164" t="s">
        <v>23726</v>
      </c>
      <c r="B5164" t="s">
        <v>13</v>
      </c>
      <c r="C5164" t="s">
        <v>23727</v>
      </c>
      <c r="D5164" t="s">
        <v>23728</v>
      </c>
      <c r="E5164" t="s">
        <v>16</v>
      </c>
      <c r="F5164">
        <v>2017</v>
      </c>
      <c r="G5164">
        <v>2017</v>
      </c>
      <c r="H5164">
        <f>IF(Table[duration in minutes]&gt;125,4.5,ROUND(1+Table[duration in minutes]/125*4,0))</f>
        <v>3</v>
      </c>
      <c r="I5164" t="s">
        <v>106</v>
      </c>
      <c r="J5164" t="s">
        <v>4243</v>
      </c>
      <c r="K5164">
        <v>70</v>
      </c>
      <c r="L5164" t="s">
        <v>19</v>
      </c>
      <c r="O5164" t="s">
        <v>23730</v>
      </c>
    </row>
    <row r="5165" spans="1:15" x14ac:dyDescent="0.25">
      <c r="A5165" t="s">
        <v>23731</v>
      </c>
      <c r="B5165" t="s">
        <v>13</v>
      </c>
      <c r="C5165" t="s">
        <v>23732</v>
      </c>
      <c r="D5165" t="s">
        <v>5503</v>
      </c>
      <c r="E5165" t="s">
        <v>16</v>
      </c>
      <c r="F5165">
        <v>2017</v>
      </c>
      <c r="G5165">
        <v>2017</v>
      </c>
      <c r="H5165">
        <f>IF(Table[duration in minutes]&gt;125,4.5,ROUND(1+Table[duration in minutes]/125*4,0))</f>
        <v>4</v>
      </c>
      <c r="I5165" t="s">
        <v>106</v>
      </c>
      <c r="J5165" t="s">
        <v>548</v>
      </c>
      <c r="K5165">
        <v>92</v>
      </c>
      <c r="L5165" t="s">
        <v>59</v>
      </c>
      <c r="M5165" t="s">
        <v>40155</v>
      </c>
      <c r="N5165" t="s">
        <v>40160</v>
      </c>
      <c r="O5165" t="s">
        <v>23734</v>
      </c>
    </row>
    <row r="5166" spans="1:15" x14ac:dyDescent="0.25">
      <c r="A5166" t="s">
        <v>23735</v>
      </c>
      <c r="B5166" t="s">
        <v>13</v>
      </c>
      <c r="C5166" t="s">
        <v>23736</v>
      </c>
      <c r="D5166" t="s">
        <v>5900</v>
      </c>
      <c r="E5166" t="s">
        <v>915</v>
      </c>
      <c r="F5166">
        <v>2017</v>
      </c>
      <c r="G5166">
        <v>2017</v>
      </c>
      <c r="H5166">
        <f>IF(Table[duration in minutes]&gt;125,4.5,ROUND(1+Table[duration in minutes]/125*4,0))</f>
        <v>4</v>
      </c>
      <c r="I5166" t="s">
        <v>26</v>
      </c>
      <c r="J5166" t="s">
        <v>135</v>
      </c>
      <c r="K5166">
        <v>94</v>
      </c>
      <c r="L5166" t="s">
        <v>19</v>
      </c>
      <c r="O5166" t="s">
        <v>23738</v>
      </c>
    </row>
    <row r="5167" spans="1:15" x14ac:dyDescent="0.25">
      <c r="A5167" t="s">
        <v>23739</v>
      </c>
      <c r="B5167" t="s">
        <v>22</v>
      </c>
      <c r="C5167" t="s">
        <v>23740</v>
      </c>
      <c r="D5167" t="s">
        <v>40128</v>
      </c>
      <c r="E5167" t="s">
        <v>16</v>
      </c>
      <c r="F5167">
        <v>2017</v>
      </c>
      <c r="G5167">
        <v>2017</v>
      </c>
      <c r="H5167">
        <f>IF(Table[duration in minutes]&gt;125,4.5,ROUND(1+Table[duration in minutes]/125*4,0))</f>
        <v>4.5</v>
      </c>
      <c r="I5167" t="s">
        <v>26</v>
      </c>
      <c r="J5167" t="s">
        <v>362</v>
      </c>
      <c r="K5167">
        <v>750</v>
      </c>
      <c r="L5167" t="s">
        <v>40145</v>
      </c>
      <c r="M5167" t="s">
        <v>40143</v>
      </c>
      <c r="O5167" t="s">
        <v>23742</v>
      </c>
    </row>
    <row r="5168" spans="1:15" x14ac:dyDescent="0.25">
      <c r="A5168" t="s">
        <v>23743</v>
      </c>
      <c r="B5168" t="s">
        <v>22</v>
      </c>
      <c r="C5168" t="s">
        <v>23744</v>
      </c>
      <c r="D5168" t="s">
        <v>40128</v>
      </c>
      <c r="E5168" t="s">
        <v>16</v>
      </c>
      <c r="F5168">
        <v>2017</v>
      </c>
      <c r="G5168">
        <v>2017</v>
      </c>
      <c r="H5168">
        <f>IF(Table[duration in minutes]&gt;125,4.5,ROUND(1+Table[duration in minutes]/125*4,0))</f>
        <v>4.5</v>
      </c>
      <c r="I5168" t="s">
        <v>165</v>
      </c>
      <c r="J5168" t="s">
        <v>223</v>
      </c>
      <c r="K5168">
        <v>375</v>
      </c>
      <c r="L5168" t="s">
        <v>235</v>
      </c>
      <c r="O5168" t="s">
        <v>23746</v>
      </c>
    </row>
    <row r="5169" spans="1:15" x14ac:dyDescent="0.25">
      <c r="A5169" t="s">
        <v>23747</v>
      </c>
      <c r="B5169" t="s">
        <v>13</v>
      </c>
      <c r="C5169" t="s">
        <v>23748</v>
      </c>
      <c r="D5169" t="s">
        <v>13733</v>
      </c>
      <c r="E5169" t="s">
        <v>16</v>
      </c>
      <c r="F5169">
        <v>2017</v>
      </c>
      <c r="G5169">
        <v>2017</v>
      </c>
      <c r="H5169">
        <f>IF(Table[duration in minutes]&gt;125,4.5,ROUND(1+Table[duration in minutes]/125*4,0))</f>
        <v>3</v>
      </c>
      <c r="I5169" t="s">
        <v>310</v>
      </c>
      <c r="J5169" t="s">
        <v>1135</v>
      </c>
      <c r="K5169">
        <v>70</v>
      </c>
      <c r="L5169" t="s">
        <v>661</v>
      </c>
      <c r="M5169" t="s">
        <v>40152</v>
      </c>
      <c r="O5169" t="s">
        <v>23750</v>
      </c>
    </row>
    <row r="5170" spans="1:15" x14ac:dyDescent="0.25">
      <c r="A5170" t="s">
        <v>23751</v>
      </c>
      <c r="B5170" t="s">
        <v>22</v>
      </c>
      <c r="C5170" t="s">
        <v>23752</v>
      </c>
      <c r="D5170" t="s">
        <v>40128</v>
      </c>
      <c r="E5170" t="s">
        <v>16</v>
      </c>
      <c r="F5170">
        <v>2017</v>
      </c>
      <c r="G5170">
        <v>2017</v>
      </c>
      <c r="H5170">
        <f>IF(Table[duration in minutes]&gt;125,4.5,ROUND(1+Table[duration in minutes]/125*4,0))</f>
        <v>5</v>
      </c>
      <c r="I5170" t="s">
        <v>26</v>
      </c>
      <c r="J5170" t="s">
        <v>34</v>
      </c>
      <c r="K5170">
        <v>125</v>
      </c>
      <c r="L5170" t="s">
        <v>363</v>
      </c>
      <c r="O5170" t="s">
        <v>23753</v>
      </c>
    </row>
    <row r="5171" spans="1:15" x14ac:dyDescent="0.25">
      <c r="A5171" t="s">
        <v>23754</v>
      </c>
      <c r="B5171" t="s">
        <v>22</v>
      </c>
      <c r="C5171" t="s">
        <v>23755</v>
      </c>
      <c r="D5171" t="s">
        <v>40128</v>
      </c>
      <c r="E5171" t="s">
        <v>341</v>
      </c>
      <c r="F5171">
        <v>2017</v>
      </c>
      <c r="G5171">
        <v>2014</v>
      </c>
      <c r="H5171">
        <f>IF(Table[duration in minutes]&gt;125,4.5,ROUND(1+Table[duration in minutes]/125*4,0))</f>
        <v>5</v>
      </c>
      <c r="I5171" t="s">
        <v>74</v>
      </c>
      <c r="J5171" t="s">
        <v>34</v>
      </c>
      <c r="K5171">
        <v>125</v>
      </c>
      <c r="L5171" t="s">
        <v>2013</v>
      </c>
      <c r="M5171" t="s">
        <v>40146</v>
      </c>
      <c r="N5171" t="s">
        <v>40173</v>
      </c>
      <c r="O5171" t="s">
        <v>23757</v>
      </c>
    </row>
    <row r="5172" spans="1:15" x14ac:dyDescent="0.25">
      <c r="A5172" t="s">
        <v>23758</v>
      </c>
      <c r="B5172" t="s">
        <v>22</v>
      </c>
      <c r="C5172" t="s">
        <v>23759</v>
      </c>
      <c r="D5172" t="s">
        <v>40128</v>
      </c>
      <c r="E5172" t="s">
        <v>891</v>
      </c>
      <c r="F5172">
        <v>2017</v>
      </c>
      <c r="G5172">
        <v>2015</v>
      </c>
      <c r="H5172">
        <f>IF(Table[duration in minutes]&gt;125,4.5,ROUND(1+Table[duration in minutes]/125*4,0))</f>
        <v>5</v>
      </c>
      <c r="I5172" t="s">
        <v>26</v>
      </c>
      <c r="J5172" t="s">
        <v>34</v>
      </c>
      <c r="K5172">
        <v>125</v>
      </c>
      <c r="L5172" t="s">
        <v>40145</v>
      </c>
      <c r="M5172" t="s">
        <v>40146</v>
      </c>
      <c r="N5172" t="s">
        <v>40143</v>
      </c>
      <c r="O5172" t="s">
        <v>23761</v>
      </c>
    </row>
    <row r="5173" spans="1:15" x14ac:dyDescent="0.25">
      <c r="A5173" t="s">
        <v>23762</v>
      </c>
      <c r="B5173" t="s">
        <v>13</v>
      </c>
      <c r="C5173" t="s">
        <v>23763</v>
      </c>
      <c r="D5173" t="s">
        <v>11942</v>
      </c>
      <c r="E5173" t="s">
        <v>16</v>
      </c>
      <c r="F5173">
        <v>2017</v>
      </c>
      <c r="G5173">
        <v>2017</v>
      </c>
      <c r="H5173">
        <f>IF(Table[duration in minutes]&gt;125,4.5,ROUND(1+Table[duration in minutes]/125*4,0))</f>
        <v>3</v>
      </c>
      <c r="I5173" t="s">
        <v>26</v>
      </c>
      <c r="J5173" t="s">
        <v>2172</v>
      </c>
      <c r="K5173">
        <v>70</v>
      </c>
      <c r="L5173" t="s">
        <v>1517</v>
      </c>
      <c r="O5173" t="s">
        <v>23765</v>
      </c>
    </row>
    <row r="5174" spans="1:15" x14ac:dyDescent="0.25">
      <c r="A5174" t="s">
        <v>23766</v>
      </c>
      <c r="B5174" t="s">
        <v>13</v>
      </c>
      <c r="C5174" t="s">
        <v>23767</v>
      </c>
      <c r="D5174" t="s">
        <v>23768</v>
      </c>
      <c r="E5174" t="s">
        <v>915</v>
      </c>
      <c r="F5174">
        <v>2017</v>
      </c>
      <c r="G5174">
        <v>2017</v>
      </c>
      <c r="H5174">
        <f>IF(Table[duration in minutes]&gt;125,4.5,ROUND(1+Table[duration in minutes]/125*4,0))</f>
        <v>3</v>
      </c>
      <c r="I5174" t="s">
        <v>26</v>
      </c>
      <c r="J5174" t="s">
        <v>2849</v>
      </c>
      <c r="K5174">
        <v>70</v>
      </c>
      <c r="L5174" t="s">
        <v>312</v>
      </c>
      <c r="M5174" t="s">
        <v>40157</v>
      </c>
      <c r="N5174" t="s">
        <v>40153</v>
      </c>
      <c r="O5174" t="s">
        <v>23770</v>
      </c>
    </row>
    <row r="5175" spans="1:15" x14ac:dyDescent="0.25">
      <c r="A5175" t="s">
        <v>23771</v>
      </c>
      <c r="B5175" t="s">
        <v>22</v>
      </c>
      <c r="C5175" t="s">
        <v>23772</v>
      </c>
      <c r="D5175" t="s">
        <v>40128</v>
      </c>
      <c r="E5175" t="s">
        <v>341</v>
      </c>
      <c r="F5175">
        <v>2017</v>
      </c>
      <c r="G5175">
        <v>2017</v>
      </c>
      <c r="H5175">
        <f>IF(Table[duration in minutes]&gt;125,4.5,ROUND(1+Table[duration in minutes]/125*4,0))</f>
        <v>5</v>
      </c>
      <c r="I5175" t="s">
        <v>26</v>
      </c>
      <c r="J5175" t="s">
        <v>34</v>
      </c>
      <c r="K5175">
        <v>125</v>
      </c>
      <c r="L5175" t="s">
        <v>30153</v>
      </c>
      <c r="M5175" t="s">
        <v>40147</v>
      </c>
      <c r="N5175" t="s">
        <v>40150</v>
      </c>
      <c r="O5175" t="s">
        <v>23774</v>
      </c>
    </row>
    <row r="5176" spans="1:15" x14ac:dyDescent="0.25">
      <c r="A5176" t="s">
        <v>23775</v>
      </c>
      <c r="B5176" t="s">
        <v>22</v>
      </c>
      <c r="C5176" t="s">
        <v>23776</v>
      </c>
      <c r="D5176" t="s">
        <v>23777</v>
      </c>
      <c r="E5176" t="s">
        <v>341</v>
      </c>
      <c r="F5176">
        <v>2017</v>
      </c>
      <c r="G5176">
        <v>2017</v>
      </c>
      <c r="H5176">
        <f>IF(Table[duration in minutes]&gt;125,4.5,ROUND(1+Table[duration in minutes]/125*4,0))</f>
        <v>4.5</v>
      </c>
      <c r="I5176" t="s">
        <v>234</v>
      </c>
      <c r="J5176" t="s">
        <v>27</v>
      </c>
      <c r="K5176">
        <v>250</v>
      </c>
      <c r="L5176" t="s">
        <v>2013</v>
      </c>
      <c r="M5176" t="s">
        <v>40170</v>
      </c>
      <c r="O5176" t="s">
        <v>23779</v>
      </c>
    </row>
    <row r="5177" spans="1:15" x14ac:dyDescent="0.25">
      <c r="A5177" t="s">
        <v>23780</v>
      </c>
      <c r="B5177" t="s">
        <v>22</v>
      </c>
      <c r="C5177" t="s">
        <v>23781</v>
      </c>
      <c r="D5177" t="s">
        <v>40128</v>
      </c>
      <c r="E5177" t="s">
        <v>16</v>
      </c>
      <c r="F5177">
        <v>2017</v>
      </c>
      <c r="G5177">
        <v>2017</v>
      </c>
      <c r="H5177">
        <f>IF(Table[duration in minutes]&gt;125,4.5,ROUND(1+Table[duration in minutes]/125*4,0))</f>
        <v>4.5</v>
      </c>
      <c r="I5177" t="s">
        <v>26</v>
      </c>
      <c r="J5177" t="s">
        <v>27</v>
      </c>
      <c r="K5177">
        <v>250</v>
      </c>
      <c r="L5177" t="s">
        <v>218</v>
      </c>
      <c r="O5177" t="s">
        <v>23783</v>
      </c>
    </row>
    <row r="5178" spans="1:15" x14ac:dyDescent="0.25">
      <c r="A5178" t="s">
        <v>23784</v>
      </c>
      <c r="B5178" t="s">
        <v>13</v>
      </c>
      <c r="C5178" t="s">
        <v>23785</v>
      </c>
      <c r="D5178" t="s">
        <v>21912</v>
      </c>
      <c r="E5178" t="s">
        <v>128</v>
      </c>
      <c r="F5178">
        <v>2017</v>
      </c>
      <c r="G5178">
        <v>2017</v>
      </c>
      <c r="H5178">
        <f>IF(Table[duration in minutes]&gt;125,4.5,ROUND(1+Table[duration in minutes]/125*4,0))</f>
        <v>3</v>
      </c>
      <c r="I5178" t="s">
        <v>26</v>
      </c>
      <c r="J5178" t="s">
        <v>4950</v>
      </c>
      <c r="K5178">
        <v>70</v>
      </c>
      <c r="L5178" t="s">
        <v>1517</v>
      </c>
      <c r="O5178" t="s">
        <v>23787</v>
      </c>
    </row>
    <row r="5179" spans="1:15" x14ac:dyDescent="0.25">
      <c r="A5179" t="s">
        <v>23788</v>
      </c>
      <c r="B5179" t="s">
        <v>13</v>
      </c>
      <c r="C5179" t="s">
        <v>23789</v>
      </c>
      <c r="D5179" t="s">
        <v>19030</v>
      </c>
      <c r="E5179" t="s">
        <v>1640</v>
      </c>
      <c r="F5179">
        <v>2017</v>
      </c>
      <c r="G5179">
        <v>2017</v>
      </c>
      <c r="H5179">
        <f>IF(Table[duration in minutes]&gt;125,4.5,ROUND(1+Table[duration in minutes]/125*4,0))</f>
        <v>4</v>
      </c>
      <c r="I5179" t="s">
        <v>26</v>
      </c>
      <c r="J5179" t="s">
        <v>357</v>
      </c>
      <c r="K5179">
        <v>100</v>
      </c>
      <c r="L5179" t="s">
        <v>312</v>
      </c>
      <c r="M5179" t="s">
        <v>40153</v>
      </c>
      <c r="O5179" t="s">
        <v>23791</v>
      </c>
    </row>
    <row r="5180" spans="1:15" x14ac:dyDescent="0.25">
      <c r="A5180" t="s">
        <v>23792</v>
      </c>
      <c r="B5180" t="s">
        <v>22</v>
      </c>
      <c r="C5180" t="s">
        <v>23793</v>
      </c>
      <c r="D5180" t="s">
        <v>40128</v>
      </c>
      <c r="E5180" t="s">
        <v>341</v>
      </c>
      <c r="F5180">
        <v>2017</v>
      </c>
      <c r="G5180">
        <v>2017</v>
      </c>
      <c r="H5180">
        <f>IF(Table[duration in minutes]&gt;125,4.5,ROUND(1+Table[duration in minutes]/125*4,0))</f>
        <v>4.5</v>
      </c>
      <c r="I5180" t="s">
        <v>26</v>
      </c>
      <c r="J5180" t="s">
        <v>27</v>
      </c>
      <c r="K5180">
        <v>250</v>
      </c>
      <c r="L5180" t="s">
        <v>2013</v>
      </c>
      <c r="M5180" t="s">
        <v>40146</v>
      </c>
      <c r="O5180" t="s">
        <v>23795</v>
      </c>
    </row>
    <row r="5181" spans="1:15" x14ac:dyDescent="0.25">
      <c r="A5181" t="s">
        <v>23796</v>
      </c>
      <c r="B5181" t="s">
        <v>13</v>
      </c>
      <c r="C5181" t="s">
        <v>23797</v>
      </c>
      <c r="D5181" t="s">
        <v>23798</v>
      </c>
      <c r="E5181" t="s">
        <v>16</v>
      </c>
      <c r="F5181">
        <v>2017</v>
      </c>
      <c r="G5181">
        <v>2002</v>
      </c>
      <c r="H5181">
        <f>IF(Table[duration in minutes]&gt;125,4.5,ROUND(1+Table[duration in minutes]/125*4,0))</f>
        <v>3</v>
      </c>
      <c r="I5181" t="s">
        <v>310</v>
      </c>
      <c r="J5181" t="s">
        <v>2024</v>
      </c>
      <c r="K5181">
        <v>70</v>
      </c>
      <c r="L5181" t="s">
        <v>19</v>
      </c>
      <c r="O5181" t="s">
        <v>23800</v>
      </c>
    </row>
    <row r="5182" spans="1:15" x14ac:dyDescent="0.25">
      <c r="A5182" t="s">
        <v>23801</v>
      </c>
      <c r="B5182" t="s">
        <v>22</v>
      </c>
      <c r="C5182" t="s">
        <v>23802</v>
      </c>
      <c r="D5182" t="s">
        <v>40128</v>
      </c>
      <c r="E5182" t="s">
        <v>16</v>
      </c>
      <c r="F5182">
        <v>2017</v>
      </c>
      <c r="G5182">
        <v>2017</v>
      </c>
      <c r="H5182">
        <f>IF(Table[duration in minutes]&gt;125,4.5,ROUND(1+Table[duration in minutes]/125*4,0))</f>
        <v>4.5</v>
      </c>
      <c r="I5182" t="s">
        <v>418</v>
      </c>
      <c r="J5182" t="s">
        <v>362</v>
      </c>
      <c r="K5182">
        <v>750</v>
      </c>
      <c r="L5182" t="s">
        <v>235</v>
      </c>
      <c r="O5182" t="s">
        <v>23804</v>
      </c>
    </row>
    <row r="5183" spans="1:15" x14ac:dyDescent="0.25">
      <c r="A5183" t="s">
        <v>23805</v>
      </c>
      <c r="B5183" t="s">
        <v>13</v>
      </c>
      <c r="C5183" t="s">
        <v>23806</v>
      </c>
      <c r="D5183" t="s">
        <v>23807</v>
      </c>
      <c r="E5183" t="s">
        <v>16</v>
      </c>
      <c r="F5183">
        <v>2017</v>
      </c>
      <c r="G5183">
        <v>2016</v>
      </c>
      <c r="H5183">
        <f>IF(Table[duration in minutes]&gt;125,4.5,ROUND(1+Table[duration in minutes]/125*4,0))</f>
        <v>3</v>
      </c>
      <c r="I5183" t="s">
        <v>310</v>
      </c>
      <c r="J5183" t="s">
        <v>2116</v>
      </c>
      <c r="K5183">
        <v>70</v>
      </c>
      <c r="L5183" t="s">
        <v>661</v>
      </c>
      <c r="O5183" t="s">
        <v>23809</v>
      </c>
    </row>
    <row r="5184" spans="1:15" x14ac:dyDescent="0.25">
      <c r="A5184" t="s">
        <v>23810</v>
      </c>
      <c r="B5184" t="s">
        <v>13</v>
      </c>
      <c r="C5184" t="s">
        <v>23811</v>
      </c>
      <c r="D5184" t="s">
        <v>23812</v>
      </c>
      <c r="E5184" t="s">
        <v>16</v>
      </c>
      <c r="F5184">
        <v>2017</v>
      </c>
      <c r="G5184">
        <v>2017</v>
      </c>
      <c r="H5184">
        <f>IF(Table[duration in minutes]&gt;125,4.5,ROUND(1+Table[duration in minutes]/125*4,0))</f>
        <v>3</v>
      </c>
      <c r="I5184" t="s">
        <v>26</v>
      </c>
      <c r="J5184" t="s">
        <v>12659</v>
      </c>
      <c r="K5184">
        <v>70</v>
      </c>
      <c r="L5184" t="s">
        <v>19</v>
      </c>
      <c r="O5184" t="s">
        <v>23813</v>
      </c>
    </row>
    <row r="5185" spans="1:15" x14ac:dyDescent="0.25">
      <c r="A5185" t="s">
        <v>23814</v>
      </c>
      <c r="B5185" t="s">
        <v>13</v>
      </c>
      <c r="C5185" t="s">
        <v>23815</v>
      </c>
      <c r="D5185" t="s">
        <v>9383</v>
      </c>
      <c r="E5185" t="s">
        <v>44</v>
      </c>
      <c r="F5185">
        <v>2017</v>
      </c>
      <c r="G5185">
        <v>2017</v>
      </c>
      <c r="H5185">
        <f>IF(Table[duration in minutes]&gt;125,4.5,ROUND(1+Table[duration in minutes]/125*4,0))</f>
        <v>3</v>
      </c>
      <c r="I5185" t="s">
        <v>17</v>
      </c>
      <c r="J5185" t="s">
        <v>19872</v>
      </c>
      <c r="K5185">
        <v>70</v>
      </c>
      <c r="L5185" t="s">
        <v>193</v>
      </c>
      <c r="M5185" t="s">
        <v>40155</v>
      </c>
      <c r="N5185" t="s">
        <v>40153</v>
      </c>
      <c r="O5185" t="s">
        <v>23817</v>
      </c>
    </row>
    <row r="5186" spans="1:15" x14ac:dyDescent="0.25">
      <c r="A5186" t="s">
        <v>23818</v>
      </c>
      <c r="B5186" t="s">
        <v>22</v>
      </c>
      <c r="C5186" t="s">
        <v>23819</v>
      </c>
      <c r="D5186" t="s">
        <v>23820</v>
      </c>
      <c r="E5186" t="s">
        <v>40129</v>
      </c>
      <c r="F5186">
        <v>2017</v>
      </c>
      <c r="G5186">
        <v>2015</v>
      </c>
      <c r="H5186">
        <f>IF(Table[duration in minutes]&gt;125,4.5,ROUND(1+Table[duration in minutes]/125*4,0))</f>
        <v>5</v>
      </c>
      <c r="I5186" t="s">
        <v>74</v>
      </c>
      <c r="J5186" t="s">
        <v>34</v>
      </c>
      <c r="K5186">
        <v>125</v>
      </c>
      <c r="L5186" t="s">
        <v>30153</v>
      </c>
      <c r="M5186" t="s">
        <v>40143</v>
      </c>
      <c r="O5186" t="s">
        <v>23822</v>
      </c>
    </row>
    <row r="5187" spans="1:15" x14ac:dyDescent="0.25">
      <c r="A5187" t="s">
        <v>23823</v>
      </c>
      <c r="B5187" t="s">
        <v>22</v>
      </c>
      <c r="C5187" t="s">
        <v>23824</v>
      </c>
      <c r="D5187" t="s">
        <v>40128</v>
      </c>
      <c r="E5187" t="s">
        <v>915</v>
      </c>
      <c r="F5187">
        <v>2017</v>
      </c>
      <c r="G5187">
        <v>2017</v>
      </c>
      <c r="H5187">
        <f>IF(Table[duration in minutes]&gt;125,4.5,ROUND(1+Table[duration in minutes]/125*4,0))</f>
        <v>5</v>
      </c>
      <c r="I5187" t="s">
        <v>26</v>
      </c>
      <c r="J5187" t="s">
        <v>34</v>
      </c>
      <c r="K5187">
        <v>125</v>
      </c>
      <c r="L5187" t="s">
        <v>40145</v>
      </c>
      <c r="M5187" t="s">
        <v>40146</v>
      </c>
      <c r="N5187" t="s">
        <v>40143</v>
      </c>
      <c r="O5187" t="s">
        <v>23826</v>
      </c>
    </row>
    <row r="5188" spans="1:15" x14ac:dyDescent="0.25">
      <c r="A5188" t="s">
        <v>23827</v>
      </c>
      <c r="B5188" t="s">
        <v>13</v>
      </c>
      <c r="C5188" t="s">
        <v>23828</v>
      </c>
      <c r="D5188" t="s">
        <v>23829</v>
      </c>
      <c r="E5188" t="s">
        <v>44</v>
      </c>
      <c r="F5188">
        <v>2017</v>
      </c>
      <c r="G5188">
        <v>1978</v>
      </c>
      <c r="H5188">
        <f>IF(Table[duration in minutes]&gt;125,4.5,ROUND(1+Table[duration in minutes]/125*4,0))</f>
        <v>3</v>
      </c>
      <c r="I5188" t="s">
        <v>106</v>
      </c>
      <c r="J5188" t="s">
        <v>1876</v>
      </c>
      <c r="K5188">
        <v>70</v>
      </c>
      <c r="L5188" t="s">
        <v>312</v>
      </c>
      <c r="M5188" t="s">
        <v>40155</v>
      </c>
      <c r="N5188" t="s">
        <v>40153</v>
      </c>
      <c r="O5188" t="s">
        <v>23831</v>
      </c>
    </row>
    <row r="5189" spans="1:15" x14ac:dyDescent="0.25">
      <c r="A5189" t="s">
        <v>23832</v>
      </c>
      <c r="B5189" t="s">
        <v>13</v>
      </c>
      <c r="C5189" t="s">
        <v>23833</v>
      </c>
      <c r="D5189" t="s">
        <v>23834</v>
      </c>
      <c r="E5189" t="s">
        <v>643</v>
      </c>
      <c r="F5189">
        <v>2017</v>
      </c>
      <c r="G5189">
        <v>2016</v>
      </c>
      <c r="H5189">
        <f>IF(Table[duration in minutes]&gt;125,4.5,ROUND(1+Table[duration in minutes]/125*4,0))</f>
        <v>4</v>
      </c>
      <c r="I5189" t="s">
        <v>26</v>
      </c>
      <c r="J5189" t="s">
        <v>82</v>
      </c>
      <c r="K5189">
        <v>104</v>
      </c>
      <c r="L5189" t="s">
        <v>8648</v>
      </c>
      <c r="M5189" t="s">
        <v>40164</v>
      </c>
      <c r="O5189" t="s">
        <v>23836</v>
      </c>
    </row>
    <row r="5190" spans="1:15" x14ac:dyDescent="0.25">
      <c r="A5190" t="s">
        <v>23837</v>
      </c>
      <c r="B5190" t="s">
        <v>13</v>
      </c>
      <c r="C5190" t="s">
        <v>23838</v>
      </c>
      <c r="D5190" t="s">
        <v>23839</v>
      </c>
      <c r="E5190" t="s">
        <v>3765</v>
      </c>
      <c r="F5190">
        <v>2017</v>
      </c>
      <c r="G5190">
        <v>2016</v>
      </c>
      <c r="H5190">
        <f>IF(Table[duration in minutes]&gt;125,4.5,ROUND(1+Table[duration in minutes]/125*4,0))</f>
        <v>4</v>
      </c>
      <c r="I5190" t="s">
        <v>106</v>
      </c>
      <c r="J5190" t="s">
        <v>199</v>
      </c>
      <c r="K5190">
        <v>97</v>
      </c>
      <c r="L5190" t="s">
        <v>312</v>
      </c>
      <c r="M5190" t="s">
        <v>40155</v>
      </c>
      <c r="N5190" t="s">
        <v>40153</v>
      </c>
      <c r="O5190" t="s">
        <v>23841</v>
      </c>
    </row>
    <row r="5191" spans="1:15" x14ac:dyDescent="0.25">
      <c r="A5191" t="s">
        <v>23842</v>
      </c>
      <c r="B5191" t="s">
        <v>13</v>
      </c>
      <c r="C5191" t="s">
        <v>23843</v>
      </c>
      <c r="D5191" t="s">
        <v>23844</v>
      </c>
      <c r="E5191" t="s">
        <v>2056</v>
      </c>
      <c r="F5191">
        <v>2017</v>
      </c>
      <c r="G5191">
        <v>2016</v>
      </c>
      <c r="H5191">
        <f>IF(Table[duration in minutes]&gt;125,4.5,ROUND(1+Table[duration in minutes]/125*4,0))</f>
        <v>3</v>
      </c>
      <c r="I5191" t="s">
        <v>418</v>
      </c>
      <c r="J5191" t="s">
        <v>826</v>
      </c>
      <c r="K5191">
        <v>70</v>
      </c>
      <c r="L5191" t="s">
        <v>59</v>
      </c>
      <c r="M5191" t="s">
        <v>40157</v>
      </c>
      <c r="O5191" t="s">
        <v>23846</v>
      </c>
    </row>
    <row r="5192" spans="1:15" x14ac:dyDescent="0.25">
      <c r="A5192" t="s">
        <v>23847</v>
      </c>
      <c r="B5192" t="s">
        <v>13</v>
      </c>
      <c r="C5192" t="s">
        <v>23848</v>
      </c>
      <c r="D5192" t="s">
        <v>23849</v>
      </c>
      <c r="E5192" t="s">
        <v>3218</v>
      </c>
      <c r="F5192">
        <v>2017</v>
      </c>
      <c r="G5192">
        <v>2017</v>
      </c>
      <c r="H5192">
        <f>IF(Table[duration in minutes]&gt;125,4.5,ROUND(1+Table[duration in minutes]/125*4,0))</f>
        <v>4</v>
      </c>
      <c r="I5192" t="s">
        <v>26</v>
      </c>
      <c r="J5192" t="s">
        <v>292</v>
      </c>
      <c r="K5192">
        <v>98</v>
      </c>
      <c r="L5192" t="s">
        <v>312</v>
      </c>
      <c r="M5192" t="s">
        <v>40155</v>
      </c>
      <c r="N5192" t="s">
        <v>40153</v>
      </c>
      <c r="O5192" t="s">
        <v>23851</v>
      </c>
    </row>
    <row r="5193" spans="1:15" x14ac:dyDescent="0.25">
      <c r="A5193" t="s">
        <v>23852</v>
      </c>
      <c r="B5193" t="s">
        <v>22</v>
      </c>
      <c r="C5193" t="s">
        <v>23853</v>
      </c>
      <c r="D5193" t="s">
        <v>40128</v>
      </c>
      <c r="E5193" t="s">
        <v>40129</v>
      </c>
      <c r="F5193">
        <v>2017</v>
      </c>
      <c r="G5193">
        <v>2010</v>
      </c>
      <c r="H5193">
        <f>IF(Table[duration in minutes]&gt;125,4.5,ROUND(1+Table[duration in minutes]/125*4,0))</f>
        <v>5</v>
      </c>
      <c r="I5193" t="s">
        <v>26</v>
      </c>
      <c r="J5193" t="s">
        <v>34</v>
      </c>
      <c r="K5193">
        <v>125</v>
      </c>
      <c r="L5193" t="s">
        <v>30153</v>
      </c>
      <c r="M5193" t="s">
        <v>40143</v>
      </c>
      <c r="O5193" t="s">
        <v>23855</v>
      </c>
    </row>
    <row r="5194" spans="1:15" x14ac:dyDescent="0.25">
      <c r="A5194" t="s">
        <v>23856</v>
      </c>
      <c r="B5194" t="s">
        <v>22</v>
      </c>
      <c r="C5194" t="s">
        <v>23857</v>
      </c>
      <c r="D5194" t="s">
        <v>40128</v>
      </c>
      <c r="E5194" t="s">
        <v>40129</v>
      </c>
      <c r="F5194">
        <v>2017</v>
      </c>
      <c r="G5194">
        <v>2007</v>
      </c>
      <c r="H5194">
        <f>IF(Table[duration in minutes]&gt;125,4.5,ROUND(1+Table[duration in minutes]/125*4,0))</f>
        <v>5</v>
      </c>
      <c r="I5194" t="s">
        <v>26</v>
      </c>
      <c r="J5194" t="s">
        <v>34</v>
      </c>
      <c r="K5194">
        <v>125</v>
      </c>
      <c r="L5194" t="s">
        <v>30153</v>
      </c>
      <c r="M5194" t="s">
        <v>40143</v>
      </c>
      <c r="O5194" t="s">
        <v>23859</v>
      </c>
    </row>
    <row r="5195" spans="1:15" x14ac:dyDescent="0.25">
      <c r="A5195" t="s">
        <v>23860</v>
      </c>
      <c r="B5195" t="s">
        <v>22</v>
      </c>
      <c r="C5195" t="s">
        <v>23861</v>
      </c>
      <c r="D5195" t="s">
        <v>40128</v>
      </c>
      <c r="E5195" t="s">
        <v>40129</v>
      </c>
      <c r="F5195">
        <v>2017</v>
      </c>
      <c r="G5195">
        <v>2009</v>
      </c>
      <c r="H5195">
        <f>IF(Table[duration in minutes]&gt;125,4.5,ROUND(1+Table[duration in minutes]/125*4,0))</f>
        <v>5</v>
      </c>
      <c r="I5195" t="s">
        <v>74</v>
      </c>
      <c r="J5195" t="s">
        <v>34</v>
      </c>
      <c r="K5195">
        <v>125</v>
      </c>
      <c r="L5195" t="s">
        <v>30153</v>
      </c>
      <c r="M5195" t="s">
        <v>40143</v>
      </c>
      <c r="O5195" t="s">
        <v>23863</v>
      </c>
    </row>
    <row r="5196" spans="1:15" x14ac:dyDescent="0.25">
      <c r="A5196" t="s">
        <v>23864</v>
      </c>
      <c r="B5196" t="s">
        <v>22</v>
      </c>
      <c r="C5196" t="s">
        <v>23865</v>
      </c>
      <c r="D5196" t="s">
        <v>40128</v>
      </c>
      <c r="E5196" t="s">
        <v>40129</v>
      </c>
      <c r="F5196">
        <v>2017</v>
      </c>
      <c r="G5196">
        <v>2008</v>
      </c>
      <c r="H5196">
        <f>IF(Table[duration in minutes]&gt;125,4.5,ROUND(1+Table[duration in minutes]/125*4,0))</f>
        <v>5</v>
      </c>
      <c r="I5196" t="s">
        <v>74</v>
      </c>
      <c r="J5196" t="s">
        <v>34</v>
      </c>
      <c r="K5196">
        <v>125</v>
      </c>
      <c r="L5196" t="s">
        <v>40145</v>
      </c>
      <c r="M5196" t="s">
        <v>40146</v>
      </c>
      <c r="N5196" t="s">
        <v>40147</v>
      </c>
      <c r="O5196" t="s">
        <v>23867</v>
      </c>
    </row>
    <row r="5197" spans="1:15" x14ac:dyDescent="0.25">
      <c r="A5197" t="s">
        <v>23868</v>
      </c>
      <c r="B5197" t="s">
        <v>22</v>
      </c>
      <c r="C5197" t="s">
        <v>23869</v>
      </c>
      <c r="D5197" t="s">
        <v>40128</v>
      </c>
      <c r="E5197" t="s">
        <v>7691</v>
      </c>
      <c r="F5197">
        <v>2017</v>
      </c>
      <c r="G5197">
        <v>2009</v>
      </c>
      <c r="H5197">
        <f>IF(Table[duration in minutes]&gt;125,4.5,ROUND(1+Table[duration in minutes]/125*4,0))</f>
        <v>5</v>
      </c>
      <c r="I5197" t="s">
        <v>74</v>
      </c>
      <c r="J5197" t="s">
        <v>34</v>
      </c>
      <c r="K5197">
        <v>125</v>
      </c>
      <c r="L5197" t="s">
        <v>30153</v>
      </c>
      <c r="M5197" t="s">
        <v>40143</v>
      </c>
      <c r="O5197" t="s">
        <v>23871</v>
      </c>
    </row>
    <row r="5198" spans="1:15" x14ac:dyDescent="0.25">
      <c r="A5198" t="s">
        <v>23872</v>
      </c>
      <c r="B5198" t="s">
        <v>13</v>
      </c>
      <c r="C5198" t="s">
        <v>23873</v>
      </c>
      <c r="D5198" t="s">
        <v>23874</v>
      </c>
      <c r="E5198" t="s">
        <v>16</v>
      </c>
      <c r="F5198">
        <v>2017</v>
      </c>
      <c r="G5198">
        <v>2017</v>
      </c>
      <c r="H5198">
        <f>IF(Table[duration in minutes]&gt;125,4.5,ROUND(1+Table[duration in minutes]/125*4,0))</f>
        <v>3</v>
      </c>
      <c r="I5198" t="s">
        <v>26</v>
      </c>
      <c r="J5198" t="s">
        <v>1330</v>
      </c>
      <c r="K5198">
        <v>70</v>
      </c>
      <c r="L5198" t="s">
        <v>1517</v>
      </c>
      <c r="O5198" t="s">
        <v>23875</v>
      </c>
    </row>
    <row r="5199" spans="1:15" x14ac:dyDescent="0.25">
      <c r="A5199" t="s">
        <v>23876</v>
      </c>
      <c r="B5199" t="s">
        <v>13</v>
      </c>
      <c r="C5199" t="s">
        <v>23877</v>
      </c>
      <c r="D5199" t="s">
        <v>23878</v>
      </c>
      <c r="E5199" t="s">
        <v>16</v>
      </c>
      <c r="F5199">
        <v>2017</v>
      </c>
      <c r="G5199">
        <v>2016</v>
      </c>
      <c r="H5199">
        <f>IF(Table[duration in minutes]&gt;125,4.5,ROUND(1+Table[duration in minutes]/125*4,0))</f>
        <v>3</v>
      </c>
      <c r="I5199" t="s">
        <v>310</v>
      </c>
      <c r="J5199" t="s">
        <v>970</v>
      </c>
      <c r="K5199">
        <v>70</v>
      </c>
      <c r="L5199" t="s">
        <v>19</v>
      </c>
      <c r="O5199" t="s">
        <v>23880</v>
      </c>
    </row>
    <row r="5200" spans="1:15" x14ac:dyDescent="0.25">
      <c r="A5200" t="s">
        <v>23881</v>
      </c>
      <c r="B5200" t="s">
        <v>13</v>
      </c>
      <c r="C5200" t="s">
        <v>23882</v>
      </c>
      <c r="D5200" t="s">
        <v>23883</v>
      </c>
      <c r="E5200" t="s">
        <v>16</v>
      </c>
      <c r="F5200">
        <v>2017</v>
      </c>
      <c r="G5200">
        <v>2017</v>
      </c>
      <c r="H5200">
        <f>IF(Table[duration in minutes]&gt;125,4.5,ROUND(1+Table[duration in minutes]/125*4,0))</f>
        <v>3</v>
      </c>
      <c r="I5200" t="s">
        <v>17</v>
      </c>
      <c r="J5200" t="s">
        <v>5240</v>
      </c>
      <c r="K5200">
        <v>70</v>
      </c>
      <c r="L5200" t="s">
        <v>661</v>
      </c>
      <c r="M5200" t="s">
        <v>40160</v>
      </c>
      <c r="N5200" t="s">
        <v>40169</v>
      </c>
      <c r="O5200" t="s">
        <v>23886</v>
      </c>
    </row>
    <row r="5201" spans="1:15" x14ac:dyDescent="0.25">
      <c r="A5201" t="s">
        <v>23887</v>
      </c>
      <c r="B5201" t="s">
        <v>13</v>
      </c>
      <c r="C5201" t="s">
        <v>23888</v>
      </c>
      <c r="D5201" t="s">
        <v>20228</v>
      </c>
      <c r="E5201" t="s">
        <v>915</v>
      </c>
      <c r="F5201">
        <v>2017</v>
      </c>
      <c r="G5201">
        <v>2017</v>
      </c>
      <c r="H5201">
        <f>IF(Table[duration in minutes]&gt;125,4.5,ROUND(1+Table[duration in minutes]/125*4,0))</f>
        <v>4</v>
      </c>
      <c r="I5201" t="s">
        <v>57</v>
      </c>
      <c r="J5201" t="s">
        <v>375</v>
      </c>
      <c r="K5201">
        <v>93</v>
      </c>
      <c r="L5201" t="s">
        <v>59</v>
      </c>
      <c r="M5201" t="s">
        <v>40157</v>
      </c>
      <c r="O5201" t="s">
        <v>23890</v>
      </c>
    </row>
    <row r="5202" spans="1:15" x14ac:dyDescent="0.25">
      <c r="A5202" t="s">
        <v>23891</v>
      </c>
      <c r="B5202" t="s">
        <v>22</v>
      </c>
      <c r="C5202" t="s">
        <v>23892</v>
      </c>
      <c r="D5202" t="s">
        <v>40128</v>
      </c>
      <c r="E5202" t="s">
        <v>16</v>
      </c>
      <c r="F5202">
        <v>2017</v>
      </c>
      <c r="G5202">
        <v>2017</v>
      </c>
      <c r="H5202">
        <f>IF(Table[duration in minutes]&gt;125,4.5,ROUND(1+Table[duration in minutes]/125*4,0))</f>
        <v>5</v>
      </c>
      <c r="I5202" t="s">
        <v>74</v>
      </c>
      <c r="J5202" t="s">
        <v>34</v>
      </c>
      <c r="K5202">
        <v>125</v>
      </c>
      <c r="L5202" t="s">
        <v>8778</v>
      </c>
      <c r="M5202" t="s">
        <v>40144</v>
      </c>
      <c r="N5202" t="s">
        <v>40165</v>
      </c>
      <c r="O5202" t="s">
        <v>23895</v>
      </c>
    </row>
    <row r="5203" spans="1:15" x14ac:dyDescent="0.25">
      <c r="A5203" t="s">
        <v>23896</v>
      </c>
      <c r="B5203" t="s">
        <v>13</v>
      </c>
      <c r="C5203" t="s">
        <v>23897</v>
      </c>
      <c r="D5203" t="s">
        <v>23898</v>
      </c>
      <c r="E5203" t="s">
        <v>16</v>
      </c>
      <c r="F5203">
        <v>2017</v>
      </c>
      <c r="G5203">
        <v>2017</v>
      </c>
      <c r="H5203">
        <f>IF(Table[duration in minutes]&gt;125,4.5,ROUND(1+Table[duration in minutes]/125*4,0))</f>
        <v>4</v>
      </c>
      <c r="I5203" t="s">
        <v>74</v>
      </c>
      <c r="J5203" t="s">
        <v>292</v>
      </c>
      <c r="K5203">
        <v>98</v>
      </c>
      <c r="L5203" t="s">
        <v>19</v>
      </c>
      <c r="O5203" t="s">
        <v>23900</v>
      </c>
    </row>
    <row r="5204" spans="1:15" x14ac:dyDescent="0.25">
      <c r="A5204" t="s">
        <v>23901</v>
      </c>
      <c r="B5204" t="s">
        <v>13</v>
      </c>
      <c r="C5204" t="s">
        <v>23902</v>
      </c>
      <c r="D5204" t="s">
        <v>23903</v>
      </c>
      <c r="E5204" t="s">
        <v>16</v>
      </c>
      <c r="F5204">
        <v>2017</v>
      </c>
      <c r="G5204">
        <v>2016</v>
      </c>
      <c r="H5204">
        <f>IF(Table[duration in minutes]&gt;125,4.5,ROUND(1+Table[duration in minutes]/125*4,0))</f>
        <v>4</v>
      </c>
      <c r="I5204" t="s">
        <v>310</v>
      </c>
      <c r="J5204" t="s">
        <v>58</v>
      </c>
      <c r="K5204">
        <v>91</v>
      </c>
      <c r="L5204" t="s">
        <v>661</v>
      </c>
      <c r="M5204" t="s">
        <v>40152</v>
      </c>
      <c r="O5204" t="s">
        <v>23905</v>
      </c>
    </row>
    <row r="5205" spans="1:15" x14ac:dyDescent="0.25">
      <c r="A5205" t="s">
        <v>23906</v>
      </c>
      <c r="B5205" t="s">
        <v>13</v>
      </c>
      <c r="C5205" t="s">
        <v>23907</v>
      </c>
      <c r="D5205" t="s">
        <v>2093</v>
      </c>
      <c r="E5205" t="s">
        <v>16</v>
      </c>
      <c r="F5205">
        <v>2017</v>
      </c>
      <c r="G5205">
        <v>2015</v>
      </c>
      <c r="H5205">
        <f>IF(Table[duration in minutes]&gt;125,4.5,ROUND(1+Table[duration in minutes]/125*4,0))</f>
        <v>3</v>
      </c>
      <c r="I5205" t="s">
        <v>310</v>
      </c>
      <c r="J5205" t="s">
        <v>18135</v>
      </c>
      <c r="K5205">
        <v>70</v>
      </c>
      <c r="L5205" t="s">
        <v>312</v>
      </c>
      <c r="M5205" t="s">
        <v>40164</v>
      </c>
      <c r="O5205" t="s">
        <v>23909</v>
      </c>
    </row>
    <row r="5206" spans="1:15" x14ac:dyDescent="0.25">
      <c r="A5206" t="s">
        <v>23910</v>
      </c>
      <c r="B5206" t="s">
        <v>13</v>
      </c>
      <c r="C5206" t="s">
        <v>23911</v>
      </c>
      <c r="D5206" t="s">
        <v>18700</v>
      </c>
      <c r="E5206" t="s">
        <v>73</v>
      </c>
      <c r="F5206">
        <v>2017</v>
      </c>
      <c r="G5206">
        <v>2017</v>
      </c>
      <c r="H5206">
        <f>IF(Table[duration in minutes]&gt;125,4.5,ROUND(1+Table[duration in minutes]/125*4,0))</f>
        <v>3</v>
      </c>
      <c r="I5206" t="s">
        <v>26</v>
      </c>
      <c r="J5206" t="s">
        <v>2164</v>
      </c>
      <c r="K5206">
        <v>70</v>
      </c>
      <c r="L5206" t="s">
        <v>1517</v>
      </c>
      <c r="O5206" t="s">
        <v>23912</v>
      </c>
    </row>
    <row r="5207" spans="1:15" x14ac:dyDescent="0.25">
      <c r="A5207" t="s">
        <v>23913</v>
      </c>
      <c r="B5207" t="s">
        <v>22</v>
      </c>
      <c r="C5207" t="s">
        <v>23914</v>
      </c>
      <c r="D5207" t="s">
        <v>40128</v>
      </c>
      <c r="E5207" t="s">
        <v>915</v>
      </c>
      <c r="F5207">
        <v>2017</v>
      </c>
      <c r="G5207">
        <v>2017</v>
      </c>
      <c r="H5207">
        <f>IF(Table[duration in minutes]&gt;125,4.5,ROUND(1+Table[duration in minutes]/125*4,0))</f>
        <v>5</v>
      </c>
      <c r="I5207" t="s">
        <v>26</v>
      </c>
      <c r="J5207" t="s">
        <v>34</v>
      </c>
      <c r="K5207">
        <v>125</v>
      </c>
      <c r="L5207" t="s">
        <v>2231</v>
      </c>
      <c r="M5207" t="s">
        <v>40151</v>
      </c>
      <c r="N5207" t="s">
        <v>40144</v>
      </c>
      <c r="O5207" t="s">
        <v>23916</v>
      </c>
    </row>
    <row r="5208" spans="1:15" x14ac:dyDescent="0.25">
      <c r="A5208" t="s">
        <v>23917</v>
      </c>
      <c r="B5208" t="s">
        <v>22</v>
      </c>
      <c r="C5208" t="s">
        <v>23918</v>
      </c>
      <c r="D5208" t="s">
        <v>40128</v>
      </c>
      <c r="E5208" t="s">
        <v>73</v>
      </c>
      <c r="F5208">
        <v>2017</v>
      </c>
      <c r="G5208">
        <v>2017</v>
      </c>
      <c r="H5208">
        <f>IF(Table[duration in minutes]&gt;125,4.5,ROUND(1+Table[duration in minutes]/125*4,0))</f>
        <v>4.5</v>
      </c>
      <c r="I5208" t="s">
        <v>26</v>
      </c>
      <c r="J5208" t="s">
        <v>223</v>
      </c>
      <c r="K5208">
        <v>375</v>
      </c>
      <c r="L5208" t="s">
        <v>40154</v>
      </c>
      <c r="M5208" t="s">
        <v>40150</v>
      </c>
      <c r="O5208" t="s">
        <v>23920</v>
      </c>
    </row>
    <row r="5209" spans="1:15" x14ac:dyDescent="0.25">
      <c r="A5209" t="s">
        <v>23921</v>
      </c>
      <c r="B5209" t="s">
        <v>13</v>
      </c>
      <c r="C5209" t="s">
        <v>40123</v>
      </c>
      <c r="D5209" t="s">
        <v>15905</v>
      </c>
      <c r="E5209" t="s">
        <v>16</v>
      </c>
      <c r="F5209">
        <v>2017</v>
      </c>
      <c r="G5209">
        <v>2017</v>
      </c>
      <c r="H5209">
        <f>IF(Table[duration in minutes]&gt;125,4.5,ROUND(1+Table[duration in minutes]/125*4,0))</f>
        <v>4</v>
      </c>
      <c r="I5209" t="s">
        <v>26</v>
      </c>
      <c r="J5209" t="s">
        <v>192</v>
      </c>
      <c r="K5209">
        <v>103</v>
      </c>
      <c r="L5209" t="s">
        <v>661</v>
      </c>
      <c r="M5209" t="s">
        <v>40164</v>
      </c>
      <c r="O5209" t="s">
        <v>23923</v>
      </c>
    </row>
    <row r="5210" spans="1:15" x14ac:dyDescent="0.25">
      <c r="A5210" t="s">
        <v>23924</v>
      </c>
      <c r="B5210" t="s">
        <v>22</v>
      </c>
      <c r="C5210" t="s">
        <v>23925</v>
      </c>
      <c r="D5210" t="s">
        <v>40128</v>
      </c>
      <c r="E5210" t="s">
        <v>16</v>
      </c>
      <c r="F5210">
        <v>2017</v>
      </c>
      <c r="G5210">
        <v>2017</v>
      </c>
      <c r="H5210">
        <f>IF(Table[duration in minutes]&gt;125,4.5,ROUND(1+Table[duration in minutes]/125*4,0))</f>
        <v>4.5</v>
      </c>
      <c r="I5210" t="s">
        <v>106</v>
      </c>
      <c r="J5210" t="s">
        <v>27</v>
      </c>
      <c r="K5210">
        <v>250</v>
      </c>
      <c r="L5210" t="s">
        <v>218</v>
      </c>
      <c r="M5210" t="s">
        <v>40173</v>
      </c>
      <c r="O5210" t="s">
        <v>23927</v>
      </c>
    </row>
    <row r="5211" spans="1:15" x14ac:dyDescent="0.25">
      <c r="A5211" t="s">
        <v>23928</v>
      </c>
      <c r="B5211" t="s">
        <v>13</v>
      </c>
      <c r="C5211" t="s">
        <v>23929</v>
      </c>
      <c r="D5211" t="s">
        <v>23930</v>
      </c>
      <c r="E5211" t="s">
        <v>16</v>
      </c>
      <c r="F5211">
        <v>2017</v>
      </c>
      <c r="G5211">
        <v>2017</v>
      </c>
      <c r="H5211">
        <f>IF(Table[duration in minutes]&gt;125,4.5,ROUND(1+Table[duration in minutes]/125*4,0))</f>
        <v>4</v>
      </c>
      <c r="I5211" t="s">
        <v>74</v>
      </c>
      <c r="J5211" t="s">
        <v>384</v>
      </c>
      <c r="K5211">
        <v>95</v>
      </c>
      <c r="L5211" t="s">
        <v>19</v>
      </c>
      <c r="O5211" t="s">
        <v>23931</v>
      </c>
    </row>
    <row r="5212" spans="1:15" x14ac:dyDescent="0.25">
      <c r="A5212" t="s">
        <v>23932</v>
      </c>
      <c r="B5212" t="s">
        <v>22</v>
      </c>
      <c r="C5212" t="s">
        <v>23933</v>
      </c>
      <c r="D5212" t="s">
        <v>40128</v>
      </c>
      <c r="E5212" t="s">
        <v>16</v>
      </c>
      <c r="F5212">
        <v>2017</v>
      </c>
      <c r="G5212">
        <v>2017</v>
      </c>
      <c r="H5212">
        <f>IF(Table[duration in minutes]&gt;125,4.5,ROUND(1+Table[duration in minutes]/125*4,0))</f>
        <v>5</v>
      </c>
      <c r="I5212" t="s">
        <v>26</v>
      </c>
      <c r="J5212" t="s">
        <v>34</v>
      </c>
      <c r="K5212">
        <v>125</v>
      </c>
      <c r="L5212" t="s">
        <v>40145</v>
      </c>
      <c r="M5212" t="s">
        <v>40156</v>
      </c>
      <c r="N5212" t="s">
        <v>40146</v>
      </c>
      <c r="O5212" t="s">
        <v>23935</v>
      </c>
    </row>
    <row r="5213" spans="1:15" x14ac:dyDescent="0.25">
      <c r="A5213" t="s">
        <v>23936</v>
      </c>
      <c r="B5213" t="s">
        <v>13</v>
      </c>
      <c r="C5213" t="s">
        <v>23937</v>
      </c>
      <c r="D5213" t="s">
        <v>23938</v>
      </c>
      <c r="E5213" t="s">
        <v>16</v>
      </c>
      <c r="F5213">
        <v>2017</v>
      </c>
      <c r="G5213">
        <v>2017</v>
      </c>
      <c r="H5213">
        <f>IF(Table[duration in minutes]&gt;125,4.5,ROUND(1+Table[duration in minutes]/125*4,0))</f>
        <v>3</v>
      </c>
      <c r="I5213" t="s">
        <v>26</v>
      </c>
      <c r="J5213" t="s">
        <v>826</v>
      </c>
      <c r="K5213">
        <v>70</v>
      </c>
      <c r="L5213" t="s">
        <v>312</v>
      </c>
      <c r="O5213" t="s">
        <v>23940</v>
      </c>
    </row>
    <row r="5214" spans="1:15" x14ac:dyDescent="0.25">
      <c r="A5214" t="s">
        <v>23941</v>
      </c>
      <c r="B5214" t="s">
        <v>13</v>
      </c>
      <c r="C5214" t="s">
        <v>23942</v>
      </c>
      <c r="D5214" t="s">
        <v>23943</v>
      </c>
      <c r="E5214" t="s">
        <v>547</v>
      </c>
      <c r="F5214">
        <v>2017</v>
      </c>
      <c r="G5214">
        <v>2017</v>
      </c>
      <c r="H5214">
        <f>IF(Table[duration in minutes]&gt;125,4.5,ROUND(1+Table[duration in minutes]/125*4,0))</f>
        <v>4</v>
      </c>
      <c r="I5214" t="s">
        <v>26</v>
      </c>
      <c r="J5214" t="s">
        <v>135</v>
      </c>
      <c r="K5214">
        <v>94</v>
      </c>
      <c r="L5214" t="s">
        <v>193</v>
      </c>
      <c r="M5214" t="s">
        <v>40153</v>
      </c>
      <c r="N5214" t="s">
        <v>40160</v>
      </c>
      <c r="O5214" t="s">
        <v>23945</v>
      </c>
    </row>
    <row r="5215" spans="1:15" x14ac:dyDescent="0.25">
      <c r="A5215" t="s">
        <v>23946</v>
      </c>
      <c r="B5215" t="s">
        <v>13</v>
      </c>
      <c r="C5215" t="s">
        <v>23947</v>
      </c>
      <c r="D5215" t="s">
        <v>22422</v>
      </c>
      <c r="E5215" t="s">
        <v>16</v>
      </c>
      <c r="F5215">
        <v>2017</v>
      </c>
      <c r="G5215">
        <v>2017</v>
      </c>
      <c r="H5215">
        <f>IF(Table[duration in minutes]&gt;125,4.5,ROUND(1+Table[duration in minutes]/125*4,0))</f>
        <v>3</v>
      </c>
      <c r="I5215" t="s">
        <v>26</v>
      </c>
      <c r="J5215" t="s">
        <v>2172</v>
      </c>
      <c r="K5215">
        <v>70</v>
      </c>
      <c r="L5215" t="s">
        <v>1517</v>
      </c>
      <c r="O5215" t="s">
        <v>23949</v>
      </c>
    </row>
    <row r="5216" spans="1:15" x14ac:dyDescent="0.25">
      <c r="A5216" t="s">
        <v>23950</v>
      </c>
      <c r="B5216" t="s">
        <v>13</v>
      </c>
      <c r="C5216" t="s">
        <v>23951</v>
      </c>
      <c r="D5216" t="s">
        <v>1184</v>
      </c>
      <c r="E5216" t="s">
        <v>44</v>
      </c>
      <c r="F5216">
        <v>2017</v>
      </c>
      <c r="G5216">
        <v>2017</v>
      </c>
      <c r="H5216">
        <f>IF(Table[duration in minutes]&gt;125,4.5,ROUND(1+Table[duration in minutes]/125*4,0))</f>
        <v>3</v>
      </c>
      <c r="I5216" t="s">
        <v>74</v>
      </c>
      <c r="J5216" t="s">
        <v>1135</v>
      </c>
      <c r="K5216">
        <v>70</v>
      </c>
      <c r="L5216" t="s">
        <v>312</v>
      </c>
      <c r="M5216" t="s">
        <v>40153</v>
      </c>
      <c r="O5216" t="s">
        <v>23953</v>
      </c>
    </row>
    <row r="5217" spans="1:15" x14ac:dyDescent="0.25">
      <c r="A5217" t="s">
        <v>23954</v>
      </c>
      <c r="B5217" t="s">
        <v>22</v>
      </c>
      <c r="C5217" t="s">
        <v>23955</v>
      </c>
      <c r="D5217" t="s">
        <v>40128</v>
      </c>
      <c r="E5217" t="s">
        <v>40129</v>
      </c>
      <c r="F5217">
        <v>2017</v>
      </c>
      <c r="G5217">
        <v>2016</v>
      </c>
      <c r="H5217">
        <f>IF(Table[duration in minutes]&gt;125,4.5,ROUND(1+Table[duration in minutes]/125*4,0))</f>
        <v>5</v>
      </c>
      <c r="I5217" t="s">
        <v>106</v>
      </c>
      <c r="J5217" t="s">
        <v>34</v>
      </c>
      <c r="K5217">
        <v>125</v>
      </c>
      <c r="L5217" t="s">
        <v>30153</v>
      </c>
      <c r="M5217" t="s">
        <v>40149</v>
      </c>
      <c r="N5217" t="s">
        <v>40143</v>
      </c>
      <c r="O5217" t="s">
        <v>23957</v>
      </c>
    </row>
    <row r="5218" spans="1:15" x14ac:dyDescent="0.25">
      <c r="A5218" t="s">
        <v>23958</v>
      </c>
      <c r="B5218" t="s">
        <v>22</v>
      </c>
      <c r="C5218" t="s">
        <v>23959</v>
      </c>
      <c r="D5218" t="s">
        <v>40128</v>
      </c>
      <c r="E5218" t="s">
        <v>40129</v>
      </c>
      <c r="F5218">
        <v>2017</v>
      </c>
      <c r="G5218">
        <v>2012</v>
      </c>
      <c r="H5218">
        <f>IF(Table[duration in minutes]&gt;125,4.5,ROUND(1+Table[duration in minutes]/125*4,0))</f>
        <v>5</v>
      </c>
      <c r="I5218" t="s">
        <v>74</v>
      </c>
      <c r="J5218" t="s">
        <v>34</v>
      </c>
      <c r="K5218">
        <v>125</v>
      </c>
      <c r="L5218" t="s">
        <v>30153</v>
      </c>
      <c r="M5218" t="s">
        <v>40149</v>
      </c>
      <c r="N5218" t="s">
        <v>40150</v>
      </c>
      <c r="O5218" t="s">
        <v>23961</v>
      </c>
    </row>
    <row r="5219" spans="1:15" x14ac:dyDescent="0.25">
      <c r="A5219" t="s">
        <v>23962</v>
      </c>
      <c r="B5219" t="s">
        <v>13</v>
      </c>
      <c r="C5219" t="s">
        <v>23963</v>
      </c>
      <c r="D5219" t="s">
        <v>23964</v>
      </c>
      <c r="E5219" t="s">
        <v>44</v>
      </c>
      <c r="F5219">
        <v>2017</v>
      </c>
      <c r="G5219">
        <v>2017</v>
      </c>
      <c r="H5219">
        <f>IF(Table[duration in minutes]&gt;125,4.5,ROUND(1+Table[duration in minutes]/125*4,0))</f>
        <v>3</v>
      </c>
      <c r="I5219" t="s">
        <v>74</v>
      </c>
      <c r="J5219" t="s">
        <v>12659</v>
      </c>
      <c r="K5219">
        <v>70</v>
      </c>
      <c r="L5219" t="s">
        <v>661</v>
      </c>
      <c r="M5219" t="s">
        <v>40153</v>
      </c>
      <c r="N5219" t="s">
        <v>40161</v>
      </c>
      <c r="O5219" t="s">
        <v>23966</v>
      </c>
    </row>
    <row r="5220" spans="1:15" x14ac:dyDescent="0.25">
      <c r="A5220" t="s">
        <v>23967</v>
      </c>
      <c r="B5220" t="s">
        <v>13</v>
      </c>
      <c r="C5220" t="s">
        <v>23968</v>
      </c>
      <c r="D5220" t="s">
        <v>23969</v>
      </c>
      <c r="E5220" t="s">
        <v>2237</v>
      </c>
      <c r="F5220">
        <v>2017</v>
      </c>
      <c r="G5220">
        <v>2015</v>
      </c>
      <c r="H5220">
        <f>IF(Table[duration in minutes]&gt;125,4.5,ROUND(1+Table[duration in minutes]/125*4,0))</f>
        <v>4</v>
      </c>
      <c r="I5220" t="s">
        <v>26</v>
      </c>
      <c r="J5220" t="s">
        <v>18</v>
      </c>
      <c r="K5220">
        <v>90</v>
      </c>
      <c r="L5220" t="s">
        <v>19</v>
      </c>
      <c r="M5220" t="s">
        <v>40153</v>
      </c>
      <c r="O5220" t="s">
        <v>23971</v>
      </c>
    </row>
    <row r="5221" spans="1:15" x14ac:dyDescent="0.25">
      <c r="A5221" t="s">
        <v>23972</v>
      </c>
      <c r="B5221" t="s">
        <v>22</v>
      </c>
      <c r="C5221" t="s">
        <v>23973</v>
      </c>
      <c r="D5221" t="s">
        <v>40128</v>
      </c>
      <c r="E5221" t="s">
        <v>547</v>
      </c>
      <c r="F5221">
        <v>2017</v>
      </c>
      <c r="G5221">
        <v>2017</v>
      </c>
      <c r="H5221">
        <f>IF(Table[duration in minutes]&gt;125,4.5,ROUND(1+Table[duration in minutes]/125*4,0))</f>
        <v>5</v>
      </c>
      <c r="I5221" t="s">
        <v>165</v>
      </c>
      <c r="J5221" t="s">
        <v>34</v>
      </c>
      <c r="K5221">
        <v>125</v>
      </c>
      <c r="L5221" t="s">
        <v>235</v>
      </c>
      <c r="O5221" t="s">
        <v>23975</v>
      </c>
    </row>
    <row r="5222" spans="1:15" x14ac:dyDescent="0.25">
      <c r="A5222" t="s">
        <v>23976</v>
      </c>
      <c r="B5222" t="s">
        <v>13</v>
      </c>
      <c r="C5222" t="s">
        <v>7691</v>
      </c>
      <c r="D5222" t="s">
        <v>23977</v>
      </c>
      <c r="E5222" t="s">
        <v>44</v>
      </c>
      <c r="F5222">
        <v>2017</v>
      </c>
      <c r="G5222">
        <v>1960</v>
      </c>
      <c r="H5222">
        <f>IF(Table[duration in minutes]&gt;125,4.5,ROUND(1+Table[duration in minutes]/125*4,0))</f>
        <v>3</v>
      </c>
      <c r="I5222" t="s">
        <v>106</v>
      </c>
      <c r="J5222" t="s">
        <v>5508</v>
      </c>
      <c r="K5222">
        <v>70</v>
      </c>
      <c r="L5222" t="s">
        <v>193</v>
      </c>
      <c r="M5222" t="s">
        <v>40155</v>
      </c>
      <c r="N5222" t="s">
        <v>40153</v>
      </c>
      <c r="O5222" t="s">
        <v>23980</v>
      </c>
    </row>
    <row r="5223" spans="1:15" x14ac:dyDescent="0.25">
      <c r="A5223" t="s">
        <v>23981</v>
      </c>
      <c r="B5223" t="s">
        <v>22</v>
      </c>
      <c r="C5223" t="s">
        <v>23982</v>
      </c>
      <c r="D5223" t="s">
        <v>40128</v>
      </c>
      <c r="E5223" t="s">
        <v>16</v>
      </c>
      <c r="F5223">
        <v>2017</v>
      </c>
      <c r="G5223">
        <v>2015</v>
      </c>
      <c r="H5223">
        <f>IF(Table[duration in minutes]&gt;125,4.5,ROUND(1+Table[duration in minutes]/125*4,0))</f>
        <v>4.5</v>
      </c>
      <c r="I5223" t="s">
        <v>418</v>
      </c>
      <c r="J5223" t="s">
        <v>362</v>
      </c>
      <c r="K5223">
        <v>750</v>
      </c>
      <c r="L5223" t="s">
        <v>1047</v>
      </c>
      <c r="M5223" t="s">
        <v>40148</v>
      </c>
      <c r="O5223" t="s">
        <v>23984</v>
      </c>
    </row>
    <row r="5224" spans="1:15" x14ac:dyDescent="0.25">
      <c r="A5224" t="s">
        <v>23985</v>
      </c>
      <c r="B5224" t="s">
        <v>13</v>
      </c>
      <c r="C5224" t="s">
        <v>23986</v>
      </c>
      <c r="D5224" t="s">
        <v>23987</v>
      </c>
      <c r="E5224" t="s">
        <v>2056</v>
      </c>
      <c r="F5224">
        <v>2017</v>
      </c>
      <c r="G5224">
        <v>2016</v>
      </c>
      <c r="H5224">
        <f>IF(Table[duration in minutes]&gt;125,4.5,ROUND(1+Table[duration in minutes]/125*4,0))</f>
        <v>4</v>
      </c>
      <c r="I5224" t="s">
        <v>74</v>
      </c>
      <c r="J5224" t="s">
        <v>405</v>
      </c>
      <c r="K5224">
        <v>83</v>
      </c>
      <c r="L5224" t="s">
        <v>193</v>
      </c>
      <c r="M5224" t="s">
        <v>40155</v>
      </c>
      <c r="N5224" t="s">
        <v>40153</v>
      </c>
      <c r="O5224" t="s">
        <v>23990</v>
      </c>
    </row>
    <row r="5225" spans="1:15" x14ac:dyDescent="0.25">
      <c r="A5225" t="s">
        <v>23991</v>
      </c>
      <c r="B5225" t="s">
        <v>13</v>
      </c>
      <c r="C5225" t="s">
        <v>23992</v>
      </c>
      <c r="D5225" t="s">
        <v>23993</v>
      </c>
      <c r="E5225" t="s">
        <v>150</v>
      </c>
      <c r="F5225">
        <v>2017</v>
      </c>
      <c r="G5225">
        <v>2016</v>
      </c>
      <c r="H5225">
        <f>IF(Table[duration in minutes]&gt;125,4.5,ROUND(1+Table[duration in minutes]/125*4,0))</f>
        <v>4</v>
      </c>
      <c r="I5225" t="s">
        <v>26</v>
      </c>
      <c r="J5225" t="s">
        <v>369</v>
      </c>
      <c r="K5225">
        <v>102</v>
      </c>
      <c r="L5225" t="s">
        <v>661</v>
      </c>
      <c r="M5225" t="s">
        <v>40153</v>
      </c>
      <c r="O5225" t="s">
        <v>23996</v>
      </c>
    </row>
    <row r="5226" spans="1:15" x14ac:dyDescent="0.25">
      <c r="A5226" t="s">
        <v>23997</v>
      </c>
      <c r="B5226" t="s">
        <v>13</v>
      </c>
      <c r="C5226" t="s">
        <v>23998</v>
      </c>
      <c r="D5226" t="s">
        <v>23999</v>
      </c>
      <c r="E5226" t="s">
        <v>128</v>
      </c>
      <c r="F5226">
        <v>2017</v>
      </c>
      <c r="G5226">
        <v>2017</v>
      </c>
      <c r="H5226">
        <f>IF(Table[duration in minutes]&gt;125,4.5,ROUND(1+Table[duration in minutes]/125*4,0))</f>
        <v>3</v>
      </c>
      <c r="I5226" t="s">
        <v>26</v>
      </c>
      <c r="J5226" t="s">
        <v>6739</v>
      </c>
      <c r="K5226">
        <v>70</v>
      </c>
      <c r="L5226" t="s">
        <v>1517</v>
      </c>
      <c r="O5226" t="s">
        <v>24000</v>
      </c>
    </row>
    <row r="5227" spans="1:15" x14ac:dyDescent="0.25">
      <c r="A5227" t="s">
        <v>24001</v>
      </c>
      <c r="B5227" t="s">
        <v>13</v>
      </c>
      <c r="C5227" t="s">
        <v>24002</v>
      </c>
      <c r="D5227" t="s">
        <v>24003</v>
      </c>
      <c r="E5227" t="s">
        <v>73</v>
      </c>
      <c r="F5227">
        <v>2017</v>
      </c>
      <c r="G5227">
        <v>2017</v>
      </c>
      <c r="H5227">
        <f>IF(Table[duration in minutes]&gt;125,4.5,ROUND(1+Table[duration in minutes]/125*4,0))</f>
        <v>5</v>
      </c>
      <c r="I5227" t="s">
        <v>26</v>
      </c>
      <c r="J5227" t="s">
        <v>241</v>
      </c>
      <c r="K5227">
        <v>110</v>
      </c>
      <c r="L5227" t="s">
        <v>19</v>
      </c>
      <c r="O5227" t="s">
        <v>24004</v>
      </c>
    </row>
    <row r="5228" spans="1:15" x14ac:dyDescent="0.25">
      <c r="A5228" t="s">
        <v>24005</v>
      </c>
      <c r="B5228" t="s">
        <v>13</v>
      </c>
      <c r="C5228" t="s">
        <v>24006</v>
      </c>
      <c r="D5228" t="s">
        <v>2902</v>
      </c>
      <c r="E5228" t="s">
        <v>16</v>
      </c>
      <c r="F5228">
        <v>2017</v>
      </c>
      <c r="G5228">
        <v>2017</v>
      </c>
      <c r="H5228">
        <f>IF(Table[duration in minutes]&gt;125,4.5,ROUND(1+Table[duration in minutes]/125*4,0))</f>
        <v>4</v>
      </c>
      <c r="I5228" t="s">
        <v>26</v>
      </c>
      <c r="J5228" t="s">
        <v>389</v>
      </c>
      <c r="K5228">
        <v>85</v>
      </c>
      <c r="L5228" t="s">
        <v>193</v>
      </c>
      <c r="M5228" t="s">
        <v>40167</v>
      </c>
      <c r="O5228" t="s">
        <v>24008</v>
      </c>
    </row>
    <row r="5229" spans="1:15" x14ac:dyDescent="0.25">
      <c r="A5229" t="s">
        <v>24009</v>
      </c>
      <c r="B5229" t="s">
        <v>13</v>
      </c>
      <c r="C5229" t="s">
        <v>24010</v>
      </c>
      <c r="D5229" t="s">
        <v>14973</v>
      </c>
      <c r="E5229" t="s">
        <v>16</v>
      </c>
      <c r="F5229">
        <v>2017</v>
      </c>
      <c r="G5229">
        <v>2017</v>
      </c>
      <c r="H5229">
        <f>IF(Table[duration in minutes]&gt;125,4.5,ROUND(1+Table[duration in minutes]/125*4,0))</f>
        <v>5</v>
      </c>
      <c r="I5229" t="s">
        <v>26</v>
      </c>
      <c r="J5229" t="s">
        <v>429</v>
      </c>
      <c r="K5229">
        <v>113</v>
      </c>
      <c r="L5229" t="s">
        <v>193</v>
      </c>
      <c r="M5229" t="s">
        <v>40155</v>
      </c>
      <c r="N5229" t="s">
        <v>40152</v>
      </c>
      <c r="O5229" t="s">
        <v>24012</v>
      </c>
    </row>
    <row r="5230" spans="1:15" x14ac:dyDescent="0.25">
      <c r="A5230" t="s">
        <v>24013</v>
      </c>
      <c r="B5230" t="s">
        <v>13</v>
      </c>
      <c r="C5230" t="s">
        <v>24014</v>
      </c>
      <c r="D5230" t="s">
        <v>24015</v>
      </c>
      <c r="E5230" t="s">
        <v>2286</v>
      </c>
      <c r="F5230">
        <v>2017</v>
      </c>
      <c r="G5230">
        <v>2016</v>
      </c>
      <c r="H5230">
        <f>IF(Table[duration in minutes]&gt;125,4.5,ROUND(1+Table[duration in minutes]/125*4,0))</f>
        <v>4</v>
      </c>
      <c r="I5230" t="s">
        <v>26</v>
      </c>
      <c r="J5230" t="s">
        <v>352</v>
      </c>
      <c r="K5230">
        <v>88</v>
      </c>
      <c r="L5230" t="s">
        <v>193</v>
      </c>
      <c r="M5230" t="s">
        <v>40153</v>
      </c>
      <c r="N5230" t="s">
        <v>40160</v>
      </c>
      <c r="O5230" t="s">
        <v>24017</v>
      </c>
    </row>
    <row r="5231" spans="1:15" x14ac:dyDescent="0.25">
      <c r="A5231" t="s">
        <v>24018</v>
      </c>
      <c r="B5231" t="s">
        <v>13</v>
      </c>
      <c r="C5231" t="s">
        <v>24019</v>
      </c>
      <c r="D5231" t="s">
        <v>24020</v>
      </c>
      <c r="E5231" t="s">
        <v>643</v>
      </c>
      <c r="F5231">
        <v>2017</v>
      </c>
      <c r="G5231">
        <v>2017</v>
      </c>
      <c r="H5231">
        <f>IF(Table[duration in minutes]&gt;125,4.5,ROUND(1+Table[duration in minutes]/125*4,0))</f>
        <v>3</v>
      </c>
      <c r="I5231" t="s">
        <v>26</v>
      </c>
      <c r="J5231" t="s">
        <v>987</v>
      </c>
      <c r="K5231">
        <v>70</v>
      </c>
      <c r="L5231" t="s">
        <v>193</v>
      </c>
      <c r="M5231" t="s">
        <v>40152</v>
      </c>
      <c r="N5231" t="s">
        <v>40153</v>
      </c>
      <c r="O5231" t="s">
        <v>24022</v>
      </c>
    </row>
    <row r="5232" spans="1:15" x14ac:dyDescent="0.25">
      <c r="A5232" t="s">
        <v>24023</v>
      </c>
      <c r="B5232" t="s">
        <v>13</v>
      </c>
      <c r="C5232" t="s">
        <v>24024</v>
      </c>
      <c r="D5232" t="s">
        <v>12808</v>
      </c>
      <c r="E5232" t="s">
        <v>16</v>
      </c>
      <c r="F5232">
        <v>2017</v>
      </c>
      <c r="G5232">
        <v>2017</v>
      </c>
      <c r="H5232">
        <f>IF(Table[duration in minutes]&gt;125,4.5,ROUND(1+Table[duration in minutes]/125*4,0))</f>
        <v>3</v>
      </c>
      <c r="I5232" t="s">
        <v>26</v>
      </c>
      <c r="J5232" t="s">
        <v>1524</v>
      </c>
      <c r="K5232">
        <v>70</v>
      </c>
      <c r="L5232" t="s">
        <v>1517</v>
      </c>
      <c r="O5232" t="s">
        <v>24026</v>
      </c>
    </row>
    <row r="5233" spans="1:15" x14ac:dyDescent="0.25">
      <c r="A5233" t="s">
        <v>24027</v>
      </c>
      <c r="B5233" t="s">
        <v>22</v>
      </c>
      <c r="C5233" t="s">
        <v>24028</v>
      </c>
      <c r="D5233" t="s">
        <v>40128</v>
      </c>
      <c r="E5233" t="s">
        <v>341</v>
      </c>
      <c r="F5233">
        <v>2017</v>
      </c>
      <c r="G5233">
        <v>2017</v>
      </c>
      <c r="H5233">
        <f>IF(Table[duration in minutes]&gt;125,4.5,ROUND(1+Table[duration in minutes]/125*4,0))</f>
        <v>5</v>
      </c>
      <c r="I5233" t="s">
        <v>106</v>
      </c>
      <c r="J5233" t="s">
        <v>34</v>
      </c>
      <c r="K5233">
        <v>125</v>
      </c>
      <c r="L5233" t="s">
        <v>2013</v>
      </c>
      <c r="M5233" t="s">
        <v>40146</v>
      </c>
      <c r="O5233" t="s">
        <v>24030</v>
      </c>
    </row>
    <row r="5234" spans="1:15" x14ac:dyDescent="0.25">
      <c r="A5234" t="s">
        <v>24031</v>
      </c>
      <c r="B5234" t="s">
        <v>22</v>
      </c>
      <c r="C5234" t="s">
        <v>24032</v>
      </c>
      <c r="D5234" t="s">
        <v>40128</v>
      </c>
      <c r="E5234" t="s">
        <v>3218</v>
      </c>
      <c r="F5234">
        <v>2017</v>
      </c>
      <c r="G5234">
        <v>2017</v>
      </c>
      <c r="H5234">
        <f>IF(Table[duration in minutes]&gt;125,4.5,ROUND(1+Table[duration in minutes]/125*4,0))</f>
        <v>4.5</v>
      </c>
      <c r="I5234" t="s">
        <v>234</v>
      </c>
      <c r="J5234" t="s">
        <v>27</v>
      </c>
      <c r="K5234">
        <v>250</v>
      </c>
      <c r="L5234" t="s">
        <v>235</v>
      </c>
      <c r="O5234" t="s">
        <v>24034</v>
      </c>
    </row>
    <row r="5235" spans="1:15" x14ac:dyDescent="0.25">
      <c r="A5235" t="s">
        <v>24035</v>
      </c>
      <c r="B5235" t="s">
        <v>13</v>
      </c>
      <c r="C5235" t="s">
        <v>24036</v>
      </c>
      <c r="D5235" t="s">
        <v>24037</v>
      </c>
      <c r="E5235" t="s">
        <v>40137</v>
      </c>
      <c r="F5235">
        <v>2017</v>
      </c>
      <c r="G5235">
        <v>2017</v>
      </c>
      <c r="H5235">
        <f>IF(Table[duration in minutes]&gt;125,4.5,ROUND(1+Table[duration in minutes]/125*4,0))</f>
        <v>4</v>
      </c>
      <c r="I5235" t="s">
        <v>26</v>
      </c>
      <c r="J5235" t="s">
        <v>207</v>
      </c>
      <c r="K5235">
        <v>106</v>
      </c>
      <c r="L5235" t="s">
        <v>19</v>
      </c>
      <c r="M5235" t="s">
        <v>40178</v>
      </c>
      <c r="O5235" t="s">
        <v>24039</v>
      </c>
    </row>
    <row r="5236" spans="1:15" x14ac:dyDescent="0.25">
      <c r="A5236" t="s">
        <v>24040</v>
      </c>
      <c r="B5236" t="s">
        <v>13</v>
      </c>
      <c r="C5236" t="s">
        <v>24041</v>
      </c>
      <c r="D5236" t="s">
        <v>24042</v>
      </c>
      <c r="E5236" t="s">
        <v>16</v>
      </c>
      <c r="F5236">
        <v>2017</v>
      </c>
      <c r="G5236">
        <v>2017</v>
      </c>
      <c r="H5236">
        <f>IF(Table[duration in minutes]&gt;125,4.5,ROUND(1+Table[duration in minutes]/125*4,0))</f>
        <v>3</v>
      </c>
      <c r="I5236" t="s">
        <v>26</v>
      </c>
      <c r="J5236" t="s">
        <v>2172</v>
      </c>
      <c r="K5236">
        <v>70</v>
      </c>
      <c r="L5236" t="s">
        <v>1517</v>
      </c>
      <c r="O5236" t="s">
        <v>24044</v>
      </c>
    </row>
    <row r="5237" spans="1:15" x14ac:dyDescent="0.25">
      <c r="A5237" t="s">
        <v>24045</v>
      </c>
      <c r="B5237" t="s">
        <v>13</v>
      </c>
      <c r="C5237" t="s">
        <v>24046</v>
      </c>
      <c r="D5237" t="s">
        <v>24047</v>
      </c>
      <c r="E5237" t="s">
        <v>616</v>
      </c>
      <c r="F5237">
        <v>2017</v>
      </c>
      <c r="G5237">
        <v>2012</v>
      </c>
      <c r="H5237">
        <f>IF(Table[duration in minutes]&gt;125,4.5,ROUND(1+Table[duration in minutes]/125*4,0))</f>
        <v>3</v>
      </c>
      <c r="I5237" t="s">
        <v>26</v>
      </c>
      <c r="J5237" t="s">
        <v>1135</v>
      </c>
      <c r="K5237">
        <v>70</v>
      </c>
      <c r="L5237" t="s">
        <v>661</v>
      </c>
      <c r="M5237" t="s">
        <v>40153</v>
      </c>
      <c r="N5237" t="s">
        <v>40164</v>
      </c>
      <c r="O5237" t="s">
        <v>24049</v>
      </c>
    </row>
    <row r="5238" spans="1:15" x14ac:dyDescent="0.25">
      <c r="A5238" t="s">
        <v>24050</v>
      </c>
      <c r="B5238" t="s">
        <v>22</v>
      </c>
      <c r="C5238" t="s">
        <v>24051</v>
      </c>
      <c r="D5238" t="s">
        <v>40128</v>
      </c>
      <c r="E5238" t="s">
        <v>341</v>
      </c>
      <c r="F5238">
        <v>2017</v>
      </c>
      <c r="G5238">
        <v>2016</v>
      </c>
      <c r="H5238">
        <f>IF(Table[duration in minutes]&gt;125,4.5,ROUND(1+Table[duration in minutes]/125*4,0))</f>
        <v>5</v>
      </c>
      <c r="I5238" t="s">
        <v>234</v>
      </c>
      <c r="J5238" t="s">
        <v>34</v>
      </c>
      <c r="K5238">
        <v>125</v>
      </c>
      <c r="L5238" t="s">
        <v>2013</v>
      </c>
      <c r="M5238" t="s">
        <v>40170</v>
      </c>
      <c r="O5238" t="s">
        <v>24053</v>
      </c>
    </row>
    <row r="5239" spans="1:15" x14ac:dyDescent="0.25">
      <c r="A5239" t="s">
        <v>24054</v>
      </c>
      <c r="B5239" t="s">
        <v>22</v>
      </c>
      <c r="C5239" t="s">
        <v>24055</v>
      </c>
      <c r="D5239" t="s">
        <v>40128</v>
      </c>
      <c r="E5239" t="s">
        <v>16</v>
      </c>
      <c r="F5239">
        <v>2017</v>
      </c>
      <c r="G5239">
        <v>2017</v>
      </c>
      <c r="H5239">
        <f>IF(Table[duration in minutes]&gt;125,4.5,ROUND(1+Table[duration in minutes]/125*4,0))</f>
        <v>5</v>
      </c>
      <c r="I5239" t="s">
        <v>234</v>
      </c>
      <c r="J5239" t="s">
        <v>34</v>
      </c>
      <c r="K5239">
        <v>125</v>
      </c>
      <c r="L5239" t="s">
        <v>235</v>
      </c>
      <c r="M5239" t="s">
        <v>40150</v>
      </c>
      <c r="O5239" t="s">
        <v>24057</v>
      </c>
    </row>
    <row r="5240" spans="1:15" x14ac:dyDescent="0.25">
      <c r="A5240" t="s">
        <v>24058</v>
      </c>
      <c r="B5240" t="s">
        <v>13</v>
      </c>
      <c r="C5240" t="s">
        <v>24059</v>
      </c>
      <c r="D5240" t="s">
        <v>24060</v>
      </c>
      <c r="E5240" t="s">
        <v>643</v>
      </c>
      <c r="F5240">
        <v>2017</v>
      </c>
      <c r="G5240">
        <v>2017</v>
      </c>
      <c r="H5240">
        <f>IF(Table[duration in minutes]&gt;125,4.5,ROUND(1+Table[duration in minutes]/125*4,0))</f>
        <v>4</v>
      </c>
      <c r="I5240" t="s">
        <v>26</v>
      </c>
      <c r="J5240" t="s">
        <v>375</v>
      </c>
      <c r="K5240">
        <v>93</v>
      </c>
      <c r="L5240" t="s">
        <v>193</v>
      </c>
      <c r="M5240" t="s">
        <v>40153</v>
      </c>
      <c r="O5240" t="s">
        <v>24062</v>
      </c>
    </row>
    <row r="5241" spans="1:15" x14ac:dyDescent="0.25">
      <c r="A5241" t="s">
        <v>24063</v>
      </c>
      <c r="B5241" t="s">
        <v>13</v>
      </c>
      <c r="C5241" t="s">
        <v>24064</v>
      </c>
      <c r="D5241" t="s">
        <v>24065</v>
      </c>
      <c r="E5241" t="s">
        <v>16</v>
      </c>
      <c r="F5241">
        <v>2017</v>
      </c>
      <c r="G5241">
        <v>2016</v>
      </c>
      <c r="H5241">
        <f>IF(Table[duration in minutes]&gt;125,4.5,ROUND(1+Table[duration in minutes]/125*4,0))</f>
        <v>3</v>
      </c>
      <c r="I5241" t="s">
        <v>26</v>
      </c>
      <c r="J5241" t="s">
        <v>5330</v>
      </c>
      <c r="K5241">
        <v>70</v>
      </c>
      <c r="L5241" t="s">
        <v>19</v>
      </c>
      <c r="M5241" t="s">
        <v>40153</v>
      </c>
      <c r="O5241" t="s">
        <v>24066</v>
      </c>
    </row>
    <row r="5242" spans="1:15" x14ac:dyDescent="0.25">
      <c r="A5242" t="s">
        <v>24067</v>
      </c>
      <c r="B5242" t="s">
        <v>13</v>
      </c>
      <c r="C5242" t="s">
        <v>24068</v>
      </c>
      <c r="D5242" t="s">
        <v>16836</v>
      </c>
      <c r="E5242" t="s">
        <v>16</v>
      </c>
      <c r="F5242">
        <v>2017</v>
      </c>
      <c r="G5242">
        <v>2017</v>
      </c>
      <c r="H5242">
        <f>IF(Table[duration in minutes]&gt;125,4.5,ROUND(1+Table[duration in minutes]/125*4,0))</f>
        <v>3</v>
      </c>
      <c r="I5242" t="s">
        <v>17</v>
      </c>
      <c r="J5242" t="s">
        <v>1043</v>
      </c>
      <c r="K5242">
        <v>70</v>
      </c>
      <c r="L5242" t="s">
        <v>19</v>
      </c>
      <c r="M5242" t="s">
        <v>40169</v>
      </c>
      <c r="O5242" t="s">
        <v>24069</v>
      </c>
    </row>
    <row r="5243" spans="1:15" x14ac:dyDescent="0.25">
      <c r="A5243" t="s">
        <v>24070</v>
      </c>
      <c r="B5243" t="s">
        <v>13</v>
      </c>
      <c r="C5243" t="s">
        <v>24071</v>
      </c>
      <c r="D5243" t="s">
        <v>24072</v>
      </c>
      <c r="E5243" t="s">
        <v>915</v>
      </c>
      <c r="F5243">
        <v>2017</v>
      </c>
      <c r="G5243">
        <v>2016</v>
      </c>
      <c r="H5243">
        <f>IF(Table[duration in minutes]&gt;125,4.5,ROUND(1+Table[duration in minutes]/125*4,0))</f>
        <v>3</v>
      </c>
      <c r="I5243" t="s">
        <v>234</v>
      </c>
      <c r="J5243" t="s">
        <v>4316</v>
      </c>
      <c r="K5243">
        <v>70</v>
      </c>
      <c r="L5243" t="s">
        <v>59</v>
      </c>
      <c r="M5243" t="s">
        <v>40157</v>
      </c>
      <c r="O5243" t="s">
        <v>24074</v>
      </c>
    </row>
    <row r="5244" spans="1:15" x14ac:dyDescent="0.25">
      <c r="A5244" t="s">
        <v>24075</v>
      </c>
      <c r="B5244" t="s">
        <v>22</v>
      </c>
      <c r="C5244" t="s">
        <v>24076</v>
      </c>
      <c r="D5244" t="s">
        <v>40128</v>
      </c>
      <c r="E5244" t="s">
        <v>40129</v>
      </c>
      <c r="F5244">
        <v>2017</v>
      </c>
      <c r="G5244">
        <v>2012</v>
      </c>
      <c r="H5244">
        <f>IF(Table[duration in minutes]&gt;125,4.5,ROUND(1+Table[duration in minutes]/125*4,0))</f>
        <v>5</v>
      </c>
      <c r="I5244" t="s">
        <v>74</v>
      </c>
      <c r="J5244" t="s">
        <v>34</v>
      </c>
      <c r="K5244">
        <v>125</v>
      </c>
      <c r="L5244" t="s">
        <v>30153</v>
      </c>
      <c r="M5244" t="s">
        <v>40143</v>
      </c>
      <c r="O5244" t="s">
        <v>24078</v>
      </c>
    </row>
    <row r="5245" spans="1:15" x14ac:dyDescent="0.25">
      <c r="A5245" t="s">
        <v>24079</v>
      </c>
      <c r="B5245" t="s">
        <v>22</v>
      </c>
      <c r="C5245" t="s">
        <v>24080</v>
      </c>
      <c r="D5245" t="s">
        <v>40128</v>
      </c>
      <c r="E5245" t="s">
        <v>547</v>
      </c>
      <c r="F5245">
        <v>2017</v>
      </c>
      <c r="G5245">
        <v>2016</v>
      </c>
      <c r="H5245">
        <f>IF(Table[duration in minutes]&gt;125,4.5,ROUND(1+Table[duration in minutes]/125*4,0))</f>
        <v>4.5</v>
      </c>
      <c r="I5245" t="s">
        <v>165</v>
      </c>
      <c r="J5245" t="s">
        <v>27</v>
      </c>
      <c r="K5245">
        <v>250</v>
      </c>
      <c r="L5245" t="s">
        <v>235</v>
      </c>
      <c r="O5245" t="s">
        <v>24082</v>
      </c>
    </row>
    <row r="5246" spans="1:15" x14ac:dyDescent="0.25">
      <c r="A5246" t="s">
        <v>24083</v>
      </c>
      <c r="B5246" t="s">
        <v>22</v>
      </c>
      <c r="C5246" t="s">
        <v>24084</v>
      </c>
      <c r="D5246" t="s">
        <v>40128</v>
      </c>
      <c r="E5246" t="s">
        <v>16</v>
      </c>
      <c r="F5246">
        <v>2017</v>
      </c>
      <c r="G5246">
        <v>2004</v>
      </c>
      <c r="H5246">
        <f>IF(Table[duration in minutes]&gt;125,4.5,ROUND(1+Table[duration in minutes]/125*4,0))</f>
        <v>4.5</v>
      </c>
      <c r="I5246" t="s">
        <v>74</v>
      </c>
      <c r="J5246" t="s">
        <v>116</v>
      </c>
      <c r="K5246">
        <v>500</v>
      </c>
      <c r="L5246" t="s">
        <v>40179</v>
      </c>
      <c r="M5246" t="s">
        <v>40147</v>
      </c>
      <c r="N5246" t="s">
        <v>40165</v>
      </c>
      <c r="O5246" t="s">
        <v>24086</v>
      </c>
    </row>
    <row r="5247" spans="1:15" x14ac:dyDescent="0.25">
      <c r="A5247" t="s">
        <v>24087</v>
      </c>
      <c r="B5247" t="s">
        <v>22</v>
      </c>
      <c r="C5247" t="s">
        <v>24088</v>
      </c>
      <c r="D5247" t="s">
        <v>40128</v>
      </c>
      <c r="E5247" t="s">
        <v>16</v>
      </c>
      <c r="F5247">
        <v>2017</v>
      </c>
      <c r="G5247">
        <v>2000</v>
      </c>
      <c r="H5247">
        <f>IF(Table[duration in minutes]&gt;125,4.5,ROUND(1+Table[duration in minutes]/125*4,0))</f>
        <v>3</v>
      </c>
      <c r="I5247" t="s">
        <v>106</v>
      </c>
      <c r="J5247" t="s">
        <v>1492</v>
      </c>
      <c r="K5247">
        <v>70</v>
      </c>
      <c r="L5247" t="s">
        <v>18714</v>
      </c>
      <c r="M5247" t="s">
        <v>40165</v>
      </c>
      <c r="O5247" t="s">
        <v>24090</v>
      </c>
    </row>
    <row r="5248" spans="1:15" x14ac:dyDescent="0.25">
      <c r="A5248" t="s">
        <v>24091</v>
      </c>
      <c r="B5248" t="s">
        <v>22</v>
      </c>
      <c r="C5248" t="s">
        <v>24092</v>
      </c>
      <c r="D5248" t="s">
        <v>40128</v>
      </c>
      <c r="E5248" t="s">
        <v>7691</v>
      </c>
      <c r="F5248">
        <v>2017</v>
      </c>
      <c r="G5248">
        <v>2013</v>
      </c>
      <c r="H5248">
        <f>IF(Table[duration in minutes]&gt;125,4.5,ROUND(1+Table[duration in minutes]/125*4,0))</f>
        <v>5</v>
      </c>
      <c r="I5248" t="s">
        <v>74</v>
      </c>
      <c r="J5248" t="s">
        <v>34</v>
      </c>
      <c r="K5248">
        <v>125</v>
      </c>
      <c r="L5248" t="s">
        <v>30153</v>
      </c>
      <c r="M5248" t="s">
        <v>40149</v>
      </c>
      <c r="N5248" t="s">
        <v>40143</v>
      </c>
      <c r="O5248" t="s">
        <v>24094</v>
      </c>
    </row>
    <row r="5249" spans="1:15" x14ac:dyDescent="0.25">
      <c r="A5249" t="s">
        <v>24095</v>
      </c>
      <c r="B5249" t="s">
        <v>22</v>
      </c>
      <c r="C5249" t="s">
        <v>24096</v>
      </c>
      <c r="D5249" t="s">
        <v>40128</v>
      </c>
      <c r="E5249" t="s">
        <v>7691</v>
      </c>
      <c r="F5249">
        <v>2017</v>
      </c>
      <c r="G5249">
        <v>2009</v>
      </c>
      <c r="H5249">
        <f>IF(Table[duration in minutes]&gt;125,4.5,ROUND(1+Table[duration in minutes]/125*4,0))</f>
        <v>5</v>
      </c>
      <c r="I5249" t="s">
        <v>74</v>
      </c>
      <c r="J5249" t="s">
        <v>34</v>
      </c>
      <c r="K5249">
        <v>125</v>
      </c>
      <c r="L5249" t="s">
        <v>30153</v>
      </c>
      <c r="M5249" t="s">
        <v>40149</v>
      </c>
      <c r="N5249" t="s">
        <v>40143</v>
      </c>
      <c r="O5249" t="s">
        <v>24098</v>
      </c>
    </row>
    <row r="5250" spans="1:15" x14ac:dyDescent="0.25">
      <c r="A5250" t="s">
        <v>24099</v>
      </c>
      <c r="B5250" t="s">
        <v>13</v>
      </c>
      <c r="C5250" t="s">
        <v>24100</v>
      </c>
      <c r="D5250" t="s">
        <v>24101</v>
      </c>
      <c r="E5250" t="s">
        <v>7079</v>
      </c>
      <c r="F5250">
        <v>2017</v>
      </c>
      <c r="G5250">
        <v>2016</v>
      </c>
      <c r="H5250">
        <f>IF(Table[duration in minutes]&gt;125,4.5,ROUND(1+Table[duration in minutes]/125*4,0))</f>
        <v>3</v>
      </c>
      <c r="I5250" t="s">
        <v>74</v>
      </c>
      <c r="J5250" t="s">
        <v>715</v>
      </c>
      <c r="K5250">
        <v>70</v>
      </c>
      <c r="L5250" t="s">
        <v>661</v>
      </c>
      <c r="M5250" t="s">
        <v>40153</v>
      </c>
      <c r="O5250" t="s">
        <v>24104</v>
      </c>
    </row>
    <row r="5251" spans="1:15" x14ac:dyDescent="0.25">
      <c r="A5251" t="s">
        <v>24105</v>
      </c>
      <c r="B5251" t="s">
        <v>13</v>
      </c>
      <c r="C5251" t="s">
        <v>24106</v>
      </c>
      <c r="D5251" t="s">
        <v>24107</v>
      </c>
      <c r="E5251" t="s">
        <v>128</v>
      </c>
      <c r="F5251">
        <v>2017</v>
      </c>
      <c r="G5251">
        <v>2017</v>
      </c>
      <c r="H5251">
        <f>IF(Table[duration in minutes]&gt;125,4.5,ROUND(1+Table[duration in minutes]/125*4,0))</f>
        <v>3</v>
      </c>
      <c r="I5251" t="s">
        <v>26</v>
      </c>
      <c r="J5251" t="s">
        <v>2024</v>
      </c>
      <c r="K5251">
        <v>70</v>
      </c>
      <c r="L5251" t="s">
        <v>661</v>
      </c>
      <c r="M5251" t="s">
        <v>40152</v>
      </c>
      <c r="N5251" t="s">
        <v>40153</v>
      </c>
      <c r="O5251" t="s">
        <v>24109</v>
      </c>
    </row>
    <row r="5252" spans="1:15" x14ac:dyDescent="0.25">
      <c r="A5252" t="s">
        <v>24110</v>
      </c>
      <c r="B5252" t="s">
        <v>22</v>
      </c>
      <c r="C5252" t="s">
        <v>24111</v>
      </c>
      <c r="D5252" t="s">
        <v>40128</v>
      </c>
      <c r="E5252" t="s">
        <v>1697</v>
      </c>
      <c r="F5252">
        <v>2017</v>
      </c>
      <c r="G5252">
        <v>2017</v>
      </c>
      <c r="H5252">
        <f>IF(Table[duration in minutes]&gt;125,4.5,ROUND(1+Table[duration in minutes]/125*4,0))</f>
        <v>5</v>
      </c>
      <c r="I5252" t="s">
        <v>74</v>
      </c>
      <c r="J5252" t="s">
        <v>34</v>
      </c>
      <c r="K5252">
        <v>125</v>
      </c>
      <c r="L5252" t="s">
        <v>30153</v>
      </c>
      <c r="M5252" t="s">
        <v>40143</v>
      </c>
      <c r="O5252" t="s">
        <v>24113</v>
      </c>
    </row>
    <row r="5253" spans="1:15" x14ac:dyDescent="0.25">
      <c r="A5253" t="s">
        <v>24114</v>
      </c>
      <c r="B5253" t="s">
        <v>22</v>
      </c>
      <c r="C5253" t="s">
        <v>24115</v>
      </c>
      <c r="D5253" t="s">
        <v>40128</v>
      </c>
      <c r="E5253" t="s">
        <v>73</v>
      </c>
      <c r="F5253">
        <v>2017</v>
      </c>
      <c r="G5253">
        <v>2017</v>
      </c>
      <c r="H5253">
        <f>IF(Table[duration in minutes]&gt;125,4.5,ROUND(1+Table[duration in minutes]/125*4,0))</f>
        <v>5</v>
      </c>
      <c r="I5253" t="s">
        <v>26</v>
      </c>
      <c r="J5253" t="s">
        <v>34</v>
      </c>
      <c r="K5253">
        <v>125</v>
      </c>
      <c r="L5253" t="s">
        <v>40154</v>
      </c>
      <c r="M5253" t="s">
        <v>40156</v>
      </c>
      <c r="N5253" t="s">
        <v>40146</v>
      </c>
      <c r="O5253" t="s">
        <v>24116</v>
      </c>
    </row>
    <row r="5254" spans="1:15" x14ac:dyDescent="0.25">
      <c r="A5254" t="s">
        <v>24117</v>
      </c>
      <c r="B5254" t="s">
        <v>13</v>
      </c>
      <c r="C5254" t="s">
        <v>24118</v>
      </c>
      <c r="D5254" t="s">
        <v>49</v>
      </c>
      <c r="E5254" t="s">
        <v>16</v>
      </c>
      <c r="F5254">
        <v>2017</v>
      </c>
      <c r="G5254">
        <v>2017</v>
      </c>
      <c r="H5254">
        <f>IF(Table[duration in minutes]&gt;125,4.5,ROUND(1+Table[duration in minutes]/125*4,0))</f>
        <v>4</v>
      </c>
      <c r="I5254" t="s">
        <v>26</v>
      </c>
      <c r="J5254" t="s">
        <v>192</v>
      </c>
      <c r="K5254">
        <v>103</v>
      </c>
      <c r="L5254" t="s">
        <v>1286</v>
      </c>
      <c r="M5254" t="s">
        <v>40164</v>
      </c>
      <c r="O5254" t="s">
        <v>24120</v>
      </c>
    </row>
    <row r="5255" spans="1:15" x14ac:dyDescent="0.25">
      <c r="A5255" t="s">
        <v>24121</v>
      </c>
      <c r="B5255" t="s">
        <v>13</v>
      </c>
      <c r="C5255" t="s">
        <v>24122</v>
      </c>
      <c r="D5255" t="s">
        <v>24123</v>
      </c>
      <c r="E5255" t="s">
        <v>16</v>
      </c>
      <c r="F5255">
        <v>2017</v>
      </c>
      <c r="G5255">
        <v>2017</v>
      </c>
      <c r="H5255">
        <f>IF(Table[duration in minutes]&gt;125,4.5,ROUND(1+Table[duration in minutes]/125*4,0))</f>
        <v>3</v>
      </c>
      <c r="I5255" t="s">
        <v>74</v>
      </c>
      <c r="J5255" t="s">
        <v>15667</v>
      </c>
      <c r="K5255">
        <v>70</v>
      </c>
      <c r="L5255" t="s">
        <v>19</v>
      </c>
      <c r="O5255" t="s">
        <v>24124</v>
      </c>
    </row>
    <row r="5256" spans="1:15" x14ac:dyDescent="0.25">
      <c r="A5256" t="s">
        <v>24125</v>
      </c>
      <c r="B5256" t="s">
        <v>22</v>
      </c>
      <c r="C5256" t="s">
        <v>24126</v>
      </c>
      <c r="D5256" t="s">
        <v>40128</v>
      </c>
      <c r="E5256" t="s">
        <v>40129</v>
      </c>
      <c r="F5256">
        <v>2017</v>
      </c>
      <c r="G5256">
        <v>2015</v>
      </c>
      <c r="H5256">
        <f>IF(Table[duration in minutes]&gt;125,4.5,ROUND(1+Table[duration in minutes]/125*4,0))</f>
        <v>5</v>
      </c>
      <c r="I5256" t="s">
        <v>106</v>
      </c>
      <c r="J5256" t="s">
        <v>34</v>
      </c>
      <c r="K5256">
        <v>125</v>
      </c>
      <c r="L5256" t="s">
        <v>30153</v>
      </c>
      <c r="M5256" t="s">
        <v>40150</v>
      </c>
      <c r="N5256" t="s">
        <v>40143</v>
      </c>
      <c r="O5256" t="s">
        <v>24128</v>
      </c>
    </row>
    <row r="5257" spans="1:15" x14ac:dyDescent="0.25">
      <c r="A5257" t="s">
        <v>24129</v>
      </c>
      <c r="B5257" t="s">
        <v>13</v>
      </c>
      <c r="C5257" t="s">
        <v>24130</v>
      </c>
      <c r="D5257" t="s">
        <v>24131</v>
      </c>
      <c r="E5257" t="s">
        <v>16</v>
      </c>
      <c r="F5257">
        <v>2017</v>
      </c>
      <c r="G5257">
        <v>2017</v>
      </c>
      <c r="H5257">
        <f>IF(Table[duration in minutes]&gt;125,4.5,ROUND(1+Table[duration in minutes]/125*4,0))</f>
        <v>4</v>
      </c>
      <c r="I5257" t="s">
        <v>74</v>
      </c>
      <c r="J5257" t="s">
        <v>192</v>
      </c>
      <c r="K5257">
        <v>103</v>
      </c>
      <c r="L5257" t="s">
        <v>661</v>
      </c>
      <c r="M5257" t="s">
        <v>40160</v>
      </c>
      <c r="O5257" t="s">
        <v>24133</v>
      </c>
    </row>
    <row r="5258" spans="1:15" x14ac:dyDescent="0.25">
      <c r="A5258" t="s">
        <v>24134</v>
      </c>
      <c r="B5258" t="s">
        <v>13</v>
      </c>
      <c r="C5258" t="s">
        <v>24135</v>
      </c>
      <c r="D5258" t="s">
        <v>24136</v>
      </c>
      <c r="E5258" t="s">
        <v>40129</v>
      </c>
      <c r="F5258">
        <v>2017</v>
      </c>
      <c r="G5258">
        <v>2017</v>
      </c>
      <c r="H5258">
        <f>IF(Table[duration in minutes]&gt;125,4.5,ROUND(1+Table[duration in minutes]/125*4,0))</f>
        <v>4</v>
      </c>
      <c r="I5258" t="s">
        <v>26</v>
      </c>
      <c r="J5258" t="s">
        <v>389</v>
      </c>
      <c r="K5258">
        <v>85</v>
      </c>
      <c r="L5258" t="s">
        <v>19</v>
      </c>
      <c r="M5258" t="s">
        <v>40153</v>
      </c>
      <c r="O5258" t="s">
        <v>24137</v>
      </c>
    </row>
    <row r="5259" spans="1:15" x14ac:dyDescent="0.25">
      <c r="A5259" t="s">
        <v>24138</v>
      </c>
      <c r="B5259" t="s">
        <v>22</v>
      </c>
      <c r="C5259" t="s">
        <v>24139</v>
      </c>
      <c r="D5259" t="s">
        <v>40128</v>
      </c>
      <c r="E5259" t="s">
        <v>73</v>
      </c>
      <c r="F5259">
        <v>2017</v>
      </c>
      <c r="G5259">
        <v>2017</v>
      </c>
      <c r="H5259">
        <f>IF(Table[duration in minutes]&gt;125,4.5,ROUND(1+Table[duration in minutes]/125*4,0))</f>
        <v>5</v>
      </c>
      <c r="I5259" t="s">
        <v>74</v>
      </c>
      <c r="J5259" t="s">
        <v>34</v>
      </c>
      <c r="K5259">
        <v>125</v>
      </c>
      <c r="L5259" t="s">
        <v>40154</v>
      </c>
      <c r="M5259" t="s">
        <v>40156</v>
      </c>
      <c r="N5259" t="s">
        <v>40146</v>
      </c>
      <c r="O5259" t="s">
        <v>24141</v>
      </c>
    </row>
    <row r="5260" spans="1:15" x14ac:dyDescent="0.25">
      <c r="A5260" t="s">
        <v>24142</v>
      </c>
      <c r="B5260" t="s">
        <v>22</v>
      </c>
      <c r="C5260" t="s">
        <v>24143</v>
      </c>
      <c r="D5260" t="s">
        <v>40128</v>
      </c>
      <c r="E5260" t="s">
        <v>16</v>
      </c>
      <c r="F5260">
        <v>2017</v>
      </c>
      <c r="G5260">
        <v>2017</v>
      </c>
      <c r="H5260">
        <f>IF(Table[duration in minutes]&gt;125,4.5,ROUND(1+Table[duration in minutes]/125*4,0))</f>
        <v>4.5</v>
      </c>
      <c r="I5260" t="s">
        <v>26</v>
      </c>
      <c r="J5260" t="s">
        <v>27</v>
      </c>
      <c r="K5260">
        <v>250</v>
      </c>
      <c r="L5260" t="s">
        <v>218</v>
      </c>
      <c r="O5260" t="s">
        <v>24145</v>
      </c>
    </row>
    <row r="5261" spans="1:15" x14ac:dyDescent="0.25">
      <c r="A5261" t="s">
        <v>24146</v>
      </c>
      <c r="B5261" t="s">
        <v>22</v>
      </c>
      <c r="C5261" t="s">
        <v>24147</v>
      </c>
      <c r="D5261" t="s">
        <v>40128</v>
      </c>
      <c r="E5261" t="s">
        <v>40129</v>
      </c>
      <c r="F5261">
        <v>2017</v>
      </c>
      <c r="G5261">
        <v>2014</v>
      </c>
      <c r="H5261">
        <f>IF(Table[duration in minutes]&gt;125,4.5,ROUND(1+Table[duration in minutes]/125*4,0))</f>
        <v>5</v>
      </c>
      <c r="I5261" t="s">
        <v>106</v>
      </c>
      <c r="J5261" t="s">
        <v>34</v>
      </c>
      <c r="K5261">
        <v>125</v>
      </c>
      <c r="L5261" t="s">
        <v>30153</v>
      </c>
      <c r="M5261" t="s">
        <v>40143</v>
      </c>
      <c r="O5261" t="s">
        <v>24149</v>
      </c>
    </row>
    <row r="5262" spans="1:15" x14ac:dyDescent="0.25">
      <c r="A5262" t="s">
        <v>24150</v>
      </c>
      <c r="B5262" t="s">
        <v>13</v>
      </c>
      <c r="C5262" t="s">
        <v>24151</v>
      </c>
      <c r="D5262" t="s">
        <v>24152</v>
      </c>
      <c r="E5262" t="s">
        <v>547</v>
      </c>
      <c r="F5262">
        <v>2017</v>
      </c>
      <c r="G5262">
        <v>2015</v>
      </c>
      <c r="H5262">
        <f>IF(Table[duration in minutes]&gt;125,4.5,ROUND(1+Table[duration in minutes]/125*4,0))</f>
        <v>4</v>
      </c>
      <c r="I5262" t="s">
        <v>26</v>
      </c>
      <c r="J5262" t="s">
        <v>82</v>
      </c>
      <c r="K5262">
        <v>104</v>
      </c>
      <c r="L5262" t="s">
        <v>661</v>
      </c>
      <c r="M5262" t="s">
        <v>40152</v>
      </c>
      <c r="N5262" t="s">
        <v>40153</v>
      </c>
      <c r="O5262" t="s">
        <v>24155</v>
      </c>
    </row>
    <row r="5263" spans="1:15" x14ac:dyDescent="0.25">
      <c r="A5263" t="s">
        <v>24156</v>
      </c>
      <c r="B5263" t="s">
        <v>13</v>
      </c>
      <c r="C5263" t="s">
        <v>24157</v>
      </c>
      <c r="D5263" t="s">
        <v>24158</v>
      </c>
      <c r="E5263" t="s">
        <v>16</v>
      </c>
      <c r="F5263">
        <v>2017</v>
      </c>
      <c r="G5263">
        <v>2017</v>
      </c>
      <c r="H5263">
        <f>IF(Table[duration in minutes]&gt;125,4.5,ROUND(1+Table[duration in minutes]/125*4,0))</f>
        <v>3</v>
      </c>
      <c r="I5263" t="s">
        <v>26</v>
      </c>
      <c r="J5263" t="s">
        <v>826</v>
      </c>
      <c r="K5263">
        <v>70</v>
      </c>
      <c r="L5263" t="s">
        <v>1517</v>
      </c>
      <c r="O5263" t="s">
        <v>24160</v>
      </c>
    </row>
    <row r="5264" spans="1:15" x14ac:dyDescent="0.25">
      <c r="A5264" t="s">
        <v>24161</v>
      </c>
      <c r="B5264" t="s">
        <v>22</v>
      </c>
      <c r="C5264" t="s">
        <v>24162</v>
      </c>
      <c r="D5264" t="s">
        <v>40128</v>
      </c>
      <c r="E5264" t="s">
        <v>16</v>
      </c>
      <c r="F5264">
        <v>2017</v>
      </c>
      <c r="G5264">
        <v>2017</v>
      </c>
      <c r="H5264">
        <f>IF(Table[duration in minutes]&gt;125,4.5,ROUND(1+Table[duration in minutes]/125*4,0))</f>
        <v>4.5</v>
      </c>
      <c r="I5264" t="s">
        <v>74</v>
      </c>
      <c r="J5264" t="s">
        <v>116</v>
      </c>
      <c r="K5264">
        <v>500</v>
      </c>
      <c r="L5264" t="s">
        <v>30153</v>
      </c>
      <c r="M5264" t="s">
        <v>40148</v>
      </c>
      <c r="O5264" t="s">
        <v>24164</v>
      </c>
    </row>
    <row r="5265" spans="1:15" x14ac:dyDescent="0.25">
      <c r="A5265" t="s">
        <v>24165</v>
      </c>
      <c r="B5265" t="s">
        <v>22</v>
      </c>
      <c r="C5265" t="s">
        <v>24166</v>
      </c>
      <c r="D5265" t="s">
        <v>40128</v>
      </c>
      <c r="E5265" t="s">
        <v>915</v>
      </c>
      <c r="F5265">
        <v>2017</v>
      </c>
      <c r="G5265">
        <v>2017</v>
      </c>
      <c r="H5265">
        <f>IF(Table[duration in minutes]&gt;125,4.5,ROUND(1+Table[duration in minutes]/125*4,0))</f>
        <v>4.5</v>
      </c>
      <c r="I5265" t="s">
        <v>74</v>
      </c>
      <c r="J5265" t="s">
        <v>223</v>
      </c>
      <c r="K5265">
        <v>375</v>
      </c>
      <c r="L5265" t="s">
        <v>40189</v>
      </c>
      <c r="M5265" t="s">
        <v>40163</v>
      </c>
      <c r="O5265" t="s">
        <v>24169</v>
      </c>
    </row>
    <row r="5266" spans="1:15" x14ac:dyDescent="0.25">
      <c r="A5266" t="s">
        <v>24170</v>
      </c>
      <c r="B5266" t="s">
        <v>13</v>
      </c>
      <c r="C5266" t="s">
        <v>24171</v>
      </c>
      <c r="D5266" t="s">
        <v>24172</v>
      </c>
      <c r="E5266" t="s">
        <v>915</v>
      </c>
      <c r="F5266">
        <v>2017</v>
      </c>
      <c r="G5266">
        <v>2014</v>
      </c>
      <c r="H5266">
        <f>IF(Table[duration in minutes]&gt;125,4.5,ROUND(1+Table[duration in minutes]/125*4,0))</f>
        <v>3</v>
      </c>
      <c r="I5266" t="s">
        <v>24174</v>
      </c>
      <c r="J5266" t="s">
        <v>1032</v>
      </c>
      <c r="K5266">
        <v>70</v>
      </c>
      <c r="L5266" t="s">
        <v>193</v>
      </c>
      <c r="M5266" t="s">
        <v>40153</v>
      </c>
      <c r="O5266" t="s">
        <v>24175</v>
      </c>
    </row>
    <row r="5267" spans="1:15" x14ac:dyDescent="0.25">
      <c r="A5267" t="s">
        <v>24176</v>
      </c>
      <c r="B5267" t="s">
        <v>13</v>
      </c>
      <c r="C5267" t="s">
        <v>24177</v>
      </c>
      <c r="D5267" t="s">
        <v>24178</v>
      </c>
      <c r="E5267" t="s">
        <v>643</v>
      </c>
      <c r="F5267">
        <v>2017</v>
      </c>
      <c r="G5267">
        <v>2017</v>
      </c>
      <c r="H5267">
        <f>IF(Table[duration in minutes]&gt;125,4.5,ROUND(1+Table[duration in minutes]/125*4,0))</f>
        <v>4</v>
      </c>
      <c r="I5267" t="s">
        <v>26</v>
      </c>
      <c r="J5267" t="s">
        <v>369</v>
      </c>
      <c r="K5267">
        <v>102</v>
      </c>
      <c r="L5267" t="s">
        <v>193</v>
      </c>
      <c r="M5267" t="s">
        <v>40167</v>
      </c>
      <c r="N5267" t="s">
        <v>40153</v>
      </c>
      <c r="O5267" t="s">
        <v>24180</v>
      </c>
    </row>
    <row r="5268" spans="1:15" x14ac:dyDescent="0.25">
      <c r="A5268" t="s">
        <v>24181</v>
      </c>
      <c r="B5268" t="s">
        <v>13</v>
      </c>
      <c r="C5268" t="s">
        <v>24182</v>
      </c>
      <c r="D5268" t="s">
        <v>24183</v>
      </c>
      <c r="E5268" t="s">
        <v>16</v>
      </c>
      <c r="F5268">
        <v>2017</v>
      </c>
      <c r="G5268">
        <v>2017</v>
      </c>
      <c r="H5268">
        <f>IF(Table[duration in minutes]&gt;125,4.5,ROUND(1+Table[duration in minutes]/125*4,0))</f>
        <v>3</v>
      </c>
      <c r="I5268" t="s">
        <v>26</v>
      </c>
      <c r="J5268" t="s">
        <v>902</v>
      </c>
      <c r="K5268">
        <v>70</v>
      </c>
      <c r="L5268" t="s">
        <v>19</v>
      </c>
      <c r="M5268" t="s">
        <v>40161</v>
      </c>
      <c r="O5268" t="s">
        <v>24185</v>
      </c>
    </row>
    <row r="5269" spans="1:15" x14ac:dyDescent="0.25">
      <c r="A5269" t="s">
        <v>24186</v>
      </c>
      <c r="B5269" t="s">
        <v>13</v>
      </c>
      <c r="C5269" t="s">
        <v>24187</v>
      </c>
      <c r="D5269" t="s">
        <v>24188</v>
      </c>
      <c r="E5269" t="s">
        <v>16</v>
      </c>
      <c r="F5269">
        <v>2017</v>
      </c>
      <c r="G5269">
        <v>2016</v>
      </c>
      <c r="H5269">
        <f>IF(Table[duration in minutes]&gt;125,4.5,ROUND(1+Table[duration in minutes]/125*4,0))</f>
        <v>3</v>
      </c>
      <c r="I5269" t="s">
        <v>310</v>
      </c>
      <c r="J5269" t="s">
        <v>660</v>
      </c>
      <c r="K5269">
        <v>70</v>
      </c>
      <c r="L5269" t="s">
        <v>661</v>
      </c>
      <c r="M5269" t="s">
        <v>40152</v>
      </c>
      <c r="N5269" t="s">
        <v>40164</v>
      </c>
      <c r="O5269" t="s">
        <v>24190</v>
      </c>
    </row>
    <row r="5270" spans="1:15" x14ac:dyDescent="0.25">
      <c r="A5270" t="s">
        <v>24191</v>
      </c>
      <c r="B5270" t="s">
        <v>13</v>
      </c>
      <c r="C5270" t="s">
        <v>24192</v>
      </c>
      <c r="D5270" t="s">
        <v>24193</v>
      </c>
      <c r="E5270" t="s">
        <v>16</v>
      </c>
      <c r="F5270">
        <v>2017</v>
      </c>
      <c r="G5270">
        <v>2017</v>
      </c>
      <c r="H5270">
        <f>IF(Table[duration in minutes]&gt;125,4.5,ROUND(1+Table[duration in minutes]/125*4,0))</f>
        <v>3</v>
      </c>
      <c r="I5270" t="s">
        <v>74</v>
      </c>
      <c r="J5270" t="s">
        <v>2199</v>
      </c>
      <c r="K5270">
        <v>70</v>
      </c>
      <c r="L5270" t="s">
        <v>1517</v>
      </c>
      <c r="O5270" t="s">
        <v>24194</v>
      </c>
    </row>
    <row r="5271" spans="1:15" x14ac:dyDescent="0.25">
      <c r="A5271" t="s">
        <v>24195</v>
      </c>
      <c r="B5271" t="s">
        <v>13</v>
      </c>
      <c r="C5271" t="s">
        <v>24196</v>
      </c>
      <c r="D5271" t="s">
        <v>9907</v>
      </c>
      <c r="E5271" t="s">
        <v>16</v>
      </c>
      <c r="F5271">
        <v>2017</v>
      </c>
      <c r="G5271">
        <v>2017</v>
      </c>
      <c r="H5271">
        <f>IF(Table[duration in minutes]&gt;125,4.5,ROUND(1+Table[duration in minutes]/125*4,0))</f>
        <v>3</v>
      </c>
      <c r="I5271" t="s">
        <v>165</v>
      </c>
      <c r="J5271" t="s">
        <v>1516</v>
      </c>
      <c r="K5271">
        <v>70</v>
      </c>
      <c r="L5271" t="s">
        <v>59</v>
      </c>
      <c r="O5271" t="s">
        <v>24198</v>
      </c>
    </row>
    <row r="5272" spans="1:15" x14ac:dyDescent="0.25">
      <c r="A5272" t="s">
        <v>24199</v>
      </c>
      <c r="B5272" t="s">
        <v>13</v>
      </c>
      <c r="C5272" t="s">
        <v>24200</v>
      </c>
      <c r="D5272" t="s">
        <v>13761</v>
      </c>
      <c r="E5272" t="s">
        <v>22493</v>
      </c>
      <c r="F5272">
        <v>2017</v>
      </c>
      <c r="G5272">
        <v>2017</v>
      </c>
      <c r="H5272">
        <f>IF(Table[duration in minutes]&gt;125,4.5,ROUND(1+Table[duration in minutes]/125*4,0))</f>
        <v>3</v>
      </c>
      <c r="I5272" t="s">
        <v>26</v>
      </c>
      <c r="J5272" t="s">
        <v>3503</v>
      </c>
      <c r="K5272">
        <v>70</v>
      </c>
      <c r="L5272" t="s">
        <v>661</v>
      </c>
      <c r="O5272" t="s">
        <v>24203</v>
      </c>
    </row>
    <row r="5273" spans="1:15" x14ac:dyDescent="0.25">
      <c r="A5273" t="s">
        <v>24204</v>
      </c>
      <c r="B5273" t="s">
        <v>13</v>
      </c>
      <c r="C5273" t="s">
        <v>24205</v>
      </c>
      <c r="D5273" t="s">
        <v>24206</v>
      </c>
      <c r="E5273" t="s">
        <v>16</v>
      </c>
      <c r="F5273">
        <v>2017</v>
      </c>
      <c r="G5273">
        <v>2017</v>
      </c>
      <c r="H5273">
        <f>IF(Table[duration in minutes]&gt;125,4.5,ROUND(1+Table[duration in minutes]/125*4,0))</f>
        <v>3</v>
      </c>
      <c r="I5273" t="s">
        <v>26</v>
      </c>
      <c r="J5273" t="s">
        <v>749</v>
      </c>
      <c r="K5273">
        <v>70</v>
      </c>
      <c r="L5273" t="s">
        <v>19</v>
      </c>
      <c r="O5273" t="s">
        <v>24208</v>
      </c>
    </row>
    <row r="5274" spans="1:15" x14ac:dyDescent="0.25">
      <c r="A5274" t="s">
        <v>24209</v>
      </c>
      <c r="B5274" t="s">
        <v>22</v>
      </c>
      <c r="C5274" t="s">
        <v>24210</v>
      </c>
      <c r="D5274" t="s">
        <v>40128</v>
      </c>
      <c r="E5274" t="s">
        <v>16</v>
      </c>
      <c r="F5274">
        <v>2017</v>
      </c>
      <c r="G5274">
        <v>2017</v>
      </c>
      <c r="H5274">
        <f>IF(Table[duration in minutes]&gt;125,4.5,ROUND(1+Table[duration in minutes]/125*4,0))</f>
        <v>4.5</v>
      </c>
      <c r="I5274" t="s">
        <v>165</v>
      </c>
      <c r="J5274" t="s">
        <v>27</v>
      </c>
      <c r="K5274">
        <v>250</v>
      </c>
      <c r="L5274" t="s">
        <v>235</v>
      </c>
      <c r="O5274" t="s">
        <v>24212</v>
      </c>
    </row>
    <row r="5275" spans="1:15" x14ac:dyDescent="0.25">
      <c r="A5275" t="s">
        <v>24213</v>
      </c>
      <c r="B5275" t="s">
        <v>13</v>
      </c>
      <c r="C5275" t="s">
        <v>24214</v>
      </c>
      <c r="D5275" t="s">
        <v>23019</v>
      </c>
      <c r="E5275" t="s">
        <v>16</v>
      </c>
      <c r="F5275">
        <v>2017</v>
      </c>
      <c r="G5275">
        <v>2017</v>
      </c>
      <c r="H5275">
        <f>IF(Table[duration in minutes]&gt;125,4.5,ROUND(1+Table[duration in minutes]/125*4,0))</f>
        <v>3</v>
      </c>
      <c r="I5275" t="s">
        <v>632</v>
      </c>
      <c r="J5275" t="s">
        <v>1435</v>
      </c>
      <c r="K5275">
        <v>70</v>
      </c>
      <c r="L5275" t="s">
        <v>59</v>
      </c>
      <c r="M5275" t="s">
        <v>40181</v>
      </c>
      <c r="O5275" t="s">
        <v>24215</v>
      </c>
    </row>
    <row r="5276" spans="1:15" x14ac:dyDescent="0.25">
      <c r="A5276" t="s">
        <v>24216</v>
      </c>
      <c r="B5276" t="s">
        <v>22</v>
      </c>
      <c r="C5276" t="s">
        <v>24217</v>
      </c>
      <c r="D5276" t="s">
        <v>40128</v>
      </c>
      <c r="E5276" t="s">
        <v>178</v>
      </c>
      <c r="F5276">
        <v>2017</v>
      </c>
      <c r="G5276">
        <v>2017</v>
      </c>
      <c r="H5276">
        <f>IF(Table[duration in minutes]&gt;125,4.5,ROUND(1+Table[duration in minutes]/125*4,0))</f>
        <v>3</v>
      </c>
      <c r="I5276" t="s">
        <v>26</v>
      </c>
      <c r="J5276" t="s">
        <v>1492</v>
      </c>
      <c r="K5276">
        <v>70</v>
      </c>
      <c r="L5276" t="s">
        <v>218</v>
      </c>
      <c r="M5276" t="s">
        <v>40143</v>
      </c>
      <c r="O5276" t="s">
        <v>24219</v>
      </c>
    </row>
    <row r="5277" spans="1:15" x14ac:dyDescent="0.25">
      <c r="A5277" t="s">
        <v>24220</v>
      </c>
      <c r="B5277" t="s">
        <v>13</v>
      </c>
      <c r="C5277" t="s">
        <v>24221</v>
      </c>
      <c r="D5277" t="s">
        <v>22171</v>
      </c>
      <c r="E5277" t="s">
        <v>16</v>
      </c>
      <c r="F5277">
        <v>2017</v>
      </c>
      <c r="G5277">
        <v>2017</v>
      </c>
      <c r="H5277">
        <f>IF(Table[duration in minutes]&gt;125,4.5,ROUND(1+Table[duration in minutes]/125*4,0))</f>
        <v>3</v>
      </c>
      <c r="I5277" t="s">
        <v>74</v>
      </c>
      <c r="J5277" t="s">
        <v>15667</v>
      </c>
      <c r="K5277">
        <v>70</v>
      </c>
      <c r="L5277" t="s">
        <v>19</v>
      </c>
      <c r="O5277" t="s">
        <v>24222</v>
      </c>
    </row>
    <row r="5278" spans="1:15" x14ac:dyDescent="0.25">
      <c r="A5278" t="s">
        <v>24223</v>
      </c>
      <c r="B5278" t="s">
        <v>13</v>
      </c>
      <c r="C5278" t="s">
        <v>24224</v>
      </c>
      <c r="D5278" t="s">
        <v>3656</v>
      </c>
      <c r="E5278" t="s">
        <v>16</v>
      </c>
      <c r="F5278">
        <v>2017</v>
      </c>
      <c r="G5278">
        <v>2017</v>
      </c>
      <c r="H5278">
        <f>IF(Table[duration in minutes]&gt;125,4.5,ROUND(1+Table[duration in minutes]/125*4,0))</f>
        <v>3</v>
      </c>
      <c r="I5278" t="s">
        <v>26</v>
      </c>
      <c r="J5278" t="s">
        <v>4697</v>
      </c>
      <c r="K5278">
        <v>70</v>
      </c>
      <c r="L5278" t="s">
        <v>1517</v>
      </c>
      <c r="O5278" t="s">
        <v>24225</v>
      </c>
    </row>
    <row r="5279" spans="1:15" x14ac:dyDescent="0.25">
      <c r="A5279" t="s">
        <v>24226</v>
      </c>
      <c r="B5279" t="s">
        <v>13</v>
      </c>
      <c r="C5279" t="s">
        <v>24227</v>
      </c>
      <c r="D5279" t="s">
        <v>24228</v>
      </c>
      <c r="E5279" t="s">
        <v>16</v>
      </c>
      <c r="F5279">
        <v>2017</v>
      </c>
      <c r="G5279">
        <v>2017</v>
      </c>
      <c r="H5279">
        <f>IF(Table[duration in minutes]&gt;125,4.5,ROUND(1+Table[duration in minutes]/125*4,0))</f>
        <v>4</v>
      </c>
      <c r="I5279" t="s">
        <v>74</v>
      </c>
      <c r="J5279" t="s">
        <v>342</v>
      </c>
      <c r="K5279">
        <v>99</v>
      </c>
      <c r="L5279" t="s">
        <v>193</v>
      </c>
      <c r="O5279" t="s">
        <v>24230</v>
      </c>
    </row>
    <row r="5280" spans="1:15" x14ac:dyDescent="0.25">
      <c r="A5280" t="s">
        <v>24231</v>
      </c>
      <c r="B5280" t="s">
        <v>22</v>
      </c>
      <c r="C5280" t="s">
        <v>24232</v>
      </c>
      <c r="D5280" t="s">
        <v>40128</v>
      </c>
      <c r="E5280" t="s">
        <v>643</v>
      </c>
      <c r="F5280">
        <v>2017</v>
      </c>
      <c r="G5280">
        <v>2016</v>
      </c>
      <c r="H5280">
        <f>IF(Table[duration in minutes]&gt;125,4.5,ROUND(1+Table[duration in minutes]/125*4,0))</f>
        <v>5</v>
      </c>
      <c r="I5280" t="s">
        <v>26</v>
      </c>
      <c r="J5280" t="s">
        <v>34</v>
      </c>
      <c r="K5280">
        <v>125</v>
      </c>
      <c r="L5280" t="s">
        <v>40145</v>
      </c>
      <c r="M5280" t="s">
        <v>40146</v>
      </c>
      <c r="N5280" t="s">
        <v>40159</v>
      </c>
      <c r="O5280" t="s">
        <v>24234</v>
      </c>
    </row>
    <row r="5281" spans="1:15" x14ac:dyDescent="0.25">
      <c r="A5281" t="s">
        <v>24235</v>
      </c>
      <c r="B5281" t="s">
        <v>13</v>
      </c>
      <c r="C5281" t="s">
        <v>24236</v>
      </c>
      <c r="D5281" t="s">
        <v>24237</v>
      </c>
      <c r="E5281" t="s">
        <v>11189</v>
      </c>
      <c r="F5281">
        <v>2017</v>
      </c>
      <c r="G5281">
        <v>2017</v>
      </c>
      <c r="H5281">
        <f>IF(Table[duration in minutes]&gt;125,4.5,ROUND(1+Table[duration in minutes]/125*4,0))</f>
        <v>3</v>
      </c>
      <c r="I5281" t="s">
        <v>26</v>
      </c>
      <c r="J5281" t="s">
        <v>3831</v>
      </c>
      <c r="K5281">
        <v>70</v>
      </c>
      <c r="L5281" t="s">
        <v>1517</v>
      </c>
      <c r="O5281" t="s">
        <v>24239</v>
      </c>
    </row>
    <row r="5282" spans="1:15" x14ac:dyDescent="0.25">
      <c r="A5282" t="s">
        <v>24240</v>
      </c>
      <c r="B5282" t="s">
        <v>22</v>
      </c>
      <c r="C5282" t="s">
        <v>24241</v>
      </c>
      <c r="D5282" t="s">
        <v>40128</v>
      </c>
      <c r="E5282" t="s">
        <v>16</v>
      </c>
      <c r="F5282">
        <v>2017</v>
      </c>
      <c r="G5282">
        <v>2017</v>
      </c>
      <c r="H5282">
        <f>IF(Table[duration in minutes]&gt;125,4.5,ROUND(1+Table[duration in minutes]/125*4,0))</f>
        <v>5</v>
      </c>
      <c r="I5282" t="s">
        <v>26</v>
      </c>
      <c r="J5282" t="s">
        <v>34</v>
      </c>
      <c r="K5282">
        <v>125</v>
      </c>
      <c r="L5282" t="s">
        <v>1047</v>
      </c>
      <c r="M5282" t="s">
        <v>40172</v>
      </c>
      <c r="O5282" t="s">
        <v>24242</v>
      </c>
    </row>
    <row r="5283" spans="1:15" x14ac:dyDescent="0.25">
      <c r="A5283" t="s">
        <v>24243</v>
      </c>
      <c r="B5283" t="s">
        <v>13</v>
      </c>
      <c r="C5283" t="s">
        <v>24244</v>
      </c>
      <c r="D5283" t="s">
        <v>24245</v>
      </c>
      <c r="E5283" t="s">
        <v>40129</v>
      </c>
      <c r="F5283">
        <v>2017</v>
      </c>
      <c r="G5283">
        <v>2017</v>
      </c>
      <c r="H5283">
        <f>IF(Table[duration in minutes]&gt;125,4.5,ROUND(1+Table[duration in minutes]/125*4,0))</f>
        <v>3</v>
      </c>
      <c r="I5283" t="s">
        <v>26</v>
      </c>
      <c r="J5283" t="s">
        <v>1435</v>
      </c>
      <c r="K5283">
        <v>70</v>
      </c>
      <c r="L5283" t="s">
        <v>1517</v>
      </c>
      <c r="O5283" t="s">
        <v>24247</v>
      </c>
    </row>
    <row r="5284" spans="1:15" x14ac:dyDescent="0.25">
      <c r="A5284" t="s">
        <v>24248</v>
      </c>
      <c r="B5284" t="s">
        <v>13</v>
      </c>
      <c r="C5284" t="s">
        <v>24249</v>
      </c>
      <c r="D5284" t="s">
        <v>21688</v>
      </c>
      <c r="E5284" t="s">
        <v>16</v>
      </c>
      <c r="F5284">
        <v>2017</v>
      </c>
      <c r="G5284">
        <v>2016</v>
      </c>
      <c r="H5284">
        <f>IF(Table[duration in minutes]&gt;125,4.5,ROUND(1+Table[duration in minutes]/125*4,0))</f>
        <v>4</v>
      </c>
      <c r="I5284" t="s">
        <v>26</v>
      </c>
      <c r="J5284" t="s">
        <v>292</v>
      </c>
      <c r="K5284">
        <v>98</v>
      </c>
      <c r="L5284" t="s">
        <v>193</v>
      </c>
      <c r="M5284" t="s">
        <v>40155</v>
      </c>
      <c r="O5284" t="s">
        <v>24251</v>
      </c>
    </row>
    <row r="5285" spans="1:15" x14ac:dyDescent="0.25">
      <c r="A5285" t="s">
        <v>24252</v>
      </c>
      <c r="B5285" t="s">
        <v>13</v>
      </c>
      <c r="C5285" t="s">
        <v>24253</v>
      </c>
      <c r="D5285" t="s">
        <v>3054</v>
      </c>
      <c r="E5285" t="s">
        <v>16</v>
      </c>
      <c r="F5285">
        <v>2017</v>
      </c>
      <c r="G5285">
        <v>2017</v>
      </c>
      <c r="H5285">
        <f>IF(Table[duration in minutes]&gt;125,4.5,ROUND(1+Table[duration in minutes]/125*4,0))</f>
        <v>3</v>
      </c>
      <c r="I5285" t="s">
        <v>26</v>
      </c>
      <c r="J5285" t="s">
        <v>1311</v>
      </c>
      <c r="K5285">
        <v>70</v>
      </c>
      <c r="L5285" t="s">
        <v>1517</v>
      </c>
      <c r="O5285" t="s">
        <v>24254</v>
      </c>
    </row>
    <row r="5286" spans="1:15" x14ac:dyDescent="0.25">
      <c r="A5286" t="s">
        <v>24255</v>
      </c>
      <c r="B5286" t="s">
        <v>22</v>
      </c>
      <c r="C5286" t="s">
        <v>24256</v>
      </c>
      <c r="D5286" t="s">
        <v>40128</v>
      </c>
      <c r="E5286" t="s">
        <v>16</v>
      </c>
      <c r="F5286">
        <v>2017</v>
      </c>
      <c r="G5286">
        <v>2016</v>
      </c>
      <c r="H5286">
        <f>IF(Table[duration in minutes]&gt;125,4.5,ROUND(1+Table[duration in minutes]/125*4,0))</f>
        <v>5</v>
      </c>
      <c r="I5286" t="s">
        <v>106</v>
      </c>
      <c r="J5286" t="s">
        <v>34</v>
      </c>
      <c r="K5286">
        <v>125</v>
      </c>
      <c r="L5286" t="s">
        <v>40182</v>
      </c>
      <c r="M5286" t="s">
        <v>40150</v>
      </c>
      <c r="N5286" t="s">
        <v>40143</v>
      </c>
      <c r="O5286" t="s">
        <v>24258</v>
      </c>
    </row>
    <row r="5287" spans="1:15" x14ac:dyDescent="0.25">
      <c r="A5287" t="s">
        <v>24259</v>
      </c>
      <c r="B5287" t="s">
        <v>22</v>
      </c>
      <c r="C5287" t="s">
        <v>24260</v>
      </c>
      <c r="D5287" t="s">
        <v>40128</v>
      </c>
      <c r="E5287" t="s">
        <v>16</v>
      </c>
      <c r="F5287">
        <v>2017</v>
      </c>
      <c r="G5287">
        <v>2017</v>
      </c>
      <c r="H5287">
        <f>IF(Table[duration in minutes]&gt;125,4.5,ROUND(1+Table[duration in minutes]/125*4,0))</f>
        <v>4.5</v>
      </c>
      <c r="I5287" t="s">
        <v>74</v>
      </c>
      <c r="J5287" t="s">
        <v>116</v>
      </c>
      <c r="K5287">
        <v>500</v>
      </c>
      <c r="L5287" t="s">
        <v>2231</v>
      </c>
      <c r="O5287" t="s">
        <v>24262</v>
      </c>
    </row>
    <row r="5288" spans="1:15" x14ac:dyDescent="0.25">
      <c r="A5288" t="s">
        <v>24263</v>
      </c>
      <c r="B5288" t="s">
        <v>22</v>
      </c>
      <c r="C5288" t="s">
        <v>24264</v>
      </c>
      <c r="D5288" t="s">
        <v>40128</v>
      </c>
      <c r="E5288" t="s">
        <v>16</v>
      </c>
      <c r="F5288">
        <v>2017</v>
      </c>
      <c r="G5288">
        <v>2016</v>
      </c>
      <c r="H5288">
        <f>IF(Table[duration in minutes]&gt;125,4.5,ROUND(1+Table[duration in minutes]/125*4,0))</f>
        <v>5</v>
      </c>
      <c r="I5288" t="s">
        <v>74</v>
      </c>
      <c r="J5288" t="s">
        <v>34</v>
      </c>
      <c r="K5288">
        <v>125</v>
      </c>
      <c r="L5288" t="s">
        <v>40145</v>
      </c>
      <c r="M5288" t="s">
        <v>40143</v>
      </c>
      <c r="N5288" t="s">
        <v>40144</v>
      </c>
      <c r="O5288" t="s">
        <v>24266</v>
      </c>
    </row>
    <row r="5289" spans="1:15" x14ac:dyDescent="0.25">
      <c r="A5289" t="s">
        <v>24267</v>
      </c>
      <c r="B5289" t="s">
        <v>22</v>
      </c>
      <c r="C5289" t="s">
        <v>24268</v>
      </c>
      <c r="D5289" t="s">
        <v>40128</v>
      </c>
      <c r="E5289" t="s">
        <v>16</v>
      </c>
      <c r="F5289">
        <v>2017</v>
      </c>
      <c r="G5289">
        <v>2016</v>
      </c>
      <c r="H5289">
        <f>IF(Table[duration in minutes]&gt;125,4.5,ROUND(1+Table[duration in minutes]/125*4,0))</f>
        <v>3</v>
      </c>
      <c r="I5289" t="s">
        <v>74</v>
      </c>
      <c r="J5289" t="s">
        <v>2705</v>
      </c>
      <c r="K5289">
        <v>70</v>
      </c>
      <c r="L5289" t="s">
        <v>2231</v>
      </c>
      <c r="M5289" t="s">
        <v>40144</v>
      </c>
      <c r="N5289" t="s">
        <v>40165</v>
      </c>
      <c r="O5289" t="s">
        <v>24270</v>
      </c>
    </row>
    <row r="5290" spans="1:15" x14ac:dyDescent="0.25">
      <c r="A5290" t="s">
        <v>24271</v>
      </c>
      <c r="B5290" t="s">
        <v>22</v>
      </c>
      <c r="C5290" t="s">
        <v>24272</v>
      </c>
      <c r="D5290" t="s">
        <v>40128</v>
      </c>
      <c r="E5290" t="s">
        <v>1697</v>
      </c>
      <c r="F5290">
        <v>2017</v>
      </c>
      <c r="G5290">
        <v>2017</v>
      </c>
      <c r="H5290">
        <f>IF(Table[duration in minutes]&gt;125,4.5,ROUND(1+Table[duration in minutes]/125*4,0))</f>
        <v>5</v>
      </c>
      <c r="I5290" t="s">
        <v>26</v>
      </c>
      <c r="J5290" t="s">
        <v>34</v>
      </c>
      <c r="K5290">
        <v>125</v>
      </c>
      <c r="L5290" t="s">
        <v>30153</v>
      </c>
      <c r="M5290" t="s">
        <v>40150</v>
      </c>
      <c r="N5290" t="s">
        <v>40143</v>
      </c>
      <c r="O5290" t="s">
        <v>24274</v>
      </c>
    </row>
    <row r="5291" spans="1:15" x14ac:dyDescent="0.25">
      <c r="A5291" t="s">
        <v>24275</v>
      </c>
      <c r="B5291" t="s">
        <v>22</v>
      </c>
      <c r="C5291" t="s">
        <v>24276</v>
      </c>
      <c r="D5291" t="s">
        <v>40128</v>
      </c>
      <c r="E5291" t="s">
        <v>1697</v>
      </c>
      <c r="F5291">
        <v>2017</v>
      </c>
      <c r="G5291">
        <v>2017</v>
      </c>
      <c r="H5291">
        <f>IF(Table[duration in minutes]&gt;125,4.5,ROUND(1+Table[duration in minutes]/125*4,0))</f>
        <v>5</v>
      </c>
      <c r="I5291" t="s">
        <v>106</v>
      </c>
      <c r="J5291" t="s">
        <v>34</v>
      </c>
      <c r="K5291">
        <v>125</v>
      </c>
      <c r="L5291" t="s">
        <v>30153</v>
      </c>
      <c r="M5291" t="s">
        <v>40143</v>
      </c>
      <c r="N5291" t="s">
        <v>40151</v>
      </c>
      <c r="O5291" t="s">
        <v>24278</v>
      </c>
    </row>
    <row r="5292" spans="1:15" x14ac:dyDescent="0.25">
      <c r="A5292" t="s">
        <v>24279</v>
      </c>
      <c r="B5292" t="s">
        <v>13</v>
      </c>
      <c r="C5292" t="s">
        <v>24280</v>
      </c>
      <c r="D5292" t="s">
        <v>23368</v>
      </c>
      <c r="E5292" t="s">
        <v>44</v>
      </c>
      <c r="F5292">
        <v>2017</v>
      </c>
      <c r="G5292">
        <v>1988</v>
      </c>
      <c r="H5292">
        <f>IF(Table[duration in minutes]&gt;125,4.5,ROUND(1+Table[duration in minutes]/125*4,0))</f>
        <v>3</v>
      </c>
      <c r="I5292" t="s">
        <v>74</v>
      </c>
      <c r="J5292" t="s">
        <v>1827</v>
      </c>
      <c r="K5292">
        <v>70</v>
      </c>
      <c r="L5292" t="s">
        <v>312</v>
      </c>
      <c r="M5292" t="s">
        <v>40153</v>
      </c>
      <c r="O5292" t="s">
        <v>24282</v>
      </c>
    </row>
    <row r="5293" spans="1:15" x14ac:dyDescent="0.25">
      <c r="A5293" t="s">
        <v>24283</v>
      </c>
      <c r="B5293" t="s">
        <v>13</v>
      </c>
      <c r="C5293" t="s">
        <v>24284</v>
      </c>
      <c r="D5293" t="s">
        <v>40128</v>
      </c>
      <c r="E5293" t="s">
        <v>40129</v>
      </c>
      <c r="F5293">
        <v>2017</v>
      </c>
      <c r="G5293">
        <v>2017</v>
      </c>
      <c r="H5293">
        <f>IF(Table[duration in minutes]&gt;125,4.5,ROUND(1+Table[duration in minutes]/125*4,0))</f>
        <v>3</v>
      </c>
      <c r="I5293" t="s">
        <v>26</v>
      </c>
      <c r="J5293" t="s">
        <v>4950</v>
      </c>
      <c r="K5293">
        <v>70</v>
      </c>
      <c r="L5293" t="s">
        <v>19</v>
      </c>
      <c r="M5293" t="s">
        <v>40153</v>
      </c>
      <c r="O5293" t="s">
        <v>24285</v>
      </c>
    </row>
    <row r="5294" spans="1:15" x14ac:dyDescent="0.25">
      <c r="A5294" t="s">
        <v>24286</v>
      </c>
      <c r="B5294" t="s">
        <v>13</v>
      </c>
      <c r="C5294" t="s">
        <v>24287</v>
      </c>
      <c r="D5294" t="s">
        <v>24288</v>
      </c>
      <c r="E5294" t="s">
        <v>341</v>
      </c>
      <c r="F5294">
        <v>2017</v>
      </c>
      <c r="G5294">
        <v>2012</v>
      </c>
      <c r="H5294">
        <f>IF(Table[duration in minutes]&gt;125,4.5,ROUND(1+Table[duration in minutes]/125*4,0))</f>
        <v>4</v>
      </c>
      <c r="I5294" t="s">
        <v>26</v>
      </c>
      <c r="J5294" t="s">
        <v>548</v>
      </c>
      <c r="K5294">
        <v>92</v>
      </c>
      <c r="L5294" t="s">
        <v>312</v>
      </c>
      <c r="M5294" t="s">
        <v>40168</v>
      </c>
      <c r="N5294" t="s">
        <v>40153</v>
      </c>
      <c r="O5294" t="s">
        <v>24290</v>
      </c>
    </row>
    <row r="5295" spans="1:15" x14ac:dyDescent="0.25">
      <c r="A5295" t="s">
        <v>24291</v>
      </c>
      <c r="B5295" t="s">
        <v>13</v>
      </c>
      <c r="C5295" t="s">
        <v>24292</v>
      </c>
      <c r="D5295" t="s">
        <v>24288</v>
      </c>
      <c r="E5295" t="s">
        <v>341</v>
      </c>
      <c r="F5295">
        <v>2017</v>
      </c>
      <c r="G5295">
        <v>2013</v>
      </c>
      <c r="H5295">
        <f>IF(Table[duration in minutes]&gt;125,4.5,ROUND(1+Table[duration in minutes]/125*4,0))</f>
        <v>3</v>
      </c>
      <c r="I5295" t="s">
        <v>26</v>
      </c>
      <c r="J5295" t="s">
        <v>1043</v>
      </c>
      <c r="K5295">
        <v>70</v>
      </c>
      <c r="L5295" t="s">
        <v>312</v>
      </c>
      <c r="M5295" t="s">
        <v>40168</v>
      </c>
      <c r="N5295" t="s">
        <v>40153</v>
      </c>
      <c r="O5295" t="s">
        <v>24294</v>
      </c>
    </row>
    <row r="5296" spans="1:15" x14ac:dyDescent="0.25">
      <c r="A5296" t="s">
        <v>24295</v>
      </c>
      <c r="B5296" t="s">
        <v>13</v>
      </c>
      <c r="C5296" t="s">
        <v>24296</v>
      </c>
      <c r="D5296" t="s">
        <v>24297</v>
      </c>
      <c r="E5296" t="s">
        <v>16</v>
      </c>
      <c r="F5296">
        <v>2017</v>
      </c>
      <c r="G5296">
        <v>2006</v>
      </c>
      <c r="H5296">
        <f>IF(Table[duration in minutes]&gt;125,4.5,ROUND(1+Table[duration in minutes]/125*4,0))</f>
        <v>4</v>
      </c>
      <c r="I5296" t="s">
        <v>26</v>
      </c>
      <c r="J5296" t="s">
        <v>18</v>
      </c>
      <c r="K5296">
        <v>90</v>
      </c>
      <c r="L5296" t="s">
        <v>661</v>
      </c>
      <c r="M5296" t="s">
        <v>40152</v>
      </c>
      <c r="O5296" t="s">
        <v>24299</v>
      </c>
    </row>
    <row r="5297" spans="1:15" x14ac:dyDescent="0.25">
      <c r="A5297" t="s">
        <v>24300</v>
      </c>
      <c r="B5297" t="s">
        <v>13</v>
      </c>
      <c r="C5297" t="s">
        <v>24301</v>
      </c>
      <c r="D5297" t="s">
        <v>40128</v>
      </c>
      <c r="E5297" t="s">
        <v>44</v>
      </c>
      <c r="F5297">
        <v>2017</v>
      </c>
      <c r="G5297">
        <v>1976</v>
      </c>
      <c r="H5297">
        <f>IF(Table[duration in minutes]&gt;125,4.5,ROUND(1+Table[duration in minutes]/125*4,0))</f>
        <v>3</v>
      </c>
      <c r="I5297" t="s">
        <v>106</v>
      </c>
      <c r="J5297" t="s">
        <v>1135</v>
      </c>
      <c r="K5297">
        <v>70</v>
      </c>
      <c r="L5297" t="s">
        <v>193</v>
      </c>
      <c r="M5297" t="s">
        <v>40153</v>
      </c>
      <c r="N5297" t="s">
        <v>40160</v>
      </c>
      <c r="O5297" t="s">
        <v>24303</v>
      </c>
    </row>
    <row r="5298" spans="1:15" x14ac:dyDescent="0.25">
      <c r="A5298" t="s">
        <v>24304</v>
      </c>
      <c r="B5298" t="s">
        <v>13</v>
      </c>
      <c r="C5298" t="s">
        <v>24305</v>
      </c>
      <c r="D5298" t="s">
        <v>23368</v>
      </c>
      <c r="E5298" t="s">
        <v>44</v>
      </c>
      <c r="F5298">
        <v>2017</v>
      </c>
      <c r="G5298">
        <v>1983</v>
      </c>
      <c r="H5298">
        <f>IF(Table[duration in minutes]&gt;125,4.5,ROUND(1+Table[duration in minutes]/125*4,0))</f>
        <v>3</v>
      </c>
      <c r="I5298" t="s">
        <v>74</v>
      </c>
      <c r="J5298" t="s">
        <v>6069</v>
      </c>
      <c r="K5298">
        <v>70</v>
      </c>
      <c r="L5298" t="s">
        <v>661</v>
      </c>
      <c r="M5298" t="s">
        <v>40153</v>
      </c>
      <c r="N5298" t="s">
        <v>40161</v>
      </c>
      <c r="O5298" t="s">
        <v>24307</v>
      </c>
    </row>
    <row r="5299" spans="1:15" x14ac:dyDescent="0.25">
      <c r="A5299" t="s">
        <v>24308</v>
      </c>
      <c r="B5299" t="s">
        <v>22</v>
      </c>
      <c r="C5299" t="s">
        <v>24309</v>
      </c>
      <c r="D5299" t="s">
        <v>40128</v>
      </c>
      <c r="E5299" t="s">
        <v>341</v>
      </c>
      <c r="F5299">
        <v>2017</v>
      </c>
      <c r="G5299">
        <v>2017</v>
      </c>
      <c r="H5299">
        <f>IF(Table[duration in minutes]&gt;125,4.5,ROUND(1+Table[duration in minutes]/125*4,0))</f>
        <v>5</v>
      </c>
      <c r="I5299" t="s">
        <v>106</v>
      </c>
      <c r="J5299" t="s">
        <v>34</v>
      </c>
      <c r="K5299">
        <v>125</v>
      </c>
      <c r="L5299" t="s">
        <v>30153</v>
      </c>
      <c r="M5299" t="s">
        <v>40143</v>
      </c>
      <c r="O5299" t="s">
        <v>24311</v>
      </c>
    </row>
    <row r="5300" spans="1:15" x14ac:dyDescent="0.25">
      <c r="A5300" t="s">
        <v>24312</v>
      </c>
      <c r="B5300" t="s">
        <v>22</v>
      </c>
      <c r="C5300" t="s">
        <v>24313</v>
      </c>
      <c r="D5300" t="s">
        <v>40128</v>
      </c>
      <c r="E5300" t="s">
        <v>341</v>
      </c>
      <c r="F5300">
        <v>2017</v>
      </c>
      <c r="G5300">
        <v>2007</v>
      </c>
      <c r="H5300">
        <f>IF(Table[duration in minutes]&gt;125,4.5,ROUND(1+Table[duration in minutes]/125*4,0))</f>
        <v>5</v>
      </c>
      <c r="I5300" t="s">
        <v>74</v>
      </c>
      <c r="J5300" t="s">
        <v>34</v>
      </c>
      <c r="K5300">
        <v>125</v>
      </c>
      <c r="L5300" t="s">
        <v>2013</v>
      </c>
      <c r="M5300" t="s">
        <v>40146</v>
      </c>
      <c r="O5300" t="s">
        <v>24315</v>
      </c>
    </row>
    <row r="5301" spans="1:15" x14ac:dyDescent="0.25">
      <c r="A5301" t="s">
        <v>24316</v>
      </c>
      <c r="B5301" t="s">
        <v>22</v>
      </c>
      <c r="C5301" t="s">
        <v>24317</v>
      </c>
      <c r="D5301" t="s">
        <v>40128</v>
      </c>
      <c r="E5301" t="s">
        <v>16</v>
      </c>
      <c r="F5301">
        <v>2017</v>
      </c>
      <c r="G5301">
        <v>1988</v>
      </c>
      <c r="H5301">
        <f>IF(Table[duration in minutes]&gt;125,4.5,ROUND(1+Table[duration in minutes]/125*4,0))</f>
        <v>5</v>
      </c>
      <c r="I5301" t="s">
        <v>106</v>
      </c>
      <c r="J5301" t="s">
        <v>34</v>
      </c>
      <c r="K5301">
        <v>125</v>
      </c>
      <c r="L5301" t="s">
        <v>1047</v>
      </c>
      <c r="M5301" t="s">
        <v>40148</v>
      </c>
      <c r="O5301" t="s">
        <v>24318</v>
      </c>
    </row>
    <row r="5302" spans="1:15" x14ac:dyDescent="0.25">
      <c r="A5302" t="s">
        <v>24319</v>
      </c>
      <c r="B5302" t="s">
        <v>13</v>
      </c>
      <c r="C5302" t="s">
        <v>24320</v>
      </c>
      <c r="D5302" t="s">
        <v>24321</v>
      </c>
      <c r="E5302" t="s">
        <v>44</v>
      </c>
      <c r="F5302">
        <v>2017</v>
      </c>
      <c r="G5302">
        <v>1973</v>
      </c>
      <c r="H5302">
        <f>IF(Table[duration in minutes]&gt;125,4.5,ROUND(1+Table[duration in minutes]/125*4,0))</f>
        <v>3</v>
      </c>
      <c r="I5302" t="s">
        <v>74</v>
      </c>
      <c r="J5302" t="s">
        <v>2067</v>
      </c>
      <c r="K5302">
        <v>70</v>
      </c>
      <c r="L5302" t="s">
        <v>312</v>
      </c>
      <c r="M5302" t="s">
        <v>40153</v>
      </c>
      <c r="O5302" t="s">
        <v>24323</v>
      </c>
    </row>
    <row r="5303" spans="1:15" x14ac:dyDescent="0.25">
      <c r="A5303" t="s">
        <v>24324</v>
      </c>
      <c r="B5303" t="s">
        <v>22</v>
      </c>
      <c r="C5303" t="s">
        <v>24325</v>
      </c>
      <c r="D5303" t="s">
        <v>40128</v>
      </c>
      <c r="E5303" t="s">
        <v>16</v>
      </c>
      <c r="F5303">
        <v>2017</v>
      </c>
      <c r="G5303">
        <v>2017</v>
      </c>
      <c r="H5303">
        <f>IF(Table[duration in minutes]&gt;125,4.5,ROUND(1+Table[duration in minutes]/125*4,0))</f>
        <v>5</v>
      </c>
      <c r="I5303" t="s">
        <v>234</v>
      </c>
      <c r="J5303" t="s">
        <v>34</v>
      </c>
      <c r="K5303">
        <v>125</v>
      </c>
      <c r="L5303" t="s">
        <v>235</v>
      </c>
      <c r="O5303" t="s">
        <v>24327</v>
      </c>
    </row>
    <row r="5304" spans="1:15" x14ac:dyDescent="0.25">
      <c r="A5304" t="s">
        <v>24328</v>
      </c>
      <c r="B5304" t="s">
        <v>13</v>
      </c>
      <c r="C5304" t="s">
        <v>24329</v>
      </c>
      <c r="D5304" t="s">
        <v>24330</v>
      </c>
      <c r="E5304" t="s">
        <v>16</v>
      </c>
      <c r="F5304">
        <v>2017</v>
      </c>
      <c r="G5304">
        <v>2017</v>
      </c>
      <c r="H5304">
        <f>IF(Table[duration in minutes]&gt;125,4.5,ROUND(1+Table[duration in minutes]/125*4,0))</f>
        <v>4</v>
      </c>
      <c r="I5304" t="s">
        <v>26</v>
      </c>
      <c r="J5304" t="s">
        <v>384</v>
      </c>
      <c r="K5304">
        <v>95</v>
      </c>
      <c r="L5304" t="s">
        <v>193</v>
      </c>
      <c r="M5304" t="s">
        <v>40167</v>
      </c>
      <c r="O5304" t="s">
        <v>24332</v>
      </c>
    </row>
    <row r="5305" spans="1:15" x14ac:dyDescent="0.25">
      <c r="A5305" t="s">
        <v>24333</v>
      </c>
      <c r="B5305" t="s">
        <v>13</v>
      </c>
      <c r="C5305" t="s">
        <v>24334</v>
      </c>
      <c r="D5305" t="s">
        <v>24335</v>
      </c>
      <c r="E5305" t="s">
        <v>44</v>
      </c>
      <c r="F5305">
        <v>2017</v>
      </c>
      <c r="G5305">
        <v>1974</v>
      </c>
      <c r="H5305">
        <f>IF(Table[duration in minutes]&gt;125,4.5,ROUND(1+Table[duration in minutes]/125*4,0))</f>
        <v>3</v>
      </c>
      <c r="I5305" t="s">
        <v>74</v>
      </c>
      <c r="J5305" t="s">
        <v>5091</v>
      </c>
      <c r="K5305">
        <v>70</v>
      </c>
      <c r="L5305" t="s">
        <v>193</v>
      </c>
      <c r="M5305" t="s">
        <v>40153</v>
      </c>
      <c r="N5305" t="s">
        <v>40161</v>
      </c>
      <c r="O5305" t="s">
        <v>24337</v>
      </c>
    </row>
    <row r="5306" spans="1:15" x14ac:dyDescent="0.25">
      <c r="A5306" t="s">
        <v>24338</v>
      </c>
      <c r="B5306" t="s">
        <v>13</v>
      </c>
      <c r="C5306" t="s">
        <v>24339</v>
      </c>
      <c r="D5306" t="s">
        <v>23587</v>
      </c>
      <c r="E5306" t="s">
        <v>44</v>
      </c>
      <c r="F5306">
        <v>2017</v>
      </c>
      <c r="G5306">
        <v>1989</v>
      </c>
      <c r="H5306">
        <f>IF(Table[duration in minutes]&gt;125,4.5,ROUND(1+Table[duration in minutes]/125*4,0))</f>
        <v>3</v>
      </c>
      <c r="I5306" t="s">
        <v>74</v>
      </c>
      <c r="J5306" t="s">
        <v>21801</v>
      </c>
      <c r="K5306">
        <v>70</v>
      </c>
      <c r="L5306" t="s">
        <v>312</v>
      </c>
      <c r="M5306" t="s">
        <v>40155</v>
      </c>
      <c r="N5306" t="s">
        <v>40153</v>
      </c>
      <c r="O5306" t="s">
        <v>24341</v>
      </c>
    </row>
    <row r="5307" spans="1:15" x14ac:dyDescent="0.25">
      <c r="A5307" t="s">
        <v>24342</v>
      </c>
      <c r="B5307" t="s">
        <v>22</v>
      </c>
      <c r="C5307" t="s">
        <v>24343</v>
      </c>
      <c r="D5307" t="s">
        <v>40128</v>
      </c>
      <c r="E5307" t="s">
        <v>16</v>
      </c>
      <c r="F5307">
        <v>2017</v>
      </c>
      <c r="G5307">
        <v>2017</v>
      </c>
      <c r="H5307">
        <f>IF(Table[duration in minutes]&gt;125,4.5,ROUND(1+Table[duration in minutes]/125*4,0))</f>
        <v>4.5</v>
      </c>
      <c r="I5307" t="s">
        <v>26</v>
      </c>
      <c r="J5307" t="s">
        <v>223</v>
      </c>
      <c r="K5307">
        <v>375</v>
      </c>
      <c r="L5307" t="s">
        <v>40145</v>
      </c>
      <c r="M5307" t="s">
        <v>40147</v>
      </c>
      <c r="N5307" t="s">
        <v>40143</v>
      </c>
      <c r="O5307" t="s">
        <v>24346</v>
      </c>
    </row>
    <row r="5308" spans="1:15" x14ac:dyDescent="0.25">
      <c r="A5308" t="s">
        <v>24347</v>
      </c>
      <c r="B5308" t="s">
        <v>13</v>
      </c>
      <c r="C5308" t="s">
        <v>24348</v>
      </c>
      <c r="D5308" t="s">
        <v>24349</v>
      </c>
      <c r="E5308" t="s">
        <v>2056</v>
      </c>
      <c r="F5308">
        <v>2017</v>
      </c>
      <c r="G5308">
        <v>2016</v>
      </c>
      <c r="H5308">
        <f>IF(Table[duration in minutes]&gt;125,4.5,ROUND(1+Table[duration in minutes]/125*4,0))</f>
        <v>3</v>
      </c>
      <c r="I5308" t="s">
        <v>26</v>
      </c>
      <c r="J5308" t="s">
        <v>987</v>
      </c>
      <c r="K5308">
        <v>70</v>
      </c>
      <c r="L5308" t="s">
        <v>312</v>
      </c>
      <c r="M5308" t="s">
        <v>40157</v>
      </c>
      <c r="N5308" t="s">
        <v>40153</v>
      </c>
      <c r="O5308" t="s">
        <v>24351</v>
      </c>
    </row>
    <row r="5309" spans="1:15" x14ac:dyDescent="0.25">
      <c r="A5309" t="s">
        <v>24352</v>
      </c>
      <c r="B5309" t="s">
        <v>13</v>
      </c>
      <c r="C5309" t="s">
        <v>24353</v>
      </c>
      <c r="D5309" t="s">
        <v>24354</v>
      </c>
      <c r="E5309" t="s">
        <v>16</v>
      </c>
      <c r="F5309">
        <v>2017</v>
      </c>
      <c r="G5309">
        <v>2017</v>
      </c>
      <c r="H5309">
        <f>IF(Table[duration in minutes]&gt;125,4.5,ROUND(1+Table[duration in minutes]/125*4,0))</f>
        <v>3</v>
      </c>
      <c r="I5309" t="s">
        <v>26</v>
      </c>
      <c r="J5309" t="s">
        <v>7381</v>
      </c>
      <c r="K5309">
        <v>70</v>
      </c>
      <c r="L5309" t="s">
        <v>19</v>
      </c>
      <c r="M5309" t="s">
        <v>40169</v>
      </c>
      <c r="O5309" t="s">
        <v>24355</v>
      </c>
    </row>
    <row r="5310" spans="1:15" x14ac:dyDescent="0.25">
      <c r="A5310" t="s">
        <v>24356</v>
      </c>
      <c r="B5310" t="s">
        <v>13</v>
      </c>
      <c r="C5310" t="s">
        <v>24357</v>
      </c>
      <c r="D5310" t="s">
        <v>8714</v>
      </c>
      <c r="E5310" t="s">
        <v>547</v>
      </c>
      <c r="F5310">
        <v>2017</v>
      </c>
      <c r="G5310">
        <v>2016</v>
      </c>
      <c r="H5310">
        <f>IF(Table[duration in minutes]&gt;125,4.5,ROUND(1+Table[duration in minutes]/125*4,0))</f>
        <v>4</v>
      </c>
      <c r="I5310" t="s">
        <v>26</v>
      </c>
      <c r="J5310" t="s">
        <v>192</v>
      </c>
      <c r="K5310">
        <v>103</v>
      </c>
      <c r="L5310" t="s">
        <v>19</v>
      </c>
      <c r="M5310" t="s">
        <v>40153</v>
      </c>
      <c r="O5310" t="s">
        <v>24359</v>
      </c>
    </row>
    <row r="5311" spans="1:15" x14ac:dyDescent="0.25">
      <c r="A5311" t="s">
        <v>24360</v>
      </c>
      <c r="B5311" t="s">
        <v>13</v>
      </c>
      <c r="C5311" t="s">
        <v>24361</v>
      </c>
      <c r="D5311" t="s">
        <v>23362</v>
      </c>
      <c r="E5311" t="s">
        <v>44</v>
      </c>
      <c r="F5311">
        <v>2017</v>
      </c>
      <c r="G5311">
        <v>1984</v>
      </c>
      <c r="H5311">
        <f>IF(Table[duration in minutes]&gt;125,4.5,ROUND(1+Table[duration in minutes]/125*4,0))</f>
        <v>3</v>
      </c>
      <c r="I5311" t="s">
        <v>74</v>
      </c>
      <c r="J5311" t="s">
        <v>12118</v>
      </c>
      <c r="K5311">
        <v>70</v>
      </c>
      <c r="L5311" t="s">
        <v>661</v>
      </c>
      <c r="M5311" t="s">
        <v>40153</v>
      </c>
      <c r="N5311" t="s">
        <v>40160</v>
      </c>
      <c r="O5311" t="s">
        <v>24363</v>
      </c>
    </row>
    <row r="5312" spans="1:15" x14ac:dyDescent="0.25">
      <c r="A5312" t="s">
        <v>24364</v>
      </c>
      <c r="B5312" t="s">
        <v>13</v>
      </c>
      <c r="C5312" t="s">
        <v>24365</v>
      </c>
      <c r="D5312" t="s">
        <v>24366</v>
      </c>
      <c r="E5312" t="s">
        <v>1497</v>
      </c>
      <c r="F5312">
        <v>2017</v>
      </c>
      <c r="G5312">
        <v>2016</v>
      </c>
      <c r="H5312">
        <f>IF(Table[duration in minutes]&gt;125,4.5,ROUND(1+Table[duration in minutes]/125*4,0))</f>
        <v>5</v>
      </c>
      <c r="I5312" t="s">
        <v>26</v>
      </c>
      <c r="J5312" t="s">
        <v>429</v>
      </c>
      <c r="K5312">
        <v>113</v>
      </c>
      <c r="L5312" t="s">
        <v>193</v>
      </c>
      <c r="M5312" t="s">
        <v>40155</v>
      </c>
      <c r="N5312" t="s">
        <v>40153</v>
      </c>
      <c r="O5312" t="s">
        <v>24368</v>
      </c>
    </row>
    <row r="5313" spans="1:15" x14ac:dyDescent="0.25">
      <c r="A5313" t="s">
        <v>24369</v>
      </c>
      <c r="B5313" t="s">
        <v>13</v>
      </c>
      <c r="C5313" t="s">
        <v>24370</v>
      </c>
      <c r="D5313" t="s">
        <v>24371</v>
      </c>
      <c r="E5313" t="s">
        <v>3218</v>
      </c>
      <c r="F5313">
        <v>2017</v>
      </c>
      <c r="G5313">
        <v>2016</v>
      </c>
      <c r="H5313">
        <f>IF(Table[duration in minutes]&gt;125,4.5,ROUND(1+Table[duration in minutes]/125*4,0))</f>
        <v>3</v>
      </c>
      <c r="I5313" t="s">
        <v>418</v>
      </c>
      <c r="J5313" t="s">
        <v>947</v>
      </c>
      <c r="K5313">
        <v>70</v>
      </c>
      <c r="L5313" t="s">
        <v>59</v>
      </c>
      <c r="M5313" t="s">
        <v>40157</v>
      </c>
      <c r="O5313" t="s">
        <v>24373</v>
      </c>
    </row>
    <row r="5314" spans="1:15" x14ac:dyDescent="0.25">
      <c r="A5314" t="s">
        <v>24374</v>
      </c>
      <c r="B5314" t="s">
        <v>13</v>
      </c>
      <c r="C5314" t="s">
        <v>24375</v>
      </c>
      <c r="D5314" t="s">
        <v>24376</v>
      </c>
      <c r="E5314" t="s">
        <v>73</v>
      </c>
      <c r="F5314">
        <v>2017</v>
      </c>
      <c r="G5314">
        <v>2016</v>
      </c>
      <c r="H5314">
        <f>IF(Table[duration in minutes]&gt;125,4.5,ROUND(1+Table[duration in minutes]/125*4,0))</f>
        <v>4</v>
      </c>
      <c r="I5314" t="s">
        <v>74</v>
      </c>
      <c r="J5314" t="s">
        <v>405</v>
      </c>
      <c r="K5314">
        <v>83</v>
      </c>
      <c r="L5314" t="s">
        <v>19</v>
      </c>
      <c r="M5314" t="s">
        <v>40153</v>
      </c>
      <c r="O5314" t="s">
        <v>24379</v>
      </c>
    </row>
    <row r="5315" spans="1:15" x14ac:dyDescent="0.25">
      <c r="A5315" t="s">
        <v>24380</v>
      </c>
      <c r="B5315" t="s">
        <v>13</v>
      </c>
      <c r="C5315" t="s">
        <v>24381</v>
      </c>
      <c r="D5315" t="s">
        <v>24382</v>
      </c>
      <c r="E5315" t="s">
        <v>1497</v>
      </c>
      <c r="F5315">
        <v>2017</v>
      </c>
      <c r="G5315">
        <v>2017</v>
      </c>
      <c r="H5315">
        <f>IF(Table[duration in minutes]&gt;125,4.5,ROUND(1+Table[duration in minutes]/125*4,0))</f>
        <v>5</v>
      </c>
      <c r="I5315" t="s">
        <v>26</v>
      </c>
      <c r="J5315" t="s">
        <v>429</v>
      </c>
      <c r="K5315">
        <v>113</v>
      </c>
      <c r="L5315" t="s">
        <v>661</v>
      </c>
      <c r="M5315" t="s">
        <v>40153</v>
      </c>
      <c r="O5315" t="s">
        <v>24385</v>
      </c>
    </row>
    <row r="5316" spans="1:15" x14ac:dyDescent="0.25">
      <c r="A5316" t="s">
        <v>24386</v>
      </c>
      <c r="B5316" t="s">
        <v>13</v>
      </c>
      <c r="C5316" t="s">
        <v>24387</v>
      </c>
      <c r="D5316" t="s">
        <v>24388</v>
      </c>
      <c r="E5316" t="s">
        <v>1497</v>
      </c>
      <c r="F5316">
        <v>2017</v>
      </c>
      <c r="G5316">
        <v>2016</v>
      </c>
      <c r="H5316">
        <f>IF(Table[duration in minutes]&gt;125,4.5,ROUND(1+Table[duration in minutes]/125*4,0))</f>
        <v>3</v>
      </c>
      <c r="I5316" t="s">
        <v>26</v>
      </c>
      <c r="J5316" t="s">
        <v>947</v>
      </c>
      <c r="K5316">
        <v>70</v>
      </c>
      <c r="L5316" t="s">
        <v>19</v>
      </c>
      <c r="M5316" t="s">
        <v>40153</v>
      </c>
      <c r="O5316" t="s">
        <v>24390</v>
      </c>
    </row>
    <row r="5317" spans="1:15" x14ac:dyDescent="0.25">
      <c r="A5317" t="s">
        <v>24391</v>
      </c>
      <c r="B5317" t="s">
        <v>13</v>
      </c>
      <c r="C5317" t="s">
        <v>24392</v>
      </c>
      <c r="D5317" t="s">
        <v>11942</v>
      </c>
      <c r="E5317" t="s">
        <v>16</v>
      </c>
      <c r="F5317">
        <v>2017</v>
      </c>
      <c r="G5317">
        <v>2017</v>
      </c>
      <c r="H5317">
        <f>IF(Table[duration in minutes]&gt;125,4.5,ROUND(1+Table[duration in minutes]/125*4,0))</f>
        <v>3</v>
      </c>
      <c r="I5317" t="s">
        <v>74</v>
      </c>
      <c r="J5317" t="s">
        <v>7364</v>
      </c>
      <c r="K5317">
        <v>70</v>
      </c>
      <c r="L5317" t="s">
        <v>1517</v>
      </c>
      <c r="O5317" t="s">
        <v>24394</v>
      </c>
    </row>
    <row r="5318" spans="1:15" x14ac:dyDescent="0.25">
      <c r="A5318" t="s">
        <v>24395</v>
      </c>
      <c r="B5318" t="s">
        <v>13</v>
      </c>
      <c r="C5318" t="s">
        <v>24396</v>
      </c>
      <c r="D5318" t="s">
        <v>24397</v>
      </c>
      <c r="E5318" t="s">
        <v>16</v>
      </c>
      <c r="F5318">
        <v>2017</v>
      </c>
      <c r="G5318">
        <v>2016</v>
      </c>
      <c r="H5318">
        <f>IF(Table[duration in minutes]&gt;125,4.5,ROUND(1+Table[duration in minutes]/125*4,0))</f>
        <v>4</v>
      </c>
      <c r="I5318" t="s">
        <v>26</v>
      </c>
      <c r="J5318" t="s">
        <v>292</v>
      </c>
      <c r="K5318">
        <v>98</v>
      </c>
      <c r="L5318" t="s">
        <v>31381</v>
      </c>
      <c r="M5318" t="s">
        <v>40164</v>
      </c>
      <c r="O5318" t="s">
        <v>24399</v>
      </c>
    </row>
    <row r="5319" spans="1:15" x14ac:dyDescent="0.25">
      <c r="A5319" t="s">
        <v>24400</v>
      </c>
      <c r="B5319" t="s">
        <v>13</v>
      </c>
      <c r="C5319" t="s">
        <v>24401</v>
      </c>
      <c r="D5319" t="s">
        <v>24402</v>
      </c>
      <c r="E5319" t="s">
        <v>178</v>
      </c>
      <c r="F5319">
        <v>2017</v>
      </c>
      <c r="G5319">
        <v>2017</v>
      </c>
      <c r="H5319">
        <f>IF(Table[duration in minutes]&gt;125,4.5,ROUND(1+Table[duration in minutes]/125*4,0))</f>
        <v>5</v>
      </c>
      <c r="I5319" t="s">
        <v>310</v>
      </c>
      <c r="J5319" t="s">
        <v>285</v>
      </c>
      <c r="K5319">
        <v>116</v>
      </c>
      <c r="L5319" t="s">
        <v>8648</v>
      </c>
      <c r="M5319" t="s">
        <v>40164</v>
      </c>
      <c r="O5319" t="s">
        <v>24404</v>
      </c>
    </row>
    <row r="5320" spans="1:15" x14ac:dyDescent="0.25">
      <c r="A5320" t="s">
        <v>24405</v>
      </c>
      <c r="B5320" t="s">
        <v>13</v>
      </c>
      <c r="C5320" t="s">
        <v>24406</v>
      </c>
      <c r="D5320" t="s">
        <v>24407</v>
      </c>
      <c r="E5320" t="s">
        <v>16</v>
      </c>
      <c r="F5320">
        <v>2017</v>
      </c>
      <c r="G5320">
        <v>2017</v>
      </c>
      <c r="H5320">
        <f>IF(Table[duration in minutes]&gt;125,4.5,ROUND(1+Table[duration in minutes]/125*4,0))</f>
        <v>4</v>
      </c>
      <c r="I5320" t="s">
        <v>26</v>
      </c>
      <c r="J5320" t="s">
        <v>357</v>
      </c>
      <c r="K5320">
        <v>100</v>
      </c>
      <c r="L5320" t="s">
        <v>1286</v>
      </c>
      <c r="M5320" t="s">
        <v>40164</v>
      </c>
      <c r="O5320" t="s">
        <v>24409</v>
      </c>
    </row>
    <row r="5321" spans="1:15" x14ac:dyDescent="0.25">
      <c r="A5321" t="s">
        <v>24410</v>
      </c>
      <c r="B5321" t="s">
        <v>13</v>
      </c>
      <c r="C5321" t="s">
        <v>24411</v>
      </c>
      <c r="D5321" t="s">
        <v>11942</v>
      </c>
      <c r="E5321" t="s">
        <v>16</v>
      </c>
      <c r="F5321">
        <v>2017</v>
      </c>
      <c r="G5321">
        <v>2017</v>
      </c>
      <c r="H5321">
        <f>IF(Table[duration in minutes]&gt;125,4.5,ROUND(1+Table[duration in minutes]/125*4,0))</f>
        <v>3</v>
      </c>
      <c r="I5321" t="s">
        <v>26</v>
      </c>
      <c r="J5321" t="s">
        <v>5891</v>
      </c>
      <c r="K5321">
        <v>70</v>
      </c>
      <c r="L5321" t="s">
        <v>1517</v>
      </c>
      <c r="O5321" t="s">
        <v>24413</v>
      </c>
    </row>
    <row r="5322" spans="1:15" x14ac:dyDescent="0.25">
      <c r="A5322" t="s">
        <v>24414</v>
      </c>
      <c r="B5322" t="s">
        <v>22</v>
      </c>
      <c r="C5322" t="s">
        <v>24415</v>
      </c>
      <c r="D5322" t="s">
        <v>40128</v>
      </c>
      <c r="E5322" t="s">
        <v>16</v>
      </c>
      <c r="F5322">
        <v>2017</v>
      </c>
      <c r="G5322">
        <v>2017</v>
      </c>
      <c r="H5322">
        <f>IF(Table[duration in minutes]&gt;125,4.5,ROUND(1+Table[duration in minutes]/125*4,0))</f>
        <v>4.5</v>
      </c>
      <c r="I5322" t="s">
        <v>234</v>
      </c>
      <c r="J5322" t="s">
        <v>151</v>
      </c>
      <c r="K5322">
        <v>625</v>
      </c>
      <c r="L5322" t="s">
        <v>235</v>
      </c>
      <c r="O5322" t="s">
        <v>24417</v>
      </c>
    </row>
    <row r="5323" spans="1:15" x14ac:dyDescent="0.25">
      <c r="A5323" t="s">
        <v>24418</v>
      </c>
      <c r="B5323" t="s">
        <v>22</v>
      </c>
      <c r="C5323" t="s">
        <v>24419</v>
      </c>
      <c r="D5323" t="s">
        <v>40128</v>
      </c>
      <c r="E5323" t="s">
        <v>16</v>
      </c>
      <c r="F5323">
        <v>2017</v>
      </c>
      <c r="G5323">
        <v>2017</v>
      </c>
      <c r="H5323">
        <f>IF(Table[duration in minutes]&gt;125,4.5,ROUND(1+Table[duration in minutes]/125*4,0))</f>
        <v>5</v>
      </c>
      <c r="I5323" t="s">
        <v>26</v>
      </c>
      <c r="J5323" t="s">
        <v>34</v>
      </c>
      <c r="K5323">
        <v>125</v>
      </c>
      <c r="L5323" t="s">
        <v>40145</v>
      </c>
      <c r="M5323" t="s">
        <v>40147</v>
      </c>
      <c r="N5323" t="s">
        <v>40143</v>
      </c>
      <c r="O5323" t="s">
        <v>24421</v>
      </c>
    </row>
    <row r="5324" spans="1:15" x14ac:dyDescent="0.25">
      <c r="A5324" t="s">
        <v>24422</v>
      </c>
      <c r="B5324" t="s">
        <v>13</v>
      </c>
      <c r="C5324" t="s">
        <v>24423</v>
      </c>
      <c r="D5324" t="s">
        <v>24424</v>
      </c>
      <c r="E5324" t="s">
        <v>16</v>
      </c>
      <c r="F5324">
        <v>2017</v>
      </c>
      <c r="G5324">
        <v>2011</v>
      </c>
      <c r="H5324">
        <f>IF(Table[duration in minutes]&gt;125,4.5,ROUND(1+Table[duration in minutes]/125*4,0))</f>
        <v>5</v>
      </c>
      <c r="I5324" t="s">
        <v>17</v>
      </c>
      <c r="J5324" t="s">
        <v>429</v>
      </c>
      <c r="K5324">
        <v>113</v>
      </c>
      <c r="L5324" t="s">
        <v>19</v>
      </c>
      <c r="M5324" t="s">
        <v>40169</v>
      </c>
      <c r="O5324" t="s">
        <v>24426</v>
      </c>
    </row>
    <row r="5325" spans="1:15" x14ac:dyDescent="0.25">
      <c r="A5325" t="s">
        <v>24427</v>
      </c>
      <c r="B5325" t="s">
        <v>13</v>
      </c>
      <c r="C5325" t="s">
        <v>24428</v>
      </c>
      <c r="D5325" t="s">
        <v>24429</v>
      </c>
      <c r="E5325" t="s">
        <v>73</v>
      </c>
      <c r="F5325">
        <v>2017</v>
      </c>
      <c r="G5325">
        <v>2017</v>
      </c>
      <c r="H5325">
        <f>IF(Table[duration in minutes]&gt;125,4.5,ROUND(1+Table[duration in minutes]/125*4,0))</f>
        <v>5</v>
      </c>
      <c r="I5325" t="s">
        <v>26</v>
      </c>
      <c r="J5325" t="s">
        <v>278</v>
      </c>
      <c r="K5325">
        <v>124</v>
      </c>
      <c r="L5325" t="s">
        <v>312</v>
      </c>
      <c r="M5325" t="s">
        <v>40162</v>
      </c>
      <c r="O5325" t="s">
        <v>24432</v>
      </c>
    </row>
    <row r="5326" spans="1:15" x14ac:dyDescent="0.25">
      <c r="A5326" t="s">
        <v>24433</v>
      </c>
      <c r="B5326" t="s">
        <v>22</v>
      </c>
      <c r="C5326" t="s">
        <v>24434</v>
      </c>
      <c r="D5326" t="s">
        <v>40128</v>
      </c>
      <c r="E5326" t="s">
        <v>150</v>
      </c>
      <c r="F5326">
        <v>2017</v>
      </c>
      <c r="G5326">
        <v>2013</v>
      </c>
      <c r="H5326">
        <f>IF(Table[duration in minutes]&gt;125,4.5,ROUND(1+Table[duration in minutes]/125*4,0))</f>
        <v>5</v>
      </c>
      <c r="I5326" t="s">
        <v>26</v>
      </c>
      <c r="J5326" t="s">
        <v>34</v>
      </c>
      <c r="K5326">
        <v>125</v>
      </c>
      <c r="L5326" t="s">
        <v>40145</v>
      </c>
      <c r="M5326" t="s">
        <v>40146</v>
      </c>
      <c r="N5326" t="s">
        <v>40143</v>
      </c>
      <c r="O5326" t="s">
        <v>24436</v>
      </c>
    </row>
    <row r="5327" spans="1:15" x14ac:dyDescent="0.25">
      <c r="A5327" t="s">
        <v>24437</v>
      </c>
      <c r="B5327" t="s">
        <v>13</v>
      </c>
      <c r="C5327" t="s">
        <v>24438</v>
      </c>
      <c r="D5327" t="s">
        <v>17052</v>
      </c>
      <c r="E5327" t="s">
        <v>16</v>
      </c>
      <c r="F5327">
        <v>2017</v>
      </c>
      <c r="G5327">
        <v>2017</v>
      </c>
      <c r="H5327">
        <f>IF(Table[duration in minutes]&gt;125,4.5,ROUND(1+Table[duration in minutes]/125*4,0))</f>
        <v>3</v>
      </c>
      <c r="I5327" t="s">
        <v>26</v>
      </c>
      <c r="J5327" t="s">
        <v>755</v>
      </c>
      <c r="K5327">
        <v>70</v>
      </c>
      <c r="L5327" t="s">
        <v>7365</v>
      </c>
      <c r="M5327" t="s">
        <v>40188</v>
      </c>
      <c r="O5327" t="s">
        <v>24440</v>
      </c>
    </row>
    <row r="5328" spans="1:15" x14ac:dyDescent="0.25">
      <c r="A5328" t="s">
        <v>24441</v>
      </c>
      <c r="B5328" t="s">
        <v>13</v>
      </c>
      <c r="C5328" t="s">
        <v>24442</v>
      </c>
      <c r="D5328" t="s">
        <v>17052</v>
      </c>
      <c r="E5328" t="s">
        <v>16</v>
      </c>
      <c r="F5328">
        <v>2017</v>
      </c>
      <c r="G5328">
        <v>2015</v>
      </c>
      <c r="H5328">
        <f>IF(Table[duration in minutes]&gt;125,4.5,ROUND(1+Table[duration in minutes]/125*4,0))</f>
        <v>3</v>
      </c>
      <c r="I5328" t="s">
        <v>26</v>
      </c>
      <c r="J5328" t="s">
        <v>14348</v>
      </c>
      <c r="K5328">
        <v>70</v>
      </c>
      <c r="L5328" t="s">
        <v>1517</v>
      </c>
      <c r="O5328" t="s">
        <v>24443</v>
      </c>
    </row>
    <row r="5329" spans="1:15" x14ac:dyDescent="0.25">
      <c r="A5329" t="s">
        <v>24444</v>
      </c>
      <c r="B5329" t="s">
        <v>22</v>
      </c>
      <c r="C5329" t="s">
        <v>24445</v>
      </c>
      <c r="D5329" t="s">
        <v>40128</v>
      </c>
      <c r="E5329" t="s">
        <v>341</v>
      </c>
      <c r="F5329">
        <v>2017</v>
      </c>
      <c r="G5329">
        <v>2017</v>
      </c>
      <c r="H5329">
        <f>IF(Table[duration in minutes]&gt;125,4.5,ROUND(1+Table[duration in minutes]/125*4,0))</f>
        <v>5</v>
      </c>
      <c r="I5329" t="s">
        <v>26</v>
      </c>
      <c r="J5329" t="s">
        <v>34</v>
      </c>
      <c r="K5329">
        <v>125</v>
      </c>
      <c r="L5329" t="s">
        <v>40145</v>
      </c>
      <c r="M5329" t="s">
        <v>40146</v>
      </c>
      <c r="N5329" t="s">
        <v>40143</v>
      </c>
      <c r="O5329" t="s">
        <v>24447</v>
      </c>
    </row>
    <row r="5330" spans="1:15" x14ac:dyDescent="0.25">
      <c r="A5330" t="s">
        <v>24448</v>
      </c>
      <c r="B5330" t="s">
        <v>13</v>
      </c>
      <c r="C5330" t="s">
        <v>24449</v>
      </c>
      <c r="D5330" t="s">
        <v>4144</v>
      </c>
      <c r="E5330" t="s">
        <v>16</v>
      </c>
      <c r="F5330">
        <v>2017</v>
      </c>
      <c r="G5330">
        <v>2017</v>
      </c>
      <c r="H5330">
        <f>IF(Table[duration in minutes]&gt;125,4.5,ROUND(1+Table[duration in minutes]/125*4,0))</f>
        <v>4</v>
      </c>
      <c r="I5330" t="s">
        <v>74</v>
      </c>
      <c r="J5330" t="s">
        <v>135</v>
      </c>
      <c r="K5330">
        <v>94</v>
      </c>
      <c r="L5330" t="s">
        <v>193</v>
      </c>
      <c r="O5330" t="s">
        <v>24451</v>
      </c>
    </row>
    <row r="5331" spans="1:15" x14ac:dyDescent="0.25">
      <c r="A5331" t="s">
        <v>24452</v>
      </c>
      <c r="B5331" t="s">
        <v>13</v>
      </c>
      <c r="C5331" t="s">
        <v>24453</v>
      </c>
      <c r="D5331" t="s">
        <v>24454</v>
      </c>
      <c r="E5331" t="s">
        <v>16</v>
      </c>
      <c r="F5331">
        <v>2017</v>
      </c>
      <c r="G5331">
        <v>2017</v>
      </c>
      <c r="H5331">
        <f>IF(Table[duration in minutes]&gt;125,4.5,ROUND(1+Table[duration in minutes]/125*4,0))</f>
        <v>4</v>
      </c>
      <c r="I5331" t="s">
        <v>26</v>
      </c>
      <c r="J5331" t="s">
        <v>18</v>
      </c>
      <c r="K5331">
        <v>90</v>
      </c>
      <c r="L5331" t="s">
        <v>661</v>
      </c>
      <c r="O5331" t="s">
        <v>24456</v>
      </c>
    </row>
    <row r="5332" spans="1:15" x14ac:dyDescent="0.25">
      <c r="A5332" t="s">
        <v>24457</v>
      </c>
      <c r="B5332" t="s">
        <v>13</v>
      </c>
      <c r="C5332" t="s">
        <v>24458</v>
      </c>
      <c r="D5332" t="s">
        <v>24459</v>
      </c>
      <c r="E5332" t="s">
        <v>128</v>
      </c>
      <c r="F5332">
        <v>2017</v>
      </c>
      <c r="G5332">
        <v>2015</v>
      </c>
      <c r="H5332">
        <f>IF(Table[duration in minutes]&gt;125,4.5,ROUND(1+Table[duration in minutes]/125*4,0))</f>
        <v>3</v>
      </c>
      <c r="I5332" t="s">
        <v>26</v>
      </c>
      <c r="J5332" t="s">
        <v>4697</v>
      </c>
      <c r="K5332">
        <v>70</v>
      </c>
      <c r="L5332" t="s">
        <v>661</v>
      </c>
      <c r="M5332" t="s">
        <v>40153</v>
      </c>
      <c r="O5332" t="s">
        <v>24461</v>
      </c>
    </row>
    <row r="5333" spans="1:15" x14ac:dyDescent="0.25">
      <c r="A5333" t="s">
        <v>24462</v>
      </c>
      <c r="B5333" t="s">
        <v>13</v>
      </c>
      <c r="C5333" t="s">
        <v>24463</v>
      </c>
      <c r="D5333" t="s">
        <v>3735</v>
      </c>
      <c r="E5333" t="s">
        <v>16</v>
      </c>
      <c r="F5333">
        <v>2017</v>
      </c>
      <c r="G5333">
        <v>2017</v>
      </c>
      <c r="H5333">
        <f>IF(Table[duration in minutes]&gt;125,4.5,ROUND(1+Table[duration in minutes]/125*4,0))</f>
        <v>4</v>
      </c>
      <c r="I5333" t="s">
        <v>74</v>
      </c>
      <c r="J5333" t="s">
        <v>199</v>
      </c>
      <c r="K5333">
        <v>97</v>
      </c>
      <c r="L5333" t="s">
        <v>193</v>
      </c>
      <c r="M5333" t="s">
        <v>40160</v>
      </c>
      <c r="O5333" t="s">
        <v>24465</v>
      </c>
    </row>
    <row r="5334" spans="1:15" x14ac:dyDescent="0.25">
      <c r="A5334" t="s">
        <v>24466</v>
      </c>
      <c r="B5334" t="s">
        <v>13</v>
      </c>
      <c r="C5334" t="s">
        <v>24467</v>
      </c>
      <c r="D5334" t="s">
        <v>24468</v>
      </c>
      <c r="E5334" t="s">
        <v>16</v>
      </c>
      <c r="F5334">
        <v>2017</v>
      </c>
      <c r="G5334">
        <v>2015</v>
      </c>
      <c r="H5334">
        <f>IF(Table[duration in minutes]&gt;125,4.5,ROUND(1+Table[duration in minutes]/125*4,0))</f>
        <v>4</v>
      </c>
      <c r="I5334" t="s">
        <v>310</v>
      </c>
      <c r="J5334" t="s">
        <v>405</v>
      </c>
      <c r="K5334">
        <v>83</v>
      </c>
      <c r="L5334" t="s">
        <v>1286</v>
      </c>
      <c r="M5334" t="s">
        <v>40152</v>
      </c>
      <c r="O5334" t="s">
        <v>24470</v>
      </c>
    </row>
    <row r="5335" spans="1:15" x14ac:dyDescent="0.25">
      <c r="A5335" t="s">
        <v>24471</v>
      </c>
      <c r="B5335" t="s">
        <v>13</v>
      </c>
      <c r="C5335" t="s">
        <v>24472</v>
      </c>
      <c r="D5335" t="s">
        <v>2864</v>
      </c>
      <c r="E5335" t="s">
        <v>16</v>
      </c>
      <c r="F5335">
        <v>2017</v>
      </c>
      <c r="G5335">
        <v>2017</v>
      </c>
      <c r="H5335">
        <f>IF(Table[duration in minutes]&gt;125,4.5,ROUND(1+Table[duration in minutes]/125*4,0))</f>
        <v>4</v>
      </c>
      <c r="I5335" t="s">
        <v>74</v>
      </c>
      <c r="J5335" t="s">
        <v>548</v>
      </c>
      <c r="K5335">
        <v>92</v>
      </c>
      <c r="L5335" t="s">
        <v>312</v>
      </c>
      <c r="O5335" t="s">
        <v>24474</v>
      </c>
    </row>
    <row r="5336" spans="1:15" x14ac:dyDescent="0.25">
      <c r="A5336" t="s">
        <v>24475</v>
      </c>
      <c r="B5336" t="s">
        <v>13</v>
      </c>
      <c r="C5336" t="s">
        <v>24476</v>
      </c>
      <c r="D5336" t="s">
        <v>20714</v>
      </c>
      <c r="E5336" t="s">
        <v>44</v>
      </c>
      <c r="F5336">
        <v>2017</v>
      </c>
      <c r="G5336">
        <v>2017</v>
      </c>
      <c r="H5336">
        <f>IF(Table[duration in minutes]&gt;125,4.5,ROUND(1+Table[duration in minutes]/125*4,0))</f>
        <v>3</v>
      </c>
      <c r="I5336" t="s">
        <v>26</v>
      </c>
      <c r="J5336" t="s">
        <v>1153</v>
      </c>
      <c r="K5336">
        <v>70</v>
      </c>
      <c r="L5336" t="s">
        <v>312</v>
      </c>
      <c r="M5336" t="s">
        <v>40155</v>
      </c>
      <c r="N5336" t="s">
        <v>40153</v>
      </c>
      <c r="O5336" t="s">
        <v>24478</v>
      </c>
    </row>
    <row r="5337" spans="1:15" x14ac:dyDescent="0.25">
      <c r="A5337" t="s">
        <v>24479</v>
      </c>
      <c r="B5337" t="s">
        <v>13</v>
      </c>
      <c r="C5337" t="s">
        <v>24480</v>
      </c>
      <c r="D5337" t="s">
        <v>20714</v>
      </c>
      <c r="E5337" t="s">
        <v>40129</v>
      </c>
      <c r="F5337">
        <v>2017</v>
      </c>
      <c r="G5337">
        <v>2017</v>
      </c>
      <c r="H5337">
        <f>IF(Table[duration in minutes]&gt;125,4.5,ROUND(1+Table[duration in minutes]/125*4,0))</f>
        <v>4.5</v>
      </c>
      <c r="I5337" t="s">
        <v>74</v>
      </c>
      <c r="J5337" t="s">
        <v>172</v>
      </c>
      <c r="K5337">
        <v>166</v>
      </c>
      <c r="L5337" t="s">
        <v>312</v>
      </c>
      <c r="M5337" t="s">
        <v>40155</v>
      </c>
      <c r="N5337" t="s">
        <v>40153</v>
      </c>
      <c r="O5337" t="s">
        <v>24481</v>
      </c>
    </row>
    <row r="5338" spans="1:15" x14ac:dyDescent="0.25">
      <c r="A5338" t="s">
        <v>24482</v>
      </c>
      <c r="B5338" t="s">
        <v>13</v>
      </c>
      <c r="C5338" t="s">
        <v>24483</v>
      </c>
      <c r="D5338" t="s">
        <v>20714</v>
      </c>
      <c r="E5338" t="s">
        <v>40129</v>
      </c>
      <c r="F5338">
        <v>2017</v>
      </c>
      <c r="G5338">
        <v>2017</v>
      </c>
      <c r="H5338">
        <f>IF(Table[duration in minutes]&gt;125,4.5,ROUND(1+Table[duration in minutes]/125*4,0))</f>
        <v>4.5</v>
      </c>
      <c r="I5338" t="s">
        <v>26</v>
      </c>
      <c r="J5338" t="s">
        <v>172</v>
      </c>
      <c r="K5338">
        <v>166</v>
      </c>
      <c r="L5338" t="s">
        <v>312</v>
      </c>
      <c r="M5338" t="s">
        <v>40155</v>
      </c>
      <c r="N5338" t="s">
        <v>40153</v>
      </c>
      <c r="O5338" t="s">
        <v>24484</v>
      </c>
    </row>
    <row r="5339" spans="1:15" x14ac:dyDescent="0.25">
      <c r="A5339" t="s">
        <v>24485</v>
      </c>
      <c r="B5339" t="s">
        <v>13</v>
      </c>
      <c r="C5339" t="s">
        <v>24486</v>
      </c>
      <c r="D5339" t="s">
        <v>20714</v>
      </c>
      <c r="E5339" t="s">
        <v>44</v>
      </c>
      <c r="F5339">
        <v>2017</v>
      </c>
      <c r="G5339">
        <v>2015</v>
      </c>
      <c r="H5339">
        <f>IF(Table[duration in minutes]&gt;125,4.5,ROUND(1+Table[duration in minutes]/125*4,0))</f>
        <v>3</v>
      </c>
      <c r="I5339" t="s">
        <v>74</v>
      </c>
      <c r="J5339" t="s">
        <v>3490</v>
      </c>
      <c r="K5339">
        <v>70</v>
      </c>
      <c r="L5339" t="s">
        <v>312</v>
      </c>
      <c r="M5339" t="s">
        <v>40155</v>
      </c>
      <c r="N5339" t="s">
        <v>40153</v>
      </c>
      <c r="O5339" t="s">
        <v>24487</v>
      </c>
    </row>
    <row r="5340" spans="1:15" x14ac:dyDescent="0.25">
      <c r="A5340" t="s">
        <v>24488</v>
      </c>
      <c r="B5340" t="s">
        <v>13</v>
      </c>
      <c r="C5340" t="s">
        <v>24489</v>
      </c>
      <c r="D5340" t="s">
        <v>20714</v>
      </c>
      <c r="E5340" t="s">
        <v>40129</v>
      </c>
      <c r="F5340">
        <v>2017</v>
      </c>
      <c r="G5340">
        <v>2015</v>
      </c>
      <c r="H5340">
        <f>IF(Table[duration in minutes]&gt;125,4.5,ROUND(1+Table[duration in minutes]/125*4,0))</f>
        <v>3</v>
      </c>
      <c r="I5340" t="s">
        <v>74</v>
      </c>
      <c r="J5340" t="s">
        <v>12118</v>
      </c>
      <c r="K5340">
        <v>70</v>
      </c>
      <c r="L5340" t="s">
        <v>312</v>
      </c>
      <c r="M5340" t="s">
        <v>40155</v>
      </c>
      <c r="N5340" t="s">
        <v>40153</v>
      </c>
      <c r="O5340" t="s">
        <v>24490</v>
      </c>
    </row>
    <row r="5341" spans="1:15" x14ac:dyDescent="0.25">
      <c r="A5341" t="s">
        <v>24491</v>
      </c>
      <c r="B5341" t="s">
        <v>13</v>
      </c>
      <c r="C5341" t="s">
        <v>24492</v>
      </c>
      <c r="D5341" t="s">
        <v>20714</v>
      </c>
      <c r="E5341" t="s">
        <v>40129</v>
      </c>
      <c r="F5341">
        <v>2017</v>
      </c>
      <c r="G5341">
        <v>2015</v>
      </c>
      <c r="H5341">
        <f>IF(Table[duration in minutes]&gt;125,4.5,ROUND(1+Table[duration in minutes]/125*4,0))</f>
        <v>3</v>
      </c>
      <c r="I5341" t="s">
        <v>74</v>
      </c>
      <c r="J5341" t="s">
        <v>3490</v>
      </c>
      <c r="K5341">
        <v>70</v>
      </c>
      <c r="L5341" t="s">
        <v>312</v>
      </c>
      <c r="M5341" t="s">
        <v>40155</v>
      </c>
      <c r="N5341" t="s">
        <v>40153</v>
      </c>
      <c r="O5341" t="s">
        <v>24493</v>
      </c>
    </row>
    <row r="5342" spans="1:15" x14ac:dyDescent="0.25">
      <c r="A5342" t="s">
        <v>24494</v>
      </c>
      <c r="B5342" t="s">
        <v>13</v>
      </c>
      <c r="C5342" t="s">
        <v>24495</v>
      </c>
      <c r="D5342" t="s">
        <v>24496</v>
      </c>
      <c r="E5342" t="s">
        <v>16</v>
      </c>
      <c r="F5342">
        <v>2017</v>
      </c>
      <c r="G5342">
        <v>2015</v>
      </c>
      <c r="H5342">
        <f>IF(Table[duration in minutes]&gt;125,4.5,ROUND(1+Table[duration in minutes]/125*4,0))</f>
        <v>3</v>
      </c>
      <c r="I5342" t="s">
        <v>234</v>
      </c>
      <c r="J5342" t="s">
        <v>6178</v>
      </c>
      <c r="K5342">
        <v>70</v>
      </c>
      <c r="L5342" t="s">
        <v>59</v>
      </c>
      <c r="O5342" t="s">
        <v>24498</v>
      </c>
    </row>
    <row r="5343" spans="1:15" x14ac:dyDescent="0.25">
      <c r="A5343" t="s">
        <v>24499</v>
      </c>
      <c r="B5343" t="s">
        <v>13</v>
      </c>
      <c r="C5343" t="s">
        <v>24500</v>
      </c>
      <c r="D5343" t="s">
        <v>24501</v>
      </c>
      <c r="E5343" t="s">
        <v>547</v>
      </c>
      <c r="F5343">
        <v>2017</v>
      </c>
      <c r="G5343">
        <v>2016</v>
      </c>
      <c r="H5343">
        <f>IF(Table[duration in minutes]&gt;125,4.5,ROUND(1+Table[duration in minutes]/125*4,0))</f>
        <v>4</v>
      </c>
      <c r="I5343" t="s">
        <v>17</v>
      </c>
      <c r="J5343" t="s">
        <v>248</v>
      </c>
      <c r="K5343">
        <v>105</v>
      </c>
      <c r="L5343" t="s">
        <v>312</v>
      </c>
      <c r="M5343" t="s">
        <v>40153</v>
      </c>
      <c r="N5343" t="s">
        <v>40162</v>
      </c>
      <c r="O5343" t="s">
        <v>24504</v>
      </c>
    </row>
    <row r="5344" spans="1:15" x14ac:dyDescent="0.25">
      <c r="A5344" t="s">
        <v>24505</v>
      </c>
      <c r="B5344" t="s">
        <v>13</v>
      </c>
      <c r="C5344" t="s">
        <v>24506</v>
      </c>
      <c r="D5344" t="s">
        <v>21912</v>
      </c>
      <c r="E5344" t="s">
        <v>128</v>
      </c>
      <c r="F5344">
        <v>2017</v>
      </c>
      <c r="G5344">
        <v>2017</v>
      </c>
      <c r="H5344">
        <f>IF(Table[duration in minutes]&gt;125,4.5,ROUND(1+Table[duration in minutes]/125*4,0))</f>
        <v>3</v>
      </c>
      <c r="I5344" t="s">
        <v>26</v>
      </c>
      <c r="J5344" t="s">
        <v>4950</v>
      </c>
      <c r="K5344">
        <v>70</v>
      </c>
      <c r="L5344" t="s">
        <v>1517</v>
      </c>
      <c r="O5344" t="s">
        <v>24507</v>
      </c>
    </row>
    <row r="5345" spans="1:15" x14ac:dyDescent="0.25">
      <c r="A5345" t="s">
        <v>24508</v>
      </c>
      <c r="B5345" t="s">
        <v>13</v>
      </c>
      <c r="C5345" t="s">
        <v>24509</v>
      </c>
      <c r="D5345" t="s">
        <v>24510</v>
      </c>
      <c r="E5345" t="s">
        <v>16</v>
      </c>
      <c r="F5345">
        <v>2017</v>
      </c>
      <c r="G5345">
        <v>2017</v>
      </c>
      <c r="H5345">
        <f>IF(Table[duration in minutes]&gt;125,4.5,ROUND(1+Table[duration in minutes]/125*4,0))</f>
        <v>3</v>
      </c>
      <c r="I5345" t="s">
        <v>26</v>
      </c>
      <c r="J5345" t="s">
        <v>774</v>
      </c>
      <c r="K5345">
        <v>70</v>
      </c>
      <c r="L5345" t="s">
        <v>19</v>
      </c>
      <c r="M5345" t="s">
        <v>40169</v>
      </c>
      <c r="O5345" t="s">
        <v>24512</v>
      </c>
    </row>
    <row r="5346" spans="1:15" x14ac:dyDescent="0.25">
      <c r="A5346" t="s">
        <v>24513</v>
      </c>
      <c r="B5346" t="s">
        <v>13</v>
      </c>
      <c r="C5346" t="s">
        <v>24514</v>
      </c>
      <c r="D5346" t="s">
        <v>24515</v>
      </c>
      <c r="E5346" t="s">
        <v>73</v>
      </c>
      <c r="F5346">
        <v>2017</v>
      </c>
      <c r="G5346">
        <v>2017</v>
      </c>
      <c r="H5346">
        <f>IF(Table[duration in minutes]&gt;125,4.5,ROUND(1+Table[duration in minutes]/125*4,0))</f>
        <v>4</v>
      </c>
      <c r="I5346" t="s">
        <v>310</v>
      </c>
      <c r="J5346" t="s">
        <v>192</v>
      </c>
      <c r="K5346">
        <v>103</v>
      </c>
      <c r="L5346" t="s">
        <v>31381</v>
      </c>
      <c r="M5346" t="s">
        <v>40164</v>
      </c>
      <c r="O5346" t="s">
        <v>24518</v>
      </c>
    </row>
    <row r="5347" spans="1:15" x14ac:dyDescent="0.25">
      <c r="A5347" t="s">
        <v>24519</v>
      </c>
      <c r="B5347" t="s">
        <v>22</v>
      </c>
      <c r="C5347" t="s">
        <v>24520</v>
      </c>
      <c r="D5347" t="s">
        <v>40128</v>
      </c>
      <c r="E5347" t="s">
        <v>16</v>
      </c>
      <c r="F5347">
        <v>2017</v>
      </c>
      <c r="G5347">
        <v>2017</v>
      </c>
      <c r="H5347">
        <f>IF(Table[duration in minutes]&gt;125,4.5,ROUND(1+Table[duration in minutes]/125*4,0))</f>
        <v>5</v>
      </c>
      <c r="I5347" t="s">
        <v>26</v>
      </c>
      <c r="J5347" t="s">
        <v>34</v>
      </c>
      <c r="K5347">
        <v>125</v>
      </c>
      <c r="L5347" t="s">
        <v>218</v>
      </c>
      <c r="O5347" t="s">
        <v>24522</v>
      </c>
    </row>
    <row r="5348" spans="1:15" x14ac:dyDescent="0.25">
      <c r="A5348" t="s">
        <v>24523</v>
      </c>
      <c r="B5348" t="s">
        <v>13</v>
      </c>
      <c r="C5348" t="s">
        <v>24524</v>
      </c>
      <c r="D5348" t="s">
        <v>10576</v>
      </c>
      <c r="E5348" t="s">
        <v>643</v>
      </c>
      <c r="F5348">
        <v>2017</v>
      </c>
      <c r="G5348">
        <v>2017</v>
      </c>
      <c r="H5348">
        <f>IF(Table[duration in minutes]&gt;125,4.5,ROUND(1+Table[duration in minutes]/125*4,0))</f>
        <v>3</v>
      </c>
      <c r="I5348" t="s">
        <v>26</v>
      </c>
      <c r="J5348" t="s">
        <v>1057</v>
      </c>
      <c r="K5348">
        <v>70</v>
      </c>
      <c r="L5348" t="s">
        <v>8648</v>
      </c>
      <c r="M5348" t="s">
        <v>40164</v>
      </c>
      <c r="O5348" t="s">
        <v>24526</v>
      </c>
    </row>
    <row r="5349" spans="1:15" x14ac:dyDescent="0.25">
      <c r="A5349" t="s">
        <v>24527</v>
      </c>
      <c r="B5349" t="s">
        <v>22</v>
      </c>
      <c r="C5349" t="s">
        <v>24528</v>
      </c>
      <c r="D5349" t="s">
        <v>40128</v>
      </c>
      <c r="E5349" t="s">
        <v>7691</v>
      </c>
      <c r="F5349">
        <v>2017</v>
      </c>
      <c r="G5349">
        <v>2011</v>
      </c>
      <c r="H5349">
        <f>IF(Table[duration in minutes]&gt;125,4.5,ROUND(1+Table[duration in minutes]/125*4,0))</f>
        <v>5</v>
      </c>
      <c r="I5349" t="s">
        <v>74</v>
      </c>
      <c r="J5349" t="s">
        <v>34</v>
      </c>
      <c r="K5349">
        <v>125</v>
      </c>
      <c r="L5349" t="s">
        <v>30153</v>
      </c>
      <c r="M5349" t="s">
        <v>40143</v>
      </c>
      <c r="N5349" t="s">
        <v>40165</v>
      </c>
      <c r="O5349" t="s">
        <v>24530</v>
      </c>
    </row>
    <row r="5350" spans="1:15" x14ac:dyDescent="0.25">
      <c r="A5350" t="s">
        <v>24531</v>
      </c>
      <c r="B5350" t="s">
        <v>22</v>
      </c>
      <c r="C5350" t="s">
        <v>24532</v>
      </c>
      <c r="D5350" t="s">
        <v>40128</v>
      </c>
      <c r="E5350" t="s">
        <v>1697</v>
      </c>
      <c r="F5350">
        <v>2017</v>
      </c>
      <c r="G5350">
        <v>2016</v>
      </c>
      <c r="H5350">
        <f>IF(Table[duration in minutes]&gt;125,4.5,ROUND(1+Table[duration in minutes]/125*4,0))</f>
        <v>5</v>
      </c>
      <c r="I5350" t="s">
        <v>74</v>
      </c>
      <c r="J5350" t="s">
        <v>34</v>
      </c>
      <c r="K5350">
        <v>125</v>
      </c>
      <c r="L5350" t="s">
        <v>40145</v>
      </c>
      <c r="M5350" t="s">
        <v>40146</v>
      </c>
      <c r="N5350" t="s">
        <v>40143</v>
      </c>
      <c r="O5350" t="s">
        <v>24534</v>
      </c>
    </row>
    <row r="5351" spans="1:15" x14ac:dyDescent="0.25">
      <c r="A5351" t="s">
        <v>24535</v>
      </c>
      <c r="B5351" t="s">
        <v>22</v>
      </c>
      <c r="C5351" t="s">
        <v>24536</v>
      </c>
      <c r="D5351" t="s">
        <v>40128</v>
      </c>
      <c r="E5351" t="s">
        <v>616</v>
      </c>
      <c r="F5351">
        <v>2017</v>
      </c>
      <c r="G5351">
        <v>2014</v>
      </c>
      <c r="H5351">
        <f>IF(Table[duration in minutes]&gt;125,4.5,ROUND(1+Table[duration in minutes]/125*4,0))</f>
        <v>5</v>
      </c>
      <c r="I5351" t="s">
        <v>74</v>
      </c>
      <c r="J5351" t="s">
        <v>34</v>
      </c>
      <c r="K5351">
        <v>125</v>
      </c>
      <c r="L5351" t="s">
        <v>30153</v>
      </c>
      <c r="M5351" t="s">
        <v>40143</v>
      </c>
      <c r="O5351" t="s">
        <v>24538</v>
      </c>
    </row>
    <row r="5352" spans="1:15" x14ac:dyDescent="0.25">
      <c r="A5352" t="s">
        <v>24539</v>
      </c>
      <c r="B5352" t="s">
        <v>22</v>
      </c>
      <c r="C5352" t="s">
        <v>24540</v>
      </c>
      <c r="D5352" t="s">
        <v>40128</v>
      </c>
      <c r="E5352" t="s">
        <v>891</v>
      </c>
      <c r="F5352">
        <v>2017</v>
      </c>
      <c r="G5352">
        <v>2015</v>
      </c>
      <c r="H5352">
        <f>IF(Table[duration in minutes]&gt;125,4.5,ROUND(1+Table[duration in minutes]/125*4,0))</f>
        <v>5</v>
      </c>
      <c r="I5352" t="s">
        <v>74</v>
      </c>
      <c r="J5352" t="s">
        <v>34</v>
      </c>
      <c r="K5352">
        <v>125</v>
      </c>
      <c r="L5352" t="s">
        <v>40145</v>
      </c>
      <c r="M5352" t="s">
        <v>40146</v>
      </c>
      <c r="N5352" t="s">
        <v>40143</v>
      </c>
      <c r="O5352" t="s">
        <v>24542</v>
      </c>
    </row>
    <row r="5353" spans="1:15" x14ac:dyDescent="0.25">
      <c r="A5353" t="s">
        <v>24543</v>
      </c>
      <c r="B5353" t="s">
        <v>13</v>
      </c>
      <c r="C5353" t="s">
        <v>24544</v>
      </c>
      <c r="D5353" t="s">
        <v>24545</v>
      </c>
      <c r="E5353" t="s">
        <v>1207</v>
      </c>
      <c r="F5353">
        <v>2017</v>
      </c>
      <c r="G5353">
        <v>2016</v>
      </c>
      <c r="H5353">
        <f>IF(Table[duration in minutes]&gt;125,4.5,ROUND(1+Table[duration in minutes]/125*4,0))</f>
        <v>4</v>
      </c>
      <c r="I5353" t="s">
        <v>26</v>
      </c>
      <c r="J5353" t="s">
        <v>384</v>
      </c>
      <c r="K5353">
        <v>95</v>
      </c>
      <c r="L5353" t="s">
        <v>193</v>
      </c>
      <c r="M5353" t="s">
        <v>40155</v>
      </c>
      <c r="N5353" t="s">
        <v>40153</v>
      </c>
      <c r="O5353" t="s">
        <v>24547</v>
      </c>
    </row>
    <row r="5354" spans="1:15" x14ac:dyDescent="0.25">
      <c r="A5354" t="s">
        <v>24548</v>
      </c>
      <c r="B5354" t="s">
        <v>22</v>
      </c>
      <c r="C5354" t="s">
        <v>24549</v>
      </c>
      <c r="D5354" t="s">
        <v>40128</v>
      </c>
      <c r="E5354" t="s">
        <v>40129</v>
      </c>
      <c r="F5354">
        <v>2017</v>
      </c>
      <c r="G5354">
        <v>2016</v>
      </c>
      <c r="H5354">
        <f>IF(Table[duration in minutes]&gt;125,4.5,ROUND(1+Table[duration in minutes]/125*4,0))</f>
        <v>5</v>
      </c>
      <c r="I5354" t="s">
        <v>74</v>
      </c>
      <c r="J5354" t="s">
        <v>34</v>
      </c>
      <c r="K5354">
        <v>125</v>
      </c>
      <c r="L5354" t="s">
        <v>40145</v>
      </c>
      <c r="M5354" t="s">
        <v>40146</v>
      </c>
      <c r="N5354" t="s">
        <v>40143</v>
      </c>
      <c r="O5354" t="s">
        <v>24551</v>
      </c>
    </row>
    <row r="5355" spans="1:15" x14ac:dyDescent="0.25">
      <c r="A5355" t="s">
        <v>24552</v>
      </c>
      <c r="B5355" t="s">
        <v>13</v>
      </c>
      <c r="C5355" t="s">
        <v>24553</v>
      </c>
      <c r="D5355" t="s">
        <v>24554</v>
      </c>
      <c r="E5355" t="s">
        <v>16</v>
      </c>
      <c r="F5355">
        <v>2017</v>
      </c>
      <c r="G5355">
        <v>2016</v>
      </c>
      <c r="H5355">
        <f>IF(Table[duration in minutes]&gt;125,4.5,ROUND(1+Table[duration in minutes]/125*4,0))</f>
        <v>3</v>
      </c>
      <c r="I5355" t="s">
        <v>165</v>
      </c>
      <c r="J5355" t="s">
        <v>600</v>
      </c>
      <c r="K5355">
        <v>70</v>
      </c>
      <c r="L5355" t="s">
        <v>59</v>
      </c>
      <c r="M5355" t="s">
        <v>40157</v>
      </c>
      <c r="O5355" t="s">
        <v>24556</v>
      </c>
    </row>
    <row r="5356" spans="1:15" x14ac:dyDescent="0.25">
      <c r="A5356" t="s">
        <v>24557</v>
      </c>
      <c r="B5356" t="s">
        <v>22</v>
      </c>
      <c r="C5356" t="s">
        <v>24558</v>
      </c>
      <c r="D5356" t="s">
        <v>40128</v>
      </c>
      <c r="E5356" t="s">
        <v>1697</v>
      </c>
      <c r="F5356">
        <v>2017</v>
      </c>
      <c r="G5356">
        <v>2016</v>
      </c>
      <c r="H5356">
        <f>IF(Table[duration in minutes]&gt;125,4.5,ROUND(1+Table[duration in minutes]/125*4,0))</f>
        <v>5</v>
      </c>
      <c r="I5356" t="s">
        <v>106</v>
      </c>
      <c r="J5356" t="s">
        <v>34</v>
      </c>
      <c r="K5356">
        <v>125</v>
      </c>
      <c r="L5356" t="s">
        <v>30153</v>
      </c>
      <c r="M5356" t="s">
        <v>40149</v>
      </c>
      <c r="N5356" t="s">
        <v>40143</v>
      </c>
      <c r="O5356" t="s">
        <v>24560</v>
      </c>
    </row>
    <row r="5357" spans="1:15" x14ac:dyDescent="0.25">
      <c r="A5357" t="s">
        <v>24561</v>
      </c>
      <c r="B5357" t="s">
        <v>22</v>
      </c>
      <c r="C5357" t="s">
        <v>24562</v>
      </c>
      <c r="D5357" t="s">
        <v>40128</v>
      </c>
      <c r="E5357" t="s">
        <v>891</v>
      </c>
      <c r="F5357">
        <v>2017</v>
      </c>
      <c r="G5357">
        <v>2014</v>
      </c>
      <c r="H5357">
        <f>IF(Table[duration in minutes]&gt;125,4.5,ROUND(1+Table[duration in minutes]/125*4,0))</f>
        <v>5</v>
      </c>
      <c r="I5357" t="s">
        <v>26</v>
      </c>
      <c r="J5357" t="s">
        <v>34</v>
      </c>
      <c r="K5357">
        <v>125</v>
      </c>
      <c r="L5357" t="s">
        <v>40145</v>
      </c>
      <c r="M5357" t="s">
        <v>40146</v>
      </c>
      <c r="N5357" t="s">
        <v>40149</v>
      </c>
      <c r="O5357" t="s">
        <v>24564</v>
      </c>
    </row>
    <row r="5358" spans="1:15" x14ac:dyDescent="0.25">
      <c r="A5358" t="s">
        <v>24565</v>
      </c>
      <c r="B5358" t="s">
        <v>22</v>
      </c>
      <c r="C5358" t="s">
        <v>24566</v>
      </c>
      <c r="D5358" t="s">
        <v>40128</v>
      </c>
      <c r="E5358" t="s">
        <v>40129</v>
      </c>
      <c r="F5358">
        <v>2017</v>
      </c>
      <c r="G5358">
        <v>2016</v>
      </c>
      <c r="H5358">
        <f>IF(Table[duration in minutes]&gt;125,4.5,ROUND(1+Table[duration in minutes]/125*4,0))</f>
        <v>5</v>
      </c>
      <c r="I5358" t="s">
        <v>74</v>
      </c>
      <c r="J5358" t="s">
        <v>34</v>
      </c>
      <c r="K5358">
        <v>125</v>
      </c>
      <c r="L5358" t="s">
        <v>30153</v>
      </c>
      <c r="M5358" t="s">
        <v>40149</v>
      </c>
      <c r="N5358" t="s">
        <v>40150</v>
      </c>
      <c r="O5358" t="s">
        <v>24568</v>
      </c>
    </row>
    <row r="5359" spans="1:15" x14ac:dyDescent="0.25">
      <c r="A5359" t="s">
        <v>24569</v>
      </c>
      <c r="B5359" t="s">
        <v>13</v>
      </c>
      <c r="C5359" t="s">
        <v>24570</v>
      </c>
      <c r="D5359" t="s">
        <v>24571</v>
      </c>
      <c r="E5359" t="s">
        <v>40129</v>
      </c>
      <c r="F5359">
        <v>2017</v>
      </c>
      <c r="G5359">
        <v>2017</v>
      </c>
      <c r="H5359">
        <f>IF(Table[duration in minutes]&gt;125,4.5,ROUND(1+Table[duration in minutes]/125*4,0))</f>
        <v>3</v>
      </c>
      <c r="I5359" t="s">
        <v>74</v>
      </c>
      <c r="J5359" t="s">
        <v>122</v>
      </c>
      <c r="K5359">
        <v>67</v>
      </c>
      <c r="L5359" t="s">
        <v>1517</v>
      </c>
      <c r="O5359" t="s">
        <v>24572</v>
      </c>
    </row>
    <row r="5360" spans="1:15" x14ac:dyDescent="0.25">
      <c r="A5360" t="s">
        <v>24573</v>
      </c>
      <c r="B5360" t="s">
        <v>13</v>
      </c>
      <c r="C5360" t="s">
        <v>24574</v>
      </c>
      <c r="D5360" t="s">
        <v>24575</v>
      </c>
      <c r="E5360" t="s">
        <v>16</v>
      </c>
      <c r="F5360">
        <v>2017</v>
      </c>
      <c r="G5360">
        <v>2016</v>
      </c>
      <c r="H5360">
        <f>IF(Table[duration in minutes]&gt;125,4.5,ROUND(1+Table[duration in minutes]/125*4,0))</f>
        <v>3</v>
      </c>
      <c r="I5360" t="s">
        <v>26</v>
      </c>
      <c r="J5360" t="s">
        <v>1330</v>
      </c>
      <c r="K5360">
        <v>70</v>
      </c>
      <c r="L5360" t="s">
        <v>193</v>
      </c>
      <c r="M5360" t="s">
        <v>40152</v>
      </c>
      <c r="N5360" t="s">
        <v>40161</v>
      </c>
      <c r="O5360" t="s">
        <v>24578</v>
      </c>
    </row>
    <row r="5361" spans="1:15" x14ac:dyDescent="0.25">
      <c r="A5361" t="s">
        <v>24579</v>
      </c>
      <c r="B5361" t="s">
        <v>13</v>
      </c>
      <c r="C5361" t="s">
        <v>24580</v>
      </c>
      <c r="D5361" t="s">
        <v>2098</v>
      </c>
      <c r="E5361" t="s">
        <v>178</v>
      </c>
      <c r="F5361">
        <v>2017</v>
      </c>
      <c r="G5361">
        <v>2016</v>
      </c>
      <c r="H5361">
        <f>IF(Table[duration in minutes]&gt;125,4.5,ROUND(1+Table[duration in minutes]/125*4,0))</f>
        <v>4</v>
      </c>
      <c r="I5361" t="s">
        <v>165</v>
      </c>
      <c r="J5361" t="s">
        <v>199</v>
      </c>
      <c r="K5361">
        <v>97</v>
      </c>
      <c r="L5361" t="s">
        <v>59</v>
      </c>
      <c r="M5361" t="s">
        <v>40155</v>
      </c>
      <c r="N5361" t="s">
        <v>40169</v>
      </c>
      <c r="O5361" t="s">
        <v>24582</v>
      </c>
    </row>
    <row r="5362" spans="1:15" x14ac:dyDescent="0.25">
      <c r="A5362" t="s">
        <v>24583</v>
      </c>
      <c r="B5362" t="s">
        <v>22</v>
      </c>
      <c r="C5362" t="s">
        <v>24584</v>
      </c>
      <c r="D5362" t="s">
        <v>40128</v>
      </c>
      <c r="E5362" t="s">
        <v>40129</v>
      </c>
      <c r="F5362">
        <v>2017</v>
      </c>
      <c r="G5362">
        <v>2017</v>
      </c>
      <c r="H5362">
        <f>IF(Table[duration in minutes]&gt;125,4.5,ROUND(1+Table[duration in minutes]/125*4,0))</f>
        <v>5</v>
      </c>
      <c r="I5362" t="s">
        <v>26</v>
      </c>
      <c r="J5362" t="s">
        <v>34</v>
      </c>
      <c r="K5362">
        <v>125</v>
      </c>
      <c r="L5362" t="s">
        <v>40145</v>
      </c>
      <c r="M5362" t="s">
        <v>40146</v>
      </c>
      <c r="N5362" t="s">
        <v>40159</v>
      </c>
      <c r="O5362" t="s">
        <v>24586</v>
      </c>
    </row>
    <row r="5363" spans="1:15" x14ac:dyDescent="0.25">
      <c r="A5363" t="s">
        <v>24587</v>
      </c>
      <c r="B5363" t="s">
        <v>13</v>
      </c>
      <c r="C5363" t="s">
        <v>24588</v>
      </c>
      <c r="D5363" t="s">
        <v>24589</v>
      </c>
      <c r="E5363" t="s">
        <v>11189</v>
      </c>
      <c r="F5363">
        <v>2017</v>
      </c>
      <c r="G5363">
        <v>2016</v>
      </c>
      <c r="H5363">
        <f>IF(Table[duration in minutes]&gt;125,4.5,ROUND(1+Table[duration in minutes]/125*4,0))</f>
        <v>3</v>
      </c>
      <c r="I5363" t="s">
        <v>26</v>
      </c>
      <c r="J5363" t="s">
        <v>947</v>
      </c>
      <c r="K5363">
        <v>70</v>
      </c>
      <c r="L5363" t="s">
        <v>661</v>
      </c>
      <c r="M5363" t="s">
        <v>40152</v>
      </c>
      <c r="N5363" t="s">
        <v>40153</v>
      </c>
      <c r="O5363" t="s">
        <v>24592</v>
      </c>
    </row>
    <row r="5364" spans="1:15" x14ac:dyDescent="0.25">
      <c r="A5364" t="s">
        <v>24593</v>
      </c>
      <c r="B5364" t="s">
        <v>22</v>
      </c>
      <c r="C5364" t="s">
        <v>24594</v>
      </c>
      <c r="D5364" t="s">
        <v>40128</v>
      </c>
      <c r="E5364" t="s">
        <v>7691</v>
      </c>
      <c r="F5364">
        <v>2017</v>
      </c>
      <c r="G5364">
        <v>2011</v>
      </c>
      <c r="H5364">
        <f>IF(Table[duration in minutes]&gt;125,4.5,ROUND(1+Table[duration in minutes]/125*4,0))</f>
        <v>5</v>
      </c>
      <c r="I5364" t="s">
        <v>74</v>
      </c>
      <c r="J5364" t="s">
        <v>34</v>
      </c>
      <c r="K5364">
        <v>125</v>
      </c>
      <c r="L5364" t="s">
        <v>30153</v>
      </c>
      <c r="M5364" t="s">
        <v>40143</v>
      </c>
      <c r="O5364" t="s">
        <v>24596</v>
      </c>
    </row>
    <row r="5365" spans="1:15" x14ac:dyDescent="0.25">
      <c r="A5365" t="s">
        <v>24597</v>
      </c>
      <c r="B5365" t="s">
        <v>22</v>
      </c>
      <c r="C5365" t="s">
        <v>24598</v>
      </c>
      <c r="D5365" t="s">
        <v>40128</v>
      </c>
      <c r="E5365" t="s">
        <v>73</v>
      </c>
      <c r="F5365">
        <v>2017</v>
      </c>
      <c r="G5365">
        <v>2013</v>
      </c>
      <c r="H5365">
        <f>IF(Table[duration in minutes]&gt;125,4.5,ROUND(1+Table[duration in minutes]/125*4,0))</f>
        <v>4.5</v>
      </c>
      <c r="I5365" t="s">
        <v>26</v>
      </c>
      <c r="J5365" t="s">
        <v>151</v>
      </c>
      <c r="K5365">
        <v>625</v>
      </c>
      <c r="L5365" t="s">
        <v>40154</v>
      </c>
      <c r="M5365" t="s">
        <v>40186</v>
      </c>
      <c r="N5365" t="s">
        <v>40146</v>
      </c>
      <c r="O5365" t="s">
        <v>24600</v>
      </c>
    </row>
    <row r="5366" spans="1:15" x14ac:dyDescent="0.25">
      <c r="A5366" t="s">
        <v>24601</v>
      </c>
      <c r="B5366" t="s">
        <v>13</v>
      </c>
      <c r="C5366" t="s">
        <v>24602</v>
      </c>
      <c r="D5366" t="s">
        <v>24603</v>
      </c>
      <c r="E5366" t="s">
        <v>547</v>
      </c>
      <c r="F5366">
        <v>2017</v>
      </c>
      <c r="G5366">
        <v>2015</v>
      </c>
      <c r="H5366">
        <f>IF(Table[duration in minutes]&gt;125,4.5,ROUND(1+Table[duration in minutes]/125*4,0))</f>
        <v>3</v>
      </c>
      <c r="I5366" t="s">
        <v>26</v>
      </c>
      <c r="J5366" t="s">
        <v>686</v>
      </c>
      <c r="K5366">
        <v>70</v>
      </c>
      <c r="L5366" t="s">
        <v>193</v>
      </c>
      <c r="M5366" t="s">
        <v>40155</v>
      </c>
      <c r="N5366" t="s">
        <v>40153</v>
      </c>
      <c r="O5366" t="s">
        <v>24605</v>
      </c>
    </row>
    <row r="5367" spans="1:15" x14ac:dyDescent="0.25">
      <c r="A5367" t="s">
        <v>24606</v>
      </c>
      <c r="B5367" t="s">
        <v>22</v>
      </c>
      <c r="C5367" t="s">
        <v>24607</v>
      </c>
      <c r="D5367" t="s">
        <v>40128</v>
      </c>
      <c r="E5367" t="s">
        <v>73</v>
      </c>
      <c r="F5367">
        <v>2017</v>
      </c>
      <c r="G5367">
        <v>2012</v>
      </c>
      <c r="H5367">
        <f>IF(Table[duration in minutes]&gt;125,4.5,ROUND(1+Table[duration in minutes]/125*4,0))</f>
        <v>4.5</v>
      </c>
      <c r="I5367" t="s">
        <v>26</v>
      </c>
      <c r="J5367" t="s">
        <v>27</v>
      </c>
      <c r="K5367">
        <v>250</v>
      </c>
      <c r="L5367" t="s">
        <v>40154</v>
      </c>
      <c r="M5367" t="s">
        <v>40158</v>
      </c>
      <c r="N5367" t="s">
        <v>40146</v>
      </c>
      <c r="O5367" t="s">
        <v>24609</v>
      </c>
    </row>
    <row r="5368" spans="1:15" x14ac:dyDescent="0.25">
      <c r="A5368" t="s">
        <v>24610</v>
      </c>
      <c r="B5368" t="s">
        <v>22</v>
      </c>
      <c r="C5368" t="s">
        <v>24611</v>
      </c>
      <c r="D5368" t="s">
        <v>40128</v>
      </c>
      <c r="E5368" t="s">
        <v>73</v>
      </c>
      <c r="F5368">
        <v>2017</v>
      </c>
      <c r="G5368">
        <v>2009</v>
      </c>
      <c r="H5368">
        <f>IF(Table[duration in minutes]&gt;125,4.5,ROUND(1+Table[duration in minutes]/125*4,0))</f>
        <v>5</v>
      </c>
      <c r="I5368" t="s">
        <v>26</v>
      </c>
      <c r="J5368" t="s">
        <v>34</v>
      </c>
      <c r="K5368">
        <v>125</v>
      </c>
      <c r="L5368" t="s">
        <v>40154</v>
      </c>
      <c r="M5368" t="s">
        <v>40156</v>
      </c>
      <c r="N5368" t="s">
        <v>40146</v>
      </c>
      <c r="O5368" t="s">
        <v>24613</v>
      </c>
    </row>
    <row r="5369" spans="1:15" x14ac:dyDescent="0.25">
      <c r="A5369" t="s">
        <v>24614</v>
      </c>
      <c r="B5369" t="s">
        <v>22</v>
      </c>
      <c r="C5369" t="s">
        <v>24615</v>
      </c>
      <c r="D5369" t="s">
        <v>24616</v>
      </c>
      <c r="E5369" t="s">
        <v>16</v>
      </c>
      <c r="F5369">
        <v>2017</v>
      </c>
      <c r="G5369">
        <v>2017</v>
      </c>
      <c r="H5369">
        <f>IF(Table[duration in minutes]&gt;125,4.5,ROUND(1+Table[duration in minutes]/125*4,0))</f>
        <v>5</v>
      </c>
      <c r="I5369" t="s">
        <v>74</v>
      </c>
      <c r="J5369" t="s">
        <v>34</v>
      </c>
      <c r="K5369">
        <v>125</v>
      </c>
      <c r="L5369" t="s">
        <v>1047</v>
      </c>
      <c r="O5369" t="s">
        <v>24617</v>
      </c>
    </row>
    <row r="5370" spans="1:15" x14ac:dyDescent="0.25">
      <c r="A5370" t="s">
        <v>24618</v>
      </c>
      <c r="B5370" t="s">
        <v>13</v>
      </c>
      <c r="C5370" t="s">
        <v>24619</v>
      </c>
      <c r="D5370" t="s">
        <v>24620</v>
      </c>
      <c r="E5370" t="s">
        <v>16</v>
      </c>
      <c r="F5370">
        <v>2017</v>
      </c>
      <c r="G5370">
        <v>2017</v>
      </c>
      <c r="H5370">
        <f>IF(Table[duration in minutes]&gt;125,4.5,ROUND(1+Table[duration in minutes]/125*4,0))</f>
        <v>3</v>
      </c>
      <c r="I5370" t="s">
        <v>26</v>
      </c>
      <c r="J5370" t="s">
        <v>1330</v>
      </c>
      <c r="K5370">
        <v>70</v>
      </c>
      <c r="L5370" t="s">
        <v>193</v>
      </c>
      <c r="M5370" t="s">
        <v>40152</v>
      </c>
      <c r="N5370" t="s">
        <v>40160</v>
      </c>
      <c r="O5370" t="s">
        <v>24622</v>
      </c>
    </row>
    <row r="5371" spans="1:15" x14ac:dyDescent="0.25">
      <c r="A5371" t="s">
        <v>24623</v>
      </c>
      <c r="B5371" t="s">
        <v>13</v>
      </c>
      <c r="C5371" t="s">
        <v>24624</v>
      </c>
      <c r="D5371" t="s">
        <v>17128</v>
      </c>
      <c r="E5371" t="s">
        <v>16</v>
      </c>
      <c r="F5371">
        <v>2017</v>
      </c>
      <c r="G5371">
        <v>2017</v>
      </c>
      <c r="H5371">
        <f>IF(Table[duration in minutes]&gt;125,4.5,ROUND(1+Table[duration in minutes]/125*4,0))</f>
        <v>3</v>
      </c>
      <c r="I5371" t="s">
        <v>26</v>
      </c>
      <c r="J5371" t="s">
        <v>122</v>
      </c>
      <c r="K5371">
        <v>67</v>
      </c>
      <c r="L5371" t="s">
        <v>1517</v>
      </c>
      <c r="O5371" t="s">
        <v>24626</v>
      </c>
    </row>
    <row r="5372" spans="1:15" x14ac:dyDescent="0.25">
      <c r="A5372" t="s">
        <v>24627</v>
      </c>
      <c r="B5372" t="s">
        <v>13</v>
      </c>
      <c r="C5372" t="s">
        <v>24628</v>
      </c>
      <c r="D5372" t="s">
        <v>24629</v>
      </c>
      <c r="E5372" t="s">
        <v>3171</v>
      </c>
      <c r="F5372">
        <v>2017</v>
      </c>
      <c r="G5372">
        <v>2016</v>
      </c>
      <c r="H5372">
        <f>IF(Table[duration in minutes]&gt;125,4.5,ROUND(1+Table[duration in minutes]/125*4,0))</f>
        <v>4</v>
      </c>
      <c r="I5372" t="s">
        <v>74</v>
      </c>
      <c r="J5372" t="s">
        <v>58</v>
      </c>
      <c r="K5372">
        <v>91</v>
      </c>
      <c r="L5372" t="s">
        <v>19</v>
      </c>
      <c r="M5372" t="s">
        <v>40161</v>
      </c>
      <c r="O5372" t="s">
        <v>24630</v>
      </c>
    </row>
    <row r="5373" spans="1:15" x14ac:dyDescent="0.25">
      <c r="A5373" t="s">
        <v>24631</v>
      </c>
      <c r="B5373" t="s">
        <v>13</v>
      </c>
      <c r="C5373" t="s">
        <v>24632</v>
      </c>
      <c r="D5373" t="s">
        <v>24633</v>
      </c>
      <c r="E5373" t="s">
        <v>44</v>
      </c>
      <c r="F5373">
        <v>2017</v>
      </c>
      <c r="G5373">
        <v>2017</v>
      </c>
      <c r="H5373">
        <f>IF(Table[duration in minutes]&gt;125,4.5,ROUND(1+Table[duration in minutes]/125*4,0))</f>
        <v>3</v>
      </c>
      <c r="I5373" t="s">
        <v>26</v>
      </c>
      <c r="J5373" t="s">
        <v>755</v>
      </c>
      <c r="K5373">
        <v>70</v>
      </c>
      <c r="L5373" t="s">
        <v>1517</v>
      </c>
      <c r="O5373" t="s">
        <v>24635</v>
      </c>
    </row>
    <row r="5374" spans="1:15" x14ac:dyDescent="0.25">
      <c r="A5374" t="s">
        <v>24636</v>
      </c>
      <c r="B5374" t="s">
        <v>22</v>
      </c>
      <c r="C5374" t="s">
        <v>24637</v>
      </c>
      <c r="D5374" t="s">
        <v>24638</v>
      </c>
      <c r="E5374" t="s">
        <v>16</v>
      </c>
      <c r="F5374">
        <v>2017</v>
      </c>
      <c r="G5374">
        <v>2017</v>
      </c>
      <c r="H5374">
        <f>IF(Table[duration in minutes]&gt;125,4.5,ROUND(1+Table[duration in minutes]/125*4,0))</f>
        <v>5</v>
      </c>
      <c r="I5374" t="s">
        <v>26</v>
      </c>
      <c r="J5374" t="s">
        <v>34</v>
      </c>
      <c r="K5374">
        <v>125</v>
      </c>
      <c r="L5374" t="s">
        <v>8778</v>
      </c>
      <c r="O5374" t="s">
        <v>24640</v>
      </c>
    </row>
    <row r="5375" spans="1:15" x14ac:dyDescent="0.25">
      <c r="A5375" t="s">
        <v>24641</v>
      </c>
      <c r="B5375" t="s">
        <v>13</v>
      </c>
      <c r="C5375" t="s">
        <v>24642</v>
      </c>
      <c r="D5375" t="s">
        <v>24643</v>
      </c>
      <c r="E5375" t="s">
        <v>643</v>
      </c>
      <c r="F5375">
        <v>2017</v>
      </c>
      <c r="G5375">
        <v>2017</v>
      </c>
      <c r="H5375">
        <f>IF(Table[duration in minutes]&gt;125,4.5,ROUND(1+Table[duration in minutes]/125*4,0))</f>
        <v>5</v>
      </c>
      <c r="I5375" t="s">
        <v>26</v>
      </c>
      <c r="J5375" t="s">
        <v>285</v>
      </c>
      <c r="K5375">
        <v>116</v>
      </c>
      <c r="L5375" t="s">
        <v>661</v>
      </c>
      <c r="M5375" t="s">
        <v>40153</v>
      </c>
      <c r="O5375" t="s">
        <v>24645</v>
      </c>
    </row>
    <row r="5376" spans="1:15" x14ac:dyDescent="0.25">
      <c r="A5376" t="s">
        <v>24646</v>
      </c>
      <c r="B5376" t="s">
        <v>13</v>
      </c>
      <c r="C5376" t="s">
        <v>24647</v>
      </c>
      <c r="D5376" t="s">
        <v>6610</v>
      </c>
      <c r="E5376" t="s">
        <v>643</v>
      </c>
      <c r="F5376">
        <v>2017</v>
      </c>
      <c r="G5376">
        <v>2017</v>
      </c>
      <c r="H5376">
        <f>IF(Table[duration in minutes]&gt;125,4.5,ROUND(1+Table[duration in minutes]/125*4,0))</f>
        <v>4</v>
      </c>
      <c r="I5376" t="s">
        <v>26</v>
      </c>
      <c r="J5376" t="s">
        <v>82</v>
      </c>
      <c r="K5376">
        <v>104</v>
      </c>
      <c r="L5376" t="s">
        <v>661</v>
      </c>
      <c r="M5376" t="s">
        <v>40153</v>
      </c>
      <c r="N5376" t="s">
        <v>40160</v>
      </c>
      <c r="O5376" t="s">
        <v>24649</v>
      </c>
    </row>
    <row r="5377" spans="1:15" x14ac:dyDescent="0.25">
      <c r="A5377" t="s">
        <v>24650</v>
      </c>
      <c r="B5377" t="s">
        <v>13</v>
      </c>
      <c r="C5377" t="s">
        <v>24651</v>
      </c>
      <c r="D5377" t="s">
        <v>24652</v>
      </c>
      <c r="E5377" t="s">
        <v>16</v>
      </c>
      <c r="F5377">
        <v>2017</v>
      </c>
      <c r="G5377">
        <v>2017</v>
      </c>
      <c r="H5377">
        <f>IF(Table[duration in minutes]&gt;125,4.5,ROUND(1+Table[duration in minutes]/125*4,0))</f>
        <v>3</v>
      </c>
      <c r="I5377" t="s">
        <v>234</v>
      </c>
      <c r="J5377" t="s">
        <v>6986</v>
      </c>
      <c r="K5377">
        <v>70</v>
      </c>
      <c r="L5377" t="s">
        <v>59</v>
      </c>
      <c r="M5377" t="s">
        <v>40157</v>
      </c>
      <c r="O5377" t="s">
        <v>24654</v>
      </c>
    </row>
    <row r="5378" spans="1:15" x14ac:dyDescent="0.25">
      <c r="A5378" t="s">
        <v>24655</v>
      </c>
      <c r="B5378" t="s">
        <v>13</v>
      </c>
      <c r="C5378" t="s">
        <v>24656</v>
      </c>
      <c r="D5378" t="s">
        <v>9786</v>
      </c>
      <c r="E5378" t="s">
        <v>16</v>
      </c>
      <c r="F5378">
        <v>2017</v>
      </c>
      <c r="G5378">
        <v>2017</v>
      </c>
      <c r="H5378">
        <f>IF(Table[duration in minutes]&gt;125,4.5,ROUND(1+Table[duration in minutes]/125*4,0))</f>
        <v>3</v>
      </c>
      <c r="I5378" t="s">
        <v>106</v>
      </c>
      <c r="J5378" t="s">
        <v>987</v>
      </c>
      <c r="K5378">
        <v>70</v>
      </c>
      <c r="L5378" t="s">
        <v>19</v>
      </c>
      <c r="O5378" t="s">
        <v>24657</v>
      </c>
    </row>
    <row r="5379" spans="1:15" x14ac:dyDescent="0.25">
      <c r="A5379" t="s">
        <v>24658</v>
      </c>
      <c r="B5379" t="s">
        <v>13</v>
      </c>
      <c r="C5379" t="s">
        <v>24659</v>
      </c>
      <c r="D5379" t="s">
        <v>24660</v>
      </c>
      <c r="E5379" t="s">
        <v>16</v>
      </c>
      <c r="F5379">
        <v>2017</v>
      </c>
      <c r="G5379">
        <v>2017</v>
      </c>
      <c r="H5379">
        <f>IF(Table[duration in minutes]&gt;125,4.5,ROUND(1+Table[duration in minutes]/125*4,0))</f>
        <v>3</v>
      </c>
      <c r="I5379" t="s">
        <v>26</v>
      </c>
      <c r="J5379" t="s">
        <v>749</v>
      </c>
      <c r="K5379">
        <v>70</v>
      </c>
      <c r="L5379" t="s">
        <v>661</v>
      </c>
      <c r="M5379" t="s">
        <v>40152</v>
      </c>
      <c r="O5379" t="s">
        <v>24662</v>
      </c>
    </row>
    <row r="5380" spans="1:15" x14ac:dyDescent="0.25">
      <c r="A5380" t="s">
        <v>24663</v>
      </c>
      <c r="B5380" t="s">
        <v>13</v>
      </c>
      <c r="C5380" t="s">
        <v>24664</v>
      </c>
      <c r="D5380" t="s">
        <v>17052</v>
      </c>
      <c r="E5380" t="s">
        <v>16</v>
      </c>
      <c r="F5380">
        <v>2017</v>
      </c>
      <c r="G5380">
        <v>2014</v>
      </c>
      <c r="H5380">
        <f>IF(Table[duration in minutes]&gt;125,4.5,ROUND(1+Table[duration in minutes]/125*4,0))</f>
        <v>3</v>
      </c>
      <c r="I5380" t="s">
        <v>26</v>
      </c>
      <c r="J5380" t="s">
        <v>1524</v>
      </c>
      <c r="K5380">
        <v>70</v>
      </c>
      <c r="L5380" t="s">
        <v>1517</v>
      </c>
      <c r="O5380" t="s">
        <v>24665</v>
      </c>
    </row>
    <row r="5381" spans="1:15" x14ac:dyDescent="0.25">
      <c r="A5381" t="s">
        <v>24666</v>
      </c>
      <c r="B5381" t="s">
        <v>13</v>
      </c>
      <c r="C5381" t="s">
        <v>24667</v>
      </c>
      <c r="D5381" t="s">
        <v>17052</v>
      </c>
      <c r="E5381" t="s">
        <v>16</v>
      </c>
      <c r="F5381">
        <v>2017</v>
      </c>
      <c r="G5381">
        <v>2014</v>
      </c>
      <c r="H5381">
        <f>IF(Table[duration in minutes]&gt;125,4.5,ROUND(1+Table[duration in minutes]/125*4,0))</f>
        <v>3</v>
      </c>
      <c r="I5381" t="s">
        <v>26</v>
      </c>
      <c r="J5381" t="s">
        <v>2223</v>
      </c>
      <c r="K5381">
        <v>70</v>
      </c>
      <c r="L5381" t="s">
        <v>1517</v>
      </c>
      <c r="O5381" t="s">
        <v>24668</v>
      </c>
    </row>
    <row r="5382" spans="1:15" x14ac:dyDescent="0.25">
      <c r="A5382" t="s">
        <v>24669</v>
      </c>
      <c r="B5382" t="s">
        <v>22</v>
      </c>
      <c r="C5382" t="s">
        <v>24670</v>
      </c>
      <c r="D5382" t="s">
        <v>40128</v>
      </c>
      <c r="E5382" t="s">
        <v>16</v>
      </c>
      <c r="F5382">
        <v>2017</v>
      </c>
      <c r="G5382">
        <v>2017</v>
      </c>
      <c r="H5382">
        <f>IF(Table[duration in minutes]&gt;125,4.5,ROUND(1+Table[duration in minutes]/125*4,0))</f>
        <v>4.5</v>
      </c>
      <c r="I5382" t="s">
        <v>234</v>
      </c>
      <c r="J5382" t="s">
        <v>116</v>
      </c>
      <c r="K5382">
        <v>500</v>
      </c>
      <c r="L5382" t="s">
        <v>235</v>
      </c>
      <c r="O5382" t="s">
        <v>24672</v>
      </c>
    </row>
    <row r="5383" spans="1:15" x14ac:dyDescent="0.25">
      <c r="A5383" t="s">
        <v>24673</v>
      </c>
      <c r="B5383" t="s">
        <v>22</v>
      </c>
      <c r="C5383" t="s">
        <v>24674</v>
      </c>
      <c r="D5383" t="s">
        <v>24675</v>
      </c>
      <c r="E5383" t="s">
        <v>915</v>
      </c>
      <c r="F5383">
        <v>2017</v>
      </c>
      <c r="G5383">
        <v>2017</v>
      </c>
      <c r="H5383">
        <f>IF(Table[duration in minutes]&gt;125,4.5,ROUND(1+Table[duration in minutes]/125*4,0))</f>
        <v>4.5</v>
      </c>
      <c r="I5383" t="s">
        <v>74</v>
      </c>
      <c r="J5383" t="s">
        <v>116</v>
      </c>
      <c r="K5383">
        <v>500</v>
      </c>
      <c r="L5383" t="s">
        <v>30153</v>
      </c>
      <c r="M5383" t="s">
        <v>40143</v>
      </c>
      <c r="N5383" t="s">
        <v>40173</v>
      </c>
      <c r="O5383" t="s">
        <v>24677</v>
      </c>
    </row>
    <row r="5384" spans="1:15" x14ac:dyDescent="0.25">
      <c r="A5384" t="s">
        <v>24678</v>
      </c>
      <c r="B5384" t="s">
        <v>22</v>
      </c>
      <c r="C5384" t="s">
        <v>24679</v>
      </c>
      <c r="D5384" t="s">
        <v>40128</v>
      </c>
      <c r="E5384" t="s">
        <v>3218</v>
      </c>
      <c r="F5384">
        <v>2017</v>
      </c>
      <c r="G5384">
        <v>2015</v>
      </c>
      <c r="H5384">
        <f>IF(Table[duration in minutes]&gt;125,4.5,ROUND(1+Table[duration in minutes]/125*4,0))</f>
        <v>5</v>
      </c>
      <c r="I5384" t="s">
        <v>106</v>
      </c>
      <c r="J5384" t="s">
        <v>34</v>
      </c>
      <c r="K5384">
        <v>125</v>
      </c>
      <c r="L5384" t="s">
        <v>30153</v>
      </c>
      <c r="M5384" t="s">
        <v>40149</v>
      </c>
      <c r="N5384" t="s">
        <v>40143</v>
      </c>
      <c r="O5384" t="s">
        <v>24681</v>
      </c>
    </row>
    <row r="5385" spans="1:15" x14ac:dyDescent="0.25">
      <c r="A5385" t="s">
        <v>24682</v>
      </c>
      <c r="B5385" t="s">
        <v>22</v>
      </c>
      <c r="C5385" t="s">
        <v>24683</v>
      </c>
      <c r="D5385" t="s">
        <v>40128</v>
      </c>
      <c r="E5385" t="s">
        <v>3218</v>
      </c>
      <c r="F5385">
        <v>2017</v>
      </c>
      <c r="G5385">
        <v>2012</v>
      </c>
      <c r="H5385">
        <f>IF(Table[duration in minutes]&gt;125,4.5,ROUND(1+Table[duration in minutes]/125*4,0))</f>
        <v>5</v>
      </c>
      <c r="I5385" t="s">
        <v>74</v>
      </c>
      <c r="J5385" t="s">
        <v>34</v>
      </c>
      <c r="K5385">
        <v>125</v>
      </c>
      <c r="L5385" t="s">
        <v>30153</v>
      </c>
      <c r="M5385" t="s">
        <v>40143</v>
      </c>
      <c r="O5385" t="s">
        <v>24685</v>
      </c>
    </row>
    <row r="5386" spans="1:15" x14ac:dyDescent="0.25">
      <c r="A5386" t="s">
        <v>24686</v>
      </c>
      <c r="B5386" t="s">
        <v>22</v>
      </c>
      <c r="C5386" t="s">
        <v>24687</v>
      </c>
      <c r="D5386" t="s">
        <v>40128</v>
      </c>
      <c r="E5386" t="s">
        <v>3218</v>
      </c>
      <c r="F5386">
        <v>2017</v>
      </c>
      <c r="G5386">
        <v>2012</v>
      </c>
      <c r="H5386">
        <f>IF(Table[duration in minutes]&gt;125,4.5,ROUND(1+Table[duration in minutes]/125*4,0))</f>
        <v>5</v>
      </c>
      <c r="I5386" t="s">
        <v>74</v>
      </c>
      <c r="J5386" t="s">
        <v>34</v>
      </c>
      <c r="K5386">
        <v>125</v>
      </c>
      <c r="L5386" t="s">
        <v>30153</v>
      </c>
      <c r="M5386" t="s">
        <v>40143</v>
      </c>
      <c r="O5386" t="s">
        <v>24689</v>
      </c>
    </row>
    <row r="5387" spans="1:15" x14ac:dyDescent="0.25">
      <c r="A5387" t="s">
        <v>24690</v>
      </c>
      <c r="B5387" t="s">
        <v>13</v>
      </c>
      <c r="C5387" t="s">
        <v>24691</v>
      </c>
      <c r="D5387" t="s">
        <v>24692</v>
      </c>
      <c r="E5387" t="s">
        <v>16</v>
      </c>
      <c r="F5387">
        <v>2017</v>
      </c>
      <c r="G5387">
        <v>2017</v>
      </c>
      <c r="H5387">
        <f>IF(Table[duration in minutes]&gt;125,4.5,ROUND(1+Table[duration in minutes]/125*4,0))</f>
        <v>3</v>
      </c>
      <c r="I5387" t="s">
        <v>26</v>
      </c>
      <c r="J5387" t="s">
        <v>1330</v>
      </c>
      <c r="K5387">
        <v>70</v>
      </c>
      <c r="L5387" t="s">
        <v>193</v>
      </c>
      <c r="M5387" t="s">
        <v>40152</v>
      </c>
      <c r="O5387" t="s">
        <v>24694</v>
      </c>
    </row>
    <row r="5388" spans="1:15" x14ac:dyDescent="0.25">
      <c r="A5388" t="s">
        <v>24695</v>
      </c>
      <c r="B5388" t="s">
        <v>22</v>
      </c>
      <c r="C5388" t="s">
        <v>24696</v>
      </c>
      <c r="D5388" t="s">
        <v>40128</v>
      </c>
      <c r="E5388" t="s">
        <v>3218</v>
      </c>
      <c r="F5388">
        <v>2017</v>
      </c>
      <c r="G5388">
        <v>2008</v>
      </c>
      <c r="H5388">
        <f>IF(Table[duration in minutes]&gt;125,4.5,ROUND(1+Table[duration in minutes]/125*4,0))</f>
        <v>5</v>
      </c>
      <c r="I5388" t="s">
        <v>74</v>
      </c>
      <c r="J5388" t="s">
        <v>34</v>
      </c>
      <c r="K5388">
        <v>125</v>
      </c>
      <c r="L5388" t="s">
        <v>30153</v>
      </c>
      <c r="M5388" t="s">
        <v>40147</v>
      </c>
      <c r="N5388" t="s">
        <v>40143</v>
      </c>
      <c r="O5388" t="s">
        <v>24698</v>
      </c>
    </row>
    <row r="5389" spans="1:15" x14ac:dyDescent="0.25">
      <c r="A5389" t="s">
        <v>24699</v>
      </c>
      <c r="B5389" t="s">
        <v>13</v>
      </c>
      <c r="C5389" t="s">
        <v>24700</v>
      </c>
      <c r="D5389" t="s">
        <v>24701</v>
      </c>
      <c r="E5389" t="s">
        <v>547</v>
      </c>
      <c r="F5389">
        <v>2017</v>
      </c>
      <c r="G5389">
        <v>2012</v>
      </c>
      <c r="H5389">
        <f>IF(Table[duration in minutes]&gt;125,4.5,ROUND(1+Table[duration in minutes]/125*4,0))</f>
        <v>4</v>
      </c>
      <c r="I5389" t="s">
        <v>74</v>
      </c>
      <c r="J5389" t="s">
        <v>199</v>
      </c>
      <c r="K5389">
        <v>97</v>
      </c>
      <c r="L5389" t="s">
        <v>193</v>
      </c>
      <c r="M5389" t="s">
        <v>40155</v>
      </c>
      <c r="N5389" t="s">
        <v>40153</v>
      </c>
      <c r="O5389" t="s">
        <v>24703</v>
      </c>
    </row>
    <row r="5390" spans="1:15" x14ac:dyDescent="0.25">
      <c r="A5390" t="s">
        <v>24704</v>
      </c>
      <c r="B5390" t="s">
        <v>22</v>
      </c>
      <c r="C5390" t="s">
        <v>40110</v>
      </c>
      <c r="D5390" t="s">
        <v>24705</v>
      </c>
      <c r="E5390" t="s">
        <v>150</v>
      </c>
      <c r="F5390">
        <v>2017</v>
      </c>
      <c r="G5390">
        <v>2016</v>
      </c>
      <c r="H5390">
        <f>IF(Table[duration in minutes]&gt;125,4.5,ROUND(1+Table[duration in minutes]/125*4,0))</f>
        <v>5</v>
      </c>
      <c r="I5390" t="s">
        <v>26</v>
      </c>
      <c r="J5390" t="s">
        <v>34</v>
      </c>
      <c r="K5390">
        <v>125</v>
      </c>
      <c r="L5390" t="s">
        <v>30153</v>
      </c>
      <c r="M5390" t="s">
        <v>40143</v>
      </c>
      <c r="N5390" t="s">
        <v>40144</v>
      </c>
      <c r="O5390" t="s">
        <v>24707</v>
      </c>
    </row>
    <row r="5391" spans="1:15" x14ac:dyDescent="0.25">
      <c r="A5391" t="s">
        <v>24708</v>
      </c>
      <c r="B5391" t="s">
        <v>13</v>
      </c>
      <c r="C5391" t="s">
        <v>24709</v>
      </c>
      <c r="D5391" t="s">
        <v>2098</v>
      </c>
      <c r="E5391" t="s">
        <v>178</v>
      </c>
      <c r="F5391">
        <v>2017</v>
      </c>
      <c r="G5391">
        <v>2011</v>
      </c>
      <c r="H5391">
        <f>IF(Table[duration in minutes]&gt;125,4.5,ROUND(1+Table[duration in minutes]/125*4,0))</f>
        <v>4</v>
      </c>
      <c r="I5391" t="s">
        <v>57</v>
      </c>
      <c r="J5391" t="s">
        <v>384</v>
      </c>
      <c r="K5391">
        <v>95</v>
      </c>
      <c r="L5391" t="s">
        <v>59</v>
      </c>
      <c r="M5391" t="s">
        <v>40155</v>
      </c>
      <c r="N5391" t="s">
        <v>40169</v>
      </c>
      <c r="O5391" t="s">
        <v>24711</v>
      </c>
    </row>
    <row r="5392" spans="1:15" x14ac:dyDescent="0.25">
      <c r="A5392" t="s">
        <v>24712</v>
      </c>
      <c r="B5392" t="s">
        <v>22</v>
      </c>
      <c r="C5392" t="s">
        <v>24713</v>
      </c>
      <c r="D5392" t="s">
        <v>40128</v>
      </c>
      <c r="E5392" t="s">
        <v>7691</v>
      </c>
      <c r="F5392">
        <v>2017</v>
      </c>
      <c r="G5392">
        <v>2014</v>
      </c>
      <c r="H5392">
        <f>IF(Table[duration in minutes]&gt;125,4.5,ROUND(1+Table[duration in minutes]/125*4,0))</f>
        <v>5</v>
      </c>
      <c r="I5392" t="s">
        <v>74</v>
      </c>
      <c r="J5392" t="s">
        <v>34</v>
      </c>
      <c r="K5392">
        <v>125</v>
      </c>
      <c r="L5392" t="s">
        <v>40145</v>
      </c>
      <c r="M5392" t="s">
        <v>40146</v>
      </c>
      <c r="N5392" t="s">
        <v>40143</v>
      </c>
      <c r="O5392" t="s">
        <v>24715</v>
      </c>
    </row>
    <row r="5393" spans="1:15" x14ac:dyDescent="0.25">
      <c r="A5393" t="s">
        <v>24716</v>
      </c>
      <c r="B5393" t="s">
        <v>13</v>
      </c>
      <c r="C5393" t="s">
        <v>24717</v>
      </c>
      <c r="D5393" t="s">
        <v>24718</v>
      </c>
      <c r="E5393" t="s">
        <v>44</v>
      </c>
      <c r="F5393">
        <v>2017</v>
      </c>
      <c r="G5393">
        <v>1966</v>
      </c>
      <c r="H5393">
        <f>IF(Table[duration in minutes]&gt;125,4.5,ROUND(1+Table[duration in minutes]/125*4,0))</f>
        <v>5</v>
      </c>
      <c r="I5393" t="s">
        <v>106</v>
      </c>
      <c r="J5393" t="s">
        <v>285</v>
      </c>
      <c r="K5393">
        <v>116</v>
      </c>
      <c r="L5393" t="s">
        <v>661</v>
      </c>
      <c r="M5393" t="s">
        <v>40153</v>
      </c>
      <c r="N5393" t="s">
        <v>40161</v>
      </c>
      <c r="O5393" t="s">
        <v>24720</v>
      </c>
    </row>
    <row r="5394" spans="1:15" x14ac:dyDescent="0.25">
      <c r="A5394" t="s">
        <v>24721</v>
      </c>
      <c r="B5394" t="s">
        <v>22</v>
      </c>
      <c r="C5394" t="s">
        <v>24722</v>
      </c>
      <c r="D5394" t="s">
        <v>40128</v>
      </c>
      <c r="E5394" t="s">
        <v>16</v>
      </c>
      <c r="F5394">
        <v>2017</v>
      </c>
      <c r="G5394">
        <v>2012</v>
      </c>
      <c r="H5394">
        <f>IF(Table[duration in minutes]&gt;125,4.5,ROUND(1+Table[duration in minutes]/125*4,0))</f>
        <v>5</v>
      </c>
      <c r="I5394" t="s">
        <v>165</v>
      </c>
      <c r="J5394" t="s">
        <v>34</v>
      </c>
      <c r="K5394">
        <v>125</v>
      </c>
      <c r="L5394" t="s">
        <v>235</v>
      </c>
      <c r="M5394" t="s">
        <v>40150</v>
      </c>
      <c r="O5394" t="s">
        <v>24724</v>
      </c>
    </row>
    <row r="5395" spans="1:15" x14ac:dyDescent="0.25">
      <c r="A5395" t="s">
        <v>24725</v>
      </c>
      <c r="B5395" t="s">
        <v>22</v>
      </c>
      <c r="C5395" t="s">
        <v>24726</v>
      </c>
      <c r="D5395" t="s">
        <v>40128</v>
      </c>
      <c r="E5395" t="s">
        <v>40129</v>
      </c>
      <c r="F5395">
        <v>2017</v>
      </c>
      <c r="G5395">
        <v>2010</v>
      </c>
      <c r="H5395">
        <f>IF(Table[duration in minutes]&gt;125,4.5,ROUND(1+Table[duration in minutes]/125*4,0))</f>
        <v>5</v>
      </c>
      <c r="I5395" t="s">
        <v>74</v>
      </c>
      <c r="J5395" t="s">
        <v>34</v>
      </c>
      <c r="K5395">
        <v>125</v>
      </c>
      <c r="L5395" t="s">
        <v>30153</v>
      </c>
      <c r="M5395" t="s">
        <v>40143</v>
      </c>
      <c r="O5395" t="s">
        <v>24728</v>
      </c>
    </row>
    <row r="5396" spans="1:15" x14ac:dyDescent="0.25">
      <c r="A5396" t="s">
        <v>24729</v>
      </c>
      <c r="B5396" t="s">
        <v>13</v>
      </c>
      <c r="C5396" t="s">
        <v>24730</v>
      </c>
      <c r="D5396" t="s">
        <v>24731</v>
      </c>
      <c r="E5396" t="s">
        <v>3809</v>
      </c>
      <c r="F5396">
        <v>2017</v>
      </c>
      <c r="G5396">
        <v>2018</v>
      </c>
      <c r="H5396">
        <f>IF(Table[duration in minutes]&gt;125,4.5,ROUND(1+Table[duration in minutes]/125*4,0))</f>
        <v>3</v>
      </c>
      <c r="I5396" t="s">
        <v>26</v>
      </c>
      <c r="J5396" t="s">
        <v>947</v>
      </c>
      <c r="K5396">
        <v>70</v>
      </c>
      <c r="L5396" t="s">
        <v>1517</v>
      </c>
      <c r="O5396" t="s">
        <v>24733</v>
      </c>
    </row>
    <row r="5397" spans="1:15" x14ac:dyDescent="0.25">
      <c r="A5397" t="s">
        <v>24734</v>
      </c>
      <c r="B5397" t="s">
        <v>22</v>
      </c>
      <c r="C5397" t="s">
        <v>24735</v>
      </c>
      <c r="D5397" t="s">
        <v>40128</v>
      </c>
      <c r="E5397" t="s">
        <v>150</v>
      </c>
      <c r="F5397">
        <v>2017</v>
      </c>
      <c r="G5397">
        <v>2016</v>
      </c>
      <c r="H5397">
        <f>IF(Table[duration in minutes]&gt;125,4.5,ROUND(1+Table[duration in minutes]/125*4,0))</f>
        <v>4.5</v>
      </c>
      <c r="I5397" t="s">
        <v>26</v>
      </c>
      <c r="J5397" t="s">
        <v>223</v>
      </c>
      <c r="K5397">
        <v>375</v>
      </c>
      <c r="L5397" t="s">
        <v>30153</v>
      </c>
      <c r="M5397" t="s">
        <v>40149</v>
      </c>
      <c r="N5397" t="s">
        <v>40143</v>
      </c>
      <c r="O5397" t="s">
        <v>24737</v>
      </c>
    </row>
    <row r="5398" spans="1:15" x14ac:dyDescent="0.25">
      <c r="A5398" t="s">
        <v>24738</v>
      </c>
      <c r="B5398" t="s">
        <v>13</v>
      </c>
      <c r="C5398" t="s">
        <v>24739</v>
      </c>
      <c r="D5398" t="s">
        <v>24740</v>
      </c>
      <c r="E5398" t="s">
        <v>44</v>
      </c>
      <c r="F5398">
        <v>2017</v>
      </c>
      <c r="G5398">
        <v>1971</v>
      </c>
      <c r="H5398">
        <f>IF(Table[duration in minutes]&gt;125,4.5,ROUND(1+Table[duration in minutes]/125*4,0))</f>
        <v>3</v>
      </c>
      <c r="I5398" t="s">
        <v>74</v>
      </c>
      <c r="J5398" t="s">
        <v>19872</v>
      </c>
      <c r="K5398">
        <v>70</v>
      </c>
      <c r="L5398" t="s">
        <v>40175</v>
      </c>
      <c r="M5398" t="s">
        <v>40155</v>
      </c>
      <c r="N5398" t="s">
        <v>40153</v>
      </c>
      <c r="O5398" t="s">
        <v>24742</v>
      </c>
    </row>
    <row r="5399" spans="1:15" x14ac:dyDescent="0.25">
      <c r="A5399" t="s">
        <v>24743</v>
      </c>
      <c r="B5399" t="s">
        <v>22</v>
      </c>
      <c r="C5399" t="s">
        <v>24744</v>
      </c>
      <c r="D5399" t="s">
        <v>40128</v>
      </c>
      <c r="E5399" t="s">
        <v>73</v>
      </c>
      <c r="F5399">
        <v>2017</v>
      </c>
      <c r="G5399">
        <v>2015</v>
      </c>
      <c r="H5399">
        <f>IF(Table[duration in minutes]&gt;125,4.5,ROUND(1+Table[duration in minutes]/125*4,0))</f>
        <v>5</v>
      </c>
      <c r="I5399" t="s">
        <v>165</v>
      </c>
      <c r="J5399" t="s">
        <v>34</v>
      </c>
      <c r="K5399">
        <v>125</v>
      </c>
      <c r="L5399" t="s">
        <v>40154</v>
      </c>
      <c r="M5399" t="s">
        <v>40170</v>
      </c>
      <c r="O5399" t="s">
        <v>24745</v>
      </c>
    </row>
    <row r="5400" spans="1:15" x14ac:dyDescent="0.25">
      <c r="A5400" t="s">
        <v>24746</v>
      </c>
      <c r="B5400" t="s">
        <v>13</v>
      </c>
      <c r="C5400" t="s">
        <v>24747</v>
      </c>
      <c r="D5400" t="s">
        <v>24748</v>
      </c>
      <c r="E5400" t="s">
        <v>44</v>
      </c>
      <c r="F5400">
        <v>2017</v>
      </c>
      <c r="G5400">
        <v>2013</v>
      </c>
      <c r="H5400">
        <f>IF(Table[duration in minutes]&gt;125,4.5,ROUND(1+Table[duration in minutes]/125*4,0))</f>
        <v>4</v>
      </c>
      <c r="I5400" t="s">
        <v>26</v>
      </c>
      <c r="J5400" t="s">
        <v>82</v>
      </c>
      <c r="K5400">
        <v>104</v>
      </c>
      <c r="L5400" t="s">
        <v>661</v>
      </c>
      <c r="M5400" t="s">
        <v>40152</v>
      </c>
      <c r="N5400" t="s">
        <v>40153</v>
      </c>
      <c r="O5400" t="s">
        <v>24750</v>
      </c>
    </row>
    <row r="5401" spans="1:15" x14ac:dyDescent="0.25">
      <c r="A5401" t="s">
        <v>24751</v>
      </c>
      <c r="B5401" t="s">
        <v>22</v>
      </c>
      <c r="C5401" t="s">
        <v>24752</v>
      </c>
      <c r="D5401" t="s">
        <v>40128</v>
      </c>
      <c r="E5401" t="s">
        <v>7691</v>
      </c>
      <c r="F5401">
        <v>2017</v>
      </c>
      <c r="G5401">
        <v>2014</v>
      </c>
      <c r="H5401">
        <f>IF(Table[duration in minutes]&gt;125,4.5,ROUND(1+Table[duration in minutes]/125*4,0))</f>
        <v>5</v>
      </c>
      <c r="I5401" t="s">
        <v>74</v>
      </c>
      <c r="J5401" t="s">
        <v>34</v>
      </c>
      <c r="K5401">
        <v>125</v>
      </c>
      <c r="L5401" t="s">
        <v>30153</v>
      </c>
      <c r="M5401" t="s">
        <v>40143</v>
      </c>
      <c r="N5401" t="s">
        <v>40151</v>
      </c>
      <c r="O5401" t="s">
        <v>24754</v>
      </c>
    </row>
    <row r="5402" spans="1:15" x14ac:dyDescent="0.25">
      <c r="A5402" t="s">
        <v>24755</v>
      </c>
      <c r="B5402" t="s">
        <v>13</v>
      </c>
      <c r="C5402" t="s">
        <v>24756</v>
      </c>
      <c r="D5402" t="s">
        <v>24718</v>
      </c>
      <c r="E5402" t="s">
        <v>44</v>
      </c>
      <c r="F5402">
        <v>2017</v>
      </c>
      <c r="G5402">
        <v>1962</v>
      </c>
      <c r="H5402">
        <f>IF(Table[duration in minutes]&gt;125,4.5,ROUND(1+Table[duration in minutes]/125*4,0))</f>
        <v>3</v>
      </c>
      <c r="I5402" t="s">
        <v>106</v>
      </c>
      <c r="J5402" t="s">
        <v>21801</v>
      </c>
      <c r="K5402">
        <v>70</v>
      </c>
      <c r="L5402" t="s">
        <v>193</v>
      </c>
      <c r="M5402" t="s">
        <v>40155</v>
      </c>
      <c r="N5402" t="s">
        <v>40153</v>
      </c>
      <c r="O5402" t="s">
        <v>24758</v>
      </c>
    </row>
    <row r="5403" spans="1:15" x14ac:dyDescent="0.25">
      <c r="A5403" t="s">
        <v>24759</v>
      </c>
      <c r="B5403" t="s">
        <v>22</v>
      </c>
      <c r="C5403" t="s">
        <v>24760</v>
      </c>
      <c r="D5403" t="s">
        <v>40128</v>
      </c>
      <c r="E5403" t="s">
        <v>40129</v>
      </c>
      <c r="F5403">
        <v>2017</v>
      </c>
      <c r="G5403">
        <v>2014</v>
      </c>
      <c r="H5403">
        <f>IF(Table[duration in minutes]&gt;125,4.5,ROUND(1+Table[duration in minutes]/125*4,0))</f>
        <v>5</v>
      </c>
      <c r="I5403" t="s">
        <v>74</v>
      </c>
      <c r="J5403" t="s">
        <v>34</v>
      </c>
      <c r="K5403">
        <v>125</v>
      </c>
      <c r="L5403" t="s">
        <v>30153</v>
      </c>
      <c r="M5403" t="s">
        <v>40149</v>
      </c>
      <c r="N5403" t="s">
        <v>40143</v>
      </c>
      <c r="O5403" t="s">
        <v>24762</v>
      </c>
    </row>
    <row r="5404" spans="1:15" x14ac:dyDescent="0.25">
      <c r="A5404" t="s">
        <v>24763</v>
      </c>
      <c r="B5404" t="s">
        <v>13</v>
      </c>
      <c r="C5404" t="s">
        <v>24764</v>
      </c>
      <c r="D5404" t="s">
        <v>24765</v>
      </c>
      <c r="E5404" t="s">
        <v>643</v>
      </c>
      <c r="F5404">
        <v>2017</v>
      </c>
      <c r="G5404">
        <v>2016</v>
      </c>
      <c r="H5404">
        <f>IF(Table[duration in minutes]&gt;125,4.5,ROUND(1+Table[duration in minutes]/125*4,0))</f>
        <v>4</v>
      </c>
      <c r="I5404" t="s">
        <v>74</v>
      </c>
      <c r="J5404" t="s">
        <v>207</v>
      </c>
      <c r="K5404">
        <v>106</v>
      </c>
      <c r="L5404" t="s">
        <v>8648</v>
      </c>
      <c r="M5404" t="s">
        <v>40164</v>
      </c>
      <c r="O5404" t="s">
        <v>24767</v>
      </c>
    </row>
    <row r="5405" spans="1:15" x14ac:dyDescent="0.25">
      <c r="A5405" t="s">
        <v>24768</v>
      </c>
      <c r="B5405" t="s">
        <v>22</v>
      </c>
      <c r="C5405" t="s">
        <v>24769</v>
      </c>
      <c r="D5405" t="s">
        <v>40128</v>
      </c>
      <c r="E5405" t="s">
        <v>7691</v>
      </c>
      <c r="F5405">
        <v>2017</v>
      </c>
      <c r="G5405">
        <v>2011</v>
      </c>
      <c r="H5405">
        <f>IF(Table[duration in minutes]&gt;125,4.5,ROUND(1+Table[duration in minutes]/125*4,0))</f>
        <v>5</v>
      </c>
      <c r="I5405" t="s">
        <v>74</v>
      </c>
      <c r="J5405" t="s">
        <v>34</v>
      </c>
      <c r="K5405">
        <v>125</v>
      </c>
      <c r="L5405" t="s">
        <v>30153</v>
      </c>
      <c r="M5405" t="s">
        <v>40149</v>
      </c>
      <c r="N5405" t="s">
        <v>40143</v>
      </c>
      <c r="O5405" t="s">
        <v>24771</v>
      </c>
    </row>
    <row r="5406" spans="1:15" x14ac:dyDescent="0.25">
      <c r="A5406" t="s">
        <v>24772</v>
      </c>
      <c r="B5406" t="s">
        <v>22</v>
      </c>
      <c r="C5406" t="s">
        <v>24773</v>
      </c>
      <c r="D5406" t="s">
        <v>40128</v>
      </c>
      <c r="E5406" t="s">
        <v>7691</v>
      </c>
      <c r="F5406">
        <v>2017</v>
      </c>
      <c r="G5406">
        <v>2016</v>
      </c>
      <c r="H5406">
        <f>IF(Table[duration in minutes]&gt;125,4.5,ROUND(1+Table[duration in minutes]/125*4,0))</f>
        <v>5</v>
      </c>
      <c r="I5406" t="s">
        <v>26</v>
      </c>
      <c r="J5406" t="s">
        <v>34</v>
      </c>
      <c r="K5406">
        <v>125</v>
      </c>
      <c r="L5406" t="s">
        <v>40145</v>
      </c>
      <c r="M5406" t="s">
        <v>40146</v>
      </c>
      <c r="N5406" t="s">
        <v>40143</v>
      </c>
      <c r="O5406" t="s">
        <v>24775</v>
      </c>
    </row>
    <row r="5407" spans="1:15" x14ac:dyDescent="0.25">
      <c r="A5407" t="s">
        <v>24776</v>
      </c>
      <c r="B5407" t="s">
        <v>22</v>
      </c>
      <c r="C5407" t="s">
        <v>24777</v>
      </c>
      <c r="D5407" t="s">
        <v>40128</v>
      </c>
      <c r="E5407" t="s">
        <v>7691</v>
      </c>
      <c r="F5407">
        <v>2017</v>
      </c>
      <c r="G5407">
        <v>2009</v>
      </c>
      <c r="H5407">
        <f>IF(Table[duration in minutes]&gt;125,4.5,ROUND(1+Table[duration in minutes]/125*4,0))</f>
        <v>5</v>
      </c>
      <c r="I5407" t="s">
        <v>74</v>
      </c>
      <c r="J5407" t="s">
        <v>34</v>
      </c>
      <c r="K5407">
        <v>125</v>
      </c>
      <c r="L5407" t="s">
        <v>30153</v>
      </c>
      <c r="M5407" t="s">
        <v>40143</v>
      </c>
      <c r="O5407" t="s">
        <v>24779</v>
      </c>
    </row>
    <row r="5408" spans="1:15" x14ac:dyDescent="0.25">
      <c r="A5408" t="s">
        <v>24780</v>
      </c>
      <c r="B5408" t="s">
        <v>22</v>
      </c>
      <c r="C5408" t="s">
        <v>24781</v>
      </c>
      <c r="D5408" t="s">
        <v>40128</v>
      </c>
      <c r="E5408" t="s">
        <v>7691</v>
      </c>
      <c r="F5408">
        <v>2017</v>
      </c>
      <c r="G5408">
        <v>2012</v>
      </c>
      <c r="H5408">
        <f>IF(Table[duration in minutes]&gt;125,4.5,ROUND(1+Table[duration in minutes]/125*4,0))</f>
        <v>4.5</v>
      </c>
      <c r="I5408" t="s">
        <v>74</v>
      </c>
      <c r="J5408" t="s">
        <v>27</v>
      </c>
      <c r="K5408">
        <v>250</v>
      </c>
      <c r="L5408" t="s">
        <v>40145</v>
      </c>
      <c r="M5408" t="s">
        <v>40146</v>
      </c>
      <c r="N5408" t="s">
        <v>40143</v>
      </c>
      <c r="O5408" t="s">
        <v>24783</v>
      </c>
    </row>
    <row r="5409" spans="1:15" x14ac:dyDescent="0.25">
      <c r="A5409" t="s">
        <v>24784</v>
      </c>
      <c r="B5409" t="s">
        <v>22</v>
      </c>
      <c r="C5409" t="s">
        <v>24785</v>
      </c>
      <c r="D5409" t="s">
        <v>40128</v>
      </c>
      <c r="E5409" t="s">
        <v>7691</v>
      </c>
      <c r="F5409">
        <v>2017</v>
      </c>
      <c r="G5409">
        <v>2014</v>
      </c>
      <c r="H5409">
        <f>IF(Table[duration in minutes]&gt;125,4.5,ROUND(1+Table[duration in minutes]/125*4,0))</f>
        <v>5</v>
      </c>
      <c r="I5409" t="s">
        <v>74</v>
      </c>
      <c r="J5409" t="s">
        <v>34</v>
      </c>
      <c r="K5409">
        <v>125</v>
      </c>
      <c r="L5409" t="s">
        <v>30153</v>
      </c>
      <c r="M5409" t="s">
        <v>40143</v>
      </c>
      <c r="O5409" t="s">
        <v>24787</v>
      </c>
    </row>
    <row r="5410" spans="1:15" x14ac:dyDescent="0.25">
      <c r="A5410" t="s">
        <v>24788</v>
      </c>
      <c r="B5410" t="s">
        <v>13</v>
      </c>
      <c r="C5410" t="s">
        <v>24789</v>
      </c>
      <c r="D5410" t="s">
        <v>23587</v>
      </c>
      <c r="E5410" t="s">
        <v>44</v>
      </c>
      <c r="F5410">
        <v>2017</v>
      </c>
      <c r="G5410">
        <v>1994</v>
      </c>
      <c r="H5410">
        <f>IF(Table[duration in minutes]&gt;125,4.5,ROUND(1+Table[duration in minutes]/125*4,0))</f>
        <v>3</v>
      </c>
      <c r="I5410" t="s">
        <v>74</v>
      </c>
      <c r="J5410" t="s">
        <v>1827</v>
      </c>
      <c r="K5410">
        <v>70</v>
      </c>
      <c r="L5410" t="s">
        <v>661</v>
      </c>
      <c r="M5410" t="s">
        <v>40153</v>
      </c>
      <c r="O5410" t="s">
        <v>24791</v>
      </c>
    </row>
    <row r="5411" spans="1:15" x14ac:dyDescent="0.25">
      <c r="A5411" t="s">
        <v>24792</v>
      </c>
      <c r="B5411" t="s">
        <v>22</v>
      </c>
      <c r="C5411" t="s">
        <v>24793</v>
      </c>
      <c r="D5411" t="s">
        <v>40128</v>
      </c>
      <c r="E5411" t="s">
        <v>7691</v>
      </c>
      <c r="F5411">
        <v>2017</v>
      </c>
      <c r="G5411">
        <v>2014</v>
      </c>
      <c r="H5411">
        <f>IF(Table[duration in minutes]&gt;125,4.5,ROUND(1+Table[duration in minutes]/125*4,0))</f>
        <v>5</v>
      </c>
      <c r="I5411" t="s">
        <v>74</v>
      </c>
      <c r="J5411" t="s">
        <v>34</v>
      </c>
      <c r="K5411">
        <v>125</v>
      </c>
      <c r="L5411" t="s">
        <v>30153</v>
      </c>
      <c r="M5411" t="s">
        <v>40143</v>
      </c>
      <c r="O5411" t="s">
        <v>24795</v>
      </c>
    </row>
    <row r="5412" spans="1:15" x14ac:dyDescent="0.25">
      <c r="A5412" t="s">
        <v>24796</v>
      </c>
      <c r="B5412" t="s">
        <v>22</v>
      </c>
      <c r="C5412" t="s">
        <v>24797</v>
      </c>
      <c r="D5412" t="s">
        <v>40128</v>
      </c>
      <c r="E5412" t="s">
        <v>7691</v>
      </c>
      <c r="F5412">
        <v>2017</v>
      </c>
      <c r="G5412">
        <v>2012</v>
      </c>
      <c r="H5412">
        <f>IF(Table[duration in minutes]&gt;125,4.5,ROUND(1+Table[duration in minutes]/125*4,0))</f>
        <v>5</v>
      </c>
      <c r="I5412" t="s">
        <v>74</v>
      </c>
      <c r="J5412" t="s">
        <v>34</v>
      </c>
      <c r="K5412">
        <v>125</v>
      </c>
      <c r="L5412" t="s">
        <v>30153</v>
      </c>
      <c r="M5412" t="s">
        <v>40149</v>
      </c>
      <c r="N5412" t="s">
        <v>40150</v>
      </c>
      <c r="O5412" t="s">
        <v>24799</v>
      </c>
    </row>
    <row r="5413" spans="1:15" x14ac:dyDescent="0.25">
      <c r="A5413" t="s">
        <v>24800</v>
      </c>
      <c r="B5413" t="s">
        <v>13</v>
      </c>
      <c r="C5413" t="s">
        <v>24801</v>
      </c>
      <c r="D5413" t="s">
        <v>24802</v>
      </c>
      <c r="E5413" t="s">
        <v>643</v>
      </c>
      <c r="F5413">
        <v>2017</v>
      </c>
      <c r="G5413">
        <v>2016</v>
      </c>
      <c r="H5413">
        <f>IF(Table[duration in minutes]&gt;125,4.5,ROUND(1+Table[duration in minutes]/125*4,0))</f>
        <v>4</v>
      </c>
      <c r="I5413" t="s">
        <v>106</v>
      </c>
      <c r="J5413" t="s">
        <v>248</v>
      </c>
      <c r="K5413">
        <v>105</v>
      </c>
      <c r="L5413" t="s">
        <v>59</v>
      </c>
      <c r="M5413" t="s">
        <v>40157</v>
      </c>
      <c r="O5413" t="s">
        <v>24804</v>
      </c>
    </row>
    <row r="5414" spans="1:15" x14ac:dyDescent="0.25">
      <c r="A5414" t="s">
        <v>24805</v>
      </c>
      <c r="B5414" t="s">
        <v>22</v>
      </c>
      <c r="C5414" t="s">
        <v>24806</v>
      </c>
      <c r="D5414" t="s">
        <v>40128</v>
      </c>
      <c r="E5414" t="s">
        <v>16</v>
      </c>
      <c r="F5414">
        <v>2017</v>
      </c>
      <c r="G5414">
        <v>2017</v>
      </c>
      <c r="H5414">
        <f>IF(Table[duration in minutes]&gt;125,4.5,ROUND(1+Table[duration in minutes]/125*4,0))</f>
        <v>3</v>
      </c>
      <c r="I5414" t="s">
        <v>74</v>
      </c>
      <c r="J5414" t="s">
        <v>22860</v>
      </c>
      <c r="K5414">
        <v>70</v>
      </c>
      <c r="L5414" t="s">
        <v>40145</v>
      </c>
      <c r="M5414" t="s">
        <v>40143</v>
      </c>
      <c r="N5414" t="s">
        <v>40144</v>
      </c>
      <c r="O5414" t="s">
        <v>24808</v>
      </c>
    </row>
    <row r="5415" spans="1:15" x14ac:dyDescent="0.25">
      <c r="A5415" t="s">
        <v>24809</v>
      </c>
      <c r="B5415" t="s">
        <v>22</v>
      </c>
      <c r="C5415" t="s">
        <v>24810</v>
      </c>
      <c r="D5415" t="s">
        <v>40128</v>
      </c>
      <c r="E5415" t="s">
        <v>16</v>
      </c>
      <c r="F5415">
        <v>2017</v>
      </c>
      <c r="G5415">
        <v>2017</v>
      </c>
      <c r="H5415">
        <f>IF(Table[duration in minutes]&gt;125,4.5,ROUND(1+Table[duration in minutes]/125*4,0))</f>
        <v>5</v>
      </c>
      <c r="I5415" t="s">
        <v>26</v>
      </c>
      <c r="J5415" t="s">
        <v>34</v>
      </c>
      <c r="K5415">
        <v>125</v>
      </c>
      <c r="L5415" t="s">
        <v>2231</v>
      </c>
      <c r="O5415" t="s">
        <v>24812</v>
      </c>
    </row>
    <row r="5416" spans="1:15" x14ac:dyDescent="0.25">
      <c r="A5416" t="s">
        <v>24813</v>
      </c>
      <c r="B5416" t="s">
        <v>22</v>
      </c>
      <c r="C5416" t="s">
        <v>24814</v>
      </c>
      <c r="D5416" t="s">
        <v>40128</v>
      </c>
      <c r="E5416" t="s">
        <v>341</v>
      </c>
      <c r="F5416">
        <v>2017</v>
      </c>
      <c r="G5416">
        <v>2017</v>
      </c>
      <c r="H5416">
        <f>IF(Table[duration in minutes]&gt;125,4.5,ROUND(1+Table[duration in minutes]/125*4,0))</f>
        <v>4.5</v>
      </c>
      <c r="I5416" t="s">
        <v>234</v>
      </c>
      <c r="J5416" t="s">
        <v>27</v>
      </c>
      <c r="K5416">
        <v>250</v>
      </c>
      <c r="L5416" t="s">
        <v>2013</v>
      </c>
      <c r="M5416" t="s">
        <v>40146</v>
      </c>
      <c r="O5416" t="s">
        <v>24816</v>
      </c>
    </row>
    <row r="5417" spans="1:15" x14ac:dyDescent="0.25">
      <c r="A5417" t="s">
        <v>24817</v>
      </c>
      <c r="B5417" t="s">
        <v>13</v>
      </c>
      <c r="C5417" t="s">
        <v>24818</v>
      </c>
      <c r="D5417" t="s">
        <v>2846</v>
      </c>
      <c r="E5417" t="s">
        <v>616</v>
      </c>
      <c r="F5417">
        <v>2017</v>
      </c>
      <c r="G5417">
        <v>2017</v>
      </c>
      <c r="H5417">
        <f>IF(Table[duration in minutes]&gt;125,4.5,ROUND(1+Table[duration in minutes]/125*4,0))</f>
        <v>3</v>
      </c>
      <c r="I5417" t="s">
        <v>26</v>
      </c>
      <c r="J5417" t="s">
        <v>774</v>
      </c>
      <c r="K5417">
        <v>70</v>
      </c>
      <c r="L5417" t="s">
        <v>312</v>
      </c>
      <c r="M5417" t="s">
        <v>40157</v>
      </c>
      <c r="N5417" t="s">
        <v>40155</v>
      </c>
      <c r="O5417" t="s">
        <v>24820</v>
      </c>
    </row>
    <row r="5418" spans="1:15" x14ac:dyDescent="0.25">
      <c r="A5418" t="s">
        <v>24821</v>
      </c>
      <c r="B5418" t="s">
        <v>13</v>
      </c>
      <c r="C5418" t="s">
        <v>24822</v>
      </c>
      <c r="D5418" t="s">
        <v>24823</v>
      </c>
      <c r="E5418" t="s">
        <v>16</v>
      </c>
      <c r="F5418">
        <v>2017</v>
      </c>
      <c r="G5418">
        <v>2017</v>
      </c>
      <c r="H5418">
        <f>IF(Table[duration in minutes]&gt;125,4.5,ROUND(1+Table[duration in minutes]/125*4,0))</f>
        <v>3</v>
      </c>
      <c r="I5418" t="s">
        <v>26</v>
      </c>
      <c r="J5418" t="s">
        <v>2172</v>
      </c>
      <c r="K5418">
        <v>70</v>
      </c>
      <c r="L5418" t="s">
        <v>1517</v>
      </c>
      <c r="O5418" t="s">
        <v>24824</v>
      </c>
    </row>
    <row r="5419" spans="1:15" x14ac:dyDescent="0.25">
      <c r="A5419" t="s">
        <v>24825</v>
      </c>
      <c r="B5419" t="s">
        <v>13</v>
      </c>
      <c r="C5419" t="s">
        <v>24826</v>
      </c>
      <c r="D5419" t="s">
        <v>4666</v>
      </c>
      <c r="E5419" t="s">
        <v>16</v>
      </c>
      <c r="F5419">
        <v>2017</v>
      </c>
      <c r="G5419">
        <v>2015</v>
      </c>
      <c r="H5419">
        <f>IF(Table[duration in minutes]&gt;125,4.5,ROUND(1+Table[duration in minutes]/125*4,0))</f>
        <v>4</v>
      </c>
      <c r="I5419" t="s">
        <v>26</v>
      </c>
      <c r="J5419" t="s">
        <v>369</v>
      </c>
      <c r="K5419">
        <v>102</v>
      </c>
      <c r="L5419" t="s">
        <v>661</v>
      </c>
      <c r="M5419" t="s">
        <v>40178</v>
      </c>
      <c r="O5419" t="s">
        <v>24828</v>
      </c>
    </row>
    <row r="5420" spans="1:15" x14ac:dyDescent="0.25">
      <c r="A5420" t="s">
        <v>24829</v>
      </c>
      <c r="B5420" t="s">
        <v>13</v>
      </c>
      <c r="C5420" t="s">
        <v>24830</v>
      </c>
      <c r="D5420" t="s">
        <v>24831</v>
      </c>
      <c r="E5420" t="s">
        <v>3809</v>
      </c>
      <c r="F5420">
        <v>2017</v>
      </c>
      <c r="G5420">
        <v>2017</v>
      </c>
      <c r="H5420">
        <f>IF(Table[duration in minutes]&gt;125,4.5,ROUND(1+Table[duration in minutes]/125*4,0))</f>
        <v>4</v>
      </c>
      <c r="I5420" t="s">
        <v>74</v>
      </c>
      <c r="J5420" t="s">
        <v>262</v>
      </c>
      <c r="K5420">
        <v>96</v>
      </c>
      <c r="L5420" t="s">
        <v>19</v>
      </c>
      <c r="O5420" t="s">
        <v>24833</v>
      </c>
    </row>
    <row r="5421" spans="1:15" x14ac:dyDescent="0.25">
      <c r="A5421" t="s">
        <v>24834</v>
      </c>
      <c r="B5421" t="s">
        <v>13</v>
      </c>
      <c r="C5421" t="s">
        <v>24835</v>
      </c>
      <c r="D5421" t="s">
        <v>24836</v>
      </c>
      <c r="E5421" t="s">
        <v>16</v>
      </c>
      <c r="F5421">
        <v>2017</v>
      </c>
      <c r="G5421">
        <v>2017</v>
      </c>
      <c r="H5421">
        <f>IF(Table[duration in minutes]&gt;125,4.5,ROUND(1+Table[duration in minutes]/125*4,0))</f>
        <v>3</v>
      </c>
      <c r="I5421" t="s">
        <v>26</v>
      </c>
      <c r="J5421" t="s">
        <v>987</v>
      </c>
      <c r="K5421">
        <v>70</v>
      </c>
      <c r="L5421" t="s">
        <v>661</v>
      </c>
      <c r="M5421" t="s">
        <v>40164</v>
      </c>
      <c r="O5421" t="s">
        <v>24838</v>
      </c>
    </row>
    <row r="5422" spans="1:15" x14ac:dyDescent="0.25">
      <c r="A5422" t="s">
        <v>24839</v>
      </c>
      <c r="B5422" t="s">
        <v>13</v>
      </c>
      <c r="C5422" t="s">
        <v>24840</v>
      </c>
      <c r="D5422" t="s">
        <v>24841</v>
      </c>
      <c r="E5422" t="s">
        <v>44</v>
      </c>
      <c r="F5422">
        <v>2017</v>
      </c>
      <c r="G5422">
        <v>2016</v>
      </c>
      <c r="H5422">
        <f>IF(Table[duration in minutes]&gt;125,4.5,ROUND(1+Table[duration in minutes]/125*4,0))</f>
        <v>4.5</v>
      </c>
      <c r="I5422" t="s">
        <v>106</v>
      </c>
      <c r="J5422" t="s">
        <v>158</v>
      </c>
      <c r="K5422">
        <v>161</v>
      </c>
      <c r="L5422" t="s">
        <v>661</v>
      </c>
      <c r="M5422" t="s">
        <v>40153</v>
      </c>
      <c r="N5422" t="s">
        <v>40169</v>
      </c>
      <c r="O5422" t="s">
        <v>24843</v>
      </c>
    </row>
    <row r="5423" spans="1:15" x14ac:dyDescent="0.25">
      <c r="A5423" t="s">
        <v>24844</v>
      </c>
      <c r="B5423" t="s">
        <v>22</v>
      </c>
      <c r="C5423" t="s">
        <v>24845</v>
      </c>
      <c r="D5423" t="s">
        <v>40128</v>
      </c>
      <c r="E5423" t="s">
        <v>16</v>
      </c>
      <c r="F5423">
        <v>2017</v>
      </c>
      <c r="G5423">
        <v>2017</v>
      </c>
      <c r="H5423">
        <f>IF(Table[duration in minutes]&gt;125,4.5,ROUND(1+Table[duration in minutes]/125*4,0))</f>
        <v>4.5</v>
      </c>
      <c r="I5423" t="s">
        <v>74</v>
      </c>
      <c r="J5423" t="s">
        <v>151</v>
      </c>
      <c r="K5423">
        <v>625</v>
      </c>
      <c r="L5423" t="s">
        <v>218</v>
      </c>
      <c r="O5423" t="s">
        <v>24847</v>
      </c>
    </row>
    <row r="5424" spans="1:15" x14ac:dyDescent="0.25">
      <c r="A5424" t="s">
        <v>24848</v>
      </c>
      <c r="B5424" t="s">
        <v>22</v>
      </c>
      <c r="C5424" t="s">
        <v>24849</v>
      </c>
      <c r="D5424" t="s">
        <v>40128</v>
      </c>
      <c r="E5424" t="s">
        <v>16</v>
      </c>
      <c r="F5424">
        <v>2017</v>
      </c>
      <c r="G5424">
        <v>2014</v>
      </c>
      <c r="H5424">
        <f>IF(Table[duration in minutes]&gt;125,4.5,ROUND(1+Table[duration in minutes]/125*4,0))</f>
        <v>4.5</v>
      </c>
      <c r="I5424" t="s">
        <v>234</v>
      </c>
      <c r="J5424" t="s">
        <v>27</v>
      </c>
      <c r="K5424">
        <v>250</v>
      </c>
      <c r="L5424" t="s">
        <v>235</v>
      </c>
      <c r="M5424" t="s">
        <v>40150</v>
      </c>
      <c r="O5424" t="s">
        <v>24851</v>
      </c>
    </row>
    <row r="5425" spans="1:15" x14ac:dyDescent="0.25">
      <c r="A5425" t="s">
        <v>24852</v>
      </c>
      <c r="B5425" t="s">
        <v>13</v>
      </c>
      <c r="C5425" t="s">
        <v>24853</v>
      </c>
      <c r="D5425" t="s">
        <v>24854</v>
      </c>
      <c r="E5425" t="s">
        <v>16</v>
      </c>
      <c r="F5425">
        <v>2017</v>
      </c>
      <c r="G5425">
        <v>2017</v>
      </c>
      <c r="H5425">
        <f>IF(Table[duration in minutes]&gt;125,4.5,ROUND(1+Table[duration in minutes]/125*4,0))</f>
        <v>3</v>
      </c>
      <c r="I5425" t="s">
        <v>234</v>
      </c>
      <c r="J5425" t="s">
        <v>5886</v>
      </c>
      <c r="K5425">
        <v>70</v>
      </c>
      <c r="L5425" t="s">
        <v>59</v>
      </c>
      <c r="M5425" t="s">
        <v>40157</v>
      </c>
      <c r="O5425" t="s">
        <v>24856</v>
      </c>
    </row>
    <row r="5426" spans="1:15" x14ac:dyDescent="0.25">
      <c r="A5426" t="s">
        <v>24857</v>
      </c>
      <c r="B5426" t="s">
        <v>13</v>
      </c>
      <c r="C5426" t="s">
        <v>24858</v>
      </c>
      <c r="D5426" t="s">
        <v>23312</v>
      </c>
      <c r="E5426" t="s">
        <v>16</v>
      </c>
      <c r="F5426">
        <v>2017</v>
      </c>
      <c r="G5426">
        <v>2017</v>
      </c>
      <c r="H5426">
        <f>IF(Table[duration in minutes]&gt;125,4.5,ROUND(1+Table[duration in minutes]/125*4,0))</f>
        <v>3</v>
      </c>
      <c r="I5426" t="s">
        <v>26</v>
      </c>
      <c r="J5426" t="s">
        <v>2172</v>
      </c>
      <c r="K5426">
        <v>70</v>
      </c>
      <c r="L5426" t="s">
        <v>1517</v>
      </c>
      <c r="O5426" t="s">
        <v>24860</v>
      </c>
    </row>
    <row r="5427" spans="1:15" x14ac:dyDescent="0.25">
      <c r="A5427" t="s">
        <v>24861</v>
      </c>
      <c r="B5427" t="s">
        <v>22</v>
      </c>
      <c r="C5427" t="s">
        <v>24862</v>
      </c>
      <c r="D5427" t="s">
        <v>40128</v>
      </c>
      <c r="E5427" t="s">
        <v>16</v>
      </c>
      <c r="F5427">
        <v>2017</v>
      </c>
      <c r="G5427">
        <v>2016</v>
      </c>
      <c r="H5427">
        <f>IF(Table[duration in minutes]&gt;125,4.5,ROUND(1+Table[duration in minutes]/125*4,0))</f>
        <v>4.5</v>
      </c>
      <c r="I5427" t="s">
        <v>26</v>
      </c>
      <c r="J5427" t="s">
        <v>27</v>
      </c>
      <c r="K5427">
        <v>250</v>
      </c>
      <c r="L5427" t="s">
        <v>40145</v>
      </c>
      <c r="M5427" t="s">
        <v>40143</v>
      </c>
      <c r="O5427" t="s">
        <v>24864</v>
      </c>
    </row>
    <row r="5428" spans="1:15" x14ac:dyDescent="0.25">
      <c r="A5428" t="s">
        <v>24865</v>
      </c>
      <c r="B5428" t="s">
        <v>13</v>
      </c>
      <c r="C5428" t="s">
        <v>24866</v>
      </c>
      <c r="D5428" t="s">
        <v>24867</v>
      </c>
      <c r="E5428" t="s">
        <v>16</v>
      </c>
      <c r="F5428">
        <v>2017</v>
      </c>
      <c r="G5428">
        <v>2017</v>
      </c>
      <c r="H5428">
        <f>IF(Table[duration in minutes]&gt;125,4.5,ROUND(1+Table[duration in minutes]/125*4,0))</f>
        <v>4</v>
      </c>
      <c r="I5428" t="s">
        <v>26</v>
      </c>
      <c r="J5428" t="s">
        <v>58</v>
      </c>
      <c r="K5428">
        <v>91</v>
      </c>
      <c r="L5428" t="s">
        <v>19</v>
      </c>
      <c r="M5428" t="s">
        <v>40169</v>
      </c>
      <c r="O5428" t="s">
        <v>24868</v>
      </c>
    </row>
    <row r="5429" spans="1:15" x14ac:dyDescent="0.25">
      <c r="A5429" t="s">
        <v>24869</v>
      </c>
      <c r="B5429" t="s">
        <v>13</v>
      </c>
      <c r="C5429" t="s">
        <v>24870</v>
      </c>
      <c r="D5429" t="s">
        <v>24871</v>
      </c>
      <c r="E5429" t="s">
        <v>16</v>
      </c>
      <c r="F5429">
        <v>2017</v>
      </c>
      <c r="G5429">
        <v>2017</v>
      </c>
      <c r="H5429">
        <f>IF(Table[duration in minutes]&gt;125,4.5,ROUND(1+Table[duration in minutes]/125*4,0))</f>
        <v>4</v>
      </c>
      <c r="I5429" t="s">
        <v>106</v>
      </c>
      <c r="J5429" t="s">
        <v>548</v>
      </c>
      <c r="K5429">
        <v>92</v>
      </c>
      <c r="L5429" t="s">
        <v>19</v>
      </c>
      <c r="O5429" t="s">
        <v>24872</v>
      </c>
    </row>
    <row r="5430" spans="1:15" x14ac:dyDescent="0.25">
      <c r="A5430" t="s">
        <v>24873</v>
      </c>
      <c r="B5430" t="s">
        <v>22</v>
      </c>
      <c r="C5430" t="s">
        <v>24874</v>
      </c>
      <c r="D5430" t="s">
        <v>24875</v>
      </c>
      <c r="E5430" t="s">
        <v>1468</v>
      </c>
      <c r="F5430">
        <v>2017</v>
      </c>
      <c r="G5430">
        <v>2017</v>
      </c>
      <c r="H5430">
        <f>IF(Table[duration in minutes]&gt;125,4.5,ROUND(1+Table[duration in minutes]/125*4,0))</f>
        <v>4.5</v>
      </c>
      <c r="I5430" t="s">
        <v>234</v>
      </c>
      <c r="J5430" t="s">
        <v>27</v>
      </c>
      <c r="K5430">
        <v>250</v>
      </c>
      <c r="L5430" t="s">
        <v>235</v>
      </c>
      <c r="O5430" t="s">
        <v>24877</v>
      </c>
    </row>
    <row r="5431" spans="1:15" x14ac:dyDescent="0.25">
      <c r="A5431" t="s">
        <v>24878</v>
      </c>
      <c r="B5431" t="s">
        <v>13</v>
      </c>
      <c r="C5431" t="s">
        <v>24879</v>
      </c>
      <c r="D5431" t="s">
        <v>24880</v>
      </c>
      <c r="E5431" t="s">
        <v>44</v>
      </c>
      <c r="F5431">
        <v>2017</v>
      </c>
      <c r="G5431">
        <v>2017</v>
      </c>
      <c r="H5431">
        <f>IF(Table[duration in minutes]&gt;125,4.5,ROUND(1+Table[duration in minutes]/125*4,0))</f>
        <v>4</v>
      </c>
      <c r="I5431" t="s">
        <v>106</v>
      </c>
      <c r="J5431" t="s">
        <v>82</v>
      </c>
      <c r="K5431">
        <v>104</v>
      </c>
      <c r="L5431" t="s">
        <v>193</v>
      </c>
      <c r="M5431" t="s">
        <v>40155</v>
      </c>
      <c r="N5431" t="s">
        <v>40153</v>
      </c>
      <c r="O5431" t="s">
        <v>24882</v>
      </c>
    </row>
    <row r="5432" spans="1:15" x14ac:dyDescent="0.25">
      <c r="A5432" t="s">
        <v>24883</v>
      </c>
      <c r="B5432" t="s">
        <v>13</v>
      </c>
      <c r="C5432" t="s">
        <v>24884</v>
      </c>
      <c r="D5432" t="s">
        <v>24885</v>
      </c>
      <c r="E5432" t="s">
        <v>1640</v>
      </c>
      <c r="F5432">
        <v>2017</v>
      </c>
      <c r="G5432">
        <v>2017</v>
      </c>
      <c r="H5432">
        <f>IF(Table[duration in minutes]&gt;125,4.5,ROUND(1+Table[duration in minutes]/125*4,0))</f>
        <v>3</v>
      </c>
      <c r="I5432" t="s">
        <v>26</v>
      </c>
      <c r="J5432" t="s">
        <v>4243</v>
      </c>
      <c r="K5432">
        <v>70</v>
      </c>
      <c r="L5432" t="s">
        <v>1517</v>
      </c>
      <c r="O5432" t="s">
        <v>24887</v>
      </c>
    </row>
    <row r="5433" spans="1:15" x14ac:dyDescent="0.25">
      <c r="A5433" t="s">
        <v>24888</v>
      </c>
      <c r="B5433" t="s">
        <v>13</v>
      </c>
      <c r="C5433" t="s">
        <v>24889</v>
      </c>
      <c r="D5433" t="s">
        <v>24890</v>
      </c>
      <c r="E5433" t="s">
        <v>73</v>
      </c>
      <c r="F5433">
        <v>2017</v>
      </c>
      <c r="G5433">
        <v>2017</v>
      </c>
      <c r="H5433">
        <f>IF(Table[duration in minutes]&gt;125,4.5,ROUND(1+Table[duration in minutes]/125*4,0))</f>
        <v>3</v>
      </c>
      <c r="I5433" t="s">
        <v>106</v>
      </c>
      <c r="J5433" t="s">
        <v>4316</v>
      </c>
      <c r="K5433">
        <v>70</v>
      </c>
      <c r="L5433" t="s">
        <v>19</v>
      </c>
      <c r="O5433" t="s">
        <v>24892</v>
      </c>
    </row>
    <row r="5434" spans="1:15" x14ac:dyDescent="0.25">
      <c r="A5434" t="s">
        <v>24893</v>
      </c>
      <c r="B5434" t="s">
        <v>13</v>
      </c>
      <c r="C5434" t="s">
        <v>24894</v>
      </c>
      <c r="D5434" t="s">
        <v>24895</v>
      </c>
      <c r="E5434" t="s">
        <v>16</v>
      </c>
      <c r="F5434">
        <v>2017</v>
      </c>
      <c r="G5434">
        <v>2017</v>
      </c>
      <c r="H5434">
        <f>IF(Table[duration in minutes]&gt;125,4.5,ROUND(1+Table[duration in minutes]/125*4,0))</f>
        <v>4</v>
      </c>
      <c r="I5434" t="s">
        <v>26</v>
      </c>
      <c r="J5434" t="s">
        <v>369</v>
      </c>
      <c r="K5434">
        <v>102</v>
      </c>
      <c r="L5434" t="s">
        <v>1517</v>
      </c>
      <c r="O5434" t="s">
        <v>24897</v>
      </c>
    </row>
    <row r="5435" spans="1:15" x14ac:dyDescent="0.25">
      <c r="A5435" t="s">
        <v>24898</v>
      </c>
      <c r="B5435" t="s">
        <v>22</v>
      </c>
      <c r="C5435" t="s">
        <v>24899</v>
      </c>
      <c r="D5435" t="s">
        <v>40128</v>
      </c>
      <c r="E5435" t="s">
        <v>616</v>
      </c>
      <c r="F5435">
        <v>2017</v>
      </c>
      <c r="G5435">
        <v>2016</v>
      </c>
      <c r="H5435">
        <f>IF(Table[duration in minutes]&gt;125,4.5,ROUND(1+Table[duration in minutes]/125*4,0))</f>
        <v>5</v>
      </c>
      <c r="I5435" t="s">
        <v>106</v>
      </c>
      <c r="J5435" t="s">
        <v>34</v>
      </c>
      <c r="K5435">
        <v>125</v>
      </c>
      <c r="L5435" t="s">
        <v>30153</v>
      </c>
      <c r="M5435" t="s">
        <v>40171</v>
      </c>
      <c r="N5435" t="s">
        <v>40149</v>
      </c>
      <c r="O5435" t="s">
        <v>24901</v>
      </c>
    </row>
    <row r="5436" spans="1:15" x14ac:dyDescent="0.25">
      <c r="A5436" t="s">
        <v>24902</v>
      </c>
      <c r="B5436" t="s">
        <v>22</v>
      </c>
      <c r="C5436" t="s">
        <v>24903</v>
      </c>
      <c r="D5436" t="s">
        <v>40128</v>
      </c>
      <c r="E5436" t="s">
        <v>616</v>
      </c>
      <c r="F5436">
        <v>2017</v>
      </c>
      <c r="G5436">
        <v>2016</v>
      </c>
      <c r="H5436">
        <f>IF(Table[duration in minutes]&gt;125,4.5,ROUND(1+Table[duration in minutes]/125*4,0))</f>
        <v>5</v>
      </c>
      <c r="I5436" t="s">
        <v>106</v>
      </c>
      <c r="J5436" t="s">
        <v>34</v>
      </c>
      <c r="K5436">
        <v>125</v>
      </c>
      <c r="L5436" t="s">
        <v>30153</v>
      </c>
      <c r="M5436" t="s">
        <v>40171</v>
      </c>
      <c r="N5436" t="s">
        <v>40149</v>
      </c>
      <c r="O5436" t="s">
        <v>24905</v>
      </c>
    </row>
    <row r="5437" spans="1:15" x14ac:dyDescent="0.25">
      <c r="A5437" t="s">
        <v>24906</v>
      </c>
      <c r="B5437" t="s">
        <v>22</v>
      </c>
      <c r="C5437" t="s">
        <v>24907</v>
      </c>
      <c r="D5437" t="s">
        <v>24908</v>
      </c>
      <c r="E5437" t="s">
        <v>616</v>
      </c>
      <c r="F5437">
        <v>2017</v>
      </c>
      <c r="G5437">
        <v>2017</v>
      </c>
      <c r="H5437">
        <f>IF(Table[duration in minutes]&gt;125,4.5,ROUND(1+Table[duration in minutes]/125*4,0))</f>
        <v>5</v>
      </c>
      <c r="I5437" t="s">
        <v>74</v>
      </c>
      <c r="J5437" t="s">
        <v>34</v>
      </c>
      <c r="K5437">
        <v>125</v>
      </c>
      <c r="L5437" t="s">
        <v>40145</v>
      </c>
      <c r="M5437" t="s">
        <v>40146</v>
      </c>
      <c r="N5437" t="s">
        <v>40171</v>
      </c>
      <c r="O5437" t="s">
        <v>24910</v>
      </c>
    </row>
    <row r="5438" spans="1:15" x14ac:dyDescent="0.25">
      <c r="A5438" t="s">
        <v>24911</v>
      </c>
      <c r="B5438" t="s">
        <v>22</v>
      </c>
      <c r="C5438" t="s">
        <v>24912</v>
      </c>
      <c r="D5438" t="s">
        <v>40128</v>
      </c>
      <c r="E5438" t="s">
        <v>616</v>
      </c>
      <c r="F5438">
        <v>2017</v>
      </c>
      <c r="G5438">
        <v>2016</v>
      </c>
      <c r="H5438">
        <f>IF(Table[duration in minutes]&gt;125,4.5,ROUND(1+Table[duration in minutes]/125*4,0))</f>
        <v>5</v>
      </c>
      <c r="I5438" t="s">
        <v>106</v>
      </c>
      <c r="J5438" t="s">
        <v>34</v>
      </c>
      <c r="K5438">
        <v>125</v>
      </c>
      <c r="L5438" t="s">
        <v>40145</v>
      </c>
      <c r="M5438" t="s">
        <v>40146</v>
      </c>
      <c r="N5438" t="s">
        <v>40171</v>
      </c>
      <c r="O5438" t="s">
        <v>24914</v>
      </c>
    </row>
    <row r="5439" spans="1:15" x14ac:dyDescent="0.25">
      <c r="A5439" t="s">
        <v>24915</v>
      </c>
      <c r="B5439" t="s">
        <v>22</v>
      </c>
      <c r="C5439" t="s">
        <v>24916</v>
      </c>
      <c r="D5439" t="s">
        <v>40128</v>
      </c>
      <c r="E5439" t="s">
        <v>3218</v>
      </c>
      <c r="F5439">
        <v>2017</v>
      </c>
      <c r="G5439">
        <v>2015</v>
      </c>
      <c r="H5439">
        <f>IF(Table[duration in minutes]&gt;125,4.5,ROUND(1+Table[duration in minutes]/125*4,0))</f>
        <v>5</v>
      </c>
      <c r="I5439" t="s">
        <v>74</v>
      </c>
      <c r="J5439" t="s">
        <v>34</v>
      </c>
      <c r="K5439">
        <v>125</v>
      </c>
      <c r="L5439" t="s">
        <v>30153</v>
      </c>
      <c r="M5439" t="s">
        <v>40149</v>
      </c>
      <c r="N5439" t="s">
        <v>40143</v>
      </c>
      <c r="O5439" t="s">
        <v>24918</v>
      </c>
    </row>
    <row r="5440" spans="1:15" x14ac:dyDescent="0.25">
      <c r="A5440" t="s">
        <v>24919</v>
      </c>
      <c r="B5440" t="s">
        <v>22</v>
      </c>
      <c r="C5440" t="s">
        <v>24920</v>
      </c>
      <c r="D5440" t="s">
        <v>40128</v>
      </c>
      <c r="E5440" t="s">
        <v>616</v>
      </c>
      <c r="F5440">
        <v>2017</v>
      </c>
      <c r="G5440">
        <v>2016</v>
      </c>
      <c r="H5440">
        <f>IF(Table[duration in minutes]&gt;125,4.5,ROUND(1+Table[duration in minutes]/125*4,0))</f>
        <v>5</v>
      </c>
      <c r="I5440" t="s">
        <v>74</v>
      </c>
      <c r="J5440" t="s">
        <v>34</v>
      </c>
      <c r="K5440">
        <v>125</v>
      </c>
      <c r="L5440" t="s">
        <v>30153</v>
      </c>
      <c r="M5440" t="s">
        <v>40171</v>
      </c>
      <c r="N5440" t="s">
        <v>40143</v>
      </c>
      <c r="O5440" t="s">
        <v>24922</v>
      </c>
    </row>
    <row r="5441" spans="1:15" x14ac:dyDescent="0.25">
      <c r="A5441" t="s">
        <v>24923</v>
      </c>
      <c r="B5441" t="s">
        <v>22</v>
      </c>
      <c r="C5441" t="s">
        <v>24924</v>
      </c>
      <c r="D5441" t="s">
        <v>40128</v>
      </c>
      <c r="E5441" t="s">
        <v>616</v>
      </c>
      <c r="F5441">
        <v>2017</v>
      </c>
      <c r="G5441">
        <v>2017</v>
      </c>
      <c r="H5441">
        <f>IF(Table[duration in minutes]&gt;125,4.5,ROUND(1+Table[duration in minutes]/125*4,0))</f>
        <v>5</v>
      </c>
      <c r="I5441" t="s">
        <v>26</v>
      </c>
      <c r="J5441" t="s">
        <v>34</v>
      </c>
      <c r="K5441">
        <v>125</v>
      </c>
      <c r="L5441" t="s">
        <v>30153</v>
      </c>
      <c r="M5441" t="s">
        <v>40171</v>
      </c>
      <c r="N5441" t="s">
        <v>40149</v>
      </c>
      <c r="O5441" t="s">
        <v>24926</v>
      </c>
    </row>
    <row r="5442" spans="1:15" x14ac:dyDescent="0.25">
      <c r="A5442" t="s">
        <v>24927</v>
      </c>
      <c r="B5442" t="s">
        <v>13</v>
      </c>
      <c r="C5442" t="s">
        <v>24928</v>
      </c>
      <c r="D5442" t="s">
        <v>24929</v>
      </c>
      <c r="E5442" t="s">
        <v>915</v>
      </c>
      <c r="F5442">
        <v>2017</v>
      </c>
      <c r="G5442">
        <v>2017</v>
      </c>
      <c r="H5442">
        <f>IF(Table[duration in minutes]&gt;125,4.5,ROUND(1+Table[duration in minutes]/125*4,0))</f>
        <v>4</v>
      </c>
      <c r="I5442" t="s">
        <v>26</v>
      </c>
      <c r="J5442" t="s">
        <v>519</v>
      </c>
      <c r="K5442">
        <v>87</v>
      </c>
      <c r="L5442" t="s">
        <v>661</v>
      </c>
      <c r="M5442" t="s">
        <v>40152</v>
      </c>
      <c r="N5442" t="s">
        <v>40164</v>
      </c>
      <c r="O5442" t="s">
        <v>24931</v>
      </c>
    </row>
    <row r="5443" spans="1:15" x14ac:dyDescent="0.25">
      <c r="A5443" t="s">
        <v>24932</v>
      </c>
      <c r="B5443" t="s">
        <v>13</v>
      </c>
      <c r="C5443" t="s">
        <v>24933</v>
      </c>
      <c r="D5443" t="s">
        <v>24934</v>
      </c>
      <c r="E5443" t="s">
        <v>44</v>
      </c>
      <c r="F5443">
        <v>2017</v>
      </c>
      <c r="G5443">
        <v>2017</v>
      </c>
      <c r="H5443">
        <f>IF(Table[duration in minutes]&gt;125,4.5,ROUND(1+Table[duration in minutes]/125*4,0))</f>
        <v>3</v>
      </c>
      <c r="I5443" t="s">
        <v>74</v>
      </c>
      <c r="J5443" t="s">
        <v>611</v>
      </c>
      <c r="K5443">
        <v>70</v>
      </c>
      <c r="L5443" t="s">
        <v>59</v>
      </c>
      <c r="M5443" t="s">
        <v>40155</v>
      </c>
      <c r="N5443" t="s">
        <v>40161</v>
      </c>
      <c r="O5443" t="s">
        <v>24936</v>
      </c>
    </row>
    <row r="5444" spans="1:15" x14ac:dyDescent="0.25">
      <c r="A5444" t="s">
        <v>24937</v>
      </c>
      <c r="B5444" t="s">
        <v>13</v>
      </c>
      <c r="C5444" t="s">
        <v>24938</v>
      </c>
      <c r="D5444" t="s">
        <v>24939</v>
      </c>
      <c r="E5444" t="s">
        <v>2366</v>
      </c>
      <c r="F5444">
        <v>2017</v>
      </c>
      <c r="G5444">
        <v>2016</v>
      </c>
      <c r="H5444">
        <f>IF(Table[duration in minutes]&gt;125,4.5,ROUND(1+Table[duration in minutes]/125*4,0))</f>
        <v>3</v>
      </c>
      <c r="I5444" t="s">
        <v>26</v>
      </c>
      <c r="J5444" t="s">
        <v>660</v>
      </c>
      <c r="K5444">
        <v>70</v>
      </c>
      <c r="L5444" t="s">
        <v>312</v>
      </c>
      <c r="M5444" t="s">
        <v>40153</v>
      </c>
      <c r="O5444" t="s">
        <v>24941</v>
      </c>
    </row>
    <row r="5445" spans="1:15" x14ac:dyDescent="0.25">
      <c r="A5445" t="s">
        <v>24942</v>
      </c>
      <c r="B5445" t="s">
        <v>13</v>
      </c>
      <c r="C5445" t="s">
        <v>24943</v>
      </c>
      <c r="D5445" t="s">
        <v>11028</v>
      </c>
      <c r="E5445" t="s">
        <v>643</v>
      </c>
      <c r="F5445">
        <v>2017</v>
      </c>
      <c r="G5445">
        <v>2016</v>
      </c>
      <c r="H5445">
        <f>IF(Table[duration in minutes]&gt;125,4.5,ROUND(1+Table[duration in minutes]/125*4,0))</f>
        <v>3</v>
      </c>
      <c r="I5445" t="s">
        <v>310</v>
      </c>
      <c r="J5445" t="s">
        <v>1883</v>
      </c>
      <c r="K5445">
        <v>70</v>
      </c>
      <c r="L5445" t="s">
        <v>661</v>
      </c>
      <c r="M5445" t="s">
        <v>40153</v>
      </c>
      <c r="O5445" t="s">
        <v>24945</v>
      </c>
    </row>
    <row r="5446" spans="1:15" x14ac:dyDescent="0.25">
      <c r="A5446" t="s">
        <v>24946</v>
      </c>
      <c r="B5446" t="s">
        <v>22</v>
      </c>
      <c r="C5446" t="s">
        <v>24947</v>
      </c>
      <c r="D5446" t="s">
        <v>40128</v>
      </c>
      <c r="E5446" t="s">
        <v>73</v>
      </c>
      <c r="F5446">
        <v>2017</v>
      </c>
      <c r="G5446">
        <v>2016</v>
      </c>
      <c r="H5446">
        <f>IF(Table[duration in minutes]&gt;125,4.5,ROUND(1+Table[duration in minutes]/125*4,0))</f>
        <v>5</v>
      </c>
      <c r="I5446" t="s">
        <v>26</v>
      </c>
      <c r="J5446" t="s">
        <v>34</v>
      </c>
      <c r="K5446">
        <v>125</v>
      </c>
      <c r="L5446" t="s">
        <v>40154</v>
      </c>
      <c r="M5446" t="s">
        <v>40146</v>
      </c>
      <c r="N5446" t="s">
        <v>40149</v>
      </c>
      <c r="O5446" t="s">
        <v>24949</v>
      </c>
    </row>
    <row r="5447" spans="1:15" x14ac:dyDescent="0.25">
      <c r="A5447" t="s">
        <v>24950</v>
      </c>
      <c r="B5447" t="s">
        <v>22</v>
      </c>
      <c r="C5447" t="s">
        <v>24951</v>
      </c>
      <c r="D5447" t="s">
        <v>40128</v>
      </c>
      <c r="E5447" t="s">
        <v>16</v>
      </c>
      <c r="F5447">
        <v>2017</v>
      </c>
      <c r="G5447">
        <v>2017</v>
      </c>
      <c r="H5447">
        <f>IF(Table[duration in minutes]&gt;125,4.5,ROUND(1+Table[duration in minutes]/125*4,0))</f>
        <v>4.5</v>
      </c>
      <c r="I5447" t="s">
        <v>26</v>
      </c>
      <c r="J5447" t="s">
        <v>27</v>
      </c>
      <c r="K5447">
        <v>250</v>
      </c>
      <c r="L5447" t="s">
        <v>218</v>
      </c>
      <c r="M5447" t="s">
        <v>40143</v>
      </c>
      <c r="O5447" t="s">
        <v>24953</v>
      </c>
    </row>
    <row r="5448" spans="1:15" x14ac:dyDescent="0.25">
      <c r="A5448" t="s">
        <v>24954</v>
      </c>
      <c r="B5448" t="s">
        <v>13</v>
      </c>
      <c r="C5448" t="s">
        <v>24955</v>
      </c>
      <c r="D5448" t="s">
        <v>24956</v>
      </c>
      <c r="E5448" t="s">
        <v>616</v>
      </c>
      <c r="F5448">
        <v>2017</v>
      </c>
      <c r="G5448">
        <v>2017</v>
      </c>
      <c r="H5448">
        <f>IF(Table[duration in minutes]&gt;125,4.5,ROUND(1+Table[duration in minutes]/125*4,0))</f>
        <v>4</v>
      </c>
      <c r="I5448" t="s">
        <v>26</v>
      </c>
      <c r="J5448" t="s">
        <v>369</v>
      </c>
      <c r="K5448">
        <v>102</v>
      </c>
      <c r="L5448" t="s">
        <v>8648</v>
      </c>
      <c r="M5448" t="s">
        <v>40162</v>
      </c>
      <c r="N5448" t="s">
        <v>40164</v>
      </c>
      <c r="O5448" t="s">
        <v>24958</v>
      </c>
    </row>
    <row r="5449" spans="1:15" x14ac:dyDescent="0.25">
      <c r="A5449" t="s">
        <v>24959</v>
      </c>
      <c r="B5449" t="s">
        <v>13</v>
      </c>
      <c r="C5449" t="s">
        <v>24960</v>
      </c>
      <c r="D5449" t="s">
        <v>23587</v>
      </c>
      <c r="E5449" t="s">
        <v>44</v>
      </c>
      <c r="F5449">
        <v>2017</v>
      </c>
      <c r="G5449">
        <v>1993</v>
      </c>
      <c r="H5449">
        <f>IF(Table[duration in minutes]&gt;125,4.5,ROUND(1+Table[duration in minutes]/125*4,0))</f>
        <v>3</v>
      </c>
      <c r="I5449" t="s">
        <v>74</v>
      </c>
      <c r="J5449" t="s">
        <v>795</v>
      </c>
      <c r="K5449">
        <v>70</v>
      </c>
      <c r="L5449" t="s">
        <v>661</v>
      </c>
      <c r="M5449" t="s">
        <v>40153</v>
      </c>
      <c r="N5449" t="s">
        <v>40161</v>
      </c>
      <c r="O5449" t="s">
        <v>24962</v>
      </c>
    </row>
    <row r="5450" spans="1:15" x14ac:dyDescent="0.25">
      <c r="A5450" t="s">
        <v>24963</v>
      </c>
      <c r="B5450" t="s">
        <v>13</v>
      </c>
      <c r="C5450" t="s">
        <v>24964</v>
      </c>
      <c r="D5450" t="s">
        <v>24965</v>
      </c>
      <c r="E5450" t="s">
        <v>73</v>
      </c>
      <c r="F5450">
        <v>2017</v>
      </c>
      <c r="G5450">
        <v>2017</v>
      </c>
      <c r="H5450">
        <f>IF(Table[duration in minutes]&gt;125,4.5,ROUND(1+Table[duration in minutes]/125*4,0))</f>
        <v>3</v>
      </c>
      <c r="I5450" t="s">
        <v>106</v>
      </c>
      <c r="J5450" t="s">
        <v>9119</v>
      </c>
      <c r="K5450">
        <v>70</v>
      </c>
      <c r="L5450" t="s">
        <v>19</v>
      </c>
      <c r="O5450" t="s">
        <v>24967</v>
      </c>
    </row>
    <row r="5451" spans="1:15" x14ac:dyDescent="0.25">
      <c r="A5451" t="s">
        <v>24968</v>
      </c>
      <c r="B5451" t="s">
        <v>13</v>
      </c>
      <c r="C5451" t="s">
        <v>24969</v>
      </c>
      <c r="D5451" t="s">
        <v>24970</v>
      </c>
      <c r="E5451" t="s">
        <v>16</v>
      </c>
      <c r="F5451">
        <v>2017</v>
      </c>
      <c r="G5451">
        <v>2016</v>
      </c>
      <c r="H5451">
        <f>IF(Table[duration in minutes]&gt;125,4.5,ROUND(1+Table[duration in minutes]/125*4,0))</f>
        <v>4</v>
      </c>
      <c r="I5451" t="s">
        <v>26</v>
      </c>
      <c r="J5451" t="s">
        <v>262</v>
      </c>
      <c r="K5451">
        <v>96</v>
      </c>
      <c r="L5451" t="s">
        <v>193</v>
      </c>
      <c r="M5451" t="s">
        <v>40152</v>
      </c>
      <c r="O5451" t="s">
        <v>24972</v>
      </c>
    </row>
    <row r="5452" spans="1:15" x14ac:dyDescent="0.25">
      <c r="A5452" t="s">
        <v>24973</v>
      </c>
      <c r="B5452" t="s">
        <v>13</v>
      </c>
      <c r="C5452" t="s">
        <v>24974</v>
      </c>
      <c r="D5452" t="s">
        <v>24890</v>
      </c>
      <c r="E5452" t="s">
        <v>73</v>
      </c>
      <c r="F5452">
        <v>2017</v>
      </c>
      <c r="G5452">
        <v>2017</v>
      </c>
      <c r="H5452">
        <f>IF(Table[duration in minutes]&gt;125,4.5,ROUND(1+Table[duration in minutes]/125*4,0))</f>
        <v>3</v>
      </c>
      <c r="I5452" t="s">
        <v>74</v>
      </c>
      <c r="J5452" t="s">
        <v>4316</v>
      </c>
      <c r="K5452">
        <v>70</v>
      </c>
      <c r="L5452" t="s">
        <v>19</v>
      </c>
      <c r="O5452" t="s">
        <v>24975</v>
      </c>
    </row>
    <row r="5453" spans="1:15" x14ac:dyDescent="0.25">
      <c r="A5453" t="s">
        <v>24976</v>
      </c>
      <c r="B5453" t="s">
        <v>13</v>
      </c>
      <c r="C5453" t="s">
        <v>24977</v>
      </c>
      <c r="D5453" t="s">
        <v>24965</v>
      </c>
      <c r="E5453" t="s">
        <v>73</v>
      </c>
      <c r="F5453">
        <v>2017</v>
      </c>
      <c r="G5453">
        <v>2017</v>
      </c>
      <c r="H5453">
        <f>IF(Table[duration in minutes]&gt;125,4.5,ROUND(1+Table[duration in minutes]/125*4,0))</f>
        <v>3</v>
      </c>
      <c r="I5453" t="s">
        <v>106</v>
      </c>
      <c r="J5453" t="s">
        <v>9119</v>
      </c>
      <c r="K5453">
        <v>70</v>
      </c>
      <c r="L5453" t="s">
        <v>19</v>
      </c>
      <c r="O5453" t="s">
        <v>24978</v>
      </c>
    </row>
    <row r="5454" spans="1:15" x14ac:dyDescent="0.25">
      <c r="A5454" t="s">
        <v>24979</v>
      </c>
      <c r="B5454" t="s">
        <v>13</v>
      </c>
      <c r="C5454" t="s">
        <v>24980</v>
      </c>
      <c r="D5454" t="s">
        <v>24981</v>
      </c>
      <c r="E5454" t="s">
        <v>44</v>
      </c>
      <c r="F5454">
        <v>2017</v>
      </c>
      <c r="G5454">
        <v>2015</v>
      </c>
      <c r="H5454">
        <f>IF(Table[duration in minutes]&gt;125,4.5,ROUND(1+Table[duration in minutes]/125*4,0))</f>
        <v>3</v>
      </c>
      <c r="I5454" t="s">
        <v>26</v>
      </c>
      <c r="J5454" t="s">
        <v>880</v>
      </c>
      <c r="K5454">
        <v>70</v>
      </c>
      <c r="L5454" t="s">
        <v>661</v>
      </c>
      <c r="M5454" t="s">
        <v>40152</v>
      </c>
      <c r="N5454" t="s">
        <v>40153</v>
      </c>
      <c r="O5454" t="s">
        <v>24983</v>
      </c>
    </row>
    <row r="5455" spans="1:15" x14ac:dyDescent="0.25">
      <c r="A5455" t="s">
        <v>24984</v>
      </c>
      <c r="B5455" t="s">
        <v>13</v>
      </c>
      <c r="C5455" t="s">
        <v>24985</v>
      </c>
      <c r="D5455" t="s">
        <v>24986</v>
      </c>
      <c r="E5455" t="s">
        <v>16</v>
      </c>
      <c r="F5455">
        <v>2017</v>
      </c>
      <c r="G5455">
        <v>2016</v>
      </c>
      <c r="H5455">
        <f>IF(Table[duration in minutes]&gt;125,4.5,ROUND(1+Table[duration in minutes]/125*4,0))</f>
        <v>3</v>
      </c>
      <c r="I5455" t="s">
        <v>26</v>
      </c>
      <c r="J5455" t="s">
        <v>987</v>
      </c>
      <c r="K5455">
        <v>70</v>
      </c>
      <c r="L5455" t="s">
        <v>193</v>
      </c>
      <c r="M5455" t="s">
        <v>40155</v>
      </c>
      <c r="N5455" t="s">
        <v>40152</v>
      </c>
      <c r="O5455" t="s">
        <v>24988</v>
      </c>
    </row>
    <row r="5456" spans="1:15" x14ac:dyDescent="0.25">
      <c r="A5456" t="s">
        <v>24989</v>
      </c>
      <c r="B5456" t="s">
        <v>13</v>
      </c>
      <c r="C5456" t="s">
        <v>24990</v>
      </c>
      <c r="D5456" t="s">
        <v>24991</v>
      </c>
      <c r="E5456" t="s">
        <v>1640</v>
      </c>
      <c r="F5456">
        <v>2017</v>
      </c>
      <c r="G5456">
        <v>2017</v>
      </c>
      <c r="H5456">
        <f>IF(Table[duration in minutes]&gt;125,4.5,ROUND(1+Table[duration in minutes]/125*4,0))</f>
        <v>4</v>
      </c>
      <c r="I5456" t="s">
        <v>26</v>
      </c>
      <c r="J5456" t="s">
        <v>548</v>
      </c>
      <c r="K5456">
        <v>92</v>
      </c>
      <c r="L5456" t="s">
        <v>193</v>
      </c>
      <c r="M5456" t="s">
        <v>40153</v>
      </c>
      <c r="N5456" t="s">
        <v>40160</v>
      </c>
      <c r="O5456" t="s">
        <v>24993</v>
      </c>
    </row>
    <row r="5457" spans="1:15" x14ac:dyDescent="0.25">
      <c r="A5457" t="s">
        <v>24994</v>
      </c>
      <c r="B5457" t="s">
        <v>13</v>
      </c>
      <c r="C5457" t="s">
        <v>24995</v>
      </c>
      <c r="D5457" t="s">
        <v>24996</v>
      </c>
      <c r="E5457" t="s">
        <v>547</v>
      </c>
      <c r="F5457">
        <v>2017</v>
      </c>
      <c r="G5457">
        <v>1993</v>
      </c>
      <c r="H5457">
        <f>IF(Table[duration in minutes]&gt;125,4.5,ROUND(1+Table[duration in minutes]/125*4,0))</f>
        <v>5</v>
      </c>
      <c r="I5457" t="s">
        <v>74</v>
      </c>
      <c r="J5457" t="s">
        <v>323</v>
      </c>
      <c r="K5457">
        <v>122</v>
      </c>
      <c r="L5457" t="s">
        <v>661</v>
      </c>
      <c r="M5457" t="s">
        <v>40153</v>
      </c>
      <c r="N5457" t="s">
        <v>40161</v>
      </c>
      <c r="O5457" t="s">
        <v>24999</v>
      </c>
    </row>
    <row r="5458" spans="1:15" x14ac:dyDescent="0.25">
      <c r="A5458" t="s">
        <v>25000</v>
      </c>
      <c r="B5458" t="s">
        <v>13</v>
      </c>
      <c r="C5458" t="s">
        <v>25001</v>
      </c>
      <c r="D5458" t="s">
        <v>25002</v>
      </c>
      <c r="E5458" t="s">
        <v>915</v>
      </c>
      <c r="F5458">
        <v>2017</v>
      </c>
      <c r="G5458">
        <v>2017</v>
      </c>
      <c r="H5458">
        <f>IF(Table[duration in minutes]&gt;125,4.5,ROUND(1+Table[duration in minutes]/125*4,0))</f>
        <v>3</v>
      </c>
      <c r="I5458" t="s">
        <v>106</v>
      </c>
      <c r="J5458" t="s">
        <v>22531</v>
      </c>
      <c r="K5458">
        <v>70</v>
      </c>
      <c r="L5458" t="s">
        <v>19</v>
      </c>
      <c r="M5458" t="s">
        <v>40153</v>
      </c>
      <c r="N5458" t="s">
        <v>40178</v>
      </c>
      <c r="O5458" t="s">
        <v>25003</v>
      </c>
    </row>
    <row r="5459" spans="1:15" x14ac:dyDescent="0.25">
      <c r="A5459" t="s">
        <v>25004</v>
      </c>
      <c r="B5459" t="s">
        <v>22</v>
      </c>
      <c r="C5459" t="s">
        <v>25005</v>
      </c>
      <c r="D5459" t="s">
        <v>40128</v>
      </c>
      <c r="E5459" t="s">
        <v>7691</v>
      </c>
      <c r="F5459">
        <v>2017</v>
      </c>
      <c r="G5459">
        <v>2015</v>
      </c>
      <c r="H5459">
        <f>IF(Table[duration in minutes]&gt;125,4.5,ROUND(1+Table[duration in minutes]/125*4,0))</f>
        <v>5</v>
      </c>
      <c r="I5459" t="s">
        <v>74</v>
      </c>
      <c r="J5459" t="s">
        <v>34</v>
      </c>
      <c r="K5459">
        <v>125</v>
      </c>
      <c r="L5459" t="s">
        <v>40145</v>
      </c>
      <c r="M5459" t="s">
        <v>40146</v>
      </c>
      <c r="N5459" t="s">
        <v>40143</v>
      </c>
      <c r="O5459" t="s">
        <v>25007</v>
      </c>
    </row>
    <row r="5460" spans="1:15" x14ac:dyDescent="0.25">
      <c r="A5460" t="s">
        <v>25008</v>
      </c>
      <c r="B5460" t="s">
        <v>22</v>
      </c>
      <c r="C5460" t="s">
        <v>25009</v>
      </c>
      <c r="D5460" t="s">
        <v>40128</v>
      </c>
      <c r="E5460" t="s">
        <v>40129</v>
      </c>
      <c r="F5460">
        <v>2017</v>
      </c>
      <c r="G5460">
        <v>2016</v>
      </c>
      <c r="H5460">
        <f>IF(Table[duration in minutes]&gt;125,4.5,ROUND(1+Table[duration in minutes]/125*4,0))</f>
        <v>5</v>
      </c>
      <c r="I5460" t="s">
        <v>234</v>
      </c>
      <c r="J5460" t="s">
        <v>34</v>
      </c>
      <c r="K5460">
        <v>125</v>
      </c>
      <c r="L5460" t="s">
        <v>235</v>
      </c>
      <c r="M5460" t="s">
        <v>40171</v>
      </c>
      <c r="O5460" t="s">
        <v>25011</v>
      </c>
    </row>
    <row r="5461" spans="1:15" x14ac:dyDescent="0.25">
      <c r="A5461" t="s">
        <v>25012</v>
      </c>
      <c r="B5461" t="s">
        <v>22</v>
      </c>
      <c r="C5461" t="s">
        <v>25013</v>
      </c>
      <c r="D5461" t="s">
        <v>40128</v>
      </c>
      <c r="E5461" t="s">
        <v>16</v>
      </c>
      <c r="F5461">
        <v>2017</v>
      </c>
      <c r="G5461">
        <v>2015</v>
      </c>
      <c r="H5461">
        <f>IF(Table[duration in minutes]&gt;125,4.5,ROUND(1+Table[duration in minutes]/125*4,0))</f>
        <v>4.5</v>
      </c>
      <c r="I5461" t="s">
        <v>26</v>
      </c>
      <c r="J5461" t="s">
        <v>223</v>
      </c>
      <c r="K5461">
        <v>375</v>
      </c>
      <c r="L5461" t="s">
        <v>8778</v>
      </c>
      <c r="O5461" t="s">
        <v>25015</v>
      </c>
    </row>
    <row r="5462" spans="1:15" x14ac:dyDescent="0.25">
      <c r="A5462" t="s">
        <v>25016</v>
      </c>
      <c r="B5462" t="s">
        <v>13</v>
      </c>
      <c r="C5462" t="s">
        <v>25017</v>
      </c>
      <c r="D5462" t="s">
        <v>24996</v>
      </c>
      <c r="E5462" t="s">
        <v>44</v>
      </c>
      <c r="F5462">
        <v>2017</v>
      </c>
      <c r="G5462">
        <v>1995</v>
      </c>
      <c r="H5462">
        <f>IF(Table[duration in minutes]&gt;125,4.5,ROUND(1+Table[duration in minutes]/125*4,0))</f>
        <v>3</v>
      </c>
      <c r="I5462" t="s">
        <v>74</v>
      </c>
      <c r="J5462" t="s">
        <v>795</v>
      </c>
      <c r="K5462">
        <v>70</v>
      </c>
      <c r="L5462" t="s">
        <v>312</v>
      </c>
      <c r="M5462" t="s">
        <v>40157</v>
      </c>
      <c r="N5462" t="s">
        <v>40153</v>
      </c>
      <c r="O5462" t="s">
        <v>25019</v>
      </c>
    </row>
    <row r="5463" spans="1:15" x14ac:dyDescent="0.25">
      <c r="A5463" t="s">
        <v>25020</v>
      </c>
      <c r="B5463" t="s">
        <v>13</v>
      </c>
      <c r="C5463" t="s">
        <v>25021</v>
      </c>
      <c r="D5463" t="s">
        <v>24718</v>
      </c>
      <c r="E5463" t="s">
        <v>44</v>
      </c>
      <c r="F5463">
        <v>2017</v>
      </c>
      <c r="G5463">
        <v>1969</v>
      </c>
      <c r="H5463">
        <f>IF(Table[duration in minutes]&gt;125,4.5,ROUND(1+Table[duration in minutes]/125*4,0))</f>
        <v>3</v>
      </c>
      <c r="I5463" t="s">
        <v>106</v>
      </c>
      <c r="J5463" t="s">
        <v>12074</v>
      </c>
      <c r="K5463">
        <v>70</v>
      </c>
      <c r="L5463" t="s">
        <v>661</v>
      </c>
      <c r="M5463" t="s">
        <v>40153</v>
      </c>
      <c r="N5463" t="s">
        <v>40160</v>
      </c>
      <c r="O5463" t="s">
        <v>25023</v>
      </c>
    </row>
    <row r="5464" spans="1:15" x14ac:dyDescent="0.25">
      <c r="A5464" t="s">
        <v>25024</v>
      </c>
      <c r="B5464" t="s">
        <v>13</v>
      </c>
      <c r="C5464" t="s">
        <v>25025</v>
      </c>
      <c r="D5464" t="s">
        <v>23587</v>
      </c>
      <c r="E5464" t="s">
        <v>44</v>
      </c>
      <c r="F5464">
        <v>2017</v>
      </c>
      <c r="G5464">
        <v>1998</v>
      </c>
      <c r="H5464">
        <f>IF(Table[duration in minutes]&gt;125,4.5,ROUND(1+Table[duration in minutes]/125*4,0))</f>
        <v>4.5</v>
      </c>
      <c r="I5464" t="s">
        <v>74</v>
      </c>
      <c r="J5464" t="s">
        <v>158</v>
      </c>
      <c r="K5464">
        <v>161</v>
      </c>
      <c r="L5464" t="s">
        <v>661</v>
      </c>
      <c r="M5464" t="s">
        <v>40153</v>
      </c>
      <c r="O5464" t="s">
        <v>25027</v>
      </c>
    </row>
    <row r="5465" spans="1:15" x14ac:dyDescent="0.25">
      <c r="A5465" t="s">
        <v>25028</v>
      </c>
      <c r="B5465" t="s">
        <v>13</v>
      </c>
      <c r="C5465" t="s">
        <v>25029</v>
      </c>
      <c r="D5465" t="s">
        <v>25030</v>
      </c>
      <c r="E5465" t="s">
        <v>643</v>
      </c>
      <c r="F5465">
        <v>2017</v>
      </c>
      <c r="G5465">
        <v>2016</v>
      </c>
      <c r="H5465">
        <f>IF(Table[duration in minutes]&gt;125,4.5,ROUND(1+Table[duration in minutes]/125*4,0))</f>
        <v>3</v>
      </c>
      <c r="I5465" t="s">
        <v>74</v>
      </c>
      <c r="J5465" t="s">
        <v>2116</v>
      </c>
      <c r="K5465">
        <v>70</v>
      </c>
      <c r="L5465" t="s">
        <v>661</v>
      </c>
      <c r="M5465" t="s">
        <v>40153</v>
      </c>
      <c r="N5465" t="s">
        <v>40164</v>
      </c>
      <c r="O5465" t="s">
        <v>25032</v>
      </c>
    </row>
    <row r="5466" spans="1:15" x14ac:dyDescent="0.25">
      <c r="A5466" t="s">
        <v>25033</v>
      </c>
      <c r="B5466" t="s">
        <v>22</v>
      </c>
      <c r="C5466" t="s">
        <v>25034</v>
      </c>
      <c r="D5466" t="s">
        <v>40128</v>
      </c>
      <c r="E5466" t="s">
        <v>3699</v>
      </c>
      <c r="F5466">
        <v>2017</v>
      </c>
      <c r="G5466">
        <v>2016</v>
      </c>
      <c r="H5466">
        <f>IF(Table[duration in minutes]&gt;125,4.5,ROUND(1+Table[duration in minutes]/125*4,0))</f>
        <v>5</v>
      </c>
      <c r="I5466" t="s">
        <v>74</v>
      </c>
      <c r="J5466" t="s">
        <v>34</v>
      </c>
      <c r="K5466">
        <v>125</v>
      </c>
      <c r="L5466" t="s">
        <v>30153</v>
      </c>
      <c r="M5466" t="s">
        <v>40143</v>
      </c>
      <c r="O5466" t="s">
        <v>25036</v>
      </c>
    </row>
    <row r="5467" spans="1:15" x14ac:dyDescent="0.25">
      <c r="A5467" t="s">
        <v>25037</v>
      </c>
      <c r="B5467" t="s">
        <v>22</v>
      </c>
      <c r="C5467" t="s">
        <v>25038</v>
      </c>
      <c r="D5467" t="s">
        <v>40128</v>
      </c>
      <c r="E5467" t="s">
        <v>7691</v>
      </c>
      <c r="F5467">
        <v>2017</v>
      </c>
      <c r="G5467">
        <v>2016</v>
      </c>
      <c r="H5467">
        <f>IF(Table[duration in minutes]&gt;125,4.5,ROUND(1+Table[duration in minutes]/125*4,0))</f>
        <v>5</v>
      </c>
      <c r="I5467" t="s">
        <v>74</v>
      </c>
      <c r="J5467" t="s">
        <v>34</v>
      </c>
      <c r="K5467">
        <v>125</v>
      </c>
      <c r="L5467" t="s">
        <v>30153</v>
      </c>
      <c r="M5467" t="s">
        <v>40143</v>
      </c>
      <c r="O5467" t="s">
        <v>25040</v>
      </c>
    </row>
    <row r="5468" spans="1:15" x14ac:dyDescent="0.25">
      <c r="A5468" t="s">
        <v>25041</v>
      </c>
      <c r="B5468" t="s">
        <v>13</v>
      </c>
      <c r="C5468" t="s">
        <v>25042</v>
      </c>
      <c r="D5468" t="s">
        <v>24965</v>
      </c>
      <c r="E5468" t="s">
        <v>73</v>
      </c>
      <c r="F5468">
        <v>2017</v>
      </c>
      <c r="G5468">
        <v>2017</v>
      </c>
      <c r="H5468">
        <f>IF(Table[duration in minutes]&gt;125,4.5,ROUND(1+Table[duration in minutes]/125*4,0))</f>
        <v>3</v>
      </c>
      <c r="I5468" t="s">
        <v>106</v>
      </c>
      <c r="J5468" t="s">
        <v>9119</v>
      </c>
      <c r="K5468">
        <v>70</v>
      </c>
      <c r="L5468" t="s">
        <v>19</v>
      </c>
      <c r="O5468" t="s">
        <v>25043</v>
      </c>
    </row>
    <row r="5469" spans="1:15" x14ac:dyDescent="0.25">
      <c r="A5469" t="s">
        <v>25044</v>
      </c>
      <c r="B5469" t="s">
        <v>13</v>
      </c>
      <c r="C5469" t="s">
        <v>25045</v>
      </c>
      <c r="D5469" t="s">
        <v>7244</v>
      </c>
      <c r="E5469" t="s">
        <v>73</v>
      </c>
      <c r="F5469">
        <v>2017</v>
      </c>
      <c r="G5469">
        <v>2011</v>
      </c>
      <c r="H5469">
        <f>IF(Table[duration in minutes]&gt;125,4.5,ROUND(1+Table[duration in minutes]/125*4,0))</f>
        <v>3</v>
      </c>
      <c r="I5469" t="s">
        <v>74</v>
      </c>
      <c r="J5469" t="s">
        <v>600</v>
      </c>
      <c r="K5469">
        <v>70</v>
      </c>
      <c r="L5469" t="s">
        <v>19</v>
      </c>
      <c r="O5469" t="s">
        <v>25046</v>
      </c>
    </row>
    <row r="5470" spans="1:15" x14ac:dyDescent="0.25">
      <c r="A5470" t="s">
        <v>25047</v>
      </c>
      <c r="B5470" t="s">
        <v>13</v>
      </c>
      <c r="C5470" t="s">
        <v>25048</v>
      </c>
      <c r="D5470" t="s">
        <v>6192</v>
      </c>
      <c r="E5470" t="s">
        <v>16</v>
      </c>
      <c r="F5470">
        <v>2017</v>
      </c>
      <c r="G5470">
        <v>2017</v>
      </c>
      <c r="H5470">
        <f>IF(Table[duration in minutes]&gt;125,4.5,ROUND(1+Table[duration in minutes]/125*4,0))</f>
        <v>3</v>
      </c>
      <c r="I5470" t="s">
        <v>26</v>
      </c>
      <c r="J5470" t="s">
        <v>4697</v>
      </c>
      <c r="K5470">
        <v>70</v>
      </c>
      <c r="L5470" t="s">
        <v>1517</v>
      </c>
      <c r="O5470" t="s">
        <v>25050</v>
      </c>
    </row>
    <row r="5471" spans="1:15" x14ac:dyDescent="0.25">
      <c r="A5471" t="s">
        <v>25051</v>
      </c>
      <c r="B5471" t="s">
        <v>13</v>
      </c>
      <c r="C5471" t="s">
        <v>25052</v>
      </c>
      <c r="D5471" t="s">
        <v>21139</v>
      </c>
      <c r="E5471" t="s">
        <v>44</v>
      </c>
      <c r="F5471">
        <v>2017</v>
      </c>
      <c r="G5471">
        <v>2017</v>
      </c>
      <c r="H5471">
        <f>IF(Table[duration in minutes]&gt;125,4.5,ROUND(1+Table[duration in minutes]/125*4,0))</f>
        <v>3</v>
      </c>
      <c r="I5471" t="s">
        <v>74</v>
      </c>
      <c r="J5471" t="s">
        <v>19872</v>
      </c>
      <c r="K5471">
        <v>70</v>
      </c>
      <c r="L5471" t="s">
        <v>312</v>
      </c>
      <c r="M5471" t="s">
        <v>40155</v>
      </c>
      <c r="N5471" t="s">
        <v>40153</v>
      </c>
      <c r="O5471" t="s">
        <v>25054</v>
      </c>
    </row>
    <row r="5472" spans="1:15" x14ac:dyDescent="0.25">
      <c r="A5472" t="s">
        <v>25055</v>
      </c>
      <c r="B5472" t="s">
        <v>22</v>
      </c>
      <c r="C5472" t="s">
        <v>25056</v>
      </c>
      <c r="D5472" t="s">
        <v>40128</v>
      </c>
      <c r="E5472" t="s">
        <v>16</v>
      </c>
      <c r="F5472">
        <v>2017</v>
      </c>
      <c r="G5472">
        <v>2017</v>
      </c>
      <c r="H5472">
        <f>IF(Table[duration in minutes]&gt;125,4.5,ROUND(1+Table[duration in minutes]/125*4,0))</f>
        <v>4.5</v>
      </c>
      <c r="I5472" t="s">
        <v>26</v>
      </c>
      <c r="J5472" t="s">
        <v>223</v>
      </c>
      <c r="K5472">
        <v>375</v>
      </c>
      <c r="L5472" t="s">
        <v>2231</v>
      </c>
      <c r="M5472" t="s">
        <v>40144</v>
      </c>
      <c r="N5472" t="s">
        <v>40163</v>
      </c>
      <c r="O5472" t="s">
        <v>25058</v>
      </c>
    </row>
    <row r="5473" spans="1:15" x14ac:dyDescent="0.25">
      <c r="A5473" t="s">
        <v>25059</v>
      </c>
      <c r="B5473" t="s">
        <v>13</v>
      </c>
      <c r="C5473" t="s">
        <v>25060</v>
      </c>
      <c r="D5473" t="s">
        <v>25061</v>
      </c>
      <c r="E5473" t="s">
        <v>16</v>
      </c>
      <c r="F5473">
        <v>2017</v>
      </c>
      <c r="G5473">
        <v>2017</v>
      </c>
      <c r="H5473">
        <f>IF(Table[duration in minutes]&gt;125,4.5,ROUND(1+Table[duration in minutes]/125*4,0))</f>
        <v>3</v>
      </c>
      <c r="I5473" t="s">
        <v>74</v>
      </c>
      <c r="J5473" t="s">
        <v>5330</v>
      </c>
      <c r="K5473">
        <v>70</v>
      </c>
      <c r="L5473" t="s">
        <v>19</v>
      </c>
      <c r="O5473" t="s">
        <v>25062</v>
      </c>
    </row>
    <row r="5474" spans="1:15" x14ac:dyDescent="0.25">
      <c r="A5474" t="s">
        <v>25063</v>
      </c>
      <c r="B5474" t="s">
        <v>13</v>
      </c>
      <c r="C5474" t="s">
        <v>25064</v>
      </c>
      <c r="D5474" t="s">
        <v>25065</v>
      </c>
      <c r="E5474" t="s">
        <v>44</v>
      </c>
      <c r="F5474">
        <v>2017</v>
      </c>
      <c r="G5474">
        <v>2017</v>
      </c>
      <c r="H5474">
        <f>IF(Table[duration in minutes]&gt;125,4.5,ROUND(1+Table[duration in minutes]/125*4,0))</f>
        <v>3</v>
      </c>
      <c r="I5474" t="s">
        <v>74</v>
      </c>
      <c r="J5474" t="s">
        <v>673</v>
      </c>
      <c r="K5474">
        <v>70</v>
      </c>
      <c r="L5474" t="s">
        <v>312</v>
      </c>
      <c r="M5474" t="s">
        <v>40155</v>
      </c>
      <c r="N5474" t="s">
        <v>40153</v>
      </c>
      <c r="O5474" t="s">
        <v>25067</v>
      </c>
    </row>
    <row r="5475" spans="1:15" x14ac:dyDescent="0.25">
      <c r="A5475" t="s">
        <v>25068</v>
      </c>
      <c r="B5475" t="s">
        <v>13</v>
      </c>
      <c r="C5475" t="s">
        <v>25069</v>
      </c>
      <c r="D5475" t="s">
        <v>15766</v>
      </c>
      <c r="E5475" t="s">
        <v>16</v>
      </c>
      <c r="F5475">
        <v>2017</v>
      </c>
      <c r="G5475">
        <v>2017</v>
      </c>
      <c r="H5475">
        <f>IF(Table[duration in minutes]&gt;125,4.5,ROUND(1+Table[duration in minutes]/125*4,0))</f>
        <v>3</v>
      </c>
      <c r="I5475" t="s">
        <v>26</v>
      </c>
      <c r="J5475" t="s">
        <v>2116</v>
      </c>
      <c r="K5475">
        <v>70</v>
      </c>
      <c r="L5475" t="s">
        <v>193</v>
      </c>
      <c r="M5475" t="s">
        <v>40155</v>
      </c>
      <c r="O5475" t="s">
        <v>25071</v>
      </c>
    </row>
    <row r="5476" spans="1:15" x14ac:dyDescent="0.25">
      <c r="A5476" t="s">
        <v>25072</v>
      </c>
      <c r="B5476" t="s">
        <v>13</v>
      </c>
      <c r="C5476" t="s">
        <v>25073</v>
      </c>
      <c r="D5476" t="s">
        <v>25074</v>
      </c>
      <c r="E5476" t="s">
        <v>547</v>
      </c>
      <c r="F5476">
        <v>2017</v>
      </c>
      <c r="G5476">
        <v>2016</v>
      </c>
      <c r="H5476">
        <f>IF(Table[duration in minutes]&gt;125,4.5,ROUND(1+Table[duration in minutes]/125*4,0))</f>
        <v>3</v>
      </c>
      <c r="I5476" t="s">
        <v>26</v>
      </c>
      <c r="J5476" t="s">
        <v>600</v>
      </c>
      <c r="K5476">
        <v>70</v>
      </c>
      <c r="L5476" t="s">
        <v>312</v>
      </c>
      <c r="M5476" t="s">
        <v>40153</v>
      </c>
      <c r="N5476" t="s">
        <v>40162</v>
      </c>
      <c r="O5476" t="s">
        <v>25076</v>
      </c>
    </row>
    <row r="5477" spans="1:15" x14ac:dyDescent="0.25">
      <c r="A5477" t="s">
        <v>25077</v>
      </c>
      <c r="B5477" t="s">
        <v>13</v>
      </c>
      <c r="C5477" t="s">
        <v>25078</v>
      </c>
      <c r="D5477" t="s">
        <v>15511</v>
      </c>
      <c r="E5477" t="s">
        <v>40129</v>
      </c>
      <c r="F5477">
        <v>2017</v>
      </c>
      <c r="G5477">
        <v>2017</v>
      </c>
      <c r="H5477">
        <f>IF(Table[duration in minutes]&gt;125,4.5,ROUND(1+Table[duration in minutes]/125*4,0))</f>
        <v>3</v>
      </c>
      <c r="I5477" t="s">
        <v>26</v>
      </c>
      <c r="J5477" t="s">
        <v>4243</v>
      </c>
      <c r="K5477">
        <v>70</v>
      </c>
      <c r="L5477" t="s">
        <v>1517</v>
      </c>
      <c r="O5477" t="s">
        <v>25079</v>
      </c>
    </row>
    <row r="5478" spans="1:15" x14ac:dyDescent="0.25">
      <c r="A5478" t="s">
        <v>25080</v>
      </c>
      <c r="B5478" t="s">
        <v>13</v>
      </c>
      <c r="C5478" t="s">
        <v>25081</v>
      </c>
      <c r="D5478" t="s">
        <v>25082</v>
      </c>
      <c r="E5478" t="s">
        <v>341</v>
      </c>
      <c r="F5478">
        <v>2017</v>
      </c>
      <c r="G5478">
        <v>2017</v>
      </c>
      <c r="H5478">
        <f>IF(Table[duration in minutes]&gt;125,4.5,ROUND(1+Table[duration in minutes]/125*4,0))</f>
        <v>4</v>
      </c>
      <c r="I5478" t="s">
        <v>74</v>
      </c>
      <c r="J5478" t="s">
        <v>207</v>
      </c>
      <c r="K5478">
        <v>106</v>
      </c>
      <c r="L5478" t="s">
        <v>312</v>
      </c>
      <c r="M5478" t="s">
        <v>40168</v>
      </c>
      <c r="N5478" t="s">
        <v>40153</v>
      </c>
      <c r="O5478" t="s">
        <v>25084</v>
      </c>
    </row>
    <row r="5479" spans="1:15" x14ac:dyDescent="0.25">
      <c r="A5479" t="s">
        <v>25085</v>
      </c>
      <c r="B5479" t="s">
        <v>22</v>
      </c>
      <c r="C5479" t="s">
        <v>25086</v>
      </c>
      <c r="D5479" t="s">
        <v>40128</v>
      </c>
      <c r="E5479" t="s">
        <v>2302</v>
      </c>
      <c r="F5479">
        <v>2017</v>
      </c>
      <c r="G5479">
        <v>2017</v>
      </c>
      <c r="H5479">
        <f>IF(Table[duration in minutes]&gt;125,4.5,ROUND(1+Table[duration in minutes]/125*4,0))</f>
        <v>5</v>
      </c>
      <c r="I5479" t="s">
        <v>26</v>
      </c>
      <c r="J5479" t="s">
        <v>34</v>
      </c>
      <c r="K5479">
        <v>125</v>
      </c>
      <c r="L5479" t="s">
        <v>1047</v>
      </c>
      <c r="M5479" t="s">
        <v>40146</v>
      </c>
      <c r="O5479" t="s">
        <v>25088</v>
      </c>
    </row>
    <row r="5480" spans="1:15" x14ac:dyDescent="0.25">
      <c r="A5480" t="s">
        <v>25089</v>
      </c>
      <c r="B5480" t="s">
        <v>13</v>
      </c>
      <c r="C5480" t="s">
        <v>25090</v>
      </c>
      <c r="D5480" t="s">
        <v>25091</v>
      </c>
      <c r="E5480" t="s">
        <v>1640</v>
      </c>
      <c r="F5480">
        <v>2017</v>
      </c>
      <c r="G5480">
        <v>2017</v>
      </c>
      <c r="H5480">
        <f>IF(Table[duration in minutes]&gt;125,4.5,ROUND(1+Table[duration in minutes]/125*4,0))</f>
        <v>3</v>
      </c>
      <c r="I5480" t="s">
        <v>26</v>
      </c>
      <c r="J5480" t="s">
        <v>902</v>
      </c>
      <c r="K5480">
        <v>70</v>
      </c>
      <c r="L5480" t="s">
        <v>19</v>
      </c>
      <c r="M5480" t="s">
        <v>40153</v>
      </c>
      <c r="N5480" t="s">
        <v>40178</v>
      </c>
      <c r="O5480" t="s">
        <v>25093</v>
      </c>
    </row>
    <row r="5481" spans="1:15" x14ac:dyDescent="0.25">
      <c r="A5481" t="s">
        <v>25094</v>
      </c>
      <c r="B5481" t="s">
        <v>22</v>
      </c>
      <c r="C5481" t="s">
        <v>25095</v>
      </c>
      <c r="D5481" t="s">
        <v>40128</v>
      </c>
      <c r="E5481" t="s">
        <v>16</v>
      </c>
      <c r="F5481">
        <v>2017</v>
      </c>
      <c r="G5481">
        <v>2017</v>
      </c>
      <c r="H5481">
        <f>IF(Table[duration in minutes]&gt;125,4.5,ROUND(1+Table[duration in minutes]/125*4,0))</f>
        <v>5</v>
      </c>
      <c r="I5481" t="s">
        <v>26</v>
      </c>
      <c r="J5481" t="s">
        <v>34</v>
      </c>
      <c r="K5481">
        <v>125</v>
      </c>
      <c r="L5481" t="s">
        <v>40145</v>
      </c>
      <c r="M5481" t="s">
        <v>40156</v>
      </c>
      <c r="N5481" t="s">
        <v>40144</v>
      </c>
      <c r="O5481" t="s">
        <v>25096</v>
      </c>
    </row>
    <row r="5482" spans="1:15" x14ac:dyDescent="0.25">
      <c r="A5482" t="s">
        <v>25097</v>
      </c>
      <c r="B5482" t="s">
        <v>13</v>
      </c>
      <c r="C5482" t="s">
        <v>25098</v>
      </c>
      <c r="D5482" t="s">
        <v>12639</v>
      </c>
      <c r="E5482" t="s">
        <v>16</v>
      </c>
      <c r="F5482">
        <v>2017</v>
      </c>
      <c r="G5482">
        <v>2017</v>
      </c>
      <c r="H5482">
        <f>IF(Table[duration in minutes]&gt;125,4.5,ROUND(1+Table[duration in minutes]/125*4,0))</f>
        <v>3</v>
      </c>
      <c r="I5482" t="s">
        <v>26</v>
      </c>
      <c r="J5482" t="s">
        <v>1524</v>
      </c>
      <c r="K5482">
        <v>70</v>
      </c>
      <c r="L5482" t="s">
        <v>1517</v>
      </c>
      <c r="O5482" t="s">
        <v>25100</v>
      </c>
    </row>
    <row r="5483" spans="1:15" x14ac:dyDescent="0.25">
      <c r="A5483" t="s">
        <v>25101</v>
      </c>
      <c r="B5483" t="s">
        <v>13</v>
      </c>
      <c r="C5483" t="s">
        <v>25102</v>
      </c>
      <c r="D5483" t="s">
        <v>23368</v>
      </c>
      <c r="E5483" t="s">
        <v>44</v>
      </c>
      <c r="F5483">
        <v>2017</v>
      </c>
      <c r="G5483">
        <v>1992</v>
      </c>
      <c r="H5483">
        <f>IF(Table[duration in minutes]&gt;125,4.5,ROUND(1+Table[duration in minutes]/125*4,0))</f>
        <v>3</v>
      </c>
      <c r="I5483" t="s">
        <v>74</v>
      </c>
      <c r="J5483" t="s">
        <v>5514</v>
      </c>
      <c r="K5483">
        <v>70</v>
      </c>
      <c r="L5483" t="s">
        <v>193</v>
      </c>
      <c r="M5483" t="s">
        <v>40153</v>
      </c>
      <c r="N5483" t="s">
        <v>40162</v>
      </c>
      <c r="O5483" t="s">
        <v>25104</v>
      </c>
    </row>
    <row r="5484" spans="1:15" x14ac:dyDescent="0.25">
      <c r="A5484" t="s">
        <v>25105</v>
      </c>
      <c r="B5484" t="s">
        <v>13</v>
      </c>
      <c r="C5484" t="s">
        <v>25106</v>
      </c>
      <c r="D5484" t="s">
        <v>25107</v>
      </c>
      <c r="E5484" t="s">
        <v>44</v>
      </c>
      <c r="F5484">
        <v>2017</v>
      </c>
      <c r="G5484">
        <v>1994</v>
      </c>
      <c r="H5484">
        <f>IF(Table[duration in minutes]&gt;125,4.5,ROUND(1+Table[duration in minutes]/125*4,0))</f>
        <v>3</v>
      </c>
      <c r="I5484" t="s">
        <v>74</v>
      </c>
      <c r="J5484" t="s">
        <v>6069</v>
      </c>
      <c r="K5484">
        <v>70</v>
      </c>
      <c r="L5484" t="s">
        <v>193</v>
      </c>
      <c r="M5484" t="s">
        <v>40155</v>
      </c>
      <c r="N5484" t="s">
        <v>40153</v>
      </c>
      <c r="O5484" t="s">
        <v>25109</v>
      </c>
    </row>
    <row r="5485" spans="1:15" x14ac:dyDescent="0.25">
      <c r="A5485" t="s">
        <v>25110</v>
      </c>
      <c r="B5485" t="s">
        <v>13</v>
      </c>
      <c r="C5485" t="s">
        <v>25111</v>
      </c>
      <c r="D5485" t="s">
        <v>25112</v>
      </c>
      <c r="E5485" t="s">
        <v>16</v>
      </c>
      <c r="F5485">
        <v>2017</v>
      </c>
      <c r="G5485">
        <v>2016</v>
      </c>
      <c r="H5485">
        <f>IF(Table[duration in minutes]&gt;125,4.5,ROUND(1+Table[duration in minutes]/125*4,0))</f>
        <v>3</v>
      </c>
      <c r="I5485" t="s">
        <v>26</v>
      </c>
      <c r="J5485" t="s">
        <v>1330</v>
      </c>
      <c r="K5485">
        <v>70</v>
      </c>
      <c r="L5485" t="s">
        <v>661</v>
      </c>
      <c r="M5485" t="s">
        <v>40152</v>
      </c>
      <c r="N5485" t="s">
        <v>40160</v>
      </c>
      <c r="O5485" t="s">
        <v>25114</v>
      </c>
    </row>
    <row r="5486" spans="1:15" x14ac:dyDescent="0.25">
      <c r="A5486" t="s">
        <v>25115</v>
      </c>
      <c r="B5486" t="s">
        <v>13</v>
      </c>
      <c r="C5486" t="s">
        <v>25116</v>
      </c>
      <c r="D5486" t="s">
        <v>25117</v>
      </c>
      <c r="E5486" t="s">
        <v>16</v>
      </c>
      <c r="F5486">
        <v>2017</v>
      </c>
      <c r="G5486">
        <v>2010</v>
      </c>
      <c r="H5486">
        <f>IF(Table[duration in minutes]&gt;125,4.5,ROUND(1+Table[duration in minutes]/125*4,0))</f>
        <v>3</v>
      </c>
      <c r="I5486" t="s">
        <v>74</v>
      </c>
      <c r="J5486" t="s">
        <v>5891</v>
      </c>
      <c r="K5486">
        <v>70</v>
      </c>
      <c r="L5486" t="s">
        <v>1675</v>
      </c>
      <c r="O5486" t="s">
        <v>25118</v>
      </c>
    </row>
    <row r="5487" spans="1:15" x14ac:dyDescent="0.25">
      <c r="A5487" t="s">
        <v>25119</v>
      </c>
      <c r="B5487" t="s">
        <v>13</v>
      </c>
      <c r="C5487" t="s">
        <v>25120</v>
      </c>
      <c r="D5487" t="s">
        <v>23368</v>
      </c>
      <c r="E5487" t="s">
        <v>44</v>
      </c>
      <c r="F5487">
        <v>2017</v>
      </c>
      <c r="G5487">
        <v>1995</v>
      </c>
      <c r="H5487">
        <f>IF(Table[duration in minutes]&gt;125,4.5,ROUND(1+Table[duration in minutes]/125*4,0))</f>
        <v>3</v>
      </c>
      <c r="I5487" t="s">
        <v>74</v>
      </c>
      <c r="J5487" t="s">
        <v>782</v>
      </c>
      <c r="K5487">
        <v>70</v>
      </c>
      <c r="L5487" t="s">
        <v>661</v>
      </c>
      <c r="M5487" t="s">
        <v>40153</v>
      </c>
      <c r="N5487" t="s">
        <v>40161</v>
      </c>
      <c r="O5487" t="s">
        <v>25122</v>
      </c>
    </row>
    <row r="5488" spans="1:15" x14ac:dyDescent="0.25">
      <c r="A5488" t="s">
        <v>25123</v>
      </c>
      <c r="B5488" t="s">
        <v>13</v>
      </c>
      <c r="C5488" t="s">
        <v>25124</v>
      </c>
      <c r="D5488" t="s">
        <v>25125</v>
      </c>
      <c r="E5488" t="s">
        <v>40131</v>
      </c>
      <c r="F5488">
        <v>2017</v>
      </c>
      <c r="G5488">
        <v>2016</v>
      </c>
      <c r="H5488">
        <f>IF(Table[duration in minutes]&gt;125,4.5,ROUND(1+Table[duration in minutes]/125*4,0))</f>
        <v>5</v>
      </c>
      <c r="I5488" t="s">
        <v>26</v>
      </c>
      <c r="J5488" t="s">
        <v>241</v>
      </c>
      <c r="K5488">
        <v>110</v>
      </c>
      <c r="L5488" t="s">
        <v>661</v>
      </c>
      <c r="M5488" t="s">
        <v>40153</v>
      </c>
      <c r="O5488" t="s">
        <v>25128</v>
      </c>
    </row>
    <row r="5489" spans="1:15" x14ac:dyDescent="0.25">
      <c r="A5489" t="s">
        <v>25129</v>
      </c>
      <c r="B5489" t="s">
        <v>13</v>
      </c>
      <c r="C5489" t="s">
        <v>25130</v>
      </c>
      <c r="D5489" t="s">
        <v>3992</v>
      </c>
      <c r="E5489" t="s">
        <v>2056</v>
      </c>
      <c r="F5489">
        <v>2017</v>
      </c>
      <c r="G5489">
        <v>2016</v>
      </c>
      <c r="H5489">
        <f>IF(Table[duration in minutes]&gt;125,4.5,ROUND(1+Table[duration in minutes]/125*4,0))</f>
        <v>3</v>
      </c>
      <c r="I5489" t="s">
        <v>17</v>
      </c>
      <c r="J5489" t="s">
        <v>947</v>
      </c>
      <c r="K5489">
        <v>70</v>
      </c>
      <c r="L5489" t="s">
        <v>193</v>
      </c>
      <c r="O5489" t="s">
        <v>25132</v>
      </c>
    </row>
    <row r="5490" spans="1:15" x14ac:dyDescent="0.25">
      <c r="A5490" t="s">
        <v>25133</v>
      </c>
      <c r="B5490" t="s">
        <v>22</v>
      </c>
      <c r="C5490" t="s">
        <v>25134</v>
      </c>
      <c r="D5490" t="s">
        <v>40128</v>
      </c>
      <c r="E5490" t="s">
        <v>40129</v>
      </c>
      <c r="F5490">
        <v>2017</v>
      </c>
      <c r="G5490">
        <v>2017</v>
      </c>
      <c r="H5490">
        <f>IF(Table[duration in minutes]&gt;125,4.5,ROUND(1+Table[duration in minutes]/125*4,0))</f>
        <v>5</v>
      </c>
      <c r="I5490" t="s">
        <v>234</v>
      </c>
      <c r="J5490" t="s">
        <v>34</v>
      </c>
      <c r="K5490">
        <v>125</v>
      </c>
      <c r="L5490" t="s">
        <v>235</v>
      </c>
      <c r="M5490" t="s">
        <v>40147</v>
      </c>
      <c r="N5490" t="s">
        <v>40150</v>
      </c>
      <c r="O5490" t="s">
        <v>25136</v>
      </c>
    </row>
    <row r="5491" spans="1:15" x14ac:dyDescent="0.25">
      <c r="A5491" t="s">
        <v>25137</v>
      </c>
      <c r="B5491" t="s">
        <v>13</v>
      </c>
      <c r="C5491" t="s">
        <v>25138</v>
      </c>
      <c r="D5491" t="s">
        <v>25139</v>
      </c>
      <c r="E5491" t="s">
        <v>16</v>
      </c>
      <c r="F5491">
        <v>2017</v>
      </c>
      <c r="G5491">
        <v>2017</v>
      </c>
      <c r="H5491">
        <f>IF(Table[duration in minutes]&gt;125,4.5,ROUND(1+Table[duration in minutes]/125*4,0))</f>
        <v>3</v>
      </c>
      <c r="I5491" t="s">
        <v>26</v>
      </c>
      <c r="J5491" t="s">
        <v>902</v>
      </c>
      <c r="K5491">
        <v>70</v>
      </c>
      <c r="L5491" t="s">
        <v>19</v>
      </c>
      <c r="O5491" t="s">
        <v>25141</v>
      </c>
    </row>
    <row r="5492" spans="1:15" x14ac:dyDescent="0.25">
      <c r="A5492" t="s">
        <v>25142</v>
      </c>
      <c r="B5492" t="s">
        <v>13</v>
      </c>
      <c r="C5492" t="s">
        <v>25143</v>
      </c>
      <c r="D5492" t="s">
        <v>25144</v>
      </c>
      <c r="E5492" t="s">
        <v>73</v>
      </c>
      <c r="F5492">
        <v>2017</v>
      </c>
      <c r="G5492">
        <v>2017</v>
      </c>
      <c r="H5492">
        <f>IF(Table[duration in minutes]&gt;125,4.5,ROUND(1+Table[duration in minutes]/125*4,0))</f>
        <v>4</v>
      </c>
      <c r="I5492" t="s">
        <v>26</v>
      </c>
      <c r="J5492" t="s">
        <v>352</v>
      </c>
      <c r="K5492">
        <v>88</v>
      </c>
      <c r="L5492" t="s">
        <v>193</v>
      </c>
      <c r="M5492" t="s">
        <v>40174</v>
      </c>
      <c r="N5492" t="s">
        <v>40152</v>
      </c>
      <c r="O5492" t="s">
        <v>25147</v>
      </c>
    </row>
    <row r="5493" spans="1:15" x14ac:dyDescent="0.25">
      <c r="A5493" t="s">
        <v>25148</v>
      </c>
      <c r="B5493" t="s">
        <v>13</v>
      </c>
      <c r="C5493" t="s">
        <v>25149</v>
      </c>
      <c r="D5493" t="s">
        <v>25150</v>
      </c>
      <c r="E5493" t="s">
        <v>547</v>
      </c>
      <c r="F5493">
        <v>2017</v>
      </c>
      <c r="G5493">
        <v>2017</v>
      </c>
      <c r="H5493">
        <f>IF(Table[duration in minutes]&gt;125,4.5,ROUND(1+Table[duration in minutes]/125*4,0))</f>
        <v>3</v>
      </c>
      <c r="I5493" t="s">
        <v>234</v>
      </c>
      <c r="J5493" t="s">
        <v>947</v>
      </c>
      <c r="K5493">
        <v>70</v>
      </c>
      <c r="L5493" t="s">
        <v>59</v>
      </c>
      <c r="O5493" t="s">
        <v>25152</v>
      </c>
    </row>
    <row r="5494" spans="1:15" x14ac:dyDescent="0.25">
      <c r="A5494" t="s">
        <v>25153</v>
      </c>
      <c r="B5494" t="s">
        <v>13</v>
      </c>
      <c r="C5494" t="s">
        <v>25154</v>
      </c>
      <c r="D5494" t="s">
        <v>25155</v>
      </c>
      <c r="E5494" t="s">
        <v>16</v>
      </c>
      <c r="F5494">
        <v>2017</v>
      </c>
      <c r="G5494">
        <v>2017</v>
      </c>
      <c r="H5494">
        <f>IF(Table[duration in minutes]&gt;125,4.5,ROUND(1+Table[duration in minutes]/125*4,0))</f>
        <v>3</v>
      </c>
      <c r="I5494" t="s">
        <v>26</v>
      </c>
      <c r="J5494" t="s">
        <v>166</v>
      </c>
      <c r="K5494">
        <v>61</v>
      </c>
      <c r="L5494" t="s">
        <v>1517</v>
      </c>
      <c r="O5494" t="s">
        <v>25157</v>
      </c>
    </row>
    <row r="5495" spans="1:15" x14ac:dyDescent="0.25">
      <c r="A5495" t="s">
        <v>25158</v>
      </c>
      <c r="B5495" t="s">
        <v>13</v>
      </c>
      <c r="C5495" t="s">
        <v>25159</v>
      </c>
      <c r="D5495" t="s">
        <v>15512</v>
      </c>
      <c r="E5495" t="s">
        <v>16</v>
      </c>
      <c r="F5495">
        <v>2017</v>
      </c>
      <c r="G5495">
        <v>2017</v>
      </c>
      <c r="H5495">
        <f>IF(Table[duration in minutes]&gt;125,4.5,ROUND(1+Table[duration in minutes]/125*4,0))</f>
        <v>3</v>
      </c>
      <c r="I5495" t="s">
        <v>26</v>
      </c>
      <c r="J5495" t="s">
        <v>2024</v>
      </c>
      <c r="K5495">
        <v>70</v>
      </c>
      <c r="L5495" t="s">
        <v>193</v>
      </c>
      <c r="O5495" t="s">
        <v>25161</v>
      </c>
    </row>
    <row r="5496" spans="1:15" x14ac:dyDescent="0.25">
      <c r="A5496" t="s">
        <v>25162</v>
      </c>
      <c r="B5496" t="s">
        <v>22</v>
      </c>
      <c r="C5496" t="s">
        <v>25163</v>
      </c>
      <c r="D5496" t="s">
        <v>40128</v>
      </c>
      <c r="E5496" t="s">
        <v>178</v>
      </c>
      <c r="F5496">
        <v>2017</v>
      </c>
      <c r="G5496">
        <v>2017</v>
      </c>
      <c r="H5496">
        <f>IF(Table[duration in minutes]&gt;125,4.5,ROUND(1+Table[duration in minutes]/125*4,0))</f>
        <v>4.5</v>
      </c>
      <c r="I5496" t="s">
        <v>165</v>
      </c>
      <c r="J5496" t="s">
        <v>223</v>
      </c>
      <c r="K5496">
        <v>375</v>
      </c>
      <c r="L5496" t="s">
        <v>235</v>
      </c>
      <c r="O5496" t="s">
        <v>25165</v>
      </c>
    </row>
    <row r="5497" spans="1:15" x14ac:dyDescent="0.25">
      <c r="A5497" t="s">
        <v>25166</v>
      </c>
      <c r="B5497" t="s">
        <v>13</v>
      </c>
      <c r="C5497" t="s">
        <v>25167</v>
      </c>
      <c r="D5497" t="s">
        <v>25168</v>
      </c>
      <c r="E5497" t="s">
        <v>128</v>
      </c>
      <c r="F5497">
        <v>2017</v>
      </c>
      <c r="G5497">
        <v>2017</v>
      </c>
      <c r="H5497">
        <f>IF(Table[duration in minutes]&gt;125,4.5,ROUND(1+Table[duration in minutes]/125*4,0))</f>
        <v>3</v>
      </c>
      <c r="I5497" t="s">
        <v>26</v>
      </c>
      <c r="J5497" t="s">
        <v>3881</v>
      </c>
      <c r="K5497">
        <v>70</v>
      </c>
      <c r="L5497" t="s">
        <v>1517</v>
      </c>
      <c r="O5497" t="s">
        <v>25170</v>
      </c>
    </row>
    <row r="5498" spans="1:15" x14ac:dyDescent="0.25">
      <c r="A5498" t="s">
        <v>25171</v>
      </c>
      <c r="B5498" t="s">
        <v>13</v>
      </c>
      <c r="C5498" t="s">
        <v>25172</v>
      </c>
      <c r="D5498" t="s">
        <v>25173</v>
      </c>
      <c r="E5498" t="s">
        <v>16</v>
      </c>
      <c r="F5498">
        <v>2017</v>
      </c>
      <c r="G5498">
        <v>2017</v>
      </c>
      <c r="H5498">
        <f>IF(Table[duration in minutes]&gt;125,4.5,ROUND(1+Table[duration in minutes]/125*4,0))</f>
        <v>4</v>
      </c>
      <c r="I5498" t="s">
        <v>106</v>
      </c>
      <c r="J5498" t="s">
        <v>292</v>
      </c>
      <c r="K5498">
        <v>98</v>
      </c>
      <c r="L5498" t="s">
        <v>59</v>
      </c>
      <c r="M5498" t="s">
        <v>40181</v>
      </c>
      <c r="O5498" t="s">
        <v>25175</v>
      </c>
    </row>
    <row r="5499" spans="1:15" x14ac:dyDescent="0.25">
      <c r="A5499" t="s">
        <v>25176</v>
      </c>
      <c r="B5499" t="s">
        <v>13</v>
      </c>
      <c r="C5499" t="s">
        <v>25177</v>
      </c>
      <c r="D5499" t="s">
        <v>25178</v>
      </c>
      <c r="E5499" t="s">
        <v>16</v>
      </c>
      <c r="F5499">
        <v>2017</v>
      </c>
      <c r="G5499">
        <v>2017</v>
      </c>
      <c r="H5499">
        <f>IF(Table[duration in minutes]&gt;125,4.5,ROUND(1+Table[duration in minutes]/125*4,0))</f>
        <v>3</v>
      </c>
      <c r="I5499" t="s">
        <v>26</v>
      </c>
      <c r="J5499" t="s">
        <v>1516</v>
      </c>
      <c r="K5499">
        <v>70</v>
      </c>
      <c r="L5499" t="s">
        <v>1517</v>
      </c>
      <c r="O5499" t="s">
        <v>25180</v>
      </c>
    </row>
    <row r="5500" spans="1:15" x14ac:dyDescent="0.25">
      <c r="A5500" t="s">
        <v>25181</v>
      </c>
      <c r="B5500" t="s">
        <v>13</v>
      </c>
      <c r="C5500" t="s">
        <v>25182</v>
      </c>
      <c r="D5500" t="s">
        <v>25183</v>
      </c>
      <c r="E5500" t="s">
        <v>7691</v>
      </c>
      <c r="F5500">
        <v>2017</v>
      </c>
      <c r="G5500">
        <v>2016</v>
      </c>
      <c r="H5500">
        <f>IF(Table[duration in minutes]&gt;125,4.5,ROUND(1+Table[duration in minutes]/125*4,0))</f>
        <v>5</v>
      </c>
      <c r="I5500" t="s">
        <v>26</v>
      </c>
      <c r="J5500" t="s">
        <v>213</v>
      </c>
      <c r="K5500">
        <v>111</v>
      </c>
      <c r="L5500" t="s">
        <v>661</v>
      </c>
      <c r="M5500" t="s">
        <v>40152</v>
      </c>
      <c r="N5500" t="s">
        <v>40153</v>
      </c>
      <c r="O5500" t="s">
        <v>25186</v>
      </c>
    </row>
    <row r="5501" spans="1:15" x14ac:dyDescent="0.25">
      <c r="A5501" t="s">
        <v>25187</v>
      </c>
      <c r="B5501" t="s">
        <v>13</v>
      </c>
      <c r="C5501" t="s">
        <v>25188</v>
      </c>
      <c r="D5501" t="s">
        <v>12942</v>
      </c>
      <c r="E5501" t="s">
        <v>44</v>
      </c>
      <c r="F5501">
        <v>2017</v>
      </c>
      <c r="G5501">
        <v>1996</v>
      </c>
      <c r="H5501">
        <f>IF(Table[duration in minutes]&gt;125,4.5,ROUND(1+Table[duration in minutes]/125*4,0))</f>
        <v>3</v>
      </c>
      <c r="I5501" t="s">
        <v>74</v>
      </c>
      <c r="J5501" t="s">
        <v>1827</v>
      </c>
      <c r="K5501">
        <v>70</v>
      </c>
      <c r="L5501" t="s">
        <v>661</v>
      </c>
      <c r="M5501" t="s">
        <v>40153</v>
      </c>
      <c r="N5501" t="s">
        <v>40160</v>
      </c>
      <c r="O5501" t="s">
        <v>25190</v>
      </c>
    </row>
    <row r="5502" spans="1:15" x14ac:dyDescent="0.25">
      <c r="A5502" t="s">
        <v>25191</v>
      </c>
      <c r="B5502" t="s">
        <v>13</v>
      </c>
      <c r="C5502" t="s">
        <v>25192</v>
      </c>
      <c r="D5502" t="s">
        <v>25193</v>
      </c>
      <c r="E5502" t="s">
        <v>44</v>
      </c>
      <c r="F5502">
        <v>2017</v>
      </c>
      <c r="G5502">
        <v>1996</v>
      </c>
      <c r="H5502">
        <f>IF(Table[duration in minutes]&gt;125,4.5,ROUND(1+Table[duration in minutes]/125*4,0))</f>
        <v>3</v>
      </c>
      <c r="I5502" t="s">
        <v>74</v>
      </c>
      <c r="J5502" t="s">
        <v>21801</v>
      </c>
      <c r="K5502">
        <v>70</v>
      </c>
      <c r="L5502" t="s">
        <v>193</v>
      </c>
      <c r="M5502" t="s">
        <v>40155</v>
      </c>
      <c r="N5502" t="s">
        <v>40153</v>
      </c>
      <c r="O5502" t="s">
        <v>25195</v>
      </c>
    </row>
    <row r="5503" spans="1:15" x14ac:dyDescent="0.25">
      <c r="A5503" t="s">
        <v>25196</v>
      </c>
      <c r="B5503" t="s">
        <v>13</v>
      </c>
      <c r="C5503" t="s">
        <v>25197</v>
      </c>
      <c r="D5503" t="s">
        <v>25198</v>
      </c>
      <c r="E5503" t="s">
        <v>547</v>
      </c>
      <c r="F5503">
        <v>2017</v>
      </c>
      <c r="G5503">
        <v>2016</v>
      </c>
      <c r="H5503">
        <f>IF(Table[duration in minutes]&gt;125,4.5,ROUND(1+Table[duration in minutes]/125*4,0))</f>
        <v>4</v>
      </c>
      <c r="I5503" t="s">
        <v>26</v>
      </c>
      <c r="J5503" t="s">
        <v>384</v>
      </c>
      <c r="K5503">
        <v>95</v>
      </c>
      <c r="L5503" t="s">
        <v>193</v>
      </c>
      <c r="M5503" t="s">
        <v>40153</v>
      </c>
      <c r="O5503" t="s">
        <v>25200</v>
      </c>
    </row>
    <row r="5504" spans="1:15" x14ac:dyDescent="0.25">
      <c r="A5504" t="s">
        <v>25201</v>
      </c>
      <c r="B5504" t="s">
        <v>13</v>
      </c>
      <c r="C5504" t="s">
        <v>25202</v>
      </c>
      <c r="D5504" t="s">
        <v>7737</v>
      </c>
      <c r="E5504" t="s">
        <v>547</v>
      </c>
      <c r="F5504">
        <v>2017</v>
      </c>
      <c r="G5504">
        <v>2016</v>
      </c>
      <c r="H5504">
        <f>IF(Table[duration in minutes]&gt;125,4.5,ROUND(1+Table[duration in minutes]/125*4,0))</f>
        <v>4</v>
      </c>
      <c r="I5504" t="s">
        <v>26</v>
      </c>
      <c r="J5504" t="s">
        <v>342</v>
      </c>
      <c r="K5504">
        <v>99</v>
      </c>
      <c r="L5504" t="s">
        <v>661</v>
      </c>
      <c r="M5504" t="s">
        <v>40153</v>
      </c>
      <c r="N5504" t="s">
        <v>40164</v>
      </c>
      <c r="O5504" t="s">
        <v>25204</v>
      </c>
    </row>
    <row r="5505" spans="1:15" x14ac:dyDescent="0.25">
      <c r="A5505" t="s">
        <v>25205</v>
      </c>
      <c r="B5505" t="s">
        <v>13</v>
      </c>
      <c r="C5505" t="s">
        <v>25206</v>
      </c>
      <c r="D5505" t="s">
        <v>24965</v>
      </c>
      <c r="E5505" t="s">
        <v>73</v>
      </c>
      <c r="F5505">
        <v>2017</v>
      </c>
      <c r="G5505">
        <v>2017</v>
      </c>
      <c r="H5505">
        <f>IF(Table[duration in minutes]&gt;125,4.5,ROUND(1+Table[duration in minutes]/125*4,0))</f>
        <v>3</v>
      </c>
      <c r="I5505" t="s">
        <v>106</v>
      </c>
      <c r="J5505" t="s">
        <v>9119</v>
      </c>
      <c r="K5505">
        <v>70</v>
      </c>
      <c r="L5505" t="s">
        <v>19</v>
      </c>
      <c r="O5505" t="s">
        <v>25207</v>
      </c>
    </row>
    <row r="5506" spans="1:15" x14ac:dyDescent="0.25">
      <c r="A5506" t="s">
        <v>25208</v>
      </c>
      <c r="B5506" t="s">
        <v>13</v>
      </c>
      <c r="C5506" t="s">
        <v>25209</v>
      </c>
      <c r="D5506" t="s">
        <v>25210</v>
      </c>
      <c r="E5506" t="s">
        <v>915</v>
      </c>
      <c r="F5506">
        <v>2017</v>
      </c>
      <c r="G5506">
        <v>2017</v>
      </c>
      <c r="H5506">
        <f>IF(Table[duration in minutes]&gt;125,4.5,ROUND(1+Table[duration in minutes]/125*4,0))</f>
        <v>4</v>
      </c>
      <c r="I5506" t="s">
        <v>26</v>
      </c>
      <c r="J5506" t="s">
        <v>375</v>
      </c>
      <c r="K5506">
        <v>93</v>
      </c>
      <c r="L5506" t="s">
        <v>661</v>
      </c>
      <c r="M5506" t="s">
        <v>40153</v>
      </c>
      <c r="N5506" t="s">
        <v>40160</v>
      </c>
      <c r="O5506" t="s">
        <v>25212</v>
      </c>
    </row>
    <row r="5507" spans="1:15" x14ac:dyDescent="0.25">
      <c r="A5507" t="s">
        <v>25213</v>
      </c>
      <c r="B5507" t="s">
        <v>13</v>
      </c>
      <c r="C5507" t="s">
        <v>25214</v>
      </c>
      <c r="D5507" t="s">
        <v>25215</v>
      </c>
      <c r="E5507" t="s">
        <v>44</v>
      </c>
      <c r="F5507">
        <v>2017</v>
      </c>
      <c r="G5507">
        <v>2015</v>
      </c>
      <c r="H5507">
        <f>IF(Table[duration in minutes]&gt;125,4.5,ROUND(1+Table[duration in minutes]/125*4,0))</f>
        <v>3</v>
      </c>
      <c r="I5507" t="s">
        <v>26</v>
      </c>
      <c r="J5507" t="s">
        <v>987</v>
      </c>
      <c r="K5507">
        <v>70</v>
      </c>
      <c r="L5507" t="s">
        <v>661</v>
      </c>
      <c r="M5507" t="s">
        <v>40152</v>
      </c>
      <c r="N5507" t="s">
        <v>40153</v>
      </c>
      <c r="O5507" t="s">
        <v>25217</v>
      </c>
    </row>
    <row r="5508" spans="1:15" x14ac:dyDescent="0.25">
      <c r="A5508" t="s">
        <v>25218</v>
      </c>
      <c r="B5508" t="s">
        <v>13</v>
      </c>
      <c r="C5508" t="s">
        <v>25219</v>
      </c>
      <c r="D5508" t="s">
        <v>25220</v>
      </c>
      <c r="E5508" t="s">
        <v>915</v>
      </c>
      <c r="F5508">
        <v>2017</v>
      </c>
      <c r="G5508">
        <v>2016</v>
      </c>
      <c r="H5508">
        <f>IF(Table[duration in minutes]&gt;125,4.5,ROUND(1+Table[duration in minutes]/125*4,0))</f>
        <v>4</v>
      </c>
      <c r="I5508" t="s">
        <v>26</v>
      </c>
      <c r="J5508" t="s">
        <v>405</v>
      </c>
      <c r="K5508">
        <v>83</v>
      </c>
      <c r="L5508" t="s">
        <v>19</v>
      </c>
      <c r="M5508" t="s">
        <v>40153</v>
      </c>
      <c r="O5508" t="s">
        <v>25222</v>
      </c>
    </row>
    <row r="5509" spans="1:15" x14ac:dyDescent="0.25">
      <c r="A5509" t="s">
        <v>25223</v>
      </c>
      <c r="B5509" t="s">
        <v>13</v>
      </c>
      <c r="C5509" t="s">
        <v>25224</v>
      </c>
      <c r="D5509" t="s">
        <v>25225</v>
      </c>
      <c r="E5509" t="s">
        <v>643</v>
      </c>
      <c r="F5509">
        <v>2017</v>
      </c>
      <c r="G5509">
        <v>2016</v>
      </c>
      <c r="H5509">
        <f>IF(Table[duration in minutes]&gt;125,4.5,ROUND(1+Table[duration in minutes]/125*4,0))</f>
        <v>4</v>
      </c>
      <c r="I5509" t="s">
        <v>26</v>
      </c>
      <c r="J5509" t="s">
        <v>82</v>
      </c>
      <c r="K5509">
        <v>104</v>
      </c>
      <c r="L5509" t="s">
        <v>661</v>
      </c>
      <c r="M5509" t="s">
        <v>40153</v>
      </c>
      <c r="O5509" t="s">
        <v>25228</v>
      </c>
    </row>
    <row r="5510" spans="1:15" x14ac:dyDescent="0.25">
      <c r="A5510" t="s">
        <v>25229</v>
      </c>
      <c r="B5510" t="s">
        <v>13</v>
      </c>
      <c r="C5510" t="s">
        <v>25230</v>
      </c>
      <c r="D5510" t="s">
        <v>25231</v>
      </c>
      <c r="E5510" t="s">
        <v>16</v>
      </c>
      <c r="F5510">
        <v>2017</v>
      </c>
      <c r="G5510">
        <v>2017</v>
      </c>
      <c r="H5510">
        <f>IF(Table[duration in minutes]&gt;125,4.5,ROUND(1+Table[duration in minutes]/125*4,0))</f>
        <v>3</v>
      </c>
      <c r="I5510" t="s">
        <v>74</v>
      </c>
      <c r="J5510" t="s">
        <v>2024</v>
      </c>
      <c r="K5510">
        <v>70</v>
      </c>
      <c r="L5510" t="s">
        <v>19</v>
      </c>
      <c r="O5510" t="s">
        <v>25233</v>
      </c>
    </row>
    <row r="5511" spans="1:15" x14ac:dyDescent="0.25">
      <c r="A5511" t="s">
        <v>25234</v>
      </c>
      <c r="B5511" t="s">
        <v>22</v>
      </c>
      <c r="C5511" t="s">
        <v>25235</v>
      </c>
      <c r="D5511" t="s">
        <v>40128</v>
      </c>
      <c r="E5511" t="s">
        <v>616</v>
      </c>
      <c r="F5511">
        <v>2017</v>
      </c>
      <c r="G5511">
        <v>2015</v>
      </c>
      <c r="H5511">
        <f>IF(Table[duration in minutes]&gt;125,4.5,ROUND(1+Table[duration in minutes]/125*4,0))</f>
        <v>5</v>
      </c>
      <c r="I5511" t="s">
        <v>74</v>
      </c>
      <c r="J5511" t="s">
        <v>34</v>
      </c>
      <c r="K5511">
        <v>125</v>
      </c>
      <c r="L5511" t="s">
        <v>30153</v>
      </c>
      <c r="M5511" t="s">
        <v>40171</v>
      </c>
      <c r="N5511" t="s">
        <v>40149</v>
      </c>
      <c r="O5511" t="s">
        <v>25237</v>
      </c>
    </row>
    <row r="5512" spans="1:15" x14ac:dyDescent="0.25">
      <c r="A5512" t="s">
        <v>25238</v>
      </c>
      <c r="B5512" t="s">
        <v>22</v>
      </c>
      <c r="C5512" t="s">
        <v>25239</v>
      </c>
      <c r="D5512" t="s">
        <v>40128</v>
      </c>
      <c r="E5512" t="s">
        <v>616</v>
      </c>
      <c r="F5512">
        <v>2017</v>
      </c>
      <c r="G5512">
        <v>2010</v>
      </c>
      <c r="H5512">
        <f>IF(Table[duration in minutes]&gt;125,4.5,ROUND(1+Table[duration in minutes]/125*4,0))</f>
        <v>5</v>
      </c>
      <c r="I5512" t="s">
        <v>74</v>
      </c>
      <c r="J5512" t="s">
        <v>34</v>
      </c>
      <c r="K5512">
        <v>125</v>
      </c>
      <c r="L5512" t="s">
        <v>30153</v>
      </c>
      <c r="M5512" t="s">
        <v>40171</v>
      </c>
      <c r="N5512" t="s">
        <v>40143</v>
      </c>
      <c r="O5512" t="s">
        <v>25241</v>
      </c>
    </row>
    <row r="5513" spans="1:15" x14ac:dyDescent="0.25">
      <c r="A5513" t="s">
        <v>25242</v>
      </c>
      <c r="B5513" t="s">
        <v>13</v>
      </c>
      <c r="C5513" t="s">
        <v>25243</v>
      </c>
      <c r="D5513" t="s">
        <v>810</v>
      </c>
      <c r="E5513" t="s">
        <v>16</v>
      </c>
      <c r="F5513">
        <v>2017</v>
      </c>
      <c r="G5513">
        <v>2017</v>
      </c>
      <c r="H5513">
        <f>IF(Table[duration in minutes]&gt;125,4.5,ROUND(1+Table[duration in minutes]/125*4,0))</f>
        <v>3</v>
      </c>
      <c r="I5513" t="s">
        <v>26</v>
      </c>
      <c r="J5513" t="s">
        <v>7173</v>
      </c>
      <c r="K5513">
        <v>70</v>
      </c>
      <c r="L5513" t="s">
        <v>661</v>
      </c>
      <c r="O5513" t="s">
        <v>25245</v>
      </c>
    </row>
    <row r="5514" spans="1:15" x14ac:dyDescent="0.25">
      <c r="A5514" t="s">
        <v>25246</v>
      </c>
      <c r="B5514" t="s">
        <v>13</v>
      </c>
      <c r="C5514" t="s">
        <v>25247</v>
      </c>
      <c r="D5514" t="s">
        <v>25248</v>
      </c>
      <c r="E5514" t="s">
        <v>915</v>
      </c>
      <c r="F5514">
        <v>2017</v>
      </c>
      <c r="G5514">
        <v>2017</v>
      </c>
      <c r="H5514">
        <f>IF(Table[duration in minutes]&gt;125,4.5,ROUND(1+Table[duration in minutes]/125*4,0))</f>
        <v>4</v>
      </c>
      <c r="I5514" t="s">
        <v>26</v>
      </c>
      <c r="J5514" t="s">
        <v>384</v>
      </c>
      <c r="K5514">
        <v>95</v>
      </c>
      <c r="L5514" t="s">
        <v>661</v>
      </c>
      <c r="M5514" t="s">
        <v>40164</v>
      </c>
      <c r="O5514" t="s">
        <v>25250</v>
      </c>
    </row>
    <row r="5515" spans="1:15" x14ac:dyDescent="0.25">
      <c r="A5515" t="s">
        <v>25251</v>
      </c>
      <c r="B5515" t="s">
        <v>22</v>
      </c>
      <c r="C5515" t="s">
        <v>25252</v>
      </c>
      <c r="D5515" t="s">
        <v>40128</v>
      </c>
      <c r="E5515" t="s">
        <v>616</v>
      </c>
      <c r="F5515">
        <v>2017</v>
      </c>
      <c r="G5515">
        <v>2015</v>
      </c>
      <c r="H5515">
        <f>IF(Table[duration in minutes]&gt;125,4.5,ROUND(1+Table[duration in minutes]/125*4,0))</f>
        <v>5</v>
      </c>
      <c r="I5515" t="s">
        <v>74</v>
      </c>
      <c r="J5515" t="s">
        <v>34</v>
      </c>
      <c r="K5515">
        <v>125</v>
      </c>
      <c r="L5515" t="s">
        <v>30153</v>
      </c>
      <c r="M5515" t="s">
        <v>40171</v>
      </c>
      <c r="N5515" t="s">
        <v>40149</v>
      </c>
      <c r="O5515" t="s">
        <v>25254</v>
      </c>
    </row>
    <row r="5516" spans="1:15" x14ac:dyDescent="0.25">
      <c r="A5516" t="s">
        <v>25255</v>
      </c>
      <c r="B5516" t="s">
        <v>22</v>
      </c>
      <c r="C5516" t="s">
        <v>25256</v>
      </c>
      <c r="D5516" t="s">
        <v>40128</v>
      </c>
      <c r="E5516" t="s">
        <v>643</v>
      </c>
      <c r="F5516">
        <v>2017</v>
      </c>
      <c r="G5516">
        <v>2017</v>
      </c>
      <c r="H5516">
        <f>IF(Table[duration in minutes]&gt;125,4.5,ROUND(1+Table[duration in minutes]/125*4,0))</f>
        <v>4.5</v>
      </c>
      <c r="I5516" t="s">
        <v>26</v>
      </c>
      <c r="J5516" t="s">
        <v>27</v>
      </c>
      <c r="K5516">
        <v>250</v>
      </c>
      <c r="L5516" t="s">
        <v>40145</v>
      </c>
      <c r="M5516" t="s">
        <v>40146</v>
      </c>
      <c r="N5516" t="s">
        <v>40159</v>
      </c>
      <c r="O5516" t="s">
        <v>25258</v>
      </c>
    </row>
    <row r="5517" spans="1:15" x14ac:dyDescent="0.25">
      <c r="A5517" t="s">
        <v>25259</v>
      </c>
      <c r="B5517" t="s">
        <v>13</v>
      </c>
      <c r="C5517" t="s">
        <v>25260</v>
      </c>
      <c r="D5517" t="s">
        <v>25261</v>
      </c>
      <c r="E5517" t="s">
        <v>44</v>
      </c>
      <c r="F5517">
        <v>2017</v>
      </c>
      <c r="G5517">
        <v>2016</v>
      </c>
      <c r="H5517">
        <f>IF(Table[duration in minutes]&gt;125,4.5,ROUND(1+Table[duration in minutes]/125*4,0))</f>
        <v>3</v>
      </c>
      <c r="I5517" t="s">
        <v>74</v>
      </c>
      <c r="J5517" t="s">
        <v>4855</v>
      </c>
      <c r="K5517">
        <v>70</v>
      </c>
      <c r="L5517" t="s">
        <v>193</v>
      </c>
      <c r="M5517" t="s">
        <v>40155</v>
      </c>
      <c r="N5517" t="s">
        <v>40153</v>
      </c>
      <c r="O5517" t="s">
        <v>25263</v>
      </c>
    </row>
    <row r="5518" spans="1:15" x14ac:dyDescent="0.25">
      <c r="A5518" t="s">
        <v>25264</v>
      </c>
      <c r="B5518" t="s">
        <v>13</v>
      </c>
      <c r="C5518" t="s">
        <v>25265</v>
      </c>
      <c r="D5518" t="s">
        <v>25266</v>
      </c>
      <c r="E5518" t="s">
        <v>25</v>
      </c>
      <c r="F5518">
        <v>2017</v>
      </c>
      <c r="G5518">
        <v>2016</v>
      </c>
      <c r="H5518">
        <f>IF(Table[duration in minutes]&gt;125,4.5,ROUND(1+Table[duration in minutes]/125*4,0))</f>
        <v>4</v>
      </c>
      <c r="I5518" t="s">
        <v>310</v>
      </c>
      <c r="J5518" t="s">
        <v>207</v>
      </c>
      <c r="K5518">
        <v>106</v>
      </c>
      <c r="L5518" t="s">
        <v>661</v>
      </c>
      <c r="M5518" t="s">
        <v>40153</v>
      </c>
      <c r="O5518" t="s">
        <v>25269</v>
      </c>
    </row>
    <row r="5519" spans="1:15" x14ac:dyDescent="0.25">
      <c r="A5519" t="s">
        <v>25270</v>
      </c>
      <c r="B5519" t="s">
        <v>13</v>
      </c>
      <c r="C5519" t="s">
        <v>25271</v>
      </c>
      <c r="D5519" t="s">
        <v>25272</v>
      </c>
      <c r="E5519" t="s">
        <v>3171</v>
      </c>
      <c r="F5519">
        <v>2017</v>
      </c>
      <c r="G5519">
        <v>2016</v>
      </c>
      <c r="H5519">
        <f>IF(Table[duration in minutes]&gt;125,4.5,ROUND(1+Table[duration in minutes]/125*4,0))</f>
        <v>3</v>
      </c>
      <c r="I5519" t="s">
        <v>26</v>
      </c>
      <c r="J5519" t="s">
        <v>749</v>
      </c>
      <c r="K5519">
        <v>70</v>
      </c>
      <c r="L5519" t="s">
        <v>193</v>
      </c>
      <c r="M5519" t="s">
        <v>40153</v>
      </c>
      <c r="O5519" t="s">
        <v>25274</v>
      </c>
    </row>
    <row r="5520" spans="1:15" x14ac:dyDescent="0.25">
      <c r="A5520" t="s">
        <v>25275</v>
      </c>
      <c r="B5520" t="s">
        <v>13</v>
      </c>
      <c r="C5520" t="s">
        <v>25276</v>
      </c>
      <c r="D5520" t="s">
        <v>11942</v>
      </c>
      <c r="E5520" t="s">
        <v>16</v>
      </c>
      <c r="F5520">
        <v>2017</v>
      </c>
      <c r="G5520">
        <v>2017</v>
      </c>
      <c r="H5520">
        <f>IF(Table[duration in minutes]&gt;125,4.5,ROUND(1+Table[duration in minutes]/125*4,0))</f>
        <v>3</v>
      </c>
      <c r="I5520" t="s">
        <v>26</v>
      </c>
      <c r="J5520" t="s">
        <v>2172</v>
      </c>
      <c r="K5520">
        <v>70</v>
      </c>
      <c r="L5520" t="s">
        <v>1517</v>
      </c>
      <c r="O5520" t="s">
        <v>25277</v>
      </c>
    </row>
    <row r="5521" spans="1:15" x14ac:dyDescent="0.25">
      <c r="A5521" t="s">
        <v>25278</v>
      </c>
      <c r="B5521" t="s">
        <v>22</v>
      </c>
      <c r="C5521" t="s">
        <v>25279</v>
      </c>
      <c r="D5521" t="s">
        <v>40128</v>
      </c>
      <c r="E5521" t="s">
        <v>915</v>
      </c>
      <c r="F5521">
        <v>2017</v>
      </c>
      <c r="G5521">
        <v>2016</v>
      </c>
      <c r="H5521">
        <f>IF(Table[duration in minutes]&gt;125,4.5,ROUND(1+Table[duration in minutes]/125*4,0))</f>
        <v>5</v>
      </c>
      <c r="I5521" t="s">
        <v>234</v>
      </c>
      <c r="J5521" t="s">
        <v>34</v>
      </c>
      <c r="K5521">
        <v>125</v>
      </c>
      <c r="L5521" t="s">
        <v>235</v>
      </c>
      <c r="M5521" t="s">
        <v>40150</v>
      </c>
      <c r="O5521" t="s">
        <v>25281</v>
      </c>
    </row>
    <row r="5522" spans="1:15" x14ac:dyDescent="0.25">
      <c r="A5522" t="s">
        <v>25282</v>
      </c>
      <c r="B5522" t="s">
        <v>22</v>
      </c>
      <c r="C5522" t="s">
        <v>25283</v>
      </c>
      <c r="D5522" t="s">
        <v>40128</v>
      </c>
      <c r="E5522" t="s">
        <v>16</v>
      </c>
      <c r="F5522">
        <v>2017</v>
      </c>
      <c r="G5522">
        <v>2017</v>
      </c>
      <c r="H5522">
        <f>IF(Table[duration in minutes]&gt;125,4.5,ROUND(1+Table[duration in minutes]/125*4,0))</f>
        <v>5</v>
      </c>
      <c r="I5522" t="s">
        <v>26</v>
      </c>
      <c r="J5522" t="s">
        <v>34</v>
      </c>
      <c r="K5522">
        <v>125</v>
      </c>
      <c r="L5522" t="s">
        <v>218</v>
      </c>
      <c r="O5522" t="s">
        <v>25285</v>
      </c>
    </row>
    <row r="5523" spans="1:15" x14ac:dyDescent="0.25">
      <c r="A5523" t="s">
        <v>25286</v>
      </c>
      <c r="B5523" t="s">
        <v>22</v>
      </c>
      <c r="C5523" t="s">
        <v>25287</v>
      </c>
      <c r="D5523" t="s">
        <v>25288</v>
      </c>
      <c r="E5523" t="s">
        <v>16</v>
      </c>
      <c r="F5523">
        <v>2017</v>
      </c>
      <c r="G5523">
        <v>2017</v>
      </c>
      <c r="H5523">
        <f>IF(Table[duration in minutes]&gt;125,4.5,ROUND(1+Table[duration in minutes]/125*4,0))</f>
        <v>5</v>
      </c>
      <c r="I5523" t="s">
        <v>26</v>
      </c>
      <c r="J5523" t="s">
        <v>34</v>
      </c>
      <c r="K5523">
        <v>125</v>
      </c>
      <c r="L5523" t="s">
        <v>1047</v>
      </c>
      <c r="O5523" t="s">
        <v>25289</v>
      </c>
    </row>
    <row r="5524" spans="1:15" x14ac:dyDescent="0.25">
      <c r="A5524" t="s">
        <v>25290</v>
      </c>
      <c r="B5524" t="s">
        <v>13</v>
      </c>
      <c r="C5524" t="s">
        <v>25291</v>
      </c>
      <c r="D5524" t="s">
        <v>25292</v>
      </c>
      <c r="E5524" t="s">
        <v>16</v>
      </c>
      <c r="F5524">
        <v>2017</v>
      </c>
      <c r="G5524">
        <v>2017</v>
      </c>
      <c r="H5524">
        <f>IF(Table[duration in minutes]&gt;125,4.5,ROUND(1+Table[duration in minutes]/125*4,0))</f>
        <v>5</v>
      </c>
      <c r="I5524" t="s">
        <v>26</v>
      </c>
      <c r="J5524" t="s">
        <v>429</v>
      </c>
      <c r="K5524">
        <v>113</v>
      </c>
      <c r="L5524" t="s">
        <v>312</v>
      </c>
      <c r="M5524" t="s">
        <v>40155</v>
      </c>
      <c r="N5524" t="s">
        <v>40152</v>
      </c>
      <c r="O5524" t="s">
        <v>25294</v>
      </c>
    </row>
    <row r="5525" spans="1:15" x14ac:dyDescent="0.25">
      <c r="A5525" t="s">
        <v>25295</v>
      </c>
      <c r="B5525" t="s">
        <v>22</v>
      </c>
      <c r="C5525" t="s">
        <v>25296</v>
      </c>
      <c r="D5525" t="s">
        <v>40128</v>
      </c>
      <c r="E5525" t="s">
        <v>16</v>
      </c>
      <c r="F5525">
        <v>2017</v>
      </c>
      <c r="G5525">
        <v>2017</v>
      </c>
      <c r="H5525">
        <f>IF(Table[duration in minutes]&gt;125,4.5,ROUND(1+Table[duration in minutes]/125*4,0))</f>
        <v>4.5</v>
      </c>
      <c r="I5525" t="s">
        <v>234</v>
      </c>
      <c r="J5525" t="s">
        <v>116</v>
      </c>
      <c r="K5525">
        <v>500</v>
      </c>
      <c r="L5525" t="s">
        <v>235</v>
      </c>
      <c r="M5525" t="s">
        <v>40150</v>
      </c>
      <c r="O5525" t="s">
        <v>25298</v>
      </c>
    </row>
    <row r="5526" spans="1:15" x14ac:dyDescent="0.25">
      <c r="A5526" t="s">
        <v>25299</v>
      </c>
      <c r="B5526" t="s">
        <v>13</v>
      </c>
      <c r="C5526" t="s">
        <v>25300</v>
      </c>
      <c r="D5526" t="s">
        <v>25301</v>
      </c>
      <c r="E5526" t="s">
        <v>16</v>
      </c>
      <c r="F5526">
        <v>2017</v>
      </c>
      <c r="G5526">
        <v>2017</v>
      </c>
      <c r="H5526">
        <f>IF(Table[duration in minutes]&gt;125,4.5,ROUND(1+Table[duration in minutes]/125*4,0))</f>
        <v>4</v>
      </c>
      <c r="I5526" t="s">
        <v>26</v>
      </c>
      <c r="J5526" t="s">
        <v>405</v>
      </c>
      <c r="K5526">
        <v>83</v>
      </c>
      <c r="L5526" t="s">
        <v>661</v>
      </c>
      <c r="M5526" t="s">
        <v>40152</v>
      </c>
      <c r="N5526" t="s">
        <v>40160</v>
      </c>
      <c r="O5526" t="s">
        <v>25303</v>
      </c>
    </row>
    <row r="5527" spans="1:15" x14ac:dyDescent="0.25">
      <c r="A5527" t="s">
        <v>25304</v>
      </c>
      <c r="B5527" t="s">
        <v>13</v>
      </c>
      <c r="C5527" t="s">
        <v>25305</v>
      </c>
      <c r="D5527" t="s">
        <v>17052</v>
      </c>
      <c r="E5527" t="s">
        <v>16</v>
      </c>
      <c r="F5527">
        <v>2017</v>
      </c>
      <c r="G5527">
        <v>2017</v>
      </c>
      <c r="H5527">
        <f>IF(Table[duration in minutes]&gt;125,4.5,ROUND(1+Table[duration in minutes]/125*4,0))</f>
        <v>3</v>
      </c>
      <c r="I5527" t="s">
        <v>26</v>
      </c>
      <c r="J5527" t="s">
        <v>7541</v>
      </c>
      <c r="K5527">
        <v>70</v>
      </c>
      <c r="L5527" t="s">
        <v>1517</v>
      </c>
      <c r="O5527" t="s">
        <v>25307</v>
      </c>
    </row>
    <row r="5528" spans="1:15" x14ac:dyDescent="0.25">
      <c r="A5528" t="s">
        <v>25308</v>
      </c>
      <c r="B5528" t="s">
        <v>13</v>
      </c>
      <c r="C5528" t="s">
        <v>25309</v>
      </c>
      <c r="D5528" t="s">
        <v>7766</v>
      </c>
      <c r="E5528" t="s">
        <v>2056</v>
      </c>
      <c r="F5528">
        <v>2017</v>
      </c>
      <c r="G5528">
        <v>2014</v>
      </c>
      <c r="H5528">
        <f>IF(Table[duration in minutes]&gt;125,4.5,ROUND(1+Table[duration in minutes]/125*4,0))</f>
        <v>4</v>
      </c>
      <c r="I5528" t="s">
        <v>106</v>
      </c>
      <c r="J5528" t="s">
        <v>199</v>
      </c>
      <c r="K5528">
        <v>97</v>
      </c>
      <c r="L5528" t="s">
        <v>59</v>
      </c>
      <c r="M5528" t="s">
        <v>40161</v>
      </c>
      <c r="O5528" t="s">
        <v>25311</v>
      </c>
    </row>
    <row r="5529" spans="1:15" x14ac:dyDescent="0.25">
      <c r="A5529" t="s">
        <v>25312</v>
      </c>
      <c r="B5529" t="s">
        <v>13</v>
      </c>
      <c r="C5529" t="s">
        <v>25313</v>
      </c>
      <c r="D5529" t="s">
        <v>7766</v>
      </c>
      <c r="E5529" t="s">
        <v>2056</v>
      </c>
      <c r="F5529">
        <v>2017</v>
      </c>
      <c r="G5529">
        <v>2014</v>
      </c>
      <c r="H5529">
        <f>IF(Table[duration in minutes]&gt;125,4.5,ROUND(1+Table[duration in minutes]/125*4,0))</f>
        <v>4</v>
      </c>
      <c r="I5529" t="s">
        <v>74</v>
      </c>
      <c r="J5529" t="s">
        <v>248</v>
      </c>
      <c r="K5529">
        <v>105</v>
      </c>
      <c r="L5529" t="s">
        <v>59</v>
      </c>
      <c r="M5529" t="s">
        <v>40161</v>
      </c>
      <c r="O5529" t="s">
        <v>25315</v>
      </c>
    </row>
    <row r="5530" spans="1:15" x14ac:dyDescent="0.25">
      <c r="A5530" t="s">
        <v>25316</v>
      </c>
      <c r="B5530" t="s">
        <v>13</v>
      </c>
      <c r="C5530" t="s">
        <v>25317</v>
      </c>
      <c r="D5530" t="s">
        <v>7766</v>
      </c>
      <c r="E5530" t="s">
        <v>2056</v>
      </c>
      <c r="F5530">
        <v>2017</v>
      </c>
      <c r="G5530">
        <v>2016</v>
      </c>
      <c r="H5530">
        <f>IF(Table[duration in minutes]&gt;125,4.5,ROUND(1+Table[duration in minutes]/125*4,0))</f>
        <v>3</v>
      </c>
      <c r="I5530" t="s">
        <v>74</v>
      </c>
      <c r="J5530" t="s">
        <v>1043</v>
      </c>
      <c r="K5530">
        <v>70</v>
      </c>
      <c r="L5530" t="s">
        <v>59</v>
      </c>
      <c r="M5530" t="s">
        <v>40161</v>
      </c>
      <c r="O5530" t="s">
        <v>25319</v>
      </c>
    </row>
    <row r="5531" spans="1:15" x14ac:dyDescent="0.25">
      <c r="A5531" t="s">
        <v>25320</v>
      </c>
      <c r="B5531" t="s">
        <v>13</v>
      </c>
      <c r="C5531" t="s">
        <v>25321</v>
      </c>
      <c r="D5531" t="s">
        <v>25322</v>
      </c>
      <c r="E5531" t="s">
        <v>1468</v>
      </c>
      <c r="F5531">
        <v>2017</v>
      </c>
      <c r="G5531">
        <v>2017</v>
      </c>
      <c r="H5531">
        <f>IF(Table[duration in minutes]&gt;125,4.5,ROUND(1+Table[duration in minutes]/125*4,0))</f>
        <v>4</v>
      </c>
      <c r="I5531" t="s">
        <v>26</v>
      </c>
      <c r="J5531" t="s">
        <v>342</v>
      </c>
      <c r="K5531">
        <v>99</v>
      </c>
      <c r="L5531" t="s">
        <v>193</v>
      </c>
      <c r="M5531" t="s">
        <v>40155</v>
      </c>
      <c r="N5531" t="s">
        <v>40153</v>
      </c>
      <c r="O5531" t="s">
        <v>25324</v>
      </c>
    </row>
    <row r="5532" spans="1:15" x14ac:dyDescent="0.25">
      <c r="A5532" t="s">
        <v>25325</v>
      </c>
      <c r="B5532" t="s">
        <v>13</v>
      </c>
      <c r="C5532" t="s">
        <v>25326</v>
      </c>
      <c r="D5532" t="s">
        <v>453</v>
      </c>
      <c r="E5532" t="s">
        <v>329</v>
      </c>
      <c r="F5532">
        <v>2017</v>
      </c>
      <c r="G5532">
        <v>2016</v>
      </c>
      <c r="H5532">
        <f>IF(Table[duration in minutes]&gt;125,4.5,ROUND(1+Table[duration in minutes]/125*4,0))</f>
        <v>3</v>
      </c>
      <c r="I5532" t="s">
        <v>74</v>
      </c>
      <c r="J5532" t="s">
        <v>902</v>
      </c>
      <c r="K5532">
        <v>70</v>
      </c>
      <c r="L5532" t="s">
        <v>193</v>
      </c>
      <c r="M5532" t="s">
        <v>40155</v>
      </c>
      <c r="N5532" t="s">
        <v>40153</v>
      </c>
      <c r="O5532" t="s">
        <v>25328</v>
      </c>
    </row>
    <row r="5533" spans="1:15" x14ac:dyDescent="0.25">
      <c r="A5533" t="s">
        <v>25329</v>
      </c>
      <c r="B5533" t="s">
        <v>13</v>
      </c>
      <c r="C5533" t="s">
        <v>25330</v>
      </c>
      <c r="D5533" t="s">
        <v>25331</v>
      </c>
      <c r="E5533" t="s">
        <v>547</v>
      </c>
      <c r="F5533">
        <v>2017</v>
      </c>
      <c r="G5533">
        <v>2016</v>
      </c>
      <c r="H5533">
        <f>IF(Table[duration in minutes]&gt;125,4.5,ROUND(1+Table[duration in minutes]/125*4,0))</f>
        <v>3</v>
      </c>
      <c r="I5533" t="s">
        <v>74</v>
      </c>
      <c r="J5533" t="s">
        <v>2024</v>
      </c>
      <c r="K5533">
        <v>70</v>
      </c>
      <c r="L5533" t="s">
        <v>661</v>
      </c>
      <c r="M5533" t="s">
        <v>40153</v>
      </c>
      <c r="N5533" t="s">
        <v>40160</v>
      </c>
      <c r="O5533" t="s">
        <v>25333</v>
      </c>
    </row>
    <row r="5534" spans="1:15" x14ac:dyDescent="0.25">
      <c r="A5534" t="s">
        <v>25334</v>
      </c>
      <c r="B5534" t="s">
        <v>13</v>
      </c>
      <c r="C5534" t="s">
        <v>25335</v>
      </c>
      <c r="D5534" t="s">
        <v>25336</v>
      </c>
      <c r="E5534" t="s">
        <v>643</v>
      </c>
      <c r="F5534">
        <v>2017</v>
      </c>
      <c r="G5534">
        <v>2016</v>
      </c>
      <c r="H5534">
        <f>IF(Table[duration in minutes]&gt;125,4.5,ROUND(1+Table[duration in minutes]/125*4,0))</f>
        <v>4</v>
      </c>
      <c r="I5534" t="s">
        <v>26</v>
      </c>
      <c r="J5534" t="s">
        <v>548</v>
      </c>
      <c r="K5534">
        <v>92</v>
      </c>
      <c r="L5534" t="s">
        <v>193</v>
      </c>
      <c r="M5534" t="s">
        <v>40155</v>
      </c>
      <c r="N5534" t="s">
        <v>40153</v>
      </c>
      <c r="O5534" t="s">
        <v>25338</v>
      </c>
    </row>
    <row r="5535" spans="1:15" x14ac:dyDescent="0.25">
      <c r="A5535" t="s">
        <v>25339</v>
      </c>
      <c r="B5535" t="s">
        <v>13</v>
      </c>
      <c r="C5535" t="s">
        <v>25340</v>
      </c>
      <c r="D5535" t="s">
        <v>25341</v>
      </c>
      <c r="E5535" t="s">
        <v>16</v>
      </c>
      <c r="F5535">
        <v>2017</v>
      </c>
      <c r="G5535">
        <v>2017</v>
      </c>
      <c r="H5535">
        <f>IF(Table[duration in minutes]&gt;125,4.5,ROUND(1+Table[duration in minutes]/125*4,0))</f>
        <v>3</v>
      </c>
      <c r="I5535" t="s">
        <v>74</v>
      </c>
      <c r="J5535" t="s">
        <v>2354</v>
      </c>
      <c r="K5535">
        <v>70</v>
      </c>
      <c r="L5535" t="s">
        <v>193</v>
      </c>
      <c r="O5535" t="s">
        <v>25343</v>
      </c>
    </row>
    <row r="5536" spans="1:15" x14ac:dyDescent="0.25">
      <c r="A5536" t="s">
        <v>25344</v>
      </c>
      <c r="B5536" t="s">
        <v>13</v>
      </c>
      <c r="C5536" t="s">
        <v>25345</v>
      </c>
      <c r="D5536" t="s">
        <v>25346</v>
      </c>
      <c r="E5536" t="s">
        <v>128</v>
      </c>
      <c r="F5536">
        <v>2017</v>
      </c>
      <c r="G5536">
        <v>2016</v>
      </c>
      <c r="H5536">
        <f>IF(Table[duration in minutes]&gt;125,4.5,ROUND(1+Table[duration in minutes]/125*4,0))</f>
        <v>3</v>
      </c>
      <c r="I5536" t="s">
        <v>26</v>
      </c>
      <c r="J5536" t="s">
        <v>902</v>
      </c>
      <c r="K5536">
        <v>70</v>
      </c>
      <c r="L5536" t="s">
        <v>193</v>
      </c>
      <c r="M5536" t="s">
        <v>40153</v>
      </c>
      <c r="N5536" t="s">
        <v>40178</v>
      </c>
      <c r="O5536" t="s">
        <v>25348</v>
      </c>
    </row>
    <row r="5537" spans="1:15" x14ac:dyDescent="0.25">
      <c r="A5537" t="s">
        <v>25349</v>
      </c>
      <c r="B5537" t="s">
        <v>13</v>
      </c>
      <c r="C5537" t="s">
        <v>25350</v>
      </c>
      <c r="D5537" t="s">
        <v>8194</v>
      </c>
      <c r="E5537" t="s">
        <v>16</v>
      </c>
      <c r="F5537">
        <v>2017</v>
      </c>
      <c r="G5537">
        <v>2016</v>
      </c>
      <c r="H5537">
        <f>IF(Table[duration in minutes]&gt;125,4.5,ROUND(1+Table[duration in minutes]/125*4,0))</f>
        <v>4</v>
      </c>
      <c r="I5537" t="s">
        <v>310</v>
      </c>
      <c r="J5537" t="s">
        <v>262</v>
      </c>
      <c r="K5537">
        <v>96</v>
      </c>
      <c r="L5537" t="s">
        <v>1517</v>
      </c>
      <c r="O5537" t="s">
        <v>25352</v>
      </c>
    </row>
    <row r="5538" spans="1:15" x14ac:dyDescent="0.25">
      <c r="A5538" t="s">
        <v>25353</v>
      </c>
      <c r="B5538" t="s">
        <v>13</v>
      </c>
      <c r="C5538" t="s">
        <v>25354</v>
      </c>
      <c r="D5538" t="s">
        <v>25355</v>
      </c>
      <c r="E5538" t="s">
        <v>16</v>
      </c>
      <c r="F5538">
        <v>2017</v>
      </c>
      <c r="G5538">
        <v>2017</v>
      </c>
      <c r="H5538">
        <f>IF(Table[duration in minutes]&gt;125,4.5,ROUND(1+Table[duration in minutes]/125*4,0))</f>
        <v>4</v>
      </c>
      <c r="I5538" t="s">
        <v>26</v>
      </c>
      <c r="J5538" t="s">
        <v>389</v>
      </c>
      <c r="K5538">
        <v>85</v>
      </c>
      <c r="L5538" t="s">
        <v>193</v>
      </c>
      <c r="O5538" t="s">
        <v>25357</v>
      </c>
    </row>
    <row r="5539" spans="1:15" x14ac:dyDescent="0.25">
      <c r="A5539" t="s">
        <v>25358</v>
      </c>
      <c r="B5539" t="s">
        <v>22</v>
      </c>
      <c r="C5539" t="s">
        <v>25359</v>
      </c>
      <c r="D5539" t="s">
        <v>40128</v>
      </c>
      <c r="E5539" t="s">
        <v>616</v>
      </c>
      <c r="F5539">
        <v>2017</v>
      </c>
      <c r="G5539">
        <v>2016</v>
      </c>
      <c r="H5539">
        <f>IF(Table[duration in minutes]&gt;125,4.5,ROUND(1+Table[duration in minutes]/125*4,0))</f>
        <v>5</v>
      </c>
      <c r="I5539" t="s">
        <v>74</v>
      </c>
      <c r="J5539" t="s">
        <v>34</v>
      </c>
      <c r="K5539">
        <v>125</v>
      </c>
      <c r="L5539" t="s">
        <v>30153</v>
      </c>
      <c r="M5539" t="s">
        <v>40171</v>
      </c>
      <c r="N5539" t="s">
        <v>40143</v>
      </c>
      <c r="O5539" t="s">
        <v>25361</v>
      </c>
    </row>
    <row r="5540" spans="1:15" x14ac:dyDescent="0.25">
      <c r="A5540" t="s">
        <v>25362</v>
      </c>
      <c r="B5540" t="s">
        <v>22</v>
      </c>
      <c r="C5540" t="s">
        <v>25363</v>
      </c>
      <c r="D5540" t="s">
        <v>40128</v>
      </c>
      <c r="E5540" t="s">
        <v>16</v>
      </c>
      <c r="F5540">
        <v>2017</v>
      </c>
      <c r="G5540">
        <v>2017</v>
      </c>
      <c r="H5540">
        <f>IF(Table[duration in minutes]&gt;125,4.5,ROUND(1+Table[duration in minutes]/125*4,0))</f>
        <v>4.5</v>
      </c>
      <c r="I5540" t="s">
        <v>26</v>
      </c>
      <c r="J5540" t="s">
        <v>27</v>
      </c>
      <c r="K5540">
        <v>250</v>
      </c>
      <c r="L5540" t="s">
        <v>2231</v>
      </c>
      <c r="O5540" t="s">
        <v>25365</v>
      </c>
    </row>
    <row r="5541" spans="1:15" x14ac:dyDescent="0.25">
      <c r="A5541" t="s">
        <v>25366</v>
      </c>
      <c r="B5541" t="s">
        <v>13</v>
      </c>
      <c r="C5541" t="s">
        <v>25367</v>
      </c>
      <c r="D5541" t="s">
        <v>17153</v>
      </c>
      <c r="E5541" t="s">
        <v>643</v>
      </c>
      <c r="F5541">
        <v>2017</v>
      </c>
      <c r="G5541">
        <v>2016</v>
      </c>
      <c r="H5541">
        <f>IF(Table[duration in minutes]&gt;125,4.5,ROUND(1+Table[duration in minutes]/125*4,0))</f>
        <v>5</v>
      </c>
      <c r="I5541" t="s">
        <v>26</v>
      </c>
      <c r="J5541" t="s">
        <v>241</v>
      </c>
      <c r="K5541">
        <v>110</v>
      </c>
      <c r="L5541" t="s">
        <v>661</v>
      </c>
      <c r="M5541" t="s">
        <v>40153</v>
      </c>
      <c r="N5541" t="s">
        <v>40160</v>
      </c>
      <c r="O5541" t="s">
        <v>25369</v>
      </c>
    </row>
    <row r="5542" spans="1:15" x14ac:dyDescent="0.25">
      <c r="A5542" t="s">
        <v>25370</v>
      </c>
      <c r="B5542" t="s">
        <v>13</v>
      </c>
      <c r="C5542" t="s">
        <v>25371</v>
      </c>
      <c r="D5542" t="s">
        <v>25372</v>
      </c>
      <c r="E5542" t="s">
        <v>16</v>
      </c>
      <c r="F5542">
        <v>2017</v>
      </c>
      <c r="G5542">
        <v>2017</v>
      </c>
      <c r="H5542">
        <f>IF(Table[duration in minutes]&gt;125,4.5,ROUND(1+Table[duration in minutes]/125*4,0))</f>
        <v>3</v>
      </c>
      <c r="I5542" t="s">
        <v>26</v>
      </c>
      <c r="J5542" t="s">
        <v>987</v>
      </c>
      <c r="K5542">
        <v>70</v>
      </c>
      <c r="L5542" t="s">
        <v>193</v>
      </c>
      <c r="M5542" t="s">
        <v>40152</v>
      </c>
      <c r="N5542" t="s">
        <v>40160</v>
      </c>
      <c r="O5542" t="s">
        <v>25374</v>
      </c>
    </row>
    <row r="5543" spans="1:15" x14ac:dyDescent="0.25">
      <c r="A5543" t="s">
        <v>25375</v>
      </c>
      <c r="B5543" t="s">
        <v>13</v>
      </c>
      <c r="C5543" t="s">
        <v>25376</v>
      </c>
      <c r="D5543" t="s">
        <v>25377</v>
      </c>
      <c r="E5543" t="s">
        <v>16</v>
      </c>
      <c r="F5543">
        <v>2017</v>
      </c>
      <c r="G5543">
        <v>2017</v>
      </c>
      <c r="H5543">
        <f>IF(Table[duration in minutes]&gt;125,4.5,ROUND(1+Table[duration in minutes]/125*4,0))</f>
        <v>3</v>
      </c>
      <c r="I5543" t="s">
        <v>2223</v>
      </c>
      <c r="K5543">
        <v>70</v>
      </c>
      <c r="L5543" t="s">
        <v>1675</v>
      </c>
      <c r="O5543" t="s">
        <v>25378</v>
      </c>
    </row>
    <row r="5544" spans="1:15" x14ac:dyDescent="0.25">
      <c r="A5544" t="s">
        <v>25379</v>
      </c>
      <c r="B5544" t="s">
        <v>22</v>
      </c>
      <c r="C5544" t="s">
        <v>25380</v>
      </c>
      <c r="D5544" t="s">
        <v>40128</v>
      </c>
      <c r="E5544" t="s">
        <v>150</v>
      </c>
      <c r="F5544">
        <v>2017</v>
      </c>
      <c r="G5544">
        <v>2005</v>
      </c>
      <c r="H5544">
        <f>IF(Table[duration in minutes]&gt;125,4.5,ROUND(1+Table[duration in minutes]/125*4,0))</f>
        <v>5</v>
      </c>
      <c r="I5544" t="s">
        <v>26</v>
      </c>
      <c r="J5544" t="s">
        <v>34</v>
      </c>
      <c r="K5544">
        <v>125</v>
      </c>
      <c r="L5544" t="s">
        <v>30153</v>
      </c>
      <c r="M5544" t="s">
        <v>40143</v>
      </c>
      <c r="O5544" t="s">
        <v>25382</v>
      </c>
    </row>
    <row r="5545" spans="1:15" x14ac:dyDescent="0.25">
      <c r="A5545" t="s">
        <v>25383</v>
      </c>
      <c r="B5545" t="s">
        <v>13</v>
      </c>
      <c r="C5545" t="s">
        <v>25384</v>
      </c>
      <c r="D5545" t="s">
        <v>25385</v>
      </c>
      <c r="E5545" t="s">
        <v>1640</v>
      </c>
      <c r="F5545">
        <v>2017</v>
      </c>
      <c r="G5545">
        <v>2016</v>
      </c>
      <c r="H5545">
        <f>IF(Table[duration in minutes]&gt;125,4.5,ROUND(1+Table[duration in minutes]/125*4,0))</f>
        <v>4</v>
      </c>
      <c r="I5545" t="s">
        <v>26</v>
      </c>
      <c r="J5545" t="s">
        <v>352</v>
      </c>
      <c r="K5545">
        <v>88</v>
      </c>
      <c r="L5545" t="s">
        <v>193</v>
      </c>
      <c r="M5545" t="s">
        <v>40155</v>
      </c>
      <c r="N5545" t="s">
        <v>40153</v>
      </c>
      <c r="O5545" t="s">
        <v>25387</v>
      </c>
    </row>
    <row r="5546" spans="1:15" x14ac:dyDescent="0.25">
      <c r="A5546" t="s">
        <v>25388</v>
      </c>
      <c r="B5546" t="s">
        <v>13</v>
      </c>
      <c r="C5546" t="s">
        <v>25389</v>
      </c>
      <c r="D5546" t="s">
        <v>25390</v>
      </c>
      <c r="E5546" t="s">
        <v>16</v>
      </c>
      <c r="F5546">
        <v>2017</v>
      </c>
      <c r="G5546">
        <v>2016</v>
      </c>
      <c r="H5546">
        <f>IF(Table[duration in minutes]&gt;125,4.5,ROUND(1+Table[duration in minutes]/125*4,0))</f>
        <v>4</v>
      </c>
      <c r="I5546" t="s">
        <v>26</v>
      </c>
      <c r="J5546" t="s">
        <v>352</v>
      </c>
      <c r="K5546">
        <v>88</v>
      </c>
      <c r="L5546" t="s">
        <v>661</v>
      </c>
      <c r="O5546" t="s">
        <v>25392</v>
      </c>
    </row>
    <row r="5547" spans="1:15" x14ac:dyDescent="0.25">
      <c r="A5547" t="s">
        <v>25393</v>
      </c>
      <c r="B5547" t="s">
        <v>13</v>
      </c>
      <c r="C5547" t="s">
        <v>25394</v>
      </c>
      <c r="D5547" t="s">
        <v>25395</v>
      </c>
      <c r="E5547" t="s">
        <v>44</v>
      </c>
      <c r="F5547">
        <v>2017</v>
      </c>
      <c r="G5547">
        <v>1971</v>
      </c>
      <c r="H5547">
        <f>IF(Table[duration in minutes]&gt;125,4.5,ROUND(1+Table[duration in minutes]/125*4,0))</f>
        <v>3</v>
      </c>
      <c r="I5547" t="s">
        <v>74</v>
      </c>
      <c r="J5547" t="s">
        <v>673</v>
      </c>
      <c r="K5547">
        <v>70</v>
      </c>
      <c r="L5547" t="s">
        <v>312</v>
      </c>
      <c r="M5547" t="s">
        <v>40174</v>
      </c>
      <c r="N5547" t="s">
        <v>40153</v>
      </c>
      <c r="O5547" t="s">
        <v>25397</v>
      </c>
    </row>
    <row r="5548" spans="1:15" x14ac:dyDescent="0.25">
      <c r="A5548" t="s">
        <v>25398</v>
      </c>
      <c r="B5548" t="s">
        <v>13</v>
      </c>
      <c r="C5548" t="s">
        <v>25399</v>
      </c>
      <c r="D5548" t="s">
        <v>25400</v>
      </c>
      <c r="E5548" t="s">
        <v>16</v>
      </c>
      <c r="F5548">
        <v>2017</v>
      </c>
      <c r="G5548">
        <v>2015</v>
      </c>
      <c r="H5548">
        <f>IF(Table[duration in minutes]&gt;125,4.5,ROUND(1+Table[duration in minutes]/125*4,0))</f>
        <v>4</v>
      </c>
      <c r="I5548" t="s">
        <v>26</v>
      </c>
      <c r="J5548" t="s">
        <v>405</v>
      </c>
      <c r="K5548">
        <v>83</v>
      </c>
      <c r="L5548" t="s">
        <v>661</v>
      </c>
      <c r="M5548" t="s">
        <v>40152</v>
      </c>
      <c r="O5548" t="s">
        <v>25402</v>
      </c>
    </row>
    <row r="5549" spans="1:15" x14ac:dyDescent="0.25">
      <c r="A5549" t="s">
        <v>25403</v>
      </c>
      <c r="B5549" t="s">
        <v>13</v>
      </c>
      <c r="C5549" t="s">
        <v>25404</v>
      </c>
      <c r="D5549" t="s">
        <v>25405</v>
      </c>
      <c r="E5549" t="s">
        <v>44</v>
      </c>
      <c r="F5549">
        <v>2017</v>
      </c>
      <c r="G5549">
        <v>2014</v>
      </c>
      <c r="H5549">
        <f>IF(Table[duration in minutes]&gt;125,4.5,ROUND(1+Table[duration in minutes]/125*4,0))</f>
        <v>3</v>
      </c>
      <c r="I5549" t="s">
        <v>74</v>
      </c>
      <c r="J5549" t="s">
        <v>1043</v>
      </c>
      <c r="K5549">
        <v>70</v>
      </c>
      <c r="L5549" t="s">
        <v>661</v>
      </c>
      <c r="M5549" t="s">
        <v>40153</v>
      </c>
      <c r="O5549" t="s">
        <v>25407</v>
      </c>
    </row>
    <row r="5550" spans="1:15" x14ac:dyDescent="0.25">
      <c r="A5550" t="s">
        <v>25408</v>
      </c>
      <c r="B5550" t="s">
        <v>13</v>
      </c>
      <c r="C5550" t="s">
        <v>25409</v>
      </c>
      <c r="D5550" t="s">
        <v>25410</v>
      </c>
      <c r="E5550" t="s">
        <v>16</v>
      </c>
      <c r="F5550">
        <v>2017</v>
      </c>
      <c r="G5550">
        <v>2010</v>
      </c>
      <c r="H5550">
        <f>IF(Table[duration in minutes]&gt;125,4.5,ROUND(1+Table[duration in minutes]/125*4,0))</f>
        <v>4</v>
      </c>
      <c r="I5550" t="s">
        <v>26</v>
      </c>
      <c r="J5550" t="s">
        <v>342</v>
      </c>
      <c r="K5550">
        <v>99</v>
      </c>
      <c r="L5550" t="s">
        <v>19</v>
      </c>
      <c r="O5550" t="s">
        <v>25411</v>
      </c>
    </row>
    <row r="5551" spans="1:15" x14ac:dyDescent="0.25">
      <c r="A5551" t="s">
        <v>25412</v>
      </c>
      <c r="B5551" t="s">
        <v>13</v>
      </c>
      <c r="C5551" t="s">
        <v>25413</v>
      </c>
      <c r="D5551" t="s">
        <v>25414</v>
      </c>
      <c r="E5551" t="s">
        <v>44</v>
      </c>
      <c r="F5551">
        <v>2017</v>
      </c>
      <c r="G5551">
        <v>1975</v>
      </c>
      <c r="H5551">
        <f>IF(Table[duration in minutes]&gt;125,4.5,ROUND(1+Table[duration in minutes]/125*4,0))</f>
        <v>3</v>
      </c>
      <c r="I5551" t="s">
        <v>74</v>
      </c>
      <c r="J5551" t="s">
        <v>6183</v>
      </c>
      <c r="K5551">
        <v>70</v>
      </c>
      <c r="L5551" t="s">
        <v>312</v>
      </c>
      <c r="M5551" t="s">
        <v>40153</v>
      </c>
      <c r="N5551" t="s">
        <v>40161</v>
      </c>
      <c r="O5551" t="s">
        <v>25416</v>
      </c>
    </row>
    <row r="5552" spans="1:15" x14ac:dyDescent="0.25">
      <c r="A5552" t="s">
        <v>25417</v>
      </c>
      <c r="B5552" t="s">
        <v>13</v>
      </c>
      <c r="C5552" t="s">
        <v>25418</v>
      </c>
      <c r="D5552" t="s">
        <v>25419</v>
      </c>
      <c r="E5552" t="s">
        <v>643</v>
      </c>
      <c r="F5552">
        <v>2017</v>
      </c>
      <c r="G5552">
        <v>2017</v>
      </c>
      <c r="H5552">
        <f>IF(Table[duration in minutes]&gt;125,4.5,ROUND(1+Table[duration in minutes]/125*4,0))</f>
        <v>3</v>
      </c>
      <c r="I5552" t="s">
        <v>26</v>
      </c>
      <c r="J5552" t="s">
        <v>1435</v>
      </c>
      <c r="K5552">
        <v>70</v>
      </c>
      <c r="L5552" t="s">
        <v>661</v>
      </c>
      <c r="M5552" t="s">
        <v>40153</v>
      </c>
      <c r="O5552" t="s">
        <v>25421</v>
      </c>
    </row>
    <row r="5553" spans="1:15" x14ac:dyDescent="0.25">
      <c r="A5553" t="s">
        <v>25422</v>
      </c>
      <c r="B5553" t="s">
        <v>13</v>
      </c>
      <c r="C5553" t="s">
        <v>25423</v>
      </c>
      <c r="D5553" t="s">
        <v>25424</v>
      </c>
      <c r="E5553" t="s">
        <v>1497</v>
      </c>
      <c r="F5553">
        <v>2017</v>
      </c>
      <c r="G5553">
        <v>2016</v>
      </c>
      <c r="H5553">
        <f>IF(Table[duration in minutes]&gt;125,4.5,ROUND(1+Table[duration in minutes]/125*4,0))</f>
        <v>3</v>
      </c>
      <c r="I5553" t="s">
        <v>26</v>
      </c>
      <c r="J5553" t="s">
        <v>2024</v>
      </c>
      <c r="K5553">
        <v>70</v>
      </c>
      <c r="L5553" t="s">
        <v>661</v>
      </c>
      <c r="M5553" t="s">
        <v>40153</v>
      </c>
      <c r="O5553" t="s">
        <v>25426</v>
      </c>
    </row>
    <row r="5554" spans="1:15" x14ac:dyDescent="0.25">
      <c r="A5554" t="s">
        <v>25427</v>
      </c>
      <c r="B5554" t="s">
        <v>13</v>
      </c>
      <c r="C5554" t="s">
        <v>25428</v>
      </c>
      <c r="D5554" t="s">
        <v>25429</v>
      </c>
      <c r="E5554" t="s">
        <v>643</v>
      </c>
      <c r="F5554">
        <v>2017</v>
      </c>
      <c r="G5554">
        <v>2016</v>
      </c>
      <c r="H5554">
        <f>IF(Table[duration in minutes]&gt;125,4.5,ROUND(1+Table[duration in minutes]/125*4,0))</f>
        <v>4</v>
      </c>
      <c r="I5554" t="s">
        <v>26</v>
      </c>
      <c r="J5554" t="s">
        <v>207</v>
      </c>
      <c r="K5554">
        <v>106</v>
      </c>
      <c r="L5554" t="s">
        <v>661</v>
      </c>
      <c r="M5554" t="s">
        <v>40153</v>
      </c>
      <c r="N5554" t="s">
        <v>40164</v>
      </c>
      <c r="O5554" t="s">
        <v>25431</v>
      </c>
    </row>
    <row r="5555" spans="1:15" x14ac:dyDescent="0.25">
      <c r="A5555" t="s">
        <v>25432</v>
      </c>
      <c r="B5555" t="s">
        <v>13</v>
      </c>
      <c r="C5555" t="s">
        <v>25433</v>
      </c>
      <c r="D5555" t="s">
        <v>40128</v>
      </c>
      <c r="E5555" t="s">
        <v>73</v>
      </c>
      <c r="F5555">
        <v>2017</v>
      </c>
      <c r="G5555">
        <v>2016</v>
      </c>
      <c r="H5555">
        <f>IF(Table[duration in minutes]&gt;125,4.5,ROUND(1+Table[duration in minutes]/125*4,0))</f>
        <v>3</v>
      </c>
      <c r="I5555" t="s">
        <v>26</v>
      </c>
      <c r="J5555" t="s">
        <v>5891</v>
      </c>
      <c r="K5555">
        <v>70</v>
      </c>
      <c r="L5555" t="s">
        <v>1517</v>
      </c>
      <c r="O5555" t="s">
        <v>25435</v>
      </c>
    </row>
    <row r="5556" spans="1:15" x14ac:dyDescent="0.25">
      <c r="A5556" t="s">
        <v>25436</v>
      </c>
      <c r="B5556" t="s">
        <v>22</v>
      </c>
      <c r="C5556" t="s">
        <v>25437</v>
      </c>
      <c r="D5556" t="s">
        <v>25438</v>
      </c>
      <c r="E5556" t="s">
        <v>40129</v>
      </c>
      <c r="F5556">
        <v>2017</v>
      </c>
      <c r="G5556">
        <v>2017</v>
      </c>
      <c r="H5556">
        <f>IF(Table[duration in minutes]&gt;125,4.5,ROUND(1+Table[duration in minutes]/125*4,0))</f>
        <v>5</v>
      </c>
      <c r="I5556" t="s">
        <v>26</v>
      </c>
      <c r="J5556" t="s">
        <v>34</v>
      </c>
      <c r="K5556">
        <v>125</v>
      </c>
      <c r="L5556" t="s">
        <v>1047</v>
      </c>
      <c r="O5556" t="s">
        <v>25440</v>
      </c>
    </row>
    <row r="5557" spans="1:15" x14ac:dyDescent="0.25">
      <c r="A5557" t="s">
        <v>25441</v>
      </c>
      <c r="B5557" t="s">
        <v>22</v>
      </c>
      <c r="C5557" t="s">
        <v>25442</v>
      </c>
      <c r="D5557" t="s">
        <v>25443</v>
      </c>
      <c r="E5557" t="s">
        <v>73</v>
      </c>
      <c r="F5557">
        <v>2017</v>
      </c>
      <c r="G5557">
        <v>2016</v>
      </c>
      <c r="H5557">
        <f>IF(Table[duration in minutes]&gt;125,4.5,ROUND(1+Table[duration in minutes]/125*4,0))</f>
        <v>4.5</v>
      </c>
      <c r="I5557" t="s">
        <v>26</v>
      </c>
      <c r="J5557" t="s">
        <v>27</v>
      </c>
      <c r="K5557">
        <v>250</v>
      </c>
      <c r="L5557" t="s">
        <v>40154</v>
      </c>
      <c r="M5557" t="s">
        <v>40150</v>
      </c>
      <c r="O5557" t="s">
        <v>25445</v>
      </c>
    </row>
    <row r="5558" spans="1:15" x14ac:dyDescent="0.25">
      <c r="A5558" t="s">
        <v>25446</v>
      </c>
      <c r="B5558" t="s">
        <v>13</v>
      </c>
      <c r="C5558" t="s">
        <v>25447</v>
      </c>
      <c r="D5558" t="s">
        <v>25448</v>
      </c>
      <c r="E5558" t="s">
        <v>16</v>
      </c>
      <c r="F5558">
        <v>2017</v>
      </c>
      <c r="G5558">
        <v>2017</v>
      </c>
      <c r="H5558">
        <f>IF(Table[duration in minutes]&gt;125,4.5,ROUND(1+Table[duration in minutes]/125*4,0))</f>
        <v>4</v>
      </c>
      <c r="I5558" t="s">
        <v>26</v>
      </c>
      <c r="J5558" t="s">
        <v>369</v>
      </c>
      <c r="K5558">
        <v>102</v>
      </c>
      <c r="L5558" t="s">
        <v>661</v>
      </c>
      <c r="M5558" t="s">
        <v>40152</v>
      </c>
      <c r="N5558" t="s">
        <v>40160</v>
      </c>
      <c r="O5558" t="s">
        <v>25450</v>
      </c>
    </row>
    <row r="5559" spans="1:15" x14ac:dyDescent="0.25">
      <c r="A5559" t="s">
        <v>25451</v>
      </c>
      <c r="B5559" t="s">
        <v>13</v>
      </c>
      <c r="C5559" t="s">
        <v>25452</v>
      </c>
      <c r="D5559" t="s">
        <v>14109</v>
      </c>
      <c r="E5559" t="s">
        <v>16</v>
      </c>
      <c r="F5559">
        <v>2017</v>
      </c>
      <c r="G5559">
        <v>2017</v>
      </c>
      <c r="H5559">
        <f>IF(Table[duration in minutes]&gt;125,4.5,ROUND(1+Table[duration in minutes]/125*4,0))</f>
        <v>3</v>
      </c>
      <c r="I5559" t="s">
        <v>26</v>
      </c>
      <c r="J5559" t="s">
        <v>755</v>
      </c>
      <c r="K5559">
        <v>70</v>
      </c>
      <c r="L5559" t="s">
        <v>1517</v>
      </c>
      <c r="O5559" t="s">
        <v>25453</v>
      </c>
    </row>
    <row r="5560" spans="1:15" x14ac:dyDescent="0.25">
      <c r="A5560" t="s">
        <v>25454</v>
      </c>
      <c r="B5560" t="s">
        <v>22</v>
      </c>
      <c r="C5560" t="s">
        <v>25455</v>
      </c>
      <c r="D5560" t="s">
        <v>40128</v>
      </c>
      <c r="E5560" t="s">
        <v>16</v>
      </c>
      <c r="F5560">
        <v>2017</v>
      </c>
      <c r="G5560">
        <v>2017</v>
      </c>
      <c r="H5560">
        <f>IF(Table[duration in minutes]&gt;125,4.5,ROUND(1+Table[duration in minutes]/125*4,0))</f>
        <v>4.5</v>
      </c>
      <c r="I5560" t="s">
        <v>234</v>
      </c>
      <c r="J5560" t="s">
        <v>27</v>
      </c>
      <c r="K5560">
        <v>250</v>
      </c>
      <c r="L5560" t="s">
        <v>40154</v>
      </c>
      <c r="M5560" t="s">
        <v>40170</v>
      </c>
      <c r="O5560" t="s">
        <v>25458</v>
      </c>
    </row>
    <row r="5561" spans="1:15" x14ac:dyDescent="0.25">
      <c r="A5561" t="s">
        <v>25459</v>
      </c>
      <c r="B5561" t="s">
        <v>13</v>
      </c>
      <c r="C5561" t="s">
        <v>25460</v>
      </c>
      <c r="D5561" t="s">
        <v>12733</v>
      </c>
      <c r="E5561" t="s">
        <v>1640</v>
      </c>
      <c r="F5561">
        <v>2017</v>
      </c>
      <c r="G5561">
        <v>2017</v>
      </c>
      <c r="H5561">
        <f>IF(Table[duration in minutes]&gt;125,4.5,ROUND(1+Table[duration in minutes]/125*4,0))</f>
        <v>4</v>
      </c>
      <c r="I5561" t="s">
        <v>26</v>
      </c>
      <c r="J5561" t="s">
        <v>58</v>
      </c>
      <c r="K5561">
        <v>91</v>
      </c>
      <c r="L5561" t="s">
        <v>1517</v>
      </c>
      <c r="O5561" t="s">
        <v>25462</v>
      </c>
    </row>
    <row r="5562" spans="1:15" x14ac:dyDescent="0.25">
      <c r="A5562" t="s">
        <v>25463</v>
      </c>
      <c r="B5562" t="s">
        <v>13</v>
      </c>
      <c r="C5562" t="s">
        <v>25464</v>
      </c>
      <c r="D5562" t="s">
        <v>25465</v>
      </c>
      <c r="E5562" t="s">
        <v>16</v>
      </c>
      <c r="F5562">
        <v>2017</v>
      </c>
      <c r="G5562">
        <v>2016</v>
      </c>
      <c r="H5562">
        <f>IF(Table[duration in minutes]&gt;125,4.5,ROUND(1+Table[duration in minutes]/125*4,0))</f>
        <v>4</v>
      </c>
      <c r="I5562" t="s">
        <v>74</v>
      </c>
      <c r="J5562" t="s">
        <v>375</v>
      </c>
      <c r="K5562">
        <v>93</v>
      </c>
      <c r="L5562" t="s">
        <v>19</v>
      </c>
      <c r="O5562" t="s">
        <v>25467</v>
      </c>
    </row>
    <row r="5563" spans="1:15" x14ac:dyDescent="0.25">
      <c r="A5563" t="s">
        <v>25468</v>
      </c>
      <c r="B5563" t="s">
        <v>13</v>
      </c>
      <c r="C5563" t="s">
        <v>25469</v>
      </c>
      <c r="D5563" t="s">
        <v>25470</v>
      </c>
      <c r="E5563" t="s">
        <v>16</v>
      </c>
      <c r="F5563">
        <v>2017</v>
      </c>
      <c r="G5563">
        <v>2017</v>
      </c>
      <c r="H5563">
        <f>IF(Table[duration in minutes]&gt;125,4.5,ROUND(1+Table[duration in minutes]/125*4,0))</f>
        <v>4</v>
      </c>
      <c r="I5563" t="s">
        <v>26</v>
      </c>
      <c r="J5563" t="s">
        <v>375</v>
      </c>
      <c r="K5563">
        <v>93</v>
      </c>
      <c r="L5563" t="s">
        <v>661</v>
      </c>
      <c r="O5563" t="s">
        <v>25472</v>
      </c>
    </row>
    <row r="5564" spans="1:15" x14ac:dyDescent="0.25">
      <c r="A5564" t="s">
        <v>25473</v>
      </c>
      <c r="B5564" t="s">
        <v>22</v>
      </c>
      <c r="C5564" t="s">
        <v>6456</v>
      </c>
      <c r="D5564" t="s">
        <v>16684</v>
      </c>
      <c r="E5564" t="s">
        <v>16</v>
      </c>
      <c r="F5564">
        <v>2017</v>
      </c>
      <c r="G5564">
        <v>2017</v>
      </c>
      <c r="H5564">
        <f>IF(Table[duration in minutes]&gt;125,4.5,ROUND(1+Table[duration in minutes]/125*4,0))</f>
        <v>5</v>
      </c>
      <c r="I5564" t="s">
        <v>26</v>
      </c>
      <c r="J5564" t="s">
        <v>34</v>
      </c>
      <c r="K5564">
        <v>125</v>
      </c>
      <c r="L5564" t="s">
        <v>8778</v>
      </c>
      <c r="M5564" t="s">
        <v>40150</v>
      </c>
      <c r="O5564" t="s">
        <v>25474</v>
      </c>
    </row>
    <row r="5565" spans="1:15" x14ac:dyDescent="0.25">
      <c r="A5565" t="s">
        <v>25475</v>
      </c>
      <c r="B5565" t="s">
        <v>22</v>
      </c>
      <c r="C5565" t="s">
        <v>25476</v>
      </c>
      <c r="D5565" t="s">
        <v>40128</v>
      </c>
      <c r="E5565" t="s">
        <v>341</v>
      </c>
      <c r="F5565">
        <v>2017</v>
      </c>
      <c r="G5565">
        <v>2015</v>
      </c>
      <c r="H5565">
        <f>IF(Table[duration in minutes]&gt;125,4.5,ROUND(1+Table[duration in minutes]/125*4,0))</f>
        <v>5</v>
      </c>
      <c r="I5565" t="s">
        <v>74</v>
      </c>
      <c r="J5565" t="s">
        <v>34</v>
      </c>
      <c r="K5565">
        <v>125</v>
      </c>
      <c r="L5565" t="s">
        <v>2013</v>
      </c>
      <c r="M5565" t="s">
        <v>40158</v>
      </c>
      <c r="N5565" t="s">
        <v>40146</v>
      </c>
      <c r="O5565" t="s">
        <v>25478</v>
      </c>
    </row>
    <row r="5566" spans="1:15" x14ac:dyDescent="0.25">
      <c r="A5566" t="s">
        <v>25479</v>
      </c>
      <c r="B5566" t="s">
        <v>13</v>
      </c>
      <c r="C5566" t="s">
        <v>25480</v>
      </c>
      <c r="D5566" t="s">
        <v>25481</v>
      </c>
      <c r="E5566" t="s">
        <v>16</v>
      </c>
      <c r="F5566">
        <v>2017</v>
      </c>
      <c r="G5566">
        <v>2016</v>
      </c>
      <c r="H5566">
        <f>IF(Table[duration in minutes]&gt;125,4.5,ROUND(1+Table[duration in minutes]/125*4,0))</f>
        <v>4</v>
      </c>
      <c r="I5566" t="s">
        <v>26</v>
      </c>
      <c r="J5566" t="s">
        <v>199</v>
      </c>
      <c r="K5566">
        <v>97</v>
      </c>
      <c r="L5566" t="s">
        <v>19</v>
      </c>
      <c r="O5566" t="s">
        <v>25483</v>
      </c>
    </row>
    <row r="5567" spans="1:15" x14ac:dyDescent="0.25">
      <c r="A5567" t="s">
        <v>25484</v>
      </c>
      <c r="B5567" t="s">
        <v>13</v>
      </c>
      <c r="C5567" t="s">
        <v>25485</v>
      </c>
      <c r="D5567" t="s">
        <v>25486</v>
      </c>
      <c r="E5567" t="s">
        <v>16</v>
      </c>
      <c r="F5567">
        <v>2017</v>
      </c>
      <c r="G5567">
        <v>2017</v>
      </c>
      <c r="H5567">
        <f>IF(Table[duration in minutes]&gt;125,4.5,ROUND(1+Table[duration in minutes]/125*4,0))</f>
        <v>4</v>
      </c>
      <c r="I5567" t="s">
        <v>74</v>
      </c>
      <c r="J5567" t="s">
        <v>548</v>
      </c>
      <c r="K5567">
        <v>92</v>
      </c>
      <c r="L5567" t="s">
        <v>193</v>
      </c>
      <c r="M5567" t="s">
        <v>40155</v>
      </c>
      <c r="N5567" t="s">
        <v>40152</v>
      </c>
      <c r="O5567" t="s">
        <v>25488</v>
      </c>
    </row>
    <row r="5568" spans="1:15" x14ac:dyDescent="0.25">
      <c r="A5568" t="s">
        <v>25489</v>
      </c>
      <c r="B5568" t="s">
        <v>22</v>
      </c>
      <c r="C5568" t="s">
        <v>25490</v>
      </c>
      <c r="D5568" t="s">
        <v>40128</v>
      </c>
      <c r="E5568" t="s">
        <v>16</v>
      </c>
      <c r="F5568">
        <v>2017</v>
      </c>
      <c r="G5568">
        <v>2017</v>
      </c>
      <c r="H5568">
        <f>IF(Table[duration in minutes]&gt;125,4.5,ROUND(1+Table[duration in minutes]/125*4,0))</f>
        <v>5</v>
      </c>
      <c r="I5568" t="s">
        <v>165</v>
      </c>
      <c r="J5568" t="s">
        <v>34</v>
      </c>
      <c r="K5568">
        <v>125</v>
      </c>
      <c r="L5568" t="s">
        <v>235</v>
      </c>
      <c r="O5568" t="s">
        <v>25492</v>
      </c>
    </row>
    <row r="5569" spans="1:15" x14ac:dyDescent="0.25">
      <c r="A5569" t="s">
        <v>25493</v>
      </c>
      <c r="B5569" t="s">
        <v>22</v>
      </c>
      <c r="C5569" t="s">
        <v>25494</v>
      </c>
      <c r="D5569" t="s">
        <v>40128</v>
      </c>
      <c r="E5569" t="s">
        <v>178</v>
      </c>
      <c r="F5569">
        <v>2017</v>
      </c>
      <c r="G5569">
        <v>2015</v>
      </c>
      <c r="H5569">
        <f>IF(Table[duration in minutes]&gt;125,4.5,ROUND(1+Table[duration in minutes]/125*4,0))</f>
        <v>4.5</v>
      </c>
      <c r="I5569" t="s">
        <v>26</v>
      </c>
      <c r="J5569" t="s">
        <v>223</v>
      </c>
      <c r="K5569">
        <v>375</v>
      </c>
      <c r="L5569" t="s">
        <v>363</v>
      </c>
      <c r="O5569" t="s">
        <v>25495</v>
      </c>
    </row>
    <row r="5570" spans="1:15" x14ac:dyDescent="0.25">
      <c r="A5570" t="s">
        <v>25496</v>
      </c>
      <c r="B5570" t="s">
        <v>13</v>
      </c>
      <c r="C5570" t="s">
        <v>25497</v>
      </c>
      <c r="D5570" t="s">
        <v>25498</v>
      </c>
      <c r="E5570" t="s">
        <v>616</v>
      </c>
      <c r="F5570">
        <v>2017</v>
      </c>
      <c r="G5570">
        <v>2016</v>
      </c>
      <c r="H5570">
        <f>IF(Table[duration in minutes]&gt;125,4.5,ROUND(1+Table[duration in minutes]/125*4,0))</f>
        <v>3</v>
      </c>
      <c r="I5570" t="s">
        <v>26</v>
      </c>
      <c r="J5570" t="s">
        <v>3503</v>
      </c>
      <c r="K5570">
        <v>70</v>
      </c>
      <c r="L5570" t="s">
        <v>661</v>
      </c>
      <c r="M5570" t="s">
        <v>40153</v>
      </c>
      <c r="N5570" t="s">
        <v>40164</v>
      </c>
      <c r="O5570" t="s">
        <v>25500</v>
      </c>
    </row>
    <row r="5571" spans="1:15" x14ac:dyDescent="0.25">
      <c r="A5571" t="s">
        <v>25501</v>
      </c>
      <c r="B5571" t="s">
        <v>22</v>
      </c>
      <c r="C5571" t="s">
        <v>25502</v>
      </c>
      <c r="D5571" t="s">
        <v>40128</v>
      </c>
      <c r="E5571" t="s">
        <v>341</v>
      </c>
      <c r="F5571">
        <v>2017</v>
      </c>
      <c r="G5571">
        <v>2017</v>
      </c>
      <c r="H5571">
        <f>IF(Table[duration in minutes]&gt;125,4.5,ROUND(1+Table[duration in minutes]/125*4,0))</f>
        <v>5</v>
      </c>
      <c r="I5571" t="s">
        <v>106</v>
      </c>
      <c r="J5571" t="s">
        <v>34</v>
      </c>
      <c r="K5571">
        <v>125</v>
      </c>
      <c r="L5571" t="s">
        <v>30153</v>
      </c>
      <c r="M5571" t="s">
        <v>40143</v>
      </c>
      <c r="O5571" t="s">
        <v>25504</v>
      </c>
    </row>
    <row r="5572" spans="1:15" x14ac:dyDescent="0.25">
      <c r="A5572" t="s">
        <v>25505</v>
      </c>
      <c r="B5572" t="s">
        <v>13</v>
      </c>
      <c r="C5572" t="s">
        <v>25506</v>
      </c>
      <c r="D5572" t="s">
        <v>25507</v>
      </c>
      <c r="E5572" t="s">
        <v>73</v>
      </c>
      <c r="F5572">
        <v>2017</v>
      </c>
      <c r="G5572">
        <v>1992</v>
      </c>
      <c r="H5572">
        <f>IF(Table[duration in minutes]&gt;125,4.5,ROUND(1+Table[duration in minutes]/125*4,0))</f>
        <v>3</v>
      </c>
      <c r="I5572" t="s">
        <v>57</v>
      </c>
      <c r="J5572" t="s">
        <v>673</v>
      </c>
      <c r="K5572">
        <v>70</v>
      </c>
      <c r="L5572" t="s">
        <v>40175</v>
      </c>
      <c r="M5572" t="s">
        <v>40155</v>
      </c>
      <c r="N5572" t="s">
        <v>40152</v>
      </c>
      <c r="O5572" t="s">
        <v>25509</v>
      </c>
    </row>
    <row r="5573" spans="1:15" x14ac:dyDescent="0.25">
      <c r="A5573" t="s">
        <v>25510</v>
      </c>
      <c r="B5573" t="s">
        <v>13</v>
      </c>
      <c r="C5573" t="s">
        <v>25511</v>
      </c>
      <c r="D5573" t="s">
        <v>25512</v>
      </c>
      <c r="E5573" t="s">
        <v>44</v>
      </c>
      <c r="F5573">
        <v>2017</v>
      </c>
      <c r="G5573">
        <v>2001</v>
      </c>
      <c r="H5573">
        <f>IF(Table[duration in minutes]&gt;125,4.5,ROUND(1+Table[duration in minutes]/125*4,0))</f>
        <v>3</v>
      </c>
      <c r="I5573" t="s">
        <v>310</v>
      </c>
      <c r="J5573" t="s">
        <v>18135</v>
      </c>
      <c r="K5573">
        <v>70</v>
      </c>
      <c r="L5573" t="s">
        <v>312</v>
      </c>
      <c r="M5573" t="s">
        <v>40155</v>
      </c>
      <c r="N5573" t="s">
        <v>40153</v>
      </c>
      <c r="O5573" t="s">
        <v>25514</v>
      </c>
    </row>
    <row r="5574" spans="1:15" x14ac:dyDescent="0.25">
      <c r="A5574" t="s">
        <v>25515</v>
      </c>
      <c r="B5574" t="s">
        <v>13</v>
      </c>
      <c r="C5574" t="s">
        <v>25516</v>
      </c>
      <c r="D5574" t="s">
        <v>25517</v>
      </c>
      <c r="E5574" t="s">
        <v>915</v>
      </c>
      <c r="F5574">
        <v>2017</v>
      </c>
      <c r="G5574">
        <v>2006</v>
      </c>
      <c r="H5574">
        <f>IF(Table[duration in minutes]&gt;125,4.5,ROUND(1+Table[duration in minutes]/125*4,0))</f>
        <v>3</v>
      </c>
      <c r="I5574" t="s">
        <v>26</v>
      </c>
      <c r="J5574" t="s">
        <v>611</v>
      </c>
      <c r="K5574">
        <v>70</v>
      </c>
      <c r="L5574" t="s">
        <v>312</v>
      </c>
      <c r="M5574" t="s">
        <v>40157</v>
      </c>
      <c r="N5574" t="s">
        <v>40153</v>
      </c>
      <c r="O5574" t="s">
        <v>25519</v>
      </c>
    </row>
    <row r="5575" spans="1:15" x14ac:dyDescent="0.25">
      <c r="A5575" t="s">
        <v>25520</v>
      </c>
      <c r="B5575" t="s">
        <v>13</v>
      </c>
      <c r="C5575" t="s">
        <v>25521</v>
      </c>
      <c r="D5575" t="s">
        <v>25522</v>
      </c>
      <c r="E5575" t="s">
        <v>73</v>
      </c>
      <c r="F5575">
        <v>2017</v>
      </c>
      <c r="G5575">
        <v>2016</v>
      </c>
      <c r="H5575">
        <f>IF(Table[duration in minutes]&gt;125,4.5,ROUND(1+Table[duration in minutes]/125*4,0))</f>
        <v>4</v>
      </c>
      <c r="I5575" t="s">
        <v>106</v>
      </c>
      <c r="J5575" t="s">
        <v>519</v>
      </c>
      <c r="K5575">
        <v>87</v>
      </c>
      <c r="L5575" t="s">
        <v>19</v>
      </c>
      <c r="M5575" t="s">
        <v>40155</v>
      </c>
      <c r="N5575" t="s">
        <v>40153</v>
      </c>
      <c r="O5575" t="s">
        <v>25525</v>
      </c>
    </row>
    <row r="5576" spans="1:15" x14ac:dyDescent="0.25">
      <c r="A5576" t="s">
        <v>25526</v>
      </c>
      <c r="B5576" t="s">
        <v>13</v>
      </c>
      <c r="C5576" t="s">
        <v>25527</v>
      </c>
      <c r="D5576" t="s">
        <v>25528</v>
      </c>
      <c r="E5576" t="s">
        <v>44</v>
      </c>
      <c r="F5576">
        <v>2017</v>
      </c>
      <c r="G5576">
        <v>2001</v>
      </c>
      <c r="H5576">
        <f>IF(Table[duration in minutes]&gt;125,4.5,ROUND(1+Table[duration in minutes]/125*4,0))</f>
        <v>3</v>
      </c>
      <c r="I5576" t="s">
        <v>74</v>
      </c>
      <c r="J5576" t="s">
        <v>12118</v>
      </c>
      <c r="K5576">
        <v>70</v>
      </c>
      <c r="L5576" t="s">
        <v>312</v>
      </c>
      <c r="M5576" t="s">
        <v>40157</v>
      </c>
      <c r="N5576" t="s">
        <v>40155</v>
      </c>
      <c r="O5576" t="s">
        <v>25530</v>
      </c>
    </row>
    <row r="5577" spans="1:15" x14ac:dyDescent="0.25">
      <c r="A5577" t="s">
        <v>25531</v>
      </c>
      <c r="B5577" t="s">
        <v>22</v>
      </c>
      <c r="C5577" t="s">
        <v>25532</v>
      </c>
      <c r="D5577" t="s">
        <v>40128</v>
      </c>
      <c r="E5577" t="s">
        <v>16</v>
      </c>
      <c r="F5577">
        <v>2017</v>
      </c>
      <c r="G5577">
        <v>2016</v>
      </c>
      <c r="H5577">
        <f>IF(Table[duration in minutes]&gt;125,4.5,ROUND(1+Table[duration in minutes]/125*4,0))</f>
        <v>5</v>
      </c>
      <c r="I5577" t="s">
        <v>106</v>
      </c>
      <c r="J5577" t="s">
        <v>34</v>
      </c>
      <c r="K5577">
        <v>125</v>
      </c>
      <c r="L5577" t="s">
        <v>363</v>
      </c>
      <c r="M5577" t="s">
        <v>40173</v>
      </c>
      <c r="O5577" t="s">
        <v>25533</v>
      </c>
    </row>
    <row r="5578" spans="1:15" x14ac:dyDescent="0.25">
      <c r="A5578" t="s">
        <v>25534</v>
      </c>
      <c r="B5578" t="s">
        <v>13</v>
      </c>
      <c r="C5578" t="s">
        <v>25535</v>
      </c>
      <c r="D5578" t="s">
        <v>14109</v>
      </c>
      <c r="E5578" t="s">
        <v>16</v>
      </c>
      <c r="F5578">
        <v>2017</v>
      </c>
      <c r="G5578">
        <v>2017</v>
      </c>
      <c r="H5578">
        <f>IF(Table[duration in minutes]&gt;125,4.5,ROUND(1+Table[duration in minutes]/125*4,0))</f>
        <v>3</v>
      </c>
      <c r="I5578" t="s">
        <v>26</v>
      </c>
      <c r="J5578" t="s">
        <v>2199</v>
      </c>
      <c r="K5578">
        <v>70</v>
      </c>
      <c r="L5578" t="s">
        <v>1517</v>
      </c>
      <c r="O5578" t="s">
        <v>25537</v>
      </c>
    </row>
    <row r="5579" spans="1:15" x14ac:dyDescent="0.25">
      <c r="A5579" t="s">
        <v>25538</v>
      </c>
      <c r="B5579" t="s">
        <v>13</v>
      </c>
      <c r="C5579" t="s">
        <v>25539</v>
      </c>
      <c r="D5579" t="s">
        <v>25540</v>
      </c>
      <c r="E5579" t="s">
        <v>40132</v>
      </c>
      <c r="F5579">
        <v>2017</v>
      </c>
      <c r="G5579">
        <v>2016</v>
      </c>
      <c r="H5579">
        <f>IF(Table[duration in minutes]&gt;125,4.5,ROUND(1+Table[duration in minutes]/125*4,0))</f>
        <v>3</v>
      </c>
      <c r="I5579" t="s">
        <v>26</v>
      </c>
      <c r="J5579" t="s">
        <v>880</v>
      </c>
      <c r="K5579">
        <v>70</v>
      </c>
      <c r="L5579" t="s">
        <v>661</v>
      </c>
      <c r="M5579" t="s">
        <v>40153</v>
      </c>
      <c r="N5579" t="s">
        <v>40169</v>
      </c>
      <c r="O5579" t="s">
        <v>25542</v>
      </c>
    </row>
    <row r="5580" spans="1:15" x14ac:dyDescent="0.25">
      <c r="A5580" t="s">
        <v>25543</v>
      </c>
      <c r="B5580" t="s">
        <v>22</v>
      </c>
      <c r="C5580" t="s">
        <v>25544</v>
      </c>
      <c r="D5580" t="s">
        <v>40128</v>
      </c>
      <c r="E5580" t="s">
        <v>16</v>
      </c>
      <c r="F5580">
        <v>2017</v>
      </c>
      <c r="G5580">
        <v>2017</v>
      </c>
      <c r="H5580">
        <f>IF(Table[duration in minutes]&gt;125,4.5,ROUND(1+Table[duration in minutes]/125*4,0))</f>
        <v>5</v>
      </c>
      <c r="I5580" t="s">
        <v>234</v>
      </c>
      <c r="J5580" t="s">
        <v>34</v>
      </c>
      <c r="K5580">
        <v>125</v>
      </c>
      <c r="L5580" t="s">
        <v>235</v>
      </c>
      <c r="M5580" t="s">
        <v>40150</v>
      </c>
      <c r="O5580" t="s">
        <v>25546</v>
      </c>
    </row>
    <row r="5581" spans="1:15" x14ac:dyDescent="0.25">
      <c r="A5581" t="s">
        <v>25547</v>
      </c>
      <c r="B5581" t="s">
        <v>13</v>
      </c>
      <c r="C5581" t="s">
        <v>25548</v>
      </c>
      <c r="D5581" t="s">
        <v>25549</v>
      </c>
      <c r="E5581" t="s">
        <v>16</v>
      </c>
      <c r="F5581">
        <v>2017</v>
      </c>
      <c r="G5581">
        <v>2017</v>
      </c>
      <c r="H5581">
        <f>IF(Table[duration in minutes]&gt;125,4.5,ROUND(1+Table[duration in minutes]/125*4,0))</f>
        <v>4</v>
      </c>
      <c r="I5581" t="s">
        <v>26</v>
      </c>
      <c r="J5581" t="s">
        <v>369</v>
      </c>
      <c r="K5581">
        <v>102</v>
      </c>
      <c r="L5581" t="s">
        <v>661</v>
      </c>
      <c r="M5581" t="s">
        <v>40152</v>
      </c>
      <c r="O5581" t="s">
        <v>25551</v>
      </c>
    </row>
    <row r="5582" spans="1:15" x14ac:dyDescent="0.25">
      <c r="A5582" t="s">
        <v>25552</v>
      </c>
      <c r="B5582" t="s">
        <v>22</v>
      </c>
      <c r="C5582" t="s">
        <v>25553</v>
      </c>
      <c r="D5582" t="s">
        <v>40128</v>
      </c>
      <c r="E5582" t="s">
        <v>616</v>
      </c>
      <c r="F5582">
        <v>2017</v>
      </c>
      <c r="G5582">
        <v>2016</v>
      </c>
      <c r="H5582">
        <f>IF(Table[duration in minutes]&gt;125,4.5,ROUND(1+Table[duration in minutes]/125*4,0))</f>
        <v>5</v>
      </c>
      <c r="I5582" t="s">
        <v>74</v>
      </c>
      <c r="J5582" t="s">
        <v>34</v>
      </c>
      <c r="K5582">
        <v>125</v>
      </c>
      <c r="L5582" t="s">
        <v>30153</v>
      </c>
      <c r="M5582" t="s">
        <v>40171</v>
      </c>
      <c r="N5582" t="s">
        <v>40149</v>
      </c>
      <c r="O5582" t="s">
        <v>25555</v>
      </c>
    </row>
    <row r="5583" spans="1:15" x14ac:dyDescent="0.25">
      <c r="A5583" t="s">
        <v>25556</v>
      </c>
      <c r="B5583" t="s">
        <v>13</v>
      </c>
      <c r="C5583" t="s">
        <v>25557</v>
      </c>
      <c r="D5583" t="s">
        <v>4535</v>
      </c>
      <c r="E5583" t="s">
        <v>150</v>
      </c>
      <c r="F5583">
        <v>2017</v>
      </c>
      <c r="G5583">
        <v>2013</v>
      </c>
      <c r="H5583">
        <f>IF(Table[duration in minutes]&gt;125,4.5,ROUND(1+Table[duration in minutes]/125*4,0))</f>
        <v>3</v>
      </c>
      <c r="I5583" t="s">
        <v>106</v>
      </c>
      <c r="J5583" t="s">
        <v>715</v>
      </c>
      <c r="K5583">
        <v>70</v>
      </c>
      <c r="L5583" t="s">
        <v>661</v>
      </c>
      <c r="M5583" t="s">
        <v>40153</v>
      </c>
      <c r="N5583" t="s">
        <v>40160</v>
      </c>
      <c r="O5583" t="s">
        <v>25559</v>
      </c>
    </row>
    <row r="5584" spans="1:15" x14ac:dyDescent="0.25">
      <c r="A5584" t="s">
        <v>25560</v>
      </c>
      <c r="B5584" t="s">
        <v>13</v>
      </c>
      <c r="C5584" t="s">
        <v>25561</v>
      </c>
      <c r="D5584" t="s">
        <v>18589</v>
      </c>
      <c r="E5584" t="s">
        <v>16</v>
      </c>
      <c r="F5584">
        <v>2017</v>
      </c>
      <c r="G5584">
        <v>2017</v>
      </c>
      <c r="H5584">
        <f>IF(Table[duration in minutes]&gt;125,4.5,ROUND(1+Table[duration in minutes]/125*4,0))</f>
        <v>3</v>
      </c>
      <c r="I5584" t="s">
        <v>26</v>
      </c>
      <c r="J5584" t="s">
        <v>7364</v>
      </c>
      <c r="K5584">
        <v>70</v>
      </c>
      <c r="L5584" t="s">
        <v>1517</v>
      </c>
      <c r="O5584" t="s">
        <v>25562</v>
      </c>
    </row>
    <row r="5585" spans="1:15" x14ac:dyDescent="0.25">
      <c r="A5585" t="s">
        <v>25563</v>
      </c>
      <c r="B5585" t="s">
        <v>22</v>
      </c>
      <c r="C5585" t="s">
        <v>25564</v>
      </c>
      <c r="D5585" t="s">
        <v>40128</v>
      </c>
      <c r="E5585" t="s">
        <v>73</v>
      </c>
      <c r="F5585">
        <v>2017</v>
      </c>
      <c r="G5585">
        <v>2010</v>
      </c>
      <c r="H5585">
        <f>IF(Table[duration in minutes]&gt;125,4.5,ROUND(1+Table[duration in minutes]/125*4,0))</f>
        <v>5</v>
      </c>
      <c r="I5585" t="s">
        <v>74</v>
      </c>
      <c r="J5585" t="s">
        <v>34</v>
      </c>
      <c r="K5585">
        <v>125</v>
      </c>
      <c r="L5585" t="s">
        <v>30153</v>
      </c>
      <c r="M5585" t="s">
        <v>40143</v>
      </c>
      <c r="O5585" t="s">
        <v>25566</v>
      </c>
    </row>
    <row r="5586" spans="1:15" x14ac:dyDescent="0.25">
      <c r="A5586" t="s">
        <v>25567</v>
      </c>
      <c r="B5586" t="s">
        <v>13</v>
      </c>
      <c r="C5586" t="s">
        <v>25568</v>
      </c>
      <c r="D5586" t="s">
        <v>25569</v>
      </c>
      <c r="E5586" t="s">
        <v>44</v>
      </c>
      <c r="F5586">
        <v>2017</v>
      </c>
      <c r="G5586">
        <v>2016</v>
      </c>
      <c r="H5586">
        <f>IF(Table[duration in minutes]&gt;125,4.5,ROUND(1+Table[duration in minutes]/125*4,0))</f>
        <v>4</v>
      </c>
      <c r="I5586" t="s">
        <v>26</v>
      </c>
      <c r="J5586" t="s">
        <v>135</v>
      </c>
      <c r="K5586">
        <v>94</v>
      </c>
      <c r="L5586" t="s">
        <v>661</v>
      </c>
      <c r="M5586" t="s">
        <v>40153</v>
      </c>
      <c r="N5586" t="s">
        <v>40160</v>
      </c>
      <c r="O5586" t="s">
        <v>25571</v>
      </c>
    </row>
    <row r="5587" spans="1:15" x14ac:dyDescent="0.25">
      <c r="A5587" t="s">
        <v>25572</v>
      </c>
      <c r="B5587" t="s">
        <v>22</v>
      </c>
      <c r="C5587" t="s">
        <v>25573</v>
      </c>
      <c r="D5587" t="s">
        <v>40128</v>
      </c>
      <c r="E5587" t="s">
        <v>616</v>
      </c>
      <c r="F5587">
        <v>2017</v>
      </c>
      <c r="G5587">
        <v>2016</v>
      </c>
      <c r="H5587">
        <f>IF(Table[duration in minutes]&gt;125,4.5,ROUND(1+Table[duration in minutes]/125*4,0))</f>
        <v>5</v>
      </c>
      <c r="I5587" t="s">
        <v>26</v>
      </c>
      <c r="J5587" t="s">
        <v>34</v>
      </c>
      <c r="K5587">
        <v>125</v>
      </c>
      <c r="L5587" t="s">
        <v>30153</v>
      </c>
      <c r="M5587" t="s">
        <v>40171</v>
      </c>
      <c r="N5587" t="s">
        <v>40147</v>
      </c>
      <c r="O5587" t="s">
        <v>25575</v>
      </c>
    </row>
    <row r="5588" spans="1:15" x14ac:dyDescent="0.25">
      <c r="A5588" t="s">
        <v>25576</v>
      </c>
      <c r="B5588" t="s">
        <v>13</v>
      </c>
      <c r="C5588" t="s">
        <v>25577</v>
      </c>
      <c r="D5588" t="s">
        <v>25578</v>
      </c>
      <c r="E5588" t="s">
        <v>16</v>
      </c>
      <c r="F5588">
        <v>2017</v>
      </c>
      <c r="G5588">
        <v>2017</v>
      </c>
      <c r="H5588">
        <f>IF(Table[duration in minutes]&gt;125,4.5,ROUND(1+Table[duration in minutes]/125*4,0))</f>
        <v>3</v>
      </c>
      <c r="I5588" t="s">
        <v>26</v>
      </c>
      <c r="J5588" t="s">
        <v>4697</v>
      </c>
      <c r="K5588">
        <v>70</v>
      </c>
      <c r="L5588" t="s">
        <v>1517</v>
      </c>
      <c r="O5588" t="s">
        <v>25579</v>
      </c>
    </row>
    <row r="5589" spans="1:15" x14ac:dyDescent="0.25">
      <c r="A5589" t="s">
        <v>25580</v>
      </c>
      <c r="B5589" t="s">
        <v>13</v>
      </c>
      <c r="C5589" t="s">
        <v>25581</v>
      </c>
      <c r="D5589" t="s">
        <v>5057</v>
      </c>
      <c r="E5589" t="s">
        <v>44</v>
      </c>
      <c r="F5589">
        <v>2017</v>
      </c>
      <c r="G5589">
        <v>2016</v>
      </c>
      <c r="H5589">
        <f>IF(Table[duration in minutes]&gt;125,4.5,ROUND(1+Table[duration in minutes]/125*4,0))</f>
        <v>3</v>
      </c>
      <c r="I5589" t="s">
        <v>74</v>
      </c>
      <c r="J5589" t="s">
        <v>2116</v>
      </c>
      <c r="K5589">
        <v>70</v>
      </c>
      <c r="L5589" t="s">
        <v>312</v>
      </c>
      <c r="M5589" t="s">
        <v>40153</v>
      </c>
      <c r="O5589" t="s">
        <v>25583</v>
      </c>
    </row>
    <row r="5590" spans="1:15" x14ac:dyDescent="0.25">
      <c r="A5590" t="s">
        <v>25584</v>
      </c>
      <c r="B5590" t="s">
        <v>13</v>
      </c>
      <c r="C5590" t="s">
        <v>25585</v>
      </c>
      <c r="D5590" t="s">
        <v>25586</v>
      </c>
      <c r="E5590" t="s">
        <v>1640</v>
      </c>
      <c r="F5590">
        <v>2017</v>
      </c>
      <c r="G5590">
        <v>2015</v>
      </c>
      <c r="H5590">
        <f>IF(Table[duration in minutes]&gt;125,4.5,ROUND(1+Table[duration in minutes]/125*4,0))</f>
        <v>4</v>
      </c>
      <c r="I5590" t="s">
        <v>26</v>
      </c>
      <c r="J5590" t="s">
        <v>199</v>
      </c>
      <c r="K5590">
        <v>97</v>
      </c>
      <c r="L5590" t="s">
        <v>661</v>
      </c>
      <c r="M5590" t="s">
        <v>40153</v>
      </c>
      <c r="O5590" t="s">
        <v>25588</v>
      </c>
    </row>
    <row r="5591" spans="1:15" x14ac:dyDescent="0.25">
      <c r="A5591" t="s">
        <v>25589</v>
      </c>
      <c r="B5591" t="s">
        <v>13</v>
      </c>
      <c r="C5591" t="s">
        <v>25590</v>
      </c>
      <c r="D5591" t="s">
        <v>25591</v>
      </c>
      <c r="E5591" t="s">
        <v>1640</v>
      </c>
      <c r="F5591">
        <v>2017</v>
      </c>
      <c r="G5591">
        <v>2015</v>
      </c>
      <c r="H5591">
        <f>IF(Table[duration in minutes]&gt;125,4.5,ROUND(1+Table[duration in minutes]/125*4,0))</f>
        <v>4</v>
      </c>
      <c r="I5591" t="s">
        <v>26</v>
      </c>
      <c r="J5591" t="s">
        <v>342</v>
      </c>
      <c r="K5591">
        <v>99</v>
      </c>
      <c r="L5591" t="s">
        <v>312</v>
      </c>
      <c r="M5591" t="s">
        <v>40153</v>
      </c>
      <c r="O5591" t="s">
        <v>25593</v>
      </c>
    </row>
    <row r="5592" spans="1:15" x14ac:dyDescent="0.25">
      <c r="A5592" t="s">
        <v>25594</v>
      </c>
      <c r="B5592" t="s">
        <v>13</v>
      </c>
      <c r="C5592" t="s">
        <v>25595</v>
      </c>
      <c r="D5592" t="s">
        <v>25596</v>
      </c>
      <c r="E5592" t="s">
        <v>16</v>
      </c>
      <c r="F5592">
        <v>2017</v>
      </c>
      <c r="G5592">
        <v>2017</v>
      </c>
      <c r="H5592">
        <f>IF(Table[duration in minutes]&gt;125,4.5,ROUND(1+Table[duration in minutes]/125*4,0))</f>
        <v>4</v>
      </c>
      <c r="I5592" t="s">
        <v>26</v>
      </c>
      <c r="J5592" t="s">
        <v>199</v>
      </c>
      <c r="K5592">
        <v>97</v>
      </c>
      <c r="L5592" t="s">
        <v>661</v>
      </c>
      <c r="M5592" t="s">
        <v>40152</v>
      </c>
      <c r="N5592" t="s">
        <v>40164</v>
      </c>
      <c r="O5592" t="s">
        <v>25598</v>
      </c>
    </row>
    <row r="5593" spans="1:15" x14ac:dyDescent="0.25">
      <c r="A5593" t="s">
        <v>25599</v>
      </c>
      <c r="B5593" t="s">
        <v>22</v>
      </c>
      <c r="C5593" t="s">
        <v>25600</v>
      </c>
      <c r="D5593" t="s">
        <v>40128</v>
      </c>
      <c r="E5593" t="s">
        <v>128</v>
      </c>
      <c r="F5593">
        <v>2017</v>
      </c>
      <c r="G5593">
        <v>2017</v>
      </c>
      <c r="H5593">
        <f>IF(Table[duration in minutes]&gt;125,4.5,ROUND(1+Table[duration in minutes]/125*4,0))</f>
        <v>5</v>
      </c>
      <c r="I5593" t="s">
        <v>234</v>
      </c>
      <c r="J5593" t="s">
        <v>34</v>
      </c>
      <c r="K5593">
        <v>125</v>
      </c>
      <c r="L5593" t="s">
        <v>235</v>
      </c>
      <c r="O5593" t="s">
        <v>25602</v>
      </c>
    </row>
    <row r="5594" spans="1:15" x14ac:dyDescent="0.25">
      <c r="A5594" t="s">
        <v>25603</v>
      </c>
      <c r="B5594" t="s">
        <v>22</v>
      </c>
      <c r="C5594" t="s">
        <v>25604</v>
      </c>
      <c r="D5594" t="s">
        <v>40128</v>
      </c>
      <c r="E5594" t="s">
        <v>616</v>
      </c>
      <c r="F5594">
        <v>2017</v>
      </c>
      <c r="G5594">
        <v>2016</v>
      </c>
      <c r="H5594">
        <f>IF(Table[duration in minutes]&gt;125,4.5,ROUND(1+Table[duration in minutes]/125*4,0))</f>
        <v>5</v>
      </c>
      <c r="I5594" t="s">
        <v>74</v>
      </c>
      <c r="J5594" t="s">
        <v>34</v>
      </c>
      <c r="K5594">
        <v>125</v>
      </c>
      <c r="L5594" t="s">
        <v>30153</v>
      </c>
      <c r="M5594" t="s">
        <v>40171</v>
      </c>
      <c r="N5594" t="s">
        <v>40150</v>
      </c>
      <c r="O5594" t="s">
        <v>25606</v>
      </c>
    </row>
    <row r="5595" spans="1:15" x14ac:dyDescent="0.25">
      <c r="A5595" t="s">
        <v>25607</v>
      </c>
      <c r="B5595" t="s">
        <v>22</v>
      </c>
      <c r="C5595" t="s">
        <v>25608</v>
      </c>
      <c r="D5595" t="s">
        <v>40128</v>
      </c>
      <c r="E5595" t="s">
        <v>150</v>
      </c>
      <c r="F5595">
        <v>2017</v>
      </c>
      <c r="G5595">
        <v>2015</v>
      </c>
      <c r="H5595">
        <f>IF(Table[duration in minutes]&gt;125,4.5,ROUND(1+Table[duration in minutes]/125*4,0))</f>
        <v>4.5</v>
      </c>
      <c r="I5595" t="s">
        <v>106</v>
      </c>
      <c r="J5595" t="s">
        <v>223</v>
      </c>
      <c r="K5595">
        <v>375</v>
      </c>
      <c r="L5595" t="s">
        <v>30153</v>
      </c>
      <c r="M5595" t="s">
        <v>40149</v>
      </c>
      <c r="N5595" t="s">
        <v>40150</v>
      </c>
      <c r="O5595" t="s">
        <v>25610</v>
      </c>
    </row>
    <row r="5596" spans="1:15" x14ac:dyDescent="0.25">
      <c r="A5596" t="s">
        <v>25611</v>
      </c>
      <c r="B5596" t="s">
        <v>13</v>
      </c>
      <c r="C5596" t="s">
        <v>25612</v>
      </c>
      <c r="D5596" t="s">
        <v>20246</v>
      </c>
      <c r="E5596" t="s">
        <v>16</v>
      </c>
      <c r="F5596">
        <v>2017</v>
      </c>
      <c r="G5596">
        <v>2017</v>
      </c>
      <c r="H5596">
        <f>IF(Table[duration in minutes]&gt;125,4.5,ROUND(1+Table[duration in minutes]/125*4,0))</f>
        <v>3</v>
      </c>
      <c r="I5596" t="s">
        <v>74</v>
      </c>
      <c r="J5596" t="s">
        <v>122</v>
      </c>
      <c r="K5596">
        <v>67</v>
      </c>
      <c r="L5596" t="s">
        <v>1517</v>
      </c>
      <c r="O5596" t="s">
        <v>25613</v>
      </c>
    </row>
    <row r="5597" spans="1:15" x14ac:dyDescent="0.25">
      <c r="A5597" t="s">
        <v>25614</v>
      </c>
      <c r="B5597" t="s">
        <v>13</v>
      </c>
      <c r="C5597" t="s">
        <v>25615</v>
      </c>
      <c r="D5597" t="s">
        <v>18947</v>
      </c>
      <c r="E5597" t="s">
        <v>643</v>
      </c>
      <c r="F5597">
        <v>2017</v>
      </c>
      <c r="G5597">
        <v>2016</v>
      </c>
      <c r="H5597">
        <f>IF(Table[duration in minutes]&gt;125,4.5,ROUND(1+Table[duration in minutes]/125*4,0))</f>
        <v>4</v>
      </c>
      <c r="I5597" t="s">
        <v>26</v>
      </c>
      <c r="J5597" t="s">
        <v>248</v>
      </c>
      <c r="K5597">
        <v>105</v>
      </c>
      <c r="L5597" t="s">
        <v>8648</v>
      </c>
      <c r="M5597" t="s">
        <v>40164</v>
      </c>
      <c r="O5597" t="s">
        <v>25617</v>
      </c>
    </row>
    <row r="5598" spans="1:15" x14ac:dyDescent="0.25">
      <c r="A5598" t="s">
        <v>25618</v>
      </c>
      <c r="B5598" t="s">
        <v>13</v>
      </c>
      <c r="C5598" t="s">
        <v>25619</v>
      </c>
      <c r="D5598" t="s">
        <v>25620</v>
      </c>
      <c r="E5598" t="s">
        <v>16</v>
      </c>
      <c r="F5598">
        <v>2017</v>
      </c>
      <c r="G5598">
        <v>2016</v>
      </c>
      <c r="H5598">
        <f>IF(Table[duration in minutes]&gt;125,4.5,ROUND(1+Table[duration in minutes]/125*4,0))</f>
        <v>3</v>
      </c>
      <c r="I5598" t="s">
        <v>632</v>
      </c>
      <c r="J5598" t="s">
        <v>1435</v>
      </c>
      <c r="K5598">
        <v>70</v>
      </c>
      <c r="L5598" t="s">
        <v>59</v>
      </c>
      <c r="M5598" t="s">
        <v>40181</v>
      </c>
      <c r="O5598" t="s">
        <v>25622</v>
      </c>
    </row>
    <row r="5599" spans="1:15" x14ac:dyDescent="0.25">
      <c r="A5599" t="s">
        <v>25623</v>
      </c>
      <c r="B5599" t="s">
        <v>13</v>
      </c>
      <c r="C5599" t="s">
        <v>25624</v>
      </c>
      <c r="D5599" t="s">
        <v>25625</v>
      </c>
      <c r="E5599" t="s">
        <v>643</v>
      </c>
      <c r="F5599">
        <v>2017</v>
      </c>
      <c r="G5599">
        <v>2016</v>
      </c>
      <c r="H5599">
        <f>IF(Table[duration in minutes]&gt;125,4.5,ROUND(1+Table[duration in minutes]/125*4,0))</f>
        <v>4</v>
      </c>
      <c r="I5599" t="s">
        <v>632</v>
      </c>
      <c r="J5599" t="s">
        <v>342</v>
      </c>
      <c r="K5599">
        <v>99</v>
      </c>
      <c r="L5599" t="s">
        <v>59</v>
      </c>
      <c r="M5599" t="s">
        <v>40161</v>
      </c>
      <c r="O5599" t="s">
        <v>25628</v>
      </c>
    </row>
    <row r="5600" spans="1:15" x14ac:dyDescent="0.25">
      <c r="A5600" t="s">
        <v>25629</v>
      </c>
      <c r="B5600" t="s">
        <v>22</v>
      </c>
      <c r="C5600" t="s">
        <v>25630</v>
      </c>
      <c r="D5600" t="s">
        <v>40128</v>
      </c>
      <c r="E5600" t="s">
        <v>616</v>
      </c>
      <c r="F5600">
        <v>2017</v>
      </c>
      <c r="G5600">
        <v>2013</v>
      </c>
      <c r="H5600">
        <f>IF(Table[duration in minutes]&gt;125,4.5,ROUND(1+Table[duration in minutes]/125*4,0))</f>
        <v>5</v>
      </c>
      <c r="I5600" t="s">
        <v>74</v>
      </c>
      <c r="J5600" t="s">
        <v>34</v>
      </c>
      <c r="K5600">
        <v>125</v>
      </c>
      <c r="L5600" t="s">
        <v>30153</v>
      </c>
      <c r="M5600" t="s">
        <v>40171</v>
      </c>
      <c r="N5600" t="s">
        <v>40149</v>
      </c>
      <c r="O5600" t="s">
        <v>25632</v>
      </c>
    </row>
    <row r="5601" spans="1:15" x14ac:dyDescent="0.25">
      <c r="A5601" t="s">
        <v>25633</v>
      </c>
      <c r="B5601" t="s">
        <v>13</v>
      </c>
      <c r="C5601" t="s">
        <v>25634</v>
      </c>
      <c r="D5601" t="s">
        <v>10860</v>
      </c>
      <c r="E5601" t="s">
        <v>44</v>
      </c>
      <c r="F5601">
        <v>2017</v>
      </c>
      <c r="G5601">
        <v>2016</v>
      </c>
      <c r="H5601">
        <f>IF(Table[duration in minutes]&gt;125,4.5,ROUND(1+Table[duration in minutes]/125*4,0))</f>
        <v>3</v>
      </c>
      <c r="I5601" t="s">
        <v>26</v>
      </c>
      <c r="J5601" t="s">
        <v>660</v>
      </c>
      <c r="K5601">
        <v>70</v>
      </c>
      <c r="L5601" t="s">
        <v>312</v>
      </c>
      <c r="M5601" t="s">
        <v>40153</v>
      </c>
      <c r="O5601" t="s">
        <v>25636</v>
      </c>
    </row>
    <row r="5602" spans="1:15" x14ac:dyDescent="0.25">
      <c r="A5602" t="s">
        <v>25637</v>
      </c>
      <c r="B5602" t="s">
        <v>13</v>
      </c>
      <c r="C5602" t="s">
        <v>25638</v>
      </c>
      <c r="D5602" t="s">
        <v>25639</v>
      </c>
      <c r="E5602" t="s">
        <v>2056</v>
      </c>
      <c r="F5602">
        <v>2017</v>
      </c>
      <c r="G5602">
        <v>2015</v>
      </c>
      <c r="H5602">
        <f>IF(Table[duration in minutes]&gt;125,4.5,ROUND(1+Table[duration in minutes]/125*4,0))</f>
        <v>3</v>
      </c>
      <c r="I5602" t="s">
        <v>26</v>
      </c>
      <c r="J5602" t="s">
        <v>880</v>
      </c>
      <c r="K5602">
        <v>70</v>
      </c>
      <c r="L5602" t="s">
        <v>661</v>
      </c>
      <c r="M5602" t="s">
        <v>40152</v>
      </c>
      <c r="N5602" t="s">
        <v>40153</v>
      </c>
      <c r="O5602" t="s">
        <v>25641</v>
      </c>
    </row>
    <row r="5603" spans="1:15" x14ac:dyDescent="0.25">
      <c r="A5603" t="s">
        <v>25642</v>
      </c>
      <c r="B5603" t="s">
        <v>22</v>
      </c>
      <c r="C5603" t="s">
        <v>25643</v>
      </c>
      <c r="D5603" t="s">
        <v>40128</v>
      </c>
      <c r="E5603" t="s">
        <v>616</v>
      </c>
      <c r="F5603">
        <v>2017</v>
      </c>
      <c r="G5603">
        <v>2016</v>
      </c>
      <c r="H5603">
        <f>IF(Table[duration in minutes]&gt;125,4.5,ROUND(1+Table[duration in minutes]/125*4,0))</f>
        <v>5</v>
      </c>
      <c r="I5603" t="s">
        <v>74</v>
      </c>
      <c r="J5603" t="s">
        <v>34</v>
      </c>
      <c r="K5603">
        <v>125</v>
      </c>
      <c r="L5603" t="s">
        <v>30153</v>
      </c>
      <c r="M5603" t="s">
        <v>40171</v>
      </c>
      <c r="N5603" t="s">
        <v>40143</v>
      </c>
      <c r="O5603" t="s">
        <v>25645</v>
      </c>
    </row>
    <row r="5604" spans="1:15" x14ac:dyDescent="0.25">
      <c r="A5604" t="s">
        <v>25646</v>
      </c>
      <c r="B5604" t="s">
        <v>13</v>
      </c>
      <c r="C5604" t="s">
        <v>25647</v>
      </c>
      <c r="D5604" t="s">
        <v>25648</v>
      </c>
      <c r="E5604" t="s">
        <v>915</v>
      </c>
      <c r="F5604">
        <v>2017</v>
      </c>
      <c r="G5604">
        <v>2010</v>
      </c>
      <c r="H5604">
        <f>IF(Table[duration in minutes]&gt;125,4.5,ROUND(1+Table[duration in minutes]/125*4,0))</f>
        <v>3</v>
      </c>
      <c r="I5604" t="s">
        <v>26</v>
      </c>
      <c r="J5604" t="s">
        <v>1043</v>
      </c>
      <c r="K5604">
        <v>70</v>
      </c>
      <c r="L5604" t="s">
        <v>19</v>
      </c>
      <c r="M5604" t="s">
        <v>40161</v>
      </c>
      <c r="O5604" t="s">
        <v>25649</v>
      </c>
    </row>
    <row r="5605" spans="1:15" x14ac:dyDescent="0.25">
      <c r="A5605" t="s">
        <v>25650</v>
      </c>
      <c r="B5605" t="s">
        <v>22</v>
      </c>
      <c r="C5605" t="s">
        <v>25651</v>
      </c>
      <c r="D5605" t="s">
        <v>40128</v>
      </c>
      <c r="E5605" t="s">
        <v>616</v>
      </c>
      <c r="F5605">
        <v>2017</v>
      </c>
      <c r="G5605">
        <v>2016</v>
      </c>
      <c r="H5605">
        <f>IF(Table[duration in minutes]&gt;125,4.5,ROUND(1+Table[duration in minutes]/125*4,0))</f>
        <v>5</v>
      </c>
      <c r="I5605" t="s">
        <v>106</v>
      </c>
      <c r="J5605" t="s">
        <v>34</v>
      </c>
      <c r="K5605">
        <v>125</v>
      </c>
      <c r="L5605" t="s">
        <v>30153</v>
      </c>
      <c r="M5605" t="s">
        <v>40171</v>
      </c>
      <c r="N5605" t="s">
        <v>40149</v>
      </c>
      <c r="O5605" t="s">
        <v>25653</v>
      </c>
    </row>
    <row r="5606" spans="1:15" x14ac:dyDescent="0.25">
      <c r="A5606" t="s">
        <v>25654</v>
      </c>
      <c r="B5606" t="s">
        <v>13</v>
      </c>
      <c r="C5606" t="s">
        <v>25655</v>
      </c>
      <c r="D5606" t="s">
        <v>25656</v>
      </c>
      <c r="E5606" t="s">
        <v>643</v>
      </c>
      <c r="F5606">
        <v>2017</v>
      </c>
      <c r="G5606">
        <v>2016</v>
      </c>
      <c r="H5606">
        <f>IF(Table[duration in minutes]&gt;125,4.5,ROUND(1+Table[duration in minutes]/125*4,0))</f>
        <v>4</v>
      </c>
      <c r="I5606" t="s">
        <v>26</v>
      </c>
      <c r="J5606" t="s">
        <v>548</v>
      </c>
      <c r="K5606">
        <v>92</v>
      </c>
      <c r="L5606" t="s">
        <v>8648</v>
      </c>
      <c r="M5606" t="s">
        <v>40164</v>
      </c>
      <c r="O5606" t="s">
        <v>25658</v>
      </c>
    </row>
    <row r="5607" spans="1:15" x14ac:dyDescent="0.25">
      <c r="A5607" t="s">
        <v>25659</v>
      </c>
      <c r="B5607" t="s">
        <v>13</v>
      </c>
      <c r="C5607" t="s">
        <v>25660</v>
      </c>
      <c r="D5607" t="s">
        <v>25661</v>
      </c>
      <c r="E5607" t="s">
        <v>11189</v>
      </c>
      <c r="F5607">
        <v>2017</v>
      </c>
      <c r="G5607">
        <v>2015</v>
      </c>
      <c r="H5607">
        <f>IF(Table[duration in minutes]&gt;125,4.5,ROUND(1+Table[duration in minutes]/125*4,0))</f>
        <v>4</v>
      </c>
      <c r="I5607" t="s">
        <v>26</v>
      </c>
      <c r="J5607" t="s">
        <v>352</v>
      </c>
      <c r="K5607">
        <v>88</v>
      </c>
      <c r="L5607" t="s">
        <v>661</v>
      </c>
      <c r="M5607" t="s">
        <v>40153</v>
      </c>
      <c r="O5607" t="s">
        <v>25664</v>
      </c>
    </row>
    <row r="5608" spans="1:15" x14ac:dyDescent="0.25">
      <c r="A5608" t="s">
        <v>25665</v>
      </c>
      <c r="B5608" t="s">
        <v>13</v>
      </c>
      <c r="C5608" t="s">
        <v>25666</v>
      </c>
      <c r="D5608" t="s">
        <v>25667</v>
      </c>
      <c r="E5608" t="s">
        <v>16</v>
      </c>
      <c r="F5608">
        <v>2017</v>
      </c>
      <c r="G5608">
        <v>2017</v>
      </c>
      <c r="H5608">
        <f>IF(Table[duration in minutes]&gt;125,4.5,ROUND(1+Table[duration in minutes]/125*4,0))</f>
        <v>3</v>
      </c>
      <c r="I5608" t="s">
        <v>26</v>
      </c>
      <c r="J5608" t="s">
        <v>4697</v>
      </c>
      <c r="K5608">
        <v>70</v>
      </c>
      <c r="L5608" t="s">
        <v>193</v>
      </c>
      <c r="M5608" t="s">
        <v>40152</v>
      </c>
      <c r="O5608" t="s">
        <v>25669</v>
      </c>
    </row>
    <row r="5609" spans="1:15" x14ac:dyDescent="0.25">
      <c r="A5609" t="s">
        <v>25670</v>
      </c>
      <c r="B5609" t="s">
        <v>13</v>
      </c>
      <c r="C5609" t="s">
        <v>25671</v>
      </c>
      <c r="D5609" t="s">
        <v>25672</v>
      </c>
      <c r="E5609" t="s">
        <v>73</v>
      </c>
      <c r="F5609">
        <v>2017</v>
      </c>
      <c r="G5609">
        <v>2017</v>
      </c>
      <c r="H5609">
        <f>IF(Table[duration in minutes]&gt;125,4.5,ROUND(1+Table[duration in minutes]/125*4,0))</f>
        <v>3</v>
      </c>
      <c r="I5609" t="s">
        <v>26</v>
      </c>
      <c r="J5609" t="s">
        <v>1516</v>
      </c>
      <c r="K5609">
        <v>70</v>
      </c>
      <c r="L5609" t="s">
        <v>1517</v>
      </c>
      <c r="O5609" t="s">
        <v>25673</v>
      </c>
    </row>
    <row r="5610" spans="1:15" x14ac:dyDescent="0.25">
      <c r="A5610" t="s">
        <v>25674</v>
      </c>
      <c r="B5610" t="s">
        <v>22</v>
      </c>
      <c r="C5610" t="s">
        <v>25675</v>
      </c>
      <c r="D5610" t="s">
        <v>40128</v>
      </c>
      <c r="E5610" t="s">
        <v>616</v>
      </c>
      <c r="F5610">
        <v>2017</v>
      </c>
      <c r="G5610">
        <v>2016</v>
      </c>
      <c r="H5610">
        <f>IF(Table[duration in minutes]&gt;125,4.5,ROUND(1+Table[duration in minutes]/125*4,0))</f>
        <v>5</v>
      </c>
      <c r="I5610" t="s">
        <v>74</v>
      </c>
      <c r="J5610" t="s">
        <v>34</v>
      </c>
      <c r="K5610">
        <v>125</v>
      </c>
      <c r="L5610" t="s">
        <v>30153</v>
      </c>
      <c r="M5610" t="s">
        <v>40171</v>
      </c>
      <c r="N5610" t="s">
        <v>40143</v>
      </c>
      <c r="O5610" t="s">
        <v>25677</v>
      </c>
    </row>
    <row r="5611" spans="1:15" x14ac:dyDescent="0.25">
      <c r="A5611" t="s">
        <v>25678</v>
      </c>
      <c r="B5611" t="s">
        <v>22</v>
      </c>
      <c r="C5611" t="s">
        <v>25679</v>
      </c>
      <c r="D5611" t="s">
        <v>40128</v>
      </c>
      <c r="E5611" t="s">
        <v>341</v>
      </c>
      <c r="F5611">
        <v>2017</v>
      </c>
      <c r="G5611">
        <v>2017</v>
      </c>
      <c r="H5611">
        <f>IF(Table[duration in minutes]&gt;125,4.5,ROUND(1+Table[duration in minutes]/125*4,0))</f>
        <v>5</v>
      </c>
      <c r="I5611" t="s">
        <v>74</v>
      </c>
      <c r="J5611" t="s">
        <v>34</v>
      </c>
      <c r="K5611">
        <v>125</v>
      </c>
      <c r="L5611" t="s">
        <v>2013</v>
      </c>
      <c r="M5611" t="s">
        <v>40146</v>
      </c>
      <c r="O5611" t="s">
        <v>25681</v>
      </c>
    </row>
    <row r="5612" spans="1:15" x14ac:dyDescent="0.25">
      <c r="A5612" t="s">
        <v>25682</v>
      </c>
      <c r="B5612" t="s">
        <v>13</v>
      </c>
      <c r="C5612" t="s">
        <v>25683</v>
      </c>
      <c r="D5612" t="s">
        <v>22974</v>
      </c>
      <c r="E5612" t="s">
        <v>73</v>
      </c>
      <c r="F5612">
        <v>2017</v>
      </c>
      <c r="G5612">
        <v>2016</v>
      </c>
      <c r="H5612">
        <f>IF(Table[duration in minutes]&gt;125,4.5,ROUND(1+Table[duration in minutes]/125*4,0))</f>
        <v>4</v>
      </c>
      <c r="I5612" t="s">
        <v>26</v>
      </c>
      <c r="J5612" t="s">
        <v>199</v>
      </c>
      <c r="K5612">
        <v>97</v>
      </c>
      <c r="L5612" t="s">
        <v>193</v>
      </c>
      <c r="M5612" t="s">
        <v>40153</v>
      </c>
      <c r="N5612" t="s">
        <v>40161</v>
      </c>
      <c r="O5612" t="s">
        <v>25685</v>
      </c>
    </row>
    <row r="5613" spans="1:15" x14ac:dyDescent="0.25">
      <c r="A5613" t="s">
        <v>25686</v>
      </c>
      <c r="B5613" t="s">
        <v>13</v>
      </c>
      <c r="C5613" t="s">
        <v>25687</v>
      </c>
      <c r="D5613" t="s">
        <v>40128</v>
      </c>
      <c r="E5613" t="s">
        <v>1468</v>
      </c>
      <c r="F5613">
        <v>2017</v>
      </c>
      <c r="G5613">
        <v>2017</v>
      </c>
      <c r="H5613">
        <f>IF(Table[duration in minutes]&gt;125,4.5,ROUND(1+Table[duration in minutes]/125*4,0))</f>
        <v>4</v>
      </c>
      <c r="I5613" t="s">
        <v>26</v>
      </c>
      <c r="J5613" t="s">
        <v>262</v>
      </c>
      <c r="K5613">
        <v>96</v>
      </c>
      <c r="L5613" t="s">
        <v>1517</v>
      </c>
      <c r="O5613" t="s">
        <v>25689</v>
      </c>
    </row>
    <row r="5614" spans="1:15" x14ac:dyDescent="0.25">
      <c r="A5614" t="s">
        <v>25690</v>
      </c>
      <c r="B5614" t="s">
        <v>13</v>
      </c>
      <c r="C5614" t="s">
        <v>25691</v>
      </c>
      <c r="D5614" t="s">
        <v>25692</v>
      </c>
      <c r="E5614" t="s">
        <v>25693</v>
      </c>
      <c r="F5614">
        <v>2017</v>
      </c>
      <c r="G5614">
        <v>1977</v>
      </c>
      <c r="H5614">
        <f>IF(Table[duration in minutes]&gt;125,4.5,ROUND(1+Table[duration in minutes]/125*4,0))</f>
        <v>3</v>
      </c>
      <c r="I5614" t="s">
        <v>26</v>
      </c>
      <c r="J5614" t="s">
        <v>1168</v>
      </c>
      <c r="K5614">
        <v>70</v>
      </c>
      <c r="L5614" t="s">
        <v>19</v>
      </c>
      <c r="M5614" t="s">
        <v>40153</v>
      </c>
      <c r="O5614" t="s">
        <v>25694</v>
      </c>
    </row>
    <row r="5615" spans="1:15" x14ac:dyDescent="0.25">
      <c r="A5615" t="s">
        <v>25695</v>
      </c>
      <c r="B5615" t="s">
        <v>13</v>
      </c>
      <c r="C5615" t="s">
        <v>25696</v>
      </c>
      <c r="D5615" t="s">
        <v>25697</v>
      </c>
      <c r="E5615" t="s">
        <v>16</v>
      </c>
      <c r="F5615">
        <v>2017</v>
      </c>
      <c r="G5615">
        <v>2017</v>
      </c>
      <c r="H5615">
        <f>IF(Table[duration in minutes]&gt;125,4.5,ROUND(1+Table[duration in minutes]/125*4,0))</f>
        <v>3</v>
      </c>
      <c r="I5615" t="s">
        <v>26</v>
      </c>
      <c r="J5615" t="s">
        <v>4950</v>
      </c>
      <c r="K5615">
        <v>70</v>
      </c>
      <c r="L5615" t="s">
        <v>193</v>
      </c>
      <c r="M5615" t="s">
        <v>40161</v>
      </c>
      <c r="N5615" t="s">
        <v>40160</v>
      </c>
      <c r="O5615" t="s">
        <v>25699</v>
      </c>
    </row>
    <row r="5616" spans="1:15" x14ac:dyDescent="0.25">
      <c r="A5616" t="s">
        <v>25700</v>
      </c>
      <c r="B5616" t="s">
        <v>13</v>
      </c>
      <c r="C5616" t="s">
        <v>25701</v>
      </c>
      <c r="D5616" t="s">
        <v>21912</v>
      </c>
      <c r="E5616" t="s">
        <v>128</v>
      </c>
      <c r="F5616">
        <v>2017</v>
      </c>
      <c r="G5616">
        <v>2017</v>
      </c>
      <c r="H5616">
        <f>IF(Table[duration in minutes]&gt;125,4.5,ROUND(1+Table[duration in minutes]/125*4,0))</f>
        <v>3</v>
      </c>
      <c r="I5616" t="s">
        <v>26</v>
      </c>
      <c r="J5616" t="s">
        <v>1435</v>
      </c>
      <c r="K5616">
        <v>70</v>
      </c>
      <c r="L5616" t="s">
        <v>1517</v>
      </c>
      <c r="O5616" t="s">
        <v>25702</v>
      </c>
    </row>
    <row r="5617" spans="1:15" x14ac:dyDescent="0.25">
      <c r="A5617" t="s">
        <v>25703</v>
      </c>
      <c r="B5617" t="s">
        <v>13</v>
      </c>
      <c r="C5617" t="s">
        <v>25704</v>
      </c>
      <c r="D5617" t="s">
        <v>25705</v>
      </c>
      <c r="E5617" t="s">
        <v>16</v>
      </c>
      <c r="F5617">
        <v>2017</v>
      </c>
      <c r="G5617">
        <v>2014</v>
      </c>
      <c r="H5617">
        <f>IF(Table[duration in minutes]&gt;125,4.5,ROUND(1+Table[duration in minutes]/125*4,0))</f>
        <v>3</v>
      </c>
      <c r="I5617" t="s">
        <v>26</v>
      </c>
      <c r="J5617" t="s">
        <v>947</v>
      </c>
      <c r="K5617">
        <v>70</v>
      </c>
      <c r="L5617" t="s">
        <v>661</v>
      </c>
      <c r="O5617" t="s">
        <v>25707</v>
      </c>
    </row>
    <row r="5618" spans="1:15" x14ac:dyDescent="0.25">
      <c r="A5618" t="s">
        <v>25708</v>
      </c>
      <c r="B5618" t="s">
        <v>13</v>
      </c>
      <c r="C5618" t="s">
        <v>25709</v>
      </c>
      <c r="D5618" t="s">
        <v>1634</v>
      </c>
      <c r="E5618" t="s">
        <v>44</v>
      </c>
      <c r="F5618">
        <v>2017</v>
      </c>
      <c r="G5618">
        <v>2015</v>
      </c>
      <c r="H5618">
        <f>IF(Table[duration in minutes]&gt;125,4.5,ROUND(1+Table[duration in minutes]/125*4,0))</f>
        <v>3</v>
      </c>
      <c r="I5618" t="s">
        <v>106</v>
      </c>
      <c r="J5618" t="s">
        <v>795</v>
      </c>
      <c r="K5618">
        <v>70</v>
      </c>
      <c r="L5618" t="s">
        <v>312</v>
      </c>
      <c r="M5618" t="s">
        <v>40155</v>
      </c>
      <c r="N5618" t="s">
        <v>40153</v>
      </c>
      <c r="O5618" t="s">
        <v>25711</v>
      </c>
    </row>
    <row r="5619" spans="1:15" x14ac:dyDescent="0.25">
      <c r="A5619" t="s">
        <v>25712</v>
      </c>
      <c r="B5619" t="s">
        <v>13</v>
      </c>
      <c r="C5619" t="s">
        <v>25713</v>
      </c>
      <c r="D5619" t="s">
        <v>22803</v>
      </c>
      <c r="E5619" t="s">
        <v>44</v>
      </c>
      <c r="F5619">
        <v>2017</v>
      </c>
      <c r="G5619">
        <v>2014</v>
      </c>
      <c r="H5619">
        <f>IF(Table[duration in minutes]&gt;125,4.5,ROUND(1+Table[duration in minutes]/125*4,0))</f>
        <v>3</v>
      </c>
      <c r="I5619" t="s">
        <v>74</v>
      </c>
      <c r="J5619" t="s">
        <v>25715</v>
      </c>
      <c r="K5619">
        <v>70</v>
      </c>
      <c r="L5619" t="s">
        <v>312</v>
      </c>
      <c r="M5619" t="s">
        <v>40157</v>
      </c>
      <c r="N5619" t="s">
        <v>40155</v>
      </c>
      <c r="O5619" t="s">
        <v>25716</v>
      </c>
    </row>
    <row r="5620" spans="1:15" x14ac:dyDescent="0.25">
      <c r="A5620" t="s">
        <v>25717</v>
      </c>
      <c r="B5620" t="s">
        <v>13</v>
      </c>
      <c r="C5620" t="s">
        <v>25718</v>
      </c>
      <c r="D5620" t="s">
        <v>22132</v>
      </c>
      <c r="E5620" t="s">
        <v>44</v>
      </c>
      <c r="F5620">
        <v>2017</v>
      </c>
      <c r="G5620">
        <v>2015</v>
      </c>
      <c r="H5620">
        <f>IF(Table[duration in minutes]&gt;125,4.5,ROUND(1+Table[duration in minutes]/125*4,0))</f>
        <v>4</v>
      </c>
      <c r="I5620" t="s">
        <v>74</v>
      </c>
      <c r="J5620" t="s">
        <v>375</v>
      </c>
      <c r="K5620">
        <v>93</v>
      </c>
      <c r="L5620" t="s">
        <v>661</v>
      </c>
      <c r="M5620" t="s">
        <v>40152</v>
      </c>
      <c r="N5620" t="s">
        <v>40153</v>
      </c>
      <c r="O5620" t="s">
        <v>25720</v>
      </c>
    </row>
    <row r="5621" spans="1:15" x14ac:dyDescent="0.25">
      <c r="A5621" t="s">
        <v>25721</v>
      </c>
      <c r="B5621" t="s">
        <v>13</v>
      </c>
      <c r="C5621" t="s">
        <v>25722</v>
      </c>
      <c r="D5621" t="s">
        <v>25723</v>
      </c>
      <c r="E5621" t="s">
        <v>643</v>
      </c>
      <c r="F5621">
        <v>2017</v>
      </c>
      <c r="G5621">
        <v>2016</v>
      </c>
      <c r="H5621">
        <f>IF(Table[duration in minutes]&gt;125,4.5,ROUND(1+Table[duration in minutes]/125*4,0))</f>
        <v>4</v>
      </c>
      <c r="I5621" t="s">
        <v>26</v>
      </c>
      <c r="J5621" t="s">
        <v>199</v>
      </c>
      <c r="K5621">
        <v>97</v>
      </c>
      <c r="L5621" t="s">
        <v>312</v>
      </c>
      <c r="M5621" t="s">
        <v>40157</v>
      </c>
      <c r="N5621" t="s">
        <v>40153</v>
      </c>
      <c r="O5621" t="s">
        <v>25725</v>
      </c>
    </row>
    <row r="5622" spans="1:15" x14ac:dyDescent="0.25">
      <c r="A5622" t="s">
        <v>25726</v>
      </c>
      <c r="B5622" t="s">
        <v>13</v>
      </c>
      <c r="C5622" t="s">
        <v>25727</v>
      </c>
      <c r="D5622" t="s">
        <v>25728</v>
      </c>
      <c r="E5622" t="s">
        <v>643</v>
      </c>
      <c r="F5622">
        <v>2017</v>
      </c>
      <c r="G5622">
        <v>2016</v>
      </c>
      <c r="H5622">
        <f>IF(Table[duration in minutes]&gt;125,4.5,ROUND(1+Table[duration in minutes]/125*4,0))</f>
        <v>3</v>
      </c>
      <c r="I5622" t="s">
        <v>26</v>
      </c>
      <c r="J5622" t="s">
        <v>749</v>
      </c>
      <c r="K5622">
        <v>70</v>
      </c>
      <c r="L5622" t="s">
        <v>661</v>
      </c>
      <c r="M5622" t="s">
        <v>40153</v>
      </c>
      <c r="N5622" t="s">
        <v>40160</v>
      </c>
      <c r="O5622" t="s">
        <v>25730</v>
      </c>
    </row>
    <row r="5623" spans="1:15" x14ac:dyDescent="0.25">
      <c r="A5623" t="s">
        <v>25731</v>
      </c>
      <c r="B5623" t="s">
        <v>13</v>
      </c>
      <c r="C5623" t="s">
        <v>25732</v>
      </c>
      <c r="D5623" t="s">
        <v>25733</v>
      </c>
      <c r="E5623" t="s">
        <v>915</v>
      </c>
      <c r="F5623">
        <v>2017</v>
      </c>
      <c r="G5623">
        <v>2014</v>
      </c>
      <c r="H5623">
        <f>IF(Table[duration in minutes]&gt;125,4.5,ROUND(1+Table[duration in minutes]/125*4,0))</f>
        <v>4</v>
      </c>
      <c r="I5623" t="s">
        <v>165</v>
      </c>
      <c r="J5623" t="s">
        <v>548</v>
      </c>
      <c r="K5623">
        <v>92</v>
      </c>
      <c r="L5623" t="s">
        <v>59</v>
      </c>
      <c r="M5623" t="s">
        <v>40157</v>
      </c>
      <c r="O5623" t="s">
        <v>25735</v>
      </c>
    </row>
    <row r="5624" spans="1:15" x14ac:dyDescent="0.25">
      <c r="A5624" t="s">
        <v>25736</v>
      </c>
      <c r="B5624" t="s">
        <v>13</v>
      </c>
      <c r="C5624" t="s">
        <v>25737</v>
      </c>
      <c r="D5624" t="s">
        <v>12808</v>
      </c>
      <c r="E5624" t="s">
        <v>16</v>
      </c>
      <c r="F5624">
        <v>2017</v>
      </c>
      <c r="G5624">
        <v>2017</v>
      </c>
      <c r="H5624">
        <f>IF(Table[duration in minutes]&gt;125,4.5,ROUND(1+Table[duration in minutes]/125*4,0))</f>
        <v>3</v>
      </c>
      <c r="I5624" t="s">
        <v>26</v>
      </c>
      <c r="J5624" t="s">
        <v>1435</v>
      </c>
      <c r="K5624">
        <v>70</v>
      </c>
      <c r="L5624" t="s">
        <v>1517</v>
      </c>
      <c r="O5624" t="s">
        <v>25738</v>
      </c>
    </row>
    <row r="5625" spans="1:15" x14ac:dyDescent="0.25">
      <c r="A5625" t="s">
        <v>25739</v>
      </c>
      <c r="B5625" t="s">
        <v>13</v>
      </c>
      <c r="C5625" t="s">
        <v>25740</v>
      </c>
      <c r="D5625" t="s">
        <v>25741</v>
      </c>
      <c r="E5625" t="s">
        <v>128</v>
      </c>
      <c r="F5625">
        <v>2017</v>
      </c>
      <c r="G5625">
        <v>2015</v>
      </c>
      <c r="H5625">
        <f>IF(Table[duration in minutes]&gt;125,4.5,ROUND(1+Table[duration in minutes]/125*4,0))</f>
        <v>4</v>
      </c>
      <c r="I5625" t="s">
        <v>26</v>
      </c>
      <c r="J5625" t="s">
        <v>519</v>
      </c>
      <c r="K5625">
        <v>87</v>
      </c>
      <c r="L5625" t="s">
        <v>661</v>
      </c>
      <c r="M5625" t="s">
        <v>40153</v>
      </c>
      <c r="O5625" t="s">
        <v>25743</v>
      </c>
    </row>
    <row r="5626" spans="1:15" x14ac:dyDescent="0.25">
      <c r="A5626" t="s">
        <v>25744</v>
      </c>
      <c r="B5626" t="s">
        <v>13</v>
      </c>
      <c r="C5626" t="s">
        <v>25745</v>
      </c>
      <c r="D5626" t="s">
        <v>25746</v>
      </c>
      <c r="E5626" t="s">
        <v>547</v>
      </c>
      <c r="F5626">
        <v>2017</v>
      </c>
      <c r="G5626">
        <v>2016</v>
      </c>
      <c r="H5626">
        <f>IF(Table[duration in minutes]&gt;125,4.5,ROUND(1+Table[duration in minutes]/125*4,0))</f>
        <v>4</v>
      </c>
      <c r="I5626" t="s">
        <v>74</v>
      </c>
      <c r="J5626" t="s">
        <v>342</v>
      </c>
      <c r="K5626">
        <v>99</v>
      </c>
      <c r="L5626" t="s">
        <v>193</v>
      </c>
      <c r="M5626" t="s">
        <v>40153</v>
      </c>
      <c r="O5626" t="s">
        <v>25748</v>
      </c>
    </row>
    <row r="5627" spans="1:15" x14ac:dyDescent="0.25">
      <c r="A5627" t="s">
        <v>25749</v>
      </c>
      <c r="B5627" t="s">
        <v>13</v>
      </c>
      <c r="C5627" t="s">
        <v>25750</v>
      </c>
      <c r="D5627" t="s">
        <v>25751</v>
      </c>
      <c r="E5627" t="s">
        <v>73</v>
      </c>
      <c r="F5627">
        <v>2017</v>
      </c>
      <c r="G5627">
        <v>2017</v>
      </c>
      <c r="H5627">
        <f>IF(Table[duration in minutes]&gt;125,4.5,ROUND(1+Table[duration in minutes]/125*4,0))</f>
        <v>4</v>
      </c>
      <c r="I5627" t="s">
        <v>26</v>
      </c>
      <c r="J5627" t="s">
        <v>58</v>
      </c>
      <c r="K5627">
        <v>91</v>
      </c>
      <c r="L5627" t="s">
        <v>8648</v>
      </c>
      <c r="M5627" t="s">
        <v>40162</v>
      </c>
      <c r="N5627" t="s">
        <v>40164</v>
      </c>
      <c r="O5627" t="s">
        <v>25753</v>
      </c>
    </row>
    <row r="5628" spans="1:15" x14ac:dyDescent="0.25">
      <c r="A5628" t="s">
        <v>25754</v>
      </c>
      <c r="B5628" t="s">
        <v>13</v>
      </c>
      <c r="C5628" t="s">
        <v>25755</v>
      </c>
      <c r="D5628" t="s">
        <v>25756</v>
      </c>
      <c r="E5628" t="s">
        <v>1640</v>
      </c>
      <c r="F5628">
        <v>2017</v>
      </c>
      <c r="G5628">
        <v>2016</v>
      </c>
      <c r="H5628">
        <f>IF(Table[duration in minutes]&gt;125,4.5,ROUND(1+Table[duration in minutes]/125*4,0))</f>
        <v>4</v>
      </c>
      <c r="I5628" t="s">
        <v>26</v>
      </c>
      <c r="J5628" t="s">
        <v>369</v>
      </c>
      <c r="K5628">
        <v>102</v>
      </c>
      <c r="L5628" t="s">
        <v>661</v>
      </c>
      <c r="M5628" t="s">
        <v>40153</v>
      </c>
      <c r="O5628" t="s">
        <v>25758</v>
      </c>
    </row>
    <row r="5629" spans="1:15" x14ac:dyDescent="0.25">
      <c r="A5629" t="s">
        <v>25759</v>
      </c>
      <c r="B5629" t="s">
        <v>13</v>
      </c>
      <c r="C5629" t="s">
        <v>25760</v>
      </c>
      <c r="D5629" t="s">
        <v>11942</v>
      </c>
      <c r="E5629" t="s">
        <v>16</v>
      </c>
      <c r="F5629">
        <v>2017</v>
      </c>
      <c r="G5629">
        <v>2017</v>
      </c>
      <c r="H5629">
        <f>IF(Table[duration in minutes]&gt;125,4.5,ROUND(1+Table[duration in minutes]/125*4,0))</f>
        <v>3</v>
      </c>
      <c r="I5629" t="s">
        <v>26</v>
      </c>
      <c r="J5629" t="s">
        <v>122</v>
      </c>
      <c r="K5629">
        <v>67</v>
      </c>
      <c r="L5629" t="s">
        <v>1517</v>
      </c>
      <c r="O5629" t="s">
        <v>25762</v>
      </c>
    </row>
    <row r="5630" spans="1:15" x14ac:dyDescent="0.25">
      <c r="A5630" t="s">
        <v>25763</v>
      </c>
      <c r="B5630" t="s">
        <v>13</v>
      </c>
      <c r="C5630" t="s">
        <v>25764</v>
      </c>
      <c r="D5630" t="s">
        <v>25765</v>
      </c>
      <c r="E5630" t="s">
        <v>547</v>
      </c>
      <c r="F5630">
        <v>2017</v>
      </c>
      <c r="G5630">
        <v>2017</v>
      </c>
      <c r="H5630">
        <f>IF(Table[duration in minutes]&gt;125,4.5,ROUND(1+Table[duration in minutes]/125*4,0))</f>
        <v>3</v>
      </c>
      <c r="I5630" t="s">
        <v>26</v>
      </c>
      <c r="J5630" t="s">
        <v>7364</v>
      </c>
      <c r="K5630">
        <v>70</v>
      </c>
      <c r="L5630" t="s">
        <v>1517</v>
      </c>
      <c r="O5630" t="s">
        <v>25766</v>
      </c>
    </row>
    <row r="5631" spans="1:15" x14ac:dyDescent="0.25">
      <c r="A5631" t="s">
        <v>25767</v>
      </c>
      <c r="B5631" t="s">
        <v>13</v>
      </c>
      <c r="C5631" t="s">
        <v>25768</v>
      </c>
      <c r="D5631" t="s">
        <v>25769</v>
      </c>
      <c r="E5631" t="s">
        <v>44</v>
      </c>
      <c r="F5631">
        <v>2017</v>
      </c>
      <c r="G5631">
        <v>2016</v>
      </c>
      <c r="H5631">
        <f>IF(Table[duration in minutes]&gt;125,4.5,ROUND(1+Table[duration in minutes]/125*4,0))</f>
        <v>3</v>
      </c>
      <c r="I5631" t="s">
        <v>74</v>
      </c>
      <c r="J5631" t="s">
        <v>1883</v>
      </c>
      <c r="K5631">
        <v>70</v>
      </c>
      <c r="L5631" t="s">
        <v>661</v>
      </c>
      <c r="M5631" t="s">
        <v>40153</v>
      </c>
      <c r="O5631" t="s">
        <v>25771</v>
      </c>
    </row>
    <row r="5632" spans="1:15" x14ac:dyDescent="0.25">
      <c r="A5632" t="s">
        <v>25772</v>
      </c>
      <c r="B5632" t="s">
        <v>13</v>
      </c>
      <c r="C5632" t="s">
        <v>25773</v>
      </c>
      <c r="D5632" t="s">
        <v>25774</v>
      </c>
      <c r="E5632" t="s">
        <v>16</v>
      </c>
      <c r="F5632">
        <v>2017</v>
      </c>
      <c r="G5632">
        <v>2017</v>
      </c>
      <c r="H5632">
        <f>IF(Table[duration in minutes]&gt;125,4.5,ROUND(1+Table[duration in minutes]/125*4,0))</f>
        <v>3</v>
      </c>
      <c r="I5632" t="s">
        <v>26</v>
      </c>
      <c r="J5632" t="s">
        <v>600</v>
      </c>
      <c r="K5632">
        <v>70</v>
      </c>
      <c r="L5632" t="s">
        <v>193</v>
      </c>
      <c r="O5632" t="s">
        <v>25776</v>
      </c>
    </row>
    <row r="5633" spans="1:15" x14ac:dyDescent="0.25">
      <c r="A5633" t="s">
        <v>25777</v>
      </c>
      <c r="B5633" t="s">
        <v>13</v>
      </c>
      <c r="C5633" t="s">
        <v>25778</v>
      </c>
      <c r="D5633" t="s">
        <v>15581</v>
      </c>
      <c r="E5633" t="s">
        <v>16</v>
      </c>
      <c r="F5633">
        <v>2017</v>
      </c>
      <c r="G5633">
        <v>2017</v>
      </c>
      <c r="H5633">
        <f>IF(Table[duration in minutes]&gt;125,4.5,ROUND(1+Table[duration in minutes]/125*4,0))</f>
        <v>3</v>
      </c>
      <c r="I5633" t="s">
        <v>26</v>
      </c>
      <c r="J5633" t="s">
        <v>2172</v>
      </c>
      <c r="K5633">
        <v>70</v>
      </c>
      <c r="L5633" t="s">
        <v>1517</v>
      </c>
      <c r="O5633" t="s">
        <v>25779</v>
      </c>
    </row>
    <row r="5634" spans="1:15" x14ac:dyDescent="0.25">
      <c r="A5634" t="s">
        <v>25780</v>
      </c>
      <c r="B5634" t="s">
        <v>13</v>
      </c>
      <c r="C5634" t="s">
        <v>25781</v>
      </c>
      <c r="D5634" t="s">
        <v>25782</v>
      </c>
      <c r="E5634" t="s">
        <v>2056</v>
      </c>
      <c r="F5634">
        <v>2017</v>
      </c>
      <c r="G5634">
        <v>2008</v>
      </c>
      <c r="H5634">
        <f>IF(Table[duration in minutes]&gt;125,4.5,ROUND(1+Table[duration in minutes]/125*4,0))</f>
        <v>4</v>
      </c>
      <c r="I5634" t="s">
        <v>26</v>
      </c>
      <c r="J5634" t="s">
        <v>248</v>
      </c>
      <c r="K5634">
        <v>105</v>
      </c>
      <c r="L5634" t="s">
        <v>661</v>
      </c>
      <c r="M5634" t="s">
        <v>40153</v>
      </c>
      <c r="N5634" t="s">
        <v>40161</v>
      </c>
      <c r="O5634" t="s">
        <v>25784</v>
      </c>
    </row>
    <row r="5635" spans="1:15" x14ac:dyDescent="0.25">
      <c r="A5635" t="s">
        <v>25785</v>
      </c>
      <c r="B5635" t="s">
        <v>13</v>
      </c>
      <c r="C5635" t="s">
        <v>25786</v>
      </c>
      <c r="D5635" t="s">
        <v>25787</v>
      </c>
      <c r="E5635" t="s">
        <v>4443</v>
      </c>
      <c r="F5635">
        <v>2017</v>
      </c>
      <c r="G5635">
        <v>2014</v>
      </c>
      <c r="H5635">
        <f>IF(Table[duration in minutes]&gt;125,4.5,ROUND(1+Table[duration in minutes]/125*4,0))</f>
        <v>4</v>
      </c>
      <c r="I5635" t="s">
        <v>106</v>
      </c>
      <c r="J5635" t="s">
        <v>292</v>
      </c>
      <c r="K5635">
        <v>98</v>
      </c>
      <c r="L5635" t="s">
        <v>661</v>
      </c>
      <c r="M5635" t="s">
        <v>40153</v>
      </c>
      <c r="O5635" t="s">
        <v>25790</v>
      </c>
    </row>
    <row r="5636" spans="1:15" x14ac:dyDescent="0.25">
      <c r="A5636" t="s">
        <v>25791</v>
      </c>
      <c r="B5636" t="s">
        <v>13</v>
      </c>
      <c r="C5636" t="s">
        <v>25792</v>
      </c>
      <c r="D5636" t="s">
        <v>25793</v>
      </c>
      <c r="E5636" t="s">
        <v>2056</v>
      </c>
      <c r="F5636">
        <v>2017</v>
      </c>
      <c r="G5636">
        <v>2014</v>
      </c>
      <c r="H5636">
        <f>IF(Table[duration in minutes]&gt;125,4.5,ROUND(1+Table[duration in minutes]/125*4,0))</f>
        <v>4</v>
      </c>
      <c r="I5636" t="s">
        <v>26</v>
      </c>
      <c r="J5636" t="s">
        <v>58</v>
      </c>
      <c r="K5636">
        <v>91</v>
      </c>
      <c r="L5636" t="s">
        <v>8648</v>
      </c>
      <c r="M5636" t="s">
        <v>40164</v>
      </c>
      <c r="O5636" t="s">
        <v>25795</v>
      </c>
    </row>
    <row r="5637" spans="1:15" x14ac:dyDescent="0.25">
      <c r="A5637" t="s">
        <v>25796</v>
      </c>
      <c r="B5637" t="s">
        <v>13</v>
      </c>
      <c r="C5637" t="s">
        <v>25797</v>
      </c>
      <c r="D5637" t="s">
        <v>25798</v>
      </c>
      <c r="E5637" t="s">
        <v>2056</v>
      </c>
      <c r="F5637">
        <v>2017</v>
      </c>
      <c r="G5637">
        <v>2014</v>
      </c>
      <c r="H5637">
        <f>IF(Table[duration in minutes]&gt;125,4.5,ROUND(1+Table[duration in minutes]/125*4,0))</f>
        <v>3</v>
      </c>
      <c r="I5637" t="s">
        <v>26</v>
      </c>
      <c r="J5637" t="s">
        <v>2116</v>
      </c>
      <c r="K5637">
        <v>70</v>
      </c>
      <c r="L5637" t="s">
        <v>661</v>
      </c>
      <c r="M5637" t="s">
        <v>40153</v>
      </c>
      <c r="O5637" t="s">
        <v>25800</v>
      </c>
    </row>
    <row r="5638" spans="1:15" x14ac:dyDescent="0.25">
      <c r="A5638" t="s">
        <v>25801</v>
      </c>
      <c r="B5638" t="s">
        <v>13</v>
      </c>
      <c r="C5638" t="s">
        <v>25802</v>
      </c>
      <c r="D5638" t="s">
        <v>25803</v>
      </c>
      <c r="E5638" t="s">
        <v>547</v>
      </c>
      <c r="F5638">
        <v>2017</v>
      </c>
      <c r="G5638">
        <v>2016</v>
      </c>
      <c r="H5638">
        <f>IF(Table[duration in minutes]&gt;125,4.5,ROUND(1+Table[duration in minutes]/125*4,0))</f>
        <v>3</v>
      </c>
      <c r="I5638" t="s">
        <v>74</v>
      </c>
      <c r="J5638" t="s">
        <v>826</v>
      </c>
      <c r="K5638">
        <v>70</v>
      </c>
      <c r="L5638" t="s">
        <v>19</v>
      </c>
      <c r="M5638" t="s">
        <v>40153</v>
      </c>
      <c r="O5638" t="s">
        <v>25804</v>
      </c>
    </row>
    <row r="5639" spans="1:15" x14ac:dyDescent="0.25">
      <c r="A5639" t="s">
        <v>25805</v>
      </c>
      <c r="B5639" t="s">
        <v>13</v>
      </c>
      <c r="C5639" t="s">
        <v>25806</v>
      </c>
      <c r="D5639" t="s">
        <v>25807</v>
      </c>
      <c r="E5639" t="s">
        <v>16</v>
      </c>
      <c r="F5639">
        <v>2017</v>
      </c>
      <c r="G5639">
        <v>2017</v>
      </c>
      <c r="H5639">
        <f>IF(Table[duration in minutes]&gt;125,4.5,ROUND(1+Table[duration in minutes]/125*4,0))</f>
        <v>4</v>
      </c>
      <c r="I5639" t="s">
        <v>26</v>
      </c>
      <c r="J5639" t="s">
        <v>82</v>
      </c>
      <c r="K5639">
        <v>104</v>
      </c>
      <c r="L5639" t="s">
        <v>1286</v>
      </c>
      <c r="M5639" t="s">
        <v>40164</v>
      </c>
      <c r="O5639" t="s">
        <v>25809</v>
      </c>
    </row>
    <row r="5640" spans="1:15" x14ac:dyDescent="0.25">
      <c r="A5640" t="s">
        <v>25810</v>
      </c>
      <c r="B5640" t="s">
        <v>13</v>
      </c>
      <c r="C5640" t="s">
        <v>25811</v>
      </c>
      <c r="D5640" t="s">
        <v>25812</v>
      </c>
      <c r="E5640" t="s">
        <v>3257</v>
      </c>
      <c r="F5640">
        <v>2017</v>
      </c>
      <c r="G5640">
        <v>2015</v>
      </c>
      <c r="H5640">
        <f>IF(Table[duration in minutes]&gt;125,4.5,ROUND(1+Table[duration in minutes]/125*4,0))</f>
        <v>3</v>
      </c>
      <c r="I5640" t="s">
        <v>26</v>
      </c>
      <c r="J5640" t="s">
        <v>880</v>
      </c>
      <c r="K5640">
        <v>70</v>
      </c>
      <c r="L5640" t="s">
        <v>193</v>
      </c>
      <c r="M5640" t="s">
        <v>40155</v>
      </c>
      <c r="N5640" t="s">
        <v>40153</v>
      </c>
      <c r="O5640" t="s">
        <v>25815</v>
      </c>
    </row>
    <row r="5641" spans="1:15" x14ac:dyDescent="0.25">
      <c r="A5641" t="s">
        <v>25816</v>
      </c>
      <c r="B5641" t="s">
        <v>13</v>
      </c>
      <c r="C5641" t="s">
        <v>25817</v>
      </c>
      <c r="D5641" t="s">
        <v>25818</v>
      </c>
      <c r="E5641" t="s">
        <v>16</v>
      </c>
      <c r="F5641">
        <v>2017</v>
      </c>
      <c r="G5641">
        <v>2017</v>
      </c>
      <c r="H5641">
        <f>IF(Table[duration in minutes]&gt;125,4.5,ROUND(1+Table[duration in minutes]/125*4,0))</f>
        <v>3</v>
      </c>
      <c r="I5641" t="s">
        <v>74</v>
      </c>
      <c r="J5641" t="s">
        <v>2223</v>
      </c>
      <c r="K5641">
        <v>70</v>
      </c>
      <c r="L5641" t="s">
        <v>1517</v>
      </c>
      <c r="O5641" t="s">
        <v>25820</v>
      </c>
    </row>
    <row r="5642" spans="1:15" x14ac:dyDescent="0.25">
      <c r="A5642" t="s">
        <v>25821</v>
      </c>
      <c r="B5642" t="s">
        <v>22</v>
      </c>
      <c r="C5642" t="s">
        <v>25822</v>
      </c>
      <c r="D5642" t="s">
        <v>40128</v>
      </c>
      <c r="E5642" t="s">
        <v>16</v>
      </c>
      <c r="F5642">
        <v>2017</v>
      </c>
      <c r="G5642">
        <v>2017</v>
      </c>
      <c r="H5642">
        <f>IF(Table[duration in minutes]&gt;125,4.5,ROUND(1+Table[duration in minutes]/125*4,0))</f>
        <v>5</v>
      </c>
      <c r="I5642" t="s">
        <v>165</v>
      </c>
      <c r="J5642" t="s">
        <v>34</v>
      </c>
      <c r="K5642">
        <v>125</v>
      </c>
      <c r="L5642" t="s">
        <v>235</v>
      </c>
      <c r="M5642" t="s">
        <v>40150</v>
      </c>
      <c r="O5642" t="s">
        <v>25824</v>
      </c>
    </row>
    <row r="5643" spans="1:15" x14ac:dyDescent="0.25">
      <c r="A5643" t="s">
        <v>25825</v>
      </c>
      <c r="B5643" t="s">
        <v>13</v>
      </c>
      <c r="C5643" t="s">
        <v>25826</v>
      </c>
      <c r="D5643" t="s">
        <v>25827</v>
      </c>
      <c r="E5643" t="s">
        <v>73</v>
      </c>
      <c r="F5643">
        <v>2017</v>
      </c>
      <c r="G5643">
        <v>2016</v>
      </c>
      <c r="H5643">
        <f>IF(Table[duration in minutes]&gt;125,4.5,ROUND(1+Table[duration in minutes]/125*4,0))</f>
        <v>3</v>
      </c>
      <c r="I5643" t="s">
        <v>17</v>
      </c>
      <c r="J5643" t="s">
        <v>1330</v>
      </c>
      <c r="K5643">
        <v>70</v>
      </c>
      <c r="L5643" t="s">
        <v>1286</v>
      </c>
      <c r="M5643" t="s">
        <v>40153</v>
      </c>
      <c r="N5643" t="s">
        <v>40164</v>
      </c>
      <c r="O5643" t="s">
        <v>25830</v>
      </c>
    </row>
    <row r="5644" spans="1:15" x14ac:dyDescent="0.25">
      <c r="A5644" t="s">
        <v>25831</v>
      </c>
      <c r="B5644" t="s">
        <v>13</v>
      </c>
      <c r="C5644" t="s">
        <v>25832</v>
      </c>
      <c r="D5644" t="s">
        <v>25833</v>
      </c>
      <c r="E5644" t="s">
        <v>16</v>
      </c>
      <c r="F5644">
        <v>2017</v>
      </c>
      <c r="G5644">
        <v>2017</v>
      </c>
      <c r="H5644">
        <f>IF(Table[duration in minutes]&gt;125,4.5,ROUND(1+Table[duration in minutes]/125*4,0))</f>
        <v>4</v>
      </c>
      <c r="I5644" t="s">
        <v>74</v>
      </c>
      <c r="J5644" t="s">
        <v>292</v>
      </c>
      <c r="K5644">
        <v>98</v>
      </c>
      <c r="L5644" t="s">
        <v>59</v>
      </c>
      <c r="M5644" t="s">
        <v>40155</v>
      </c>
      <c r="O5644" t="s">
        <v>25835</v>
      </c>
    </row>
    <row r="5645" spans="1:15" x14ac:dyDescent="0.25">
      <c r="A5645" t="s">
        <v>25836</v>
      </c>
      <c r="B5645" t="s">
        <v>13</v>
      </c>
      <c r="C5645" t="s">
        <v>25837</v>
      </c>
      <c r="D5645" t="s">
        <v>25838</v>
      </c>
      <c r="E5645" t="s">
        <v>16</v>
      </c>
      <c r="F5645">
        <v>2017</v>
      </c>
      <c r="G5645">
        <v>2013</v>
      </c>
      <c r="H5645">
        <f>IF(Table[duration in minutes]&gt;125,4.5,ROUND(1+Table[duration in minutes]/125*4,0))</f>
        <v>3</v>
      </c>
      <c r="I5645" t="s">
        <v>234</v>
      </c>
      <c r="J5645" t="s">
        <v>6178</v>
      </c>
      <c r="K5645">
        <v>70</v>
      </c>
      <c r="L5645" t="s">
        <v>59</v>
      </c>
      <c r="O5645" t="s">
        <v>25840</v>
      </c>
    </row>
    <row r="5646" spans="1:15" x14ac:dyDescent="0.25">
      <c r="A5646" t="s">
        <v>25841</v>
      </c>
      <c r="B5646" t="s">
        <v>13</v>
      </c>
      <c r="C5646" t="s">
        <v>25842</v>
      </c>
      <c r="D5646" t="s">
        <v>25843</v>
      </c>
      <c r="E5646" t="s">
        <v>915</v>
      </c>
      <c r="F5646">
        <v>2017</v>
      </c>
      <c r="G5646">
        <v>2016</v>
      </c>
      <c r="H5646">
        <f>IF(Table[duration in minutes]&gt;125,4.5,ROUND(1+Table[duration in minutes]/125*4,0))</f>
        <v>4</v>
      </c>
      <c r="I5646" t="s">
        <v>26</v>
      </c>
      <c r="J5646" t="s">
        <v>357</v>
      </c>
      <c r="K5646">
        <v>100</v>
      </c>
      <c r="L5646" t="s">
        <v>312</v>
      </c>
      <c r="M5646" t="s">
        <v>40153</v>
      </c>
      <c r="O5646" t="s">
        <v>25845</v>
      </c>
    </row>
    <row r="5647" spans="1:15" x14ac:dyDescent="0.25">
      <c r="A5647" t="s">
        <v>25846</v>
      </c>
      <c r="B5647" t="s">
        <v>13</v>
      </c>
      <c r="C5647" t="s">
        <v>25847</v>
      </c>
      <c r="D5647" t="s">
        <v>25848</v>
      </c>
      <c r="E5647" t="s">
        <v>16</v>
      </c>
      <c r="F5647">
        <v>2017</v>
      </c>
      <c r="G5647">
        <v>2016</v>
      </c>
      <c r="H5647">
        <f>IF(Table[duration in minutes]&gt;125,4.5,ROUND(1+Table[duration in minutes]/125*4,0))</f>
        <v>3</v>
      </c>
      <c r="I5647" t="s">
        <v>57</v>
      </c>
      <c r="J5647" t="s">
        <v>5240</v>
      </c>
      <c r="K5647">
        <v>70</v>
      </c>
      <c r="L5647" t="s">
        <v>59</v>
      </c>
      <c r="M5647" t="s">
        <v>40162</v>
      </c>
      <c r="O5647" t="s">
        <v>25850</v>
      </c>
    </row>
    <row r="5648" spans="1:15" x14ac:dyDescent="0.25">
      <c r="A5648" t="s">
        <v>25851</v>
      </c>
      <c r="B5648" t="s">
        <v>13</v>
      </c>
      <c r="C5648" t="s">
        <v>25852</v>
      </c>
      <c r="D5648" t="s">
        <v>14932</v>
      </c>
      <c r="E5648" t="s">
        <v>16</v>
      </c>
      <c r="F5648">
        <v>2017</v>
      </c>
      <c r="G5648">
        <v>2017</v>
      </c>
      <c r="H5648">
        <f>IF(Table[duration in minutes]&gt;125,4.5,ROUND(1+Table[duration in minutes]/125*4,0))</f>
        <v>3</v>
      </c>
      <c r="I5648" t="s">
        <v>26</v>
      </c>
      <c r="J5648" t="s">
        <v>1641</v>
      </c>
      <c r="K5648">
        <v>70</v>
      </c>
      <c r="L5648" t="s">
        <v>1517</v>
      </c>
      <c r="O5648" t="s">
        <v>25854</v>
      </c>
    </row>
    <row r="5649" spans="1:15" x14ac:dyDescent="0.25">
      <c r="A5649" t="s">
        <v>25855</v>
      </c>
      <c r="B5649" t="s">
        <v>13</v>
      </c>
      <c r="C5649" t="s">
        <v>25856</v>
      </c>
      <c r="D5649" t="s">
        <v>25857</v>
      </c>
      <c r="E5649" t="s">
        <v>44</v>
      </c>
      <c r="F5649">
        <v>2017</v>
      </c>
      <c r="G5649">
        <v>2016</v>
      </c>
      <c r="H5649">
        <f>IF(Table[duration in minutes]&gt;125,4.5,ROUND(1+Table[duration in minutes]/125*4,0))</f>
        <v>4</v>
      </c>
      <c r="I5649" t="s">
        <v>26</v>
      </c>
      <c r="J5649" t="s">
        <v>199</v>
      </c>
      <c r="K5649">
        <v>97</v>
      </c>
      <c r="L5649" t="s">
        <v>661</v>
      </c>
      <c r="M5649" t="s">
        <v>40153</v>
      </c>
      <c r="N5649" t="s">
        <v>40164</v>
      </c>
      <c r="O5649" t="s">
        <v>25859</v>
      </c>
    </row>
    <row r="5650" spans="1:15" x14ac:dyDescent="0.25">
      <c r="A5650" t="s">
        <v>25860</v>
      </c>
      <c r="B5650" t="s">
        <v>13</v>
      </c>
      <c r="C5650" t="s">
        <v>25861</v>
      </c>
      <c r="D5650" t="s">
        <v>25862</v>
      </c>
      <c r="E5650" t="s">
        <v>16</v>
      </c>
      <c r="F5650">
        <v>2017</v>
      </c>
      <c r="G5650">
        <v>2007</v>
      </c>
      <c r="H5650">
        <f>IF(Table[duration in minutes]&gt;125,4.5,ROUND(1+Table[duration in minutes]/125*4,0))</f>
        <v>4</v>
      </c>
      <c r="I5650" t="s">
        <v>57</v>
      </c>
      <c r="J5650" t="s">
        <v>548</v>
      </c>
      <c r="K5650">
        <v>92</v>
      </c>
      <c r="L5650" t="s">
        <v>59</v>
      </c>
      <c r="M5650" t="s">
        <v>40157</v>
      </c>
      <c r="O5650" t="s">
        <v>25864</v>
      </c>
    </row>
    <row r="5651" spans="1:15" x14ac:dyDescent="0.25">
      <c r="A5651" t="s">
        <v>25865</v>
      </c>
      <c r="B5651" t="s">
        <v>13</v>
      </c>
      <c r="C5651" t="s">
        <v>25866</v>
      </c>
      <c r="D5651" t="s">
        <v>7737</v>
      </c>
      <c r="E5651" t="s">
        <v>547</v>
      </c>
      <c r="F5651">
        <v>2017</v>
      </c>
      <c r="G5651">
        <v>2011</v>
      </c>
      <c r="H5651">
        <f>IF(Table[duration in minutes]&gt;125,4.5,ROUND(1+Table[duration in minutes]/125*4,0))</f>
        <v>4</v>
      </c>
      <c r="I5651" t="s">
        <v>26</v>
      </c>
      <c r="J5651" t="s">
        <v>548</v>
      </c>
      <c r="K5651">
        <v>92</v>
      </c>
      <c r="L5651" t="s">
        <v>661</v>
      </c>
      <c r="M5651" t="s">
        <v>40152</v>
      </c>
      <c r="N5651" t="s">
        <v>40153</v>
      </c>
      <c r="O5651" t="s">
        <v>25868</v>
      </c>
    </row>
    <row r="5652" spans="1:15" x14ac:dyDescent="0.25">
      <c r="A5652" t="s">
        <v>25869</v>
      </c>
      <c r="B5652" t="s">
        <v>22</v>
      </c>
      <c r="C5652" t="s">
        <v>25870</v>
      </c>
      <c r="D5652" t="s">
        <v>40128</v>
      </c>
      <c r="E5652" t="s">
        <v>16</v>
      </c>
      <c r="F5652">
        <v>2017</v>
      </c>
      <c r="G5652">
        <v>1999</v>
      </c>
      <c r="H5652">
        <f>IF(Table[duration in minutes]&gt;125,4.5,ROUND(1+Table[duration in minutes]/125*4,0))</f>
        <v>3</v>
      </c>
      <c r="I5652" t="s">
        <v>74</v>
      </c>
      <c r="J5652" t="s">
        <v>1492</v>
      </c>
      <c r="K5652">
        <v>70</v>
      </c>
      <c r="L5652" t="s">
        <v>18714</v>
      </c>
      <c r="M5652" t="s">
        <v>40165</v>
      </c>
      <c r="O5652" t="s">
        <v>25872</v>
      </c>
    </row>
    <row r="5653" spans="1:15" x14ac:dyDescent="0.25">
      <c r="A5653" t="s">
        <v>25873</v>
      </c>
      <c r="B5653" t="s">
        <v>13</v>
      </c>
      <c r="C5653" t="s">
        <v>25874</v>
      </c>
      <c r="D5653" t="s">
        <v>9351</v>
      </c>
      <c r="E5653" t="s">
        <v>44</v>
      </c>
      <c r="F5653">
        <v>2017</v>
      </c>
      <c r="G5653">
        <v>2016</v>
      </c>
      <c r="H5653">
        <f>IF(Table[duration in minutes]&gt;125,4.5,ROUND(1+Table[duration in minutes]/125*4,0))</f>
        <v>3</v>
      </c>
      <c r="I5653" t="s">
        <v>26</v>
      </c>
      <c r="J5653" t="s">
        <v>9353</v>
      </c>
      <c r="K5653">
        <v>70</v>
      </c>
      <c r="L5653" t="s">
        <v>661</v>
      </c>
      <c r="M5653" t="s">
        <v>40153</v>
      </c>
      <c r="O5653" t="s">
        <v>25876</v>
      </c>
    </row>
    <row r="5654" spans="1:15" x14ac:dyDescent="0.25">
      <c r="A5654" t="s">
        <v>25877</v>
      </c>
      <c r="B5654" t="s">
        <v>13</v>
      </c>
      <c r="C5654" t="s">
        <v>25878</v>
      </c>
      <c r="D5654" t="s">
        <v>25879</v>
      </c>
      <c r="E5654" t="s">
        <v>128</v>
      </c>
      <c r="F5654">
        <v>2016</v>
      </c>
      <c r="G5654">
        <v>2016</v>
      </c>
      <c r="H5654">
        <f>IF(Table[duration in minutes]&gt;125,4.5,ROUND(1+Table[duration in minutes]/125*4,0))</f>
        <v>4</v>
      </c>
      <c r="I5654" t="s">
        <v>26</v>
      </c>
      <c r="J5654" t="s">
        <v>199</v>
      </c>
      <c r="K5654">
        <v>97</v>
      </c>
      <c r="L5654" t="s">
        <v>661</v>
      </c>
      <c r="M5654" t="s">
        <v>40152</v>
      </c>
      <c r="N5654" t="s">
        <v>40153</v>
      </c>
      <c r="O5654" t="s">
        <v>25881</v>
      </c>
    </row>
    <row r="5655" spans="1:15" x14ac:dyDescent="0.25">
      <c r="A5655" t="s">
        <v>25882</v>
      </c>
      <c r="B5655" t="s">
        <v>22</v>
      </c>
      <c r="C5655" t="s">
        <v>25883</v>
      </c>
      <c r="D5655" t="s">
        <v>40128</v>
      </c>
      <c r="E5655" t="s">
        <v>616</v>
      </c>
      <c r="F5655">
        <v>2016</v>
      </c>
      <c r="G5655">
        <v>2016</v>
      </c>
      <c r="H5655">
        <f>IF(Table[duration in minutes]&gt;125,4.5,ROUND(1+Table[duration in minutes]/125*4,0))</f>
        <v>5</v>
      </c>
      <c r="I5655" t="s">
        <v>74</v>
      </c>
      <c r="J5655" t="s">
        <v>34</v>
      </c>
      <c r="K5655">
        <v>125</v>
      </c>
      <c r="L5655" t="s">
        <v>30153</v>
      </c>
      <c r="M5655" t="s">
        <v>40171</v>
      </c>
      <c r="N5655" t="s">
        <v>40149</v>
      </c>
      <c r="O5655" t="s">
        <v>25885</v>
      </c>
    </row>
    <row r="5656" spans="1:15" x14ac:dyDescent="0.25">
      <c r="A5656" t="s">
        <v>25886</v>
      </c>
      <c r="B5656" t="s">
        <v>22</v>
      </c>
      <c r="C5656" t="s">
        <v>25887</v>
      </c>
      <c r="D5656" t="s">
        <v>40128</v>
      </c>
      <c r="E5656" t="s">
        <v>341</v>
      </c>
      <c r="F5656">
        <v>2016</v>
      </c>
      <c r="G5656">
        <v>2016</v>
      </c>
      <c r="H5656">
        <f>IF(Table[duration in minutes]&gt;125,4.5,ROUND(1+Table[duration in minutes]/125*4,0))</f>
        <v>4.5</v>
      </c>
      <c r="I5656" t="s">
        <v>26</v>
      </c>
      <c r="J5656" t="s">
        <v>27</v>
      </c>
      <c r="K5656">
        <v>250</v>
      </c>
      <c r="L5656" t="s">
        <v>2013</v>
      </c>
      <c r="M5656" t="s">
        <v>40146</v>
      </c>
      <c r="O5656" t="s">
        <v>25889</v>
      </c>
    </row>
    <row r="5657" spans="1:15" x14ac:dyDescent="0.25">
      <c r="A5657" t="s">
        <v>25890</v>
      </c>
      <c r="B5657" t="s">
        <v>22</v>
      </c>
      <c r="C5657" t="s">
        <v>25891</v>
      </c>
      <c r="D5657" t="s">
        <v>40128</v>
      </c>
      <c r="E5657" t="s">
        <v>16</v>
      </c>
      <c r="F5657">
        <v>2016</v>
      </c>
      <c r="G5657">
        <v>2016</v>
      </c>
      <c r="H5657">
        <f>IF(Table[duration in minutes]&gt;125,4.5,ROUND(1+Table[duration in minutes]/125*4,0))</f>
        <v>5</v>
      </c>
      <c r="I5657" t="s">
        <v>74</v>
      </c>
      <c r="J5657" t="s">
        <v>34</v>
      </c>
      <c r="K5657">
        <v>125</v>
      </c>
      <c r="L5657" t="s">
        <v>363</v>
      </c>
      <c r="M5657" t="s">
        <v>40173</v>
      </c>
      <c r="O5657" t="s">
        <v>25893</v>
      </c>
    </row>
    <row r="5658" spans="1:15" x14ac:dyDescent="0.25">
      <c r="A5658" t="s">
        <v>25894</v>
      </c>
      <c r="B5658" t="s">
        <v>13</v>
      </c>
      <c r="C5658" t="s">
        <v>40111</v>
      </c>
      <c r="D5658" t="s">
        <v>25895</v>
      </c>
      <c r="E5658" t="s">
        <v>128</v>
      </c>
      <c r="F5658">
        <v>2016</v>
      </c>
      <c r="G5658">
        <v>2016</v>
      </c>
      <c r="H5658">
        <f>IF(Table[duration in minutes]&gt;125,4.5,ROUND(1+Table[duration in minutes]/125*4,0))</f>
        <v>4</v>
      </c>
      <c r="I5658" t="s">
        <v>26</v>
      </c>
      <c r="J5658" t="s">
        <v>375</v>
      </c>
      <c r="K5658">
        <v>93</v>
      </c>
      <c r="L5658" t="s">
        <v>661</v>
      </c>
      <c r="M5658" t="s">
        <v>40153</v>
      </c>
      <c r="O5658" t="s">
        <v>25897</v>
      </c>
    </row>
    <row r="5659" spans="1:15" x14ac:dyDescent="0.25">
      <c r="A5659" t="s">
        <v>25898</v>
      </c>
      <c r="B5659" t="s">
        <v>13</v>
      </c>
      <c r="C5659" t="s">
        <v>25899</v>
      </c>
      <c r="D5659" t="s">
        <v>25900</v>
      </c>
      <c r="E5659" t="s">
        <v>16</v>
      </c>
      <c r="F5659">
        <v>2016</v>
      </c>
      <c r="G5659">
        <v>2016</v>
      </c>
      <c r="H5659">
        <f>IF(Table[duration in minutes]&gt;125,4.5,ROUND(1+Table[duration in minutes]/125*4,0))</f>
        <v>3</v>
      </c>
      <c r="I5659" t="s">
        <v>26</v>
      </c>
      <c r="J5659" t="s">
        <v>2199</v>
      </c>
      <c r="K5659">
        <v>70</v>
      </c>
      <c r="L5659" t="s">
        <v>7365</v>
      </c>
      <c r="M5659" t="s">
        <v>40188</v>
      </c>
      <c r="O5659" t="s">
        <v>25902</v>
      </c>
    </row>
    <row r="5660" spans="1:15" x14ac:dyDescent="0.25">
      <c r="A5660" t="s">
        <v>25903</v>
      </c>
      <c r="B5660" t="s">
        <v>22</v>
      </c>
      <c r="C5660" t="s">
        <v>25904</v>
      </c>
      <c r="D5660" t="s">
        <v>40128</v>
      </c>
      <c r="E5660" t="s">
        <v>16</v>
      </c>
      <c r="F5660">
        <v>2016</v>
      </c>
      <c r="G5660">
        <v>2018</v>
      </c>
      <c r="H5660">
        <f>IF(Table[duration in minutes]&gt;125,4.5,ROUND(1+Table[duration in minutes]/125*4,0))</f>
        <v>4.5</v>
      </c>
      <c r="I5660" t="s">
        <v>26</v>
      </c>
      <c r="J5660" t="s">
        <v>27</v>
      </c>
      <c r="K5660">
        <v>250</v>
      </c>
      <c r="L5660" t="s">
        <v>40145</v>
      </c>
      <c r="M5660" t="s">
        <v>40143</v>
      </c>
      <c r="N5660" t="s">
        <v>40144</v>
      </c>
      <c r="O5660" t="s">
        <v>25906</v>
      </c>
    </row>
    <row r="5661" spans="1:15" x14ac:dyDescent="0.25">
      <c r="A5661" t="s">
        <v>25907</v>
      </c>
      <c r="B5661" t="s">
        <v>13</v>
      </c>
      <c r="C5661" t="s">
        <v>25908</v>
      </c>
      <c r="D5661" t="s">
        <v>14037</v>
      </c>
      <c r="E5661" t="s">
        <v>547</v>
      </c>
      <c r="F5661">
        <v>2016</v>
      </c>
      <c r="G5661">
        <v>2016</v>
      </c>
      <c r="H5661">
        <f>IF(Table[duration in minutes]&gt;125,4.5,ROUND(1+Table[duration in minutes]/125*4,0))</f>
        <v>3</v>
      </c>
      <c r="I5661" t="s">
        <v>234</v>
      </c>
      <c r="J5661" t="s">
        <v>6178</v>
      </c>
      <c r="K5661">
        <v>70</v>
      </c>
      <c r="L5661" t="s">
        <v>1675</v>
      </c>
      <c r="O5661" t="s">
        <v>25911</v>
      </c>
    </row>
    <row r="5662" spans="1:15" x14ac:dyDescent="0.25">
      <c r="A5662" t="s">
        <v>25912</v>
      </c>
      <c r="B5662" t="s">
        <v>13</v>
      </c>
      <c r="C5662" t="s">
        <v>25913</v>
      </c>
      <c r="D5662" t="s">
        <v>16482</v>
      </c>
      <c r="E5662" t="s">
        <v>16</v>
      </c>
      <c r="F5662">
        <v>2016</v>
      </c>
      <c r="G5662">
        <v>2016</v>
      </c>
      <c r="H5662">
        <f>IF(Table[duration in minutes]&gt;125,4.5,ROUND(1+Table[duration in minutes]/125*4,0))</f>
        <v>4</v>
      </c>
      <c r="I5662" t="s">
        <v>74</v>
      </c>
      <c r="J5662" t="s">
        <v>352</v>
      </c>
      <c r="K5662">
        <v>88</v>
      </c>
      <c r="L5662" t="s">
        <v>1517</v>
      </c>
      <c r="O5662" t="s">
        <v>25914</v>
      </c>
    </row>
    <row r="5663" spans="1:15" x14ac:dyDescent="0.25">
      <c r="A5663" t="s">
        <v>25915</v>
      </c>
      <c r="B5663" t="s">
        <v>13</v>
      </c>
      <c r="C5663" t="s">
        <v>25916</v>
      </c>
      <c r="D5663" t="s">
        <v>25917</v>
      </c>
      <c r="E5663" t="s">
        <v>16</v>
      </c>
      <c r="F5663">
        <v>2016</v>
      </c>
      <c r="G5663">
        <v>2016</v>
      </c>
      <c r="H5663">
        <f>IF(Table[duration in minutes]&gt;125,4.5,ROUND(1+Table[duration in minutes]/125*4,0))</f>
        <v>4</v>
      </c>
      <c r="I5663" t="s">
        <v>26</v>
      </c>
      <c r="J5663" t="s">
        <v>248</v>
      </c>
      <c r="K5663">
        <v>105</v>
      </c>
      <c r="L5663" t="s">
        <v>661</v>
      </c>
      <c r="O5663" t="s">
        <v>25919</v>
      </c>
    </row>
    <row r="5664" spans="1:15" x14ac:dyDescent="0.25">
      <c r="A5664" t="s">
        <v>25920</v>
      </c>
      <c r="B5664" t="s">
        <v>22</v>
      </c>
      <c r="C5664" t="s">
        <v>25921</v>
      </c>
      <c r="D5664" t="s">
        <v>40128</v>
      </c>
      <c r="E5664" t="s">
        <v>73</v>
      </c>
      <c r="F5664">
        <v>2016</v>
      </c>
      <c r="G5664">
        <v>2016</v>
      </c>
      <c r="H5664">
        <f>IF(Table[duration in minutes]&gt;125,4.5,ROUND(1+Table[duration in minutes]/125*4,0))</f>
        <v>5</v>
      </c>
      <c r="I5664" t="s">
        <v>26</v>
      </c>
      <c r="J5664" t="s">
        <v>34</v>
      </c>
      <c r="K5664">
        <v>125</v>
      </c>
      <c r="L5664" t="s">
        <v>40154</v>
      </c>
      <c r="M5664" t="s">
        <v>40146</v>
      </c>
      <c r="N5664" t="s">
        <v>40150</v>
      </c>
      <c r="O5664" t="s">
        <v>25923</v>
      </c>
    </row>
    <row r="5665" spans="1:15" x14ac:dyDescent="0.25">
      <c r="A5665" t="s">
        <v>25924</v>
      </c>
      <c r="B5665" t="s">
        <v>13</v>
      </c>
      <c r="C5665" t="s">
        <v>25925</v>
      </c>
      <c r="D5665" t="s">
        <v>25926</v>
      </c>
      <c r="E5665" t="s">
        <v>16</v>
      </c>
      <c r="F5665">
        <v>2016</v>
      </c>
      <c r="G5665">
        <v>2016</v>
      </c>
      <c r="H5665">
        <f>IF(Table[duration in minutes]&gt;125,4.5,ROUND(1+Table[duration in minutes]/125*4,0))</f>
        <v>4</v>
      </c>
      <c r="I5665" t="s">
        <v>26</v>
      </c>
      <c r="J5665" t="s">
        <v>352</v>
      </c>
      <c r="K5665">
        <v>88</v>
      </c>
      <c r="L5665" t="s">
        <v>661</v>
      </c>
      <c r="O5665" t="s">
        <v>25928</v>
      </c>
    </row>
    <row r="5666" spans="1:15" x14ac:dyDescent="0.25">
      <c r="A5666" t="s">
        <v>25929</v>
      </c>
      <c r="B5666" t="s">
        <v>13</v>
      </c>
      <c r="C5666" t="s">
        <v>25930</v>
      </c>
      <c r="D5666" t="s">
        <v>25931</v>
      </c>
      <c r="E5666" t="s">
        <v>2056</v>
      </c>
      <c r="F5666">
        <v>2016</v>
      </c>
      <c r="G5666">
        <v>2015</v>
      </c>
      <c r="H5666">
        <f>IF(Table[duration in minutes]&gt;125,4.5,ROUND(1+Table[duration in minutes]/125*4,0))</f>
        <v>4</v>
      </c>
      <c r="I5666" t="s">
        <v>26</v>
      </c>
      <c r="J5666" t="s">
        <v>375</v>
      </c>
      <c r="K5666">
        <v>93</v>
      </c>
      <c r="L5666" t="s">
        <v>193</v>
      </c>
      <c r="M5666" t="s">
        <v>40153</v>
      </c>
      <c r="O5666" t="s">
        <v>25933</v>
      </c>
    </row>
    <row r="5667" spans="1:15" x14ac:dyDescent="0.25">
      <c r="A5667" t="s">
        <v>25934</v>
      </c>
      <c r="B5667" t="s">
        <v>22</v>
      </c>
      <c r="C5667" t="s">
        <v>25935</v>
      </c>
      <c r="D5667" t="s">
        <v>40128</v>
      </c>
      <c r="E5667" t="s">
        <v>616</v>
      </c>
      <c r="F5667">
        <v>2016</v>
      </c>
      <c r="G5667">
        <v>2012</v>
      </c>
      <c r="H5667">
        <f>IF(Table[duration in minutes]&gt;125,4.5,ROUND(1+Table[duration in minutes]/125*4,0))</f>
        <v>5</v>
      </c>
      <c r="I5667" t="s">
        <v>106</v>
      </c>
      <c r="J5667" t="s">
        <v>34</v>
      </c>
      <c r="K5667">
        <v>125</v>
      </c>
      <c r="L5667" t="s">
        <v>30153</v>
      </c>
      <c r="M5667" t="s">
        <v>40171</v>
      </c>
      <c r="N5667" t="s">
        <v>40149</v>
      </c>
      <c r="O5667" t="s">
        <v>25937</v>
      </c>
    </row>
    <row r="5668" spans="1:15" x14ac:dyDescent="0.25">
      <c r="A5668" t="s">
        <v>25938</v>
      </c>
      <c r="B5668" t="s">
        <v>13</v>
      </c>
      <c r="C5668" t="s">
        <v>25939</v>
      </c>
      <c r="D5668" t="s">
        <v>25940</v>
      </c>
      <c r="E5668" t="s">
        <v>73</v>
      </c>
      <c r="F5668">
        <v>2016</v>
      </c>
      <c r="G5668">
        <v>2015</v>
      </c>
      <c r="H5668">
        <f>IF(Table[duration in minutes]&gt;125,4.5,ROUND(1+Table[duration in minutes]/125*4,0))</f>
        <v>4</v>
      </c>
      <c r="I5668" t="s">
        <v>26</v>
      </c>
      <c r="J5668" t="s">
        <v>292</v>
      </c>
      <c r="K5668">
        <v>98</v>
      </c>
      <c r="L5668" t="s">
        <v>19</v>
      </c>
      <c r="M5668" t="s">
        <v>40169</v>
      </c>
      <c r="O5668" t="s">
        <v>25942</v>
      </c>
    </row>
    <row r="5669" spans="1:15" x14ac:dyDescent="0.25">
      <c r="A5669" t="s">
        <v>25943</v>
      </c>
      <c r="B5669" t="s">
        <v>22</v>
      </c>
      <c r="C5669" t="s">
        <v>25944</v>
      </c>
      <c r="D5669" t="s">
        <v>40128</v>
      </c>
      <c r="E5669" t="s">
        <v>616</v>
      </c>
      <c r="F5669">
        <v>2016</v>
      </c>
      <c r="G5669">
        <v>2012</v>
      </c>
      <c r="H5669">
        <f>IF(Table[duration in minutes]&gt;125,4.5,ROUND(1+Table[duration in minutes]/125*4,0))</f>
        <v>5</v>
      </c>
      <c r="I5669" t="s">
        <v>74</v>
      </c>
      <c r="J5669" t="s">
        <v>34</v>
      </c>
      <c r="K5669">
        <v>125</v>
      </c>
      <c r="L5669" t="s">
        <v>30153</v>
      </c>
      <c r="M5669" t="s">
        <v>40171</v>
      </c>
      <c r="N5669" t="s">
        <v>40149</v>
      </c>
      <c r="O5669" t="s">
        <v>25946</v>
      </c>
    </row>
    <row r="5670" spans="1:15" x14ac:dyDescent="0.25">
      <c r="A5670" t="s">
        <v>25947</v>
      </c>
      <c r="B5670" t="s">
        <v>22</v>
      </c>
      <c r="C5670" t="s">
        <v>25948</v>
      </c>
      <c r="D5670" t="s">
        <v>40128</v>
      </c>
      <c r="E5670" t="s">
        <v>616</v>
      </c>
      <c r="F5670">
        <v>2016</v>
      </c>
      <c r="G5670">
        <v>2012</v>
      </c>
      <c r="H5670">
        <f>IF(Table[duration in minutes]&gt;125,4.5,ROUND(1+Table[duration in minutes]/125*4,0))</f>
        <v>5</v>
      </c>
      <c r="I5670" t="s">
        <v>74</v>
      </c>
      <c r="J5670" t="s">
        <v>34</v>
      </c>
      <c r="K5670">
        <v>125</v>
      </c>
      <c r="L5670" t="s">
        <v>30153</v>
      </c>
      <c r="M5670" t="s">
        <v>40171</v>
      </c>
      <c r="N5670" t="s">
        <v>40143</v>
      </c>
      <c r="O5670" t="s">
        <v>25950</v>
      </c>
    </row>
    <row r="5671" spans="1:15" x14ac:dyDescent="0.25">
      <c r="A5671" t="s">
        <v>25951</v>
      </c>
      <c r="B5671" t="s">
        <v>22</v>
      </c>
      <c r="C5671" t="s">
        <v>25952</v>
      </c>
      <c r="D5671" t="s">
        <v>40128</v>
      </c>
      <c r="E5671" t="s">
        <v>616</v>
      </c>
      <c r="F5671">
        <v>2016</v>
      </c>
      <c r="G5671">
        <v>2011</v>
      </c>
      <c r="H5671">
        <f>IF(Table[duration in minutes]&gt;125,4.5,ROUND(1+Table[duration in minutes]/125*4,0))</f>
        <v>5</v>
      </c>
      <c r="I5671" t="s">
        <v>26</v>
      </c>
      <c r="J5671" t="s">
        <v>34</v>
      </c>
      <c r="K5671">
        <v>125</v>
      </c>
      <c r="L5671" t="s">
        <v>30153</v>
      </c>
      <c r="M5671" t="s">
        <v>40171</v>
      </c>
      <c r="N5671" t="s">
        <v>40143</v>
      </c>
      <c r="O5671" t="s">
        <v>25954</v>
      </c>
    </row>
    <row r="5672" spans="1:15" x14ac:dyDescent="0.25">
      <c r="A5672" t="s">
        <v>25955</v>
      </c>
      <c r="B5672" t="s">
        <v>22</v>
      </c>
      <c r="C5672" t="s">
        <v>25956</v>
      </c>
      <c r="D5672" t="s">
        <v>40128</v>
      </c>
      <c r="E5672" t="s">
        <v>3218</v>
      </c>
      <c r="F5672">
        <v>2016</v>
      </c>
      <c r="G5672">
        <v>2016</v>
      </c>
      <c r="H5672">
        <f>IF(Table[duration in minutes]&gt;125,4.5,ROUND(1+Table[duration in minutes]/125*4,0))</f>
        <v>5</v>
      </c>
      <c r="I5672" t="s">
        <v>74</v>
      </c>
      <c r="J5672" t="s">
        <v>34</v>
      </c>
      <c r="K5672">
        <v>125</v>
      </c>
      <c r="L5672" t="s">
        <v>30153</v>
      </c>
      <c r="M5672" t="s">
        <v>40147</v>
      </c>
      <c r="N5672" t="s">
        <v>40165</v>
      </c>
      <c r="O5672" t="s">
        <v>25958</v>
      </c>
    </row>
    <row r="5673" spans="1:15" x14ac:dyDescent="0.25">
      <c r="A5673" t="s">
        <v>25959</v>
      </c>
      <c r="B5673" t="s">
        <v>22</v>
      </c>
      <c r="C5673" t="s">
        <v>25960</v>
      </c>
      <c r="D5673" t="s">
        <v>40128</v>
      </c>
      <c r="E5673" t="s">
        <v>616</v>
      </c>
      <c r="F5673">
        <v>2016</v>
      </c>
      <c r="G5673">
        <v>2012</v>
      </c>
      <c r="H5673">
        <f>IF(Table[duration in minutes]&gt;125,4.5,ROUND(1+Table[duration in minutes]/125*4,0))</f>
        <v>5</v>
      </c>
      <c r="I5673" t="s">
        <v>74</v>
      </c>
      <c r="J5673" t="s">
        <v>34</v>
      </c>
      <c r="K5673">
        <v>125</v>
      </c>
      <c r="L5673" t="s">
        <v>30153</v>
      </c>
      <c r="M5673" t="s">
        <v>40171</v>
      </c>
      <c r="N5673" t="s">
        <v>40143</v>
      </c>
      <c r="O5673" t="s">
        <v>25962</v>
      </c>
    </row>
    <row r="5674" spans="1:15" x14ac:dyDescent="0.25">
      <c r="A5674" t="s">
        <v>25963</v>
      </c>
      <c r="B5674" t="s">
        <v>22</v>
      </c>
      <c r="C5674" t="s">
        <v>25964</v>
      </c>
      <c r="D5674" t="s">
        <v>40128</v>
      </c>
      <c r="E5674" t="s">
        <v>341</v>
      </c>
      <c r="F5674">
        <v>2016</v>
      </c>
      <c r="G5674">
        <v>2001</v>
      </c>
      <c r="H5674">
        <f>IF(Table[duration in minutes]&gt;125,4.5,ROUND(1+Table[duration in minutes]/125*4,0))</f>
        <v>4.5</v>
      </c>
      <c r="I5674" t="s">
        <v>74</v>
      </c>
      <c r="J5674" t="s">
        <v>27</v>
      </c>
      <c r="K5674">
        <v>250</v>
      </c>
      <c r="L5674" t="s">
        <v>2013</v>
      </c>
      <c r="M5674" t="s">
        <v>40146</v>
      </c>
      <c r="O5674" t="s">
        <v>25966</v>
      </c>
    </row>
    <row r="5675" spans="1:15" x14ac:dyDescent="0.25">
      <c r="A5675" t="s">
        <v>25967</v>
      </c>
      <c r="B5675" t="s">
        <v>22</v>
      </c>
      <c r="C5675" t="s">
        <v>25968</v>
      </c>
      <c r="D5675" t="s">
        <v>40128</v>
      </c>
      <c r="E5675" t="s">
        <v>616</v>
      </c>
      <c r="F5675">
        <v>2016</v>
      </c>
      <c r="G5675">
        <v>2012</v>
      </c>
      <c r="H5675">
        <f>IF(Table[duration in minutes]&gt;125,4.5,ROUND(1+Table[duration in minutes]/125*4,0))</f>
        <v>5</v>
      </c>
      <c r="I5675" t="s">
        <v>74</v>
      </c>
      <c r="J5675" t="s">
        <v>34</v>
      </c>
      <c r="K5675">
        <v>125</v>
      </c>
      <c r="L5675" t="s">
        <v>30153</v>
      </c>
      <c r="M5675" t="s">
        <v>40171</v>
      </c>
      <c r="N5675" t="s">
        <v>40149</v>
      </c>
      <c r="O5675" t="s">
        <v>25970</v>
      </c>
    </row>
    <row r="5676" spans="1:15" x14ac:dyDescent="0.25">
      <c r="A5676" t="s">
        <v>25971</v>
      </c>
      <c r="B5676" t="s">
        <v>22</v>
      </c>
      <c r="C5676" t="s">
        <v>25972</v>
      </c>
      <c r="D5676" t="s">
        <v>25973</v>
      </c>
      <c r="E5676" t="s">
        <v>73</v>
      </c>
      <c r="F5676">
        <v>2016</v>
      </c>
      <c r="G5676">
        <v>2012</v>
      </c>
      <c r="H5676">
        <f>IF(Table[duration in minutes]&gt;125,4.5,ROUND(1+Table[duration in minutes]/125*4,0))</f>
        <v>4.5</v>
      </c>
      <c r="I5676" t="s">
        <v>106</v>
      </c>
      <c r="J5676" t="s">
        <v>151</v>
      </c>
      <c r="K5676">
        <v>625</v>
      </c>
      <c r="L5676" t="s">
        <v>40154</v>
      </c>
      <c r="M5676" t="s">
        <v>40146</v>
      </c>
      <c r="N5676" t="s">
        <v>40147</v>
      </c>
      <c r="O5676" t="s">
        <v>25975</v>
      </c>
    </row>
    <row r="5677" spans="1:15" x14ac:dyDescent="0.25">
      <c r="A5677" t="s">
        <v>25976</v>
      </c>
      <c r="B5677" t="s">
        <v>22</v>
      </c>
      <c r="C5677" t="s">
        <v>25977</v>
      </c>
      <c r="D5677" t="s">
        <v>40128</v>
      </c>
      <c r="E5677" t="s">
        <v>616</v>
      </c>
      <c r="F5677">
        <v>2016</v>
      </c>
      <c r="G5677">
        <v>2012</v>
      </c>
      <c r="H5677">
        <f>IF(Table[duration in minutes]&gt;125,4.5,ROUND(1+Table[duration in minutes]/125*4,0))</f>
        <v>5</v>
      </c>
      <c r="I5677" t="s">
        <v>106</v>
      </c>
      <c r="J5677" t="s">
        <v>34</v>
      </c>
      <c r="K5677">
        <v>125</v>
      </c>
      <c r="L5677" t="s">
        <v>30153</v>
      </c>
      <c r="M5677" t="s">
        <v>40171</v>
      </c>
      <c r="N5677" t="s">
        <v>40149</v>
      </c>
      <c r="O5677" t="s">
        <v>25979</v>
      </c>
    </row>
    <row r="5678" spans="1:15" x14ac:dyDescent="0.25">
      <c r="A5678" t="s">
        <v>25980</v>
      </c>
      <c r="B5678" t="s">
        <v>13</v>
      </c>
      <c r="C5678" t="s">
        <v>25981</v>
      </c>
      <c r="D5678" t="s">
        <v>25982</v>
      </c>
      <c r="E5678" t="s">
        <v>2745</v>
      </c>
      <c r="F5678">
        <v>2016</v>
      </c>
      <c r="G5678">
        <v>2016</v>
      </c>
      <c r="H5678">
        <f>IF(Table[duration in minutes]&gt;125,4.5,ROUND(1+Table[duration in minutes]/125*4,0))</f>
        <v>4</v>
      </c>
      <c r="I5678" t="s">
        <v>106</v>
      </c>
      <c r="J5678" t="s">
        <v>352</v>
      </c>
      <c r="K5678">
        <v>88</v>
      </c>
      <c r="L5678" t="s">
        <v>661</v>
      </c>
      <c r="M5678" t="s">
        <v>40152</v>
      </c>
      <c r="N5678" t="s">
        <v>40153</v>
      </c>
      <c r="O5678" t="s">
        <v>25985</v>
      </c>
    </row>
    <row r="5679" spans="1:15" x14ac:dyDescent="0.25">
      <c r="A5679" t="s">
        <v>25986</v>
      </c>
      <c r="B5679" t="s">
        <v>22</v>
      </c>
      <c r="C5679" t="s">
        <v>25987</v>
      </c>
      <c r="D5679" t="s">
        <v>40128</v>
      </c>
      <c r="E5679" t="s">
        <v>915</v>
      </c>
      <c r="F5679">
        <v>2016</v>
      </c>
      <c r="G5679">
        <v>2017</v>
      </c>
      <c r="H5679">
        <f>IF(Table[duration in minutes]&gt;125,4.5,ROUND(1+Table[duration in minutes]/125*4,0))</f>
        <v>5</v>
      </c>
      <c r="I5679" t="s">
        <v>26</v>
      </c>
      <c r="J5679" t="s">
        <v>34</v>
      </c>
      <c r="K5679">
        <v>125</v>
      </c>
      <c r="L5679" t="s">
        <v>30153</v>
      </c>
      <c r="M5679" t="s">
        <v>40143</v>
      </c>
      <c r="O5679" t="s">
        <v>25990</v>
      </c>
    </row>
    <row r="5680" spans="1:15" x14ac:dyDescent="0.25">
      <c r="A5680" t="s">
        <v>25991</v>
      </c>
      <c r="B5680" t="s">
        <v>13</v>
      </c>
      <c r="C5680" t="s">
        <v>25992</v>
      </c>
      <c r="D5680" t="s">
        <v>21912</v>
      </c>
      <c r="E5680" t="s">
        <v>128</v>
      </c>
      <c r="F5680">
        <v>2016</v>
      </c>
      <c r="G5680">
        <v>2016</v>
      </c>
      <c r="H5680">
        <f>IF(Table[duration in minutes]&gt;125,4.5,ROUND(1+Table[duration in minutes]/125*4,0))</f>
        <v>3</v>
      </c>
      <c r="I5680" t="s">
        <v>26</v>
      </c>
      <c r="J5680" t="s">
        <v>21632</v>
      </c>
      <c r="K5680">
        <v>70</v>
      </c>
      <c r="L5680" t="s">
        <v>1517</v>
      </c>
      <c r="O5680" t="s">
        <v>25994</v>
      </c>
    </row>
    <row r="5681" spans="1:15" x14ac:dyDescent="0.25">
      <c r="A5681" t="s">
        <v>25995</v>
      </c>
      <c r="B5681" t="s">
        <v>13</v>
      </c>
      <c r="C5681" t="s">
        <v>25996</v>
      </c>
      <c r="D5681" t="s">
        <v>18963</v>
      </c>
      <c r="E5681" t="s">
        <v>16</v>
      </c>
      <c r="F5681">
        <v>2016</v>
      </c>
      <c r="G5681">
        <v>2016</v>
      </c>
      <c r="H5681">
        <f>IF(Table[duration in minutes]&gt;125,4.5,ROUND(1+Table[duration in minutes]/125*4,0))</f>
        <v>4</v>
      </c>
      <c r="I5681" t="s">
        <v>26</v>
      </c>
      <c r="J5681" t="s">
        <v>405</v>
      </c>
      <c r="K5681">
        <v>83</v>
      </c>
      <c r="L5681" t="s">
        <v>19</v>
      </c>
      <c r="O5681" t="s">
        <v>25998</v>
      </c>
    </row>
    <row r="5682" spans="1:15" x14ac:dyDescent="0.25">
      <c r="A5682" t="s">
        <v>25999</v>
      </c>
      <c r="B5682" t="s">
        <v>22</v>
      </c>
      <c r="C5682" t="s">
        <v>26000</v>
      </c>
      <c r="D5682" t="s">
        <v>40128</v>
      </c>
      <c r="E5682" t="s">
        <v>73</v>
      </c>
      <c r="F5682">
        <v>2016</v>
      </c>
      <c r="G5682">
        <v>2016</v>
      </c>
      <c r="H5682">
        <f>IF(Table[duration in minutes]&gt;125,4.5,ROUND(1+Table[duration in minutes]/125*4,0))</f>
        <v>5</v>
      </c>
      <c r="I5682" t="s">
        <v>26</v>
      </c>
      <c r="J5682" t="s">
        <v>34</v>
      </c>
      <c r="K5682">
        <v>125</v>
      </c>
      <c r="L5682" t="s">
        <v>40145</v>
      </c>
      <c r="M5682" t="s">
        <v>40156</v>
      </c>
      <c r="O5682" t="s">
        <v>26001</v>
      </c>
    </row>
    <row r="5683" spans="1:15" x14ac:dyDescent="0.25">
      <c r="A5683" t="s">
        <v>26002</v>
      </c>
      <c r="B5683" t="s">
        <v>13</v>
      </c>
      <c r="C5683" t="s">
        <v>26003</v>
      </c>
      <c r="D5683" t="s">
        <v>26004</v>
      </c>
      <c r="E5683" t="s">
        <v>16</v>
      </c>
      <c r="F5683">
        <v>2016</v>
      </c>
      <c r="G5683">
        <v>2015</v>
      </c>
      <c r="H5683">
        <f>IF(Table[duration in minutes]&gt;125,4.5,ROUND(1+Table[duration in minutes]/125*4,0))</f>
        <v>3</v>
      </c>
      <c r="I5683" t="s">
        <v>418</v>
      </c>
      <c r="J5683" t="s">
        <v>2572</v>
      </c>
      <c r="K5683">
        <v>70</v>
      </c>
      <c r="L5683" t="s">
        <v>59</v>
      </c>
      <c r="M5683" t="s">
        <v>40161</v>
      </c>
      <c r="O5683" t="s">
        <v>26006</v>
      </c>
    </row>
    <row r="5684" spans="1:15" x14ac:dyDescent="0.25">
      <c r="A5684" t="s">
        <v>26007</v>
      </c>
      <c r="B5684" t="s">
        <v>13</v>
      </c>
      <c r="C5684" t="s">
        <v>26008</v>
      </c>
      <c r="D5684" t="s">
        <v>26009</v>
      </c>
      <c r="E5684" t="s">
        <v>16</v>
      </c>
      <c r="F5684">
        <v>2016</v>
      </c>
      <c r="G5684">
        <v>2016</v>
      </c>
      <c r="H5684">
        <f>IF(Table[duration in minutes]&gt;125,4.5,ROUND(1+Table[duration in minutes]/125*4,0))</f>
        <v>3</v>
      </c>
      <c r="I5684" t="s">
        <v>74</v>
      </c>
      <c r="J5684" t="s">
        <v>749</v>
      </c>
      <c r="K5684">
        <v>70</v>
      </c>
      <c r="L5684" t="s">
        <v>312</v>
      </c>
      <c r="M5684" t="s">
        <v>40162</v>
      </c>
      <c r="O5684" t="s">
        <v>26012</v>
      </c>
    </row>
    <row r="5685" spans="1:15" x14ac:dyDescent="0.25">
      <c r="A5685" t="s">
        <v>26013</v>
      </c>
      <c r="B5685" t="s">
        <v>22</v>
      </c>
      <c r="C5685" t="s">
        <v>26014</v>
      </c>
      <c r="D5685" t="s">
        <v>40128</v>
      </c>
      <c r="E5685" t="s">
        <v>16</v>
      </c>
      <c r="F5685">
        <v>2016</v>
      </c>
      <c r="G5685">
        <v>2016</v>
      </c>
      <c r="H5685">
        <f>IF(Table[duration in minutes]&gt;125,4.5,ROUND(1+Table[duration in minutes]/125*4,0))</f>
        <v>5</v>
      </c>
      <c r="I5685" t="s">
        <v>74</v>
      </c>
      <c r="J5685" t="s">
        <v>34</v>
      </c>
      <c r="K5685">
        <v>125</v>
      </c>
      <c r="L5685" t="s">
        <v>1047</v>
      </c>
      <c r="M5685" t="s">
        <v>40146</v>
      </c>
      <c r="N5685" t="s">
        <v>40148</v>
      </c>
      <c r="O5685" t="s">
        <v>26016</v>
      </c>
    </row>
    <row r="5686" spans="1:15" x14ac:dyDescent="0.25">
      <c r="A5686" t="s">
        <v>26017</v>
      </c>
      <c r="B5686" t="s">
        <v>22</v>
      </c>
      <c r="C5686" t="s">
        <v>26018</v>
      </c>
      <c r="D5686" t="s">
        <v>40128</v>
      </c>
      <c r="E5686" t="s">
        <v>1697</v>
      </c>
      <c r="F5686">
        <v>2016</v>
      </c>
      <c r="G5686">
        <v>2016</v>
      </c>
      <c r="H5686">
        <f>IF(Table[duration in minutes]&gt;125,4.5,ROUND(1+Table[duration in minutes]/125*4,0))</f>
        <v>5</v>
      </c>
      <c r="I5686" t="s">
        <v>74</v>
      </c>
      <c r="J5686" t="s">
        <v>34</v>
      </c>
      <c r="K5686">
        <v>125</v>
      </c>
      <c r="L5686" t="s">
        <v>30153</v>
      </c>
      <c r="M5686" t="s">
        <v>40149</v>
      </c>
      <c r="N5686" t="s">
        <v>40150</v>
      </c>
      <c r="O5686" t="s">
        <v>26020</v>
      </c>
    </row>
    <row r="5687" spans="1:15" x14ac:dyDescent="0.25">
      <c r="A5687" t="s">
        <v>26021</v>
      </c>
      <c r="B5687" t="s">
        <v>13</v>
      </c>
      <c r="C5687" t="s">
        <v>26022</v>
      </c>
      <c r="D5687" t="s">
        <v>26023</v>
      </c>
      <c r="E5687" t="s">
        <v>16</v>
      </c>
      <c r="F5687">
        <v>2016</v>
      </c>
      <c r="G5687">
        <v>2016</v>
      </c>
      <c r="H5687">
        <f>IF(Table[duration in minutes]&gt;125,4.5,ROUND(1+Table[duration in minutes]/125*4,0))</f>
        <v>4</v>
      </c>
      <c r="I5687" t="s">
        <v>26</v>
      </c>
      <c r="J5687" t="s">
        <v>199</v>
      </c>
      <c r="K5687">
        <v>97</v>
      </c>
      <c r="L5687" t="s">
        <v>193</v>
      </c>
      <c r="M5687" t="s">
        <v>40155</v>
      </c>
      <c r="N5687" t="s">
        <v>40152</v>
      </c>
      <c r="O5687" t="s">
        <v>26025</v>
      </c>
    </row>
    <row r="5688" spans="1:15" x14ac:dyDescent="0.25">
      <c r="A5688" t="s">
        <v>26026</v>
      </c>
      <c r="B5688" t="s">
        <v>22</v>
      </c>
      <c r="C5688" t="s">
        <v>26027</v>
      </c>
      <c r="D5688" t="s">
        <v>40128</v>
      </c>
      <c r="E5688" t="s">
        <v>547</v>
      </c>
      <c r="F5688">
        <v>2016</v>
      </c>
      <c r="G5688">
        <v>2015</v>
      </c>
      <c r="H5688">
        <f>IF(Table[duration in minutes]&gt;125,4.5,ROUND(1+Table[duration in minutes]/125*4,0))</f>
        <v>5</v>
      </c>
      <c r="I5688" t="s">
        <v>74</v>
      </c>
      <c r="J5688" t="s">
        <v>34</v>
      </c>
      <c r="K5688">
        <v>125</v>
      </c>
      <c r="L5688" t="s">
        <v>1047</v>
      </c>
      <c r="M5688" t="s">
        <v>40146</v>
      </c>
      <c r="O5688" t="s">
        <v>26029</v>
      </c>
    </row>
    <row r="5689" spans="1:15" x14ac:dyDescent="0.25">
      <c r="A5689" t="s">
        <v>26030</v>
      </c>
      <c r="B5689" t="s">
        <v>13</v>
      </c>
      <c r="C5689" t="s">
        <v>26031</v>
      </c>
      <c r="D5689" t="s">
        <v>18963</v>
      </c>
      <c r="E5689" t="s">
        <v>16</v>
      </c>
      <c r="F5689">
        <v>2016</v>
      </c>
      <c r="G5689">
        <v>2016</v>
      </c>
      <c r="H5689">
        <f>IF(Table[duration in minutes]&gt;125,4.5,ROUND(1+Table[duration in minutes]/125*4,0))</f>
        <v>3</v>
      </c>
      <c r="I5689" t="s">
        <v>26</v>
      </c>
      <c r="J5689" t="s">
        <v>2024</v>
      </c>
      <c r="K5689">
        <v>70</v>
      </c>
      <c r="L5689" t="s">
        <v>661</v>
      </c>
      <c r="M5689" t="s">
        <v>40152</v>
      </c>
      <c r="N5689" t="s">
        <v>40160</v>
      </c>
      <c r="O5689" t="s">
        <v>26033</v>
      </c>
    </row>
    <row r="5690" spans="1:15" x14ac:dyDescent="0.25">
      <c r="A5690" t="s">
        <v>26034</v>
      </c>
      <c r="B5690" t="s">
        <v>13</v>
      </c>
      <c r="C5690" t="s">
        <v>26035</v>
      </c>
      <c r="D5690" t="s">
        <v>26036</v>
      </c>
      <c r="E5690" t="s">
        <v>16</v>
      </c>
      <c r="F5690">
        <v>2016</v>
      </c>
      <c r="G5690">
        <v>2016</v>
      </c>
      <c r="H5690">
        <f>IF(Table[duration in minutes]&gt;125,4.5,ROUND(1+Table[duration in minutes]/125*4,0))</f>
        <v>3</v>
      </c>
      <c r="I5690" t="s">
        <v>74</v>
      </c>
      <c r="J5690" t="s">
        <v>1311</v>
      </c>
      <c r="K5690">
        <v>70</v>
      </c>
      <c r="L5690" t="s">
        <v>19</v>
      </c>
      <c r="M5690" t="s">
        <v>40169</v>
      </c>
      <c r="O5690" t="s">
        <v>26038</v>
      </c>
    </row>
    <row r="5691" spans="1:15" x14ac:dyDescent="0.25">
      <c r="A5691" t="s">
        <v>26039</v>
      </c>
      <c r="B5691" t="s">
        <v>13</v>
      </c>
      <c r="C5691" t="s">
        <v>26040</v>
      </c>
      <c r="D5691" t="s">
        <v>26041</v>
      </c>
      <c r="E5691" t="s">
        <v>16</v>
      </c>
      <c r="F5691">
        <v>2016</v>
      </c>
      <c r="G5691">
        <v>2016</v>
      </c>
      <c r="H5691">
        <f>IF(Table[duration in minutes]&gt;125,4.5,ROUND(1+Table[duration in minutes]/125*4,0))</f>
        <v>3</v>
      </c>
      <c r="I5691" t="s">
        <v>26</v>
      </c>
      <c r="J5691" t="s">
        <v>2199</v>
      </c>
      <c r="K5691">
        <v>70</v>
      </c>
      <c r="L5691" t="s">
        <v>7365</v>
      </c>
      <c r="M5691" t="s">
        <v>40188</v>
      </c>
      <c r="O5691" t="s">
        <v>26043</v>
      </c>
    </row>
    <row r="5692" spans="1:15" x14ac:dyDescent="0.25">
      <c r="A5692" t="s">
        <v>26044</v>
      </c>
      <c r="B5692" t="s">
        <v>22</v>
      </c>
      <c r="C5692" t="s">
        <v>26045</v>
      </c>
      <c r="D5692" t="s">
        <v>40128</v>
      </c>
      <c r="E5692" t="s">
        <v>16</v>
      </c>
      <c r="F5692">
        <v>2016</v>
      </c>
      <c r="G5692">
        <v>2016</v>
      </c>
      <c r="H5692">
        <f>IF(Table[duration in minutes]&gt;125,4.5,ROUND(1+Table[duration in minutes]/125*4,0))</f>
        <v>4.5</v>
      </c>
      <c r="I5692" t="s">
        <v>26</v>
      </c>
      <c r="J5692" t="s">
        <v>223</v>
      </c>
      <c r="K5692">
        <v>375</v>
      </c>
      <c r="L5692" t="s">
        <v>40179</v>
      </c>
      <c r="M5692" t="s">
        <v>40147</v>
      </c>
      <c r="N5692" t="s">
        <v>40151</v>
      </c>
      <c r="O5692" t="s">
        <v>26047</v>
      </c>
    </row>
    <row r="5693" spans="1:15" x14ac:dyDescent="0.25">
      <c r="A5693" t="s">
        <v>26048</v>
      </c>
      <c r="B5693" t="s">
        <v>13</v>
      </c>
      <c r="C5693" t="s">
        <v>26049</v>
      </c>
      <c r="D5693" t="s">
        <v>26050</v>
      </c>
      <c r="E5693" t="s">
        <v>547</v>
      </c>
      <c r="F5693">
        <v>2016</v>
      </c>
      <c r="G5693">
        <v>2016</v>
      </c>
      <c r="H5693">
        <f>IF(Table[duration in minutes]&gt;125,4.5,ROUND(1+Table[duration in minutes]/125*4,0))</f>
        <v>4</v>
      </c>
      <c r="I5693" t="s">
        <v>26</v>
      </c>
      <c r="J5693" t="s">
        <v>342</v>
      </c>
      <c r="K5693">
        <v>99</v>
      </c>
      <c r="L5693" t="s">
        <v>661</v>
      </c>
      <c r="M5693" t="s">
        <v>40153</v>
      </c>
      <c r="N5693" t="s">
        <v>40169</v>
      </c>
      <c r="O5693" t="s">
        <v>26052</v>
      </c>
    </row>
    <row r="5694" spans="1:15" x14ac:dyDescent="0.25">
      <c r="A5694" t="s">
        <v>26053</v>
      </c>
      <c r="B5694" t="s">
        <v>22</v>
      </c>
      <c r="C5694" t="s">
        <v>26054</v>
      </c>
      <c r="D5694" t="s">
        <v>40128</v>
      </c>
      <c r="E5694" t="s">
        <v>915</v>
      </c>
      <c r="F5694">
        <v>2016</v>
      </c>
      <c r="G5694">
        <v>2016</v>
      </c>
      <c r="H5694">
        <f>IF(Table[duration in minutes]&gt;125,4.5,ROUND(1+Table[duration in minutes]/125*4,0))</f>
        <v>4.5</v>
      </c>
      <c r="I5694" t="s">
        <v>418</v>
      </c>
      <c r="J5694" t="s">
        <v>27</v>
      </c>
      <c r="K5694">
        <v>250</v>
      </c>
      <c r="L5694" t="s">
        <v>235</v>
      </c>
      <c r="M5694" t="s">
        <v>40150</v>
      </c>
      <c r="N5694" t="s">
        <v>40143</v>
      </c>
      <c r="O5694" t="s">
        <v>26056</v>
      </c>
    </row>
    <row r="5695" spans="1:15" x14ac:dyDescent="0.25">
      <c r="A5695" t="s">
        <v>26057</v>
      </c>
      <c r="B5695" t="s">
        <v>13</v>
      </c>
      <c r="C5695" t="s">
        <v>26058</v>
      </c>
      <c r="D5695" t="s">
        <v>26059</v>
      </c>
      <c r="E5695" t="s">
        <v>915</v>
      </c>
      <c r="F5695">
        <v>2016</v>
      </c>
      <c r="G5695">
        <v>2016</v>
      </c>
      <c r="H5695">
        <f>IF(Table[duration in minutes]&gt;125,4.5,ROUND(1+Table[duration in minutes]/125*4,0))</f>
        <v>3</v>
      </c>
      <c r="I5695" t="s">
        <v>74</v>
      </c>
      <c r="J5695" t="s">
        <v>1032</v>
      </c>
      <c r="K5695">
        <v>70</v>
      </c>
      <c r="L5695" t="s">
        <v>19</v>
      </c>
      <c r="O5695" t="s">
        <v>26061</v>
      </c>
    </row>
    <row r="5696" spans="1:15" x14ac:dyDescent="0.25">
      <c r="A5696" t="s">
        <v>26062</v>
      </c>
      <c r="B5696" t="s">
        <v>13</v>
      </c>
      <c r="C5696" t="s">
        <v>26063</v>
      </c>
      <c r="D5696" t="s">
        <v>26064</v>
      </c>
      <c r="E5696" t="s">
        <v>16</v>
      </c>
      <c r="F5696">
        <v>2016</v>
      </c>
      <c r="G5696">
        <v>2016</v>
      </c>
      <c r="H5696">
        <f>IF(Table[duration in minutes]&gt;125,4.5,ROUND(1+Table[duration in minutes]/125*4,0))</f>
        <v>4</v>
      </c>
      <c r="I5696" t="s">
        <v>26</v>
      </c>
      <c r="J5696" t="s">
        <v>18</v>
      </c>
      <c r="K5696">
        <v>90</v>
      </c>
      <c r="L5696" t="s">
        <v>661</v>
      </c>
      <c r="M5696" t="s">
        <v>40152</v>
      </c>
      <c r="O5696" t="s">
        <v>26066</v>
      </c>
    </row>
    <row r="5697" spans="1:15" x14ac:dyDescent="0.25">
      <c r="A5697" t="s">
        <v>26067</v>
      </c>
      <c r="B5697" t="s">
        <v>13</v>
      </c>
      <c r="C5697" t="s">
        <v>26068</v>
      </c>
      <c r="D5697" t="s">
        <v>26069</v>
      </c>
      <c r="E5697" t="s">
        <v>16</v>
      </c>
      <c r="F5697">
        <v>2016</v>
      </c>
      <c r="G5697">
        <v>2016</v>
      </c>
      <c r="H5697">
        <f>IF(Table[duration in minutes]&gt;125,4.5,ROUND(1+Table[duration in minutes]/125*4,0))</f>
        <v>3</v>
      </c>
      <c r="I5697" t="s">
        <v>106</v>
      </c>
      <c r="J5697" t="s">
        <v>14348</v>
      </c>
      <c r="K5697">
        <v>70</v>
      </c>
      <c r="L5697" t="s">
        <v>19</v>
      </c>
      <c r="M5697" t="s">
        <v>40169</v>
      </c>
      <c r="O5697" t="s">
        <v>26070</v>
      </c>
    </row>
    <row r="5698" spans="1:15" x14ac:dyDescent="0.25">
      <c r="A5698" t="s">
        <v>26071</v>
      </c>
      <c r="B5698" t="s">
        <v>13</v>
      </c>
      <c r="C5698" t="s">
        <v>26072</v>
      </c>
      <c r="D5698" t="s">
        <v>26073</v>
      </c>
      <c r="E5698" t="s">
        <v>44</v>
      </c>
      <c r="F5698">
        <v>2016</v>
      </c>
      <c r="G5698">
        <v>2014</v>
      </c>
      <c r="H5698">
        <f>IF(Table[duration in minutes]&gt;125,4.5,ROUND(1+Table[duration in minutes]/125*4,0))</f>
        <v>3</v>
      </c>
      <c r="I5698" t="s">
        <v>74</v>
      </c>
      <c r="J5698" t="s">
        <v>987</v>
      </c>
      <c r="K5698">
        <v>70</v>
      </c>
      <c r="L5698" t="s">
        <v>661</v>
      </c>
      <c r="M5698" t="s">
        <v>40153</v>
      </c>
      <c r="O5698" t="s">
        <v>26075</v>
      </c>
    </row>
    <row r="5699" spans="1:15" x14ac:dyDescent="0.25">
      <c r="A5699" t="s">
        <v>26076</v>
      </c>
      <c r="B5699" t="s">
        <v>13</v>
      </c>
      <c r="C5699" t="s">
        <v>26077</v>
      </c>
      <c r="D5699" t="s">
        <v>26078</v>
      </c>
      <c r="E5699" t="s">
        <v>16</v>
      </c>
      <c r="F5699">
        <v>2016</v>
      </c>
      <c r="G5699">
        <v>2013</v>
      </c>
      <c r="H5699">
        <f>IF(Table[duration in minutes]&gt;125,4.5,ROUND(1+Table[duration in minutes]/125*4,0))</f>
        <v>3</v>
      </c>
      <c r="I5699" t="s">
        <v>106</v>
      </c>
      <c r="J5699" t="s">
        <v>5886</v>
      </c>
      <c r="K5699">
        <v>70</v>
      </c>
      <c r="L5699" t="s">
        <v>661</v>
      </c>
      <c r="O5699" t="s">
        <v>26080</v>
      </c>
    </row>
    <row r="5700" spans="1:15" x14ac:dyDescent="0.25">
      <c r="A5700" t="s">
        <v>26081</v>
      </c>
      <c r="B5700" t="s">
        <v>13</v>
      </c>
      <c r="C5700" t="s">
        <v>26082</v>
      </c>
      <c r="D5700" t="s">
        <v>26083</v>
      </c>
      <c r="E5700" t="s">
        <v>20736</v>
      </c>
      <c r="F5700">
        <v>2016</v>
      </c>
      <c r="G5700">
        <v>2015</v>
      </c>
      <c r="H5700">
        <f>IF(Table[duration in minutes]&gt;125,4.5,ROUND(1+Table[duration in minutes]/125*4,0))</f>
        <v>4</v>
      </c>
      <c r="I5700" t="s">
        <v>74</v>
      </c>
      <c r="J5700" t="s">
        <v>357</v>
      </c>
      <c r="K5700">
        <v>100</v>
      </c>
      <c r="L5700" t="s">
        <v>193</v>
      </c>
      <c r="M5700" t="s">
        <v>40153</v>
      </c>
      <c r="O5700" t="s">
        <v>26085</v>
      </c>
    </row>
    <row r="5701" spans="1:15" x14ac:dyDescent="0.25">
      <c r="A5701" t="s">
        <v>26086</v>
      </c>
      <c r="B5701" t="s">
        <v>22</v>
      </c>
      <c r="C5701" t="s">
        <v>26087</v>
      </c>
      <c r="D5701" t="s">
        <v>40128</v>
      </c>
      <c r="E5701" t="s">
        <v>1697</v>
      </c>
      <c r="F5701">
        <v>2016</v>
      </c>
      <c r="G5701">
        <v>2016</v>
      </c>
      <c r="H5701">
        <f>IF(Table[duration in minutes]&gt;125,4.5,ROUND(1+Table[duration in minutes]/125*4,0))</f>
        <v>5</v>
      </c>
      <c r="I5701" t="s">
        <v>106</v>
      </c>
      <c r="J5701" t="s">
        <v>34</v>
      </c>
      <c r="K5701">
        <v>125</v>
      </c>
      <c r="L5701" t="s">
        <v>30153</v>
      </c>
      <c r="M5701" t="s">
        <v>40149</v>
      </c>
      <c r="N5701" t="s">
        <v>40150</v>
      </c>
      <c r="O5701" t="s">
        <v>26089</v>
      </c>
    </row>
    <row r="5702" spans="1:15" x14ac:dyDescent="0.25">
      <c r="A5702" t="s">
        <v>26090</v>
      </c>
      <c r="B5702" t="s">
        <v>22</v>
      </c>
      <c r="C5702" t="s">
        <v>26091</v>
      </c>
      <c r="D5702" t="s">
        <v>40128</v>
      </c>
      <c r="E5702" t="s">
        <v>1697</v>
      </c>
      <c r="F5702">
        <v>2016</v>
      </c>
      <c r="G5702">
        <v>2015</v>
      </c>
      <c r="H5702">
        <f>IF(Table[duration in minutes]&gt;125,4.5,ROUND(1+Table[duration in minutes]/125*4,0))</f>
        <v>5</v>
      </c>
      <c r="I5702" t="s">
        <v>106</v>
      </c>
      <c r="J5702" t="s">
        <v>34</v>
      </c>
      <c r="K5702">
        <v>125</v>
      </c>
      <c r="L5702" t="s">
        <v>30153</v>
      </c>
      <c r="M5702" t="s">
        <v>40149</v>
      </c>
      <c r="N5702" t="s">
        <v>40150</v>
      </c>
      <c r="O5702" t="s">
        <v>26093</v>
      </c>
    </row>
    <row r="5703" spans="1:15" x14ac:dyDescent="0.25">
      <c r="A5703" t="s">
        <v>26094</v>
      </c>
      <c r="B5703" t="s">
        <v>13</v>
      </c>
      <c r="C5703" t="s">
        <v>26095</v>
      </c>
      <c r="D5703" t="s">
        <v>26096</v>
      </c>
      <c r="E5703" t="s">
        <v>44</v>
      </c>
      <c r="F5703">
        <v>2016</v>
      </c>
      <c r="G5703">
        <v>2015</v>
      </c>
      <c r="H5703">
        <f>IF(Table[duration in minutes]&gt;125,4.5,ROUND(1+Table[duration in minutes]/125*4,0))</f>
        <v>5</v>
      </c>
      <c r="I5703" t="s">
        <v>26</v>
      </c>
      <c r="J5703" t="s">
        <v>285</v>
      </c>
      <c r="K5703">
        <v>116</v>
      </c>
      <c r="L5703" t="s">
        <v>661</v>
      </c>
      <c r="M5703" t="s">
        <v>40153</v>
      </c>
      <c r="N5703" t="s">
        <v>40164</v>
      </c>
      <c r="O5703" t="s">
        <v>26098</v>
      </c>
    </row>
    <row r="5704" spans="1:15" x14ac:dyDescent="0.25">
      <c r="A5704" t="s">
        <v>26099</v>
      </c>
      <c r="B5704" t="s">
        <v>13</v>
      </c>
      <c r="C5704" t="s">
        <v>26100</v>
      </c>
      <c r="D5704" t="s">
        <v>26101</v>
      </c>
      <c r="E5704" t="s">
        <v>16</v>
      </c>
      <c r="F5704">
        <v>2016</v>
      </c>
      <c r="G5704">
        <v>2016</v>
      </c>
      <c r="H5704">
        <f>IF(Table[duration in minutes]&gt;125,4.5,ROUND(1+Table[duration in minutes]/125*4,0))</f>
        <v>4</v>
      </c>
      <c r="I5704" t="s">
        <v>26</v>
      </c>
      <c r="J5704" t="s">
        <v>548</v>
      </c>
      <c r="K5704">
        <v>92</v>
      </c>
      <c r="L5704" t="s">
        <v>193</v>
      </c>
      <c r="M5704" t="s">
        <v>40155</v>
      </c>
      <c r="N5704" t="s">
        <v>40152</v>
      </c>
      <c r="O5704" t="s">
        <v>26103</v>
      </c>
    </row>
    <row r="5705" spans="1:15" x14ac:dyDescent="0.25">
      <c r="A5705" t="s">
        <v>26104</v>
      </c>
      <c r="B5705" t="s">
        <v>22</v>
      </c>
      <c r="C5705" t="s">
        <v>26105</v>
      </c>
      <c r="D5705" t="s">
        <v>40128</v>
      </c>
      <c r="E5705" t="s">
        <v>1697</v>
      </c>
      <c r="F5705">
        <v>2016</v>
      </c>
      <c r="G5705">
        <v>2016</v>
      </c>
      <c r="H5705">
        <f>IF(Table[duration in minutes]&gt;125,4.5,ROUND(1+Table[duration in minutes]/125*4,0))</f>
        <v>5</v>
      </c>
      <c r="I5705" t="s">
        <v>74</v>
      </c>
      <c r="J5705" t="s">
        <v>34</v>
      </c>
      <c r="K5705">
        <v>125</v>
      </c>
      <c r="L5705" t="s">
        <v>30153</v>
      </c>
      <c r="M5705" t="s">
        <v>40149</v>
      </c>
      <c r="N5705" t="s">
        <v>40150</v>
      </c>
      <c r="O5705" t="s">
        <v>26107</v>
      </c>
    </row>
    <row r="5706" spans="1:15" x14ac:dyDescent="0.25">
      <c r="A5706" t="s">
        <v>26108</v>
      </c>
      <c r="B5706" t="s">
        <v>13</v>
      </c>
      <c r="C5706" t="s">
        <v>26109</v>
      </c>
      <c r="D5706" t="s">
        <v>26110</v>
      </c>
      <c r="E5706" t="s">
        <v>16</v>
      </c>
      <c r="F5706">
        <v>2016</v>
      </c>
      <c r="G5706">
        <v>1979</v>
      </c>
      <c r="H5706">
        <f>IF(Table[duration in minutes]&gt;125,4.5,ROUND(1+Table[duration in minutes]/125*4,0))</f>
        <v>3</v>
      </c>
      <c r="I5706" t="s">
        <v>26</v>
      </c>
      <c r="J5706" t="s">
        <v>5330</v>
      </c>
      <c r="K5706">
        <v>70</v>
      </c>
      <c r="L5706" t="s">
        <v>1517</v>
      </c>
      <c r="O5706" t="s">
        <v>26112</v>
      </c>
    </row>
    <row r="5707" spans="1:15" x14ac:dyDescent="0.25">
      <c r="A5707" t="s">
        <v>26113</v>
      </c>
      <c r="B5707" t="s">
        <v>13</v>
      </c>
      <c r="C5707" t="s">
        <v>26114</v>
      </c>
      <c r="D5707" t="s">
        <v>26115</v>
      </c>
      <c r="E5707" t="s">
        <v>44</v>
      </c>
      <c r="F5707">
        <v>2016</v>
      </c>
      <c r="G5707">
        <v>2016</v>
      </c>
      <c r="H5707">
        <f>IF(Table[duration in minutes]&gt;125,4.5,ROUND(1+Table[duration in minutes]/125*4,0))</f>
        <v>3</v>
      </c>
      <c r="I5707" t="s">
        <v>74</v>
      </c>
      <c r="J5707" t="s">
        <v>3881</v>
      </c>
      <c r="K5707">
        <v>70</v>
      </c>
      <c r="L5707" t="s">
        <v>661</v>
      </c>
      <c r="M5707" t="s">
        <v>40152</v>
      </c>
      <c r="N5707" t="s">
        <v>40153</v>
      </c>
      <c r="O5707" t="s">
        <v>26117</v>
      </c>
    </row>
    <row r="5708" spans="1:15" x14ac:dyDescent="0.25">
      <c r="A5708" t="s">
        <v>26118</v>
      </c>
      <c r="B5708" t="s">
        <v>13</v>
      </c>
      <c r="C5708" t="s">
        <v>26119</v>
      </c>
      <c r="D5708" t="s">
        <v>26120</v>
      </c>
      <c r="E5708" t="s">
        <v>128</v>
      </c>
      <c r="F5708">
        <v>2016</v>
      </c>
      <c r="G5708">
        <v>2016</v>
      </c>
      <c r="H5708">
        <f>IF(Table[duration in minutes]&gt;125,4.5,ROUND(1+Table[duration in minutes]/125*4,0))</f>
        <v>4</v>
      </c>
      <c r="I5708" t="s">
        <v>26</v>
      </c>
      <c r="J5708" t="s">
        <v>548</v>
      </c>
      <c r="K5708">
        <v>92</v>
      </c>
      <c r="L5708" t="s">
        <v>19</v>
      </c>
      <c r="M5708" t="s">
        <v>40153</v>
      </c>
      <c r="O5708" t="s">
        <v>26122</v>
      </c>
    </row>
    <row r="5709" spans="1:15" x14ac:dyDescent="0.25">
      <c r="A5709" t="s">
        <v>26123</v>
      </c>
      <c r="B5709" t="s">
        <v>22</v>
      </c>
      <c r="C5709" t="s">
        <v>26124</v>
      </c>
      <c r="D5709" t="s">
        <v>40128</v>
      </c>
      <c r="E5709" t="s">
        <v>16</v>
      </c>
      <c r="F5709">
        <v>2016</v>
      </c>
      <c r="G5709">
        <v>2016</v>
      </c>
      <c r="H5709">
        <f>IF(Table[duration in minutes]&gt;125,4.5,ROUND(1+Table[duration in minutes]/125*4,0))</f>
        <v>5</v>
      </c>
      <c r="I5709" t="s">
        <v>74</v>
      </c>
      <c r="J5709" t="s">
        <v>34</v>
      </c>
      <c r="K5709">
        <v>125</v>
      </c>
      <c r="L5709" t="s">
        <v>218</v>
      </c>
      <c r="M5709" t="s">
        <v>40143</v>
      </c>
      <c r="N5709" t="s">
        <v>40173</v>
      </c>
      <c r="O5709" t="s">
        <v>26126</v>
      </c>
    </row>
    <row r="5710" spans="1:15" x14ac:dyDescent="0.25">
      <c r="A5710" t="s">
        <v>26127</v>
      </c>
      <c r="B5710" t="s">
        <v>13</v>
      </c>
      <c r="C5710" t="s">
        <v>26128</v>
      </c>
      <c r="D5710" t="s">
        <v>9174</v>
      </c>
      <c r="E5710" t="s">
        <v>16</v>
      </c>
      <c r="F5710">
        <v>2016</v>
      </c>
      <c r="G5710">
        <v>2016</v>
      </c>
      <c r="H5710">
        <f>IF(Table[duration in minutes]&gt;125,4.5,ROUND(1+Table[duration in minutes]/125*4,0))</f>
        <v>3</v>
      </c>
      <c r="I5710" t="s">
        <v>26</v>
      </c>
      <c r="J5710" t="s">
        <v>166</v>
      </c>
      <c r="K5710">
        <v>61</v>
      </c>
      <c r="L5710" t="s">
        <v>1517</v>
      </c>
      <c r="O5710" t="s">
        <v>26130</v>
      </c>
    </row>
    <row r="5711" spans="1:15" x14ac:dyDescent="0.25">
      <c r="A5711" t="s">
        <v>26131</v>
      </c>
      <c r="B5711" t="s">
        <v>13</v>
      </c>
      <c r="C5711" t="s">
        <v>26132</v>
      </c>
      <c r="D5711" t="s">
        <v>26133</v>
      </c>
      <c r="E5711" t="s">
        <v>16</v>
      </c>
      <c r="F5711">
        <v>2016</v>
      </c>
      <c r="G5711">
        <v>2016</v>
      </c>
      <c r="H5711">
        <f>IF(Table[duration in minutes]&gt;125,4.5,ROUND(1+Table[duration in minutes]/125*4,0))</f>
        <v>4</v>
      </c>
      <c r="I5711" t="s">
        <v>26</v>
      </c>
      <c r="J5711" t="s">
        <v>352</v>
      </c>
      <c r="K5711">
        <v>88</v>
      </c>
      <c r="L5711" t="s">
        <v>661</v>
      </c>
      <c r="M5711" t="s">
        <v>40164</v>
      </c>
      <c r="O5711" t="s">
        <v>26135</v>
      </c>
    </row>
    <row r="5712" spans="1:15" x14ac:dyDescent="0.25">
      <c r="A5712" t="s">
        <v>26136</v>
      </c>
      <c r="B5712" t="s">
        <v>13</v>
      </c>
      <c r="C5712" t="s">
        <v>26137</v>
      </c>
      <c r="D5712" t="s">
        <v>21541</v>
      </c>
      <c r="E5712" t="s">
        <v>44</v>
      </c>
      <c r="F5712">
        <v>2016</v>
      </c>
      <c r="G5712">
        <v>2012</v>
      </c>
      <c r="H5712">
        <f>IF(Table[duration in minutes]&gt;125,4.5,ROUND(1+Table[duration in minutes]/125*4,0))</f>
        <v>5</v>
      </c>
      <c r="I5712" t="s">
        <v>74</v>
      </c>
      <c r="J5712" t="s">
        <v>429</v>
      </c>
      <c r="K5712">
        <v>113</v>
      </c>
      <c r="L5712" t="s">
        <v>661</v>
      </c>
      <c r="M5712" t="s">
        <v>40152</v>
      </c>
      <c r="N5712" t="s">
        <v>40153</v>
      </c>
      <c r="O5712" t="s">
        <v>26139</v>
      </c>
    </row>
    <row r="5713" spans="1:15" x14ac:dyDescent="0.25">
      <c r="A5713" t="s">
        <v>26140</v>
      </c>
      <c r="B5713" t="s">
        <v>13</v>
      </c>
      <c r="C5713" t="s">
        <v>26141</v>
      </c>
      <c r="D5713" t="s">
        <v>26142</v>
      </c>
      <c r="E5713" t="s">
        <v>128</v>
      </c>
      <c r="F5713">
        <v>2016</v>
      </c>
      <c r="G5713">
        <v>2016</v>
      </c>
      <c r="H5713">
        <f>IF(Table[duration in minutes]&gt;125,4.5,ROUND(1+Table[duration in minutes]/125*4,0))</f>
        <v>3</v>
      </c>
      <c r="I5713" t="s">
        <v>26</v>
      </c>
      <c r="J5713" t="s">
        <v>122</v>
      </c>
      <c r="K5713">
        <v>67</v>
      </c>
      <c r="L5713" t="s">
        <v>1517</v>
      </c>
      <c r="O5713" t="s">
        <v>26143</v>
      </c>
    </row>
    <row r="5714" spans="1:15" x14ac:dyDescent="0.25">
      <c r="A5714" t="s">
        <v>26144</v>
      </c>
      <c r="B5714" t="s">
        <v>13</v>
      </c>
      <c r="C5714" t="s">
        <v>26145</v>
      </c>
      <c r="D5714" t="s">
        <v>26146</v>
      </c>
      <c r="E5714" t="s">
        <v>16</v>
      </c>
      <c r="F5714">
        <v>2016</v>
      </c>
      <c r="G5714">
        <v>2012</v>
      </c>
      <c r="H5714">
        <f>IF(Table[duration in minutes]&gt;125,4.5,ROUND(1+Table[duration in minutes]/125*4,0))</f>
        <v>3</v>
      </c>
      <c r="I5714" t="s">
        <v>26</v>
      </c>
      <c r="J5714" t="s">
        <v>2156</v>
      </c>
      <c r="K5714">
        <v>70</v>
      </c>
      <c r="L5714" t="s">
        <v>1517</v>
      </c>
      <c r="O5714" t="s">
        <v>26148</v>
      </c>
    </row>
    <row r="5715" spans="1:15" x14ac:dyDescent="0.25">
      <c r="A5715" t="s">
        <v>26149</v>
      </c>
      <c r="B5715" t="s">
        <v>13</v>
      </c>
      <c r="C5715" t="s">
        <v>26150</v>
      </c>
      <c r="D5715" t="s">
        <v>12195</v>
      </c>
      <c r="E5715" t="s">
        <v>16</v>
      </c>
      <c r="F5715">
        <v>2016</v>
      </c>
      <c r="G5715">
        <v>2016</v>
      </c>
      <c r="H5715">
        <f>IF(Table[duration in minutes]&gt;125,4.5,ROUND(1+Table[duration in minutes]/125*4,0))</f>
        <v>3</v>
      </c>
      <c r="I5715" t="s">
        <v>26</v>
      </c>
      <c r="J5715" t="s">
        <v>2199</v>
      </c>
      <c r="K5715">
        <v>70</v>
      </c>
      <c r="L5715" t="s">
        <v>1517</v>
      </c>
      <c r="O5715" t="s">
        <v>26151</v>
      </c>
    </row>
    <row r="5716" spans="1:15" x14ac:dyDescent="0.25">
      <c r="A5716" t="s">
        <v>26152</v>
      </c>
      <c r="B5716" t="s">
        <v>13</v>
      </c>
      <c r="C5716" t="s">
        <v>26153</v>
      </c>
      <c r="D5716" t="s">
        <v>26154</v>
      </c>
      <c r="E5716" t="s">
        <v>547</v>
      </c>
      <c r="F5716">
        <v>2016</v>
      </c>
      <c r="G5716">
        <v>2016</v>
      </c>
      <c r="H5716">
        <f>IF(Table[duration in minutes]&gt;125,4.5,ROUND(1+Table[duration in minutes]/125*4,0))</f>
        <v>3</v>
      </c>
      <c r="I5716" t="s">
        <v>26</v>
      </c>
      <c r="J5716" t="s">
        <v>1043</v>
      </c>
      <c r="K5716">
        <v>70</v>
      </c>
      <c r="L5716" t="s">
        <v>661</v>
      </c>
      <c r="M5716" t="s">
        <v>40152</v>
      </c>
      <c r="N5716" t="s">
        <v>40153</v>
      </c>
      <c r="O5716" t="s">
        <v>26157</v>
      </c>
    </row>
    <row r="5717" spans="1:15" x14ac:dyDescent="0.25">
      <c r="A5717" t="s">
        <v>26158</v>
      </c>
      <c r="B5717" t="s">
        <v>22</v>
      </c>
      <c r="C5717" t="s">
        <v>26159</v>
      </c>
      <c r="D5717" t="s">
        <v>40128</v>
      </c>
      <c r="E5717" t="s">
        <v>1515</v>
      </c>
      <c r="F5717">
        <v>2016</v>
      </c>
      <c r="G5717">
        <v>2016</v>
      </c>
      <c r="H5717">
        <f>IF(Table[duration in minutes]&gt;125,4.5,ROUND(1+Table[duration in minutes]/125*4,0))</f>
        <v>5</v>
      </c>
      <c r="I5717" t="s">
        <v>26</v>
      </c>
      <c r="J5717" t="s">
        <v>34</v>
      </c>
      <c r="K5717">
        <v>125</v>
      </c>
      <c r="L5717" t="s">
        <v>40145</v>
      </c>
      <c r="M5717" t="s">
        <v>40146</v>
      </c>
      <c r="N5717" t="s">
        <v>40159</v>
      </c>
      <c r="O5717" t="s">
        <v>26161</v>
      </c>
    </row>
    <row r="5718" spans="1:15" x14ac:dyDescent="0.25">
      <c r="A5718" t="s">
        <v>26162</v>
      </c>
      <c r="B5718" t="s">
        <v>22</v>
      </c>
      <c r="C5718" t="s">
        <v>26163</v>
      </c>
      <c r="D5718" t="s">
        <v>40128</v>
      </c>
      <c r="E5718" t="s">
        <v>73</v>
      </c>
      <c r="F5718">
        <v>2016</v>
      </c>
      <c r="G5718">
        <v>2016</v>
      </c>
      <c r="H5718">
        <f>IF(Table[duration in minutes]&gt;125,4.5,ROUND(1+Table[duration in minutes]/125*4,0))</f>
        <v>5</v>
      </c>
      <c r="I5718" t="s">
        <v>26</v>
      </c>
      <c r="J5718" t="s">
        <v>34</v>
      </c>
      <c r="K5718">
        <v>125</v>
      </c>
      <c r="L5718" t="s">
        <v>40154</v>
      </c>
      <c r="M5718" t="s">
        <v>40158</v>
      </c>
      <c r="N5718" t="s">
        <v>40146</v>
      </c>
      <c r="O5718" t="s">
        <v>26165</v>
      </c>
    </row>
    <row r="5719" spans="1:15" x14ac:dyDescent="0.25">
      <c r="A5719" t="s">
        <v>26166</v>
      </c>
      <c r="B5719" t="s">
        <v>13</v>
      </c>
      <c r="C5719" t="s">
        <v>26167</v>
      </c>
      <c r="D5719" t="s">
        <v>26168</v>
      </c>
      <c r="E5719" t="s">
        <v>2056</v>
      </c>
      <c r="F5719">
        <v>2016</v>
      </c>
      <c r="G5719">
        <v>2016</v>
      </c>
      <c r="H5719">
        <f>IF(Table[duration in minutes]&gt;125,4.5,ROUND(1+Table[duration in minutes]/125*4,0))</f>
        <v>3</v>
      </c>
      <c r="I5719" t="s">
        <v>26</v>
      </c>
      <c r="J5719" t="s">
        <v>1641</v>
      </c>
      <c r="K5719">
        <v>70</v>
      </c>
      <c r="L5719" t="s">
        <v>1517</v>
      </c>
      <c r="O5719" t="s">
        <v>26170</v>
      </c>
    </row>
    <row r="5720" spans="1:15" x14ac:dyDescent="0.25">
      <c r="A5720" t="s">
        <v>26171</v>
      </c>
      <c r="B5720" t="s">
        <v>13</v>
      </c>
      <c r="C5720" t="s">
        <v>26172</v>
      </c>
      <c r="D5720" t="s">
        <v>26173</v>
      </c>
      <c r="E5720" t="s">
        <v>44</v>
      </c>
      <c r="F5720">
        <v>2016</v>
      </c>
      <c r="G5720">
        <v>2012</v>
      </c>
      <c r="H5720">
        <f>IF(Table[duration in minutes]&gt;125,4.5,ROUND(1+Table[duration in minutes]/125*4,0))</f>
        <v>3</v>
      </c>
      <c r="I5720" t="s">
        <v>26</v>
      </c>
      <c r="J5720" t="s">
        <v>3766</v>
      </c>
      <c r="K5720">
        <v>70</v>
      </c>
      <c r="L5720" t="s">
        <v>661</v>
      </c>
      <c r="M5720" t="s">
        <v>40152</v>
      </c>
      <c r="N5720" t="s">
        <v>40153</v>
      </c>
      <c r="O5720" t="s">
        <v>26175</v>
      </c>
    </row>
    <row r="5721" spans="1:15" x14ac:dyDescent="0.25">
      <c r="A5721" t="s">
        <v>26176</v>
      </c>
      <c r="B5721" t="s">
        <v>13</v>
      </c>
      <c r="C5721" t="s">
        <v>26177</v>
      </c>
      <c r="D5721" t="s">
        <v>4706</v>
      </c>
      <c r="E5721" t="s">
        <v>16</v>
      </c>
      <c r="F5721">
        <v>2016</v>
      </c>
      <c r="G5721">
        <v>2016</v>
      </c>
      <c r="H5721">
        <f>IF(Table[duration in minutes]&gt;125,4.5,ROUND(1+Table[duration in minutes]/125*4,0))</f>
        <v>4</v>
      </c>
      <c r="I5721" t="s">
        <v>74</v>
      </c>
      <c r="J5721" t="s">
        <v>292</v>
      </c>
      <c r="K5721">
        <v>98</v>
      </c>
      <c r="L5721" t="s">
        <v>312</v>
      </c>
      <c r="M5721" t="s">
        <v>40157</v>
      </c>
      <c r="O5721" t="s">
        <v>26179</v>
      </c>
    </row>
    <row r="5722" spans="1:15" x14ac:dyDescent="0.25">
      <c r="A5722" t="s">
        <v>26180</v>
      </c>
      <c r="B5722" t="s">
        <v>22</v>
      </c>
      <c r="C5722" t="s">
        <v>26181</v>
      </c>
      <c r="D5722" t="s">
        <v>40128</v>
      </c>
      <c r="E5722" t="s">
        <v>547</v>
      </c>
      <c r="F5722">
        <v>2016</v>
      </c>
      <c r="G5722">
        <v>2009</v>
      </c>
      <c r="H5722">
        <f>IF(Table[duration in minutes]&gt;125,4.5,ROUND(1+Table[duration in minutes]/125*4,0))</f>
        <v>5</v>
      </c>
      <c r="I5722" t="s">
        <v>26</v>
      </c>
      <c r="J5722" t="s">
        <v>34</v>
      </c>
      <c r="K5722">
        <v>125</v>
      </c>
      <c r="L5722" t="s">
        <v>1047</v>
      </c>
      <c r="M5722" t="s">
        <v>40146</v>
      </c>
      <c r="O5722" t="s">
        <v>26183</v>
      </c>
    </row>
    <row r="5723" spans="1:15" x14ac:dyDescent="0.25">
      <c r="A5723" t="s">
        <v>26184</v>
      </c>
      <c r="B5723" t="s">
        <v>13</v>
      </c>
      <c r="C5723" t="s">
        <v>26185</v>
      </c>
      <c r="D5723" t="s">
        <v>26186</v>
      </c>
      <c r="E5723" t="s">
        <v>16</v>
      </c>
      <c r="F5723">
        <v>2016</v>
      </c>
      <c r="G5723">
        <v>2016</v>
      </c>
      <c r="H5723">
        <f>IF(Table[duration in minutes]&gt;125,4.5,ROUND(1+Table[duration in minutes]/125*4,0))</f>
        <v>3</v>
      </c>
      <c r="I5723" t="s">
        <v>26</v>
      </c>
      <c r="J5723" t="s">
        <v>4697</v>
      </c>
      <c r="K5723">
        <v>70</v>
      </c>
      <c r="L5723" t="s">
        <v>1517</v>
      </c>
      <c r="O5723" t="s">
        <v>26188</v>
      </c>
    </row>
    <row r="5724" spans="1:15" x14ac:dyDescent="0.25">
      <c r="A5724" t="s">
        <v>26189</v>
      </c>
      <c r="B5724" t="s">
        <v>22</v>
      </c>
      <c r="C5724" t="s">
        <v>26190</v>
      </c>
      <c r="D5724" t="s">
        <v>40128</v>
      </c>
      <c r="E5724" t="s">
        <v>3547</v>
      </c>
      <c r="F5724">
        <v>2016</v>
      </c>
      <c r="G5724">
        <v>2015</v>
      </c>
      <c r="H5724">
        <f>IF(Table[duration in minutes]&gt;125,4.5,ROUND(1+Table[duration in minutes]/125*4,0))</f>
        <v>5</v>
      </c>
      <c r="I5724" t="s">
        <v>26</v>
      </c>
      <c r="J5724" t="s">
        <v>34</v>
      </c>
      <c r="K5724">
        <v>125</v>
      </c>
      <c r="L5724" t="s">
        <v>40145</v>
      </c>
      <c r="M5724" t="s">
        <v>40146</v>
      </c>
      <c r="N5724" t="s">
        <v>40143</v>
      </c>
      <c r="O5724" t="s">
        <v>26192</v>
      </c>
    </row>
    <row r="5725" spans="1:15" x14ac:dyDescent="0.25">
      <c r="A5725" t="s">
        <v>26193</v>
      </c>
      <c r="B5725" t="s">
        <v>22</v>
      </c>
      <c r="C5725" t="s">
        <v>26194</v>
      </c>
      <c r="D5725" t="s">
        <v>40128</v>
      </c>
      <c r="E5725" t="s">
        <v>73</v>
      </c>
      <c r="F5725">
        <v>2016</v>
      </c>
      <c r="G5725">
        <v>2016</v>
      </c>
      <c r="H5725">
        <f>IF(Table[duration in minutes]&gt;125,4.5,ROUND(1+Table[duration in minutes]/125*4,0))</f>
        <v>4.5</v>
      </c>
      <c r="I5725" t="s">
        <v>234</v>
      </c>
      <c r="J5725" t="s">
        <v>27</v>
      </c>
      <c r="K5725">
        <v>250</v>
      </c>
      <c r="L5725" t="s">
        <v>40154</v>
      </c>
      <c r="M5725" t="s">
        <v>40170</v>
      </c>
      <c r="O5725" t="s">
        <v>26196</v>
      </c>
    </row>
    <row r="5726" spans="1:15" x14ac:dyDescent="0.25">
      <c r="A5726" t="s">
        <v>26197</v>
      </c>
      <c r="B5726" t="s">
        <v>13</v>
      </c>
      <c r="C5726" t="s">
        <v>26198</v>
      </c>
      <c r="D5726" t="s">
        <v>11942</v>
      </c>
      <c r="E5726" t="s">
        <v>16</v>
      </c>
      <c r="F5726">
        <v>2016</v>
      </c>
      <c r="G5726">
        <v>2016</v>
      </c>
      <c r="H5726">
        <f>IF(Table[duration in minutes]&gt;125,4.5,ROUND(1+Table[duration in minutes]/125*4,0))</f>
        <v>3</v>
      </c>
      <c r="I5726" t="s">
        <v>26</v>
      </c>
      <c r="J5726" t="s">
        <v>1516</v>
      </c>
      <c r="K5726">
        <v>70</v>
      </c>
      <c r="L5726" t="s">
        <v>1517</v>
      </c>
      <c r="O5726" t="s">
        <v>26200</v>
      </c>
    </row>
    <row r="5727" spans="1:15" x14ac:dyDescent="0.25">
      <c r="A5727" t="s">
        <v>26201</v>
      </c>
      <c r="B5727" t="s">
        <v>13</v>
      </c>
      <c r="C5727" t="s">
        <v>26202</v>
      </c>
      <c r="D5727" t="s">
        <v>26203</v>
      </c>
      <c r="E5727" t="s">
        <v>4443</v>
      </c>
      <c r="F5727">
        <v>2016</v>
      </c>
      <c r="G5727">
        <v>2016</v>
      </c>
      <c r="H5727">
        <f>IF(Table[duration in minutes]&gt;125,4.5,ROUND(1+Table[duration in minutes]/125*4,0))</f>
        <v>3</v>
      </c>
      <c r="I5727" t="s">
        <v>74</v>
      </c>
      <c r="J5727" t="s">
        <v>1032</v>
      </c>
      <c r="K5727">
        <v>70</v>
      </c>
      <c r="L5727" t="s">
        <v>19</v>
      </c>
      <c r="O5727" t="s">
        <v>26204</v>
      </c>
    </row>
    <row r="5728" spans="1:15" x14ac:dyDescent="0.25">
      <c r="A5728" t="s">
        <v>26205</v>
      </c>
      <c r="B5728" t="s">
        <v>13</v>
      </c>
      <c r="C5728" t="s">
        <v>26206</v>
      </c>
      <c r="D5728" t="s">
        <v>26207</v>
      </c>
      <c r="E5728" t="s">
        <v>73</v>
      </c>
      <c r="F5728">
        <v>2016</v>
      </c>
      <c r="G5728">
        <v>2015</v>
      </c>
      <c r="H5728">
        <f>IF(Table[duration in minutes]&gt;125,4.5,ROUND(1+Table[duration in minutes]/125*4,0))</f>
        <v>3</v>
      </c>
      <c r="I5728" t="s">
        <v>106</v>
      </c>
      <c r="J5728" t="s">
        <v>1524</v>
      </c>
      <c r="K5728">
        <v>70</v>
      </c>
      <c r="L5728" t="s">
        <v>19</v>
      </c>
      <c r="O5728" t="s">
        <v>26209</v>
      </c>
    </row>
    <row r="5729" spans="1:15" x14ac:dyDescent="0.25">
      <c r="A5729" t="s">
        <v>26210</v>
      </c>
      <c r="B5729" t="s">
        <v>22</v>
      </c>
      <c r="C5729" t="s">
        <v>26211</v>
      </c>
      <c r="D5729" t="s">
        <v>40128</v>
      </c>
      <c r="E5729" t="s">
        <v>1697</v>
      </c>
      <c r="F5729">
        <v>2016</v>
      </c>
      <c r="G5729">
        <v>2011</v>
      </c>
      <c r="H5729">
        <f>IF(Table[duration in minutes]&gt;125,4.5,ROUND(1+Table[duration in minutes]/125*4,0))</f>
        <v>5</v>
      </c>
      <c r="I5729" t="s">
        <v>74</v>
      </c>
      <c r="J5729" t="s">
        <v>34</v>
      </c>
      <c r="K5729">
        <v>125</v>
      </c>
      <c r="L5729" t="s">
        <v>30153</v>
      </c>
      <c r="M5729" t="s">
        <v>40149</v>
      </c>
      <c r="N5729" t="s">
        <v>40150</v>
      </c>
      <c r="O5729" t="s">
        <v>26213</v>
      </c>
    </row>
    <row r="5730" spans="1:15" x14ac:dyDescent="0.25">
      <c r="A5730" t="s">
        <v>26214</v>
      </c>
      <c r="B5730" t="s">
        <v>22</v>
      </c>
      <c r="C5730" t="s">
        <v>26215</v>
      </c>
      <c r="D5730" t="s">
        <v>40128</v>
      </c>
      <c r="E5730" t="s">
        <v>1697</v>
      </c>
      <c r="F5730">
        <v>2016</v>
      </c>
      <c r="G5730">
        <v>2013</v>
      </c>
      <c r="H5730">
        <f>IF(Table[duration in minutes]&gt;125,4.5,ROUND(1+Table[duration in minutes]/125*4,0))</f>
        <v>5</v>
      </c>
      <c r="I5730" t="s">
        <v>74</v>
      </c>
      <c r="J5730" t="s">
        <v>34</v>
      </c>
      <c r="K5730">
        <v>125</v>
      </c>
      <c r="L5730" t="s">
        <v>30153</v>
      </c>
      <c r="M5730" t="s">
        <v>40149</v>
      </c>
      <c r="N5730" t="s">
        <v>40150</v>
      </c>
      <c r="O5730" t="s">
        <v>26217</v>
      </c>
    </row>
    <row r="5731" spans="1:15" x14ac:dyDescent="0.25">
      <c r="A5731" t="s">
        <v>26218</v>
      </c>
      <c r="B5731" t="s">
        <v>22</v>
      </c>
      <c r="C5731" t="s">
        <v>26219</v>
      </c>
      <c r="D5731" t="s">
        <v>40128</v>
      </c>
      <c r="E5731" t="s">
        <v>1697</v>
      </c>
      <c r="F5731">
        <v>2016</v>
      </c>
      <c r="G5731">
        <v>2013</v>
      </c>
      <c r="H5731">
        <f>IF(Table[duration in minutes]&gt;125,4.5,ROUND(1+Table[duration in minutes]/125*4,0))</f>
        <v>5</v>
      </c>
      <c r="I5731" t="s">
        <v>74</v>
      </c>
      <c r="J5731" t="s">
        <v>34</v>
      </c>
      <c r="K5731">
        <v>125</v>
      </c>
      <c r="L5731" t="s">
        <v>30153</v>
      </c>
      <c r="M5731" t="s">
        <v>40149</v>
      </c>
      <c r="N5731" t="s">
        <v>40150</v>
      </c>
      <c r="O5731" t="s">
        <v>26221</v>
      </c>
    </row>
    <row r="5732" spans="1:15" x14ac:dyDescent="0.25">
      <c r="A5732" t="s">
        <v>26222</v>
      </c>
      <c r="B5732" t="s">
        <v>22</v>
      </c>
      <c r="C5732" t="s">
        <v>26223</v>
      </c>
      <c r="D5732" t="s">
        <v>40128</v>
      </c>
      <c r="E5732" t="s">
        <v>1697</v>
      </c>
      <c r="F5732">
        <v>2016</v>
      </c>
      <c r="G5732">
        <v>2013</v>
      </c>
      <c r="H5732">
        <f>IF(Table[duration in minutes]&gt;125,4.5,ROUND(1+Table[duration in minutes]/125*4,0))</f>
        <v>5</v>
      </c>
      <c r="I5732" t="s">
        <v>26</v>
      </c>
      <c r="J5732" t="s">
        <v>34</v>
      </c>
      <c r="K5732">
        <v>125</v>
      </c>
      <c r="L5732" t="s">
        <v>30153</v>
      </c>
      <c r="M5732" t="s">
        <v>40149</v>
      </c>
      <c r="N5732" t="s">
        <v>40150</v>
      </c>
      <c r="O5732" t="s">
        <v>26225</v>
      </c>
    </row>
    <row r="5733" spans="1:15" x14ac:dyDescent="0.25">
      <c r="A5733" t="s">
        <v>26226</v>
      </c>
      <c r="B5733" t="s">
        <v>22</v>
      </c>
      <c r="C5733" t="s">
        <v>26227</v>
      </c>
      <c r="D5733" t="s">
        <v>40128</v>
      </c>
      <c r="E5733" t="s">
        <v>1697</v>
      </c>
      <c r="F5733">
        <v>2016</v>
      </c>
      <c r="G5733">
        <v>2012</v>
      </c>
      <c r="H5733">
        <f>IF(Table[duration in minutes]&gt;125,4.5,ROUND(1+Table[duration in minutes]/125*4,0))</f>
        <v>5</v>
      </c>
      <c r="I5733" t="s">
        <v>74</v>
      </c>
      <c r="J5733" t="s">
        <v>34</v>
      </c>
      <c r="K5733">
        <v>125</v>
      </c>
      <c r="L5733" t="s">
        <v>30153</v>
      </c>
      <c r="M5733" t="s">
        <v>40149</v>
      </c>
      <c r="N5733" t="s">
        <v>40150</v>
      </c>
      <c r="O5733" t="s">
        <v>26229</v>
      </c>
    </row>
    <row r="5734" spans="1:15" x14ac:dyDescent="0.25">
      <c r="A5734" t="s">
        <v>26230</v>
      </c>
      <c r="B5734" t="s">
        <v>22</v>
      </c>
      <c r="C5734" t="s">
        <v>26231</v>
      </c>
      <c r="D5734" t="s">
        <v>40128</v>
      </c>
      <c r="E5734" t="s">
        <v>1697</v>
      </c>
      <c r="F5734">
        <v>2016</v>
      </c>
      <c r="G5734">
        <v>2012</v>
      </c>
      <c r="H5734">
        <f>IF(Table[duration in minutes]&gt;125,4.5,ROUND(1+Table[duration in minutes]/125*4,0))</f>
        <v>5</v>
      </c>
      <c r="I5734" t="s">
        <v>74</v>
      </c>
      <c r="J5734" t="s">
        <v>34</v>
      </c>
      <c r="K5734">
        <v>125</v>
      </c>
      <c r="L5734" t="s">
        <v>30153</v>
      </c>
      <c r="M5734" t="s">
        <v>40149</v>
      </c>
      <c r="N5734" t="s">
        <v>40150</v>
      </c>
      <c r="O5734" t="s">
        <v>26233</v>
      </c>
    </row>
    <row r="5735" spans="1:15" x14ac:dyDescent="0.25">
      <c r="A5735" t="s">
        <v>26234</v>
      </c>
      <c r="B5735" t="s">
        <v>13</v>
      </c>
      <c r="C5735" t="s">
        <v>26235</v>
      </c>
      <c r="D5735" t="s">
        <v>23930</v>
      </c>
      <c r="E5735" t="s">
        <v>16</v>
      </c>
      <c r="F5735">
        <v>2016</v>
      </c>
      <c r="G5735">
        <v>2016</v>
      </c>
      <c r="H5735">
        <f>IF(Table[duration in minutes]&gt;125,4.5,ROUND(1+Table[duration in minutes]/125*4,0))</f>
        <v>4</v>
      </c>
      <c r="I5735" t="s">
        <v>26</v>
      </c>
      <c r="J5735" t="s">
        <v>58</v>
      </c>
      <c r="K5735">
        <v>91</v>
      </c>
      <c r="L5735" t="s">
        <v>19</v>
      </c>
      <c r="O5735" t="s">
        <v>26237</v>
      </c>
    </row>
    <row r="5736" spans="1:15" x14ac:dyDescent="0.25">
      <c r="A5736" t="s">
        <v>26238</v>
      </c>
      <c r="B5736" t="s">
        <v>13</v>
      </c>
      <c r="C5736" t="s">
        <v>26239</v>
      </c>
      <c r="D5736" t="s">
        <v>26240</v>
      </c>
      <c r="E5736" t="s">
        <v>40129</v>
      </c>
      <c r="F5736">
        <v>2016</v>
      </c>
      <c r="G5736">
        <v>2016</v>
      </c>
      <c r="H5736">
        <f>IF(Table[duration in minutes]&gt;125,4.5,ROUND(1+Table[duration in minutes]/125*4,0))</f>
        <v>3</v>
      </c>
      <c r="I5736" t="s">
        <v>165</v>
      </c>
      <c r="J5736" t="s">
        <v>9119</v>
      </c>
      <c r="K5736">
        <v>70</v>
      </c>
      <c r="L5736" t="s">
        <v>1675</v>
      </c>
      <c r="O5736" t="s">
        <v>26242</v>
      </c>
    </row>
    <row r="5737" spans="1:15" x14ac:dyDescent="0.25">
      <c r="A5737" t="s">
        <v>26243</v>
      </c>
      <c r="B5737" t="s">
        <v>13</v>
      </c>
      <c r="C5737" t="s">
        <v>26244</v>
      </c>
      <c r="D5737" t="s">
        <v>26245</v>
      </c>
      <c r="E5737" t="s">
        <v>643</v>
      </c>
      <c r="F5737">
        <v>2016</v>
      </c>
      <c r="G5737">
        <v>2015</v>
      </c>
      <c r="H5737">
        <f>IF(Table[duration in minutes]&gt;125,4.5,ROUND(1+Table[duration in minutes]/125*4,0))</f>
        <v>3</v>
      </c>
      <c r="I5737" t="s">
        <v>26</v>
      </c>
      <c r="J5737" t="s">
        <v>1043</v>
      </c>
      <c r="K5737">
        <v>70</v>
      </c>
      <c r="L5737" t="s">
        <v>193</v>
      </c>
      <c r="M5737" t="s">
        <v>40153</v>
      </c>
      <c r="N5737" t="s">
        <v>40160</v>
      </c>
      <c r="O5737" t="s">
        <v>26247</v>
      </c>
    </row>
    <row r="5738" spans="1:15" x14ac:dyDescent="0.25">
      <c r="A5738" t="s">
        <v>26248</v>
      </c>
      <c r="B5738" t="s">
        <v>13</v>
      </c>
      <c r="C5738" t="s">
        <v>26249</v>
      </c>
      <c r="D5738" t="s">
        <v>20228</v>
      </c>
      <c r="E5738" t="s">
        <v>915</v>
      </c>
      <c r="F5738">
        <v>2016</v>
      </c>
      <c r="G5738">
        <v>2016</v>
      </c>
      <c r="H5738">
        <f>IF(Table[duration in minutes]&gt;125,4.5,ROUND(1+Table[duration in minutes]/125*4,0))</f>
        <v>4</v>
      </c>
      <c r="I5738" t="s">
        <v>632</v>
      </c>
      <c r="J5738" t="s">
        <v>548</v>
      </c>
      <c r="K5738">
        <v>92</v>
      </c>
      <c r="L5738" t="s">
        <v>59</v>
      </c>
      <c r="M5738" t="s">
        <v>40157</v>
      </c>
      <c r="O5738" t="s">
        <v>26251</v>
      </c>
    </row>
    <row r="5739" spans="1:15" x14ac:dyDescent="0.25">
      <c r="A5739" t="s">
        <v>26252</v>
      </c>
      <c r="B5739" t="s">
        <v>13</v>
      </c>
      <c r="C5739" t="s">
        <v>26253</v>
      </c>
      <c r="D5739" t="s">
        <v>26254</v>
      </c>
      <c r="E5739" t="s">
        <v>915</v>
      </c>
      <c r="F5739">
        <v>2016</v>
      </c>
      <c r="G5739">
        <v>2016</v>
      </c>
      <c r="H5739">
        <f>IF(Table[duration in minutes]&gt;125,4.5,ROUND(1+Table[duration in minutes]/125*4,0))</f>
        <v>3</v>
      </c>
      <c r="I5739" t="s">
        <v>74</v>
      </c>
      <c r="J5739" t="s">
        <v>987</v>
      </c>
      <c r="K5739">
        <v>70</v>
      </c>
      <c r="L5739" t="s">
        <v>1286</v>
      </c>
      <c r="M5739" t="s">
        <v>40153</v>
      </c>
      <c r="N5739" t="s">
        <v>40164</v>
      </c>
      <c r="O5739" t="s">
        <v>26256</v>
      </c>
    </row>
    <row r="5740" spans="1:15" x14ac:dyDescent="0.25">
      <c r="A5740" t="s">
        <v>26257</v>
      </c>
      <c r="B5740" t="s">
        <v>13</v>
      </c>
      <c r="C5740" t="s">
        <v>26258</v>
      </c>
      <c r="D5740" t="s">
        <v>26259</v>
      </c>
      <c r="E5740" t="s">
        <v>73</v>
      </c>
      <c r="F5740">
        <v>2016</v>
      </c>
      <c r="G5740">
        <v>2016</v>
      </c>
      <c r="H5740">
        <f>IF(Table[duration in minutes]&gt;125,4.5,ROUND(1+Table[duration in minutes]/125*4,0))</f>
        <v>3</v>
      </c>
      <c r="I5740" t="s">
        <v>106</v>
      </c>
      <c r="J5740" t="s">
        <v>1043</v>
      </c>
      <c r="K5740">
        <v>70</v>
      </c>
      <c r="L5740" t="s">
        <v>19</v>
      </c>
      <c r="O5740" t="s">
        <v>26261</v>
      </c>
    </row>
    <row r="5741" spans="1:15" x14ac:dyDescent="0.25">
      <c r="A5741" t="s">
        <v>26262</v>
      </c>
      <c r="B5741" t="s">
        <v>13</v>
      </c>
      <c r="C5741" t="s">
        <v>26263</v>
      </c>
      <c r="D5741" t="s">
        <v>26264</v>
      </c>
      <c r="E5741" t="s">
        <v>547</v>
      </c>
      <c r="F5741">
        <v>2016</v>
      </c>
      <c r="G5741">
        <v>2016</v>
      </c>
      <c r="H5741">
        <f>IF(Table[duration in minutes]&gt;125,4.5,ROUND(1+Table[duration in minutes]/125*4,0))</f>
        <v>4</v>
      </c>
      <c r="I5741" t="s">
        <v>74</v>
      </c>
      <c r="J5741" t="s">
        <v>135</v>
      </c>
      <c r="K5741">
        <v>94</v>
      </c>
      <c r="L5741" t="s">
        <v>193</v>
      </c>
      <c r="M5741" t="s">
        <v>40155</v>
      </c>
      <c r="N5741" t="s">
        <v>40153</v>
      </c>
      <c r="O5741" t="s">
        <v>26266</v>
      </c>
    </row>
    <row r="5742" spans="1:15" x14ac:dyDescent="0.25">
      <c r="A5742" t="s">
        <v>26267</v>
      </c>
      <c r="B5742" t="s">
        <v>13</v>
      </c>
      <c r="C5742" t="s">
        <v>26268</v>
      </c>
      <c r="D5742" t="s">
        <v>26269</v>
      </c>
      <c r="E5742" t="s">
        <v>547</v>
      </c>
      <c r="F5742">
        <v>2016</v>
      </c>
      <c r="G5742">
        <v>2016</v>
      </c>
      <c r="H5742">
        <f>IF(Table[duration in minutes]&gt;125,4.5,ROUND(1+Table[duration in minutes]/125*4,0))</f>
        <v>5</v>
      </c>
      <c r="I5742" t="s">
        <v>26</v>
      </c>
      <c r="J5742" t="s">
        <v>241</v>
      </c>
      <c r="K5742">
        <v>110</v>
      </c>
      <c r="L5742" t="s">
        <v>193</v>
      </c>
      <c r="M5742" t="s">
        <v>40153</v>
      </c>
      <c r="O5742" t="s">
        <v>26271</v>
      </c>
    </row>
    <row r="5743" spans="1:15" x14ac:dyDescent="0.25">
      <c r="A5743" t="s">
        <v>26272</v>
      </c>
      <c r="B5743" t="s">
        <v>22</v>
      </c>
      <c r="C5743" t="s">
        <v>26273</v>
      </c>
      <c r="D5743" t="s">
        <v>40128</v>
      </c>
      <c r="E5743" t="s">
        <v>915</v>
      </c>
      <c r="F5743">
        <v>2016</v>
      </c>
      <c r="G5743">
        <v>2016</v>
      </c>
      <c r="H5743">
        <f>IF(Table[duration in minutes]&gt;125,4.5,ROUND(1+Table[duration in minutes]/125*4,0))</f>
        <v>5</v>
      </c>
      <c r="I5743" t="s">
        <v>26</v>
      </c>
      <c r="J5743" t="s">
        <v>34</v>
      </c>
      <c r="K5743">
        <v>125</v>
      </c>
      <c r="L5743" t="s">
        <v>30153</v>
      </c>
      <c r="M5743" t="s">
        <v>40150</v>
      </c>
      <c r="O5743" t="s">
        <v>26274</v>
      </c>
    </row>
    <row r="5744" spans="1:15" x14ac:dyDescent="0.25">
      <c r="A5744" t="s">
        <v>26275</v>
      </c>
      <c r="B5744" t="s">
        <v>13</v>
      </c>
      <c r="C5744" t="s">
        <v>26276</v>
      </c>
      <c r="D5744" t="s">
        <v>26277</v>
      </c>
      <c r="E5744" t="s">
        <v>547</v>
      </c>
      <c r="F5744">
        <v>2016</v>
      </c>
      <c r="G5744">
        <v>2016</v>
      </c>
      <c r="H5744">
        <f>IF(Table[duration in minutes]&gt;125,4.5,ROUND(1+Table[duration in minutes]/125*4,0))</f>
        <v>3</v>
      </c>
      <c r="I5744" t="s">
        <v>26</v>
      </c>
      <c r="J5744" t="s">
        <v>2024</v>
      </c>
      <c r="K5744">
        <v>70</v>
      </c>
      <c r="L5744" t="s">
        <v>193</v>
      </c>
      <c r="M5744" t="s">
        <v>40155</v>
      </c>
      <c r="N5744" t="s">
        <v>40153</v>
      </c>
      <c r="O5744" t="s">
        <v>26279</v>
      </c>
    </row>
    <row r="5745" spans="1:15" x14ac:dyDescent="0.25">
      <c r="A5745" t="s">
        <v>26280</v>
      </c>
      <c r="B5745" t="s">
        <v>13</v>
      </c>
      <c r="C5745" t="s">
        <v>26281</v>
      </c>
      <c r="D5745" t="s">
        <v>26282</v>
      </c>
      <c r="E5745" t="s">
        <v>643</v>
      </c>
      <c r="F5745">
        <v>2016</v>
      </c>
      <c r="G5745">
        <v>2016</v>
      </c>
      <c r="H5745">
        <f>IF(Table[duration in minutes]&gt;125,4.5,ROUND(1+Table[duration in minutes]/125*4,0))</f>
        <v>3</v>
      </c>
      <c r="I5745" t="s">
        <v>26</v>
      </c>
      <c r="J5745" t="s">
        <v>3766</v>
      </c>
      <c r="K5745">
        <v>70</v>
      </c>
      <c r="L5745" t="s">
        <v>661</v>
      </c>
      <c r="M5745" t="s">
        <v>40153</v>
      </c>
      <c r="O5745" t="s">
        <v>26284</v>
      </c>
    </row>
    <row r="5746" spans="1:15" x14ac:dyDescent="0.25">
      <c r="A5746" t="s">
        <v>26285</v>
      </c>
      <c r="B5746" t="s">
        <v>22</v>
      </c>
      <c r="C5746" t="s">
        <v>26286</v>
      </c>
      <c r="D5746" t="s">
        <v>40128</v>
      </c>
      <c r="E5746" t="s">
        <v>16</v>
      </c>
      <c r="F5746">
        <v>2016</v>
      </c>
      <c r="G5746">
        <v>2016</v>
      </c>
      <c r="H5746">
        <f>IF(Table[duration in minutes]&gt;125,4.5,ROUND(1+Table[duration in minutes]/125*4,0))</f>
        <v>5</v>
      </c>
      <c r="I5746" t="s">
        <v>26</v>
      </c>
      <c r="J5746" t="s">
        <v>34</v>
      </c>
      <c r="K5746">
        <v>125</v>
      </c>
      <c r="L5746" t="s">
        <v>2231</v>
      </c>
      <c r="M5746" t="s">
        <v>40163</v>
      </c>
      <c r="O5746" t="s">
        <v>26288</v>
      </c>
    </row>
    <row r="5747" spans="1:15" x14ac:dyDescent="0.25">
      <c r="A5747" t="s">
        <v>26289</v>
      </c>
      <c r="B5747" t="s">
        <v>13</v>
      </c>
      <c r="C5747" t="s">
        <v>26290</v>
      </c>
      <c r="D5747" t="s">
        <v>20983</v>
      </c>
      <c r="E5747" t="s">
        <v>16</v>
      </c>
      <c r="F5747">
        <v>2016</v>
      </c>
      <c r="G5747">
        <v>2016</v>
      </c>
      <c r="H5747">
        <f>IF(Table[duration in minutes]&gt;125,4.5,ROUND(1+Table[duration in minutes]/125*4,0))</f>
        <v>3</v>
      </c>
      <c r="I5747" t="s">
        <v>26</v>
      </c>
      <c r="J5747" t="s">
        <v>1516</v>
      </c>
      <c r="K5747">
        <v>70</v>
      </c>
      <c r="L5747" t="s">
        <v>1517</v>
      </c>
      <c r="O5747" t="s">
        <v>26291</v>
      </c>
    </row>
    <row r="5748" spans="1:15" x14ac:dyDescent="0.25">
      <c r="A5748" t="s">
        <v>26292</v>
      </c>
      <c r="B5748" t="s">
        <v>13</v>
      </c>
      <c r="C5748" t="s">
        <v>26293</v>
      </c>
      <c r="D5748" t="s">
        <v>26294</v>
      </c>
      <c r="E5748" t="s">
        <v>547</v>
      </c>
      <c r="F5748">
        <v>2016</v>
      </c>
      <c r="G5748">
        <v>2016</v>
      </c>
      <c r="H5748">
        <f>IF(Table[duration in minutes]&gt;125,4.5,ROUND(1+Table[duration in minutes]/125*4,0))</f>
        <v>4</v>
      </c>
      <c r="I5748" t="s">
        <v>26</v>
      </c>
      <c r="J5748" t="s">
        <v>199</v>
      </c>
      <c r="K5748">
        <v>97</v>
      </c>
      <c r="L5748" t="s">
        <v>193</v>
      </c>
      <c r="M5748" t="s">
        <v>40153</v>
      </c>
      <c r="N5748" t="s">
        <v>40169</v>
      </c>
      <c r="O5748" t="s">
        <v>26296</v>
      </c>
    </row>
    <row r="5749" spans="1:15" x14ac:dyDescent="0.25">
      <c r="A5749" t="s">
        <v>26297</v>
      </c>
      <c r="B5749" t="s">
        <v>13</v>
      </c>
      <c r="C5749" t="s">
        <v>26298</v>
      </c>
      <c r="D5749" t="s">
        <v>24288</v>
      </c>
      <c r="E5749" t="s">
        <v>341</v>
      </c>
      <c r="F5749">
        <v>2016</v>
      </c>
      <c r="G5749">
        <v>2012</v>
      </c>
      <c r="H5749">
        <f>IF(Table[duration in minutes]&gt;125,4.5,ROUND(1+Table[duration in minutes]/125*4,0))</f>
        <v>3</v>
      </c>
      <c r="I5749" t="s">
        <v>26</v>
      </c>
      <c r="J5749" t="s">
        <v>3766</v>
      </c>
      <c r="K5749">
        <v>70</v>
      </c>
      <c r="L5749" t="s">
        <v>312</v>
      </c>
      <c r="M5749" t="s">
        <v>40168</v>
      </c>
      <c r="N5749" t="s">
        <v>40153</v>
      </c>
      <c r="O5749" t="s">
        <v>26300</v>
      </c>
    </row>
    <row r="5750" spans="1:15" x14ac:dyDescent="0.25">
      <c r="A5750" t="s">
        <v>26301</v>
      </c>
      <c r="B5750" t="s">
        <v>13</v>
      </c>
      <c r="C5750" t="s">
        <v>26302</v>
      </c>
      <c r="D5750" t="s">
        <v>19651</v>
      </c>
      <c r="E5750" t="s">
        <v>341</v>
      </c>
      <c r="F5750">
        <v>2016</v>
      </c>
      <c r="G5750">
        <v>2008</v>
      </c>
      <c r="H5750">
        <f>IF(Table[duration in minutes]&gt;125,4.5,ROUND(1+Table[duration in minutes]/125*4,0))</f>
        <v>4</v>
      </c>
      <c r="I5750" t="s">
        <v>106</v>
      </c>
      <c r="J5750" t="s">
        <v>135</v>
      </c>
      <c r="K5750">
        <v>94</v>
      </c>
      <c r="L5750" t="s">
        <v>312</v>
      </c>
      <c r="M5750" t="s">
        <v>40168</v>
      </c>
      <c r="N5750" t="s">
        <v>40162</v>
      </c>
      <c r="O5750" t="s">
        <v>26304</v>
      </c>
    </row>
    <row r="5751" spans="1:15" x14ac:dyDescent="0.25">
      <c r="A5751" t="s">
        <v>26305</v>
      </c>
      <c r="B5751" t="s">
        <v>13</v>
      </c>
      <c r="C5751" t="s">
        <v>26306</v>
      </c>
      <c r="D5751" t="s">
        <v>19651</v>
      </c>
      <c r="E5751" t="s">
        <v>341</v>
      </c>
      <c r="F5751">
        <v>2016</v>
      </c>
      <c r="G5751">
        <v>2010</v>
      </c>
      <c r="H5751">
        <f>IF(Table[duration in minutes]&gt;125,4.5,ROUND(1+Table[duration in minutes]/125*4,0))</f>
        <v>4</v>
      </c>
      <c r="I5751" t="s">
        <v>74</v>
      </c>
      <c r="J5751" t="s">
        <v>135</v>
      </c>
      <c r="K5751">
        <v>94</v>
      </c>
      <c r="L5751" t="s">
        <v>312</v>
      </c>
      <c r="M5751" t="s">
        <v>40168</v>
      </c>
      <c r="N5751" t="s">
        <v>40162</v>
      </c>
      <c r="O5751" t="s">
        <v>26308</v>
      </c>
    </row>
    <row r="5752" spans="1:15" x14ac:dyDescent="0.25">
      <c r="A5752" t="s">
        <v>26309</v>
      </c>
      <c r="B5752" t="s">
        <v>13</v>
      </c>
      <c r="C5752" t="s">
        <v>26310</v>
      </c>
      <c r="D5752" t="s">
        <v>26311</v>
      </c>
      <c r="E5752" t="s">
        <v>547</v>
      </c>
      <c r="F5752">
        <v>2016</v>
      </c>
      <c r="G5752">
        <v>2015</v>
      </c>
      <c r="H5752">
        <f>IF(Table[duration in minutes]&gt;125,4.5,ROUND(1+Table[duration in minutes]/125*4,0))</f>
        <v>4</v>
      </c>
      <c r="I5752" t="s">
        <v>74</v>
      </c>
      <c r="J5752" t="s">
        <v>58</v>
      </c>
      <c r="K5752">
        <v>91</v>
      </c>
      <c r="L5752" t="s">
        <v>193</v>
      </c>
      <c r="M5752" t="s">
        <v>40153</v>
      </c>
      <c r="N5752" t="s">
        <v>40161</v>
      </c>
      <c r="O5752" t="s">
        <v>26313</v>
      </c>
    </row>
    <row r="5753" spans="1:15" x14ac:dyDescent="0.25">
      <c r="A5753" t="s">
        <v>26314</v>
      </c>
      <c r="B5753" t="s">
        <v>22</v>
      </c>
      <c r="C5753" t="s">
        <v>26315</v>
      </c>
      <c r="D5753" t="s">
        <v>40128</v>
      </c>
      <c r="E5753" t="s">
        <v>341</v>
      </c>
      <c r="F5753">
        <v>2016</v>
      </c>
      <c r="G5753">
        <v>2006</v>
      </c>
      <c r="H5753">
        <f>IF(Table[duration in minutes]&gt;125,4.5,ROUND(1+Table[duration in minutes]/125*4,0))</f>
        <v>5</v>
      </c>
      <c r="I5753" t="s">
        <v>74</v>
      </c>
      <c r="J5753" t="s">
        <v>34</v>
      </c>
      <c r="K5753">
        <v>125</v>
      </c>
      <c r="L5753" t="s">
        <v>2013</v>
      </c>
      <c r="M5753" t="s">
        <v>40158</v>
      </c>
      <c r="N5753" t="s">
        <v>40146</v>
      </c>
      <c r="O5753" t="s">
        <v>26317</v>
      </c>
    </row>
    <row r="5754" spans="1:15" x14ac:dyDescent="0.25">
      <c r="A5754" t="s">
        <v>26318</v>
      </c>
      <c r="B5754" t="s">
        <v>22</v>
      </c>
      <c r="C5754" t="s">
        <v>26319</v>
      </c>
      <c r="D5754" t="s">
        <v>40128</v>
      </c>
      <c r="E5754" t="s">
        <v>73</v>
      </c>
      <c r="F5754">
        <v>2016</v>
      </c>
      <c r="G5754">
        <v>2015</v>
      </c>
      <c r="H5754">
        <f>IF(Table[duration in minutes]&gt;125,4.5,ROUND(1+Table[duration in minutes]/125*4,0))</f>
        <v>5</v>
      </c>
      <c r="I5754" t="s">
        <v>26</v>
      </c>
      <c r="J5754" t="s">
        <v>34</v>
      </c>
      <c r="K5754">
        <v>125</v>
      </c>
      <c r="L5754" t="s">
        <v>40145</v>
      </c>
      <c r="M5754" t="s">
        <v>40146</v>
      </c>
      <c r="N5754" t="s">
        <v>40143</v>
      </c>
      <c r="O5754" t="s">
        <v>26321</v>
      </c>
    </row>
    <row r="5755" spans="1:15" x14ac:dyDescent="0.25">
      <c r="A5755" t="s">
        <v>26322</v>
      </c>
      <c r="B5755" t="s">
        <v>22</v>
      </c>
      <c r="C5755" t="s">
        <v>26323</v>
      </c>
      <c r="D5755" t="s">
        <v>40128</v>
      </c>
      <c r="E5755" t="s">
        <v>341</v>
      </c>
      <c r="F5755">
        <v>2016</v>
      </c>
      <c r="G5755">
        <v>2008</v>
      </c>
      <c r="H5755">
        <f>IF(Table[duration in minutes]&gt;125,4.5,ROUND(1+Table[duration in minutes]/125*4,0))</f>
        <v>4.5</v>
      </c>
      <c r="I5755" t="s">
        <v>74</v>
      </c>
      <c r="J5755" t="s">
        <v>27</v>
      </c>
      <c r="K5755">
        <v>250</v>
      </c>
      <c r="L5755" t="s">
        <v>2013</v>
      </c>
      <c r="M5755" t="s">
        <v>40146</v>
      </c>
      <c r="N5755" t="s">
        <v>40149</v>
      </c>
      <c r="O5755" t="s">
        <v>26325</v>
      </c>
    </row>
    <row r="5756" spans="1:15" x14ac:dyDescent="0.25">
      <c r="A5756" t="s">
        <v>26326</v>
      </c>
      <c r="B5756" t="s">
        <v>13</v>
      </c>
      <c r="C5756" t="s">
        <v>26327</v>
      </c>
      <c r="D5756" t="s">
        <v>19006</v>
      </c>
      <c r="E5756" t="s">
        <v>16</v>
      </c>
      <c r="F5756">
        <v>2016</v>
      </c>
      <c r="G5756">
        <v>2016</v>
      </c>
      <c r="H5756">
        <f>IF(Table[duration in minutes]&gt;125,4.5,ROUND(1+Table[duration in minutes]/125*4,0))</f>
        <v>3</v>
      </c>
      <c r="I5756" t="s">
        <v>26</v>
      </c>
      <c r="J5756" t="s">
        <v>600</v>
      </c>
      <c r="K5756">
        <v>70</v>
      </c>
      <c r="L5756" t="s">
        <v>19</v>
      </c>
      <c r="O5756" t="s">
        <v>26329</v>
      </c>
    </row>
    <row r="5757" spans="1:15" x14ac:dyDescent="0.25">
      <c r="A5757" t="s">
        <v>26330</v>
      </c>
      <c r="B5757" t="s">
        <v>13</v>
      </c>
      <c r="C5757" t="s">
        <v>26331</v>
      </c>
      <c r="D5757" t="s">
        <v>20341</v>
      </c>
      <c r="E5757" t="s">
        <v>16</v>
      </c>
      <c r="F5757">
        <v>2016</v>
      </c>
      <c r="G5757">
        <v>2016</v>
      </c>
      <c r="H5757">
        <f>IF(Table[duration in minutes]&gt;125,4.5,ROUND(1+Table[duration in minutes]/125*4,0))</f>
        <v>4</v>
      </c>
      <c r="I5757" t="s">
        <v>26</v>
      </c>
      <c r="J5757" t="s">
        <v>384</v>
      </c>
      <c r="K5757">
        <v>95</v>
      </c>
      <c r="L5757" t="s">
        <v>193</v>
      </c>
      <c r="O5757" t="s">
        <v>26333</v>
      </c>
    </row>
    <row r="5758" spans="1:15" x14ac:dyDescent="0.25">
      <c r="A5758" t="s">
        <v>26334</v>
      </c>
      <c r="B5758" t="s">
        <v>13</v>
      </c>
      <c r="C5758" t="s">
        <v>26335</v>
      </c>
      <c r="D5758" t="s">
        <v>26336</v>
      </c>
      <c r="E5758" t="s">
        <v>16</v>
      </c>
      <c r="F5758">
        <v>2016</v>
      </c>
      <c r="G5758">
        <v>2016</v>
      </c>
      <c r="H5758">
        <f>IF(Table[duration in minutes]&gt;125,4.5,ROUND(1+Table[duration in minutes]/125*4,0))</f>
        <v>4</v>
      </c>
      <c r="I5758" t="s">
        <v>26</v>
      </c>
      <c r="J5758" t="s">
        <v>18</v>
      </c>
      <c r="K5758">
        <v>90</v>
      </c>
      <c r="L5758" t="s">
        <v>7365</v>
      </c>
      <c r="O5758" t="s">
        <v>26338</v>
      </c>
    </row>
    <row r="5759" spans="1:15" x14ac:dyDescent="0.25">
      <c r="A5759" t="s">
        <v>26339</v>
      </c>
      <c r="B5759" t="s">
        <v>13</v>
      </c>
      <c r="C5759" t="s">
        <v>26340</v>
      </c>
      <c r="D5759" t="s">
        <v>6504</v>
      </c>
      <c r="E5759" t="s">
        <v>16</v>
      </c>
      <c r="F5759">
        <v>2016</v>
      </c>
      <c r="G5759">
        <v>2016</v>
      </c>
      <c r="H5759">
        <f>IF(Table[duration in minutes]&gt;125,4.5,ROUND(1+Table[duration in minutes]/125*4,0))</f>
        <v>3</v>
      </c>
      <c r="I5759" t="s">
        <v>26</v>
      </c>
      <c r="J5759" t="s">
        <v>902</v>
      </c>
      <c r="K5759">
        <v>70</v>
      </c>
      <c r="L5759" t="s">
        <v>19</v>
      </c>
      <c r="O5759" t="s">
        <v>26341</v>
      </c>
    </row>
    <row r="5760" spans="1:15" x14ac:dyDescent="0.25">
      <c r="A5760" t="s">
        <v>26342</v>
      </c>
      <c r="B5760" t="s">
        <v>13</v>
      </c>
      <c r="C5760" t="s">
        <v>26343</v>
      </c>
      <c r="D5760" t="s">
        <v>26344</v>
      </c>
      <c r="E5760" t="s">
        <v>16</v>
      </c>
      <c r="F5760">
        <v>2016</v>
      </c>
      <c r="G5760">
        <v>2016</v>
      </c>
      <c r="H5760">
        <f>IF(Table[duration in minutes]&gt;125,4.5,ROUND(1+Table[duration in minutes]/125*4,0))</f>
        <v>3</v>
      </c>
      <c r="I5760" t="s">
        <v>26</v>
      </c>
      <c r="J5760" t="s">
        <v>4243</v>
      </c>
      <c r="K5760">
        <v>70</v>
      </c>
      <c r="L5760" t="s">
        <v>1517</v>
      </c>
      <c r="O5760" t="s">
        <v>26346</v>
      </c>
    </row>
    <row r="5761" spans="1:15" x14ac:dyDescent="0.25">
      <c r="A5761" t="s">
        <v>26347</v>
      </c>
      <c r="B5761" t="s">
        <v>22</v>
      </c>
      <c r="C5761" t="s">
        <v>26348</v>
      </c>
      <c r="D5761" t="s">
        <v>40128</v>
      </c>
      <c r="E5761" t="s">
        <v>16</v>
      </c>
      <c r="F5761">
        <v>2016</v>
      </c>
      <c r="G5761">
        <v>2016</v>
      </c>
      <c r="H5761">
        <f>IF(Table[duration in minutes]&gt;125,4.5,ROUND(1+Table[duration in minutes]/125*4,0))</f>
        <v>5</v>
      </c>
      <c r="I5761" t="s">
        <v>165</v>
      </c>
      <c r="J5761" t="s">
        <v>34</v>
      </c>
      <c r="K5761">
        <v>125</v>
      </c>
      <c r="L5761" t="s">
        <v>235</v>
      </c>
      <c r="O5761" t="s">
        <v>26350</v>
      </c>
    </row>
    <row r="5762" spans="1:15" x14ac:dyDescent="0.25">
      <c r="A5762" t="s">
        <v>26351</v>
      </c>
      <c r="B5762" t="s">
        <v>13</v>
      </c>
      <c r="C5762" t="s">
        <v>26352</v>
      </c>
      <c r="D5762" t="s">
        <v>26353</v>
      </c>
      <c r="E5762" t="s">
        <v>1207</v>
      </c>
      <c r="F5762">
        <v>2016</v>
      </c>
      <c r="G5762">
        <v>2016</v>
      </c>
      <c r="H5762">
        <f>IF(Table[duration in minutes]&gt;125,4.5,ROUND(1+Table[duration in minutes]/125*4,0))</f>
        <v>3</v>
      </c>
      <c r="I5762" t="s">
        <v>26</v>
      </c>
      <c r="J5762" t="s">
        <v>749</v>
      </c>
      <c r="K5762">
        <v>70</v>
      </c>
      <c r="L5762" t="s">
        <v>312</v>
      </c>
      <c r="M5762" t="s">
        <v>40155</v>
      </c>
      <c r="N5762" t="s">
        <v>40153</v>
      </c>
      <c r="O5762" t="s">
        <v>26356</v>
      </c>
    </row>
    <row r="5763" spans="1:15" x14ac:dyDescent="0.25">
      <c r="A5763" t="s">
        <v>26357</v>
      </c>
      <c r="B5763" t="s">
        <v>13</v>
      </c>
      <c r="C5763" t="s">
        <v>26358</v>
      </c>
      <c r="D5763" t="s">
        <v>19203</v>
      </c>
      <c r="E5763" t="s">
        <v>16</v>
      </c>
      <c r="F5763">
        <v>2016</v>
      </c>
      <c r="G5763">
        <v>2016</v>
      </c>
      <c r="H5763">
        <f>IF(Table[duration in minutes]&gt;125,4.5,ROUND(1+Table[duration in minutes]/125*4,0))</f>
        <v>3</v>
      </c>
      <c r="I5763" t="s">
        <v>234</v>
      </c>
      <c r="J5763" t="s">
        <v>4085</v>
      </c>
      <c r="K5763">
        <v>70</v>
      </c>
      <c r="L5763" t="s">
        <v>59</v>
      </c>
      <c r="M5763" t="s">
        <v>40157</v>
      </c>
      <c r="O5763" t="s">
        <v>26360</v>
      </c>
    </row>
    <row r="5764" spans="1:15" x14ac:dyDescent="0.25">
      <c r="A5764" t="s">
        <v>26361</v>
      </c>
      <c r="B5764" t="s">
        <v>22</v>
      </c>
      <c r="C5764" t="s">
        <v>26362</v>
      </c>
      <c r="D5764" t="s">
        <v>40128</v>
      </c>
      <c r="E5764" t="s">
        <v>1697</v>
      </c>
      <c r="F5764">
        <v>2016</v>
      </c>
      <c r="G5764">
        <v>2015</v>
      </c>
      <c r="H5764">
        <f>IF(Table[duration in minutes]&gt;125,4.5,ROUND(1+Table[duration in minutes]/125*4,0))</f>
        <v>5</v>
      </c>
      <c r="I5764" t="s">
        <v>106</v>
      </c>
      <c r="J5764" t="s">
        <v>34</v>
      </c>
      <c r="K5764">
        <v>125</v>
      </c>
      <c r="L5764" t="s">
        <v>30153</v>
      </c>
      <c r="M5764" t="s">
        <v>40149</v>
      </c>
      <c r="N5764" t="s">
        <v>40143</v>
      </c>
      <c r="O5764" t="s">
        <v>26364</v>
      </c>
    </row>
    <row r="5765" spans="1:15" x14ac:dyDescent="0.25">
      <c r="A5765" t="s">
        <v>26365</v>
      </c>
      <c r="B5765" t="s">
        <v>22</v>
      </c>
      <c r="C5765" t="s">
        <v>26366</v>
      </c>
      <c r="D5765" t="s">
        <v>40128</v>
      </c>
      <c r="E5765" t="s">
        <v>1697</v>
      </c>
      <c r="F5765">
        <v>2016</v>
      </c>
      <c r="G5765">
        <v>2015</v>
      </c>
      <c r="H5765">
        <f>IF(Table[duration in minutes]&gt;125,4.5,ROUND(1+Table[duration in minutes]/125*4,0))</f>
        <v>5</v>
      </c>
      <c r="I5765" t="s">
        <v>74</v>
      </c>
      <c r="J5765" t="s">
        <v>34</v>
      </c>
      <c r="K5765">
        <v>125</v>
      </c>
      <c r="L5765" t="s">
        <v>30153</v>
      </c>
      <c r="M5765" t="s">
        <v>40149</v>
      </c>
      <c r="N5765" t="s">
        <v>40143</v>
      </c>
      <c r="O5765" t="s">
        <v>26368</v>
      </c>
    </row>
    <row r="5766" spans="1:15" x14ac:dyDescent="0.25">
      <c r="A5766" t="s">
        <v>26369</v>
      </c>
      <c r="B5766" t="s">
        <v>13</v>
      </c>
      <c r="C5766" t="s">
        <v>26370</v>
      </c>
      <c r="D5766" t="s">
        <v>26371</v>
      </c>
      <c r="E5766" t="s">
        <v>2237</v>
      </c>
      <c r="F5766">
        <v>2016</v>
      </c>
      <c r="G5766">
        <v>2016</v>
      </c>
      <c r="H5766">
        <f>IF(Table[duration in minutes]&gt;125,4.5,ROUND(1+Table[duration in minutes]/125*4,0))</f>
        <v>3</v>
      </c>
      <c r="I5766" t="s">
        <v>26</v>
      </c>
      <c r="J5766" t="s">
        <v>947</v>
      </c>
      <c r="K5766">
        <v>70</v>
      </c>
      <c r="L5766" t="s">
        <v>661</v>
      </c>
      <c r="O5766" t="s">
        <v>26373</v>
      </c>
    </row>
    <row r="5767" spans="1:15" x14ac:dyDescent="0.25">
      <c r="A5767" t="s">
        <v>26374</v>
      </c>
      <c r="B5767" t="s">
        <v>13</v>
      </c>
      <c r="C5767" t="s">
        <v>26375</v>
      </c>
      <c r="D5767" t="s">
        <v>26376</v>
      </c>
      <c r="E5767" t="s">
        <v>1640</v>
      </c>
      <c r="F5767">
        <v>2016</v>
      </c>
      <c r="G5767">
        <v>2015</v>
      </c>
      <c r="H5767">
        <f>IF(Table[duration in minutes]&gt;125,4.5,ROUND(1+Table[duration in minutes]/125*4,0))</f>
        <v>4</v>
      </c>
      <c r="I5767" t="s">
        <v>26</v>
      </c>
      <c r="J5767" t="s">
        <v>248</v>
      </c>
      <c r="K5767">
        <v>105</v>
      </c>
      <c r="L5767" t="s">
        <v>661</v>
      </c>
      <c r="M5767" t="s">
        <v>40153</v>
      </c>
      <c r="O5767" t="s">
        <v>26378</v>
      </c>
    </row>
    <row r="5768" spans="1:15" x14ac:dyDescent="0.25">
      <c r="A5768" t="s">
        <v>26379</v>
      </c>
      <c r="B5768" t="s">
        <v>22</v>
      </c>
      <c r="C5768" t="s">
        <v>26380</v>
      </c>
      <c r="D5768" t="s">
        <v>40128</v>
      </c>
      <c r="E5768" t="s">
        <v>1697</v>
      </c>
      <c r="F5768">
        <v>2016</v>
      </c>
      <c r="G5768">
        <v>2014</v>
      </c>
      <c r="H5768">
        <f>IF(Table[duration in minutes]&gt;125,4.5,ROUND(1+Table[duration in minutes]/125*4,0))</f>
        <v>5</v>
      </c>
      <c r="I5768" t="s">
        <v>74</v>
      </c>
      <c r="J5768" t="s">
        <v>34</v>
      </c>
      <c r="K5768">
        <v>125</v>
      </c>
      <c r="L5768" t="s">
        <v>30153</v>
      </c>
      <c r="M5768" t="s">
        <v>40149</v>
      </c>
      <c r="N5768" t="s">
        <v>40150</v>
      </c>
      <c r="O5768" t="s">
        <v>26382</v>
      </c>
    </row>
    <row r="5769" spans="1:15" x14ac:dyDescent="0.25">
      <c r="A5769" t="s">
        <v>26383</v>
      </c>
      <c r="B5769" t="s">
        <v>13</v>
      </c>
      <c r="C5769" t="s">
        <v>26384</v>
      </c>
      <c r="D5769" t="s">
        <v>26385</v>
      </c>
      <c r="E5769" t="s">
        <v>44</v>
      </c>
      <c r="F5769">
        <v>2016</v>
      </c>
      <c r="G5769">
        <v>2010</v>
      </c>
      <c r="H5769">
        <f>IF(Table[duration in minutes]&gt;125,4.5,ROUND(1+Table[duration in minutes]/125*4,0))</f>
        <v>4</v>
      </c>
      <c r="I5769" t="s">
        <v>26</v>
      </c>
      <c r="J5769" t="s">
        <v>357</v>
      </c>
      <c r="K5769">
        <v>100</v>
      </c>
      <c r="L5769" t="s">
        <v>661</v>
      </c>
      <c r="M5769" t="s">
        <v>40153</v>
      </c>
      <c r="O5769" t="s">
        <v>26387</v>
      </c>
    </row>
    <row r="5770" spans="1:15" x14ac:dyDescent="0.25">
      <c r="A5770" t="s">
        <v>26388</v>
      </c>
      <c r="B5770" t="s">
        <v>22</v>
      </c>
      <c r="C5770" t="s">
        <v>26389</v>
      </c>
      <c r="D5770" t="s">
        <v>40128</v>
      </c>
      <c r="E5770" t="s">
        <v>1697</v>
      </c>
      <c r="F5770">
        <v>2016</v>
      </c>
      <c r="G5770">
        <v>2014</v>
      </c>
      <c r="H5770">
        <f>IF(Table[duration in minutes]&gt;125,4.5,ROUND(1+Table[duration in minutes]/125*4,0))</f>
        <v>5</v>
      </c>
      <c r="I5770" t="s">
        <v>74</v>
      </c>
      <c r="J5770" t="s">
        <v>34</v>
      </c>
      <c r="K5770">
        <v>125</v>
      </c>
      <c r="L5770" t="s">
        <v>30153</v>
      </c>
      <c r="M5770" t="s">
        <v>40149</v>
      </c>
      <c r="N5770" t="s">
        <v>40150</v>
      </c>
      <c r="O5770" t="s">
        <v>26391</v>
      </c>
    </row>
    <row r="5771" spans="1:15" x14ac:dyDescent="0.25">
      <c r="A5771" t="s">
        <v>26392</v>
      </c>
      <c r="B5771" t="s">
        <v>22</v>
      </c>
      <c r="C5771" t="s">
        <v>26393</v>
      </c>
      <c r="D5771" t="s">
        <v>40128</v>
      </c>
      <c r="E5771" t="s">
        <v>16</v>
      </c>
      <c r="F5771">
        <v>2016</v>
      </c>
      <c r="G5771">
        <v>2012</v>
      </c>
      <c r="H5771">
        <f>IF(Table[duration in minutes]&gt;125,4.5,ROUND(1+Table[duration in minutes]/125*4,0))</f>
        <v>5</v>
      </c>
      <c r="I5771" t="s">
        <v>165</v>
      </c>
      <c r="J5771" t="s">
        <v>34</v>
      </c>
      <c r="K5771">
        <v>125</v>
      </c>
      <c r="L5771" t="s">
        <v>235</v>
      </c>
      <c r="O5771" t="s">
        <v>26394</v>
      </c>
    </row>
    <row r="5772" spans="1:15" x14ac:dyDescent="0.25">
      <c r="A5772" t="s">
        <v>26395</v>
      </c>
      <c r="B5772" t="s">
        <v>13</v>
      </c>
      <c r="C5772" t="s">
        <v>26396</v>
      </c>
      <c r="D5772" t="s">
        <v>16641</v>
      </c>
      <c r="E5772" t="s">
        <v>11189</v>
      </c>
      <c r="F5772">
        <v>2016</v>
      </c>
      <c r="G5772">
        <v>2016</v>
      </c>
      <c r="H5772">
        <f>IF(Table[duration in minutes]&gt;125,4.5,ROUND(1+Table[duration in minutes]/125*4,0))</f>
        <v>4</v>
      </c>
      <c r="I5772" t="s">
        <v>26</v>
      </c>
      <c r="J5772" t="s">
        <v>262</v>
      </c>
      <c r="K5772">
        <v>96</v>
      </c>
      <c r="L5772" t="s">
        <v>661</v>
      </c>
      <c r="M5772" t="s">
        <v>40152</v>
      </c>
      <c r="N5772" t="s">
        <v>40153</v>
      </c>
      <c r="O5772" t="s">
        <v>26399</v>
      </c>
    </row>
    <row r="5773" spans="1:15" x14ac:dyDescent="0.25">
      <c r="A5773" t="s">
        <v>26400</v>
      </c>
      <c r="B5773" t="s">
        <v>22</v>
      </c>
      <c r="C5773" t="s">
        <v>26401</v>
      </c>
      <c r="D5773" t="s">
        <v>40128</v>
      </c>
      <c r="E5773" t="s">
        <v>1697</v>
      </c>
      <c r="F5773">
        <v>2016</v>
      </c>
      <c r="G5773">
        <v>2015</v>
      </c>
      <c r="H5773">
        <f>IF(Table[duration in minutes]&gt;125,4.5,ROUND(1+Table[duration in minutes]/125*4,0))</f>
        <v>5</v>
      </c>
      <c r="I5773" t="s">
        <v>106</v>
      </c>
      <c r="J5773" t="s">
        <v>34</v>
      </c>
      <c r="K5773">
        <v>125</v>
      </c>
      <c r="L5773" t="s">
        <v>30153</v>
      </c>
      <c r="M5773" t="s">
        <v>40149</v>
      </c>
      <c r="N5773" t="s">
        <v>40150</v>
      </c>
      <c r="O5773" t="s">
        <v>26403</v>
      </c>
    </row>
    <row r="5774" spans="1:15" x14ac:dyDescent="0.25">
      <c r="A5774" t="s">
        <v>26404</v>
      </c>
      <c r="B5774" t="s">
        <v>13</v>
      </c>
      <c r="C5774" t="s">
        <v>26405</v>
      </c>
      <c r="D5774" t="s">
        <v>24178</v>
      </c>
      <c r="E5774" t="s">
        <v>643</v>
      </c>
      <c r="F5774">
        <v>2016</v>
      </c>
      <c r="G5774">
        <v>2015</v>
      </c>
      <c r="H5774">
        <f>IF(Table[duration in minutes]&gt;125,4.5,ROUND(1+Table[duration in minutes]/125*4,0))</f>
        <v>4</v>
      </c>
      <c r="I5774" t="s">
        <v>26</v>
      </c>
      <c r="J5774" t="s">
        <v>199</v>
      </c>
      <c r="K5774">
        <v>97</v>
      </c>
      <c r="L5774" t="s">
        <v>193</v>
      </c>
      <c r="M5774" t="s">
        <v>40153</v>
      </c>
      <c r="N5774" t="s">
        <v>40161</v>
      </c>
      <c r="O5774" t="s">
        <v>26407</v>
      </c>
    </row>
    <row r="5775" spans="1:15" x14ac:dyDescent="0.25">
      <c r="A5775" t="s">
        <v>26408</v>
      </c>
      <c r="B5775" t="s">
        <v>13</v>
      </c>
      <c r="C5775" t="s">
        <v>26409</v>
      </c>
      <c r="D5775" t="s">
        <v>21203</v>
      </c>
      <c r="E5775" t="s">
        <v>16</v>
      </c>
      <c r="F5775">
        <v>2016</v>
      </c>
      <c r="G5775">
        <v>2016</v>
      </c>
      <c r="H5775">
        <f>IF(Table[duration in minutes]&gt;125,4.5,ROUND(1+Table[duration in minutes]/125*4,0))</f>
        <v>3</v>
      </c>
      <c r="I5775" t="s">
        <v>234</v>
      </c>
      <c r="J5775" t="s">
        <v>4243</v>
      </c>
      <c r="K5775">
        <v>70</v>
      </c>
      <c r="L5775" t="s">
        <v>59</v>
      </c>
      <c r="M5775" t="s">
        <v>40157</v>
      </c>
      <c r="O5775" t="s">
        <v>26411</v>
      </c>
    </row>
    <row r="5776" spans="1:15" x14ac:dyDescent="0.25">
      <c r="A5776" t="s">
        <v>26412</v>
      </c>
      <c r="B5776" t="s">
        <v>22</v>
      </c>
      <c r="C5776" t="s">
        <v>26413</v>
      </c>
      <c r="D5776" t="s">
        <v>26414</v>
      </c>
      <c r="E5776" t="s">
        <v>16</v>
      </c>
      <c r="F5776">
        <v>2016</v>
      </c>
      <c r="G5776">
        <v>2015</v>
      </c>
      <c r="H5776">
        <f>IF(Table[duration in minutes]&gt;125,4.5,ROUND(1+Table[duration in minutes]/125*4,0))</f>
        <v>5</v>
      </c>
      <c r="I5776" t="s">
        <v>26</v>
      </c>
      <c r="J5776" t="s">
        <v>34</v>
      </c>
      <c r="K5776">
        <v>125</v>
      </c>
      <c r="L5776" t="s">
        <v>30153</v>
      </c>
      <c r="M5776" t="s">
        <v>40150</v>
      </c>
      <c r="N5776" t="s">
        <v>40143</v>
      </c>
      <c r="O5776" t="s">
        <v>26416</v>
      </c>
    </row>
    <row r="5777" spans="1:15" x14ac:dyDescent="0.25">
      <c r="A5777" t="s">
        <v>26417</v>
      </c>
      <c r="B5777" t="s">
        <v>13</v>
      </c>
      <c r="C5777" t="s">
        <v>26418</v>
      </c>
      <c r="D5777" t="s">
        <v>40128</v>
      </c>
      <c r="E5777" t="s">
        <v>40129</v>
      </c>
      <c r="F5777">
        <v>2016</v>
      </c>
      <c r="G5777">
        <v>2016</v>
      </c>
      <c r="H5777">
        <f>IF(Table[duration in minutes]&gt;125,4.5,ROUND(1+Table[duration in minutes]/125*4,0))</f>
        <v>3</v>
      </c>
      <c r="I5777" t="s">
        <v>234</v>
      </c>
      <c r="J5777" t="s">
        <v>9119</v>
      </c>
      <c r="K5777">
        <v>70</v>
      </c>
      <c r="L5777" t="s">
        <v>1675</v>
      </c>
      <c r="O5777" t="s">
        <v>26419</v>
      </c>
    </row>
    <row r="5778" spans="1:15" x14ac:dyDescent="0.25">
      <c r="A5778" t="s">
        <v>26420</v>
      </c>
      <c r="B5778" t="s">
        <v>13</v>
      </c>
      <c r="C5778" t="s">
        <v>26421</v>
      </c>
      <c r="D5778" t="s">
        <v>26422</v>
      </c>
      <c r="E5778" t="s">
        <v>3809</v>
      </c>
      <c r="F5778">
        <v>2016</v>
      </c>
      <c r="G5778">
        <v>2016</v>
      </c>
      <c r="H5778">
        <f>IF(Table[duration in minutes]&gt;125,4.5,ROUND(1+Table[duration in minutes]/125*4,0))</f>
        <v>3</v>
      </c>
      <c r="I5778" t="s">
        <v>74</v>
      </c>
      <c r="J5778" t="s">
        <v>2067</v>
      </c>
      <c r="K5778">
        <v>70</v>
      </c>
      <c r="L5778" t="s">
        <v>661</v>
      </c>
      <c r="M5778" t="s">
        <v>40153</v>
      </c>
      <c r="O5778" t="s">
        <v>26424</v>
      </c>
    </row>
    <row r="5779" spans="1:15" x14ac:dyDescent="0.25">
      <c r="A5779" t="s">
        <v>26425</v>
      </c>
      <c r="B5779" t="s">
        <v>22</v>
      </c>
      <c r="C5779" t="s">
        <v>26426</v>
      </c>
      <c r="D5779" t="s">
        <v>40128</v>
      </c>
      <c r="E5779" t="s">
        <v>1697</v>
      </c>
      <c r="F5779">
        <v>2016</v>
      </c>
      <c r="G5779">
        <v>2015</v>
      </c>
      <c r="H5779">
        <f>IF(Table[duration in minutes]&gt;125,4.5,ROUND(1+Table[duration in minutes]/125*4,0))</f>
        <v>5</v>
      </c>
      <c r="I5779" t="s">
        <v>74</v>
      </c>
      <c r="J5779" t="s">
        <v>34</v>
      </c>
      <c r="K5779">
        <v>125</v>
      </c>
      <c r="L5779" t="s">
        <v>30153</v>
      </c>
      <c r="M5779" t="s">
        <v>40149</v>
      </c>
      <c r="N5779" t="s">
        <v>40143</v>
      </c>
      <c r="O5779" t="s">
        <v>26428</v>
      </c>
    </row>
    <row r="5780" spans="1:15" x14ac:dyDescent="0.25">
      <c r="A5780" t="s">
        <v>26429</v>
      </c>
      <c r="B5780" t="s">
        <v>13</v>
      </c>
      <c r="C5780" t="s">
        <v>26430</v>
      </c>
      <c r="D5780" t="s">
        <v>26431</v>
      </c>
      <c r="E5780" t="s">
        <v>44</v>
      </c>
      <c r="F5780">
        <v>2016</v>
      </c>
      <c r="G5780">
        <v>2015</v>
      </c>
      <c r="H5780">
        <f>IF(Table[duration in minutes]&gt;125,4.5,ROUND(1+Table[duration in minutes]/125*4,0))</f>
        <v>4</v>
      </c>
      <c r="I5780" t="s">
        <v>26</v>
      </c>
      <c r="J5780" t="s">
        <v>262</v>
      </c>
      <c r="K5780">
        <v>96</v>
      </c>
      <c r="L5780" t="s">
        <v>661</v>
      </c>
      <c r="M5780" t="s">
        <v>40152</v>
      </c>
      <c r="N5780" t="s">
        <v>40153</v>
      </c>
      <c r="O5780" t="s">
        <v>26433</v>
      </c>
    </row>
    <row r="5781" spans="1:15" x14ac:dyDescent="0.25">
      <c r="A5781" t="s">
        <v>26434</v>
      </c>
      <c r="B5781" t="s">
        <v>13</v>
      </c>
      <c r="C5781" t="s">
        <v>26435</v>
      </c>
      <c r="D5781" t="s">
        <v>26436</v>
      </c>
      <c r="E5781" t="s">
        <v>16</v>
      </c>
      <c r="F5781">
        <v>2016</v>
      </c>
      <c r="G5781">
        <v>2016</v>
      </c>
      <c r="H5781">
        <f>IF(Table[duration in minutes]&gt;125,4.5,ROUND(1+Table[duration in minutes]/125*4,0))</f>
        <v>4</v>
      </c>
      <c r="I5781" t="s">
        <v>26</v>
      </c>
      <c r="J5781" t="s">
        <v>548</v>
      </c>
      <c r="K5781">
        <v>92</v>
      </c>
      <c r="L5781" t="s">
        <v>19</v>
      </c>
      <c r="M5781" t="s">
        <v>40169</v>
      </c>
      <c r="O5781" t="s">
        <v>26438</v>
      </c>
    </row>
    <row r="5782" spans="1:15" x14ac:dyDescent="0.25">
      <c r="A5782" t="s">
        <v>26439</v>
      </c>
      <c r="B5782" t="s">
        <v>13</v>
      </c>
      <c r="C5782" t="s">
        <v>26440</v>
      </c>
      <c r="D5782" t="s">
        <v>26441</v>
      </c>
      <c r="E5782" t="s">
        <v>1468</v>
      </c>
      <c r="F5782">
        <v>2016</v>
      </c>
      <c r="G5782">
        <v>2013</v>
      </c>
      <c r="H5782">
        <f>IF(Table[duration in minutes]&gt;125,4.5,ROUND(1+Table[duration in minutes]/125*4,0))</f>
        <v>4</v>
      </c>
      <c r="I5782" t="s">
        <v>26</v>
      </c>
      <c r="J5782" t="s">
        <v>342</v>
      </c>
      <c r="K5782">
        <v>99</v>
      </c>
      <c r="L5782" t="s">
        <v>193</v>
      </c>
      <c r="M5782" t="s">
        <v>40153</v>
      </c>
      <c r="O5782" t="s">
        <v>26443</v>
      </c>
    </row>
    <row r="5783" spans="1:15" x14ac:dyDescent="0.25">
      <c r="A5783" t="s">
        <v>26444</v>
      </c>
      <c r="B5783" t="s">
        <v>22</v>
      </c>
      <c r="C5783" t="s">
        <v>26445</v>
      </c>
      <c r="D5783" t="s">
        <v>40128</v>
      </c>
      <c r="E5783" t="s">
        <v>1697</v>
      </c>
      <c r="F5783">
        <v>2016</v>
      </c>
      <c r="G5783">
        <v>2015</v>
      </c>
      <c r="H5783">
        <f>IF(Table[duration in minutes]&gt;125,4.5,ROUND(1+Table[duration in minutes]/125*4,0))</f>
        <v>5</v>
      </c>
      <c r="I5783" t="s">
        <v>74</v>
      </c>
      <c r="J5783" t="s">
        <v>34</v>
      </c>
      <c r="K5783">
        <v>125</v>
      </c>
      <c r="L5783" t="s">
        <v>30153</v>
      </c>
      <c r="M5783" t="s">
        <v>40149</v>
      </c>
      <c r="N5783" t="s">
        <v>40150</v>
      </c>
      <c r="O5783" t="s">
        <v>26447</v>
      </c>
    </row>
    <row r="5784" spans="1:15" x14ac:dyDescent="0.25">
      <c r="A5784" t="s">
        <v>26448</v>
      </c>
      <c r="B5784" t="s">
        <v>13</v>
      </c>
      <c r="C5784" t="s">
        <v>26449</v>
      </c>
      <c r="D5784" t="s">
        <v>26450</v>
      </c>
      <c r="E5784" t="s">
        <v>3699</v>
      </c>
      <c r="F5784">
        <v>2016</v>
      </c>
      <c r="G5784">
        <v>2016</v>
      </c>
      <c r="H5784">
        <f>IF(Table[duration in minutes]&gt;125,4.5,ROUND(1+Table[duration in minutes]/125*4,0))</f>
        <v>4</v>
      </c>
      <c r="I5784" t="s">
        <v>26</v>
      </c>
      <c r="J5784" t="s">
        <v>548</v>
      </c>
      <c r="K5784">
        <v>92</v>
      </c>
      <c r="L5784" t="s">
        <v>19</v>
      </c>
      <c r="O5784" t="s">
        <v>26451</v>
      </c>
    </row>
    <row r="5785" spans="1:15" x14ac:dyDescent="0.25">
      <c r="A5785" t="s">
        <v>26452</v>
      </c>
      <c r="B5785" t="s">
        <v>13</v>
      </c>
      <c r="C5785" t="s">
        <v>26453</v>
      </c>
      <c r="D5785" t="s">
        <v>11174</v>
      </c>
      <c r="E5785" t="s">
        <v>16</v>
      </c>
      <c r="F5785">
        <v>2016</v>
      </c>
      <c r="G5785">
        <v>2016</v>
      </c>
      <c r="H5785">
        <f>IF(Table[duration in minutes]&gt;125,4.5,ROUND(1+Table[duration in minutes]/125*4,0))</f>
        <v>4</v>
      </c>
      <c r="I5785" t="s">
        <v>26</v>
      </c>
      <c r="J5785" t="s">
        <v>342</v>
      </c>
      <c r="K5785">
        <v>99</v>
      </c>
      <c r="L5785" t="s">
        <v>19</v>
      </c>
      <c r="O5785" t="s">
        <v>26454</v>
      </c>
    </row>
    <row r="5786" spans="1:15" x14ac:dyDescent="0.25">
      <c r="A5786" t="s">
        <v>26455</v>
      </c>
      <c r="B5786" t="s">
        <v>13</v>
      </c>
      <c r="C5786" t="s">
        <v>26456</v>
      </c>
      <c r="D5786" t="s">
        <v>22422</v>
      </c>
      <c r="E5786" t="s">
        <v>16</v>
      </c>
      <c r="F5786">
        <v>2016</v>
      </c>
      <c r="G5786">
        <v>2016</v>
      </c>
      <c r="H5786">
        <f>IF(Table[duration in minutes]&gt;125,4.5,ROUND(1+Table[duration in minutes]/125*4,0))</f>
        <v>3</v>
      </c>
      <c r="I5786" t="s">
        <v>26</v>
      </c>
      <c r="J5786" t="s">
        <v>1435</v>
      </c>
      <c r="K5786">
        <v>70</v>
      </c>
      <c r="L5786" t="s">
        <v>1517</v>
      </c>
      <c r="O5786" t="s">
        <v>26457</v>
      </c>
    </row>
    <row r="5787" spans="1:15" x14ac:dyDescent="0.25">
      <c r="A5787" t="s">
        <v>26458</v>
      </c>
      <c r="B5787" t="s">
        <v>22</v>
      </c>
      <c r="C5787" t="s">
        <v>26459</v>
      </c>
      <c r="D5787" t="s">
        <v>40128</v>
      </c>
      <c r="E5787" t="s">
        <v>16</v>
      </c>
      <c r="F5787">
        <v>2016</v>
      </c>
      <c r="G5787">
        <v>2016</v>
      </c>
      <c r="H5787">
        <f>IF(Table[duration in minutes]&gt;125,4.5,ROUND(1+Table[duration in minutes]/125*4,0))</f>
        <v>4.5</v>
      </c>
      <c r="I5787" t="s">
        <v>165</v>
      </c>
      <c r="J5787" t="s">
        <v>116</v>
      </c>
      <c r="K5787">
        <v>500</v>
      </c>
      <c r="L5787" t="s">
        <v>235</v>
      </c>
      <c r="O5787" t="s">
        <v>26460</v>
      </c>
    </row>
    <row r="5788" spans="1:15" x14ac:dyDescent="0.25">
      <c r="A5788" t="s">
        <v>26461</v>
      </c>
      <c r="B5788" t="s">
        <v>13</v>
      </c>
      <c r="C5788" t="s">
        <v>26462</v>
      </c>
      <c r="D5788" t="s">
        <v>40128</v>
      </c>
      <c r="E5788" t="s">
        <v>40129</v>
      </c>
      <c r="F5788">
        <v>2016</v>
      </c>
      <c r="G5788">
        <v>2016</v>
      </c>
      <c r="H5788">
        <f>IF(Table[duration in minutes]&gt;125,4.5,ROUND(1+Table[duration in minutes]/125*4,0))</f>
        <v>3</v>
      </c>
      <c r="I5788" t="s">
        <v>26</v>
      </c>
      <c r="J5788" t="s">
        <v>2156</v>
      </c>
      <c r="K5788">
        <v>70</v>
      </c>
      <c r="L5788" t="s">
        <v>1517</v>
      </c>
      <c r="O5788" t="s">
        <v>26464</v>
      </c>
    </row>
    <row r="5789" spans="1:15" x14ac:dyDescent="0.25">
      <c r="A5789" t="s">
        <v>26465</v>
      </c>
      <c r="B5789" t="s">
        <v>13</v>
      </c>
      <c r="C5789" t="s">
        <v>26466</v>
      </c>
      <c r="D5789" t="s">
        <v>40128</v>
      </c>
      <c r="E5789" t="s">
        <v>40129</v>
      </c>
      <c r="F5789">
        <v>2016</v>
      </c>
      <c r="G5789">
        <v>2016</v>
      </c>
      <c r="H5789">
        <f>IF(Table[duration in minutes]&gt;125,4.5,ROUND(1+Table[duration in minutes]/125*4,0))</f>
        <v>3</v>
      </c>
      <c r="I5789" t="s">
        <v>26</v>
      </c>
      <c r="J5789" t="s">
        <v>2156</v>
      </c>
      <c r="K5789">
        <v>70</v>
      </c>
      <c r="L5789" t="s">
        <v>1517</v>
      </c>
      <c r="O5789" t="s">
        <v>26468</v>
      </c>
    </row>
    <row r="5790" spans="1:15" x14ac:dyDescent="0.25">
      <c r="A5790" t="s">
        <v>26469</v>
      </c>
      <c r="B5790" t="s">
        <v>13</v>
      </c>
      <c r="C5790" t="s">
        <v>26470</v>
      </c>
      <c r="D5790" t="s">
        <v>40128</v>
      </c>
      <c r="E5790" t="s">
        <v>40129</v>
      </c>
      <c r="F5790">
        <v>2016</v>
      </c>
      <c r="G5790">
        <v>2016</v>
      </c>
      <c r="H5790">
        <f>IF(Table[duration in minutes]&gt;125,4.5,ROUND(1+Table[duration in minutes]/125*4,0))</f>
        <v>3</v>
      </c>
      <c r="I5790" t="s">
        <v>26</v>
      </c>
      <c r="J5790" t="s">
        <v>1641</v>
      </c>
      <c r="K5790">
        <v>70</v>
      </c>
      <c r="L5790" t="s">
        <v>1517</v>
      </c>
      <c r="O5790" t="s">
        <v>26472</v>
      </c>
    </row>
    <row r="5791" spans="1:15" x14ac:dyDescent="0.25">
      <c r="A5791" t="s">
        <v>26473</v>
      </c>
      <c r="B5791" t="s">
        <v>13</v>
      </c>
      <c r="C5791" t="s">
        <v>26474</v>
      </c>
      <c r="D5791" t="s">
        <v>40128</v>
      </c>
      <c r="E5791" t="s">
        <v>40129</v>
      </c>
      <c r="F5791">
        <v>2016</v>
      </c>
      <c r="G5791">
        <v>2016</v>
      </c>
      <c r="H5791">
        <f>IF(Table[duration in minutes]&gt;125,4.5,ROUND(1+Table[duration in minutes]/125*4,0))</f>
        <v>3</v>
      </c>
      <c r="I5791" t="s">
        <v>26</v>
      </c>
      <c r="J5791" t="s">
        <v>1516</v>
      </c>
      <c r="K5791">
        <v>70</v>
      </c>
      <c r="L5791" t="s">
        <v>1517</v>
      </c>
      <c r="O5791" t="s">
        <v>26476</v>
      </c>
    </row>
    <row r="5792" spans="1:15" x14ac:dyDescent="0.25">
      <c r="A5792" t="s">
        <v>26477</v>
      </c>
      <c r="B5792" t="s">
        <v>13</v>
      </c>
      <c r="C5792" t="s">
        <v>26478</v>
      </c>
      <c r="D5792" t="s">
        <v>40128</v>
      </c>
      <c r="E5792" t="s">
        <v>40129</v>
      </c>
      <c r="F5792">
        <v>2016</v>
      </c>
      <c r="G5792">
        <v>2016</v>
      </c>
      <c r="H5792">
        <f>IF(Table[duration in minutes]&gt;125,4.5,ROUND(1+Table[duration in minutes]/125*4,0))</f>
        <v>3</v>
      </c>
      <c r="I5792" t="s">
        <v>26</v>
      </c>
      <c r="J5792" t="s">
        <v>755</v>
      </c>
      <c r="K5792">
        <v>70</v>
      </c>
      <c r="L5792" t="s">
        <v>1517</v>
      </c>
      <c r="O5792" t="s">
        <v>26480</v>
      </c>
    </row>
    <row r="5793" spans="1:15" x14ac:dyDescent="0.25">
      <c r="A5793" t="s">
        <v>26481</v>
      </c>
      <c r="B5793" t="s">
        <v>13</v>
      </c>
      <c r="C5793" t="s">
        <v>26482</v>
      </c>
      <c r="D5793" t="s">
        <v>40128</v>
      </c>
      <c r="E5793" t="s">
        <v>40129</v>
      </c>
      <c r="F5793">
        <v>2016</v>
      </c>
      <c r="G5793">
        <v>2016</v>
      </c>
      <c r="H5793">
        <f>IF(Table[duration in minutes]&gt;125,4.5,ROUND(1+Table[duration in minutes]/125*4,0))</f>
        <v>3</v>
      </c>
      <c r="I5793" t="s">
        <v>26</v>
      </c>
      <c r="J5793" t="s">
        <v>755</v>
      </c>
      <c r="K5793">
        <v>70</v>
      </c>
      <c r="L5793" t="s">
        <v>1517</v>
      </c>
      <c r="O5793" t="s">
        <v>26484</v>
      </c>
    </row>
    <row r="5794" spans="1:15" x14ac:dyDescent="0.25">
      <c r="A5794" t="s">
        <v>26485</v>
      </c>
      <c r="B5794" t="s">
        <v>13</v>
      </c>
      <c r="C5794" t="s">
        <v>26486</v>
      </c>
      <c r="D5794" t="s">
        <v>26487</v>
      </c>
      <c r="E5794" t="s">
        <v>915</v>
      </c>
      <c r="F5794">
        <v>2016</v>
      </c>
      <c r="G5794">
        <v>2016</v>
      </c>
      <c r="H5794">
        <f>IF(Table[duration in minutes]&gt;125,4.5,ROUND(1+Table[duration in minutes]/125*4,0))</f>
        <v>3</v>
      </c>
      <c r="I5794" t="s">
        <v>26</v>
      </c>
      <c r="J5794" t="s">
        <v>987</v>
      </c>
      <c r="K5794">
        <v>70</v>
      </c>
      <c r="L5794" t="s">
        <v>8648</v>
      </c>
      <c r="M5794" t="s">
        <v>40162</v>
      </c>
      <c r="N5794" t="s">
        <v>40164</v>
      </c>
      <c r="O5794" t="s">
        <v>26489</v>
      </c>
    </row>
    <row r="5795" spans="1:15" x14ac:dyDescent="0.25">
      <c r="A5795" t="s">
        <v>26490</v>
      </c>
      <c r="B5795" t="s">
        <v>13</v>
      </c>
      <c r="C5795" t="s">
        <v>26491</v>
      </c>
      <c r="D5795" t="s">
        <v>5868</v>
      </c>
      <c r="E5795" t="s">
        <v>16</v>
      </c>
      <c r="F5795">
        <v>2016</v>
      </c>
      <c r="G5795">
        <v>2016</v>
      </c>
      <c r="H5795">
        <f>IF(Table[duration in minutes]&gt;125,4.5,ROUND(1+Table[duration in minutes]/125*4,0))</f>
        <v>3</v>
      </c>
      <c r="I5795" t="s">
        <v>26</v>
      </c>
      <c r="J5795" t="s">
        <v>3831</v>
      </c>
      <c r="K5795">
        <v>70</v>
      </c>
      <c r="L5795" t="s">
        <v>1517</v>
      </c>
      <c r="O5795" t="s">
        <v>26493</v>
      </c>
    </row>
    <row r="5796" spans="1:15" x14ac:dyDescent="0.25">
      <c r="A5796" t="s">
        <v>26494</v>
      </c>
      <c r="B5796" t="s">
        <v>13</v>
      </c>
      <c r="C5796" t="s">
        <v>26495</v>
      </c>
      <c r="D5796" t="s">
        <v>25377</v>
      </c>
      <c r="E5796" t="s">
        <v>16</v>
      </c>
      <c r="F5796">
        <v>2016</v>
      </c>
      <c r="G5796">
        <v>2010</v>
      </c>
      <c r="H5796">
        <f>IF(Table[duration in minutes]&gt;125,4.5,ROUND(1+Table[duration in minutes]/125*4,0))</f>
        <v>3</v>
      </c>
      <c r="I5796" t="s">
        <v>1330</v>
      </c>
      <c r="K5796">
        <v>70</v>
      </c>
      <c r="L5796" t="s">
        <v>1675</v>
      </c>
      <c r="O5796" t="s">
        <v>26496</v>
      </c>
    </row>
    <row r="5797" spans="1:15" x14ac:dyDescent="0.25">
      <c r="A5797" t="s">
        <v>26497</v>
      </c>
      <c r="B5797" t="s">
        <v>13</v>
      </c>
      <c r="C5797" t="s">
        <v>26498</v>
      </c>
      <c r="D5797" t="s">
        <v>16552</v>
      </c>
      <c r="E5797" t="s">
        <v>73</v>
      </c>
      <c r="F5797">
        <v>2016</v>
      </c>
      <c r="G5797">
        <v>2016</v>
      </c>
      <c r="H5797">
        <f>IF(Table[duration in minutes]&gt;125,4.5,ROUND(1+Table[duration in minutes]/125*4,0))</f>
        <v>3</v>
      </c>
      <c r="I5797" t="s">
        <v>106</v>
      </c>
      <c r="J5797" t="s">
        <v>10525</v>
      </c>
      <c r="K5797">
        <v>70</v>
      </c>
      <c r="L5797" t="s">
        <v>19</v>
      </c>
      <c r="O5797" t="s">
        <v>26499</v>
      </c>
    </row>
    <row r="5798" spans="1:15" x14ac:dyDescent="0.25">
      <c r="A5798" t="s">
        <v>26500</v>
      </c>
      <c r="B5798" t="s">
        <v>13</v>
      </c>
      <c r="C5798" t="s">
        <v>26501</v>
      </c>
      <c r="D5798" t="s">
        <v>23257</v>
      </c>
      <c r="E5798" t="s">
        <v>16</v>
      </c>
      <c r="F5798">
        <v>2016</v>
      </c>
      <c r="G5798">
        <v>2012</v>
      </c>
      <c r="H5798">
        <f>IF(Table[duration in minutes]&gt;125,4.5,ROUND(1+Table[duration in minutes]/125*4,0))</f>
        <v>4</v>
      </c>
      <c r="I5798" t="s">
        <v>74</v>
      </c>
      <c r="J5798" t="s">
        <v>405</v>
      </c>
      <c r="K5798">
        <v>83</v>
      </c>
      <c r="L5798" t="s">
        <v>19</v>
      </c>
      <c r="M5798" t="s">
        <v>40161</v>
      </c>
      <c r="O5798" t="s">
        <v>26503</v>
      </c>
    </row>
    <row r="5799" spans="1:15" x14ac:dyDescent="0.25">
      <c r="A5799" t="s">
        <v>26504</v>
      </c>
      <c r="B5799" t="s">
        <v>13</v>
      </c>
      <c r="C5799" t="s">
        <v>26505</v>
      </c>
      <c r="D5799" t="s">
        <v>26506</v>
      </c>
      <c r="E5799" t="s">
        <v>16</v>
      </c>
      <c r="F5799">
        <v>2016</v>
      </c>
      <c r="G5799">
        <v>2016</v>
      </c>
      <c r="H5799">
        <f>IF(Table[duration in minutes]&gt;125,4.5,ROUND(1+Table[duration in minutes]/125*4,0))</f>
        <v>3</v>
      </c>
      <c r="I5799" t="s">
        <v>106</v>
      </c>
      <c r="J5799" t="s">
        <v>4085</v>
      </c>
      <c r="K5799">
        <v>70</v>
      </c>
      <c r="L5799" t="s">
        <v>19</v>
      </c>
      <c r="O5799" t="s">
        <v>26507</v>
      </c>
    </row>
    <row r="5800" spans="1:15" x14ac:dyDescent="0.25">
      <c r="A5800" t="s">
        <v>26508</v>
      </c>
      <c r="B5800" t="s">
        <v>13</v>
      </c>
      <c r="C5800" t="s">
        <v>26509</v>
      </c>
      <c r="D5800" t="s">
        <v>40128</v>
      </c>
      <c r="E5800" t="s">
        <v>73</v>
      </c>
      <c r="F5800">
        <v>2016</v>
      </c>
      <c r="G5800">
        <v>2016</v>
      </c>
      <c r="H5800">
        <f>IF(Table[duration in minutes]&gt;125,4.5,ROUND(1+Table[duration in minutes]/125*4,0))</f>
        <v>4</v>
      </c>
      <c r="I5800" t="s">
        <v>26</v>
      </c>
      <c r="J5800" t="s">
        <v>135</v>
      </c>
      <c r="K5800">
        <v>94</v>
      </c>
      <c r="L5800" t="s">
        <v>1517</v>
      </c>
      <c r="O5800" t="s">
        <v>26511</v>
      </c>
    </row>
    <row r="5801" spans="1:15" x14ac:dyDescent="0.25">
      <c r="A5801" t="s">
        <v>26512</v>
      </c>
      <c r="B5801" t="s">
        <v>22</v>
      </c>
      <c r="C5801" t="s">
        <v>26513</v>
      </c>
      <c r="D5801" t="s">
        <v>40128</v>
      </c>
      <c r="E5801" t="s">
        <v>40129</v>
      </c>
      <c r="F5801">
        <v>2016</v>
      </c>
      <c r="G5801">
        <v>2016</v>
      </c>
      <c r="H5801">
        <f>IF(Table[duration in minutes]&gt;125,4.5,ROUND(1+Table[duration in minutes]/125*4,0))</f>
        <v>5</v>
      </c>
      <c r="I5801" t="s">
        <v>74</v>
      </c>
      <c r="J5801" t="s">
        <v>34</v>
      </c>
      <c r="K5801">
        <v>125</v>
      </c>
      <c r="L5801" t="s">
        <v>1047</v>
      </c>
      <c r="O5801" t="s">
        <v>26514</v>
      </c>
    </row>
    <row r="5802" spans="1:15" x14ac:dyDescent="0.25">
      <c r="A5802" t="s">
        <v>26515</v>
      </c>
      <c r="B5802" t="s">
        <v>22</v>
      </c>
      <c r="C5802" t="s">
        <v>26516</v>
      </c>
      <c r="D5802" t="s">
        <v>40128</v>
      </c>
      <c r="E5802" t="s">
        <v>16</v>
      </c>
      <c r="F5802">
        <v>2016</v>
      </c>
      <c r="G5802">
        <v>2016</v>
      </c>
      <c r="H5802">
        <f>IF(Table[duration in minutes]&gt;125,4.5,ROUND(1+Table[duration in minutes]/125*4,0))</f>
        <v>5</v>
      </c>
      <c r="I5802" t="s">
        <v>234</v>
      </c>
      <c r="J5802" t="s">
        <v>34</v>
      </c>
      <c r="K5802">
        <v>125</v>
      </c>
      <c r="L5802" t="s">
        <v>235</v>
      </c>
      <c r="O5802" t="s">
        <v>26518</v>
      </c>
    </row>
    <row r="5803" spans="1:15" x14ac:dyDescent="0.25">
      <c r="A5803" t="s">
        <v>26519</v>
      </c>
      <c r="B5803" t="s">
        <v>22</v>
      </c>
      <c r="C5803" t="s">
        <v>26520</v>
      </c>
      <c r="D5803" t="s">
        <v>40128</v>
      </c>
      <c r="E5803" t="s">
        <v>73</v>
      </c>
      <c r="F5803">
        <v>2016</v>
      </c>
      <c r="G5803">
        <v>2015</v>
      </c>
      <c r="H5803">
        <f>IF(Table[duration in minutes]&gt;125,4.5,ROUND(1+Table[duration in minutes]/125*4,0))</f>
        <v>5</v>
      </c>
      <c r="I5803" t="s">
        <v>74</v>
      </c>
      <c r="J5803" t="s">
        <v>34</v>
      </c>
      <c r="K5803">
        <v>125</v>
      </c>
      <c r="L5803" t="s">
        <v>40154</v>
      </c>
      <c r="M5803" t="s">
        <v>40156</v>
      </c>
      <c r="O5803" t="s">
        <v>26522</v>
      </c>
    </row>
    <row r="5804" spans="1:15" x14ac:dyDescent="0.25">
      <c r="A5804" t="s">
        <v>26523</v>
      </c>
      <c r="B5804" t="s">
        <v>22</v>
      </c>
      <c r="C5804" t="s">
        <v>26524</v>
      </c>
      <c r="D5804" t="s">
        <v>40128</v>
      </c>
      <c r="E5804" t="s">
        <v>73</v>
      </c>
      <c r="F5804">
        <v>2016</v>
      </c>
      <c r="G5804">
        <v>2008</v>
      </c>
      <c r="H5804">
        <f>IF(Table[duration in minutes]&gt;125,4.5,ROUND(1+Table[duration in minutes]/125*4,0))</f>
        <v>5</v>
      </c>
      <c r="I5804" t="s">
        <v>26</v>
      </c>
      <c r="J5804" t="s">
        <v>34</v>
      </c>
      <c r="K5804">
        <v>125</v>
      </c>
      <c r="L5804" t="s">
        <v>40154</v>
      </c>
      <c r="M5804" t="s">
        <v>40151</v>
      </c>
      <c r="N5804" t="s">
        <v>40163</v>
      </c>
      <c r="O5804" t="s">
        <v>26527</v>
      </c>
    </row>
    <row r="5805" spans="1:15" x14ac:dyDescent="0.25">
      <c r="A5805" t="s">
        <v>26528</v>
      </c>
      <c r="B5805" t="s">
        <v>22</v>
      </c>
      <c r="C5805" t="s">
        <v>26529</v>
      </c>
      <c r="D5805" t="s">
        <v>40128</v>
      </c>
      <c r="E5805" t="s">
        <v>16</v>
      </c>
      <c r="F5805">
        <v>2016</v>
      </c>
      <c r="G5805">
        <v>2011</v>
      </c>
      <c r="H5805">
        <f>IF(Table[duration in minutes]&gt;125,4.5,ROUND(1+Table[duration in minutes]/125*4,0))</f>
        <v>4.5</v>
      </c>
      <c r="I5805" t="s">
        <v>26</v>
      </c>
      <c r="J5805" t="s">
        <v>75</v>
      </c>
      <c r="K5805">
        <v>1125</v>
      </c>
      <c r="L5805" t="s">
        <v>40145</v>
      </c>
      <c r="M5805" t="s">
        <v>40156</v>
      </c>
      <c r="N5805" t="s">
        <v>40172</v>
      </c>
      <c r="O5805" t="s">
        <v>26531</v>
      </c>
    </row>
    <row r="5806" spans="1:15" x14ac:dyDescent="0.25">
      <c r="A5806" t="s">
        <v>26532</v>
      </c>
      <c r="B5806" t="s">
        <v>13</v>
      </c>
      <c r="C5806" t="s">
        <v>26533</v>
      </c>
      <c r="D5806" t="s">
        <v>40128</v>
      </c>
      <c r="E5806" t="s">
        <v>73</v>
      </c>
      <c r="F5806">
        <v>2016</v>
      </c>
      <c r="G5806">
        <v>2016</v>
      </c>
      <c r="H5806">
        <f>IF(Table[duration in minutes]&gt;125,4.5,ROUND(1+Table[duration in minutes]/125*4,0))</f>
        <v>3</v>
      </c>
      <c r="I5806" t="s">
        <v>74</v>
      </c>
      <c r="J5806" t="s">
        <v>6739</v>
      </c>
      <c r="K5806">
        <v>70</v>
      </c>
      <c r="L5806" t="s">
        <v>19</v>
      </c>
      <c r="O5806" t="s">
        <v>26534</v>
      </c>
    </row>
    <row r="5807" spans="1:15" x14ac:dyDescent="0.25">
      <c r="A5807" t="s">
        <v>26535</v>
      </c>
      <c r="B5807" t="s">
        <v>22</v>
      </c>
      <c r="C5807" t="s">
        <v>26536</v>
      </c>
      <c r="D5807" t="s">
        <v>40128</v>
      </c>
      <c r="E5807" t="s">
        <v>1697</v>
      </c>
      <c r="F5807">
        <v>2016</v>
      </c>
      <c r="G5807">
        <v>2010</v>
      </c>
      <c r="H5807">
        <f>IF(Table[duration in minutes]&gt;125,4.5,ROUND(1+Table[duration in minutes]/125*4,0))</f>
        <v>5</v>
      </c>
      <c r="I5807" t="s">
        <v>26</v>
      </c>
      <c r="J5807" t="s">
        <v>34</v>
      </c>
      <c r="K5807">
        <v>125</v>
      </c>
      <c r="L5807" t="s">
        <v>30153</v>
      </c>
      <c r="M5807" t="s">
        <v>40149</v>
      </c>
      <c r="N5807" t="s">
        <v>40143</v>
      </c>
      <c r="O5807" t="s">
        <v>26538</v>
      </c>
    </row>
    <row r="5808" spans="1:15" x14ac:dyDescent="0.25">
      <c r="A5808" t="s">
        <v>26539</v>
      </c>
      <c r="B5808" t="s">
        <v>22</v>
      </c>
      <c r="C5808" t="s">
        <v>26540</v>
      </c>
      <c r="D5808" t="s">
        <v>40128</v>
      </c>
      <c r="E5808" t="s">
        <v>73</v>
      </c>
      <c r="F5808">
        <v>2016</v>
      </c>
      <c r="G5808">
        <v>2015</v>
      </c>
      <c r="H5808">
        <f>IF(Table[duration in minutes]&gt;125,4.5,ROUND(1+Table[duration in minutes]/125*4,0))</f>
        <v>5</v>
      </c>
      <c r="I5808" t="s">
        <v>74</v>
      </c>
      <c r="J5808" t="s">
        <v>34</v>
      </c>
      <c r="K5808">
        <v>125</v>
      </c>
      <c r="L5808" t="s">
        <v>40154</v>
      </c>
      <c r="M5808" t="s">
        <v>40158</v>
      </c>
      <c r="N5808" t="s">
        <v>40156</v>
      </c>
      <c r="O5808" t="s">
        <v>26542</v>
      </c>
    </row>
    <row r="5809" spans="1:15" x14ac:dyDescent="0.25">
      <c r="A5809" t="s">
        <v>26543</v>
      </c>
      <c r="B5809" t="s">
        <v>22</v>
      </c>
      <c r="C5809" t="s">
        <v>26544</v>
      </c>
      <c r="D5809" t="s">
        <v>40128</v>
      </c>
      <c r="E5809" t="s">
        <v>341</v>
      </c>
      <c r="F5809">
        <v>2016</v>
      </c>
      <c r="G5809">
        <v>2016</v>
      </c>
      <c r="H5809">
        <f>IF(Table[duration in minutes]&gt;125,4.5,ROUND(1+Table[duration in minutes]/125*4,0))</f>
        <v>4.5</v>
      </c>
      <c r="I5809" t="s">
        <v>234</v>
      </c>
      <c r="J5809" t="s">
        <v>27</v>
      </c>
      <c r="K5809">
        <v>250</v>
      </c>
      <c r="L5809" t="s">
        <v>2013</v>
      </c>
      <c r="M5809" t="s">
        <v>40170</v>
      </c>
      <c r="O5809" t="s">
        <v>26546</v>
      </c>
    </row>
    <row r="5810" spans="1:15" x14ac:dyDescent="0.25">
      <c r="A5810" t="s">
        <v>26547</v>
      </c>
      <c r="B5810" t="s">
        <v>13</v>
      </c>
      <c r="C5810" t="s">
        <v>26548</v>
      </c>
      <c r="D5810" t="s">
        <v>12808</v>
      </c>
      <c r="E5810" t="s">
        <v>16</v>
      </c>
      <c r="F5810">
        <v>2016</v>
      </c>
      <c r="G5810">
        <v>2016</v>
      </c>
      <c r="H5810">
        <f>IF(Table[duration in minutes]&gt;125,4.5,ROUND(1+Table[duration in minutes]/125*4,0))</f>
        <v>3</v>
      </c>
      <c r="I5810" t="s">
        <v>74</v>
      </c>
      <c r="J5810" t="s">
        <v>5240</v>
      </c>
      <c r="K5810">
        <v>70</v>
      </c>
      <c r="L5810" t="s">
        <v>1517</v>
      </c>
      <c r="O5810" t="s">
        <v>26550</v>
      </c>
    </row>
    <row r="5811" spans="1:15" x14ac:dyDescent="0.25">
      <c r="A5811" t="s">
        <v>26551</v>
      </c>
      <c r="B5811" t="s">
        <v>13</v>
      </c>
      <c r="C5811" t="s">
        <v>26552</v>
      </c>
      <c r="D5811" t="s">
        <v>26553</v>
      </c>
      <c r="E5811" t="s">
        <v>16</v>
      </c>
      <c r="F5811">
        <v>2016</v>
      </c>
      <c r="G5811">
        <v>2016</v>
      </c>
      <c r="H5811">
        <f>IF(Table[duration in minutes]&gt;125,4.5,ROUND(1+Table[duration in minutes]/125*4,0))</f>
        <v>4</v>
      </c>
      <c r="I5811" t="s">
        <v>26</v>
      </c>
      <c r="J5811" t="s">
        <v>548</v>
      </c>
      <c r="K5811">
        <v>92</v>
      </c>
      <c r="L5811" t="s">
        <v>661</v>
      </c>
      <c r="M5811" t="s">
        <v>40161</v>
      </c>
      <c r="O5811" t="s">
        <v>26555</v>
      </c>
    </row>
    <row r="5812" spans="1:15" x14ac:dyDescent="0.25">
      <c r="A5812" t="s">
        <v>26556</v>
      </c>
      <c r="B5812" t="s">
        <v>13</v>
      </c>
      <c r="C5812" t="s">
        <v>26557</v>
      </c>
      <c r="D5812" t="s">
        <v>26558</v>
      </c>
      <c r="E5812" t="s">
        <v>16</v>
      </c>
      <c r="F5812">
        <v>2016</v>
      </c>
      <c r="G5812">
        <v>2016</v>
      </c>
      <c r="H5812">
        <f>IF(Table[duration in minutes]&gt;125,4.5,ROUND(1+Table[duration in minutes]/125*4,0))</f>
        <v>3</v>
      </c>
      <c r="I5812" t="s">
        <v>26</v>
      </c>
      <c r="J5812" t="s">
        <v>600</v>
      </c>
      <c r="K5812">
        <v>70</v>
      </c>
      <c r="L5812" t="s">
        <v>19</v>
      </c>
      <c r="M5812" t="s">
        <v>40161</v>
      </c>
      <c r="O5812" t="s">
        <v>26560</v>
      </c>
    </row>
    <row r="5813" spans="1:15" x14ac:dyDescent="0.25">
      <c r="A5813" t="s">
        <v>26561</v>
      </c>
      <c r="B5813" t="s">
        <v>22</v>
      </c>
      <c r="C5813" t="s">
        <v>26562</v>
      </c>
      <c r="D5813" t="s">
        <v>40128</v>
      </c>
      <c r="E5813" t="s">
        <v>16</v>
      </c>
      <c r="F5813">
        <v>2016</v>
      </c>
      <c r="G5813">
        <v>2001</v>
      </c>
      <c r="H5813">
        <f>IF(Table[duration in minutes]&gt;125,4.5,ROUND(1+Table[duration in minutes]/125*4,0))</f>
        <v>5</v>
      </c>
      <c r="I5813" t="s">
        <v>74</v>
      </c>
      <c r="J5813" t="s">
        <v>34</v>
      </c>
      <c r="K5813">
        <v>125</v>
      </c>
      <c r="L5813" t="s">
        <v>40154</v>
      </c>
      <c r="M5813" t="s">
        <v>40156</v>
      </c>
      <c r="O5813" t="s">
        <v>26563</v>
      </c>
    </row>
    <row r="5814" spans="1:15" x14ac:dyDescent="0.25">
      <c r="A5814" t="s">
        <v>26564</v>
      </c>
      <c r="B5814" t="s">
        <v>22</v>
      </c>
      <c r="C5814" t="s">
        <v>26565</v>
      </c>
      <c r="D5814" t="s">
        <v>40128</v>
      </c>
      <c r="E5814" t="s">
        <v>73</v>
      </c>
      <c r="F5814">
        <v>2016</v>
      </c>
      <c r="G5814">
        <v>2015</v>
      </c>
      <c r="H5814">
        <f>IF(Table[duration in minutes]&gt;125,4.5,ROUND(1+Table[duration in minutes]/125*4,0))</f>
        <v>4.5</v>
      </c>
      <c r="I5814" t="s">
        <v>26</v>
      </c>
      <c r="J5814" t="s">
        <v>223</v>
      </c>
      <c r="K5814">
        <v>375</v>
      </c>
      <c r="L5814" t="s">
        <v>40154</v>
      </c>
      <c r="M5814" t="s">
        <v>40158</v>
      </c>
      <c r="N5814" t="s">
        <v>40156</v>
      </c>
      <c r="O5814" t="s">
        <v>26567</v>
      </c>
    </row>
    <row r="5815" spans="1:15" x14ac:dyDescent="0.25">
      <c r="A5815" t="s">
        <v>26568</v>
      </c>
      <c r="B5815" t="s">
        <v>13</v>
      </c>
      <c r="C5815" t="s">
        <v>26569</v>
      </c>
      <c r="D5815" t="s">
        <v>25377</v>
      </c>
      <c r="E5815" t="s">
        <v>16</v>
      </c>
      <c r="F5815">
        <v>2016</v>
      </c>
      <c r="G5815">
        <v>2015</v>
      </c>
      <c r="H5815">
        <f>IF(Table[duration in minutes]&gt;125,4.5,ROUND(1+Table[duration in minutes]/125*4,0))</f>
        <v>3</v>
      </c>
      <c r="I5815" t="s">
        <v>2172</v>
      </c>
      <c r="K5815">
        <v>70</v>
      </c>
      <c r="L5815" t="s">
        <v>1675</v>
      </c>
      <c r="O5815" t="s">
        <v>26570</v>
      </c>
    </row>
    <row r="5816" spans="1:15" x14ac:dyDescent="0.25">
      <c r="A5816" t="s">
        <v>26571</v>
      </c>
      <c r="B5816" t="s">
        <v>13</v>
      </c>
      <c r="C5816" t="s">
        <v>26572</v>
      </c>
      <c r="D5816" t="s">
        <v>40128</v>
      </c>
      <c r="E5816" t="s">
        <v>73</v>
      </c>
      <c r="F5816">
        <v>2016</v>
      </c>
      <c r="G5816">
        <v>2010</v>
      </c>
      <c r="H5816">
        <f>IF(Table[duration in minutes]&gt;125,4.5,ROUND(1+Table[duration in minutes]/125*4,0))</f>
        <v>3</v>
      </c>
      <c r="I5816" t="s">
        <v>74</v>
      </c>
      <c r="J5816" t="s">
        <v>2518</v>
      </c>
      <c r="K5816">
        <v>70</v>
      </c>
      <c r="L5816" t="s">
        <v>19</v>
      </c>
      <c r="O5816" t="s">
        <v>26573</v>
      </c>
    </row>
    <row r="5817" spans="1:15" x14ac:dyDescent="0.25">
      <c r="A5817" t="s">
        <v>26574</v>
      </c>
      <c r="B5817" t="s">
        <v>13</v>
      </c>
      <c r="C5817" t="s">
        <v>26575</v>
      </c>
      <c r="D5817" t="s">
        <v>26576</v>
      </c>
      <c r="E5817" t="s">
        <v>16</v>
      </c>
      <c r="F5817">
        <v>2016</v>
      </c>
      <c r="G5817">
        <v>2005</v>
      </c>
      <c r="H5817">
        <f>IF(Table[duration in minutes]&gt;125,4.5,ROUND(1+Table[duration in minutes]/125*4,0))</f>
        <v>3</v>
      </c>
      <c r="I5817" t="s">
        <v>74</v>
      </c>
      <c r="J5817" t="s">
        <v>3881</v>
      </c>
      <c r="K5817">
        <v>70</v>
      </c>
      <c r="L5817" t="s">
        <v>1517</v>
      </c>
      <c r="O5817" t="s">
        <v>26577</v>
      </c>
    </row>
    <row r="5818" spans="1:15" x14ac:dyDescent="0.25">
      <c r="A5818" t="s">
        <v>26578</v>
      </c>
      <c r="B5818" t="s">
        <v>13</v>
      </c>
      <c r="C5818" t="s">
        <v>26579</v>
      </c>
      <c r="D5818" t="s">
        <v>5868</v>
      </c>
      <c r="E5818" t="s">
        <v>16</v>
      </c>
      <c r="F5818">
        <v>2016</v>
      </c>
      <c r="G5818">
        <v>2009</v>
      </c>
      <c r="H5818">
        <f>IF(Table[duration in minutes]&gt;125,4.5,ROUND(1+Table[duration in minutes]/125*4,0))</f>
        <v>3</v>
      </c>
      <c r="I5818" t="s">
        <v>106</v>
      </c>
      <c r="J5818" t="s">
        <v>4697</v>
      </c>
      <c r="K5818">
        <v>70</v>
      </c>
      <c r="L5818" t="s">
        <v>1517</v>
      </c>
      <c r="O5818" t="s">
        <v>26580</v>
      </c>
    </row>
    <row r="5819" spans="1:15" x14ac:dyDescent="0.25">
      <c r="A5819" t="s">
        <v>26581</v>
      </c>
      <c r="B5819" t="s">
        <v>13</v>
      </c>
      <c r="C5819" t="s">
        <v>26582</v>
      </c>
      <c r="D5819" t="s">
        <v>12808</v>
      </c>
      <c r="E5819" t="s">
        <v>16</v>
      </c>
      <c r="F5819">
        <v>2016</v>
      </c>
      <c r="G5819">
        <v>2012</v>
      </c>
      <c r="H5819">
        <f>IF(Table[duration in minutes]&gt;125,4.5,ROUND(1+Table[duration in minutes]/125*4,0))</f>
        <v>3</v>
      </c>
      <c r="I5819" t="s">
        <v>74</v>
      </c>
      <c r="J5819" t="s">
        <v>3766</v>
      </c>
      <c r="K5819">
        <v>70</v>
      </c>
      <c r="L5819" t="s">
        <v>1517</v>
      </c>
      <c r="O5819" t="s">
        <v>26583</v>
      </c>
    </row>
    <row r="5820" spans="1:15" x14ac:dyDescent="0.25">
      <c r="A5820" t="s">
        <v>26584</v>
      </c>
      <c r="B5820" t="s">
        <v>13</v>
      </c>
      <c r="C5820" t="s">
        <v>26585</v>
      </c>
      <c r="D5820" t="s">
        <v>17052</v>
      </c>
      <c r="E5820" t="s">
        <v>16</v>
      </c>
      <c r="F5820">
        <v>2016</v>
      </c>
      <c r="G5820">
        <v>2014</v>
      </c>
      <c r="H5820">
        <f>IF(Table[duration in minutes]&gt;125,4.5,ROUND(1+Table[duration in minutes]/125*4,0))</f>
        <v>3</v>
      </c>
      <c r="I5820" t="s">
        <v>74</v>
      </c>
      <c r="J5820" t="s">
        <v>1311</v>
      </c>
      <c r="K5820">
        <v>70</v>
      </c>
      <c r="L5820" t="s">
        <v>1517</v>
      </c>
      <c r="O5820" t="s">
        <v>26586</v>
      </c>
    </row>
    <row r="5821" spans="1:15" x14ac:dyDescent="0.25">
      <c r="A5821" t="s">
        <v>26587</v>
      </c>
      <c r="B5821" t="s">
        <v>13</v>
      </c>
      <c r="C5821" t="s">
        <v>26588</v>
      </c>
      <c r="D5821" t="s">
        <v>26589</v>
      </c>
      <c r="E5821" t="s">
        <v>16</v>
      </c>
      <c r="F5821">
        <v>2016</v>
      </c>
      <c r="G5821">
        <v>2016</v>
      </c>
      <c r="H5821">
        <f>IF(Table[duration in minutes]&gt;125,4.5,ROUND(1+Table[duration in minutes]/125*4,0))</f>
        <v>3</v>
      </c>
      <c r="I5821" t="s">
        <v>26</v>
      </c>
      <c r="J5821" t="s">
        <v>4243</v>
      </c>
      <c r="K5821">
        <v>70</v>
      </c>
      <c r="L5821" t="s">
        <v>1517</v>
      </c>
      <c r="O5821" t="s">
        <v>26591</v>
      </c>
    </row>
    <row r="5822" spans="1:15" x14ac:dyDescent="0.25">
      <c r="A5822" t="s">
        <v>26592</v>
      </c>
      <c r="B5822" t="s">
        <v>13</v>
      </c>
      <c r="C5822" t="s">
        <v>26593</v>
      </c>
      <c r="D5822" t="s">
        <v>26576</v>
      </c>
      <c r="E5822" t="s">
        <v>16</v>
      </c>
      <c r="F5822">
        <v>2016</v>
      </c>
      <c r="G5822">
        <v>2011</v>
      </c>
      <c r="H5822">
        <f>IF(Table[duration in minutes]&gt;125,4.5,ROUND(1+Table[duration in minutes]/125*4,0))</f>
        <v>3</v>
      </c>
      <c r="I5822" t="s">
        <v>26</v>
      </c>
      <c r="J5822" t="s">
        <v>2024</v>
      </c>
      <c r="K5822">
        <v>70</v>
      </c>
      <c r="L5822" t="s">
        <v>1517</v>
      </c>
      <c r="O5822" t="s">
        <v>26595</v>
      </c>
    </row>
    <row r="5823" spans="1:15" x14ac:dyDescent="0.25">
      <c r="A5823" t="s">
        <v>26596</v>
      </c>
      <c r="B5823" t="s">
        <v>13</v>
      </c>
      <c r="C5823" t="s">
        <v>26597</v>
      </c>
      <c r="D5823" t="s">
        <v>26598</v>
      </c>
      <c r="E5823" t="s">
        <v>73</v>
      </c>
      <c r="F5823">
        <v>2016</v>
      </c>
      <c r="G5823">
        <v>1994</v>
      </c>
      <c r="H5823">
        <f>IF(Table[duration in minutes]&gt;125,4.5,ROUND(1+Table[duration in minutes]/125*4,0))</f>
        <v>3</v>
      </c>
      <c r="I5823" t="s">
        <v>26</v>
      </c>
      <c r="J5823" t="s">
        <v>755</v>
      </c>
      <c r="K5823">
        <v>70</v>
      </c>
      <c r="L5823" t="s">
        <v>19</v>
      </c>
      <c r="O5823" t="s">
        <v>26599</v>
      </c>
    </row>
    <row r="5824" spans="1:15" x14ac:dyDescent="0.25">
      <c r="A5824" t="s">
        <v>26600</v>
      </c>
      <c r="B5824" t="s">
        <v>22</v>
      </c>
      <c r="C5824" t="s">
        <v>26601</v>
      </c>
      <c r="D5824" t="s">
        <v>40128</v>
      </c>
      <c r="E5824" t="s">
        <v>73</v>
      </c>
      <c r="F5824">
        <v>2016</v>
      </c>
      <c r="G5824">
        <v>2005</v>
      </c>
      <c r="H5824">
        <f>IF(Table[duration in minutes]&gt;125,4.5,ROUND(1+Table[duration in minutes]/125*4,0))</f>
        <v>5</v>
      </c>
      <c r="I5824" t="s">
        <v>74</v>
      </c>
      <c r="J5824" t="s">
        <v>34</v>
      </c>
      <c r="K5824">
        <v>125</v>
      </c>
      <c r="L5824" t="s">
        <v>40154</v>
      </c>
      <c r="M5824" t="s">
        <v>40158</v>
      </c>
      <c r="N5824" t="s">
        <v>40156</v>
      </c>
      <c r="O5824" t="s">
        <v>26602</v>
      </c>
    </row>
    <row r="5825" spans="1:15" x14ac:dyDescent="0.25">
      <c r="A5825" t="s">
        <v>26603</v>
      </c>
      <c r="B5825" t="s">
        <v>22</v>
      </c>
      <c r="C5825" t="s">
        <v>26604</v>
      </c>
      <c r="D5825" t="s">
        <v>40128</v>
      </c>
      <c r="E5825" t="s">
        <v>73</v>
      </c>
      <c r="F5825">
        <v>2016</v>
      </c>
      <c r="G5825">
        <v>2008</v>
      </c>
      <c r="H5825">
        <f>IF(Table[duration in minutes]&gt;125,4.5,ROUND(1+Table[duration in minutes]/125*4,0))</f>
        <v>5</v>
      </c>
      <c r="I5825" t="s">
        <v>418</v>
      </c>
      <c r="J5825" t="s">
        <v>34</v>
      </c>
      <c r="K5825">
        <v>125</v>
      </c>
      <c r="L5825" t="s">
        <v>40154</v>
      </c>
      <c r="M5825" t="s">
        <v>40156</v>
      </c>
      <c r="N5825" t="s">
        <v>40172</v>
      </c>
      <c r="O5825" t="s">
        <v>26606</v>
      </c>
    </row>
    <row r="5826" spans="1:15" x14ac:dyDescent="0.25">
      <c r="A5826" t="s">
        <v>26607</v>
      </c>
      <c r="B5826" t="s">
        <v>13</v>
      </c>
      <c r="C5826" t="s">
        <v>26608</v>
      </c>
      <c r="D5826" t="s">
        <v>26609</v>
      </c>
      <c r="E5826" t="s">
        <v>16</v>
      </c>
      <c r="F5826">
        <v>2016</v>
      </c>
      <c r="G5826">
        <v>2008</v>
      </c>
      <c r="H5826">
        <f>IF(Table[duration in minutes]&gt;125,4.5,ROUND(1+Table[duration in minutes]/125*4,0))</f>
        <v>3</v>
      </c>
      <c r="I5826" t="s">
        <v>26</v>
      </c>
      <c r="J5826" t="s">
        <v>7953</v>
      </c>
      <c r="K5826">
        <v>70</v>
      </c>
      <c r="L5826" t="s">
        <v>19</v>
      </c>
      <c r="O5826" t="s">
        <v>26611</v>
      </c>
    </row>
    <row r="5827" spans="1:15" x14ac:dyDescent="0.25">
      <c r="A5827" t="s">
        <v>26612</v>
      </c>
      <c r="B5827" t="s">
        <v>22</v>
      </c>
      <c r="C5827" t="s">
        <v>26613</v>
      </c>
      <c r="D5827" t="s">
        <v>40128</v>
      </c>
      <c r="E5827" t="s">
        <v>1515</v>
      </c>
      <c r="F5827">
        <v>2016</v>
      </c>
      <c r="G5827">
        <v>2016</v>
      </c>
      <c r="H5827">
        <f>IF(Table[duration in minutes]&gt;125,4.5,ROUND(1+Table[duration in minutes]/125*4,0))</f>
        <v>5</v>
      </c>
      <c r="I5827" t="s">
        <v>26</v>
      </c>
      <c r="J5827" t="s">
        <v>34</v>
      </c>
      <c r="K5827">
        <v>125</v>
      </c>
      <c r="L5827" t="s">
        <v>30153</v>
      </c>
      <c r="M5827" t="s">
        <v>40159</v>
      </c>
      <c r="N5827" t="s">
        <v>40143</v>
      </c>
      <c r="O5827" t="s">
        <v>26615</v>
      </c>
    </row>
    <row r="5828" spans="1:15" x14ac:dyDescent="0.25">
      <c r="A5828" t="s">
        <v>26616</v>
      </c>
      <c r="B5828" t="s">
        <v>13</v>
      </c>
      <c r="C5828" t="s">
        <v>26617</v>
      </c>
      <c r="D5828" t="s">
        <v>26618</v>
      </c>
      <c r="E5828" t="s">
        <v>73</v>
      </c>
      <c r="F5828">
        <v>2016</v>
      </c>
      <c r="G5828">
        <v>2008</v>
      </c>
      <c r="H5828">
        <f>IF(Table[duration in minutes]&gt;125,4.5,ROUND(1+Table[duration in minutes]/125*4,0))</f>
        <v>3</v>
      </c>
      <c r="I5828" t="s">
        <v>74</v>
      </c>
      <c r="J5828" t="s">
        <v>2518</v>
      </c>
      <c r="K5828">
        <v>70</v>
      </c>
      <c r="L5828" t="s">
        <v>19</v>
      </c>
      <c r="O5828" t="s">
        <v>26620</v>
      </c>
    </row>
    <row r="5829" spans="1:15" x14ac:dyDescent="0.25">
      <c r="A5829" t="s">
        <v>26621</v>
      </c>
      <c r="B5829" t="s">
        <v>22</v>
      </c>
      <c r="C5829" t="s">
        <v>26622</v>
      </c>
      <c r="D5829" t="s">
        <v>40128</v>
      </c>
      <c r="E5829" t="s">
        <v>16</v>
      </c>
      <c r="F5829">
        <v>2016</v>
      </c>
      <c r="G5829">
        <v>2016</v>
      </c>
      <c r="H5829">
        <f>IF(Table[duration in minutes]&gt;125,4.5,ROUND(1+Table[duration in minutes]/125*4,0))</f>
        <v>4.5</v>
      </c>
      <c r="I5829" t="s">
        <v>234</v>
      </c>
      <c r="J5829" t="s">
        <v>27</v>
      </c>
      <c r="K5829">
        <v>250</v>
      </c>
      <c r="L5829" t="s">
        <v>235</v>
      </c>
      <c r="O5829" t="s">
        <v>26624</v>
      </c>
    </row>
    <row r="5830" spans="1:15" x14ac:dyDescent="0.25">
      <c r="A5830" t="s">
        <v>26625</v>
      </c>
      <c r="B5830" t="s">
        <v>13</v>
      </c>
      <c r="C5830" t="s">
        <v>26626</v>
      </c>
      <c r="D5830" t="s">
        <v>26627</v>
      </c>
      <c r="E5830" t="s">
        <v>16</v>
      </c>
      <c r="F5830">
        <v>2016</v>
      </c>
      <c r="G5830">
        <v>2016</v>
      </c>
      <c r="H5830">
        <f>IF(Table[duration in minutes]&gt;125,4.5,ROUND(1+Table[duration in minutes]/125*4,0))</f>
        <v>3</v>
      </c>
      <c r="I5830" t="s">
        <v>26</v>
      </c>
      <c r="J5830" t="s">
        <v>1032</v>
      </c>
      <c r="K5830">
        <v>70</v>
      </c>
      <c r="L5830" t="s">
        <v>661</v>
      </c>
      <c r="M5830" t="s">
        <v>40152</v>
      </c>
      <c r="O5830" t="s">
        <v>26629</v>
      </c>
    </row>
    <row r="5831" spans="1:15" x14ac:dyDescent="0.25">
      <c r="A5831" t="s">
        <v>26630</v>
      </c>
      <c r="B5831" t="s">
        <v>22</v>
      </c>
      <c r="C5831" t="s">
        <v>26631</v>
      </c>
      <c r="D5831" t="s">
        <v>40128</v>
      </c>
      <c r="E5831" t="s">
        <v>16</v>
      </c>
      <c r="F5831">
        <v>2016</v>
      </c>
      <c r="G5831">
        <v>2016</v>
      </c>
      <c r="H5831">
        <f>IF(Table[duration in minutes]&gt;125,4.5,ROUND(1+Table[duration in minutes]/125*4,0))</f>
        <v>4.5</v>
      </c>
      <c r="I5831" t="s">
        <v>165</v>
      </c>
      <c r="J5831" t="s">
        <v>223</v>
      </c>
      <c r="K5831">
        <v>375</v>
      </c>
      <c r="L5831" t="s">
        <v>235</v>
      </c>
      <c r="O5831" t="s">
        <v>26633</v>
      </c>
    </row>
    <row r="5832" spans="1:15" x14ac:dyDescent="0.25">
      <c r="A5832" t="s">
        <v>26634</v>
      </c>
      <c r="B5832" t="s">
        <v>13</v>
      </c>
      <c r="C5832" t="s">
        <v>26635</v>
      </c>
      <c r="D5832" t="s">
        <v>26636</v>
      </c>
      <c r="E5832" t="s">
        <v>16</v>
      </c>
      <c r="F5832">
        <v>2016</v>
      </c>
      <c r="G5832">
        <v>2016</v>
      </c>
      <c r="H5832">
        <f>IF(Table[duration in minutes]&gt;125,4.5,ROUND(1+Table[duration in minutes]/125*4,0))</f>
        <v>3</v>
      </c>
      <c r="I5832" t="s">
        <v>26</v>
      </c>
      <c r="J5832" t="s">
        <v>902</v>
      </c>
      <c r="K5832">
        <v>70</v>
      </c>
      <c r="L5832" t="s">
        <v>661</v>
      </c>
      <c r="M5832" t="s">
        <v>40164</v>
      </c>
      <c r="O5832" t="s">
        <v>26638</v>
      </c>
    </row>
    <row r="5833" spans="1:15" x14ac:dyDescent="0.25">
      <c r="A5833" t="s">
        <v>26639</v>
      </c>
      <c r="B5833" t="s">
        <v>13</v>
      </c>
      <c r="C5833" t="s">
        <v>26640</v>
      </c>
      <c r="D5833" t="s">
        <v>6523</v>
      </c>
      <c r="E5833" t="s">
        <v>16</v>
      </c>
      <c r="F5833">
        <v>2016</v>
      </c>
      <c r="G5833">
        <v>2016</v>
      </c>
      <c r="H5833">
        <f>IF(Table[duration in minutes]&gt;125,4.5,ROUND(1+Table[duration in minutes]/125*4,0))</f>
        <v>3</v>
      </c>
      <c r="I5833" t="s">
        <v>26</v>
      </c>
      <c r="J5833" t="s">
        <v>611</v>
      </c>
      <c r="K5833">
        <v>70</v>
      </c>
      <c r="L5833" t="s">
        <v>19</v>
      </c>
      <c r="O5833" t="s">
        <v>26642</v>
      </c>
    </row>
    <row r="5834" spans="1:15" x14ac:dyDescent="0.25">
      <c r="A5834" t="s">
        <v>26643</v>
      </c>
      <c r="B5834" t="s">
        <v>13</v>
      </c>
      <c r="C5834" t="s">
        <v>26644</v>
      </c>
      <c r="D5834" t="s">
        <v>26645</v>
      </c>
      <c r="E5834" t="s">
        <v>915</v>
      </c>
      <c r="F5834">
        <v>2016</v>
      </c>
      <c r="G5834">
        <v>2015</v>
      </c>
      <c r="H5834">
        <f>IF(Table[duration in minutes]&gt;125,4.5,ROUND(1+Table[duration in minutes]/125*4,0))</f>
        <v>3</v>
      </c>
      <c r="I5834" t="s">
        <v>310</v>
      </c>
      <c r="J5834" t="s">
        <v>686</v>
      </c>
      <c r="K5834">
        <v>70</v>
      </c>
      <c r="L5834" t="s">
        <v>312</v>
      </c>
      <c r="O5834" t="s">
        <v>26647</v>
      </c>
    </row>
    <row r="5835" spans="1:15" x14ac:dyDescent="0.25">
      <c r="A5835" t="s">
        <v>26648</v>
      </c>
      <c r="B5835" t="s">
        <v>13</v>
      </c>
      <c r="C5835" t="s">
        <v>26649</v>
      </c>
      <c r="D5835" t="s">
        <v>21541</v>
      </c>
      <c r="E5835" t="s">
        <v>44</v>
      </c>
      <c r="F5835">
        <v>2016</v>
      </c>
      <c r="G5835">
        <v>2016</v>
      </c>
      <c r="H5835">
        <f>IF(Table[duration in minutes]&gt;125,4.5,ROUND(1+Table[duration in minutes]/125*4,0))</f>
        <v>4</v>
      </c>
      <c r="I5835" t="s">
        <v>26</v>
      </c>
      <c r="J5835" t="s">
        <v>262</v>
      </c>
      <c r="K5835">
        <v>96</v>
      </c>
      <c r="L5835" t="s">
        <v>193</v>
      </c>
      <c r="M5835" t="s">
        <v>40152</v>
      </c>
      <c r="N5835" t="s">
        <v>40153</v>
      </c>
      <c r="O5835" t="s">
        <v>26651</v>
      </c>
    </row>
    <row r="5836" spans="1:15" x14ac:dyDescent="0.25">
      <c r="A5836" t="s">
        <v>26652</v>
      </c>
      <c r="B5836" t="s">
        <v>22</v>
      </c>
      <c r="C5836" t="s">
        <v>26653</v>
      </c>
      <c r="D5836" t="s">
        <v>403</v>
      </c>
      <c r="E5836" t="s">
        <v>341</v>
      </c>
      <c r="F5836">
        <v>2016</v>
      </c>
      <c r="G5836">
        <v>2016</v>
      </c>
      <c r="H5836">
        <f>IF(Table[duration in minutes]&gt;125,4.5,ROUND(1+Table[duration in minutes]/125*4,0))</f>
        <v>4.5</v>
      </c>
      <c r="I5836" t="s">
        <v>74</v>
      </c>
      <c r="J5836" t="s">
        <v>27</v>
      </c>
      <c r="K5836">
        <v>250</v>
      </c>
      <c r="L5836" t="s">
        <v>2013</v>
      </c>
      <c r="M5836" t="s">
        <v>40146</v>
      </c>
      <c r="O5836" t="s">
        <v>26655</v>
      </c>
    </row>
    <row r="5837" spans="1:15" x14ac:dyDescent="0.25">
      <c r="A5837" t="s">
        <v>26656</v>
      </c>
      <c r="B5837" t="s">
        <v>13</v>
      </c>
      <c r="C5837" t="s">
        <v>26657</v>
      </c>
      <c r="D5837" t="s">
        <v>12639</v>
      </c>
      <c r="E5837" t="s">
        <v>16</v>
      </c>
      <c r="F5837">
        <v>2016</v>
      </c>
      <c r="G5837">
        <v>2016</v>
      </c>
      <c r="H5837">
        <f>IF(Table[duration in minutes]&gt;125,4.5,ROUND(1+Table[duration in minutes]/125*4,0))</f>
        <v>4</v>
      </c>
      <c r="I5837" t="s">
        <v>26</v>
      </c>
      <c r="J5837" t="s">
        <v>519</v>
      </c>
      <c r="K5837">
        <v>87</v>
      </c>
      <c r="L5837" t="s">
        <v>1517</v>
      </c>
      <c r="O5837" t="s">
        <v>26658</v>
      </c>
    </row>
    <row r="5838" spans="1:15" x14ac:dyDescent="0.25">
      <c r="A5838" t="s">
        <v>26659</v>
      </c>
      <c r="B5838" t="s">
        <v>22</v>
      </c>
      <c r="C5838" t="s">
        <v>26660</v>
      </c>
      <c r="D5838" t="s">
        <v>40128</v>
      </c>
      <c r="E5838" t="s">
        <v>16</v>
      </c>
      <c r="F5838">
        <v>2016</v>
      </c>
      <c r="G5838">
        <v>2016</v>
      </c>
      <c r="H5838">
        <f>IF(Table[duration in minutes]&gt;125,4.5,ROUND(1+Table[duration in minutes]/125*4,0))</f>
        <v>4.5</v>
      </c>
      <c r="I5838" t="s">
        <v>26</v>
      </c>
      <c r="J5838" t="s">
        <v>27</v>
      </c>
      <c r="K5838">
        <v>250</v>
      </c>
      <c r="L5838" t="s">
        <v>18714</v>
      </c>
      <c r="M5838" t="s">
        <v>40143</v>
      </c>
      <c r="O5838" t="s">
        <v>26662</v>
      </c>
    </row>
    <row r="5839" spans="1:15" x14ac:dyDescent="0.25">
      <c r="A5839" t="s">
        <v>26663</v>
      </c>
      <c r="B5839" t="s">
        <v>13</v>
      </c>
      <c r="C5839" t="s">
        <v>26664</v>
      </c>
      <c r="D5839" t="s">
        <v>26665</v>
      </c>
      <c r="E5839" t="s">
        <v>44</v>
      </c>
      <c r="F5839">
        <v>2016</v>
      </c>
      <c r="G5839">
        <v>2015</v>
      </c>
      <c r="H5839">
        <f>IF(Table[duration in minutes]&gt;125,4.5,ROUND(1+Table[duration in minutes]/125*4,0))</f>
        <v>4</v>
      </c>
      <c r="I5839" t="s">
        <v>26</v>
      </c>
      <c r="J5839" t="s">
        <v>248</v>
      </c>
      <c r="K5839">
        <v>105</v>
      </c>
      <c r="L5839" t="s">
        <v>661</v>
      </c>
      <c r="M5839" t="s">
        <v>40152</v>
      </c>
      <c r="N5839" t="s">
        <v>40153</v>
      </c>
      <c r="O5839" t="s">
        <v>26667</v>
      </c>
    </row>
    <row r="5840" spans="1:15" x14ac:dyDescent="0.25">
      <c r="A5840" t="s">
        <v>26668</v>
      </c>
      <c r="B5840" t="s">
        <v>22</v>
      </c>
      <c r="C5840" t="s">
        <v>26669</v>
      </c>
      <c r="D5840" t="s">
        <v>40128</v>
      </c>
      <c r="E5840" t="s">
        <v>40129</v>
      </c>
      <c r="F5840">
        <v>2016</v>
      </c>
      <c r="G5840">
        <v>2016</v>
      </c>
      <c r="H5840">
        <f>IF(Table[duration in minutes]&gt;125,4.5,ROUND(1+Table[duration in minutes]/125*4,0))</f>
        <v>5</v>
      </c>
      <c r="I5840" t="s">
        <v>165</v>
      </c>
      <c r="J5840" t="s">
        <v>34</v>
      </c>
      <c r="K5840">
        <v>125</v>
      </c>
      <c r="L5840" t="s">
        <v>235</v>
      </c>
      <c r="O5840" t="s">
        <v>26671</v>
      </c>
    </row>
    <row r="5841" spans="1:15" x14ac:dyDescent="0.25">
      <c r="A5841" t="s">
        <v>26672</v>
      </c>
      <c r="B5841" t="s">
        <v>13</v>
      </c>
      <c r="C5841" t="s">
        <v>26673</v>
      </c>
      <c r="D5841" t="s">
        <v>21912</v>
      </c>
      <c r="E5841" t="s">
        <v>128</v>
      </c>
      <c r="F5841">
        <v>2016</v>
      </c>
      <c r="G5841">
        <v>2016</v>
      </c>
      <c r="H5841">
        <f>IF(Table[duration in minutes]&gt;125,4.5,ROUND(1+Table[duration in minutes]/125*4,0))</f>
        <v>3</v>
      </c>
      <c r="I5841" t="s">
        <v>26</v>
      </c>
      <c r="J5841" t="s">
        <v>600</v>
      </c>
      <c r="K5841">
        <v>70</v>
      </c>
      <c r="L5841" t="s">
        <v>1517</v>
      </c>
      <c r="O5841" t="s">
        <v>26674</v>
      </c>
    </row>
    <row r="5842" spans="1:15" x14ac:dyDescent="0.25">
      <c r="A5842" t="s">
        <v>26675</v>
      </c>
      <c r="B5842" t="s">
        <v>13</v>
      </c>
      <c r="C5842" t="s">
        <v>26676</v>
      </c>
      <c r="D5842" t="s">
        <v>26677</v>
      </c>
      <c r="E5842" t="s">
        <v>16</v>
      </c>
      <c r="F5842">
        <v>2016</v>
      </c>
      <c r="G5842">
        <v>2016</v>
      </c>
      <c r="H5842">
        <f>IF(Table[duration in minutes]&gt;125,4.5,ROUND(1+Table[duration in minutes]/125*4,0))</f>
        <v>4</v>
      </c>
      <c r="I5842" t="s">
        <v>26</v>
      </c>
      <c r="J5842" t="s">
        <v>199</v>
      </c>
      <c r="K5842">
        <v>97</v>
      </c>
      <c r="L5842" t="s">
        <v>193</v>
      </c>
      <c r="M5842" t="s">
        <v>40155</v>
      </c>
      <c r="N5842" t="s">
        <v>40152</v>
      </c>
      <c r="O5842" t="s">
        <v>26679</v>
      </c>
    </row>
    <row r="5843" spans="1:15" x14ac:dyDescent="0.25">
      <c r="A5843" t="s">
        <v>26680</v>
      </c>
      <c r="B5843" t="s">
        <v>13</v>
      </c>
      <c r="C5843" t="s">
        <v>26681</v>
      </c>
      <c r="D5843" t="s">
        <v>10621</v>
      </c>
      <c r="E5843" t="s">
        <v>3218</v>
      </c>
      <c r="F5843">
        <v>2016</v>
      </c>
      <c r="G5843">
        <v>2015</v>
      </c>
      <c r="H5843">
        <f>IF(Table[duration in minutes]&gt;125,4.5,ROUND(1+Table[duration in minutes]/125*4,0))</f>
        <v>4</v>
      </c>
      <c r="I5843" t="s">
        <v>17</v>
      </c>
      <c r="J5843" t="s">
        <v>248</v>
      </c>
      <c r="K5843">
        <v>105</v>
      </c>
      <c r="L5843" t="s">
        <v>312</v>
      </c>
      <c r="M5843" t="s">
        <v>40155</v>
      </c>
      <c r="N5843" t="s">
        <v>40153</v>
      </c>
      <c r="O5843" t="s">
        <v>26683</v>
      </c>
    </row>
    <row r="5844" spans="1:15" x14ac:dyDescent="0.25">
      <c r="A5844" t="s">
        <v>26684</v>
      </c>
      <c r="B5844" t="s">
        <v>13</v>
      </c>
      <c r="C5844" t="s">
        <v>26685</v>
      </c>
      <c r="D5844" t="s">
        <v>22085</v>
      </c>
      <c r="E5844" t="s">
        <v>16</v>
      </c>
      <c r="F5844">
        <v>2016</v>
      </c>
      <c r="G5844">
        <v>2016</v>
      </c>
      <c r="H5844">
        <f>IF(Table[duration in minutes]&gt;125,4.5,ROUND(1+Table[duration in minutes]/125*4,0))</f>
        <v>3</v>
      </c>
      <c r="I5844" t="s">
        <v>26</v>
      </c>
      <c r="J5844" t="s">
        <v>3831</v>
      </c>
      <c r="K5844">
        <v>70</v>
      </c>
      <c r="L5844" t="s">
        <v>7365</v>
      </c>
      <c r="M5844" t="s">
        <v>40188</v>
      </c>
      <c r="O5844" t="s">
        <v>26686</v>
      </c>
    </row>
    <row r="5845" spans="1:15" x14ac:dyDescent="0.25">
      <c r="A5845" t="s">
        <v>26687</v>
      </c>
      <c r="B5845" t="s">
        <v>22</v>
      </c>
      <c r="C5845" t="s">
        <v>26688</v>
      </c>
      <c r="D5845" t="s">
        <v>40128</v>
      </c>
      <c r="E5845" t="s">
        <v>341</v>
      </c>
      <c r="F5845">
        <v>2016</v>
      </c>
      <c r="G5845">
        <v>2016</v>
      </c>
      <c r="H5845">
        <f>IF(Table[duration in minutes]&gt;125,4.5,ROUND(1+Table[duration in minutes]/125*4,0))</f>
        <v>5</v>
      </c>
      <c r="I5845" t="s">
        <v>26</v>
      </c>
      <c r="J5845" t="s">
        <v>34</v>
      </c>
      <c r="K5845">
        <v>125</v>
      </c>
      <c r="L5845" t="s">
        <v>30153</v>
      </c>
      <c r="M5845" t="s">
        <v>40143</v>
      </c>
      <c r="O5845" t="s">
        <v>26690</v>
      </c>
    </row>
    <row r="5846" spans="1:15" x14ac:dyDescent="0.25">
      <c r="A5846" t="s">
        <v>26691</v>
      </c>
      <c r="B5846" t="s">
        <v>22</v>
      </c>
      <c r="C5846" t="s">
        <v>26692</v>
      </c>
      <c r="D5846" t="s">
        <v>40128</v>
      </c>
      <c r="E5846" t="s">
        <v>178</v>
      </c>
      <c r="F5846">
        <v>2016</v>
      </c>
      <c r="G5846">
        <v>2016</v>
      </c>
      <c r="H5846">
        <f>IF(Table[duration in minutes]&gt;125,4.5,ROUND(1+Table[duration in minutes]/125*4,0))</f>
        <v>5</v>
      </c>
      <c r="I5846" t="s">
        <v>106</v>
      </c>
      <c r="J5846" t="s">
        <v>34</v>
      </c>
      <c r="K5846">
        <v>125</v>
      </c>
      <c r="L5846" t="s">
        <v>1047</v>
      </c>
      <c r="M5846" t="s">
        <v>40146</v>
      </c>
      <c r="N5846" t="s">
        <v>40172</v>
      </c>
      <c r="O5846" t="s">
        <v>26693</v>
      </c>
    </row>
    <row r="5847" spans="1:15" x14ac:dyDescent="0.25">
      <c r="A5847" t="s">
        <v>26694</v>
      </c>
      <c r="B5847" t="s">
        <v>22</v>
      </c>
      <c r="C5847" t="s">
        <v>26695</v>
      </c>
      <c r="D5847" t="s">
        <v>40128</v>
      </c>
      <c r="E5847" t="s">
        <v>178</v>
      </c>
      <c r="F5847">
        <v>2016</v>
      </c>
      <c r="G5847">
        <v>2016</v>
      </c>
      <c r="H5847">
        <f>IF(Table[duration in minutes]&gt;125,4.5,ROUND(1+Table[duration in minutes]/125*4,0))</f>
        <v>5</v>
      </c>
      <c r="I5847" t="s">
        <v>106</v>
      </c>
      <c r="J5847" t="s">
        <v>34</v>
      </c>
      <c r="K5847">
        <v>125</v>
      </c>
      <c r="L5847" t="s">
        <v>1047</v>
      </c>
      <c r="M5847" t="s">
        <v>40146</v>
      </c>
      <c r="N5847" t="s">
        <v>40172</v>
      </c>
      <c r="O5847" t="s">
        <v>26697</v>
      </c>
    </row>
    <row r="5848" spans="1:15" x14ac:dyDescent="0.25">
      <c r="A5848" t="s">
        <v>26698</v>
      </c>
      <c r="B5848" t="s">
        <v>13</v>
      </c>
      <c r="C5848" t="s">
        <v>26699</v>
      </c>
      <c r="D5848" t="s">
        <v>25341</v>
      </c>
      <c r="E5848" t="s">
        <v>16</v>
      </c>
      <c r="F5848">
        <v>2016</v>
      </c>
      <c r="G5848">
        <v>2016</v>
      </c>
      <c r="H5848">
        <f>IF(Table[duration in minutes]&gt;125,4.5,ROUND(1+Table[duration in minutes]/125*4,0))</f>
        <v>3</v>
      </c>
      <c r="I5848" t="s">
        <v>26</v>
      </c>
      <c r="J5848" t="s">
        <v>880</v>
      </c>
      <c r="K5848">
        <v>70</v>
      </c>
      <c r="L5848" t="s">
        <v>312</v>
      </c>
      <c r="M5848" t="s">
        <v>40157</v>
      </c>
      <c r="O5848" t="s">
        <v>26701</v>
      </c>
    </row>
    <row r="5849" spans="1:15" x14ac:dyDescent="0.25">
      <c r="A5849" t="s">
        <v>26702</v>
      </c>
      <c r="B5849" t="s">
        <v>13</v>
      </c>
      <c r="C5849" t="s">
        <v>26703</v>
      </c>
      <c r="D5849" t="s">
        <v>12808</v>
      </c>
      <c r="E5849" t="s">
        <v>16</v>
      </c>
      <c r="F5849">
        <v>2016</v>
      </c>
      <c r="G5849">
        <v>2016</v>
      </c>
      <c r="H5849">
        <f>IF(Table[duration in minutes]&gt;125,4.5,ROUND(1+Table[duration in minutes]/125*4,0))</f>
        <v>3</v>
      </c>
      <c r="I5849" t="s">
        <v>26</v>
      </c>
      <c r="J5849" t="s">
        <v>3831</v>
      </c>
      <c r="K5849">
        <v>70</v>
      </c>
      <c r="L5849" t="s">
        <v>1517</v>
      </c>
      <c r="O5849" t="s">
        <v>26704</v>
      </c>
    </row>
    <row r="5850" spans="1:15" x14ac:dyDescent="0.25">
      <c r="A5850" t="s">
        <v>26705</v>
      </c>
      <c r="B5850" t="s">
        <v>13</v>
      </c>
      <c r="C5850" t="s">
        <v>26706</v>
      </c>
      <c r="D5850" t="s">
        <v>22974</v>
      </c>
      <c r="E5850" t="s">
        <v>915</v>
      </c>
      <c r="F5850">
        <v>2016</v>
      </c>
      <c r="G5850">
        <v>2016</v>
      </c>
      <c r="H5850">
        <f>IF(Table[duration in minutes]&gt;125,4.5,ROUND(1+Table[duration in minutes]/125*4,0))</f>
        <v>3</v>
      </c>
      <c r="I5850" t="s">
        <v>26</v>
      </c>
      <c r="J5850" t="s">
        <v>902</v>
      </c>
      <c r="K5850">
        <v>70</v>
      </c>
      <c r="L5850" t="s">
        <v>193</v>
      </c>
      <c r="O5850" t="s">
        <v>26708</v>
      </c>
    </row>
    <row r="5851" spans="1:15" x14ac:dyDescent="0.25">
      <c r="A5851" t="s">
        <v>26709</v>
      </c>
      <c r="B5851" t="s">
        <v>13</v>
      </c>
      <c r="C5851" t="s">
        <v>26710</v>
      </c>
      <c r="D5851" t="s">
        <v>26711</v>
      </c>
      <c r="E5851" t="s">
        <v>16</v>
      </c>
      <c r="F5851">
        <v>2016</v>
      </c>
      <c r="G5851">
        <v>2016</v>
      </c>
      <c r="H5851">
        <f>IF(Table[duration in minutes]&gt;125,4.5,ROUND(1+Table[duration in minutes]/125*4,0))</f>
        <v>4</v>
      </c>
      <c r="I5851" t="s">
        <v>26</v>
      </c>
      <c r="J5851" t="s">
        <v>58</v>
      </c>
      <c r="K5851">
        <v>91</v>
      </c>
      <c r="L5851" t="s">
        <v>19</v>
      </c>
      <c r="M5851" t="s">
        <v>40169</v>
      </c>
      <c r="O5851" t="s">
        <v>26712</v>
      </c>
    </row>
    <row r="5852" spans="1:15" x14ac:dyDescent="0.25">
      <c r="A5852" t="s">
        <v>26713</v>
      </c>
      <c r="B5852" t="s">
        <v>13</v>
      </c>
      <c r="C5852" t="s">
        <v>26714</v>
      </c>
      <c r="D5852" t="s">
        <v>40128</v>
      </c>
      <c r="E5852" t="s">
        <v>16</v>
      </c>
      <c r="F5852">
        <v>2016</v>
      </c>
      <c r="G5852">
        <v>2016</v>
      </c>
      <c r="H5852">
        <f>IF(Table[duration in minutes]&gt;125,4.5,ROUND(1+Table[duration in minutes]/125*4,0))</f>
        <v>3</v>
      </c>
      <c r="I5852" t="s">
        <v>26</v>
      </c>
      <c r="J5852" t="s">
        <v>2172</v>
      </c>
      <c r="K5852">
        <v>70</v>
      </c>
      <c r="L5852" t="s">
        <v>1517</v>
      </c>
      <c r="O5852" t="s">
        <v>26715</v>
      </c>
    </row>
    <row r="5853" spans="1:15" x14ac:dyDescent="0.25">
      <c r="A5853" t="s">
        <v>26716</v>
      </c>
      <c r="B5853" t="s">
        <v>13</v>
      </c>
      <c r="C5853" t="s">
        <v>26717</v>
      </c>
      <c r="D5853" t="s">
        <v>26718</v>
      </c>
      <c r="E5853" t="s">
        <v>553</v>
      </c>
      <c r="F5853">
        <v>2016</v>
      </c>
      <c r="G5853">
        <v>2016</v>
      </c>
      <c r="H5853">
        <f>IF(Table[duration in minutes]&gt;125,4.5,ROUND(1+Table[duration in minutes]/125*4,0))</f>
        <v>4.5</v>
      </c>
      <c r="I5853" t="s">
        <v>26</v>
      </c>
      <c r="J5853" t="s">
        <v>99</v>
      </c>
      <c r="K5853">
        <v>127</v>
      </c>
      <c r="L5853" t="s">
        <v>661</v>
      </c>
      <c r="M5853" t="s">
        <v>40153</v>
      </c>
      <c r="O5853" t="s">
        <v>26721</v>
      </c>
    </row>
    <row r="5854" spans="1:15" x14ac:dyDescent="0.25">
      <c r="A5854" t="s">
        <v>26722</v>
      </c>
      <c r="B5854" t="s">
        <v>13</v>
      </c>
      <c r="C5854" t="s">
        <v>26723</v>
      </c>
      <c r="D5854" t="s">
        <v>49</v>
      </c>
      <c r="E5854" t="s">
        <v>16</v>
      </c>
      <c r="F5854">
        <v>2016</v>
      </c>
      <c r="G5854">
        <v>2016</v>
      </c>
      <c r="H5854">
        <f>IF(Table[duration in minutes]&gt;125,4.5,ROUND(1+Table[duration in minutes]/125*4,0))</f>
        <v>3</v>
      </c>
      <c r="I5854" t="s">
        <v>310</v>
      </c>
      <c r="J5854" t="s">
        <v>826</v>
      </c>
      <c r="K5854">
        <v>70</v>
      </c>
      <c r="L5854" t="s">
        <v>1286</v>
      </c>
      <c r="M5854" t="s">
        <v>40164</v>
      </c>
      <c r="O5854" t="s">
        <v>26725</v>
      </c>
    </row>
    <row r="5855" spans="1:15" x14ac:dyDescent="0.25">
      <c r="A5855" t="s">
        <v>26726</v>
      </c>
      <c r="B5855" t="s">
        <v>22</v>
      </c>
      <c r="C5855" t="s">
        <v>26727</v>
      </c>
      <c r="D5855" t="s">
        <v>40128</v>
      </c>
      <c r="E5855" t="s">
        <v>341</v>
      </c>
      <c r="F5855">
        <v>2016</v>
      </c>
      <c r="G5855">
        <v>2015</v>
      </c>
      <c r="H5855">
        <f>IF(Table[duration in minutes]&gt;125,4.5,ROUND(1+Table[duration in minutes]/125*4,0))</f>
        <v>5</v>
      </c>
      <c r="I5855" t="s">
        <v>26</v>
      </c>
      <c r="J5855" t="s">
        <v>34</v>
      </c>
      <c r="K5855">
        <v>125</v>
      </c>
      <c r="L5855" t="s">
        <v>2013</v>
      </c>
      <c r="M5855" t="s">
        <v>40146</v>
      </c>
      <c r="O5855" t="s">
        <v>26729</v>
      </c>
    </row>
    <row r="5856" spans="1:15" x14ac:dyDescent="0.25">
      <c r="A5856" t="s">
        <v>26730</v>
      </c>
      <c r="B5856" t="s">
        <v>13</v>
      </c>
      <c r="C5856" t="s">
        <v>26731</v>
      </c>
      <c r="D5856" t="s">
        <v>14064</v>
      </c>
      <c r="E5856" t="s">
        <v>16</v>
      </c>
      <c r="F5856">
        <v>2016</v>
      </c>
      <c r="G5856">
        <v>2007</v>
      </c>
      <c r="H5856">
        <f>IF(Table[duration in minutes]&gt;125,4.5,ROUND(1+Table[duration in minutes]/125*4,0))</f>
        <v>3</v>
      </c>
      <c r="I5856" t="s">
        <v>26</v>
      </c>
      <c r="J5856" t="s">
        <v>1311</v>
      </c>
      <c r="K5856">
        <v>70</v>
      </c>
      <c r="L5856" t="s">
        <v>19</v>
      </c>
      <c r="M5856" t="s">
        <v>40161</v>
      </c>
      <c r="O5856" t="s">
        <v>26732</v>
      </c>
    </row>
    <row r="5857" spans="1:15" x14ac:dyDescent="0.25">
      <c r="A5857" t="s">
        <v>26733</v>
      </c>
      <c r="B5857" t="s">
        <v>22</v>
      </c>
      <c r="C5857" t="s">
        <v>26734</v>
      </c>
      <c r="D5857" t="s">
        <v>40128</v>
      </c>
      <c r="E5857" t="s">
        <v>915</v>
      </c>
      <c r="F5857">
        <v>2016</v>
      </c>
      <c r="G5857">
        <v>2012</v>
      </c>
      <c r="H5857">
        <f>IF(Table[duration in minutes]&gt;125,4.5,ROUND(1+Table[duration in minutes]/125*4,0))</f>
        <v>4.5</v>
      </c>
      <c r="I5857" t="s">
        <v>165</v>
      </c>
      <c r="J5857" t="s">
        <v>27</v>
      </c>
      <c r="K5857">
        <v>250</v>
      </c>
      <c r="L5857" t="s">
        <v>235</v>
      </c>
      <c r="O5857" t="s">
        <v>26736</v>
      </c>
    </row>
    <row r="5858" spans="1:15" x14ac:dyDescent="0.25">
      <c r="A5858" t="s">
        <v>26737</v>
      </c>
      <c r="B5858" t="s">
        <v>22</v>
      </c>
      <c r="C5858" t="s">
        <v>26738</v>
      </c>
      <c r="D5858" t="s">
        <v>40128</v>
      </c>
      <c r="E5858" t="s">
        <v>341</v>
      </c>
      <c r="F5858">
        <v>2016</v>
      </c>
      <c r="G5858">
        <v>2016</v>
      </c>
      <c r="H5858">
        <f>IF(Table[duration in minutes]&gt;125,4.5,ROUND(1+Table[duration in minutes]/125*4,0))</f>
        <v>4.5</v>
      </c>
      <c r="I5858" t="s">
        <v>74</v>
      </c>
      <c r="J5858" t="s">
        <v>27</v>
      </c>
      <c r="K5858">
        <v>250</v>
      </c>
      <c r="L5858" t="s">
        <v>30153</v>
      </c>
      <c r="M5858" t="s">
        <v>40148</v>
      </c>
      <c r="O5858" t="s">
        <v>26740</v>
      </c>
    </row>
    <row r="5859" spans="1:15" x14ac:dyDescent="0.25">
      <c r="A5859" t="s">
        <v>26741</v>
      </c>
      <c r="B5859" t="s">
        <v>13</v>
      </c>
      <c r="C5859" t="s">
        <v>26742</v>
      </c>
      <c r="D5859" t="s">
        <v>26743</v>
      </c>
      <c r="E5859" t="s">
        <v>16</v>
      </c>
      <c r="F5859">
        <v>2016</v>
      </c>
      <c r="G5859">
        <v>2016</v>
      </c>
      <c r="H5859">
        <f>IF(Table[duration in minutes]&gt;125,4.5,ROUND(1+Table[duration in minutes]/125*4,0))</f>
        <v>2</v>
      </c>
      <c r="I5859" t="s">
        <v>106</v>
      </c>
      <c r="J5859" t="s">
        <v>303</v>
      </c>
      <c r="K5859">
        <v>23</v>
      </c>
      <c r="L5859" t="s">
        <v>59</v>
      </c>
      <c r="M5859" t="s">
        <v>40157</v>
      </c>
      <c r="O5859" t="s">
        <v>26745</v>
      </c>
    </row>
    <row r="5860" spans="1:15" x14ac:dyDescent="0.25">
      <c r="A5860" t="s">
        <v>26746</v>
      </c>
      <c r="B5860" t="s">
        <v>13</v>
      </c>
      <c r="C5860" t="s">
        <v>26747</v>
      </c>
      <c r="D5860" t="s">
        <v>26748</v>
      </c>
      <c r="E5860" t="s">
        <v>915</v>
      </c>
      <c r="F5860">
        <v>2016</v>
      </c>
      <c r="G5860">
        <v>2015</v>
      </c>
      <c r="H5860">
        <f>IF(Table[duration in minutes]&gt;125,4.5,ROUND(1+Table[duration in minutes]/125*4,0))</f>
        <v>4</v>
      </c>
      <c r="I5860" t="s">
        <v>310</v>
      </c>
      <c r="J5860" t="s">
        <v>199</v>
      </c>
      <c r="K5860">
        <v>97</v>
      </c>
      <c r="L5860" t="s">
        <v>193</v>
      </c>
      <c r="M5860" t="s">
        <v>40167</v>
      </c>
      <c r="O5860" t="s">
        <v>26750</v>
      </c>
    </row>
    <row r="5861" spans="1:15" x14ac:dyDescent="0.25">
      <c r="A5861" t="s">
        <v>26751</v>
      </c>
      <c r="B5861" t="s">
        <v>13</v>
      </c>
      <c r="C5861" t="s">
        <v>26752</v>
      </c>
      <c r="D5861" t="s">
        <v>26753</v>
      </c>
      <c r="E5861" t="s">
        <v>73</v>
      </c>
      <c r="F5861">
        <v>2016</v>
      </c>
      <c r="G5861">
        <v>2016</v>
      </c>
      <c r="H5861">
        <f>IF(Table[duration in minutes]&gt;125,4.5,ROUND(1+Table[duration in minutes]/125*4,0))</f>
        <v>3</v>
      </c>
      <c r="I5861" t="s">
        <v>26</v>
      </c>
      <c r="J5861" t="s">
        <v>2199</v>
      </c>
      <c r="K5861">
        <v>70</v>
      </c>
      <c r="L5861" t="s">
        <v>1517</v>
      </c>
      <c r="O5861" t="s">
        <v>26754</v>
      </c>
    </row>
    <row r="5862" spans="1:15" x14ac:dyDescent="0.25">
      <c r="A5862" t="s">
        <v>26755</v>
      </c>
      <c r="B5862" t="s">
        <v>13</v>
      </c>
      <c r="C5862" t="s">
        <v>26756</v>
      </c>
      <c r="D5862" t="s">
        <v>26757</v>
      </c>
      <c r="E5862" t="s">
        <v>73</v>
      </c>
      <c r="F5862">
        <v>2016</v>
      </c>
      <c r="G5862">
        <v>2016</v>
      </c>
      <c r="H5862">
        <f>IF(Table[duration in minutes]&gt;125,4.5,ROUND(1+Table[duration in minutes]/125*4,0))</f>
        <v>3</v>
      </c>
      <c r="I5862" t="s">
        <v>74</v>
      </c>
      <c r="J5862" t="s">
        <v>1330</v>
      </c>
      <c r="K5862">
        <v>70</v>
      </c>
      <c r="L5862" t="s">
        <v>19</v>
      </c>
      <c r="M5862" t="s">
        <v>40153</v>
      </c>
      <c r="O5862" t="s">
        <v>26758</v>
      </c>
    </row>
    <row r="5863" spans="1:15" x14ac:dyDescent="0.25">
      <c r="A5863" t="s">
        <v>26759</v>
      </c>
      <c r="B5863" t="s">
        <v>13</v>
      </c>
      <c r="C5863" t="s">
        <v>26760</v>
      </c>
      <c r="D5863" t="s">
        <v>26761</v>
      </c>
      <c r="E5863" t="s">
        <v>16</v>
      </c>
      <c r="F5863">
        <v>2016</v>
      </c>
      <c r="G5863">
        <v>2016</v>
      </c>
      <c r="H5863">
        <f>IF(Table[duration in minutes]&gt;125,4.5,ROUND(1+Table[duration in minutes]/125*4,0))</f>
        <v>4</v>
      </c>
      <c r="I5863" t="s">
        <v>106</v>
      </c>
      <c r="J5863" t="s">
        <v>18</v>
      </c>
      <c r="K5863">
        <v>90</v>
      </c>
      <c r="L5863" t="s">
        <v>59</v>
      </c>
      <c r="M5863" t="s">
        <v>40157</v>
      </c>
      <c r="N5863" t="s">
        <v>40174</v>
      </c>
      <c r="O5863" t="s">
        <v>26764</v>
      </c>
    </row>
    <row r="5864" spans="1:15" x14ac:dyDescent="0.25">
      <c r="A5864" t="s">
        <v>26765</v>
      </c>
      <c r="B5864" t="s">
        <v>22</v>
      </c>
      <c r="C5864" t="s">
        <v>26766</v>
      </c>
      <c r="D5864" t="s">
        <v>40128</v>
      </c>
      <c r="E5864" t="s">
        <v>16</v>
      </c>
      <c r="F5864">
        <v>2016</v>
      </c>
      <c r="G5864">
        <v>2016</v>
      </c>
      <c r="H5864">
        <f>IF(Table[duration in minutes]&gt;125,4.5,ROUND(1+Table[duration in minutes]/125*4,0))</f>
        <v>5</v>
      </c>
      <c r="I5864" t="s">
        <v>26</v>
      </c>
      <c r="J5864" t="s">
        <v>34</v>
      </c>
      <c r="K5864">
        <v>125</v>
      </c>
      <c r="L5864" t="s">
        <v>218</v>
      </c>
      <c r="O5864" t="s">
        <v>26768</v>
      </c>
    </row>
    <row r="5865" spans="1:15" x14ac:dyDescent="0.25">
      <c r="A5865" t="s">
        <v>26769</v>
      </c>
      <c r="B5865" t="s">
        <v>22</v>
      </c>
      <c r="C5865" t="s">
        <v>26770</v>
      </c>
      <c r="D5865" t="s">
        <v>40128</v>
      </c>
      <c r="E5865" t="s">
        <v>341</v>
      </c>
      <c r="F5865">
        <v>2016</v>
      </c>
      <c r="G5865">
        <v>2014</v>
      </c>
      <c r="H5865">
        <f>IF(Table[duration in minutes]&gt;125,4.5,ROUND(1+Table[duration in minutes]/125*4,0))</f>
        <v>5</v>
      </c>
      <c r="I5865" t="s">
        <v>74</v>
      </c>
      <c r="J5865" t="s">
        <v>34</v>
      </c>
      <c r="K5865">
        <v>125</v>
      </c>
      <c r="L5865" t="s">
        <v>2013</v>
      </c>
      <c r="M5865" t="s">
        <v>40146</v>
      </c>
      <c r="N5865" t="s">
        <v>40149</v>
      </c>
      <c r="O5865" t="s">
        <v>26772</v>
      </c>
    </row>
    <row r="5866" spans="1:15" x14ac:dyDescent="0.25">
      <c r="A5866" t="s">
        <v>26773</v>
      </c>
      <c r="B5866" t="s">
        <v>13</v>
      </c>
      <c r="C5866" t="s">
        <v>26774</v>
      </c>
      <c r="D5866" t="s">
        <v>26775</v>
      </c>
      <c r="E5866" t="s">
        <v>3218</v>
      </c>
      <c r="F5866">
        <v>2016</v>
      </c>
      <c r="G5866">
        <v>2016</v>
      </c>
      <c r="H5866">
        <f>IF(Table[duration in minutes]&gt;125,4.5,ROUND(1+Table[duration in minutes]/125*4,0))</f>
        <v>3</v>
      </c>
      <c r="I5866" t="s">
        <v>17</v>
      </c>
      <c r="J5866" t="s">
        <v>902</v>
      </c>
      <c r="K5866">
        <v>70</v>
      </c>
      <c r="L5866" t="s">
        <v>312</v>
      </c>
      <c r="M5866" t="s">
        <v>40160</v>
      </c>
      <c r="O5866" t="s">
        <v>26777</v>
      </c>
    </row>
    <row r="5867" spans="1:15" x14ac:dyDescent="0.25">
      <c r="A5867" t="s">
        <v>26778</v>
      </c>
      <c r="B5867" t="s">
        <v>13</v>
      </c>
      <c r="C5867" t="s">
        <v>26779</v>
      </c>
      <c r="D5867" t="s">
        <v>25848</v>
      </c>
      <c r="E5867" t="s">
        <v>16</v>
      </c>
      <c r="F5867">
        <v>2016</v>
      </c>
      <c r="G5867">
        <v>2015</v>
      </c>
      <c r="H5867">
        <f>IF(Table[duration in minutes]&gt;125,4.5,ROUND(1+Table[duration in minutes]/125*4,0))</f>
        <v>3</v>
      </c>
      <c r="I5867" t="s">
        <v>57</v>
      </c>
      <c r="J5867" t="s">
        <v>2223</v>
      </c>
      <c r="K5867">
        <v>70</v>
      </c>
      <c r="L5867" t="s">
        <v>59</v>
      </c>
      <c r="M5867" t="s">
        <v>40162</v>
      </c>
      <c r="O5867" t="s">
        <v>26781</v>
      </c>
    </row>
    <row r="5868" spans="1:15" x14ac:dyDescent="0.25">
      <c r="A5868" t="s">
        <v>26782</v>
      </c>
      <c r="B5868" t="s">
        <v>22</v>
      </c>
      <c r="C5868" t="s">
        <v>26783</v>
      </c>
      <c r="D5868" t="s">
        <v>40128</v>
      </c>
      <c r="E5868" t="s">
        <v>16</v>
      </c>
      <c r="F5868">
        <v>2016</v>
      </c>
      <c r="G5868">
        <v>2016</v>
      </c>
      <c r="H5868">
        <f>IF(Table[duration in minutes]&gt;125,4.5,ROUND(1+Table[duration in minutes]/125*4,0))</f>
        <v>5</v>
      </c>
      <c r="I5868" t="s">
        <v>74</v>
      </c>
      <c r="J5868" t="s">
        <v>34</v>
      </c>
      <c r="K5868">
        <v>125</v>
      </c>
      <c r="L5868" t="s">
        <v>1047</v>
      </c>
      <c r="O5868" t="s">
        <v>26785</v>
      </c>
    </row>
    <row r="5869" spans="1:15" x14ac:dyDescent="0.25">
      <c r="A5869" t="s">
        <v>26786</v>
      </c>
      <c r="B5869" t="s">
        <v>22</v>
      </c>
      <c r="C5869" t="s">
        <v>26787</v>
      </c>
      <c r="D5869" t="s">
        <v>40128</v>
      </c>
      <c r="E5869" t="s">
        <v>16</v>
      </c>
      <c r="F5869">
        <v>2016</v>
      </c>
      <c r="G5869">
        <v>2016</v>
      </c>
      <c r="H5869">
        <f>IF(Table[duration in minutes]&gt;125,4.5,ROUND(1+Table[duration in minutes]/125*4,0))</f>
        <v>4.5</v>
      </c>
      <c r="I5869" t="s">
        <v>165</v>
      </c>
      <c r="J5869" t="s">
        <v>27</v>
      </c>
      <c r="K5869">
        <v>250</v>
      </c>
      <c r="L5869" t="s">
        <v>235</v>
      </c>
      <c r="O5869" t="s">
        <v>26789</v>
      </c>
    </row>
    <row r="5870" spans="1:15" x14ac:dyDescent="0.25">
      <c r="A5870" t="s">
        <v>26790</v>
      </c>
      <c r="B5870" t="s">
        <v>13</v>
      </c>
      <c r="C5870" t="s">
        <v>26791</v>
      </c>
      <c r="D5870" t="s">
        <v>14932</v>
      </c>
      <c r="E5870" t="s">
        <v>16</v>
      </c>
      <c r="F5870">
        <v>2016</v>
      </c>
      <c r="G5870">
        <v>2016</v>
      </c>
      <c r="H5870">
        <f>IF(Table[duration in minutes]&gt;125,4.5,ROUND(1+Table[duration in minutes]/125*4,0))</f>
        <v>3</v>
      </c>
      <c r="I5870" t="s">
        <v>26</v>
      </c>
      <c r="J5870" t="s">
        <v>2164</v>
      </c>
      <c r="K5870">
        <v>70</v>
      </c>
      <c r="L5870" t="s">
        <v>1517</v>
      </c>
      <c r="O5870" t="s">
        <v>26793</v>
      </c>
    </row>
    <row r="5871" spans="1:15" x14ac:dyDescent="0.25">
      <c r="A5871" t="s">
        <v>26794</v>
      </c>
      <c r="B5871" t="s">
        <v>22</v>
      </c>
      <c r="C5871" t="s">
        <v>26795</v>
      </c>
      <c r="D5871" t="s">
        <v>40128</v>
      </c>
      <c r="E5871" t="s">
        <v>16</v>
      </c>
      <c r="F5871">
        <v>2016</v>
      </c>
      <c r="G5871">
        <v>2016</v>
      </c>
      <c r="H5871">
        <f>IF(Table[duration in minutes]&gt;125,4.5,ROUND(1+Table[duration in minutes]/125*4,0))</f>
        <v>4.5</v>
      </c>
      <c r="I5871" t="s">
        <v>234</v>
      </c>
      <c r="J5871" t="s">
        <v>223</v>
      </c>
      <c r="K5871">
        <v>375</v>
      </c>
      <c r="L5871" t="s">
        <v>235</v>
      </c>
      <c r="O5871" t="s">
        <v>26797</v>
      </c>
    </row>
    <row r="5872" spans="1:15" x14ac:dyDescent="0.25">
      <c r="A5872" t="s">
        <v>26798</v>
      </c>
      <c r="B5872" t="s">
        <v>22</v>
      </c>
      <c r="C5872" t="s">
        <v>26799</v>
      </c>
      <c r="D5872" t="s">
        <v>40128</v>
      </c>
      <c r="E5872" t="s">
        <v>40129</v>
      </c>
      <c r="F5872">
        <v>2016</v>
      </c>
      <c r="G5872">
        <v>2012</v>
      </c>
      <c r="H5872">
        <f>IF(Table[duration in minutes]&gt;125,4.5,ROUND(1+Table[duration in minutes]/125*4,0))</f>
        <v>5</v>
      </c>
      <c r="I5872" t="s">
        <v>165</v>
      </c>
      <c r="J5872" t="s">
        <v>34</v>
      </c>
      <c r="K5872">
        <v>125</v>
      </c>
      <c r="L5872" t="s">
        <v>235</v>
      </c>
      <c r="O5872" t="s">
        <v>26800</v>
      </c>
    </row>
    <row r="5873" spans="1:15" x14ac:dyDescent="0.25">
      <c r="A5873" t="s">
        <v>26801</v>
      </c>
      <c r="B5873" t="s">
        <v>22</v>
      </c>
      <c r="C5873" t="s">
        <v>26802</v>
      </c>
      <c r="D5873" t="s">
        <v>40128</v>
      </c>
      <c r="E5873" t="s">
        <v>16</v>
      </c>
      <c r="F5873">
        <v>2016</v>
      </c>
      <c r="G5873">
        <v>2016</v>
      </c>
      <c r="H5873">
        <f>IF(Table[duration in minutes]&gt;125,4.5,ROUND(1+Table[duration in minutes]/125*4,0))</f>
        <v>5</v>
      </c>
      <c r="I5873" t="s">
        <v>26</v>
      </c>
      <c r="J5873" t="s">
        <v>34</v>
      </c>
      <c r="K5873">
        <v>125</v>
      </c>
      <c r="L5873" t="s">
        <v>1047</v>
      </c>
      <c r="M5873" t="s">
        <v>40172</v>
      </c>
      <c r="O5873" t="s">
        <v>26803</v>
      </c>
    </row>
    <row r="5874" spans="1:15" x14ac:dyDescent="0.25">
      <c r="A5874" t="s">
        <v>26804</v>
      </c>
      <c r="B5874" t="s">
        <v>13</v>
      </c>
      <c r="C5874" t="s">
        <v>26805</v>
      </c>
      <c r="D5874" t="s">
        <v>21912</v>
      </c>
      <c r="E5874" t="s">
        <v>128</v>
      </c>
      <c r="F5874">
        <v>2016</v>
      </c>
      <c r="G5874">
        <v>2016</v>
      </c>
      <c r="H5874">
        <f>IF(Table[duration in minutes]&gt;125,4.5,ROUND(1+Table[duration in minutes]/125*4,0))</f>
        <v>4</v>
      </c>
      <c r="I5874" t="s">
        <v>26</v>
      </c>
      <c r="J5874" t="s">
        <v>548</v>
      </c>
      <c r="K5874">
        <v>92</v>
      </c>
      <c r="L5874" t="s">
        <v>1517</v>
      </c>
      <c r="O5874" t="s">
        <v>26807</v>
      </c>
    </row>
    <row r="5875" spans="1:15" x14ac:dyDescent="0.25">
      <c r="A5875" t="s">
        <v>26808</v>
      </c>
      <c r="B5875" t="s">
        <v>13</v>
      </c>
      <c r="C5875" t="s">
        <v>26809</v>
      </c>
      <c r="D5875" t="s">
        <v>10621</v>
      </c>
      <c r="E5875" t="s">
        <v>926</v>
      </c>
      <c r="F5875">
        <v>2016</v>
      </c>
      <c r="G5875">
        <v>2008</v>
      </c>
      <c r="H5875">
        <f>IF(Table[duration in minutes]&gt;125,4.5,ROUND(1+Table[duration in minutes]/125*4,0))</f>
        <v>3</v>
      </c>
      <c r="I5875" t="s">
        <v>310</v>
      </c>
      <c r="J5875" t="s">
        <v>1043</v>
      </c>
      <c r="K5875">
        <v>70</v>
      </c>
      <c r="L5875" t="s">
        <v>312</v>
      </c>
      <c r="M5875" t="s">
        <v>40155</v>
      </c>
      <c r="N5875" t="s">
        <v>40153</v>
      </c>
      <c r="O5875" t="s">
        <v>26811</v>
      </c>
    </row>
    <row r="5876" spans="1:15" x14ac:dyDescent="0.25">
      <c r="A5876" t="s">
        <v>26812</v>
      </c>
      <c r="B5876" t="s">
        <v>13</v>
      </c>
      <c r="C5876" t="s">
        <v>26813</v>
      </c>
      <c r="D5876" t="s">
        <v>10621</v>
      </c>
      <c r="E5876" t="s">
        <v>926</v>
      </c>
      <c r="F5876">
        <v>2016</v>
      </c>
      <c r="G5876">
        <v>2010</v>
      </c>
      <c r="H5876">
        <f>IF(Table[duration in minutes]&gt;125,4.5,ROUND(1+Table[duration in minutes]/125*4,0))</f>
        <v>3</v>
      </c>
      <c r="I5876" t="s">
        <v>310</v>
      </c>
      <c r="J5876" t="s">
        <v>749</v>
      </c>
      <c r="K5876">
        <v>70</v>
      </c>
      <c r="L5876" t="s">
        <v>312</v>
      </c>
      <c r="M5876" t="s">
        <v>40153</v>
      </c>
      <c r="O5876" t="s">
        <v>26815</v>
      </c>
    </row>
    <row r="5877" spans="1:15" x14ac:dyDescent="0.25">
      <c r="A5877" t="s">
        <v>26816</v>
      </c>
      <c r="B5877" t="s">
        <v>13</v>
      </c>
      <c r="C5877" t="s">
        <v>26817</v>
      </c>
      <c r="D5877" t="s">
        <v>12808</v>
      </c>
      <c r="E5877" t="s">
        <v>16</v>
      </c>
      <c r="F5877">
        <v>2016</v>
      </c>
      <c r="G5877">
        <v>2016</v>
      </c>
      <c r="H5877">
        <f>IF(Table[duration in minutes]&gt;125,4.5,ROUND(1+Table[duration in minutes]/125*4,0))</f>
        <v>3</v>
      </c>
      <c r="I5877" t="s">
        <v>26</v>
      </c>
      <c r="J5877" t="s">
        <v>2223</v>
      </c>
      <c r="K5877">
        <v>70</v>
      </c>
      <c r="L5877" t="s">
        <v>1517</v>
      </c>
      <c r="O5877" t="s">
        <v>26818</v>
      </c>
    </row>
    <row r="5878" spans="1:15" x14ac:dyDescent="0.25">
      <c r="A5878" t="s">
        <v>26819</v>
      </c>
      <c r="B5878" t="s">
        <v>13</v>
      </c>
      <c r="C5878" t="s">
        <v>26820</v>
      </c>
      <c r="D5878" t="s">
        <v>26821</v>
      </c>
      <c r="E5878" t="s">
        <v>16</v>
      </c>
      <c r="F5878">
        <v>2015</v>
      </c>
      <c r="G5878">
        <v>2015</v>
      </c>
      <c r="H5878">
        <f>IF(Table[duration in minutes]&gt;125,4.5,ROUND(1+Table[duration in minutes]/125*4,0))</f>
        <v>3</v>
      </c>
      <c r="I5878" t="s">
        <v>26</v>
      </c>
      <c r="J5878" t="s">
        <v>4284</v>
      </c>
      <c r="K5878">
        <v>70</v>
      </c>
      <c r="L5878" t="s">
        <v>1675</v>
      </c>
      <c r="O5878" t="s">
        <v>26823</v>
      </c>
    </row>
    <row r="5879" spans="1:15" x14ac:dyDescent="0.25">
      <c r="A5879" t="s">
        <v>26824</v>
      </c>
      <c r="B5879" t="s">
        <v>22</v>
      </c>
      <c r="C5879" t="s">
        <v>26825</v>
      </c>
      <c r="D5879" t="s">
        <v>40128</v>
      </c>
      <c r="E5879" t="s">
        <v>547</v>
      </c>
      <c r="F5879">
        <v>2015</v>
      </c>
      <c r="G5879">
        <v>2014</v>
      </c>
      <c r="H5879">
        <f>IF(Table[duration in minutes]&gt;125,4.5,ROUND(1+Table[duration in minutes]/125*4,0))</f>
        <v>5</v>
      </c>
      <c r="I5879" t="s">
        <v>165</v>
      </c>
      <c r="J5879" t="s">
        <v>34</v>
      </c>
      <c r="K5879">
        <v>125</v>
      </c>
      <c r="L5879" t="s">
        <v>235</v>
      </c>
      <c r="M5879" t="s">
        <v>40150</v>
      </c>
      <c r="O5879" t="s">
        <v>26826</v>
      </c>
    </row>
    <row r="5880" spans="1:15" x14ac:dyDescent="0.25">
      <c r="A5880" t="s">
        <v>26827</v>
      </c>
      <c r="B5880" t="s">
        <v>13</v>
      </c>
      <c r="C5880" t="s">
        <v>26828</v>
      </c>
      <c r="D5880" t="s">
        <v>26829</v>
      </c>
      <c r="E5880" t="s">
        <v>16</v>
      </c>
      <c r="F5880">
        <v>2015</v>
      </c>
      <c r="G5880">
        <v>2015</v>
      </c>
      <c r="H5880">
        <f>IF(Table[duration in minutes]&gt;125,4.5,ROUND(1+Table[duration in minutes]/125*4,0))</f>
        <v>3</v>
      </c>
      <c r="I5880" t="s">
        <v>26</v>
      </c>
      <c r="J5880" t="s">
        <v>3831</v>
      </c>
      <c r="K5880">
        <v>70</v>
      </c>
      <c r="L5880" t="s">
        <v>1517</v>
      </c>
      <c r="O5880" t="s">
        <v>26830</v>
      </c>
    </row>
    <row r="5881" spans="1:15" x14ac:dyDescent="0.25">
      <c r="A5881" t="s">
        <v>26831</v>
      </c>
      <c r="B5881" t="s">
        <v>13</v>
      </c>
      <c r="C5881" t="s">
        <v>26832</v>
      </c>
      <c r="D5881" t="s">
        <v>26833</v>
      </c>
      <c r="E5881" t="s">
        <v>16</v>
      </c>
      <c r="F5881">
        <v>2015</v>
      </c>
      <c r="G5881">
        <v>2015</v>
      </c>
      <c r="H5881">
        <f>IF(Table[duration in minutes]&gt;125,4.5,ROUND(1+Table[duration in minutes]/125*4,0))</f>
        <v>3</v>
      </c>
      <c r="I5881" t="s">
        <v>74</v>
      </c>
      <c r="J5881" t="s">
        <v>812</v>
      </c>
      <c r="K5881">
        <v>70</v>
      </c>
      <c r="L5881" t="s">
        <v>312</v>
      </c>
      <c r="M5881" t="s">
        <v>40157</v>
      </c>
      <c r="O5881" t="s">
        <v>26835</v>
      </c>
    </row>
    <row r="5882" spans="1:15" x14ac:dyDescent="0.25">
      <c r="A5882" t="s">
        <v>26836</v>
      </c>
      <c r="B5882" t="s">
        <v>13</v>
      </c>
      <c r="C5882" t="s">
        <v>26837</v>
      </c>
      <c r="D5882" t="s">
        <v>26838</v>
      </c>
      <c r="E5882" t="s">
        <v>915</v>
      </c>
      <c r="F5882">
        <v>2015</v>
      </c>
      <c r="G5882">
        <v>2015</v>
      </c>
      <c r="H5882">
        <f>IF(Table[duration in minutes]&gt;125,4.5,ROUND(1+Table[duration in minutes]/125*4,0))</f>
        <v>3</v>
      </c>
      <c r="I5882" t="s">
        <v>26</v>
      </c>
      <c r="J5882" t="s">
        <v>2223</v>
      </c>
      <c r="K5882">
        <v>70</v>
      </c>
      <c r="L5882" t="s">
        <v>193</v>
      </c>
      <c r="M5882" t="s">
        <v>40153</v>
      </c>
      <c r="O5882" t="s">
        <v>26840</v>
      </c>
    </row>
    <row r="5883" spans="1:15" x14ac:dyDescent="0.25">
      <c r="A5883" t="s">
        <v>26841</v>
      </c>
      <c r="B5883" t="s">
        <v>13</v>
      </c>
      <c r="C5883" t="s">
        <v>26842</v>
      </c>
      <c r="D5883" t="s">
        <v>2328</v>
      </c>
      <c r="E5883" t="s">
        <v>16</v>
      </c>
      <c r="F5883">
        <v>2015</v>
      </c>
      <c r="G5883">
        <v>2015</v>
      </c>
      <c r="H5883">
        <f>IF(Table[duration in minutes]&gt;125,4.5,ROUND(1+Table[duration in minutes]/125*4,0))</f>
        <v>3</v>
      </c>
      <c r="I5883" t="s">
        <v>74</v>
      </c>
      <c r="J5883" t="s">
        <v>7364</v>
      </c>
      <c r="K5883">
        <v>70</v>
      </c>
      <c r="L5883" t="s">
        <v>193</v>
      </c>
      <c r="M5883" t="s">
        <v>40161</v>
      </c>
      <c r="O5883" t="s">
        <v>26844</v>
      </c>
    </row>
    <row r="5884" spans="1:15" x14ac:dyDescent="0.25">
      <c r="A5884" t="s">
        <v>26845</v>
      </c>
      <c r="B5884" t="s">
        <v>22</v>
      </c>
      <c r="C5884" t="s">
        <v>26846</v>
      </c>
      <c r="D5884" t="s">
        <v>40128</v>
      </c>
      <c r="E5884" t="s">
        <v>341</v>
      </c>
      <c r="F5884">
        <v>2015</v>
      </c>
      <c r="G5884">
        <v>2015</v>
      </c>
      <c r="H5884">
        <f>IF(Table[duration in minutes]&gt;125,4.5,ROUND(1+Table[duration in minutes]/125*4,0))</f>
        <v>5</v>
      </c>
      <c r="I5884" t="s">
        <v>106</v>
      </c>
      <c r="J5884" t="s">
        <v>34</v>
      </c>
      <c r="K5884">
        <v>125</v>
      </c>
      <c r="L5884" t="s">
        <v>30153</v>
      </c>
      <c r="M5884" t="s">
        <v>40143</v>
      </c>
      <c r="O5884" t="s">
        <v>26848</v>
      </c>
    </row>
    <row r="5885" spans="1:15" x14ac:dyDescent="0.25">
      <c r="A5885" t="s">
        <v>26849</v>
      </c>
      <c r="B5885" t="s">
        <v>13</v>
      </c>
      <c r="C5885" t="s">
        <v>26850</v>
      </c>
      <c r="D5885" t="s">
        <v>26851</v>
      </c>
      <c r="E5885" t="s">
        <v>16</v>
      </c>
      <c r="F5885">
        <v>2015</v>
      </c>
      <c r="G5885">
        <v>2015</v>
      </c>
      <c r="H5885">
        <f>IF(Table[duration in minutes]&gt;125,4.5,ROUND(1+Table[duration in minutes]/125*4,0))</f>
        <v>4</v>
      </c>
      <c r="I5885" t="s">
        <v>26</v>
      </c>
      <c r="J5885" t="s">
        <v>58</v>
      </c>
      <c r="K5885">
        <v>91</v>
      </c>
      <c r="L5885" t="s">
        <v>193</v>
      </c>
      <c r="M5885" t="s">
        <v>40155</v>
      </c>
      <c r="N5885" t="s">
        <v>40178</v>
      </c>
      <c r="O5885" t="s">
        <v>26853</v>
      </c>
    </row>
    <row r="5886" spans="1:15" x14ac:dyDescent="0.25">
      <c r="A5886" t="s">
        <v>26854</v>
      </c>
      <c r="B5886" t="s">
        <v>13</v>
      </c>
      <c r="C5886" t="s">
        <v>26855</v>
      </c>
      <c r="D5886" t="s">
        <v>14684</v>
      </c>
      <c r="E5886" t="s">
        <v>16</v>
      </c>
      <c r="F5886">
        <v>2015</v>
      </c>
      <c r="G5886">
        <v>2015</v>
      </c>
      <c r="H5886">
        <f>IF(Table[duration in minutes]&gt;125,4.5,ROUND(1+Table[duration in minutes]/125*4,0))</f>
        <v>3</v>
      </c>
      <c r="I5886" t="s">
        <v>26</v>
      </c>
      <c r="J5886" t="s">
        <v>2199</v>
      </c>
      <c r="K5886">
        <v>70</v>
      </c>
      <c r="L5886" t="s">
        <v>1517</v>
      </c>
      <c r="O5886" t="s">
        <v>26856</v>
      </c>
    </row>
    <row r="5887" spans="1:15" x14ac:dyDescent="0.25">
      <c r="A5887" t="s">
        <v>26857</v>
      </c>
      <c r="B5887" t="s">
        <v>22</v>
      </c>
      <c r="C5887" t="s">
        <v>26858</v>
      </c>
      <c r="D5887" t="s">
        <v>40128</v>
      </c>
      <c r="E5887" t="s">
        <v>16</v>
      </c>
      <c r="F5887">
        <v>2015</v>
      </c>
      <c r="G5887">
        <v>2015</v>
      </c>
      <c r="H5887">
        <f>IF(Table[duration in minutes]&gt;125,4.5,ROUND(1+Table[duration in minutes]/125*4,0))</f>
        <v>5</v>
      </c>
      <c r="I5887" t="s">
        <v>26</v>
      </c>
      <c r="J5887" t="s">
        <v>34</v>
      </c>
      <c r="K5887">
        <v>125</v>
      </c>
      <c r="L5887" t="s">
        <v>218</v>
      </c>
      <c r="O5887" t="s">
        <v>26860</v>
      </c>
    </row>
    <row r="5888" spans="1:15" x14ac:dyDescent="0.25">
      <c r="A5888" t="s">
        <v>26861</v>
      </c>
      <c r="B5888" t="s">
        <v>13</v>
      </c>
      <c r="C5888" t="s">
        <v>26862</v>
      </c>
      <c r="D5888" t="s">
        <v>26863</v>
      </c>
      <c r="E5888" t="s">
        <v>16</v>
      </c>
      <c r="F5888">
        <v>2015</v>
      </c>
      <c r="G5888">
        <v>2015</v>
      </c>
      <c r="H5888">
        <f>IF(Table[duration in minutes]&gt;125,4.5,ROUND(1+Table[duration in minutes]/125*4,0))</f>
        <v>4</v>
      </c>
      <c r="I5888" t="s">
        <v>26</v>
      </c>
      <c r="J5888" t="s">
        <v>389</v>
      </c>
      <c r="K5888">
        <v>85</v>
      </c>
      <c r="L5888" t="s">
        <v>193</v>
      </c>
      <c r="M5888" t="s">
        <v>40155</v>
      </c>
      <c r="N5888" t="s">
        <v>40152</v>
      </c>
      <c r="O5888" t="s">
        <v>26865</v>
      </c>
    </row>
    <row r="5889" spans="1:15" x14ac:dyDescent="0.25">
      <c r="A5889" t="s">
        <v>26866</v>
      </c>
      <c r="B5889" t="s">
        <v>13</v>
      </c>
      <c r="C5889" t="s">
        <v>26867</v>
      </c>
      <c r="D5889" t="s">
        <v>26868</v>
      </c>
      <c r="E5889" t="s">
        <v>16</v>
      </c>
      <c r="F5889">
        <v>2015</v>
      </c>
      <c r="G5889">
        <v>2015</v>
      </c>
      <c r="H5889">
        <f>IF(Table[duration in minutes]&gt;125,4.5,ROUND(1+Table[duration in minutes]/125*4,0))</f>
        <v>4</v>
      </c>
      <c r="I5889" t="s">
        <v>165</v>
      </c>
      <c r="J5889" t="s">
        <v>18</v>
      </c>
      <c r="K5889">
        <v>90</v>
      </c>
      <c r="L5889" t="s">
        <v>59</v>
      </c>
      <c r="O5889" t="s">
        <v>26870</v>
      </c>
    </row>
    <row r="5890" spans="1:15" x14ac:dyDescent="0.25">
      <c r="A5890" t="s">
        <v>26871</v>
      </c>
      <c r="B5890" t="s">
        <v>22</v>
      </c>
      <c r="C5890" t="s">
        <v>26872</v>
      </c>
      <c r="D5890" t="s">
        <v>15386</v>
      </c>
      <c r="E5890" t="s">
        <v>16</v>
      </c>
      <c r="F5890">
        <v>2015</v>
      </c>
      <c r="G5890">
        <v>2015</v>
      </c>
      <c r="H5890">
        <f>IF(Table[duration in minutes]&gt;125,4.5,ROUND(1+Table[duration in minutes]/125*4,0))</f>
        <v>4.5</v>
      </c>
      <c r="I5890" t="s">
        <v>26</v>
      </c>
      <c r="J5890" t="s">
        <v>223</v>
      </c>
      <c r="K5890">
        <v>375</v>
      </c>
      <c r="L5890" t="s">
        <v>40184</v>
      </c>
      <c r="M5890" t="s">
        <v>40144</v>
      </c>
      <c r="N5890" t="s">
        <v>40163</v>
      </c>
      <c r="O5890" t="s">
        <v>26874</v>
      </c>
    </row>
    <row r="5891" spans="1:15" x14ac:dyDescent="0.25">
      <c r="A5891" t="s">
        <v>26875</v>
      </c>
      <c r="B5891" t="s">
        <v>13</v>
      </c>
      <c r="C5891" t="s">
        <v>26876</v>
      </c>
      <c r="D5891" t="s">
        <v>26877</v>
      </c>
      <c r="E5891" t="s">
        <v>16</v>
      </c>
      <c r="F5891">
        <v>2015</v>
      </c>
      <c r="G5891">
        <v>2015</v>
      </c>
      <c r="H5891">
        <f>IF(Table[duration in minutes]&gt;125,4.5,ROUND(1+Table[duration in minutes]/125*4,0))</f>
        <v>4</v>
      </c>
      <c r="I5891" t="s">
        <v>310</v>
      </c>
      <c r="J5891" t="s">
        <v>248</v>
      </c>
      <c r="K5891">
        <v>105</v>
      </c>
      <c r="L5891" t="s">
        <v>193</v>
      </c>
      <c r="M5891" t="s">
        <v>40152</v>
      </c>
      <c r="O5891" t="s">
        <v>26879</v>
      </c>
    </row>
    <row r="5892" spans="1:15" x14ac:dyDescent="0.25">
      <c r="A5892" t="s">
        <v>26880</v>
      </c>
      <c r="B5892" t="s">
        <v>13</v>
      </c>
      <c r="C5892" t="s">
        <v>26881</v>
      </c>
      <c r="D5892" t="s">
        <v>26882</v>
      </c>
      <c r="E5892" t="s">
        <v>16</v>
      </c>
      <c r="F5892">
        <v>2015</v>
      </c>
      <c r="G5892">
        <v>2015</v>
      </c>
      <c r="H5892">
        <f>IF(Table[duration in minutes]&gt;125,4.5,ROUND(1+Table[duration in minutes]/125*4,0))</f>
        <v>3</v>
      </c>
      <c r="I5892" t="s">
        <v>26</v>
      </c>
      <c r="J5892" t="s">
        <v>1524</v>
      </c>
      <c r="K5892">
        <v>70</v>
      </c>
      <c r="L5892" t="s">
        <v>1517</v>
      </c>
      <c r="O5892" t="s">
        <v>26883</v>
      </c>
    </row>
    <row r="5893" spans="1:15" x14ac:dyDescent="0.25">
      <c r="A5893" t="s">
        <v>26884</v>
      </c>
      <c r="B5893" t="s">
        <v>13</v>
      </c>
      <c r="C5893" t="s">
        <v>26885</v>
      </c>
      <c r="D5893" t="s">
        <v>26886</v>
      </c>
      <c r="E5893" t="s">
        <v>16</v>
      </c>
      <c r="F5893">
        <v>2015</v>
      </c>
      <c r="G5893">
        <v>2015</v>
      </c>
      <c r="H5893">
        <f>IF(Table[duration in minutes]&gt;125,4.5,ROUND(1+Table[duration in minutes]/125*4,0))</f>
        <v>3</v>
      </c>
      <c r="I5893" t="s">
        <v>26</v>
      </c>
      <c r="J5893" t="s">
        <v>3503</v>
      </c>
      <c r="K5893">
        <v>70</v>
      </c>
      <c r="L5893" t="s">
        <v>661</v>
      </c>
      <c r="M5893" t="s">
        <v>40152</v>
      </c>
      <c r="O5893" t="s">
        <v>26888</v>
      </c>
    </row>
    <row r="5894" spans="1:15" x14ac:dyDescent="0.25">
      <c r="A5894" t="s">
        <v>26889</v>
      </c>
      <c r="B5894" t="s">
        <v>13</v>
      </c>
      <c r="C5894" t="s">
        <v>26890</v>
      </c>
      <c r="D5894" t="s">
        <v>26891</v>
      </c>
      <c r="E5894" t="s">
        <v>16</v>
      </c>
      <c r="F5894">
        <v>2015</v>
      </c>
      <c r="G5894">
        <v>2015</v>
      </c>
      <c r="H5894">
        <f>IF(Table[duration in minutes]&gt;125,4.5,ROUND(1+Table[duration in minutes]/125*4,0))</f>
        <v>3</v>
      </c>
      <c r="I5894" t="s">
        <v>26</v>
      </c>
      <c r="J5894" t="s">
        <v>947</v>
      </c>
      <c r="K5894">
        <v>70</v>
      </c>
      <c r="L5894" t="s">
        <v>661</v>
      </c>
      <c r="M5894" t="s">
        <v>40152</v>
      </c>
      <c r="N5894" t="s">
        <v>40162</v>
      </c>
      <c r="O5894" t="s">
        <v>26893</v>
      </c>
    </row>
    <row r="5895" spans="1:15" x14ac:dyDescent="0.25">
      <c r="A5895" t="s">
        <v>26894</v>
      </c>
      <c r="B5895" t="s">
        <v>13</v>
      </c>
      <c r="C5895" t="s">
        <v>26895</v>
      </c>
      <c r="D5895" t="s">
        <v>26896</v>
      </c>
      <c r="E5895" t="s">
        <v>73</v>
      </c>
      <c r="F5895">
        <v>2015</v>
      </c>
      <c r="G5895">
        <v>2015</v>
      </c>
      <c r="H5895">
        <f>IF(Table[duration in minutes]&gt;125,4.5,ROUND(1+Table[duration in minutes]/125*4,0))</f>
        <v>4</v>
      </c>
      <c r="I5895" t="s">
        <v>26</v>
      </c>
      <c r="J5895" t="s">
        <v>342</v>
      </c>
      <c r="K5895">
        <v>99</v>
      </c>
      <c r="L5895" t="s">
        <v>19</v>
      </c>
      <c r="M5895" t="s">
        <v>40153</v>
      </c>
      <c r="O5895" t="s">
        <v>26898</v>
      </c>
    </row>
    <row r="5896" spans="1:15" x14ac:dyDescent="0.25">
      <c r="A5896" t="s">
        <v>26899</v>
      </c>
      <c r="B5896" t="s">
        <v>13</v>
      </c>
      <c r="C5896" t="s">
        <v>26900</v>
      </c>
      <c r="D5896" t="s">
        <v>12808</v>
      </c>
      <c r="E5896" t="s">
        <v>16</v>
      </c>
      <c r="F5896">
        <v>2015</v>
      </c>
      <c r="G5896">
        <v>2015</v>
      </c>
      <c r="H5896">
        <f>IF(Table[duration in minutes]&gt;125,4.5,ROUND(1+Table[duration in minutes]/125*4,0))</f>
        <v>3</v>
      </c>
      <c r="I5896" t="s">
        <v>74</v>
      </c>
      <c r="J5896" t="s">
        <v>1516</v>
      </c>
      <c r="K5896">
        <v>70</v>
      </c>
      <c r="L5896" t="s">
        <v>1517</v>
      </c>
      <c r="O5896" t="s">
        <v>26902</v>
      </c>
    </row>
    <row r="5897" spans="1:15" x14ac:dyDescent="0.25">
      <c r="A5897" t="s">
        <v>26903</v>
      </c>
      <c r="B5897" t="s">
        <v>22</v>
      </c>
      <c r="C5897" t="s">
        <v>26904</v>
      </c>
      <c r="D5897" t="s">
        <v>40128</v>
      </c>
      <c r="E5897" t="s">
        <v>40129</v>
      </c>
      <c r="F5897">
        <v>2015</v>
      </c>
      <c r="G5897">
        <v>2014</v>
      </c>
      <c r="H5897">
        <f>IF(Table[duration in minutes]&gt;125,4.5,ROUND(1+Table[duration in minutes]/125*4,0))</f>
        <v>5</v>
      </c>
      <c r="I5897" t="s">
        <v>106</v>
      </c>
      <c r="J5897" t="s">
        <v>34</v>
      </c>
      <c r="K5897">
        <v>125</v>
      </c>
      <c r="L5897" t="s">
        <v>235</v>
      </c>
      <c r="O5897" t="s">
        <v>26906</v>
      </c>
    </row>
    <row r="5898" spans="1:15" x14ac:dyDescent="0.25">
      <c r="A5898" t="s">
        <v>26907</v>
      </c>
      <c r="B5898" t="s">
        <v>13</v>
      </c>
      <c r="C5898" t="s">
        <v>26908</v>
      </c>
      <c r="D5898" t="s">
        <v>20434</v>
      </c>
      <c r="E5898" t="s">
        <v>16</v>
      </c>
      <c r="F5898">
        <v>2015</v>
      </c>
      <c r="G5898">
        <v>2015</v>
      </c>
      <c r="H5898">
        <f>IF(Table[duration in minutes]&gt;125,4.5,ROUND(1+Table[duration in minutes]/125*4,0))</f>
        <v>3</v>
      </c>
      <c r="I5898" t="s">
        <v>74</v>
      </c>
      <c r="J5898" t="s">
        <v>826</v>
      </c>
      <c r="K5898">
        <v>70</v>
      </c>
      <c r="L5898" t="s">
        <v>19</v>
      </c>
      <c r="M5898" t="s">
        <v>40161</v>
      </c>
      <c r="O5898" t="s">
        <v>26910</v>
      </c>
    </row>
    <row r="5899" spans="1:15" x14ac:dyDescent="0.25">
      <c r="A5899" t="s">
        <v>26911</v>
      </c>
      <c r="B5899" t="s">
        <v>13</v>
      </c>
      <c r="C5899" t="s">
        <v>26912</v>
      </c>
      <c r="D5899" t="s">
        <v>24871</v>
      </c>
      <c r="E5899" t="s">
        <v>16</v>
      </c>
      <c r="F5899">
        <v>2015</v>
      </c>
      <c r="G5899">
        <v>2014</v>
      </c>
      <c r="H5899">
        <f>IF(Table[duration in minutes]&gt;125,4.5,ROUND(1+Table[duration in minutes]/125*4,0))</f>
        <v>4</v>
      </c>
      <c r="I5899" t="s">
        <v>106</v>
      </c>
      <c r="J5899" t="s">
        <v>18</v>
      </c>
      <c r="K5899">
        <v>90</v>
      </c>
      <c r="L5899" t="s">
        <v>19</v>
      </c>
      <c r="O5899" t="s">
        <v>26914</v>
      </c>
    </row>
    <row r="5900" spans="1:15" x14ac:dyDescent="0.25">
      <c r="A5900" t="s">
        <v>26915</v>
      </c>
      <c r="B5900" t="s">
        <v>13</v>
      </c>
      <c r="C5900" t="s">
        <v>26916</v>
      </c>
      <c r="D5900" t="s">
        <v>10796</v>
      </c>
      <c r="E5900" t="s">
        <v>16</v>
      </c>
      <c r="F5900">
        <v>2015</v>
      </c>
      <c r="G5900">
        <v>2015</v>
      </c>
      <c r="H5900">
        <f>IF(Table[duration in minutes]&gt;125,4.5,ROUND(1+Table[duration in minutes]/125*4,0))</f>
        <v>3</v>
      </c>
      <c r="I5900" t="s">
        <v>26</v>
      </c>
      <c r="J5900" t="s">
        <v>600</v>
      </c>
      <c r="K5900">
        <v>70</v>
      </c>
      <c r="L5900" t="s">
        <v>661</v>
      </c>
      <c r="M5900" t="s">
        <v>40152</v>
      </c>
      <c r="N5900" t="s">
        <v>40160</v>
      </c>
      <c r="O5900" t="s">
        <v>26918</v>
      </c>
    </row>
    <row r="5901" spans="1:15" x14ac:dyDescent="0.25">
      <c r="A5901" t="s">
        <v>26919</v>
      </c>
      <c r="B5901" t="s">
        <v>13</v>
      </c>
      <c r="C5901" t="s">
        <v>26920</v>
      </c>
      <c r="D5901" t="s">
        <v>12808</v>
      </c>
      <c r="E5901" t="s">
        <v>16</v>
      </c>
      <c r="F5901">
        <v>2015</v>
      </c>
      <c r="G5901">
        <v>2015</v>
      </c>
      <c r="H5901">
        <f>IF(Table[duration in minutes]&gt;125,4.5,ROUND(1+Table[duration in minutes]/125*4,0))</f>
        <v>3</v>
      </c>
      <c r="I5901" t="s">
        <v>26</v>
      </c>
      <c r="J5901" t="s">
        <v>2199</v>
      </c>
      <c r="K5901">
        <v>70</v>
      </c>
      <c r="L5901" t="s">
        <v>1517</v>
      </c>
      <c r="O5901" t="s">
        <v>26921</v>
      </c>
    </row>
    <row r="5902" spans="1:15" x14ac:dyDescent="0.25">
      <c r="A5902" t="s">
        <v>26922</v>
      </c>
      <c r="B5902" t="s">
        <v>22</v>
      </c>
      <c r="C5902" t="s">
        <v>26923</v>
      </c>
      <c r="D5902" t="s">
        <v>40128</v>
      </c>
      <c r="E5902" t="s">
        <v>16</v>
      </c>
      <c r="F5902">
        <v>2015</v>
      </c>
      <c r="G5902">
        <v>2015</v>
      </c>
      <c r="H5902">
        <f>IF(Table[duration in minutes]&gt;125,4.5,ROUND(1+Table[duration in minutes]/125*4,0))</f>
        <v>5</v>
      </c>
      <c r="I5902" t="s">
        <v>26</v>
      </c>
      <c r="J5902" t="s">
        <v>34</v>
      </c>
      <c r="K5902">
        <v>125</v>
      </c>
      <c r="L5902" t="s">
        <v>218</v>
      </c>
      <c r="O5902" t="s">
        <v>26925</v>
      </c>
    </row>
    <row r="5903" spans="1:15" x14ac:dyDescent="0.25">
      <c r="A5903" t="s">
        <v>26926</v>
      </c>
      <c r="B5903" t="s">
        <v>13</v>
      </c>
      <c r="C5903" t="s">
        <v>26927</v>
      </c>
      <c r="D5903" t="s">
        <v>26928</v>
      </c>
      <c r="E5903" t="s">
        <v>16</v>
      </c>
      <c r="F5903">
        <v>2015</v>
      </c>
      <c r="G5903">
        <v>2015</v>
      </c>
      <c r="H5903">
        <f>IF(Table[duration in minutes]&gt;125,4.5,ROUND(1+Table[duration in minutes]/125*4,0))</f>
        <v>4</v>
      </c>
      <c r="I5903" t="s">
        <v>74</v>
      </c>
      <c r="J5903" t="s">
        <v>548</v>
      </c>
      <c r="K5903">
        <v>92</v>
      </c>
      <c r="L5903" t="s">
        <v>19</v>
      </c>
      <c r="M5903" t="s">
        <v>40188</v>
      </c>
      <c r="O5903" t="s">
        <v>26929</v>
      </c>
    </row>
    <row r="5904" spans="1:15" x14ac:dyDescent="0.25">
      <c r="A5904" t="s">
        <v>26930</v>
      </c>
      <c r="B5904" t="s">
        <v>22</v>
      </c>
      <c r="C5904" t="s">
        <v>26931</v>
      </c>
      <c r="D5904" t="s">
        <v>40128</v>
      </c>
      <c r="E5904" t="s">
        <v>2056</v>
      </c>
      <c r="F5904">
        <v>2015</v>
      </c>
      <c r="G5904">
        <v>2015</v>
      </c>
      <c r="H5904">
        <f>IF(Table[duration in minutes]&gt;125,4.5,ROUND(1+Table[duration in minutes]/125*4,0))</f>
        <v>4.5</v>
      </c>
      <c r="I5904" t="s">
        <v>234</v>
      </c>
      <c r="J5904" t="s">
        <v>27</v>
      </c>
      <c r="K5904">
        <v>250</v>
      </c>
      <c r="L5904" t="s">
        <v>235</v>
      </c>
      <c r="O5904" t="s">
        <v>26934</v>
      </c>
    </row>
    <row r="5905" spans="1:15" x14ac:dyDescent="0.25">
      <c r="A5905" t="s">
        <v>26935</v>
      </c>
      <c r="B5905" t="s">
        <v>13</v>
      </c>
      <c r="C5905" t="s">
        <v>26936</v>
      </c>
      <c r="D5905" t="s">
        <v>23499</v>
      </c>
      <c r="E5905" t="s">
        <v>16</v>
      </c>
      <c r="F5905">
        <v>2015</v>
      </c>
      <c r="G5905">
        <v>2014</v>
      </c>
      <c r="H5905">
        <f>IF(Table[duration in minutes]&gt;125,4.5,ROUND(1+Table[duration in minutes]/125*4,0))</f>
        <v>3</v>
      </c>
      <c r="I5905" t="s">
        <v>310</v>
      </c>
      <c r="J5905" t="s">
        <v>1435</v>
      </c>
      <c r="K5905">
        <v>70</v>
      </c>
      <c r="L5905" t="s">
        <v>1286</v>
      </c>
      <c r="M5905" t="s">
        <v>40152</v>
      </c>
      <c r="N5905" t="s">
        <v>40164</v>
      </c>
      <c r="O5905" t="s">
        <v>26938</v>
      </c>
    </row>
    <row r="5906" spans="1:15" x14ac:dyDescent="0.25">
      <c r="A5906" t="s">
        <v>26939</v>
      </c>
      <c r="B5906" t="s">
        <v>13</v>
      </c>
      <c r="C5906" t="s">
        <v>26940</v>
      </c>
      <c r="D5906" t="s">
        <v>26941</v>
      </c>
      <c r="E5906" t="s">
        <v>16</v>
      </c>
      <c r="F5906">
        <v>2015</v>
      </c>
      <c r="G5906">
        <v>2015</v>
      </c>
      <c r="H5906">
        <f>IF(Table[duration in minutes]&gt;125,4.5,ROUND(1+Table[duration in minutes]/125*4,0))</f>
        <v>4</v>
      </c>
      <c r="I5906" t="s">
        <v>26</v>
      </c>
      <c r="J5906" t="s">
        <v>548</v>
      </c>
      <c r="K5906">
        <v>92</v>
      </c>
      <c r="L5906" t="s">
        <v>1517</v>
      </c>
      <c r="O5906" t="s">
        <v>26943</v>
      </c>
    </row>
    <row r="5907" spans="1:15" x14ac:dyDescent="0.25">
      <c r="A5907" t="s">
        <v>26944</v>
      </c>
      <c r="B5907" t="s">
        <v>13</v>
      </c>
      <c r="C5907" t="s">
        <v>26945</v>
      </c>
      <c r="D5907" t="s">
        <v>26946</v>
      </c>
      <c r="E5907" t="s">
        <v>16</v>
      </c>
      <c r="F5907">
        <v>2015</v>
      </c>
      <c r="G5907">
        <v>2015</v>
      </c>
      <c r="H5907">
        <f>IF(Table[duration in minutes]&gt;125,4.5,ROUND(1+Table[duration in minutes]/125*4,0))</f>
        <v>3</v>
      </c>
      <c r="I5907" t="s">
        <v>26</v>
      </c>
      <c r="J5907" t="s">
        <v>1641</v>
      </c>
      <c r="K5907">
        <v>70</v>
      </c>
      <c r="L5907" t="s">
        <v>1517</v>
      </c>
      <c r="O5907" t="s">
        <v>26948</v>
      </c>
    </row>
    <row r="5908" spans="1:15" x14ac:dyDescent="0.25">
      <c r="A5908" t="s">
        <v>26949</v>
      </c>
      <c r="B5908" t="s">
        <v>13</v>
      </c>
      <c r="C5908" t="s">
        <v>26950</v>
      </c>
      <c r="D5908" t="s">
        <v>13397</v>
      </c>
      <c r="E5908" t="s">
        <v>16</v>
      </c>
      <c r="F5908">
        <v>2015</v>
      </c>
      <c r="G5908">
        <v>2015</v>
      </c>
      <c r="H5908">
        <f>IF(Table[duration in minutes]&gt;125,4.5,ROUND(1+Table[duration in minutes]/125*4,0))</f>
        <v>4</v>
      </c>
      <c r="I5908" t="s">
        <v>74</v>
      </c>
      <c r="J5908" t="s">
        <v>192</v>
      </c>
      <c r="K5908">
        <v>103</v>
      </c>
      <c r="L5908" t="s">
        <v>19</v>
      </c>
      <c r="M5908" t="s">
        <v>40161</v>
      </c>
      <c r="O5908" t="s">
        <v>26951</v>
      </c>
    </row>
    <row r="5909" spans="1:15" x14ac:dyDescent="0.25">
      <c r="A5909" t="s">
        <v>26952</v>
      </c>
      <c r="B5909" t="s">
        <v>13</v>
      </c>
      <c r="C5909" t="s">
        <v>26953</v>
      </c>
      <c r="D5909" t="s">
        <v>26954</v>
      </c>
      <c r="E5909" t="s">
        <v>16</v>
      </c>
      <c r="F5909">
        <v>2015</v>
      </c>
      <c r="G5909">
        <v>2015</v>
      </c>
      <c r="H5909">
        <f>IF(Table[duration in minutes]&gt;125,4.5,ROUND(1+Table[duration in minutes]/125*4,0))</f>
        <v>4</v>
      </c>
      <c r="I5909" t="s">
        <v>26</v>
      </c>
      <c r="J5909" t="s">
        <v>548</v>
      </c>
      <c r="K5909">
        <v>92</v>
      </c>
      <c r="L5909" t="s">
        <v>661</v>
      </c>
      <c r="M5909" t="s">
        <v>40152</v>
      </c>
      <c r="N5909" t="s">
        <v>40162</v>
      </c>
      <c r="O5909" t="s">
        <v>26956</v>
      </c>
    </row>
    <row r="5910" spans="1:15" x14ac:dyDescent="0.25">
      <c r="A5910" t="s">
        <v>26957</v>
      </c>
      <c r="B5910" t="s">
        <v>22</v>
      </c>
      <c r="C5910" t="s">
        <v>26958</v>
      </c>
      <c r="D5910" t="s">
        <v>40128</v>
      </c>
      <c r="E5910" t="s">
        <v>73</v>
      </c>
      <c r="F5910">
        <v>2015</v>
      </c>
      <c r="G5910">
        <v>1992</v>
      </c>
      <c r="H5910">
        <f>IF(Table[duration in minutes]&gt;125,4.5,ROUND(1+Table[duration in minutes]/125*4,0))</f>
        <v>3</v>
      </c>
      <c r="I5910" t="s">
        <v>165</v>
      </c>
      <c r="J5910" t="s">
        <v>2084</v>
      </c>
      <c r="K5910">
        <v>70</v>
      </c>
      <c r="L5910" t="s">
        <v>40154</v>
      </c>
      <c r="M5910" t="s">
        <v>40170</v>
      </c>
      <c r="N5910" t="s">
        <v>40150</v>
      </c>
      <c r="O5910" t="s">
        <v>26960</v>
      </c>
    </row>
    <row r="5911" spans="1:15" x14ac:dyDescent="0.25">
      <c r="A5911" t="s">
        <v>26961</v>
      </c>
      <c r="B5911" t="s">
        <v>13</v>
      </c>
      <c r="C5911" t="s">
        <v>26962</v>
      </c>
      <c r="D5911" t="s">
        <v>2319</v>
      </c>
      <c r="E5911" t="s">
        <v>128</v>
      </c>
      <c r="F5911">
        <v>2015</v>
      </c>
      <c r="G5911">
        <v>2014</v>
      </c>
      <c r="H5911">
        <f>IF(Table[duration in minutes]&gt;125,4.5,ROUND(1+Table[duration in minutes]/125*4,0))</f>
        <v>3</v>
      </c>
      <c r="I5911" t="s">
        <v>26</v>
      </c>
      <c r="J5911" t="s">
        <v>673</v>
      </c>
      <c r="K5911">
        <v>70</v>
      </c>
      <c r="L5911" t="s">
        <v>193</v>
      </c>
      <c r="M5911" t="s">
        <v>40155</v>
      </c>
      <c r="N5911" t="s">
        <v>40153</v>
      </c>
      <c r="O5911" t="s">
        <v>26964</v>
      </c>
    </row>
    <row r="5912" spans="1:15" x14ac:dyDescent="0.25">
      <c r="A5912" t="s">
        <v>26965</v>
      </c>
      <c r="B5912" t="s">
        <v>13</v>
      </c>
      <c r="C5912" t="s">
        <v>26966</v>
      </c>
      <c r="D5912" t="s">
        <v>26967</v>
      </c>
      <c r="E5912" t="s">
        <v>16</v>
      </c>
      <c r="F5912">
        <v>2015</v>
      </c>
      <c r="G5912">
        <v>2015</v>
      </c>
      <c r="H5912">
        <f>IF(Table[duration in minutes]&gt;125,4.5,ROUND(1+Table[duration in minutes]/125*4,0))</f>
        <v>4</v>
      </c>
      <c r="I5912" t="s">
        <v>26</v>
      </c>
      <c r="J5912" t="s">
        <v>405</v>
      </c>
      <c r="K5912">
        <v>83</v>
      </c>
      <c r="L5912" t="s">
        <v>19</v>
      </c>
      <c r="O5912" t="s">
        <v>26968</v>
      </c>
    </row>
    <row r="5913" spans="1:15" x14ac:dyDescent="0.25">
      <c r="A5913" t="s">
        <v>26969</v>
      </c>
      <c r="B5913" t="s">
        <v>13</v>
      </c>
      <c r="C5913" t="s">
        <v>26970</v>
      </c>
      <c r="D5913" t="s">
        <v>14932</v>
      </c>
      <c r="E5913" t="s">
        <v>16</v>
      </c>
      <c r="F5913">
        <v>2015</v>
      </c>
      <c r="G5913">
        <v>2015</v>
      </c>
      <c r="H5913">
        <f>IF(Table[duration in minutes]&gt;125,4.5,ROUND(1+Table[duration in minutes]/125*4,0))</f>
        <v>3</v>
      </c>
      <c r="I5913" t="s">
        <v>26</v>
      </c>
      <c r="J5913" t="s">
        <v>1435</v>
      </c>
      <c r="K5913">
        <v>70</v>
      </c>
      <c r="L5913" t="s">
        <v>1517</v>
      </c>
      <c r="O5913" t="s">
        <v>26971</v>
      </c>
    </row>
    <row r="5914" spans="1:15" x14ac:dyDescent="0.25">
      <c r="A5914" t="s">
        <v>26972</v>
      </c>
      <c r="B5914" t="s">
        <v>13</v>
      </c>
      <c r="C5914" t="s">
        <v>26973</v>
      </c>
      <c r="D5914" t="s">
        <v>26974</v>
      </c>
      <c r="E5914" t="s">
        <v>16</v>
      </c>
      <c r="F5914">
        <v>2015</v>
      </c>
      <c r="G5914">
        <v>2015</v>
      </c>
      <c r="H5914">
        <f>IF(Table[duration in minutes]&gt;125,4.5,ROUND(1+Table[duration in minutes]/125*4,0))</f>
        <v>3</v>
      </c>
      <c r="I5914" t="s">
        <v>74</v>
      </c>
      <c r="J5914" t="s">
        <v>1330</v>
      </c>
      <c r="K5914">
        <v>70</v>
      </c>
      <c r="L5914" t="s">
        <v>19</v>
      </c>
      <c r="M5914" t="s">
        <v>40161</v>
      </c>
      <c r="O5914" t="s">
        <v>26976</v>
      </c>
    </row>
    <row r="5915" spans="1:15" x14ac:dyDescent="0.25">
      <c r="A5915" t="s">
        <v>26977</v>
      </c>
      <c r="B5915" t="s">
        <v>13</v>
      </c>
      <c r="C5915" t="s">
        <v>26978</v>
      </c>
      <c r="D5915" t="s">
        <v>24823</v>
      </c>
      <c r="E5915" t="s">
        <v>16</v>
      </c>
      <c r="F5915">
        <v>2015</v>
      </c>
      <c r="G5915">
        <v>2015</v>
      </c>
      <c r="H5915">
        <f>IF(Table[duration in minutes]&gt;125,4.5,ROUND(1+Table[duration in minutes]/125*4,0))</f>
        <v>3</v>
      </c>
      <c r="I5915" t="s">
        <v>26</v>
      </c>
      <c r="J5915" t="s">
        <v>1330</v>
      </c>
      <c r="K5915">
        <v>70</v>
      </c>
      <c r="L5915" t="s">
        <v>1517</v>
      </c>
      <c r="O5915" t="s">
        <v>26979</v>
      </c>
    </row>
    <row r="5916" spans="1:15" x14ac:dyDescent="0.25">
      <c r="A5916" t="s">
        <v>26980</v>
      </c>
      <c r="B5916" t="s">
        <v>22</v>
      </c>
      <c r="C5916" t="s">
        <v>26981</v>
      </c>
      <c r="D5916" t="s">
        <v>40128</v>
      </c>
      <c r="E5916" t="s">
        <v>547</v>
      </c>
      <c r="F5916">
        <v>2015</v>
      </c>
      <c r="G5916">
        <v>2011</v>
      </c>
      <c r="H5916">
        <f>IF(Table[duration in minutes]&gt;125,4.5,ROUND(1+Table[duration in minutes]/125*4,0))</f>
        <v>5</v>
      </c>
      <c r="I5916" t="s">
        <v>165</v>
      </c>
      <c r="J5916" t="s">
        <v>34</v>
      </c>
      <c r="K5916">
        <v>125</v>
      </c>
      <c r="L5916" t="s">
        <v>235</v>
      </c>
      <c r="O5916" t="s">
        <v>26982</v>
      </c>
    </row>
    <row r="5917" spans="1:15" x14ac:dyDescent="0.25">
      <c r="A5917" t="s">
        <v>26983</v>
      </c>
      <c r="B5917" t="s">
        <v>13</v>
      </c>
      <c r="C5917" t="s">
        <v>26984</v>
      </c>
      <c r="D5917" t="s">
        <v>17203</v>
      </c>
      <c r="E5917" t="s">
        <v>16</v>
      </c>
      <c r="F5917">
        <v>2015</v>
      </c>
      <c r="G5917">
        <v>2015</v>
      </c>
      <c r="H5917">
        <f>IF(Table[duration in minutes]&gt;125,4.5,ROUND(1+Table[duration in minutes]/125*4,0))</f>
        <v>3</v>
      </c>
      <c r="I5917" t="s">
        <v>26</v>
      </c>
      <c r="J5917" t="s">
        <v>3876</v>
      </c>
      <c r="K5917">
        <v>70</v>
      </c>
      <c r="L5917" t="s">
        <v>1517</v>
      </c>
      <c r="O5917" t="s">
        <v>26985</v>
      </c>
    </row>
    <row r="5918" spans="1:15" x14ac:dyDescent="0.25">
      <c r="A5918" t="s">
        <v>26986</v>
      </c>
      <c r="B5918" t="s">
        <v>13</v>
      </c>
      <c r="C5918" t="s">
        <v>26987</v>
      </c>
      <c r="D5918" t="s">
        <v>26988</v>
      </c>
      <c r="E5918" t="s">
        <v>16</v>
      </c>
      <c r="F5918">
        <v>2015</v>
      </c>
      <c r="G5918">
        <v>2015</v>
      </c>
      <c r="H5918">
        <f>IF(Table[duration in minutes]&gt;125,4.5,ROUND(1+Table[duration in minutes]/125*4,0))</f>
        <v>3</v>
      </c>
      <c r="I5918" t="s">
        <v>26</v>
      </c>
      <c r="J5918" t="s">
        <v>826</v>
      </c>
      <c r="K5918">
        <v>70</v>
      </c>
      <c r="L5918" t="s">
        <v>19</v>
      </c>
      <c r="O5918" t="s">
        <v>26989</v>
      </c>
    </row>
    <row r="5919" spans="1:15" x14ac:dyDescent="0.25">
      <c r="A5919" t="s">
        <v>26990</v>
      </c>
      <c r="B5919" t="s">
        <v>13</v>
      </c>
      <c r="C5919" t="s">
        <v>26991</v>
      </c>
      <c r="D5919" t="s">
        <v>16934</v>
      </c>
      <c r="E5919" t="s">
        <v>16</v>
      </c>
      <c r="F5919">
        <v>2015</v>
      </c>
      <c r="G5919">
        <v>2015</v>
      </c>
      <c r="H5919">
        <f>IF(Table[duration in minutes]&gt;125,4.5,ROUND(1+Table[duration in minutes]/125*4,0))</f>
        <v>4</v>
      </c>
      <c r="I5919" t="s">
        <v>26</v>
      </c>
      <c r="J5919" t="s">
        <v>405</v>
      </c>
      <c r="K5919">
        <v>83</v>
      </c>
      <c r="L5919" t="s">
        <v>1517</v>
      </c>
      <c r="O5919" t="s">
        <v>26992</v>
      </c>
    </row>
    <row r="5920" spans="1:15" x14ac:dyDescent="0.25">
      <c r="A5920" t="s">
        <v>26993</v>
      </c>
      <c r="B5920" t="s">
        <v>13</v>
      </c>
      <c r="C5920" t="s">
        <v>26994</v>
      </c>
      <c r="D5920" t="s">
        <v>40128</v>
      </c>
      <c r="E5920" t="s">
        <v>16</v>
      </c>
      <c r="F5920">
        <v>2015</v>
      </c>
      <c r="G5920">
        <v>2015</v>
      </c>
      <c r="H5920">
        <f>IF(Table[duration in minutes]&gt;125,4.5,ROUND(1+Table[duration in minutes]/125*4,0))</f>
        <v>3</v>
      </c>
      <c r="I5920" t="s">
        <v>74</v>
      </c>
      <c r="J5920" t="s">
        <v>4284</v>
      </c>
      <c r="K5920">
        <v>70</v>
      </c>
      <c r="L5920" t="s">
        <v>19</v>
      </c>
      <c r="O5920" t="s">
        <v>26995</v>
      </c>
    </row>
    <row r="5921" spans="1:15" x14ac:dyDescent="0.25">
      <c r="A5921" t="s">
        <v>26996</v>
      </c>
      <c r="B5921" t="s">
        <v>13</v>
      </c>
      <c r="C5921" t="s">
        <v>26997</v>
      </c>
      <c r="D5921" t="s">
        <v>40128</v>
      </c>
      <c r="E5921" t="s">
        <v>40129</v>
      </c>
      <c r="F5921">
        <v>2015</v>
      </c>
      <c r="G5921">
        <v>2015</v>
      </c>
      <c r="H5921">
        <f>IF(Table[duration in minutes]&gt;125,4.5,ROUND(1+Table[duration in minutes]/125*4,0))</f>
        <v>3</v>
      </c>
      <c r="I5921" t="s">
        <v>26</v>
      </c>
      <c r="J5921" t="s">
        <v>3881</v>
      </c>
      <c r="K5921">
        <v>70</v>
      </c>
      <c r="L5921" t="s">
        <v>1517</v>
      </c>
      <c r="O5921" t="s">
        <v>26998</v>
      </c>
    </row>
    <row r="5922" spans="1:15" x14ac:dyDescent="0.25">
      <c r="A5922" t="s">
        <v>26999</v>
      </c>
      <c r="B5922" t="s">
        <v>13</v>
      </c>
      <c r="C5922" t="s">
        <v>27000</v>
      </c>
      <c r="D5922" t="s">
        <v>40128</v>
      </c>
      <c r="E5922" t="s">
        <v>16</v>
      </c>
      <c r="F5922">
        <v>2014</v>
      </c>
      <c r="G5922">
        <v>2014</v>
      </c>
      <c r="H5922">
        <f>IF(Table[duration in minutes]&gt;125,4.5,ROUND(1+Table[duration in minutes]/125*4,0))</f>
        <v>3</v>
      </c>
      <c r="I5922" t="s">
        <v>26</v>
      </c>
      <c r="J5922" t="s">
        <v>7749</v>
      </c>
      <c r="K5922">
        <v>70</v>
      </c>
      <c r="L5922" t="s">
        <v>1675</v>
      </c>
      <c r="O5922" t="s">
        <v>27002</v>
      </c>
    </row>
    <row r="5923" spans="1:15" x14ac:dyDescent="0.25">
      <c r="A5923" t="s">
        <v>27003</v>
      </c>
      <c r="B5923" t="s">
        <v>13</v>
      </c>
      <c r="C5923" t="s">
        <v>27004</v>
      </c>
      <c r="D5923" t="s">
        <v>12808</v>
      </c>
      <c r="E5923" t="s">
        <v>16</v>
      </c>
      <c r="F5923">
        <v>2014</v>
      </c>
      <c r="G5923">
        <v>2014</v>
      </c>
      <c r="H5923">
        <f>IF(Table[duration in minutes]&gt;125,4.5,ROUND(1+Table[duration in minutes]/125*4,0))</f>
        <v>3</v>
      </c>
      <c r="I5923" t="s">
        <v>26</v>
      </c>
      <c r="J5923" t="s">
        <v>2024</v>
      </c>
      <c r="K5923">
        <v>70</v>
      </c>
      <c r="L5923" t="s">
        <v>1517</v>
      </c>
      <c r="O5923" t="s">
        <v>27005</v>
      </c>
    </row>
    <row r="5924" spans="1:15" x14ac:dyDescent="0.25">
      <c r="A5924" t="s">
        <v>27006</v>
      </c>
      <c r="B5924" t="s">
        <v>22</v>
      </c>
      <c r="C5924" t="s">
        <v>27007</v>
      </c>
      <c r="D5924" t="s">
        <v>40128</v>
      </c>
      <c r="E5924" t="s">
        <v>7079</v>
      </c>
      <c r="F5924">
        <v>2014</v>
      </c>
      <c r="G5924">
        <v>2014</v>
      </c>
      <c r="H5924">
        <f>IF(Table[duration in minutes]&gt;125,4.5,ROUND(1+Table[duration in minutes]/125*4,0))</f>
        <v>4.5</v>
      </c>
      <c r="I5924" t="s">
        <v>26</v>
      </c>
      <c r="J5924" t="s">
        <v>223</v>
      </c>
      <c r="K5924">
        <v>375</v>
      </c>
      <c r="L5924" t="s">
        <v>40145</v>
      </c>
      <c r="M5924" t="s">
        <v>40150</v>
      </c>
      <c r="N5924" t="s">
        <v>40143</v>
      </c>
      <c r="O5924" t="s">
        <v>27010</v>
      </c>
    </row>
    <row r="5925" spans="1:15" x14ac:dyDescent="0.25">
      <c r="A5925" t="s">
        <v>27011</v>
      </c>
      <c r="B5925" t="s">
        <v>22</v>
      </c>
      <c r="C5925" t="s">
        <v>27012</v>
      </c>
      <c r="D5925" t="s">
        <v>40128</v>
      </c>
      <c r="E5925" t="s">
        <v>915</v>
      </c>
      <c r="F5925">
        <v>2014</v>
      </c>
      <c r="G5925">
        <v>1998</v>
      </c>
      <c r="H5925">
        <f>IF(Table[duration in minutes]&gt;125,4.5,ROUND(1+Table[duration in minutes]/125*4,0))</f>
        <v>4.5</v>
      </c>
      <c r="I5925" t="s">
        <v>418</v>
      </c>
      <c r="J5925" t="s">
        <v>151</v>
      </c>
      <c r="K5925">
        <v>625</v>
      </c>
      <c r="L5925" t="s">
        <v>235</v>
      </c>
      <c r="M5925" t="s">
        <v>40163</v>
      </c>
      <c r="O5925" t="s">
        <v>27014</v>
      </c>
    </row>
    <row r="5926" spans="1:15" x14ac:dyDescent="0.25">
      <c r="A5926" t="s">
        <v>27015</v>
      </c>
      <c r="B5926" t="s">
        <v>13</v>
      </c>
      <c r="C5926" t="s">
        <v>27016</v>
      </c>
      <c r="D5926" t="s">
        <v>14932</v>
      </c>
      <c r="E5926" t="s">
        <v>16</v>
      </c>
      <c r="F5926">
        <v>2014</v>
      </c>
      <c r="G5926">
        <v>2014</v>
      </c>
      <c r="H5926">
        <f>IF(Table[duration in minutes]&gt;125,4.5,ROUND(1+Table[duration in minutes]/125*4,0))</f>
        <v>3</v>
      </c>
      <c r="I5926" t="s">
        <v>26</v>
      </c>
      <c r="J5926" t="s">
        <v>5240</v>
      </c>
      <c r="K5926">
        <v>70</v>
      </c>
      <c r="L5926" t="s">
        <v>1517</v>
      </c>
      <c r="O5926" t="s">
        <v>27018</v>
      </c>
    </row>
    <row r="5927" spans="1:15" x14ac:dyDescent="0.25">
      <c r="A5927" t="s">
        <v>27019</v>
      </c>
      <c r="B5927" t="s">
        <v>13</v>
      </c>
      <c r="C5927" t="s">
        <v>27020</v>
      </c>
      <c r="D5927" t="s">
        <v>16552</v>
      </c>
      <c r="E5927" t="s">
        <v>73</v>
      </c>
      <c r="F5927">
        <v>2014</v>
      </c>
      <c r="G5927">
        <v>2014</v>
      </c>
      <c r="H5927">
        <f>IF(Table[duration in minutes]&gt;125,4.5,ROUND(1+Table[duration in minutes]/125*4,0))</f>
        <v>4</v>
      </c>
      <c r="I5927" t="s">
        <v>26</v>
      </c>
      <c r="J5927" t="s">
        <v>357</v>
      </c>
      <c r="K5927">
        <v>100</v>
      </c>
      <c r="L5927" t="s">
        <v>19</v>
      </c>
      <c r="M5927" t="s">
        <v>40153</v>
      </c>
      <c r="O5927" t="s">
        <v>27021</v>
      </c>
    </row>
    <row r="5928" spans="1:15" x14ac:dyDescent="0.25">
      <c r="A5928" t="s">
        <v>27022</v>
      </c>
      <c r="B5928" t="s">
        <v>13</v>
      </c>
      <c r="C5928" t="s">
        <v>27023</v>
      </c>
      <c r="D5928" t="s">
        <v>27024</v>
      </c>
      <c r="E5928" t="s">
        <v>16</v>
      </c>
      <c r="F5928">
        <v>2014</v>
      </c>
      <c r="G5928">
        <v>2014</v>
      </c>
      <c r="H5928">
        <f>IF(Table[duration in minutes]&gt;125,4.5,ROUND(1+Table[duration in minutes]/125*4,0))</f>
        <v>4</v>
      </c>
      <c r="I5928" t="s">
        <v>26</v>
      </c>
      <c r="J5928" t="s">
        <v>18</v>
      </c>
      <c r="K5928">
        <v>90</v>
      </c>
      <c r="L5928" t="s">
        <v>19</v>
      </c>
      <c r="O5928" t="s">
        <v>27025</v>
      </c>
    </row>
    <row r="5929" spans="1:15" x14ac:dyDescent="0.25">
      <c r="A5929" t="s">
        <v>27026</v>
      </c>
      <c r="B5929" t="s">
        <v>13</v>
      </c>
      <c r="C5929" t="s">
        <v>27027</v>
      </c>
      <c r="D5929" t="s">
        <v>27028</v>
      </c>
      <c r="E5929" t="s">
        <v>16</v>
      </c>
      <c r="F5929">
        <v>2014</v>
      </c>
      <c r="G5929">
        <v>2014</v>
      </c>
      <c r="H5929">
        <f>IF(Table[duration in minutes]&gt;125,4.5,ROUND(1+Table[duration in minutes]/125*4,0))</f>
        <v>3</v>
      </c>
      <c r="I5929" t="s">
        <v>26</v>
      </c>
      <c r="J5929" t="s">
        <v>2164</v>
      </c>
      <c r="K5929">
        <v>70</v>
      </c>
      <c r="L5929" t="s">
        <v>1517</v>
      </c>
      <c r="O5929" t="s">
        <v>27029</v>
      </c>
    </row>
    <row r="5930" spans="1:15" x14ac:dyDescent="0.25">
      <c r="A5930" t="s">
        <v>27030</v>
      </c>
      <c r="B5930" t="s">
        <v>13</v>
      </c>
      <c r="C5930" t="s">
        <v>27031</v>
      </c>
      <c r="D5930" t="s">
        <v>26004</v>
      </c>
      <c r="E5930" t="s">
        <v>16</v>
      </c>
      <c r="F5930">
        <v>2014</v>
      </c>
      <c r="G5930">
        <v>2014</v>
      </c>
      <c r="H5930">
        <f>IF(Table[duration in minutes]&gt;125,4.5,ROUND(1+Table[duration in minutes]/125*4,0))</f>
        <v>3</v>
      </c>
      <c r="I5930" t="s">
        <v>26</v>
      </c>
      <c r="J5930" t="s">
        <v>4697</v>
      </c>
      <c r="K5930">
        <v>70</v>
      </c>
      <c r="L5930" t="s">
        <v>1517</v>
      </c>
      <c r="O5930" t="s">
        <v>27032</v>
      </c>
    </row>
    <row r="5931" spans="1:15" x14ac:dyDescent="0.25">
      <c r="A5931" t="s">
        <v>27033</v>
      </c>
      <c r="B5931" t="s">
        <v>13</v>
      </c>
      <c r="C5931" t="s">
        <v>27034</v>
      </c>
      <c r="D5931" t="s">
        <v>27035</v>
      </c>
      <c r="E5931" t="s">
        <v>16</v>
      </c>
      <c r="F5931">
        <v>2014</v>
      </c>
      <c r="G5931">
        <v>2014</v>
      </c>
      <c r="H5931">
        <f>IF(Table[duration in minutes]&gt;125,4.5,ROUND(1+Table[duration in minutes]/125*4,0))</f>
        <v>4</v>
      </c>
      <c r="I5931" t="s">
        <v>74</v>
      </c>
      <c r="J5931" t="s">
        <v>357</v>
      </c>
      <c r="K5931">
        <v>100</v>
      </c>
      <c r="L5931" t="s">
        <v>19</v>
      </c>
      <c r="O5931" t="s">
        <v>27036</v>
      </c>
    </row>
    <row r="5932" spans="1:15" x14ac:dyDescent="0.25">
      <c r="A5932" t="s">
        <v>27037</v>
      </c>
      <c r="B5932" t="s">
        <v>13</v>
      </c>
      <c r="C5932" t="s">
        <v>27038</v>
      </c>
      <c r="D5932" t="s">
        <v>27039</v>
      </c>
      <c r="E5932" t="s">
        <v>16</v>
      </c>
      <c r="F5932">
        <v>2014</v>
      </c>
      <c r="G5932">
        <v>2014</v>
      </c>
      <c r="H5932">
        <f>IF(Table[duration in minutes]&gt;125,4.5,ROUND(1+Table[duration in minutes]/125*4,0))</f>
        <v>4</v>
      </c>
      <c r="I5932" t="s">
        <v>106</v>
      </c>
      <c r="J5932" t="s">
        <v>135</v>
      </c>
      <c r="K5932">
        <v>94</v>
      </c>
      <c r="L5932" t="s">
        <v>19</v>
      </c>
      <c r="O5932" t="s">
        <v>27042</v>
      </c>
    </row>
    <row r="5933" spans="1:15" x14ac:dyDescent="0.25">
      <c r="A5933" t="s">
        <v>27043</v>
      </c>
      <c r="B5933" t="s">
        <v>13</v>
      </c>
      <c r="C5933" t="s">
        <v>27044</v>
      </c>
      <c r="D5933" t="s">
        <v>599</v>
      </c>
      <c r="E5933" t="s">
        <v>16</v>
      </c>
      <c r="F5933">
        <v>2014</v>
      </c>
      <c r="G5933">
        <v>2014</v>
      </c>
      <c r="H5933">
        <f>IF(Table[duration in minutes]&gt;125,4.5,ROUND(1+Table[duration in minutes]/125*4,0))</f>
        <v>3</v>
      </c>
      <c r="I5933" t="s">
        <v>26</v>
      </c>
      <c r="J5933" t="s">
        <v>600</v>
      </c>
      <c r="K5933">
        <v>70</v>
      </c>
      <c r="L5933" t="s">
        <v>19</v>
      </c>
      <c r="M5933" t="s">
        <v>40169</v>
      </c>
      <c r="O5933" t="s">
        <v>27046</v>
      </c>
    </row>
    <row r="5934" spans="1:15" x14ac:dyDescent="0.25">
      <c r="A5934" t="s">
        <v>27047</v>
      </c>
      <c r="B5934" t="s">
        <v>13</v>
      </c>
      <c r="C5934" t="s">
        <v>27048</v>
      </c>
      <c r="D5934" t="s">
        <v>26259</v>
      </c>
      <c r="E5934" t="s">
        <v>16</v>
      </c>
      <c r="F5934">
        <v>2014</v>
      </c>
      <c r="G5934">
        <v>2013</v>
      </c>
      <c r="H5934">
        <f>IF(Table[duration in minutes]&gt;125,4.5,ROUND(1+Table[duration in minutes]/125*4,0))</f>
        <v>3</v>
      </c>
      <c r="I5934" t="s">
        <v>74</v>
      </c>
      <c r="J5934" t="s">
        <v>4562</v>
      </c>
      <c r="K5934">
        <v>70</v>
      </c>
      <c r="L5934" t="s">
        <v>19</v>
      </c>
      <c r="O5934" t="s">
        <v>27049</v>
      </c>
    </row>
    <row r="5935" spans="1:15" x14ac:dyDescent="0.25">
      <c r="A5935" t="s">
        <v>27050</v>
      </c>
      <c r="B5935" t="s">
        <v>22</v>
      </c>
      <c r="C5935" t="s">
        <v>27051</v>
      </c>
      <c r="D5935" t="s">
        <v>40128</v>
      </c>
      <c r="E5935" t="s">
        <v>16</v>
      </c>
      <c r="F5935">
        <v>2014</v>
      </c>
      <c r="G5935">
        <v>2013</v>
      </c>
      <c r="H5935">
        <f>IF(Table[duration in minutes]&gt;125,4.5,ROUND(1+Table[duration in minutes]/125*4,0))</f>
        <v>4.5</v>
      </c>
      <c r="I5935" t="s">
        <v>26</v>
      </c>
      <c r="J5935" t="s">
        <v>223</v>
      </c>
      <c r="K5935">
        <v>375</v>
      </c>
      <c r="L5935" t="s">
        <v>2231</v>
      </c>
      <c r="O5935" t="s">
        <v>27054</v>
      </c>
    </row>
    <row r="5936" spans="1:15" x14ac:dyDescent="0.25">
      <c r="A5936" t="s">
        <v>27055</v>
      </c>
      <c r="B5936" t="s">
        <v>13</v>
      </c>
      <c r="C5936" t="s">
        <v>27056</v>
      </c>
      <c r="D5936" t="s">
        <v>27057</v>
      </c>
      <c r="E5936" t="s">
        <v>16</v>
      </c>
      <c r="F5936">
        <v>2014</v>
      </c>
      <c r="G5936">
        <v>2014</v>
      </c>
      <c r="H5936">
        <f>IF(Table[duration in minutes]&gt;125,4.5,ROUND(1+Table[duration in minutes]/125*4,0))</f>
        <v>4</v>
      </c>
      <c r="I5936" t="s">
        <v>106</v>
      </c>
      <c r="J5936" t="s">
        <v>375</v>
      </c>
      <c r="K5936">
        <v>93</v>
      </c>
      <c r="L5936" t="s">
        <v>19</v>
      </c>
      <c r="O5936" t="s">
        <v>27059</v>
      </c>
    </row>
    <row r="5937" spans="1:15" x14ac:dyDescent="0.25">
      <c r="A5937" t="s">
        <v>27060</v>
      </c>
      <c r="B5937" t="s">
        <v>13</v>
      </c>
      <c r="C5937" t="s">
        <v>27061</v>
      </c>
      <c r="D5937" t="s">
        <v>27062</v>
      </c>
      <c r="E5937" t="s">
        <v>73</v>
      </c>
      <c r="F5937">
        <v>2014</v>
      </c>
      <c r="G5937">
        <v>2013</v>
      </c>
      <c r="H5937">
        <f>IF(Table[duration in minutes]&gt;125,4.5,ROUND(1+Table[duration in minutes]/125*4,0))</f>
        <v>4</v>
      </c>
      <c r="I5937" t="s">
        <v>26</v>
      </c>
      <c r="J5937" t="s">
        <v>248</v>
      </c>
      <c r="K5937">
        <v>105</v>
      </c>
      <c r="L5937" t="s">
        <v>19</v>
      </c>
      <c r="M5937" t="s">
        <v>40153</v>
      </c>
      <c r="O5937" t="s">
        <v>27065</v>
      </c>
    </row>
    <row r="5938" spans="1:15" x14ac:dyDescent="0.25">
      <c r="A5938" t="s">
        <v>27066</v>
      </c>
      <c r="B5938" t="s">
        <v>13</v>
      </c>
      <c r="C5938" t="s">
        <v>27067</v>
      </c>
      <c r="D5938" t="s">
        <v>27068</v>
      </c>
      <c r="E5938" t="s">
        <v>16</v>
      </c>
      <c r="F5938">
        <v>2013</v>
      </c>
      <c r="G5938">
        <v>2013</v>
      </c>
      <c r="H5938">
        <f>IF(Table[duration in minutes]&gt;125,4.5,ROUND(1+Table[duration in minutes]/125*4,0))</f>
        <v>3</v>
      </c>
      <c r="I5938" t="s">
        <v>418</v>
      </c>
      <c r="J5938" t="s">
        <v>1883</v>
      </c>
      <c r="K5938">
        <v>70</v>
      </c>
      <c r="L5938" t="s">
        <v>59</v>
      </c>
      <c r="M5938" t="s">
        <v>40157</v>
      </c>
      <c r="N5938" t="s">
        <v>40161</v>
      </c>
      <c r="O5938" t="s">
        <v>27070</v>
      </c>
    </row>
    <row r="5939" spans="1:15" x14ac:dyDescent="0.25">
      <c r="A5939" t="s">
        <v>27071</v>
      </c>
      <c r="B5939" t="s">
        <v>13</v>
      </c>
      <c r="C5939" t="s">
        <v>27072</v>
      </c>
      <c r="D5939" t="s">
        <v>27073</v>
      </c>
      <c r="E5939" t="s">
        <v>16</v>
      </c>
      <c r="F5939">
        <v>2013</v>
      </c>
      <c r="G5939">
        <v>2013</v>
      </c>
      <c r="H5939">
        <f>IF(Table[duration in minutes]&gt;125,4.5,ROUND(1+Table[duration in minutes]/125*4,0))</f>
        <v>4</v>
      </c>
      <c r="I5939" t="s">
        <v>57</v>
      </c>
      <c r="J5939" t="s">
        <v>357</v>
      </c>
      <c r="K5939">
        <v>100</v>
      </c>
      <c r="L5939" t="s">
        <v>59</v>
      </c>
      <c r="M5939" t="s">
        <v>40181</v>
      </c>
      <c r="N5939" t="s">
        <v>40169</v>
      </c>
      <c r="O5939" t="s">
        <v>27075</v>
      </c>
    </row>
    <row r="5940" spans="1:15" x14ac:dyDescent="0.25">
      <c r="A5940" t="s">
        <v>27076</v>
      </c>
      <c r="B5940" t="s">
        <v>13</v>
      </c>
      <c r="C5940" t="s">
        <v>27077</v>
      </c>
      <c r="D5940" t="s">
        <v>27078</v>
      </c>
      <c r="E5940" t="s">
        <v>16</v>
      </c>
      <c r="F5940">
        <v>2013</v>
      </c>
      <c r="G5940">
        <v>2013</v>
      </c>
      <c r="H5940">
        <f>IF(Table[duration in minutes]&gt;125,4.5,ROUND(1+Table[duration in minutes]/125*4,0))</f>
        <v>3</v>
      </c>
      <c r="I5940" t="s">
        <v>26</v>
      </c>
      <c r="J5940" t="s">
        <v>600</v>
      </c>
      <c r="K5940">
        <v>70</v>
      </c>
      <c r="L5940" t="s">
        <v>1517</v>
      </c>
      <c r="O5940" t="s">
        <v>27079</v>
      </c>
    </row>
    <row r="5941" spans="1:15" x14ac:dyDescent="0.25">
      <c r="A5941" t="s">
        <v>27080</v>
      </c>
      <c r="B5941" t="s">
        <v>22</v>
      </c>
      <c r="C5941" t="s">
        <v>27081</v>
      </c>
      <c r="D5941" t="s">
        <v>40128</v>
      </c>
      <c r="E5941" t="s">
        <v>16</v>
      </c>
      <c r="F5941">
        <v>2013</v>
      </c>
      <c r="G5941">
        <v>2007</v>
      </c>
      <c r="H5941">
        <f>IF(Table[duration in minutes]&gt;125,4.5,ROUND(1+Table[duration in minutes]/125*4,0))</f>
        <v>4.5</v>
      </c>
      <c r="I5941" t="s">
        <v>74</v>
      </c>
      <c r="J5941" t="s">
        <v>116</v>
      </c>
      <c r="K5941">
        <v>500</v>
      </c>
      <c r="L5941" t="s">
        <v>2231</v>
      </c>
      <c r="M5941" t="s">
        <v>40144</v>
      </c>
      <c r="N5941" t="s">
        <v>40165</v>
      </c>
      <c r="O5941" t="s">
        <v>27083</v>
      </c>
    </row>
    <row r="5942" spans="1:15" x14ac:dyDescent="0.25">
      <c r="A5942" t="s">
        <v>27084</v>
      </c>
      <c r="B5942" t="s">
        <v>22</v>
      </c>
      <c r="C5942" t="s">
        <v>27085</v>
      </c>
      <c r="D5942" t="s">
        <v>40128</v>
      </c>
      <c r="E5942" t="s">
        <v>16</v>
      </c>
      <c r="F5942">
        <v>2013</v>
      </c>
      <c r="G5942">
        <v>2013</v>
      </c>
      <c r="H5942">
        <f>IF(Table[duration in minutes]&gt;125,4.5,ROUND(1+Table[duration in minutes]/125*4,0))</f>
        <v>4.5</v>
      </c>
      <c r="I5942" t="s">
        <v>26</v>
      </c>
      <c r="J5942" t="s">
        <v>151</v>
      </c>
      <c r="K5942">
        <v>625</v>
      </c>
      <c r="L5942" t="s">
        <v>40145</v>
      </c>
      <c r="M5942" t="s">
        <v>40143</v>
      </c>
      <c r="N5942" t="s">
        <v>40163</v>
      </c>
      <c r="O5942" t="s">
        <v>27087</v>
      </c>
    </row>
    <row r="5943" spans="1:15" x14ac:dyDescent="0.25">
      <c r="A5943" t="s">
        <v>27088</v>
      </c>
      <c r="B5943" t="s">
        <v>13</v>
      </c>
      <c r="C5943" t="s">
        <v>27089</v>
      </c>
      <c r="D5943" t="s">
        <v>27090</v>
      </c>
      <c r="E5943" t="s">
        <v>16</v>
      </c>
      <c r="F5943">
        <v>2012</v>
      </c>
      <c r="G5943">
        <v>2011</v>
      </c>
      <c r="H5943">
        <f>IF(Table[duration in minutes]&gt;125,4.5,ROUND(1+Table[duration in minutes]/125*4,0))</f>
        <v>3</v>
      </c>
      <c r="I5943" t="s">
        <v>57</v>
      </c>
      <c r="J5943" t="s">
        <v>970</v>
      </c>
      <c r="K5943">
        <v>70</v>
      </c>
      <c r="L5943" t="s">
        <v>19</v>
      </c>
      <c r="O5943" t="s">
        <v>27092</v>
      </c>
    </row>
    <row r="5944" spans="1:15" x14ac:dyDescent="0.25">
      <c r="A5944" t="s">
        <v>27093</v>
      </c>
      <c r="B5944" t="s">
        <v>13</v>
      </c>
      <c r="C5944" t="s">
        <v>27094</v>
      </c>
      <c r="D5944" t="s">
        <v>27095</v>
      </c>
      <c r="E5944" t="s">
        <v>16</v>
      </c>
      <c r="F5944">
        <v>2011</v>
      </c>
      <c r="G5944">
        <v>1988</v>
      </c>
      <c r="H5944">
        <f>IF(Table[duration in minutes]&gt;125,4.5,ROUND(1+Table[duration in minutes]/125*4,0))</f>
        <v>4</v>
      </c>
      <c r="I5944" t="s">
        <v>74</v>
      </c>
      <c r="J5944" t="s">
        <v>384</v>
      </c>
      <c r="K5944">
        <v>95</v>
      </c>
      <c r="L5944" t="s">
        <v>661</v>
      </c>
      <c r="O5944" t="s">
        <v>27097</v>
      </c>
    </row>
    <row r="5945" spans="1:15" x14ac:dyDescent="0.25">
      <c r="A5945" t="s">
        <v>27098</v>
      </c>
      <c r="B5945" t="s">
        <v>13</v>
      </c>
      <c r="C5945" t="s">
        <v>27099</v>
      </c>
      <c r="D5945" t="s">
        <v>27100</v>
      </c>
      <c r="E5945" t="s">
        <v>16</v>
      </c>
      <c r="F5945">
        <v>2011</v>
      </c>
      <c r="G5945">
        <v>1986</v>
      </c>
      <c r="H5945">
        <f>IF(Table[duration in minutes]&gt;125,4.5,ROUND(1+Table[duration in minutes]/125*4,0))</f>
        <v>4</v>
      </c>
      <c r="I5945" t="s">
        <v>26</v>
      </c>
      <c r="J5945" t="s">
        <v>262</v>
      </c>
      <c r="K5945">
        <v>96</v>
      </c>
      <c r="L5945" t="s">
        <v>661</v>
      </c>
      <c r="O5945" t="s">
        <v>27102</v>
      </c>
    </row>
    <row r="5946" spans="1:15" x14ac:dyDescent="0.25">
      <c r="A5946" t="s">
        <v>27103</v>
      </c>
      <c r="B5946" t="s">
        <v>13</v>
      </c>
      <c r="C5946" t="s">
        <v>27104</v>
      </c>
      <c r="D5946" t="s">
        <v>27105</v>
      </c>
      <c r="E5946" t="s">
        <v>16</v>
      </c>
      <c r="F5946">
        <v>2011</v>
      </c>
      <c r="G5946">
        <v>1986</v>
      </c>
      <c r="H5946">
        <f>IF(Table[duration in minutes]&gt;125,4.5,ROUND(1+Table[duration in minutes]/125*4,0))</f>
        <v>4</v>
      </c>
      <c r="I5946" t="s">
        <v>74</v>
      </c>
      <c r="J5946" t="s">
        <v>135</v>
      </c>
      <c r="K5946">
        <v>94</v>
      </c>
      <c r="L5946" t="s">
        <v>661</v>
      </c>
      <c r="O5946" t="s">
        <v>27107</v>
      </c>
    </row>
    <row r="5947" spans="1:15" x14ac:dyDescent="0.25">
      <c r="A5947" t="s">
        <v>27108</v>
      </c>
      <c r="B5947" t="s">
        <v>13</v>
      </c>
      <c r="C5947" t="s">
        <v>27109</v>
      </c>
      <c r="D5947" t="s">
        <v>27110</v>
      </c>
      <c r="E5947" t="s">
        <v>16</v>
      </c>
      <c r="F5947">
        <v>2011</v>
      </c>
      <c r="G5947">
        <v>1990</v>
      </c>
      <c r="H5947">
        <f>IF(Table[duration in minutes]&gt;125,4.5,ROUND(1+Table[duration in minutes]/125*4,0))</f>
        <v>4</v>
      </c>
      <c r="I5947" t="s">
        <v>74</v>
      </c>
      <c r="J5947" t="s">
        <v>135</v>
      </c>
      <c r="K5947">
        <v>94</v>
      </c>
      <c r="L5947" t="s">
        <v>661</v>
      </c>
      <c r="O5947" t="s">
        <v>27112</v>
      </c>
    </row>
    <row r="5948" spans="1:15" x14ac:dyDescent="0.25">
      <c r="A5948" t="s">
        <v>27113</v>
      </c>
      <c r="B5948" t="s">
        <v>13</v>
      </c>
      <c r="C5948" t="s">
        <v>27114</v>
      </c>
      <c r="D5948" t="s">
        <v>27115</v>
      </c>
      <c r="E5948" t="s">
        <v>16</v>
      </c>
      <c r="F5948">
        <v>2011</v>
      </c>
      <c r="G5948">
        <v>1988</v>
      </c>
      <c r="H5948">
        <f>IF(Table[duration in minutes]&gt;125,4.5,ROUND(1+Table[duration in minutes]/125*4,0))</f>
        <v>4</v>
      </c>
      <c r="I5948" t="s">
        <v>106</v>
      </c>
      <c r="J5948" t="s">
        <v>375</v>
      </c>
      <c r="K5948">
        <v>93</v>
      </c>
      <c r="L5948" t="s">
        <v>661</v>
      </c>
      <c r="M5948" t="s">
        <v>40169</v>
      </c>
      <c r="O5948" t="s">
        <v>27117</v>
      </c>
    </row>
    <row r="5949" spans="1:15" x14ac:dyDescent="0.25">
      <c r="A5949" t="s">
        <v>27118</v>
      </c>
      <c r="B5949" t="s">
        <v>13</v>
      </c>
      <c r="C5949" t="s">
        <v>27119</v>
      </c>
      <c r="D5949" t="s">
        <v>27120</v>
      </c>
      <c r="E5949" t="s">
        <v>16</v>
      </c>
      <c r="F5949">
        <v>2011</v>
      </c>
      <c r="G5949">
        <v>1987</v>
      </c>
      <c r="H5949">
        <f>IF(Table[duration in minutes]&gt;125,4.5,ROUND(1+Table[duration in minutes]/125*4,0))</f>
        <v>4</v>
      </c>
      <c r="I5949" t="s">
        <v>106</v>
      </c>
      <c r="J5949" t="s">
        <v>262</v>
      </c>
      <c r="K5949">
        <v>96</v>
      </c>
      <c r="L5949" t="s">
        <v>661</v>
      </c>
      <c r="O5949" t="s">
        <v>27122</v>
      </c>
    </row>
    <row r="5950" spans="1:15" x14ac:dyDescent="0.25">
      <c r="A5950" t="s">
        <v>27123</v>
      </c>
      <c r="B5950" t="s">
        <v>13</v>
      </c>
      <c r="C5950" t="s">
        <v>27124</v>
      </c>
      <c r="D5950" t="s">
        <v>27125</v>
      </c>
      <c r="E5950" t="s">
        <v>16</v>
      </c>
      <c r="F5950">
        <v>2011</v>
      </c>
      <c r="G5950">
        <v>1989</v>
      </c>
      <c r="H5950">
        <f>IF(Table[duration in minutes]&gt;125,4.5,ROUND(1+Table[duration in minutes]/125*4,0))</f>
        <v>4</v>
      </c>
      <c r="I5950" t="s">
        <v>106</v>
      </c>
      <c r="J5950" t="s">
        <v>135</v>
      </c>
      <c r="K5950">
        <v>94</v>
      </c>
      <c r="L5950" t="s">
        <v>661</v>
      </c>
      <c r="O5950" t="s">
        <v>27127</v>
      </c>
    </row>
    <row r="5951" spans="1:15" x14ac:dyDescent="0.25">
      <c r="A5951" t="s">
        <v>27128</v>
      </c>
      <c r="B5951" t="s">
        <v>13</v>
      </c>
      <c r="C5951" t="s">
        <v>27129</v>
      </c>
      <c r="D5951" t="s">
        <v>27130</v>
      </c>
      <c r="E5951" t="s">
        <v>16</v>
      </c>
      <c r="F5951">
        <v>2011</v>
      </c>
      <c r="G5951">
        <v>1988</v>
      </c>
      <c r="H5951">
        <f>IF(Table[duration in minutes]&gt;125,4.5,ROUND(1+Table[duration in minutes]/125*4,0))</f>
        <v>4</v>
      </c>
      <c r="I5951" t="s">
        <v>26</v>
      </c>
      <c r="J5951" t="s">
        <v>135</v>
      </c>
      <c r="K5951">
        <v>94</v>
      </c>
      <c r="L5951" t="s">
        <v>661</v>
      </c>
      <c r="O5951" t="s">
        <v>27132</v>
      </c>
    </row>
    <row r="5952" spans="1:15" x14ac:dyDescent="0.25">
      <c r="A5952" t="s">
        <v>27133</v>
      </c>
      <c r="B5952" t="s">
        <v>13</v>
      </c>
      <c r="C5952" t="s">
        <v>27134</v>
      </c>
      <c r="D5952" t="s">
        <v>27135</v>
      </c>
      <c r="E5952" t="s">
        <v>16</v>
      </c>
      <c r="F5952">
        <v>2011</v>
      </c>
      <c r="G5952">
        <v>1991</v>
      </c>
      <c r="H5952">
        <f>IF(Table[duration in minutes]&gt;125,4.5,ROUND(1+Table[duration in minutes]/125*4,0))</f>
        <v>4</v>
      </c>
      <c r="I5952" t="s">
        <v>106</v>
      </c>
      <c r="J5952" t="s">
        <v>375</v>
      </c>
      <c r="K5952">
        <v>93</v>
      </c>
      <c r="L5952" t="s">
        <v>661</v>
      </c>
      <c r="M5952" t="s">
        <v>40169</v>
      </c>
      <c r="O5952" t="s">
        <v>27137</v>
      </c>
    </row>
    <row r="5953" spans="1:15" x14ac:dyDescent="0.25">
      <c r="A5953" t="s">
        <v>27138</v>
      </c>
      <c r="B5953" t="s">
        <v>13</v>
      </c>
      <c r="C5953" t="s">
        <v>27139</v>
      </c>
      <c r="D5953" t="s">
        <v>27140</v>
      </c>
      <c r="E5953" t="s">
        <v>16</v>
      </c>
      <c r="F5953">
        <v>2011</v>
      </c>
      <c r="G5953">
        <v>1990</v>
      </c>
      <c r="H5953">
        <f>IF(Table[duration in minutes]&gt;125,4.5,ROUND(1+Table[duration in minutes]/125*4,0))</f>
        <v>4</v>
      </c>
      <c r="I5953" t="s">
        <v>74</v>
      </c>
      <c r="J5953" t="s">
        <v>384</v>
      </c>
      <c r="K5953">
        <v>95</v>
      </c>
      <c r="L5953" t="s">
        <v>661</v>
      </c>
      <c r="O5953" t="s">
        <v>27142</v>
      </c>
    </row>
    <row r="5954" spans="1:15" x14ac:dyDescent="0.25">
      <c r="A5954" t="s">
        <v>27143</v>
      </c>
      <c r="B5954" t="s">
        <v>13</v>
      </c>
      <c r="C5954" t="s">
        <v>27144</v>
      </c>
      <c r="D5954" t="s">
        <v>27145</v>
      </c>
      <c r="E5954" t="s">
        <v>16</v>
      </c>
      <c r="F5954">
        <v>2011</v>
      </c>
      <c r="G5954">
        <v>1991</v>
      </c>
      <c r="H5954">
        <f>IF(Table[duration in minutes]&gt;125,4.5,ROUND(1+Table[duration in minutes]/125*4,0))</f>
        <v>4</v>
      </c>
      <c r="I5954" t="s">
        <v>74</v>
      </c>
      <c r="J5954" t="s">
        <v>375</v>
      </c>
      <c r="K5954">
        <v>93</v>
      </c>
      <c r="L5954" t="s">
        <v>661</v>
      </c>
      <c r="M5954" t="s">
        <v>40164</v>
      </c>
      <c r="O5954" t="s">
        <v>27147</v>
      </c>
    </row>
    <row r="5955" spans="1:15" x14ac:dyDescent="0.25">
      <c r="A5955" t="s">
        <v>27148</v>
      </c>
      <c r="B5955" t="s">
        <v>13</v>
      </c>
      <c r="C5955" t="s">
        <v>27149</v>
      </c>
      <c r="D5955" t="s">
        <v>27150</v>
      </c>
      <c r="E5955" t="s">
        <v>16</v>
      </c>
      <c r="F5955">
        <v>2011</v>
      </c>
      <c r="G5955">
        <v>2000</v>
      </c>
      <c r="H5955">
        <f>IF(Table[duration in minutes]&gt;125,4.5,ROUND(1+Table[duration in minutes]/125*4,0))</f>
        <v>3</v>
      </c>
      <c r="I5955" t="s">
        <v>106</v>
      </c>
      <c r="J5955" t="s">
        <v>5240</v>
      </c>
      <c r="K5955">
        <v>70</v>
      </c>
      <c r="L5955" t="s">
        <v>59</v>
      </c>
      <c r="M5955" t="s">
        <v>40155</v>
      </c>
      <c r="N5955" t="s">
        <v>40177</v>
      </c>
      <c r="O5955" t="s">
        <v>27153</v>
      </c>
    </row>
    <row r="5956" spans="1:15" x14ac:dyDescent="0.25">
      <c r="A5956" t="s">
        <v>27154</v>
      </c>
      <c r="B5956" t="s">
        <v>13</v>
      </c>
      <c r="C5956" t="s">
        <v>27155</v>
      </c>
      <c r="D5956" t="s">
        <v>27156</v>
      </c>
      <c r="E5956" t="s">
        <v>643</v>
      </c>
      <c r="F5956">
        <v>2011</v>
      </c>
      <c r="G5956">
        <v>2010</v>
      </c>
      <c r="H5956">
        <f>IF(Table[duration in minutes]&gt;125,4.5,ROUND(1+Table[duration in minutes]/125*4,0))</f>
        <v>4</v>
      </c>
      <c r="I5956" t="s">
        <v>26</v>
      </c>
      <c r="J5956" t="s">
        <v>192</v>
      </c>
      <c r="K5956">
        <v>103</v>
      </c>
      <c r="L5956" t="s">
        <v>661</v>
      </c>
      <c r="M5956" t="s">
        <v>40153</v>
      </c>
      <c r="O5956" t="s">
        <v>27159</v>
      </c>
    </row>
    <row r="5957" spans="1:15" x14ac:dyDescent="0.25">
      <c r="A5957" t="s">
        <v>27160</v>
      </c>
      <c r="B5957" t="s">
        <v>13</v>
      </c>
      <c r="C5957" t="s">
        <v>27161</v>
      </c>
      <c r="D5957" t="s">
        <v>27162</v>
      </c>
      <c r="E5957" t="s">
        <v>16</v>
      </c>
      <c r="F5957">
        <v>2009</v>
      </c>
      <c r="G5957">
        <v>2009</v>
      </c>
      <c r="H5957">
        <f>IF(Table[duration in minutes]&gt;125,4.5,ROUND(1+Table[duration in minutes]/125*4,0))</f>
        <v>3</v>
      </c>
      <c r="I5957" t="s">
        <v>26</v>
      </c>
      <c r="J5957" t="s">
        <v>4284</v>
      </c>
      <c r="K5957">
        <v>70</v>
      </c>
      <c r="L5957" t="s">
        <v>1286</v>
      </c>
      <c r="O5957" t="s">
        <v>27164</v>
      </c>
    </row>
    <row r="5958" spans="1:15" x14ac:dyDescent="0.25">
      <c r="A5958" t="s">
        <v>27165</v>
      </c>
      <c r="B5958" t="s">
        <v>13</v>
      </c>
      <c r="C5958" t="s">
        <v>27166</v>
      </c>
      <c r="D5958" t="s">
        <v>27167</v>
      </c>
      <c r="E5958" t="s">
        <v>3699</v>
      </c>
      <c r="F5958">
        <v>2009</v>
      </c>
      <c r="G5958">
        <v>2007</v>
      </c>
      <c r="H5958">
        <f>IF(Table[duration in minutes]&gt;125,4.5,ROUND(1+Table[duration in minutes]/125*4,0))</f>
        <v>4</v>
      </c>
      <c r="I5958" t="s">
        <v>26</v>
      </c>
      <c r="J5958" t="s">
        <v>82</v>
      </c>
      <c r="K5958">
        <v>104</v>
      </c>
      <c r="L5958" t="s">
        <v>661</v>
      </c>
      <c r="M5958" t="s">
        <v>40153</v>
      </c>
      <c r="O5958" t="s">
        <v>27169</v>
      </c>
    </row>
    <row r="5959" spans="1:15" x14ac:dyDescent="0.25">
      <c r="A5959" t="s">
        <v>27170</v>
      </c>
      <c r="B5959" t="s">
        <v>13</v>
      </c>
      <c r="C5959" t="s">
        <v>27171</v>
      </c>
      <c r="D5959" t="s">
        <v>27172</v>
      </c>
      <c r="E5959" t="s">
        <v>16</v>
      </c>
      <c r="F5959">
        <v>2008</v>
      </c>
      <c r="G5959">
        <v>2006</v>
      </c>
      <c r="H5959">
        <f>IF(Table[duration in minutes]&gt;125,4.5,ROUND(1+Table[duration in minutes]/125*4,0))</f>
        <v>3</v>
      </c>
      <c r="I5959" t="s">
        <v>26</v>
      </c>
      <c r="J5959" t="s">
        <v>2024</v>
      </c>
      <c r="K5959">
        <v>70</v>
      </c>
      <c r="L5959" t="s">
        <v>661</v>
      </c>
      <c r="M5959" t="s">
        <v>40152</v>
      </c>
      <c r="N5959" t="s">
        <v>40164</v>
      </c>
      <c r="O5959" t="s">
        <v>27174</v>
      </c>
    </row>
    <row r="5960" spans="1:15" x14ac:dyDescent="0.25">
      <c r="A5960" t="s">
        <v>27175</v>
      </c>
      <c r="B5960" t="s">
        <v>13</v>
      </c>
      <c r="C5960" t="s">
        <v>40119</v>
      </c>
      <c r="D5960" t="s">
        <v>27176</v>
      </c>
      <c r="E5960" t="s">
        <v>16</v>
      </c>
      <c r="F5960">
        <v>2017</v>
      </c>
      <c r="G5960">
        <v>2009</v>
      </c>
      <c r="H5960">
        <f>IF(Table[duration in minutes]&gt;125,4.5,ROUND(1+Table[duration in minutes]/125*4,0))</f>
        <v>3</v>
      </c>
      <c r="I5960" t="s">
        <v>17</v>
      </c>
      <c r="J5960" t="s">
        <v>600</v>
      </c>
      <c r="K5960">
        <v>70</v>
      </c>
      <c r="L5960" t="s">
        <v>312</v>
      </c>
      <c r="M5960" t="s">
        <v>40152</v>
      </c>
      <c r="N5960" t="s">
        <v>40162</v>
      </c>
      <c r="O5960" t="s">
        <v>27178</v>
      </c>
    </row>
    <row r="5961" spans="1:15" x14ac:dyDescent="0.25">
      <c r="A5961" t="s">
        <v>27179</v>
      </c>
      <c r="B5961" t="s">
        <v>13</v>
      </c>
      <c r="C5961" t="s">
        <v>40120</v>
      </c>
      <c r="D5961" t="s">
        <v>204</v>
      </c>
      <c r="E5961" t="s">
        <v>16</v>
      </c>
      <c r="F5961">
        <v>2020</v>
      </c>
      <c r="G5961">
        <v>2008</v>
      </c>
      <c r="H5961">
        <f>IF(Table[duration in minutes]&gt;125,4.5,ROUND(1+Table[duration in minutes]/125*4,0))</f>
        <v>3</v>
      </c>
      <c r="I5961" t="s">
        <v>17</v>
      </c>
      <c r="J5961" t="s">
        <v>2116</v>
      </c>
      <c r="K5961">
        <v>70</v>
      </c>
      <c r="L5961" t="s">
        <v>661</v>
      </c>
      <c r="O5961" t="s">
        <v>27181</v>
      </c>
    </row>
    <row r="5962" spans="1:15" x14ac:dyDescent="0.25">
      <c r="A5962" t="s">
        <v>27182</v>
      </c>
      <c r="B5962" t="s">
        <v>13</v>
      </c>
      <c r="C5962" t="s">
        <v>40122</v>
      </c>
      <c r="D5962" t="s">
        <v>27183</v>
      </c>
      <c r="E5962" t="s">
        <v>16</v>
      </c>
      <c r="F5962">
        <v>2019</v>
      </c>
      <c r="G5962">
        <v>1997</v>
      </c>
      <c r="H5962">
        <f>IF(Table[duration in minutes]&gt;125,4.5,ROUND(1+Table[duration in minutes]/125*4,0))</f>
        <v>3</v>
      </c>
      <c r="I5962" t="s">
        <v>310</v>
      </c>
      <c r="J5962" t="s">
        <v>660</v>
      </c>
      <c r="K5962">
        <v>70</v>
      </c>
      <c r="L5962" t="s">
        <v>661</v>
      </c>
      <c r="O5962" t="s">
        <v>27185</v>
      </c>
    </row>
    <row r="5963" spans="1:15" x14ac:dyDescent="0.25">
      <c r="A5963" t="s">
        <v>27186</v>
      </c>
      <c r="B5963" t="s">
        <v>13</v>
      </c>
      <c r="C5963" t="s">
        <v>40116</v>
      </c>
      <c r="D5963" t="s">
        <v>27187</v>
      </c>
      <c r="E5963" t="s">
        <v>44</v>
      </c>
      <c r="F5963">
        <v>2019</v>
      </c>
      <c r="G5963">
        <v>2019</v>
      </c>
      <c r="H5963">
        <f>IF(Table[duration in minutes]&gt;125,4.5,ROUND(1+Table[duration in minutes]/125*4,0))</f>
        <v>3</v>
      </c>
      <c r="I5963" t="s">
        <v>74</v>
      </c>
      <c r="J5963" t="s">
        <v>715</v>
      </c>
      <c r="K5963">
        <v>70</v>
      </c>
      <c r="L5963" t="s">
        <v>1286</v>
      </c>
      <c r="M5963" t="s">
        <v>40153</v>
      </c>
      <c r="O5963" t="s">
        <v>27189</v>
      </c>
    </row>
    <row r="5964" spans="1:15" x14ac:dyDescent="0.25">
      <c r="A5964" t="s">
        <v>27190</v>
      </c>
      <c r="B5964" t="s">
        <v>13</v>
      </c>
      <c r="C5964" t="s">
        <v>40117</v>
      </c>
      <c r="D5964" t="s">
        <v>6416</v>
      </c>
      <c r="E5964" t="s">
        <v>44</v>
      </c>
      <c r="F5964">
        <v>2017</v>
      </c>
      <c r="G5964">
        <v>2008</v>
      </c>
      <c r="H5964">
        <f>IF(Table[duration in minutes]&gt;125,4.5,ROUND(1+Table[duration in minutes]/125*4,0))</f>
        <v>3</v>
      </c>
      <c r="I5964" t="s">
        <v>26</v>
      </c>
      <c r="J5964" t="s">
        <v>673</v>
      </c>
      <c r="K5964">
        <v>70</v>
      </c>
      <c r="L5964" t="s">
        <v>1286</v>
      </c>
      <c r="M5964" t="s">
        <v>40153</v>
      </c>
      <c r="N5964" t="s">
        <v>40164</v>
      </c>
      <c r="O5964" t="s">
        <v>27192</v>
      </c>
    </row>
    <row r="5965" spans="1:15" x14ac:dyDescent="0.25">
      <c r="A5965" t="s">
        <v>27193</v>
      </c>
      <c r="B5965" t="s">
        <v>13</v>
      </c>
      <c r="C5965" t="s">
        <v>40108</v>
      </c>
      <c r="D5965" t="s">
        <v>8368</v>
      </c>
      <c r="E5965" t="s">
        <v>329</v>
      </c>
      <c r="F5965">
        <v>2019</v>
      </c>
      <c r="G5965">
        <v>2014</v>
      </c>
      <c r="H5965">
        <f>IF(Table[duration in minutes]&gt;125,4.5,ROUND(1+Table[duration in minutes]/125*4,0))</f>
        <v>3</v>
      </c>
      <c r="I5965" t="s">
        <v>74</v>
      </c>
      <c r="J5965" t="s">
        <v>4855</v>
      </c>
      <c r="K5965">
        <v>70</v>
      </c>
      <c r="L5965" t="s">
        <v>661</v>
      </c>
      <c r="M5965" t="s">
        <v>40153</v>
      </c>
      <c r="N5965" t="s">
        <v>40164</v>
      </c>
      <c r="O5965" t="s">
        <v>27195</v>
      </c>
    </row>
    <row r="5966" spans="1:15" x14ac:dyDescent="0.25">
      <c r="A5966" t="s">
        <v>27196</v>
      </c>
      <c r="B5966" t="s">
        <v>22</v>
      </c>
      <c r="C5966" t="s">
        <v>40105</v>
      </c>
      <c r="D5966" t="s">
        <v>40128</v>
      </c>
      <c r="E5966" t="s">
        <v>40129</v>
      </c>
      <c r="F5966">
        <v>2019</v>
      </c>
      <c r="G5966">
        <v>2018</v>
      </c>
      <c r="H5966">
        <f>IF(Table[duration in minutes]&gt;125,4.5,ROUND(1+Table[duration in minutes]/125*4,0))</f>
        <v>5</v>
      </c>
      <c r="I5966" t="s">
        <v>74</v>
      </c>
      <c r="J5966" t="s">
        <v>34</v>
      </c>
      <c r="K5966">
        <v>125</v>
      </c>
      <c r="L5966" t="s">
        <v>30153</v>
      </c>
      <c r="M5966" t="s">
        <v>40143</v>
      </c>
      <c r="O5966" t="s">
        <v>18577</v>
      </c>
    </row>
    <row r="5967" spans="1:15" x14ac:dyDescent="0.25">
      <c r="A5967" t="s">
        <v>27197</v>
      </c>
      <c r="B5967" t="s">
        <v>13</v>
      </c>
      <c r="C5967" t="s">
        <v>40125</v>
      </c>
      <c r="D5967" t="s">
        <v>4656</v>
      </c>
      <c r="E5967" t="s">
        <v>7079</v>
      </c>
      <c r="F5967">
        <v>2018</v>
      </c>
      <c r="G5967">
        <v>2018</v>
      </c>
      <c r="H5967">
        <f>IF(Table[duration in minutes]&gt;125,4.5,ROUND(1+Table[duration in minutes]/125*4,0))</f>
        <v>3</v>
      </c>
      <c r="I5967" t="s">
        <v>310</v>
      </c>
      <c r="J5967" t="s">
        <v>12659</v>
      </c>
      <c r="K5967">
        <v>70</v>
      </c>
      <c r="L5967" t="s">
        <v>661</v>
      </c>
      <c r="M5967" t="s">
        <v>40164</v>
      </c>
      <c r="O5967" t="s">
        <v>20897</v>
      </c>
    </row>
    <row r="5968" spans="1:15" x14ac:dyDescent="0.25">
      <c r="A5968" t="s">
        <v>27198</v>
      </c>
      <c r="B5968" t="s">
        <v>13</v>
      </c>
      <c r="C5968" t="s">
        <v>40115</v>
      </c>
      <c r="D5968" t="s">
        <v>18431</v>
      </c>
      <c r="E5968" t="s">
        <v>44</v>
      </c>
      <c r="F5968">
        <v>2019</v>
      </c>
      <c r="G5968">
        <v>2019</v>
      </c>
      <c r="H5968">
        <f>IF(Table[duration in minutes]&gt;125,4.5,ROUND(1+Table[duration in minutes]/125*4,0))</f>
        <v>5</v>
      </c>
      <c r="I5968" t="s">
        <v>74</v>
      </c>
      <c r="J5968" t="s">
        <v>278</v>
      </c>
      <c r="K5968">
        <v>124</v>
      </c>
      <c r="L5968" t="s">
        <v>193</v>
      </c>
      <c r="M5968" t="s">
        <v>40155</v>
      </c>
      <c r="N5968" t="s">
        <v>40152</v>
      </c>
      <c r="O5968" t="s">
        <v>18433</v>
      </c>
    </row>
    <row r="5969" spans="1:15" x14ac:dyDescent="0.25">
      <c r="A5969" t="s">
        <v>27199</v>
      </c>
      <c r="B5969" t="s">
        <v>13</v>
      </c>
      <c r="C5969" t="s">
        <v>27200</v>
      </c>
      <c r="D5969" t="s">
        <v>40128</v>
      </c>
      <c r="E5969" t="s">
        <v>73</v>
      </c>
      <c r="F5969">
        <v>2018</v>
      </c>
      <c r="G5969">
        <v>2017</v>
      </c>
      <c r="H5969">
        <f>IF(Table[duration in minutes]&gt;125,4.5,ROUND(1+Table[duration in minutes]/125*4,0))</f>
        <v>4</v>
      </c>
      <c r="I5969" t="s">
        <v>106</v>
      </c>
      <c r="J5969" t="s">
        <v>519</v>
      </c>
      <c r="K5969">
        <v>87</v>
      </c>
      <c r="L5969" t="s">
        <v>27202</v>
      </c>
      <c r="O5969" t="s">
        <v>27203</v>
      </c>
    </row>
    <row r="5970" spans="1:15" x14ac:dyDescent="0.25">
      <c r="A5970" t="s">
        <v>27204</v>
      </c>
      <c r="B5970" t="s">
        <v>13</v>
      </c>
      <c r="C5970" t="s">
        <v>27205</v>
      </c>
      <c r="D5970" t="s">
        <v>27206</v>
      </c>
      <c r="E5970" t="s">
        <v>44</v>
      </c>
      <c r="F5970">
        <v>2018</v>
      </c>
      <c r="G5970">
        <v>2018</v>
      </c>
      <c r="H5970">
        <f>IF(Table[duration in minutes]&gt;125,4.5,ROUND(1+Table[duration in minutes]/125*4,0))</f>
        <v>3</v>
      </c>
      <c r="I5970" t="s">
        <v>74</v>
      </c>
      <c r="J5970" t="s">
        <v>622</v>
      </c>
      <c r="K5970">
        <v>70</v>
      </c>
      <c r="L5970" t="s">
        <v>312</v>
      </c>
      <c r="M5970" t="s">
        <v>40155</v>
      </c>
      <c r="N5970" t="s">
        <v>40153</v>
      </c>
      <c r="O5970" t="s">
        <v>27208</v>
      </c>
    </row>
    <row r="5971" spans="1:15" x14ac:dyDescent="0.25">
      <c r="A5971" t="s">
        <v>27209</v>
      </c>
      <c r="B5971" t="s">
        <v>13</v>
      </c>
      <c r="C5971" t="s">
        <v>27210</v>
      </c>
      <c r="D5971" t="s">
        <v>27211</v>
      </c>
      <c r="E5971" t="s">
        <v>44</v>
      </c>
      <c r="F5971">
        <v>2018</v>
      </c>
      <c r="G5971">
        <v>2017</v>
      </c>
      <c r="H5971">
        <f>IF(Table[duration in minutes]&gt;125,4.5,ROUND(1+Table[duration in minutes]/125*4,0))</f>
        <v>3</v>
      </c>
      <c r="I5971" t="s">
        <v>74</v>
      </c>
      <c r="J5971" t="s">
        <v>611</v>
      </c>
      <c r="K5971">
        <v>70</v>
      </c>
      <c r="L5971" t="s">
        <v>661</v>
      </c>
      <c r="M5971" t="s">
        <v>40153</v>
      </c>
      <c r="O5971" t="s">
        <v>27213</v>
      </c>
    </row>
    <row r="5972" spans="1:15" x14ac:dyDescent="0.25">
      <c r="A5972" t="s">
        <v>27214</v>
      </c>
      <c r="B5972" t="s">
        <v>13</v>
      </c>
      <c r="C5972" t="s">
        <v>27215</v>
      </c>
      <c r="D5972" t="s">
        <v>27216</v>
      </c>
      <c r="E5972" t="s">
        <v>44</v>
      </c>
      <c r="F5972">
        <v>2018</v>
      </c>
      <c r="G5972">
        <v>2017</v>
      </c>
      <c r="H5972">
        <f>IF(Table[duration in minutes]&gt;125,4.5,ROUND(1+Table[duration in minutes]/125*4,0))</f>
        <v>4</v>
      </c>
      <c r="I5972" t="s">
        <v>74</v>
      </c>
      <c r="J5972" t="s">
        <v>357</v>
      </c>
      <c r="K5972">
        <v>100</v>
      </c>
      <c r="L5972" t="s">
        <v>661</v>
      </c>
      <c r="M5972" t="s">
        <v>40153</v>
      </c>
      <c r="O5972" t="s">
        <v>27218</v>
      </c>
    </row>
    <row r="5973" spans="1:15" x14ac:dyDescent="0.25">
      <c r="A5973" t="s">
        <v>27219</v>
      </c>
      <c r="B5973" t="s">
        <v>13</v>
      </c>
      <c r="C5973" t="s">
        <v>27220</v>
      </c>
      <c r="D5973" t="s">
        <v>27221</v>
      </c>
      <c r="E5973" t="s">
        <v>16</v>
      </c>
      <c r="F5973">
        <v>2016</v>
      </c>
      <c r="G5973">
        <v>2015</v>
      </c>
      <c r="H5973">
        <f>IF(Table[duration in minutes]&gt;125,4.5,ROUND(1+Table[duration in minutes]/125*4,0))</f>
        <v>3</v>
      </c>
      <c r="I5973" t="s">
        <v>27222</v>
      </c>
      <c r="J5973" t="s">
        <v>1330</v>
      </c>
      <c r="K5973">
        <v>70</v>
      </c>
      <c r="L5973" t="s">
        <v>19</v>
      </c>
      <c r="O5973" t="s">
        <v>27223</v>
      </c>
    </row>
    <row r="5974" spans="1:15" x14ac:dyDescent="0.25">
      <c r="A5974" t="s">
        <v>27224</v>
      </c>
      <c r="B5974" t="s">
        <v>13</v>
      </c>
      <c r="C5974" t="s">
        <v>27225</v>
      </c>
      <c r="D5974" t="s">
        <v>27226</v>
      </c>
      <c r="E5974" t="s">
        <v>915</v>
      </c>
      <c r="F5974">
        <v>2020</v>
      </c>
      <c r="G5974">
        <v>2020</v>
      </c>
      <c r="H5974">
        <f>IF(Table[duration in minutes]&gt;125,4.5,ROUND(1+Table[duration in minutes]/125*4,0))</f>
        <v>4</v>
      </c>
      <c r="I5974" t="s">
        <v>74</v>
      </c>
      <c r="J5974" t="s">
        <v>18</v>
      </c>
      <c r="K5974">
        <v>90</v>
      </c>
      <c r="L5974" t="s">
        <v>19</v>
      </c>
      <c r="M5974" t="s">
        <v>40153</v>
      </c>
      <c r="O5974" t="s">
        <v>27227</v>
      </c>
    </row>
    <row r="5975" spans="1:15" x14ac:dyDescent="0.25">
      <c r="A5975" t="s">
        <v>27228</v>
      </c>
      <c r="B5975" t="s">
        <v>13</v>
      </c>
      <c r="C5975" t="s">
        <v>27229</v>
      </c>
      <c r="D5975" t="s">
        <v>27230</v>
      </c>
      <c r="E5975" t="s">
        <v>915</v>
      </c>
      <c r="F5975">
        <v>2019</v>
      </c>
      <c r="G5975">
        <v>2018</v>
      </c>
      <c r="H5975">
        <f>IF(Table[duration in minutes]&gt;125,4.5,ROUND(1+Table[duration in minutes]/125*4,0))</f>
        <v>4</v>
      </c>
      <c r="I5975" t="s">
        <v>74</v>
      </c>
      <c r="J5975" t="s">
        <v>248</v>
      </c>
      <c r="K5975">
        <v>105</v>
      </c>
      <c r="L5975" t="s">
        <v>193</v>
      </c>
      <c r="M5975" t="s">
        <v>40160</v>
      </c>
      <c r="O5975" t="s">
        <v>27232</v>
      </c>
    </row>
    <row r="5976" spans="1:15" x14ac:dyDescent="0.25">
      <c r="A5976" t="s">
        <v>27233</v>
      </c>
      <c r="B5976" t="s">
        <v>22</v>
      </c>
      <c r="C5976" t="s">
        <v>27234</v>
      </c>
      <c r="D5976" t="s">
        <v>40128</v>
      </c>
      <c r="E5976" t="s">
        <v>40129</v>
      </c>
      <c r="F5976">
        <v>2019</v>
      </c>
      <c r="G5976">
        <v>2016</v>
      </c>
      <c r="H5976">
        <f>IF(Table[duration in minutes]&gt;125,4.5,ROUND(1+Table[duration in minutes]/125*4,0))</f>
        <v>5</v>
      </c>
      <c r="I5976" t="s">
        <v>74</v>
      </c>
      <c r="J5976" t="s">
        <v>34</v>
      </c>
      <c r="K5976">
        <v>125</v>
      </c>
      <c r="L5976" t="s">
        <v>30153</v>
      </c>
      <c r="M5976" t="s">
        <v>40149</v>
      </c>
      <c r="N5976" t="s">
        <v>40150</v>
      </c>
      <c r="O5976" t="s">
        <v>27236</v>
      </c>
    </row>
    <row r="5977" spans="1:15" x14ac:dyDescent="0.25">
      <c r="A5977" t="s">
        <v>27237</v>
      </c>
      <c r="B5977" t="s">
        <v>13</v>
      </c>
      <c r="C5977" t="s">
        <v>27238</v>
      </c>
      <c r="D5977" t="s">
        <v>27239</v>
      </c>
      <c r="E5977" t="s">
        <v>3547</v>
      </c>
      <c r="F5977">
        <v>2018</v>
      </c>
      <c r="G5977">
        <v>2017</v>
      </c>
      <c r="H5977">
        <f>IF(Table[duration in minutes]&gt;125,4.5,ROUND(1+Table[duration in minutes]/125*4,0))</f>
        <v>4</v>
      </c>
      <c r="I5977" t="s">
        <v>26</v>
      </c>
      <c r="J5977" t="s">
        <v>207</v>
      </c>
      <c r="K5977">
        <v>106</v>
      </c>
      <c r="L5977" t="s">
        <v>1286</v>
      </c>
      <c r="M5977" t="s">
        <v>40153</v>
      </c>
      <c r="O5977" t="s">
        <v>27241</v>
      </c>
    </row>
    <row r="5978" spans="1:15" x14ac:dyDescent="0.25">
      <c r="A5978" t="s">
        <v>27242</v>
      </c>
      <c r="B5978" t="s">
        <v>13</v>
      </c>
      <c r="C5978" t="s">
        <v>27243</v>
      </c>
      <c r="D5978" t="s">
        <v>4869</v>
      </c>
      <c r="E5978" t="s">
        <v>150</v>
      </c>
      <c r="F5978">
        <v>2017</v>
      </c>
      <c r="G5978">
        <v>2010</v>
      </c>
      <c r="H5978">
        <f>IF(Table[duration in minutes]&gt;125,4.5,ROUND(1+Table[duration in minutes]/125*4,0))</f>
        <v>4</v>
      </c>
      <c r="I5978" t="s">
        <v>26</v>
      </c>
      <c r="J5978" t="s">
        <v>342</v>
      </c>
      <c r="K5978">
        <v>99</v>
      </c>
      <c r="L5978" t="s">
        <v>193</v>
      </c>
      <c r="M5978" t="s">
        <v>40153</v>
      </c>
      <c r="O5978" t="s">
        <v>27245</v>
      </c>
    </row>
    <row r="5979" spans="1:15" x14ac:dyDescent="0.25">
      <c r="A5979" t="s">
        <v>27246</v>
      </c>
      <c r="B5979" t="s">
        <v>13</v>
      </c>
      <c r="C5979" t="s">
        <v>27247</v>
      </c>
      <c r="D5979" t="s">
        <v>27248</v>
      </c>
      <c r="E5979" t="s">
        <v>16</v>
      </c>
      <c r="F5979">
        <v>2018</v>
      </c>
      <c r="G5979">
        <v>2005</v>
      </c>
      <c r="H5979">
        <f>IF(Table[duration in minutes]&gt;125,4.5,ROUND(1+Table[duration in minutes]/125*4,0))</f>
        <v>4</v>
      </c>
      <c r="I5979" t="s">
        <v>17</v>
      </c>
      <c r="J5979" t="s">
        <v>375</v>
      </c>
      <c r="K5979">
        <v>93</v>
      </c>
      <c r="L5979" t="s">
        <v>312</v>
      </c>
      <c r="M5979" t="s">
        <v>40162</v>
      </c>
      <c r="O5979" t="s">
        <v>27250</v>
      </c>
    </row>
    <row r="5980" spans="1:15" x14ac:dyDescent="0.25">
      <c r="A5980" t="s">
        <v>27251</v>
      </c>
      <c r="B5980" t="s">
        <v>22</v>
      </c>
      <c r="C5980" t="s">
        <v>27252</v>
      </c>
      <c r="D5980" t="s">
        <v>40128</v>
      </c>
      <c r="E5980" t="s">
        <v>150</v>
      </c>
      <c r="F5980">
        <v>2017</v>
      </c>
      <c r="G5980">
        <v>2013</v>
      </c>
      <c r="H5980">
        <f>IF(Table[duration in minutes]&gt;125,4.5,ROUND(1+Table[duration in minutes]/125*4,0))</f>
        <v>5</v>
      </c>
      <c r="I5980" t="s">
        <v>26</v>
      </c>
      <c r="J5980" t="s">
        <v>34</v>
      </c>
      <c r="K5980">
        <v>125</v>
      </c>
      <c r="L5980" t="s">
        <v>40145</v>
      </c>
      <c r="M5980" t="s">
        <v>40146</v>
      </c>
      <c r="N5980" t="s">
        <v>40143</v>
      </c>
      <c r="O5980" t="s">
        <v>27254</v>
      </c>
    </row>
    <row r="5981" spans="1:15" x14ac:dyDescent="0.25">
      <c r="A5981" t="s">
        <v>27255</v>
      </c>
      <c r="B5981" t="s">
        <v>13</v>
      </c>
      <c r="C5981" t="s">
        <v>27256</v>
      </c>
      <c r="D5981" t="s">
        <v>27257</v>
      </c>
      <c r="E5981" t="s">
        <v>16</v>
      </c>
      <c r="F5981">
        <v>2017</v>
      </c>
      <c r="G5981">
        <v>2014</v>
      </c>
      <c r="H5981">
        <f>IF(Table[duration in minutes]&gt;125,4.5,ROUND(1+Table[duration in minutes]/125*4,0))</f>
        <v>3</v>
      </c>
      <c r="I5981" t="s">
        <v>106</v>
      </c>
      <c r="J5981" t="s">
        <v>987</v>
      </c>
      <c r="K5981">
        <v>70</v>
      </c>
      <c r="L5981" t="s">
        <v>661</v>
      </c>
      <c r="M5981" t="s">
        <v>40160</v>
      </c>
      <c r="O5981" t="s">
        <v>27259</v>
      </c>
    </row>
    <row r="5982" spans="1:15" x14ac:dyDescent="0.25">
      <c r="A5982" t="s">
        <v>27260</v>
      </c>
      <c r="B5982" t="s">
        <v>13</v>
      </c>
      <c r="C5982" t="s">
        <v>27261</v>
      </c>
      <c r="D5982" t="s">
        <v>27262</v>
      </c>
      <c r="E5982" t="s">
        <v>16</v>
      </c>
      <c r="F5982">
        <v>2017</v>
      </c>
      <c r="G5982">
        <v>2017</v>
      </c>
      <c r="H5982">
        <f>IF(Table[duration in minutes]&gt;125,4.5,ROUND(1+Table[duration in minutes]/125*4,0))</f>
        <v>4</v>
      </c>
      <c r="I5982" t="s">
        <v>74</v>
      </c>
      <c r="J5982" t="s">
        <v>248</v>
      </c>
      <c r="K5982">
        <v>105</v>
      </c>
      <c r="L5982" t="s">
        <v>661</v>
      </c>
      <c r="M5982" t="s">
        <v>40160</v>
      </c>
      <c r="N5982" t="s">
        <v>40169</v>
      </c>
      <c r="O5982" t="s">
        <v>27264</v>
      </c>
    </row>
    <row r="5983" spans="1:15" x14ac:dyDescent="0.25">
      <c r="A5983" t="s">
        <v>27265</v>
      </c>
      <c r="B5983" t="s">
        <v>13</v>
      </c>
      <c r="C5983" t="s">
        <v>27266</v>
      </c>
      <c r="D5983" t="s">
        <v>4721</v>
      </c>
      <c r="E5983" t="s">
        <v>16</v>
      </c>
      <c r="F5983">
        <v>2019</v>
      </c>
      <c r="G5983">
        <v>2008</v>
      </c>
      <c r="H5983">
        <f>IF(Table[duration in minutes]&gt;125,4.5,ROUND(1+Table[duration in minutes]/125*4,0))</f>
        <v>3</v>
      </c>
      <c r="I5983" t="s">
        <v>17</v>
      </c>
      <c r="J5983" t="s">
        <v>880</v>
      </c>
      <c r="K5983">
        <v>70</v>
      </c>
      <c r="L5983" t="s">
        <v>312</v>
      </c>
      <c r="O5983" t="s">
        <v>27269</v>
      </c>
    </row>
    <row r="5984" spans="1:15" x14ac:dyDescent="0.25">
      <c r="A5984" t="s">
        <v>27270</v>
      </c>
      <c r="B5984" t="s">
        <v>13</v>
      </c>
      <c r="C5984" t="s">
        <v>27271</v>
      </c>
      <c r="D5984" t="s">
        <v>40128</v>
      </c>
      <c r="E5984" t="s">
        <v>643</v>
      </c>
      <c r="F5984">
        <v>2018</v>
      </c>
      <c r="G5984">
        <v>2018</v>
      </c>
      <c r="H5984">
        <f>IF(Table[duration in minutes]&gt;125,4.5,ROUND(1+Table[duration in minutes]/125*4,0))</f>
        <v>4</v>
      </c>
      <c r="I5984" t="s">
        <v>26</v>
      </c>
      <c r="J5984" t="s">
        <v>375</v>
      </c>
      <c r="K5984">
        <v>93</v>
      </c>
      <c r="L5984" t="s">
        <v>19</v>
      </c>
      <c r="M5984" t="s">
        <v>40153</v>
      </c>
      <c r="O5984" t="s">
        <v>27272</v>
      </c>
    </row>
    <row r="5985" spans="1:15" x14ac:dyDescent="0.25">
      <c r="A5985" t="s">
        <v>27273</v>
      </c>
      <c r="B5985" t="s">
        <v>13</v>
      </c>
      <c r="C5985" t="s">
        <v>27274</v>
      </c>
      <c r="D5985" t="s">
        <v>27275</v>
      </c>
      <c r="E5985" t="s">
        <v>16</v>
      </c>
      <c r="F5985">
        <v>2018</v>
      </c>
      <c r="G5985">
        <v>2016</v>
      </c>
      <c r="H5985">
        <f>IF(Table[duration in minutes]&gt;125,4.5,ROUND(1+Table[duration in minutes]/125*4,0))</f>
        <v>3</v>
      </c>
      <c r="I5985" t="s">
        <v>74</v>
      </c>
      <c r="J5985" t="s">
        <v>5240</v>
      </c>
      <c r="K5985">
        <v>70</v>
      </c>
      <c r="L5985" t="s">
        <v>19</v>
      </c>
      <c r="O5985" t="s">
        <v>27276</v>
      </c>
    </row>
    <row r="5986" spans="1:15" x14ac:dyDescent="0.25">
      <c r="A5986" t="s">
        <v>27277</v>
      </c>
      <c r="B5986" t="s">
        <v>22</v>
      </c>
      <c r="C5986" t="s">
        <v>27278</v>
      </c>
      <c r="D5986" t="s">
        <v>40128</v>
      </c>
      <c r="E5986" t="s">
        <v>73</v>
      </c>
      <c r="F5986">
        <v>2019</v>
      </c>
      <c r="G5986">
        <v>2017</v>
      </c>
      <c r="H5986">
        <f>IF(Table[duration in minutes]&gt;125,4.5,ROUND(1+Table[duration in minutes]/125*4,0))</f>
        <v>5</v>
      </c>
      <c r="I5986" t="s">
        <v>74</v>
      </c>
      <c r="J5986" t="s">
        <v>34</v>
      </c>
      <c r="K5986">
        <v>125</v>
      </c>
      <c r="L5986" t="s">
        <v>40154</v>
      </c>
      <c r="M5986" t="s">
        <v>40146</v>
      </c>
      <c r="N5986" t="s">
        <v>40148</v>
      </c>
      <c r="O5986" t="s">
        <v>27280</v>
      </c>
    </row>
    <row r="5987" spans="1:15" x14ac:dyDescent="0.25">
      <c r="A5987" t="s">
        <v>27281</v>
      </c>
      <c r="B5987" t="s">
        <v>13</v>
      </c>
      <c r="C5987" t="s">
        <v>27282</v>
      </c>
      <c r="D5987" t="s">
        <v>27283</v>
      </c>
      <c r="E5987" t="s">
        <v>16</v>
      </c>
      <c r="F5987">
        <v>2019</v>
      </c>
      <c r="G5987">
        <v>2017</v>
      </c>
      <c r="H5987">
        <f>IF(Table[duration in minutes]&gt;125,4.5,ROUND(1+Table[duration in minutes]/125*4,0))</f>
        <v>4</v>
      </c>
      <c r="I5987" t="s">
        <v>26</v>
      </c>
      <c r="J5987" t="s">
        <v>18</v>
      </c>
      <c r="K5987">
        <v>90</v>
      </c>
      <c r="L5987" t="s">
        <v>661</v>
      </c>
      <c r="M5987" t="s">
        <v>40152</v>
      </c>
      <c r="N5987" t="s">
        <v>40169</v>
      </c>
      <c r="O5987" t="s">
        <v>27285</v>
      </c>
    </row>
    <row r="5988" spans="1:15" x14ac:dyDescent="0.25">
      <c r="A5988" t="s">
        <v>27286</v>
      </c>
      <c r="B5988" t="s">
        <v>22</v>
      </c>
      <c r="C5988" t="s">
        <v>27287</v>
      </c>
      <c r="D5988" t="s">
        <v>40128</v>
      </c>
      <c r="E5988" t="s">
        <v>616</v>
      </c>
      <c r="F5988">
        <v>2017</v>
      </c>
      <c r="G5988">
        <v>2014</v>
      </c>
      <c r="H5988">
        <f>IF(Table[duration in minutes]&gt;125,4.5,ROUND(1+Table[duration in minutes]/125*4,0))</f>
        <v>5</v>
      </c>
      <c r="I5988" t="s">
        <v>74</v>
      </c>
      <c r="J5988" t="s">
        <v>34</v>
      </c>
      <c r="K5988">
        <v>125</v>
      </c>
      <c r="L5988" t="s">
        <v>30153</v>
      </c>
      <c r="M5988" t="s">
        <v>40171</v>
      </c>
      <c r="N5988" t="s">
        <v>40149</v>
      </c>
      <c r="O5988" t="s">
        <v>27289</v>
      </c>
    </row>
    <row r="5989" spans="1:15" x14ac:dyDescent="0.25">
      <c r="A5989" t="s">
        <v>27290</v>
      </c>
      <c r="B5989" t="s">
        <v>13</v>
      </c>
      <c r="C5989" t="s">
        <v>27291</v>
      </c>
      <c r="D5989" t="s">
        <v>27292</v>
      </c>
      <c r="E5989" t="s">
        <v>16</v>
      </c>
      <c r="F5989">
        <v>2016</v>
      </c>
      <c r="G5989">
        <v>2015</v>
      </c>
      <c r="H5989">
        <f>IF(Table[duration in minutes]&gt;125,4.5,ROUND(1+Table[duration in minutes]/125*4,0))</f>
        <v>4</v>
      </c>
      <c r="I5989" t="s">
        <v>27222</v>
      </c>
      <c r="J5989" t="s">
        <v>18</v>
      </c>
      <c r="K5989">
        <v>90</v>
      </c>
      <c r="L5989" t="s">
        <v>1286</v>
      </c>
      <c r="M5989" t="s">
        <v>40152</v>
      </c>
      <c r="N5989" t="s">
        <v>40164</v>
      </c>
      <c r="O5989" t="s">
        <v>27294</v>
      </c>
    </row>
    <row r="5990" spans="1:15" x14ac:dyDescent="0.25">
      <c r="A5990" t="s">
        <v>27295</v>
      </c>
      <c r="B5990" t="s">
        <v>13</v>
      </c>
      <c r="C5990" t="s">
        <v>27296</v>
      </c>
      <c r="D5990" t="s">
        <v>27297</v>
      </c>
      <c r="E5990" t="s">
        <v>16</v>
      </c>
      <c r="F5990">
        <v>2019</v>
      </c>
      <c r="G5990">
        <v>2014</v>
      </c>
      <c r="H5990">
        <f>IF(Table[duration in minutes]&gt;125,4.5,ROUND(1+Table[duration in minutes]/125*4,0))</f>
        <v>4</v>
      </c>
      <c r="I5990" t="s">
        <v>310</v>
      </c>
      <c r="J5990" t="s">
        <v>375</v>
      </c>
      <c r="K5990">
        <v>93</v>
      </c>
      <c r="L5990" t="s">
        <v>1286</v>
      </c>
      <c r="M5990" t="s">
        <v>40164</v>
      </c>
      <c r="O5990" t="s">
        <v>27299</v>
      </c>
    </row>
    <row r="5991" spans="1:15" x14ac:dyDescent="0.25">
      <c r="A5991" t="s">
        <v>27300</v>
      </c>
      <c r="B5991" t="s">
        <v>13</v>
      </c>
      <c r="C5991" t="s">
        <v>27301</v>
      </c>
      <c r="D5991" t="s">
        <v>40128</v>
      </c>
      <c r="E5991" t="s">
        <v>40129</v>
      </c>
      <c r="F5991">
        <v>2017</v>
      </c>
      <c r="G5991">
        <v>2017</v>
      </c>
      <c r="H5991">
        <f>IF(Table[duration in minutes]&gt;125,4.5,ROUND(1+Table[duration in minutes]/125*4,0))</f>
        <v>3</v>
      </c>
      <c r="J5991" t="s">
        <v>5122</v>
      </c>
      <c r="K5991">
        <v>70</v>
      </c>
      <c r="L5991" t="s">
        <v>1675</v>
      </c>
      <c r="O5991" t="s">
        <v>27302</v>
      </c>
    </row>
    <row r="5992" spans="1:15" x14ac:dyDescent="0.25">
      <c r="A5992" t="s">
        <v>27303</v>
      </c>
      <c r="B5992" t="s">
        <v>13</v>
      </c>
      <c r="C5992" t="s">
        <v>27304</v>
      </c>
      <c r="D5992" t="s">
        <v>27305</v>
      </c>
      <c r="E5992" t="s">
        <v>926</v>
      </c>
      <c r="F5992">
        <v>2019</v>
      </c>
      <c r="G5992">
        <v>2010</v>
      </c>
      <c r="H5992">
        <f>IF(Table[duration in minutes]&gt;125,4.5,ROUND(1+Table[duration in minutes]/125*4,0))</f>
        <v>5</v>
      </c>
      <c r="I5992" t="s">
        <v>310</v>
      </c>
      <c r="J5992" t="s">
        <v>429</v>
      </c>
      <c r="K5992">
        <v>113</v>
      </c>
      <c r="L5992" t="s">
        <v>312</v>
      </c>
      <c r="M5992" t="s">
        <v>40153</v>
      </c>
      <c r="O5992" t="s">
        <v>27308</v>
      </c>
    </row>
    <row r="5993" spans="1:15" x14ac:dyDescent="0.25">
      <c r="A5993" t="s">
        <v>27309</v>
      </c>
      <c r="B5993" t="s">
        <v>13</v>
      </c>
      <c r="C5993" t="s">
        <v>27310</v>
      </c>
      <c r="D5993" t="s">
        <v>27311</v>
      </c>
      <c r="E5993" t="s">
        <v>16</v>
      </c>
      <c r="F5993">
        <v>2018</v>
      </c>
      <c r="G5993">
        <v>2018</v>
      </c>
      <c r="H5993">
        <f>IF(Table[duration in minutes]&gt;125,4.5,ROUND(1+Table[duration in minutes]/125*4,0))</f>
        <v>3</v>
      </c>
      <c r="I5993" t="s">
        <v>26</v>
      </c>
      <c r="J5993" t="s">
        <v>987</v>
      </c>
      <c r="K5993">
        <v>70</v>
      </c>
      <c r="L5993" t="s">
        <v>1286</v>
      </c>
      <c r="M5993" t="s">
        <v>40164</v>
      </c>
      <c r="O5993" t="s">
        <v>27313</v>
      </c>
    </row>
    <row r="5994" spans="1:15" x14ac:dyDescent="0.25">
      <c r="A5994" t="s">
        <v>27314</v>
      </c>
      <c r="B5994" t="s">
        <v>13</v>
      </c>
      <c r="C5994" t="s">
        <v>27315</v>
      </c>
      <c r="D5994" t="s">
        <v>27316</v>
      </c>
      <c r="E5994" t="s">
        <v>16</v>
      </c>
      <c r="F5994">
        <v>2019</v>
      </c>
      <c r="G5994">
        <v>2006</v>
      </c>
      <c r="H5994">
        <f>IF(Table[duration in minutes]&gt;125,4.5,ROUND(1+Table[duration in minutes]/125*4,0))</f>
        <v>4</v>
      </c>
      <c r="I5994" t="s">
        <v>17</v>
      </c>
      <c r="J5994" t="s">
        <v>369</v>
      </c>
      <c r="K5994">
        <v>102</v>
      </c>
      <c r="L5994" t="s">
        <v>312</v>
      </c>
      <c r="O5994" t="s">
        <v>27318</v>
      </c>
    </row>
    <row r="5995" spans="1:15" x14ac:dyDescent="0.25">
      <c r="A5995" t="s">
        <v>27319</v>
      </c>
      <c r="B5995" t="s">
        <v>13</v>
      </c>
      <c r="C5995" t="s">
        <v>27320</v>
      </c>
      <c r="D5995" t="s">
        <v>27321</v>
      </c>
      <c r="E5995" t="s">
        <v>16</v>
      </c>
      <c r="F5995">
        <v>2021</v>
      </c>
      <c r="G5995">
        <v>2009</v>
      </c>
      <c r="H5995">
        <f>IF(Table[duration in minutes]&gt;125,4.5,ROUND(1+Table[duration in minutes]/125*4,0))</f>
        <v>4</v>
      </c>
      <c r="I5995" t="s">
        <v>17</v>
      </c>
      <c r="J5995" t="s">
        <v>369</v>
      </c>
      <c r="K5995">
        <v>102</v>
      </c>
      <c r="L5995" t="s">
        <v>193</v>
      </c>
      <c r="O5995" t="s">
        <v>27323</v>
      </c>
    </row>
    <row r="5996" spans="1:15" x14ac:dyDescent="0.25">
      <c r="A5996" t="s">
        <v>27324</v>
      </c>
      <c r="B5996" t="s">
        <v>13</v>
      </c>
      <c r="C5996" t="s">
        <v>27325</v>
      </c>
      <c r="D5996" t="s">
        <v>27326</v>
      </c>
      <c r="E5996" t="s">
        <v>16</v>
      </c>
      <c r="F5996">
        <v>2020</v>
      </c>
      <c r="G5996">
        <v>2019</v>
      </c>
      <c r="H5996">
        <f>IF(Table[duration in minutes]&gt;125,4.5,ROUND(1+Table[duration in minutes]/125*4,0))</f>
        <v>4</v>
      </c>
      <c r="I5996" t="s">
        <v>26</v>
      </c>
      <c r="J5996" t="s">
        <v>18</v>
      </c>
      <c r="K5996">
        <v>90</v>
      </c>
      <c r="L5996" t="s">
        <v>1286</v>
      </c>
      <c r="M5996" t="s">
        <v>40152</v>
      </c>
      <c r="N5996" t="s">
        <v>40164</v>
      </c>
      <c r="O5996" t="s">
        <v>27328</v>
      </c>
    </row>
    <row r="5997" spans="1:15" x14ac:dyDescent="0.25">
      <c r="A5997" t="s">
        <v>27329</v>
      </c>
      <c r="B5997" t="s">
        <v>13</v>
      </c>
      <c r="C5997" t="s">
        <v>27330</v>
      </c>
      <c r="D5997" t="s">
        <v>27331</v>
      </c>
      <c r="E5997" t="s">
        <v>16</v>
      </c>
      <c r="F5997">
        <v>2019</v>
      </c>
      <c r="G5997">
        <v>2018</v>
      </c>
      <c r="H5997">
        <f>IF(Table[duration in minutes]&gt;125,4.5,ROUND(1+Table[duration in minutes]/125*4,0))</f>
        <v>4</v>
      </c>
      <c r="I5997" t="s">
        <v>26</v>
      </c>
      <c r="J5997" t="s">
        <v>135</v>
      </c>
      <c r="K5997">
        <v>94</v>
      </c>
      <c r="L5997" t="s">
        <v>1286</v>
      </c>
      <c r="M5997" t="s">
        <v>40152</v>
      </c>
      <c r="O5997" t="s">
        <v>27333</v>
      </c>
    </row>
    <row r="5998" spans="1:15" x14ac:dyDescent="0.25">
      <c r="A5998" t="s">
        <v>27334</v>
      </c>
      <c r="B5998" t="s">
        <v>13</v>
      </c>
      <c r="C5998" t="s">
        <v>27335</v>
      </c>
      <c r="D5998" t="s">
        <v>20434</v>
      </c>
      <c r="E5998" t="s">
        <v>16</v>
      </c>
      <c r="F5998">
        <v>2018</v>
      </c>
      <c r="G5998">
        <v>2013</v>
      </c>
      <c r="H5998">
        <f>IF(Table[duration in minutes]&gt;125,4.5,ROUND(1+Table[duration in minutes]/125*4,0))</f>
        <v>4</v>
      </c>
      <c r="I5998" t="s">
        <v>17</v>
      </c>
      <c r="J5998" t="s">
        <v>58</v>
      </c>
      <c r="K5998">
        <v>91</v>
      </c>
      <c r="L5998" t="s">
        <v>19</v>
      </c>
      <c r="M5998" t="s">
        <v>40161</v>
      </c>
      <c r="O5998" t="s">
        <v>27337</v>
      </c>
    </row>
    <row r="5999" spans="1:15" x14ac:dyDescent="0.25">
      <c r="A5999" t="s">
        <v>27338</v>
      </c>
      <c r="B5999" t="s">
        <v>13</v>
      </c>
      <c r="C5999" t="s">
        <v>27339</v>
      </c>
      <c r="D5999" t="s">
        <v>40128</v>
      </c>
      <c r="E5999" t="s">
        <v>616</v>
      </c>
      <c r="F5999">
        <v>2017</v>
      </c>
      <c r="G5999">
        <v>2015</v>
      </c>
      <c r="H5999">
        <f>IF(Table[duration in minutes]&gt;125,4.5,ROUND(1+Table[duration in minutes]/125*4,0))</f>
        <v>3</v>
      </c>
      <c r="I5999" t="s">
        <v>106</v>
      </c>
      <c r="J5999" t="s">
        <v>1043</v>
      </c>
      <c r="K5999">
        <v>70</v>
      </c>
      <c r="L5999" t="s">
        <v>8648</v>
      </c>
      <c r="M5999" t="s">
        <v>40161</v>
      </c>
      <c r="O5999" t="s">
        <v>27341</v>
      </c>
    </row>
    <row r="6000" spans="1:15" x14ac:dyDescent="0.25">
      <c r="A6000" t="s">
        <v>27342</v>
      </c>
      <c r="B6000" t="s">
        <v>13</v>
      </c>
      <c r="C6000" t="s">
        <v>27343</v>
      </c>
      <c r="D6000" t="s">
        <v>27344</v>
      </c>
      <c r="E6000" t="s">
        <v>73</v>
      </c>
      <c r="F6000">
        <v>2018</v>
      </c>
      <c r="G6000">
        <v>2018</v>
      </c>
      <c r="H6000">
        <f>IF(Table[duration in minutes]&gt;125,4.5,ROUND(1+Table[duration in minutes]/125*4,0))</f>
        <v>4</v>
      </c>
      <c r="I6000" t="s">
        <v>74</v>
      </c>
      <c r="J6000" t="s">
        <v>384</v>
      </c>
      <c r="K6000">
        <v>95</v>
      </c>
      <c r="L6000" t="s">
        <v>27346</v>
      </c>
      <c r="O6000" t="s">
        <v>27347</v>
      </c>
    </row>
    <row r="6001" spans="1:15" x14ac:dyDescent="0.25">
      <c r="A6001" t="s">
        <v>27348</v>
      </c>
      <c r="B6001" t="s">
        <v>13</v>
      </c>
      <c r="C6001" t="s">
        <v>27349</v>
      </c>
      <c r="D6001" t="s">
        <v>27350</v>
      </c>
      <c r="E6001" t="s">
        <v>16</v>
      </c>
      <c r="F6001">
        <v>2019</v>
      </c>
      <c r="G6001">
        <v>2016</v>
      </c>
      <c r="H6001">
        <f>IF(Table[duration in minutes]&gt;125,4.5,ROUND(1+Table[duration in minutes]/125*4,0))</f>
        <v>3</v>
      </c>
      <c r="I6001" t="s">
        <v>310</v>
      </c>
      <c r="J6001" t="s">
        <v>660</v>
      </c>
      <c r="K6001">
        <v>70</v>
      </c>
      <c r="L6001" t="s">
        <v>661</v>
      </c>
      <c r="M6001" t="s">
        <v>40152</v>
      </c>
      <c r="O6001" t="s">
        <v>27352</v>
      </c>
    </row>
    <row r="6002" spans="1:15" x14ac:dyDescent="0.25">
      <c r="A6002" t="s">
        <v>27353</v>
      </c>
      <c r="B6002" t="s">
        <v>13</v>
      </c>
      <c r="C6002" t="s">
        <v>27354</v>
      </c>
      <c r="D6002" t="s">
        <v>27355</v>
      </c>
      <c r="E6002" t="s">
        <v>16</v>
      </c>
      <c r="F6002">
        <v>2019</v>
      </c>
      <c r="G6002">
        <v>2013</v>
      </c>
      <c r="H6002">
        <f>IF(Table[duration in minutes]&gt;125,4.5,ROUND(1+Table[duration in minutes]/125*4,0))</f>
        <v>4</v>
      </c>
      <c r="I6002" t="s">
        <v>310</v>
      </c>
      <c r="J6002" t="s">
        <v>375</v>
      </c>
      <c r="K6002">
        <v>93</v>
      </c>
      <c r="L6002" t="s">
        <v>193</v>
      </c>
      <c r="O6002" t="s">
        <v>27357</v>
      </c>
    </row>
    <row r="6003" spans="1:15" x14ac:dyDescent="0.25">
      <c r="A6003" t="s">
        <v>27358</v>
      </c>
      <c r="B6003" t="s">
        <v>22</v>
      </c>
      <c r="C6003" t="s">
        <v>27359</v>
      </c>
      <c r="D6003" t="s">
        <v>40128</v>
      </c>
      <c r="E6003" t="s">
        <v>44</v>
      </c>
      <c r="F6003">
        <v>2018</v>
      </c>
      <c r="G6003">
        <v>2018</v>
      </c>
      <c r="H6003">
        <f>IF(Table[duration in minutes]&gt;125,4.5,ROUND(1+Table[duration in minutes]/125*4,0))</f>
        <v>5</v>
      </c>
      <c r="I6003" t="s">
        <v>74</v>
      </c>
      <c r="J6003" t="s">
        <v>34</v>
      </c>
      <c r="K6003">
        <v>125</v>
      </c>
      <c r="L6003" t="s">
        <v>30153</v>
      </c>
      <c r="M6003" t="s">
        <v>40143</v>
      </c>
      <c r="O6003" t="s">
        <v>27361</v>
      </c>
    </row>
    <row r="6004" spans="1:15" x14ac:dyDescent="0.25">
      <c r="A6004" t="s">
        <v>27362</v>
      </c>
      <c r="B6004" t="s">
        <v>13</v>
      </c>
      <c r="C6004" t="s">
        <v>27363</v>
      </c>
      <c r="D6004" t="s">
        <v>27364</v>
      </c>
      <c r="E6004" t="s">
        <v>16</v>
      </c>
      <c r="F6004">
        <v>2018</v>
      </c>
      <c r="G6004">
        <v>2016</v>
      </c>
      <c r="H6004">
        <f>IF(Table[duration in minutes]&gt;125,4.5,ROUND(1+Table[duration in minutes]/125*4,0))</f>
        <v>3</v>
      </c>
      <c r="I6004" t="s">
        <v>26</v>
      </c>
      <c r="J6004" t="s">
        <v>902</v>
      </c>
      <c r="K6004">
        <v>70</v>
      </c>
      <c r="L6004" t="s">
        <v>312</v>
      </c>
      <c r="M6004" t="s">
        <v>40152</v>
      </c>
      <c r="N6004" t="s">
        <v>40162</v>
      </c>
      <c r="O6004" t="s">
        <v>27366</v>
      </c>
    </row>
    <row r="6005" spans="1:15" x14ac:dyDescent="0.25">
      <c r="A6005" t="s">
        <v>27367</v>
      </c>
      <c r="B6005" t="s">
        <v>13</v>
      </c>
      <c r="C6005" t="s">
        <v>27368</v>
      </c>
      <c r="D6005" t="s">
        <v>27369</v>
      </c>
      <c r="E6005" t="s">
        <v>25</v>
      </c>
      <c r="F6005">
        <v>2018</v>
      </c>
      <c r="G6005">
        <v>2017</v>
      </c>
      <c r="H6005">
        <f>IF(Table[duration in minutes]&gt;125,4.5,ROUND(1+Table[duration in minutes]/125*4,0))</f>
        <v>4</v>
      </c>
      <c r="I6005" t="s">
        <v>310</v>
      </c>
      <c r="J6005" t="s">
        <v>375</v>
      </c>
      <c r="K6005">
        <v>93</v>
      </c>
      <c r="L6005" t="s">
        <v>312</v>
      </c>
      <c r="O6005" t="s">
        <v>27372</v>
      </c>
    </row>
    <row r="6006" spans="1:15" x14ac:dyDescent="0.25">
      <c r="A6006" t="s">
        <v>27373</v>
      </c>
      <c r="B6006" t="s">
        <v>13</v>
      </c>
      <c r="C6006" t="s">
        <v>27374</v>
      </c>
      <c r="D6006" t="s">
        <v>27375</v>
      </c>
      <c r="E6006" t="s">
        <v>1497</v>
      </c>
      <c r="F6006">
        <v>2018</v>
      </c>
      <c r="G6006">
        <v>2018</v>
      </c>
      <c r="H6006">
        <f>IF(Table[duration in minutes]&gt;125,4.5,ROUND(1+Table[duration in minutes]/125*4,0))</f>
        <v>3</v>
      </c>
      <c r="I6006" t="s">
        <v>26</v>
      </c>
      <c r="J6006" t="s">
        <v>826</v>
      </c>
      <c r="K6006">
        <v>70</v>
      </c>
      <c r="L6006" t="s">
        <v>312</v>
      </c>
      <c r="M6006" t="s">
        <v>40157</v>
      </c>
      <c r="N6006" t="s">
        <v>40153</v>
      </c>
      <c r="O6006" t="s">
        <v>27377</v>
      </c>
    </row>
    <row r="6007" spans="1:15" x14ac:dyDescent="0.25">
      <c r="A6007" t="s">
        <v>27378</v>
      </c>
      <c r="B6007" t="s">
        <v>13</v>
      </c>
      <c r="C6007" t="s">
        <v>27379</v>
      </c>
      <c r="D6007" t="s">
        <v>27380</v>
      </c>
      <c r="E6007" t="s">
        <v>73</v>
      </c>
      <c r="F6007">
        <v>2018</v>
      </c>
      <c r="G6007">
        <v>2017</v>
      </c>
      <c r="H6007">
        <f>IF(Table[duration in minutes]&gt;125,4.5,ROUND(1+Table[duration in minutes]/125*4,0))</f>
        <v>3</v>
      </c>
      <c r="I6007" t="s">
        <v>26</v>
      </c>
      <c r="J6007" t="s">
        <v>1311</v>
      </c>
      <c r="K6007">
        <v>70</v>
      </c>
      <c r="L6007" t="s">
        <v>19</v>
      </c>
      <c r="O6007" t="s">
        <v>27382</v>
      </c>
    </row>
    <row r="6008" spans="1:15" x14ac:dyDescent="0.25">
      <c r="A6008" t="s">
        <v>27383</v>
      </c>
      <c r="B6008" t="s">
        <v>13</v>
      </c>
      <c r="C6008" t="s">
        <v>27384</v>
      </c>
      <c r="D6008" t="s">
        <v>27385</v>
      </c>
      <c r="E6008" t="s">
        <v>16</v>
      </c>
      <c r="F6008">
        <v>2020</v>
      </c>
      <c r="G6008">
        <v>2000</v>
      </c>
      <c r="H6008">
        <f>IF(Table[duration in minutes]&gt;125,4.5,ROUND(1+Table[duration in minutes]/125*4,0))</f>
        <v>4</v>
      </c>
      <c r="I6008" t="s">
        <v>17</v>
      </c>
      <c r="J6008" t="s">
        <v>82</v>
      </c>
      <c r="K6008">
        <v>104</v>
      </c>
      <c r="L6008" t="s">
        <v>193</v>
      </c>
      <c r="M6008" t="s">
        <v>40155</v>
      </c>
      <c r="O6008" t="s">
        <v>27387</v>
      </c>
    </row>
    <row r="6009" spans="1:15" x14ac:dyDescent="0.25">
      <c r="A6009" t="s">
        <v>27388</v>
      </c>
      <c r="B6009" t="s">
        <v>13</v>
      </c>
      <c r="C6009" t="s">
        <v>27389</v>
      </c>
      <c r="D6009" t="s">
        <v>684</v>
      </c>
      <c r="E6009" t="s">
        <v>40129</v>
      </c>
      <c r="F6009">
        <v>2019</v>
      </c>
      <c r="G6009">
        <v>2003</v>
      </c>
      <c r="H6009">
        <f>IF(Table[duration in minutes]&gt;125,4.5,ROUND(1+Table[duration in minutes]/125*4,0))</f>
        <v>3</v>
      </c>
      <c r="I6009" t="s">
        <v>26</v>
      </c>
      <c r="J6009" t="s">
        <v>774</v>
      </c>
      <c r="K6009">
        <v>70</v>
      </c>
      <c r="L6009" t="s">
        <v>661</v>
      </c>
      <c r="M6009" t="s">
        <v>40153</v>
      </c>
      <c r="N6009" t="s">
        <v>40164</v>
      </c>
      <c r="O6009" t="s">
        <v>27391</v>
      </c>
    </row>
    <row r="6010" spans="1:15" x14ac:dyDescent="0.25">
      <c r="A6010" t="s">
        <v>27392</v>
      </c>
      <c r="B6010" t="s">
        <v>13</v>
      </c>
      <c r="C6010" t="s">
        <v>27393</v>
      </c>
      <c r="D6010" t="s">
        <v>27394</v>
      </c>
      <c r="E6010" t="s">
        <v>16</v>
      </c>
      <c r="F6010">
        <v>2017</v>
      </c>
      <c r="G6010">
        <v>2015</v>
      </c>
      <c r="H6010">
        <f>IF(Table[duration in minutes]&gt;125,4.5,ROUND(1+Table[duration in minutes]/125*4,0))</f>
        <v>4</v>
      </c>
      <c r="I6010" t="s">
        <v>17</v>
      </c>
      <c r="J6010" t="s">
        <v>548</v>
      </c>
      <c r="K6010">
        <v>92</v>
      </c>
      <c r="L6010" t="s">
        <v>661</v>
      </c>
      <c r="M6010" t="s">
        <v>40178</v>
      </c>
      <c r="O6010" t="s">
        <v>27396</v>
      </c>
    </row>
    <row r="6011" spans="1:15" x14ac:dyDescent="0.25">
      <c r="A6011" t="s">
        <v>27397</v>
      </c>
      <c r="B6011" t="s">
        <v>13</v>
      </c>
      <c r="C6011" t="s">
        <v>27398</v>
      </c>
      <c r="D6011" t="s">
        <v>27399</v>
      </c>
      <c r="E6011" t="s">
        <v>2366</v>
      </c>
      <c r="F6011">
        <v>2019</v>
      </c>
      <c r="G6011">
        <v>2016</v>
      </c>
      <c r="H6011">
        <f>IF(Table[duration in minutes]&gt;125,4.5,ROUND(1+Table[duration in minutes]/125*4,0))</f>
        <v>5</v>
      </c>
      <c r="I6011" t="s">
        <v>106</v>
      </c>
      <c r="J6011" t="s">
        <v>278</v>
      </c>
      <c r="K6011">
        <v>124</v>
      </c>
      <c r="L6011" t="s">
        <v>661</v>
      </c>
      <c r="M6011" t="s">
        <v>40153</v>
      </c>
      <c r="N6011" t="s">
        <v>40169</v>
      </c>
      <c r="O6011" t="s">
        <v>27401</v>
      </c>
    </row>
    <row r="6012" spans="1:15" x14ac:dyDescent="0.25">
      <c r="A6012" t="s">
        <v>27402</v>
      </c>
      <c r="B6012" t="s">
        <v>13</v>
      </c>
      <c r="C6012" t="s">
        <v>27403</v>
      </c>
      <c r="D6012" t="s">
        <v>27404</v>
      </c>
      <c r="E6012" t="s">
        <v>915</v>
      </c>
      <c r="F6012">
        <v>2019</v>
      </c>
      <c r="G6012">
        <v>2018</v>
      </c>
      <c r="H6012">
        <f>IF(Table[duration in minutes]&gt;125,4.5,ROUND(1+Table[duration in minutes]/125*4,0))</f>
        <v>3</v>
      </c>
      <c r="I6012" t="s">
        <v>106</v>
      </c>
      <c r="J6012" t="s">
        <v>7173</v>
      </c>
      <c r="K6012">
        <v>70</v>
      </c>
      <c r="L6012" t="s">
        <v>19</v>
      </c>
      <c r="M6012" t="s">
        <v>40177</v>
      </c>
      <c r="O6012" t="s">
        <v>27405</v>
      </c>
    </row>
    <row r="6013" spans="1:15" x14ac:dyDescent="0.25">
      <c r="A6013" t="s">
        <v>27406</v>
      </c>
      <c r="B6013" t="s">
        <v>13</v>
      </c>
      <c r="C6013" t="s">
        <v>27407</v>
      </c>
      <c r="D6013" t="s">
        <v>27408</v>
      </c>
      <c r="E6013" t="s">
        <v>2725</v>
      </c>
      <c r="F6013">
        <v>2019</v>
      </c>
      <c r="G6013">
        <v>2016</v>
      </c>
      <c r="H6013">
        <f>IF(Table[duration in minutes]&gt;125,4.5,ROUND(1+Table[duration in minutes]/125*4,0))</f>
        <v>4</v>
      </c>
      <c r="I6013" t="s">
        <v>74</v>
      </c>
      <c r="J6013" t="s">
        <v>58</v>
      </c>
      <c r="K6013">
        <v>91</v>
      </c>
      <c r="L6013" t="s">
        <v>193</v>
      </c>
      <c r="M6013" t="s">
        <v>40153</v>
      </c>
      <c r="O6013" t="s">
        <v>27410</v>
      </c>
    </row>
    <row r="6014" spans="1:15" x14ac:dyDescent="0.25">
      <c r="A6014" t="s">
        <v>27411</v>
      </c>
      <c r="B6014" t="s">
        <v>13</v>
      </c>
      <c r="C6014" t="s">
        <v>27412</v>
      </c>
      <c r="D6014" t="s">
        <v>27413</v>
      </c>
      <c r="E6014" t="s">
        <v>16</v>
      </c>
      <c r="F6014">
        <v>2021</v>
      </c>
      <c r="G6014">
        <v>2011</v>
      </c>
      <c r="H6014">
        <f>IF(Table[duration in minutes]&gt;125,4.5,ROUND(1+Table[duration in minutes]/125*4,0))</f>
        <v>4</v>
      </c>
      <c r="I6014" t="s">
        <v>310</v>
      </c>
      <c r="J6014" t="s">
        <v>405</v>
      </c>
      <c r="K6014">
        <v>83</v>
      </c>
      <c r="L6014" t="s">
        <v>312</v>
      </c>
      <c r="M6014" t="s">
        <v>40157</v>
      </c>
      <c r="O6014" t="s">
        <v>27415</v>
      </c>
    </row>
    <row r="6015" spans="1:15" x14ac:dyDescent="0.25">
      <c r="A6015" t="s">
        <v>27416</v>
      </c>
      <c r="B6015" t="s">
        <v>13</v>
      </c>
      <c r="C6015" t="s">
        <v>27417</v>
      </c>
      <c r="D6015" t="s">
        <v>27418</v>
      </c>
      <c r="E6015" t="s">
        <v>3699</v>
      </c>
      <c r="F6015">
        <v>2019</v>
      </c>
      <c r="G6015">
        <v>1989</v>
      </c>
      <c r="H6015">
        <f>IF(Table[duration in minutes]&gt;125,4.5,ROUND(1+Table[duration in minutes]/125*4,0))</f>
        <v>4</v>
      </c>
      <c r="I6015" t="s">
        <v>74</v>
      </c>
      <c r="J6015" t="s">
        <v>375</v>
      </c>
      <c r="K6015">
        <v>93</v>
      </c>
      <c r="L6015" t="s">
        <v>661</v>
      </c>
      <c r="M6015" t="s">
        <v>40153</v>
      </c>
      <c r="O6015" t="s">
        <v>27421</v>
      </c>
    </row>
    <row r="6016" spans="1:15" x14ac:dyDescent="0.25">
      <c r="A6016" t="s">
        <v>27422</v>
      </c>
      <c r="B6016" t="s">
        <v>13</v>
      </c>
      <c r="C6016" t="s">
        <v>27423</v>
      </c>
      <c r="D6016" t="s">
        <v>27424</v>
      </c>
      <c r="E6016" t="s">
        <v>16</v>
      </c>
      <c r="F6016">
        <v>2018</v>
      </c>
      <c r="G6016">
        <v>2017</v>
      </c>
      <c r="H6016">
        <f>IF(Table[duration in minutes]&gt;125,4.5,ROUND(1+Table[duration in minutes]/125*4,0))</f>
        <v>3</v>
      </c>
      <c r="I6016" t="s">
        <v>26</v>
      </c>
      <c r="J6016" t="s">
        <v>2024</v>
      </c>
      <c r="K6016">
        <v>70</v>
      </c>
      <c r="L6016" t="s">
        <v>19</v>
      </c>
      <c r="O6016" t="s">
        <v>27426</v>
      </c>
    </row>
    <row r="6017" spans="1:15" x14ac:dyDescent="0.25">
      <c r="A6017" t="s">
        <v>27427</v>
      </c>
      <c r="B6017" t="s">
        <v>13</v>
      </c>
      <c r="C6017" t="s">
        <v>27428</v>
      </c>
      <c r="D6017" t="s">
        <v>27429</v>
      </c>
      <c r="E6017" t="s">
        <v>16</v>
      </c>
      <c r="F6017">
        <v>2016</v>
      </c>
      <c r="G6017">
        <v>2015</v>
      </c>
      <c r="H6017">
        <f>IF(Table[duration in minutes]&gt;125,4.5,ROUND(1+Table[duration in minutes]/125*4,0))</f>
        <v>3</v>
      </c>
      <c r="I6017" t="s">
        <v>27222</v>
      </c>
      <c r="J6017" t="s">
        <v>947</v>
      </c>
      <c r="K6017">
        <v>70</v>
      </c>
      <c r="L6017" t="s">
        <v>193</v>
      </c>
      <c r="M6017" t="s">
        <v>40178</v>
      </c>
      <c r="O6017" t="s">
        <v>27432</v>
      </c>
    </row>
    <row r="6018" spans="1:15" x14ac:dyDescent="0.25">
      <c r="A6018" t="s">
        <v>27433</v>
      </c>
      <c r="B6018" t="s">
        <v>13</v>
      </c>
      <c r="C6018" t="s">
        <v>27434</v>
      </c>
      <c r="D6018" t="s">
        <v>27435</v>
      </c>
      <c r="E6018" t="s">
        <v>40129</v>
      </c>
      <c r="F6018">
        <v>2019</v>
      </c>
      <c r="G6018">
        <v>2017</v>
      </c>
      <c r="H6018">
        <f>IF(Table[duration in minutes]&gt;125,4.5,ROUND(1+Table[duration in minutes]/125*4,0))</f>
        <v>4</v>
      </c>
      <c r="I6018" t="s">
        <v>26</v>
      </c>
      <c r="J6018" t="s">
        <v>207</v>
      </c>
      <c r="K6018">
        <v>106</v>
      </c>
      <c r="L6018" t="s">
        <v>312</v>
      </c>
      <c r="M6018" t="s">
        <v>40157</v>
      </c>
      <c r="N6018" t="s">
        <v>40153</v>
      </c>
      <c r="O6018" t="s">
        <v>27437</v>
      </c>
    </row>
    <row r="6019" spans="1:15" x14ac:dyDescent="0.25">
      <c r="A6019" t="s">
        <v>27438</v>
      </c>
      <c r="B6019" t="s">
        <v>13</v>
      </c>
      <c r="C6019" t="s">
        <v>27439</v>
      </c>
      <c r="D6019" t="s">
        <v>27440</v>
      </c>
      <c r="E6019" t="s">
        <v>16</v>
      </c>
      <c r="F6019">
        <v>2017</v>
      </c>
      <c r="G6019">
        <v>2014</v>
      </c>
      <c r="H6019">
        <f>IF(Table[duration in minutes]&gt;125,4.5,ROUND(1+Table[duration in minutes]/125*4,0))</f>
        <v>4</v>
      </c>
      <c r="I6019" t="s">
        <v>310</v>
      </c>
      <c r="J6019" t="s">
        <v>199</v>
      </c>
      <c r="K6019">
        <v>97</v>
      </c>
      <c r="L6019" t="s">
        <v>193</v>
      </c>
      <c r="M6019" t="s">
        <v>40155</v>
      </c>
      <c r="N6019" t="s">
        <v>40160</v>
      </c>
      <c r="O6019" t="s">
        <v>27442</v>
      </c>
    </row>
    <row r="6020" spans="1:15" x14ac:dyDescent="0.25">
      <c r="A6020" t="s">
        <v>27443</v>
      </c>
      <c r="B6020" t="s">
        <v>13</v>
      </c>
      <c r="C6020" t="s">
        <v>27444</v>
      </c>
      <c r="D6020" t="s">
        <v>1041</v>
      </c>
      <c r="E6020" t="s">
        <v>16</v>
      </c>
      <c r="F6020">
        <v>2020</v>
      </c>
      <c r="G6020">
        <v>2004</v>
      </c>
      <c r="H6020">
        <f>IF(Table[duration in minutes]&gt;125,4.5,ROUND(1+Table[duration in minutes]/125*4,0))</f>
        <v>4</v>
      </c>
      <c r="I6020" t="s">
        <v>17</v>
      </c>
      <c r="J6020" t="s">
        <v>342</v>
      </c>
      <c r="K6020">
        <v>99</v>
      </c>
      <c r="L6020" t="s">
        <v>193</v>
      </c>
      <c r="M6020" t="s">
        <v>40160</v>
      </c>
      <c r="O6020" t="s">
        <v>27446</v>
      </c>
    </row>
    <row r="6021" spans="1:15" x14ac:dyDescent="0.25">
      <c r="A6021" t="s">
        <v>27447</v>
      </c>
      <c r="B6021" t="s">
        <v>13</v>
      </c>
      <c r="C6021" t="s">
        <v>27448</v>
      </c>
      <c r="D6021" t="s">
        <v>27449</v>
      </c>
      <c r="E6021" t="s">
        <v>16</v>
      </c>
      <c r="F6021">
        <v>2019</v>
      </c>
      <c r="G6021">
        <v>2011</v>
      </c>
      <c r="H6021">
        <f>IF(Table[duration in minutes]&gt;125,4.5,ROUND(1+Table[duration in minutes]/125*4,0))</f>
        <v>4</v>
      </c>
      <c r="I6021" t="s">
        <v>310</v>
      </c>
      <c r="J6021" t="s">
        <v>357</v>
      </c>
      <c r="K6021">
        <v>100</v>
      </c>
      <c r="L6021" t="s">
        <v>193</v>
      </c>
      <c r="M6021" t="s">
        <v>40155</v>
      </c>
      <c r="N6021" t="s">
        <v>40152</v>
      </c>
      <c r="O6021" t="s">
        <v>27451</v>
      </c>
    </row>
    <row r="6022" spans="1:15" x14ac:dyDescent="0.25">
      <c r="A6022" t="s">
        <v>27452</v>
      </c>
      <c r="B6022" t="s">
        <v>13</v>
      </c>
      <c r="C6022" t="s">
        <v>27453</v>
      </c>
      <c r="D6022" t="s">
        <v>20865</v>
      </c>
      <c r="E6022" t="s">
        <v>2366</v>
      </c>
      <c r="F6022">
        <v>2018</v>
      </c>
      <c r="G6022">
        <v>2012</v>
      </c>
      <c r="H6022">
        <f>IF(Table[duration in minutes]&gt;125,4.5,ROUND(1+Table[duration in minutes]/125*4,0))</f>
        <v>3</v>
      </c>
      <c r="I6022" t="s">
        <v>74</v>
      </c>
      <c r="J6022" t="s">
        <v>2849</v>
      </c>
      <c r="K6022">
        <v>70</v>
      </c>
      <c r="L6022" t="s">
        <v>661</v>
      </c>
      <c r="M6022" t="s">
        <v>40153</v>
      </c>
      <c r="O6022" t="s">
        <v>27455</v>
      </c>
    </row>
    <row r="6023" spans="1:15" x14ac:dyDescent="0.25">
      <c r="A6023" t="s">
        <v>27456</v>
      </c>
      <c r="B6023" t="s">
        <v>13</v>
      </c>
      <c r="C6023" t="s">
        <v>27457</v>
      </c>
      <c r="D6023" t="s">
        <v>27458</v>
      </c>
      <c r="E6023" t="s">
        <v>2237</v>
      </c>
      <c r="F6023">
        <v>2018</v>
      </c>
      <c r="G6023">
        <v>2017</v>
      </c>
      <c r="H6023">
        <f>IF(Table[duration in minutes]&gt;125,4.5,ROUND(1+Table[duration in minutes]/125*4,0))</f>
        <v>4</v>
      </c>
      <c r="I6023" t="s">
        <v>310</v>
      </c>
      <c r="J6023" t="s">
        <v>135</v>
      </c>
      <c r="K6023">
        <v>94</v>
      </c>
      <c r="L6023" t="s">
        <v>312</v>
      </c>
      <c r="M6023" t="s">
        <v>40155</v>
      </c>
      <c r="N6023" t="s">
        <v>40153</v>
      </c>
      <c r="O6023" t="s">
        <v>27461</v>
      </c>
    </row>
    <row r="6024" spans="1:15" x14ac:dyDescent="0.25">
      <c r="A6024" t="s">
        <v>27462</v>
      </c>
      <c r="B6024" t="s">
        <v>13</v>
      </c>
      <c r="C6024" t="s">
        <v>27463</v>
      </c>
      <c r="D6024" t="s">
        <v>27464</v>
      </c>
      <c r="E6024" t="s">
        <v>44</v>
      </c>
      <c r="F6024">
        <v>2017</v>
      </c>
      <c r="G6024">
        <v>2014</v>
      </c>
      <c r="H6024">
        <f>IF(Table[duration in minutes]&gt;125,4.5,ROUND(1+Table[duration in minutes]/125*4,0))</f>
        <v>4</v>
      </c>
      <c r="I6024" t="s">
        <v>26</v>
      </c>
      <c r="J6024" t="s">
        <v>192</v>
      </c>
      <c r="K6024">
        <v>103</v>
      </c>
      <c r="L6024" t="s">
        <v>1286</v>
      </c>
      <c r="M6024" t="s">
        <v>40153</v>
      </c>
      <c r="N6024" t="s">
        <v>40164</v>
      </c>
      <c r="O6024" t="s">
        <v>27466</v>
      </c>
    </row>
    <row r="6025" spans="1:15" x14ac:dyDescent="0.25">
      <c r="A6025" t="s">
        <v>27467</v>
      </c>
      <c r="B6025" t="s">
        <v>13</v>
      </c>
      <c r="C6025" t="s">
        <v>27468</v>
      </c>
      <c r="D6025" t="s">
        <v>27469</v>
      </c>
      <c r="E6025" t="s">
        <v>16</v>
      </c>
      <c r="F6025">
        <v>2019</v>
      </c>
      <c r="G6025">
        <v>2017</v>
      </c>
      <c r="H6025">
        <f>IF(Table[duration in minutes]&gt;125,4.5,ROUND(1+Table[duration in minutes]/125*4,0))</f>
        <v>4</v>
      </c>
      <c r="I6025" t="s">
        <v>310</v>
      </c>
      <c r="J6025" t="s">
        <v>262</v>
      </c>
      <c r="K6025">
        <v>96</v>
      </c>
      <c r="L6025" t="s">
        <v>193</v>
      </c>
      <c r="M6025" t="s">
        <v>40152</v>
      </c>
      <c r="N6025" t="s">
        <v>40164</v>
      </c>
      <c r="O6025" t="s">
        <v>27472</v>
      </c>
    </row>
    <row r="6026" spans="1:15" x14ac:dyDescent="0.25">
      <c r="A6026" t="s">
        <v>27473</v>
      </c>
      <c r="B6026" t="s">
        <v>22</v>
      </c>
      <c r="C6026" t="s">
        <v>27474</v>
      </c>
      <c r="D6026" t="s">
        <v>27475</v>
      </c>
      <c r="E6026" t="s">
        <v>44</v>
      </c>
      <c r="F6026">
        <v>2019</v>
      </c>
      <c r="G6026">
        <v>2019</v>
      </c>
      <c r="H6026">
        <f>IF(Table[duration in minutes]&gt;125,4.5,ROUND(1+Table[duration in minutes]/125*4,0))</f>
        <v>5</v>
      </c>
      <c r="I6026" t="s">
        <v>74</v>
      </c>
      <c r="J6026" t="s">
        <v>34</v>
      </c>
      <c r="K6026">
        <v>125</v>
      </c>
      <c r="L6026" t="s">
        <v>863</v>
      </c>
      <c r="O6026" t="s">
        <v>11147</v>
      </c>
    </row>
    <row r="6027" spans="1:15" x14ac:dyDescent="0.25">
      <c r="A6027" t="s">
        <v>27477</v>
      </c>
      <c r="B6027" t="s">
        <v>13</v>
      </c>
      <c r="C6027" t="s">
        <v>27478</v>
      </c>
      <c r="D6027" t="s">
        <v>27479</v>
      </c>
      <c r="E6027" t="s">
        <v>16586</v>
      </c>
      <c r="F6027">
        <v>2019</v>
      </c>
      <c r="G6027">
        <v>2018</v>
      </c>
      <c r="H6027">
        <f>IF(Table[duration in minutes]&gt;125,4.5,ROUND(1+Table[duration in minutes]/125*4,0))</f>
        <v>3</v>
      </c>
      <c r="I6027" t="s">
        <v>106</v>
      </c>
      <c r="J6027" t="s">
        <v>3503</v>
      </c>
      <c r="K6027">
        <v>70</v>
      </c>
      <c r="L6027" t="s">
        <v>193</v>
      </c>
      <c r="M6027" t="s">
        <v>40153</v>
      </c>
      <c r="N6027" t="s">
        <v>40161</v>
      </c>
      <c r="O6027" t="s">
        <v>27481</v>
      </c>
    </row>
    <row r="6028" spans="1:15" x14ac:dyDescent="0.25">
      <c r="A6028" t="s">
        <v>27482</v>
      </c>
      <c r="B6028" t="s">
        <v>22</v>
      </c>
      <c r="C6028" t="s">
        <v>27483</v>
      </c>
      <c r="D6028" t="s">
        <v>40128</v>
      </c>
      <c r="E6028" t="s">
        <v>16</v>
      </c>
      <c r="F6028">
        <v>2017</v>
      </c>
      <c r="G6028">
        <v>2016</v>
      </c>
      <c r="H6028">
        <f>IF(Table[duration in minutes]&gt;125,4.5,ROUND(1+Table[duration in minutes]/125*4,0))</f>
        <v>5</v>
      </c>
      <c r="I6028" t="s">
        <v>106</v>
      </c>
      <c r="J6028" t="s">
        <v>34</v>
      </c>
      <c r="K6028">
        <v>125</v>
      </c>
      <c r="L6028" t="s">
        <v>40154</v>
      </c>
      <c r="M6028" t="s">
        <v>40156</v>
      </c>
      <c r="N6028" t="s">
        <v>40172</v>
      </c>
      <c r="O6028" t="s">
        <v>27485</v>
      </c>
    </row>
    <row r="6029" spans="1:15" x14ac:dyDescent="0.25">
      <c r="A6029" t="s">
        <v>27486</v>
      </c>
      <c r="B6029" t="s">
        <v>13</v>
      </c>
      <c r="C6029" t="s">
        <v>27487</v>
      </c>
      <c r="D6029" t="s">
        <v>27355</v>
      </c>
      <c r="E6029" t="s">
        <v>16</v>
      </c>
      <c r="F6029">
        <v>2020</v>
      </c>
      <c r="G6029">
        <v>2017</v>
      </c>
      <c r="H6029">
        <f>IF(Table[duration in minutes]&gt;125,4.5,ROUND(1+Table[duration in minutes]/125*4,0))</f>
        <v>4</v>
      </c>
      <c r="I6029" t="s">
        <v>310</v>
      </c>
      <c r="J6029" t="s">
        <v>82</v>
      </c>
      <c r="K6029">
        <v>104</v>
      </c>
      <c r="L6029" t="s">
        <v>193</v>
      </c>
      <c r="O6029" t="s">
        <v>27489</v>
      </c>
    </row>
    <row r="6030" spans="1:15" x14ac:dyDescent="0.25">
      <c r="A6030" t="s">
        <v>27490</v>
      </c>
      <c r="B6030" t="s">
        <v>13</v>
      </c>
      <c r="C6030" t="s">
        <v>27491</v>
      </c>
      <c r="D6030" t="s">
        <v>27492</v>
      </c>
      <c r="E6030" t="s">
        <v>44</v>
      </c>
      <c r="F6030">
        <v>2018</v>
      </c>
      <c r="G6030">
        <v>2016</v>
      </c>
      <c r="H6030">
        <f>IF(Table[duration in minutes]&gt;125,4.5,ROUND(1+Table[duration in minutes]/125*4,0))</f>
        <v>4</v>
      </c>
      <c r="I6030" t="s">
        <v>74</v>
      </c>
      <c r="J6030" t="s">
        <v>82</v>
      </c>
      <c r="K6030">
        <v>104</v>
      </c>
      <c r="L6030" t="s">
        <v>661</v>
      </c>
      <c r="M6030" t="s">
        <v>40152</v>
      </c>
      <c r="N6030" t="s">
        <v>40153</v>
      </c>
      <c r="O6030" t="s">
        <v>27494</v>
      </c>
    </row>
    <row r="6031" spans="1:15" x14ac:dyDescent="0.25">
      <c r="A6031" t="s">
        <v>27495</v>
      </c>
      <c r="B6031" t="s">
        <v>13</v>
      </c>
      <c r="C6031" t="s">
        <v>27496</v>
      </c>
      <c r="D6031" t="s">
        <v>16934</v>
      </c>
      <c r="E6031" t="s">
        <v>16</v>
      </c>
      <c r="F6031">
        <v>2018</v>
      </c>
      <c r="G6031">
        <v>2016</v>
      </c>
      <c r="H6031">
        <f>IF(Table[duration in minutes]&gt;125,4.5,ROUND(1+Table[duration in minutes]/125*4,0))</f>
        <v>4</v>
      </c>
      <c r="I6031" t="s">
        <v>57</v>
      </c>
      <c r="J6031" t="s">
        <v>135</v>
      </c>
      <c r="K6031">
        <v>94</v>
      </c>
      <c r="L6031" t="s">
        <v>661</v>
      </c>
      <c r="M6031" t="s">
        <v>40162</v>
      </c>
      <c r="O6031" t="s">
        <v>27498</v>
      </c>
    </row>
    <row r="6032" spans="1:15" x14ac:dyDescent="0.25">
      <c r="A6032" t="s">
        <v>27499</v>
      </c>
      <c r="B6032" t="s">
        <v>13</v>
      </c>
      <c r="C6032" t="s">
        <v>27500</v>
      </c>
      <c r="D6032" t="s">
        <v>27501</v>
      </c>
      <c r="E6032" t="s">
        <v>16</v>
      </c>
      <c r="F6032">
        <v>2020</v>
      </c>
      <c r="G6032">
        <v>1977</v>
      </c>
      <c r="H6032">
        <f>IF(Table[duration in minutes]&gt;125,4.5,ROUND(1+Table[duration in minutes]/125*4,0))</f>
        <v>3</v>
      </c>
      <c r="I6032" t="s">
        <v>57</v>
      </c>
      <c r="J6032" t="s">
        <v>14070</v>
      </c>
      <c r="K6032">
        <v>70</v>
      </c>
      <c r="L6032" t="s">
        <v>312</v>
      </c>
      <c r="M6032" t="s">
        <v>40166</v>
      </c>
      <c r="N6032" t="s">
        <v>40155</v>
      </c>
      <c r="O6032" t="s">
        <v>27503</v>
      </c>
    </row>
    <row r="6033" spans="1:15" x14ac:dyDescent="0.25">
      <c r="A6033" t="s">
        <v>27504</v>
      </c>
      <c r="B6033" t="s">
        <v>13</v>
      </c>
      <c r="C6033" t="s">
        <v>27505</v>
      </c>
      <c r="D6033" t="s">
        <v>27506</v>
      </c>
      <c r="E6033" t="s">
        <v>73</v>
      </c>
      <c r="F6033">
        <v>2020</v>
      </c>
      <c r="G6033">
        <v>1971</v>
      </c>
      <c r="H6033">
        <f>IF(Table[duration in minutes]&gt;125,4.5,ROUND(1+Table[duration in minutes]/125*4,0))</f>
        <v>3</v>
      </c>
      <c r="I6033" t="s">
        <v>310</v>
      </c>
      <c r="J6033" t="s">
        <v>3503</v>
      </c>
      <c r="K6033">
        <v>70</v>
      </c>
      <c r="L6033" t="s">
        <v>40175</v>
      </c>
      <c r="M6033" t="s">
        <v>40174</v>
      </c>
      <c r="N6033" t="s">
        <v>40155</v>
      </c>
      <c r="O6033" t="s">
        <v>27509</v>
      </c>
    </row>
    <row r="6034" spans="1:15" x14ac:dyDescent="0.25">
      <c r="A6034" t="s">
        <v>27510</v>
      </c>
      <c r="B6034" t="s">
        <v>13</v>
      </c>
      <c r="C6034" t="s">
        <v>27511</v>
      </c>
      <c r="D6034" t="s">
        <v>27512</v>
      </c>
      <c r="E6034" t="s">
        <v>16</v>
      </c>
      <c r="F6034">
        <v>2018</v>
      </c>
      <c r="G6034">
        <v>1993</v>
      </c>
      <c r="H6034">
        <f>IF(Table[duration in minutes]&gt;125,4.5,ROUND(1+Table[duration in minutes]/125*4,0))</f>
        <v>3</v>
      </c>
      <c r="I6034" t="s">
        <v>310</v>
      </c>
      <c r="J6034" t="s">
        <v>902</v>
      </c>
      <c r="K6034">
        <v>70</v>
      </c>
      <c r="L6034" t="s">
        <v>661</v>
      </c>
      <c r="M6034" t="s">
        <v>40160</v>
      </c>
      <c r="O6034" t="s">
        <v>27514</v>
      </c>
    </row>
    <row r="6035" spans="1:15" x14ac:dyDescent="0.25">
      <c r="A6035" t="s">
        <v>27515</v>
      </c>
      <c r="B6035" t="s">
        <v>13</v>
      </c>
      <c r="C6035" t="s">
        <v>27516</v>
      </c>
      <c r="D6035" t="s">
        <v>27517</v>
      </c>
      <c r="E6035" t="s">
        <v>3809</v>
      </c>
      <c r="F6035">
        <v>2016</v>
      </c>
      <c r="G6035">
        <v>2015</v>
      </c>
      <c r="H6035">
        <f>IF(Table[duration in minutes]&gt;125,4.5,ROUND(1+Table[duration in minutes]/125*4,0))</f>
        <v>5</v>
      </c>
      <c r="I6035" t="s">
        <v>106</v>
      </c>
      <c r="J6035" t="s">
        <v>213</v>
      </c>
      <c r="K6035">
        <v>111</v>
      </c>
      <c r="L6035" t="s">
        <v>19</v>
      </c>
      <c r="M6035" t="s">
        <v>40153</v>
      </c>
      <c r="O6035" t="s">
        <v>27519</v>
      </c>
    </row>
    <row r="6036" spans="1:15" x14ac:dyDescent="0.25">
      <c r="A6036" t="s">
        <v>27520</v>
      </c>
      <c r="B6036" t="s">
        <v>13</v>
      </c>
      <c r="C6036" t="s">
        <v>27521</v>
      </c>
      <c r="D6036" t="s">
        <v>27522</v>
      </c>
      <c r="E6036" t="s">
        <v>915</v>
      </c>
      <c r="F6036">
        <v>2019</v>
      </c>
      <c r="G6036">
        <v>2016</v>
      </c>
      <c r="H6036">
        <f>IF(Table[duration in minutes]&gt;125,4.5,ROUND(1+Table[duration in minutes]/125*4,0))</f>
        <v>5</v>
      </c>
      <c r="I6036" t="s">
        <v>310</v>
      </c>
      <c r="J6036" t="s">
        <v>241</v>
      </c>
      <c r="K6036">
        <v>110</v>
      </c>
      <c r="L6036" t="s">
        <v>661</v>
      </c>
      <c r="O6036" t="s">
        <v>27524</v>
      </c>
    </row>
    <row r="6037" spans="1:15" x14ac:dyDescent="0.25">
      <c r="A6037" t="s">
        <v>27525</v>
      </c>
      <c r="B6037" t="s">
        <v>13</v>
      </c>
      <c r="C6037" t="s">
        <v>27526</v>
      </c>
      <c r="D6037" t="s">
        <v>20449</v>
      </c>
      <c r="E6037" t="s">
        <v>44</v>
      </c>
      <c r="F6037">
        <v>2017</v>
      </c>
      <c r="G6037">
        <v>2016</v>
      </c>
      <c r="H6037">
        <f>IF(Table[duration in minutes]&gt;125,4.5,ROUND(1+Table[duration in minutes]/125*4,0))</f>
        <v>3</v>
      </c>
      <c r="I6037" t="s">
        <v>74</v>
      </c>
      <c r="J6037" t="s">
        <v>782</v>
      </c>
      <c r="K6037">
        <v>70</v>
      </c>
      <c r="L6037" t="s">
        <v>312</v>
      </c>
      <c r="M6037" t="s">
        <v>40153</v>
      </c>
      <c r="N6037" t="s">
        <v>40162</v>
      </c>
      <c r="O6037" t="s">
        <v>27528</v>
      </c>
    </row>
    <row r="6038" spans="1:15" x14ac:dyDescent="0.25">
      <c r="A6038" t="s">
        <v>27529</v>
      </c>
      <c r="B6038" t="s">
        <v>13</v>
      </c>
      <c r="C6038" t="s">
        <v>27530</v>
      </c>
      <c r="D6038" t="s">
        <v>27531</v>
      </c>
      <c r="E6038" t="s">
        <v>16</v>
      </c>
      <c r="F6038">
        <v>2018</v>
      </c>
      <c r="G6038">
        <v>2012</v>
      </c>
      <c r="H6038">
        <f>IF(Table[duration in minutes]&gt;125,4.5,ROUND(1+Table[duration in minutes]/125*4,0))</f>
        <v>3</v>
      </c>
      <c r="I6038" t="s">
        <v>310</v>
      </c>
      <c r="J6038" t="s">
        <v>947</v>
      </c>
      <c r="K6038">
        <v>70</v>
      </c>
      <c r="L6038" t="s">
        <v>193</v>
      </c>
      <c r="M6038" t="s">
        <v>40152</v>
      </c>
      <c r="O6038" t="s">
        <v>27533</v>
      </c>
    </row>
    <row r="6039" spans="1:15" x14ac:dyDescent="0.25">
      <c r="A6039" t="s">
        <v>27534</v>
      </c>
      <c r="B6039" t="s">
        <v>22</v>
      </c>
      <c r="C6039" t="s">
        <v>27535</v>
      </c>
      <c r="D6039" t="s">
        <v>40128</v>
      </c>
      <c r="E6039" t="s">
        <v>1697</v>
      </c>
      <c r="F6039">
        <v>2017</v>
      </c>
      <c r="G6039">
        <v>2013</v>
      </c>
      <c r="H6039">
        <f>IF(Table[duration in minutes]&gt;125,4.5,ROUND(1+Table[duration in minutes]/125*4,0))</f>
        <v>5</v>
      </c>
      <c r="I6039" t="s">
        <v>74</v>
      </c>
      <c r="J6039" t="s">
        <v>34</v>
      </c>
      <c r="K6039">
        <v>125</v>
      </c>
      <c r="L6039" t="s">
        <v>30153</v>
      </c>
      <c r="M6039" t="s">
        <v>40149</v>
      </c>
      <c r="N6039" t="s">
        <v>40143</v>
      </c>
      <c r="O6039" t="s">
        <v>27537</v>
      </c>
    </row>
    <row r="6040" spans="1:15" x14ac:dyDescent="0.25">
      <c r="A6040" t="s">
        <v>27538</v>
      </c>
      <c r="B6040" t="s">
        <v>13</v>
      </c>
      <c r="C6040" t="s">
        <v>27539</v>
      </c>
      <c r="D6040" t="s">
        <v>27540</v>
      </c>
      <c r="E6040" t="s">
        <v>16</v>
      </c>
      <c r="F6040">
        <v>2017</v>
      </c>
      <c r="G6040">
        <v>2017</v>
      </c>
      <c r="H6040">
        <f>IF(Table[duration in minutes]&gt;125,4.5,ROUND(1+Table[duration in minutes]/125*4,0))</f>
        <v>4</v>
      </c>
      <c r="I6040" t="s">
        <v>26</v>
      </c>
      <c r="J6040" t="s">
        <v>375</v>
      </c>
      <c r="K6040">
        <v>93</v>
      </c>
      <c r="L6040" t="s">
        <v>19</v>
      </c>
      <c r="O6040" t="s">
        <v>27541</v>
      </c>
    </row>
    <row r="6041" spans="1:15" x14ac:dyDescent="0.25">
      <c r="A6041" t="s">
        <v>27542</v>
      </c>
      <c r="B6041" t="s">
        <v>13</v>
      </c>
      <c r="C6041" t="s">
        <v>27543</v>
      </c>
      <c r="D6041" t="s">
        <v>3735</v>
      </c>
      <c r="E6041" t="s">
        <v>16</v>
      </c>
      <c r="F6041">
        <v>2020</v>
      </c>
      <c r="G6041">
        <v>2013</v>
      </c>
      <c r="H6041">
        <f>IF(Table[duration in minutes]&gt;125,4.5,ROUND(1+Table[duration in minutes]/125*4,0))</f>
        <v>3</v>
      </c>
      <c r="I6041" t="s">
        <v>310</v>
      </c>
      <c r="J6041" t="s">
        <v>947</v>
      </c>
      <c r="K6041">
        <v>70</v>
      </c>
      <c r="L6041" t="s">
        <v>193</v>
      </c>
      <c r="M6041" t="s">
        <v>40167</v>
      </c>
      <c r="O6041" t="s">
        <v>27545</v>
      </c>
    </row>
    <row r="6042" spans="1:15" x14ac:dyDescent="0.25">
      <c r="A6042" t="s">
        <v>27546</v>
      </c>
      <c r="B6042" t="s">
        <v>13</v>
      </c>
      <c r="C6042" t="s">
        <v>27547</v>
      </c>
      <c r="D6042" t="s">
        <v>27548</v>
      </c>
      <c r="E6042" t="s">
        <v>16</v>
      </c>
      <c r="F6042">
        <v>2019</v>
      </c>
      <c r="G6042">
        <v>2019</v>
      </c>
      <c r="H6042">
        <f>IF(Table[duration in minutes]&gt;125,4.5,ROUND(1+Table[duration in minutes]/125*4,0))</f>
        <v>3</v>
      </c>
      <c r="I6042" t="s">
        <v>74</v>
      </c>
      <c r="J6042" t="s">
        <v>600</v>
      </c>
      <c r="K6042">
        <v>70</v>
      </c>
      <c r="L6042" t="s">
        <v>1286</v>
      </c>
      <c r="M6042" t="s">
        <v>40152</v>
      </c>
      <c r="O6042" t="s">
        <v>27550</v>
      </c>
    </row>
    <row r="6043" spans="1:15" x14ac:dyDescent="0.25">
      <c r="A6043" t="s">
        <v>27551</v>
      </c>
      <c r="B6043" t="s">
        <v>13</v>
      </c>
      <c r="C6043" t="s">
        <v>27552</v>
      </c>
      <c r="D6043" t="s">
        <v>27553</v>
      </c>
      <c r="E6043" t="s">
        <v>16</v>
      </c>
      <c r="F6043">
        <v>2019</v>
      </c>
      <c r="G6043">
        <v>2011</v>
      </c>
      <c r="H6043">
        <f>IF(Table[duration in minutes]&gt;125,4.5,ROUND(1+Table[duration in minutes]/125*4,0))</f>
        <v>4</v>
      </c>
      <c r="I6043" t="s">
        <v>418</v>
      </c>
      <c r="J6043" t="s">
        <v>548</v>
      </c>
      <c r="K6043">
        <v>92</v>
      </c>
      <c r="L6043" t="s">
        <v>59</v>
      </c>
      <c r="M6043" t="s">
        <v>40157</v>
      </c>
      <c r="N6043" t="s">
        <v>40160</v>
      </c>
      <c r="O6043" t="s">
        <v>27555</v>
      </c>
    </row>
    <row r="6044" spans="1:15" x14ac:dyDescent="0.25">
      <c r="A6044" t="s">
        <v>27556</v>
      </c>
      <c r="B6044" t="s">
        <v>13</v>
      </c>
      <c r="C6044" t="s">
        <v>27557</v>
      </c>
      <c r="D6044" t="s">
        <v>27558</v>
      </c>
      <c r="E6044" t="s">
        <v>16</v>
      </c>
      <c r="F6044">
        <v>2017</v>
      </c>
      <c r="G6044">
        <v>2016</v>
      </c>
      <c r="H6044">
        <f>IF(Table[duration in minutes]&gt;125,4.5,ROUND(1+Table[duration in minutes]/125*4,0))</f>
        <v>4</v>
      </c>
      <c r="I6044" t="s">
        <v>310</v>
      </c>
      <c r="J6044" t="s">
        <v>262</v>
      </c>
      <c r="K6044">
        <v>96</v>
      </c>
      <c r="L6044" t="s">
        <v>136</v>
      </c>
      <c r="O6044" t="s">
        <v>27560</v>
      </c>
    </row>
    <row r="6045" spans="1:15" x14ac:dyDescent="0.25">
      <c r="A6045" t="s">
        <v>27561</v>
      </c>
      <c r="B6045" t="s">
        <v>13</v>
      </c>
      <c r="C6045" t="s">
        <v>27562</v>
      </c>
      <c r="D6045" t="s">
        <v>27563</v>
      </c>
      <c r="E6045" t="s">
        <v>16</v>
      </c>
      <c r="F6045">
        <v>2018</v>
      </c>
      <c r="G6045">
        <v>2018</v>
      </c>
      <c r="H6045">
        <f>IF(Table[duration in minutes]&gt;125,4.5,ROUND(1+Table[duration in minutes]/125*4,0))</f>
        <v>4</v>
      </c>
      <c r="I6045" t="s">
        <v>26</v>
      </c>
      <c r="J6045" t="s">
        <v>519</v>
      </c>
      <c r="K6045">
        <v>87</v>
      </c>
      <c r="L6045" t="s">
        <v>19</v>
      </c>
      <c r="O6045" t="s">
        <v>27564</v>
      </c>
    </row>
    <row r="6046" spans="1:15" x14ac:dyDescent="0.25">
      <c r="A6046" t="s">
        <v>27565</v>
      </c>
      <c r="B6046" t="s">
        <v>22</v>
      </c>
      <c r="C6046" t="s">
        <v>27566</v>
      </c>
      <c r="D6046" t="s">
        <v>40128</v>
      </c>
      <c r="E6046" t="s">
        <v>616</v>
      </c>
      <c r="F6046">
        <v>2019</v>
      </c>
      <c r="G6046">
        <v>2010</v>
      </c>
      <c r="H6046">
        <f>IF(Table[duration in minutes]&gt;125,4.5,ROUND(1+Table[duration in minutes]/125*4,0))</f>
        <v>5</v>
      </c>
      <c r="I6046" t="s">
        <v>74</v>
      </c>
      <c r="J6046" t="s">
        <v>34</v>
      </c>
      <c r="K6046">
        <v>125</v>
      </c>
      <c r="L6046" t="s">
        <v>40145</v>
      </c>
      <c r="M6046" t="s">
        <v>40146</v>
      </c>
      <c r="N6046" t="s">
        <v>40171</v>
      </c>
      <c r="O6046" t="s">
        <v>27568</v>
      </c>
    </row>
    <row r="6047" spans="1:15" x14ac:dyDescent="0.25">
      <c r="A6047" t="s">
        <v>27569</v>
      </c>
      <c r="B6047" t="s">
        <v>13</v>
      </c>
      <c r="C6047" t="s">
        <v>27570</v>
      </c>
      <c r="D6047" t="s">
        <v>11933</v>
      </c>
      <c r="E6047" t="s">
        <v>40129</v>
      </c>
      <c r="F6047">
        <v>2019</v>
      </c>
      <c r="G6047">
        <v>2012</v>
      </c>
      <c r="H6047">
        <f>IF(Table[duration in minutes]&gt;125,4.5,ROUND(1+Table[duration in minutes]/125*4,0))</f>
        <v>4</v>
      </c>
      <c r="I6047" t="s">
        <v>26</v>
      </c>
      <c r="J6047" t="s">
        <v>292</v>
      </c>
      <c r="K6047">
        <v>98</v>
      </c>
      <c r="L6047" t="s">
        <v>193</v>
      </c>
      <c r="M6047" t="s">
        <v>40153</v>
      </c>
      <c r="O6047" t="s">
        <v>27572</v>
      </c>
    </row>
    <row r="6048" spans="1:15" x14ac:dyDescent="0.25">
      <c r="A6048" t="s">
        <v>27573</v>
      </c>
      <c r="B6048" t="s">
        <v>13</v>
      </c>
      <c r="C6048" t="s">
        <v>27574</v>
      </c>
      <c r="D6048" t="s">
        <v>18695</v>
      </c>
      <c r="E6048" t="s">
        <v>3765</v>
      </c>
      <c r="F6048">
        <v>2018</v>
      </c>
      <c r="G6048">
        <v>2014</v>
      </c>
      <c r="H6048">
        <f>IF(Table[duration in minutes]&gt;125,4.5,ROUND(1+Table[duration in minutes]/125*4,0))</f>
        <v>5</v>
      </c>
      <c r="I6048" t="s">
        <v>310</v>
      </c>
      <c r="J6048" t="s">
        <v>66</v>
      </c>
      <c r="K6048">
        <v>125</v>
      </c>
      <c r="L6048" t="s">
        <v>661</v>
      </c>
      <c r="M6048" t="s">
        <v>40164</v>
      </c>
      <c r="O6048" t="s">
        <v>27576</v>
      </c>
    </row>
    <row r="6049" spans="1:15" x14ac:dyDescent="0.25">
      <c r="A6049" t="s">
        <v>27577</v>
      </c>
      <c r="B6049" t="s">
        <v>13</v>
      </c>
      <c r="C6049" t="s">
        <v>27578</v>
      </c>
      <c r="D6049" t="s">
        <v>27579</v>
      </c>
      <c r="E6049" t="s">
        <v>16</v>
      </c>
      <c r="F6049">
        <v>2017</v>
      </c>
      <c r="G6049">
        <v>2014</v>
      </c>
      <c r="H6049">
        <f>IF(Table[duration in minutes]&gt;125,4.5,ROUND(1+Table[duration in minutes]/125*4,0))</f>
        <v>4</v>
      </c>
      <c r="I6049" t="s">
        <v>17</v>
      </c>
      <c r="J6049" t="s">
        <v>58</v>
      </c>
      <c r="K6049">
        <v>91</v>
      </c>
      <c r="L6049" t="s">
        <v>19</v>
      </c>
      <c r="O6049" t="s">
        <v>27580</v>
      </c>
    </row>
    <row r="6050" spans="1:15" x14ac:dyDescent="0.25">
      <c r="A6050" t="s">
        <v>27581</v>
      </c>
      <c r="B6050" t="s">
        <v>13</v>
      </c>
      <c r="C6050" t="s">
        <v>27582</v>
      </c>
      <c r="D6050" t="s">
        <v>40128</v>
      </c>
      <c r="E6050" t="s">
        <v>1640</v>
      </c>
      <c r="F6050">
        <v>2018</v>
      </c>
      <c r="G6050">
        <v>2017</v>
      </c>
      <c r="H6050">
        <f>IF(Table[duration in minutes]&gt;125,4.5,ROUND(1+Table[duration in minutes]/125*4,0))</f>
        <v>3</v>
      </c>
      <c r="I6050" t="s">
        <v>74</v>
      </c>
      <c r="J6050" t="s">
        <v>970</v>
      </c>
      <c r="K6050">
        <v>70</v>
      </c>
      <c r="L6050" t="s">
        <v>19</v>
      </c>
      <c r="M6050" t="s">
        <v>40153</v>
      </c>
      <c r="O6050" t="s">
        <v>27583</v>
      </c>
    </row>
    <row r="6051" spans="1:15" x14ac:dyDescent="0.25">
      <c r="A6051" t="s">
        <v>27584</v>
      </c>
      <c r="B6051" t="s">
        <v>13</v>
      </c>
      <c r="C6051" t="s">
        <v>27585</v>
      </c>
      <c r="D6051" t="s">
        <v>19595</v>
      </c>
      <c r="E6051" t="s">
        <v>16</v>
      </c>
      <c r="F6051">
        <v>2019</v>
      </c>
      <c r="G6051">
        <v>1998</v>
      </c>
      <c r="H6051">
        <f>IF(Table[duration in minutes]&gt;125,4.5,ROUND(1+Table[duration in minutes]/125*4,0))</f>
        <v>3</v>
      </c>
      <c r="I6051" t="s">
        <v>17</v>
      </c>
      <c r="J6051" t="s">
        <v>826</v>
      </c>
      <c r="K6051">
        <v>70</v>
      </c>
      <c r="L6051" t="s">
        <v>193</v>
      </c>
      <c r="M6051" t="s">
        <v>40174</v>
      </c>
      <c r="O6051" t="s">
        <v>27587</v>
      </c>
    </row>
    <row r="6052" spans="1:15" x14ac:dyDescent="0.25">
      <c r="A6052" t="s">
        <v>27588</v>
      </c>
      <c r="B6052" t="s">
        <v>13</v>
      </c>
      <c r="C6052" t="s">
        <v>27589</v>
      </c>
      <c r="D6052" t="s">
        <v>21467</v>
      </c>
      <c r="E6052" t="s">
        <v>3809</v>
      </c>
      <c r="F6052">
        <v>2016</v>
      </c>
      <c r="G6052">
        <v>2015</v>
      </c>
      <c r="H6052">
        <f>IF(Table[duration in minutes]&gt;125,4.5,ROUND(1+Table[duration in minutes]/125*4,0))</f>
        <v>5</v>
      </c>
      <c r="I6052" t="s">
        <v>26</v>
      </c>
      <c r="J6052" t="s">
        <v>213</v>
      </c>
      <c r="K6052">
        <v>111</v>
      </c>
      <c r="L6052" t="s">
        <v>661</v>
      </c>
      <c r="M6052" t="s">
        <v>40153</v>
      </c>
      <c r="O6052" t="s">
        <v>27591</v>
      </c>
    </row>
    <row r="6053" spans="1:15" x14ac:dyDescent="0.25">
      <c r="A6053" t="s">
        <v>27592</v>
      </c>
      <c r="B6053" t="s">
        <v>13</v>
      </c>
      <c r="C6053" t="s">
        <v>27593</v>
      </c>
      <c r="D6053" t="s">
        <v>27594</v>
      </c>
      <c r="E6053" t="s">
        <v>73</v>
      </c>
      <c r="F6053">
        <v>2017</v>
      </c>
      <c r="G6053">
        <v>2015</v>
      </c>
      <c r="H6053">
        <f>IF(Table[duration in minutes]&gt;125,4.5,ROUND(1+Table[duration in minutes]/125*4,0))</f>
        <v>4</v>
      </c>
      <c r="I6053" t="s">
        <v>26</v>
      </c>
      <c r="J6053" t="s">
        <v>548</v>
      </c>
      <c r="K6053">
        <v>92</v>
      </c>
      <c r="L6053" t="s">
        <v>661</v>
      </c>
      <c r="M6053" t="s">
        <v>40164</v>
      </c>
      <c r="O6053" t="s">
        <v>27596</v>
      </c>
    </row>
    <row r="6054" spans="1:15" x14ac:dyDescent="0.25">
      <c r="A6054" t="s">
        <v>27597</v>
      </c>
      <c r="B6054" t="s">
        <v>13</v>
      </c>
      <c r="C6054" t="s">
        <v>27598</v>
      </c>
      <c r="D6054" t="s">
        <v>27599</v>
      </c>
      <c r="E6054" t="s">
        <v>16</v>
      </c>
      <c r="F6054">
        <v>2019</v>
      </c>
      <c r="G6054">
        <v>2013</v>
      </c>
      <c r="H6054">
        <f>IF(Table[duration in minutes]&gt;125,4.5,ROUND(1+Table[duration in minutes]/125*4,0))</f>
        <v>4</v>
      </c>
      <c r="I6054" t="s">
        <v>310</v>
      </c>
      <c r="J6054" t="s">
        <v>135</v>
      </c>
      <c r="K6054">
        <v>94</v>
      </c>
      <c r="L6054" t="s">
        <v>661</v>
      </c>
      <c r="M6054" t="s">
        <v>40152</v>
      </c>
      <c r="N6054" t="s">
        <v>40160</v>
      </c>
      <c r="O6054" t="s">
        <v>27601</v>
      </c>
    </row>
    <row r="6055" spans="1:15" x14ac:dyDescent="0.25">
      <c r="A6055" t="s">
        <v>27602</v>
      </c>
      <c r="B6055" t="s">
        <v>13</v>
      </c>
      <c r="C6055" t="s">
        <v>27603</v>
      </c>
      <c r="D6055" t="s">
        <v>11701</v>
      </c>
      <c r="E6055" t="s">
        <v>16</v>
      </c>
      <c r="F6055">
        <v>2020</v>
      </c>
      <c r="G6055">
        <v>2011</v>
      </c>
      <c r="H6055">
        <f>IF(Table[duration in minutes]&gt;125,4.5,ROUND(1+Table[duration in minutes]/125*4,0))</f>
        <v>4</v>
      </c>
      <c r="I6055" t="s">
        <v>106</v>
      </c>
      <c r="J6055" t="s">
        <v>58</v>
      </c>
      <c r="K6055">
        <v>91</v>
      </c>
      <c r="L6055" t="s">
        <v>59</v>
      </c>
      <c r="M6055" t="s">
        <v>40155</v>
      </c>
      <c r="N6055" t="s">
        <v>40160</v>
      </c>
      <c r="O6055" t="s">
        <v>27605</v>
      </c>
    </row>
    <row r="6056" spans="1:15" x14ac:dyDescent="0.25">
      <c r="A6056" t="s">
        <v>27606</v>
      </c>
      <c r="B6056" t="s">
        <v>13</v>
      </c>
      <c r="C6056" t="s">
        <v>27607</v>
      </c>
      <c r="D6056" t="s">
        <v>27608</v>
      </c>
      <c r="E6056" t="s">
        <v>915</v>
      </c>
      <c r="F6056">
        <v>2013</v>
      </c>
      <c r="G6056">
        <v>2011</v>
      </c>
      <c r="H6056">
        <f>IF(Table[duration in minutes]&gt;125,4.5,ROUND(1+Table[duration in minutes]/125*4,0))</f>
        <v>3</v>
      </c>
      <c r="I6056" t="s">
        <v>27222</v>
      </c>
      <c r="J6056" t="s">
        <v>9119</v>
      </c>
      <c r="K6056">
        <v>70</v>
      </c>
      <c r="L6056" t="s">
        <v>1517</v>
      </c>
      <c r="O6056" t="s">
        <v>27610</v>
      </c>
    </row>
    <row r="6057" spans="1:15" x14ac:dyDescent="0.25">
      <c r="A6057" t="s">
        <v>27611</v>
      </c>
      <c r="B6057" t="s">
        <v>13</v>
      </c>
      <c r="C6057" t="s">
        <v>27612</v>
      </c>
      <c r="D6057" t="s">
        <v>27613</v>
      </c>
      <c r="E6057" t="s">
        <v>44</v>
      </c>
      <c r="F6057">
        <v>2017</v>
      </c>
      <c r="G6057">
        <v>2016</v>
      </c>
      <c r="H6057">
        <f>IF(Table[duration in minutes]&gt;125,4.5,ROUND(1+Table[duration in minutes]/125*4,0))</f>
        <v>3</v>
      </c>
      <c r="I6057" t="s">
        <v>26</v>
      </c>
      <c r="J6057" t="s">
        <v>749</v>
      </c>
      <c r="K6057">
        <v>70</v>
      </c>
      <c r="L6057" t="s">
        <v>8648</v>
      </c>
      <c r="M6057" t="s">
        <v>40164</v>
      </c>
      <c r="O6057" t="s">
        <v>27615</v>
      </c>
    </row>
    <row r="6058" spans="1:15" x14ac:dyDescent="0.25">
      <c r="A6058" t="s">
        <v>27616</v>
      </c>
      <c r="B6058" t="s">
        <v>13</v>
      </c>
      <c r="C6058" t="s">
        <v>27617</v>
      </c>
      <c r="D6058" t="s">
        <v>27618</v>
      </c>
      <c r="E6058" t="s">
        <v>40138</v>
      </c>
      <c r="F6058">
        <v>2019</v>
      </c>
      <c r="G6058">
        <v>2011</v>
      </c>
      <c r="H6058">
        <f>IF(Table[duration in minutes]&gt;125,4.5,ROUND(1+Table[duration in minutes]/125*4,0))</f>
        <v>3</v>
      </c>
      <c r="I6058" t="s">
        <v>17</v>
      </c>
      <c r="J6058" t="s">
        <v>2116</v>
      </c>
      <c r="K6058">
        <v>70</v>
      </c>
      <c r="L6058" t="s">
        <v>661</v>
      </c>
      <c r="M6058" t="s">
        <v>40153</v>
      </c>
      <c r="O6058" t="s">
        <v>27621</v>
      </c>
    </row>
    <row r="6059" spans="1:15" x14ac:dyDescent="0.25">
      <c r="A6059" t="s">
        <v>27622</v>
      </c>
      <c r="B6059" t="s">
        <v>13</v>
      </c>
      <c r="C6059" t="s">
        <v>27623</v>
      </c>
      <c r="D6059" t="s">
        <v>12721</v>
      </c>
      <c r="E6059" t="s">
        <v>16</v>
      </c>
      <c r="F6059">
        <v>2018</v>
      </c>
      <c r="G6059">
        <v>2009</v>
      </c>
      <c r="H6059">
        <f>IF(Table[duration in minutes]&gt;125,4.5,ROUND(1+Table[duration in minutes]/125*4,0))</f>
        <v>4</v>
      </c>
      <c r="I6059" t="s">
        <v>310</v>
      </c>
      <c r="J6059" t="s">
        <v>207</v>
      </c>
      <c r="K6059">
        <v>106</v>
      </c>
      <c r="L6059" t="s">
        <v>193</v>
      </c>
      <c r="M6059" t="s">
        <v>40152</v>
      </c>
      <c r="O6059" t="s">
        <v>27625</v>
      </c>
    </row>
    <row r="6060" spans="1:15" x14ac:dyDescent="0.25">
      <c r="A6060" t="s">
        <v>27626</v>
      </c>
      <c r="B6060" t="s">
        <v>13</v>
      </c>
      <c r="C6060" t="s">
        <v>27627</v>
      </c>
      <c r="D6060" t="s">
        <v>27628</v>
      </c>
      <c r="E6060" t="s">
        <v>16</v>
      </c>
      <c r="F6060">
        <v>2017</v>
      </c>
      <c r="G6060">
        <v>2015</v>
      </c>
      <c r="H6060">
        <f>IF(Table[duration in minutes]&gt;125,4.5,ROUND(1+Table[duration in minutes]/125*4,0))</f>
        <v>3</v>
      </c>
      <c r="I6060" t="s">
        <v>106</v>
      </c>
      <c r="J6060" t="s">
        <v>987</v>
      </c>
      <c r="K6060">
        <v>70</v>
      </c>
      <c r="L6060" t="s">
        <v>661</v>
      </c>
      <c r="M6060" t="s">
        <v>40152</v>
      </c>
      <c r="O6060" t="s">
        <v>27630</v>
      </c>
    </row>
    <row r="6061" spans="1:15" x14ac:dyDescent="0.25">
      <c r="A6061" t="s">
        <v>27631</v>
      </c>
      <c r="B6061" t="s">
        <v>13</v>
      </c>
      <c r="C6061" t="s">
        <v>27632</v>
      </c>
      <c r="D6061" t="s">
        <v>27633</v>
      </c>
      <c r="E6061" t="s">
        <v>2745</v>
      </c>
      <c r="F6061">
        <v>2019</v>
      </c>
      <c r="G6061">
        <v>2015</v>
      </c>
      <c r="H6061">
        <f>IF(Table[duration in minutes]&gt;125,4.5,ROUND(1+Table[duration in minutes]/125*4,0))</f>
        <v>4</v>
      </c>
      <c r="I6061" t="s">
        <v>17</v>
      </c>
      <c r="J6061" t="s">
        <v>292</v>
      </c>
      <c r="K6061">
        <v>98</v>
      </c>
      <c r="L6061" t="s">
        <v>661</v>
      </c>
      <c r="M6061" t="s">
        <v>40153</v>
      </c>
      <c r="O6061" t="s">
        <v>27635</v>
      </c>
    </row>
    <row r="6062" spans="1:15" x14ac:dyDescent="0.25">
      <c r="A6062" t="s">
        <v>27636</v>
      </c>
      <c r="B6062" t="s">
        <v>13</v>
      </c>
      <c r="C6062" t="s">
        <v>27637</v>
      </c>
      <c r="D6062" t="s">
        <v>27638</v>
      </c>
      <c r="E6062" t="s">
        <v>16</v>
      </c>
      <c r="F6062">
        <v>2020</v>
      </c>
      <c r="G6062">
        <v>1996</v>
      </c>
      <c r="H6062">
        <f>IF(Table[duration in minutes]&gt;125,4.5,ROUND(1+Table[duration in minutes]/125*4,0))</f>
        <v>3</v>
      </c>
      <c r="I6062" t="s">
        <v>310</v>
      </c>
      <c r="J6062" t="s">
        <v>749</v>
      </c>
      <c r="K6062">
        <v>70</v>
      </c>
      <c r="L6062" t="s">
        <v>193</v>
      </c>
      <c r="M6062" t="s">
        <v>40160</v>
      </c>
      <c r="O6062" t="s">
        <v>27640</v>
      </c>
    </row>
    <row r="6063" spans="1:15" x14ac:dyDescent="0.25">
      <c r="A6063" t="s">
        <v>27641</v>
      </c>
      <c r="B6063" t="s">
        <v>13</v>
      </c>
      <c r="C6063" t="s">
        <v>27642</v>
      </c>
      <c r="D6063" t="s">
        <v>7117</v>
      </c>
      <c r="E6063" t="s">
        <v>16</v>
      </c>
      <c r="F6063">
        <v>2020</v>
      </c>
      <c r="G6063">
        <v>2012</v>
      </c>
      <c r="H6063">
        <f>IF(Table[duration in minutes]&gt;125,4.5,ROUND(1+Table[duration in minutes]/125*4,0))</f>
        <v>4</v>
      </c>
      <c r="I6063" t="s">
        <v>17</v>
      </c>
      <c r="J6063" t="s">
        <v>548</v>
      </c>
      <c r="K6063">
        <v>92</v>
      </c>
      <c r="L6063" t="s">
        <v>193</v>
      </c>
      <c r="O6063" t="s">
        <v>27644</v>
      </c>
    </row>
    <row r="6064" spans="1:15" x14ac:dyDescent="0.25">
      <c r="A6064" t="s">
        <v>27645</v>
      </c>
      <c r="B6064" t="s">
        <v>13</v>
      </c>
      <c r="C6064" t="s">
        <v>27646</v>
      </c>
      <c r="D6064" t="s">
        <v>27647</v>
      </c>
      <c r="E6064" t="s">
        <v>16</v>
      </c>
      <c r="F6064">
        <v>2020</v>
      </c>
      <c r="G6064">
        <v>2002</v>
      </c>
      <c r="H6064">
        <f>IF(Table[duration in minutes]&gt;125,4.5,ROUND(1+Table[duration in minutes]/125*4,0))</f>
        <v>4</v>
      </c>
      <c r="I6064" t="s">
        <v>57</v>
      </c>
      <c r="J6064" t="s">
        <v>369</v>
      </c>
      <c r="K6064">
        <v>102</v>
      </c>
      <c r="L6064" t="s">
        <v>661</v>
      </c>
      <c r="M6064" t="s">
        <v>40160</v>
      </c>
      <c r="O6064" t="s">
        <v>27649</v>
      </c>
    </row>
    <row r="6065" spans="1:15" x14ac:dyDescent="0.25">
      <c r="A6065" t="s">
        <v>27650</v>
      </c>
      <c r="B6065" t="s">
        <v>13</v>
      </c>
      <c r="C6065" t="s">
        <v>27651</v>
      </c>
      <c r="D6065" t="s">
        <v>10941</v>
      </c>
      <c r="E6065" t="s">
        <v>44</v>
      </c>
      <c r="F6065">
        <v>2018</v>
      </c>
      <c r="G6065">
        <v>2008</v>
      </c>
      <c r="H6065">
        <f>IF(Table[duration in minutes]&gt;125,4.5,ROUND(1+Table[duration in minutes]/125*4,0))</f>
        <v>4</v>
      </c>
      <c r="I6065" t="s">
        <v>26</v>
      </c>
      <c r="J6065" t="s">
        <v>192</v>
      </c>
      <c r="K6065">
        <v>103</v>
      </c>
      <c r="L6065" t="s">
        <v>312</v>
      </c>
      <c r="M6065" t="s">
        <v>40155</v>
      </c>
      <c r="N6065" t="s">
        <v>40153</v>
      </c>
      <c r="O6065" t="s">
        <v>27653</v>
      </c>
    </row>
    <row r="6066" spans="1:15" x14ac:dyDescent="0.25">
      <c r="A6066" t="s">
        <v>27654</v>
      </c>
      <c r="B6066" t="s">
        <v>13</v>
      </c>
      <c r="C6066" t="s">
        <v>27655</v>
      </c>
      <c r="D6066" t="s">
        <v>27656</v>
      </c>
      <c r="E6066" t="s">
        <v>16</v>
      </c>
      <c r="F6066">
        <v>2018</v>
      </c>
      <c r="G6066">
        <v>2017</v>
      </c>
      <c r="H6066">
        <f>IF(Table[duration in minutes]&gt;125,4.5,ROUND(1+Table[duration in minutes]/125*4,0))</f>
        <v>4</v>
      </c>
      <c r="I6066" t="s">
        <v>74</v>
      </c>
      <c r="J6066" t="s">
        <v>58</v>
      </c>
      <c r="K6066">
        <v>91</v>
      </c>
      <c r="L6066" t="s">
        <v>19</v>
      </c>
      <c r="O6066" t="s">
        <v>27657</v>
      </c>
    </row>
    <row r="6067" spans="1:15" x14ac:dyDescent="0.25">
      <c r="A6067" t="s">
        <v>27658</v>
      </c>
      <c r="B6067" t="s">
        <v>13</v>
      </c>
      <c r="C6067" t="s">
        <v>27659</v>
      </c>
      <c r="D6067" t="s">
        <v>6504</v>
      </c>
      <c r="E6067" t="s">
        <v>16</v>
      </c>
      <c r="F6067">
        <v>2018</v>
      </c>
      <c r="G6067">
        <v>2018</v>
      </c>
      <c r="H6067">
        <f>IF(Table[duration in minutes]&gt;125,4.5,ROUND(1+Table[duration in minutes]/125*4,0))</f>
        <v>5</v>
      </c>
      <c r="I6067" t="s">
        <v>57</v>
      </c>
      <c r="J6067" t="s">
        <v>241</v>
      </c>
      <c r="K6067">
        <v>110</v>
      </c>
      <c r="L6067" t="s">
        <v>59</v>
      </c>
      <c r="O6067" t="s">
        <v>27661</v>
      </c>
    </row>
    <row r="6068" spans="1:15" x14ac:dyDescent="0.25">
      <c r="A6068" t="s">
        <v>27662</v>
      </c>
      <c r="B6068" t="s">
        <v>22</v>
      </c>
      <c r="C6068" t="s">
        <v>27663</v>
      </c>
      <c r="D6068" t="s">
        <v>40128</v>
      </c>
      <c r="E6068" t="s">
        <v>73</v>
      </c>
      <c r="G6068">
        <v>2013</v>
      </c>
      <c r="H6068">
        <f>IF(Table[duration in minutes]&gt;125,4.5,ROUND(1+Table[duration in minutes]/125*4,0))</f>
        <v>4.5</v>
      </c>
      <c r="I6068" t="s">
        <v>26</v>
      </c>
      <c r="J6068" t="s">
        <v>27</v>
      </c>
      <c r="K6068">
        <v>250</v>
      </c>
      <c r="L6068" t="s">
        <v>40154</v>
      </c>
      <c r="M6068" t="s">
        <v>40150</v>
      </c>
      <c r="N6068" t="s">
        <v>40143</v>
      </c>
      <c r="O6068" t="s">
        <v>27666</v>
      </c>
    </row>
    <row r="6069" spans="1:15" x14ac:dyDescent="0.25">
      <c r="A6069" t="s">
        <v>27667</v>
      </c>
      <c r="B6069" t="s">
        <v>22</v>
      </c>
      <c r="C6069" t="s">
        <v>27668</v>
      </c>
      <c r="D6069" t="s">
        <v>40128</v>
      </c>
      <c r="E6069" t="s">
        <v>16</v>
      </c>
      <c r="F6069">
        <v>2017</v>
      </c>
      <c r="G6069">
        <v>2015</v>
      </c>
      <c r="H6069">
        <f>IF(Table[duration in minutes]&gt;125,4.5,ROUND(1+Table[duration in minutes]/125*4,0))</f>
        <v>5</v>
      </c>
      <c r="I6069" t="s">
        <v>74</v>
      </c>
      <c r="J6069" t="s">
        <v>34</v>
      </c>
      <c r="K6069">
        <v>125</v>
      </c>
      <c r="L6069" t="s">
        <v>2231</v>
      </c>
      <c r="O6069" t="s">
        <v>27670</v>
      </c>
    </row>
    <row r="6070" spans="1:15" x14ac:dyDescent="0.25">
      <c r="A6070" t="s">
        <v>27671</v>
      </c>
      <c r="B6070" t="s">
        <v>13</v>
      </c>
      <c r="C6070" t="s">
        <v>27672</v>
      </c>
      <c r="D6070" t="s">
        <v>27673</v>
      </c>
      <c r="E6070" t="s">
        <v>915</v>
      </c>
      <c r="F6070">
        <v>2020</v>
      </c>
      <c r="G6070">
        <v>2019</v>
      </c>
      <c r="H6070">
        <f>IF(Table[duration in minutes]&gt;125,4.5,ROUND(1+Table[duration in minutes]/125*4,0))</f>
        <v>3</v>
      </c>
      <c r="I6070" t="s">
        <v>26</v>
      </c>
      <c r="J6070" t="s">
        <v>3766</v>
      </c>
      <c r="K6070">
        <v>70</v>
      </c>
      <c r="L6070" t="s">
        <v>1286</v>
      </c>
      <c r="O6070" t="s">
        <v>27675</v>
      </c>
    </row>
    <row r="6071" spans="1:15" x14ac:dyDescent="0.25">
      <c r="A6071" t="s">
        <v>27676</v>
      </c>
      <c r="B6071" t="s">
        <v>13</v>
      </c>
      <c r="C6071" t="s">
        <v>27677</v>
      </c>
      <c r="D6071" t="s">
        <v>27678</v>
      </c>
      <c r="E6071" t="s">
        <v>16</v>
      </c>
      <c r="F6071">
        <v>2019</v>
      </c>
      <c r="G6071">
        <v>2018</v>
      </c>
      <c r="H6071">
        <f>IF(Table[duration in minutes]&gt;125,4.5,ROUND(1+Table[duration in minutes]/125*4,0))</f>
        <v>4</v>
      </c>
      <c r="I6071" t="s">
        <v>57</v>
      </c>
      <c r="J6071" t="s">
        <v>342</v>
      </c>
      <c r="K6071">
        <v>99</v>
      </c>
      <c r="L6071" t="s">
        <v>312</v>
      </c>
      <c r="M6071" t="s">
        <v>40176</v>
      </c>
      <c r="N6071" t="s">
        <v>40152</v>
      </c>
      <c r="O6071" t="s">
        <v>27681</v>
      </c>
    </row>
    <row r="6072" spans="1:15" x14ac:dyDescent="0.25">
      <c r="A6072" t="s">
        <v>27682</v>
      </c>
      <c r="B6072" t="s">
        <v>13</v>
      </c>
      <c r="C6072" t="s">
        <v>27683</v>
      </c>
      <c r="D6072" t="s">
        <v>4894</v>
      </c>
      <c r="E6072" t="s">
        <v>150</v>
      </c>
      <c r="F6072">
        <v>2018</v>
      </c>
      <c r="G6072">
        <v>2011</v>
      </c>
      <c r="H6072">
        <f>IF(Table[duration in minutes]&gt;125,4.5,ROUND(1+Table[duration in minutes]/125*4,0))</f>
        <v>5</v>
      </c>
      <c r="I6072" t="s">
        <v>26</v>
      </c>
      <c r="J6072" t="s">
        <v>323</v>
      </c>
      <c r="K6072">
        <v>122</v>
      </c>
      <c r="L6072" t="s">
        <v>661</v>
      </c>
      <c r="M6072" t="s">
        <v>40153</v>
      </c>
      <c r="N6072" t="s">
        <v>40160</v>
      </c>
      <c r="O6072" t="s">
        <v>27685</v>
      </c>
    </row>
    <row r="6073" spans="1:15" x14ac:dyDescent="0.25">
      <c r="A6073" t="s">
        <v>27686</v>
      </c>
      <c r="B6073" t="s">
        <v>13</v>
      </c>
      <c r="C6073" t="s">
        <v>27687</v>
      </c>
      <c r="D6073" t="s">
        <v>27688</v>
      </c>
      <c r="E6073" t="s">
        <v>44</v>
      </c>
      <c r="F6073">
        <v>2018</v>
      </c>
      <c r="G6073">
        <v>2017</v>
      </c>
      <c r="H6073">
        <f>IF(Table[duration in minutes]&gt;125,4.5,ROUND(1+Table[duration in minutes]/125*4,0))</f>
        <v>3</v>
      </c>
      <c r="I6073" t="s">
        <v>26</v>
      </c>
      <c r="J6073" t="s">
        <v>1168</v>
      </c>
      <c r="K6073">
        <v>70</v>
      </c>
      <c r="L6073" t="s">
        <v>193</v>
      </c>
      <c r="M6073" t="s">
        <v>40153</v>
      </c>
      <c r="O6073" t="s">
        <v>27690</v>
      </c>
    </row>
    <row r="6074" spans="1:15" x14ac:dyDescent="0.25">
      <c r="A6074" t="s">
        <v>27691</v>
      </c>
      <c r="B6074" t="s">
        <v>13</v>
      </c>
      <c r="C6074" t="s">
        <v>27692</v>
      </c>
      <c r="D6074" t="s">
        <v>27693</v>
      </c>
      <c r="E6074" t="s">
        <v>44</v>
      </c>
      <c r="F6074">
        <v>2018</v>
      </c>
      <c r="G6074">
        <v>2013</v>
      </c>
      <c r="H6074">
        <f>IF(Table[duration in minutes]&gt;125,4.5,ROUND(1+Table[duration in minutes]/125*4,0))</f>
        <v>3</v>
      </c>
      <c r="I6074" t="s">
        <v>106</v>
      </c>
      <c r="J6074" t="s">
        <v>2849</v>
      </c>
      <c r="K6074">
        <v>70</v>
      </c>
      <c r="L6074" t="s">
        <v>193</v>
      </c>
      <c r="M6074" t="s">
        <v>40155</v>
      </c>
      <c r="N6074" t="s">
        <v>40153</v>
      </c>
      <c r="O6074" t="s">
        <v>27695</v>
      </c>
    </row>
    <row r="6075" spans="1:15" x14ac:dyDescent="0.25">
      <c r="A6075" t="s">
        <v>27696</v>
      </c>
      <c r="B6075" t="s">
        <v>13</v>
      </c>
      <c r="C6075" t="s">
        <v>27697</v>
      </c>
      <c r="D6075" t="s">
        <v>6970</v>
      </c>
      <c r="E6075" t="s">
        <v>44</v>
      </c>
      <c r="F6075">
        <v>2019</v>
      </c>
      <c r="G6075">
        <v>2011</v>
      </c>
      <c r="H6075">
        <f>IF(Table[duration in minutes]&gt;125,4.5,ROUND(1+Table[duration in minutes]/125*4,0))</f>
        <v>3</v>
      </c>
      <c r="I6075" t="s">
        <v>74</v>
      </c>
      <c r="J6075" t="s">
        <v>5514</v>
      </c>
      <c r="K6075">
        <v>70</v>
      </c>
      <c r="L6075" t="s">
        <v>661</v>
      </c>
      <c r="M6075" t="s">
        <v>40153</v>
      </c>
      <c r="O6075" t="s">
        <v>27699</v>
      </c>
    </row>
    <row r="6076" spans="1:15" x14ac:dyDescent="0.25">
      <c r="A6076" t="s">
        <v>27700</v>
      </c>
      <c r="B6076" t="s">
        <v>13</v>
      </c>
      <c r="C6076" t="s">
        <v>27701</v>
      </c>
      <c r="D6076" t="s">
        <v>684</v>
      </c>
      <c r="E6076" t="s">
        <v>44</v>
      </c>
      <c r="F6076">
        <v>2017</v>
      </c>
      <c r="G6076">
        <v>2010</v>
      </c>
      <c r="H6076">
        <f>IF(Table[duration in minutes]&gt;125,4.5,ROUND(1+Table[duration in minutes]/125*4,0))</f>
        <v>5</v>
      </c>
      <c r="I6076" t="s">
        <v>74</v>
      </c>
      <c r="J6076" t="s">
        <v>311</v>
      </c>
      <c r="K6076">
        <v>115</v>
      </c>
      <c r="L6076" t="s">
        <v>661</v>
      </c>
      <c r="M6076" t="s">
        <v>40153</v>
      </c>
      <c r="O6076" t="s">
        <v>27703</v>
      </c>
    </row>
    <row r="6077" spans="1:15" x14ac:dyDescent="0.25">
      <c r="A6077" t="s">
        <v>27704</v>
      </c>
      <c r="B6077" t="s">
        <v>13</v>
      </c>
      <c r="C6077" t="s">
        <v>27705</v>
      </c>
      <c r="D6077" t="s">
        <v>27706</v>
      </c>
      <c r="E6077" t="s">
        <v>44</v>
      </c>
      <c r="F6077">
        <v>2018</v>
      </c>
      <c r="G6077">
        <v>2010</v>
      </c>
      <c r="H6077">
        <f>IF(Table[duration in minutes]&gt;125,4.5,ROUND(1+Table[duration in minutes]/125*4,0))</f>
        <v>3</v>
      </c>
      <c r="I6077" t="s">
        <v>74</v>
      </c>
      <c r="J6077" t="s">
        <v>1186</v>
      </c>
      <c r="K6077">
        <v>70</v>
      </c>
      <c r="L6077" t="s">
        <v>193</v>
      </c>
      <c r="M6077" t="s">
        <v>40155</v>
      </c>
      <c r="N6077" t="s">
        <v>40153</v>
      </c>
      <c r="O6077" t="s">
        <v>27708</v>
      </c>
    </row>
    <row r="6078" spans="1:15" x14ac:dyDescent="0.25">
      <c r="A6078" t="s">
        <v>27709</v>
      </c>
      <c r="B6078" t="s">
        <v>13</v>
      </c>
      <c r="C6078" t="s">
        <v>27710</v>
      </c>
      <c r="D6078" t="s">
        <v>27216</v>
      </c>
      <c r="E6078" t="s">
        <v>44</v>
      </c>
      <c r="F6078">
        <v>2017</v>
      </c>
      <c r="G6078">
        <v>2015</v>
      </c>
      <c r="H6078">
        <f>IF(Table[duration in minutes]&gt;125,4.5,ROUND(1+Table[duration in minutes]/125*4,0))</f>
        <v>4.5</v>
      </c>
      <c r="I6078" t="s">
        <v>106</v>
      </c>
      <c r="J6078" t="s">
        <v>99</v>
      </c>
      <c r="K6078">
        <v>127</v>
      </c>
      <c r="L6078" t="s">
        <v>193</v>
      </c>
      <c r="M6078" t="s">
        <v>40155</v>
      </c>
      <c r="N6078" t="s">
        <v>40153</v>
      </c>
      <c r="O6078" t="s">
        <v>27712</v>
      </c>
    </row>
    <row r="6079" spans="1:15" x14ac:dyDescent="0.25">
      <c r="A6079" t="s">
        <v>27713</v>
      </c>
      <c r="B6079" t="s">
        <v>13</v>
      </c>
      <c r="C6079" t="s">
        <v>27714</v>
      </c>
      <c r="D6079" t="s">
        <v>40128</v>
      </c>
      <c r="E6079" t="s">
        <v>2725</v>
      </c>
      <c r="F6079">
        <v>2019</v>
      </c>
      <c r="G6079">
        <v>2012</v>
      </c>
      <c r="H6079">
        <f>IF(Table[duration in minutes]&gt;125,4.5,ROUND(1+Table[duration in minutes]/125*4,0))</f>
        <v>4</v>
      </c>
      <c r="I6079" t="s">
        <v>26</v>
      </c>
      <c r="J6079" t="s">
        <v>357</v>
      </c>
      <c r="K6079">
        <v>100</v>
      </c>
      <c r="L6079" t="s">
        <v>312</v>
      </c>
      <c r="M6079" t="s">
        <v>40155</v>
      </c>
      <c r="N6079" t="s">
        <v>40153</v>
      </c>
      <c r="O6079" t="s">
        <v>27716</v>
      </c>
    </row>
    <row r="6080" spans="1:15" x14ac:dyDescent="0.25">
      <c r="A6080" t="s">
        <v>27717</v>
      </c>
      <c r="B6080" t="s">
        <v>13</v>
      </c>
      <c r="C6080" t="s">
        <v>27718</v>
      </c>
      <c r="D6080" t="s">
        <v>16590</v>
      </c>
      <c r="E6080" t="s">
        <v>44</v>
      </c>
      <c r="F6080">
        <v>2018</v>
      </c>
      <c r="G6080">
        <v>2016</v>
      </c>
      <c r="H6080">
        <f>IF(Table[duration in minutes]&gt;125,4.5,ROUND(1+Table[duration in minutes]/125*4,0))</f>
        <v>3</v>
      </c>
      <c r="I6080" t="s">
        <v>74</v>
      </c>
      <c r="J6080" t="s">
        <v>2354</v>
      </c>
      <c r="K6080">
        <v>70</v>
      </c>
      <c r="L6080" t="s">
        <v>193</v>
      </c>
      <c r="M6080" t="s">
        <v>40153</v>
      </c>
      <c r="N6080" t="s">
        <v>40162</v>
      </c>
      <c r="O6080" t="s">
        <v>27720</v>
      </c>
    </row>
    <row r="6081" spans="1:15" x14ac:dyDescent="0.25">
      <c r="A6081" t="s">
        <v>27721</v>
      </c>
      <c r="B6081" t="s">
        <v>22</v>
      </c>
      <c r="C6081" t="s">
        <v>27722</v>
      </c>
      <c r="D6081" t="s">
        <v>27723</v>
      </c>
      <c r="E6081" t="s">
        <v>616</v>
      </c>
      <c r="F6081">
        <v>2017</v>
      </c>
      <c r="G6081">
        <v>2017</v>
      </c>
      <c r="H6081">
        <f>IF(Table[duration in minutes]&gt;125,4.5,ROUND(1+Table[duration in minutes]/125*4,0))</f>
        <v>4.5</v>
      </c>
      <c r="I6081" t="s">
        <v>106</v>
      </c>
      <c r="J6081" t="s">
        <v>27</v>
      </c>
      <c r="K6081">
        <v>250</v>
      </c>
      <c r="L6081" t="s">
        <v>30153</v>
      </c>
      <c r="M6081" t="s">
        <v>40171</v>
      </c>
      <c r="N6081" t="s">
        <v>40180</v>
      </c>
      <c r="O6081" t="s">
        <v>27726</v>
      </c>
    </row>
    <row r="6082" spans="1:15" x14ac:dyDescent="0.25">
      <c r="A6082" t="s">
        <v>27727</v>
      </c>
      <c r="B6082" t="s">
        <v>13</v>
      </c>
      <c r="C6082" t="s">
        <v>27728</v>
      </c>
      <c r="D6082" t="s">
        <v>27729</v>
      </c>
      <c r="E6082" t="s">
        <v>16</v>
      </c>
      <c r="F6082">
        <v>2016</v>
      </c>
      <c r="G6082">
        <v>2012</v>
      </c>
      <c r="H6082">
        <f>IF(Table[duration in minutes]&gt;125,4.5,ROUND(1+Table[duration in minutes]/125*4,0))</f>
        <v>3</v>
      </c>
      <c r="I6082" t="s">
        <v>234</v>
      </c>
      <c r="J6082" t="s">
        <v>9119</v>
      </c>
      <c r="K6082">
        <v>70</v>
      </c>
      <c r="L6082" t="s">
        <v>59</v>
      </c>
      <c r="M6082" t="s">
        <v>40157</v>
      </c>
      <c r="O6082" t="s">
        <v>27731</v>
      </c>
    </row>
    <row r="6083" spans="1:15" x14ac:dyDescent="0.25">
      <c r="A6083" t="s">
        <v>27732</v>
      </c>
      <c r="B6083" t="s">
        <v>13</v>
      </c>
      <c r="C6083" t="s">
        <v>27733</v>
      </c>
      <c r="D6083" t="s">
        <v>27734</v>
      </c>
      <c r="E6083" t="s">
        <v>73</v>
      </c>
      <c r="F6083">
        <v>2019</v>
      </c>
      <c r="G6083">
        <v>2002</v>
      </c>
      <c r="H6083">
        <f>IF(Table[duration in minutes]&gt;125,4.5,ROUND(1+Table[duration in minutes]/125*4,0))</f>
        <v>3</v>
      </c>
      <c r="I6083" t="s">
        <v>17</v>
      </c>
      <c r="J6083" t="s">
        <v>902</v>
      </c>
      <c r="K6083">
        <v>70</v>
      </c>
      <c r="L6083" t="s">
        <v>193</v>
      </c>
      <c r="M6083" t="s">
        <v>40155</v>
      </c>
      <c r="N6083" t="s">
        <v>40153</v>
      </c>
      <c r="O6083" t="s">
        <v>27737</v>
      </c>
    </row>
    <row r="6084" spans="1:15" x14ac:dyDescent="0.25">
      <c r="A6084" t="s">
        <v>27738</v>
      </c>
      <c r="B6084" t="s">
        <v>13</v>
      </c>
      <c r="C6084" t="s">
        <v>27739</v>
      </c>
      <c r="D6084" t="s">
        <v>27740</v>
      </c>
      <c r="E6084" t="s">
        <v>1497</v>
      </c>
      <c r="F6084">
        <v>2016</v>
      </c>
      <c r="G6084">
        <v>2015</v>
      </c>
      <c r="H6084">
        <f>IF(Table[duration in minutes]&gt;125,4.5,ROUND(1+Table[duration in minutes]/125*4,0))</f>
        <v>4</v>
      </c>
      <c r="I6084" t="s">
        <v>26</v>
      </c>
      <c r="J6084" t="s">
        <v>18</v>
      </c>
      <c r="K6084">
        <v>90</v>
      </c>
      <c r="L6084" t="s">
        <v>661</v>
      </c>
      <c r="M6084" t="s">
        <v>40153</v>
      </c>
      <c r="O6084" t="s">
        <v>27742</v>
      </c>
    </row>
    <row r="6085" spans="1:15" x14ac:dyDescent="0.25">
      <c r="A6085" t="s">
        <v>27743</v>
      </c>
      <c r="B6085" t="s">
        <v>13</v>
      </c>
      <c r="C6085" t="s">
        <v>27744</v>
      </c>
      <c r="D6085" t="s">
        <v>27745</v>
      </c>
      <c r="E6085" t="s">
        <v>128</v>
      </c>
      <c r="F6085">
        <v>2017</v>
      </c>
      <c r="G6085">
        <v>2016</v>
      </c>
      <c r="H6085">
        <f>IF(Table[duration in minutes]&gt;125,4.5,ROUND(1+Table[duration in minutes]/125*4,0))</f>
        <v>3</v>
      </c>
      <c r="I6085" t="s">
        <v>26</v>
      </c>
      <c r="J6085" t="s">
        <v>987</v>
      </c>
      <c r="K6085">
        <v>70</v>
      </c>
      <c r="L6085" t="s">
        <v>193</v>
      </c>
      <c r="M6085" t="s">
        <v>40155</v>
      </c>
      <c r="N6085" t="s">
        <v>40153</v>
      </c>
      <c r="O6085" t="s">
        <v>27747</v>
      </c>
    </row>
    <row r="6086" spans="1:15" x14ac:dyDescent="0.25">
      <c r="A6086" t="s">
        <v>27748</v>
      </c>
      <c r="B6086" t="s">
        <v>13</v>
      </c>
      <c r="C6086" t="s">
        <v>27749</v>
      </c>
      <c r="D6086" t="s">
        <v>27750</v>
      </c>
      <c r="E6086" t="s">
        <v>915</v>
      </c>
      <c r="F6086">
        <v>2019</v>
      </c>
      <c r="G6086">
        <v>2015</v>
      </c>
      <c r="H6086">
        <f>IF(Table[duration in minutes]&gt;125,4.5,ROUND(1+Table[duration in minutes]/125*4,0))</f>
        <v>4</v>
      </c>
      <c r="I6086" t="s">
        <v>26</v>
      </c>
      <c r="J6086" t="s">
        <v>352</v>
      </c>
      <c r="K6086">
        <v>88</v>
      </c>
      <c r="L6086" t="s">
        <v>661</v>
      </c>
      <c r="M6086" t="s">
        <v>40169</v>
      </c>
      <c r="O6086" t="s">
        <v>27752</v>
      </c>
    </row>
    <row r="6087" spans="1:15" x14ac:dyDescent="0.25">
      <c r="A6087" t="s">
        <v>27753</v>
      </c>
      <c r="B6087" t="s">
        <v>13</v>
      </c>
      <c r="C6087" t="s">
        <v>27754</v>
      </c>
      <c r="D6087" t="s">
        <v>27755</v>
      </c>
      <c r="E6087" t="s">
        <v>16</v>
      </c>
      <c r="F6087">
        <v>2019</v>
      </c>
      <c r="G6087">
        <v>2007</v>
      </c>
      <c r="H6087">
        <f>IF(Table[duration in minutes]&gt;125,4.5,ROUND(1+Table[duration in minutes]/125*4,0))</f>
        <v>3</v>
      </c>
      <c r="I6087" t="s">
        <v>17</v>
      </c>
      <c r="J6087" t="s">
        <v>1186</v>
      </c>
      <c r="K6087">
        <v>70</v>
      </c>
      <c r="L6087" t="s">
        <v>661</v>
      </c>
      <c r="M6087" t="s">
        <v>40161</v>
      </c>
      <c r="N6087" t="s">
        <v>40160</v>
      </c>
      <c r="O6087" t="s">
        <v>27757</v>
      </c>
    </row>
    <row r="6088" spans="1:15" x14ac:dyDescent="0.25">
      <c r="A6088" t="s">
        <v>27758</v>
      </c>
      <c r="B6088" t="s">
        <v>13</v>
      </c>
      <c r="C6088" t="s">
        <v>27759</v>
      </c>
      <c r="D6088" t="s">
        <v>27760</v>
      </c>
      <c r="E6088" t="s">
        <v>16</v>
      </c>
      <c r="F6088">
        <v>2020</v>
      </c>
      <c r="G6088">
        <v>2012</v>
      </c>
      <c r="H6088">
        <f>IF(Table[duration in minutes]&gt;125,4.5,ROUND(1+Table[duration in minutes]/125*4,0))</f>
        <v>5</v>
      </c>
      <c r="I6088" t="s">
        <v>310</v>
      </c>
      <c r="J6088" t="s">
        <v>241</v>
      </c>
      <c r="K6088">
        <v>110</v>
      </c>
      <c r="L6088" t="s">
        <v>312</v>
      </c>
      <c r="O6088" t="s">
        <v>27762</v>
      </c>
    </row>
    <row r="6089" spans="1:15" x14ac:dyDescent="0.25">
      <c r="A6089" t="s">
        <v>27763</v>
      </c>
      <c r="B6089" t="s">
        <v>13</v>
      </c>
      <c r="C6089" t="s">
        <v>27764</v>
      </c>
      <c r="D6089" t="s">
        <v>5978</v>
      </c>
      <c r="E6089" t="s">
        <v>150</v>
      </c>
      <c r="F6089">
        <v>2018</v>
      </c>
      <c r="G6089">
        <v>2010</v>
      </c>
      <c r="H6089">
        <f>IF(Table[duration in minutes]&gt;125,4.5,ROUND(1+Table[duration in minutes]/125*4,0))</f>
        <v>3</v>
      </c>
      <c r="I6089" t="s">
        <v>27222</v>
      </c>
      <c r="J6089" t="s">
        <v>1032</v>
      </c>
      <c r="K6089">
        <v>70</v>
      </c>
      <c r="L6089" t="s">
        <v>312</v>
      </c>
      <c r="M6089" t="s">
        <v>40153</v>
      </c>
      <c r="O6089" t="s">
        <v>27766</v>
      </c>
    </row>
    <row r="6090" spans="1:15" x14ac:dyDescent="0.25">
      <c r="A6090" t="s">
        <v>27767</v>
      </c>
      <c r="B6090" t="s">
        <v>13</v>
      </c>
      <c r="C6090" t="s">
        <v>27768</v>
      </c>
      <c r="D6090" t="s">
        <v>27769</v>
      </c>
      <c r="E6090" t="s">
        <v>915</v>
      </c>
      <c r="F6090">
        <v>2020</v>
      </c>
      <c r="G6090">
        <v>2018</v>
      </c>
      <c r="H6090">
        <f>IF(Table[duration in minutes]&gt;125,4.5,ROUND(1+Table[duration in minutes]/125*4,0))</f>
        <v>4</v>
      </c>
      <c r="I6090" t="s">
        <v>310</v>
      </c>
      <c r="J6090" t="s">
        <v>519</v>
      </c>
      <c r="K6090">
        <v>87</v>
      </c>
      <c r="L6090" t="s">
        <v>312</v>
      </c>
      <c r="O6090" t="s">
        <v>27771</v>
      </c>
    </row>
    <row r="6091" spans="1:15" x14ac:dyDescent="0.25">
      <c r="A6091" t="s">
        <v>27772</v>
      </c>
      <c r="B6091" t="s">
        <v>22</v>
      </c>
      <c r="C6091" t="s">
        <v>27773</v>
      </c>
      <c r="D6091" t="s">
        <v>40128</v>
      </c>
      <c r="E6091" t="s">
        <v>16</v>
      </c>
      <c r="F6091">
        <v>2018</v>
      </c>
      <c r="G6091">
        <v>2018</v>
      </c>
      <c r="H6091">
        <f>IF(Table[duration in minutes]&gt;125,4.5,ROUND(1+Table[duration in minutes]/125*4,0))</f>
        <v>5</v>
      </c>
      <c r="I6091" t="s">
        <v>74</v>
      </c>
      <c r="J6091" t="s">
        <v>34</v>
      </c>
      <c r="K6091">
        <v>125</v>
      </c>
      <c r="L6091" t="s">
        <v>218</v>
      </c>
      <c r="O6091" t="s">
        <v>27775</v>
      </c>
    </row>
    <row r="6092" spans="1:15" x14ac:dyDescent="0.25">
      <c r="A6092" t="s">
        <v>27776</v>
      </c>
      <c r="B6092" t="s">
        <v>13</v>
      </c>
      <c r="C6092" t="s">
        <v>27777</v>
      </c>
      <c r="D6092" t="s">
        <v>27778</v>
      </c>
      <c r="E6092" t="s">
        <v>547</v>
      </c>
      <c r="F6092">
        <v>2020</v>
      </c>
      <c r="G6092">
        <v>2014</v>
      </c>
      <c r="H6092">
        <f>IF(Table[duration in minutes]&gt;125,4.5,ROUND(1+Table[duration in minutes]/125*4,0))</f>
        <v>4</v>
      </c>
      <c r="I6092" t="s">
        <v>74</v>
      </c>
      <c r="J6092" t="s">
        <v>58</v>
      </c>
      <c r="K6092">
        <v>91</v>
      </c>
      <c r="L6092" t="s">
        <v>312</v>
      </c>
      <c r="M6092" t="s">
        <v>40181</v>
      </c>
      <c r="N6092" t="s">
        <v>40153</v>
      </c>
      <c r="O6092" t="s">
        <v>27781</v>
      </c>
    </row>
    <row r="6093" spans="1:15" x14ac:dyDescent="0.25">
      <c r="A6093" t="s">
        <v>27782</v>
      </c>
      <c r="B6093" t="s">
        <v>13</v>
      </c>
      <c r="C6093" t="s">
        <v>27783</v>
      </c>
      <c r="D6093" t="s">
        <v>27784</v>
      </c>
      <c r="E6093" t="s">
        <v>178</v>
      </c>
      <c r="F6093">
        <v>2019</v>
      </c>
      <c r="G6093">
        <v>2013</v>
      </c>
      <c r="H6093">
        <f>IF(Table[duration in minutes]&gt;125,4.5,ROUND(1+Table[duration in minutes]/125*4,0))</f>
        <v>5</v>
      </c>
      <c r="I6093" t="s">
        <v>310</v>
      </c>
      <c r="J6093" t="s">
        <v>213</v>
      </c>
      <c r="K6093">
        <v>111</v>
      </c>
      <c r="L6093" t="s">
        <v>661</v>
      </c>
      <c r="M6093" t="s">
        <v>40152</v>
      </c>
      <c r="N6093" t="s">
        <v>40153</v>
      </c>
      <c r="O6093" t="s">
        <v>27787</v>
      </c>
    </row>
    <row r="6094" spans="1:15" x14ac:dyDescent="0.25">
      <c r="A6094" t="s">
        <v>27788</v>
      </c>
      <c r="B6094" t="s">
        <v>13</v>
      </c>
      <c r="C6094" t="s">
        <v>27789</v>
      </c>
      <c r="D6094" t="s">
        <v>27790</v>
      </c>
      <c r="E6094" t="s">
        <v>44</v>
      </c>
      <c r="F6094">
        <v>2019</v>
      </c>
      <c r="G6094">
        <v>2017</v>
      </c>
      <c r="H6094">
        <f>IF(Table[duration in minutes]&gt;125,4.5,ROUND(1+Table[duration in minutes]/125*4,0))</f>
        <v>4</v>
      </c>
      <c r="I6094" t="s">
        <v>74</v>
      </c>
      <c r="J6094" t="s">
        <v>342</v>
      </c>
      <c r="K6094">
        <v>99</v>
      </c>
      <c r="L6094" t="s">
        <v>1286</v>
      </c>
      <c r="M6094" t="s">
        <v>40152</v>
      </c>
      <c r="N6094" t="s">
        <v>40153</v>
      </c>
      <c r="O6094" t="s">
        <v>27792</v>
      </c>
    </row>
    <row r="6095" spans="1:15" x14ac:dyDescent="0.25">
      <c r="A6095" t="s">
        <v>27793</v>
      </c>
      <c r="B6095" t="s">
        <v>13</v>
      </c>
      <c r="C6095" t="s">
        <v>27794</v>
      </c>
      <c r="D6095" t="s">
        <v>27795</v>
      </c>
      <c r="E6095" t="s">
        <v>915</v>
      </c>
      <c r="F6095">
        <v>2018</v>
      </c>
      <c r="G6095">
        <v>2018</v>
      </c>
      <c r="H6095">
        <f>IF(Table[duration in minutes]&gt;125,4.5,ROUND(1+Table[duration in minutes]/125*4,0))</f>
        <v>3</v>
      </c>
      <c r="I6095" t="s">
        <v>27222</v>
      </c>
      <c r="J6095" t="s">
        <v>947</v>
      </c>
      <c r="K6095">
        <v>70</v>
      </c>
      <c r="L6095" t="s">
        <v>193</v>
      </c>
      <c r="O6095" t="s">
        <v>27797</v>
      </c>
    </row>
    <row r="6096" spans="1:15" x14ac:dyDescent="0.25">
      <c r="A6096" t="s">
        <v>27798</v>
      </c>
      <c r="B6096" t="s">
        <v>22</v>
      </c>
      <c r="C6096" t="s">
        <v>27799</v>
      </c>
      <c r="D6096" t="s">
        <v>40128</v>
      </c>
      <c r="E6096" t="s">
        <v>73</v>
      </c>
      <c r="F6096">
        <v>2016</v>
      </c>
      <c r="G6096">
        <v>2013</v>
      </c>
      <c r="H6096">
        <f>IF(Table[duration in minutes]&gt;125,4.5,ROUND(1+Table[duration in minutes]/125*4,0))</f>
        <v>5</v>
      </c>
      <c r="I6096" t="s">
        <v>106</v>
      </c>
      <c r="J6096" t="s">
        <v>34</v>
      </c>
      <c r="K6096">
        <v>125</v>
      </c>
      <c r="L6096" t="s">
        <v>40154</v>
      </c>
      <c r="M6096" t="s">
        <v>40156</v>
      </c>
      <c r="N6096" t="s">
        <v>40146</v>
      </c>
      <c r="O6096" t="s">
        <v>27800</v>
      </c>
    </row>
    <row r="6097" spans="1:15" x14ac:dyDescent="0.25">
      <c r="A6097" t="s">
        <v>27801</v>
      </c>
      <c r="B6097" t="s">
        <v>13</v>
      </c>
      <c r="C6097" t="s">
        <v>27802</v>
      </c>
      <c r="D6097" t="s">
        <v>27803</v>
      </c>
      <c r="E6097" t="s">
        <v>16</v>
      </c>
      <c r="F6097">
        <v>2019</v>
      </c>
      <c r="G6097">
        <v>2012</v>
      </c>
      <c r="H6097">
        <f>IF(Table[duration in minutes]&gt;125,4.5,ROUND(1+Table[duration in minutes]/125*4,0))</f>
        <v>4</v>
      </c>
      <c r="I6097" t="s">
        <v>27222</v>
      </c>
      <c r="J6097" t="s">
        <v>375</v>
      </c>
      <c r="K6097">
        <v>93</v>
      </c>
      <c r="L6097" t="s">
        <v>19</v>
      </c>
      <c r="O6097" t="s">
        <v>27804</v>
      </c>
    </row>
    <row r="6098" spans="1:15" x14ac:dyDescent="0.25">
      <c r="A6098" t="s">
        <v>27805</v>
      </c>
      <c r="B6098" t="s">
        <v>13</v>
      </c>
      <c r="C6098" t="s">
        <v>27806</v>
      </c>
      <c r="D6098" t="s">
        <v>27807</v>
      </c>
      <c r="E6098" t="s">
        <v>16</v>
      </c>
      <c r="F6098">
        <v>2018</v>
      </c>
      <c r="G6098">
        <v>2018</v>
      </c>
      <c r="H6098">
        <f>IF(Table[duration in minutes]&gt;125,4.5,ROUND(1+Table[duration in minutes]/125*4,0))</f>
        <v>4</v>
      </c>
      <c r="I6098" t="s">
        <v>26</v>
      </c>
      <c r="J6098" t="s">
        <v>519</v>
      </c>
      <c r="K6098">
        <v>87</v>
      </c>
      <c r="L6098" t="s">
        <v>19</v>
      </c>
      <c r="O6098" t="s">
        <v>27808</v>
      </c>
    </row>
    <row r="6099" spans="1:15" x14ac:dyDescent="0.25">
      <c r="A6099" t="s">
        <v>27809</v>
      </c>
      <c r="B6099" t="s">
        <v>13</v>
      </c>
      <c r="C6099" t="s">
        <v>27810</v>
      </c>
      <c r="D6099" t="s">
        <v>9596</v>
      </c>
      <c r="E6099" t="s">
        <v>16</v>
      </c>
      <c r="F6099">
        <v>2020</v>
      </c>
      <c r="G6099">
        <v>2008</v>
      </c>
      <c r="H6099">
        <f>IF(Table[duration in minutes]&gt;125,4.5,ROUND(1+Table[duration in minutes]/125*4,0))</f>
        <v>3</v>
      </c>
      <c r="I6099" t="s">
        <v>26</v>
      </c>
      <c r="J6099" t="s">
        <v>1043</v>
      </c>
      <c r="K6099">
        <v>70</v>
      </c>
      <c r="L6099" t="s">
        <v>661</v>
      </c>
      <c r="M6099" t="s">
        <v>40152</v>
      </c>
      <c r="O6099" t="s">
        <v>27812</v>
      </c>
    </row>
    <row r="6100" spans="1:15" x14ac:dyDescent="0.25">
      <c r="A6100" t="s">
        <v>27813</v>
      </c>
      <c r="B6100" t="s">
        <v>13</v>
      </c>
      <c r="C6100" t="s">
        <v>27814</v>
      </c>
      <c r="D6100" t="s">
        <v>27815</v>
      </c>
      <c r="E6100" t="s">
        <v>16</v>
      </c>
      <c r="F6100">
        <v>2018</v>
      </c>
      <c r="G6100">
        <v>2012</v>
      </c>
      <c r="H6100">
        <f>IF(Table[duration in minutes]&gt;125,4.5,ROUND(1+Table[duration in minutes]/125*4,0))</f>
        <v>3</v>
      </c>
      <c r="I6100" t="s">
        <v>310</v>
      </c>
      <c r="J6100" t="s">
        <v>987</v>
      </c>
      <c r="K6100">
        <v>70</v>
      </c>
      <c r="L6100" t="s">
        <v>312</v>
      </c>
      <c r="M6100" t="s">
        <v>40167</v>
      </c>
      <c r="O6100" t="s">
        <v>27817</v>
      </c>
    </row>
    <row r="6101" spans="1:15" x14ac:dyDescent="0.25">
      <c r="A6101" t="s">
        <v>27818</v>
      </c>
      <c r="B6101" t="s">
        <v>13</v>
      </c>
      <c r="C6101" t="s">
        <v>27819</v>
      </c>
      <c r="D6101" t="s">
        <v>27820</v>
      </c>
      <c r="E6101" t="s">
        <v>73</v>
      </c>
      <c r="F6101">
        <v>2019</v>
      </c>
      <c r="G6101">
        <v>2018</v>
      </c>
      <c r="H6101">
        <f>IF(Table[duration in minutes]&gt;125,4.5,ROUND(1+Table[duration in minutes]/125*4,0))</f>
        <v>4</v>
      </c>
      <c r="I6101" t="s">
        <v>26</v>
      </c>
      <c r="J6101" t="s">
        <v>548</v>
      </c>
      <c r="K6101">
        <v>92</v>
      </c>
      <c r="L6101" t="s">
        <v>661</v>
      </c>
      <c r="O6101" t="s">
        <v>27822</v>
      </c>
    </row>
    <row r="6102" spans="1:15" x14ac:dyDescent="0.25">
      <c r="A6102" t="s">
        <v>27823</v>
      </c>
      <c r="B6102" t="s">
        <v>22</v>
      </c>
      <c r="C6102" t="s">
        <v>27824</v>
      </c>
      <c r="D6102" t="s">
        <v>40128</v>
      </c>
      <c r="E6102" t="s">
        <v>73</v>
      </c>
      <c r="F6102">
        <v>2019</v>
      </c>
      <c r="G6102">
        <v>2017</v>
      </c>
      <c r="H6102">
        <f>IF(Table[duration in minutes]&gt;125,4.5,ROUND(1+Table[duration in minutes]/125*4,0))</f>
        <v>5</v>
      </c>
      <c r="I6102" t="s">
        <v>26</v>
      </c>
      <c r="J6102" t="s">
        <v>34</v>
      </c>
      <c r="K6102">
        <v>125</v>
      </c>
      <c r="L6102" t="s">
        <v>40154</v>
      </c>
      <c r="M6102" t="s">
        <v>40148</v>
      </c>
      <c r="N6102" t="s">
        <v>40149</v>
      </c>
      <c r="O6102" t="s">
        <v>27826</v>
      </c>
    </row>
    <row r="6103" spans="1:15" x14ac:dyDescent="0.25">
      <c r="A6103" t="s">
        <v>27827</v>
      </c>
      <c r="B6103" t="s">
        <v>22</v>
      </c>
      <c r="C6103" t="s">
        <v>27828</v>
      </c>
      <c r="D6103" t="s">
        <v>40128</v>
      </c>
      <c r="E6103" t="s">
        <v>40129</v>
      </c>
      <c r="F6103">
        <v>2017</v>
      </c>
      <c r="G6103">
        <v>2010</v>
      </c>
      <c r="H6103">
        <f>IF(Table[duration in minutes]&gt;125,4.5,ROUND(1+Table[duration in minutes]/125*4,0))</f>
        <v>4.5</v>
      </c>
      <c r="I6103" t="s">
        <v>26</v>
      </c>
      <c r="J6103" t="s">
        <v>27</v>
      </c>
      <c r="K6103">
        <v>250</v>
      </c>
      <c r="L6103" t="s">
        <v>30153</v>
      </c>
      <c r="M6103" t="s">
        <v>40149</v>
      </c>
      <c r="N6103" t="s">
        <v>40143</v>
      </c>
      <c r="O6103" t="s">
        <v>27830</v>
      </c>
    </row>
    <row r="6104" spans="1:15" x14ac:dyDescent="0.25">
      <c r="A6104" t="s">
        <v>27831</v>
      </c>
      <c r="B6104" t="s">
        <v>22</v>
      </c>
      <c r="C6104" t="s">
        <v>27832</v>
      </c>
      <c r="D6104" t="s">
        <v>40128</v>
      </c>
      <c r="E6104" t="s">
        <v>44</v>
      </c>
      <c r="F6104">
        <v>2017</v>
      </c>
      <c r="G6104">
        <v>2015</v>
      </c>
      <c r="H6104">
        <f>IF(Table[duration in minutes]&gt;125,4.5,ROUND(1+Table[duration in minutes]/125*4,0))</f>
        <v>5</v>
      </c>
      <c r="I6104" t="s">
        <v>74</v>
      </c>
      <c r="J6104" t="s">
        <v>34</v>
      </c>
      <c r="K6104">
        <v>125</v>
      </c>
      <c r="L6104" t="s">
        <v>40145</v>
      </c>
      <c r="M6104" t="s">
        <v>40146</v>
      </c>
      <c r="N6104" t="s">
        <v>40147</v>
      </c>
      <c r="O6104" t="s">
        <v>27834</v>
      </c>
    </row>
    <row r="6105" spans="1:15" x14ac:dyDescent="0.25">
      <c r="A6105" t="s">
        <v>27835</v>
      </c>
      <c r="B6105" t="s">
        <v>13</v>
      </c>
      <c r="C6105" t="s">
        <v>27836</v>
      </c>
      <c r="D6105" t="s">
        <v>21600</v>
      </c>
      <c r="E6105" t="s">
        <v>44</v>
      </c>
      <c r="F6105">
        <v>2019</v>
      </c>
      <c r="G6105">
        <v>2006</v>
      </c>
      <c r="H6105">
        <f>IF(Table[duration in minutes]&gt;125,4.5,ROUND(1+Table[duration in minutes]/125*4,0))</f>
        <v>5</v>
      </c>
      <c r="I6105" t="s">
        <v>74</v>
      </c>
      <c r="J6105" t="s">
        <v>323</v>
      </c>
      <c r="K6105">
        <v>122</v>
      </c>
      <c r="L6105" t="s">
        <v>661</v>
      </c>
      <c r="M6105" t="s">
        <v>40153</v>
      </c>
      <c r="N6105" t="s">
        <v>40160</v>
      </c>
      <c r="O6105" t="s">
        <v>27838</v>
      </c>
    </row>
    <row r="6106" spans="1:15" x14ac:dyDescent="0.25">
      <c r="A6106" t="s">
        <v>27839</v>
      </c>
      <c r="B6106" t="s">
        <v>13</v>
      </c>
      <c r="C6106" t="s">
        <v>27840</v>
      </c>
      <c r="D6106" t="s">
        <v>22930</v>
      </c>
      <c r="E6106" t="s">
        <v>16</v>
      </c>
      <c r="F6106">
        <v>2018</v>
      </c>
      <c r="G6106">
        <v>2012</v>
      </c>
      <c r="H6106">
        <f>IF(Table[duration in minutes]&gt;125,4.5,ROUND(1+Table[duration in minutes]/125*4,0))</f>
        <v>4</v>
      </c>
      <c r="I6106" t="s">
        <v>310</v>
      </c>
      <c r="J6106" t="s">
        <v>58</v>
      </c>
      <c r="K6106">
        <v>91</v>
      </c>
      <c r="L6106" t="s">
        <v>19</v>
      </c>
      <c r="O6106" t="s">
        <v>27842</v>
      </c>
    </row>
    <row r="6107" spans="1:15" x14ac:dyDescent="0.25">
      <c r="A6107" t="s">
        <v>27843</v>
      </c>
      <c r="B6107" t="s">
        <v>22</v>
      </c>
      <c r="C6107" t="s">
        <v>27844</v>
      </c>
      <c r="D6107" t="s">
        <v>40128</v>
      </c>
      <c r="E6107" t="s">
        <v>73</v>
      </c>
      <c r="F6107">
        <v>2019</v>
      </c>
      <c r="G6107">
        <v>2014</v>
      </c>
      <c r="H6107">
        <f>IF(Table[duration in minutes]&gt;125,4.5,ROUND(1+Table[duration in minutes]/125*4,0))</f>
        <v>5</v>
      </c>
      <c r="I6107" t="s">
        <v>106</v>
      </c>
      <c r="J6107" t="s">
        <v>34</v>
      </c>
      <c r="K6107">
        <v>125</v>
      </c>
      <c r="L6107" t="s">
        <v>40154</v>
      </c>
      <c r="M6107" t="s">
        <v>40156</v>
      </c>
      <c r="N6107" t="s">
        <v>40146</v>
      </c>
      <c r="O6107" t="s">
        <v>27846</v>
      </c>
    </row>
    <row r="6108" spans="1:15" x14ac:dyDescent="0.25">
      <c r="A6108" t="s">
        <v>27847</v>
      </c>
      <c r="B6108" t="s">
        <v>13</v>
      </c>
      <c r="C6108" t="s">
        <v>27848</v>
      </c>
      <c r="D6108" t="s">
        <v>27849</v>
      </c>
      <c r="E6108" t="s">
        <v>44</v>
      </c>
      <c r="F6108">
        <v>2017</v>
      </c>
      <c r="G6108">
        <v>2015</v>
      </c>
      <c r="H6108">
        <f>IF(Table[duration in minutes]&gt;125,4.5,ROUND(1+Table[duration in minutes]/125*4,0))</f>
        <v>4.5</v>
      </c>
      <c r="I6108" t="s">
        <v>74</v>
      </c>
      <c r="J6108" t="s">
        <v>99</v>
      </c>
      <c r="K6108">
        <v>127</v>
      </c>
      <c r="L6108" t="s">
        <v>661</v>
      </c>
      <c r="M6108" t="s">
        <v>40152</v>
      </c>
      <c r="N6108" t="s">
        <v>40153</v>
      </c>
      <c r="O6108" t="s">
        <v>27851</v>
      </c>
    </row>
    <row r="6109" spans="1:15" x14ac:dyDescent="0.25">
      <c r="A6109" t="s">
        <v>27852</v>
      </c>
      <c r="B6109" t="s">
        <v>13</v>
      </c>
      <c r="C6109" t="s">
        <v>27853</v>
      </c>
      <c r="D6109" t="s">
        <v>10922</v>
      </c>
      <c r="E6109" t="s">
        <v>44</v>
      </c>
      <c r="F6109">
        <v>2018</v>
      </c>
      <c r="G6109">
        <v>2004</v>
      </c>
      <c r="H6109">
        <f>IF(Table[duration in minutes]&gt;125,4.5,ROUND(1+Table[duration in minutes]/125*4,0))</f>
        <v>3</v>
      </c>
      <c r="I6109" t="s">
        <v>74</v>
      </c>
      <c r="J6109" t="s">
        <v>19872</v>
      </c>
      <c r="K6109">
        <v>70</v>
      </c>
      <c r="L6109" t="s">
        <v>8648</v>
      </c>
      <c r="M6109" t="s">
        <v>40161</v>
      </c>
      <c r="N6109" t="s">
        <v>40160</v>
      </c>
      <c r="O6109" t="s">
        <v>27855</v>
      </c>
    </row>
    <row r="6110" spans="1:15" x14ac:dyDescent="0.25">
      <c r="A6110" t="s">
        <v>27856</v>
      </c>
      <c r="B6110" t="s">
        <v>13</v>
      </c>
      <c r="C6110" t="s">
        <v>27857</v>
      </c>
      <c r="D6110" t="s">
        <v>40128</v>
      </c>
      <c r="E6110" t="s">
        <v>2725</v>
      </c>
      <c r="F6110">
        <v>2019</v>
      </c>
      <c r="G6110">
        <v>2017</v>
      </c>
      <c r="H6110">
        <f>IF(Table[duration in minutes]&gt;125,4.5,ROUND(1+Table[duration in minutes]/125*4,0))</f>
        <v>4</v>
      </c>
      <c r="I6110" t="s">
        <v>26</v>
      </c>
      <c r="J6110" t="s">
        <v>135</v>
      </c>
      <c r="K6110">
        <v>94</v>
      </c>
      <c r="L6110" t="s">
        <v>193</v>
      </c>
      <c r="M6110" t="s">
        <v>40153</v>
      </c>
      <c r="O6110" t="s">
        <v>27858</v>
      </c>
    </row>
    <row r="6111" spans="1:15" x14ac:dyDescent="0.25">
      <c r="A6111" t="s">
        <v>27859</v>
      </c>
      <c r="B6111" t="s">
        <v>13</v>
      </c>
      <c r="C6111" t="s">
        <v>27860</v>
      </c>
      <c r="D6111" t="s">
        <v>27861</v>
      </c>
      <c r="E6111" t="s">
        <v>16</v>
      </c>
      <c r="F6111">
        <v>2017</v>
      </c>
      <c r="G6111">
        <v>2016</v>
      </c>
      <c r="H6111">
        <f>IF(Table[duration in minutes]&gt;125,4.5,ROUND(1+Table[duration in minutes]/125*4,0))</f>
        <v>4</v>
      </c>
      <c r="I6111" t="s">
        <v>106</v>
      </c>
      <c r="J6111" t="s">
        <v>207</v>
      </c>
      <c r="K6111">
        <v>106</v>
      </c>
      <c r="L6111" t="s">
        <v>59</v>
      </c>
      <c r="O6111" t="s">
        <v>27863</v>
      </c>
    </row>
    <row r="6112" spans="1:15" x14ac:dyDescent="0.25">
      <c r="A6112" t="s">
        <v>27864</v>
      </c>
      <c r="B6112" t="s">
        <v>13</v>
      </c>
      <c r="C6112" t="s">
        <v>27865</v>
      </c>
      <c r="D6112" t="s">
        <v>27866</v>
      </c>
      <c r="E6112" t="s">
        <v>643</v>
      </c>
      <c r="F6112">
        <v>2018</v>
      </c>
      <c r="G6112">
        <v>2018</v>
      </c>
      <c r="H6112">
        <f>IF(Table[duration in minutes]&gt;125,4.5,ROUND(1+Table[duration in minutes]/125*4,0))</f>
        <v>4</v>
      </c>
      <c r="I6112" t="s">
        <v>26</v>
      </c>
      <c r="J6112" t="s">
        <v>369</v>
      </c>
      <c r="K6112">
        <v>102</v>
      </c>
      <c r="L6112" t="s">
        <v>19</v>
      </c>
      <c r="M6112" t="s">
        <v>40153</v>
      </c>
      <c r="N6112" t="s">
        <v>40161</v>
      </c>
      <c r="O6112" t="s">
        <v>27868</v>
      </c>
    </row>
    <row r="6113" spans="1:15" x14ac:dyDescent="0.25">
      <c r="A6113" t="s">
        <v>27869</v>
      </c>
      <c r="B6113" t="s">
        <v>13</v>
      </c>
      <c r="C6113" t="s">
        <v>27870</v>
      </c>
      <c r="D6113" t="s">
        <v>6661</v>
      </c>
      <c r="E6113" t="s">
        <v>16</v>
      </c>
      <c r="F6113">
        <v>2019</v>
      </c>
      <c r="G6113">
        <v>1974</v>
      </c>
      <c r="H6113">
        <f>IF(Table[duration in minutes]&gt;125,4.5,ROUND(1+Table[duration in minutes]/125*4,0))</f>
        <v>3</v>
      </c>
      <c r="I6113" t="s">
        <v>57</v>
      </c>
      <c r="J6113" t="s">
        <v>1032</v>
      </c>
      <c r="K6113">
        <v>70</v>
      </c>
      <c r="L6113" t="s">
        <v>40175</v>
      </c>
      <c r="M6113" t="s">
        <v>40157</v>
      </c>
      <c r="N6113" t="s">
        <v>40155</v>
      </c>
      <c r="O6113" t="s">
        <v>27872</v>
      </c>
    </row>
    <row r="6114" spans="1:15" x14ac:dyDescent="0.25">
      <c r="A6114" t="s">
        <v>27873</v>
      </c>
      <c r="B6114" t="s">
        <v>13</v>
      </c>
      <c r="C6114" t="s">
        <v>27874</v>
      </c>
      <c r="D6114" t="s">
        <v>27875</v>
      </c>
      <c r="E6114" t="s">
        <v>16</v>
      </c>
      <c r="F6114">
        <v>2018</v>
      </c>
      <c r="G6114">
        <v>2017</v>
      </c>
      <c r="H6114">
        <f>IF(Table[duration in minutes]&gt;125,4.5,ROUND(1+Table[duration in minutes]/125*4,0))</f>
        <v>3</v>
      </c>
      <c r="I6114" t="s">
        <v>106</v>
      </c>
      <c r="J6114" t="s">
        <v>755</v>
      </c>
      <c r="K6114">
        <v>70</v>
      </c>
      <c r="L6114" t="s">
        <v>19</v>
      </c>
      <c r="O6114" t="s">
        <v>27876</v>
      </c>
    </row>
    <row r="6115" spans="1:15" x14ac:dyDescent="0.25">
      <c r="A6115" t="s">
        <v>27877</v>
      </c>
      <c r="B6115" t="s">
        <v>13</v>
      </c>
      <c r="C6115" t="s">
        <v>27878</v>
      </c>
      <c r="D6115" t="s">
        <v>4619</v>
      </c>
      <c r="E6115" t="s">
        <v>16</v>
      </c>
      <c r="F6115">
        <v>2018</v>
      </c>
      <c r="G6115">
        <v>2018</v>
      </c>
      <c r="H6115">
        <f>IF(Table[duration in minutes]&gt;125,4.5,ROUND(1+Table[duration in minutes]/125*4,0))</f>
        <v>4</v>
      </c>
      <c r="I6115" t="s">
        <v>57</v>
      </c>
      <c r="J6115" t="s">
        <v>18</v>
      </c>
      <c r="K6115">
        <v>90</v>
      </c>
      <c r="L6115" t="s">
        <v>59</v>
      </c>
      <c r="M6115" t="s">
        <v>40157</v>
      </c>
      <c r="N6115" t="s">
        <v>40162</v>
      </c>
      <c r="O6115" t="s">
        <v>27880</v>
      </c>
    </row>
    <row r="6116" spans="1:15" x14ac:dyDescent="0.25">
      <c r="A6116" t="s">
        <v>27881</v>
      </c>
      <c r="B6116" t="s">
        <v>13</v>
      </c>
      <c r="C6116" t="s">
        <v>27882</v>
      </c>
      <c r="D6116" t="s">
        <v>27883</v>
      </c>
      <c r="E6116" t="s">
        <v>3171</v>
      </c>
      <c r="F6116">
        <v>2017</v>
      </c>
      <c r="G6116">
        <v>2016</v>
      </c>
      <c r="H6116">
        <f>IF(Table[duration in minutes]&gt;125,4.5,ROUND(1+Table[duration in minutes]/125*4,0))</f>
        <v>3</v>
      </c>
      <c r="I6116" t="s">
        <v>74</v>
      </c>
      <c r="J6116" t="s">
        <v>987</v>
      </c>
      <c r="K6116">
        <v>70</v>
      </c>
      <c r="L6116" t="s">
        <v>19</v>
      </c>
      <c r="O6116" t="s">
        <v>27884</v>
      </c>
    </row>
    <row r="6117" spans="1:15" x14ac:dyDescent="0.25">
      <c r="A6117" t="s">
        <v>27885</v>
      </c>
      <c r="B6117" t="s">
        <v>13</v>
      </c>
      <c r="C6117" t="s">
        <v>27886</v>
      </c>
      <c r="D6117" t="s">
        <v>27887</v>
      </c>
      <c r="E6117" t="s">
        <v>16</v>
      </c>
      <c r="F6117">
        <v>2019</v>
      </c>
      <c r="G6117">
        <v>2018</v>
      </c>
      <c r="H6117">
        <f>IF(Table[duration in minutes]&gt;125,4.5,ROUND(1+Table[duration in minutes]/125*4,0))</f>
        <v>3</v>
      </c>
      <c r="I6117" t="s">
        <v>310</v>
      </c>
      <c r="J6117" t="s">
        <v>902</v>
      </c>
      <c r="K6117">
        <v>70</v>
      </c>
      <c r="L6117" t="s">
        <v>193</v>
      </c>
      <c r="M6117" t="s">
        <v>40155</v>
      </c>
      <c r="N6117" t="s">
        <v>40152</v>
      </c>
      <c r="O6117" t="s">
        <v>27889</v>
      </c>
    </row>
    <row r="6118" spans="1:15" x14ac:dyDescent="0.25">
      <c r="A6118" t="s">
        <v>27890</v>
      </c>
      <c r="B6118" t="s">
        <v>13</v>
      </c>
      <c r="C6118" t="s">
        <v>27891</v>
      </c>
      <c r="D6118" t="s">
        <v>27892</v>
      </c>
      <c r="E6118" t="s">
        <v>1207</v>
      </c>
      <c r="F6118">
        <v>2020</v>
      </c>
      <c r="G6118">
        <v>1989</v>
      </c>
      <c r="H6118">
        <f>IF(Table[duration in minutes]&gt;125,4.5,ROUND(1+Table[duration in minutes]/125*4,0))</f>
        <v>4</v>
      </c>
      <c r="I6118" t="s">
        <v>632</v>
      </c>
      <c r="J6118" t="s">
        <v>389</v>
      </c>
      <c r="K6118">
        <v>85</v>
      </c>
      <c r="L6118" t="s">
        <v>59</v>
      </c>
      <c r="O6118" t="s">
        <v>27895</v>
      </c>
    </row>
    <row r="6119" spans="1:15" x14ac:dyDescent="0.25">
      <c r="A6119" t="s">
        <v>27896</v>
      </c>
      <c r="B6119" t="s">
        <v>13</v>
      </c>
      <c r="C6119" t="s">
        <v>27897</v>
      </c>
      <c r="D6119" t="s">
        <v>27898</v>
      </c>
      <c r="E6119" t="s">
        <v>643</v>
      </c>
      <c r="F6119">
        <v>2019</v>
      </c>
      <c r="G6119">
        <v>2019</v>
      </c>
      <c r="H6119">
        <f>IF(Table[duration in minutes]&gt;125,4.5,ROUND(1+Table[duration in minutes]/125*4,0))</f>
        <v>4</v>
      </c>
      <c r="I6119" t="s">
        <v>26</v>
      </c>
      <c r="J6119" t="s">
        <v>405</v>
      </c>
      <c r="K6119">
        <v>83</v>
      </c>
      <c r="L6119" t="s">
        <v>8648</v>
      </c>
      <c r="M6119" t="s">
        <v>40164</v>
      </c>
      <c r="O6119" t="s">
        <v>27900</v>
      </c>
    </row>
    <row r="6120" spans="1:15" x14ac:dyDescent="0.25">
      <c r="A6120" t="s">
        <v>27901</v>
      </c>
      <c r="B6120" t="s">
        <v>13</v>
      </c>
      <c r="C6120" t="s">
        <v>27902</v>
      </c>
      <c r="D6120" t="s">
        <v>27903</v>
      </c>
      <c r="E6120" t="s">
        <v>16</v>
      </c>
      <c r="F6120">
        <v>2017</v>
      </c>
      <c r="G6120">
        <v>2016</v>
      </c>
      <c r="H6120">
        <f>IF(Table[duration in minutes]&gt;125,4.5,ROUND(1+Table[duration in minutes]/125*4,0))</f>
        <v>4</v>
      </c>
      <c r="I6120" t="s">
        <v>418</v>
      </c>
      <c r="J6120" t="s">
        <v>548</v>
      </c>
      <c r="K6120">
        <v>92</v>
      </c>
      <c r="L6120" t="s">
        <v>59</v>
      </c>
      <c r="M6120" t="s">
        <v>40152</v>
      </c>
      <c r="O6120" t="s">
        <v>27906</v>
      </c>
    </row>
    <row r="6121" spans="1:15" x14ac:dyDescent="0.25">
      <c r="A6121" t="s">
        <v>27907</v>
      </c>
      <c r="B6121" t="s">
        <v>13</v>
      </c>
      <c r="C6121" t="s">
        <v>27908</v>
      </c>
      <c r="D6121" t="s">
        <v>27909</v>
      </c>
      <c r="E6121" t="s">
        <v>16</v>
      </c>
      <c r="F6121">
        <v>2019</v>
      </c>
      <c r="G6121">
        <v>2018</v>
      </c>
      <c r="H6121">
        <f>IF(Table[duration in minutes]&gt;125,4.5,ROUND(1+Table[duration in minutes]/125*4,0))</f>
        <v>3</v>
      </c>
      <c r="I6121" t="s">
        <v>26</v>
      </c>
      <c r="J6121" t="s">
        <v>1330</v>
      </c>
      <c r="K6121">
        <v>70</v>
      </c>
      <c r="L6121" t="s">
        <v>1286</v>
      </c>
      <c r="M6121" t="s">
        <v>40164</v>
      </c>
      <c r="O6121" t="s">
        <v>27911</v>
      </c>
    </row>
    <row r="6122" spans="1:15" x14ac:dyDescent="0.25">
      <c r="A6122" t="s">
        <v>27912</v>
      </c>
      <c r="B6122" t="s">
        <v>13</v>
      </c>
      <c r="C6122" t="s">
        <v>27913</v>
      </c>
      <c r="D6122" t="s">
        <v>27449</v>
      </c>
      <c r="E6122" t="s">
        <v>16</v>
      </c>
      <c r="F6122">
        <v>2018</v>
      </c>
      <c r="G6122">
        <v>2006</v>
      </c>
      <c r="H6122">
        <f>IF(Table[duration in minutes]&gt;125,4.5,ROUND(1+Table[duration in minutes]/125*4,0))</f>
        <v>4</v>
      </c>
      <c r="I6122" t="s">
        <v>310</v>
      </c>
      <c r="J6122" t="s">
        <v>58</v>
      </c>
      <c r="K6122">
        <v>91</v>
      </c>
      <c r="L6122" t="s">
        <v>1286</v>
      </c>
      <c r="O6122" t="s">
        <v>27915</v>
      </c>
    </row>
    <row r="6123" spans="1:15" x14ac:dyDescent="0.25">
      <c r="A6123" t="s">
        <v>27916</v>
      </c>
      <c r="B6123" t="s">
        <v>13</v>
      </c>
      <c r="C6123" t="s">
        <v>27917</v>
      </c>
      <c r="D6123" t="s">
        <v>27918</v>
      </c>
      <c r="E6123" t="s">
        <v>73</v>
      </c>
      <c r="F6123">
        <v>2019</v>
      </c>
      <c r="G6123">
        <v>2018</v>
      </c>
      <c r="H6123">
        <f>IF(Table[duration in minutes]&gt;125,4.5,ROUND(1+Table[duration in minutes]/125*4,0))</f>
        <v>4</v>
      </c>
      <c r="I6123" t="s">
        <v>310</v>
      </c>
      <c r="J6123" t="s">
        <v>357</v>
      </c>
      <c r="K6123">
        <v>100</v>
      </c>
      <c r="L6123" t="s">
        <v>312</v>
      </c>
      <c r="O6123" t="s">
        <v>27920</v>
      </c>
    </row>
    <row r="6124" spans="1:15" x14ac:dyDescent="0.25">
      <c r="A6124" t="s">
        <v>27921</v>
      </c>
      <c r="B6124" t="s">
        <v>13</v>
      </c>
      <c r="C6124" t="s">
        <v>27922</v>
      </c>
      <c r="D6124" t="s">
        <v>27923</v>
      </c>
      <c r="E6124" t="s">
        <v>73</v>
      </c>
      <c r="F6124">
        <v>2019</v>
      </c>
      <c r="G6124">
        <v>2016</v>
      </c>
      <c r="H6124">
        <f>IF(Table[duration in minutes]&gt;125,4.5,ROUND(1+Table[duration in minutes]/125*4,0))</f>
        <v>4</v>
      </c>
      <c r="I6124" t="s">
        <v>310</v>
      </c>
      <c r="J6124" t="s">
        <v>192</v>
      </c>
      <c r="K6124">
        <v>103</v>
      </c>
      <c r="L6124" t="s">
        <v>661</v>
      </c>
      <c r="O6124" t="s">
        <v>27926</v>
      </c>
    </row>
    <row r="6125" spans="1:15" x14ac:dyDescent="0.25">
      <c r="A6125" t="s">
        <v>27927</v>
      </c>
      <c r="B6125" t="s">
        <v>13</v>
      </c>
      <c r="C6125" t="s">
        <v>27928</v>
      </c>
      <c r="D6125" t="s">
        <v>27929</v>
      </c>
      <c r="E6125" t="s">
        <v>16</v>
      </c>
      <c r="F6125">
        <v>2019</v>
      </c>
      <c r="G6125">
        <v>2001</v>
      </c>
      <c r="H6125">
        <f>IF(Table[duration in minutes]&gt;125,4.5,ROUND(1+Table[duration in minutes]/125*4,0))</f>
        <v>4</v>
      </c>
      <c r="I6125" t="s">
        <v>310</v>
      </c>
      <c r="J6125" t="s">
        <v>192</v>
      </c>
      <c r="K6125">
        <v>103</v>
      </c>
      <c r="L6125" t="s">
        <v>136</v>
      </c>
      <c r="O6125" t="s">
        <v>27931</v>
      </c>
    </row>
    <row r="6126" spans="1:15" x14ac:dyDescent="0.25">
      <c r="A6126" t="s">
        <v>27932</v>
      </c>
      <c r="B6126" t="s">
        <v>13</v>
      </c>
      <c r="C6126" t="s">
        <v>27933</v>
      </c>
      <c r="D6126" t="s">
        <v>27934</v>
      </c>
      <c r="E6126" t="s">
        <v>16</v>
      </c>
      <c r="F6126">
        <v>2019</v>
      </c>
      <c r="G6126">
        <v>2013</v>
      </c>
      <c r="H6126">
        <f>IF(Table[duration in minutes]&gt;125,4.5,ROUND(1+Table[duration in minutes]/125*4,0))</f>
        <v>3</v>
      </c>
      <c r="I6126" t="s">
        <v>418</v>
      </c>
      <c r="J6126" t="s">
        <v>7953</v>
      </c>
      <c r="K6126">
        <v>70</v>
      </c>
      <c r="L6126" t="s">
        <v>59</v>
      </c>
      <c r="O6126" t="s">
        <v>27936</v>
      </c>
    </row>
    <row r="6127" spans="1:15" x14ac:dyDescent="0.25">
      <c r="A6127" t="s">
        <v>27937</v>
      </c>
      <c r="B6127" t="s">
        <v>13</v>
      </c>
      <c r="C6127" t="s">
        <v>27938</v>
      </c>
      <c r="D6127" t="s">
        <v>27934</v>
      </c>
      <c r="E6127" t="s">
        <v>16</v>
      </c>
      <c r="F6127">
        <v>2020</v>
      </c>
      <c r="G6127">
        <v>2014</v>
      </c>
      <c r="H6127">
        <f>IF(Table[duration in minutes]&gt;125,4.5,ROUND(1+Table[duration in minutes]/125*4,0))</f>
        <v>3</v>
      </c>
      <c r="I6127" t="s">
        <v>234</v>
      </c>
      <c r="J6127" t="s">
        <v>7953</v>
      </c>
      <c r="K6127">
        <v>70</v>
      </c>
      <c r="L6127" t="s">
        <v>59</v>
      </c>
      <c r="O6127" t="s">
        <v>27940</v>
      </c>
    </row>
    <row r="6128" spans="1:15" x14ac:dyDescent="0.25">
      <c r="A6128" t="s">
        <v>27941</v>
      </c>
      <c r="B6128" t="s">
        <v>22</v>
      </c>
      <c r="C6128" t="s">
        <v>27942</v>
      </c>
      <c r="D6128" t="s">
        <v>40128</v>
      </c>
      <c r="E6128" t="s">
        <v>73</v>
      </c>
      <c r="F6128">
        <v>2020</v>
      </c>
      <c r="G6128">
        <v>2014</v>
      </c>
      <c r="H6128">
        <f>IF(Table[duration in minutes]&gt;125,4.5,ROUND(1+Table[duration in minutes]/125*4,0))</f>
        <v>4.5</v>
      </c>
      <c r="I6128" t="s">
        <v>165</v>
      </c>
      <c r="J6128" t="s">
        <v>151</v>
      </c>
      <c r="K6128">
        <v>625</v>
      </c>
      <c r="L6128" t="s">
        <v>235</v>
      </c>
      <c r="O6128" t="s">
        <v>27944</v>
      </c>
    </row>
    <row r="6129" spans="1:15" x14ac:dyDescent="0.25">
      <c r="A6129" t="s">
        <v>27945</v>
      </c>
      <c r="B6129" t="s">
        <v>13</v>
      </c>
      <c r="C6129" t="s">
        <v>27946</v>
      </c>
      <c r="D6129" t="s">
        <v>27947</v>
      </c>
      <c r="E6129" t="s">
        <v>16</v>
      </c>
      <c r="F6129">
        <v>2018</v>
      </c>
      <c r="G6129">
        <v>2017</v>
      </c>
      <c r="H6129">
        <f>IF(Table[duration in minutes]&gt;125,4.5,ROUND(1+Table[duration in minutes]/125*4,0))</f>
        <v>4</v>
      </c>
      <c r="I6129" t="s">
        <v>418</v>
      </c>
      <c r="J6129" t="s">
        <v>18</v>
      </c>
      <c r="K6129">
        <v>90</v>
      </c>
      <c r="L6129" t="s">
        <v>19</v>
      </c>
      <c r="O6129" t="s">
        <v>27948</v>
      </c>
    </row>
    <row r="6130" spans="1:15" x14ac:dyDescent="0.25">
      <c r="A6130" t="s">
        <v>27949</v>
      </c>
      <c r="B6130" t="s">
        <v>13</v>
      </c>
      <c r="C6130" t="s">
        <v>27950</v>
      </c>
      <c r="D6130" t="s">
        <v>27951</v>
      </c>
      <c r="E6130" t="s">
        <v>16</v>
      </c>
      <c r="F6130">
        <v>2020</v>
      </c>
      <c r="G6130">
        <v>2019</v>
      </c>
      <c r="H6130">
        <f>IF(Table[duration in minutes]&gt;125,4.5,ROUND(1+Table[duration in minutes]/125*4,0))</f>
        <v>4</v>
      </c>
      <c r="I6130" t="s">
        <v>74</v>
      </c>
      <c r="J6130" t="s">
        <v>292</v>
      </c>
      <c r="K6130">
        <v>98</v>
      </c>
      <c r="L6130" t="s">
        <v>193</v>
      </c>
      <c r="M6130" t="s">
        <v>40160</v>
      </c>
      <c r="O6130" t="s">
        <v>27953</v>
      </c>
    </row>
    <row r="6131" spans="1:15" x14ac:dyDescent="0.25">
      <c r="A6131" t="s">
        <v>27954</v>
      </c>
      <c r="B6131" t="s">
        <v>13</v>
      </c>
      <c r="C6131" t="s">
        <v>27955</v>
      </c>
      <c r="D6131" t="s">
        <v>27956</v>
      </c>
      <c r="E6131" t="s">
        <v>73</v>
      </c>
      <c r="F6131">
        <v>2017</v>
      </c>
      <c r="G6131">
        <v>2015</v>
      </c>
      <c r="H6131">
        <f>IF(Table[duration in minutes]&gt;125,4.5,ROUND(1+Table[duration in minutes]/125*4,0))</f>
        <v>4</v>
      </c>
      <c r="I6131" t="s">
        <v>26</v>
      </c>
      <c r="J6131" t="s">
        <v>548</v>
      </c>
      <c r="K6131">
        <v>92</v>
      </c>
      <c r="L6131" t="s">
        <v>193</v>
      </c>
      <c r="M6131" t="s">
        <v>40155</v>
      </c>
      <c r="N6131" t="s">
        <v>40153</v>
      </c>
      <c r="O6131" t="s">
        <v>27958</v>
      </c>
    </row>
    <row r="6132" spans="1:15" x14ac:dyDescent="0.25">
      <c r="A6132" t="s">
        <v>27959</v>
      </c>
      <c r="B6132" t="s">
        <v>13</v>
      </c>
      <c r="C6132" t="s">
        <v>27960</v>
      </c>
      <c r="D6132" t="s">
        <v>27961</v>
      </c>
      <c r="E6132" t="s">
        <v>44</v>
      </c>
      <c r="F6132">
        <v>2019</v>
      </c>
      <c r="G6132">
        <v>1977</v>
      </c>
      <c r="H6132">
        <f>IF(Table[duration in minutes]&gt;125,4.5,ROUND(1+Table[duration in minutes]/125*4,0))</f>
        <v>3</v>
      </c>
      <c r="I6132" t="s">
        <v>74</v>
      </c>
      <c r="J6132" t="s">
        <v>13017</v>
      </c>
      <c r="K6132">
        <v>70</v>
      </c>
      <c r="L6132" t="s">
        <v>312</v>
      </c>
      <c r="M6132" t="s">
        <v>40166</v>
      </c>
      <c r="N6132" t="s">
        <v>40157</v>
      </c>
      <c r="O6132" t="s">
        <v>27963</v>
      </c>
    </row>
    <row r="6133" spans="1:15" x14ac:dyDescent="0.25">
      <c r="A6133" t="s">
        <v>27964</v>
      </c>
      <c r="B6133" t="s">
        <v>13</v>
      </c>
      <c r="C6133" t="s">
        <v>27965</v>
      </c>
      <c r="D6133" t="s">
        <v>27966</v>
      </c>
      <c r="E6133" t="s">
        <v>2725</v>
      </c>
      <c r="F6133">
        <v>2019</v>
      </c>
      <c r="G6133">
        <v>2011</v>
      </c>
      <c r="H6133">
        <f>IF(Table[duration in minutes]&gt;125,4.5,ROUND(1+Table[duration in minutes]/125*4,0))</f>
        <v>5</v>
      </c>
      <c r="I6133" t="s">
        <v>74</v>
      </c>
      <c r="J6133" t="s">
        <v>66</v>
      </c>
      <c r="K6133">
        <v>125</v>
      </c>
      <c r="L6133" t="s">
        <v>661</v>
      </c>
      <c r="M6133" t="s">
        <v>40153</v>
      </c>
      <c r="O6133" t="s">
        <v>27968</v>
      </c>
    </row>
    <row r="6134" spans="1:15" x14ac:dyDescent="0.25">
      <c r="A6134" t="s">
        <v>27969</v>
      </c>
      <c r="B6134" t="s">
        <v>22</v>
      </c>
      <c r="C6134" t="s">
        <v>27970</v>
      </c>
      <c r="D6134" t="s">
        <v>40128</v>
      </c>
      <c r="E6134" t="s">
        <v>16</v>
      </c>
      <c r="F6134">
        <v>2019</v>
      </c>
      <c r="G6134">
        <v>2014</v>
      </c>
      <c r="H6134">
        <f>IF(Table[duration in minutes]&gt;125,4.5,ROUND(1+Table[duration in minutes]/125*4,0))</f>
        <v>5</v>
      </c>
      <c r="I6134" t="s">
        <v>74</v>
      </c>
      <c r="J6134" t="s">
        <v>34</v>
      </c>
      <c r="K6134">
        <v>125</v>
      </c>
      <c r="L6134" t="s">
        <v>1047</v>
      </c>
      <c r="O6134" t="s">
        <v>27972</v>
      </c>
    </row>
    <row r="6135" spans="1:15" x14ac:dyDescent="0.25">
      <c r="A6135" t="s">
        <v>27973</v>
      </c>
      <c r="B6135" t="s">
        <v>13</v>
      </c>
      <c r="C6135" t="s">
        <v>27974</v>
      </c>
      <c r="D6135" t="s">
        <v>27975</v>
      </c>
      <c r="E6135" t="s">
        <v>16</v>
      </c>
      <c r="F6135">
        <v>2017</v>
      </c>
      <c r="G6135">
        <v>2016</v>
      </c>
      <c r="H6135">
        <f>IF(Table[duration in minutes]&gt;125,4.5,ROUND(1+Table[duration in minutes]/125*4,0))</f>
        <v>3</v>
      </c>
      <c r="I6135" t="s">
        <v>26</v>
      </c>
      <c r="J6135" t="s">
        <v>2024</v>
      </c>
      <c r="K6135">
        <v>70</v>
      </c>
      <c r="L6135" t="s">
        <v>19</v>
      </c>
      <c r="O6135" t="s">
        <v>27977</v>
      </c>
    </row>
    <row r="6136" spans="1:15" x14ac:dyDescent="0.25">
      <c r="A6136" t="s">
        <v>27978</v>
      </c>
      <c r="B6136" t="s">
        <v>13</v>
      </c>
      <c r="C6136" t="s">
        <v>27979</v>
      </c>
      <c r="D6136" t="s">
        <v>19859</v>
      </c>
      <c r="E6136" t="s">
        <v>16</v>
      </c>
      <c r="F6136">
        <v>2020</v>
      </c>
      <c r="G6136">
        <v>2017</v>
      </c>
      <c r="H6136">
        <f>IF(Table[duration in minutes]&gt;125,4.5,ROUND(1+Table[duration in minutes]/125*4,0))</f>
        <v>3</v>
      </c>
      <c r="I6136" t="s">
        <v>310</v>
      </c>
      <c r="J6136" t="s">
        <v>1032</v>
      </c>
      <c r="K6136">
        <v>70</v>
      </c>
      <c r="L6136" t="s">
        <v>312</v>
      </c>
      <c r="O6136" t="s">
        <v>27981</v>
      </c>
    </row>
    <row r="6137" spans="1:15" x14ac:dyDescent="0.25">
      <c r="A6137" t="s">
        <v>27982</v>
      </c>
      <c r="B6137" t="s">
        <v>13</v>
      </c>
      <c r="C6137" t="s">
        <v>27983</v>
      </c>
      <c r="D6137" t="s">
        <v>27984</v>
      </c>
      <c r="E6137" t="s">
        <v>16</v>
      </c>
      <c r="F6137">
        <v>2020</v>
      </c>
      <c r="G6137">
        <v>1999</v>
      </c>
      <c r="H6137">
        <f>IF(Table[duration in minutes]&gt;125,4.5,ROUND(1+Table[duration in minutes]/125*4,0))</f>
        <v>5</v>
      </c>
      <c r="I6137" t="s">
        <v>310</v>
      </c>
      <c r="J6137" t="s">
        <v>323</v>
      </c>
      <c r="K6137">
        <v>122</v>
      </c>
      <c r="L6137" t="s">
        <v>661</v>
      </c>
      <c r="O6137" t="s">
        <v>27986</v>
      </c>
    </row>
    <row r="6138" spans="1:15" x14ac:dyDescent="0.25">
      <c r="A6138" t="s">
        <v>27987</v>
      </c>
      <c r="B6138" t="s">
        <v>13</v>
      </c>
      <c r="C6138" t="s">
        <v>27988</v>
      </c>
      <c r="D6138" t="s">
        <v>27989</v>
      </c>
      <c r="E6138" t="s">
        <v>16</v>
      </c>
      <c r="F6138">
        <v>2018</v>
      </c>
      <c r="G6138">
        <v>2017</v>
      </c>
      <c r="H6138">
        <f>IF(Table[duration in minutes]&gt;125,4.5,ROUND(1+Table[duration in minutes]/125*4,0))</f>
        <v>3</v>
      </c>
      <c r="I6138" t="s">
        <v>74</v>
      </c>
      <c r="J6138" t="s">
        <v>902</v>
      </c>
      <c r="K6138">
        <v>70</v>
      </c>
      <c r="L6138" t="s">
        <v>19</v>
      </c>
      <c r="O6138" t="s">
        <v>27990</v>
      </c>
    </row>
    <row r="6139" spans="1:15" x14ac:dyDescent="0.25">
      <c r="A6139" t="s">
        <v>27991</v>
      </c>
      <c r="B6139" t="s">
        <v>22</v>
      </c>
      <c r="C6139" t="s">
        <v>27992</v>
      </c>
      <c r="D6139" t="s">
        <v>40128</v>
      </c>
      <c r="E6139" t="s">
        <v>16</v>
      </c>
      <c r="F6139">
        <v>2017</v>
      </c>
      <c r="G6139">
        <v>2017</v>
      </c>
      <c r="H6139">
        <f>IF(Table[duration in minutes]&gt;125,4.5,ROUND(1+Table[duration in minutes]/125*4,0))</f>
        <v>4.5</v>
      </c>
      <c r="I6139" t="s">
        <v>26</v>
      </c>
      <c r="J6139" t="s">
        <v>223</v>
      </c>
      <c r="K6139">
        <v>375</v>
      </c>
      <c r="L6139" t="s">
        <v>40145</v>
      </c>
      <c r="M6139" t="s">
        <v>40143</v>
      </c>
      <c r="O6139" t="s">
        <v>27994</v>
      </c>
    </row>
    <row r="6140" spans="1:15" x14ac:dyDescent="0.25">
      <c r="A6140" t="s">
        <v>27995</v>
      </c>
      <c r="B6140" t="s">
        <v>13</v>
      </c>
      <c r="C6140" t="s">
        <v>27996</v>
      </c>
      <c r="D6140" t="s">
        <v>27997</v>
      </c>
      <c r="E6140" t="s">
        <v>16</v>
      </c>
      <c r="F6140">
        <v>2017</v>
      </c>
      <c r="G6140">
        <v>2017</v>
      </c>
      <c r="H6140">
        <f>IF(Table[duration in minutes]&gt;125,4.5,ROUND(1+Table[duration in minutes]/125*4,0))</f>
        <v>3</v>
      </c>
      <c r="I6140" t="s">
        <v>26</v>
      </c>
      <c r="J6140" t="s">
        <v>7173</v>
      </c>
      <c r="K6140">
        <v>70</v>
      </c>
      <c r="L6140" t="s">
        <v>19</v>
      </c>
      <c r="O6140" t="s">
        <v>27999</v>
      </c>
    </row>
    <row r="6141" spans="1:15" x14ac:dyDescent="0.25">
      <c r="A6141" t="s">
        <v>28000</v>
      </c>
      <c r="B6141" t="s">
        <v>22</v>
      </c>
      <c r="C6141" t="s">
        <v>28001</v>
      </c>
      <c r="D6141" t="s">
        <v>28002</v>
      </c>
      <c r="E6141" t="s">
        <v>16</v>
      </c>
      <c r="F6141">
        <v>2019</v>
      </c>
      <c r="G6141">
        <v>2018</v>
      </c>
      <c r="H6141">
        <f>IF(Table[duration in minutes]&gt;125,4.5,ROUND(1+Table[duration in minutes]/125*4,0))</f>
        <v>5</v>
      </c>
      <c r="I6141" t="s">
        <v>106</v>
      </c>
      <c r="J6141" t="s">
        <v>34</v>
      </c>
      <c r="K6141">
        <v>125</v>
      </c>
      <c r="L6141" t="s">
        <v>1047</v>
      </c>
      <c r="O6141" t="s">
        <v>28003</v>
      </c>
    </row>
    <row r="6142" spans="1:15" x14ac:dyDescent="0.25">
      <c r="A6142" t="s">
        <v>28004</v>
      </c>
      <c r="B6142" t="s">
        <v>13</v>
      </c>
      <c r="C6142" t="s">
        <v>28005</v>
      </c>
      <c r="D6142" t="s">
        <v>28006</v>
      </c>
      <c r="E6142" t="s">
        <v>16</v>
      </c>
      <c r="F6142">
        <v>2019</v>
      </c>
      <c r="G6142">
        <v>2018</v>
      </c>
      <c r="H6142">
        <f>IF(Table[duration in minutes]&gt;125,4.5,ROUND(1+Table[duration in minutes]/125*4,0))</f>
        <v>3</v>
      </c>
      <c r="I6142" t="s">
        <v>74</v>
      </c>
      <c r="J6142" t="s">
        <v>7173</v>
      </c>
      <c r="K6142">
        <v>70</v>
      </c>
      <c r="L6142" t="s">
        <v>19</v>
      </c>
      <c r="O6142" t="s">
        <v>28008</v>
      </c>
    </row>
    <row r="6143" spans="1:15" x14ac:dyDescent="0.25">
      <c r="A6143" t="s">
        <v>28009</v>
      </c>
      <c r="B6143" t="s">
        <v>13</v>
      </c>
      <c r="C6143" t="s">
        <v>28010</v>
      </c>
      <c r="D6143" t="s">
        <v>28011</v>
      </c>
      <c r="E6143" t="s">
        <v>915</v>
      </c>
      <c r="F6143">
        <v>2019</v>
      </c>
      <c r="G6143">
        <v>2019</v>
      </c>
      <c r="H6143">
        <f>IF(Table[duration in minutes]&gt;125,4.5,ROUND(1+Table[duration in minutes]/125*4,0))</f>
        <v>4</v>
      </c>
      <c r="I6143" t="s">
        <v>26</v>
      </c>
      <c r="J6143" t="s">
        <v>342</v>
      </c>
      <c r="K6143">
        <v>99</v>
      </c>
      <c r="L6143" t="s">
        <v>136</v>
      </c>
      <c r="O6143" t="s">
        <v>28013</v>
      </c>
    </row>
    <row r="6144" spans="1:15" x14ac:dyDescent="0.25">
      <c r="A6144" t="s">
        <v>28014</v>
      </c>
      <c r="B6144" t="s">
        <v>13</v>
      </c>
      <c r="C6144" t="s">
        <v>28015</v>
      </c>
      <c r="D6144" t="s">
        <v>28016</v>
      </c>
      <c r="E6144" t="s">
        <v>915</v>
      </c>
      <c r="F6144">
        <v>2019</v>
      </c>
      <c r="G6144">
        <v>2014</v>
      </c>
      <c r="H6144">
        <f>IF(Table[duration in minutes]&gt;125,4.5,ROUND(1+Table[duration in minutes]/125*4,0))</f>
        <v>4</v>
      </c>
      <c r="I6144" t="s">
        <v>310</v>
      </c>
      <c r="J6144" t="s">
        <v>384</v>
      </c>
      <c r="K6144">
        <v>95</v>
      </c>
      <c r="L6144" t="s">
        <v>312</v>
      </c>
      <c r="M6144" t="s">
        <v>40155</v>
      </c>
      <c r="O6144" t="s">
        <v>28019</v>
      </c>
    </row>
    <row r="6145" spans="1:15" x14ac:dyDescent="0.25">
      <c r="A6145" t="s">
        <v>28020</v>
      </c>
      <c r="B6145" t="s">
        <v>13</v>
      </c>
      <c r="C6145" t="s">
        <v>28021</v>
      </c>
      <c r="D6145" t="s">
        <v>28022</v>
      </c>
      <c r="E6145" t="s">
        <v>16</v>
      </c>
      <c r="F6145">
        <v>2019</v>
      </c>
      <c r="G6145">
        <v>1998</v>
      </c>
      <c r="H6145">
        <f>IF(Table[duration in minutes]&gt;125,4.5,ROUND(1+Table[duration in minutes]/125*4,0))</f>
        <v>3</v>
      </c>
      <c r="I6145" t="s">
        <v>310</v>
      </c>
      <c r="J6145" t="s">
        <v>660</v>
      </c>
      <c r="K6145">
        <v>70</v>
      </c>
      <c r="L6145" t="s">
        <v>661</v>
      </c>
      <c r="O6145" t="s">
        <v>28024</v>
      </c>
    </row>
    <row r="6146" spans="1:15" x14ac:dyDescent="0.25">
      <c r="A6146" t="s">
        <v>28025</v>
      </c>
      <c r="B6146" t="s">
        <v>13</v>
      </c>
      <c r="C6146" t="s">
        <v>28026</v>
      </c>
      <c r="D6146" t="s">
        <v>28027</v>
      </c>
      <c r="E6146" t="s">
        <v>73</v>
      </c>
      <c r="F6146">
        <v>2019</v>
      </c>
      <c r="G6146">
        <v>2016</v>
      </c>
      <c r="H6146">
        <f>IF(Table[duration in minutes]&gt;125,4.5,ROUND(1+Table[duration in minutes]/125*4,0))</f>
        <v>3</v>
      </c>
      <c r="I6146" t="s">
        <v>310</v>
      </c>
      <c r="J6146" t="s">
        <v>21801</v>
      </c>
      <c r="K6146">
        <v>70</v>
      </c>
      <c r="L6146" t="s">
        <v>661</v>
      </c>
      <c r="M6146" t="s">
        <v>40152</v>
      </c>
      <c r="O6146" t="s">
        <v>28029</v>
      </c>
    </row>
    <row r="6147" spans="1:15" x14ac:dyDescent="0.25">
      <c r="A6147" t="s">
        <v>28030</v>
      </c>
      <c r="B6147" t="s">
        <v>13</v>
      </c>
      <c r="C6147" t="s">
        <v>28031</v>
      </c>
      <c r="D6147" t="s">
        <v>28032</v>
      </c>
      <c r="E6147" t="s">
        <v>16</v>
      </c>
      <c r="F6147">
        <v>2019</v>
      </c>
      <c r="G6147">
        <v>2018</v>
      </c>
      <c r="H6147">
        <f>IF(Table[duration in minutes]&gt;125,4.5,ROUND(1+Table[duration in minutes]/125*4,0))</f>
        <v>3</v>
      </c>
      <c r="I6147" t="s">
        <v>26</v>
      </c>
      <c r="J6147" t="s">
        <v>5409</v>
      </c>
      <c r="K6147">
        <v>70</v>
      </c>
      <c r="L6147" t="s">
        <v>19</v>
      </c>
      <c r="M6147" t="s">
        <v>40169</v>
      </c>
      <c r="O6147" t="s">
        <v>28034</v>
      </c>
    </row>
    <row r="6148" spans="1:15" x14ac:dyDescent="0.25">
      <c r="A6148" t="s">
        <v>28035</v>
      </c>
      <c r="B6148" t="s">
        <v>22</v>
      </c>
      <c r="C6148" t="s">
        <v>28036</v>
      </c>
      <c r="D6148" t="s">
        <v>40128</v>
      </c>
      <c r="E6148" t="s">
        <v>16</v>
      </c>
      <c r="F6148">
        <v>2016</v>
      </c>
      <c r="G6148">
        <v>2015</v>
      </c>
      <c r="H6148">
        <f>IF(Table[duration in minutes]&gt;125,4.5,ROUND(1+Table[duration in minutes]/125*4,0))</f>
        <v>5</v>
      </c>
      <c r="I6148" t="s">
        <v>74</v>
      </c>
      <c r="J6148" t="s">
        <v>34</v>
      </c>
      <c r="K6148">
        <v>125</v>
      </c>
      <c r="L6148" t="s">
        <v>2231</v>
      </c>
      <c r="M6148" t="s">
        <v>40163</v>
      </c>
      <c r="O6148" t="s">
        <v>28038</v>
      </c>
    </row>
    <row r="6149" spans="1:15" x14ac:dyDescent="0.25">
      <c r="A6149" t="s">
        <v>28039</v>
      </c>
      <c r="B6149" t="s">
        <v>13</v>
      </c>
      <c r="C6149" t="s">
        <v>28040</v>
      </c>
      <c r="D6149" t="s">
        <v>3165</v>
      </c>
      <c r="E6149" t="s">
        <v>16</v>
      </c>
      <c r="F6149">
        <v>2019</v>
      </c>
      <c r="G6149">
        <v>2000</v>
      </c>
      <c r="H6149">
        <f>IF(Table[duration in minutes]&gt;125,4.5,ROUND(1+Table[duration in minutes]/125*4,0))</f>
        <v>4</v>
      </c>
      <c r="I6149" t="s">
        <v>310</v>
      </c>
      <c r="J6149" t="s">
        <v>369</v>
      </c>
      <c r="K6149">
        <v>102</v>
      </c>
      <c r="L6149" t="s">
        <v>193</v>
      </c>
      <c r="M6149" t="s">
        <v>40174</v>
      </c>
      <c r="N6149" t="s">
        <v>40155</v>
      </c>
      <c r="O6149" t="s">
        <v>28043</v>
      </c>
    </row>
    <row r="6150" spans="1:15" x14ac:dyDescent="0.25">
      <c r="A6150" t="s">
        <v>28044</v>
      </c>
      <c r="B6150" t="s">
        <v>13</v>
      </c>
      <c r="C6150" t="s">
        <v>28045</v>
      </c>
      <c r="D6150" t="s">
        <v>28046</v>
      </c>
      <c r="E6150" t="s">
        <v>16</v>
      </c>
      <c r="F6150">
        <v>2019</v>
      </c>
      <c r="G6150">
        <v>2019</v>
      </c>
      <c r="H6150">
        <f>IF(Table[duration in minutes]&gt;125,4.5,ROUND(1+Table[duration in minutes]/125*4,0))</f>
        <v>4</v>
      </c>
      <c r="I6150" t="s">
        <v>26</v>
      </c>
      <c r="J6150" t="s">
        <v>207</v>
      </c>
      <c r="K6150">
        <v>106</v>
      </c>
      <c r="L6150" t="s">
        <v>661</v>
      </c>
      <c r="O6150" t="s">
        <v>28048</v>
      </c>
    </row>
    <row r="6151" spans="1:15" x14ac:dyDescent="0.25">
      <c r="A6151" t="s">
        <v>28049</v>
      </c>
      <c r="B6151" t="s">
        <v>13</v>
      </c>
      <c r="C6151" t="s">
        <v>28050</v>
      </c>
      <c r="D6151" t="s">
        <v>28051</v>
      </c>
      <c r="E6151" t="s">
        <v>73</v>
      </c>
      <c r="F6151">
        <v>2018</v>
      </c>
      <c r="G6151">
        <v>2015</v>
      </c>
      <c r="H6151">
        <f>IF(Table[duration in minutes]&gt;125,4.5,ROUND(1+Table[duration in minutes]/125*4,0))</f>
        <v>3</v>
      </c>
      <c r="I6151" t="s">
        <v>310</v>
      </c>
      <c r="J6151" t="s">
        <v>622</v>
      </c>
      <c r="K6151">
        <v>70</v>
      </c>
      <c r="L6151" t="s">
        <v>19</v>
      </c>
      <c r="M6151" t="s">
        <v>40153</v>
      </c>
      <c r="N6151" t="s">
        <v>40161</v>
      </c>
      <c r="O6151" t="s">
        <v>28053</v>
      </c>
    </row>
    <row r="6152" spans="1:15" x14ac:dyDescent="0.25">
      <c r="A6152" t="s">
        <v>28054</v>
      </c>
      <c r="B6152" t="s">
        <v>13</v>
      </c>
      <c r="C6152" t="s">
        <v>28055</v>
      </c>
      <c r="D6152" t="s">
        <v>28056</v>
      </c>
      <c r="E6152" t="s">
        <v>44</v>
      </c>
      <c r="F6152">
        <v>2017</v>
      </c>
      <c r="G6152">
        <v>2013</v>
      </c>
      <c r="H6152">
        <f>IF(Table[duration in minutes]&gt;125,4.5,ROUND(1+Table[duration in minutes]/125*4,0))</f>
        <v>3</v>
      </c>
      <c r="I6152" t="s">
        <v>106</v>
      </c>
      <c r="J6152" t="s">
        <v>600</v>
      </c>
      <c r="K6152">
        <v>70</v>
      </c>
      <c r="L6152" t="s">
        <v>19</v>
      </c>
      <c r="M6152" t="s">
        <v>40153</v>
      </c>
      <c r="O6152" t="s">
        <v>28057</v>
      </c>
    </row>
    <row r="6153" spans="1:15" x14ac:dyDescent="0.25">
      <c r="A6153" t="s">
        <v>28058</v>
      </c>
      <c r="B6153" t="s">
        <v>13</v>
      </c>
      <c r="C6153" t="s">
        <v>28059</v>
      </c>
      <c r="D6153" t="s">
        <v>28060</v>
      </c>
      <c r="E6153" t="s">
        <v>16</v>
      </c>
      <c r="F6153">
        <v>2018</v>
      </c>
      <c r="G6153">
        <v>1986</v>
      </c>
      <c r="H6153">
        <f>IF(Table[duration in minutes]&gt;125,4.5,ROUND(1+Table[duration in minutes]/125*4,0))</f>
        <v>3</v>
      </c>
      <c r="I6153" t="s">
        <v>632</v>
      </c>
      <c r="J6153" t="s">
        <v>600</v>
      </c>
      <c r="K6153">
        <v>70</v>
      </c>
      <c r="L6153" t="s">
        <v>59</v>
      </c>
      <c r="O6153" t="s">
        <v>28062</v>
      </c>
    </row>
    <row r="6154" spans="1:15" x14ac:dyDescent="0.25">
      <c r="A6154" t="s">
        <v>28063</v>
      </c>
      <c r="B6154" t="s">
        <v>13</v>
      </c>
      <c r="C6154" t="s">
        <v>28064</v>
      </c>
      <c r="D6154" t="s">
        <v>28065</v>
      </c>
      <c r="E6154" t="s">
        <v>16</v>
      </c>
      <c r="F6154">
        <v>2018</v>
      </c>
      <c r="G6154">
        <v>1991</v>
      </c>
      <c r="H6154">
        <f>IF(Table[duration in minutes]&gt;125,4.5,ROUND(1+Table[duration in minutes]/125*4,0))</f>
        <v>3</v>
      </c>
      <c r="I6154" t="s">
        <v>632</v>
      </c>
      <c r="J6154" t="s">
        <v>5240</v>
      </c>
      <c r="K6154">
        <v>70</v>
      </c>
      <c r="L6154" t="s">
        <v>59</v>
      </c>
      <c r="O6154" t="s">
        <v>28067</v>
      </c>
    </row>
    <row r="6155" spans="1:15" x14ac:dyDescent="0.25">
      <c r="A6155" t="s">
        <v>28068</v>
      </c>
      <c r="B6155" t="s">
        <v>13</v>
      </c>
      <c r="C6155" t="s">
        <v>28069</v>
      </c>
      <c r="D6155" t="s">
        <v>28070</v>
      </c>
      <c r="E6155" t="s">
        <v>16</v>
      </c>
      <c r="F6155">
        <v>2018</v>
      </c>
      <c r="G6155">
        <v>1999</v>
      </c>
      <c r="H6155">
        <f>IF(Table[duration in minutes]&gt;125,4.5,ROUND(1+Table[duration in minutes]/125*4,0))</f>
        <v>3</v>
      </c>
      <c r="I6155" t="s">
        <v>632</v>
      </c>
      <c r="J6155" t="s">
        <v>5240</v>
      </c>
      <c r="K6155">
        <v>70</v>
      </c>
      <c r="L6155" t="s">
        <v>59</v>
      </c>
      <c r="O6155" t="s">
        <v>28072</v>
      </c>
    </row>
    <row r="6156" spans="1:15" x14ac:dyDescent="0.25">
      <c r="A6156" t="s">
        <v>28073</v>
      </c>
      <c r="B6156" t="s">
        <v>13</v>
      </c>
      <c r="C6156" t="s">
        <v>28074</v>
      </c>
      <c r="D6156" t="s">
        <v>28070</v>
      </c>
      <c r="E6156" t="s">
        <v>16</v>
      </c>
      <c r="F6156">
        <v>2018</v>
      </c>
      <c r="G6156">
        <v>2000</v>
      </c>
      <c r="H6156">
        <f>IF(Table[duration in minutes]&gt;125,4.5,ROUND(1+Table[duration in minutes]/125*4,0))</f>
        <v>3</v>
      </c>
      <c r="I6156" t="s">
        <v>632</v>
      </c>
      <c r="J6156" t="s">
        <v>5330</v>
      </c>
      <c r="K6156">
        <v>70</v>
      </c>
      <c r="L6156" t="s">
        <v>59</v>
      </c>
      <c r="O6156" t="s">
        <v>28076</v>
      </c>
    </row>
    <row r="6157" spans="1:15" x14ac:dyDescent="0.25">
      <c r="A6157" t="s">
        <v>28077</v>
      </c>
      <c r="B6157" t="s">
        <v>13</v>
      </c>
      <c r="C6157" t="s">
        <v>28078</v>
      </c>
      <c r="D6157" t="s">
        <v>11593</v>
      </c>
      <c r="E6157" t="s">
        <v>2725</v>
      </c>
      <c r="F6157">
        <v>2019</v>
      </c>
      <c r="G6157">
        <v>2012</v>
      </c>
      <c r="H6157">
        <f>IF(Table[duration in minutes]&gt;125,4.5,ROUND(1+Table[duration in minutes]/125*4,0))</f>
        <v>4</v>
      </c>
      <c r="I6157" t="s">
        <v>74</v>
      </c>
      <c r="J6157" t="s">
        <v>519</v>
      </c>
      <c r="K6157">
        <v>87</v>
      </c>
      <c r="L6157" t="s">
        <v>661</v>
      </c>
      <c r="M6157" t="s">
        <v>40153</v>
      </c>
      <c r="O6157" t="s">
        <v>28080</v>
      </c>
    </row>
    <row r="6158" spans="1:15" x14ac:dyDescent="0.25">
      <c r="A6158" t="s">
        <v>28081</v>
      </c>
      <c r="B6158" t="s">
        <v>22</v>
      </c>
      <c r="C6158" t="s">
        <v>28082</v>
      </c>
      <c r="D6158" t="s">
        <v>40128</v>
      </c>
      <c r="E6158" t="s">
        <v>1697</v>
      </c>
      <c r="F6158">
        <v>2017</v>
      </c>
      <c r="G6158">
        <v>2012</v>
      </c>
      <c r="H6158">
        <f>IF(Table[duration in minutes]&gt;125,4.5,ROUND(1+Table[duration in minutes]/125*4,0))</f>
        <v>5</v>
      </c>
      <c r="I6158" t="s">
        <v>74</v>
      </c>
      <c r="J6158" t="s">
        <v>34</v>
      </c>
      <c r="K6158">
        <v>125</v>
      </c>
      <c r="L6158" t="s">
        <v>30153</v>
      </c>
      <c r="M6158" t="s">
        <v>40149</v>
      </c>
      <c r="N6158" t="s">
        <v>40143</v>
      </c>
      <c r="O6158" t="s">
        <v>28084</v>
      </c>
    </row>
    <row r="6159" spans="1:15" x14ac:dyDescent="0.25">
      <c r="A6159" t="s">
        <v>28085</v>
      </c>
      <c r="B6159" t="s">
        <v>13</v>
      </c>
      <c r="C6159" t="s">
        <v>28086</v>
      </c>
      <c r="D6159" t="s">
        <v>28087</v>
      </c>
      <c r="E6159" t="s">
        <v>16</v>
      </c>
      <c r="F6159">
        <v>2019</v>
      </c>
      <c r="G6159">
        <v>2018</v>
      </c>
      <c r="H6159">
        <f>IF(Table[duration in minutes]&gt;125,4.5,ROUND(1+Table[duration in minutes]/125*4,0))</f>
        <v>4</v>
      </c>
      <c r="I6159" t="s">
        <v>106</v>
      </c>
      <c r="J6159" t="s">
        <v>199</v>
      </c>
      <c r="K6159">
        <v>97</v>
      </c>
      <c r="L6159" t="s">
        <v>661</v>
      </c>
      <c r="M6159" t="s">
        <v>40177</v>
      </c>
      <c r="O6159" t="s">
        <v>28089</v>
      </c>
    </row>
    <row r="6160" spans="1:15" x14ac:dyDescent="0.25">
      <c r="A6160" t="s">
        <v>28090</v>
      </c>
      <c r="B6160" t="s">
        <v>13</v>
      </c>
      <c r="C6160" t="s">
        <v>28091</v>
      </c>
      <c r="D6160" t="s">
        <v>28092</v>
      </c>
      <c r="E6160" t="s">
        <v>2725</v>
      </c>
      <c r="F6160">
        <v>2019</v>
      </c>
      <c r="G6160">
        <v>2014</v>
      </c>
      <c r="H6160">
        <f>IF(Table[duration in minutes]&gt;125,4.5,ROUND(1+Table[duration in minutes]/125*4,0))</f>
        <v>4</v>
      </c>
      <c r="I6160" t="s">
        <v>26</v>
      </c>
      <c r="J6160" t="s">
        <v>389</v>
      </c>
      <c r="K6160">
        <v>85</v>
      </c>
      <c r="L6160" t="s">
        <v>193</v>
      </c>
      <c r="M6160" t="s">
        <v>40155</v>
      </c>
      <c r="N6160" t="s">
        <v>40153</v>
      </c>
      <c r="O6160" t="s">
        <v>28094</v>
      </c>
    </row>
    <row r="6161" spans="1:15" x14ac:dyDescent="0.25">
      <c r="A6161" t="s">
        <v>28095</v>
      </c>
      <c r="B6161" t="s">
        <v>13</v>
      </c>
      <c r="C6161" t="s">
        <v>28096</v>
      </c>
      <c r="D6161" t="s">
        <v>28097</v>
      </c>
      <c r="E6161" t="s">
        <v>44</v>
      </c>
      <c r="F6161">
        <v>2017</v>
      </c>
      <c r="G6161">
        <v>2017</v>
      </c>
      <c r="H6161">
        <f>IF(Table[duration in minutes]&gt;125,4.5,ROUND(1+Table[duration in minutes]/125*4,0))</f>
        <v>5</v>
      </c>
      <c r="I6161" t="s">
        <v>26</v>
      </c>
      <c r="J6161" t="s">
        <v>213</v>
      </c>
      <c r="K6161">
        <v>111</v>
      </c>
      <c r="L6161" t="s">
        <v>661</v>
      </c>
      <c r="M6161" t="s">
        <v>40152</v>
      </c>
      <c r="N6161" t="s">
        <v>40153</v>
      </c>
      <c r="O6161" t="s">
        <v>28099</v>
      </c>
    </row>
    <row r="6162" spans="1:15" x14ac:dyDescent="0.25">
      <c r="A6162" t="s">
        <v>28100</v>
      </c>
      <c r="B6162" t="s">
        <v>13</v>
      </c>
      <c r="C6162" t="s">
        <v>28101</v>
      </c>
      <c r="D6162" t="s">
        <v>28102</v>
      </c>
      <c r="E6162" t="s">
        <v>643</v>
      </c>
      <c r="F6162">
        <v>2019</v>
      </c>
      <c r="G6162">
        <v>2017</v>
      </c>
      <c r="H6162">
        <f>IF(Table[duration in minutes]&gt;125,4.5,ROUND(1+Table[duration in minutes]/125*4,0))</f>
        <v>5</v>
      </c>
      <c r="I6162" t="s">
        <v>26</v>
      </c>
      <c r="J6162" t="s">
        <v>429</v>
      </c>
      <c r="K6162">
        <v>113</v>
      </c>
      <c r="L6162" t="s">
        <v>193</v>
      </c>
      <c r="M6162" t="s">
        <v>40155</v>
      </c>
      <c r="N6162" t="s">
        <v>40178</v>
      </c>
      <c r="O6162" t="s">
        <v>28104</v>
      </c>
    </row>
    <row r="6163" spans="1:15" x14ac:dyDescent="0.25">
      <c r="A6163" t="s">
        <v>28105</v>
      </c>
      <c r="B6163" t="s">
        <v>22</v>
      </c>
      <c r="C6163" t="s">
        <v>28106</v>
      </c>
      <c r="D6163" t="s">
        <v>40128</v>
      </c>
      <c r="E6163" t="s">
        <v>16</v>
      </c>
      <c r="F6163">
        <v>2019</v>
      </c>
      <c r="G6163">
        <v>2018</v>
      </c>
      <c r="H6163">
        <f>IF(Table[duration in minutes]&gt;125,4.5,ROUND(1+Table[duration in minutes]/125*4,0))</f>
        <v>5</v>
      </c>
      <c r="I6163" t="s">
        <v>74</v>
      </c>
      <c r="J6163" t="s">
        <v>34</v>
      </c>
      <c r="K6163">
        <v>125</v>
      </c>
      <c r="L6163" t="s">
        <v>1047</v>
      </c>
      <c r="M6163" t="s">
        <v>40172</v>
      </c>
      <c r="O6163" t="s">
        <v>28108</v>
      </c>
    </row>
    <row r="6164" spans="1:15" x14ac:dyDescent="0.25">
      <c r="A6164" t="s">
        <v>28109</v>
      </c>
      <c r="B6164" t="s">
        <v>13</v>
      </c>
      <c r="C6164" t="s">
        <v>28110</v>
      </c>
      <c r="D6164" t="s">
        <v>28111</v>
      </c>
      <c r="E6164" t="s">
        <v>16</v>
      </c>
      <c r="F6164">
        <v>2018</v>
      </c>
      <c r="G6164">
        <v>2015</v>
      </c>
      <c r="H6164">
        <f>IF(Table[duration in minutes]&gt;125,4.5,ROUND(1+Table[duration in minutes]/125*4,0))</f>
        <v>4</v>
      </c>
      <c r="I6164" t="s">
        <v>310</v>
      </c>
      <c r="J6164" t="s">
        <v>18</v>
      </c>
      <c r="K6164">
        <v>90</v>
      </c>
      <c r="L6164" t="s">
        <v>661</v>
      </c>
      <c r="M6164" t="s">
        <v>40152</v>
      </c>
      <c r="O6164" t="s">
        <v>28113</v>
      </c>
    </row>
    <row r="6165" spans="1:15" x14ac:dyDescent="0.25">
      <c r="A6165" t="s">
        <v>28114</v>
      </c>
      <c r="B6165" t="s">
        <v>13</v>
      </c>
      <c r="C6165" t="s">
        <v>28115</v>
      </c>
      <c r="D6165" t="s">
        <v>28116</v>
      </c>
      <c r="E6165" t="s">
        <v>16</v>
      </c>
      <c r="F6165">
        <v>2020</v>
      </c>
      <c r="G6165">
        <v>2001</v>
      </c>
      <c r="H6165">
        <f>IF(Table[duration in minutes]&gt;125,4.5,ROUND(1+Table[duration in minutes]/125*4,0))</f>
        <v>4</v>
      </c>
      <c r="I6165" t="s">
        <v>310</v>
      </c>
      <c r="J6165" t="s">
        <v>192</v>
      </c>
      <c r="K6165">
        <v>103</v>
      </c>
      <c r="L6165" t="s">
        <v>661</v>
      </c>
      <c r="M6165" t="s">
        <v>40160</v>
      </c>
      <c r="O6165" t="s">
        <v>28118</v>
      </c>
    </row>
    <row r="6166" spans="1:15" x14ac:dyDescent="0.25">
      <c r="A6166" t="s">
        <v>28119</v>
      </c>
      <c r="B6166" t="s">
        <v>13</v>
      </c>
      <c r="C6166" t="s">
        <v>28120</v>
      </c>
      <c r="D6166" t="s">
        <v>1041</v>
      </c>
      <c r="E6166" t="s">
        <v>16</v>
      </c>
      <c r="F6166">
        <v>2019</v>
      </c>
      <c r="G6166">
        <v>2003</v>
      </c>
      <c r="H6166">
        <f>IF(Table[duration in minutes]&gt;125,4.5,ROUND(1+Table[duration in minutes]/125*4,0))</f>
        <v>4</v>
      </c>
      <c r="I6166" t="s">
        <v>17</v>
      </c>
      <c r="J6166" t="s">
        <v>248</v>
      </c>
      <c r="K6166">
        <v>105</v>
      </c>
      <c r="L6166" t="s">
        <v>193</v>
      </c>
      <c r="O6166" t="s">
        <v>28122</v>
      </c>
    </row>
    <row r="6167" spans="1:15" x14ac:dyDescent="0.25">
      <c r="A6167" t="s">
        <v>28123</v>
      </c>
      <c r="B6167" t="s">
        <v>13</v>
      </c>
      <c r="C6167" t="s">
        <v>28124</v>
      </c>
      <c r="D6167" t="s">
        <v>28125</v>
      </c>
      <c r="E6167" t="s">
        <v>44</v>
      </c>
      <c r="F6167">
        <v>2017</v>
      </c>
      <c r="G6167">
        <v>2015</v>
      </c>
      <c r="H6167">
        <f>IF(Table[duration in minutes]&gt;125,4.5,ROUND(1+Table[duration in minutes]/125*4,0))</f>
        <v>4</v>
      </c>
      <c r="I6167" t="s">
        <v>26</v>
      </c>
      <c r="J6167" t="s">
        <v>82</v>
      </c>
      <c r="K6167">
        <v>104</v>
      </c>
      <c r="L6167" t="s">
        <v>661</v>
      </c>
      <c r="M6167" t="s">
        <v>40152</v>
      </c>
      <c r="N6167" t="s">
        <v>40153</v>
      </c>
      <c r="O6167" t="s">
        <v>28127</v>
      </c>
    </row>
    <row r="6168" spans="1:15" x14ac:dyDescent="0.25">
      <c r="A6168" t="s">
        <v>28128</v>
      </c>
      <c r="B6168" t="s">
        <v>22</v>
      </c>
      <c r="C6168" t="s">
        <v>28129</v>
      </c>
      <c r="D6168" t="s">
        <v>40128</v>
      </c>
      <c r="E6168" t="s">
        <v>44</v>
      </c>
      <c r="F6168">
        <v>2018</v>
      </c>
      <c r="G6168">
        <v>2018</v>
      </c>
      <c r="H6168">
        <f>IF(Table[duration in minutes]&gt;125,4.5,ROUND(1+Table[duration in minutes]/125*4,0))</f>
        <v>5</v>
      </c>
      <c r="I6168" t="s">
        <v>74</v>
      </c>
      <c r="J6168" t="s">
        <v>34</v>
      </c>
      <c r="K6168">
        <v>125</v>
      </c>
      <c r="L6168" t="s">
        <v>30153</v>
      </c>
      <c r="M6168" t="s">
        <v>40151</v>
      </c>
      <c r="N6168" t="s">
        <v>40163</v>
      </c>
      <c r="O6168" t="s">
        <v>28131</v>
      </c>
    </row>
    <row r="6169" spans="1:15" x14ac:dyDescent="0.25">
      <c r="A6169" t="s">
        <v>28132</v>
      </c>
      <c r="B6169" t="s">
        <v>22</v>
      </c>
      <c r="C6169" t="s">
        <v>28133</v>
      </c>
      <c r="D6169" t="s">
        <v>40128</v>
      </c>
      <c r="E6169" t="s">
        <v>44</v>
      </c>
      <c r="F6169">
        <v>2018</v>
      </c>
      <c r="G6169">
        <v>2018</v>
      </c>
      <c r="H6169">
        <f>IF(Table[duration in minutes]&gt;125,4.5,ROUND(1+Table[duration in minutes]/125*4,0))</f>
        <v>5</v>
      </c>
      <c r="I6169" t="s">
        <v>74</v>
      </c>
      <c r="J6169" t="s">
        <v>34</v>
      </c>
      <c r="K6169">
        <v>125</v>
      </c>
      <c r="L6169" t="s">
        <v>30153</v>
      </c>
      <c r="M6169" t="s">
        <v>40151</v>
      </c>
      <c r="N6169" t="s">
        <v>40144</v>
      </c>
      <c r="O6169" t="s">
        <v>28135</v>
      </c>
    </row>
    <row r="6170" spans="1:15" x14ac:dyDescent="0.25">
      <c r="A6170" t="s">
        <v>28136</v>
      </c>
      <c r="B6170" t="s">
        <v>13</v>
      </c>
      <c r="C6170" t="s">
        <v>28137</v>
      </c>
      <c r="D6170" t="s">
        <v>28138</v>
      </c>
      <c r="E6170" t="s">
        <v>44</v>
      </c>
      <c r="F6170">
        <v>2017</v>
      </c>
      <c r="G6170">
        <v>2013</v>
      </c>
      <c r="H6170">
        <f>IF(Table[duration in minutes]&gt;125,4.5,ROUND(1+Table[duration in minutes]/125*4,0))</f>
        <v>4.5</v>
      </c>
      <c r="I6170" t="s">
        <v>74</v>
      </c>
      <c r="J6170" t="s">
        <v>99</v>
      </c>
      <c r="K6170">
        <v>127</v>
      </c>
      <c r="L6170" t="s">
        <v>661</v>
      </c>
      <c r="M6170" t="s">
        <v>40153</v>
      </c>
      <c r="N6170" t="s">
        <v>40164</v>
      </c>
      <c r="O6170" t="s">
        <v>28140</v>
      </c>
    </row>
    <row r="6171" spans="1:15" x14ac:dyDescent="0.25">
      <c r="A6171" t="s">
        <v>28141</v>
      </c>
      <c r="B6171" t="s">
        <v>13</v>
      </c>
      <c r="C6171" t="s">
        <v>28142</v>
      </c>
      <c r="D6171" t="s">
        <v>28143</v>
      </c>
      <c r="E6171" t="s">
        <v>16</v>
      </c>
      <c r="F6171">
        <v>2017</v>
      </c>
      <c r="G6171">
        <v>2016</v>
      </c>
      <c r="H6171">
        <f>IF(Table[duration in minutes]&gt;125,4.5,ROUND(1+Table[duration in minutes]/125*4,0))</f>
        <v>4</v>
      </c>
      <c r="I6171" t="s">
        <v>106</v>
      </c>
      <c r="J6171" t="s">
        <v>548</v>
      </c>
      <c r="K6171">
        <v>92</v>
      </c>
      <c r="L6171" t="s">
        <v>59</v>
      </c>
      <c r="O6171" t="s">
        <v>28145</v>
      </c>
    </row>
    <row r="6172" spans="1:15" x14ac:dyDescent="0.25">
      <c r="A6172" t="s">
        <v>28146</v>
      </c>
      <c r="B6172" t="s">
        <v>13</v>
      </c>
      <c r="C6172" t="s">
        <v>28147</v>
      </c>
      <c r="D6172" t="s">
        <v>28148</v>
      </c>
      <c r="E6172" t="s">
        <v>1640</v>
      </c>
      <c r="F6172">
        <v>2017</v>
      </c>
      <c r="G6172">
        <v>2016</v>
      </c>
      <c r="H6172">
        <f>IF(Table[duration in minutes]&gt;125,4.5,ROUND(1+Table[duration in minutes]/125*4,0))</f>
        <v>3</v>
      </c>
      <c r="I6172" t="s">
        <v>106</v>
      </c>
      <c r="J6172" t="s">
        <v>3881</v>
      </c>
      <c r="K6172">
        <v>70</v>
      </c>
      <c r="L6172" t="s">
        <v>661</v>
      </c>
      <c r="M6172" t="s">
        <v>40152</v>
      </c>
      <c r="N6172" t="s">
        <v>40153</v>
      </c>
      <c r="O6172" t="s">
        <v>28151</v>
      </c>
    </row>
    <row r="6173" spans="1:15" x14ac:dyDescent="0.25">
      <c r="A6173" t="s">
        <v>28152</v>
      </c>
      <c r="B6173" t="s">
        <v>13</v>
      </c>
      <c r="C6173" t="s">
        <v>28153</v>
      </c>
      <c r="D6173" t="s">
        <v>5659</v>
      </c>
      <c r="E6173" t="s">
        <v>16</v>
      </c>
      <c r="F6173">
        <v>2019</v>
      </c>
      <c r="G6173">
        <v>2018</v>
      </c>
      <c r="H6173">
        <f>IF(Table[duration in minutes]&gt;125,4.5,ROUND(1+Table[duration in minutes]/125*4,0))</f>
        <v>3</v>
      </c>
      <c r="I6173" t="s">
        <v>17</v>
      </c>
      <c r="J6173" t="s">
        <v>715</v>
      </c>
      <c r="K6173">
        <v>70</v>
      </c>
      <c r="L6173" t="s">
        <v>312</v>
      </c>
      <c r="M6173" t="s">
        <v>40157</v>
      </c>
      <c r="N6173" t="s">
        <v>40162</v>
      </c>
      <c r="O6173" t="s">
        <v>28155</v>
      </c>
    </row>
    <row r="6174" spans="1:15" x14ac:dyDescent="0.25">
      <c r="A6174" t="s">
        <v>28156</v>
      </c>
      <c r="B6174" t="s">
        <v>13</v>
      </c>
      <c r="C6174" t="s">
        <v>28157</v>
      </c>
      <c r="D6174" t="s">
        <v>28158</v>
      </c>
      <c r="E6174" t="s">
        <v>2725</v>
      </c>
      <c r="F6174">
        <v>2019</v>
      </c>
      <c r="G6174">
        <v>2017</v>
      </c>
      <c r="H6174">
        <f>IF(Table[duration in minutes]&gt;125,4.5,ROUND(1+Table[duration in minutes]/125*4,0))</f>
        <v>5</v>
      </c>
      <c r="I6174" t="s">
        <v>26</v>
      </c>
      <c r="J6174" t="s">
        <v>241</v>
      </c>
      <c r="K6174">
        <v>110</v>
      </c>
      <c r="L6174" t="s">
        <v>193</v>
      </c>
      <c r="M6174" t="s">
        <v>40153</v>
      </c>
      <c r="O6174" t="s">
        <v>28160</v>
      </c>
    </row>
    <row r="6175" spans="1:15" x14ac:dyDescent="0.25">
      <c r="A6175" t="s">
        <v>28161</v>
      </c>
      <c r="B6175" t="s">
        <v>13</v>
      </c>
      <c r="C6175" t="s">
        <v>28162</v>
      </c>
      <c r="D6175" t="s">
        <v>28163</v>
      </c>
      <c r="E6175" t="s">
        <v>40129</v>
      </c>
      <c r="F6175">
        <v>2019</v>
      </c>
      <c r="G6175">
        <v>2018</v>
      </c>
      <c r="H6175">
        <f>IF(Table[duration in minutes]&gt;125,4.5,ROUND(1+Table[duration in minutes]/125*4,0))</f>
        <v>3</v>
      </c>
      <c r="I6175" t="s">
        <v>234</v>
      </c>
      <c r="J6175" t="s">
        <v>2156</v>
      </c>
      <c r="K6175">
        <v>70</v>
      </c>
      <c r="L6175" t="s">
        <v>59</v>
      </c>
      <c r="O6175" t="s">
        <v>28165</v>
      </c>
    </row>
    <row r="6176" spans="1:15" x14ac:dyDescent="0.25">
      <c r="A6176" t="s">
        <v>28166</v>
      </c>
      <c r="B6176" t="s">
        <v>22</v>
      </c>
      <c r="C6176" t="s">
        <v>28167</v>
      </c>
      <c r="D6176" t="s">
        <v>40128</v>
      </c>
      <c r="E6176" t="s">
        <v>16</v>
      </c>
      <c r="G6176">
        <v>2018</v>
      </c>
      <c r="H6176">
        <f>IF(Table[duration in minutes]&gt;125,4.5,ROUND(1+Table[duration in minutes]/125*4,0))</f>
        <v>4.5</v>
      </c>
      <c r="I6176" t="s">
        <v>106</v>
      </c>
      <c r="J6176" t="s">
        <v>151</v>
      </c>
      <c r="K6176">
        <v>625</v>
      </c>
      <c r="L6176" t="s">
        <v>1047</v>
      </c>
      <c r="O6176" t="s">
        <v>28169</v>
      </c>
    </row>
    <row r="6177" spans="1:15" x14ac:dyDescent="0.25">
      <c r="A6177" t="s">
        <v>28170</v>
      </c>
      <c r="B6177" t="s">
        <v>13</v>
      </c>
      <c r="C6177" t="s">
        <v>28171</v>
      </c>
      <c r="D6177" t="s">
        <v>28172</v>
      </c>
      <c r="E6177" t="s">
        <v>16</v>
      </c>
      <c r="F6177">
        <v>2019</v>
      </c>
      <c r="G6177">
        <v>2018</v>
      </c>
      <c r="H6177">
        <f>IF(Table[duration in minutes]&gt;125,4.5,ROUND(1+Table[duration in minutes]/125*4,0))</f>
        <v>4</v>
      </c>
      <c r="I6177" t="s">
        <v>26</v>
      </c>
      <c r="J6177" t="s">
        <v>18</v>
      </c>
      <c r="K6177">
        <v>90</v>
      </c>
      <c r="L6177" t="s">
        <v>312</v>
      </c>
      <c r="M6177" t="s">
        <v>40167</v>
      </c>
      <c r="O6177" t="s">
        <v>28174</v>
      </c>
    </row>
    <row r="6178" spans="1:15" x14ac:dyDescent="0.25">
      <c r="A6178" t="s">
        <v>28175</v>
      </c>
      <c r="B6178" t="s">
        <v>13</v>
      </c>
      <c r="C6178" t="s">
        <v>28176</v>
      </c>
      <c r="D6178" t="s">
        <v>28177</v>
      </c>
      <c r="E6178" t="s">
        <v>44</v>
      </c>
      <c r="F6178">
        <v>2019</v>
      </c>
      <c r="G6178">
        <v>2007</v>
      </c>
      <c r="H6178">
        <f>IF(Table[duration in minutes]&gt;125,4.5,ROUND(1+Table[duration in minutes]/125*4,0))</f>
        <v>3</v>
      </c>
      <c r="I6178" t="s">
        <v>74</v>
      </c>
      <c r="J6178" t="s">
        <v>6183</v>
      </c>
      <c r="K6178">
        <v>70</v>
      </c>
      <c r="L6178" t="s">
        <v>661</v>
      </c>
      <c r="M6178" t="s">
        <v>40152</v>
      </c>
      <c r="N6178" t="s">
        <v>40153</v>
      </c>
      <c r="O6178" t="s">
        <v>28179</v>
      </c>
    </row>
    <row r="6179" spans="1:15" x14ac:dyDescent="0.25">
      <c r="A6179" t="s">
        <v>28180</v>
      </c>
      <c r="B6179" t="s">
        <v>22</v>
      </c>
      <c r="C6179" t="s">
        <v>28181</v>
      </c>
      <c r="D6179" t="s">
        <v>40128</v>
      </c>
      <c r="E6179" t="s">
        <v>341</v>
      </c>
      <c r="F6179">
        <v>2018</v>
      </c>
      <c r="G6179">
        <v>2012</v>
      </c>
      <c r="H6179">
        <f>IF(Table[duration in minutes]&gt;125,4.5,ROUND(1+Table[duration in minutes]/125*4,0))</f>
        <v>4.5</v>
      </c>
      <c r="I6179" t="s">
        <v>234</v>
      </c>
      <c r="J6179" t="s">
        <v>27</v>
      </c>
      <c r="K6179">
        <v>250</v>
      </c>
      <c r="L6179" t="s">
        <v>2013</v>
      </c>
      <c r="M6179" t="s">
        <v>40170</v>
      </c>
      <c r="O6179" t="s">
        <v>28183</v>
      </c>
    </row>
    <row r="6180" spans="1:15" x14ac:dyDescent="0.25">
      <c r="A6180" t="s">
        <v>28184</v>
      </c>
      <c r="B6180" t="s">
        <v>13</v>
      </c>
      <c r="C6180" t="s">
        <v>28185</v>
      </c>
      <c r="D6180" t="s">
        <v>28186</v>
      </c>
      <c r="E6180" t="s">
        <v>16</v>
      </c>
      <c r="F6180">
        <v>2019</v>
      </c>
      <c r="G6180">
        <v>2017</v>
      </c>
      <c r="H6180">
        <f>IF(Table[duration in minutes]&gt;125,4.5,ROUND(1+Table[duration in minutes]/125*4,0))</f>
        <v>3</v>
      </c>
      <c r="I6180" t="s">
        <v>26</v>
      </c>
      <c r="J6180" t="s">
        <v>987</v>
      </c>
      <c r="K6180">
        <v>70</v>
      </c>
      <c r="L6180" t="s">
        <v>19</v>
      </c>
      <c r="O6180" t="s">
        <v>28187</v>
      </c>
    </row>
    <row r="6181" spans="1:15" x14ac:dyDescent="0.25">
      <c r="A6181" t="s">
        <v>28188</v>
      </c>
      <c r="B6181" t="s">
        <v>13</v>
      </c>
      <c r="C6181" t="s">
        <v>28189</v>
      </c>
      <c r="D6181" t="s">
        <v>28190</v>
      </c>
      <c r="E6181" t="s">
        <v>16</v>
      </c>
      <c r="F6181">
        <v>2016</v>
      </c>
      <c r="G6181">
        <v>2016</v>
      </c>
      <c r="H6181">
        <f>IF(Table[duration in minutes]&gt;125,4.5,ROUND(1+Table[duration in minutes]/125*4,0))</f>
        <v>3</v>
      </c>
      <c r="I6181" t="s">
        <v>27222</v>
      </c>
      <c r="J6181" t="s">
        <v>947</v>
      </c>
      <c r="K6181">
        <v>70</v>
      </c>
      <c r="L6181" t="s">
        <v>19</v>
      </c>
      <c r="O6181" t="s">
        <v>28192</v>
      </c>
    </row>
    <row r="6182" spans="1:15" x14ac:dyDescent="0.25">
      <c r="A6182" t="s">
        <v>28193</v>
      </c>
      <c r="B6182" t="s">
        <v>13</v>
      </c>
      <c r="C6182" t="s">
        <v>28194</v>
      </c>
      <c r="D6182" t="s">
        <v>17836</v>
      </c>
      <c r="E6182" t="s">
        <v>16</v>
      </c>
      <c r="F6182">
        <v>2019</v>
      </c>
      <c r="G6182">
        <v>2011</v>
      </c>
      <c r="H6182">
        <f>IF(Table[duration in minutes]&gt;125,4.5,ROUND(1+Table[duration in minutes]/125*4,0))</f>
        <v>4</v>
      </c>
      <c r="I6182" t="s">
        <v>17</v>
      </c>
      <c r="J6182" t="s">
        <v>519</v>
      </c>
      <c r="K6182">
        <v>87</v>
      </c>
      <c r="L6182" t="s">
        <v>1286</v>
      </c>
      <c r="M6182" t="s">
        <v>40162</v>
      </c>
      <c r="N6182" t="s">
        <v>40164</v>
      </c>
      <c r="O6182" t="s">
        <v>28196</v>
      </c>
    </row>
    <row r="6183" spans="1:15" x14ac:dyDescent="0.25">
      <c r="A6183" t="s">
        <v>28197</v>
      </c>
      <c r="B6183" t="s">
        <v>13</v>
      </c>
      <c r="C6183" t="s">
        <v>28198</v>
      </c>
      <c r="D6183" t="s">
        <v>28199</v>
      </c>
      <c r="E6183" t="s">
        <v>547</v>
      </c>
      <c r="F6183">
        <v>2017</v>
      </c>
      <c r="G6183">
        <v>2015</v>
      </c>
      <c r="H6183">
        <f>IF(Table[duration in minutes]&gt;125,4.5,ROUND(1+Table[duration in minutes]/125*4,0))</f>
        <v>3</v>
      </c>
      <c r="I6183" t="s">
        <v>57</v>
      </c>
      <c r="J6183" t="s">
        <v>1043</v>
      </c>
      <c r="K6183">
        <v>70</v>
      </c>
      <c r="L6183" t="s">
        <v>312</v>
      </c>
      <c r="M6183" t="s">
        <v>40157</v>
      </c>
      <c r="N6183" t="s">
        <v>40153</v>
      </c>
      <c r="O6183" t="s">
        <v>28202</v>
      </c>
    </row>
    <row r="6184" spans="1:15" x14ac:dyDescent="0.25">
      <c r="A6184" t="s">
        <v>28203</v>
      </c>
      <c r="B6184" t="s">
        <v>13</v>
      </c>
      <c r="C6184" t="s">
        <v>28204</v>
      </c>
      <c r="D6184" t="s">
        <v>28205</v>
      </c>
      <c r="E6184" t="s">
        <v>16</v>
      </c>
      <c r="F6184">
        <v>2017</v>
      </c>
      <c r="G6184">
        <v>2015</v>
      </c>
      <c r="H6184">
        <f>IF(Table[duration in minutes]&gt;125,4.5,ROUND(1+Table[duration in minutes]/125*4,0))</f>
        <v>3</v>
      </c>
      <c r="I6184" t="s">
        <v>74</v>
      </c>
      <c r="J6184" t="s">
        <v>5330</v>
      </c>
      <c r="K6184">
        <v>70</v>
      </c>
      <c r="L6184" t="s">
        <v>661</v>
      </c>
      <c r="M6184" t="s">
        <v>40152</v>
      </c>
      <c r="O6184" t="s">
        <v>28207</v>
      </c>
    </row>
    <row r="6185" spans="1:15" x14ac:dyDescent="0.25">
      <c r="A6185" t="s">
        <v>28208</v>
      </c>
      <c r="B6185" t="s">
        <v>13</v>
      </c>
      <c r="C6185" t="s">
        <v>28209</v>
      </c>
      <c r="D6185" t="s">
        <v>28210</v>
      </c>
      <c r="E6185" t="s">
        <v>2725</v>
      </c>
      <c r="F6185">
        <v>2019</v>
      </c>
      <c r="G6185">
        <v>2018</v>
      </c>
      <c r="H6185">
        <f>IF(Table[duration in minutes]&gt;125,4.5,ROUND(1+Table[duration in minutes]/125*4,0))</f>
        <v>4</v>
      </c>
      <c r="I6185" t="s">
        <v>74</v>
      </c>
      <c r="J6185" t="s">
        <v>519</v>
      </c>
      <c r="K6185">
        <v>87</v>
      </c>
      <c r="L6185" t="s">
        <v>193</v>
      </c>
      <c r="M6185" t="s">
        <v>40155</v>
      </c>
      <c r="N6185" t="s">
        <v>40153</v>
      </c>
      <c r="O6185" t="s">
        <v>28212</v>
      </c>
    </row>
    <row r="6186" spans="1:15" x14ac:dyDescent="0.25">
      <c r="A6186" t="s">
        <v>28213</v>
      </c>
      <c r="B6186" t="s">
        <v>13</v>
      </c>
      <c r="C6186" t="s">
        <v>28214</v>
      </c>
      <c r="D6186" t="s">
        <v>28215</v>
      </c>
      <c r="E6186" t="s">
        <v>2366</v>
      </c>
      <c r="F6186">
        <v>2018</v>
      </c>
      <c r="G6186">
        <v>2011</v>
      </c>
      <c r="H6186">
        <f>IF(Table[duration in minutes]&gt;125,4.5,ROUND(1+Table[duration in minutes]/125*4,0))</f>
        <v>5</v>
      </c>
      <c r="I6186" t="s">
        <v>74</v>
      </c>
      <c r="J6186" t="s">
        <v>429</v>
      </c>
      <c r="K6186">
        <v>113</v>
      </c>
      <c r="L6186" t="s">
        <v>193</v>
      </c>
      <c r="M6186" t="s">
        <v>40155</v>
      </c>
      <c r="N6186" t="s">
        <v>40153</v>
      </c>
      <c r="O6186" t="s">
        <v>28217</v>
      </c>
    </row>
    <row r="6187" spans="1:15" x14ac:dyDescent="0.25">
      <c r="A6187" t="s">
        <v>28218</v>
      </c>
      <c r="B6187" t="s">
        <v>13</v>
      </c>
      <c r="C6187" t="s">
        <v>28219</v>
      </c>
      <c r="D6187" t="s">
        <v>28220</v>
      </c>
      <c r="E6187" t="s">
        <v>16</v>
      </c>
      <c r="F6187">
        <v>2019</v>
      </c>
      <c r="G6187">
        <v>2011</v>
      </c>
      <c r="H6187">
        <f>IF(Table[duration in minutes]&gt;125,4.5,ROUND(1+Table[duration in minutes]/125*4,0))</f>
        <v>5</v>
      </c>
      <c r="I6187" t="s">
        <v>17</v>
      </c>
      <c r="J6187" t="s">
        <v>241</v>
      </c>
      <c r="K6187">
        <v>110</v>
      </c>
      <c r="L6187" t="s">
        <v>193</v>
      </c>
      <c r="M6187" t="s">
        <v>40160</v>
      </c>
      <c r="O6187" t="s">
        <v>28222</v>
      </c>
    </row>
    <row r="6188" spans="1:15" x14ac:dyDescent="0.25">
      <c r="A6188" t="s">
        <v>28223</v>
      </c>
      <c r="B6188" t="s">
        <v>13</v>
      </c>
      <c r="C6188" t="s">
        <v>28224</v>
      </c>
      <c r="D6188" t="s">
        <v>28225</v>
      </c>
      <c r="E6188" t="s">
        <v>73</v>
      </c>
      <c r="F6188">
        <v>2020</v>
      </c>
      <c r="G6188">
        <v>2011</v>
      </c>
      <c r="H6188">
        <f>IF(Table[duration in minutes]&gt;125,4.5,ROUND(1+Table[duration in minutes]/125*4,0))</f>
        <v>4</v>
      </c>
      <c r="I6188" t="s">
        <v>57</v>
      </c>
      <c r="J6188" t="s">
        <v>292</v>
      </c>
      <c r="K6188">
        <v>98</v>
      </c>
      <c r="L6188" t="s">
        <v>59</v>
      </c>
      <c r="M6188" t="s">
        <v>40157</v>
      </c>
      <c r="O6188" t="s">
        <v>28227</v>
      </c>
    </row>
    <row r="6189" spans="1:15" x14ac:dyDescent="0.25">
      <c r="A6189" t="s">
        <v>28228</v>
      </c>
      <c r="B6189" t="s">
        <v>13</v>
      </c>
      <c r="C6189" t="s">
        <v>28229</v>
      </c>
      <c r="D6189" t="s">
        <v>6227</v>
      </c>
      <c r="E6189" t="s">
        <v>16</v>
      </c>
      <c r="F6189">
        <v>2018</v>
      </c>
      <c r="G6189">
        <v>2014</v>
      </c>
      <c r="H6189">
        <f>IF(Table[duration in minutes]&gt;125,4.5,ROUND(1+Table[duration in minutes]/125*4,0))</f>
        <v>4</v>
      </c>
      <c r="I6189" t="s">
        <v>310</v>
      </c>
      <c r="J6189" t="s">
        <v>375</v>
      </c>
      <c r="K6189">
        <v>93</v>
      </c>
      <c r="L6189" t="s">
        <v>1286</v>
      </c>
      <c r="M6189" t="s">
        <v>40164</v>
      </c>
      <c r="O6189" t="s">
        <v>28231</v>
      </c>
    </row>
    <row r="6190" spans="1:15" x14ac:dyDescent="0.25">
      <c r="A6190" t="s">
        <v>28232</v>
      </c>
      <c r="B6190" t="s">
        <v>13</v>
      </c>
      <c r="C6190" t="s">
        <v>28233</v>
      </c>
      <c r="D6190" t="s">
        <v>28234</v>
      </c>
      <c r="E6190" t="s">
        <v>16</v>
      </c>
      <c r="F6190">
        <v>2020</v>
      </c>
      <c r="G6190">
        <v>1997</v>
      </c>
      <c r="H6190">
        <f>IF(Table[duration in minutes]&gt;125,4.5,ROUND(1+Table[duration in minutes]/125*4,0))</f>
        <v>3</v>
      </c>
      <c r="I6190" t="s">
        <v>17</v>
      </c>
      <c r="J6190" t="s">
        <v>1596</v>
      </c>
      <c r="K6190">
        <v>70</v>
      </c>
      <c r="L6190" t="s">
        <v>193</v>
      </c>
      <c r="M6190" t="s">
        <v>40160</v>
      </c>
      <c r="O6190" t="s">
        <v>28236</v>
      </c>
    </row>
    <row r="6191" spans="1:15" x14ac:dyDescent="0.25">
      <c r="A6191" t="s">
        <v>28237</v>
      </c>
      <c r="B6191" t="s">
        <v>13</v>
      </c>
      <c r="C6191" t="s">
        <v>28238</v>
      </c>
      <c r="D6191" t="s">
        <v>28239</v>
      </c>
      <c r="E6191" t="s">
        <v>16</v>
      </c>
      <c r="F6191">
        <v>2019</v>
      </c>
      <c r="G6191">
        <v>2019</v>
      </c>
      <c r="H6191">
        <f>IF(Table[duration in minutes]&gt;125,4.5,ROUND(1+Table[duration in minutes]/125*4,0))</f>
        <v>4</v>
      </c>
      <c r="I6191" t="s">
        <v>26</v>
      </c>
      <c r="J6191" t="s">
        <v>135</v>
      </c>
      <c r="K6191">
        <v>94</v>
      </c>
      <c r="L6191" t="s">
        <v>1286</v>
      </c>
      <c r="M6191" t="s">
        <v>40162</v>
      </c>
      <c r="N6191" t="s">
        <v>40164</v>
      </c>
      <c r="O6191" t="s">
        <v>28241</v>
      </c>
    </row>
    <row r="6192" spans="1:15" x14ac:dyDescent="0.25">
      <c r="A6192" t="s">
        <v>28242</v>
      </c>
      <c r="B6192" t="s">
        <v>13</v>
      </c>
      <c r="C6192" t="s">
        <v>28243</v>
      </c>
      <c r="D6192" t="s">
        <v>28244</v>
      </c>
      <c r="E6192" t="s">
        <v>616</v>
      </c>
      <c r="F6192">
        <v>2018</v>
      </c>
      <c r="G6192">
        <v>2016</v>
      </c>
      <c r="H6192">
        <f>IF(Table[duration in minutes]&gt;125,4.5,ROUND(1+Table[duration in minutes]/125*4,0))</f>
        <v>3</v>
      </c>
      <c r="I6192" t="s">
        <v>27222</v>
      </c>
      <c r="J6192" t="s">
        <v>1186</v>
      </c>
      <c r="K6192">
        <v>70</v>
      </c>
      <c r="L6192" t="s">
        <v>312</v>
      </c>
      <c r="M6192" t="s">
        <v>40155</v>
      </c>
      <c r="N6192" t="s">
        <v>40153</v>
      </c>
      <c r="O6192" t="s">
        <v>28246</v>
      </c>
    </row>
    <row r="6193" spans="1:15" x14ac:dyDescent="0.25">
      <c r="A6193" t="s">
        <v>28247</v>
      </c>
      <c r="B6193" t="s">
        <v>13</v>
      </c>
      <c r="C6193" t="s">
        <v>28248</v>
      </c>
      <c r="D6193" t="s">
        <v>28249</v>
      </c>
      <c r="E6193" t="s">
        <v>16</v>
      </c>
      <c r="F6193">
        <v>2016</v>
      </c>
      <c r="G6193">
        <v>2016</v>
      </c>
      <c r="H6193">
        <f>IF(Table[duration in minutes]&gt;125,4.5,ROUND(1+Table[duration in minutes]/125*4,0))</f>
        <v>3</v>
      </c>
      <c r="I6193" t="s">
        <v>26</v>
      </c>
      <c r="J6193" t="s">
        <v>2024</v>
      </c>
      <c r="K6193">
        <v>70</v>
      </c>
      <c r="L6193" t="s">
        <v>19</v>
      </c>
      <c r="M6193" t="s">
        <v>40169</v>
      </c>
      <c r="O6193" t="s">
        <v>28251</v>
      </c>
    </row>
    <row r="6194" spans="1:15" x14ac:dyDescent="0.25">
      <c r="A6194" t="s">
        <v>28252</v>
      </c>
      <c r="B6194" t="s">
        <v>13</v>
      </c>
      <c r="C6194" t="s">
        <v>28253</v>
      </c>
      <c r="D6194" t="s">
        <v>28254</v>
      </c>
      <c r="E6194" t="s">
        <v>915</v>
      </c>
      <c r="F6194">
        <v>2018</v>
      </c>
      <c r="G6194">
        <v>2018</v>
      </c>
      <c r="H6194">
        <f>IF(Table[duration in minutes]&gt;125,4.5,ROUND(1+Table[duration in minutes]/125*4,0))</f>
        <v>4</v>
      </c>
      <c r="I6194" t="s">
        <v>74</v>
      </c>
      <c r="J6194" t="s">
        <v>58</v>
      </c>
      <c r="K6194">
        <v>91</v>
      </c>
      <c r="L6194" t="s">
        <v>661</v>
      </c>
      <c r="M6194" t="s">
        <v>40162</v>
      </c>
      <c r="O6194" t="s">
        <v>28256</v>
      </c>
    </row>
    <row r="6195" spans="1:15" x14ac:dyDescent="0.25">
      <c r="A6195" t="s">
        <v>28257</v>
      </c>
      <c r="B6195" t="s">
        <v>13</v>
      </c>
      <c r="C6195" t="s">
        <v>28258</v>
      </c>
      <c r="D6195" t="s">
        <v>28259</v>
      </c>
      <c r="E6195" t="s">
        <v>16</v>
      </c>
      <c r="F6195">
        <v>2018</v>
      </c>
      <c r="G6195">
        <v>2012</v>
      </c>
      <c r="H6195">
        <f>IF(Table[duration in minutes]&gt;125,4.5,ROUND(1+Table[duration in minutes]/125*4,0))</f>
        <v>5</v>
      </c>
      <c r="I6195" t="s">
        <v>74</v>
      </c>
      <c r="J6195" t="s">
        <v>323</v>
      </c>
      <c r="K6195">
        <v>122</v>
      </c>
      <c r="L6195" t="s">
        <v>193</v>
      </c>
      <c r="M6195" t="s">
        <v>40153</v>
      </c>
      <c r="N6195" t="s">
        <v>40160</v>
      </c>
      <c r="O6195" t="s">
        <v>28261</v>
      </c>
    </row>
    <row r="6196" spans="1:15" x14ac:dyDescent="0.25">
      <c r="A6196" t="s">
        <v>28262</v>
      </c>
      <c r="B6196" t="s">
        <v>22</v>
      </c>
      <c r="C6196" t="s">
        <v>28263</v>
      </c>
      <c r="D6196" t="s">
        <v>40128</v>
      </c>
      <c r="E6196" t="s">
        <v>915</v>
      </c>
      <c r="F6196">
        <v>2017</v>
      </c>
      <c r="G6196">
        <v>2016</v>
      </c>
      <c r="H6196">
        <f>IF(Table[duration in minutes]&gt;125,4.5,ROUND(1+Table[duration in minutes]/125*4,0))</f>
        <v>5</v>
      </c>
      <c r="I6196" t="s">
        <v>234</v>
      </c>
      <c r="J6196" t="s">
        <v>34</v>
      </c>
      <c r="K6196">
        <v>125</v>
      </c>
      <c r="L6196" t="s">
        <v>40145</v>
      </c>
      <c r="M6196" t="s">
        <v>40170</v>
      </c>
      <c r="N6196" t="s">
        <v>40150</v>
      </c>
      <c r="O6196" t="s">
        <v>28266</v>
      </c>
    </row>
    <row r="6197" spans="1:15" x14ac:dyDescent="0.25">
      <c r="A6197" t="s">
        <v>28267</v>
      </c>
      <c r="B6197" t="s">
        <v>13</v>
      </c>
      <c r="C6197" t="s">
        <v>28268</v>
      </c>
      <c r="D6197" t="s">
        <v>28269</v>
      </c>
      <c r="E6197" t="s">
        <v>73</v>
      </c>
      <c r="F6197">
        <v>2016</v>
      </c>
      <c r="G6197">
        <v>2014</v>
      </c>
      <c r="H6197">
        <f>IF(Table[duration in minutes]&gt;125,4.5,ROUND(1+Table[duration in minutes]/125*4,0))</f>
        <v>4</v>
      </c>
      <c r="I6197" t="s">
        <v>74</v>
      </c>
      <c r="J6197" t="s">
        <v>369</v>
      </c>
      <c r="K6197">
        <v>102</v>
      </c>
      <c r="L6197" t="s">
        <v>19</v>
      </c>
      <c r="M6197" t="s">
        <v>40153</v>
      </c>
      <c r="O6197" t="s">
        <v>28271</v>
      </c>
    </row>
    <row r="6198" spans="1:15" x14ac:dyDescent="0.25">
      <c r="A6198" t="s">
        <v>28272</v>
      </c>
      <c r="B6198" t="s">
        <v>13</v>
      </c>
      <c r="C6198" t="s">
        <v>28273</v>
      </c>
      <c r="D6198" t="s">
        <v>28274</v>
      </c>
      <c r="E6198" t="s">
        <v>11189</v>
      </c>
      <c r="F6198">
        <v>2018</v>
      </c>
      <c r="G6198">
        <v>2016</v>
      </c>
      <c r="H6198">
        <f>IF(Table[duration in minutes]&gt;125,4.5,ROUND(1+Table[duration in minutes]/125*4,0))</f>
        <v>4</v>
      </c>
      <c r="I6198" t="s">
        <v>74</v>
      </c>
      <c r="J6198" t="s">
        <v>352</v>
      </c>
      <c r="K6198">
        <v>88</v>
      </c>
      <c r="L6198" t="s">
        <v>193</v>
      </c>
      <c r="M6198" t="s">
        <v>40152</v>
      </c>
      <c r="N6198" t="s">
        <v>40153</v>
      </c>
      <c r="O6198" t="s">
        <v>28276</v>
      </c>
    </row>
    <row r="6199" spans="1:15" x14ac:dyDescent="0.25">
      <c r="A6199" t="s">
        <v>28277</v>
      </c>
      <c r="B6199" t="s">
        <v>13</v>
      </c>
      <c r="C6199" t="s">
        <v>28278</v>
      </c>
      <c r="D6199" t="s">
        <v>28279</v>
      </c>
      <c r="E6199" t="s">
        <v>73</v>
      </c>
      <c r="F6199">
        <v>2019</v>
      </c>
      <c r="G6199">
        <v>1994</v>
      </c>
      <c r="H6199">
        <f>IF(Table[duration in minutes]&gt;125,4.5,ROUND(1+Table[duration in minutes]/125*4,0))</f>
        <v>3</v>
      </c>
      <c r="I6199" t="s">
        <v>106</v>
      </c>
      <c r="J6199" t="s">
        <v>3862</v>
      </c>
      <c r="K6199">
        <v>70</v>
      </c>
      <c r="L6199" t="s">
        <v>19</v>
      </c>
      <c r="O6199" t="s">
        <v>28281</v>
      </c>
    </row>
    <row r="6200" spans="1:15" x14ac:dyDescent="0.25">
      <c r="A6200" t="s">
        <v>28282</v>
      </c>
      <c r="B6200" t="s">
        <v>22</v>
      </c>
      <c r="C6200" t="s">
        <v>28283</v>
      </c>
      <c r="D6200" t="s">
        <v>40128</v>
      </c>
      <c r="E6200" t="s">
        <v>178</v>
      </c>
      <c r="F6200">
        <v>2017</v>
      </c>
      <c r="G6200">
        <v>2016</v>
      </c>
      <c r="H6200">
        <f>IF(Table[duration in minutes]&gt;125,4.5,ROUND(1+Table[duration in minutes]/125*4,0))</f>
        <v>5</v>
      </c>
      <c r="I6200" t="s">
        <v>26</v>
      </c>
      <c r="J6200" t="s">
        <v>34</v>
      </c>
      <c r="K6200">
        <v>125</v>
      </c>
      <c r="L6200" t="s">
        <v>1047</v>
      </c>
      <c r="M6200" t="s">
        <v>40146</v>
      </c>
      <c r="N6200" t="s">
        <v>40148</v>
      </c>
      <c r="O6200" t="s">
        <v>28284</v>
      </c>
    </row>
    <row r="6201" spans="1:15" x14ac:dyDescent="0.25">
      <c r="A6201" t="s">
        <v>28285</v>
      </c>
      <c r="B6201" t="s">
        <v>13</v>
      </c>
      <c r="C6201" t="s">
        <v>28286</v>
      </c>
      <c r="D6201" t="s">
        <v>28287</v>
      </c>
      <c r="E6201" t="s">
        <v>22765</v>
      </c>
      <c r="F6201">
        <v>2017</v>
      </c>
      <c r="G6201">
        <v>2014</v>
      </c>
      <c r="H6201">
        <f>IF(Table[duration in minutes]&gt;125,4.5,ROUND(1+Table[duration in minutes]/125*4,0))</f>
        <v>5</v>
      </c>
      <c r="I6201" t="s">
        <v>310</v>
      </c>
      <c r="J6201" t="s">
        <v>241</v>
      </c>
      <c r="K6201">
        <v>110</v>
      </c>
      <c r="L6201" t="s">
        <v>8648</v>
      </c>
      <c r="M6201" t="s">
        <v>40162</v>
      </c>
      <c r="N6201" t="s">
        <v>40164</v>
      </c>
      <c r="O6201" t="s">
        <v>28290</v>
      </c>
    </row>
    <row r="6202" spans="1:15" x14ac:dyDescent="0.25">
      <c r="A6202" t="s">
        <v>28291</v>
      </c>
      <c r="B6202" t="s">
        <v>13</v>
      </c>
      <c r="C6202" t="s">
        <v>28292</v>
      </c>
      <c r="D6202" t="s">
        <v>28293</v>
      </c>
      <c r="E6202" t="s">
        <v>16</v>
      </c>
      <c r="F6202">
        <v>2018</v>
      </c>
      <c r="G6202">
        <v>2018</v>
      </c>
      <c r="H6202">
        <f>IF(Table[duration in minutes]&gt;125,4.5,ROUND(1+Table[duration in minutes]/125*4,0))</f>
        <v>3</v>
      </c>
      <c r="I6202" t="s">
        <v>17</v>
      </c>
      <c r="J6202" t="s">
        <v>1168</v>
      </c>
      <c r="K6202">
        <v>70</v>
      </c>
      <c r="L6202" t="s">
        <v>312</v>
      </c>
      <c r="M6202" t="s">
        <v>40162</v>
      </c>
      <c r="O6202" t="s">
        <v>28295</v>
      </c>
    </row>
    <row r="6203" spans="1:15" x14ac:dyDescent="0.25">
      <c r="A6203" t="s">
        <v>28296</v>
      </c>
      <c r="B6203" t="s">
        <v>13</v>
      </c>
      <c r="C6203" t="s">
        <v>28297</v>
      </c>
      <c r="D6203" t="s">
        <v>28298</v>
      </c>
      <c r="E6203" t="s">
        <v>3171</v>
      </c>
      <c r="F6203">
        <v>2018</v>
      </c>
      <c r="G6203">
        <v>2017</v>
      </c>
      <c r="H6203">
        <f>IF(Table[duration in minutes]&gt;125,4.5,ROUND(1+Table[duration in minutes]/125*4,0))</f>
        <v>4</v>
      </c>
      <c r="I6203" t="s">
        <v>26</v>
      </c>
      <c r="J6203" t="s">
        <v>199</v>
      </c>
      <c r="K6203">
        <v>97</v>
      </c>
      <c r="L6203" t="s">
        <v>19</v>
      </c>
      <c r="M6203" t="s">
        <v>40153</v>
      </c>
      <c r="N6203" t="s">
        <v>40161</v>
      </c>
      <c r="O6203" t="s">
        <v>28301</v>
      </c>
    </row>
    <row r="6204" spans="1:15" x14ac:dyDescent="0.25">
      <c r="A6204" t="s">
        <v>28302</v>
      </c>
      <c r="B6204" t="s">
        <v>13</v>
      </c>
      <c r="C6204" t="s">
        <v>28303</v>
      </c>
      <c r="D6204" t="s">
        <v>10841</v>
      </c>
      <c r="E6204" t="s">
        <v>44</v>
      </c>
      <c r="F6204">
        <v>2019</v>
      </c>
      <c r="G6204">
        <v>2016</v>
      </c>
      <c r="H6204">
        <f>IF(Table[duration in minutes]&gt;125,4.5,ROUND(1+Table[duration in minutes]/125*4,0))</f>
        <v>3</v>
      </c>
      <c r="I6204" t="s">
        <v>74</v>
      </c>
      <c r="J6204" t="s">
        <v>1057</v>
      </c>
      <c r="K6204">
        <v>70</v>
      </c>
      <c r="L6204" t="s">
        <v>661</v>
      </c>
      <c r="M6204" t="s">
        <v>40153</v>
      </c>
      <c r="N6204" t="s">
        <v>40169</v>
      </c>
      <c r="O6204" t="s">
        <v>28305</v>
      </c>
    </row>
    <row r="6205" spans="1:15" x14ac:dyDescent="0.25">
      <c r="A6205" t="s">
        <v>28306</v>
      </c>
      <c r="B6205" t="s">
        <v>13</v>
      </c>
      <c r="C6205" t="s">
        <v>28307</v>
      </c>
      <c r="D6205" t="s">
        <v>28308</v>
      </c>
      <c r="E6205" t="s">
        <v>44</v>
      </c>
      <c r="F6205">
        <v>2018</v>
      </c>
      <c r="G6205">
        <v>2013</v>
      </c>
      <c r="H6205">
        <f>IF(Table[duration in minutes]&gt;125,4.5,ROUND(1+Table[duration in minutes]/125*4,0))</f>
        <v>4</v>
      </c>
      <c r="I6205" t="s">
        <v>74</v>
      </c>
      <c r="J6205" t="s">
        <v>342</v>
      </c>
      <c r="K6205">
        <v>99</v>
      </c>
      <c r="L6205" t="s">
        <v>661</v>
      </c>
      <c r="M6205" t="s">
        <v>40152</v>
      </c>
      <c r="N6205" t="s">
        <v>40153</v>
      </c>
      <c r="O6205" t="s">
        <v>28310</v>
      </c>
    </row>
    <row r="6206" spans="1:15" x14ac:dyDescent="0.25">
      <c r="A6206" t="s">
        <v>28311</v>
      </c>
      <c r="B6206" t="s">
        <v>13</v>
      </c>
      <c r="C6206" t="s">
        <v>28312</v>
      </c>
      <c r="D6206" t="s">
        <v>28313</v>
      </c>
      <c r="E6206" t="s">
        <v>150</v>
      </c>
      <c r="F6206">
        <v>2018</v>
      </c>
      <c r="G6206">
        <v>2005</v>
      </c>
      <c r="H6206">
        <f>IF(Table[duration in minutes]&gt;125,4.5,ROUND(1+Table[duration in minutes]/125*4,0))</f>
        <v>3</v>
      </c>
      <c r="I6206" t="s">
        <v>74</v>
      </c>
      <c r="J6206" t="s">
        <v>1032</v>
      </c>
      <c r="K6206">
        <v>70</v>
      </c>
      <c r="L6206" t="s">
        <v>661</v>
      </c>
      <c r="M6206" t="s">
        <v>40153</v>
      </c>
      <c r="O6206" t="s">
        <v>28315</v>
      </c>
    </row>
    <row r="6207" spans="1:15" x14ac:dyDescent="0.25">
      <c r="A6207" t="s">
        <v>28316</v>
      </c>
      <c r="B6207" t="s">
        <v>13</v>
      </c>
      <c r="C6207" t="s">
        <v>28317</v>
      </c>
      <c r="D6207" t="s">
        <v>28318</v>
      </c>
      <c r="E6207" t="s">
        <v>547</v>
      </c>
      <c r="F6207">
        <v>2019</v>
      </c>
      <c r="G6207">
        <v>2006</v>
      </c>
      <c r="H6207">
        <f>IF(Table[duration in minutes]&gt;125,4.5,ROUND(1+Table[duration in minutes]/125*4,0))</f>
        <v>3</v>
      </c>
      <c r="I6207" t="s">
        <v>310</v>
      </c>
      <c r="J6207" t="s">
        <v>673</v>
      </c>
      <c r="K6207">
        <v>70</v>
      </c>
      <c r="L6207" t="s">
        <v>661</v>
      </c>
      <c r="M6207" t="s">
        <v>40152</v>
      </c>
      <c r="O6207" t="s">
        <v>28321</v>
      </c>
    </row>
    <row r="6208" spans="1:15" x14ac:dyDescent="0.25">
      <c r="A6208" t="s">
        <v>28322</v>
      </c>
      <c r="B6208" t="s">
        <v>13</v>
      </c>
      <c r="C6208" t="s">
        <v>28323</v>
      </c>
      <c r="D6208" t="s">
        <v>28324</v>
      </c>
      <c r="E6208" t="s">
        <v>44</v>
      </c>
      <c r="F6208">
        <v>2018</v>
      </c>
      <c r="G6208">
        <v>2016</v>
      </c>
      <c r="H6208">
        <f>IF(Table[duration in minutes]&gt;125,4.5,ROUND(1+Table[duration in minutes]/125*4,0))</f>
        <v>3</v>
      </c>
      <c r="I6208" t="s">
        <v>26</v>
      </c>
      <c r="J6208" t="s">
        <v>166</v>
      </c>
      <c r="K6208">
        <v>61</v>
      </c>
      <c r="L6208" t="s">
        <v>19</v>
      </c>
      <c r="M6208" t="s">
        <v>40153</v>
      </c>
      <c r="O6208" t="s">
        <v>28325</v>
      </c>
    </row>
    <row r="6209" spans="1:15" x14ac:dyDescent="0.25">
      <c r="A6209" t="s">
        <v>28326</v>
      </c>
      <c r="B6209" t="s">
        <v>13</v>
      </c>
      <c r="C6209" t="s">
        <v>28327</v>
      </c>
      <c r="D6209" t="s">
        <v>28328</v>
      </c>
      <c r="E6209" t="s">
        <v>1640</v>
      </c>
      <c r="F6209">
        <v>2017</v>
      </c>
      <c r="G6209">
        <v>2016</v>
      </c>
      <c r="H6209">
        <f>IF(Table[duration in minutes]&gt;125,4.5,ROUND(1+Table[duration in minutes]/125*4,0))</f>
        <v>4</v>
      </c>
      <c r="I6209" t="s">
        <v>27222</v>
      </c>
      <c r="J6209" t="s">
        <v>384</v>
      </c>
      <c r="K6209">
        <v>95</v>
      </c>
      <c r="L6209" t="s">
        <v>193</v>
      </c>
      <c r="M6209" t="s">
        <v>40155</v>
      </c>
      <c r="N6209" t="s">
        <v>40153</v>
      </c>
      <c r="O6209" t="s">
        <v>28330</v>
      </c>
    </row>
    <row r="6210" spans="1:15" x14ac:dyDescent="0.25">
      <c r="A6210" t="s">
        <v>28331</v>
      </c>
      <c r="B6210" t="s">
        <v>13</v>
      </c>
      <c r="C6210" t="s">
        <v>28332</v>
      </c>
      <c r="D6210" t="s">
        <v>28333</v>
      </c>
      <c r="E6210" t="s">
        <v>915</v>
      </c>
      <c r="F6210">
        <v>2017</v>
      </c>
      <c r="G6210">
        <v>2014</v>
      </c>
      <c r="H6210">
        <f>IF(Table[duration in minutes]&gt;125,4.5,ROUND(1+Table[duration in minutes]/125*4,0))</f>
        <v>4</v>
      </c>
      <c r="I6210" t="s">
        <v>27222</v>
      </c>
      <c r="J6210" t="s">
        <v>548</v>
      </c>
      <c r="K6210">
        <v>92</v>
      </c>
      <c r="L6210" t="s">
        <v>1286</v>
      </c>
      <c r="M6210" t="s">
        <v>40152</v>
      </c>
      <c r="N6210" t="s">
        <v>40164</v>
      </c>
      <c r="O6210" t="s">
        <v>28335</v>
      </c>
    </row>
    <row r="6211" spans="1:15" x14ac:dyDescent="0.25">
      <c r="A6211" t="s">
        <v>28336</v>
      </c>
      <c r="B6211" t="s">
        <v>13</v>
      </c>
      <c r="C6211" t="s">
        <v>28337</v>
      </c>
      <c r="D6211" t="s">
        <v>28338</v>
      </c>
      <c r="E6211" t="s">
        <v>16</v>
      </c>
      <c r="F6211">
        <v>2019</v>
      </c>
      <c r="G6211">
        <v>2019</v>
      </c>
      <c r="H6211">
        <f>IF(Table[duration in minutes]&gt;125,4.5,ROUND(1+Table[duration in minutes]/125*4,0))</f>
        <v>4</v>
      </c>
      <c r="I6211" t="s">
        <v>26</v>
      </c>
      <c r="J6211" t="s">
        <v>199</v>
      </c>
      <c r="K6211">
        <v>97</v>
      </c>
      <c r="L6211" t="s">
        <v>661</v>
      </c>
      <c r="M6211" t="s">
        <v>40152</v>
      </c>
      <c r="N6211" t="s">
        <v>40164</v>
      </c>
      <c r="O6211" t="s">
        <v>28340</v>
      </c>
    </row>
    <row r="6212" spans="1:15" x14ac:dyDescent="0.25">
      <c r="A6212" t="s">
        <v>28341</v>
      </c>
      <c r="B6212" t="s">
        <v>13</v>
      </c>
      <c r="C6212" t="s">
        <v>28342</v>
      </c>
      <c r="D6212" t="s">
        <v>28343</v>
      </c>
      <c r="E6212" t="s">
        <v>178</v>
      </c>
      <c r="F6212">
        <v>2018</v>
      </c>
      <c r="G6212">
        <v>2015</v>
      </c>
      <c r="H6212">
        <f>IF(Table[duration in minutes]&gt;125,4.5,ROUND(1+Table[duration in minutes]/125*4,0))</f>
        <v>4</v>
      </c>
      <c r="I6212" t="s">
        <v>310</v>
      </c>
      <c r="J6212" t="s">
        <v>18</v>
      </c>
      <c r="K6212">
        <v>90</v>
      </c>
      <c r="L6212" t="s">
        <v>661</v>
      </c>
      <c r="M6212" t="s">
        <v>40164</v>
      </c>
      <c r="O6212" t="s">
        <v>28346</v>
      </c>
    </row>
    <row r="6213" spans="1:15" x14ac:dyDescent="0.25">
      <c r="A6213" t="s">
        <v>28347</v>
      </c>
      <c r="B6213" t="s">
        <v>13</v>
      </c>
      <c r="C6213" t="s">
        <v>28348</v>
      </c>
      <c r="D6213" t="s">
        <v>14887</v>
      </c>
      <c r="E6213" t="s">
        <v>16</v>
      </c>
      <c r="F6213">
        <v>2019</v>
      </c>
      <c r="G6213">
        <v>1995</v>
      </c>
      <c r="H6213">
        <f>IF(Table[duration in minutes]&gt;125,4.5,ROUND(1+Table[duration in minutes]/125*4,0))</f>
        <v>3</v>
      </c>
      <c r="I6213" t="s">
        <v>310</v>
      </c>
      <c r="J6213" t="s">
        <v>660</v>
      </c>
      <c r="K6213">
        <v>70</v>
      </c>
      <c r="L6213" t="s">
        <v>312</v>
      </c>
      <c r="M6213" t="s">
        <v>40157</v>
      </c>
      <c r="O6213" t="s">
        <v>28350</v>
      </c>
    </row>
    <row r="6214" spans="1:15" x14ac:dyDescent="0.25">
      <c r="A6214" t="s">
        <v>28351</v>
      </c>
      <c r="B6214" t="s">
        <v>13</v>
      </c>
      <c r="C6214" t="s">
        <v>28352</v>
      </c>
      <c r="D6214" t="s">
        <v>14887</v>
      </c>
      <c r="E6214" t="s">
        <v>16</v>
      </c>
      <c r="F6214">
        <v>2019</v>
      </c>
      <c r="G6214">
        <v>2003</v>
      </c>
      <c r="H6214">
        <f>IF(Table[duration in minutes]&gt;125,4.5,ROUND(1+Table[duration in minutes]/125*4,0))</f>
        <v>4.5</v>
      </c>
      <c r="I6214" t="s">
        <v>310</v>
      </c>
      <c r="J6214" t="s">
        <v>185</v>
      </c>
      <c r="K6214">
        <v>147</v>
      </c>
      <c r="L6214" t="s">
        <v>312</v>
      </c>
      <c r="M6214" t="s">
        <v>40157</v>
      </c>
      <c r="O6214" t="s">
        <v>28354</v>
      </c>
    </row>
    <row r="6215" spans="1:15" x14ac:dyDescent="0.25">
      <c r="A6215" t="s">
        <v>28355</v>
      </c>
      <c r="B6215" t="s">
        <v>22</v>
      </c>
      <c r="C6215" t="s">
        <v>28356</v>
      </c>
      <c r="D6215" t="s">
        <v>40128</v>
      </c>
      <c r="E6215" t="s">
        <v>73</v>
      </c>
      <c r="F6215">
        <v>2018</v>
      </c>
      <c r="G6215">
        <v>2014</v>
      </c>
      <c r="H6215">
        <f>IF(Table[duration in minutes]&gt;125,4.5,ROUND(1+Table[duration in minutes]/125*4,0))</f>
        <v>4.5</v>
      </c>
      <c r="I6215" t="s">
        <v>26</v>
      </c>
      <c r="J6215" t="s">
        <v>223</v>
      </c>
      <c r="K6215">
        <v>375</v>
      </c>
      <c r="L6215" t="s">
        <v>40154</v>
      </c>
      <c r="M6215" t="s">
        <v>40150</v>
      </c>
      <c r="O6215" t="s">
        <v>28359</v>
      </c>
    </row>
    <row r="6216" spans="1:15" x14ac:dyDescent="0.25">
      <c r="A6216" t="s">
        <v>28360</v>
      </c>
      <c r="B6216" t="s">
        <v>13</v>
      </c>
      <c r="C6216" t="s">
        <v>28361</v>
      </c>
      <c r="D6216" t="s">
        <v>28362</v>
      </c>
      <c r="E6216" t="s">
        <v>7691</v>
      </c>
      <c r="F6216">
        <v>2018</v>
      </c>
      <c r="G6216">
        <v>2017</v>
      </c>
      <c r="H6216">
        <f>IF(Table[duration in minutes]&gt;125,4.5,ROUND(1+Table[duration in minutes]/125*4,0))</f>
        <v>4</v>
      </c>
      <c r="I6216" t="s">
        <v>26</v>
      </c>
      <c r="J6216" t="s">
        <v>405</v>
      </c>
      <c r="K6216">
        <v>83</v>
      </c>
      <c r="L6216" t="s">
        <v>136</v>
      </c>
      <c r="O6216" t="s">
        <v>28364</v>
      </c>
    </row>
    <row r="6217" spans="1:15" x14ac:dyDescent="0.25">
      <c r="A6217" t="s">
        <v>28365</v>
      </c>
      <c r="B6217" t="s">
        <v>13</v>
      </c>
      <c r="C6217" t="s">
        <v>28366</v>
      </c>
      <c r="D6217" t="s">
        <v>28367</v>
      </c>
      <c r="E6217" t="s">
        <v>16</v>
      </c>
      <c r="F6217">
        <v>2017</v>
      </c>
      <c r="G6217">
        <v>2016</v>
      </c>
      <c r="H6217">
        <f>IF(Table[duration in minutes]&gt;125,4.5,ROUND(1+Table[duration in minutes]/125*4,0))</f>
        <v>4</v>
      </c>
      <c r="I6217" t="s">
        <v>26</v>
      </c>
      <c r="J6217" t="s">
        <v>405</v>
      </c>
      <c r="K6217">
        <v>83</v>
      </c>
      <c r="L6217" t="s">
        <v>19</v>
      </c>
      <c r="M6217" t="s">
        <v>40161</v>
      </c>
      <c r="O6217" t="s">
        <v>28369</v>
      </c>
    </row>
    <row r="6218" spans="1:15" x14ac:dyDescent="0.25">
      <c r="A6218" t="s">
        <v>28370</v>
      </c>
      <c r="B6218" t="s">
        <v>22</v>
      </c>
      <c r="C6218" t="s">
        <v>28371</v>
      </c>
      <c r="D6218" t="s">
        <v>40128</v>
      </c>
      <c r="E6218" t="s">
        <v>44</v>
      </c>
      <c r="F6218">
        <v>2017</v>
      </c>
      <c r="G6218">
        <v>2013</v>
      </c>
      <c r="H6218">
        <f>IF(Table[duration in minutes]&gt;125,4.5,ROUND(1+Table[duration in minutes]/125*4,0))</f>
        <v>5</v>
      </c>
      <c r="I6218" t="s">
        <v>74</v>
      </c>
      <c r="J6218" t="s">
        <v>34</v>
      </c>
      <c r="K6218">
        <v>125</v>
      </c>
      <c r="L6218" t="s">
        <v>30153</v>
      </c>
      <c r="M6218" t="s">
        <v>40143</v>
      </c>
      <c r="O6218" t="s">
        <v>28373</v>
      </c>
    </row>
    <row r="6219" spans="1:15" x14ac:dyDescent="0.25">
      <c r="A6219" t="s">
        <v>28374</v>
      </c>
      <c r="B6219" t="s">
        <v>13</v>
      </c>
      <c r="C6219" t="s">
        <v>28375</v>
      </c>
      <c r="D6219" t="s">
        <v>28376</v>
      </c>
      <c r="E6219" t="s">
        <v>44</v>
      </c>
      <c r="F6219">
        <v>2018</v>
      </c>
      <c r="G6219">
        <v>2006</v>
      </c>
      <c r="H6219">
        <f>IF(Table[duration in minutes]&gt;125,4.5,ROUND(1+Table[duration in minutes]/125*4,0))</f>
        <v>4</v>
      </c>
      <c r="I6219" t="s">
        <v>74</v>
      </c>
      <c r="J6219" t="s">
        <v>58</v>
      </c>
      <c r="K6219">
        <v>91</v>
      </c>
      <c r="L6219" t="s">
        <v>661</v>
      </c>
      <c r="M6219" t="s">
        <v>40153</v>
      </c>
      <c r="O6219" t="s">
        <v>28378</v>
      </c>
    </row>
    <row r="6220" spans="1:15" x14ac:dyDescent="0.25">
      <c r="A6220" t="s">
        <v>28379</v>
      </c>
      <c r="B6220" t="s">
        <v>13</v>
      </c>
      <c r="C6220" t="s">
        <v>28380</v>
      </c>
      <c r="D6220" t="s">
        <v>28381</v>
      </c>
      <c r="E6220" t="s">
        <v>16</v>
      </c>
      <c r="F6220">
        <v>2020</v>
      </c>
      <c r="G6220">
        <v>2019</v>
      </c>
      <c r="H6220">
        <f>IF(Table[duration in minutes]&gt;125,4.5,ROUND(1+Table[duration in minutes]/125*4,0))</f>
        <v>3</v>
      </c>
      <c r="I6220" t="s">
        <v>74</v>
      </c>
      <c r="J6220" t="s">
        <v>611</v>
      </c>
      <c r="K6220">
        <v>70</v>
      </c>
      <c r="L6220" t="s">
        <v>661</v>
      </c>
      <c r="O6220" t="s">
        <v>28383</v>
      </c>
    </row>
    <row r="6221" spans="1:15" x14ac:dyDescent="0.25">
      <c r="A6221" t="s">
        <v>28384</v>
      </c>
      <c r="B6221" t="s">
        <v>22</v>
      </c>
      <c r="C6221" t="s">
        <v>28385</v>
      </c>
      <c r="D6221" t="s">
        <v>40128</v>
      </c>
      <c r="E6221" t="s">
        <v>11189</v>
      </c>
      <c r="F6221">
        <v>2017</v>
      </c>
      <c r="G6221">
        <v>2016</v>
      </c>
      <c r="H6221">
        <f>IF(Table[duration in minutes]&gt;125,4.5,ROUND(1+Table[duration in minutes]/125*4,0))</f>
        <v>5</v>
      </c>
      <c r="I6221" t="s">
        <v>26</v>
      </c>
      <c r="J6221" t="s">
        <v>34</v>
      </c>
      <c r="K6221">
        <v>125</v>
      </c>
      <c r="L6221" t="s">
        <v>30153</v>
      </c>
      <c r="M6221" t="s">
        <v>40159</v>
      </c>
      <c r="N6221" t="s">
        <v>40143</v>
      </c>
      <c r="O6221" t="s">
        <v>28387</v>
      </c>
    </row>
    <row r="6222" spans="1:15" x14ac:dyDescent="0.25">
      <c r="A6222" t="s">
        <v>28388</v>
      </c>
      <c r="B6222" t="s">
        <v>13</v>
      </c>
      <c r="C6222" t="s">
        <v>28389</v>
      </c>
      <c r="D6222" t="s">
        <v>28390</v>
      </c>
      <c r="E6222" t="s">
        <v>16</v>
      </c>
      <c r="F6222">
        <v>2018</v>
      </c>
      <c r="G6222">
        <v>1995</v>
      </c>
      <c r="H6222">
        <f>IF(Table[duration in minutes]&gt;125,4.5,ROUND(1+Table[duration in minutes]/125*4,0))</f>
        <v>3</v>
      </c>
      <c r="I6222" t="s">
        <v>632</v>
      </c>
      <c r="J6222" t="s">
        <v>1435</v>
      </c>
      <c r="K6222">
        <v>70</v>
      </c>
      <c r="L6222" t="s">
        <v>59</v>
      </c>
      <c r="M6222" t="s">
        <v>40155</v>
      </c>
      <c r="O6222" t="s">
        <v>28392</v>
      </c>
    </row>
    <row r="6223" spans="1:15" x14ac:dyDescent="0.25">
      <c r="A6223" t="s">
        <v>28393</v>
      </c>
      <c r="B6223" t="s">
        <v>13</v>
      </c>
      <c r="C6223" t="s">
        <v>28394</v>
      </c>
      <c r="D6223" t="s">
        <v>28395</v>
      </c>
      <c r="E6223" t="s">
        <v>16</v>
      </c>
      <c r="F6223">
        <v>2018</v>
      </c>
      <c r="G6223">
        <v>2001</v>
      </c>
      <c r="H6223">
        <f>IF(Table[duration in minutes]&gt;125,4.5,ROUND(1+Table[duration in minutes]/125*4,0))</f>
        <v>3</v>
      </c>
      <c r="I6223" t="s">
        <v>632</v>
      </c>
      <c r="J6223" t="s">
        <v>5240</v>
      </c>
      <c r="K6223">
        <v>70</v>
      </c>
      <c r="L6223" t="s">
        <v>59</v>
      </c>
      <c r="O6223" t="s">
        <v>28397</v>
      </c>
    </row>
    <row r="6224" spans="1:15" x14ac:dyDescent="0.25">
      <c r="A6224" t="s">
        <v>28398</v>
      </c>
      <c r="B6224" t="s">
        <v>13</v>
      </c>
      <c r="C6224" t="s">
        <v>28399</v>
      </c>
      <c r="D6224" t="s">
        <v>28395</v>
      </c>
      <c r="E6224" t="s">
        <v>16</v>
      </c>
      <c r="F6224">
        <v>2018</v>
      </c>
      <c r="G6224">
        <v>2004</v>
      </c>
      <c r="H6224">
        <f>IF(Table[duration in minutes]&gt;125,4.5,ROUND(1+Table[duration in minutes]/125*4,0))</f>
        <v>3</v>
      </c>
      <c r="I6224" t="s">
        <v>632</v>
      </c>
      <c r="J6224" t="s">
        <v>1435</v>
      </c>
      <c r="K6224">
        <v>70</v>
      </c>
      <c r="L6224" t="s">
        <v>59</v>
      </c>
      <c r="O6224" t="s">
        <v>28401</v>
      </c>
    </row>
    <row r="6225" spans="1:15" x14ac:dyDescent="0.25">
      <c r="A6225" t="s">
        <v>28402</v>
      </c>
      <c r="B6225" t="s">
        <v>13</v>
      </c>
      <c r="C6225" t="s">
        <v>28403</v>
      </c>
      <c r="D6225" t="s">
        <v>28404</v>
      </c>
      <c r="E6225" t="s">
        <v>16586</v>
      </c>
      <c r="F6225">
        <v>2018</v>
      </c>
      <c r="G6225">
        <v>2017</v>
      </c>
      <c r="H6225">
        <f>IF(Table[duration in minutes]&gt;125,4.5,ROUND(1+Table[duration in minutes]/125*4,0))</f>
        <v>3</v>
      </c>
      <c r="I6225" t="s">
        <v>26</v>
      </c>
      <c r="J6225" t="s">
        <v>4855</v>
      </c>
      <c r="K6225">
        <v>70</v>
      </c>
      <c r="L6225" t="s">
        <v>8648</v>
      </c>
      <c r="M6225" t="s">
        <v>40160</v>
      </c>
      <c r="O6225" t="s">
        <v>28406</v>
      </c>
    </row>
    <row r="6226" spans="1:15" x14ac:dyDescent="0.25">
      <c r="A6226" t="s">
        <v>28407</v>
      </c>
      <c r="B6226" t="s">
        <v>13</v>
      </c>
      <c r="C6226" t="s">
        <v>28408</v>
      </c>
      <c r="D6226" t="s">
        <v>4909</v>
      </c>
      <c r="E6226" t="s">
        <v>150</v>
      </c>
      <c r="F6226">
        <v>2017</v>
      </c>
      <c r="G6226">
        <v>2015</v>
      </c>
      <c r="H6226">
        <f>IF(Table[duration in minutes]&gt;125,4.5,ROUND(1+Table[duration in minutes]/125*4,0))</f>
        <v>4</v>
      </c>
      <c r="I6226" t="s">
        <v>74</v>
      </c>
      <c r="J6226" t="s">
        <v>192</v>
      </c>
      <c r="K6226">
        <v>103</v>
      </c>
      <c r="L6226" t="s">
        <v>193</v>
      </c>
      <c r="M6226" t="s">
        <v>40153</v>
      </c>
      <c r="N6226" t="s">
        <v>40160</v>
      </c>
      <c r="O6226" t="s">
        <v>28410</v>
      </c>
    </row>
    <row r="6227" spans="1:15" x14ac:dyDescent="0.25">
      <c r="A6227" t="s">
        <v>28411</v>
      </c>
      <c r="B6227" t="s">
        <v>13</v>
      </c>
      <c r="C6227" t="s">
        <v>28412</v>
      </c>
      <c r="D6227" t="s">
        <v>28413</v>
      </c>
      <c r="E6227" t="s">
        <v>16</v>
      </c>
      <c r="F6227">
        <v>2019</v>
      </c>
      <c r="G6227">
        <v>2017</v>
      </c>
      <c r="H6227">
        <f>IF(Table[duration in minutes]&gt;125,4.5,ROUND(1+Table[duration in minutes]/125*4,0))</f>
        <v>4</v>
      </c>
      <c r="I6227" t="s">
        <v>310</v>
      </c>
      <c r="J6227" t="s">
        <v>135</v>
      </c>
      <c r="K6227">
        <v>94</v>
      </c>
      <c r="L6227" t="s">
        <v>193</v>
      </c>
      <c r="M6227" t="s">
        <v>40155</v>
      </c>
      <c r="N6227" t="s">
        <v>40152</v>
      </c>
      <c r="O6227" t="s">
        <v>28415</v>
      </c>
    </row>
    <row r="6228" spans="1:15" x14ac:dyDescent="0.25">
      <c r="A6228" t="s">
        <v>28416</v>
      </c>
      <c r="B6228" t="s">
        <v>13</v>
      </c>
      <c r="C6228" t="s">
        <v>28417</v>
      </c>
      <c r="D6228" t="s">
        <v>28418</v>
      </c>
      <c r="E6228" t="s">
        <v>16</v>
      </c>
      <c r="F6228">
        <v>2016</v>
      </c>
      <c r="G6228">
        <v>2015</v>
      </c>
      <c r="H6228">
        <f>IF(Table[duration in minutes]&gt;125,4.5,ROUND(1+Table[duration in minutes]/125*4,0))</f>
        <v>4</v>
      </c>
      <c r="I6228" t="s">
        <v>27222</v>
      </c>
      <c r="J6228" t="s">
        <v>384</v>
      </c>
      <c r="K6228">
        <v>95</v>
      </c>
      <c r="L6228" t="s">
        <v>312</v>
      </c>
      <c r="M6228" t="s">
        <v>40157</v>
      </c>
      <c r="N6228" t="s">
        <v>40152</v>
      </c>
      <c r="O6228" t="s">
        <v>28420</v>
      </c>
    </row>
    <row r="6229" spans="1:15" x14ac:dyDescent="0.25">
      <c r="A6229" t="s">
        <v>28421</v>
      </c>
      <c r="B6229" t="s">
        <v>13</v>
      </c>
      <c r="C6229" t="s">
        <v>28422</v>
      </c>
      <c r="D6229" t="s">
        <v>28423</v>
      </c>
      <c r="E6229" t="s">
        <v>2302</v>
      </c>
      <c r="F6229">
        <v>2018</v>
      </c>
      <c r="G6229">
        <v>2010</v>
      </c>
      <c r="H6229">
        <f>IF(Table[duration in minutes]&gt;125,4.5,ROUND(1+Table[duration in minutes]/125*4,0))</f>
        <v>5</v>
      </c>
      <c r="I6229" t="s">
        <v>26</v>
      </c>
      <c r="J6229" t="s">
        <v>323</v>
      </c>
      <c r="K6229">
        <v>122</v>
      </c>
      <c r="L6229" t="s">
        <v>312</v>
      </c>
      <c r="M6229" t="s">
        <v>40153</v>
      </c>
      <c r="O6229" t="s">
        <v>28425</v>
      </c>
    </row>
    <row r="6230" spans="1:15" x14ac:dyDescent="0.25">
      <c r="A6230" t="s">
        <v>28426</v>
      </c>
      <c r="B6230" t="s">
        <v>22</v>
      </c>
      <c r="C6230" t="s">
        <v>28427</v>
      </c>
      <c r="D6230" t="s">
        <v>40128</v>
      </c>
      <c r="E6230" t="s">
        <v>40129</v>
      </c>
      <c r="F6230">
        <v>2018</v>
      </c>
      <c r="G6230">
        <v>2016</v>
      </c>
      <c r="H6230">
        <f>IF(Table[duration in minutes]&gt;125,4.5,ROUND(1+Table[duration in minutes]/125*4,0))</f>
        <v>5</v>
      </c>
      <c r="I6230" t="s">
        <v>26</v>
      </c>
      <c r="J6230" t="s">
        <v>34</v>
      </c>
      <c r="K6230">
        <v>125</v>
      </c>
      <c r="L6230" t="s">
        <v>30153</v>
      </c>
      <c r="M6230" t="s">
        <v>40149</v>
      </c>
      <c r="N6230" t="s">
        <v>40150</v>
      </c>
      <c r="O6230" t="s">
        <v>28429</v>
      </c>
    </row>
    <row r="6231" spans="1:15" x14ac:dyDescent="0.25">
      <c r="A6231" t="s">
        <v>28430</v>
      </c>
      <c r="B6231" t="s">
        <v>13</v>
      </c>
      <c r="C6231" t="s">
        <v>28431</v>
      </c>
      <c r="D6231" t="s">
        <v>28432</v>
      </c>
      <c r="E6231" t="s">
        <v>2302</v>
      </c>
      <c r="F6231">
        <v>2018</v>
      </c>
      <c r="G6231">
        <v>2002</v>
      </c>
      <c r="H6231">
        <f>IF(Table[duration in minutes]&gt;125,4.5,ROUND(1+Table[duration in minutes]/125*4,0))</f>
        <v>3</v>
      </c>
      <c r="I6231" t="s">
        <v>26</v>
      </c>
      <c r="J6231" t="s">
        <v>1043</v>
      </c>
      <c r="K6231">
        <v>70</v>
      </c>
      <c r="L6231" t="s">
        <v>661</v>
      </c>
      <c r="M6231" t="s">
        <v>40153</v>
      </c>
      <c r="O6231" t="s">
        <v>28434</v>
      </c>
    </row>
    <row r="6232" spans="1:15" x14ac:dyDescent="0.25">
      <c r="A6232" t="s">
        <v>28435</v>
      </c>
      <c r="B6232" t="s">
        <v>13</v>
      </c>
      <c r="C6232" t="s">
        <v>28436</v>
      </c>
      <c r="D6232" t="s">
        <v>28437</v>
      </c>
      <c r="E6232" t="s">
        <v>2302</v>
      </c>
      <c r="F6232">
        <v>2018</v>
      </c>
      <c r="G6232">
        <v>2009</v>
      </c>
      <c r="H6232">
        <f>IF(Table[duration in minutes]&gt;125,4.5,ROUND(1+Table[duration in minutes]/125*4,0))</f>
        <v>3</v>
      </c>
      <c r="I6232" t="s">
        <v>74</v>
      </c>
      <c r="J6232" t="s">
        <v>2849</v>
      </c>
      <c r="K6232">
        <v>70</v>
      </c>
      <c r="L6232" t="s">
        <v>193</v>
      </c>
      <c r="M6232" t="s">
        <v>40153</v>
      </c>
      <c r="N6232" t="s">
        <v>40160</v>
      </c>
      <c r="O6232" t="s">
        <v>28439</v>
      </c>
    </row>
    <row r="6233" spans="1:15" x14ac:dyDescent="0.25">
      <c r="A6233" t="s">
        <v>28440</v>
      </c>
      <c r="B6233" t="s">
        <v>13</v>
      </c>
      <c r="C6233" t="s">
        <v>28441</v>
      </c>
      <c r="D6233" t="s">
        <v>28442</v>
      </c>
      <c r="E6233" t="s">
        <v>643</v>
      </c>
      <c r="F6233">
        <v>2018</v>
      </c>
      <c r="G6233">
        <v>2015</v>
      </c>
      <c r="H6233">
        <f>IF(Table[duration in minutes]&gt;125,4.5,ROUND(1+Table[duration in minutes]/125*4,0))</f>
        <v>5</v>
      </c>
      <c r="I6233" t="s">
        <v>26</v>
      </c>
      <c r="J6233" t="s">
        <v>323</v>
      </c>
      <c r="K6233">
        <v>122</v>
      </c>
      <c r="L6233" t="s">
        <v>19</v>
      </c>
      <c r="M6233" t="s">
        <v>40153</v>
      </c>
      <c r="N6233" t="s">
        <v>40169</v>
      </c>
      <c r="O6233" t="s">
        <v>28444</v>
      </c>
    </row>
    <row r="6234" spans="1:15" x14ac:dyDescent="0.25">
      <c r="A6234" t="s">
        <v>28445</v>
      </c>
      <c r="B6234" t="s">
        <v>13</v>
      </c>
      <c r="C6234" t="s">
        <v>28446</v>
      </c>
      <c r="D6234" t="s">
        <v>28447</v>
      </c>
      <c r="E6234" t="s">
        <v>44</v>
      </c>
      <c r="F6234">
        <v>2019</v>
      </c>
      <c r="G6234">
        <v>2009</v>
      </c>
      <c r="H6234">
        <f>IF(Table[duration in minutes]&gt;125,4.5,ROUND(1+Table[duration in minutes]/125*4,0))</f>
        <v>4</v>
      </c>
      <c r="I6234" t="s">
        <v>74</v>
      </c>
      <c r="J6234" t="s">
        <v>384</v>
      </c>
      <c r="K6234">
        <v>95</v>
      </c>
      <c r="L6234" t="s">
        <v>661</v>
      </c>
      <c r="M6234" t="s">
        <v>40153</v>
      </c>
      <c r="O6234" t="s">
        <v>28449</v>
      </c>
    </row>
    <row r="6235" spans="1:15" x14ac:dyDescent="0.25">
      <c r="A6235" t="s">
        <v>28450</v>
      </c>
      <c r="B6235" t="s">
        <v>13</v>
      </c>
      <c r="C6235" t="s">
        <v>28451</v>
      </c>
      <c r="D6235" t="s">
        <v>28452</v>
      </c>
      <c r="E6235" t="s">
        <v>178</v>
      </c>
      <c r="F6235">
        <v>2017</v>
      </c>
      <c r="G6235">
        <v>2017</v>
      </c>
      <c r="H6235">
        <f>IF(Table[duration in minutes]&gt;125,4.5,ROUND(1+Table[duration in minutes]/125*4,0))</f>
        <v>3</v>
      </c>
      <c r="I6235" t="s">
        <v>26</v>
      </c>
      <c r="J6235" t="s">
        <v>902</v>
      </c>
      <c r="K6235">
        <v>70</v>
      </c>
      <c r="L6235" t="s">
        <v>19</v>
      </c>
      <c r="M6235" t="s">
        <v>40153</v>
      </c>
      <c r="O6235" t="s">
        <v>28454</v>
      </c>
    </row>
    <row r="6236" spans="1:15" x14ac:dyDescent="0.25">
      <c r="A6236" t="s">
        <v>28455</v>
      </c>
      <c r="B6236" t="s">
        <v>13</v>
      </c>
      <c r="C6236" t="s">
        <v>28456</v>
      </c>
      <c r="D6236" t="s">
        <v>11023</v>
      </c>
      <c r="E6236" t="s">
        <v>16</v>
      </c>
      <c r="F6236">
        <v>2017</v>
      </c>
      <c r="G6236">
        <v>2013</v>
      </c>
      <c r="H6236">
        <f>IF(Table[duration in minutes]&gt;125,4.5,ROUND(1+Table[duration in minutes]/125*4,0))</f>
        <v>3</v>
      </c>
      <c r="I6236" t="s">
        <v>165</v>
      </c>
      <c r="J6236" t="s">
        <v>2223</v>
      </c>
      <c r="K6236">
        <v>70</v>
      </c>
      <c r="L6236" t="s">
        <v>59</v>
      </c>
      <c r="O6236" t="s">
        <v>28458</v>
      </c>
    </row>
    <row r="6237" spans="1:15" x14ac:dyDescent="0.25">
      <c r="A6237" t="s">
        <v>28459</v>
      </c>
      <c r="B6237" t="s">
        <v>13</v>
      </c>
      <c r="C6237" t="s">
        <v>28460</v>
      </c>
      <c r="D6237" t="s">
        <v>28461</v>
      </c>
      <c r="E6237" t="s">
        <v>16</v>
      </c>
      <c r="F6237">
        <v>2017</v>
      </c>
      <c r="G6237">
        <v>2010</v>
      </c>
      <c r="H6237">
        <f>IF(Table[duration in minutes]&gt;125,4.5,ROUND(1+Table[duration in minutes]/125*4,0))</f>
        <v>3</v>
      </c>
      <c r="I6237" t="s">
        <v>165</v>
      </c>
      <c r="J6237" t="s">
        <v>2223</v>
      </c>
      <c r="K6237">
        <v>70</v>
      </c>
      <c r="L6237" t="s">
        <v>59</v>
      </c>
      <c r="O6237" t="s">
        <v>28463</v>
      </c>
    </row>
    <row r="6238" spans="1:15" x14ac:dyDescent="0.25">
      <c r="A6238" t="s">
        <v>28464</v>
      </c>
      <c r="B6238" t="s">
        <v>13</v>
      </c>
      <c r="C6238" t="s">
        <v>28465</v>
      </c>
      <c r="D6238" t="s">
        <v>28466</v>
      </c>
      <c r="E6238" t="s">
        <v>16</v>
      </c>
      <c r="F6238">
        <v>2017</v>
      </c>
      <c r="G6238">
        <v>2015</v>
      </c>
      <c r="H6238">
        <f>IF(Table[duration in minutes]&gt;125,4.5,ROUND(1+Table[duration in minutes]/125*4,0))</f>
        <v>3</v>
      </c>
      <c r="I6238" t="s">
        <v>165</v>
      </c>
      <c r="J6238" t="s">
        <v>2223</v>
      </c>
      <c r="K6238">
        <v>70</v>
      </c>
      <c r="L6238" t="s">
        <v>59</v>
      </c>
      <c r="O6238" t="s">
        <v>28468</v>
      </c>
    </row>
    <row r="6239" spans="1:15" x14ac:dyDescent="0.25">
      <c r="A6239" t="s">
        <v>28469</v>
      </c>
      <c r="B6239" t="s">
        <v>13</v>
      </c>
      <c r="C6239" t="s">
        <v>28470</v>
      </c>
      <c r="D6239" t="s">
        <v>24072</v>
      </c>
      <c r="E6239" t="s">
        <v>16</v>
      </c>
      <c r="F6239">
        <v>2017</v>
      </c>
      <c r="G6239">
        <v>2015</v>
      </c>
      <c r="H6239">
        <f>IF(Table[duration in minutes]&gt;125,4.5,ROUND(1+Table[duration in minutes]/125*4,0))</f>
        <v>4</v>
      </c>
      <c r="I6239" t="s">
        <v>165</v>
      </c>
      <c r="J6239" t="s">
        <v>405</v>
      </c>
      <c r="K6239">
        <v>83</v>
      </c>
      <c r="L6239" t="s">
        <v>59</v>
      </c>
      <c r="O6239" t="s">
        <v>28472</v>
      </c>
    </row>
    <row r="6240" spans="1:15" x14ac:dyDescent="0.25">
      <c r="A6240" t="s">
        <v>28473</v>
      </c>
      <c r="B6240" t="s">
        <v>13</v>
      </c>
      <c r="C6240" t="s">
        <v>28474</v>
      </c>
      <c r="D6240" t="s">
        <v>28475</v>
      </c>
      <c r="E6240" t="s">
        <v>16</v>
      </c>
      <c r="F6240">
        <v>2017</v>
      </c>
      <c r="G6240">
        <v>2016</v>
      </c>
      <c r="H6240">
        <f>IF(Table[duration in minutes]&gt;125,4.5,ROUND(1+Table[duration in minutes]/125*4,0))</f>
        <v>3</v>
      </c>
      <c r="I6240" t="s">
        <v>165</v>
      </c>
      <c r="J6240" t="s">
        <v>5330</v>
      </c>
      <c r="K6240">
        <v>70</v>
      </c>
      <c r="L6240" t="s">
        <v>59</v>
      </c>
      <c r="O6240" t="s">
        <v>28477</v>
      </c>
    </row>
    <row r="6241" spans="1:15" x14ac:dyDescent="0.25">
      <c r="A6241" t="s">
        <v>28478</v>
      </c>
      <c r="B6241" t="s">
        <v>13</v>
      </c>
      <c r="C6241" t="s">
        <v>28479</v>
      </c>
      <c r="D6241" t="s">
        <v>28480</v>
      </c>
      <c r="E6241" t="s">
        <v>16</v>
      </c>
      <c r="F6241">
        <v>2017</v>
      </c>
      <c r="G6241">
        <v>2010</v>
      </c>
      <c r="H6241">
        <f>IF(Table[duration in minutes]&gt;125,4.5,ROUND(1+Table[duration in minutes]/125*4,0))</f>
        <v>3</v>
      </c>
      <c r="I6241" t="s">
        <v>234</v>
      </c>
      <c r="J6241" t="s">
        <v>3881</v>
      </c>
      <c r="K6241">
        <v>70</v>
      </c>
      <c r="L6241" t="s">
        <v>59</v>
      </c>
      <c r="O6241" t="s">
        <v>28482</v>
      </c>
    </row>
    <row r="6242" spans="1:15" x14ac:dyDescent="0.25">
      <c r="A6242" t="s">
        <v>28483</v>
      </c>
      <c r="B6242" t="s">
        <v>13</v>
      </c>
      <c r="C6242" t="s">
        <v>28484</v>
      </c>
      <c r="D6242" t="s">
        <v>28485</v>
      </c>
      <c r="E6242" t="s">
        <v>16</v>
      </c>
      <c r="F6242">
        <v>2017</v>
      </c>
      <c r="G6242">
        <v>2011</v>
      </c>
      <c r="H6242">
        <f>IF(Table[duration in minutes]&gt;125,4.5,ROUND(1+Table[duration in minutes]/125*4,0))</f>
        <v>3</v>
      </c>
      <c r="I6242" t="s">
        <v>165</v>
      </c>
      <c r="J6242" t="s">
        <v>600</v>
      </c>
      <c r="K6242">
        <v>70</v>
      </c>
      <c r="L6242" t="s">
        <v>59</v>
      </c>
      <c r="O6242" t="s">
        <v>28487</v>
      </c>
    </row>
    <row r="6243" spans="1:15" x14ac:dyDescent="0.25">
      <c r="A6243" t="s">
        <v>28488</v>
      </c>
      <c r="B6243" t="s">
        <v>13</v>
      </c>
      <c r="C6243" t="s">
        <v>28489</v>
      </c>
      <c r="D6243" t="s">
        <v>9907</v>
      </c>
      <c r="E6243" t="s">
        <v>16</v>
      </c>
      <c r="F6243">
        <v>2017</v>
      </c>
      <c r="G6243">
        <v>2016</v>
      </c>
      <c r="H6243">
        <f>IF(Table[duration in minutes]&gt;125,4.5,ROUND(1+Table[duration in minutes]/125*4,0))</f>
        <v>3</v>
      </c>
      <c r="I6243" t="s">
        <v>165</v>
      </c>
      <c r="J6243" t="s">
        <v>5240</v>
      </c>
      <c r="K6243">
        <v>70</v>
      </c>
      <c r="L6243" t="s">
        <v>59</v>
      </c>
      <c r="O6243" t="s">
        <v>28491</v>
      </c>
    </row>
    <row r="6244" spans="1:15" x14ac:dyDescent="0.25">
      <c r="A6244" t="s">
        <v>28492</v>
      </c>
      <c r="B6244" t="s">
        <v>13</v>
      </c>
      <c r="C6244" t="s">
        <v>28493</v>
      </c>
      <c r="D6244" t="s">
        <v>28485</v>
      </c>
      <c r="E6244" t="s">
        <v>16</v>
      </c>
      <c r="F6244">
        <v>2017</v>
      </c>
      <c r="G6244">
        <v>2012</v>
      </c>
      <c r="H6244">
        <f>IF(Table[duration in minutes]&gt;125,4.5,ROUND(1+Table[duration in minutes]/125*4,0))</f>
        <v>3</v>
      </c>
      <c r="I6244" t="s">
        <v>165</v>
      </c>
      <c r="J6244" t="s">
        <v>5240</v>
      </c>
      <c r="K6244">
        <v>70</v>
      </c>
      <c r="L6244" t="s">
        <v>59</v>
      </c>
      <c r="O6244" t="s">
        <v>28495</v>
      </c>
    </row>
    <row r="6245" spans="1:15" x14ac:dyDescent="0.25">
      <c r="A6245" t="s">
        <v>28496</v>
      </c>
      <c r="B6245" t="s">
        <v>13</v>
      </c>
      <c r="C6245" t="s">
        <v>28497</v>
      </c>
      <c r="D6245" t="s">
        <v>28498</v>
      </c>
      <c r="E6245" t="s">
        <v>16</v>
      </c>
      <c r="F6245">
        <v>2017</v>
      </c>
      <c r="G6245">
        <v>2017</v>
      </c>
      <c r="H6245">
        <f>IF(Table[duration in minutes]&gt;125,4.5,ROUND(1+Table[duration in minutes]/125*4,0))</f>
        <v>3</v>
      </c>
      <c r="I6245" t="s">
        <v>165</v>
      </c>
      <c r="J6245" t="s">
        <v>3881</v>
      </c>
      <c r="K6245">
        <v>70</v>
      </c>
      <c r="L6245" t="s">
        <v>59</v>
      </c>
      <c r="O6245" t="s">
        <v>28500</v>
      </c>
    </row>
    <row r="6246" spans="1:15" x14ac:dyDescent="0.25">
      <c r="A6246" t="s">
        <v>28501</v>
      </c>
      <c r="B6246" t="s">
        <v>13</v>
      </c>
      <c r="C6246" t="s">
        <v>28502</v>
      </c>
      <c r="D6246" t="s">
        <v>28503</v>
      </c>
      <c r="E6246" t="s">
        <v>16</v>
      </c>
      <c r="F6246">
        <v>2018</v>
      </c>
      <c r="G6246">
        <v>2015</v>
      </c>
      <c r="H6246">
        <f>IF(Table[duration in minutes]&gt;125,4.5,ROUND(1+Table[duration in minutes]/125*4,0))</f>
        <v>4</v>
      </c>
      <c r="I6246" t="s">
        <v>17</v>
      </c>
      <c r="J6246" t="s">
        <v>342</v>
      </c>
      <c r="K6246">
        <v>99</v>
      </c>
      <c r="L6246" t="s">
        <v>312</v>
      </c>
      <c r="M6246" t="s">
        <v>40157</v>
      </c>
      <c r="O6246" t="s">
        <v>28505</v>
      </c>
    </row>
    <row r="6247" spans="1:15" x14ac:dyDescent="0.25">
      <c r="A6247" t="s">
        <v>28506</v>
      </c>
      <c r="B6247" t="s">
        <v>13</v>
      </c>
      <c r="C6247" t="s">
        <v>28507</v>
      </c>
      <c r="D6247" t="s">
        <v>28508</v>
      </c>
      <c r="E6247" t="s">
        <v>11189</v>
      </c>
      <c r="F6247">
        <v>2018</v>
      </c>
      <c r="G6247">
        <v>2013</v>
      </c>
      <c r="H6247">
        <f>IF(Table[duration in minutes]&gt;125,4.5,ROUND(1+Table[duration in minutes]/125*4,0))</f>
        <v>4</v>
      </c>
      <c r="I6247" t="s">
        <v>74</v>
      </c>
      <c r="J6247" t="s">
        <v>58</v>
      </c>
      <c r="K6247">
        <v>91</v>
      </c>
      <c r="L6247" t="s">
        <v>193</v>
      </c>
      <c r="M6247" t="s">
        <v>40153</v>
      </c>
      <c r="O6247" t="s">
        <v>28510</v>
      </c>
    </row>
    <row r="6248" spans="1:15" x14ac:dyDescent="0.25">
      <c r="A6248" t="s">
        <v>28511</v>
      </c>
      <c r="B6248" t="s">
        <v>13</v>
      </c>
      <c r="C6248" t="s">
        <v>28512</v>
      </c>
      <c r="D6248" t="s">
        <v>8689</v>
      </c>
      <c r="E6248" t="s">
        <v>44</v>
      </c>
      <c r="F6248">
        <v>2018</v>
      </c>
      <c r="G6248">
        <v>1995</v>
      </c>
      <c r="H6248">
        <f>IF(Table[duration in minutes]&gt;125,4.5,ROUND(1+Table[duration in minutes]/125*4,0))</f>
        <v>4.5</v>
      </c>
      <c r="I6248" t="s">
        <v>106</v>
      </c>
      <c r="J6248" t="s">
        <v>172</v>
      </c>
      <c r="K6248">
        <v>166</v>
      </c>
      <c r="L6248" t="s">
        <v>312</v>
      </c>
      <c r="M6248" t="s">
        <v>40153</v>
      </c>
      <c r="N6248" t="s">
        <v>40161</v>
      </c>
      <c r="O6248" t="s">
        <v>28514</v>
      </c>
    </row>
    <row r="6249" spans="1:15" x14ac:dyDescent="0.25">
      <c r="A6249" t="s">
        <v>28515</v>
      </c>
      <c r="B6249" t="s">
        <v>13</v>
      </c>
      <c r="C6249" t="s">
        <v>28516</v>
      </c>
      <c r="D6249" t="s">
        <v>945</v>
      </c>
      <c r="E6249" t="s">
        <v>16</v>
      </c>
      <c r="F6249">
        <v>2018</v>
      </c>
      <c r="G6249">
        <v>1998</v>
      </c>
      <c r="H6249">
        <f>IF(Table[duration in minutes]&gt;125,4.5,ROUND(1+Table[duration in minutes]/125*4,0))</f>
        <v>4</v>
      </c>
      <c r="I6249" t="s">
        <v>310</v>
      </c>
      <c r="J6249" t="s">
        <v>192</v>
      </c>
      <c r="K6249">
        <v>103</v>
      </c>
      <c r="L6249" t="s">
        <v>193</v>
      </c>
      <c r="M6249" t="s">
        <v>40169</v>
      </c>
      <c r="O6249" t="s">
        <v>28518</v>
      </c>
    </row>
    <row r="6250" spans="1:15" x14ac:dyDescent="0.25">
      <c r="A6250" t="s">
        <v>28519</v>
      </c>
      <c r="B6250" t="s">
        <v>13</v>
      </c>
      <c r="C6250" t="s">
        <v>28520</v>
      </c>
      <c r="D6250" t="s">
        <v>11069</v>
      </c>
      <c r="E6250" t="s">
        <v>16</v>
      </c>
      <c r="F6250">
        <v>2020</v>
      </c>
      <c r="G6250">
        <v>1992</v>
      </c>
      <c r="H6250">
        <f>IF(Table[duration in minutes]&gt;125,4.5,ROUND(1+Table[duration in minutes]/125*4,0))</f>
        <v>3</v>
      </c>
      <c r="I6250" t="s">
        <v>310</v>
      </c>
      <c r="J6250" t="s">
        <v>622</v>
      </c>
      <c r="K6250">
        <v>70</v>
      </c>
      <c r="L6250" t="s">
        <v>40175</v>
      </c>
      <c r="M6250" t="s">
        <v>40164</v>
      </c>
      <c r="O6250" t="s">
        <v>28523</v>
      </c>
    </row>
    <row r="6251" spans="1:15" x14ac:dyDescent="0.25">
      <c r="A6251" t="s">
        <v>28524</v>
      </c>
      <c r="B6251" t="s">
        <v>22</v>
      </c>
      <c r="C6251" t="s">
        <v>28525</v>
      </c>
      <c r="D6251" t="s">
        <v>40128</v>
      </c>
      <c r="E6251" t="s">
        <v>1468</v>
      </c>
      <c r="F6251">
        <v>2017</v>
      </c>
      <c r="G6251">
        <v>2016</v>
      </c>
      <c r="H6251">
        <f>IF(Table[duration in minutes]&gt;125,4.5,ROUND(1+Table[duration in minutes]/125*4,0))</f>
        <v>5</v>
      </c>
      <c r="I6251" t="s">
        <v>165</v>
      </c>
      <c r="J6251" t="s">
        <v>34</v>
      </c>
      <c r="K6251">
        <v>125</v>
      </c>
      <c r="L6251" t="s">
        <v>235</v>
      </c>
      <c r="O6251" t="s">
        <v>28527</v>
      </c>
    </row>
    <row r="6252" spans="1:15" x14ac:dyDescent="0.25">
      <c r="A6252" t="s">
        <v>28528</v>
      </c>
      <c r="B6252" t="s">
        <v>22</v>
      </c>
      <c r="C6252" t="s">
        <v>28529</v>
      </c>
      <c r="D6252" t="s">
        <v>40128</v>
      </c>
      <c r="E6252" t="s">
        <v>16</v>
      </c>
      <c r="F6252">
        <v>2018</v>
      </c>
      <c r="G6252">
        <v>2017</v>
      </c>
      <c r="H6252">
        <f>IF(Table[duration in minutes]&gt;125,4.5,ROUND(1+Table[duration in minutes]/125*4,0))</f>
        <v>4.5</v>
      </c>
      <c r="I6252" t="s">
        <v>26</v>
      </c>
      <c r="J6252" t="s">
        <v>151</v>
      </c>
      <c r="K6252">
        <v>625</v>
      </c>
      <c r="L6252" t="s">
        <v>40145</v>
      </c>
      <c r="M6252" t="s">
        <v>40143</v>
      </c>
      <c r="N6252" t="s">
        <v>40151</v>
      </c>
      <c r="O6252" t="s">
        <v>28532</v>
      </c>
    </row>
    <row r="6253" spans="1:15" x14ac:dyDescent="0.25">
      <c r="A6253" t="s">
        <v>28533</v>
      </c>
      <c r="B6253" t="s">
        <v>13</v>
      </c>
      <c r="C6253" t="s">
        <v>28534</v>
      </c>
      <c r="D6253" t="s">
        <v>28535</v>
      </c>
      <c r="E6253" t="s">
        <v>16</v>
      </c>
      <c r="F6253">
        <v>2019</v>
      </c>
      <c r="G6253">
        <v>2018</v>
      </c>
      <c r="H6253">
        <f>IF(Table[duration in minutes]&gt;125,4.5,ROUND(1+Table[duration in minutes]/125*4,0))</f>
        <v>4</v>
      </c>
      <c r="I6253" t="s">
        <v>17</v>
      </c>
      <c r="J6253" t="s">
        <v>519</v>
      </c>
      <c r="K6253">
        <v>87</v>
      </c>
      <c r="L6253" t="s">
        <v>19</v>
      </c>
      <c r="M6253" t="s">
        <v>40161</v>
      </c>
      <c r="O6253" t="s">
        <v>28537</v>
      </c>
    </row>
    <row r="6254" spans="1:15" x14ac:dyDescent="0.25">
      <c r="A6254" t="s">
        <v>28538</v>
      </c>
      <c r="B6254" t="s">
        <v>22</v>
      </c>
      <c r="C6254" t="s">
        <v>28539</v>
      </c>
      <c r="D6254" t="s">
        <v>40128</v>
      </c>
      <c r="E6254" t="s">
        <v>16</v>
      </c>
      <c r="F6254">
        <v>2015</v>
      </c>
      <c r="G6254">
        <v>2015</v>
      </c>
      <c r="H6254">
        <f>IF(Table[duration in minutes]&gt;125,4.5,ROUND(1+Table[duration in minutes]/125*4,0))</f>
        <v>5</v>
      </c>
      <c r="I6254" t="s">
        <v>74</v>
      </c>
      <c r="J6254" t="s">
        <v>34</v>
      </c>
      <c r="K6254">
        <v>125</v>
      </c>
      <c r="L6254" t="s">
        <v>40145</v>
      </c>
      <c r="M6254" t="s">
        <v>40150</v>
      </c>
      <c r="N6254" t="s">
        <v>40143</v>
      </c>
      <c r="O6254" t="s">
        <v>28541</v>
      </c>
    </row>
    <row r="6255" spans="1:15" x14ac:dyDescent="0.25">
      <c r="A6255" t="s">
        <v>28542</v>
      </c>
      <c r="B6255" t="s">
        <v>22</v>
      </c>
      <c r="C6255" t="s">
        <v>28543</v>
      </c>
      <c r="D6255" t="s">
        <v>40128</v>
      </c>
      <c r="E6255" t="s">
        <v>73</v>
      </c>
      <c r="F6255">
        <v>2016</v>
      </c>
      <c r="G6255">
        <v>2016</v>
      </c>
      <c r="H6255">
        <f>IF(Table[duration in minutes]&gt;125,4.5,ROUND(1+Table[duration in minutes]/125*4,0))</f>
        <v>5</v>
      </c>
      <c r="I6255" t="s">
        <v>106</v>
      </c>
      <c r="J6255" t="s">
        <v>34</v>
      </c>
      <c r="K6255">
        <v>125</v>
      </c>
      <c r="L6255" t="s">
        <v>40154</v>
      </c>
      <c r="M6255" t="s">
        <v>40156</v>
      </c>
      <c r="N6255" t="s">
        <v>40148</v>
      </c>
      <c r="O6255" t="s">
        <v>28545</v>
      </c>
    </row>
    <row r="6256" spans="1:15" x14ac:dyDescent="0.25">
      <c r="A6256" t="s">
        <v>28546</v>
      </c>
      <c r="B6256" t="s">
        <v>13</v>
      </c>
      <c r="C6256" t="s">
        <v>28547</v>
      </c>
      <c r="D6256" t="s">
        <v>28548</v>
      </c>
      <c r="E6256" t="s">
        <v>44</v>
      </c>
      <c r="F6256">
        <v>2019</v>
      </c>
      <c r="G6256">
        <v>1972</v>
      </c>
      <c r="H6256">
        <f>IF(Table[duration in minutes]&gt;125,4.5,ROUND(1+Table[duration in minutes]/125*4,0))</f>
        <v>5</v>
      </c>
      <c r="I6256" t="s">
        <v>106</v>
      </c>
      <c r="J6256" t="s">
        <v>66</v>
      </c>
      <c r="K6256">
        <v>125</v>
      </c>
      <c r="L6256" t="s">
        <v>40175</v>
      </c>
      <c r="M6256" t="s">
        <v>40157</v>
      </c>
      <c r="N6256" t="s">
        <v>40155</v>
      </c>
      <c r="O6256" t="s">
        <v>28550</v>
      </c>
    </row>
    <row r="6257" spans="1:15" x14ac:dyDescent="0.25">
      <c r="A6257" t="s">
        <v>28551</v>
      </c>
      <c r="B6257" t="s">
        <v>13</v>
      </c>
      <c r="C6257" t="s">
        <v>28552</v>
      </c>
      <c r="D6257" t="s">
        <v>28553</v>
      </c>
      <c r="E6257" t="s">
        <v>44</v>
      </c>
      <c r="F6257">
        <v>2019</v>
      </c>
      <c r="G6257">
        <v>1982</v>
      </c>
      <c r="H6257">
        <f>IF(Table[duration in minutes]&gt;125,4.5,ROUND(1+Table[duration in minutes]/125*4,0))</f>
        <v>3</v>
      </c>
      <c r="I6257" t="s">
        <v>74</v>
      </c>
      <c r="J6257" t="s">
        <v>774</v>
      </c>
      <c r="K6257">
        <v>70</v>
      </c>
      <c r="L6257" t="s">
        <v>661</v>
      </c>
      <c r="M6257" t="s">
        <v>40152</v>
      </c>
      <c r="N6257" t="s">
        <v>40153</v>
      </c>
      <c r="O6257" t="s">
        <v>28555</v>
      </c>
    </row>
    <row r="6258" spans="1:15" x14ac:dyDescent="0.25">
      <c r="A6258" t="s">
        <v>28556</v>
      </c>
      <c r="B6258" t="s">
        <v>13</v>
      </c>
      <c r="C6258" t="s">
        <v>28557</v>
      </c>
      <c r="D6258" t="s">
        <v>28558</v>
      </c>
      <c r="E6258" t="s">
        <v>16</v>
      </c>
      <c r="F6258">
        <v>2017</v>
      </c>
      <c r="G6258">
        <v>2015</v>
      </c>
      <c r="H6258">
        <f>IF(Table[duration in minutes]&gt;125,4.5,ROUND(1+Table[duration in minutes]/125*4,0))</f>
        <v>5</v>
      </c>
      <c r="I6258" t="s">
        <v>26</v>
      </c>
      <c r="J6258" t="s">
        <v>241</v>
      </c>
      <c r="K6258">
        <v>110</v>
      </c>
      <c r="L6258" t="s">
        <v>19</v>
      </c>
      <c r="O6258" t="s">
        <v>28560</v>
      </c>
    </row>
    <row r="6259" spans="1:15" x14ac:dyDescent="0.25">
      <c r="A6259" t="s">
        <v>28561</v>
      </c>
      <c r="B6259" t="s">
        <v>13</v>
      </c>
      <c r="C6259" t="s">
        <v>28562</v>
      </c>
      <c r="D6259" t="s">
        <v>28563</v>
      </c>
      <c r="E6259" t="s">
        <v>16</v>
      </c>
      <c r="F6259">
        <v>2019</v>
      </c>
      <c r="G6259">
        <v>2016</v>
      </c>
      <c r="H6259">
        <f>IF(Table[duration in minutes]&gt;125,4.5,ROUND(1+Table[duration in minutes]/125*4,0))</f>
        <v>4</v>
      </c>
      <c r="I6259" t="s">
        <v>57</v>
      </c>
      <c r="J6259" t="s">
        <v>352</v>
      </c>
      <c r="K6259">
        <v>88</v>
      </c>
      <c r="L6259" t="s">
        <v>193</v>
      </c>
      <c r="M6259" t="s">
        <v>40155</v>
      </c>
      <c r="N6259" t="s">
        <v>40160</v>
      </c>
      <c r="O6259" t="s">
        <v>28565</v>
      </c>
    </row>
    <row r="6260" spans="1:15" x14ac:dyDescent="0.25">
      <c r="A6260" t="s">
        <v>28566</v>
      </c>
      <c r="B6260" t="s">
        <v>22</v>
      </c>
      <c r="C6260" t="s">
        <v>28567</v>
      </c>
      <c r="D6260" t="s">
        <v>40128</v>
      </c>
      <c r="E6260" t="s">
        <v>891</v>
      </c>
      <c r="F6260">
        <v>2018</v>
      </c>
      <c r="G6260">
        <v>2018</v>
      </c>
      <c r="H6260">
        <f>IF(Table[duration in minutes]&gt;125,4.5,ROUND(1+Table[duration in minutes]/125*4,0))</f>
        <v>5</v>
      </c>
      <c r="I6260" t="s">
        <v>165</v>
      </c>
      <c r="J6260" t="s">
        <v>34</v>
      </c>
      <c r="K6260">
        <v>125</v>
      </c>
      <c r="L6260" t="s">
        <v>235</v>
      </c>
      <c r="O6260" t="s">
        <v>28569</v>
      </c>
    </row>
    <row r="6261" spans="1:15" x14ac:dyDescent="0.25">
      <c r="A6261" t="s">
        <v>28570</v>
      </c>
      <c r="B6261" t="s">
        <v>13</v>
      </c>
      <c r="C6261" t="s">
        <v>28571</v>
      </c>
      <c r="D6261" t="s">
        <v>28572</v>
      </c>
      <c r="E6261" t="s">
        <v>2056</v>
      </c>
      <c r="F6261">
        <v>2017</v>
      </c>
      <c r="G6261">
        <v>2013</v>
      </c>
      <c r="H6261">
        <f>IF(Table[duration in minutes]&gt;125,4.5,ROUND(1+Table[duration in minutes]/125*4,0))</f>
        <v>3</v>
      </c>
      <c r="I6261" t="s">
        <v>418</v>
      </c>
      <c r="J6261" t="s">
        <v>6739</v>
      </c>
      <c r="K6261">
        <v>70</v>
      </c>
      <c r="L6261" t="s">
        <v>19</v>
      </c>
      <c r="M6261" t="s">
        <v>40153</v>
      </c>
      <c r="O6261" t="s">
        <v>28573</v>
      </c>
    </row>
    <row r="6262" spans="1:15" x14ac:dyDescent="0.25">
      <c r="A6262" t="s">
        <v>28574</v>
      </c>
      <c r="B6262" t="s">
        <v>13</v>
      </c>
      <c r="C6262" t="s">
        <v>28575</v>
      </c>
      <c r="D6262" t="s">
        <v>28576</v>
      </c>
      <c r="E6262" t="s">
        <v>73</v>
      </c>
      <c r="F6262">
        <v>2018</v>
      </c>
      <c r="G6262">
        <v>1997</v>
      </c>
      <c r="H6262">
        <f>IF(Table[duration in minutes]&gt;125,4.5,ROUND(1+Table[duration in minutes]/125*4,0))</f>
        <v>3</v>
      </c>
      <c r="I6262" t="s">
        <v>17</v>
      </c>
      <c r="J6262" t="s">
        <v>987</v>
      </c>
      <c r="K6262">
        <v>70</v>
      </c>
      <c r="L6262" t="s">
        <v>193</v>
      </c>
      <c r="M6262" t="s">
        <v>40153</v>
      </c>
      <c r="O6262" t="s">
        <v>28578</v>
      </c>
    </row>
    <row r="6263" spans="1:15" x14ac:dyDescent="0.25">
      <c r="A6263" t="s">
        <v>28579</v>
      </c>
      <c r="B6263" t="s">
        <v>13</v>
      </c>
      <c r="C6263" t="s">
        <v>28580</v>
      </c>
      <c r="D6263" t="s">
        <v>40128</v>
      </c>
      <c r="E6263" t="s">
        <v>16</v>
      </c>
      <c r="F6263">
        <v>2017</v>
      </c>
      <c r="G6263">
        <v>2013</v>
      </c>
      <c r="H6263">
        <f>IF(Table[duration in minutes]&gt;125,4.5,ROUND(1+Table[duration in minutes]/125*4,0))</f>
        <v>3</v>
      </c>
      <c r="I6263" t="s">
        <v>418</v>
      </c>
      <c r="J6263" t="s">
        <v>6739</v>
      </c>
      <c r="K6263">
        <v>70</v>
      </c>
      <c r="L6263" t="s">
        <v>59</v>
      </c>
      <c r="M6263" t="s">
        <v>40181</v>
      </c>
      <c r="N6263" t="s">
        <v>40153</v>
      </c>
      <c r="O6263" t="s">
        <v>28581</v>
      </c>
    </row>
    <row r="6264" spans="1:15" x14ac:dyDescent="0.25">
      <c r="A6264" t="s">
        <v>28582</v>
      </c>
      <c r="B6264" t="s">
        <v>22</v>
      </c>
      <c r="C6264" t="s">
        <v>28583</v>
      </c>
      <c r="D6264" t="s">
        <v>40128</v>
      </c>
      <c r="E6264" t="s">
        <v>915</v>
      </c>
      <c r="F6264">
        <v>2019</v>
      </c>
      <c r="G6264">
        <v>2010</v>
      </c>
      <c r="H6264">
        <f>IF(Table[duration in minutes]&gt;125,4.5,ROUND(1+Table[duration in minutes]/125*4,0))</f>
        <v>5</v>
      </c>
      <c r="I6264" t="s">
        <v>106</v>
      </c>
      <c r="J6264" t="s">
        <v>34</v>
      </c>
      <c r="K6264">
        <v>125</v>
      </c>
      <c r="L6264" t="s">
        <v>1047</v>
      </c>
      <c r="O6264" t="s">
        <v>28585</v>
      </c>
    </row>
    <row r="6265" spans="1:15" x14ac:dyDescent="0.25">
      <c r="A6265" t="s">
        <v>28586</v>
      </c>
      <c r="B6265" t="s">
        <v>22</v>
      </c>
      <c r="C6265" t="s">
        <v>28587</v>
      </c>
      <c r="D6265" t="s">
        <v>40128</v>
      </c>
      <c r="E6265" t="s">
        <v>616</v>
      </c>
      <c r="F6265">
        <v>2017</v>
      </c>
      <c r="G6265">
        <v>2015</v>
      </c>
      <c r="H6265">
        <f>IF(Table[duration in minutes]&gt;125,4.5,ROUND(1+Table[duration in minutes]/125*4,0))</f>
        <v>5</v>
      </c>
      <c r="I6265" t="s">
        <v>74</v>
      </c>
      <c r="J6265" t="s">
        <v>34</v>
      </c>
      <c r="K6265">
        <v>125</v>
      </c>
      <c r="L6265" t="s">
        <v>30153</v>
      </c>
      <c r="M6265" t="s">
        <v>40171</v>
      </c>
      <c r="N6265" t="s">
        <v>40149</v>
      </c>
      <c r="O6265" t="s">
        <v>28589</v>
      </c>
    </row>
    <row r="6266" spans="1:15" x14ac:dyDescent="0.25">
      <c r="A6266" t="s">
        <v>28590</v>
      </c>
      <c r="B6266" t="s">
        <v>22</v>
      </c>
      <c r="C6266" t="s">
        <v>28591</v>
      </c>
      <c r="D6266" t="s">
        <v>40128</v>
      </c>
      <c r="E6266" t="s">
        <v>915</v>
      </c>
      <c r="F6266">
        <v>2016</v>
      </c>
      <c r="G6266">
        <v>2016</v>
      </c>
      <c r="H6266">
        <f>IF(Table[duration in minutes]&gt;125,4.5,ROUND(1+Table[duration in minutes]/125*4,0))</f>
        <v>4.5</v>
      </c>
      <c r="I6266" t="s">
        <v>74</v>
      </c>
      <c r="J6266" t="s">
        <v>116</v>
      </c>
      <c r="K6266">
        <v>500</v>
      </c>
      <c r="L6266" t="s">
        <v>40145</v>
      </c>
      <c r="M6266" t="s">
        <v>40149</v>
      </c>
      <c r="N6266" t="s">
        <v>40143</v>
      </c>
      <c r="O6266" t="s">
        <v>28593</v>
      </c>
    </row>
    <row r="6267" spans="1:15" x14ac:dyDescent="0.25">
      <c r="A6267" t="s">
        <v>28594</v>
      </c>
      <c r="B6267" t="s">
        <v>22</v>
      </c>
      <c r="C6267" t="s">
        <v>28595</v>
      </c>
      <c r="D6267" t="s">
        <v>40128</v>
      </c>
      <c r="E6267" t="s">
        <v>40129</v>
      </c>
      <c r="F6267">
        <v>2019</v>
      </c>
      <c r="G6267">
        <v>2016</v>
      </c>
      <c r="H6267">
        <f>IF(Table[duration in minutes]&gt;125,4.5,ROUND(1+Table[duration in minutes]/125*4,0))</f>
        <v>4.5</v>
      </c>
      <c r="I6267" t="s">
        <v>26</v>
      </c>
      <c r="J6267" t="s">
        <v>27</v>
      </c>
      <c r="K6267">
        <v>250</v>
      </c>
      <c r="L6267" t="s">
        <v>30153</v>
      </c>
      <c r="M6267" t="s">
        <v>40149</v>
      </c>
      <c r="N6267" t="s">
        <v>40150</v>
      </c>
      <c r="O6267" t="s">
        <v>28597</v>
      </c>
    </row>
    <row r="6268" spans="1:15" x14ac:dyDescent="0.25">
      <c r="A6268" t="s">
        <v>28598</v>
      </c>
      <c r="B6268" t="s">
        <v>13</v>
      </c>
      <c r="C6268" t="s">
        <v>28599</v>
      </c>
      <c r="D6268" t="s">
        <v>28600</v>
      </c>
      <c r="E6268" t="s">
        <v>16</v>
      </c>
      <c r="F6268">
        <v>2019</v>
      </c>
      <c r="G6268">
        <v>1996</v>
      </c>
      <c r="H6268">
        <f>IF(Table[duration in minutes]&gt;125,4.5,ROUND(1+Table[duration in minutes]/125*4,0))</f>
        <v>3</v>
      </c>
      <c r="I6268" t="s">
        <v>17</v>
      </c>
      <c r="J6268" t="s">
        <v>2024</v>
      </c>
      <c r="K6268">
        <v>70</v>
      </c>
      <c r="L6268" t="s">
        <v>193</v>
      </c>
      <c r="M6268" t="s">
        <v>40174</v>
      </c>
      <c r="O6268" t="s">
        <v>28602</v>
      </c>
    </row>
    <row r="6269" spans="1:15" x14ac:dyDescent="0.25">
      <c r="A6269" t="s">
        <v>28603</v>
      </c>
      <c r="B6269" t="s">
        <v>13</v>
      </c>
      <c r="C6269" t="s">
        <v>28604</v>
      </c>
      <c r="D6269" t="s">
        <v>28605</v>
      </c>
      <c r="E6269" t="s">
        <v>16</v>
      </c>
      <c r="F6269">
        <v>2019</v>
      </c>
      <c r="G6269">
        <v>1992</v>
      </c>
      <c r="H6269">
        <f>IF(Table[duration in minutes]&gt;125,4.5,ROUND(1+Table[duration in minutes]/125*4,0))</f>
        <v>3</v>
      </c>
      <c r="I6269" t="s">
        <v>17</v>
      </c>
      <c r="J6269" t="s">
        <v>4243</v>
      </c>
      <c r="K6269">
        <v>70</v>
      </c>
      <c r="L6269" t="s">
        <v>193</v>
      </c>
      <c r="O6269" t="s">
        <v>28607</v>
      </c>
    </row>
    <row r="6270" spans="1:15" x14ac:dyDescent="0.25">
      <c r="A6270" t="s">
        <v>28608</v>
      </c>
      <c r="B6270" t="s">
        <v>13</v>
      </c>
      <c r="C6270" t="s">
        <v>28609</v>
      </c>
      <c r="D6270" t="s">
        <v>28610</v>
      </c>
      <c r="E6270" t="s">
        <v>2366</v>
      </c>
      <c r="F6270">
        <v>2018</v>
      </c>
      <c r="G6270">
        <v>2008</v>
      </c>
      <c r="H6270">
        <f>IF(Table[duration in minutes]&gt;125,4.5,ROUND(1+Table[duration in minutes]/125*4,0))</f>
        <v>3</v>
      </c>
      <c r="I6270" t="s">
        <v>74</v>
      </c>
      <c r="J6270" t="s">
        <v>5240</v>
      </c>
      <c r="K6270">
        <v>70</v>
      </c>
      <c r="L6270" t="s">
        <v>193</v>
      </c>
      <c r="M6270" t="s">
        <v>40155</v>
      </c>
      <c r="N6270" t="s">
        <v>40153</v>
      </c>
      <c r="O6270" t="s">
        <v>28612</v>
      </c>
    </row>
    <row r="6271" spans="1:15" x14ac:dyDescent="0.25">
      <c r="A6271" t="s">
        <v>28613</v>
      </c>
      <c r="B6271" t="s">
        <v>13</v>
      </c>
      <c r="C6271" t="s">
        <v>28614</v>
      </c>
      <c r="D6271" t="s">
        <v>28210</v>
      </c>
      <c r="E6271" t="s">
        <v>2725</v>
      </c>
      <c r="F6271">
        <v>2019</v>
      </c>
      <c r="G6271">
        <v>2016</v>
      </c>
      <c r="H6271">
        <f>IF(Table[duration in minutes]&gt;125,4.5,ROUND(1+Table[duration in minutes]/125*4,0))</f>
        <v>4</v>
      </c>
      <c r="I6271" t="s">
        <v>74</v>
      </c>
      <c r="J6271" t="s">
        <v>342</v>
      </c>
      <c r="K6271">
        <v>99</v>
      </c>
      <c r="L6271" t="s">
        <v>193</v>
      </c>
      <c r="M6271" t="s">
        <v>40153</v>
      </c>
      <c r="O6271" t="s">
        <v>28616</v>
      </c>
    </row>
    <row r="6272" spans="1:15" x14ac:dyDescent="0.25">
      <c r="A6272" t="s">
        <v>28617</v>
      </c>
      <c r="B6272" t="s">
        <v>13</v>
      </c>
      <c r="C6272" t="s">
        <v>28618</v>
      </c>
      <c r="D6272" t="s">
        <v>28619</v>
      </c>
      <c r="E6272" t="s">
        <v>73</v>
      </c>
      <c r="F6272">
        <v>2019</v>
      </c>
      <c r="G6272">
        <v>2007</v>
      </c>
      <c r="H6272">
        <f>IF(Table[duration in minutes]&gt;125,4.5,ROUND(1+Table[duration in minutes]/125*4,0))</f>
        <v>3</v>
      </c>
      <c r="I6272" t="s">
        <v>17</v>
      </c>
      <c r="J6272" t="s">
        <v>774</v>
      </c>
      <c r="K6272">
        <v>70</v>
      </c>
      <c r="L6272" t="s">
        <v>661</v>
      </c>
      <c r="M6272" t="s">
        <v>40160</v>
      </c>
      <c r="O6272" t="s">
        <v>28621</v>
      </c>
    </row>
    <row r="6273" spans="1:15" x14ac:dyDescent="0.25">
      <c r="A6273" t="s">
        <v>28622</v>
      </c>
      <c r="B6273" t="s">
        <v>13</v>
      </c>
      <c r="C6273" t="s">
        <v>28623</v>
      </c>
      <c r="D6273" t="s">
        <v>27647</v>
      </c>
      <c r="E6273" t="s">
        <v>16</v>
      </c>
      <c r="F6273">
        <v>2019</v>
      </c>
      <c r="G6273">
        <v>2008</v>
      </c>
      <c r="H6273">
        <f>IF(Table[duration in minutes]&gt;125,4.5,ROUND(1+Table[duration in minutes]/125*4,0))</f>
        <v>4</v>
      </c>
      <c r="I6273" t="s">
        <v>57</v>
      </c>
      <c r="J6273" t="s">
        <v>357</v>
      </c>
      <c r="K6273">
        <v>100</v>
      </c>
      <c r="L6273" t="s">
        <v>59</v>
      </c>
      <c r="M6273" t="s">
        <v>40157</v>
      </c>
      <c r="O6273" t="s">
        <v>28625</v>
      </c>
    </row>
    <row r="6274" spans="1:15" x14ac:dyDescent="0.25">
      <c r="A6274" t="s">
        <v>28626</v>
      </c>
      <c r="B6274" t="s">
        <v>13</v>
      </c>
      <c r="C6274" t="s">
        <v>28627</v>
      </c>
      <c r="D6274" t="s">
        <v>28628</v>
      </c>
      <c r="E6274" t="s">
        <v>16</v>
      </c>
      <c r="F6274">
        <v>2018</v>
      </c>
      <c r="G6274">
        <v>2016</v>
      </c>
      <c r="H6274">
        <f>IF(Table[duration in minutes]&gt;125,4.5,ROUND(1+Table[duration in minutes]/125*4,0))</f>
        <v>4</v>
      </c>
      <c r="I6274" t="s">
        <v>57</v>
      </c>
      <c r="J6274" t="s">
        <v>199</v>
      </c>
      <c r="K6274">
        <v>97</v>
      </c>
      <c r="L6274" t="s">
        <v>19</v>
      </c>
      <c r="O6274" t="s">
        <v>28630</v>
      </c>
    </row>
    <row r="6275" spans="1:15" x14ac:dyDescent="0.25">
      <c r="A6275" t="s">
        <v>28631</v>
      </c>
      <c r="B6275" t="s">
        <v>13</v>
      </c>
      <c r="C6275" t="s">
        <v>28632</v>
      </c>
      <c r="D6275" t="s">
        <v>28633</v>
      </c>
      <c r="E6275" t="s">
        <v>341</v>
      </c>
      <c r="F6275">
        <v>2017</v>
      </c>
      <c r="G6275">
        <v>2015</v>
      </c>
      <c r="H6275">
        <f>IF(Table[duration in minutes]&gt;125,4.5,ROUND(1+Table[duration in minutes]/125*4,0))</f>
        <v>4</v>
      </c>
      <c r="I6275" t="s">
        <v>74</v>
      </c>
      <c r="J6275" t="s">
        <v>248</v>
      </c>
      <c r="K6275">
        <v>105</v>
      </c>
      <c r="L6275" t="s">
        <v>19</v>
      </c>
      <c r="M6275" t="s">
        <v>40153</v>
      </c>
      <c r="O6275" t="s">
        <v>28634</v>
      </c>
    </row>
    <row r="6276" spans="1:15" x14ac:dyDescent="0.25">
      <c r="A6276" t="s">
        <v>28635</v>
      </c>
      <c r="B6276" t="s">
        <v>13</v>
      </c>
      <c r="C6276" t="s">
        <v>28636</v>
      </c>
      <c r="D6276" t="s">
        <v>28637</v>
      </c>
      <c r="E6276" t="s">
        <v>16</v>
      </c>
      <c r="F6276">
        <v>2018</v>
      </c>
      <c r="G6276">
        <v>2017</v>
      </c>
      <c r="H6276">
        <f>IF(Table[duration in minutes]&gt;125,4.5,ROUND(1+Table[duration in minutes]/125*4,0))</f>
        <v>4</v>
      </c>
      <c r="I6276" t="s">
        <v>26</v>
      </c>
      <c r="J6276" t="s">
        <v>357</v>
      </c>
      <c r="K6276">
        <v>100</v>
      </c>
      <c r="L6276" t="s">
        <v>19</v>
      </c>
      <c r="M6276" t="s">
        <v>40178</v>
      </c>
      <c r="N6276" t="s">
        <v>40161</v>
      </c>
      <c r="O6276" t="s">
        <v>28640</v>
      </c>
    </row>
    <row r="6277" spans="1:15" x14ac:dyDescent="0.25">
      <c r="A6277" t="s">
        <v>28641</v>
      </c>
      <c r="B6277" t="s">
        <v>22</v>
      </c>
      <c r="C6277" t="s">
        <v>28642</v>
      </c>
      <c r="D6277" t="s">
        <v>40128</v>
      </c>
      <c r="E6277" t="s">
        <v>40129</v>
      </c>
      <c r="F6277">
        <v>2018</v>
      </c>
      <c r="G6277">
        <v>2015</v>
      </c>
      <c r="H6277">
        <f>IF(Table[duration in minutes]&gt;125,4.5,ROUND(1+Table[duration in minutes]/125*4,0))</f>
        <v>5</v>
      </c>
      <c r="I6277" t="s">
        <v>26</v>
      </c>
      <c r="J6277" t="s">
        <v>34</v>
      </c>
      <c r="K6277">
        <v>125</v>
      </c>
      <c r="L6277" t="s">
        <v>30153</v>
      </c>
      <c r="M6277" t="s">
        <v>40149</v>
      </c>
      <c r="N6277" t="s">
        <v>40143</v>
      </c>
      <c r="O6277" t="s">
        <v>28644</v>
      </c>
    </row>
    <row r="6278" spans="1:15" x14ac:dyDescent="0.25">
      <c r="A6278" t="s">
        <v>28645</v>
      </c>
      <c r="B6278" t="s">
        <v>22</v>
      </c>
      <c r="C6278" t="s">
        <v>28646</v>
      </c>
      <c r="D6278" t="s">
        <v>40128</v>
      </c>
      <c r="E6278" t="s">
        <v>150</v>
      </c>
      <c r="F6278">
        <v>2017</v>
      </c>
      <c r="G6278">
        <v>2010</v>
      </c>
      <c r="H6278">
        <f>IF(Table[duration in minutes]&gt;125,4.5,ROUND(1+Table[duration in minutes]/125*4,0))</f>
        <v>5</v>
      </c>
      <c r="I6278" t="s">
        <v>26</v>
      </c>
      <c r="J6278" t="s">
        <v>34</v>
      </c>
      <c r="K6278">
        <v>125</v>
      </c>
      <c r="L6278" t="s">
        <v>40145</v>
      </c>
      <c r="M6278" t="s">
        <v>40146</v>
      </c>
      <c r="N6278" t="s">
        <v>40143</v>
      </c>
      <c r="O6278" t="s">
        <v>28648</v>
      </c>
    </row>
    <row r="6279" spans="1:15" x14ac:dyDescent="0.25">
      <c r="A6279" t="s">
        <v>28649</v>
      </c>
      <c r="B6279" t="s">
        <v>13</v>
      </c>
      <c r="C6279" t="s">
        <v>28650</v>
      </c>
      <c r="D6279" t="s">
        <v>28651</v>
      </c>
      <c r="E6279" t="s">
        <v>44</v>
      </c>
      <c r="F6279">
        <v>2017</v>
      </c>
      <c r="G6279">
        <v>2016</v>
      </c>
      <c r="H6279">
        <f>IF(Table[duration in minutes]&gt;125,4.5,ROUND(1+Table[duration in minutes]/125*4,0))</f>
        <v>5</v>
      </c>
      <c r="I6279" t="s">
        <v>26</v>
      </c>
      <c r="J6279" t="s">
        <v>311</v>
      </c>
      <c r="K6279">
        <v>115</v>
      </c>
      <c r="L6279" t="s">
        <v>661</v>
      </c>
      <c r="M6279" t="s">
        <v>40153</v>
      </c>
      <c r="N6279" t="s">
        <v>40160</v>
      </c>
      <c r="O6279" t="s">
        <v>28653</v>
      </c>
    </row>
    <row r="6280" spans="1:15" x14ac:dyDescent="0.25">
      <c r="A6280" t="s">
        <v>28654</v>
      </c>
      <c r="B6280" t="s">
        <v>13</v>
      </c>
      <c r="C6280" t="s">
        <v>28655</v>
      </c>
      <c r="D6280" t="s">
        <v>28656</v>
      </c>
      <c r="E6280" t="s">
        <v>73</v>
      </c>
      <c r="F6280">
        <v>2016</v>
      </c>
      <c r="G6280">
        <v>2015</v>
      </c>
      <c r="H6280">
        <f>IF(Table[duration in minutes]&gt;125,4.5,ROUND(1+Table[duration in minutes]/125*4,0))</f>
        <v>4</v>
      </c>
      <c r="I6280" t="s">
        <v>74</v>
      </c>
      <c r="J6280" t="s">
        <v>342</v>
      </c>
      <c r="K6280">
        <v>99</v>
      </c>
      <c r="L6280" t="s">
        <v>19</v>
      </c>
      <c r="M6280" t="s">
        <v>40153</v>
      </c>
      <c r="N6280" t="s">
        <v>40169</v>
      </c>
      <c r="O6280" t="s">
        <v>28658</v>
      </c>
    </row>
    <row r="6281" spans="1:15" x14ac:dyDescent="0.25">
      <c r="A6281" t="s">
        <v>28659</v>
      </c>
      <c r="B6281" t="s">
        <v>22</v>
      </c>
      <c r="C6281" t="s">
        <v>28660</v>
      </c>
      <c r="D6281" t="s">
        <v>40128</v>
      </c>
      <c r="E6281" t="s">
        <v>16</v>
      </c>
      <c r="F6281">
        <v>2017</v>
      </c>
      <c r="G6281">
        <v>2016</v>
      </c>
      <c r="H6281">
        <f>IF(Table[duration in minutes]&gt;125,4.5,ROUND(1+Table[duration in minutes]/125*4,0))</f>
        <v>4.5</v>
      </c>
      <c r="I6281" t="s">
        <v>74</v>
      </c>
      <c r="J6281" t="s">
        <v>116</v>
      </c>
      <c r="K6281">
        <v>500</v>
      </c>
      <c r="L6281" t="s">
        <v>40182</v>
      </c>
      <c r="M6281" t="s">
        <v>40143</v>
      </c>
      <c r="O6281" t="s">
        <v>28663</v>
      </c>
    </row>
    <row r="6282" spans="1:15" x14ac:dyDescent="0.25">
      <c r="A6282" t="s">
        <v>28664</v>
      </c>
      <c r="B6282" t="s">
        <v>13</v>
      </c>
      <c r="C6282" t="s">
        <v>28665</v>
      </c>
      <c r="D6282" t="s">
        <v>28666</v>
      </c>
      <c r="E6282" t="s">
        <v>915</v>
      </c>
      <c r="F6282">
        <v>2017</v>
      </c>
      <c r="G6282">
        <v>2016</v>
      </c>
      <c r="H6282">
        <f>IF(Table[duration in minutes]&gt;125,4.5,ROUND(1+Table[duration in minutes]/125*4,0))</f>
        <v>4</v>
      </c>
      <c r="I6282" t="s">
        <v>26</v>
      </c>
      <c r="J6282" t="s">
        <v>58</v>
      </c>
      <c r="K6282">
        <v>91</v>
      </c>
      <c r="L6282" t="s">
        <v>661</v>
      </c>
      <c r="M6282" t="s">
        <v>40152</v>
      </c>
      <c r="N6282" t="s">
        <v>40153</v>
      </c>
      <c r="O6282" t="s">
        <v>28668</v>
      </c>
    </row>
    <row r="6283" spans="1:15" x14ac:dyDescent="0.25">
      <c r="A6283" t="s">
        <v>28669</v>
      </c>
      <c r="B6283" t="s">
        <v>22</v>
      </c>
      <c r="C6283" t="s">
        <v>28670</v>
      </c>
      <c r="D6283" t="s">
        <v>40128</v>
      </c>
      <c r="E6283" t="s">
        <v>16</v>
      </c>
      <c r="F6283">
        <v>2018</v>
      </c>
      <c r="G6283">
        <v>2016</v>
      </c>
      <c r="H6283">
        <f>IF(Table[duration in minutes]&gt;125,4.5,ROUND(1+Table[duration in minutes]/125*4,0))</f>
        <v>5</v>
      </c>
      <c r="I6283" t="s">
        <v>234</v>
      </c>
      <c r="J6283" t="s">
        <v>34</v>
      </c>
      <c r="K6283">
        <v>125</v>
      </c>
      <c r="L6283" t="s">
        <v>235</v>
      </c>
      <c r="O6283" t="s">
        <v>28672</v>
      </c>
    </row>
    <row r="6284" spans="1:15" x14ac:dyDescent="0.25">
      <c r="A6284" t="s">
        <v>28673</v>
      </c>
      <c r="B6284" t="s">
        <v>13</v>
      </c>
      <c r="C6284" t="s">
        <v>28674</v>
      </c>
      <c r="D6284" t="s">
        <v>28675</v>
      </c>
      <c r="E6284" t="s">
        <v>16</v>
      </c>
      <c r="F6284">
        <v>2019</v>
      </c>
      <c r="G6284">
        <v>2019</v>
      </c>
      <c r="H6284">
        <f>IF(Table[duration in minutes]&gt;125,4.5,ROUND(1+Table[duration in minutes]/125*4,0))</f>
        <v>4</v>
      </c>
      <c r="I6284" t="s">
        <v>26</v>
      </c>
      <c r="J6284" t="s">
        <v>18</v>
      </c>
      <c r="K6284">
        <v>90</v>
      </c>
      <c r="L6284" t="s">
        <v>31381</v>
      </c>
      <c r="M6284" t="s">
        <v>40164</v>
      </c>
      <c r="O6284" t="s">
        <v>28677</v>
      </c>
    </row>
    <row r="6285" spans="1:15" x14ac:dyDescent="0.25">
      <c r="A6285" t="s">
        <v>28678</v>
      </c>
      <c r="B6285" t="s">
        <v>13</v>
      </c>
      <c r="C6285" t="s">
        <v>28679</v>
      </c>
      <c r="D6285" t="s">
        <v>28680</v>
      </c>
      <c r="E6285" t="s">
        <v>16</v>
      </c>
      <c r="F6285">
        <v>2018</v>
      </c>
      <c r="G6285">
        <v>2004</v>
      </c>
      <c r="H6285">
        <f>IF(Table[duration in minutes]&gt;125,4.5,ROUND(1+Table[duration in minutes]/125*4,0))</f>
        <v>4</v>
      </c>
      <c r="I6285" t="s">
        <v>57</v>
      </c>
      <c r="J6285" t="s">
        <v>357</v>
      </c>
      <c r="K6285">
        <v>100</v>
      </c>
      <c r="L6285" t="s">
        <v>59</v>
      </c>
      <c r="M6285" t="s">
        <v>40155</v>
      </c>
      <c r="O6285" t="s">
        <v>28682</v>
      </c>
    </row>
    <row r="6286" spans="1:15" x14ac:dyDescent="0.25">
      <c r="A6286" t="s">
        <v>28683</v>
      </c>
      <c r="B6286" t="s">
        <v>13</v>
      </c>
      <c r="C6286" t="s">
        <v>28684</v>
      </c>
      <c r="D6286" t="s">
        <v>28680</v>
      </c>
      <c r="E6286" t="s">
        <v>16</v>
      </c>
      <c r="F6286">
        <v>2018</v>
      </c>
      <c r="G6286">
        <v>1978</v>
      </c>
      <c r="H6286">
        <f>IF(Table[duration in minutes]&gt;125,4.5,ROUND(1+Table[duration in minutes]/125*4,0))</f>
        <v>3</v>
      </c>
      <c r="I6286" t="s">
        <v>418</v>
      </c>
      <c r="J6286" t="s">
        <v>4085</v>
      </c>
      <c r="K6286">
        <v>70</v>
      </c>
      <c r="L6286" t="s">
        <v>59</v>
      </c>
      <c r="O6286" t="s">
        <v>28686</v>
      </c>
    </row>
    <row r="6287" spans="1:15" x14ac:dyDescent="0.25">
      <c r="A6287" t="s">
        <v>28687</v>
      </c>
      <c r="B6287" t="s">
        <v>13</v>
      </c>
      <c r="C6287" t="s">
        <v>28688</v>
      </c>
      <c r="D6287" t="s">
        <v>4879</v>
      </c>
      <c r="E6287" t="s">
        <v>150</v>
      </c>
      <c r="F6287">
        <v>2017</v>
      </c>
      <c r="G6287">
        <v>2012</v>
      </c>
      <c r="H6287">
        <f>IF(Table[duration in minutes]&gt;125,4.5,ROUND(1+Table[duration in minutes]/125*4,0))</f>
        <v>4</v>
      </c>
      <c r="I6287" t="s">
        <v>74</v>
      </c>
      <c r="J6287" t="s">
        <v>342</v>
      </c>
      <c r="K6287">
        <v>99</v>
      </c>
      <c r="L6287" t="s">
        <v>193</v>
      </c>
      <c r="M6287" t="s">
        <v>40153</v>
      </c>
      <c r="N6287" t="s">
        <v>40169</v>
      </c>
      <c r="O6287" t="s">
        <v>28690</v>
      </c>
    </row>
    <row r="6288" spans="1:15" x14ac:dyDescent="0.25">
      <c r="A6288" t="s">
        <v>28691</v>
      </c>
      <c r="B6288" t="s">
        <v>13</v>
      </c>
      <c r="C6288" t="s">
        <v>28692</v>
      </c>
      <c r="D6288" t="s">
        <v>40128</v>
      </c>
      <c r="E6288" t="s">
        <v>2056</v>
      </c>
      <c r="F6288">
        <v>2019</v>
      </c>
      <c r="G6288">
        <v>2019</v>
      </c>
      <c r="H6288">
        <f>IF(Table[duration in minutes]&gt;125,4.5,ROUND(1+Table[duration in minutes]/125*4,0))</f>
        <v>3</v>
      </c>
      <c r="I6288" t="s">
        <v>310</v>
      </c>
      <c r="J6288" t="s">
        <v>812</v>
      </c>
      <c r="K6288">
        <v>70</v>
      </c>
      <c r="L6288" t="s">
        <v>661</v>
      </c>
      <c r="M6288" t="s">
        <v>40153</v>
      </c>
      <c r="N6288" t="s">
        <v>40160</v>
      </c>
      <c r="O6288" t="s">
        <v>28693</v>
      </c>
    </row>
    <row r="6289" spans="1:15" x14ac:dyDescent="0.25">
      <c r="A6289" t="s">
        <v>28694</v>
      </c>
      <c r="B6289" t="s">
        <v>13</v>
      </c>
      <c r="C6289" t="s">
        <v>28695</v>
      </c>
      <c r="D6289" t="s">
        <v>28696</v>
      </c>
      <c r="E6289" t="s">
        <v>40129</v>
      </c>
      <c r="F6289">
        <v>2019</v>
      </c>
      <c r="G6289">
        <v>2014</v>
      </c>
      <c r="H6289">
        <f>IF(Table[duration in minutes]&gt;125,4.5,ROUND(1+Table[duration in minutes]/125*4,0))</f>
        <v>4</v>
      </c>
      <c r="I6289" t="s">
        <v>74</v>
      </c>
      <c r="J6289" t="s">
        <v>292</v>
      </c>
      <c r="K6289">
        <v>98</v>
      </c>
      <c r="L6289" t="s">
        <v>193</v>
      </c>
      <c r="M6289" t="s">
        <v>40153</v>
      </c>
      <c r="O6289" t="s">
        <v>28698</v>
      </c>
    </row>
    <row r="6290" spans="1:15" x14ac:dyDescent="0.25">
      <c r="A6290" t="s">
        <v>28699</v>
      </c>
      <c r="B6290" t="s">
        <v>13</v>
      </c>
      <c r="C6290" t="s">
        <v>28700</v>
      </c>
      <c r="D6290" t="s">
        <v>28701</v>
      </c>
      <c r="E6290" t="s">
        <v>16</v>
      </c>
      <c r="F6290">
        <v>2017</v>
      </c>
      <c r="G6290">
        <v>2017</v>
      </c>
      <c r="H6290">
        <f>IF(Table[duration in minutes]&gt;125,4.5,ROUND(1+Table[duration in minutes]/125*4,0))</f>
        <v>4</v>
      </c>
      <c r="I6290" t="s">
        <v>106</v>
      </c>
      <c r="J6290" t="s">
        <v>82</v>
      </c>
      <c r="K6290">
        <v>104</v>
      </c>
      <c r="L6290" t="s">
        <v>19</v>
      </c>
      <c r="O6290" t="s">
        <v>28703</v>
      </c>
    </row>
    <row r="6291" spans="1:15" x14ac:dyDescent="0.25">
      <c r="A6291" t="s">
        <v>28704</v>
      </c>
      <c r="B6291" t="s">
        <v>13</v>
      </c>
      <c r="C6291" t="s">
        <v>28705</v>
      </c>
      <c r="D6291" t="s">
        <v>28706</v>
      </c>
      <c r="E6291" t="s">
        <v>44</v>
      </c>
      <c r="F6291">
        <v>2019</v>
      </c>
      <c r="G6291">
        <v>2005</v>
      </c>
      <c r="H6291">
        <f>IF(Table[duration in minutes]&gt;125,4.5,ROUND(1+Table[duration in minutes]/125*4,0))</f>
        <v>3</v>
      </c>
      <c r="I6291" t="s">
        <v>106</v>
      </c>
      <c r="J6291" t="s">
        <v>4855</v>
      </c>
      <c r="K6291">
        <v>70</v>
      </c>
      <c r="L6291" t="s">
        <v>661</v>
      </c>
      <c r="M6291" t="s">
        <v>40153</v>
      </c>
      <c r="N6291" t="s">
        <v>40160</v>
      </c>
      <c r="O6291" t="s">
        <v>28708</v>
      </c>
    </row>
    <row r="6292" spans="1:15" x14ac:dyDescent="0.25">
      <c r="A6292" t="s">
        <v>28709</v>
      </c>
      <c r="B6292" t="s">
        <v>13</v>
      </c>
      <c r="C6292" t="s">
        <v>28710</v>
      </c>
      <c r="D6292" t="s">
        <v>10132</v>
      </c>
      <c r="E6292" t="s">
        <v>2725</v>
      </c>
      <c r="F6292">
        <v>2019</v>
      </c>
      <c r="G6292">
        <v>2010</v>
      </c>
      <c r="H6292">
        <f>IF(Table[duration in minutes]&gt;125,4.5,ROUND(1+Table[duration in minutes]/125*4,0))</f>
        <v>3</v>
      </c>
      <c r="I6292" t="s">
        <v>74</v>
      </c>
      <c r="J6292" t="s">
        <v>1032</v>
      </c>
      <c r="K6292">
        <v>70</v>
      </c>
      <c r="L6292" t="s">
        <v>193</v>
      </c>
      <c r="M6292" t="s">
        <v>40153</v>
      </c>
      <c r="N6292" t="s">
        <v>40160</v>
      </c>
      <c r="O6292" t="s">
        <v>28712</v>
      </c>
    </row>
    <row r="6293" spans="1:15" x14ac:dyDescent="0.25">
      <c r="A6293" t="s">
        <v>28713</v>
      </c>
      <c r="B6293" t="s">
        <v>22</v>
      </c>
      <c r="C6293" t="s">
        <v>28714</v>
      </c>
      <c r="D6293" t="s">
        <v>40128</v>
      </c>
      <c r="E6293" t="s">
        <v>341</v>
      </c>
      <c r="F6293">
        <v>2017</v>
      </c>
      <c r="G6293">
        <v>2009</v>
      </c>
      <c r="H6293">
        <f>IF(Table[duration in minutes]&gt;125,4.5,ROUND(1+Table[duration in minutes]/125*4,0))</f>
        <v>5</v>
      </c>
      <c r="I6293" t="s">
        <v>234</v>
      </c>
      <c r="J6293" t="s">
        <v>34</v>
      </c>
      <c r="K6293">
        <v>125</v>
      </c>
      <c r="L6293" t="s">
        <v>2013</v>
      </c>
      <c r="M6293" t="s">
        <v>40170</v>
      </c>
      <c r="O6293" t="s">
        <v>28716</v>
      </c>
    </row>
    <row r="6294" spans="1:15" x14ac:dyDescent="0.25">
      <c r="A6294" t="s">
        <v>28717</v>
      </c>
      <c r="B6294" t="s">
        <v>13</v>
      </c>
      <c r="C6294" t="s">
        <v>28718</v>
      </c>
      <c r="D6294" t="s">
        <v>28719</v>
      </c>
      <c r="E6294" t="s">
        <v>16</v>
      </c>
      <c r="F6294">
        <v>2017</v>
      </c>
      <c r="G6294">
        <v>2013</v>
      </c>
      <c r="H6294">
        <f>IF(Table[duration in minutes]&gt;125,4.5,ROUND(1+Table[duration in minutes]/125*4,0))</f>
        <v>4</v>
      </c>
      <c r="I6294" t="s">
        <v>74</v>
      </c>
      <c r="J6294" t="s">
        <v>292</v>
      </c>
      <c r="K6294">
        <v>98</v>
      </c>
      <c r="L6294" t="s">
        <v>19</v>
      </c>
      <c r="M6294" t="s">
        <v>40153</v>
      </c>
      <c r="N6294" t="s">
        <v>40169</v>
      </c>
      <c r="O6294" t="s">
        <v>28721</v>
      </c>
    </row>
    <row r="6295" spans="1:15" x14ac:dyDescent="0.25">
      <c r="A6295" t="s">
        <v>28722</v>
      </c>
      <c r="B6295" t="s">
        <v>13</v>
      </c>
      <c r="C6295" t="s">
        <v>28723</v>
      </c>
      <c r="D6295" t="s">
        <v>28724</v>
      </c>
      <c r="E6295" t="s">
        <v>44</v>
      </c>
      <c r="F6295">
        <v>2018</v>
      </c>
      <c r="G6295">
        <v>2018</v>
      </c>
      <c r="H6295">
        <f>IF(Table[duration in minutes]&gt;125,4.5,ROUND(1+Table[duration in minutes]/125*4,0))</f>
        <v>3</v>
      </c>
      <c r="I6295" t="s">
        <v>74</v>
      </c>
      <c r="J6295" t="s">
        <v>812</v>
      </c>
      <c r="K6295">
        <v>70</v>
      </c>
      <c r="L6295" t="s">
        <v>661</v>
      </c>
      <c r="M6295" t="s">
        <v>40152</v>
      </c>
      <c r="N6295" t="s">
        <v>40153</v>
      </c>
      <c r="O6295" t="s">
        <v>28727</v>
      </c>
    </row>
    <row r="6296" spans="1:15" x14ac:dyDescent="0.25">
      <c r="A6296" t="s">
        <v>28728</v>
      </c>
      <c r="B6296" t="s">
        <v>22</v>
      </c>
      <c r="C6296" t="s">
        <v>28729</v>
      </c>
      <c r="D6296" t="s">
        <v>40128</v>
      </c>
      <c r="E6296" t="s">
        <v>44</v>
      </c>
      <c r="F6296">
        <v>2018</v>
      </c>
      <c r="G6296">
        <v>2013</v>
      </c>
      <c r="H6296">
        <f>IF(Table[duration in minutes]&gt;125,4.5,ROUND(1+Table[duration in minutes]/125*4,0))</f>
        <v>5</v>
      </c>
      <c r="I6296" t="s">
        <v>106</v>
      </c>
      <c r="J6296" t="s">
        <v>34</v>
      </c>
      <c r="K6296">
        <v>125</v>
      </c>
      <c r="L6296" t="s">
        <v>30153</v>
      </c>
      <c r="M6296" t="s">
        <v>40150</v>
      </c>
      <c r="O6296" t="s">
        <v>28731</v>
      </c>
    </row>
    <row r="6297" spans="1:15" x14ac:dyDescent="0.25">
      <c r="A6297" t="s">
        <v>28732</v>
      </c>
      <c r="B6297" t="s">
        <v>22</v>
      </c>
      <c r="C6297" t="s">
        <v>28733</v>
      </c>
      <c r="D6297" t="s">
        <v>40128</v>
      </c>
      <c r="E6297" t="s">
        <v>44</v>
      </c>
      <c r="F6297">
        <v>2017</v>
      </c>
      <c r="G6297">
        <v>2015</v>
      </c>
      <c r="H6297">
        <f>IF(Table[duration in minutes]&gt;125,4.5,ROUND(1+Table[duration in minutes]/125*4,0))</f>
        <v>5</v>
      </c>
      <c r="I6297" t="s">
        <v>74</v>
      </c>
      <c r="J6297" t="s">
        <v>34</v>
      </c>
      <c r="K6297">
        <v>125</v>
      </c>
      <c r="L6297" t="s">
        <v>30153</v>
      </c>
      <c r="M6297" t="s">
        <v>40149</v>
      </c>
      <c r="N6297" t="s">
        <v>40143</v>
      </c>
      <c r="O6297" t="s">
        <v>28735</v>
      </c>
    </row>
    <row r="6298" spans="1:15" x14ac:dyDescent="0.25">
      <c r="A6298" t="s">
        <v>28736</v>
      </c>
      <c r="B6298" t="s">
        <v>13</v>
      </c>
      <c r="C6298" t="s">
        <v>28737</v>
      </c>
      <c r="D6298" t="s">
        <v>22558</v>
      </c>
      <c r="E6298" t="s">
        <v>44</v>
      </c>
      <c r="F6298">
        <v>2019</v>
      </c>
      <c r="G6298">
        <v>2006</v>
      </c>
      <c r="H6298">
        <f>IF(Table[duration in minutes]&gt;125,4.5,ROUND(1+Table[duration in minutes]/125*4,0))</f>
        <v>3</v>
      </c>
      <c r="I6298" t="s">
        <v>74</v>
      </c>
      <c r="J6298" t="s">
        <v>6069</v>
      </c>
      <c r="K6298">
        <v>70</v>
      </c>
      <c r="L6298" t="s">
        <v>193</v>
      </c>
      <c r="M6298" t="s">
        <v>40153</v>
      </c>
      <c r="N6298" t="s">
        <v>40160</v>
      </c>
      <c r="O6298" t="s">
        <v>28739</v>
      </c>
    </row>
    <row r="6299" spans="1:15" x14ac:dyDescent="0.25">
      <c r="A6299" t="s">
        <v>28740</v>
      </c>
      <c r="B6299" t="s">
        <v>13</v>
      </c>
      <c r="C6299" t="s">
        <v>28741</v>
      </c>
      <c r="D6299" t="s">
        <v>2160</v>
      </c>
      <c r="E6299" t="s">
        <v>40129</v>
      </c>
      <c r="F6299">
        <v>2019</v>
      </c>
      <c r="G6299">
        <v>2018</v>
      </c>
      <c r="H6299">
        <f>IF(Table[duration in minutes]&gt;125,4.5,ROUND(1+Table[duration in minutes]/125*4,0))</f>
        <v>3</v>
      </c>
      <c r="I6299" t="s">
        <v>165</v>
      </c>
      <c r="J6299" t="s">
        <v>755</v>
      </c>
      <c r="K6299">
        <v>70</v>
      </c>
      <c r="L6299" t="s">
        <v>59</v>
      </c>
      <c r="O6299" t="s">
        <v>28742</v>
      </c>
    </row>
    <row r="6300" spans="1:15" x14ac:dyDescent="0.25">
      <c r="A6300" t="s">
        <v>28743</v>
      </c>
      <c r="B6300" t="s">
        <v>13</v>
      </c>
      <c r="C6300" t="s">
        <v>28744</v>
      </c>
      <c r="D6300" t="s">
        <v>22558</v>
      </c>
      <c r="E6300" t="s">
        <v>44</v>
      </c>
      <c r="F6300">
        <v>2017</v>
      </c>
      <c r="G6300">
        <v>2007</v>
      </c>
      <c r="H6300">
        <f>IF(Table[duration in minutes]&gt;125,4.5,ROUND(1+Table[duration in minutes]/125*4,0))</f>
        <v>3</v>
      </c>
      <c r="I6300" t="s">
        <v>74</v>
      </c>
      <c r="J6300" t="s">
        <v>1827</v>
      </c>
      <c r="K6300">
        <v>70</v>
      </c>
      <c r="L6300" t="s">
        <v>661</v>
      </c>
      <c r="M6300" t="s">
        <v>40153</v>
      </c>
      <c r="N6300" t="s">
        <v>40164</v>
      </c>
      <c r="O6300" t="s">
        <v>28746</v>
      </c>
    </row>
    <row r="6301" spans="1:15" x14ac:dyDescent="0.25">
      <c r="A6301" t="s">
        <v>28747</v>
      </c>
      <c r="B6301" t="s">
        <v>13</v>
      </c>
      <c r="C6301" t="s">
        <v>28748</v>
      </c>
      <c r="D6301" t="s">
        <v>2045</v>
      </c>
      <c r="E6301" t="s">
        <v>44</v>
      </c>
      <c r="F6301">
        <v>2019</v>
      </c>
      <c r="G6301">
        <v>2003</v>
      </c>
      <c r="H6301">
        <f>IF(Table[duration in minutes]&gt;125,4.5,ROUND(1+Table[duration in minutes]/125*4,0))</f>
        <v>3</v>
      </c>
      <c r="I6301" t="s">
        <v>26</v>
      </c>
      <c r="J6301" t="s">
        <v>686</v>
      </c>
      <c r="K6301">
        <v>70</v>
      </c>
      <c r="L6301" t="s">
        <v>1286</v>
      </c>
      <c r="M6301" t="s">
        <v>40153</v>
      </c>
      <c r="N6301" t="s">
        <v>40164</v>
      </c>
      <c r="O6301" t="s">
        <v>28750</v>
      </c>
    </row>
    <row r="6302" spans="1:15" x14ac:dyDescent="0.25">
      <c r="A6302" t="s">
        <v>28751</v>
      </c>
      <c r="B6302" t="s">
        <v>13</v>
      </c>
      <c r="C6302" t="s">
        <v>28752</v>
      </c>
      <c r="D6302" t="s">
        <v>28753</v>
      </c>
      <c r="E6302" t="s">
        <v>44</v>
      </c>
      <c r="F6302">
        <v>2017</v>
      </c>
      <c r="G6302">
        <v>2017</v>
      </c>
      <c r="H6302">
        <f>IF(Table[duration in minutes]&gt;125,4.5,ROUND(1+Table[duration in minutes]/125*4,0))</f>
        <v>3</v>
      </c>
      <c r="I6302" t="s">
        <v>74</v>
      </c>
      <c r="J6302" t="s">
        <v>2116</v>
      </c>
      <c r="K6302">
        <v>70</v>
      </c>
      <c r="L6302" t="s">
        <v>661</v>
      </c>
      <c r="M6302" t="s">
        <v>40152</v>
      </c>
      <c r="N6302" t="s">
        <v>40153</v>
      </c>
      <c r="O6302" t="s">
        <v>28755</v>
      </c>
    </row>
    <row r="6303" spans="1:15" x14ac:dyDescent="0.25">
      <c r="A6303" t="s">
        <v>28756</v>
      </c>
      <c r="B6303" t="s">
        <v>22</v>
      </c>
      <c r="C6303" t="s">
        <v>28757</v>
      </c>
      <c r="D6303" t="s">
        <v>40128</v>
      </c>
      <c r="E6303" t="s">
        <v>16</v>
      </c>
      <c r="F6303">
        <v>2016</v>
      </c>
      <c r="G6303">
        <v>1997</v>
      </c>
      <c r="H6303">
        <f>IF(Table[duration in minutes]&gt;125,4.5,ROUND(1+Table[duration in minutes]/125*4,0))</f>
        <v>4.5</v>
      </c>
      <c r="I6303" t="s">
        <v>418</v>
      </c>
      <c r="J6303" t="s">
        <v>27</v>
      </c>
      <c r="K6303">
        <v>250</v>
      </c>
      <c r="L6303" t="s">
        <v>235</v>
      </c>
      <c r="M6303" t="s">
        <v>40150</v>
      </c>
      <c r="O6303" t="s">
        <v>28759</v>
      </c>
    </row>
    <row r="6304" spans="1:15" x14ac:dyDescent="0.25">
      <c r="A6304" t="s">
        <v>28760</v>
      </c>
      <c r="B6304" t="s">
        <v>13</v>
      </c>
      <c r="C6304" t="s">
        <v>28761</v>
      </c>
      <c r="D6304" t="s">
        <v>28762</v>
      </c>
      <c r="E6304" t="s">
        <v>16</v>
      </c>
      <c r="F6304">
        <v>2018</v>
      </c>
      <c r="G6304">
        <v>2017</v>
      </c>
      <c r="H6304">
        <f>IF(Table[duration in minutes]&gt;125,4.5,ROUND(1+Table[duration in minutes]/125*4,0))</f>
        <v>4</v>
      </c>
      <c r="I6304" t="s">
        <v>26</v>
      </c>
      <c r="J6304" t="s">
        <v>519</v>
      </c>
      <c r="K6304">
        <v>87</v>
      </c>
      <c r="L6304" t="s">
        <v>193</v>
      </c>
      <c r="O6304" t="s">
        <v>28764</v>
      </c>
    </row>
    <row r="6305" spans="1:15" x14ac:dyDescent="0.25">
      <c r="A6305" t="s">
        <v>28765</v>
      </c>
      <c r="B6305" t="s">
        <v>13</v>
      </c>
      <c r="C6305" t="s">
        <v>28766</v>
      </c>
      <c r="D6305" t="s">
        <v>190</v>
      </c>
      <c r="E6305" t="s">
        <v>16</v>
      </c>
      <c r="F6305">
        <v>2020</v>
      </c>
      <c r="G6305">
        <v>1999</v>
      </c>
      <c r="H6305">
        <f>IF(Table[duration in minutes]&gt;125,4.5,ROUND(1+Table[duration in minutes]/125*4,0))</f>
        <v>4</v>
      </c>
      <c r="I6305" t="s">
        <v>17</v>
      </c>
      <c r="J6305" t="s">
        <v>375</v>
      </c>
      <c r="K6305">
        <v>93</v>
      </c>
      <c r="L6305" t="s">
        <v>193</v>
      </c>
      <c r="O6305" t="s">
        <v>28768</v>
      </c>
    </row>
    <row r="6306" spans="1:15" x14ac:dyDescent="0.25">
      <c r="A6306" t="s">
        <v>28769</v>
      </c>
      <c r="B6306" t="s">
        <v>22</v>
      </c>
      <c r="C6306" t="s">
        <v>28770</v>
      </c>
      <c r="D6306" t="s">
        <v>40128</v>
      </c>
      <c r="E6306" t="s">
        <v>73</v>
      </c>
      <c r="F6306">
        <v>2019</v>
      </c>
      <c r="G6306">
        <v>2017</v>
      </c>
      <c r="H6306">
        <f>IF(Table[duration in minutes]&gt;125,4.5,ROUND(1+Table[duration in minutes]/125*4,0))</f>
        <v>4.5</v>
      </c>
      <c r="I6306" t="s">
        <v>418</v>
      </c>
      <c r="J6306" t="s">
        <v>223</v>
      </c>
      <c r="K6306">
        <v>375</v>
      </c>
      <c r="L6306" t="s">
        <v>40154</v>
      </c>
      <c r="M6306" t="s">
        <v>40146</v>
      </c>
      <c r="N6306" t="s">
        <v>40148</v>
      </c>
      <c r="O6306" t="s">
        <v>28773</v>
      </c>
    </row>
    <row r="6307" spans="1:15" x14ac:dyDescent="0.25">
      <c r="A6307" t="s">
        <v>28774</v>
      </c>
      <c r="B6307" t="s">
        <v>13</v>
      </c>
      <c r="C6307" t="s">
        <v>28775</v>
      </c>
      <c r="D6307" t="s">
        <v>9426</v>
      </c>
      <c r="E6307" t="s">
        <v>16</v>
      </c>
      <c r="F6307">
        <v>2020</v>
      </c>
      <c r="G6307">
        <v>2002</v>
      </c>
      <c r="H6307">
        <f>IF(Table[duration in minutes]&gt;125,4.5,ROUND(1+Table[duration in minutes]/125*4,0))</f>
        <v>4</v>
      </c>
      <c r="I6307" t="s">
        <v>57</v>
      </c>
      <c r="J6307" t="s">
        <v>352</v>
      </c>
      <c r="K6307">
        <v>88</v>
      </c>
      <c r="L6307" t="s">
        <v>59</v>
      </c>
      <c r="M6307" t="s">
        <v>40157</v>
      </c>
      <c r="O6307" t="s">
        <v>28777</v>
      </c>
    </row>
    <row r="6308" spans="1:15" x14ac:dyDescent="0.25">
      <c r="A6308" t="s">
        <v>28778</v>
      </c>
      <c r="B6308" t="s">
        <v>13</v>
      </c>
      <c r="C6308" t="s">
        <v>28779</v>
      </c>
      <c r="D6308" t="s">
        <v>28780</v>
      </c>
      <c r="E6308" t="s">
        <v>16</v>
      </c>
      <c r="F6308">
        <v>2019</v>
      </c>
      <c r="G6308">
        <v>2018</v>
      </c>
      <c r="H6308">
        <f>IF(Table[duration in minutes]&gt;125,4.5,ROUND(1+Table[duration in minutes]/125*4,0))</f>
        <v>3</v>
      </c>
      <c r="I6308" t="s">
        <v>310</v>
      </c>
      <c r="J6308" t="s">
        <v>2849</v>
      </c>
      <c r="K6308">
        <v>70</v>
      </c>
      <c r="L6308" t="s">
        <v>312</v>
      </c>
      <c r="O6308" t="s">
        <v>28782</v>
      </c>
    </row>
    <row r="6309" spans="1:15" x14ac:dyDescent="0.25">
      <c r="A6309" t="s">
        <v>28783</v>
      </c>
      <c r="B6309" t="s">
        <v>13</v>
      </c>
      <c r="C6309" t="s">
        <v>28784</v>
      </c>
      <c r="D6309" t="s">
        <v>28785</v>
      </c>
      <c r="E6309" t="s">
        <v>3699</v>
      </c>
      <c r="F6309">
        <v>2018</v>
      </c>
      <c r="G6309">
        <v>2017</v>
      </c>
      <c r="H6309">
        <f>IF(Table[duration in minutes]&gt;125,4.5,ROUND(1+Table[duration in minutes]/125*4,0))</f>
        <v>4</v>
      </c>
      <c r="I6309" t="s">
        <v>26</v>
      </c>
      <c r="J6309" t="s">
        <v>18</v>
      </c>
      <c r="K6309">
        <v>90</v>
      </c>
      <c r="L6309" t="s">
        <v>19</v>
      </c>
      <c r="O6309" t="s">
        <v>28787</v>
      </c>
    </row>
    <row r="6310" spans="1:15" x14ac:dyDescent="0.25">
      <c r="A6310" t="s">
        <v>28788</v>
      </c>
      <c r="B6310" t="s">
        <v>13</v>
      </c>
      <c r="C6310" t="s">
        <v>28789</v>
      </c>
      <c r="D6310" t="s">
        <v>14655</v>
      </c>
      <c r="E6310" t="s">
        <v>16</v>
      </c>
      <c r="F6310">
        <v>2017</v>
      </c>
      <c r="G6310">
        <v>2017</v>
      </c>
      <c r="H6310">
        <f>IF(Table[duration in minutes]&gt;125,4.5,ROUND(1+Table[duration in minutes]/125*4,0))</f>
        <v>4</v>
      </c>
      <c r="I6310" t="s">
        <v>57</v>
      </c>
      <c r="J6310" t="s">
        <v>384</v>
      </c>
      <c r="K6310">
        <v>95</v>
      </c>
      <c r="L6310" t="s">
        <v>59</v>
      </c>
      <c r="M6310" t="s">
        <v>40157</v>
      </c>
      <c r="O6310" t="s">
        <v>28791</v>
      </c>
    </row>
    <row r="6311" spans="1:15" x14ac:dyDescent="0.25">
      <c r="A6311" t="s">
        <v>28792</v>
      </c>
      <c r="B6311" t="s">
        <v>13</v>
      </c>
      <c r="C6311" t="s">
        <v>28793</v>
      </c>
      <c r="D6311" t="s">
        <v>28794</v>
      </c>
      <c r="E6311" t="s">
        <v>73</v>
      </c>
      <c r="F6311">
        <v>2019</v>
      </c>
      <c r="G6311">
        <v>2002</v>
      </c>
      <c r="H6311">
        <f>IF(Table[duration in minutes]&gt;125,4.5,ROUND(1+Table[duration in minutes]/125*4,0))</f>
        <v>3</v>
      </c>
      <c r="I6311" t="s">
        <v>310</v>
      </c>
      <c r="J6311" t="s">
        <v>749</v>
      </c>
      <c r="K6311">
        <v>70</v>
      </c>
      <c r="L6311" t="s">
        <v>19</v>
      </c>
      <c r="M6311" t="s">
        <v>40161</v>
      </c>
      <c r="O6311" t="s">
        <v>28795</v>
      </c>
    </row>
    <row r="6312" spans="1:15" x14ac:dyDescent="0.25">
      <c r="A6312" t="s">
        <v>28796</v>
      </c>
      <c r="B6312" t="s">
        <v>13</v>
      </c>
      <c r="C6312" t="s">
        <v>28797</v>
      </c>
      <c r="D6312" t="s">
        <v>14109</v>
      </c>
      <c r="E6312" t="s">
        <v>16</v>
      </c>
      <c r="F6312">
        <v>2017</v>
      </c>
      <c r="G6312">
        <v>2010</v>
      </c>
      <c r="H6312">
        <f>IF(Table[duration in minutes]&gt;125,4.5,ROUND(1+Table[duration in minutes]/125*4,0))</f>
        <v>3</v>
      </c>
      <c r="I6312" t="s">
        <v>27222</v>
      </c>
      <c r="J6312" t="s">
        <v>2156</v>
      </c>
      <c r="K6312">
        <v>70</v>
      </c>
      <c r="L6312" t="s">
        <v>1517</v>
      </c>
      <c r="O6312" t="s">
        <v>28798</v>
      </c>
    </row>
    <row r="6313" spans="1:15" x14ac:dyDescent="0.25">
      <c r="A6313" t="s">
        <v>28799</v>
      </c>
      <c r="B6313" t="s">
        <v>13</v>
      </c>
      <c r="C6313" t="s">
        <v>28800</v>
      </c>
      <c r="D6313" t="s">
        <v>28801</v>
      </c>
      <c r="E6313" t="s">
        <v>73</v>
      </c>
      <c r="F6313">
        <v>2019</v>
      </c>
      <c r="G6313">
        <v>2000</v>
      </c>
      <c r="H6313">
        <f>IF(Table[duration in minutes]&gt;125,4.5,ROUND(1+Table[duration in minutes]/125*4,0))</f>
        <v>5</v>
      </c>
      <c r="I6313" t="s">
        <v>310</v>
      </c>
      <c r="J6313" t="s">
        <v>241</v>
      </c>
      <c r="K6313">
        <v>110</v>
      </c>
      <c r="L6313" t="s">
        <v>661</v>
      </c>
      <c r="M6313" t="s">
        <v>40152</v>
      </c>
      <c r="N6313" t="s">
        <v>40153</v>
      </c>
      <c r="O6313" t="s">
        <v>28803</v>
      </c>
    </row>
    <row r="6314" spans="1:15" x14ac:dyDescent="0.25">
      <c r="A6314" t="s">
        <v>28804</v>
      </c>
      <c r="B6314" t="s">
        <v>13</v>
      </c>
      <c r="C6314" t="s">
        <v>28805</v>
      </c>
      <c r="D6314" t="s">
        <v>28806</v>
      </c>
      <c r="E6314" t="s">
        <v>16</v>
      </c>
      <c r="F6314">
        <v>2019</v>
      </c>
      <c r="G6314">
        <v>2018</v>
      </c>
      <c r="H6314">
        <f>IF(Table[duration in minutes]&gt;125,4.5,ROUND(1+Table[duration in minutes]/125*4,0))</f>
        <v>3</v>
      </c>
      <c r="I6314" t="s">
        <v>106</v>
      </c>
      <c r="J6314" t="s">
        <v>2172</v>
      </c>
      <c r="K6314">
        <v>70</v>
      </c>
      <c r="L6314" t="s">
        <v>19</v>
      </c>
      <c r="M6314" t="s">
        <v>40177</v>
      </c>
      <c r="O6314" t="s">
        <v>28808</v>
      </c>
    </row>
    <row r="6315" spans="1:15" x14ac:dyDescent="0.25">
      <c r="A6315" t="s">
        <v>28809</v>
      </c>
      <c r="B6315" t="s">
        <v>13</v>
      </c>
      <c r="C6315" t="s">
        <v>28810</v>
      </c>
      <c r="D6315" t="s">
        <v>28811</v>
      </c>
      <c r="E6315" t="s">
        <v>44</v>
      </c>
      <c r="F6315">
        <v>2018</v>
      </c>
      <c r="G6315">
        <v>2017</v>
      </c>
      <c r="H6315">
        <f>IF(Table[duration in minutes]&gt;125,4.5,ROUND(1+Table[duration in minutes]/125*4,0))</f>
        <v>4.5</v>
      </c>
      <c r="I6315" t="s">
        <v>26</v>
      </c>
      <c r="J6315" t="s">
        <v>99</v>
      </c>
      <c r="K6315">
        <v>127</v>
      </c>
      <c r="L6315" t="s">
        <v>661</v>
      </c>
      <c r="M6315" t="s">
        <v>40153</v>
      </c>
      <c r="O6315" t="s">
        <v>28813</v>
      </c>
    </row>
    <row r="6316" spans="1:15" x14ac:dyDescent="0.25">
      <c r="A6316" t="s">
        <v>28814</v>
      </c>
      <c r="B6316" t="s">
        <v>13</v>
      </c>
      <c r="C6316" t="s">
        <v>28815</v>
      </c>
      <c r="D6316" t="s">
        <v>28816</v>
      </c>
      <c r="E6316" t="s">
        <v>44</v>
      </c>
      <c r="F6316">
        <v>2018</v>
      </c>
      <c r="G6316">
        <v>2015</v>
      </c>
      <c r="H6316">
        <f>IF(Table[duration in minutes]&gt;125,4.5,ROUND(1+Table[duration in minutes]/125*4,0))</f>
        <v>3</v>
      </c>
      <c r="I6316" t="s">
        <v>74</v>
      </c>
      <c r="J6316" t="s">
        <v>2354</v>
      </c>
      <c r="K6316">
        <v>70</v>
      </c>
      <c r="L6316" t="s">
        <v>661</v>
      </c>
      <c r="M6316" t="s">
        <v>40153</v>
      </c>
      <c r="N6316" t="s">
        <v>40178</v>
      </c>
      <c r="O6316" t="s">
        <v>28818</v>
      </c>
    </row>
    <row r="6317" spans="1:15" x14ac:dyDescent="0.25">
      <c r="A6317" t="s">
        <v>28819</v>
      </c>
      <c r="B6317" t="s">
        <v>13</v>
      </c>
      <c r="C6317" t="s">
        <v>28820</v>
      </c>
      <c r="D6317" t="s">
        <v>28821</v>
      </c>
      <c r="E6317" t="s">
        <v>915</v>
      </c>
      <c r="F6317">
        <v>2018</v>
      </c>
      <c r="G6317">
        <v>2018</v>
      </c>
      <c r="H6317">
        <f>IF(Table[duration in minutes]&gt;125,4.5,ROUND(1+Table[duration in minutes]/125*4,0))</f>
        <v>4</v>
      </c>
      <c r="I6317" t="s">
        <v>26</v>
      </c>
      <c r="J6317" t="s">
        <v>352</v>
      </c>
      <c r="K6317">
        <v>88</v>
      </c>
      <c r="L6317" t="s">
        <v>193</v>
      </c>
      <c r="M6317" t="s">
        <v>40152</v>
      </c>
      <c r="N6317" t="s">
        <v>40153</v>
      </c>
      <c r="O6317" t="s">
        <v>28823</v>
      </c>
    </row>
    <row r="6318" spans="1:15" x14ac:dyDescent="0.25">
      <c r="A6318" t="s">
        <v>28824</v>
      </c>
      <c r="B6318" t="s">
        <v>13</v>
      </c>
      <c r="C6318" t="s">
        <v>28825</v>
      </c>
      <c r="D6318" t="s">
        <v>28826</v>
      </c>
      <c r="E6318" t="s">
        <v>16</v>
      </c>
      <c r="F6318">
        <v>2018</v>
      </c>
      <c r="G6318">
        <v>2017</v>
      </c>
      <c r="H6318">
        <f>IF(Table[duration in minutes]&gt;125,4.5,ROUND(1+Table[duration in minutes]/125*4,0))</f>
        <v>4</v>
      </c>
      <c r="I6318" t="s">
        <v>310</v>
      </c>
      <c r="J6318" t="s">
        <v>199</v>
      </c>
      <c r="K6318">
        <v>97</v>
      </c>
      <c r="L6318" t="s">
        <v>193</v>
      </c>
      <c r="M6318" t="s">
        <v>40155</v>
      </c>
      <c r="N6318" t="s">
        <v>40152</v>
      </c>
      <c r="O6318" t="s">
        <v>28828</v>
      </c>
    </row>
    <row r="6319" spans="1:15" x14ac:dyDescent="0.25">
      <c r="A6319" t="s">
        <v>28829</v>
      </c>
      <c r="B6319" t="s">
        <v>13</v>
      </c>
      <c r="C6319" t="s">
        <v>28830</v>
      </c>
      <c r="D6319" t="s">
        <v>28831</v>
      </c>
      <c r="E6319" t="s">
        <v>2919</v>
      </c>
      <c r="F6319">
        <v>2017</v>
      </c>
      <c r="G6319">
        <v>2016</v>
      </c>
      <c r="H6319">
        <f>IF(Table[duration in minutes]&gt;125,4.5,ROUND(1+Table[duration in minutes]/125*4,0))</f>
        <v>5</v>
      </c>
      <c r="I6319" t="s">
        <v>74</v>
      </c>
      <c r="J6319" t="s">
        <v>285</v>
      </c>
      <c r="K6319">
        <v>116</v>
      </c>
      <c r="L6319" t="s">
        <v>312</v>
      </c>
      <c r="M6319" t="s">
        <v>40157</v>
      </c>
      <c r="N6319" t="s">
        <v>40153</v>
      </c>
      <c r="O6319" t="s">
        <v>28833</v>
      </c>
    </row>
    <row r="6320" spans="1:15" x14ac:dyDescent="0.25">
      <c r="A6320" t="s">
        <v>28834</v>
      </c>
      <c r="B6320" t="s">
        <v>22</v>
      </c>
      <c r="C6320" t="s">
        <v>28835</v>
      </c>
      <c r="D6320" t="s">
        <v>40128</v>
      </c>
      <c r="E6320" t="s">
        <v>915</v>
      </c>
      <c r="F6320">
        <v>2016</v>
      </c>
      <c r="G6320">
        <v>2016</v>
      </c>
      <c r="H6320">
        <f>IF(Table[duration in minutes]&gt;125,4.5,ROUND(1+Table[duration in minutes]/125*4,0))</f>
        <v>4.5</v>
      </c>
      <c r="I6320" t="s">
        <v>26</v>
      </c>
      <c r="J6320" t="s">
        <v>223</v>
      </c>
      <c r="K6320">
        <v>375</v>
      </c>
      <c r="L6320" t="s">
        <v>30153</v>
      </c>
      <c r="M6320" t="s">
        <v>40143</v>
      </c>
      <c r="N6320" t="s">
        <v>40151</v>
      </c>
      <c r="O6320" t="s">
        <v>28838</v>
      </c>
    </row>
    <row r="6321" spans="1:15" x14ac:dyDescent="0.25">
      <c r="A6321" t="s">
        <v>28839</v>
      </c>
      <c r="B6321" t="s">
        <v>22</v>
      </c>
      <c r="C6321" t="s">
        <v>28840</v>
      </c>
      <c r="D6321" t="s">
        <v>28841</v>
      </c>
      <c r="E6321" t="s">
        <v>643</v>
      </c>
      <c r="F6321">
        <v>2019</v>
      </c>
      <c r="G6321">
        <v>2018</v>
      </c>
      <c r="H6321">
        <f>IF(Table[duration in minutes]&gt;125,4.5,ROUND(1+Table[duration in minutes]/125*4,0))</f>
        <v>5</v>
      </c>
      <c r="I6321" t="s">
        <v>26</v>
      </c>
      <c r="J6321" t="s">
        <v>34</v>
      </c>
      <c r="K6321">
        <v>125</v>
      </c>
      <c r="L6321" t="s">
        <v>40145</v>
      </c>
      <c r="M6321" t="s">
        <v>40146</v>
      </c>
      <c r="N6321" t="s">
        <v>40143</v>
      </c>
      <c r="O6321" t="s">
        <v>28843</v>
      </c>
    </row>
    <row r="6322" spans="1:15" x14ac:dyDescent="0.25">
      <c r="A6322" t="s">
        <v>28844</v>
      </c>
      <c r="B6322" t="s">
        <v>13</v>
      </c>
      <c r="C6322" t="s">
        <v>28845</v>
      </c>
      <c r="D6322" t="s">
        <v>28846</v>
      </c>
      <c r="E6322" t="s">
        <v>44</v>
      </c>
      <c r="F6322">
        <v>2020</v>
      </c>
      <c r="G6322">
        <v>2012</v>
      </c>
      <c r="H6322">
        <f>IF(Table[duration in minutes]&gt;125,4.5,ROUND(1+Table[duration in minutes]/125*4,0))</f>
        <v>3</v>
      </c>
      <c r="I6322" t="s">
        <v>74</v>
      </c>
      <c r="J6322" t="s">
        <v>611</v>
      </c>
      <c r="K6322">
        <v>70</v>
      </c>
      <c r="L6322" t="s">
        <v>193</v>
      </c>
      <c r="M6322" t="s">
        <v>40155</v>
      </c>
      <c r="N6322" t="s">
        <v>40153</v>
      </c>
      <c r="O6322" t="s">
        <v>28848</v>
      </c>
    </row>
    <row r="6323" spans="1:15" x14ac:dyDescent="0.25">
      <c r="A6323" t="s">
        <v>28849</v>
      </c>
      <c r="B6323" t="s">
        <v>13</v>
      </c>
      <c r="C6323" t="s">
        <v>28850</v>
      </c>
      <c r="D6323" t="s">
        <v>28851</v>
      </c>
      <c r="E6323" t="s">
        <v>16</v>
      </c>
      <c r="F6323">
        <v>2019</v>
      </c>
      <c r="G6323">
        <v>2019</v>
      </c>
      <c r="H6323">
        <f>IF(Table[duration in minutes]&gt;125,4.5,ROUND(1+Table[duration in minutes]/125*4,0))</f>
        <v>3</v>
      </c>
      <c r="I6323" t="s">
        <v>26</v>
      </c>
      <c r="J6323" t="s">
        <v>5330</v>
      </c>
      <c r="K6323">
        <v>70</v>
      </c>
      <c r="L6323" t="s">
        <v>661</v>
      </c>
      <c r="O6323" t="s">
        <v>28853</v>
      </c>
    </row>
    <row r="6324" spans="1:15" x14ac:dyDescent="0.25">
      <c r="A6324" t="s">
        <v>28854</v>
      </c>
      <c r="B6324" t="s">
        <v>13</v>
      </c>
      <c r="C6324" t="s">
        <v>28855</v>
      </c>
      <c r="D6324" t="s">
        <v>760</v>
      </c>
      <c r="E6324" t="s">
        <v>16</v>
      </c>
      <c r="F6324">
        <v>2019</v>
      </c>
      <c r="G6324">
        <v>2001</v>
      </c>
      <c r="H6324">
        <f>IF(Table[duration in minutes]&gt;125,4.5,ROUND(1+Table[duration in minutes]/125*4,0))</f>
        <v>3</v>
      </c>
      <c r="I6324" t="s">
        <v>310</v>
      </c>
      <c r="J6324" t="s">
        <v>12659</v>
      </c>
      <c r="K6324">
        <v>70</v>
      </c>
      <c r="L6324" t="s">
        <v>312</v>
      </c>
      <c r="M6324" t="s">
        <v>40155</v>
      </c>
      <c r="O6324" t="s">
        <v>28857</v>
      </c>
    </row>
    <row r="6325" spans="1:15" x14ac:dyDescent="0.25">
      <c r="A6325" t="s">
        <v>28858</v>
      </c>
      <c r="B6325" t="s">
        <v>22</v>
      </c>
      <c r="C6325" t="s">
        <v>28859</v>
      </c>
      <c r="D6325" t="s">
        <v>40128</v>
      </c>
      <c r="E6325" t="s">
        <v>150</v>
      </c>
      <c r="F6325">
        <v>2018</v>
      </c>
      <c r="G6325">
        <v>2014</v>
      </c>
      <c r="H6325">
        <f>IF(Table[duration in minutes]&gt;125,4.5,ROUND(1+Table[duration in minutes]/125*4,0))</f>
        <v>5</v>
      </c>
      <c r="I6325" t="s">
        <v>74</v>
      </c>
      <c r="J6325" t="s">
        <v>34</v>
      </c>
      <c r="K6325">
        <v>125</v>
      </c>
      <c r="L6325" t="s">
        <v>40145</v>
      </c>
      <c r="M6325" t="s">
        <v>40146</v>
      </c>
      <c r="N6325" t="s">
        <v>40143</v>
      </c>
      <c r="O6325" t="s">
        <v>28861</v>
      </c>
    </row>
    <row r="6326" spans="1:15" x14ac:dyDescent="0.25">
      <c r="A6326" t="s">
        <v>28862</v>
      </c>
      <c r="B6326" t="s">
        <v>13</v>
      </c>
      <c r="C6326" t="s">
        <v>28863</v>
      </c>
      <c r="D6326" t="s">
        <v>23431</v>
      </c>
      <c r="E6326" t="s">
        <v>643</v>
      </c>
      <c r="F6326">
        <v>2016</v>
      </c>
      <c r="G6326">
        <v>2015</v>
      </c>
      <c r="H6326">
        <f>IF(Table[duration in minutes]&gt;125,4.5,ROUND(1+Table[duration in minutes]/125*4,0))</f>
        <v>3</v>
      </c>
      <c r="I6326" t="s">
        <v>106</v>
      </c>
      <c r="J6326" t="s">
        <v>5330</v>
      </c>
      <c r="K6326">
        <v>70</v>
      </c>
      <c r="L6326" t="s">
        <v>19</v>
      </c>
      <c r="M6326" t="s">
        <v>40153</v>
      </c>
      <c r="O6326" t="s">
        <v>28864</v>
      </c>
    </row>
    <row r="6327" spans="1:15" x14ac:dyDescent="0.25">
      <c r="A6327" t="s">
        <v>28865</v>
      </c>
      <c r="B6327" t="s">
        <v>13</v>
      </c>
      <c r="C6327" t="s">
        <v>28866</v>
      </c>
      <c r="D6327" t="s">
        <v>8303</v>
      </c>
      <c r="E6327" t="s">
        <v>16</v>
      </c>
      <c r="F6327">
        <v>2018</v>
      </c>
      <c r="G6327">
        <v>2018</v>
      </c>
      <c r="H6327">
        <f>IF(Table[duration in minutes]&gt;125,4.5,ROUND(1+Table[duration in minutes]/125*4,0))</f>
        <v>3</v>
      </c>
      <c r="I6327" t="s">
        <v>17</v>
      </c>
      <c r="J6327" t="s">
        <v>1135</v>
      </c>
      <c r="K6327">
        <v>70</v>
      </c>
      <c r="L6327" t="s">
        <v>312</v>
      </c>
      <c r="M6327" t="s">
        <v>40162</v>
      </c>
      <c r="O6327" t="s">
        <v>28868</v>
      </c>
    </row>
    <row r="6328" spans="1:15" x14ac:dyDescent="0.25">
      <c r="A6328" t="s">
        <v>28869</v>
      </c>
      <c r="B6328" t="s">
        <v>13</v>
      </c>
      <c r="C6328" t="s">
        <v>28870</v>
      </c>
      <c r="D6328" t="s">
        <v>28871</v>
      </c>
      <c r="E6328" t="s">
        <v>16</v>
      </c>
      <c r="F6328">
        <v>2017</v>
      </c>
      <c r="G6328">
        <v>2017</v>
      </c>
      <c r="H6328">
        <f>IF(Table[duration in minutes]&gt;125,4.5,ROUND(1+Table[duration in minutes]/125*4,0))</f>
        <v>4</v>
      </c>
      <c r="I6328" t="s">
        <v>26</v>
      </c>
      <c r="J6328" t="s">
        <v>352</v>
      </c>
      <c r="K6328">
        <v>88</v>
      </c>
      <c r="L6328" t="s">
        <v>312</v>
      </c>
      <c r="O6328" t="s">
        <v>28873</v>
      </c>
    </row>
    <row r="6329" spans="1:15" x14ac:dyDescent="0.25">
      <c r="A6329" t="s">
        <v>28874</v>
      </c>
      <c r="B6329" t="s">
        <v>13</v>
      </c>
      <c r="C6329" t="s">
        <v>28875</v>
      </c>
      <c r="D6329" t="s">
        <v>15874</v>
      </c>
      <c r="E6329" t="s">
        <v>16</v>
      </c>
      <c r="F6329">
        <v>2019</v>
      </c>
      <c r="G6329">
        <v>2007</v>
      </c>
      <c r="H6329">
        <f>IF(Table[duration in minutes]&gt;125,4.5,ROUND(1+Table[duration in minutes]/125*4,0))</f>
        <v>5</v>
      </c>
      <c r="I6329" t="s">
        <v>310</v>
      </c>
      <c r="J6329" t="s">
        <v>285</v>
      </c>
      <c r="K6329">
        <v>116</v>
      </c>
      <c r="L6329" t="s">
        <v>661</v>
      </c>
      <c r="M6329" t="s">
        <v>40152</v>
      </c>
      <c r="O6329" t="s">
        <v>28877</v>
      </c>
    </row>
    <row r="6330" spans="1:15" x14ac:dyDescent="0.25">
      <c r="A6330" t="s">
        <v>28878</v>
      </c>
      <c r="B6330" t="s">
        <v>13</v>
      </c>
      <c r="C6330" t="s">
        <v>28879</v>
      </c>
      <c r="D6330" t="s">
        <v>28880</v>
      </c>
      <c r="E6330" t="s">
        <v>1497</v>
      </c>
      <c r="F6330">
        <v>2017</v>
      </c>
      <c r="G6330">
        <v>2017</v>
      </c>
      <c r="H6330">
        <f>IF(Table[duration in minutes]&gt;125,4.5,ROUND(1+Table[duration in minutes]/125*4,0))</f>
        <v>4</v>
      </c>
      <c r="I6330" t="s">
        <v>26</v>
      </c>
      <c r="J6330" t="s">
        <v>58</v>
      </c>
      <c r="K6330">
        <v>91</v>
      </c>
      <c r="L6330" t="s">
        <v>661</v>
      </c>
      <c r="M6330" t="s">
        <v>40153</v>
      </c>
      <c r="N6330" t="s">
        <v>40164</v>
      </c>
      <c r="O6330" t="s">
        <v>28882</v>
      </c>
    </row>
    <row r="6331" spans="1:15" x14ac:dyDescent="0.25">
      <c r="A6331" t="s">
        <v>28883</v>
      </c>
      <c r="B6331" t="s">
        <v>13</v>
      </c>
      <c r="C6331" t="s">
        <v>28884</v>
      </c>
      <c r="D6331" t="s">
        <v>28885</v>
      </c>
      <c r="E6331" t="s">
        <v>16</v>
      </c>
      <c r="F6331">
        <v>2020</v>
      </c>
      <c r="G6331">
        <v>2013</v>
      </c>
      <c r="H6331">
        <f>IF(Table[duration in minutes]&gt;125,4.5,ROUND(1+Table[duration in minutes]/125*4,0))</f>
        <v>4</v>
      </c>
      <c r="I6331" t="s">
        <v>17</v>
      </c>
      <c r="J6331" t="s">
        <v>405</v>
      </c>
      <c r="K6331">
        <v>83</v>
      </c>
      <c r="L6331" t="s">
        <v>19</v>
      </c>
      <c r="O6331" t="s">
        <v>28886</v>
      </c>
    </row>
    <row r="6332" spans="1:15" x14ac:dyDescent="0.25">
      <c r="A6332" t="s">
        <v>28887</v>
      </c>
      <c r="B6332" t="s">
        <v>13</v>
      </c>
      <c r="C6332" t="s">
        <v>28888</v>
      </c>
      <c r="D6332" t="s">
        <v>28889</v>
      </c>
      <c r="E6332" t="s">
        <v>16</v>
      </c>
      <c r="F6332">
        <v>2017</v>
      </c>
      <c r="G6332">
        <v>2015</v>
      </c>
      <c r="H6332">
        <f>IF(Table[duration in minutes]&gt;125,4.5,ROUND(1+Table[duration in minutes]/125*4,0))</f>
        <v>4</v>
      </c>
      <c r="I6332" t="s">
        <v>17</v>
      </c>
      <c r="J6332" t="s">
        <v>18</v>
      </c>
      <c r="K6332">
        <v>90</v>
      </c>
      <c r="L6332" t="s">
        <v>136</v>
      </c>
      <c r="O6332" t="s">
        <v>28891</v>
      </c>
    </row>
    <row r="6333" spans="1:15" x14ac:dyDescent="0.25">
      <c r="A6333" t="s">
        <v>28892</v>
      </c>
      <c r="B6333" t="s">
        <v>13</v>
      </c>
      <c r="C6333" t="s">
        <v>28893</v>
      </c>
      <c r="D6333" t="s">
        <v>28894</v>
      </c>
      <c r="E6333" t="s">
        <v>16</v>
      </c>
      <c r="F6333">
        <v>2020</v>
      </c>
      <c r="G6333">
        <v>2018</v>
      </c>
      <c r="H6333">
        <f>IF(Table[duration in minutes]&gt;125,4.5,ROUND(1+Table[duration in minutes]/125*4,0))</f>
        <v>3</v>
      </c>
      <c r="I6333" t="s">
        <v>310</v>
      </c>
      <c r="J6333" t="s">
        <v>1057</v>
      </c>
      <c r="K6333">
        <v>70</v>
      </c>
      <c r="L6333" t="s">
        <v>661</v>
      </c>
      <c r="M6333" t="s">
        <v>40152</v>
      </c>
      <c r="N6333" t="s">
        <v>40161</v>
      </c>
      <c r="O6333" t="s">
        <v>28896</v>
      </c>
    </row>
    <row r="6334" spans="1:15" x14ac:dyDescent="0.25">
      <c r="A6334" t="s">
        <v>28897</v>
      </c>
      <c r="B6334" t="s">
        <v>13</v>
      </c>
      <c r="C6334" t="s">
        <v>28898</v>
      </c>
      <c r="D6334" t="s">
        <v>28899</v>
      </c>
      <c r="E6334" t="s">
        <v>16</v>
      </c>
      <c r="F6334">
        <v>2020</v>
      </c>
      <c r="G6334">
        <v>2016</v>
      </c>
      <c r="H6334">
        <f>IF(Table[duration in minutes]&gt;125,4.5,ROUND(1+Table[duration in minutes]/125*4,0))</f>
        <v>3</v>
      </c>
      <c r="I6334" t="s">
        <v>310</v>
      </c>
      <c r="J6334" t="s">
        <v>812</v>
      </c>
      <c r="K6334">
        <v>70</v>
      </c>
      <c r="L6334" t="s">
        <v>661</v>
      </c>
      <c r="M6334" t="s">
        <v>40169</v>
      </c>
      <c r="O6334" t="s">
        <v>28901</v>
      </c>
    </row>
    <row r="6335" spans="1:15" x14ac:dyDescent="0.25">
      <c r="A6335" t="s">
        <v>28902</v>
      </c>
      <c r="B6335" t="s">
        <v>13</v>
      </c>
      <c r="C6335" t="s">
        <v>28903</v>
      </c>
      <c r="D6335" t="s">
        <v>28904</v>
      </c>
      <c r="E6335" t="s">
        <v>178</v>
      </c>
      <c r="F6335">
        <v>2017</v>
      </c>
      <c r="G6335">
        <v>2015</v>
      </c>
      <c r="H6335">
        <f>IF(Table[duration in minutes]&gt;125,4.5,ROUND(1+Table[duration in minutes]/125*4,0))</f>
        <v>4</v>
      </c>
      <c r="I6335" t="s">
        <v>57</v>
      </c>
      <c r="J6335" t="s">
        <v>58</v>
      </c>
      <c r="K6335">
        <v>91</v>
      </c>
      <c r="L6335" t="s">
        <v>59</v>
      </c>
      <c r="O6335" t="s">
        <v>28906</v>
      </c>
    </row>
    <row r="6336" spans="1:15" x14ac:dyDescent="0.25">
      <c r="A6336" t="s">
        <v>28907</v>
      </c>
      <c r="B6336" t="s">
        <v>13</v>
      </c>
      <c r="C6336" t="s">
        <v>28908</v>
      </c>
      <c r="D6336" t="s">
        <v>28909</v>
      </c>
      <c r="E6336" t="s">
        <v>547</v>
      </c>
      <c r="F6336">
        <v>2018</v>
      </c>
      <c r="G6336">
        <v>2017</v>
      </c>
      <c r="H6336">
        <f>IF(Table[duration in minutes]&gt;125,4.5,ROUND(1+Table[duration in minutes]/125*4,0))</f>
        <v>4</v>
      </c>
      <c r="I6336" t="s">
        <v>26</v>
      </c>
      <c r="J6336" t="s">
        <v>389</v>
      </c>
      <c r="K6336">
        <v>85</v>
      </c>
      <c r="L6336" t="s">
        <v>193</v>
      </c>
      <c r="M6336" t="s">
        <v>40152</v>
      </c>
      <c r="N6336" t="s">
        <v>40153</v>
      </c>
      <c r="O6336" t="s">
        <v>28911</v>
      </c>
    </row>
    <row r="6337" spans="1:15" x14ac:dyDescent="0.25">
      <c r="A6337" t="s">
        <v>28912</v>
      </c>
      <c r="B6337" t="s">
        <v>22</v>
      </c>
      <c r="C6337" t="s">
        <v>28913</v>
      </c>
      <c r="D6337" t="s">
        <v>40128</v>
      </c>
      <c r="E6337" t="s">
        <v>2302</v>
      </c>
      <c r="F6337">
        <v>2018</v>
      </c>
      <c r="G6337">
        <v>2016</v>
      </c>
      <c r="H6337">
        <f>IF(Table[duration in minutes]&gt;125,4.5,ROUND(1+Table[duration in minutes]/125*4,0))</f>
        <v>5</v>
      </c>
      <c r="I6337" t="s">
        <v>74</v>
      </c>
      <c r="J6337" t="s">
        <v>34</v>
      </c>
      <c r="K6337">
        <v>125</v>
      </c>
      <c r="L6337" t="s">
        <v>30153</v>
      </c>
      <c r="M6337" t="s">
        <v>40143</v>
      </c>
      <c r="N6337" t="s">
        <v>40165</v>
      </c>
      <c r="O6337" t="s">
        <v>28915</v>
      </c>
    </row>
    <row r="6338" spans="1:15" x14ac:dyDescent="0.25">
      <c r="A6338" t="s">
        <v>28916</v>
      </c>
      <c r="B6338" t="s">
        <v>13</v>
      </c>
      <c r="C6338" t="s">
        <v>28917</v>
      </c>
      <c r="D6338" t="s">
        <v>28918</v>
      </c>
      <c r="E6338" t="s">
        <v>547</v>
      </c>
      <c r="F6338">
        <v>2020</v>
      </c>
      <c r="G6338">
        <v>2016</v>
      </c>
      <c r="H6338">
        <f>IF(Table[duration in minutes]&gt;125,4.5,ROUND(1+Table[duration in minutes]/125*4,0))</f>
        <v>4</v>
      </c>
      <c r="I6338" t="s">
        <v>310</v>
      </c>
      <c r="J6338" t="s">
        <v>352</v>
      </c>
      <c r="K6338">
        <v>88</v>
      </c>
      <c r="L6338" t="s">
        <v>312</v>
      </c>
      <c r="M6338" t="s">
        <v>40153</v>
      </c>
      <c r="O6338" t="s">
        <v>28920</v>
      </c>
    </row>
    <row r="6339" spans="1:15" x14ac:dyDescent="0.25">
      <c r="A6339" t="s">
        <v>28921</v>
      </c>
      <c r="B6339" t="s">
        <v>13</v>
      </c>
      <c r="C6339" t="s">
        <v>28922</v>
      </c>
      <c r="D6339" t="s">
        <v>28923</v>
      </c>
      <c r="E6339" t="s">
        <v>16</v>
      </c>
      <c r="F6339">
        <v>2019</v>
      </c>
      <c r="G6339">
        <v>2001</v>
      </c>
      <c r="H6339">
        <f>IF(Table[duration in minutes]&gt;125,4.5,ROUND(1+Table[duration in minutes]/125*4,0))</f>
        <v>3</v>
      </c>
      <c r="I6339" t="s">
        <v>310</v>
      </c>
      <c r="J6339" t="s">
        <v>2116</v>
      </c>
      <c r="K6339">
        <v>70</v>
      </c>
      <c r="L6339" t="s">
        <v>661</v>
      </c>
      <c r="O6339" t="s">
        <v>28925</v>
      </c>
    </row>
    <row r="6340" spans="1:15" x14ac:dyDescent="0.25">
      <c r="A6340" t="s">
        <v>28926</v>
      </c>
      <c r="B6340" t="s">
        <v>13</v>
      </c>
      <c r="C6340" t="s">
        <v>28927</v>
      </c>
      <c r="D6340" t="s">
        <v>28928</v>
      </c>
      <c r="E6340" t="s">
        <v>547</v>
      </c>
      <c r="F6340">
        <v>2016</v>
      </c>
      <c r="G6340">
        <v>2013</v>
      </c>
      <c r="H6340">
        <f>IF(Table[duration in minutes]&gt;125,4.5,ROUND(1+Table[duration in minutes]/125*4,0))</f>
        <v>3</v>
      </c>
      <c r="I6340" t="s">
        <v>24174</v>
      </c>
      <c r="J6340" t="s">
        <v>12595</v>
      </c>
      <c r="K6340">
        <v>70</v>
      </c>
      <c r="L6340" t="s">
        <v>661</v>
      </c>
      <c r="M6340" t="s">
        <v>40152</v>
      </c>
      <c r="N6340" t="s">
        <v>40153</v>
      </c>
      <c r="O6340" t="s">
        <v>28931</v>
      </c>
    </row>
    <row r="6341" spans="1:15" x14ac:dyDescent="0.25">
      <c r="A6341" t="s">
        <v>28932</v>
      </c>
      <c r="B6341" t="s">
        <v>13</v>
      </c>
      <c r="C6341" t="s">
        <v>28933</v>
      </c>
      <c r="D6341" t="s">
        <v>28934</v>
      </c>
      <c r="E6341" t="s">
        <v>16</v>
      </c>
      <c r="F6341">
        <v>2019</v>
      </c>
      <c r="G6341">
        <v>2013</v>
      </c>
      <c r="H6341">
        <f>IF(Table[duration in minutes]&gt;125,4.5,ROUND(1+Table[duration in minutes]/125*4,0))</f>
        <v>4</v>
      </c>
      <c r="I6341" t="s">
        <v>17</v>
      </c>
      <c r="J6341" t="s">
        <v>292</v>
      </c>
      <c r="K6341">
        <v>98</v>
      </c>
      <c r="L6341" t="s">
        <v>193</v>
      </c>
      <c r="M6341" t="s">
        <v>40155</v>
      </c>
      <c r="N6341" t="s">
        <v>40152</v>
      </c>
      <c r="O6341" t="s">
        <v>28936</v>
      </c>
    </row>
    <row r="6342" spans="1:15" x14ac:dyDescent="0.25">
      <c r="A6342" t="s">
        <v>28937</v>
      </c>
      <c r="B6342" t="s">
        <v>13</v>
      </c>
      <c r="C6342" t="s">
        <v>28938</v>
      </c>
      <c r="D6342" t="s">
        <v>28939</v>
      </c>
      <c r="E6342" t="s">
        <v>16</v>
      </c>
      <c r="F6342">
        <v>2016</v>
      </c>
      <c r="G6342">
        <v>2016</v>
      </c>
      <c r="H6342">
        <f>IF(Table[duration in minutes]&gt;125,4.5,ROUND(1+Table[duration in minutes]/125*4,0))</f>
        <v>4</v>
      </c>
      <c r="I6342" t="s">
        <v>310</v>
      </c>
      <c r="J6342" t="s">
        <v>18</v>
      </c>
      <c r="K6342">
        <v>90</v>
      </c>
      <c r="L6342" t="s">
        <v>193</v>
      </c>
      <c r="O6342" t="s">
        <v>28941</v>
      </c>
    </row>
    <row r="6343" spans="1:15" x14ac:dyDescent="0.25">
      <c r="A6343" t="s">
        <v>28942</v>
      </c>
      <c r="B6343" t="s">
        <v>22</v>
      </c>
      <c r="C6343" t="s">
        <v>28943</v>
      </c>
      <c r="D6343" t="s">
        <v>40128</v>
      </c>
      <c r="E6343" t="s">
        <v>73</v>
      </c>
      <c r="F6343">
        <v>2018</v>
      </c>
      <c r="G6343">
        <v>2017</v>
      </c>
      <c r="H6343">
        <f>IF(Table[duration in minutes]&gt;125,4.5,ROUND(1+Table[duration in minutes]/125*4,0))</f>
        <v>5</v>
      </c>
      <c r="I6343" t="s">
        <v>418</v>
      </c>
      <c r="J6343" t="s">
        <v>34</v>
      </c>
      <c r="K6343">
        <v>125</v>
      </c>
      <c r="L6343" t="s">
        <v>40154</v>
      </c>
      <c r="M6343" t="s">
        <v>40156</v>
      </c>
      <c r="N6343" t="s">
        <v>40172</v>
      </c>
      <c r="O6343" t="s">
        <v>28944</v>
      </c>
    </row>
    <row r="6344" spans="1:15" x14ac:dyDescent="0.25">
      <c r="A6344" t="s">
        <v>28945</v>
      </c>
      <c r="B6344" t="s">
        <v>13</v>
      </c>
      <c r="C6344" t="s">
        <v>28946</v>
      </c>
      <c r="D6344" t="s">
        <v>21342</v>
      </c>
      <c r="E6344" t="s">
        <v>16</v>
      </c>
      <c r="F6344">
        <v>2019</v>
      </c>
      <c r="G6344">
        <v>2013</v>
      </c>
      <c r="H6344">
        <f>IF(Table[duration in minutes]&gt;125,4.5,ROUND(1+Table[duration in minutes]/125*4,0))</f>
        <v>4</v>
      </c>
      <c r="I6344" t="s">
        <v>310</v>
      </c>
      <c r="J6344" t="s">
        <v>18</v>
      </c>
      <c r="K6344">
        <v>90</v>
      </c>
      <c r="L6344" t="s">
        <v>31381</v>
      </c>
      <c r="M6344" t="s">
        <v>40164</v>
      </c>
      <c r="O6344" t="s">
        <v>28948</v>
      </c>
    </row>
    <row r="6345" spans="1:15" x14ac:dyDescent="0.25">
      <c r="A6345" t="s">
        <v>28949</v>
      </c>
      <c r="B6345" t="s">
        <v>13</v>
      </c>
      <c r="C6345" t="s">
        <v>28950</v>
      </c>
      <c r="D6345" t="s">
        <v>3911</v>
      </c>
      <c r="E6345" t="s">
        <v>2056</v>
      </c>
      <c r="F6345">
        <v>2021</v>
      </c>
      <c r="G6345">
        <v>1999</v>
      </c>
      <c r="H6345">
        <f>IF(Table[duration in minutes]&gt;125,4.5,ROUND(1+Table[duration in minutes]/125*4,0))</f>
        <v>4</v>
      </c>
      <c r="I6345" t="s">
        <v>17</v>
      </c>
      <c r="J6345" t="s">
        <v>135</v>
      </c>
      <c r="K6345">
        <v>94</v>
      </c>
      <c r="L6345" t="s">
        <v>312</v>
      </c>
      <c r="M6345" t="s">
        <v>40157</v>
      </c>
      <c r="O6345" t="s">
        <v>28952</v>
      </c>
    </row>
    <row r="6346" spans="1:15" x14ac:dyDescent="0.25">
      <c r="A6346" t="s">
        <v>28953</v>
      </c>
      <c r="B6346" t="s">
        <v>13</v>
      </c>
      <c r="C6346" t="s">
        <v>28954</v>
      </c>
      <c r="D6346" t="s">
        <v>28955</v>
      </c>
      <c r="E6346" t="s">
        <v>16</v>
      </c>
      <c r="F6346">
        <v>2018</v>
      </c>
      <c r="G6346">
        <v>2010</v>
      </c>
      <c r="H6346">
        <f>IF(Table[duration in minutes]&gt;125,4.5,ROUND(1+Table[duration in minutes]/125*4,0))</f>
        <v>3</v>
      </c>
      <c r="I6346" t="s">
        <v>310</v>
      </c>
      <c r="J6346" t="s">
        <v>1032</v>
      </c>
      <c r="K6346">
        <v>70</v>
      </c>
      <c r="L6346" t="s">
        <v>661</v>
      </c>
      <c r="M6346" t="s">
        <v>40152</v>
      </c>
      <c r="N6346" t="s">
        <v>40160</v>
      </c>
      <c r="O6346" t="s">
        <v>28957</v>
      </c>
    </row>
    <row r="6347" spans="1:15" x14ac:dyDescent="0.25">
      <c r="A6347" t="s">
        <v>28958</v>
      </c>
      <c r="B6347" t="s">
        <v>13</v>
      </c>
      <c r="C6347" t="s">
        <v>28959</v>
      </c>
      <c r="D6347" t="s">
        <v>6301</v>
      </c>
      <c r="E6347" t="s">
        <v>915</v>
      </c>
      <c r="F6347">
        <v>2017</v>
      </c>
      <c r="G6347">
        <v>2017</v>
      </c>
      <c r="H6347">
        <f>IF(Table[duration in minutes]&gt;125,4.5,ROUND(1+Table[duration in minutes]/125*4,0))</f>
        <v>4</v>
      </c>
      <c r="I6347" t="s">
        <v>26</v>
      </c>
      <c r="J6347" t="s">
        <v>389</v>
      </c>
      <c r="K6347">
        <v>85</v>
      </c>
      <c r="L6347" t="s">
        <v>19</v>
      </c>
      <c r="O6347" t="s">
        <v>28960</v>
      </c>
    </row>
    <row r="6348" spans="1:15" x14ac:dyDescent="0.25">
      <c r="A6348" t="s">
        <v>28961</v>
      </c>
      <c r="B6348" t="s">
        <v>13</v>
      </c>
      <c r="C6348" t="s">
        <v>28962</v>
      </c>
      <c r="D6348" t="s">
        <v>28963</v>
      </c>
      <c r="E6348" t="s">
        <v>16</v>
      </c>
      <c r="F6348">
        <v>2019</v>
      </c>
      <c r="G6348">
        <v>2018</v>
      </c>
      <c r="H6348">
        <f>IF(Table[duration in minutes]&gt;125,4.5,ROUND(1+Table[duration in minutes]/125*4,0))</f>
        <v>4</v>
      </c>
      <c r="I6348" t="s">
        <v>26</v>
      </c>
      <c r="J6348" t="s">
        <v>199</v>
      </c>
      <c r="K6348">
        <v>97</v>
      </c>
      <c r="L6348" t="s">
        <v>19</v>
      </c>
      <c r="O6348" t="s">
        <v>28965</v>
      </c>
    </row>
    <row r="6349" spans="1:15" x14ac:dyDescent="0.25">
      <c r="A6349" t="s">
        <v>28966</v>
      </c>
      <c r="B6349" t="s">
        <v>22</v>
      </c>
      <c r="C6349" t="s">
        <v>28967</v>
      </c>
      <c r="D6349" t="s">
        <v>40128</v>
      </c>
      <c r="E6349" t="s">
        <v>40129</v>
      </c>
      <c r="F6349">
        <v>2016</v>
      </c>
      <c r="G6349">
        <v>1991</v>
      </c>
      <c r="H6349">
        <f>IF(Table[duration in minutes]&gt;125,4.5,ROUND(1+Table[duration in minutes]/125*4,0))</f>
        <v>5</v>
      </c>
      <c r="I6349" t="s">
        <v>418</v>
      </c>
      <c r="J6349" t="s">
        <v>34</v>
      </c>
      <c r="K6349">
        <v>125</v>
      </c>
      <c r="L6349" t="s">
        <v>863</v>
      </c>
      <c r="O6349" t="s">
        <v>28968</v>
      </c>
    </row>
    <row r="6350" spans="1:15" x14ac:dyDescent="0.25">
      <c r="A6350" t="s">
        <v>28969</v>
      </c>
      <c r="B6350" t="s">
        <v>13</v>
      </c>
      <c r="C6350" t="s">
        <v>28970</v>
      </c>
      <c r="D6350" t="s">
        <v>28971</v>
      </c>
      <c r="E6350" t="s">
        <v>915</v>
      </c>
      <c r="F6350">
        <v>2015</v>
      </c>
      <c r="G6350">
        <v>2015</v>
      </c>
      <c r="H6350">
        <f>IF(Table[duration in minutes]&gt;125,4.5,ROUND(1+Table[duration in minutes]/125*4,0))</f>
        <v>3</v>
      </c>
      <c r="I6350" t="s">
        <v>418</v>
      </c>
      <c r="J6350" t="s">
        <v>4316</v>
      </c>
      <c r="K6350">
        <v>70</v>
      </c>
      <c r="L6350" t="s">
        <v>59</v>
      </c>
      <c r="O6350" t="s">
        <v>28973</v>
      </c>
    </row>
    <row r="6351" spans="1:15" x14ac:dyDescent="0.25">
      <c r="A6351" t="s">
        <v>28974</v>
      </c>
      <c r="B6351" t="s">
        <v>13</v>
      </c>
      <c r="C6351" t="s">
        <v>28975</v>
      </c>
      <c r="D6351" t="s">
        <v>28976</v>
      </c>
      <c r="E6351" t="s">
        <v>3699</v>
      </c>
      <c r="F6351">
        <v>2018</v>
      </c>
      <c r="G6351">
        <v>2017</v>
      </c>
      <c r="H6351">
        <f>IF(Table[duration in minutes]&gt;125,4.5,ROUND(1+Table[duration in minutes]/125*4,0))</f>
        <v>4</v>
      </c>
      <c r="I6351" t="s">
        <v>26</v>
      </c>
      <c r="J6351" t="s">
        <v>342</v>
      </c>
      <c r="K6351">
        <v>99</v>
      </c>
      <c r="L6351" t="s">
        <v>19</v>
      </c>
      <c r="O6351" t="s">
        <v>28979</v>
      </c>
    </row>
    <row r="6352" spans="1:15" x14ac:dyDescent="0.25">
      <c r="A6352" t="s">
        <v>28980</v>
      </c>
      <c r="B6352" t="s">
        <v>13</v>
      </c>
      <c r="C6352" t="s">
        <v>28981</v>
      </c>
      <c r="D6352" t="s">
        <v>28982</v>
      </c>
      <c r="E6352" t="s">
        <v>44</v>
      </c>
      <c r="F6352">
        <v>2019</v>
      </c>
      <c r="G6352">
        <v>1973</v>
      </c>
      <c r="H6352">
        <f>IF(Table[duration in minutes]&gt;125,4.5,ROUND(1+Table[duration in minutes]/125*4,0))</f>
        <v>3</v>
      </c>
      <c r="I6352" t="s">
        <v>74</v>
      </c>
      <c r="J6352" t="s">
        <v>18135</v>
      </c>
      <c r="K6352">
        <v>70</v>
      </c>
      <c r="L6352" t="s">
        <v>40175</v>
      </c>
      <c r="M6352" t="s">
        <v>40155</v>
      </c>
      <c r="N6352" t="s">
        <v>40153</v>
      </c>
      <c r="O6352" t="s">
        <v>28984</v>
      </c>
    </row>
    <row r="6353" spans="1:15" x14ac:dyDescent="0.25">
      <c r="A6353" t="s">
        <v>28985</v>
      </c>
      <c r="B6353" t="s">
        <v>13</v>
      </c>
      <c r="C6353" t="s">
        <v>28986</v>
      </c>
      <c r="D6353" t="s">
        <v>28987</v>
      </c>
      <c r="E6353" t="s">
        <v>73</v>
      </c>
      <c r="F6353">
        <v>2018</v>
      </c>
      <c r="G6353">
        <v>2018</v>
      </c>
      <c r="H6353">
        <f>IF(Table[duration in minutes]&gt;125,4.5,ROUND(1+Table[duration in minutes]/125*4,0))</f>
        <v>4</v>
      </c>
      <c r="I6353" t="s">
        <v>74</v>
      </c>
      <c r="J6353" t="s">
        <v>342</v>
      </c>
      <c r="K6353">
        <v>99</v>
      </c>
      <c r="L6353" t="s">
        <v>19</v>
      </c>
      <c r="M6353" t="s">
        <v>40153</v>
      </c>
      <c r="N6353" t="s">
        <v>40169</v>
      </c>
      <c r="O6353" t="s">
        <v>28989</v>
      </c>
    </row>
    <row r="6354" spans="1:15" x14ac:dyDescent="0.25">
      <c r="A6354" t="s">
        <v>28990</v>
      </c>
      <c r="B6354" t="s">
        <v>13</v>
      </c>
      <c r="C6354" t="s">
        <v>28991</v>
      </c>
      <c r="D6354" t="s">
        <v>28992</v>
      </c>
      <c r="E6354" t="s">
        <v>1207</v>
      </c>
      <c r="F6354">
        <v>2017</v>
      </c>
      <c r="G6354">
        <v>2016</v>
      </c>
      <c r="H6354">
        <f>IF(Table[duration in minutes]&gt;125,4.5,ROUND(1+Table[duration in minutes]/125*4,0))</f>
        <v>4</v>
      </c>
      <c r="I6354" t="s">
        <v>74</v>
      </c>
      <c r="J6354" t="s">
        <v>207</v>
      </c>
      <c r="K6354">
        <v>106</v>
      </c>
      <c r="L6354" t="s">
        <v>19</v>
      </c>
      <c r="O6354" t="s">
        <v>28993</v>
      </c>
    </row>
    <row r="6355" spans="1:15" x14ac:dyDescent="0.25">
      <c r="A6355" t="s">
        <v>28994</v>
      </c>
      <c r="B6355" t="s">
        <v>13</v>
      </c>
      <c r="C6355" t="s">
        <v>28995</v>
      </c>
      <c r="D6355" t="s">
        <v>28996</v>
      </c>
      <c r="E6355" t="s">
        <v>16</v>
      </c>
      <c r="F6355">
        <v>2017</v>
      </c>
      <c r="G6355">
        <v>2017</v>
      </c>
      <c r="H6355">
        <f>IF(Table[duration in minutes]&gt;125,4.5,ROUND(1+Table[duration in minutes]/125*4,0))</f>
        <v>4</v>
      </c>
      <c r="I6355" t="s">
        <v>74</v>
      </c>
      <c r="J6355" t="s">
        <v>548</v>
      </c>
      <c r="K6355">
        <v>92</v>
      </c>
      <c r="L6355" t="s">
        <v>661</v>
      </c>
      <c r="M6355" t="s">
        <v>40152</v>
      </c>
      <c r="N6355" t="s">
        <v>40162</v>
      </c>
      <c r="O6355" t="s">
        <v>28999</v>
      </c>
    </row>
    <row r="6356" spans="1:15" x14ac:dyDescent="0.25">
      <c r="A6356" t="s">
        <v>29000</v>
      </c>
      <c r="B6356" t="s">
        <v>13</v>
      </c>
      <c r="C6356" t="s">
        <v>29001</v>
      </c>
      <c r="D6356" t="s">
        <v>29002</v>
      </c>
      <c r="E6356" t="s">
        <v>16</v>
      </c>
      <c r="F6356">
        <v>2018</v>
      </c>
      <c r="G6356">
        <v>2008</v>
      </c>
      <c r="H6356">
        <f>IF(Table[duration in minutes]&gt;125,4.5,ROUND(1+Table[duration in minutes]/125*4,0))</f>
        <v>4</v>
      </c>
      <c r="I6356" t="s">
        <v>57</v>
      </c>
      <c r="J6356" t="s">
        <v>342</v>
      </c>
      <c r="K6356">
        <v>99</v>
      </c>
      <c r="L6356" t="s">
        <v>59</v>
      </c>
      <c r="M6356" t="s">
        <v>40157</v>
      </c>
      <c r="O6356" t="s">
        <v>29004</v>
      </c>
    </row>
    <row r="6357" spans="1:15" x14ac:dyDescent="0.25">
      <c r="A6357" t="s">
        <v>29005</v>
      </c>
      <c r="B6357" t="s">
        <v>13</v>
      </c>
      <c r="C6357" t="s">
        <v>29006</v>
      </c>
      <c r="D6357" t="s">
        <v>29007</v>
      </c>
      <c r="E6357" t="s">
        <v>16</v>
      </c>
      <c r="F6357">
        <v>2018</v>
      </c>
      <c r="G6357">
        <v>2017</v>
      </c>
      <c r="H6357">
        <f>IF(Table[duration in minutes]&gt;125,4.5,ROUND(1+Table[duration in minutes]/125*4,0))</f>
        <v>3</v>
      </c>
      <c r="I6357" t="s">
        <v>74</v>
      </c>
      <c r="J6357" t="s">
        <v>987</v>
      </c>
      <c r="K6357">
        <v>70</v>
      </c>
      <c r="L6357" t="s">
        <v>19</v>
      </c>
      <c r="O6357" t="s">
        <v>29009</v>
      </c>
    </row>
    <row r="6358" spans="1:15" x14ac:dyDescent="0.25">
      <c r="A6358" t="s">
        <v>29010</v>
      </c>
      <c r="B6358" t="s">
        <v>13</v>
      </c>
      <c r="C6358" t="s">
        <v>29011</v>
      </c>
      <c r="D6358" t="s">
        <v>29012</v>
      </c>
      <c r="E6358" t="s">
        <v>3809</v>
      </c>
      <c r="F6358">
        <v>2016</v>
      </c>
      <c r="G6358">
        <v>2015</v>
      </c>
      <c r="H6358">
        <f>IF(Table[duration in minutes]&gt;125,4.5,ROUND(1+Table[duration in minutes]/125*4,0))</f>
        <v>4</v>
      </c>
      <c r="I6358" t="s">
        <v>26</v>
      </c>
      <c r="J6358" t="s">
        <v>352</v>
      </c>
      <c r="K6358">
        <v>88</v>
      </c>
      <c r="L6358" t="s">
        <v>193</v>
      </c>
      <c r="M6358" t="s">
        <v>40153</v>
      </c>
      <c r="O6358" t="s">
        <v>29014</v>
      </c>
    </row>
    <row r="6359" spans="1:15" x14ac:dyDescent="0.25">
      <c r="A6359" t="s">
        <v>29015</v>
      </c>
      <c r="B6359" t="s">
        <v>22</v>
      </c>
      <c r="C6359" t="s">
        <v>29016</v>
      </c>
      <c r="D6359" t="s">
        <v>40128</v>
      </c>
      <c r="E6359" t="s">
        <v>178</v>
      </c>
      <c r="F6359">
        <v>2019</v>
      </c>
      <c r="G6359">
        <v>2016</v>
      </c>
      <c r="H6359">
        <f>IF(Table[duration in minutes]&gt;125,4.5,ROUND(1+Table[duration in minutes]/125*4,0))</f>
        <v>5</v>
      </c>
      <c r="I6359" t="s">
        <v>106</v>
      </c>
      <c r="J6359" t="s">
        <v>34</v>
      </c>
      <c r="K6359">
        <v>125</v>
      </c>
      <c r="L6359" t="s">
        <v>363</v>
      </c>
      <c r="O6359" t="s">
        <v>29019</v>
      </c>
    </row>
    <row r="6360" spans="1:15" x14ac:dyDescent="0.25">
      <c r="A6360" t="s">
        <v>29020</v>
      </c>
      <c r="B6360" t="s">
        <v>13</v>
      </c>
      <c r="C6360" t="s">
        <v>29021</v>
      </c>
      <c r="D6360" t="s">
        <v>29022</v>
      </c>
      <c r="E6360" t="s">
        <v>16</v>
      </c>
      <c r="F6360">
        <v>2021</v>
      </c>
      <c r="G6360">
        <v>1967</v>
      </c>
      <c r="H6360">
        <f>IF(Table[duration in minutes]&gt;125,4.5,ROUND(1+Table[duration in minutes]/125*4,0))</f>
        <v>5</v>
      </c>
      <c r="I6360" t="s">
        <v>310</v>
      </c>
      <c r="J6360" t="s">
        <v>213</v>
      </c>
      <c r="K6360">
        <v>111</v>
      </c>
      <c r="L6360" t="s">
        <v>312</v>
      </c>
      <c r="M6360" t="s">
        <v>40166</v>
      </c>
      <c r="N6360" t="s">
        <v>40155</v>
      </c>
      <c r="O6360" t="s">
        <v>29024</v>
      </c>
    </row>
    <row r="6361" spans="1:15" x14ac:dyDescent="0.25">
      <c r="A6361" t="s">
        <v>29025</v>
      </c>
      <c r="B6361" t="s">
        <v>13</v>
      </c>
      <c r="C6361" t="s">
        <v>29026</v>
      </c>
      <c r="D6361" t="s">
        <v>29027</v>
      </c>
      <c r="E6361" t="s">
        <v>44</v>
      </c>
      <c r="F6361">
        <v>2018</v>
      </c>
      <c r="G6361">
        <v>2003</v>
      </c>
      <c r="H6361">
        <f>IF(Table[duration in minutes]&gt;125,4.5,ROUND(1+Table[duration in minutes]/125*4,0))</f>
        <v>3</v>
      </c>
      <c r="I6361" t="s">
        <v>26</v>
      </c>
      <c r="J6361" t="s">
        <v>5330</v>
      </c>
      <c r="K6361">
        <v>70</v>
      </c>
      <c r="L6361" t="s">
        <v>312</v>
      </c>
      <c r="M6361" t="s">
        <v>40155</v>
      </c>
      <c r="N6361" t="s">
        <v>40153</v>
      </c>
      <c r="O6361" t="s">
        <v>29029</v>
      </c>
    </row>
    <row r="6362" spans="1:15" x14ac:dyDescent="0.25">
      <c r="A6362" t="s">
        <v>29030</v>
      </c>
      <c r="B6362" t="s">
        <v>22</v>
      </c>
      <c r="C6362" t="s">
        <v>29031</v>
      </c>
      <c r="D6362" t="s">
        <v>40128</v>
      </c>
      <c r="E6362" t="s">
        <v>40129</v>
      </c>
      <c r="F6362">
        <v>2019</v>
      </c>
      <c r="G6362">
        <v>2016</v>
      </c>
      <c r="H6362">
        <f>IF(Table[duration in minutes]&gt;125,4.5,ROUND(1+Table[duration in minutes]/125*4,0))</f>
        <v>5</v>
      </c>
      <c r="I6362" t="s">
        <v>106</v>
      </c>
      <c r="J6362" t="s">
        <v>34</v>
      </c>
      <c r="K6362">
        <v>125</v>
      </c>
      <c r="L6362" t="s">
        <v>363</v>
      </c>
      <c r="O6362" t="s">
        <v>29033</v>
      </c>
    </row>
    <row r="6363" spans="1:15" x14ac:dyDescent="0.25">
      <c r="A6363" t="s">
        <v>29034</v>
      </c>
      <c r="B6363" t="s">
        <v>22</v>
      </c>
      <c r="C6363" t="s">
        <v>29035</v>
      </c>
      <c r="D6363" t="s">
        <v>40128</v>
      </c>
      <c r="E6363" t="s">
        <v>73</v>
      </c>
      <c r="F6363">
        <v>2017</v>
      </c>
      <c r="G6363">
        <v>2017</v>
      </c>
      <c r="H6363">
        <f>IF(Table[duration in minutes]&gt;125,4.5,ROUND(1+Table[duration in minutes]/125*4,0))</f>
        <v>4.5</v>
      </c>
      <c r="I6363" t="s">
        <v>74</v>
      </c>
      <c r="J6363" t="s">
        <v>27</v>
      </c>
      <c r="K6363">
        <v>250</v>
      </c>
      <c r="L6363" t="s">
        <v>40154</v>
      </c>
      <c r="M6363" t="s">
        <v>40150</v>
      </c>
      <c r="O6363" t="s">
        <v>29038</v>
      </c>
    </row>
    <row r="6364" spans="1:15" x14ac:dyDescent="0.25">
      <c r="A6364" t="s">
        <v>29039</v>
      </c>
      <c r="B6364" t="s">
        <v>13</v>
      </c>
      <c r="C6364" t="s">
        <v>29040</v>
      </c>
      <c r="D6364" t="s">
        <v>29041</v>
      </c>
      <c r="E6364" t="s">
        <v>16</v>
      </c>
      <c r="F6364">
        <v>2017</v>
      </c>
      <c r="G6364">
        <v>2017</v>
      </c>
      <c r="H6364">
        <f>IF(Table[duration in minutes]&gt;125,4.5,ROUND(1+Table[duration in minutes]/125*4,0))</f>
        <v>3</v>
      </c>
      <c r="I6364" t="s">
        <v>26</v>
      </c>
      <c r="J6364" t="s">
        <v>947</v>
      </c>
      <c r="K6364">
        <v>70</v>
      </c>
      <c r="L6364" t="s">
        <v>19</v>
      </c>
      <c r="M6364" t="s">
        <v>40169</v>
      </c>
      <c r="O6364" t="s">
        <v>29043</v>
      </c>
    </row>
    <row r="6365" spans="1:15" x14ac:dyDescent="0.25">
      <c r="A6365" t="s">
        <v>29044</v>
      </c>
      <c r="B6365" t="s">
        <v>13</v>
      </c>
      <c r="C6365" t="s">
        <v>29045</v>
      </c>
      <c r="D6365" t="s">
        <v>29046</v>
      </c>
      <c r="E6365" t="s">
        <v>73</v>
      </c>
      <c r="F6365">
        <v>2017</v>
      </c>
      <c r="G6365">
        <v>2016</v>
      </c>
      <c r="H6365">
        <f>IF(Table[duration in minutes]&gt;125,4.5,ROUND(1+Table[duration in minutes]/125*4,0))</f>
        <v>3</v>
      </c>
      <c r="I6365" t="s">
        <v>74</v>
      </c>
      <c r="J6365" t="s">
        <v>2223</v>
      </c>
      <c r="K6365">
        <v>70</v>
      </c>
      <c r="L6365" t="s">
        <v>19</v>
      </c>
      <c r="M6365" t="s">
        <v>40153</v>
      </c>
      <c r="O6365" t="s">
        <v>29047</v>
      </c>
    </row>
    <row r="6366" spans="1:15" x14ac:dyDescent="0.25">
      <c r="A6366" t="s">
        <v>29049</v>
      </c>
      <c r="B6366" t="s">
        <v>22</v>
      </c>
      <c r="C6366" t="s">
        <v>29050</v>
      </c>
      <c r="D6366" t="s">
        <v>40128</v>
      </c>
      <c r="E6366" t="s">
        <v>73</v>
      </c>
      <c r="F6366">
        <v>2019</v>
      </c>
      <c r="G6366">
        <v>2013</v>
      </c>
      <c r="H6366">
        <f>IF(Table[duration in minutes]&gt;125,4.5,ROUND(1+Table[duration in minutes]/125*4,0))</f>
        <v>5</v>
      </c>
      <c r="I6366" t="s">
        <v>26</v>
      </c>
      <c r="J6366" t="s">
        <v>34</v>
      </c>
      <c r="K6366">
        <v>125</v>
      </c>
      <c r="L6366" t="s">
        <v>40154</v>
      </c>
      <c r="M6366" t="s">
        <v>40156</v>
      </c>
      <c r="N6366" t="s">
        <v>40146</v>
      </c>
      <c r="O6366" t="s">
        <v>29052</v>
      </c>
    </row>
    <row r="6367" spans="1:15" x14ac:dyDescent="0.25">
      <c r="A6367" t="s">
        <v>29053</v>
      </c>
      <c r="B6367" t="s">
        <v>13</v>
      </c>
      <c r="C6367" t="s">
        <v>29054</v>
      </c>
      <c r="D6367" t="s">
        <v>29055</v>
      </c>
      <c r="E6367" t="s">
        <v>915</v>
      </c>
      <c r="F6367">
        <v>2020</v>
      </c>
      <c r="G6367">
        <v>2017</v>
      </c>
      <c r="H6367">
        <f>IF(Table[duration in minutes]&gt;125,4.5,ROUND(1+Table[duration in minutes]/125*4,0))</f>
        <v>3</v>
      </c>
      <c r="I6367" t="s">
        <v>26</v>
      </c>
      <c r="J6367" t="s">
        <v>1330</v>
      </c>
      <c r="K6367">
        <v>70</v>
      </c>
      <c r="L6367" t="s">
        <v>661</v>
      </c>
      <c r="M6367" t="s">
        <v>40152</v>
      </c>
      <c r="N6367" t="s">
        <v>40164</v>
      </c>
      <c r="O6367" t="s">
        <v>29057</v>
      </c>
    </row>
    <row r="6368" spans="1:15" x14ac:dyDescent="0.25">
      <c r="A6368" t="s">
        <v>29058</v>
      </c>
      <c r="B6368" t="s">
        <v>13</v>
      </c>
      <c r="C6368" t="s">
        <v>29059</v>
      </c>
      <c r="D6368" t="s">
        <v>29060</v>
      </c>
      <c r="E6368" t="s">
        <v>1640</v>
      </c>
      <c r="F6368">
        <v>2017</v>
      </c>
      <c r="G6368">
        <v>2013</v>
      </c>
      <c r="H6368">
        <f>IF(Table[duration in minutes]&gt;125,4.5,ROUND(1+Table[duration in minutes]/125*4,0))</f>
        <v>3</v>
      </c>
      <c r="I6368" t="s">
        <v>57</v>
      </c>
      <c r="J6368" t="s">
        <v>600</v>
      </c>
      <c r="K6368">
        <v>70</v>
      </c>
      <c r="L6368" t="s">
        <v>59</v>
      </c>
      <c r="O6368" t="s">
        <v>29062</v>
      </c>
    </row>
    <row r="6369" spans="1:15" x14ac:dyDescent="0.25">
      <c r="A6369" t="s">
        <v>29063</v>
      </c>
      <c r="B6369" t="s">
        <v>13</v>
      </c>
      <c r="C6369" t="s">
        <v>29064</v>
      </c>
      <c r="D6369" t="s">
        <v>29065</v>
      </c>
      <c r="E6369" t="s">
        <v>16</v>
      </c>
      <c r="F6369">
        <v>2019</v>
      </c>
      <c r="G6369">
        <v>2016</v>
      </c>
      <c r="H6369">
        <f>IF(Table[duration in minutes]&gt;125,4.5,ROUND(1+Table[duration in minutes]/125*4,0))</f>
        <v>3</v>
      </c>
      <c r="I6369" t="s">
        <v>26</v>
      </c>
      <c r="J6369" t="s">
        <v>947</v>
      </c>
      <c r="K6369">
        <v>70</v>
      </c>
      <c r="L6369" t="s">
        <v>193</v>
      </c>
      <c r="M6369" t="s">
        <v>40160</v>
      </c>
      <c r="O6369" t="s">
        <v>29067</v>
      </c>
    </row>
    <row r="6370" spans="1:15" x14ac:dyDescent="0.25">
      <c r="A6370" t="s">
        <v>29068</v>
      </c>
      <c r="B6370" t="s">
        <v>22</v>
      </c>
      <c r="C6370" t="s">
        <v>29069</v>
      </c>
      <c r="D6370" t="s">
        <v>40128</v>
      </c>
      <c r="E6370" t="s">
        <v>16</v>
      </c>
      <c r="F6370">
        <v>2019</v>
      </c>
      <c r="G6370">
        <v>2016</v>
      </c>
      <c r="H6370">
        <f>IF(Table[duration in minutes]&gt;125,4.5,ROUND(1+Table[duration in minutes]/125*4,0))</f>
        <v>4.5</v>
      </c>
      <c r="I6370" t="s">
        <v>418</v>
      </c>
      <c r="J6370" t="s">
        <v>223</v>
      </c>
      <c r="K6370">
        <v>375</v>
      </c>
      <c r="L6370" t="s">
        <v>1047</v>
      </c>
      <c r="M6370" t="s">
        <v>40172</v>
      </c>
      <c r="O6370" t="s">
        <v>29072</v>
      </c>
    </row>
    <row r="6371" spans="1:15" x14ac:dyDescent="0.25">
      <c r="A6371" t="s">
        <v>29073</v>
      </c>
      <c r="B6371" t="s">
        <v>13</v>
      </c>
      <c r="C6371" t="s">
        <v>29074</v>
      </c>
      <c r="D6371" t="s">
        <v>29075</v>
      </c>
      <c r="E6371" t="s">
        <v>16</v>
      </c>
      <c r="F6371">
        <v>2019</v>
      </c>
      <c r="G6371">
        <v>2018</v>
      </c>
      <c r="H6371">
        <f>IF(Table[duration in minutes]&gt;125,4.5,ROUND(1+Table[duration in minutes]/125*4,0))</f>
        <v>4</v>
      </c>
      <c r="I6371" t="s">
        <v>26</v>
      </c>
      <c r="J6371" t="s">
        <v>18</v>
      </c>
      <c r="K6371">
        <v>90</v>
      </c>
      <c r="L6371" t="s">
        <v>661</v>
      </c>
      <c r="M6371" t="s">
        <v>40160</v>
      </c>
      <c r="N6371" t="s">
        <v>40169</v>
      </c>
      <c r="O6371" t="s">
        <v>29077</v>
      </c>
    </row>
    <row r="6372" spans="1:15" x14ac:dyDescent="0.25">
      <c r="A6372" t="s">
        <v>29078</v>
      </c>
      <c r="B6372" t="s">
        <v>13</v>
      </c>
      <c r="C6372" t="s">
        <v>29079</v>
      </c>
      <c r="D6372" t="s">
        <v>4619</v>
      </c>
      <c r="E6372" t="s">
        <v>16</v>
      </c>
      <c r="F6372">
        <v>2020</v>
      </c>
      <c r="G6372">
        <v>2007</v>
      </c>
      <c r="H6372">
        <f>IF(Table[duration in minutes]&gt;125,4.5,ROUND(1+Table[duration in minutes]/125*4,0))</f>
        <v>4</v>
      </c>
      <c r="I6372" t="s">
        <v>57</v>
      </c>
      <c r="J6372" t="s">
        <v>369</v>
      </c>
      <c r="K6372">
        <v>102</v>
      </c>
      <c r="L6372" t="s">
        <v>59</v>
      </c>
      <c r="M6372" t="s">
        <v>40157</v>
      </c>
      <c r="O6372" t="s">
        <v>29081</v>
      </c>
    </row>
    <row r="6373" spans="1:15" x14ac:dyDescent="0.25">
      <c r="A6373" t="s">
        <v>29082</v>
      </c>
      <c r="B6373" t="s">
        <v>22</v>
      </c>
      <c r="C6373" t="s">
        <v>29083</v>
      </c>
      <c r="D6373" t="s">
        <v>29084</v>
      </c>
      <c r="E6373" t="s">
        <v>16</v>
      </c>
      <c r="F6373">
        <v>2018</v>
      </c>
      <c r="G6373">
        <v>2013</v>
      </c>
      <c r="H6373">
        <f>IF(Table[duration in minutes]&gt;125,4.5,ROUND(1+Table[duration in minutes]/125*4,0))</f>
        <v>5</v>
      </c>
      <c r="I6373" t="s">
        <v>74</v>
      </c>
      <c r="J6373" t="s">
        <v>34</v>
      </c>
      <c r="K6373">
        <v>125</v>
      </c>
      <c r="L6373" t="s">
        <v>40145</v>
      </c>
      <c r="M6373" t="s">
        <v>40156</v>
      </c>
      <c r="O6373" t="s">
        <v>29087</v>
      </c>
    </row>
    <row r="6374" spans="1:15" x14ac:dyDescent="0.25">
      <c r="A6374" t="s">
        <v>29088</v>
      </c>
      <c r="B6374" t="s">
        <v>13</v>
      </c>
      <c r="C6374" t="s">
        <v>29089</v>
      </c>
      <c r="D6374" t="s">
        <v>29090</v>
      </c>
      <c r="E6374" t="s">
        <v>16</v>
      </c>
      <c r="F6374">
        <v>2017</v>
      </c>
      <c r="G6374">
        <v>2016</v>
      </c>
      <c r="H6374">
        <f>IF(Table[duration in minutes]&gt;125,4.5,ROUND(1+Table[duration in minutes]/125*4,0))</f>
        <v>4</v>
      </c>
      <c r="I6374" t="s">
        <v>26</v>
      </c>
      <c r="J6374" t="s">
        <v>548</v>
      </c>
      <c r="K6374">
        <v>92</v>
      </c>
      <c r="L6374" t="s">
        <v>193</v>
      </c>
      <c r="M6374" t="s">
        <v>40152</v>
      </c>
      <c r="O6374" t="s">
        <v>29092</v>
      </c>
    </row>
    <row r="6375" spans="1:15" x14ac:dyDescent="0.25">
      <c r="A6375" t="s">
        <v>29093</v>
      </c>
      <c r="B6375" t="s">
        <v>22</v>
      </c>
      <c r="C6375" t="s">
        <v>29094</v>
      </c>
      <c r="D6375" t="s">
        <v>40128</v>
      </c>
      <c r="E6375" t="s">
        <v>16</v>
      </c>
      <c r="F6375">
        <v>2020</v>
      </c>
      <c r="G6375">
        <v>2014</v>
      </c>
      <c r="H6375">
        <f>IF(Table[duration in minutes]&gt;125,4.5,ROUND(1+Table[duration in minutes]/125*4,0))</f>
        <v>4.5</v>
      </c>
      <c r="I6375" t="s">
        <v>106</v>
      </c>
      <c r="J6375" t="s">
        <v>27</v>
      </c>
      <c r="K6375">
        <v>250</v>
      </c>
      <c r="L6375" t="s">
        <v>363</v>
      </c>
      <c r="O6375" t="s">
        <v>29096</v>
      </c>
    </row>
    <row r="6376" spans="1:15" x14ac:dyDescent="0.25">
      <c r="A6376" t="s">
        <v>29097</v>
      </c>
      <c r="B6376" t="s">
        <v>13</v>
      </c>
      <c r="C6376" t="s">
        <v>29098</v>
      </c>
      <c r="D6376" t="s">
        <v>18904</v>
      </c>
      <c r="E6376" t="s">
        <v>44</v>
      </c>
      <c r="F6376">
        <v>2017</v>
      </c>
      <c r="G6376">
        <v>2015</v>
      </c>
      <c r="H6376">
        <f>IF(Table[duration in minutes]&gt;125,4.5,ROUND(1+Table[duration in minutes]/125*4,0))</f>
        <v>3</v>
      </c>
      <c r="I6376" t="s">
        <v>26</v>
      </c>
      <c r="J6376" t="s">
        <v>2024</v>
      </c>
      <c r="K6376">
        <v>70</v>
      </c>
      <c r="L6376" t="s">
        <v>19</v>
      </c>
      <c r="M6376" t="s">
        <v>40153</v>
      </c>
      <c r="N6376" t="s">
        <v>40178</v>
      </c>
      <c r="O6376" t="s">
        <v>29099</v>
      </c>
    </row>
    <row r="6377" spans="1:15" x14ac:dyDescent="0.25">
      <c r="A6377" t="s">
        <v>29100</v>
      </c>
      <c r="B6377" t="s">
        <v>13</v>
      </c>
      <c r="C6377" t="s">
        <v>29101</v>
      </c>
      <c r="D6377" t="s">
        <v>29102</v>
      </c>
      <c r="E6377" t="s">
        <v>178</v>
      </c>
      <c r="F6377">
        <v>2018</v>
      </c>
      <c r="G6377">
        <v>2018</v>
      </c>
      <c r="H6377">
        <f>IF(Table[duration in minutes]&gt;125,4.5,ROUND(1+Table[duration in minutes]/125*4,0))</f>
        <v>5</v>
      </c>
      <c r="I6377" t="s">
        <v>26</v>
      </c>
      <c r="J6377" t="s">
        <v>285</v>
      </c>
      <c r="K6377">
        <v>116</v>
      </c>
      <c r="L6377" t="s">
        <v>661</v>
      </c>
      <c r="M6377" t="s">
        <v>40169</v>
      </c>
      <c r="O6377" t="s">
        <v>29104</v>
      </c>
    </row>
    <row r="6378" spans="1:15" x14ac:dyDescent="0.25">
      <c r="A6378" t="s">
        <v>29105</v>
      </c>
      <c r="B6378" t="s">
        <v>13</v>
      </c>
      <c r="C6378" t="s">
        <v>29106</v>
      </c>
      <c r="D6378" t="s">
        <v>29107</v>
      </c>
      <c r="E6378" t="s">
        <v>16</v>
      </c>
      <c r="F6378">
        <v>2018</v>
      </c>
      <c r="G6378">
        <v>2005</v>
      </c>
      <c r="H6378">
        <f>IF(Table[duration in minutes]&gt;125,4.5,ROUND(1+Table[duration in minutes]/125*4,0))</f>
        <v>5</v>
      </c>
      <c r="I6378" t="s">
        <v>310</v>
      </c>
      <c r="J6378" t="s">
        <v>241</v>
      </c>
      <c r="K6378">
        <v>110</v>
      </c>
      <c r="L6378" t="s">
        <v>31381</v>
      </c>
      <c r="M6378" t="s">
        <v>40164</v>
      </c>
      <c r="O6378" t="s">
        <v>29109</v>
      </c>
    </row>
    <row r="6379" spans="1:15" x14ac:dyDescent="0.25">
      <c r="A6379" t="s">
        <v>29110</v>
      </c>
      <c r="B6379" t="s">
        <v>13</v>
      </c>
      <c r="C6379" t="s">
        <v>29111</v>
      </c>
      <c r="D6379" t="s">
        <v>29112</v>
      </c>
      <c r="E6379" t="s">
        <v>16</v>
      </c>
      <c r="F6379">
        <v>2017</v>
      </c>
      <c r="G6379">
        <v>2017</v>
      </c>
      <c r="H6379">
        <f>IF(Table[duration in minutes]&gt;125,4.5,ROUND(1+Table[duration in minutes]/125*4,0))</f>
        <v>4</v>
      </c>
      <c r="I6379" t="s">
        <v>17</v>
      </c>
      <c r="J6379" t="s">
        <v>384</v>
      </c>
      <c r="K6379">
        <v>95</v>
      </c>
      <c r="L6379" t="s">
        <v>193</v>
      </c>
      <c r="O6379" t="s">
        <v>29114</v>
      </c>
    </row>
    <row r="6380" spans="1:15" x14ac:dyDescent="0.25">
      <c r="A6380" t="s">
        <v>29115</v>
      </c>
      <c r="B6380" t="s">
        <v>22</v>
      </c>
      <c r="C6380" t="s">
        <v>29116</v>
      </c>
      <c r="D6380" t="s">
        <v>40128</v>
      </c>
      <c r="E6380" t="s">
        <v>40129</v>
      </c>
      <c r="F6380">
        <v>2019</v>
      </c>
      <c r="G6380">
        <v>2015</v>
      </c>
      <c r="H6380">
        <f>IF(Table[duration in minutes]&gt;125,4.5,ROUND(1+Table[duration in minutes]/125*4,0))</f>
        <v>5</v>
      </c>
      <c r="I6380" t="s">
        <v>74</v>
      </c>
      <c r="J6380" t="s">
        <v>34</v>
      </c>
      <c r="K6380">
        <v>125</v>
      </c>
      <c r="L6380" t="s">
        <v>30153</v>
      </c>
      <c r="M6380" t="s">
        <v>40148</v>
      </c>
      <c r="O6380" t="s">
        <v>29118</v>
      </c>
    </row>
    <row r="6381" spans="1:15" x14ac:dyDescent="0.25">
      <c r="A6381" t="s">
        <v>29119</v>
      </c>
      <c r="B6381" t="s">
        <v>13</v>
      </c>
      <c r="C6381" t="s">
        <v>29120</v>
      </c>
      <c r="D6381" t="s">
        <v>321</v>
      </c>
      <c r="E6381" t="s">
        <v>16</v>
      </c>
      <c r="F6381">
        <v>2018</v>
      </c>
      <c r="G6381">
        <v>2009</v>
      </c>
      <c r="H6381">
        <f>IF(Table[duration in minutes]&gt;125,4.5,ROUND(1+Table[duration in minutes]/125*4,0))</f>
        <v>3</v>
      </c>
      <c r="I6381" t="s">
        <v>310</v>
      </c>
      <c r="J6381" t="s">
        <v>1186</v>
      </c>
      <c r="K6381">
        <v>70</v>
      </c>
      <c r="L6381" t="s">
        <v>661</v>
      </c>
      <c r="M6381" t="s">
        <v>40164</v>
      </c>
      <c r="O6381" t="s">
        <v>29122</v>
      </c>
    </row>
    <row r="6382" spans="1:15" x14ac:dyDescent="0.25">
      <c r="A6382" t="s">
        <v>29123</v>
      </c>
      <c r="B6382" t="s">
        <v>13</v>
      </c>
      <c r="C6382" t="s">
        <v>29124</v>
      </c>
      <c r="D6382" t="s">
        <v>29125</v>
      </c>
      <c r="E6382" t="s">
        <v>3218</v>
      </c>
      <c r="F6382">
        <v>2018</v>
      </c>
      <c r="G6382">
        <v>2017</v>
      </c>
      <c r="H6382">
        <f>IF(Table[duration in minutes]&gt;125,4.5,ROUND(1+Table[duration in minutes]/125*4,0))</f>
        <v>3</v>
      </c>
      <c r="I6382" t="s">
        <v>26</v>
      </c>
      <c r="J6382" t="s">
        <v>812</v>
      </c>
      <c r="K6382">
        <v>70</v>
      </c>
      <c r="L6382" t="s">
        <v>312</v>
      </c>
      <c r="M6382" t="s">
        <v>40153</v>
      </c>
      <c r="O6382" t="s">
        <v>29127</v>
      </c>
    </row>
    <row r="6383" spans="1:15" x14ac:dyDescent="0.25">
      <c r="A6383" t="s">
        <v>29128</v>
      </c>
      <c r="B6383" t="s">
        <v>22</v>
      </c>
      <c r="C6383" t="s">
        <v>29129</v>
      </c>
      <c r="D6383" t="s">
        <v>40128</v>
      </c>
      <c r="E6383" t="s">
        <v>16</v>
      </c>
      <c r="F6383">
        <v>2016</v>
      </c>
      <c r="G6383">
        <v>2016</v>
      </c>
      <c r="H6383">
        <f>IF(Table[duration in minutes]&gt;125,4.5,ROUND(1+Table[duration in minutes]/125*4,0))</f>
        <v>5</v>
      </c>
      <c r="I6383" t="s">
        <v>74</v>
      </c>
      <c r="J6383" t="s">
        <v>34</v>
      </c>
      <c r="K6383">
        <v>125</v>
      </c>
      <c r="L6383" t="s">
        <v>218</v>
      </c>
      <c r="O6383" t="s">
        <v>29131</v>
      </c>
    </row>
    <row r="6384" spans="1:15" x14ac:dyDescent="0.25">
      <c r="A6384" t="s">
        <v>29132</v>
      </c>
      <c r="B6384" t="s">
        <v>13</v>
      </c>
      <c r="C6384" t="s">
        <v>29133</v>
      </c>
      <c r="D6384" t="s">
        <v>29134</v>
      </c>
      <c r="E6384" t="s">
        <v>915</v>
      </c>
      <c r="F6384">
        <v>2017</v>
      </c>
      <c r="G6384">
        <v>2016</v>
      </c>
      <c r="H6384">
        <f>IF(Table[duration in minutes]&gt;125,4.5,ROUND(1+Table[duration in minutes]/125*4,0))</f>
        <v>4</v>
      </c>
      <c r="I6384" t="s">
        <v>106</v>
      </c>
      <c r="J6384" t="s">
        <v>58</v>
      </c>
      <c r="K6384">
        <v>91</v>
      </c>
      <c r="L6384" t="s">
        <v>59</v>
      </c>
      <c r="M6384" t="s">
        <v>40157</v>
      </c>
      <c r="O6384" t="s">
        <v>29136</v>
      </c>
    </row>
    <row r="6385" spans="1:15" x14ac:dyDescent="0.25">
      <c r="A6385" t="s">
        <v>29137</v>
      </c>
      <c r="B6385" t="s">
        <v>13</v>
      </c>
      <c r="C6385" t="s">
        <v>29138</v>
      </c>
      <c r="D6385" t="s">
        <v>29134</v>
      </c>
      <c r="E6385" t="s">
        <v>915</v>
      </c>
      <c r="F6385">
        <v>2017</v>
      </c>
      <c r="G6385">
        <v>2017</v>
      </c>
      <c r="H6385">
        <f>IF(Table[duration in minutes]&gt;125,4.5,ROUND(1+Table[duration in minutes]/125*4,0))</f>
        <v>4</v>
      </c>
      <c r="I6385" t="s">
        <v>106</v>
      </c>
      <c r="J6385" t="s">
        <v>18</v>
      </c>
      <c r="K6385">
        <v>90</v>
      </c>
      <c r="L6385" t="s">
        <v>59</v>
      </c>
      <c r="M6385" t="s">
        <v>40157</v>
      </c>
      <c r="O6385" t="s">
        <v>29140</v>
      </c>
    </row>
    <row r="6386" spans="1:15" x14ac:dyDescent="0.25">
      <c r="A6386" t="s">
        <v>29141</v>
      </c>
      <c r="B6386" t="s">
        <v>13</v>
      </c>
      <c r="C6386" t="s">
        <v>29142</v>
      </c>
      <c r="D6386" t="s">
        <v>29134</v>
      </c>
      <c r="E6386" t="s">
        <v>915</v>
      </c>
      <c r="F6386">
        <v>2017</v>
      </c>
      <c r="G6386">
        <v>2017</v>
      </c>
      <c r="H6386">
        <f>IF(Table[duration in minutes]&gt;125,4.5,ROUND(1+Table[duration in minutes]/125*4,0))</f>
        <v>4</v>
      </c>
      <c r="I6386" t="s">
        <v>106</v>
      </c>
      <c r="J6386" t="s">
        <v>18</v>
      </c>
      <c r="K6386">
        <v>90</v>
      </c>
      <c r="L6386" t="s">
        <v>59</v>
      </c>
      <c r="M6386" t="s">
        <v>40157</v>
      </c>
      <c r="O6386" t="s">
        <v>29144</v>
      </c>
    </row>
    <row r="6387" spans="1:15" x14ac:dyDescent="0.25">
      <c r="A6387" t="s">
        <v>29145</v>
      </c>
      <c r="B6387" t="s">
        <v>22</v>
      </c>
      <c r="C6387" t="s">
        <v>29146</v>
      </c>
      <c r="D6387" t="s">
        <v>40128</v>
      </c>
      <c r="E6387" t="s">
        <v>40129</v>
      </c>
      <c r="F6387">
        <v>2018</v>
      </c>
      <c r="G6387">
        <v>2013</v>
      </c>
      <c r="H6387">
        <f>IF(Table[duration in minutes]&gt;125,4.5,ROUND(1+Table[duration in minutes]/125*4,0))</f>
        <v>5</v>
      </c>
      <c r="I6387" t="s">
        <v>106</v>
      </c>
      <c r="J6387" t="s">
        <v>34</v>
      </c>
      <c r="K6387">
        <v>125</v>
      </c>
      <c r="L6387" t="s">
        <v>30153</v>
      </c>
      <c r="M6387" t="s">
        <v>40143</v>
      </c>
      <c r="O6387" t="s">
        <v>29148</v>
      </c>
    </row>
    <row r="6388" spans="1:15" x14ac:dyDescent="0.25">
      <c r="A6388" t="s">
        <v>29149</v>
      </c>
      <c r="B6388" t="s">
        <v>13</v>
      </c>
      <c r="C6388" t="s">
        <v>29150</v>
      </c>
      <c r="D6388" t="s">
        <v>29151</v>
      </c>
      <c r="E6388" t="s">
        <v>2366</v>
      </c>
      <c r="F6388">
        <v>2019</v>
      </c>
      <c r="G6388">
        <v>2018</v>
      </c>
      <c r="H6388">
        <f>IF(Table[duration in minutes]&gt;125,4.5,ROUND(1+Table[duration in minutes]/125*4,0))</f>
        <v>4</v>
      </c>
      <c r="I6388" t="s">
        <v>26</v>
      </c>
      <c r="J6388" t="s">
        <v>192</v>
      </c>
      <c r="K6388">
        <v>103</v>
      </c>
      <c r="L6388" t="s">
        <v>312</v>
      </c>
      <c r="M6388" t="s">
        <v>40153</v>
      </c>
      <c r="O6388" t="s">
        <v>29153</v>
      </c>
    </row>
    <row r="6389" spans="1:15" x14ac:dyDescent="0.25">
      <c r="A6389" t="s">
        <v>29154</v>
      </c>
      <c r="B6389" t="s">
        <v>13</v>
      </c>
      <c r="C6389" t="s">
        <v>29155</v>
      </c>
      <c r="D6389" t="s">
        <v>29156</v>
      </c>
      <c r="E6389" t="s">
        <v>3809</v>
      </c>
      <c r="F6389">
        <v>2018</v>
      </c>
      <c r="G6389">
        <v>2016</v>
      </c>
      <c r="H6389">
        <f>IF(Table[duration in minutes]&gt;125,4.5,ROUND(1+Table[duration in minutes]/125*4,0))</f>
        <v>3</v>
      </c>
      <c r="I6389" t="s">
        <v>418</v>
      </c>
      <c r="J6389" t="s">
        <v>4243</v>
      </c>
      <c r="K6389">
        <v>70</v>
      </c>
      <c r="L6389" t="s">
        <v>19</v>
      </c>
      <c r="M6389" t="s">
        <v>40153</v>
      </c>
      <c r="O6389" t="s">
        <v>29158</v>
      </c>
    </row>
    <row r="6390" spans="1:15" x14ac:dyDescent="0.25">
      <c r="A6390" t="s">
        <v>29159</v>
      </c>
      <c r="B6390" t="s">
        <v>13</v>
      </c>
      <c r="C6390" t="s">
        <v>29160</v>
      </c>
      <c r="D6390" t="s">
        <v>29161</v>
      </c>
      <c r="E6390" t="s">
        <v>16</v>
      </c>
      <c r="F6390">
        <v>2019</v>
      </c>
      <c r="G6390">
        <v>2018</v>
      </c>
      <c r="H6390">
        <f>IF(Table[duration in minutes]&gt;125,4.5,ROUND(1+Table[duration in minutes]/125*4,0))</f>
        <v>4</v>
      </c>
      <c r="I6390" t="s">
        <v>26</v>
      </c>
      <c r="J6390" t="s">
        <v>292</v>
      </c>
      <c r="K6390">
        <v>98</v>
      </c>
      <c r="L6390" t="s">
        <v>31381</v>
      </c>
      <c r="M6390" t="s">
        <v>40164</v>
      </c>
      <c r="O6390" t="s">
        <v>29163</v>
      </c>
    </row>
    <row r="6391" spans="1:15" x14ac:dyDescent="0.25">
      <c r="A6391" t="s">
        <v>29164</v>
      </c>
      <c r="B6391" t="s">
        <v>22</v>
      </c>
      <c r="C6391" t="s">
        <v>29165</v>
      </c>
      <c r="D6391" t="s">
        <v>40128</v>
      </c>
      <c r="E6391" t="s">
        <v>40129</v>
      </c>
      <c r="F6391">
        <v>2018</v>
      </c>
      <c r="G6391">
        <v>2017</v>
      </c>
      <c r="H6391">
        <f>IF(Table[duration in minutes]&gt;125,4.5,ROUND(1+Table[duration in minutes]/125*4,0))</f>
        <v>5</v>
      </c>
      <c r="I6391" t="s">
        <v>106</v>
      </c>
      <c r="J6391" t="s">
        <v>34</v>
      </c>
      <c r="K6391">
        <v>125</v>
      </c>
      <c r="L6391" t="s">
        <v>235</v>
      </c>
      <c r="O6391" t="s">
        <v>29166</v>
      </c>
    </row>
    <row r="6392" spans="1:15" x14ac:dyDescent="0.25">
      <c r="A6392" t="s">
        <v>29167</v>
      </c>
      <c r="B6392" t="s">
        <v>13</v>
      </c>
      <c r="C6392" t="s">
        <v>29168</v>
      </c>
      <c r="D6392" t="s">
        <v>29169</v>
      </c>
      <c r="E6392" t="s">
        <v>16</v>
      </c>
      <c r="F6392">
        <v>2019</v>
      </c>
      <c r="G6392">
        <v>2010</v>
      </c>
      <c r="H6392">
        <f>IF(Table[duration in minutes]&gt;125,4.5,ROUND(1+Table[duration in minutes]/125*4,0))</f>
        <v>3</v>
      </c>
      <c r="I6392" t="s">
        <v>17</v>
      </c>
      <c r="J6392" t="s">
        <v>660</v>
      </c>
      <c r="K6392">
        <v>70</v>
      </c>
      <c r="L6392" t="s">
        <v>661</v>
      </c>
      <c r="M6392" t="s">
        <v>40160</v>
      </c>
      <c r="O6392" t="s">
        <v>29171</v>
      </c>
    </row>
    <row r="6393" spans="1:15" x14ac:dyDescent="0.25">
      <c r="A6393" t="s">
        <v>29172</v>
      </c>
      <c r="B6393" t="s">
        <v>13</v>
      </c>
      <c r="C6393" t="s">
        <v>29173</v>
      </c>
      <c r="D6393" t="s">
        <v>29174</v>
      </c>
      <c r="E6393" t="s">
        <v>16</v>
      </c>
      <c r="F6393">
        <v>2017</v>
      </c>
      <c r="G6393">
        <v>2017</v>
      </c>
      <c r="H6393">
        <f>IF(Table[duration in minutes]&gt;125,4.5,ROUND(1+Table[duration in minutes]/125*4,0))</f>
        <v>3</v>
      </c>
      <c r="I6393" t="s">
        <v>26</v>
      </c>
      <c r="J6393" t="s">
        <v>970</v>
      </c>
      <c r="K6393">
        <v>70</v>
      </c>
      <c r="L6393" t="s">
        <v>19</v>
      </c>
      <c r="O6393" t="s">
        <v>29175</v>
      </c>
    </row>
    <row r="6394" spans="1:15" x14ac:dyDescent="0.25">
      <c r="A6394" t="s">
        <v>29176</v>
      </c>
      <c r="B6394" t="s">
        <v>13</v>
      </c>
      <c r="C6394" t="s">
        <v>29177</v>
      </c>
      <c r="D6394" t="s">
        <v>29178</v>
      </c>
      <c r="E6394" t="s">
        <v>616</v>
      </c>
      <c r="F6394">
        <v>2019</v>
      </c>
      <c r="G6394">
        <v>2018</v>
      </c>
      <c r="H6394">
        <f>IF(Table[duration in minutes]&gt;125,4.5,ROUND(1+Table[duration in minutes]/125*4,0))</f>
        <v>3</v>
      </c>
      <c r="I6394" t="s">
        <v>26</v>
      </c>
      <c r="J6394" t="s">
        <v>1827</v>
      </c>
      <c r="K6394">
        <v>70</v>
      </c>
      <c r="L6394" t="s">
        <v>661</v>
      </c>
      <c r="M6394" t="s">
        <v>40152</v>
      </c>
      <c r="N6394" t="s">
        <v>40153</v>
      </c>
      <c r="O6394" t="s">
        <v>29181</v>
      </c>
    </row>
    <row r="6395" spans="1:15" x14ac:dyDescent="0.25">
      <c r="A6395" t="s">
        <v>29182</v>
      </c>
      <c r="B6395" t="s">
        <v>22</v>
      </c>
      <c r="C6395" t="s">
        <v>29183</v>
      </c>
      <c r="D6395" t="s">
        <v>40128</v>
      </c>
      <c r="E6395" t="s">
        <v>73</v>
      </c>
      <c r="F6395">
        <v>2019</v>
      </c>
      <c r="G6395">
        <v>2012</v>
      </c>
      <c r="H6395">
        <f>IF(Table[duration in minutes]&gt;125,4.5,ROUND(1+Table[duration in minutes]/125*4,0))</f>
        <v>4.5</v>
      </c>
      <c r="I6395" t="s">
        <v>26</v>
      </c>
      <c r="J6395" t="s">
        <v>27</v>
      </c>
      <c r="K6395">
        <v>250</v>
      </c>
      <c r="L6395" t="s">
        <v>40154</v>
      </c>
      <c r="M6395" t="s">
        <v>40150</v>
      </c>
      <c r="O6395" t="s">
        <v>29186</v>
      </c>
    </row>
    <row r="6396" spans="1:15" x14ac:dyDescent="0.25">
      <c r="A6396" t="s">
        <v>29187</v>
      </c>
      <c r="B6396" t="s">
        <v>13</v>
      </c>
      <c r="C6396" t="s">
        <v>29188</v>
      </c>
      <c r="D6396" t="s">
        <v>29189</v>
      </c>
      <c r="E6396" t="s">
        <v>16</v>
      </c>
      <c r="F6396">
        <v>2017</v>
      </c>
      <c r="G6396">
        <v>2017</v>
      </c>
      <c r="H6396">
        <f>IF(Table[duration in minutes]&gt;125,4.5,ROUND(1+Table[duration in minutes]/125*4,0))</f>
        <v>4</v>
      </c>
      <c r="I6396" t="s">
        <v>26</v>
      </c>
      <c r="J6396" t="s">
        <v>135</v>
      </c>
      <c r="K6396">
        <v>94</v>
      </c>
      <c r="L6396" t="s">
        <v>312</v>
      </c>
      <c r="M6396" t="s">
        <v>40152</v>
      </c>
      <c r="O6396" t="s">
        <v>29191</v>
      </c>
    </row>
    <row r="6397" spans="1:15" x14ac:dyDescent="0.25">
      <c r="A6397" t="s">
        <v>29192</v>
      </c>
      <c r="B6397" t="s">
        <v>13</v>
      </c>
      <c r="C6397" t="s">
        <v>29193</v>
      </c>
      <c r="D6397" t="s">
        <v>29194</v>
      </c>
      <c r="E6397" t="s">
        <v>16</v>
      </c>
      <c r="F6397">
        <v>2019</v>
      </c>
      <c r="G6397">
        <v>1960</v>
      </c>
      <c r="H6397">
        <f>IF(Table[duration in minutes]&gt;125,4.5,ROUND(1+Table[duration in minutes]/125*4,0))</f>
        <v>3</v>
      </c>
      <c r="I6397" t="s">
        <v>74</v>
      </c>
      <c r="J6397" t="s">
        <v>749</v>
      </c>
      <c r="K6397">
        <v>70</v>
      </c>
      <c r="L6397" t="s">
        <v>40175</v>
      </c>
      <c r="M6397" t="s">
        <v>40155</v>
      </c>
      <c r="N6397" t="s">
        <v>40160</v>
      </c>
      <c r="O6397" t="s">
        <v>29197</v>
      </c>
    </row>
    <row r="6398" spans="1:15" x14ac:dyDescent="0.25">
      <c r="A6398" t="s">
        <v>29198</v>
      </c>
      <c r="B6398" t="s">
        <v>13</v>
      </c>
      <c r="C6398" t="s">
        <v>29199</v>
      </c>
      <c r="D6398" t="s">
        <v>29200</v>
      </c>
      <c r="E6398" t="s">
        <v>553</v>
      </c>
      <c r="F6398">
        <v>2017</v>
      </c>
      <c r="G6398">
        <v>2016</v>
      </c>
      <c r="H6398">
        <f>IF(Table[duration in minutes]&gt;125,4.5,ROUND(1+Table[duration in minutes]/125*4,0))</f>
        <v>3</v>
      </c>
      <c r="I6398" t="s">
        <v>310</v>
      </c>
      <c r="J6398" t="s">
        <v>686</v>
      </c>
      <c r="K6398">
        <v>70</v>
      </c>
      <c r="L6398" t="s">
        <v>661</v>
      </c>
      <c r="M6398" t="s">
        <v>40152</v>
      </c>
      <c r="N6398" t="s">
        <v>40153</v>
      </c>
      <c r="O6398" t="s">
        <v>29202</v>
      </c>
    </row>
    <row r="6399" spans="1:15" x14ac:dyDescent="0.25">
      <c r="A6399" t="s">
        <v>29203</v>
      </c>
      <c r="B6399" t="s">
        <v>13</v>
      </c>
      <c r="C6399" t="s">
        <v>29204</v>
      </c>
      <c r="D6399" t="s">
        <v>29205</v>
      </c>
      <c r="E6399" t="s">
        <v>16</v>
      </c>
      <c r="F6399">
        <v>2019</v>
      </c>
      <c r="G6399">
        <v>2016</v>
      </c>
      <c r="H6399">
        <f>IF(Table[duration in minutes]&gt;125,4.5,ROUND(1+Table[duration in minutes]/125*4,0))</f>
        <v>4</v>
      </c>
      <c r="I6399" t="s">
        <v>310</v>
      </c>
      <c r="J6399" t="s">
        <v>292</v>
      </c>
      <c r="K6399">
        <v>98</v>
      </c>
      <c r="L6399" t="s">
        <v>1286</v>
      </c>
      <c r="M6399" t="s">
        <v>40164</v>
      </c>
      <c r="O6399" t="s">
        <v>29207</v>
      </c>
    </row>
    <row r="6400" spans="1:15" x14ac:dyDescent="0.25">
      <c r="A6400" t="s">
        <v>29208</v>
      </c>
      <c r="B6400" t="s">
        <v>22</v>
      </c>
      <c r="C6400" t="s">
        <v>29209</v>
      </c>
      <c r="D6400" t="s">
        <v>40128</v>
      </c>
      <c r="E6400" t="s">
        <v>73</v>
      </c>
      <c r="F6400">
        <v>2018</v>
      </c>
      <c r="G6400">
        <v>2017</v>
      </c>
      <c r="H6400">
        <f>IF(Table[duration in minutes]&gt;125,4.5,ROUND(1+Table[duration in minutes]/125*4,0))</f>
        <v>5</v>
      </c>
      <c r="I6400" t="s">
        <v>106</v>
      </c>
      <c r="J6400" t="s">
        <v>34</v>
      </c>
      <c r="K6400">
        <v>125</v>
      </c>
      <c r="L6400" t="s">
        <v>40154</v>
      </c>
      <c r="M6400" t="s">
        <v>40146</v>
      </c>
      <c r="N6400" t="s">
        <v>40148</v>
      </c>
      <c r="O6400" t="s">
        <v>29211</v>
      </c>
    </row>
    <row r="6401" spans="1:15" x14ac:dyDescent="0.25">
      <c r="A6401" t="s">
        <v>29212</v>
      </c>
      <c r="B6401" t="s">
        <v>13</v>
      </c>
      <c r="C6401" t="s">
        <v>29213</v>
      </c>
      <c r="D6401" t="s">
        <v>5399</v>
      </c>
      <c r="E6401" t="s">
        <v>2366</v>
      </c>
      <c r="F6401">
        <v>2018</v>
      </c>
      <c r="G6401">
        <v>2014</v>
      </c>
      <c r="H6401">
        <f>IF(Table[duration in minutes]&gt;125,4.5,ROUND(1+Table[duration in minutes]/125*4,0))</f>
        <v>3</v>
      </c>
      <c r="I6401" t="s">
        <v>74</v>
      </c>
      <c r="J6401" t="s">
        <v>6069</v>
      </c>
      <c r="K6401">
        <v>70</v>
      </c>
      <c r="L6401" t="s">
        <v>661</v>
      </c>
      <c r="M6401" t="s">
        <v>40153</v>
      </c>
      <c r="N6401" t="s">
        <v>40169</v>
      </c>
      <c r="O6401" t="s">
        <v>29215</v>
      </c>
    </row>
    <row r="6402" spans="1:15" x14ac:dyDescent="0.25">
      <c r="A6402" t="s">
        <v>29216</v>
      </c>
      <c r="B6402" t="s">
        <v>13</v>
      </c>
      <c r="C6402" t="s">
        <v>29217</v>
      </c>
      <c r="D6402" t="s">
        <v>29218</v>
      </c>
      <c r="E6402" t="s">
        <v>1497</v>
      </c>
      <c r="F6402">
        <v>2017</v>
      </c>
      <c r="G6402">
        <v>2016</v>
      </c>
      <c r="H6402">
        <f>IF(Table[duration in minutes]&gt;125,4.5,ROUND(1+Table[duration in minutes]/125*4,0))</f>
        <v>3</v>
      </c>
      <c r="I6402" t="s">
        <v>26</v>
      </c>
      <c r="J6402" t="s">
        <v>1435</v>
      </c>
      <c r="K6402">
        <v>70</v>
      </c>
      <c r="L6402" t="s">
        <v>193</v>
      </c>
      <c r="M6402" t="s">
        <v>40153</v>
      </c>
      <c r="N6402" t="s">
        <v>40160</v>
      </c>
      <c r="O6402" t="s">
        <v>29220</v>
      </c>
    </row>
    <row r="6403" spans="1:15" x14ac:dyDescent="0.25">
      <c r="A6403" t="s">
        <v>29221</v>
      </c>
      <c r="B6403" t="s">
        <v>22</v>
      </c>
      <c r="C6403" t="s">
        <v>29222</v>
      </c>
      <c r="D6403" t="s">
        <v>40128</v>
      </c>
      <c r="E6403" t="s">
        <v>616</v>
      </c>
      <c r="F6403">
        <v>2019</v>
      </c>
      <c r="G6403">
        <v>2009</v>
      </c>
      <c r="H6403">
        <f>IF(Table[duration in minutes]&gt;125,4.5,ROUND(1+Table[duration in minutes]/125*4,0))</f>
        <v>5</v>
      </c>
      <c r="I6403" t="s">
        <v>26</v>
      </c>
      <c r="J6403" t="s">
        <v>34</v>
      </c>
      <c r="K6403">
        <v>125</v>
      </c>
      <c r="L6403" t="s">
        <v>30153</v>
      </c>
      <c r="M6403" t="s">
        <v>40171</v>
      </c>
      <c r="N6403" t="s">
        <v>40149</v>
      </c>
      <c r="O6403" t="s">
        <v>29224</v>
      </c>
    </row>
    <row r="6404" spans="1:15" x14ac:dyDescent="0.25">
      <c r="A6404" t="s">
        <v>29225</v>
      </c>
      <c r="B6404" t="s">
        <v>13</v>
      </c>
      <c r="C6404" t="s">
        <v>29226</v>
      </c>
      <c r="D6404" t="s">
        <v>29227</v>
      </c>
      <c r="E6404" t="s">
        <v>73</v>
      </c>
      <c r="F6404">
        <v>2019</v>
      </c>
      <c r="G6404">
        <v>2018</v>
      </c>
      <c r="H6404">
        <f>IF(Table[duration in minutes]&gt;125,4.5,ROUND(1+Table[duration in minutes]/125*4,0))</f>
        <v>5</v>
      </c>
      <c r="I6404" t="s">
        <v>26</v>
      </c>
      <c r="J6404" t="s">
        <v>66</v>
      </c>
      <c r="K6404">
        <v>125</v>
      </c>
      <c r="L6404" t="s">
        <v>193</v>
      </c>
      <c r="M6404" t="s">
        <v>40155</v>
      </c>
      <c r="N6404" t="s">
        <v>40153</v>
      </c>
      <c r="O6404" t="s">
        <v>29230</v>
      </c>
    </row>
    <row r="6405" spans="1:15" x14ac:dyDescent="0.25">
      <c r="A6405" t="s">
        <v>29231</v>
      </c>
      <c r="B6405" t="s">
        <v>13</v>
      </c>
      <c r="C6405" t="s">
        <v>29232</v>
      </c>
      <c r="D6405" t="s">
        <v>20536</v>
      </c>
      <c r="E6405" t="s">
        <v>44</v>
      </c>
      <c r="F6405">
        <v>2017</v>
      </c>
      <c r="G6405">
        <v>2015</v>
      </c>
      <c r="H6405">
        <f>IF(Table[duration in minutes]&gt;125,4.5,ROUND(1+Table[duration in minutes]/125*4,0))</f>
        <v>3</v>
      </c>
      <c r="I6405" t="s">
        <v>74</v>
      </c>
      <c r="J6405" t="s">
        <v>2849</v>
      </c>
      <c r="K6405">
        <v>70</v>
      </c>
      <c r="L6405" t="s">
        <v>661</v>
      </c>
      <c r="M6405" t="s">
        <v>40153</v>
      </c>
      <c r="O6405" t="s">
        <v>29234</v>
      </c>
    </row>
    <row r="6406" spans="1:15" x14ac:dyDescent="0.25">
      <c r="A6406" t="s">
        <v>29235</v>
      </c>
      <c r="B6406" t="s">
        <v>22</v>
      </c>
      <c r="C6406" t="s">
        <v>29236</v>
      </c>
      <c r="D6406" t="s">
        <v>40128</v>
      </c>
      <c r="E6406" t="s">
        <v>40129</v>
      </c>
      <c r="F6406">
        <v>2018</v>
      </c>
      <c r="G6406">
        <v>2018</v>
      </c>
      <c r="H6406">
        <f>IF(Table[duration in minutes]&gt;125,4.5,ROUND(1+Table[duration in minutes]/125*4,0))</f>
        <v>5</v>
      </c>
      <c r="I6406" t="s">
        <v>165</v>
      </c>
      <c r="J6406" t="s">
        <v>34</v>
      </c>
      <c r="K6406">
        <v>125</v>
      </c>
      <c r="L6406" t="s">
        <v>235</v>
      </c>
      <c r="O6406" t="s">
        <v>29238</v>
      </c>
    </row>
    <row r="6407" spans="1:15" x14ac:dyDescent="0.25">
      <c r="A6407" t="s">
        <v>29239</v>
      </c>
      <c r="B6407" t="s">
        <v>13</v>
      </c>
      <c r="C6407" t="s">
        <v>29240</v>
      </c>
      <c r="D6407" t="s">
        <v>13563</v>
      </c>
      <c r="E6407" t="s">
        <v>40129</v>
      </c>
      <c r="F6407">
        <v>2018</v>
      </c>
      <c r="G6407">
        <v>2017</v>
      </c>
      <c r="H6407">
        <f>IF(Table[duration in minutes]&gt;125,4.5,ROUND(1+Table[duration in minutes]/125*4,0))</f>
        <v>3</v>
      </c>
      <c r="I6407" t="s">
        <v>165</v>
      </c>
      <c r="J6407" t="s">
        <v>13565</v>
      </c>
      <c r="K6407">
        <v>70</v>
      </c>
      <c r="L6407" t="s">
        <v>59</v>
      </c>
      <c r="O6407" t="s">
        <v>29241</v>
      </c>
    </row>
    <row r="6408" spans="1:15" x14ac:dyDescent="0.25">
      <c r="A6408" t="s">
        <v>29242</v>
      </c>
      <c r="B6408" t="s">
        <v>13</v>
      </c>
      <c r="C6408" t="s">
        <v>29243</v>
      </c>
      <c r="D6408" t="s">
        <v>13563</v>
      </c>
      <c r="E6408" t="s">
        <v>40129</v>
      </c>
      <c r="F6408">
        <v>2018</v>
      </c>
      <c r="G6408">
        <v>2017</v>
      </c>
      <c r="H6408">
        <f>IF(Table[duration in minutes]&gt;125,4.5,ROUND(1+Table[duration in minutes]/125*4,0))</f>
        <v>3</v>
      </c>
      <c r="I6408" t="s">
        <v>165</v>
      </c>
      <c r="J6408" t="s">
        <v>6178</v>
      </c>
      <c r="K6408">
        <v>70</v>
      </c>
      <c r="L6408" t="s">
        <v>59</v>
      </c>
      <c r="O6408" t="s">
        <v>29244</v>
      </c>
    </row>
    <row r="6409" spans="1:15" x14ac:dyDescent="0.25">
      <c r="A6409" t="s">
        <v>29245</v>
      </c>
      <c r="B6409" t="s">
        <v>22</v>
      </c>
      <c r="C6409" t="s">
        <v>29246</v>
      </c>
      <c r="D6409" t="s">
        <v>40128</v>
      </c>
      <c r="E6409" t="s">
        <v>1468</v>
      </c>
      <c r="F6409">
        <v>2016</v>
      </c>
      <c r="G6409">
        <v>2016</v>
      </c>
      <c r="H6409">
        <f>IF(Table[duration in minutes]&gt;125,4.5,ROUND(1+Table[duration in minutes]/125*4,0))</f>
        <v>5</v>
      </c>
      <c r="I6409" t="s">
        <v>74</v>
      </c>
      <c r="J6409" t="s">
        <v>34</v>
      </c>
      <c r="K6409">
        <v>125</v>
      </c>
      <c r="L6409" t="s">
        <v>30153</v>
      </c>
      <c r="M6409" t="s">
        <v>40159</v>
      </c>
      <c r="N6409" t="s">
        <v>40143</v>
      </c>
      <c r="O6409" t="s">
        <v>29248</v>
      </c>
    </row>
    <row r="6410" spans="1:15" x14ac:dyDescent="0.25">
      <c r="A6410" t="s">
        <v>29249</v>
      </c>
      <c r="B6410" t="s">
        <v>22</v>
      </c>
      <c r="C6410" t="s">
        <v>29250</v>
      </c>
      <c r="D6410" t="s">
        <v>29251</v>
      </c>
      <c r="E6410" t="s">
        <v>128</v>
      </c>
      <c r="F6410">
        <v>2017</v>
      </c>
      <c r="G6410">
        <v>2014</v>
      </c>
      <c r="H6410">
        <f>IF(Table[duration in minutes]&gt;125,4.5,ROUND(1+Table[duration in minutes]/125*4,0))</f>
        <v>5</v>
      </c>
      <c r="I6410" t="s">
        <v>74</v>
      </c>
      <c r="J6410" t="s">
        <v>34</v>
      </c>
      <c r="K6410">
        <v>125</v>
      </c>
      <c r="L6410" t="s">
        <v>40145</v>
      </c>
      <c r="M6410" t="s">
        <v>40149</v>
      </c>
      <c r="N6410" t="s">
        <v>40159</v>
      </c>
      <c r="O6410" t="s">
        <v>29254</v>
      </c>
    </row>
    <row r="6411" spans="1:15" x14ac:dyDescent="0.25">
      <c r="A6411" t="s">
        <v>29255</v>
      </c>
      <c r="B6411" t="s">
        <v>13</v>
      </c>
      <c r="C6411" t="s">
        <v>29256</v>
      </c>
      <c r="D6411" t="s">
        <v>29257</v>
      </c>
      <c r="E6411" t="s">
        <v>16</v>
      </c>
      <c r="F6411">
        <v>2017</v>
      </c>
      <c r="G6411">
        <v>2016</v>
      </c>
      <c r="H6411">
        <f>IF(Table[duration in minutes]&gt;125,4.5,ROUND(1+Table[duration in minutes]/125*4,0))</f>
        <v>4</v>
      </c>
      <c r="I6411" t="s">
        <v>26</v>
      </c>
      <c r="J6411" t="s">
        <v>82</v>
      </c>
      <c r="K6411">
        <v>104</v>
      </c>
      <c r="L6411" t="s">
        <v>193</v>
      </c>
      <c r="M6411" t="s">
        <v>40155</v>
      </c>
      <c r="O6411" t="s">
        <v>29259</v>
      </c>
    </row>
    <row r="6412" spans="1:15" x14ac:dyDescent="0.25">
      <c r="A6412" t="s">
        <v>29260</v>
      </c>
      <c r="B6412" t="s">
        <v>13</v>
      </c>
      <c r="C6412" t="s">
        <v>29261</v>
      </c>
      <c r="D6412" t="s">
        <v>29262</v>
      </c>
      <c r="E6412" t="s">
        <v>16</v>
      </c>
      <c r="F6412">
        <v>2018</v>
      </c>
      <c r="G6412">
        <v>2017</v>
      </c>
      <c r="H6412">
        <f>IF(Table[duration in minutes]&gt;125,4.5,ROUND(1+Table[duration in minutes]/125*4,0))</f>
        <v>4</v>
      </c>
      <c r="I6412" t="s">
        <v>418</v>
      </c>
      <c r="J6412" t="s">
        <v>82</v>
      </c>
      <c r="K6412">
        <v>104</v>
      </c>
      <c r="L6412" t="s">
        <v>59</v>
      </c>
      <c r="M6412" t="s">
        <v>40157</v>
      </c>
      <c r="N6412" t="s">
        <v>40155</v>
      </c>
      <c r="O6412" t="s">
        <v>29264</v>
      </c>
    </row>
    <row r="6413" spans="1:15" x14ac:dyDescent="0.25">
      <c r="A6413" t="s">
        <v>29265</v>
      </c>
      <c r="B6413" t="s">
        <v>22</v>
      </c>
      <c r="C6413" t="s">
        <v>29266</v>
      </c>
      <c r="D6413" t="s">
        <v>40128</v>
      </c>
      <c r="E6413" t="s">
        <v>915</v>
      </c>
      <c r="F6413">
        <v>2019</v>
      </c>
      <c r="G6413">
        <v>2014</v>
      </c>
      <c r="H6413">
        <f>IF(Table[duration in minutes]&gt;125,4.5,ROUND(1+Table[duration in minutes]/125*4,0))</f>
        <v>5</v>
      </c>
      <c r="I6413" t="s">
        <v>26</v>
      </c>
      <c r="J6413" t="s">
        <v>34</v>
      </c>
      <c r="K6413">
        <v>125</v>
      </c>
      <c r="L6413" t="s">
        <v>1047</v>
      </c>
      <c r="O6413" t="s">
        <v>29267</v>
      </c>
    </row>
    <row r="6414" spans="1:15" x14ac:dyDescent="0.25">
      <c r="A6414" t="s">
        <v>29268</v>
      </c>
      <c r="B6414" t="s">
        <v>13</v>
      </c>
      <c r="C6414" t="s">
        <v>29269</v>
      </c>
      <c r="D6414" t="s">
        <v>29270</v>
      </c>
      <c r="E6414" t="s">
        <v>16</v>
      </c>
      <c r="F6414">
        <v>2017</v>
      </c>
      <c r="G6414">
        <v>2014</v>
      </c>
      <c r="H6414">
        <f>IF(Table[duration in minutes]&gt;125,4.5,ROUND(1+Table[duration in minutes]/125*4,0))</f>
        <v>3</v>
      </c>
      <c r="I6414" t="s">
        <v>310</v>
      </c>
      <c r="J6414" t="s">
        <v>611</v>
      </c>
      <c r="K6414">
        <v>70</v>
      </c>
      <c r="L6414" t="s">
        <v>661</v>
      </c>
      <c r="M6414" t="s">
        <v>40152</v>
      </c>
      <c r="O6414" t="s">
        <v>29272</v>
      </c>
    </row>
    <row r="6415" spans="1:15" x14ac:dyDescent="0.25">
      <c r="A6415" t="s">
        <v>29273</v>
      </c>
      <c r="B6415" t="s">
        <v>22</v>
      </c>
      <c r="C6415" t="s">
        <v>29274</v>
      </c>
      <c r="D6415" t="s">
        <v>40128</v>
      </c>
      <c r="E6415" t="s">
        <v>616</v>
      </c>
      <c r="F6415">
        <v>2017</v>
      </c>
      <c r="G6415">
        <v>2012</v>
      </c>
      <c r="H6415">
        <f>IF(Table[duration in minutes]&gt;125,4.5,ROUND(1+Table[duration in minutes]/125*4,0))</f>
        <v>5</v>
      </c>
      <c r="I6415" t="s">
        <v>74</v>
      </c>
      <c r="J6415" t="s">
        <v>34</v>
      </c>
      <c r="K6415">
        <v>125</v>
      </c>
      <c r="L6415" t="s">
        <v>30153</v>
      </c>
      <c r="M6415" t="s">
        <v>40171</v>
      </c>
      <c r="N6415" t="s">
        <v>40149</v>
      </c>
      <c r="O6415" t="s">
        <v>29276</v>
      </c>
    </row>
    <row r="6416" spans="1:15" x14ac:dyDescent="0.25">
      <c r="A6416" t="s">
        <v>29277</v>
      </c>
      <c r="B6416" t="s">
        <v>13</v>
      </c>
      <c r="C6416" t="s">
        <v>29278</v>
      </c>
      <c r="D6416" t="s">
        <v>29279</v>
      </c>
      <c r="E6416" t="s">
        <v>16</v>
      </c>
      <c r="F6416">
        <v>2021</v>
      </c>
      <c r="G6416">
        <v>1998</v>
      </c>
      <c r="H6416">
        <f>IF(Table[duration in minutes]&gt;125,4.5,ROUND(1+Table[duration in minutes]/125*4,0))</f>
        <v>3</v>
      </c>
      <c r="I6416" t="s">
        <v>17</v>
      </c>
      <c r="J6416" t="s">
        <v>902</v>
      </c>
      <c r="K6416">
        <v>70</v>
      </c>
      <c r="L6416" t="s">
        <v>193</v>
      </c>
      <c r="M6416" t="s">
        <v>40160</v>
      </c>
      <c r="O6416" t="s">
        <v>29281</v>
      </c>
    </row>
    <row r="6417" spans="1:15" x14ac:dyDescent="0.25">
      <c r="A6417" t="s">
        <v>29282</v>
      </c>
      <c r="B6417" t="s">
        <v>13</v>
      </c>
      <c r="C6417" t="s">
        <v>29283</v>
      </c>
      <c r="D6417" t="s">
        <v>29284</v>
      </c>
      <c r="E6417" t="s">
        <v>16</v>
      </c>
      <c r="F6417">
        <v>2019</v>
      </c>
      <c r="G6417">
        <v>1992</v>
      </c>
      <c r="H6417">
        <f>IF(Table[duration in minutes]&gt;125,4.5,ROUND(1+Table[duration in minutes]/125*4,0))</f>
        <v>4</v>
      </c>
      <c r="I6417" t="s">
        <v>310</v>
      </c>
      <c r="J6417" t="s">
        <v>342</v>
      </c>
      <c r="K6417">
        <v>99</v>
      </c>
      <c r="L6417" t="s">
        <v>40183</v>
      </c>
      <c r="M6417" t="s">
        <v>40167</v>
      </c>
      <c r="O6417" t="s">
        <v>29286</v>
      </c>
    </row>
    <row r="6418" spans="1:15" x14ac:dyDescent="0.25">
      <c r="A6418" t="s">
        <v>29287</v>
      </c>
      <c r="B6418" t="s">
        <v>22</v>
      </c>
      <c r="C6418" t="s">
        <v>29288</v>
      </c>
      <c r="D6418" t="s">
        <v>40128</v>
      </c>
      <c r="E6418" t="s">
        <v>547</v>
      </c>
      <c r="F6418">
        <v>2016</v>
      </c>
      <c r="G6418">
        <v>2016</v>
      </c>
      <c r="H6418">
        <f>IF(Table[duration in minutes]&gt;125,4.5,ROUND(1+Table[duration in minutes]/125*4,0))</f>
        <v>5</v>
      </c>
      <c r="I6418" t="s">
        <v>26</v>
      </c>
      <c r="J6418" t="s">
        <v>34</v>
      </c>
      <c r="K6418">
        <v>125</v>
      </c>
      <c r="L6418" t="s">
        <v>40145</v>
      </c>
      <c r="M6418" t="s">
        <v>40146</v>
      </c>
      <c r="N6418" t="s">
        <v>40143</v>
      </c>
      <c r="O6418" t="s">
        <v>29290</v>
      </c>
    </row>
    <row r="6419" spans="1:15" x14ac:dyDescent="0.25">
      <c r="A6419" t="s">
        <v>29291</v>
      </c>
      <c r="B6419" t="s">
        <v>13</v>
      </c>
      <c r="C6419" t="s">
        <v>29292</v>
      </c>
      <c r="D6419" t="s">
        <v>29293</v>
      </c>
      <c r="E6419" t="s">
        <v>547</v>
      </c>
      <c r="F6419">
        <v>2020</v>
      </c>
      <c r="G6419">
        <v>2019</v>
      </c>
      <c r="H6419">
        <f>IF(Table[duration in minutes]&gt;125,4.5,ROUND(1+Table[duration in minutes]/125*4,0))</f>
        <v>4</v>
      </c>
      <c r="I6419" t="s">
        <v>74</v>
      </c>
      <c r="J6419" t="s">
        <v>192</v>
      </c>
      <c r="K6419">
        <v>103</v>
      </c>
      <c r="L6419" t="s">
        <v>19</v>
      </c>
      <c r="O6419" t="s">
        <v>29295</v>
      </c>
    </row>
    <row r="6420" spans="1:15" x14ac:dyDescent="0.25">
      <c r="A6420" t="s">
        <v>29296</v>
      </c>
      <c r="B6420" t="s">
        <v>13</v>
      </c>
      <c r="C6420" t="s">
        <v>29297</v>
      </c>
      <c r="D6420" t="s">
        <v>29298</v>
      </c>
      <c r="E6420" t="s">
        <v>44</v>
      </c>
      <c r="F6420">
        <v>2018</v>
      </c>
      <c r="G6420">
        <v>2017</v>
      </c>
      <c r="H6420">
        <f>IF(Table[duration in minutes]&gt;125,4.5,ROUND(1+Table[duration in minutes]/125*4,0))</f>
        <v>3</v>
      </c>
      <c r="I6420" t="s">
        <v>106</v>
      </c>
      <c r="J6420" t="s">
        <v>2849</v>
      </c>
      <c r="K6420">
        <v>70</v>
      </c>
      <c r="L6420" t="s">
        <v>193</v>
      </c>
      <c r="M6420" t="s">
        <v>40155</v>
      </c>
      <c r="N6420" t="s">
        <v>40153</v>
      </c>
      <c r="O6420" t="s">
        <v>29300</v>
      </c>
    </row>
    <row r="6421" spans="1:15" x14ac:dyDescent="0.25">
      <c r="A6421" t="s">
        <v>29301</v>
      </c>
      <c r="B6421" t="s">
        <v>13</v>
      </c>
      <c r="C6421" t="s">
        <v>29302</v>
      </c>
      <c r="D6421" t="s">
        <v>29303</v>
      </c>
      <c r="E6421" t="s">
        <v>1207</v>
      </c>
      <c r="F6421">
        <v>2018</v>
      </c>
      <c r="G6421">
        <v>2016</v>
      </c>
      <c r="H6421">
        <f>IF(Table[duration in minutes]&gt;125,4.5,ROUND(1+Table[duration in minutes]/125*4,0))</f>
        <v>4</v>
      </c>
      <c r="I6421" t="s">
        <v>26</v>
      </c>
      <c r="J6421" t="s">
        <v>548</v>
      </c>
      <c r="K6421">
        <v>92</v>
      </c>
      <c r="L6421" t="s">
        <v>661</v>
      </c>
      <c r="M6421" t="s">
        <v>40153</v>
      </c>
      <c r="O6421" t="s">
        <v>29305</v>
      </c>
    </row>
    <row r="6422" spans="1:15" x14ac:dyDescent="0.25">
      <c r="A6422" t="s">
        <v>29306</v>
      </c>
      <c r="B6422" t="s">
        <v>22</v>
      </c>
      <c r="C6422" t="s">
        <v>29307</v>
      </c>
      <c r="D6422" t="s">
        <v>40128</v>
      </c>
      <c r="E6422" t="s">
        <v>16</v>
      </c>
      <c r="F6422">
        <v>2019</v>
      </c>
      <c r="G6422">
        <v>2012</v>
      </c>
      <c r="H6422">
        <f>IF(Table[duration in minutes]&gt;125,4.5,ROUND(1+Table[duration in minutes]/125*4,0))</f>
        <v>5</v>
      </c>
      <c r="I6422" t="s">
        <v>165</v>
      </c>
      <c r="J6422" t="s">
        <v>34</v>
      </c>
      <c r="K6422">
        <v>125</v>
      </c>
      <c r="L6422" t="s">
        <v>235</v>
      </c>
      <c r="O6422" t="s">
        <v>29309</v>
      </c>
    </row>
    <row r="6423" spans="1:15" x14ac:dyDescent="0.25">
      <c r="A6423" t="s">
        <v>29310</v>
      </c>
      <c r="B6423" t="s">
        <v>13</v>
      </c>
      <c r="C6423" t="s">
        <v>29311</v>
      </c>
      <c r="D6423" t="s">
        <v>29312</v>
      </c>
      <c r="E6423" t="s">
        <v>3542</v>
      </c>
      <c r="F6423">
        <v>2019</v>
      </c>
      <c r="G6423">
        <v>2008</v>
      </c>
      <c r="H6423">
        <f>IF(Table[duration in minutes]&gt;125,4.5,ROUND(1+Table[duration in minutes]/125*4,0))</f>
        <v>3</v>
      </c>
      <c r="I6423" t="s">
        <v>74</v>
      </c>
      <c r="J6423" t="s">
        <v>2354</v>
      </c>
      <c r="K6423">
        <v>70</v>
      </c>
      <c r="L6423" t="s">
        <v>661</v>
      </c>
      <c r="M6423" t="s">
        <v>40153</v>
      </c>
      <c r="O6423" t="s">
        <v>29314</v>
      </c>
    </row>
    <row r="6424" spans="1:15" x14ac:dyDescent="0.25">
      <c r="A6424" t="s">
        <v>29315</v>
      </c>
      <c r="B6424" t="s">
        <v>13</v>
      </c>
      <c r="C6424" t="s">
        <v>29316</v>
      </c>
      <c r="D6424" t="s">
        <v>29317</v>
      </c>
      <c r="E6424" t="s">
        <v>73</v>
      </c>
      <c r="F6424">
        <v>2020</v>
      </c>
      <c r="G6424">
        <v>2015</v>
      </c>
      <c r="H6424">
        <f>IF(Table[duration in minutes]&gt;125,4.5,ROUND(1+Table[duration in minutes]/125*4,0))</f>
        <v>3</v>
      </c>
      <c r="I6424" t="s">
        <v>310</v>
      </c>
      <c r="J6424" t="s">
        <v>660</v>
      </c>
      <c r="K6424">
        <v>70</v>
      </c>
      <c r="L6424" t="s">
        <v>661</v>
      </c>
      <c r="M6424" t="s">
        <v>40178</v>
      </c>
      <c r="N6424" t="s">
        <v>40160</v>
      </c>
      <c r="O6424" t="s">
        <v>29319</v>
      </c>
    </row>
    <row r="6425" spans="1:15" x14ac:dyDescent="0.25">
      <c r="A6425" t="s">
        <v>29320</v>
      </c>
      <c r="B6425" t="s">
        <v>13</v>
      </c>
      <c r="C6425" t="s">
        <v>29321</v>
      </c>
      <c r="D6425" t="s">
        <v>29322</v>
      </c>
      <c r="E6425" t="s">
        <v>16</v>
      </c>
      <c r="F6425">
        <v>2019</v>
      </c>
      <c r="G6425">
        <v>1976</v>
      </c>
      <c r="H6425">
        <f>IF(Table[duration in minutes]&gt;125,4.5,ROUND(1+Table[duration in minutes]/125*4,0))</f>
        <v>4</v>
      </c>
      <c r="I6425" t="s">
        <v>310</v>
      </c>
      <c r="J6425" t="s">
        <v>292</v>
      </c>
      <c r="K6425">
        <v>98</v>
      </c>
      <c r="L6425" t="s">
        <v>40175</v>
      </c>
      <c r="M6425" t="s">
        <v>40174</v>
      </c>
      <c r="N6425" t="s">
        <v>40167</v>
      </c>
      <c r="O6425" t="s">
        <v>29325</v>
      </c>
    </row>
    <row r="6426" spans="1:15" x14ac:dyDescent="0.25">
      <c r="A6426" t="s">
        <v>29326</v>
      </c>
      <c r="B6426" t="s">
        <v>13</v>
      </c>
      <c r="C6426" t="s">
        <v>29327</v>
      </c>
      <c r="D6426" t="s">
        <v>13213</v>
      </c>
      <c r="E6426" t="s">
        <v>16</v>
      </c>
      <c r="F6426">
        <v>2019</v>
      </c>
      <c r="G6426">
        <v>2009</v>
      </c>
      <c r="H6426">
        <f>IF(Table[duration in minutes]&gt;125,4.5,ROUND(1+Table[duration in minutes]/125*4,0))</f>
        <v>4</v>
      </c>
      <c r="I6426" t="s">
        <v>17</v>
      </c>
      <c r="J6426" t="s">
        <v>389</v>
      </c>
      <c r="K6426">
        <v>85</v>
      </c>
      <c r="L6426" t="s">
        <v>1286</v>
      </c>
      <c r="M6426" t="s">
        <v>40162</v>
      </c>
      <c r="N6426" t="s">
        <v>40164</v>
      </c>
      <c r="O6426" t="s">
        <v>29329</v>
      </c>
    </row>
    <row r="6427" spans="1:15" x14ac:dyDescent="0.25">
      <c r="A6427" t="s">
        <v>29330</v>
      </c>
      <c r="B6427" t="s">
        <v>13</v>
      </c>
      <c r="C6427" t="s">
        <v>29331</v>
      </c>
      <c r="D6427" t="s">
        <v>29332</v>
      </c>
      <c r="E6427" t="s">
        <v>16</v>
      </c>
      <c r="F6427">
        <v>2012</v>
      </c>
      <c r="G6427">
        <v>2012</v>
      </c>
      <c r="H6427">
        <f>IF(Table[duration in minutes]&gt;125,4.5,ROUND(1+Table[duration in minutes]/125*4,0))</f>
        <v>3</v>
      </c>
      <c r="I6427" t="s">
        <v>310</v>
      </c>
      <c r="J6427" t="s">
        <v>1330</v>
      </c>
      <c r="K6427">
        <v>70</v>
      </c>
      <c r="L6427" t="s">
        <v>193</v>
      </c>
      <c r="O6427" t="s">
        <v>29334</v>
      </c>
    </row>
    <row r="6428" spans="1:15" x14ac:dyDescent="0.25">
      <c r="A6428" t="s">
        <v>29335</v>
      </c>
      <c r="B6428" t="s">
        <v>22</v>
      </c>
      <c r="C6428" t="s">
        <v>29336</v>
      </c>
      <c r="D6428" t="s">
        <v>40128</v>
      </c>
      <c r="E6428" t="s">
        <v>341</v>
      </c>
      <c r="F6428">
        <v>2019</v>
      </c>
      <c r="G6428">
        <v>2015</v>
      </c>
      <c r="H6428">
        <f>IF(Table[duration in minutes]&gt;125,4.5,ROUND(1+Table[duration in minutes]/125*4,0))</f>
        <v>5</v>
      </c>
      <c r="I6428" t="s">
        <v>74</v>
      </c>
      <c r="J6428" t="s">
        <v>34</v>
      </c>
      <c r="K6428">
        <v>125</v>
      </c>
      <c r="L6428" t="s">
        <v>2013</v>
      </c>
      <c r="M6428" t="s">
        <v>40158</v>
      </c>
      <c r="N6428" t="s">
        <v>40163</v>
      </c>
      <c r="O6428" t="s">
        <v>29339</v>
      </c>
    </row>
    <row r="6429" spans="1:15" x14ac:dyDescent="0.25">
      <c r="A6429" t="s">
        <v>29340</v>
      </c>
      <c r="B6429" t="s">
        <v>13</v>
      </c>
      <c r="C6429" t="s">
        <v>29341</v>
      </c>
      <c r="D6429" t="s">
        <v>835</v>
      </c>
      <c r="E6429" t="s">
        <v>73</v>
      </c>
      <c r="F6429">
        <v>2020</v>
      </c>
      <c r="G6429">
        <v>2006</v>
      </c>
      <c r="H6429">
        <f>IF(Table[duration in minutes]&gt;125,4.5,ROUND(1+Table[duration in minutes]/125*4,0))</f>
        <v>4.5</v>
      </c>
      <c r="I6429" t="s">
        <v>17</v>
      </c>
      <c r="J6429" t="s">
        <v>480</v>
      </c>
      <c r="K6429">
        <v>145</v>
      </c>
      <c r="L6429" t="s">
        <v>312</v>
      </c>
      <c r="O6429" t="s">
        <v>29344</v>
      </c>
    </row>
    <row r="6430" spans="1:15" x14ac:dyDescent="0.25">
      <c r="A6430" t="s">
        <v>29345</v>
      </c>
      <c r="B6430" t="s">
        <v>13</v>
      </c>
      <c r="C6430" t="s">
        <v>29346</v>
      </c>
      <c r="D6430" t="s">
        <v>29347</v>
      </c>
      <c r="E6430" t="s">
        <v>926</v>
      </c>
      <c r="F6430">
        <v>2018</v>
      </c>
      <c r="G6430">
        <v>1992</v>
      </c>
      <c r="H6430">
        <f>IF(Table[duration in minutes]&gt;125,4.5,ROUND(1+Table[duration in minutes]/125*4,0))</f>
        <v>5</v>
      </c>
      <c r="I6430" t="s">
        <v>26</v>
      </c>
      <c r="J6430" t="s">
        <v>66</v>
      </c>
      <c r="K6430">
        <v>125</v>
      </c>
      <c r="L6430" t="s">
        <v>312</v>
      </c>
      <c r="M6430" t="s">
        <v>40155</v>
      </c>
      <c r="N6430" t="s">
        <v>40153</v>
      </c>
      <c r="O6430" t="s">
        <v>29348</v>
      </c>
    </row>
    <row r="6431" spans="1:15" x14ac:dyDescent="0.25">
      <c r="A6431" t="s">
        <v>29349</v>
      </c>
      <c r="B6431" t="s">
        <v>13</v>
      </c>
      <c r="C6431" t="s">
        <v>29350</v>
      </c>
      <c r="D6431" t="s">
        <v>29347</v>
      </c>
      <c r="E6431" t="s">
        <v>926</v>
      </c>
      <c r="F6431">
        <v>2018</v>
      </c>
      <c r="G6431">
        <v>1992</v>
      </c>
      <c r="H6431">
        <f>IF(Table[duration in minutes]&gt;125,4.5,ROUND(1+Table[duration in minutes]/125*4,0))</f>
        <v>3</v>
      </c>
      <c r="I6431" t="s">
        <v>26</v>
      </c>
      <c r="J6431" t="s">
        <v>749</v>
      </c>
      <c r="K6431">
        <v>70</v>
      </c>
      <c r="L6431" t="s">
        <v>312</v>
      </c>
      <c r="M6431" t="s">
        <v>40155</v>
      </c>
      <c r="N6431" t="s">
        <v>40153</v>
      </c>
      <c r="O6431" t="s">
        <v>29352</v>
      </c>
    </row>
    <row r="6432" spans="1:15" x14ac:dyDescent="0.25">
      <c r="A6432" t="s">
        <v>29353</v>
      </c>
      <c r="B6432" t="s">
        <v>22</v>
      </c>
      <c r="C6432" t="s">
        <v>29354</v>
      </c>
      <c r="D6432" t="s">
        <v>40128</v>
      </c>
      <c r="E6432" t="s">
        <v>40129</v>
      </c>
      <c r="F6432">
        <v>2018</v>
      </c>
      <c r="G6432">
        <v>2015</v>
      </c>
      <c r="H6432">
        <f>IF(Table[duration in minutes]&gt;125,4.5,ROUND(1+Table[duration in minutes]/125*4,0))</f>
        <v>5</v>
      </c>
      <c r="I6432" t="s">
        <v>26</v>
      </c>
      <c r="J6432" t="s">
        <v>34</v>
      </c>
      <c r="K6432">
        <v>125</v>
      </c>
      <c r="L6432" t="s">
        <v>30153</v>
      </c>
      <c r="M6432" t="s">
        <v>40149</v>
      </c>
      <c r="N6432" t="s">
        <v>40150</v>
      </c>
      <c r="O6432" t="s">
        <v>29356</v>
      </c>
    </row>
    <row r="6433" spans="1:15" x14ac:dyDescent="0.25">
      <c r="A6433" t="s">
        <v>29357</v>
      </c>
      <c r="B6433" t="s">
        <v>13</v>
      </c>
      <c r="C6433" t="s">
        <v>29358</v>
      </c>
      <c r="D6433" t="s">
        <v>29359</v>
      </c>
      <c r="E6433" t="s">
        <v>16</v>
      </c>
      <c r="F6433">
        <v>2019</v>
      </c>
      <c r="G6433">
        <v>1958</v>
      </c>
      <c r="H6433">
        <f>IF(Table[duration in minutes]&gt;125,4.5,ROUND(1+Table[duration in minutes]/125*4,0))</f>
        <v>3</v>
      </c>
      <c r="I6433" t="s">
        <v>27222</v>
      </c>
      <c r="J6433" t="s">
        <v>749</v>
      </c>
      <c r="K6433">
        <v>70</v>
      </c>
      <c r="L6433" t="s">
        <v>40175</v>
      </c>
      <c r="M6433" t="s">
        <v>40155</v>
      </c>
      <c r="O6433" t="s">
        <v>29361</v>
      </c>
    </row>
    <row r="6434" spans="1:15" x14ac:dyDescent="0.25">
      <c r="A6434" t="s">
        <v>29362</v>
      </c>
      <c r="B6434" t="s">
        <v>13</v>
      </c>
      <c r="C6434" t="s">
        <v>29363</v>
      </c>
      <c r="D6434" t="s">
        <v>5428</v>
      </c>
      <c r="E6434" t="s">
        <v>3218</v>
      </c>
      <c r="F6434">
        <v>2016</v>
      </c>
      <c r="G6434">
        <v>2015</v>
      </c>
      <c r="H6434">
        <f>IF(Table[duration in minutes]&gt;125,4.5,ROUND(1+Table[duration in minutes]/125*4,0))</f>
        <v>3</v>
      </c>
      <c r="I6434" t="s">
        <v>74</v>
      </c>
      <c r="J6434" t="s">
        <v>2223</v>
      </c>
      <c r="K6434">
        <v>70</v>
      </c>
      <c r="L6434" t="s">
        <v>19</v>
      </c>
      <c r="O6434" t="s">
        <v>29365</v>
      </c>
    </row>
    <row r="6435" spans="1:15" x14ac:dyDescent="0.25">
      <c r="A6435" t="s">
        <v>29366</v>
      </c>
      <c r="B6435" t="s">
        <v>13</v>
      </c>
      <c r="C6435" t="s">
        <v>29367</v>
      </c>
      <c r="D6435" t="s">
        <v>7513</v>
      </c>
      <c r="E6435" t="s">
        <v>16</v>
      </c>
      <c r="F6435">
        <v>2019</v>
      </c>
      <c r="G6435">
        <v>2010</v>
      </c>
      <c r="H6435">
        <f>IF(Table[duration in minutes]&gt;125,4.5,ROUND(1+Table[duration in minutes]/125*4,0))</f>
        <v>3</v>
      </c>
      <c r="I6435" t="s">
        <v>57</v>
      </c>
      <c r="J6435" t="s">
        <v>826</v>
      </c>
      <c r="K6435">
        <v>70</v>
      </c>
      <c r="L6435" t="s">
        <v>59</v>
      </c>
      <c r="M6435" t="s">
        <v>40157</v>
      </c>
      <c r="O6435" t="s">
        <v>29369</v>
      </c>
    </row>
    <row r="6436" spans="1:15" x14ac:dyDescent="0.25">
      <c r="A6436" t="s">
        <v>29370</v>
      </c>
      <c r="B6436" t="s">
        <v>13</v>
      </c>
      <c r="C6436" t="s">
        <v>29371</v>
      </c>
      <c r="D6436" t="s">
        <v>29372</v>
      </c>
      <c r="E6436" t="s">
        <v>915</v>
      </c>
      <c r="F6436">
        <v>2019</v>
      </c>
      <c r="G6436">
        <v>2018</v>
      </c>
      <c r="H6436">
        <f>IF(Table[duration in minutes]&gt;125,4.5,ROUND(1+Table[duration in minutes]/125*4,0))</f>
        <v>3</v>
      </c>
      <c r="I6436" t="s">
        <v>106</v>
      </c>
      <c r="J6436" t="s">
        <v>5240</v>
      </c>
      <c r="K6436">
        <v>70</v>
      </c>
      <c r="L6436" t="s">
        <v>19</v>
      </c>
      <c r="M6436" t="s">
        <v>40153</v>
      </c>
      <c r="O6436" t="s">
        <v>29373</v>
      </c>
    </row>
    <row r="6437" spans="1:15" x14ac:dyDescent="0.25">
      <c r="A6437" t="s">
        <v>29374</v>
      </c>
      <c r="B6437" t="s">
        <v>13</v>
      </c>
      <c r="C6437" t="s">
        <v>29375</v>
      </c>
      <c r="D6437" t="s">
        <v>29376</v>
      </c>
      <c r="E6437" t="s">
        <v>7079</v>
      </c>
      <c r="F6437">
        <v>2017</v>
      </c>
      <c r="G6437">
        <v>2016</v>
      </c>
      <c r="H6437">
        <f>IF(Table[duration in minutes]&gt;125,4.5,ROUND(1+Table[duration in minutes]/125*4,0))</f>
        <v>3</v>
      </c>
      <c r="I6437" t="s">
        <v>26</v>
      </c>
      <c r="J6437" t="s">
        <v>3766</v>
      </c>
      <c r="K6437">
        <v>70</v>
      </c>
      <c r="L6437" t="s">
        <v>312</v>
      </c>
      <c r="M6437" t="s">
        <v>40153</v>
      </c>
      <c r="N6437" t="s">
        <v>40164</v>
      </c>
      <c r="O6437" t="s">
        <v>29378</v>
      </c>
    </row>
    <row r="6438" spans="1:15" x14ac:dyDescent="0.25">
      <c r="A6438" t="s">
        <v>29379</v>
      </c>
      <c r="B6438" t="s">
        <v>13</v>
      </c>
      <c r="C6438" t="s">
        <v>29380</v>
      </c>
      <c r="D6438" t="s">
        <v>29381</v>
      </c>
      <c r="E6438" t="s">
        <v>44</v>
      </c>
      <c r="F6438">
        <v>2017</v>
      </c>
      <c r="G6438">
        <v>2012</v>
      </c>
      <c r="H6438">
        <f>IF(Table[duration in minutes]&gt;125,4.5,ROUND(1+Table[duration in minutes]/125*4,0))</f>
        <v>3</v>
      </c>
      <c r="I6438" t="s">
        <v>106</v>
      </c>
      <c r="J6438" t="s">
        <v>1025</v>
      </c>
      <c r="K6438">
        <v>70</v>
      </c>
      <c r="L6438" t="s">
        <v>19</v>
      </c>
      <c r="M6438" t="s">
        <v>40153</v>
      </c>
      <c r="O6438" t="s">
        <v>29383</v>
      </c>
    </row>
    <row r="6439" spans="1:15" x14ac:dyDescent="0.25">
      <c r="A6439" t="s">
        <v>29384</v>
      </c>
      <c r="B6439" t="s">
        <v>13</v>
      </c>
      <c r="C6439" t="s">
        <v>29385</v>
      </c>
      <c r="D6439" t="s">
        <v>29386</v>
      </c>
      <c r="E6439" t="s">
        <v>16</v>
      </c>
      <c r="F6439">
        <v>2020</v>
      </c>
      <c r="G6439">
        <v>2000</v>
      </c>
      <c r="H6439">
        <f>IF(Table[duration in minutes]&gt;125,4.5,ROUND(1+Table[duration in minutes]/125*4,0))</f>
        <v>5</v>
      </c>
      <c r="I6439" t="s">
        <v>17</v>
      </c>
      <c r="J6439" t="s">
        <v>285</v>
      </c>
      <c r="K6439">
        <v>116</v>
      </c>
      <c r="L6439" t="s">
        <v>661</v>
      </c>
      <c r="O6439" t="s">
        <v>29388</v>
      </c>
    </row>
    <row r="6440" spans="1:15" x14ac:dyDescent="0.25">
      <c r="A6440" t="s">
        <v>29389</v>
      </c>
      <c r="B6440" t="s">
        <v>13</v>
      </c>
      <c r="C6440" t="s">
        <v>29390</v>
      </c>
      <c r="D6440" t="s">
        <v>29391</v>
      </c>
      <c r="E6440" t="s">
        <v>44</v>
      </c>
      <c r="F6440">
        <v>2018</v>
      </c>
      <c r="G6440">
        <v>2014</v>
      </c>
      <c r="H6440">
        <f>IF(Table[duration in minutes]&gt;125,4.5,ROUND(1+Table[duration in minutes]/125*4,0))</f>
        <v>3</v>
      </c>
      <c r="I6440" t="s">
        <v>106</v>
      </c>
      <c r="J6440" t="s">
        <v>2849</v>
      </c>
      <c r="K6440">
        <v>70</v>
      </c>
      <c r="L6440" t="s">
        <v>661</v>
      </c>
      <c r="M6440" t="s">
        <v>40177</v>
      </c>
      <c r="N6440" t="s">
        <v>40153</v>
      </c>
      <c r="O6440" t="s">
        <v>29393</v>
      </c>
    </row>
    <row r="6441" spans="1:15" x14ac:dyDescent="0.25">
      <c r="A6441" t="s">
        <v>29394</v>
      </c>
      <c r="B6441" t="s">
        <v>13</v>
      </c>
      <c r="C6441" t="s">
        <v>29395</v>
      </c>
      <c r="D6441" t="s">
        <v>29396</v>
      </c>
      <c r="E6441" t="s">
        <v>44</v>
      </c>
      <c r="F6441">
        <v>2018</v>
      </c>
      <c r="G6441">
        <v>2010</v>
      </c>
      <c r="H6441">
        <f>IF(Table[duration in minutes]&gt;125,4.5,ROUND(1+Table[duration in minutes]/125*4,0))</f>
        <v>3</v>
      </c>
      <c r="I6441" t="s">
        <v>74</v>
      </c>
      <c r="J6441" t="s">
        <v>1057</v>
      </c>
      <c r="K6441">
        <v>70</v>
      </c>
      <c r="L6441" t="s">
        <v>193</v>
      </c>
      <c r="M6441" t="s">
        <v>40155</v>
      </c>
      <c r="N6441" t="s">
        <v>40153</v>
      </c>
      <c r="O6441" t="s">
        <v>29398</v>
      </c>
    </row>
    <row r="6442" spans="1:15" x14ac:dyDescent="0.25">
      <c r="A6442" t="s">
        <v>29399</v>
      </c>
      <c r="B6442" t="s">
        <v>13</v>
      </c>
      <c r="C6442" t="s">
        <v>29400</v>
      </c>
      <c r="D6442" t="s">
        <v>1166</v>
      </c>
      <c r="E6442" t="s">
        <v>44</v>
      </c>
      <c r="F6442">
        <v>2019</v>
      </c>
      <c r="G6442">
        <v>2000</v>
      </c>
      <c r="H6442">
        <f>IF(Table[duration in minutes]&gt;125,4.5,ROUND(1+Table[duration in minutes]/125*4,0))</f>
        <v>3</v>
      </c>
      <c r="I6442" t="s">
        <v>74</v>
      </c>
      <c r="J6442" t="s">
        <v>2067</v>
      </c>
      <c r="K6442">
        <v>70</v>
      </c>
      <c r="L6442" t="s">
        <v>193</v>
      </c>
      <c r="M6442" t="s">
        <v>40153</v>
      </c>
      <c r="N6442" t="s">
        <v>40160</v>
      </c>
      <c r="O6442" t="s">
        <v>29402</v>
      </c>
    </row>
    <row r="6443" spans="1:15" x14ac:dyDescent="0.25">
      <c r="A6443" t="s">
        <v>29403</v>
      </c>
      <c r="B6443" t="s">
        <v>13</v>
      </c>
      <c r="C6443" t="s">
        <v>29404</v>
      </c>
      <c r="D6443" t="s">
        <v>29405</v>
      </c>
      <c r="E6443" t="s">
        <v>16586</v>
      </c>
      <c r="F6443">
        <v>2018</v>
      </c>
      <c r="G6443">
        <v>2017</v>
      </c>
      <c r="H6443">
        <f>IF(Table[duration in minutes]&gt;125,4.5,ROUND(1+Table[duration in minutes]/125*4,0))</f>
        <v>3</v>
      </c>
      <c r="I6443" t="s">
        <v>74</v>
      </c>
      <c r="J6443" t="s">
        <v>715</v>
      </c>
      <c r="K6443">
        <v>70</v>
      </c>
      <c r="L6443" t="s">
        <v>193</v>
      </c>
      <c r="M6443" t="s">
        <v>40155</v>
      </c>
      <c r="N6443" t="s">
        <v>40153</v>
      </c>
      <c r="O6443" t="s">
        <v>29407</v>
      </c>
    </row>
    <row r="6444" spans="1:15" x14ac:dyDescent="0.25">
      <c r="A6444" t="s">
        <v>29408</v>
      </c>
      <c r="B6444" t="s">
        <v>13</v>
      </c>
      <c r="C6444" t="s">
        <v>29409</v>
      </c>
      <c r="D6444" t="s">
        <v>29410</v>
      </c>
      <c r="E6444" t="s">
        <v>2056</v>
      </c>
      <c r="F6444">
        <v>2017</v>
      </c>
      <c r="G6444">
        <v>2010</v>
      </c>
      <c r="H6444">
        <f>IF(Table[duration in minutes]&gt;125,4.5,ROUND(1+Table[duration in minutes]/125*4,0))</f>
        <v>4</v>
      </c>
      <c r="I6444" t="s">
        <v>418</v>
      </c>
      <c r="J6444" t="s">
        <v>519</v>
      </c>
      <c r="K6444">
        <v>87</v>
      </c>
      <c r="L6444" t="s">
        <v>19</v>
      </c>
      <c r="M6444" t="s">
        <v>40153</v>
      </c>
      <c r="O6444" t="s">
        <v>29413</v>
      </c>
    </row>
    <row r="6445" spans="1:15" x14ac:dyDescent="0.25">
      <c r="A6445" t="s">
        <v>29414</v>
      </c>
      <c r="B6445" t="s">
        <v>13</v>
      </c>
      <c r="C6445" t="s">
        <v>29415</v>
      </c>
      <c r="D6445" t="s">
        <v>29416</v>
      </c>
      <c r="E6445" t="s">
        <v>16</v>
      </c>
      <c r="F6445">
        <v>2020</v>
      </c>
      <c r="G6445">
        <v>2018</v>
      </c>
      <c r="H6445">
        <f>IF(Table[duration in minutes]&gt;125,4.5,ROUND(1+Table[duration in minutes]/125*4,0))</f>
        <v>4</v>
      </c>
      <c r="I6445" t="s">
        <v>57</v>
      </c>
      <c r="J6445" t="s">
        <v>384</v>
      </c>
      <c r="K6445">
        <v>95</v>
      </c>
      <c r="L6445" t="s">
        <v>661</v>
      </c>
      <c r="O6445" t="s">
        <v>29418</v>
      </c>
    </row>
    <row r="6446" spans="1:15" x14ac:dyDescent="0.25">
      <c r="A6446" t="s">
        <v>29419</v>
      </c>
      <c r="B6446" t="s">
        <v>13</v>
      </c>
      <c r="C6446" t="s">
        <v>29420</v>
      </c>
      <c r="D6446" t="s">
        <v>29421</v>
      </c>
      <c r="E6446" t="s">
        <v>2366</v>
      </c>
      <c r="F6446">
        <v>2019</v>
      </c>
      <c r="G6446">
        <v>2016</v>
      </c>
      <c r="H6446">
        <f>IF(Table[duration in minutes]&gt;125,4.5,ROUND(1+Table[duration in minutes]/125*4,0))</f>
        <v>3</v>
      </c>
      <c r="I6446" t="s">
        <v>74</v>
      </c>
      <c r="J6446" t="s">
        <v>947</v>
      </c>
      <c r="K6446">
        <v>70</v>
      </c>
      <c r="L6446" t="s">
        <v>661</v>
      </c>
      <c r="M6446" t="s">
        <v>40153</v>
      </c>
      <c r="N6446" t="s">
        <v>40160</v>
      </c>
      <c r="O6446" t="s">
        <v>29423</v>
      </c>
    </row>
    <row r="6447" spans="1:15" x14ac:dyDescent="0.25">
      <c r="A6447" t="s">
        <v>29424</v>
      </c>
      <c r="B6447" t="s">
        <v>13</v>
      </c>
      <c r="C6447" t="s">
        <v>29425</v>
      </c>
      <c r="D6447" t="s">
        <v>29426</v>
      </c>
      <c r="E6447" t="s">
        <v>16</v>
      </c>
      <c r="F6447">
        <v>2018</v>
      </c>
      <c r="G6447">
        <v>2017</v>
      </c>
      <c r="H6447">
        <f>IF(Table[duration in minutes]&gt;125,4.5,ROUND(1+Table[duration in minutes]/125*4,0))</f>
        <v>4</v>
      </c>
      <c r="I6447" t="s">
        <v>17</v>
      </c>
      <c r="J6447" t="s">
        <v>207</v>
      </c>
      <c r="K6447">
        <v>106</v>
      </c>
      <c r="L6447" t="s">
        <v>661</v>
      </c>
      <c r="O6447" t="s">
        <v>29428</v>
      </c>
    </row>
    <row r="6448" spans="1:15" x14ac:dyDescent="0.25">
      <c r="A6448" t="s">
        <v>29429</v>
      </c>
      <c r="B6448" t="s">
        <v>13</v>
      </c>
      <c r="C6448" t="s">
        <v>29430</v>
      </c>
      <c r="D6448" t="s">
        <v>934</v>
      </c>
      <c r="E6448" t="s">
        <v>73</v>
      </c>
      <c r="F6448">
        <v>2020</v>
      </c>
      <c r="G6448">
        <v>2005</v>
      </c>
      <c r="H6448">
        <f>IF(Table[duration in minutes]&gt;125,4.5,ROUND(1+Table[duration in minutes]/125*4,0))</f>
        <v>5</v>
      </c>
      <c r="I6448" t="s">
        <v>57</v>
      </c>
      <c r="J6448" t="s">
        <v>311</v>
      </c>
      <c r="K6448">
        <v>115</v>
      </c>
      <c r="L6448" t="s">
        <v>59</v>
      </c>
      <c r="M6448" t="s">
        <v>40157</v>
      </c>
      <c r="O6448" t="s">
        <v>29432</v>
      </c>
    </row>
    <row r="6449" spans="1:15" x14ac:dyDescent="0.25">
      <c r="A6449" t="s">
        <v>29433</v>
      </c>
      <c r="B6449" t="s">
        <v>13</v>
      </c>
      <c r="C6449" t="s">
        <v>29434</v>
      </c>
      <c r="D6449" t="s">
        <v>2902</v>
      </c>
      <c r="E6449" t="s">
        <v>16</v>
      </c>
      <c r="F6449">
        <v>2019</v>
      </c>
      <c r="G6449">
        <v>2003</v>
      </c>
      <c r="H6449">
        <f>IF(Table[duration in minutes]&gt;125,4.5,ROUND(1+Table[duration in minutes]/125*4,0))</f>
        <v>4</v>
      </c>
      <c r="I6449" t="s">
        <v>17</v>
      </c>
      <c r="J6449" t="s">
        <v>207</v>
      </c>
      <c r="K6449">
        <v>106</v>
      </c>
      <c r="L6449" t="s">
        <v>312</v>
      </c>
      <c r="M6449" t="s">
        <v>40157</v>
      </c>
      <c r="O6449" t="s">
        <v>29436</v>
      </c>
    </row>
    <row r="6450" spans="1:15" x14ac:dyDescent="0.25">
      <c r="A6450" t="s">
        <v>29437</v>
      </c>
      <c r="B6450" t="s">
        <v>13</v>
      </c>
      <c r="C6450" t="s">
        <v>29438</v>
      </c>
      <c r="D6450" t="s">
        <v>29439</v>
      </c>
      <c r="E6450" t="s">
        <v>16</v>
      </c>
      <c r="F6450">
        <v>2019</v>
      </c>
      <c r="G6450">
        <v>1973</v>
      </c>
      <c r="H6450">
        <f>IF(Table[duration in minutes]&gt;125,4.5,ROUND(1+Table[duration in minutes]/125*4,0))</f>
        <v>4</v>
      </c>
      <c r="I6450" t="s">
        <v>632</v>
      </c>
      <c r="J6450" t="s">
        <v>135</v>
      </c>
      <c r="K6450">
        <v>94</v>
      </c>
      <c r="L6450" t="s">
        <v>59</v>
      </c>
      <c r="M6450" t="s">
        <v>40166</v>
      </c>
      <c r="O6450" t="s">
        <v>29442</v>
      </c>
    </row>
    <row r="6451" spans="1:15" x14ac:dyDescent="0.25">
      <c r="A6451" t="s">
        <v>29443</v>
      </c>
      <c r="B6451" t="s">
        <v>13</v>
      </c>
      <c r="C6451" t="s">
        <v>29444</v>
      </c>
      <c r="D6451" t="s">
        <v>1166</v>
      </c>
      <c r="E6451" t="s">
        <v>44</v>
      </c>
      <c r="F6451">
        <v>2017</v>
      </c>
      <c r="G6451">
        <v>2013</v>
      </c>
      <c r="H6451">
        <f>IF(Table[duration in minutes]&gt;125,4.5,ROUND(1+Table[duration in minutes]/125*4,0))</f>
        <v>3</v>
      </c>
      <c r="I6451" t="s">
        <v>106</v>
      </c>
      <c r="J6451" t="s">
        <v>774</v>
      </c>
      <c r="K6451">
        <v>70</v>
      </c>
      <c r="L6451" t="s">
        <v>193</v>
      </c>
      <c r="M6451" t="s">
        <v>40153</v>
      </c>
      <c r="N6451" t="s">
        <v>40161</v>
      </c>
      <c r="O6451" t="s">
        <v>10852</v>
      </c>
    </row>
    <row r="6452" spans="1:15" x14ac:dyDescent="0.25">
      <c r="A6452" t="s">
        <v>29446</v>
      </c>
      <c r="B6452" t="s">
        <v>13</v>
      </c>
      <c r="C6452" t="s">
        <v>29447</v>
      </c>
      <c r="D6452" t="s">
        <v>4775</v>
      </c>
      <c r="E6452" t="s">
        <v>16</v>
      </c>
      <c r="F6452">
        <v>2020</v>
      </c>
      <c r="G6452">
        <v>1997</v>
      </c>
      <c r="H6452">
        <f>IF(Table[duration in minutes]&gt;125,4.5,ROUND(1+Table[duration in minutes]/125*4,0))</f>
        <v>5</v>
      </c>
      <c r="I6452" t="s">
        <v>310</v>
      </c>
      <c r="J6452" t="s">
        <v>429</v>
      </c>
      <c r="K6452">
        <v>113</v>
      </c>
      <c r="L6452" t="s">
        <v>193</v>
      </c>
      <c r="M6452" t="s">
        <v>40174</v>
      </c>
      <c r="N6452" t="s">
        <v>40155</v>
      </c>
      <c r="O6452" t="s">
        <v>29449</v>
      </c>
    </row>
    <row r="6453" spans="1:15" x14ac:dyDescent="0.25">
      <c r="A6453" t="s">
        <v>29450</v>
      </c>
      <c r="B6453" t="s">
        <v>22</v>
      </c>
      <c r="C6453" t="s">
        <v>29451</v>
      </c>
      <c r="D6453" t="s">
        <v>40128</v>
      </c>
      <c r="E6453" t="s">
        <v>915</v>
      </c>
      <c r="F6453">
        <v>2017</v>
      </c>
      <c r="G6453">
        <v>2016</v>
      </c>
      <c r="H6453">
        <f>IF(Table[duration in minutes]&gt;125,4.5,ROUND(1+Table[duration in minutes]/125*4,0))</f>
        <v>4.5</v>
      </c>
      <c r="I6453" t="s">
        <v>106</v>
      </c>
      <c r="J6453" t="s">
        <v>27</v>
      </c>
      <c r="K6453">
        <v>250</v>
      </c>
      <c r="L6453" t="s">
        <v>1047</v>
      </c>
      <c r="M6453" t="s">
        <v>40148</v>
      </c>
      <c r="N6453" t="s">
        <v>40172</v>
      </c>
      <c r="O6453" t="s">
        <v>29454</v>
      </c>
    </row>
    <row r="6454" spans="1:15" x14ac:dyDescent="0.25">
      <c r="A6454" t="s">
        <v>29455</v>
      </c>
      <c r="B6454" t="s">
        <v>13</v>
      </c>
      <c r="C6454" t="s">
        <v>29456</v>
      </c>
      <c r="D6454" t="s">
        <v>29457</v>
      </c>
      <c r="E6454" t="s">
        <v>926</v>
      </c>
      <c r="F6454">
        <v>2018</v>
      </c>
      <c r="G6454">
        <v>2017</v>
      </c>
      <c r="H6454">
        <f>IF(Table[duration in minutes]&gt;125,4.5,ROUND(1+Table[duration in minutes]/125*4,0))</f>
        <v>3</v>
      </c>
      <c r="I6454" t="s">
        <v>26</v>
      </c>
      <c r="J6454" t="s">
        <v>1057</v>
      </c>
      <c r="K6454">
        <v>70</v>
      </c>
      <c r="L6454" t="s">
        <v>312</v>
      </c>
      <c r="M6454" t="s">
        <v>40155</v>
      </c>
      <c r="N6454" t="s">
        <v>40153</v>
      </c>
      <c r="O6454" t="s">
        <v>29459</v>
      </c>
    </row>
    <row r="6455" spans="1:15" x14ac:dyDescent="0.25">
      <c r="A6455" t="s">
        <v>29460</v>
      </c>
      <c r="B6455" t="s">
        <v>13</v>
      </c>
      <c r="C6455" t="s">
        <v>29461</v>
      </c>
      <c r="D6455" t="s">
        <v>29462</v>
      </c>
      <c r="E6455" t="s">
        <v>16</v>
      </c>
      <c r="F6455">
        <v>2017</v>
      </c>
      <c r="G6455">
        <v>2016</v>
      </c>
      <c r="H6455">
        <f>IF(Table[duration in minutes]&gt;125,4.5,ROUND(1+Table[duration in minutes]/125*4,0))</f>
        <v>4</v>
      </c>
      <c r="I6455" t="s">
        <v>106</v>
      </c>
      <c r="J6455" t="s">
        <v>342</v>
      </c>
      <c r="K6455">
        <v>99</v>
      </c>
      <c r="L6455" t="s">
        <v>19</v>
      </c>
      <c r="M6455" t="s">
        <v>40161</v>
      </c>
      <c r="O6455" t="s">
        <v>29464</v>
      </c>
    </row>
    <row r="6456" spans="1:15" x14ac:dyDescent="0.25">
      <c r="A6456" t="s">
        <v>29465</v>
      </c>
      <c r="B6456" t="s">
        <v>13</v>
      </c>
      <c r="C6456" t="s">
        <v>29466</v>
      </c>
      <c r="D6456" t="s">
        <v>29467</v>
      </c>
      <c r="E6456" t="s">
        <v>44</v>
      </c>
      <c r="F6456">
        <v>2017</v>
      </c>
      <c r="G6456">
        <v>2015</v>
      </c>
      <c r="H6456">
        <f>IF(Table[duration in minutes]&gt;125,4.5,ROUND(1+Table[duration in minutes]/125*4,0))</f>
        <v>5</v>
      </c>
      <c r="I6456" t="s">
        <v>74</v>
      </c>
      <c r="J6456" t="s">
        <v>285</v>
      </c>
      <c r="K6456">
        <v>116</v>
      </c>
      <c r="L6456" t="s">
        <v>661</v>
      </c>
      <c r="M6456" t="s">
        <v>40152</v>
      </c>
      <c r="N6456" t="s">
        <v>40153</v>
      </c>
      <c r="O6456" t="s">
        <v>29469</v>
      </c>
    </row>
    <row r="6457" spans="1:15" x14ac:dyDescent="0.25">
      <c r="A6457" t="s">
        <v>29470</v>
      </c>
      <c r="B6457" t="s">
        <v>22</v>
      </c>
      <c r="C6457" t="s">
        <v>29471</v>
      </c>
      <c r="D6457" t="s">
        <v>40128</v>
      </c>
      <c r="E6457" t="s">
        <v>178</v>
      </c>
      <c r="F6457">
        <v>2017</v>
      </c>
      <c r="G6457">
        <v>2016</v>
      </c>
      <c r="H6457">
        <f>IF(Table[duration in minutes]&gt;125,4.5,ROUND(1+Table[duration in minutes]/125*4,0))</f>
        <v>5</v>
      </c>
      <c r="I6457" t="s">
        <v>74</v>
      </c>
      <c r="J6457" t="s">
        <v>34</v>
      </c>
      <c r="K6457">
        <v>125</v>
      </c>
      <c r="L6457" t="s">
        <v>30153</v>
      </c>
      <c r="M6457" t="s">
        <v>40148</v>
      </c>
      <c r="O6457" t="s">
        <v>29473</v>
      </c>
    </row>
    <row r="6458" spans="1:15" x14ac:dyDescent="0.25">
      <c r="A6458" t="s">
        <v>29474</v>
      </c>
      <c r="B6458" t="s">
        <v>22</v>
      </c>
      <c r="C6458" t="s">
        <v>29475</v>
      </c>
      <c r="D6458" t="s">
        <v>40128</v>
      </c>
      <c r="E6458" t="s">
        <v>16</v>
      </c>
      <c r="F6458">
        <v>2017</v>
      </c>
      <c r="G6458">
        <v>1992</v>
      </c>
      <c r="H6458">
        <f>IF(Table[duration in minutes]&gt;125,4.5,ROUND(1+Table[duration in minutes]/125*4,0))</f>
        <v>3</v>
      </c>
      <c r="I6458" t="s">
        <v>106</v>
      </c>
      <c r="J6458" t="s">
        <v>29477</v>
      </c>
      <c r="K6458">
        <v>70</v>
      </c>
      <c r="L6458" t="s">
        <v>40179</v>
      </c>
      <c r="M6458" t="s">
        <v>40150</v>
      </c>
      <c r="O6458" t="s">
        <v>29478</v>
      </c>
    </row>
    <row r="6459" spans="1:15" x14ac:dyDescent="0.25">
      <c r="A6459" t="s">
        <v>29479</v>
      </c>
      <c r="B6459" t="s">
        <v>22</v>
      </c>
      <c r="C6459" t="s">
        <v>29480</v>
      </c>
      <c r="D6459" t="s">
        <v>40128</v>
      </c>
      <c r="E6459" t="s">
        <v>616</v>
      </c>
      <c r="F6459">
        <v>2017</v>
      </c>
      <c r="G6459">
        <v>2017</v>
      </c>
      <c r="H6459">
        <f>IF(Table[duration in minutes]&gt;125,4.5,ROUND(1+Table[duration in minutes]/125*4,0))</f>
        <v>4.5</v>
      </c>
      <c r="I6459" t="s">
        <v>106</v>
      </c>
      <c r="J6459" t="s">
        <v>27</v>
      </c>
      <c r="K6459">
        <v>250</v>
      </c>
      <c r="L6459" t="s">
        <v>30153</v>
      </c>
      <c r="M6459" t="s">
        <v>40171</v>
      </c>
      <c r="N6459" t="s">
        <v>40148</v>
      </c>
      <c r="O6459" t="s">
        <v>29482</v>
      </c>
    </row>
    <row r="6460" spans="1:15" x14ac:dyDescent="0.25">
      <c r="A6460" t="s">
        <v>29483</v>
      </c>
      <c r="B6460" t="s">
        <v>13</v>
      </c>
      <c r="C6460" t="s">
        <v>29484</v>
      </c>
      <c r="D6460" t="s">
        <v>3678</v>
      </c>
      <c r="E6460" t="s">
        <v>16</v>
      </c>
      <c r="F6460">
        <v>2018</v>
      </c>
      <c r="G6460">
        <v>2012</v>
      </c>
      <c r="H6460">
        <f>IF(Table[duration in minutes]&gt;125,4.5,ROUND(1+Table[duration in minutes]/125*4,0))</f>
        <v>4</v>
      </c>
      <c r="I6460" t="s">
        <v>310</v>
      </c>
      <c r="J6460" t="s">
        <v>352</v>
      </c>
      <c r="K6460">
        <v>88</v>
      </c>
      <c r="L6460" t="s">
        <v>1286</v>
      </c>
      <c r="M6460" t="s">
        <v>40164</v>
      </c>
      <c r="O6460" t="s">
        <v>29486</v>
      </c>
    </row>
    <row r="6461" spans="1:15" x14ac:dyDescent="0.25">
      <c r="A6461" t="s">
        <v>29487</v>
      </c>
      <c r="B6461" t="s">
        <v>22</v>
      </c>
      <c r="C6461" t="s">
        <v>29488</v>
      </c>
      <c r="D6461" t="s">
        <v>40128</v>
      </c>
      <c r="E6461" t="s">
        <v>73</v>
      </c>
      <c r="F6461">
        <v>2016</v>
      </c>
      <c r="G6461">
        <v>1999</v>
      </c>
      <c r="H6461">
        <f>IF(Table[duration in minutes]&gt;125,4.5,ROUND(1+Table[duration in minutes]/125*4,0))</f>
        <v>5</v>
      </c>
      <c r="I6461" t="s">
        <v>74</v>
      </c>
      <c r="J6461" t="s">
        <v>34</v>
      </c>
      <c r="K6461">
        <v>125</v>
      </c>
      <c r="L6461" t="s">
        <v>40154</v>
      </c>
      <c r="M6461" t="s">
        <v>40150</v>
      </c>
      <c r="O6461" t="s">
        <v>29490</v>
      </c>
    </row>
    <row r="6462" spans="1:15" x14ac:dyDescent="0.25">
      <c r="A6462" t="s">
        <v>29491</v>
      </c>
      <c r="B6462" t="s">
        <v>22</v>
      </c>
      <c r="C6462" t="s">
        <v>29492</v>
      </c>
      <c r="D6462" t="s">
        <v>40128</v>
      </c>
      <c r="E6462" t="s">
        <v>73</v>
      </c>
      <c r="F6462">
        <v>2017</v>
      </c>
      <c r="G6462">
        <v>2017</v>
      </c>
      <c r="H6462">
        <f>IF(Table[duration in minutes]&gt;125,4.5,ROUND(1+Table[duration in minutes]/125*4,0))</f>
        <v>4.5</v>
      </c>
      <c r="I6462" t="s">
        <v>26</v>
      </c>
      <c r="J6462" t="s">
        <v>27</v>
      </c>
      <c r="K6462">
        <v>250</v>
      </c>
      <c r="L6462" t="s">
        <v>40154</v>
      </c>
      <c r="M6462" t="s">
        <v>40146</v>
      </c>
      <c r="N6462" t="s">
        <v>40149</v>
      </c>
      <c r="O6462" t="s">
        <v>29495</v>
      </c>
    </row>
    <row r="6463" spans="1:15" x14ac:dyDescent="0.25">
      <c r="A6463" t="s">
        <v>29496</v>
      </c>
      <c r="B6463" t="s">
        <v>13</v>
      </c>
      <c r="C6463" t="s">
        <v>29497</v>
      </c>
      <c r="D6463" t="s">
        <v>29498</v>
      </c>
      <c r="E6463" t="s">
        <v>40129</v>
      </c>
      <c r="F6463">
        <v>2019</v>
      </c>
      <c r="G6463">
        <v>2018</v>
      </c>
      <c r="H6463">
        <f>IF(Table[duration in minutes]&gt;125,4.5,ROUND(1+Table[duration in minutes]/125*4,0))</f>
        <v>3</v>
      </c>
      <c r="I6463" t="s">
        <v>234</v>
      </c>
      <c r="J6463" t="s">
        <v>755</v>
      </c>
      <c r="K6463">
        <v>70</v>
      </c>
      <c r="L6463" t="s">
        <v>1675</v>
      </c>
      <c r="O6463" t="s">
        <v>29500</v>
      </c>
    </row>
    <row r="6464" spans="1:15" x14ac:dyDescent="0.25">
      <c r="A6464" t="s">
        <v>29501</v>
      </c>
      <c r="B6464" t="s">
        <v>13</v>
      </c>
      <c r="C6464" t="s">
        <v>29502</v>
      </c>
      <c r="D6464" t="s">
        <v>29503</v>
      </c>
      <c r="E6464" t="s">
        <v>40129</v>
      </c>
      <c r="F6464">
        <v>2019</v>
      </c>
      <c r="G6464">
        <v>2018</v>
      </c>
      <c r="H6464">
        <f>IF(Table[duration in minutes]&gt;125,4.5,ROUND(1+Table[duration in minutes]/125*4,0))</f>
        <v>3</v>
      </c>
      <c r="I6464" t="s">
        <v>234</v>
      </c>
      <c r="J6464" t="s">
        <v>2199</v>
      </c>
      <c r="K6464">
        <v>70</v>
      </c>
      <c r="L6464" t="s">
        <v>59</v>
      </c>
      <c r="O6464" t="s">
        <v>29504</v>
      </c>
    </row>
    <row r="6465" spans="1:15" x14ac:dyDescent="0.25">
      <c r="A6465" t="s">
        <v>29505</v>
      </c>
      <c r="B6465" t="s">
        <v>13</v>
      </c>
      <c r="C6465" t="s">
        <v>29506</v>
      </c>
      <c r="D6465" t="s">
        <v>29507</v>
      </c>
      <c r="E6465" t="s">
        <v>40129</v>
      </c>
      <c r="F6465">
        <v>2019</v>
      </c>
      <c r="G6465">
        <v>2018</v>
      </c>
      <c r="H6465">
        <f>IF(Table[duration in minutes]&gt;125,4.5,ROUND(1+Table[duration in minutes]/125*4,0))</f>
        <v>3</v>
      </c>
      <c r="I6465" t="s">
        <v>234</v>
      </c>
      <c r="J6465" t="s">
        <v>2199</v>
      </c>
      <c r="K6465">
        <v>70</v>
      </c>
      <c r="L6465" t="s">
        <v>1675</v>
      </c>
      <c r="O6465" t="s">
        <v>29508</v>
      </c>
    </row>
    <row r="6466" spans="1:15" x14ac:dyDescent="0.25">
      <c r="A6466" t="s">
        <v>29509</v>
      </c>
      <c r="B6466" t="s">
        <v>13</v>
      </c>
      <c r="C6466" t="s">
        <v>29510</v>
      </c>
      <c r="D6466" t="s">
        <v>29511</v>
      </c>
      <c r="E6466" t="s">
        <v>44</v>
      </c>
      <c r="F6466">
        <v>2019</v>
      </c>
      <c r="G6466">
        <v>2019</v>
      </c>
      <c r="H6466">
        <f>IF(Table[duration in minutes]&gt;125,4.5,ROUND(1+Table[duration in minutes]/125*4,0))</f>
        <v>3</v>
      </c>
      <c r="I6466" t="s">
        <v>234</v>
      </c>
      <c r="J6466" t="s">
        <v>1032</v>
      </c>
      <c r="K6466">
        <v>70</v>
      </c>
      <c r="L6466" t="s">
        <v>59</v>
      </c>
      <c r="O6466" t="s">
        <v>29513</v>
      </c>
    </row>
    <row r="6467" spans="1:15" x14ac:dyDescent="0.25">
      <c r="A6467" t="s">
        <v>29514</v>
      </c>
      <c r="B6467" t="s">
        <v>13</v>
      </c>
      <c r="C6467" t="s">
        <v>29515</v>
      </c>
      <c r="D6467" t="s">
        <v>29516</v>
      </c>
      <c r="E6467" t="s">
        <v>44</v>
      </c>
      <c r="F6467">
        <v>2018</v>
      </c>
      <c r="G6467">
        <v>2017</v>
      </c>
      <c r="H6467">
        <f>IF(Table[duration in minutes]&gt;125,4.5,ROUND(1+Table[duration in minutes]/125*4,0))</f>
        <v>5</v>
      </c>
      <c r="I6467" t="s">
        <v>74</v>
      </c>
      <c r="J6467" t="s">
        <v>429</v>
      </c>
      <c r="K6467">
        <v>113</v>
      </c>
      <c r="L6467" t="s">
        <v>193</v>
      </c>
      <c r="M6467" t="s">
        <v>40153</v>
      </c>
      <c r="O6467" t="s">
        <v>29518</v>
      </c>
    </row>
    <row r="6468" spans="1:15" x14ac:dyDescent="0.25">
      <c r="A6468" t="s">
        <v>29519</v>
      </c>
      <c r="B6468" t="s">
        <v>13</v>
      </c>
      <c r="C6468" t="s">
        <v>29520</v>
      </c>
      <c r="D6468" t="s">
        <v>29521</v>
      </c>
      <c r="E6468" t="s">
        <v>16</v>
      </c>
      <c r="F6468">
        <v>2016</v>
      </c>
      <c r="G6468">
        <v>2005</v>
      </c>
      <c r="H6468">
        <f>IF(Table[duration in minutes]&gt;125,4.5,ROUND(1+Table[duration in minutes]/125*4,0))</f>
        <v>3</v>
      </c>
      <c r="I6468" t="s">
        <v>632</v>
      </c>
      <c r="J6468" t="s">
        <v>826</v>
      </c>
      <c r="K6468">
        <v>70</v>
      </c>
      <c r="L6468" t="s">
        <v>59</v>
      </c>
      <c r="M6468" t="s">
        <v>40157</v>
      </c>
      <c r="O6468" t="s">
        <v>29523</v>
      </c>
    </row>
    <row r="6469" spans="1:15" x14ac:dyDescent="0.25">
      <c r="A6469" t="s">
        <v>29524</v>
      </c>
      <c r="B6469" t="s">
        <v>13</v>
      </c>
      <c r="C6469" t="s">
        <v>29525</v>
      </c>
      <c r="D6469" t="s">
        <v>10156</v>
      </c>
      <c r="E6469" t="s">
        <v>329</v>
      </c>
      <c r="F6469">
        <v>2019</v>
      </c>
      <c r="G6469">
        <v>2018</v>
      </c>
      <c r="H6469">
        <f>IF(Table[duration in minutes]&gt;125,4.5,ROUND(1+Table[duration in minutes]/125*4,0))</f>
        <v>4</v>
      </c>
      <c r="I6469" t="s">
        <v>26</v>
      </c>
      <c r="J6469" t="s">
        <v>292</v>
      </c>
      <c r="K6469">
        <v>98</v>
      </c>
      <c r="L6469" t="s">
        <v>193</v>
      </c>
      <c r="M6469" t="s">
        <v>40155</v>
      </c>
      <c r="N6469" t="s">
        <v>40153</v>
      </c>
      <c r="O6469" t="s">
        <v>29527</v>
      </c>
    </row>
    <row r="6470" spans="1:15" x14ac:dyDescent="0.25">
      <c r="A6470" t="s">
        <v>29528</v>
      </c>
      <c r="B6470" t="s">
        <v>13</v>
      </c>
      <c r="C6470" t="s">
        <v>29529</v>
      </c>
      <c r="D6470" t="s">
        <v>29530</v>
      </c>
      <c r="E6470" t="s">
        <v>16</v>
      </c>
      <c r="F6470">
        <v>2019</v>
      </c>
      <c r="G6470">
        <v>1988</v>
      </c>
      <c r="H6470">
        <f>IF(Table[duration in minutes]&gt;125,4.5,ROUND(1+Table[duration in minutes]/125*4,0))</f>
        <v>4</v>
      </c>
      <c r="I6470" t="s">
        <v>310</v>
      </c>
      <c r="J6470" t="s">
        <v>519</v>
      </c>
      <c r="K6470">
        <v>87</v>
      </c>
      <c r="L6470" t="s">
        <v>40183</v>
      </c>
      <c r="M6470" t="s">
        <v>40167</v>
      </c>
      <c r="O6470" t="s">
        <v>29532</v>
      </c>
    </row>
    <row r="6471" spans="1:15" x14ac:dyDescent="0.25">
      <c r="A6471" t="s">
        <v>29533</v>
      </c>
      <c r="B6471" t="s">
        <v>22</v>
      </c>
      <c r="C6471" t="s">
        <v>29534</v>
      </c>
      <c r="D6471" t="s">
        <v>40128</v>
      </c>
      <c r="E6471" t="s">
        <v>40129</v>
      </c>
      <c r="F6471">
        <v>2016</v>
      </c>
      <c r="G6471">
        <v>1994</v>
      </c>
      <c r="H6471">
        <f>IF(Table[duration in minutes]&gt;125,4.5,ROUND(1+Table[duration in minutes]/125*4,0))</f>
        <v>5</v>
      </c>
      <c r="I6471" t="s">
        <v>418</v>
      </c>
      <c r="J6471" t="s">
        <v>34</v>
      </c>
      <c r="K6471">
        <v>125</v>
      </c>
      <c r="L6471" t="s">
        <v>863</v>
      </c>
      <c r="O6471" t="s">
        <v>29535</v>
      </c>
    </row>
    <row r="6472" spans="1:15" x14ac:dyDescent="0.25">
      <c r="A6472" t="s">
        <v>29536</v>
      </c>
      <c r="B6472" t="s">
        <v>13</v>
      </c>
      <c r="C6472" t="s">
        <v>29537</v>
      </c>
      <c r="D6472" t="s">
        <v>29538</v>
      </c>
      <c r="E6472" t="s">
        <v>3218</v>
      </c>
      <c r="F6472">
        <v>2018</v>
      </c>
      <c r="G6472">
        <v>2017</v>
      </c>
      <c r="H6472">
        <f>IF(Table[duration in minutes]&gt;125,4.5,ROUND(1+Table[duration in minutes]/125*4,0))</f>
        <v>5</v>
      </c>
      <c r="I6472" t="s">
        <v>26</v>
      </c>
      <c r="J6472" t="s">
        <v>213</v>
      </c>
      <c r="K6472">
        <v>111</v>
      </c>
      <c r="L6472" t="s">
        <v>312</v>
      </c>
      <c r="M6472" t="s">
        <v>40153</v>
      </c>
      <c r="O6472" t="s">
        <v>29540</v>
      </c>
    </row>
    <row r="6473" spans="1:15" x14ac:dyDescent="0.25">
      <c r="A6473" t="s">
        <v>29541</v>
      </c>
      <c r="B6473" t="s">
        <v>13</v>
      </c>
      <c r="C6473" t="s">
        <v>29542</v>
      </c>
      <c r="D6473" t="s">
        <v>29543</v>
      </c>
      <c r="E6473" t="s">
        <v>40129</v>
      </c>
      <c r="F6473">
        <v>2017</v>
      </c>
      <c r="G6473">
        <v>2017</v>
      </c>
      <c r="H6473">
        <f>IF(Table[duration in minutes]&gt;125,4.5,ROUND(1+Table[duration in minutes]/125*4,0))</f>
        <v>3</v>
      </c>
      <c r="I6473" t="s">
        <v>26</v>
      </c>
      <c r="J6473" t="s">
        <v>755</v>
      </c>
      <c r="K6473">
        <v>70</v>
      </c>
      <c r="L6473" t="s">
        <v>1517</v>
      </c>
      <c r="O6473" t="s">
        <v>29545</v>
      </c>
    </row>
    <row r="6474" spans="1:15" x14ac:dyDescent="0.25">
      <c r="A6474" t="s">
        <v>29546</v>
      </c>
      <c r="B6474" t="s">
        <v>13</v>
      </c>
      <c r="C6474" t="s">
        <v>29547</v>
      </c>
      <c r="D6474" t="s">
        <v>29548</v>
      </c>
      <c r="E6474" t="s">
        <v>16</v>
      </c>
      <c r="F6474">
        <v>2018</v>
      </c>
      <c r="G6474">
        <v>2012</v>
      </c>
      <c r="H6474">
        <f>IF(Table[duration in minutes]&gt;125,4.5,ROUND(1+Table[duration in minutes]/125*4,0))</f>
        <v>4</v>
      </c>
      <c r="I6474" t="s">
        <v>27222</v>
      </c>
      <c r="J6474" t="s">
        <v>248</v>
      </c>
      <c r="K6474">
        <v>105</v>
      </c>
      <c r="L6474" t="s">
        <v>661</v>
      </c>
      <c r="M6474" t="s">
        <v>40152</v>
      </c>
      <c r="N6474" t="s">
        <v>40153</v>
      </c>
      <c r="O6474" t="s">
        <v>29551</v>
      </c>
    </row>
    <row r="6475" spans="1:15" x14ac:dyDescent="0.25">
      <c r="A6475" t="s">
        <v>29552</v>
      </c>
      <c r="B6475" t="s">
        <v>13</v>
      </c>
      <c r="C6475" t="s">
        <v>29553</v>
      </c>
      <c r="D6475" t="s">
        <v>29554</v>
      </c>
      <c r="E6475" t="s">
        <v>73</v>
      </c>
      <c r="F6475">
        <v>2020</v>
      </c>
      <c r="G6475">
        <v>1968</v>
      </c>
      <c r="H6475">
        <f>IF(Table[duration in minutes]&gt;125,4.5,ROUND(1+Table[duration in minutes]/125*4,0))</f>
        <v>3</v>
      </c>
      <c r="I6475" t="s">
        <v>632</v>
      </c>
      <c r="J6475" t="s">
        <v>9353</v>
      </c>
      <c r="K6475">
        <v>70</v>
      </c>
      <c r="L6475" t="s">
        <v>59</v>
      </c>
      <c r="M6475" t="s">
        <v>40166</v>
      </c>
      <c r="N6475" t="s">
        <v>40157</v>
      </c>
      <c r="O6475" t="s">
        <v>29556</v>
      </c>
    </row>
    <row r="6476" spans="1:15" x14ac:dyDescent="0.25">
      <c r="A6476" t="s">
        <v>29557</v>
      </c>
      <c r="B6476" t="s">
        <v>13</v>
      </c>
      <c r="C6476" t="s">
        <v>29558</v>
      </c>
      <c r="D6476" t="s">
        <v>29559</v>
      </c>
      <c r="E6476" t="s">
        <v>16</v>
      </c>
      <c r="F6476">
        <v>2020</v>
      </c>
      <c r="G6476">
        <v>2009</v>
      </c>
      <c r="H6476">
        <f>IF(Table[duration in minutes]&gt;125,4.5,ROUND(1+Table[duration in minutes]/125*4,0))</f>
        <v>4</v>
      </c>
      <c r="I6476" t="s">
        <v>310</v>
      </c>
      <c r="J6476" t="s">
        <v>262</v>
      </c>
      <c r="K6476">
        <v>96</v>
      </c>
      <c r="L6476" t="s">
        <v>31381</v>
      </c>
      <c r="M6476" t="s">
        <v>40164</v>
      </c>
      <c r="O6476" t="s">
        <v>29562</v>
      </c>
    </row>
    <row r="6477" spans="1:15" x14ac:dyDescent="0.25">
      <c r="A6477" t="s">
        <v>29563</v>
      </c>
      <c r="B6477" t="s">
        <v>13</v>
      </c>
      <c r="C6477" t="s">
        <v>29564</v>
      </c>
      <c r="D6477" t="s">
        <v>29565</v>
      </c>
      <c r="E6477" t="s">
        <v>16</v>
      </c>
      <c r="F6477">
        <v>2017</v>
      </c>
      <c r="G6477">
        <v>2017</v>
      </c>
      <c r="H6477">
        <f>IF(Table[duration in minutes]&gt;125,4.5,ROUND(1+Table[duration in minutes]/125*4,0))</f>
        <v>3</v>
      </c>
      <c r="I6477" t="s">
        <v>26</v>
      </c>
      <c r="J6477" t="s">
        <v>600</v>
      </c>
      <c r="K6477">
        <v>70</v>
      </c>
      <c r="L6477" t="s">
        <v>19</v>
      </c>
      <c r="M6477" t="s">
        <v>40161</v>
      </c>
      <c r="O6477" t="s">
        <v>29567</v>
      </c>
    </row>
    <row r="6478" spans="1:15" x14ac:dyDescent="0.25">
      <c r="A6478" t="s">
        <v>29568</v>
      </c>
      <c r="B6478" t="s">
        <v>13</v>
      </c>
      <c r="C6478" t="s">
        <v>29569</v>
      </c>
      <c r="D6478" t="s">
        <v>29570</v>
      </c>
      <c r="E6478" t="s">
        <v>16</v>
      </c>
      <c r="F6478">
        <v>2019</v>
      </c>
      <c r="G6478">
        <v>2014</v>
      </c>
      <c r="H6478">
        <f>IF(Table[duration in minutes]&gt;125,4.5,ROUND(1+Table[duration in minutes]/125*4,0))</f>
        <v>4</v>
      </c>
      <c r="I6478" t="s">
        <v>57</v>
      </c>
      <c r="J6478" t="s">
        <v>342</v>
      </c>
      <c r="K6478">
        <v>99</v>
      </c>
      <c r="L6478" t="s">
        <v>193</v>
      </c>
      <c r="M6478" t="s">
        <v>40177</v>
      </c>
      <c r="N6478" t="s">
        <v>40160</v>
      </c>
      <c r="O6478" t="s">
        <v>29572</v>
      </c>
    </row>
    <row r="6479" spans="1:15" x14ac:dyDescent="0.25">
      <c r="A6479" t="s">
        <v>29573</v>
      </c>
      <c r="B6479" t="s">
        <v>22</v>
      </c>
      <c r="C6479" t="s">
        <v>29574</v>
      </c>
      <c r="D6479" t="s">
        <v>40128</v>
      </c>
      <c r="E6479" t="s">
        <v>16</v>
      </c>
      <c r="F6479">
        <v>2018</v>
      </c>
      <c r="G6479">
        <v>2018</v>
      </c>
      <c r="H6479">
        <f>IF(Table[duration in minutes]&gt;125,4.5,ROUND(1+Table[duration in minutes]/125*4,0))</f>
        <v>5</v>
      </c>
      <c r="I6479" t="s">
        <v>26</v>
      </c>
      <c r="J6479" t="s">
        <v>34</v>
      </c>
      <c r="K6479">
        <v>125</v>
      </c>
      <c r="L6479" t="s">
        <v>1047</v>
      </c>
      <c r="O6479" t="s">
        <v>29575</v>
      </c>
    </row>
    <row r="6480" spans="1:15" x14ac:dyDescent="0.25">
      <c r="A6480" t="s">
        <v>29576</v>
      </c>
      <c r="B6480" t="s">
        <v>13</v>
      </c>
      <c r="C6480" t="s">
        <v>29577</v>
      </c>
      <c r="D6480" t="s">
        <v>29578</v>
      </c>
      <c r="E6480" t="s">
        <v>915</v>
      </c>
      <c r="F6480">
        <v>2019</v>
      </c>
      <c r="G6480">
        <v>2012</v>
      </c>
      <c r="H6480">
        <f>IF(Table[duration in minutes]&gt;125,4.5,ROUND(1+Table[duration in minutes]/125*4,0))</f>
        <v>4</v>
      </c>
      <c r="I6480" t="s">
        <v>106</v>
      </c>
      <c r="J6480" t="s">
        <v>519</v>
      </c>
      <c r="K6480">
        <v>87</v>
      </c>
      <c r="L6480" t="s">
        <v>193</v>
      </c>
      <c r="M6480" t="s">
        <v>40160</v>
      </c>
      <c r="O6480" t="s">
        <v>29580</v>
      </c>
    </row>
    <row r="6481" spans="1:15" x14ac:dyDescent="0.25">
      <c r="A6481" t="s">
        <v>29581</v>
      </c>
      <c r="B6481" t="s">
        <v>13</v>
      </c>
      <c r="C6481" t="s">
        <v>29582</v>
      </c>
      <c r="D6481" t="s">
        <v>29583</v>
      </c>
      <c r="E6481" t="s">
        <v>16</v>
      </c>
      <c r="F6481">
        <v>2019</v>
      </c>
      <c r="G6481">
        <v>2015</v>
      </c>
      <c r="H6481">
        <f>IF(Table[duration in minutes]&gt;125,4.5,ROUND(1+Table[duration in minutes]/125*4,0))</f>
        <v>4</v>
      </c>
      <c r="I6481" t="s">
        <v>418</v>
      </c>
      <c r="J6481" t="s">
        <v>352</v>
      </c>
      <c r="K6481">
        <v>88</v>
      </c>
      <c r="L6481" t="s">
        <v>59</v>
      </c>
      <c r="M6481" t="s">
        <v>40155</v>
      </c>
      <c r="N6481" t="s">
        <v>40160</v>
      </c>
      <c r="O6481" t="s">
        <v>29585</v>
      </c>
    </row>
    <row r="6482" spans="1:15" x14ac:dyDescent="0.25">
      <c r="A6482" t="s">
        <v>29586</v>
      </c>
      <c r="B6482" t="s">
        <v>13</v>
      </c>
      <c r="C6482" t="s">
        <v>29587</v>
      </c>
      <c r="D6482" t="s">
        <v>1801</v>
      </c>
      <c r="E6482" t="s">
        <v>16</v>
      </c>
      <c r="F6482">
        <v>2019</v>
      </c>
      <c r="G6482">
        <v>2004</v>
      </c>
      <c r="H6482">
        <f>IF(Table[duration in minutes]&gt;125,4.5,ROUND(1+Table[duration in minutes]/125*4,0))</f>
        <v>4</v>
      </c>
      <c r="I6482" t="s">
        <v>57</v>
      </c>
      <c r="J6482" t="s">
        <v>342</v>
      </c>
      <c r="K6482">
        <v>99</v>
      </c>
      <c r="L6482" t="s">
        <v>59</v>
      </c>
      <c r="M6482" t="s">
        <v>40157</v>
      </c>
      <c r="O6482" t="s">
        <v>29589</v>
      </c>
    </row>
    <row r="6483" spans="1:15" x14ac:dyDescent="0.25">
      <c r="A6483" t="s">
        <v>29590</v>
      </c>
      <c r="B6483" t="s">
        <v>13</v>
      </c>
      <c r="C6483" t="s">
        <v>29591</v>
      </c>
      <c r="D6483" t="s">
        <v>29592</v>
      </c>
      <c r="E6483" t="s">
        <v>16</v>
      </c>
      <c r="F6483">
        <v>2019</v>
      </c>
      <c r="G6483">
        <v>2018</v>
      </c>
      <c r="H6483">
        <f>IF(Table[duration in minutes]&gt;125,4.5,ROUND(1+Table[duration in minutes]/125*4,0))</f>
        <v>4</v>
      </c>
      <c r="I6483" t="s">
        <v>57</v>
      </c>
      <c r="J6483" t="s">
        <v>82</v>
      </c>
      <c r="K6483">
        <v>104</v>
      </c>
      <c r="L6483" t="s">
        <v>59</v>
      </c>
      <c r="M6483" t="s">
        <v>40157</v>
      </c>
      <c r="N6483" t="s">
        <v>40155</v>
      </c>
      <c r="O6483" t="s">
        <v>29594</v>
      </c>
    </row>
    <row r="6484" spans="1:15" x14ac:dyDescent="0.25">
      <c r="A6484" t="s">
        <v>29595</v>
      </c>
      <c r="B6484" t="s">
        <v>13</v>
      </c>
      <c r="C6484" t="s">
        <v>29596</v>
      </c>
      <c r="D6484" t="s">
        <v>24382</v>
      </c>
      <c r="E6484" t="s">
        <v>1497</v>
      </c>
      <c r="F6484">
        <v>2018</v>
      </c>
      <c r="G6484">
        <v>2006</v>
      </c>
      <c r="H6484">
        <f>IF(Table[duration in minutes]&gt;125,4.5,ROUND(1+Table[duration in minutes]/125*4,0))</f>
        <v>4</v>
      </c>
      <c r="I6484" t="s">
        <v>310</v>
      </c>
      <c r="J6484" t="s">
        <v>82</v>
      </c>
      <c r="K6484">
        <v>104</v>
      </c>
      <c r="L6484" t="s">
        <v>661</v>
      </c>
      <c r="M6484" t="s">
        <v>40153</v>
      </c>
      <c r="N6484" t="s">
        <v>40164</v>
      </c>
      <c r="O6484" t="s">
        <v>29598</v>
      </c>
    </row>
    <row r="6485" spans="1:15" x14ac:dyDescent="0.25">
      <c r="A6485" t="s">
        <v>29599</v>
      </c>
      <c r="B6485" t="s">
        <v>22</v>
      </c>
      <c r="C6485" t="s">
        <v>29600</v>
      </c>
      <c r="D6485" t="s">
        <v>40128</v>
      </c>
      <c r="E6485" t="s">
        <v>2735</v>
      </c>
      <c r="F6485">
        <v>2017</v>
      </c>
      <c r="G6485">
        <v>2017</v>
      </c>
      <c r="H6485">
        <f>IF(Table[duration in minutes]&gt;125,4.5,ROUND(1+Table[duration in minutes]/125*4,0))</f>
        <v>5</v>
      </c>
      <c r="I6485" t="s">
        <v>234</v>
      </c>
      <c r="J6485" t="s">
        <v>34</v>
      </c>
      <c r="K6485">
        <v>125</v>
      </c>
      <c r="L6485" t="s">
        <v>235</v>
      </c>
      <c r="O6485" t="s">
        <v>29601</v>
      </c>
    </row>
    <row r="6486" spans="1:15" x14ac:dyDescent="0.25">
      <c r="A6486" t="s">
        <v>29602</v>
      </c>
      <c r="B6486" t="s">
        <v>13</v>
      </c>
      <c r="C6486" t="s">
        <v>29603</v>
      </c>
      <c r="D6486" t="s">
        <v>29604</v>
      </c>
      <c r="E6486" t="s">
        <v>16586</v>
      </c>
      <c r="F6486">
        <v>2019</v>
      </c>
      <c r="G6486">
        <v>2017</v>
      </c>
      <c r="H6486">
        <f>IF(Table[duration in minutes]&gt;125,4.5,ROUND(1+Table[duration in minutes]/125*4,0))</f>
        <v>3</v>
      </c>
      <c r="I6486" t="s">
        <v>74</v>
      </c>
      <c r="J6486" t="s">
        <v>715</v>
      </c>
      <c r="K6486">
        <v>70</v>
      </c>
      <c r="L6486" t="s">
        <v>193</v>
      </c>
      <c r="M6486" t="s">
        <v>40153</v>
      </c>
      <c r="O6486" t="s">
        <v>29606</v>
      </c>
    </row>
    <row r="6487" spans="1:15" x14ac:dyDescent="0.25">
      <c r="A6487" t="s">
        <v>29607</v>
      </c>
      <c r="B6487" t="s">
        <v>13</v>
      </c>
      <c r="C6487" t="s">
        <v>29608</v>
      </c>
      <c r="D6487" t="s">
        <v>28548</v>
      </c>
      <c r="E6487" t="s">
        <v>44</v>
      </c>
      <c r="F6487">
        <v>2019</v>
      </c>
      <c r="G6487">
        <v>1975</v>
      </c>
      <c r="H6487">
        <f>IF(Table[duration in minutes]&gt;125,4.5,ROUND(1+Table[duration in minutes]/125*4,0))</f>
        <v>4.5</v>
      </c>
      <c r="I6487" t="s">
        <v>106</v>
      </c>
      <c r="J6487" t="s">
        <v>99</v>
      </c>
      <c r="K6487">
        <v>127</v>
      </c>
      <c r="L6487" t="s">
        <v>40175</v>
      </c>
      <c r="M6487" t="s">
        <v>40157</v>
      </c>
      <c r="N6487" t="s">
        <v>40153</v>
      </c>
      <c r="O6487" t="s">
        <v>29611</v>
      </c>
    </row>
    <row r="6488" spans="1:15" x14ac:dyDescent="0.25">
      <c r="A6488" t="s">
        <v>29612</v>
      </c>
      <c r="B6488" t="s">
        <v>13</v>
      </c>
      <c r="C6488" t="s">
        <v>29613</v>
      </c>
      <c r="D6488" t="s">
        <v>3478</v>
      </c>
      <c r="E6488" t="s">
        <v>16</v>
      </c>
      <c r="F6488">
        <v>2018</v>
      </c>
      <c r="G6488">
        <v>2009</v>
      </c>
      <c r="H6488">
        <f>IF(Table[duration in minutes]&gt;125,4.5,ROUND(1+Table[duration in minutes]/125*4,0))</f>
        <v>3</v>
      </c>
      <c r="I6488" t="s">
        <v>17</v>
      </c>
      <c r="J6488" t="s">
        <v>880</v>
      </c>
      <c r="K6488">
        <v>70</v>
      </c>
      <c r="L6488" t="s">
        <v>312</v>
      </c>
      <c r="M6488" t="s">
        <v>40167</v>
      </c>
      <c r="N6488" t="s">
        <v>40162</v>
      </c>
      <c r="O6488" t="s">
        <v>29615</v>
      </c>
    </row>
    <row r="6489" spans="1:15" x14ac:dyDescent="0.25">
      <c r="A6489" t="s">
        <v>29616</v>
      </c>
      <c r="B6489" t="s">
        <v>22</v>
      </c>
      <c r="C6489" t="s">
        <v>29617</v>
      </c>
      <c r="D6489" t="s">
        <v>40128</v>
      </c>
      <c r="E6489" t="s">
        <v>73</v>
      </c>
      <c r="F6489">
        <v>2017</v>
      </c>
      <c r="G6489">
        <v>2016</v>
      </c>
      <c r="H6489">
        <f>IF(Table[duration in minutes]&gt;125,4.5,ROUND(1+Table[duration in minutes]/125*4,0))</f>
        <v>5</v>
      </c>
      <c r="I6489" t="s">
        <v>106</v>
      </c>
      <c r="J6489" t="s">
        <v>34</v>
      </c>
      <c r="K6489">
        <v>125</v>
      </c>
      <c r="L6489" t="s">
        <v>40154</v>
      </c>
      <c r="M6489" t="s">
        <v>40156</v>
      </c>
      <c r="N6489" t="s">
        <v>40172</v>
      </c>
      <c r="O6489" t="s">
        <v>29618</v>
      </c>
    </row>
    <row r="6490" spans="1:15" x14ac:dyDescent="0.25">
      <c r="A6490" t="s">
        <v>29619</v>
      </c>
      <c r="B6490" t="s">
        <v>13</v>
      </c>
      <c r="C6490" t="s">
        <v>29620</v>
      </c>
      <c r="D6490" t="s">
        <v>29621</v>
      </c>
      <c r="E6490" t="s">
        <v>1640</v>
      </c>
      <c r="F6490">
        <v>2020</v>
      </c>
      <c r="G6490">
        <v>2002</v>
      </c>
      <c r="H6490">
        <f>IF(Table[duration in minutes]&gt;125,4.5,ROUND(1+Table[duration in minutes]/125*4,0))</f>
        <v>3</v>
      </c>
      <c r="I6490" t="s">
        <v>310</v>
      </c>
      <c r="J6490" t="s">
        <v>1883</v>
      </c>
      <c r="K6490">
        <v>70</v>
      </c>
      <c r="L6490" t="s">
        <v>661</v>
      </c>
      <c r="M6490" t="s">
        <v>40152</v>
      </c>
      <c r="N6490" t="s">
        <v>40153</v>
      </c>
      <c r="O6490" t="s">
        <v>29624</v>
      </c>
    </row>
    <row r="6491" spans="1:15" x14ac:dyDescent="0.25">
      <c r="A6491" t="s">
        <v>29625</v>
      </c>
      <c r="B6491" t="s">
        <v>13</v>
      </c>
      <c r="C6491" t="s">
        <v>29626</v>
      </c>
      <c r="D6491" t="s">
        <v>29627</v>
      </c>
      <c r="E6491" t="s">
        <v>73</v>
      </c>
      <c r="F6491">
        <v>2017</v>
      </c>
      <c r="G6491">
        <v>2016</v>
      </c>
      <c r="H6491">
        <f>IF(Table[duration in minutes]&gt;125,4.5,ROUND(1+Table[duration in minutes]/125*4,0))</f>
        <v>5</v>
      </c>
      <c r="I6491" t="s">
        <v>26</v>
      </c>
      <c r="J6491" t="s">
        <v>241</v>
      </c>
      <c r="K6491">
        <v>110</v>
      </c>
      <c r="L6491" t="s">
        <v>661</v>
      </c>
      <c r="M6491" t="s">
        <v>40153</v>
      </c>
      <c r="N6491" t="s">
        <v>40164</v>
      </c>
      <c r="O6491" t="s">
        <v>29629</v>
      </c>
    </row>
    <row r="6492" spans="1:15" x14ac:dyDescent="0.25">
      <c r="A6492" t="s">
        <v>29630</v>
      </c>
      <c r="B6492" t="s">
        <v>22</v>
      </c>
      <c r="C6492" t="s">
        <v>29631</v>
      </c>
      <c r="D6492" t="s">
        <v>40128</v>
      </c>
      <c r="E6492" t="s">
        <v>73</v>
      </c>
      <c r="F6492">
        <v>2018</v>
      </c>
      <c r="G6492">
        <v>2018</v>
      </c>
      <c r="H6492">
        <f>IF(Table[duration in minutes]&gt;125,4.5,ROUND(1+Table[duration in minutes]/125*4,0))</f>
        <v>5</v>
      </c>
      <c r="I6492" t="s">
        <v>74</v>
      </c>
      <c r="J6492" t="s">
        <v>34</v>
      </c>
      <c r="K6492">
        <v>125</v>
      </c>
      <c r="L6492" t="s">
        <v>40154</v>
      </c>
      <c r="M6492" t="s">
        <v>40156</v>
      </c>
      <c r="O6492" t="s">
        <v>29632</v>
      </c>
    </row>
    <row r="6493" spans="1:15" x14ac:dyDescent="0.25">
      <c r="A6493" t="s">
        <v>29633</v>
      </c>
      <c r="B6493" t="s">
        <v>13</v>
      </c>
      <c r="C6493" t="s">
        <v>29634</v>
      </c>
      <c r="D6493" t="s">
        <v>29635</v>
      </c>
      <c r="E6493" t="s">
        <v>16</v>
      </c>
      <c r="F6493">
        <v>2019</v>
      </c>
      <c r="G6493">
        <v>2019</v>
      </c>
      <c r="H6493">
        <f>IF(Table[duration in minutes]&gt;125,4.5,ROUND(1+Table[duration in minutes]/125*4,0))</f>
        <v>4</v>
      </c>
      <c r="I6493" t="s">
        <v>26</v>
      </c>
      <c r="J6493" t="s">
        <v>352</v>
      </c>
      <c r="K6493">
        <v>88</v>
      </c>
      <c r="L6493" t="s">
        <v>19</v>
      </c>
      <c r="M6493" t="s">
        <v>40161</v>
      </c>
      <c r="O6493" t="s">
        <v>29637</v>
      </c>
    </row>
    <row r="6494" spans="1:15" x14ac:dyDescent="0.25">
      <c r="A6494" t="s">
        <v>29638</v>
      </c>
      <c r="B6494" t="s">
        <v>13</v>
      </c>
      <c r="C6494" t="s">
        <v>29639</v>
      </c>
      <c r="D6494" t="s">
        <v>29640</v>
      </c>
      <c r="E6494" t="s">
        <v>16</v>
      </c>
      <c r="F6494">
        <v>2019</v>
      </c>
      <c r="G6494">
        <v>2010</v>
      </c>
      <c r="H6494">
        <f>IF(Table[duration in minutes]&gt;125,4.5,ROUND(1+Table[duration in minutes]/125*4,0))</f>
        <v>4</v>
      </c>
      <c r="I6494" t="s">
        <v>17</v>
      </c>
      <c r="J6494" t="s">
        <v>207</v>
      </c>
      <c r="K6494">
        <v>106</v>
      </c>
      <c r="L6494" t="s">
        <v>312</v>
      </c>
      <c r="M6494" t="s">
        <v>40162</v>
      </c>
      <c r="O6494" t="s">
        <v>29642</v>
      </c>
    </row>
    <row r="6495" spans="1:15" x14ac:dyDescent="0.25">
      <c r="A6495" t="s">
        <v>29643</v>
      </c>
      <c r="B6495" t="s">
        <v>13</v>
      </c>
      <c r="C6495" t="s">
        <v>29644</v>
      </c>
      <c r="D6495" t="s">
        <v>29645</v>
      </c>
      <c r="E6495" t="s">
        <v>16</v>
      </c>
      <c r="F6495">
        <v>2018</v>
      </c>
      <c r="G6495">
        <v>1993</v>
      </c>
      <c r="H6495">
        <f>IF(Table[duration in minutes]&gt;125,4.5,ROUND(1+Table[duration in minutes]/125*4,0))</f>
        <v>4</v>
      </c>
      <c r="I6495" t="s">
        <v>106</v>
      </c>
      <c r="J6495" t="s">
        <v>58</v>
      </c>
      <c r="K6495">
        <v>91</v>
      </c>
      <c r="L6495" t="s">
        <v>661</v>
      </c>
      <c r="O6495" t="s">
        <v>29647</v>
      </c>
    </row>
    <row r="6496" spans="1:15" x14ac:dyDescent="0.25">
      <c r="A6496" t="s">
        <v>29648</v>
      </c>
      <c r="B6496" t="s">
        <v>13</v>
      </c>
      <c r="C6496" t="s">
        <v>29649</v>
      </c>
      <c r="D6496" t="s">
        <v>29650</v>
      </c>
      <c r="E6496" t="s">
        <v>16</v>
      </c>
      <c r="F6496">
        <v>2018</v>
      </c>
      <c r="G6496">
        <v>2018</v>
      </c>
      <c r="H6496">
        <f>IF(Table[duration in minutes]&gt;125,4.5,ROUND(1+Table[duration in minutes]/125*4,0))</f>
        <v>4</v>
      </c>
      <c r="I6496" t="s">
        <v>26</v>
      </c>
      <c r="J6496" t="s">
        <v>192</v>
      </c>
      <c r="K6496">
        <v>103</v>
      </c>
      <c r="L6496" t="s">
        <v>193</v>
      </c>
      <c r="O6496" t="s">
        <v>29652</v>
      </c>
    </row>
    <row r="6497" spans="1:15" x14ac:dyDescent="0.25">
      <c r="A6497" t="s">
        <v>29653</v>
      </c>
      <c r="B6497" t="s">
        <v>22</v>
      </c>
      <c r="C6497" t="s">
        <v>29654</v>
      </c>
      <c r="D6497" t="s">
        <v>40128</v>
      </c>
      <c r="E6497" t="s">
        <v>44</v>
      </c>
      <c r="F6497">
        <v>2017</v>
      </c>
      <c r="G6497">
        <v>2012</v>
      </c>
      <c r="H6497">
        <f>IF(Table[duration in minutes]&gt;125,4.5,ROUND(1+Table[duration in minutes]/125*4,0))</f>
        <v>5</v>
      </c>
      <c r="I6497" t="s">
        <v>106</v>
      </c>
      <c r="J6497" t="s">
        <v>34</v>
      </c>
      <c r="K6497">
        <v>125</v>
      </c>
      <c r="L6497" t="s">
        <v>1047</v>
      </c>
      <c r="M6497" t="s">
        <v>40146</v>
      </c>
      <c r="O6497" t="s">
        <v>29656</v>
      </c>
    </row>
    <row r="6498" spans="1:15" x14ac:dyDescent="0.25">
      <c r="A6498" t="s">
        <v>29657</v>
      </c>
      <c r="B6498" t="s">
        <v>13</v>
      </c>
      <c r="C6498" t="s">
        <v>29658</v>
      </c>
      <c r="D6498" t="s">
        <v>29659</v>
      </c>
      <c r="E6498" t="s">
        <v>16</v>
      </c>
      <c r="F6498">
        <v>2019</v>
      </c>
      <c r="G6498">
        <v>1973</v>
      </c>
      <c r="H6498">
        <f>IF(Table[duration in minutes]&gt;125,4.5,ROUND(1+Table[duration in minutes]/125*4,0))</f>
        <v>3</v>
      </c>
      <c r="I6498" t="s">
        <v>57</v>
      </c>
      <c r="J6498" t="s">
        <v>987</v>
      </c>
      <c r="K6498">
        <v>70</v>
      </c>
      <c r="L6498" t="s">
        <v>312</v>
      </c>
      <c r="M6498" t="s">
        <v>40166</v>
      </c>
      <c r="O6498" t="s">
        <v>29661</v>
      </c>
    </row>
    <row r="6499" spans="1:15" x14ac:dyDescent="0.25">
      <c r="A6499" t="s">
        <v>29662</v>
      </c>
      <c r="B6499" t="s">
        <v>13</v>
      </c>
      <c r="C6499" t="s">
        <v>29663</v>
      </c>
      <c r="D6499" t="s">
        <v>26833</v>
      </c>
      <c r="E6499" t="s">
        <v>16</v>
      </c>
      <c r="F6499">
        <v>2020</v>
      </c>
      <c r="G6499">
        <v>2006</v>
      </c>
      <c r="H6499">
        <f>IF(Table[duration in minutes]&gt;125,4.5,ROUND(1+Table[duration in minutes]/125*4,0))</f>
        <v>3</v>
      </c>
      <c r="I6499" t="s">
        <v>17</v>
      </c>
      <c r="J6499" t="s">
        <v>749</v>
      </c>
      <c r="K6499">
        <v>70</v>
      </c>
      <c r="L6499" t="s">
        <v>193</v>
      </c>
      <c r="M6499" t="s">
        <v>40162</v>
      </c>
      <c r="O6499" t="s">
        <v>29666</v>
      </c>
    </row>
    <row r="6500" spans="1:15" x14ac:dyDescent="0.25">
      <c r="A6500" t="s">
        <v>29667</v>
      </c>
      <c r="B6500" t="s">
        <v>22</v>
      </c>
      <c r="C6500" t="s">
        <v>29668</v>
      </c>
      <c r="D6500" t="s">
        <v>40128</v>
      </c>
      <c r="E6500" t="s">
        <v>73</v>
      </c>
      <c r="F6500">
        <v>2017</v>
      </c>
      <c r="G6500">
        <v>2017</v>
      </c>
      <c r="H6500">
        <f>IF(Table[duration in minutes]&gt;125,4.5,ROUND(1+Table[duration in minutes]/125*4,0))</f>
        <v>5</v>
      </c>
      <c r="I6500" t="s">
        <v>74</v>
      </c>
      <c r="J6500" t="s">
        <v>34</v>
      </c>
      <c r="K6500">
        <v>125</v>
      </c>
      <c r="L6500" t="s">
        <v>40154</v>
      </c>
      <c r="M6500" t="s">
        <v>40158</v>
      </c>
      <c r="N6500" t="s">
        <v>40156</v>
      </c>
      <c r="O6500" t="s">
        <v>29670</v>
      </c>
    </row>
    <row r="6501" spans="1:15" x14ac:dyDescent="0.25">
      <c r="A6501" t="s">
        <v>29671</v>
      </c>
      <c r="B6501" t="s">
        <v>13</v>
      </c>
      <c r="C6501" t="s">
        <v>29672</v>
      </c>
      <c r="D6501" t="s">
        <v>29673</v>
      </c>
      <c r="E6501" t="s">
        <v>16</v>
      </c>
      <c r="F6501">
        <v>2019</v>
      </c>
      <c r="G6501">
        <v>2017</v>
      </c>
      <c r="H6501">
        <f>IF(Table[duration in minutes]&gt;125,4.5,ROUND(1+Table[duration in minutes]/125*4,0))</f>
        <v>5</v>
      </c>
      <c r="I6501" t="s">
        <v>26</v>
      </c>
      <c r="J6501" t="s">
        <v>278</v>
      </c>
      <c r="K6501">
        <v>124</v>
      </c>
      <c r="L6501" t="s">
        <v>19</v>
      </c>
      <c r="M6501" t="s">
        <v>40161</v>
      </c>
      <c r="O6501" t="s">
        <v>29675</v>
      </c>
    </row>
    <row r="6502" spans="1:15" x14ac:dyDescent="0.25">
      <c r="A6502" t="s">
        <v>29676</v>
      </c>
      <c r="B6502" t="s">
        <v>13</v>
      </c>
      <c r="C6502" t="s">
        <v>29677</v>
      </c>
      <c r="D6502" t="s">
        <v>29678</v>
      </c>
      <c r="E6502" t="s">
        <v>73</v>
      </c>
      <c r="F6502">
        <v>2017</v>
      </c>
      <c r="G6502">
        <v>2013</v>
      </c>
      <c r="H6502">
        <f>IF(Table[duration in minutes]&gt;125,4.5,ROUND(1+Table[duration in minutes]/125*4,0))</f>
        <v>4</v>
      </c>
      <c r="I6502" t="s">
        <v>310</v>
      </c>
      <c r="J6502" t="s">
        <v>262</v>
      </c>
      <c r="K6502">
        <v>96</v>
      </c>
      <c r="L6502" t="s">
        <v>661</v>
      </c>
      <c r="M6502" t="s">
        <v>40164</v>
      </c>
      <c r="O6502" t="s">
        <v>29680</v>
      </c>
    </row>
    <row r="6503" spans="1:15" x14ac:dyDescent="0.25">
      <c r="A6503" t="s">
        <v>29681</v>
      </c>
      <c r="B6503" t="s">
        <v>13</v>
      </c>
      <c r="C6503" t="s">
        <v>29682</v>
      </c>
      <c r="D6503" t="s">
        <v>29683</v>
      </c>
      <c r="E6503" t="s">
        <v>2056</v>
      </c>
      <c r="F6503">
        <v>2017</v>
      </c>
      <c r="G6503">
        <v>2012</v>
      </c>
      <c r="H6503">
        <f>IF(Table[duration in minutes]&gt;125,4.5,ROUND(1+Table[duration in minutes]/125*4,0))</f>
        <v>3</v>
      </c>
      <c r="I6503" t="s">
        <v>310</v>
      </c>
      <c r="J6503" t="s">
        <v>13017</v>
      </c>
      <c r="K6503">
        <v>70</v>
      </c>
      <c r="L6503" t="s">
        <v>312</v>
      </c>
      <c r="M6503" t="s">
        <v>40174</v>
      </c>
      <c r="N6503" t="s">
        <v>40155</v>
      </c>
      <c r="O6503" t="s">
        <v>29687</v>
      </c>
    </row>
    <row r="6504" spans="1:15" x14ac:dyDescent="0.25">
      <c r="A6504" t="s">
        <v>29688</v>
      </c>
      <c r="B6504" t="s">
        <v>13</v>
      </c>
      <c r="C6504" t="s">
        <v>29689</v>
      </c>
      <c r="D6504" t="s">
        <v>11274</v>
      </c>
      <c r="E6504" t="s">
        <v>547</v>
      </c>
      <c r="F6504">
        <v>2017</v>
      </c>
      <c r="G6504">
        <v>2014</v>
      </c>
      <c r="H6504">
        <f>IF(Table[duration in minutes]&gt;125,4.5,ROUND(1+Table[duration in minutes]/125*4,0))</f>
        <v>5</v>
      </c>
      <c r="I6504" t="s">
        <v>310</v>
      </c>
      <c r="J6504" t="s">
        <v>278</v>
      </c>
      <c r="K6504">
        <v>124</v>
      </c>
      <c r="L6504" t="s">
        <v>661</v>
      </c>
      <c r="M6504" t="s">
        <v>40153</v>
      </c>
      <c r="O6504" t="s">
        <v>29692</v>
      </c>
    </row>
    <row r="6505" spans="1:15" x14ac:dyDescent="0.25">
      <c r="A6505" t="s">
        <v>29693</v>
      </c>
      <c r="B6505" t="s">
        <v>13</v>
      </c>
      <c r="C6505" t="s">
        <v>29694</v>
      </c>
      <c r="D6505" t="s">
        <v>29695</v>
      </c>
      <c r="E6505" t="s">
        <v>16</v>
      </c>
      <c r="F6505">
        <v>2020</v>
      </c>
      <c r="G6505">
        <v>2008</v>
      </c>
      <c r="H6505">
        <f>IF(Table[duration in minutes]&gt;125,4.5,ROUND(1+Table[duration in minutes]/125*4,0))</f>
        <v>4</v>
      </c>
      <c r="I6505" t="s">
        <v>17</v>
      </c>
      <c r="J6505" t="s">
        <v>389</v>
      </c>
      <c r="K6505">
        <v>85</v>
      </c>
      <c r="L6505" t="s">
        <v>312</v>
      </c>
      <c r="M6505" t="s">
        <v>40167</v>
      </c>
      <c r="N6505" t="s">
        <v>40162</v>
      </c>
      <c r="O6505" t="s">
        <v>29697</v>
      </c>
    </row>
    <row r="6506" spans="1:15" x14ac:dyDescent="0.25">
      <c r="A6506" t="s">
        <v>29698</v>
      </c>
      <c r="B6506" t="s">
        <v>22</v>
      </c>
      <c r="C6506" t="s">
        <v>29699</v>
      </c>
      <c r="D6506" t="s">
        <v>40128</v>
      </c>
      <c r="E6506" t="s">
        <v>40129</v>
      </c>
      <c r="F6506">
        <v>2019</v>
      </c>
      <c r="G6506">
        <v>2015</v>
      </c>
      <c r="H6506">
        <f>IF(Table[duration in minutes]&gt;125,4.5,ROUND(1+Table[duration in minutes]/125*4,0))</f>
        <v>4.5</v>
      </c>
      <c r="I6506" t="s">
        <v>26</v>
      </c>
      <c r="J6506" t="s">
        <v>75</v>
      </c>
      <c r="K6506">
        <v>1125</v>
      </c>
      <c r="L6506" t="s">
        <v>30153</v>
      </c>
      <c r="M6506" t="s">
        <v>40149</v>
      </c>
      <c r="N6506" t="s">
        <v>40143</v>
      </c>
      <c r="O6506" t="s">
        <v>29701</v>
      </c>
    </row>
    <row r="6507" spans="1:15" x14ac:dyDescent="0.25">
      <c r="A6507" t="s">
        <v>29702</v>
      </c>
      <c r="B6507" t="s">
        <v>22</v>
      </c>
      <c r="C6507" t="s">
        <v>29703</v>
      </c>
      <c r="D6507" t="s">
        <v>40128</v>
      </c>
      <c r="E6507" t="s">
        <v>40129</v>
      </c>
      <c r="F6507">
        <v>2018</v>
      </c>
      <c r="G6507">
        <v>2016</v>
      </c>
      <c r="H6507">
        <f>IF(Table[duration in minutes]&gt;125,4.5,ROUND(1+Table[duration in minutes]/125*4,0))</f>
        <v>3</v>
      </c>
      <c r="I6507" t="s">
        <v>26</v>
      </c>
      <c r="J6507" t="s">
        <v>1492</v>
      </c>
      <c r="K6507">
        <v>70</v>
      </c>
      <c r="L6507" t="s">
        <v>30153</v>
      </c>
      <c r="M6507" t="s">
        <v>40149</v>
      </c>
      <c r="N6507" t="s">
        <v>40143</v>
      </c>
      <c r="O6507" t="s">
        <v>29705</v>
      </c>
    </row>
    <row r="6508" spans="1:15" x14ac:dyDescent="0.25">
      <c r="A6508" t="s">
        <v>29706</v>
      </c>
      <c r="B6508" t="s">
        <v>22</v>
      </c>
      <c r="C6508" t="s">
        <v>29707</v>
      </c>
      <c r="D6508" t="s">
        <v>40128</v>
      </c>
      <c r="E6508" t="s">
        <v>40129</v>
      </c>
      <c r="F6508">
        <v>2019</v>
      </c>
      <c r="G6508">
        <v>2017</v>
      </c>
      <c r="H6508">
        <f>IF(Table[duration in minutes]&gt;125,4.5,ROUND(1+Table[duration in minutes]/125*4,0))</f>
        <v>3</v>
      </c>
      <c r="I6508" t="s">
        <v>26</v>
      </c>
      <c r="J6508" t="s">
        <v>2705</v>
      </c>
      <c r="K6508">
        <v>70</v>
      </c>
      <c r="L6508" t="s">
        <v>30153</v>
      </c>
      <c r="M6508" t="s">
        <v>40149</v>
      </c>
      <c r="N6508" t="s">
        <v>40150</v>
      </c>
      <c r="O6508" t="s">
        <v>29709</v>
      </c>
    </row>
    <row r="6509" spans="1:15" x14ac:dyDescent="0.25">
      <c r="A6509" t="s">
        <v>29710</v>
      </c>
      <c r="B6509" t="s">
        <v>22</v>
      </c>
      <c r="C6509" t="s">
        <v>29711</v>
      </c>
      <c r="D6509" t="s">
        <v>40128</v>
      </c>
      <c r="E6509" t="s">
        <v>40129</v>
      </c>
      <c r="F6509">
        <v>2018</v>
      </c>
      <c r="G6509">
        <v>2016</v>
      </c>
      <c r="H6509">
        <f>IF(Table[duration in minutes]&gt;125,4.5,ROUND(1+Table[duration in minutes]/125*4,0))</f>
        <v>5</v>
      </c>
      <c r="I6509" t="s">
        <v>26</v>
      </c>
      <c r="J6509" t="s">
        <v>34</v>
      </c>
      <c r="K6509">
        <v>125</v>
      </c>
      <c r="L6509" t="s">
        <v>30153</v>
      </c>
      <c r="M6509" t="s">
        <v>40149</v>
      </c>
      <c r="N6509" t="s">
        <v>40143</v>
      </c>
      <c r="O6509" t="s">
        <v>29713</v>
      </c>
    </row>
    <row r="6510" spans="1:15" x14ac:dyDescent="0.25">
      <c r="A6510" t="s">
        <v>29714</v>
      </c>
      <c r="B6510" t="s">
        <v>22</v>
      </c>
      <c r="C6510" t="s">
        <v>29715</v>
      </c>
      <c r="D6510" t="s">
        <v>40128</v>
      </c>
      <c r="E6510" t="s">
        <v>40129</v>
      </c>
      <c r="F6510">
        <v>2018</v>
      </c>
      <c r="G6510">
        <v>2016</v>
      </c>
      <c r="H6510">
        <f>IF(Table[duration in minutes]&gt;125,4.5,ROUND(1+Table[duration in minutes]/125*4,0))</f>
        <v>5</v>
      </c>
      <c r="I6510" t="s">
        <v>26</v>
      </c>
      <c r="J6510" t="s">
        <v>34</v>
      </c>
      <c r="K6510">
        <v>125</v>
      </c>
      <c r="L6510" t="s">
        <v>30153</v>
      </c>
      <c r="M6510" t="s">
        <v>40149</v>
      </c>
      <c r="N6510" t="s">
        <v>40150</v>
      </c>
      <c r="O6510" t="s">
        <v>29717</v>
      </c>
    </row>
    <row r="6511" spans="1:15" x14ac:dyDescent="0.25">
      <c r="A6511" t="s">
        <v>29718</v>
      </c>
      <c r="B6511" t="s">
        <v>22</v>
      </c>
      <c r="C6511" t="s">
        <v>29719</v>
      </c>
      <c r="D6511" t="s">
        <v>40128</v>
      </c>
      <c r="E6511" t="s">
        <v>40129</v>
      </c>
      <c r="F6511">
        <v>2018</v>
      </c>
      <c r="G6511">
        <v>2016</v>
      </c>
      <c r="H6511">
        <f>IF(Table[duration in minutes]&gt;125,4.5,ROUND(1+Table[duration in minutes]/125*4,0))</f>
        <v>5</v>
      </c>
      <c r="I6511" t="s">
        <v>26</v>
      </c>
      <c r="J6511" t="s">
        <v>34</v>
      </c>
      <c r="K6511">
        <v>125</v>
      </c>
      <c r="L6511" t="s">
        <v>30153</v>
      </c>
      <c r="M6511" t="s">
        <v>40149</v>
      </c>
      <c r="N6511" t="s">
        <v>40143</v>
      </c>
      <c r="O6511" t="s">
        <v>29721</v>
      </c>
    </row>
    <row r="6512" spans="1:15" x14ac:dyDescent="0.25">
      <c r="A6512" t="s">
        <v>29722</v>
      </c>
      <c r="B6512" t="s">
        <v>13</v>
      </c>
      <c r="C6512" t="s">
        <v>29723</v>
      </c>
      <c r="D6512" t="s">
        <v>29724</v>
      </c>
      <c r="E6512" t="s">
        <v>16</v>
      </c>
      <c r="F6512">
        <v>2020</v>
      </c>
      <c r="G6512">
        <v>2005</v>
      </c>
      <c r="H6512">
        <f>IF(Table[duration in minutes]&gt;125,4.5,ROUND(1+Table[duration in minutes]/125*4,0))</f>
        <v>3</v>
      </c>
      <c r="I6512" t="s">
        <v>17</v>
      </c>
      <c r="J6512" t="s">
        <v>3503</v>
      </c>
      <c r="K6512">
        <v>70</v>
      </c>
      <c r="L6512" t="s">
        <v>661</v>
      </c>
      <c r="M6512" t="s">
        <v>40169</v>
      </c>
      <c r="O6512" t="s">
        <v>29726</v>
      </c>
    </row>
    <row r="6513" spans="1:15" x14ac:dyDescent="0.25">
      <c r="A6513" t="s">
        <v>29727</v>
      </c>
      <c r="B6513" t="s">
        <v>13</v>
      </c>
      <c r="C6513" t="s">
        <v>29728</v>
      </c>
      <c r="D6513" t="s">
        <v>3911</v>
      </c>
      <c r="E6513" t="s">
        <v>16</v>
      </c>
      <c r="F6513">
        <v>2019</v>
      </c>
      <c r="G6513">
        <v>2007</v>
      </c>
      <c r="H6513">
        <f>IF(Table[duration in minutes]&gt;125,4.5,ROUND(1+Table[duration in minutes]/125*4,0))</f>
        <v>4</v>
      </c>
      <c r="I6513" t="s">
        <v>17</v>
      </c>
      <c r="J6513" t="s">
        <v>58</v>
      </c>
      <c r="K6513">
        <v>91</v>
      </c>
      <c r="L6513" t="s">
        <v>312</v>
      </c>
      <c r="M6513" t="s">
        <v>40157</v>
      </c>
      <c r="O6513" t="s">
        <v>29730</v>
      </c>
    </row>
    <row r="6514" spans="1:15" x14ac:dyDescent="0.25">
      <c r="A6514" t="s">
        <v>29731</v>
      </c>
      <c r="B6514" t="s">
        <v>13</v>
      </c>
      <c r="C6514" t="s">
        <v>29732</v>
      </c>
      <c r="D6514" t="s">
        <v>29733</v>
      </c>
      <c r="E6514" t="s">
        <v>44</v>
      </c>
      <c r="F6514">
        <v>2017</v>
      </c>
      <c r="G6514">
        <v>2017</v>
      </c>
      <c r="H6514">
        <f>IF(Table[duration in minutes]&gt;125,4.5,ROUND(1+Table[duration in minutes]/125*4,0))</f>
        <v>3</v>
      </c>
      <c r="I6514" t="s">
        <v>106</v>
      </c>
      <c r="J6514" t="s">
        <v>812</v>
      </c>
      <c r="K6514">
        <v>70</v>
      </c>
      <c r="L6514" t="s">
        <v>193</v>
      </c>
      <c r="M6514" t="s">
        <v>40152</v>
      </c>
      <c r="N6514" t="s">
        <v>40153</v>
      </c>
      <c r="O6514" t="s">
        <v>29735</v>
      </c>
    </row>
    <row r="6515" spans="1:15" x14ac:dyDescent="0.25">
      <c r="A6515" t="s">
        <v>29736</v>
      </c>
      <c r="B6515" t="s">
        <v>22</v>
      </c>
      <c r="C6515" t="s">
        <v>29737</v>
      </c>
      <c r="D6515" t="s">
        <v>40128</v>
      </c>
      <c r="E6515" t="s">
        <v>16</v>
      </c>
      <c r="F6515">
        <v>2019</v>
      </c>
      <c r="G6515">
        <v>2017</v>
      </c>
      <c r="H6515">
        <f>IF(Table[duration in minutes]&gt;125,4.5,ROUND(1+Table[duration in minutes]/125*4,0))</f>
        <v>5</v>
      </c>
      <c r="I6515" t="s">
        <v>74</v>
      </c>
      <c r="J6515" t="s">
        <v>34</v>
      </c>
      <c r="K6515">
        <v>125</v>
      </c>
      <c r="L6515" t="s">
        <v>40145</v>
      </c>
      <c r="M6515" t="s">
        <v>40156</v>
      </c>
      <c r="O6515" t="s">
        <v>29738</v>
      </c>
    </row>
    <row r="6516" spans="1:15" x14ac:dyDescent="0.25">
      <c r="A6516" t="s">
        <v>29739</v>
      </c>
      <c r="B6516" t="s">
        <v>22</v>
      </c>
      <c r="C6516" t="s">
        <v>29740</v>
      </c>
      <c r="D6516" t="s">
        <v>40128</v>
      </c>
      <c r="E6516" t="s">
        <v>16</v>
      </c>
      <c r="F6516">
        <v>2020</v>
      </c>
      <c r="G6516">
        <v>1999</v>
      </c>
      <c r="H6516">
        <f>IF(Table[duration in minutes]&gt;125,4.5,ROUND(1+Table[duration in minutes]/125*4,0))</f>
        <v>5</v>
      </c>
      <c r="I6516" t="s">
        <v>26</v>
      </c>
      <c r="J6516" t="s">
        <v>34</v>
      </c>
      <c r="K6516">
        <v>125</v>
      </c>
      <c r="L6516" t="s">
        <v>40145</v>
      </c>
      <c r="M6516" t="s">
        <v>40156</v>
      </c>
      <c r="O6516" t="s">
        <v>29742</v>
      </c>
    </row>
    <row r="6517" spans="1:15" x14ac:dyDescent="0.25">
      <c r="A6517" t="s">
        <v>29743</v>
      </c>
      <c r="B6517" t="s">
        <v>13</v>
      </c>
      <c r="C6517" t="s">
        <v>29744</v>
      </c>
      <c r="D6517" t="s">
        <v>29745</v>
      </c>
      <c r="E6517" t="s">
        <v>44</v>
      </c>
      <c r="F6517">
        <v>2017</v>
      </c>
      <c r="G6517">
        <v>2016</v>
      </c>
      <c r="H6517">
        <f>IF(Table[duration in minutes]&gt;125,4.5,ROUND(1+Table[duration in minutes]/125*4,0))</f>
        <v>3</v>
      </c>
      <c r="I6517" t="s">
        <v>74</v>
      </c>
      <c r="J6517" t="s">
        <v>715</v>
      </c>
      <c r="K6517">
        <v>70</v>
      </c>
      <c r="L6517" t="s">
        <v>193</v>
      </c>
      <c r="M6517" t="s">
        <v>40155</v>
      </c>
      <c r="N6517" t="s">
        <v>40152</v>
      </c>
      <c r="O6517" t="s">
        <v>29747</v>
      </c>
    </row>
    <row r="6518" spans="1:15" x14ac:dyDescent="0.25">
      <c r="A6518" t="s">
        <v>29748</v>
      </c>
      <c r="B6518" t="s">
        <v>13</v>
      </c>
      <c r="C6518" t="s">
        <v>29749</v>
      </c>
      <c r="D6518" t="s">
        <v>29750</v>
      </c>
      <c r="E6518" t="s">
        <v>2056</v>
      </c>
      <c r="F6518">
        <v>2018</v>
      </c>
      <c r="G6518">
        <v>2015</v>
      </c>
      <c r="H6518">
        <f>IF(Table[duration in minutes]&gt;125,4.5,ROUND(1+Table[duration in minutes]/125*4,0))</f>
        <v>5</v>
      </c>
      <c r="I6518" t="s">
        <v>310</v>
      </c>
      <c r="J6518" t="s">
        <v>241</v>
      </c>
      <c r="K6518">
        <v>110</v>
      </c>
      <c r="L6518" t="s">
        <v>661</v>
      </c>
      <c r="M6518" t="s">
        <v>40152</v>
      </c>
      <c r="N6518" t="s">
        <v>40153</v>
      </c>
      <c r="O6518" t="s">
        <v>29753</v>
      </c>
    </row>
    <row r="6519" spans="1:15" x14ac:dyDescent="0.25">
      <c r="A6519" t="s">
        <v>29754</v>
      </c>
      <c r="B6519" t="s">
        <v>13</v>
      </c>
      <c r="C6519" t="s">
        <v>29755</v>
      </c>
      <c r="D6519" t="s">
        <v>24996</v>
      </c>
      <c r="E6519" t="s">
        <v>44</v>
      </c>
      <c r="F6519">
        <v>2018</v>
      </c>
      <c r="G6519">
        <v>2008</v>
      </c>
      <c r="H6519">
        <f>IF(Table[duration in minutes]&gt;125,4.5,ROUND(1+Table[duration in minutes]/125*4,0))</f>
        <v>3</v>
      </c>
      <c r="I6519" t="s">
        <v>74</v>
      </c>
      <c r="J6519" t="s">
        <v>686</v>
      </c>
      <c r="K6519">
        <v>70</v>
      </c>
      <c r="L6519" t="s">
        <v>661</v>
      </c>
      <c r="M6519" t="s">
        <v>40153</v>
      </c>
      <c r="O6519" t="s">
        <v>29757</v>
      </c>
    </row>
    <row r="6520" spans="1:15" x14ac:dyDescent="0.25">
      <c r="A6520" t="s">
        <v>29758</v>
      </c>
      <c r="B6520" t="s">
        <v>13</v>
      </c>
      <c r="C6520" t="s">
        <v>29759</v>
      </c>
      <c r="D6520" t="s">
        <v>29760</v>
      </c>
      <c r="E6520" t="s">
        <v>915</v>
      </c>
      <c r="F6520">
        <v>2019</v>
      </c>
      <c r="G6520">
        <v>2016</v>
      </c>
      <c r="H6520">
        <f>IF(Table[duration in minutes]&gt;125,4.5,ROUND(1+Table[duration in minutes]/125*4,0))</f>
        <v>3</v>
      </c>
      <c r="I6520" t="s">
        <v>310</v>
      </c>
      <c r="J6520" t="s">
        <v>1032</v>
      </c>
      <c r="K6520">
        <v>70</v>
      </c>
      <c r="L6520" t="s">
        <v>661</v>
      </c>
      <c r="M6520" t="s">
        <v>40164</v>
      </c>
      <c r="O6520" t="s">
        <v>29762</v>
      </c>
    </row>
    <row r="6521" spans="1:15" x14ac:dyDescent="0.25">
      <c r="A6521" t="s">
        <v>29763</v>
      </c>
      <c r="B6521" t="s">
        <v>22</v>
      </c>
      <c r="C6521" t="s">
        <v>29764</v>
      </c>
      <c r="D6521" t="s">
        <v>40128</v>
      </c>
      <c r="E6521" t="s">
        <v>16</v>
      </c>
      <c r="F6521">
        <v>2016</v>
      </c>
      <c r="G6521">
        <v>2016</v>
      </c>
      <c r="H6521">
        <f>IF(Table[duration in minutes]&gt;125,4.5,ROUND(1+Table[duration in minutes]/125*4,0))</f>
        <v>4.5</v>
      </c>
      <c r="I6521" t="s">
        <v>74</v>
      </c>
      <c r="J6521" t="s">
        <v>151</v>
      </c>
      <c r="K6521">
        <v>625</v>
      </c>
      <c r="L6521" t="s">
        <v>8778</v>
      </c>
      <c r="M6521" t="s">
        <v>40150</v>
      </c>
      <c r="O6521" t="s">
        <v>29767</v>
      </c>
    </row>
    <row r="6522" spans="1:15" x14ac:dyDescent="0.25">
      <c r="A6522" t="s">
        <v>29768</v>
      </c>
      <c r="B6522" t="s">
        <v>22</v>
      </c>
      <c r="C6522" t="s">
        <v>29769</v>
      </c>
      <c r="D6522" t="s">
        <v>40128</v>
      </c>
      <c r="E6522" t="s">
        <v>40129</v>
      </c>
      <c r="F6522">
        <v>2018</v>
      </c>
      <c r="G6522">
        <v>2018</v>
      </c>
      <c r="H6522">
        <f>IF(Table[duration in minutes]&gt;125,4.5,ROUND(1+Table[duration in minutes]/125*4,0))</f>
        <v>5</v>
      </c>
      <c r="I6522" t="s">
        <v>74</v>
      </c>
      <c r="J6522" t="s">
        <v>34</v>
      </c>
      <c r="K6522">
        <v>125</v>
      </c>
      <c r="L6522" t="s">
        <v>30153</v>
      </c>
      <c r="M6522" t="s">
        <v>40150</v>
      </c>
      <c r="O6522" t="s">
        <v>29771</v>
      </c>
    </row>
    <row r="6523" spans="1:15" x14ac:dyDescent="0.25">
      <c r="A6523" t="s">
        <v>29772</v>
      </c>
      <c r="B6523" t="s">
        <v>13</v>
      </c>
      <c r="C6523" t="s">
        <v>29773</v>
      </c>
      <c r="D6523" t="s">
        <v>29774</v>
      </c>
      <c r="E6523" t="s">
        <v>16</v>
      </c>
      <c r="F6523">
        <v>2017</v>
      </c>
      <c r="G6523">
        <v>2017</v>
      </c>
      <c r="H6523">
        <f>IF(Table[duration in minutes]&gt;125,4.5,ROUND(1+Table[duration in minutes]/125*4,0))</f>
        <v>4</v>
      </c>
      <c r="I6523" t="s">
        <v>106</v>
      </c>
      <c r="J6523" t="s">
        <v>548</v>
      </c>
      <c r="K6523">
        <v>92</v>
      </c>
      <c r="L6523" t="s">
        <v>19</v>
      </c>
      <c r="O6523" t="s">
        <v>29775</v>
      </c>
    </row>
    <row r="6524" spans="1:15" x14ac:dyDescent="0.25">
      <c r="A6524" t="s">
        <v>29776</v>
      </c>
      <c r="B6524" t="s">
        <v>13</v>
      </c>
      <c r="C6524" t="s">
        <v>29777</v>
      </c>
      <c r="D6524" t="s">
        <v>2045</v>
      </c>
      <c r="E6524" t="s">
        <v>44</v>
      </c>
      <c r="F6524">
        <v>2018</v>
      </c>
      <c r="G6524">
        <v>2002</v>
      </c>
      <c r="H6524">
        <f>IF(Table[duration in minutes]&gt;125,4.5,ROUND(1+Table[duration in minutes]/125*4,0))</f>
        <v>3</v>
      </c>
      <c r="I6524" t="s">
        <v>26</v>
      </c>
      <c r="J6524" t="s">
        <v>3503</v>
      </c>
      <c r="K6524">
        <v>70</v>
      </c>
      <c r="L6524" t="s">
        <v>312</v>
      </c>
      <c r="M6524" t="s">
        <v>40155</v>
      </c>
      <c r="N6524" t="s">
        <v>40153</v>
      </c>
      <c r="O6524" t="s">
        <v>29779</v>
      </c>
    </row>
    <row r="6525" spans="1:15" x14ac:dyDescent="0.25">
      <c r="A6525" t="s">
        <v>29780</v>
      </c>
      <c r="B6525" t="s">
        <v>13</v>
      </c>
      <c r="C6525" t="s">
        <v>29781</v>
      </c>
      <c r="D6525" t="s">
        <v>29782</v>
      </c>
      <c r="E6525" t="s">
        <v>73</v>
      </c>
      <c r="F6525">
        <v>2018</v>
      </c>
      <c r="G6525">
        <v>2016</v>
      </c>
      <c r="H6525">
        <f>IF(Table[duration in minutes]&gt;125,4.5,ROUND(1+Table[duration in minutes]/125*4,0))</f>
        <v>3</v>
      </c>
      <c r="I6525" t="s">
        <v>26</v>
      </c>
      <c r="J6525" t="s">
        <v>1330</v>
      </c>
      <c r="K6525">
        <v>70</v>
      </c>
      <c r="L6525" t="s">
        <v>661</v>
      </c>
      <c r="M6525" t="s">
        <v>40164</v>
      </c>
      <c r="O6525" t="s">
        <v>29785</v>
      </c>
    </row>
    <row r="6526" spans="1:15" x14ac:dyDescent="0.25">
      <c r="A6526" t="s">
        <v>29786</v>
      </c>
      <c r="B6526" t="s">
        <v>22</v>
      </c>
      <c r="C6526" t="s">
        <v>29787</v>
      </c>
      <c r="D6526" t="s">
        <v>40128</v>
      </c>
      <c r="E6526" t="s">
        <v>16</v>
      </c>
      <c r="F6526">
        <v>2018</v>
      </c>
      <c r="G6526">
        <v>2018</v>
      </c>
      <c r="H6526">
        <f>IF(Table[duration in minutes]&gt;125,4.5,ROUND(1+Table[duration in minutes]/125*4,0))</f>
        <v>5</v>
      </c>
      <c r="I6526" t="s">
        <v>74</v>
      </c>
      <c r="J6526" t="s">
        <v>34</v>
      </c>
      <c r="K6526">
        <v>125</v>
      </c>
      <c r="L6526" t="s">
        <v>1047</v>
      </c>
      <c r="M6526" t="s">
        <v>40150</v>
      </c>
      <c r="O6526" t="s">
        <v>29788</v>
      </c>
    </row>
    <row r="6527" spans="1:15" x14ac:dyDescent="0.25">
      <c r="A6527" t="s">
        <v>29789</v>
      </c>
      <c r="B6527" t="s">
        <v>13</v>
      </c>
      <c r="C6527" t="s">
        <v>29790</v>
      </c>
      <c r="D6527" t="s">
        <v>29791</v>
      </c>
      <c r="E6527" t="s">
        <v>40131</v>
      </c>
      <c r="F6527">
        <v>2017</v>
      </c>
      <c r="G6527">
        <v>2016</v>
      </c>
      <c r="H6527">
        <f>IF(Table[duration in minutes]&gt;125,4.5,ROUND(1+Table[duration in minutes]/125*4,0))</f>
        <v>3</v>
      </c>
      <c r="I6527" t="s">
        <v>26</v>
      </c>
      <c r="J6527" t="s">
        <v>6739</v>
      </c>
      <c r="K6527">
        <v>70</v>
      </c>
      <c r="L6527" t="s">
        <v>19</v>
      </c>
      <c r="M6527" t="s">
        <v>40153</v>
      </c>
      <c r="N6527" t="s">
        <v>40169</v>
      </c>
      <c r="O6527" t="s">
        <v>29793</v>
      </c>
    </row>
    <row r="6528" spans="1:15" x14ac:dyDescent="0.25">
      <c r="A6528" t="s">
        <v>29794</v>
      </c>
      <c r="B6528" t="s">
        <v>13</v>
      </c>
      <c r="C6528" t="s">
        <v>29795</v>
      </c>
      <c r="D6528" t="s">
        <v>9283</v>
      </c>
      <c r="E6528" t="s">
        <v>16</v>
      </c>
      <c r="F6528">
        <v>2018</v>
      </c>
      <c r="G6528">
        <v>2013</v>
      </c>
      <c r="H6528">
        <f>IF(Table[duration in minutes]&gt;125,4.5,ROUND(1+Table[duration in minutes]/125*4,0))</f>
        <v>4</v>
      </c>
      <c r="I6528" t="s">
        <v>310</v>
      </c>
      <c r="J6528" t="s">
        <v>262</v>
      </c>
      <c r="K6528">
        <v>96</v>
      </c>
      <c r="L6528" t="s">
        <v>661</v>
      </c>
      <c r="M6528" t="s">
        <v>40152</v>
      </c>
      <c r="N6528" t="s">
        <v>40178</v>
      </c>
      <c r="O6528" t="s">
        <v>29797</v>
      </c>
    </row>
    <row r="6529" spans="1:15" x14ac:dyDescent="0.25">
      <c r="A6529" t="s">
        <v>29798</v>
      </c>
      <c r="B6529" t="s">
        <v>13</v>
      </c>
      <c r="C6529" t="s">
        <v>29799</v>
      </c>
      <c r="D6529" t="s">
        <v>29800</v>
      </c>
      <c r="E6529" t="s">
        <v>2919</v>
      </c>
      <c r="F6529">
        <v>2018</v>
      </c>
      <c r="G6529">
        <v>2014</v>
      </c>
      <c r="H6529">
        <f>IF(Table[duration in minutes]&gt;125,4.5,ROUND(1+Table[duration in minutes]/125*4,0))</f>
        <v>3</v>
      </c>
      <c r="I6529" t="s">
        <v>26</v>
      </c>
      <c r="J6529" t="s">
        <v>1032</v>
      </c>
      <c r="K6529">
        <v>70</v>
      </c>
      <c r="L6529" t="s">
        <v>1286</v>
      </c>
      <c r="M6529" t="s">
        <v>40153</v>
      </c>
      <c r="N6529" t="s">
        <v>40164</v>
      </c>
      <c r="O6529" t="s">
        <v>29802</v>
      </c>
    </row>
    <row r="6530" spans="1:15" x14ac:dyDescent="0.25">
      <c r="A6530" t="s">
        <v>29803</v>
      </c>
      <c r="B6530" t="s">
        <v>13</v>
      </c>
      <c r="C6530" t="s">
        <v>29804</v>
      </c>
      <c r="D6530" t="s">
        <v>29805</v>
      </c>
      <c r="E6530" t="s">
        <v>1207</v>
      </c>
      <c r="F6530">
        <v>2018</v>
      </c>
      <c r="G6530">
        <v>2017</v>
      </c>
      <c r="H6530">
        <f>IF(Table[duration in minutes]&gt;125,4.5,ROUND(1+Table[duration in minutes]/125*4,0))</f>
        <v>4</v>
      </c>
      <c r="I6530" t="s">
        <v>310</v>
      </c>
      <c r="J6530" t="s">
        <v>18</v>
      </c>
      <c r="K6530">
        <v>90</v>
      </c>
      <c r="L6530" t="s">
        <v>19</v>
      </c>
      <c r="M6530" t="s">
        <v>40169</v>
      </c>
      <c r="O6530" t="s">
        <v>29807</v>
      </c>
    </row>
    <row r="6531" spans="1:15" x14ac:dyDescent="0.25">
      <c r="A6531" t="s">
        <v>29808</v>
      </c>
      <c r="B6531" t="s">
        <v>13</v>
      </c>
      <c r="C6531" t="s">
        <v>29809</v>
      </c>
      <c r="D6531" t="s">
        <v>4869</v>
      </c>
      <c r="E6531" t="s">
        <v>150</v>
      </c>
      <c r="F6531">
        <v>2019</v>
      </c>
      <c r="G6531">
        <v>2014</v>
      </c>
      <c r="H6531">
        <f>IF(Table[duration in minutes]&gt;125,4.5,ROUND(1+Table[duration in minutes]/125*4,0))</f>
        <v>4</v>
      </c>
      <c r="I6531" t="s">
        <v>26</v>
      </c>
      <c r="J6531" t="s">
        <v>207</v>
      </c>
      <c r="K6531">
        <v>106</v>
      </c>
      <c r="L6531" t="s">
        <v>661</v>
      </c>
      <c r="M6531" t="s">
        <v>40153</v>
      </c>
      <c r="N6531" t="s">
        <v>40164</v>
      </c>
      <c r="O6531" t="s">
        <v>15871</v>
      </c>
    </row>
    <row r="6532" spans="1:15" x14ac:dyDescent="0.25">
      <c r="A6532" t="s">
        <v>29810</v>
      </c>
      <c r="B6532" t="s">
        <v>13</v>
      </c>
      <c r="C6532" t="s">
        <v>29811</v>
      </c>
      <c r="D6532" t="s">
        <v>2045</v>
      </c>
      <c r="E6532" t="s">
        <v>44</v>
      </c>
      <c r="F6532">
        <v>2019</v>
      </c>
      <c r="G6532">
        <v>2008</v>
      </c>
      <c r="H6532">
        <f>IF(Table[duration in minutes]&gt;125,4.5,ROUND(1+Table[duration in minutes]/125*4,0))</f>
        <v>5</v>
      </c>
      <c r="I6532" t="s">
        <v>74</v>
      </c>
      <c r="J6532" t="s">
        <v>285</v>
      </c>
      <c r="K6532">
        <v>116</v>
      </c>
      <c r="L6532" t="s">
        <v>312</v>
      </c>
      <c r="M6532" t="s">
        <v>40155</v>
      </c>
      <c r="N6532" t="s">
        <v>40152</v>
      </c>
      <c r="O6532" t="s">
        <v>29813</v>
      </c>
    </row>
    <row r="6533" spans="1:15" x14ac:dyDescent="0.25">
      <c r="A6533" t="s">
        <v>29814</v>
      </c>
      <c r="B6533" t="s">
        <v>13</v>
      </c>
      <c r="C6533" t="s">
        <v>29815</v>
      </c>
      <c r="D6533" t="s">
        <v>29816</v>
      </c>
      <c r="E6533" t="s">
        <v>40129</v>
      </c>
      <c r="F6533">
        <v>2019</v>
      </c>
      <c r="G6533">
        <v>2014</v>
      </c>
      <c r="H6533">
        <f>IF(Table[duration in minutes]&gt;125,4.5,ROUND(1+Table[duration in minutes]/125*4,0))</f>
        <v>4</v>
      </c>
      <c r="I6533" t="s">
        <v>74</v>
      </c>
      <c r="J6533" t="s">
        <v>199</v>
      </c>
      <c r="K6533">
        <v>97</v>
      </c>
      <c r="L6533" t="s">
        <v>661</v>
      </c>
      <c r="M6533" t="s">
        <v>40153</v>
      </c>
      <c r="O6533" t="s">
        <v>29818</v>
      </c>
    </row>
    <row r="6534" spans="1:15" x14ac:dyDescent="0.25">
      <c r="A6534" t="s">
        <v>29819</v>
      </c>
      <c r="B6534" t="s">
        <v>22</v>
      </c>
      <c r="C6534" t="s">
        <v>29820</v>
      </c>
      <c r="D6534" t="s">
        <v>40128</v>
      </c>
      <c r="E6534" t="s">
        <v>16</v>
      </c>
      <c r="F6534">
        <v>2018</v>
      </c>
      <c r="G6534">
        <v>2018</v>
      </c>
      <c r="H6534">
        <f>IF(Table[duration in minutes]&gt;125,4.5,ROUND(1+Table[duration in minutes]/125*4,0))</f>
        <v>5</v>
      </c>
      <c r="I6534" t="s">
        <v>26</v>
      </c>
      <c r="J6534" t="s">
        <v>34</v>
      </c>
      <c r="K6534">
        <v>125</v>
      </c>
      <c r="L6534" t="s">
        <v>363</v>
      </c>
      <c r="O6534" t="s">
        <v>29822</v>
      </c>
    </row>
    <row r="6535" spans="1:15" x14ac:dyDescent="0.25">
      <c r="A6535" t="s">
        <v>29823</v>
      </c>
      <c r="B6535" t="s">
        <v>13</v>
      </c>
      <c r="C6535" t="s">
        <v>29824</v>
      </c>
      <c r="D6535" t="s">
        <v>29825</v>
      </c>
      <c r="E6535" t="s">
        <v>16</v>
      </c>
      <c r="F6535">
        <v>2021</v>
      </c>
      <c r="G6535">
        <v>1967</v>
      </c>
      <c r="H6535">
        <f>IF(Table[duration in minutes]&gt;125,4.5,ROUND(1+Table[duration in minutes]/125*4,0))</f>
        <v>4.5</v>
      </c>
      <c r="I6535" t="s">
        <v>74</v>
      </c>
      <c r="J6535" t="s">
        <v>99</v>
      </c>
      <c r="K6535">
        <v>127</v>
      </c>
      <c r="L6535" t="s">
        <v>40175</v>
      </c>
      <c r="M6535" t="s">
        <v>40155</v>
      </c>
      <c r="O6535" t="s">
        <v>29827</v>
      </c>
    </row>
    <row r="6536" spans="1:15" x14ac:dyDescent="0.25">
      <c r="A6536" t="s">
        <v>29828</v>
      </c>
      <c r="B6536" t="s">
        <v>13</v>
      </c>
      <c r="C6536" t="s">
        <v>29829</v>
      </c>
      <c r="D6536" t="s">
        <v>14566</v>
      </c>
      <c r="E6536" t="s">
        <v>915</v>
      </c>
      <c r="F6536">
        <v>2017</v>
      </c>
      <c r="G6536">
        <v>2017</v>
      </c>
      <c r="H6536">
        <f>IF(Table[duration in minutes]&gt;125,4.5,ROUND(1+Table[duration in minutes]/125*4,0))</f>
        <v>4</v>
      </c>
      <c r="I6536" t="s">
        <v>57</v>
      </c>
      <c r="J6536" t="s">
        <v>262</v>
      </c>
      <c r="K6536">
        <v>96</v>
      </c>
      <c r="L6536" t="s">
        <v>59</v>
      </c>
      <c r="M6536" t="s">
        <v>40157</v>
      </c>
      <c r="O6536" t="s">
        <v>29831</v>
      </c>
    </row>
    <row r="6537" spans="1:15" x14ac:dyDescent="0.25">
      <c r="A6537" t="s">
        <v>29832</v>
      </c>
      <c r="B6537" t="s">
        <v>13</v>
      </c>
      <c r="C6537" t="s">
        <v>29833</v>
      </c>
      <c r="D6537" t="s">
        <v>29834</v>
      </c>
      <c r="E6537" t="s">
        <v>40129</v>
      </c>
      <c r="F6537">
        <v>2017</v>
      </c>
      <c r="G6537">
        <v>2016</v>
      </c>
      <c r="H6537">
        <f>IF(Table[duration in minutes]&gt;125,4.5,ROUND(1+Table[duration in minutes]/125*4,0))</f>
        <v>3</v>
      </c>
      <c r="I6537" t="s">
        <v>26</v>
      </c>
      <c r="J6537" t="s">
        <v>7953</v>
      </c>
      <c r="K6537">
        <v>70</v>
      </c>
      <c r="L6537" t="s">
        <v>19</v>
      </c>
      <c r="M6537" t="s">
        <v>40153</v>
      </c>
      <c r="O6537" t="s">
        <v>29835</v>
      </c>
    </row>
    <row r="6538" spans="1:15" x14ac:dyDescent="0.25">
      <c r="A6538" t="s">
        <v>29836</v>
      </c>
      <c r="B6538" t="s">
        <v>13</v>
      </c>
      <c r="C6538" t="s">
        <v>29837</v>
      </c>
      <c r="D6538" t="s">
        <v>29838</v>
      </c>
      <c r="E6538" t="s">
        <v>16</v>
      </c>
      <c r="F6538">
        <v>2017</v>
      </c>
      <c r="G6538">
        <v>2009</v>
      </c>
      <c r="H6538">
        <f>IF(Table[duration in minutes]&gt;125,4.5,ROUND(1+Table[duration in minutes]/125*4,0))</f>
        <v>3</v>
      </c>
      <c r="I6538" t="s">
        <v>57</v>
      </c>
      <c r="J6538" t="s">
        <v>902</v>
      </c>
      <c r="K6538">
        <v>70</v>
      </c>
      <c r="L6538" t="s">
        <v>59</v>
      </c>
      <c r="O6538" t="s">
        <v>29840</v>
      </c>
    </row>
    <row r="6539" spans="1:15" x14ac:dyDescent="0.25">
      <c r="A6539" t="s">
        <v>29841</v>
      </c>
      <c r="B6539" t="s">
        <v>13</v>
      </c>
      <c r="C6539" t="s">
        <v>29842</v>
      </c>
      <c r="D6539" t="s">
        <v>29843</v>
      </c>
      <c r="E6539" t="s">
        <v>915</v>
      </c>
      <c r="F6539">
        <v>2018</v>
      </c>
      <c r="G6539">
        <v>2018</v>
      </c>
      <c r="H6539">
        <f>IF(Table[duration in minutes]&gt;125,4.5,ROUND(1+Table[duration in minutes]/125*4,0))</f>
        <v>4</v>
      </c>
      <c r="I6539" t="s">
        <v>74</v>
      </c>
      <c r="J6539" t="s">
        <v>352</v>
      </c>
      <c r="K6539">
        <v>88</v>
      </c>
      <c r="L6539" t="s">
        <v>661</v>
      </c>
      <c r="M6539" t="s">
        <v>40164</v>
      </c>
      <c r="O6539" t="s">
        <v>29845</v>
      </c>
    </row>
    <row r="6540" spans="1:15" x14ac:dyDescent="0.25">
      <c r="A6540" t="s">
        <v>29846</v>
      </c>
      <c r="B6540" t="s">
        <v>22</v>
      </c>
      <c r="C6540" t="s">
        <v>29847</v>
      </c>
      <c r="D6540" t="s">
        <v>40128</v>
      </c>
      <c r="E6540" t="s">
        <v>178</v>
      </c>
      <c r="F6540">
        <v>2019</v>
      </c>
      <c r="G6540">
        <v>2017</v>
      </c>
      <c r="H6540">
        <f>IF(Table[duration in minutes]&gt;125,4.5,ROUND(1+Table[duration in minutes]/125*4,0))</f>
        <v>5</v>
      </c>
      <c r="I6540" t="s">
        <v>26</v>
      </c>
      <c r="J6540" t="s">
        <v>34</v>
      </c>
      <c r="K6540">
        <v>125</v>
      </c>
      <c r="L6540" t="s">
        <v>40145</v>
      </c>
      <c r="M6540" t="s">
        <v>40156</v>
      </c>
      <c r="N6540" t="s">
        <v>40146</v>
      </c>
      <c r="O6540" t="s">
        <v>29849</v>
      </c>
    </row>
    <row r="6541" spans="1:15" x14ac:dyDescent="0.25">
      <c r="A6541" t="s">
        <v>29850</v>
      </c>
      <c r="B6541" t="s">
        <v>13</v>
      </c>
      <c r="C6541" t="s">
        <v>29851</v>
      </c>
      <c r="D6541" t="s">
        <v>29852</v>
      </c>
      <c r="E6541" t="s">
        <v>16</v>
      </c>
      <c r="F6541">
        <v>2016</v>
      </c>
      <c r="G6541">
        <v>2016</v>
      </c>
      <c r="H6541">
        <f>IF(Table[duration in minutes]&gt;125,4.5,ROUND(1+Table[duration in minutes]/125*4,0))</f>
        <v>3</v>
      </c>
      <c r="I6541" t="s">
        <v>418</v>
      </c>
      <c r="J6541" t="s">
        <v>5240</v>
      </c>
      <c r="K6541">
        <v>70</v>
      </c>
      <c r="L6541" t="s">
        <v>19</v>
      </c>
      <c r="M6541" t="s">
        <v>40177</v>
      </c>
      <c r="N6541" t="s">
        <v>40161</v>
      </c>
      <c r="O6541" t="s">
        <v>29855</v>
      </c>
    </row>
    <row r="6542" spans="1:15" x14ac:dyDescent="0.25">
      <c r="A6542" t="s">
        <v>29856</v>
      </c>
      <c r="B6542" t="s">
        <v>13</v>
      </c>
      <c r="C6542" t="s">
        <v>29857</v>
      </c>
      <c r="D6542" t="s">
        <v>6799</v>
      </c>
      <c r="E6542" t="s">
        <v>16</v>
      </c>
      <c r="F6542">
        <v>2019</v>
      </c>
      <c r="G6542">
        <v>2004</v>
      </c>
      <c r="H6542">
        <f>IF(Table[duration in minutes]&gt;125,4.5,ROUND(1+Table[duration in minutes]/125*4,0))</f>
        <v>3</v>
      </c>
      <c r="I6542" t="s">
        <v>310</v>
      </c>
      <c r="J6542" t="s">
        <v>1032</v>
      </c>
      <c r="K6542">
        <v>70</v>
      </c>
      <c r="L6542" t="s">
        <v>661</v>
      </c>
      <c r="M6542" t="s">
        <v>40152</v>
      </c>
      <c r="O6542" t="s">
        <v>29859</v>
      </c>
    </row>
    <row r="6543" spans="1:15" x14ac:dyDescent="0.25">
      <c r="A6543" t="s">
        <v>29860</v>
      </c>
      <c r="B6543" t="s">
        <v>13</v>
      </c>
      <c r="C6543" t="s">
        <v>29861</v>
      </c>
      <c r="D6543" t="s">
        <v>29862</v>
      </c>
      <c r="E6543" t="s">
        <v>44</v>
      </c>
      <c r="F6543">
        <v>2019</v>
      </c>
      <c r="G6543">
        <v>2016</v>
      </c>
      <c r="H6543">
        <f>IF(Table[duration in minutes]&gt;125,4.5,ROUND(1+Table[duration in minutes]/125*4,0))</f>
        <v>5</v>
      </c>
      <c r="I6543" t="s">
        <v>26</v>
      </c>
      <c r="J6543" t="s">
        <v>241</v>
      </c>
      <c r="K6543">
        <v>110</v>
      </c>
      <c r="L6543" t="s">
        <v>193</v>
      </c>
      <c r="M6543" t="s">
        <v>40155</v>
      </c>
      <c r="N6543" t="s">
        <v>40152</v>
      </c>
      <c r="O6543" t="s">
        <v>29864</v>
      </c>
    </row>
    <row r="6544" spans="1:15" x14ac:dyDescent="0.25">
      <c r="A6544" t="s">
        <v>29865</v>
      </c>
      <c r="B6544" t="s">
        <v>22</v>
      </c>
      <c r="C6544" t="s">
        <v>29866</v>
      </c>
      <c r="D6544" t="s">
        <v>40128</v>
      </c>
      <c r="E6544" t="s">
        <v>547</v>
      </c>
      <c r="F6544">
        <v>2019</v>
      </c>
      <c r="G6544">
        <v>2017</v>
      </c>
      <c r="H6544">
        <f>IF(Table[duration in minutes]&gt;125,4.5,ROUND(1+Table[duration in minutes]/125*4,0))</f>
        <v>5</v>
      </c>
      <c r="I6544" t="s">
        <v>26</v>
      </c>
      <c r="J6544" t="s">
        <v>34</v>
      </c>
      <c r="K6544">
        <v>125</v>
      </c>
      <c r="L6544" t="s">
        <v>40145</v>
      </c>
      <c r="M6544" t="s">
        <v>40146</v>
      </c>
      <c r="N6544" t="s">
        <v>40147</v>
      </c>
      <c r="O6544" t="s">
        <v>29868</v>
      </c>
    </row>
    <row r="6545" spans="1:15" x14ac:dyDescent="0.25">
      <c r="A6545" t="s">
        <v>29869</v>
      </c>
      <c r="B6545" t="s">
        <v>13</v>
      </c>
      <c r="C6545" t="s">
        <v>29870</v>
      </c>
      <c r="D6545" t="s">
        <v>29871</v>
      </c>
      <c r="E6545" t="s">
        <v>1697</v>
      </c>
      <c r="F6545">
        <v>2019</v>
      </c>
      <c r="G6545">
        <v>2000</v>
      </c>
      <c r="H6545">
        <f>IF(Table[duration in minutes]&gt;125,4.5,ROUND(1+Table[duration in minutes]/125*4,0))</f>
        <v>3</v>
      </c>
      <c r="I6545" t="s">
        <v>17</v>
      </c>
      <c r="J6545" t="s">
        <v>812</v>
      </c>
      <c r="K6545">
        <v>70</v>
      </c>
      <c r="L6545" t="s">
        <v>312</v>
      </c>
      <c r="M6545" t="s">
        <v>40153</v>
      </c>
      <c r="N6545" t="s">
        <v>40160</v>
      </c>
      <c r="O6545" t="s">
        <v>29874</v>
      </c>
    </row>
    <row r="6546" spans="1:15" x14ac:dyDescent="0.25">
      <c r="A6546" t="s">
        <v>29875</v>
      </c>
      <c r="B6546" t="s">
        <v>13</v>
      </c>
      <c r="C6546" t="s">
        <v>29876</v>
      </c>
      <c r="D6546" t="s">
        <v>29877</v>
      </c>
      <c r="E6546" t="s">
        <v>16</v>
      </c>
      <c r="F6546">
        <v>2017</v>
      </c>
      <c r="G6546">
        <v>2017</v>
      </c>
      <c r="H6546">
        <f>IF(Table[duration in minutes]&gt;125,4.5,ROUND(1+Table[duration in minutes]/125*4,0))</f>
        <v>4</v>
      </c>
      <c r="I6546" t="s">
        <v>310</v>
      </c>
      <c r="J6546" t="s">
        <v>18</v>
      </c>
      <c r="K6546">
        <v>90</v>
      </c>
      <c r="L6546" t="s">
        <v>1286</v>
      </c>
      <c r="O6546" t="s">
        <v>29879</v>
      </c>
    </row>
    <row r="6547" spans="1:15" x14ac:dyDescent="0.25">
      <c r="A6547" t="s">
        <v>29880</v>
      </c>
      <c r="B6547" t="s">
        <v>13</v>
      </c>
      <c r="C6547" t="s">
        <v>29881</v>
      </c>
      <c r="D6547" t="s">
        <v>29882</v>
      </c>
      <c r="E6547" t="s">
        <v>16</v>
      </c>
      <c r="F6547">
        <v>2018</v>
      </c>
      <c r="G6547">
        <v>2013</v>
      </c>
      <c r="H6547">
        <f>IF(Table[duration in minutes]&gt;125,4.5,ROUND(1+Table[duration in minutes]/125*4,0))</f>
        <v>3</v>
      </c>
      <c r="I6547" t="s">
        <v>310</v>
      </c>
      <c r="J6547" t="s">
        <v>826</v>
      </c>
      <c r="K6547">
        <v>70</v>
      </c>
      <c r="L6547" t="s">
        <v>19</v>
      </c>
      <c r="O6547" t="s">
        <v>29884</v>
      </c>
    </row>
    <row r="6548" spans="1:15" x14ac:dyDescent="0.25">
      <c r="A6548" t="s">
        <v>29885</v>
      </c>
      <c r="B6548" t="s">
        <v>13</v>
      </c>
      <c r="C6548" t="s">
        <v>29886</v>
      </c>
      <c r="D6548" t="s">
        <v>29887</v>
      </c>
      <c r="E6548" t="s">
        <v>44</v>
      </c>
      <c r="F6548">
        <v>2018</v>
      </c>
      <c r="G6548">
        <v>2015</v>
      </c>
      <c r="H6548">
        <f>IF(Table[duration in minutes]&gt;125,4.5,ROUND(1+Table[duration in minutes]/125*4,0))</f>
        <v>3</v>
      </c>
      <c r="I6548" t="s">
        <v>74</v>
      </c>
      <c r="J6548" t="s">
        <v>715</v>
      </c>
      <c r="K6548">
        <v>70</v>
      </c>
      <c r="L6548" t="s">
        <v>312</v>
      </c>
      <c r="M6548" t="s">
        <v>40155</v>
      </c>
      <c r="N6548" t="s">
        <v>40153</v>
      </c>
      <c r="O6548" t="s">
        <v>29889</v>
      </c>
    </row>
    <row r="6549" spans="1:15" x14ac:dyDescent="0.25">
      <c r="A6549" t="s">
        <v>29890</v>
      </c>
      <c r="B6549" t="s">
        <v>13</v>
      </c>
      <c r="C6549" t="s">
        <v>29891</v>
      </c>
      <c r="D6549" t="s">
        <v>18260</v>
      </c>
      <c r="E6549" t="s">
        <v>150</v>
      </c>
      <c r="F6549">
        <v>2019</v>
      </c>
      <c r="G6549">
        <v>2015</v>
      </c>
      <c r="H6549">
        <f>IF(Table[duration in minutes]&gt;125,4.5,ROUND(1+Table[duration in minutes]/125*4,0))</f>
        <v>3</v>
      </c>
      <c r="I6549" t="s">
        <v>26</v>
      </c>
      <c r="J6549" t="s">
        <v>19872</v>
      </c>
      <c r="K6549">
        <v>70</v>
      </c>
      <c r="L6549" t="s">
        <v>1286</v>
      </c>
      <c r="M6549" t="s">
        <v>40153</v>
      </c>
      <c r="O6549" t="s">
        <v>29893</v>
      </c>
    </row>
    <row r="6550" spans="1:15" x14ac:dyDescent="0.25">
      <c r="A6550" t="s">
        <v>29894</v>
      </c>
      <c r="B6550" t="s">
        <v>13</v>
      </c>
      <c r="C6550" t="s">
        <v>29895</v>
      </c>
      <c r="D6550" t="s">
        <v>29896</v>
      </c>
      <c r="E6550" t="s">
        <v>16</v>
      </c>
      <c r="F6550">
        <v>2018</v>
      </c>
      <c r="G6550">
        <v>1989</v>
      </c>
      <c r="H6550">
        <f>IF(Table[duration in minutes]&gt;125,4.5,ROUND(1+Table[duration in minutes]/125*4,0))</f>
        <v>3</v>
      </c>
      <c r="I6550" t="s">
        <v>57</v>
      </c>
      <c r="J6550" t="s">
        <v>611</v>
      </c>
      <c r="K6550">
        <v>70</v>
      </c>
      <c r="L6550" t="s">
        <v>661</v>
      </c>
      <c r="O6550" t="s">
        <v>29898</v>
      </c>
    </row>
    <row r="6551" spans="1:15" x14ac:dyDescent="0.25">
      <c r="A6551" t="s">
        <v>29899</v>
      </c>
      <c r="B6551" t="s">
        <v>22</v>
      </c>
      <c r="C6551" t="s">
        <v>29900</v>
      </c>
      <c r="D6551" t="s">
        <v>40128</v>
      </c>
      <c r="E6551" t="s">
        <v>73</v>
      </c>
      <c r="F6551">
        <v>2018</v>
      </c>
      <c r="G6551">
        <v>1977</v>
      </c>
      <c r="H6551">
        <f>IF(Table[duration in minutes]&gt;125,4.5,ROUND(1+Table[duration in minutes]/125*4,0))</f>
        <v>3</v>
      </c>
      <c r="I6551" t="s">
        <v>106</v>
      </c>
      <c r="J6551" t="s">
        <v>2084</v>
      </c>
      <c r="K6551">
        <v>70</v>
      </c>
      <c r="L6551" t="s">
        <v>40154</v>
      </c>
      <c r="M6551" t="s">
        <v>40186</v>
      </c>
      <c r="N6551" t="s">
        <v>40150</v>
      </c>
      <c r="O6551" t="s">
        <v>29904</v>
      </c>
    </row>
    <row r="6552" spans="1:15" x14ac:dyDescent="0.25">
      <c r="A6552" t="s">
        <v>29905</v>
      </c>
      <c r="B6552" t="s">
        <v>13</v>
      </c>
      <c r="C6552" t="s">
        <v>29906</v>
      </c>
      <c r="D6552" t="s">
        <v>29907</v>
      </c>
      <c r="E6552" t="s">
        <v>16</v>
      </c>
      <c r="F6552">
        <v>2019</v>
      </c>
      <c r="G6552">
        <v>2003</v>
      </c>
      <c r="H6552">
        <f>IF(Table[duration in minutes]&gt;125,4.5,ROUND(1+Table[duration in minutes]/125*4,0))</f>
        <v>4</v>
      </c>
      <c r="I6552" t="s">
        <v>57</v>
      </c>
      <c r="J6552" t="s">
        <v>375</v>
      </c>
      <c r="K6552">
        <v>93</v>
      </c>
      <c r="L6552" t="s">
        <v>59</v>
      </c>
      <c r="M6552" t="s">
        <v>40157</v>
      </c>
      <c r="O6552" t="s">
        <v>29909</v>
      </c>
    </row>
    <row r="6553" spans="1:15" x14ac:dyDescent="0.25">
      <c r="A6553" t="s">
        <v>29910</v>
      </c>
      <c r="B6553" t="s">
        <v>13</v>
      </c>
      <c r="C6553" t="s">
        <v>29911</v>
      </c>
      <c r="D6553" t="s">
        <v>29912</v>
      </c>
      <c r="E6553" t="s">
        <v>16</v>
      </c>
      <c r="F6553">
        <v>2019</v>
      </c>
      <c r="G6553">
        <v>2019</v>
      </c>
      <c r="H6553">
        <f>IF(Table[duration in minutes]&gt;125,4.5,ROUND(1+Table[duration in minutes]/125*4,0))</f>
        <v>3</v>
      </c>
      <c r="I6553" t="s">
        <v>26</v>
      </c>
      <c r="J6553" t="s">
        <v>826</v>
      </c>
      <c r="K6553">
        <v>70</v>
      </c>
      <c r="L6553" t="s">
        <v>661</v>
      </c>
      <c r="M6553" t="s">
        <v>40152</v>
      </c>
      <c r="N6553" t="s">
        <v>40178</v>
      </c>
      <c r="O6553" t="s">
        <v>29914</v>
      </c>
    </row>
    <row r="6554" spans="1:15" x14ac:dyDescent="0.25">
      <c r="A6554" t="s">
        <v>29915</v>
      </c>
      <c r="B6554" t="s">
        <v>13</v>
      </c>
      <c r="C6554" t="s">
        <v>29916</v>
      </c>
      <c r="D6554" t="s">
        <v>29917</v>
      </c>
      <c r="E6554" t="s">
        <v>1497</v>
      </c>
      <c r="F6554">
        <v>2016</v>
      </c>
      <c r="G6554">
        <v>2015</v>
      </c>
      <c r="H6554">
        <f>IF(Table[duration in minutes]&gt;125,4.5,ROUND(1+Table[duration in minutes]/125*4,0))</f>
        <v>5</v>
      </c>
      <c r="I6554" t="s">
        <v>27222</v>
      </c>
      <c r="J6554" t="s">
        <v>311</v>
      </c>
      <c r="K6554">
        <v>115</v>
      </c>
      <c r="L6554" t="s">
        <v>312</v>
      </c>
      <c r="M6554" t="s">
        <v>40167</v>
      </c>
      <c r="N6554" t="s">
        <v>40153</v>
      </c>
      <c r="O6554" t="s">
        <v>29919</v>
      </c>
    </row>
    <row r="6555" spans="1:15" x14ac:dyDescent="0.25">
      <c r="A6555" t="s">
        <v>29920</v>
      </c>
      <c r="B6555" t="s">
        <v>13</v>
      </c>
      <c r="C6555" t="s">
        <v>29921</v>
      </c>
      <c r="D6555" t="s">
        <v>29922</v>
      </c>
      <c r="E6555" t="s">
        <v>44</v>
      </c>
      <c r="F6555">
        <v>2018</v>
      </c>
      <c r="G6555">
        <v>2017</v>
      </c>
      <c r="H6555">
        <f>IF(Table[duration in minutes]&gt;125,4.5,ROUND(1+Table[duration in minutes]/125*4,0))</f>
        <v>3</v>
      </c>
      <c r="I6555" t="s">
        <v>74</v>
      </c>
      <c r="J6555" t="s">
        <v>6069</v>
      </c>
      <c r="K6555">
        <v>70</v>
      </c>
      <c r="L6555" t="s">
        <v>661</v>
      </c>
      <c r="M6555" t="s">
        <v>40153</v>
      </c>
      <c r="O6555" t="s">
        <v>29924</v>
      </c>
    </row>
    <row r="6556" spans="1:15" x14ac:dyDescent="0.25">
      <c r="A6556" t="s">
        <v>29925</v>
      </c>
      <c r="B6556" t="s">
        <v>13</v>
      </c>
      <c r="C6556" t="s">
        <v>29926</v>
      </c>
      <c r="D6556" t="s">
        <v>29927</v>
      </c>
      <c r="E6556" t="s">
        <v>16</v>
      </c>
      <c r="F6556">
        <v>2018</v>
      </c>
      <c r="G6556">
        <v>2015</v>
      </c>
      <c r="H6556">
        <f>IF(Table[duration in minutes]&gt;125,4.5,ROUND(1+Table[duration in minutes]/125*4,0))</f>
        <v>4</v>
      </c>
      <c r="I6556" t="s">
        <v>26</v>
      </c>
      <c r="J6556" t="s">
        <v>192</v>
      </c>
      <c r="K6556">
        <v>103</v>
      </c>
      <c r="L6556" t="s">
        <v>661</v>
      </c>
      <c r="M6556" t="s">
        <v>40152</v>
      </c>
      <c r="N6556" t="s">
        <v>40153</v>
      </c>
      <c r="O6556" t="s">
        <v>29929</v>
      </c>
    </row>
    <row r="6557" spans="1:15" x14ac:dyDescent="0.25">
      <c r="A6557" t="s">
        <v>29930</v>
      </c>
      <c r="B6557" t="s">
        <v>13</v>
      </c>
      <c r="C6557" t="s">
        <v>29931</v>
      </c>
      <c r="D6557" t="s">
        <v>29932</v>
      </c>
      <c r="E6557" t="s">
        <v>16</v>
      </c>
      <c r="F6557">
        <v>2018</v>
      </c>
      <c r="G6557">
        <v>2013</v>
      </c>
      <c r="H6557">
        <f>IF(Table[duration in minutes]&gt;125,4.5,ROUND(1+Table[duration in minutes]/125*4,0))</f>
        <v>3</v>
      </c>
      <c r="I6557" t="s">
        <v>310</v>
      </c>
      <c r="J6557" t="s">
        <v>611</v>
      </c>
      <c r="K6557">
        <v>70</v>
      </c>
      <c r="L6557" t="s">
        <v>661</v>
      </c>
      <c r="M6557" t="s">
        <v>40152</v>
      </c>
      <c r="N6557" t="s">
        <v>40178</v>
      </c>
      <c r="O6557" t="s">
        <v>29934</v>
      </c>
    </row>
    <row r="6558" spans="1:15" x14ac:dyDescent="0.25">
      <c r="A6558" t="s">
        <v>29935</v>
      </c>
      <c r="B6558" t="s">
        <v>22</v>
      </c>
      <c r="C6558" t="s">
        <v>29936</v>
      </c>
      <c r="D6558" t="s">
        <v>40128</v>
      </c>
      <c r="E6558" t="s">
        <v>178</v>
      </c>
      <c r="F6558">
        <v>2017</v>
      </c>
      <c r="G6558">
        <v>2013</v>
      </c>
      <c r="H6558">
        <f>IF(Table[duration in minutes]&gt;125,4.5,ROUND(1+Table[duration in minutes]/125*4,0))</f>
        <v>5</v>
      </c>
      <c r="I6558" t="s">
        <v>106</v>
      </c>
      <c r="J6558" t="s">
        <v>34</v>
      </c>
      <c r="K6558">
        <v>125</v>
      </c>
      <c r="L6558" t="s">
        <v>30153</v>
      </c>
      <c r="M6558" t="s">
        <v>40149</v>
      </c>
      <c r="N6558" t="s">
        <v>40143</v>
      </c>
      <c r="O6558" t="s">
        <v>29938</v>
      </c>
    </row>
    <row r="6559" spans="1:15" x14ac:dyDescent="0.25">
      <c r="A6559" t="s">
        <v>29939</v>
      </c>
      <c r="B6559" t="s">
        <v>13</v>
      </c>
      <c r="C6559" t="s">
        <v>29940</v>
      </c>
      <c r="D6559" t="s">
        <v>22273</v>
      </c>
      <c r="E6559" t="s">
        <v>2056</v>
      </c>
      <c r="F6559">
        <v>2018</v>
      </c>
      <c r="G6559">
        <v>2017</v>
      </c>
      <c r="H6559">
        <f>IF(Table[duration in minutes]&gt;125,4.5,ROUND(1+Table[duration in minutes]/125*4,0))</f>
        <v>4</v>
      </c>
      <c r="I6559" t="s">
        <v>106</v>
      </c>
      <c r="J6559" t="s">
        <v>357</v>
      </c>
      <c r="K6559">
        <v>100</v>
      </c>
      <c r="L6559" t="s">
        <v>661</v>
      </c>
      <c r="M6559" t="s">
        <v>40153</v>
      </c>
      <c r="O6559" t="s">
        <v>29943</v>
      </c>
    </row>
    <row r="6560" spans="1:15" x14ac:dyDescent="0.25">
      <c r="A6560" t="s">
        <v>29944</v>
      </c>
      <c r="B6560" t="s">
        <v>13</v>
      </c>
      <c r="C6560" t="s">
        <v>29945</v>
      </c>
      <c r="D6560" t="s">
        <v>29946</v>
      </c>
      <c r="E6560" t="s">
        <v>2056</v>
      </c>
      <c r="F6560">
        <v>2017</v>
      </c>
      <c r="G6560">
        <v>2016</v>
      </c>
      <c r="H6560">
        <f>IF(Table[duration in minutes]&gt;125,4.5,ROUND(1+Table[duration in minutes]/125*4,0))</f>
        <v>3</v>
      </c>
      <c r="I6560" t="s">
        <v>26</v>
      </c>
      <c r="J6560" t="s">
        <v>1311</v>
      </c>
      <c r="K6560">
        <v>70</v>
      </c>
      <c r="L6560" t="s">
        <v>661</v>
      </c>
      <c r="M6560" t="s">
        <v>40152</v>
      </c>
      <c r="N6560" t="s">
        <v>40153</v>
      </c>
      <c r="O6560" t="s">
        <v>29948</v>
      </c>
    </row>
    <row r="6561" spans="1:15" x14ac:dyDescent="0.25">
      <c r="A6561" t="s">
        <v>29949</v>
      </c>
      <c r="B6561" t="s">
        <v>22</v>
      </c>
      <c r="C6561" t="s">
        <v>29950</v>
      </c>
      <c r="D6561" t="s">
        <v>40128</v>
      </c>
      <c r="E6561" t="s">
        <v>128</v>
      </c>
      <c r="F6561">
        <v>2018</v>
      </c>
      <c r="G6561">
        <v>2016</v>
      </c>
      <c r="H6561">
        <f>IF(Table[duration in minutes]&gt;125,4.5,ROUND(1+Table[duration in minutes]/125*4,0))</f>
        <v>5</v>
      </c>
      <c r="I6561" t="s">
        <v>26</v>
      </c>
      <c r="J6561" t="s">
        <v>34</v>
      </c>
      <c r="K6561">
        <v>125</v>
      </c>
      <c r="L6561" t="s">
        <v>40145</v>
      </c>
      <c r="M6561" t="s">
        <v>40146</v>
      </c>
      <c r="N6561" t="s">
        <v>40159</v>
      </c>
      <c r="O6561" t="s">
        <v>29952</v>
      </c>
    </row>
    <row r="6562" spans="1:15" x14ac:dyDescent="0.25">
      <c r="A6562" t="s">
        <v>29953</v>
      </c>
      <c r="B6562" t="s">
        <v>22</v>
      </c>
      <c r="C6562" t="s">
        <v>29954</v>
      </c>
      <c r="D6562" t="s">
        <v>40128</v>
      </c>
      <c r="E6562" t="s">
        <v>73</v>
      </c>
      <c r="F6562">
        <v>2019</v>
      </c>
      <c r="G6562">
        <v>2012</v>
      </c>
      <c r="H6562">
        <f>IF(Table[duration in minutes]&gt;125,4.5,ROUND(1+Table[duration in minutes]/125*4,0))</f>
        <v>4.5</v>
      </c>
      <c r="I6562" t="s">
        <v>26</v>
      </c>
      <c r="J6562" t="s">
        <v>27</v>
      </c>
      <c r="K6562">
        <v>250</v>
      </c>
      <c r="L6562" t="s">
        <v>40154</v>
      </c>
      <c r="M6562" t="s">
        <v>40156</v>
      </c>
      <c r="O6562" t="s">
        <v>29957</v>
      </c>
    </row>
    <row r="6563" spans="1:15" x14ac:dyDescent="0.25">
      <c r="A6563" t="s">
        <v>29958</v>
      </c>
      <c r="B6563" t="s">
        <v>13</v>
      </c>
      <c r="C6563" t="s">
        <v>29959</v>
      </c>
      <c r="D6563" t="s">
        <v>29960</v>
      </c>
      <c r="E6563" t="s">
        <v>16</v>
      </c>
      <c r="F6563">
        <v>2017</v>
      </c>
      <c r="G6563">
        <v>2015</v>
      </c>
      <c r="H6563">
        <f>IF(Table[duration in minutes]&gt;125,4.5,ROUND(1+Table[duration in minutes]/125*4,0))</f>
        <v>4</v>
      </c>
      <c r="I6563" t="s">
        <v>26</v>
      </c>
      <c r="J6563" t="s">
        <v>192</v>
      </c>
      <c r="K6563">
        <v>103</v>
      </c>
      <c r="L6563" t="s">
        <v>19</v>
      </c>
      <c r="M6563" t="s">
        <v>40161</v>
      </c>
      <c r="O6563" t="s">
        <v>29962</v>
      </c>
    </row>
    <row r="6564" spans="1:15" x14ac:dyDescent="0.25">
      <c r="A6564" t="s">
        <v>29963</v>
      </c>
      <c r="B6564" t="s">
        <v>13</v>
      </c>
      <c r="C6564" t="s">
        <v>29964</v>
      </c>
      <c r="D6564" t="s">
        <v>1279</v>
      </c>
      <c r="E6564" t="s">
        <v>16</v>
      </c>
      <c r="F6564">
        <v>2019</v>
      </c>
      <c r="G6564">
        <v>1997</v>
      </c>
      <c r="H6564">
        <f>IF(Table[duration in minutes]&gt;125,4.5,ROUND(1+Table[duration in minutes]/125*4,0))</f>
        <v>3</v>
      </c>
      <c r="I6564" t="s">
        <v>17</v>
      </c>
      <c r="J6564" t="s">
        <v>749</v>
      </c>
      <c r="K6564">
        <v>70</v>
      </c>
      <c r="L6564" t="s">
        <v>312</v>
      </c>
      <c r="O6564" t="s">
        <v>29966</v>
      </c>
    </row>
    <row r="6565" spans="1:15" x14ac:dyDescent="0.25">
      <c r="A6565" t="s">
        <v>29967</v>
      </c>
      <c r="B6565" t="s">
        <v>13</v>
      </c>
      <c r="C6565" t="s">
        <v>29968</v>
      </c>
      <c r="D6565" t="s">
        <v>40128</v>
      </c>
      <c r="E6565" t="s">
        <v>1207</v>
      </c>
      <c r="F6565">
        <v>2018</v>
      </c>
      <c r="G6565">
        <v>2015</v>
      </c>
      <c r="H6565">
        <f>IF(Table[duration in minutes]&gt;125,4.5,ROUND(1+Table[duration in minutes]/125*4,0))</f>
        <v>4</v>
      </c>
      <c r="I6565" t="s">
        <v>106</v>
      </c>
      <c r="J6565" t="s">
        <v>357</v>
      </c>
      <c r="K6565">
        <v>100</v>
      </c>
      <c r="L6565" t="s">
        <v>661</v>
      </c>
      <c r="M6565" t="s">
        <v>40152</v>
      </c>
      <c r="N6565" t="s">
        <v>40160</v>
      </c>
      <c r="O6565" t="s">
        <v>29969</v>
      </c>
    </row>
    <row r="6566" spans="1:15" x14ac:dyDescent="0.25">
      <c r="A6566" t="s">
        <v>29970</v>
      </c>
      <c r="B6566" t="s">
        <v>13</v>
      </c>
      <c r="C6566" t="s">
        <v>29971</v>
      </c>
      <c r="D6566" t="s">
        <v>29972</v>
      </c>
      <c r="E6566" t="s">
        <v>44</v>
      </c>
      <c r="F6566">
        <v>2017</v>
      </c>
      <c r="G6566">
        <v>2016</v>
      </c>
      <c r="H6566">
        <f>IF(Table[duration in minutes]&gt;125,4.5,ROUND(1+Table[duration in minutes]/125*4,0))</f>
        <v>4</v>
      </c>
      <c r="I6566" t="s">
        <v>26</v>
      </c>
      <c r="J6566" t="s">
        <v>58</v>
      </c>
      <c r="K6566">
        <v>91</v>
      </c>
      <c r="L6566" t="s">
        <v>661</v>
      </c>
      <c r="M6566" t="s">
        <v>40153</v>
      </c>
      <c r="N6566" t="s">
        <v>40164</v>
      </c>
      <c r="O6566" t="s">
        <v>29974</v>
      </c>
    </row>
    <row r="6567" spans="1:15" x14ac:dyDescent="0.25">
      <c r="A6567" t="s">
        <v>29975</v>
      </c>
      <c r="B6567" t="s">
        <v>13</v>
      </c>
      <c r="C6567" t="s">
        <v>29976</v>
      </c>
      <c r="D6567" t="s">
        <v>29977</v>
      </c>
      <c r="E6567" t="s">
        <v>73</v>
      </c>
      <c r="F6567">
        <v>2019</v>
      </c>
      <c r="G6567">
        <v>2016</v>
      </c>
      <c r="H6567">
        <f>IF(Table[duration in minutes]&gt;125,4.5,ROUND(1+Table[duration in minutes]/125*4,0))</f>
        <v>4</v>
      </c>
      <c r="I6567" t="s">
        <v>310</v>
      </c>
      <c r="J6567" t="s">
        <v>375</v>
      </c>
      <c r="K6567">
        <v>93</v>
      </c>
      <c r="L6567" t="s">
        <v>661</v>
      </c>
      <c r="M6567" t="s">
        <v>40164</v>
      </c>
      <c r="O6567" t="s">
        <v>29980</v>
      </c>
    </row>
    <row r="6568" spans="1:15" x14ac:dyDescent="0.25">
      <c r="A6568" t="s">
        <v>29981</v>
      </c>
      <c r="B6568" t="s">
        <v>13</v>
      </c>
      <c r="C6568" t="s">
        <v>29982</v>
      </c>
      <c r="D6568" t="s">
        <v>741</v>
      </c>
      <c r="E6568" t="s">
        <v>16</v>
      </c>
      <c r="F6568">
        <v>2018</v>
      </c>
      <c r="G6568">
        <v>2015</v>
      </c>
      <c r="H6568">
        <f>IF(Table[duration in minutes]&gt;125,4.5,ROUND(1+Table[duration in minutes]/125*4,0))</f>
        <v>5</v>
      </c>
      <c r="I6568" t="s">
        <v>310</v>
      </c>
      <c r="J6568" t="s">
        <v>429</v>
      </c>
      <c r="K6568">
        <v>113</v>
      </c>
      <c r="L6568" t="s">
        <v>661</v>
      </c>
      <c r="M6568" t="s">
        <v>40153</v>
      </c>
      <c r="N6568" t="s">
        <v>40164</v>
      </c>
      <c r="O6568" t="s">
        <v>29984</v>
      </c>
    </row>
    <row r="6569" spans="1:15" x14ac:dyDescent="0.25">
      <c r="A6569" t="s">
        <v>29985</v>
      </c>
      <c r="B6569" t="s">
        <v>13</v>
      </c>
      <c r="C6569" t="s">
        <v>29986</v>
      </c>
      <c r="D6569" t="s">
        <v>29987</v>
      </c>
      <c r="E6569" t="s">
        <v>44</v>
      </c>
      <c r="F6569">
        <v>2019</v>
      </c>
      <c r="G6569">
        <v>2003</v>
      </c>
      <c r="H6569">
        <f>IF(Table[duration in minutes]&gt;125,4.5,ROUND(1+Table[duration in minutes]/125*4,0))</f>
        <v>5</v>
      </c>
      <c r="I6569" t="s">
        <v>26</v>
      </c>
      <c r="J6569" t="s">
        <v>285</v>
      </c>
      <c r="K6569">
        <v>116</v>
      </c>
      <c r="L6569" t="s">
        <v>1286</v>
      </c>
      <c r="M6569" t="s">
        <v>40153</v>
      </c>
      <c r="N6569" t="s">
        <v>40164</v>
      </c>
      <c r="O6569" t="s">
        <v>29989</v>
      </c>
    </row>
    <row r="6570" spans="1:15" x14ac:dyDescent="0.25">
      <c r="A6570" t="s">
        <v>29990</v>
      </c>
      <c r="B6570" t="s">
        <v>22</v>
      </c>
      <c r="C6570" t="s">
        <v>29991</v>
      </c>
      <c r="D6570" t="s">
        <v>40128</v>
      </c>
      <c r="E6570" t="s">
        <v>44</v>
      </c>
      <c r="F6570">
        <v>2018</v>
      </c>
      <c r="G6570">
        <v>2015</v>
      </c>
      <c r="H6570">
        <f>IF(Table[duration in minutes]&gt;125,4.5,ROUND(1+Table[duration in minutes]/125*4,0))</f>
        <v>5</v>
      </c>
      <c r="I6570" t="s">
        <v>26</v>
      </c>
      <c r="J6570" t="s">
        <v>34</v>
      </c>
      <c r="K6570">
        <v>125</v>
      </c>
      <c r="L6570" t="s">
        <v>30153</v>
      </c>
      <c r="M6570" t="s">
        <v>40151</v>
      </c>
      <c r="N6570" t="s">
        <v>40163</v>
      </c>
      <c r="O6570" t="s">
        <v>29993</v>
      </c>
    </row>
    <row r="6571" spans="1:15" x14ac:dyDescent="0.25">
      <c r="A6571" t="s">
        <v>29994</v>
      </c>
      <c r="B6571" t="s">
        <v>13</v>
      </c>
      <c r="C6571" t="s">
        <v>29995</v>
      </c>
      <c r="D6571" t="s">
        <v>29996</v>
      </c>
      <c r="E6571" t="s">
        <v>44</v>
      </c>
      <c r="F6571">
        <v>2017</v>
      </c>
      <c r="G6571">
        <v>2016</v>
      </c>
      <c r="H6571">
        <f>IF(Table[duration in minutes]&gt;125,4.5,ROUND(1+Table[duration in minutes]/125*4,0))</f>
        <v>3</v>
      </c>
      <c r="I6571" t="s">
        <v>74</v>
      </c>
      <c r="J6571" t="s">
        <v>774</v>
      </c>
      <c r="K6571">
        <v>70</v>
      </c>
      <c r="L6571" t="s">
        <v>661</v>
      </c>
      <c r="M6571" t="s">
        <v>40153</v>
      </c>
      <c r="O6571" t="s">
        <v>29998</v>
      </c>
    </row>
    <row r="6572" spans="1:15" x14ac:dyDescent="0.25">
      <c r="A6572" t="s">
        <v>29999</v>
      </c>
      <c r="B6572" t="s">
        <v>13</v>
      </c>
      <c r="C6572" t="s">
        <v>30000</v>
      </c>
      <c r="D6572" t="s">
        <v>30001</v>
      </c>
      <c r="E6572" t="s">
        <v>73</v>
      </c>
      <c r="F6572">
        <v>2017</v>
      </c>
      <c r="G6572">
        <v>1991</v>
      </c>
      <c r="H6572">
        <f>IF(Table[duration in minutes]&gt;125,4.5,ROUND(1+Table[duration in minutes]/125*4,0))</f>
        <v>3</v>
      </c>
      <c r="I6572" t="s">
        <v>27222</v>
      </c>
      <c r="J6572" t="s">
        <v>1032</v>
      </c>
      <c r="K6572">
        <v>70</v>
      </c>
      <c r="L6572" t="s">
        <v>40175</v>
      </c>
      <c r="M6572" t="s">
        <v>40155</v>
      </c>
      <c r="N6572" t="s">
        <v>40152</v>
      </c>
      <c r="O6572" t="s">
        <v>30003</v>
      </c>
    </row>
    <row r="6573" spans="1:15" x14ac:dyDescent="0.25">
      <c r="A6573" t="s">
        <v>30004</v>
      </c>
      <c r="B6573" t="s">
        <v>22</v>
      </c>
      <c r="C6573" t="s">
        <v>30005</v>
      </c>
      <c r="D6573" t="s">
        <v>40128</v>
      </c>
      <c r="E6573" t="s">
        <v>3218</v>
      </c>
      <c r="F6573">
        <v>2018</v>
      </c>
      <c r="G6573">
        <v>2017</v>
      </c>
      <c r="H6573">
        <f>IF(Table[duration in minutes]&gt;125,4.5,ROUND(1+Table[duration in minutes]/125*4,0))</f>
        <v>5</v>
      </c>
      <c r="I6573" t="s">
        <v>26</v>
      </c>
      <c r="J6573" t="s">
        <v>34</v>
      </c>
      <c r="K6573">
        <v>125</v>
      </c>
      <c r="L6573" t="s">
        <v>40145</v>
      </c>
      <c r="M6573" t="s">
        <v>40146</v>
      </c>
      <c r="N6573" t="s">
        <v>40143</v>
      </c>
      <c r="O6573" t="s">
        <v>30007</v>
      </c>
    </row>
    <row r="6574" spans="1:15" x14ac:dyDescent="0.25">
      <c r="A6574" t="s">
        <v>30008</v>
      </c>
      <c r="B6574" t="s">
        <v>22</v>
      </c>
      <c r="C6574" t="s">
        <v>30009</v>
      </c>
      <c r="D6574" t="s">
        <v>40128</v>
      </c>
      <c r="E6574" t="s">
        <v>1697</v>
      </c>
      <c r="F6574">
        <v>2018</v>
      </c>
      <c r="G6574">
        <v>2017</v>
      </c>
      <c r="H6574">
        <f>IF(Table[duration in minutes]&gt;125,4.5,ROUND(1+Table[duration in minutes]/125*4,0))</f>
        <v>4.5</v>
      </c>
      <c r="I6574" t="s">
        <v>26</v>
      </c>
      <c r="J6574" t="s">
        <v>27</v>
      </c>
      <c r="K6574">
        <v>250</v>
      </c>
      <c r="L6574" t="s">
        <v>30153</v>
      </c>
      <c r="M6574" t="s">
        <v>40143</v>
      </c>
      <c r="O6574" t="s">
        <v>30011</v>
      </c>
    </row>
    <row r="6575" spans="1:15" x14ac:dyDescent="0.25">
      <c r="A6575" t="s">
        <v>30012</v>
      </c>
      <c r="B6575" t="s">
        <v>13</v>
      </c>
      <c r="C6575" t="s">
        <v>30013</v>
      </c>
      <c r="D6575" t="s">
        <v>30014</v>
      </c>
      <c r="E6575" t="s">
        <v>16</v>
      </c>
      <c r="F6575">
        <v>2018</v>
      </c>
      <c r="G6575">
        <v>2017</v>
      </c>
      <c r="H6575">
        <f>IF(Table[duration in minutes]&gt;125,4.5,ROUND(1+Table[duration in minutes]/125*4,0))</f>
        <v>3</v>
      </c>
      <c r="I6575" t="s">
        <v>26</v>
      </c>
      <c r="J6575" t="s">
        <v>970</v>
      </c>
      <c r="K6575">
        <v>70</v>
      </c>
      <c r="L6575" t="s">
        <v>661</v>
      </c>
      <c r="M6575" t="s">
        <v>40152</v>
      </c>
      <c r="O6575" t="s">
        <v>30016</v>
      </c>
    </row>
    <row r="6576" spans="1:15" x14ac:dyDescent="0.25">
      <c r="A6576" t="s">
        <v>30017</v>
      </c>
      <c r="B6576" t="s">
        <v>13</v>
      </c>
      <c r="C6576" t="s">
        <v>30018</v>
      </c>
      <c r="D6576" t="s">
        <v>30019</v>
      </c>
      <c r="E6576" t="s">
        <v>3809</v>
      </c>
      <c r="F6576">
        <v>2019</v>
      </c>
      <c r="G6576">
        <v>2018</v>
      </c>
      <c r="H6576">
        <f>IF(Table[duration in minutes]&gt;125,4.5,ROUND(1+Table[duration in minutes]/125*4,0))</f>
        <v>3</v>
      </c>
      <c r="I6576" t="s">
        <v>106</v>
      </c>
      <c r="J6576" t="s">
        <v>2024</v>
      </c>
      <c r="K6576">
        <v>70</v>
      </c>
      <c r="L6576" t="s">
        <v>193</v>
      </c>
      <c r="M6576" t="s">
        <v>40153</v>
      </c>
      <c r="O6576" t="s">
        <v>30021</v>
      </c>
    </row>
    <row r="6577" spans="1:15" x14ac:dyDescent="0.25">
      <c r="A6577" t="s">
        <v>30022</v>
      </c>
      <c r="B6577" t="s">
        <v>13</v>
      </c>
      <c r="C6577" t="s">
        <v>30023</v>
      </c>
      <c r="D6577" t="s">
        <v>30024</v>
      </c>
      <c r="E6577" t="s">
        <v>16</v>
      </c>
      <c r="F6577">
        <v>2018</v>
      </c>
      <c r="G6577">
        <v>2015</v>
      </c>
      <c r="H6577">
        <f>IF(Table[duration in minutes]&gt;125,4.5,ROUND(1+Table[duration in minutes]/125*4,0))</f>
        <v>5</v>
      </c>
      <c r="I6577" t="s">
        <v>310</v>
      </c>
      <c r="J6577" t="s">
        <v>241</v>
      </c>
      <c r="K6577">
        <v>110</v>
      </c>
      <c r="L6577" t="s">
        <v>19</v>
      </c>
      <c r="O6577" t="s">
        <v>30025</v>
      </c>
    </row>
    <row r="6578" spans="1:15" x14ac:dyDescent="0.25">
      <c r="A6578" t="s">
        <v>30026</v>
      </c>
      <c r="B6578" t="s">
        <v>13</v>
      </c>
      <c r="C6578" t="s">
        <v>30027</v>
      </c>
      <c r="D6578" t="s">
        <v>30028</v>
      </c>
      <c r="E6578" t="s">
        <v>73</v>
      </c>
      <c r="F6578">
        <v>2019</v>
      </c>
      <c r="G6578">
        <v>2018</v>
      </c>
      <c r="H6578">
        <f>IF(Table[duration in minutes]&gt;125,4.5,ROUND(1+Table[duration in minutes]/125*4,0))</f>
        <v>4</v>
      </c>
      <c r="I6578" t="s">
        <v>26</v>
      </c>
      <c r="J6578" t="s">
        <v>18</v>
      </c>
      <c r="K6578">
        <v>90</v>
      </c>
      <c r="L6578" t="s">
        <v>193</v>
      </c>
      <c r="O6578" t="s">
        <v>30030</v>
      </c>
    </row>
    <row r="6579" spans="1:15" x14ac:dyDescent="0.25">
      <c r="A6579" t="s">
        <v>30031</v>
      </c>
      <c r="B6579" t="s">
        <v>13</v>
      </c>
      <c r="C6579" t="s">
        <v>30032</v>
      </c>
      <c r="D6579" t="s">
        <v>30033</v>
      </c>
      <c r="E6579" t="s">
        <v>44</v>
      </c>
      <c r="F6579">
        <v>2019</v>
      </c>
      <c r="G6579">
        <v>2006</v>
      </c>
      <c r="H6579">
        <f>IF(Table[duration in minutes]&gt;125,4.5,ROUND(1+Table[duration in minutes]/125*4,0))</f>
        <v>4</v>
      </c>
      <c r="I6579" t="s">
        <v>74</v>
      </c>
      <c r="J6579" t="s">
        <v>199</v>
      </c>
      <c r="K6579">
        <v>97</v>
      </c>
      <c r="L6579" t="s">
        <v>31381</v>
      </c>
      <c r="M6579" t="s">
        <v>40153</v>
      </c>
      <c r="N6579" t="s">
        <v>40164</v>
      </c>
      <c r="O6579" t="s">
        <v>30035</v>
      </c>
    </row>
    <row r="6580" spans="1:15" x14ac:dyDescent="0.25">
      <c r="A6580" t="s">
        <v>30036</v>
      </c>
      <c r="B6580" t="s">
        <v>13</v>
      </c>
      <c r="C6580" t="s">
        <v>30037</v>
      </c>
      <c r="D6580" t="s">
        <v>30038</v>
      </c>
      <c r="E6580" t="s">
        <v>16</v>
      </c>
      <c r="F6580">
        <v>2019</v>
      </c>
      <c r="G6580">
        <v>2018</v>
      </c>
      <c r="H6580">
        <f>IF(Table[duration in minutes]&gt;125,4.5,ROUND(1+Table[duration in minutes]/125*4,0))</f>
        <v>3</v>
      </c>
      <c r="I6580" t="s">
        <v>74</v>
      </c>
      <c r="J6580" t="s">
        <v>947</v>
      </c>
      <c r="K6580">
        <v>70</v>
      </c>
      <c r="L6580" t="s">
        <v>661</v>
      </c>
      <c r="M6580" t="s">
        <v>40164</v>
      </c>
      <c r="O6580" t="s">
        <v>30040</v>
      </c>
    </row>
    <row r="6581" spans="1:15" x14ac:dyDescent="0.25">
      <c r="A6581" t="s">
        <v>30041</v>
      </c>
      <c r="B6581" t="s">
        <v>13</v>
      </c>
      <c r="C6581" t="s">
        <v>30042</v>
      </c>
      <c r="D6581" t="s">
        <v>17058</v>
      </c>
      <c r="E6581" t="s">
        <v>16</v>
      </c>
      <c r="F6581">
        <v>2020</v>
      </c>
      <c r="G6581">
        <v>2016</v>
      </c>
      <c r="H6581">
        <f>IF(Table[duration in minutes]&gt;125,4.5,ROUND(1+Table[duration in minutes]/125*4,0))</f>
        <v>4</v>
      </c>
      <c r="I6581" t="s">
        <v>17</v>
      </c>
      <c r="J6581" t="s">
        <v>135</v>
      </c>
      <c r="K6581">
        <v>94</v>
      </c>
      <c r="L6581" t="s">
        <v>193</v>
      </c>
      <c r="M6581" t="s">
        <v>40155</v>
      </c>
      <c r="N6581" t="s">
        <v>40152</v>
      </c>
      <c r="O6581" t="s">
        <v>30044</v>
      </c>
    </row>
    <row r="6582" spans="1:15" x14ac:dyDescent="0.25">
      <c r="A6582" t="s">
        <v>30045</v>
      </c>
      <c r="B6582" t="s">
        <v>13</v>
      </c>
      <c r="C6582" t="s">
        <v>30046</v>
      </c>
      <c r="D6582" t="s">
        <v>30047</v>
      </c>
      <c r="E6582" t="s">
        <v>44</v>
      </c>
      <c r="F6582">
        <v>2019</v>
      </c>
      <c r="G6582">
        <v>2016</v>
      </c>
      <c r="H6582">
        <f>IF(Table[duration in minutes]&gt;125,4.5,ROUND(1+Table[duration in minutes]/125*4,0))</f>
        <v>4</v>
      </c>
      <c r="I6582" t="s">
        <v>74</v>
      </c>
      <c r="J6582" t="s">
        <v>405</v>
      </c>
      <c r="K6582">
        <v>83</v>
      </c>
      <c r="L6582" t="s">
        <v>193</v>
      </c>
      <c r="M6582" t="s">
        <v>40155</v>
      </c>
      <c r="N6582" t="s">
        <v>40152</v>
      </c>
      <c r="O6582" t="s">
        <v>30049</v>
      </c>
    </row>
    <row r="6583" spans="1:15" x14ac:dyDescent="0.25">
      <c r="A6583" t="s">
        <v>30050</v>
      </c>
      <c r="B6583" t="s">
        <v>13</v>
      </c>
      <c r="C6583" t="s">
        <v>30051</v>
      </c>
      <c r="D6583" t="s">
        <v>27729</v>
      </c>
      <c r="E6583" t="s">
        <v>16</v>
      </c>
      <c r="F6583">
        <v>2016</v>
      </c>
      <c r="G6583">
        <v>2012</v>
      </c>
      <c r="H6583">
        <f>IF(Table[duration in minutes]&gt;125,4.5,ROUND(1+Table[duration in minutes]/125*4,0))</f>
        <v>3</v>
      </c>
      <c r="I6583" t="s">
        <v>30053</v>
      </c>
      <c r="J6583" t="s">
        <v>30054</v>
      </c>
      <c r="K6583">
        <v>70</v>
      </c>
      <c r="L6583" t="s">
        <v>59</v>
      </c>
      <c r="M6583" t="s">
        <v>40157</v>
      </c>
      <c r="O6583" t="s">
        <v>30055</v>
      </c>
    </row>
    <row r="6584" spans="1:15" x14ac:dyDescent="0.25">
      <c r="A6584" t="s">
        <v>30056</v>
      </c>
      <c r="B6584" t="s">
        <v>13</v>
      </c>
      <c r="C6584" t="s">
        <v>30057</v>
      </c>
      <c r="D6584" t="s">
        <v>30058</v>
      </c>
      <c r="E6584" t="s">
        <v>915</v>
      </c>
      <c r="F6584">
        <v>2019</v>
      </c>
      <c r="G6584">
        <v>2011</v>
      </c>
      <c r="H6584">
        <f>IF(Table[duration in minutes]&gt;125,4.5,ROUND(1+Table[duration in minutes]/125*4,0))</f>
        <v>4</v>
      </c>
      <c r="I6584" t="s">
        <v>106</v>
      </c>
      <c r="J6584" t="s">
        <v>548</v>
      </c>
      <c r="K6584">
        <v>92</v>
      </c>
      <c r="L6584" t="s">
        <v>193</v>
      </c>
      <c r="M6584" t="s">
        <v>40160</v>
      </c>
      <c r="O6584" t="s">
        <v>30060</v>
      </c>
    </row>
    <row r="6585" spans="1:15" x14ac:dyDescent="0.25">
      <c r="A6585" t="s">
        <v>30061</v>
      </c>
      <c r="B6585" t="s">
        <v>13</v>
      </c>
      <c r="C6585" t="s">
        <v>30062</v>
      </c>
      <c r="D6585" t="s">
        <v>30063</v>
      </c>
      <c r="E6585" t="s">
        <v>16</v>
      </c>
      <c r="F6585">
        <v>2020</v>
      </c>
      <c r="G6585">
        <v>2010</v>
      </c>
      <c r="H6585">
        <f>IF(Table[duration in minutes]&gt;125,4.5,ROUND(1+Table[duration in minutes]/125*4,0))</f>
        <v>4</v>
      </c>
      <c r="I6585" t="s">
        <v>310</v>
      </c>
      <c r="J6585" t="s">
        <v>375</v>
      </c>
      <c r="K6585">
        <v>93</v>
      </c>
      <c r="L6585" t="s">
        <v>193</v>
      </c>
      <c r="O6585" t="s">
        <v>30065</v>
      </c>
    </row>
    <row r="6586" spans="1:15" x14ac:dyDescent="0.25">
      <c r="A6586" t="s">
        <v>30066</v>
      </c>
      <c r="B6586" t="s">
        <v>13</v>
      </c>
      <c r="C6586" t="s">
        <v>30067</v>
      </c>
      <c r="D6586" t="s">
        <v>30068</v>
      </c>
      <c r="E6586" t="s">
        <v>16</v>
      </c>
      <c r="F6586">
        <v>2019</v>
      </c>
      <c r="G6586">
        <v>2017</v>
      </c>
      <c r="H6586">
        <f>IF(Table[duration in minutes]&gt;125,4.5,ROUND(1+Table[duration in minutes]/125*4,0))</f>
        <v>4</v>
      </c>
      <c r="I6586" t="s">
        <v>310</v>
      </c>
      <c r="J6586" t="s">
        <v>352</v>
      </c>
      <c r="K6586">
        <v>88</v>
      </c>
      <c r="L6586" t="s">
        <v>1286</v>
      </c>
      <c r="O6586" t="s">
        <v>30070</v>
      </c>
    </row>
    <row r="6587" spans="1:15" x14ac:dyDescent="0.25">
      <c r="A6587" t="s">
        <v>30071</v>
      </c>
      <c r="B6587" t="s">
        <v>13</v>
      </c>
      <c r="C6587" t="s">
        <v>30072</v>
      </c>
      <c r="D6587" t="s">
        <v>30073</v>
      </c>
      <c r="E6587" t="s">
        <v>73</v>
      </c>
      <c r="F6587">
        <v>2018</v>
      </c>
      <c r="G6587">
        <v>2017</v>
      </c>
      <c r="H6587">
        <f>IF(Table[duration in minutes]&gt;125,4.5,ROUND(1+Table[duration in minutes]/125*4,0))</f>
        <v>3</v>
      </c>
      <c r="I6587" t="s">
        <v>26</v>
      </c>
      <c r="J6587" t="s">
        <v>7173</v>
      </c>
      <c r="K6587">
        <v>70</v>
      </c>
      <c r="L6587" t="s">
        <v>8648</v>
      </c>
      <c r="M6587" t="s">
        <v>40169</v>
      </c>
      <c r="O6587" t="s">
        <v>30076</v>
      </c>
    </row>
    <row r="6588" spans="1:15" x14ac:dyDescent="0.25">
      <c r="A6588" t="s">
        <v>30077</v>
      </c>
      <c r="B6588" t="s">
        <v>22</v>
      </c>
      <c r="C6588" t="s">
        <v>30078</v>
      </c>
      <c r="D6588" t="s">
        <v>40128</v>
      </c>
      <c r="E6588" t="s">
        <v>16</v>
      </c>
      <c r="F6588">
        <v>2018</v>
      </c>
      <c r="G6588">
        <v>2017</v>
      </c>
      <c r="H6588">
        <f>IF(Table[duration in minutes]&gt;125,4.5,ROUND(1+Table[duration in minutes]/125*4,0))</f>
        <v>4.5</v>
      </c>
      <c r="I6588" t="s">
        <v>26</v>
      </c>
      <c r="J6588" t="s">
        <v>223</v>
      </c>
      <c r="K6588">
        <v>375</v>
      </c>
      <c r="L6588" t="s">
        <v>40145</v>
      </c>
      <c r="M6588" t="s">
        <v>40156</v>
      </c>
      <c r="O6588" t="s">
        <v>30080</v>
      </c>
    </row>
    <row r="6589" spans="1:15" x14ac:dyDescent="0.25">
      <c r="A6589" t="s">
        <v>30081</v>
      </c>
      <c r="B6589" t="s">
        <v>22</v>
      </c>
      <c r="C6589" t="s">
        <v>30082</v>
      </c>
      <c r="D6589" t="s">
        <v>40128</v>
      </c>
      <c r="E6589" t="s">
        <v>178</v>
      </c>
      <c r="F6589">
        <v>2017</v>
      </c>
      <c r="G6589">
        <v>2016</v>
      </c>
      <c r="H6589">
        <f>IF(Table[duration in minutes]&gt;125,4.5,ROUND(1+Table[duration in minutes]/125*4,0))</f>
        <v>5</v>
      </c>
      <c r="I6589" t="s">
        <v>26</v>
      </c>
      <c r="J6589" t="s">
        <v>34</v>
      </c>
      <c r="K6589">
        <v>125</v>
      </c>
      <c r="L6589" t="s">
        <v>40145</v>
      </c>
      <c r="M6589" t="s">
        <v>40146</v>
      </c>
      <c r="N6589" t="s">
        <v>40143</v>
      </c>
      <c r="O6589" t="s">
        <v>30084</v>
      </c>
    </row>
    <row r="6590" spans="1:15" x14ac:dyDescent="0.25">
      <c r="A6590" t="s">
        <v>30085</v>
      </c>
      <c r="B6590" t="s">
        <v>13</v>
      </c>
      <c r="C6590" t="s">
        <v>30086</v>
      </c>
      <c r="D6590" t="s">
        <v>9383</v>
      </c>
      <c r="E6590" t="s">
        <v>44</v>
      </c>
      <c r="F6590">
        <v>2020</v>
      </c>
      <c r="G6590">
        <v>2002</v>
      </c>
      <c r="H6590">
        <f>IF(Table[duration in minutes]&gt;125,4.5,ROUND(1+Table[duration in minutes]/125*4,0))</f>
        <v>3</v>
      </c>
      <c r="I6590" t="s">
        <v>26</v>
      </c>
      <c r="J6590" t="s">
        <v>1025</v>
      </c>
      <c r="K6590">
        <v>70</v>
      </c>
      <c r="L6590" t="s">
        <v>8648</v>
      </c>
      <c r="M6590" t="s">
        <v>40164</v>
      </c>
      <c r="O6590" t="s">
        <v>30088</v>
      </c>
    </row>
    <row r="6591" spans="1:15" x14ac:dyDescent="0.25">
      <c r="A6591" t="s">
        <v>30089</v>
      </c>
      <c r="B6591" t="s">
        <v>13</v>
      </c>
      <c r="C6591" t="s">
        <v>30090</v>
      </c>
      <c r="D6591" t="s">
        <v>30091</v>
      </c>
      <c r="E6591" t="s">
        <v>16</v>
      </c>
      <c r="F6591">
        <v>2017</v>
      </c>
      <c r="G6591">
        <v>2016</v>
      </c>
      <c r="H6591">
        <f>IF(Table[duration in minutes]&gt;125,4.5,ROUND(1+Table[duration in minutes]/125*4,0))</f>
        <v>3</v>
      </c>
      <c r="I6591" t="s">
        <v>74</v>
      </c>
      <c r="J6591" t="s">
        <v>5330</v>
      </c>
      <c r="K6591">
        <v>70</v>
      </c>
      <c r="L6591" t="s">
        <v>19</v>
      </c>
      <c r="O6591" t="s">
        <v>30093</v>
      </c>
    </row>
    <row r="6592" spans="1:15" x14ac:dyDescent="0.25">
      <c r="A6592" t="s">
        <v>30094</v>
      </c>
      <c r="B6592" t="s">
        <v>13</v>
      </c>
      <c r="C6592" t="s">
        <v>30095</v>
      </c>
      <c r="D6592" t="s">
        <v>30096</v>
      </c>
      <c r="E6592" t="s">
        <v>16</v>
      </c>
      <c r="F6592">
        <v>2018</v>
      </c>
      <c r="G6592">
        <v>2018</v>
      </c>
      <c r="H6592">
        <f>IF(Table[duration in minutes]&gt;125,4.5,ROUND(1+Table[duration in minutes]/125*4,0))</f>
        <v>4</v>
      </c>
      <c r="I6592" t="s">
        <v>310</v>
      </c>
      <c r="J6592" t="s">
        <v>262</v>
      </c>
      <c r="K6592">
        <v>96</v>
      </c>
      <c r="L6592" t="s">
        <v>1286</v>
      </c>
      <c r="M6592" t="s">
        <v>40164</v>
      </c>
      <c r="O6592" t="s">
        <v>30098</v>
      </c>
    </row>
    <row r="6593" spans="1:15" x14ac:dyDescent="0.25">
      <c r="A6593" t="s">
        <v>30099</v>
      </c>
      <c r="B6593" t="s">
        <v>13</v>
      </c>
      <c r="C6593" t="s">
        <v>30100</v>
      </c>
      <c r="D6593" t="s">
        <v>30101</v>
      </c>
      <c r="E6593" t="s">
        <v>3699</v>
      </c>
      <c r="F6593">
        <v>2016</v>
      </c>
      <c r="G6593">
        <v>2014</v>
      </c>
      <c r="H6593">
        <f>IF(Table[duration in minutes]&gt;125,4.5,ROUND(1+Table[duration in minutes]/125*4,0))</f>
        <v>4</v>
      </c>
      <c r="I6593" t="s">
        <v>27222</v>
      </c>
      <c r="J6593" t="s">
        <v>342</v>
      </c>
      <c r="K6593">
        <v>99</v>
      </c>
      <c r="L6593" t="s">
        <v>19</v>
      </c>
      <c r="M6593" t="s">
        <v>40153</v>
      </c>
      <c r="O6593" t="s">
        <v>30103</v>
      </c>
    </row>
    <row r="6594" spans="1:15" x14ac:dyDescent="0.25">
      <c r="A6594" t="s">
        <v>30104</v>
      </c>
      <c r="B6594" t="s">
        <v>13</v>
      </c>
      <c r="C6594" t="s">
        <v>30105</v>
      </c>
      <c r="D6594" t="s">
        <v>30106</v>
      </c>
      <c r="E6594" t="s">
        <v>16</v>
      </c>
      <c r="F6594">
        <v>2020</v>
      </c>
      <c r="G6594">
        <v>2018</v>
      </c>
      <c r="H6594">
        <f>IF(Table[duration in minutes]&gt;125,4.5,ROUND(1+Table[duration in minutes]/125*4,0))</f>
        <v>3</v>
      </c>
      <c r="I6594" t="s">
        <v>310</v>
      </c>
      <c r="J6594" t="s">
        <v>1407</v>
      </c>
      <c r="K6594">
        <v>70</v>
      </c>
      <c r="L6594" t="s">
        <v>312</v>
      </c>
      <c r="O6594" t="s">
        <v>30108</v>
      </c>
    </row>
    <row r="6595" spans="1:15" x14ac:dyDescent="0.25">
      <c r="A6595" t="s">
        <v>30109</v>
      </c>
      <c r="B6595" t="s">
        <v>13</v>
      </c>
      <c r="C6595" t="s">
        <v>30110</v>
      </c>
      <c r="D6595" t="s">
        <v>28923</v>
      </c>
      <c r="E6595" t="s">
        <v>16</v>
      </c>
      <c r="F6595">
        <v>2017</v>
      </c>
      <c r="G6595">
        <v>1992</v>
      </c>
      <c r="H6595">
        <f>IF(Table[duration in minutes]&gt;125,4.5,ROUND(1+Table[duration in minutes]/125*4,0))</f>
        <v>3</v>
      </c>
      <c r="I6595" t="s">
        <v>310</v>
      </c>
      <c r="J6595" t="s">
        <v>2199</v>
      </c>
      <c r="K6595">
        <v>70</v>
      </c>
      <c r="L6595" t="s">
        <v>1517</v>
      </c>
      <c r="O6595" t="s">
        <v>30112</v>
      </c>
    </row>
    <row r="6596" spans="1:15" x14ac:dyDescent="0.25">
      <c r="A6596" t="s">
        <v>30113</v>
      </c>
      <c r="B6596" t="s">
        <v>13</v>
      </c>
      <c r="C6596" t="s">
        <v>30114</v>
      </c>
      <c r="D6596" t="s">
        <v>30115</v>
      </c>
      <c r="E6596" t="s">
        <v>40129</v>
      </c>
      <c r="F6596">
        <v>2020</v>
      </c>
      <c r="G6596">
        <v>2018</v>
      </c>
      <c r="H6596">
        <f>IF(Table[duration in minutes]&gt;125,4.5,ROUND(1+Table[duration in minutes]/125*4,0))</f>
        <v>4</v>
      </c>
      <c r="I6596" t="s">
        <v>26</v>
      </c>
      <c r="J6596" t="s">
        <v>352</v>
      </c>
      <c r="K6596">
        <v>88</v>
      </c>
      <c r="L6596" t="s">
        <v>661</v>
      </c>
      <c r="M6596" t="s">
        <v>40164</v>
      </c>
      <c r="O6596" t="s">
        <v>30117</v>
      </c>
    </row>
    <row r="6597" spans="1:15" x14ac:dyDescent="0.25">
      <c r="A6597" t="s">
        <v>30118</v>
      </c>
      <c r="B6597" t="s">
        <v>13</v>
      </c>
      <c r="C6597" t="s">
        <v>30119</v>
      </c>
      <c r="D6597" t="s">
        <v>30120</v>
      </c>
      <c r="E6597" t="s">
        <v>16</v>
      </c>
      <c r="F6597">
        <v>2018</v>
      </c>
      <c r="G6597">
        <v>2017</v>
      </c>
      <c r="H6597">
        <f>IF(Table[duration in minutes]&gt;125,4.5,ROUND(1+Table[duration in minutes]/125*4,0))</f>
        <v>3</v>
      </c>
      <c r="I6597" t="s">
        <v>26</v>
      </c>
      <c r="J6597" t="s">
        <v>970</v>
      </c>
      <c r="K6597">
        <v>70</v>
      </c>
      <c r="L6597" t="s">
        <v>1286</v>
      </c>
      <c r="M6597" t="s">
        <v>40164</v>
      </c>
      <c r="O6597" t="s">
        <v>30122</v>
      </c>
    </row>
    <row r="6598" spans="1:15" x14ac:dyDescent="0.25">
      <c r="A6598" t="s">
        <v>30123</v>
      </c>
      <c r="B6598" t="s">
        <v>13</v>
      </c>
      <c r="C6598" t="s">
        <v>30124</v>
      </c>
      <c r="D6598" t="s">
        <v>30125</v>
      </c>
      <c r="E6598" t="s">
        <v>2725</v>
      </c>
      <c r="F6598">
        <v>2019</v>
      </c>
      <c r="G6598">
        <v>2017</v>
      </c>
      <c r="H6598">
        <f>IF(Table[duration in minutes]&gt;125,4.5,ROUND(1+Table[duration in minutes]/125*4,0))</f>
        <v>4</v>
      </c>
      <c r="I6598" t="s">
        <v>74</v>
      </c>
      <c r="J6598" t="s">
        <v>342</v>
      </c>
      <c r="K6598">
        <v>99</v>
      </c>
      <c r="L6598" t="s">
        <v>312</v>
      </c>
      <c r="M6598" t="s">
        <v>40153</v>
      </c>
      <c r="O6598" t="s">
        <v>30127</v>
      </c>
    </row>
    <row r="6599" spans="1:15" x14ac:dyDescent="0.25">
      <c r="A6599" t="s">
        <v>30128</v>
      </c>
      <c r="B6599" t="s">
        <v>13</v>
      </c>
      <c r="C6599" t="s">
        <v>30129</v>
      </c>
      <c r="D6599" t="s">
        <v>30130</v>
      </c>
      <c r="E6599" t="s">
        <v>73</v>
      </c>
      <c r="F6599">
        <v>2017</v>
      </c>
      <c r="G6599">
        <v>2016</v>
      </c>
      <c r="H6599">
        <f>IF(Table[duration in minutes]&gt;125,4.5,ROUND(1+Table[duration in minutes]/125*4,0))</f>
        <v>4</v>
      </c>
      <c r="I6599" t="s">
        <v>310</v>
      </c>
      <c r="J6599" t="s">
        <v>199</v>
      </c>
      <c r="K6599">
        <v>97</v>
      </c>
      <c r="L6599" t="s">
        <v>136</v>
      </c>
      <c r="O6599" t="s">
        <v>30133</v>
      </c>
    </row>
    <row r="6600" spans="1:15" x14ac:dyDescent="0.25">
      <c r="A6600" t="s">
        <v>30134</v>
      </c>
      <c r="B6600" t="s">
        <v>13</v>
      </c>
      <c r="C6600" t="s">
        <v>30135</v>
      </c>
      <c r="D6600" t="s">
        <v>30136</v>
      </c>
      <c r="E6600" t="s">
        <v>16</v>
      </c>
      <c r="F6600">
        <v>2019</v>
      </c>
      <c r="G6600">
        <v>2019</v>
      </c>
      <c r="H6600">
        <f>IF(Table[duration in minutes]&gt;125,4.5,ROUND(1+Table[duration in minutes]/125*4,0))</f>
        <v>4</v>
      </c>
      <c r="I6600" t="s">
        <v>74</v>
      </c>
      <c r="J6600" t="s">
        <v>519</v>
      </c>
      <c r="K6600">
        <v>87</v>
      </c>
      <c r="L6600" t="s">
        <v>136</v>
      </c>
      <c r="O6600" t="s">
        <v>30138</v>
      </c>
    </row>
    <row r="6601" spans="1:15" x14ac:dyDescent="0.25">
      <c r="A6601" t="s">
        <v>30139</v>
      </c>
      <c r="B6601" t="s">
        <v>13</v>
      </c>
      <c r="C6601" t="s">
        <v>30140</v>
      </c>
      <c r="D6601" t="s">
        <v>30141</v>
      </c>
      <c r="E6601" t="s">
        <v>254</v>
      </c>
      <c r="F6601">
        <v>2017</v>
      </c>
      <c r="G6601">
        <v>2016</v>
      </c>
      <c r="H6601">
        <f>IF(Table[duration in minutes]&gt;125,4.5,ROUND(1+Table[duration in minutes]/125*4,0))</f>
        <v>3</v>
      </c>
      <c r="I6601" t="s">
        <v>26</v>
      </c>
      <c r="J6601" t="s">
        <v>749</v>
      </c>
      <c r="K6601">
        <v>70</v>
      </c>
      <c r="L6601" t="s">
        <v>661</v>
      </c>
      <c r="M6601" t="s">
        <v>40153</v>
      </c>
      <c r="O6601" t="s">
        <v>30144</v>
      </c>
    </row>
    <row r="6602" spans="1:15" x14ac:dyDescent="0.25">
      <c r="A6602" t="s">
        <v>30145</v>
      </c>
      <c r="B6602" t="s">
        <v>13</v>
      </c>
      <c r="C6602" t="s">
        <v>30146</v>
      </c>
      <c r="D6602" t="s">
        <v>30147</v>
      </c>
      <c r="E6602" t="s">
        <v>915</v>
      </c>
      <c r="F6602">
        <v>2020</v>
      </c>
      <c r="G6602">
        <v>2017</v>
      </c>
      <c r="H6602">
        <f>IF(Table[duration in minutes]&gt;125,4.5,ROUND(1+Table[duration in minutes]/125*4,0))</f>
        <v>4</v>
      </c>
      <c r="I6602" t="s">
        <v>26</v>
      </c>
      <c r="J6602" t="s">
        <v>135</v>
      </c>
      <c r="K6602">
        <v>94</v>
      </c>
      <c r="L6602" t="s">
        <v>1286</v>
      </c>
      <c r="M6602" t="s">
        <v>40162</v>
      </c>
      <c r="N6602" t="s">
        <v>40164</v>
      </c>
      <c r="O6602" t="s">
        <v>30149</v>
      </c>
    </row>
    <row r="6603" spans="1:15" x14ac:dyDescent="0.25">
      <c r="A6603" t="s">
        <v>30150</v>
      </c>
      <c r="B6603" t="s">
        <v>22</v>
      </c>
      <c r="C6603" t="s">
        <v>30151</v>
      </c>
      <c r="D6603" t="s">
        <v>40128</v>
      </c>
      <c r="E6603" t="s">
        <v>44</v>
      </c>
      <c r="F6603">
        <v>2018</v>
      </c>
      <c r="G6603">
        <v>2017</v>
      </c>
      <c r="H6603">
        <f>IF(Table[duration in minutes]&gt;125,4.5,ROUND(1+Table[duration in minutes]/125*4,0))</f>
        <v>5</v>
      </c>
      <c r="I6603" t="s">
        <v>106</v>
      </c>
      <c r="J6603" t="s">
        <v>34</v>
      </c>
      <c r="K6603">
        <v>125</v>
      </c>
      <c r="L6603" t="s">
        <v>30153</v>
      </c>
      <c r="O6603" t="s">
        <v>30154</v>
      </c>
    </row>
    <row r="6604" spans="1:15" x14ac:dyDescent="0.25">
      <c r="A6604" t="s">
        <v>30155</v>
      </c>
      <c r="B6604" t="s">
        <v>13</v>
      </c>
      <c r="C6604" t="s">
        <v>30156</v>
      </c>
      <c r="D6604" t="s">
        <v>28376</v>
      </c>
      <c r="E6604" t="s">
        <v>44</v>
      </c>
      <c r="F6604">
        <v>2018</v>
      </c>
      <c r="G6604">
        <v>2004</v>
      </c>
      <c r="H6604">
        <f>IF(Table[duration in minutes]&gt;125,4.5,ROUND(1+Table[duration in minutes]/125*4,0))</f>
        <v>3</v>
      </c>
      <c r="I6604" t="s">
        <v>106</v>
      </c>
      <c r="J6604" t="s">
        <v>2116</v>
      </c>
      <c r="K6604">
        <v>70</v>
      </c>
      <c r="L6604" t="s">
        <v>661</v>
      </c>
      <c r="M6604" t="s">
        <v>40153</v>
      </c>
      <c r="O6604" t="s">
        <v>30158</v>
      </c>
    </row>
    <row r="6605" spans="1:15" x14ac:dyDescent="0.25">
      <c r="A6605" t="s">
        <v>30159</v>
      </c>
      <c r="B6605" t="s">
        <v>22</v>
      </c>
      <c r="C6605" t="s">
        <v>30160</v>
      </c>
      <c r="D6605" t="s">
        <v>40128</v>
      </c>
      <c r="E6605" t="s">
        <v>16</v>
      </c>
      <c r="F6605">
        <v>2018</v>
      </c>
      <c r="G6605">
        <v>2013</v>
      </c>
      <c r="H6605">
        <f>IF(Table[duration in minutes]&gt;125,4.5,ROUND(1+Table[duration in minutes]/125*4,0))</f>
        <v>3</v>
      </c>
      <c r="I6605" t="s">
        <v>26</v>
      </c>
      <c r="J6605" t="s">
        <v>2705</v>
      </c>
      <c r="K6605">
        <v>70</v>
      </c>
      <c r="L6605" t="s">
        <v>40145</v>
      </c>
      <c r="M6605" t="s">
        <v>40143</v>
      </c>
      <c r="N6605" t="s">
        <v>40144</v>
      </c>
      <c r="O6605" t="s">
        <v>30163</v>
      </c>
    </row>
    <row r="6606" spans="1:15" x14ac:dyDescent="0.25">
      <c r="A6606" t="s">
        <v>30164</v>
      </c>
      <c r="B6606" t="s">
        <v>13</v>
      </c>
      <c r="C6606" t="s">
        <v>30165</v>
      </c>
      <c r="D6606" t="s">
        <v>9002</v>
      </c>
      <c r="E6606" t="s">
        <v>44</v>
      </c>
      <c r="F6606">
        <v>2019</v>
      </c>
      <c r="G6606">
        <v>2007</v>
      </c>
      <c r="H6606">
        <f>IF(Table[duration in minutes]&gt;125,4.5,ROUND(1+Table[duration in minutes]/125*4,0))</f>
        <v>3</v>
      </c>
      <c r="I6606" t="s">
        <v>74</v>
      </c>
      <c r="J6606" t="s">
        <v>622</v>
      </c>
      <c r="K6606">
        <v>70</v>
      </c>
      <c r="L6606" t="s">
        <v>312</v>
      </c>
      <c r="M6606" t="s">
        <v>40157</v>
      </c>
      <c r="N6606" t="s">
        <v>40153</v>
      </c>
      <c r="O6606" t="s">
        <v>30167</v>
      </c>
    </row>
    <row r="6607" spans="1:15" x14ac:dyDescent="0.25">
      <c r="A6607" t="s">
        <v>30168</v>
      </c>
      <c r="B6607" t="s">
        <v>13</v>
      </c>
      <c r="C6607" t="s">
        <v>30169</v>
      </c>
      <c r="D6607" t="s">
        <v>30170</v>
      </c>
      <c r="E6607" t="s">
        <v>3218</v>
      </c>
      <c r="F6607">
        <v>2019</v>
      </c>
      <c r="G6607">
        <v>2018</v>
      </c>
      <c r="H6607">
        <f>IF(Table[duration in minutes]&gt;125,4.5,ROUND(1+Table[duration in minutes]/125*4,0))</f>
        <v>3</v>
      </c>
      <c r="I6607" t="s">
        <v>74</v>
      </c>
      <c r="J6607" t="s">
        <v>2067</v>
      </c>
      <c r="K6607">
        <v>70</v>
      </c>
      <c r="L6607" t="s">
        <v>312</v>
      </c>
      <c r="M6607" t="s">
        <v>40153</v>
      </c>
      <c r="N6607" t="s">
        <v>40162</v>
      </c>
      <c r="O6607" t="s">
        <v>30172</v>
      </c>
    </row>
    <row r="6608" spans="1:15" x14ac:dyDescent="0.25">
      <c r="A6608" t="s">
        <v>30173</v>
      </c>
      <c r="B6608" t="s">
        <v>13</v>
      </c>
      <c r="C6608" t="s">
        <v>30174</v>
      </c>
      <c r="D6608" t="s">
        <v>30175</v>
      </c>
      <c r="E6608" t="s">
        <v>73</v>
      </c>
      <c r="F6608">
        <v>2017</v>
      </c>
      <c r="G6608">
        <v>2017</v>
      </c>
      <c r="H6608">
        <f>IF(Table[duration in minutes]&gt;125,4.5,ROUND(1+Table[duration in minutes]/125*4,0))</f>
        <v>4</v>
      </c>
      <c r="I6608" t="s">
        <v>106</v>
      </c>
      <c r="J6608" t="s">
        <v>375</v>
      </c>
      <c r="K6608">
        <v>93</v>
      </c>
      <c r="L6608" t="s">
        <v>19</v>
      </c>
      <c r="O6608" t="s">
        <v>30177</v>
      </c>
    </row>
    <row r="6609" spans="1:15" x14ac:dyDescent="0.25">
      <c r="A6609" t="s">
        <v>30178</v>
      </c>
      <c r="B6609" t="s">
        <v>13</v>
      </c>
      <c r="C6609" t="s">
        <v>30179</v>
      </c>
      <c r="D6609" t="s">
        <v>40128</v>
      </c>
      <c r="E6609" t="s">
        <v>73</v>
      </c>
      <c r="F6609">
        <v>2017</v>
      </c>
      <c r="G6609">
        <v>2017</v>
      </c>
      <c r="H6609">
        <f>IF(Table[duration in minutes]&gt;125,4.5,ROUND(1+Table[duration in minutes]/125*4,0))</f>
        <v>5</v>
      </c>
      <c r="I6609" t="s">
        <v>106</v>
      </c>
      <c r="J6609" t="s">
        <v>429</v>
      </c>
      <c r="K6609">
        <v>113</v>
      </c>
      <c r="L6609" t="s">
        <v>19</v>
      </c>
      <c r="M6609" t="s">
        <v>40153</v>
      </c>
      <c r="O6609" t="s">
        <v>30180</v>
      </c>
    </row>
    <row r="6610" spans="1:15" x14ac:dyDescent="0.25">
      <c r="A6610" t="s">
        <v>30181</v>
      </c>
      <c r="B6610" t="s">
        <v>13</v>
      </c>
      <c r="C6610" t="s">
        <v>30182</v>
      </c>
      <c r="D6610" t="s">
        <v>30183</v>
      </c>
      <c r="E6610" t="s">
        <v>547</v>
      </c>
      <c r="F6610">
        <v>2016</v>
      </c>
      <c r="G6610">
        <v>2015</v>
      </c>
      <c r="H6610">
        <f>IF(Table[duration in minutes]&gt;125,4.5,ROUND(1+Table[duration in minutes]/125*4,0))</f>
        <v>4</v>
      </c>
      <c r="I6610" t="s">
        <v>27222</v>
      </c>
      <c r="J6610" t="s">
        <v>262</v>
      </c>
      <c r="K6610">
        <v>96</v>
      </c>
      <c r="L6610" t="s">
        <v>661</v>
      </c>
      <c r="M6610" t="s">
        <v>40153</v>
      </c>
      <c r="O6610" t="s">
        <v>30185</v>
      </c>
    </row>
    <row r="6611" spans="1:15" x14ac:dyDescent="0.25">
      <c r="A6611" t="s">
        <v>30186</v>
      </c>
      <c r="B6611" t="s">
        <v>13</v>
      </c>
      <c r="C6611" t="s">
        <v>30187</v>
      </c>
      <c r="D6611" t="s">
        <v>27929</v>
      </c>
      <c r="E6611" t="s">
        <v>73</v>
      </c>
      <c r="F6611">
        <v>2019</v>
      </c>
      <c r="G6611">
        <v>2002</v>
      </c>
      <c r="H6611">
        <f>IF(Table[duration in minutes]&gt;125,4.5,ROUND(1+Table[duration in minutes]/125*4,0))</f>
        <v>3</v>
      </c>
      <c r="I6611" t="s">
        <v>17</v>
      </c>
      <c r="J6611" t="s">
        <v>1186</v>
      </c>
      <c r="K6611">
        <v>70</v>
      </c>
      <c r="L6611" t="s">
        <v>312</v>
      </c>
      <c r="O6611" t="s">
        <v>30189</v>
      </c>
    </row>
    <row r="6612" spans="1:15" x14ac:dyDescent="0.25">
      <c r="A6612" t="s">
        <v>30190</v>
      </c>
      <c r="B6612" t="s">
        <v>13</v>
      </c>
      <c r="C6612" t="s">
        <v>30191</v>
      </c>
      <c r="D6612" t="s">
        <v>25107</v>
      </c>
      <c r="E6612" t="s">
        <v>44</v>
      </c>
      <c r="F6612">
        <v>2018</v>
      </c>
      <c r="G6612">
        <v>2002</v>
      </c>
      <c r="H6612">
        <f>IF(Table[duration in minutes]&gt;125,4.5,ROUND(1+Table[duration in minutes]/125*4,0))</f>
        <v>3</v>
      </c>
      <c r="I6612" t="s">
        <v>74</v>
      </c>
      <c r="J6612" t="s">
        <v>14070</v>
      </c>
      <c r="K6612">
        <v>70</v>
      </c>
      <c r="L6612" t="s">
        <v>661</v>
      </c>
      <c r="M6612" t="s">
        <v>40153</v>
      </c>
      <c r="N6612" t="s">
        <v>40161</v>
      </c>
      <c r="O6612" t="s">
        <v>30193</v>
      </c>
    </row>
    <row r="6613" spans="1:15" x14ac:dyDescent="0.25">
      <c r="A6613" t="s">
        <v>30194</v>
      </c>
      <c r="B6613" t="s">
        <v>22</v>
      </c>
      <c r="C6613" t="s">
        <v>30195</v>
      </c>
      <c r="D6613" t="s">
        <v>40128</v>
      </c>
      <c r="E6613" t="s">
        <v>16</v>
      </c>
      <c r="F6613">
        <v>2008</v>
      </c>
      <c r="G6613">
        <v>2007</v>
      </c>
      <c r="H6613">
        <f>IF(Table[duration in minutes]&gt;125,4.5,ROUND(1+Table[duration in minutes]/125*4,0))</f>
        <v>5</v>
      </c>
      <c r="I6613" t="s">
        <v>26</v>
      </c>
      <c r="J6613" t="s">
        <v>34</v>
      </c>
      <c r="K6613">
        <v>125</v>
      </c>
      <c r="L6613" t="s">
        <v>8778</v>
      </c>
      <c r="O6613" t="s">
        <v>30196</v>
      </c>
    </row>
    <row r="6614" spans="1:15" x14ac:dyDescent="0.25">
      <c r="A6614" t="s">
        <v>30197</v>
      </c>
      <c r="B6614" t="s">
        <v>13</v>
      </c>
      <c r="C6614" t="s">
        <v>30198</v>
      </c>
      <c r="D6614" t="s">
        <v>2877</v>
      </c>
      <c r="E6614" t="s">
        <v>16</v>
      </c>
      <c r="F6614">
        <v>2020</v>
      </c>
      <c r="G6614">
        <v>2010</v>
      </c>
      <c r="H6614">
        <f>IF(Table[duration in minutes]&gt;125,4.5,ROUND(1+Table[duration in minutes]/125*4,0))</f>
        <v>5</v>
      </c>
      <c r="I6614" t="s">
        <v>17</v>
      </c>
      <c r="J6614" t="s">
        <v>311</v>
      </c>
      <c r="K6614">
        <v>115</v>
      </c>
      <c r="L6614" t="s">
        <v>193</v>
      </c>
      <c r="O6614" t="s">
        <v>30200</v>
      </c>
    </row>
    <row r="6615" spans="1:15" x14ac:dyDescent="0.25">
      <c r="A6615" t="s">
        <v>30201</v>
      </c>
      <c r="B6615" t="s">
        <v>22</v>
      </c>
      <c r="C6615" t="s">
        <v>30202</v>
      </c>
      <c r="D6615" t="s">
        <v>40128</v>
      </c>
      <c r="E6615" t="s">
        <v>915</v>
      </c>
      <c r="F6615">
        <v>2017</v>
      </c>
      <c r="G6615">
        <v>2016</v>
      </c>
      <c r="H6615">
        <f>IF(Table[duration in minutes]&gt;125,4.5,ROUND(1+Table[duration in minutes]/125*4,0))</f>
        <v>5</v>
      </c>
      <c r="I6615" t="s">
        <v>418</v>
      </c>
      <c r="J6615" t="s">
        <v>34</v>
      </c>
      <c r="K6615">
        <v>125</v>
      </c>
      <c r="L6615" t="s">
        <v>1047</v>
      </c>
      <c r="M6615" t="s">
        <v>40172</v>
      </c>
      <c r="O6615" t="s">
        <v>30203</v>
      </c>
    </row>
    <row r="6616" spans="1:15" x14ac:dyDescent="0.25">
      <c r="A6616" t="s">
        <v>30204</v>
      </c>
      <c r="B6616" t="s">
        <v>13</v>
      </c>
      <c r="C6616" t="s">
        <v>30205</v>
      </c>
      <c r="D6616" t="s">
        <v>30206</v>
      </c>
      <c r="E6616" t="s">
        <v>926</v>
      </c>
      <c r="F6616">
        <v>2018</v>
      </c>
      <c r="G6616">
        <v>1985</v>
      </c>
      <c r="H6616">
        <f>IF(Table[duration in minutes]&gt;125,4.5,ROUND(1+Table[duration in minutes]/125*4,0))</f>
        <v>4</v>
      </c>
      <c r="I6616" t="s">
        <v>74</v>
      </c>
      <c r="J6616" t="s">
        <v>18</v>
      </c>
      <c r="K6616">
        <v>90</v>
      </c>
      <c r="L6616" t="s">
        <v>312</v>
      </c>
      <c r="M6616" t="s">
        <v>40153</v>
      </c>
      <c r="O6616" t="s">
        <v>30208</v>
      </c>
    </row>
    <row r="6617" spans="1:15" x14ac:dyDescent="0.25">
      <c r="A6617" t="s">
        <v>30209</v>
      </c>
      <c r="B6617" t="s">
        <v>13</v>
      </c>
      <c r="C6617" t="s">
        <v>30210</v>
      </c>
      <c r="D6617" t="s">
        <v>30211</v>
      </c>
      <c r="E6617" t="s">
        <v>16</v>
      </c>
      <c r="F6617">
        <v>2017</v>
      </c>
      <c r="G6617">
        <v>2017</v>
      </c>
      <c r="H6617">
        <f>IF(Table[duration in minutes]&gt;125,4.5,ROUND(1+Table[duration in minutes]/125*4,0))</f>
        <v>5</v>
      </c>
      <c r="I6617" t="s">
        <v>26</v>
      </c>
      <c r="J6617" t="s">
        <v>213</v>
      </c>
      <c r="K6617">
        <v>111</v>
      </c>
      <c r="L6617" t="s">
        <v>19</v>
      </c>
      <c r="O6617" t="s">
        <v>30212</v>
      </c>
    </row>
    <row r="6618" spans="1:15" x14ac:dyDescent="0.25">
      <c r="A6618" t="s">
        <v>30213</v>
      </c>
      <c r="B6618" t="s">
        <v>13</v>
      </c>
      <c r="C6618" t="s">
        <v>30214</v>
      </c>
      <c r="D6618" t="s">
        <v>30215</v>
      </c>
      <c r="E6618" t="s">
        <v>16</v>
      </c>
      <c r="F6618">
        <v>2018</v>
      </c>
      <c r="G6618">
        <v>2017</v>
      </c>
      <c r="H6618">
        <f>IF(Table[duration in minutes]&gt;125,4.5,ROUND(1+Table[duration in minutes]/125*4,0))</f>
        <v>4</v>
      </c>
      <c r="I6618" t="s">
        <v>74</v>
      </c>
      <c r="J6618" t="s">
        <v>519</v>
      </c>
      <c r="K6618">
        <v>87</v>
      </c>
      <c r="L6618" t="s">
        <v>136</v>
      </c>
      <c r="O6618" t="s">
        <v>30217</v>
      </c>
    </row>
    <row r="6619" spans="1:15" x14ac:dyDescent="0.25">
      <c r="A6619" t="s">
        <v>30218</v>
      </c>
      <c r="B6619" t="s">
        <v>13</v>
      </c>
      <c r="C6619" t="s">
        <v>30219</v>
      </c>
      <c r="D6619" t="s">
        <v>771</v>
      </c>
      <c r="E6619" t="s">
        <v>25</v>
      </c>
      <c r="F6619">
        <v>2019</v>
      </c>
      <c r="G6619">
        <v>2009</v>
      </c>
      <c r="H6619">
        <f>IF(Table[duration in minutes]&gt;125,4.5,ROUND(1+Table[duration in minutes]/125*4,0))</f>
        <v>3</v>
      </c>
      <c r="I6619" t="s">
        <v>310</v>
      </c>
      <c r="J6619" t="s">
        <v>1032</v>
      </c>
      <c r="K6619">
        <v>70</v>
      </c>
      <c r="L6619" t="s">
        <v>312</v>
      </c>
      <c r="M6619" t="s">
        <v>40153</v>
      </c>
      <c r="N6619" t="s">
        <v>40162</v>
      </c>
      <c r="O6619" t="s">
        <v>30222</v>
      </c>
    </row>
    <row r="6620" spans="1:15" x14ac:dyDescent="0.25">
      <c r="A6620" t="s">
        <v>30223</v>
      </c>
      <c r="B6620" t="s">
        <v>22</v>
      </c>
      <c r="C6620" t="s">
        <v>30224</v>
      </c>
      <c r="D6620" t="s">
        <v>40128</v>
      </c>
      <c r="E6620" t="s">
        <v>40129</v>
      </c>
      <c r="F6620">
        <v>2019</v>
      </c>
      <c r="G6620">
        <v>2017</v>
      </c>
      <c r="H6620">
        <f>IF(Table[duration in minutes]&gt;125,4.5,ROUND(1+Table[duration in minutes]/125*4,0))</f>
        <v>5</v>
      </c>
      <c r="I6620" t="s">
        <v>26</v>
      </c>
      <c r="J6620" t="s">
        <v>34</v>
      </c>
      <c r="K6620">
        <v>125</v>
      </c>
      <c r="L6620" t="s">
        <v>40154</v>
      </c>
      <c r="M6620" t="s">
        <v>40148</v>
      </c>
      <c r="O6620" t="s">
        <v>30225</v>
      </c>
    </row>
    <row r="6621" spans="1:15" x14ac:dyDescent="0.25">
      <c r="A6621" t="s">
        <v>30226</v>
      </c>
      <c r="B6621" t="s">
        <v>13</v>
      </c>
      <c r="C6621" t="s">
        <v>30227</v>
      </c>
      <c r="D6621" t="s">
        <v>30228</v>
      </c>
      <c r="E6621" t="s">
        <v>16</v>
      </c>
      <c r="F6621">
        <v>2019</v>
      </c>
      <c r="G6621">
        <v>1965</v>
      </c>
      <c r="H6621">
        <f>IF(Table[duration in minutes]&gt;125,4.5,ROUND(1+Table[duration in minutes]/125*4,0))</f>
        <v>3</v>
      </c>
      <c r="I6621" t="s">
        <v>17</v>
      </c>
      <c r="J6621" t="s">
        <v>30231</v>
      </c>
      <c r="K6621">
        <v>70</v>
      </c>
      <c r="L6621" t="s">
        <v>40175</v>
      </c>
      <c r="M6621" t="s">
        <v>40155</v>
      </c>
      <c r="N6621" t="s">
        <v>40160</v>
      </c>
      <c r="O6621" t="s">
        <v>30232</v>
      </c>
    </row>
    <row r="6622" spans="1:15" x14ac:dyDescent="0.25">
      <c r="A6622" t="s">
        <v>30233</v>
      </c>
      <c r="B6622" t="s">
        <v>13</v>
      </c>
      <c r="C6622" t="s">
        <v>30234</v>
      </c>
      <c r="D6622" t="s">
        <v>30235</v>
      </c>
      <c r="E6622" t="s">
        <v>16</v>
      </c>
      <c r="F6622">
        <v>2016</v>
      </c>
      <c r="G6622">
        <v>2016</v>
      </c>
      <c r="H6622">
        <f>IF(Table[duration in minutes]&gt;125,4.5,ROUND(1+Table[duration in minutes]/125*4,0))</f>
        <v>4</v>
      </c>
      <c r="I6622" t="s">
        <v>26</v>
      </c>
      <c r="J6622" t="s">
        <v>375</v>
      </c>
      <c r="K6622">
        <v>93</v>
      </c>
      <c r="L6622" t="s">
        <v>661</v>
      </c>
      <c r="M6622" t="s">
        <v>40164</v>
      </c>
      <c r="O6622" t="s">
        <v>30237</v>
      </c>
    </row>
    <row r="6623" spans="1:15" x14ac:dyDescent="0.25">
      <c r="A6623" t="s">
        <v>30238</v>
      </c>
      <c r="B6623" t="s">
        <v>13</v>
      </c>
      <c r="C6623" t="s">
        <v>30239</v>
      </c>
      <c r="D6623" t="s">
        <v>30240</v>
      </c>
      <c r="E6623" t="s">
        <v>16</v>
      </c>
      <c r="F6623">
        <v>2019</v>
      </c>
      <c r="G6623">
        <v>2019</v>
      </c>
      <c r="H6623">
        <f>IF(Table[duration in minutes]&gt;125,4.5,ROUND(1+Table[duration in minutes]/125*4,0))</f>
        <v>4</v>
      </c>
      <c r="I6623" t="s">
        <v>106</v>
      </c>
      <c r="J6623" t="s">
        <v>18</v>
      </c>
      <c r="K6623">
        <v>90</v>
      </c>
      <c r="L6623" t="s">
        <v>59</v>
      </c>
      <c r="O6623" t="s">
        <v>30242</v>
      </c>
    </row>
    <row r="6624" spans="1:15" x14ac:dyDescent="0.25">
      <c r="A6624" t="s">
        <v>30243</v>
      </c>
      <c r="B6624" t="s">
        <v>13</v>
      </c>
      <c r="C6624" t="s">
        <v>30244</v>
      </c>
      <c r="D6624" t="s">
        <v>30245</v>
      </c>
      <c r="E6624" t="s">
        <v>16</v>
      </c>
      <c r="F6624">
        <v>2019</v>
      </c>
      <c r="G6624">
        <v>2014</v>
      </c>
      <c r="H6624">
        <f>IF(Table[duration in minutes]&gt;125,4.5,ROUND(1+Table[duration in minutes]/125*4,0))</f>
        <v>3</v>
      </c>
      <c r="I6624" t="s">
        <v>57</v>
      </c>
      <c r="J6624" t="s">
        <v>1043</v>
      </c>
      <c r="K6624">
        <v>70</v>
      </c>
      <c r="L6624" t="s">
        <v>59</v>
      </c>
      <c r="M6624" t="s">
        <v>40155</v>
      </c>
      <c r="O6624" t="s">
        <v>30247</v>
      </c>
    </row>
    <row r="6625" spans="1:15" x14ac:dyDescent="0.25">
      <c r="A6625" t="s">
        <v>30248</v>
      </c>
      <c r="B6625" t="s">
        <v>13</v>
      </c>
      <c r="C6625" t="s">
        <v>30249</v>
      </c>
      <c r="D6625" t="s">
        <v>29322</v>
      </c>
      <c r="E6625" t="s">
        <v>3699</v>
      </c>
      <c r="F6625">
        <v>2019</v>
      </c>
      <c r="G6625">
        <v>2019</v>
      </c>
      <c r="H6625">
        <f>IF(Table[duration in minutes]&gt;125,4.5,ROUND(1+Table[duration in minutes]/125*4,0))</f>
        <v>3</v>
      </c>
      <c r="I6625" t="s">
        <v>310</v>
      </c>
      <c r="J6625" t="s">
        <v>987</v>
      </c>
      <c r="K6625">
        <v>70</v>
      </c>
      <c r="L6625" t="s">
        <v>8648</v>
      </c>
      <c r="M6625" t="s">
        <v>40164</v>
      </c>
      <c r="O6625" t="s">
        <v>30252</v>
      </c>
    </row>
    <row r="6626" spans="1:15" x14ac:dyDescent="0.25">
      <c r="A6626" t="s">
        <v>30253</v>
      </c>
      <c r="B6626" t="s">
        <v>13</v>
      </c>
      <c r="C6626" t="s">
        <v>30254</v>
      </c>
      <c r="D6626" t="s">
        <v>30255</v>
      </c>
      <c r="E6626" t="s">
        <v>16</v>
      </c>
      <c r="F6626">
        <v>2018</v>
      </c>
      <c r="G6626">
        <v>2015</v>
      </c>
      <c r="H6626">
        <f>IF(Table[duration in minutes]&gt;125,4.5,ROUND(1+Table[duration in minutes]/125*4,0))</f>
        <v>4</v>
      </c>
      <c r="I6626" t="s">
        <v>74</v>
      </c>
      <c r="J6626" t="s">
        <v>405</v>
      </c>
      <c r="K6626">
        <v>83</v>
      </c>
      <c r="L6626" t="s">
        <v>193</v>
      </c>
      <c r="M6626" t="s">
        <v>40152</v>
      </c>
      <c r="O6626" t="s">
        <v>30257</v>
      </c>
    </row>
    <row r="6627" spans="1:15" x14ac:dyDescent="0.25">
      <c r="A6627" t="s">
        <v>30258</v>
      </c>
      <c r="B6627" t="s">
        <v>13</v>
      </c>
      <c r="C6627" t="s">
        <v>30259</v>
      </c>
      <c r="D6627" t="s">
        <v>30260</v>
      </c>
      <c r="E6627" t="s">
        <v>16</v>
      </c>
      <c r="F6627">
        <v>2020</v>
      </c>
      <c r="G6627">
        <v>2015</v>
      </c>
      <c r="H6627">
        <f>IF(Table[duration in minutes]&gt;125,4.5,ROUND(1+Table[duration in minutes]/125*4,0))</f>
        <v>4</v>
      </c>
      <c r="I6627" t="s">
        <v>17</v>
      </c>
      <c r="J6627" t="s">
        <v>262</v>
      </c>
      <c r="K6627">
        <v>96</v>
      </c>
      <c r="L6627" t="s">
        <v>193</v>
      </c>
      <c r="O6627" t="s">
        <v>30262</v>
      </c>
    </row>
    <row r="6628" spans="1:15" x14ac:dyDescent="0.25">
      <c r="A6628" t="s">
        <v>30263</v>
      </c>
      <c r="B6628" t="s">
        <v>13</v>
      </c>
      <c r="C6628" t="s">
        <v>30264</v>
      </c>
      <c r="D6628" t="s">
        <v>30265</v>
      </c>
      <c r="E6628" t="s">
        <v>16</v>
      </c>
      <c r="F6628">
        <v>2019</v>
      </c>
      <c r="G6628">
        <v>2010</v>
      </c>
      <c r="H6628">
        <f>IF(Table[duration in minutes]&gt;125,4.5,ROUND(1+Table[duration in minutes]/125*4,0))</f>
        <v>4</v>
      </c>
      <c r="I6628" t="s">
        <v>310</v>
      </c>
      <c r="J6628" t="s">
        <v>342</v>
      </c>
      <c r="K6628">
        <v>99</v>
      </c>
      <c r="L6628" t="s">
        <v>1286</v>
      </c>
      <c r="O6628" t="s">
        <v>30268</v>
      </c>
    </row>
    <row r="6629" spans="1:15" x14ac:dyDescent="0.25">
      <c r="A6629" t="s">
        <v>30269</v>
      </c>
      <c r="B6629" t="s">
        <v>13</v>
      </c>
      <c r="C6629" t="s">
        <v>30270</v>
      </c>
      <c r="D6629" t="s">
        <v>27778</v>
      </c>
      <c r="E6629" t="s">
        <v>547</v>
      </c>
      <c r="F6629">
        <v>2020</v>
      </c>
      <c r="G6629">
        <v>2015</v>
      </c>
      <c r="H6629">
        <f>IF(Table[duration in minutes]&gt;125,4.5,ROUND(1+Table[duration in minutes]/125*4,0))</f>
        <v>4</v>
      </c>
      <c r="I6629" t="s">
        <v>26</v>
      </c>
      <c r="J6629" t="s">
        <v>384</v>
      </c>
      <c r="K6629">
        <v>95</v>
      </c>
      <c r="L6629" t="s">
        <v>312</v>
      </c>
      <c r="M6629" t="s">
        <v>40181</v>
      </c>
      <c r="N6629" t="s">
        <v>40153</v>
      </c>
      <c r="O6629" t="s">
        <v>30272</v>
      </c>
    </row>
    <row r="6630" spans="1:15" x14ac:dyDescent="0.25">
      <c r="A6630" t="s">
        <v>30273</v>
      </c>
      <c r="B6630" t="s">
        <v>13</v>
      </c>
      <c r="C6630" t="s">
        <v>30274</v>
      </c>
      <c r="D6630" t="s">
        <v>27778</v>
      </c>
      <c r="E6630" t="s">
        <v>547</v>
      </c>
      <c r="F6630">
        <v>2020</v>
      </c>
      <c r="G6630">
        <v>2016</v>
      </c>
      <c r="H6630">
        <f>IF(Table[duration in minutes]&gt;125,4.5,ROUND(1+Table[duration in minutes]/125*4,0))</f>
        <v>4</v>
      </c>
      <c r="I6630" t="s">
        <v>26</v>
      </c>
      <c r="J6630" t="s">
        <v>352</v>
      </c>
      <c r="K6630">
        <v>88</v>
      </c>
      <c r="L6630" t="s">
        <v>312</v>
      </c>
      <c r="M6630" t="s">
        <v>40181</v>
      </c>
      <c r="N6630" t="s">
        <v>40153</v>
      </c>
      <c r="O6630" t="s">
        <v>30276</v>
      </c>
    </row>
    <row r="6631" spans="1:15" x14ac:dyDescent="0.25">
      <c r="A6631" t="s">
        <v>30277</v>
      </c>
      <c r="B6631" t="s">
        <v>13</v>
      </c>
      <c r="C6631" t="s">
        <v>30278</v>
      </c>
      <c r="D6631" t="s">
        <v>27778</v>
      </c>
      <c r="E6631" t="s">
        <v>547</v>
      </c>
      <c r="F6631">
        <v>2020</v>
      </c>
      <c r="G6631">
        <v>2017</v>
      </c>
      <c r="H6631">
        <f>IF(Table[duration in minutes]&gt;125,4.5,ROUND(1+Table[duration in minutes]/125*4,0))</f>
        <v>4</v>
      </c>
      <c r="I6631" t="s">
        <v>74</v>
      </c>
      <c r="J6631" t="s">
        <v>135</v>
      </c>
      <c r="K6631">
        <v>94</v>
      </c>
      <c r="L6631" t="s">
        <v>312</v>
      </c>
      <c r="M6631" t="s">
        <v>40181</v>
      </c>
      <c r="N6631" t="s">
        <v>40153</v>
      </c>
      <c r="O6631" t="s">
        <v>30280</v>
      </c>
    </row>
    <row r="6632" spans="1:15" x14ac:dyDescent="0.25">
      <c r="A6632" t="s">
        <v>30281</v>
      </c>
      <c r="B6632" t="s">
        <v>13</v>
      </c>
      <c r="C6632" t="s">
        <v>30282</v>
      </c>
      <c r="D6632" t="s">
        <v>30283</v>
      </c>
      <c r="E6632" t="s">
        <v>73</v>
      </c>
      <c r="F6632">
        <v>2019</v>
      </c>
      <c r="G6632">
        <v>2016</v>
      </c>
      <c r="H6632">
        <f>IF(Table[duration in minutes]&gt;125,4.5,ROUND(1+Table[duration in minutes]/125*4,0))</f>
        <v>4</v>
      </c>
      <c r="I6632" t="s">
        <v>310</v>
      </c>
      <c r="J6632" t="s">
        <v>375</v>
      </c>
      <c r="K6632">
        <v>93</v>
      </c>
      <c r="L6632" t="s">
        <v>1286</v>
      </c>
      <c r="M6632" t="s">
        <v>40153</v>
      </c>
      <c r="O6632" t="s">
        <v>30285</v>
      </c>
    </row>
    <row r="6633" spans="1:15" x14ac:dyDescent="0.25">
      <c r="A6633" t="s">
        <v>30286</v>
      </c>
      <c r="B6633" t="s">
        <v>13</v>
      </c>
      <c r="C6633" t="s">
        <v>30287</v>
      </c>
      <c r="D6633" t="s">
        <v>30288</v>
      </c>
      <c r="E6633" t="s">
        <v>73</v>
      </c>
      <c r="F6633">
        <v>2017</v>
      </c>
      <c r="G6633">
        <v>2016</v>
      </c>
      <c r="H6633">
        <f>IF(Table[duration in minutes]&gt;125,4.5,ROUND(1+Table[duration in minutes]/125*4,0))</f>
        <v>4</v>
      </c>
      <c r="I6633" t="s">
        <v>26</v>
      </c>
      <c r="J6633" t="s">
        <v>375</v>
      </c>
      <c r="K6633">
        <v>93</v>
      </c>
      <c r="L6633" t="s">
        <v>19</v>
      </c>
      <c r="M6633" t="s">
        <v>40153</v>
      </c>
      <c r="O6633" t="s">
        <v>30290</v>
      </c>
    </row>
    <row r="6634" spans="1:15" x14ac:dyDescent="0.25">
      <c r="A6634" t="s">
        <v>30291</v>
      </c>
      <c r="B6634" t="s">
        <v>13</v>
      </c>
      <c r="C6634" t="s">
        <v>30292</v>
      </c>
      <c r="D6634" t="s">
        <v>12240</v>
      </c>
      <c r="E6634" t="s">
        <v>16</v>
      </c>
      <c r="F6634">
        <v>2017</v>
      </c>
      <c r="G6634">
        <v>2016</v>
      </c>
      <c r="H6634">
        <f>IF(Table[duration in minutes]&gt;125,4.5,ROUND(1+Table[duration in minutes]/125*4,0))</f>
        <v>4</v>
      </c>
      <c r="I6634" t="s">
        <v>310</v>
      </c>
      <c r="J6634" t="s">
        <v>548</v>
      </c>
      <c r="K6634">
        <v>92</v>
      </c>
      <c r="L6634" t="s">
        <v>193</v>
      </c>
      <c r="M6634" t="s">
        <v>40155</v>
      </c>
      <c r="N6634" t="s">
        <v>40152</v>
      </c>
      <c r="O6634" t="s">
        <v>30294</v>
      </c>
    </row>
    <row r="6635" spans="1:15" x14ac:dyDescent="0.25">
      <c r="A6635" t="s">
        <v>30295</v>
      </c>
      <c r="B6635" t="s">
        <v>13</v>
      </c>
      <c r="C6635" t="s">
        <v>30296</v>
      </c>
      <c r="D6635" t="s">
        <v>21718</v>
      </c>
      <c r="E6635" t="s">
        <v>16</v>
      </c>
      <c r="F6635">
        <v>2020</v>
      </c>
      <c r="G6635">
        <v>1997</v>
      </c>
      <c r="H6635">
        <f>IF(Table[duration in minutes]&gt;125,4.5,ROUND(1+Table[duration in minutes]/125*4,0))</f>
        <v>4.5</v>
      </c>
      <c r="I6635" t="s">
        <v>310</v>
      </c>
      <c r="J6635" t="s">
        <v>99</v>
      </c>
      <c r="K6635">
        <v>127</v>
      </c>
      <c r="L6635" t="s">
        <v>661</v>
      </c>
      <c r="M6635" t="s">
        <v>40164</v>
      </c>
      <c r="O6635" t="s">
        <v>30298</v>
      </c>
    </row>
    <row r="6636" spans="1:15" x14ac:dyDescent="0.25">
      <c r="A6636" t="s">
        <v>30299</v>
      </c>
      <c r="B6636" t="s">
        <v>13</v>
      </c>
      <c r="C6636" t="s">
        <v>30300</v>
      </c>
      <c r="D6636" t="s">
        <v>3963</v>
      </c>
      <c r="E6636" t="s">
        <v>73</v>
      </c>
      <c r="F6636">
        <v>2020</v>
      </c>
      <c r="G6636">
        <v>2005</v>
      </c>
      <c r="H6636">
        <f>IF(Table[duration in minutes]&gt;125,4.5,ROUND(1+Table[duration in minutes]/125*4,0))</f>
        <v>4</v>
      </c>
      <c r="I6636" t="s">
        <v>310</v>
      </c>
      <c r="J6636" t="s">
        <v>248</v>
      </c>
      <c r="K6636">
        <v>105</v>
      </c>
      <c r="L6636" t="s">
        <v>312</v>
      </c>
      <c r="M6636" t="s">
        <v>40167</v>
      </c>
      <c r="N6636" t="s">
        <v>40162</v>
      </c>
      <c r="O6636" t="s">
        <v>30303</v>
      </c>
    </row>
    <row r="6637" spans="1:15" x14ac:dyDescent="0.25">
      <c r="A6637" t="s">
        <v>30304</v>
      </c>
      <c r="B6637" t="s">
        <v>22</v>
      </c>
      <c r="C6637" t="s">
        <v>30305</v>
      </c>
      <c r="D6637" t="s">
        <v>40128</v>
      </c>
      <c r="E6637" t="s">
        <v>16</v>
      </c>
      <c r="F6637">
        <v>2019</v>
      </c>
      <c r="G6637">
        <v>2013</v>
      </c>
      <c r="H6637">
        <f>IF(Table[duration in minutes]&gt;125,4.5,ROUND(1+Table[duration in minutes]/125*4,0))</f>
        <v>5</v>
      </c>
      <c r="I6637" t="s">
        <v>74</v>
      </c>
      <c r="J6637" t="s">
        <v>34</v>
      </c>
      <c r="K6637">
        <v>125</v>
      </c>
      <c r="L6637" t="s">
        <v>363</v>
      </c>
      <c r="M6637" t="s">
        <v>40172</v>
      </c>
      <c r="O6637" t="s">
        <v>30307</v>
      </c>
    </row>
    <row r="6638" spans="1:15" x14ac:dyDescent="0.25">
      <c r="A6638" t="s">
        <v>30308</v>
      </c>
      <c r="B6638" t="s">
        <v>13</v>
      </c>
      <c r="C6638" t="s">
        <v>30309</v>
      </c>
      <c r="D6638" t="s">
        <v>29347</v>
      </c>
      <c r="E6638" t="s">
        <v>926</v>
      </c>
      <c r="F6638">
        <v>2018</v>
      </c>
      <c r="G6638">
        <v>1989</v>
      </c>
      <c r="H6638">
        <f>IF(Table[duration in minutes]&gt;125,4.5,ROUND(1+Table[duration in minutes]/125*4,0))</f>
        <v>4</v>
      </c>
      <c r="I6638" t="s">
        <v>74</v>
      </c>
      <c r="J6638" t="s">
        <v>135</v>
      </c>
      <c r="K6638">
        <v>94</v>
      </c>
      <c r="L6638" t="s">
        <v>312</v>
      </c>
      <c r="M6638" t="s">
        <v>40157</v>
      </c>
      <c r="N6638" t="s">
        <v>40153</v>
      </c>
      <c r="O6638" t="s">
        <v>30311</v>
      </c>
    </row>
    <row r="6639" spans="1:15" x14ac:dyDescent="0.25">
      <c r="A6639" t="s">
        <v>30312</v>
      </c>
      <c r="B6639" t="s">
        <v>13</v>
      </c>
      <c r="C6639" t="s">
        <v>30313</v>
      </c>
      <c r="D6639" t="s">
        <v>30314</v>
      </c>
      <c r="E6639" t="s">
        <v>16</v>
      </c>
      <c r="F6639">
        <v>2019</v>
      </c>
      <c r="G6639">
        <v>2008</v>
      </c>
      <c r="H6639">
        <f>IF(Table[duration in minutes]&gt;125,4.5,ROUND(1+Table[duration in minutes]/125*4,0))</f>
        <v>4</v>
      </c>
      <c r="I6639" t="s">
        <v>17</v>
      </c>
      <c r="J6639" t="s">
        <v>82</v>
      </c>
      <c r="K6639">
        <v>104</v>
      </c>
      <c r="L6639" t="s">
        <v>661</v>
      </c>
      <c r="M6639" t="s">
        <v>40177</v>
      </c>
      <c r="O6639" t="s">
        <v>30316</v>
      </c>
    </row>
    <row r="6640" spans="1:15" x14ac:dyDescent="0.25">
      <c r="A6640" t="s">
        <v>30317</v>
      </c>
      <c r="B6640" t="s">
        <v>13</v>
      </c>
      <c r="C6640" t="s">
        <v>30318</v>
      </c>
      <c r="D6640" t="s">
        <v>30319</v>
      </c>
      <c r="E6640" t="s">
        <v>16</v>
      </c>
      <c r="F6640">
        <v>2018</v>
      </c>
      <c r="G6640">
        <v>2017</v>
      </c>
      <c r="H6640">
        <f>IF(Table[duration in minutes]&gt;125,4.5,ROUND(1+Table[duration in minutes]/125*4,0))</f>
        <v>4</v>
      </c>
      <c r="I6640" t="s">
        <v>106</v>
      </c>
      <c r="J6640" t="s">
        <v>135</v>
      </c>
      <c r="K6640">
        <v>94</v>
      </c>
      <c r="L6640" t="s">
        <v>19</v>
      </c>
      <c r="O6640" t="s">
        <v>30320</v>
      </c>
    </row>
    <row r="6641" spans="1:15" x14ac:dyDescent="0.25">
      <c r="A6641" t="s">
        <v>30321</v>
      </c>
      <c r="B6641" t="s">
        <v>13</v>
      </c>
      <c r="C6641" t="s">
        <v>30322</v>
      </c>
      <c r="D6641" t="s">
        <v>30323</v>
      </c>
      <c r="E6641" t="s">
        <v>16</v>
      </c>
      <c r="F6641">
        <v>2019</v>
      </c>
      <c r="G6641">
        <v>2003</v>
      </c>
      <c r="H6641">
        <f>IF(Table[duration in minutes]&gt;125,4.5,ROUND(1+Table[duration in minutes]/125*4,0))</f>
        <v>3</v>
      </c>
      <c r="I6641" t="s">
        <v>57</v>
      </c>
      <c r="J6641" t="s">
        <v>826</v>
      </c>
      <c r="K6641">
        <v>70</v>
      </c>
      <c r="L6641" t="s">
        <v>59</v>
      </c>
      <c r="M6641" t="s">
        <v>40157</v>
      </c>
      <c r="O6641" t="s">
        <v>30325</v>
      </c>
    </row>
    <row r="6642" spans="1:15" x14ac:dyDescent="0.25">
      <c r="A6642" t="s">
        <v>30326</v>
      </c>
      <c r="B6642" t="s">
        <v>13</v>
      </c>
      <c r="C6642" t="s">
        <v>30327</v>
      </c>
      <c r="D6642" t="s">
        <v>30328</v>
      </c>
      <c r="E6642" t="s">
        <v>547</v>
      </c>
      <c r="F6642">
        <v>2019</v>
      </c>
      <c r="G6642">
        <v>2018</v>
      </c>
      <c r="H6642">
        <f>IF(Table[duration in minutes]&gt;125,4.5,ROUND(1+Table[duration in minutes]/125*4,0))</f>
        <v>3</v>
      </c>
      <c r="I6642" t="s">
        <v>57</v>
      </c>
      <c r="J6642" t="s">
        <v>947</v>
      </c>
      <c r="K6642">
        <v>70</v>
      </c>
      <c r="L6642" t="s">
        <v>59</v>
      </c>
      <c r="M6642" t="s">
        <v>40157</v>
      </c>
      <c r="O6642" t="s">
        <v>30331</v>
      </c>
    </row>
    <row r="6643" spans="1:15" x14ac:dyDescent="0.25">
      <c r="A6643" t="s">
        <v>30332</v>
      </c>
      <c r="B6643" t="s">
        <v>13</v>
      </c>
      <c r="C6643" t="s">
        <v>30333</v>
      </c>
      <c r="D6643" t="s">
        <v>30334</v>
      </c>
      <c r="E6643" t="s">
        <v>16</v>
      </c>
      <c r="F6643">
        <v>2020</v>
      </c>
      <c r="G6643">
        <v>1996</v>
      </c>
      <c r="H6643">
        <f>IF(Table[duration in minutes]&gt;125,4.5,ROUND(1+Table[duration in minutes]/125*4,0))</f>
        <v>4</v>
      </c>
      <c r="I6643" t="s">
        <v>17</v>
      </c>
      <c r="J6643" t="s">
        <v>192</v>
      </c>
      <c r="K6643">
        <v>103</v>
      </c>
      <c r="L6643" t="s">
        <v>312</v>
      </c>
      <c r="M6643" t="s">
        <v>40162</v>
      </c>
      <c r="O6643" t="s">
        <v>30336</v>
      </c>
    </row>
    <row r="6644" spans="1:15" x14ac:dyDescent="0.25">
      <c r="A6644" t="s">
        <v>30337</v>
      </c>
      <c r="B6644" t="s">
        <v>13</v>
      </c>
      <c r="C6644" t="s">
        <v>30338</v>
      </c>
      <c r="D6644" t="s">
        <v>30339</v>
      </c>
      <c r="E6644" t="s">
        <v>16</v>
      </c>
      <c r="F6644">
        <v>2020</v>
      </c>
      <c r="G6644">
        <v>2015</v>
      </c>
      <c r="H6644">
        <f>IF(Table[duration in minutes]&gt;125,4.5,ROUND(1+Table[duration in minutes]/125*4,0))</f>
        <v>4</v>
      </c>
      <c r="I6644" t="s">
        <v>17</v>
      </c>
      <c r="J6644" t="s">
        <v>199</v>
      </c>
      <c r="K6644">
        <v>97</v>
      </c>
      <c r="L6644" t="s">
        <v>312</v>
      </c>
      <c r="M6644" t="s">
        <v>40162</v>
      </c>
      <c r="O6644" t="s">
        <v>30341</v>
      </c>
    </row>
    <row r="6645" spans="1:15" x14ac:dyDescent="0.25">
      <c r="A6645" t="s">
        <v>30342</v>
      </c>
      <c r="B6645" t="s">
        <v>13</v>
      </c>
      <c r="C6645" t="s">
        <v>30343</v>
      </c>
      <c r="D6645" t="s">
        <v>30344</v>
      </c>
      <c r="E6645" t="s">
        <v>16</v>
      </c>
      <c r="F6645">
        <v>2020</v>
      </c>
      <c r="G6645">
        <v>2000</v>
      </c>
      <c r="H6645">
        <f>IF(Table[duration in minutes]&gt;125,4.5,ROUND(1+Table[duration in minutes]/125*4,0))</f>
        <v>3</v>
      </c>
      <c r="I6645" t="s">
        <v>57</v>
      </c>
      <c r="J6645" t="s">
        <v>1330</v>
      </c>
      <c r="K6645">
        <v>70</v>
      </c>
      <c r="L6645" t="s">
        <v>312</v>
      </c>
      <c r="M6645" t="s">
        <v>40162</v>
      </c>
      <c r="O6645" t="s">
        <v>30346</v>
      </c>
    </row>
    <row r="6646" spans="1:15" x14ac:dyDescent="0.25">
      <c r="A6646" t="s">
        <v>30347</v>
      </c>
      <c r="B6646" t="s">
        <v>13</v>
      </c>
      <c r="C6646" t="s">
        <v>30348</v>
      </c>
      <c r="D6646" t="s">
        <v>30349</v>
      </c>
      <c r="E6646" t="s">
        <v>16</v>
      </c>
      <c r="F6646">
        <v>2017</v>
      </c>
      <c r="G6646">
        <v>2017</v>
      </c>
      <c r="H6646">
        <f>IF(Table[duration in minutes]&gt;125,4.5,ROUND(1+Table[duration in minutes]/125*4,0))</f>
        <v>4</v>
      </c>
      <c r="I6646" t="s">
        <v>17</v>
      </c>
      <c r="J6646" t="s">
        <v>292</v>
      </c>
      <c r="K6646">
        <v>98</v>
      </c>
      <c r="L6646" t="s">
        <v>312</v>
      </c>
      <c r="M6646" t="s">
        <v>40162</v>
      </c>
      <c r="O6646" t="s">
        <v>30351</v>
      </c>
    </row>
    <row r="6647" spans="1:15" x14ac:dyDescent="0.25">
      <c r="A6647" t="s">
        <v>30352</v>
      </c>
      <c r="B6647" t="s">
        <v>13</v>
      </c>
      <c r="C6647" t="s">
        <v>30353</v>
      </c>
      <c r="D6647" t="s">
        <v>2160</v>
      </c>
      <c r="E6647" t="s">
        <v>40129</v>
      </c>
      <c r="F6647">
        <v>2019</v>
      </c>
      <c r="G6647">
        <v>2018</v>
      </c>
      <c r="H6647">
        <f>IF(Table[duration in minutes]&gt;125,4.5,ROUND(1+Table[duration in minutes]/125*4,0))</f>
        <v>3</v>
      </c>
      <c r="I6647" t="s">
        <v>165</v>
      </c>
      <c r="J6647" t="s">
        <v>2164</v>
      </c>
      <c r="K6647">
        <v>70</v>
      </c>
      <c r="L6647" t="s">
        <v>59</v>
      </c>
      <c r="O6647" t="s">
        <v>30354</v>
      </c>
    </row>
    <row r="6648" spans="1:15" x14ac:dyDescent="0.25">
      <c r="A6648" t="s">
        <v>30355</v>
      </c>
      <c r="B6648" t="s">
        <v>22</v>
      </c>
      <c r="C6648" t="s">
        <v>30356</v>
      </c>
      <c r="D6648" t="s">
        <v>40128</v>
      </c>
      <c r="E6648" t="s">
        <v>16</v>
      </c>
      <c r="F6648">
        <v>2016</v>
      </c>
      <c r="G6648">
        <v>2016</v>
      </c>
      <c r="H6648">
        <f>IF(Table[duration in minutes]&gt;125,4.5,ROUND(1+Table[duration in minutes]/125*4,0))</f>
        <v>5</v>
      </c>
      <c r="I6648" t="s">
        <v>74</v>
      </c>
      <c r="J6648" t="s">
        <v>34</v>
      </c>
      <c r="K6648">
        <v>125</v>
      </c>
      <c r="L6648" t="s">
        <v>40182</v>
      </c>
      <c r="M6648" t="s">
        <v>40150</v>
      </c>
      <c r="N6648" t="s">
        <v>40143</v>
      </c>
      <c r="O6648" t="s">
        <v>30359</v>
      </c>
    </row>
    <row r="6649" spans="1:15" x14ac:dyDescent="0.25">
      <c r="A6649" t="s">
        <v>30360</v>
      </c>
      <c r="B6649" t="s">
        <v>13</v>
      </c>
      <c r="C6649" t="s">
        <v>30361</v>
      </c>
      <c r="D6649" t="s">
        <v>30362</v>
      </c>
      <c r="E6649" t="s">
        <v>16</v>
      </c>
      <c r="F6649">
        <v>2018</v>
      </c>
      <c r="G6649">
        <v>2017</v>
      </c>
      <c r="H6649">
        <f>IF(Table[duration in minutes]&gt;125,4.5,ROUND(1+Table[duration in minutes]/125*4,0))</f>
        <v>3</v>
      </c>
      <c r="I6649" t="s">
        <v>418</v>
      </c>
      <c r="J6649" t="s">
        <v>6162</v>
      </c>
      <c r="K6649">
        <v>70</v>
      </c>
      <c r="L6649" t="s">
        <v>19</v>
      </c>
      <c r="O6649" t="s">
        <v>30364</v>
      </c>
    </row>
    <row r="6650" spans="1:15" x14ac:dyDescent="0.25">
      <c r="A6650" t="s">
        <v>30365</v>
      </c>
      <c r="B6650" t="s">
        <v>13</v>
      </c>
      <c r="C6650" t="s">
        <v>30366</v>
      </c>
      <c r="D6650" t="s">
        <v>30367</v>
      </c>
      <c r="E6650" t="s">
        <v>2056</v>
      </c>
      <c r="F6650">
        <v>2017</v>
      </c>
      <c r="G6650">
        <v>2017</v>
      </c>
      <c r="H6650">
        <f>IF(Table[duration in minutes]&gt;125,4.5,ROUND(1+Table[duration in minutes]/125*4,0))</f>
        <v>4</v>
      </c>
      <c r="I6650" t="s">
        <v>26</v>
      </c>
      <c r="J6650" t="s">
        <v>548</v>
      </c>
      <c r="K6650">
        <v>92</v>
      </c>
      <c r="L6650" t="s">
        <v>19</v>
      </c>
      <c r="M6650" t="s">
        <v>40153</v>
      </c>
      <c r="N6650" t="s">
        <v>40178</v>
      </c>
      <c r="O6650" t="s">
        <v>30368</v>
      </c>
    </row>
    <row r="6651" spans="1:15" x14ac:dyDescent="0.25">
      <c r="A6651" t="s">
        <v>30369</v>
      </c>
      <c r="B6651" t="s">
        <v>13</v>
      </c>
      <c r="C6651" t="s">
        <v>30370</v>
      </c>
      <c r="D6651" t="s">
        <v>30371</v>
      </c>
      <c r="E6651" t="s">
        <v>2056</v>
      </c>
      <c r="F6651">
        <v>2018</v>
      </c>
      <c r="G6651">
        <v>2017</v>
      </c>
      <c r="H6651">
        <f>IF(Table[duration in minutes]&gt;125,4.5,ROUND(1+Table[duration in minutes]/125*4,0))</f>
        <v>3</v>
      </c>
      <c r="I6651" t="s">
        <v>106</v>
      </c>
      <c r="J6651" t="s">
        <v>987</v>
      </c>
      <c r="K6651">
        <v>70</v>
      </c>
      <c r="L6651" t="s">
        <v>19</v>
      </c>
      <c r="M6651" t="s">
        <v>40153</v>
      </c>
      <c r="O6651" t="s">
        <v>30374</v>
      </c>
    </row>
    <row r="6652" spans="1:15" x14ac:dyDescent="0.25">
      <c r="A6652" t="s">
        <v>30375</v>
      </c>
      <c r="B6652" t="s">
        <v>13</v>
      </c>
      <c r="C6652" t="s">
        <v>30376</v>
      </c>
      <c r="D6652" t="s">
        <v>40128</v>
      </c>
      <c r="E6652" t="s">
        <v>16</v>
      </c>
      <c r="F6652">
        <v>2019</v>
      </c>
      <c r="G6652">
        <v>2018</v>
      </c>
      <c r="H6652">
        <f>IF(Table[duration in minutes]&gt;125,4.5,ROUND(1+Table[duration in minutes]/125*4,0))</f>
        <v>4</v>
      </c>
      <c r="I6652" t="s">
        <v>106</v>
      </c>
      <c r="J6652" t="s">
        <v>342</v>
      </c>
      <c r="K6652">
        <v>99</v>
      </c>
      <c r="L6652" t="s">
        <v>661</v>
      </c>
      <c r="O6652" t="s">
        <v>30378</v>
      </c>
    </row>
    <row r="6653" spans="1:15" x14ac:dyDescent="0.25">
      <c r="A6653" t="s">
        <v>30379</v>
      </c>
      <c r="B6653" t="s">
        <v>22</v>
      </c>
      <c r="C6653" t="s">
        <v>30380</v>
      </c>
      <c r="D6653" t="s">
        <v>40128</v>
      </c>
      <c r="E6653" t="s">
        <v>16</v>
      </c>
      <c r="F6653">
        <v>2019</v>
      </c>
      <c r="G6653">
        <v>2015</v>
      </c>
      <c r="H6653">
        <f>IF(Table[duration in minutes]&gt;125,4.5,ROUND(1+Table[duration in minutes]/125*4,0))</f>
        <v>5</v>
      </c>
      <c r="I6653" t="s">
        <v>26</v>
      </c>
      <c r="J6653" t="s">
        <v>34</v>
      </c>
      <c r="K6653">
        <v>125</v>
      </c>
      <c r="L6653" t="s">
        <v>40145</v>
      </c>
      <c r="M6653" t="s">
        <v>40156</v>
      </c>
      <c r="O6653" t="s">
        <v>30382</v>
      </c>
    </row>
    <row r="6654" spans="1:15" x14ac:dyDescent="0.25">
      <c r="A6654" t="s">
        <v>30383</v>
      </c>
      <c r="B6654" t="s">
        <v>22</v>
      </c>
      <c r="C6654" t="s">
        <v>30384</v>
      </c>
      <c r="D6654" t="s">
        <v>40128</v>
      </c>
      <c r="E6654" t="s">
        <v>16</v>
      </c>
      <c r="F6654">
        <v>2017</v>
      </c>
      <c r="G6654">
        <v>2015</v>
      </c>
      <c r="H6654">
        <f>IF(Table[duration in minutes]&gt;125,4.5,ROUND(1+Table[duration in minutes]/125*4,0))</f>
        <v>5</v>
      </c>
      <c r="I6654" t="s">
        <v>74</v>
      </c>
      <c r="J6654" t="s">
        <v>34</v>
      </c>
      <c r="K6654">
        <v>125</v>
      </c>
      <c r="L6654" t="s">
        <v>40145</v>
      </c>
      <c r="M6654" t="s">
        <v>40146</v>
      </c>
      <c r="N6654" t="s">
        <v>40159</v>
      </c>
      <c r="O6654" t="s">
        <v>30386</v>
      </c>
    </row>
    <row r="6655" spans="1:15" x14ac:dyDescent="0.25">
      <c r="A6655" t="s">
        <v>30387</v>
      </c>
      <c r="B6655" t="s">
        <v>13</v>
      </c>
      <c r="C6655" t="s">
        <v>30388</v>
      </c>
      <c r="D6655" t="s">
        <v>30389</v>
      </c>
      <c r="E6655" t="s">
        <v>16586</v>
      </c>
      <c r="F6655">
        <v>2016</v>
      </c>
      <c r="G6655">
        <v>2014</v>
      </c>
      <c r="H6655">
        <f>IF(Table[duration in minutes]&gt;125,4.5,ROUND(1+Table[duration in minutes]/125*4,0))</f>
        <v>4</v>
      </c>
      <c r="I6655" t="s">
        <v>74</v>
      </c>
      <c r="J6655" t="s">
        <v>375</v>
      </c>
      <c r="K6655">
        <v>93</v>
      </c>
      <c r="L6655" t="s">
        <v>661</v>
      </c>
      <c r="M6655" t="s">
        <v>40152</v>
      </c>
      <c r="N6655" t="s">
        <v>40153</v>
      </c>
      <c r="O6655" t="s">
        <v>30392</v>
      </c>
    </row>
    <row r="6656" spans="1:15" x14ac:dyDescent="0.25">
      <c r="A6656" t="s">
        <v>30393</v>
      </c>
      <c r="B6656" t="s">
        <v>13</v>
      </c>
      <c r="C6656" t="s">
        <v>30394</v>
      </c>
      <c r="D6656" t="s">
        <v>30395</v>
      </c>
      <c r="E6656" t="s">
        <v>44</v>
      </c>
      <c r="F6656">
        <v>2018</v>
      </c>
      <c r="G6656">
        <v>2003</v>
      </c>
      <c r="H6656">
        <f>IF(Table[duration in minutes]&gt;125,4.5,ROUND(1+Table[duration in minutes]/125*4,0))</f>
        <v>3</v>
      </c>
      <c r="I6656" t="s">
        <v>74</v>
      </c>
      <c r="J6656" t="s">
        <v>5091</v>
      </c>
      <c r="K6656">
        <v>70</v>
      </c>
      <c r="L6656" t="s">
        <v>312</v>
      </c>
      <c r="M6656" t="s">
        <v>40155</v>
      </c>
      <c r="N6656" t="s">
        <v>40153</v>
      </c>
      <c r="O6656" t="s">
        <v>30397</v>
      </c>
    </row>
    <row r="6657" spans="1:15" x14ac:dyDescent="0.25">
      <c r="A6657" t="s">
        <v>30398</v>
      </c>
      <c r="B6657" t="s">
        <v>13</v>
      </c>
      <c r="C6657" t="s">
        <v>30399</v>
      </c>
      <c r="D6657" t="s">
        <v>5868</v>
      </c>
      <c r="E6657" t="s">
        <v>16</v>
      </c>
      <c r="F6657">
        <v>2019</v>
      </c>
      <c r="G6657">
        <v>2003</v>
      </c>
      <c r="H6657">
        <f>IF(Table[duration in minutes]&gt;125,4.5,ROUND(1+Table[duration in minutes]/125*4,0))</f>
        <v>4</v>
      </c>
      <c r="I6657" t="s">
        <v>17</v>
      </c>
      <c r="J6657" t="s">
        <v>389</v>
      </c>
      <c r="K6657">
        <v>85</v>
      </c>
      <c r="L6657" t="s">
        <v>193</v>
      </c>
      <c r="O6657" t="s">
        <v>30401</v>
      </c>
    </row>
    <row r="6658" spans="1:15" x14ac:dyDescent="0.25">
      <c r="A6658" t="s">
        <v>30402</v>
      </c>
      <c r="B6658" t="s">
        <v>13</v>
      </c>
      <c r="C6658" t="s">
        <v>30403</v>
      </c>
      <c r="D6658" t="s">
        <v>30404</v>
      </c>
      <c r="E6658" t="s">
        <v>73</v>
      </c>
      <c r="F6658">
        <v>2019</v>
      </c>
      <c r="G6658">
        <v>2016</v>
      </c>
      <c r="H6658">
        <f>IF(Table[duration in minutes]&gt;125,4.5,ROUND(1+Table[duration in minutes]/125*4,0))</f>
        <v>3</v>
      </c>
      <c r="I6658" t="s">
        <v>74</v>
      </c>
      <c r="J6658" t="s">
        <v>6739</v>
      </c>
      <c r="K6658">
        <v>70</v>
      </c>
      <c r="L6658" t="s">
        <v>19</v>
      </c>
      <c r="O6658" t="s">
        <v>30406</v>
      </c>
    </row>
    <row r="6659" spans="1:15" x14ac:dyDescent="0.25">
      <c r="A6659" t="s">
        <v>30407</v>
      </c>
      <c r="B6659" t="s">
        <v>13</v>
      </c>
      <c r="C6659" t="s">
        <v>30408</v>
      </c>
      <c r="D6659" t="s">
        <v>30409</v>
      </c>
      <c r="E6659" t="s">
        <v>16</v>
      </c>
      <c r="F6659">
        <v>2019</v>
      </c>
      <c r="G6659">
        <v>2014</v>
      </c>
      <c r="H6659">
        <f>IF(Table[duration in minutes]&gt;125,4.5,ROUND(1+Table[duration in minutes]/125*4,0))</f>
        <v>4</v>
      </c>
      <c r="I6659" t="s">
        <v>57</v>
      </c>
      <c r="J6659" t="s">
        <v>58</v>
      </c>
      <c r="K6659">
        <v>91</v>
      </c>
      <c r="L6659" t="s">
        <v>59</v>
      </c>
      <c r="M6659" t="s">
        <v>40162</v>
      </c>
      <c r="O6659" t="s">
        <v>30411</v>
      </c>
    </row>
    <row r="6660" spans="1:15" x14ac:dyDescent="0.25">
      <c r="A6660" t="s">
        <v>30412</v>
      </c>
      <c r="B6660" t="s">
        <v>22</v>
      </c>
      <c r="C6660" t="s">
        <v>30413</v>
      </c>
      <c r="D6660" t="s">
        <v>40128</v>
      </c>
      <c r="E6660" t="s">
        <v>1640</v>
      </c>
      <c r="F6660">
        <v>2020</v>
      </c>
      <c r="G6660">
        <v>2014</v>
      </c>
      <c r="H6660">
        <f>IF(Table[duration in minutes]&gt;125,4.5,ROUND(1+Table[duration in minutes]/125*4,0))</f>
        <v>5</v>
      </c>
      <c r="I6660" t="s">
        <v>165</v>
      </c>
      <c r="J6660" t="s">
        <v>34</v>
      </c>
      <c r="K6660">
        <v>125</v>
      </c>
      <c r="L6660" t="s">
        <v>235</v>
      </c>
      <c r="O6660" t="s">
        <v>30415</v>
      </c>
    </row>
    <row r="6661" spans="1:15" x14ac:dyDescent="0.25">
      <c r="A6661" t="s">
        <v>30416</v>
      </c>
      <c r="B6661" t="s">
        <v>22</v>
      </c>
      <c r="C6661" t="s">
        <v>30417</v>
      </c>
      <c r="D6661" t="s">
        <v>40128</v>
      </c>
      <c r="E6661" t="s">
        <v>73</v>
      </c>
      <c r="F6661">
        <v>2017</v>
      </c>
      <c r="G6661">
        <v>2015</v>
      </c>
      <c r="H6661">
        <f>IF(Table[duration in minutes]&gt;125,4.5,ROUND(1+Table[duration in minutes]/125*4,0))</f>
        <v>5</v>
      </c>
      <c r="I6661" t="s">
        <v>106</v>
      </c>
      <c r="J6661" t="s">
        <v>34</v>
      </c>
      <c r="K6661">
        <v>125</v>
      </c>
      <c r="L6661" t="s">
        <v>40154</v>
      </c>
      <c r="M6661" t="s">
        <v>40156</v>
      </c>
      <c r="N6661" t="s">
        <v>40172</v>
      </c>
      <c r="O6661" t="s">
        <v>30419</v>
      </c>
    </row>
    <row r="6662" spans="1:15" x14ac:dyDescent="0.25">
      <c r="A6662" t="s">
        <v>30420</v>
      </c>
      <c r="B6662" t="s">
        <v>22</v>
      </c>
      <c r="C6662" t="s">
        <v>30421</v>
      </c>
      <c r="D6662" t="s">
        <v>40128</v>
      </c>
      <c r="E6662" t="s">
        <v>40129</v>
      </c>
      <c r="F6662">
        <v>2018</v>
      </c>
      <c r="G6662">
        <v>2018</v>
      </c>
      <c r="H6662">
        <f>IF(Table[duration in minutes]&gt;125,4.5,ROUND(1+Table[duration in minutes]/125*4,0))</f>
        <v>5</v>
      </c>
      <c r="I6662" t="s">
        <v>74</v>
      </c>
      <c r="J6662" t="s">
        <v>34</v>
      </c>
      <c r="K6662">
        <v>125</v>
      </c>
      <c r="L6662" t="s">
        <v>40154</v>
      </c>
      <c r="M6662" t="s">
        <v>40156</v>
      </c>
      <c r="N6662" t="s">
        <v>40172</v>
      </c>
      <c r="O6662" t="s">
        <v>30423</v>
      </c>
    </row>
    <row r="6663" spans="1:15" x14ac:dyDescent="0.25">
      <c r="A6663" t="s">
        <v>30424</v>
      </c>
      <c r="B6663" t="s">
        <v>13</v>
      </c>
      <c r="C6663" t="s">
        <v>30425</v>
      </c>
      <c r="D6663" t="s">
        <v>30426</v>
      </c>
      <c r="E6663" t="s">
        <v>16</v>
      </c>
      <c r="F6663">
        <v>2020</v>
      </c>
      <c r="G6663">
        <v>2015</v>
      </c>
      <c r="H6663">
        <f>IF(Table[duration in minutes]&gt;125,4.5,ROUND(1+Table[duration in minutes]/125*4,0))</f>
        <v>4</v>
      </c>
      <c r="I6663" t="s">
        <v>57</v>
      </c>
      <c r="J6663" t="s">
        <v>207</v>
      </c>
      <c r="K6663">
        <v>106</v>
      </c>
      <c r="L6663" t="s">
        <v>661</v>
      </c>
      <c r="O6663" t="s">
        <v>30428</v>
      </c>
    </row>
    <row r="6664" spans="1:15" x14ac:dyDescent="0.25">
      <c r="A6664" t="s">
        <v>30429</v>
      </c>
      <c r="B6664" t="s">
        <v>13</v>
      </c>
      <c r="C6664" t="s">
        <v>30430</v>
      </c>
      <c r="D6664" t="s">
        <v>30431</v>
      </c>
      <c r="E6664" t="s">
        <v>16</v>
      </c>
      <c r="F6664">
        <v>2020</v>
      </c>
      <c r="G6664">
        <v>2010</v>
      </c>
      <c r="H6664">
        <f>IF(Table[duration in minutes]&gt;125,4.5,ROUND(1+Table[duration in minutes]/125*4,0))</f>
        <v>4</v>
      </c>
      <c r="I6664" t="s">
        <v>17</v>
      </c>
      <c r="J6664" t="s">
        <v>548</v>
      </c>
      <c r="K6664">
        <v>92</v>
      </c>
      <c r="L6664" t="s">
        <v>193</v>
      </c>
      <c r="M6664" t="s">
        <v>40160</v>
      </c>
      <c r="O6664" t="s">
        <v>30433</v>
      </c>
    </row>
    <row r="6665" spans="1:15" x14ac:dyDescent="0.25">
      <c r="A6665" t="s">
        <v>30434</v>
      </c>
      <c r="B6665" t="s">
        <v>22</v>
      </c>
      <c r="C6665" t="s">
        <v>30435</v>
      </c>
      <c r="D6665" t="s">
        <v>40128</v>
      </c>
      <c r="E6665" t="s">
        <v>1697</v>
      </c>
      <c r="F6665">
        <v>2016</v>
      </c>
      <c r="G6665">
        <v>2009</v>
      </c>
      <c r="H6665">
        <f>IF(Table[duration in minutes]&gt;125,4.5,ROUND(1+Table[duration in minutes]/125*4,0))</f>
        <v>5</v>
      </c>
      <c r="I6665" t="s">
        <v>26</v>
      </c>
      <c r="J6665" t="s">
        <v>34</v>
      </c>
      <c r="K6665">
        <v>125</v>
      </c>
      <c r="L6665" t="s">
        <v>30153</v>
      </c>
      <c r="M6665" t="s">
        <v>40149</v>
      </c>
      <c r="N6665" t="s">
        <v>40150</v>
      </c>
      <c r="O6665" t="s">
        <v>30437</v>
      </c>
    </row>
    <row r="6666" spans="1:15" x14ac:dyDescent="0.25">
      <c r="A6666" t="s">
        <v>30438</v>
      </c>
      <c r="B6666" t="s">
        <v>13</v>
      </c>
      <c r="C6666" t="s">
        <v>30439</v>
      </c>
      <c r="D6666" t="s">
        <v>7621</v>
      </c>
      <c r="E6666" t="s">
        <v>16</v>
      </c>
      <c r="F6666">
        <v>2019</v>
      </c>
      <c r="G6666">
        <v>2010</v>
      </c>
      <c r="H6666">
        <f>IF(Table[duration in minutes]&gt;125,4.5,ROUND(1+Table[duration in minutes]/125*4,0))</f>
        <v>3</v>
      </c>
      <c r="I6666" t="s">
        <v>17</v>
      </c>
      <c r="J6666" t="s">
        <v>1407</v>
      </c>
      <c r="K6666">
        <v>70</v>
      </c>
      <c r="L6666" t="s">
        <v>661</v>
      </c>
      <c r="M6666" t="s">
        <v>40160</v>
      </c>
      <c r="O6666" t="s">
        <v>30441</v>
      </c>
    </row>
    <row r="6667" spans="1:15" x14ac:dyDescent="0.25">
      <c r="A6667" t="s">
        <v>30442</v>
      </c>
      <c r="B6667" t="s">
        <v>13</v>
      </c>
      <c r="C6667" t="s">
        <v>30443</v>
      </c>
      <c r="D6667" t="s">
        <v>30444</v>
      </c>
      <c r="E6667" t="s">
        <v>16</v>
      </c>
      <c r="F6667">
        <v>2018</v>
      </c>
      <c r="G6667">
        <v>1983</v>
      </c>
      <c r="H6667">
        <f>IF(Table[duration in minutes]&gt;125,4.5,ROUND(1+Table[duration in minutes]/125*4,0))</f>
        <v>3</v>
      </c>
      <c r="I6667" t="s">
        <v>26</v>
      </c>
      <c r="J6667" t="s">
        <v>1641</v>
      </c>
      <c r="K6667">
        <v>70</v>
      </c>
      <c r="L6667" t="s">
        <v>1517</v>
      </c>
      <c r="O6667" t="s">
        <v>30445</v>
      </c>
    </row>
    <row r="6668" spans="1:15" x14ac:dyDescent="0.25">
      <c r="A6668" t="s">
        <v>30446</v>
      </c>
      <c r="B6668" t="s">
        <v>13</v>
      </c>
      <c r="C6668" t="s">
        <v>30447</v>
      </c>
      <c r="D6668" t="s">
        <v>30448</v>
      </c>
      <c r="E6668" t="s">
        <v>44</v>
      </c>
      <c r="F6668">
        <v>2018</v>
      </c>
      <c r="G6668">
        <v>2018</v>
      </c>
      <c r="H6668">
        <f>IF(Table[duration in minutes]&gt;125,4.5,ROUND(1+Table[duration in minutes]/125*4,0))</f>
        <v>3</v>
      </c>
      <c r="I6668" t="s">
        <v>74</v>
      </c>
      <c r="J6668" t="s">
        <v>19872</v>
      </c>
      <c r="K6668">
        <v>70</v>
      </c>
      <c r="L6668" t="s">
        <v>661</v>
      </c>
      <c r="M6668" t="s">
        <v>40153</v>
      </c>
      <c r="N6668" t="s">
        <v>40160</v>
      </c>
      <c r="O6668" t="s">
        <v>30450</v>
      </c>
    </row>
    <row r="6669" spans="1:15" x14ac:dyDescent="0.25">
      <c r="A6669" t="s">
        <v>30451</v>
      </c>
      <c r="B6669" t="s">
        <v>13</v>
      </c>
      <c r="C6669" t="s">
        <v>30452</v>
      </c>
      <c r="D6669" t="s">
        <v>30453</v>
      </c>
      <c r="E6669" t="s">
        <v>44</v>
      </c>
      <c r="F6669">
        <v>2017</v>
      </c>
      <c r="G6669">
        <v>2015</v>
      </c>
      <c r="H6669">
        <f>IF(Table[duration in minutes]&gt;125,4.5,ROUND(1+Table[duration in minutes]/125*4,0))</f>
        <v>5</v>
      </c>
      <c r="I6669" t="s">
        <v>74</v>
      </c>
      <c r="J6669" t="s">
        <v>278</v>
      </c>
      <c r="K6669">
        <v>124</v>
      </c>
      <c r="L6669" t="s">
        <v>661</v>
      </c>
      <c r="M6669" t="s">
        <v>40153</v>
      </c>
      <c r="O6669" t="s">
        <v>30455</v>
      </c>
    </row>
    <row r="6670" spans="1:15" x14ac:dyDescent="0.25">
      <c r="A6670" t="s">
        <v>30456</v>
      </c>
      <c r="B6670" t="s">
        <v>13</v>
      </c>
      <c r="C6670" t="s">
        <v>30457</v>
      </c>
      <c r="D6670" t="s">
        <v>28376</v>
      </c>
      <c r="E6670" t="s">
        <v>44</v>
      </c>
      <c r="F6670">
        <v>2018</v>
      </c>
      <c r="G6670">
        <v>2009</v>
      </c>
      <c r="H6670">
        <f>IF(Table[duration in minutes]&gt;125,4.5,ROUND(1+Table[duration in minutes]/125*4,0))</f>
        <v>3</v>
      </c>
      <c r="I6670" t="s">
        <v>106</v>
      </c>
      <c r="J6670" t="s">
        <v>812</v>
      </c>
      <c r="K6670">
        <v>70</v>
      </c>
      <c r="L6670" t="s">
        <v>661</v>
      </c>
      <c r="M6670" t="s">
        <v>40152</v>
      </c>
      <c r="N6670" t="s">
        <v>40153</v>
      </c>
      <c r="O6670" t="s">
        <v>30459</v>
      </c>
    </row>
    <row r="6671" spans="1:15" x14ac:dyDescent="0.25">
      <c r="A6671" t="s">
        <v>30460</v>
      </c>
      <c r="B6671" t="s">
        <v>13</v>
      </c>
      <c r="C6671" t="s">
        <v>30461</v>
      </c>
      <c r="D6671" t="s">
        <v>19841</v>
      </c>
      <c r="E6671" t="s">
        <v>44</v>
      </c>
      <c r="F6671">
        <v>2019</v>
      </c>
      <c r="G6671">
        <v>2004</v>
      </c>
      <c r="H6671">
        <f>IF(Table[duration in minutes]&gt;125,4.5,ROUND(1+Table[duration in minutes]/125*4,0))</f>
        <v>3</v>
      </c>
      <c r="I6671" t="s">
        <v>26</v>
      </c>
      <c r="J6671" t="s">
        <v>6183</v>
      </c>
      <c r="K6671">
        <v>70</v>
      </c>
      <c r="L6671" t="s">
        <v>661</v>
      </c>
      <c r="M6671" t="s">
        <v>40153</v>
      </c>
      <c r="N6671" t="s">
        <v>40164</v>
      </c>
      <c r="O6671" t="s">
        <v>30463</v>
      </c>
    </row>
    <row r="6672" spans="1:15" x14ac:dyDescent="0.25">
      <c r="A6672" t="s">
        <v>30464</v>
      </c>
      <c r="B6672" t="s">
        <v>13</v>
      </c>
      <c r="C6672" t="s">
        <v>30465</v>
      </c>
      <c r="D6672" t="s">
        <v>30466</v>
      </c>
      <c r="E6672" t="s">
        <v>16</v>
      </c>
      <c r="F6672">
        <v>2018</v>
      </c>
      <c r="G6672">
        <v>2012</v>
      </c>
      <c r="H6672">
        <f>IF(Table[duration in minutes]&gt;125,4.5,ROUND(1+Table[duration in minutes]/125*4,0))</f>
        <v>4</v>
      </c>
      <c r="I6672" t="s">
        <v>310</v>
      </c>
      <c r="J6672" t="s">
        <v>248</v>
      </c>
      <c r="K6672">
        <v>105</v>
      </c>
      <c r="L6672" t="s">
        <v>312</v>
      </c>
      <c r="O6672" t="s">
        <v>30469</v>
      </c>
    </row>
    <row r="6673" spans="1:15" x14ac:dyDescent="0.25">
      <c r="A6673" t="s">
        <v>30470</v>
      </c>
      <c r="B6673" t="s">
        <v>22</v>
      </c>
      <c r="C6673" t="s">
        <v>30471</v>
      </c>
      <c r="D6673" t="s">
        <v>40128</v>
      </c>
      <c r="E6673" t="s">
        <v>643</v>
      </c>
      <c r="F6673">
        <v>2017</v>
      </c>
      <c r="G6673">
        <v>2013</v>
      </c>
      <c r="H6673">
        <f>IF(Table[duration in minutes]&gt;125,4.5,ROUND(1+Table[duration in minutes]/125*4,0))</f>
        <v>4.5</v>
      </c>
      <c r="I6673" t="s">
        <v>27222</v>
      </c>
      <c r="J6673" t="s">
        <v>223</v>
      </c>
      <c r="K6673">
        <v>375</v>
      </c>
      <c r="L6673" t="s">
        <v>30153</v>
      </c>
      <c r="M6673" t="s">
        <v>40149</v>
      </c>
      <c r="N6673" t="s">
        <v>40159</v>
      </c>
      <c r="O6673" t="s">
        <v>30473</v>
      </c>
    </row>
    <row r="6674" spans="1:15" x14ac:dyDescent="0.25">
      <c r="A6674" t="s">
        <v>30474</v>
      </c>
      <c r="B6674" t="s">
        <v>22</v>
      </c>
      <c r="C6674" t="s">
        <v>30475</v>
      </c>
      <c r="D6674" t="s">
        <v>40128</v>
      </c>
      <c r="E6674" t="s">
        <v>1515</v>
      </c>
      <c r="F6674">
        <v>2018</v>
      </c>
      <c r="G6674">
        <v>2008</v>
      </c>
      <c r="H6674">
        <f>IF(Table[duration in minutes]&gt;125,4.5,ROUND(1+Table[duration in minutes]/125*4,0))</f>
        <v>5</v>
      </c>
      <c r="I6674" t="s">
        <v>26</v>
      </c>
      <c r="J6674" t="s">
        <v>34</v>
      </c>
      <c r="K6674">
        <v>125</v>
      </c>
      <c r="L6674" t="s">
        <v>40145</v>
      </c>
      <c r="M6674" t="s">
        <v>40146</v>
      </c>
      <c r="N6674" t="s">
        <v>40159</v>
      </c>
      <c r="O6674" t="s">
        <v>30477</v>
      </c>
    </row>
    <row r="6675" spans="1:15" x14ac:dyDescent="0.25">
      <c r="A6675" t="s">
        <v>30478</v>
      </c>
      <c r="B6675" t="s">
        <v>22</v>
      </c>
      <c r="C6675" t="s">
        <v>30479</v>
      </c>
      <c r="D6675" t="s">
        <v>40128</v>
      </c>
      <c r="E6675" t="s">
        <v>1515</v>
      </c>
      <c r="F6675">
        <v>2018</v>
      </c>
      <c r="G6675">
        <v>2010</v>
      </c>
      <c r="H6675">
        <f>IF(Table[duration in minutes]&gt;125,4.5,ROUND(1+Table[duration in minutes]/125*4,0))</f>
        <v>5</v>
      </c>
      <c r="I6675" t="s">
        <v>26</v>
      </c>
      <c r="J6675" t="s">
        <v>34</v>
      </c>
      <c r="K6675">
        <v>125</v>
      </c>
      <c r="L6675" t="s">
        <v>40145</v>
      </c>
      <c r="M6675" t="s">
        <v>40146</v>
      </c>
      <c r="N6675" t="s">
        <v>40159</v>
      </c>
      <c r="O6675" t="s">
        <v>30481</v>
      </c>
    </row>
    <row r="6676" spans="1:15" x14ac:dyDescent="0.25">
      <c r="A6676" t="s">
        <v>30482</v>
      </c>
      <c r="B6676" t="s">
        <v>22</v>
      </c>
      <c r="C6676" t="s">
        <v>30483</v>
      </c>
      <c r="D6676" t="s">
        <v>40128</v>
      </c>
      <c r="E6676" t="s">
        <v>128</v>
      </c>
      <c r="F6676">
        <v>2017</v>
      </c>
      <c r="G6676">
        <v>1979</v>
      </c>
      <c r="H6676">
        <f>IF(Table[duration in minutes]&gt;125,4.5,ROUND(1+Table[duration in minutes]/125*4,0))</f>
        <v>5</v>
      </c>
      <c r="I6676" t="s">
        <v>106</v>
      </c>
      <c r="J6676" t="s">
        <v>34</v>
      </c>
      <c r="K6676">
        <v>125</v>
      </c>
      <c r="L6676" t="s">
        <v>40179</v>
      </c>
      <c r="M6676" t="s">
        <v>40170</v>
      </c>
      <c r="N6676" t="s">
        <v>40159</v>
      </c>
      <c r="O6676" t="s">
        <v>30486</v>
      </c>
    </row>
    <row r="6677" spans="1:15" x14ac:dyDescent="0.25">
      <c r="A6677" t="s">
        <v>30487</v>
      </c>
      <c r="B6677" t="s">
        <v>13</v>
      </c>
      <c r="C6677" t="s">
        <v>30488</v>
      </c>
      <c r="D6677" t="s">
        <v>8674</v>
      </c>
      <c r="E6677" t="s">
        <v>30489</v>
      </c>
      <c r="F6677">
        <v>2017</v>
      </c>
      <c r="G6677">
        <v>2017</v>
      </c>
      <c r="H6677">
        <f>IF(Table[duration in minutes]&gt;125,4.5,ROUND(1+Table[duration in minutes]/125*4,0))</f>
        <v>3</v>
      </c>
      <c r="I6677" t="s">
        <v>74</v>
      </c>
      <c r="J6677" t="s">
        <v>660</v>
      </c>
      <c r="K6677">
        <v>70</v>
      </c>
      <c r="L6677" t="s">
        <v>19</v>
      </c>
      <c r="M6677" t="s">
        <v>40153</v>
      </c>
      <c r="O6677" t="s">
        <v>30490</v>
      </c>
    </row>
    <row r="6678" spans="1:15" x14ac:dyDescent="0.25">
      <c r="A6678" t="s">
        <v>30491</v>
      </c>
      <c r="B6678" t="s">
        <v>22</v>
      </c>
      <c r="C6678" t="s">
        <v>30492</v>
      </c>
      <c r="D6678" t="s">
        <v>40128</v>
      </c>
      <c r="E6678" t="s">
        <v>16</v>
      </c>
      <c r="F6678">
        <v>2017</v>
      </c>
      <c r="G6678">
        <v>2010</v>
      </c>
      <c r="H6678">
        <f>IF(Table[duration in minutes]&gt;125,4.5,ROUND(1+Table[duration in minutes]/125*4,0))</f>
        <v>5</v>
      </c>
      <c r="I6678" t="s">
        <v>74</v>
      </c>
      <c r="J6678" t="s">
        <v>34</v>
      </c>
      <c r="K6678">
        <v>125</v>
      </c>
      <c r="L6678" t="s">
        <v>40182</v>
      </c>
      <c r="M6678" t="s">
        <v>40159</v>
      </c>
      <c r="N6678" t="s">
        <v>40143</v>
      </c>
      <c r="O6678" t="s">
        <v>30495</v>
      </c>
    </row>
    <row r="6679" spans="1:15" x14ac:dyDescent="0.25">
      <c r="A6679" t="s">
        <v>30496</v>
      </c>
      <c r="B6679" t="s">
        <v>13</v>
      </c>
      <c r="C6679" t="s">
        <v>30497</v>
      </c>
      <c r="D6679" t="s">
        <v>14508</v>
      </c>
      <c r="E6679" t="s">
        <v>643</v>
      </c>
      <c r="F6679">
        <v>2017</v>
      </c>
      <c r="G6679">
        <v>2017</v>
      </c>
      <c r="H6679">
        <f>IF(Table[duration in minutes]&gt;125,4.5,ROUND(1+Table[duration in minutes]/125*4,0))</f>
        <v>4</v>
      </c>
      <c r="I6679" t="s">
        <v>74</v>
      </c>
      <c r="J6679" t="s">
        <v>207</v>
      </c>
      <c r="K6679">
        <v>106</v>
      </c>
      <c r="L6679" t="s">
        <v>19</v>
      </c>
      <c r="M6679" t="s">
        <v>40153</v>
      </c>
      <c r="O6679" t="s">
        <v>30498</v>
      </c>
    </row>
    <row r="6680" spans="1:15" x14ac:dyDescent="0.25">
      <c r="A6680" t="s">
        <v>30499</v>
      </c>
      <c r="B6680" t="s">
        <v>22</v>
      </c>
      <c r="C6680" t="s">
        <v>30500</v>
      </c>
      <c r="D6680" t="s">
        <v>40128</v>
      </c>
      <c r="E6680" t="s">
        <v>16</v>
      </c>
      <c r="F6680">
        <v>2018</v>
      </c>
      <c r="G6680">
        <v>2017</v>
      </c>
      <c r="H6680">
        <f>IF(Table[duration in minutes]&gt;125,4.5,ROUND(1+Table[duration in minutes]/125*4,0))</f>
        <v>4.5</v>
      </c>
      <c r="I6680" t="s">
        <v>26</v>
      </c>
      <c r="J6680" t="s">
        <v>27</v>
      </c>
      <c r="K6680">
        <v>250</v>
      </c>
      <c r="L6680" t="s">
        <v>30153</v>
      </c>
      <c r="M6680" t="s">
        <v>40159</v>
      </c>
      <c r="N6680" t="s">
        <v>40150</v>
      </c>
      <c r="O6680" t="s">
        <v>30503</v>
      </c>
    </row>
    <row r="6681" spans="1:15" x14ac:dyDescent="0.25">
      <c r="A6681" t="s">
        <v>30504</v>
      </c>
      <c r="B6681" t="s">
        <v>13</v>
      </c>
      <c r="C6681" t="s">
        <v>30505</v>
      </c>
      <c r="D6681" t="s">
        <v>30506</v>
      </c>
      <c r="E6681" t="s">
        <v>40129</v>
      </c>
      <c r="F6681">
        <v>2017</v>
      </c>
      <c r="G6681">
        <v>2016</v>
      </c>
      <c r="H6681">
        <f>IF(Table[duration in minutes]&gt;125,4.5,ROUND(1+Table[duration in minutes]/125*4,0))</f>
        <v>3</v>
      </c>
      <c r="I6681" t="s">
        <v>106</v>
      </c>
      <c r="J6681" t="s">
        <v>5330</v>
      </c>
      <c r="K6681">
        <v>70</v>
      </c>
      <c r="L6681" t="s">
        <v>59</v>
      </c>
      <c r="M6681" t="s">
        <v>40181</v>
      </c>
      <c r="N6681" t="s">
        <v>40153</v>
      </c>
      <c r="O6681" t="s">
        <v>30507</v>
      </c>
    </row>
    <row r="6682" spans="1:15" x14ac:dyDescent="0.25">
      <c r="A6682" t="s">
        <v>30508</v>
      </c>
      <c r="B6682" t="s">
        <v>13</v>
      </c>
      <c r="C6682" t="s">
        <v>30509</v>
      </c>
      <c r="D6682" t="s">
        <v>30510</v>
      </c>
      <c r="E6682" t="s">
        <v>3809</v>
      </c>
      <c r="F6682">
        <v>2018</v>
      </c>
      <c r="G6682">
        <v>2006</v>
      </c>
      <c r="H6682">
        <f>IF(Table[duration in minutes]&gt;125,4.5,ROUND(1+Table[duration in minutes]/125*4,0))</f>
        <v>3</v>
      </c>
      <c r="I6682" t="s">
        <v>26</v>
      </c>
      <c r="J6682" t="s">
        <v>30512</v>
      </c>
      <c r="K6682">
        <v>70</v>
      </c>
      <c r="L6682" t="s">
        <v>8648</v>
      </c>
      <c r="M6682" t="s">
        <v>40162</v>
      </c>
      <c r="O6682" t="s">
        <v>30513</v>
      </c>
    </row>
    <row r="6683" spans="1:15" x14ac:dyDescent="0.25">
      <c r="A6683" t="s">
        <v>30514</v>
      </c>
      <c r="B6683" t="s">
        <v>13</v>
      </c>
      <c r="C6683" t="s">
        <v>30515</v>
      </c>
      <c r="D6683" t="s">
        <v>30516</v>
      </c>
      <c r="E6683" t="s">
        <v>73</v>
      </c>
      <c r="F6683">
        <v>2017</v>
      </c>
      <c r="G6683">
        <v>2016</v>
      </c>
      <c r="H6683">
        <f>IF(Table[duration in minutes]&gt;125,4.5,ROUND(1+Table[duration in minutes]/125*4,0))</f>
        <v>4</v>
      </c>
      <c r="I6683" t="s">
        <v>418</v>
      </c>
      <c r="J6683" t="s">
        <v>18</v>
      </c>
      <c r="K6683">
        <v>90</v>
      </c>
      <c r="L6683" t="s">
        <v>19</v>
      </c>
      <c r="O6683" t="s">
        <v>30517</v>
      </c>
    </row>
    <row r="6684" spans="1:15" x14ac:dyDescent="0.25">
      <c r="A6684" t="s">
        <v>30518</v>
      </c>
      <c r="B6684" t="s">
        <v>13</v>
      </c>
      <c r="C6684" t="s">
        <v>30519</v>
      </c>
      <c r="D6684" t="s">
        <v>30520</v>
      </c>
      <c r="E6684" t="s">
        <v>16</v>
      </c>
      <c r="F6684">
        <v>2020</v>
      </c>
      <c r="G6684">
        <v>2019</v>
      </c>
      <c r="H6684">
        <f>IF(Table[duration in minutes]&gt;125,4.5,ROUND(1+Table[duration in minutes]/125*4,0))</f>
        <v>3</v>
      </c>
      <c r="I6684" t="s">
        <v>310</v>
      </c>
      <c r="J6684" t="s">
        <v>880</v>
      </c>
      <c r="K6684">
        <v>70</v>
      </c>
      <c r="L6684" t="s">
        <v>661</v>
      </c>
      <c r="M6684" t="s">
        <v>40162</v>
      </c>
      <c r="O6684" t="s">
        <v>30522</v>
      </c>
    </row>
    <row r="6685" spans="1:15" x14ac:dyDescent="0.25">
      <c r="A6685" t="s">
        <v>30523</v>
      </c>
      <c r="B6685" t="s">
        <v>13</v>
      </c>
      <c r="C6685" t="s">
        <v>30524</v>
      </c>
      <c r="D6685" t="s">
        <v>30525</v>
      </c>
      <c r="E6685" t="s">
        <v>547</v>
      </c>
      <c r="F6685">
        <v>2017</v>
      </c>
      <c r="G6685">
        <v>2014</v>
      </c>
      <c r="H6685">
        <f>IF(Table[duration in minutes]&gt;125,4.5,ROUND(1+Table[duration in minutes]/125*4,0))</f>
        <v>4</v>
      </c>
      <c r="I6685" t="s">
        <v>74</v>
      </c>
      <c r="J6685" t="s">
        <v>375</v>
      </c>
      <c r="K6685">
        <v>93</v>
      </c>
      <c r="L6685" t="s">
        <v>19</v>
      </c>
      <c r="M6685" t="s">
        <v>40153</v>
      </c>
      <c r="O6685" t="s">
        <v>30527</v>
      </c>
    </row>
    <row r="6686" spans="1:15" x14ac:dyDescent="0.25">
      <c r="A6686" t="s">
        <v>30528</v>
      </c>
      <c r="B6686" t="s">
        <v>13</v>
      </c>
      <c r="C6686" t="s">
        <v>30529</v>
      </c>
      <c r="D6686" t="s">
        <v>30530</v>
      </c>
      <c r="E6686" t="s">
        <v>40129</v>
      </c>
      <c r="F6686">
        <v>2018</v>
      </c>
      <c r="G6686">
        <v>2015</v>
      </c>
      <c r="H6686">
        <f>IF(Table[duration in minutes]&gt;125,4.5,ROUND(1+Table[duration in minutes]/125*4,0))</f>
        <v>4</v>
      </c>
      <c r="I6686" t="s">
        <v>26</v>
      </c>
      <c r="J6686" t="s">
        <v>548</v>
      </c>
      <c r="K6686">
        <v>92</v>
      </c>
      <c r="L6686" t="s">
        <v>19</v>
      </c>
      <c r="M6686" t="s">
        <v>40153</v>
      </c>
      <c r="O6686" t="s">
        <v>30531</v>
      </c>
    </row>
    <row r="6687" spans="1:15" x14ac:dyDescent="0.25">
      <c r="A6687" t="s">
        <v>30532</v>
      </c>
      <c r="B6687" t="s">
        <v>13</v>
      </c>
      <c r="C6687" t="s">
        <v>30533</v>
      </c>
      <c r="D6687" t="s">
        <v>30534</v>
      </c>
      <c r="E6687" t="s">
        <v>40129</v>
      </c>
      <c r="F6687">
        <v>2017</v>
      </c>
      <c r="G6687">
        <v>2016</v>
      </c>
      <c r="H6687">
        <f>IF(Table[duration in minutes]&gt;125,4.5,ROUND(1+Table[duration in minutes]/125*4,0))</f>
        <v>3</v>
      </c>
      <c r="I6687" t="s">
        <v>106</v>
      </c>
      <c r="J6687" t="s">
        <v>3862</v>
      </c>
      <c r="K6687">
        <v>70</v>
      </c>
      <c r="L6687" t="s">
        <v>19</v>
      </c>
      <c r="M6687" t="s">
        <v>40153</v>
      </c>
      <c r="O6687" t="s">
        <v>30535</v>
      </c>
    </row>
    <row r="6688" spans="1:15" x14ac:dyDescent="0.25">
      <c r="A6688" t="s">
        <v>30536</v>
      </c>
      <c r="B6688" t="s">
        <v>13</v>
      </c>
      <c r="C6688" t="s">
        <v>30537</v>
      </c>
      <c r="D6688" t="s">
        <v>30538</v>
      </c>
      <c r="E6688" t="s">
        <v>73</v>
      </c>
      <c r="F6688">
        <v>2016</v>
      </c>
      <c r="G6688">
        <v>2015</v>
      </c>
      <c r="H6688">
        <f>IF(Table[duration in minutes]&gt;125,4.5,ROUND(1+Table[duration in minutes]/125*4,0))</f>
        <v>4</v>
      </c>
      <c r="I6688" t="s">
        <v>106</v>
      </c>
      <c r="J6688" t="s">
        <v>369</v>
      </c>
      <c r="K6688">
        <v>102</v>
      </c>
      <c r="L6688" t="s">
        <v>19</v>
      </c>
      <c r="O6688" t="s">
        <v>30540</v>
      </c>
    </row>
    <row r="6689" spans="1:15" x14ac:dyDescent="0.25">
      <c r="A6689" t="s">
        <v>30541</v>
      </c>
      <c r="B6689" t="s">
        <v>13</v>
      </c>
      <c r="C6689" t="s">
        <v>30542</v>
      </c>
      <c r="D6689" t="s">
        <v>30543</v>
      </c>
      <c r="E6689" t="s">
        <v>16</v>
      </c>
      <c r="F6689">
        <v>2018</v>
      </c>
      <c r="G6689">
        <v>2016</v>
      </c>
      <c r="H6689">
        <f>IF(Table[duration in minutes]&gt;125,4.5,ROUND(1+Table[duration in minutes]/125*4,0))</f>
        <v>3</v>
      </c>
      <c r="I6689" t="s">
        <v>26</v>
      </c>
      <c r="J6689" t="s">
        <v>826</v>
      </c>
      <c r="K6689">
        <v>70</v>
      </c>
      <c r="L6689" t="s">
        <v>1286</v>
      </c>
      <c r="M6689" t="s">
        <v>40164</v>
      </c>
      <c r="O6689" t="s">
        <v>30545</v>
      </c>
    </row>
    <row r="6690" spans="1:15" x14ac:dyDescent="0.25">
      <c r="A6690" t="s">
        <v>30546</v>
      </c>
      <c r="B6690" t="s">
        <v>13</v>
      </c>
      <c r="C6690" t="s">
        <v>30547</v>
      </c>
      <c r="D6690" t="s">
        <v>30548</v>
      </c>
      <c r="E6690" t="s">
        <v>2366</v>
      </c>
      <c r="F6690">
        <v>2018</v>
      </c>
      <c r="G6690">
        <v>2016</v>
      </c>
      <c r="H6690">
        <f>IF(Table[duration in minutes]&gt;125,4.5,ROUND(1+Table[duration in minutes]/125*4,0))</f>
        <v>3</v>
      </c>
      <c r="I6690" t="s">
        <v>106</v>
      </c>
      <c r="J6690" t="s">
        <v>2223</v>
      </c>
      <c r="K6690">
        <v>70</v>
      </c>
      <c r="L6690" t="s">
        <v>661</v>
      </c>
      <c r="M6690" t="s">
        <v>40153</v>
      </c>
      <c r="O6690" t="s">
        <v>30550</v>
      </c>
    </row>
    <row r="6691" spans="1:15" x14ac:dyDescent="0.25">
      <c r="A6691" t="s">
        <v>30551</v>
      </c>
      <c r="B6691" t="s">
        <v>13</v>
      </c>
      <c r="C6691" t="s">
        <v>30552</v>
      </c>
      <c r="D6691" t="s">
        <v>30553</v>
      </c>
      <c r="E6691" t="s">
        <v>178</v>
      </c>
      <c r="F6691">
        <v>2018</v>
      </c>
      <c r="G6691">
        <v>2016</v>
      </c>
      <c r="H6691">
        <f>IF(Table[duration in minutes]&gt;125,4.5,ROUND(1+Table[duration in minutes]/125*4,0))</f>
        <v>4</v>
      </c>
      <c r="I6691" t="s">
        <v>26</v>
      </c>
      <c r="J6691" t="s">
        <v>135</v>
      </c>
      <c r="K6691">
        <v>94</v>
      </c>
      <c r="L6691" t="s">
        <v>661</v>
      </c>
      <c r="M6691" t="s">
        <v>40153</v>
      </c>
      <c r="N6691" t="s">
        <v>40161</v>
      </c>
      <c r="O6691" t="s">
        <v>30555</v>
      </c>
    </row>
    <row r="6692" spans="1:15" x14ac:dyDescent="0.25">
      <c r="A6692" t="s">
        <v>30556</v>
      </c>
      <c r="B6692" t="s">
        <v>22</v>
      </c>
      <c r="C6692" t="s">
        <v>30557</v>
      </c>
      <c r="D6692" t="s">
        <v>40128</v>
      </c>
      <c r="E6692" t="s">
        <v>16</v>
      </c>
      <c r="F6692">
        <v>2018</v>
      </c>
      <c r="G6692">
        <v>2017</v>
      </c>
      <c r="H6692">
        <f>IF(Table[duration in minutes]&gt;125,4.5,ROUND(1+Table[duration in minutes]/125*4,0))</f>
        <v>5</v>
      </c>
      <c r="I6692" t="s">
        <v>106</v>
      </c>
      <c r="J6692" t="s">
        <v>34</v>
      </c>
      <c r="K6692">
        <v>125</v>
      </c>
      <c r="L6692" t="s">
        <v>363</v>
      </c>
      <c r="O6692" t="s">
        <v>30558</v>
      </c>
    </row>
    <row r="6693" spans="1:15" x14ac:dyDescent="0.25">
      <c r="A6693" t="s">
        <v>30559</v>
      </c>
      <c r="B6693" t="s">
        <v>13</v>
      </c>
      <c r="C6693" t="s">
        <v>30560</v>
      </c>
      <c r="D6693" t="s">
        <v>8760</v>
      </c>
      <c r="E6693" t="s">
        <v>915</v>
      </c>
      <c r="F6693">
        <v>2018</v>
      </c>
      <c r="G6693">
        <v>2014</v>
      </c>
      <c r="H6693">
        <f>IF(Table[duration in minutes]&gt;125,4.5,ROUND(1+Table[duration in minutes]/125*4,0))</f>
        <v>4</v>
      </c>
      <c r="I6693" t="s">
        <v>74</v>
      </c>
      <c r="J6693" t="s">
        <v>519</v>
      </c>
      <c r="K6693">
        <v>87</v>
      </c>
      <c r="L6693" t="s">
        <v>19</v>
      </c>
      <c r="M6693" t="s">
        <v>40153</v>
      </c>
      <c r="O6693" t="s">
        <v>30562</v>
      </c>
    </row>
    <row r="6694" spans="1:15" x14ac:dyDescent="0.25">
      <c r="A6694" t="s">
        <v>30563</v>
      </c>
      <c r="B6694" t="s">
        <v>13</v>
      </c>
      <c r="C6694" t="s">
        <v>30564</v>
      </c>
      <c r="D6694" t="s">
        <v>30565</v>
      </c>
      <c r="E6694" t="s">
        <v>16</v>
      </c>
      <c r="F6694">
        <v>2020</v>
      </c>
      <c r="G6694">
        <v>2006</v>
      </c>
      <c r="H6694">
        <f>IF(Table[duration in minutes]&gt;125,4.5,ROUND(1+Table[duration in minutes]/125*4,0))</f>
        <v>3</v>
      </c>
      <c r="I6694" t="s">
        <v>17</v>
      </c>
      <c r="J6694" t="s">
        <v>749</v>
      </c>
      <c r="K6694">
        <v>70</v>
      </c>
      <c r="L6694" t="s">
        <v>193</v>
      </c>
      <c r="M6694" t="s">
        <v>40160</v>
      </c>
      <c r="O6694" t="s">
        <v>30567</v>
      </c>
    </row>
    <row r="6695" spans="1:15" x14ac:dyDescent="0.25">
      <c r="A6695" t="s">
        <v>30568</v>
      </c>
      <c r="B6695" t="s">
        <v>22</v>
      </c>
      <c r="C6695" t="s">
        <v>30569</v>
      </c>
      <c r="D6695" t="s">
        <v>40128</v>
      </c>
      <c r="E6695" t="s">
        <v>40129</v>
      </c>
      <c r="F6695">
        <v>2018</v>
      </c>
      <c r="G6695">
        <v>2018</v>
      </c>
      <c r="H6695">
        <f>IF(Table[duration in minutes]&gt;125,4.5,ROUND(1+Table[duration in minutes]/125*4,0))</f>
        <v>5</v>
      </c>
      <c r="I6695" t="s">
        <v>26</v>
      </c>
      <c r="J6695" t="s">
        <v>34</v>
      </c>
      <c r="K6695">
        <v>125</v>
      </c>
      <c r="L6695" t="s">
        <v>30153</v>
      </c>
      <c r="M6695" t="s">
        <v>40159</v>
      </c>
      <c r="N6695" t="s">
        <v>40150</v>
      </c>
      <c r="O6695" t="s">
        <v>30571</v>
      </c>
    </row>
    <row r="6696" spans="1:15" x14ac:dyDescent="0.25">
      <c r="A6696" t="s">
        <v>30572</v>
      </c>
      <c r="B6696" t="s">
        <v>13</v>
      </c>
      <c r="C6696" t="s">
        <v>30573</v>
      </c>
      <c r="D6696" t="s">
        <v>30574</v>
      </c>
      <c r="E6696" t="s">
        <v>44</v>
      </c>
      <c r="F6696">
        <v>2019</v>
      </c>
      <c r="G6696">
        <v>2002</v>
      </c>
      <c r="H6696">
        <f>IF(Table[duration in minutes]&gt;125,4.5,ROUND(1+Table[duration in minutes]/125*4,0))</f>
        <v>3</v>
      </c>
      <c r="I6696" t="s">
        <v>74</v>
      </c>
      <c r="J6696" t="s">
        <v>6069</v>
      </c>
      <c r="K6696">
        <v>70</v>
      </c>
      <c r="L6696" t="s">
        <v>661</v>
      </c>
      <c r="M6696" t="s">
        <v>40152</v>
      </c>
      <c r="N6696" t="s">
        <v>40153</v>
      </c>
      <c r="O6696" t="s">
        <v>30576</v>
      </c>
    </row>
    <row r="6697" spans="1:15" x14ac:dyDescent="0.25">
      <c r="A6697" t="s">
        <v>30577</v>
      </c>
      <c r="B6697" t="s">
        <v>22</v>
      </c>
      <c r="C6697" t="s">
        <v>30578</v>
      </c>
      <c r="D6697" t="s">
        <v>40128</v>
      </c>
      <c r="E6697" t="s">
        <v>73</v>
      </c>
      <c r="F6697">
        <v>2019</v>
      </c>
      <c r="G6697">
        <v>2016</v>
      </c>
      <c r="H6697">
        <f>IF(Table[duration in minutes]&gt;125,4.5,ROUND(1+Table[duration in minutes]/125*4,0))</f>
        <v>5</v>
      </c>
      <c r="I6697" t="s">
        <v>74</v>
      </c>
      <c r="J6697" t="s">
        <v>34</v>
      </c>
      <c r="K6697">
        <v>125</v>
      </c>
      <c r="L6697" t="s">
        <v>40154</v>
      </c>
      <c r="M6697" t="s">
        <v>40158</v>
      </c>
      <c r="N6697" t="s">
        <v>40156</v>
      </c>
      <c r="O6697" t="s">
        <v>30580</v>
      </c>
    </row>
    <row r="6698" spans="1:15" x14ac:dyDescent="0.25">
      <c r="A6698" t="s">
        <v>30581</v>
      </c>
      <c r="B6698" t="s">
        <v>13</v>
      </c>
      <c r="C6698" t="s">
        <v>30582</v>
      </c>
      <c r="D6698" t="s">
        <v>4333</v>
      </c>
      <c r="E6698" t="s">
        <v>16</v>
      </c>
      <c r="F6698">
        <v>2019</v>
      </c>
      <c r="G6698">
        <v>2012</v>
      </c>
      <c r="H6698">
        <f>IF(Table[duration in minutes]&gt;125,4.5,ROUND(1+Table[duration in minutes]/125*4,0))</f>
        <v>3</v>
      </c>
      <c r="I6698" t="s">
        <v>310</v>
      </c>
      <c r="J6698" t="s">
        <v>880</v>
      </c>
      <c r="K6698">
        <v>70</v>
      </c>
      <c r="L6698" t="s">
        <v>312</v>
      </c>
      <c r="O6698" t="s">
        <v>30584</v>
      </c>
    </row>
    <row r="6699" spans="1:15" x14ac:dyDescent="0.25">
      <c r="A6699" t="s">
        <v>30585</v>
      </c>
      <c r="B6699" t="s">
        <v>22</v>
      </c>
      <c r="C6699" t="s">
        <v>30586</v>
      </c>
      <c r="D6699" t="s">
        <v>40128</v>
      </c>
      <c r="E6699" t="s">
        <v>40129</v>
      </c>
      <c r="F6699">
        <v>2018</v>
      </c>
      <c r="G6699">
        <v>2018</v>
      </c>
      <c r="H6699">
        <f>IF(Table[duration in minutes]&gt;125,4.5,ROUND(1+Table[duration in minutes]/125*4,0))</f>
        <v>5</v>
      </c>
      <c r="I6699" t="s">
        <v>26</v>
      </c>
      <c r="J6699" t="s">
        <v>34</v>
      </c>
      <c r="K6699">
        <v>125</v>
      </c>
      <c r="L6699" t="s">
        <v>40145</v>
      </c>
      <c r="M6699" t="s">
        <v>40159</v>
      </c>
      <c r="N6699" t="s">
        <v>40143</v>
      </c>
      <c r="O6699" t="s">
        <v>30588</v>
      </c>
    </row>
    <row r="6700" spans="1:15" x14ac:dyDescent="0.25">
      <c r="A6700" t="s">
        <v>30589</v>
      </c>
      <c r="B6700" t="s">
        <v>13</v>
      </c>
      <c r="C6700" t="s">
        <v>30590</v>
      </c>
      <c r="D6700" t="s">
        <v>30591</v>
      </c>
      <c r="E6700" t="s">
        <v>915</v>
      </c>
      <c r="F6700">
        <v>2018</v>
      </c>
      <c r="G6700">
        <v>2013</v>
      </c>
      <c r="H6700">
        <f>IF(Table[duration in minutes]&gt;125,4.5,ROUND(1+Table[duration in minutes]/125*4,0))</f>
        <v>4</v>
      </c>
      <c r="I6700" t="s">
        <v>310</v>
      </c>
      <c r="J6700" t="s">
        <v>58</v>
      </c>
      <c r="K6700">
        <v>91</v>
      </c>
      <c r="L6700" t="s">
        <v>31381</v>
      </c>
      <c r="M6700" t="s">
        <v>40164</v>
      </c>
      <c r="O6700" t="s">
        <v>30594</v>
      </c>
    </row>
    <row r="6701" spans="1:15" x14ac:dyDescent="0.25">
      <c r="A6701" t="s">
        <v>30595</v>
      </c>
      <c r="B6701" t="s">
        <v>13</v>
      </c>
      <c r="C6701" t="s">
        <v>30596</v>
      </c>
      <c r="D6701" t="s">
        <v>30597</v>
      </c>
      <c r="E6701" t="s">
        <v>16</v>
      </c>
      <c r="F6701">
        <v>2017</v>
      </c>
      <c r="G6701">
        <v>2016</v>
      </c>
      <c r="H6701">
        <f>IF(Table[duration in minutes]&gt;125,4.5,ROUND(1+Table[duration in minutes]/125*4,0))</f>
        <v>4</v>
      </c>
      <c r="I6701" t="s">
        <v>74</v>
      </c>
      <c r="J6701" t="s">
        <v>375</v>
      </c>
      <c r="K6701">
        <v>93</v>
      </c>
      <c r="L6701" t="s">
        <v>19</v>
      </c>
      <c r="O6701" t="s">
        <v>30599</v>
      </c>
    </row>
    <row r="6702" spans="1:15" x14ac:dyDescent="0.25">
      <c r="A6702" t="s">
        <v>30600</v>
      </c>
      <c r="B6702" t="s">
        <v>13</v>
      </c>
      <c r="C6702" t="s">
        <v>30601</v>
      </c>
      <c r="D6702" t="s">
        <v>30602</v>
      </c>
      <c r="E6702" t="s">
        <v>915</v>
      </c>
      <c r="F6702">
        <v>2018</v>
      </c>
      <c r="G6702">
        <v>2018</v>
      </c>
      <c r="H6702">
        <f>IF(Table[duration in minutes]&gt;125,4.5,ROUND(1+Table[duration in minutes]/125*4,0))</f>
        <v>4</v>
      </c>
      <c r="I6702" t="s">
        <v>26</v>
      </c>
      <c r="J6702" t="s">
        <v>389</v>
      </c>
      <c r="K6702">
        <v>85</v>
      </c>
      <c r="L6702" t="s">
        <v>661</v>
      </c>
      <c r="M6702" t="s">
        <v>40152</v>
      </c>
      <c r="N6702" t="s">
        <v>40160</v>
      </c>
      <c r="O6702" t="s">
        <v>30604</v>
      </c>
    </row>
    <row r="6703" spans="1:15" x14ac:dyDescent="0.25">
      <c r="A6703" t="s">
        <v>30605</v>
      </c>
      <c r="B6703" t="s">
        <v>13</v>
      </c>
      <c r="C6703" t="s">
        <v>30606</v>
      </c>
      <c r="D6703" t="s">
        <v>30607</v>
      </c>
      <c r="E6703" t="s">
        <v>926</v>
      </c>
      <c r="F6703">
        <v>2021</v>
      </c>
      <c r="G6703">
        <v>1973</v>
      </c>
      <c r="H6703">
        <f>IF(Table[duration in minutes]&gt;125,4.5,ROUND(1+Table[duration in minutes]/125*4,0))</f>
        <v>4</v>
      </c>
      <c r="I6703" t="s">
        <v>310</v>
      </c>
      <c r="J6703" t="s">
        <v>192</v>
      </c>
      <c r="K6703">
        <v>103</v>
      </c>
      <c r="L6703" t="s">
        <v>312</v>
      </c>
      <c r="M6703" t="s">
        <v>40166</v>
      </c>
      <c r="O6703" t="s">
        <v>30609</v>
      </c>
    </row>
    <row r="6704" spans="1:15" x14ac:dyDescent="0.25">
      <c r="A6704" t="s">
        <v>30610</v>
      </c>
      <c r="B6704" t="s">
        <v>13</v>
      </c>
      <c r="C6704" t="s">
        <v>30611</v>
      </c>
      <c r="D6704" t="s">
        <v>1382</v>
      </c>
      <c r="E6704" t="s">
        <v>16</v>
      </c>
      <c r="F6704">
        <v>2018</v>
      </c>
      <c r="G6704">
        <v>2015</v>
      </c>
      <c r="H6704">
        <f>IF(Table[duration in minutes]&gt;125,4.5,ROUND(1+Table[duration in minutes]/125*4,0))</f>
        <v>4</v>
      </c>
      <c r="I6704" t="s">
        <v>17</v>
      </c>
      <c r="J6704" t="s">
        <v>369</v>
      </c>
      <c r="K6704">
        <v>102</v>
      </c>
      <c r="L6704" t="s">
        <v>661</v>
      </c>
      <c r="M6704" t="s">
        <v>40160</v>
      </c>
      <c r="N6704" t="s">
        <v>40162</v>
      </c>
      <c r="O6704" t="s">
        <v>30614</v>
      </c>
    </row>
    <row r="6705" spans="1:15" x14ac:dyDescent="0.25">
      <c r="A6705" t="s">
        <v>30615</v>
      </c>
      <c r="B6705" t="s">
        <v>13</v>
      </c>
      <c r="C6705" t="s">
        <v>30616</v>
      </c>
      <c r="D6705" t="s">
        <v>30617</v>
      </c>
      <c r="E6705" t="s">
        <v>16</v>
      </c>
      <c r="F6705">
        <v>2019</v>
      </c>
      <c r="G6705">
        <v>2002</v>
      </c>
      <c r="H6705">
        <f>IF(Table[duration in minutes]&gt;125,4.5,ROUND(1+Table[duration in minutes]/125*4,0))</f>
        <v>3</v>
      </c>
      <c r="I6705" t="s">
        <v>310</v>
      </c>
      <c r="J6705" t="s">
        <v>1043</v>
      </c>
      <c r="K6705">
        <v>70</v>
      </c>
      <c r="L6705" t="s">
        <v>312</v>
      </c>
      <c r="M6705" t="s">
        <v>40155</v>
      </c>
      <c r="N6705" t="s">
        <v>40162</v>
      </c>
      <c r="O6705" t="s">
        <v>30619</v>
      </c>
    </row>
    <row r="6706" spans="1:15" x14ac:dyDescent="0.25">
      <c r="A6706" t="s">
        <v>30620</v>
      </c>
      <c r="B6706" t="s">
        <v>13</v>
      </c>
      <c r="C6706" t="s">
        <v>30621</v>
      </c>
      <c r="D6706" t="s">
        <v>30622</v>
      </c>
      <c r="E6706" t="s">
        <v>2019</v>
      </c>
      <c r="F6706">
        <v>2019</v>
      </c>
      <c r="G6706">
        <v>1990</v>
      </c>
      <c r="H6706">
        <f>IF(Table[duration in minutes]&gt;125,4.5,ROUND(1+Table[duration in minutes]/125*4,0))</f>
        <v>4</v>
      </c>
      <c r="I6706" t="s">
        <v>26</v>
      </c>
      <c r="J6706" t="s">
        <v>352</v>
      </c>
      <c r="K6706">
        <v>88</v>
      </c>
      <c r="L6706" t="s">
        <v>193</v>
      </c>
      <c r="M6706" t="s">
        <v>40155</v>
      </c>
      <c r="N6706" t="s">
        <v>40152</v>
      </c>
      <c r="O6706" t="s">
        <v>30624</v>
      </c>
    </row>
    <row r="6707" spans="1:15" x14ac:dyDescent="0.25">
      <c r="A6707" t="s">
        <v>30625</v>
      </c>
      <c r="B6707" t="s">
        <v>13</v>
      </c>
      <c r="C6707" t="s">
        <v>30626</v>
      </c>
      <c r="D6707" t="s">
        <v>1645</v>
      </c>
      <c r="E6707" t="s">
        <v>1497</v>
      </c>
      <c r="F6707">
        <v>2018</v>
      </c>
      <c r="G6707">
        <v>1985</v>
      </c>
      <c r="H6707">
        <f>IF(Table[duration in minutes]&gt;125,4.5,ROUND(1+Table[duration in minutes]/125*4,0))</f>
        <v>4</v>
      </c>
      <c r="I6707" t="s">
        <v>27222</v>
      </c>
      <c r="J6707" t="s">
        <v>384</v>
      </c>
      <c r="K6707">
        <v>95</v>
      </c>
      <c r="L6707" t="s">
        <v>193</v>
      </c>
      <c r="M6707" t="s">
        <v>40174</v>
      </c>
      <c r="N6707" t="s">
        <v>40153</v>
      </c>
      <c r="O6707" t="s">
        <v>1648</v>
      </c>
    </row>
    <row r="6708" spans="1:15" x14ac:dyDescent="0.25">
      <c r="A6708" t="s">
        <v>30627</v>
      </c>
      <c r="B6708" t="s">
        <v>13</v>
      </c>
      <c r="C6708" t="s">
        <v>30628</v>
      </c>
      <c r="D6708" t="s">
        <v>30629</v>
      </c>
      <c r="E6708" t="s">
        <v>128</v>
      </c>
      <c r="F6708">
        <v>2017</v>
      </c>
      <c r="G6708">
        <v>2016</v>
      </c>
      <c r="H6708">
        <f>IF(Table[duration in minutes]&gt;125,4.5,ROUND(1+Table[duration in minutes]/125*4,0))</f>
        <v>4</v>
      </c>
      <c r="I6708" t="s">
        <v>74</v>
      </c>
      <c r="J6708" t="s">
        <v>357</v>
      </c>
      <c r="K6708">
        <v>100</v>
      </c>
      <c r="L6708" t="s">
        <v>661</v>
      </c>
      <c r="M6708" t="s">
        <v>40153</v>
      </c>
      <c r="N6708" t="s">
        <v>40160</v>
      </c>
      <c r="O6708" t="s">
        <v>30631</v>
      </c>
    </row>
    <row r="6709" spans="1:15" x14ac:dyDescent="0.25">
      <c r="A6709" t="s">
        <v>30632</v>
      </c>
      <c r="B6709" t="s">
        <v>13</v>
      </c>
      <c r="C6709" t="s">
        <v>30633</v>
      </c>
      <c r="D6709" t="s">
        <v>40128</v>
      </c>
      <c r="E6709" t="s">
        <v>44</v>
      </c>
      <c r="F6709">
        <v>2018</v>
      </c>
      <c r="G6709">
        <v>2018</v>
      </c>
      <c r="H6709">
        <f>IF(Table[duration in minutes]&gt;125,4.5,ROUND(1+Table[duration in minutes]/125*4,0))</f>
        <v>4</v>
      </c>
      <c r="I6709" t="s">
        <v>74</v>
      </c>
      <c r="J6709" t="s">
        <v>58</v>
      </c>
      <c r="K6709">
        <v>91</v>
      </c>
      <c r="L6709" t="s">
        <v>8648</v>
      </c>
      <c r="M6709" t="s">
        <v>40161</v>
      </c>
      <c r="N6709" t="s">
        <v>40164</v>
      </c>
      <c r="O6709" t="s">
        <v>30635</v>
      </c>
    </row>
    <row r="6710" spans="1:15" x14ac:dyDescent="0.25">
      <c r="A6710" t="s">
        <v>30636</v>
      </c>
      <c r="B6710" t="s">
        <v>13</v>
      </c>
      <c r="C6710" t="s">
        <v>30637</v>
      </c>
      <c r="D6710" t="s">
        <v>30638</v>
      </c>
      <c r="E6710" t="s">
        <v>1468</v>
      </c>
      <c r="F6710">
        <v>2019</v>
      </c>
      <c r="G6710">
        <v>2018</v>
      </c>
      <c r="H6710">
        <f>IF(Table[duration in minutes]&gt;125,4.5,ROUND(1+Table[duration in minutes]/125*4,0))</f>
        <v>5</v>
      </c>
      <c r="I6710" t="s">
        <v>310</v>
      </c>
      <c r="J6710" t="s">
        <v>241</v>
      </c>
      <c r="K6710">
        <v>110</v>
      </c>
      <c r="L6710" t="s">
        <v>661</v>
      </c>
      <c r="M6710" t="s">
        <v>40153</v>
      </c>
      <c r="N6710" t="s">
        <v>40178</v>
      </c>
      <c r="O6710" t="s">
        <v>30640</v>
      </c>
    </row>
    <row r="6711" spans="1:15" x14ac:dyDescent="0.25">
      <c r="A6711" t="s">
        <v>30641</v>
      </c>
      <c r="B6711" t="s">
        <v>22</v>
      </c>
      <c r="C6711" t="s">
        <v>30642</v>
      </c>
      <c r="D6711" t="s">
        <v>40128</v>
      </c>
      <c r="E6711" t="s">
        <v>40129</v>
      </c>
      <c r="F6711">
        <v>2019</v>
      </c>
      <c r="G6711">
        <v>2019</v>
      </c>
      <c r="H6711">
        <f>IF(Table[duration in minutes]&gt;125,4.5,ROUND(1+Table[duration in minutes]/125*4,0))</f>
        <v>5</v>
      </c>
      <c r="I6711" t="s">
        <v>106</v>
      </c>
      <c r="J6711" t="s">
        <v>34</v>
      </c>
      <c r="K6711">
        <v>125</v>
      </c>
      <c r="L6711" t="s">
        <v>30153</v>
      </c>
      <c r="O6711" t="s">
        <v>30644</v>
      </c>
    </row>
    <row r="6712" spans="1:15" x14ac:dyDescent="0.25">
      <c r="A6712" t="s">
        <v>30645</v>
      </c>
      <c r="B6712" t="s">
        <v>13</v>
      </c>
      <c r="C6712" t="s">
        <v>30646</v>
      </c>
      <c r="D6712" t="s">
        <v>1036</v>
      </c>
      <c r="E6712" t="s">
        <v>16</v>
      </c>
      <c r="F6712">
        <v>2019</v>
      </c>
      <c r="G6712">
        <v>2007</v>
      </c>
      <c r="H6712">
        <f>IF(Table[duration in minutes]&gt;125,4.5,ROUND(1+Table[duration in minutes]/125*4,0))</f>
        <v>4</v>
      </c>
      <c r="I6712" t="s">
        <v>57</v>
      </c>
      <c r="J6712" t="s">
        <v>262</v>
      </c>
      <c r="K6712">
        <v>96</v>
      </c>
      <c r="L6712" t="s">
        <v>59</v>
      </c>
      <c r="M6712" t="s">
        <v>40157</v>
      </c>
      <c r="N6712" t="s">
        <v>40177</v>
      </c>
      <c r="O6712" t="s">
        <v>30649</v>
      </c>
    </row>
    <row r="6713" spans="1:15" x14ac:dyDescent="0.25">
      <c r="A6713" t="s">
        <v>30650</v>
      </c>
      <c r="B6713" t="s">
        <v>13</v>
      </c>
      <c r="C6713" t="s">
        <v>30651</v>
      </c>
      <c r="D6713" t="s">
        <v>2982</v>
      </c>
      <c r="E6713" t="s">
        <v>73</v>
      </c>
      <c r="F6713">
        <v>2020</v>
      </c>
      <c r="G6713">
        <v>1997</v>
      </c>
      <c r="H6713">
        <f>IF(Table[duration in minutes]&gt;125,4.5,ROUND(1+Table[duration in minutes]/125*4,0))</f>
        <v>4</v>
      </c>
      <c r="I6713" t="s">
        <v>310</v>
      </c>
      <c r="J6713" t="s">
        <v>262</v>
      </c>
      <c r="K6713">
        <v>96</v>
      </c>
      <c r="L6713" t="s">
        <v>1286</v>
      </c>
      <c r="M6713" t="s">
        <v>40162</v>
      </c>
      <c r="O6713" t="s">
        <v>30653</v>
      </c>
    </row>
    <row r="6714" spans="1:15" x14ac:dyDescent="0.25">
      <c r="A6714" t="s">
        <v>30654</v>
      </c>
      <c r="B6714" t="s">
        <v>13</v>
      </c>
      <c r="C6714" t="s">
        <v>30655</v>
      </c>
      <c r="D6714" t="s">
        <v>30656</v>
      </c>
      <c r="E6714" t="s">
        <v>16</v>
      </c>
      <c r="F6714">
        <v>2020</v>
      </c>
      <c r="G6714">
        <v>2019</v>
      </c>
      <c r="H6714">
        <f>IF(Table[duration in minutes]&gt;125,4.5,ROUND(1+Table[duration in minutes]/125*4,0))</f>
        <v>4</v>
      </c>
      <c r="I6714" t="s">
        <v>26</v>
      </c>
      <c r="J6714" t="s">
        <v>292</v>
      </c>
      <c r="K6714">
        <v>98</v>
      </c>
      <c r="L6714" t="s">
        <v>661</v>
      </c>
      <c r="M6714" t="s">
        <v>40152</v>
      </c>
      <c r="N6714" t="s">
        <v>40164</v>
      </c>
      <c r="O6714" t="s">
        <v>30658</v>
      </c>
    </row>
    <row r="6715" spans="1:15" x14ac:dyDescent="0.25">
      <c r="A6715" t="s">
        <v>30659</v>
      </c>
      <c r="B6715" t="s">
        <v>13</v>
      </c>
      <c r="C6715" t="s">
        <v>30660</v>
      </c>
      <c r="D6715" t="s">
        <v>27618</v>
      </c>
      <c r="E6715" t="s">
        <v>643</v>
      </c>
      <c r="F6715">
        <v>2019</v>
      </c>
      <c r="G6715">
        <v>2019</v>
      </c>
      <c r="H6715">
        <f>IF(Table[duration in minutes]&gt;125,4.5,ROUND(1+Table[duration in minutes]/125*4,0))</f>
        <v>3</v>
      </c>
      <c r="I6715" t="s">
        <v>310</v>
      </c>
      <c r="J6715" t="s">
        <v>1186</v>
      </c>
      <c r="K6715">
        <v>70</v>
      </c>
      <c r="L6715" t="s">
        <v>661</v>
      </c>
      <c r="M6715" t="s">
        <v>40153</v>
      </c>
      <c r="N6715" t="s">
        <v>40164</v>
      </c>
      <c r="O6715" t="s">
        <v>30663</v>
      </c>
    </row>
    <row r="6716" spans="1:15" x14ac:dyDescent="0.25">
      <c r="A6716" t="s">
        <v>30664</v>
      </c>
      <c r="B6716" t="s">
        <v>22</v>
      </c>
      <c r="C6716" t="s">
        <v>30665</v>
      </c>
      <c r="D6716" t="s">
        <v>40128</v>
      </c>
      <c r="E6716" t="s">
        <v>73</v>
      </c>
      <c r="F6716">
        <v>2017</v>
      </c>
      <c r="G6716">
        <v>2014</v>
      </c>
      <c r="H6716">
        <f>IF(Table[duration in minutes]&gt;125,4.5,ROUND(1+Table[duration in minutes]/125*4,0))</f>
        <v>5</v>
      </c>
      <c r="I6716" t="s">
        <v>106</v>
      </c>
      <c r="J6716" t="s">
        <v>34</v>
      </c>
      <c r="K6716">
        <v>125</v>
      </c>
      <c r="L6716" t="s">
        <v>40154</v>
      </c>
      <c r="M6716" t="s">
        <v>40156</v>
      </c>
      <c r="N6716" t="s">
        <v>40146</v>
      </c>
      <c r="O6716" t="s">
        <v>30667</v>
      </c>
    </row>
    <row r="6717" spans="1:15" x14ac:dyDescent="0.25">
      <c r="A6717" t="s">
        <v>30668</v>
      </c>
      <c r="B6717" t="s">
        <v>13</v>
      </c>
      <c r="C6717" t="s">
        <v>30669</v>
      </c>
      <c r="D6717" t="s">
        <v>2991</v>
      </c>
      <c r="E6717" t="s">
        <v>16</v>
      </c>
      <c r="F6717">
        <v>2019</v>
      </c>
      <c r="G6717">
        <v>2001</v>
      </c>
      <c r="H6717">
        <f>IF(Table[duration in minutes]&gt;125,4.5,ROUND(1+Table[duration in minutes]/125*4,0))</f>
        <v>4</v>
      </c>
      <c r="I6717" t="s">
        <v>17</v>
      </c>
      <c r="J6717" t="s">
        <v>369</v>
      </c>
      <c r="K6717">
        <v>102</v>
      </c>
      <c r="L6717" t="s">
        <v>193</v>
      </c>
      <c r="M6717" t="s">
        <v>40162</v>
      </c>
      <c r="O6717" t="s">
        <v>30671</v>
      </c>
    </row>
    <row r="6718" spans="1:15" x14ac:dyDescent="0.25">
      <c r="A6718" t="s">
        <v>30672</v>
      </c>
      <c r="B6718" t="s">
        <v>13</v>
      </c>
      <c r="C6718" t="s">
        <v>30673</v>
      </c>
      <c r="D6718" t="s">
        <v>30674</v>
      </c>
      <c r="E6718" t="s">
        <v>73</v>
      </c>
      <c r="F6718">
        <v>2018</v>
      </c>
      <c r="G6718">
        <v>2015</v>
      </c>
      <c r="H6718">
        <f>IF(Table[duration in minutes]&gt;125,4.5,ROUND(1+Table[duration in minutes]/125*4,0))</f>
        <v>3</v>
      </c>
      <c r="I6718" t="s">
        <v>310</v>
      </c>
      <c r="J6718" t="s">
        <v>749</v>
      </c>
      <c r="K6718">
        <v>70</v>
      </c>
      <c r="L6718" t="s">
        <v>661</v>
      </c>
      <c r="M6718" t="s">
        <v>40152</v>
      </c>
      <c r="N6718" t="s">
        <v>40153</v>
      </c>
      <c r="O6718" t="s">
        <v>30676</v>
      </c>
    </row>
    <row r="6719" spans="1:15" x14ac:dyDescent="0.25">
      <c r="A6719" t="s">
        <v>30677</v>
      </c>
      <c r="B6719" t="s">
        <v>22</v>
      </c>
      <c r="C6719" t="s">
        <v>30678</v>
      </c>
      <c r="D6719" t="s">
        <v>40128</v>
      </c>
      <c r="E6719" t="s">
        <v>3218</v>
      </c>
      <c r="F6719">
        <v>2017</v>
      </c>
      <c r="G6719">
        <v>2011</v>
      </c>
      <c r="H6719">
        <f>IF(Table[duration in minutes]&gt;125,4.5,ROUND(1+Table[duration in minutes]/125*4,0))</f>
        <v>5</v>
      </c>
      <c r="I6719" t="s">
        <v>74</v>
      </c>
      <c r="J6719" t="s">
        <v>34</v>
      </c>
      <c r="K6719">
        <v>125</v>
      </c>
      <c r="L6719" t="s">
        <v>30153</v>
      </c>
      <c r="M6719" t="s">
        <v>40149</v>
      </c>
      <c r="N6719" t="s">
        <v>40150</v>
      </c>
      <c r="O6719" t="s">
        <v>30680</v>
      </c>
    </row>
    <row r="6720" spans="1:15" x14ac:dyDescent="0.25">
      <c r="A6720" t="s">
        <v>30681</v>
      </c>
      <c r="B6720" t="s">
        <v>22</v>
      </c>
      <c r="C6720" t="s">
        <v>30682</v>
      </c>
      <c r="D6720" t="s">
        <v>30683</v>
      </c>
      <c r="E6720" t="s">
        <v>40129</v>
      </c>
      <c r="F6720">
        <v>2017</v>
      </c>
      <c r="G6720">
        <v>2008</v>
      </c>
      <c r="H6720">
        <f>IF(Table[duration in minutes]&gt;125,4.5,ROUND(1+Table[duration in minutes]/125*4,0))</f>
        <v>5</v>
      </c>
      <c r="I6720" t="s">
        <v>74</v>
      </c>
      <c r="J6720" t="s">
        <v>34</v>
      </c>
      <c r="K6720">
        <v>125</v>
      </c>
      <c r="L6720" t="s">
        <v>30153</v>
      </c>
      <c r="M6720" t="s">
        <v>40143</v>
      </c>
      <c r="O6720" t="s">
        <v>30685</v>
      </c>
    </row>
    <row r="6721" spans="1:15" x14ac:dyDescent="0.25">
      <c r="A6721" t="s">
        <v>30686</v>
      </c>
      <c r="B6721" t="s">
        <v>13</v>
      </c>
      <c r="C6721" t="s">
        <v>30687</v>
      </c>
      <c r="D6721" t="s">
        <v>30688</v>
      </c>
      <c r="E6721" t="s">
        <v>16</v>
      </c>
      <c r="F6721">
        <v>2019</v>
      </c>
      <c r="G6721">
        <v>1996</v>
      </c>
      <c r="H6721">
        <f>IF(Table[duration in minutes]&gt;125,4.5,ROUND(1+Table[duration in minutes]/125*4,0))</f>
        <v>3</v>
      </c>
      <c r="I6721" t="s">
        <v>310</v>
      </c>
      <c r="J6721" t="s">
        <v>1186</v>
      </c>
      <c r="K6721">
        <v>70</v>
      </c>
      <c r="L6721" t="s">
        <v>312</v>
      </c>
      <c r="O6721" t="s">
        <v>30690</v>
      </c>
    </row>
    <row r="6722" spans="1:15" x14ac:dyDescent="0.25">
      <c r="A6722" t="s">
        <v>30691</v>
      </c>
      <c r="B6722" t="s">
        <v>13</v>
      </c>
      <c r="C6722" t="s">
        <v>30692</v>
      </c>
      <c r="D6722" t="s">
        <v>30693</v>
      </c>
      <c r="E6722" t="s">
        <v>7079</v>
      </c>
      <c r="F6722">
        <v>2016</v>
      </c>
      <c r="G6722">
        <v>2013</v>
      </c>
      <c r="H6722">
        <f>IF(Table[duration in minutes]&gt;125,4.5,ROUND(1+Table[duration in minutes]/125*4,0))</f>
        <v>3</v>
      </c>
      <c r="I6722" t="s">
        <v>26</v>
      </c>
      <c r="J6722" t="s">
        <v>3876</v>
      </c>
      <c r="K6722">
        <v>70</v>
      </c>
      <c r="L6722" t="s">
        <v>19</v>
      </c>
      <c r="M6722" t="s">
        <v>40153</v>
      </c>
      <c r="O6722" t="s">
        <v>30694</v>
      </c>
    </row>
    <row r="6723" spans="1:15" x14ac:dyDescent="0.25">
      <c r="A6723" t="s">
        <v>30695</v>
      </c>
      <c r="B6723" t="s">
        <v>13</v>
      </c>
      <c r="C6723" t="s">
        <v>30696</v>
      </c>
      <c r="D6723" t="s">
        <v>30697</v>
      </c>
      <c r="E6723" t="s">
        <v>16</v>
      </c>
      <c r="F6723">
        <v>2019</v>
      </c>
      <c r="G6723">
        <v>2012</v>
      </c>
      <c r="H6723">
        <f>IF(Table[duration in minutes]&gt;125,4.5,ROUND(1+Table[duration in minutes]/125*4,0))</f>
        <v>3</v>
      </c>
      <c r="I6723" t="s">
        <v>27222</v>
      </c>
      <c r="J6723" t="s">
        <v>5330</v>
      </c>
      <c r="K6723">
        <v>70</v>
      </c>
      <c r="L6723" t="s">
        <v>193</v>
      </c>
      <c r="M6723" t="s">
        <v>40160</v>
      </c>
      <c r="O6723" t="s">
        <v>30699</v>
      </c>
    </row>
    <row r="6724" spans="1:15" x14ac:dyDescent="0.25">
      <c r="A6724" t="s">
        <v>30700</v>
      </c>
      <c r="B6724" t="s">
        <v>13</v>
      </c>
      <c r="C6724" t="s">
        <v>30701</v>
      </c>
      <c r="D6724" t="s">
        <v>3963</v>
      </c>
      <c r="E6724" t="s">
        <v>16</v>
      </c>
      <c r="F6724">
        <v>2019</v>
      </c>
      <c r="G6724">
        <v>2001</v>
      </c>
      <c r="H6724">
        <f>IF(Table[duration in minutes]&gt;125,4.5,ROUND(1+Table[duration in minutes]/125*4,0))</f>
        <v>3</v>
      </c>
      <c r="I6724" t="s">
        <v>310</v>
      </c>
      <c r="J6724" t="s">
        <v>902</v>
      </c>
      <c r="K6724">
        <v>70</v>
      </c>
      <c r="L6724" t="s">
        <v>312</v>
      </c>
      <c r="O6724" t="s">
        <v>30703</v>
      </c>
    </row>
    <row r="6725" spans="1:15" x14ac:dyDescent="0.25">
      <c r="A6725" t="s">
        <v>30704</v>
      </c>
      <c r="B6725" t="s">
        <v>13</v>
      </c>
      <c r="C6725" t="s">
        <v>30705</v>
      </c>
      <c r="D6725" t="s">
        <v>30706</v>
      </c>
      <c r="E6725" t="s">
        <v>16</v>
      </c>
      <c r="F6725">
        <v>2019</v>
      </c>
      <c r="G6725">
        <v>2019</v>
      </c>
      <c r="H6725">
        <f>IF(Table[duration in minutes]&gt;125,4.5,ROUND(1+Table[duration in minutes]/125*4,0))</f>
        <v>3</v>
      </c>
      <c r="I6725" t="s">
        <v>74</v>
      </c>
      <c r="J6725" t="s">
        <v>2024</v>
      </c>
      <c r="K6725">
        <v>70</v>
      </c>
      <c r="L6725" t="s">
        <v>312</v>
      </c>
      <c r="M6725" t="s">
        <v>40155</v>
      </c>
      <c r="N6725" t="s">
        <v>40152</v>
      </c>
      <c r="O6725" t="s">
        <v>30708</v>
      </c>
    </row>
    <row r="6726" spans="1:15" x14ac:dyDescent="0.25">
      <c r="A6726" t="s">
        <v>30709</v>
      </c>
      <c r="B6726" t="s">
        <v>22</v>
      </c>
      <c r="C6726" t="s">
        <v>30710</v>
      </c>
      <c r="D6726" t="s">
        <v>40128</v>
      </c>
      <c r="E6726" t="s">
        <v>73</v>
      </c>
      <c r="F6726">
        <v>2017</v>
      </c>
      <c r="G6726">
        <v>2006</v>
      </c>
      <c r="H6726">
        <f>IF(Table[duration in minutes]&gt;125,4.5,ROUND(1+Table[duration in minutes]/125*4,0))</f>
        <v>4.5</v>
      </c>
      <c r="I6726" t="s">
        <v>26</v>
      </c>
      <c r="J6726" t="s">
        <v>27</v>
      </c>
      <c r="K6726">
        <v>250</v>
      </c>
      <c r="L6726" t="s">
        <v>40154</v>
      </c>
      <c r="M6726" t="s">
        <v>40150</v>
      </c>
      <c r="O6726" t="s">
        <v>30712</v>
      </c>
    </row>
    <row r="6727" spans="1:15" x14ac:dyDescent="0.25">
      <c r="A6727" t="s">
        <v>30713</v>
      </c>
      <c r="B6727" t="s">
        <v>13</v>
      </c>
      <c r="C6727" t="s">
        <v>30714</v>
      </c>
      <c r="D6727" t="s">
        <v>4879</v>
      </c>
      <c r="E6727" t="s">
        <v>150</v>
      </c>
      <c r="F6727">
        <v>2017</v>
      </c>
      <c r="G6727">
        <v>2010</v>
      </c>
      <c r="H6727">
        <f>IF(Table[duration in minutes]&gt;125,4.5,ROUND(1+Table[duration in minutes]/125*4,0))</f>
        <v>4</v>
      </c>
      <c r="I6727" t="s">
        <v>26</v>
      </c>
      <c r="J6727" t="s">
        <v>342</v>
      </c>
      <c r="K6727">
        <v>99</v>
      </c>
      <c r="L6727" t="s">
        <v>193</v>
      </c>
      <c r="M6727" t="s">
        <v>40153</v>
      </c>
      <c r="O6727" t="s">
        <v>30716</v>
      </c>
    </row>
    <row r="6728" spans="1:15" x14ac:dyDescent="0.25">
      <c r="A6728" t="s">
        <v>30717</v>
      </c>
      <c r="B6728" t="s">
        <v>13</v>
      </c>
      <c r="C6728" t="s">
        <v>30718</v>
      </c>
      <c r="D6728" t="s">
        <v>4879</v>
      </c>
      <c r="E6728" t="s">
        <v>150</v>
      </c>
      <c r="F6728">
        <v>2017</v>
      </c>
      <c r="G6728">
        <v>2011</v>
      </c>
      <c r="H6728">
        <f>IF(Table[duration in minutes]&gt;125,4.5,ROUND(1+Table[duration in minutes]/125*4,0))</f>
        <v>4</v>
      </c>
      <c r="I6728" t="s">
        <v>106</v>
      </c>
      <c r="J6728" t="s">
        <v>207</v>
      </c>
      <c r="K6728">
        <v>106</v>
      </c>
      <c r="L6728" t="s">
        <v>193</v>
      </c>
      <c r="M6728" t="s">
        <v>40153</v>
      </c>
      <c r="N6728" t="s">
        <v>40160</v>
      </c>
      <c r="O6728" t="s">
        <v>30720</v>
      </c>
    </row>
    <row r="6729" spans="1:15" x14ac:dyDescent="0.25">
      <c r="A6729" t="s">
        <v>30721</v>
      </c>
      <c r="B6729" t="s">
        <v>13</v>
      </c>
      <c r="C6729" t="s">
        <v>30722</v>
      </c>
      <c r="D6729" t="s">
        <v>4879</v>
      </c>
      <c r="E6729" t="s">
        <v>150</v>
      </c>
      <c r="F6729">
        <v>2017</v>
      </c>
      <c r="G6729">
        <v>2014</v>
      </c>
      <c r="H6729">
        <f>IF(Table[duration in minutes]&gt;125,4.5,ROUND(1+Table[duration in minutes]/125*4,0))</f>
        <v>4</v>
      </c>
      <c r="I6729" t="s">
        <v>106</v>
      </c>
      <c r="J6729" t="s">
        <v>192</v>
      </c>
      <c r="K6729">
        <v>103</v>
      </c>
      <c r="L6729" t="s">
        <v>193</v>
      </c>
      <c r="M6729" t="s">
        <v>40153</v>
      </c>
      <c r="O6729" t="s">
        <v>30724</v>
      </c>
    </row>
    <row r="6730" spans="1:15" x14ac:dyDescent="0.25">
      <c r="A6730" t="s">
        <v>30725</v>
      </c>
      <c r="B6730" t="s">
        <v>22</v>
      </c>
      <c r="C6730" t="s">
        <v>30726</v>
      </c>
      <c r="D6730" t="s">
        <v>40128</v>
      </c>
      <c r="E6730" t="s">
        <v>150</v>
      </c>
      <c r="F6730">
        <v>2016</v>
      </c>
      <c r="G6730">
        <v>2009</v>
      </c>
      <c r="H6730">
        <f>IF(Table[duration in minutes]&gt;125,4.5,ROUND(1+Table[duration in minutes]/125*4,0))</f>
        <v>5</v>
      </c>
      <c r="I6730" t="s">
        <v>74</v>
      </c>
      <c r="J6730" t="s">
        <v>34</v>
      </c>
      <c r="K6730">
        <v>125</v>
      </c>
      <c r="L6730" t="s">
        <v>40145</v>
      </c>
      <c r="M6730" t="s">
        <v>40146</v>
      </c>
      <c r="N6730" t="s">
        <v>40143</v>
      </c>
      <c r="O6730" t="s">
        <v>30728</v>
      </c>
    </row>
    <row r="6731" spans="1:15" x14ac:dyDescent="0.25">
      <c r="A6731" t="s">
        <v>30729</v>
      </c>
      <c r="B6731" t="s">
        <v>13</v>
      </c>
      <c r="C6731" t="s">
        <v>30730</v>
      </c>
      <c r="D6731" t="s">
        <v>30731</v>
      </c>
      <c r="E6731" t="s">
        <v>16</v>
      </c>
      <c r="F6731">
        <v>2018</v>
      </c>
      <c r="G6731">
        <v>2017</v>
      </c>
      <c r="H6731">
        <f>IF(Table[duration in minutes]&gt;125,4.5,ROUND(1+Table[duration in minutes]/125*4,0))</f>
        <v>4</v>
      </c>
      <c r="I6731" t="s">
        <v>26</v>
      </c>
      <c r="J6731" t="s">
        <v>548</v>
      </c>
      <c r="K6731">
        <v>92</v>
      </c>
      <c r="L6731" t="s">
        <v>193</v>
      </c>
      <c r="M6731" t="s">
        <v>40160</v>
      </c>
      <c r="O6731" t="s">
        <v>30733</v>
      </c>
    </row>
    <row r="6732" spans="1:15" x14ac:dyDescent="0.25">
      <c r="A6732" t="s">
        <v>30734</v>
      </c>
      <c r="B6732" t="s">
        <v>13</v>
      </c>
      <c r="C6732" t="s">
        <v>30735</v>
      </c>
      <c r="D6732" t="s">
        <v>30736</v>
      </c>
      <c r="E6732" t="s">
        <v>16</v>
      </c>
      <c r="F6732">
        <v>2018</v>
      </c>
      <c r="G6732">
        <v>2017</v>
      </c>
      <c r="H6732">
        <f>IF(Table[duration in minutes]&gt;125,4.5,ROUND(1+Table[duration in minutes]/125*4,0))</f>
        <v>3</v>
      </c>
      <c r="I6732" t="s">
        <v>26</v>
      </c>
      <c r="J6732" t="s">
        <v>987</v>
      </c>
      <c r="K6732">
        <v>70</v>
      </c>
      <c r="L6732" t="s">
        <v>661</v>
      </c>
      <c r="M6732" t="s">
        <v>40152</v>
      </c>
      <c r="O6732" t="s">
        <v>30738</v>
      </c>
    </row>
    <row r="6733" spans="1:15" x14ac:dyDescent="0.25">
      <c r="A6733" t="s">
        <v>30739</v>
      </c>
      <c r="B6733" t="s">
        <v>22</v>
      </c>
      <c r="C6733" t="s">
        <v>30740</v>
      </c>
      <c r="D6733" t="s">
        <v>40128</v>
      </c>
      <c r="E6733" t="s">
        <v>341</v>
      </c>
      <c r="F6733">
        <v>2017</v>
      </c>
      <c r="G6733">
        <v>2009</v>
      </c>
      <c r="H6733">
        <f>IF(Table[duration in minutes]&gt;125,4.5,ROUND(1+Table[duration in minutes]/125*4,0))</f>
        <v>5</v>
      </c>
      <c r="I6733" t="s">
        <v>26</v>
      </c>
      <c r="J6733" t="s">
        <v>34</v>
      </c>
      <c r="K6733">
        <v>125</v>
      </c>
      <c r="L6733" t="s">
        <v>2013</v>
      </c>
      <c r="M6733" t="s">
        <v>40146</v>
      </c>
      <c r="O6733" t="s">
        <v>30742</v>
      </c>
    </row>
    <row r="6734" spans="1:15" x14ac:dyDescent="0.25">
      <c r="A6734" t="s">
        <v>30743</v>
      </c>
      <c r="B6734" t="s">
        <v>22</v>
      </c>
      <c r="C6734" t="s">
        <v>30744</v>
      </c>
      <c r="D6734" t="s">
        <v>40128</v>
      </c>
      <c r="E6734" t="s">
        <v>73</v>
      </c>
      <c r="F6734">
        <v>2019</v>
      </c>
      <c r="G6734">
        <v>2015</v>
      </c>
      <c r="H6734">
        <f>IF(Table[duration in minutes]&gt;125,4.5,ROUND(1+Table[duration in minutes]/125*4,0))</f>
        <v>5</v>
      </c>
      <c r="I6734" t="s">
        <v>418</v>
      </c>
      <c r="J6734" t="s">
        <v>34</v>
      </c>
      <c r="K6734">
        <v>125</v>
      </c>
      <c r="L6734" t="s">
        <v>40154</v>
      </c>
      <c r="M6734" t="s">
        <v>40158</v>
      </c>
      <c r="N6734" t="s">
        <v>40156</v>
      </c>
      <c r="O6734" t="s">
        <v>30746</v>
      </c>
    </row>
    <row r="6735" spans="1:15" x14ac:dyDescent="0.25">
      <c r="A6735" t="s">
        <v>30747</v>
      </c>
      <c r="B6735" t="s">
        <v>13</v>
      </c>
      <c r="C6735" t="s">
        <v>30748</v>
      </c>
      <c r="D6735" t="s">
        <v>17460</v>
      </c>
      <c r="E6735" t="s">
        <v>44</v>
      </c>
      <c r="F6735">
        <v>2018</v>
      </c>
      <c r="G6735">
        <v>2011</v>
      </c>
      <c r="H6735">
        <f>IF(Table[duration in minutes]&gt;125,4.5,ROUND(1+Table[duration in minutes]/125*4,0))</f>
        <v>3</v>
      </c>
      <c r="I6735" t="s">
        <v>74</v>
      </c>
      <c r="J6735" t="s">
        <v>1168</v>
      </c>
      <c r="K6735">
        <v>70</v>
      </c>
      <c r="L6735" t="s">
        <v>312</v>
      </c>
      <c r="M6735" t="s">
        <v>40155</v>
      </c>
      <c r="N6735" t="s">
        <v>40153</v>
      </c>
      <c r="O6735" t="s">
        <v>30750</v>
      </c>
    </row>
    <row r="6736" spans="1:15" x14ac:dyDescent="0.25">
      <c r="A6736" t="s">
        <v>30751</v>
      </c>
      <c r="B6736" t="s">
        <v>13</v>
      </c>
      <c r="C6736" t="s">
        <v>30752</v>
      </c>
      <c r="D6736" t="s">
        <v>29065</v>
      </c>
      <c r="E6736" t="s">
        <v>16</v>
      </c>
      <c r="F6736">
        <v>2020</v>
      </c>
      <c r="G6736">
        <v>2019</v>
      </c>
      <c r="H6736">
        <f>IF(Table[duration in minutes]&gt;125,4.5,ROUND(1+Table[duration in minutes]/125*4,0))</f>
        <v>3</v>
      </c>
      <c r="I6736" t="s">
        <v>74</v>
      </c>
      <c r="J6736" t="s">
        <v>600</v>
      </c>
      <c r="K6736">
        <v>70</v>
      </c>
      <c r="L6736" t="s">
        <v>193</v>
      </c>
      <c r="O6736" t="s">
        <v>30754</v>
      </c>
    </row>
    <row r="6737" spans="1:15" x14ac:dyDescent="0.25">
      <c r="A6737" t="s">
        <v>30755</v>
      </c>
      <c r="B6737" t="s">
        <v>13</v>
      </c>
      <c r="C6737" t="s">
        <v>30756</v>
      </c>
      <c r="D6737" t="s">
        <v>29645</v>
      </c>
      <c r="E6737" t="s">
        <v>16</v>
      </c>
      <c r="F6737">
        <v>2019</v>
      </c>
      <c r="G6737">
        <v>1998</v>
      </c>
      <c r="H6737">
        <f>IF(Table[duration in minutes]&gt;125,4.5,ROUND(1+Table[duration in minutes]/125*4,0))</f>
        <v>5</v>
      </c>
      <c r="I6737" t="s">
        <v>310</v>
      </c>
      <c r="J6737" t="s">
        <v>278</v>
      </c>
      <c r="K6737">
        <v>124</v>
      </c>
      <c r="L6737" t="s">
        <v>136</v>
      </c>
      <c r="O6737" t="s">
        <v>30758</v>
      </c>
    </row>
    <row r="6738" spans="1:15" x14ac:dyDescent="0.25">
      <c r="A6738" t="s">
        <v>30759</v>
      </c>
      <c r="B6738" t="s">
        <v>13</v>
      </c>
      <c r="C6738" t="s">
        <v>30760</v>
      </c>
      <c r="D6738" t="s">
        <v>30761</v>
      </c>
      <c r="E6738" t="s">
        <v>2056</v>
      </c>
      <c r="F6738">
        <v>2019</v>
      </c>
      <c r="G6738">
        <v>2017</v>
      </c>
      <c r="H6738">
        <f>IF(Table[duration in minutes]&gt;125,4.5,ROUND(1+Table[duration in minutes]/125*4,0))</f>
        <v>4</v>
      </c>
      <c r="I6738" t="s">
        <v>26</v>
      </c>
      <c r="J6738" t="s">
        <v>342</v>
      </c>
      <c r="K6738">
        <v>99</v>
      </c>
      <c r="L6738" t="s">
        <v>661</v>
      </c>
      <c r="M6738" t="s">
        <v>40152</v>
      </c>
      <c r="N6738" t="s">
        <v>40153</v>
      </c>
      <c r="O6738" t="s">
        <v>30763</v>
      </c>
    </row>
    <row r="6739" spans="1:15" x14ac:dyDescent="0.25">
      <c r="A6739" t="s">
        <v>30764</v>
      </c>
      <c r="B6739" t="s">
        <v>13</v>
      </c>
      <c r="C6739" t="s">
        <v>30765</v>
      </c>
      <c r="D6739" t="s">
        <v>2675</v>
      </c>
      <c r="E6739" t="s">
        <v>44</v>
      </c>
      <c r="F6739">
        <v>2016</v>
      </c>
      <c r="G6739">
        <v>2015</v>
      </c>
      <c r="H6739">
        <f>IF(Table[duration in minutes]&gt;125,4.5,ROUND(1+Table[duration in minutes]/125*4,0))</f>
        <v>3</v>
      </c>
      <c r="I6739" t="s">
        <v>74</v>
      </c>
      <c r="J6739" t="s">
        <v>4284</v>
      </c>
      <c r="K6739">
        <v>70</v>
      </c>
      <c r="L6739" t="s">
        <v>19</v>
      </c>
      <c r="M6739" t="s">
        <v>40153</v>
      </c>
      <c r="O6739" t="s">
        <v>30766</v>
      </c>
    </row>
    <row r="6740" spans="1:15" x14ac:dyDescent="0.25">
      <c r="A6740" t="s">
        <v>30767</v>
      </c>
      <c r="B6740" t="s">
        <v>13</v>
      </c>
      <c r="C6740" t="s">
        <v>30768</v>
      </c>
      <c r="D6740" t="s">
        <v>30769</v>
      </c>
      <c r="E6740" t="s">
        <v>16</v>
      </c>
      <c r="F6740">
        <v>2019</v>
      </c>
      <c r="G6740">
        <v>2019</v>
      </c>
      <c r="H6740">
        <f>IF(Table[duration in minutes]&gt;125,4.5,ROUND(1+Table[duration in minutes]/125*4,0))</f>
        <v>4</v>
      </c>
      <c r="I6740" t="s">
        <v>74</v>
      </c>
      <c r="J6740" t="s">
        <v>58</v>
      </c>
      <c r="K6740">
        <v>91</v>
      </c>
      <c r="L6740" t="s">
        <v>136</v>
      </c>
      <c r="O6740" t="s">
        <v>30771</v>
      </c>
    </row>
    <row r="6741" spans="1:15" x14ac:dyDescent="0.25">
      <c r="A6741" t="s">
        <v>30772</v>
      </c>
      <c r="B6741" t="s">
        <v>13</v>
      </c>
      <c r="C6741" t="s">
        <v>30773</v>
      </c>
      <c r="D6741" t="s">
        <v>30774</v>
      </c>
      <c r="E6741" t="s">
        <v>44</v>
      </c>
      <c r="F6741">
        <v>2018</v>
      </c>
      <c r="G6741">
        <v>2014</v>
      </c>
      <c r="H6741">
        <f>IF(Table[duration in minutes]&gt;125,4.5,ROUND(1+Table[duration in minutes]/125*4,0))</f>
        <v>4</v>
      </c>
      <c r="I6741" t="s">
        <v>27222</v>
      </c>
      <c r="J6741" t="s">
        <v>369</v>
      </c>
      <c r="K6741">
        <v>102</v>
      </c>
      <c r="L6741" t="s">
        <v>661</v>
      </c>
      <c r="M6741" t="s">
        <v>40152</v>
      </c>
      <c r="N6741" t="s">
        <v>40153</v>
      </c>
      <c r="O6741" t="s">
        <v>30776</v>
      </c>
    </row>
    <row r="6742" spans="1:15" x14ac:dyDescent="0.25">
      <c r="A6742" t="s">
        <v>30777</v>
      </c>
      <c r="B6742" t="s">
        <v>13</v>
      </c>
      <c r="C6742" t="s">
        <v>30778</v>
      </c>
      <c r="D6742" t="s">
        <v>30779</v>
      </c>
      <c r="E6742" t="s">
        <v>2725</v>
      </c>
      <c r="F6742">
        <v>2019</v>
      </c>
      <c r="G6742">
        <v>2017</v>
      </c>
      <c r="H6742">
        <f>IF(Table[duration in minutes]&gt;125,4.5,ROUND(1+Table[duration in minutes]/125*4,0))</f>
        <v>4</v>
      </c>
      <c r="I6742" t="s">
        <v>26</v>
      </c>
      <c r="J6742" t="s">
        <v>135</v>
      </c>
      <c r="K6742">
        <v>94</v>
      </c>
      <c r="L6742" t="s">
        <v>193</v>
      </c>
      <c r="M6742" t="s">
        <v>40153</v>
      </c>
      <c r="O6742" t="s">
        <v>30781</v>
      </c>
    </row>
    <row r="6743" spans="1:15" x14ac:dyDescent="0.25">
      <c r="A6743" t="s">
        <v>30782</v>
      </c>
      <c r="B6743" t="s">
        <v>22</v>
      </c>
      <c r="C6743" t="s">
        <v>30783</v>
      </c>
      <c r="D6743" t="s">
        <v>40128</v>
      </c>
      <c r="E6743" t="s">
        <v>40129</v>
      </c>
      <c r="F6743">
        <v>2018</v>
      </c>
      <c r="G6743">
        <v>2016</v>
      </c>
      <c r="H6743">
        <f>IF(Table[duration in minutes]&gt;125,4.5,ROUND(1+Table[duration in minutes]/125*4,0))</f>
        <v>5</v>
      </c>
      <c r="I6743" t="s">
        <v>26</v>
      </c>
      <c r="J6743" t="s">
        <v>34</v>
      </c>
      <c r="K6743">
        <v>125</v>
      </c>
      <c r="L6743" t="s">
        <v>40145</v>
      </c>
      <c r="M6743" t="s">
        <v>40146</v>
      </c>
      <c r="N6743" t="s">
        <v>40147</v>
      </c>
      <c r="O6743" t="s">
        <v>30785</v>
      </c>
    </row>
    <row r="6744" spans="1:15" x14ac:dyDescent="0.25">
      <c r="A6744" t="s">
        <v>30786</v>
      </c>
      <c r="B6744" t="s">
        <v>22</v>
      </c>
      <c r="C6744" t="s">
        <v>30787</v>
      </c>
      <c r="D6744" t="s">
        <v>30788</v>
      </c>
      <c r="E6744" t="s">
        <v>73</v>
      </c>
      <c r="F6744">
        <v>2018</v>
      </c>
      <c r="G6744">
        <v>2017</v>
      </c>
      <c r="H6744">
        <f>IF(Table[duration in minutes]&gt;125,4.5,ROUND(1+Table[duration in minutes]/125*4,0))</f>
        <v>4.5</v>
      </c>
      <c r="I6744" t="s">
        <v>74</v>
      </c>
      <c r="J6744" t="s">
        <v>362</v>
      </c>
      <c r="K6744">
        <v>750</v>
      </c>
      <c r="L6744" t="s">
        <v>40154</v>
      </c>
      <c r="M6744" t="s">
        <v>40158</v>
      </c>
      <c r="N6744" t="s">
        <v>40143</v>
      </c>
      <c r="O6744" t="s">
        <v>30791</v>
      </c>
    </row>
    <row r="6745" spans="1:15" x14ac:dyDescent="0.25">
      <c r="A6745" t="s">
        <v>30792</v>
      </c>
      <c r="B6745" t="s">
        <v>13</v>
      </c>
      <c r="C6745" t="s">
        <v>30793</v>
      </c>
      <c r="D6745" t="s">
        <v>30794</v>
      </c>
      <c r="E6745" t="s">
        <v>16</v>
      </c>
      <c r="F6745">
        <v>2019</v>
      </c>
      <c r="G6745">
        <v>1998</v>
      </c>
      <c r="H6745">
        <f>IF(Table[duration in minutes]&gt;125,4.5,ROUND(1+Table[duration in minutes]/125*4,0))</f>
        <v>3</v>
      </c>
      <c r="I6745" t="s">
        <v>310</v>
      </c>
      <c r="J6745" t="s">
        <v>715</v>
      </c>
      <c r="K6745">
        <v>70</v>
      </c>
      <c r="L6745" t="s">
        <v>193</v>
      </c>
      <c r="M6745" t="s">
        <v>40174</v>
      </c>
      <c r="N6745" t="s">
        <v>40155</v>
      </c>
      <c r="O6745" t="s">
        <v>30796</v>
      </c>
    </row>
    <row r="6746" spans="1:15" x14ac:dyDescent="0.25">
      <c r="A6746" t="s">
        <v>30797</v>
      </c>
      <c r="B6746" t="s">
        <v>22</v>
      </c>
      <c r="C6746" t="s">
        <v>30798</v>
      </c>
      <c r="D6746" t="s">
        <v>40128</v>
      </c>
      <c r="E6746" t="s">
        <v>44</v>
      </c>
      <c r="F6746">
        <v>2017</v>
      </c>
      <c r="G6746">
        <v>2015</v>
      </c>
      <c r="H6746">
        <f>IF(Table[duration in minutes]&gt;125,4.5,ROUND(1+Table[duration in minutes]/125*4,0))</f>
        <v>5</v>
      </c>
      <c r="I6746" t="s">
        <v>26</v>
      </c>
      <c r="J6746" t="s">
        <v>34</v>
      </c>
      <c r="K6746">
        <v>125</v>
      </c>
      <c r="L6746" t="s">
        <v>30153</v>
      </c>
      <c r="M6746" t="s">
        <v>40151</v>
      </c>
      <c r="N6746" t="s">
        <v>40163</v>
      </c>
      <c r="O6746" t="s">
        <v>30799</v>
      </c>
    </row>
    <row r="6747" spans="1:15" x14ac:dyDescent="0.25">
      <c r="A6747" t="s">
        <v>30800</v>
      </c>
      <c r="B6747" t="s">
        <v>13</v>
      </c>
      <c r="C6747" t="s">
        <v>30801</v>
      </c>
      <c r="D6747" t="s">
        <v>985</v>
      </c>
      <c r="E6747" t="s">
        <v>16</v>
      </c>
      <c r="F6747">
        <v>2017</v>
      </c>
      <c r="G6747">
        <v>2017</v>
      </c>
      <c r="H6747">
        <f>IF(Table[duration in minutes]&gt;125,4.5,ROUND(1+Table[duration in minutes]/125*4,0))</f>
        <v>3</v>
      </c>
      <c r="I6747" t="s">
        <v>26</v>
      </c>
      <c r="J6747" t="s">
        <v>1311</v>
      </c>
      <c r="K6747">
        <v>70</v>
      </c>
      <c r="L6747" t="s">
        <v>19</v>
      </c>
      <c r="O6747" t="s">
        <v>30803</v>
      </c>
    </row>
    <row r="6748" spans="1:15" x14ac:dyDescent="0.25">
      <c r="A6748" t="s">
        <v>30804</v>
      </c>
      <c r="B6748" t="s">
        <v>13</v>
      </c>
      <c r="C6748" t="s">
        <v>30805</v>
      </c>
      <c r="D6748" t="s">
        <v>30806</v>
      </c>
      <c r="E6748" t="s">
        <v>16</v>
      </c>
      <c r="F6748">
        <v>2020</v>
      </c>
      <c r="G6748">
        <v>1971</v>
      </c>
      <c r="H6748">
        <f>IF(Table[duration in minutes]&gt;125,4.5,ROUND(1+Table[duration in minutes]/125*4,0))</f>
        <v>3</v>
      </c>
      <c r="I6748" t="s">
        <v>632</v>
      </c>
      <c r="J6748" t="s">
        <v>5596</v>
      </c>
      <c r="K6748">
        <v>70</v>
      </c>
      <c r="L6748" t="s">
        <v>40175</v>
      </c>
      <c r="M6748" t="s">
        <v>40155</v>
      </c>
      <c r="N6748" t="s">
        <v>40161</v>
      </c>
      <c r="O6748" t="s">
        <v>30809</v>
      </c>
    </row>
    <row r="6749" spans="1:15" x14ac:dyDescent="0.25">
      <c r="A6749" t="s">
        <v>30810</v>
      </c>
      <c r="B6749" t="s">
        <v>13</v>
      </c>
      <c r="C6749" t="s">
        <v>30811</v>
      </c>
      <c r="D6749" t="s">
        <v>30812</v>
      </c>
      <c r="E6749" t="s">
        <v>329</v>
      </c>
      <c r="F6749">
        <v>2015</v>
      </c>
      <c r="G6749">
        <v>2015</v>
      </c>
      <c r="H6749">
        <f>IF(Table[duration in minutes]&gt;125,4.5,ROUND(1+Table[duration in minutes]/125*4,0))</f>
        <v>3</v>
      </c>
      <c r="I6749" t="s">
        <v>27222</v>
      </c>
      <c r="J6749" t="s">
        <v>902</v>
      </c>
      <c r="K6749">
        <v>70</v>
      </c>
      <c r="L6749" t="s">
        <v>661</v>
      </c>
      <c r="M6749" t="s">
        <v>40153</v>
      </c>
      <c r="O6749" t="s">
        <v>30814</v>
      </c>
    </row>
    <row r="6750" spans="1:15" x14ac:dyDescent="0.25">
      <c r="A6750" t="s">
        <v>30815</v>
      </c>
      <c r="B6750" t="s">
        <v>13</v>
      </c>
      <c r="C6750" t="s">
        <v>30816</v>
      </c>
      <c r="D6750" t="s">
        <v>30817</v>
      </c>
      <c r="E6750" t="s">
        <v>73</v>
      </c>
      <c r="F6750">
        <v>2016</v>
      </c>
      <c r="G6750">
        <v>2008</v>
      </c>
      <c r="H6750">
        <f>IF(Table[duration in minutes]&gt;125,4.5,ROUND(1+Table[duration in minutes]/125*4,0))</f>
        <v>3</v>
      </c>
      <c r="I6750" t="s">
        <v>234</v>
      </c>
      <c r="J6750" t="s">
        <v>4284</v>
      </c>
      <c r="K6750">
        <v>70</v>
      </c>
      <c r="L6750" t="s">
        <v>59</v>
      </c>
      <c r="M6750" t="s">
        <v>40157</v>
      </c>
      <c r="O6750" t="s">
        <v>30818</v>
      </c>
    </row>
    <row r="6751" spans="1:15" x14ac:dyDescent="0.25">
      <c r="A6751" t="s">
        <v>30819</v>
      </c>
      <c r="B6751" t="s">
        <v>13</v>
      </c>
      <c r="C6751" t="s">
        <v>30820</v>
      </c>
      <c r="D6751" t="s">
        <v>30821</v>
      </c>
      <c r="E6751" t="s">
        <v>16</v>
      </c>
      <c r="F6751">
        <v>2016</v>
      </c>
      <c r="G6751">
        <v>2016</v>
      </c>
      <c r="H6751">
        <f>IF(Table[duration in minutes]&gt;125,4.5,ROUND(1+Table[duration in minutes]/125*4,0))</f>
        <v>4</v>
      </c>
      <c r="I6751" t="s">
        <v>106</v>
      </c>
      <c r="J6751" t="s">
        <v>548</v>
      </c>
      <c r="K6751">
        <v>92</v>
      </c>
      <c r="L6751" t="s">
        <v>19</v>
      </c>
      <c r="O6751" t="s">
        <v>30823</v>
      </c>
    </row>
    <row r="6752" spans="1:15" x14ac:dyDescent="0.25">
      <c r="A6752" t="s">
        <v>30824</v>
      </c>
      <c r="B6752" t="s">
        <v>22</v>
      </c>
      <c r="C6752" t="s">
        <v>30825</v>
      </c>
      <c r="D6752" t="s">
        <v>40128</v>
      </c>
      <c r="E6752" t="s">
        <v>150</v>
      </c>
      <c r="F6752">
        <v>2017</v>
      </c>
      <c r="G6752">
        <v>2015</v>
      </c>
      <c r="H6752">
        <f>IF(Table[duration in minutes]&gt;125,4.5,ROUND(1+Table[duration in minutes]/125*4,0))</f>
        <v>4.5</v>
      </c>
      <c r="I6752" t="s">
        <v>74</v>
      </c>
      <c r="J6752" t="s">
        <v>27</v>
      </c>
      <c r="K6752">
        <v>250</v>
      </c>
      <c r="L6752" t="s">
        <v>40145</v>
      </c>
      <c r="M6752" t="s">
        <v>40146</v>
      </c>
      <c r="N6752" t="s">
        <v>40147</v>
      </c>
      <c r="O6752" t="s">
        <v>30827</v>
      </c>
    </row>
    <row r="6753" spans="1:15" x14ac:dyDescent="0.25">
      <c r="A6753" t="s">
        <v>30828</v>
      </c>
      <c r="B6753" t="s">
        <v>13</v>
      </c>
      <c r="C6753" t="s">
        <v>30829</v>
      </c>
      <c r="D6753" t="s">
        <v>30830</v>
      </c>
      <c r="E6753" t="s">
        <v>16</v>
      </c>
      <c r="F6753">
        <v>2018</v>
      </c>
      <c r="G6753">
        <v>2017</v>
      </c>
      <c r="H6753">
        <f>IF(Table[duration in minutes]&gt;125,4.5,ROUND(1+Table[duration in minutes]/125*4,0))</f>
        <v>4</v>
      </c>
      <c r="I6753" t="s">
        <v>26</v>
      </c>
      <c r="J6753" t="s">
        <v>135</v>
      </c>
      <c r="K6753">
        <v>94</v>
      </c>
      <c r="L6753" t="s">
        <v>19</v>
      </c>
      <c r="O6753" t="s">
        <v>30832</v>
      </c>
    </row>
    <row r="6754" spans="1:15" x14ac:dyDescent="0.25">
      <c r="A6754" t="s">
        <v>30833</v>
      </c>
      <c r="B6754" t="s">
        <v>13</v>
      </c>
      <c r="C6754" t="s">
        <v>30834</v>
      </c>
      <c r="D6754" t="s">
        <v>5399</v>
      </c>
      <c r="E6754" t="s">
        <v>2366</v>
      </c>
      <c r="F6754">
        <v>2018</v>
      </c>
      <c r="G6754">
        <v>2015</v>
      </c>
      <c r="H6754">
        <f>IF(Table[duration in minutes]&gt;125,4.5,ROUND(1+Table[duration in minutes]/125*4,0))</f>
        <v>3</v>
      </c>
      <c r="I6754" t="s">
        <v>106</v>
      </c>
      <c r="J6754" t="s">
        <v>715</v>
      </c>
      <c r="K6754">
        <v>70</v>
      </c>
      <c r="L6754" t="s">
        <v>661</v>
      </c>
      <c r="M6754" t="s">
        <v>40153</v>
      </c>
      <c r="O6754" t="s">
        <v>30836</v>
      </c>
    </row>
    <row r="6755" spans="1:15" x14ac:dyDescent="0.25">
      <c r="A6755" t="s">
        <v>30837</v>
      </c>
      <c r="B6755" t="s">
        <v>13</v>
      </c>
      <c r="C6755" t="s">
        <v>30838</v>
      </c>
      <c r="D6755" t="s">
        <v>30839</v>
      </c>
      <c r="E6755" t="s">
        <v>16</v>
      </c>
      <c r="F6755">
        <v>2020</v>
      </c>
      <c r="G6755">
        <v>2000</v>
      </c>
      <c r="H6755">
        <f>IF(Table[duration in minutes]&gt;125,4.5,ROUND(1+Table[duration in minutes]/125*4,0))</f>
        <v>4</v>
      </c>
      <c r="I6755" t="s">
        <v>310</v>
      </c>
      <c r="J6755" t="s">
        <v>292</v>
      </c>
      <c r="K6755">
        <v>98</v>
      </c>
      <c r="L6755" t="s">
        <v>40183</v>
      </c>
      <c r="M6755" t="s">
        <v>40167</v>
      </c>
      <c r="N6755" t="s">
        <v>40164</v>
      </c>
      <c r="O6755" t="s">
        <v>30842</v>
      </c>
    </row>
    <row r="6756" spans="1:15" x14ac:dyDescent="0.25">
      <c r="A6756" t="s">
        <v>30843</v>
      </c>
      <c r="B6756" t="s">
        <v>13</v>
      </c>
      <c r="C6756" t="s">
        <v>30844</v>
      </c>
      <c r="D6756" t="s">
        <v>30845</v>
      </c>
      <c r="E6756" t="s">
        <v>16</v>
      </c>
      <c r="F6756">
        <v>2020</v>
      </c>
      <c r="G6756">
        <v>2003</v>
      </c>
      <c r="H6756">
        <f>IF(Table[duration in minutes]&gt;125,4.5,ROUND(1+Table[duration in minutes]/125*4,0))</f>
        <v>4</v>
      </c>
      <c r="I6756" t="s">
        <v>310</v>
      </c>
      <c r="J6756" t="s">
        <v>18</v>
      </c>
      <c r="K6756">
        <v>90</v>
      </c>
      <c r="L6756" t="s">
        <v>1286</v>
      </c>
      <c r="M6756" t="s">
        <v>40164</v>
      </c>
      <c r="O6756" t="s">
        <v>30847</v>
      </c>
    </row>
    <row r="6757" spans="1:15" x14ac:dyDescent="0.25">
      <c r="A6757" t="s">
        <v>30848</v>
      </c>
      <c r="B6757" t="s">
        <v>13</v>
      </c>
      <c r="C6757" t="s">
        <v>30849</v>
      </c>
      <c r="D6757" t="s">
        <v>30839</v>
      </c>
      <c r="E6757" t="s">
        <v>16</v>
      </c>
      <c r="F6757">
        <v>2020</v>
      </c>
      <c r="G6757">
        <v>2006</v>
      </c>
      <c r="H6757">
        <f>IF(Table[duration in minutes]&gt;125,4.5,ROUND(1+Table[duration in minutes]/125*4,0))</f>
        <v>4</v>
      </c>
      <c r="I6757" t="s">
        <v>310</v>
      </c>
      <c r="J6757" t="s">
        <v>375</v>
      </c>
      <c r="K6757">
        <v>93</v>
      </c>
      <c r="L6757" t="s">
        <v>1286</v>
      </c>
      <c r="O6757" t="s">
        <v>30851</v>
      </c>
    </row>
    <row r="6758" spans="1:15" x14ac:dyDescent="0.25">
      <c r="A6758" t="s">
        <v>30852</v>
      </c>
      <c r="B6758" t="s">
        <v>13</v>
      </c>
      <c r="C6758" t="s">
        <v>30853</v>
      </c>
      <c r="D6758" t="s">
        <v>30854</v>
      </c>
      <c r="E6758" t="s">
        <v>1468</v>
      </c>
      <c r="F6758">
        <v>2017</v>
      </c>
      <c r="G6758">
        <v>2016</v>
      </c>
      <c r="H6758">
        <f>IF(Table[duration in minutes]&gt;125,4.5,ROUND(1+Table[duration in minutes]/125*4,0))</f>
        <v>3</v>
      </c>
      <c r="I6758" t="s">
        <v>74</v>
      </c>
      <c r="J6758" t="s">
        <v>686</v>
      </c>
      <c r="K6758">
        <v>70</v>
      </c>
      <c r="L6758" t="s">
        <v>19</v>
      </c>
      <c r="M6758" t="s">
        <v>40153</v>
      </c>
      <c r="O6758" t="s">
        <v>30856</v>
      </c>
    </row>
    <row r="6759" spans="1:15" x14ac:dyDescent="0.25">
      <c r="A6759" t="s">
        <v>30857</v>
      </c>
      <c r="B6759" t="s">
        <v>13</v>
      </c>
      <c r="C6759" t="s">
        <v>30858</v>
      </c>
      <c r="D6759" t="s">
        <v>30859</v>
      </c>
      <c r="E6759" t="s">
        <v>44</v>
      </c>
      <c r="F6759">
        <v>2019</v>
      </c>
      <c r="G6759">
        <v>2013</v>
      </c>
      <c r="H6759">
        <f>IF(Table[duration in minutes]&gt;125,4.5,ROUND(1+Table[duration in minutes]/125*4,0))</f>
        <v>4</v>
      </c>
      <c r="I6759" t="s">
        <v>26</v>
      </c>
      <c r="J6759" t="s">
        <v>342</v>
      </c>
      <c r="K6759">
        <v>99</v>
      </c>
      <c r="L6759" t="s">
        <v>661</v>
      </c>
      <c r="M6759" t="s">
        <v>40152</v>
      </c>
      <c r="N6759" t="s">
        <v>40153</v>
      </c>
      <c r="O6759" t="s">
        <v>30861</v>
      </c>
    </row>
    <row r="6760" spans="1:15" x14ac:dyDescent="0.25">
      <c r="A6760" t="s">
        <v>30862</v>
      </c>
      <c r="B6760" t="s">
        <v>13</v>
      </c>
      <c r="C6760" t="s">
        <v>30863</v>
      </c>
      <c r="D6760" t="s">
        <v>30864</v>
      </c>
      <c r="E6760" t="s">
        <v>16</v>
      </c>
      <c r="F6760">
        <v>2019</v>
      </c>
      <c r="G6760">
        <v>2018</v>
      </c>
      <c r="H6760">
        <f>IF(Table[duration in minutes]&gt;125,4.5,ROUND(1+Table[duration in minutes]/125*4,0))</f>
        <v>4</v>
      </c>
      <c r="I6760" t="s">
        <v>74</v>
      </c>
      <c r="J6760" t="s">
        <v>262</v>
      </c>
      <c r="K6760">
        <v>96</v>
      </c>
      <c r="L6760" t="s">
        <v>193</v>
      </c>
      <c r="M6760" t="s">
        <v>40160</v>
      </c>
      <c r="O6760" t="s">
        <v>30866</v>
      </c>
    </row>
    <row r="6761" spans="1:15" x14ac:dyDescent="0.25">
      <c r="A6761" t="s">
        <v>30867</v>
      </c>
      <c r="B6761" t="s">
        <v>13</v>
      </c>
      <c r="C6761" t="s">
        <v>30868</v>
      </c>
      <c r="D6761" t="s">
        <v>823</v>
      </c>
      <c r="E6761" t="s">
        <v>73</v>
      </c>
      <c r="F6761">
        <v>2019</v>
      </c>
      <c r="G6761">
        <v>2017</v>
      </c>
      <c r="H6761">
        <f>IF(Table[duration in minutes]&gt;125,4.5,ROUND(1+Table[duration in minutes]/125*4,0))</f>
        <v>4</v>
      </c>
      <c r="I6761" t="s">
        <v>310</v>
      </c>
      <c r="J6761" t="s">
        <v>369</v>
      </c>
      <c r="K6761">
        <v>102</v>
      </c>
      <c r="L6761" t="s">
        <v>312</v>
      </c>
      <c r="O6761" t="s">
        <v>30870</v>
      </c>
    </row>
    <row r="6762" spans="1:15" x14ac:dyDescent="0.25">
      <c r="A6762" t="s">
        <v>30871</v>
      </c>
      <c r="B6762" t="s">
        <v>13</v>
      </c>
      <c r="C6762" t="s">
        <v>30872</v>
      </c>
      <c r="D6762" t="s">
        <v>30873</v>
      </c>
      <c r="E6762" t="s">
        <v>73</v>
      </c>
      <c r="F6762">
        <v>2017</v>
      </c>
      <c r="G6762">
        <v>2016</v>
      </c>
      <c r="H6762">
        <f>IF(Table[duration in minutes]&gt;125,4.5,ROUND(1+Table[duration in minutes]/125*4,0))</f>
        <v>4</v>
      </c>
      <c r="I6762" t="s">
        <v>26</v>
      </c>
      <c r="J6762" t="s">
        <v>18</v>
      </c>
      <c r="K6762">
        <v>90</v>
      </c>
      <c r="L6762" t="s">
        <v>1286</v>
      </c>
      <c r="M6762" t="s">
        <v>40153</v>
      </c>
      <c r="O6762" t="s">
        <v>30875</v>
      </c>
    </row>
    <row r="6763" spans="1:15" x14ac:dyDescent="0.25">
      <c r="A6763" t="s">
        <v>30876</v>
      </c>
      <c r="B6763" t="s">
        <v>13</v>
      </c>
      <c r="C6763" t="s">
        <v>30877</v>
      </c>
      <c r="D6763" t="s">
        <v>30878</v>
      </c>
      <c r="E6763" t="s">
        <v>40129</v>
      </c>
      <c r="F6763">
        <v>2018</v>
      </c>
      <c r="G6763">
        <v>2017</v>
      </c>
      <c r="H6763">
        <f>IF(Table[duration in minutes]&gt;125,4.5,ROUND(1+Table[duration in minutes]/125*4,0))</f>
        <v>3</v>
      </c>
      <c r="I6763" t="s">
        <v>74</v>
      </c>
      <c r="J6763" t="s">
        <v>3862</v>
      </c>
      <c r="K6763">
        <v>70</v>
      </c>
      <c r="L6763" t="s">
        <v>19</v>
      </c>
      <c r="M6763" t="s">
        <v>40169</v>
      </c>
      <c r="O6763" t="s">
        <v>30879</v>
      </c>
    </row>
    <row r="6764" spans="1:15" x14ac:dyDescent="0.25">
      <c r="A6764" t="s">
        <v>30880</v>
      </c>
      <c r="B6764" t="s">
        <v>13</v>
      </c>
      <c r="C6764" t="s">
        <v>30881</v>
      </c>
      <c r="D6764" t="s">
        <v>30882</v>
      </c>
      <c r="E6764" t="s">
        <v>16</v>
      </c>
      <c r="F6764">
        <v>2018</v>
      </c>
      <c r="G6764">
        <v>2015</v>
      </c>
      <c r="H6764">
        <f>IF(Table[duration in minutes]&gt;125,4.5,ROUND(1+Table[duration in minutes]/125*4,0))</f>
        <v>3</v>
      </c>
      <c r="I6764" t="s">
        <v>27222</v>
      </c>
      <c r="J6764" t="s">
        <v>166</v>
      </c>
      <c r="K6764">
        <v>61</v>
      </c>
      <c r="L6764" t="s">
        <v>19</v>
      </c>
      <c r="O6764" t="s">
        <v>30884</v>
      </c>
    </row>
    <row r="6765" spans="1:15" x14ac:dyDescent="0.25">
      <c r="A6765" t="s">
        <v>30885</v>
      </c>
      <c r="B6765" t="s">
        <v>22</v>
      </c>
      <c r="C6765" t="s">
        <v>30886</v>
      </c>
      <c r="D6765" t="s">
        <v>40128</v>
      </c>
      <c r="E6765" t="s">
        <v>40129</v>
      </c>
      <c r="F6765">
        <v>2018</v>
      </c>
      <c r="G6765">
        <v>2015</v>
      </c>
      <c r="H6765">
        <f>IF(Table[duration in minutes]&gt;125,4.5,ROUND(1+Table[duration in minutes]/125*4,0))</f>
        <v>4.5</v>
      </c>
      <c r="I6765" t="s">
        <v>74</v>
      </c>
      <c r="J6765" t="s">
        <v>27</v>
      </c>
      <c r="K6765">
        <v>250</v>
      </c>
      <c r="L6765" t="s">
        <v>30153</v>
      </c>
      <c r="M6765" t="s">
        <v>40148</v>
      </c>
      <c r="O6765" t="s">
        <v>30889</v>
      </c>
    </row>
    <row r="6766" spans="1:15" x14ac:dyDescent="0.25">
      <c r="A6766" t="s">
        <v>30890</v>
      </c>
      <c r="B6766" t="s">
        <v>13</v>
      </c>
      <c r="C6766" t="s">
        <v>30891</v>
      </c>
      <c r="D6766" t="s">
        <v>30892</v>
      </c>
      <c r="E6766" t="s">
        <v>3765</v>
      </c>
      <c r="F6766">
        <v>2020</v>
      </c>
      <c r="G6766">
        <v>2019</v>
      </c>
      <c r="H6766">
        <f>IF(Table[duration in minutes]&gt;125,4.5,ROUND(1+Table[duration in minutes]/125*4,0))</f>
        <v>3</v>
      </c>
      <c r="I6766" t="s">
        <v>74</v>
      </c>
      <c r="J6766" t="s">
        <v>3831</v>
      </c>
      <c r="K6766">
        <v>70</v>
      </c>
      <c r="L6766" t="s">
        <v>19</v>
      </c>
      <c r="M6766" t="s">
        <v>40153</v>
      </c>
      <c r="N6766" t="s">
        <v>40169</v>
      </c>
      <c r="O6766" t="s">
        <v>30893</v>
      </c>
    </row>
    <row r="6767" spans="1:15" x14ac:dyDescent="0.25">
      <c r="A6767" t="s">
        <v>30894</v>
      </c>
      <c r="B6767" t="s">
        <v>13</v>
      </c>
      <c r="C6767" t="s">
        <v>30895</v>
      </c>
      <c r="D6767" t="s">
        <v>30896</v>
      </c>
      <c r="E6767" t="s">
        <v>926</v>
      </c>
      <c r="F6767">
        <v>2019</v>
      </c>
      <c r="G6767">
        <v>1982</v>
      </c>
      <c r="H6767">
        <f>IF(Table[duration in minutes]&gt;125,4.5,ROUND(1+Table[duration in minutes]/125*4,0))</f>
        <v>4</v>
      </c>
      <c r="I6767" t="s">
        <v>310</v>
      </c>
      <c r="J6767" t="s">
        <v>82</v>
      </c>
      <c r="K6767">
        <v>104</v>
      </c>
      <c r="L6767" t="s">
        <v>312</v>
      </c>
      <c r="M6767" t="s">
        <v>40153</v>
      </c>
      <c r="O6767" t="s">
        <v>30898</v>
      </c>
    </row>
    <row r="6768" spans="1:15" x14ac:dyDescent="0.25">
      <c r="A6768" t="s">
        <v>30899</v>
      </c>
      <c r="B6768" t="s">
        <v>22</v>
      </c>
      <c r="C6768" t="s">
        <v>30900</v>
      </c>
      <c r="D6768" t="s">
        <v>40128</v>
      </c>
      <c r="E6768" t="s">
        <v>16</v>
      </c>
      <c r="F6768">
        <v>2018</v>
      </c>
      <c r="G6768">
        <v>2014</v>
      </c>
      <c r="H6768">
        <f>IF(Table[duration in minutes]&gt;125,4.5,ROUND(1+Table[duration in minutes]/125*4,0))</f>
        <v>4.5</v>
      </c>
      <c r="I6768" t="s">
        <v>418</v>
      </c>
      <c r="J6768" t="s">
        <v>223</v>
      </c>
      <c r="K6768">
        <v>375</v>
      </c>
      <c r="L6768" t="s">
        <v>363</v>
      </c>
      <c r="O6768" t="s">
        <v>30903</v>
      </c>
    </row>
    <row r="6769" spans="1:15" x14ac:dyDescent="0.25">
      <c r="A6769" t="s">
        <v>30904</v>
      </c>
      <c r="B6769" t="s">
        <v>13</v>
      </c>
      <c r="C6769" t="s">
        <v>30905</v>
      </c>
      <c r="D6769" t="s">
        <v>30906</v>
      </c>
      <c r="E6769" t="s">
        <v>915</v>
      </c>
      <c r="F6769">
        <v>2017</v>
      </c>
      <c r="G6769">
        <v>2008</v>
      </c>
      <c r="H6769">
        <f>IF(Table[duration in minutes]&gt;125,4.5,ROUND(1+Table[duration in minutes]/125*4,0))</f>
        <v>3</v>
      </c>
      <c r="I6769" t="s">
        <v>17</v>
      </c>
      <c r="J6769" t="s">
        <v>660</v>
      </c>
      <c r="K6769">
        <v>70</v>
      </c>
      <c r="L6769" t="s">
        <v>661</v>
      </c>
      <c r="O6769" t="s">
        <v>30908</v>
      </c>
    </row>
    <row r="6770" spans="1:15" x14ac:dyDescent="0.25">
      <c r="A6770" t="s">
        <v>30909</v>
      </c>
      <c r="B6770" t="s">
        <v>13</v>
      </c>
      <c r="C6770" t="s">
        <v>30910</v>
      </c>
      <c r="D6770" t="s">
        <v>10132</v>
      </c>
      <c r="E6770" t="s">
        <v>2725</v>
      </c>
      <c r="F6770">
        <v>2019</v>
      </c>
      <c r="G6770">
        <v>2016</v>
      </c>
      <c r="H6770">
        <f>IF(Table[duration in minutes]&gt;125,4.5,ROUND(1+Table[duration in minutes]/125*4,0))</f>
        <v>4</v>
      </c>
      <c r="I6770" t="s">
        <v>74</v>
      </c>
      <c r="J6770" t="s">
        <v>369</v>
      </c>
      <c r="K6770">
        <v>102</v>
      </c>
      <c r="L6770" t="s">
        <v>193</v>
      </c>
      <c r="M6770" t="s">
        <v>40153</v>
      </c>
      <c r="O6770" t="s">
        <v>30912</v>
      </c>
    </row>
    <row r="6771" spans="1:15" x14ac:dyDescent="0.25">
      <c r="A6771" t="s">
        <v>30913</v>
      </c>
      <c r="B6771" t="s">
        <v>13</v>
      </c>
      <c r="C6771" t="s">
        <v>30914</v>
      </c>
      <c r="D6771" t="s">
        <v>27656</v>
      </c>
      <c r="E6771" t="s">
        <v>16</v>
      </c>
      <c r="F6771">
        <v>2018</v>
      </c>
      <c r="G6771">
        <v>2018</v>
      </c>
      <c r="H6771">
        <f>IF(Table[duration in minutes]&gt;125,4.5,ROUND(1+Table[duration in minutes]/125*4,0))</f>
        <v>4</v>
      </c>
      <c r="I6771" t="s">
        <v>26</v>
      </c>
      <c r="J6771" t="s">
        <v>405</v>
      </c>
      <c r="K6771">
        <v>83</v>
      </c>
      <c r="L6771" t="s">
        <v>661</v>
      </c>
      <c r="M6771" t="s">
        <v>40152</v>
      </c>
      <c r="N6771" t="s">
        <v>40161</v>
      </c>
      <c r="O6771" t="s">
        <v>30916</v>
      </c>
    </row>
    <row r="6772" spans="1:15" x14ac:dyDescent="0.25">
      <c r="A6772" t="s">
        <v>30917</v>
      </c>
      <c r="B6772" t="s">
        <v>22</v>
      </c>
      <c r="C6772" t="s">
        <v>30918</v>
      </c>
      <c r="D6772" t="s">
        <v>40128</v>
      </c>
      <c r="E6772" t="s">
        <v>616</v>
      </c>
      <c r="F6772">
        <v>2019</v>
      </c>
      <c r="G6772">
        <v>2016</v>
      </c>
      <c r="H6772">
        <f>IF(Table[duration in minutes]&gt;125,4.5,ROUND(1+Table[duration in minutes]/125*4,0))</f>
        <v>5</v>
      </c>
      <c r="I6772" t="s">
        <v>234</v>
      </c>
      <c r="J6772" t="s">
        <v>34</v>
      </c>
      <c r="K6772">
        <v>125</v>
      </c>
      <c r="L6772" t="s">
        <v>235</v>
      </c>
      <c r="M6772" t="s">
        <v>40171</v>
      </c>
      <c r="O6772" t="s">
        <v>30920</v>
      </c>
    </row>
    <row r="6773" spans="1:15" x14ac:dyDescent="0.25">
      <c r="A6773" t="s">
        <v>30921</v>
      </c>
      <c r="B6773" t="s">
        <v>13</v>
      </c>
      <c r="C6773" t="s">
        <v>30922</v>
      </c>
      <c r="D6773" t="s">
        <v>30923</v>
      </c>
      <c r="E6773" t="s">
        <v>926</v>
      </c>
      <c r="F6773">
        <v>2018</v>
      </c>
      <c r="G6773">
        <v>1978</v>
      </c>
      <c r="H6773">
        <f>IF(Table[duration in minutes]&gt;125,4.5,ROUND(1+Table[duration in minutes]/125*4,0))</f>
        <v>4</v>
      </c>
      <c r="I6773" t="s">
        <v>26</v>
      </c>
      <c r="J6773" t="s">
        <v>352</v>
      </c>
      <c r="K6773">
        <v>88</v>
      </c>
      <c r="L6773" t="s">
        <v>312</v>
      </c>
      <c r="M6773" t="s">
        <v>40153</v>
      </c>
      <c r="O6773" t="s">
        <v>30925</v>
      </c>
    </row>
    <row r="6774" spans="1:15" x14ac:dyDescent="0.25">
      <c r="A6774" t="s">
        <v>30926</v>
      </c>
      <c r="B6774" t="s">
        <v>13</v>
      </c>
      <c r="C6774" t="s">
        <v>30927</v>
      </c>
      <c r="D6774" t="s">
        <v>30928</v>
      </c>
      <c r="E6774" t="s">
        <v>3765</v>
      </c>
      <c r="F6774">
        <v>2018</v>
      </c>
      <c r="G6774">
        <v>2017</v>
      </c>
      <c r="H6774">
        <f>IF(Table[duration in minutes]&gt;125,4.5,ROUND(1+Table[duration in minutes]/125*4,0))</f>
        <v>3</v>
      </c>
      <c r="I6774" t="s">
        <v>26</v>
      </c>
      <c r="J6774" t="s">
        <v>947</v>
      </c>
      <c r="K6774">
        <v>70</v>
      </c>
      <c r="L6774" t="s">
        <v>19</v>
      </c>
      <c r="M6774" t="s">
        <v>40153</v>
      </c>
      <c r="O6774" t="s">
        <v>30930</v>
      </c>
    </row>
    <row r="6775" spans="1:15" x14ac:dyDescent="0.25">
      <c r="A6775" t="s">
        <v>30931</v>
      </c>
      <c r="B6775" t="s">
        <v>22</v>
      </c>
      <c r="C6775" t="s">
        <v>30932</v>
      </c>
      <c r="D6775" t="s">
        <v>40128</v>
      </c>
      <c r="E6775" t="s">
        <v>40129</v>
      </c>
      <c r="F6775">
        <v>2017</v>
      </c>
      <c r="G6775">
        <v>2017</v>
      </c>
      <c r="H6775">
        <f>IF(Table[duration in minutes]&gt;125,4.5,ROUND(1+Table[duration in minutes]/125*4,0))</f>
        <v>5</v>
      </c>
      <c r="I6775" t="s">
        <v>106</v>
      </c>
      <c r="J6775" t="s">
        <v>34</v>
      </c>
      <c r="K6775">
        <v>125</v>
      </c>
      <c r="L6775" t="s">
        <v>1047</v>
      </c>
      <c r="M6775" t="s">
        <v>40172</v>
      </c>
      <c r="O6775" t="s">
        <v>30934</v>
      </c>
    </row>
    <row r="6776" spans="1:15" x14ac:dyDescent="0.25">
      <c r="A6776" t="s">
        <v>30935</v>
      </c>
      <c r="B6776" t="s">
        <v>22</v>
      </c>
      <c r="C6776" t="s">
        <v>30936</v>
      </c>
      <c r="D6776" t="s">
        <v>40128</v>
      </c>
      <c r="E6776" t="s">
        <v>16</v>
      </c>
      <c r="F6776">
        <v>2017</v>
      </c>
      <c r="G6776">
        <v>2011</v>
      </c>
      <c r="H6776">
        <f>IF(Table[duration in minutes]&gt;125,4.5,ROUND(1+Table[duration in minutes]/125*4,0))</f>
        <v>5</v>
      </c>
      <c r="I6776" t="s">
        <v>74</v>
      </c>
      <c r="J6776" t="s">
        <v>34</v>
      </c>
      <c r="K6776">
        <v>125</v>
      </c>
      <c r="L6776" t="s">
        <v>30153</v>
      </c>
      <c r="M6776" t="s">
        <v>40143</v>
      </c>
      <c r="O6776" t="s">
        <v>30938</v>
      </c>
    </row>
    <row r="6777" spans="1:15" x14ac:dyDescent="0.25">
      <c r="A6777" t="s">
        <v>30939</v>
      </c>
      <c r="B6777" t="s">
        <v>13</v>
      </c>
      <c r="C6777" t="s">
        <v>30940</v>
      </c>
      <c r="D6777" t="s">
        <v>30941</v>
      </c>
      <c r="E6777" t="s">
        <v>643</v>
      </c>
      <c r="F6777">
        <v>2017</v>
      </c>
      <c r="G6777">
        <v>2015</v>
      </c>
      <c r="H6777">
        <f>IF(Table[duration in minutes]&gt;125,4.5,ROUND(1+Table[duration in minutes]/125*4,0))</f>
        <v>4</v>
      </c>
      <c r="I6777" t="s">
        <v>57</v>
      </c>
      <c r="J6777" t="s">
        <v>18</v>
      </c>
      <c r="K6777">
        <v>90</v>
      </c>
      <c r="L6777" t="s">
        <v>19</v>
      </c>
      <c r="M6777" t="s">
        <v>40177</v>
      </c>
      <c r="N6777" t="s">
        <v>40153</v>
      </c>
      <c r="O6777" t="s">
        <v>30942</v>
      </c>
    </row>
    <row r="6778" spans="1:15" x14ac:dyDescent="0.25">
      <c r="A6778" t="s">
        <v>30943</v>
      </c>
      <c r="B6778" t="s">
        <v>13</v>
      </c>
      <c r="C6778" t="s">
        <v>30944</v>
      </c>
      <c r="D6778" t="s">
        <v>14243</v>
      </c>
      <c r="E6778" t="s">
        <v>16</v>
      </c>
      <c r="F6778">
        <v>2020</v>
      </c>
      <c r="G6778">
        <v>2010</v>
      </c>
      <c r="H6778">
        <f>IF(Table[duration in minutes]&gt;125,4.5,ROUND(1+Table[duration in minutes]/125*4,0))</f>
        <v>3</v>
      </c>
      <c r="I6778" t="s">
        <v>310</v>
      </c>
      <c r="J6778" t="s">
        <v>6183</v>
      </c>
      <c r="K6778">
        <v>70</v>
      </c>
      <c r="L6778" t="s">
        <v>661</v>
      </c>
      <c r="O6778" t="s">
        <v>30946</v>
      </c>
    </row>
    <row r="6779" spans="1:15" x14ac:dyDescent="0.25">
      <c r="A6779" t="s">
        <v>30947</v>
      </c>
      <c r="B6779" t="s">
        <v>13</v>
      </c>
      <c r="C6779" t="s">
        <v>30948</v>
      </c>
      <c r="D6779" t="s">
        <v>30949</v>
      </c>
      <c r="E6779" t="s">
        <v>16</v>
      </c>
      <c r="F6779">
        <v>2016</v>
      </c>
      <c r="G6779">
        <v>2015</v>
      </c>
      <c r="H6779">
        <f>IF(Table[duration in minutes]&gt;125,4.5,ROUND(1+Table[duration in minutes]/125*4,0))</f>
        <v>4</v>
      </c>
      <c r="I6779" t="s">
        <v>106</v>
      </c>
      <c r="J6779" t="s">
        <v>548</v>
      </c>
      <c r="K6779">
        <v>92</v>
      </c>
      <c r="L6779" t="s">
        <v>19</v>
      </c>
      <c r="O6779" t="s">
        <v>30950</v>
      </c>
    </row>
    <row r="6780" spans="1:15" x14ac:dyDescent="0.25">
      <c r="A6780" t="s">
        <v>30951</v>
      </c>
      <c r="B6780" t="s">
        <v>13</v>
      </c>
      <c r="C6780" t="s">
        <v>30952</v>
      </c>
      <c r="D6780" t="s">
        <v>30953</v>
      </c>
      <c r="E6780" t="s">
        <v>128</v>
      </c>
      <c r="F6780">
        <v>2019</v>
      </c>
      <c r="G6780">
        <v>2012</v>
      </c>
      <c r="H6780">
        <f>IF(Table[duration in minutes]&gt;125,4.5,ROUND(1+Table[duration in minutes]/125*4,0))</f>
        <v>4.5</v>
      </c>
      <c r="I6780" t="s">
        <v>310</v>
      </c>
      <c r="J6780" t="s">
        <v>480</v>
      </c>
      <c r="K6780">
        <v>145</v>
      </c>
      <c r="L6780" t="s">
        <v>661</v>
      </c>
      <c r="M6780" t="s">
        <v>40153</v>
      </c>
      <c r="O6780" t="s">
        <v>30955</v>
      </c>
    </row>
    <row r="6781" spans="1:15" x14ac:dyDescent="0.25">
      <c r="A6781" t="s">
        <v>30956</v>
      </c>
      <c r="B6781" t="s">
        <v>13</v>
      </c>
      <c r="C6781" t="s">
        <v>30957</v>
      </c>
      <c r="D6781" t="s">
        <v>30958</v>
      </c>
      <c r="E6781" t="s">
        <v>73</v>
      </c>
      <c r="F6781">
        <v>2019</v>
      </c>
      <c r="G6781">
        <v>2019</v>
      </c>
      <c r="H6781">
        <f>IF(Table[duration in minutes]&gt;125,4.5,ROUND(1+Table[duration in minutes]/125*4,0))</f>
        <v>4</v>
      </c>
      <c r="I6781" t="s">
        <v>26</v>
      </c>
      <c r="J6781" t="s">
        <v>384</v>
      </c>
      <c r="K6781">
        <v>95</v>
      </c>
      <c r="L6781" t="s">
        <v>193</v>
      </c>
      <c r="O6781" t="s">
        <v>30960</v>
      </c>
    </row>
    <row r="6782" spans="1:15" x14ac:dyDescent="0.25">
      <c r="A6782" t="s">
        <v>30961</v>
      </c>
      <c r="B6782" t="s">
        <v>13</v>
      </c>
      <c r="C6782" t="s">
        <v>30962</v>
      </c>
      <c r="D6782" t="s">
        <v>30963</v>
      </c>
      <c r="E6782" t="s">
        <v>16</v>
      </c>
      <c r="F6782">
        <v>2019</v>
      </c>
      <c r="G6782">
        <v>2018</v>
      </c>
      <c r="H6782">
        <f>IF(Table[duration in minutes]&gt;125,4.5,ROUND(1+Table[duration in minutes]/125*4,0))</f>
        <v>4</v>
      </c>
      <c r="I6782" t="s">
        <v>26</v>
      </c>
      <c r="J6782" t="s">
        <v>375</v>
      </c>
      <c r="K6782">
        <v>93</v>
      </c>
      <c r="L6782" t="s">
        <v>19</v>
      </c>
      <c r="O6782" t="s">
        <v>30965</v>
      </c>
    </row>
    <row r="6783" spans="1:15" x14ac:dyDescent="0.25">
      <c r="A6783" t="s">
        <v>30966</v>
      </c>
      <c r="B6783" t="s">
        <v>13</v>
      </c>
      <c r="C6783" t="s">
        <v>30967</v>
      </c>
      <c r="D6783" t="s">
        <v>28680</v>
      </c>
      <c r="E6783" t="s">
        <v>16</v>
      </c>
      <c r="F6783">
        <v>2018</v>
      </c>
      <c r="G6783">
        <v>1977</v>
      </c>
      <c r="H6783">
        <f>IF(Table[duration in minutes]&gt;125,4.5,ROUND(1+Table[duration in minutes]/125*4,0))</f>
        <v>3</v>
      </c>
      <c r="I6783" t="s">
        <v>632</v>
      </c>
      <c r="J6783" t="s">
        <v>1330</v>
      </c>
      <c r="K6783">
        <v>70</v>
      </c>
      <c r="L6783" t="s">
        <v>59</v>
      </c>
      <c r="O6783" t="s">
        <v>30969</v>
      </c>
    </row>
    <row r="6784" spans="1:15" x14ac:dyDescent="0.25">
      <c r="A6784" t="s">
        <v>30970</v>
      </c>
      <c r="B6784" t="s">
        <v>22</v>
      </c>
      <c r="C6784" t="s">
        <v>30971</v>
      </c>
      <c r="D6784" t="s">
        <v>40128</v>
      </c>
      <c r="E6784" t="s">
        <v>16</v>
      </c>
      <c r="F6784">
        <v>2018</v>
      </c>
      <c r="G6784">
        <v>2017</v>
      </c>
      <c r="H6784">
        <f>IF(Table[duration in minutes]&gt;125,4.5,ROUND(1+Table[duration in minutes]/125*4,0))</f>
        <v>5</v>
      </c>
      <c r="I6784" t="s">
        <v>74</v>
      </c>
      <c r="J6784" t="s">
        <v>34</v>
      </c>
      <c r="K6784">
        <v>125</v>
      </c>
      <c r="L6784" t="s">
        <v>363</v>
      </c>
      <c r="O6784" t="s">
        <v>30973</v>
      </c>
    </row>
    <row r="6785" spans="1:15" x14ac:dyDescent="0.25">
      <c r="A6785" t="s">
        <v>30974</v>
      </c>
      <c r="B6785" t="s">
        <v>13</v>
      </c>
      <c r="C6785" t="s">
        <v>30975</v>
      </c>
      <c r="D6785" t="s">
        <v>30976</v>
      </c>
      <c r="E6785" t="s">
        <v>73</v>
      </c>
      <c r="F6785">
        <v>2017</v>
      </c>
      <c r="G6785">
        <v>2017</v>
      </c>
      <c r="H6785">
        <f>IF(Table[duration in minutes]&gt;125,4.5,ROUND(1+Table[duration in minutes]/125*4,0))</f>
        <v>3</v>
      </c>
      <c r="I6785" t="s">
        <v>74</v>
      </c>
      <c r="J6785" t="s">
        <v>2024</v>
      </c>
      <c r="K6785">
        <v>70</v>
      </c>
      <c r="L6785" t="s">
        <v>19</v>
      </c>
      <c r="M6785" t="s">
        <v>40153</v>
      </c>
      <c r="N6785" t="s">
        <v>40178</v>
      </c>
      <c r="O6785" t="s">
        <v>30978</v>
      </c>
    </row>
    <row r="6786" spans="1:15" x14ac:dyDescent="0.25">
      <c r="A6786" t="s">
        <v>30979</v>
      </c>
      <c r="B6786" t="s">
        <v>13</v>
      </c>
      <c r="C6786" t="s">
        <v>30980</v>
      </c>
      <c r="D6786" t="s">
        <v>30981</v>
      </c>
      <c r="E6786" t="s">
        <v>16</v>
      </c>
      <c r="F6786">
        <v>2019</v>
      </c>
      <c r="G6786">
        <v>1956</v>
      </c>
      <c r="H6786">
        <f>IF(Table[duration in minutes]&gt;125,4.5,ROUND(1+Table[duration in minutes]/125*4,0))</f>
        <v>4</v>
      </c>
      <c r="I6786" t="s">
        <v>632</v>
      </c>
      <c r="J6786" t="s">
        <v>292</v>
      </c>
      <c r="K6786">
        <v>98</v>
      </c>
      <c r="L6786" t="s">
        <v>312</v>
      </c>
      <c r="M6786" t="s">
        <v>40166</v>
      </c>
      <c r="N6786" t="s">
        <v>40162</v>
      </c>
      <c r="O6786" t="s">
        <v>30984</v>
      </c>
    </row>
    <row r="6787" spans="1:15" x14ac:dyDescent="0.25">
      <c r="A6787" t="s">
        <v>30985</v>
      </c>
      <c r="B6787" t="s">
        <v>22</v>
      </c>
      <c r="C6787" t="s">
        <v>30986</v>
      </c>
      <c r="D6787" t="s">
        <v>40128</v>
      </c>
      <c r="E6787" t="s">
        <v>73</v>
      </c>
      <c r="F6787">
        <v>2017</v>
      </c>
      <c r="G6787">
        <v>2016</v>
      </c>
      <c r="H6787">
        <f>IF(Table[duration in minutes]&gt;125,4.5,ROUND(1+Table[duration in minutes]/125*4,0))</f>
        <v>5</v>
      </c>
      <c r="I6787" t="s">
        <v>106</v>
      </c>
      <c r="J6787" t="s">
        <v>34</v>
      </c>
      <c r="K6787">
        <v>125</v>
      </c>
      <c r="L6787" t="s">
        <v>40154</v>
      </c>
      <c r="M6787" t="s">
        <v>40156</v>
      </c>
      <c r="N6787" t="s">
        <v>40172</v>
      </c>
      <c r="O6787" t="s">
        <v>30987</v>
      </c>
    </row>
    <row r="6788" spans="1:15" x14ac:dyDescent="0.25">
      <c r="A6788" t="s">
        <v>30988</v>
      </c>
      <c r="B6788" t="s">
        <v>13</v>
      </c>
      <c r="C6788" t="s">
        <v>30989</v>
      </c>
      <c r="D6788" t="s">
        <v>6359</v>
      </c>
      <c r="E6788" t="s">
        <v>1640</v>
      </c>
      <c r="F6788">
        <v>2018</v>
      </c>
      <c r="G6788">
        <v>2018</v>
      </c>
      <c r="H6788">
        <f>IF(Table[duration in minutes]&gt;125,4.5,ROUND(1+Table[duration in minutes]/125*4,0))</f>
        <v>3</v>
      </c>
      <c r="I6788" t="s">
        <v>26</v>
      </c>
      <c r="J6788" t="s">
        <v>2223</v>
      </c>
      <c r="K6788">
        <v>70</v>
      </c>
      <c r="L6788" t="s">
        <v>19</v>
      </c>
      <c r="M6788" t="s">
        <v>40153</v>
      </c>
      <c r="N6788" t="s">
        <v>40169</v>
      </c>
      <c r="O6788" t="s">
        <v>30990</v>
      </c>
    </row>
    <row r="6789" spans="1:15" x14ac:dyDescent="0.25">
      <c r="A6789" t="s">
        <v>30991</v>
      </c>
      <c r="B6789" t="s">
        <v>13</v>
      </c>
      <c r="C6789" t="s">
        <v>30992</v>
      </c>
      <c r="D6789" t="s">
        <v>30993</v>
      </c>
      <c r="E6789" t="s">
        <v>73</v>
      </c>
      <c r="F6789">
        <v>2017</v>
      </c>
      <c r="G6789">
        <v>2016</v>
      </c>
      <c r="H6789">
        <f>IF(Table[duration in minutes]&gt;125,4.5,ROUND(1+Table[duration in minutes]/125*4,0))</f>
        <v>4</v>
      </c>
      <c r="I6789" t="s">
        <v>26</v>
      </c>
      <c r="J6789" t="s">
        <v>519</v>
      </c>
      <c r="K6789">
        <v>87</v>
      </c>
      <c r="L6789" t="s">
        <v>19</v>
      </c>
      <c r="M6789" t="s">
        <v>40153</v>
      </c>
      <c r="N6789" t="s">
        <v>40169</v>
      </c>
      <c r="O6789" t="s">
        <v>30995</v>
      </c>
    </row>
    <row r="6790" spans="1:15" x14ac:dyDescent="0.25">
      <c r="A6790" t="s">
        <v>30996</v>
      </c>
      <c r="B6790" t="s">
        <v>22</v>
      </c>
      <c r="C6790" t="s">
        <v>30997</v>
      </c>
      <c r="D6790" t="s">
        <v>40128</v>
      </c>
      <c r="E6790" t="s">
        <v>73</v>
      </c>
      <c r="F6790">
        <v>2017</v>
      </c>
      <c r="G6790">
        <v>2011</v>
      </c>
      <c r="H6790">
        <f>IF(Table[duration in minutes]&gt;125,4.5,ROUND(1+Table[duration in minutes]/125*4,0))</f>
        <v>5</v>
      </c>
      <c r="I6790" t="s">
        <v>26</v>
      </c>
      <c r="J6790" t="s">
        <v>34</v>
      </c>
      <c r="K6790">
        <v>125</v>
      </c>
      <c r="L6790" t="s">
        <v>30153</v>
      </c>
      <c r="M6790" t="s">
        <v>40143</v>
      </c>
      <c r="O6790" t="s">
        <v>30998</v>
      </c>
    </row>
    <row r="6791" spans="1:15" x14ac:dyDescent="0.25">
      <c r="A6791" t="s">
        <v>30999</v>
      </c>
      <c r="B6791" t="s">
        <v>13</v>
      </c>
      <c r="C6791" t="s">
        <v>31000</v>
      </c>
      <c r="D6791" t="s">
        <v>31001</v>
      </c>
      <c r="E6791" t="s">
        <v>16</v>
      </c>
      <c r="F6791">
        <v>2019</v>
      </c>
      <c r="G6791">
        <v>2011</v>
      </c>
      <c r="H6791">
        <f>IF(Table[duration in minutes]&gt;125,4.5,ROUND(1+Table[duration in minutes]/125*4,0))</f>
        <v>4</v>
      </c>
      <c r="I6791" t="s">
        <v>57</v>
      </c>
      <c r="J6791" t="s">
        <v>262</v>
      </c>
      <c r="K6791">
        <v>96</v>
      </c>
      <c r="L6791" t="s">
        <v>19</v>
      </c>
      <c r="O6791" t="s">
        <v>31002</v>
      </c>
    </row>
    <row r="6792" spans="1:15" x14ac:dyDescent="0.25">
      <c r="A6792" t="s">
        <v>31003</v>
      </c>
      <c r="B6792" t="s">
        <v>13</v>
      </c>
      <c r="C6792" t="s">
        <v>31004</v>
      </c>
      <c r="D6792" t="s">
        <v>31005</v>
      </c>
      <c r="E6792" t="s">
        <v>2056</v>
      </c>
      <c r="F6792">
        <v>2021</v>
      </c>
      <c r="G6792">
        <v>2008</v>
      </c>
      <c r="H6792">
        <f>IF(Table[duration in minutes]&gt;125,4.5,ROUND(1+Table[duration in minutes]/125*4,0))</f>
        <v>4</v>
      </c>
      <c r="I6792" t="s">
        <v>17</v>
      </c>
      <c r="J6792" t="s">
        <v>352</v>
      </c>
      <c r="K6792">
        <v>88</v>
      </c>
      <c r="L6792" t="s">
        <v>193</v>
      </c>
      <c r="M6792" t="s">
        <v>40160</v>
      </c>
      <c r="O6792" t="s">
        <v>31007</v>
      </c>
    </row>
    <row r="6793" spans="1:15" x14ac:dyDescent="0.25">
      <c r="A6793" t="s">
        <v>31008</v>
      </c>
      <c r="B6793" t="s">
        <v>22</v>
      </c>
      <c r="C6793" t="s">
        <v>31009</v>
      </c>
      <c r="D6793" t="s">
        <v>40128</v>
      </c>
      <c r="E6793" t="s">
        <v>643</v>
      </c>
      <c r="F6793">
        <v>2016</v>
      </c>
      <c r="G6793">
        <v>2016</v>
      </c>
      <c r="H6793">
        <f>IF(Table[duration in minutes]&gt;125,4.5,ROUND(1+Table[duration in minutes]/125*4,0))</f>
        <v>5</v>
      </c>
      <c r="I6793" t="s">
        <v>26</v>
      </c>
      <c r="J6793" t="s">
        <v>34</v>
      </c>
      <c r="K6793">
        <v>125</v>
      </c>
      <c r="L6793" t="s">
        <v>40145</v>
      </c>
      <c r="M6793" t="s">
        <v>40146</v>
      </c>
      <c r="N6793" t="s">
        <v>40159</v>
      </c>
      <c r="O6793" t="s">
        <v>31012</v>
      </c>
    </row>
    <row r="6794" spans="1:15" x14ac:dyDescent="0.25">
      <c r="A6794" t="s">
        <v>31013</v>
      </c>
      <c r="B6794" t="s">
        <v>13</v>
      </c>
      <c r="C6794" t="s">
        <v>31014</v>
      </c>
      <c r="D6794" t="s">
        <v>21718</v>
      </c>
      <c r="E6794" t="s">
        <v>73</v>
      </c>
      <c r="F6794">
        <v>2019</v>
      </c>
      <c r="G6794">
        <v>1994</v>
      </c>
      <c r="H6794">
        <f>IF(Table[duration in minutes]&gt;125,4.5,ROUND(1+Table[duration in minutes]/125*4,0))</f>
        <v>3</v>
      </c>
      <c r="I6794" t="s">
        <v>310</v>
      </c>
      <c r="J6794" t="s">
        <v>715</v>
      </c>
      <c r="K6794">
        <v>70</v>
      </c>
      <c r="L6794" t="s">
        <v>40175</v>
      </c>
      <c r="M6794" t="s">
        <v>40157</v>
      </c>
      <c r="N6794" t="s">
        <v>40153</v>
      </c>
      <c r="O6794" t="s">
        <v>31016</v>
      </c>
    </row>
    <row r="6795" spans="1:15" x14ac:dyDescent="0.25">
      <c r="A6795" t="s">
        <v>31017</v>
      </c>
      <c r="B6795" t="s">
        <v>13</v>
      </c>
      <c r="C6795" t="s">
        <v>31018</v>
      </c>
      <c r="D6795" t="s">
        <v>29645</v>
      </c>
      <c r="E6795" t="s">
        <v>16</v>
      </c>
      <c r="F6795">
        <v>2019</v>
      </c>
      <c r="G6795">
        <v>2007</v>
      </c>
      <c r="H6795">
        <f>IF(Table[duration in minutes]&gt;125,4.5,ROUND(1+Table[duration in minutes]/125*4,0))</f>
        <v>5</v>
      </c>
      <c r="I6795" t="s">
        <v>310</v>
      </c>
      <c r="J6795" t="s">
        <v>429</v>
      </c>
      <c r="K6795">
        <v>113</v>
      </c>
      <c r="L6795" t="s">
        <v>661</v>
      </c>
      <c r="M6795" t="s">
        <v>40164</v>
      </c>
      <c r="O6795" t="s">
        <v>31020</v>
      </c>
    </row>
    <row r="6796" spans="1:15" x14ac:dyDescent="0.25">
      <c r="A6796" t="s">
        <v>31021</v>
      </c>
      <c r="B6796" t="s">
        <v>13</v>
      </c>
      <c r="C6796" t="s">
        <v>31022</v>
      </c>
      <c r="D6796" t="s">
        <v>14973</v>
      </c>
      <c r="E6796" t="s">
        <v>16</v>
      </c>
      <c r="F6796">
        <v>2017</v>
      </c>
      <c r="G6796">
        <v>2012</v>
      </c>
      <c r="H6796">
        <f>IF(Table[duration in minutes]&gt;125,4.5,ROUND(1+Table[duration in minutes]/125*4,0))</f>
        <v>3</v>
      </c>
      <c r="I6796" t="s">
        <v>310</v>
      </c>
      <c r="J6796" t="s">
        <v>947</v>
      </c>
      <c r="K6796">
        <v>70</v>
      </c>
      <c r="L6796" t="s">
        <v>193</v>
      </c>
      <c r="M6796" t="s">
        <v>40155</v>
      </c>
      <c r="N6796" t="s">
        <v>40152</v>
      </c>
      <c r="O6796" t="s">
        <v>31025</v>
      </c>
    </row>
    <row r="6797" spans="1:15" x14ac:dyDescent="0.25">
      <c r="A6797" t="s">
        <v>31026</v>
      </c>
      <c r="B6797" t="s">
        <v>22</v>
      </c>
      <c r="C6797" t="s">
        <v>31027</v>
      </c>
      <c r="D6797" t="s">
        <v>40128</v>
      </c>
      <c r="E6797" t="s">
        <v>16</v>
      </c>
      <c r="G6797">
        <v>2003</v>
      </c>
      <c r="H6797">
        <f>IF(Table[duration in minutes]&gt;125,4.5,ROUND(1+Table[duration in minutes]/125*4,0))</f>
        <v>3</v>
      </c>
      <c r="I6797" t="s">
        <v>106</v>
      </c>
      <c r="J6797" t="s">
        <v>29477</v>
      </c>
      <c r="K6797">
        <v>70</v>
      </c>
      <c r="L6797" t="s">
        <v>40179</v>
      </c>
      <c r="M6797" t="s">
        <v>40150</v>
      </c>
      <c r="O6797" t="s">
        <v>31029</v>
      </c>
    </row>
    <row r="6798" spans="1:15" x14ac:dyDescent="0.25">
      <c r="A6798" t="s">
        <v>31030</v>
      </c>
      <c r="B6798" t="s">
        <v>13</v>
      </c>
      <c r="C6798" t="s">
        <v>31031</v>
      </c>
      <c r="D6798" t="s">
        <v>31032</v>
      </c>
      <c r="E6798" t="s">
        <v>16</v>
      </c>
      <c r="F6798">
        <v>2020</v>
      </c>
      <c r="G6798">
        <v>2018</v>
      </c>
      <c r="H6798">
        <f>IF(Table[duration in minutes]&gt;125,4.5,ROUND(1+Table[duration in minutes]/125*4,0))</f>
        <v>4</v>
      </c>
      <c r="I6798" t="s">
        <v>26</v>
      </c>
      <c r="J6798" t="s">
        <v>58</v>
      </c>
      <c r="K6798">
        <v>91</v>
      </c>
      <c r="L6798" t="s">
        <v>193</v>
      </c>
      <c r="M6798" t="s">
        <v>40155</v>
      </c>
      <c r="N6798" t="s">
        <v>40152</v>
      </c>
      <c r="O6798" t="s">
        <v>31034</v>
      </c>
    </row>
    <row r="6799" spans="1:15" x14ac:dyDescent="0.25">
      <c r="A6799" t="s">
        <v>31035</v>
      </c>
      <c r="B6799" t="s">
        <v>13</v>
      </c>
      <c r="C6799" t="s">
        <v>31036</v>
      </c>
      <c r="D6799" t="s">
        <v>11128</v>
      </c>
      <c r="E6799" t="s">
        <v>16</v>
      </c>
      <c r="F6799">
        <v>2021</v>
      </c>
      <c r="G6799">
        <v>2007</v>
      </c>
      <c r="H6799">
        <f>IF(Table[duration in minutes]&gt;125,4.5,ROUND(1+Table[duration in minutes]/125*4,0))</f>
        <v>5</v>
      </c>
      <c r="I6799" t="s">
        <v>57</v>
      </c>
      <c r="J6799" t="s">
        <v>311</v>
      </c>
      <c r="K6799">
        <v>115</v>
      </c>
      <c r="L6799" t="s">
        <v>59</v>
      </c>
      <c r="M6799" t="s">
        <v>40157</v>
      </c>
      <c r="O6799" t="s">
        <v>31038</v>
      </c>
    </row>
    <row r="6800" spans="1:15" x14ac:dyDescent="0.25">
      <c r="A6800" t="s">
        <v>31039</v>
      </c>
      <c r="B6800" t="s">
        <v>13</v>
      </c>
      <c r="C6800" t="s">
        <v>31040</v>
      </c>
      <c r="D6800" t="s">
        <v>799</v>
      </c>
      <c r="E6800" t="s">
        <v>16</v>
      </c>
      <c r="F6800">
        <v>2020</v>
      </c>
      <c r="G6800">
        <v>1993</v>
      </c>
      <c r="H6800">
        <f>IF(Table[duration in minutes]&gt;125,4.5,ROUND(1+Table[duration in minutes]/125*4,0))</f>
        <v>3</v>
      </c>
      <c r="I6800" t="s">
        <v>57</v>
      </c>
      <c r="J6800" t="s">
        <v>1032</v>
      </c>
      <c r="K6800">
        <v>70</v>
      </c>
      <c r="L6800" t="s">
        <v>59</v>
      </c>
      <c r="M6800" t="s">
        <v>40155</v>
      </c>
      <c r="O6800" t="s">
        <v>31043</v>
      </c>
    </row>
    <row r="6801" spans="1:15" x14ac:dyDescent="0.25">
      <c r="A6801" t="s">
        <v>31044</v>
      </c>
      <c r="B6801" t="s">
        <v>13</v>
      </c>
      <c r="C6801" t="s">
        <v>31045</v>
      </c>
      <c r="D6801" t="s">
        <v>31046</v>
      </c>
      <c r="E6801" t="s">
        <v>16</v>
      </c>
      <c r="F6801">
        <v>2017</v>
      </c>
      <c r="G6801">
        <v>2015</v>
      </c>
      <c r="H6801">
        <f>IF(Table[duration in minutes]&gt;125,4.5,ROUND(1+Table[duration in minutes]/125*4,0))</f>
        <v>4</v>
      </c>
      <c r="I6801" t="s">
        <v>310</v>
      </c>
      <c r="J6801" t="s">
        <v>192</v>
      </c>
      <c r="K6801">
        <v>103</v>
      </c>
      <c r="L6801" t="s">
        <v>19</v>
      </c>
      <c r="O6801" t="s">
        <v>31049</v>
      </c>
    </row>
    <row r="6802" spans="1:15" x14ac:dyDescent="0.25">
      <c r="A6802" t="s">
        <v>31050</v>
      </c>
      <c r="B6802" t="s">
        <v>13</v>
      </c>
      <c r="C6802" t="s">
        <v>31051</v>
      </c>
      <c r="D6802" t="s">
        <v>11612</v>
      </c>
      <c r="E6802" t="s">
        <v>2725</v>
      </c>
      <c r="F6802">
        <v>2019</v>
      </c>
      <c r="G6802">
        <v>2016</v>
      </c>
      <c r="H6802">
        <f>IF(Table[duration in minutes]&gt;125,4.5,ROUND(1+Table[duration in minutes]/125*4,0))</f>
        <v>5</v>
      </c>
      <c r="I6802" t="s">
        <v>26</v>
      </c>
      <c r="J6802" t="s">
        <v>285</v>
      </c>
      <c r="K6802">
        <v>116</v>
      </c>
      <c r="L6802" t="s">
        <v>193</v>
      </c>
      <c r="M6802" t="s">
        <v>40153</v>
      </c>
      <c r="O6802" t="s">
        <v>31053</v>
      </c>
    </row>
    <row r="6803" spans="1:15" x14ac:dyDescent="0.25">
      <c r="A6803" t="s">
        <v>31054</v>
      </c>
      <c r="B6803" t="s">
        <v>13</v>
      </c>
      <c r="C6803" t="s">
        <v>31055</v>
      </c>
      <c r="D6803" t="s">
        <v>31056</v>
      </c>
      <c r="E6803" t="s">
        <v>16</v>
      </c>
      <c r="F6803">
        <v>2016</v>
      </c>
      <c r="G6803">
        <v>2015</v>
      </c>
      <c r="H6803">
        <f>IF(Table[duration in minutes]&gt;125,4.5,ROUND(1+Table[duration in minutes]/125*4,0))</f>
        <v>3</v>
      </c>
      <c r="I6803" t="s">
        <v>26</v>
      </c>
      <c r="J6803" t="s">
        <v>3881</v>
      </c>
      <c r="K6803">
        <v>70</v>
      </c>
      <c r="L6803" t="s">
        <v>661</v>
      </c>
      <c r="M6803" t="s">
        <v>40152</v>
      </c>
      <c r="O6803" t="s">
        <v>31058</v>
      </c>
    </row>
    <row r="6804" spans="1:15" x14ac:dyDescent="0.25">
      <c r="A6804" t="s">
        <v>31059</v>
      </c>
      <c r="B6804" t="s">
        <v>13</v>
      </c>
      <c r="C6804" t="s">
        <v>31060</v>
      </c>
      <c r="D6804" t="s">
        <v>31061</v>
      </c>
      <c r="E6804" t="s">
        <v>16</v>
      </c>
      <c r="F6804">
        <v>2020</v>
      </c>
      <c r="G6804">
        <v>2019</v>
      </c>
      <c r="H6804">
        <f>IF(Table[duration in minutes]&gt;125,4.5,ROUND(1+Table[duration in minutes]/125*4,0))</f>
        <v>4</v>
      </c>
      <c r="I6804" t="s">
        <v>106</v>
      </c>
      <c r="J6804" t="s">
        <v>82</v>
      </c>
      <c r="K6804">
        <v>104</v>
      </c>
      <c r="L6804" t="s">
        <v>661</v>
      </c>
      <c r="M6804" t="s">
        <v>40177</v>
      </c>
      <c r="O6804" t="s">
        <v>31063</v>
      </c>
    </row>
    <row r="6805" spans="1:15" x14ac:dyDescent="0.25">
      <c r="A6805" t="s">
        <v>31064</v>
      </c>
      <c r="B6805" t="s">
        <v>22</v>
      </c>
      <c r="C6805" t="s">
        <v>31065</v>
      </c>
      <c r="D6805" t="s">
        <v>40128</v>
      </c>
      <c r="E6805" t="s">
        <v>16</v>
      </c>
      <c r="F6805">
        <v>2018</v>
      </c>
      <c r="G6805">
        <v>2017</v>
      </c>
      <c r="H6805">
        <f>IF(Table[duration in minutes]&gt;125,4.5,ROUND(1+Table[duration in minutes]/125*4,0))</f>
        <v>4.5</v>
      </c>
      <c r="I6805" t="s">
        <v>106</v>
      </c>
      <c r="J6805" t="s">
        <v>116</v>
      </c>
      <c r="K6805">
        <v>500</v>
      </c>
      <c r="L6805" t="s">
        <v>1047</v>
      </c>
      <c r="M6805" t="s">
        <v>40148</v>
      </c>
      <c r="O6805" t="s">
        <v>31067</v>
      </c>
    </row>
    <row r="6806" spans="1:15" x14ac:dyDescent="0.25">
      <c r="A6806" t="s">
        <v>31068</v>
      </c>
      <c r="B6806" t="s">
        <v>13</v>
      </c>
      <c r="C6806" t="s">
        <v>31069</v>
      </c>
      <c r="D6806" t="s">
        <v>31070</v>
      </c>
      <c r="E6806" t="s">
        <v>16</v>
      </c>
      <c r="F6806">
        <v>2020</v>
      </c>
      <c r="G6806">
        <v>2009</v>
      </c>
      <c r="H6806">
        <f>IF(Table[duration in minutes]&gt;125,4.5,ROUND(1+Table[duration in minutes]/125*4,0))</f>
        <v>4</v>
      </c>
      <c r="I6806" t="s">
        <v>310</v>
      </c>
      <c r="J6806" t="s">
        <v>199</v>
      </c>
      <c r="K6806">
        <v>97</v>
      </c>
      <c r="L6806" t="s">
        <v>1286</v>
      </c>
      <c r="O6806" t="s">
        <v>31072</v>
      </c>
    </row>
    <row r="6807" spans="1:15" x14ac:dyDescent="0.25">
      <c r="A6807" t="s">
        <v>31073</v>
      </c>
      <c r="B6807" t="s">
        <v>13</v>
      </c>
      <c r="C6807" t="s">
        <v>31074</v>
      </c>
      <c r="D6807" t="s">
        <v>31075</v>
      </c>
      <c r="E6807" t="s">
        <v>2056</v>
      </c>
      <c r="F6807">
        <v>2018</v>
      </c>
      <c r="G6807">
        <v>2016</v>
      </c>
      <c r="H6807">
        <f>IF(Table[duration in minutes]&gt;125,4.5,ROUND(1+Table[duration in minutes]/125*4,0))</f>
        <v>4</v>
      </c>
      <c r="I6807" t="s">
        <v>310</v>
      </c>
      <c r="J6807" t="s">
        <v>548</v>
      </c>
      <c r="K6807">
        <v>92</v>
      </c>
      <c r="L6807" t="s">
        <v>1286</v>
      </c>
      <c r="M6807" t="s">
        <v>40153</v>
      </c>
      <c r="O6807" t="s">
        <v>31077</v>
      </c>
    </row>
    <row r="6808" spans="1:15" x14ac:dyDescent="0.25">
      <c r="A6808" t="s">
        <v>31078</v>
      </c>
      <c r="B6808" t="s">
        <v>22</v>
      </c>
      <c r="C6808" t="s">
        <v>31079</v>
      </c>
      <c r="D6808" t="s">
        <v>40128</v>
      </c>
      <c r="E6808" t="s">
        <v>16</v>
      </c>
      <c r="G6808">
        <v>2003</v>
      </c>
      <c r="H6808">
        <f>IF(Table[duration in minutes]&gt;125,4.5,ROUND(1+Table[duration in minutes]/125*4,0))</f>
        <v>3</v>
      </c>
      <c r="I6808" t="s">
        <v>74</v>
      </c>
      <c r="J6808" t="s">
        <v>2084</v>
      </c>
      <c r="K6808">
        <v>70</v>
      </c>
      <c r="L6808" t="s">
        <v>40179</v>
      </c>
      <c r="M6808" t="s">
        <v>40150</v>
      </c>
      <c r="O6808" t="s">
        <v>31081</v>
      </c>
    </row>
    <row r="6809" spans="1:15" x14ac:dyDescent="0.25">
      <c r="A6809" t="s">
        <v>31082</v>
      </c>
      <c r="B6809" t="s">
        <v>13</v>
      </c>
      <c r="C6809" t="s">
        <v>31083</v>
      </c>
      <c r="D6809" t="s">
        <v>2241</v>
      </c>
      <c r="E6809" t="s">
        <v>2725</v>
      </c>
      <c r="F6809">
        <v>2019</v>
      </c>
      <c r="G6809">
        <v>2017</v>
      </c>
      <c r="H6809">
        <f>IF(Table[duration in minutes]&gt;125,4.5,ROUND(1+Table[duration in minutes]/125*4,0))</f>
        <v>4</v>
      </c>
      <c r="I6809" t="s">
        <v>74</v>
      </c>
      <c r="J6809" t="s">
        <v>375</v>
      </c>
      <c r="K6809">
        <v>93</v>
      </c>
      <c r="L6809" t="s">
        <v>59</v>
      </c>
      <c r="M6809" t="s">
        <v>40157</v>
      </c>
      <c r="N6809" t="s">
        <v>40155</v>
      </c>
      <c r="O6809" t="s">
        <v>31085</v>
      </c>
    </row>
    <row r="6810" spans="1:15" x14ac:dyDescent="0.25">
      <c r="A6810" t="s">
        <v>31086</v>
      </c>
      <c r="B6810" t="s">
        <v>13</v>
      </c>
      <c r="C6810" t="s">
        <v>31087</v>
      </c>
      <c r="D6810" t="s">
        <v>7896</v>
      </c>
      <c r="E6810" t="s">
        <v>547</v>
      </c>
      <c r="F6810">
        <v>2020</v>
      </c>
      <c r="G6810">
        <v>2010</v>
      </c>
      <c r="H6810">
        <f>IF(Table[duration in minutes]&gt;125,4.5,ROUND(1+Table[duration in minutes]/125*4,0))</f>
        <v>4</v>
      </c>
      <c r="I6810" t="s">
        <v>310</v>
      </c>
      <c r="J6810" t="s">
        <v>375</v>
      </c>
      <c r="K6810">
        <v>93</v>
      </c>
      <c r="L6810" t="s">
        <v>312</v>
      </c>
      <c r="M6810" t="s">
        <v>40153</v>
      </c>
      <c r="O6810" t="s">
        <v>31089</v>
      </c>
    </row>
    <row r="6811" spans="1:15" x14ac:dyDescent="0.25">
      <c r="A6811" t="s">
        <v>31090</v>
      </c>
      <c r="B6811" t="s">
        <v>13</v>
      </c>
      <c r="C6811" t="s">
        <v>31091</v>
      </c>
      <c r="D6811" t="s">
        <v>31092</v>
      </c>
      <c r="E6811" t="s">
        <v>16</v>
      </c>
      <c r="F6811">
        <v>2018</v>
      </c>
      <c r="G6811">
        <v>2016</v>
      </c>
      <c r="H6811">
        <f>IF(Table[duration in minutes]&gt;125,4.5,ROUND(1+Table[duration in minutes]/125*4,0))</f>
        <v>4</v>
      </c>
      <c r="I6811" t="s">
        <v>57</v>
      </c>
      <c r="J6811" t="s">
        <v>342</v>
      </c>
      <c r="K6811">
        <v>99</v>
      </c>
      <c r="L6811" t="s">
        <v>19</v>
      </c>
      <c r="M6811" t="s">
        <v>40153</v>
      </c>
      <c r="N6811" t="s">
        <v>40169</v>
      </c>
      <c r="O6811" t="s">
        <v>31094</v>
      </c>
    </row>
    <row r="6812" spans="1:15" x14ac:dyDescent="0.25">
      <c r="A6812" t="s">
        <v>31095</v>
      </c>
      <c r="B6812" t="s">
        <v>22</v>
      </c>
      <c r="C6812" t="s">
        <v>31096</v>
      </c>
      <c r="D6812" t="s">
        <v>31097</v>
      </c>
      <c r="E6812" t="s">
        <v>73</v>
      </c>
      <c r="F6812">
        <v>2016</v>
      </c>
      <c r="G6812">
        <v>2011</v>
      </c>
      <c r="H6812">
        <f>IF(Table[duration in minutes]&gt;125,4.5,ROUND(1+Table[duration in minutes]/125*4,0))</f>
        <v>5</v>
      </c>
      <c r="I6812" t="s">
        <v>106</v>
      </c>
      <c r="J6812" t="s">
        <v>34</v>
      </c>
      <c r="K6812">
        <v>125</v>
      </c>
      <c r="L6812" t="s">
        <v>40154</v>
      </c>
      <c r="M6812" t="s">
        <v>40156</v>
      </c>
      <c r="N6812" t="s">
        <v>40146</v>
      </c>
      <c r="O6812" t="s">
        <v>31099</v>
      </c>
    </row>
    <row r="6813" spans="1:15" x14ac:dyDescent="0.25">
      <c r="A6813" t="s">
        <v>31100</v>
      </c>
      <c r="B6813" t="s">
        <v>13</v>
      </c>
      <c r="C6813" t="s">
        <v>31101</v>
      </c>
      <c r="D6813" t="s">
        <v>40128</v>
      </c>
      <c r="E6813" t="s">
        <v>73</v>
      </c>
      <c r="F6813">
        <v>2016</v>
      </c>
      <c r="G6813">
        <v>2011</v>
      </c>
      <c r="H6813">
        <f>IF(Table[duration in minutes]&gt;125,4.5,ROUND(1+Table[duration in minutes]/125*4,0))</f>
        <v>3</v>
      </c>
      <c r="I6813" t="s">
        <v>106</v>
      </c>
      <c r="J6813" t="s">
        <v>4316</v>
      </c>
      <c r="K6813">
        <v>70</v>
      </c>
      <c r="L6813" t="s">
        <v>1675</v>
      </c>
      <c r="O6813" t="s">
        <v>31102</v>
      </c>
    </row>
    <row r="6814" spans="1:15" x14ac:dyDescent="0.25">
      <c r="A6814" t="s">
        <v>31103</v>
      </c>
      <c r="B6814" t="s">
        <v>13</v>
      </c>
      <c r="C6814" t="s">
        <v>31104</v>
      </c>
      <c r="D6814" t="s">
        <v>40128</v>
      </c>
      <c r="E6814" t="s">
        <v>73</v>
      </c>
      <c r="F6814">
        <v>2016</v>
      </c>
      <c r="G6814">
        <v>2011</v>
      </c>
      <c r="H6814">
        <f>IF(Table[duration in minutes]&gt;125,4.5,ROUND(1+Table[duration in minutes]/125*4,0))</f>
        <v>3</v>
      </c>
      <c r="I6814" t="s">
        <v>106</v>
      </c>
      <c r="J6814" t="s">
        <v>6739</v>
      </c>
      <c r="K6814">
        <v>70</v>
      </c>
      <c r="L6814" t="s">
        <v>1675</v>
      </c>
      <c r="O6814" t="s">
        <v>31105</v>
      </c>
    </row>
    <row r="6815" spans="1:15" x14ac:dyDescent="0.25">
      <c r="A6815" t="s">
        <v>31106</v>
      </c>
      <c r="B6815" t="s">
        <v>13</v>
      </c>
      <c r="C6815" t="s">
        <v>31107</v>
      </c>
      <c r="D6815" t="s">
        <v>4760</v>
      </c>
      <c r="E6815" t="s">
        <v>16</v>
      </c>
      <c r="F6815">
        <v>2019</v>
      </c>
      <c r="G6815">
        <v>2008</v>
      </c>
      <c r="H6815">
        <f>IF(Table[duration in minutes]&gt;125,4.5,ROUND(1+Table[duration in minutes]/125*4,0))</f>
        <v>4</v>
      </c>
      <c r="I6815" t="s">
        <v>310</v>
      </c>
      <c r="J6815" t="s">
        <v>199</v>
      </c>
      <c r="K6815">
        <v>97</v>
      </c>
      <c r="L6815" t="s">
        <v>661</v>
      </c>
      <c r="M6815" t="s">
        <v>40152</v>
      </c>
      <c r="O6815" t="s">
        <v>31109</v>
      </c>
    </row>
    <row r="6816" spans="1:15" x14ac:dyDescent="0.25">
      <c r="A6816" t="s">
        <v>31110</v>
      </c>
      <c r="B6816" t="s">
        <v>13</v>
      </c>
      <c r="C6816" t="s">
        <v>31111</v>
      </c>
      <c r="D6816" t="s">
        <v>25210</v>
      </c>
      <c r="E6816" t="s">
        <v>915</v>
      </c>
      <c r="F6816">
        <v>2016</v>
      </c>
      <c r="G6816">
        <v>2015</v>
      </c>
      <c r="H6816">
        <f>IF(Table[duration in minutes]&gt;125,4.5,ROUND(1+Table[duration in minutes]/125*4,0))</f>
        <v>4</v>
      </c>
      <c r="I6816" t="s">
        <v>106</v>
      </c>
      <c r="J6816" t="s">
        <v>352</v>
      </c>
      <c r="K6816">
        <v>88</v>
      </c>
      <c r="L6816" t="s">
        <v>59</v>
      </c>
      <c r="M6816" t="s">
        <v>40155</v>
      </c>
      <c r="N6816" t="s">
        <v>40169</v>
      </c>
      <c r="O6816" t="s">
        <v>31113</v>
      </c>
    </row>
    <row r="6817" spans="1:15" x14ac:dyDescent="0.25">
      <c r="A6817" t="s">
        <v>31114</v>
      </c>
      <c r="B6817" t="s">
        <v>13</v>
      </c>
      <c r="C6817" t="s">
        <v>31115</v>
      </c>
      <c r="D6817" t="s">
        <v>31116</v>
      </c>
      <c r="E6817" t="s">
        <v>16</v>
      </c>
      <c r="F6817">
        <v>2018</v>
      </c>
      <c r="G6817">
        <v>2016</v>
      </c>
      <c r="H6817">
        <f>IF(Table[duration in minutes]&gt;125,4.5,ROUND(1+Table[duration in minutes]/125*4,0))</f>
        <v>4</v>
      </c>
      <c r="I6817" t="s">
        <v>26</v>
      </c>
      <c r="J6817" t="s">
        <v>207</v>
      </c>
      <c r="K6817">
        <v>106</v>
      </c>
      <c r="L6817" t="s">
        <v>19</v>
      </c>
      <c r="O6817" t="s">
        <v>31117</v>
      </c>
    </row>
    <row r="6818" spans="1:15" x14ac:dyDescent="0.25">
      <c r="A6818" t="s">
        <v>31118</v>
      </c>
      <c r="B6818" t="s">
        <v>13</v>
      </c>
      <c r="C6818" t="s">
        <v>31119</v>
      </c>
      <c r="D6818" t="s">
        <v>31120</v>
      </c>
      <c r="E6818" t="s">
        <v>2919</v>
      </c>
      <c r="F6818">
        <v>2019</v>
      </c>
      <c r="G6818">
        <v>2019</v>
      </c>
      <c r="H6818">
        <f>IF(Table[duration in minutes]&gt;125,4.5,ROUND(1+Table[duration in minutes]/125*4,0))</f>
        <v>4</v>
      </c>
      <c r="I6818" t="s">
        <v>26</v>
      </c>
      <c r="J6818" t="s">
        <v>199</v>
      </c>
      <c r="K6818">
        <v>97</v>
      </c>
      <c r="L6818" t="s">
        <v>312</v>
      </c>
      <c r="M6818" t="s">
        <v>40155</v>
      </c>
      <c r="N6818" t="s">
        <v>40153</v>
      </c>
      <c r="O6818" t="s">
        <v>31122</v>
      </c>
    </row>
    <row r="6819" spans="1:15" x14ac:dyDescent="0.25">
      <c r="A6819" t="s">
        <v>31123</v>
      </c>
      <c r="B6819" t="s">
        <v>13</v>
      </c>
      <c r="C6819" t="s">
        <v>31124</v>
      </c>
      <c r="D6819" t="s">
        <v>31125</v>
      </c>
      <c r="E6819" t="s">
        <v>16</v>
      </c>
      <c r="F6819">
        <v>2019</v>
      </c>
      <c r="G6819">
        <v>2017</v>
      </c>
      <c r="H6819">
        <f>IF(Table[duration in minutes]&gt;125,4.5,ROUND(1+Table[duration in minutes]/125*4,0))</f>
        <v>4</v>
      </c>
      <c r="I6819" t="s">
        <v>26</v>
      </c>
      <c r="J6819" t="s">
        <v>352</v>
      </c>
      <c r="K6819">
        <v>88</v>
      </c>
      <c r="L6819" t="s">
        <v>661</v>
      </c>
      <c r="M6819" t="s">
        <v>40164</v>
      </c>
      <c r="O6819" t="s">
        <v>31127</v>
      </c>
    </row>
    <row r="6820" spans="1:15" x14ac:dyDescent="0.25">
      <c r="A6820" t="s">
        <v>31128</v>
      </c>
      <c r="B6820" t="s">
        <v>13</v>
      </c>
      <c r="C6820" t="s">
        <v>31129</v>
      </c>
      <c r="D6820" t="s">
        <v>31130</v>
      </c>
      <c r="E6820" t="s">
        <v>16</v>
      </c>
      <c r="F6820">
        <v>2019</v>
      </c>
      <c r="G6820">
        <v>2009</v>
      </c>
      <c r="H6820">
        <f>IF(Table[duration in minutes]&gt;125,4.5,ROUND(1+Table[duration in minutes]/125*4,0))</f>
        <v>4</v>
      </c>
      <c r="I6820" t="s">
        <v>57</v>
      </c>
      <c r="J6820" t="s">
        <v>352</v>
      </c>
      <c r="K6820">
        <v>88</v>
      </c>
      <c r="L6820" t="s">
        <v>59</v>
      </c>
      <c r="M6820" t="s">
        <v>40157</v>
      </c>
      <c r="O6820" t="s">
        <v>31132</v>
      </c>
    </row>
    <row r="6821" spans="1:15" x14ac:dyDescent="0.25">
      <c r="A6821" t="s">
        <v>31133</v>
      </c>
      <c r="B6821" t="s">
        <v>13</v>
      </c>
      <c r="C6821" t="s">
        <v>31134</v>
      </c>
      <c r="D6821" t="s">
        <v>31135</v>
      </c>
      <c r="E6821" t="s">
        <v>1640</v>
      </c>
      <c r="F6821">
        <v>2018</v>
      </c>
      <c r="G6821">
        <v>2017</v>
      </c>
      <c r="H6821">
        <f>IF(Table[duration in minutes]&gt;125,4.5,ROUND(1+Table[duration in minutes]/125*4,0))</f>
        <v>3</v>
      </c>
      <c r="I6821" t="s">
        <v>26</v>
      </c>
      <c r="J6821" t="s">
        <v>2067</v>
      </c>
      <c r="K6821">
        <v>70</v>
      </c>
      <c r="L6821" t="s">
        <v>661</v>
      </c>
      <c r="M6821" t="s">
        <v>40152</v>
      </c>
      <c r="N6821" t="s">
        <v>40153</v>
      </c>
      <c r="O6821" t="s">
        <v>31137</v>
      </c>
    </row>
    <row r="6822" spans="1:15" x14ac:dyDescent="0.25">
      <c r="A6822" t="s">
        <v>31138</v>
      </c>
      <c r="B6822" t="s">
        <v>22</v>
      </c>
      <c r="C6822" t="s">
        <v>31139</v>
      </c>
      <c r="D6822" t="s">
        <v>40128</v>
      </c>
      <c r="E6822" t="s">
        <v>44</v>
      </c>
      <c r="F6822">
        <v>2018</v>
      </c>
      <c r="G6822">
        <v>2018</v>
      </c>
      <c r="H6822">
        <f>IF(Table[duration in minutes]&gt;125,4.5,ROUND(1+Table[duration in minutes]/125*4,0))</f>
        <v>5</v>
      </c>
      <c r="I6822" t="s">
        <v>74</v>
      </c>
      <c r="J6822" t="s">
        <v>34</v>
      </c>
      <c r="K6822">
        <v>125</v>
      </c>
      <c r="L6822" t="s">
        <v>30153</v>
      </c>
      <c r="M6822" t="s">
        <v>40143</v>
      </c>
      <c r="O6822" t="s">
        <v>31141</v>
      </c>
    </row>
    <row r="6823" spans="1:15" x14ac:dyDescent="0.25">
      <c r="A6823" t="s">
        <v>31142</v>
      </c>
      <c r="B6823" t="s">
        <v>13</v>
      </c>
      <c r="C6823" t="s">
        <v>31143</v>
      </c>
      <c r="D6823" t="s">
        <v>31144</v>
      </c>
      <c r="E6823" t="s">
        <v>891</v>
      </c>
      <c r="F6823">
        <v>2017</v>
      </c>
      <c r="G6823">
        <v>2013</v>
      </c>
      <c r="H6823">
        <f>IF(Table[duration in minutes]&gt;125,4.5,ROUND(1+Table[duration in minutes]/125*4,0))</f>
        <v>3</v>
      </c>
      <c r="I6823" t="s">
        <v>74</v>
      </c>
      <c r="J6823" t="s">
        <v>749</v>
      </c>
      <c r="K6823">
        <v>70</v>
      </c>
      <c r="L6823" t="s">
        <v>661</v>
      </c>
      <c r="M6823" t="s">
        <v>40153</v>
      </c>
      <c r="O6823" t="s">
        <v>31146</v>
      </c>
    </row>
    <row r="6824" spans="1:15" x14ac:dyDescent="0.25">
      <c r="A6824" t="s">
        <v>31147</v>
      </c>
      <c r="B6824" t="s">
        <v>22</v>
      </c>
      <c r="C6824" t="s">
        <v>31148</v>
      </c>
      <c r="D6824" t="s">
        <v>40128</v>
      </c>
      <c r="E6824" t="s">
        <v>16</v>
      </c>
      <c r="F6824">
        <v>2016</v>
      </c>
      <c r="G6824">
        <v>2016</v>
      </c>
      <c r="H6824">
        <f>IF(Table[duration in minutes]&gt;125,4.5,ROUND(1+Table[duration in minutes]/125*4,0))</f>
        <v>4.5</v>
      </c>
      <c r="I6824" t="s">
        <v>106</v>
      </c>
      <c r="J6824" t="s">
        <v>27</v>
      </c>
      <c r="K6824">
        <v>250</v>
      </c>
      <c r="L6824" t="s">
        <v>18714</v>
      </c>
      <c r="M6824" t="s">
        <v>40150</v>
      </c>
      <c r="O6824" t="s">
        <v>31152</v>
      </c>
    </row>
    <row r="6825" spans="1:15" x14ac:dyDescent="0.25">
      <c r="A6825" t="s">
        <v>31153</v>
      </c>
      <c r="B6825" t="s">
        <v>13</v>
      </c>
      <c r="C6825" t="s">
        <v>31154</v>
      </c>
      <c r="D6825" t="s">
        <v>3515</v>
      </c>
      <c r="E6825" t="s">
        <v>2366</v>
      </c>
      <c r="F6825">
        <v>2018</v>
      </c>
      <c r="G6825">
        <v>2017</v>
      </c>
      <c r="H6825">
        <f>IF(Table[duration in minutes]&gt;125,4.5,ROUND(1+Table[duration in minutes]/125*4,0))</f>
        <v>5</v>
      </c>
      <c r="I6825" t="s">
        <v>106</v>
      </c>
      <c r="J6825" t="s">
        <v>213</v>
      </c>
      <c r="K6825">
        <v>111</v>
      </c>
      <c r="L6825" t="s">
        <v>661</v>
      </c>
      <c r="M6825" t="s">
        <v>40153</v>
      </c>
      <c r="N6825" t="s">
        <v>40160</v>
      </c>
      <c r="O6825" t="s">
        <v>31156</v>
      </c>
    </row>
    <row r="6826" spans="1:15" x14ac:dyDescent="0.25">
      <c r="A6826" t="s">
        <v>31157</v>
      </c>
      <c r="B6826" t="s">
        <v>22</v>
      </c>
      <c r="C6826" t="s">
        <v>31158</v>
      </c>
      <c r="D6826" t="s">
        <v>40128</v>
      </c>
      <c r="E6826" t="s">
        <v>1697</v>
      </c>
      <c r="F6826">
        <v>2016</v>
      </c>
      <c r="G6826">
        <v>2009</v>
      </c>
      <c r="H6826">
        <f>IF(Table[duration in minutes]&gt;125,4.5,ROUND(1+Table[duration in minutes]/125*4,0))</f>
        <v>5</v>
      </c>
      <c r="I6826" t="s">
        <v>26</v>
      </c>
      <c r="J6826" t="s">
        <v>34</v>
      </c>
      <c r="K6826">
        <v>125</v>
      </c>
      <c r="L6826" t="s">
        <v>30153</v>
      </c>
      <c r="M6826" t="s">
        <v>40150</v>
      </c>
      <c r="N6826" t="s">
        <v>40143</v>
      </c>
      <c r="O6826" t="s">
        <v>31160</v>
      </c>
    </row>
    <row r="6827" spans="1:15" x14ac:dyDescent="0.25">
      <c r="A6827" t="s">
        <v>31161</v>
      </c>
      <c r="B6827" t="s">
        <v>22</v>
      </c>
      <c r="C6827" t="s">
        <v>31162</v>
      </c>
      <c r="D6827" t="s">
        <v>40128</v>
      </c>
      <c r="E6827" t="s">
        <v>44</v>
      </c>
      <c r="F6827">
        <v>2017</v>
      </c>
      <c r="G6827">
        <v>2014</v>
      </c>
      <c r="H6827">
        <f>IF(Table[duration in minutes]&gt;125,4.5,ROUND(1+Table[duration in minutes]/125*4,0))</f>
        <v>5</v>
      </c>
      <c r="I6827" t="s">
        <v>106</v>
      </c>
      <c r="J6827" t="s">
        <v>34</v>
      </c>
      <c r="K6827">
        <v>125</v>
      </c>
      <c r="L6827" t="s">
        <v>30153</v>
      </c>
      <c r="M6827" t="s">
        <v>40180</v>
      </c>
      <c r="N6827" t="s">
        <v>40150</v>
      </c>
      <c r="O6827" t="s">
        <v>31164</v>
      </c>
    </row>
    <row r="6828" spans="1:15" x14ac:dyDescent="0.25">
      <c r="A6828" t="s">
        <v>31165</v>
      </c>
      <c r="B6828" t="s">
        <v>13</v>
      </c>
      <c r="C6828" t="s">
        <v>31166</v>
      </c>
      <c r="D6828" t="s">
        <v>6661</v>
      </c>
      <c r="E6828" t="s">
        <v>16</v>
      </c>
      <c r="F6828">
        <v>2019</v>
      </c>
      <c r="G6828">
        <v>2002</v>
      </c>
      <c r="H6828">
        <f>IF(Table[duration in minutes]&gt;125,4.5,ROUND(1+Table[duration in minutes]/125*4,0))</f>
        <v>3</v>
      </c>
      <c r="I6828" t="s">
        <v>310</v>
      </c>
      <c r="J6828" t="s">
        <v>31168</v>
      </c>
      <c r="K6828">
        <v>70</v>
      </c>
      <c r="L6828" t="s">
        <v>661</v>
      </c>
      <c r="O6828" t="s">
        <v>31169</v>
      </c>
    </row>
    <row r="6829" spans="1:15" x14ac:dyDescent="0.25">
      <c r="A6829" t="s">
        <v>31170</v>
      </c>
      <c r="B6829" t="s">
        <v>22</v>
      </c>
      <c r="C6829" t="s">
        <v>31171</v>
      </c>
      <c r="D6829" t="s">
        <v>40128</v>
      </c>
      <c r="E6829" t="s">
        <v>341</v>
      </c>
      <c r="F6829">
        <v>2016</v>
      </c>
      <c r="G6829">
        <v>2013</v>
      </c>
      <c r="H6829">
        <f>IF(Table[duration in minutes]&gt;125,4.5,ROUND(1+Table[duration in minutes]/125*4,0))</f>
        <v>5</v>
      </c>
      <c r="J6829" t="s">
        <v>34</v>
      </c>
      <c r="K6829">
        <v>125</v>
      </c>
      <c r="L6829" t="s">
        <v>2013</v>
      </c>
      <c r="M6829" t="s">
        <v>40146</v>
      </c>
      <c r="O6829" t="s">
        <v>31173</v>
      </c>
    </row>
    <row r="6830" spans="1:15" x14ac:dyDescent="0.25">
      <c r="A6830" t="s">
        <v>31174</v>
      </c>
      <c r="B6830" t="s">
        <v>13</v>
      </c>
      <c r="C6830" t="s">
        <v>31175</v>
      </c>
      <c r="D6830" t="s">
        <v>31176</v>
      </c>
      <c r="E6830" t="s">
        <v>2366</v>
      </c>
      <c r="F6830">
        <v>2018</v>
      </c>
      <c r="G6830">
        <v>2009</v>
      </c>
      <c r="H6830">
        <f>IF(Table[duration in minutes]&gt;125,4.5,ROUND(1+Table[duration in minutes]/125*4,0))</f>
        <v>4</v>
      </c>
      <c r="I6830" t="s">
        <v>106</v>
      </c>
      <c r="J6830" t="s">
        <v>262</v>
      </c>
      <c r="K6830">
        <v>96</v>
      </c>
      <c r="L6830" t="s">
        <v>59</v>
      </c>
      <c r="M6830" t="s">
        <v>40155</v>
      </c>
      <c r="N6830" t="s">
        <v>40169</v>
      </c>
      <c r="O6830" t="s">
        <v>31178</v>
      </c>
    </row>
    <row r="6831" spans="1:15" x14ac:dyDescent="0.25">
      <c r="A6831" t="s">
        <v>31179</v>
      </c>
      <c r="B6831" t="s">
        <v>13</v>
      </c>
      <c r="C6831" t="s">
        <v>31180</v>
      </c>
      <c r="D6831" t="s">
        <v>31181</v>
      </c>
      <c r="E6831" t="s">
        <v>2366</v>
      </c>
      <c r="F6831">
        <v>2018</v>
      </c>
      <c r="G6831">
        <v>2011</v>
      </c>
      <c r="H6831">
        <f>IF(Table[duration in minutes]&gt;125,4.5,ROUND(1+Table[duration in minutes]/125*4,0))</f>
        <v>4</v>
      </c>
      <c r="I6831" t="s">
        <v>106</v>
      </c>
      <c r="J6831" t="s">
        <v>384</v>
      </c>
      <c r="K6831">
        <v>95</v>
      </c>
      <c r="L6831" t="s">
        <v>59</v>
      </c>
      <c r="M6831" t="s">
        <v>40155</v>
      </c>
      <c r="N6831" t="s">
        <v>40169</v>
      </c>
      <c r="O6831" t="s">
        <v>31183</v>
      </c>
    </row>
    <row r="6832" spans="1:15" x14ac:dyDescent="0.25">
      <c r="A6832" t="s">
        <v>31184</v>
      </c>
      <c r="B6832" t="s">
        <v>13</v>
      </c>
      <c r="C6832" t="s">
        <v>31185</v>
      </c>
      <c r="D6832" t="s">
        <v>31186</v>
      </c>
      <c r="E6832" t="s">
        <v>341</v>
      </c>
      <c r="F6832">
        <v>2018</v>
      </c>
      <c r="G6832">
        <v>2016</v>
      </c>
      <c r="H6832">
        <f>IF(Table[duration in minutes]&gt;125,4.5,ROUND(1+Table[duration in minutes]/125*4,0))</f>
        <v>3</v>
      </c>
      <c r="I6832" t="s">
        <v>26</v>
      </c>
      <c r="J6832" t="s">
        <v>1043</v>
      </c>
      <c r="K6832">
        <v>70</v>
      </c>
      <c r="L6832" t="s">
        <v>1286</v>
      </c>
      <c r="M6832" t="s">
        <v>40164</v>
      </c>
      <c r="O6832" t="s">
        <v>31188</v>
      </c>
    </row>
    <row r="6833" spans="1:15" x14ac:dyDescent="0.25">
      <c r="A6833" t="s">
        <v>31189</v>
      </c>
      <c r="B6833" t="s">
        <v>13</v>
      </c>
      <c r="C6833" t="s">
        <v>31190</v>
      </c>
      <c r="D6833" t="s">
        <v>31191</v>
      </c>
      <c r="E6833" t="s">
        <v>44</v>
      </c>
      <c r="F6833">
        <v>2017</v>
      </c>
      <c r="G6833">
        <v>2016</v>
      </c>
      <c r="H6833">
        <f>IF(Table[duration in minutes]&gt;125,4.5,ROUND(1+Table[duration in minutes]/125*4,0))</f>
        <v>3</v>
      </c>
      <c r="I6833" t="s">
        <v>26</v>
      </c>
      <c r="J6833" t="s">
        <v>715</v>
      </c>
      <c r="K6833">
        <v>70</v>
      </c>
      <c r="L6833" t="s">
        <v>661</v>
      </c>
      <c r="M6833" t="s">
        <v>40153</v>
      </c>
      <c r="O6833" t="s">
        <v>31193</v>
      </c>
    </row>
    <row r="6834" spans="1:15" x14ac:dyDescent="0.25">
      <c r="A6834" t="s">
        <v>31194</v>
      </c>
      <c r="B6834" t="s">
        <v>13</v>
      </c>
      <c r="C6834" t="s">
        <v>31195</v>
      </c>
      <c r="D6834" t="s">
        <v>31196</v>
      </c>
      <c r="E6834" t="s">
        <v>44</v>
      </c>
      <c r="F6834">
        <v>2018</v>
      </c>
      <c r="G6834">
        <v>2018</v>
      </c>
      <c r="H6834">
        <f>IF(Table[duration in minutes]&gt;125,4.5,ROUND(1+Table[duration in minutes]/125*4,0))</f>
        <v>3</v>
      </c>
      <c r="I6834" t="s">
        <v>106</v>
      </c>
      <c r="J6834" t="s">
        <v>1883</v>
      </c>
      <c r="K6834">
        <v>70</v>
      </c>
      <c r="L6834" t="s">
        <v>661</v>
      </c>
      <c r="O6834" t="s">
        <v>31198</v>
      </c>
    </row>
    <row r="6835" spans="1:15" x14ac:dyDescent="0.25">
      <c r="A6835" t="s">
        <v>31199</v>
      </c>
      <c r="B6835" t="s">
        <v>13</v>
      </c>
      <c r="C6835" t="s">
        <v>31200</v>
      </c>
      <c r="D6835" t="s">
        <v>40128</v>
      </c>
      <c r="E6835" t="s">
        <v>16</v>
      </c>
      <c r="F6835">
        <v>2018</v>
      </c>
      <c r="G6835">
        <v>2017</v>
      </c>
      <c r="H6835">
        <f>IF(Table[duration in minutes]&gt;125,4.5,ROUND(1+Table[duration in minutes]/125*4,0))</f>
        <v>4</v>
      </c>
      <c r="I6835" t="s">
        <v>106</v>
      </c>
      <c r="J6835" t="s">
        <v>18</v>
      </c>
      <c r="K6835">
        <v>90</v>
      </c>
      <c r="L6835" t="s">
        <v>19</v>
      </c>
      <c r="M6835" t="s">
        <v>40178</v>
      </c>
      <c r="O6835" t="s">
        <v>31202</v>
      </c>
    </row>
    <row r="6836" spans="1:15" x14ac:dyDescent="0.25">
      <c r="A6836" t="s">
        <v>31203</v>
      </c>
      <c r="B6836" t="s">
        <v>22</v>
      </c>
      <c r="C6836" t="s">
        <v>31204</v>
      </c>
      <c r="D6836" t="s">
        <v>40128</v>
      </c>
      <c r="E6836" t="s">
        <v>73</v>
      </c>
      <c r="F6836">
        <v>2017</v>
      </c>
      <c r="G6836">
        <v>2015</v>
      </c>
      <c r="H6836">
        <f>IF(Table[duration in minutes]&gt;125,4.5,ROUND(1+Table[duration in minutes]/125*4,0))</f>
        <v>5</v>
      </c>
      <c r="I6836" t="s">
        <v>106</v>
      </c>
      <c r="J6836" t="s">
        <v>34</v>
      </c>
      <c r="K6836">
        <v>125</v>
      </c>
      <c r="L6836" t="s">
        <v>40154</v>
      </c>
      <c r="M6836" t="s">
        <v>40156</v>
      </c>
      <c r="N6836" t="s">
        <v>40146</v>
      </c>
      <c r="O6836" t="s">
        <v>31206</v>
      </c>
    </row>
    <row r="6837" spans="1:15" x14ac:dyDescent="0.25">
      <c r="A6837" t="s">
        <v>31207</v>
      </c>
      <c r="B6837" t="s">
        <v>22</v>
      </c>
      <c r="C6837" t="s">
        <v>31208</v>
      </c>
      <c r="D6837" t="s">
        <v>40128</v>
      </c>
      <c r="E6837" t="s">
        <v>73</v>
      </c>
      <c r="F6837">
        <v>2017</v>
      </c>
      <c r="G6837">
        <v>2016</v>
      </c>
      <c r="H6837">
        <f>IF(Table[duration in minutes]&gt;125,4.5,ROUND(1+Table[duration in minutes]/125*4,0))</f>
        <v>5</v>
      </c>
      <c r="I6837" t="s">
        <v>106</v>
      </c>
      <c r="J6837" t="s">
        <v>34</v>
      </c>
      <c r="K6837">
        <v>125</v>
      </c>
      <c r="L6837" t="s">
        <v>40154</v>
      </c>
      <c r="M6837" t="s">
        <v>40156</v>
      </c>
      <c r="N6837" t="s">
        <v>40146</v>
      </c>
      <c r="O6837" t="s">
        <v>31209</v>
      </c>
    </row>
    <row r="6838" spans="1:15" x14ac:dyDescent="0.25">
      <c r="A6838" t="s">
        <v>31210</v>
      </c>
      <c r="B6838" t="s">
        <v>22</v>
      </c>
      <c r="C6838" t="s">
        <v>31211</v>
      </c>
      <c r="D6838" t="s">
        <v>40128</v>
      </c>
      <c r="E6838" t="s">
        <v>3171</v>
      </c>
      <c r="F6838">
        <v>2016</v>
      </c>
      <c r="G6838">
        <v>2016</v>
      </c>
      <c r="H6838">
        <f>IF(Table[duration in minutes]&gt;125,4.5,ROUND(1+Table[duration in minutes]/125*4,0))</f>
        <v>5</v>
      </c>
      <c r="I6838" t="s">
        <v>26</v>
      </c>
      <c r="J6838" t="s">
        <v>34</v>
      </c>
      <c r="K6838">
        <v>125</v>
      </c>
      <c r="L6838" t="s">
        <v>40145</v>
      </c>
      <c r="M6838" t="s">
        <v>40146</v>
      </c>
      <c r="N6838" t="s">
        <v>40149</v>
      </c>
      <c r="O6838" t="s">
        <v>31213</v>
      </c>
    </row>
    <row r="6839" spans="1:15" x14ac:dyDescent="0.25">
      <c r="A6839" t="s">
        <v>31214</v>
      </c>
      <c r="B6839" t="s">
        <v>13</v>
      </c>
      <c r="C6839" t="s">
        <v>31215</v>
      </c>
      <c r="D6839" t="s">
        <v>31216</v>
      </c>
      <c r="E6839" t="s">
        <v>16</v>
      </c>
      <c r="F6839">
        <v>2016</v>
      </c>
      <c r="G6839">
        <v>2003</v>
      </c>
      <c r="H6839">
        <f>IF(Table[duration in minutes]&gt;125,4.5,ROUND(1+Table[duration in minutes]/125*4,0))</f>
        <v>4</v>
      </c>
      <c r="I6839" t="s">
        <v>57</v>
      </c>
      <c r="J6839" t="s">
        <v>519</v>
      </c>
      <c r="K6839">
        <v>87</v>
      </c>
      <c r="L6839" t="s">
        <v>59</v>
      </c>
      <c r="M6839" t="s">
        <v>40157</v>
      </c>
      <c r="O6839" t="s">
        <v>31218</v>
      </c>
    </row>
    <row r="6840" spans="1:15" x14ac:dyDescent="0.25">
      <c r="A6840" t="s">
        <v>31219</v>
      </c>
      <c r="B6840" t="s">
        <v>22</v>
      </c>
      <c r="C6840" t="s">
        <v>31220</v>
      </c>
      <c r="D6840" t="s">
        <v>31221</v>
      </c>
      <c r="E6840" t="s">
        <v>1468</v>
      </c>
      <c r="F6840">
        <v>2017</v>
      </c>
      <c r="G6840">
        <v>2011</v>
      </c>
      <c r="H6840">
        <f>IF(Table[duration in minutes]&gt;125,4.5,ROUND(1+Table[duration in minutes]/125*4,0))</f>
        <v>5</v>
      </c>
      <c r="I6840" t="s">
        <v>165</v>
      </c>
      <c r="J6840" t="s">
        <v>34</v>
      </c>
      <c r="K6840">
        <v>125</v>
      </c>
      <c r="L6840" t="s">
        <v>235</v>
      </c>
      <c r="M6840" t="s">
        <v>40150</v>
      </c>
      <c r="O6840" t="s">
        <v>31224</v>
      </c>
    </row>
    <row r="6841" spans="1:15" x14ac:dyDescent="0.25">
      <c r="A6841" t="s">
        <v>31225</v>
      </c>
      <c r="B6841" t="s">
        <v>13</v>
      </c>
      <c r="C6841" t="s">
        <v>31226</v>
      </c>
      <c r="D6841" t="s">
        <v>31227</v>
      </c>
      <c r="E6841" t="s">
        <v>16</v>
      </c>
      <c r="F6841">
        <v>2020</v>
      </c>
      <c r="G6841">
        <v>2010</v>
      </c>
      <c r="H6841">
        <f>IF(Table[duration in minutes]&gt;125,4.5,ROUND(1+Table[duration in minutes]/125*4,0))</f>
        <v>3</v>
      </c>
      <c r="I6841" t="s">
        <v>310</v>
      </c>
      <c r="J6841" t="s">
        <v>880</v>
      </c>
      <c r="K6841">
        <v>70</v>
      </c>
      <c r="L6841" t="s">
        <v>193</v>
      </c>
      <c r="M6841" t="s">
        <v>40161</v>
      </c>
      <c r="O6841" t="s">
        <v>31229</v>
      </c>
    </row>
    <row r="6842" spans="1:15" x14ac:dyDescent="0.25">
      <c r="A6842" t="s">
        <v>31230</v>
      </c>
      <c r="B6842" t="s">
        <v>13</v>
      </c>
      <c r="C6842" t="s">
        <v>31231</v>
      </c>
      <c r="D6842" t="s">
        <v>30130</v>
      </c>
      <c r="E6842" t="s">
        <v>73</v>
      </c>
      <c r="F6842">
        <v>2014</v>
      </c>
      <c r="G6842">
        <v>2014</v>
      </c>
      <c r="H6842">
        <f>IF(Table[duration in minutes]&gt;125,4.5,ROUND(1+Table[duration in minutes]/125*4,0))</f>
        <v>4</v>
      </c>
      <c r="I6842" t="s">
        <v>57</v>
      </c>
      <c r="J6842" t="s">
        <v>192</v>
      </c>
      <c r="K6842">
        <v>103</v>
      </c>
      <c r="L6842" t="s">
        <v>59</v>
      </c>
      <c r="M6842" t="s">
        <v>40157</v>
      </c>
      <c r="O6842" t="s">
        <v>31233</v>
      </c>
    </row>
    <row r="6843" spans="1:15" x14ac:dyDescent="0.25">
      <c r="A6843" t="s">
        <v>31234</v>
      </c>
      <c r="B6843" t="s">
        <v>22</v>
      </c>
      <c r="C6843" t="s">
        <v>31235</v>
      </c>
      <c r="D6843" t="s">
        <v>40128</v>
      </c>
      <c r="E6843" t="s">
        <v>16</v>
      </c>
      <c r="F6843">
        <v>2018</v>
      </c>
      <c r="G6843">
        <v>2017</v>
      </c>
      <c r="H6843">
        <f>IF(Table[duration in minutes]&gt;125,4.5,ROUND(1+Table[duration in minutes]/125*4,0))</f>
        <v>5</v>
      </c>
      <c r="I6843" t="s">
        <v>26</v>
      </c>
      <c r="J6843" t="s">
        <v>34</v>
      </c>
      <c r="K6843">
        <v>125</v>
      </c>
      <c r="L6843" t="s">
        <v>40145</v>
      </c>
      <c r="M6843" t="s">
        <v>40150</v>
      </c>
      <c r="N6843" t="s">
        <v>40143</v>
      </c>
      <c r="O6843" t="s">
        <v>31237</v>
      </c>
    </row>
    <row r="6844" spans="1:15" x14ac:dyDescent="0.25">
      <c r="A6844" t="s">
        <v>31238</v>
      </c>
      <c r="B6844" t="s">
        <v>13</v>
      </c>
      <c r="C6844" t="s">
        <v>31239</v>
      </c>
      <c r="D6844" t="s">
        <v>1041</v>
      </c>
      <c r="E6844" t="s">
        <v>16</v>
      </c>
      <c r="F6844">
        <v>2019</v>
      </c>
      <c r="G6844">
        <v>2008</v>
      </c>
      <c r="H6844">
        <f>IF(Table[duration in minutes]&gt;125,4.5,ROUND(1+Table[duration in minutes]/125*4,0))</f>
        <v>5</v>
      </c>
      <c r="I6844" t="s">
        <v>17</v>
      </c>
      <c r="J6844" t="s">
        <v>241</v>
      </c>
      <c r="K6844">
        <v>110</v>
      </c>
      <c r="L6844" t="s">
        <v>312</v>
      </c>
      <c r="M6844" t="s">
        <v>40157</v>
      </c>
      <c r="O6844" t="s">
        <v>31241</v>
      </c>
    </row>
    <row r="6845" spans="1:15" x14ac:dyDescent="0.25">
      <c r="A6845" t="s">
        <v>31242</v>
      </c>
      <c r="B6845" t="s">
        <v>13</v>
      </c>
      <c r="C6845" t="s">
        <v>31243</v>
      </c>
      <c r="D6845" t="s">
        <v>31244</v>
      </c>
      <c r="E6845" t="s">
        <v>16</v>
      </c>
      <c r="F6845">
        <v>2019</v>
      </c>
      <c r="G6845">
        <v>2005</v>
      </c>
      <c r="H6845">
        <f>IF(Table[duration in minutes]&gt;125,4.5,ROUND(1+Table[duration in minutes]/125*4,0))</f>
        <v>4</v>
      </c>
      <c r="I6845" t="s">
        <v>17</v>
      </c>
      <c r="J6845" t="s">
        <v>389</v>
      </c>
      <c r="K6845">
        <v>85</v>
      </c>
      <c r="L6845" t="s">
        <v>193</v>
      </c>
      <c r="M6845" t="s">
        <v>40160</v>
      </c>
      <c r="O6845" t="s">
        <v>31246</v>
      </c>
    </row>
    <row r="6846" spans="1:15" x14ac:dyDescent="0.25">
      <c r="A6846" t="s">
        <v>31247</v>
      </c>
      <c r="B6846" t="s">
        <v>13</v>
      </c>
      <c r="C6846" t="s">
        <v>31248</v>
      </c>
      <c r="D6846" t="s">
        <v>8689</v>
      </c>
      <c r="E6846" t="s">
        <v>44</v>
      </c>
      <c r="F6846">
        <v>2019</v>
      </c>
      <c r="G6846">
        <v>1990</v>
      </c>
      <c r="H6846">
        <f>IF(Table[duration in minutes]&gt;125,4.5,ROUND(1+Table[duration in minutes]/125*4,0))</f>
        <v>3</v>
      </c>
      <c r="I6846" t="s">
        <v>74</v>
      </c>
      <c r="J6846" t="s">
        <v>21801</v>
      </c>
      <c r="K6846">
        <v>70</v>
      </c>
      <c r="L6846" t="s">
        <v>312</v>
      </c>
      <c r="M6846" t="s">
        <v>40155</v>
      </c>
      <c r="N6846" t="s">
        <v>40153</v>
      </c>
      <c r="O6846" t="s">
        <v>31250</v>
      </c>
    </row>
    <row r="6847" spans="1:15" x14ac:dyDescent="0.25">
      <c r="A6847" t="s">
        <v>31251</v>
      </c>
      <c r="B6847" t="s">
        <v>13</v>
      </c>
      <c r="C6847" t="s">
        <v>31252</v>
      </c>
      <c r="D6847" t="s">
        <v>31253</v>
      </c>
      <c r="E6847" t="s">
        <v>2302</v>
      </c>
      <c r="F6847">
        <v>2017</v>
      </c>
      <c r="G6847">
        <v>2017</v>
      </c>
      <c r="H6847">
        <f>IF(Table[duration in minutes]&gt;125,4.5,ROUND(1+Table[duration in minutes]/125*4,0))</f>
        <v>4</v>
      </c>
      <c r="I6847" t="s">
        <v>26</v>
      </c>
      <c r="J6847" t="s">
        <v>357</v>
      </c>
      <c r="K6847">
        <v>100</v>
      </c>
      <c r="L6847" t="s">
        <v>1286</v>
      </c>
      <c r="O6847" t="s">
        <v>31255</v>
      </c>
    </row>
    <row r="6848" spans="1:15" x14ac:dyDescent="0.25">
      <c r="A6848" t="s">
        <v>31256</v>
      </c>
      <c r="B6848" t="s">
        <v>13</v>
      </c>
      <c r="C6848" t="s">
        <v>31257</v>
      </c>
      <c r="D6848" t="s">
        <v>31258</v>
      </c>
      <c r="E6848" t="s">
        <v>341</v>
      </c>
      <c r="F6848">
        <v>2019</v>
      </c>
      <c r="G6848">
        <v>2013</v>
      </c>
      <c r="H6848">
        <f>IF(Table[duration in minutes]&gt;125,4.5,ROUND(1+Table[duration in minutes]/125*4,0))</f>
        <v>3</v>
      </c>
      <c r="I6848" t="s">
        <v>26</v>
      </c>
      <c r="J6848" t="s">
        <v>3876</v>
      </c>
      <c r="K6848">
        <v>70</v>
      </c>
      <c r="L6848" t="s">
        <v>312</v>
      </c>
      <c r="M6848" t="s">
        <v>40168</v>
      </c>
      <c r="N6848" t="s">
        <v>40153</v>
      </c>
      <c r="O6848" t="s">
        <v>31260</v>
      </c>
    </row>
    <row r="6849" spans="1:15" x14ac:dyDescent="0.25">
      <c r="A6849" t="s">
        <v>31261</v>
      </c>
      <c r="B6849" t="s">
        <v>13</v>
      </c>
      <c r="C6849" t="s">
        <v>31262</v>
      </c>
      <c r="D6849" t="s">
        <v>9865</v>
      </c>
      <c r="E6849" t="s">
        <v>16</v>
      </c>
      <c r="F6849">
        <v>2020</v>
      </c>
      <c r="G6849">
        <v>2007</v>
      </c>
      <c r="H6849">
        <f>IF(Table[duration in minutes]&gt;125,4.5,ROUND(1+Table[duration in minutes]/125*4,0))</f>
        <v>5</v>
      </c>
      <c r="I6849" t="s">
        <v>17</v>
      </c>
      <c r="J6849" t="s">
        <v>241</v>
      </c>
      <c r="K6849">
        <v>110</v>
      </c>
      <c r="L6849" t="s">
        <v>312</v>
      </c>
      <c r="M6849" t="s">
        <v>40162</v>
      </c>
      <c r="O6849" t="s">
        <v>31264</v>
      </c>
    </row>
    <row r="6850" spans="1:15" x14ac:dyDescent="0.25">
      <c r="A6850" t="s">
        <v>31265</v>
      </c>
      <c r="B6850" t="s">
        <v>13</v>
      </c>
      <c r="C6850" t="s">
        <v>31266</v>
      </c>
      <c r="D6850" t="s">
        <v>31267</v>
      </c>
      <c r="E6850" t="s">
        <v>341</v>
      </c>
      <c r="F6850">
        <v>2019</v>
      </c>
      <c r="G6850">
        <v>2014</v>
      </c>
      <c r="H6850">
        <f>IF(Table[duration in minutes]&gt;125,4.5,ROUND(1+Table[duration in minutes]/125*4,0))</f>
        <v>3</v>
      </c>
      <c r="I6850" t="s">
        <v>26</v>
      </c>
      <c r="J6850" t="s">
        <v>3876</v>
      </c>
      <c r="K6850">
        <v>70</v>
      </c>
      <c r="L6850" t="s">
        <v>312</v>
      </c>
      <c r="M6850" t="s">
        <v>40168</v>
      </c>
      <c r="N6850" t="s">
        <v>40153</v>
      </c>
      <c r="O6850" t="s">
        <v>31269</v>
      </c>
    </row>
    <row r="6851" spans="1:15" x14ac:dyDescent="0.25">
      <c r="A6851" t="s">
        <v>31270</v>
      </c>
      <c r="B6851" t="s">
        <v>22</v>
      </c>
      <c r="C6851" t="s">
        <v>31271</v>
      </c>
      <c r="D6851" t="s">
        <v>40128</v>
      </c>
      <c r="E6851" t="s">
        <v>16</v>
      </c>
      <c r="F6851">
        <v>2019</v>
      </c>
      <c r="G6851">
        <v>2012</v>
      </c>
      <c r="H6851">
        <f>IF(Table[duration in minutes]&gt;125,4.5,ROUND(1+Table[duration in minutes]/125*4,0))</f>
        <v>5</v>
      </c>
      <c r="I6851" t="s">
        <v>74</v>
      </c>
      <c r="J6851" t="s">
        <v>34</v>
      </c>
      <c r="K6851">
        <v>125</v>
      </c>
      <c r="L6851" t="s">
        <v>363</v>
      </c>
      <c r="O6851" t="s">
        <v>31273</v>
      </c>
    </row>
    <row r="6852" spans="1:15" x14ac:dyDescent="0.25">
      <c r="A6852" t="s">
        <v>31274</v>
      </c>
      <c r="B6852" t="s">
        <v>13</v>
      </c>
      <c r="C6852" t="s">
        <v>31275</v>
      </c>
      <c r="D6852" t="s">
        <v>31267</v>
      </c>
      <c r="E6852" t="s">
        <v>341</v>
      </c>
      <c r="F6852">
        <v>2019</v>
      </c>
      <c r="G6852">
        <v>2013</v>
      </c>
      <c r="H6852">
        <f>IF(Table[duration in minutes]&gt;125,4.5,ROUND(1+Table[duration in minutes]/125*4,0))</f>
        <v>3</v>
      </c>
      <c r="I6852" t="s">
        <v>74</v>
      </c>
      <c r="J6852" t="s">
        <v>14348</v>
      </c>
      <c r="K6852">
        <v>70</v>
      </c>
      <c r="L6852" t="s">
        <v>312</v>
      </c>
      <c r="M6852" t="s">
        <v>40168</v>
      </c>
      <c r="N6852" t="s">
        <v>40153</v>
      </c>
      <c r="O6852" t="s">
        <v>31277</v>
      </c>
    </row>
    <row r="6853" spans="1:15" x14ac:dyDescent="0.25">
      <c r="A6853" t="s">
        <v>31278</v>
      </c>
      <c r="B6853" t="s">
        <v>13</v>
      </c>
      <c r="C6853" t="s">
        <v>31279</v>
      </c>
      <c r="D6853" t="s">
        <v>31280</v>
      </c>
      <c r="E6853" t="s">
        <v>44</v>
      </c>
      <c r="F6853">
        <v>2019</v>
      </c>
      <c r="G6853">
        <v>1997</v>
      </c>
      <c r="H6853">
        <f>IF(Table[duration in minutes]&gt;125,4.5,ROUND(1+Table[duration in minutes]/125*4,0))</f>
        <v>4.5</v>
      </c>
      <c r="I6853" t="s">
        <v>26</v>
      </c>
      <c r="J6853" t="s">
        <v>158</v>
      </c>
      <c r="K6853">
        <v>161</v>
      </c>
      <c r="L6853" t="s">
        <v>312</v>
      </c>
      <c r="M6853" t="s">
        <v>40155</v>
      </c>
      <c r="N6853" t="s">
        <v>40153</v>
      </c>
      <c r="O6853" t="s">
        <v>31282</v>
      </c>
    </row>
    <row r="6854" spans="1:15" x14ac:dyDescent="0.25">
      <c r="A6854" t="s">
        <v>31283</v>
      </c>
      <c r="B6854" t="s">
        <v>13</v>
      </c>
      <c r="C6854" t="s">
        <v>31284</v>
      </c>
      <c r="D6854" t="s">
        <v>30548</v>
      </c>
      <c r="E6854" t="s">
        <v>2366</v>
      </c>
      <c r="F6854">
        <v>2018</v>
      </c>
      <c r="G6854">
        <v>2005</v>
      </c>
      <c r="H6854">
        <f>IF(Table[duration in minutes]&gt;125,4.5,ROUND(1+Table[duration in minutes]/125*4,0))</f>
        <v>3</v>
      </c>
      <c r="I6854" t="s">
        <v>74</v>
      </c>
      <c r="J6854" t="s">
        <v>1876</v>
      </c>
      <c r="K6854">
        <v>70</v>
      </c>
      <c r="L6854" t="s">
        <v>661</v>
      </c>
      <c r="M6854" t="s">
        <v>40153</v>
      </c>
      <c r="O6854" t="s">
        <v>31286</v>
      </c>
    </row>
    <row r="6855" spans="1:15" x14ac:dyDescent="0.25">
      <c r="A6855" t="s">
        <v>31287</v>
      </c>
      <c r="B6855" t="s">
        <v>13</v>
      </c>
      <c r="C6855" t="s">
        <v>31288</v>
      </c>
      <c r="D6855" t="s">
        <v>31289</v>
      </c>
      <c r="E6855" t="s">
        <v>16</v>
      </c>
      <c r="F6855">
        <v>2019</v>
      </c>
      <c r="G6855">
        <v>1958</v>
      </c>
      <c r="H6855">
        <f>IF(Table[duration in minutes]&gt;125,4.5,ROUND(1+Table[duration in minutes]/125*4,0))</f>
        <v>5</v>
      </c>
      <c r="I6855" t="s">
        <v>632</v>
      </c>
      <c r="J6855" t="s">
        <v>311</v>
      </c>
      <c r="K6855">
        <v>115</v>
      </c>
      <c r="L6855" t="s">
        <v>40175</v>
      </c>
      <c r="M6855" t="s">
        <v>40157</v>
      </c>
      <c r="N6855" t="s">
        <v>40161</v>
      </c>
      <c r="O6855" t="s">
        <v>31292</v>
      </c>
    </row>
    <row r="6856" spans="1:15" x14ac:dyDescent="0.25">
      <c r="A6856" t="s">
        <v>31293</v>
      </c>
      <c r="B6856" t="s">
        <v>13</v>
      </c>
      <c r="C6856" t="s">
        <v>31294</v>
      </c>
      <c r="D6856" t="s">
        <v>31295</v>
      </c>
      <c r="E6856" t="s">
        <v>73</v>
      </c>
      <c r="F6856">
        <v>2018</v>
      </c>
      <c r="G6856">
        <v>2012</v>
      </c>
      <c r="H6856">
        <f>IF(Table[duration in minutes]&gt;125,4.5,ROUND(1+Table[duration in minutes]/125*4,0))</f>
        <v>4</v>
      </c>
      <c r="I6856" t="s">
        <v>17</v>
      </c>
      <c r="J6856" t="s">
        <v>18</v>
      </c>
      <c r="K6856">
        <v>90</v>
      </c>
      <c r="L6856" t="s">
        <v>661</v>
      </c>
      <c r="M6856" t="s">
        <v>40152</v>
      </c>
      <c r="O6856" t="s">
        <v>31298</v>
      </c>
    </row>
    <row r="6857" spans="1:15" x14ac:dyDescent="0.25">
      <c r="A6857" t="s">
        <v>31299</v>
      </c>
      <c r="B6857" t="s">
        <v>13</v>
      </c>
      <c r="C6857" t="s">
        <v>31300</v>
      </c>
      <c r="D6857" t="s">
        <v>18550</v>
      </c>
      <c r="E6857" t="s">
        <v>3542</v>
      </c>
      <c r="F6857">
        <v>2019</v>
      </c>
      <c r="G6857">
        <v>2013</v>
      </c>
      <c r="H6857">
        <f>IF(Table[duration in minutes]&gt;125,4.5,ROUND(1+Table[duration in minutes]/125*4,0))</f>
        <v>4</v>
      </c>
      <c r="I6857" t="s">
        <v>74</v>
      </c>
      <c r="J6857" t="s">
        <v>192</v>
      </c>
      <c r="K6857">
        <v>103</v>
      </c>
      <c r="L6857" t="s">
        <v>193</v>
      </c>
      <c r="M6857" t="s">
        <v>40153</v>
      </c>
      <c r="O6857" t="s">
        <v>31302</v>
      </c>
    </row>
    <row r="6858" spans="1:15" x14ac:dyDescent="0.25">
      <c r="A6858" t="s">
        <v>31303</v>
      </c>
      <c r="B6858" t="s">
        <v>13</v>
      </c>
      <c r="C6858" t="s">
        <v>31304</v>
      </c>
      <c r="D6858" t="s">
        <v>31305</v>
      </c>
      <c r="E6858" t="s">
        <v>16</v>
      </c>
      <c r="F6858">
        <v>2017</v>
      </c>
      <c r="G6858">
        <v>2012</v>
      </c>
      <c r="H6858">
        <f>IF(Table[duration in minutes]&gt;125,4.5,ROUND(1+Table[duration in minutes]/125*4,0))</f>
        <v>3</v>
      </c>
      <c r="I6858" t="s">
        <v>27222</v>
      </c>
      <c r="J6858" t="s">
        <v>3766</v>
      </c>
      <c r="K6858">
        <v>70</v>
      </c>
      <c r="L6858" t="s">
        <v>19</v>
      </c>
      <c r="M6858" t="s">
        <v>40169</v>
      </c>
      <c r="O6858" t="s">
        <v>31306</v>
      </c>
    </row>
    <row r="6859" spans="1:15" x14ac:dyDescent="0.25">
      <c r="A6859" t="s">
        <v>31307</v>
      </c>
      <c r="B6859" t="s">
        <v>22</v>
      </c>
      <c r="C6859" t="s">
        <v>31308</v>
      </c>
      <c r="D6859" t="s">
        <v>40128</v>
      </c>
      <c r="E6859" t="s">
        <v>40129</v>
      </c>
      <c r="F6859">
        <v>2017</v>
      </c>
      <c r="G6859">
        <v>2010</v>
      </c>
      <c r="H6859">
        <f>IF(Table[duration in minutes]&gt;125,4.5,ROUND(1+Table[duration in minutes]/125*4,0))</f>
        <v>5</v>
      </c>
      <c r="I6859" t="s">
        <v>74</v>
      </c>
      <c r="J6859" t="s">
        <v>34</v>
      </c>
      <c r="K6859">
        <v>125</v>
      </c>
      <c r="L6859" t="s">
        <v>30153</v>
      </c>
      <c r="M6859" t="s">
        <v>40143</v>
      </c>
      <c r="O6859" t="s">
        <v>31310</v>
      </c>
    </row>
    <row r="6860" spans="1:15" x14ac:dyDescent="0.25">
      <c r="A6860" t="s">
        <v>31311</v>
      </c>
      <c r="B6860" t="s">
        <v>13</v>
      </c>
      <c r="C6860" t="s">
        <v>31312</v>
      </c>
      <c r="D6860" t="s">
        <v>31313</v>
      </c>
      <c r="E6860" t="s">
        <v>16</v>
      </c>
      <c r="F6860">
        <v>2019</v>
      </c>
      <c r="G6860">
        <v>2018</v>
      </c>
      <c r="H6860">
        <f>IF(Table[duration in minutes]&gt;125,4.5,ROUND(1+Table[duration in minutes]/125*4,0))</f>
        <v>5</v>
      </c>
      <c r="I6860" t="s">
        <v>57</v>
      </c>
      <c r="J6860" t="s">
        <v>213</v>
      </c>
      <c r="K6860">
        <v>111</v>
      </c>
      <c r="L6860" t="s">
        <v>59</v>
      </c>
      <c r="M6860" t="s">
        <v>40155</v>
      </c>
      <c r="N6860" t="s">
        <v>40177</v>
      </c>
      <c r="O6860" t="s">
        <v>31315</v>
      </c>
    </row>
    <row r="6861" spans="1:15" x14ac:dyDescent="0.25">
      <c r="A6861" t="s">
        <v>31316</v>
      </c>
      <c r="B6861" t="s">
        <v>13</v>
      </c>
      <c r="C6861" t="s">
        <v>31317</v>
      </c>
      <c r="D6861" t="s">
        <v>31318</v>
      </c>
      <c r="E6861" t="s">
        <v>16</v>
      </c>
      <c r="F6861">
        <v>2018</v>
      </c>
      <c r="G6861">
        <v>2016</v>
      </c>
      <c r="H6861">
        <f>IF(Table[duration in minutes]&gt;125,4.5,ROUND(1+Table[duration in minutes]/125*4,0))</f>
        <v>4</v>
      </c>
      <c r="I6861" t="s">
        <v>106</v>
      </c>
      <c r="J6861" t="s">
        <v>192</v>
      </c>
      <c r="K6861">
        <v>103</v>
      </c>
      <c r="L6861" t="s">
        <v>19</v>
      </c>
      <c r="O6861" t="s">
        <v>31320</v>
      </c>
    </row>
    <row r="6862" spans="1:15" x14ac:dyDescent="0.25">
      <c r="A6862" t="s">
        <v>31321</v>
      </c>
      <c r="B6862" t="s">
        <v>13</v>
      </c>
      <c r="C6862" t="s">
        <v>31322</v>
      </c>
      <c r="D6862" t="s">
        <v>31323</v>
      </c>
      <c r="E6862" t="s">
        <v>3218</v>
      </c>
      <c r="F6862">
        <v>2017</v>
      </c>
      <c r="G6862">
        <v>2017</v>
      </c>
      <c r="H6862">
        <f>IF(Table[duration in minutes]&gt;125,4.5,ROUND(1+Table[duration in minutes]/125*4,0))</f>
        <v>3</v>
      </c>
      <c r="I6862" t="s">
        <v>27222</v>
      </c>
      <c r="J6862" t="s">
        <v>1057</v>
      </c>
      <c r="K6862">
        <v>70</v>
      </c>
      <c r="L6862" t="s">
        <v>312</v>
      </c>
      <c r="M6862" t="s">
        <v>40153</v>
      </c>
      <c r="O6862" t="s">
        <v>31325</v>
      </c>
    </row>
    <row r="6863" spans="1:15" x14ac:dyDescent="0.25">
      <c r="A6863" t="s">
        <v>31326</v>
      </c>
      <c r="B6863" t="s">
        <v>13</v>
      </c>
      <c r="C6863" t="s">
        <v>31327</v>
      </c>
      <c r="D6863" t="s">
        <v>31313</v>
      </c>
      <c r="E6863" t="s">
        <v>16</v>
      </c>
      <c r="F6863">
        <v>2020</v>
      </c>
      <c r="G6863">
        <v>2014</v>
      </c>
      <c r="H6863">
        <f>IF(Table[duration in minutes]&gt;125,4.5,ROUND(1+Table[duration in minutes]/125*4,0))</f>
        <v>5</v>
      </c>
      <c r="I6863" t="s">
        <v>57</v>
      </c>
      <c r="J6863" t="s">
        <v>429</v>
      </c>
      <c r="K6863">
        <v>113</v>
      </c>
      <c r="L6863" t="s">
        <v>661</v>
      </c>
      <c r="M6863" t="s">
        <v>40177</v>
      </c>
      <c r="O6863" t="s">
        <v>31329</v>
      </c>
    </row>
    <row r="6864" spans="1:15" x14ac:dyDescent="0.25">
      <c r="A6864" t="s">
        <v>31330</v>
      </c>
      <c r="B6864" t="s">
        <v>13</v>
      </c>
      <c r="C6864" t="s">
        <v>31331</v>
      </c>
      <c r="D6864" t="s">
        <v>31332</v>
      </c>
      <c r="E6864" t="s">
        <v>16</v>
      </c>
      <c r="F6864">
        <v>2018</v>
      </c>
      <c r="G6864">
        <v>2018</v>
      </c>
      <c r="H6864">
        <f>IF(Table[duration in minutes]&gt;125,4.5,ROUND(1+Table[duration in minutes]/125*4,0))</f>
        <v>4</v>
      </c>
      <c r="I6864" t="s">
        <v>57</v>
      </c>
      <c r="J6864" t="s">
        <v>207</v>
      </c>
      <c r="K6864">
        <v>106</v>
      </c>
      <c r="L6864" t="s">
        <v>661</v>
      </c>
      <c r="M6864" t="s">
        <v>40177</v>
      </c>
      <c r="O6864" t="s">
        <v>31334</v>
      </c>
    </row>
    <row r="6865" spans="1:15" x14ac:dyDescent="0.25">
      <c r="A6865" t="s">
        <v>31335</v>
      </c>
      <c r="B6865" t="s">
        <v>13</v>
      </c>
      <c r="C6865" t="s">
        <v>31336</v>
      </c>
      <c r="D6865" t="s">
        <v>31337</v>
      </c>
      <c r="E6865" t="s">
        <v>73</v>
      </c>
      <c r="F6865">
        <v>2018</v>
      </c>
      <c r="G6865">
        <v>2017</v>
      </c>
      <c r="H6865">
        <f>IF(Table[duration in minutes]&gt;125,4.5,ROUND(1+Table[duration in minutes]/125*4,0))</f>
        <v>4</v>
      </c>
      <c r="I6865" t="s">
        <v>26</v>
      </c>
      <c r="J6865" t="s">
        <v>248</v>
      </c>
      <c r="K6865">
        <v>105</v>
      </c>
      <c r="L6865" t="s">
        <v>661</v>
      </c>
      <c r="M6865" t="s">
        <v>40152</v>
      </c>
      <c r="N6865" t="s">
        <v>40153</v>
      </c>
      <c r="O6865" t="s">
        <v>31339</v>
      </c>
    </row>
    <row r="6866" spans="1:15" x14ac:dyDescent="0.25">
      <c r="A6866" t="s">
        <v>31340</v>
      </c>
      <c r="B6866" t="s">
        <v>13</v>
      </c>
      <c r="C6866" t="s">
        <v>31341</v>
      </c>
      <c r="D6866" t="s">
        <v>28548</v>
      </c>
      <c r="E6866" t="s">
        <v>44</v>
      </c>
      <c r="F6866">
        <v>2019</v>
      </c>
      <c r="G6866">
        <v>1979</v>
      </c>
      <c r="H6866">
        <f>IF(Table[duration in minutes]&gt;125,4.5,ROUND(1+Table[duration in minutes]/125*4,0))</f>
        <v>3</v>
      </c>
      <c r="I6866" t="s">
        <v>106</v>
      </c>
      <c r="J6866" t="s">
        <v>3503</v>
      </c>
      <c r="K6866">
        <v>70</v>
      </c>
      <c r="L6866" t="s">
        <v>40175</v>
      </c>
      <c r="M6866" t="s">
        <v>40157</v>
      </c>
      <c r="N6866" t="s">
        <v>40153</v>
      </c>
      <c r="O6866" t="s">
        <v>31343</v>
      </c>
    </row>
    <row r="6867" spans="1:15" x14ac:dyDescent="0.25">
      <c r="A6867" t="s">
        <v>31344</v>
      </c>
      <c r="B6867" t="s">
        <v>13</v>
      </c>
      <c r="C6867" t="s">
        <v>31345</v>
      </c>
      <c r="D6867" t="s">
        <v>31346</v>
      </c>
      <c r="E6867" t="s">
        <v>341</v>
      </c>
      <c r="F6867">
        <v>2017</v>
      </c>
      <c r="G6867">
        <v>2013</v>
      </c>
      <c r="H6867">
        <f>IF(Table[duration in minutes]&gt;125,4.5,ROUND(1+Table[duration in minutes]/125*4,0))</f>
        <v>3</v>
      </c>
      <c r="I6867" t="s">
        <v>165</v>
      </c>
      <c r="J6867" t="s">
        <v>6178</v>
      </c>
      <c r="K6867">
        <v>70</v>
      </c>
      <c r="L6867" t="s">
        <v>8648</v>
      </c>
      <c r="M6867" t="s">
        <v>40162</v>
      </c>
      <c r="O6867" t="s">
        <v>31347</v>
      </c>
    </row>
    <row r="6868" spans="1:15" x14ac:dyDescent="0.25">
      <c r="A6868" t="s">
        <v>31348</v>
      </c>
      <c r="B6868" t="s">
        <v>13</v>
      </c>
      <c r="C6868" t="s">
        <v>31349</v>
      </c>
      <c r="D6868" t="s">
        <v>835</v>
      </c>
      <c r="E6868" t="s">
        <v>73</v>
      </c>
      <c r="F6868">
        <v>2019</v>
      </c>
      <c r="G6868">
        <v>1995</v>
      </c>
      <c r="H6868">
        <f>IF(Table[duration in minutes]&gt;125,4.5,ROUND(1+Table[duration in minutes]/125*4,0))</f>
        <v>3</v>
      </c>
      <c r="I6868" t="s">
        <v>17</v>
      </c>
      <c r="J6868" t="s">
        <v>1883</v>
      </c>
      <c r="K6868">
        <v>70</v>
      </c>
      <c r="L6868" t="s">
        <v>312</v>
      </c>
      <c r="O6868" t="s">
        <v>31351</v>
      </c>
    </row>
    <row r="6869" spans="1:15" x14ac:dyDescent="0.25">
      <c r="A6869" t="s">
        <v>31352</v>
      </c>
      <c r="B6869" t="s">
        <v>13</v>
      </c>
      <c r="C6869" t="s">
        <v>31353</v>
      </c>
      <c r="D6869" t="s">
        <v>31354</v>
      </c>
      <c r="E6869" t="s">
        <v>16</v>
      </c>
      <c r="F6869">
        <v>2020</v>
      </c>
      <c r="G6869">
        <v>2019</v>
      </c>
      <c r="H6869">
        <f>IF(Table[duration in minutes]&gt;125,4.5,ROUND(1+Table[duration in minutes]/125*4,0))</f>
        <v>3</v>
      </c>
      <c r="I6869" t="s">
        <v>26</v>
      </c>
      <c r="J6869" t="s">
        <v>987</v>
      </c>
      <c r="K6869">
        <v>70</v>
      </c>
      <c r="L6869" t="s">
        <v>661</v>
      </c>
      <c r="O6869" t="s">
        <v>31356</v>
      </c>
    </row>
    <row r="6870" spans="1:15" x14ac:dyDescent="0.25">
      <c r="A6870" t="s">
        <v>31357</v>
      </c>
      <c r="B6870" t="s">
        <v>22</v>
      </c>
      <c r="C6870" t="s">
        <v>31358</v>
      </c>
      <c r="D6870" t="s">
        <v>40128</v>
      </c>
      <c r="E6870" t="s">
        <v>16</v>
      </c>
      <c r="F6870">
        <v>2018</v>
      </c>
      <c r="G6870">
        <v>2017</v>
      </c>
      <c r="H6870">
        <f>IF(Table[duration in minutes]&gt;125,4.5,ROUND(1+Table[duration in minutes]/125*4,0))</f>
        <v>4.5</v>
      </c>
      <c r="I6870" t="s">
        <v>165</v>
      </c>
      <c r="J6870" t="s">
        <v>27</v>
      </c>
      <c r="K6870">
        <v>250</v>
      </c>
      <c r="L6870" t="s">
        <v>235</v>
      </c>
      <c r="O6870" t="s">
        <v>31361</v>
      </c>
    </row>
    <row r="6871" spans="1:15" x14ac:dyDescent="0.25">
      <c r="A6871" t="s">
        <v>31362</v>
      </c>
      <c r="B6871" t="s">
        <v>13</v>
      </c>
      <c r="C6871" t="s">
        <v>31363</v>
      </c>
      <c r="D6871" t="s">
        <v>31364</v>
      </c>
      <c r="E6871" t="s">
        <v>178</v>
      </c>
      <c r="F6871">
        <v>2018</v>
      </c>
      <c r="G6871">
        <v>2016</v>
      </c>
      <c r="H6871">
        <f>IF(Table[duration in minutes]&gt;125,4.5,ROUND(1+Table[duration in minutes]/125*4,0))</f>
        <v>5</v>
      </c>
      <c r="I6871" t="s">
        <v>310</v>
      </c>
      <c r="J6871" t="s">
        <v>241</v>
      </c>
      <c r="K6871">
        <v>110</v>
      </c>
      <c r="L6871" t="s">
        <v>136</v>
      </c>
      <c r="O6871" t="s">
        <v>31366</v>
      </c>
    </row>
    <row r="6872" spans="1:15" x14ac:dyDescent="0.25">
      <c r="A6872" t="s">
        <v>31367</v>
      </c>
      <c r="B6872" t="s">
        <v>13</v>
      </c>
      <c r="C6872" t="s">
        <v>31368</v>
      </c>
      <c r="D6872" t="s">
        <v>1634</v>
      </c>
      <c r="E6872" t="s">
        <v>44</v>
      </c>
      <c r="F6872">
        <v>2019</v>
      </c>
      <c r="G6872">
        <v>2006</v>
      </c>
      <c r="H6872">
        <f>IF(Table[duration in minutes]&gt;125,4.5,ROUND(1+Table[duration in minutes]/125*4,0))</f>
        <v>3</v>
      </c>
      <c r="I6872" t="s">
        <v>74</v>
      </c>
      <c r="J6872" t="s">
        <v>1827</v>
      </c>
      <c r="K6872">
        <v>70</v>
      </c>
      <c r="L6872" t="s">
        <v>193</v>
      </c>
      <c r="M6872" t="s">
        <v>40153</v>
      </c>
      <c r="O6872" t="s">
        <v>31370</v>
      </c>
    </row>
    <row r="6873" spans="1:15" x14ac:dyDescent="0.25">
      <c r="A6873" t="s">
        <v>31371</v>
      </c>
      <c r="B6873" t="s">
        <v>22</v>
      </c>
      <c r="C6873" t="s">
        <v>31372</v>
      </c>
      <c r="D6873" t="s">
        <v>40128</v>
      </c>
      <c r="E6873" t="s">
        <v>1468</v>
      </c>
      <c r="F6873">
        <v>2017</v>
      </c>
      <c r="G6873">
        <v>2016</v>
      </c>
      <c r="H6873">
        <f>IF(Table[duration in minutes]&gt;125,4.5,ROUND(1+Table[duration in minutes]/125*4,0))</f>
        <v>4.5</v>
      </c>
      <c r="I6873" t="s">
        <v>26</v>
      </c>
      <c r="J6873" t="s">
        <v>27</v>
      </c>
      <c r="K6873">
        <v>250</v>
      </c>
      <c r="L6873" t="s">
        <v>40145</v>
      </c>
      <c r="M6873" t="s">
        <v>40146</v>
      </c>
      <c r="N6873" t="s">
        <v>40143</v>
      </c>
      <c r="O6873" t="s">
        <v>31376</v>
      </c>
    </row>
    <row r="6874" spans="1:15" x14ac:dyDescent="0.25">
      <c r="A6874" t="s">
        <v>31377</v>
      </c>
      <c r="B6874" t="s">
        <v>13</v>
      </c>
      <c r="C6874" t="s">
        <v>31378</v>
      </c>
      <c r="D6874" t="s">
        <v>31379</v>
      </c>
      <c r="E6874" t="s">
        <v>16</v>
      </c>
      <c r="F6874">
        <v>2019</v>
      </c>
      <c r="G6874">
        <v>2018</v>
      </c>
      <c r="H6874">
        <f>IF(Table[duration in minutes]&gt;125,4.5,ROUND(1+Table[duration in minutes]/125*4,0))</f>
        <v>4</v>
      </c>
      <c r="I6874" t="s">
        <v>310</v>
      </c>
      <c r="J6874" t="s">
        <v>357</v>
      </c>
      <c r="K6874">
        <v>100</v>
      </c>
      <c r="L6874" t="s">
        <v>31381</v>
      </c>
      <c r="O6874" t="s">
        <v>31382</v>
      </c>
    </row>
    <row r="6875" spans="1:15" x14ac:dyDescent="0.25">
      <c r="A6875" t="s">
        <v>31383</v>
      </c>
      <c r="B6875" t="s">
        <v>22</v>
      </c>
      <c r="C6875" t="s">
        <v>31384</v>
      </c>
      <c r="D6875" t="s">
        <v>31385</v>
      </c>
      <c r="E6875" t="s">
        <v>150</v>
      </c>
      <c r="F6875">
        <v>2017</v>
      </c>
      <c r="G6875">
        <v>2015</v>
      </c>
      <c r="H6875">
        <f>IF(Table[duration in minutes]&gt;125,4.5,ROUND(1+Table[duration in minutes]/125*4,0))</f>
        <v>5</v>
      </c>
      <c r="I6875" t="s">
        <v>74</v>
      </c>
      <c r="J6875" t="s">
        <v>34</v>
      </c>
      <c r="K6875">
        <v>125</v>
      </c>
      <c r="L6875" t="s">
        <v>30153</v>
      </c>
      <c r="M6875" t="s">
        <v>40143</v>
      </c>
      <c r="N6875" t="s">
        <v>40163</v>
      </c>
      <c r="O6875" t="s">
        <v>31387</v>
      </c>
    </row>
    <row r="6876" spans="1:15" x14ac:dyDescent="0.25">
      <c r="A6876" t="s">
        <v>31388</v>
      </c>
      <c r="B6876" t="s">
        <v>13</v>
      </c>
      <c r="C6876" t="s">
        <v>31389</v>
      </c>
      <c r="D6876" t="s">
        <v>31390</v>
      </c>
      <c r="E6876" t="s">
        <v>16</v>
      </c>
      <c r="F6876">
        <v>2017</v>
      </c>
      <c r="G6876">
        <v>2016</v>
      </c>
      <c r="H6876">
        <f>IF(Table[duration in minutes]&gt;125,4.5,ROUND(1+Table[duration in minutes]/125*4,0))</f>
        <v>4</v>
      </c>
      <c r="I6876" t="s">
        <v>310</v>
      </c>
      <c r="J6876" t="s">
        <v>18</v>
      </c>
      <c r="K6876">
        <v>90</v>
      </c>
      <c r="L6876" t="s">
        <v>193</v>
      </c>
      <c r="M6876" t="s">
        <v>40152</v>
      </c>
      <c r="O6876" t="s">
        <v>31392</v>
      </c>
    </row>
    <row r="6877" spans="1:15" x14ac:dyDescent="0.25">
      <c r="A6877" t="s">
        <v>31393</v>
      </c>
      <c r="B6877" t="s">
        <v>13</v>
      </c>
      <c r="C6877" t="s">
        <v>31394</v>
      </c>
      <c r="D6877" t="s">
        <v>22446</v>
      </c>
      <c r="E6877" t="s">
        <v>16</v>
      </c>
      <c r="F6877">
        <v>2017</v>
      </c>
      <c r="G6877">
        <v>2014</v>
      </c>
      <c r="H6877">
        <f>IF(Table[duration in minutes]&gt;125,4.5,ROUND(1+Table[duration in minutes]/125*4,0))</f>
        <v>4</v>
      </c>
      <c r="I6877" t="s">
        <v>310</v>
      </c>
      <c r="J6877" t="s">
        <v>192</v>
      </c>
      <c r="K6877">
        <v>103</v>
      </c>
      <c r="L6877" t="s">
        <v>661</v>
      </c>
      <c r="O6877" t="s">
        <v>31396</v>
      </c>
    </row>
    <row r="6878" spans="1:15" x14ac:dyDescent="0.25">
      <c r="A6878" t="s">
        <v>31397</v>
      </c>
      <c r="B6878" t="s">
        <v>13</v>
      </c>
      <c r="C6878" t="s">
        <v>31398</v>
      </c>
      <c r="D6878" t="s">
        <v>31399</v>
      </c>
      <c r="E6878" t="s">
        <v>16</v>
      </c>
      <c r="F6878">
        <v>2020</v>
      </c>
      <c r="G6878">
        <v>2019</v>
      </c>
      <c r="H6878">
        <f>IF(Table[duration in minutes]&gt;125,4.5,ROUND(1+Table[duration in minutes]/125*4,0))</f>
        <v>3</v>
      </c>
      <c r="I6878" t="s">
        <v>26</v>
      </c>
      <c r="J6878" t="s">
        <v>5240</v>
      </c>
      <c r="K6878">
        <v>70</v>
      </c>
      <c r="L6878" t="s">
        <v>193</v>
      </c>
      <c r="M6878" t="s">
        <v>40155</v>
      </c>
      <c r="N6878" t="s">
        <v>40152</v>
      </c>
      <c r="O6878" t="s">
        <v>31401</v>
      </c>
    </row>
    <row r="6879" spans="1:15" x14ac:dyDescent="0.25">
      <c r="A6879" t="s">
        <v>31402</v>
      </c>
      <c r="B6879" t="s">
        <v>13</v>
      </c>
      <c r="C6879" t="s">
        <v>31403</v>
      </c>
      <c r="D6879" t="s">
        <v>31404</v>
      </c>
      <c r="E6879" t="s">
        <v>2725</v>
      </c>
      <c r="F6879">
        <v>2019</v>
      </c>
      <c r="G6879">
        <v>2012</v>
      </c>
      <c r="H6879">
        <f>IF(Table[duration in minutes]&gt;125,4.5,ROUND(1+Table[duration in minutes]/125*4,0))</f>
        <v>4</v>
      </c>
      <c r="I6879" t="s">
        <v>26</v>
      </c>
      <c r="J6879" t="s">
        <v>342</v>
      </c>
      <c r="K6879">
        <v>99</v>
      </c>
      <c r="L6879" t="s">
        <v>661</v>
      </c>
      <c r="M6879" t="s">
        <v>40153</v>
      </c>
      <c r="O6879" t="s">
        <v>31406</v>
      </c>
    </row>
    <row r="6880" spans="1:15" x14ac:dyDescent="0.25">
      <c r="A6880" t="s">
        <v>31407</v>
      </c>
      <c r="B6880" t="s">
        <v>13</v>
      </c>
      <c r="C6880" t="s">
        <v>31408</v>
      </c>
      <c r="D6880" t="s">
        <v>7339</v>
      </c>
      <c r="E6880" t="s">
        <v>16</v>
      </c>
      <c r="F6880">
        <v>2019</v>
      </c>
      <c r="G6880">
        <v>2005</v>
      </c>
      <c r="H6880">
        <f>IF(Table[duration in minutes]&gt;125,4.5,ROUND(1+Table[duration in minutes]/125*4,0))</f>
        <v>4</v>
      </c>
      <c r="I6880" t="s">
        <v>57</v>
      </c>
      <c r="J6880" t="s">
        <v>375</v>
      </c>
      <c r="K6880">
        <v>93</v>
      </c>
      <c r="L6880" t="s">
        <v>661</v>
      </c>
      <c r="O6880" t="s">
        <v>31411</v>
      </c>
    </row>
    <row r="6881" spans="1:15" x14ac:dyDescent="0.25">
      <c r="A6881" t="s">
        <v>31412</v>
      </c>
      <c r="B6881" t="s">
        <v>13</v>
      </c>
      <c r="C6881" t="s">
        <v>31413</v>
      </c>
      <c r="D6881" t="s">
        <v>31414</v>
      </c>
      <c r="E6881" t="s">
        <v>16</v>
      </c>
      <c r="F6881">
        <v>2017</v>
      </c>
      <c r="G6881">
        <v>2014</v>
      </c>
      <c r="H6881">
        <f>IF(Table[duration in minutes]&gt;125,4.5,ROUND(1+Table[duration in minutes]/125*4,0))</f>
        <v>4</v>
      </c>
      <c r="I6881" t="s">
        <v>310</v>
      </c>
      <c r="J6881" t="s">
        <v>18</v>
      </c>
      <c r="K6881">
        <v>90</v>
      </c>
      <c r="L6881" t="s">
        <v>312</v>
      </c>
      <c r="M6881" t="s">
        <v>40164</v>
      </c>
      <c r="O6881" t="s">
        <v>31417</v>
      </c>
    </row>
    <row r="6882" spans="1:15" x14ac:dyDescent="0.25">
      <c r="A6882" t="s">
        <v>31418</v>
      </c>
      <c r="B6882" t="s">
        <v>13</v>
      </c>
      <c r="C6882" t="s">
        <v>31419</v>
      </c>
      <c r="D6882" t="s">
        <v>6661</v>
      </c>
      <c r="E6882" t="s">
        <v>16</v>
      </c>
      <c r="F6882">
        <v>2021</v>
      </c>
      <c r="G6882">
        <v>1990</v>
      </c>
      <c r="H6882">
        <f>IF(Table[duration in minutes]&gt;125,4.5,ROUND(1+Table[duration in minutes]/125*4,0))</f>
        <v>4.5</v>
      </c>
      <c r="I6882" t="s">
        <v>310</v>
      </c>
      <c r="J6882" t="s">
        <v>480</v>
      </c>
      <c r="K6882">
        <v>145</v>
      </c>
      <c r="L6882" t="s">
        <v>40175</v>
      </c>
      <c r="M6882" t="s">
        <v>40155</v>
      </c>
      <c r="O6882" t="s">
        <v>31421</v>
      </c>
    </row>
    <row r="6883" spans="1:15" x14ac:dyDescent="0.25">
      <c r="A6883" t="s">
        <v>31422</v>
      </c>
      <c r="B6883" t="s">
        <v>13</v>
      </c>
      <c r="C6883" t="s">
        <v>31423</v>
      </c>
      <c r="D6883" t="s">
        <v>31424</v>
      </c>
      <c r="E6883" t="s">
        <v>16</v>
      </c>
      <c r="F6883">
        <v>2018</v>
      </c>
      <c r="G6883">
        <v>2017</v>
      </c>
      <c r="H6883">
        <f>IF(Table[duration in minutes]&gt;125,4.5,ROUND(1+Table[duration in minutes]/125*4,0))</f>
        <v>4</v>
      </c>
      <c r="I6883" t="s">
        <v>26</v>
      </c>
      <c r="J6883" t="s">
        <v>384</v>
      </c>
      <c r="K6883">
        <v>95</v>
      </c>
      <c r="L6883" t="s">
        <v>661</v>
      </c>
      <c r="M6883" t="s">
        <v>40152</v>
      </c>
      <c r="O6883" t="s">
        <v>31426</v>
      </c>
    </row>
    <row r="6884" spans="1:15" x14ac:dyDescent="0.25">
      <c r="A6884" t="s">
        <v>31427</v>
      </c>
      <c r="B6884" t="s">
        <v>13</v>
      </c>
      <c r="C6884" t="s">
        <v>31428</v>
      </c>
      <c r="D6884" t="s">
        <v>12876</v>
      </c>
      <c r="E6884" t="s">
        <v>16</v>
      </c>
      <c r="F6884">
        <v>2017</v>
      </c>
      <c r="G6884">
        <v>2011</v>
      </c>
      <c r="H6884">
        <f>IF(Table[duration in minutes]&gt;125,4.5,ROUND(1+Table[duration in minutes]/125*4,0))</f>
        <v>4</v>
      </c>
      <c r="I6884" t="s">
        <v>310</v>
      </c>
      <c r="J6884" t="s">
        <v>548</v>
      </c>
      <c r="K6884">
        <v>92</v>
      </c>
      <c r="L6884" t="s">
        <v>193</v>
      </c>
      <c r="M6884" t="s">
        <v>40169</v>
      </c>
      <c r="O6884" t="s">
        <v>31430</v>
      </c>
    </row>
    <row r="6885" spans="1:15" x14ac:dyDescent="0.25">
      <c r="A6885" t="s">
        <v>31431</v>
      </c>
      <c r="B6885" t="s">
        <v>13</v>
      </c>
      <c r="C6885" t="s">
        <v>31432</v>
      </c>
      <c r="D6885" t="s">
        <v>23214</v>
      </c>
      <c r="E6885" t="s">
        <v>16</v>
      </c>
      <c r="F6885">
        <v>2019</v>
      </c>
      <c r="G6885">
        <v>2018</v>
      </c>
      <c r="H6885">
        <f>IF(Table[duration in minutes]&gt;125,4.5,ROUND(1+Table[duration in minutes]/125*4,0))</f>
        <v>4</v>
      </c>
      <c r="I6885" t="s">
        <v>57</v>
      </c>
      <c r="J6885" t="s">
        <v>18</v>
      </c>
      <c r="K6885">
        <v>90</v>
      </c>
      <c r="L6885" t="s">
        <v>59</v>
      </c>
      <c r="M6885" t="s">
        <v>40157</v>
      </c>
      <c r="O6885" t="s">
        <v>31434</v>
      </c>
    </row>
    <row r="6886" spans="1:15" x14ac:dyDescent="0.25">
      <c r="A6886" t="s">
        <v>31435</v>
      </c>
      <c r="B6886" t="s">
        <v>13</v>
      </c>
      <c r="C6886" t="s">
        <v>31436</v>
      </c>
      <c r="D6886" t="s">
        <v>31437</v>
      </c>
      <c r="E6886" t="s">
        <v>16</v>
      </c>
      <c r="F6886">
        <v>2019</v>
      </c>
      <c r="G6886">
        <v>2001</v>
      </c>
      <c r="H6886">
        <f>IF(Table[duration in minutes]&gt;125,4.5,ROUND(1+Table[duration in minutes]/125*4,0))</f>
        <v>3</v>
      </c>
      <c r="I6886" t="s">
        <v>310</v>
      </c>
      <c r="J6886" t="s">
        <v>3503</v>
      </c>
      <c r="K6886">
        <v>70</v>
      </c>
      <c r="L6886" t="s">
        <v>193</v>
      </c>
      <c r="M6886" t="s">
        <v>40155</v>
      </c>
      <c r="N6886" t="s">
        <v>40153</v>
      </c>
      <c r="O6886" t="s">
        <v>31440</v>
      </c>
    </row>
    <row r="6887" spans="1:15" x14ac:dyDescent="0.25">
      <c r="A6887" t="s">
        <v>31441</v>
      </c>
      <c r="B6887" t="s">
        <v>22</v>
      </c>
      <c r="C6887" t="s">
        <v>31442</v>
      </c>
      <c r="D6887" t="s">
        <v>40128</v>
      </c>
      <c r="E6887" t="s">
        <v>16</v>
      </c>
      <c r="F6887">
        <v>2013</v>
      </c>
      <c r="G6887">
        <v>2012</v>
      </c>
      <c r="H6887">
        <f>IF(Table[duration in minutes]&gt;125,4.5,ROUND(1+Table[duration in minutes]/125*4,0))</f>
        <v>4.5</v>
      </c>
      <c r="I6887" t="s">
        <v>74</v>
      </c>
      <c r="J6887" t="s">
        <v>362</v>
      </c>
      <c r="K6887">
        <v>750</v>
      </c>
      <c r="L6887" t="s">
        <v>2231</v>
      </c>
      <c r="M6887" t="s">
        <v>40173</v>
      </c>
      <c r="O6887" t="s">
        <v>31445</v>
      </c>
    </row>
    <row r="6888" spans="1:15" x14ac:dyDescent="0.25">
      <c r="A6888" t="s">
        <v>31446</v>
      </c>
      <c r="B6888" t="s">
        <v>13</v>
      </c>
      <c r="C6888" t="s">
        <v>31447</v>
      </c>
      <c r="D6888" t="s">
        <v>31448</v>
      </c>
      <c r="E6888" t="s">
        <v>16</v>
      </c>
      <c r="F6888">
        <v>2021</v>
      </c>
      <c r="G6888">
        <v>2003</v>
      </c>
      <c r="H6888">
        <f>IF(Table[duration in minutes]&gt;125,4.5,ROUND(1+Table[duration in minutes]/125*4,0))</f>
        <v>4</v>
      </c>
      <c r="I6888" t="s">
        <v>310</v>
      </c>
      <c r="J6888" t="s">
        <v>292</v>
      </c>
      <c r="K6888">
        <v>98</v>
      </c>
      <c r="L6888" t="s">
        <v>1286</v>
      </c>
      <c r="M6888" t="s">
        <v>40164</v>
      </c>
      <c r="O6888" t="s">
        <v>31451</v>
      </c>
    </row>
    <row r="6889" spans="1:15" x14ac:dyDescent="0.25">
      <c r="A6889" t="s">
        <v>31452</v>
      </c>
      <c r="B6889" t="s">
        <v>13</v>
      </c>
      <c r="C6889" t="s">
        <v>31453</v>
      </c>
      <c r="D6889" t="s">
        <v>31454</v>
      </c>
      <c r="E6889" t="s">
        <v>44</v>
      </c>
      <c r="F6889">
        <v>2017</v>
      </c>
      <c r="G6889">
        <v>2015</v>
      </c>
      <c r="H6889">
        <f>IF(Table[duration in minutes]&gt;125,4.5,ROUND(1+Table[duration in minutes]/125*4,0))</f>
        <v>3</v>
      </c>
      <c r="I6889" t="s">
        <v>74</v>
      </c>
      <c r="J6889" t="s">
        <v>880</v>
      </c>
      <c r="K6889">
        <v>70</v>
      </c>
      <c r="L6889" t="s">
        <v>661</v>
      </c>
      <c r="M6889" t="s">
        <v>40152</v>
      </c>
      <c r="N6889" t="s">
        <v>40153</v>
      </c>
      <c r="O6889" t="s">
        <v>31456</v>
      </c>
    </row>
    <row r="6890" spans="1:15" x14ac:dyDescent="0.25">
      <c r="A6890" t="s">
        <v>31457</v>
      </c>
      <c r="B6890" t="s">
        <v>13</v>
      </c>
      <c r="C6890" t="s">
        <v>31458</v>
      </c>
      <c r="D6890" t="s">
        <v>1881</v>
      </c>
      <c r="E6890" t="s">
        <v>2056</v>
      </c>
      <c r="F6890">
        <v>2020</v>
      </c>
      <c r="G6890">
        <v>2008</v>
      </c>
      <c r="H6890">
        <f>IF(Table[duration in minutes]&gt;125,4.5,ROUND(1+Table[duration in minutes]/125*4,0))</f>
        <v>3</v>
      </c>
      <c r="I6890" t="s">
        <v>310</v>
      </c>
      <c r="J6890" t="s">
        <v>611</v>
      </c>
      <c r="K6890">
        <v>70</v>
      </c>
      <c r="L6890" t="s">
        <v>661</v>
      </c>
      <c r="O6890" t="s">
        <v>31460</v>
      </c>
    </row>
    <row r="6891" spans="1:15" x14ac:dyDescent="0.25">
      <c r="A6891" t="s">
        <v>31461</v>
      </c>
      <c r="B6891" t="s">
        <v>22</v>
      </c>
      <c r="C6891" t="s">
        <v>31462</v>
      </c>
      <c r="D6891" t="s">
        <v>40128</v>
      </c>
      <c r="E6891" t="s">
        <v>73</v>
      </c>
      <c r="F6891">
        <v>2019</v>
      </c>
      <c r="G6891">
        <v>2017</v>
      </c>
      <c r="H6891">
        <f>IF(Table[duration in minutes]&gt;125,4.5,ROUND(1+Table[duration in minutes]/125*4,0))</f>
        <v>4.5</v>
      </c>
      <c r="I6891" t="s">
        <v>74</v>
      </c>
      <c r="J6891" t="s">
        <v>27</v>
      </c>
      <c r="K6891">
        <v>250</v>
      </c>
      <c r="L6891" t="s">
        <v>40154</v>
      </c>
      <c r="M6891" t="s">
        <v>40146</v>
      </c>
      <c r="N6891" t="s">
        <v>40148</v>
      </c>
      <c r="O6891" t="s">
        <v>31464</v>
      </c>
    </row>
    <row r="6892" spans="1:15" x14ac:dyDescent="0.25">
      <c r="A6892" t="s">
        <v>31465</v>
      </c>
      <c r="B6892" t="s">
        <v>22</v>
      </c>
      <c r="C6892" t="s">
        <v>31466</v>
      </c>
      <c r="D6892" t="s">
        <v>40128</v>
      </c>
      <c r="E6892" t="s">
        <v>643</v>
      </c>
      <c r="F6892">
        <v>2017</v>
      </c>
      <c r="G6892">
        <v>2013</v>
      </c>
      <c r="H6892">
        <f>IF(Table[duration in minutes]&gt;125,4.5,ROUND(1+Table[duration in minutes]/125*4,0))</f>
        <v>4.5</v>
      </c>
      <c r="I6892" t="s">
        <v>106</v>
      </c>
      <c r="J6892" t="s">
        <v>223</v>
      </c>
      <c r="K6892">
        <v>375</v>
      </c>
      <c r="L6892" t="s">
        <v>30153</v>
      </c>
      <c r="M6892" t="s">
        <v>40149</v>
      </c>
      <c r="N6892" t="s">
        <v>40159</v>
      </c>
      <c r="O6892" t="s">
        <v>31469</v>
      </c>
    </row>
    <row r="6893" spans="1:15" x14ac:dyDescent="0.25">
      <c r="A6893" t="s">
        <v>31470</v>
      </c>
      <c r="B6893" t="s">
        <v>13</v>
      </c>
      <c r="C6893" t="s">
        <v>31471</v>
      </c>
      <c r="D6893" t="s">
        <v>9002</v>
      </c>
      <c r="E6893" t="s">
        <v>44</v>
      </c>
      <c r="F6893">
        <v>2018</v>
      </c>
      <c r="G6893">
        <v>2013</v>
      </c>
      <c r="H6893">
        <f>IF(Table[duration in minutes]&gt;125,4.5,ROUND(1+Table[duration in minutes]/125*4,0))</f>
        <v>4</v>
      </c>
      <c r="I6893" t="s">
        <v>26</v>
      </c>
      <c r="J6893" t="s">
        <v>375</v>
      </c>
      <c r="K6893">
        <v>93</v>
      </c>
      <c r="L6893" t="s">
        <v>193</v>
      </c>
      <c r="M6893" t="s">
        <v>40153</v>
      </c>
      <c r="N6893" t="s">
        <v>40161</v>
      </c>
      <c r="O6893" t="s">
        <v>31473</v>
      </c>
    </row>
    <row r="6894" spans="1:15" x14ac:dyDescent="0.25">
      <c r="A6894" t="s">
        <v>31474</v>
      </c>
      <c r="B6894" t="s">
        <v>13</v>
      </c>
      <c r="C6894" t="s">
        <v>31475</v>
      </c>
      <c r="D6894" t="s">
        <v>31476</v>
      </c>
      <c r="E6894" t="s">
        <v>16</v>
      </c>
      <c r="F6894">
        <v>2019</v>
      </c>
      <c r="G6894">
        <v>2017</v>
      </c>
      <c r="H6894">
        <f>IF(Table[duration in minutes]&gt;125,4.5,ROUND(1+Table[duration in minutes]/125*4,0))</f>
        <v>3</v>
      </c>
      <c r="I6894" t="s">
        <v>26</v>
      </c>
      <c r="J6894" t="s">
        <v>7364</v>
      </c>
      <c r="K6894">
        <v>70</v>
      </c>
      <c r="L6894" t="s">
        <v>193</v>
      </c>
      <c r="M6894" t="s">
        <v>40152</v>
      </c>
      <c r="O6894" t="s">
        <v>31478</v>
      </c>
    </row>
    <row r="6895" spans="1:15" x14ac:dyDescent="0.25">
      <c r="A6895" t="s">
        <v>31479</v>
      </c>
      <c r="B6895" t="s">
        <v>13</v>
      </c>
      <c r="C6895" t="s">
        <v>31480</v>
      </c>
      <c r="D6895" t="s">
        <v>1013</v>
      </c>
      <c r="E6895" t="s">
        <v>16</v>
      </c>
      <c r="F6895">
        <v>2019</v>
      </c>
      <c r="G6895">
        <v>1978</v>
      </c>
      <c r="H6895">
        <f>IF(Table[duration in minutes]&gt;125,4.5,ROUND(1+Table[duration in minutes]/125*4,0))</f>
        <v>5</v>
      </c>
      <c r="I6895" t="s">
        <v>57</v>
      </c>
      <c r="J6895" t="s">
        <v>241</v>
      </c>
      <c r="K6895">
        <v>110</v>
      </c>
      <c r="L6895" t="s">
        <v>40175</v>
      </c>
      <c r="M6895" t="s">
        <v>40157</v>
      </c>
      <c r="N6895" t="s">
        <v>40161</v>
      </c>
      <c r="O6895" t="s">
        <v>31482</v>
      </c>
    </row>
    <row r="6896" spans="1:15" x14ac:dyDescent="0.25">
      <c r="A6896" t="s">
        <v>31483</v>
      </c>
      <c r="B6896" t="s">
        <v>22</v>
      </c>
      <c r="C6896" t="s">
        <v>31484</v>
      </c>
      <c r="D6896" t="s">
        <v>40128</v>
      </c>
      <c r="E6896" t="s">
        <v>73</v>
      </c>
      <c r="F6896">
        <v>2018</v>
      </c>
      <c r="G6896">
        <v>2016</v>
      </c>
      <c r="H6896">
        <f>IF(Table[duration in minutes]&gt;125,4.5,ROUND(1+Table[duration in minutes]/125*4,0))</f>
        <v>4.5</v>
      </c>
      <c r="I6896" t="s">
        <v>106</v>
      </c>
      <c r="J6896" t="s">
        <v>27</v>
      </c>
      <c r="K6896">
        <v>250</v>
      </c>
      <c r="L6896" t="s">
        <v>40154</v>
      </c>
      <c r="M6896" t="s">
        <v>40146</v>
      </c>
      <c r="N6896" t="s">
        <v>40148</v>
      </c>
      <c r="O6896" t="s">
        <v>31487</v>
      </c>
    </row>
    <row r="6897" spans="1:15" x14ac:dyDescent="0.25">
      <c r="A6897" t="s">
        <v>31488</v>
      </c>
      <c r="B6897" t="s">
        <v>22</v>
      </c>
      <c r="C6897" t="s">
        <v>31489</v>
      </c>
      <c r="D6897" t="s">
        <v>40128</v>
      </c>
      <c r="E6897" t="s">
        <v>73</v>
      </c>
      <c r="F6897">
        <v>2017</v>
      </c>
      <c r="G6897">
        <v>2017</v>
      </c>
      <c r="H6897">
        <f>IF(Table[duration in minutes]&gt;125,4.5,ROUND(1+Table[duration in minutes]/125*4,0))</f>
        <v>5</v>
      </c>
      <c r="I6897" t="s">
        <v>106</v>
      </c>
      <c r="J6897" t="s">
        <v>34</v>
      </c>
      <c r="K6897">
        <v>125</v>
      </c>
      <c r="L6897" t="s">
        <v>1047</v>
      </c>
      <c r="M6897" t="s">
        <v>40172</v>
      </c>
      <c r="O6897" t="s">
        <v>31490</v>
      </c>
    </row>
    <row r="6898" spans="1:15" x14ac:dyDescent="0.25">
      <c r="A6898" t="s">
        <v>31491</v>
      </c>
      <c r="B6898" t="s">
        <v>13</v>
      </c>
      <c r="C6898" t="s">
        <v>31492</v>
      </c>
      <c r="D6898" t="s">
        <v>21342</v>
      </c>
      <c r="E6898" t="s">
        <v>16</v>
      </c>
      <c r="F6898">
        <v>2018</v>
      </c>
      <c r="G6898">
        <v>2015</v>
      </c>
      <c r="H6898">
        <f>IF(Table[duration in minutes]&gt;125,4.5,ROUND(1+Table[duration in minutes]/125*4,0))</f>
        <v>4</v>
      </c>
      <c r="I6898" t="s">
        <v>310</v>
      </c>
      <c r="J6898" t="s">
        <v>384</v>
      </c>
      <c r="K6898">
        <v>95</v>
      </c>
      <c r="L6898" t="s">
        <v>1286</v>
      </c>
      <c r="M6898" t="s">
        <v>40164</v>
      </c>
      <c r="O6898" t="s">
        <v>31494</v>
      </c>
    </row>
    <row r="6899" spans="1:15" x14ac:dyDescent="0.25">
      <c r="A6899" t="s">
        <v>31495</v>
      </c>
      <c r="B6899" t="s">
        <v>13</v>
      </c>
      <c r="C6899" t="s">
        <v>31496</v>
      </c>
      <c r="D6899" t="s">
        <v>9846</v>
      </c>
      <c r="E6899" t="s">
        <v>329</v>
      </c>
      <c r="F6899">
        <v>2018</v>
      </c>
      <c r="G6899">
        <v>2016</v>
      </c>
      <c r="H6899">
        <f>IF(Table[duration in minutes]&gt;125,4.5,ROUND(1+Table[duration in minutes]/125*4,0))</f>
        <v>4</v>
      </c>
      <c r="I6899" t="s">
        <v>26</v>
      </c>
      <c r="J6899" t="s">
        <v>369</v>
      </c>
      <c r="K6899">
        <v>102</v>
      </c>
      <c r="L6899" t="s">
        <v>193</v>
      </c>
      <c r="M6899" t="s">
        <v>40152</v>
      </c>
      <c r="N6899" t="s">
        <v>40153</v>
      </c>
      <c r="O6899" t="s">
        <v>31498</v>
      </c>
    </row>
    <row r="6900" spans="1:15" x14ac:dyDescent="0.25">
      <c r="A6900" t="s">
        <v>31499</v>
      </c>
      <c r="B6900" t="s">
        <v>13</v>
      </c>
      <c r="C6900" t="s">
        <v>31500</v>
      </c>
      <c r="D6900" t="s">
        <v>31501</v>
      </c>
      <c r="E6900" t="s">
        <v>16</v>
      </c>
      <c r="F6900">
        <v>2018</v>
      </c>
      <c r="G6900">
        <v>2016</v>
      </c>
      <c r="H6900">
        <f>IF(Table[duration in minutes]&gt;125,4.5,ROUND(1+Table[duration in minutes]/125*4,0))</f>
        <v>4</v>
      </c>
      <c r="I6900" t="s">
        <v>26</v>
      </c>
      <c r="J6900" t="s">
        <v>199</v>
      </c>
      <c r="K6900">
        <v>97</v>
      </c>
      <c r="L6900" t="s">
        <v>19</v>
      </c>
      <c r="O6900" t="s">
        <v>31502</v>
      </c>
    </row>
    <row r="6901" spans="1:15" x14ac:dyDescent="0.25">
      <c r="A6901" t="s">
        <v>31503</v>
      </c>
      <c r="B6901" t="s">
        <v>13</v>
      </c>
      <c r="C6901" t="s">
        <v>31504</v>
      </c>
      <c r="D6901" t="s">
        <v>31505</v>
      </c>
      <c r="E6901" t="s">
        <v>16</v>
      </c>
      <c r="F6901">
        <v>2017</v>
      </c>
      <c r="G6901">
        <v>2016</v>
      </c>
      <c r="H6901">
        <f>IF(Table[duration in minutes]&gt;125,4.5,ROUND(1+Table[duration in minutes]/125*4,0))</f>
        <v>3</v>
      </c>
      <c r="I6901" t="s">
        <v>106</v>
      </c>
      <c r="J6901" t="s">
        <v>826</v>
      </c>
      <c r="K6901">
        <v>70</v>
      </c>
      <c r="L6901" t="s">
        <v>19</v>
      </c>
      <c r="M6901" t="s">
        <v>40178</v>
      </c>
      <c r="O6901" t="s">
        <v>31506</v>
      </c>
    </row>
    <row r="6902" spans="1:15" x14ac:dyDescent="0.25">
      <c r="A6902" t="s">
        <v>31507</v>
      </c>
      <c r="B6902" t="s">
        <v>13</v>
      </c>
      <c r="C6902" t="s">
        <v>31508</v>
      </c>
      <c r="D6902" t="s">
        <v>31509</v>
      </c>
      <c r="E6902" t="s">
        <v>915</v>
      </c>
      <c r="F6902">
        <v>2017</v>
      </c>
      <c r="G6902">
        <v>2015</v>
      </c>
      <c r="H6902">
        <f>IF(Table[duration in minutes]&gt;125,4.5,ROUND(1+Table[duration in minutes]/125*4,0))</f>
        <v>4</v>
      </c>
      <c r="I6902" t="s">
        <v>106</v>
      </c>
      <c r="J6902" t="s">
        <v>18</v>
      </c>
      <c r="K6902">
        <v>90</v>
      </c>
      <c r="L6902" t="s">
        <v>19</v>
      </c>
      <c r="M6902" t="s">
        <v>40153</v>
      </c>
      <c r="N6902" t="s">
        <v>40169</v>
      </c>
      <c r="O6902" t="s">
        <v>31510</v>
      </c>
    </row>
    <row r="6903" spans="1:15" x14ac:dyDescent="0.25">
      <c r="A6903" t="s">
        <v>31511</v>
      </c>
      <c r="B6903" t="s">
        <v>22</v>
      </c>
      <c r="C6903" t="s">
        <v>31512</v>
      </c>
      <c r="D6903" t="s">
        <v>40128</v>
      </c>
      <c r="E6903" t="s">
        <v>341</v>
      </c>
      <c r="G6903">
        <v>2008</v>
      </c>
      <c r="H6903">
        <f>IF(Table[duration in minutes]&gt;125,4.5,ROUND(1+Table[duration in minutes]/125*4,0))</f>
        <v>4.5</v>
      </c>
      <c r="I6903" t="s">
        <v>74</v>
      </c>
      <c r="J6903" t="s">
        <v>27</v>
      </c>
      <c r="K6903">
        <v>250</v>
      </c>
      <c r="L6903" t="s">
        <v>2013</v>
      </c>
      <c r="M6903" t="s">
        <v>40158</v>
      </c>
      <c r="O6903" t="s">
        <v>31514</v>
      </c>
    </row>
    <row r="6904" spans="1:15" x14ac:dyDescent="0.25">
      <c r="A6904" t="s">
        <v>31515</v>
      </c>
      <c r="B6904" t="s">
        <v>13</v>
      </c>
      <c r="C6904" t="s">
        <v>31516</v>
      </c>
      <c r="D6904" t="s">
        <v>31517</v>
      </c>
      <c r="E6904" t="s">
        <v>73</v>
      </c>
      <c r="F6904">
        <v>2019</v>
      </c>
      <c r="G6904">
        <v>2015</v>
      </c>
      <c r="H6904">
        <f>IF(Table[duration in minutes]&gt;125,4.5,ROUND(1+Table[duration in minutes]/125*4,0))</f>
        <v>3</v>
      </c>
      <c r="I6904" t="s">
        <v>418</v>
      </c>
      <c r="J6904" t="s">
        <v>7364</v>
      </c>
      <c r="K6904">
        <v>70</v>
      </c>
      <c r="L6904" t="s">
        <v>19</v>
      </c>
      <c r="M6904" t="s">
        <v>40153</v>
      </c>
      <c r="O6904" t="s">
        <v>31519</v>
      </c>
    </row>
    <row r="6905" spans="1:15" x14ac:dyDescent="0.25">
      <c r="A6905" t="s">
        <v>31520</v>
      </c>
      <c r="B6905" t="s">
        <v>13</v>
      </c>
      <c r="C6905" t="s">
        <v>31521</v>
      </c>
      <c r="D6905" t="s">
        <v>28508</v>
      </c>
      <c r="E6905" t="s">
        <v>11189</v>
      </c>
      <c r="F6905">
        <v>2018</v>
      </c>
      <c r="G6905">
        <v>2015</v>
      </c>
      <c r="H6905">
        <f>IF(Table[duration in minutes]&gt;125,4.5,ROUND(1+Table[duration in minutes]/125*4,0))</f>
        <v>4</v>
      </c>
      <c r="I6905" t="s">
        <v>26</v>
      </c>
      <c r="J6905" t="s">
        <v>58</v>
      </c>
      <c r="K6905">
        <v>91</v>
      </c>
      <c r="L6905" t="s">
        <v>193</v>
      </c>
      <c r="M6905" t="s">
        <v>40153</v>
      </c>
      <c r="O6905" t="s">
        <v>31523</v>
      </c>
    </row>
    <row r="6906" spans="1:15" x14ac:dyDescent="0.25">
      <c r="A6906" t="s">
        <v>31524</v>
      </c>
      <c r="B6906" t="s">
        <v>13</v>
      </c>
      <c r="C6906" t="s">
        <v>31525</v>
      </c>
      <c r="D6906" t="s">
        <v>12428</v>
      </c>
      <c r="E6906" t="s">
        <v>150</v>
      </c>
      <c r="F6906">
        <v>2017</v>
      </c>
      <c r="G6906">
        <v>2013</v>
      </c>
      <c r="H6906">
        <f>IF(Table[duration in minutes]&gt;125,4.5,ROUND(1+Table[duration in minutes]/125*4,0))</f>
        <v>4</v>
      </c>
      <c r="I6906" t="s">
        <v>26</v>
      </c>
      <c r="J6906" t="s">
        <v>357</v>
      </c>
      <c r="K6906">
        <v>100</v>
      </c>
      <c r="L6906" t="s">
        <v>193</v>
      </c>
      <c r="M6906" t="s">
        <v>40153</v>
      </c>
      <c r="O6906" t="s">
        <v>31527</v>
      </c>
    </row>
    <row r="6907" spans="1:15" x14ac:dyDescent="0.25">
      <c r="A6907" t="s">
        <v>31528</v>
      </c>
      <c r="B6907" t="s">
        <v>13</v>
      </c>
      <c r="C6907" t="s">
        <v>31529</v>
      </c>
      <c r="D6907" t="s">
        <v>12428</v>
      </c>
      <c r="E6907" t="s">
        <v>150</v>
      </c>
      <c r="F6907">
        <v>2017</v>
      </c>
      <c r="G6907">
        <v>2013</v>
      </c>
      <c r="H6907">
        <f>IF(Table[duration in minutes]&gt;125,4.5,ROUND(1+Table[duration in minutes]/125*4,0))</f>
        <v>3</v>
      </c>
      <c r="I6907" t="s">
        <v>74</v>
      </c>
      <c r="J6907" t="s">
        <v>902</v>
      </c>
      <c r="K6907">
        <v>70</v>
      </c>
      <c r="L6907" t="s">
        <v>193</v>
      </c>
      <c r="M6907" t="s">
        <v>40153</v>
      </c>
      <c r="O6907" t="s">
        <v>31531</v>
      </c>
    </row>
    <row r="6908" spans="1:15" x14ac:dyDescent="0.25">
      <c r="A6908" t="s">
        <v>31532</v>
      </c>
      <c r="B6908" t="s">
        <v>22</v>
      </c>
      <c r="C6908" t="s">
        <v>31533</v>
      </c>
      <c r="D6908" t="s">
        <v>40128</v>
      </c>
      <c r="E6908" t="s">
        <v>40129</v>
      </c>
      <c r="F6908">
        <v>2018</v>
      </c>
      <c r="G6908">
        <v>2016</v>
      </c>
      <c r="H6908">
        <f>IF(Table[duration in minutes]&gt;125,4.5,ROUND(1+Table[duration in minutes]/125*4,0))</f>
        <v>4.5</v>
      </c>
      <c r="I6908" t="s">
        <v>26</v>
      </c>
      <c r="J6908" t="s">
        <v>27</v>
      </c>
      <c r="K6908">
        <v>250</v>
      </c>
      <c r="L6908" t="s">
        <v>30153</v>
      </c>
      <c r="M6908" t="s">
        <v>40150</v>
      </c>
      <c r="O6908" t="s">
        <v>31535</v>
      </c>
    </row>
    <row r="6909" spans="1:15" x14ac:dyDescent="0.25">
      <c r="A6909" t="s">
        <v>31536</v>
      </c>
      <c r="B6909" t="s">
        <v>13</v>
      </c>
      <c r="C6909" t="s">
        <v>31537</v>
      </c>
      <c r="D6909" t="s">
        <v>40128</v>
      </c>
      <c r="E6909" t="s">
        <v>44</v>
      </c>
      <c r="F6909">
        <v>2018</v>
      </c>
      <c r="G6909">
        <v>2010</v>
      </c>
      <c r="H6909">
        <f>IF(Table[duration in minutes]&gt;125,4.5,ROUND(1+Table[duration in minutes]/125*4,0))</f>
        <v>3</v>
      </c>
      <c r="I6909" t="s">
        <v>74</v>
      </c>
      <c r="J6909" t="s">
        <v>1993</v>
      </c>
      <c r="K6909">
        <v>70</v>
      </c>
      <c r="L6909" t="s">
        <v>193</v>
      </c>
      <c r="M6909" t="s">
        <v>40155</v>
      </c>
      <c r="N6909" t="s">
        <v>40153</v>
      </c>
      <c r="O6909" t="s">
        <v>31539</v>
      </c>
    </row>
    <row r="6910" spans="1:15" x14ac:dyDescent="0.25">
      <c r="A6910" t="s">
        <v>31540</v>
      </c>
      <c r="B6910" t="s">
        <v>13</v>
      </c>
      <c r="C6910" t="s">
        <v>31541</v>
      </c>
      <c r="D6910" t="s">
        <v>31542</v>
      </c>
      <c r="E6910" t="s">
        <v>150</v>
      </c>
      <c r="F6910">
        <v>2018</v>
      </c>
      <c r="G6910">
        <v>2014</v>
      </c>
      <c r="H6910">
        <f>IF(Table[duration in minutes]&gt;125,4.5,ROUND(1+Table[duration in minutes]/125*4,0))</f>
        <v>4</v>
      </c>
      <c r="I6910" t="s">
        <v>74</v>
      </c>
      <c r="J6910" t="s">
        <v>384</v>
      </c>
      <c r="K6910">
        <v>95</v>
      </c>
      <c r="L6910" t="s">
        <v>193</v>
      </c>
      <c r="M6910" t="s">
        <v>40153</v>
      </c>
      <c r="N6910" t="s">
        <v>40160</v>
      </c>
      <c r="O6910" t="s">
        <v>31544</v>
      </c>
    </row>
    <row r="6911" spans="1:15" x14ac:dyDescent="0.25">
      <c r="A6911" t="s">
        <v>31545</v>
      </c>
      <c r="B6911" t="s">
        <v>13</v>
      </c>
      <c r="C6911" t="s">
        <v>31546</v>
      </c>
      <c r="D6911" t="s">
        <v>27647</v>
      </c>
      <c r="E6911" t="s">
        <v>16</v>
      </c>
      <c r="F6911">
        <v>2020</v>
      </c>
      <c r="G6911">
        <v>2007</v>
      </c>
      <c r="H6911">
        <f>IF(Table[duration in minutes]&gt;125,4.5,ROUND(1+Table[duration in minutes]/125*4,0))</f>
        <v>5</v>
      </c>
      <c r="I6911" t="s">
        <v>57</v>
      </c>
      <c r="J6911" t="s">
        <v>285</v>
      </c>
      <c r="K6911">
        <v>116</v>
      </c>
      <c r="L6911" t="s">
        <v>59</v>
      </c>
      <c r="M6911" t="s">
        <v>40157</v>
      </c>
      <c r="N6911" t="s">
        <v>40161</v>
      </c>
      <c r="O6911" t="s">
        <v>31548</v>
      </c>
    </row>
    <row r="6912" spans="1:15" x14ac:dyDescent="0.25">
      <c r="A6912" t="s">
        <v>31549</v>
      </c>
      <c r="B6912" t="s">
        <v>13</v>
      </c>
      <c r="C6912" t="s">
        <v>31550</v>
      </c>
      <c r="D6912" t="s">
        <v>31551</v>
      </c>
      <c r="E6912" t="s">
        <v>16</v>
      </c>
      <c r="F6912">
        <v>2017</v>
      </c>
      <c r="G6912">
        <v>2009</v>
      </c>
      <c r="H6912">
        <f>IF(Table[duration in minutes]&gt;125,4.5,ROUND(1+Table[duration in minutes]/125*4,0))</f>
        <v>3</v>
      </c>
      <c r="I6912" t="s">
        <v>17</v>
      </c>
      <c r="J6912" t="s">
        <v>611</v>
      </c>
      <c r="K6912">
        <v>70</v>
      </c>
      <c r="L6912" t="s">
        <v>312</v>
      </c>
      <c r="M6912" t="s">
        <v>40168</v>
      </c>
      <c r="N6912" t="s">
        <v>40162</v>
      </c>
      <c r="O6912" t="s">
        <v>31553</v>
      </c>
    </row>
    <row r="6913" spans="1:15" x14ac:dyDescent="0.25">
      <c r="A6913" t="s">
        <v>31554</v>
      </c>
      <c r="B6913" t="s">
        <v>13</v>
      </c>
      <c r="C6913" t="s">
        <v>31555</v>
      </c>
      <c r="D6913" t="s">
        <v>31556</v>
      </c>
      <c r="E6913" t="s">
        <v>16</v>
      </c>
      <c r="F6913">
        <v>2016</v>
      </c>
      <c r="G6913">
        <v>2015</v>
      </c>
      <c r="H6913">
        <f>IF(Table[duration in minutes]&gt;125,4.5,ROUND(1+Table[duration in minutes]/125*4,0))</f>
        <v>3</v>
      </c>
      <c r="I6913" t="s">
        <v>74</v>
      </c>
      <c r="J6913" t="s">
        <v>2156</v>
      </c>
      <c r="K6913">
        <v>70</v>
      </c>
      <c r="L6913" t="s">
        <v>312</v>
      </c>
      <c r="M6913" t="s">
        <v>40162</v>
      </c>
      <c r="O6913" t="s">
        <v>31558</v>
      </c>
    </row>
    <row r="6914" spans="1:15" x14ac:dyDescent="0.25">
      <c r="A6914" t="s">
        <v>31559</v>
      </c>
      <c r="B6914" t="s">
        <v>13</v>
      </c>
      <c r="C6914" t="s">
        <v>31560</v>
      </c>
      <c r="D6914" t="s">
        <v>31561</v>
      </c>
      <c r="E6914" t="s">
        <v>44</v>
      </c>
      <c r="F6914">
        <v>2018</v>
      </c>
      <c r="G6914">
        <v>2000</v>
      </c>
      <c r="H6914">
        <f>IF(Table[duration in minutes]&gt;125,4.5,ROUND(1+Table[duration in minutes]/125*4,0))</f>
        <v>3</v>
      </c>
      <c r="I6914" t="s">
        <v>74</v>
      </c>
      <c r="J6914" t="s">
        <v>5508</v>
      </c>
      <c r="K6914">
        <v>70</v>
      </c>
      <c r="L6914" t="s">
        <v>661</v>
      </c>
      <c r="M6914" t="s">
        <v>40153</v>
      </c>
      <c r="N6914" t="s">
        <v>40161</v>
      </c>
      <c r="O6914" t="s">
        <v>31563</v>
      </c>
    </row>
    <row r="6915" spans="1:15" x14ac:dyDescent="0.25">
      <c r="A6915" t="s">
        <v>31564</v>
      </c>
      <c r="B6915" t="s">
        <v>13</v>
      </c>
      <c r="C6915" t="s">
        <v>31565</v>
      </c>
      <c r="D6915" t="s">
        <v>31566</v>
      </c>
      <c r="E6915" t="s">
        <v>16</v>
      </c>
      <c r="F6915">
        <v>2019</v>
      </c>
      <c r="G6915">
        <v>1987</v>
      </c>
      <c r="H6915">
        <f>IF(Table[duration in minutes]&gt;125,4.5,ROUND(1+Table[duration in minutes]/125*4,0))</f>
        <v>5</v>
      </c>
      <c r="I6915" t="s">
        <v>310</v>
      </c>
      <c r="J6915" t="s">
        <v>241</v>
      </c>
      <c r="K6915">
        <v>110</v>
      </c>
      <c r="L6915" t="s">
        <v>312</v>
      </c>
      <c r="M6915" t="s">
        <v>40155</v>
      </c>
      <c r="O6915" t="s">
        <v>31568</v>
      </c>
    </row>
    <row r="6916" spans="1:15" x14ac:dyDescent="0.25">
      <c r="A6916" t="s">
        <v>31569</v>
      </c>
      <c r="B6916" t="s">
        <v>13</v>
      </c>
      <c r="C6916" t="s">
        <v>31570</v>
      </c>
      <c r="D6916" t="s">
        <v>31571</v>
      </c>
      <c r="E6916" t="s">
        <v>2725</v>
      </c>
      <c r="F6916">
        <v>2019</v>
      </c>
      <c r="G6916">
        <v>2017</v>
      </c>
      <c r="H6916">
        <f>IF(Table[duration in minutes]&gt;125,4.5,ROUND(1+Table[duration in minutes]/125*4,0))</f>
        <v>3</v>
      </c>
      <c r="I6916" t="s">
        <v>74</v>
      </c>
      <c r="J6916" t="s">
        <v>5330</v>
      </c>
      <c r="K6916">
        <v>70</v>
      </c>
      <c r="L6916" t="s">
        <v>193</v>
      </c>
      <c r="M6916" t="s">
        <v>40153</v>
      </c>
      <c r="O6916" t="s">
        <v>31573</v>
      </c>
    </row>
    <row r="6917" spans="1:15" x14ac:dyDescent="0.25">
      <c r="A6917" t="s">
        <v>31574</v>
      </c>
      <c r="B6917" t="s">
        <v>13</v>
      </c>
      <c r="C6917" t="s">
        <v>31575</v>
      </c>
      <c r="D6917" t="s">
        <v>31576</v>
      </c>
      <c r="E6917" t="s">
        <v>16</v>
      </c>
      <c r="F6917">
        <v>2020</v>
      </c>
      <c r="G6917">
        <v>2017</v>
      </c>
      <c r="H6917">
        <f>IF(Table[duration in minutes]&gt;125,4.5,ROUND(1+Table[duration in minutes]/125*4,0))</f>
        <v>4</v>
      </c>
      <c r="I6917" t="s">
        <v>310</v>
      </c>
      <c r="J6917" t="s">
        <v>342</v>
      </c>
      <c r="K6917">
        <v>99</v>
      </c>
      <c r="L6917" t="s">
        <v>136</v>
      </c>
      <c r="O6917" t="s">
        <v>31578</v>
      </c>
    </row>
    <row r="6918" spans="1:15" x14ac:dyDescent="0.25">
      <c r="A6918" t="s">
        <v>31579</v>
      </c>
      <c r="B6918" t="s">
        <v>13</v>
      </c>
      <c r="C6918" t="s">
        <v>31580</v>
      </c>
      <c r="D6918" t="s">
        <v>6523</v>
      </c>
      <c r="E6918" t="s">
        <v>16</v>
      </c>
      <c r="F6918">
        <v>2018</v>
      </c>
      <c r="G6918">
        <v>2013</v>
      </c>
      <c r="H6918">
        <f>IF(Table[duration in minutes]&gt;125,4.5,ROUND(1+Table[duration in minutes]/125*4,0))</f>
        <v>3</v>
      </c>
      <c r="I6918" t="s">
        <v>74</v>
      </c>
      <c r="J6918" t="s">
        <v>947</v>
      </c>
      <c r="K6918">
        <v>70</v>
      </c>
      <c r="L6918" t="s">
        <v>19</v>
      </c>
      <c r="O6918" t="s">
        <v>31582</v>
      </c>
    </row>
    <row r="6919" spans="1:15" x14ac:dyDescent="0.25">
      <c r="A6919" t="s">
        <v>31583</v>
      </c>
      <c r="B6919" t="s">
        <v>22</v>
      </c>
      <c r="C6919" t="s">
        <v>31584</v>
      </c>
      <c r="D6919" t="s">
        <v>40128</v>
      </c>
      <c r="E6919" t="s">
        <v>16</v>
      </c>
      <c r="F6919">
        <v>2020</v>
      </c>
      <c r="G6919">
        <v>2015</v>
      </c>
      <c r="H6919">
        <f>IF(Table[duration in minutes]&gt;125,4.5,ROUND(1+Table[duration in minutes]/125*4,0))</f>
        <v>4.5</v>
      </c>
      <c r="I6919" t="s">
        <v>26</v>
      </c>
      <c r="J6919" t="s">
        <v>223</v>
      </c>
      <c r="K6919">
        <v>375</v>
      </c>
      <c r="L6919" t="s">
        <v>40184</v>
      </c>
      <c r="M6919" t="s">
        <v>40144</v>
      </c>
      <c r="N6919" t="s">
        <v>40163</v>
      </c>
      <c r="O6919" t="s">
        <v>31586</v>
      </c>
    </row>
    <row r="6920" spans="1:15" x14ac:dyDescent="0.25">
      <c r="A6920" t="s">
        <v>31587</v>
      </c>
      <c r="B6920" t="s">
        <v>13</v>
      </c>
      <c r="C6920" t="s">
        <v>31588</v>
      </c>
      <c r="D6920" t="s">
        <v>31589</v>
      </c>
      <c r="E6920" t="s">
        <v>73</v>
      </c>
      <c r="F6920">
        <v>2018</v>
      </c>
      <c r="G6920">
        <v>2017</v>
      </c>
      <c r="H6920">
        <f>IF(Table[duration in minutes]&gt;125,4.5,ROUND(1+Table[duration in minutes]/125*4,0))</f>
        <v>3</v>
      </c>
      <c r="I6920" t="s">
        <v>418</v>
      </c>
      <c r="J6920" t="s">
        <v>1993</v>
      </c>
      <c r="K6920">
        <v>70</v>
      </c>
      <c r="L6920" t="s">
        <v>8648</v>
      </c>
      <c r="M6920" t="s">
        <v>40161</v>
      </c>
      <c r="O6920" t="s">
        <v>31591</v>
      </c>
    </row>
    <row r="6921" spans="1:15" x14ac:dyDescent="0.25">
      <c r="A6921" t="s">
        <v>31592</v>
      </c>
      <c r="B6921" t="s">
        <v>22</v>
      </c>
      <c r="C6921" t="s">
        <v>31593</v>
      </c>
      <c r="D6921" t="s">
        <v>40128</v>
      </c>
      <c r="E6921" t="s">
        <v>1697</v>
      </c>
      <c r="F6921">
        <v>2017</v>
      </c>
      <c r="G6921">
        <v>2013</v>
      </c>
      <c r="H6921">
        <f>IF(Table[duration in minutes]&gt;125,4.5,ROUND(1+Table[duration in minutes]/125*4,0))</f>
        <v>5</v>
      </c>
      <c r="I6921" t="s">
        <v>74</v>
      </c>
      <c r="J6921" t="s">
        <v>34</v>
      </c>
      <c r="K6921">
        <v>125</v>
      </c>
      <c r="L6921" t="s">
        <v>30153</v>
      </c>
      <c r="M6921" t="s">
        <v>40149</v>
      </c>
      <c r="N6921" t="s">
        <v>40150</v>
      </c>
      <c r="O6921" t="s">
        <v>31595</v>
      </c>
    </row>
    <row r="6922" spans="1:15" x14ac:dyDescent="0.25">
      <c r="A6922" t="s">
        <v>31596</v>
      </c>
      <c r="B6922" t="s">
        <v>13</v>
      </c>
      <c r="C6922" t="s">
        <v>31597</v>
      </c>
      <c r="D6922" t="s">
        <v>31598</v>
      </c>
      <c r="E6922" t="s">
        <v>16</v>
      </c>
      <c r="F6922">
        <v>2018</v>
      </c>
      <c r="G6922">
        <v>2017</v>
      </c>
      <c r="H6922">
        <f>IF(Table[duration in minutes]&gt;125,4.5,ROUND(1+Table[duration in minutes]/125*4,0))</f>
        <v>4</v>
      </c>
      <c r="I6922" t="s">
        <v>26</v>
      </c>
      <c r="J6922" t="s">
        <v>58</v>
      </c>
      <c r="K6922">
        <v>91</v>
      </c>
      <c r="L6922" t="s">
        <v>1286</v>
      </c>
      <c r="M6922" t="s">
        <v>40152</v>
      </c>
      <c r="O6922" t="s">
        <v>31600</v>
      </c>
    </row>
    <row r="6923" spans="1:15" x14ac:dyDescent="0.25">
      <c r="A6923" t="s">
        <v>31601</v>
      </c>
      <c r="B6923" t="s">
        <v>13</v>
      </c>
      <c r="C6923" t="s">
        <v>31602</v>
      </c>
      <c r="D6923" t="s">
        <v>31603</v>
      </c>
      <c r="E6923" t="s">
        <v>128</v>
      </c>
      <c r="F6923">
        <v>2017</v>
      </c>
      <c r="G6923">
        <v>2014</v>
      </c>
      <c r="H6923">
        <f>IF(Table[duration in minutes]&gt;125,4.5,ROUND(1+Table[duration in minutes]/125*4,0))</f>
        <v>3</v>
      </c>
      <c r="I6923" t="s">
        <v>27222</v>
      </c>
      <c r="J6923" t="s">
        <v>5330</v>
      </c>
      <c r="K6923">
        <v>70</v>
      </c>
      <c r="L6923" t="s">
        <v>193</v>
      </c>
      <c r="M6923" t="s">
        <v>40153</v>
      </c>
      <c r="N6923" t="s">
        <v>40160</v>
      </c>
      <c r="O6923" t="s">
        <v>31605</v>
      </c>
    </row>
    <row r="6924" spans="1:15" x14ac:dyDescent="0.25">
      <c r="A6924" t="s">
        <v>31606</v>
      </c>
      <c r="B6924" t="s">
        <v>22</v>
      </c>
      <c r="C6924" t="s">
        <v>31607</v>
      </c>
      <c r="D6924" t="s">
        <v>40128</v>
      </c>
      <c r="E6924" t="s">
        <v>73</v>
      </c>
      <c r="F6924">
        <v>2016</v>
      </c>
      <c r="G6924">
        <v>2016</v>
      </c>
      <c r="H6924">
        <f>IF(Table[duration in minutes]&gt;125,4.5,ROUND(1+Table[duration in minutes]/125*4,0))</f>
        <v>4.5</v>
      </c>
      <c r="I6924" t="s">
        <v>26</v>
      </c>
      <c r="J6924" t="s">
        <v>27</v>
      </c>
      <c r="K6924">
        <v>250</v>
      </c>
      <c r="L6924" t="s">
        <v>40154</v>
      </c>
      <c r="M6924" t="s">
        <v>40158</v>
      </c>
      <c r="N6924" t="s">
        <v>40146</v>
      </c>
      <c r="O6924" t="s">
        <v>31610</v>
      </c>
    </row>
    <row r="6925" spans="1:15" x14ac:dyDescent="0.25">
      <c r="A6925" t="s">
        <v>31611</v>
      </c>
      <c r="B6925" t="s">
        <v>22</v>
      </c>
      <c r="C6925" t="s">
        <v>31612</v>
      </c>
      <c r="D6925" t="s">
        <v>40128</v>
      </c>
      <c r="E6925" t="s">
        <v>16</v>
      </c>
      <c r="F6925">
        <v>2016</v>
      </c>
      <c r="G6925">
        <v>2015</v>
      </c>
      <c r="H6925">
        <f>IF(Table[duration in minutes]&gt;125,4.5,ROUND(1+Table[duration in minutes]/125*4,0))</f>
        <v>5</v>
      </c>
      <c r="I6925" t="s">
        <v>26</v>
      </c>
      <c r="J6925" t="s">
        <v>34</v>
      </c>
      <c r="K6925">
        <v>125</v>
      </c>
      <c r="L6925" t="s">
        <v>218</v>
      </c>
      <c r="M6925" t="s">
        <v>40143</v>
      </c>
      <c r="O6925" t="s">
        <v>31614</v>
      </c>
    </row>
    <row r="6926" spans="1:15" x14ac:dyDescent="0.25">
      <c r="A6926" t="s">
        <v>31615</v>
      </c>
      <c r="B6926" t="s">
        <v>13</v>
      </c>
      <c r="C6926" t="s">
        <v>31616</v>
      </c>
      <c r="D6926" t="s">
        <v>31617</v>
      </c>
      <c r="E6926" t="s">
        <v>73</v>
      </c>
      <c r="F6926">
        <v>2017</v>
      </c>
      <c r="G6926">
        <v>2015</v>
      </c>
      <c r="H6926">
        <f>IF(Table[duration in minutes]&gt;125,4.5,ROUND(1+Table[duration in minutes]/125*4,0))</f>
        <v>3</v>
      </c>
      <c r="I6926" t="s">
        <v>26</v>
      </c>
      <c r="J6926" t="s">
        <v>5330</v>
      </c>
      <c r="K6926">
        <v>70</v>
      </c>
      <c r="L6926" t="s">
        <v>661</v>
      </c>
      <c r="M6926" t="s">
        <v>40152</v>
      </c>
      <c r="O6926" t="s">
        <v>31619</v>
      </c>
    </row>
    <row r="6927" spans="1:15" x14ac:dyDescent="0.25">
      <c r="A6927" t="s">
        <v>31620</v>
      </c>
      <c r="B6927" t="s">
        <v>13</v>
      </c>
      <c r="C6927" t="s">
        <v>31621</v>
      </c>
      <c r="D6927" t="s">
        <v>31622</v>
      </c>
      <c r="E6927" t="s">
        <v>891</v>
      </c>
      <c r="F6927">
        <v>2020</v>
      </c>
      <c r="G6927">
        <v>2015</v>
      </c>
      <c r="H6927">
        <f>IF(Table[duration in minutes]&gt;125,4.5,ROUND(1+Table[duration in minutes]/125*4,0))</f>
        <v>4</v>
      </c>
      <c r="I6927" t="s">
        <v>310</v>
      </c>
      <c r="J6927" t="s">
        <v>262</v>
      </c>
      <c r="K6927">
        <v>96</v>
      </c>
      <c r="L6927" t="s">
        <v>312</v>
      </c>
      <c r="M6927" t="s">
        <v>40153</v>
      </c>
      <c r="N6927" t="s">
        <v>40162</v>
      </c>
      <c r="O6927" t="s">
        <v>31625</v>
      </c>
    </row>
    <row r="6928" spans="1:15" x14ac:dyDescent="0.25">
      <c r="A6928" t="s">
        <v>31626</v>
      </c>
      <c r="B6928" t="s">
        <v>13</v>
      </c>
      <c r="C6928" t="s">
        <v>31627</v>
      </c>
      <c r="D6928" t="s">
        <v>40128</v>
      </c>
      <c r="E6928" t="s">
        <v>40129</v>
      </c>
      <c r="F6928">
        <v>2019</v>
      </c>
      <c r="G6928">
        <v>2005</v>
      </c>
      <c r="H6928">
        <f>IF(Table[duration in minutes]&gt;125,4.5,ROUND(1+Table[duration in minutes]/125*4,0))</f>
        <v>3</v>
      </c>
      <c r="I6928" t="s">
        <v>74</v>
      </c>
      <c r="J6928" t="s">
        <v>5409</v>
      </c>
      <c r="K6928">
        <v>70</v>
      </c>
      <c r="L6928" t="s">
        <v>19</v>
      </c>
      <c r="M6928" t="s">
        <v>40169</v>
      </c>
      <c r="O6928" t="s">
        <v>31629</v>
      </c>
    </row>
    <row r="6929" spans="1:15" x14ac:dyDescent="0.25">
      <c r="A6929" t="s">
        <v>31630</v>
      </c>
      <c r="B6929" t="s">
        <v>13</v>
      </c>
      <c r="C6929" t="s">
        <v>31631</v>
      </c>
      <c r="D6929" t="s">
        <v>31632</v>
      </c>
      <c r="E6929" t="s">
        <v>16</v>
      </c>
      <c r="F6929">
        <v>2019</v>
      </c>
      <c r="G6929">
        <v>2008</v>
      </c>
      <c r="H6929">
        <f>IF(Table[duration in minutes]&gt;125,4.5,ROUND(1+Table[duration in minutes]/125*4,0))</f>
        <v>3</v>
      </c>
      <c r="I6929" t="s">
        <v>310</v>
      </c>
      <c r="J6929" t="s">
        <v>902</v>
      </c>
      <c r="K6929">
        <v>70</v>
      </c>
      <c r="L6929" t="s">
        <v>193</v>
      </c>
      <c r="M6929" t="s">
        <v>40174</v>
      </c>
      <c r="O6929" t="s">
        <v>31634</v>
      </c>
    </row>
    <row r="6930" spans="1:15" x14ac:dyDescent="0.25">
      <c r="A6930" t="s">
        <v>31635</v>
      </c>
      <c r="B6930" t="s">
        <v>13</v>
      </c>
      <c r="C6930" t="s">
        <v>31636</v>
      </c>
      <c r="D6930" t="s">
        <v>31637</v>
      </c>
      <c r="E6930" t="s">
        <v>16</v>
      </c>
      <c r="F6930">
        <v>2020</v>
      </c>
      <c r="G6930">
        <v>2004</v>
      </c>
      <c r="H6930">
        <f>IF(Table[duration in minutes]&gt;125,4.5,ROUND(1+Table[duration in minutes]/125*4,0))</f>
        <v>4</v>
      </c>
      <c r="I6930" t="s">
        <v>310</v>
      </c>
      <c r="J6930" t="s">
        <v>352</v>
      </c>
      <c r="K6930">
        <v>88</v>
      </c>
      <c r="L6930" t="s">
        <v>193</v>
      </c>
      <c r="M6930" t="s">
        <v>40174</v>
      </c>
      <c r="O6930" t="s">
        <v>31640</v>
      </c>
    </row>
    <row r="6931" spans="1:15" x14ac:dyDescent="0.25">
      <c r="A6931" t="s">
        <v>31641</v>
      </c>
      <c r="B6931" t="s">
        <v>13</v>
      </c>
      <c r="C6931" t="s">
        <v>31642</v>
      </c>
      <c r="D6931" t="s">
        <v>31643</v>
      </c>
      <c r="E6931" t="s">
        <v>16</v>
      </c>
      <c r="F6931">
        <v>2018</v>
      </c>
      <c r="G6931">
        <v>2015</v>
      </c>
      <c r="H6931">
        <f>IF(Table[duration in minutes]&gt;125,4.5,ROUND(1+Table[duration in minutes]/125*4,0))</f>
        <v>4</v>
      </c>
      <c r="I6931" t="s">
        <v>74</v>
      </c>
      <c r="J6931" t="s">
        <v>384</v>
      </c>
      <c r="K6931">
        <v>95</v>
      </c>
      <c r="L6931" t="s">
        <v>19</v>
      </c>
      <c r="O6931" t="s">
        <v>31645</v>
      </c>
    </row>
    <row r="6932" spans="1:15" x14ac:dyDescent="0.25">
      <c r="A6932" t="s">
        <v>31646</v>
      </c>
      <c r="B6932" t="s">
        <v>22</v>
      </c>
      <c r="C6932" t="s">
        <v>31647</v>
      </c>
      <c r="D6932" t="s">
        <v>40128</v>
      </c>
      <c r="E6932" t="s">
        <v>73</v>
      </c>
      <c r="F6932">
        <v>2019</v>
      </c>
      <c r="G6932">
        <v>2014</v>
      </c>
      <c r="H6932">
        <f>IF(Table[duration in minutes]&gt;125,4.5,ROUND(1+Table[duration in minutes]/125*4,0))</f>
        <v>5</v>
      </c>
      <c r="I6932" t="s">
        <v>74</v>
      </c>
      <c r="J6932" t="s">
        <v>34</v>
      </c>
      <c r="K6932">
        <v>125</v>
      </c>
      <c r="L6932" t="s">
        <v>40154</v>
      </c>
      <c r="M6932" t="s">
        <v>40158</v>
      </c>
      <c r="N6932" t="s">
        <v>40156</v>
      </c>
      <c r="O6932" t="s">
        <v>31649</v>
      </c>
    </row>
    <row r="6933" spans="1:15" x14ac:dyDescent="0.25">
      <c r="A6933" t="s">
        <v>31650</v>
      </c>
      <c r="B6933" t="s">
        <v>13</v>
      </c>
      <c r="C6933" t="s">
        <v>31651</v>
      </c>
      <c r="D6933" t="s">
        <v>14655</v>
      </c>
      <c r="E6933" t="s">
        <v>16</v>
      </c>
      <c r="F6933">
        <v>2018</v>
      </c>
      <c r="G6933">
        <v>2010</v>
      </c>
      <c r="H6933">
        <f>IF(Table[duration in minutes]&gt;125,4.5,ROUND(1+Table[duration in minutes]/125*4,0))</f>
        <v>4</v>
      </c>
      <c r="I6933" t="s">
        <v>418</v>
      </c>
      <c r="J6933" t="s">
        <v>519</v>
      </c>
      <c r="K6933">
        <v>87</v>
      </c>
      <c r="L6933" t="s">
        <v>59</v>
      </c>
      <c r="M6933" t="s">
        <v>40157</v>
      </c>
      <c r="O6933" t="s">
        <v>31653</v>
      </c>
    </row>
    <row r="6934" spans="1:15" x14ac:dyDescent="0.25">
      <c r="A6934" t="s">
        <v>31654</v>
      </c>
      <c r="B6934" t="s">
        <v>22</v>
      </c>
      <c r="C6934" t="s">
        <v>31655</v>
      </c>
      <c r="D6934" t="s">
        <v>31656</v>
      </c>
      <c r="E6934" t="s">
        <v>2735</v>
      </c>
      <c r="F6934">
        <v>2017</v>
      </c>
      <c r="G6934">
        <v>2017</v>
      </c>
      <c r="H6934">
        <f>IF(Table[duration in minutes]&gt;125,4.5,ROUND(1+Table[duration in minutes]/125*4,0))</f>
        <v>5</v>
      </c>
      <c r="I6934" t="s">
        <v>234</v>
      </c>
      <c r="J6934" t="s">
        <v>34</v>
      </c>
      <c r="K6934">
        <v>125</v>
      </c>
      <c r="L6934" t="s">
        <v>235</v>
      </c>
      <c r="M6934" t="s">
        <v>40150</v>
      </c>
      <c r="O6934" t="s">
        <v>31657</v>
      </c>
    </row>
    <row r="6935" spans="1:15" x14ac:dyDescent="0.25">
      <c r="A6935" t="s">
        <v>31658</v>
      </c>
      <c r="B6935" t="s">
        <v>13</v>
      </c>
      <c r="C6935" t="s">
        <v>31659</v>
      </c>
      <c r="D6935" t="s">
        <v>31660</v>
      </c>
      <c r="E6935" t="s">
        <v>16</v>
      </c>
      <c r="F6935">
        <v>2017</v>
      </c>
      <c r="G6935">
        <v>2015</v>
      </c>
      <c r="H6935">
        <f>IF(Table[duration in minutes]&gt;125,4.5,ROUND(1+Table[duration in minutes]/125*4,0))</f>
        <v>4</v>
      </c>
      <c r="I6935" t="s">
        <v>106</v>
      </c>
      <c r="J6935" t="s">
        <v>405</v>
      </c>
      <c r="K6935">
        <v>83</v>
      </c>
      <c r="L6935" t="s">
        <v>19</v>
      </c>
      <c r="M6935" t="s">
        <v>40169</v>
      </c>
      <c r="O6935" t="s">
        <v>31662</v>
      </c>
    </row>
    <row r="6936" spans="1:15" x14ac:dyDescent="0.25">
      <c r="A6936" t="s">
        <v>31663</v>
      </c>
      <c r="B6936" t="s">
        <v>13</v>
      </c>
      <c r="C6936" t="s">
        <v>31664</v>
      </c>
      <c r="D6936" t="s">
        <v>31665</v>
      </c>
      <c r="E6936" t="s">
        <v>16</v>
      </c>
      <c r="F6936">
        <v>2017</v>
      </c>
      <c r="G6936">
        <v>2016</v>
      </c>
      <c r="H6936">
        <f>IF(Table[duration in minutes]&gt;125,4.5,ROUND(1+Table[duration in minutes]/125*4,0))</f>
        <v>4</v>
      </c>
      <c r="I6936" t="s">
        <v>27222</v>
      </c>
      <c r="J6936" t="s">
        <v>18</v>
      </c>
      <c r="K6936">
        <v>90</v>
      </c>
      <c r="L6936" t="s">
        <v>19</v>
      </c>
      <c r="O6936" t="s">
        <v>31667</v>
      </c>
    </row>
    <row r="6937" spans="1:15" x14ac:dyDescent="0.25">
      <c r="A6937" t="s">
        <v>31668</v>
      </c>
      <c r="B6937" t="s">
        <v>22</v>
      </c>
      <c r="C6937" t="s">
        <v>31669</v>
      </c>
      <c r="D6937" t="s">
        <v>40128</v>
      </c>
      <c r="E6937" t="s">
        <v>16</v>
      </c>
      <c r="F6937">
        <v>2015</v>
      </c>
      <c r="G6937">
        <v>2014</v>
      </c>
      <c r="H6937">
        <f>IF(Table[duration in minutes]&gt;125,4.5,ROUND(1+Table[duration in minutes]/125*4,0))</f>
        <v>4.5</v>
      </c>
      <c r="I6937" t="s">
        <v>106</v>
      </c>
      <c r="J6937" t="s">
        <v>116</v>
      </c>
      <c r="K6937">
        <v>500</v>
      </c>
      <c r="L6937" t="s">
        <v>218</v>
      </c>
      <c r="M6937" t="s">
        <v>40143</v>
      </c>
      <c r="O6937" t="s">
        <v>31672</v>
      </c>
    </row>
    <row r="6938" spans="1:15" x14ac:dyDescent="0.25">
      <c r="A6938" t="s">
        <v>31673</v>
      </c>
      <c r="B6938" t="s">
        <v>13</v>
      </c>
      <c r="C6938" t="s">
        <v>31674</v>
      </c>
      <c r="D6938" t="s">
        <v>1166</v>
      </c>
      <c r="E6938" t="s">
        <v>44</v>
      </c>
      <c r="F6938">
        <v>2018</v>
      </c>
      <c r="G6938">
        <v>1999</v>
      </c>
      <c r="H6938">
        <f>IF(Table[duration in minutes]&gt;125,4.5,ROUND(1+Table[duration in minutes]/125*4,0))</f>
        <v>3</v>
      </c>
      <c r="I6938" t="s">
        <v>106</v>
      </c>
      <c r="J6938" t="s">
        <v>6069</v>
      </c>
      <c r="K6938">
        <v>70</v>
      </c>
      <c r="L6938" t="s">
        <v>312</v>
      </c>
      <c r="M6938" t="s">
        <v>40157</v>
      </c>
      <c r="N6938" t="s">
        <v>40155</v>
      </c>
      <c r="O6938" t="s">
        <v>31676</v>
      </c>
    </row>
    <row r="6939" spans="1:15" x14ac:dyDescent="0.25">
      <c r="A6939" t="s">
        <v>31677</v>
      </c>
      <c r="B6939" t="s">
        <v>22</v>
      </c>
      <c r="C6939" t="s">
        <v>31678</v>
      </c>
      <c r="D6939" t="s">
        <v>40128</v>
      </c>
      <c r="E6939" t="s">
        <v>2366</v>
      </c>
      <c r="F6939">
        <v>2017</v>
      </c>
      <c r="G6939">
        <v>2015</v>
      </c>
      <c r="H6939">
        <f>IF(Table[duration in minutes]&gt;125,4.5,ROUND(1+Table[duration in minutes]/125*4,0))</f>
        <v>5</v>
      </c>
      <c r="I6939" t="s">
        <v>74</v>
      </c>
      <c r="J6939" t="s">
        <v>34</v>
      </c>
      <c r="K6939">
        <v>125</v>
      </c>
      <c r="L6939" t="s">
        <v>30153</v>
      </c>
      <c r="M6939" t="s">
        <v>40149</v>
      </c>
      <c r="N6939" t="s">
        <v>40143</v>
      </c>
      <c r="O6939" t="s">
        <v>31680</v>
      </c>
    </row>
    <row r="6940" spans="1:15" x14ac:dyDescent="0.25">
      <c r="A6940" t="s">
        <v>31681</v>
      </c>
      <c r="B6940" t="s">
        <v>13</v>
      </c>
      <c r="C6940" t="s">
        <v>31682</v>
      </c>
      <c r="D6940" t="s">
        <v>31683</v>
      </c>
      <c r="E6940" t="s">
        <v>16</v>
      </c>
      <c r="F6940">
        <v>2018</v>
      </c>
      <c r="G6940">
        <v>2017</v>
      </c>
      <c r="H6940">
        <f>IF(Table[duration in minutes]&gt;125,4.5,ROUND(1+Table[duration in minutes]/125*4,0))</f>
        <v>3</v>
      </c>
      <c r="I6940" t="s">
        <v>26</v>
      </c>
      <c r="J6940" t="s">
        <v>987</v>
      </c>
      <c r="K6940">
        <v>70</v>
      </c>
      <c r="L6940" t="s">
        <v>19</v>
      </c>
      <c r="M6940" t="s">
        <v>40167</v>
      </c>
      <c r="O6940" t="s">
        <v>31685</v>
      </c>
    </row>
    <row r="6941" spans="1:15" x14ac:dyDescent="0.25">
      <c r="A6941" t="s">
        <v>31686</v>
      </c>
      <c r="B6941" t="s">
        <v>13</v>
      </c>
      <c r="C6941" t="s">
        <v>31687</v>
      </c>
      <c r="D6941" t="s">
        <v>31688</v>
      </c>
      <c r="E6941" t="s">
        <v>16</v>
      </c>
      <c r="F6941">
        <v>2019</v>
      </c>
      <c r="G6941">
        <v>2018</v>
      </c>
      <c r="H6941">
        <f>IF(Table[duration in minutes]&gt;125,4.5,ROUND(1+Table[duration in minutes]/125*4,0))</f>
        <v>4</v>
      </c>
      <c r="I6941" t="s">
        <v>26</v>
      </c>
      <c r="J6941" t="s">
        <v>342</v>
      </c>
      <c r="K6941">
        <v>99</v>
      </c>
      <c r="L6941" t="s">
        <v>1286</v>
      </c>
      <c r="M6941" t="s">
        <v>40152</v>
      </c>
      <c r="O6941" t="s">
        <v>31690</v>
      </c>
    </row>
    <row r="6942" spans="1:15" x14ac:dyDescent="0.25">
      <c r="A6942" t="s">
        <v>31691</v>
      </c>
      <c r="B6942" t="s">
        <v>13</v>
      </c>
      <c r="C6942" t="s">
        <v>31692</v>
      </c>
      <c r="D6942" t="s">
        <v>31693</v>
      </c>
      <c r="E6942" t="s">
        <v>178</v>
      </c>
      <c r="F6942">
        <v>2019</v>
      </c>
      <c r="G6942">
        <v>2017</v>
      </c>
      <c r="H6942">
        <f>IF(Table[duration in minutes]&gt;125,4.5,ROUND(1+Table[duration in minutes]/125*4,0))</f>
        <v>3</v>
      </c>
      <c r="I6942" t="s">
        <v>26</v>
      </c>
      <c r="J6942" t="s">
        <v>947</v>
      </c>
      <c r="K6942">
        <v>70</v>
      </c>
      <c r="L6942" t="s">
        <v>19</v>
      </c>
      <c r="M6942" t="s">
        <v>40153</v>
      </c>
      <c r="O6942" t="s">
        <v>31695</v>
      </c>
    </row>
    <row r="6943" spans="1:15" x14ac:dyDescent="0.25">
      <c r="A6943" t="s">
        <v>31696</v>
      </c>
      <c r="B6943" t="s">
        <v>22</v>
      </c>
      <c r="C6943" t="s">
        <v>31697</v>
      </c>
      <c r="D6943" t="s">
        <v>40128</v>
      </c>
      <c r="E6943" t="s">
        <v>915</v>
      </c>
      <c r="F6943">
        <v>2015</v>
      </c>
      <c r="G6943">
        <v>2015</v>
      </c>
      <c r="H6943">
        <f>IF(Table[duration in minutes]&gt;125,4.5,ROUND(1+Table[duration in minutes]/125*4,0))</f>
        <v>4.5</v>
      </c>
      <c r="I6943" t="s">
        <v>74</v>
      </c>
      <c r="J6943" t="s">
        <v>151</v>
      </c>
      <c r="K6943">
        <v>625</v>
      </c>
      <c r="L6943" t="s">
        <v>40179</v>
      </c>
      <c r="M6943" t="s">
        <v>40151</v>
      </c>
      <c r="N6943" t="s">
        <v>40144</v>
      </c>
      <c r="O6943" t="s">
        <v>31701</v>
      </c>
    </row>
    <row r="6944" spans="1:15" x14ac:dyDescent="0.25">
      <c r="A6944" t="s">
        <v>31702</v>
      </c>
      <c r="B6944" t="s">
        <v>13</v>
      </c>
      <c r="C6944" t="s">
        <v>31703</v>
      </c>
      <c r="D6944" t="s">
        <v>31704</v>
      </c>
      <c r="E6944" t="s">
        <v>16</v>
      </c>
      <c r="F6944">
        <v>2017</v>
      </c>
      <c r="G6944">
        <v>2016</v>
      </c>
      <c r="H6944">
        <f>IF(Table[duration in minutes]&gt;125,4.5,ROUND(1+Table[duration in minutes]/125*4,0))</f>
        <v>4</v>
      </c>
      <c r="I6944" t="s">
        <v>26</v>
      </c>
      <c r="J6944" t="s">
        <v>389</v>
      </c>
      <c r="K6944">
        <v>85</v>
      </c>
      <c r="L6944" t="s">
        <v>1286</v>
      </c>
      <c r="M6944" t="s">
        <v>40164</v>
      </c>
      <c r="O6944" t="s">
        <v>31706</v>
      </c>
    </row>
    <row r="6945" spans="1:15" x14ac:dyDescent="0.25">
      <c r="A6945" t="s">
        <v>31707</v>
      </c>
      <c r="B6945" t="s">
        <v>13</v>
      </c>
      <c r="C6945" t="s">
        <v>31708</v>
      </c>
      <c r="D6945" t="s">
        <v>16035</v>
      </c>
      <c r="E6945" t="s">
        <v>1207</v>
      </c>
      <c r="F6945">
        <v>2020</v>
      </c>
      <c r="G6945">
        <v>2011</v>
      </c>
      <c r="H6945">
        <f>IF(Table[duration in minutes]&gt;125,4.5,ROUND(1+Table[duration in minutes]/125*4,0))</f>
        <v>4</v>
      </c>
      <c r="I6945" t="s">
        <v>310</v>
      </c>
      <c r="J6945" t="s">
        <v>375</v>
      </c>
      <c r="K6945">
        <v>93</v>
      </c>
      <c r="L6945" t="s">
        <v>312</v>
      </c>
      <c r="O6945" t="s">
        <v>31711</v>
      </c>
    </row>
    <row r="6946" spans="1:15" x14ac:dyDescent="0.25">
      <c r="A6946" t="s">
        <v>31712</v>
      </c>
      <c r="B6946" t="s">
        <v>13</v>
      </c>
      <c r="C6946" t="s">
        <v>31713</v>
      </c>
      <c r="D6946" t="s">
        <v>9813</v>
      </c>
      <c r="E6946" t="s">
        <v>16</v>
      </c>
      <c r="F6946">
        <v>2018</v>
      </c>
      <c r="G6946">
        <v>2015</v>
      </c>
      <c r="H6946">
        <f>IF(Table[duration in minutes]&gt;125,4.5,ROUND(1+Table[duration in minutes]/125*4,0))</f>
        <v>3</v>
      </c>
      <c r="I6946" t="s">
        <v>17</v>
      </c>
      <c r="J6946" t="s">
        <v>987</v>
      </c>
      <c r="K6946">
        <v>70</v>
      </c>
      <c r="L6946" t="s">
        <v>19</v>
      </c>
      <c r="O6946" t="s">
        <v>31716</v>
      </c>
    </row>
    <row r="6947" spans="1:15" x14ac:dyDescent="0.25">
      <c r="A6947" t="s">
        <v>31717</v>
      </c>
      <c r="B6947" t="s">
        <v>13</v>
      </c>
      <c r="C6947" t="s">
        <v>31718</v>
      </c>
      <c r="D6947" t="s">
        <v>31719</v>
      </c>
      <c r="E6947" t="s">
        <v>16</v>
      </c>
      <c r="F6947">
        <v>2019</v>
      </c>
      <c r="G6947">
        <v>2018</v>
      </c>
      <c r="H6947">
        <f>IF(Table[duration in minutes]&gt;125,4.5,ROUND(1+Table[duration in minutes]/125*4,0))</f>
        <v>3</v>
      </c>
      <c r="I6947" t="s">
        <v>310</v>
      </c>
      <c r="J6947" t="s">
        <v>987</v>
      </c>
      <c r="K6947">
        <v>70</v>
      </c>
      <c r="L6947" t="s">
        <v>1286</v>
      </c>
      <c r="M6947" t="s">
        <v>40164</v>
      </c>
      <c r="O6947" t="s">
        <v>31721</v>
      </c>
    </row>
    <row r="6948" spans="1:15" x14ac:dyDescent="0.25">
      <c r="A6948" t="s">
        <v>31722</v>
      </c>
      <c r="B6948" t="s">
        <v>13</v>
      </c>
      <c r="C6948" t="s">
        <v>31723</v>
      </c>
      <c r="D6948" t="s">
        <v>31724</v>
      </c>
      <c r="E6948" t="s">
        <v>16</v>
      </c>
      <c r="F6948">
        <v>2019</v>
      </c>
      <c r="G6948">
        <v>2018</v>
      </c>
      <c r="H6948">
        <f>IF(Table[duration in minutes]&gt;125,4.5,ROUND(1+Table[duration in minutes]/125*4,0))</f>
        <v>4</v>
      </c>
      <c r="I6948" t="s">
        <v>26</v>
      </c>
      <c r="J6948" t="s">
        <v>18</v>
      </c>
      <c r="K6948">
        <v>90</v>
      </c>
      <c r="L6948" t="s">
        <v>1286</v>
      </c>
      <c r="M6948" t="s">
        <v>40152</v>
      </c>
      <c r="O6948" t="s">
        <v>31726</v>
      </c>
    </row>
    <row r="6949" spans="1:15" x14ac:dyDescent="0.25">
      <c r="A6949" t="s">
        <v>31727</v>
      </c>
      <c r="B6949" t="s">
        <v>13</v>
      </c>
      <c r="C6949" t="s">
        <v>31728</v>
      </c>
      <c r="D6949" t="s">
        <v>31729</v>
      </c>
      <c r="E6949" t="s">
        <v>178</v>
      </c>
      <c r="F6949">
        <v>2018</v>
      </c>
      <c r="G6949">
        <v>1998</v>
      </c>
      <c r="H6949">
        <f>IF(Table[duration in minutes]&gt;125,4.5,ROUND(1+Table[duration in minutes]/125*4,0))</f>
        <v>4</v>
      </c>
      <c r="I6949" t="s">
        <v>26</v>
      </c>
      <c r="J6949" t="s">
        <v>82</v>
      </c>
      <c r="K6949">
        <v>104</v>
      </c>
      <c r="L6949" t="s">
        <v>661</v>
      </c>
      <c r="M6949" t="s">
        <v>40152</v>
      </c>
      <c r="N6949" t="s">
        <v>40178</v>
      </c>
      <c r="O6949" t="s">
        <v>31731</v>
      </c>
    </row>
    <row r="6950" spans="1:15" x14ac:dyDescent="0.25">
      <c r="A6950" t="s">
        <v>31732</v>
      </c>
      <c r="B6950" t="s">
        <v>13</v>
      </c>
      <c r="C6950" t="s">
        <v>31733</v>
      </c>
      <c r="D6950" t="s">
        <v>31734</v>
      </c>
      <c r="E6950" t="s">
        <v>16</v>
      </c>
      <c r="F6950">
        <v>2019</v>
      </c>
      <c r="G6950">
        <v>2017</v>
      </c>
      <c r="H6950">
        <f>IF(Table[duration in minutes]&gt;125,4.5,ROUND(1+Table[duration in minutes]/125*4,0))</f>
        <v>3</v>
      </c>
      <c r="I6950" t="s">
        <v>74</v>
      </c>
      <c r="J6950" t="s">
        <v>1043</v>
      </c>
      <c r="K6950">
        <v>70</v>
      </c>
      <c r="L6950" t="s">
        <v>19</v>
      </c>
      <c r="O6950" t="s">
        <v>31736</v>
      </c>
    </row>
    <row r="6951" spans="1:15" x14ac:dyDescent="0.25">
      <c r="A6951" t="s">
        <v>31737</v>
      </c>
      <c r="B6951" t="s">
        <v>13</v>
      </c>
      <c r="C6951" t="s">
        <v>31738</v>
      </c>
      <c r="D6951" t="s">
        <v>31739</v>
      </c>
      <c r="E6951" t="s">
        <v>16</v>
      </c>
      <c r="F6951">
        <v>2019</v>
      </c>
      <c r="G6951">
        <v>2001</v>
      </c>
      <c r="H6951">
        <f>IF(Table[duration in minutes]&gt;125,4.5,ROUND(1+Table[duration in minutes]/125*4,0))</f>
        <v>5</v>
      </c>
      <c r="I6951" t="s">
        <v>17</v>
      </c>
      <c r="J6951" t="s">
        <v>278</v>
      </c>
      <c r="K6951">
        <v>124</v>
      </c>
      <c r="L6951" t="s">
        <v>193</v>
      </c>
      <c r="M6951" t="s">
        <v>40160</v>
      </c>
      <c r="O6951" t="s">
        <v>31741</v>
      </c>
    </row>
    <row r="6952" spans="1:15" x14ac:dyDescent="0.25">
      <c r="A6952" t="s">
        <v>31742</v>
      </c>
      <c r="B6952" t="s">
        <v>13</v>
      </c>
      <c r="C6952" t="s">
        <v>31743</v>
      </c>
      <c r="D6952" t="s">
        <v>8724</v>
      </c>
      <c r="E6952" t="s">
        <v>16</v>
      </c>
      <c r="F6952">
        <v>2018</v>
      </c>
      <c r="G6952">
        <v>2017</v>
      </c>
      <c r="H6952">
        <f>IF(Table[duration in minutes]&gt;125,4.5,ROUND(1+Table[duration in minutes]/125*4,0))</f>
        <v>4</v>
      </c>
      <c r="I6952" t="s">
        <v>26</v>
      </c>
      <c r="J6952" t="s">
        <v>519</v>
      </c>
      <c r="K6952">
        <v>87</v>
      </c>
      <c r="L6952" t="s">
        <v>136</v>
      </c>
      <c r="O6952" t="s">
        <v>31745</v>
      </c>
    </row>
    <row r="6953" spans="1:15" x14ac:dyDescent="0.25">
      <c r="A6953" t="s">
        <v>31746</v>
      </c>
      <c r="B6953" t="s">
        <v>22</v>
      </c>
      <c r="C6953" t="s">
        <v>31747</v>
      </c>
      <c r="D6953" t="s">
        <v>40128</v>
      </c>
      <c r="E6953" t="s">
        <v>915</v>
      </c>
      <c r="F6953">
        <v>2018</v>
      </c>
      <c r="G6953">
        <v>2018</v>
      </c>
      <c r="H6953">
        <f>IF(Table[duration in minutes]&gt;125,4.5,ROUND(1+Table[duration in minutes]/125*4,0))</f>
        <v>4.5</v>
      </c>
      <c r="I6953" t="s">
        <v>26</v>
      </c>
      <c r="J6953" t="s">
        <v>27</v>
      </c>
      <c r="K6953">
        <v>250</v>
      </c>
      <c r="L6953" t="s">
        <v>30153</v>
      </c>
      <c r="M6953" t="s">
        <v>40148</v>
      </c>
      <c r="O6953" t="s">
        <v>31749</v>
      </c>
    </row>
    <row r="6954" spans="1:15" x14ac:dyDescent="0.25">
      <c r="A6954" t="s">
        <v>31750</v>
      </c>
      <c r="B6954" t="s">
        <v>13</v>
      </c>
      <c r="C6954" t="s">
        <v>31751</v>
      </c>
      <c r="D6954" t="s">
        <v>31752</v>
      </c>
      <c r="E6954" t="s">
        <v>16</v>
      </c>
      <c r="F6954">
        <v>2019</v>
      </c>
      <c r="G6954">
        <v>2016</v>
      </c>
      <c r="H6954">
        <f>IF(Table[duration in minutes]&gt;125,4.5,ROUND(1+Table[duration in minutes]/125*4,0))</f>
        <v>4</v>
      </c>
      <c r="I6954" t="s">
        <v>57</v>
      </c>
      <c r="J6954" t="s">
        <v>135</v>
      </c>
      <c r="K6954">
        <v>94</v>
      </c>
      <c r="L6954" t="s">
        <v>59</v>
      </c>
      <c r="O6954" t="s">
        <v>31754</v>
      </c>
    </row>
    <row r="6955" spans="1:15" x14ac:dyDescent="0.25">
      <c r="A6955" t="s">
        <v>31755</v>
      </c>
      <c r="B6955" t="s">
        <v>22</v>
      </c>
      <c r="C6955" t="s">
        <v>31756</v>
      </c>
      <c r="D6955" t="s">
        <v>40128</v>
      </c>
      <c r="E6955" t="s">
        <v>16</v>
      </c>
      <c r="F6955">
        <v>2018</v>
      </c>
      <c r="G6955">
        <v>2015</v>
      </c>
      <c r="H6955">
        <f>IF(Table[duration in minutes]&gt;125,4.5,ROUND(1+Table[duration in minutes]/125*4,0))</f>
        <v>5</v>
      </c>
      <c r="I6955" t="s">
        <v>26</v>
      </c>
      <c r="J6955" t="s">
        <v>34</v>
      </c>
      <c r="K6955">
        <v>125</v>
      </c>
      <c r="L6955" t="s">
        <v>40184</v>
      </c>
      <c r="M6955" t="s">
        <v>40144</v>
      </c>
      <c r="N6955" t="s">
        <v>40165</v>
      </c>
      <c r="O6955" t="s">
        <v>31758</v>
      </c>
    </row>
    <row r="6956" spans="1:15" x14ac:dyDescent="0.25">
      <c r="A6956" t="s">
        <v>31759</v>
      </c>
      <c r="B6956" t="s">
        <v>13</v>
      </c>
      <c r="C6956" t="s">
        <v>31760</v>
      </c>
      <c r="D6956" t="s">
        <v>31761</v>
      </c>
      <c r="E6956" t="s">
        <v>16</v>
      </c>
      <c r="F6956">
        <v>2018</v>
      </c>
      <c r="G6956">
        <v>2015</v>
      </c>
      <c r="H6956">
        <f>IF(Table[duration in minutes]&gt;125,4.5,ROUND(1+Table[duration in minutes]/125*4,0))</f>
        <v>3</v>
      </c>
      <c r="I6956" t="s">
        <v>310</v>
      </c>
      <c r="J6956" t="s">
        <v>947</v>
      </c>
      <c r="K6956">
        <v>70</v>
      </c>
      <c r="L6956" t="s">
        <v>312</v>
      </c>
      <c r="M6956" t="s">
        <v>40157</v>
      </c>
      <c r="N6956" t="s">
        <v>40152</v>
      </c>
      <c r="O6956" t="s">
        <v>31763</v>
      </c>
    </row>
    <row r="6957" spans="1:15" x14ac:dyDescent="0.25">
      <c r="A6957" t="s">
        <v>31764</v>
      </c>
      <c r="B6957" t="s">
        <v>22</v>
      </c>
      <c r="C6957" t="s">
        <v>31765</v>
      </c>
      <c r="D6957" t="s">
        <v>40128</v>
      </c>
      <c r="E6957" t="s">
        <v>915</v>
      </c>
      <c r="F6957">
        <v>2016</v>
      </c>
      <c r="G6957">
        <v>2016</v>
      </c>
      <c r="H6957">
        <f>IF(Table[duration in minutes]&gt;125,4.5,ROUND(1+Table[duration in minutes]/125*4,0))</f>
        <v>4.5</v>
      </c>
      <c r="I6957" t="s">
        <v>74</v>
      </c>
      <c r="J6957" t="s">
        <v>151</v>
      </c>
      <c r="K6957">
        <v>625</v>
      </c>
      <c r="L6957" t="s">
        <v>40145</v>
      </c>
      <c r="M6957" t="s">
        <v>40147</v>
      </c>
      <c r="O6957" t="s">
        <v>31768</v>
      </c>
    </row>
    <row r="6958" spans="1:15" x14ac:dyDescent="0.25">
      <c r="A6958" t="s">
        <v>31769</v>
      </c>
      <c r="B6958" t="s">
        <v>13</v>
      </c>
      <c r="C6958" t="s">
        <v>31770</v>
      </c>
      <c r="D6958" t="s">
        <v>20368</v>
      </c>
      <c r="E6958" t="s">
        <v>16</v>
      </c>
      <c r="F6958">
        <v>2019</v>
      </c>
      <c r="G6958">
        <v>2016</v>
      </c>
      <c r="H6958">
        <f>IF(Table[duration in minutes]&gt;125,4.5,ROUND(1+Table[duration in minutes]/125*4,0))</f>
        <v>4</v>
      </c>
      <c r="I6958" t="s">
        <v>310</v>
      </c>
      <c r="J6958" t="s">
        <v>369</v>
      </c>
      <c r="K6958">
        <v>102</v>
      </c>
      <c r="L6958" t="s">
        <v>661</v>
      </c>
      <c r="M6958" t="s">
        <v>40152</v>
      </c>
      <c r="O6958" t="s">
        <v>31772</v>
      </c>
    </row>
    <row r="6959" spans="1:15" x14ac:dyDescent="0.25">
      <c r="A6959" t="s">
        <v>31773</v>
      </c>
      <c r="B6959" t="s">
        <v>13</v>
      </c>
      <c r="C6959" t="s">
        <v>31774</v>
      </c>
      <c r="D6959" t="s">
        <v>5114</v>
      </c>
      <c r="E6959" t="s">
        <v>16</v>
      </c>
      <c r="F6959">
        <v>2018</v>
      </c>
      <c r="G6959">
        <v>2004</v>
      </c>
      <c r="H6959">
        <f>IF(Table[duration in minutes]&gt;125,4.5,ROUND(1+Table[duration in minutes]/125*4,0))</f>
        <v>5</v>
      </c>
      <c r="I6959" t="s">
        <v>17</v>
      </c>
      <c r="J6959" t="s">
        <v>323</v>
      </c>
      <c r="K6959">
        <v>122</v>
      </c>
      <c r="L6959" t="s">
        <v>312</v>
      </c>
      <c r="M6959" t="s">
        <v>40174</v>
      </c>
      <c r="N6959" t="s">
        <v>40162</v>
      </c>
      <c r="O6959" t="s">
        <v>31776</v>
      </c>
    </row>
    <row r="6960" spans="1:15" x14ac:dyDescent="0.25">
      <c r="A6960" t="s">
        <v>31777</v>
      </c>
      <c r="B6960" t="s">
        <v>13</v>
      </c>
      <c r="C6960" t="s">
        <v>31778</v>
      </c>
      <c r="D6960" t="s">
        <v>17202</v>
      </c>
      <c r="E6960" t="s">
        <v>16</v>
      </c>
      <c r="F6960">
        <v>2018</v>
      </c>
      <c r="G6960">
        <v>2013</v>
      </c>
      <c r="H6960">
        <f>IF(Table[duration in minutes]&gt;125,4.5,ROUND(1+Table[duration in minutes]/125*4,0))</f>
        <v>3</v>
      </c>
      <c r="I6960" t="s">
        <v>310</v>
      </c>
      <c r="J6960" t="s">
        <v>2849</v>
      </c>
      <c r="K6960">
        <v>70</v>
      </c>
      <c r="L6960" t="s">
        <v>661</v>
      </c>
      <c r="M6960" t="s">
        <v>40160</v>
      </c>
      <c r="N6960" t="s">
        <v>40162</v>
      </c>
      <c r="O6960" t="s">
        <v>31780</v>
      </c>
    </row>
    <row r="6961" spans="1:15" x14ac:dyDescent="0.25">
      <c r="A6961" t="s">
        <v>31781</v>
      </c>
      <c r="B6961" t="s">
        <v>13</v>
      </c>
      <c r="C6961" t="s">
        <v>31782</v>
      </c>
      <c r="D6961" t="s">
        <v>31783</v>
      </c>
      <c r="E6961" t="s">
        <v>16</v>
      </c>
      <c r="F6961">
        <v>2019</v>
      </c>
      <c r="G6961">
        <v>2018</v>
      </c>
      <c r="H6961">
        <f>IF(Table[duration in minutes]&gt;125,4.5,ROUND(1+Table[duration in minutes]/125*4,0))</f>
        <v>4</v>
      </c>
      <c r="I6961" t="s">
        <v>74</v>
      </c>
      <c r="J6961" t="s">
        <v>519</v>
      </c>
      <c r="K6961">
        <v>87</v>
      </c>
      <c r="L6961" t="s">
        <v>661</v>
      </c>
      <c r="O6961" t="s">
        <v>31785</v>
      </c>
    </row>
    <row r="6962" spans="1:15" x14ac:dyDescent="0.25">
      <c r="A6962" t="s">
        <v>31786</v>
      </c>
      <c r="B6962" t="s">
        <v>13</v>
      </c>
      <c r="C6962" t="s">
        <v>31787</v>
      </c>
      <c r="D6962" t="s">
        <v>13015</v>
      </c>
      <c r="E6962" t="s">
        <v>44</v>
      </c>
      <c r="F6962">
        <v>2019</v>
      </c>
      <c r="G6962">
        <v>1976</v>
      </c>
      <c r="H6962">
        <f>IF(Table[duration in minutes]&gt;125,4.5,ROUND(1+Table[duration in minutes]/125*4,0))</f>
        <v>3</v>
      </c>
      <c r="I6962" t="s">
        <v>74</v>
      </c>
      <c r="J6962" t="s">
        <v>1025</v>
      </c>
      <c r="K6962">
        <v>70</v>
      </c>
      <c r="L6962" t="s">
        <v>312</v>
      </c>
      <c r="M6962" t="s">
        <v>40157</v>
      </c>
      <c r="N6962" t="s">
        <v>40155</v>
      </c>
      <c r="O6962" t="s">
        <v>31789</v>
      </c>
    </row>
    <row r="6963" spans="1:15" x14ac:dyDescent="0.25">
      <c r="A6963" t="s">
        <v>31790</v>
      </c>
      <c r="B6963" t="s">
        <v>13</v>
      </c>
      <c r="C6963" t="s">
        <v>31791</v>
      </c>
      <c r="D6963" t="s">
        <v>31792</v>
      </c>
      <c r="E6963" t="s">
        <v>16</v>
      </c>
      <c r="F6963">
        <v>2017</v>
      </c>
      <c r="G6963">
        <v>2016</v>
      </c>
      <c r="H6963">
        <f>IF(Table[duration in minutes]&gt;125,4.5,ROUND(1+Table[duration in minutes]/125*4,0))</f>
        <v>4</v>
      </c>
      <c r="I6963" t="s">
        <v>26</v>
      </c>
      <c r="J6963" t="s">
        <v>199</v>
      </c>
      <c r="K6963">
        <v>97</v>
      </c>
      <c r="L6963" t="s">
        <v>1286</v>
      </c>
      <c r="O6963" t="s">
        <v>31794</v>
      </c>
    </row>
    <row r="6964" spans="1:15" x14ac:dyDescent="0.25">
      <c r="A6964" t="s">
        <v>31795</v>
      </c>
      <c r="B6964" t="s">
        <v>13</v>
      </c>
      <c r="C6964" t="s">
        <v>31796</v>
      </c>
      <c r="D6964" t="s">
        <v>31797</v>
      </c>
      <c r="E6964" t="s">
        <v>926</v>
      </c>
      <c r="F6964">
        <v>2018</v>
      </c>
      <c r="G6964">
        <v>1997</v>
      </c>
      <c r="H6964">
        <f>IF(Table[duration in minutes]&gt;125,4.5,ROUND(1+Table[duration in minutes]/125*4,0))</f>
        <v>3</v>
      </c>
      <c r="I6964" t="s">
        <v>26</v>
      </c>
      <c r="J6964" t="s">
        <v>987</v>
      </c>
      <c r="K6964">
        <v>70</v>
      </c>
      <c r="L6964" t="s">
        <v>312</v>
      </c>
      <c r="M6964" t="s">
        <v>40153</v>
      </c>
      <c r="O6964" t="s">
        <v>31799</v>
      </c>
    </row>
    <row r="6965" spans="1:15" x14ac:dyDescent="0.25">
      <c r="A6965" t="s">
        <v>31800</v>
      </c>
      <c r="B6965" t="s">
        <v>22</v>
      </c>
      <c r="C6965" t="s">
        <v>31801</v>
      </c>
      <c r="D6965" t="s">
        <v>40128</v>
      </c>
      <c r="E6965" t="s">
        <v>3699</v>
      </c>
      <c r="F6965">
        <v>2019</v>
      </c>
      <c r="G6965">
        <v>2018</v>
      </c>
      <c r="H6965">
        <f>IF(Table[duration in minutes]&gt;125,4.5,ROUND(1+Table[duration in minutes]/125*4,0))</f>
        <v>4.5</v>
      </c>
      <c r="I6965" t="s">
        <v>26</v>
      </c>
      <c r="J6965" t="s">
        <v>27</v>
      </c>
      <c r="K6965">
        <v>250</v>
      </c>
      <c r="L6965" t="s">
        <v>30153</v>
      </c>
      <c r="M6965" t="s">
        <v>40143</v>
      </c>
      <c r="O6965" t="s">
        <v>31803</v>
      </c>
    </row>
    <row r="6966" spans="1:15" x14ac:dyDescent="0.25">
      <c r="A6966" t="s">
        <v>31804</v>
      </c>
      <c r="B6966" t="s">
        <v>13</v>
      </c>
      <c r="C6966" t="s">
        <v>31805</v>
      </c>
      <c r="D6966" t="s">
        <v>31806</v>
      </c>
      <c r="E6966" t="s">
        <v>16</v>
      </c>
      <c r="F6966">
        <v>2020</v>
      </c>
      <c r="G6966">
        <v>2017</v>
      </c>
      <c r="H6966">
        <f>IF(Table[duration in minutes]&gt;125,4.5,ROUND(1+Table[duration in minutes]/125*4,0))</f>
        <v>4</v>
      </c>
      <c r="I6966" t="s">
        <v>26</v>
      </c>
      <c r="J6966" t="s">
        <v>352</v>
      </c>
      <c r="K6966">
        <v>88</v>
      </c>
      <c r="L6966" t="s">
        <v>312</v>
      </c>
      <c r="O6966" t="s">
        <v>31808</v>
      </c>
    </row>
    <row r="6967" spans="1:15" x14ac:dyDescent="0.25">
      <c r="A6967" t="s">
        <v>31809</v>
      </c>
      <c r="B6967" t="s">
        <v>22</v>
      </c>
      <c r="C6967" t="s">
        <v>31810</v>
      </c>
      <c r="D6967" t="s">
        <v>40128</v>
      </c>
      <c r="E6967" t="s">
        <v>616</v>
      </c>
      <c r="F6967">
        <v>2017</v>
      </c>
      <c r="G6967">
        <v>2015</v>
      </c>
      <c r="H6967">
        <f>IF(Table[duration in minutes]&gt;125,4.5,ROUND(1+Table[duration in minutes]/125*4,0))</f>
        <v>5</v>
      </c>
      <c r="I6967" t="s">
        <v>234</v>
      </c>
      <c r="J6967" t="s">
        <v>34</v>
      </c>
      <c r="K6967">
        <v>125</v>
      </c>
      <c r="L6967" t="s">
        <v>30153</v>
      </c>
      <c r="M6967" t="s">
        <v>40171</v>
      </c>
      <c r="N6967" t="s">
        <v>40148</v>
      </c>
      <c r="O6967" t="s">
        <v>31812</v>
      </c>
    </row>
    <row r="6968" spans="1:15" x14ac:dyDescent="0.25">
      <c r="A6968" t="s">
        <v>31813</v>
      </c>
      <c r="B6968" t="s">
        <v>13</v>
      </c>
      <c r="C6968" t="s">
        <v>31814</v>
      </c>
      <c r="D6968" t="s">
        <v>31815</v>
      </c>
      <c r="E6968" t="s">
        <v>44</v>
      </c>
      <c r="F6968">
        <v>2018</v>
      </c>
      <c r="G6968">
        <v>2010</v>
      </c>
      <c r="H6968">
        <f>IF(Table[duration in minutes]&gt;125,4.5,ROUND(1+Table[duration in minutes]/125*4,0))</f>
        <v>4</v>
      </c>
      <c r="I6968" t="s">
        <v>74</v>
      </c>
      <c r="J6968" t="s">
        <v>262</v>
      </c>
      <c r="K6968">
        <v>96</v>
      </c>
      <c r="L6968" t="s">
        <v>1286</v>
      </c>
      <c r="M6968" t="s">
        <v>40153</v>
      </c>
      <c r="N6968" t="s">
        <v>40164</v>
      </c>
      <c r="O6968" t="s">
        <v>31817</v>
      </c>
    </row>
    <row r="6969" spans="1:15" x14ac:dyDescent="0.25">
      <c r="A6969" t="s">
        <v>31818</v>
      </c>
      <c r="B6969" t="s">
        <v>13</v>
      </c>
      <c r="C6969" t="s">
        <v>31819</v>
      </c>
      <c r="D6969" t="s">
        <v>31820</v>
      </c>
      <c r="E6969" t="s">
        <v>3218</v>
      </c>
      <c r="F6969">
        <v>2017</v>
      </c>
      <c r="G6969">
        <v>2016</v>
      </c>
      <c r="H6969">
        <f>IF(Table[duration in minutes]&gt;125,4.5,ROUND(1+Table[duration in minutes]/125*4,0))</f>
        <v>4</v>
      </c>
      <c r="I6969" t="s">
        <v>74</v>
      </c>
      <c r="J6969" t="s">
        <v>82</v>
      </c>
      <c r="K6969">
        <v>104</v>
      </c>
      <c r="L6969" t="s">
        <v>8648</v>
      </c>
      <c r="M6969" t="s">
        <v>40164</v>
      </c>
      <c r="O6969" t="s">
        <v>31822</v>
      </c>
    </row>
    <row r="6970" spans="1:15" x14ac:dyDescent="0.25">
      <c r="A6970" t="s">
        <v>31823</v>
      </c>
      <c r="B6970" t="s">
        <v>13</v>
      </c>
      <c r="C6970" t="s">
        <v>31824</v>
      </c>
      <c r="D6970" t="s">
        <v>31825</v>
      </c>
      <c r="E6970" t="s">
        <v>178</v>
      </c>
      <c r="F6970">
        <v>2017</v>
      </c>
      <c r="G6970">
        <v>2015</v>
      </c>
      <c r="H6970">
        <f>IF(Table[duration in minutes]&gt;125,4.5,ROUND(1+Table[duration in minutes]/125*4,0))</f>
        <v>3</v>
      </c>
      <c r="I6970" t="s">
        <v>74</v>
      </c>
      <c r="J6970" t="s">
        <v>600</v>
      </c>
      <c r="K6970">
        <v>70</v>
      </c>
      <c r="L6970" t="s">
        <v>19</v>
      </c>
      <c r="M6970" t="s">
        <v>40153</v>
      </c>
      <c r="N6970" t="s">
        <v>40161</v>
      </c>
      <c r="O6970" t="s">
        <v>31826</v>
      </c>
    </row>
    <row r="6971" spans="1:15" x14ac:dyDescent="0.25">
      <c r="A6971" t="s">
        <v>31827</v>
      </c>
      <c r="B6971" t="s">
        <v>22</v>
      </c>
      <c r="C6971" t="s">
        <v>31828</v>
      </c>
      <c r="D6971" t="s">
        <v>40128</v>
      </c>
      <c r="E6971" t="s">
        <v>915</v>
      </c>
      <c r="F6971">
        <v>2019</v>
      </c>
      <c r="G6971">
        <v>2016</v>
      </c>
      <c r="H6971">
        <f>IF(Table[duration in minutes]&gt;125,4.5,ROUND(1+Table[duration in minutes]/125*4,0))</f>
        <v>4.5</v>
      </c>
      <c r="I6971" t="s">
        <v>106</v>
      </c>
      <c r="J6971" t="s">
        <v>223</v>
      </c>
      <c r="K6971">
        <v>375</v>
      </c>
      <c r="L6971" t="s">
        <v>363</v>
      </c>
      <c r="O6971" t="s">
        <v>31831</v>
      </c>
    </row>
    <row r="6972" spans="1:15" x14ac:dyDescent="0.25">
      <c r="A6972" t="s">
        <v>31832</v>
      </c>
      <c r="B6972" t="s">
        <v>22</v>
      </c>
      <c r="C6972" t="s">
        <v>31833</v>
      </c>
      <c r="D6972" t="s">
        <v>40128</v>
      </c>
      <c r="E6972" t="s">
        <v>16</v>
      </c>
      <c r="F6972">
        <v>2016</v>
      </c>
      <c r="G6972">
        <v>1988</v>
      </c>
      <c r="H6972">
        <f>IF(Table[duration in minutes]&gt;125,4.5,ROUND(1+Table[duration in minutes]/125*4,0))</f>
        <v>4.5</v>
      </c>
      <c r="I6972" t="s">
        <v>106</v>
      </c>
      <c r="J6972" t="s">
        <v>151</v>
      </c>
      <c r="K6972">
        <v>625</v>
      </c>
      <c r="L6972" t="s">
        <v>2231</v>
      </c>
      <c r="O6972" t="s">
        <v>31836</v>
      </c>
    </row>
    <row r="6973" spans="1:15" x14ac:dyDescent="0.25">
      <c r="A6973" t="s">
        <v>31837</v>
      </c>
      <c r="B6973" t="s">
        <v>22</v>
      </c>
      <c r="C6973" t="s">
        <v>31838</v>
      </c>
      <c r="D6973" t="s">
        <v>40128</v>
      </c>
      <c r="E6973" t="s">
        <v>73</v>
      </c>
      <c r="F6973">
        <v>2017</v>
      </c>
      <c r="G6973">
        <v>2016</v>
      </c>
      <c r="H6973">
        <f>IF(Table[duration in minutes]&gt;125,4.5,ROUND(1+Table[duration in minutes]/125*4,0))</f>
        <v>4.5</v>
      </c>
      <c r="I6973" t="s">
        <v>74</v>
      </c>
      <c r="J6973" t="s">
        <v>223</v>
      </c>
      <c r="K6973">
        <v>375</v>
      </c>
      <c r="L6973" t="s">
        <v>40154</v>
      </c>
      <c r="M6973" t="s">
        <v>40158</v>
      </c>
      <c r="N6973" t="s">
        <v>40146</v>
      </c>
      <c r="O6973" t="s">
        <v>31840</v>
      </c>
    </row>
    <row r="6974" spans="1:15" x14ac:dyDescent="0.25">
      <c r="A6974" t="s">
        <v>31841</v>
      </c>
      <c r="B6974" t="s">
        <v>13</v>
      </c>
      <c r="C6974" t="s">
        <v>31842</v>
      </c>
      <c r="D6974" t="s">
        <v>31843</v>
      </c>
      <c r="E6974" t="s">
        <v>73</v>
      </c>
      <c r="F6974">
        <v>2017</v>
      </c>
      <c r="G6974">
        <v>2015</v>
      </c>
      <c r="H6974">
        <f>IF(Table[duration in minutes]&gt;125,4.5,ROUND(1+Table[duration in minutes]/125*4,0))</f>
        <v>4</v>
      </c>
      <c r="I6974" t="s">
        <v>106</v>
      </c>
      <c r="J6974" t="s">
        <v>384</v>
      </c>
      <c r="K6974">
        <v>95</v>
      </c>
      <c r="L6974" t="s">
        <v>19</v>
      </c>
      <c r="O6974" t="s">
        <v>31845</v>
      </c>
    </row>
    <row r="6975" spans="1:15" x14ac:dyDescent="0.25">
      <c r="A6975" t="s">
        <v>31846</v>
      </c>
      <c r="B6975" t="s">
        <v>13</v>
      </c>
      <c r="C6975" t="s">
        <v>31847</v>
      </c>
      <c r="D6975" t="s">
        <v>31848</v>
      </c>
      <c r="E6975" t="s">
        <v>44</v>
      </c>
      <c r="F6975">
        <v>2017</v>
      </c>
      <c r="G6975">
        <v>2010</v>
      </c>
      <c r="H6975">
        <f>IF(Table[duration in minutes]&gt;125,4.5,ROUND(1+Table[duration in minutes]/125*4,0))</f>
        <v>4</v>
      </c>
      <c r="I6975" t="s">
        <v>26</v>
      </c>
      <c r="J6975" t="s">
        <v>199</v>
      </c>
      <c r="K6975">
        <v>97</v>
      </c>
      <c r="L6975" t="s">
        <v>1286</v>
      </c>
      <c r="M6975" t="s">
        <v>40153</v>
      </c>
      <c r="N6975" t="s">
        <v>40164</v>
      </c>
      <c r="O6975" t="s">
        <v>31850</v>
      </c>
    </row>
    <row r="6976" spans="1:15" x14ac:dyDescent="0.25">
      <c r="A6976" t="s">
        <v>31851</v>
      </c>
      <c r="B6976" t="s">
        <v>22</v>
      </c>
      <c r="C6976" t="s">
        <v>31852</v>
      </c>
      <c r="D6976" t="s">
        <v>40128</v>
      </c>
      <c r="E6976" t="s">
        <v>1497</v>
      </c>
      <c r="F6976">
        <v>2017</v>
      </c>
      <c r="G6976">
        <v>2015</v>
      </c>
      <c r="H6976">
        <f>IF(Table[duration in minutes]&gt;125,4.5,ROUND(1+Table[duration in minutes]/125*4,0))</f>
        <v>5</v>
      </c>
      <c r="I6976" t="s">
        <v>26</v>
      </c>
      <c r="J6976" t="s">
        <v>34</v>
      </c>
      <c r="K6976">
        <v>125</v>
      </c>
      <c r="L6976" t="s">
        <v>40145</v>
      </c>
      <c r="M6976" t="s">
        <v>40146</v>
      </c>
      <c r="N6976" t="s">
        <v>40159</v>
      </c>
      <c r="O6976" t="s">
        <v>31854</v>
      </c>
    </row>
    <row r="6977" spans="1:15" x14ac:dyDescent="0.25">
      <c r="A6977" t="s">
        <v>31855</v>
      </c>
      <c r="B6977" t="s">
        <v>13</v>
      </c>
      <c r="C6977" t="s">
        <v>31856</v>
      </c>
      <c r="D6977" t="s">
        <v>31857</v>
      </c>
      <c r="E6977" t="s">
        <v>44</v>
      </c>
      <c r="F6977">
        <v>2018</v>
      </c>
      <c r="G6977">
        <v>2017</v>
      </c>
      <c r="H6977">
        <f>IF(Table[duration in minutes]&gt;125,4.5,ROUND(1+Table[duration in minutes]/125*4,0))</f>
        <v>3</v>
      </c>
      <c r="I6977" t="s">
        <v>74</v>
      </c>
      <c r="J6977" t="s">
        <v>715</v>
      </c>
      <c r="K6977">
        <v>70</v>
      </c>
      <c r="L6977" t="s">
        <v>661</v>
      </c>
      <c r="M6977" t="s">
        <v>40153</v>
      </c>
      <c r="O6977" t="s">
        <v>31859</v>
      </c>
    </row>
    <row r="6978" spans="1:15" x14ac:dyDescent="0.25">
      <c r="A6978" t="s">
        <v>31860</v>
      </c>
      <c r="B6978" t="s">
        <v>22</v>
      </c>
      <c r="C6978" t="s">
        <v>31861</v>
      </c>
      <c r="D6978" t="s">
        <v>40128</v>
      </c>
      <c r="E6978" t="s">
        <v>178</v>
      </c>
      <c r="F6978">
        <v>2019</v>
      </c>
      <c r="G6978">
        <v>2016</v>
      </c>
      <c r="H6978">
        <f>IF(Table[duration in minutes]&gt;125,4.5,ROUND(1+Table[duration in minutes]/125*4,0))</f>
        <v>5</v>
      </c>
      <c r="I6978" t="s">
        <v>106</v>
      </c>
      <c r="J6978" t="s">
        <v>34</v>
      </c>
      <c r="K6978">
        <v>125</v>
      </c>
      <c r="L6978" t="s">
        <v>40154</v>
      </c>
      <c r="M6978" t="s">
        <v>40156</v>
      </c>
      <c r="O6978" t="s">
        <v>31862</v>
      </c>
    </row>
    <row r="6979" spans="1:15" x14ac:dyDescent="0.25">
      <c r="A6979" t="s">
        <v>31863</v>
      </c>
      <c r="B6979" t="s">
        <v>13</v>
      </c>
      <c r="C6979" t="s">
        <v>31864</v>
      </c>
      <c r="D6979" t="s">
        <v>3992</v>
      </c>
      <c r="E6979" t="s">
        <v>16</v>
      </c>
      <c r="F6979">
        <v>2020</v>
      </c>
      <c r="G6979">
        <v>2005</v>
      </c>
      <c r="H6979">
        <f>IF(Table[duration in minutes]&gt;125,4.5,ROUND(1+Table[duration in minutes]/125*4,0))</f>
        <v>3</v>
      </c>
      <c r="I6979" t="s">
        <v>17</v>
      </c>
      <c r="J6979" t="s">
        <v>715</v>
      </c>
      <c r="K6979">
        <v>70</v>
      </c>
      <c r="L6979" t="s">
        <v>193</v>
      </c>
      <c r="M6979" t="s">
        <v>40160</v>
      </c>
      <c r="O6979" t="s">
        <v>31866</v>
      </c>
    </row>
    <row r="6980" spans="1:15" x14ac:dyDescent="0.25">
      <c r="A6980" t="s">
        <v>31867</v>
      </c>
      <c r="B6980" t="s">
        <v>13</v>
      </c>
      <c r="C6980" t="s">
        <v>31868</v>
      </c>
      <c r="D6980" t="s">
        <v>23504</v>
      </c>
      <c r="E6980" t="s">
        <v>73</v>
      </c>
      <c r="F6980">
        <v>2016</v>
      </c>
      <c r="G6980">
        <v>2016</v>
      </c>
      <c r="H6980">
        <f>IF(Table[duration in minutes]&gt;125,4.5,ROUND(1+Table[duration in minutes]/125*4,0))</f>
        <v>3</v>
      </c>
      <c r="I6980" t="s">
        <v>106</v>
      </c>
      <c r="J6980" t="s">
        <v>9119</v>
      </c>
      <c r="K6980">
        <v>70</v>
      </c>
      <c r="L6980" t="s">
        <v>19</v>
      </c>
      <c r="M6980" t="s">
        <v>40169</v>
      </c>
      <c r="O6980" t="s">
        <v>31869</v>
      </c>
    </row>
    <row r="6981" spans="1:15" x14ac:dyDescent="0.25">
      <c r="A6981" t="s">
        <v>31870</v>
      </c>
      <c r="B6981" t="s">
        <v>13</v>
      </c>
      <c r="C6981" t="s">
        <v>31871</v>
      </c>
      <c r="D6981" t="s">
        <v>31872</v>
      </c>
      <c r="E6981" t="s">
        <v>547</v>
      </c>
      <c r="F6981">
        <v>2017</v>
      </c>
      <c r="G6981">
        <v>2017</v>
      </c>
      <c r="H6981">
        <f>IF(Table[duration in minutes]&gt;125,4.5,ROUND(1+Table[duration in minutes]/125*4,0))</f>
        <v>3</v>
      </c>
      <c r="I6981" t="s">
        <v>74</v>
      </c>
      <c r="J6981" t="s">
        <v>4950</v>
      </c>
      <c r="K6981">
        <v>70</v>
      </c>
      <c r="L6981" t="s">
        <v>19</v>
      </c>
      <c r="M6981" t="s">
        <v>40153</v>
      </c>
      <c r="O6981" t="s">
        <v>31873</v>
      </c>
    </row>
    <row r="6982" spans="1:15" x14ac:dyDescent="0.25">
      <c r="A6982" t="s">
        <v>31874</v>
      </c>
      <c r="B6982" t="s">
        <v>13</v>
      </c>
      <c r="C6982" t="s">
        <v>31875</v>
      </c>
      <c r="D6982" t="s">
        <v>31876</v>
      </c>
      <c r="E6982" t="s">
        <v>16586</v>
      </c>
      <c r="F6982">
        <v>2017</v>
      </c>
      <c r="G6982">
        <v>2015</v>
      </c>
      <c r="H6982">
        <f>IF(Table[duration in minutes]&gt;125,4.5,ROUND(1+Table[duration in minutes]/125*4,0))</f>
        <v>3</v>
      </c>
      <c r="I6982" t="s">
        <v>106</v>
      </c>
      <c r="J6982" t="s">
        <v>12938</v>
      </c>
      <c r="K6982">
        <v>70</v>
      </c>
      <c r="L6982" t="s">
        <v>661</v>
      </c>
      <c r="M6982" t="s">
        <v>40153</v>
      </c>
      <c r="N6982" t="s">
        <v>40160</v>
      </c>
      <c r="O6982" t="s">
        <v>31878</v>
      </c>
    </row>
    <row r="6983" spans="1:15" x14ac:dyDescent="0.25">
      <c r="A6983" t="s">
        <v>31879</v>
      </c>
      <c r="B6983" t="s">
        <v>22</v>
      </c>
      <c r="C6983" t="s">
        <v>31880</v>
      </c>
      <c r="D6983" t="s">
        <v>40128</v>
      </c>
      <c r="E6983" t="s">
        <v>16</v>
      </c>
      <c r="F6983">
        <v>2017</v>
      </c>
      <c r="G6983">
        <v>2016</v>
      </c>
      <c r="H6983">
        <f>IF(Table[duration in minutes]&gt;125,4.5,ROUND(1+Table[duration in minutes]/125*4,0))</f>
        <v>5</v>
      </c>
      <c r="I6983" t="s">
        <v>165</v>
      </c>
      <c r="J6983" t="s">
        <v>34</v>
      </c>
      <c r="K6983">
        <v>125</v>
      </c>
      <c r="L6983" t="s">
        <v>235</v>
      </c>
      <c r="O6983" t="s">
        <v>31882</v>
      </c>
    </row>
    <row r="6984" spans="1:15" x14ac:dyDescent="0.25">
      <c r="A6984" t="s">
        <v>31883</v>
      </c>
      <c r="B6984" t="s">
        <v>13</v>
      </c>
      <c r="C6984" t="s">
        <v>31884</v>
      </c>
      <c r="D6984" t="s">
        <v>31885</v>
      </c>
      <c r="E6984" t="s">
        <v>150</v>
      </c>
      <c r="F6984">
        <v>2017</v>
      </c>
      <c r="G6984">
        <v>2006</v>
      </c>
      <c r="H6984">
        <f>IF(Table[duration in minutes]&gt;125,4.5,ROUND(1+Table[duration in minutes]/125*4,0))</f>
        <v>3</v>
      </c>
      <c r="I6984" t="s">
        <v>26</v>
      </c>
      <c r="J6984" t="s">
        <v>715</v>
      </c>
      <c r="K6984">
        <v>70</v>
      </c>
      <c r="L6984" t="s">
        <v>193</v>
      </c>
      <c r="M6984" t="s">
        <v>40155</v>
      </c>
      <c r="N6984" t="s">
        <v>40153</v>
      </c>
      <c r="O6984" t="s">
        <v>31887</v>
      </c>
    </row>
    <row r="6985" spans="1:15" x14ac:dyDescent="0.25">
      <c r="A6985" t="s">
        <v>31888</v>
      </c>
      <c r="B6985" t="s">
        <v>13</v>
      </c>
      <c r="C6985" t="s">
        <v>31889</v>
      </c>
      <c r="D6985" t="s">
        <v>31890</v>
      </c>
      <c r="E6985" t="s">
        <v>178</v>
      </c>
      <c r="F6985">
        <v>2016</v>
      </c>
      <c r="G6985">
        <v>2015</v>
      </c>
      <c r="H6985">
        <f>IF(Table[duration in minutes]&gt;125,4.5,ROUND(1+Table[duration in minutes]/125*4,0))</f>
        <v>3</v>
      </c>
      <c r="I6985" t="s">
        <v>26</v>
      </c>
      <c r="J6985" t="s">
        <v>622</v>
      </c>
      <c r="K6985">
        <v>70</v>
      </c>
      <c r="L6985" t="s">
        <v>661</v>
      </c>
      <c r="M6985" t="s">
        <v>40153</v>
      </c>
      <c r="N6985" t="s">
        <v>40178</v>
      </c>
      <c r="O6985" t="s">
        <v>31892</v>
      </c>
    </row>
    <row r="6986" spans="1:15" x14ac:dyDescent="0.25">
      <c r="A6986" t="s">
        <v>31893</v>
      </c>
      <c r="B6986" t="s">
        <v>13</v>
      </c>
      <c r="C6986" t="s">
        <v>31894</v>
      </c>
      <c r="D6986" t="s">
        <v>31895</v>
      </c>
      <c r="E6986" t="s">
        <v>16</v>
      </c>
      <c r="F6986">
        <v>2016</v>
      </c>
      <c r="G6986">
        <v>2016</v>
      </c>
      <c r="H6986">
        <f>IF(Table[duration in minutes]&gt;125,4.5,ROUND(1+Table[duration in minutes]/125*4,0))</f>
        <v>4</v>
      </c>
      <c r="I6986" t="s">
        <v>26</v>
      </c>
      <c r="J6986" t="s">
        <v>207</v>
      </c>
      <c r="K6986">
        <v>106</v>
      </c>
      <c r="L6986" t="s">
        <v>193</v>
      </c>
      <c r="M6986" t="s">
        <v>40167</v>
      </c>
      <c r="O6986" t="s">
        <v>31898</v>
      </c>
    </row>
    <row r="6987" spans="1:15" x14ac:dyDescent="0.25">
      <c r="A6987" t="s">
        <v>31899</v>
      </c>
      <c r="B6987" t="s">
        <v>13</v>
      </c>
      <c r="C6987" t="s">
        <v>31900</v>
      </c>
      <c r="D6987" t="s">
        <v>31901</v>
      </c>
      <c r="E6987" t="s">
        <v>16</v>
      </c>
      <c r="F6987">
        <v>2016</v>
      </c>
      <c r="G6987">
        <v>2016</v>
      </c>
      <c r="H6987">
        <f>IF(Table[duration in minutes]&gt;125,4.5,ROUND(1+Table[duration in minutes]/125*4,0))</f>
        <v>4</v>
      </c>
      <c r="I6987" t="s">
        <v>27222</v>
      </c>
      <c r="J6987" t="s">
        <v>192</v>
      </c>
      <c r="K6987">
        <v>103</v>
      </c>
      <c r="L6987" t="s">
        <v>19</v>
      </c>
      <c r="O6987" t="s">
        <v>31902</v>
      </c>
    </row>
    <row r="6988" spans="1:15" x14ac:dyDescent="0.25">
      <c r="A6988" t="s">
        <v>31903</v>
      </c>
      <c r="B6988" t="s">
        <v>13</v>
      </c>
      <c r="C6988" t="s">
        <v>31904</v>
      </c>
      <c r="D6988" t="s">
        <v>31905</v>
      </c>
      <c r="E6988" t="s">
        <v>2302</v>
      </c>
      <c r="F6988">
        <v>2018</v>
      </c>
      <c r="G6988">
        <v>2008</v>
      </c>
      <c r="H6988">
        <f>IF(Table[duration in minutes]&gt;125,4.5,ROUND(1+Table[duration in minutes]/125*4,0))</f>
        <v>4</v>
      </c>
      <c r="I6988" t="s">
        <v>74</v>
      </c>
      <c r="J6988" t="s">
        <v>548</v>
      </c>
      <c r="K6988">
        <v>92</v>
      </c>
      <c r="L6988" t="s">
        <v>193</v>
      </c>
      <c r="M6988" t="s">
        <v>40177</v>
      </c>
      <c r="N6988" t="s">
        <v>40153</v>
      </c>
      <c r="O6988" t="s">
        <v>31908</v>
      </c>
    </row>
    <row r="6989" spans="1:15" x14ac:dyDescent="0.25">
      <c r="A6989" t="s">
        <v>31909</v>
      </c>
      <c r="B6989" t="s">
        <v>13</v>
      </c>
      <c r="C6989" t="s">
        <v>31910</v>
      </c>
      <c r="D6989" t="s">
        <v>31905</v>
      </c>
      <c r="E6989" t="s">
        <v>2302</v>
      </c>
      <c r="F6989">
        <v>2018</v>
      </c>
      <c r="G6989">
        <v>2010</v>
      </c>
      <c r="H6989">
        <f>IF(Table[duration in minutes]&gt;125,4.5,ROUND(1+Table[duration in minutes]/125*4,0))</f>
        <v>4</v>
      </c>
      <c r="I6989" t="s">
        <v>26</v>
      </c>
      <c r="J6989" t="s">
        <v>369</v>
      </c>
      <c r="K6989">
        <v>102</v>
      </c>
      <c r="L6989" t="s">
        <v>193</v>
      </c>
      <c r="M6989" t="s">
        <v>40177</v>
      </c>
      <c r="N6989" t="s">
        <v>40153</v>
      </c>
      <c r="O6989" t="s">
        <v>31912</v>
      </c>
    </row>
    <row r="6990" spans="1:15" x14ac:dyDescent="0.25">
      <c r="A6990" t="s">
        <v>31913</v>
      </c>
      <c r="B6990" t="s">
        <v>13</v>
      </c>
      <c r="C6990" t="s">
        <v>31914</v>
      </c>
      <c r="D6990" t="s">
        <v>31915</v>
      </c>
      <c r="E6990" t="s">
        <v>44</v>
      </c>
      <c r="F6990">
        <v>2018</v>
      </c>
      <c r="G6990">
        <v>2017</v>
      </c>
      <c r="H6990">
        <f>IF(Table[duration in minutes]&gt;125,4.5,ROUND(1+Table[duration in minutes]/125*4,0))</f>
        <v>3</v>
      </c>
      <c r="I6990" t="s">
        <v>74</v>
      </c>
      <c r="J6990" t="s">
        <v>2849</v>
      </c>
      <c r="K6990">
        <v>70</v>
      </c>
      <c r="L6990" t="s">
        <v>661</v>
      </c>
      <c r="M6990" t="s">
        <v>40153</v>
      </c>
      <c r="O6990" t="s">
        <v>31917</v>
      </c>
    </row>
    <row r="6991" spans="1:15" x14ac:dyDescent="0.25">
      <c r="A6991" t="s">
        <v>31918</v>
      </c>
      <c r="B6991" t="s">
        <v>13</v>
      </c>
      <c r="C6991" t="s">
        <v>31919</v>
      </c>
      <c r="D6991" t="s">
        <v>31920</v>
      </c>
      <c r="E6991" t="s">
        <v>40129</v>
      </c>
      <c r="F6991">
        <v>2019</v>
      </c>
      <c r="G6991">
        <v>2019</v>
      </c>
      <c r="H6991">
        <f>IF(Table[duration in minutes]&gt;125,4.5,ROUND(1+Table[duration in minutes]/125*4,0))</f>
        <v>3</v>
      </c>
      <c r="I6991" t="s">
        <v>106</v>
      </c>
      <c r="J6991" t="s">
        <v>4243</v>
      </c>
      <c r="K6991">
        <v>70</v>
      </c>
      <c r="L6991" t="s">
        <v>661</v>
      </c>
      <c r="M6991" t="s">
        <v>40152</v>
      </c>
      <c r="N6991" t="s">
        <v>40153</v>
      </c>
      <c r="O6991" t="s">
        <v>31922</v>
      </c>
    </row>
    <row r="6992" spans="1:15" x14ac:dyDescent="0.25">
      <c r="A6992" t="s">
        <v>31923</v>
      </c>
      <c r="B6992" t="s">
        <v>13</v>
      </c>
      <c r="C6992" t="s">
        <v>31924</v>
      </c>
      <c r="D6992" t="s">
        <v>31925</v>
      </c>
      <c r="E6992" t="s">
        <v>16</v>
      </c>
      <c r="F6992">
        <v>2019</v>
      </c>
      <c r="G6992">
        <v>2011</v>
      </c>
      <c r="H6992">
        <f>IF(Table[duration in minutes]&gt;125,4.5,ROUND(1+Table[duration in minutes]/125*4,0))</f>
        <v>5</v>
      </c>
      <c r="I6992" t="s">
        <v>17</v>
      </c>
      <c r="J6992" t="s">
        <v>213</v>
      </c>
      <c r="K6992">
        <v>111</v>
      </c>
      <c r="L6992" t="s">
        <v>661</v>
      </c>
      <c r="M6992" t="s">
        <v>40160</v>
      </c>
      <c r="O6992" t="s">
        <v>31927</v>
      </c>
    </row>
    <row r="6993" spans="1:15" x14ac:dyDescent="0.25">
      <c r="A6993" t="s">
        <v>31928</v>
      </c>
      <c r="B6993" t="s">
        <v>13</v>
      </c>
      <c r="C6993" t="s">
        <v>31929</v>
      </c>
      <c r="D6993" t="s">
        <v>31925</v>
      </c>
      <c r="E6993" t="s">
        <v>16</v>
      </c>
      <c r="F6993">
        <v>2018</v>
      </c>
      <c r="G6993">
        <v>2018</v>
      </c>
      <c r="H6993">
        <f>IF(Table[duration in minutes]&gt;125,4.5,ROUND(1+Table[duration in minutes]/125*4,0))</f>
        <v>4</v>
      </c>
      <c r="I6993" t="s">
        <v>17</v>
      </c>
      <c r="J6993" t="s">
        <v>357</v>
      </c>
      <c r="K6993">
        <v>100</v>
      </c>
      <c r="L6993" t="s">
        <v>661</v>
      </c>
      <c r="O6993" t="s">
        <v>31931</v>
      </c>
    </row>
    <row r="6994" spans="1:15" x14ac:dyDescent="0.25">
      <c r="A6994" t="s">
        <v>31932</v>
      </c>
      <c r="B6994" t="s">
        <v>13</v>
      </c>
      <c r="C6994" t="s">
        <v>31933</v>
      </c>
      <c r="D6994" t="s">
        <v>31934</v>
      </c>
      <c r="E6994" t="s">
        <v>16</v>
      </c>
      <c r="F6994">
        <v>2018</v>
      </c>
      <c r="G6994">
        <v>2011</v>
      </c>
      <c r="H6994">
        <f>IF(Table[duration in minutes]&gt;125,4.5,ROUND(1+Table[duration in minutes]/125*4,0))</f>
        <v>3</v>
      </c>
      <c r="I6994" t="s">
        <v>57</v>
      </c>
      <c r="J6994" t="s">
        <v>947</v>
      </c>
      <c r="K6994">
        <v>70</v>
      </c>
      <c r="L6994" t="s">
        <v>59</v>
      </c>
      <c r="M6994" t="s">
        <v>40157</v>
      </c>
      <c r="O6994" t="s">
        <v>31936</v>
      </c>
    </row>
    <row r="6995" spans="1:15" x14ac:dyDescent="0.25">
      <c r="A6995" t="s">
        <v>31937</v>
      </c>
      <c r="B6995" t="s">
        <v>13</v>
      </c>
      <c r="C6995" t="s">
        <v>31938</v>
      </c>
      <c r="D6995" t="s">
        <v>31939</v>
      </c>
      <c r="E6995" t="s">
        <v>44</v>
      </c>
      <c r="F6995">
        <v>2018</v>
      </c>
      <c r="G6995">
        <v>2018</v>
      </c>
      <c r="H6995">
        <f>IF(Table[duration in minutes]&gt;125,4.5,ROUND(1+Table[duration in minutes]/125*4,0))</f>
        <v>4</v>
      </c>
      <c r="I6995" t="s">
        <v>74</v>
      </c>
      <c r="J6995" t="s">
        <v>384</v>
      </c>
      <c r="K6995">
        <v>95</v>
      </c>
      <c r="L6995" t="s">
        <v>59</v>
      </c>
      <c r="M6995" t="s">
        <v>40157</v>
      </c>
      <c r="N6995" t="s">
        <v>40155</v>
      </c>
      <c r="O6995" t="s">
        <v>31941</v>
      </c>
    </row>
    <row r="6996" spans="1:15" x14ac:dyDescent="0.25">
      <c r="A6996" t="s">
        <v>31942</v>
      </c>
      <c r="B6996" t="s">
        <v>13</v>
      </c>
      <c r="C6996" t="s">
        <v>31943</v>
      </c>
      <c r="D6996" t="s">
        <v>27424</v>
      </c>
      <c r="E6996" t="s">
        <v>16</v>
      </c>
      <c r="F6996">
        <v>2018</v>
      </c>
      <c r="G6996">
        <v>2018</v>
      </c>
      <c r="H6996">
        <f>IF(Table[duration in minutes]&gt;125,4.5,ROUND(1+Table[duration in minutes]/125*4,0))</f>
        <v>3</v>
      </c>
      <c r="I6996" t="s">
        <v>57</v>
      </c>
      <c r="J6996" t="s">
        <v>5330</v>
      </c>
      <c r="K6996">
        <v>70</v>
      </c>
      <c r="L6996" t="s">
        <v>661</v>
      </c>
      <c r="O6996" t="s">
        <v>31945</v>
      </c>
    </row>
    <row r="6997" spans="1:15" x14ac:dyDescent="0.25">
      <c r="A6997" t="s">
        <v>31946</v>
      </c>
      <c r="B6997" t="s">
        <v>13</v>
      </c>
      <c r="C6997" t="s">
        <v>31947</v>
      </c>
      <c r="D6997" t="s">
        <v>31948</v>
      </c>
      <c r="E6997" t="s">
        <v>16</v>
      </c>
      <c r="F6997">
        <v>2019</v>
      </c>
      <c r="G6997">
        <v>2017</v>
      </c>
      <c r="H6997">
        <f>IF(Table[duration in minutes]&gt;125,4.5,ROUND(1+Table[duration in minutes]/125*4,0))</f>
        <v>3</v>
      </c>
      <c r="I6997" t="s">
        <v>74</v>
      </c>
      <c r="J6997" t="s">
        <v>2024</v>
      </c>
      <c r="K6997">
        <v>70</v>
      </c>
      <c r="L6997" t="s">
        <v>19</v>
      </c>
      <c r="M6997" t="s">
        <v>40153</v>
      </c>
      <c r="N6997" t="s">
        <v>40169</v>
      </c>
      <c r="O6997" t="s">
        <v>31950</v>
      </c>
    </row>
    <row r="6998" spans="1:15" x14ac:dyDescent="0.25">
      <c r="A6998" t="s">
        <v>31951</v>
      </c>
      <c r="B6998" t="s">
        <v>22</v>
      </c>
      <c r="C6998" t="s">
        <v>31952</v>
      </c>
      <c r="D6998" t="s">
        <v>40128</v>
      </c>
      <c r="E6998" t="s">
        <v>2302</v>
      </c>
      <c r="F6998">
        <v>2018</v>
      </c>
      <c r="G6998">
        <v>2015</v>
      </c>
      <c r="H6998">
        <f>IF(Table[duration in minutes]&gt;125,4.5,ROUND(1+Table[duration in minutes]/125*4,0))</f>
        <v>4.5</v>
      </c>
      <c r="I6998" t="s">
        <v>26</v>
      </c>
      <c r="J6998" t="s">
        <v>223</v>
      </c>
      <c r="K6998">
        <v>375</v>
      </c>
      <c r="L6998" t="s">
        <v>30153</v>
      </c>
      <c r="M6998" t="s">
        <v>40149</v>
      </c>
      <c r="N6998" t="s">
        <v>40143</v>
      </c>
      <c r="O6998" t="s">
        <v>31954</v>
      </c>
    </row>
    <row r="6999" spans="1:15" x14ac:dyDescent="0.25">
      <c r="A6999" t="s">
        <v>31955</v>
      </c>
      <c r="B6999" t="s">
        <v>13</v>
      </c>
      <c r="C6999" t="s">
        <v>31956</v>
      </c>
      <c r="D6999" t="s">
        <v>4483</v>
      </c>
      <c r="E6999" t="s">
        <v>16</v>
      </c>
      <c r="F6999">
        <v>2019</v>
      </c>
      <c r="G6999">
        <v>2013</v>
      </c>
      <c r="H6999">
        <f>IF(Table[duration in minutes]&gt;125,4.5,ROUND(1+Table[duration in minutes]/125*4,0))</f>
        <v>3</v>
      </c>
      <c r="I6999" t="s">
        <v>310</v>
      </c>
      <c r="J6999" t="s">
        <v>812</v>
      </c>
      <c r="K6999">
        <v>70</v>
      </c>
      <c r="L6999" t="s">
        <v>661</v>
      </c>
      <c r="M6999" t="s">
        <v>40167</v>
      </c>
      <c r="N6999" t="s">
        <v>40162</v>
      </c>
      <c r="O6999" t="s">
        <v>31959</v>
      </c>
    </row>
    <row r="7000" spans="1:15" x14ac:dyDescent="0.25">
      <c r="A7000" t="s">
        <v>31960</v>
      </c>
      <c r="B7000" t="s">
        <v>22</v>
      </c>
      <c r="C7000" t="s">
        <v>31961</v>
      </c>
      <c r="D7000" t="s">
        <v>40128</v>
      </c>
      <c r="E7000" t="s">
        <v>73</v>
      </c>
      <c r="F7000">
        <v>2019</v>
      </c>
      <c r="G7000">
        <v>2016</v>
      </c>
      <c r="H7000">
        <f>IF(Table[duration in minutes]&gt;125,4.5,ROUND(1+Table[duration in minutes]/125*4,0))</f>
        <v>5</v>
      </c>
      <c r="I7000" t="s">
        <v>74</v>
      </c>
      <c r="J7000" t="s">
        <v>34</v>
      </c>
      <c r="K7000">
        <v>125</v>
      </c>
      <c r="L7000" t="s">
        <v>40154</v>
      </c>
      <c r="M7000" t="s">
        <v>40156</v>
      </c>
      <c r="N7000" t="s">
        <v>40146</v>
      </c>
      <c r="O7000" t="s">
        <v>31963</v>
      </c>
    </row>
    <row r="7001" spans="1:15" x14ac:dyDescent="0.25">
      <c r="A7001" t="s">
        <v>31964</v>
      </c>
      <c r="B7001" t="s">
        <v>13</v>
      </c>
      <c r="C7001" t="s">
        <v>31965</v>
      </c>
      <c r="D7001" t="s">
        <v>31966</v>
      </c>
      <c r="E7001" t="s">
        <v>44</v>
      </c>
      <c r="F7001">
        <v>2019</v>
      </c>
      <c r="G7001">
        <v>2013</v>
      </c>
      <c r="H7001">
        <f>IF(Table[duration in minutes]&gt;125,4.5,ROUND(1+Table[duration in minutes]/125*4,0))</f>
        <v>4</v>
      </c>
      <c r="I7001" t="s">
        <v>74</v>
      </c>
      <c r="J7001" t="s">
        <v>389</v>
      </c>
      <c r="K7001">
        <v>85</v>
      </c>
      <c r="L7001" t="s">
        <v>1286</v>
      </c>
      <c r="M7001" t="s">
        <v>40153</v>
      </c>
      <c r="O7001" t="s">
        <v>31968</v>
      </c>
    </row>
    <row r="7002" spans="1:15" x14ac:dyDescent="0.25">
      <c r="A7002" t="s">
        <v>31969</v>
      </c>
      <c r="B7002" t="s">
        <v>13</v>
      </c>
      <c r="C7002" t="s">
        <v>31970</v>
      </c>
      <c r="D7002" t="s">
        <v>31971</v>
      </c>
      <c r="E7002" t="s">
        <v>1207</v>
      </c>
      <c r="F7002">
        <v>2017</v>
      </c>
      <c r="G7002">
        <v>2016</v>
      </c>
      <c r="H7002">
        <f>IF(Table[duration in minutes]&gt;125,4.5,ROUND(1+Table[duration in minutes]/125*4,0))</f>
        <v>4</v>
      </c>
      <c r="I7002" t="s">
        <v>74</v>
      </c>
      <c r="J7002" t="s">
        <v>262</v>
      </c>
      <c r="K7002">
        <v>96</v>
      </c>
      <c r="L7002" t="s">
        <v>19</v>
      </c>
      <c r="M7002" t="s">
        <v>40153</v>
      </c>
      <c r="O7002" t="s">
        <v>31973</v>
      </c>
    </row>
    <row r="7003" spans="1:15" x14ac:dyDescent="0.25">
      <c r="A7003" t="s">
        <v>31974</v>
      </c>
      <c r="B7003" t="s">
        <v>13</v>
      </c>
      <c r="C7003" t="s">
        <v>31975</v>
      </c>
      <c r="D7003" t="s">
        <v>30506</v>
      </c>
      <c r="E7003" t="s">
        <v>40129</v>
      </c>
      <c r="F7003">
        <v>2018</v>
      </c>
      <c r="G7003">
        <v>2017</v>
      </c>
      <c r="H7003">
        <f>IF(Table[duration in minutes]&gt;125,4.5,ROUND(1+Table[duration in minutes]/125*4,0))</f>
        <v>4</v>
      </c>
      <c r="I7003" t="s">
        <v>106</v>
      </c>
      <c r="J7003" t="s">
        <v>58</v>
      </c>
      <c r="K7003">
        <v>91</v>
      </c>
      <c r="L7003" t="s">
        <v>19</v>
      </c>
      <c r="M7003" t="s">
        <v>40153</v>
      </c>
      <c r="O7003" t="s">
        <v>31976</v>
      </c>
    </row>
    <row r="7004" spans="1:15" x14ac:dyDescent="0.25">
      <c r="A7004" t="s">
        <v>31977</v>
      </c>
      <c r="B7004" t="s">
        <v>13</v>
      </c>
      <c r="C7004" t="s">
        <v>31978</v>
      </c>
      <c r="D7004" t="s">
        <v>31979</v>
      </c>
      <c r="E7004" t="s">
        <v>16</v>
      </c>
      <c r="F7004">
        <v>2018</v>
      </c>
      <c r="G7004">
        <v>2017</v>
      </c>
      <c r="H7004">
        <f>IF(Table[duration in minutes]&gt;125,4.5,ROUND(1+Table[duration in minutes]/125*4,0))</f>
        <v>3</v>
      </c>
      <c r="I7004" t="s">
        <v>310</v>
      </c>
      <c r="J7004" t="s">
        <v>6183</v>
      </c>
      <c r="K7004">
        <v>70</v>
      </c>
      <c r="L7004" t="s">
        <v>661</v>
      </c>
      <c r="O7004" t="s">
        <v>31981</v>
      </c>
    </row>
    <row r="7005" spans="1:15" x14ac:dyDescent="0.25">
      <c r="A7005" t="s">
        <v>31982</v>
      </c>
      <c r="B7005" t="s">
        <v>13</v>
      </c>
      <c r="C7005" t="s">
        <v>31983</v>
      </c>
      <c r="D7005" t="s">
        <v>31984</v>
      </c>
      <c r="E7005" t="s">
        <v>16</v>
      </c>
      <c r="F7005">
        <v>2016</v>
      </c>
      <c r="G7005">
        <v>2016</v>
      </c>
      <c r="H7005">
        <f>IF(Table[duration in minutes]&gt;125,4.5,ROUND(1+Table[duration in minutes]/125*4,0))</f>
        <v>4</v>
      </c>
      <c r="I7005" t="s">
        <v>27222</v>
      </c>
      <c r="J7005" t="s">
        <v>375</v>
      </c>
      <c r="K7005">
        <v>93</v>
      </c>
      <c r="L7005" t="s">
        <v>193</v>
      </c>
      <c r="O7005" t="s">
        <v>31986</v>
      </c>
    </row>
    <row r="7006" spans="1:15" x14ac:dyDescent="0.25">
      <c r="A7006" t="s">
        <v>31987</v>
      </c>
      <c r="B7006" t="s">
        <v>13</v>
      </c>
      <c r="C7006" t="s">
        <v>31988</v>
      </c>
      <c r="D7006" t="s">
        <v>31989</v>
      </c>
      <c r="E7006" t="s">
        <v>73</v>
      </c>
      <c r="F7006">
        <v>2017</v>
      </c>
      <c r="G7006">
        <v>2016</v>
      </c>
      <c r="H7006">
        <f>IF(Table[duration in minutes]&gt;125,4.5,ROUND(1+Table[duration in minutes]/125*4,0))</f>
        <v>3</v>
      </c>
      <c r="I7006" t="s">
        <v>26</v>
      </c>
      <c r="J7006" t="s">
        <v>826</v>
      </c>
      <c r="K7006">
        <v>70</v>
      </c>
      <c r="L7006" t="s">
        <v>193</v>
      </c>
      <c r="M7006" t="s">
        <v>40152</v>
      </c>
      <c r="O7006" t="s">
        <v>31991</v>
      </c>
    </row>
    <row r="7007" spans="1:15" x14ac:dyDescent="0.25">
      <c r="A7007" t="s">
        <v>31992</v>
      </c>
      <c r="B7007" t="s">
        <v>13</v>
      </c>
      <c r="C7007" t="s">
        <v>31993</v>
      </c>
      <c r="D7007" t="s">
        <v>31994</v>
      </c>
      <c r="E7007" t="s">
        <v>16</v>
      </c>
      <c r="F7007">
        <v>2019</v>
      </c>
      <c r="G7007">
        <v>2007</v>
      </c>
      <c r="H7007">
        <f>IF(Table[duration in minutes]&gt;125,4.5,ROUND(1+Table[duration in minutes]/125*4,0))</f>
        <v>4</v>
      </c>
      <c r="I7007" t="s">
        <v>17</v>
      </c>
      <c r="J7007" t="s">
        <v>352</v>
      </c>
      <c r="K7007">
        <v>88</v>
      </c>
      <c r="L7007" t="s">
        <v>193</v>
      </c>
      <c r="M7007" t="s">
        <v>40169</v>
      </c>
      <c r="O7007" t="s">
        <v>31996</v>
      </c>
    </row>
    <row r="7008" spans="1:15" x14ac:dyDescent="0.25">
      <c r="A7008" t="s">
        <v>31997</v>
      </c>
      <c r="B7008" t="s">
        <v>22</v>
      </c>
      <c r="C7008" t="s">
        <v>31998</v>
      </c>
      <c r="D7008" t="s">
        <v>40128</v>
      </c>
      <c r="E7008" t="s">
        <v>553</v>
      </c>
      <c r="F7008">
        <v>2017</v>
      </c>
      <c r="G7008">
        <v>2017</v>
      </c>
      <c r="H7008">
        <f>IF(Table[duration in minutes]&gt;125,4.5,ROUND(1+Table[duration in minutes]/125*4,0))</f>
        <v>5</v>
      </c>
      <c r="I7008" t="s">
        <v>74</v>
      </c>
      <c r="J7008" t="s">
        <v>34</v>
      </c>
      <c r="K7008">
        <v>125</v>
      </c>
      <c r="L7008" t="s">
        <v>40145</v>
      </c>
      <c r="M7008" t="s">
        <v>40146</v>
      </c>
      <c r="N7008" t="s">
        <v>40143</v>
      </c>
      <c r="O7008" t="s">
        <v>32000</v>
      </c>
    </row>
    <row r="7009" spans="1:15" x14ac:dyDescent="0.25">
      <c r="A7009" t="s">
        <v>32001</v>
      </c>
      <c r="B7009" t="s">
        <v>13</v>
      </c>
      <c r="C7009" t="s">
        <v>32002</v>
      </c>
      <c r="D7009" t="s">
        <v>32003</v>
      </c>
      <c r="E7009" t="s">
        <v>2019</v>
      </c>
      <c r="F7009">
        <v>2019</v>
      </c>
      <c r="G7009">
        <v>1975</v>
      </c>
      <c r="H7009">
        <f>IF(Table[duration in minutes]&gt;125,4.5,ROUND(1+Table[duration in minutes]/125*4,0))</f>
        <v>4</v>
      </c>
      <c r="I7009" t="s">
        <v>26</v>
      </c>
      <c r="J7009" t="s">
        <v>262</v>
      </c>
      <c r="K7009">
        <v>96</v>
      </c>
      <c r="L7009" t="s">
        <v>40175</v>
      </c>
      <c r="M7009" t="s">
        <v>40155</v>
      </c>
      <c r="N7009" t="s">
        <v>40153</v>
      </c>
      <c r="O7009" t="s">
        <v>32006</v>
      </c>
    </row>
    <row r="7010" spans="1:15" x14ac:dyDescent="0.25">
      <c r="A7010" t="s">
        <v>32007</v>
      </c>
      <c r="B7010" t="s">
        <v>13</v>
      </c>
      <c r="C7010" t="s">
        <v>32008</v>
      </c>
      <c r="D7010" t="s">
        <v>32009</v>
      </c>
      <c r="E7010" t="s">
        <v>16</v>
      </c>
      <c r="F7010">
        <v>2019</v>
      </c>
      <c r="G7010">
        <v>2018</v>
      </c>
      <c r="H7010">
        <f>IF(Table[duration in minutes]&gt;125,4.5,ROUND(1+Table[duration in minutes]/125*4,0))</f>
        <v>4</v>
      </c>
      <c r="I7010" t="s">
        <v>57</v>
      </c>
      <c r="J7010" t="s">
        <v>199</v>
      </c>
      <c r="K7010">
        <v>97</v>
      </c>
      <c r="L7010" t="s">
        <v>59</v>
      </c>
      <c r="M7010" t="s">
        <v>40157</v>
      </c>
      <c r="O7010" t="s">
        <v>32011</v>
      </c>
    </row>
    <row r="7011" spans="1:15" x14ac:dyDescent="0.25">
      <c r="A7011" t="s">
        <v>32012</v>
      </c>
      <c r="B7011" t="s">
        <v>13</v>
      </c>
      <c r="C7011" t="s">
        <v>32013</v>
      </c>
      <c r="D7011" t="s">
        <v>32014</v>
      </c>
      <c r="E7011" t="s">
        <v>16</v>
      </c>
      <c r="F7011">
        <v>2020</v>
      </c>
      <c r="G7011">
        <v>2012</v>
      </c>
      <c r="H7011">
        <f>IF(Table[duration in minutes]&gt;125,4.5,ROUND(1+Table[duration in minutes]/125*4,0))</f>
        <v>3</v>
      </c>
      <c r="I7011" t="s">
        <v>17</v>
      </c>
      <c r="J7011" t="s">
        <v>902</v>
      </c>
      <c r="K7011">
        <v>70</v>
      </c>
      <c r="L7011" t="s">
        <v>1286</v>
      </c>
      <c r="M7011" t="s">
        <v>40164</v>
      </c>
      <c r="O7011" t="s">
        <v>32016</v>
      </c>
    </row>
    <row r="7012" spans="1:15" x14ac:dyDescent="0.25">
      <c r="A7012" t="s">
        <v>32017</v>
      </c>
      <c r="B7012" t="s">
        <v>13</v>
      </c>
      <c r="C7012" t="s">
        <v>32018</v>
      </c>
      <c r="D7012" t="s">
        <v>32019</v>
      </c>
      <c r="E7012" t="s">
        <v>16</v>
      </c>
      <c r="F7012">
        <v>2018</v>
      </c>
      <c r="G7012">
        <v>2016</v>
      </c>
      <c r="H7012">
        <f>IF(Table[duration in minutes]&gt;125,4.5,ROUND(1+Table[duration in minutes]/125*4,0))</f>
        <v>4</v>
      </c>
      <c r="I7012" t="s">
        <v>74</v>
      </c>
      <c r="J7012" t="s">
        <v>352</v>
      </c>
      <c r="K7012">
        <v>88</v>
      </c>
      <c r="L7012" t="s">
        <v>19</v>
      </c>
      <c r="O7012" t="s">
        <v>32021</v>
      </c>
    </row>
    <row r="7013" spans="1:15" x14ac:dyDescent="0.25">
      <c r="A7013" t="s">
        <v>32022</v>
      </c>
      <c r="B7013" t="s">
        <v>13</v>
      </c>
      <c r="C7013" t="s">
        <v>32023</v>
      </c>
      <c r="D7013" t="s">
        <v>32024</v>
      </c>
      <c r="E7013" t="s">
        <v>40139</v>
      </c>
      <c r="F7013">
        <v>2017</v>
      </c>
      <c r="G7013">
        <v>2016</v>
      </c>
      <c r="H7013">
        <f>IF(Table[duration in minutes]&gt;125,4.5,ROUND(1+Table[duration in minutes]/125*4,0))</f>
        <v>3</v>
      </c>
      <c r="I7013" t="s">
        <v>74</v>
      </c>
      <c r="J7013" t="s">
        <v>1330</v>
      </c>
      <c r="K7013">
        <v>70</v>
      </c>
      <c r="L7013" t="s">
        <v>193</v>
      </c>
      <c r="M7013" t="s">
        <v>40152</v>
      </c>
      <c r="N7013" t="s">
        <v>40153</v>
      </c>
      <c r="O7013" t="s">
        <v>32027</v>
      </c>
    </row>
    <row r="7014" spans="1:15" x14ac:dyDescent="0.25">
      <c r="A7014" t="s">
        <v>32028</v>
      </c>
      <c r="B7014" t="s">
        <v>13</v>
      </c>
      <c r="C7014" t="s">
        <v>32029</v>
      </c>
      <c r="D7014" t="s">
        <v>32030</v>
      </c>
      <c r="E7014" t="s">
        <v>16</v>
      </c>
      <c r="F7014">
        <v>2018</v>
      </c>
      <c r="G7014">
        <v>2017</v>
      </c>
      <c r="H7014">
        <f>IF(Table[duration in minutes]&gt;125,4.5,ROUND(1+Table[duration in minutes]/125*4,0))</f>
        <v>5</v>
      </c>
      <c r="I7014" t="s">
        <v>106</v>
      </c>
      <c r="J7014" t="s">
        <v>241</v>
      </c>
      <c r="K7014">
        <v>110</v>
      </c>
      <c r="L7014" t="s">
        <v>19</v>
      </c>
      <c r="M7014" t="s">
        <v>40161</v>
      </c>
      <c r="O7014" t="s">
        <v>32032</v>
      </c>
    </row>
    <row r="7015" spans="1:15" x14ac:dyDescent="0.25">
      <c r="A7015" t="s">
        <v>32033</v>
      </c>
      <c r="B7015" t="s">
        <v>13</v>
      </c>
      <c r="C7015" t="s">
        <v>32034</v>
      </c>
      <c r="D7015" t="s">
        <v>5145</v>
      </c>
      <c r="E7015" t="s">
        <v>16</v>
      </c>
      <c r="F7015">
        <v>2017</v>
      </c>
      <c r="G7015">
        <v>2000</v>
      </c>
      <c r="H7015">
        <f>IF(Table[duration in minutes]&gt;125,4.5,ROUND(1+Table[duration in minutes]/125*4,0))</f>
        <v>4</v>
      </c>
      <c r="I7015" t="s">
        <v>57</v>
      </c>
      <c r="J7015" t="s">
        <v>248</v>
      </c>
      <c r="K7015">
        <v>105</v>
      </c>
      <c r="L7015" t="s">
        <v>59</v>
      </c>
      <c r="M7015" t="s">
        <v>40157</v>
      </c>
      <c r="O7015" t="s">
        <v>32036</v>
      </c>
    </row>
    <row r="7016" spans="1:15" x14ac:dyDescent="0.25">
      <c r="A7016" t="s">
        <v>32037</v>
      </c>
      <c r="B7016" t="s">
        <v>13</v>
      </c>
      <c r="C7016" t="s">
        <v>32038</v>
      </c>
      <c r="D7016" t="s">
        <v>32039</v>
      </c>
      <c r="E7016" t="s">
        <v>128</v>
      </c>
      <c r="F7016">
        <v>2019</v>
      </c>
      <c r="G7016">
        <v>2017</v>
      </c>
      <c r="H7016">
        <f>IF(Table[duration in minutes]&gt;125,4.5,ROUND(1+Table[duration in minutes]/125*4,0))</f>
        <v>5</v>
      </c>
      <c r="I7016" t="s">
        <v>17</v>
      </c>
      <c r="J7016" t="s">
        <v>285</v>
      </c>
      <c r="K7016">
        <v>116</v>
      </c>
      <c r="L7016" t="s">
        <v>193</v>
      </c>
      <c r="O7016" t="s">
        <v>32041</v>
      </c>
    </row>
    <row r="7017" spans="1:15" x14ac:dyDescent="0.25">
      <c r="A7017" t="s">
        <v>32042</v>
      </c>
      <c r="B7017" t="s">
        <v>13</v>
      </c>
      <c r="C7017" t="s">
        <v>32043</v>
      </c>
      <c r="D7017" t="s">
        <v>32044</v>
      </c>
      <c r="E7017" t="s">
        <v>16</v>
      </c>
      <c r="F7017">
        <v>2019</v>
      </c>
      <c r="G7017">
        <v>1997</v>
      </c>
      <c r="H7017">
        <f>IF(Table[duration in minutes]&gt;125,4.5,ROUND(1+Table[duration in minutes]/125*4,0))</f>
        <v>4</v>
      </c>
      <c r="I7017" t="s">
        <v>310</v>
      </c>
      <c r="J7017" t="s">
        <v>135</v>
      </c>
      <c r="K7017">
        <v>94</v>
      </c>
      <c r="L7017" t="s">
        <v>193</v>
      </c>
      <c r="O7017" t="s">
        <v>32046</v>
      </c>
    </row>
    <row r="7018" spans="1:15" x14ac:dyDescent="0.25">
      <c r="A7018" t="s">
        <v>32047</v>
      </c>
      <c r="B7018" t="s">
        <v>13</v>
      </c>
      <c r="C7018" t="s">
        <v>32048</v>
      </c>
      <c r="D7018" t="s">
        <v>3661</v>
      </c>
      <c r="E7018" t="s">
        <v>915</v>
      </c>
      <c r="F7018">
        <v>2016</v>
      </c>
      <c r="G7018">
        <v>2015</v>
      </c>
      <c r="H7018">
        <f>IF(Table[duration in minutes]&gt;125,4.5,ROUND(1+Table[duration in minutes]/125*4,0))</f>
        <v>5</v>
      </c>
      <c r="I7018" t="s">
        <v>27222</v>
      </c>
      <c r="J7018" t="s">
        <v>241</v>
      </c>
      <c r="K7018">
        <v>110</v>
      </c>
      <c r="L7018" t="s">
        <v>19</v>
      </c>
      <c r="M7018" t="s">
        <v>40153</v>
      </c>
      <c r="O7018" t="s">
        <v>32050</v>
      </c>
    </row>
    <row r="7019" spans="1:15" x14ac:dyDescent="0.25">
      <c r="A7019" t="s">
        <v>32051</v>
      </c>
      <c r="B7019" t="s">
        <v>22</v>
      </c>
      <c r="C7019" t="s">
        <v>32052</v>
      </c>
      <c r="D7019" t="s">
        <v>40128</v>
      </c>
      <c r="E7019" t="s">
        <v>40129</v>
      </c>
      <c r="F7019">
        <v>2018</v>
      </c>
      <c r="G7019">
        <v>2018</v>
      </c>
      <c r="H7019">
        <f>IF(Table[duration in minutes]&gt;125,4.5,ROUND(1+Table[duration in minutes]/125*4,0))</f>
        <v>5</v>
      </c>
      <c r="I7019" t="s">
        <v>26</v>
      </c>
      <c r="J7019" t="s">
        <v>34</v>
      </c>
      <c r="K7019">
        <v>125</v>
      </c>
      <c r="L7019" t="s">
        <v>40154</v>
      </c>
      <c r="M7019" t="s">
        <v>40146</v>
      </c>
      <c r="N7019" t="s">
        <v>40148</v>
      </c>
      <c r="O7019" t="s">
        <v>32053</v>
      </c>
    </row>
    <row r="7020" spans="1:15" x14ac:dyDescent="0.25">
      <c r="A7020" t="s">
        <v>32054</v>
      </c>
      <c r="B7020" t="s">
        <v>13</v>
      </c>
      <c r="C7020" t="s">
        <v>32055</v>
      </c>
      <c r="D7020" t="s">
        <v>32056</v>
      </c>
      <c r="E7020" t="s">
        <v>16</v>
      </c>
      <c r="F7020">
        <v>2018</v>
      </c>
      <c r="G7020">
        <v>1995</v>
      </c>
      <c r="H7020">
        <f>IF(Table[duration in minutes]&gt;125,4.5,ROUND(1+Table[duration in minutes]/125*4,0))</f>
        <v>5</v>
      </c>
      <c r="I7020" t="s">
        <v>17</v>
      </c>
      <c r="J7020" t="s">
        <v>285</v>
      </c>
      <c r="K7020">
        <v>116</v>
      </c>
      <c r="L7020" t="s">
        <v>661</v>
      </c>
      <c r="M7020" t="s">
        <v>40160</v>
      </c>
      <c r="O7020" t="s">
        <v>32058</v>
      </c>
    </row>
    <row r="7021" spans="1:15" x14ac:dyDescent="0.25">
      <c r="A7021" t="s">
        <v>32059</v>
      </c>
      <c r="B7021" t="s">
        <v>13</v>
      </c>
      <c r="C7021" t="s">
        <v>32060</v>
      </c>
      <c r="D7021" t="s">
        <v>32061</v>
      </c>
      <c r="E7021" t="s">
        <v>16</v>
      </c>
      <c r="F7021">
        <v>2016</v>
      </c>
      <c r="G7021">
        <v>2016</v>
      </c>
      <c r="H7021">
        <f>IF(Table[duration in minutes]&gt;125,4.5,ROUND(1+Table[duration in minutes]/125*4,0))</f>
        <v>3</v>
      </c>
      <c r="I7021" t="s">
        <v>106</v>
      </c>
      <c r="J7021" t="s">
        <v>5891</v>
      </c>
      <c r="K7021">
        <v>70</v>
      </c>
      <c r="L7021" t="s">
        <v>19</v>
      </c>
      <c r="O7021" t="s">
        <v>32062</v>
      </c>
    </row>
    <row r="7022" spans="1:15" x14ac:dyDescent="0.25">
      <c r="A7022" t="s">
        <v>32063</v>
      </c>
      <c r="B7022" t="s">
        <v>13</v>
      </c>
      <c r="C7022" t="s">
        <v>32064</v>
      </c>
      <c r="D7022" t="s">
        <v>32065</v>
      </c>
      <c r="E7022" t="s">
        <v>44</v>
      </c>
      <c r="F7022">
        <v>2018</v>
      </c>
      <c r="G7022">
        <v>2012</v>
      </c>
      <c r="H7022">
        <f>IF(Table[duration in minutes]&gt;125,4.5,ROUND(1+Table[duration in minutes]/125*4,0))</f>
        <v>4</v>
      </c>
      <c r="I7022" t="s">
        <v>74</v>
      </c>
      <c r="J7022" t="s">
        <v>192</v>
      </c>
      <c r="K7022">
        <v>103</v>
      </c>
      <c r="L7022" t="s">
        <v>661</v>
      </c>
      <c r="M7022" t="s">
        <v>40153</v>
      </c>
      <c r="O7022" t="s">
        <v>32067</v>
      </c>
    </row>
    <row r="7023" spans="1:15" x14ac:dyDescent="0.25">
      <c r="A7023" t="s">
        <v>32068</v>
      </c>
      <c r="B7023" t="s">
        <v>13</v>
      </c>
      <c r="C7023" t="s">
        <v>32069</v>
      </c>
      <c r="D7023" t="s">
        <v>32070</v>
      </c>
      <c r="E7023" t="s">
        <v>16</v>
      </c>
      <c r="F7023">
        <v>2020</v>
      </c>
      <c r="G7023">
        <v>2009</v>
      </c>
      <c r="H7023">
        <f>IF(Table[duration in minutes]&gt;125,4.5,ROUND(1+Table[duration in minutes]/125*4,0))</f>
        <v>4</v>
      </c>
      <c r="I7023" t="s">
        <v>17</v>
      </c>
      <c r="J7023" t="s">
        <v>405</v>
      </c>
      <c r="K7023">
        <v>83</v>
      </c>
      <c r="L7023" t="s">
        <v>312</v>
      </c>
      <c r="M7023" t="s">
        <v>40162</v>
      </c>
      <c r="O7023" t="s">
        <v>32072</v>
      </c>
    </row>
    <row r="7024" spans="1:15" x14ac:dyDescent="0.25">
      <c r="A7024" t="s">
        <v>32073</v>
      </c>
      <c r="B7024" t="s">
        <v>13</v>
      </c>
      <c r="C7024" t="s">
        <v>32074</v>
      </c>
      <c r="D7024" t="s">
        <v>11165</v>
      </c>
      <c r="E7024" t="s">
        <v>44</v>
      </c>
      <c r="F7024">
        <v>2018</v>
      </c>
      <c r="G7024">
        <v>1999</v>
      </c>
      <c r="H7024">
        <f>IF(Table[duration in minutes]&gt;125,4.5,ROUND(1+Table[duration in minutes]/125*4,0))</f>
        <v>3</v>
      </c>
      <c r="I7024" t="s">
        <v>418</v>
      </c>
      <c r="J7024" t="s">
        <v>14070</v>
      </c>
      <c r="K7024">
        <v>70</v>
      </c>
      <c r="L7024" t="s">
        <v>661</v>
      </c>
      <c r="M7024" t="s">
        <v>40153</v>
      </c>
      <c r="N7024" t="s">
        <v>40161</v>
      </c>
      <c r="O7024" t="s">
        <v>14071</v>
      </c>
    </row>
    <row r="7025" spans="1:15" x14ac:dyDescent="0.25">
      <c r="A7025" t="s">
        <v>32076</v>
      </c>
      <c r="B7025" t="s">
        <v>13</v>
      </c>
      <c r="C7025" t="s">
        <v>32077</v>
      </c>
      <c r="D7025" t="s">
        <v>32078</v>
      </c>
      <c r="E7025" t="s">
        <v>44</v>
      </c>
      <c r="F7025">
        <v>2017</v>
      </c>
      <c r="G7025">
        <v>2006</v>
      </c>
      <c r="H7025">
        <f>IF(Table[duration in minutes]&gt;125,4.5,ROUND(1+Table[duration in minutes]/125*4,0))</f>
        <v>3</v>
      </c>
      <c r="I7025" t="s">
        <v>106</v>
      </c>
      <c r="J7025" t="s">
        <v>4855</v>
      </c>
      <c r="K7025">
        <v>70</v>
      </c>
      <c r="L7025" t="s">
        <v>8648</v>
      </c>
      <c r="M7025" t="s">
        <v>40161</v>
      </c>
      <c r="N7025" t="s">
        <v>40160</v>
      </c>
      <c r="O7025" t="s">
        <v>32080</v>
      </c>
    </row>
    <row r="7026" spans="1:15" x14ac:dyDescent="0.25">
      <c r="A7026" t="s">
        <v>32081</v>
      </c>
      <c r="B7026" t="s">
        <v>22</v>
      </c>
      <c r="C7026" t="s">
        <v>32082</v>
      </c>
      <c r="D7026" t="s">
        <v>40128</v>
      </c>
      <c r="E7026" t="s">
        <v>16586</v>
      </c>
      <c r="F7026">
        <v>2016</v>
      </c>
      <c r="G7026">
        <v>2011</v>
      </c>
      <c r="H7026">
        <f>IF(Table[duration in minutes]&gt;125,4.5,ROUND(1+Table[duration in minutes]/125*4,0))</f>
        <v>5</v>
      </c>
      <c r="I7026" t="s">
        <v>106</v>
      </c>
      <c r="J7026" t="s">
        <v>34</v>
      </c>
      <c r="K7026">
        <v>125</v>
      </c>
      <c r="L7026" t="s">
        <v>30153</v>
      </c>
      <c r="M7026" t="s">
        <v>40149</v>
      </c>
      <c r="N7026" t="s">
        <v>40143</v>
      </c>
      <c r="O7026" t="s">
        <v>32084</v>
      </c>
    </row>
    <row r="7027" spans="1:15" x14ac:dyDescent="0.25">
      <c r="A7027" t="s">
        <v>32085</v>
      </c>
      <c r="B7027" t="s">
        <v>13</v>
      </c>
      <c r="C7027" t="s">
        <v>32086</v>
      </c>
      <c r="D7027" t="s">
        <v>32087</v>
      </c>
      <c r="E7027" t="s">
        <v>73</v>
      </c>
      <c r="F7027">
        <v>2018</v>
      </c>
      <c r="G7027">
        <v>2014</v>
      </c>
      <c r="H7027">
        <f>IF(Table[duration in minutes]&gt;125,4.5,ROUND(1+Table[duration in minutes]/125*4,0))</f>
        <v>3</v>
      </c>
      <c r="I7027" t="s">
        <v>26</v>
      </c>
      <c r="J7027" t="s">
        <v>5330</v>
      </c>
      <c r="K7027">
        <v>70</v>
      </c>
      <c r="L7027" t="s">
        <v>1286</v>
      </c>
      <c r="M7027" t="s">
        <v>40152</v>
      </c>
      <c r="N7027" t="s">
        <v>40153</v>
      </c>
      <c r="O7027" t="s">
        <v>32089</v>
      </c>
    </row>
    <row r="7028" spans="1:15" x14ac:dyDescent="0.25">
      <c r="A7028" t="s">
        <v>32090</v>
      </c>
      <c r="B7028" t="s">
        <v>13</v>
      </c>
      <c r="C7028" t="s">
        <v>32091</v>
      </c>
      <c r="D7028" t="s">
        <v>18787</v>
      </c>
      <c r="E7028" t="s">
        <v>915</v>
      </c>
      <c r="F7028">
        <v>2020</v>
      </c>
      <c r="G7028">
        <v>2010</v>
      </c>
      <c r="H7028">
        <f>IF(Table[duration in minutes]&gt;125,4.5,ROUND(1+Table[duration in minutes]/125*4,0))</f>
        <v>4</v>
      </c>
      <c r="I7028" t="s">
        <v>310</v>
      </c>
      <c r="J7028" t="s">
        <v>199</v>
      </c>
      <c r="K7028">
        <v>97</v>
      </c>
      <c r="L7028" t="s">
        <v>312</v>
      </c>
      <c r="O7028" t="s">
        <v>32093</v>
      </c>
    </row>
    <row r="7029" spans="1:15" x14ac:dyDescent="0.25">
      <c r="A7029" t="s">
        <v>32094</v>
      </c>
      <c r="B7029" t="s">
        <v>13</v>
      </c>
      <c r="C7029" t="s">
        <v>32095</v>
      </c>
      <c r="D7029" t="s">
        <v>32096</v>
      </c>
      <c r="E7029" t="s">
        <v>16</v>
      </c>
      <c r="F7029">
        <v>2019</v>
      </c>
      <c r="G7029">
        <v>2015</v>
      </c>
      <c r="H7029">
        <f>IF(Table[duration in minutes]&gt;125,4.5,ROUND(1+Table[duration in minutes]/125*4,0))</f>
        <v>4</v>
      </c>
      <c r="I7029" t="s">
        <v>310</v>
      </c>
      <c r="J7029" t="s">
        <v>58</v>
      </c>
      <c r="K7029">
        <v>91</v>
      </c>
      <c r="L7029" t="s">
        <v>312</v>
      </c>
      <c r="M7029" t="s">
        <v>40152</v>
      </c>
      <c r="O7029" t="s">
        <v>32099</v>
      </c>
    </row>
    <row r="7030" spans="1:15" x14ac:dyDescent="0.25">
      <c r="A7030" t="s">
        <v>32100</v>
      </c>
      <c r="B7030" t="s">
        <v>22</v>
      </c>
      <c r="C7030" t="s">
        <v>32101</v>
      </c>
      <c r="D7030" t="s">
        <v>40128</v>
      </c>
      <c r="E7030" t="s">
        <v>73</v>
      </c>
      <c r="F7030">
        <v>2019</v>
      </c>
      <c r="G7030">
        <v>2015</v>
      </c>
      <c r="H7030">
        <f>IF(Table[duration in minutes]&gt;125,4.5,ROUND(1+Table[duration in minutes]/125*4,0))</f>
        <v>5</v>
      </c>
      <c r="I7030" t="s">
        <v>74</v>
      </c>
      <c r="J7030" t="s">
        <v>34</v>
      </c>
      <c r="K7030">
        <v>125</v>
      </c>
      <c r="L7030" t="s">
        <v>40154</v>
      </c>
      <c r="M7030" t="s">
        <v>40156</v>
      </c>
      <c r="O7030" t="s">
        <v>32103</v>
      </c>
    </row>
    <row r="7031" spans="1:15" x14ac:dyDescent="0.25">
      <c r="A7031" t="s">
        <v>32104</v>
      </c>
      <c r="B7031" t="s">
        <v>22</v>
      </c>
      <c r="C7031" t="s">
        <v>32105</v>
      </c>
      <c r="D7031" t="s">
        <v>40128</v>
      </c>
      <c r="E7031" t="s">
        <v>16</v>
      </c>
      <c r="F7031">
        <v>2018</v>
      </c>
      <c r="G7031">
        <v>2011</v>
      </c>
      <c r="H7031">
        <f>IF(Table[duration in minutes]&gt;125,4.5,ROUND(1+Table[duration in minutes]/125*4,0))</f>
        <v>4.5</v>
      </c>
      <c r="I7031" t="s">
        <v>234</v>
      </c>
      <c r="J7031" t="s">
        <v>27</v>
      </c>
      <c r="K7031">
        <v>250</v>
      </c>
      <c r="L7031" t="s">
        <v>235</v>
      </c>
      <c r="O7031" t="s">
        <v>32107</v>
      </c>
    </row>
    <row r="7032" spans="1:15" x14ac:dyDescent="0.25">
      <c r="A7032" t="s">
        <v>32108</v>
      </c>
      <c r="B7032" t="s">
        <v>13</v>
      </c>
      <c r="C7032" t="s">
        <v>32109</v>
      </c>
      <c r="D7032" t="s">
        <v>32110</v>
      </c>
      <c r="E7032" t="s">
        <v>16</v>
      </c>
      <c r="F7032">
        <v>2017</v>
      </c>
      <c r="G7032">
        <v>2016</v>
      </c>
      <c r="H7032">
        <f>IF(Table[duration in minutes]&gt;125,4.5,ROUND(1+Table[duration in minutes]/125*4,0))</f>
        <v>4</v>
      </c>
      <c r="I7032" t="s">
        <v>26</v>
      </c>
      <c r="J7032" t="s">
        <v>389</v>
      </c>
      <c r="K7032">
        <v>85</v>
      </c>
      <c r="L7032" t="s">
        <v>193</v>
      </c>
      <c r="M7032" t="s">
        <v>40152</v>
      </c>
      <c r="N7032" t="s">
        <v>40178</v>
      </c>
      <c r="O7032" t="s">
        <v>32112</v>
      </c>
    </row>
    <row r="7033" spans="1:15" x14ac:dyDescent="0.25">
      <c r="A7033" t="s">
        <v>32113</v>
      </c>
      <c r="B7033" t="s">
        <v>13</v>
      </c>
      <c r="C7033" t="s">
        <v>32114</v>
      </c>
      <c r="D7033" t="s">
        <v>32110</v>
      </c>
      <c r="E7033" t="s">
        <v>16</v>
      </c>
      <c r="F7033">
        <v>2018</v>
      </c>
      <c r="G7033">
        <v>2018</v>
      </c>
      <c r="H7033">
        <f>IF(Table[duration in minutes]&gt;125,4.5,ROUND(1+Table[duration in minutes]/125*4,0))</f>
        <v>4</v>
      </c>
      <c r="I7033" t="s">
        <v>26</v>
      </c>
      <c r="J7033" t="s">
        <v>389</v>
      </c>
      <c r="K7033">
        <v>85</v>
      </c>
      <c r="L7033" t="s">
        <v>193</v>
      </c>
      <c r="M7033" t="s">
        <v>40152</v>
      </c>
      <c r="N7033" t="s">
        <v>40178</v>
      </c>
      <c r="O7033" t="s">
        <v>32116</v>
      </c>
    </row>
    <row r="7034" spans="1:15" x14ac:dyDescent="0.25">
      <c r="A7034" t="s">
        <v>32117</v>
      </c>
      <c r="B7034" t="s">
        <v>13</v>
      </c>
      <c r="C7034" t="s">
        <v>32118</v>
      </c>
      <c r="D7034" t="s">
        <v>15874</v>
      </c>
      <c r="E7034" t="s">
        <v>16</v>
      </c>
      <c r="F7034">
        <v>2019</v>
      </c>
      <c r="G7034">
        <v>2005</v>
      </c>
      <c r="H7034">
        <f>IF(Table[duration in minutes]&gt;125,4.5,ROUND(1+Table[duration in minutes]/125*4,0))</f>
        <v>3</v>
      </c>
      <c r="I7034" t="s">
        <v>310</v>
      </c>
      <c r="J7034" t="s">
        <v>611</v>
      </c>
      <c r="K7034">
        <v>70</v>
      </c>
      <c r="L7034" t="s">
        <v>661</v>
      </c>
      <c r="M7034" t="s">
        <v>40152</v>
      </c>
      <c r="N7034" t="s">
        <v>40161</v>
      </c>
      <c r="O7034" t="s">
        <v>32120</v>
      </c>
    </row>
    <row r="7035" spans="1:15" x14ac:dyDescent="0.25">
      <c r="A7035" t="s">
        <v>32121</v>
      </c>
      <c r="B7035" t="s">
        <v>22</v>
      </c>
      <c r="C7035" t="s">
        <v>32122</v>
      </c>
      <c r="D7035" t="s">
        <v>40128</v>
      </c>
      <c r="E7035" t="s">
        <v>40129</v>
      </c>
      <c r="F7035">
        <v>2018</v>
      </c>
      <c r="G7035">
        <v>2018</v>
      </c>
      <c r="H7035">
        <f>IF(Table[duration in minutes]&gt;125,4.5,ROUND(1+Table[duration in minutes]/125*4,0))</f>
        <v>4.5</v>
      </c>
      <c r="I7035" t="s">
        <v>74</v>
      </c>
      <c r="J7035" t="s">
        <v>27</v>
      </c>
      <c r="K7035">
        <v>250</v>
      </c>
      <c r="L7035" t="s">
        <v>30153</v>
      </c>
      <c r="M7035" t="s">
        <v>40171</v>
      </c>
      <c r="N7035" t="s">
        <v>40148</v>
      </c>
      <c r="O7035" t="s">
        <v>32124</v>
      </c>
    </row>
    <row r="7036" spans="1:15" x14ac:dyDescent="0.25">
      <c r="A7036" t="s">
        <v>32125</v>
      </c>
      <c r="B7036" t="s">
        <v>13</v>
      </c>
      <c r="C7036" t="s">
        <v>32126</v>
      </c>
      <c r="D7036" t="s">
        <v>32127</v>
      </c>
      <c r="E7036" t="s">
        <v>1497</v>
      </c>
      <c r="F7036">
        <v>2017</v>
      </c>
      <c r="G7036">
        <v>2016</v>
      </c>
      <c r="H7036">
        <f>IF(Table[duration in minutes]&gt;125,4.5,ROUND(1+Table[duration in minutes]/125*4,0))</f>
        <v>3</v>
      </c>
      <c r="I7036" t="s">
        <v>26</v>
      </c>
      <c r="J7036" t="s">
        <v>1330</v>
      </c>
      <c r="K7036">
        <v>70</v>
      </c>
      <c r="L7036" t="s">
        <v>1286</v>
      </c>
      <c r="M7036" t="s">
        <v>40153</v>
      </c>
      <c r="N7036" t="s">
        <v>40164</v>
      </c>
      <c r="O7036" t="s">
        <v>32129</v>
      </c>
    </row>
    <row r="7037" spans="1:15" x14ac:dyDescent="0.25">
      <c r="A7037" t="s">
        <v>32130</v>
      </c>
      <c r="B7037" t="s">
        <v>13</v>
      </c>
      <c r="C7037" t="s">
        <v>32131</v>
      </c>
      <c r="D7037" t="s">
        <v>21546</v>
      </c>
      <c r="E7037" t="s">
        <v>44</v>
      </c>
      <c r="F7037">
        <v>2019</v>
      </c>
      <c r="G7037">
        <v>2010</v>
      </c>
      <c r="H7037">
        <f>IF(Table[duration in minutes]&gt;125,4.5,ROUND(1+Table[duration in minutes]/125*4,0))</f>
        <v>4</v>
      </c>
      <c r="I7037" t="s">
        <v>26</v>
      </c>
      <c r="J7037" t="s">
        <v>207</v>
      </c>
      <c r="K7037">
        <v>106</v>
      </c>
      <c r="L7037" t="s">
        <v>661</v>
      </c>
      <c r="M7037" t="s">
        <v>40152</v>
      </c>
      <c r="N7037" t="s">
        <v>40153</v>
      </c>
      <c r="O7037" t="s">
        <v>32134</v>
      </c>
    </row>
    <row r="7038" spans="1:15" x14ac:dyDescent="0.25">
      <c r="A7038" t="s">
        <v>32135</v>
      </c>
      <c r="B7038" t="s">
        <v>13</v>
      </c>
      <c r="C7038" t="s">
        <v>32136</v>
      </c>
      <c r="D7038" t="s">
        <v>32137</v>
      </c>
      <c r="E7038" t="s">
        <v>73</v>
      </c>
      <c r="F7038">
        <v>2017</v>
      </c>
      <c r="G7038">
        <v>2016</v>
      </c>
      <c r="H7038">
        <f>IF(Table[duration in minutes]&gt;125,4.5,ROUND(1+Table[duration in minutes]/125*4,0))</f>
        <v>3</v>
      </c>
      <c r="I7038" t="s">
        <v>57</v>
      </c>
      <c r="J7038" t="s">
        <v>1043</v>
      </c>
      <c r="K7038">
        <v>70</v>
      </c>
      <c r="L7038" t="s">
        <v>19</v>
      </c>
      <c r="M7038" t="s">
        <v>40169</v>
      </c>
      <c r="O7038" t="s">
        <v>32139</v>
      </c>
    </row>
    <row r="7039" spans="1:15" x14ac:dyDescent="0.25">
      <c r="A7039" t="s">
        <v>32140</v>
      </c>
      <c r="B7039" t="s">
        <v>13</v>
      </c>
      <c r="C7039" t="s">
        <v>32141</v>
      </c>
      <c r="D7039" t="s">
        <v>32142</v>
      </c>
      <c r="E7039" t="s">
        <v>16</v>
      </c>
      <c r="F7039">
        <v>2017</v>
      </c>
      <c r="G7039">
        <v>2017</v>
      </c>
      <c r="H7039">
        <f>IF(Table[duration in minutes]&gt;125,4.5,ROUND(1+Table[duration in minutes]/125*4,0))</f>
        <v>4</v>
      </c>
      <c r="I7039" t="s">
        <v>74</v>
      </c>
      <c r="J7039" t="s">
        <v>292</v>
      </c>
      <c r="K7039">
        <v>98</v>
      </c>
      <c r="L7039" t="s">
        <v>19</v>
      </c>
      <c r="O7039" t="s">
        <v>32144</v>
      </c>
    </row>
    <row r="7040" spans="1:15" x14ac:dyDescent="0.25">
      <c r="A7040" t="s">
        <v>32145</v>
      </c>
      <c r="B7040" t="s">
        <v>13</v>
      </c>
      <c r="C7040" t="s">
        <v>32146</v>
      </c>
      <c r="D7040" t="s">
        <v>32147</v>
      </c>
      <c r="E7040" t="s">
        <v>16</v>
      </c>
      <c r="F7040">
        <v>2019</v>
      </c>
      <c r="G7040">
        <v>2018</v>
      </c>
      <c r="H7040">
        <f>IF(Table[duration in minutes]&gt;125,4.5,ROUND(1+Table[duration in minutes]/125*4,0))</f>
        <v>3</v>
      </c>
      <c r="I7040" t="s">
        <v>74</v>
      </c>
      <c r="J7040" t="s">
        <v>4950</v>
      </c>
      <c r="K7040">
        <v>70</v>
      </c>
      <c r="L7040" t="s">
        <v>19</v>
      </c>
      <c r="O7040" t="s">
        <v>32149</v>
      </c>
    </row>
    <row r="7041" spans="1:15" x14ac:dyDescent="0.25">
      <c r="A7041" t="s">
        <v>32150</v>
      </c>
      <c r="B7041" t="s">
        <v>22</v>
      </c>
      <c r="C7041" t="s">
        <v>32151</v>
      </c>
      <c r="D7041" t="s">
        <v>40128</v>
      </c>
      <c r="E7041" t="s">
        <v>128</v>
      </c>
      <c r="F7041">
        <v>2017</v>
      </c>
      <c r="G7041">
        <v>2016</v>
      </c>
      <c r="H7041">
        <f>IF(Table[duration in minutes]&gt;125,4.5,ROUND(1+Table[duration in minutes]/125*4,0))</f>
        <v>5</v>
      </c>
      <c r="I7041" t="s">
        <v>74</v>
      </c>
      <c r="J7041" t="s">
        <v>34</v>
      </c>
      <c r="K7041">
        <v>125</v>
      </c>
      <c r="L7041" t="s">
        <v>30153</v>
      </c>
      <c r="M7041" t="s">
        <v>40159</v>
      </c>
      <c r="N7041" t="s">
        <v>40150</v>
      </c>
      <c r="O7041" t="s">
        <v>32153</v>
      </c>
    </row>
    <row r="7042" spans="1:15" x14ac:dyDescent="0.25">
      <c r="A7042" t="s">
        <v>32154</v>
      </c>
      <c r="B7042" t="s">
        <v>13</v>
      </c>
      <c r="C7042" t="s">
        <v>32155</v>
      </c>
      <c r="D7042" t="s">
        <v>32156</v>
      </c>
      <c r="E7042" t="s">
        <v>3218</v>
      </c>
      <c r="F7042">
        <v>2017</v>
      </c>
      <c r="G7042">
        <v>2016</v>
      </c>
      <c r="H7042">
        <f>IF(Table[duration in minutes]&gt;125,4.5,ROUND(1+Table[duration in minutes]/125*4,0))</f>
        <v>3</v>
      </c>
      <c r="I7042" t="s">
        <v>74</v>
      </c>
      <c r="J7042" t="s">
        <v>1596</v>
      </c>
      <c r="K7042">
        <v>70</v>
      </c>
      <c r="L7042" t="s">
        <v>193</v>
      </c>
      <c r="M7042" t="s">
        <v>40155</v>
      </c>
      <c r="N7042" t="s">
        <v>40153</v>
      </c>
      <c r="O7042" t="s">
        <v>32158</v>
      </c>
    </row>
    <row r="7043" spans="1:15" x14ac:dyDescent="0.25">
      <c r="A7043" t="s">
        <v>32159</v>
      </c>
      <c r="B7043" t="s">
        <v>13</v>
      </c>
      <c r="C7043" t="s">
        <v>32160</v>
      </c>
      <c r="D7043" t="s">
        <v>32161</v>
      </c>
      <c r="E7043" t="s">
        <v>3218</v>
      </c>
      <c r="F7043">
        <v>2017</v>
      </c>
      <c r="G7043">
        <v>2015</v>
      </c>
      <c r="H7043">
        <f>IF(Table[duration in minutes]&gt;125,4.5,ROUND(1+Table[duration in minutes]/125*4,0))</f>
        <v>4</v>
      </c>
      <c r="I7043" t="s">
        <v>27222</v>
      </c>
      <c r="J7043" t="s">
        <v>352</v>
      </c>
      <c r="K7043">
        <v>88</v>
      </c>
      <c r="L7043" t="s">
        <v>19</v>
      </c>
      <c r="M7043" t="s">
        <v>40153</v>
      </c>
      <c r="O7043" t="s">
        <v>32163</v>
      </c>
    </row>
    <row r="7044" spans="1:15" x14ac:dyDescent="0.25">
      <c r="A7044" t="s">
        <v>32164</v>
      </c>
      <c r="B7044" t="s">
        <v>13</v>
      </c>
      <c r="C7044" t="s">
        <v>32165</v>
      </c>
      <c r="D7044" t="s">
        <v>8883</v>
      </c>
      <c r="E7044" t="s">
        <v>73</v>
      </c>
      <c r="F7044">
        <v>2018</v>
      </c>
      <c r="G7044">
        <v>2018</v>
      </c>
      <c r="H7044">
        <f>IF(Table[duration in minutes]&gt;125,4.5,ROUND(1+Table[duration in minutes]/125*4,0))</f>
        <v>4</v>
      </c>
      <c r="I7044" t="s">
        <v>310</v>
      </c>
      <c r="J7044" t="s">
        <v>375</v>
      </c>
      <c r="K7044">
        <v>93</v>
      </c>
      <c r="L7044" t="s">
        <v>312</v>
      </c>
      <c r="O7044" t="s">
        <v>32167</v>
      </c>
    </row>
    <row r="7045" spans="1:15" x14ac:dyDescent="0.25">
      <c r="A7045" t="s">
        <v>32168</v>
      </c>
      <c r="B7045" t="s">
        <v>13</v>
      </c>
      <c r="C7045" t="s">
        <v>32169</v>
      </c>
      <c r="D7045" t="s">
        <v>32170</v>
      </c>
      <c r="E7045" t="s">
        <v>16</v>
      </c>
      <c r="F7045">
        <v>2019</v>
      </c>
      <c r="G7045">
        <v>2016</v>
      </c>
      <c r="H7045">
        <f>IF(Table[duration in minutes]&gt;125,4.5,ROUND(1+Table[duration in minutes]/125*4,0))</f>
        <v>4</v>
      </c>
      <c r="I7045" t="s">
        <v>310</v>
      </c>
      <c r="J7045" t="s">
        <v>58</v>
      </c>
      <c r="K7045">
        <v>91</v>
      </c>
      <c r="L7045" t="s">
        <v>312</v>
      </c>
      <c r="M7045" t="s">
        <v>40155</v>
      </c>
      <c r="O7045" t="s">
        <v>32172</v>
      </c>
    </row>
    <row r="7046" spans="1:15" x14ac:dyDescent="0.25">
      <c r="A7046" t="s">
        <v>32173</v>
      </c>
      <c r="B7046" t="s">
        <v>13</v>
      </c>
      <c r="C7046" t="s">
        <v>32174</v>
      </c>
      <c r="D7046" t="s">
        <v>32175</v>
      </c>
      <c r="E7046" t="s">
        <v>16</v>
      </c>
      <c r="F7046">
        <v>2019</v>
      </c>
      <c r="G7046">
        <v>2011</v>
      </c>
      <c r="H7046">
        <f>IF(Table[duration in minutes]&gt;125,4.5,ROUND(1+Table[duration in minutes]/125*4,0))</f>
        <v>3</v>
      </c>
      <c r="I7046" t="s">
        <v>17</v>
      </c>
      <c r="J7046" t="s">
        <v>987</v>
      </c>
      <c r="K7046">
        <v>70</v>
      </c>
      <c r="L7046" t="s">
        <v>193</v>
      </c>
      <c r="O7046" t="s">
        <v>32177</v>
      </c>
    </row>
    <row r="7047" spans="1:15" x14ac:dyDescent="0.25">
      <c r="A7047" t="s">
        <v>32178</v>
      </c>
      <c r="B7047" t="s">
        <v>13</v>
      </c>
      <c r="C7047" t="s">
        <v>32179</v>
      </c>
      <c r="D7047" t="s">
        <v>32180</v>
      </c>
      <c r="E7047" t="s">
        <v>40129</v>
      </c>
      <c r="F7047">
        <v>2019</v>
      </c>
      <c r="G7047">
        <v>2017</v>
      </c>
      <c r="H7047">
        <f>IF(Table[duration in minutes]&gt;125,4.5,ROUND(1+Table[duration in minutes]/125*4,0))</f>
        <v>4</v>
      </c>
      <c r="I7047" t="s">
        <v>74</v>
      </c>
      <c r="J7047" t="s">
        <v>207</v>
      </c>
      <c r="K7047">
        <v>106</v>
      </c>
      <c r="L7047" t="s">
        <v>59</v>
      </c>
      <c r="M7047" t="s">
        <v>40181</v>
      </c>
      <c r="O7047" t="s">
        <v>32181</v>
      </c>
    </row>
    <row r="7048" spans="1:15" x14ac:dyDescent="0.25">
      <c r="A7048" t="s">
        <v>32182</v>
      </c>
      <c r="B7048" t="s">
        <v>13</v>
      </c>
      <c r="C7048" t="s">
        <v>32183</v>
      </c>
      <c r="D7048" t="s">
        <v>28259</v>
      </c>
      <c r="E7048" t="s">
        <v>2302</v>
      </c>
      <c r="F7048">
        <v>2018</v>
      </c>
      <c r="G7048">
        <v>2014</v>
      </c>
      <c r="H7048">
        <f>IF(Table[duration in minutes]&gt;125,4.5,ROUND(1+Table[duration in minutes]/125*4,0))</f>
        <v>5</v>
      </c>
      <c r="I7048" t="s">
        <v>74</v>
      </c>
      <c r="J7048" t="s">
        <v>285</v>
      </c>
      <c r="K7048">
        <v>116</v>
      </c>
      <c r="L7048" t="s">
        <v>193</v>
      </c>
      <c r="M7048" t="s">
        <v>40153</v>
      </c>
      <c r="N7048" t="s">
        <v>40160</v>
      </c>
      <c r="O7048" t="s">
        <v>32185</v>
      </c>
    </row>
    <row r="7049" spans="1:15" x14ac:dyDescent="0.25">
      <c r="A7049" t="s">
        <v>32186</v>
      </c>
      <c r="B7049" t="s">
        <v>13</v>
      </c>
      <c r="C7049" t="s">
        <v>32187</v>
      </c>
      <c r="D7049" t="s">
        <v>32188</v>
      </c>
      <c r="E7049" t="s">
        <v>73</v>
      </c>
      <c r="F7049">
        <v>2019</v>
      </c>
      <c r="G7049">
        <v>2016</v>
      </c>
      <c r="H7049">
        <f>IF(Table[duration in minutes]&gt;125,4.5,ROUND(1+Table[duration in minutes]/125*4,0))</f>
        <v>4</v>
      </c>
      <c r="I7049" t="s">
        <v>310</v>
      </c>
      <c r="J7049" t="s">
        <v>357</v>
      </c>
      <c r="K7049">
        <v>100</v>
      </c>
      <c r="L7049" t="s">
        <v>661</v>
      </c>
      <c r="M7049" t="s">
        <v>40152</v>
      </c>
      <c r="O7049" t="s">
        <v>32191</v>
      </c>
    </row>
    <row r="7050" spans="1:15" x14ac:dyDescent="0.25">
      <c r="A7050" t="s">
        <v>32192</v>
      </c>
      <c r="B7050" t="s">
        <v>13</v>
      </c>
      <c r="C7050" t="s">
        <v>32193</v>
      </c>
      <c r="D7050" t="s">
        <v>10016</v>
      </c>
      <c r="E7050" t="s">
        <v>16</v>
      </c>
      <c r="F7050">
        <v>2019</v>
      </c>
      <c r="G7050">
        <v>2015</v>
      </c>
      <c r="H7050">
        <f>IF(Table[duration in minutes]&gt;125,4.5,ROUND(1+Table[duration in minutes]/125*4,0))</f>
        <v>4</v>
      </c>
      <c r="I7050" t="s">
        <v>17</v>
      </c>
      <c r="J7050" t="s">
        <v>262</v>
      </c>
      <c r="K7050">
        <v>96</v>
      </c>
      <c r="L7050" t="s">
        <v>193</v>
      </c>
      <c r="M7050" t="s">
        <v>40155</v>
      </c>
      <c r="N7050" t="s">
        <v>40152</v>
      </c>
      <c r="O7050" t="s">
        <v>32195</v>
      </c>
    </row>
    <row r="7051" spans="1:15" x14ac:dyDescent="0.25">
      <c r="A7051" t="s">
        <v>32196</v>
      </c>
      <c r="B7051" t="s">
        <v>13</v>
      </c>
      <c r="C7051" t="s">
        <v>32197</v>
      </c>
      <c r="D7051" t="s">
        <v>32198</v>
      </c>
      <c r="E7051" t="s">
        <v>16</v>
      </c>
      <c r="F7051">
        <v>2017</v>
      </c>
      <c r="G7051">
        <v>2013</v>
      </c>
      <c r="H7051">
        <f>IF(Table[duration in minutes]&gt;125,4.5,ROUND(1+Table[duration in minutes]/125*4,0))</f>
        <v>3</v>
      </c>
      <c r="I7051" t="s">
        <v>57</v>
      </c>
      <c r="J7051" t="s">
        <v>660</v>
      </c>
      <c r="K7051">
        <v>70</v>
      </c>
      <c r="L7051" t="s">
        <v>661</v>
      </c>
      <c r="M7051" t="s">
        <v>40177</v>
      </c>
      <c r="N7051" t="s">
        <v>40160</v>
      </c>
      <c r="O7051" t="s">
        <v>32200</v>
      </c>
    </row>
    <row r="7052" spans="1:15" x14ac:dyDescent="0.25">
      <c r="A7052" t="s">
        <v>32201</v>
      </c>
      <c r="B7052" t="s">
        <v>22</v>
      </c>
      <c r="C7052" t="s">
        <v>32202</v>
      </c>
      <c r="D7052" t="s">
        <v>40128</v>
      </c>
      <c r="E7052" t="s">
        <v>16</v>
      </c>
      <c r="F7052">
        <v>2019</v>
      </c>
      <c r="G7052">
        <v>2019</v>
      </c>
      <c r="H7052">
        <f>IF(Table[duration in minutes]&gt;125,4.5,ROUND(1+Table[duration in minutes]/125*4,0))</f>
        <v>4.5</v>
      </c>
      <c r="I7052" t="s">
        <v>26</v>
      </c>
      <c r="J7052" t="s">
        <v>27</v>
      </c>
      <c r="K7052">
        <v>250</v>
      </c>
      <c r="L7052" t="s">
        <v>218</v>
      </c>
      <c r="O7052" t="s">
        <v>32204</v>
      </c>
    </row>
    <row r="7053" spans="1:15" x14ac:dyDescent="0.25">
      <c r="A7053" t="s">
        <v>32205</v>
      </c>
      <c r="B7053" t="s">
        <v>13</v>
      </c>
      <c r="C7053" t="s">
        <v>32206</v>
      </c>
      <c r="D7053" t="s">
        <v>32207</v>
      </c>
      <c r="E7053" t="s">
        <v>915</v>
      </c>
      <c r="F7053">
        <v>2017</v>
      </c>
      <c r="G7053">
        <v>2016</v>
      </c>
      <c r="H7053">
        <f>IF(Table[duration in minutes]&gt;125,4.5,ROUND(1+Table[duration in minutes]/125*4,0))</f>
        <v>3</v>
      </c>
      <c r="I7053" t="s">
        <v>26</v>
      </c>
      <c r="J7053" t="s">
        <v>749</v>
      </c>
      <c r="K7053">
        <v>70</v>
      </c>
      <c r="L7053" t="s">
        <v>19</v>
      </c>
      <c r="M7053" t="s">
        <v>40153</v>
      </c>
      <c r="N7053" t="s">
        <v>40169</v>
      </c>
      <c r="O7053" t="s">
        <v>32210</v>
      </c>
    </row>
    <row r="7054" spans="1:15" x14ac:dyDescent="0.25">
      <c r="A7054" t="s">
        <v>32211</v>
      </c>
      <c r="B7054" t="s">
        <v>13</v>
      </c>
      <c r="C7054" t="s">
        <v>32212</v>
      </c>
      <c r="D7054" t="s">
        <v>32213</v>
      </c>
      <c r="E7054" t="s">
        <v>3218</v>
      </c>
      <c r="F7054">
        <v>2018</v>
      </c>
      <c r="G7054">
        <v>2014</v>
      </c>
      <c r="H7054">
        <f>IF(Table[duration in minutes]&gt;125,4.5,ROUND(1+Table[duration in minutes]/125*4,0))</f>
        <v>4</v>
      </c>
      <c r="I7054" t="s">
        <v>310</v>
      </c>
      <c r="J7054" t="s">
        <v>82</v>
      </c>
      <c r="K7054">
        <v>104</v>
      </c>
      <c r="L7054" t="s">
        <v>312</v>
      </c>
      <c r="M7054" t="s">
        <v>40153</v>
      </c>
      <c r="N7054" t="s">
        <v>40162</v>
      </c>
      <c r="O7054" t="s">
        <v>32215</v>
      </c>
    </row>
    <row r="7055" spans="1:15" x14ac:dyDescent="0.25">
      <c r="A7055" t="s">
        <v>32216</v>
      </c>
      <c r="B7055" t="s">
        <v>13</v>
      </c>
      <c r="C7055" t="s">
        <v>32217</v>
      </c>
      <c r="D7055" t="s">
        <v>32218</v>
      </c>
      <c r="E7055" t="s">
        <v>44</v>
      </c>
      <c r="F7055">
        <v>2018</v>
      </c>
      <c r="G7055">
        <v>2010</v>
      </c>
      <c r="H7055">
        <f>IF(Table[duration in minutes]&gt;125,4.5,ROUND(1+Table[duration in minutes]/125*4,0))</f>
        <v>5</v>
      </c>
      <c r="I7055" t="s">
        <v>74</v>
      </c>
      <c r="J7055" t="s">
        <v>278</v>
      </c>
      <c r="K7055">
        <v>124</v>
      </c>
      <c r="L7055" t="s">
        <v>193</v>
      </c>
      <c r="M7055" t="s">
        <v>40153</v>
      </c>
      <c r="N7055" t="s">
        <v>40160</v>
      </c>
      <c r="O7055" t="s">
        <v>32220</v>
      </c>
    </row>
    <row r="7056" spans="1:15" x14ac:dyDescent="0.25">
      <c r="A7056" t="s">
        <v>32221</v>
      </c>
      <c r="B7056" t="s">
        <v>22</v>
      </c>
      <c r="C7056" t="s">
        <v>32222</v>
      </c>
      <c r="D7056" t="s">
        <v>40128</v>
      </c>
      <c r="E7056" t="s">
        <v>16</v>
      </c>
      <c r="F7056">
        <v>2018</v>
      </c>
      <c r="G7056">
        <v>2014</v>
      </c>
      <c r="H7056">
        <f>IF(Table[duration in minutes]&gt;125,4.5,ROUND(1+Table[duration in minutes]/125*4,0))</f>
        <v>5</v>
      </c>
      <c r="I7056" t="s">
        <v>106</v>
      </c>
      <c r="J7056" t="s">
        <v>34</v>
      </c>
      <c r="K7056">
        <v>125</v>
      </c>
      <c r="L7056" t="s">
        <v>363</v>
      </c>
      <c r="M7056" t="s">
        <v>40150</v>
      </c>
      <c r="O7056" t="s">
        <v>32224</v>
      </c>
    </row>
    <row r="7057" spans="1:15" x14ac:dyDescent="0.25">
      <c r="A7057" t="s">
        <v>32225</v>
      </c>
      <c r="B7057" t="s">
        <v>13</v>
      </c>
      <c r="C7057" t="s">
        <v>32226</v>
      </c>
      <c r="D7057" t="s">
        <v>32227</v>
      </c>
      <c r="E7057" t="s">
        <v>16</v>
      </c>
      <c r="F7057">
        <v>2019</v>
      </c>
      <c r="G7057">
        <v>2008</v>
      </c>
      <c r="H7057">
        <f>IF(Table[duration in minutes]&gt;125,4.5,ROUND(1+Table[duration in minutes]/125*4,0))</f>
        <v>4</v>
      </c>
      <c r="I7057" t="s">
        <v>57</v>
      </c>
      <c r="J7057" t="s">
        <v>519</v>
      </c>
      <c r="K7057">
        <v>87</v>
      </c>
      <c r="L7057" t="s">
        <v>59</v>
      </c>
      <c r="O7057" t="s">
        <v>32229</v>
      </c>
    </row>
    <row r="7058" spans="1:15" x14ac:dyDescent="0.25">
      <c r="A7058" t="s">
        <v>32230</v>
      </c>
      <c r="B7058" t="s">
        <v>13</v>
      </c>
      <c r="C7058" t="s">
        <v>32231</v>
      </c>
      <c r="D7058" t="s">
        <v>17052</v>
      </c>
      <c r="E7058" t="s">
        <v>16</v>
      </c>
      <c r="F7058">
        <v>2013</v>
      </c>
      <c r="G7058">
        <v>2013</v>
      </c>
      <c r="H7058">
        <f>IF(Table[duration in minutes]&gt;125,4.5,ROUND(1+Table[duration in minutes]/125*4,0))</f>
        <v>3</v>
      </c>
      <c r="I7058" t="s">
        <v>27222</v>
      </c>
      <c r="J7058" t="s">
        <v>5240</v>
      </c>
      <c r="K7058">
        <v>70</v>
      </c>
      <c r="L7058" t="s">
        <v>1517</v>
      </c>
      <c r="O7058" t="s">
        <v>32232</v>
      </c>
    </row>
    <row r="7059" spans="1:15" x14ac:dyDescent="0.25">
      <c r="A7059" t="s">
        <v>32233</v>
      </c>
      <c r="B7059" t="s">
        <v>13</v>
      </c>
      <c r="C7059" t="s">
        <v>32234</v>
      </c>
      <c r="D7059" t="s">
        <v>32235</v>
      </c>
      <c r="E7059" t="s">
        <v>16</v>
      </c>
      <c r="F7059">
        <v>2019</v>
      </c>
      <c r="G7059">
        <v>2009</v>
      </c>
      <c r="H7059">
        <f>IF(Table[duration in minutes]&gt;125,4.5,ROUND(1+Table[duration in minutes]/125*4,0))</f>
        <v>3</v>
      </c>
      <c r="I7059" t="s">
        <v>57</v>
      </c>
      <c r="J7059" t="s">
        <v>749</v>
      </c>
      <c r="K7059">
        <v>70</v>
      </c>
      <c r="L7059" t="s">
        <v>59</v>
      </c>
      <c r="M7059" t="s">
        <v>40157</v>
      </c>
      <c r="N7059" t="s">
        <v>40162</v>
      </c>
      <c r="O7059" t="s">
        <v>32237</v>
      </c>
    </row>
    <row r="7060" spans="1:15" x14ac:dyDescent="0.25">
      <c r="A7060" t="s">
        <v>32238</v>
      </c>
      <c r="B7060" t="s">
        <v>13</v>
      </c>
      <c r="C7060" t="s">
        <v>32239</v>
      </c>
      <c r="D7060" t="s">
        <v>32240</v>
      </c>
      <c r="E7060" t="s">
        <v>547</v>
      </c>
      <c r="F7060">
        <v>2019</v>
      </c>
      <c r="G7060">
        <v>1974</v>
      </c>
      <c r="H7060">
        <f>IF(Table[duration in minutes]&gt;125,4.5,ROUND(1+Table[duration in minutes]/125*4,0))</f>
        <v>4</v>
      </c>
      <c r="I7060" t="s">
        <v>32242</v>
      </c>
      <c r="J7060" t="s">
        <v>192</v>
      </c>
      <c r="K7060">
        <v>103</v>
      </c>
      <c r="L7060" t="s">
        <v>661</v>
      </c>
      <c r="M7060" t="s">
        <v>40153</v>
      </c>
      <c r="N7060" t="s">
        <v>40160</v>
      </c>
      <c r="O7060" t="s">
        <v>32243</v>
      </c>
    </row>
    <row r="7061" spans="1:15" x14ac:dyDescent="0.25">
      <c r="A7061" t="s">
        <v>32244</v>
      </c>
      <c r="B7061" t="s">
        <v>22</v>
      </c>
      <c r="C7061" t="s">
        <v>32245</v>
      </c>
      <c r="D7061" t="s">
        <v>40128</v>
      </c>
      <c r="E7061" t="s">
        <v>1697</v>
      </c>
      <c r="F7061">
        <v>2017</v>
      </c>
      <c r="G7061">
        <v>2012</v>
      </c>
      <c r="H7061">
        <f>IF(Table[duration in minutes]&gt;125,4.5,ROUND(1+Table[duration in minutes]/125*4,0))</f>
        <v>5</v>
      </c>
      <c r="I7061" t="s">
        <v>74</v>
      </c>
      <c r="J7061" t="s">
        <v>34</v>
      </c>
      <c r="K7061">
        <v>125</v>
      </c>
      <c r="L7061" t="s">
        <v>30153</v>
      </c>
      <c r="M7061" t="s">
        <v>40149</v>
      </c>
      <c r="N7061" t="s">
        <v>40150</v>
      </c>
      <c r="O7061" t="s">
        <v>32247</v>
      </c>
    </row>
    <row r="7062" spans="1:15" x14ac:dyDescent="0.25">
      <c r="A7062" t="s">
        <v>32248</v>
      </c>
      <c r="B7062" t="s">
        <v>13</v>
      </c>
      <c r="C7062" t="s">
        <v>32249</v>
      </c>
      <c r="D7062" t="s">
        <v>32250</v>
      </c>
      <c r="E7062" t="s">
        <v>16</v>
      </c>
      <c r="F7062">
        <v>2018</v>
      </c>
      <c r="G7062">
        <v>2017</v>
      </c>
      <c r="H7062">
        <f>IF(Table[duration in minutes]&gt;125,4.5,ROUND(1+Table[duration in minutes]/125*4,0))</f>
        <v>4</v>
      </c>
      <c r="I7062" t="s">
        <v>310</v>
      </c>
      <c r="J7062" t="s">
        <v>192</v>
      </c>
      <c r="K7062">
        <v>103</v>
      </c>
      <c r="L7062" t="s">
        <v>312</v>
      </c>
      <c r="M7062" t="s">
        <v>40155</v>
      </c>
      <c r="O7062" t="s">
        <v>32252</v>
      </c>
    </row>
    <row r="7063" spans="1:15" x14ac:dyDescent="0.25">
      <c r="A7063" t="s">
        <v>32253</v>
      </c>
      <c r="B7063" t="s">
        <v>13</v>
      </c>
      <c r="C7063" t="s">
        <v>32254</v>
      </c>
      <c r="D7063" t="s">
        <v>4803</v>
      </c>
      <c r="E7063" t="s">
        <v>73</v>
      </c>
      <c r="F7063">
        <v>2018</v>
      </c>
      <c r="G7063">
        <v>2017</v>
      </c>
      <c r="H7063">
        <f>IF(Table[duration in minutes]&gt;125,4.5,ROUND(1+Table[duration in minutes]/125*4,0))</f>
        <v>3</v>
      </c>
      <c r="I7063" t="s">
        <v>17</v>
      </c>
      <c r="J7063" t="s">
        <v>987</v>
      </c>
      <c r="K7063">
        <v>70</v>
      </c>
      <c r="L7063" t="s">
        <v>1286</v>
      </c>
      <c r="M7063" t="s">
        <v>40153</v>
      </c>
      <c r="N7063" t="s">
        <v>40164</v>
      </c>
      <c r="O7063" t="s">
        <v>32257</v>
      </c>
    </row>
    <row r="7064" spans="1:15" x14ac:dyDescent="0.25">
      <c r="A7064" t="s">
        <v>32258</v>
      </c>
      <c r="B7064" t="s">
        <v>13</v>
      </c>
      <c r="C7064" t="s">
        <v>32259</v>
      </c>
      <c r="D7064" t="s">
        <v>32260</v>
      </c>
      <c r="E7064" t="s">
        <v>150</v>
      </c>
      <c r="F7064">
        <v>2017</v>
      </c>
      <c r="G7064">
        <v>2014</v>
      </c>
      <c r="H7064">
        <f>IF(Table[duration in minutes]&gt;125,4.5,ROUND(1+Table[duration in minutes]/125*4,0))</f>
        <v>4</v>
      </c>
      <c r="I7064" t="s">
        <v>74</v>
      </c>
      <c r="J7064" t="s">
        <v>192</v>
      </c>
      <c r="K7064">
        <v>103</v>
      </c>
      <c r="L7064" t="s">
        <v>661</v>
      </c>
      <c r="M7064" t="s">
        <v>40153</v>
      </c>
      <c r="N7064" t="s">
        <v>40160</v>
      </c>
      <c r="O7064" t="s">
        <v>32262</v>
      </c>
    </row>
    <row r="7065" spans="1:15" x14ac:dyDescent="0.25">
      <c r="A7065" t="s">
        <v>32263</v>
      </c>
      <c r="B7065" t="s">
        <v>13</v>
      </c>
      <c r="C7065" t="s">
        <v>32264</v>
      </c>
      <c r="D7065" t="s">
        <v>32265</v>
      </c>
      <c r="E7065" t="s">
        <v>40133</v>
      </c>
      <c r="F7065">
        <v>2018</v>
      </c>
      <c r="G7065">
        <v>2019</v>
      </c>
      <c r="H7065">
        <f>IF(Table[duration in minutes]&gt;125,4.5,ROUND(1+Table[duration in minutes]/125*4,0))</f>
        <v>3</v>
      </c>
      <c r="I7065" t="s">
        <v>26</v>
      </c>
      <c r="J7065" t="s">
        <v>987</v>
      </c>
      <c r="K7065">
        <v>70</v>
      </c>
      <c r="L7065" t="s">
        <v>312</v>
      </c>
      <c r="M7065" t="s">
        <v>40162</v>
      </c>
      <c r="O7065" t="s">
        <v>32267</v>
      </c>
    </row>
    <row r="7066" spans="1:15" x14ac:dyDescent="0.25">
      <c r="A7066" t="s">
        <v>32268</v>
      </c>
      <c r="B7066" t="s">
        <v>13</v>
      </c>
      <c r="C7066" t="s">
        <v>32269</v>
      </c>
      <c r="D7066" t="s">
        <v>32270</v>
      </c>
      <c r="E7066" t="s">
        <v>44</v>
      </c>
      <c r="F7066">
        <v>2017</v>
      </c>
      <c r="G7066">
        <v>2017</v>
      </c>
      <c r="H7066">
        <f>IF(Table[duration in minutes]&gt;125,4.5,ROUND(1+Table[duration in minutes]/125*4,0))</f>
        <v>3</v>
      </c>
      <c r="I7066" t="s">
        <v>26</v>
      </c>
      <c r="J7066" t="s">
        <v>660</v>
      </c>
      <c r="K7066">
        <v>70</v>
      </c>
      <c r="L7066" t="s">
        <v>661</v>
      </c>
      <c r="M7066" t="s">
        <v>40153</v>
      </c>
      <c r="N7066" t="s">
        <v>40160</v>
      </c>
      <c r="O7066" t="s">
        <v>32272</v>
      </c>
    </row>
    <row r="7067" spans="1:15" x14ac:dyDescent="0.25">
      <c r="A7067" t="s">
        <v>32273</v>
      </c>
      <c r="B7067" t="s">
        <v>13</v>
      </c>
      <c r="C7067" t="s">
        <v>32274</v>
      </c>
      <c r="D7067" t="s">
        <v>32275</v>
      </c>
      <c r="E7067" t="s">
        <v>73</v>
      </c>
      <c r="F7067">
        <v>2018</v>
      </c>
      <c r="G7067">
        <v>2017</v>
      </c>
      <c r="H7067">
        <f>IF(Table[duration in minutes]&gt;125,4.5,ROUND(1+Table[duration in minutes]/125*4,0))</f>
        <v>4</v>
      </c>
      <c r="I7067" t="s">
        <v>310</v>
      </c>
      <c r="J7067" t="s">
        <v>207</v>
      </c>
      <c r="K7067">
        <v>106</v>
      </c>
      <c r="L7067" t="s">
        <v>136</v>
      </c>
      <c r="O7067" t="s">
        <v>32277</v>
      </c>
    </row>
    <row r="7068" spans="1:15" x14ac:dyDescent="0.25">
      <c r="A7068" t="s">
        <v>32278</v>
      </c>
      <c r="B7068" t="s">
        <v>13</v>
      </c>
      <c r="C7068" t="s">
        <v>32279</v>
      </c>
      <c r="D7068" t="s">
        <v>32280</v>
      </c>
      <c r="E7068" t="s">
        <v>16</v>
      </c>
      <c r="F7068">
        <v>2017</v>
      </c>
      <c r="G7068">
        <v>2015</v>
      </c>
      <c r="H7068">
        <f>IF(Table[duration in minutes]&gt;125,4.5,ROUND(1+Table[duration in minutes]/125*4,0))</f>
        <v>4</v>
      </c>
      <c r="I7068" t="s">
        <v>26</v>
      </c>
      <c r="J7068" t="s">
        <v>18</v>
      </c>
      <c r="K7068">
        <v>90</v>
      </c>
      <c r="L7068" t="s">
        <v>19</v>
      </c>
      <c r="O7068" t="s">
        <v>32282</v>
      </c>
    </row>
    <row r="7069" spans="1:15" x14ac:dyDescent="0.25">
      <c r="A7069" t="s">
        <v>32283</v>
      </c>
      <c r="B7069" t="s">
        <v>13</v>
      </c>
      <c r="C7069" t="s">
        <v>32284</v>
      </c>
      <c r="D7069" t="s">
        <v>32285</v>
      </c>
      <c r="E7069" t="s">
        <v>16</v>
      </c>
      <c r="F7069">
        <v>2019</v>
      </c>
      <c r="G7069">
        <v>2018</v>
      </c>
      <c r="H7069">
        <f>IF(Table[duration in minutes]&gt;125,4.5,ROUND(1+Table[duration in minutes]/125*4,0))</f>
        <v>3</v>
      </c>
      <c r="I7069" t="s">
        <v>57</v>
      </c>
      <c r="J7069" t="s">
        <v>715</v>
      </c>
      <c r="K7069">
        <v>70</v>
      </c>
      <c r="L7069" t="s">
        <v>59</v>
      </c>
      <c r="M7069" t="s">
        <v>40157</v>
      </c>
      <c r="O7069" t="s">
        <v>32287</v>
      </c>
    </row>
    <row r="7070" spans="1:15" x14ac:dyDescent="0.25">
      <c r="A7070" t="s">
        <v>32288</v>
      </c>
      <c r="B7070" t="s">
        <v>13</v>
      </c>
      <c r="C7070" t="s">
        <v>32289</v>
      </c>
      <c r="D7070" t="s">
        <v>32290</v>
      </c>
      <c r="E7070" t="s">
        <v>44</v>
      </c>
      <c r="F7070">
        <v>2017</v>
      </c>
      <c r="G7070">
        <v>2014</v>
      </c>
      <c r="H7070">
        <f>IF(Table[duration in minutes]&gt;125,4.5,ROUND(1+Table[duration in minutes]/125*4,0))</f>
        <v>4</v>
      </c>
      <c r="I7070" t="s">
        <v>27222</v>
      </c>
      <c r="J7070" t="s">
        <v>384</v>
      </c>
      <c r="K7070">
        <v>95</v>
      </c>
      <c r="L7070" t="s">
        <v>661</v>
      </c>
      <c r="M7070" t="s">
        <v>40152</v>
      </c>
      <c r="N7070" t="s">
        <v>40153</v>
      </c>
      <c r="O7070" t="s">
        <v>32292</v>
      </c>
    </row>
    <row r="7071" spans="1:15" x14ac:dyDescent="0.25">
      <c r="A7071" t="s">
        <v>32293</v>
      </c>
      <c r="B7071" t="s">
        <v>22</v>
      </c>
      <c r="C7071" t="s">
        <v>32294</v>
      </c>
      <c r="D7071" t="s">
        <v>40128</v>
      </c>
      <c r="E7071" t="s">
        <v>73</v>
      </c>
      <c r="F7071">
        <v>2017</v>
      </c>
      <c r="G7071">
        <v>2015</v>
      </c>
      <c r="H7071">
        <f>IF(Table[duration in minutes]&gt;125,4.5,ROUND(1+Table[duration in minutes]/125*4,0))</f>
        <v>5</v>
      </c>
      <c r="I7071" t="s">
        <v>106</v>
      </c>
      <c r="J7071" t="s">
        <v>34</v>
      </c>
      <c r="K7071">
        <v>125</v>
      </c>
      <c r="L7071" t="s">
        <v>40154</v>
      </c>
      <c r="M7071" t="s">
        <v>40156</v>
      </c>
      <c r="N7071" t="s">
        <v>40172</v>
      </c>
      <c r="O7071" t="s">
        <v>32296</v>
      </c>
    </row>
    <row r="7072" spans="1:15" x14ac:dyDescent="0.25">
      <c r="A7072" t="s">
        <v>32297</v>
      </c>
      <c r="B7072" t="s">
        <v>13</v>
      </c>
      <c r="C7072" t="s">
        <v>32298</v>
      </c>
      <c r="D7072" t="s">
        <v>276</v>
      </c>
      <c r="E7072" t="s">
        <v>16</v>
      </c>
      <c r="F7072">
        <v>2019</v>
      </c>
      <c r="G7072">
        <v>2008</v>
      </c>
      <c r="H7072">
        <f>IF(Table[duration in minutes]&gt;125,4.5,ROUND(1+Table[duration in minutes]/125*4,0))</f>
        <v>3</v>
      </c>
      <c r="I7072" t="s">
        <v>17</v>
      </c>
      <c r="J7072" t="s">
        <v>2116</v>
      </c>
      <c r="K7072">
        <v>70</v>
      </c>
      <c r="L7072" t="s">
        <v>312</v>
      </c>
      <c r="M7072" t="s">
        <v>40176</v>
      </c>
      <c r="N7072" t="s">
        <v>40162</v>
      </c>
      <c r="O7072" t="s">
        <v>32300</v>
      </c>
    </row>
    <row r="7073" spans="1:15" x14ac:dyDescent="0.25">
      <c r="A7073" t="s">
        <v>32301</v>
      </c>
      <c r="B7073" t="s">
        <v>13</v>
      </c>
      <c r="C7073" t="s">
        <v>32302</v>
      </c>
      <c r="D7073" t="s">
        <v>276</v>
      </c>
      <c r="E7073" t="s">
        <v>16</v>
      </c>
      <c r="F7073">
        <v>2019</v>
      </c>
      <c r="G7073">
        <v>1989</v>
      </c>
      <c r="H7073">
        <f>IF(Table[duration in minutes]&gt;125,4.5,ROUND(1+Table[duration in minutes]/125*4,0))</f>
        <v>4.5</v>
      </c>
      <c r="I7073" t="s">
        <v>17</v>
      </c>
      <c r="J7073" t="s">
        <v>99</v>
      </c>
      <c r="K7073">
        <v>127</v>
      </c>
      <c r="L7073" t="s">
        <v>312</v>
      </c>
      <c r="M7073" t="s">
        <v>40176</v>
      </c>
      <c r="N7073" t="s">
        <v>40166</v>
      </c>
      <c r="O7073" t="s">
        <v>32304</v>
      </c>
    </row>
    <row r="7074" spans="1:15" x14ac:dyDescent="0.25">
      <c r="A7074" t="s">
        <v>32305</v>
      </c>
      <c r="B7074" t="s">
        <v>13</v>
      </c>
      <c r="C7074" t="s">
        <v>32306</v>
      </c>
      <c r="D7074" t="s">
        <v>276</v>
      </c>
      <c r="E7074" t="s">
        <v>16</v>
      </c>
      <c r="F7074">
        <v>2019</v>
      </c>
      <c r="G7074">
        <v>1981</v>
      </c>
      <c r="H7074">
        <f>IF(Table[duration in minutes]&gt;125,4.5,ROUND(1+Table[duration in minutes]/125*4,0))</f>
        <v>5</v>
      </c>
      <c r="I7074" t="s">
        <v>57</v>
      </c>
      <c r="J7074" t="s">
        <v>285</v>
      </c>
      <c r="K7074">
        <v>116</v>
      </c>
      <c r="L7074" t="s">
        <v>312</v>
      </c>
      <c r="M7074" t="s">
        <v>40176</v>
      </c>
      <c r="N7074" t="s">
        <v>40166</v>
      </c>
      <c r="O7074" t="s">
        <v>32308</v>
      </c>
    </row>
    <row r="7075" spans="1:15" x14ac:dyDescent="0.25">
      <c r="A7075" t="s">
        <v>32309</v>
      </c>
      <c r="B7075" t="s">
        <v>13</v>
      </c>
      <c r="C7075" t="s">
        <v>32310</v>
      </c>
      <c r="D7075" t="s">
        <v>276</v>
      </c>
      <c r="E7075" t="s">
        <v>16</v>
      </c>
      <c r="F7075">
        <v>2019</v>
      </c>
      <c r="G7075">
        <v>1984</v>
      </c>
      <c r="H7075">
        <f>IF(Table[duration in minutes]&gt;125,4.5,ROUND(1+Table[duration in minutes]/125*4,0))</f>
        <v>3</v>
      </c>
      <c r="I7075" t="s">
        <v>57</v>
      </c>
      <c r="J7075" t="s">
        <v>660</v>
      </c>
      <c r="K7075">
        <v>70</v>
      </c>
      <c r="L7075" t="s">
        <v>312</v>
      </c>
      <c r="M7075" t="s">
        <v>40176</v>
      </c>
      <c r="N7075" t="s">
        <v>40166</v>
      </c>
      <c r="O7075" t="s">
        <v>32312</v>
      </c>
    </row>
    <row r="7076" spans="1:15" x14ac:dyDescent="0.25">
      <c r="A7076" t="s">
        <v>32313</v>
      </c>
      <c r="B7076" t="s">
        <v>13</v>
      </c>
      <c r="C7076" t="s">
        <v>32314</v>
      </c>
      <c r="D7076" t="s">
        <v>32315</v>
      </c>
      <c r="E7076" t="s">
        <v>16</v>
      </c>
      <c r="F7076">
        <v>2017</v>
      </c>
      <c r="G7076">
        <v>2016</v>
      </c>
      <c r="H7076">
        <f>IF(Table[duration in minutes]&gt;125,4.5,ROUND(1+Table[duration in minutes]/125*4,0))</f>
        <v>4</v>
      </c>
      <c r="I7076" t="s">
        <v>26</v>
      </c>
      <c r="J7076" t="s">
        <v>342</v>
      </c>
      <c r="K7076">
        <v>99</v>
      </c>
      <c r="L7076" t="s">
        <v>661</v>
      </c>
      <c r="M7076" t="s">
        <v>40164</v>
      </c>
      <c r="O7076" t="s">
        <v>32317</v>
      </c>
    </row>
    <row r="7077" spans="1:15" x14ac:dyDescent="0.25">
      <c r="A7077" t="s">
        <v>32318</v>
      </c>
      <c r="B7077" t="s">
        <v>13</v>
      </c>
      <c r="C7077" t="s">
        <v>32319</v>
      </c>
      <c r="D7077" t="s">
        <v>23728</v>
      </c>
      <c r="E7077" t="s">
        <v>16</v>
      </c>
      <c r="F7077">
        <v>2018</v>
      </c>
      <c r="G7077">
        <v>2013</v>
      </c>
      <c r="H7077">
        <f>IF(Table[duration in minutes]&gt;125,4.5,ROUND(1+Table[duration in minutes]/125*4,0))</f>
        <v>4</v>
      </c>
      <c r="I7077" t="s">
        <v>57</v>
      </c>
      <c r="J7077" t="s">
        <v>18</v>
      </c>
      <c r="K7077">
        <v>90</v>
      </c>
      <c r="L7077" t="s">
        <v>19</v>
      </c>
      <c r="O7077" t="s">
        <v>32320</v>
      </c>
    </row>
    <row r="7078" spans="1:15" x14ac:dyDescent="0.25">
      <c r="A7078" t="s">
        <v>32321</v>
      </c>
      <c r="B7078" t="s">
        <v>13</v>
      </c>
      <c r="C7078" t="s">
        <v>32322</v>
      </c>
      <c r="D7078" t="s">
        <v>32323</v>
      </c>
      <c r="E7078" t="s">
        <v>73</v>
      </c>
      <c r="F7078">
        <v>2018</v>
      </c>
      <c r="G7078">
        <v>2016</v>
      </c>
      <c r="H7078">
        <f>IF(Table[duration in minutes]&gt;125,4.5,ROUND(1+Table[duration in minutes]/125*4,0))</f>
        <v>4</v>
      </c>
      <c r="I7078" t="s">
        <v>106</v>
      </c>
      <c r="J7078" t="s">
        <v>18</v>
      </c>
      <c r="K7078">
        <v>90</v>
      </c>
      <c r="L7078" t="s">
        <v>19</v>
      </c>
      <c r="M7078" t="s">
        <v>40153</v>
      </c>
      <c r="O7078" t="s">
        <v>32324</v>
      </c>
    </row>
    <row r="7079" spans="1:15" x14ac:dyDescent="0.25">
      <c r="A7079" t="s">
        <v>32325</v>
      </c>
      <c r="B7079" t="s">
        <v>13</v>
      </c>
      <c r="C7079" t="s">
        <v>32326</v>
      </c>
      <c r="D7079" t="s">
        <v>2093</v>
      </c>
      <c r="E7079" t="s">
        <v>2056</v>
      </c>
      <c r="F7079">
        <v>2019</v>
      </c>
      <c r="G7079">
        <v>2009</v>
      </c>
      <c r="H7079">
        <f>IF(Table[duration in minutes]&gt;125,4.5,ROUND(1+Table[duration in minutes]/125*4,0))</f>
        <v>3</v>
      </c>
      <c r="I7079" t="s">
        <v>310</v>
      </c>
      <c r="J7079" t="s">
        <v>19872</v>
      </c>
      <c r="K7079">
        <v>70</v>
      </c>
      <c r="L7079" t="s">
        <v>312</v>
      </c>
      <c r="O7079" t="s">
        <v>32328</v>
      </c>
    </row>
    <row r="7080" spans="1:15" x14ac:dyDescent="0.25">
      <c r="A7080" t="s">
        <v>32329</v>
      </c>
      <c r="B7080" t="s">
        <v>13</v>
      </c>
      <c r="C7080" t="s">
        <v>32330</v>
      </c>
      <c r="D7080" t="s">
        <v>32331</v>
      </c>
      <c r="E7080" t="s">
        <v>2056</v>
      </c>
      <c r="F7080">
        <v>2019</v>
      </c>
      <c r="G7080">
        <v>2008</v>
      </c>
      <c r="H7080">
        <f>IF(Table[duration in minutes]&gt;125,4.5,ROUND(1+Table[duration in minutes]/125*4,0))</f>
        <v>4</v>
      </c>
      <c r="I7080" t="s">
        <v>57</v>
      </c>
      <c r="J7080" t="s">
        <v>207</v>
      </c>
      <c r="K7080">
        <v>106</v>
      </c>
      <c r="L7080" t="s">
        <v>312</v>
      </c>
      <c r="M7080" t="s">
        <v>40176</v>
      </c>
      <c r="N7080" t="s">
        <v>40162</v>
      </c>
      <c r="O7080" t="s">
        <v>32334</v>
      </c>
    </row>
    <row r="7081" spans="1:15" x14ac:dyDescent="0.25">
      <c r="A7081" t="s">
        <v>32335</v>
      </c>
      <c r="B7081" t="s">
        <v>13</v>
      </c>
      <c r="C7081" t="s">
        <v>32336</v>
      </c>
      <c r="D7081" t="s">
        <v>32337</v>
      </c>
      <c r="E7081" t="s">
        <v>44</v>
      </c>
      <c r="F7081">
        <v>2018</v>
      </c>
      <c r="G7081">
        <v>2005</v>
      </c>
      <c r="H7081">
        <f>IF(Table[duration in minutes]&gt;125,4.5,ROUND(1+Table[duration in minutes]/125*4,0))</f>
        <v>3</v>
      </c>
      <c r="I7081" t="s">
        <v>74</v>
      </c>
      <c r="J7081" t="s">
        <v>1876</v>
      </c>
      <c r="K7081">
        <v>70</v>
      </c>
      <c r="L7081" t="s">
        <v>312</v>
      </c>
      <c r="M7081" t="s">
        <v>40155</v>
      </c>
      <c r="N7081" t="s">
        <v>40153</v>
      </c>
      <c r="O7081" t="s">
        <v>32339</v>
      </c>
    </row>
    <row r="7082" spans="1:15" x14ac:dyDescent="0.25">
      <c r="A7082" t="s">
        <v>32340</v>
      </c>
      <c r="B7082" t="s">
        <v>22</v>
      </c>
      <c r="C7082" t="s">
        <v>32341</v>
      </c>
      <c r="D7082" t="s">
        <v>40128</v>
      </c>
      <c r="E7082" t="s">
        <v>73</v>
      </c>
      <c r="F7082">
        <v>2018</v>
      </c>
      <c r="G7082">
        <v>2017</v>
      </c>
      <c r="H7082">
        <f>IF(Table[duration in minutes]&gt;125,4.5,ROUND(1+Table[duration in minutes]/125*4,0))</f>
        <v>5</v>
      </c>
      <c r="I7082" t="s">
        <v>26</v>
      </c>
      <c r="J7082" t="s">
        <v>34</v>
      </c>
      <c r="K7082">
        <v>125</v>
      </c>
      <c r="L7082" t="s">
        <v>40154</v>
      </c>
      <c r="M7082" t="s">
        <v>40156</v>
      </c>
      <c r="N7082" t="s">
        <v>40146</v>
      </c>
      <c r="O7082" t="s">
        <v>32342</v>
      </c>
    </row>
    <row r="7083" spans="1:15" x14ac:dyDescent="0.25">
      <c r="A7083" t="s">
        <v>32343</v>
      </c>
      <c r="B7083" t="s">
        <v>22</v>
      </c>
      <c r="C7083" t="s">
        <v>32344</v>
      </c>
      <c r="D7083" t="s">
        <v>40128</v>
      </c>
      <c r="E7083" t="s">
        <v>16</v>
      </c>
      <c r="F7083">
        <v>2019</v>
      </c>
      <c r="G7083">
        <v>2015</v>
      </c>
      <c r="H7083">
        <f>IF(Table[duration in minutes]&gt;125,4.5,ROUND(1+Table[duration in minutes]/125*4,0))</f>
        <v>5</v>
      </c>
      <c r="I7083" t="s">
        <v>74</v>
      </c>
      <c r="J7083" t="s">
        <v>34</v>
      </c>
      <c r="K7083">
        <v>125</v>
      </c>
      <c r="L7083" t="s">
        <v>40145</v>
      </c>
      <c r="M7083" t="s">
        <v>40156</v>
      </c>
      <c r="O7083" t="s">
        <v>32345</v>
      </c>
    </row>
    <row r="7084" spans="1:15" x14ac:dyDescent="0.25">
      <c r="A7084" t="s">
        <v>32346</v>
      </c>
      <c r="B7084" t="s">
        <v>22</v>
      </c>
      <c r="C7084" t="s">
        <v>32347</v>
      </c>
      <c r="D7084" t="s">
        <v>40128</v>
      </c>
      <c r="E7084" t="s">
        <v>2745</v>
      </c>
      <c r="F7084">
        <v>2019</v>
      </c>
      <c r="G7084">
        <v>2017</v>
      </c>
      <c r="H7084">
        <f>IF(Table[duration in minutes]&gt;125,4.5,ROUND(1+Table[duration in minutes]/125*4,0))</f>
        <v>5</v>
      </c>
      <c r="I7084" t="s">
        <v>74</v>
      </c>
      <c r="J7084" t="s">
        <v>34</v>
      </c>
      <c r="K7084">
        <v>125</v>
      </c>
      <c r="L7084" t="s">
        <v>1047</v>
      </c>
      <c r="M7084" t="s">
        <v>40146</v>
      </c>
      <c r="O7084" t="s">
        <v>32348</v>
      </c>
    </row>
    <row r="7085" spans="1:15" x14ac:dyDescent="0.25">
      <c r="A7085" t="s">
        <v>32349</v>
      </c>
      <c r="B7085" t="s">
        <v>22</v>
      </c>
      <c r="C7085" t="s">
        <v>32350</v>
      </c>
      <c r="D7085" t="s">
        <v>40128</v>
      </c>
      <c r="E7085" t="s">
        <v>73</v>
      </c>
      <c r="F7085">
        <v>2018</v>
      </c>
      <c r="G7085">
        <v>2018</v>
      </c>
      <c r="H7085">
        <f>IF(Table[duration in minutes]&gt;125,4.5,ROUND(1+Table[duration in minutes]/125*4,0))</f>
        <v>5</v>
      </c>
      <c r="I7085" t="s">
        <v>26</v>
      </c>
      <c r="J7085" t="s">
        <v>34</v>
      </c>
      <c r="K7085">
        <v>125</v>
      </c>
      <c r="L7085" t="s">
        <v>363</v>
      </c>
      <c r="O7085" t="s">
        <v>32351</v>
      </c>
    </row>
    <row r="7086" spans="1:15" x14ac:dyDescent="0.25">
      <c r="A7086" t="s">
        <v>32352</v>
      </c>
      <c r="B7086" t="s">
        <v>13</v>
      </c>
      <c r="C7086" t="s">
        <v>32353</v>
      </c>
      <c r="D7086" t="s">
        <v>32354</v>
      </c>
      <c r="E7086" t="s">
        <v>128</v>
      </c>
      <c r="F7086">
        <v>2020</v>
      </c>
      <c r="G7086">
        <v>2013</v>
      </c>
      <c r="H7086">
        <f>IF(Table[duration in minutes]&gt;125,4.5,ROUND(1+Table[duration in minutes]/125*4,0))</f>
        <v>5</v>
      </c>
      <c r="I7086" t="s">
        <v>17</v>
      </c>
      <c r="J7086" t="s">
        <v>323</v>
      </c>
      <c r="K7086">
        <v>122</v>
      </c>
      <c r="L7086" t="s">
        <v>193</v>
      </c>
      <c r="M7086" t="s">
        <v>40155</v>
      </c>
      <c r="N7086" t="s">
        <v>40153</v>
      </c>
      <c r="O7086" t="s">
        <v>32356</v>
      </c>
    </row>
    <row r="7087" spans="1:15" x14ac:dyDescent="0.25">
      <c r="A7087" t="s">
        <v>32357</v>
      </c>
      <c r="B7087" t="s">
        <v>22</v>
      </c>
      <c r="C7087" t="s">
        <v>32358</v>
      </c>
      <c r="D7087" t="s">
        <v>40128</v>
      </c>
      <c r="E7087" t="s">
        <v>915</v>
      </c>
      <c r="F7087">
        <v>2017</v>
      </c>
      <c r="G7087">
        <v>2007</v>
      </c>
      <c r="H7087">
        <f>IF(Table[duration in minutes]&gt;125,4.5,ROUND(1+Table[duration in minutes]/125*4,0))</f>
        <v>4.5</v>
      </c>
      <c r="I7087" t="s">
        <v>26</v>
      </c>
      <c r="J7087" t="s">
        <v>27</v>
      </c>
      <c r="K7087">
        <v>250</v>
      </c>
      <c r="L7087" t="s">
        <v>40145</v>
      </c>
      <c r="M7087" t="s">
        <v>40143</v>
      </c>
      <c r="O7087" t="s">
        <v>32360</v>
      </c>
    </row>
    <row r="7088" spans="1:15" x14ac:dyDescent="0.25">
      <c r="A7088" t="s">
        <v>32361</v>
      </c>
      <c r="B7088" t="s">
        <v>13</v>
      </c>
      <c r="C7088" t="s">
        <v>32362</v>
      </c>
      <c r="D7088" t="s">
        <v>32363</v>
      </c>
      <c r="E7088" t="s">
        <v>16</v>
      </c>
      <c r="F7088">
        <v>2016</v>
      </c>
      <c r="G7088">
        <v>2016</v>
      </c>
      <c r="H7088">
        <f>IF(Table[duration in minutes]&gt;125,4.5,ROUND(1+Table[duration in minutes]/125*4,0))</f>
        <v>4</v>
      </c>
      <c r="I7088" t="s">
        <v>74</v>
      </c>
      <c r="J7088" t="s">
        <v>519</v>
      </c>
      <c r="K7088">
        <v>87</v>
      </c>
      <c r="L7088" t="s">
        <v>193</v>
      </c>
      <c r="O7088" t="s">
        <v>32365</v>
      </c>
    </row>
    <row r="7089" spans="1:15" x14ac:dyDescent="0.25">
      <c r="A7089" t="s">
        <v>32366</v>
      </c>
      <c r="B7089" t="s">
        <v>13</v>
      </c>
      <c r="C7089" t="s">
        <v>32367</v>
      </c>
      <c r="D7089" t="s">
        <v>32368</v>
      </c>
      <c r="E7089" t="s">
        <v>915</v>
      </c>
      <c r="F7089">
        <v>2018</v>
      </c>
      <c r="G7089">
        <v>2015</v>
      </c>
      <c r="H7089">
        <f>IF(Table[duration in minutes]&gt;125,4.5,ROUND(1+Table[duration in minutes]/125*4,0))</f>
        <v>4</v>
      </c>
      <c r="I7089" t="s">
        <v>310</v>
      </c>
      <c r="J7089" t="s">
        <v>369</v>
      </c>
      <c r="K7089">
        <v>102</v>
      </c>
      <c r="L7089" t="s">
        <v>661</v>
      </c>
      <c r="M7089" t="s">
        <v>40153</v>
      </c>
      <c r="N7089" t="s">
        <v>40162</v>
      </c>
      <c r="O7089" t="s">
        <v>32370</v>
      </c>
    </row>
    <row r="7090" spans="1:15" x14ac:dyDescent="0.25">
      <c r="A7090" t="s">
        <v>32371</v>
      </c>
      <c r="B7090" t="s">
        <v>13</v>
      </c>
      <c r="C7090" t="s">
        <v>32372</v>
      </c>
      <c r="D7090" t="s">
        <v>339</v>
      </c>
      <c r="E7090" t="s">
        <v>341</v>
      </c>
      <c r="F7090">
        <v>2017</v>
      </c>
      <c r="G7090">
        <v>2004</v>
      </c>
      <c r="H7090">
        <f>IF(Table[duration in minutes]&gt;125,4.5,ROUND(1+Table[duration in minutes]/125*4,0))</f>
        <v>4</v>
      </c>
      <c r="I7090" t="s">
        <v>106</v>
      </c>
      <c r="J7090" t="s">
        <v>352</v>
      </c>
      <c r="K7090">
        <v>88</v>
      </c>
      <c r="L7090" t="s">
        <v>312</v>
      </c>
      <c r="M7090" t="s">
        <v>40168</v>
      </c>
      <c r="N7090" t="s">
        <v>40153</v>
      </c>
      <c r="O7090" t="s">
        <v>32374</v>
      </c>
    </row>
    <row r="7091" spans="1:15" x14ac:dyDescent="0.25">
      <c r="A7091" t="s">
        <v>32375</v>
      </c>
      <c r="B7091" t="s">
        <v>13</v>
      </c>
      <c r="C7091" t="s">
        <v>32376</v>
      </c>
      <c r="D7091" t="s">
        <v>339</v>
      </c>
      <c r="E7091" t="s">
        <v>341</v>
      </c>
      <c r="F7091">
        <v>2017</v>
      </c>
      <c r="G7091">
        <v>2003</v>
      </c>
      <c r="H7091">
        <f>IF(Table[duration in minutes]&gt;125,4.5,ROUND(1+Table[duration in minutes]/125*4,0))</f>
        <v>4</v>
      </c>
      <c r="I7091" t="s">
        <v>74</v>
      </c>
      <c r="J7091" t="s">
        <v>342</v>
      </c>
      <c r="K7091">
        <v>99</v>
      </c>
      <c r="L7091" t="s">
        <v>312</v>
      </c>
      <c r="M7091" t="s">
        <v>40168</v>
      </c>
      <c r="N7091" t="s">
        <v>40153</v>
      </c>
      <c r="O7091" t="s">
        <v>348</v>
      </c>
    </row>
    <row r="7092" spans="1:15" x14ac:dyDescent="0.25">
      <c r="A7092" t="s">
        <v>32377</v>
      </c>
      <c r="B7092" t="s">
        <v>13</v>
      </c>
      <c r="C7092" t="s">
        <v>32378</v>
      </c>
      <c r="D7092" t="s">
        <v>339</v>
      </c>
      <c r="E7092" t="s">
        <v>341</v>
      </c>
      <c r="F7092">
        <v>2017</v>
      </c>
      <c r="G7092">
        <v>2002</v>
      </c>
      <c r="H7092">
        <f>IF(Table[duration in minutes]&gt;125,4.5,ROUND(1+Table[duration in minutes]/125*4,0))</f>
        <v>4</v>
      </c>
      <c r="I7092" t="s">
        <v>74</v>
      </c>
      <c r="J7092" t="s">
        <v>342</v>
      </c>
      <c r="K7092">
        <v>99</v>
      </c>
      <c r="L7092" t="s">
        <v>312</v>
      </c>
      <c r="M7092" t="s">
        <v>40168</v>
      </c>
      <c r="N7092" t="s">
        <v>40153</v>
      </c>
      <c r="O7092" t="s">
        <v>344</v>
      </c>
    </row>
    <row r="7093" spans="1:15" x14ac:dyDescent="0.25">
      <c r="A7093" t="s">
        <v>32380</v>
      </c>
      <c r="B7093" t="s">
        <v>13</v>
      </c>
      <c r="C7093" t="s">
        <v>32381</v>
      </c>
      <c r="D7093" t="s">
        <v>1881</v>
      </c>
      <c r="E7093" t="s">
        <v>16</v>
      </c>
      <c r="F7093">
        <v>2019</v>
      </c>
      <c r="G7093">
        <v>2009</v>
      </c>
      <c r="H7093">
        <f>IF(Table[duration in minutes]&gt;125,4.5,ROUND(1+Table[duration in minutes]/125*4,0))</f>
        <v>3</v>
      </c>
      <c r="I7093" t="s">
        <v>17</v>
      </c>
      <c r="J7093" t="s">
        <v>6183</v>
      </c>
      <c r="K7093">
        <v>70</v>
      </c>
      <c r="L7093" t="s">
        <v>661</v>
      </c>
      <c r="M7093" t="s">
        <v>40169</v>
      </c>
      <c r="O7093" t="s">
        <v>32383</v>
      </c>
    </row>
    <row r="7094" spans="1:15" x14ac:dyDescent="0.25">
      <c r="A7094" t="s">
        <v>32384</v>
      </c>
      <c r="B7094" t="s">
        <v>13</v>
      </c>
      <c r="C7094" t="s">
        <v>32385</v>
      </c>
      <c r="D7094" t="s">
        <v>32386</v>
      </c>
      <c r="E7094" t="s">
        <v>915</v>
      </c>
      <c r="F7094">
        <v>2019</v>
      </c>
      <c r="G7094">
        <v>2018</v>
      </c>
      <c r="H7094">
        <f>IF(Table[duration in minutes]&gt;125,4.5,ROUND(1+Table[duration in minutes]/125*4,0))</f>
        <v>4</v>
      </c>
      <c r="I7094" t="s">
        <v>106</v>
      </c>
      <c r="J7094" t="s">
        <v>58</v>
      </c>
      <c r="K7094">
        <v>91</v>
      </c>
      <c r="L7094" t="s">
        <v>19</v>
      </c>
      <c r="O7094" t="s">
        <v>32387</v>
      </c>
    </row>
    <row r="7095" spans="1:15" x14ac:dyDescent="0.25">
      <c r="A7095" t="s">
        <v>32388</v>
      </c>
      <c r="B7095" t="s">
        <v>13</v>
      </c>
      <c r="C7095" t="s">
        <v>32389</v>
      </c>
      <c r="D7095" t="s">
        <v>32390</v>
      </c>
      <c r="E7095" t="s">
        <v>25</v>
      </c>
      <c r="F7095">
        <v>2018</v>
      </c>
      <c r="G7095">
        <v>2017</v>
      </c>
      <c r="H7095">
        <f>IF(Table[duration in minutes]&gt;125,4.5,ROUND(1+Table[duration in minutes]/125*4,0))</f>
        <v>4</v>
      </c>
      <c r="I7095" t="s">
        <v>26</v>
      </c>
      <c r="J7095" t="s">
        <v>352</v>
      </c>
      <c r="K7095">
        <v>88</v>
      </c>
      <c r="L7095" t="s">
        <v>661</v>
      </c>
      <c r="M7095" t="s">
        <v>40152</v>
      </c>
      <c r="N7095" t="s">
        <v>40153</v>
      </c>
      <c r="O7095" t="s">
        <v>32393</v>
      </c>
    </row>
    <row r="7096" spans="1:15" x14ac:dyDescent="0.25">
      <c r="A7096" t="s">
        <v>32394</v>
      </c>
      <c r="B7096" t="s">
        <v>13</v>
      </c>
      <c r="C7096" t="s">
        <v>32395</v>
      </c>
      <c r="D7096" t="s">
        <v>684</v>
      </c>
      <c r="E7096" t="s">
        <v>44</v>
      </c>
      <c r="F7096">
        <v>2018</v>
      </c>
      <c r="G7096">
        <v>2006</v>
      </c>
      <c r="H7096">
        <f>IF(Table[duration in minutes]&gt;125,4.5,ROUND(1+Table[duration in minutes]/125*4,0))</f>
        <v>4.5</v>
      </c>
      <c r="I7096" t="s">
        <v>234</v>
      </c>
      <c r="J7096" t="s">
        <v>99</v>
      </c>
      <c r="K7096">
        <v>127</v>
      </c>
      <c r="L7096" t="s">
        <v>661</v>
      </c>
      <c r="M7096" t="s">
        <v>40152</v>
      </c>
      <c r="N7096" t="s">
        <v>40153</v>
      </c>
      <c r="O7096" t="s">
        <v>32397</v>
      </c>
    </row>
    <row r="7097" spans="1:15" x14ac:dyDescent="0.25">
      <c r="A7097" t="s">
        <v>32398</v>
      </c>
      <c r="B7097" t="s">
        <v>13</v>
      </c>
      <c r="C7097" t="s">
        <v>32399</v>
      </c>
      <c r="D7097" t="s">
        <v>32400</v>
      </c>
      <c r="E7097" t="s">
        <v>44</v>
      </c>
      <c r="F7097">
        <v>2018</v>
      </c>
      <c r="G7097">
        <v>2010</v>
      </c>
      <c r="H7097">
        <f>IF(Table[duration in minutes]&gt;125,4.5,ROUND(1+Table[duration in minutes]/125*4,0))</f>
        <v>3</v>
      </c>
      <c r="I7097" t="s">
        <v>74</v>
      </c>
      <c r="J7097" t="s">
        <v>3503</v>
      </c>
      <c r="K7097">
        <v>70</v>
      </c>
      <c r="L7097" t="s">
        <v>193</v>
      </c>
      <c r="M7097" t="s">
        <v>40155</v>
      </c>
      <c r="N7097" t="s">
        <v>40153</v>
      </c>
      <c r="O7097" t="s">
        <v>32402</v>
      </c>
    </row>
    <row r="7098" spans="1:15" x14ac:dyDescent="0.25">
      <c r="A7098" t="s">
        <v>32403</v>
      </c>
      <c r="B7098" t="s">
        <v>13</v>
      </c>
      <c r="C7098" t="s">
        <v>32404</v>
      </c>
      <c r="D7098" t="s">
        <v>32405</v>
      </c>
      <c r="E7098" t="s">
        <v>16</v>
      </c>
      <c r="F7098">
        <v>2019</v>
      </c>
      <c r="G7098">
        <v>2018</v>
      </c>
      <c r="H7098">
        <f>IF(Table[duration in minutes]&gt;125,4.5,ROUND(1+Table[duration in minutes]/125*4,0))</f>
        <v>3</v>
      </c>
      <c r="I7098" t="s">
        <v>74</v>
      </c>
      <c r="J7098" t="s">
        <v>3766</v>
      </c>
      <c r="K7098">
        <v>70</v>
      </c>
      <c r="L7098" t="s">
        <v>19</v>
      </c>
      <c r="M7098" t="s">
        <v>40169</v>
      </c>
      <c r="O7098" t="s">
        <v>32407</v>
      </c>
    </row>
    <row r="7099" spans="1:15" x14ac:dyDescent="0.25">
      <c r="A7099" t="s">
        <v>32408</v>
      </c>
      <c r="B7099" t="s">
        <v>13</v>
      </c>
      <c r="C7099" t="s">
        <v>32409</v>
      </c>
      <c r="D7099" t="s">
        <v>32410</v>
      </c>
      <c r="E7099" t="s">
        <v>16</v>
      </c>
      <c r="F7099">
        <v>2014</v>
      </c>
      <c r="G7099">
        <v>2014</v>
      </c>
      <c r="H7099">
        <f>IF(Table[duration in minutes]&gt;125,4.5,ROUND(1+Table[duration in minutes]/125*4,0))</f>
        <v>3</v>
      </c>
      <c r="I7099" t="s">
        <v>57</v>
      </c>
      <c r="J7099" t="s">
        <v>4697</v>
      </c>
      <c r="K7099">
        <v>70</v>
      </c>
      <c r="L7099" t="s">
        <v>59</v>
      </c>
      <c r="M7099" t="s">
        <v>40162</v>
      </c>
      <c r="O7099" t="s">
        <v>32412</v>
      </c>
    </row>
    <row r="7100" spans="1:15" x14ac:dyDescent="0.25">
      <c r="A7100" t="s">
        <v>32413</v>
      </c>
      <c r="B7100" t="s">
        <v>22</v>
      </c>
      <c r="C7100" t="s">
        <v>32414</v>
      </c>
      <c r="D7100" t="s">
        <v>40128</v>
      </c>
      <c r="E7100" t="s">
        <v>915</v>
      </c>
      <c r="F7100">
        <v>2020</v>
      </c>
      <c r="G7100">
        <v>2011</v>
      </c>
      <c r="H7100">
        <f>IF(Table[duration in minutes]&gt;125,4.5,ROUND(1+Table[duration in minutes]/125*4,0))</f>
        <v>4.5</v>
      </c>
      <c r="I7100" t="s">
        <v>234</v>
      </c>
      <c r="J7100" t="s">
        <v>27</v>
      </c>
      <c r="K7100">
        <v>250</v>
      </c>
      <c r="L7100" t="s">
        <v>235</v>
      </c>
      <c r="O7100" t="s">
        <v>32417</v>
      </c>
    </row>
    <row r="7101" spans="1:15" x14ac:dyDescent="0.25">
      <c r="A7101" t="s">
        <v>32418</v>
      </c>
      <c r="B7101" t="s">
        <v>13</v>
      </c>
      <c r="C7101" t="s">
        <v>32419</v>
      </c>
      <c r="D7101" t="s">
        <v>32420</v>
      </c>
      <c r="E7101" t="s">
        <v>44</v>
      </c>
      <c r="F7101">
        <v>2018</v>
      </c>
      <c r="G7101">
        <v>2015</v>
      </c>
      <c r="H7101">
        <f>IF(Table[duration in minutes]&gt;125,4.5,ROUND(1+Table[duration in minutes]/125*4,0))</f>
        <v>3</v>
      </c>
      <c r="I7101" t="s">
        <v>74</v>
      </c>
      <c r="J7101" t="s">
        <v>1883</v>
      </c>
      <c r="K7101">
        <v>70</v>
      </c>
      <c r="L7101" t="s">
        <v>661</v>
      </c>
      <c r="M7101" t="s">
        <v>40153</v>
      </c>
      <c r="N7101" t="s">
        <v>40160</v>
      </c>
      <c r="O7101" t="s">
        <v>32422</v>
      </c>
    </row>
    <row r="7102" spans="1:15" x14ac:dyDescent="0.25">
      <c r="A7102" t="s">
        <v>32423</v>
      </c>
      <c r="B7102" t="s">
        <v>22</v>
      </c>
      <c r="C7102" t="s">
        <v>32424</v>
      </c>
      <c r="D7102" t="s">
        <v>40128</v>
      </c>
      <c r="E7102" t="s">
        <v>73</v>
      </c>
      <c r="F7102">
        <v>2017</v>
      </c>
      <c r="G7102">
        <v>2014</v>
      </c>
      <c r="H7102">
        <f>IF(Table[duration in minutes]&gt;125,4.5,ROUND(1+Table[duration in minutes]/125*4,0))</f>
        <v>5</v>
      </c>
      <c r="I7102" t="s">
        <v>106</v>
      </c>
      <c r="J7102" t="s">
        <v>34</v>
      </c>
      <c r="K7102">
        <v>125</v>
      </c>
      <c r="L7102" t="s">
        <v>1047</v>
      </c>
      <c r="M7102" t="s">
        <v>40146</v>
      </c>
      <c r="N7102" t="s">
        <v>40172</v>
      </c>
      <c r="O7102" t="s">
        <v>32425</v>
      </c>
    </row>
    <row r="7103" spans="1:15" x14ac:dyDescent="0.25">
      <c r="A7103" t="s">
        <v>32426</v>
      </c>
      <c r="B7103" t="s">
        <v>22</v>
      </c>
      <c r="C7103" t="s">
        <v>32427</v>
      </c>
      <c r="D7103" t="s">
        <v>40128</v>
      </c>
      <c r="E7103" t="s">
        <v>616</v>
      </c>
      <c r="F7103">
        <v>2018</v>
      </c>
      <c r="G7103">
        <v>2015</v>
      </c>
      <c r="H7103">
        <f>IF(Table[duration in minutes]&gt;125,4.5,ROUND(1+Table[duration in minutes]/125*4,0))</f>
        <v>5</v>
      </c>
      <c r="I7103" t="s">
        <v>26</v>
      </c>
      <c r="J7103" t="s">
        <v>34</v>
      </c>
      <c r="K7103">
        <v>125</v>
      </c>
      <c r="L7103" t="s">
        <v>30153</v>
      </c>
      <c r="M7103" t="s">
        <v>40171</v>
      </c>
      <c r="N7103" t="s">
        <v>40180</v>
      </c>
      <c r="O7103" t="s">
        <v>32429</v>
      </c>
    </row>
    <row r="7104" spans="1:15" x14ac:dyDescent="0.25">
      <c r="A7104" t="s">
        <v>32430</v>
      </c>
      <c r="B7104" t="s">
        <v>13</v>
      </c>
      <c r="C7104" t="s">
        <v>32431</v>
      </c>
      <c r="D7104" t="s">
        <v>32432</v>
      </c>
      <c r="E7104" t="s">
        <v>44</v>
      </c>
      <c r="F7104">
        <v>2018</v>
      </c>
      <c r="G7104">
        <v>2013</v>
      </c>
      <c r="H7104">
        <f>IF(Table[duration in minutes]&gt;125,4.5,ROUND(1+Table[duration in minutes]/125*4,0))</f>
        <v>3</v>
      </c>
      <c r="I7104" t="s">
        <v>26</v>
      </c>
      <c r="J7104" t="s">
        <v>1407</v>
      </c>
      <c r="K7104">
        <v>70</v>
      </c>
      <c r="L7104" t="s">
        <v>661</v>
      </c>
      <c r="M7104" t="s">
        <v>40153</v>
      </c>
      <c r="N7104" t="s">
        <v>40161</v>
      </c>
      <c r="O7104" t="s">
        <v>32434</v>
      </c>
    </row>
    <row r="7105" spans="1:15" x14ac:dyDescent="0.25">
      <c r="A7105" t="s">
        <v>32435</v>
      </c>
      <c r="B7105" t="s">
        <v>13</v>
      </c>
      <c r="C7105" t="s">
        <v>32436</v>
      </c>
      <c r="D7105" t="s">
        <v>3992</v>
      </c>
      <c r="E7105" t="s">
        <v>16</v>
      </c>
      <c r="F7105">
        <v>2019</v>
      </c>
      <c r="G7105">
        <v>1995</v>
      </c>
      <c r="H7105">
        <f>IF(Table[duration in minutes]&gt;125,4.5,ROUND(1+Table[duration in minutes]/125*4,0))</f>
        <v>3</v>
      </c>
      <c r="I7105" t="s">
        <v>57</v>
      </c>
      <c r="J7105" t="s">
        <v>902</v>
      </c>
      <c r="K7105">
        <v>70</v>
      </c>
      <c r="L7105" t="s">
        <v>59</v>
      </c>
      <c r="M7105" t="s">
        <v>40157</v>
      </c>
      <c r="O7105" t="s">
        <v>32438</v>
      </c>
    </row>
    <row r="7106" spans="1:15" x14ac:dyDescent="0.25">
      <c r="A7106" t="s">
        <v>32439</v>
      </c>
      <c r="B7106" t="s">
        <v>13</v>
      </c>
      <c r="C7106" t="s">
        <v>32440</v>
      </c>
      <c r="D7106" t="s">
        <v>32441</v>
      </c>
      <c r="E7106" t="s">
        <v>40129</v>
      </c>
      <c r="F7106">
        <v>2019</v>
      </c>
      <c r="G7106">
        <v>2012</v>
      </c>
      <c r="H7106">
        <f>IF(Table[duration in minutes]&gt;125,4.5,ROUND(1+Table[duration in minutes]/125*4,0))</f>
        <v>3</v>
      </c>
      <c r="I7106" t="s">
        <v>74</v>
      </c>
      <c r="J7106" t="s">
        <v>902</v>
      </c>
      <c r="K7106">
        <v>70</v>
      </c>
      <c r="L7106" t="s">
        <v>193</v>
      </c>
      <c r="M7106" t="s">
        <v>40153</v>
      </c>
      <c r="N7106" t="s">
        <v>40161</v>
      </c>
      <c r="O7106" t="s">
        <v>32443</v>
      </c>
    </row>
    <row r="7107" spans="1:15" x14ac:dyDescent="0.25">
      <c r="A7107" t="s">
        <v>32444</v>
      </c>
      <c r="B7107" t="s">
        <v>13</v>
      </c>
      <c r="C7107" t="s">
        <v>32445</v>
      </c>
      <c r="D7107" t="s">
        <v>14404</v>
      </c>
      <c r="E7107" t="s">
        <v>643</v>
      </c>
      <c r="F7107">
        <v>2016</v>
      </c>
      <c r="G7107">
        <v>2015</v>
      </c>
      <c r="H7107">
        <f>IF(Table[duration in minutes]&gt;125,4.5,ROUND(1+Table[duration in minutes]/125*4,0))</f>
        <v>4</v>
      </c>
      <c r="I7107" t="s">
        <v>26</v>
      </c>
      <c r="J7107" t="s">
        <v>58</v>
      </c>
      <c r="K7107">
        <v>91</v>
      </c>
      <c r="L7107" t="s">
        <v>193</v>
      </c>
      <c r="M7107" t="s">
        <v>40153</v>
      </c>
      <c r="N7107" t="s">
        <v>40160</v>
      </c>
      <c r="O7107" t="s">
        <v>32447</v>
      </c>
    </row>
    <row r="7108" spans="1:15" x14ac:dyDescent="0.25">
      <c r="A7108" t="s">
        <v>32448</v>
      </c>
      <c r="B7108" t="s">
        <v>13</v>
      </c>
      <c r="C7108" t="s">
        <v>32449</v>
      </c>
      <c r="D7108" t="s">
        <v>27408</v>
      </c>
      <c r="E7108" t="s">
        <v>2725</v>
      </c>
      <c r="F7108">
        <v>2019</v>
      </c>
      <c r="G7108">
        <v>2017</v>
      </c>
      <c r="H7108">
        <f>IF(Table[duration in minutes]&gt;125,4.5,ROUND(1+Table[duration in minutes]/125*4,0))</f>
        <v>3</v>
      </c>
      <c r="I7108" t="s">
        <v>74</v>
      </c>
      <c r="J7108" t="s">
        <v>1330</v>
      </c>
      <c r="K7108">
        <v>70</v>
      </c>
      <c r="L7108" t="s">
        <v>193</v>
      </c>
      <c r="M7108" t="s">
        <v>40153</v>
      </c>
      <c r="N7108" t="s">
        <v>40161</v>
      </c>
      <c r="O7108" t="s">
        <v>32451</v>
      </c>
    </row>
    <row r="7109" spans="1:15" x14ac:dyDescent="0.25">
      <c r="A7109" t="s">
        <v>32452</v>
      </c>
      <c r="B7109" t="s">
        <v>13</v>
      </c>
      <c r="C7109" t="s">
        <v>32453</v>
      </c>
      <c r="D7109" t="s">
        <v>32454</v>
      </c>
      <c r="E7109" t="s">
        <v>16</v>
      </c>
      <c r="F7109">
        <v>2016</v>
      </c>
      <c r="G7109">
        <v>2014</v>
      </c>
      <c r="H7109">
        <f>IF(Table[duration in minutes]&gt;125,4.5,ROUND(1+Table[duration in minutes]/125*4,0))</f>
        <v>4</v>
      </c>
      <c r="I7109" t="s">
        <v>27222</v>
      </c>
      <c r="J7109" t="s">
        <v>352</v>
      </c>
      <c r="K7109">
        <v>88</v>
      </c>
      <c r="L7109" t="s">
        <v>19</v>
      </c>
      <c r="M7109" t="s">
        <v>40169</v>
      </c>
      <c r="O7109" t="s">
        <v>32456</v>
      </c>
    </row>
    <row r="7110" spans="1:15" x14ac:dyDescent="0.25">
      <c r="A7110" t="s">
        <v>32457</v>
      </c>
      <c r="B7110" t="s">
        <v>13</v>
      </c>
      <c r="C7110" t="s">
        <v>32458</v>
      </c>
      <c r="D7110" t="s">
        <v>32459</v>
      </c>
      <c r="E7110" t="s">
        <v>40129</v>
      </c>
      <c r="F7110">
        <v>2018</v>
      </c>
      <c r="G7110">
        <v>2018</v>
      </c>
      <c r="H7110">
        <f>IF(Table[duration in minutes]&gt;125,4.5,ROUND(1+Table[duration in minutes]/125*4,0))</f>
        <v>3</v>
      </c>
      <c r="I7110" t="s">
        <v>234</v>
      </c>
      <c r="J7110" t="s">
        <v>2164</v>
      </c>
      <c r="K7110">
        <v>70</v>
      </c>
      <c r="L7110" t="s">
        <v>59</v>
      </c>
      <c r="O7110" t="s">
        <v>32461</v>
      </c>
    </row>
    <row r="7111" spans="1:15" x14ac:dyDescent="0.25">
      <c r="A7111" t="s">
        <v>32462</v>
      </c>
      <c r="B7111" t="s">
        <v>13</v>
      </c>
      <c r="C7111" t="s">
        <v>32463</v>
      </c>
      <c r="D7111" t="s">
        <v>12313</v>
      </c>
      <c r="E7111" t="s">
        <v>44</v>
      </c>
      <c r="F7111">
        <v>2019</v>
      </c>
      <c r="G7111">
        <v>2006</v>
      </c>
      <c r="H7111">
        <f>IF(Table[duration in minutes]&gt;125,4.5,ROUND(1+Table[duration in minutes]/125*4,0))</f>
        <v>3</v>
      </c>
      <c r="I7111" t="s">
        <v>74</v>
      </c>
      <c r="J7111" t="s">
        <v>21801</v>
      </c>
      <c r="K7111">
        <v>70</v>
      </c>
      <c r="L7111" t="s">
        <v>661</v>
      </c>
      <c r="M7111" t="s">
        <v>40153</v>
      </c>
      <c r="N7111" t="s">
        <v>40160</v>
      </c>
      <c r="O7111" t="s">
        <v>32465</v>
      </c>
    </row>
    <row r="7112" spans="1:15" x14ac:dyDescent="0.25">
      <c r="A7112" t="s">
        <v>32466</v>
      </c>
      <c r="B7112" t="s">
        <v>13</v>
      </c>
      <c r="C7112" t="s">
        <v>32467</v>
      </c>
      <c r="D7112" t="s">
        <v>32468</v>
      </c>
      <c r="E7112" t="s">
        <v>547</v>
      </c>
      <c r="F7112">
        <v>2017</v>
      </c>
      <c r="G7112">
        <v>2013</v>
      </c>
      <c r="H7112">
        <f>IF(Table[duration in minutes]&gt;125,4.5,ROUND(1+Table[duration in minutes]/125*4,0))</f>
        <v>4</v>
      </c>
      <c r="I7112" t="s">
        <v>57</v>
      </c>
      <c r="J7112" t="s">
        <v>375</v>
      </c>
      <c r="K7112">
        <v>93</v>
      </c>
      <c r="L7112" t="s">
        <v>59</v>
      </c>
      <c r="M7112" t="s">
        <v>40161</v>
      </c>
      <c r="O7112" t="s">
        <v>32470</v>
      </c>
    </row>
    <row r="7113" spans="1:15" x14ac:dyDescent="0.25">
      <c r="A7113" t="s">
        <v>32471</v>
      </c>
      <c r="B7113" t="s">
        <v>13</v>
      </c>
      <c r="C7113" t="s">
        <v>32472</v>
      </c>
      <c r="D7113" t="s">
        <v>32473</v>
      </c>
      <c r="E7113" t="s">
        <v>915</v>
      </c>
      <c r="F7113">
        <v>2019</v>
      </c>
      <c r="G7113">
        <v>2018</v>
      </c>
      <c r="H7113">
        <f>IF(Table[duration in minutes]&gt;125,4.5,ROUND(1+Table[duration in minutes]/125*4,0))</f>
        <v>3</v>
      </c>
      <c r="I7113" t="s">
        <v>26</v>
      </c>
      <c r="J7113" t="s">
        <v>947</v>
      </c>
      <c r="K7113">
        <v>70</v>
      </c>
      <c r="L7113" t="s">
        <v>19</v>
      </c>
      <c r="M7113" t="s">
        <v>40169</v>
      </c>
      <c r="O7113" t="s">
        <v>32474</v>
      </c>
    </row>
    <row r="7114" spans="1:15" x14ac:dyDescent="0.25">
      <c r="A7114" t="s">
        <v>32475</v>
      </c>
      <c r="B7114" t="s">
        <v>22</v>
      </c>
      <c r="C7114" t="s">
        <v>32476</v>
      </c>
      <c r="D7114" t="s">
        <v>32477</v>
      </c>
      <c r="E7114" t="s">
        <v>16</v>
      </c>
      <c r="F7114">
        <v>2013</v>
      </c>
      <c r="G7114">
        <v>2016</v>
      </c>
      <c r="H7114">
        <f>IF(Table[duration in minutes]&gt;125,4.5,ROUND(1+Table[duration in minutes]/125*4,0))</f>
        <v>5</v>
      </c>
      <c r="I7114" t="s">
        <v>26</v>
      </c>
      <c r="J7114" t="s">
        <v>34</v>
      </c>
      <c r="K7114">
        <v>125</v>
      </c>
      <c r="L7114" t="s">
        <v>40145</v>
      </c>
      <c r="M7114" t="s">
        <v>40146</v>
      </c>
      <c r="N7114" t="s">
        <v>40143</v>
      </c>
      <c r="O7114" t="s">
        <v>32479</v>
      </c>
    </row>
    <row r="7115" spans="1:15" x14ac:dyDescent="0.25">
      <c r="A7115" t="s">
        <v>32480</v>
      </c>
      <c r="B7115" t="s">
        <v>13</v>
      </c>
      <c r="C7115" t="s">
        <v>32481</v>
      </c>
      <c r="D7115" t="s">
        <v>2093</v>
      </c>
      <c r="E7115" t="s">
        <v>16</v>
      </c>
      <c r="F7115">
        <v>2019</v>
      </c>
      <c r="G7115">
        <v>1997</v>
      </c>
      <c r="H7115">
        <f>IF(Table[duration in minutes]&gt;125,4.5,ROUND(1+Table[duration in minutes]/125*4,0))</f>
        <v>3</v>
      </c>
      <c r="I7115" t="s">
        <v>310</v>
      </c>
      <c r="J7115" t="s">
        <v>795</v>
      </c>
      <c r="K7115">
        <v>70</v>
      </c>
      <c r="L7115" t="s">
        <v>661</v>
      </c>
      <c r="M7115" t="s">
        <v>40164</v>
      </c>
      <c r="O7115" t="s">
        <v>32483</v>
      </c>
    </row>
    <row r="7116" spans="1:15" x14ac:dyDescent="0.25">
      <c r="A7116" t="s">
        <v>32484</v>
      </c>
      <c r="B7116" t="s">
        <v>13</v>
      </c>
      <c r="C7116" t="s">
        <v>32485</v>
      </c>
      <c r="D7116" t="s">
        <v>32486</v>
      </c>
      <c r="E7116" t="s">
        <v>2919</v>
      </c>
      <c r="F7116">
        <v>2018</v>
      </c>
      <c r="G7116">
        <v>2015</v>
      </c>
      <c r="H7116">
        <f>IF(Table[duration in minutes]&gt;125,4.5,ROUND(1+Table[duration in minutes]/125*4,0))</f>
        <v>4</v>
      </c>
      <c r="I7116" t="s">
        <v>74</v>
      </c>
      <c r="J7116" t="s">
        <v>548</v>
      </c>
      <c r="K7116">
        <v>92</v>
      </c>
      <c r="L7116" t="s">
        <v>193</v>
      </c>
      <c r="M7116" t="s">
        <v>40155</v>
      </c>
      <c r="N7116" t="s">
        <v>40153</v>
      </c>
      <c r="O7116" t="s">
        <v>32488</v>
      </c>
    </row>
    <row r="7117" spans="1:15" x14ac:dyDescent="0.25">
      <c r="A7117" t="s">
        <v>32489</v>
      </c>
      <c r="B7117" t="s">
        <v>13</v>
      </c>
      <c r="C7117" t="s">
        <v>32490</v>
      </c>
      <c r="D7117" t="s">
        <v>20536</v>
      </c>
      <c r="E7117" t="s">
        <v>44</v>
      </c>
      <c r="F7117">
        <v>2019</v>
      </c>
      <c r="G7117">
        <v>2009</v>
      </c>
      <c r="H7117">
        <f>IF(Table[duration in minutes]&gt;125,4.5,ROUND(1+Table[duration in minutes]/125*4,0))</f>
        <v>3</v>
      </c>
      <c r="I7117" t="s">
        <v>74</v>
      </c>
      <c r="J7117" t="s">
        <v>2067</v>
      </c>
      <c r="K7117">
        <v>70</v>
      </c>
      <c r="L7117" t="s">
        <v>661</v>
      </c>
      <c r="M7117" t="s">
        <v>40153</v>
      </c>
      <c r="O7117" t="s">
        <v>32492</v>
      </c>
    </row>
    <row r="7118" spans="1:15" x14ac:dyDescent="0.25">
      <c r="A7118" t="s">
        <v>32493</v>
      </c>
      <c r="B7118" t="s">
        <v>13</v>
      </c>
      <c r="C7118" t="s">
        <v>32494</v>
      </c>
      <c r="D7118" t="s">
        <v>40128</v>
      </c>
      <c r="E7118" t="s">
        <v>40129</v>
      </c>
      <c r="F7118">
        <v>2017</v>
      </c>
      <c r="G7118">
        <v>2014</v>
      </c>
      <c r="H7118">
        <f>IF(Table[duration in minutes]&gt;125,4.5,ROUND(1+Table[duration in minutes]/125*4,0))</f>
        <v>3</v>
      </c>
      <c r="I7118" t="s">
        <v>165</v>
      </c>
      <c r="J7118" t="s">
        <v>6178</v>
      </c>
      <c r="K7118">
        <v>70</v>
      </c>
      <c r="L7118" t="s">
        <v>1675</v>
      </c>
      <c r="O7118" t="s">
        <v>32496</v>
      </c>
    </row>
    <row r="7119" spans="1:15" x14ac:dyDescent="0.25">
      <c r="A7119" t="s">
        <v>32497</v>
      </c>
      <c r="B7119" t="s">
        <v>13</v>
      </c>
      <c r="C7119" t="s">
        <v>32498</v>
      </c>
      <c r="D7119" t="s">
        <v>7627</v>
      </c>
      <c r="E7119" t="s">
        <v>44</v>
      </c>
      <c r="F7119">
        <v>2017</v>
      </c>
      <c r="G7119">
        <v>2013</v>
      </c>
      <c r="H7119">
        <f>IF(Table[duration in minutes]&gt;125,4.5,ROUND(1+Table[duration in minutes]/125*4,0))</f>
        <v>3</v>
      </c>
      <c r="I7119" t="s">
        <v>74</v>
      </c>
      <c r="J7119" t="s">
        <v>2067</v>
      </c>
      <c r="K7119">
        <v>70</v>
      </c>
      <c r="L7119" t="s">
        <v>661</v>
      </c>
      <c r="M7119" t="s">
        <v>40152</v>
      </c>
      <c r="N7119" t="s">
        <v>40153</v>
      </c>
      <c r="O7119" t="s">
        <v>32500</v>
      </c>
    </row>
    <row r="7120" spans="1:15" x14ac:dyDescent="0.25">
      <c r="A7120" t="s">
        <v>32501</v>
      </c>
      <c r="B7120" t="s">
        <v>13</v>
      </c>
      <c r="C7120" t="s">
        <v>32502</v>
      </c>
      <c r="D7120" t="s">
        <v>20307</v>
      </c>
      <c r="E7120" t="s">
        <v>44</v>
      </c>
      <c r="F7120">
        <v>2018</v>
      </c>
      <c r="G7120">
        <v>2012</v>
      </c>
      <c r="H7120">
        <f>IF(Table[duration in minutes]&gt;125,4.5,ROUND(1+Table[duration in minutes]/125*4,0))</f>
        <v>4</v>
      </c>
      <c r="I7120" t="s">
        <v>74</v>
      </c>
      <c r="J7120" t="s">
        <v>135</v>
      </c>
      <c r="K7120">
        <v>94</v>
      </c>
      <c r="L7120" t="s">
        <v>661</v>
      </c>
      <c r="M7120" t="s">
        <v>40152</v>
      </c>
      <c r="N7120" t="s">
        <v>40153</v>
      </c>
      <c r="O7120" t="s">
        <v>32504</v>
      </c>
    </row>
    <row r="7121" spans="1:15" x14ac:dyDescent="0.25">
      <c r="A7121" t="s">
        <v>32505</v>
      </c>
      <c r="B7121" t="s">
        <v>13</v>
      </c>
      <c r="C7121" t="s">
        <v>32506</v>
      </c>
      <c r="D7121" t="s">
        <v>32507</v>
      </c>
      <c r="E7121" t="s">
        <v>16586</v>
      </c>
      <c r="F7121">
        <v>2017</v>
      </c>
      <c r="G7121">
        <v>2016</v>
      </c>
      <c r="H7121">
        <f>IF(Table[duration in minutes]&gt;125,4.5,ROUND(1+Table[duration in minutes]/125*4,0))</f>
        <v>3</v>
      </c>
      <c r="I7121" t="s">
        <v>74</v>
      </c>
      <c r="J7121" t="s">
        <v>2067</v>
      </c>
      <c r="K7121">
        <v>70</v>
      </c>
      <c r="L7121" t="s">
        <v>193</v>
      </c>
      <c r="M7121" t="s">
        <v>40155</v>
      </c>
      <c r="N7121" t="s">
        <v>40153</v>
      </c>
      <c r="O7121" t="s">
        <v>32509</v>
      </c>
    </row>
    <row r="7122" spans="1:15" x14ac:dyDescent="0.25">
      <c r="A7122" t="s">
        <v>32510</v>
      </c>
      <c r="B7122" t="s">
        <v>22</v>
      </c>
      <c r="C7122" t="s">
        <v>32511</v>
      </c>
      <c r="D7122" t="s">
        <v>40128</v>
      </c>
      <c r="E7122" t="s">
        <v>341</v>
      </c>
      <c r="F7122">
        <v>2017</v>
      </c>
      <c r="G7122">
        <v>2008</v>
      </c>
      <c r="H7122">
        <f>IF(Table[duration in minutes]&gt;125,4.5,ROUND(1+Table[duration in minutes]/125*4,0))</f>
        <v>5</v>
      </c>
      <c r="I7122" t="s">
        <v>418</v>
      </c>
      <c r="J7122" t="s">
        <v>34</v>
      </c>
      <c r="K7122">
        <v>125</v>
      </c>
      <c r="L7122" t="s">
        <v>30153</v>
      </c>
      <c r="M7122" t="s">
        <v>40180</v>
      </c>
      <c r="O7122" t="s">
        <v>32513</v>
      </c>
    </row>
    <row r="7123" spans="1:15" x14ac:dyDescent="0.25">
      <c r="A7123" t="s">
        <v>32514</v>
      </c>
      <c r="B7123" t="s">
        <v>13</v>
      </c>
      <c r="C7123" t="s">
        <v>32515</v>
      </c>
      <c r="D7123" t="s">
        <v>4775</v>
      </c>
      <c r="E7123" t="s">
        <v>16</v>
      </c>
      <c r="F7123">
        <v>2019</v>
      </c>
      <c r="G7123">
        <v>2001</v>
      </c>
      <c r="H7123">
        <f>IF(Table[duration in minutes]&gt;125,4.5,ROUND(1+Table[duration in minutes]/125*4,0))</f>
        <v>4</v>
      </c>
      <c r="I7123" t="s">
        <v>310</v>
      </c>
      <c r="J7123" t="s">
        <v>248</v>
      </c>
      <c r="K7123">
        <v>105</v>
      </c>
      <c r="L7123" t="s">
        <v>193</v>
      </c>
      <c r="M7123" t="s">
        <v>40174</v>
      </c>
      <c r="O7123" t="s">
        <v>32517</v>
      </c>
    </row>
    <row r="7124" spans="1:15" x14ac:dyDescent="0.25">
      <c r="A7124" t="s">
        <v>32518</v>
      </c>
      <c r="B7124" t="s">
        <v>13</v>
      </c>
      <c r="C7124" t="s">
        <v>32519</v>
      </c>
      <c r="D7124" t="s">
        <v>32003</v>
      </c>
      <c r="E7124" t="s">
        <v>2019</v>
      </c>
      <c r="F7124">
        <v>2019</v>
      </c>
      <c r="G7124">
        <v>1973</v>
      </c>
      <c r="H7124">
        <f>IF(Table[duration in minutes]&gt;125,4.5,ROUND(1+Table[duration in minutes]/125*4,0))</f>
        <v>4</v>
      </c>
      <c r="I7124" t="s">
        <v>26</v>
      </c>
      <c r="J7124" t="s">
        <v>199</v>
      </c>
      <c r="K7124">
        <v>97</v>
      </c>
      <c r="L7124" t="s">
        <v>661</v>
      </c>
      <c r="M7124" t="s">
        <v>40153</v>
      </c>
      <c r="N7124" t="s">
        <v>40160</v>
      </c>
      <c r="O7124" t="s">
        <v>32521</v>
      </c>
    </row>
    <row r="7125" spans="1:15" x14ac:dyDescent="0.25">
      <c r="A7125" t="s">
        <v>32522</v>
      </c>
      <c r="B7125" t="s">
        <v>22</v>
      </c>
      <c r="C7125" t="s">
        <v>32523</v>
      </c>
      <c r="D7125" t="s">
        <v>40128</v>
      </c>
      <c r="E7125" t="s">
        <v>16</v>
      </c>
      <c r="F7125">
        <v>2020</v>
      </c>
      <c r="G7125">
        <v>2019</v>
      </c>
      <c r="H7125">
        <f>IF(Table[duration in minutes]&gt;125,4.5,ROUND(1+Table[duration in minutes]/125*4,0))</f>
        <v>4.5</v>
      </c>
      <c r="I7125" t="s">
        <v>418</v>
      </c>
      <c r="J7125" t="s">
        <v>27</v>
      </c>
      <c r="K7125">
        <v>250</v>
      </c>
      <c r="L7125" t="s">
        <v>363</v>
      </c>
      <c r="O7125" t="s">
        <v>32525</v>
      </c>
    </row>
    <row r="7126" spans="1:15" x14ac:dyDescent="0.25">
      <c r="A7126" t="s">
        <v>32526</v>
      </c>
      <c r="B7126" t="s">
        <v>13</v>
      </c>
      <c r="C7126" t="s">
        <v>32527</v>
      </c>
      <c r="D7126" t="s">
        <v>16836</v>
      </c>
      <c r="E7126" t="s">
        <v>16</v>
      </c>
      <c r="F7126">
        <v>2016</v>
      </c>
      <c r="G7126">
        <v>2015</v>
      </c>
      <c r="H7126">
        <f>IF(Table[duration in minutes]&gt;125,4.5,ROUND(1+Table[duration in minutes]/125*4,0))</f>
        <v>3</v>
      </c>
      <c r="I7126" t="s">
        <v>17</v>
      </c>
      <c r="J7126" t="s">
        <v>880</v>
      </c>
      <c r="K7126">
        <v>70</v>
      </c>
      <c r="L7126" t="s">
        <v>19</v>
      </c>
      <c r="O7126" t="s">
        <v>32529</v>
      </c>
    </row>
    <row r="7127" spans="1:15" x14ac:dyDescent="0.25">
      <c r="A7127" t="s">
        <v>32530</v>
      </c>
      <c r="B7127" t="s">
        <v>22</v>
      </c>
      <c r="C7127" t="s">
        <v>32531</v>
      </c>
      <c r="D7127" t="s">
        <v>40128</v>
      </c>
      <c r="E7127" t="s">
        <v>16</v>
      </c>
      <c r="F7127">
        <v>2017</v>
      </c>
      <c r="G7127">
        <v>2008</v>
      </c>
      <c r="H7127">
        <f>IF(Table[duration in minutes]&gt;125,4.5,ROUND(1+Table[duration in minutes]/125*4,0))</f>
        <v>4.5</v>
      </c>
      <c r="I7127" t="s">
        <v>74</v>
      </c>
      <c r="J7127" t="s">
        <v>27</v>
      </c>
      <c r="K7127">
        <v>250</v>
      </c>
      <c r="L7127" t="s">
        <v>40179</v>
      </c>
      <c r="M7127" t="s">
        <v>40147</v>
      </c>
      <c r="N7127" t="s">
        <v>40143</v>
      </c>
      <c r="O7127" t="s">
        <v>32533</v>
      </c>
    </row>
    <row r="7128" spans="1:15" x14ac:dyDescent="0.25">
      <c r="A7128" t="s">
        <v>32534</v>
      </c>
      <c r="B7128" t="s">
        <v>13</v>
      </c>
      <c r="C7128" t="s">
        <v>32535</v>
      </c>
      <c r="D7128" t="s">
        <v>1881</v>
      </c>
      <c r="E7128" t="s">
        <v>16</v>
      </c>
      <c r="F7128">
        <v>2019</v>
      </c>
      <c r="G7128">
        <v>2014</v>
      </c>
      <c r="H7128">
        <f>IF(Table[duration in minutes]&gt;125,4.5,ROUND(1+Table[duration in minutes]/125*4,0))</f>
        <v>3</v>
      </c>
      <c r="I7128" t="s">
        <v>310</v>
      </c>
      <c r="J7128" t="s">
        <v>6183</v>
      </c>
      <c r="K7128">
        <v>70</v>
      </c>
      <c r="L7128" t="s">
        <v>661</v>
      </c>
      <c r="M7128" t="s">
        <v>40161</v>
      </c>
      <c r="O7128" t="s">
        <v>32537</v>
      </c>
    </row>
    <row r="7129" spans="1:15" x14ac:dyDescent="0.25">
      <c r="A7129" t="s">
        <v>32538</v>
      </c>
      <c r="B7129" t="s">
        <v>13</v>
      </c>
      <c r="C7129" t="s">
        <v>32539</v>
      </c>
      <c r="D7129" t="s">
        <v>32540</v>
      </c>
      <c r="E7129" t="s">
        <v>1207</v>
      </c>
      <c r="F7129">
        <v>2019</v>
      </c>
      <c r="G7129">
        <v>2018</v>
      </c>
      <c r="H7129">
        <f>IF(Table[duration in minutes]&gt;125,4.5,ROUND(1+Table[duration in minutes]/125*4,0))</f>
        <v>3</v>
      </c>
      <c r="I7129" t="s">
        <v>74</v>
      </c>
      <c r="J7129" t="s">
        <v>7173</v>
      </c>
      <c r="K7129">
        <v>70</v>
      </c>
      <c r="L7129" t="s">
        <v>19</v>
      </c>
      <c r="M7129" t="s">
        <v>40177</v>
      </c>
      <c r="O7129" t="s">
        <v>32543</v>
      </c>
    </row>
    <row r="7130" spans="1:15" x14ac:dyDescent="0.25">
      <c r="A7130" t="s">
        <v>32544</v>
      </c>
      <c r="B7130" t="s">
        <v>13</v>
      </c>
      <c r="C7130" t="s">
        <v>32545</v>
      </c>
      <c r="D7130" t="s">
        <v>32546</v>
      </c>
      <c r="E7130" t="s">
        <v>16</v>
      </c>
      <c r="F7130">
        <v>2018</v>
      </c>
      <c r="G7130">
        <v>2016</v>
      </c>
      <c r="H7130">
        <f>IF(Table[duration in minutes]&gt;125,4.5,ROUND(1+Table[duration in minutes]/125*4,0))</f>
        <v>3</v>
      </c>
      <c r="I7130" t="s">
        <v>26</v>
      </c>
      <c r="J7130" t="s">
        <v>1330</v>
      </c>
      <c r="K7130">
        <v>70</v>
      </c>
      <c r="L7130" t="s">
        <v>19</v>
      </c>
      <c r="M7130" t="s">
        <v>40178</v>
      </c>
      <c r="O7130" t="s">
        <v>32548</v>
      </c>
    </row>
    <row r="7131" spans="1:15" x14ac:dyDescent="0.25">
      <c r="A7131" t="s">
        <v>32549</v>
      </c>
      <c r="B7131" t="s">
        <v>22</v>
      </c>
      <c r="C7131" t="s">
        <v>32550</v>
      </c>
      <c r="D7131" t="s">
        <v>40128</v>
      </c>
      <c r="E7131" t="s">
        <v>44</v>
      </c>
      <c r="F7131">
        <v>2017</v>
      </c>
      <c r="G7131">
        <v>2009</v>
      </c>
      <c r="H7131">
        <f>IF(Table[duration in minutes]&gt;125,4.5,ROUND(1+Table[duration in minutes]/125*4,0))</f>
        <v>5</v>
      </c>
      <c r="I7131" t="s">
        <v>74</v>
      </c>
      <c r="J7131" t="s">
        <v>34</v>
      </c>
      <c r="K7131">
        <v>125</v>
      </c>
      <c r="L7131" t="s">
        <v>30153</v>
      </c>
      <c r="M7131" t="s">
        <v>40143</v>
      </c>
      <c r="O7131" t="s">
        <v>32552</v>
      </c>
    </row>
    <row r="7132" spans="1:15" x14ac:dyDescent="0.25">
      <c r="A7132" t="s">
        <v>32553</v>
      </c>
      <c r="B7132" t="s">
        <v>13</v>
      </c>
      <c r="C7132" t="s">
        <v>32554</v>
      </c>
      <c r="D7132" t="s">
        <v>32555</v>
      </c>
      <c r="E7132" t="s">
        <v>16</v>
      </c>
      <c r="F7132">
        <v>2019</v>
      </c>
      <c r="G7132">
        <v>1973</v>
      </c>
      <c r="H7132">
        <f>IF(Table[duration in minutes]&gt;125,4.5,ROUND(1+Table[duration in minutes]/125*4,0))</f>
        <v>4</v>
      </c>
      <c r="I7132" t="s">
        <v>310</v>
      </c>
      <c r="J7132" t="s">
        <v>369</v>
      </c>
      <c r="K7132">
        <v>102</v>
      </c>
      <c r="L7132" t="s">
        <v>19</v>
      </c>
      <c r="M7132" t="s">
        <v>40161</v>
      </c>
      <c r="O7132" t="s">
        <v>32557</v>
      </c>
    </row>
    <row r="7133" spans="1:15" x14ac:dyDescent="0.25">
      <c r="A7133" t="s">
        <v>32558</v>
      </c>
      <c r="B7133" t="s">
        <v>22</v>
      </c>
      <c r="C7133" t="s">
        <v>32559</v>
      </c>
      <c r="D7133" t="s">
        <v>40128</v>
      </c>
      <c r="E7133" t="s">
        <v>891</v>
      </c>
      <c r="F7133">
        <v>2019</v>
      </c>
      <c r="G7133">
        <v>2017</v>
      </c>
      <c r="H7133">
        <f>IF(Table[duration in minutes]&gt;125,4.5,ROUND(1+Table[duration in minutes]/125*4,0))</f>
        <v>5</v>
      </c>
      <c r="I7133" t="s">
        <v>234</v>
      </c>
      <c r="J7133" t="s">
        <v>34</v>
      </c>
      <c r="K7133">
        <v>125</v>
      </c>
      <c r="L7133" t="s">
        <v>235</v>
      </c>
      <c r="O7133" t="s">
        <v>32560</v>
      </c>
    </row>
    <row r="7134" spans="1:15" x14ac:dyDescent="0.25">
      <c r="A7134" t="s">
        <v>32561</v>
      </c>
      <c r="B7134" t="s">
        <v>13</v>
      </c>
      <c r="C7134" t="s">
        <v>32562</v>
      </c>
      <c r="D7134" t="s">
        <v>32563</v>
      </c>
      <c r="E7134" t="s">
        <v>16</v>
      </c>
      <c r="F7134">
        <v>2019</v>
      </c>
      <c r="G7134">
        <v>2011</v>
      </c>
      <c r="H7134">
        <f>IF(Table[duration in minutes]&gt;125,4.5,ROUND(1+Table[duration in minutes]/125*4,0))</f>
        <v>3</v>
      </c>
      <c r="I7134" t="s">
        <v>57</v>
      </c>
      <c r="J7134" t="s">
        <v>5330</v>
      </c>
      <c r="K7134">
        <v>70</v>
      </c>
      <c r="L7134" t="s">
        <v>19</v>
      </c>
      <c r="O7134" t="s">
        <v>32565</v>
      </c>
    </row>
    <row r="7135" spans="1:15" x14ac:dyDescent="0.25">
      <c r="A7135" t="s">
        <v>32566</v>
      </c>
      <c r="B7135" t="s">
        <v>13</v>
      </c>
      <c r="C7135" t="s">
        <v>32567</v>
      </c>
      <c r="D7135" t="s">
        <v>32568</v>
      </c>
      <c r="E7135" t="s">
        <v>40129</v>
      </c>
      <c r="F7135">
        <v>2019</v>
      </c>
      <c r="G7135">
        <v>1960</v>
      </c>
      <c r="H7135">
        <f>IF(Table[duration in minutes]&gt;125,4.5,ROUND(1+Table[duration in minutes]/125*4,0))</f>
        <v>3</v>
      </c>
      <c r="I7135" t="s">
        <v>74</v>
      </c>
      <c r="J7135" t="s">
        <v>5596</v>
      </c>
      <c r="K7135">
        <v>70</v>
      </c>
      <c r="L7135" t="s">
        <v>312</v>
      </c>
      <c r="M7135" t="s">
        <v>40155</v>
      </c>
      <c r="N7135" t="s">
        <v>40153</v>
      </c>
      <c r="O7135" t="s">
        <v>32570</v>
      </c>
    </row>
    <row r="7136" spans="1:15" x14ac:dyDescent="0.25">
      <c r="A7136" t="s">
        <v>32571</v>
      </c>
      <c r="B7136" t="s">
        <v>13</v>
      </c>
      <c r="C7136" t="s">
        <v>32572</v>
      </c>
      <c r="D7136" t="s">
        <v>32573</v>
      </c>
      <c r="E7136" t="s">
        <v>73</v>
      </c>
      <c r="F7136">
        <v>2017</v>
      </c>
      <c r="G7136">
        <v>2017</v>
      </c>
      <c r="H7136">
        <f>IF(Table[duration in minutes]&gt;125,4.5,ROUND(1+Table[duration in minutes]/125*4,0))</f>
        <v>4</v>
      </c>
      <c r="I7136" t="s">
        <v>74</v>
      </c>
      <c r="J7136" t="s">
        <v>18</v>
      </c>
      <c r="K7136">
        <v>90</v>
      </c>
      <c r="L7136" t="s">
        <v>19</v>
      </c>
      <c r="M7136" t="s">
        <v>40153</v>
      </c>
      <c r="N7136" t="s">
        <v>40161</v>
      </c>
      <c r="O7136" t="s">
        <v>32574</v>
      </c>
    </row>
    <row r="7137" spans="1:15" x14ac:dyDescent="0.25">
      <c r="A7137" t="s">
        <v>32575</v>
      </c>
      <c r="B7137" t="s">
        <v>13</v>
      </c>
      <c r="C7137" t="s">
        <v>32576</v>
      </c>
      <c r="D7137" t="s">
        <v>32577</v>
      </c>
      <c r="E7137" t="s">
        <v>44</v>
      </c>
      <c r="F7137">
        <v>2016</v>
      </c>
      <c r="G7137">
        <v>2005</v>
      </c>
      <c r="H7137">
        <f>IF(Table[duration in minutes]&gt;125,4.5,ROUND(1+Table[duration in minutes]/125*4,0))</f>
        <v>3</v>
      </c>
      <c r="I7137" t="s">
        <v>74</v>
      </c>
      <c r="J7137" t="s">
        <v>5330</v>
      </c>
      <c r="K7137">
        <v>70</v>
      </c>
      <c r="L7137" t="s">
        <v>19</v>
      </c>
      <c r="M7137" t="s">
        <v>40153</v>
      </c>
      <c r="O7137" t="s">
        <v>32578</v>
      </c>
    </row>
    <row r="7138" spans="1:15" x14ac:dyDescent="0.25">
      <c r="A7138" t="s">
        <v>32579</v>
      </c>
      <c r="B7138" t="s">
        <v>13</v>
      </c>
      <c r="C7138" t="s">
        <v>32580</v>
      </c>
      <c r="D7138" t="s">
        <v>32581</v>
      </c>
      <c r="E7138" t="s">
        <v>16</v>
      </c>
      <c r="F7138">
        <v>2019</v>
      </c>
      <c r="G7138">
        <v>2012</v>
      </c>
      <c r="H7138">
        <f>IF(Table[duration in minutes]&gt;125,4.5,ROUND(1+Table[duration in minutes]/125*4,0))</f>
        <v>3</v>
      </c>
      <c r="I7138" t="s">
        <v>17</v>
      </c>
      <c r="J7138" t="s">
        <v>1186</v>
      </c>
      <c r="K7138">
        <v>70</v>
      </c>
      <c r="L7138" t="s">
        <v>312</v>
      </c>
      <c r="M7138" t="s">
        <v>40162</v>
      </c>
      <c r="O7138" t="s">
        <v>32583</v>
      </c>
    </row>
    <row r="7139" spans="1:15" x14ac:dyDescent="0.25">
      <c r="A7139" t="s">
        <v>32584</v>
      </c>
      <c r="B7139" t="s">
        <v>13</v>
      </c>
      <c r="C7139" t="s">
        <v>32585</v>
      </c>
      <c r="D7139" t="s">
        <v>4986</v>
      </c>
      <c r="E7139" t="s">
        <v>44</v>
      </c>
      <c r="F7139">
        <v>2019</v>
      </c>
      <c r="G7139">
        <v>2013</v>
      </c>
      <c r="H7139">
        <f>IF(Table[duration in minutes]&gt;125,4.5,ROUND(1+Table[duration in minutes]/125*4,0))</f>
        <v>5</v>
      </c>
      <c r="I7139" t="s">
        <v>26</v>
      </c>
      <c r="J7139" t="s">
        <v>66</v>
      </c>
      <c r="K7139">
        <v>125</v>
      </c>
      <c r="L7139" t="s">
        <v>8648</v>
      </c>
      <c r="M7139" t="s">
        <v>40164</v>
      </c>
      <c r="O7139" t="s">
        <v>32587</v>
      </c>
    </row>
    <row r="7140" spans="1:15" x14ac:dyDescent="0.25">
      <c r="A7140" t="s">
        <v>32588</v>
      </c>
      <c r="B7140" t="s">
        <v>13</v>
      </c>
      <c r="C7140" t="s">
        <v>32589</v>
      </c>
      <c r="D7140" t="s">
        <v>40128</v>
      </c>
      <c r="E7140" t="s">
        <v>40129</v>
      </c>
      <c r="F7140">
        <v>2018</v>
      </c>
      <c r="G7140">
        <v>2017</v>
      </c>
      <c r="H7140">
        <f>IF(Table[duration in minutes]&gt;125,4.5,ROUND(1+Table[duration in minutes]/125*4,0))</f>
        <v>3</v>
      </c>
      <c r="I7140" t="s">
        <v>26</v>
      </c>
      <c r="J7140" t="s">
        <v>600</v>
      </c>
      <c r="K7140">
        <v>70</v>
      </c>
      <c r="L7140" t="s">
        <v>19</v>
      </c>
      <c r="M7140" t="s">
        <v>40161</v>
      </c>
      <c r="O7140" t="s">
        <v>32591</v>
      </c>
    </row>
    <row r="7141" spans="1:15" x14ac:dyDescent="0.25">
      <c r="A7141" t="s">
        <v>32592</v>
      </c>
      <c r="B7141" t="s">
        <v>13</v>
      </c>
      <c r="C7141" t="s">
        <v>32593</v>
      </c>
      <c r="D7141" t="s">
        <v>32594</v>
      </c>
      <c r="E7141" t="s">
        <v>16</v>
      </c>
      <c r="F7141">
        <v>2019</v>
      </c>
      <c r="G7141">
        <v>2018</v>
      </c>
      <c r="H7141">
        <f>IF(Table[duration in minutes]&gt;125,4.5,ROUND(1+Table[duration in minutes]/125*4,0))</f>
        <v>3</v>
      </c>
      <c r="I7141" t="s">
        <v>26</v>
      </c>
      <c r="J7141" t="s">
        <v>902</v>
      </c>
      <c r="K7141">
        <v>70</v>
      </c>
      <c r="L7141" t="s">
        <v>661</v>
      </c>
      <c r="M7141" t="s">
        <v>40152</v>
      </c>
      <c r="N7141" t="s">
        <v>40162</v>
      </c>
      <c r="O7141" t="s">
        <v>32596</v>
      </c>
    </row>
    <row r="7142" spans="1:15" x14ac:dyDescent="0.25">
      <c r="A7142" t="s">
        <v>32597</v>
      </c>
      <c r="B7142" t="s">
        <v>22</v>
      </c>
      <c r="C7142" t="s">
        <v>32598</v>
      </c>
      <c r="D7142" t="s">
        <v>32599</v>
      </c>
      <c r="E7142" t="s">
        <v>73</v>
      </c>
      <c r="F7142">
        <v>2016</v>
      </c>
      <c r="G7142">
        <v>2015</v>
      </c>
      <c r="H7142">
        <f>IF(Table[duration in minutes]&gt;125,4.5,ROUND(1+Table[duration in minutes]/125*4,0))</f>
        <v>5</v>
      </c>
      <c r="I7142" t="s">
        <v>74</v>
      </c>
      <c r="J7142" t="s">
        <v>34</v>
      </c>
      <c r="K7142">
        <v>125</v>
      </c>
      <c r="L7142" t="s">
        <v>40154</v>
      </c>
      <c r="M7142" t="s">
        <v>40143</v>
      </c>
      <c r="N7142" t="s">
        <v>40165</v>
      </c>
      <c r="O7142" t="s">
        <v>32602</v>
      </c>
    </row>
    <row r="7143" spans="1:15" x14ac:dyDescent="0.25">
      <c r="A7143" t="s">
        <v>32603</v>
      </c>
      <c r="B7143" t="s">
        <v>13</v>
      </c>
      <c r="C7143" t="s">
        <v>32604</v>
      </c>
      <c r="D7143" t="s">
        <v>32605</v>
      </c>
      <c r="E7143" t="s">
        <v>44</v>
      </c>
      <c r="F7143">
        <v>2018</v>
      </c>
      <c r="G7143">
        <v>2017</v>
      </c>
      <c r="H7143">
        <f>IF(Table[duration in minutes]&gt;125,4.5,ROUND(1+Table[duration in minutes]/125*4,0))</f>
        <v>3</v>
      </c>
      <c r="I7143" t="s">
        <v>26</v>
      </c>
      <c r="J7143" t="s">
        <v>1135</v>
      </c>
      <c r="K7143">
        <v>70</v>
      </c>
      <c r="L7143" t="s">
        <v>312</v>
      </c>
      <c r="M7143" t="s">
        <v>40153</v>
      </c>
      <c r="O7143" t="s">
        <v>32607</v>
      </c>
    </row>
    <row r="7144" spans="1:15" x14ac:dyDescent="0.25">
      <c r="A7144" t="s">
        <v>32608</v>
      </c>
      <c r="B7144" t="s">
        <v>22</v>
      </c>
      <c r="C7144" t="s">
        <v>32609</v>
      </c>
      <c r="D7144" t="s">
        <v>40128</v>
      </c>
      <c r="E7144" t="s">
        <v>11189</v>
      </c>
      <c r="F7144">
        <v>2017</v>
      </c>
      <c r="G7144">
        <v>2015</v>
      </c>
      <c r="H7144">
        <f>IF(Table[duration in minutes]&gt;125,4.5,ROUND(1+Table[duration in minutes]/125*4,0))</f>
        <v>5</v>
      </c>
      <c r="I7144" t="s">
        <v>26</v>
      </c>
      <c r="J7144" t="s">
        <v>34</v>
      </c>
      <c r="K7144">
        <v>125</v>
      </c>
      <c r="L7144" t="s">
        <v>30153</v>
      </c>
      <c r="M7144" t="s">
        <v>40159</v>
      </c>
      <c r="N7144" t="s">
        <v>40143</v>
      </c>
      <c r="O7144" t="s">
        <v>32611</v>
      </c>
    </row>
    <row r="7145" spans="1:15" x14ac:dyDescent="0.25">
      <c r="A7145" t="s">
        <v>32612</v>
      </c>
      <c r="B7145" t="s">
        <v>22</v>
      </c>
      <c r="C7145" t="s">
        <v>32613</v>
      </c>
      <c r="D7145" t="s">
        <v>40128</v>
      </c>
      <c r="E7145" t="s">
        <v>128</v>
      </c>
      <c r="F7145">
        <v>2017</v>
      </c>
      <c r="G7145">
        <v>2016</v>
      </c>
      <c r="H7145">
        <f>IF(Table[duration in minutes]&gt;125,4.5,ROUND(1+Table[duration in minutes]/125*4,0))</f>
        <v>5</v>
      </c>
      <c r="I7145" t="s">
        <v>74</v>
      </c>
      <c r="J7145" t="s">
        <v>34</v>
      </c>
      <c r="K7145">
        <v>125</v>
      </c>
      <c r="L7145" t="s">
        <v>30153</v>
      </c>
      <c r="M7145" t="s">
        <v>40159</v>
      </c>
      <c r="N7145" t="s">
        <v>40143</v>
      </c>
      <c r="O7145" t="s">
        <v>32615</v>
      </c>
    </row>
    <row r="7146" spans="1:15" x14ac:dyDescent="0.25">
      <c r="A7146" t="s">
        <v>32616</v>
      </c>
      <c r="B7146" t="s">
        <v>13</v>
      </c>
      <c r="C7146" t="s">
        <v>32617</v>
      </c>
      <c r="D7146" t="s">
        <v>1166</v>
      </c>
      <c r="E7146" t="s">
        <v>44</v>
      </c>
      <c r="F7146">
        <v>2019</v>
      </c>
      <c r="G7146">
        <v>1997</v>
      </c>
      <c r="H7146">
        <f>IF(Table[duration in minutes]&gt;125,4.5,ROUND(1+Table[duration in minutes]/125*4,0))</f>
        <v>3</v>
      </c>
      <c r="I7146" t="s">
        <v>74</v>
      </c>
      <c r="J7146" t="s">
        <v>1186</v>
      </c>
      <c r="K7146">
        <v>70</v>
      </c>
      <c r="L7146" t="s">
        <v>193</v>
      </c>
      <c r="M7146" t="s">
        <v>40153</v>
      </c>
      <c r="N7146" t="s">
        <v>40160</v>
      </c>
      <c r="O7146" t="s">
        <v>32619</v>
      </c>
    </row>
    <row r="7147" spans="1:15" x14ac:dyDescent="0.25">
      <c r="A7147" t="s">
        <v>32620</v>
      </c>
      <c r="B7147" t="s">
        <v>13</v>
      </c>
      <c r="C7147" t="s">
        <v>32621</v>
      </c>
      <c r="D7147" t="s">
        <v>15021</v>
      </c>
      <c r="E7147" t="s">
        <v>16</v>
      </c>
      <c r="F7147">
        <v>2019</v>
      </c>
      <c r="G7147">
        <v>2011</v>
      </c>
      <c r="H7147">
        <f>IF(Table[duration in minutes]&gt;125,4.5,ROUND(1+Table[duration in minutes]/125*4,0))</f>
        <v>4</v>
      </c>
      <c r="I7147" t="s">
        <v>57</v>
      </c>
      <c r="J7147" t="s">
        <v>58</v>
      </c>
      <c r="K7147">
        <v>91</v>
      </c>
      <c r="L7147" t="s">
        <v>59</v>
      </c>
      <c r="M7147" t="s">
        <v>40157</v>
      </c>
      <c r="O7147" t="s">
        <v>32623</v>
      </c>
    </row>
    <row r="7148" spans="1:15" x14ac:dyDescent="0.25">
      <c r="A7148" t="s">
        <v>32624</v>
      </c>
      <c r="B7148" t="s">
        <v>13</v>
      </c>
      <c r="C7148" t="s">
        <v>32625</v>
      </c>
      <c r="D7148" t="s">
        <v>32626</v>
      </c>
      <c r="E7148" t="s">
        <v>40129</v>
      </c>
      <c r="F7148">
        <v>2018</v>
      </c>
      <c r="G7148">
        <v>2017</v>
      </c>
      <c r="H7148">
        <f>IF(Table[duration in minutes]&gt;125,4.5,ROUND(1+Table[duration in minutes]/125*4,0))</f>
        <v>3</v>
      </c>
      <c r="I7148" t="s">
        <v>74</v>
      </c>
      <c r="J7148" t="s">
        <v>6739</v>
      </c>
      <c r="K7148">
        <v>70</v>
      </c>
      <c r="L7148" t="s">
        <v>19</v>
      </c>
      <c r="O7148" t="s">
        <v>32627</v>
      </c>
    </row>
    <row r="7149" spans="1:15" x14ac:dyDescent="0.25">
      <c r="A7149" t="s">
        <v>32628</v>
      </c>
      <c r="B7149" t="s">
        <v>13</v>
      </c>
      <c r="C7149" t="s">
        <v>32629</v>
      </c>
      <c r="D7149" t="s">
        <v>32630</v>
      </c>
      <c r="E7149" t="s">
        <v>16</v>
      </c>
      <c r="F7149">
        <v>2021</v>
      </c>
      <c r="G7149">
        <v>2009</v>
      </c>
      <c r="H7149">
        <f>IF(Table[duration in minutes]&gt;125,4.5,ROUND(1+Table[duration in minutes]/125*4,0))</f>
        <v>3</v>
      </c>
      <c r="I7149" t="s">
        <v>17</v>
      </c>
      <c r="J7149" t="s">
        <v>2116</v>
      </c>
      <c r="K7149">
        <v>70</v>
      </c>
      <c r="L7149" t="s">
        <v>193</v>
      </c>
      <c r="M7149" t="s">
        <v>40155</v>
      </c>
      <c r="O7149" t="s">
        <v>32632</v>
      </c>
    </row>
    <row r="7150" spans="1:15" x14ac:dyDescent="0.25">
      <c r="A7150" t="s">
        <v>32633</v>
      </c>
      <c r="B7150" t="s">
        <v>22</v>
      </c>
      <c r="C7150" t="s">
        <v>32634</v>
      </c>
      <c r="D7150" t="s">
        <v>40128</v>
      </c>
      <c r="E7150" t="s">
        <v>16</v>
      </c>
      <c r="F7150">
        <v>2015</v>
      </c>
      <c r="G7150">
        <v>2014</v>
      </c>
      <c r="H7150">
        <f>IF(Table[duration in minutes]&gt;125,4.5,ROUND(1+Table[duration in minutes]/125*4,0))</f>
        <v>4.5</v>
      </c>
      <c r="I7150" t="s">
        <v>165</v>
      </c>
      <c r="J7150" t="s">
        <v>27</v>
      </c>
      <c r="K7150">
        <v>250</v>
      </c>
      <c r="L7150" t="s">
        <v>235</v>
      </c>
      <c r="O7150" t="s">
        <v>32637</v>
      </c>
    </row>
    <row r="7151" spans="1:15" x14ac:dyDescent="0.25">
      <c r="A7151" t="s">
        <v>32638</v>
      </c>
      <c r="B7151" t="s">
        <v>13</v>
      </c>
      <c r="C7151" t="s">
        <v>32639</v>
      </c>
      <c r="D7151" t="s">
        <v>32640</v>
      </c>
      <c r="E7151" t="s">
        <v>16</v>
      </c>
      <c r="F7151">
        <v>2020</v>
      </c>
      <c r="G7151">
        <v>2011</v>
      </c>
      <c r="H7151">
        <f>IF(Table[duration in minutes]&gt;125,4.5,ROUND(1+Table[duration in minutes]/125*4,0))</f>
        <v>5</v>
      </c>
      <c r="I7151" t="s">
        <v>17</v>
      </c>
      <c r="J7151" t="s">
        <v>429</v>
      </c>
      <c r="K7151">
        <v>113</v>
      </c>
      <c r="L7151" t="s">
        <v>193</v>
      </c>
      <c r="M7151" t="s">
        <v>40160</v>
      </c>
      <c r="O7151" t="s">
        <v>32642</v>
      </c>
    </row>
    <row r="7152" spans="1:15" x14ac:dyDescent="0.25">
      <c r="A7152" t="s">
        <v>32643</v>
      </c>
      <c r="B7152" t="s">
        <v>13</v>
      </c>
      <c r="C7152" t="s">
        <v>32644</v>
      </c>
      <c r="D7152" t="s">
        <v>32645</v>
      </c>
      <c r="E7152" t="s">
        <v>16</v>
      </c>
      <c r="F7152">
        <v>2019</v>
      </c>
      <c r="G7152">
        <v>2005</v>
      </c>
      <c r="H7152">
        <f>IF(Table[duration in minutes]&gt;125,4.5,ROUND(1+Table[duration in minutes]/125*4,0))</f>
        <v>3</v>
      </c>
      <c r="I7152" t="s">
        <v>310</v>
      </c>
      <c r="J7152" t="s">
        <v>1043</v>
      </c>
      <c r="K7152">
        <v>70</v>
      </c>
      <c r="L7152" t="s">
        <v>193</v>
      </c>
      <c r="M7152" t="s">
        <v>40155</v>
      </c>
      <c r="N7152" t="s">
        <v>40152</v>
      </c>
      <c r="O7152" t="s">
        <v>32647</v>
      </c>
    </row>
    <row r="7153" spans="1:15" x14ac:dyDescent="0.25">
      <c r="A7153" t="s">
        <v>32648</v>
      </c>
      <c r="B7153" t="s">
        <v>13</v>
      </c>
      <c r="C7153" t="s">
        <v>32649</v>
      </c>
      <c r="D7153" t="s">
        <v>32650</v>
      </c>
      <c r="E7153" t="s">
        <v>16</v>
      </c>
      <c r="F7153">
        <v>2019</v>
      </c>
      <c r="G7153">
        <v>2015</v>
      </c>
      <c r="H7153">
        <f>IF(Table[duration in minutes]&gt;125,4.5,ROUND(1+Table[duration in minutes]/125*4,0))</f>
        <v>3</v>
      </c>
      <c r="I7153" t="s">
        <v>17</v>
      </c>
      <c r="J7153" t="s">
        <v>622</v>
      </c>
      <c r="K7153">
        <v>70</v>
      </c>
      <c r="L7153" t="s">
        <v>312</v>
      </c>
      <c r="M7153" t="s">
        <v>40162</v>
      </c>
      <c r="O7153" t="s">
        <v>32652</v>
      </c>
    </row>
    <row r="7154" spans="1:15" x14ac:dyDescent="0.25">
      <c r="A7154" t="s">
        <v>32653</v>
      </c>
      <c r="B7154" t="s">
        <v>13</v>
      </c>
      <c r="C7154" t="s">
        <v>32654</v>
      </c>
      <c r="D7154" t="s">
        <v>4750</v>
      </c>
      <c r="E7154" t="s">
        <v>2056</v>
      </c>
      <c r="F7154">
        <v>2019</v>
      </c>
      <c r="G7154">
        <v>2005</v>
      </c>
      <c r="H7154">
        <f>IF(Table[duration in minutes]&gt;125,4.5,ROUND(1+Table[duration in minutes]/125*4,0))</f>
        <v>4</v>
      </c>
      <c r="I7154" t="s">
        <v>17</v>
      </c>
      <c r="J7154" t="s">
        <v>135</v>
      </c>
      <c r="K7154">
        <v>94</v>
      </c>
      <c r="L7154" t="s">
        <v>193</v>
      </c>
      <c r="M7154" t="s">
        <v>40160</v>
      </c>
      <c r="O7154" t="s">
        <v>32657</v>
      </c>
    </row>
    <row r="7155" spans="1:15" x14ac:dyDescent="0.25">
      <c r="A7155" t="s">
        <v>32658</v>
      </c>
      <c r="B7155" t="s">
        <v>13</v>
      </c>
      <c r="C7155" t="s">
        <v>32659</v>
      </c>
      <c r="D7155" t="s">
        <v>20047</v>
      </c>
      <c r="E7155" t="s">
        <v>926</v>
      </c>
      <c r="F7155">
        <v>2018</v>
      </c>
      <c r="G7155">
        <v>1992</v>
      </c>
      <c r="H7155">
        <f>IF(Table[duration in minutes]&gt;125,4.5,ROUND(1+Table[duration in minutes]/125*4,0))</f>
        <v>4</v>
      </c>
      <c r="I7155" t="s">
        <v>74</v>
      </c>
      <c r="J7155" t="s">
        <v>384</v>
      </c>
      <c r="K7155">
        <v>95</v>
      </c>
      <c r="L7155" t="s">
        <v>312</v>
      </c>
      <c r="M7155" t="s">
        <v>40157</v>
      </c>
      <c r="N7155" t="s">
        <v>40153</v>
      </c>
      <c r="O7155" t="s">
        <v>32661</v>
      </c>
    </row>
    <row r="7156" spans="1:15" x14ac:dyDescent="0.25">
      <c r="A7156" t="s">
        <v>32662</v>
      </c>
      <c r="B7156" t="s">
        <v>13</v>
      </c>
      <c r="C7156" t="s">
        <v>32663</v>
      </c>
      <c r="D7156" t="s">
        <v>12727</v>
      </c>
      <c r="E7156" t="s">
        <v>16</v>
      </c>
      <c r="F7156">
        <v>2018</v>
      </c>
      <c r="G7156">
        <v>2011</v>
      </c>
      <c r="H7156">
        <f>IF(Table[duration in minutes]&gt;125,4.5,ROUND(1+Table[duration in minutes]/125*4,0))</f>
        <v>4</v>
      </c>
      <c r="I7156" t="s">
        <v>632</v>
      </c>
      <c r="J7156" t="s">
        <v>207</v>
      </c>
      <c r="K7156">
        <v>106</v>
      </c>
      <c r="L7156" t="s">
        <v>19</v>
      </c>
      <c r="M7156" t="s">
        <v>40161</v>
      </c>
      <c r="O7156" t="s">
        <v>32665</v>
      </c>
    </row>
    <row r="7157" spans="1:15" x14ac:dyDescent="0.25">
      <c r="A7157" t="s">
        <v>32666</v>
      </c>
      <c r="B7157" t="s">
        <v>22</v>
      </c>
      <c r="C7157" t="s">
        <v>32667</v>
      </c>
      <c r="D7157" t="s">
        <v>40128</v>
      </c>
      <c r="E7157" t="s">
        <v>341</v>
      </c>
      <c r="F7157">
        <v>2016</v>
      </c>
      <c r="G7157">
        <v>2012</v>
      </c>
      <c r="H7157">
        <f>IF(Table[duration in minutes]&gt;125,4.5,ROUND(1+Table[duration in minutes]/125*4,0))</f>
        <v>5</v>
      </c>
      <c r="I7157" t="s">
        <v>26</v>
      </c>
      <c r="J7157" t="s">
        <v>34</v>
      </c>
      <c r="K7157">
        <v>125</v>
      </c>
      <c r="L7157" t="s">
        <v>2013</v>
      </c>
      <c r="M7157" t="s">
        <v>40158</v>
      </c>
      <c r="N7157" t="s">
        <v>40146</v>
      </c>
      <c r="O7157" t="s">
        <v>32669</v>
      </c>
    </row>
    <row r="7158" spans="1:15" x14ac:dyDescent="0.25">
      <c r="A7158" t="s">
        <v>32670</v>
      </c>
      <c r="B7158" t="s">
        <v>13</v>
      </c>
      <c r="C7158" t="s">
        <v>32671</v>
      </c>
      <c r="D7158" t="s">
        <v>32672</v>
      </c>
      <c r="E7158" t="s">
        <v>73</v>
      </c>
      <c r="F7158">
        <v>2019</v>
      </c>
      <c r="G7158">
        <v>2002</v>
      </c>
      <c r="H7158">
        <f>IF(Table[duration in minutes]&gt;125,4.5,ROUND(1+Table[duration in minutes]/125*4,0))</f>
        <v>3</v>
      </c>
      <c r="I7158" t="s">
        <v>17</v>
      </c>
      <c r="J7158" t="s">
        <v>1993</v>
      </c>
      <c r="K7158">
        <v>70</v>
      </c>
      <c r="L7158" t="s">
        <v>312</v>
      </c>
      <c r="M7158" t="s">
        <v>40155</v>
      </c>
      <c r="O7158" t="s">
        <v>32675</v>
      </c>
    </row>
    <row r="7159" spans="1:15" x14ac:dyDescent="0.25">
      <c r="A7159" t="s">
        <v>32676</v>
      </c>
      <c r="B7159" t="s">
        <v>22</v>
      </c>
      <c r="C7159" t="s">
        <v>32677</v>
      </c>
      <c r="D7159" t="s">
        <v>40128</v>
      </c>
      <c r="E7159" t="s">
        <v>150</v>
      </c>
      <c r="F7159">
        <v>2016</v>
      </c>
      <c r="G7159">
        <v>2013</v>
      </c>
      <c r="H7159">
        <f>IF(Table[duration in minutes]&gt;125,4.5,ROUND(1+Table[duration in minutes]/125*4,0))</f>
        <v>5</v>
      </c>
      <c r="I7159" t="s">
        <v>74</v>
      </c>
      <c r="J7159" t="s">
        <v>34</v>
      </c>
      <c r="K7159">
        <v>125</v>
      </c>
      <c r="L7159" t="s">
        <v>40145</v>
      </c>
      <c r="M7159" t="s">
        <v>40146</v>
      </c>
      <c r="N7159" t="s">
        <v>40147</v>
      </c>
      <c r="O7159" t="s">
        <v>32679</v>
      </c>
    </row>
    <row r="7160" spans="1:15" x14ac:dyDescent="0.25">
      <c r="A7160" t="s">
        <v>32680</v>
      </c>
      <c r="B7160" t="s">
        <v>13</v>
      </c>
      <c r="C7160" t="s">
        <v>32681</v>
      </c>
      <c r="D7160" t="s">
        <v>32682</v>
      </c>
      <c r="E7160" t="s">
        <v>44</v>
      </c>
      <c r="F7160">
        <v>2017</v>
      </c>
      <c r="G7160">
        <v>2017</v>
      </c>
      <c r="H7160">
        <f>IF(Table[duration in minutes]&gt;125,4.5,ROUND(1+Table[duration in minutes]/125*4,0))</f>
        <v>3</v>
      </c>
      <c r="I7160" t="s">
        <v>74</v>
      </c>
      <c r="J7160" t="s">
        <v>1596</v>
      </c>
      <c r="K7160">
        <v>70</v>
      </c>
      <c r="L7160" t="s">
        <v>661</v>
      </c>
      <c r="M7160" t="s">
        <v>40153</v>
      </c>
      <c r="O7160" t="s">
        <v>32684</v>
      </c>
    </row>
    <row r="7161" spans="1:15" x14ac:dyDescent="0.25">
      <c r="A7161" t="s">
        <v>32685</v>
      </c>
      <c r="B7161" t="s">
        <v>13</v>
      </c>
      <c r="C7161" t="s">
        <v>32686</v>
      </c>
      <c r="D7161" t="s">
        <v>32687</v>
      </c>
      <c r="E7161" t="s">
        <v>44</v>
      </c>
      <c r="F7161">
        <v>2018</v>
      </c>
      <c r="G7161">
        <v>2015</v>
      </c>
      <c r="H7161">
        <f>IF(Table[duration in minutes]&gt;125,4.5,ROUND(1+Table[duration in minutes]/125*4,0))</f>
        <v>3</v>
      </c>
      <c r="I7161" t="s">
        <v>106</v>
      </c>
      <c r="J7161" t="s">
        <v>2067</v>
      </c>
      <c r="K7161">
        <v>70</v>
      </c>
      <c r="L7161" t="s">
        <v>661</v>
      </c>
      <c r="M7161" t="s">
        <v>40153</v>
      </c>
      <c r="N7161" t="s">
        <v>40160</v>
      </c>
      <c r="O7161" t="s">
        <v>32689</v>
      </c>
    </row>
    <row r="7162" spans="1:15" x14ac:dyDescent="0.25">
      <c r="A7162" t="s">
        <v>32690</v>
      </c>
      <c r="B7162" t="s">
        <v>13</v>
      </c>
      <c r="C7162" t="s">
        <v>32691</v>
      </c>
      <c r="D7162" t="s">
        <v>32692</v>
      </c>
      <c r="E7162" t="s">
        <v>44</v>
      </c>
      <c r="F7162">
        <v>2019</v>
      </c>
      <c r="G7162">
        <v>1981</v>
      </c>
      <c r="H7162">
        <f>IF(Table[duration in minutes]&gt;125,4.5,ROUND(1+Table[duration in minutes]/125*4,0))</f>
        <v>3</v>
      </c>
      <c r="I7162" t="s">
        <v>74</v>
      </c>
      <c r="J7162" t="s">
        <v>5572</v>
      </c>
      <c r="K7162">
        <v>70</v>
      </c>
      <c r="L7162" t="s">
        <v>312</v>
      </c>
      <c r="M7162" t="s">
        <v>40155</v>
      </c>
      <c r="N7162" t="s">
        <v>40153</v>
      </c>
      <c r="O7162" t="s">
        <v>32694</v>
      </c>
    </row>
    <row r="7163" spans="1:15" x14ac:dyDescent="0.25">
      <c r="A7163" t="s">
        <v>32695</v>
      </c>
      <c r="B7163" t="s">
        <v>13</v>
      </c>
      <c r="C7163" t="s">
        <v>32696</v>
      </c>
      <c r="D7163" t="s">
        <v>32697</v>
      </c>
      <c r="E7163" t="s">
        <v>44</v>
      </c>
      <c r="F7163">
        <v>2018</v>
      </c>
      <c r="G7163">
        <v>2017</v>
      </c>
      <c r="H7163">
        <f>IF(Table[duration in minutes]&gt;125,4.5,ROUND(1+Table[duration in minutes]/125*4,0))</f>
        <v>4</v>
      </c>
      <c r="I7163" t="s">
        <v>106</v>
      </c>
      <c r="J7163" t="s">
        <v>248</v>
      </c>
      <c r="K7163">
        <v>105</v>
      </c>
      <c r="L7163" t="s">
        <v>661</v>
      </c>
      <c r="M7163" t="s">
        <v>40153</v>
      </c>
      <c r="O7163" t="s">
        <v>32699</v>
      </c>
    </row>
    <row r="7164" spans="1:15" x14ac:dyDescent="0.25">
      <c r="A7164" t="s">
        <v>32700</v>
      </c>
      <c r="B7164" t="s">
        <v>13</v>
      </c>
      <c r="C7164" t="s">
        <v>32701</v>
      </c>
      <c r="D7164" t="s">
        <v>32702</v>
      </c>
      <c r="E7164" t="s">
        <v>44</v>
      </c>
      <c r="F7164">
        <v>2017</v>
      </c>
      <c r="G7164">
        <v>2016</v>
      </c>
      <c r="H7164">
        <f>IF(Table[duration in minutes]&gt;125,4.5,ROUND(1+Table[duration in minutes]/125*4,0))</f>
        <v>3</v>
      </c>
      <c r="I7164" t="s">
        <v>26</v>
      </c>
      <c r="J7164" t="s">
        <v>1827</v>
      </c>
      <c r="K7164">
        <v>70</v>
      </c>
      <c r="L7164" t="s">
        <v>312</v>
      </c>
      <c r="M7164" t="s">
        <v>40155</v>
      </c>
      <c r="N7164" t="s">
        <v>40153</v>
      </c>
      <c r="O7164" t="s">
        <v>32704</v>
      </c>
    </row>
    <row r="7165" spans="1:15" x14ac:dyDescent="0.25">
      <c r="A7165" t="s">
        <v>32705</v>
      </c>
      <c r="B7165" t="s">
        <v>13</v>
      </c>
      <c r="C7165" t="s">
        <v>32706</v>
      </c>
      <c r="D7165" t="s">
        <v>32707</v>
      </c>
      <c r="E7165" t="s">
        <v>44</v>
      </c>
      <c r="F7165">
        <v>2017</v>
      </c>
      <c r="G7165">
        <v>2016</v>
      </c>
      <c r="H7165">
        <f>IF(Table[duration in minutes]&gt;125,4.5,ROUND(1+Table[duration in minutes]/125*4,0))</f>
        <v>3</v>
      </c>
      <c r="I7165" t="s">
        <v>74</v>
      </c>
      <c r="J7165" t="s">
        <v>812</v>
      </c>
      <c r="K7165">
        <v>70</v>
      </c>
      <c r="L7165" t="s">
        <v>661</v>
      </c>
      <c r="M7165" t="s">
        <v>40153</v>
      </c>
      <c r="N7165" t="s">
        <v>40160</v>
      </c>
      <c r="O7165" t="s">
        <v>32709</v>
      </c>
    </row>
    <row r="7166" spans="1:15" x14ac:dyDescent="0.25">
      <c r="A7166" t="s">
        <v>32710</v>
      </c>
      <c r="B7166" t="s">
        <v>13</v>
      </c>
      <c r="C7166" t="s">
        <v>32711</v>
      </c>
      <c r="D7166" t="s">
        <v>32712</v>
      </c>
      <c r="E7166" t="s">
        <v>16</v>
      </c>
      <c r="F7166">
        <v>2017</v>
      </c>
      <c r="G7166">
        <v>2014</v>
      </c>
      <c r="H7166">
        <f>IF(Table[duration in minutes]&gt;125,4.5,ROUND(1+Table[duration in minutes]/125*4,0))</f>
        <v>4</v>
      </c>
      <c r="I7166" t="s">
        <v>57</v>
      </c>
      <c r="J7166" t="s">
        <v>389</v>
      </c>
      <c r="K7166">
        <v>85</v>
      </c>
      <c r="L7166" t="s">
        <v>59</v>
      </c>
      <c r="M7166" t="s">
        <v>40155</v>
      </c>
      <c r="O7166" t="s">
        <v>32715</v>
      </c>
    </row>
    <row r="7167" spans="1:15" x14ac:dyDescent="0.25">
      <c r="A7167" t="s">
        <v>32716</v>
      </c>
      <c r="B7167" t="s">
        <v>13</v>
      </c>
      <c r="C7167" t="s">
        <v>32717</v>
      </c>
      <c r="D7167" t="s">
        <v>32718</v>
      </c>
      <c r="E7167" t="s">
        <v>44</v>
      </c>
      <c r="F7167">
        <v>2017</v>
      </c>
      <c r="G7167">
        <v>2010</v>
      </c>
      <c r="H7167">
        <f>IF(Table[duration in minutes]&gt;125,4.5,ROUND(1+Table[duration in minutes]/125*4,0))</f>
        <v>5</v>
      </c>
      <c r="I7167" t="s">
        <v>74</v>
      </c>
      <c r="J7167" t="s">
        <v>429</v>
      </c>
      <c r="K7167">
        <v>113</v>
      </c>
      <c r="L7167" t="s">
        <v>661</v>
      </c>
      <c r="M7167" t="s">
        <v>40153</v>
      </c>
      <c r="N7167" t="s">
        <v>40161</v>
      </c>
      <c r="O7167" t="s">
        <v>32720</v>
      </c>
    </row>
    <row r="7168" spans="1:15" x14ac:dyDescent="0.25">
      <c r="A7168" t="s">
        <v>32721</v>
      </c>
      <c r="B7168" t="s">
        <v>13</v>
      </c>
      <c r="C7168" t="s">
        <v>32722</v>
      </c>
      <c r="D7168" t="s">
        <v>32723</v>
      </c>
      <c r="E7168" t="s">
        <v>73</v>
      </c>
      <c r="F7168">
        <v>2018</v>
      </c>
      <c r="G7168">
        <v>2016</v>
      </c>
      <c r="H7168">
        <f>IF(Table[duration in minutes]&gt;125,4.5,ROUND(1+Table[duration in minutes]/125*4,0))</f>
        <v>4</v>
      </c>
      <c r="I7168" t="s">
        <v>26</v>
      </c>
      <c r="J7168" t="s">
        <v>342</v>
      </c>
      <c r="K7168">
        <v>99</v>
      </c>
      <c r="L7168" t="s">
        <v>136</v>
      </c>
      <c r="O7168" t="s">
        <v>32725</v>
      </c>
    </row>
    <row r="7169" spans="1:15" x14ac:dyDescent="0.25">
      <c r="A7169" t="s">
        <v>32726</v>
      </c>
      <c r="B7169" t="s">
        <v>13</v>
      </c>
      <c r="C7169" t="s">
        <v>32727</v>
      </c>
      <c r="D7169" t="s">
        <v>32728</v>
      </c>
      <c r="E7169" t="s">
        <v>44</v>
      </c>
      <c r="F7169">
        <v>2018</v>
      </c>
      <c r="G7169">
        <v>2017</v>
      </c>
      <c r="H7169">
        <f>IF(Table[duration in minutes]&gt;125,4.5,ROUND(1+Table[duration in minutes]/125*4,0))</f>
        <v>3</v>
      </c>
      <c r="I7169" t="s">
        <v>74</v>
      </c>
      <c r="J7169" t="s">
        <v>10525</v>
      </c>
      <c r="K7169">
        <v>70</v>
      </c>
      <c r="L7169" t="s">
        <v>661</v>
      </c>
      <c r="M7169" t="s">
        <v>40152</v>
      </c>
      <c r="N7169" t="s">
        <v>40153</v>
      </c>
      <c r="O7169" t="s">
        <v>32730</v>
      </c>
    </row>
    <row r="7170" spans="1:15" x14ac:dyDescent="0.25">
      <c r="A7170" t="s">
        <v>32731</v>
      </c>
      <c r="B7170" t="s">
        <v>13</v>
      </c>
      <c r="C7170" t="s">
        <v>32732</v>
      </c>
      <c r="D7170" t="s">
        <v>40128</v>
      </c>
      <c r="E7170" t="s">
        <v>44</v>
      </c>
      <c r="F7170">
        <v>2018</v>
      </c>
      <c r="G7170">
        <v>2017</v>
      </c>
      <c r="H7170">
        <f>IF(Table[duration in minutes]&gt;125,4.5,ROUND(1+Table[duration in minutes]/125*4,0))</f>
        <v>5</v>
      </c>
      <c r="I7170" t="s">
        <v>74</v>
      </c>
      <c r="J7170" t="s">
        <v>241</v>
      </c>
      <c r="K7170">
        <v>110</v>
      </c>
      <c r="L7170" t="s">
        <v>1286</v>
      </c>
      <c r="M7170" t="s">
        <v>40153</v>
      </c>
      <c r="N7170" t="s">
        <v>40164</v>
      </c>
      <c r="O7170" t="s">
        <v>32734</v>
      </c>
    </row>
    <row r="7171" spans="1:15" x14ac:dyDescent="0.25">
      <c r="A7171" t="s">
        <v>32735</v>
      </c>
      <c r="B7171" t="s">
        <v>13</v>
      </c>
      <c r="C7171" t="s">
        <v>32736</v>
      </c>
      <c r="D7171" t="s">
        <v>31561</v>
      </c>
      <c r="E7171" t="s">
        <v>44</v>
      </c>
      <c r="F7171">
        <v>2017</v>
      </c>
      <c r="G7171">
        <v>2008</v>
      </c>
      <c r="H7171">
        <f>IF(Table[duration in minutes]&gt;125,4.5,ROUND(1+Table[duration in minutes]/125*4,0))</f>
        <v>3</v>
      </c>
      <c r="I7171" t="s">
        <v>74</v>
      </c>
      <c r="J7171" t="s">
        <v>3503</v>
      </c>
      <c r="K7171">
        <v>70</v>
      </c>
      <c r="L7171" t="s">
        <v>8648</v>
      </c>
      <c r="M7171" t="s">
        <v>40161</v>
      </c>
      <c r="N7171" t="s">
        <v>40160</v>
      </c>
      <c r="O7171" t="s">
        <v>32738</v>
      </c>
    </row>
    <row r="7172" spans="1:15" x14ac:dyDescent="0.25">
      <c r="A7172" t="s">
        <v>32739</v>
      </c>
      <c r="B7172" t="s">
        <v>13</v>
      </c>
      <c r="C7172" t="s">
        <v>32740</v>
      </c>
      <c r="D7172" t="s">
        <v>1701</v>
      </c>
      <c r="E7172" t="s">
        <v>16</v>
      </c>
      <c r="F7172">
        <v>2020</v>
      </c>
      <c r="G7172">
        <v>2001</v>
      </c>
      <c r="H7172">
        <f>IF(Table[duration in minutes]&gt;125,4.5,ROUND(1+Table[duration in minutes]/125*4,0))</f>
        <v>3</v>
      </c>
      <c r="I7172" t="s">
        <v>17</v>
      </c>
      <c r="J7172" t="s">
        <v>715</v>
      </c>
      <c r="K7172">
        <v>70</v>
      </c>
      <c r="L7172" t="s">
        <v>193</v>
      </c>
      <c r="M7172" t="s">
        <v>40160</v>
      </c>
      <c r="O7172" t="s">
        <v>32742</v>
      </c>
    </row>
    <row r="7173" spans="1:15" x14ac:dyDescent="0.25">
      <c r="A7173" t="s">
        <v>32743</v>
      </c>
      <c r="B7173" t="s">
        <v>13</v>
      </c>
      <c r="C7173" t="s">
        <v>32744</v>
      </c>
      <c r="D7173" t="s">
        <v>32745</v>
      </c>
      <c r="E7173" t="s">
        <v>44</v>
      </c>
      <c r="F7173">
        <v>2019</v>
      </c>
      <c r="G7173">
        <v>1982</v>
      </c>
      <c r="H7173">
        <f>IF(Table[duration in minutes]&gt;125,4.5,ROUND(1+Table[duration in minutes]/125*4,0))</f>
        <v>3</v>
      </c>
      <c r="I7173" t="s">
        <v>106</v>
      </c>
      <c r="J7173" t="s">
        <v>1407</v>
      </c>
      <c r="K7173">
        <v>70</v>
      </c>
      <c r="L7173" t="s">
        <v>193</v>
      </c>
      <c r="M7173" t="s">
        <v>40155</v>
      </c>
      <c r="N7173" t="s">
        <v>40152</v>
      </c>
      <c r="O7173" t="s">
        <v>32747</v>
      </c>
    </row>
    <row r="7174" spans="1:15" x14ac:dyDescent="0.25">
      <c r="A7174" t="s">
        <v>32748</v>
      </c>
      <c r="B7174" t="s">
        <v>13</v>
      </c>
      <c r="C7174" t="s">
        <v>32749</v>
      </c>
      <c r="D7174" t="s">
        <v>32750</v>
      </c>
      <c r="E7174" t="s">
        <v>16</v>
      </c>
      <c r="F7174">
        <v>2018</v>
      </c>
      <c r="G7174">
        <v>2006</v>
      </c>
      <c r="H7174">
        <f>IF(Table[duration in minutes]&gt;125,4.5,ROUND(1+Table[duration in minutes]/125*4,0))</f>
        <v>4</v>
      </c>
      <c r="I7174" t="s">
        <v>27222</v>
      </c>
      <c r="J7174" t="s">
        <v>389</v>
      </c>
      <c r="K7174">
        <v>85</v>
      </c>
      <c r="L7174" t="s">
        <v>1517</v>
      </c>
      <c r="O7174" t="s">
        <v>32751</v>
      </c>
    </row>
    <row r="7175" spans="1:15" x14ac:dyDescent="0.25">
      <c r="A7175" t="s">
        <v>32752</v>
      </c>
      <c r="B7175" t="s">
        <v>13</v>
      </c>
      <c r="C7175" t="s">
        <v>32753</v>
      </c>
      <c r="D7175" t="s">
        <v>32754</v>
      </c>
      <c r="E7175" t="s">
        <v>44</v>
      </c>
      <c r="F7175">
        <v>2018</v>
      </c>
      <c r="G7175">
        <v>2017</v>
      </c>
      <c r="H7175">
        <f>IF(Table[duration in minutes]&gt;125,4.5,ROUND(1+Table[duration in minutes]/125*4,0))</f>
        <v>5</v>
      </c>
      <c r="I7175" t="s">
        <v>74</v>
      </c>
      <c r="J7175" t="s">
        <v>285</v>
      </c>
      <c r="K7175">
        <v>116</v>
      </c>
      <c r="L7175" t="s">
        <v>661</v>
      </c>
      <c r="M7175" t="s">
        <v>40153</v>
      </c>
      <c r="O7175" t="s">
        <v>32756</v>
      </c>
    </row>
    <row r="7176" spans="1:15" x14ac:dyDescent="0.25">
      <c r="A7176" t="s">
        <v>32757</v>
      </c>
      <c r="B7176" t="s">
        <v>13</v>
      </c>
      <c r="C7176" t="s">
        <v>32758</v>
      </c>
      <c r="D7176" t="s">
        <v>27693</v>
      </c>
      <c r="E7176" t="s">
        <v>44</v>
      </c>
      <c r="F7176">
        <v>2018</v>
      </c>
      <c r="G7176">
        <v>2005</v>
      </c>
      <c r="H7176">
        <f>IF(Table[duration in minutes]&gt;125,4.5,ROUND(1+Table[duration in minutes]/125*4,0))</f>
        <v>3</v>
      </c>
      <c r="I7176" t="s">
        <v>74</v>
      </c>
      <c r="J7176" t="s">
        <v>1186</v>
      </c>
      <c r="K7176">
        <v>70</v>
      </c>
      <c r="L7176" t="s">
        <v>193</v>
      </c>
      <c r="M7176" t="s">
        <v>40155</v>
      </c>
      <c r="N7176" t="s">
        <v>40153</v>
      </c>
      <c r="O7176" t="s">
        <v>32760</v>
      </c>
    </row>
    <row r="7177" spans="1:15" x14ac:dyDescent="0.25">
      <c r="A7177" t="s">
        <v>32761</v>
      </c>
      <c r="B7177" t="s">
        <v>22</v>
      </c>
      <c r="C7177" t="s">
        <v>32762</v>
      </c>
      <c r="D7177" t="s">
        <v>32763</v>
      </c>
      <c r="E7177" t="s">
        <v>16</v>
      </c>
      <c r="F7177">
        <v>2017</v>
      </c>
      <c r="G7177">
        <v>1990</v>
      </c>
      <c r="H7177">
        <f>IF(Table[duration in minutes]&gt;125,4.5,ROUND(1+Table[duration in minutes]/125*4,0))</f>
        <v>5</v>
      </c>
      <c r="I7177" t="s">
        <v>74</v>
      </c>
      <c r="J7177" t="s">
        <v>34</v>
      </c>
      <c r="K7177">
        <v>125</v>
      </c>
      <c r="L7177" t="s">
        <v>1047</v>
      </c>
      <c r="O7177" t="s">
        <v>32765</v>
      </c>
    </row>
    <row r="7178" spans="1:15" x14ac:dyDescent="0.25">
      <c r="A7178" t="s">
        <v>32766</v>
      </c>
      <c r="B7178" t="s">
        <v>22</v>
      </c>
      <c r="C7178" t="s">
        <v>32767</v>
      </c>
      <c r="D7178" t="s">
        <v>32763</v>
      </c>
      <c r="E7178" t="s">
        <v>16</v>
      </c>
      <c r="F7178">
        <v>2017</v>
      </c>
      <c r="G7178">
        <v>2014</v>
      </c>
      <c r="H7178">
        <f>IF(Table[duration in minutes]&gt;125,4.5,ROUND(1+Table[duration in minutes]/125*4,0))</f>
        <v>5</v>
      </c>
      <c r="I7178" t="s">
        <v>106</v>
      </c>
      <c r="J7178" t="s">
        <v>34</v>
      </c>
      <c r="K7178">
        <v>125</v>
      </c>
      <c r="L7178" t="s">
        <v>1047</v>
      </c>
      <c r="O7178" t="s">
        <v>32768</v>
      </c>
    </row>
    <row r="7179" spans="1:15" x14ac:dyDescent="0.25">
      <c r="A7179" t="s">
        <v>32769</v>
      </c>
      <c r="B7179" t="s">
        <v>22</v>
      </c>
      <c r="C7179" t="s">
        <v>32770</v>
      </c>
      <c r="D7179" t="s">
        <v>40128</v>
      </c>
      <c r="E7179" t="s">
        <v>16</v>
      </c>
      <c r="F7179">
        <v>2017</v>
      </c>
      <c r="G7179">
        <v>1996</v>
      </c>
      <c r="H7179">
        <f>IF(Table[duration in minutes]&gt;125,4.5,ROUND(1+Table[duration in minutes]/125*4,0))</f>
        <v>5</v>
      </c>
      <c r="I7179" t="s">
        <v>106</v>
      </c>
      <c r="J7179" t="s">
        <v>34</v>
      </c>
      <c r="K7179">
        <v>125</v>
      </c>
      <c r="L7179" t="s">
        <v>1047</v>
      </c>
      <c r="O7179" t="s">
        <v>32772</v>
      </c>
    </row>
    <row r="7180" spans="1:15" x14ac:dyDescent="0.25">
      <c r="A7180" t="s">
        <v>32773</v>
      </c>
      <c r="B7180" t="s">
        <v>13</v>
      </c>
      <c r="C7180" t="s">
        <v>32774</v>
      </c>
      <c r="D7180" t="s">
        <v>32775</v>
      </c>
      <c r="E7180" t="s">
        <v>16</v>
      </c>
      <c r="F7180">
        <v>2018</v>
      </c>
      <c r="G7180">
        <v>2011</v>
      </c>
      <c r="H7180">
        <f>IF(Table[duration in minutes]&gt;125,4.5,ROUND(1+Table[duration in minutes]/125*4,0))</f>
        <v>3</v>
      </c>
      <c r="I7180" t="s">
        <v>310</v>
      </c>
      <c r="J7180" t="s">
        <v>987</v>
      </c>
      <c r="K7180">
        <v>70</v>
      </c>
      <c r="L7180" t="s">
        <v>1517</v>
      </c>
      <c r="O7180" t="s">
        <v>32776</v>
      </c>
    </row>
    <row r="7181" spans="1:15" x14ac:dyDescent="0.25">
      <c r="A7181" t="s">
        <v>32777</v>
      </c>
      <c r="B7181" t="s">
        <v>13</v>
      </c>
      <c r="C7181" t="s">
        <v>32778</v>
      </c>
      <c r="D7181" t="s">
        <v>32775</v>
      </c>
      <c r="E7181" t="s">
        <v>16</v>
      </c>
      <c r="F7181">
        <v>2018</v>
      </c>
      <c r="G7181">
        <v>2013</v>
      </c>
      <c r="H7181">
        <f>IF(Table[duration in minutes]&gt;125,4.5,ROUND(1+Table[duration in minutes]/125*4,0))</f>
        <v>3</v>
      </c>
      <c r="I7181" t="s">
        <v>310</v>
      </c>
      <c r="J7181" t="s">
        <v>5240</v>
      </c>
      <c r="K7181">
        <v>70</v>
      </c>
      <c r="L7181" t="s">
        <v>1517</v>
      </c>
      <c r="O7181" t="s">
        <v>32779</v>
      </c>
    </row>
    <row r="7182" spans="1:15" x14ac:dyDescent="0.25">
      <c r="A7182" t="s">
        <v>32780</v>
      </c>
      <c r="B7182" t="s">
        <v>13</v>
      </c>
      <c r="C7182" t="s">
        <v>32781</v>
      </c>
      <c r="D7182" t="s">
        <v>14109</v>
      </c>
      <c r="E7182" t="s">
        <v>16</v>
      </c>
      <c r="F7182">
        <v>2018</v>
      </c>
      <c r="G7182">
        <v>2010</v>
      </c>
      <c r="H7182">
        <f>IF(Table[duration in minutes]&gt;125,4.5,ROUND(1+Table[duration in minutes]/125*4,0))</f>
        <v>3</v>
      </c>
      <c r="I7182" t="s">
        <v>26</v>
      </c>
      <c r="J7182" t="s">
        <v>122</v>
      </c>
      <c r="K7182">
        <v>67</v>
      </c>
      <c r="L7182" t="s">
        <v>1517</v>
      </c>
      <c r="O7182" t="s">
        <v>32782</v>
      </c>
    </row>
    <row r="7183" spans="1:15" x14ac:dyDescent="0.25">
      <c r="A7183" t="s">
        <v>32783</v>
      </c>
      <c r="B7183" t="s">
        <v>13</v>
      </c>
      <c r="C7183" t="s">
        <v>32784</v>
      </c>
      <c r="D7183" t="s">
        <v>32785</v>
      </c>
      <c r="E7183" t="s">
        <v>16</v>
      </c>
      <c r="F7183">
        <v>2019</v>
      </c>
      <c r="G7183">
        <v>2017</v>
      </c>
      <c r="H7183">
        <f>IF(Table[duration in minutes]&gt;125,4.5,ROUND(1+Table[duration in minutes]/125*4,0))</f>
        <v>4</v>
      </c>
      <c r="I7183" t="s">
        <v>26</v>
      </c>
      <c r="J7183" t="s">
        <v>18</v>
      </c>
      <c r="K7183">
        <v>90</v>
      </c>
      <c r="L7183" t="s">
        <v>19</v>
      </c>
      <c r="M7183" t="s">
        <v>40178</v>
      </c>
      <c r="O7183" t="s">
        <v>32787</v>
      </c>
    </row>
    <row r="7184" spans="1:15" x14ac:dyDescent="0.25">
      <c r="A7184" t="s">
        <v>32788</v>
      </c>
      <c r="B7184" t="s">
        <v>22</v>
      </c>
      <c r="C7184" t="s">
        <v>32789</v>
      </c>
      <c r="D7184" t="s">
        <v>40128</v>
      </c>
      <c r="E7184" t="s">
        <v>16586</v>
      </c>
      <c r="F7184">
        <v>2019</v>
      </c>
      <c r="G7184">
        <v>2017</v>
      </c>
      <c r="H7184">
        <f>IF(Table[duration in minutes]&gt;125,4.5,ROUND(1+Table[duration in minutes]/125*4,0))</f>
        <v>5</v>
      </c>
      <c r="I7184" t="s">
        <v>74</v>
      </c>
      <c r="J7184" t="s">
        <v>34</v>
      </c>
      <c r="K7184">
        <v>125</v>
      </c>
      <c r="L7184" t="s">
        <v>40145</v>
      </c>
      <c r="M7184" t="s">
        <v>40146</v>
      </c>
      <c r="N7184" t="s">
        <v>40149</v>
      </c>
      <c r="O7184" t="s">
        <v>32791</v>
      </c>
    </row>
    <row r="7185" spans="1:15" x14ac:dyDescent="0.25">
      <c r="A7185" t="s">
        <v>32792</v>
      </c>
      <c r="B7185" t="s">
        <v>13</v>
      </c>
      <c r="C7185" t="s">
        <v>32793</v>
      </c>
      <c r="D7185" t="s">
        <v>32794</v>
      </c>
      <c r="E7185" t="s">
        <v>44</v>
      </c>
      <c r="F7185">
        <v>2018</v>
      </c>
      <c r="G7185">
        <v>1993</v>
      </c>
      <c r="H7185">
        <f>IF(Table[duration in minutes]&gt;125,4.5,ROUND(1+Table[duration in minutes]/125*4,0))</f>
        <v>3</v>
      </c>
      <c r="I7185" t="s">
        <v>74</v>
      </c>
      <c r="J7185" t="s">
        <v>12938</v>
      </c>
      <c r="K7185">
        <v>70</v>
      </c>
      <c r="L7185" t="s">
        <v>312</v>
      </c>
      <c r="M7185" t="s">
        <v>40155</v>
      </c>
      <c r="N7185" t="s">
        <v>40153</v>
      </c>
      <c r="O7185" t="s">
        <v>32796</v>
      </c>
    </row>
    <row r="7186" spans="1:15" x14ac:dyDescent="0.25">
      <c r="A7186" t="s">
        <v>32797</v>
      </c>
      <c r="B7186" t="s">
        <v>22</v>
      </c>
      <c r="C7186" t="s">
        <v>32798</v>
      </c>
      <c r="D7186" t="s">
        <v>40128</v>
      </c>
      <c r="E7186" t="s">
        <v>44</v>
      </c>
      <c r="F7186">
        <v>2018</v>
      </c>
      <c r="G7186">
        <v>2018</v>
      </c>
      <c r="H7186">
        <f>IF(Table[duration in minutes]&gt;125,4.5,ROUND(1+Table[duration in minutes]/125*4,0))</f>
        <v>5</v>
      </c>
      <c r="I7186" t="s">
        <v>74</v>
      </c>
      <c r="J7186" t="s">
        <v>34</v>
      </c>
      <c r="K7186">
        <v>125</v>
      </c>
      <c r="L7186" t="s">
        <v>40145</v>
      </c>
      <c r="M7186" t="s">
        <v>40146</v>
      </c>
      <c r="N7186" t="s">
        <v>40150</v>
      </c>
      <c r="O7186" t="s">
        <v>32800</v>
      </c>
    </row>
    <row r="7187" spans="1:15" x14ac:dyDescent="0.25">
      <c r="A7187" t="s">
        <v>32801</v>
      </c>
      <c r="B7187" t="s">
        <v>22</v>
      </c>
      <c r="C7187" t="s">
        <v>32802</v>
      </c>
      <c r="D7187" t="s">
        <v>40128</v>
      </c>
      <c r="E7187" t="s">
        <v>44</v>
      </c>
      <c r="F7187">
        <v>2017</v>
      </c>
      <c r="G7187">
        <v>2013</v>
      </c>
      <c r="H7187">
        <f>IF(Table[duration in minutes]&gt;125,4.5,ROUND(1+Table[duration in minutes]/125*4,0))</f>
        <v>5</v>
      </c>
      <c r="I7187" t="s">
        <v>74</v>
      </c>
      <c r="J7187" t="s">
        <v>34</v>
      </c>
      <c r="K7187">
        <v>125</v>
      </c>
      <c r="L7187" t="s">
        <v>30153</v>
      </c>
      <c r="M7187" t="s">
        <v>40143</v>
      </c>
      <c r="O7187" t="s">
        <v>32804</v>
      </c>
    </row>
    <row r="7188" spans="1:15" x14ac:dyDescent="0.25">
      <c r="A7188" t="s">
        <v>32805</v>
      </c>
      <c r="B7188" t="s">
        <v>13</v>
      </c>
      <c r="C7188" t="s">
        <v>32806</v>
      </c>
      <c r="D7188" t="s">
        <v>1173</v>
      </c>
      <c r="E7188" t="s">
        <v>44</v>
      </c>
      <c r="F7188">
        <v>2018</v>
      </c>
      <c r="G7188">
        <v>2006</v>
      </c>
      <c r="H7188">
        <f>IF(Table[duration in minutes]&gt;125,4.5,ROUND(1+Table[duration in minutes]/125*4,0))</f>
        <v>5</v>
      </c>
      <c r="I7188" t="s">
        <v>74</v>
      </c>
      <c r="J7188" t="s">
        <v>278</v>
      </c>
      <c r="K7188">
        <v>124</v>
      </c>
      <c r="L7188" t="s">
        <v>193</v>
      </c>
      <c r="M7188" t="s">
        <v>40155</v>
      </c>
      <c r="N7188" t="s">
        <v>40153</v>
      </c>
      <c r="O7188" t="s">
        <v>32808</v>
      </c>
    </row>
    <row r="7189" spans="1:15" x14ac:dyDescent="0.25">
      <c r="A7189" t="s">
        <v>32809</v>
      </c>
      <c r="B7189" t="s">
        <v>22</v>
      </c>
      <c r="C7189" t="s">
        <v>32810</v>
      </c>
      <c r="D7189" t="s">
        <v>40128</v>
      </c>
      <c r="E7189" t="s">
        <v>44</v>
      </c>
      <c r="F7189">
        <v>2018</v>
      </c>
      <c r="G7189">
        <v>2011</v>
      </c>
      <c r="H7189">
        <f>IF(Table[duration in minutes]&gt;125,4.5,ROUND(1+Table[duration in minutes]/125*4,0))</f>
        <v>5</v>
      </c>
      <c r="I7189" t="s">
        <v>74</v>
      </c>
      <c r="J7189" t="s">
        <v>34</v>
      </c>
      <c r="K7189">
        <v>125</v>
      </c>
      <c r="L7189" t="s">
        <v>40145</v>
      </c>
      <c r="M7189" t="s">
        <v>40146</v>
      </c>
      <c r="N7189" t="s">
        <v>40143</v>
      </c>
      <c r="O7189" t="s">
        <v>32812</v>
      </c>
    </row>
    <row r="7190" spans="1:15" x14ac:dyDescent="0.25">
      <c r="A7190" t="s">
        <v>32813</v>
      </c>
      <c r="B7190" t="s">
        <v>13</v>
      </c>
      <c r="C7190" t="s">
        <v>32814</v>
      </c>
      <c r="D7190" t="s">
        <v>28548</v>
      </c>
      <c r="E7190" t="s">
        <v>44</v>
      </c>
      <c r="F7190">
        <v>2019</v>
      </c>
      <c r="G7190">
        <v>1980</v>
      </c>
      <c r="H7190">
        <f>IF(Table[duration in minutes]&gt;125,4.5,ROUND(1+Table[duration in minutes]/125*4,0))</f>
        <v>3</v>
      </c>
      <c r="I7190" t="s">
        <v>106</v>
      </c>
      <c r="J7190" t="s">
        <v>812</v>
      </c>
      <c r="K7190">
        <v>70</v>
      </c>
      <c r="L7190" t="s">
        <v>40175</v>
      </c>
      <c r="M7190" t="s">
        <v>40157</v>
      </c>
      <c r="N7190" t="s">
        <v>40155</v>
      </c>
      <c r="O7190" t="s">
        <v>32816</v>
      </c>
    </row>
    <row r="7191" spans="1:15" x14ac:dyDescent="0.25">
      <c r="A7191" t="s">
        <v>32817</v>
      </c>
      <c r="B7191" t="s">
        <v>13</v>
      </c>
      <c r="C7191" t="s">
        <v>32818</v>
      </c>
      <c r="D7191" t="s">
        <v>32819</v>
      </c>
      <c r="E7191" t="s">
        <v>44</v>
      </c>
      <c r="F7191">
        <v>2018</v>
      </c>
      <c r="G7191">
        <v>2003</v>
      </c>
      <c r="H7191">
        <f>IF(Table[duration in minutes]&gt;125,4.5,ROUND(1+Table[duration in minutes]/125*4,0))</f>
        <v>3</v>
      </c>
      <c r="I7191" t="s">
        <v>74</v>
      </c>
      <c r="J7191" t="s">
        <v>9699</v>
      </c>
      <c r="K7191">
        <v>70</v>
      </c>
      <c r="L7191" t="s">
        <v>193</v>
      </c>
      <c r="M7191" t="s">
        <v>40153</v>
      </c>
      <c r="N7191" t="s">
        <v>40161</v>
      </c>
      <c r="O7191" t="s">
        <v>32821</v>
      </c>
    </row>
    <row r="7192" spans="1:15" x14ac:dyDescent="0.25">
      <c r="A7192" t="s">
        <v>32822</v>
      </c>
      <c r="B7192" t="s">
        <v>13</v>
      </c>
      <c r="C7192" t="s">
        <v>32823</v>
      </c>
      <c r="D7192" t="s">
        <v>32824</v>
      </c>
      <c r="E7192" t="s">
        <v>44</v>
      </c>
      <c r="F7192">
        <v>2019</v>
      </c>
      <c r="G7192">
        <v>2018</v>
      </c>
      <c r="H7192">
        <f>IF(Table[duration in minutes]&gt;125,4.5,ROUND(1+Table[duration in minutes]/125*4,0))</f>
        <v>5</v>
      </c>
      <c r="I7192" t="s">
        <v>74</v>
      </c>
      <c r="J7192" t="s">
        <v>278</v>
      </c>
      <c r="K7192">
        <v>124</v>
      </c>
      <c r="L7192" t="s">
        <v>661</v>
      </c>
      <c r="M7192" t="s">
        <v>40152</v>
      </c>
      <c r="N7192" t="s">
        <v>40153</v>
      </c>
      <c r="O7192" t="s">
        <v>32826</v>
      </c>
    </row>
    <row r="7193" spans="1:15" x14ac:dyDescent="0.25">
      <c r="A7193" t="s">
        <v>32827</v>
      </c>
      <c r="B7193" t="s">
        <v>13</v>
      </c>
      <c r="C7193" t="s">
        <v>32828</v>
      </c>
      <c r="D7193" t="s">
        <v>5820</v>
      </c>
      <c r="E7193" t="s">
        <v>16</v>
      </c>
      <c r="F7193">
        <v>2018</v>
      </c>
      <c r="G7193">
        <v>2017</v>
      </c>
      <c r="H7193">
        <f>IF(Table[duration in minutes]&gt;125,4.5,ROUND(1+Table[duration in minutes]/125*4,0))</f>
        <v>5</v>
      </c>
      <c r="I7193" t="s">
        <v>310</v>
      </c>
      <c r="J7193" t="s">
        <v>241</v>
      </c>
      <c r="K7193">
        <v>110</v>
      </c>
      <c r="L7193" t="s">
        <v>312</v>
      </c>
      <c r="O7193" t="s">
        <v>32830</v>
      </c>
    </row>
    <row r="7194" spans="1:15" x14ac:dyDescent="0.25">
      <c r="A7194" t="s">
        <v>32831</v>
      </c>
      <c r="B7194" t="s">
        <v>13</v>
      </c>
      <c r="C7194" t="s">
        <v>32832</v>
      </c>
      <c r="D7194" t="s">
        <v>32833</v>
      </c>
      <c r="E7194" t="s">
        <v>16</v>
      </c>
      <c r="F7194">
        <v>2016</v>
      </c>
      <c r="G7194">
        <v>2016</v>
      </c>
      <c r="H7194">
        <f>IF(Table[duration in minutes]&gt;125,4.5,ROUND(1+Table[duration in minutes]/125*4,0))</f>
        <v>4</v>
      </c>
      <c r="I7194" t="s">
        <v>26</v>
      </c>
      <c r="J7194" t="s">
        <v>18</v>
      </c>
      <c r="K7194">
        <v>90</v>
      </c>
      <c r="L7194" t="s">
        <v>312</v>
      </c>
      <c r="O7194" t="s">
        <v>32835</v>
      </c>
    </row>
    <row r="7195" spans="1:15" x14ac:dyDescent="0.25">
      <c r="A7195" t="s">
        <v>32836</v>
      </c>
      <c r="B7195" t="s">
        <v>13</v>
      </c>
      <c r="C7195" t="s">
        <v>32837</v>
      </c>
      <c r="D7195" t="s">
        <v>14973</v>
      </c>
      <c r="E7195" t="s">
        <v>16</v>
      </c>
      <c r="F7195">
        <v>2019</v>
      </c>
      <c r="G7195">
        <v>1995</v>
      </c>
      <c r="H7195">
        <f>IF(Table[duration in minutes]&gt;125,4.5,ROUND(1+Table[duration in minutes]/125*4,0))</f>
        <v>4</v>
      </c>
      <c r="I7195" t="s">
        <v>310</v>
      </c>
      <c r="J7195" t="s">
        <v>199</v>
      </c>
      <c r="K7195">
        <v>97</v>
      </c>
      <c r="L7195" t="s">
        <v>193</v>
      </c>
      <c r="M7195" t="s">
        <v>40152</v>
      </c>
      <c r="N7195" t="s">
        <v>40160</v>
      </c>
      <c r="O7195" t="s">
        <v>32839</v>
      </c>
    </row>
    <row r="7196" spans="1:15" x14ac:dyDescent="0.25">
      <c r="A7196" t="s">
        <v>32840</v>
      </c>
      <c r="B7196" t="s">
        <v>13</v>
      </c>
      <c r="C7196" t="s">
        <v>32841</v>
      </c>
      <c r="D7196" t="s">
        <v>8298</v>
      </c>
      <c r="E7196" t="s">
        <v>3542</v>
      </c>
      <c r="F7196">
        <v>2019</v>
      </c>
      <c r="G7196">
        <v>2015</v>
      </c>
      <c r="H7196">
        <f>IF(Table[duration in minutes]&gt;125,4.5,ROUND(1+Table[duration in minutes]/125*4,0))</f>
        <v>3</v>
      </c>
      <c r="I7196" t="s">
        <v>74</v>
      </c>
      <c r="J7196" t="s">
        <v>749</v>
      </c>
      <c r="K7196">
        <v>70</v>
      </c>
      <c r="L7196" t="s">
        <v>661</v>
      </c>
      <c r="M7196" t="s">
        <v>40153</v>
      </c>
      <c r="N7196" t="s">
        <v>40169</v>
      </c>
      <c r="O7196" t="s">
        <v>32843</v>
      </c>
    </row>
    <row r="7197" spans="1:15" x14ac:dyDescent="0.25">
      <c r="A7197" t="s">
        <v>32844</v>
      </c>
      <c r="B7197" t="s">
        <v>13</v>
      </c>
      <c r="C7197" t="s">
        <v>32845</v>
      </c>
      <c r="D7197" t="s">
        <v>28889</v>
      </c>
      <c r="E7197" t="s">
        <v>3809</v>
      </c>
      <c r="F7197">
        <v>2017</v>
      </c>
      <c r="G7197">
        <v>2015</v>
      </c>
      <c r="H7197">
        <f>IF(Table[duration in minutes]&gt;125,4.5,ROUND(1+Table[duration in minutes]/125*4,0))</f>
        <v>4</v>
      </c>
      <c r="I7197" t="s">
        <v>310</v>
      </c>
      <c r="J7197" t="s">
        <v>384</v>
      </c>
      <c r="K7197">
        <v>95</v>
      </c>
      <c r="L7197" t="s">
        <v>312</v>
      </c>
      <c r="M7197" t="s">
        <v>40155</v>
      </c>
      <c r="N7197" t="s">
        <v>40153</v>
      </c>
      <c r="O7197" t="s">
        <v>32848</v>
      </c>
    </row>
    <row r="7198" spans="1:15" x14ac:dyDescent="0.25">
      <c r="A7198" t="s">
        <v>32849</v>
      </c>
      <c r="B7198" t="s">
        <v>22</v>
      </c>
      <c r="C7198" t="s">
        <v>32850</v>
      </c>
      <c r="D7198" t="s">
        <v>40128</v>
      </c>
      <c r="E7198" t="s">
        <v>40129</v>
      </c>
      <c r="G7198">
        <v>2010</v>
      </c>
      <c r="H7198">
        <f>IF(Table[duration in minutes]&gt;125,4.5,ROUND(1+Table[duration in minutes]/125*4,0))</f>
        <v>4.5</v>
      </c>
      <c r="I7198" t="s">
        <v>165</v>
      </c>
      <c r="J7198" t="s">
        <v>27</v>
      </c>
      <c r="K7198">
        <v>250</v>
      </c>
      <c r="L7198" t="s">
        <v>235</v>
      </c>
      <c r="O7198" t="s">
        <v>32852</v>
      </c>
    </row>
    <row r="7199" spans="1:15" x14ac:dyDescent="0.25">
      <c r="A7199" t="s">
        <v>32853</v>
      </c>
      <c r="B7199" t="s">
        <v>13</v>
      </c>
      <c r="C7199" t="s">
        <v>32854</v>
      </c>
      <c r="D7199" t="s">
        <v>2093</v>
      </c>
      <c r="E7199" t="s">
        <v>16</v>
      </c>
      <c r="F7199">
        <v>2020</v>
      </c>
      <c r="G7199">
        <v>2003</v>
      </c>
      <c r="H7199">
        <f>IF(Table[duration in minutes]&gt;125,4.5,ROUND(1+Table[duration in minutes]/125*4,0))</f>
        <v>5</v>
      </c>
      <c r="I7199" t="s">
        <v>310</v>
      </c>
      <c r="J7199" t="s">
        <v>213</v>
      </c>
      <c r="K7199">
        <v>111</v>
      </c>
      <c r="L7199" t="s">
        <v>312</v>
      </c>
      <c r="O7199" t="s">
        <v>32856</v>
      </c>
    </row>
    <row r="7200" spans="1:15" x14ac:dyDescent="0.25">
      <c r="A7200" t="s">
        <v>32857</v>
      </c>
      <c r="B7200" t="s">
        <v>13</v>
      </c>
      <c r="C7200" t="s">
        <v>32858</v>
      </c>
      <c r="D7200" t="s">
        <v>2093</v>
      </c>
      <c r="E7200" t="s">
        <v>16</v>
      </c>
      <c r="F7200">
        <v>2020</v>
      </c>
      <c r="G7200">
        <v>2004</v>
      </c>
      <c r="H7200">
        <f>IF(Table[duration in minutes]&gt;125,4.5,ROUND(1+Table[duration in minutes]/125*4,0))</f>
        <v>3</v>
      </c>
      <c r="I7200" t="s">
        <v>310</v>
      </c>
      <c r="J7200" t="s">
        <v>3503</v>
      </c>
      <c r="K7200">
        <v>70</v>
      </c>
      <c r="L7200" t="s">
        <v>312</v>
      </c>
      <c r="O7200" t="s">
        <v>32860</v>
      </c>
    </row>
    <row r="7201" spans="1:15" x14ac:dyDescent="0.25">
      <c r="A7201" t="s">
        <v>32861</v>
      </c>
      <c r="B7201" t="s">
        <v>13</v>
      </c>
      <c r="C7201" t="s">
        <v>32862</v>
      </c>
      <c r="D7201" t="s">
        <v>32863</v>
      </c>
      <c r="E7201" t="s">
        <v>73</v>
      </c>
      <c r="F7201">
        <v>2017</v>
      </c>
      <c r="G7201">
        <v>2016</v>
      </c>
      <c r="H7201">
        <f>IF(Table[duration in minutes]&gt;125,4.5,ROUND(1+Table[duration in minutes]/125*4,0))</f>
        <v>4</v>
      </c>
      <c r="I7201" t="s">
        <v>26</v>
      </c>
      <c r="J7201" t="s">
        <v>357</v>
      </c>
      <c r="K7201">
        <v>100</v>
      </c>
      <c r="L7201" t="s">
        <v>312</v>
      </c>
      <c r="M7201" t="s">
        <v>40152</v>
      </c>
      <c r="N7201" t="s">
        <v>40162</v>
      </c>
      <c r="O7201" t="s">
        <v>32865</v>
      </c>
    </row>
    <row r="7202" spans="1:15" x14ac:dyDescent="0.25">
      <c r="A7202" t="s">
        <v>32866</v>
      </c>
      <c r="B7202" t="s">
        <v>13</v>
      </c>
      <c r="C7202" t="s">
        <v>32867</v>
      </c>
      <c r="D7202" t="s">
        <v>32868</v>
      </c>
      <c r="E7202" t="s">
        <v>547</v>
      </c>
      <c r="F7202">
        <v>2019</v>
      </c>
      <c r="G7202">
        <v>2015</v>
      </c>
      <c r="H7202">
        <f>IF(Table[duration in minutes]&gt;125,4.5,ROUND(1+Table[duration in minutes]/125*4,0))</f>
        <v>3</v>
      </c>
      <c r="I7202" t="s">
        <v>74</v>
      </c>
      <c r="J7202" t="s">
        <v>7173</v>
      </c>
      <c r="K7202">
        <v>70</v>
      </c>
      <c r="L7202" t="s">
        <v>19</v>
      </c>
      <c r="M7202" t="s">
        <v>40153</v>
      </c>
      <c r="O7202" t="s">
        <v>32870</v>
      </c>
    </row>
    <row r="7203" spans="1:15" x14ac:dyDescent="0.25">
      <c r="A7203" t="s">
        <v>32871</v>
      </c>
      <c r="B7203" t="s">
        <v>13</v>
      </c>
      <c r="C7203" t="s">
        <v>32872</v>
      </c>
      <c r="D7203" t="s">
        <v>32873</v>
      </c>
      <c r="E7203" t="s">
        <v>16</v>
      </c>
      <c r="F7203">
        <v>2017</v>
      </c>
      <c r="G7203">
        <v>2016</v>
      </c>
      <c r="H7203">
        <f>IF(Table[duration in minutes]&gt;125,4.5,ROUND(1+Table[duration in minutes]/125*4,0))</f>
        <v>4</v>
      </c>
      <c r="I7203" t="s">
        <v>26</v>
      </c>
      <c r="J7203" t="s">
        <v>519</v>
      </c>
      <c r="K7203">
        <v>87</v>
      </c>
      <c r="L7203" t="s">
        <v>312</v>
      </c>
      <c r="O7203" t="s">
        <v>32875</v>
      </c>
    </row>
    <row r="7204" spans="1:15" x14ac:dyDescent="0.25">
      <c r="A7204" t="s">
        <v>32876</v>
      </c>
      <c r="B7204" t="s">
        <v>13</v>
      </c>
      <c r="C7204" t="s">
        <v>32877</v>
      </c>
      <c r="D7204" t="s">
        <v>3261</v>
      </c>
      <c r="E7204" t="s">
        <v>16</v>
      </c>
      <c r="F7204">
        <v>2020</v>
      </c>
      <c r="G7204">
        <v>2011</v>
      </c>
      <c r="H7204">
        <f>IF(Table[duration in minutes]&gt;125,4.5,ROUND(1+Table[duration in minutes]/125*4,0))</f>
        <v>4</v>
      </c>
      <c r="I7204" t="s">
        <v>310</v>
      </c>
      <c r="J7204" t="s">
        <v>207</v>
      </c>
      <c r="K7204">
        <v>106</v>
      </c>
      <c r="L7204" t="s">
        <v>312</v>
      </c>
      <c r="M7204" t="s">
        <v>40155</v>
      </c>
      <c r="N7204" t="s">
        <v>40152</v>
      </c>
      <c r="O7204" t="s">
        <v>32879</v>
      </c>
    </row>
    <row r="7205" spans="1:15" x14ac:dyDescent="0.25">
      <c r="A7205" t="s">
        <v>32880</v>
      </c>
      <c r="B7205" t="s">
        <v>13</v>
      </c>
      <c r="C7205" t="s">
        <v>32881</v>
      </c>
      <c r="D7205" t="s">
        <v>8105</v>
      </c>
      <c r="E7205" t="s">
        <v>16</v>
      </c>
      <c r="F7205">
        <v>2020</v>
      </c>
      <c r="G7205">
        <v>1988</v>
      </c>
      <c r="H7205">
        <f>IF(Table[duration in minutes]&gt;125,4.5,ROUND(1+Table[duration in minutes]/125*4,0))</f>
        <v>3</v>
      </c>
      <c r="I7205" t="s">
        <v>17</v>
      </c>
      <c r="J7205" t="s">
        <v>947</v>
      </c>
      <c r="K7205">
        <v>70</v>
      </c>
      <c r="L7205" t="s">
        <v>193</v>
      </c>
      <c r="M7205" t="s">
        <v>40174</v>
      </c>
      <c r="N7205" t="s">
        <v>40167</v>
      </c>
      <c r="O7205" t="s">
        <v>32884</v>
      </c>
    </row>
    <row r="7206" spans="1:15" x14ac:dyDescent="0.25">
      <c r="A7206" t="s">
        <v>32885</v>
      </c>
      <c r="B7206" t="s">
        <v>13</v>
      </c>
      <c r="C7206" t="s">
        <v>32886</v>
      </c>
      <c r="D7206" t="s">
        <v>204</v>
      </c>
      <c r="E7206" t="s">
        <v>16</v>
      </c>
      <c r="F7206">
        <v>2021</v>
      </c>
      <c r="G7206">
        <v>2010</v>
      </c>
      <c r="H7206">
        <f>IF(Table[duration in minutes]&gt;125,4.5,ROUND(1+Table[duration in minutes]/125*4,0))</f>
        <v>4</v>
      </c>
      <c r="I7206" t="s">
        <v>17</v>
      </c>
      <c r="J7206" t="s">
        <v>357</v>
      </c>
      <c r="K7206">
        <v>100</v>
      </c>
      <c r="L7206" t="s">
        <v>312</v>
      </c>
      <c r="M7206" t="s">
        <v>40157</v>
      </c>
      <c r="N7206" t="s">
        <v>40160</v>
      </c>
      <c r="O7206" t="s">
        <v>32888</v>
      </c>
    </row>
    <row r="7207" spans="1:15" x14ac:dyDescent="0.25">
      <c r="A7207" t="s">
        <v>32889</v>
      </c>
      <c r="B7207" t="s">
        <v>13</v>
      </c>
      <c r="C7207" t="s">
        <v>32890</v>
      </c>
      <c r="D7207" t="s">
        <v>32891</v>
      </c>
      <c r="E7207" t="s">
        <v>13178</v>
      </c>
      <c r="F7207">
        <v>2018</v>
      </c>
      <c r="G7207">
        <v>2016</v>
      </c>
      <c r="H7207">
        <f>IF(Table[duration in minutes]&gt;125,4.5,ROUND(1+Table[duration in minutes]/125*4,0))</f>
        <v>4</v>
      </c>
      <c r="I7207" t="s">
        <v>26</v>
      </c>
      <c r="J7207" t="s">
        <v>192</v>
      </c>
      <c r="K7207">
        <v>103</v>
      </c>
      <c r="L7207" t="s">
        <v>312</v>
      </c>
      <c r="M7207" t="s">
        <v>40155</v>
      </c>
      <c r="N7207" t="s">
        <v>40153</v>
      </c>
      <c r="O7207" t="s">
        <v>32893</v>
      </c>
    </row>
    <row r="7208" spans="1:15" x14ac:dyDescent="0.25">
      <c r="A7208" t="s">
        <v>32894</v>
      </c>
      <c r="B7208" t="s">
        <v>13</v>
      </c>
      <c r="C7208" t="s">
        <v>32895</v>
      </c>
      <c r="D7208" t="s">
        <v>32896</v>
      </c>
      <c r="E7208" t="s">
        <v>73</v>
      </c>
      <c r="F7208">
        <v>2019</v>
      </c>
      <c r="G7208">
        <v>2014</v>
      </c>
      <c r="H7208">
        <f>IF(Table[duration in minutes]&gt;125,4.5,ROUND(1+Table[duration in minutes]/125*4,0))</f>
        <v>3</v>
      </c>
      <c r="I7208" t="s">
        <v>310</v>
      </c>
      <c r="J7208" t="s">
        <v>880</v>
      </c>
      <c r="K7208">
        <v>70</v>
      </c>
      <c r="L7208" t="s">
        <v>661</v>
      </c>
      <c r="M7208" t="s">
        <v>40152</v>
      </c>
      <c r="N7208" t="s">
        <v>40164</v>
      </c>
      <c r="O7208" t="s">
        <v>32898</v>
      </c>
    </row>
    <row r="7209" spans="1:15" x14ac:dyDescent="0.25">
      <c r="A7209" t="s">
        <v>32899</v>
      </c>
      <c r="B7209" t="s">
        <v>13</v>
      </c>
      <c r="C7209" t="s">
        <v>32900</v>
      </c>
      <c r="D7209" t="s">
        <v>32901</v>
      </c>
      <c r="E7209" t="s">
        <v>16</v>
      </c>
      <c r="F7209">
        <v>2016</v>
      </c>
      <c r="G7209">
        <v>2015</v>
      </c>
      <c r="H7209">
        <f>IF(Table[duration in minutes]&gt;125,4.5,ROUND(1+Table[duration in minutes]/125*4,0))</f>
        <v>3</v>
      </c>
      <c r="I7209" t="s">
        <v>27222</v>
      </c>
      <c r="J7209" t="s">
        <v>2024</v>
      </c>
      <c r="K7209">
        <v>70</v>
      </c>
      <c r="L7209" t="s">
        <v>661</v>
      </c>
      <c r="M7209" t="s">
        <v>40152</v>
      </c>
      <c r="O7209" t="s">
        <v>32903</v>
      </c>
    </row>
    <row r="7210" spans="1:15" x14ac:dyDescent="0.25">
      <c r="A7210" t="s">
        <v>32904</v>
      </c>
      <c r="B7210" t="s">
        <v>13</v>
      </c>
      <c r="C7210" t="s">
        <v>32905</v>
      </c>
      <c r="D7210" t="s">
        <v>32906</v>
      </c>
      <c r="E7210" t="s">
        <v>16</v>
      </c>
      <c r="F7210">
        <v>2019</v>
      </c>
      <c r="G7210">
        <v>2005</v>
      </c>
      <c r="H7210">
        <f>IF(Table[duration in minutes]&gt;125,4.5,ROUND(1+Table[duration in minutes]/125*4,0))</f>
        <v>4</v>
      </c>
      <c r="I7210" t="s">
        <v>17</v>
      </c>
      <c r="J7210" t="s">
        <v>292</v>
      </c>
      <c r="K7210">
        <v>98</v>
      </c>
      <c r="L7210" t="s">
        <v>312</v>
      </c>
      <c r="M7210" t="s">
        <v>40157</v>
      </c>
      <c r="O7210" t="s">
        <v>32908</v>
      </c>
    </row>
    <row r="7211" spans="1:15" x14ac:dyDescent="0.25">
      <c r="A7211" t="s">
        <v>32909</v>
      </c>
      <c r="B7211" t="s">
        <v>22</v>
      </c>
      <c r="C7211" t="s">
        <v>32910</v>
      </c>
      <c r="D7211" t="s">
        <v>32911</v>
      </c>
      <c r="E7211" t="s">
        <v>40129</v>
      </c>
      <c r="F7211">
        <v>2018</v>
      </c>
      <c r="G7211">
        <v>2018</v>
      </c>
      <c r="H7211">
        <f>IF(Table[duration in minutes]&gt;125,4.5,ROUND(1+Table[duration in minutes]/125*4,0))</f>
        <v>5</v>
      </c>
      <c r="I7211" t="s">
        <v>106</v>
      </c>
      <c r="J7211" t="s">
        <v>34</v>
      </c>
      <c r="K7211">
        <v>125</v>
      </c>
      <c r="L7211" t="s">
        <v>40154</v>
      </c>
      <c r="M7211" t="s">
        <v>40156</v>
      </c>
      <c r="N7211" t="s">
        <v>40172</v>
      </c>
      <c r="O7211" t="s">
        <v>32912</v>
      </c>
    </row>
    <row r="7212" spans="1:15" x14ac:dyDescent="0.25">
      <c r="A7212" t="s">
        <v>32913</v>
      </c>
      <c r="B7212" t="s">
        <v>13</v>
      </c>
      <c r="C7212" t="s">
        <v>32914</v>
      </c>
      <c r="D7212" t="s">
        <v>32915</v>
      </c>
      <c r="E7212" t="s">
        <v>16</v>
      </c>
      <c r="F7212">
        <v>2020</v>
      </c>
      <c r="G7212">
        <v>1996</v>
      </c>
      <c r="H7212">
        <f>IF(Table[duration in minutes]&gt;125,4.5,ROUND(1+Table[duration in minutes]/125*4,0))</f>
        <v>3</v>
      </c>
      <c r="I7212" t="s">
        <v>17</v>
      </c>
      <c r="J7212" t="s">
        <v>686</v>
      </c>
      <c r="K7212">
        <v>70</v>
      </c>
      <c r="L7212" t="s">
        <v>193</v>
      </c>
      <c r="M7212" t="s">
        <v>40174</v>
      </c>
      <c r="N7212" t="s">
        <v>40169</v>
      </c>
      <c r="O7212" t="s">
        <v>32918</v>
      </c>
    </row>
    <row r="7213" spans="1:15" x14ac:dyDescent="0.25">
      <c r="A7213" t="s">
        <v>32919</v>
      </c>
      <c r="B7213" t="s">
        <v>13</v>
      </c>
      <c r="C7213" t="s">
        <v>32920</v>
      </c>
      <c r="D7213" t="s">
        <v>32921</v>
      </c>
      <c r="E7213" t="s">
        <v>547</v>
      </c>
      <c r="F7213">
        <v>2018</v>
      </c>
      <c r="G7213">
        <v>2017</v>
      </c>
      <c r="H7213">
        <f>IF(Table[duration in minutes]&gt;125,4.5,ROUND(1+Table[duration in minutes]/125*4,0))</f>
        <v>4</v>
      </c>
      <c r="I7213" t="s">
        <v>310</v>
      </c>
      <c r="J7213" t="s">
        <v>519</v>
      </c>
      <c r="K7213">
        <v>87</v>
      </c>
      <c r="L7213" t="s">
        <v>661</v>
      </c>
      <c r="O7213" t="s">
        <v>32924</v>
      </c>
    </row>
    <row r="7214" spans="1:15" x14ac:dyDescent="0.25">
      <c r="A7214" t="s">
        <v>32925</v>
      </c>
      <c r="B7214" t="s">
        <v>13</v>
      </c>
      <c r="C7214" t="s">
        <v>32926</v>
      </c>
      <c r="D7214" t="s">
        <v>10922</v>
      </c>
      <c r="E7214" t="s">
        <v>44</v>
      </c>
      <c r="F7214">
        <v>2017</v>
      </c>
      <c r="G7214">
        <v>2015</v>
      </c>
      <c r="H7214">
        <f>IF(Table[duration in minutes]&gt;125,4.5,ROUND(1+Table[duration in minutes]/125*4,0))</f>
        <v>3</v>
      </c>
      <c r="I7214" t="s">
        <v>106</v>
      </c>
      <c r="J7214" t="s">
        <v>2067</v>
      </c>
      <c r="K7214">
        <v>70</v>
      </c>
      <c r="L7214" t="s">
        <v>193</v>
      </c>
      <c r="M7214" t="s">
        <v>40153</v>
      </c>
      <c r="O7214" t="s">
        <v>32928</v>
      </c>
    </row>
    <row r="7215" spans="1:15" x14ac:dyDescent="0.25">
      <c r="A7215" t="s">
        <v>32929</v>
      </c>
      <c r="B7215" t="s">
        <v>13</v>
      </c>
      <c r="C7215" t="s">
        <v>32930</v>
      </c>
      <c r="D7215" t="s">
        <v>6842</v>
      </c>
      <c r="E7215" t="s">
        <v>16</v>
      </c>
      <c r="F7215">
        <v>2020</v>
      </c>
      <c r="G7215">
        <v>1997</v>
      </c>
      <c r="H7215">
        <f>IF(Table[duration in minutes]&gt;125,4.5,ROUND(1+Table[duration in minutes]/125*4,0))</f>
        <v>5</v>
      </c>
      <c r="I7215" t="s">
        <v>310</v>
      </c>
      <c r="J7215" t="s">
        <v>285</v>
      </c>
      <c r="K7215">
        <v>116</v>
      </c>
      <c r="L7215" t="s">
        <v>136</v>
      </c>
      <c r="O7215" t="s">
        <v>32932</v>
      </c>
    </row>
    <row r="7216" spans="1:15" x14ac:dyDescent="0.25">
      <c r="A7216" t="s">
        <v>32933</v>
      </c>
      <c r="B7216" t="s">
        <v>22</v>
      </c>
      <c r="C7216" t="s">
        <v>32934</v>
      </c>
      <c r="D7216" t="s">
        <v>40128</v>
      </c>
      <c r="E7216" t="s">
        <v>40129</v>
      </c>
      <c r="F7216">
        <v>2019</v>
      </c>
      <c r="G7216">
        <v>2016</v>
      </c>
      <c r="H7216">
        <f>IF(Table[duration in minutes]&gt;125,4.5,ROUND(1+Table[duration in minutes]/125*4,0))</f>
        <v>5</v>
      </c>
      <c r="I7216" t="s">
        <v>74</v>
      </c>
      <c r="J7216" t="s">
        <v>34</v>
      </c>
      <c r="K7216">
        <v>125</v>
      </c>
      <c r="L7216" t="s">
        <v>30153</v>
      </c>
      <c r="M7216" t="s">
        <v>40149</v>
      </c>
      <c r="N7216" t="s">
        <v>40143</v>
      </c>
      <c r="O7216" t="s">
        <v>32936</v>
      </c>
    </row>
    <row r="7217" spans="1:15" x14ac:dyDescent="0.25">
      <c r="A7217" t="s">
        <v>32937</v>
      </c>
      <c r="B7217" t="s">
        <v>22</v>
      </c>
      <c r="C7217" t="s">
        <v>32938</v>
      </c>
      <c r="D7217" t="s">
        <v>40128</v>
      </c>
      <c r="E7217" t="s">
        <v>73</v>
      </c>
      <c r="F7217">
        <v>2019</v>
      </c>
      <c r="G7217">
        <v>2017</v>
      </c>
      <c r="H7217">
        <f>IF(Table[duration in minutes]&gt;125,4.5,ROUND(1+Table[duration in minutes]/125*4,0))</f>
        <v>5</v>
      </c>
      <c r="I7217" t="s">
        <v>74</v>
      </c>
      <c r="J7217" t="s">
        <v>34</v>
      </c>
      <c r="K7217">
        <v>125</v>
      </c>
      <c r="L7217" t="s">
        <v>40154</v>
      </c>
      <c r="M7217" t="s">
        <v>40146</v>
      </c>
      <c r="N7217" t="s">
        <v>40148</v>
      </c>
      <c r="O7217" t="s">
        <v>32940</v>
      </c>
    </row>
    <row r="7218" spans="1:15" x14ac:dyDescent="0.25">
      <c r="A7218" t="s">
        <v>32941</v>
      </c>
      <c r="B7218" t="s">
        <v>13</v>
      </c>
      <c r="C7218" t="s">
        <v>32942</v>
      </c>
      <c r="D7218" t="s">
        <v>32943</v>
      </c>
      <c r="E7218" t="s">
        <v>2735</v>
      </c>
      <c r="F7218">
        <v>2017</v>
      </c>
      <c r="G7218">
        <v>2013</v>
      </c>
      <c r="H7218">
        <f>IF(Table[duration in minutes]&gt;125,4.5,ROUND(1+Table[duration in minutes]/125*4,0))</f>
        <v>4</v>
      </c>
      <c r="I7218" t="s">
        <v>74</v>
      </c>
      <c r="J7218" t="s">
        <v>548</v>
      </c>
      <c r="K7218">
        <v>92</v>
      </c>
      <c r="L7218" t="s">
        <v>193</v>
      </c>
      <c r="M7218" t="s">
        <v>40167</v>
      </c>
      <c r="N7218" t="s">
        <v>40153</v>
      </c>
      <c r="O7218" t="s">
        <v>32945</v>
      </c>
    </row>
    <row r="7219" spans="1:15" x14ac:dyDescent="0.25">
      <c r="A7219" t="s">
        <v>32946</v>
      </c>
      <c r="B7219" t="s">
        <v>22</v>
      </c>
      <c r="C7219" t="s">
        <v>32947</v>
      </c>
      <c r="D7219" t="s">
        <v>40128</v>
      </c>
      <c r="E7219" t="s">
        <v>341</v>
      </c>
      <c r="F7219">
        <v>2019</v>
      </c>
      <c r="G7219">
        <v>2015</v>
      </c>
      <c r="H7219">
        <f>IF(Table[duration in minutes]&gt;125,4.5,ROUND(1+Table[duration in minutes]/125*4,0))</f>
        <v>4.5</v>
      </c>
      <c r="I7219" t="s">
        <v>26</v>
      </c>
      <c r="J7219" t="s">
        <v>27</v>
      </c>
      <c r="K7219">
        <v>250</v>
      </c>
      <c r="L7219" t="s">
        <v>2013</v>
      </c>
      <c r="M7219" t="s">
        <v>40146</v>
      </c>
      <c r="O7219" t="s">
        <v>32950</v>
      </c>
    </row>
    <row r="7220" spans="1:15" x14ac:dyDescent="0.25">
      <c r="A7220" t="s">
        <v>32951</v>
      </c>
      <c r="B7220" t="s">
        <v>13</v>
      </c>
      <c r="C7220" t="s">
        <v>32952</v>
      </c>
      <c r="D7220" t="s">
        <v>15386</v>
      </c>
      <c r="E7220" t="s">
        <v>16</v>
      </c>
      <c r="F7220">
        <v>2020</v>
      </c>
      <c r="G7220">
        <v>2015</v>
      </c>
      <c r="H7220">
        <f>IF(Table[duration in minutes]&gt;125,4.5,ROUND(1+Table[duration in minutes]/125*4,0))</f>
        <v>4</v>
      </c>
      <c r="I7220" t="s">
        <v>310</v>
      </c>
      <c r="J7220" t="s">
        <v>342</v>
      </c>
      <c r="K7220">
        <v>99</v>
      </c>
      <c r="L7220" t="s">
        <v>1286</v>
      </c>
      <c r="M7220" t="s">
        <v>40164</v>
      </c>
      <c r="O7220" t="s">
        <v>32955</v>
      </c>
    </row>
    <row r="7221" spans="1:15" x14ac:dyDescent="0.25">
      <c r="A7221" t="s">
        <v>32956</v>
      </c>
      <c r="B7221" t="s">
        <v>13</v>
      </c>
      <c r="C7221" t="s">
        <v>32957</v>
      </c>
      <c r="D7221" t="s">
        <v>32958</v>
      </c>
      <c r="E7221" t="s">
        <v>16</v>
      </c>
      <c r="F7221">
        <v>2017</v>
      </c>
      <c r="G7221">
        <v>1945</v>
      </c>
      <c r="H7221">
        <f>IF(Table[duration in minutes]&gt;125,4.5,ROUND(1+Table[duration in minutes]/125*4,0))</f>
        <v>3</v>
      </c>
      <c r="I7221" t="s">
        <v>74</v>
      </c>
      <c r="J7221" t="s">
        <v>755</v>
      </c>
      <c r="K7221">
        <v>70</v>
      </c>
      <c r="L7221" t="s">
        <v>40175</v>
      </c>
      <c r="M7221" t="s">
        <v>40181</v>
      </c>
      <c r="O7221" t="s">
        <v>32961</v>
      </c>
    </row>
    <row r="7222" spans="1:15" x14ac:dyDescent="0.25">
      <c r="A7222" t="s">
        <v>32962</v>
      </c>
      <c r="B7222" t="s">
        <v>13</v>
      </c>
      <c r="C7222" t="s">
        <v>32963</v>
      </c>
      <c r="D7222" t="s">
        <v>32964</v>
      </c>
      <c r="E7222" t="s">
        <v>16</v>
      </c>
      <c r="F7222">
        <v>2019</v>
      </c>
      <c r="G7222">
        <v>2009</v>
      </c>
      <c r="H7222">
        <f>IF(Table[duration in minutes]&gt;125,4.5,ROUND(1+Table[duration in minutes]/125*4,0))</f>
        <v>3</v>
      </c>
      <c r="I7222" t="s">
        <v>17</v>
      </c>
      <c r="J7222" t="s">
        <v>774</v>
      </c>
      <c r="K7222">
        <v>70</v>
      </c>
      <c r="L7222" t="s">
        <v>27346</v>
      </c>
      <c r="M7222" t="s">
        <v>40164</v>
      </c>
      <c r="O7222" t="s">
        <v>32966</v>
      </c>
    </row>
    <row r="7223" spans="1:15" x14ac:dyDescent="0.25">
      <c r="A7223" t="s">
        <v>32967</v>
      </c>
      <c r="B7223" t="s">
        <v>13</v>
      </c>
      <c r="C7223" t="s">
        <v>32968</v>
      </c>
      <c r="D7223" t="s">
        <v>32969</v>
      </c>
      <c r="E7223" t="s">
        <v>73</v>
      </c>
      <c r="F7223">
        <v>2017</v>
      </c>
      <c r="G7223">
        <v>2016</v>
      </c>
      <c r="H7223">
        <f>IF(Table[duration in minutes]&gt;125,4.5,ROUND(1+Table[duration in minutes]/125*4,0))</f>
        <v>3</v>
      </c>
      <c r="I7223" t="s">
        <v>418</v>
      </c>
      <c r="J7223" t="s">
        <v>14348</v>
      </c>
      <c r="K7223">
        <v>70</v>
      </c>
      <c r="L7223" t="s">
        <v>19</v>
      </c>
      <c r="O7223" t="s">
        <v>32970</v>
      </c>
    </row>
    <row r="7224" spans="1:15" x14ac:dyDescent="0.25">
      <c r="A7224" t="s">
        <v>32971</v>
      </c>
      <c r="B7224" t="s">
        <v>22</v>
      </c>
      <c r="C7224" t="s">
        <v>32972</v>
      </c>
      <c r="D7224" t="s">
        <v>40128</v>
      </c>
      <c r="E7224" t="s">
        <v>40129</v>
      </c>
      <c r="F7224">
        <v>2018</v>
      </c>
      <c r="G7224">
        <v>2014</v>
      </c>
      <c r="H7224">
        <f>IF(Table[duration in minutes]&gt;125,4.5,ROUND(1+Table[duration in minutes]/125*4,0))</f>
        <v>5</v>
      </c>
      <c r="I7224" t="s">
        <v>106</v>
      </c>
      <c r="J7224" t="s">
        <v>34</v>
      </c>
      <c r="K7224">
        <v>125</v>
      </c>
      <c r="L7224" t="s">
        <v>1047</v>
      </c>
      <c r="M7224" t="s">
        <v>40146</v>
      </c>
      <c r="O7224" t="s">
        <v>32973</v>
      </c>
    </row>
    <row r="7225" spans="1:15" x14ac:dyDescent="0.25">
      <c r="A7225" t="s">
        <v>32974</v>
      </c>
      <c r="B7225" t="s">
        <v>13</v>
      </c>
      <c r="C7225" t="s">
        <v>32975</v>
      </c>
      <c r="D7225" t="s">
        <v>32976</v>
      </c>
      <c r="E7225" t="s">
        <v>73</v>
      </c>
      <c r="F7225">
        <v>2019</v>
      </c>
      <c r="G7225">
        <v>2012</v>
      </c>
      <c r="H7225">
        <f>IF(Table[duration in minutes]&gt;125,4.5,ROUND(1+Table[duration in minutes]/125*4,0))</f>
        <v>4</v>
      </c>
      <c r="I7225" t="s">
        <v>17</v>
      </c>
      <c r="J7225" t="s">
        <v>262</v>
      </c>
      <c r="K7225">
        <v>96</v>
      </c>
      <c r="L7225" t="s">
        <v>312</v>
      </c>
      <c r="M7225" t="s">
        <v>40155</v>
      </c>
      <c r="N7225" t="s">
        <v>40153</v>
      </c>
      <c r="O7225" t="s">
        <v>32979</v>
      </c>
    </row>
    <row r="7226" spans="1:15" x14ac:dyDescent="0.25">
      <c r="A7226" t="s">
        <v>32980</v>
      </c>
      <c r="B7226" t="s">
        <v>13</v>
      </c>
      <c r="C7226" t="s">
        <v>32981</v>
      </c>
      <c r="D7226" t="s">
        <v>32982</v>
      </c>
      <c r="E7226" t="s">
        <v>44</v>
      </c>
      <c r="F7226">
        <v>2019</v>
      </c>
      <c r="G7226">
        <v>1972</v>
      </c>
      <c r="H7226">
        <f>IF(Table[duration in minutes]&gt;125,4.5,ROUND(1+Table[duration in minutes]/125*4,0))</f>
        <v>5</v>
      </c>
      <c r="I7226" t="s">
        <v>74</v>
      </c>
      <c r="J7226" t="s">
        <v>311</v>
      </c>
      <c r="K7226">
        <v>115</v>
      </c>
      <c r="L7226" t="s">
        <v>8648</v>
      </c>
      <c r="M7226" t="s">
        <v>40160</v>
      </c>
      <c r="O7226" t="s">
        <v>32984</v>
      </c>
    </row>
    <row r="7227" spans="1:15" x14ac:dyDescent="0.25">
      <c r="A7227" t="s">
        <v>32985</v>
      </c>
      <c r="B7227" t="s">
        <v>13</v>
      </c>
      <c r="C7227" t="s">
        <v>32986</v>
      </c>
      <c r="D7227" t="s">
        <v>32987</v>
      </c>
      <c r="E7227" t="s">
        <v>7079</v>
      </c>
      <c r="F7227">
        <v>2017</v>
      </c>
      <c r="G7227">
        <v>2014</v>
      </c>
      <c r="H7227">
        <f>IF(Table[duration in minutes]&gt;125,4.5,ROUND(1+Table[duration in minutes]/125*4,0))</f>
        <v>3</v>
      </c>
      <c r="I7227" t="s">
        <v>26</v>
      </c>
      <c r="J7227" t="s">
        <v>611</v>
      </c>
      <c r="K7227">
        <v>70</v>
      </c>
      <c r="L7227" t="s">
        <v>193</v>
      </c>
      <c r="M7227" t="s">
        <v>40153</v>
      </c>
      <c r="N7227" t="s">
        <v>40164</v>
      </c>
      <c r="O7227" t="s">
        <v>32990</v>
      </c>
    </row>
    <row r="7228" spans="1:15" x14ac:dyDescent="0.25">
      <c r="A7228" t="s">
        <v>32991</v>
      </c>
      <c r="B7228" t="s">
        <v>13</v>
      </c>
      <c r="C7228" t="s">
        <v>32992</v>
      </c>
      <c r="D7228" t="s">
        <v>40128</v>
      </c>
      <c r="E7228" t="s">
        <v>40129</v>
      </c>
      <c r="F7228">
        <v>2017</v>
      </c>
      <c r="G7228">
        <v>2009</v>
      </c>
      <c r="H7228">
        <f>IF(Table[duration in minutes]&gt;125,4.5,ROUND(1+Table[duration in minutes]/125*4,0))</f>
        <v>3</v>
      </c>
      <c r="I7228" t="s">
        <v>234</v>
      </c>
      <c r="J7228" t="s">
        <v>3876</v>
      </c>
      <c r="K7228">
        <v>70</v>
      </c>
      <c r="L7228" t="s">
        <v>59</v>
      </c>
      <c r="O7228" t="s">
        <v>32994</v>
      </c>
    </row>
    <row r="7229" spans="1:15" x14ac:dyDescent="0.25">
      <c r="A7229" t="s">
        <v>32995</v>
      </c>
      <c r="B7229" t="s">
        <v>13</v>
      </c>
      <c r="C7229" t="s">
        <v>32996</v>
      </c>
      <c r="D7229" t="s">
        <v>32997</v>
      </c>
      <c r="E7229" t="s">
        <v>40129</v>
      </c>
      <c r="F7229">
        <v>2017</v>
      </c>
      <c r="G7229">
        <v>2013</v>
      </c>
      <c r="H7229">
        <f>IF(Table[duration in minutes]&gt;125,4.5,ROUND(1+Table[duration in minutes]/125*4,0))</f>
        <v>3</v>
      </c>
      <c r="I7229" t="s">
        <v>234</v>
      </c>
      <c r="J7229" t="s">
        <v>2199</v>
      </c>
      <c r="K7229">
        <v>70</v>
      </c>
      <c r="L7229" t="s">
        <v>59</v>
      </c>
      <c r="O7229" t="s">
        <v>32999</v>
      </c>
    </row>
    <row r="7230" spans="1:15" x14ac:dyDescent="0.25">
      <c r="A7230" t="s">
        <v>33000</v>
      </c>
      <c r="B7230" t="s">
        <v>13</v>
      </c>
      <c r="C7230" t="s">
        <v>33001</v>
      </c>
      <c r="D7230" t="s">
        <v>32997</v>
      </c>
      <c r="E7230" t="s">
        <v>40129</v>
      </c>
      <c r="F7230">
        <v>2017</v>
      </c>
      <c r="G7230">
        <v>2016</v>
      </c>
      <c r="H7230">
        <f>IF(Table[duration in minutes]&gt;125,4.5,ROUND(1+Table[duration in minutes]/125*4,0))</f>
        <v>3</v>
      </c>
      <c r="I7230" t="s">
        <v>165</v>
      </c>
      <c r="J7230" t="s">
        <v>2156</v>
      </c>
      <c r="K7230">
        <v>70</v>
      </c>
      <c r="L7230" t="s">
        <v>59</v>
      </c>
      <c r="O7230" t="s">
        <v>33003</v>
      </c>
    </row>
    <row r="7231" spans="1:15" x14ac:dyDescent="0.25">
      <c r="A7231" t="s">
        <v>33004</v>
      </c>
      <c r="B7231" t="s">
        <v>13</v>
      </c>
      <c r="C7231" t="s">
        <v>33005</v>
      </c>
      <c r="D7231" t="s">
        <v>33006</v>
      </c>
      <c r="E7231" t="s">
        <v>40129</v>
      </c>
      <c r="F7231">
        <v>2017</v>
      </c>
      <c r="G7231">
        <v>2012</v>
      </c>
      <c r="H7231">
        <f>IF(Table[duration in minutes]&gt;125,4.5,ROUND(1+Table[duration in minutes]/125*4,0))</f>
        <v>3</v>
      </c>
      <c r="I7231" t="s">
        <v>234</v>
      </c>
      <c r="J7231" t="s">
        <v>166</v>
      </c>
      <c r="K7231">
        <v>61</v>
      </c>
      <c r="L7231" t="s">
        <v>59</v>
      </c>
      <c r="O7231" t="s">
        <v>33007</v>
      </c>
    </row>
    <row r="7232" spans="1:15" x14ac:dyDescent="0.25">
      <c r="A7232" t="s">
        <v>33008</v>
      </c>
      <c r="B7232" t="s">
        <v>13</v>
      </c>
      <c r="C7232" t="s">
        <v>33009</v>
      </c>
      <c r="D7232" t="s">
        <v>33006</v>
      </c>
      <c r="E7232" t="s">
        <v>44</v>
      </c>
      <c r="F7232">
        <v>2017</v>
      </c>
      <c r="G7232">
        <v>2017</v>
      </c>
      <c r="H7232">
        <f>IF(Table[duration in minutes]&gt;125,4.5,ROUND(1+Table[duration in minutes]/125*4,0))</f>
        <v>3</v>
      </c>
      <c r="I7232" t="s">
        <v>234</v>
      </c>
      <c r="J7232" t="s">
        <v>2156</v>
      </c>
      <c r="K7232">
        <v>70</v>
      </c>
      <c r="L7232" t="s">
        <v>59</v>
      </c>
      <c r="O7232" t="s">
        <v>33011</v>
      </c>
    </row>
    <row r="7233" spans="1:15" x14ac:dyDescent="0.25">
      <c r="A7233" t="s">
        <v>33012</v>
      </c>
      <c r="B7233" t="s">
        <v>13</v>
      </c>
      <c r="C7233" t="s">
        <v>33013</v>
      </c>
      <c r="D7233" t="s">
        <v>33006</v>
      </c>
      <c r="E7233" t="s">
        <v>40129</v>
      </c>
      <c r="F7233">
        <v>2017</v>
      </c>
      <c r="G7233">
        <v>2017</v>
      </c>
      <c r="H7233">
        <f>IF(Table[duration in minutes]&gt;125,4.5,ROUND(1+Table[duration in minutes]/125*4,0))</f>
        <v>3</v>
      </c>
      <c r="I7233" t="s">
        <v>234</v>
      </c>
      <c r="J7233" t="s">
        <v>2156</v>
      </c>
      <c r="K7233">
        <v>70</v>
      </c>
      <c r="L7233" t="s">
        <v>59</v>
      </c>
      <c r="O7233" t="s">
        <v>33015</v>
      </c>
    </row>
    <row r="7234" spans="1:15" x14ac:dyDescent="0.25">
      <c r="A7234" t="s">
        <v>33016</v>
      </c>
      <c r="B7234" t="s">
        <v>13</v>
      </c>
      <c r="C7234" t="s">
        <v>33017</v>
      </c>
      <c r="D7234" t="s">
        <v>40128</v>
      </c>
      <c r="E7234" t="s">
        <v>40129</v>
      </c>
      <c r="F7234">
        <v>2017</v>
      </c>
      <c r="G7234">
        <v>2010</v>
      </c>
      <c r="H7234">
        <f>IF(Table[duration in minutes]&gt;125,4.5,ROUND(1+Table[duration in minutes]/125*4,0))</f>
        <v>3</v>
      </c>
      <c r="I7234" t="s">
        <v>234</v>
      </c>
      <c r="J7234" t="s">
        <v>3876</v>
      </c>
      <c r="K7234">
        <v>70</v>
      </c>
      <c r="L7234" t="s">
        <v>59</v>
      </c>
      <c r="O7234" t="s">
        <v>33018</v>
      </c>
    </row>
    <row r="7235" spans="1:15" x14ac:dyDescent="0.25">
      <c r="A7235" t="s">
        <v>33019</v>
      </c>
      <c r="B7235" t="s">
        <v>13</v>
      </c>
      <c r="C7235" t="s">
        <v>33020</v>
      </c>
      <c r="D7235" t="s">
        <v>32997</v>
      </c>
      <c r="E7235" t="s">
        <v>40129</v>
      </c>
      <c r="F7235">
        <v>2017</v>
      </c>
      <c r="G7235">
        <v>2013</v>
      </c>
      <c r="H7235">
        <f>IF(Table[duration in minutes]&gt;125,4.5,ROUND(1+Table[duration in minutes]/125*4,0))</f>
        <v>3</v>
      </c>
      <c r="I7235" t="s">
        <v>234</v>
      </c>
      <c r="J7235" t="s">
        <v>3831</v>
      </c>
      <c r="K7235">
        <v>70</v>
      </c>
      <c r="L7235" t="s">
        <v>59</v>
      </c>
      <c r="O7235" t="s">
        <v>33021</v>
      </c>
    </row>
    <row r="7236" spans="1:15" x14ac:dyDescent="0.25">
      <c r="A7236" t="s">
        <v>33022</v>
      </c>
      <c r="B7236" t="s">
        <v>13</v>
      </c>
      <c r="C7236" t="s">
        <v>33023</v>
      </c>
      <c r="D7236" t="s">
        <v>14942</v>
      </c>
      <c r="E7236" t="s">
        <v>16</v>
      </c>
      <c r="F7236">
        <v>2018</v>
      </c>
      <c r="G7236">
        <v>2015</v>
      </c>
      <c r="H7236">
        <f>IF(Table[duration in minutes]&gt;125,4.5,ROUND(1+Table[duration in minutes]/125*4,0))</f>
        <v>3</v>
      </c>
      <c r="I7236" t="s">
        <v>310</v>
      </c>
      <c r="J7236" t="s">
        <v>2024</v>
      </c>
      <c r="K7236">
        <v>70</v>
      </c>
      <c r="L7236" t="s">
        <v>661</v>
      </c>
      <c r="M7236" t="s">
        <v>40152</v>
      </c>
      <c r="O7236" t="s">
        <v>33025</v>
      </c>
    </row>
    <row r="7237" spans="1:15" x14ac:dyDescent="0.25">
      <c r="A7237" t="s">
        <v>33026</v>
      </c>
      <c r="B7237" t="s">
        <v>22</v>
      </c>
      <c r="C7237" t="s">
        <v>33027</v>
      </c>
      <c r="D7237" t="s">
        <v>40128</v>
      </c>
      <c r="E7237" t="s">
        <v>40129</v>
      </c>
      <c r="F7237">
        <v>2019</v>
      </c>
      <c r="G7237">
        <v>2019</v>
      </c>
      <c r="H7237">
        <f>IF(Table[duration in minutes]&gt;125,4.5,ROUND(1+Table[duration in minutes]/125*4,0))</f>
        <v>5</v>
      </c>
      <c r="I7237" t="s">
        <v>234</v>
      </c>
      <c r="J7237" t="s">
        <v>34</v>
      </c>
      <c r="K7237">
        <v>125</v>
      </c>
      <c r="L7237" t="s">
        <v>235</v>
      </c>
      <c r="O7237" t="s">
        <v>33029</v>
      </c>
    </row>
    <row r="7238" spans="1:15" x14ac:dyDescent="0.25">
      <c r="A7238" t="s">
        <v>33030</v>
      </c>
      <c r="B7238" t="s">
        <v>13</v>
      </c>
      <c r="C7238" t="s">
        <v>33031</v>
      </c>
      <c r="D7238" t="s">
        <v>33032</v>
      </c>
      <c r="E7238" t="s">
        <v>16</v>
      </c>
      <c r="F7238">
        <v>2015</v>
      </c>
      <c r="G7238">
        <v>2013</v>
      </c>
      <c r="H7238">
        <f>IF(Table[duration in minutes]&gt;125,4.5,ROUND(1+Table[duration in minutes]/125*4,0))</f>
        <v>4</v>
      </c>
      <c r="I7238" t="s">
        <v>27222</v>
      </c>
      <c r="J7238" t="s">
        <v>389</v>
      </c>
      <c r="K7238">
        <v>85</v>
      </c>
      <c r="L7238" t="s">
        <v>1286</v>
      </c>
      <c r="O7238" t="s">
        <v>33034</v>
      </c>
    </row>
    <row r="7239" spans="1:15" x14ac:dyDescent="0.25">
      <c r="A7239" t="s">
        <v>33035</v>
      </c>
      <c r="B7239" t="s">
        <v>13</v>
      </c>
      <c r="C7239" t="s">
        <v>33036</v>
      </c>
      <c r="D7239" t="s">
        <v>33037</v>
      </c>
      <c r="E7239" t="s">
        <v>16</v>
      </c>
      <c r="F7239">
        <v>2019</v>
      </c>
      <c r="G7239">
        <v>2017</v>
      </c>
      <c r="H7239">
        <f>IF(Table[duration in minutes]&gt;125,4.5,ROUND(1+Table[duration in minutes]/125*4,0))</f>
        <v>4</v>
      </c>
      <c r="I7239" t="s">
        <v>310</v>
      </c>
      <c r="J7239" t="s">
        <v>375</v>
      </c>
      <c r="K7239">
        <v>93</v>
      </c>
      <c r="L7239" t="s">
        <v>193</v>
      </c>
      <c r="M7239" t="s">
        <v>40155</v>
      </c>
      <c r="O7239" t="s">
        <v>33039</v>
      </c>
    </row>
    <row r="7240" spans="1:15" x14ac:dyDescent="0.25">
      <c r="A7240" t="s">
        <v>33040</v>
      </c>
      <c r="B7240" t="s">
        <v>13</v>
      </c>
      <c r="C7240" t="s">
        <v>33041</v>
      </c>
      <c r="D7240" t="s">
        <v>33042</v>
      </c>
      <c r="E7240" t="s">
        <v>44</v>
      </c>
      <c r="F7240">
        <v>2019</v>
      </c>
      <c r="G7240">
        <v>2017</v>
      </c>
      <c r="H7240">
        <f>IF(Table[duration in minutes]&gt;125,4.5,ROUND(1+Table[duration in minutes]/125*4,0))</f>
        <v>3</v>
      </c>
      <c r="I7240" t="s">
        <v>26</v>
      </c>
      <c r="J7240" t="s">
        <v>2849</v>
      </c>
      <c r="K7240">
        <v>70</v>
      </c>
      <c r="L7240" t="s">
        <v>661</v>
      </c>
      <c r="M7240" t="s">
        <v>40152</v>
      </c>
      <c r="N7240" t="s">
        <v>40153</v>
      </c>
      <c r="O7240" t="s">
        <v>33044</v>
      </c>
    </row>
    <row r="7241" spans="1:15" x14ac:dyDescent="0.25">
      <c r="A7241" t="s">
        <v>33045</v>
      </c>
      <c r="B7241" t="s">
        <v>13</v>
      </c>
      <c r="C7241" t="s">
        <v>33046</v>
      </c>
      <c r="D7241" t="s">
        <v>33047</v>
      </c>
      <c r="E7241" t="s">
        <v>926</v>
      </c>
      <c r="F7241">
        <v>2020</v>
      </c>
      <c r="G7241">
        <v>2004</v>
      </c>
      <c r="H7241">
        <f>IF(Table[duration in minutes]&gt;125,4.5,ROUND(1+Table[duration in minutes]/125*4,0))</f>
        <v>4</v>
      </c>
      <c r="I7241" t="s">
        <v>310</v>
      </c>
      <c r="J7241" t="s">
        <v>342</v>
      </c>
      <c r="K7241">
        <v>99</v>
      </c>
      <c r="L7241" t="s">
        <v>312</v>
      </c>
      <c r="M7241" t="s">
        <v>40157</v>
      </c>
      <c r="N7241" t="s">
        <v>40174</v>
      </c>
      <c r="O7241" t="s">
        <v>33049</v>
      </c>
    </row>
    <row r="7242" spans="1:15" x14ac:dyDescent="0.25">
      <c r="A7242" t="s">
        <v>33050</v>
      </c>
      <c r="B7242" t="s">
        <v>13</v>
      </c>
      <c r="C7242" t="s">
        <v>33051</v>
      </c>
      <c r="D7242" t="s">
        <v>33052</v>
      </c>
      <c r="E7242" t="s">
        <v>128</v>
      </c>
      <c r="F7242">
        <v>2018</v>
      </c>
      <c r="G7242">
        <v>2010</v>
      </c>
      <c r="H7242">
        <f>IF(Table[duration in minutes]&gt;125,4.5,ROUND(1+Table[duration in minutes]/125*4,0))</f>
        <v>3</v>
      </c>
      <c r="I7242" t="s">
        <v>234</v>
      </c>
      <c r="J7242" t="s">
        <v>5330</v>
      </c>
      <c r="K7242">
        <v>70</v>
      </c>
      <c r="L7242" t="s">
        <v>59</v>
      </c>
      <c r="M7242" t="s">
        <v>40157</v>
      </c>
      <c r="O7242" t="s">
        <v>33054</v>
      </c>
    </row>
    <row r="7243" spans="1:15" x14ac:dyDescent="0.25">
      <c r="A7243" t="s">
        <v>33055</v>
      </c>
      <c r="B7243" t="s">
        <v>13</v>
      </c>
      <c r="C7243" t="s">
        <v>33056</v>
      </c>
      <c r="D7243" t="s">
        <v>4252</v>
      </c>
      <c r="E7243" t="s">
        <v>16</v>
      </c>
      <c r="F7243">
        <v>2012</v>
      </c>
      <c r="G7243">
        <v>2010</v>
      </c>
      <c r="H7243">
        <f>IF(Table[duration in minutes]&gt;125,4.5,ROUND(1+Table[duration in minutes]/125*4,0))</f>
        <v>3</v>
      </c>
      <c r="I7243" t="s">
        <v>106</v>
      </c>
      <c r="J7243" t="s">
        <v>7749</v>
      </c>
      <c r="K7243">
        <v>70</v>
      </c>
      <c r="L7243" t="s">
        <v>59</v>
      </c>
      <c r="M7243" t="s">
        <v>40157</v>
      </c>
      <c r="O7243" t="s">
        <v>33058</v>
      </c>
    </row>
    <row r="7244" spans="1:15" x14ac:dyDescent="0.25">
      <c r="A7244" t="s">
        <v>33059</v>
      </c>
      <c r="B7244" t="s">
        <v>13</v>
      </c>
      <c r="C7244" t="s">
        <v>33060</v>
      </c>
      <c r="D7244" t="s">
        <v>33061</v>
      </c>
      <c r="E7244" t="s">
        <v>3218</v>
      </c>
      <c r="F7244">
        <v>2017</v>
      </c>
      <c r="G7244">
        <v>2017</v>
      </c>
      <c r="H7244">
        <f>IF(Table[duration in minutes]&gt;125,4.5,ROUND(1+Table[duration in minutes]/125*4,0))</f>
        <v>3</v>
      </c>
      <c r="I7244" t="s">
        <v>106</v>
      </c>
      <c r="J7244" t="s">
        <v>1043</v>
      </c>
      <c r="K7244">
        <v>70</v>
      </c>
      <c r="L7244" t="s">
        <v>312</v>
      </c>
      <c r="M7244" t="s">
        <v>40157</v>
      </c>
      <c r="N7244" t="s">
        <v>40153</v>
      </c>
      <c r="O7244" t="s">
        <v>33064</v>
      </c>
    </row>
    <row r="7245" spans="1:15" x14ac:dyDescent="0.25">
      <c r="A7245" t="s">
        <v>33065</v>
      </c>
      <c r="B7245" t="s">
        <v>13</v>
      </c>
      <c r="C7245" t="s">
        <v>33066</v>
      </c>
      <c r="D7245" t="s">
        <v>33067</v>
      </c>
      <c r="E7245" t="s">
        <v>40129</v>
      </c>
      <c r="F7245">
        <v>2018</v>
      </c>
      <c r="G7245">
        <v>2017</v>
      </c>
      <c r="H7245">
        <f>IF(Table[duration in minutes]&gt;125,4.5,ROUND(1+Table[duration in minutes]/125*4,0))</f>
        <v>3</v>
      </c>
      <c r="I7245" t="s">
        <v>74</v>
      </c>
      <c r="J7245" t="s">
        <v>1186</v>
      </c>
      <c r="K7245">
        <v>70</v>
      </c>
      <c r="L7245" t="s">
        <v>661</v>
      </c>
      <c r="M7245" t="s">
        <v>40153</v>
      </c>
      <c r="N7245" t="s">
        <v>40160</v>
      </c>
      <c r="O7245" t="s">
        <v>33069</v>
      </c>
    </row>
    <row r="7246" spans="1:15" x14ac:dyDescent="0.25">
      <c r="A7246" t="s">
        <v>33070</v>
      </c>
      <c r="B7246" t="s">
        <v>13</v>
      </c>
      <c r="C7246" t="s">
        <v>33071</v>
      </c>
      <c r="D7246" t="s">
        <v>28794</v>
      </c>
      <c r="E7246" t="s">
        <v>73</v>
      </c>
      <c r="F7246">
        <v>2019</v>
      </c>
      <c r="G7246">
        <v>1998</v>
      </c>
      <c r="H7246">
        <f>IF(Table[duration in minutes]&gt;125,4.5,ROUND(1+Table[duration in minutes]/125*4,0))</f>
        <v>4</v>
      </c>
      <c r="I7246" t="s">
        <v>310</v>
      </c>
      <c r="J7246" t="s">
        <v>384</v>
      </c>
      <c r="K7246">
        <v>95</v>
      </c>
      <c r="L7246" t="s">
        <v>19</v>
      </c>
      <c r="M7246" t="s">
        <v>40161</v>
      </c>
      <c r="O7246" t="s">
        <v>33073</v>
      </c>
    </row>
    <row r="7247" spans="1:15" x14ac:dyDescent="0.25">
      <c r="A7247" t="s">
        <v>33074</v>
      </c>
      <c r="B7247" t="s">
        <v>22</v>
      </c>
      <c r="C7247" t="s">
        <v>33075</v>
      </c>
      <c r="D7247" t="s">
        <v>40128</v>
      </c>
      <c r="E7247" t="s">
        <v>150</v>
      </c>
      <c r="F7247">
        <v>2016</v>
      </c>
      <c r="G7247">
        <v>2014</v>
      </c>
      <c r="H7247">
        <f>IF(Table[duration in minutes]&gt;125,4.5,ROUND(1+Table[duration in minutes]/125*4,0))</f>
        <v>5</v>
      </c>
      <c r="I7247" t="s">
        <v>74</v>
      </c>
      <c r="J7247" t="s">
        <v>34</v>
      </c>
      <c r="K7247">
        <v>125</v>
      </c>
      <c r="L7247" t="s">
        <v>30153</v>
      </c>
      <c r="M7247" t="s">
        <v>40149</v>
      </c>
      <c r="N7247" t="s">
        <v>40143</v>
      </c>
      <c r="O7247" t="s">
        <v>33077</v>
      </c>
    </row>
    <row r="7248" spans="1:15" x14ac:dyDescent="0.25">
      <c r="A7248" t="s">
        <v>33078</v>
      </c>
      <c r="B7248" t="s">
        <v>13</v>
      </c>
      <c r="C7248" t="s">
        <v>33079</v>
      </c>
      <c r="D7248" t="s">
        <v>33080</v>
      </c>
      <c r="E7248" t="s">
        <v>150</v>
      </c>
      <c r="F7248">
        <v>2017</v>
      </c>
      <c r="G7248">
        <v>2012</v>
      </c>
      <c r="H7248">
        <f>IF(Table[duration in minutes]&gt;125,4.5,ROUND(1+Table[duration in minutes]/125*4,0))</f>
        <v>4</v>
      </c>
      <c r="I7248" t="s">
        <v>26</v>
      </c>
      <c r="J7248" t="s">
        <v>357</v>
      </c>
      <c r="K7248">
        <v>100</v>
      </c>
      <c r="L7248" t="s">
        <v>193</v>
      </c>
      <c r="M7248" t="s">
        <v>40155</v>
      </c>
      <c r="N7248" t="s">
        <v>40153</v>
      </c>
      <c r="O7248" t="s">
        <v>33082</v>
      </c>
    </row>
    <row r="7249" spans="1:15" x14ac:dyDescent="0.25">
      <c r="A7249" t="s">
        <v>33083</v>
      </c>
      <c r="B7249" t="s">
        <v>13</v>
      </c>
      <c r="C7249" t="s">
        <v>33084</v>
      </c>
      <c r="D7249" t="s">
        <v>25107</v>
      </c>
      <c r="E7249" t="s">
        <v>44</v>
      </c>
      <c r="F7249">
        <v>2018</v>
      </c>
      <c r="G7249">
        <v>2000</v>
      </c>
      <c r="H7249">
        <f>IF(Table[duration in minutes]&gt;125,4.5,ROUND(1+Table[duration in minutes]/125*4,0))</f>
        <v>3</v>
      </c>
      <c r="I7249" t="s">
        <v>106</v>
      </c>
      <c r="J7249" t="s">
        <v>4855</v>
      </c>
      <c r="K7249">
        <v>70</v>
      </c>
      <c r="L7249" t="s">
        <v>661</v>
      </c>
      <c r="M7249" t="s">
        <v>40153</v>
      </c>
      <c r="N7249" t="s">
        <v>40160</v>
      </c>
      <c r="O7249" t="s">
        <v>33086</v>
      </c>
    </row>
    <row r="7250" spans="1:15" x14ac:dyDescent="0.25">
      <c r="A7250" t="s">
        <v>33087</v>
      </c>
      <c r="B7250" t="s">
        <v>13</v>
      </c>
      <c r="C7250" t="s">
        <v>33088</v>
      </c>
      <c r="D7250" t="s">
        <v>33089</v>
      </c>
      <c r="E7250" t="s">
        <v>16</v>
      </c>
      <c r="F7250">
        <v>2018</v>
      </c>
      <c r="G7250">
        <v>2017</v>
      </c>
      <c r="H7250">
        <f>IF(Table[duration in minutes]&gt;125,4.5,ROUND(1+Table[duration in minutes]/125*4,0))</f>
        <v>3</v>
      </c>
      <c r="I7250" t="s">
        <v>26</v>
      </c>
      <c r="J7250" t="s">
        <v>6739</v>
      </c>
      <c r="K7250">
        <v>70</v>
      </c>
      <c r="L7250" t="s">
        <v>7365</v>
      </c>
      <c r="O7250" t="s">
        <v>33091</v>
      </c>
    </row>
    <row r="7251" spans="1:15" x14ac:dyDescent="0.25">
      <c r="A7251" t="s">
        <v>33092</v>
      </c>
      <c r="B7251" t="s">
        <v>13</v>
      </c>
      <c r="C7251" t="s">
        <v>33093</v>
      </c>
      <c r="D7251" t="s">
        <v>33094</v>
      </c>
      <c r="E7251" t="s">
        <v>44</v>
      </c>
      <c r="F7251">
        <v>2018</v>
      </c>
      <c r="G7251">
        <v>2004</v>
      </c>
      <c r="H7251">
        <f>IF(Table[duration in minutes]&gt;125,4.5,ROUND(1+Table[duration in minutes]/125*4,0))</f>
        <v>3</v>
      </c>
      <c r="I7251" t="s">
        <v>106</v>
      </c>
      <c r="J7251" t="s">
        <v>1153</v>
      </c>
      <c r="K7251">
        <v>70</v>
      </c>
      <c r="L7251" t="s">
        <v>8648</v>
      </c>
      <c r="M7251" t="s">
        <v>40160</v>
      </c>
      <c r="O7251" t="s">
        <v>33096</v>
      </c>
    </row>
    <row r="7252" spans="1:15" x14ac:dyDescent="0.25">
      <c r="A7252" t="s">
        <v>33097</v>
      </c>
      <c r="B7252" t="s">
        <v>13</v>
      </c>
      <c r="C7252" t="s">
        <v>33098</v>
      </c>
      <c r="D7252" t="s">
        <v>33099</v>
      </c>
      <c r="E7252" t="s">
        <v>1497</v>
      </c>
      <c r="F7252">
        <v>2017</v>
      </c>
      <c r="G7252">
        <v>2016</v>
      </c>
      <c r="H7252">
        <f>IF(Table[duration in minutes]&gt;125,4.5,ROUND(1+Table[duration in minutes]/125*4,0))</f>
        <v>4</v>
      </c>
      <c r="I7252" t="s">
        <v>26</v>
      </c>
      <c r="J7252" t="s">
        <v>82</v>
      </c>
      <c r="K7252">
        <v>104</v>
      </c>
      <c r="L7252" t="s">
        <v>193</v>
      </c>
      <c r="M7252" t="s">
        <v>40153</v>
      </c>
      <c r="O7252" t="s">
        <v>33101</v>
      </c>
    </row>
    <row r="7253" spans="1:15" x14ac:dyDescent="0.25">
      <c r="A7253" t="s">
        <v>33102</v>
      </c>
      <c r="B7253" t="s">
        <v>13</v>
      </c>
      <c r="C7253" t="s">
        <v>33103</v>
      </c>
      <c r="D7253" t="s">
        <v>24424</v>
      </c>
      <c r="E7253" t="s">
        <v>16</v>
      </c>
      <c r="F7253">
        <v>2018</v>
      </c>
      <c r="G7253">
        <v>2017</v>
      </c>
      <c r="H7253">
        <f>IF(Table[duration in minutes]&gt;125,4.5,ROUND(1+Table[duration in minutes]/125*4,0))</f>
        <v>3</v>
      </c>
      <c r="I7253" t="s">
        <v>310</v>
      </c>
      <c r="J7253" t="s">
        <v>686</v>
      </c>
      <c r="K7253">
        <v>70</v>
      </c>
      <c r="L7253" t="s">
        <v>19</v>
      </c>
      <c r="O7253" t="s">
        <v>33104</v>
      </c>
    </row>
    <row r="7254" spans="1:15" x14ac:dyDescent="0.25">
      <c r="A7254" t="s">
        <v>33105</v>
      </c>
      <c r="B7254" t="s">
        <v>13</v>
      </c>
      <c r="C7254" t="s">
        <v>33106</v>
      </c>
      <c r="D7254" t="s">
        <v>5248</v>
      </c>
      <c r="E7254" t="s">
        <v>16</v>
      </c>
      <c r="F7254">
        <v>2020</v>
      </c>
      <c r="G7254">
        <v>1987</v>
      </c>
      <c r="H7254">
        <f>IF(Table[duration in minutes]&gt;125,4.5,ROUND(1+Table[duration in minutes]/125*4,0))</f>
        <v>3</v>
      </c>
      <c r="I7254" t="s">
        <v>17</v>
      </c>
      <c r="J7254" t="s">
        <v>880</v>
      </c>
      <c r="K7254">
        <v>70</v>
      </c>
      <c r="L7254" t="s">
        <v>40175</v>
      </c>
      <c r="M7254" t="s">
        <v>40155</v>
      </c>
      <c r="N7254" t="s">
        <v>40161</v>
      </c>
      <c r="O7254" t="s">
        <v>33108</v>
      </c>
    </row>
    <row r="7255" spans="1:15" x14ac:dyDescent="0.25">
      <c r="A7255" t="s">
        <v>33109</v>
      </c>
      <c r="B7255" t="s">
        <v>13</v>
      </c>
      <c r="C7255" t="s">
        <v>33110</v>
      </c>
      <c r="D7255" t="s">
        <v>33111</v>
      </c>
      <c r="E7255" t="s">
        <v>1468</v>
      </c>
      <c r="F7255">
        <v>2017</v>
      </c>
      <c r="G7255">
        <v>2016</v>
      </c>
      <c r="H7255">
        <f>IF(Table[duration in minutes]&gt;125,4.5,ROUND(1+Table[duration in minutes]/125*4,0))</f>
        <v>4</v>
      </c>
      <c r="I7255" t="s">
        <v>26</v>
      </c>
      <c r="J7255" t="s">
        <v>352</v>
      </c>
      <c r="K7255">
        <v>88</v>
      </c>
      <c r="L7255" t="s">
        <v>193</v>
      </c>
      <c r="M7255" t="s">
        <v>40153</v>
      </c>
      <c r="O7255" t="s">
        <v>33113</v>
      </c>
    </row>
    <row r="7256" spans="1:15" x14ac:dyDescent="0.25">
      <c r="A7256" t="s">
        <v>33114</v>
      </c>
      <c r="B7256" t="s">
        <v>22</v>
      </c>
      <c r="C7256" t="s">
        <v>33115</v>
      </c>
      <c r="D7256" t="s">
        <v>40128</v>
      </c>
      <c r="E7256" t="s">
        <v>16</v>
      </c>
      <c r="G7256">
        <v>2012</v>
      </c>
      <c r="H7256">
        <f>IF(Table[duration in minutes]&gt;125,4.5,ROUND(1+Table[duration in minutes]/125*4,0))</f>
        <v>4.5</v>
      </c>
      <c r="I7256" t="s">
        <v>74</v>
      </c>
      <c r="J7256" t="s">
        <v>223</v>
      </c>
      <c r="K7256">
        <v>375</v>
      </c>
      <c r="L7256" t="s">
        <v>30153</v>
      </c>
      <c r="M7256" t="s">
        <v>40159</v>
      </c>
      <c r="N7256" t="s">
        <v>40150</v>
      </c>
      <c r="O7256" t="s">
        <v>33117</v>
      </c>
    </row>
    <row r="7257" spans="1:15" x14ac:dyDescent="0.25">
      <c r="A7257" t="s">
        <v>33118</v>
      </c>
      <c r="B7257" t="s">
        <v>22</v>
      </c>
      <c r="C7257" t="s">
        <v>33119</v>
      </c>
      <c r="D7257" t="s">
        <v>40128</v>
      </c>
      <c r="E7257" t="s">
        <v>40129</v>
      </c>
      <c r="F7257">
        <v>2017</v>
      </c>
      <c r="G7257">
        <v>2016</v>
      </c>
      <c r="H7257">
        <f>IF(Table[duration in minutes]&gt;125,4.5,ROUND(1+Table[duration in minutes]/125*4,0))</f>
        <v>5</v>
      </c>
      <c r="I7257" t="s">
        <v>74</v>
      </c>
      <c r="J7257" t="s">
        <v>34</v>
      </c>
      <c r="K7257">
        <v>125</v>
      </c>
      <c r="L7257" t="s">
        <v>30153</v>
      </c>
      <c r="M7257" t="s">
        <v>40143</v>
      </c>
      <c r="O7257" t="s">
        <v>33121</v>
      </c>
    </row>
    <row r="7258" spans="1:15" x14ac:dyDescent="0.25">
      <c r="A7258" t="s">
        <v>33122</v>
      </c>
      <c r="B7258" t="s">
        <v>22</v>
      </c>
      <c r="C7258" t="s">
        <v>33123</v>
      </c>
      <c r="D7258" t="s">
        <v>40128</v>
      </c>
      <c r="E7258" t="s">
        <v>128</v>
      </c>
      <c r="F7258">
        <v>2018</v>
      </c>
      <c r="G7258">
        <v>2017</v>
      </c>
      <c r="H7258">
        <f>IF(Table[duration in minutes]&gt;125,4.5,ROUND(1+Table[duration in minutes]/125*4,0))</f>
        <v>5</v>
      </c>
      <c r="I7258" t="s">
        <v>26</v>
      </c>
      <c r="J7258" t="s">
        <v>34</v>
      </c>
      <c r="K7258">
        <v>125</v>
      </c>
      <c r="L7258" t="s">
        <v>40145</v>
      </c>
      <c r="M7258" t="s">
        <v>40146</v>
      </c>
      <c r="N7258" t="s">
        <v>40159</v>
      </c>
      <c r="O7258" t="s">
        <v>33125</v>
      </c>
    </row>
    <row r="7259" spans="1:15" x14ac:dyDescent="0.25">
      <c r="A7259" t="s">
        <v>33126</v>
      </c>
      <c r="B7259" t="s">
        <v>22</v>
      </c>
      <c r="C7259" t="s">
        <v>33127</v>
      </c>
      <c r="D7259" t="s">
        <v>40128</v>
      </c>
      <c r="E7259" t="s">
        <v>128</v>
      </c>
      <c r="F7259">
        <v>2019</v>
      </c>
      <c r="G7259">
        <v>2010</v>
      </c>
      <c r="H7259">
        <f>IF(Table[duration in minutes]&gt;125,4.5,ROUND(1+Table[duration in minutes]/125*4,0))</f>
        <v>5</v>
      </c>
      <c r="I7259" t="s">
        <v>106</v>
      </c>
      <c r="J7259" t="s">
        <v>34</v>
      </c>
      <c r="K7259">
        <v>125</v>
      </c>
      <c r="L7259" t="s">
        <v>40179</v>
      </c>
      <c r="M7259" t="s">
        <v>40158</v>
      </c>
      <c r="N7259" t="s">
        <v>40146</v>
      </c>
      <c r="O7259" t="s">
        <v>33129</v>
      </c>
    </row>
    <row r="7260" spans="1:15" x14ac:dyDescent="0.25">
      <c r="A7260" t="s">
        <v>33130</v>
      </c>
      <c r="B7260" t="s">
        <v>22</v>
      </c>
      <c r="C7260" t="s">
        <v>33131</v>
      </c>
      <c r="D7260" t="s">
        <v>33132</v>
      </c>
      <c r="E7260" t="s">
        <v>1515</v>
      </c>
      <c r="F7260">
        <v>2019</v>
      </c>
      <c r="G7260">
        <v>2016</v>
      </c>
      <c r="H7260">
        <f>IF(Table[duration in minutes]&gt;125,4.5,ROUND(1+Table[duration in minutes]/125*4,0))</f>
        <v>5</v>
      </c>
      <c r="I7260" t="s">
        <v>74</v>
      </c>
      <c r="J7260" t="s">
        <v>34</v>
      </c>
      <c r="K7260">
        <v>125</v>
      </c>
      <c r="L7260" t="s">
        <v>40145</v>
      </c>
      <c r="M7260" t="s">
        <v>40146</v>
      </c>
      <c r="N7260" t="s">
        <v>40159</v>
      </c>
      <c r="O7260" t="s">
        <v>33135</v>
      </c>
    </row>
    <row r="7261" spans="1:15" x14ac:dyDescent="0.25">
      <c r="A7261" t="s">
        <v>33136</v>
      </c>
      <c r="B7261" t="s">
        <v>13</v>
      </c>
      <c r="C7261" t="s">
        <v>33137</v>
      </c>
      <c r="D7261" t="s">
        <v>33138</v>
      </c>
      <c r="E7261" t="s">
        <v>44</v>
      </c>
      <c r="F7261">
        <v>2018</v>
      </c>
      <c r="G7261">
        <v>2016</v>
      </c>
      <c r="H7261">
        <f>IF(Table[duration in minutes]&gt;125,4.5,ROUND(1+Table[duration in minutes]/125*4,0))</f>
        <v>3</v>
      </c>
      <c r="I7261" t="s">
        <v>74</v>
      </c>
      <c r="J7261" t="s">
        <v>673</v>
      </c>
      <c r="K7261">
        <v>70</v>
      </c>
      <c r="L7261" t="s">
        <v>661</v>
      </c>
      <c r="M7261" t="s">
        <v>40153</v>
      </c>
      <c r="N7261" t="s">
        <v>40164</v>
      </c>
      <c r="O7261" t="s">
        <v>33140</v>
      </c>
    </row>
    <row r="7262" spans="1:15" x14ac:dyDescent="0.25">
      <c r="A7262" t="s">
        <v>33141</v>
      </c>
      <c r="B7262" t="s">
        <v>13</v>
      </c>
      <c r="C7262" t="s">
        <v>33142</v>
      </c>
      <c r="D7262" t="s">
        <v>33143</v>
      </c>
      <c r="E7262" t="s">
        <v>2302</v>
      </c>
      <c r="F7262">
        <v>2018</v>
      </c>
      <c r="G7262">
        <v>2011</v>
      </c>
      <c r="H7262">
        <f>IF(Table[duration in minutes]&gt;125,4.5,ROUND(1+Table[duration in minutes]/125*4,0))</f>
        <v>3</v>
      </c>
      <c r="I7262" t="s">
        <v>26</v>
      </c>
      <c r="J7262" t="s">
        <v>1032</v>
      </c>
      <c r="K7262">
        <v>70</v>
      </c>
      <c r="L7262" t="s">
        <v>1286</v>
      </c>
      <c r="M7262" t="s">
        <v>40153</v>
      </c>
      <c r="O7262" t="s">
        <v>33145</v>
      </c>
    </row>
    <row r="7263" spans="1:15" x14ac:dyDescent="0.25">
      <c r="A7263" t="s">
        <v>33146</v>
      </c>
      <c r="B7263" t="s">
        <v>13</v>
      </c>
      <c r="C7263" t="s">
        <v>33147</v>
      </c>
      <c r="D7263" t="s">
        <v>33148</v>
      </c>
      <c r="E7263" t="s">
        <v>926</v>
      </c>
      <c r="F7263">
        <v>2017</v>
      </c>
      <c r="G7263">
        <v>2016</v>
      </c>
      <c r="H7263">
        <f>IF(Table[duration in minutes]&gt;125,4.5,ROUND(1+Table[duration in minutes]/125*4,0))</f>
        <v>3</v>
      </c>
      <c r="I7263" t="s">
        <v>310</v>
      </c>
      <c r="J7263" t="s">
        <v>902</v>
      </c>
      <c r="K7263">
        <v>70</v>
      </c>
      <c r="L7263" t="s">
        <v>312</v>
      </c>
      <c r="O7263" t="s">
        <v>33150</v>
      </c>
    </row>
    <row r="7264" spans="1:15" x14ac:dyDescent="0.25">
      <c r="A7264" t="s">
        <v>33151</v>
      </c>
      <c r="B7264" t="s">
        <v>13</v>
      </c>
      <c r="C7264" t="s">
        <v>33152</v>
      </c>
      <c r="D7264" t="s">
        <v>12835</v>
      </c>
      <c r="E7264" t="s">
        <v>16</v>
      </c>
      <c r="F7264">
        <v>2019</v>
      </c>
      <c r="G7264">
        <v>2006</v>
      </c>
      <c r="H7264">
        <f>IF(Table[duration in minutes]&gt;125,4.5,ROUND(1+Table[duration in minutes]/125*4,0))</f>
        <v>5</v>
      </c>
      <c r="I7264" t="s">
        <v>17</v>
      </c>
      <c r="J7264" t="s">
        <v>241</v>
      </c>
      <c r="K7264">
        <v>110</v>
      </c>
      <c r="L7264" t="s">
        <v>27346</v>
      </c>
      <c r="M7264" t="s">
        <v>40164</v>
      </c>
      <c r="O7264" t="s">
        <v>33154</v>
      </c>
    </row>
    <row r="7265" spans="1:15" x14ac:dyDescent="0.25">
      <c r="A7265" t="s">
        <v>33155</v>
      </c>
      <c r="B7265" t="s">
        <v>13</v>
      </c>
      <c r="C7265" t="s">
        <v>33156</v>
      </c>
      <c r="D7265" t="s">
        <v>40128</v>
      </c>
      <c r="E7265" t="s">
        <v>16</v>
      </c>
      <c r="F7265">
        <v>2019</v>
      </c>
      <c r="G7265">
        <v>2018</v>
      </c>
      <c r="H7265">
        <f>IF(Table[duration in minutes]&gt;125,4.5,ROUND(1+Table[duration in minutes]/125*4,0))</f>
        <v>4</v>
      </c>
      <c r="I7265" t="s">
        <v>24174</v>
      </c>
      <c r="J7265" t="s">
        <v>405</v>
      </c>
      <c r="K7265">
        <v>83</v>
      </c>
      <c r="L7265" t="s">
        <v>193</v>
      </c>
      <c r="M7265" t="s">
        <v>40152</v>
      </c>
      <c r="O7265" t="s">
        <v>33158</v>
      </c>
    </row>
    <row r="7266" spans="1:15" x14ac:dyDescent="0.25">
      <c r="A7266" t="s">
        <v>33159</v>
      </c>
      <c r="B7266" t="s">
        <v>22</v>
      </c>
      <c r="C7266" t="s">
        <v>33160</v>
      </c>
      <c r="D7266" t="s">
        <v>40128</v>
      </c>
      <c r="E7266" t="s">
        <v>1515</v>
      </c>
      <c r="F7266">
        <v>2018</v>
      </c>
      <c r="G7266">
        <v>2015</v>
      </c>
      <c r="H7266">
        <f>IF(Table[duration in minutes]&gt;125,4.5,ROUND(1+Table[duration in minutes]/125*4,0))</f>
        <v>5</v>
      </c>
      <c r="I7266" t="s">
        <v>74</v>
      </c>
      <c r="J7266" t="s">
        <v>34</v>
      </c>
      <c r="K7266">
        <v>125</v>
      </c>
      <c r="L7266" t="s">
        <v>30153</v>
      </c>
      <c r="M7266" t="s">
        <v>40159</v>
      </c>
      <c r="N7266" t="s">
        <v>40143</v>
      </c>
      <c r="O7266" t="s">
        <v>33162</v>
      </c>
    </row>
    <row r="7267" spans="1:15" x14ac:dyDescent="0.25">
      <c r="A7267" t="s">
        <v>33163</v>
      </c>
      <c r="B7267" t="s">
        <v>13</v>
      </c>
      <c r="C7267" t="s">
        <v>33164</v>
      </c>
      <c r="D7267" t="s">
        <v>9703</v>
      </c>
      <c r="E7267" t="s">
        <v>44</v>
      </c>
      <c r="F7267">
        <v>2018</v>
      </c>
      <c r="G7267">
        <v>2010</v>
      </c>
      <c r="H7267">
        <f>IF(Table[duration in minutes]&gt;125,4.5,ROUND(1+Table[duration in minutes]/125*4,0))</f>
        <v>4.5</v>
      </c>
      <c r="I7267" t="s">
        <v>26</v>
      </c>
      <c r="J7267" t="s">
        <v>480</v>
      </c>
      <c r="K7267">
        <v>145</v>
      </c>
      <c r="L7267" t="s">
        <v>661</v>
      </c>
      <c r="M7267" t="s">
        <v>40153</v>
      </c>
      <c r="O7267" t="s">
        <v>33166</v>
      </c>
    </row>
    <row r="7268" spans="1:15" x14ac:dyDescent="0.25">
      <c r="A7268" t="s">
        <v>33167</v>
      </c>
      <c r="B7268" t="s">
        <v>22</v>
      </c>
      <c r="C7268" t="s">
        <v>33168</v>
      </c>
      <c r="D7268" t="s">
        <v>40128</v>
      </c>
      <c r="E7268" t="s">
        <v>73</v>
      </c>
      <c r="F7268">
        <v>2017</v>
      </c>
      <c r="G7268">
        <v>2011</v>
      </c>
      <c r="H7268">
        <f>IF(Table[duration in minutes]&gt;125,4.5,ROUND(1+Table[duration in minutes]/125*4,0))</f>
        <v>4.5</v>
      </c>
      <c r="I7268" t="s">
        <v>74</v>
      </c>
      <c r="J7268" t="s">
        <v>223</v>
      </c>
      <c r="K7268">
        <v>375</v>
      </c>
      <c r="L7268" t="s">
        <v>40154</v>
      </c>
      <c r="M7268" t="s">
        <v>40146</v>
      </c>
      <c r="N7268" t="s">
        <v>40143</v>
      </c>
      <c r="O7268" t="s">
        <v>33170</v>
      </c>
    </row>
    <row r="7269" spans="1:15" x14ac:dyDescent="0.25">
      <c r="A7269" t="s">
        <v>33171</v>
      </c>
      <c r="B7269" t="s">
        <v>13</v>
      </c>
      <c r="C7269" t="s">
        <v>33172</v>
      </c>
      <c r="D7269" t="s">
        <v>33173</v>
      </c>
      <c r="E7269" t="s">
        <v>16</v>
      </c>
      <c r="F7269">
        <v>2017</v>
      </c>
      <c r="G7269">
        <v>2017</v>
      </c>
      <c r="H7269">
        <f>IF(Table[duration in minutes]&gt;125,4.5,ROUND(1+Table[duration in minutes]/125*4,0))</f>
        <v>4</v>
      </c>
      <c r="I7269" t="s">
        <v>74</v>
      </c>
      <c r="J7269" t="s">
        <v>519</v>
      </c>
      <c r="K7269">
        <v>87</v>
      </c>
      <c r="L7269" t="s">
        <v>312</v>
      </c>
      <c r="O7269" t="s">
        <v>33175</v>
      </c>
    </row>
    <row r="7270" spans="1:15" x14ac:dyDescent="0.25">
      <c r="A7270" t="s">
        <v>33176</v>
      </c>
      <c r="B7270" t="s">
        <v>22</v>
      </c>
      <c r="C7270" t="s">
        <v>33177</v>
      </c>
      <c r="D7270" t="s">
        <v>40128</v>
      </c>
      <c r="E7270" t="s">
        <v>616</v>
      </c>
      <c r="F7270">
        <v>2017</v>
      </c>
      <c r="G7270">
        <v>2015</v>
      </c>
      <c r="H7270">
        <f>IF(Table[duration in minutes]&gt;125,4.5,ROUND(1+Table[duration in minutes]/125*4,0))</f>
        <v>5</v>
      </c>
      <c r="I7270" t="s">
        <v>74</v>
      </c>
      <c r="J7270" t="s">
        <v>34</v>
      </c>
      <c r="K7270">
        <v>125</v>
      </c>
      <c r="L7270" t="s">
        <v>40145</v>
      </c>
      <c r="M7270" t="s">
        <v>40146</v>
      </c>
      <c r="N7270" t="s">
        <v>40171</v>
      </c>
      <c r="O7270" t="s">
        <v>33179</v>
      </c>
    </row>
    <row r="7271" spans="1:15" x14ac:dyDescent="0.25">
      <c r="A7271" t="s">
        <v>33180</v>
      </c>
      <c r="B7271" t="s">
        <v>13</v>
      </c>
      <c r="C7271" t="s">
        <v>33181</v>
      </c>
      <c r="D7271" t="s">
        <v>33182</v>
      </c>
      <c r="E7271" t="s">
        <v>16</v>
      </c>
      <c r="F7271">
        <v>2020</v>
      </c>
      <c r="G7271">
        <v>2019</v>
      </c>
      <c r="H7271">
        <f>IF(Table[duration in minutes]&gt;125,4.5,ROUND(1+Table[duration in minutes]/125*4,0))</f>
        <v>3</v>
      </c>
      <c r="I7271" t="s">
        <v>26</v>
      </c>
      <c r="J7271" t="s">
        <v>947</v>
      </c>
      <c r="K7271">
        <v>70</v>
      </c>
      <c r="L7271" t="s">
        <v>661</v>
      </c>
      <c r="M7271" t="s">
        <v>40152</v>
      </c>
      <c r="N7271" t="s">
        <v>40178</v>
      </c>
      <c r="O7271" t="s">
        <v>33184</v>
      </c>
    </row>
    <row r="7272" spans="1:15" x14ac:dyDescent="0.25">
      <c r="A7272" t="s">
        <v>33185</v>
      </c>
      <c r="B7272" t="s">
        <v>13</v>
      </c>
      <c r="C7272" t="s">
        <v>33186</v>
      </c>
      <c r="D7272" t="s">
        <v>33187</v>
      </c>
      <c r="E7272" t="s">
        <v>73</v>
      </c>
      <c r="F7272">
        <v>2019</v>
      </c>
      <c r="G7272">
        <v>2015</v>
      </c>
      <c r="H7272">
        <f>IF(Table[duration in minutes]&gt;125,4.5,ROUND(1+Table[duration in minutes]/125*4,0))</f>
        <v>5</v>
      </c>
      <c r="I7272" t="s">
        <v>310</v>
      </c>
      <c r="J7272" t="s">
        <v>311</v>
      </c>
      <c r="K7272">
        <v>115</v>
      </c>
      <c r="L7272" t="s">
        <v>312</v>
      </c>
      <c r="O7272" t="s">
        <v>33190</v>
      </c>
    </row>
    <row r="7273" spans="1:15" x14ac:dyDescent="0.25">
      <c r="A7273" t="s">
        <v>33191</v>
      </c>
      <c r="B7273" t="s">
        <v>13</v>
      </c>
      <c r="C7273" t="s">
        <v>33192</v>
      </c>
      <c r="D7273" t="s">
        <v>33193</v>
      </c>
      <c r="E7273" t="s">
        <v>16</v>
      </c>
      <c r="F7273">
        <v>2019</v>
      </c>
      <c r="G7273">
        <v>2010</v>
      </c>
      <c r="H7273">
        <f>IF(Table[duration in minutes]&gt;125,4.5,ROUND(1+Table[duration in minutes]/125*4,0))</f>
        <v>4</v>
      </c>
      <c r="I7273" t="s">
        <v>310</v>
      </c>
      <c r="J7273" t="s">
        <v>375</v>
      </c>
      <c r="K7273">
        <v>93</v>
      </c>
      <c r="L7273" t="s">
        <v>661</v>
      </c>
      <c r="M7273" t="s">
        <v>40152</v>
      </c>
      <c r="N7273" t="s">
        <v>40160</v>
      </c>
      <c r="O7273" t="s">
        <v>33195</v>
      </c>
    </row>
    <row r="7274" spans="1:15" x14ac:dyDescent="0.25">
      <c r="A7274" t="s">
        <v>33196</v>
      </c>
      <c r="B7274" t="s">
        <v>13</v>
      </c>
      <c r="C7274" t="s">
        <v>33197</v>
      </c>
      <c r="D7274" t="s">
        <v>33198</v>
      </c>
      <c r="E7274" t="s">
        <v>547</v>
      </c>
      <c r="F7274">
        <v>2018</v>
      </c>
      <c r="G7274">
        <v>2017</v>
      </c>
      <c r="H7274">
        <f>IF(Table[duration in minutes]&gt;125,4.5,ROUND(1+Table[duration in minutes]/125*4,0))</f>
        <v>3</v>
      </c>
      <c r="I7274" t="s">
        <v>74</v>
      </c>
      <c r="J7274" t="s">
        <v>774</v>
      </c>
      <c r="K7274">
        <v>70</v>
      </c>
      <c r="L7274" t="s">
        <v>19</v>
      </c>
      <c r="M7274" t="s">
        <v>40153</v>
      </c>
      <c r="N7274" t="s">
        <v>40169</v>
      </c>
      <c r="O7274" t="s">
        <v>33200</v>
      </c>
    </row>
    <row r="7275" spans="1:15" x14ac:dyDescent="0.25">
      <c r="A7275" t="s">
        <v>33201</v>
      </c>
      <c r="B7275" t="s">
        <v>13</v>
      </c>
      <c r="C7275" t="s">
        <v>33202</v>
      </c>
      <c r="D7275" t="s">
        <v>33203</v>
      </c>
      <c r="E7275" t="s">
        <v>547</v>
      </c>
      <c r="F7275">
        <v>2019</v>
      </c>
      <c r="G7275">
        <v>2014</v>
      </c>
      <c r="H7275">
        <f>IF(Table[duration in minutes]&gt;125,4.5,ROUND(1+Table[duration in minutes]/125*4,0))</f>
        <v>3</v>
      </c>
      <c r="I7275" t="s">
        <v>106</v>
      </c>
      <c r="J7275" t="s">
        <v>4950</v>
      </c>
      <c r="K7275">
        <v>70</v>
      </c>
      <c r="L7275" t="s">
        <v>19</v>
      </c>
      <c r="M7275" t="s">
        <v>40153</v>
      </c>
      <c r="O7275" t="s">
        <v>33204</v>
      </c>
    </row>
    <row r="7276" spans="1:15" x14ac:dyDescent="0.25">
      <c r="A7276" t="s">
        <v>33205</v>
      </c>
      <c r="B7276" t="s">
        <v>13</v>
      </c>
      <c r="C7276" t="s">
        <v>33206</v>
      </c>
      <c r="D7276" t="s">
        <v>33207</v>
      </c>
      <c r="E7276" t="s">
        <v>16</v>
      </c>
      <c r="F7276">
        <v>2019</v>
      </c>
      <c r="G7276">
        <v>2010</v>
      </c>
      <c r="H7276">
        <f>IF(Table[duration in minutes]&gt;125,4.5,ROUND(1+Table[duration in minutes]/125*4,0))</f>
        <v>4</v>
      </c>
      <c r="I7276" t="s">
        <v>57</v>
      </c>
      <c r="J7276" t="s">
        <v>357</v>
      </c>
      <c r="K7276">
        <v>100</v>
      </c>
      <c r="L7276" t="s">
        <v>193</v>
      </c>
      <c r="M7276" t="s">
        <v>40160</v>
      </c>
      <c r="O7276" t="s">
        <v>33209</v>
      </c>
    </row>
    <row r="7277" spans="1:15" x14ac:dyDescent="0.25">
      <c r="A7277" t="s">
        <v>33210</v>
      </c>
      <c r="B7277" t="s">
        <v>13</v>
      </c>
      <c r="C7277" t="s">
        <v>33211</v>
      </c>
      <c r="D7277" t="s">
        <v>33212</v>
      </c>
      <c r="E7277" t="s">
        <v>16</v>
      </c>
      <c r="F7277">
        <v>2020</v>
      </c>
      <c r="G7277">
        <v>2003</v>
      </c>
      <c r="H7277">
        <f>IF(Table[duration in minutes]&gt;125,4.5,ROUND(1+Table[duration in minutes]/125*4,0))</f>
        <v>3</v>
      </c>
      <c r="I7277" t="s">
        <v>165</v>
      </c>
      <c r="J7277" t="s">
        <v>5122</v>
      </c>
      <c r="K7277">
        <v>70</v>
      </c>
      <c r="L7277" t="s">
        <v>59</v>
      </c>
      <c r="O7277" t="s">
        <v>33214</v>
      </c>
    </row>
    <row r="7278" spans="1:15" x14ac:dyDescent="0.25">
      <c r="A7278" t="s">
        <v>33215</v>
      </c>
      <c r="B7278" t="s">
        <v>13</v>
      </c>
      <c r="C7278" t="s">
        <v>33216</v>
      </c>
      <c r="D7278" t="s">
        <v>33217</v>
      </c>
      <c r="E7278" t="s">
        <v>16</v>
      </c>
      <c r="F7278">
        <v>2020</v>
      </c>
      <c r="G7278">
        <v>2011</v>
      </c>
      <c r="H7278">
        <f>IF(Table[duration in minutes]&gt;125,4.5,ROUND(1+Table[duration in minutes]/125*4,0))</f>
        <v>3</v>
      </c>
      <c r="I7278" t="s">
        <v>165</v>
      </c>
      <c r="J7278" t="s">
        <v>4865</v>
      </c>
      <c r="K7278">
        <v>70</v>
      </c>
      <c r="L7278" t="s">
        <v>1675</v>
      </c>
      <c r="O7278" t="s">
        <v>33219</v>
      </c>
    </row>
    <row r="7279" spans="1:15" x14ac:dyDescent="0.25">
      <c r="A7279" t="s">
        <v>33220</v>
      </c>
      <c r="B7279" t="s">
        <v>13</v>
      </c>
      <c r="C7279" t="s">
        <v>33221</v>
      </c>
      <c r="D7279" t="s">
        <v>33217</v>
      </c>
      <c r="E7279" t="s">
        <v>16</v>
      </c>
      <c r="F7279">
        <v>2020</v>
      </c>
      <c r="G7279">
        <v>2011</v>
      </c>
      <c r="H7279">
        <f>IF(Table[duration in minutes]&gt;125,4.5,ROUND(1+Table[duration in minutes]/125*4,0))</f>
        <v>3</v>
      </c>
      <c r="I7279" t="s">
        <v>165</v>
      </c>
      <c r="J7279" t="s">
        <v>4562</v>
      </c>
      <c r="K7279">
        <v>70</v>
      </c>
      <c r="L7279" t="s">
        <v>1675</v>
      </c>
      <c r="O7279" t="s">
        <v>33222</v>
      </c>
    </row>
    <row r="7280" spans="1:15" x14ac:dyDescent="0.25">
      <c r="A7280" t="s">
        <v>33223</v>
      </c>
      <c r="B7280" t="s">
        <v>13</v>
      </c>
      <c r="C7280" t="s">
        <v>33224</v>
      </c>
      <c r="D7280" t="s">
        <v>33217</v>
      </c>
      <c r="E7280" t="s">
        <v>40129</v>
      </c>
      <c r="F7280">
        <v>2020</v>
      </c>
      <c r="G7280">
        <v>2011</v>
      </c>
      <c r="H7280">
        <f>IF(Table[duration in minutes]&gt;125,4.5,ROUND(1+Table[duration in minutes]/125*4,0))</f>
        <v>3</v>
      </c>
      <c r="I7280" t="s">
        <v>165</v>
      </c>
      <c r="J7280" t="s">
        <v>4448</v>
      </c>
      <c r="K7280">
        <v>70</v>
      </c>
      <c r="L7280" t="s">
        <v>59</v>
      </c>
      <c r="O7280" t="s">
        <v>33226</v>
      </c>
    </row>
    <row r="7281" spans="1:15" x14ac:dyDescent="0.25">
      <c r="A7281" t="s">
        <v>33227</v>
      </c>
      <c r="B7281" t="s">
        <v>22</v>
      </c>
      <c r="C7281" t="s">
        <v>33228</v>
      </c>
      <c r="D7281" t="s">
        <v>40128</v>
      </c>
      <c r="E7281" t="s">
        <v>73</v>
      </c>
      <c r="F7281">
        <v>2020</v>
      </c>
      <c r="G7281">
        <v>2018</v>
      </c>
      <c r="H7281">
        <f>IF(Table[duration in minutes]&gt;125,4.5,ROUND(1+Table[duration in minutes]/125*4,0))</f>
        <v>5</v>
      </c>
      <c r="I7281" t="s">
        <v>165</v>
      </c>
      <c r="J7281" t="s">
        <v>34</v>
      </c>
      <c r="K7281">
        <v>125</v>
      </c>
      <c r="L7281" t="s">
        <v>40154</v>
      </c>
      <c r="M7281" t="s">
        <v>40170</v>
      </c>
      <c r="O7281" t="s">
        <v>33230</v>
      </c>
    </row>
    <row r="7282" spans="1:15" x14ac:dyDescent="0.25">
      <c r="A7282" t="s">
        <v>33231</v>
      </c>
      <c r="B7282" t="s">
        <v>13</v>
      </c>
      <c r="C7282" t="s">
        <v>33232</v>
      </c>
      <c r="D7282" t="s">
        <v>33233</v>
      </c>
      <c r="E7282" t="s">
        <v>44</v>
      </c>
      <c r="F7282">
        <v>2018</v>
      </c>
      <c r="G7282">
        <v>2017</v>
      </c>
      <c r="H7282">
        <f>IF(Table[duration in minutes]&gt;125,4.5,ROUND(1+Table[duration in minutes]/125*4,0))</f>
        <v>4.5</v>
      </c>
      <c r="I7282" t="s">
        <v>26</v>
      </c>
      <c r="J7282" t="s">
        <v>185</v>
      </c>
      <c r="K7282">
        <v>147</v>
      </c>
      <c r="L7282" t="s">
        <v>193</v>
      </c>
      <c r="M7282" t="s">
        <v>40167</v>
      </c>
      <c r="N7282" t="s">
        <v>40153</v>
      </c>
      <c r="O7282" t="s">
        <v>33235</v>
      </c>
    </row>
    <row r="7283" spans="1:15" x14ac:dyDescent="0.25">
      <c r="A7283" t="s">
        <v>33236</v>
      </c>
      <c r="B7283" t="s">
        <v>13</v>
      </c>
      <c r="C7283" t="s">
        <v>33237</v>
      </c>
      <c r="D7283" t="s">
        <v>33238</v>
      </c>
      <c r="E7283" t="s">
        <v>16</v>
      </c>
      <c r="F7283">
        <v>2018</v>
      </c>
      <c r="G7283">
        <v>2014</v>
      </c>
      <c r="H7283">
        <f>IF(Table[duration in minutes]&gt;125,4.5,ROUND(1+Table[duration in minutes]/125*4,0))</f>
        <v>5</v>
      </c>
      <c r="I7283" t="s">
        <v>17</v>
      </c>
      <c r="J7283" t="s">
        <v>241</v>
      </c>
      <c r="K7283">
        <v>110</v>
      </c>
      <c r="L7283" t="s">
        <v>312</v>
      </c>
      <c r="M7283" t="s">
        <v>40177</v>
      </c>
      <c r="N7283" t="s">
        <v>40162</v>
      </c>
      <c r="O7283" t="s">
        <v>33241</v>
      </c>
    </row>
    <row r="7284" spans="1:15" x14ac:dyDescent="0.25">
      <c r="A7284" t="s">
        <v>33242</v>
      </c>
      <c r="B7284" t="s">
        <v>13</v>
      </c>
      <c r="C7284" t="s">
        <v>33243</v>
      </c>
      <c r="D7284" t="s">
        <v>4278</v>
      </c>
      <c r="E7284" t="s">
        <v>16</v>
      </c>
      <c r="F7284">
        <v>2020</v>
      </c>
      <c r="G7284">
        <v>2010</v>
      </c>
      <c r="H7284">
        <f>IF(Table[duration in minutes]&gt;125,4.5,ROUND(1+Table[duration in minutes]/125*4,0))</f>
        <v>4</v>
      </c>
      <c r="I7284" t="s">
        <v>57</v>
      </c>
      <c r="J7284" t="s">
        <v>199</v>
      </c>
      <c r="K7284">
        <v>97</v>
      </c>
      <c r="L7284" t="s">
        <v>59</v>
      </c>
      <c r="O7284" t="s">
        <v>33245</v>
      </c>
    </row>
    <row r="7285" spans="1:15" x14ac:dyDescent="0.25">
      <c r="A7285" t="s">
        <v>33246</v>
      </c>
      <c r="B7285" t="s">
        <v>13</v>
      </c>
      <c r="C7285" t="s">
        <v>33247</v>
      </c>
      <c r="D7285" t="s">
        <v>33248</v>
      </c>
      <c r="E7285" t="s">
        <v>3218</v>
      </c>
      <c r="F7285">
        <v>2018</v>
      </c>
      <c r="G7285">
        <v>2017</v>
      </c>
      <c r="H7285">
        <f>IF(Table[duration in minutes]&gt;125,4.5,ROUND(1+Table[duration in minutes]/125*4,0))</f>
        <v>3</v>
      </c>
      <c r="I7285" t="s">
        <v>26</v>
      </c>
      <c r="J7285" t="s">
        <v>749</v>
      </c>
      <c r="K7285">
        <v>70</v>
      </c>
      <c r="L7285" t="s">
        <v>312</v>
      </c>
      <c r="M7285" t="s">
        <v>40153</v>
      </c>
      <c r="N7285" t="s">
        <v>40162</v>
      </c>
      <c r="O7285" t="s">
        <v>33250</v>
      </c>
    </row>
    <row r="7286" spans="1:15" x14ac:dyDescent="0.25">
      <c r="A7286" t="s">
        <v>33251</v>
      </c>
      <c r="B7286" t="s">
        <v>13</v>
      </c>
      <c r="C7286" t="s">
        <v>33252</v>
      </c>
      <c r="D7286" t="s">
        <v>30206</v>
      </c>
      <c r="E7286" t="s">
        <v>926</v>
      </c>
      <c r="F7286">
        <v>2018</v>
      </c>
      <c r="G7286">
        <v>1982</v>
      </c>
      <c r="H7286">
        <f>IF(Table[duration in minutes]&gt;125,4.5,ROUND(1+Table[duration in minutes]/125*4,0))</f>
        <v>3</v>
      </c>
      <c r="I7286" t="s">
        <v>74</v>
      </c>
      <c r="J7286" t="s">
        <v>902</v>
      </c>
      <c r="K7286">
        <v>70</v>
      </c>
      <c r="L7286" t="s">
        <v>312</v>
      </c>
      <c r="M7286" t="s">
        <v>40174</v>
      </c>
      <c r="N7286" t="s">
        <v>40153</v>
      </c>
      <c r="O7286" t="s">
        <v>33254</v>
      </c>
    </row>
    <row r="7287" spans="1:15" x14ac:dyDescent="0.25">
      <c r="A7287" t="s">
        <v>33255</v>
      </c>
      <c r="B7287" t="s">
        <v>22</v>
      </c>
      <c r="C7287" t="s">
        <v>33256</v>
      </c>
      <c r="D7287" t="s">
        <v>40128</v>
      </c>
      <c r="E7287" t="s">
        <v>16</v>
      </c>
      <c r="F7287">
        <v>2019</v>
      </c>
      <c r="G7287">
        <v>2017</v>
      </c>
      <c r="H7287">
        <f>IF(Table[duration in minutes]&gt;125,4.5,ROUND(1+Table[duration in minutes]/125*4,0))</f>
        <v>5</v>
      </c>
      <c r="I7287" t="s">
        <v>106</v>
      </c>
      <c r="J7287" t="s">
        <v>34</v>
      </c>
      <c r="K7287">
        <v>125</v>
      </c>
      <c r="L7287" t="s">
        <v>1047</v>
      </c>
      <c r="O7287" t="s">
        <v>33258</v>
      </c>
    </row>
    <row r="7288" spans="1:15" x14ac:dyDescent="0.25">
      <c r="A7288" t="s">
        <v>33259</v>
      </c>
      <c r="B7288" t="s">
        <v>13</v>
      </c>
      <c r="C7288" t="s">
        <v>33260</v>
      </c>
      <c r="D7288" t="s">
        <v>197</v>
      </c>
      <c r="E7288" t="s">
        <v>16</v>
      </c>
      <c r="F7288">
        <v>2019</v>
      </c>
      <c r="G7288">
        <v>2010</v>
      </c>
      <c r="H7288">
        <f>IF(Table[duration in minutes]&gt;125,4.5,ROUND(1+Table[duration in minutes]/125*4,0))</f>
        <v>4</v>
      </c>
      <c r="I7288" t="s">
        <v>310</v>
      </c>
      <c r="J7288" t="s">
        <v>357</v>
      </c>
      <c r="K7288">
        <v>100</v>
      </c>
      <c r="L7288" t="s">
        <v>312</v>
      </c>
      <c r="M7288" t="s">
        <v>40167</v>
      </c>
      <c r="N7288" t="s">
        <v>40162</v>
      </c>
      <c r="O7288" t="s">
        <v>33262</v>
      </c>
    </row>
    <row r="7289" spans="1:15" x14ac:dyDescent="0.25">
      <c r="A7289" t="s">
        <v>33263</v>
      </c>
      <c r="B7289" t="s">
        <v>22</v>
      </c>
      <c r="C7289" t="s">
        <v>33264</v>
      </c>
      <c r="D7289" t="s">
        <v>40128</v>
      </c>
      <c r="E7289" t="s">
        <v>40129</v>
      </c>
      <c r="F7289">
        <v>2019</v>
      </c>
      <c r="G7289">
        <v>2017</v>
      </c>
      <c r="H7289">
        <f>IF(Table[duration in minutes]&gt;125,4.5,ROUND(1+Table[duration in minutes]/125*4,0))</f>
        <v>4.5</v>
      </c>
      <c r="I7289" t="s">
        <v>418</v>
      </c>
      <c r="J7289" t="s">
        <v>223</v>
      </c>
      <c r="K7289">
        <v>375</v>
      </c>
      <c r="L7289" t="s">
        <v>235</v>
      </c>
      <c r="O7289" t="s">
        <v>33266</v>
      </c>
    </row>
    <row r="7290" spans="1:15" x14ac:dyDescent="0.25">
      <c r="A7290" t="s">
        <v>33267</v>
      </c>
      <c r="B7290" t="s">
        <v>22</v>
      </c>
      <c r="C7290" t="s">
        <v>33268</v>
      </c>
      <c r="D7290" t="s">
        <v>33269</v>
      </c>
      <c r="E7290" t="s">
        <v>3699</v>
      </c>
      <c r="F7290">
        <v>2019</v>
      </c>
      <c r="G7290">
        <v>2018</v>
      </c>
      <c r="H7290">
        <f>IF(Table[duration in minutes]&gt;125,4.5,ROUND(1+Table[duration in minutes]/125*4,0))</f>
        <v>5</v>
      </c>
      <c r="I7290" t="s">
        <v>165</v>
      </c>
      <c r="J7290" t="s">
        <v>34</v>
      </c>
      <c r="K7290">
        <v>125</v>
      </c>
      <c r="L7290" t="s">
        <v>235</v>
      </c>
      <c r="O7290" t="s">
        <v>33271</v>
      </c>
    </row>
    <row r="7291" spans="1:15" x14ac:dyDescent="0.25">
      <c r="A7291" t="s">
        <v>33272</v>
      </c>
      <c r="B7291" t="s">
        <v>13</v>
      </c>
      <c r="C7291" t="s">
        <v>33273</v>
      </c>
      <c r="D7291" t="s">
        <v>33274</v>
      </c>
      <c r="E7291" t="s">
        <v>40129</v>
      </c>
      <c r="F7291">
        <v>2018</v>
      </c>
      <c r="G7291">
        <v>2018</v>
      </c>
      <c r="H7291">
        <f>IF(Table[duration in minutes]&gt;125,4.5,ROUND(1+Table[duration in minutes]/125*4,0))</f>
        <v>3</v>
      </c>
      <c r="I7291" t="s">
        <v>418</v>
      </c>
      <c r="J7291" t="s">
        <v>474</v>
      </c>
      <c r="K7291">
        <v>48</v>
      </c>
      <c r="L7291" t="s">
        <v>19</v>
      </c>
      <c r="M7291" t="s">
        <v>40153</v>
      </c>
      <c r="O7291" t="s">
        <v>33275</v>
      </c>
    </row>
    <row r="7292" spans="1:15" x14ac:dyDescent="0.25">
      <c r="A7292" t="s">
        <v>33276</v>
      </c>
      <c r="B7292" t="s">
        <v>13</v>
      </c>
      <c r="C7292" t="s">
        <v>33277</v>
      </c>
      <c r="D7292" t="s">
        <v>40128</v>
      </c>
      <c r="E7292" t="s">
        <v>3699</v>
      </c>
      <c r="F7292">
        <v>2019</v>
      </c>
      <c r="G7292">
        <v>2016</v>
      </c>
      <c r="H7292">
        <f>IF(Table[duration in minutes]&gt;125,4.5,ROUND(1+Table[duration in minutes]/125*4,0))</f>
        <v>3</v>
      </c>
      <c r="I7292" t="s">
        <v>30053</v>
      </c>
      <c r="J7292" t="s">
        <v>9119</v>
      </c>
      <c r="K7292">
        <v>70</v>
      </c>
      <c r="L7292" t="s">
        <v>312</v>
      </c>
      <c r="M7292" t="s">
        <v>40176</v>
      </c>
      <c r="O7292" t="s">
        <v>33280</v>
      </c>
    </row>
    <row r="7293" spans="1:15" x14ac:dyDescent="0.25">
      <c r="A7293" t="s">
        <v>33281</v>
      </c>
      <c r="B7293" t="s">
        <v>22</v>
      </c>
      <c r="C7293" t="s">
        <v>33282</v>
      </c>
      <c r="D7293" t="s">
        <v>40128</v>
      </c>
      <c r="E7293" t="s">
        <v>40129</v>
      </c>
      <c r="F7293">
        <v>2018</v>
      </c>
      <c r="G7293">
        <v>2017</v>
      </c>
      <c r="H7293">
        <f>IF(Table[duration in minutes]&gt;125,4.5,ROUND(1+Table[duration in minutes]/125*4,0))</f>
        <v>5</v>
      </c>
      <c r="I7293" t="s">
        <v>165</v>
      </c>
      <c r="J7293" t="s">
        <v>34</v>
      </c>
      <c r="K7293">
        <v>125</v>
      </c>
      <c r="L7293" t="s">
        <v>235</v>
      </c>
      <c r="O7293" t="s">
        <v>33284</v>
      </c>
    </row>
    <row r="7294" spans="1:15" x14ac:dyDescent="0.25">
      <c r="A7294" t="s">
        <v>33285</v>
      </c>
      <c r="B7294" t="s">
        <v>13</v>
      </c>
      <c r="C7294" t="s">
        <v>33286</v>
      </c>
      <c r="D7294" t="s">
        <v>33287</v>
      </c>
      <c r="E7294" t="s">
        <v>16</v>
      </c>
      <c r="F7294">
        <v>2015</v>
      </c>
      <c r="G7294">
        <v>2013</v>
      </c>
      <c r="H7294">
        <f>IF(Table[duration in minutes]&gt;125,4.5,ROUND(1+Table[duration in minutes]/125*4,0))</f>
        <v>3</v>
      </c>
      <c r="I7294" t="s">
        <v>30053</v>
      </c>
      <c r="J7294" t="s">
        <v>1435</v>
      </c>
      <c r="K7294">
        <v>70</v>
      </c>
      <c r="L7294" t="s">
        <v>59</v>
      </c>
      <c r="M7294" t="s">
        <v>40157</v>
      </c>
      <c r="O7294" t="s">
        <v>33289</v>
      </c>
    </row>
    <row r="7295" spans="1:15" x14ac:dyDescent="0.25">
      <c r="A7295" t="s">
        <v>33290</v>
      </c>
      <c r="B7295" t="s">
        <v>13</v>
      </c>
      <c r="C7295" t="s">
        <v>33291</v>
      </c>
      <c r="D7295" t="s">
        <v>33292</v>
      </c>
      <c r="E7295" t="s">
        <v>547</v>
      </c>
      <c r="F7295">
        <v>2017</v>
      </c>
      <c r="G7295">
        <v>2016</v>
      </c>
      <c r="H7295">
        <f>IF(Table[duration in minutes]&gt;125,4.5,ROUND(1+Table[duration in minutes]/125*4,0))</f>
        <v>4</v>
      </c>
      <c r="I7295" t="s">
        <v>26</v>
      </c>
      <c r="J7295" t="s">
        <v>192</v>
      </c>
      <c r="K7295">
        <v>103</v>
      </c>
      <c r="L7295" t="s">
        <v>19</v>
      </c>
      <c r="M7295" t="s">
        <v>40153</v>
      </c>
      <c r="N7295" t="s">
        <v>40169</v>
      </c>
      <c r="O7295" t="s">
        <v>33293</v>
      </c>
    </row>
    <row r="7296" spans="1:15" x14ac:dyDescent="0.25">
      <c r="A7296" t="s">
        <v>33294</v>
      </c>
      <c r="B7296" t="s">
        <v>13</v>
      </c>
      <c r="C7296" t="s">
        <v>33295</v>
      </c>
      <c r="D7296" t="s">
        <v>33296</v>
      </c>
      <c r="E7296" t="s">
        <v>16</v>
      </c>
      <c r="F7296">
        <v>2017</v>
      </c>
      <c r="G7296">
        <v>1946</v>
      </c>
      <c r="H7296">
        <f>IF(Table[duration in minutes]&gt;125,4.5,ROUND(1+Table[duration in minutes]/125*4,0))</f>
        <v>3</v>
      </c>
      <c r="I7296" t="s">
        <v>106</v>
      </c>
      <c r="J7296" t="s">
        <v>3876</v>
      </c>
      <c r="K7296">
        <v>70</v>
      </c>
      <c r="L7296" t="s">
        <v>40175</v>
      </c>
      <c r="M7296" t="s">
        <v>40181</v>
      </c>
      <c r="O7296" t="s">
        <v>33298</v>
      </c>
    </row>
    <row r="7297" spans="1:15" x14ac:dyDescent="0.25">
      <c r="A7297" t="s">
        <v>33299</v>
      </c>
      <c r="B7297" t="s">
        <v>22</v>
      </c>
      <c r="C7297" t="s">
        <v>33300</v>
      </c>
      <c r="D7297" t="s">
        <v>33301</v>
      </c>
      <c r="E7297" t="s">
        <v>150</v>
      </c>
      <c r="F7297">
        <v>2017</v>
      </c>
      <c r="G7297">
        <v>2014</v>
      </c>
      <c r="H7297">
        <f>IF(Table[duration in minutes]&gt;125,4.5,ROUND(1+Table[duration in minutes]/125*4,0))</f>
        <v>4.5</v>
      </c>
      <c r="I7297" t="s">
        <v>26</v>
      </c>
      <c r="J7297" t="s">
        <v>223</v>
      </c>
      <c r="K7297">
        <v>375</v>
      </c>
      <c r="L7297" t="s">
        <v>30153</v>
      </c>
      <c r="M7297" t="s">
        <v>40149</v>
      </c>
      <c r="N7297" t="s">
        <v>40150</v>
      </c>
      <c r="O7297" t="s">
        <v>33303</v>
      </c>
    </row>
    <row r="7298" spans="1:15" x14ac:dyDescent="0.25">
      <c r="A7298" t="s">
        <v>33304</v>
      </c>
      <c r="B7298" t="s">
        <v>13</v>
      </c>
      <c r="C7298" t="s">
        <v>33305</v>
      </c>
      <c r="D7298" t="s">
        <v>33306</v>
      </c>
      <c r="E7298" t="s">
        <v>16</v>
      </c>
      <c r="F7298">
        <v>2019</v>
      </c>
      <c r="G7298">
        <v>2018</v>
      </c>
      <c r="H7298">
        <f>IF(Table[duration in minutes]&gt;125,4.5,ROUND(1+Table[duration in minutes]/125*4,0))</f>
        <v>4</v>
      </c>
      <c r="I7298" t="s">
        <v>74</v>
      </c>
      <c r="J7298" t="s">
        <v>18</v>
      </c>
      <c r="K7298">
        <v>90</v>
      </c>
      <c r="L7298" t="s">
        <v>193</v>
      </c>
      <c r="M7298" t="s">
        <v>40178</v>
      </c>
      <c r="O7298" t="s">
        <v>33308</v>
      </c>
    </row>
    <row r="7299" spans="1:15" x14ac:dyDescent="0.25">
      <c r="A7299" t="s">
        <v>33309</v>
      </c>
      <c r="B7299" t="s">
        <v>22</v>
      </c>
      <c r="C7299" t="s">
        <v>33310</v>
      </c>
      <c r="D7299" t="s">
        <v>40128</v>
      </c>
      <c r="E7299" t="s">
        <v>915</v>
      </c>
      <c r="F7299">
        <v>2019</v>
      </c>
      <c r="G7299">
        <v>2014</v>
      </c>
      <c r="H7299">
        <f>IF(Table[duration in minutes]&gt;125,4.5,ROUND(1+Table[duration in minutes]/125*4,0))</f>
        <v>5</v>
      </c>
      <c r="I7299" t="s">
        <v>106</v>
      </c>
      <c r="J7299" t="s">
        <v>34</v>
      </c>
      <c r="K7299">
        <v>125</v>
      </c>
      <c r="L7299" t="s">
        <v>363</v>
      </c>
      <c r="O7299" t="s">
        <v>33311</v>
      </c>
    </row>
    <row r="7300" spans="1:15" x14ac:dyDescent="0.25">
      <c r="A7300" t="s">
        <v>33312</v>
      </c>
      <c r="B7300" t="s">
        <v>13</v>
      </c>
      <c r="C7300" t="s">
        <v>33313</v>
      </c>
      <c r="D7300" t="s">
        <v>13929</v>
      </c>
      <c r="E7300" t="s">
        <v>16</v>
      </c>
      <c r="F7300">
        <v>2018</v>
      </c>
      <c r="G7300">
        <v>2014</v>
      </c>
      <c r="H7300">
        <f>IF(Table[duration in minutes]&gt;125,4.5,ROUND(1+Table[duration in minutes]/125*4,0))</f>
        <v>3</v>
      </c>
      <c r="I7300" t="s">
        <v>310</v>
      </c>
      <c r="J7300" t="s">
        <v>987</v>
      </c>
      <c r="K7300">
        <v>70</v>
      </c>
      <c r="L7300" t="s">
        <v>193</v>
      </c>
      <c r="M7300" t="s">
        <v>40167</v>
      </c>
      <c r="N7300" t="s">
        <v>40152</v>
      </c>
      <c r="O7300" t="s">
        <v>33315</v>
      </c>
    </row>
    <row r="7301" spans="1:15" x14ac:dyDescent="0.25">
      <c r="A7301" t="s">
        <v>33316</v>
      </c>
      <c r="B7301" t="s">
        <v>13</v>
      </c>
      <c r="C7301" t="s">
        <v>33317</v>
      </c>
      <c r="D7301" t="s">
        <v>31660</v>
      </c>
      <c r="E7301" t="s">
        <v>16</v>
      </c>
      <c r="F7301">
        <v>2019</v>
      </c>
      <c r="G7301">
        <v>2018</v>
      </c>
      <c r="H7301">
        <f>IF(Table[duration in minutes]&gt;125,4.5,ROUND(1+Table[duration in minutes]/125*4,0))</f>
        <v>4</v>
      </c>
      <c r="I7301" t="s">
        <v>106</v>
      </c>
      <c r="J7301" t="s">
        <v>405</v>
      </c>
      <c r="K7301">
        <v>83</v>
      </c>
      <c r="L7301" t="s">
        <v>19</v>
      </c>
      <c r="M7301" t="s">
        <v>40178</v>
      </c>
      <c r="O7301" t="s">
        <v>33318</v>
      </c>
    </row>
    <row r="7302" spans="1:15" x14ac:dyDescent="0.25">
      <c r="A7302" t="s">
        <v>33319</v>
      </c>
      <c r="B7302" t="s">
        <v>22</v>
      </c>
      <c r="C7302" t="s">
        <v>33320</v>
      </c>
      <c r="D7302" t="s">
        <v>40128</v>
      </c>
      <c r="E7302" t="s">
        <v>16</v>
      </c>
      <c r="F7302">
        <v>2015</v>
      </c>
      <c r="G7302">
        <v>2009</v>
      </c>
      <c r="H7302">
        <f>IF(Table[duration in minutes]&gt;125,4.5,ROUND(1+Table[duration in minutes]/125*4,0))</f>
        <v>5</v>
      </c>
      <c r="I7302" t="s">
        <v>418</v>
      </c>
      <c r="J7302" t="s">
        <v>34</v>
      </c>
      <c r="K7302">
        <v>125</v>
      </c>
      <c r="L7302" t="s">
        <v>40154</v>
      </c>
      <c r="M7302" t="s">
        <v>40156</v>
      </c>
      <c r="N7302" t="s">
        <v>40172</v>
      </c>
      <c r="O7302" t="s">
        <v>33321</v>
      </c>
    </row>
    <row r="7303" spans="1:15" x14ac:dyDescent="0.25">
      <c r="A7303" t="s">
        <v>33322</v>
      </c>
      <c r="B7303" t="s">
        <v>22</v>
      </c>
      <c r="C7303" t="s">
        <v>33323</v>
      </c>
      <c r="D7303" t="s">
        <v>40128</v>
      </c>
      <c r="E7303" t="s">
        <v>73</v>
      </c>
      <c r="F7303">
        <v>2016</v>
      </c>
      <c r="G7303">
        <v>2014</v>
      </c>
      <c r="H7303">
        <f>IF(Table[duration in minutes]&gt;125,4.5,ROUND(1+Table[duration in minutes]/125*4,0))</f>
        <v>5</v>
      </c>
      <c r="I7303" t="s">
        <v>74</v>
      </c>
      <c r="J7303" t="s">
        <v>34</v>
      </c>
      <c r="K7303">
        <v>125</v>
      </c>
      <c r="L7303" t="s">
        <v>40154</v>
      </c>
      <c r="M7303" t="s">
        <v>40156</v>
      </c>
      <c r="N7303" t="s">
        <v>40172</v>
      </c>
      <c r="O7303" t="s">
        <v>33324</v>
      </c>
    </row>
    <row r="7304" spans="1:15" x14ac:dyDescent="0.25">
      <c r="A7304" t="s">
        <v>33325</v>
      </c>
      <c r="B7304" t="s">
        <v>13</v>
      </c>
      <c r="C7304" t="s">
        <v>33326</v>
      </c>
      <c r="D7304" t="s">
        <v>33327</v>
      </c>
      <c r="E7304" t="s">
        <v>915</v>
      </c>
      <c r="F7304">
        <v>2019</v>
      </c>
      <c r="G7304">
        <v>2018</v>
      </c>
      <c r="H7304">
        <f>IF(Table[duration in minutes]&gt;125,4.5,ROUND(1+Table[duration in minutes]/125*4,0))</f>
        <v>3</v>
      </c>
      <c r="I7304" t="s">
        <v>26</v>
      </c>
      <c r="J7304" t="s">
        <v>1330</v>
      </c>
      <c r="K7304">
        <v>70</v>
      </c>
      <c r="L7304" t="s">
        <v>1286</v>
      </c>
      <c r="M7304" t="s">
        <v>40152</v>
      </c>
      <c r="N7304" t="s">
        <v>40164</v>
      </c>
      <c r="O7304" t="s">
        <v>33329</v>
      </c>
    </row>
    <row r="7305" spans="1:15" x14ac:dyDescent="0.25">
      <c r="A7305" t="s">
        <v>33330</v>
      </c>
      <c r="B7305" t="s">
        <v>13</v>
      </c>
      <c r="C7305" t="s">
        <v>33331</v>
      </c>
      <c r="D7305" t="s">
        <v>20047</v>
      </c>
      <c r="E7305" t="s">
        <v>926</v>
      </c>
      <c r="F7305">
        <v>2018</v>
      </c>
      <c r="G7305">
        <v>1997</v>
      </c>
      <c r="H7305">
        <f>IF(Table[duration in minutes]&gt;125,4.5,ROUND(1+Table[duration in minutes]/125*4,0))</f>
        <v>4</v>
      </c>
      <c r="I7305" t="s">
        <v>74</v>
      </c>
      <c r="J7305" t="s">
        <v>82</v>
      </c>
      <c r="K7305">
        <v>104</v>
      </c>
      <c r="L7305" t="s">
        <v>312</v>
      </c>
      <c r="M7305" t="s">
        <v>40153</v>
      </c>
      <c r="O7305" t="s">
        <v>33333</v>
      </c>
    </row>
    <row r="7306" spans="1:15" x14ac:dyDescent="0.25">
      <c r="A7306" t="s">
        <v>33334</v>
      </c>
      <c r="B7306" t="s">
        <v>13</v>
      </c>
      <c r="C7306" t="s">
        <v>33335</v>
      </c>
      <c r="D7306" t="s">
        <v>33336</v>
      </c>
      <c r="E7306" t="s">
        <v>16</v>
      </c>
      <c r="F7306">
        <v>2019</v>
      </c>
      <c r="G7306">
        <v>2018</v>
      </c>
      <c r="H7306">
        <f>IF(Table[duration in minutes]&gt;125,4.5,ROUND(1+Table[duration in minutes]/125*4,0))</f>
        <v>4</v>
      </c>
      <c r="I7306" t="s">
        <v>106</v>
      </c>
      <c r="J7306" t="s">
        <v>342</v>
      </c>
      <c r="K7306">
        <v>99</v>
      </c>
      <c r="L7306" t="s">
        <v>661</v>
      </c>
      <c r="M7306" t="s">
        <v>40177</v>
      </c>
      <c r="O7306" t="s">
        <v>33338</v>
      </c>
    </row>
    <row r="7307" spans="1:15" x14ac:dyDescent="0.25">
      <c r="A7307" t="s">
        <v>33339</v>
      </c>
      <c r="B7307" t="s">
        <v>13</v>
      </c>
      <c r="C7307" t="s">
        <v>33340</v>
      </c>
      <c r="D7307" t="s">
        <v>33341</v>
      </c>
      <c r="E7307" t="s">
        <v>128</v>
      </c>
      <c r="F7307">
        <v>2019</v>
      </c>
      <c r="G7307">
        <v>1992</v>
      </c>
      <c r="H7307">
        <f>IF(Table[duration in minutes]&gt;125,4.5,ROUND(1+Table[duration in minutes]/125*4,0))</f>
        <v>4</v>
      </c>
      <c r="I7307" t="s">
        <v>310</v>
      </c>
      <c r="J7307" t="s">
        <v>248</v>
      </c>
      <c r="K7307">
        <v>105</v>
      </c>
      <c r="L7307" t="s">
        <v>40175</v>
      </c>
      <c r="M7307" t="s">
        <v>40155</v>
      </c>
      <c r="N7307" t="s">
        <v>40153</v>
      </c>
      <c r="O7307" t="s">
        <v>33343</v>
      </c>
    </row>
    <row r="7308" spans="1:15" x14ac:dyDescent="0.25">
      <c r="A7308" t="s">
        <v>33344</v>
      </c>
      <c r="B7308" t="s">
        <v>13</v>
      </c>
      <c r="C7308" t="s">
        <v>33345</v>
      </c>
      <c r="D7308" t="s">
        <v>23332</v>
      </c>
      <c r="E7308" t="s">
        <v>16</v>
      </c>
      <c r="F7308">
        <v>2016</v>
      </c>
      <c r="G7308">
        <v>2015</v>
      </c>
      <c r="H7308">
        <f>IF(Table[duration in minutes]&gt;125,4.5,ROUND(1+Table[duration in minutes]/125*4,0))</f>
        <v>4</v>
      </c>
      <c r="I7308" t="s">
        <v>310</v>
      </c>
      <c r="J7308" t="s">
        <v>135</v>
      </c>
      <c r="K7308">
        <v>94</v>
      </c>
      <c r="L7308" t="s">
        <v>661</v>
      </c>
      <c r="M7308" t="s">
        <v>40164</v>
      </c>
      <c r="O7308" t="s">
        <v>33347</v>
      </c>
    </row>
    <row r="7309" spans="1:15" x14ac:dyDescent="0.25">
      <c r="A7309" t="s">
        <v>33348</v>
      </c>
      <c r="B7309" t="s">
        <v>22</v>
      </c>
      <c r="C7309" t="s">
        <v>33349</v>
      </c>
      <c r="D7309" t="s">
        <v>40128</v>
      </c>
      <c r="E7309" t="s">
        <v>73</v>
      </c>
      <c r="F7309">
        <v>2019</v>
      </c>
      <c r="G7309">
        <v>2012</v>
      </c>
      <c r="H7309">
        <f>IF(Table[duration in minutes]&gt;125,4.5,ROUND(1+Table[duration in minutes]/125*4,0))</f>
        <v>4.5</v>
      </c>
      <c r="I7309" t="s">
        <v>26</v>
      </c>
      <c r="J7309" t="s">
        <v>27</v>
      </c>
      <c r="K7309">
        <v>250</v>
      </c>
      <c r="L7309" t="s">
        <v>40154</v>
      </c>
      <c r="M7309" t="s">
        <v>40150</v>
      </c>
      <c r="O7309" t="s">
        <v>33351</v>
      </c>
    </row>
    <row r="7310" spans="1:15" x14ac:dyDescent="0.25">
      <c r="A7310" t="s">
        <v>33352</v>
      </c>
      <c r="B7310" t="s">
        <v>13</v>
      </c>
      <c r="C7310" t="s">
        <v>33353</v>
      </c>
      <c r="D7310" t="s">
        <v>276</v>
      </c>
      <c r="E7310" t="s">
        <v>16</v>
      </c>
      <c r="F7310">
        <v>2018</v>
      </c>
      <c r="G7310">
        <v>2012</v>
      </c>
      <c r="H7310">
        <f>IF(Table[duration in minutes]&gt;125,4.5,ROUND(1+Table[duration in minutes]/125*4,0))</f>
        <v>3</v>
      </c>
      <c r="I7310" t="s">
        <v>17</v>
      </c>
      <c r="J7310" t="s">
        <v>1168</v>
      </c>
      <c r="K7310">
        <v>70</v>
      </c>
      <c r="L7310" t="s">
        <v>661</v>
      </c>
      <c r="O7310" t="s">
        <v>33355</v>
      </c>
    </row>
    <row r="7311" spans="1:15" x14ac:dyDescent="0.25">
      <c r="A7311" t="s">
        <v>33356</v>
      </c>
      <c r="B7311" t="s">
        <v>13</v>
      </c>
      <c r="C7311" t="s">
        <v>33357</v>
      </c>
      <c r="D7311" t="s">
        <v>33358</v>
      </c>
      <c r="E7311" t="s">
        <v>2725</v>
      </c>
      <c r="F7311">
        <v>2019</v>
      </c>
      <c r="G7311">
        <v>2013</v>
      </c>
      <c r="H7311">
        <f>IF(Table[duration in minutes]&gt;125,4.5,ROUND(1+Table[duration in minutes]/125*4,0))</f>
        <v>5</v>
      </c>
      <c r="I7311" t="s">
        <v>74</v>
      </c>
      <c r="J7311" t="s">
        <v>213</v>
      </c>
      <c r="K7311">
        <v>111</v>
      </c>
      <c r="L7311" t="s">
        <v>312</v>
      </c>
      <c r="M7311" t="s">
        <v>40153</v>
      </c>
      <c r="O7311" t="s">
        <v>33360</v>
      </c>
    </row>
    <row r="7312" spans="1:15" x14ac:dyDescent="0.25">
      <c r="A7312" t="s">
        <v>33361</v>
      </c>
      <c r="B7312" t="s">
        <v>13</v>
      </c>
      <c r="C7312" t="s">
        <v>33362</v>
      </c>
      <c r="D7312" t="s">
        <v>33363</v>
      </c>
      <c r="E7312" t="s">
        <v>40129</v>
      </c>
      <c r="F7312">
        <v>2019</v>
      </c>
      <c r="G7312">
        <v>1990</v>
      </c>
      <c r="H7312">
        <f>IF(Table[duration in minutes]&gt;125,4.5,ROUND(1+Table[duration in minutes]/125*4,0))</f>
        <v>5</v>
      </c>
      <c r="I7312" t="s">
        <v>74</v>
      </c>
      <c r="J7312" t="s">
        <v>285</v>
      </c>
      <c r="K7312">
        <v>116</v>
      </c>
      <c r="L7312" t="s">
        <v>19</v>
      </c>
      <c r="M7312" t="s">
        <v>40161</v>
      </c>
      <c r="O7312" t="s">
        <v>33365</v>
      </c>
    </row>
    <row r="7313" spans="1:15" x14ac:dyDescent="0.25">
      <c r="A7313" t="s">
        <v>33366</v>
      </c>
      <c r="B7313" t="s">
        <v>13</v>
      </c>
      <c r="C7313" t="s">
        <v>33367</v>
      </c>
      <c r="D7313" t="s">
        <v>33368</v>
      </c>
      <c r="E7313" t="s">
        <v>926</v>
      </c>
      <c r="F7313">
        <v>2018</v>
      </c>
      <c r="G7313">
        <v>1983</v>
      </c>
      <c r="H7313">
        <f>IF(Table[duration in minutes]&gt;125,4.5,ROUND(1+Table[duration in minutes]/125*4,0))</f>
        <v>4</v>
      </c>
      <c r="I7313" t="s">
        <v>74</v>
      </c>
      <c r="J7313" t="s">
        <v>548</v>
      </c>
      <c r="K7313">
        <v>92</v>
      </c>
      <c r="L7313" t="s">
        <v>312</v>
      </c>
      <c r="M7313" t="s">
        <v>40153</v>
      </c>
      <c r="N7313" t="s">
        <v>40160</v>
      </c>
      <c r="O7313" t="s">
        <v>33370</v>
      </c>
    </row>
    <row r="7314" spans="1:15" x14ac:dyDescent="0.25">
      <c r="A7314" t="s">
        <v>33371</v>
      </c>
      <c r="B7314" t="s">
        <v>22</v>
      </c>
      <c r="C7314" t="s">
        <v>33372</v>
      </c>
      <c r="D7314" t="s">
        <v>40128</v>
      </c>
      <c r="E7314" t="s">
        <v>178</v>
      </c>
      <c r="F7314">
        <v>2018</v>
      </c>
      <c r="G7314">
        <v>2015</v>
      </c>
      <c r="H7314">
        <f>IF(Table[duration in minutes]&gt;125,4.5,ROUND(1+Table[duration in minutes]/125*4,0))</f>
        <v>5</v>
      </c>
      <c r="J7314" t="s">
        <v>34</v>
      </c>
      <c r="K7314">
        <v>125</v>
      </c>
      <c r="L7314" t="s">
        <v>235</v>
      </c>
      <c r="M7314" t="s">
        <v>40150</v>
      </c>
      <c r="O7314" t="s">
        <v>33374</v>
      </c>
    </row>
    <row r="7315" spans="1:15" x14ac:dyDescent="0.25">
      <c r="A7315" t="s">
        <v>33375</v>
      </c>
      <c r="B7315" t="s">
        <v>13</v>
      </c>
      <c r="C7315" t="s">
        <v>33376</v>
      </c>
      <c r="D7315" t="s">
        <v>33377</v>
      </c>
      <c r="E7315" t="s">
        <v>178</v>
      </c>
      <c r="F7315">
        <v>2018</v>
      </c>
      <c r="G7315">
        <v>2016</v>
      </c>
      <c r="H7315">
        <f>IF(Table[duration in minutes]&gt;125,4.5,ROUND(1+Table[duration in minutes]/125*4,0))</f>
        <v>2</v>
      </c>
      <c r="I7315" t="s">
        <v>234</v>
      </c>
      <c r="J7315" t="s">
        <v>303</v>
      </c>
      <c r="K7315">
        <v>23</v>
      </c>
      <c r="L7315" t="s">
        <v>59</v>
      </c>
      <c r="M7315" t="s">
        <v>40157</v>
      </c>
      <c r="O7315" t="s">
        <v>33379</v>
      </c>
    </row>
    <row r="7316" spans="1:15" x14ac:dyDescent="0.25">
      <c r="A7316" t="s">
        <v>33380</v>
      </c>
      <c r="B7316" t="s">
        <v>13</v>
      </c>
      <c r="C7316" t="s">
        <v>33381</v>
      </c>
      <c r="D7316" t="s">
        <v>33382</v>
      </c>
      <c r="E7316" t="s">
        <v>178</v>
      </c>
      <c r="F7316">
        <v>2018</v>
      </c>
      <c r="G7316">
        <v>2016</v>
      </c>
      <c r="H7316">
        <f>IF(Table[duration in minutes]&gt;125,4.5,ROUND(1+Table[duration in minutes]/125*4,0))</f>
        <v>3</v>
      </c>
      <c r="I7316" t="s">
        <v>234</v>
      </c>
      <c r="J7316" t="s">
        <v>4085</v>
      </c>
      <c r="K7316">
        <v>70</v>
      </c>
      <c r="L7316" t="s">
        <v>59</v>
      </c>
      <c r="M7316" t="s">
        <v>40157</v>
      </c>
      <c r="O7316" t="s">
        <v>33383</v>
      </c>
    </row>
    <row r="7317" spans="1:15" x14ac:dyDescent="0.25">
      <c r="A7317" t="s">
        <v>33384</v>
      </c>
      <c r="B7317" t="s">
        <v>13</v>
      </c>
      <c r="C7317" t="s">
        <v>33385</v>
      </c>
      <c r="D7317" t="s">
        <v>33386</v>
      </c>
      <c r="E7317" t="s">
        <v>16</v>
      </c>
      <c r="F7317">
        <v>2017</v>
      </c>
      <c r="G7317">
        <v>2016</v>
      </c>
      <c r="H7317">
        <f>IF(Table[duration in minutes]&gt;125,4.5,ROUND(1+Table[duration in minutes]/125*4,0))</f>
        <v>4</v>
      </c>
      <c r="I7317" t="s">
        <v>57</v>
      </c>
      <c r="J7317" t="s">
        <v>389</v>
      </c>
      <c r="K7317">
        <v>85</v>
      </c>
      <c r="L7317" t="s">
        <v>661</v>
      </c>
      <c r="M7317" t="s">
        <v>40152</v>
      </c>
      <c r="O7317" t="s">
        <v>33389</v>
      </c>
    </row>
    <row r="7318" spans="1:15" x14ac:dyDescent="0.25">
      <c r="A7318" t="s">
        <v>33390</v>
      </c>
      <c r="B7318" t="s">
        <v>13</v>
      </c>
      <c r="C7318" t="s">
        <v>33391</v>
      </c>
      <c r="D7318" t="s">
        <v>1442</v>
      </c>
      <c r="E7318" t="s">
        <v>16</v>
      </c>
      <c r="F7318">
        <v>2020</v>
      </c>
      <c r="G7318">
        <v>2000</v>
      </c>
      <c r="H7318">
        <f>IF(Table[duration in minutes]&gt;125,4.5,ROUND(1+Table[duration in minutes]/125*4,0))</f>
        <v>4</v>
      </c>
      <c r="I7318" t="s">
        <v>17</v>
      </c>
      <c r="J7318" t="s">
        <v>18</v>
      </c>
      <c r="K7318">
        <v>90</v>
      </c>
      <c r="L7318" t="s">
        <v>193</v>
      </c>
      <c r="O7318" t="s">
        <v>33393</v>
      </c>
    </row>
    <row r="7319" spans="1:15" x14ac:dyDescent="0.25">
      <c r="A7319" t="s">
        <v>33394</v>
      </c>
      <c r="B7319" t="s">
        <v>13</v>
      </c>
      <c r="C7319" t="s">
        <v>33395</v>
      </c>
      <c r="D7319" t="s">
        <v>472</v>
      </c>
      <c r="E7319" t="s">
        <v>40129</v>
      </c>
      <c r="F7319">
        <v>2018</v>
      </c>
      <c r="G7319">
        <v>2018</v>
      </c>
      <c r="H7319">
        <f>IF(Table[duration in minutes]&gt;125,4.5,ROUND(1+Table[duration in minutes]/125*4,0))</f>
        <v>3</v>
      </c>
      <c r="I7319" t="s">
        <v>30053</v>
      </c>
      <c r="J7319" t="s">
        <v>2164</v>
      </c>
      <c r="K7319">
        <v>70</v>
      </c>
      <c r="L7319" t="s">
        <v>59</v>
      </c>
      <c r="M7319" t="s">
        <v>40157</v>
      </c>
      <c r="O7319" t="s">
        <v>33396</v>
      </c>
    </row>
    <row r="7320" spans="1:15" x14ac:dyDescent="0.25">
      <c r="A7320" t="s">
        <v>33397</v>
      </c>
      <c r="B7320" t="s">
        <v>13</v>
      </c>
      <c r="C7320" t="s">
        <v>33398</v>
      </c>
      <c r="D7320" t="s">
        <v>40128</v>
      </c>
      <c r="E7320" t="s">
        <v>40129</v>
      </c>
      <c r="F7320">
        <v>2019</v>
      </c>
      <c r="G7320">
        <v>2019</v>
      </c>
      <c r="H7320">
        <f>IF(Table[duration in minutes]&gt;125,4.5,ROUND(1+Table[duration in minutes]/125*4,0))</f>
        <v>3</v>
      </c>
      <c r="I7320" t="s">
        <v>234</v>
      </c>
      <c r="J7320" t="s">
        <v>122</v>
      </c>
      <c r="K7320">
        <v>67</v>
      </c>
      <c r="L7320" t="s">
        <v>59</v>
      </c>
      <c r="M7320" t="s">
        <v>40157</v>
      </c>
      <c r="O7320" t="s">
        <v>33400</v>
      </c>
    </row>
    <row r="7321" spans="1:15" x14ac:dyDescent="0.25">
      <c r="A7321" t="s">
        <v>33401</v>
      </c>
      <c r="B7321" t="s">
        <v>13</v>
      </c>
      <c r="C7321" t="s">
        <v>33402</v>
      </c>
      <c r="D7321" t="s">
        <v>472</v>
      </c>
      <c r="E7321" t="s">
        <v>40129</v>
      </c>
      <c r="F7321">
        <v>2019</v>
      </c>
      <c r="G7321">
        <v>2019</v>
      </c>
      <c r="H7321">
        <f>IF(Table[duration in minutes]&gt;125,4.5,ROUND(1+Table[duration in minutes]/125*4,0))</f>
        <v>3</v>
      </c>
      <c r="I7321" t="s">
        <v>234</v>
      </c>
      <c r="J7321" t="s">
        <v>2172</v>
      </c>
      <c r="K7321">
        <v>70</v>
      </c>
      <c r="L7321" t="s">
        <v>59</v>
      </c>
      <c r="M7321" t="s">
        <v>40157</v>
      </c>
      <c r="O7321" t="s">
        <v>33403</v>
      </c>
    </row>
    <row r="7322" spans="1:15" x14ac:dyDescent="0.25">
      <c r="A7322" t="s">
        <v>33404</v>
      </c>
      <c r="B7322" t="s">
        <v>13</v>
      </c>
      <c r="C7322" t="s">
        <v>33405</v>
      </c>
      <c r="D7322" t="s">
        <v>33406</v>
      </c>
      <c r="E7322" t="s">
        <v>16</v>
      </c>
      <c r="F7322">
        <v>2017</v>
      </c>
      <c r="G7322">
        <v>2016</v>
      </c>
      <c r="H7322">
        <f>IF(Table[duration in minutes]&gt;125,4.5,ROUND(1+Table[duration in minutes]/125*4,0))</f>
        <v>4</v>
      </c>
      <c r="I7322" t="s">
        <v>27222</v>
      </c>
      <c r="J7322" t="s">
        <v>58</v>
      </c>
      <c r="K7322">
        <v>91</v>
      </c>
      <c r="L7322" t="s">
        <v>193</v>
      </c>
      <c r="M7322" t="s">
        <v>40155</v>
      </c>
      <c r="N7322" t="s">
        <v>40152</v>
      </c>
      <c r="O7322" t="s">
        <v>33408</v>
      </c>
    </row>
    <row r="7323" spans="1:15" x14ac:dyDescent="0.25">
      <c r="A7323" t="s">
        <v>33409</v>
      </c>
      <c r="B7323" t="s">
        <v>22</v>
      </c>
      <c r="C7323" t="s">
        <v>33410</v>
      </c>
      <c r="D7323" t="s">
        <v>40128</v>
      </c>
      <c r="E7323" t="s">
        <v>16</v>
      </c>
      <c r="F7323">
        <v>2017</v>
      </c>
      <c r="G7323">
        <v>2017</v>
      </c>
      <c r="H7323">
        <f>IF(Table[duration in minutes]&gt;125,4.5,ROUND(1+Table[duration in minutes]/125*4,0))</f>
        <v>4.5</v>
      </c>
      <c r="I7323" t="s">
        <v>418</v>
      </c>
      <c r="J7323" t="s">
        <v>116</v>
      </c>
      <c r="K7323">
        <v>500</v>
      </c>
      <c r="L7323" t="s">
        <v>235</v>
      </c>
      <c r="M7323" t="s">
        <v>40150</v>
      </c>
      <c r="O7323" t="s">
        <v>33412</v>
      </c>
    </row>
    <row r="7324" spans="1:15" x14ac:dyDescent="0.25">
      <c r="A7324" t="s">
        <v>33413</v>
      </c>
      <c r="B7324" t="s">
        <v>13</v>
      </c>
      <c r="C7324" t="s">
        <v>33414</v>
      </c>
      <c r="D7324" t="s">
        <v>33415</v>
      </c>
      <c r="E7324" t="s">
        <v>16</v>
      </c>
      <c r="F7324">
        <v>2016</v>
      </c>
      <c r="G7324">
        <v>2014</v>
      </c>
      <c r="H7324">
        <f>IF(Table[duration in minutes]&gt;125,4.5,ROUND(1+Table[duration in minutes]/125*4,0))</f>
        <v>4</v>
      </c>
      <c r="I7324" t="s">
        <v>74</v>
      </c>
      <c r="J7324" t="s">
        <v>519</v>
      </c>
      <c r="K7324">
        <v>87</v>
      </c>
      <c r="L7324" t="s">
        <v>136</v>
      </c>
      <c r="O7324" t="s">
        <v>33417</v>
      </c>
    </row>
    <row r="7325" spans="1:15" x14ac:dyDescent="0.25">
      <c r="A7325" t="s">
        <v>33418</v>
      </c>
      <c r="B7325" t="s">
        <v>13</v>
      </c>
      <c r="C7325" t="s">
        <v>33419</v>
      </c>
      <c r="D7325" t="s">
        <v>26259</v>
      </c>
      <c r="E7325" t="s">
        <v>16</v>
      </c>
      <c r="F7325">
        <v>2016</v>
      </c>
      <c r="G7325">
        <v>2016</v>
      </c>
      <c r="H7325">
        <f>IF(Table[duration in minutes]&gt;125,4.5,ROUND(1+Table[duration in minutes]/125*4,0))</f>
        <v>4</v>
      </c>
      <c r="I7325" t="s">
        <v>17</v>
      </c>
      <c r="J7325" t="s">
        <v>292</v>
      </c>
      <c r="K7325">
        <v>98</v>
      </c>
      <c r="L7325" t="s">
        <v>19</v>
      </c>
      <c r="O7325" t="s">
        <v>33420</v>
      </c>
    </row>
    <row r="7326" spans="1:15" x14ac:dyDescent="0.25">
      <c r="A7326" t="s">
        <v>33421</v>
      </c>
      <c r="B7326" t="s">
        <v>22</v>
      </c>
      <c r="C7326" t="s">
        <v>33422</v>
      </c>
      <c r="D7326" t="s">
        <v>40128</v>
      </c>
      <c r="E7326" t="s">
        <v>643</v>
      </c>
      <c r="F7326">
        <v>2019</v>
      </c>
      <c r="G7326">
        <v>2017</v>
      </c>
      <c r="H7326">
        <f>IF(Table[duration in minutes]&gt;125,4.5,ROUND(1+Table[duration in minutes]/125*4,0))</f>
        <v>5</v>
      </c>
      <c r="I7326" t="s">
        <v>74</v>
      </c>
      <c r="J7326" t="s">
        <v>34</v>
      </c>
      <c r="K7326">
        <v>125</v>
      </c>
      <c r="L7326" t="s">
        <v>40145</v>
      </c>
      <c r="M7326" t="s">
        <v>40156</v>
      </c>
      <c r="N7326" t="s">
        <v>40146</v>
      </c>
      <c r="O7326" t="s">
        <v>33423</v>
      </c>
    </row>
    <row r="7327" spans="1:15" x14ac:dyDescent="0.25">
      <c r="A7327" t="s">
        <v>33424</v>
      </c>
      <c r="B7327" t="s">
        <v>22</v>
      </c>
      <c r="C7327" t="s">
        <v>33425</v>
      </c>
      <c r="D7327" t="s">
        <v>40128</v>
      </c>
      <c r="E7327" t="s">
        <v>128</v>
      </c>
      <c r="F7327">
        <v>2017</v>
      </c>
      <c r="G7327">
        <v>2013</v>
      </c>
      <c r="H7327">
        <f>IF(Table[duration in minutes]&gt;125,4.5,ROUND(1+Table[duration in minutes]/125*4,0))</f>
        <v>5</v>
      </c>
      <c r="I7327" t="s">
        <v>74</v>
      </c>
      <c r="J7327" t="s">
        <v>34</v>
      </c>
      <c r="K7327">
        <v>125</v>
      </c>
      <c r="L7327" t="s">
        <v>40145</v>
      </c>
      <c r="M7327" t="s">
        <v>40146</v>
      </c>
      <c r="N7327" t="s">
        <v>40149</v>
      </c>
      <c r="O7327" t="s">
        <v>33427</v>
      </c>
    </row>
    <row r="7328" spans="1:15" x14ac:dyDescent="0.25">
      <c r="A7328" t="s">
        <v>33428</v>
      </c>
      <c r="B7328" t="s">
        <v>13</v>
      </c>
      <c r="C7328" t="s">
        <v>33429</v>
      </c>
      <c r="D7328" t="s">
        <v>33430</v>
      </c>
      <c r="E7328" t="s">
        <v>73</v>
      </c>
      <c r="F7328">
        <v>2019</v>
      </c>
      <c r="G7328">
        <v>1998</v>
      </c>
      <c r="H7328">
        <f>IF(Table[duration in minutes]&gt;125,4.5,ROUND(1+Table[duration in minutes]/125*4,0))</f>
        <v>3</v>
      </c>
      <c r="I7328" t="s">
        <v>310</v>
      </c>
      <c r="J7328" t="s">
        <v>749</v>
      </c>
      <c r="K7328">
        <v>70</v>
      </c>
      <c r="L7328" t="s">
        <v>312</v>
      </c>
      <c r="M7328" t="s">
        <v>40157</v>
      </c>
      <c r="N7328" t="s">
        <v>40152</v>
      </c>
      <c r="O7328" t="s">
        <v>33432</v>
      </c>
    </row>
    <row r="7329" spans="1:15" x14ac:dyDescent="0.25">
      <c r="A7329" t="s">
        <v>33433</v>
      </c>
      <c r="B7329" t="s">
        <v>13</v>
      </c>
      <c r="C7329" t="s">
        <v>33434</v>
      </c>
      <c r="D7329" t="s">
        <v>33435</v>
      </c>
      <c r="E7329" t="s">
        <v>73</v>
      </c>
      <c r="F7329">
        <v>2018</v>
      </c>
      <c r="G7329">
        <v>2013</v>
      </c>
      <c r="H7329">
        <f>IF(Table[duration in minutes]&gt;125,4.5,ROUND(1+Table[duration in minutes]/125*4,0))</f>
        <v>4</v>
      </c>
      <c r="I7329" t="s">
        <v>310</v>
      </c>
      <c r="J7329" t="s">
        <v>389</v>
      </c>
      <c r="K7329">
        <v>85</v>
      </c>
      <c r="L7329" t="s">
        <v>661</v>
      </c>
      <c r="M7329" t="s">
        <v>40152</v>
      </c>
      <c r="O7329" t="s">
        <v>33437</v>
      </c>
    </row>
    <row r="7330" spans="1:15" x14ac:dyDescent="0.25">
      <c r="A7330" t="s">
        <v>33438</v>
      </c>
      <c r="B7330" t="s">
        <v>13</v>
      </c>
      <c r="C7330" t="s">
        <v>33439</v>
      </c>
      <c r="D7330" t="s">
        <v>33440</v>
      </c>
      <c r="E7330" t="s">
        <v>547</v>
      </c>
      <c r="F7330">
        <v>2020</v>
      </c>
      <c r="G7330">
        <v>2012</v>
      </c>
      <c r="H7330">
        <f>IF(Table[duration in minutes]&gt;125,4.5,ROUND(1+Table[duration in minutes]/125*4,0))</f>
        <v>4</v>
      </c>
      <c r="I7330" t="s">
        <v>17</v>
      </c>
      <c r="J7330" t="s">
        <v>384</v>
      </c>
      <c r="K7330">
        <v>95</v>
      </c>
      <c r="L7330" t="s">
        <v>312</v>
      </c>
      <c r="M7330" t="s">
        <v>40153</v>
      </c>
      <c r="N7330" t="s">
        <v>40162</v>
      </c>
      <c r="O7330" t="s">
        <v>33442</v>
      </c>
    </row>
    <row r="7331" spans="1:15" x14ac:dyDescent="0.25">
      <c r="A7331" t="s">
        <v>33443</v>
      </c>
      <c r="B7331" t="s">
        <v>13</v>
      </c>
      <c r="C7331" t="s">
        <v>33444</v>
      </c>
      <c r="D7331" t="s">
        <v>33445</v>
      </c>
      <c r="E7331" t="s">
        <v>128</v>
      </c>
      <c r="F7331">
        <v>2017</v>
      </c>
      <c r="G7331">
        <v>2017</v>
      </c>
      <c r="H7331">
        <f>IF(Table[duration in minutes]&gt;125,4.5,ROUND(1+Table[duration in minutes]/125*4,0))</f>
        <v>4</v>
      </c>
      <c r="I7331" t="s">
        <v>26</v>
      </c>
      <c r="J7331" t="s">
        <v>192</v>
      </c>
      <c r="K7331">
        <v>103</v>
      </c>
      <c r="L7331" t="s">
        <v>661</v>
      </c>
      <c r="M7331" t="s">
        <v>40152</v>
      </c>
      <c r="N7331" t="s">
        <v>40153</v>
      </c>
      <c r="O7331" t="s">
        <v>33447</v>
      </c>
    </row>
    <row r="7332" spans="1:15" x14ac:dyDescent="0.25">
      <c r="A7332" t="s">
        <v>33448</v>
      </c>
      <c r="B7332" t="s">
        <v>13</v>
      </c>
      <c r="C7332" t="s">
        <v>33449</v>
      </c>
      <c r="D7332" t="s">
        <v>33450</v>
      </c>
      <c r="E7332" t="s">
        <v>16</v>
      </c>
      <c r="F7332">
        <v>2019</v>
      </c>
      <c r="G7332">
        <v>1976</v>
      </c>
      <c r="H7332">
        <f>IF(Table[duration in minutes]&gt;125,4.5,ROUND(1+Table[duration in minutes]/125*4,0))</f>
        <v>3</v>
      </c>
      <c r="I7332" t="s">
        <v>57</v>
      </c>
      <c r="J7332" t="s">
        <v>715</v>
      </c>
      <c r="K7332">
        <v>70</v>
      </c>
      <c r="L7332" t="s">
        <v>312</v>
      </c>
      <c r="M7332" t="s">
        <v>40166</v>
      </c>
      <c r="N7332" t="s">
        <v>40174</v>
      </c>
      <c r="O7332" t="s">
        <v>33452</v>
      </c>
    </row>
    <row r="7333" spans="1:15" x14ac:dyDescent="0.25">
      <c r="A7333" t="s">
        <v>33453</v>
      </c>
      <c r="B7333" t="s">
        <v>22</v>
      </c>
      <c r="C7333" t="s">
        <v>33454</v>
      </c>
      <c r="D7333" t="s">
        <v>40128</v>
      </c>
      <c r="E7333" t="s">
        <v>616</v>
      </c>
      <c r="F7333">
        <v>2018</v>
      </c>
      <c r="G7333">
        <v>2016</v>
      </c>
      <c r="H7333">
        <f>IF(Table[duration in minutes]&gt;125,4.5,ROUND(1+Table[duration in minutes]/125*4,0))</f>
        <v>4.5</v>
      </c>
      <c r="I7333" t="s">
        <v>165</v>
      </c>
      <c r="J7333" t="s">
        <v>27</v>
      </c>
      <c r="K7333">
        <v>250</v>
      </c>
      <c r="L7333" t="s">
        <v>235</v>
      </c>
      <c r="O7333" t="s">
        <v>33458</v>
      </c>
    </row>
    <row r="7334" spans="1:15" x14ac:dyDescent="0.25">
      <c r="A7334" t="s">
        <v>33459</v>
      </c>
      <c r="B7334" t="s">
        <v>13</v>
      </c>
      <c r="C7334" t="s">
        <v>33460</v>
      </c>
      <c r="D7334" t="s">
        <v>27506</v>
      </c>
      <c r="E7334" t="s">
        <v>73</v>
      </c>
      <c r="F7334">
        <v>2019</v>
      </c>
      <c r="G7334">
        <v>1962</v>
      </c>
      <c r="H7334">
        <f>IF(Table[duration in minutes]&gt;125,4.5,ROUND(1+Table[duration in minutes]/125*4,0))</f>
        <v>3</v>
      </c>
      <c r="I7334" t="s">
        <v>310</v>
      </c>
      <c r="J7334" t="s">
        <v>19872</v>
      </c>
      <c r="K7334">
        <v>70</v>
      </c>
      <c r="L7334" t="s">
        <v>40175</v>
      </c>
      <c r="M7334" t="s">
        <v>40155</v>
      </c>
      <c r="N7334" t="s">
        <v>40160</v>
      </c>
      <c r="O7334" t="s">
        <v>33462</v>
      </c>
    </row>
    <row r="7335" spans="1:15" x14ac:dyDescent="0.25">
      <c r="A7335" t="s">
        <v>33463</v>
      </c>
      <c r="B7335" t="s">
        <v>22</v>
      </c>
      <c r="C7335" t="s">
        <v>33464</v>
      </c>
      <c r="D7335" t="s">
        <v>33465</v>
      </c>
      <c r="E7335" t="s">
        <v>73</v>
      </c>
      <c r="F7335">
        <v>2017</v>
      </c>
      <c r="G7335">
        <v>2015</v>
      </c>
      <c r="H7335">
        <f>IF(Table[duration in minutes]&gt;125,4.5,ROUND(1+Table[duration in minutes]/125*4,0))</f>
        <v>5</v>
      </c>
      <c r="I7335" t="s">
        <v>26</v>
      </c>
      <c r="J7335" t="s">
        <v>34</v>
      </c>
      <c r="K7335">
        <v>125</v>
      </c>
      <c r="L7335" t="s">
        <v>40154</v>
      </c>
      <c r="M7335" t="s">
        <v>40158</v>
      </c>
      <c r="N7335" t="s">
        <v>40146</v>
      </c>
      <c r="O7335" t="s">
        <v>33467</v>
      </c>
    </row>
    <row r="7336" spans="1:15" x14ac:dyDescent="0.25">
      <c r="A7336" t="s">
        <v>33468</v>
      </c>
      <c r="B7336" t="s">
        <v>13</v>
      </c>
      <c r="C7336" t="s">
        <v>33469</v>
      </c>
      <c r="D7336" t="s">
        <v>33470</v>
      </c>
      <c r="E7336" t="s">
        <v>915</v>
      </c>
      <c r="F7336">
        <v>2017</v>
      </c>
      <c r="G7336">
        <v>2017</v>
      </c>
      <c r="H7336">
        <f>IF(Table[duration in minutes]&gt;125,4.5,ROUND(1+Table[duration in minutes]/125*4,0))</f>
        <v>4</v>
      </c>
      <c r="I7336" t="s">
        <v>74</v>
      </c>
      <c r="J7336" t="s">
        <v>262</v>
      </c>
      <c r="K7336">
        <v>96</v>
      </c>
      <c r="L7336" t="s">
        <v>19</v>
      </c>
      <c r="M7336" t="s">
        <v>40153</v>
      </c>
      <c r="N7336" t="s">
        <v>40161</v>
      </c>
      <c r="O7336" t="s">
        <v>33472</v>
      </c>
    </row>
    <row r="7337" spans="1:15" x14ac:dyDescent="0.25">
      <c r="A7337" t="s">
        <v>33473</v>
      </c>
      <c r="B7337" t="s">
        <v>13</v>
      </c>
      <c r="C7337" t="s">
        <v>33474</v>
      </c>
      <c r="D7337" t="s">
        <v>33475</v>
      </c>
      <c r="E7337" t="s">
        <v>926</v>
      </c>
      <c r="F7337">
        <v>2018</v>
      </c>
      <c r="G7337">
        <v>1990</v>
      </c>
      <c r="H7337">
        <f>IF(Table[duration in minutes]&gt;125,4.5,ROUND(1+Table[duration in minutes]/125*4,0))</f>
        <v>4</v>
      </c>
      <c r="I7337" t="s">
        <v>74</v>
      </c>
      <c r="J7337" t="s">
        <v>352</v>
      </c>
      <c r="K7337">
        <v>88</v>
      </c>
      <c r="L7337" t="s">
        <v>312</v>
      </c>
      <c r="M7337" t="s">
        <v>40157</v>
      </c>
      <c r="N7337" t="s">
        <v>40153</v>
      </c>
      <c r="O7337" t="s">
        <v>33477</v>
      </c>
    </row>
    <row r="7338" spans="1:15" x14ac:dyDescent="0.25">
      <c r="A7338" t="s">
        <v>33478</v>
      </c>
      <c r="B7338" t="s">
        <v>13</v>
      </c>
      <c r="C7338" t="s">
        <v>33479</v>
      </c>
      <c r="D7338" t="s">
        <v>33480</v>
      </c>
      <c r="E7338" t="s">
        <v>2056</v>
      </c>
      <c r="F7338">
        <v>2016</v>
      </c>
      <c r="G7338">
        <v>2015</v>
      </c>
      <c r="H7338">
        <f>IF(Table[duration in minutes]&gt;125,4.5,ROUND(1+Table[duration in minutes]/125*4,0))</f>
        <v>5</v>
      </c>
      <c r="I7338" t="s">
        <v>27222</v>
      </c>
      <c r="J7338" t="s">
        <v>285</v>
      </c>
      <c r="K7338">
        <v>116</v>
      </c>
      <c r="L7338" t="s">
        <v>193</v>
      </c>
      <c r="M7338" t="s">
        <v>40153</v>
      </c>
      <c r="O7338" t="s">
        <v>33482</v>
      </c>
    </row>
    <row r="7339" spans="1:15" x14ac:dyDescent="0.25">
      <c r="A7339" t="s">
        <v>33483</v>
      </c>
      <c r="B7339" t="s">
        <v>13</v>
      </c>
      <c r="C7339" t="s">
        <v>33484</v>
      </c>
      <c r="D7339" t="s">
        <v>18973</v>
      </c>
      <c r="E7339" t="s">
        <v>44</v>
      </c>
      <c r="F7339">
        <v>2017</v>
      </c>
      <c r="G7339">
        <v>2015</v>
      </c>
      <c r="H7339">
        <f>IF(Table[duration in minutes]&gt;125,4.5,ROUND(1+Table[duration in minutes]/125*4,0))</f>
        <v>3</v>
      </c>
      <c r="I7339" t="s">
        <v>74</v>
      </c>
      <c r="J7339" t="s">
        <v>2892</v>
      </c>
      <c r="K7339">
        <v>70</v>
      </c>
      <c r="L7339" t="s">
        <v>661</v>
      </c>
      <c r="M7339" t="s">
        <v>40153</v>
      </c>
      <c r="N7339" t="s">
        <v>40169</v>
      </c>
      <c r="O7339" t="s">
        <v>33486</v>
      </c>
    </row>
    <row r="7340" spans="1:15" x14ac:dyDescent="0.25">
      <c r="A7340" t="s">
        <v>33487</v>
      </c>
      <c r="B7340" t="s">
        <v>22</v>
      </c>
      <c r="C7340" t="s">
        <v>33488</v>
      </c>
      <c r="D7340" t="s">
        <v>40128</v>
      </c>
      <c r="E7340" t="s">
        <v>40129</v>
      </c>
      <c r="F7340">
        <v>2018</v>
      </c>
      <c r="G7340">
        <v>2015</v>
      </c>
      <c r="H7340">
        <f>IF(Table[duration in minutes]&gt;125,4.5,ROUND(1+Table[duration in minutes]/125*4,0))</f>
        <v>5</v>
      </c>
      <c r="I7340" t="s">
        <v>26</v>
      </c>
      <c r="J7340" t="s">
        <v>34</v>
      </c>
      <c r="K7340">
        <v>125</v>
      </c>
      <c r="L7340" t="s">
        <v>30153</v>
      </c>
      <c r="M7340" t="s">
        <v>40159</v>
      </c>
      <c r="N7340" t="s">
        <v>40150</v>
      </c>
      <c r="O7340" t="s">
        <v>33490</v>
      </c>
    </row>
    <row r="7341" spans="1:15" x14ac:dyDescent="0.25">
      <c r="A7341" t="s">
        <v>33491</v>
      </c>
      <c r="B7341" t="s">
        <v>13</v>
      </c>
      <c r="C7341" t="s">
        <v>33492</v>
      </c>
      <c r="D7341" t="s">
        <v>33493</v>
      </c>
      <c r="E7341" t="s">
        <v>40129</v>
      </c>
      <c r="F7341">
        <v>2017</v>
      </c>
      <c r="G7341">
        <v>2017</v>
      </c>
      <c r="H7341">
        <f>IF(Table[duration in minutes]&gt;125,4.5,ROUND(1+Table[duration in minutes]/125*4,0))</f>
        <v>4</v>
      </c>
      <c r="I7341" t="s">
        <v>74</v>
      </c>
      <c r="J7341" t="s">
        <v>352</v>
      </c>
      <c r="K7341">
        <v>88</v>
      </c>
      <c r="L7341" t="s">
        <v>19</v>
      </c>
      <c r="M7341" t="s">
        <v>40153</v>
      </c>
      <c r="O7341" t="s">
        <v>33494</v>
      </c>
    </row>
    <row r="7342" spans="1:15" x14ac:dyDescent="0.25">
      <c r="A7342" t="s">
        <v>33495</v>
      </c>
      <c r="B7342" t="s">
        <v>22</v>
      </c>
      <c r="C7342" t="s">
        <v>33496</v>
      </c>
      <c r="D7342" t="s">
        <v>15403</v>
      </c>
      <c r="E7342" t="s">
        <v>1515</v>
      </c>
      <c r="F7342">
        <v>2018</v>
      </c>
      <c r="G7342">
        <v>2012</v>
      </c>
      <c r="H7342">
        <f>IF(Table[duration in minutes]&gt;125,4.5,ROUND(1+Table[duration in minutes]/125*4,0))</f>
        <v>5</v>
      </c>
      <c r="I7342" t="s">
        <v>74</v>
      </c>
      <c r="J7342" t="s">
        <v>34</v>
      </c>
      <c r="K7342">
        <v>125</v>
      </c>
      <c r="L7342" t="s">
        <v>40145</v>
      </c>
      <c r="M7342" t="s">
        <v>40156</v>
      </c>
      <c r="N7342" t="s">
        <v>40146</v>
      </c>
      <c r="O7342" t="s">
        <v>33497</v>
      </c>
    </row>
    <row r="7343" spans="1:15" x14ac:dyDescent="0.25">
      <c r="A7343" t="s">
        <v>33498</v>
      </c>
      <c r="B7343" t="s">
        <v>13</v>
      </c>
      <c r="C7343" t="s">
        <v>33499</v>
      </c>
      <c r="D7343" t="s">
        <v>33500</v>
      </c>
      <c r="E7343" t="s">
        <v>16</v>
      </c>
      <c r="F7343">
        <v>2017</v>
      </c>
      <c r="G7343">
        <v>2017</v>
      </c>
      <c r="H7343">
        <f>IF(Table[duration in minutes]&gt;125,4.5,ROUND(1+Table[duration in minutes]/125*4,0))</f>
        <v>4</v>
      </c>
      <c r="I7343" t="s">
        <v>74</v>
      </c>
      <c r="J7343" t="s">
        <v>548</v>
      </c>
      <c r="K7343">
        <v>92</v>
      </c>
      <c r="L7343" t="s">
        <v>19</v>
      </c>
      <c r="M7343" t="s">
        <v>40169</v>
      </c>
      <c r="O7343" t="s">
        <v>33502</v>
      </c>
    </row>
    <row r="7344" spans="1:15" x14ac:dyDescent="0.25">
      <c r="A7344" t="s">
        <v>33503</v>
      </c>
      <c r="B7344" t="s">
        <v>22</v>
      </c>
      <c r="C7344" t="s">
        <v>33504</v>
      </c>
      <c r="D7344" t="s">
        <v>40128</v>
      </c>
      <c r="E7344" t="s">
        <v>915</v>
      </c>
      <c r="F7344">
        <v>2016</v>
      </c>
      <c r="G7344">
        <v>2015</v>
      </c>
      <c r="H7344">
        <f>IF(Table[duration in minutes]&gt;125,4.5,ROUND(1+Table[duration in minutes]/125*4,0))</f>
        <v>4.5</v>
      </c>
      <c r="I7344" t="s">
        <v>74</v>
      </c>
      <c r="J7344" t="s">
        <v>151</v>
      </c>
      <c r="K7344">
        <v>625</v>
      </c>
      <c r="L7344" t="s">
        <v>2231</v>
      </c>
      <c r="M7344" t="s">
        <v>40151</v>
      </c>
      <c r="N7344" t="s">
        <v>40144</v>
      </c>
      <c r="O7344" t="s">
        <v>33507</v>
      </c>
    </row>
    <row r="7345" spans="1:15" x14ac:dyDescent="0.25">
      <c r="A7345" t="s">
        <v>33508</v>
      </c>
      <c r="B7345" t="s">
        <v>22</v>
      </c>
      <c r="C7345" t="s">
        <v>33509</v>
      </c>
      <c r="D7345" t="s">
        <v>40128</v>
      </c>
      <c r="E7345" t="s">
        <v>1697</v>
      </c>
      <c r="F7345">
        <v>2016</v>
      </c>
      <c r="G7345">
        <v>2015</v>
      </c>
      <c r="H7345">
        <f>IF(Table[duration in minutes]&gt;125,4.5,ROUND(1+Table[duration in minutes]/125*4,0))</f>
        <v>5</v>
      </c>
      <c r="I7345" t="s">
        <v>26</v>
      </c>
      <c r="J7345" t="s">
        <v>34</v>
      </c>
      <c r="K7345">
        <v>125</v>
      </c>
      <c r="L7345" t="s">
        <v>30153</v>
      </c>
      <c r="M7345" t="s">
        <v>40149</v>
      </c>
      <c r="N7345" t="s">
        <v>40150</v>
      </c>
      <c r="O7345" t="s">
        <v>33511</v>
      </c>
    </row>
    <row r="7346" spans="1:15" x14ac:dyDescent="0.25">
      <c r="A7346" t="s">
        <v>33512</v>
      </c>
      <c r="B7346" t="s">
        <v>13</v>
      </c>
      <c r="C7346" t="s">
        <v>33513</v>
      </c>
      <c r="D7346" t="s">
        <v>33514</v>
      </c>
      <c r="E7346" t="s">
        <v>16</v>
      </c>
      <c r="F7346">
        <v>2020</v>
      </c>
      <c r="G7346">
        <v>2019</v>
      </c>
      <c r="H7346">
        <f>IF(Table[duration in minutes]&gt;125,4.5,ROUND(1+Table[duration in minutes]/125*4,0))</f>
        <v>4</v>
      </c>
      <c r="I7346" t="s">
        <v>26</v>
      </c>
      <c r="J7346" t="s">
        <v>292</v>
      </c>
      <c r="K7346">
        <v>98</v>
      </c>
      <c r="L7346" t="s">
        <v>193</v>
      </c>
      <c r="M7346" t="s">
        <v>40160</v>
      </c>
      <c r="O7346" t="s">
        <v>33516</v>
      </c>
    </row>
    <row r="7347" spans="1:15" x14ac:dyDescent="0.25">
      <c r="A7347" t="s">
        <v>33517</v>
      </c>
      <c r="B7347" t="s">
        <v>13</v>
      </c>
      <c r="C7347" t="s">
        <v>33518</v>
      </c>
      <c r="D7347" t="s">
        <v>924</v>
      </c>
      <c r="E7347" t="s">
        <v>926</v>
      </c>
      <c r="F7347">
        <v>2018</v>
      </c>
      <c r="G7347">
        <v>2010</v>
      </c>
      <c r="H7347">
        <f>IF(Table[duration in minutes]&gt;125,4.5,ROUND(1+Table[duration in minutes]/125*4,0))</f>
        <v>4</v>
      </c>
      <c r="I7347" t="s">
        <v>26</v>
      </c>
      <c r="J7347" t="s">
        <v>192</v>
      </c>
      <c r="K7347">
        <v>103</v>
      </c>
      <c r="L7347" t="s">
        <v>193</v>
      </c>
      <c r="M7347" t="s">
        <v>40155</v>
      </c>
      <c r="N7347" t="s">
        <v>40153</v>
      </c>
      <c r="O7347" t="s">
        <v>33520</v>
      </c>
    </row>
    <row r="7348" spans="1:15" x14ac:dyDescent="0.25">
      <c r="A7348" t="s">
        <v>33521</v>
      </c>
      <c r="B7348" t="s">
        <v>13</v>
      </c>
      <c r="C7348" t="s">
        <v>33522</v>
      </c>
      <c r="D7348" t="s">
        <v>33523</v>
      </c>
      <c r="E7348" t="s">
        <v>44</v>
      </c>
      <c r="F7348">
        <v>2018</v>
      </c>
      <c r="G7348">
        <v>2017</v>
      </c>
      <c r="H7348">
        <f>IF(Table[duration in minutes]&gt;125,4.5,ROUND(1+Table[duration in minutes]/125*4,0))</f>
        <v>3</v>
      </c>
      <c r="I7348" t="s">
        <v>74</v>
      </c>
      <c r="J7348" t="s">
        <v>21801</v>
      </c>
      <c r="K7348">
        <v>70</v>
      </c>
      <c r="L7348" t="s">
        <v>193</v>
      </c>
      <c r="M7348" t="s">
        <v>40153</v>
      </c>
      <c r="N7348" t="s">
        <v>40160</v>
      </c>
      <c r="O7348" t="s">
        <v>33525</v>
      </c>
    </row>
    <row r="7349" spans="1:15" x14ac:dyDescent="0.25">
      <c r="A7349" t="s">
        <v>33526</v>
      </c>
      <c r="B7349" t="s">
        <v>13</v>
      </c>
      <c r="C7349" t="s">
        <v>33527</v>
      </c>
      <c r="D7349" t="s">
        <v>33047</v>
      </c>
      <c r="E7349" t="s">
        <v>926</v>
      </c>
      <c r="F7349">
        <v>2018</v>
      </c>
      <c r="G7349">
        <v>1994</v>
      </c>
      <c r="H7349">
        <f>IF(Table[duration in minutes]&gt;125,4.5,ROUND(1+Table[duration in minutes]/125*4,0))</f>
        <v>4</v>
      </c>
      <c r="I7349" t="s">
        <v>74</v>
      </c>
      <c r="J7349" t="s">
        <v>375</v>
      </c>
      <c r="K7349">
        <v>93</v>
      </c>
      <c r="L7349" t="s">
        <v>312</v>
      </c>
      <c r="M7349" t="s">
        <v>40157</v>
      </c>
      <c r="N7349" t="s">
        <v>40153</v>
      </c>
      <c r="O7349" t="s">
        <v>33529</v>
      </c>
    </row>
    <row r="7350" spans="1:15" x14ac:dyDescent="0.25">
      <c r="A7350" t="s">
        <v>33530</v>
      </c>
      <c r="B7350" t="s">
        <v>22</v>
      </c>
      <c r="C7350" t="s">
        <v>33531</v>
      </c>
      <c r="D7350" t="s">
        <v>40128</v>
      </c>
      <c r="E7350" t="s">
        <v>616</v>
      </c>
      <c r="F7350">
        <v>2018</v>
      </c>
      <c r="G7350">
        <v>2012</v>
      </c>
      <c r="H7350">
        <f>IF(Table[duration in minutes]&gt;125,4.5,ROUND(1+Table[duration in minutes]/125*4,0))</f>
        <v>5</v>
      </c>
      <c r="I7350" t="s">
        <v>106</v>
      </c>
      <c r="J7350" t="s">
        <v>34</v>
      </c>
      <c r="K7350">
        <v>125</v>
      </c>
      <c r="L7350" t="s">
        <v>30153</v>
      </c>
      <c r="M7350" t="s">
        <v>40171</v>
      </c>
      <c r="N7350" t="s">
        <v>40149</v>
      </c>
      <c r="O7350" t="s">
        <v>33533</v>
      </c>
    </row>
    <row r="7351" spans="1:15" x14ac:dyDescent="0.25">
      <c r="A7351" t="s">
        <v>33534</v>
      </c>
      <c r="B7351" t="s">
        <v>22</v>
      </c>
      <c r="C7351" t="s">
        <v>33535</v>
      </c>
      <c r="D7351" t="s">
        <v>40128</v>
      </c>
      <c r="E7351" t="s">
        <v>40129</v>
      </c>
      <c r="F7351">
        <v>2018</v>
      </c>
      <c r="G7351">
        <v>2016</v>
      </c>
      <c r="H7351">
        <f>IF(Table[duration in minutes]&gt;125,4.5,ROUND(1+Table[duration in minutes]/125*4,0))</f>
        <v>5</v>
      </c>
      <c r="I7351" t="s">
        <v>26</v>
      </c>
      <c r="J7351" t="s">
        <v>34</v>
      </c>
      <c r="K7351">
        <v>125</v>
      </c>
      <c r="L7351" t="s">
        <v>30153</v>
      </c>
      <c r="M7351" t="s">
        <v>40150</v>
      </c>
      <c r="N7351" t="s">
        <v>40143</v>
      </c>
      <c r="O7351" t="s">
        <v>33537</v>
      </c>
    </row>
    <row r="7352" spans="1:15" x14ac:dyDescent="0.25">
      <c r="A7352" t="s">
        <v>33538</v>
      </c>
      <c r="B7352" t="s">
        <v>13</v>
      </c>
      <c r="C7352" t="s">
        <v>33539</v>
      </c>
      <c r="D7352" t="s">
        <v>33540</v>
      </c>
      <c r="E7352" t="s">
        <v>16</v>
      </c>
      <c r="F7352">
        <v>2019</v>
      </c>
      <c r="G7352">
        <v>2018</v>
      </c>
      <c r="H7352">
        <f>IF(Table[duration in minutes]&gt;125,4.5,ROUND(1+Table[duration in minutes]/125*4,0))</f>
        <v>3</v>
      </c>
      <c r="I7352" t="s">
        <v>26</v>
      </c>
      <c r="J7352" t="s">
        <v>3766</v>
      </c>
      <c r="K7352">
        <v>70</v>
      </c>
      <c r="L7352" t="s">
        <v>661</v>
      </c>
      <c r="M7352" t="s">
        <v>40164</v>
      </c>
      <c r="O7352" t="s">
        <v>33542</v>
      </c>
    </row>
    <row r="7353" spans="1:15" x14ac:dyDescent="0.25">
      <c r="A7353" t="s">
        <v>33543</v>
      </c>
      <c r="B7353" t="s">
        <v>13</v>
      </c>
      <c r="C7353" t="s">
        <v>33544</v>
      </c>
      <c r="D7353" t="s">
        <v>33545</v>
      </c>
      <c r="E7353" t="s">
        <v>2725</v>
      </c>
      <c r="F7353">
        <v>2019</v>
      </c>
      <c r="G7353">
        <v>2011</v>
      </c>
      <c r="H7353">
        <f>IF(Table[duration in minutes]&gt;125,4.5,ROUND(1+Table[duration in minutes]/125*4,0))</f>
        <v>4</v>
      </c>
      <c r="I7353" t="s">
        <v>74</v>
      </c>
      <c r="J7353" t="s">
        <v>199</v>
      </c>
      <c r="K7353">
        <v>97</v>
      </c>
      <c r="L7353" t="s">
        <v>193</v>
      </c>
      <c r="M7353" t="s">
        <v>40153</v>
      </c>
      <c r="N7353" t="s">
        <v>40160</v>
      </c>
      <c r="O7353" t="s">
        <v>33547</v>
      </c>
    </row>
    <row r="7354" spans="1:15" x14ac:dyDescent="0.25">
      <c r="A7354" t="s">
        <v>33548</v>
      </c>
      <c r="B7354" t="s">
        <v>13</v>
      </c>
      <c r="C7354" t="s">
        <v>33549</v>
      </c>
      <c r="D7354" t="s">
        <v>33550</v>
      </c>
      <c r="E7354" t="s">
        <v>2366</v>
      </c>
      <c r="F7354">
        <v>2019</v>
      </c>
      <c r="G7354">
        <v>2015</v>
      </c>
      <c r="H7354">
        <f>IF(Table[duration in minutes]&gt;125,4.5,ROUND(1+Table[duration in minutes]/125*4,0))</f>
        <v>5</v>
      </c>
      <c r="I7354" t="s">
        <v>74</v>
      </c>
      <c r="J7354" t="s">
        <v>311</v>
      </c>
      <c r="K7354">
        <v>115</v>
      </c>
      <c r="L7354" t="s">
        <v>193</v>
      </c>
      <c r="M7354" t="s">
        <v>40153</v>
      </c>
      <c r="N7354" t="s">
        <v>40160</v>
      </c>
      <c r="O7354" t="s">
        <v>33552</v>
      </c>
    </row>
    <row r="7355" spans="1:15" x14ac:dyDescent="0.25">
      <c r="A7355" t="s">
        <v>33553</v>
      </c>
      <c r="B7355" t="s">
        <v>22</v>
      </c>
      <c r="C7355" t="s">
        <v>33554</v>
      </c>
      <c r="D7355" t="s">
        <v>40128</v>
      </c>
      <c r="E7355" t="s">
        <v>73</v>
      </c>
      <c r="F7355">
        <v>2019</v>
      </c>
      <c r="G7355">
        <v>2013</v>
      </c>
      <c r="H7355">
        <f>IF(Table[duration in minutes]&gt;125,4.5,ROUND(1+Table[duration in minutes]/125*4,0))</f>
        <v>5</v>
      </c>
      <c r="I7355" t="s">
        <v>418</v>
      </c>
      <c r="J7355" t="s">
        <v>34</v>
      </c>
      <c r="K7355">
        <v>125</v>
      </c>
      <c r="L7355" t="s">
        <v>40154</v>
      </c>
      <c r="M7355" t="s">
        <v>40146</v>
      </c>
      <c r="N7355" t="s">
        <v>40148</v>
      </c>
      <c r="O7355" t="s">
        <v>33556</v>
      </c>
    </row>
    <row r="7356" spans="1:15" x14ac:dyDescent="0.25">
      <c r="A7356" t="s">
        <v>33557</v>
      </c>
      <c r="B7356" t="s">
        <v>13</v>
      </c>
      <c r="C7356" t="s">
        <v>33558</v>
      </c>
      <c r="D7356" t="s">
        <v>33559</v>
      </c>
      <c r="E7356" t="s">
        <v>2056</v>
      </c>
      <c r="F7356">
        <v>2019</v>
      </c>
      <c r="G7356">
        <v>2014</v>
      </c>
      <c r="H7356">
        <f>IF(Table[duration in minutes]&gt;125,4.5,ROUND(1+Table[duration in minutes]/125*4,0))</f>
        <v>4</v>
      </c>
      <c r="I7356" t="s">
        <v>310</v>
      </c>
      <c r="J7356" t="s">
        <v>192</v>
      </c>
      <c r="K7356">
        <v>103</v>
      </c>
      <c r="L7356" t="s">
        <v>193</v>
      </c>
      <c r="M7356" t="s">
        <v>40153</v>
      </c>
      <c r="N7356" t="s">
        <v>40160</v>
      </c>
      <c r="O7356" t="s">
        <v>33562</v>
      </c>
    </row>
    <row r="7357" spans="1:15" x14ac:dyDescent="0.25">
      <c r="A7357" t="s">
        <v>33563</v>
      </c>
      <c r="B7357" t="s">
        <v>13</v>
      </c>
      <c r="C7357" t="s">
        <v>33564</v>
      </c>
      <c r="D7357" t="s">
        <v>33565</v>
      </c>
      <c r="E7357" t="s">
        <v>16</v>
      </c>
      <c r="F7357">
        <v>2017</v>
      </c>
      <c r="G7357">
        <v>2016</v>
      </c>
      <c r="H7357">
        <f>IF(Table[duration in minutes]&gt;125,4.5,ROUND(1+Table[duration in minutes]/125*4,0))</f>
        <v>3</v>
      </c>
      <c r="I7357" t="s">
        <v>26</v>
      </c>
      <c r="J7357" t="s">
        <v>826</v>
      </c>
      <c r="K7357">
        <v>70</v>
      </c>
      <c r="L7357" t="s">
        <v>19</v>
      </c>
      <c r="O7357" t="s">
        <v>33566</v>
      </c>
    </row>
    <row r="7358" spans="1:15" x14ac:dyDescent="0.25">
      <c r="A7358" t="s">
        <v>33567</v>
      </c>
      <c r="B7358" t="s">
        <v>13</v>
      </c>
      <c r="C7358" t="s">
        <v>33568</v>
      </c>
      <c r="D7358" t="s">
        <v>33569</v>
      </c>
      <c r="E7358" t="s">
        <v>16</v>
      </c>
      <c r="F7358">
        <v>2018</v>
      </c>
      <c r="G7358">
        <v>2006</v>
      </c>
      <c r="H7358">
        <f>IF(Table[duration in minutes]&gt;125,4.5,ROUND(1+Table[duration in minutes]/125*4,0))</f>
        <v>3</v>
      </c>
      <c r="I7358" t="s">
        <v>26</v>
      </c>
      <c r="J7358" t="s">
        <v>3766</v>
      </c>
      <c r="K7358">
        <v>70</v>
      </c>
      <c r="L7358" t="s">
        <v>661</v>
      </c>
      <c r="M7358" t="s">
        <v>40152</v>
      </c>
      <c r="N7358" t="s">
        <v>40178</v>
      </c>
      <c r="O7358" t="s">
        <v>33571</v>
      </c>
    </row>
    <row r="7359" spans="1:15" x14ac:dyDescent="0.25">
      <c r="A7359" t="s">
        <v>33572</v>
      </c>
      <c r="B7359" t="s">
        <v>13</v>
      </c>
      <c r="C7359" t="s">
        <v>33573</v>
      </c>
      <c r="D7359" t="s">
        <v>20047</v>
      </c>
      <c r="E7359" t="s">
        <v>926</v>
      </c>
      <c r="F7359">
        <v>2018</v>
      </c>
      <c r="G7359">
        <v>1995</v>
      </c>
      <c r="H7359">
        <f>IF(Table[duration in minutes]&gt;125,4.5,ROUND(1+Table[duration in minutes]/125*4,0))</f>
        <v>3</v>
      </c>
      <c r="I7359" t="s">
        <v>74</v>
      </c>
      <c r="J7359" t="s">
        <v>5330</v>
      </c>
      <c r="K7359">
        <v>70</v>
      </c>
      <c r="L7359" t="s">
        <v>661</v>
      </c>
      <c r="M7359" t="s">
        <v>40153</v>
      </c>
      <c r="O7359" t="s">
        <v>33575</v>
      </c>
    </row>
    <row r="7360" spans="1:15" x14ac:dyDescent="0.25">
      <c r="A7360" t="s">
        <v>33576</v>
      </c>
      <c r="B7360" t="s">
        <v>13</v>
      </c>
      <c r="C7360" t="s">
        <v>33577</v>
      </c>
      <c r="D7360" t="s">
        <v>33578</v>
      </c>
      <c r="E7360" t="s">
        <v>1497</v>
      </c>
      <c r="F7360">
        <v>2018</v>
      </c>
      <c r="G7360">
        <v>2016</v>
      </c>
      <c r="H7360">
        <f>IF(Table[duration in minutes]&gt;125,4.5,ROUND(1+Table[duration in minutes]/125*4,0))</f>
        <v>4</v>
      </c>
      <c r="I7360" t="s">
        <v>106</v>
      </c>
      <c r="J7360" t="s">
        <v>292</v>
      </c>
      <c r="K7360">
        <v>98</v>
      </c>
      <c r="L7360" t="s">
        <v>19</v>
      </c>
      <c r="M7360" t="s">
        <v>40153</v>
      </c>
      <c r="N7360" t="s">
        <v>40169</v>
      </c>
      <c r="O7360" t="s">
        <v>33580</v>
      </c>
    </row>
    <row r="7361" spans="1:15" x14ac:dyDescent="0.25">
      <c r="A7361" t="s">
        <v>33581</v>
      </c>
      <c r="B7361" t="s">
        <v>22</v>
      </c>
      <c r="C7361" t="s">
        <v>33582</v>
      </c>
      <c r="D7361" t="s">
        <v>40128</v>
      </c>
      <c r="E7361" t="s">
        <v>3218</v>
      </c>
      <c r="F7361">
        <v>2016</v>
      </c>
      <c r="G7361">
        <v>2010</v>
      </c>
      <c r="H7361">
        <f>IF(Table[duration in minutes]&gt;125,4.5,ROUND(1+Table[duration in minutes]/125*4,0))</f>
        <v>5</v>
      </c>
      <c r="I7361" t="s">
        <v>106</v>
      </c>
      <c r="J7361" t="s">
        <v>34</v>
      </c>
      <c r="K7361">
        <v>125</v>
      </c>
      <c r="L7361" t="s">
        <v>30153</v>
      </c>
      <c r="M7361" t="s">
        <v>40149</v>
      </c>
      <c r="N7361" t="s">
        <v>40150</v>
      </c>
      <c r="O7361" t="s">
        <v>33584</v>
      </c>
    </row>
    <row r="7362" spans="1:15" x14ac:dyDescent="0.25">
      <c r="A7362" t="s">
        <v>33585</v>
      </c>
      <c r="B7362" t="s">
        <v>13</v>
      </c>
      <c r="C7362" t="s">
        <v>33586</v>
      </c>
      <c r="D7362" t="s">
        <v>33587</v>
      </c>
      <c r="E7362" t="s">
        <v>44</v>
      </c>
      <c r="F7362">
        <v>2017</v>
      </c>
      <c r="G7362">
        <v>2005</v>
      </c>
      <c r="H7362">
        <f>IF(Table[duration in minutes]&gt;125,4.5,ROUND(1+Table[duration in minutes]/125*4,0))</f>
        <v>3</v>
      </c>
      <c r="I7362" t="s">
        <v>74</v>
      </c>
      <c r="J7362" t="s">
        <v>2354</v>
      </c>
      <c r="K7362">
        <v>70</v>
      </c>
      <c r="L7362" t="s">
        <v>661</v>
      </c>
      <c r="M7362" t="s">
        <v>40153</v>
      </c>
      <c r="N7362" t="s">
        <v>40160</v>
      </c>
      <c r="O7362" t="s">
        <v>33589</v>
      </c>
    </row>
    <row r="7363" spans="1:15" x14ac:dyDescent="0.25">
      <c r="A7363" t="s">
        <v>33590</v>
      </c>
      <c r="B7363" t="s">
        <v>13</v>
      </c>
      <c r="C7363" t="s">
        <v>33591</v>
      </c>
      <c r="D7363" t="s">
        <v>33592</v>
      </c>
      <c r="E7363" t="s">
        <v>44</v>
      </c>
      <c r="F7363">
        <v>2019</v>
      </c>
      <c r="G7363">
        <v>2018</v>
      </c>
      <c r="H7363">
        <f>IF(Table[duration in minutes]&gt;125,4.5,ROUND(1+Table[duration in minutes]/125*4,0))</f>
        <v>5</v>
      </c>
      <c r="I7363" t="s">
        <v>74</v>
      </c>
      <c r="J7363" t="s">
        <v>241</v>
      </c>
      <c r="K7363">
        <v>110</v>
      </c>
      <c r="L7363" t="s">
        <v>1286</v>
      </c>
      <c r="M7363" t="s">
        <v>40153</v>
      </c>
      <c r="N7363" t="s">
        <v>40164</v>
      </c>
      <c r="O7363" t="s">
        <v>33594</v>
      </c>
    </row>
    <row r="7364" spans="1:15" x14ac:dyDescent="0.25">
      <c r="A7364" t="s">
        <v>33595</v>
      </c>
      <c r="B7364" t="s">
        <v>13</v>
      </c>
      <c r="C7364" t="s">
        <v>33596</v>
      </c>
      <c r="D7364" t="s">
        <v>33597</v>
      </c>
      <c r="E7364" t="s">
        <v>1497</v>
      </c>
      <c r="F7364">
        <v>2016</v>
      </c>
      <c r="G7364">
        <v>2015</v>
      </c>
      <c r="H7364">
        <f>IF(Table[duration in minutes]&gt;125,4.5,ROUND(1+Table[duration in minutes]/125*4,0))</f>
        <v>4</v>
      </c>
      <c r="I7364" t="s">
        <v>26</v>
      </c>
      <c r="J7364" t="s">
        <v>357</v>
      </c>
      <c r="K7364">
        <v>100</v>
      </c>
      <c r="L7364" t="s">
        <v>193</v>
      </c>
      <c r="M7364" t="s">
        <v>40153</v>
      </c>
      <c r="N7364" t="s">
        <v>40169</v>
      </c>
      <c r="O7364" t="s">
        <v>33600</v>
      </c>
    </row>
    <row r="7365" spans="1:15" x14ac:dyDescent="0.25">
      <c r="A7365" t="s">
        <v>33601</v>
      </c>
      <c r="B7365" t="s">
        <v>13</v>
      </c>
      <c r="C7365" t="s">
        <v>33602</v>
      </c>
      <c r="D7365" t="s">
        <v>33603</v>
      </c>
      <c r="E7365" t="s">
        <v>44</v>
      </c>
      <c r="F7365">
        <v>2018</v>
      </c>
      <c r="G7365">
        <v>2017</v>
      </c>
      <c r="H7365">
        <f>IF(Table[duration in minutes]&gt;125,4.5,ROUND(1+Table[duration in minutes]/125*4,0))</f>
        <v>3</v>
      </c>
      <c r="I7365" t="s">
        <v>74</v>
      </c>
      <c r="J7365" t="s">
        <v>611</v>
      </c>
      <c r="K7365">
        <v>70</v>
      </c>
      <c r="L7365" t="s">
        <v>8648</v>
      </c>
      <c r="M7365" t="s">
        <v>40164</v>
      </c>
      <c r="O7365" t="s">
        <v>33605</v>
      </c>
    </row>
    <row r="7366" spans="1:15" x14ac:dyDescent="0.25">
      <c r="A7366" t="s">
        <v>33606</v>
      </c>
      <c r="B7366" t="s">
        <v>13</v>
      </c>
      <c r="C7366" t="s">
        <v>33607</v>
      </c>
      <c r="D7366" t="s">
        <v>33608</v>
      </c>
      <c r="E7366" t="s">
        <v>44</v>
      </c>
      <c r="F7366">
        <v>2018</v>
      </c>
      <c r="G7366">
        <v>2017</v>
      </c>
      <c r="H7366">
        <f>IF(Table[duration in minutes]&gt;125,4.5,ROUND(1+Table[duration in minutes]/125*4,0))</f>
        <v>3</v>
      </c>
      <c r="I7366" t="s">
        <v>106</v>
      </c>
      <c r="J7366" t="s">
        <v>1043</v>
      </c>
      <c r="K7366">
        <v>70</v>
      </c>
      <c r="L7366" t="s">
        <v>661</v>
      </c>
      <c r="M7366" t="s">
        <v>40153</v>
      </c>
      <c r="O7366" t="s">
        <v>33610</v>
      </c>
    </row>
    <row r="7367" spans="1:15" x14ac:dyDescent="0.25">
      <c r="A7367" t="s">
        <v>33611</v>
      </c>
      <c r="B7367" t="s">
        <v>13</v>
      </c>
      <c r="C7367" t="s">
        <v>33612</v>
      </c>
      <c r="D7367" t="s">
        <v>33613</v>
      </c>
      <c r="E7367" t="s">
        <v>16</v>
      </c>
      <c r="F7367">
        <v>2016</v>
      </c>
      <c r="G7367">
        <v>2012</v>
      </c>
      <c r="H7367">
        <f>IF(Table[duration in minutes]&gt;125,4.5,ROUND(1+Table[duration in minutes]/125*4,0))</f>
        <v>3</v>
      </c>
      <c r="I7367" t="s">
        <v>310</v>
      </c>
      <c r="J7367" t="s">
        <v>970</v>
      </c>
      <c r="K7367">
        <v>70</v>
      </c>
      <c r="L7367" t="s">
        <v>193</v>
      </c>
      <c r="O7367" t="s">
        <v>33615</v>
      </c>
    </row>
    <row r="7368" spans="1:15" x14ac:dyDescent="0.25">
      <c r="A7368" t="s">
        <v>33616</v>
      </c>
      <c r="B7368" t="s">
        <v>13</v>
      </c>
      <c r="C7368" t="s">
        <v>33617</v>
      </c>
      <c r="D7368" t="s">
        <v>33618</v>
      </c>
      <c r="E7368" t="s">
        <v>44</v>
      </c>
      <c r="F7368">
        <v>2017</v>
      </c>
      <c r="G7368">
        <v>2014</v>
      </c>
      <c r="H7368">
        <f>IF(Table[duration in minutes]&gt;125,4.5,ROUND(1+Table[duration in minutes]/125*4,0))</f>
        <v>3</v>
      </c>
      <c r="I7368" t="s">
        <v>26</v>
      </c>
      <c r="J7368" t="s">
        <v>715</v>
      </c>
      <c r="K7368">
        <v>70</v>
      </c>
      <c r="L7368" t="s">
        <v>1286</v>
      </c>
      <c r="M7368" t="s">
        <v>40153</v>
      </c>
      <c r="O7368" t="s">
        <v>33620</v>
      </c>
    </row>
    <row r="7369" spans="1:15" x14ac:dyDescent="0.25">
      <c r="A7369" t="s">
        <v>33621</v>
      </c>
      <c r="B7369" t="s">
        <v>13</v>
      </c>
      <c r="C7369" t="s">
        <v>33622</v>
      </c>
      <c r="D7369" t="s">
        <v>33623</v>
      </c>
      <c r="E7369" t="s">
        <v>178</v>
      </c>
      <c r="F7369">
        <v>2020</v>
      </c>
      <c r="G7369">
        <v>1979</v>
      </c>
      <c r="H7369">
        <f>IF(Table[duration in minutes]&gt;125,4.5,ROUND(1+Table[duration in minutes]/125*4,0))</f>
        <v>4</v>
      </c>
      <c r="I7369" t="s">
        <v>310</v>
      </c>
      <c r="J7369" t="s">
        <v>375</v>
      </c>
      <c r="K7369">
        <v>93</v>
      </c>
      <c r="L7369" t="s">
        <v>312</v>
      </c>
      <c r="M7369" t="s">
        <v>40166</v>
      </c>
      <c r="N7369" t="s">
        <v>40174</v>
      </c>
      <c r="O7369" t="s">
        <v>33625</v>
      </c>
    </row>
    <row r="7370" spans="1:15" x14ac:dyDescent="0.25">
      <c r="A7370" t="s">
        <v>33626</v>
      </c>
      <c r="B7370" t="s">
        <v>22</v>
      </c>
      <c r="C7370" t="s">
        <v>33627</v>
      </c>
      <c r="D7370" t="s">
        <v>40128</v>
      </c>
      <c r="E7370" t="s">
        <v>16</v>
      </c>
      <c r="F7370">
        <v>2015</v>
      </c>
      <c r="G7370">
        <v>2014</v>
      </c>
      <c r="H7370">
        <f>IF(Table[duration in minutes]&gt;125,4.5,ROUND(1+Table[duration in minutes]/125*4,0))</f>
        <v>3</v>
      </c>
      <c r="I7370" t="s">
        <v>74</v>
      </c>
      <c r="J7370" t="s">
        <v>1492</v>
      </c>
      <c r="K7370">
        <v>70</v>
      </c>
      <c r="L7370" t="s">
        <v>2231</v>
      </c>
      <c r="O7370" t="s">
        <v>33630</v>
      </c>
    </row>
    <row r="7371" spans="1:15" x14ac:dyDescent="0.25">
      <c r="A7371" t="s">
        <v>33631</v>
      </c>
      <c r="B7371" t="s">
        <v>13</v>
      </c>
      <c r="C7371" t="s">
        <v>33632</v>
      </c>
      <c r="D7371" t="s">
        <v>33633</v>
      </c>
      <c r="E7371" t="s">
        <v>16</v>
      </c>
      <c r="F7371">
        <v>2019</v>
      </c>
      <c r="G7371">
        <v>2008</v>
      </c>
      <c r="H7371">
        <f>IF(Table[duration in minutes]&gt;125,4.5,ROUND(1+Table[duration in minutes]/125*4,0))</f>
        <v>4</v>
      </c>
      <c r="I7371" t="s">
        <v>17</v>
      </c>
      <c r="J7371" t="s">
        <v>342</v>
      </c>
      <c r="K7371">
        <v>99</v>
      </c>
      <c r="L7371" t="s">
        <v>193</v>
      </c>
      <c r="O7371" t="s">
        <v>33635</v>
      </c>
    </row>
    <row r="7372" spans="1:15" x14ac:dyDescent="0.25">
      <c r="A7372" t="s">
        <v>33636</v>
      </c>
      <c r="B7372" t="s">
        <v>13</v>
      </c>
      <c r="C7372" t="s">
        <v>33637</v>
      </c>
      <c r="D7372" t="s">
        <v>33638</v>
      </c>
      <c r="E7372" t="s">
        <v>16</v>
      </c>
      <c r="F7372">
        <v>2010</v>
      </c>
      <c r="G7372">
        <v>1987</v>
      </c>
      <c r="H7372">
        <f>IF(Table[duration in minutes]&gt;125,4.5,ROUND(1+Table[duration in minutes]/125*4,0))</f>
        <v>3</v>
      </c>
      <c r="I7372" t="s">
        <v>27222</v>
      </c>
      <c r="J7372" t="s">
        <v>1330</v>
      </c>
      <c r="K7372">
        <v>70</v>
      </c>
      <c r="L7372" t="s">
        <v>40183</v>
      </c>
      <c r="M7372" t="s">
        <v>40167</v>
      </c>
      <c r="O7372" t="s">
        <v>33640</v>
      </c>
    </row>
    <row r="7373" spans="1:15" x14ac:dyDescent="0.25">
      <c r="A7373" t="s">
        <v>33641</v>
      </c>
      <c r="B7373" t="s">
        <v>13</v>
      </c>
      <c r="C7373" t="s">
        <v>33642</v>
      </c>
      <c r="D7373" t="s">
        <v>33643</v>
      </c>
      <c r="E7373" t="s">
        <v>926</v>
      </c>
      <c r="F7373">
        <v>2018</v>
      </c>
      <c r="G7373">
        <v>2016</v>
      </c>
      <c r="H7373">
        <f>IF(Table[duration in minutes]&gt;125,4.5,ROUND(1+Table[duration in minutes]/125*4,0))</f>
        <v>4</v>
      </c>
      <c r="I7373" t="s">
        <v>26</v>
      </c>
      <c r="J7373" t="s">
        <v>369</v>
      </c>
      <c r="K7373">
        <v>102</v>
      </c>
      <c r="L7373" t="s">
        <v>661</v>
      </c>
      <c r="M7373" t="s">
        <v>40153</v>
      </c>
      <c r="O7373" t="s">
        <v>33645</v>
      </c>
    </row>
    <row r="7374" spans="1:15" x14ac:dyDescent="0.25">
      <c r="A7374" t="s">
        <v>33646</v>
      </c>
      <c r="B7374" t="s">
        <v>13</v>
      </c>
      <c r="C7374" t="s">
        <v>33647</v>
      </c>
      <c r="D7374" t="s">
        <v>10860</v>
      </c>
      <c r="E7374" t="s">
        <v>44</v>
      </c>
      <c r="F7374">
        <v>2017</v>
      </c>
      <c r="G7374">
        <v>2016</v>
      </c>
      <c r="H7374">
        <f>IF(Table[duration in minutes]&gt;125,4.5,ROUND(1+Table[duration in minutes]/125*4,0))</f>
        <v>3</v>
      </c>
      <c r="I7374" t="s">
        <v>74</v>
      </c>
      <c r="J7374" t="s">
        <v>6183</v>
      </c>
      <c r="K7374">
        <v>70</v>
      </c>
      <c r="L7374" t="s">
        <v>661</v>
      </c>
      <c r="M7374" t="s">
        <v>40152</v>
      </c>
      <c r="N7374" t="s">
        <v>40153</v>
      </c>
      <c r="O7374" t="s">
        <v>33649</v>
      </c>
    </row>
    <row r="7375" spans="1:15" x14ac:dyDescent="0.25">
      <c r="A7375" t="s">
        <v>33650</v>
      </c>
      <c r="B7375" t="s">
        <v>13</v>
      </c>
      <c r="C7375" t="s">
        <v>33651</v>
      </c>
      <c r="D7375" t="s">
        <v>33652</v>
      </c>
      <c r="E7375" t="s">
        <v>16</v>
      </c>
      <c r="F7375">
        <v>2018</v>
      </c>
      <c r="G7375">
        <v>2017</v>
      </c>
      <c r="H7375">
        <f>IF(Table[duration in minutes]&gt;125,4.5,ROUND(1+Table[duration in minutes]/125*4,0))</f>
        <v>3</v>
      </c>
      <c r="I7375" t="s">
        <v>26</v>
      </c>
      <c r="J7375" t="s">
        <v>1435</v>
      </c>
      <c r="K7375">
        <v>70</v>
      </c>
      <c r="L7375" t="s">
        <v>19</v>
      </c>
      <c r="O7375" t="s">
        <v>33654</v>
      </c>
    </row>
    <row r="7376" spans="1:15" x14ac:dyDescent="0.25">
      <c r="A7376" t="s">
        <v>33655</v>
      </c>
      <c r="B7376" t="s">
        <v>13</v>
      </c>
      <c r="C7376" t="s">
        <v>33656</v>
      </c>
      <c r="D7376" t="s">
        <v>33657</v>
      </c>
      <c r="E7376" t="s">
        <v>11189</v>
      </c>
      <c r="F7376">
        <v>2017</v>
      </c>
      <c r="G7376">
        <v>2016</v>
      </c>
      <c r="H7376">
        <f>IF(Table[duration in minutes]&gt;125,4.5,ROUND(1+Table[duration in minutes]/125*4,0))</f>
        <v>4</v>
      </c>
      <c r="I7376" t="s">
        <v>26</v>
      </c>
      <c r="J7376" t="s">
        <v>384</v>
      </c>
      <c r="K7376">
        <v>95</v>
      </c>
      <c r="L7376" t="s">
        <v>8648</v>
      </c>
      <c r="M7376" t="s">
        <v>40164</v>
      </c>
      <c r="O7376" t="s">
        <v>33659</v>
      </c>
    </row>
    <row r="7377" spans="1:15" x14ac:dyDescent="0.25">
      <c r="A7377" t="s">
        <v>33660</v>
      </c>
      <c r="B7377" t="s">
        <v>22</v>
      </c>
      <c r="C7377" t="s">
        <v>33661</v>
      </c>
      <c r="D7377" t="s">
        <v>24875</v>
      </c>
      <c r="E7377" t="s">
        <v>1468</v>
      </c>
      <c r="F7377">
        <v>2019</v>
      </c>
      <c r="G7377">
        <v>2017</v>
      </c>
      <c r="H7377">
        <f>IF(Table[duration in minutes]&gt;125,4.5,ROUND(1+Table[duration in minutes]/125*4,0))</f>
        <v>5</v>
      </c>
      <c r="I7377" t="s">
        <v>234</v>
      </c>
      <c r="J7377" t="s">
        <v>34</v>
      </c>
      <c r="K7377">
        <v>125</v>
      </c>
      <c r="L7377" t="s">
        <v>235</v>
      </c>
      <c r="M7377" t="s">
        <v>40150</v>
      </c>
      <c r="O7377" t="s">
        <v>33663</v>
      </c>
    </row>
    <row r="7378" spans="1:15" x14ac:dyDescent="0.25">
      <c r="A7378" t="s">
        <v>33664</v>
      </c>
      <c r="B7378" t="s">
        <v>22</v>
      </c>
      <c r="C7378" t="s">
        <v>33665</v>
      </c>
      <c r="D7378" t="s">
        <v>40128</v>
      </c>
      <c r="E7378" t="s">
        <v>341</v>
      </c>
      <c r="F7378">
        <v>2016</v>
      </c>
      <c r="G7378">
        <v>2016</v>
      </c>
      <c r="H7378">
        <f>IF(Table[duration in minutes]&gt;125,4.5,ROUND(1+Table[duration in minutes]/125*4,0))</f>
        <v>5</v>
      </c>
      <c r="I7378" t="s">
        <v>74</v>
      </c>
      <c r="J7378" t="s">
        <v>34</v>
      </c>
      <c r="K7378">
        <v>125</v>
      </c>
      <c r="L7378" t="s">
        <v>2013</v>
      </c>
      <c r="M7378" t="s">
        <v>40146</v>
      </c>
      <c r="O7378" t="s">
        <v>33667</v>
      </c>
    </row>
    <row r="7379" spans="1:15" x14ac:dyDescent="0.25">
      <c r="A7379" t="s">
        <v>33668</v>
      </c>
      <c r="B7379" t="s">
        <v>13</v>
      </c>
      <c r="C7379" t="s">
        <v>33669</v>
      </c>
      <c r="D7379" t="s">
        <v>33670</v>
      </c>
      <c r="E7379" t="s">
        <v>547</v>
      </c>
      <c r="F7379">
        <v>2015</v>
      </c>
      <c r="G7379">
        <v>2013</v>
      </c>
      <c r="H7379">
        <f>IF(Table[duration in minutes]&gt;125,4.5,ROUND(1+Table[duration in minutes]/125*4,0))</f>
        <v>3</v>
      </c>
      <c r="I7379" t="s">
        <v>165</v>
      </c>
      <c r="J7379" t="s">
        <v>4243</v>
      </c>
      <c r="K7379">
        <v>70</v>
      </c>
      <c r="L7379" t="s">
        <v>59</v>
      </c>
      <c r="O7379" t="s">
        <v>33672</v>
      </c>
    </row>
    <row r="7380" spans="1:15" x14ac:dyDescent="0.25">
      <c r="A7380" t="s">
        <v>33673</v>
      </c>
      <c r="B7380" t="s">
        <v>13</v>
      </c>
      <c r="C7380" t="s">
        <v>33674</v>
      </c>
      <c r="D7380" t="s">
        <v>27778</v>
      </c>
      <c r="E7380" t="s">
        <v>547</v>
      </c>
      <c r="F7380">
        <v>2020</v>
      </c>
      <c r="G7380">
        <v>2018</v>
      </c>
      <c r="H7380">
        <f>IF(Table[duration in minutes]&gt;125,4.5,ROUND(1+Table[duration in minutes]/125*4,0))</f>
        <v>5</v>
      </c>
      <c r="I7380" t="s">
        <v>74</v>
      </c>
      <c r="J7380" t="s">
        <v>241</v>
      </c>
      <c r="K7380">
        <v>110</v>
      </c>
      <c r="L7380" t="s">
        <v>312</v>
      </c>
      <c r="M7380" t="s">
        <v>40181</v>
      </c>
      <c r="N7380" t="s">
        <v>40153</v>
      </c>
      <c r="O7380" t="s">
        <v>33676</v>
      </c>
    </row>
    <row r="7381" spans="1:15" x14ac:dyDescent="0.25">
      <c r="A7381" t="s">
        <v>33677</v>
      </c>
      <c r="B7381" t="s">
        <v>13</v>
      </c>
      <c r="C7381" t="s">
        <v>33678</v>
      </c>
      <c r="D7381" t="s">
        <v>33679</v>
      </c>
      <c r="E7381" t="s">
        <v>7079</v>
      </c>
      <c r="F7381">
        <v>2017</v>
      </c>
      <c r="G7381">
        <v>2016</v>
      </c>
      <c r="H7381">
        <f>IF(Table[duration in minutes]&gt;125,4.5,ROUND(1+Table[duration in minutes]/125*4,0))</f>
        <v>3</v>
      </c>
      <c r="I7381" t="s">
        <v>106</v>
      </c>
      <c r="J7381" t="s">
        <v>5240</v>
      </c>
      <c r="K7381">
        <v>70</v>
      </c>
      <c r="L7381" t="s">
        <v>59</v>
      </c>
      <c r="M7381" t="s">
        <v>40181</v>
      </c>
      <c r="N7381" t="s">
        <v>40153</v>
      </c>
      <c r="O7381" t="s">
        <v>33681</v>
      </c>
    </row>
    <row r="7382" spans="1:15" x14ac:dyDescent="0.25">
      <c r="A7382" t="s">
        <v>33682</v>
      </c>
      <c r="B7382" t="s">
        <v>13</v>
      </c>
      <c r="C7382" t="s">
        <v>33683</v>
      </c>
      <c r="D7382" t="s">
        <v>33684</v>
      </c>
      <c r="E7382" t="s">
        <v>44</v>
      </c>
      <c r="F7382">
        <v>2018</v>
      </c>
      <c r="G7382">
        <v>2013</v>
      </c>
      <c r="H7382">
        <f>IF(Table[duration in minutes]&gt;125,4.5,ROUND(1+Table[duration in minutes]/125*4,0))</f>
        <v>3</v>
      </c>
      <c r="I7382" t="s">
        <v>74</v>
      </c>
      <c r="J7382" t="s">
        <v>660</v>
      </c>
      <c r="K7382">
        <v>70</v>
      </c>
      <c r="L7382" t="s">
        <v>312</v>
      </c>
      <c r="M7382" t="s">
        <v>40155</v>
      </c>
      <c r="N7382" t="s">
        <v>40153</v>
      </c>
      <c r="O7382" t="s">
        <v>33686</v>
      </c>
    </row>
    <row r="7383" spans="1:15" x14ac:dyDescent="0.25">
      <c r="A7383" t="s">
        <v>33687</v>
      </c>
      <c r="B7383" t="s">
        <v>22</v>
      </c>
      <c r="C7383" t="s">
        <v>33688</v>
      </c>
      <c r="D7383" t="s">
        <v>40128</v>
      </c>
      <c r="E7383" t="s">
        <v>44</v>
      </c>
      <c r="F7383">
        <v>2017</v>
      </c>
      <c r="G7383">
        <v>2015</v>
      </c>
      <c r="H7383">
        <f>IF(Table[duration in minutes]&gt;125,4.5,ROUND(1+Table[duration in minutes]/125*4,0))</f>
        <v>5</v>
      </c>
      <c r="I7383" t="s">
        <v>74</v>
      </c>
      <c r="J7383" t="s">
        <v>34</v>
      </c>
      <c r="K7383">
        <v>125</v>
      </c>
      <c r="L7383" t="s">
        <v>30153</v>
      </c>
      <c r="M7383" t="s">
        <v>40147</v>
      </c>
      <c r="N7383" t="s">
        <v>40165</v>
      </c>
      <c r="O7383" t="s">
        <v>33690</v>
      </c>
    </row>
    <row r="7384" spans="1:15" x14ac:dyDescent="0.25">
      <c r="A7384" t="s">
        <v>33691</v>
      </c>
      <c r="B7384" t="s">
        <v>22</v>
      </c>
      <c r="C7384" t="s">
        <v>33692</v>
      </c>
      <c r="D7384" t="s">
        <v>40128</v>
      </c>
      <c r="E7384" t="s">
        <v>44</v>
      </c>
      <c r="F7384">
        <v>2017</v>
      </c>
      <c r="G7384">
        <v>2014</v>
      </c>
      <c r="H7384">
        <f>IF(Table[duration in minutes]&gt;125,4.5,ROUND(1+Table[duration in minutes]/125*4,0))</f>
        <v>5</v>
      </c>
      <c r="I7384" t="s">
        <v>74</v>
      </c>
      <c r="J7384" t="s">
        <v>34</v>
      </c>
      <c r="K7384">
        <v>125</v>
      </c>
      <c r="L7384" t="s">
        <v>30153</v>
      </c>
      <c r="M7384" t="s">
        <v>40147</v>
      </c>
      <c r="N7384" t="s">
        <v>40165</v>
      </c>
      <c r="O7384" t="s">
        <v>33694</v>
      </c>
    </row>
    <row r="7385" spans="1:15" x14ac:dyDescent="0.25">
      <c r="A7385" t="s">
        <v>33695</v>
      </c>
      <c r="B7385" t="s">
        <v>22</v>
      </c>
      <c r="C7385" t="s">
        <v>33696</v>
      </c>
      <c r="D7385" t="s">
        <v>40128</v>
      </c>
      <c r="E7385" t="s">
        <v>44</v>
      </c>
      <c r="F7385">
        <v>2018</v>
      </c>
      <c r="G7385">
        <v>2010</v>
      </c>
      <c r="H7385">
        <f>IF(Table[duration in minutes]&gt;125,4.5,ROUND(1+Table[duration in minutes]/125*4,0))</f>
        <v>5</v>
      </c>
      <c r="I7385" t="s">
        <v>74</v>
      </c>
      <c r="J7385" t="s">
        <v>34</v>
      </c>
      <c r="K7385">
        <v>125</v>
      </c>
      <c r="L7385" t="s">
        <v>30153</v>
      </c>
      <c r="M7385" t="s">
        <v>40150</v>
      </c>
      <c r="O7385" t="s">
        <v>33698</v>
      </c>
    </row>
    <row r="7386" spans="1:15" x14ac:dyDescent="0.25">
      <c r="A7386" t="s">
        <v>33699</v>
      </c>
      <c r="B7386" t="s">
        <v>13</v>
      </c>
      <c r="C7386" t="s">
        <v>33700</v>
      </c>
      <c r="D7386" t="s">
        <v>33701</v>
      </c>
      <c r="E7386" t="s">
        <v>926</v>
      </c>
      <c r="F7386">
        <v>2018</v>
      </c>
      <c r="G7386">
        <v>1981</v>
      </c>
      <c r="H7386">
        <f>IF(Table[duration in minutes]&gt;125,4.5,ROUND(1+Table[duration in minutes]/125*4,0))</f>
        <v>4</v>
      </c>
      <c r="I7386" t="s">
        <v>106</v>
      </c>
      <c r="J7386" t="s">
        <v>548</v>
      </c>
      <c r="K7386">
        <v>92</v>
      </c>
      <c r="L7386" t="s">
        <v>193</v>
      </c>
      <c r="M7386" t="s">
        <v>40153</v>
      </c>
      <c r="O7386" t="s">
        <v>33703</v>
      </c>
    </row>
    <row r="7387" spans="1:15" x14ac:dyDescent="0.25">
      <c r="A7387" t="s">
        <v>33704</v>
      </c>
      <c r="B7387" t="s">
        <v>22</v>
      </c>
      <c r="C7387" t="s">
        <v>33705</v>
      </c>
      <c r="D7387" t="s">
        <v>40128</v>
      </c>
      <c r="E7387" t="s">
        <v>150</v>
      </c>
      <c r="F7387">
        <v>2016</v>
      </c>
      <c r="G7387">
        <v>2013</v>
      </c>
      <c r="H7387">
        <f>IF(Table[duration in minutes]&gt;125,4.5,ROUND(1+Table[duration in minutes]/125*4,0))</f>
        <v>5</v>
      </c>
      <c r="I7387" t="s">
        <v>74</v>
      </c>
      <c r="J7387" t="s">
        <v>34</v>
      </c>
      <c r="K7387">
        <v>125</v>
      </c>
      <c r="L7387" t="s">
        <v>30153</v>
      </c>
      <c r="M7387" t="s">
        <v>40149</v>
      </c>
      <c r="N7387" t="s">
        <v>40143</v>
      </c>
      <c r="O7387" t="s">
        <v>33708</v>
      </c>
    </row>
    <row r="7388" spans="1:15" x14ac:dyDescent="0.25">
      <c r="A7388" t="s">
        <v>33709</v>
      </c>
      <c r="B7388" t="s">
        <v>13</v>
      </c>
      <c r="C7388" t="s">
        <v>33710</v>
      </c>
      <c r="D7388" t="s">
        <v>1166</v>
      </c>
      <c r="E7388" t="s">
        <v>44</v>
      </c>
      <c r="F7388">
        <v>2019</v>
      </c>
      <c r="G7388">
        <v>2005</v>
      </c>
      <c r="H7388">
        <f>IF(Table[duration in minutes]&gt;125,4.5,ROUND(1+Table[duration in minutes]/125*4,0))</f>
        <v>3</v>
      </c>
      <c r="I7388" t="s">
        <v>74</v>
      </c>
      <c r="J7388" t="s">
        <v>3503</v>
      </c>
      <c r="K7388">
        <v>70</v>
      </c>
      <c r="L7388" t="s">
        <v>193</v>
      </c>
      <c r="M7388" t="s">
        <v>40153</v>
      </c>
      <c r="N7388" t="s">
        <v>40161</v>
      </c>
      <c r="O7388" t="s">
        <v>33712</v>
      </c>
    </row>
    <row r="7389" spans="1:15" x14ac:dyDescent="0.25">
      <c r="A7389" t="s">
        <v>33713</v>
      </c>
      <c r="B7389" t="s">
        <v>13</v>
      </c>
      <c r="C7389" t="s">
        <v>33714</v>
      </c>
      <c r="D7389" t="s">
        <v>11165</v>
      </c>
      <c r="E7389" t="s">
        <v>44</v>
      </c>
      <c r="F7389">
        <v>2018</v>
      </c>
      <c r="G7389">
        <v>1989</v>
      </c>
      <c r="H7389">
        <f>IF(Table[duration in minutes]&gt;125,4.5,ROUND(1+Table[duration in minutes]/125*4,0))</f>
        <v>3</v>
      </c>
      <c r="I7389" t="s">
        <v>106</v>
      </c>
      <c r="J7389" t="s">
        <v>12980</v>
      </c>
      <c r="K7389">
        <v>70</v>
      </c>
      <c r="L7389" t="s">
        <v>661</v>
      </c>
      <c r="M7389" t="s">
        <v>40153</v>
      </c>
      <c r="N7389" t="s">
        <v>40161</v>
      </c>
      <c r="O7389" t="s">
        <v>33716</v>
      </c>
    </row>
    <row r="7390" spans="1:15" x14ac:dyDescent="0.25">
      <c r="A7390" t="s">
        <v>33717</v>
      </c>
      <c r="B7390" t="s">
        <v>13</v>
      </c>
      <c r="C7390" t="s">
        <v>33718</v>
      </c>
      <c r="D7390" t="s">
        <v>33719</v>
      </c>
      <c r="E7390" t="s">
        <v>44</v>
      </c>
      <c r="F7390">
        <v>2018</v>
      </c>
      <c r="G7390">
        <v>2017</v>
      </c>
      <c r="H7390">
        <f>IF(Table[duration in minutes]&gt;125,4.5,ROUND(1+Table[duration in minutes]/125*4,0))</f>
        <v>3</v>
      </c>
      <c r="I7390" t="s">
        <v>106</v>
      </c>
      <c r="J7390" t="s">
        <v>2067</v>
      </c>
      <c r="K7390">
        <v>70</v>
      </c>
      <c r="L7390" t="s">
        <v>661</v>
      </c>
      <c r="M7390" t="s">
        <v>40153</v>
      </c>
      <c r="O7390" t="s">
        <v>33721</v>
      </c>
    </row>
    <row r="7391" spans="1:15" x14ac:dyDescent="0.25">
      <c r="A7391" t="s">
        <v>33722</v>
      </c>
      <c r="B7391" t="s">
        <v>13</v>
      </c>
      <c r="C7391" t="s">
        <v>33723</v>
      </c>
      <c r="D7391" t="s">
        <v>33724</v>
      </c>
      <c r="E7391" t="s">
        <v>16</v>
      </c>
      <c r="F7391">
        <v>2019</v>
      </c>
      <c r="G7391">
        <v>2018</v>
      </c>
      <c r="H7391">
        <f>IF(Table[duration in minutes]&gt;125,4.5,ROUND(1+Table[duration in minutes]/125*4,0))</f>
        <v>4</v>
      </c>
      <c r="I7391" t="s">
        <v>26</v>
      </c>
      <c r="J7391" t="s">
        <v>58</v>
      </c>
      <c r="K7391">
        <v>91</v>
      </c>
      <c r="L7391" t="s">
        <v>1286</v>
      </c>
      <c r="O7391" t="s">
        <v>33726</v>
      </c>
    </row>
    <row r="7392" spans="1:15" x14ac:dyDescent="0.25">
      <c r="A7392" t="s">
        <v>33727</v>
      </c>
      <c r="B7392" t="s">
        <v>13</v>
      </c>
      <c r="C7392" t="s">
        <v>33728</v>
      </c>
      <c r="D7392" t="s">
        <v>33729</v>
      </c>
      <c r="E7392" t="s">
        <v>16</v>
      </c>
      <c r="F7392">
        <v>2018</v>
      </c>
      <c r="G7392">
        <v>2013</v>
      </c>
      <c r="H7392">
        <f>IF(Table[duration in minutes]&gt;125,4.5,ROUND(1+Table[duration in minutes]/125*4,0))</f>
        <v>4</v>
      </c>
      <c r="I7392" t="s">
        <v>310</v>
      </c>
      <c r="J7392" t="s">
        <v>248</v>
      </c>
      <c r="K7392">
        <v>105</v>
      </c>
      <c r="L7392" t="s">
        <v>312</v>
      </c>
      <c r="M7392" t="s">
        <v>40155</v>
      </c>
      <c r="O7392" t="s">
        <v>33731</v>
      </c>
    </row>
    <row r="7393" spans="1:15" x14ac:dyDescent="0.25">
      <c r="A7393" t="s">
        <v>33732</v>
      </c>
      <c r="B7393" t="s">
        <v>13</v>
      </c>
      <c r="C7393" t="s">
        <v>33733</v>
      </c>
      <c r="D7393" t="s">
        <v>33734</v>
      </c>
      <c r="E7393" t="s">
        <v>73</v>
      </c>
      <c r="F7393">
        <v>2018</v>
      </c>
      <c r="G7393">
        <v>2015</v>
      </c>
      <c r="H7393">
        <f>IF(Table[duration in minutes]&gt;125,4.5,ROUND(1+Table[duration in minutes]/125*4,0))</f>
        <v>4</v>
      </c>
      <c r="I7393" t="s">
        <v>310</v>
      </c>
      <c r="J7393" t="s">
        <v>352</v>
      </c>
      <c r="K7393">
        <v>88</v>
      </c>
      <c r="L7393" t="s">
        <v>193</v>
      </c>
      <c r="M7393" t="s">
        <v>40153</v>
      </c>
      <c r="N7393" t="s">
        <v>40160</v>
      </c>
      <c r="O7393" t="s">
        <v>33736</v>
      </c>
    </row>
    <row r="7394" spans="1:15" x14ac:dyDescent="0.25">
      <c r="A7394" t="s">
        <v>33737</v>
      </c>
      <c r="B7394" t="s">
        <v>22</v>
      </c>
      <c r="C7394" t="s">
        <v>33738</v>
      </c>
      <c r="D7394" t="s">
        <v>40128</v>
      </c>
      <c r="E7394" t="s">
        <v>40129</v>
      </c>
      <c r="F7394">
        <v>2018</v>
      </c>
      <c r="G7394">
        <v>2018</v>
      </c>
      <c r="H7394">
        <f>IF(Table[duration in minutes]&gt;125,4.5,ROUND(1+Table[duration in minutes]/125*4,0))</f>
        <v>5</v>
      </c>
      <c r="I7394" t="s">
        <v>106</v>
      </c>
      <c r="J7394" t="s">
        <v>34</v>
      </c>
      <c r="K7394">
        <v>125</v>
      </c>
      <c r="L7394" t="s">
        <v>30153</v>
      </c>
      <c r="M7394" t="s">
        <v>40148</v>
      </c>
      <c r="N7394" t="s">
        <v>40147</v>
      </c>
      <c r="O7394" t="s">
        <v>33741</v>
      </c>
    </row>
    <row r="7395" spans="1:15" x14ac:dyDescent="0.25">
      <c r="A7395" t="s">
        <v>33742</v>
      </c>
      <c r="B7395" t="s">
        <v>13</v>
      </c>
      <c r="C7395" t="s">
        <v>33743</v>
      </c>
      <c r="D7395" t="s">
        <v>8180</v>
      </c>
      <c r="E7395" t="s">
        <v>44</v>
      </c>
      <c r="F7395">
        <v>2020</v>
      </c>
      <c r="G7395">
        <v>1983</v>
      </c>
      <c r="H7395">
        <f>IF(Table[duration in minutes]&gt;125,4.5,ROUND(1+Table[duration in minutes]/125*4,0))</f>
        <v>3</v>
      </c>
      <c r="I7395" t="s">
        <v>26</v>
      </c>
      <c r="J7395" t="s">
        <v>2892</v>
      </c>
      <c r="K7395">
        <v>70</v>
      </c>
      <c r="L7395" t="s">
        <v>661</v>
      </c>
      <c r="M7395" t="s">
        <v>40152</v>
      </c>
      <c r="N7395" t="s">
        <v>40153</v>
      </c>
      <c r="O7395" t="s">
        <v>33745</v>
      </c>
    </row>
    <row r="7396" spans="1:15" x14ac:dyDescent="0.25">
      <c r="A7396" t="s">
        <v>33746</v>
      </c>
      <c r="B7396" t="s">
        <v>13</v>
      </c>
      <c r="C7396" t="s">
        <v>33747</v>
      </c>
      <c r="D7396" t="s">
        <v>33748</v>
      </c>
      <c r="E7396" t="s">
        <v>44</v>
      </c>
      <c r="F7396">
        <v>2018</v>
      </c>
      <c r="G7396">
        <v>2017</v>
      </c>
      <c r="H7396">
        <f>IF(Table[duration in minutes]&gt;125,4.5,ROUND(1+Table[duration in minutes]/125*4,0))</f>
        <v>4</v>
      </c>
      <c r="I7396" t="s">
        <v>74</v>
      </c>
      <c r="J7396" t="s">
        <v>192</v>
      </c>
      <c r="K7396">
        <v>103</v>
      </c>
      <c r="L7396" t="s">
        <v>661</v>
      </c>
      <c r="M7396" t="s">
        <v>40153</v>
      </c>
      <c r="N7396" t="s">
        <v>40160</v>
      </c>
      <c r="O7396" t="s">
        <v>33750</v>
      </c>
    </row>
    <row r="7397" spans="1:15" x14ac:dyDescent="0.25">
      <c r="A7397" t="s">
        <v>33751</v>
      </c>
      <c r="B7397" t="s">
        <v>13</v>
      </c>
      <c r="C7397" t="s">
        <v>33752</v>
      </c>
      <c r="D7397" t="s">
        <v>1858</v>
      </c>
      <c r="E7397" t="s">
        <v>16</v>
      </c>
      <c r="F7397">
        <v>2017</v>
      </c>
      <c r="G7397">
        <v>2014</v>
      </c>
      <c r="H7397">
        <f>IF(Table[duration in minutes]&gt;125,4.5,ROUND(1+Table[duration in minutes]/125*4,0))</f>
        <v>4</v>
      </c>
      <c r="I7397" t="s">
        <v>17</v>
      </c>
      <c r="J7397" t="s">
        <v>199</v>
      </c>
      <c r="K7397">
        <v>97</v>
      </c>
      <c r="L7397" t="s">
        <v>661</v>
      </c>
      <c r="M7397" t="s">
        <v>40152</v>
      </c>
      <c r="O7397" t="s">
        <v>33754</v>
      </c>
    </row>
    <row r="7398" spans="1:15" x14ac:dyDescent="0.25">
      <c r="A7398" t="s">
        <v>33755</v>
      </c>
      <c r="B7398" t="s">
        <v>13</v>
      </c>
      <c r="C7398" t="s">
        <v>33756</v>
      </c>
      <c r="D7398" t="s">
        <v>33757</v>
      </c>
      <c r="E7398" t="s">
        <v>16</v>
      </c>
      <c r="F7398">
        <v>2018</v>
      </c>
      <c r="G7398">
        <v>2016</v>
      </c>
      <c r="H7398">
        <f>IF(Table[duration in minutes]&gt;125,4.5,ROUND(1+Table[duration in minutes]/125*4,0))</f>
        <v>4</v>
      </c>
      <c r="I7398" t="s">
        <v>74</v>
      </c>
      <c r="J7398" t="s">
        <v>548</v>
      </c>
      <c r="K7398">
        <v>92</v>
      </c>
      <c r="L7398" t="s">
        <v>661</v>
      </c>
      <c r="M7398" t="s">
        <v>40152</v>
      </c>
      <c r="O7398" t="s">
        <v>33759</v>
      </c>
    </row>
    <row r="7399" spans="1:15" x14ac:dyDescent="0.25">
      <c r="A7399" t="s">
        <v>33760</v>
      </c>
      <c r="B7399" t="s">
        <v>13</v>
      </c>
      <c r="C7399" t="s">
        <v>33761</v>
      </c>
      <c r="D7399" t="s">
        <v>33762</v>
      </c>
      <c r="E7399" t="s">
        <v>16</v>
      </c>
      <c r="F7399">
        <v>2017</v>
      </c>
      <c r="G7399">
        <v>2014</v>
      </c>
      <c r="H7399">
        <f>IF(Table[duration in minutes]&gt;125,4.5,ROUND(1+Table[duration in minutes]/125*4,0))</f>
        <v>4</v>
      </c>
      <c r="I7399" t="s">
        <v>74</v>
      </c>
      <c r="J7399" t="s">
        <v>292</v>
      </c>
      <c r="K7399">
        <v>98</v>
      </c>
      <c r="L7399" t="s">
        <v>193</v>
      </c>
      <c r="M7399" t="s">
        <v>40152</v>
      </c>
      <c r="N7399" t="s">
        <v>40160</v>
      </c>
      <c r="O7399" t="s">
        <v>33764</v>
      </c>
    </row>
    <row r="7400" spans="1:15" x14ac:dyDescent="0.25">
      <c r="A7400" t="s">
        <v>33765</v>
      </c>
      <c r="B7400" t="s">
        <v>13</v>
      </c>
      <c r="C7400" t="s">
        <v>33766</v>
      </c>
      <c r="D7400" t="s">
        <v>33767</v>
      </c>
      <c r="E7400" t="s">
        <v>73</v>
      </c>
      <c r="F7400">
        <v>2018</v>
      </c>
      <c r="G7400">
        <v>2017</v>
      </c>
      <c r="H7400">
        <f>IF(Table[duration in minutes]&gt;125,4.5,ROUND(1+Table[duration in minutes]/125*4,0))</f>
        <v>3</v>
      </c>
      <c r="I7400" t="s">
        <v>26</v>
      </c>
      <c r="J7400" t="s">
        <v>987</v>
      </c>
      <c r="K7400">
        <v>70</v>
      </c>
      <c r="L7400" t="s">
        <v>19</v>
      </c>
      <c r="M7400" t="s">
        <v>40153</v>
      </c>
      <c r="O7400" t="s">
        <v>33769</v>
      </c>
    </row>
    <row r="7401" spans="1:15" x14ac:dyDescent="0.25">
      <c r="A7401" t="s">
        <v>33770</v>
      </c>
      <c r="B7401" t="s">
        <v>13</v>
      </c>
      <c r="C7401" t="s">
        <v>33771</v>
      </c>
      <c r="D7401" t="s">
        <v>32368</v>
      </c>
      <c r="E7401" t="s">
        <v>73</v>
      </c>
      <c r="F7401">
        <v>2020</v>
      </c>
      <c r="G7401">
        <v>1999</v>
      </c>
      <c r="H7401">
        <f>IF(Table[duration in minutes]&gt;125,4.5,ROUND(1+Table[duration in minutes]/125*4,0))</f>
        <v>3</v>
      </c>
      <c r="I7401" t="s">
        <v>17</v>
      </c>
      <c r="J7401" t="s">
        <v>1032</v>
      </c>
      <c r="K7401">
        <v>70</v>
      </c>
      <c r="L7401" t="s">
        <v>193</v>
      </c>
      <c r="M7401" t="s">
        <v>40155</v>
      </c>
      <c r="N7401" t="s">
        <v>40153</v>
      </c>
      <c r="O7401" t="s">
        <v>33773</v>
      </c>
    </row>
    <row r="7402" spans="1:15" x14ac:dyDescent="0.25">
      <c r="A7402" t="s">
        <v>33774</v>
      </c>
      <c r="B7402" t="s">
        <v>13</v>
      </c>
      <c r="C7402" t="s">
        <v>33775</v>
      </c>
      <c r="D7402" t="s">
        <v>33776</v>
      </c>
      <c r="E7402" t="s">
        <v>44</v>
      </c>
      <c r="F7402">
        <v>2017</v>
      </c>
      <c r="G7402">
        <v>2017</v>
      </c>
      <c r="H7402">
        <f>IF(Table[duration in minutes]&gt;125,4.5,ROUND(1+Table[duration in minutes]/125*4,0))</f>
        <v>3</v>
      </c>
      <c r="I7402" t="s">
        <v>26</v>
      </c>
      <c r="J7402" t="s">
        <v>5240</v>
      </c>
      <c r="K7402">
        <v>70</v>
      </c>
      <c r="L7402" t="s">
        <v>661</v>
      </c>
      <c r="M7402" t="s">
        <v>40152</v>
      </c>
      <c r="N7402" t="s">
        <v>40153</v>
      </c>
      <c r="O7402" t="s">
        <v>33778</v>
      </c>
    </row>
    <row r="7403" spans="1:15" x14ac:dyDescent="0.25">
      <c r="A7403" t="s">
        <v>33779</v>
      </c>
      <c r="B7403" t="s">
        <v>13</v>
      </c>
      <c r="C7403" t="s">
        <v>33780</v>
      </c>
      <c r="D7403" t="s">
        <v>11407</v>
      </c>
      <c r="E7403" t="s">
        <v>44</v>
      </c>
      <c r="F7403">
        <v>2017</v>
      </c>
      <c r="G7403">
        <v>2017</v>
      </c>
      <c r="H7403">
        <f>IF(Table[duration in minutes]&gt;125,4.5,ROUND(1+Table[duration in minutes]/125*4,0))</f>
        <v>3</v>
      </c>
      <c r="I7403" t="s">
        <v>74</v>
      </c>
      <c r="J7403" t="s">
        <v>987</v>
      </c>
      <c r="K7403">
        <v>70</v>
      </c>
      <c r="L7403" t="s">
        <v>661</v>
      </c>
      <c r="M7403" t="s">
        <v>40152</v>
      </c>
      <c r="N7403" t="s">
        <v>40153</v>
      </c>
      <c r="O7403" t="s">
        <v>33782</v>
      </c>
    </row>
    <row r="7404" spans="1:15" x14ac:dyDescent="0.25">
      <c r="A7404" t="s">
        <v>33783</v>
      </c>
      <c r="B7404" t="s">
        <v>13</v>
      </c>
      <c r="C7404" t="s">
        <v>33784</v>
      </c>
      <c r="D7404" t="s">
        <v>33785</v>
      </c>
      <c r="E7404" t="s">
        <v>73</v>
      </c>
      <c r="F7404">
        <v>2019</v>
      </c>
      <c r="G7404">
        <v>2017</v>
      </c>
      <c r="H7404">
        <f>IF(Table[duration in minutes]&gt;125,4.5,ROUND(1+Table[duration in minutes]/125*4,0))</f>
        <v>4</v>
      </c>
      <c r="I7404" t="s">
        <v>26</v>
      </c>
      <c r="J7404" t="s">
        <v>342</v>
      </c>
      <c r="K7404">
        <v>99</v>
      </c>
      <c r="L7404" t="s">
        <v>1286</v>
      </c>
      <c r="M7404" t="s">
        <v>40164</v>
      </c>
      <c r="O7404" t="s">
        <v>33787</v>
      </c>
    </row>
    <row r="7405" spans="1:15" x14ac:dyDescent="0.25">
      <c r="A7405" t="s">
        <v>33788</v>
      </c>
      <c r="B7405" t="s">
        <v>13</v>
      </c>
      <c r="C7405" t="s">
        <v>33789</v>
      </c>
      <c r="D7405" t="s">
        <v>823</v>
      </c>
      <c r="E7405" t="s">
        <v>915</v>
      </c>
      <c r="F7405">
        <v>2020</v>
      </c>
      <c r="G7405">
        <v>2016</v>
      </c>
      <c r="H7405">
        <f>IF(Table[duration in minutes]&gt;125,4.5,ROUND(1+Table[duration in minutes]/125*4,0))</f>
        <v>3</v>
      </c>
      <c r="I7405" t="s">
        <v>310</v>
      </c>
      <c r="J7405" t="s">
        <v>1043</v>
      </c>
      <c r="K7405">
        <v>70</v>
      </c>
      <c r="L7405" t="s">
        <v>312</v>
      </c>
      <c r="O7405" t="s">
        <v>33791</v>
      </c>
    </row>
    <row r="7406" spans="1:15" x14ac:dyDescent="0.25">
      <c r="A7406" t="s">
        <v>33792</v>
      </c>
      <c r="B7406" t="s">
        <v>22</v>
      </c>
      <c r="C7406" t="s">
        <v>33793</v>
      </c>
      <c r="D7406" t="s">
        <v>40128</v>
      </c>
      <c r="E7406" t="s">
        <v>16</v>
      </c>
      <c r="F7406">
        <v>2018</v>
      </c>
      <c r="G7406">
        <v>2018</v>
      </c>
      <c r="H7406">
        <f>IF(Table[duration in minutes]&gt;125,4.5,ROUND(1+Table[duration in minutes]/125*4,0))</f>
        <v>5</v>
      </c>
      <c r="I7406" t="s">
        <v>74</v>
      </c>
      <c r="J7406" t="s">
        <v>34</v>
      </c>
      <c r="K7406">
        <v>125</v>
      </c>
      <c r="L7406" t="s">
        <v>1047</v>
      </c>
      <c r="O7406" t="s">
        <v>33794</v>
      </c>
    </row>
    <row r="7407" spans="1:15" x14ac:dyDescent="0.25">
      <c r="A7407" t="s">
        <v>33795</v>
      </c>
      <c r="B7407" t="s">
        <v>13</v>
      </c>
      <c r="C7407" t="s">
        <v>33796</v>
      </c>
      <c r="D7407" t="s">
        <v>33797</v>
      </c>
      <c r="E7407" t="s">
        <v>40129</v>
      </c>
      <c r="F7407">
        <v>2016</v>
      </c>
      <c r="G7407">
        <v>2016</v>
      </c>
      <c r="H7407">
        <f>IF(Table[duration in minutes]&gt;125,4.5,ROUND(1+Table[duration in minutes]/125*4,0))</f>
        <v>3</v>
      </c>
      <c r="I7407" t="s">
        <v>74</v>
      </c>
      <c r="J7407" t="s">
        <v>4284</v>
      </c>
      <c r="K7407">
        <v>70</v>
      </c>
      <c r="L7407" t="s">
        <v>1675</v>
      </c>
      <c r="O7407" t="s">
        <v>33799</v>
      </c>
    </row>
    <row r="7408" spans="1:15" x14ac:dyDescent="0.25">
      <c r="A7408" t="s">
        <v>33800</v>
      </c>
      <c r="B7408" t="s">
        <v>22</v>
      </c>
      <c r="C7408" t="s">
        <v>33801</v>
      </c>
      <c r="D7408" t="s">
        <v>40128</v>
      </c>
      <c r="E7408" t="s">
        <v>16</v>
      </c>
      <c r="G7408">
        <v>2016</v>
      </c>
      <c r="H7408">
        <f>IF(Table[duration in minutes]&gt;125,4.5,ROUND(1+Table[duration in minutes]/125*4,0))</f>
        <v>4.5</v>
      </c>
      <c r="I7408" t="s">
        <v>26</v>
      </c>
      <c r="J7408" t="s">
        <v>116</v>
      </c>
      <c r="K7408">
        <v>500</v>
      </c>
      <c r="L7408" t="s">
        <v>218</v>
      </c>
      <c r="O7408" t="s">
        <v>33803</v>
      </c>
    </row>
    <row r="7409" spans="1:15" x14ac:dyDescent="0.25">
      <c r="A7409" t="s">
        <v>33804</v>
      </c>
      <c r="B7409" t="s">
        <v>13</v>
      </c>
      <c r="C7409" t="s">
        <v>33805</v>
      </c>
      <c r="D7409" t="s">
        <v>33806</v>
      </c>
      <c r="E7409" t="s">
        <v>44</v>
      </c>
      <c r="F7409">
        <v>2017</v>
      </c>
      <c r="G7409">
        <v>2016</v>
      </c>
      <c r="H7409">
        <f>IF(Table[duration in minutes]&gt;125,4.5,ROUND(1+Table[duration in minutes]/125*4,0))</f>
        <v>4</v>
      </c>
      <c r="I7409" t="s">
        <v>26</v>
      </c>
      <c r="J7409" t="s">
        <v>135</v>
      </c>
      <c r="K7409">
        <v>94</v>
      </c>
      <c r="L7409" t="s">
        <v>661</v>
      </c>
      <c r="M7409" t="s">
        <v>40152</v>
      </c>
      <c r="N7409" t="s">
        <v>40153</v>
      </c>
      <c r="O7409" t="s">
        <v>33808</v>
      </c>
    </row>
    <row r="7410" spans="1:15" x14ac:dyDescent="0.25">
      <c r="A7410" t="s">
        <v>33809</v>
      </c>
      <c r="B7410" t="s">
        <v>22</v>
      </c>
      <c r="C7410" t="s">
        <v>33810</v>
      </c>
      <c r="D7410" t="s">
        <v>40128</v>
      </c>
      <c r="E7410" t="s">
        <v>16</v>
      </c>
      <c r="F7410">
        <v>2020</v>
      </c>
      <c r="G7410">
        <v>2019</v>
      </c>
      <c r="H7410">
        <f>IF(Table[duration in minutes]&gt;125,4.5,ROUND(1+Table[duration in minutes]/125*4,0))</f>
        <v>5</v>
      </c>
      <c r="I7410" t="s">
        <v>74</v>
      </c>
      <c r="J7410" t="s">
        <v>34</v>
      </c>
      <c r="K7410">
        <v>125</v>
      </c>
      <c r="L7410" t="s">
        <v>363</v>
      </c>
      <c r="M7410" t="s">
        <v>40149</v>
      </c>
      <c r="O7410" t="s">
        <v>33812</v>
      </c>
    </row>
    <row r="7411" spans="1:15" x14ac:dyDescent="0.25">
      <c r="A7411" t="s">
        <v>33813</v>
      </c>
      <c r="B7411" t="s">
        <v>22</v>
      </c>
      <c r="C7411" t="s">
        <v>33814</v>
      </c>
      <c r="D7411" t="s">
        <v>33815</v>
      </c>
      <c r="E7411" t="s">
        <v>16</v>
      </c>
      <c r="F7411">
        <v>2019</v>
      </c>
      <c r="G7411">
        <v>2018</v>
      </c>
      <c r="H7411">
        <f>IF(Table[duration in minutes]&gt;125,4.5,ROUND(1+Table[duration in minutes]/125*4,0))</f>
        <v>4.5</v>
      </c>
      <c r="I7411" t="s">
        <v>106</v>
      </c>
      <c r="J7411" t="s">
        <v>27</v>
      </c>
      <c r="K7411">
        <v>250</v>
      </c>
      <c r="L7411" t="s">
        <v>1047</v>
      </c>
      <c r="M7411" t="s">
        <v>40172</v>
      </c>
      <c r="N7411" t="s">
        <v>40143</v>
      </c>
      <c r="O7411" t="s">
        <v>33818</v>
      </c>
    </row>
    <row r="7412" spans="1:15" x14ac:dyDescent="0.25">
      <c r="A7412" t="s">
        <v>33819</v>
      </c>
      <c r="B7412" t="s">
        <v>13</v>
      </c>
      <c r="C7412" t="s">
        <v>33820</v>
      </c>
      <c r="D7412" t="s">
        <v>30206</v>
      </c>
      <c r="E7412" t="s">
        <v>926</v>
      </c>
      <c r="F7412">
        <v>2018</v>
      </c>
      <c r="G7412">
        <v>1986</v>
      </c>
      <c r="H7412">
        <f>IF(Table[duration in minutes]&gt;125,4.5,ROUND(1+Table[duration in minutes]/125*4,0))</f>
        <v>4</v>
      </c>
      <c r="I7412" t="s">
        <v>310</v>
      </c>
      <c r="J7412" t="s">
        <v>18</v>
      </c>
      <c r="K7412">
        <v>90</v>
      </c>
      <c r="L7412" t="s">
        <v>312</v>
      </c>
      <c r="M7412" t="s">
        <v>40153</v>
      </c>
      <c r="O7412" t="s">
        <v>33822</v>
      </c>
    </row>
    <row r="7413" spans="1:15" x14ac:dyDescent="0.25">
      <c r="A7413" t="s">
        <v>33823</v>
      </c>
      <c r="B7413" t="s">
        <v>13</v>
      </c>
      <c r="C7413" t="s">
        <v>33824</v>
      </c>
      <c r="D7413" t="s">
        <v>33825</v>
      </c>
      <c r="E7413" t="s">
        <v>16</v>
      </c>
      <c r="F7413">
        <v>2019</v>
      </c>
      <c r="G7413">
        <v>2002</v>
      </c>
      <c r="H7413">
        <f>IF(Table[duration in minutes]&gt;125,4.5,ROUND(1+Table[duration in minutes]/125*4,0))</f>
        <v>4</v>
      </c>
      <c r="I7413" t="s">
        <v>310</v>
      </c>
      <c r="J7413" t="s">
        <v>82</v>
      </c>
      <c r="K7413">
        <v>104</v>
      </c>
      <c r="L7413" t="s">
        <v>1517</v>
      </c>
      <c r="O7413" t="s">
        <v>33826</v>
      </c>
    </row>
    <row r="7414" spans="1:15" x14ac:dyDescent="0.25">
      <c r="A7414" t="s">
        <v>33827</v>
      </c>
      <c r="B7414" t="s">
        <v>13</v>
      </c>
      <c r="C7414" t="s">
        <v>33828</v>
      </c>
      <c r="D7414" t="s">
        <v>33829</v>
      </c>
      <c r="E7414" t="s">
        <v>16</v>
      </c>
      <c r="F7414">
        <v>2018</v>
      </c>
      <c r="G7414">
        <v>2017</v>
      </c>
      <c r="H7414">
        <f>IF(Table[duration in minutes]&gt;125,4.5,ROUND(1+Table[duration in minutes]/125*4,0))</f>
        <v>3</v>
      </c>
      <c r="I7414" t="s">
        <v>106</v>
      </c>
      <c r="J7414" t="s">
        <v>5409</v>
      </c>
      <c r="K7414">
        <v>70</v>
      </c>
      <c r="L7414" t="s">
        <v>19</v>
      </c>
      <c r="M7414" t="s">
        <v>40177</v>
      </c>
      <c r="O7414" t="s">
        <v>33830</v>
      </c>
    </row>
    <row r="7415" spans="1:15" x14ac:dyDescent="0.25">
      <c r="A7415" t="s">
        <v>33831</v>
      </c>
      <c r="B7415" t="s">
        <v>13</v>
      </c>
      <c r="C7415" t="s">
        <v>33832</v>
      </c>
      <c r="D7415" t="s">
        <v>33833</v>
      </c>
      <c r="E7415" t="s">
        <v>44</v>
      </c>
      <c r="F7415">
        <v>2018</v>
      </c>
      <c r="G7415">
        <v>2016</v>
      </c>
      <c r="H7415">
        <f>IF(Table[duration in minutes]&gt;125,4.5,ROUND(1+Table[duration in minutes]/125*4,0))</f>
        <v>4</v>
      </c>
      <c r="I7415" t="s">
        <v>74</v>
      </c>
      <c r="J7415" t="s">
        <v>405</v>
      </c>
      <c r="K7415">
        <v>83</v>
      </c>
      <c r="L7415" t="s">
        <v>19</v>
      </c>
      <c r="M7415" t="s">
        <v>40153</v>
      </c>
      <c r="O7415" t="s">
        <v>33834</v>
      </c>
    </row>
    <row r="7416" spans="1:15" x14ac:dyDescent="0.25">
      <c r="A7416" t="s">
        <v>33835</v>
      </c>
      <c r="B7416" t="s">
        <v>13</v>
      </c>
      <c r="C7416" t="s">
        <v>33836</v>
      </c>
      <c r="D7416" t="s">
        <v>33837</v>
      </c>
      <c r="E7416" t="s">
        <v>40129</v>
      </c>
      <c r="F7416">
        <v>2015</v>
      </c>
      <c r="G7416">
        <v>2014</v>
      </c>
      <c r="H7416">
        <f>IF(Table[duration in minutes]&gt;125,4.5,ROUND(1+Table[duration in minutes]/125*4,0))</f>
        <v>3</v>
      </c>
      <c r="I7416" t="s">
        <v>106</v>
      </c>
      <c r="J7416" t="s">
        <v>3766</v>
      </c>
      <c r="K7416">
        <v>70</v>
      </c>
      <c r="L7416" t="s">
        <v>19</v>
      </c>
      <c r="M7416" t="s">
        <v>40169</v>
      </c>
      <c r="O7416" t="s">
        <v>33839</v>
      </c>
    </row>
    <row r="7417" spans="1:15" x14ac:dyDescent="0.25">
      <c r="A7417" t="s">
        <v>33840</v>
      </c>
      <c r="B7417" t="s">
        <v>13</v>
      </c>
      <c r="C7417" t="s">
        <v>33841</v>
      </c>
      <c r="D7417" t="s">
        <v>33842</v>
      </c>
      <c r="E7417" t="s">
        <v>16</v>
      </c>
      <c r="F7417">
        <v>2014</v>
      </c>
      <c r="G7417">
        <v>2013</v>
      </c>
      <c r="H7417">
        <f>IF(Table[duration in minutes]&gt;125,4.5,ROUND(1+Table[duration in minutes]/125*4,0))</f>
        <v>3</v>
      </c>
      <c r="I7417" t="s">
        <v>57</v>
      </c>
      <c r="J7417" t="s">
        <v>3881</v>
      </c>
      <c r="K7417">
        <v>70</v>
      </c>
      <c r="L7417" t="s">
        <v>312</v>
      </c>
      <c r="M7417" t="s">
        <v>40162</v>
      </c>
      <c r="O7417" t="s">
        <v>33844</v>
      </c>
    </row>
    <row r="7418" spans="1:15" x14ac:dyDescent="0.25">
      <c r="A7418" t="s">
        <v>33845</v>
      </c>
      <c r="B7418" t="s">
        <v>13</v>
      </c>
      <c r="C7418" t="s">
        <v>33846</v>
      </c>
      <c r="D7418" t="s">
        <v>33847</v>
      </c>
      <c r="E7418" t="s">
        <v>341</v>
      </c>
      <c r="F7418">
        <v>2018</v>
      </c>
      <c r="G7418">
        <v>2017</v>
      </c>
      <c r="H7418">
        <f>IF(Table[duration in minutes]&gt;125,4.5,ROUND(1+Table[duration in minutes]/125*4,0))</f>
        <v>4</v>
      </c>
      <c r="I7418" t="s">
        <v>57</v>
      </c>
      <c r="J7418" t="s">
        <v>192</v>
      </c>
      <c r="K7418">
        <v>103</v>
      </c>
      <c r="L7418" t="s">
        <v>34065</v>
      </c>
      <c r="M7418" t="s">
        <v>40176</v>
      </c>
      <c r="O7418" t="s">
        <v>33849</v>
      </c>
    </row>
    <row r="7419" spans="1:15" x14ac:dyDescent="0.25">
      <c r="A7419" t="s">
        <v>33850</v>
      </c>
      <c r="B7419" t="s">
        <v>13</v>
      </c>
      <c r="C7419" t="s">
        <v>33851</v>
      </c>
      <c r="D7419" t="s">
        <v>2965</v>
      </c>
      <c r="E7419" t="s">
        <v>16</v>
      </c>
      <c r="F7419">
        <v>2019</v>
      </c>
      <c r="G7419">
        <v>2018</v>
      </c>
      <c r="H7419">
        <f>IF(Table[duration in minutes]&gt;125,4.5,ROUND(1+Table[duration in minutes]/125*4,0))</f>
        <v>3</v>
      </c>
      <c r="I7419" t="s">
        <v>57</v>
      </c>
      <c r="J7419" t="s">
        <v>2354</v>
      </c>
      <c r="K7419">
        <v>70</v>
      </c>
      <c r="L7419" t="s">
        <v>59</v>
      </c>
      <c r="M7419" t="s">
        <v>40161</v>
      </c>
      <c r="O7419" t="s">
        <v>33853</v>
      </c>
    </row>
    <row r="7420" spans="1:15" x14ac:dyDescent="0.25">
      <c r="A7420" t="s">
        <v>33854</v>
      </c>
      <c r="B7420" t="s">
        <v>22</v>
      </c>
      <c r="C7420" t="s">
        <v>33855</v>
      </c>
      <c r="D7420" t="s">
        <v>40128</v>
      </c>
      <c r="E7420" t="s">
        <v>73</v>
      </c>
      <c r="F7420">
        <v>2019</v>
      </c>
      <c r="G7420">
        <v>2016</v>
      </c>
      <c r="H7420">
        <f>IF(Table[duration in minutes]&gt;125,4.5,ROUND(1+Table[duration in minutes]/125*4,0))</f>
        <v>5</v>
      </c>
      <c r="I7420" t="s">
        <v>74</v>
      </c>
      <c r="J7420" t="s">
        <v>34</v>
      </c>
      <c r="K7420">
        <v>125</v>
      </c>
      <c r="L7420" t="s">
        <v>40154</v>
      </c>
      <c r="M7420" t="s">
        <v>40146</v>
      </c>
      <c r="N7420" t="s">
        <v>40148</v>
      </c>
      <c r="O7420" t="s">
        <v>33857</v>
      </c>
    </row>
    <row r="7421" spans="1:15" x14ac:dyDescent="0.25">
      <c r="A7421" t="s">
        <v>33858</v>
      </c>
      <c r="B7421" t="s">
        <v>13</v>
      </c>
      <c r="C7421" t="s">
        <v>33859</v>
      </c>
      <c r="D7421" t="s">
        <v>33860</v>
      </c>
      <c r="E7421" t="s">
        <v>44</v>
      </c>
      <c r="F7421">
        <v>2019</v>
      </c>
      <c r="G7421">
        <v>1983</v>
      </c>
      <c r="H7421">
        <f>IF(Table[duration in minutes]&gt;125,4.5,ROUND(1+Table[duration in minutes]/125*4,0))</f>
        <v>3</v>
      </c>
      <c r="I7421" t="s">
        <v>74</v>
      </c>
      <c r="J7421" t="s">
        <v>1993</v>
      </c>
      <c r="K7421">
        <v>70</v>
      </c>
      <c r="L7421" t="s">
        <v>661</v>
      </c>
      <c r="M7421" t="s">
        <v>40152</v>
      </c>
      <c r="N7421" t="s">
        <v>40153</v>
      </c>
      <c r="O7421" t="s">
        <v>33862</v>
      </c>
    </row>
    <row r="7422" spans="1:15" x14ac:dyDescent="0.25">
      <c r="A7422" t="s">
        <v>33863</v>
      </c>
      <c r="B7422" t="s">
        <v>13</v>
      </c>
      <c r="C7422" t="s">
        <v>33864</v>
      </c>
      <c r="D7422" t="s">
        <v>33865</v>
      </c>
      <c r="E7422" t="s">
        <v>616</v>
      </c>
      <c r="F7422">
        <v>2018</v>
      </c>
      <c r="G7422">
        <v>2016</v>
      </c>
      <c r="H7422">
        <f>IF(Table[duration in minutes]&gt;125,4.5,ROUND(1+Table[duration in minutes]/125*4,0))</f>
        <v>3</v>
      </c>
      <c r="I7422" t="s">
        <v>27222</v>
      </c>
      <c r="J7422" t="s">
        <v>673</v>
      </c>
      <c r="K7422">
        <v>70</v>
      </c>
      <c r="L7422" t="s">
        <v>312</v>
      </c>
      <c r="M7422" t="s">
        <v>40153</v>
      </c>
      <c r="O7422" t="s">
        <v>33867</v>
      </c>
    </row>
    <row r="7423" spans="1:15" x14ac:dyDescent="0.25">
      <c r="A7423" t="s">
        <v>33868</v>
      </c>
      <c r="B7423" t="s">
        <v>13</v>
      </c>
      <c r="C7423" t="s">
        <v>33869</v>
      </c>
      <c r="D7423" t="s">
        <v>33870</v>
      </c>
      <c r="E7423" t="s">
        <v>1497</v>
      </c>
      <c r="F7423">
        <v>2018</v>
      </c>
      <c r="G7423">
        <v>2017</v>
      </c>
      <c r="H7423">
        <f>IF(Table[duration in minutes]&gt;125,4.5,ROUND(1+Table[duration in minutes]/125*4,0))</f>
        <v>3</v>
      </c>
      <c r="I7423" t="s">
        <v>26</v>
      </c>
      <c r="J7423" t="s">
        <v>600</v>
      </c>
      <c r="K7423">
        <v>70</v>
      </c>
      <c r="L7423" t="s">
        <v>661</v>
      </c>
      <c r="M7423" t="s">
        <v>40152</v>
      </c>
      <c r="N7423" t="s">
        <v>40153</v>
      </c>
      <c r="O7423" t="s">
        <v>33872</v>
      </c>
    </row>
    <row r="7424" spans="1:15" x14ac:dyDescent="0.25">
      <c r="A7424" t="s">
        <v>33873</v>
      </c>
      <c r="B7424" t="s">
        <v>13</v>
      </c>
      <c r="C7424" t="s">
        <v>33874</v>
      </c>
      <c r="D7424" t="s">
        <v>33875</v>
      </c>
      <c r="E7424" t="s">
        <v>44</v>
      </c>
      <c r="F7424">
        <v>2018</v>
      </c>
      <c r="G7424">
        <v>2006</v>
      </c>
      <c r="H7424">
        <f>IF(Table[duration in minutes]&gt;125,4.5,ROUND(1+Table[duration in minutes]/125*4,0))</f>
        <v>3</v>
      </c>
      <c r="I7424" t="s">
        <v>74</v>
      </c>
      <c r="J7424" t="s">
        <v>2067</v>
      </c>
      <c r="K7424">
        <v>70</v>
      </c>
      <c r="L7424" t="s">
        <v>193</v>
      </c>
      <c r="M7424" t="s">
        <v>40155</v>
      </c>
      <c r="N7424" t="s">
        <v>40153</v>
      </c>
      <c r="O7424" t="s">
        <v>33877</v>
      </c>
    </row>
    <row r="7425" spans="1:15" x14ac:dyDescent="0.25">
      <c r="A7425" t="s">
        <v>33878</v>
      </c>
      <c r="B7425" t="s">
        <v>13</v>
      </c>
      <c r="C7425" t="s">
        <v>33879</v>
      </c>
      <c r="D7425" t="s">
        <v>33880</v>
      </c>
      <c r="E7425" t="s">
        <v>16</v>
      </c>
      <c r="F7425">
        <v>2017</v>
      </c>
      <c r="G7425">
        <v>2013</v>
      </c>
      <c r="H7425">
        <f>IF(Table[duration in minutes]&gt;125,4.5,ROUND(1+Table[duration in minutes]/125*4,0))</f>
        <v>3</v>
      </c>
      <c r="I7425" t="s">
        <v>74</v>
      </c>
      <c r="J7425" t="s">
        <v>1330</v>
      </c>
      <c r="K7425">
        <v>70</v>
      </c>
      <c r="L7425" t="s">
        <v>661</v>
      </c>
      <c r="M7425" t="s">
        <v>40152</v>
      </c>
      <c r="O7425" t="s">
        <v>33882</v>
      </c>
    </row>
    <row r="7426" spans="1:15" x14ac:dyDescent="0.25">
      <c r="A7426" t="s">
        <v>33883</v>
      </c>
      <c r="B7426" t="s">
        <v>13</v>
      </c>
      <c r="C7426" t="s">
        <v>33884</v>
      </c>
      <c r="D7426" t="s">
        <v>33885</v>
      </c>
      <c r="E7426" t="s">
        <v>926</v>
      </c>
      <c r="F7426">
        <v>2018</v>
      </c>
      <c r="G7426">
        <v>2014</v>
      </c>
      <c r="H7426">
        <f>IF(Table[duration in minutes]&gt;125,4.5,ROUND(1+Table[duration in minutes]/125*4,0))</f>
        <v>4</v>
      </c>
      <c r="I7426" t="s">
        <v>26</v>
      </c>
      <c r="J7426" t="s">
        <v>342</v>
      </c>
      <c r="K7426">
        <v>99</v>
      </c>
      <c r="L7426" t="s">
        <v>661</v>
      </c>
      <c r="M7426" t="s">
        <v>40153</v>
      </c>
      <c r="O7426" t="s">
        <v>33887</v>
      </c>
    </row>
    <row r="7427" spans="1:15" x14ac:dyDescent="0.25">
      <c r="A7427" t="s">
        <v>33888</v>
      </c>
      <c r="B7427" t="s">
        <v>13</v>
      </c>
      <c r="C7427" t="s">
        <v>33889</v>
      </c>
      <c r="D7427" t="s">
        <v>33890</v>
      </c>
      <c r="E7427" t="s">
        <v>2725</v>
      </c>
      <c r="F7427">
        <v>2019</v>
      </c>
      <c r="G7427">
        <v>2017</v>
      </c>
      <c r="H7427">
        <f>IF(Table[duration in minutes]&gt;125,4.5,ROUND(1+Table[duration in minutes]/125*4,0))</f>
        <v>4</v>
      </c>
      <c r="I7427" t="s">
        <v>74</v>
      </c>
      <c r="J7427" t="s">
        <v>375</v>
      </c>
      <c r="K7427">
        <v>93</v>
      </c>
      <c r="L7427" t="s">
        <v>193</v>
      </c>
      <c r="M7427" t="s">
        <v>40153</v>
      </c>
      <c r="N7427" t="s">
        <v>40161</v>
      </c>
      <c r="O7427" t="s">
        <v>33892</v>
      </c>
    </row>
    <row r="7428" spans="1:15" x14ac:dyDescent="0.25">
      <c r="A7428" t="s">
        <v>33893</v>
      </c>
      <c r="B7428" t="s">
        <v>13</v>
      </c>
      <c r="C7428" t="s">
        <v>33894</v>
      </c>
      <c r="D7428" t="s">
        <v>33895</v>
      </c>
      <c r="E7428" t="s">
        <v>16</v>
      </c>
      <c r="F7428">
        <v>2017</v>
      </c>
      <c r="G7428">
        <v>2016</v>
      </c>
      <c r="H7428">
        <f>IF(Table[duration in minutes]&gt;125,4.5,ROUND(1+Table[duration in minutes]/125*4,0))</f>
        <v>3</v>
      </c>
      <c r="I7428" t="s">
        <v>106</v>
      </c>
      <c r="J7428" t="s">
        <v>686</v>
      </c>
      <c r="K7428">
        <v>70</v>
      </c>
      <c r="L7428" t="s">
        <v>19</v>
      </c>
      <c r="O7428" t="s">
        <v>33897</v>
      </c>
    </row>
    <row r="7429" spans="1:15" x14ac:dyDescent="0.25">
      <c r="A7429" t="s">
        <v>33898</v>
      </c>
      <c r="B7429" t="s">
        <v>13</v>
      </c>
      <c r="C7429" t="s">
        <v>33899</v>
      </c>
      <c r="D7429" t="s">
        <v>33900</v>
      </c>
      <c r="E7429" t="s">
        <v>16</v>
      </c>
      <c r="F7429">
        <v>2018</v>
      </c>
      <c r="G7429">
        <v>2017</v>
      </c>
      <c r="H7429">
        <f>IF(Table[duration in minutes]&gt;125,4.5,ROUND(1+Table[duration in minutes]/125*4,0))</f>
        <v>4</v>
      </c>
      <c r="I7429" t="s">
        <v>106</v>
      </c>
      <c r="J7429" t="s">
        <v>357</v>
      </c>
      <c r="K7429">
        <v>100</v>
      </c>
      <c r="L7429" t="s">
        <v>19</v>
      </c>
      <c r="O7429" t="s">
        <v>33901</v>
      </c>
    </row>
    <row r="7430" spans="1:15" x14ac:dyDescent="0.25">
      <c r="A7430" t="s">
        <v>33902</v>
      </c>
      <c r="B7430" t="s">
        <v>13</v>
      </c>
      <c r="C7430" t="s">
        <v>33903</v>
      </c>
      <c r="D7430" t="s">
        <v>32218</v>
      </c>
      <c r="E7430" t="s">
        <v>44</v>
      </c>
      <c r="F7430">
        <v>2018</v>
      </c>
      <c r="G7430">
        <v>1988</v>
      </c>
      <c r="H7430">
        <f>IF(Table[duration in minutes]&gt;125,4.5,ROUND(1+Table[duration in minutes]/125*4,0))</f>
        <v>3</v>
      </c>
      <c r="I7430" t="s">
        <v>106</v>
      </c>
      <c r="J7430" t="s">
        <v>2067</v>
      </c>
      <c r="K7430">
        <v>70</v>
      </c>
      <c r="L7430" t="s">
        <v>193</v>
      </c>
      <c r="M7430" t="s">
        <v>40153</v>
      </c>
      <c r="N7430" t="s">
        <v>40160</v>
      </c>
      <c r="O7430" t="s">
        <v>33905</v>
      </c>
    </row>
    <row r="7431" spans="1:15" x14ac:dyDescent="0.25">
      <c r="A7431" t="s">
        <v>33906</v>
      </c>
      <c r="B7431" t="s">
        <v>13</v>
      </c>
      <c r="C7431" t="s">
        <v>33907</v>
      </c>
      <c r="D7431" t="s">
        <v>33908</v>
      </c>
      <c r="E7431" t="s">
        <v>128</v>
      </c>
      <c r="F7431">
        <v>2017</v>
      </c>
      <c r="G7431">
        <v>2016</v>
      </c>
      <c r="H7431">
        <f>IF(Table[duration in minutes]&gt;125,4.5,ROUND(1+Table[duration in minutes]/125*4,0))</f>
        <v>4</v>
      </c>
      <c r="I7431" t="s">
        <v>26</v>
      </c>
      <c r="J7431" t="s">
        <v>405</v>
      </c>
      <c r="K7431">
        <v>83</v>
      </c>
      <c r="L7431" t="s">
        <v>193</v>
      </c>
      <c r="M7431" t="s">
        <v>40155</v>
      </c>
      <c r="N7431" t="s">
        <v>40153</v>
      </c>
      <c r="O7431" t="s">
        <v>33910</v>
      </c>
    </row>
    <row r="7432" spans="1:15" x14ac:dyDescent="0.25">
      <c r="A7432" t="s">
        <v>33911</v>
      </c>
      <c r="B7432" t="s">
        <v>13</v>
      </c>
      <c r="C7432" t="s">
        <v>33912</v>
      </c>
      <c r="D7432" t="s">
        <v>33913</v>
      </c>
      <c r="E7432" t="s">
        <v>915</v>
      </c>
      <c r="F7432">
        <v>2019</v>
      </c>
      <c r="G7432">
        <v>2016</v>
      </c>
      <c r="H7432">
        <f>IF(Table[duration in minutes]&gt;125,4.5,ROUND(1+Table[duration in minutes]/125*4,0))</f>
        <v>4</v>
      </c>
      <c r="I7432" t="s">
        <v>310</v>
      </c>
      <c r="J7432" t="s">
        <v>248</v>
      </c>
      <c r="K7432">
        <v>105</v>
      </c>
      <c r="L7432" t="s">
        <v>661</v>
      </c>
      <c r="M7432" t="s">
        <v>40152</v>
      </c>
      <c r="N7432" t="s">
        <v>40164</v>
      </c>
      <c r="O7432" t="s">
        <v>33915</v>
      </c>
    </row>
    <row r="7433" spans="1:15" x14ac:dyDescent="0.25">
      <c r="A7433" t="s">
        <v>33916</v>
      </c>
      <c r="B7433" t="s">
        <v>13</v>
      </c>
      <c r="C7433" t="s">
        <v>33917</v>
      </c>
      <c r="D7433" t="s">
        <v>6661</v>
      </c>
      <c r="E7433" t="s">
        <v>16</v>
      </c>
      <c r="F7433">
        <v>2019</v>
      </c>
      <c r="G7433">
        <v>1973</v>
      </c>
      <c r="H7433">
        <f>IF(Table[duration in minutes]&gt;125,4.5,ROUND(1+Table[duration in minutes]/125*4,0))</f>
        <v>3</v>
      </c>
      <c r="I7433" t="s">
        <v>310</v>
      </c>
      <c r="J7433" t="s">
        <v>1032</v>
      </c>
      <c r="K7433">
        <v>70</v>
      </c>
      <c r="L7433" t="s">
        <v>40175</v>
      </c>
      <c r="M7433" t="s">
        <v>40155</v>
      </c>
      <c r="N7433" t="s">
        <v>40152</v>
      </c>
      <c r="O7433" t="s">
        <v>33919</v>
      </c>
    </row>
    <row r="7434" spans="1:15" x14ac:dyDescent="0.25">
      <c r="A7434" t="s">
        <v>33920</v>
      </c>
      <c r="B7434" t="s">
        <v>13</v>
      </c>
      <c r="C7434" t="s">
        <v>33921</v>
      </c>
      <c r="D7434" t="s">
        <v>33922</v>
      </c>
      <c r="E7434" t="s">
        <v>915</v>
      </c>
      <c r="F7434">
        <v>2018</v>
      </c>
      <c r="G7434">
        <v>2017</v>
      </c>
      <c r="H7434">
        <f>IF(Table[duration in minutes]&gt;125,4.5,ROUND(1+Table[duration in minutes]/125*4,0))</f>
        <v>4</v>
      </c>
      <c r="I7434" t="s">
        <v>106</v>
      </c>
      <c r="J7434" t="s">
        <v>135</v>
      </c>
      <c r="K7434">
        <v>94</v>
      </c>
      <c r="L7434" t="s">
        <v>661</v>
      </c>
      <c r="O7434" t="s">
        <v>33924</v>
      </c>
    </row>
    <row r="7435" spans="1:15" x14ac:dyDescent="0.25">
      <c r="A7435" t="s">
        <v>33925</v>
      </c>
      <c r="B7435" t="s">
        <v>13</v>
      </c>
      <c r="C7435" t="s">
        <v>33926</v>
      </c>
      <c r="D7435" t="s">
        <v>33927</v>
      </c>
      <c r="E7435" t="s">
        <v>2019</v>
      </c>
      <c r="F7435">
        <v>2019</v>
      </c>
      <c r="G7435">
        <v>1985</v>
      </c>
      <c r="H7435">
        <f>IF(Table[duration in minutes]&gt;125,4.5,ROUND(1+Table[duration in minutes]/125*4,0))</f>
        <v>4</v>
      </c>
      <c r="I7435" t="s">
        <v>26</v>
      </c>
      <c r="J7435" t="s">
        <v>18</v>
      </c>
      <c r="K7435">
        <v>90</v>
      </c>
      <c r="L7435" t="s">
        <v>1286</v>
      </c>
      <c r="M7435" t="s">
        <v>40153</v>
      </c>
      <c r="N7435" t="s">
        <v>40164</v>
      </c>
      <c r="O7435" t="s">
        <v>33930</v>
      </c>
    </row>
    <row r="7436" spans="1:15" x14ac:dyDescent="0.25">
      <c r="A7436" t="s">
        <v>33931</v>
      </c>
      <c r="B7436" t="s">
        <v>13</v>
      </c>
      <c r="C7436" t="s">
        <v>33932</v>
      </c>
      <c r="D7436" t="s">
        <v>33933</v>
      </c>
      <c r="E7436" t="s">
        <v>73</v>
      </c>
      <c r="F7436">
        <v>2017</v>
      </c>
      <c r="G7436">
        <v>2017</v>
      </c>
      <c r="H7436">
        <f>IF(Table[duration in minutes]&gt;125,4.5,ROUND(1+Table[duration in minutes]/125*4,0))</f>
        <v>3</v>
      </c>
      <c r="I7436" t="s">
        <v>74</v>
      </c>
      <c r="J7436" t="s">
        <v>474</v>
      </c>
      <c r="K7436">
        <v>48</v>
      </c>
      <c r="L7436" t="s">
        <v>19</v>
      </c>
      <c r="O7436" t="s">
        <v>33934</v>
      </c>
    </row>
    <row r="7437" spans="1:15" x14ac:dyDescent="0.25">
      <c r="A7437" t="s">
        <v>33935</v>
      </c>
      <c r="B7437" t="s">
        <v>22</v>
      </c>
      <c r="C7437" t="s">
        <v>33936</v>
      </c>
      <c r="D7437" t="s">
        <v>40128</v>
      </c>
      <c r="E7437" t="s">
        <v>73</v>
      </c>
      <c r="F7437">
        <v>2019</v>
      </c>
      <c r="G7437">
        <v>2013</v>
      </c>
      <c r="H7437">
        <f>IF(Table[duration in minutes]&gt;125,4.5,ROUND(1+Table[duration in minutes]/125*4,0))</f>
        <v>5</v>
      </c>
      <c r="I7437" t="s">
        <v>418</v>
      </c>
      <c r="J7437" t="s">
        <v>34</v>
      </c>
      <c r="K7437">
        <v>125</v>
      </c>
      <c r="L7437" t="s">
        <v>40154</v>
      </c>
      <c r="M7437" t="s">
        <v>40156</v>
      </c>
      <c r="N7437" t="s">
        <v>40146</v>
      </c>
      <c r="O7437" t="s">
        <v>33937</v>
      </c>
    </row>
    <row r="7438" spans="1:15" x14ac:dyDescent="0.25">
      <c r="A7438" t="s">
        <v>33938</v>
      </c>
      <c r="B7438" t="s">
        <v>22</v>
      </c>
      <c r="C7438" t="s">
        <v>33939</v>
      </c>
      <c r="D7438" t="s">
        <v>40128</v>
      </c>
      <c r="E7438" t="s">
        <v>178</v>
      </c>
      <c r="F7438">
        <v>2019</v>
      </c>
      <c r="G7438">
        <v>2012</v>
      </c>
      <c r="H7438">
        <f>IF(Table[duration in minutes]&gt;125,4.5,ROUND(1+Table[duration in minutes]/125*4,0))</f>
        <v>5</v>
      </c>
      <c r="I7438" t="s">
        <v>106</v>
      </c>
      <c r="J7438" t="s">
        <v>34</v>
      </c>
      <c r="K7438">
        <v>125</v>
      </c>
      <c r="L7438" t="s">
        <v>363</v>
      </c>
      <c r="O7438" t="s">
        <v>33940</v>
      </c>
    </row>
    <row r="7439" spans="1:15" x14ac:dyDescent="0.25">
      <c r="A7439" t="s">
        <v>33941</v>
      </c>
      <c r="B7439" t="s">
        <v>13</v>
      </c>
      <c r="C7439" t="s">
        <v>33942</v>
      </c>
      <c r="D7439" t="s">
        <v>33943</v>
      </c>
      <c r="E7439" t="s">
        <v>44</v>
      </c>
      <c r="F7439">
        <v>2018</v>
      </c>
      <c r="G7439">
        <v>2017</v>
      </c>
      <c r="H7439">
        <f>IF(Table[duration in minutes]&gt;125,4.5,ROUND(1+Table[duration in minutes]/125*4,0))</f>
        <v>5</v>
      </c>
      <c r="I7439" t="s">
        <v>106</v>
      </c>
      <c r="J7439" t="s">
        <v>241</v>
      </c>
      <c r="K7439">
        <v>110</v>
      </c>
      <c r="L7439" t="s">
        <v>661</v>
      </c>
      <c r="M7439" t="s">
        <v>40153</v>
      </c>
      <c r="N7439" t="s">
        <v>40160</v>
      </c>
      <c r="O7439" t="s">
        <v>33945</v>
      </c>
    </row>
    <row r="7440" spans="1:15" x14ac:dyDescent="0.25">
      <c r="A7440" t="s">
        <v>33946</v>
      </c>
      <c r="B7440" t="s">
        <v>22</v>
      </c>
      <c r="C7440" t="s">
        <v>33947</v>
      </c>
      <c r="D7440" t="s">
        <v>40128</v>
      </c>
      <c r="E7440" t="s">
        <v>40129</v>
      </c>
      <c r="F7440">
        <v>2019</v>
      </c>
      <c r="G7440">
        <v>2016</v>
      </c>
      <c r="H7440">
        <f>IF(Table[duration in minutes]&gt;125,4.5,ROUND(1+Table[duration in minutes]/125*4,0))</f>
        <v>5</v>
      </c>
      <c r="I7440" t="s">
        <v>74</v>
      </c>
      <c r="J7440" t="s">
        <v>34</v>
      </c>
      <c r="K7440">
        <v>125</v>
      </c>
      <c r="L7440" t="s">
        <v>30153</v>
      </c>
      <c r="M7440" t="s">
        <v>40149</v>
      </c>
      <c r="N7440" t="s">
        <v>40150</v>
      </c>
      <c r="O7440" t="s">
        <v>33948</v>
      </c>
    </row>
    <row r="7441" spans="1:15" x14ac:dyDescent="0.25">
      <c r="A7441" t="s">
        <v>33949</v>
      </c>
      <c r="B7441" t="s">
        <v>13</v>
      </c>
      <c r="C7441" t="s">
        <v>33950</v>
      </c>
      <c r="D7441" t="s">
        <v>33951</v>
      </c>
      <c r="E7441" t="s">
        <v>16</v>
      </c>
      <c r="F7441">
        <v>2018</v>
      </c>
      <c r="G7441">
        <v>2003</v>
      </c>
      <c r="H7441">
        <f>IF(Table[duration in minutes]&gt;125,4.5,ROUND(1+Table[duration in minutes]/125*4,0))</f>
        <v>3</v>
      </c>
      <c r="I7441" t="s">
        <v>310</v>
      </c>
      <c r="J7441" t="s">
        <v>1330</v>
      </c>
      <c r="K7441">
        <v>70</v>
      </c>
      <c r="L7441" t="s">
        <v>193</v>
      </c>
      <c r="M7441" t="s">
        <v>40155</v>
      </c>
      <c r="N7441" t="s">
        <v>40152</v>
      </c>
      <c r="O7441" t="s">
        <v>33953</v>
      </c>
    </row>
    <row r="7442" spans="1:15" x14ac:dyDescent="0.25">
      <c r="A7442" t="s">
        <v>33954</v>
      </c>
      <c r="B7442" t="s">
        <v>13</v>
      </c>
      <c r="C7442" t="s">
        <v>33955</v>
      </c>
      <c r="D7442" t="s">
        <v>33956</v>
      </c>
      <c r="E7442" t="s">
        <v>616</v>
      </c>
      <c r="F7442">
        <v>2018</v>
      </c>
      <c r="G7442">
        <v>2017</v>
      </c>
      <c r="H7442">
        <f>IF(Table[duration in minutes]&gt;125,4.5,ROUND(1+Table[duration in minutes]/125*4,0))</f>
        <v>3</v>
      </c>
      <c r="I7442" t="s">
        <v>26</v>
      </c>
      <c r="J7442" t="s">
        <v>715</v>
      </c>
      <c r="K7442">
        <v>70</v>
      </c>
      <c r="L7442" t="s">
        <v>661</v>
      </c>
      <c r="M7442" t="s">
        <v>40153</v>
      </c>
      <c r="N7442" t="s">
        <v>40164</v>
      </c>
      <c r="O7442" t="s">
        <v>33958</v>
      </c>
    </row>
    <row r="7443" spans="1:15" x14ac:dyDescent="0.25">
      <c r="A7443" t="s">
        <v>33959</v>
      </c>
      <c r="B7443" t="s">
        <v>13</v>
      </c>
      <c r="C7443" t="s">
        <v>33960</v>
      </c>
      <c r="D7443" t="s">
        <v>33961</v>
      </c>
      <c r="E7443" t="s">
        <v>2056</v>
      </c>
      <c r="F7443">
        <v>2019</v>
      </c>
      <c r="G7443">
        <v>2018</v>
      </c>
      <c r="H7443">
        <f>IF(Table[duration in minutes]&gt;125,4.5,ROUND(1+Table[duration in minutes]/125*4,0))</f>
        <v>3</v>
      </c>
      <c r="I7443" t="s">
        <v>74</v>
      </c>
      <c r="J7443" t="s">
        <v>947</v>
      </c>
      <c r="K7443">
        <v>70</v>
      </c>
      <c r="L7443" t="s">
        <v>19</v>
      </c>
      <c r="O7443" t="s">
        <v>33963</v>
      </c>
    </row>
    <row r="7444" spans="1:15" x14ac:dyDescent="0.25">
      <c r="A7444" t="s">
        <v>33964</v>
      </c>
      <c r="B7444" t="s">
        <v>13</v>
      </c>
      <c r="C7444" t="s">
        <v>33965</v>
      </c>
      <c r="D7444" t="s">
        <v>33966</v>
      </c>
      <c r="E7444" t="s">
        <v>16</v>
      </c>
      <c r="F7444">
        <v>2019</v>
      </c>
      <c r="G7444">
        <v>1997</v>
      </c>
      <c r="H7444">
        <f>IF(Table[duration in minutes]&gt;125,4.5,ROUND(1+Table[duration in minutes]/125*4,0))</f>
        <v>4</v>
      </c>
      <c r="I7444" t="s">
        <v>17</v>
      </c>
      <c r="J7444" t="s">
        <v>292</v>
      </c>
      <c r="K7444">
        <v>98</v>
      </c>
      <c r="L7444" t="s">
        <v>312</v>
      </c>
      <c r="M7444" t="s">
        <v>40157</v>
      </c>
      <c r="N7444" t="s">
        <v>40162</v>
      </c>
      <c r="O7444" t="s">
        <v>33968</v>
      </c>
    </row>
    <row r="7445" spans="1:15" x14ac:dyDescent="0.25">
      <c r="A7445" t="s">
        <v>33969</v>
      </c>
      <c r="B7445" t="s">
        <v>13</v>
      </c>
      <c r="C7445" t="s">
        <v>33970</v>
      </c>
      <c r="D7445" t="s">
        <v>33966</v>
      </c>
      <c r="E7445" t="s">
        <v>16</v>
      </c>
      <c r="F7445">
        <v>2019</v>
      </c>
      <c r="G7445">
        <v>2002</v>
      </c>
      <c r="H7445">
        <f>IF(Table[duration in minutes]&gt;125,4.5,ROUND(1+Table[duration in minutes]/125*4,0))</f>
        <v>4</v>
      </c>
      <c r="I7445" t="s">
        <v>17</v>
      </c>
      <c r="J7445" t="s">
        <v>352</v>
      </c>
      <c r="K7445">
        <v>88</v>
      </c>
      <c r="L7445" t="s">
        <v>312</v>
      </c>
      <c r="M7445" t="s">
        <v>40157</v>
      </c>
      <c r="N7445" t="s">
        <v>40162</v>
      </c>
      <c r="O7445" t="s">
        <v>33972</v>
      </c>
    </row>
    <row r="7446" spans="1:15" x14ac:dyDescent="0.25">
      <c r="A7446" t="s">
        <v>33973</v>
      </c>
      <c r="B7446" t="s">
        <v>13</v>
      </c>
      <c r="C7446" t="s">
        <v>33974</v>
      </c>
      <c r="D7446" t="s">
        <v>33975</v>
      </c>
      <c r="E7446" t="s">
        <v>915</v>
      </c>
      <c r="F7446">
        <v>2017</v>
      </c>
      <c r="G7446">
        <v>2016</v>
      </c>
      <c r="H7446">
        <f>IF(Table[duration in minutes]&gt;125,4.5,ROUND(1+Table[duration in minutes]/125*4,0))</f>
        <v>3</v>
      </c>
      <c r="I7446" t="s">
        <v>26</v>
      </c>
      <c r="J7446" t="s">
        <v>2024</v>
      </c>
      <c r="K7446">
        <v>70</v>
      </c>
      <c r="L7446" t="s">
        <v>661</v>
      </c>
      <c r="M7446" t="s">
        <v>40152</v>
      </c>
      <c r="O7446" t="s">
        <v>33978</v>
      </c>
    </row>
    <row r="7447" spans="1:15" x14ac:dyDescent="0.25">
      <c r="A7447" t="s">
        <v>33979</v>
      </c>
      <c r="B7447" t="s">
        <v>13</v>
      </c>
      <c r="C7447" t="s">
        <v>33980</v>
      </c>
      <c r="D7447" t="s">
        <v>20840</v>
      </c>
      <c r="E7447" t="s">
        <v>2366</v>
      </c>
      <c r="F7447">
        <v>2019</v>
      </c>
      <c r="G7447">
        <v>2009</v>
      </c>
      <c r="H7447">
        <f>IF(Table[duration in minutes]&gt;125,4.5,ROUND(1+Table[duration in minutes]/125*4,0))</f>
        <v>3</v>
      </c>
      <c r="I7447" t="s">
        <v>310</v>
      </c>
      <c r="J7447" t="s">
        <v>1032</v>
      </c>
      <c r="K7447">
        <v>70</v>
      </c>
      <c r="L7447" t="s">
        <v>312</v>
      </c>
      <c r="M7447" t="s">
        <v>40155</v>
      </c>
      <c r="N7447" t="s">
        <v>40153</v>
      </c>
      <c r="O7447" t="s">
        <v>33982</v>
      </c>
    </row>
    <row r="7448" spans="1:15" x14ac:dyDescent="0.25">
      <c r="A7448" t="s">
        <v>33983</v>
      </c>
      <c r="B7448" t="s">
        <v>22</v>
      </c>
      <c r="C7448" t="s">
        <v>33984</v>
      </c>
      <c r="D7448" t="s">
        <v>40128</v>
      </c>
      <c r="E7448" t="s">
        <v>40129</v>
      </c>
      <c r="F7448">
        <v>2018</v>
      </c>
      <c r="G7448">
        <v>2018</v>
      </c>
      <c r="H7448">
        <f>IF(Table[duration in minutes]&gt;125,4.5,ROUND(1+Table[duration in minutes]/125*4,0))</f>
        <v>5</v>
      </c>
      <c r="I7448" t="s">
        <v>74</v>
      </c>
      <c r="J7448" t="s">
        <v>34</v>
      </c>
      <c r="K7448">
        <v>125</v>
      </c>
      <c r="L7448" t="s">
        <v>30153</v>
      </c>
      <c r="M7448" t="s">
        <v>40143</v>
      </c>
      <c r="O7448" t="s">
        <v>33986</v>
      </c>
    </row>
    <row r="7449" spans="1:15" x14ac:dyDescent="0.25">
      <c r="A7449" t="s">
        <v>33987</v>
      </c>
      <c r="B7449" t="s">
        <v>22</v>
      </c>
      <c r="C7449" t="s">
        <v>33988</v>
      </c>
      <c r="D7449" t="s">
        <v>40128</v>
      </c>
      <c r="E7449" t="s">
        <v>643</v>
      </c>
      <c r="F7449">
        <v>2016</v>
      </c>
      <c r="G7449">
        <v>2015</v>
      </c>
      <c r="H7449">
        <f>IF(Table[duration in minutes]&gt;125,4.5,ROUND(1+Table[duration in minutes]/125*4,0))</f>
        <v>5</v>
      </c>
      <c r="I7449" t="s">
        <v>26</v>
      </c>
      <c r="J7449" t="s">
        <v>34</v>
      </c>
      <c r="K7449">
        <v>125</v>
      </c>
      <c r="L7449" t="s">
        <v>30153</v>
      </c>
      <c r="M7449" t="s">
        <v>40143</v>
      </c>
      <c r="N7449" t="s">
        <v>40173</v>
      </c>
      <c r="O7449" t="s">
        <v>33990</v>
      </c>
    </row>
    <row r="7450" spans="1:15" x14ac:dyDescent="0.25">
      <c r="A7450" t="s">
        <v>33991</v>
      </c>
      <c r="B7450" t="s">
        <v>13</v>
      </c>
      <c r="C7450" t="s">
        <v>33992</v>
      </c>
      <c r="D7450" t="s">
        <v>15196</v>
      </c>
      <c r="E7450" t="s">
        <v>329</v>
      </c>
      <c r="F7450">
        <v>2019</v>
      </c>
      <c r="G7450">
        <v>2018</v>
      </c>
      <c r="H7450">
        <f>IF(Table[duration in minutes]&gt;125,4.5,ROUND(1+Table[duration in minutes]/125*4,0))</f>
        <v>4</v>
      </c>
      <c r="I7450" t="s">
        <v>26</v>
      </c>
      <c r="J7450" t="s">
        <v>207</v>
      </c>
      <c r="K7450">
        <v>106</v>
      </c>
      <c r="L7450" t="s">
        <v>193</v>
      </c>
      <c r="M7450" t="s">
        <v>40153</v>
      </c>
      <c r="O7450" t="s">
        <v>33994</v>
      </c>
    </row>
    <row r="7451" spans="1:15" x14ac:dyDescent="0.25">
      <c r="A7451" t="s">
        <v>33995</v>
      </c>
      <c r="B7451" t="s">
        <v>22</v>
      </c>
      <c r="C7451" t="s">
        <v>33996</v>
      </c>
      <c r="D7451" t="s">
        <v>40128</v>
      </c>
      <c r="E7451" t="s">
        <v>16</v>
      </c>
      <c r="F7451">
        <v>2017</v>
      </c>
      <c r="G7451">
        <v>2016</v>
      </c>
      <c r="H7451">
        <f>IF(Table[duration in minutes]&gt;125,4.5,ROUND(1+Table[duration in minutes]/125*4,0))</f>
        <v>5</v>
      </c>
      <c r="I7451" t="s">
        <v>106</v>
      </c>
      <c r="J7451" t="s">
        <v>34</v>
      </c>
      <c r="K7451">
        <v>125</v>
      </c>
      <c r="L7451" t="s">
        <v>30153</v>
      </c>
      <c r="M7451" t="s">
        <v>40148</v>
      </c>
      <c r="N7451" t="s">
        <v>40159</v>
      </c>
      <c r="O7451" t="s">
        <v>33997</v>
      </c>
    </row>
    <row r="7452" spans="1:15" x14ac:dyDescent="0.25">
      <c r="A7452" t="s">
        <v>33998</v>
      </c>
      <c r="B7452" t="s">
        <v>13</v>
      </c>
      <c r="C7452" t="s">
        <v>33999</v>
      </c>
      <c r="D7452" t="s">
        <v>34000</v>
      </c>
      <c r="E7452" t="s">
        <v>44</v>
      </c>
      <c r="F7452">
        <v>2018</v>
      </c>
      <c r="G7452">
        <v>2009</v>
      </c>
      <c r="H7452">
        <f>IF(Table[duration in minutes]&gt;125,4.5,ROUND(1+Table[duration in minutes]/125*4,0))</f>
        <v>3</v>
      </c>
      <c r="I7452" t="s">
        <v>74</v>
      </c>
      <c r="J7452" t="s">
        <v>1827</v>
      </c>
      <c r="K7452">
        <v>70</v>
      </c>
      <c r="L7452" t="s">
        <v>193</v>
      </c>
      <c r="M7452" t="s">
        <v>40153</v>
      </c>
      <c r="N7452" t="s">
        <v>40162</v>
      </c>
      <c r="O7452" t="s">
        <v>34002</v>
      </c>
    </row>
    <row r="7453" spans="1:15" x14ac:dyDescent="0.25">
      <c r="A7453" t="s">
        <v>34003</v>
      </c>
      <c r="B7453" t="s">
        <v>13</v>
      </c>
      <c r="C7453" t="s">
        <v>34004</v>
      </c>
      <c r="D7453" t="s">
        <v>34005</v>
      </c>
      <c r="E7453" t="s">
        <v>73</v>
      </c>
      <c r="F7453">
        <v>2019</v>
      </c>
      <c r="G7453">
        <v>2015</v>
      </c>
      <c r="H7453">
        <f>IF(Table[duration in minutes]&gt;125,4.5,ROUND(1+Table[duration in minutes]/125*4,0))</f>
        <v>4</v>
      </c>
      <c r="I7453" t="s">
        <v>310</v>
      </c>
      <c r="J7453" t="s">
        <v>248</v>
      </c>
      <c r="K7453">
        <v>105</v>
      </c>
      <c r="L7453" t="s">
        <v>312</v>
      </c>
      <c r="M7453" t="s">
        <v>40155</v>
      </c>
      <c r="N7453" t="s">
        <v>40153</v>
      </c>
      <c r="O7453" t="s">
        <v>34007</v>
      </c>
    </row>
    <row r="7454" spans="1:15" x14ac:dyDescent="0.25">
      <c r="A7454" t="s">
        <v>34008</v>
      </c>
      <c r="B7454" t="s">
        <v>13</v>
      </c>
      <c r="C7454" t="s">
        <v>34009</v>
      </c>
      <c r="D7454" t="s">
        <v>29907</v>
      </c>
      <c r="E7454" t="s">
        <v>16</v>
      </c>
      <c r="F7454">
        <v>2019</v>
      </c>
      <c r="G7454">
        <v>2016</v>
      </c>
      <c r="H7454">
        <f>IF(Table[duration in minutes]&gt;125,4.5,ROUND(1+Table[duration in minutes]/125*4,0))</f>
        <v>4</v>
      </c>
      <c r="I7454" t="s">
        <v>57</v>
      </c>
      <c r="J7454" t="s">
        <v>548</v>
      </c>
      <c r="K7454">
        <v>92</v>
      </c>
      <c r="L7454" t="s">
        <v>59</v>
      </c>
      <c r="M7454" t="s">
        <v>40157</v>
      </c>
      <c r="O7454" t="s">
        <v>34012</v>
      </c>
    </row>
    <row r="7455" spans="1:15" x14ac:dyDescent="0.25">
      <c r="A7455" t="s">
        <v>34013</v>
      </c>
      <c r="B7455" t="s">
        <v>22</v>
      </c>
      <c r="C7455" t="s">
        <v>34014</v>
      </c>
      <c r="D7455" t="s">
        <v>40128</v>
      </c>
      <c r="E7455" t="s">
        <v>44</v>
      </c>
      <c r="F7455">
        <v>2019</v>
      </c>
      <c r="G7455">
        <v>2018</v>
      </c>
      <c r="H7455">
        <f>IF(Table[duration in minutes]&gt;125,4.5,ROUND(1+Table[duration in minutes]/125*4,0))</f>
        <v>5</v>
      </c>
      <c r="I7455" t="s">
        <v>74</v>
      </c>
      <c r="J7455" t="s">
        <v>34</v>
      </c>
      <c r="K7455">
        <v>125</v>
      </c>
      <c r="L7455" t="s">
        <v>30153</v>
      </c>
      <c r="M7455" t="s">
        <v>40180</v>
      </c>
      <c r="N7455" t="s">
        <v>40150</v>
      </c>
      <c r="O7455" t="s">
        <v>34016</v>
      </c>
    </row>
    <row r="7456" spans="1:15" x14ac:dyDescent="0.25">
      <c r="A7456" t="s">
        <v>34017</v>
      </c>
      <c r="B7456" t="s">
        <v>13</v>
      </c>
      <c r="C7456" t="s">
        <v>34018</v>
      </c>
      <c r="D7456" t="s">
        <v>8206</v>
      </c>
      <c r="E7456" t="s">
        <v>16</v>
      </c>
      <c r="F7456">
        <v>2020</v>
      </c>
      <c r="G7456">
        <v>2016</v>
      </c>
      <c r="H7456">
        <f>IF(Table[duration in minutes]&gt;125,4.5,ROUND(1+Table[duration in minutes]/125*4,0))</f>
        <v>3</v>
      </c>
      <c r="I7456" t="s">
        <v>17</v>
      </c>
      <c r="J7456" t="s">
        <v>1032</v>
      </c>
      <c r="K7456">
        <v>70</v>
      </c>
      <c r="L7456" t="s">
        <v>312</v>
      </c>
      <c r="M7456" t="s">
        <v>40162</v>
      </c>
      <c r="O7456" t="s">
        <v>34021</v>
      </c>
    </row>
    <row r="7457" spans="1:15" x14ac:dyDescent="0.25">
      <c r="A7457" t="s">
        <v>34022</v>
      </c>
      <c r="B7457" t="s">
        <v>22</v>
      </c>
      <c r="C7457" t="s">
        <v>34023</v>
      </c>
      <c r="D7457" t="s">
        <v>40128</v>
      </c>
      <c r="E7457" t="s">
        <v>40129</v>
      </c>
      <c r="F7457">
        <v>2016</v>
      </c>
      <c r="G7457">
        <v>1996</v>
      </c>
      <c r="H7457">
        <f>IF(Table[duration in minutes]&gt;125,4.5,ROUND(1+Table[duration in minutes]/125*4,0))</f>
        <v>5</v>
      </c>
      <c r="I7457" t="s">
        <v>234</v>
      </c>
      <c r="J7457" t="s">
        <v>34</v>
      </c>
      <c r="K7457">
        <v>125</v>
      </c>
      <c r="L7457" t="s">
        <v>235</v>
      </c>
      <c r="O7457" t="s">
        <v>34025</v>
      </c>
    </row>
    <row r="7458" spans="1:15" x14ac:dyDescent="0.25">
      <c r="A7458" t="s">
        <v>34026</v>
      </c>
      <c r="B7458" t="s">
        <v>13</v>
      </c>
      <c r="C7458" t="s">
        <v>34027</v>
      </c>
      <c r="D7458" t="s">
        <v>34028</v>
      </c>
      <c r="E7458" t="s">
        <v>16</v>
      </c>
      <c r="F7458">
        <v>2017</v>
      </c>
      <c r="G7458">
        <v>2008</v>
      </c>
      <c r="H7458">
        <f>IF(Table[duration in minutes]&gt;125,4.5,ROUND(1+Table[duration in minutes]/125*4,0))</f>
        <v>3</v>
      </c>
      <c r="I7458" t="s">
        <v>310</v>
      </c>
      <c r="J7458" t="s">
        <v>622</v>
      </c>
      <c r="K7458">
        <v>70</v>
      </c>
      <c r="L7458" t="s">
        <v>661</v>
      </c>
      <c r="M7458" t="s">
        <v>40152</v>
      </c>
      <c r="N7458" t="s">
        <v>40178</v>
      </c>
      <c r="O7458" t="s">
        <v>34030</v>
      </c>
    </row>
    <row r="7459" spans="1:15" x14ac:dyDescent="0.25">
      <c r="A7459" t="s">
        <v>34031</v>
      </c>
      <c r="B7459" t="s">
        <v>22</v>
      </c>
      <c r="C7459" t="s">
        <v>34032</v>
      </c>
      <c r="D7459" t="s">
        <v>40128</v>
      </c>
      <c r="E7459" t="s">
        <v>547</v>
      </c>
      <c r="F7459">
        <v>2018</v>
      </c>
      <c r="G7459">
        <v>2014</v>
      </c>
      <c r="H7459">
        <f>IF(Table[duration in minutes]&gt;125,4.5,ROUND(1+Table[duration in minutes]/125*4,0))</f>
        <v>4.5</v>
      </c>
      <c r="I7459" t="s">
        <v>418</v>
      </c>
      <c r="J7459" t="s">
        <v>27</v>
      </c>
      <c r="K7459">
        <v>250</v>
      </c>
      <c r="L7459" t="s">
        <v>235</v>
      </c>
      <c r="O7459" t="s">
        <v>34034</v>
      </c>
    </row>
    <row r="7460" spans="1:15" x14ac:dyDescent="0.25">
      <c r="A7460" t="s">
        <v>34035</v>
      </c>
      <c r="B7460" t="s">
        <v>13</v>
      </c>
      <c r="C7460" t="s">
        <v>34036</v>
      </c>
      <c r="D7460" t="s">
        <v>34037</v>
      </c>
      <c r="E7460" t="s">
        <v>44</v>
      </c>
      <c r="F7460">
        <v>2018</v>
      </c>
      <c r="G7460">
        <v>2017</v>
      </c>
      <c r="H7460">
        <f>IF(Table[duration in minutes]&gt;125,4.5,ROUND(1+Table[duration in minutes]/125*4,0))</f>
        <v>3</v>
      </c>
      <c r="I7460" t="s">
        <v>74</v>
      </c>
      <c r="J7460" t="s">
        <v>622</v>
      </c>
      <c r="K7460">
        <v>70</v>
      </c>
      <c r="L7460" t="s">
        <v>661</v>
      </c>
      <c r="M7460" t="s">
        <v>40153</v>
      </c>
      <c r="O7460" t="s">
        <v>34039</v>
      </c>
    </row>
    <row r="7461" spans="1:15" x14ac:dyDescent="0.25">
      <c r="A7461" t="s">
        <v>34040</v>
      </c>
      <c r="B7461" t="s">
        <v>22</v>
      </c>
      <c r="C7461" t="s">
        <v>34041</v>
      </c>
      <c r="D7461" t="s">
        <v>40128</v>
      </c>
      <c r="E7461" t="s">
        <v>16</v>
      </c>
      <c r="F7461">
        <v>2018</v>
      </c>
      <c r="G7461">
        <v>2013</v>
      </c>
      <c r="H7461">
        <f>IF(Table[duration in minutes]&gt;125,4.5,ROUND(1+Table[duration in minutes]/125*4,0))</f>
        <v>5</v>
      </c>
      <c r="I7461" t="s">
        <v>106</v>
      </c>
      <c r="J7461" t="s">
        <v>34</v>
      </c>
      <c r="K7461">
        <v>125</v>
      </c>
      <c r="L7461" t="s">
        <v>363</v>
      </c>
      <c r="O7461" t="s">
        <v>34043</v>
      </c>
    </row>
    <row r="7462" spans="1:15" x14ac:dyDescent="0.25">
      <c r="A7462" t="s">
        <v>34044</v>
      </c>
      <c r="B7462" t="s">
        <v>13</v>
      </c>
      <c r="C7462" t="s">
        <v>34045</v>
      </c>
      <c r="D7462" t="s">
        <v>34046</v>
      </c>
      <c r="E7462" t="s">
        <v>915</v>
      </c>
      <c r="F7462">
        <v>2018</v>
      </c>
      <c r="G7462">
        <v>2004</v>
      </c>
      <c r="H7462">
        <f>IF(Table[duration in minutes]&gt;125,4.5,ROUND(1+Table[duration in minutes]/125*4,0))</f>
        <v>3</v>
      </c>
      <c r="I7462" t="s">
        <v>57</v>
      </c>
      <c r="J7462" t="s">
        <v>1147</v>
      </c>
      <c r="K7462">
        <v>70</v>
      </c>
      <c r="L7462" t="s">
        <v>59</v>
      </c>
      <c r="M7462" t="s">
        <v>40155</v>
      </c>
      <c r="N7462" t="s">
        <v>40169</v>
      </c>
      <c r="O7462" t="s">
        <v>34048</v>
      </c>
    </row>
    <row r="7463" spans="1:15" x14ac:dyDescent="0.25">
      <c r="A7463" t="s">
        <v>34049</v>
      </c>
      <c r="B7463" t="s">
        <v>13</v>
      </c>
      <c r="C7463" t="s">
        <v>34050</v>
      </c>
      <c r="D7463" t="s">
        <v>16779</v>
      </c>
      <c r="E7463" t="s">
        <v>16</v>
      </c>
      <c r="F7463">
        <v>2020</v>
      </c>
      <c r="G7463">
        <v>2012</v>
      </c>
      <c r="H7463">
        <f>IF(Table[duration in minutes]&gt;125,4.5,ROUND(1+Table[duration in minutes]/125*4,0))</f>
        <v>4</v>
      </c>
      <c r="I7463" t="s">
        <v>57</v>
      </c>
      <c r="J7463" t="s">
        <v>207</v>
      </c>
      <c r="K7463">
        <v>106</v>
      </c>
      <c r="L7463" t="s">
        <v>59</v>
      </c>
      <c r="M7463" t="s">
        <v>40157</v>
      </c>
      <c r="O7463" t="s">
        <v>34052</v>
      </c>
    </row>
    <row r="7464" spans="1:15" x14ac:dyDescent="0.25">
      <c r="A7464" t="s">
        <v>34053</v>
      </c>
      <c r="B7464" t="s">
        <v>13</v>
      </c>
      <c r="C7464" t="s">
        <v>34054</v>
      </c>
      <c r="D7464" t="s">
        <v>17683</v>
      </c>
      <c r="E7464" t="s">
        <v>44</v>
      </c>
      <c r="F7464">
        <v>2017</v>
      </c>
      <c r="G7464">
        <v>2016</v>
      </c>
      <c r="H7464">
        <f>IF(Table[duration in minutes]&gt;125,4.5,ROUND(1+Table[duration in minutes]/125*4,0))</f>
        <v>3</v>
      </c>
      <c r="I7464" t="s">
        <v>26</v>
      </c>
      <c r="J7464" t="s">
        <v>1057</v>
      </c>
      <c r="K7464">
        <v>70</v>
      </c>
      <c r="L7464" t="s">
        <v>661</v>
      </c>
      <c r="M7464" t="s">
        <v>40153</v>
      </c>
      <c r="N7464" t="s">
        <v>40161</v>
      </c>
      <c r="O7464" t="s">
        <v>34056</v>
      </c>
    </row>
    <row r="7465" spans="1:15" x14ac:dyDescent="0.25">
      <c r="A7465" t="s">
        <v>34057</v>
      </c>
      <c r="B7465" t="s">
        <v>22</v>
      </c>
      <c r="C7465" t="s">
        <v>34058</v>
      </c>
      <c r="D7465" t="s">
        <v>40128</v>
      </c>
      <c r="E7465" t="s">
        <v>128</v>
      </c>
      <c r="F7465">
        <v>2018</v>
      </c>
      <c r="G7465">
        <v>2015</v>
      </c>
      <c r="H7465">
        <f>IF(Table[duration in minutes]&gt;125,4.5,ROUND(1+Table[duration in minutes]/125*4,0))</f>
        <v>5</v>
      </c>
      <c r="I7465" t="s">
        <v>74</v>
      </c>
      <c r="J7465" t="s">
        <v>34</v>
      </c>
      <c r="K7465">
        <v>125</v>
      </c>
      <c r="L7465" t="s">
        <v>40145</v>
      </c>
      <c r="M7465" t="s">
        <v>40146</v>
      </c>
      <c r="N7465" t="s">
        <v>40159</v>
      </c>
      <c r="O7465" t="s">
        <v>34060</v>
      </c>
    </row>
    <row r="7466" spans="1:15" x14ac:dyDescent="0.25">
      <c r="A7466" t="s">
        <v>34061</v>
      </c>
      <c r="B7466" t="s">
        <v>13</v>
      </c>
      <c r="C7466" t="s">
        <v>34062</v>
      </c>
      <c r="D7466" t="s">
        <v>34063</v>
      </c>
      <c r="E7466" t="s">
        <v>341</v>
      </c>
      <c r="F7466">
        <v>2017</v>
      </c>
      <c r="G7466">
        <v>2015</v>
      </c>
      <c r="H7466">
        <f>IF(Table[duration in minutes]&gt;125,4.5,ROUND(1+Table[duration in minutes]/125*4,0))</f>
        <v>4</v>
      </c>
      <c r="I7466" t="s">
        <v>17</v>
      </c>
      <c r="J7466" t="s">
        <v>18</v>
      </c>
      <c r="K7466">
        <v>90</v>
      </c>
      <c r="L7466" t="s">
        <v>34065</v>
      </c>
      <c r="O7466" t="s">
        <v>34066</v>
      </c>
    </row>
    <row r="7467" spans="1:15" x14ac:dyDescent="0.25">
      <c r="A7467" t="s">
        <v>34067</v>
      </c>
      <c r="B7467" t="s">
        <v>13</v>
      </c>
      <c r="C7467" t="s">
        <v>34068</v>
      </c>
      <c r="D7467" t="s">
        <v>34069</v>
      </c>
      <c r="E7467" t="s">
        <v>7079</v>
      </c>
      <c r="F7467">
        <v>2015</v>
      </c>
      <c r="G7467">
        <v>2014</v>
      </c>
      <c r="H7467">
        <f>IF(Table[duration in minutes]&gt;125,4.5,ROUND(1+Table[duration in minutes]/125*4,0))</f>
        <v>3</v>
      </c>
      <c r="I7467" t="s">
        <v>17</v>
      </c>
      <c r="J7467" t="s">
        <v>1883</v>
      </c>
      <c r="K7467">
        <v>70</v>
      </c>
      <c r="L7467" t="s">
        <v>661</v>
      </c>
      <c r="M7467" t="s">
        <v>40153</v>
      </c>
      <c r="O7467" t="s">
        <v>34072</v>
      </c>
    </row>
    <row r="7468" spans="1:15" x14ac:dyDescent="0.25">
      <c r="A7468" t="s">
        <v>34073</v>
      </c>
      <c r="B7468" t="s">
        <v>13</v>
      </c>
      <c r="C7468" t="s">
        <v>34074</v>
      </c>
      <c r="D7468" t="s">
        <v>34075</v>
      </c>
      <c r="E7468" t="s">
        <v>16</v>
      </c>
      <c r="F7468">
        <v>2017</v>
      </c>
      <c r="G7468">
        <v>2017</v>
      </c>
      <c r="H7468">
        <f>IF(Table[duration in minutes]&gt;125,4.5,ROUND(1+Table[duration in minutes]/125*4,0))</f>
        <v>4</v>
      </c>
      <c r="I7468" t="s">
        <v>74</v>
      </c>
      <c r="J7468" t="s">
        <v>389</v>
      </c>
      <c r="K7468">
        <v>85</v>
      </c>
      <c r="L7468" t="s">
        <v>8235</v>
      </c>
      <c r="O7468" t="s">
        <v>34077</v>
      </c>
    </row>
    <row r="7469" spans="1:15" x14ac:dyDescent="0.25">
      <c r="A7469" t="s">
        <v>34078</v>
      </c>
      <c r="B7469" t="s">
        <v>13</v>
      </c>
      <c r="C7469" t="s">
        <v>34079</v>
      </c>
      <c r="D7469" t="s">
        <v>34080</v>
      </c>
      <c r="E7469" t="s">
        <v>16</v>
      </c>
      <c r="F7469">
        <v>2017</v>
      </c>
      <c r="G7469">
        <v>2011</v>
      </c>
      <c r="H7469">
        <f>IF(Table[duration in minutes]&gt;125,4.5,ROUND(1+Table[duration in minutes]/125*4,0))</f>
        <v>4</v>
      </c>
      <c r="I7469" t="s">
        <v>27222</v>
      </c>
      <c r="J7469" t="s">
        <v>18</v>
      </c>
      <c r="K7469">
        <v>90</v>
      </c>
      <c r="L7469" t="s">
        <v>19</v>
      </c>
      <c r="O7469" t="s">
        <v>34081</v>
      </c>
    </row>
    <row r="7470" spans="1:15" x14ac:dyDescent="0.25">
      <c r="A7470" t="s">
        <v>34082</v>
      </c>
      <c r="B7470" t="s">
        <v>22</v>
      </c>
      <c r="C7470" t="s">
        <v>34083</v>
      </c>
      <c r="D7470" t="s">
        <v>40128</v>
      </c>
      <c r="E7470" t="s">
        <v>1697</v>
      </c>
      <c r="F7470">
        <v>2016</v>
      </c>
      <c r="G7470">
        <v>2015</v>
      </c>
      <c r="H7470">
        <f>IF(Table[duration in minutes]&gt;125,4.5,ROUND(1+Table[duration in minutes]/125*4,0))</f>
        <v>5</v>
      </c>
      <c r="I7470" t="s">
        <v>26</v>
      </c>
      <c r="J7470" t="s">
        <v>34</v>
      </c>
      <c r="K7470">
        <v>125</v>
      </c>
      <c r="L7470" t="s">
        <v>30153</v>
      </c>
      <c r="M7470" t="s">
        <v>40149</v>
      </c>
      <c r="N7470" t="s">
        <v>40150</v>
      </c>
      <c r="O7470" t="s">
        <v>34085</v>
      </c>
    </row>
    <row r="7471" spans="1:15" x14ac:dyDescent="0.25">
      <c r="A7471" t="s">
        <v>34086</v>
      </c>
      <c r="B7471" t="s">
        <v>13</v>
      </c>
      <c r="C7471" t="s">
        <v>34087</v>
      </c>
      <c r="D7471" t="s">
        <v>34088</v>
      </c>
      <c r="E7471" t="s">
        <v>16</v>
      </c>
      <c r="F7471">
        <v>2017</v>
      </c>
      <c r="G7471">
        <v>2015</v>
      </c>
      <c r="H7471">
        <f>IF(Table[duration in minutes]&gt;125,4.5,ROUND(1+Table[duration in minutes]/125*4,0))</f>
        <v>4</v>
      </c>
      <c r="I7471" t="s">
        <v>26</v>
      </c>
      <c r="J7471" t="s">
        <v>135</v>
      </c>
      <c r="K7471">
        <v>94</v>
      </c>
      <c r="L7471" t="s">
        <v>19</v>
      </c>
      <c r="M7471" t="s">
        <v>40161</v>
      </c>
      <c r="O7471" t="s">
        <v>34090</v>
      </c>
    </row>
    <row r="7472" spans="1:15" x14ac:dyDescent="0.25">
      <c r="A7472" t="s">
        <v>34091</v>
      </c>
      <c r="B7472" t="s">
        <v>13</v>
      </c>
      <c r="C7472" t="s">
        <v>34092</v>
      </c>
      <c r="D7472" t="s">
        <v>34093</v>
      </c>
      <c r="E7472" t="s">
        <v>16</v>
      </c>
      <c r="F7472">
        <v>2016</v>
      </c>
      <c r="G7472">
        <v>2016</v>
      </c>
      <c r="H7472">
        <f>IF(Table[duration in minutes]&gt;125,4.5,ROUND(1+Table[duration in minutes]/125*4,0))</f>
        <v>3</v>
      </c>
      <c r="I7472" t="s">
        <v>27222</v>
      </c>
      <c r="J7472" t="s">
        <v>947</v>
      </c>
      <c r="K7472">
        <v>70</v>
      </c>
      <c r="L7472" t="s">
        <v>661</v>
      </c>
      <c r="M7472" t="s">
        <v>40152</v>
      </c>
      <c r="O7472" t="s">
        <v>34095</v>
      </c>
    </row>
    <row r="7473" spans="1:15" x14ac:dyDescent="0.25">
      <c r="A7473" t="s">
        <v>34096</v>
      </c>
      <c r="B7473" t="s">
        <v>13</v>
      </c>
      <c r="C7473" t="s">
        <v>34097</v>
      </c>
      <c r="D7473" t="s">
        <v>34098</v>
      </c>
      <c r="E7473" t="s">
        <v>16</v>
      </c>
      <c r="F7473">
        <v>2017</v>
      </c>
      <c r="G7473">
        <v>2017</v>
      </c>
      <c r="H7473">
        <f>IF(Table[duration in minutes]&gt;125,4.5,ROUND(1+Table[duration in minutes]/125*4,0))</f>
        <v>4</v>
      </c>
      <c r="I7473" t="s">
        <v>74</v>
      </c>
      <c r="J7473" t="s">
        <v>357</v>
      </c>
      <c r="K7473">
        <v>100</v>
      </c>
      <c r="L7473" t="s">
        <v>19</v>
      </c>
      <c r="O7473" t="s">
        <v>34099</v>
      </c>
    </row>
    <row r="7474" spans="1:15" x14ac:dyDescent="0.25">
      <c r="A7474" t="s">
        <v>34100</v>
      </c>
      <c r="B7474" t="s">
        <v>13</v>
      </c>
      <c r="C7474" t="s">
        <v>34101</v>
      </c>
      <c r="D7474" t="s">
        <v>34102</v>
      </c>
      <c r="E7474" t="s">
        <v>73</v>
      </c>
      <c r="F7474">
        <v>2019</v>
      </c>
      <c r="G7474">
        <v>2018</v>
      </c>
      <c r="H7474">
        <f>IF(Table[duration in minutes]&gt;125,4.5,ROUND(1+Table[duration in minutes]/125*4,0))</f>
        <v>3</v>
      </c>
      <c r="I7474" t="s">
        <v>26</v>
      </c>
      <c r="J7474" t="s">
        <v>1043</v>
      </c>
      <c r="K7474">
        <v>70</v>
      </c>
      <c r="L7474" t="s">
        <v>312</v>
      </c>
      <c r="M7474" t="s">
        <v>40155</v>
      </c>
      <c r="O7474" t="s">
        <v>34105</v>
      </c>
    </row>
    <row r="7475" spans="1:15" x14ac:dyDescent="0.25">
      <c r="A7475" t="s">
        <v>34106</v>
      </c>
      <c r="B7475" t="s">
        <v>13</v>
      </c>
      <c r="C7475" t="s">
        <v>34107</v>
      </c>
      <c r="D7475" t="s">
        <v>34108</v>
      </c>
      <c r="E7475" t="s">
        <v>2735</v>
      </c>
      <c r="F7475">
        <v>2017</v>
      </c>
      <c r="G7475">
        <v>2014</v>
      </c>
      <c r="H7475">
        <f>IF(Table[duration in minutes]&gt;125,4.5,ROUND(1+Table[duration in minutes]/125*4,0))</f>
        <v>4</v>
      </c>
      <c r="I7475" t="s">
        <v>106</v>
      </c>
      <c r="J7475" t="s">
        <v>375</v>
      </c>
      <c r="K7475">
        <v>93</v>
      </c>
      <c r="L7475" t="s">
        <v>193</v>
      </c>
      <c r="M7475" t="s">
        <v>40153</v>
      </c>
      <c r="N7475" t="s">
        <v>40160</v>
      </c>
      <c r="O7475" t="s">
        <v>34110</v>
      </c>
    </row>
    <row r="7476" spans="1:15" x14ac:dyDescent="0.25">
      <c r="A7476" t="s">
        <v>34111</v>
      </c>
      <c r="B7476" t="s">
        <v>13</v>
      </c>
      <c r="C7476" t="s">
        <v>34112</v>
      </c>
      <c r="D7476" t="s">
        <v>34113</v>
      </c>
      <c r="E7476" t="s">
        <v>16</v>
      </c>
      <c r="F7476">
        <v>2018</v>
      </c>
      <c r="G7476">
        <v>2015</v>
      </c>
      <c r="H7476">
        <f>IF(Table[duration in minutes]&gt;125,4.5,ROUND(1+Table[duration in minutes]/125*4,0))</f>
        <v>3</v>
      </c>
      <c r="I7476" t="s">
        <v>310</v>
      </c>
      <c r="J7476" t="s">
        <v>880</v>
      </c>
      <c r="K7476">
        <v>70</v>
      </c>
      <c r="L7476" t="s">
        <v>661</v>
      </c>
      <c r="M7476" t="s">
        <v>40152</v>
      </c>
      <c r="O7476" t="s">
        <v>34115</v>
      </c>
    </row>
    <row r="7477" spans="1:15" x14ac:dyDescent="0.25">
      <c r="A7477" t="s">
        <v>34116</v>
      </c>
      <c r="B7477" t="s">
        <v>13</v>
      </c>
      <c r="C7477" t="s">
        <v>34117</v>
      </c>
      <c r="D7477" t="s">
        <v>34118</v>
      </c>
      <c r="E7477" t="s">
        <v>44</v>
      </c>
      <c r="F7477">
        <v>2017</v>
      </c>
      <c r="G7477">
        <v>2016</v>
      </c>
      <c r="H7477">
        <f>IF(Table[duration in minutes]&gt;125,4.5,ROUND(1+Table[duration in minutes]/125*4,0))</f>
        <v>3</v>
      </c>
      <c r="I7477" t="s">
        <v>26</v>
      </c>
      <c r="J7477" t="s">
        <v>880</v>
      </c>
      <c r="K7477">
        <v>70</v>
      </c>
      <c r="L7477" t="s">
        <v>661</v>
      </c>
      <c r="M7477" t="s">
        <v>40152</v>
      </c>
      <c r="N7477" t="s">
        <v>40153</v>
      </c>
      <c r="O7477" t="s">
        <v>34120</v>
      </c>
    </row>
    <row r="7478" spans="1:15" x14ac:dyDescent="0.25">
      <c r="A7478" t="s">
        <v>34121</v>
      </c>
      <c r="B7478" t="s">
        <v>13</v>
      </c>
      <c r="C7478" t="s">
        <v>34122</v>
      </c>
      <c r="D7478" t="s">
        <v>34123</v>
      </c>
      <c r="E7478" t="s">
        <v>16</v>
      </c>
      <c r="F7478">
        <v>2018</v>
      </c>
      <c r="G7478">
        <v>2017</v>
      </c>
      <c r="H7478">
        <f>IF(Table[duration in minutes]&gt;125,4.5,ROUND(1+Table[duration in minutes]/125*4,0))</f>
        <v>4</v>
      </c>
      <c r="I7478" t="s">
        <v>26</v>
      </c>
      <c r="J7478" t="s">
        <v>548</v>
      </c>
      <c r="K7478">
        <v>92</v>
      </c>
      <c r="L7478" t="s">
        <v>312</v>
      </c>
      <c r="M7478" t="s">
        <v>40167</v>
      </c>
      <c r="N7478" t="s">
        <v>40152</v>
      </c>
      <c r="O7478" t="s">
        <v>34126</v>
      </c>
    </row>
    <row r="7479" spans="1:15" x14ac:dyDescent="0.25">
      <c r="A7479" t="s">
        <v>34127</v>
      </c>
      <c r="B7479" t="s">
        <v>13</v>
      </c>
      <c r="C7479" t="s">
        <v>34128</v>
      </c>
      <c r="D7479" t="s">
        <v>34129</v>
      </c>
      <c r="E7479" t="s">
        <v>16</v>
      </c>
      <c r="F7479">
        <v>2018</v>
      </c>
      <c r="G7479">
        <v>2015</v>
      </c>
      <c r="H7479">
        <f>IF(Table[duration in minutes]&gt;125,4.5,ROUND(1+Table[duration in minutes]/125*4,0))</f>
        <v>4</v>
      </c>
      <c r="I7479" t="s">
        <v>310</v>
      </c>
      <c r="J7479" t="s">
        <v>375</v>
      </c>
      <c r="K7479">
        <v>93</v>
      </c>
      <c r="L7479" t="s">
        <v>661</v>
      </c>
      <c r="M7479" t="s">
        <v>40152</v>
      </c>
      <c r="N7479" t="s">
        <v>40164</v>
      </c>
      <c r="O7479" t="s">
        <v>34131</v>
      </c>
    </row>
    <row r="7480" spans="1:15" x14ac:dyDescent="0.25">
      <c r="A7480" t="s">
        <v>34132</v>
      </c>
      <c r="B7480" t="s">
        <v>13</v>
      </c>
      <c r="C7480" t="s">
        <v>34133</v>
      </c>
      <c r="D7480" t="s">
        <v>8368</v>
      </c>
      <c r="E7480" t="s">
        <v>329</v>
      </c>
      <c r="F7480">
        <v>2019</v>
      </c>
      <c r="G7480">
        <v>2019</v>
      </c>
      <c r="H7480">
        <f>IF(Table[duration in minutes]&gt;125,4.5,ROUND(1+Table[duration in minutes]/125*4,0))</f>
        <v>4</v>
      </c>
      <c r="I7480" t="s">
        <v>74</v>
      </c>
      <c r="J7480" t="s">
        <v>357</v>
      </c>
      <c r="K7480">
        <v>100</v>
      </c>
      <c r="L7480" t="s">
        <v>661</v>
      </c>
      <c r="M7480" t="s">
        <v>40153</v>
      </c>
      <c r="O7480" t="s">
        <v>34135</v>
      </c>
    </row>
    <row r="7481" spans="1:15" x14ac:dyDescent="0.25">
      <c r="A7481" t="s">
        <v>34136</v>
      </c>
      <c r="B7481" t="s">
        <v>13</v>
      </c>
      <c r="C7481" t="s">
        <v>34137</v>
      </c>
      <c r="D7481" t="s">
        <v>8914</v>
      </c>
      <c r="E7481" t="s">
        <v>3218</v>
      </c>
      <c r="F7481">
        <v>2020</v>
      </c>
      <c r="G7481">
        <v>2017</v>
      </c>
      <c r="H7481">
        <f>IF(Table[duration in minutes]&gt;125,4.5,ROUND(1+Table[duration in minutes]/125*4,0))</f>
        <v>3</v>
      </c>
      <c r="I7481" t="s">
        <v>310</v>
      </c>
      <c r="J7481" t="s">
        <v>1876</v>
      </c>
      <c r="K7481">
        <v>70</v>
      </c>
      <c r="L7481" t="s">
        <v>661</v>
      </c>
      <c r="O7481" t="s">
        <v>34139</v>
      </c>
    </row>
    <row r="7482" spans="1:15" x14ac:dyDescent="0.25">
      <c r="A7482" t="s">
        <v>34140</v>
      </c>
      <c r="B7482" t="s">
        <v>22</v>
      </c>
      <c r="C7482" t="s">
        <v>34141</v>
      </c>
      <c r="D7482" t="s">
        <v>40128</v>
      </c>
      <c r="E7482" t="s">
        <v>616</v>
      </c>
      <c r="F7482">
        <v>2017</v>
      </c>
      <c r="G7482">
        <v>2014</v>
      </c>
      <c r="H7482">
        <f>IF(Table[duration in minutes]&gt;125,4.5,ROUND(1+Table[duration in minutes]/125*4,0))</f>
        <v>5</v>
      </c>
      <c r="I7482" t="s">
        <v>74</v>
      </c>
      <c r="J7482" t="s">
        <v>34</v>
      </c>
      <c r="K7482">
        <v>125</v>
      </c>
      <c r="L7482" t="s">
        <v>30153</v>
      </c>
      <c r="M7482" t="s">
        <v>40171</v>
      </c>
      <c r="N7482" t="s">
        <v>40149</v>
      </c>
      <c r="O7482" t="s">
        <v>34143</v>
      </c>
    </row>
    <row r="7483" spans="1:15" x14ac:dyDescent="0.25">
      <c r="A7483" t="s">
        <v>34144</v>
      </c>
      <c r="B7483" t="s">
        <v>13</v>
      </c>
      <c r="C7483" t="s">
        <v>34145</v>
      </c>
      <c r="D7483" t="s">
        <v>21718</v>
      </c>
      <c r="E7483" t="s">
        <v>16</v>
      </c>
      <c r="F7483">
        <v>2019</v>
      </c>
      <c r="G7483">
        <v>2003</v>
      </c>
      <c r="H7483">
        <f>IF(Table[duration in minutes]&gt;125,4.5,ROUND(1+Table[duration in minutes]/125*4,0))</f>
        <v>3</v>
      </c>
      <c r="I7483" t="s">
        <v>17</v>
      </c>
      <c r="J7483" t="s">
        <v>660</v>
      </c>
      <c r="K7483">
        <v>70</v>
      </c>
      <c r="L7483" t="s">
        <v>661</v>
      </c>
      <c r="O7483" t="s">
        <v>34147</v>
      </c>
    </row>
    <row r="7484" spans="1:15" x14ac:dyDescent="0.25">
      <c r="A7484" t="s">
        <v>34148</v>
      </c>
      <c r="B7484" t="s">
        <v>13</v>
      </c>
      <c r="C7484" t="s">
        <v>34149</v>
      </c>
      <c r="D7484" t="s">
        <v>34150</v>
      </c>
      <c r="E7484" t="s">
        <v>16</v>
      </c>
      <c r="F7484">
        <v>2017</v>
      </c>
      <c r="G7484">
        <v>2016</v>
      </c>
      <c r="H7484">
        <f>IF(Table[duration in minutes]&gt;125,4.5,ROUND(1+Table[duration in minutes]/125*4,0))</f>
        <v>3</v>
      </c>
      <c r="I7484" t="s">
        <v>310</v>
      </c>
      <c r="J7484" t="s">
        <v>1330</v>
      </c>
      <c r="K7484">
        <v>70</v>
      </c>
      <c r="L7484" t="s">
        <v>136</v>
      </c>
      <c r="O7484" t="s">
        <v>34152</v>
      </c>
    </row>
    <row r="7485" spans="1:15" x14ac:dyDescent="0.25">
      <c r="A7485" t="s">
        <v>34153</v>
      </c>
      <c r="B7485" t="s">
        <v>22</v>
      </c>
      <c r="C7485" t="s">
        <v>34154</v>
      </c>
      <c r="D7485" t="s">
        <v>40128</v>
      </c>
      <c r="E7485" t="s">
        <v>40129</v>
      </c>
      <c r="F7485">
        <v>2019</v>
      </c>
      <c r="G7485">
        <v>2015</v>
      </c>
      <c r="H7485">
        <f>IF(Table[duration in minutes]&gt;125,4.5,ROUND(1+Table[duration in minutes]/125*4,0))</f>
        <v>5</v>
      </c>
      <c r="I7485" t="s">
        <v>106</v>
      </c>
      <c r="J7485" t="s">
        <v>34</v>
      </c>
      <c r="K7485">
        <v>125</v>
      </c>
      <c r="L7485" t="s">
        <v>40154</v>
      </c>
      <c r="M7485" t="s">
        <v>40146</v>
      </c>
      <c r="N7485" t="s">
        <v>40148</v>
      </c>
      <c r="O7485" t="s">
        <v>34155</v>
      </c>
    </row>
    <row r="7486" spans="1:15" x14ac:dyDescent="0.25">
      <c r="A7486" t="s">
        <v>34156</v>
      </c>
      <c r="B7486" t="s">
        <v>13</v>
      </c>
      <c r="C7486" t="s">
        <v>34157</v>
      </c>
      <c r="D7486" t="s">
        <v>34158</v>
      </c>
      <c r="E7486" t="s">
        <v>16</v>
      </c>
      <c r="F7486">
        <v>2019</v>
      </c>
      <c r="G7486">
        <v>1997</v>
      </c>
      <c r="H7486">
        <f>IF(Table[duration in minutes]&gt;125,4.5,ROUND(1+Table[duration in minutes]/125*4,0))</f>
        <v>4</v>
      </c>
      <c r="I7486" t="s">
        <v>310</v>
      </c>
      <c r="J7486" t="s">
        <v>262</v>
      </c>
      <c r="K7486">
        <v>96</v>
      </c>
      <c r="L7486" t="s">
        <v>312</v>
      </c>
      <c r="M7486" t="s">
        <v>40157</v>
      </c>
      <c r="O7486" t="s">
        <v>34160</v>
      </c>
    </row>
    <row r="7487" spans="1:15" x14ac:dyDescent="0.25">
      <c r="A7487" t="s">
        <v>34161</v>
      </c>
      <c r="B7487" t="s">
        <v>22</v>
      </c>
      <c r="C7487" t="s">
        <v>34162</v>
      </c>
      <c r="D7487" t="s">
        <v>40128</v>
      </c>
      <c r="E7487" t="s">
        <v>73</v>
      </c>
      <c r="F7487">
        <v>2017</v>
      </c>
      <c r="G7487">
        <v>2014</v>
      </c>
      <c r="H7487">
        <f>IF(Table[duration in minutes]&gt;125,4.5,ROUND(1+Table[duration in minutes]/125*4,0))</f>
        <v>5</v>
      </c>
      <c r="I7487" t="s">
        <v>106</v>
      </c>
      <c r="J7487" t="s">
        <v>34</v>
      </c>
      <c r="K7487">
        <v>125</v>
      </c>
      <c r="L7487" t="s">
        <v>40154</v>
      </c>
      <c r="M7487" t="s">
        <v>40156</v>
      </c>
      <c r="N7487" t="s">
        <v>40172</v>
      </c>
      <c r="O7487" t="s">
        <v>34164</v>
      </c>
    </row>
    <row r="7488" spans="1:15" x14ac:dyDescent="0.25">
      <c r="A7488" t="s">
        <v>34165</v>
      </c>
      <c r="B7488" t="s">
        <v>13</v>
      </c>
      <c r="C7488" t="s">
        <v>34166</v>
      </c>
      <c r="D7488" t="s">
        <v>20228</v>
      </c>
      <c r="E7488" t="s">
        <v>915</v>
      </c>
      <c r="F7488">
        <v>2016</v>
      </c>
      <c r="G7488">
        <v>2016</v>
      </c>
      <c r="H7488">
        <f>IF(Table[duration in minutes]&gt;125,4.5,ROUND(1+Table[duration in minutes]/125*4,0))</f>
        <v>4</v>
      </c>
      <c r="I7488" t="s">
        <v>57</v>
      </c>
      <c r="J7488" t="s">
        <v>405</v>
      </c>
      <c r="K7488">
        <v>83</v>
      </c>
      <c r="L7488" t="s">
        <v>59</v>
      </c>
      <c r="M7488" t="s">
        <v>40157</v>
      </c>
      <c r="O7488" t="s">
        <v>34168</v>
      </c>
    </row>
    <row r="7489" spans="1:15" x14ac:dyDescent="0.25">
      <c r="A7489" t="s">
        <v>34169</v>
      </c>
      <c r="B7489" t="s">
        <v>13</v>
      </c>
      <c r="C7489" t="s">
        <v>34170</v>
      </c>
      <c r="D7489" t="s">
        <v>34171</v>
      </c>
      <c r="E7489" t="s">
        <v>2725</v>
      </c>
      <c r="F7489">
        <v>2019</v>
      </c>
      <c r="G7489">
        <v>2017</v>
      </c>
      <c r="H7489">
        <f>IF(Table[duration in minutes]&gt;125,4.5,ROUND(1+Table[duration in minutes]/125*4,0))</f>
        <v>3</v>
      </c>
      <c r="I7489" t="s">
        <v>26</v>
      </c>
      <c r="J7489" t="s">
        <v>611</v>
      </c>
      <c r="K7489">
        <v>70</v>
      </c>
      <c r="L7489" t="s">
        <v>193</v>
      </c>
      <c r="M7489" t="s">
        <v>40153</v>
      </c>
      <c r="O7489" t="s">
        <v>34173</v>
      </c>
    </row>
    <row r="7490" spans="1:15" x14ac:dyDescent="0.25">
      <c r="A7490" t="s">
        <v>34174</v>
      </c>
      <c r="B7490" t="s">
        <v>13</v>
      </c>
      <c r="C7490" t="s">
        <v>34175</v>
      </c>
      <c r="D7490" t="s">
        <v>34176</v>
      </c>
      <c r="E7490" t="s">
        <v>2056</v>
      </c>
      <c r="F7490">
        <v>2018</v>
      </c>
      <c r="G7490">
        <v>2017</v>
      </c>
      <c r="H7490">
        <f>IF(Table[duration in minutes]&gt;125,4.5,ROUND(1+Table[duration in minutes]/125*4,0))</f>
        <v>4</v>
      </c>
      <c r="I7490" t="s">
        <v>57</v>
      </c>
      <c r="J7490" t="s">
        <v>375</v>
      </c>
      <c r="K7490">
        <v>93</v>
      </c>
      <c r="L7490" t="s">
        <v>59</v>
      </c>
      <c r="O7490" t="s">
        <v>34178</v>
      </c>
    </row>
    <row r="7491" spans="1:15" x14ac:dyDescent="0.25">
      <c r="A7491" t="s">
        <v>34179</v>
      </c>
      <c r="B7491" t="s">
        <v>13</v>
      </c>
      <c r="C7491" t="s">
        <v>34180</v>
      </c>
      <c r="D7491" t="s">
        <v>34181</v>
      </c>
      <c r="E7491" t="s">
        <v>16</v>
      </c>
      <c r="F7491">
        <v>2018</v>
      </c>
      <c r="G7491">
        <v>2013</v>
      </c>
      <c r="H7491">
        <f>IF(Table[duration in minutes]&gt;125,4.5,ROUND(1+Table[duration in minutes]/125*4,0))</f>
        <v>3</v>
      </c>
      <c r="I7491" t="s">
        <v>234</v>
      </c>
      <c r="J7491" t="s">
        <v>4243</v>
      </c>
      <c r="K7491">
        <v>70</v>
      </c>
      <c r="L7491" t="s">
        <v>59</v>
      </c>
      <c r="O7491" t="s">
        <v>34183</v>
      </c>
    </row>
    <row r="7492" spans="1:15" x14ac:dyDescent="0.25">
      <c r="A7492" t="s">
        <v>34184</v>
      </c>
      <c r="B7492" t="s">
        <v>13</v>
      </c>
      <c r="C7492" t="s">
        <v>34185</v>
      </c>
      <c r="D7492" t="s">
        <v>28480</v>
      </c>
      <c r="E7492" t="s">
        <v>16</v>
      </c>
      <c r="F7492">
        <v>2015</v>
      </c>
      <c r="G7492">
        <v>2015</v>
      </c>
      <c r="H7492">
        <f>IF(Table[duration in minutes]&gt;125,4.5,ROUND(1+Table[duration in minutes]/125*4,0))</f>
        <v>3</v>
      </c>
      <c r="I7492" t="s">
        <v>234</v>
      </c>
      <c r="J7492" t="s">
        <v>3881</v>
      </c>
      <c r="K7492">
        <v>70</v>
      </c>
      <c r="L7492" t="s">
        <v>59</v>
      </c>
      <c r="M7492" t="s">
        <v>40161</v>
      </c>
      <c r="O7492" t="s">
        <v>34187</v>
      </c>
    </row>
    <row r="7493" spans="1:15" x14ac:dyDescent="0.25">
      <c r="A7493" t="s">
        <v>34188</v>
      </c>
      <c r="B7493" t="s">
        <v>13</v>
      </c>
      <c r="C7493" t="s">
        <v>34189</v>
      </c>
      <c r="D7493" t="s">
        <v>34190</v>
      </c>
      <c r="E7493" t="s">
        <v>16</v>
      </c>
      <c r="F7493">
        <v>2018</v>
      </c>
      <c r="G7493">
        <v>2012</v>
      </c>
      <c r="H7493">
        <f>IF(Table[duration in minutes]&gt;125,4.5,ROUND(1+Table[duration in minutes]/125*4,0))</f>
        <v>3</v>
      </c>
      <c r="I7493" t="s">
        <v>234</v>
      </c>
      <c r="J7493" t="s">
        <v>2518</v>
      </c>
      <c r="K7493">
        <v>70</v>
      </c>
      <c r="L7493" t="s">
        <v>59</v>
      </c>
      <c r="O7493" t="s">
        <v>34192</v>
      </c>
    </row>
    <row r="7494" spans="1:15" x14ac:dyDescent="0.25">
      <c r="A7494" t="s">
        <v>34193</v>
      </c>
      <c r="B7494" t="s">
        <v>13</v>
      </c>
      <c r="C7494" t="s">
        <v>34194</v>
      </c>
      <c r="D7494" t="s">
        <v>34195</v>
      </c>
      <c r="E7494" t="s">
        <v>16</v>
      </c>
      <c r="F7494">
        <v>2018</v>
      </c>
      <c r="G7494">
        <v>2014</v>
      </c>
      <c r="H7494">
        <f>IF(Table[duration in minutes]&gt;125,4.5,ROUND(1+Table[duration in minutes]/125*4,0))</f>
        <v>3</v>
      </c>
      <c r="I7494" t="s">
        <v>234</v>
      </c>
      <c r="J7494" t="s">
        <v>2223</v>
      </c>
      <c r="K7494">
        <v>70</v>
      </c>
      <c r="L7494" t="s">
        <v>59</v>
      </c>
      <c r="O7494" t="s">
        <v>34197</v>
      </c>
    </row>
    <row r="7495" spans="1:15" x14ac:dyDescent="0.25">
      <c r="A7495" t="s">
        <v>34198</v>
      </c>
      <c r="B7495" t="s">
        <v>13</v>
      </c>
      <c r="C7495" t="s">
        <v>34199</v>
      </c>
      <c r="D7495" t="s">
        <v>34200</v>
      </c>
      <c r="E7495" t="s">
        <v>16</v>
      </c>
      <c r="F7495">
        <v>2018</v>
      </c>
      <c r="G7495">
        <v>2013</v>
      </c>
      <c r="H7495">
        <f>IF(Table[duration in minutes]&gt;125,4.5,ROUND(1+Table[duration in minutes]/125*4,0))</f>
        <v>3</v>
      </c>
      <c r="I7495" t="s">
        <v>234</v>
      </c>
      <c r="J7495" t="s">
        <v>2518</v>
      </c>
      <c r="K7495">
        <v>70</v>
      </c>
      <c r="L7495" t="s">
        <v>59</v>
      </c>
      <c r="O7495" t="s">
        <v>34202</v>
      </c>
    </row>
    <row r="7496" spans="1:15" x14ac:dyDescent="0.25">
      <c r="A7496" t="s">
        <v>34203</v>
      </c>
      <c r="B7496" t="s">
        <v>13</v>
      </c>
      <c r="C7496" t="s">
        <v>34204</v>
      </c>
      <c r="D7496" t="s">
        <v>34205</v>
      </c>
      <c r="E7496" t="s">
        <v>16</v>
      </c>
      <c r="F7496">
        <v>2018</v>
      </c>
      <c r="G7496">
        <v>2011</v>
      </c>
      <c r="H7496">
        <f>IF(Table[duration in minutes]&gt;125,4.5,ROUND(1+Table[duration in minutes]/125*4,0))</f>
        <v>3</v>
      </c>
      <c r="I7496" t="s">
        <v>234</v>
      </c>
      <c r="J7496" t="s">
        <v>2518</v>
      </c>
      <c r="K7496">
        <v>70</v>
      </c>
      <c r="L7496" t="s">
        <v>59</v>
      </c>
      <c r="O7496" t="s">
        <v>34207</v>
      </c>
    </row>
    <row r="7497" spans="1:15" x14ac:dyDescent="0.25">
      <c r="A7497" t="s">
        <v>34208</v>
      </c>
      <c r="B7497" t="s">
        <v>13</v>
      </c>
      <c r="C7497" t="s">
        <v>34209</v>
      </c>
      <c r="D7497" t="s">
        <v>28480</v>
      </c>
      <c r="E7497" t="s">
        <v>16</v>
      </c>
      <c r="F7497">
        <v>2018</v>
      </c>
      <c r="G7497">
        <v>2014</v>
      </c>
      <c r="H7497">
        <f>IF(Table[duration in minutes]&gt;125,4.5,ROUND(1+Table[duration in minutes]/125*4,0))</f>
        <v>3</v>
      </c>
      <c r="I7497" t="s">
        <v>234</v>
      </c>
      <c r="J7497" t="s">
        <v>2223</v>
      </c>
      <c r="K7497">
        <v>70</v>
      </c>
      <c r="L7497" t="s">
        <v>59</v>
      </c>
      <c r="O7497" t="s">
        <v>34211</v>
      </c>
    </row>
    <row r="7498" spans="1:15" x14ac:dyDescent="0.25">
      <c r="A7498" t="s">
        <v>34212</v>
      </c>
      <c r="B7498" t="s">
        <v>13</v>
      </c>
      <c r="C7498" t="s">
        <v>34213</v>
      </c>
      <c r="D7498" t="s">
        <v>34214</v>
      </c>
      <c r="E7498" t="s">
        <v>16</v>
      </c>
      <c r="F7498">
        <v>2018</v>
      </c>
      <c r="G7498">
        <v>2012</v>
      </c>
      <c r="H7498">
        <f>IF(Table[duration in minutes]&gt;125,4.5,ROUND(1+Table[duration in minutes]/125*4,0))</f>
        <v>3</v>
      </c>
      <c r="I7498" t="s">
        <v>234</v>
      </c>
      <c r="J7498" t="s">
        <v>4697</v>
      </c>
      <c r="K7498">
        <v>70</v>
      </c>
      <c r="L7498" t="s">
        <v>59</v>
      </c>
      <c r="O7498" t="s">
        <v>34216</v>
      </c>
    </row>
    <row r="7499" spans="1:15" x14ac:dyDescent="0.25">
      <c r="A7499" t="s">
        <v>34217</v>
      </c>
      <c r="B7499" t="s">
        <v>13</v>
      </c>
      <c r="C7499" t="s">
        <v>34218</v>
      </c>
      <c r="D7499" t="s">
        <v>28480</v>
      </c>
      <c r="E7499" t="s">
        <v>16</v>
      </c>
      <c r="F7499">
        <v>2017</v>
      </c>
      <c r="G7499">
        <v>2016</v>
      </c>
      <c r="H7499">
        <f>IF(Table[duration in minutes]&gt;125,4.5,ROUND(1+Table[duration in minutes]/125*4,0))</f>
        <v>3</v>
      </c>
      <c r="I7499" t="s">
        <v>234</v>
      </c>
      <c r="J7499" t="s">
        <v>3881</v>
      </c>
      <c r="K7499">
        <v>70</v>
      </c>
      <c r="L7499" t="s">
        <v>59</v>
      </c>
      <c r="O7499" t="s">
        <v>34220</v>
      </c>
    </row>
    <row r="7500" spans="1:15" x14ac:dyDescent="0.25">
      <c r="A7500" t="s">
        <v>34221</v>
      </c>
      <c r="B7500" t="s">
        <v>13</v>
      </c>
      <c r="C7500" t="s">
        <v>34222</v>
      </c>
      <c r="D7500" t="s">
        <v>34223</v>
      </c>
      <c r="E7500" t="s">
        <v>16</v>
      </c>
      <c r="F7500">
        <v>2018</v>
      </c>
      <c r="G7500">
        <v>2015</v>
      </c>
      <c r="H7500">
        <f>IF(Table[duration in minutes]&gt;125,4.5,ROUND(1+Table[duration in minutes]/125*4,0))</f>
        <v>3</v>
      </c>
      <c r="I7500" t="s">
        <v>234</v>
      </c>
      <c r="J7500" t="s">
        <v>970</v>
      </c>
      <c r="K7500">
        <v>70</v>
      </c>
      <c r="L7500" t="s">
        <v>59</v>
      </c>
      <c r="O7500" t="s">
        <v>34224</v>
      </c>
    </row>
    <row r="7501" spans="1:15" x14ac:dyDescent="0.25">
      <c r="A7501" t="s">
        <v>34225</v>
      </c>
      <c r="B7501" t="s">
        <v>13</v>
      </c>
      <c r="C7501" t="s">
        <v>34226</v>
      </c>
      <c r="D7501" t="s">
        <v>34227</v>
      </c>
      <c r="E7501" t="s">
        <v>16</v>
      </c>
      <c r="F7501">
        <v>2017</v>
      </c>
      <c r="G7501">
        <v>2010</v>
      </c>
      <c r="H7501">
        <f>IF(Table[duration in minutes]&gt;125,4.5,ROUND(1+Table[duration in minutes]/125*4,0))</f>
        <v>2</v>
      </c>
      <c r="I7501" t="s">
        <v>234</v>
      </c>
      <c r="J7501" t="s">
        <v>303</v>
      </c>
      <c r="K7501">
        <v>23</v>
      </c>
      <c r="L7501" t="s">
        <v>59</v>
      </c>
      <c r="O7501" t="s">
        <v>34229</v>
      </c>
    </row>
    <row r="7502" spans="1:15" x14ac:dyDescent="0.25">
      <c r="A7502" t="s">
        <v>34230</v>
      </c>
      <c r="B7502" t="s">
        <v>13</v>
      </c>
      <c r="C7502" t="s">
        <v>34231</v>
      </c>
      <c r="D7502" t="s">
        <v>34232</v>
      </c>
      <c r="E7502" t="s">
        <v>16</v>
      </c>
      <c r="F7502">
        <v>2015</v>
      </c>
      <c r="G7502">
        <v>2013</v>
      </c>
      <c r="H7502">
        <f>IF(Table[duration in minutes]&gt;125,4.5,ROUND(1+Table[duration in minutes]/125*4,0))</f>
        <v>3</v>
      </c>
      <c r="I7502" t="s">
        <v>418</v>
      </c>
      <c r="J7502" t="s">
        <v>3831</v>
      </c>
      <c r="K7502">
        <v>70</v>
      </c>
      <c r="L7502" t="s">
        <v>59</v>
      </c>
      <c r="O7502" t="s">
        <v>34234</v>
      </c>
    </row>
    <row r="7503" spans="1:15" x14ac:dyDescent="0.25">
      <c r="A7503" t="s">
        <v>34235</v>
      </c>
      <c r="B7503" t="s">
        <v>13</v>
      </c>
      <c r="C7503" t="s">
        <v>34236</v>
      </c>
      <c r="D7503" t="s">
        <v>34237</v>
      </c>
      <c r="E7503" t="s">
        <v>16</v>
      </c>
      <c r="F7503">
        <v>2018</v>
      </c>
      <c r="G7503">
        <v>2013</v>
      </c>
      <c r="H7503">
        <f>IF(Table[duration in minutes]&gt;125,4.5,ROUND(1+Table[duration in minutes]/125*4,0))</f>
        <v>3</v>
      </c>
      <c r="I7503" t="s">
        <v>234</v>
      </c>
      <c r="J7503" t="s">
        <v>2518</v>
      </c>
      <c r="K7503">
        <v>70</v>
      </c>
      <c r="L7503" t="s">
        <v>59</v>
      </c>
      <c r="O7503" t="s">
        <v>34239</v>
      </c>
    </row>
    <row r="7504" spans="1:15" x14ac:dyDescent="0.25">
      <c r="A7504" t="s">
        <v>34240</v>
      </c>
      <c r="B7504" t="s">
        <v>22</v>
      </c>
      <c r="C7504" t="s">
        <v>34241</v>
      </c>
      <c r="D7504" t="s">
        <v>40128</v>
      </c>
      <c r="E7504" t="s">
        <v>915</v>
      </c>
      <c r="F7504">
        <v>2020</v>
      </c>
      <c r="G7504">
        <v>2012</v>
      </c>
      <c r="H7504">
        <f>IF(Table[duration in minutes]&gt;125,4.5,ROUND(1+Table[duration in minutes]/125*4,0))</f>
        <v>4.5</v>
      </c>
      <c r="I7504" t="s">
        <v>165</v>
      </c>
      <c r="J7504" t="s">
        <v>27</v>
      </c>
      <c r="K7504">
        <v>250</v>
      </c>
      <c r="L7504" t="s">
        <v>235</v>
      </c>
      <c r="O7504" t="s">
        <v>34243</v>
      </c>
    </row>
    <row r="7505" spans="1:15" x14ac:dyDescent="0.25">
      <c r="A7505" t="s">
        <v>34244</v>
      </c>
      <c r="B7505" t="s">
        <v>13</v>
      </c>
      <c r="C7505" t="s">
        <v>34245</v>
      </c>
      <c r="D7505" t="s">
        <v>204</v>
      </c>
      <c r="E7505" t="s">
        <v>16</v>
      </c>
      <c r="F7505">
        <v>2020</v>
      </c>
      <c r="G7505">
        <v>2005</v>
      </c>
      <c r="H7505">
        <f>IF(Table[duration in minutes]&gt;125,4.5,ROUND(1+Table[duration in minutes]/125*4,0))</f>
        <v>3</v>
      </c>
      <c r="I7505" t="s">
        <v>17</v>
      </c>
      <c r="J7505" t="s">
        <v>902</v>
      </c>
      <c r="K7505">
        <v>70</v>
      </c>
      <c r="L7505" t="s">
        <v>193</v>
      </c>
      <c r="M7505" t="s">
        <v>40160</v>
      </c>
      <c r="O7505" t="s">
        <v>34247</v>
      </c>
    </row>
    <row r="7506" spans="1:15" x14ac:dyDescent="0.25">
      <c r="A7506" t="s">
        <v>34248</v>
      </c>
      <c r="B7506" t="s">
        <v>22</v>
      </c>
      <c r="C7506" t="s">
        <v>34249</v>
      </c>
      <c r="D7506" t="s">
        <v>34250</v>
      </c>
      <c r="E7506" t="s">
        <v>73</v>
      </c>
      <c r="F7506">
        <v>2019</v>
      </c>
      <c r="G7506">
        <v>2013</v>
      </c>
      <c r="H7506">
        <f>IF(Table[duration in minutes]&gt;125,4.5,ROUND(1+Table[duration in minutes]/125*4,0))</f>
        <v>5</v>
      </c>
      <c r="I7506" t="s">
        <v>418</v>
      </c>
      <c r="J7506" t="s">
        <v>34</v>
      </c>
      <c r="K7506">
        <v>125</v>
      </c>
      <c r="L7506" t="s">
        <v>40154</v>
      </c>
      <c r="M7506" t="s">
        <v>40156</v>
      </c>
      <c r="N7506" t="s">
        <v>40146</v>
      </c>
      <c r="O7506" t="s">
        <v>34251</v>
      </c>
    </row>
    <row r="7507" spans="1:15" x14ac:dyDescent="0.25">
      <c r="A7507" t="s">
        <v>34252</v>
      </c>
      <c r="B7507" t="s">
        <v>22</v>
      </c>
      <c r="C7507" t="s">
        <v>34253</v>
      </c>
      <c r="D7507" t="s">
        <v>40128</v>
      </c>
      <c r="E7507" t="s">
        <v>73</v>
      </c>
      <c r="F7507">
        <v>2019</v>
      </c>
      <c r="G7507">
        <v>2011</v>
      </c>
      <c r="H7507">
        <f>IF(Table[duration in minutes]&gt;125,4.5,ROUND(1+Table[duration in minutes]/125*4,0))</f>
        <v>5</v>
      </c>
      <c r="I7507" t="s">
        <v>418</v>
      </c>
      <c r="J7507" t="s">
        <v>34</v>
      </c>
      <c r="K7507">
        <v>125</v>
      </c>
      <c r="L7507" t="s">
        <v>40154</v>
      </c>
      <c r="M7507" t="s">
        <v>40156</v>
      </c>
      <c r="N7507" t="s">
        <v>40146</v>
      </c>
      <c r="O7507" t="s">
        <v>34254</v>
      </c>
    </row>
    <row r="7508" spans="1:15" x14ac:dyDescent="0.25">
      <c r="A7508" t="s">
        <v>34255</v>
      </c>
      <c r="B7508" t="s">
        <v>13</v>
      </c>
      <c r="C7508" t="s">
        <v>34256</v>
      </c>
      <c r="D7508" t="s">
        <v>23143</v>
      </c>
      <c r="E7508" t="s">
        <v>73</v>
      </c>
      <c r="F7508">
        <v>2020</v>
      </c>
      <c r="G7508">
        <v>2009</v>
      </c>
      <c r="H7508">
        <f>IF(Table[duration in minutes]&gt;125,4.5,ROUND(1+Table[duration in minutes]/125*4,0))</f>
        <v>4</v>
      </c>
      <c r="I7508" t="s">
        <v>310</v>
      </c>
      <c r="J7508" t="s">
        <v>199</v>
      </c>
      <c r="K7508">
        <v>97</v>
      </c>
      <c r="L7508" t="s">
        <v>661</v>
      </c>
      <c r="M7508" t="s">
        <v>40152</v>
      </c>
      <c r="N7508" t="s">
        <v>40162</v>
      </c>
      <c r="O7508" t="s">
        <v>34258</v>
      </c>
    </row>
    <row r="7509" spans="1:15" x14ac:dyDescent="0.25">
      <c r="A7509" t="s">
        <v>34259</v>
      </c>
      <c r="B7509" t="s">
        <v>13</v>
      </c>
      <c r="C7509" t="s">
        <v>34260</v>
      </c>
      <c r="D7509" t="s">
        <v>34261</v>
      </c>
      <c r="E7509" t="s">
        <v>16</v>
      </c>
      <c r="F7509">
        <v>2019</v>
      </c>
      <c r="G7509">
        <v>2016</v>
      </c>
      <c r="H7509">
        <f>IF(Table[duration in minutes]&gt;125,4.5,ROUND(1+Table[duration in minutes]/125*4,0))</f>
        <v>5</v>
      </c>
      <c r="I7509" t="s">
        <v>310</v>
      </c>
      <c r="J7509" t="s">
        <v>213</v>
      </c>
      <c r="K7509">
        <v>111</v>
      </c>
      <c r="L7509" t="s">
        <v>661</v>
      </c>
      <c r="M7509" t="s">
        <v>40152</v>
      </c>
      <c r="N7509" t="s">
        <v>40178</v>
      </c>
      <c r="O7509" t="s">
        <v>34263</v>
      </c>
    </row>
    <row r="7510" spans="1:15" x14ac:dyDescent="0.25">
      <c r="A7510" t="s">
        <v>34264</v>
      </c>
      <c r="B7510" t="s">
        <v>13</v>
      </c>
      <c r="C7510" t="s">
        <v>34265</v>
      </c>
      <c r="D7510" t="s">
        <v>34266</v>
      </c>
      <c r="E7510" t="s">
        <v>547</v>
      </c>
      <c r="F7510">
        <v>2017</v>
      </c>
      <c r="G7510">
        <v>2015</v>
      </c>
      <c r="H7510">
        <f>IF(Table[duration in minutes]&gt;125,4.5,ROUND(1+Table[duration in minutes]/125*4,0))</f>
        <v>4</v>
      </c>
      <c r="I7510" t="s">
        <v>310</v>
      </c>
      <c r="J7510" t="s">
        <v>262</v>
      </c>
      <c r="K7510">
        <v>96</v>
      </c>
      <c r="L7510" t="s">
        <v>312</v>
      </c>
      <c r="M7510" t="s">
        <v>40157</v>
      </c>
      <c r="N7510" t="s">
        <v>40153</v>
      </c>
      <c r="O7510" t="s">
        <v>34268</v>
      </c>
    </row>
    <row r="7511" spans="1:15" x14ac:dyDescent="0.25">
      <c r="A7511" t="s">
        <v>34269</v>
      </c>
      <c r="B7511" t="s">
        <v>13</v>
      </c>
      <c r="C7511" t="s">
        <v>34270</v>
      </c>
      <c r="D7511" t="s">
        <v>34271</v>
      </c>
      <c r="E7511" t="s">
        <v>16586</v>
      </c>
      <c r="F7511">
        <v>2017</v>
      </c>
      <c r="G7511">
        <v>2015</v>
      </c>
      <c r="H7511">
        <f>IF(Table[duration in minutes]&gt;125,4.5,ROUND(1+Table[duration in minutes]/125*4,0))</f>
        <v>3</v>
      </c>
      <c r="I7511" t="s">
        <v>74</v>
      </c>
      <c r="J7511" t="s">
        <v>1135</v>
      </c>
      <c r="K7511">
        <v>70</v>
      </c>
      <c r="L7511" t="s">
        <v>661</v>
      </c>
      <c r="M7511" t="s">
        <v>40152</v>
      </c>
      <c r="N7511" t="s">
        <v>40153</v>
      </c>
      <c r="O7511" t="s">
        <v>34273</v>
      </c>
    </row>
    <row r="7512" spans="1:15" x14ac:dyDescent="0.25">
      <c r="A7512" t="s">
        <v>34274</v>
      </c>
      <c r="B7512" t="s">
        <v>13</v>
      </c>
      <c r="C7512" t="s">
        <v>34275</v>
      </c>
      <c r="D7512" t="s">
        <v>34276</v>
      </c>
      <c r="E7512" t="s">
        <v>2056</v>
      </c>
      <c r="F7512">
        <v>2018</v>
      </c>
      <c r="G7512">
        <v>2016</v>
      </c>
      <c r="H7512">
        <f>IF(Table[duration in minutes]&gt;125,4.5,ROUND(1+Table[duration in minutes]/125*4,0))</f>
        <v>4</v>
      </c>
      <c r="I7512" t="s">
        <v>310</v>
      </c>
      <c r="J7512" t="s">
        <v>58</v>
      </c>
      <c r="K7512">
        <v>91</v>
      </c>
      <c r="L7512" t="s">
        <v>661</v>
      </c>
      <c r="M7512" t="s">
        <v>40152</v>
      </c>
      <c r="N7512" t="s">
        <v>40153</v>
      </c>
      <c r="O7512" t="s">
        <v>34278</v>
      </c>
    </row>
    <row r="7513" spans="1:15" x14ac:dyDescent="0.25">
      <c r="A7513" t="s">
        <v>34279</v>
      </c>
      <c r="B7513" t="s">
        <v>13</v>
      </c>
      <c r="C7513" t="s">
        <v>34280</v>
      </c>
      <c r="D7513" t="s">
        <v>34281</v>
      </c>
      <c r="E7513" t="s">
        <v>16</v>
      </c>
      <c r="F7513">
        <v>2018</v>
      </c>
      <c r="G7513">
        <v>2013</v>
      </c>
      <c r="H7513">
        <f>IF(Table[duration in minutes]&gt;125,4.5,ROUND(1+Table[duration in minutes]/125*4,0))</f>
        <v>3</v>
      </c>
      <c r="I7513" t="s">
        <v>26</v>
      </c>
      <c r="J7513" t="s">
        <v>1330</v>
      </c>
      <c r="K7513">
        <v>70</v>
      </c>
      <c r="L7513" t="s">
        <v>19</v>
      </c>
      <c r="O7513" t="s">
        <v>34282</v>
      </c>
    </row>
    <row r="7514" spans="1:15" x14ac:dyDescent="0.25">
      <c r="A7514" t="s">
        <v>34283</v>
      </c>
      <c r="B7514" t="s">
        <v>13</v>
      </c>
      <c r="C7514" t="s">
        <v>34284</v>
      </c>
      <c r="D7514" t="s">
        <v>34285</v>
      </c>
      <c r="E7514" t="s">
        <v>44</v>
      </c>
      <c r="F7514">
        <v>2018</v>
      </c>
      <c r="G7514">
        <v>2011</v>
      </c>
      <c r="H7514">
        <f>IF(Table[duration in minutes]&gt;125,4.5,ROUND(1+Table[duration in minutes]/125*4,0))</f>
        <v>3</v>
      </c>
      <c r="I7514" t="s">
        <v>74</v>
      </c>
      <c r="J7514" t="s">
        <v>774</v>
      </c>
      <c r="K7514">
        <v>70</v>
      </c>
      <c r="L7514" t="s">
        <v>661</v>
      </c>
      <c r="M7514" t="s">
        <v>40153</v>
      </c>
      <c r="O7514" t="s">
        <v>34287</v>
      </c>
    </row>
    <row r="7515" spans="1:15" x14ac:dyDescent="0.25">
      <c r="A7515" t="s">
        <v>34288</v>
      </c>
      <c r="B7515" t="s">
        <v>13</v>
      </c>
      <c r="C7515" t="s">
        <v>34289</v>
      </c>
      <c r="D7515" t="s">
        <v>4679</v>
      </c>
      <c r="E7515" t="s">
        <v>44</v>
      </c>
      <c r="F7515">
        <v>2017</v>
      </c>
      <c r="G7515">
        <v>2016</v>
      </c>
      <c r="H7515">
        <f>IF(Table[duration in minutes]&gt;125,4.5,ROUND(1+Table[duration in minutes]/125*4,0))</f>
        <v>3</v>
      </c>
      <c r="I7515" t="s">
        <v>30053</v>
      </c>
      <c r="J7515" t="s">
        <v>880</v>
      </c>
      <c r="K7515">
        <v>70</v>
      </c>
      <c r="L7515" t="s">
        <v>59</v>
      </c>
      <c r="M7515" t="s">
        <v>40157</v>
      </c>
      <c r="O7515" t="s">
        <v>34291</v>
      </c>
    </row>
    <row r="7516" spans="1:15" x14ac:dyDescent="0.25">
      <c r="A7516" t="s">
        <v>34292</v>
      </c>
      <c r="B7516" t="s">
        <v>13</v>
      </c>
      <c r="C7516" t="s">
        <v>34293</v>
      </c>
      <c r="D7516" t="s">
        <v>34294</v>
      </c>
      <c r="E7516" t="s">
        <v>178</v>
      </c>
      <c r="F7516">
        <v>2018</v>
      </c>
      <c r="G7516">
        <v>2017</v>
      </c>
      <c r="H7516">
        <f>IF(Table[duration in minutes]&gt;125,4.5,ROUND(1+Table[duration in minutes]/125*4,0))</f>
        <v>3</v>
      </c>
      <c r="I7516" t="s">
        <v>57</v>
      </c>
      <c r="J7516" t="s">
        <v>2223</v>
      </c>
      <c r="K7516">
        <v>70</v>
      </c>
      <c r="L7516" t="s">
        <v>312</v>
      </c>
      <c r="M7516" t="s">
        <v>40181</v>
      </c>
      <c r="N7516" t="s">
        <v>40153</v>
      </c>
      <c r="O7516" t="s">
        <v>34295</v>
      </c>
    </row>
    <row r="7517" spans="1:15" x14ac:dyDescent="0.25">
      <c r="A7517" t="s">
        <v>34296</v>
      </c>
      <c r="B7517" t="s">
        <v>13</v>
      </c>
      <c r="C7517" t="s">
        <v>34297</v>
      </c>
      <c r="D7517" t="s">
        <v>34298</v>
      </c>
      <c r="E7517" t="s">
        <v>16</v>
      </c>
      <c r="F7517">
        <v>2019</v>
      </c>
      <c r="G7517">
        <v>2013</v>
      </c>
      <c r="H7517">
        <f>IF(Table[duration in minutes]&gt;125,4.5,ROUND(1+Table[duration in minutes]/125*4,0))</f>
        <v>4</v>
      </c>
      <c r="I7517" t="s">
        <v>310</v>
      </c>
      <c r="J7517" t="s">
        <v>135</v>
      </c>
      <c r="K7517">
        <v>94</v>
      </c>
      <c r="L7517" t="s">
        <v>193</v>
      </c>
      <c r="O7517" t="s">
        <v>34300</v>
      </c>
    </row>
    <row r="7518" spans="1:15" x14ac:dyDescent="0.25">
      <c r="A7518" t="s">
        <v>34301</v>
      </c>
      <c r="B7518" t="s">
        <v>13</v>
      </c>
      <c r="C7518" t="s">
        <v>34302</v>
      </c>
      <c r="D7518" t="s">
        <v>11042</v>
      </c>
      <c r="E7518" t="s">
        <v>16</v>
      </c>
      <c r="F7518">
        <v>2018</v>
      </c>
      <c r="G7518">
        <v>2016</v>
      </c>
      <c r="H7518">
        <f>IF(Table[duration in minutes]&gt;125,4.5,ROUND(1+Table[duration in minutes]/125*4,0))</f>
        <v>4</v>
      </c>
      <c r="I7518" t="s">
        <v>17</v>
      </c>
      <c r="J7518" t="s">
        <v>248</v>
      </c>
      <c r="K7518">
        <v>105</v>
      </c>
      <c r="L7518" t="s">
        <v>661</v>
      </c>
      <c r="O7518" t="s">
        <v>34304</v>
      </c>
    </row>
    <row r="7519" spans="1:15" x14ac:dyDescent="0.25">
      <c r="A7519" t="s">
        <v>34305</v>
      </c>
      <c r="B7519" t="s">
        <v>13</v>
      </c>
      <c r="C7519" t="s">
        <v>34306</v>
      </c>
      <c r="D7519" t="s">
        <v>1442</v>
      </c>
      <c r="E7519" t="s">
        <v>16</v>
      </c>
      <c r="F7519">
        <v>2020</v>
      </c>
      <c r="G7519">
        <v>2002</v>
      </c>
      <c r="H7519">
        <f>IF(Table[duration in minutes]&gt;125,4.5,ROUND(1+Table[duration in minutes]/125*4,0))</f>
        <v>4</v>
      </c>
      <c r="I7519" t="s">
        <v>17</v>
      </c>
      <c r="J7519" t="s">
        <v>199</v>
      </c>
      <c r="K7519">
        <v>97</v>
      </c>
      <c r="L7519" t="s">
        <v>193</v>
      </c>
      <c r="M7519" t="s">
        <v>40160</v>
      </c>
      <c r="O7519" t="s">
        <v>34308</v>
      </c>
    </row>
    <row r="7520" spans="1:15" x14ac:dyDescent="0.25">
      <c r="A7520" t="s">
        <v>34309</v>
      </c>
      <c r="B7520" t="s">
        <v>13</v>
      </c>
      <c r="C7520" t="s">
        <v>34310</v>
      </c>
      <c r="D7520" t="s">
        <v>34311</v>
      </c>
      <c r="E7520" t="s">
        <v>2745</v>
      </c>
      <c r="F7520">
        <v>2017</v>
      </c>
      <c r="G7520">
        <v>2015</v>
      </c>
      <c r="H7520">
        <f>IF(Table[duration in minutes]&gt;125,4.5,ROUND(1+Table[duration in minutes]/125*4,0))</f>
        <v>4</v>
      </c>
      <c r="I7520" t="s">
        <v>74</v>
      </c>
      <c r="J7520" t="s">
        <v>369</v>
      </c>
      <c r="K7520">
        <v>102</v>
      </c>
      <c r="L7520" t="s">
        <v>19</v>
      </c>
      <c r="M7520" t="s">
        <v>40153</v>
      </c>
      <c r="O7520" t="s">
        <v>34314</v>
      </c>
    </row>
    <row r="7521" spans="1:15" x14ac:dyDescent="0.25">
      <c r="A7521" t="s">
        <v>34315</v>
      </c>
      <c r="B7521" t="s">
        <v>13</v>
      </c>
      <c r="C7521" t="s">
        <v>34316</v>
      </c>
      <c r="D7521" t="s">
        <v>34317</v>
      </c>
      <c r="E7521" t="s">
        <v>926</v>
      </c>
      <c r="F7521">
        <v>2018</v>
      </c>
      <c r="G7521">
        <v>1984</v>
      </c>
      <c r="H7521">
        <f>IF(Table[duration in minutes]&gt;125,4.5,ROUND(1+Table[duration in minutes]/125*4,0))</f>
        <v>3</v>
      </c>
      <c r="I7521" t="s">
        <v>74</v>
      </c>
      <c r="J7521" t="s">
        <v>947</v>
      </c>
      <c r="K7521">
        <v>70</v>
      </c>
      <c r="L7521" t="s">
        <v>193</v>
      </c>
      <c r="M7521" t="s">
        <v>40155</v>
      </c>
      <c r="N7521" t="s">
        <v>40153</v>
      </c>
      <c r="O7521" t="s">
        <v>34319</v>
      </c>
    </row>
    <row r="7522" spans="1:15" x14ac:dyDescent="0.25">
      <c r="A7522" t="s">
        <v>34320</v>
      </c>
      <c r="B7522" t="s">
        <v>13</v>
      </c>
      <c r="C7522" t="s">
        <v>34321</v>
      </c>
      <c r="D7522" t="s">
        <v>34322</v>
      </c>
      <c r="E7522" t="s">
        <v>16</v>
      </c>
      <c r="F7522">
        <v>2019</v>
      </c>
      <c r="G7522">
        <v>2007</v>
      </c>
      <c r="H7522">
        <f>IF(Table[duration in minutes]&gt;125,4.5,ROUND(1+Table[duration in minutes]/125*4,0))</f>
        <v>4</v>
      </c>
      <c r="I7522" t="s">
        <v>17</v>
      </c>
      <c r="J7522" t="s">
        <v>352</v>
      </c>
      <c r="K7522">
        <v>88</v>
      </c>
      <c r="L7522" t="s">
        <v>193</v>
      </c>
      <c r="O7522" t="s">
        <v>34324</v>
      </c>
    </row>
    <row r="7523" spans="1:15" x14ac:dyDescent="0.25">
      <c r="A7523" t="s">
        <v>34325</v>
      </c>
      <c r="B7523" t="s">
        <v>22</v>
      </c>
      <c r="C7523" t="s">
        <v>34326</v>
      </c>
      <c r="D7523" t="s">
        <v>40128</v>
      </c>
      <c r="E7523" t="s">
        <v>915</v>
      </c>
      <c r="F7523">
        <v>2019</v>
      </c>
      <c r="G7523">
        <v>2013</v>
      </c>
      <c r="H7523">
        <f>IF(Table[duration in minutes]&gt;125,4.5,ROUND(1+Table[duration in minutes]/125*4,0))</f>
        <v>4.5</v>
      </c>
      <c r="I7523" t="s">
        <v>418</v>
      </c>
      <c r="J7523" t="s">
        <v>27</v>
      </c>
      <c r="K7523">
        <v>250</v>
      </c>
      <c r="L7523" t="s">
        <v>235</v>
      </c>
      <c r="M7523" t="s">
        <v>40150</v>
      </c>
      <c r="O7523" t="s">
        <v>34329</v>
      </c>
    </row>
    <row r="7524" spans="1:15" x14ac:dyDescent="0.25">
      <c r="A7524" t="s">
        <v>34330</v>
      </c>
      <c r="B7524" t="s">
        <v>13</v>
      </c>
      <c r="C7524" t="s">
        <v>34331</v>
      </c>
      <c r="D7524" t="s">
        <v>11621</v>
      </c>
      <c r="E7524" t="s">
        <v>2725</v>
      </c>
      <c r="F7524">
        <v>2019</v>
      </c>
      <c r="G7524">
        <v>2012</v>
      </c>
      <c r="H7524">
        <f>IF(Table[duration in minutes]&gt;125,4.5,ROUND(1+Table[duration in minutes]/125*4,0))</f>
        <v>4</v>
      </c>
      <c r="I7524" t="s">
        <v>74</v>
      </c>
      <c r="J7524" t="s">
        <v>18</v>
      </c>
      <c r="K7524">
        <v>90</v>
      </c>
      <c r="L7524" t="s">
        <v>193</v>
      </c>
      <c r="M7524" t="s">
        <v>40153</v>
      </c>
      <c r="O7524" t="s">
        <v>34333</v>
      </c>
    </row>
    <row r="7525" spans="1:15" x14ac:dyDescent="0.25">
      <c r="A7525" t="s">
        <v>34334</v>
      </c>
      <c r="B7525" t="s">
        <v>13</v>
      </c>
      <c r="C7525" t="s">
        <v>34335</v>
      </c>
      <c r="D7525" t="s">
        <v>8206</v>
      </c>
      <c r="E7525" t="s">
        <v>16</v>
      </c>
      <c r="F7525">
        <v>2021</v>
      </c>
      <c r="G7525">
        <v>2012</v>
      </c>
      <c r="H7525">
        <f>IF(Table[duration in minutes]&gt;125,4.5,ROUND(1+Table[duration in minutes]/125*4,0))</f>
        <v>3</v>
      </c>
      <c r="I7525" t="s">
        <v>17</v>
      </c>
      <c r="J7525" t="s">
        <v>2354</v>
      </c>
      <c r="K7525">
        <v>70</v>
      </c>
      <c r="L7525" t="s">
        <v>661</v>
      </c>
      <c r="M7525" t="s">
        <v>40152</v>
      </c>
      <c r="O7525" t="s">
        <v>34337</v>
      </c>
    </row>
    <row r="7526" spans="1:15" x14ac:dyDescent="0.25">
      <c r="A7526" t="s">
        <v>34338</v>
      </c>
      <c r="B7526" t="s">
        <v>13</v>
      </c>
      <c r="C7526" t="s">
        <v>34339</v>
      </c>
      <c r="D7526" t="s">
        <v>1166</v>
      </c>
      <c r="E7526" t="s">
        <v>44</v>
      </c>
      <c r="F7526">
        <v>2019</v>
      </c>
      <c r="G7526">
        <v>2004</v>
      </c>
      <c r="H7526">
        <f>IF(Table[duration in minutes]&gt;125,4.5,ROUND(1+Table[duration in minutes]/125*4,0))</f>
        <v>3</v>
      </c>
      <c r="I7526" t="s">
        <v>106</v>
      </c>
      <c r="J7526" t="s">
        <v>5508</v>
      </c>
      <c r="K7526">
        <v>70</v>
      </c>
      <c r="L7526" t="s">
        <v>193</v>
      </c>
      <c r="M7526" t="s">
        <v>40153</v>
      </c>
      <c r="N7526" t="s">
        <v>40160</v>
      </c>
      <c r="O7526" t="s">
        <v>34341</v>
      </c>
    </row>
    <row r="7527" spans="1:15" x14ac:dyDescent="0.25">
      <c r="A7527" t="s">
        <v>34342</v>
      </c>
      <c r="B7527" t="s">
        <v>13</v>
      </c>
      <c r="C7527" t="s">
        <v>34343</v>
      </c>
      <c r="D7527" t="s">
        <v>34344</v>
      </c>
      <c r="E7527" t="s">
        <v>547</v>
      </c>
      <c r="F7527">
        <v>2018</v>
      </c>
      <c r="G7527">
        <v>2014</v>
      </c>
      <c r="H7527">
        <f>IF(Table[duration in minutes]&gt;125,4.5,ROUND(1+Table[duration in minutes]/125*4,0))</f>
        <v>4</v>
      </c>
      <c r="I7527" t="s">
        <v>57</v>
      </c>
      <c r="J7527" t="s">
        <v>389</v>
      </c>
      <c r="K7527">
        <v>85</v>
      </c>
      <c r="L7527" t="s">
        <v>59</v>
      </c>
      <c r="O7527" t="s">
        <v>34346</v>
      </c>
    </row>
    <row r="7528" spans="1:15" x14ac:dyDescent="0.25">
      <c r="A7528" t="s">
        <v>34347</v>
      </c>
      <c r="B7528" t="s">
        <v>13</v>
      </c>
      <c r="C7528" t="s">
        <v>34348</v>
      </c>
      <c r="D7528" t="s">
        <v>34349</v>
      </c>
      <c r="E7528" t="s">
        <v>16</v>
      </c>
      <c r="F7528">
        <v>2020</v>
      </c>
      <c r="G7528">
        <v>2014</v>
      </c>
      <c r="H7528">
        <f>IF(Table[duration in minutes]&gt;125,4.5,ROUND(1+Table[duration in minutes]/125*4,0))</f>
        <v>5</v>
      </c>
      <c r="I7528" t="s">
        <v>57</v>
      </c>
      <c r="J7528" t="s">
        <v>241</v>
      </c>
      <c r="K7528">
        <v>110</v>
      </c>
      <c r="L7528" t="s">
        <v>59</v>
      </c>
      <c r="M7528" t="s">
        <v>40157</v>
      </c>
      <c r="O7528" t="s">
        <v>34351</v>
      </c>
    </row>
    <row r="7529" spans="1:15" x14ac:dyDescent="0.25">
      <c r="A7529" t="s">
        <v>34352</v>
      </c>
      <c r="B7529" t="s">
        <v>13</v>
      </c>
      <c r="C7529" t="s">
        <v>34353</v>
      </c>
      <c r="D7529" t="s">
        <v>21342</v>
      </c>
      <c r="E7529" t="s">
        <v>16</v>
      </c>
      <c r="F7529">
        <v>2018</v>
      </c>
      <c r="G7529">
        <v>2007</v>
      </c>
      <c r="H7529">
        <f>IF(Table[duration in minutes]&gt;125,4.5,ROUND(1+Table[duration in minutes]/125*4,0))</f>
        <v>3</v>
      </c>
      <c r="I7529" t="s">
        <v>27222</v>
      </c>
      <c r="J7529" t="s">
        <v>5330</v>
      </c>
      <c r="K7529">
        <v>70</v>
      </c>
      <c r="L7529" t="s">
        <v>193</v>
      </c>
      <c r="M7529" t="s">
        <v>40174</v>
      </c>
      <c r="N7529" t="s">
        <v>40167</v>
      </c>
      <c r="O7529" t="s">
        <v>34355</v>
      </c>
    </row>
    <row r="7530" spans="1:15" x14ac:dyDescent="0.25">
      <c r="A7530" t="s">
        <v>34356</v>
      </c>
      <c r="B7530" t="s">
        <v>22</v>
      </c>
      <c r="C7530" t="s">
        <v>34357</v>
      </c>
      <c r="D7530" t="s">
        <v>40128</v>
      </c>
      <c r="E7530" t="s">
        <v>16</v>
      </c>
      <c r="F7530">
        <v>2018</v>
      </c>
      <c r="G7530">
        <v>2017</v>
      </c>
      <c r="H7530">
        <f>IF(Table[duration in minutes]&gt;125,4.5,ROUND(1+Table[duration in minutes]/125*4,0))</f>
        <v>4.5</v>
      </c>
      <c r="I7530" t="s">
        <v>26</v>
      </c>
      <c r="J7530" t="s">
        <v>223</v>
      </c>
      <c r="K7530">
        <v>375</v>
      </c>
      <c r="L7530" t="s">
        <v>40145</v>
      </c>
      <c r="M7530" t="s">
        <v>40156</v>
      </c>
      <c r="O7530" t="s">
        <v>34358</v>
      </c>
    </row>
    <row r="7531" spans="1:15" x14ac:dyDescent="0.25">
      <c r="A7531" t="s">
        <v>34359</v>
      </c>
      <c r="B7531" t="s">
        <v>22</v>
      </c>
      <c r="C7531" t="s">
        <v>34360</v>
      </c>
      <c r="D7531" t="s">
        <v>40128</v>
      </c>
      <c r="E7531" t="s">
        <v>643</v>
      </c>
      <c r="F7531">
        <v>2017</v>
      </c>
      <c r="G7531">
        <v>2017</v>
      </c>
      <c r="H7531">
        <f>IF(Table[duration in minutes]&gt;125,4.5,ROUND(1+Table[duration in minutes]/125*4,0))</f>
        <v>4.5</v>
      </c>
      <c r="I7531" t="s">
        <v>106</v>
      </c>
      <c r="J7531" t="s">
        <v>27</v>
      </c>
      <c r="K7531">
        <v>250</v>
      </c>
      <c r="L7531" t="s">
        <v>235</v>
      </c>
      <c r="M7531" t="s">
        <v>40150</v>
      </c>
      <c r="O7531" t="s">
        <v>34363</v>
      </c>
    </row>
    <row r="7532" spans="1:15" x14ac:dyDescent="0.25">
      <c r="A7532" t="s">
        <v>34364</v>
      </c>
      <c r="B7532" t="s">
        <v>13</v>
      </c>
      <c r="C7532" t="s">
        <v>34365</v>
      </c>
      <c r="D7532" t="s">
        <v>34366</v>
      </c>
      <c r="E7532" t="s">
        <v>16</v>
      </c>
      <c r="F7532">
        <v>2019</v>
      </c>
      <c r="G7532">
        <v>1962</v>
      </c>
      <c r="H7532">
        <f>IF(Table[duration in minutes]&gt;125,4.5,ROUND(1+Table[duration in minutes]/125*4,0))</f>
        <v>3</v>
      </c>
      <c r="I7532" t="s">
        <v>106</v>
      </c>
      <c r="J7532" t="s">
        <v>5601</v>
      </c>
      <c r="K7532">
        <v>70</v>
      </c>
      <c r="L7532" t="s">
        <v>312</v>
      </c>
      <c r="M7532" t="s">
        <v>40166</v>
      </c>
      <c r="N7532" t="s">
        <v>40155</v>
      </c>
      <c r="O7532" t="s">
        <v>34368</v>
      </c>
    </row>
    <row r="7533" spans="1:15" x14ac:dyDescent="0.25">
      <c r="A7533" t="s">
        <v>34369</v>
      </c>
      <c r="B7533" t="s">
        <v>13</v>
      </c>
      <c r="C7533" t="s">
        <v>34370</v>
      </c>
      <c r="D7533" t="s">
        <v>34371</v>
      </c>
      <c r="E7533" t="s">
        <v>915</v>
      </c>
      <c r="F7533">
        <v>2018</v>
      </c>
      <c r="G7533">
        <v>2010</v>
      </c>
      <c r="H7533">
        <f>IF(Table[duration in minutes]&gt;125,4.5,ROUND(1+Table[duration in minutes]/125*4,0))</f>
        <v>3</v>
      </c>
      <c r="I7533" t="s">
        <v>106</v>
      </c>
      <c r="J7533" t="s">
        <v>600</v>
      </c>
      <c r="K7533">
        <v>70</v>
      </c>
      <c r="L7533" t="s">
        <v>59</v>
      </c>
      <c r="M7533" t="s">
        <v>40157</v>
      </c>
      <c r="O7533" t="s">
        <v>34373</v>
      </c>
    </row>
    <row r="7534" spans="1:15" x14ac:dyDescent="0.25">
      <c r="A7534" t="s">
        <v>34374</v>
      </c>
      <c r="B7534" t="s">
        <v>13</v>
      </c>
      <c r="C7534" t="s">
        <v>34375</v>
      </c>
      <c r="D7534" t="s">
        <v>21546</v>
      </c>
      <c r="E7534" t="s">
        <v>44</v>
      </c>
      <c r="F7534">
        <v>2018</v>
      </c>
      <c r="G7534">
        <v>2005</v>
      </c>
      <c r="H7534">
        <f>IF(Table[duration in minutes]&gt;125,4.5,ROUND(1+Table[duration in minutes]/125*4,0))</f>
        <v>5</v>
      </c>
      <c r="I7534" t="s">
        <v>106</v>
      </c>
      <c r="J7534" t="s">
        <v>285</v>
      </c>
      <c r="K7534">
        <v>116</v>
      </c>
      <c r="L7534" t="s">
        <v>661</v>
      </c>
      <c r="M7534" t="s">
        <v>40152</v>
      </c>
      <c r="N7534" t="s">
        <v>40153</v>
      </c>
      <c r="O7534" t="s">
        <v>34377</v>
      </c>
    </row>
    <row r="7535" spans="1:15" x14ac:dyDescent="0.25">
      <c r="A7535" t="s">
        <v>34378</v>
      </c>
      <c r="B7535" t="s">
        <v>13</v>
      </c>
      <c r="C7535" t="s">
        <v>34379</v>
      </c>
      <c r="D7535" t="s">
        <v>34380</v>
      </c>
      <c r="E7535" t="s">
        <v>16</v>
      </c>
      <c r="F7535">
        <v>2018</v>
      </c>
      <c r="G7535">
        <v>2017</v>
      </c>
      <c r="H7535">
        <f>IF(Table[duration in minutes]&gt;125,4.5,ROUND(1+Table[duration in minutes]/125*4,0))</f>
        <v>4</v>
      </c>
      <c r="I7535" t="s">
        <v>74</v>
      </c>
      <c r="J7535" t="s">
        <v>384</v>
      </c>
      <c r="K7535">
        <v>95</v>
      </c>
      <c r="L7535" t="s">
        <v>661</v>
      </c>
      <c r="M7535" t="s">
        <v>40177</v>
      </c>
      <c r="O7535" t="s">
        <v>34382</v>
      </c>
    </row>
    <row r="7536" spans="1:15" x14ac:dyDescent="0.25">
      <c r="A7536" t="s">
        <v>34383</v>
      </c>
      <c r="B7536" t="s">
        <v>13</v>
      </c>
      <c r="C7536" t="s">
        <v>34384</v>
      </c>
      <c r="D7536" t="s">
        <v>32441</v>
      </c>
      <c r="E7536" t="s">
        <v>2725</v>
      </c>
      <c r="F7536">
        <v>2019</v>
      </c>
      <c r="G7536">
        <v>2013</v>
      </c>
      <c r="H7536">
        <f>IF(Table[duration in minutes]&gt;125,4.5,ROUND(1+Table[duration in minutes]/125*4,0))</f>
        <v>4</v>
      </c>
      <c r="I7536" t="s">
        <v>74</v>
      </c>
      <c r="J7536" t="s">
        <v>342</v>
      </c>
      <c r="K7536">
        <v>99</v>
      </c>
      <c r="L7536" t="s">
        <v>193</v>
      </c>
      <c r="M7536" t="s">
        <v>40153</v>
      </c>
      <c r="O7536" t="s">
        <v>34386</v>
      </c>
    </row>
    <row r="7537" spans="1:15" x14ac:dyDescent="0.25">
      <c r="A7537" t="s">
        <v>34387</v>
      </c>
      <c r="B7537" t="s">
        <v>13</v>
      </c>
      <c r="C7537" t="s">
        <v>34388</v>
      </c>
      <c r="D7537" t="s">
        <v>34389</v>
      </c>
      <c r="E7537" t="s">
        <v>16</v>
      </c>
      <c r="F7537">
        <v>2018</v>
      </c>
      <c r="G7537">
        <v>2016</v>
      </c>
      <c r="H7537">
        <f>IF(Table[duration in minutes]&gt;125,4.5,ROUND(1+Table[duration in minutes]/125*4,0))</f>
        <v>3</v>
      </c>
      <c r="I7537" t="s">
        <v>17</v>
      </c>
      <c r="J7537" t="s">
        <v>3766</v>
      </c>
      <c r="K7537">
        <v>70</v>
      </c>
      <c r="L7537" t="s">
        <v>193</v>
      </c>
      <c r="M7537" t="s">
        <v>40152</v>
      </c>
      <c r="O7537" t="s">
        <v>34391</v>
      </c>
    </row>
    <row r="7538" spans="1:15" x14ac:dyDescent="0.25">
      <c r="A7538" t="s">
        <v>34392</v>
      </c>
      <c r="B7538" t="s">
        <v>13</v>
      </c>
      <c r="C7538" t="s">
        <v>34393</v>
      </c>
      <c r="D7538" t="s">
        <v>34394</v>
      </c>
      <c r="E7538" t="s">
        <v>915</v>
      </c>
      <c r="F7538">
        <v>2017</v>
      </c>
      <c r="G7538">
        <v>2015</v>
      </c>
      <c r="H7538">
        <f>IF(Table[duration in minutes]&gt;125,4.5,ROUND(1+Table[duration in minutes]/125*4,0))</f>
        <v>4</v>
      </c>
      <c r="I7538" t="s">
        <v>26</v>
      </c>
      <c r="J7538" t="s">
        <v>58</v>
      </c>
      <c r="K7538">
        <v>91</v>
      </c>
      <c r="L7538" t="s">
        <v>193</v>
      </c>
      <c r="M7538" t="s">
        <v>40160</v>
      </c>
      <c r="O7538" t="s">
        <v>34396</v>
      </c>
    </row>
    <row r="7539" spans="1:15" x14ac:dyDescent="0.25">
      <c r="A7539" t="s">
        <v>34397</v>
      </c>
      <c r="B7539" t="s">
        <v>13</v>
      </c>
      <c r="C7539" t="s">
        <v>34398</v>
      </c>
      <c r="D7539" t="s">
        <v>34399</v>
      </c>
      <c r="E7539" t="s">
        <v>1468</v>
      </c>
      <c r="F7539">
        <v>2017</v>
      </c>
      <c r="G7539">
        <v>2015</v>
      </c>
      <c r="H7539">
        <f>IF(Table[duration in minutes]&gt;125,4.5,ROUND(1+Table[duration in minutes]/125*4,0))</f>
        <v>5</v>
      </c>
      <c r="J7539" t="s">
        <v>311</v>
      </c>
      <c r="K7539">
        <v>115</v>
      </c>
      <c r="L7539" t="s">
        <v>661</v>
      </c>
      <c r="O7539" t="s">
        <v>34401</v>
      </c>
    </row>
    <row r="7540" spans="1:15" x14ac:dyDescent="0.25">
      <c r="A7540" t="s">
        <v>34402</v>
      </c>
      <c r="B7540" t="s">
        <v>22</v>
      </c>
      <c r="C7540" t="s">
        <v>34403</v>
      </c>
      <c r="D7540" t="s">
        <v>40128</v>
      </c>
      <c r="E7540" t="s">
        <v>73</v>
      </c>
      <c r="F7540">
        <v>2019</v>
      </c>
      <c r="G7540">
        <v>2017</v>
      </c>
      <c r="H7540">
        <f>IF(Table[duration in minutes]&gt;125,4.5,ROUND(1+Table[duration in minutes]/125*4,0))</f>
        <v>5</v>
      </c>
      <c r="I7540" t="s">
        <v>106</v>
      </c>
      <c r="J7540" t="s">
        <v>34</v>
      </c>
      <c r="K7540">
        <v>125</v>
      </c>
      <c r="L7540" t="s">
        <v>40154</v>
      </c>
      <c r="M7540" t="s">
        <v>40146</v>
      </c>
      <c r="N7540" t="s">
        <v>40148</v>
      </c>
      <c r="O7540" t="s">
        <v>34405</v>
      </c>
    </row>
    <row r="7541" spans="1:15" x14ac:dyDescent="0.25">
      <c r="A7541" t="s">
        <v>34406</v>
      </c>
      <c r="B7541" t="s">
        <v>13</v>
      </c>
      <c r="C7541" t="s">
        <v>34407</v>
      </c>
      <c r="D7541" t="s">
        <v>34408</v>
      </c>
      <c r="E7541" t="s">
        <v>15913</v>
      </c>
      <c r="F7541">
        <v>2017</v>
      </c>
      <c r="G7541">
        <v>2016</v>
      </c>
      <c r="H7541">
        <f>IF(Table[duration in minutes]&gt;125,4.5,ROUND(1+Table[duration in minutes]/125*4,0))</f>
        <v>3</v>
      </c>
      <c r="I7541" t="s">
        <v>17</v>
      </c>
      <c r="J7541" t="s">
        <v>2164</v>
      </c>
      <c r="K7541">
        <v>70</v>
      </c>
      <c r="L7541" t="s">
        <v>193</v>
      </c>
      <c r="M7541" t="s">
        <v>40155</v>
      </c>
      <c r="N7541" t="s">
        <v>40153</v>
      </c>
      <c r="O7541" t="s">
        <v>34411</v>
      </c>
    </row>
    <row r="7542" spans="1:15" x14ac:dyDescent="0.25">
      <c r="A7542" t="s">
        <v>34412</v>
      </c>
      <c r="B7542" t="s">
        <v>22</v>
      </c>
      <c r="C7542" t="s">
        <v>34413</v>
      </c>
      <c r="D7542" t="s">
        <v>40128</v>
      </c>
      <c r="E7542" t="s">
        <v>40129</v>
      </c>
      <c r="F7542">
        <v>2017</v>
      </c>
      <c r="G7542">
        <v>2017</v>
      </c>
      <c r="H7542">
        <f>IF(Table[duration in minutes]&gt;125,4.5,ROUND(1+Table[duration in minutes]/125*4,0))</f>
        <v>5</v>
      </c>
      <c r="I7542" t="s">
        <v>74</v>
      </c>
      <c r="J7542" t="s">
        <v>34</v>
      </c>
      <c r="K7542">
        <v>125</v>
      </c>
      <c r="L7542" t="s">
        <v>30153</v>
      </c>
      <c r="M7542" t="s">
        <v>40180</v>
      </c>
      <c r="O7542" t="s">
        <v>34415</v>
      </c>
    </row>
    <row r="7543" spans="1:15" x14ac:dyDescent="0.25">
      <c r="A7543" t="s">
        <v>34416</v>
      </c>
      <c r="B7543" t="s">
        <v>13</v>
      </c>
      <c r="C7543" t="s">
        <v>34417</v>
      </c>
      <c r="D7543" t="s">
        <v>34418</v>
      </c>
      <c r="E7543" t="s">
        <v>16</v>
      </c>
      <c r="F7543">
        <v>2015</v>
      </c>
      <c r="G7543">
        <v>2015</v>
      </c>
      <c r="H7543">
        <f>IF(Table[duration in minutes]&gt;125,4.5,ROUND(1+Table[duration in minutes]/125*4,0))</f>
        <v>3</v>
      </c>
      <c r="I7543" t="s">
        <v>165</v>
      </c>
      <c r="J7543" t="s">
        <v>3881</v>
      </c>
      <c r="K7543">
        <v>70</v>
      </c>
      <c r="L7543" t="s">
        <v>59</v>
      </c>
      <c r="M7543" t="s">
        <v>40157</v>
      </c>
      <c r="O7543" t="s">
        <v>34420</v>
      </c>
    </row>
    <row r="7544" spans="1:15" x14ac:dyDescent="0.25">
      <c r="A7544" t="s">
        <v>34421</v>
      </c>
      <c r="B7544" t="s">
        <v>13</v>
      </c>
      <c r="C7544" t="s">
        <v>34422</v>
      </c>
      <c r="D7544" t="s">
        <v>34423</v>
      </c>
      <c r="E7544" t="s">
        <v>16</v>
      </c>
      <c r="F7544">
        <v>2014</v>
      </c>
      <c r="G7544">
        <v>2014</v>
      </c>
      <c r="H7544">
        <f>IF(Table[duration in minutes]&gt;125,4.5,ROUND(1+Table[duration in minutes]/125*4,0))</f>
        <v>3</v>
      </c>
      <c r="I7544" t="s">
        <v>165</v>
      </c>
      <c r="J7544" t="s">
        <v>4243</v>
      </c>
      <c r="K7544">
        <v>70</v>
      </c>
      <c r="L7544" t="s">
        <v>59</v>
      </c>
      <c r="M7544" t="s">
        <v>40157</v>
      </c>
      <c r="O7544" t="s">
        <v>34425</v>
      </c>
    </row>
    <row r="7545" spans="1:15" x14ac:dyDescent="0.25">
      <c r="A7545" t="s">
        <v>34426</v>
      </c>
      <c r="B7545" t="s">
        <v>13</v>
      </c>
      <c r="C7545" t="s">
        <v>34427</v>
      </c>
      <c r="D7545" t="s">
        <v>18550</v>
      </c>
      <c r="E7545" t="s">
        <v>40129</v>
      </c>
      <c r="F7545">
        <v>2019</v>
      </c>
      <c r="G7545">
        <v>2013</v>
      </c>
      <c r="H7545">
        <f>IF(Table[duration in minutes]&gt;125,4.5,ROUND(1+Table[duration in minutes]/125*4,0))</f>
        <v>4</v>
      </c>
      <c r="I7545" t="s">
        <v>74</v>
      </c>
      <c r="J7545" t="s">
        <v>82</v>
      </c>
      <c r="K7545">
        <v>104</v>
      </c>
      <c r="L7545" t="s">
        <v>193</v>
      </c>
      <c r="M7545" t="s">
        <v>40155</v>
      </c>
      <c r="N7545" t="s">
        <v>40153</v>
      </c>
      <c r="O7545" t="s">
        <v>34429</v>
      </c>
    </row>
    <row r="7546" spans="1:15" x14ac:dyDescent="0.25">
      <c r="A7546" t="s">
        <v>34430</v>
      </c>
      <c r="B7546" t="s">
        <v>13</v>
      </c>
      <c r="C7546" t="s">
        <v>34431</v>
      </c>
      <c r="D7546" t="s">
        <v>34432</v>
      </c>
      <c r="E7546" t="s">
        <v>926</v>
      </c>
      <c r="F7546">
        <v>2018</v>
      </c>
      <c r="G7546">
        <v>2001</v>
      </c>
      <c r="H7546">
        <f>IF(Table[duration in minutes]&gt;125,4.5,ROUND(1+Table[duration in minutes]/125*4,0))</f>
        <v>4</v>
      </c>
      <c r="I7546" t="s">
        <v>74</v>
      </c>
      <c r="J7546" t="s">
        <v>18</v>
      </c>
      <c r="K7546">
        <v>90</v>
      </c>
      <c r="L7546" t="s">
        <v>312</v>
      </c>
      <c r="M7546" t="s">
        <v>40157</v>
      </c>
      <c r="N7546" t="s">
        <v>40153</v>
      </c>
      <c r="O7546" t="s">
        <v>34434</v>
      </c>
    </row>
    <row r="7547" spans="1:15" x14ac:dyDescent="0.25">
      <c r="A7547" t="s">
        <v>34435</v>
      </c>
      <c r="B7547" t="s">
        <v>13</v>
      </c>
      <c r="C7547" t="s">
        <v>34436</v>
      </c>
      <c r="D7547" t="s">
        <v>3213</v>
      </c>
      <c r="E7547" t="s">
        <v>73</v>
      </c>
      <c r="F7547">
        <v>2017</v>
      </c>
      <c r="G7547">
        <v>2015</v>
      </c>
      <c r="H7547">
        <f>IF(Table[duration in minutes]&gt;125,4.5,ROUND(1+Table[duration in minutes]/125*4,0))</f>
        <v>4</v>
      </c>
      <c r="I7547" t="s">
        <v>26</v>
      </c>
      <c r="J7547" t="s">
        <v>342</v>
      </c>
      <c r="K7547">
        <v>99</v>
      </c>
      <c r="L7547" t="s">
        <v>19</v>
      </c>
      <c r="O7547" t="s">
        <v>34438</v>
      </c>
    </row>
    <row r="7548" spans="1:15" x14ac:dyDescent="0.25">
      <c r="A7548" t="s">
        <v>34439</v>
      </c>
      <c r="B7548" t="s">
        <v>13</v>
      </c>
      <c r="C7548" t="s">
        <v>34440</v>
      </c>
      <c r="D7548" t="s">
        <v>34441</v>
      </c>
      <c r="E7548" t="s">
        <v>16</v>
      </c>
      <c r="F7548">
        <v>2019</v>
      </c>
      <c r="G7548">
        <v>2009</v>
      </c>
      <c r="H7548">
        <f>IF(Table[duration in minutes]&gt;125,4.5,ROUND(1+Table[duration in minutes]/125*4,0))</f>
        <v>3</v>
      </c>
      <c r="I7548" t="s">
        <v>17</v>
      </c>
      <c r="J7548" t="s">
        <v>880</v>
      </c>
      <c r="K7548">
        <v>70</v>
      </c>
      <c r="L7548" t="s">
        <v>661</v>
      </c>
      <c r="O7548" t="s">
        <v>34443</v>
      </c>
    </row>
    <row r="7549" spans="1:15" x14ac:dyDescent="0.25">
      <c r="A7549" t="s">
        <v>34444</v>
      </c>
      <c r="B7549" t="s">
        <v>22</v>
      </c>
      <c r="C7549" t="s">
        <v>34445</v>
      </c>
      <c r="D7549" t="s">
        <v>40128</v>
      </c>
      <c r="E7549" t="s">
        <v>73</v>
      </c>
      <c r="F7549">
        <v>2019</v>
      </c>
      <c r="G7549">
        <v>2013</v>
      </c>
      <c r="H7549">
        <f>IF(Table[duration in minutes]&gt;125,4.5,ROUND(1+Table[duration in minutes]/125*4,0))</f>
        <v>5</v>
      </c>
      <c r="I7549" t="s">
        <v>26</v>
      </c>
      <c r="J7549" t="s">
        <v>34</v>
      </c>
      <c r="K7549">
        <v>125</v>
      </c>
      <c r="L7549" t="s">
        <v>40154</v>
      </c>
      <c r="M7549" t="s">
        <v>40156</v>
      </c>
      <c r="O7549" t="s">
        <v>34447</v>
      </c>
    </row>
    <row r="7550" spans="1:15" x14ac:dyDescent="0.25">
      <c r="A7550" t="s">
        <v>34448</v>
      </c>
      <c r="B7550" t="s">
        <v>13</v>
      </c>
      <c r="C7550" t="s">
        <v>34449</v>
      </c>
      <c r="D7550" t="s">
        <v>34450</v>
      </c>
      <c r="E7550" t="s">
        <v>2302</v>
      </c>
      <c r="F7550">
        <v>2018</v>
      </c>
      <c r="G7550">
        <v>2012</v>
      </c>
      <c r="H7550">
        <f>IF(Table[duration in minutes]&gt;125,4.5,ROUND(1+Table[duration in minutes]/125*4,0))</f>
        <v>3</v>
      </c>
      <c r="I7550" t="s">
        <v>26</v>
      </c>
      <c r="J7550" t="s">
        <v>749</v>
      </c>
      <c r="K7550">
        <v>70</v>
      </c>
      <c r="L7550" t="s">
        <v>312</v>
      </c>
      <c r="M7550" t="s">
        <v>40155</v>
      </c>
      <c r="N7550" t="s">
        <v>40153</v>
      </c>
      <c r="O7550" t="s">
        <v>34452</v>
      </c>
    </row>
    <row r="7551" spans="1:15" x14ac:dyDescent="0.25">
      <c r="A7551" t="s">
        <v>34453</v>
      </c>
      <c r="B7551" t="s">
        <v>13</v>
      </c>
      <c r="C7551" t="s">
        <v>34454</v>
      </c>
      <c r="D7551" t="s">
        <v>34455</v>
      </c>
      <c r="E7551" t="s">
        <v>73</v>
      </c>
      <c r="F7551">
        <v>2019</v>
      </c>
      <c r="G7551">
        <v>2011</v>
      </c>
      <c r="H7551">
        <f>IF(Table[duration in minutes]&gt;125,4.5,ROUND(1+Table[duration in minutes]/125*4,0))</f>
        <v>4</v>
      </c>
      <c r="I7551" t="s">
        <v>310</v>
      </c>
      <c r="J7551" t="s">
        <v>342</v>
      </c>
      <c r="K7551">
        <v>99</v>
      </c>
      <c r="L7551" t="s">
        <v>661</v>
      </c>
      <c r="M7551" t="s">
        <v>40160</v>
      </c>
      <c r="O7551" t="s">
        <v>34457</v>
      </c>
    </row>
    <row r="7552" spans="1:15" x14ac:dyDescent="0.25">
      <c r="A7552" t="s">
        <v>34458</v>
      </c>
      <c r="B7552" t="s">
        <v>13</v>
      </c>
      <c r="C7552" t="s">
        <v>34459</v>
      </c>
      <c r="D7552" t="s">
        <v>34460</v>
      </c>
      <c r="E7552" t="s">
        <v>40129</v>
      </c>
      <c r="F7552">
        <v>2019</v>
      </c>
      <c r="G7552">
        <v>2014</v>
      </c>
      <c r="H7552">
        <f>IF(Table[duration in minutes]&gt;125,4.5,ROUND(1+Table[duration in minutes]/125*4,0))</f>
        <v>4</v>
      </c>
      <c r="I7552" t="s">
        <v>74</v>
      </c>
      <c r="J7552" t="s">
        <v>342</v>
      </c>
      <c r="K7552">
        <v>99</v>
      </c>
      <c r="L7552" t="s">
        <v>193</v>
      </c>
      <c r="M7552" t="s">
        <v>40153</v>
      </c>
      <c r="O7552" t="s">
        <v>34462</v>
      </c>
    </row>
    <row r="7553" spans="1:15" x14ac:dyDescent="0.25">
      <c r="A7553" t="s">
        <v>34463</v>
      </c>
      <c r="B7553" t="s">
        <v>22</v>
      </c>
      <c r="C7553" t="s">
        <v>34464</v>
      </c>
      <c r="D7553" t="s">
        <v>40128</v>
      </c>
      <c r="E7553" t="s">
        <v>16</v>
      </c>
      <c r="F7553">
        <v>2018</v>
      </c>
      <c r="G7553">
        <v>1999</v>
      </c>
      <c r="H7553">
        <f>IF(Table[duration in minutes]&gt;125,4.5,ROUND(1+Table[duration in minutes]/125*4,0))</f>
        <v>5</v>
      </c>
      <c r="I7553" t="s">
        <v>74</v>
      </c>
      <c r="J7553" t="s">
        <v>34</v>
      </c>
      <c r="K7553">
        <v>125</v>
      </c>
      <c r="L7553" t="s">
        <v>218</v>
      </c>
      <c r="M7553" t="s">
        <v>40165</v>
      </c>
      <c r="O7553" t="s">
        <v>34466</v>
      </c>
    </row>
    <row r="7554" spans="1:15" x14ac:dyDescent="0.25">
      <c r="A7554" t="s">
        <v>34467</v>
      </c>
      <c r="B7554" t="s">
        <v>13</v>
      </c>
      <c r="C7554" t="s">
        <v>34468</v>
      </c>
      <c r="D7554" t="s">
        <v>34469</v>
      </c>
      <c r="E7554" t="s">
        <v>44</v>
      </c>
      <c r="F7554">
        <v>2018</v>
      </c>
      <c r="G7554">
        <v>2017</v>
      </c>
      <c r="H7554">
        <f>IF(Table[duration in minutes]&gt;125,4.5,ROUND(1+Table[duration in minutes]/125*4,0))</f>
        <v>4</v>
      </c>
      <c r="I7554" t="s">
        <v>106</v>
      </c>
      <c r="J7554" t="s">
        <v>352</v>
      </c>
      <c r="K7554">
        <v>88</v>
      </c>
      <c r="L7554" t="s">
        <v>1286</v>
      </c>
      <c r="M7554" t="s">
        <v>40153</v>
      </c>
      <c r="O7554" t="s">
        <v>34471</v>
      </c>
    </row>
    <row r="7555" spans="1:15" x14ac:dyDescent="0.25">
      <c r="A7555" t="s">
        <v>34472</v>
      </c>
      <c r="B7555" t="s">
        <v>13</v>
      </c>
      <c r="C7555" t="s">
        <v>34473</v>
      </c>
      <c r="D7555" t="s">
        <v>30260</v>
      </c>
      <c r="E7555" t="s">
        <v>16</v>
      </c>
      <c r="F7555">
        <v>2019</v>
      </c>
      <c r="G7555">
        <v>2006</v>
      </c>
      <c r="H7555">
        <f>IF(Table[duration in minutes]&gt;125,4.5,ROUND(1+Table[duration in minutes]/125*4,0))</f>
        <v>4</v>
      </c>
      <c r="I7555" t="s">
        <v>57</v>
      </c>
      <c r="J7555" t="s">
        <v>548</v>
      </c>
      <c r="K7555">
        <v>92</v>
      </c>
      <c r="L7555" t="s">
        <v>193</v>
      </c>
      <c r="M7555" t="s">
        <v>40169</v>
      </c>
      <c r="O7555" t="s">
        <v>34475</v>
      </c>
    </row>
    <row r="7556" spans="1:15" x14ac:dyDescent="0.25">
      <c r="A7556" t="s">
        <v>34476</v>
      </c>
      <c r="B7556" t="s">
        <v>13</v>
      </c>
      <c r="C7556" t="s">
        <v>34477</v>
      </c>
      <c r="D7556" t="s">
        <v>34478</v>
      </c>
      <c r="E7556" t="s">
        <v>1468</v>
      </c>
      <c r="F7556">
        <v>2017</v>
      </c>
      <c r="G7556">
        <v>2016</v>
      </c>
      <c r="H7556">
        <f>IF(Table[duration in minutes]&gt;125,4.5,ROUND(1+Table[duration in minutes]/125*4,0))</f>
        <v>3</v>
      </c>
      <c r="I7556" t="s">
        <v>106</v>
      </c>
      <c r="J7556" t="s">
        <v>4243</v>
      </c>
      <c r="K7556">
        <v>70</v>
      </c>
      <c r="L7556" t="s">
        <v>19</v>
      </c>
      <c r="M7556" t="s">
        <v>40153</v>
      </c>
      <c r="O7556" t="s">
        <v>34480</v>
      </c>
    </row>
    <row r="7557" spans="1:15" x14ac:dyDescent="0.25">
      <c r="A7557" t="s">
        <v>34481</v>
      </c>
      <c r="B7557" t="s">
        <v>13</v>
      </c>
      <c r="C7557" t="s">
        <v>34482</v>
      </c>
      <c r="D7557" t="s">
        <v>34483</v>
      </c>
      <c r="E7557" t="s">
        <v>1207</v>
      </c>
      <c r="F7557">
        <v>2018</v>
      </c>
      <c r="G7557">
        <v>2017</v>
      </c>
      <c r="H7557">
        <f>IF(Table[duration in minutes]&gt;125,4.5,ROUND(1+Table[duration in minutes]/125*4,0))</f>
        <v>4</v>
      </c>
      <c r="I7557" t="s">
        <v>26</v>
      </c>
      <c r="J7557" t="s">
        <v>389</v>
      </c>
      <c r="K7557">
        <v>85</v>
      </c>
      <c r="L7557" t="s">
        <v>1286</v>
      </c>
      <c r="O7557" t="s">
        <v>34485</v>
      </c>
    </row>
    <row r="7558" spans="1:15" x14ac:dyDescent="0.25">
      <c r="A7558" t="s">
        <v>34486</v>
      </c>
      <c r="B7558" t="s">
        <v>13</v>
      </c>
      <c r="C7558" t="s">
        <v>34487</v>
      </c>
      <c r="D7558" t="s">
        <v>34488</v>
      </c>
      <c r="E7558" t="s">
        <v>16</v>
      </c>
      <c r="F7558">
        <v>2020</v>
      </c>
      <c r="G7558">
        <v>2016</v>
      </c>
      <c r="H7558">
        <f>IF(Table[duration in minutes]&gt;125,4.5,ROUND(1+Table[duration in minutes]/125*4,0))</f>
        <v>4</v>
      </c>
      <c r="I7558" t="s">
        <v>106</v>
      </c>
      <c r="J7558" t="s">
        <v>58</v>
      </c>
      <c r="K7558">
        <v>91</v>
      </c>
      <c r="L7558" t="s">
        <v>19</v>
      </c>
      <c r="O7558" t="s">
        <v>34490</v>
      </c>
    </row>
    <row r="7559" spans="1:15" x14ac:dyDescent="0.25">
      <c r="A7559" t="s">
        <v>34491</v>
      </c>
      <c r="B7559" t="s">
        <v>13</v>
      </c>
      <c r="C7559" t="s">
        <v>34492</v>
      </c>
      <c r="D7559" t="s">
        <v>13015</v>
      </c>
      <c r="E7559" t="s">
        <v>44</v>
      </c>
      <c r="F7559">
        <v>2019</v>
      </c>
      <c r="G7559">
        <v>1982</v>
      </c>
      <c r="H7559">
        <f>IF(Table[duration in minutes]&gt;125,4.5,ROUND(1+Table[duration in minutes]/125*4,0))</f>
        <v>3</v>
      </c>
      <c r="I7559" t="s">
        <v>74</v>
      </c>
      <c r="J7559" t="s">
        <v>8046</v>
      </c>
      <c r="K7559">
        <v>70</v>
      </c>
      <c r="L7559" t="s">
        <v>312</v>
      </c>
      <c r="M7559" t="s">
        <v>40157</v>
      </c>
      <c r="N7559" t="s">
        <v>40153</v>
      </c>
      <c r="O7559" t="s">
        <v>34494</v>
      </c>
    </row>
    <row r="7560" spans="1:15" x14ac:dyDescent="0.25">
      <c r="A7560" t="s">
        <v>34495</v>
      </c>
      <c r="B7560" t="s">
        <v>13</v>
      </c>
      <c r="C7560" t="s">
        <v>34496</v>
      </c>
      <c r="D7560" t="s">
        <v>34497</v>
      </c>
      <c r="E7560" t="s">
        <v>16</v>
      </c>
      <c r="F7560">
        <v>2017</v>
      </c>
      <c r="G7560">
        <v>2016</v>
      </c>
      <c r="H7560">
        <f>IF(Table[duration in minutes]&gt;125,4.5,ROUND(1+Table[duration in minutes]/125*4,0))</f>
        <v>3</v>
      </c>
      <c r="I7560" t="s">
        <v>27222</v>
      </c>
      <c r="J7560" t="s">
        <v>600</v>
      </c>
      <c r="K7560">
        <v>70</v>
      </c>
      <c r="L7560" t="s">
        <v>661</v>
      </c>
      <c r="M7560" t="s">
        <v>40152</v>
      </c>
      <c r="O7560" t="s">
        <v>34499</v>
      </c>
    </row>
    <row r="7561" spans="1:15" x14ac:dyDescent="0.25">
      <c r="A7561" t="s">
        <v>34500</v>
      </c>
      <c r="B7561" t="s">
        <v>13</v>
      </c>
      <c r="C7561" t="s">
        <v>34501</v>
      </c>
      <c r="D7561" t="s">
        <v>367</v>
      </c>
      <c r="E7561" t="s">
        <v>341</v>
      </c>
      <c r="F7561">
        <v>2017</v>
      </c>
      <c r="G7561">
        <v>2011</v>
      </c>
      <c r="H7561">
        <f>IF(Table[duration in minutes]&gt;125,4.5,ROUND(1+Table[duration in minutes]/125*4,0))</f>
        <v>4</v>
      </c>
      <c r="I7561" t="s">
        <v>74</v>
      </c>
      <c r="J7561" t="s">
        <v>369</v>
      </c>
      <c r="K7561">
        <v>102</v>
      </c>
      <c r="L7561" t="s">
        <v>312</v>
      </c>
      <c r="M7561" t="s">
        <v>40168</v>
      </c>
      <c r="N7561" t="s">
        <v>40153</v>
      </c>
      <c r="O7561" t="s">
        <v>370</v>
      </c>
    </row>
    <row r="7562" spans="1:15" x14ac:dyDescent="0.25">
      <c r="A7562" t="s">
        <v>34502</v>
      </c>
      <c r="B7562" t="s">
        <v>13</v>
      </c>
      <c r="C7562" t="s">
        <v>34503</v>
      </c>
      <c r="D7562" t="s">
        <v>23031</v>
      </c>
      <c r="E7562" t="s">
        <v>16</v>
      </c>
      <c r="F7562">
        <v>2017</v>
      </c>
      <c r="G7562">
        <v>2017</v>
      </c>
      <c r="H7562">
        <f>IF(Table[duration in minutes]&gt;125,4.5,ROUND(1+Table[duration in minutes]/125*4,0))</f>
        <v>3</v>
      </c>
      <c r="I7562" t="s">
        <v>26</v>
      </c>
      <c r="J7562" t="s">
        <v>970</v>
      </c>
      <c r="K7562">
        <v>70</v>
      </c>
      <c r="L7562" t="s">
        <v>1517</v>
      </c>
      <c r="O7562" t="s">
        <v>34504</v>
      </c>
    </row>
    <row r="7563" spans="1:15" x14ac:dyDescent="0.25">
      <c r="A7563" t="s">
        <v>34505</v>
      </c>
      <c r="B7563" t="s">
        <v>13</v>
      </c>
      <c r="C7563" t="s">
        <v>34506</v>
      </c>
      <c r="D7563" t="s">
        <v>34507</v>
      </c>
      <c r="E7563" t="s">
        <v>16</v>
      </c>
      <c r="F7563">
        <v>2017</v>
      </c>
      <c r="G7563">
        <v>2016</v>
      </c>
      <c r="H7563">
        <f>IF(Table[duration in minutes]&gt;125,4.5,ROUND(1+Table[duration in minutes]/125*4,0))</f>
        <v>4</v>
      </c>
      <c r="I7563" t="s">
        <v>26</v>
      </c>
      <c r="J7563" t="s">
        <v>548</v>
      </c>
      <c r="K7563">
        <v>92</v>
      </c>
      <c r="L7563" t="s">
        <v>19</v>
      </c>
      <c r="O7563" t="s">
        <v>34508</v>
      </c>
    </row>
    <row r="7564" spans="1:15" x14ac:dyDescent="0.25">
      <c r="A7564" t="s">
        <v>34509</v>
      </c>
      <c r="B7564" t="s">
        <v>13</v>
      </c>
      <c r="C7564" t="s">
        <v>34510</v>
      </c>
      <c r="D7564" t="s">
        <v>34511</v>
      </c>
      <c r="E7564" t="s">
        <v>40129</v>
      </c>
      <c r="F7564">
        <v>2019</v>
      </c>
      <c r="G7564">
        <v>1993</v>
      </c>
      <c r="H7564">
        <f>IF(Table[duration in minutes]&gt;125,4.5,ROUND(1+Table[duration in minutes]/125*4,0))</f>
        <v>3</v>
      </c>
      <c r="I7564" t="s">
        <v>17</v>
      </c>
      <c r="J7564" t="s">
        <v>826</v>
      </c>
      <c r="K7564">
        <v>70</v>
      </c>
      <c r="L7564" t="s">
        <v>312</v>
      </c>
      <c r="M7564" t="s">
        <v>40157</v>
      </c>
      <c r="N7564" t="s">
        <v>40152</v>
      </c>
      <c r="O7564" t="s">
        <v>34513</v>
      </c>
    </row>
    <row r="7565" spans="1:15" x14ac:dyDescent="0.25">
      <c r="A7565" t="s">
        <v>34514</v>
      </c>
      <c r="B7565" t="s">
        <v>13</v>
      </c>
      <c r="C7565" t="s">
        <v>34515</v>
      </c>
      <c r="D7565" t="s">
        <v>30362</v>
      </c>
      <c r="E7565" t="s">
        <v>16</v>
      </c>
      <c r="F7565">
        <v>2018</v>
      </c>
      <c r="G7565">
        <v>2016</v>
      </c>
      <c r="H7565">
        <f>IF(Table[duration in minutes]&gt;125,4.5,ROUND(1+Table[duration in minutes]/125*4,0))</f>
        <v>3</v>
      </c>
      <c r="I7565" t="s">
        <v>418</v>
      </c>
      <c r="J7565" t="s">
        <v>6162</v>
      </c>
      <c r="K7565">
        <v>70</v>
      </c>
      <c r="L7565" t="s">
        <v>19</v>
      </c>
      <c r="O7565" t="s">
        <v>34517</v>
      </c>
    </row>
    <row r="7566" spans="1:15" x14ac:dyDescent="0.25">
      <c r="A7566" t="s">
        <v>34518</v>
      </c>
      <c r="B7566" t="s">
        <v>13</v>
      </c>
      <c r="C7566" t="s">
        <v>34519</v>
      </c>
      <c r="D7566" t="s">
        <v>34520</v>
      </c>
      <c r="E7566" t="s">
        <v>16</v>
      </c>
      <c r="F7566">
        <v>2018</v>
      </c>
      <c r="G7566">
        <v>2004</v>
      </c>
      <c r="H7566">
        <f>IF(Table[duration in minutes]&gt;125,4.5,ROUND(1+Table[duration in minutes]/125*4,0))</f>
        <v>3</v>
      </c>
      <c r="I7566" t="s">
        <v>57</v>
      </c>
      <c r="J7566" t="s">
        <v>2354</v>
      </c>
      <c r="K7566">
        <v>70</v>
      </c>
      <c r="L7566" t="s">
        <v>312</v>
      </c>
      <c r="M7566" t="s">
        <v>40176</v>
      </c>
      <c r="O7566" t="s">
        <v>34522</v>
      </c>
    </row>
    <row r="7567" spans="1:15" x14ac:dyDescent="0.25">
      <c r="A7567" t="s">
        <v>34523</v>
      </c>
      <c r="B7567" t="s">
        <v>13</v>
      </c>
      <c r="C7567" t="s">
        <v>34524</v>
      </c>
      <c r="D7567" t="s">
        <v>9703</v>
      </c>
      <c r="E7567" t="s">
        <v>44</v>
      </c>
      <c r="F7567">
        <v>2018</v>
      </c>
      <c r="G7567">
        <v>2016</v>
      </c>
      <c r="H7567">
        <f>IF(Table[duration in minutes]&gt;125,4.5,ROUND(1+Table[duration in minutes]/125*4,0))</f>
        <v>3</v>
      </c>
      <c r="I7567" t="s">
        <v>74</v>
      </c>
      <c r="J7567" t="s">
        <v>1153</v>
      </c>
      <c r="K7567">
        <v>70</v>
      </c>
      <c r="L7567" t="s">
        <v>661</v>
      </c>
      <c r="M7567" t="s">
        <v>40153</v>
      </c>
      <c r="O7567" t="s">
        <v>34526</v>
      </c>
    </row>
    <row r="7568" spans="1:15" x14ac:dyDescent="0.25">
      <c r="A7568" t="s">
        <v>34527</v>
      </c>
      <c r="B7568" t="s">
        <v>13</v>
      </c>
      <c r="C7568" t="s">
        <v>34528</v>
      </c>
      <c r="D7568" t="s">
        <v>34529</v>
      </c>
      <c r="E7568" t="s">
        <v>16</v>
      </c>
      <c r="F7568">
        <v>2016</v>
      </c>
      <c r="G7568">
        <v>2016</v>
      </c>
      <c r="H7568">
        <f>IF(Table[duration in minutes]&gt;125,4.5,ROUND(1+Table[duration in minutes]/125*4,0))</f>
        <v>4</v>
      </c>
      <c r="I7568" t="s">
        <v>310</v>
      </c>
      <c r="J7568" t="s">
        <v>58</v>
      </c>
      <c r="K7568">
        <v>91</v>
      </c>
      <c r="L7568" t="s">
        <v>193</v>
      </c>
      <c r="O7568" t="s">
        <v>34531</v>
      </c>
    </row>
    <row r="7569" spans="1:15" x14ac:dyDescent="0.25">
      <c r="A7569" t="s">
        <v>34532</v>
      </c>
      <c r="B7569" t="s">
        <v>13</v>
      </c>
      <c r="C7569" t="s">
        <v>34533</v>
      </c>
      <c r="D7569" t="s">
        <v>34534</v>
      </c>
      <c r="E7569" t="s">
        <v>16</v>
      </c>
      <c r="F7569">
        <v>2016</v>
      </c>
      <c r="G7569">
        <v>2015</v>
      </c>
      <c r="H7569">
        <f>IF(Table[duration in minutes]&gt;125,4.5,ROUND(1+Table[duration in minutes]/125*4,0))</f>
        <v>3</v>
      </c>
      <c r="I7569" t="s">
        <v>310</v>
      </c>
      <c r="J7569" t="s">
        <v>902</v>
      </c>
      <c r="K7569">
        <v>70</v>
      </c>
      <c r="L7569" t="s">
        <v>661</v>
      </c>
      <c r="M7569" t="s">
        <v>40152</v>
      </c>
      <c r="O7569" t="s">
        <v>34536</v>
      </c>
    </row>
    <row r="7570" spans="1:15" x14ac:dyDescent="0.25">
      <c r="A7570" t="s">
        <v>34537</v>
      </c>
      <c r="B7570" t="s">
        <v>22</v>
      </c>
      <c r="C7570" t="s">
        <v>34538</v>
      </c>
      <c r="D7570" t="s">
        <v>40128</v>
      </c>
      <c r="E7570" t="s">
        <v>73</v>
      </c>
      <c r="F7570">
        <v>2018</v>
      </c>
      <c r="G7570">
        <v>2018</v>
      </c>
      <c r="H7570">
        <f>IF(Table[duration in minutes]&gt;125,4.5,ROUND(1+Table[duration in minutes]/125*4,0))</f>
        <v>5</v>
      </c>
      <c r="I7570" t="s">
        <v>106</v>
      </c>
      <c r="J7570" t="s">
        <v>34</v>
      </c>
      <c r="K7570">
        <v>125</v>
      </c>
      <c r="L7570" t="s">
        <v>1047</v>
      </c>
      <c r="M7570" t="s">
        <v>40172</v>
      </c>
      <c r="O7570" t="s">
        <v>34540</v>
      </c>
    </row>
    <row r="7571" spans="1:15" x14ac:dyDescent="0.25">
      <c r="A7571" t="s">
        <v>34541</v>
      </c>
      <c r="B7571" t="s">
        <v>22</v>
      </c>
      <c r="C7571" t="s">
        <v>34542</v>
      </c>
      <c r="D7571" t="s">
        <v>40128</v>
      </c>
      <c r="E7571" t="s">
        <v>16</v>
      </c>
      <c r="F7571">
        <v>2017</v>
      </c>
      <c r="G7571">
        <v>2016</v>
      </c>
      <c r="H7571">
        <f>IF(Table[duration in minutes]&gt;125,4.5,ROUND(1+Table[duration in minutes]/125*4,0))</f>
        <v>5</v>
      </c>
      <c r="I7571" t="s">
        <v>418</v>
      </c>
      <c r="J7571" t="s">
        <v>34</v>
      </c>
      <c r="K7571">
        <v>125</v>
      </c>
      <c r="L7571" t="s">
        <v>1047</v>
      </c>
      <c r="M7571" t="s">
        <v>40172</v>
      </c>
      <c r="O7571" t="s">
        <v>34544</v>
      </c>
    </row>
    <row r="7572" spans="1:15" x14ac:dyDescent="0.25">
      <c r="A7572" t="s">
        <v>34545</v>
      </c>
      <c r="B7572" t="s">
        <v>13</v>
      </c>
      <c r="C7572" t="s">
        <v>34546</v>
      </c>
      <c r="D7572" t="s">
        <v>40128</v>
      </c>
      <c r="E7572" t="s">
        <v>16</v>
      </c>
      <c r="F7572">
        <v>2017</v>
      </c>
      <c r="G7572">
        <v>2016</v>
      </c>
      <c r="H7572">
        <f>IF(Table[duration in minutes]&gt;125,4.5,ROUND(1+Table[duration in minutes]/125*4,0))</f>
        <v>3</v>
      </c>
      <c r="I7572" t="s">
        <v>418</v>
      </c>
      <c r="J7572" t="s">
        <v>7173</v>
      </c>
      <c r="K7572">
        <v>70</v>
      </c>
      <c r="L7572" t="s">
        <v>19</v>
      </c>
      <c r="O7572" t="s">
        <v>34547</v>
      </c>
    </row>
    <row r="7573" spans="1:15" x14ac:dyDescent="0.25">
      <c r="A7573" t="s">
        <v>34548</v>
      </c>
      <c r="B7573" t="s">
        <v>22</v>
      </c>
      <c r="C7573" t="s">
        <v>34549</v>
      </c>
      <c r="D7573" t="s">
        <v>40128</v>
      </c>
      <c r="E7573" t="s">
        <v>16</v>
      </c>
      <c r="F7573">
        <v>2015</v>
      </c>
      <c r="G7573">
        <v>2009</v>
      </c>
      <c r="H7573">
        <f>IF(Table[duration in minutes]&gt;125,4.5,ROUND(1+Table[duration in minutes]/125*4,0))</f>
        <v>5</v>
      </c>
      <c r="I7573" t="s">
        <v>106</v>
      </c>
      <c r="J7573" t="s">
        <v>34</v>
      </c>
      <c r="K7573">
        <v>125</v>
      </c>
      <c r="L7573" t="s">
        <v>40154</v>
      </c>
      <c r="M7573" t="s">
        <v>40156</v>
      </c>
      <c r="N7573" t="s">
        <v>40172</v>
      </c>
      <c r="O7573" t="s">
        <v>34550</v>
      </c>
    </row>
    <row r="7574" spans="1:15" x14ac:dyDescent="0.25">
      <c r="A7574" t="s">
        <v>34551</v>
      </c>
      <c r="B7574" t="s">
        <v>22</v>
      </c>
      <c r="C7574" t="s">
        <v>34552</v>
      </c>
      <c r="D7574" t="s">
        <v>40128</v>
      </c>
      <c r="E7574" t="s">
        <v>16</v>
      </c>
      <c r="F7574">
        <v>2015</v>
      </c>
      <c r="G7574">
        <v>2009</v>
      </c>
      <c r="H7574">
        <f>IF(Table[duration in minutes]&gt;125,4.5,ROUND(1+Table[duration in minutes]/125*4,0))</f>
        <v>5</v>
      </c>
      <c r="I7574" t="s">
        <v>106</v>
      </c>
      <c r="J7574" t="s">
        <v>34</v>
      </c>
      <c r="K7574">
        <v>125</v>
      </c>
      <c r="L7574" t="s">
        <v>40154</v>
      </c>
      <c r="M7574" t="s">
        <v>40156</v>
      </c>
      <c r="N7574" t="s">
        <v>40172</v>
      </c>
      <c r="O7574" t="s">
        <v>34553</v>
      </c>
    </row>
    <row r="7575" spans="1:15" x14ac:dyDescent="0.25">
      <c r="A7575" t="s">
        <v>34554</v>
      </c>
      <c r="B7575" t="s">
        <v>22</v>
      </c>
      <c r="C7575" t="s">
        <v>34555</v>
      </c>
      <c r="D7575" t="s">
        <v>40128</v>
      </c>
      <c r="E7575" t="s">
        <v>73</v>
      </c>
      <c r="F7575">
        <v>2017</v>
      </c>
      <c r="G7575">
        <v>2016</v>
      </c>
      <c r="H7575">
        <f>IF(Table[duration in minutes]&gt;125,4.5,ROUND(1+Table[duration in minutes]/125*4,0))</f>
        <v>5</v>
      </c>
      <c r="I7575" t="s">
        <v>106</v>
      </c>
      <c r="J7575" t="s">
        <v>34</v>
      </c>
      <c r="K7575">
        <v>125</v>
      </c>
      <c r="L7575" t="s">
        <v>40154</v>
      </c>
      <c r="M7575" t="s">
        <v>40156</v>
      </c>
      <c r="N7575" t="s">
        <v>40172</v>
      </c>
      <c r="O7575" t="s">
        <v>34557</v>
      </c>
    </row>
    <row r="7576" spans="1:15" x14ac:dyDescent="0.25">
      <c r="A7576" t="s">
        <v>34558</v>
      </c>
      <c r="B7576" t="s">
        <v>22</v>
      </c>
      <c r="C7576" t="s">
        <v>34559</v>
      </c>
      <c r="D7576" t="s">
        <v>40128</v>
      </c>
      <c r="E7576" t="s">
        <v>73</v>
      </c>
      <c r="F7576">
        <v>2019</v>
      </c>
      <c r="G7576">
        <v>2015</v>
      </c>
      <c r="H7576">
        <f>IF(Table[duration in minutes]&gt;125,4.5,ROUND(1+Table[duration in minutes]/125*4,0))</f>
        <v>4.5</v>
      </c>
      <c r="I7576" t="s">
        <v>106</v>
      </c>
      <c r="J7576" t="s">
        <v>223</v>
      </c>
      <c r="K7576">
        <v>375</v>
      </c>
      <c r="L7576" t="s">
        <v>40154</v>
      </c>
      <c r="M7576" t="s">
        <v>40156</v>
      </c>
      <c r="N7576" t="s">
        <v>40172</v>
      </c>
      <c r="O7576" t="s">
        <v>34562</v>
      </c>
    </row>
    <row r="7577" spans="1:15" x14ac:dyDescent="0.25">
      <c r="A7577" t="s">
        <v>34563</v>
      </c>
      <c r="B7577" t="s">
        <v>13</v>
      </c>
      <c r="C7577" t="s">
        <v>34564</v>
      </c>
      <c r="D7577" t="s">
        <v>34565</v>
      </c>
      <c r="E7577" t="s">
        <v>16</v>
      </c>
      <c r="F7577">
        <v>2017</v>
      </c>
      <c r="G7577">
        <v>1945</v>
      </c>
      <c r="H7577">
        <f>IF(Table[duration in minutes]&gt;125,4.5,ROUND(1+Table[duration in minutes]/125*4,0))</f>
        <v>3</v>
      </c>
      <c r="I7577" t="s">
        <v>26</v>
      </c>
      <c r="J7577" t="s">
        <v>1524</v>
      </c>
      <c r="K7577">
        <v>70</v>
      </c>
      <c r="L7577" t="s">
        <v>40175</v>
      </c>
      <c r="M7577" t="s">
        <v>40181</v>
      </c>
      <c r="O7577" t="s">
        <v>34566</v>
      </c>
    </row>
    <row r="7578" spans="1:15" x14ac:dyDescent="0.25">
      <c r="A7578" t="s">
        <v>34567</v>
      </c>
      <c r="B7578" t="s">
        <v>22</v>
      </c>
      <c r="C7578" t="s">
        <v>34568</v>
      </c>
      <c r="D7578" t="s">
        <v>40128</v>
      </c>
      <c r="E7578" t="s">
        <v>16</v>
      </c>
      <c r="F7578">
        <v>2017</v>
      </c>
      <c r="G7578">
        <v>2016</v>
      </c>
      <c r="H7578">
        <f>IF(Table[duration in minutes]&gt;125,4.5,ROUND(1+Table[duration in minutes]/125*4,0))</f>
        <v>4.5</v>
      </c>
      <c r="I7578" t="s">
        <v>106</v>
      </c>
      <c r="J7578" t="s">
        <v>223</v>
      </c>
      <c r="K7578">
        <v>375</v>
      </c>
      <c r="L7578" t="s">
        <v>1047</v>
      </c>
      <c r="O7578" t="s">
        <v>34570</v>
      </c>
    </row>
    <row r="7579" spans="1:15" x14ac:dyDescent="0.25">
      <c r="A7579" t="s">
        <v>34571</v>
      </c>
      <c r="B7579" t="s">
        <v>13</v>
      </c>
      <c r="C7579" t="s">
        <v>34572</v>
      </c>
      <c r="D7579" t="s">
        <v>6217</v>
      </c>
      <c r="E7579" t="s">
        <v>11189</v>
      </c>
      <c r="F7579">
        <v>2017</v>
      </c>
      <c r="G7579">
        <v>2016</v>
      </c>
      <c r="H7579">
        <f>IF(Table[duration in minutes]&gt;125,4.5,ROUND(1+Table[duration in minutes]/125*4,0))</f>
        <v>3</v>
      </c>
      <c r="I7579" t="s">
        <v>310</v>
      </c>
      <c r="J7579" t="s">
        <v>749</v>
      </c>
      <c r="K7579">
        <v>70</v>
      </c>
      <c r="L7579" t="s">
        <v>661</v>
      </c>
      <c r="M7579" t="s">
        <v>40153</v>
      </c>
      <c r="O7579" t="s">
        <v>34575</v>
      </c>
    </row>
    <row r="7580" spans="1:15" x14ac:dyDescent="0.25">
      <c r="A7580" t="s">
        <v>34576</v>
      </c>
      <c r="B7580" t="s">
        <v>13</v>
      </c>
      <c r="C7580" t="s">
        <v>34577</v>
      </c>
      <c r="D7580" t="s">
        <v>34578</v>
      </c>
      <c r="E7580" t="s">
        <v>16</v>
      </c>
      <c r="F7580">
        <v>2019</v>
      </c>
      <c r="G7580">
        <v>2018</v>
      </c>
      <c r="H7580">
        <f>IF(Table[duration in minutes]&gt;125,4.5,ROUND(1+Table[duration in minutes]/125*4,0))</f>
        <v>3</v>
      </c>
      <c r="I7580" t="s">
        <v>106</v>
      </c>
      <c r="J7580" t="s">
        <v>987</v>
      </c>
      <c r="K7580">
        <v>70</v>
      </c>
      <c r="L7580" t="s">
        <v>661</v>
      </c>
      <c r="M7580" t="s">
        <v>40177</v>
      </c>
      <c r="O7580" t="s">
        <v>34580</v>
      </c>
    </row>
    <row r="7581" spans="1:15" x14ac:dyDescent="0.25">
      <c r="A7581" t="s">
        <v>34581</v>
      </c>
      <c r="B7581" t="s">
        <v>13</v>
      </c>
      <c r="C7581" t="s">
        <v>34582</v>
      </c>
      <c r="D7581" t="s">
        <v>12354</v>
      </c>
      <c r="E7581" t="s">
        <v>16</v>
      </c>
      <c r="F7581">
        <v>2020</v>
      </c>
      <c r="G7581">
        <v>2004</v>
      </c>
      <c r="H7581">
        <f>IF(Table[duration in minutes]&gt;125,4.5,ROUND(1+Table[duration in minutes]/125*4,0))</f>
        <v>4</v>
      </c>
      <c r="I7581" t="s">
        <v>57</v>
      </c>
      <c r="J7581" t="s">
        <v>58</v>
      </c>
      <c r="K7581">
        <v>91</v>
      </c>
      <c r="L7581" t="s">
        <v>59</v>
      </c>
      <c r="M7581" t="s">
        <v>40157</v>
      </c>
      <c r="O7581" t="s">
        <v>34584</v>
      </c>
    </row>
    <row r="7582" spans="1:15" x14ac:dyDescent="0.25">
      <c r="A7582" t="s">
        <v>34585</v>
      </c>
      <c r="B7582" t="s">
        <v>13</v>
      </c>
      <c r="C7582" t="s">
        <v>34586</v>
      </c>
      <c r="D7582" t="s">
        <v>21347</v>
      </c>
      <c r="E7582" t="s">
        <v>16</v>
      </c>
      <c r="F7582">
        <v>2017</v>
      </c>
      <c r="G7582">
        <v>2016</v>
      </c>
      <c r="H7582">
        <f>IF(Table[duration in minutes]&gt;125,4.5,ROUND(1+Table[duration in minutes]/125*4,0))</f>
        <v>3</v>
      </c>
      <c r="I7582" t="s">
        <v>27222</v>
      </c>
      <c r="J7582" t="s">
        <v>1330</v>
      </c>
      <c r="K7582">
        <v>70</v>
      </c>
      <c r="L7582" t="s">
        <v>19</v>
      </c>
      <c r="O7582" t="s">
        <v>34587</v>
      </c>
    </row>
    <row r="7583" spans="1:15" x14ac:dyDescent="0.25">
      <c r="A7583" t="s">
        <v>34588</v>
      </c>
      <c r="B7583" t="s">
        <v>13</v>
      </c>
      <c r="C7583" t="s">
        <v>34589</v>
      </c>
      <c r="D7583" t="s">
        <v>27929</v>
      </c>
      <c r="E7583" t="s">
        <v>16</v>
      </c>
      <c r="F7583">
        <v>2019</v>
      </c>
      <c r="G7583">
        <v>2007</v>
      </c>
      <c r="H7583">
        <f>IF(Table[duration in minutes]&gt;125,4.5,ROUND(1+Table[duration in minutes]/125*4,0))</f>
        <v>4</v>
      </c>
      <c r="I7583" t="s">
        <v>17</v>
      </c>
      <c r="J7583" t="s">
        <v>262</v>
      </c>
      <c r="K7583">
        <v>96</v>
      </c>
      <c r="L7583" t="s">
        <v>312</v>
      </c>
      <c r="M7583" t="s">
        <v>40162</v>
      </c>
      <c r="O7583" t="s">
        <v>34591</v>
      </c>
    </row>
    <row r="7584" spans="1:15" x14ac:dyDescent="0.25">
      <c r="A7584" t="s">
        <v>34592</v>
      </c>
      <c r="B7584" t="s">
        <v>13</v>
      </c>
      <c r="C7584" t="s">
        <v>34593</v>
      </c>
      <c r="D7584" t="s">
        <v>34594</v>
      </c>
      <c r="E7584" t="s">
        <v>44</v>
      </c>
      <c r="F7584">
        <v>2018</v>
      </c>
      <c r="G7584">
        <v>2017</v>
      </c>
      <c r="H7584">
        <f>IF(Table[duration in minutes]&gt;125,4.5,ROUND(1+Table[duration in minutes]/125*4,0))</f>
        <v>5</v>
      </c>
      <c r="I7584" t="s">
        <v>74</v>
      </c>
      <c r="J7584" t="s">
        <v>278</v>
      </c>
      <c r="K7584">
        <v>124</v>
      </c>
      <c r="L7584" t="s">
        <v>312</v>
      </c>
      <c r="M7584" t="s">
        <v>40155</v>
      </c>
      <c r="N7584" t="s">
        <v>40153</v>
      </c>
      <c r="O7584" t="s">
        <v>34596</v>
      </c>
    </row>
    <row r="7585" spans="1:15" x14ac:dyDescent="0.25">
      <c r="A7585" t="s">
        <v>34597</v>
      </c>
      <c r="B7585" t="s">
        <v>13</v>
      </c>
      <c r="C7585" t="s">
        <v>34598</v>
      </c>
      <c r="D7585" t="s">
        <v>34599</v>
      </c>
      <c r="E7585" t="s">
        <v>16</v>
      </c>
      <c r="F7585">
        <v>2020</v>
      </c>
      <c r="G7585">
        <v>2018</v>
      </c>
      <c r="H7585">
        <f>IF(Table[duration in minutes]&gt;125,4.5,ROUND(1+Table[duration in minutes]/125*4,0))</f>
        <v>4</v>
      </c>
      <c r="I7585" t="s">
        <v>26</v>
      </c>
      <c r="J7585" t="s">
        <v>519</v>
      </c>
      <c r="K7585">
        <v>87</v>
      </c>
      <c r="L7585" t="s">
        <v>661</v>
      </c>
      <c r="M7585" t="s">
        <v>40152</v>
      </c>
      <c r="O7585" t="s">
        <v>34601</v>
      </c>
    </row>
    <row r="7586" spans="1:15" x14ac:dyDescent="0.25">
      <c r="A7586" t="s">
        <v>34602</v>
      </c>
      <c r="B7586" t="s">
        <v>13</v>
      </c>
      <c r="C7586" t="s">
        <v>34603</v>
      </c>
      <c r="D7586" t="s">
        <v>34604</v>
      </c>
      <c r="E7586" t="s">
        <v>16</v>
      </c>
      <c r="F7586">
        <v>2019</v>
      </c>
      <c r="G7586">
        <v>2013</v>
      </c>
      <c r="H7586">
        <f>IF(Table[duration in minutes]&gt;125,4.5,ROUND(1+Table[duration in minutes]/125*4,0))</f>
        <v>5</v>
      </c>
      <c r="I7586" t="s">
        <v>310</v>
      </c>
      <c r="J7586" t="s">
        <v>429</v>
      </c>
      <c r="K7586">
        <v>113</v>
      </c>
      <c r="L7586" t="s">
        <v>661</v>
      </c>
      <c r="M7586" t="s">
        <v>40152</v>
      </c>
      <c r="N7586" t="s">
        <v>40164</v>
      </c>
      <c r="O7586" t="s">
        <v>34606</v>
      </c>
    </row>
    <row r="7587" spans="1:15" x14ac:dyDescent="0.25">
      <c r="A7587" t="s">
        <v>34607</v>
      </c>
      <c r="B7587" t="s">
        <v>13</v>
      </c>
      <c r="C7587" t="s">
        <v>34608</v>
      </c>
      <c r="D7587" t="s">
        <v>19231</v>
      </c>
      <c r="E7587" t="s">
        <v>16</v>
      </c>
      <c r="F7587">
        <v>2020</v>
      </c>
      <c r="G7587">
        <v>2014</v>
      </c>
      <c r="H7587">
        <f>IF(Table[duration in minutes]&gt;125,4.5,ROUND(1+Table[duration in minutes]/125*4,0))</f>
        <v>3</v>
      </c>
      <c r="I7587" t="s">
        <v>310</v>
      </c>
      <c r="J7587" t="s">
        <v>715</v>
      </c>
      <c r="K7587">
        <v>70</v>
      </c>
      <c r="L7587" t="s">
        <v>661</v>
      </c>
      <c r="M7587" t="s">
        <v>40152</v>
      </c>
      <c r="N7587" t="s">
        <v>40164</v>
      </c>
      <c r="O7587" t="s">
        <v>34610</v>
      </c>
    </row>
    <row r="7588" spans="1:15" x14ac:dyDescent="0.25">
      <c r="A7588" t="s">
        <v>34611</v>
      </c>
      <c r="B7588" t="s">
        <v>22</v>
      </c>
      <c r="C7588" t="s">
        <v>34612</v>
      </c>
      <c r="D7588" t="s">
        <v>40128</v>
      </c>
      <c r="E7588" t="s">
        <v>40129</v>
      </c>
      <c r="F7588">
        <v>2019</v>
      </c>
      <c r="G7588">
        <v>2016</v>
      </c>
      <c r="H7588">
        <f>IF(Table[duration in minutes]&gt;125,4.5,ROUND(1+Table[duration in minutes]/125*4,0))</f>
        <v>4.5</v>
      </c>
      <c r="I7588" t="s">
        <v>26</v>
      </c>
      <c r="J7588" t="s">
        <v>27</v>
      </c>
      <c r="K7588">
        <v>250</v>
      </c>
      <c r="L7588" t="s">
        <v>40154</v>
      </c>
      <c r="M7588" t="s">
        <v>40146</v>
      </c>
      <c r="N7588" t="s">
        <v>40148</v>
      </c>
      <c r="O7588" t="s">
        <v>34615</v>
      </c>
    </row>
    <row r="7589" spans="1:15" x14ac:dyDescent="0.25">
      <c r="A7589" t="s">
        <v>34616</v>
      </c>
      <c r="B7589" t="s">
        <v>13</v>
      </c>
      <c r="C7589" t="s">
        <v>34617</v>
      </c>
      <c r="D7589" t="s">
        <v>7427</v>
      </c>
      <c r="E7589" t="s">
        <v>16</v>
      </c>
      <c r="F7589">
        <v>2019</v>
      </c>
      <c r="G7589">
        <v>2008</v>
      </c>
      <c r="H7589">
        <f>IF(Table[duration in minutes]&gt;125,4.5,ROUND(1+Table[duration in minutes]/125*4,0))</f>
        <v>4</v>
      </c>
      <c r="I7589" t="s">
        <v>17</v>
      </c>
      <c r="J7589" t="s">
        <v>199</v>
      </c>
      <c r="K7589">
        <v>97</v>
      </c>
      <c r="L7589" t="s">
        <v>661</v>
      </c>
      <c r="M7589" t="s">
        <v>40160</v>
      </c>
      <c r="O7589" t="s">
        <v>34619</v>
      </c>
    </row>
    <row r="7590" spans="1:15" x14ac:dyDescent="0.25">
      <c r="A7590" t="s">
        <v>34620</v>
      </c>
      <c r="B7590" t="s">
        <v>22</v>
      </c>
      <c r="C7590" t="s">
        <v>34621</v>
      </c>
      <c r="D7590" t="s">
        <v>40128</v>
      </c>
      <c r="E7590" t="s">
        <v>341</v>
      </c>
      <c r="F7590">
        <v>2018</v>
      </c>
      <c r="G7590">
        <v>1981</v>
      </c>
      <c r="H7590">
        <f>IF(Table[duration in minutes]&gt;125,4.5,ROUND(1+Table[duration in minutes]/125*4,0))</f>
        <v>5</v>
      </c>
      <c r="I7590" t="s">
        <v>234</v>
      </c>
      <c r="J7590" t="s">
        <v>34</v>
      </c>
      <c r="K7590">
        <v>125</v>
      </c>
      <c r="L7590" t="s">
        <v>2013</v>
      </c>
      <c r="M7590" t="s">
        <v>40170</v>
      </c>
      <c r="O7590" t="s">
        <v>34623</v>
      </c>
    </row>
    <row r="7591" spans="1:15" x14ac:dyDescent="0.25">
      <c r="A7591" t="s">
        <v>34624</v>
      </c>
      <c r="B7591" t="s">
        <v>22</v>
      </c>
      <c r="C7591" t="s">
        <v>34625</v>
      </c>
      <c r="D7591" t="s">
        <v>40128</v>
      </c>
      <c r="E7591" t="s">
        <v>915</v>
      </c>
      <c r="F7591">
        <v>2016</v>
      </c>
      <c r="G7591">
        <v>1997</v>
      </c>
      <c r="H7591">
        <f>IF(Table[duration in minutes]&gt;125,4.5,ROUND(1+Table[duration in minutes]/125*4,0))</f>
        <v>5</v>
      </c>
      <c r="I7591" t="s">
        <v>418</v>
      </c>
      <c r="J7591" t="s">
        <v>34</v>
      </c>
      <c r="K7591">
        <v>125</v>
      </c>
      <c r="L7591" t="s">
        <v>235</v>
      </c>
      <c r="M7591" t="s">
        <v>40150</v>
      </c>
      <c r="O7591" t="s">
        <v>34627</v>
      </c>
    </row>
    <row r="7592" spans="1:15" x14ac:dyDescent="0.25">
      <c r="A7592" t="s">
        <v>34628</v>
      </c>
      <c r="B7592" t="s">
        <v>13</v>
      </c>
      <c r="C7592" t="s">
        <v>34629</v>
      </c>
      <c r="D7592" t="s">
        <v>9383</v>
      </c>
      <c r="E7592" t="s">
        <v>44</v>
      </c>
      <c r="F7592">
        <v>2018</v>
      </c>
      <c r="G7592">
        <v>2005</v>
      </c>
      <c r="H7592">
        <f>IF(Table[duration in minutes]&gt;125,4.5,ROUND(1+Table[duration in minutes]/125*4,0))</f>
        <v>4.5</v>
      </c>
      <c r="I7592" t="s">
        <v>106</v>
      </c>
      <c r="J7592" t="s">
        <v>158</v>
      </c>
      <c r="K7592">
        <v>161</v>
      </c>
      <c r="L7592" t="s">
        <v>193</v>
      </c>
      <c r="M7592" t="s">
        <v>40153</v>
      </c>
      <c r="O7592" t="s">
        <v>34631</v>
      </c>
    </row>
    <row r="7593" spans="1:15" x14ac:dyDescent="0.25">
      <c r="A7593" t="s">
        <v>34632</v>
      </c>
      <c r="B7593" t="s">
        <v>13</v>
      </c>
      <c r="C7593" t="s">
        <v>34633</v>
      </c>
      <c r="D7593" t="s">
        <v>27815</v>
      </c>
      <c r="E7593" t="s">
        <v>11189</v>
      </c>
      <c r="F7593">
        <v>2018</v>
      </c>
      <c r="G7593">
        <v>2018</v>
      </c>
      <c r="H7593">
        <f>IF(Table[duration in minutes]&gt;125,4.5,ROUND(1+Table[duration in minutes]/125*4,0))</f>
        <v>5</v>
      </c>
      <c r="I7593" t="s">
        <v>26</v>
      </c>
      <c r="J7593" t="s">
        <v>285</v>
      </c>
      <c r="K7593">
        <v>116</v>
      </c>
      <c r="L7593" t="s">
        <v>193</v>
      </c>
      <c r="M7593" t="s">
        <v>40155</v>
      </c>
      <c r="N7593" t="s">
        <v>40153</v>
      </c>
      <c r="O7593" t="s">
        <v>34635</v>
      </c>
    </row>
    <row r="7594" spans="1:15" x14ac:dyDescent="0.25">
      <c r="A7594" t="s">
        <v>34636</v>
      </c>
      <c r="B7594" t="s">
        <v>13</v>
      </c>
      <c r="C7594" t="s">
        <v>34637</v>
      </c>
      <c r="D7594" t="s">
        <v>31825</v>
      </c>
      <c r="E7594" t="s">
        <v>16</v>
      </c>
      <c r="F7594">
        <v>2019</v>
      </c>
      <c r="G7594">
        <v>2007</v>
      </c>
      <c r="H7594">
        <f>IF(Table[duration in minutes]&gt;125,4.5,ROUND(1+Table[duration in minutes]/125*4,0))</f>
        <v>4</v>
      </c>
      <c r="I7594" t="s">
        <v>57</v>
      </c>
      <c r="J7594" t="s">
        <v>82</v>
      </c>
      <c r="K7594">
        <v>104</v>
      </c>
      <c r="L7594" t="s">
        <v>193</v>
      </c>
      <c r="M7594" t="s">
        <v>40160</v>
      </c>
      <c r="O7594" t="s">
        <v>34639</v>
      </c>
    </row>
    <row r="7595" spans="1:15" x14ac:dyDescent="0.25">
      <c r="A7595" t="s">
        <v>34640</v>
      </c>
      <c r="B7595" t="s">
        <v>22</v>
      </c>
      <c r="C7595" t="s">
        <v>34641</v>
      </c>
      <c r="D7595" t="s">
        <v>40128</v>
      </c>
      <c r="E7595" t="s">
        <v>7079</v>
      </c>
      <c r="F7595">
        <v>2016</v>
      </c>
      <c r="G7595">
        <v>2016</v>
      </c>
      <c r="H7595">
        <f>IF(Table[duration in minutes]&gt;125,4.5,ROUND(1+Table[duration in minutes]/125*4,0))</f>
        <v>5</v>
      </c>
      <c r="I7595" t="s">
        <v>310</v>
      </c>
      <c r="J7595" t="s">
        <v>34</v>
      </c>
      <c r="K7595">
        <v>125</v>
      </c>
      <c r="L7595" t="s">
        <v>30153</v>
      </c>
      <c r="M7595" t="s">
        <v>40143</v>
      </c>
      <c r="N7595" t="s">
        <v>40163</v>
      </c>
      <c r="O7595" t="s">
        <v>34643</v>
      </c>
    </row>
    <row r="7596" spans="1:15" x14ac:dyDescent="0.25">
      <c r="A7596" t="s">
        <v>34644</v>
      </c>
      <c r="B7596" t="s">
        <v>13</v>
      </c>
      <c r="C7596" t="s">
        <v>34645</v>
      </c>
      <c r="D7596" t="s">
        <v>34646</v>
      </c>
      <c r="E7596" t="s">
        <v>16</v>
      </c>
      <c r="F7596">
        <v>2020</v>
      </c>
      <c r="G7596">
        <v>2020</v>
      </c>
      <c r="H7596">
        <f>IF(Table[duration in minutes]&gt;125,4.5,ROUND(1+Table[duration in minutes]/125*4,0))</f>
        <v>3</v>
      </c>
      <c r="I7596" t="s">
        <v>234</v>
      </c>
      <c r="J7596" t="s">
        <v>987</v>
      </c>
      <c r="K7596">
        <v>70</v>
      </c>
      <c r="L7596" t="s">
        <v>59</v>
      </c>
      <c r="O7596" t="s">
        <v>34648</v>
      </c>
    </row>
    <row r="7597" spans="1:15" x14ac:dyDescent="0.25">
      <c r="A7597" t="s">
        <v>34649</v>
      </c>
      <c r="B7597" t="s">
        <v>13</v>
      </c>
      <c r="C7597" t="s">
        <v>34650</v>
      </c>
      <c r="D7597" t="s">
        <v>34651</v>
      </c>
      <c r="E7597" t="s">
        <v>44</v>
      </c>
      <c r="F7597">
        <v>2020</v>
      </c>
      <c r="G7597">
        <v>2019</v>
      </c>
      <c r="H7597">
        <f>IF(Table[duration in minutes]&gt;125,4.5,ROUND(1+Table[duration in minutes]/125*4,0))</f>
        <v>4</v>
      </c>
      <c r="I7597" t="s">
        <v>106</v>
      </c>
      <c r="J7597" t="s">
        <v>548</v>
      </c>
      <c r="K7597">
        <v>92</v>
      </c>
      <c r="L7597" t="s">
        <v>59</v>
      </c>
      <c r="O7597" t="s">
        <v>34653</v>
      </c>
    </row>
    <row r="7598" spans="1:15" x14ac:dyDescent="0.25">
      <c r="A7598" t="s">
        <v>34654</v>
      </c>
      <c r="B7598" t="s">
        <v>13</v>
      </c>
      <c r="C7598" t="s">
        <v>34655</v>
      </c>
      <c r="D7598" t="s">
        <v>34656</v>
      </c>
      <c r="E7598" t="s">
        <v>16</v>
      </c>
      <c r="F7598">
        <v>2019</v>
      </c>
      <c r="G7598">
        <v>2019</v>
      </c>
      <c r="H7598">
        <f>IF(Table[duration in minutes]&gt;125,4.5,ROUND(1+Table[duration in minutes]/125*4,0))</f>
        <v>4</v>
      </c>
      <c r="I7598" t="s">
        <v>106</v>
      </c>
      <c r="J7598" t="s">
        <v>18</v>
      </c>
      <c r="K7598">
        <v>90</v>
      </c>
      <c r="L7598" t="s">
        <v>59</v>
      </c>
      <c r="M7598" t="s">
        <v>40157</v>
      </c>
      <c r="O7598" t="s">
        <v>34659</v>
      </c>
    </row>
    <row r="7599" spans="1:15" x14ac:dyDescent="0.25">
      <c r="A7599" t="s">
        <v>34660</v>
      </c>
      <c r="B7599" t="s">
        <v>22</v>
      </c>
      <c r="C7599" t="s">
        <v>34661</v>
      </c>
      <c r="D7599" t="s">
        <v>40128</v>
      </c>
      <c r="E7599" t="s">
        <v>73</v>
      </c>
      <c r="F7599">
        <v>2017</v>
      </c>
      <c r="G7599">
        <v>2004</v>
      </c>
      <c r="H7599">
        <f>IF(Table[duration in minutes]&gt;125,4.5,ROUND(1+Table[duration in minutes]/125*4,0))</f>
        <v>5</v>
      </c>
      <c r="I7599" t="s">
        <v>27222</v>
      </c>
      <c r="J7599" t="s">
        <v>34</v>
      </c>
      <c r="K7599">
        <v>125</v>
      </c>
      <c r="L7599" t="s">
        <v>40154</v>
      </c>
      <c r="M7599" t="s">
        <v>40149</v>
      </c>
      <c r="N7599" t="s">
        <v>40143</v>
      </c>
      <c r="O7599" t="s">
        <v>34663</v>
      </c>
    </row>
    <row r="7600" spans="1:15" x14ac:dyDescent="0.25">
      <c r="A7600" t="s">
        <v>34664</v>
      </c>
      <c r="B7600" t="s">
        <v>13</v>
      </c>
      <c r="C7600" t="s">
        <v>34665</v>
      </c>
      <c r="D7600" t="s">
        <v>34666</v>
      </c>
      <c r="E7600" t="s">
        <v>16</v>
      </c>
      <c r="F7600">
        <v>2018</v>
      </c>
      <c r="G7600">
        <v>2017</v>
      </c>
      <c r="H7600">
        <f>IF(Table[duration in minutes]&gt;125,4.5,ROUND(1+Table[duration in minutes]/125*4,0))</f>
        <v>3</v>
      </c>
      <c r="I7600" t="s">
        <v>74</v>
      </c>
      <c r="J7600" t="s">
        <v>7541</v>
      </c>
      <c r="K7600">
        <v>70</v>
      </c>
      <c r="L7600" t="s">
        <v>19</v>
      </c>
      <c r="O7600" t="s">
        <v>34667</v>
      </c>
    </row>
    <row r="7601" spans="1:15" x14ac:dyDescent="0.25">
      <c r="A7601" t="s">
        <v>34668</v>
      </c>
      <c r="B7601" t="s">
        <v>13</v>
      </c>
      <c r="C7601" t="s">
        <v>34669</v>
      </c>
      <c r="D7601" t="s">
        <v>40128</v>
      </c>
      <c r="E7601" t="s">
        <v>16</v>
      </c>
      <c r="F7601">
        <v>2019</v>
      </c>
      <c r="G7601">
        <v>2017</v>
      </c>
      <c r="H7601">
        <f>IF(Table[duration in minutes]&gt;125,4.5,ROUND(1+Table[duration in minutes]/125*4,0))</f>
        <v>3</v>
      </c>
      <c r="I7601" t="s">
        <v>418</v>
      </c>
      <c r="J7601" t="s">
        <v>7173</v>
      </c>
      <c r="K7601">
        <v>70</v>
      </c>
      <c r="L7601" t="s">
        <v>59</v>
      </c>
      <c r="M7601" t="s">
        <v>40181</v>
      </c>
      <c r="O7601" t="s">
        <v>34671</v>
      </c>
    </row>
    <row r="7602" spans="1:15" x14ac:dyDescent="0.25">
      <c r="A7602" t="s">
        <v>34672</v>
      </c>
      <c r="B7602" t="s">
        <v>13</v>
      </c>
      <c r="C7602" t="s">
        <v>34673</v>
      </c>
      <c r="D7602" t="s">
        <v>34674</v>
      </c>
      <c r="E7602" t="s">
        <v>16</v>
      </c>
      <c r="F7602">
        <v>2019</v>
      </c>
      <c r="G7602">
        <v>2018</v>
      </c>
      <c r="H7602">
        <f>IF(Table[duration in minutes]&gt;125,4.5,ROUND(1+Table[duration in minutes]/125*4,0))</f>
        <v>5</v>
      </c>
      <c r="I7602" t="s">
        <v>418</v>
      </c>
      <c r="J7602" t="s">
        <v>429</v>
      </c>
      <c r="K7602">
        <v>113</v>
      </c>
      <c r="L7602" t="s">
        <v>19</v>
      </c>
      <c r="O7602" t="s">
        <v>34676</v>
      </c>
    </row>
    <row r="7603" spans="1:15" x14ac:dyDescent="0.25">
      <c r="A7603" t="s">
        <v>34677</v>
      </c>
      <c r="B7603" t="s">
        <v>13</v>
      </c>
      <c r="C7603" t="s">
        <v>34678</v>
      </c>
      <c r="D7603" t="s">
        <v>34679</v>
      </c>
      <c r="E7603" t="s">
        <v>16</v>
      </c>
      <c r="F7603">
        <v>2019</v>
      </c>
      <c r="G7603">
        <v>2017</v>
      </c>
      <c r="H7603">
        <f>IF(Table[duration in minutes]&gt;125,4.5,ROUND(1+Table[duration in minutes]/125*4,0))</f>
        <v>3</v>
      </c>
      <c r="I7603" t="s">
        <v>106</v>
      </c>
      <c r="J7603" t="s">
        <v>7173</v>
      </c>
      <c r="K7603">
        <v>70</v>
      </c>
      <c r="L7603" t="s">
        <v>19</v>
      </c>
      <c r="O7603" t="s">
        <v>34681</v>
      </c>
    </row>
    <row r="7604" spans="1:15" x14ac:dyDescent="0.25">
      <c r="A7604" t="s">
        <v>34682</v>
      </c>
      <c r="B7604" t="s">
        <v>13</v>
      </c>
      <c r="C7604" t="s">
        <v>34683</v>
      </c>
      <c r="D7604" t="s">
        <v>34684</v>
      </c>
      <c r="E7604" t="s">
        <v>16</v>
      </c>
      <c r="F7604">
        <v>2019</v>
      </c>
      <c r="G7604">
        <v>2017</v>
      </c>
      <c r="H7604">
        <f>IF(Table[duration in minutes]&gt;125,4.5,ROUND(1+Table[duration in minutes]/125*4,0))</f>
        <v>3</v>
      </c>
      <c r="I7604" t="s">
        <v>106</v>
      </c>
      <c r="J7604" t="s">
        <v>4950</v>
      </c>
      <c r="K7604">
        <v>70</v>
      </c>
      <c r="L7604" t="s">
        <v>19</v>
      </c>
      <c r="O7604" t="s">
        <v>34685</v>
      </c>
    </row>
    <row r="7605" spans="1:15" x14ac:dyDescent="0.25">
      <c r="A7605" t="s">
        <v>34686</v>
      </c>
      <c r="B7605" t="s">
        <v>13</v>
      </c>
      <c r="C7605" t="s">
        <v>34687</v>
      </c>
      <c r="D7605" t="s">
        <v>34688</v>
      </c>
      <c r="E7605" t="s">
        <v>16</v>
      </c>
      <c r="F7605">
        <v>2019</v>
      </c>
      <c r="G7605">
        <v>2017</v>
      </c>
      <c r="H7605">
        <f>IF(Table[duration in minutes]&gt;125,4.5,ROUND(1+Table[duration in minutes]/125*4,0))</f>
        <v>3</v>
      </c>
      <c r="I7605" t="s">
        <v>106</v>
      </c>
      <c r="J7605" t="s">
        <v>7173</v>
      </c>
      <c r="K7605">
        <v>70</v>
      </c>
      <c r="L7605" t="s">
        <v>19</v>
      </c>
      <c r="O7605" t="s">
        <v>34689</v>
      </c>
    </row>
    <row r="7606" spans="1:15" x14ac:dyDescent="0.25">
      <c r="A7606" t="s">
        <v>34690</v>
      </c>
      <c r="B7606" t="s">
        <v>13</v>
      </c>
      <c r="C7606" t="s">
        <v>34691</v>
      </c>
      <c r="D7606" t="s">
        <v>34692</v>
      </c>
      <c r="E7606" t="s">
        <v>16</v>
      </c>
      <c r="F7606">
        <v>2019</v>
      </c>
      <c r="G7606">
        <v>2017</v>
      </c>
      <c r="H7606">
        <f>IF(Table[duration in minutes]&gt;125,4.5,ROUND(1+Table[duration in minutes]/125*4,0))</f>
        <v>3</v>
      </c>
      <c r="I7606" t="s">
        <v>418</v>
      </c>
      <c r="J7606" t="s">
        <v>4950</v>
      </c>
      <c r="K7606">
        <v>70</v>
      </c>
      <c r="L7606" t="s">
        <v>19</v>
      </c>
      <c r="O7606" t="s">
        <v>34693</v>
      </c>
    </row>
    <row r="7607" spans="1:15" x14ac:dyDescent="0.25">
      <c r="A7607" t="s">
        <v>34694</v>
      </c>
      <c r="B7607" t="s">
        <v>13</v>
      </c>
      <c r="C7607" t="s">
        <v>34695</v>
      </c>
      <c r="D7607" t="s">
        <v>34696</v>
      </c>
      <c r="E7607" t="s">
        <v>16</v>
      </c>
      <c r="F7607">
        <v>2019</v>
      </c>
      <c r="G7607">
        <v>2018</v>
      </c>
      <c r="H7607">
        <f>IF(Table[duration in minutes]&gt;125,4.5,ROUND(1+Table[duration in minutes]/125*4,0))</f>
        <v>5</v>
      </c>
      <c r="I7607" t="s">
        <v>74</v>
      </c>
      <c r="J7607" t="s">
        <v>429</v>
      </c>
      <c r="K7607">
        <v>113</v>
      </c>
      <c r="L7607" t="s">
        <v>19</v>
      </c>
      <c r="O7607" t="s">
        <v>34698</v>
      </c>
    </row>
    <row r="7608" spans="1:15" x14ac:dyDescent="0.25">
      <c r="A7608" t="s">
        <v>34699</v>
      </c>
      <c r="B7608" t="s">
        <v>13</v>
      </c>
      <c r="C7608" t="s">
        <v>34700</v>
      </c>
      <c r="D7608" t="s">
        <v>34679</v>
      </c>
      <c r="E7608" t="s">
        <v>16</v>
      </c>
      <c r="F7608">
        <v>2019</v>
      </c>
      <c r="G7608">
        <v>2017</v>
      </c>
      <c r="H7608">
        <f>IF(Table[duration in minutes]&gt;125,4.5,ROUND(1+Table[duration in minutes]/125*4,0))</f>
        <v>3</v>
      </c>
      <c r="I7608" t="s">
        <v>418</v>
      </c>
      <c r="J7608" t="s">
        <v>7173</v>
      </c>
      <c r="K7608">
        <v>70</v>
      </c>
      <c r="L7608" t="s">
        <v>19</v>
      </c>
      <c r="O7608" t="s">
        <v>34701</v>
      </c>
    </row>
    <row r="7609" spans="1:15" x14ac:dyDescent="0.25">
      <c r="A7609" t="s">
        <v>34702</v>
      </c>
      <c r="B7609" t="s">
        <v>13</v>
      </c>
      <c r="C7609" t="s">
        <v>34703</v>
      </c>
      <c r="D7609" t="s">
        <v>34704</v>
      </c>
      <c r="E7609" t="s">
        <v>16</v>
      </c>
      <c r="F7609">
        <v>2019</v>
      </c>
      <c r="G7609">
        <v>2017</v>
      </c>
      <c r="H7609">
        <f>IF(Table[duration in minutes]&gt;125,4.5,ROUND(1+Table[duration in minutes]/125*4,0))</f>
        <v>3</v>
      </c>
      <c r="I7609" t="s">
        <v>106</v>
      </c>
      <c r="J7609" t="s">
        <v>7173</v>
      </c>
      <c r="K7609">
        <v>70</v>
      </c>
      <c r="L7609" t="s">
        <v>19</v>
      </c>
      <c r="O7609" t="s">
        <v>34706</v>
      </c>
    </row>
    <row r="7610" spans="1:15" x14ac:dyDescent="0.25">
      <c r="A7610" t="s">
        <v>34707</v>
      </c>
      <c r="B7610" t="s">
        <v>13</v>
      </c>
      <c r="C7610" t="s">
        <v>34708</v>
      </c>
      <c r="D7610" t="s">
        <v>34709</v>
      </c>
      <c r="E7610" t="s">
        <v>16</v>
      </c>
      <c r="F7610">
        <v>2019</v>
      </c>
      <c r="G7610">
        <v>2018</v>
      </c>
      <c r="H7610">
        <f>IF(Table[duration in minutes]&gt;125,4.5,ROUND(1+Table[duration in minutes]/125*4,0))</f>
        <v>3</v>
      </c>
      <c r="I7610" t="s">
        <v>106</v>
      </c>
      <c r="J7610" t="s">
        <v>7173</v>
      </c>
      <c r="K7610">
        <v>70</v>
      </c>
      <c r="L7610" t="s">
        <v>19</v>
      </c>
      <c r="O7610" t="s">
        <v>34710</v>
      </c>
    </row>
    <row r="7611" spans="1:15" x14ac:dyDescent="0.25">
      <c r="A7611" t="s">
        <v>34711</v>
      </c>
      <c r="B7611" t="s">
        <v>13</v>
      </c>
      <c r="C7611" t="s">
        <v>34712</v>
      </c>
      <c r="D7611" t="s">
        <v>34713</v>
      </c>
      <c r="E7611" t="s">
        <v>16</v>
      </c>
      <c r="F7611">
        <v>2019</v>
      </c>
      <c r="G7611">
        <v>2017</v>
      </c>
      <c r="H7611">
        <f>IF(Table[duration in minutes]&gt;125,4.5,ROUND(1+Table[duration in minutes]/125*4,0))</f>
        <v>3</v>
      </c>
      <c r="I7611" t="s">
        <v>74</v>
      </c>
      <c r="J7611" t="s">
        <v>4950</v>
      </c>
      <c r="K7611">
        <v>70</v>
      </c>
      <c r="L7611" t="s">
        <v>19</v>
      </c>
      <c r="O7611" t="s">
        <v>34714</v>
      </c>
    </row>
    <row r="7612" spans="1:15" x14ac:dyDescent="0.25">
      <c r="A7612" t="s">
        <v>34715</v>
      </c>
      <c r="B7612" t="s">
        <v>13</v>
      </c>
      <c r="C7612" t="s">
        <v>34716</v>
      </c>
      <c r="D7612" t="s">
        <v>40128</v>
      </c>
      <c r="E7612" t="s">
        <v>16</v>
      </c>
      <c r="F7612">
        <v>2019</v>
      </c>
      <c r="G7612">
        <v>2017</v>
      </c>
      <c r="H7612">
        <f>IF(Table[duration in minutes]&gt;125,4.5,ROUND(1+Table[duration in minutes]/125*4,0))</f>
        <v>3</v>
      </c>
      <c r="I7612" t="s">
        <v>106</v>
      </c>
      <c r="J7612" t="s">
        <v>4950</v>
      </c>
      <c r="K7612">
        <v>70</v>
      </c>
      <c r="L7612" t="s">
        <v>19</v>
      </c>
      <c r="O7612" t="s">
        <v>34717</v>
      </c>
    </row>
    <row r="7613" spans="1:15" x14ac:dyDescent="0.25">
      <c r="A7613" t="s">
        <v>34718</v>
      </c>
      <c r="B7613" t="s">
        <v>13</v>
      </c>
      <c r="C7613" t="s">
        <v>34719</v>
      </c>
      <c r="D7613" t="s">
        <v>34720</v>
      </c>
      <c r="E7613" t="s">
        <v>16</v>
      </c>
      <c r="F7613">
        <v>2019</v>
      </c>
      <c r="G7613">
        <v>2017</v>
      </c>
      <c r="H7613">
        <f>IF(Table[duration in minutes]&gt;125,4.5,ROUND(1+Table[duration in minutes]/125*4,0))</f>
        <v>3</v>
      </c>
      <c r="I7613" t="s">
        <v>106</v>
      </c>
      <c r="J7613" t="s">
        <v>6739</v>
      </c>
      <c r="K7613">
        <v>70</v>
      </c>
      <c r="L7613" t="s">
        <v>19</v>
      </c>
      <c r="O7613" t="s">
        <v>34721</v>
      </c>
    </row>
    <row r="7614" spans="1:15" x14ac:dyDescent="0.25">
      <c r="A7614" t="s">
        <v>34722</v>
      </c>
      <c r="B7614" t="s">
        <v>13</v>
      </c>
      <c r="C7614" t="s">
        <v>34723</v>
      </c>
      <c r="D7614" t="s">
        <v>34720</v>
      </c>
      <c r="E7614" t="s">
        <v>16</v>
      </c>
      <c r="F7614">
        <v>2019</v>
      </c>
      <c r="G7614">
        <v>2017</v>
      </c>
      <c r="H7614">
        <f>IF(Table[duration in minutes]&gt;125,4.5,ROUND(1+Table[duration in minutes]/125*4,0))</f>
        <v>3</v>
      </c>
      <c r="I7614" t="s">
        <v>106</v>
      </c>
      <c r="J7614" t="s">
        <v>4950</v>
      </c>
      <c r="K7614">
        <v>70</v>
      </c>
      <c r="L7614" t="s">
        <v>19</v>
      </c>
      <c r="O7614" t="s">
        <v>34724</v>
      </c>
    </row>
    <row r="7615" spans="1:15" x14ac:dyDescent="0.25">
      <c r="A7615" t="s">
        <v>34725</v>
      </c>
      <c r="B7615" t="s">
        <v>13</v>
      </c>
      <c r="C7615" t="s">
        <v>34726</v>
      </c>
      <c r="D7615" t="s">
        <v>34727</v>
      </c>
      <c r="E7615" t="s">
        <v>16</v>
      </c>
      <c r="F7615">
        <v>2019</v>
      </c>
      <c r="G7615">
        <v>2017</v>
      </c>
      <c r="H7615">
        <f>IF(Table[duration in minutes]&gt;125,4.5,ROUND(1+Table[duration in minutes]/125*4,0))</f>
        <v>3</v>
      </c>
      <c r="I7615" t="s">
        <v>106</v>
      </c>
      <c r="J7615" t="s">
        <v>4950</v>
      </c>
      <c r="K7615">
        <v>70</v>
      </c>
      <c r="L7615" t="s">
        <v>19</v>
      </c>
      <c r="O7615" t="s">
        <v>34729</v>
      </c>
    </row>
    <row r="7616" spans="1:15" x14ac:dyDescent="0.25">
      <c r="A7616" t="s">
        <v>34730</v>
      </c>
      <c r="B7616" t="s">
        <v>13</v>
      </c>
      <c r="C7616" t="s">
        <v>34731</v>
      </c>
      <c r="D7616" t="s">
        <v>34732</v>
      </c>
      <c r="E7616" t="s">
        <v>16</v>
      </c>
      <c r="F7616">
        <v>2019</v>
      </c>
      <c r="G7616">
        <v>2018</v>
      </c>
      <c r="H7616">
        <f>IF(Table[duration in minutes]&gt;125,4.5,ROUND(1+Table[duration in minutes]/125*4,0))</f>
        <v>3</v>
      </c>
      <c r="I7616" t="s">
        <v>418</v>
      </c>
      <c r="J7616" t="s">
        <v>7173</v>
      </c>
      <c r="K7616">
        <v>70</v>
      </c>
      <c r="L7616" t="s">
        <v>19</v>
      </c>
      <c r="O7616" t="s">
        <v>34733</v>
      </c>
    </row>
    <row r="7617" spans="1:15" x14ac:dyDescent="0.25">
      <c r="A7617" t="s">
        <v>34734</v>
      </c>
      <c r="B7617" t="s">
        <v>13</v>
      </c>
      <c r="C7617" t="s">
        <v>34735</v>
      </c>
      <c r="D7617" t="s">
        <v>34736</v>
      </c>
      <c r="E7617" t="s">
        <v>16</v>
      </c>
      <c r="F7617">
        <v>2019</v>
      </c>
      <c r="G7617">
        <v>2017</v>
      </c>
      <c r="H7617">
        <f>IF(Table[duration in minutes]&gt;125,4.5,ROUND(1+Table[duration in minutes]/125*4,0))</f>
        <v>3</v>
      </c>
      <c r="I7617" t="s">
        <v>106</v>
      </c>
      <c r="J7617" t="s">
        <v>7173</v>
      </c>
      <c r="K7617">
        <v>70</v>
      </c>
      <c r="L7617" t="s">
        <v>19</v>
      </c>
      <c r="O7617" t="s">
        <v>34737</v>
      </c>
    </row>
    <row r="7618" spans="1:15" x14ac:dyDescent="0.25">
      <c r="A7618" t="s">
        <v>34738</v>
      </c>
      <c r="B7618" t="s">
        <v>13</v>
      </c>
      <c r="C7618" t="s">
        <v>34739</v>
      </c>
      <c r="D7618" t="s">
        <v>34740</v>
      </c>
      <c r="E7618" t="s">
        <v>16</v>
      </c>
      <c r="F7618">
        <v>2019</v>
      </c>
      <c r="G7618">
        <v>2018</v>
      </c>
      <c r="H7618">
        <f>IF(Table[duration in minutes]&gt;125,4.5,ROUND(1+Table[duration in minutes]/125*4,0))</f>
        <v>3</v>
      </c>
      <c r="I7618" t="s">
        <v>106</v>
      </c>
      <c r="J7618" t="s">
        <v>7173</v>
      </c>
      <c r="K7618">
        <v>70</v>
      </c>
      <c r="L7618" t="s">
        <v>19</v>
      </c>
      <c r="O7618" t="s">
        <v>34741</v>
      </c>
    </row>
    <row r="7619" spans="1:15" x14ac:dyDescent="0.25">
      <c r="A7619" t="s">
        <v>34742</v>
      </c>
      <c r="B7619" t="s">
        <v>13</v>
      </c>
      <c r="C7619" t="s">
        <v>34743</v>
      </c>
      <c r="D7619" t="s">
        <v>34744</v>
      </c>
      <c r="E7619" t="s">
        <v>16</v>
      </c>
      <c r="F7619">
        <v>2019</v>
      </c>
      <c r="G7619">
        <v>2018</v>
      </c>
      <c r="H7619">
        <f>IF(Table[duration in minutes]&gt;125,4.5,ROUND(1+Table[duration in minutes]/125*4,0))</f>
        <v>5</v>
      </c>
      <c r="I7619" t="s">
        <v>106</v>
      </c>
      <c r="J7619" t="s">
        <v>429</v>
      </c>
      <c r="K7619">
        <v>113</v>
      </c>
      <c r="L7619" t="s">
        <v>19</v>
      </c>
      <c r="O7619" t="s">
        <v>34745</v>
      </c>
    </row>
    <row r="7620" spans="1:15" x14ac:dyDescent="0.25">
      <c r="A7620" t="s">
        <v>34746</v>
      </c>
      <c r="B7620" t="s">
        <v>13</v>
      </c>
      <c r="C7620" t="s">
        <v>34747</v>
      </c>
      <c r="D7620" t="s">
        <v>34748</v>
      </c>
      <c r="E7620" t="s">
        <v>16</v>
      </c>
      <c r="F7620">
        <v>2019</v>
      </c>
      <c r="G7620">
        <v>2012</v>
      </c>
      <c r="H7620">
        <f>IF(Table[duration in minutes]&gt;125,4.5,ROUND(1+Table[duration in minutes]/125*4,0))</f>
        <v>3</v>
      </c>
      <c r="I7620" t="s">
        <v>418</v>
      </c>
      <c r="J7620" t="s">
        <v>7173</v>
      </c>
      <c r="K7620">
        <v>70</v>
      </c>
      <c r="L7620" t="s">
        <v>1675</v>
      </c>
      <c r="O7620" t="s">
        <v>34750</v>
      </c>
    </row>
    <row r="7621" spans="1:15" x14ac:dyDescent="0.25">
      <c r="A7621" t="s">
        <v>34751</v>
      </c>
      <c r="B7621" t="s">
        <v>13</v>
      </c>
      <c r="C7621" t="s">
        <v>34752</v>
      </c>
      <c r="D7621" t="s">
        <v>34753</v>
      </c>
      <c r="E7621" t="s">
        <v>16</v>
      </c>
      <c r="F7621">
        <v>2020</v>
      </c>
      <c r="G7621">
        <v>2017</v>
      </c>
      <c r="H7621">
        <f>IF(Table[duration in minutes]&gt;125,4.5,ROUND(1+Table[duration in minutes]/125*4,0))</f>
        <v>3</v>
      </c>
      <c r="I7621" t="s">
        <v>17</v>
      </c>
      <c r="J7621" t="s">
        <v>947</v>
      </c>
      <c r="K7621">
        <v>70</v>
      </c>
      <c r="L7621" t="s">
        <v>661</v>
      </c>
      <c r="M7621" t="s">
        <v>40164</v>
      </c>
      <c r="O7621" t="s">
        <v>34755</v>
      </c>
    </row>
    <row r="7622" spans="1:15" x14ac:dyDescent="0.25">
      <c r="A7622" t="s">
        <v>34756</v>
      </c>
      <c r="B7622" t="s">
        <v>13</v>
      </c>
      <c r="C7622" t="s">
        <v>34757</v>
      </c>
      <c r="D7622" t="s">
        <v>34758</v>
      </c>
      <c r="E7622" t="s">
        <v>16</v>
      </c>
      <c r="F7622">
        <v>2019</v>
      </c>
      <c r="G7622">
        <v>1995</v>
      </c>
      <c r="H7622">
        <f>IF(Table[duration in minutes]&gt;125,4.5,ROUND(1+Table[duration in minutes]/125*4,0))</f>
        <v>4</v>
      </c>
      <c r="I7622" t="s">
        <v>17</v>
      </c>
      <c r="J7622" t="s">
        <v>369</v>
      </c>
      <c r="K7622">
        <v>102</v>
      </c>
      <c r="L7622" t="s">
        <v>661</v>
      </c>
      <c r="O7622" t="s">
        <v>34760</v>
      </c>
    </row>
    <row r="7623" spans="1:15" x14ac:dyDescent="0.25">
      <c r="A7623" t="s">
        <v>34761</v>
      </c>
      <c r="B7623" t="s">
        <v>13</v>
      </c>
      <c r="C7623" t="s">
        <v>34762</v>
      </c>
      <c r="D7623" t="s">
        <v>34763</v>
      </c>
      <c r="E7623" t="s">
        <v>16</v>
      </c>
      <c r="F7623">
        <v>2018</v>
      </c>
      <c r="G7623">
        <v>2016</v>
      </c>
      <c r="H7623">
        <f>IF(Table[duration in minutes]&gt;125,4.5,ROUND(1+Table[duration in minutes]/125*4,0))</f>
        <v>3</v>
      </c>
      <c r="I7623" t="s">
        <v>26</v>
      </c>
      <c r="J7623" t="s">
        <v>686</v>
      </c>
      <c r="K7623">
        <v>70</v>
      </c>
      <c r="L7623" t="s">
        <v>19</v>
      </c>
      <c r="M7623" t="s">
        <v>40161</v>
      </c>
      <c r="O7623" t="s">
        <v>34765</v>
      </c>
    </row>
    <row r="7624" spans="1:15" x14ac:dyDescent="0.25">
      <c r="A7624" t="s">
        <v>34766</v>
      </c>
      <c r="B7624" t="s">
        <v>13</v>
      </c>
      <c r="C7624" t="s">
        <v>34767</v>
      </c>
      <c r="D7624" t="s">
        <v>34768</v>
      </c>
      <c r="E7624" t="s">
        <v>73</v>
      </c>
      <c r="F7624">
        <v>2018</v>
      </c>
      <c r="G7624">
        <v>2009</v>
      </c>
      <c r="H7624">
        <f>IF(Table[duration in minutes]&gt;125,4.5,ROUND(1+Table[duration in minutes]/125*4,0))</f>
        <v>4</v>
      </c>
      <c r="I7624" t="s">
        <v>310</v>
      </c>
      <c r="J7624" t="s">
        <v>342</v>
      </c>
      <c r="K7624">
        <v>99</v>
      </c>
      <c r="L7624" t="s">
        <v>661</v>
      </c>
      <c r="O7624" t="s">
        <v>34770</v>
      </c>
    </row>
    <row r="7625" spans="1:15" x14ac:dyDescent="0.25">
      <c r="A7625" t="s">
        <v>34771</v>
      </c>
      <c r="B7625" t="s">
        <v>22</v>
      </c>
      <c r="C7625" t="s">
        <v>34772</v>
      </c>
      <c r="D7625" t="s">
        <v>40128</v>
      </c>
      <c r="E7625" t="s">
        <v>2056</v>
      </c>
      <c r="F7625">
        <v>2016</v>
      </c>
      <c r="G7625">
        <v>2016</v>
      </c>
      <c r="H7625">
        <f>IF(Table[duration in minutes]&gt;125,4.5,ROUND(1+Table[duration in minutes]/125*4,0))</f>
        <v>5</v>
      </c>
      <c r="I7625" t="s">
        <v>26</v>
      </c>
      <c r="J7625" t="s">
        <v>34</v>
      </c>
      <c r="K7625">
        <v>125</v>
      </c>
      <c r="L7625" t="s">
        <v>40145</v>
      </c>
      <c r="M7625" t="s">
        <v>40146</v>
      </c>
      <c r="N7625" t="s">
        <v>40143</v>
      </c>
      <c r="O7625" t="s">
        <v>34774</v>
      </c>
    </row>
    <row r="7626" spans="1:15" x14ac:dyDescent="0.25">
      <c r="A7626" t="s">
        <v>34775</v>
      </c>
      <c r="B7626" t="s">
        <v>22</v>
      </c>
      <c r="C7626" t="s">
        <v>34776</v>
      </c>
      <c r="D7626" t="s">
        <v>40128</v>
      </c>
      <c r="E7626" t="s">
        <v>40129</v>
      </c>
      <c r="F7626">
        <v>2018</v>
      </c>
      <c r="G7626">
        <v>2018</v>
      </c>
      <c r="H7626">
        <f>IF(Table[duration in minutes]&gt;125,4.5,ROUND(1+Table[duration in minutes]/125*4,0))</f>
        <v>5</v>
      </c>
      <c r="I7626" t="s">
        <v>26</v>
      </c>
      <c r="J7626" t="s">
        <v>34</v>
      </c>
      <c r="K7626">
        <v>125</v>
      </c>
      <c r="L7626" t="s">
        <v>1047</v>
      </c>
      <c r="M7626" t="s">
        <v>40146</v>
      </c>
      <c r="N7626" t="s">
        <v>40159</v>
      </c>
      <c r="O7626" t="s">
        <v>34777</v>
      </c>
    </row>
    <row r="7627" spans="1:15" x14ac:dyDescent="0.25">
      <c r="A7627" t="s">
        <v>34778</v>
      </c>
      <c r="B7627" t="s">
        <v>13</v>
      </c>
      <c r="C7627" t="s">
        <v>34779</v>
      </c>
      <c r="D7627" t="s">
        <v>34780</v>
      </c>
      <c r="E7627" t="s">
        <v>2745</v>
      </c>
      <c r="F7627">
        <v>2017</v>
      </c>
      <c r="G7627">
        <v>2012</v>
      </c>
      <c r="H7627">
        <f>IF(Table[duration in minutes]&gt;125,4.5,ROUND(1+Table[duration in minutes]/125*4,0))</f>
        <v>3</v>
      </c>
      <c r="I7627" t="s">
        <v>106</v>
      </c>
      <c r="J7627" t="s">
        <v>5409</v>
      </c>
      <c r="K7627">
        <v>70</v>
      </c>
      <c r="L7627" t="s">
        <v>19</v>
      </c>
      <c r="M7627" t="s">
        <v>40153</v>
      </c>
      <c r="O7627" t="s">
        <v>34781</v>
      </c>
    </row>
    <row r="7628" spans="1:15" x14ac:dyDescent="0.25">
      <c r="A7628" t="s">
        <v>34782</v>
      </c>
      <c r="B7628" t="s">
        <v>13</v>
      </c>
      <c r="C7628" t="s">
        <v>34783</v>
      </c>
      <c r="D7628" t="s">
        <v>34784</v>
      </c>
      <c r="E7628" t="s">
        <v>1468</v>
      </c>
      <c r="F7628">
        <v>2018</v>
      </c>
      <c r="G7628">
        <v>2015</v>
      </c>
      <c r="H7628">
        <f>IF(Table[duration in minutes]&gt;125,4.5,ROUND(1+Table[duration in minutes]/125*4,0))</f>
        <v>4</v>
      </c>
      <c r="I7628" t="s">
        <v>26</v>
      </c>
      <c r="J7628" t="s">
        <v>58</v>
      </c>
      <c r="K7628">
        <v>91</v>
      </c>
      <c r="L7628" t="s">
        <v>19</v>
      </c>
      <c r="M7628" t="s">
        <v>40153</v>
      </c>
      <c r="N7628" t="s">
        <v>40161</v>
      </c>
      <c r="O7628" t="s">
        <v>34785</v>
      </c>
    </row>
    <row r="7629" spans="1:15" x14ac:dyDescent="0.25">
      <c r="A7629" t="s">
        <v>34786</v>
      </c>
      <c r="B7629" t="s">
        <v>22</v>
      </c>
      <c r="C7629" t="s">
        <v>34787</v>
      </c>
      <c r="D7629" t="s">
        <v>40128</v>
      </c>
      <c r="E7629" t="s">
        <v>341</v>
      </c>
      <c r="F7629">
        <v>2016</v>
      </c>
      <c r="G7629">
        <v>2011</v>
      </c>
      <c r="H7629">
        <f>IF(Table[duration in minutes]&gt;125,4.5,ROUND(1+Table[duration in minutes]/125*4,0))</f>
        <v>5</v>
      </c>
      <c r="I7629" t="s">
        <v>26</v>
      </c>
      <c r="J7629" t="s">
        <v>34</v>
      </c>
      <c r="K7629">
        <v>125</v>
      </c>
      <c r="L7629" t="s">
        <v>2013</v>
      </c>
      <c r="M7629" t="s">
        <v>40158</v>
      </c>
      <c r="O7629" t="s">
        <v>34789</v>
      </c>
    </row>
    <row r="7630" spans="1:15" x14ac:dyDescent="0.25">
      <c r="A7630" t="s">
        <v>34790</v>
      </c>
      <c r="B7630" t="s">
        <v>22</v>
      </c>
      <c r="C7630" t="s">
        <v>34791</v>
      </c>
      <c r="D7630" t="s">
        <v>40128</v>
      </c>
      <c r="E7630" t="s">
        <v>16</v>
      </c>
      <c r="F7630">
        <v>2015</v>
      </c>
      <c r="G7630">
        <v>2015</v>
      </c>
      <c r="H7630">
        <f>IF(Table[duration in minutes]&gt;125,4.5,ROUND(1+Table[duration in minutes]/125*4,0))</f>
        <v>3</v>
      </c>
      <c r="I7630" t="s">
        <v>26</v>
      </c>
      <c r="J7630" t="s">
        <v>1492</v>
      </c>
      <c r="K7630">
        <v>70</v>
      </c>
      <c r="L7630" t="s">
        <v>218</v>
      </c>
      <c r="M7630" t="s">
        <v>40143</v>
      </c>
      <c r="O7630" t="s">
        <v>34794</v>
      </c>
    </row>
    <row r="7631" spans="1:15" x14ac:dyDescent="0.25">
      <c r="A7631" t="s">
        <v>34795</v>
      </c>
      <c r="B7631" t="s">
        <v>22</v>
      </c>
      <c r="C7631" t="s">
        <v>34796</v>
      </c>
      <c r="D7631" t="s">
        <v>40128</v>
      </c>
      <c r="E7631" t="s">
        <v>73</v>
      </c>
      <c r="F7631">
        <v>2017</v>
      </c>
      <c r="G7631">
        <v>2016</v>
      </c>
      <c r="H7631">
        <f>IF(Table[duration in minutes]&gt;125,4.5,ROUND(1+Table[duration in minutes]/125*4,0))</f>
        <v>5</v>
      </c>
      <c r="I7631" t="s">
        <v>74</v>
      </c>
      <c r="J7631" t="s">
        <v>34</v>
      </c>
      <c r="K7631">
        <v>125</v>
      </c>
      <c r="L7631" t="s">
        <v>40154</v>
      </c>
      <c r="M7631" t="s">
        <v>40158</v>
      </c>
      <c r="N7631" t="s">
        <v>40156</v>
      </c>
      <c r="O7631" t="s">
        <v>34797</v>
      </c>
    </row>
    <row r="7632" spans="1:15" x14ac:dyDescent="0.25">
      <c r="A7632" t="s">
        <v>34798</v>
      </c>
      <c r="B7632" t="s">
        <v>13</v>
      </c>
      <c r="C7632" t="s">
        <v>34799</v>
      </c>
      <c r="D7632" t="s">
        <v>34800</v>
      </c>
      <c r="E7632" t="s">
        <v>3699</v>
      </c>
      <c r="F7632">
        <v>2018</v>
      </c>
      <c r="G7632">
        <v>2013</v>
      </c>
      <c r="H7632">
        <f>IF(Table[duration in minutes]&gt;125,4.5,ROUND(1+Table[duration in minutes]/125*4,0))</f>
        <v>3</v>
      </c>
      <c r="I7632" t="s">
        <v>27222</v>
      </c>
      <c r="J7632" t="s">
        <v>611</v>
      </c>
      <c r="K7632">
        <v>70</v>
      </c>
      <c r="L7632" t="s">
        <v>661</v>
      </c>
      <c r="M7632" t="s">
        <v>40152</v>
      </c>
      <c r="N7632" t="s">
        <v>40153</v>
      </c>
      <c r="O7632" t="s">
        <v>34803</v>
      </c>
    </row>
    <row r="7633" spans="1:15" x14ac:dyDescent="0.25">
      <c r="A7633" t="s">
        <v>34804</v>
      </c>
      <c r="B7633" t="s">
        <v>13</v>
      </c>
      <c r="C7633" t="s">
        <v>34805</v>
      </c>
      <c r="D7633" t="s">
        <v>34800</v>
      </c>
      <c r="E7633" t="s">
        <v>3699</v>
      </c>
      <c r="F7633">
        <v>2018</v>
      </c>
      <c r="G7633">
        <v>2013</v>
      </c>
      <c r="H7633">
        <f>IF(Table[duration in minutes]&gt;125,4.5,ROUND(1+Table[duration in minutes]/125*4,0))</f>
        <v>5</v>
      </c>
      <c r="I7633" t="s">
        <v>26</v>
      </c>
      <c r="J7633" t="s">
        <v>278</v>
      </c>
      <c r="K7633">
        <v>124</v>
      </c>
      <c r="L7633" t="s">
        <v>661</v>
      </c>
      <c r="M7633" t="s">
        <v>40152</v>
      </c>
      <c r="N7633" t="s">
        <v>40153</v>
      </c>
      <c r="O7633" t="s">
        <v>34808</v>
      </c>
    </row>
    <row r="7634" spans="1:15" x14ac:dyDescent="0.25">
      <c r="A7634" t="s">
        <v>34809</v>
      </c>
      <c r="B7634" t="s">
        <v>22</v>
      </c>
      <c r="C7634" t="s">
        <v>34810</v>
      </c>
      <c r="D7634" t="s">
        <v>40128</v>
      </c>
      <c r="E7634" t="s">
        <v>40129</v>
      </c>
      <c r="F7634">
        <v>2018</v>
      </c>
      <c r="G7634">
        <v>2016</v>
      </c>
      <c r="H7634">
        <f>IF(Table[duration in minutes]&gt;125,4.5,ROUND(1+Table[duration in minutes]/125*4,0))</f>
        <v>5</v>
      </c>
      <c r="I7634" t="s">
        <v>26</v>
      </c>
      <c r="J7634" t="s">
        <v>34</v>
      </c>
      <c r="K7634">
        <v>125</v>
      </c>
      <c r="L7634" t="s">
        <v>30153</v>
      </c>
      <c r="M7634" t="s">
        <v>40149</v>
      </c>
      <c r="N7634" t="s">
        <v>40143</v>
      </c>
      <c r="O7634" t="s">
        <v>34812</v>
      </c>
    </row>
    <row r="7635" spans="1:15" x14ac:dyDescent="0.25">
      <c r="A7635" t="s">
        <v>34813</v>
      </c>
      <c r="B7635" t="s">
        <v>13</v>
      </c>
      <c r="C7635" t="s">
        <v>34814</v>
      </c>
      <c r="D7635" t="s">
        <v>34815</v>
      </c>
      <c r="E7635" t="s">
        <v>73</v>
      </c>
      <c r="F7635">
        <v>2018</v>
      </c>
      <c r="G7635">
        <v>2016</v>
      </c>
      <c r="H7635">
        <f>IF(Table[duration in minutes]&gt;125,4.5,ROUND(1+Table[duration in minutes]/125*4,0))</f>
        <v>5</v>
      </c>
      <c r="I7635" t="s">
        <v>310</v>
      </c>
      <c r="J7635" t="s">
        <v>323</v>
      </c>
      <c r="K7635">
        <v>122</v>
      </c>
      <c r="L7635" t="s">
        <v>19</v>
      </c>
      <c r="M7635" t="s">
        <v>40153</v>
      </c>
      <c r="N7635" t="s">
        <v>40161</v>
      </c>
      <c r="O7635" t="s">
        <v>34817</v>
      </c>
    </row>
    <row r="7636" spans="1:15" x14ac:dyDescent="0.25">
      <c r="A7636" t="s">
        <v>34818</v>
      </c>
      <c r="B7636" t="s">
        <v>13</v>
      </c>
      <c r="C7636" t="s">
        <v>34819</v>
      </c>
      <c r="D7636" t="s">
        <v>15951</v>
      </c>
      <c r="E7636" t="s">
        <v>16</v>
      </c>
      <c r="F7636">
        <v>2018</v>
      </c>
      <c r="G7636">
        <v>2014</v>
      </c>
      <c r="H7636">
        <f>IF(Table[duration in minutes]&gt;125,4.5,ROUND(1+Table[duration in minutes]/125*4,0))</f>
        <v>3</v>
      </c>
      <c r="I7636" t="s">
        <v>310</v>
      </c>
      <c r="J7636" t="s">
        <v>1330</v>
      </c>
      <c r="K7636">
        <v>70</v>
      </c>
      <c r="L7636" t="s">
        <v>193</v>
      </c>
      <c r="M7636" t="s">
        <v>40155</v>
      </c>
      <c r="N7636" t="s">
        <v>40152</v>
      </c>
      <c r="O7636" t="s">
        <v>34821</v>
      </c>
    </row>
    <row r="7637" spans="1:15" x14ac:dyDescent="0.25">
      <c r="A7637" t="s">
        <v>34822</v>
      </c>
      <c r="B7637" t="s">
        <v>13</v>
      </c>
      <c r="C7637" t="s">
        <v>34823</v>
      </c>
      <c r="D7637" t="s">
        <v>34824</v>
      </c>
      <c r="E7637" t="s">
        <v>547</v>
      </c>
      <c r="F7637">
        <v>2019</v>
      </c>
      <c r="G7637">
        <v>2009</v>
      </c>
      <c r="H7637">
        <f>IF(Table[duration in minutes]&gt;125,4.5,ROUND(1+Table[duration in minutes]/125*4,0))</f>
        <v>3</v>
      </c>
      <c r="I7637" t="s">
        <v>632</v>
      </c>
      <c r="J7637" t="s">
        <v>1330</v>
      </c>
      <c r="K7637">
        <v>70</v>
      </c>
      <c r="L7637" t="s">
        <v>19</v>
      </c>
      <c r="M7637" t="s">
        <v>40153</v>
      </c>
      <c r="O7637" t="s">
        <v>34827</v>
      </c>
    </row>
    <row r="7638" spans="1:15" x14ac:dyDescent="0.25">
      <c r="A7638" t="s">
        <v>34828</v>
      </c>
      <c r="B7638" t="s">
        <v>13</v>
      </c>
      <c r="C7638" t="s">
        <v>34829</v>
      </c>
      <c r="D7638" t="s">
        <v>34830</v>
      </c>
      <c r="E7638" t="s">
        <v>178</v>
      </c>
      <c r="F7638">
        <v>2019</v>
      </c>
      <c r="G7638">
        <v>2018</v>
      </c>
      <c r="H7638">
        <f>IF(Table[duration in minutes]&gt;125,4.5,ROUND(1+Table[duration in minutes]/125*4,0))</f>
        <v>3</v>
      </c>
      <c r="I7638" t="s">
        <v>310</v>
      </c>
      <c r="J7638" t="s">
        <v>812</v>
      </c>
      <c r="K7638">
        <v>70</v>
      </c>
      <c r="L7638" t="s">
        <v>312</v>
      </c>
      <c r="M7638" t="s">
        <v>40162</v>
      </c>
      <c r="O7638" t="s">
        <v>34832</v>
      </c>
    </row>
    <row r="7639" spans="1:15" x14ac:dyDescent="0.25">
      <c r="A7639" t="s">
        <v>34833</v>
      </c>
      <c r="B7639" t="s">
        <v>13</v>
      </c>
      <c r="C7639" t="s">
        <v>34834</v>
      </c>
      <c r="D7639" t="s">
        <v>34835</v>
      </c>
      <c r="E7639" t="s">
        <v>16</v>
      </c>
      <c r="F7639">
        <v>2019</v>
      </c>
      <c r="G7639">
        <v>1960</v>
      </c>
      <c r="H7639">
        <f>IF(Table[duration in minutes]&gt;125,4.5,ROUND(1+Table[duration in minutes]/125*4,0))</f>
        <v>4.5</v>
      </c>
      <c r="I7639" t="s">
        <v>106</v>
      </c>
      <c r="J7639" t="s">
        <v>99</v>
      </c>
      <c r="K7639">
        <v>127</v>
      </c>
      <c r="L7639" t="s">
        <v>312</v>
      </c>
      <c r="M7639" t="s">
        <v>40166</v>
      </c>
      <c r="N7639" t="s">
        <v>40157</v>
      </c>
      <c r="O7639" t="s">
        <v>34837</v>
      </c>
    </row>
    <row r="7640" spans="1:15" x14ac:dyDescent="0.25">
      <c r="A7640" t="s">
        <v>34838</v>
      </c>
      <c r="B7640" t="s">
        <v>13</v>
      </c>
      <c r="C7640" t="s">
        <v>34839</v>
      </c>
      <c r="D7640" t="s">
        <v>16035</v>
      </c>
      <c r="E7640" t="s">
        <v>16</v>
      </c>
      <c r="F7640">
        <v>2019</v>
      </c>
      <c r="G7640">
        <v>2007</v>
      </c>
      <c r="H7640">
        <f>IF(Table[duration in minutes]&gt;125,4.5,ROUND(1+Table[duration in minutes]/125*4,0))</f>
        <v>5</v>
      </c>
      <c r="I7640" t="s">
        <v>17</v>
      </c>
      <c r="J7640" t="s">
        <v>323</v>
      </c>
      <c r="K7640">
        <v>122</v>
      </c>
      <c r="L7640" t="s">
        <v>312</v>
      </c>
      <c r="M7640" t="s">
        <v>40157</v>
      </c>
      <c r="O7640" t="s">
        <v>34841</v>
      </c>
    </row>
    <row r="7641" spans="1:15" x14ac:dyDescent="0.25">
      <c r="A7641" t="s">
        <v>34842</v>
      </c>
      <c r="B7641" t="s">
        <v>13</v>
      </c>
      <c r="C7641" t="s">
        <v>34843</v>
      </c>
      <c r="D7641" t="s">
        <v>16035</v>
      </c>
      <c r="E7641" t="s">
        <v>16</v>
      </c>
      <c r="F7641">
        <v>2019</v>
      </c>
      <c r="G7641">
        <v>2004</v>
      </c>
      <c r="H7641">
        <f>IF(Table[duration in minutes]&gt;125,4.5,ROUND(1+Table[duration in minutes]/125*4,0))</f>
        <v>5</v>
      </c>
      <c r="I7641" t="s">
        <v>17</v>
      </c>
      <c r="J7641" t="s">
        <v>66</v>
      </c>
      <c r="K7641">
        <v>125</v>
      </c>
      <c r="L7641" t="s">
        <v>312</v>
      </c>
      <c r="M7641" t="s">
        <v>40157</v>
      </c>
      <c r="O7641" t="s">
        <v>34845</v>
      </c>
    </row>
    <row r="7642" spans="1:15" x14ac:dyDescent="0.25">
      <c r="A7642" t="s">
        <v>34846</v>
      </c>
      <c r="B7642" t="s">
        <v>22</v>
      </c>
      <c r="C7642" t="s">
        <v>34847</v>
      </c>
      <c r="D7642" t="s">
        <v>40128</v>
      </c>
      <c r="E7642" t="s">
        <v>926</v>
      </c>
      <c r="F7642">
        <v>2018</v>
      </c>
      <c r="G7642">
        <v>2017</v>
      </c>
      <c r="H7642">
        <f>IF(Table[duration in minutes]&gt;125,4.5,ROUND(1+Table[duration in minutes]/125*4,0))</f>
        <v>5</v>
      </c>
      <c r="I7642" t="s">
        <v>74</v>
      </c>
      <c r="J7642" t="s">
        <v>34</v>
      </c>
      <c r="K7642">
        <v>125</v>
      </c>
      <c r="L7642" t="s">
        <v>40145</v>
      </c>
      <c r="M7642" t="s">
        <v>40146</v>
      </c>
      <c r="N7642" t="s">
        <v>40143</v>
      </c>
      <c r="O7642" t="s">
        <v>34849</v>
      </c>
    </row>
    <row r="7643" spans="1:15" x14ac:dyDescent="0.25">
      <c r="A7643" t="s">
        <v>34850</v>
      </c>
      <c r="B7643" t="s">
        <v>13</v>
      </c>
      <c r="C7643" t="s">
        <v>34851</v>
      </c>
      <c r="D7643" t="s">
        <v>34852</v>
      </c>
      <c r="E7643" t="s">
        <v>643</v>
      </c>
      <c r="F7643">
        <v>2016</v>
      </c>
      <c r="G7643">
        <v>2015</v>
      </c>
      <c r="H7643">
        <f>IF(Table[duration in minutes]&gt;125,4.5,ROUND(1+Table[duration in minutes]/125*4,0))</f>
        <v>3</v>
      </c>
      <c r="I7643" t="s">
        <v>26</v>
      </c>
      <c r="J7643" t="s">
        <v>1043</v>
      </c>
      <c r="K7643">
        <v>70</v>
      </c>
      <c r="L7643" t="s">
        <v>193</v>
      </c>
      <c r="M7643" t="s">
        <v>40153</v>
      </c>
      <c r="O7643" t="s">
        <v>34854</v>
      </c>
    </row>
    <row r="7644" spans="1:15" x14ac:dyDescent="0.25">
      <c r="A7644" t="s">
        <v>34855</v>
      </c>
      <c r="B7644" t="s">
        <v>13</v>
      </c>
      <c r="C7644" t="s">
        <v>34856</v>
      </c>
      <c r="D7644" t="s">
        <v>34857</v>
      </c>
      <c r="E7644" t="s">
        <v>16</v>
      </c>
      <c r="F7644">
        <v>2017</v>
      </c>
      <c r="G7644">
        <v>2016</v>
      </c>
      <c r="H7644">
        <f>IF(Table[duration in minutes]&gt;125,4.5,ROUND(1+Table[duration in minutes]/125*4,0))</f>
        <v>4</v>
      </c>
      <c r="I7644" t="s">
        <v>310</v>
      </c>
      <c r="J7644" t="s">
        <v>58</v>
      </c>
      <c r="K7644">
        <v>91</v>
      </c>
      <c r="L7644" t="s">
        <v>312</v>
      </c>
      <c r="O7644" t="s">
        <v>34859</v>
      </c>
    </row>
    <row r="7645" spans="1:15" x14ac:dyDescent="0.25">
      <c r="A7645" t="s">
        <v>34860</v>
      </c>
      <c r="B7645" t="s">
        <v>13</v>
      </c>
      <c r="C7645" t="s">
        <v>34861</v>
      </c>
      <c r="D7645" t="s">
        <v>34862</v>
      </c>
      <c r="E7645" t="s">
        <v>2302</v>
      </c>
      <c r="F7645">
        <v>2018</v>
      </c>
      <c r="G7645">
        <v>2011</v>
      </c>
      <c r="H7645">
        <f>IF(Table[duration in minutes]&gt;125,4.5,ROUND(1+Table[duration in minutes]/125*4,0))</f>
        <v>4</v>
      </c>
      <c r="I7645" t="s">
        <v>26</v>
      </c>
      <c r="J7645" t="s">
        <v>192</v>
      </c>
      <c r="K7645">
        <v>103</v>
      </c>
      <c r="L7645" t="s">
        <v>193</v>
      </c>
      <c r="M7645" t="s">
        <v>40167</v>
      </c>
      <c r="N7645" t="s">
        <v>40153</v>
      </c>
      <c r="O7645" t="s">
        <v>34864</v>
      </c>
    </row>
    <row r="7646" spans="1:15" x14ac:dyDescent="0.25">
      <c r="A7646" t="s">
        <v>34865</v>
      </c>
      <c r="B7646" t="s">
        <v>13</v>
      </c>
      <c r="C7646" t="s">
        <v>34866</v>
      </c>
      <c r="D7646" t="s">
        <v>34862</v>
      </c>
      <c r="E7646" t="s">
        <v>2302</v>
      </c>
      <c r="F7646">
        <v>2018</v>
      </c>
      <c r="G7646">
        <v>2012</v>
      </c>
      <c r="H7646">
        <f>IF(Table[duration in minutes]&gt;125,4.5,ROUND(1+Table[duration in minutes]/125*4,0))</f>
        <v>4</v>
      </c>
      <c r="I7646" t="s">
        <v>26</v>
      </c>
      <c r="J7646" t="s">
        <v>192</v>
      </c>
      <c r="K7646">
        <v>103</v>
      </c>
      <c r="L7646" t="s">
        <v>193</v>
      </c>
      <c r="M7646" t="s">
        <v>40167</v>
      </c>
      <c r="N7646" t="s">
        <v>40153</v>
      </c>
      <c r="O7646" t="s">
        <v>34868</v>
      </c>
    </row>
    <row r="7647" spans="1:15" x14ac:dyDescent="0.25">
      <c r="A7647" t="s">
        <v>34869</v>
      </c>
      <c r="B7647" t="s">
        <v>13</v>
      </c>
      <c r="C7647" t="s">
        <v>34870</v>
      </c>
      <c r="D7647" t="s">
        <v>34862</v>
      </c>
      <c r="E7647" t="s">
        <v>40129</v>
      </c>
      <c r="F7647">
        <v>2018</v>
      </c>
      <c r="G7647">
        <v>2015</v>
      </c>
      <c r="H7647">
        <f>IF(Table[duration in minutes]&gt;125,4.5,ROUND(1+Table[duration in minutes]/125*4,0))</f>
        <v>4</v>
      </c>
      <c r="I7647" t="s">
        <v>26</v>
      </c>
      <c r="J7647" t="s">
        <v>207</v>
      </c>
      <c r="K7647">
        <v>106</v>
      </c>
      <c r="L7647" t="s">
        <v>193</v>
      </c>
      <c r="M7647" t="s">
        <v>40167</v>
      </c>
      <c r="N7647" t="s">
        <v>40153</v>
      </c>
      <c r="O7647" t="s">
        <v>34871</v>
      </c>
    </row>
    <row r="7648" spans="1:15" x14ac:dyDescent="0.25">
      <c r="A7648" t="s">
        <v>34872</v>
      </c>
      <c r="B7648" t="s">
        <v>22</v>
      </c>
      <c r="C7648" t="s">
        <v>34873</v>
      </c>
      <c r="D7648" t="s">
        <v>40128</v>
      </c>
      <c r="E7648" t="s">
        <v>915</v>
      </c>
      <c r="F7648">
        <v>2015</v>
      </c>
      <c r="G7648">
        <v>2014</v>
      </c>
      <c r="H7648">
        <f>IF(Table[duration in minutes]&gt;125,4.5,ROUND(1+Table[duration in minutes]/125*4,0))</f>
        <v>4.5</v>
      </c>
      <c r="I7648" t="s">
        <v>30053</v>
      </c>
      <c r="J7648" t="s">
        <v>27</v>
      </c>
      <c r="K7648">
        <v>250</v>
      </c>
      <c r="L7648" t="s">
        <v>235</v>
      </c>
      <c r="M7648" t="s">
        <v>40147</v>
      </c>
      <c r="N7648" t="s">
        <v>40165</v>
      </c>
      <c r="O7648" t="s">
        <v>34876</v>
      </c>
    </row>
    <row r="7649" spans="1:15" x14ac:dyDescent="0.25">
      <c r="A7649" t="s">
        <v>34877</v>
      </c>
      <c r="B7649" t="s">
        <v>13</v>
      </c>
      <c r="C7649" t="s">
        <v>34878</v>
      </c>
      <c r="D7649" t="s">
        <v>27997</v>
      </c>
      <c r="E7649" t="s">
        <v>16</v>
      </c>
      <c r="F7649">
        <v>2017</v>
      </c>
      <c r="G7649">
        <v>2017</v>
      </c>
      <c r="H7649">
        <f>IF(Table[duration in minutes]&gt;125,4.5,ROUND(1+Table[duration in minutes]/125*4,0))</f>
        <v>4</v>
      </c>
      <c r="I7649" t="s">
        <v>74</v>
      </c>
      <c r="J7649" t="s">
        <v>369</v>
      </c>
      <c r="K7649">
        <v>102</v>
      </c>
      <c r="L7649" t="s">
        <v>19</v>
      </c>
      <c r="O7649" t="s">
        <v>34879</v>
      </c>
    </row>
    <row r="7650" spans="1:15" x14ac:dyDescent="0.25">
      <c r="A7650" t="s">
        <v>34880</v>
      </c>
      <c r="B7650" t="s">
        <v>22</v>
      </c>
      <c r="C7650" t="s">
        <v>34881</v>
      </c>
      <c r="D7650" t="s">
        <v>5920</v>
      </c>
      <c r="E7650" t="s">
        <v>16</v>
      </c>
      <c r="F7650">
        <v>2016</v>
      </c>
      <c r="G7650">
        <v>2013</v>
      </c>
      <c r="H7650">
        <f>IF(Table[duration in minutes]&gt;125,4.5,ROUND(1+Table[duration in minutes]/125*4,0))</f>
        <v>5</v>
      </c>
      <c r="I7650" t="s">
        <v>106</v>
      </c>
      <c r="J7650" t="s">
        <v>34</v>
      </c>
      <c r="K7650">
        <v>125</v>
      </c>
      <c r="L7650" t="s">
        <v>1047</v>
      </c>
      <c r="O7650" t="s">
        <v>34882</v>
      </c>
    </row>
    <row r="7651" spans="1:15" x14ac:dyDescent="0.25">
      <c r="A7651" t="s">
        <v>34883</v>
      </c>
      <c r="B7651" t="s">
        <v>22</v>
      </c>
      <c r="C7651" t="s">
        <v>34884</v>
      </c>
      <c r="D7651" t="s">
        <v>40128</v>
      </c>
      <c r="E7651" t="s">
        <v>547</v>
      </c>
      <c r="F7651">
        <v>2018</v>
      </c>
      <c r="G7651">
        <v>2018</v>
      </c>
      <c r="H7651">
        <f>IF(Table[duration in minutes]&gt;125,4.5,ROUND(1+Table[duration in minutes]/125*4,0))</f>
        <v>5</v>
      </c>
      <c r="I7651" t="s">
        <v>165</v>
      </c>
      <c r="J7651" t="s">
        <v>34</v>
      </c>
      <c r="K7651">
        <v>125</v>
      </c>
      <c r="L7651" t="s">
        <v>235</v>
      </c>
      <c r="O7651" t="s">
        <v>14335</v>
      </c>
    </row>
    <row r="7652" spans="1:15" x14ac:dyDescent="0.25">
      <c r="A7652" t="s">
        <v>34885</v>
      </c>
      <c r="B7652" t="s">
        <v>13</v>
      </c>
      <c r="C7652" t="s">
        <v>34886</v>
      </c>
      <c r="D7652" t="s">
        <v>30125</v>
      </c>
      <c r="E7652" t="s">
        <v>2725</v>
      </c>
      <c r="F7652">
        <v>2019</v>
      </c>
      <c r="G7652">
        <v>2012</v>
      </c>
      <c r="H7652">
        <f>IF(Table[duration in minutes]&gt;125,4.5,ROUND(1+Table[duration in minutes]/125*4,0))</f>
        <v>4</v>
      </c>
      <c r="I7652" t="s">
        <v>26</v>
      </c>
      <c r="J7652" t="s">
        <v>199</v>
      </c>
      <c r="K7652">
        <v>97</v>
      </c>
      <c r="L7652" t="s">
        <v>193</v>
      </c>
      <c r="M7652" t="s">
        <v>40153</v>
      </c>
      <c r="N7652" t="s">
        <v>40160</v>
      </c>
      <c r="O7652" t="s">
        <v>34888</v>
      </c>
    </row>
    <row r="7653" spans="1:15" x14ac:dyDescent="0.25">
      <c r="A7653" t="s">
        <v>34889</v>
      </c>
      <c r="B7653" t="s">
        <v>13</v>
      </c>
      <c r="C7653" t="s">
        <v>34890</v>
      </c>
      <c r="D7653" t="s">
        <v>34891</v>
      </c>
      <c r="E7653" t="s">
        <v>926</v>
      </c>
      <c r="F7653">
        <v>2018</v>
      </c>
      <c r="G7653">
        <v>1983</v>
      </c>
      <c r="H7653">
        <f>IF(Table[duration in minutes]&gt;125,4.5,ROUND(1+Table[duration in minutes]/125*4,0))</f>
        <v>3</v>
      </c>
      <c r="I7653" t="s">
        <v>74</v>
      </c>
      <c r="J7653" t="s">
        <v>987</v>
      </c>
      <c r="K7653">
        <v>70</v>
      </c>
      <c r="L7653" t="s">
        <v>312</v>
      </c>
      <c r="M7653" t="s">
        <v>40153</v>
      </c>
      <c r="O7653" t="s">
        <v>34893</v>
      </c>
    </row>
    <row r="7654" spans="1:15" x14ac:dyDescent="0.25">
      <c r="A7654" t="s">
        <v>34894</v>
      </c>
      <c r="B7654" t="s">
        <v>13</v>
      </c>
      <c r="C7654" t="s">
        <v>34895</v>
      </c>
      <c r="D7654" t="s">
        <v>34896</v>
      </c>
      <c r="E7654" t="s">
        <v>1640</v>
      </c>
      <c r="F7654">
        <v>2018</v>
      </c>
      <c r="G7654">
        <v>2017</v>
      </c>
      <c r="H7654">
        <f>IF(Table[duration in minutes]&gt;125,4.5,ROUND(1+Table[duration in minutes]/125*4,0))</f>
        <v>4</v>
      </c>
      <c r="I7654" t="s">
        <v>74</v>
      </c>
      <c r="J7654" t="s">
        <v>548</v>
      </c>
      <c r="K7654">
        <v>92</v>
      </c>
      <c r="L7654" t="s">
        <v>19</v>
      </c>
      <c r="M7654" t="s">
        <v>40177</v>
      </c>
      <c r="O7654" t="s">
        <v>34899</v>
      </c>
    </row>
    <row r="7655" spans="1:15" x14ac:dyDescent="0.25">
      <c r="A7655" t="s">
        <v>34900</v>
      </c>
      <c r="B7655" t="s">
        <v>13</v>
      </c>
      <c r="C7655" t="s">
        <v>34901</v>
      </c>
      <c r="D7655" t="s">
        <v>34902</v>
      </c>
      <c r="E7655" t="s">
        <v>44</v>
      </c>
      <c r="F7655">
        <v>2018</v>
      </c>
      <c r="G7655">
        <v>2016</v>
      </c>
      <c r="H7655">
        <f>IF(Table[duration in minutes]&gt;125,4.5,ROUND(1+Table[duration in minutes]/125*4,0))</f>
        <v>3</v>
      </c>
      <c r="I7655" t="s">
        <v>74</v>
      </c>
      <c r="J7655" t="s">
        <v>1043</v>
      </c>
      <c r="K7655">
        <v>70</v>
      </c>
      <c r="L7655" t="s">
        <v>661</v>
      </c>
      <c r="M7655" t="s">
        <v>40153</v>
      </c>
      <c r="O7655" t="s">
        <v>34904</v>
      </c>
    </row>
    <row r="7656" spans="1:15" x14ac:dyDescent="0.25">
      <c r="A7656" t="s">
        <v>34905</v>
      </c>
      <c r="B7656" t="s">
        <v>13</v>
      </c>
      <c r="C7656" t="s">
        <v>34906</v>
      </c>
      <c r="D7656" t="s">
        <v>19664</v>
      </c>
      <c r="E7656" t="s">
        <v>16</v>
      </c>
      <c r="F7656">
        <v>2018</v>
      </c>
      <c r="G7656">
        <v>2018</v>
      </c>
      <c r="H7656">
        <f>IF(Table[duration in minutes]&gt;125,4.5,ROUND(1+Table[duration in minutes]/125*4,0))</f>
        <v>3</v>
      </c>
      <c r="I7656" t="s">
        <v>74</v>
      </c>
      <c r="J7656" t="s">
        <v>947</v>
      </c>
      <c r="K7656">
        <v>70</v>
      </c>
      <c r="L7656" t="s">
        <v>19</v>
      </c>
      <c r="M7656" t="s">
        <v>40161</v>
      </c>
      <c r="O7656" t="s">
        <v>34908</v>
      </c>
    </row>
    <row r="7657" spans="1:15" x14ac:dyDescent="0.25">
      <c r="A7657" t="s">
        <v>34909</v>
      </c>
      <c r="B7657" t="s">
        <v>13</v>
      </c>
      <c r="C7657" t="s">
        <v>34910</v>
      </c>
      <c r="D7657" t="s">
        <v>34911</v>
      </c>
      <c r="E7657" t="s">
        <v>16</v>
      </c>
      <c r="F7657">
        <v>2018</v>
      </c>
      <c r="G7657">
        <v>2018</v>
      </c>
      <c r="H7657">
        <f>IF(Table[duration in minutes]&gt;125,4.5,ROUND(1+Table[duration in minutes]/125*4,0))</f>
        <v>3</v>
      </c>
      <c r="I7657" t="s">
        <v>106</v>
      </c>
      <c r="J7657" t="s">
        <v>1311</v>
      </c>
      <c r="K7657">
        <v>70</v>
      </c>
      <c r="L7657" t="s">
        <v>19</v>
      </c>
      <c r="M7657" t="s">
        <v>40161</v>
      </c>
      <c r="O7657" t="s">
        <v>34913</v>
      </c>
    </row>
    <row r="7658" spans="1:15" x14ac:dyDescent="0.25">
      <c r="A7658" t="s">
        <v>34914</v>
      </c>
      <c r="B7658" t="s">
        <v>13</v>
      </c>
      <c r="C7658" t="s">
        <v>34915</v>
      </c>
      <c r="D7658" t="s">
        <v>34911</v>
      </c>
      <c r="E7658" t="s">
        <v>16</v>
      </c>
      <c r="F7658">
        <v>2018</v>
      </c>
      <c r="G7658">
        <v>2018</v>
      </c>
      <c r="H7658">
        <f>IF(Table[duration in minutes]&gt;125,4.5,ROUND(1+Table[duration in minutes]/125*4,0))</f>
        <v>3</v>
      </c>
      <c r="I7658" t="s">
        <v>26</v>
      </c>
      <c r="J7658" t="s">
        <v>2172</v>
      </c>
      <c r="K7658">
        <v>70</v>
      </c>
      <c r="L7658" t="s">
        <v>19</v>
      </c>
      <c r="M7658" t="s">
        <v>40161</v>
      </c>
      <c r="O7658" t="s">
        <v>34917</v>
      </c>
    </row>
    <row r="7659" spans="1:15" x14ac:dyDescent="0.25">
      <c r="A7659" t="s">
        <v>34918</v>
      </c>
      <c r="B7659" t="s">
        <v>13</v>
      </c>
      <c r="C7659" t="s">
        <v>34919</v>
      </c>
      <c r="D7659" t="s">
        <v>19664</v>
      </c>
      <c r="E7659" t="s">
        <v>16</v>
      </c>
      <c r="F7659">
        <v>2018</v>
      </c>
      <c r="G7659">
        <v>2018</v>
      </c>
      <c r="H7659">
        <f>IF(Table[duration in minutes]&gt;125,4.5,ROUND(1+Table[duration in minutes]/125*4,0))</f>
        <v>3</v>
      </c>
      <c r="I7659" t="s">
        <v>106</v>
      </c>
      <c r="J7659" t="s">
        <v>3881</v>
      </c>
      <c r="K7659">
        <v>70</v>
      </c>
      <c r="L7659" t="s">
        <v>19</v>
      </c>
      <c r="M7659" t="s">
        <v>40161</v>
      </c>
      <c r="O7659" t="s">
        <v>34920</v>
      </c>
    </row>
    <row r="7660" spans="1:15" x14ac:dyDescent="0.25">
      <c r="A7660" t="s">
        <v>34921</v>
      </c>
      <c r="B7660" t="s">
        <v>13</v>
      </c>
      <c r="C7660" t="s">
        <v>34922</v>
      </c>
      <c r="D7660" t="s">
        <v>34923</v>
      </c>
      <c r="E7660" t="s">
        <v>73</v>
      </c>
      <c r="F7660">
        <v>2020</v>
      </c>
      <c r="G7660">
        <v>2019</v>
      </c>
      <c r="H7660">
        <f>IF(Table[duration in minutes]&gt;125,4.5,ROUND(1+Table[duration in minutes]/125*4,0))</f>
        <v>5</v>
      </c>
      <c r="I7660" t="s">
        <v>26</v>
      </c>
      <c r="J7660" t="s">
        <v>213</v>
      </c>
      <c r="K7660">
        <v>111</v>
      </c>
      <c r="L7660" t="s">
        <v>661</v>
      </c>
      <c r="M7660" t="s">
        <v>40153</v>
      </c>
      <c r="O7660" t="s">
        <v>34925</v>
      </c>
    </row>
    <row r="7661" spans="1:15" x14ac:dyDescent="0.25">
      <c r="A7661" t="s">
        <v>34926</v>
      </c>
      <c r="B7661" t="s">
        <v>13</v>
      </c>
      <c r="C7661" t="s">
        <v>34927</v>
      </c>
      <c r="D7661" t="s">
        <v>960</v>
      </c>
      <c r="E7661" t="s">
        <v>1468</v>
      </c>
      <c r="F7661">
        <v>2019</v>
      </c>
      <c r="G7661">
        <v>1968</v>
      </c>
      <c r="H7661">
        <f>IF(Table[duration in minutes]&gt;125,4.5,ROUND(1+Table[duration in minutes]/125*4,0))</f>
        <v>4.5</v>
      </c>
      <c r="I7661" t="s">
        <v>17</v>
      </c>
      <c r="J7661" t="s">
        <v>172</v>
      </c>
      <c r="K7661">
        <v>166</v>
      </c>
      <c r="L7661" t="s">
        <v>312</v>
      </c>
      <c r="M7661" t="s">
        <v>40166</v>
      </c>
      <c r="N7661" t="s">
        <v>40153</v>
      </c>
      <c r="O7661" t="s">
        <v>34930</v>
      </c>
    </row>
    <row r="7662" spans="1:15" x14ac:dyDescent="0.25">
      <c r="A7662" t="s">
        <v>34931</v>
      </c>
      <c r="B7662" t="s">
        <v>13</v>
      </c>
      <c r="C7662" t="s">
        <v>34932</v>
      </c>
      <c r="D7662" t="s">
        <v>34933</v>
      </c>
      <c r="E7662" t="s">
        <v>2302</v>
      </c>
      <c r="F7662">
        <v>2018</v>
      </c>
      <c r="G7662">
        <v>2016</v>
      </c>
      <c r="H7662">
        <f>IF(Table[duration in minutes]&gt;125,4.5,ROUND(1+Table[duration in minutes]/125*4,0))</f>
        <v>3</v>
      </c>
      <c r="I7662" t="s">
        <v>106</v>
      </c>
      <c r="J7662" t="s">
        <v>1135</v>
      </c>
      <c r="K7662">
        <v>70</v>
      </c>
      <c r="L7662" t="s">
        <v>661</v>
      </c>
      <c r="M7662" t="s">
        <v>40153</v>
      </c>
      <c r="N7662" t="s">
        <v>40160</v>
      </c>
      <c r="O7662" t="s">
        <v>34935</v>
      </c>
    </row>
    <row r="7663" spans="1:15" x14ac:dyDescent="0.25">
      <c r="A7663" t="s">
        <v>34936</v>
      </c>
      <c r="B7663" t="s">
        <v>13</v>
      </c>
      <c r="C7663" t="s">
        <v>34937</v>
      </c>
      <c r="D7663" t="s">
        <v>34938</v>
      </c>
      <c r="E7663" t="s">
        <v>16</v>
      </c>
      <c r="F7663">
        <v>2019</v>
      </c>
      <c r="G7663">
        <v>2013</v>
      </c>
      <c r="H7663">
        <f>IF(Table[duration in minutes]&gt;125,4.5,ROUND(1+Table[duration in minutes]/125*4,0))</f>
        <v>4</v>
      </c>
      <c r="I7663" t="s">
        <v>57</v>
      </c>
      <c r="J7663" t="s">
        <v>548</v>
      </c>
      <c r="K7663">
        <v>92</v>
      </c>
      <c r="L7663" t="s">
        <v>19</v>
      </c>
      <c r="M7663" t="s">
        <v>40161</v>
      </c>
      <c r="O7663" t="s">
        <v>34940</v>
      </c>
    </row>
    <row r="7664" spans="1:15" x14ac:dyDescent="0.25">
      <c r="A7664" t="s">
        <v>34941</v>
      </c>
      <c r="B7664" t="s">
        <v>13</v>
      </c>
      <c r="C7664" t="s">
        <v>34942</v>
      </c>
      <c r="D7664" t="s">
        <v>40128</v>
      </c>
      <c r="E7664" t="s">
        <v>44</v>
      </c>
      <c r="F7664">
        <v>2017</v>
      </c>
      <c r="G7664">
        <v>2017</v>
      </c>
      <c r="H7664">
        <f>IF(Table[duration in minutes]&gt;125,4.5,ROUND(1+Table[duration in minutes]/125*4,0))</f>
        <v>4</v>
      </c>
      <c r="I7664" t="s">
        <v>418</v>
      </c>
      <c r="J7664" t="s">
        <v>519</v>
      </c>
      <c r="K7664">
        <v>87</v>
      </c>
      <c r="L7664" t="s">
        <v>19</v>
      </c>
      <c r="M7664" t="s">
        <v>40153</v>
      </c>
      <c r="N7664" t="s">
        <v>40161</v>
      </c>
      <c r="O7664" t="s">
        <v>34944</v>
      </c>
    </row>
    <row r="7665" spans="1:15" x14ac:dyDescent="0.25">
      <c r="A7665" t="s">
        <v>34945</v>
      </c>
      <c r="B7665" t="s">
        <v>13</v>
      </c>
      <c r="C7665" t="s">
        <v>34946</v>
      </c>
      <c r="D7665" t="s">
        <v>34947</v>
      </c>
      <c r="E7665" t="s">
        <v>16</v>
      </c>
      <c r="F7665">
        <v>2019</v>
      </c>
      <c r="G7665">
        <v>2018</v>
      </c>
      <c r="H7665">
        <f>IF(Table[duration in minutes]&gt;125,4.5,ROUND(1+Table[duration in minutes]/125*4,0))</f>
        <v>4</v>
      </c>
      <c r="I7665" t="s">
        <v>26</v>
      </c>
      <c r="J7665" t="s">
        <v>548</v>
      </c>
      <c r="K7665">
        <v>92</v>
      </c>
      <c r="L7665" t="s">
        <v>661</v>
      </c>
      <c r="O7665" t="s">
        <v>34949</v>
      </c>
    </row>
    <row r="7666" spans="1:15" x14ac:dyDescent="0.25">
      <c r="A7666" t="s">
        <v>34950</v>
      </c>
      <c r="B7666" t="s">
        <v>13</v>
      </c>
      <c r="C7666" t="s">
        <v>34951</v>
      </c>
      <c r="D7666" t="s">
        <v>34952</v>
      </c>
      <c r="E7666" t="s">
        <v>16</v>
      </c>
      <c r="F7666">
        <v>2018</v>
      </c>
      <c r="G7666">
        <v>2017</v>
      </c>
      <c r="H7666">
        <f>IF(Table[duration in minutes]&gt;125,4.5,ROUND(1+Table[duration in minutes]/125*4,0))</f>
        <v>3</v>
      </c>
      <c r="I7666" t="s">
        <v>26</v>
      </c>
      <c r="J7666" t="s">
        <v>987</v>
      </c>
      <c r="K7666">
        <v>70</v>
      </c>
      <c r="L7666" t="s">
        <v>19</v>
      </c>
      <c r="O7666" t="s">
        <v>34953</v>
      </c>
    </row>
    <row r="7667" spans="1:15" x14ac:dyDescent="0.25">
      <c r="A7667" t="s">
        <v>34954</v>
      </c>
      <c r="B7667" t="s">
        <v>13</v>
      </c>
      <c r="C7667" t="s">
        <v>34955</v>
      </c>
      <c r="D7667" t="s">
        <v>34956</v>
      </c>
      <c r="E7667" t="s">
        <v>44</v>
      </c>
      <c r="F7667">
        <v>2017</v>
      </c>
      <c r="G7667">
        <v>2016</v>
      </c>
      <c r="H7667">
        <f>IF(Table[duration in minutes]&gt;125,4.5,ROUND(1+Table[duration in minutes]/125*4,0))</f>
        <v>4</v>
      </c>
      <c r="I7667" t="s">
        <v>26</v>
      </c>
      <c r="J7667" t="s">
        <v>375</v>
      </c>
      <c r="K7667">
        <v>93</v>
      </c>
      <c r="L7667" t="s">
        <v>661</v>
      </c>
      <c r="M7667" t="s">
        <v>40153</v>
      </c>
      <c r="N7667" t="s">
        <v>40161</v>
      </c>
      <c r="O7667" t="s">
        <v>34958</v>
      </c>
    </row>
    <row r="7668" spans="1:15" x14ac:dyDescent="0.25">
      <c r="A7668" t="s">
        <v>34959</v>
      </c>
      <c r="B7668" t="s">
        <v>22</v>
      </c>
      <c r="C7668" t="s">
        <v>34960</v>
      </c>
      <c r="D7668" t="s">
        <v>40128</v>
      </c>
      <c r="E7668" t="s">
        <v>16</v>
      </c>
      <c r="F7668">
        <v>2019</v>
      </c>
      <c r="G7668">
        <v>2018</v>
      </c>
      <c r="H7668">
        <f>IF(Table[duration in minutes]&gt;125,4.5,ROUND(1+Table[duration in minutes]/125*4,0))</f>
        <v>5</v>
      </c>
      <c r="I7668" t="s">
        <v>106</v>
      </c>
      <c r="J7668" t="s">
        <v>34</v>
      </c>
      <c r="K7668">
        <v>125</v>
      </c>
      <c r="L7668" t="s">
        <v>1047</v>
      </c>
      <c r="M7668" t="s">
        <v>40172</v>
      </c>
      <c r="O7668" t="s">
        <v>34962</v>
      </c>
    </row>
    <row r="7669" spans="1:15" x14ac:dyDescent="0.25">
      <c r="A7669" t="s">
        <v>34963</v>
      </c>
      <c r="B7669" t="s">
        <v>13</v>
      </c>
      <c r="C7669" t="s">
        <v>34964</v>
      </c>
      <c r="D7669" t="s">
        <v>34965</v>
      </c>
      <c r="E7669" t="s">
        <v>3699</v>
      </c>
      <c r="F7669">
        <v>2018</v>
      </c>
      <c r="G7669">
        <v>2013</v>
      </c>
      <c r="H7669">
        <f>IF(Table[duration in minutes]&gt;125,4.5,ROUND(1+Table[duration in minutes]/125*4,0))</f>
        <v>4</v>
      </c>
      <c r="I7669" t="s">
        <v>310</v>
      </c>
      <c r="J7669" t="s">
        <v>18</v>
      </c>
      <c r="K7669">
        <v>90</v>
      </c>
      <c r="L7669" t="s">
        <v>40183</v>
      </c>
      <c r="M7669" t="s">
        <v>40152</v>
      </c>
      <c r="N7669" t="s">
        <v>40164</v>
      </c>
      <c r="O7669" t="s">
        <v>34969</v>
      </c>
    </row>
    <row r="7670" spans="1:15" x14ac:dyDescent="0.25">
      <c r="A7670" t="s">
        <v>34970</v>
      </c>
      <c r="B7670" t="s">
        <v>13</v>
      </c>
      <c r="C7670" t="s">
        <v>34971</v>
      </c>
      <c r="D7670" t="s">
        <v>34972</v>
      </c>
      <c r="E7670" t="s">
        <v>178</v>
      </c>
      <c r="F7670">
        <v>2018</v>
      </c>
      <c r="G7670">
        <v>2015</v>
      </c>
      <c r="H7670">
        <f>IF(Table[duration in minutes]&gt;125,4.5,ROUND(1+Table[duration in minutes]/125*4,0))</f>
        <v>3</v>
      </c>
      <c r="I7670" t="s">
        <v>26</v>
      </c>
      <c r="J7670" t="s">
        <v>970</v>
      </c>
      <c r="K7670">
        <v>70</v>
      </c>
      <c r="L7670" t="s">
        <v>19</v>
      </c>
      <c r="M7670" t="s">
        <v>40153</v>
      </c>
      <c r="O7670" t="s">
        <v>34975</v>
      </c>
    </row>
    <row r="7671" spans="1:15" x14ac:dyDescent="0.25">
      <c r="A7671" t="s">
        <v>34976</v>
      </c>
      <c r="B7671" t="s">
        <v>13</v>
      </c>
      <c r="C7671" t="s">
        <v>34977</v>
      </c>
      <c r="D7671" t="s">
        <v>34978</v>
      </c>
      <c r="E7671" t="s">
        <v>16</v>
      </c>
      <c r="F7671">
        <v>2019</v>
      </c>
      <c r="G7671">
        <v>2006</v>
      </c>
      <c r="H7671">
        <f>IF(Table[duration in minutes]&gt;125,4.5,ROUND(1+Table[duration in minutes]/125*4,0))</f>
        <v>3</v>
      </c>
      <c r="I7671" t="s">
        <v>57</v>
      </c>
      <c r="J7671" t="s">
        <v>947</v>
      </c>
      <c r="K7671">
        <v>70</v>
      </c>
      <c r="L7671" t="s">
        <v>59</v>
      </c>
      <c r="M7671" t="s">
        <v>40157</v>
      </c>
      <c r="O7671" t="s">
        <v>34980</v>
      </c>
    </row>
    <row r="7672" spans="1:15" x14ac:dyDescent="0.25">
      <c r="A7672" t="s">
        <v>34981</v>
      </c>
      <c r="B7672" t="s">
        <v>13</v>
      </c>
      <c r="C7672" t="s">
        <v>34982</v>
      </c>
      <c r="D7672" t="s">
        <v>34983</v>
      </c>
      <c r="E7672" t="s">
        <v>616</v>
      </c>
      <c r="F7672">
        <v>2018</v>
      </c>
      <c r="G7672">
        <v>2016</v>
      </c>
      <c r="H7672">
        <f>IF(Table[duration in minutes]&gt;125,4.5,ROUND(1+Table[duration in minutes]/125*4,0))</f>
        <v>5</v>
      </c>
      <c r="I7672" t="s">
        <v>27222</v>
      </c>
      <c r="J7672" t="s">
        <v>213</v>
      </c>
      <c r="K7672">
        <v>111</v>
      </c>
      <c r="L7672" t="s">
        <v>312</v>
      </c>
      <c r="M7672" t="s">
        <v>40155</v>
      </c>
      <c r="N7672" t="s">
        <v>40153</v>
      </c>
      <c r="O7672" t="s">
        <v>34985</v>
      </c>
    </row>
    <row r="7673" spans="1:15" x14ac:dyDescent="0.25">
      <c r="A7673" t="s">
        <v>34986</v>
      </c>
      <c r="B7673" t="s">
        <v>22</v>
      </c>
      <c r="C7673" t="s">
        <v>34987</v>
      </c>
      <c r="D7673" t="s">
        <v>40128</v>
      </c>
      <c r="E7673" t="s">
        <v>73</v>
      </c>
      <c r="F7673">
        <v>2019</v>
      </c>
      <c r="G7673">
        <v>2016</v>
      </c>
      <c r="H7673">
        <f>IF(Table[duration in minutes]&gt;125,4.5,ROUND(1+Table[duration in minutes]/125*4,0))</f>
        <v>5</v>
      </c>
      <c r="I7673" t="s">
        <v>74</v>
      </c>
      <c r="J7673" t="s">
        <v>34</v>
      </c>
      <c r="K7673">
        <v>125</v>
      </c>
      <c r="L7673" t="s">
        <v>40154</v>
      </c>
      <c r="M7673" t="s">
        <v>40148</v>
      </c>
      <c r="O7673" t="s">
        <v>34989</v>
      </c>
    </row>
    <row r="7674" spans="1:15" x14ac:dyDescent="0.25">
      <c r="A7674" t="s">
        <v>34990</v>
      </c>
      <c r="B7674" t="s">
        <v>13</v>
      </c>
      <c r="C7674" t="s">
        <v>34991</v>
      </c>
      <c r="D7674" t="s">
        <v>17062</v>
      </c>
      <c r="E7674" t="s">
        <v>3218</v>
      </c>
      <c r="F7674">
        <v>2017</v>
      </c>
      <c r="G7674">
        <v>2016</v>
      </c>
      <c r="H7674">
        <f>IF(Table[duration in minutes]&gt;125,4.5,ROUND(1+Table[duration in minutes]/125*4,0))</f>
        <v>5</v>
      </c>
      <c r="I7674" t="s">
        <v>26</v>
      </c>
      <c r="J7674" t="s">
        <v>278</v>
      </c>
      <c r="K7674">
        <v>124</v>
      </c>
      <c r="L7674" t="s">
        <v>312</v>
      </c>
      <c r="M7674" t="s">
        <v>40153</v>
      </c>
      <c r="O7674" t="s">
        <v>34993</v>
      </c>
    </row>
    <row r="7675" spans="1:15" x14ac:dyDescent="0.25">
      <c r="A7675" t="s">
        <v>34994</v>
      </c>
      <c r="B7675" t="s">
        <v>13</v>
      </c>
      <c r="C7675" t="s">
        <v>34995</v>
      </c>
      <c r="D7675" t="s">
        <v>6942</v>
      </c>
      <c r="E7675" t="s">
        <v>40129</v>
      </c>
      <c r="F7675">
        <v>2020</v>
      </c>
      <c r="G7675">
        <v>2018</v>
      </c>
      <c r="H7675">
        <f>IF(Table[duration in minutes]&gt;125,4.5,ROUND(1+Table[duration in minutes]/125*4,0))</f>
        <v>4</v>
      </c>
      <c r="I7675" t="s">
        <v>26</v>
      </c>
      <c r="J7675" t="s">
        <v>375</v>
      </c>
      <c r="K7675">
        <v>93</v>
      </c>
      <c r="L7675" t="s">
        <v>19</v>
      </c>
      <c r="O7675" t="s">
        <v>34996</v>
      </c>
    </row>
    <row r="7676" spans="1:15" x14ac:dyDescent="0.25">
      <c r="A7676" t="s">
        <v>34997</v>
      </c>
      <c r="B7676" t="s">
        <v>22</v>
      </c>
      <c r="C7676" t="s">
        <v>34998</v>
      </c>
      <c r="D7676" t="s">
        <v>40128</v>
      </c>
      <c r="E7676" t="s">
        <v>73</v>
      </c>
      <c r="F7676">
        <v>2020</v>
      </c>
      <c r="G7676">
        <v>2012</v>
      </c>
      <c r="H7676">
        <f>IF(Table[duration in minutes]&gt;125,4.5,ROUND(1+Table[duration in minutes]/125*4,0))</f>
        <v>5</v>
      </c>
      <c r="I7676" t="s">
        <v>106</v>
      </c>
      <c r="J7676" t="s">
        <v>34</v>
      </c>
      <c r="K7676">
        <v>125</v>
      </c>
      <c r="L7676" t="s">
        <v>40154</v>
      </c>
      <c r="M7676" t="s">
        <v>40170</v>
      </c>
      <c r="N7676" t="s">
        <v>40150</v>
      </c>
      <c r="O7676" t="s">
        <v>35000</v>
      </c>
    </row>
    <row r="7677" spans="1:15" x14ac:dyDescent="0.25">
      <c r="A7677" t="s">
        <v>35001</v>
      </c>
      <c r="B7677" t="s">
        <v>22</v>
      </c>
      <c r="C7677" t="s">
        <v>35002</v>
      </c>
      <c r="D7677" t="s">
        <v>40128</v>
      </c>
      <c r="E7677" t="s">
        <v>616</v>
      </c>
      <c r="F7677">
        <v>2016</v>
      </c>
      <c r="G7677">
        <v>2012</v>
      </c>
      <c r="H7677">
        <f>IF(Table[duration in minutes]&gt;125,4.5,ROUND(1+Table[duration in minutes]/125*4,0))</f>
        <v>5</v>
      </c>
      <c r="I7677" t="s">
        <v>106</v>
      </c>
      <c r="J7677" t="s">
        <v>34</v>
      </c>
      <c r="K7677">
        <v>125</v>
      </c>
      <c r="L7677" t="s">
        <v>30153</v>
      </c>
      <c r="M7677" t="s">
        <v>40171</v>
      </c>
      <c r="N7677" t="s">
        <v>40149</v>
      </c>
      <c r="O7677" t="s">
        <v>35004</v>
      </c>
    </row>
    <row r="7678" spans="1:15" x14ac:dyDescent="0.25">
      <c r="A7678" t="s">
        <v>35005</v>
      </c>
      <c r="B7678" t="s">
        <v>13</v>
      </c>
      <c r="C7678" t="s">
        <v>35006</v>
      </c>
      <c r="D7678" t="s">
        <v>17062</v>
      </c>
      <c r="E7678" t="s">
        <v>3218</v>
      </c>
      <c r="F7678">
        <v>2018</v>
      </c>
      <c r="G7678">
        <v>2018</v>
      </c>
      <c r="H7678">
        <f>IF(Table[duration in minutes]&gt;125,4.5,ROUND(1+Table[duration in minutes]/125*4,0))</f>
        <v>3</v>
      </c>
      <c r="I7678" t="s">
        <v>26</v>
      </c>
      <c r="J7678" t="s">
        <v>1596</v>
      </c>
      <c r="K7678">
        <v>70</v>
      </c>
      <c r="L7678" t="s">
        <v>312</v>
      </c>
      <c r="M7678" t="s">
        <v>40153</v>
      </c>
      <c r="O7678" t="s">
        <v>35009</v>
      </c>
    </row>
    <row r="7679" spans="1:15" x14ac:dyDescent="0.25">
      <c r="A7679" t="s">
        <v>35010</v>
      </c>
      <c r="B7679" t="s">
        <v>13</v>
      </c>
      <c r="C7679" t="s">
        <v>35011</v>
      </c>
      <c r="D7679" t="s">
        <v>35012</v>
      </c>
      <c r="E7679" t="s">
        <v>16</v>
      </c>
      <c r="F7679">
        <v>2017</v>
      </c>
      <c r="G7679">
        <v>2016</v>
      </c>
      <c r="H7679">
        <f>IF(Table[duration in minutes]&gt;125,4.5,ROUND(1+Table[duration in minutes]/125*4,0))</f>
        <v>4</v>
      </c>
      <c r="I7679" t="s">
        <v>26</v>
      </c>
      <c r="J7679" t="s">
        <v>58</v>
      </c>
      <c r="K7679">
        <v>91</v>
      </c>
      <c r="L7679" t="s">
        <v>193</v>
      </c>
      <c r="M7679" t="s">
        <v>40155</v>
      </c>
      <c r="N7679" t="s">
        <v>40152</v>
      </c>
      <c r="O7679" t="s">
        <v>35014</v>
      </c>
    </row>
    <row r="7680" spans="1:15" x14ac:dyDescent="0.25">
      <c r="A7680" t="s">
        <v>35015</v>
      </c>
      <c r="B7680" t="s">
        <v>13</v>
      </c>
      <c r="C7680" t="s">
        <v>35016</v>
      </c>
      <c r="D7680" t="s">
        <v>35017</v>
      </c>
      <c r="E7680" t="s">
        <v>926</v>
      </c>
      <c r="F7680">
        <v>2018</v>
      </c>
      <c r="G7680">
        <v>1984</v>
      </c>
      <c r="H7680">
        <f>IF(Table[duration in minutes]&gt;125,4.5,ROUND(1+Table[duration in minutes]/125*4,0))</f>
        <v>3</v>
      </c>
      <c r="I7680" t="s">
        <v>26</v>
      </c>
      <c r="J7680" t="s">
        <v>947</v>
      </c>
      <c r="K7680">
        <v>70</v>
      </c>
      <c r="L7680" t="s">
        <v>312</v>
      </c>
      <c r="M7680" t="s">
        <v>40153</v>
      </c>
      <c r="O7680" t="s">
        <v>35019</v>
      </c>
    </row>
    <row r="7681" spans="1:15" x14ac:dyDescent="0.25">
      <c r="A7681" t="s">
        <v>35020</v>
      </c>
      <c r="B7681" t="s">
        <v>22</v>
      </c>
      <c r="C7681" t="s">
        <v>35021</v>
      </c>
      <c r="D7681" t="s">
        <v>35022</v>
      </c>
      <c r="E7681" t="s">
        <v>16</v>
      </c>
      <c r="F7681">
        <v>2018</v>
      </c>
      <c r="G7681">
        <v>2018</v>
      </c>
      <c r="H7681">
        <f>IF(Table[duration in minutes]&gt;125,4.5,ROUND(1+Table[duration in minutes]/125*4,0))</f>
        <v>4.5</v>
      </c>
      <c r="I7681" t="s">
        <v>106</v>
      </c>
      <c r="J7681" t="s">
        <v>223</v>
      </c>
      <c r="K7681">
        <v>375</v>
      </c>
      <c r="L7681" t="s">
        <v>1047</v>
      </c>
      <c r="O7681" t="s">
        <v>35023</v>
      </c>
    </row>
    <row r="7682" spans="1:15" x14ac:dyDescent="0.25">
      <c r="A7682" t="s">
        <v>35024</v>
      </c>
      <c r="B7682" t="s">
        <v>13</v>
      </c>
      <c r="C7682" t="s">
        <v>35025</v>
      </c>
      <c r="D7682" t="s">
        <v>35026</v>
      </c>
      <c r="E7682" t="s">
        <v>44</v>
      </c>
      <c r="F7682">
        <v>2018</v>
      </c>
      <c r="G7682">
        <v>2017</v>
      </c>
      <c r="H7682">
        <f>IF(Table[duration in minutes]&gt;125,4.5,ROUND(1+Table[duration in minutes]/125*4,0))</f>
        <v>5</v>
      </c>
      <c r="I7682" t="s">
        <v>74</v>
      </c>
      <c r="J7682" t="s">
        <v>323</v>
      </c>
      <c r="K7682">
        <v>122</v>
      </c>
      <c r="L7682" t="s">
        <v>193</v>
      </c>
      <c r="M7682" t="s">
        <v>40155</v>
      </c>
      <c r="N7682" t="s">
        <v>40153</v>
      </c>
      <c r="O7682" t="s">
        <v>35028</v>
      </c>
    </row>
    <row r="7683" spans="1:15" x14ac:dyDescent="0.25">
      <c r="A7683" t="s">
        <v>35029</v>
      </c>
      <c r="B7683" t="s">
        <v>13</v>
      </c>
      <c r="C7683" t="s">
        <v>35030</v>
      </c>
      <c r="D7683" t="s">
        <v>35031</v>
      </c>
      <c r="E7683" t="s">
        <v>178</v>
      </c>
      <c r="F7683">
        <v>2017</v>
      </c>
      <c r="G7683">
        <v>2017</v>
      </c>
      <c r="H7683">
        <f>IF(Table[duration in minutes]&gt;125,4.5,ROUND(1+Table[duration in minutes]/125*4,0))</f>
        <v>4</v>
      </c>
      <c r="I7683" t="s">
        <v>26</v>
      </c>
      <c r="J7683" t="s">
        <v>262</v>
      </c>
      <c r="K7683">
        <v>96</v>
      </c>
      <c r="L7683" t="s">
        <v>661</v>
      </c>
      <c r="M7683" t="s">
        <v>40152</v>
      </c>
      <c r="N7683" t="s">
        <v>40153</v>
      </c>
      <c r="O7683" t="s">
        <v>35033</v>
      </c>
    </row>
    <row r="7684" spans="1:15" x14ac:dyDescent="0.25">
      <c r="A7684" t="s">
        <v>35034</v>
      </c>
      <c r="B7684" t="s">
        <v>13</v>
      </c>
      <c r="C7684" t="s">
        <v>35035</v>
      </c>
      <c r="D7684" t="s">
        <v>35036</v>
      </c>
      <c r="E7684" t="s">
        <v>44</v>
      </c>
      <c r="F7684">
        <v>2017</v>
      </c>
      <c r="G7684">
        <v>2014</v>
      </c>
      <c r="H7684">
        <f>IF(Table[duration in minutes]&gt;125,4.5,ROUND(1+Table[duration in minutes]/125*4,0))</f>
        <v>4</v>
      </c>
      <c r="I7684" t="s">
        <v>106</v>
      </c>
      <c r="J7684" t="s">
        <v>352</v>
      </c>
      <c r="K7684">
        <v>88</v>
      </c>
      <c r="L7684" t="s">
        <v>661</v>
      </c>
      <c r="M7684" t="s">
        <v>40153</v>
      </c>
      <c r="O7684" t="s">
        <v>35038</v>
      </c>
    </row>
    <row r="7685" spans="1:15" x14ac:dyDescent="0.25">
      <c r="A7685" t="s">
        <v>35039</v>
      </c>
      <c r="B7685" t="s">
        <v>13</v>
      </c>
      <c r="C7685" t="s">
        <v>35040</v>
      </c>
      <c r="D7685" t="s">
        <v>35041</v>
      </c>
      <c r="E7685" t="s">
        <v>73</v>
      </c>
      <c r="F7685">
        <v>2019</v>
      </c>
      <c r="G7685">
        <v>2019</v>
      </c>
      <c r="H7685">
        <f>IF(Table[duration in minutes]&gt;125,4.5,ROUND(1+Table[duration in minutes]/125*4,0))</f>
        <v>4</v>
      </c>
      <c r="I7685" t="s">
        <v>26</v>
      </c>
      <c r="J7685" t="s">
        <v>375</v>
      </c>
      <c r="K7685">
        <v>93</v>
      </c>
      <c r="L7685" t="s">
        <v>19</v>
      </c>
      <c r="M7685" t="s">
        <v>40153</v>
      </c>
      <c r="O7685" t="s">
        <v>35043</v>
      </c>
    </row>
    <row r="7686" spans="1:15" x14ac:dyDescent="0.25">
      <c r="A7686" t="s">
        <v>35044</v>
      </c>
      <c r="B7686" t="s">
        <v>13</v>
      </c>
      <c r="C7686" t="s">
        <v>35045</v>
      </c>
      <c r="D7686" t="s">
        <v>35046</v>
      </c>
      <c r="E7686" t="s">
        <v>915</v>
      </c>
      <c r="F7686">
        <v>2020</v>
      </c>
      <c r="G7686">
        <v>2018</v>
      </c>
      <c r="H7686">
        <f>IF(Table[duration in minutes]&gt;125,4.5,ROUND(1+Table[duration in minutes]/125*4,0))</f>
        <v>4</v>
      </c>
      <c r="I7686" t="s">
        <v>17</v>
      </c>
      <c r="J7686" t="s">
        <v>18</v>
      </c>
      <c r="K7686">
        <v>90</v>
      </c>
      <c r="L7686" t="s">
        <v>1286</v>
      </c>
      <c r="M7686" t="s">
        <v>40164</v>
      </c>
      <c r="O7686" t="s">
        <v>35049</v>
      </c>
    </row>
    <row r="7687" spans="1:15" x14ac:dyDescent="0.25">
      <c r="A7687" t="s">
        <v>35050</v>
      </c>
      <c r="B7687" t="s">
        <v>13</v>
      </c>
      <c r="C7687" t="s">
        <v>35051</v>
      </c>
      <c r="D7687" t="s">
        <v>40128</v>
      </c>
      <c r="E7687" t="s">
        <v>3218</v>
      </c>
      <c r="F7687">
        <v>2018</v>
      </c>
      <c r="G7687">
        <v>2017</v>
      </c>
      <c r="H7687">
        <f>IF(Table[duration in minutes]&gt;125,4.5,ROUND(1+Table[duration in minutes]/125*4,0))</f>
        <v>4</v>
      </c>
      <c r="I7687" t="s">
        <v>106</v>
      </c>
      <c r="J7687" t="s">
        <v>192</v>
      </c>
      <c r="K7687">
        <v>103</v>
      </c>
      <c r="L7687" t="s">
        <v>193</v>
      </c>
      <c r="M7687" t="s">
        <v>40155</v>
      </c>
      <c r="N7687" t="s">
        <v>40153</v>
      </c>
      <c r="O7687" t="s">
        <v>35053</v>
      </c>
    </row>
    <row r="7688" spans="1:15" x14ac:dyDescent="0.25">
      <c r="A7688" t="s">
        <v>35054</v>
      </c>
      <c r="B7688" t="s">
        <v>13</v>
      </c>
      <c r="C7688" t="s">
        <v>35055</v>
      </c>
      <c r="D7688" t="s">
        <v>35056</v>
      </c>
      <c r="E7688" t="s">
        <v>73</v>
      </c>
      <c r="F7688">
        <v>2019</v>
      </c>
      <c r="G7688">
        <v>2018</v>
      </c>
      <c r="H7688">
        <f>IF(Table[duration in minutes]&gt;125,4.5,ROUND(1+Table[duration in minutes]/125*4,0))</f>
        <v>4</v>
      </c>
      <c r="I7688" t="s">
        <v>26</v>
      </c>
      <c r="J7688" t="s">
        <v>369</v>
      </c>
      <c r="K7688">
        <v>102</v>
      </c>
      <c r="L7688" t="s">
        <v>312</v>
      </c>
      <c r="O7688" t="s">
        <v>35058</v>
      </c>
    </row>
    <row r="7689" spans="1:15" x14ac:dyDescent="0.25">
      <c r="A7689" t="s">
        <v>35059</v>
      </c>
      <c r="B7689" t="s">
        <v>13</v>
      </c>
      <c r="C7689" t="s">
        <v>35060</v>
      </c>
      <c r="D7689" t="s">
        <v>35061</v>
      </c>
      <c r="E7689" t="s">
        <v>73</v>
      </c>
      <c r="F7689">
        <v>2019</v>
      </c>
      <c r="G7689">
        <v>2006</v>
      </c>
      <c r="H7689">
        <f>IF(Table[duration in minutes]&gt;125,4.5,ROUND(1+Table[duration in minutes]/125*4,0))</f>
        <v>4</v>
      </c>
      <c r="I7689" t="s">
        <v>26</v>
      </c>
      <c r="J7689" t="s">
        <v>248</v>
      </c>
      <c r="K7689">
        <v>105</v>
      </c>
      <c r="L7689" t="s">
        <v>1286</v>
      </c>
      <c r="M7689" t="s">
        <v>40153</v>
      </c>
      <c r="O7689" t="s">
        <v>35064</v>
      </c>
    </row>
    <row r="7690" spans="1:15" x14ac:dyDescent="0.25">
      <c r="A7690" t="s">
        <v>35065</v>
      </c>
      <c r="B7690" t="s">
        <v>13</v>
      </c>
      <c r="C7690" t="s">
        <v>35066</v>
      </c>
      <c r="D7690" t="s">
        <v>25107</v>
      </c>
      <c r="E7690" t="s">
        <v>44</v>
      </c>
      <c r="F7690">
        <v>2018</v>
      </c>
      <c r="G7690">
        <v>2015</v>
      </c>
      <c r="H7690">
        <f>IF(Table[duration in minutes]&gt;125,4.5,ROUND(1+Table[duration in minutes]/125*4,0))</f>
        <v>3</v>
      </c>
      <c r="I7690" t="s">
        <v>74</v>
      </c>
      <c r="J7690" t="s">
        <v>611</v>
      </c>
      <c r="K7690">
        <v>70</v>
      </c>
      <c r="L7690" t="s">
        <v>193</v>
      </c>
      <c r="M7690" t="s">
        <v>40152</v>
      </c>
      <c r="N7690" t="s">
        <v>40153</v>
      </c>
      <c r="O7690" t="s">
        <v>35068</v>
      </c>
    </row>
    <row r="7691" spans="1:15" x14ac:dyDescent="0.25">
      <c r="A7691" t="s">
        <v>35069</v>
      </c>
      <c r="B7691" t="s">
        <v>22</v>
      </c>
      <c r="C7691" t="s">
        <v>35070</v>
      </c>
      <c r="D7691" t="s">
        <v>40128</v>
      </c>
      <c r="E7691" t="s">
        <v>16</v>
      </c>
      <c r="F7691">
        <v>2017</v>
      </c>
      <c r="G7691">
        <v>2016</v>
      </c>
      <c r="H7691">
        <f>IF(Table[duration in minutes]&gt;125,4.5,ROUND(1+Table[duration in minutes]/125*4,0))</f>
        <v>5</v>
      </c>
      <c r="I7691" t="s">
        <v>165</v>
      </c>
      <c r="J7691" t="s">
        <v>34</v>
      </c>
      <c r="K7691">
        <v>125</v>
      </c>
      <c r="L7691" t="s">
        <v>235</v>
      </c>
      <c r="M7691" t="s">
        <v>40150</v>
      </c>
      <c r="O7691" t="s">
        <v>35072</v>
      </c>
    </row>
    <row r="7692" spans="1:15" x14ac:dyDescent="0.25">
      <c r="A7692" t="s">
        <v>35073</v>
      </c>
      <c r="B7692" t="s">
        <v>13</v>
      </c>
      <c r="C7692" t="s">
        <v>35074</v>
      </c>
      <c r="D7692" t="s">
        <v>830</v>
      </c>
      <c r="E7692" t="s">
        <v>16</v>
      </c>
      <c r="F7692">
        <v>2019</v>
      </c>
      <c r="G7692">
        <v>2007</v>
      </c>
      <c r="H7692">
        <f>IF(Table[duration in minutes]&gt;125,4.5,ROUND(1+Table[duration in minutes]/125*4,0))</f>
        <v>3</v>
      </c>
      <c r="I7692" t="s">
        <v>17</v>
      </c>
      <c r="J7692" t="s">
        <v>2849</v>
      </c>
      <c r="K7692">
        <v>70</v>
      </c>
      <c r="L7692" t="s">
        <v>661</v>
      </c>
      <c r="M7692" t="s">
        <v>40160</v>
      </c>
      <c r="O7692" t="s">
        <v>35076</v>
      </c>
    </row>
    <row r="7693" spans="1:15" x14ac:dyDescent="0.25">
      <c r="A7693" t="s">
        <v>35077</v>
      </c>
      <c r="B7693" t="s">
        <v>13</v>
      </c>
      <c r="C7693" t="s">
        <v>35078</v>
      </c>
      <c r="D7693" t="s">
        <v>35079</v>
      </c>
      <c r="E7693" t="s">
        <v>44</v>
      </c>
      <c r="F7693">
        <v>2018</v>
      </c>
      <c r="G7693">
        <v>2017</v>
      </c>
      <c r="H7693">
        <f>IF(Table[duration in minutes]&gt;125,4.5,ROUND(1+Table[duration in minutes]/125*4,0))</f>
        <v>3</v>
      </c>
      <c r="I7693" t="s">
        <v>74</v>
      </c>
      <c r="J7693" t="s">
        <v>987</v>
      </c>
      <c r="K7693">
        <v>70</v>
      </c>
      <c r="L7693" t="s">
        <v>661</v>
      </c>
      <c r="M7693" t="s">
        <v>40153</v>
      </c>
      <c r="O7693" t="s">
        <v>35081</v>
      </c>
    </row>
    <row r="7694" spans="1:15" x14ac:dyDescent="0.25">
      <c r="A7694" t="s">
        <v>35082</v>
      </c>
      <c r="B7694" t="s">
        <v>13</v>
      </c>
      <c r="C7694" t="s">
        <v>35083</v>
      </c>
      <c r="D7694" t="s">
        <v>35084</v>
      </c>
      <c r="E7694" t="s">
        <v>30489</v>
      </c>
      <c r="F7694">
        <v>2018</v>
      </c>
      <c r="G7694">
        <v>2007</v>
      </c>
      <c r="H7694">
        <f>IF(Table[duration in minutes]&gt;125,4.5,ROUND(1+Table[duration in minutes]/125*4,0))</f>
        <v>3</v>
      </c>
      <c r="I7694" t="s">
        <v>27222</v>
      </c>
      <c r="J7694" t="s">
        <v>826</v>
      </c>
      <c r="K7694">
        <v>70</v>
      </c>
      <c r="L7694" t="s">
        <v>19</v>
      </c>
      <c r="M7694" t="s">
        <v>40153</v>
      </c>
      <c r="O7694" t="s">
        <v>35086</v>
      </c>
    </row>
    <row r="7695" spans="1:15" x14ac:dyDescent="0.25">
      <c r="A7695" t="s">
        <v>35087</v>
      </c>
      <c r="B7695" t="s">
        <v>22</v>
      </c>
      <c r="C7695" t="s">
        <v>35088</v>
      </c>
      <c r="D7695" t="s">
        <v>40128</v>
      </c>
      <c r="E7695" t="s">
        <v>178</v>
      </c>
      <c r="F7695">
        <v>2016</v>
      </c>
      <c r="G7695">
        <v>2016</v>
      </c>
      <c r="H7695">
        <f>IF(Table[duration in minutes]&gt;125,4.5,ROUND(1+Table[duration in minutes]/125*4,0))</f>
        <v>5</v>
      </c>
      <c r="I7695" t="s">
        <v>74</v>
      </c>
      <c r="J7695" t="s">
        <v>34</v>
      </c>
      <c r="K7695">
        <v>125</v>
      </c>
      <c r="L7695" t="s">
        <v>40145</v>
      </c>
      <c r="M7695" t="s">
        <v>40150</v>
      </c>
      <c r="O7695" t="s">
        <v>35091</v>
      </c>
    </row>
    <row r="7696" spans="1:15" x14ac:dyDescent="0.25">
      <c r="A7696" t="s">
        <v>35092</v>
      </c>
      <c r="B7696" t="s">
        <v>13</v>
      </c>
      <c r="C7696" t="s">
        <v>35093</v>
      </c>
      <c r="D7696" t="s">
        <v>35094</v>
      </c>
      <c r="E7696" t="s">
        <v>2302</v>
      </c>
      <c r="F7696">
        <v>2018</v>
      </c>
      <c r="G7696">
        <v>2007</v>
      </c>
      <c r="H7696">
        <f>IF(Table[duration in minutes]&gt;125,4.5,ROUND(1+Table[duration in minutes]/125*4,0))</f>
        <v>3</v>
      </c>
      <c r="I7696" t="s">
        <v>26</v>
      </c>
      <c r="J7696" t="s">
        <v>826</v>
      </c>
      <c r="K7696">
        <v>70</v>
      </c>
      <c r="L7696" t="s">
        <v>312</v>
      </c>
      <c r="M7696" t="s">
        <v>40153</v>
      </c>
      <c r="O7696" t="s">
        <v>35096</v>
      </c>
    </row>
    <row r="7697" spans="1:15" x14ac:dyDescent="0.25">
      <c r="A7697" t="s">
        <v>35097</v>
      </c>
      <c r="B7697" t="s">
        <v>13</v>
      </c>
      <c r="C7697" t="s">
        <v>35098</v>
      </c>
      <c r="D7697" t="s">
        <v>23332</v>
      </c>
      <c r="E7697" t="s">
        <v>16</v>
      </c>
      <c r="F7697">
        <v>2019</v>
      </c>
      <c r="G7697">
        <v>2002</v>
      </c>
      <c r="H7697">
        <f>IF(Table[duration in minutes]&gt;125,4.5,ROUND(1+Table[duration in minutes]/125*4,0))</f>
        <v>4</v>
      </c>
      <c r="I7697" t="s">
        <v>310</v>
      </c>
      <c r="J7697" t="s">
        <v>292</v>
      </c>
      <c r="K7697">
        <v>98</v>
      </c>
      <c r="L7697" t="s">
        <v>312</v>
      </c>
      <c r="M7697" t="s">
        <v>40155</v>
      </c>
      <c r="O7697" t="s">
        <v>35100</v>
      </c>
    </row>
    <row r="7698" spans="1:15" x14ac:dyDescent="0.25">
      <c r="A7698" t="s">
        <v>35101</v>
      </c>
      <c r="B7698" t="s">
        <v>13</v>
      </c>
      <c r="C7698" t="s">
        <v>35102</v>
      </c>
      <c r="D7698" t="s">
        <v>35103</v>
      </c>
      <c r="E7698" t="s">
        <v>16</v>
      </c>
      <c r="F7698">
        <v>2018</v>
      </c>
      <c r="G7698">
        <v>2016</v>
      </c>
      <c r="H7698">
        <f>IF(Table[duration in minutes]&gt;125,4.5,ROUND(1+Table[duration in minutes]/125*4,0))</f>
        <v>4</v>
      </c>
      <c r="I7698" t="s">
        <v>310</v>
      </c>
      <c r="J7698" t="s">
        <v>262</v>
      </c>
      <c r="K7698">
        <v>96</v>
      </c>
      <c r="L7698" t="s">
        <v>661</v>
      </c>
      <c r="O7698" t="s">
        <v>35105</v>
      </c>
    </row>
    <row r="7699" spans="1:15" x14ac:dyDescent="0.25">
      <c r="A7699" t="s">
        <v>35106</v>
      </c>
      <c r="B7699" t="s">
        <v>13</v>
      </c>
      <c r="C7699" t="s">
        <v>35107</v>
      </c>
      <c r="D7699" t="s">
        <v>35108</v>
      </c>
      <c r="E7699" t="s">
        <v>926</v>
      </c>
      <c r="F7699">
        <v>2018</v>
      </c>
      <c r="G7699">
        <v>1988</v>
      </c>
      <c r="H7699">
        <f>IF(Table[duration in minutes]&gt;125,4.5,ROUND(1+Table[duration in minutes]/125*4,0))</f>
        <v>3</v>
      </c>
      <c r="I7699" t="s">
        <v>106</v>
      </c>
      <c r="J7699" t="s">
        <v>749</v>
      </c>
      <c r="K7699">
        <v>70</v>
      </c>
      <c r="L7699" t="s">
        <v>661</v>
      </c>
      <c r="M7699" t="s">
        <v>40153</v>
      </c>
      <c r="O7699" t="s">
        <v>35110</v>
      </c>
    </row>
    <row r="7700" spans="1:15" x14ac:dyDescent="0.25">
      <c r="A7700" t="s">
        <v>35111</v>
      </c>
      <c r="B7700" t="s">
        <v>22</v>
      </c>
      <c r="C7700" t="s">
        <v>35112</v>
      </c>
      <c r="D7700" t="s">
        <v>40128</v>
      </c>
      <c r="E7700" t="s">
        <v>16</v>
      </c>
      <c r="F7700">
        <v>2020</v>
      </c>
      <c r="G7700">
        <v>2011</v>
      </c>
      <c r="H7700">
        <f>IF(Table[duration in minutes]&gt;125,4.5,ROUND(1+Table[duration in minutes]/125*4,0))</f>
        <v>5</v>
      </c>
      <c r="I7700" t="s">
        <v>165</v>
      </c>
      <c r="J7700" t="s">
        <v>34</v>
      </c>
      <c r="K7700">
        <v>125</v>
      </c>
      <c r="L7700" t="s">
        <v>235</v>
      </c>
      <c r="O7700" t="s">
        <v>35114</v>
      </c>
    </row>
    <row r="7701" spans="1:15" x14ac:dyDescent="0.25">
      <c r="A7701" t="s">
        <v>35115</v>
      </c>
      <c r="B7701" t="s">
        <v>13</v>
      </c>
      <c r="C7701" t="s">
        <v>35116</v>
      </c>
      <c r="D7701" t="s">
        <v>7244</v>
      </c>
      <c r="E7701" t="s">
        <v>73</v>
      </c>
      <c r="F7701">
        <v>2016</v>
      </c>
      <c r="G7701">
        <v>2015</v>
      </c>
      <c r="H7701">
        <f>IF(Table[duration in minutes]&gt;125,4.5,ROUND(1+Table[duration in minutes]/125*4,0))</f>
        <v>4</v>
      </c>
      <c r="I7701" t="s">
        <v>74</v>
      </c>
      <c r="J7701" t="s">
        <v>58</v>
      </c>
      <c r="K7701">
        <v>91</v>
      </c>
      <c r="L7701" t="s">
        <v>19</v>
      </c>
      <c r="M7701" t="s">
        <v>40153</v>
      </c>
      <c r="N7701" t="s">
        <v>40169</v>
      </c>
      <c r="O7701" t="s">
        <v>35117</v>
      </c>
    </row>
    <row r="7702" spans="1:15" x14ac:dyDescent="0.25">
      <c r="A7702" t="s">
        <v>35118</v>
      </c>
      <c r="B7702" t="s">
        <v>13</v>
      </c>
      <c r="C7702" t="s">
        <v>35119</v>
      </c>
      <c r="D7702" t="s">
        <v>10576</v>
      </c>
      <c r="E7702" t="s">
        <v>643</v>
      </c>
      <c r="F7702">
        <v>2016</v>
      </c>
      <c r="G7702">
        <v>2015</v>
      </c>
      <c r="H7702">
        <f>IF(Table[duration in minutes]&gt;125,4.5,ROUND(1+Table[duration in minutes]/125*4,0))</f>
        <v>3</v>
      </c>
      <c r="I7702" t="s">
        <v>26</v>
      </c>
      <c r="J7702" t="s">
        <v>21801</v>
      </c>
      <c r="K7702">
        <v>70</v>
      </c>
      <c r="L7702" t="s">
        <v>661</v>
      </c>
      <c r="M7702" t="s">
        <v>40153</v>
      </c>
      <c r="N7702" t="s">
        <v>40160</v>
      </c>
      <c r="O7702" t="s">
        <v>35121</v>
      </c>
    </row>
    <row r="7703" spans="1:15" x14ac:dyDescent="0.25">
      <c r="A7703" t="s">
        <v>35122</v>
      </c>
      <c r="B7703" t="s">
        <v>13</v>
      </c>
      <c r="C7703" t="s">
        <v>35123</v>
      </c>
      <c r="D7703" t="s">
        <v>3075</v>
      </c>
      <c r="E7703" t="s">
        <v>16</v>
      </c>
      <c r="F7703">
        <v>2019</v>
      </c>
      <c r="G7703">
        <v>2002</v>
      </c>
      <c r="H7703">
        <f>IF(Table[duration in minutes]&gt;125,4.5,ROUND(1+Table[duration in minutes]/125*4,0))</f>
        <v>3</v>
      </c>
      <c r="I7703" t="s">
        <v>310</v>
      </c>
      <c r="J7703" t="s">
        <v>1032</v>
      </c>
      <c r="K7703">
        <v>70</v>
      </c>
      <c r="L7703" t="s">
        <v>136</v>
      </c>
      <c r="O7703" t="s">
        <v>35125</v>
      </c>
    </row>
    <row r="7704" spans="1:15" x14ac:dyDescent="0.25">
      <c r="A7704" t="s">
        <v>35126</v>
      </c>
      <c r="B7704" t="s">
        <v>13</v>
      </c>
      <c r="C7704" t="s">
        <v>35127</v>
      </c>
      <c r="D7704" t="s">
        <v>35128</v>
      </c>
      <c r="E7704" t="s">
        <v>44</v>
      </c>
      <c r="F7704">
        <v>2017</v>
      </c>
      <c r="G7704">
        <v>2000</v>
      </c>
      <c r="H7704">
        <f>IF(Table[duration in minutes]&gt;125,4.5,ROUND(1+Table[duration in minutes]/125*4,0))</f>
        <v>3</v>
      </c>
      <c r="I7704" t="s">
        <v>106</v>
      </c>
      <c r="J7704" t="s">
        <v>3503</v>
      </c>
      <c r="K7704">
        <v>70</v>
      </c>
      <c r="L7704" t="s">
        <v>193</v>
      </c>
      <c r="M7704" t="s">
        <v>40155</v>
      </c>
      <c r="N7704" t="s">
        <v>40153</v>
      </c>
      <c r="O7704" t="s">
        <v>35130</v>
      </c>
    </row>
    <row r="7705" spans="1:15" x14ac:dyDescent="0.25">
      <c r="A7705" t="s">
        <v>35131</v>
      </c>
      <c r="B7705" t="s">
        <v>13</v>
      </c>
      <c r="C7705" t="s">
        <v>35132</v>
      </c>
      <c r="D7705" t="s">
        <v>35133</v>
      </c>
      <c r="E7705" t="s">
        <v>915</v>
      </c>
      <c r="F7705">
        <v>2019</v>
      </c>
      <c r="G7705">
        <v>2018</v>
      </c>
      <c r="H7705">
        <f>IF(Table[duration in minutes]&gt;125,4.5,ROUND(1+Table[duration in minutes]/125*4,0))</f>
        <v>3</v>
      </c>
      <c r="I7705" t="s">
        <v>26</v>
      </c>
      <c r="J7705" t="s">
        <v>987</v>
      </c>
      <c r="K7705">
        <v>70</v>
      </c>
      <c r="L7705" t="s">
        <v>661</v>
      </c>
      <c r="M7705" t="s">
        <v>40152</v>
      </c>
      <c r="N7705" t="s">
        <v>40160</v>
      </c>
      <c r="O7705" t="s">
        <v>35135</v>
      </c>
    </row>
    <row r="7706" spans="1:15" x14ac:dyDescent="0.25">
      <c r="A7706" t="s">
        <v>35136</v>
      </c>
      <c r="B7706" t="s">
        <v>13</v>
      </c>
      <c r="C7706" t="s">
        <v>35137</v>
      </c>
      <c r="D7706" t="s">
        <v>35138</v>
      </c>
      <c r="E7706" t="s">
        <v>16</v>
      </c>
      <c r="F7706">
        <v>2020</v>
      </c>
      <c r="G7706">
        <v>2007</v>
      </c>
      <c r="H7706">
        <f>IF(Table[duration in minutes]&gt;125,4.5,ROUND(1+Table[duration in minutes]/125*4,0))</f>
        <v>3</v>
      </c>
      <c r="I7706" t="s">
        <v>310</v>
      </c>
      <c r="J7706" t="s">
        <v>947</v>
      </c>
      <c r="K7706">
        <v>70</v>
      </c>
      <c r="L7706" t="s">
        <v>1286</v>
      </c>
      <c r="M7706" t="s">
        <v>40164</v>
      </c>
      <c r="O7706" t="s">
        <v>35140</v>
      </c>
    </row>
    <row r="7707" spans="1:15" x14ac:dyDescent="0.25">
      <c r="A7707" t="s">
        <v>35141</v>
      </c>
      <c r="B7707" t="s">
        <v>22</v>
      </c>
      <c r="C7707" t="s">
        <v>35142</v>
      </c>
      <c r="D7707" t="s">
        <v>40128</v>
      </c>
      <c r="E7707" t="s">
        <v>915</v>
      </c>
      <c r="F7707">
        <v>2017</v>
      </c>
      <c r="G7707">
        <v>2016</v>
      </c>
      <c r="H7707">
        <f>IF(Table[duration in minutes]&gt;125,4.5,ROUND(1+Table[duration in minutes]/125*4,0))</f>
        <v>4.5</v>
      </c>
      <c r="I7707" t="s">
        <v>74</v>
      </c>
      <c r="J7707" t="s">
        <v>27</v>
      </c>
      <c r="K7707">
        <v>250</v>
      </c>
      <c r="L7707" t="s">
        <v>1047</v>
      </c>
      <c r="O7707" t="s">
        <v>35143</v>
      </c>
    </row>
    <row r="7708" spans="1:15" x14ac:dyDescent="0.25">
      <c r="A7708" t="s">
        <v>35144</v>
      </c>
      <c r="B7708" t="s">
        <v>13</v>
      </c>
      <c r="C7708" t="s">
        <v>35145</v>
      </c>
      <c r="D7708" t="s">
        <v>32794</v>
      </c>
      <c r="E7708" t="s">
        <v>44</v>
      </c>
      <c r="F7708">
        <v>2018</v>
      </c>
      <c r="G7708">
        <v>1997</v>
      </c>
      <c r="H7708">
        <f>IF(Table[duration in minutes]&gt;125,4.5,ROUND(1+Table[duration in minutes]/125*4,0))</f>
        <v>3</v>
      </c>
      <c r="I7708" t="s">
        <v>74</v>
      </c>
      <c r="J7708" t="s">
        <v>12991</v>
      </c>
      <c r="K7708">
        <v>70</v>
      </c>
      <c r="L7708" t="s">
        <v>661</v>
      </c>
      <c r="M7708" t="s">
        <v>40153</v>
      </c>
      <c r="N7708" t="s">
        <v>40160</v>
      </c>
      <c r="O7708" t="s">
        <v>35147</v>
      </c>
    </row>
    <row r="7709" spans="1:15" x14ac:dyDescent="0.25">
      <c r="A7709" t="s">
        <v>35148</v>
      </c>
      <c r="B7709" t="s">
        <v>13</v>
      </c>
      <c r="C7709" t="s">
        <v>35149</v>
      </c>
      <c r="D7709" t="s">
        <v>35150</v>
      </c>
      <c r="E7709" t="s">
        <v>44</v>
      </c>
      <c r="F7709">
        <v>2018</v>
      </c>
      <c r="G7709">
        <v>2017</v>
      </c>
      <c r="H7709">
        <f>IF(Table[duration in minutes]&gt;125,4.5,ROUND(1+Table[duration in minutes]/125*4,0))</f>
        <v>3</v>
      </c>
      <c r="I7709" t="s">
        <v>106</v>
      </c>
      <c r="J7709" t="s">
        <v>880</v>
      </c>
      <c r="K7709">
        <v>70</v>
      </c>
      <c r="L7709" t="s">
        <v>661</v>
      </c>
      <c r="M7709" t="s">
        <v>40152</v>
      </c>
      <c r="N7709" t="s">
        <v>40153</v>
      </c>
      <c r="O7709" t="s">
        <v>35152</v>
      </c>
    </row>
    <row r="7710" spans="1:15" x14ac:dyDescent="0.25">
      <c r="A7710" t="s">
        <v>35153</v>
      </c>
      <c r="B7710" t="s">
        <v>13</v>
      </c>
      <c r="C7710" t="s">
        <v>35154</v>
      </c>
      <c r="D7710" t="s">
        <v>35155</v>
      </c>
      <c r="E7710" t="s">
        <v>16</v>
      </c>
      <c r="F7710">
        <v>2017</v>
      </c>
      <c r="G7710">
        <v>1990</v>
      </c>
      <c r="H7710">
        <f>IF(Table[duration in minutes]&gt;125,4.5,ROUND(1+Table[duration in minutes]/125*4,0))</f>
        <v>3</v>
      </c>
      <c r="I7710" t="s">
        <v>310</v>
      </c>
      <c r="J7710" t="s">
        <v>3766</v>
      </c>
      <c r="K7710">
        <v>70</v>
      </c>
      <c r="L7710" t="s">
        <v>40175</v>
      </c>
      <c r="M7710" t="s">
        <v>40174</v>
      </c>
      <c r="N7710" t="s">
        <v>40181</v>
      </c>
      <c r="O7710" t="s">
        <v>35157</v>
      </c>
    </row>
    <row r="7711" spans="1:15" x14ac:dyDescent="0.25">
      <c r="A7711" t="s">
        <v>35158</v>
      </c>
      <c r="B7711" t="s">
        <v>22</v>
      </c>
      <c r="C7711" t="s">
        <v>35159</v>
      </c>
      <c r="D7711" t="s">
        <v>40128</v>
      </c>
      <c r="E7711" t="s">
        <v>16</v>
      </c>
      <c r="F7711">
        <v>2016</v>
      </c>
      <c r="G7711">
        <v>2015</v>
      </c>
      <c r="H7711">
        <f>IF(Table[duration in minutes]&gt;125,4.5,ROUND(1+Table[duration in minutes]/125*4,0))</f>
        <v>3</v>
      </c>
      <c r="I7711" t="s">
        <v>74</v>
      </c>
      <c r="J7711" t="s">
        <v>1492</v>
      </c>
      <c r="K7711">
        <v>70</v>
      </c>
      <c r="L7711" t="s">
        <v>218</v>
      </c>
      <c r="O7711" t="s">
        <v>35162</v>
      </c>
    </row>
    <row r="7712" spans="1:15" x14ac:dyDescent="0.25">
      <c r="A7712" t="s">
        <v>35163</v>
      </c>
      <c r="B7712" t="s">
        <v>22</v>
      </c>
      <c r="C7712" t="s">
        <v>35164</v>
      </c>
      <c r="D7712" t="s">
        <v>40128</v>
      </c>
      <c r="E7712" t="s">
        <v>1515</v>
      </c>
      <c r="F7712">
        <v>2017</v>
      </c>
      <c r="G7712">
        <v>2003</v>
      </c>
      <c r="H7712">
        <f>IF(Table[duration in minutes]&gt;125,4.5,ROUND(1+Table[duration in minutes]/125*4,0))</f>
        <v>5</v>
      </c>
      <c r="I7712" t="s">
        <v>74</v>
      </c>
      <c r="J7712" t="s">
        <v>34</v>
      </c>
      <c r="K7712">
        <v>125</v>
      </c>
      <c r="L7712" t="s">
        <v>30153</v>
      </c>
      <c r="M7712" t="s">
        <v>40149</v>
      </c>
      <c r="N7712" t="s">
        <v>40159</v>
      </c>
      <c r="O7712" t="s">
        <v>35167</v>
      </c>
    </row>
    <row r="7713" spans="1:15" x14ac:dyDescent="0.25">
      <c r="A7713" t="s">
        <v>35168</v>
      </c>
      <c r="B7713" t="s">
        <v>13</v>
      </c>
      <c r="C7713" t="s">
        <v>35169</v>
      </c>
      <c r="D7713" t="s">
        <v>35170</v>
      </c>
      <c r="E7713" t="s">
        <v>16</v>
      </c>
      <c r="F7713">
        <v>2021</v>
      </c>
      <c r="G7713">
        <v>1992</v>
      </c>
      <c r="H7713">
        <f>IF(Table[duration in minutes]&gt;125,4.5,ROUND(1+Table[duration in minutes]/125*4,0))</f>
        <v>3</v>
      </c>
      <c r="I7713" t="s">
        <v>310</v>
      </c>
      <c r="J7713" t="s">
        <v>1330</v>
      </c>
      <c r="K7713">
        <v>70</v>
      </c>
      <c r="L7713" t="s">
        <v>312</v>
      </c>
      <c r="O7713" t="s">
        <v>35172</v>
      </c>
    </row>
    <row r="7714" spans="1:15" x14ac:dyDescent="0.25">
      <c r="A7714" t="s">
        <v>35173</v>
      </c>
      <c r="B7714" t="s">
        <v>13</v>
      </c>
      <c r="C7714" t="s">
        <v>35174</v>
      </c>
      <c r="D7714" t="s">
        <v>20570</v>
      </c>
      <c r="E7714" t="s">
        <v>44</v>
      </c>
      <c r="F7714">
        <v>2017</v>
      </c>
      <c r="G7714">
        <v>2011</v>
      </c>
      <c r="H7714">
        <f>IF(Table[duration in minutes]&gt;125,4.5,ROUND(1+Table[duration in minutes]/125*4,0))</f>
        <v>3</v>
      </c>
      <c r="I7714" t="s">
        <v>106</v>
      </c>
      <c r="J7714" t="s">
        <v>1407</v>
      </c>
      <c r="K7714">
        <v>70</v>
      </c>
      <c r="L7714" t="s">
        <v>661</v>
      </c>
      <c r="M7714" t="s">
        <v>40153</v>
      </c>
      <c r="N7714" t="s">
        <v>40169</v>
      </c>
      <c r="O7714" t="s">
        <v>35176</v>
      </c>
    </row>
    <row r="7715" spans="1:15" x14ac:dyDescent="0.25">
      <c r="A7715" t="s">
        <v>35177</v>
      </c>
      <c r="B7715" t="s">
        <v>13</v>
      </c>
      <c r="C7715" t="s">
        <v>35178</v>
      </c>
      <c r="D7715" t="s">
        <v>28963</v>
      </c>
      <c r="E7715" t="s">
        <v>16</v>
      </c>
      <c r="F7715">
        <v>2018</v>
      </c>
      <c r="G7715">
        <v>2017</v>
      </c>
      <c r="H7715">
        <f>IF(Table[duration in minutes]&gt;125,4.5,ROUND(1+Table[duration in minutes]/125*4,0))</f>
        <v>3</v>
      </c>
      <c r="I7715" t="s">
        <v>74</v>
      </c>
      <c r="J7715" t="s">
        <v>2164</v>
      </c>
      <c r="K7715">
        <v>70</v>
      </c>
      <c r="L7715" t="s">
        <v>19</v>
      </c>
      <c r="O7715" t="s">
        <v>35179</v>
      </c>
    </row>
    <row r="7716" spans="1:15" x14ac:dyDescent="0.25">
      <c r="A7716" t="s">
        <v>35180</v>
      </c>
      <c r="B7716" t="s">
        <v>13</v>
      </c>
      <c r="C7716" t="s">
        <v>35181</v>
      </c>
      <c r="D7716" t="s">
        <v>779</v>
      </c>
      <c r="E7716" t="s">
        <v>16</v>
      </c>
      <c r="F7716">
        <v>2020</v>
      </c>
      <c r="G7716">
        <v>1992</v>
      </c>
      <c r="H7716">
        <f>IF(Table[duration in minutes]&gt;125,4.5,ROUND(1+Table[duration in minutes]/125*4,0))</f>
        <v>3</v>
      </c>
      <c r="I7716" t="s">
        <v>310</v>
      </c>
      <c r="J7716" t="s">
        <v>611</v>
      </c>
      <c r="K7716">
        <v>70</v>
      </c>
      <c r="L7716" t="s">
        <v>312</v>
      </c>
      <c r="O7716" t="s">
        <v>35183</v>
      </c>
    </row>
    <row r="7717" spans="1:15" x14ac:dyDescent="0.25">
      <c r="A7717" t="s">
        <v>35184</v>
      </c>
      <c r="B7717" t="s">
        <v>13</v>
      </c>
      <c r="C7717" t="s">
        <v>35185</v>
      </c>
      <c r="D7717" t="s">
        <v>4914</v>
      </c>
      <c r="E7717" t="s">
        <v>150</v>
      </c>
      <c r="F7717">
        <v>2017</v>
      </c>
      <c r="G7717">
        <v>2014</v>
      </c>
      <c r="H7717">
        <f>IF(Table[duration in minutes]&gt;125,4.5,ROUND(1+Table[duration in minutes]/125*4,0))</f>
        <v>4</v>
      </c>
      <c r="I7717" t="s">
        <v>26</v>
      </c>
      <c r="J7717" t="s">
        <v>248</v>
      </c>
      <c r="K7717">
        <v>105</v>
      </c>
      <c r="L7717" t="s">
        <v>193</v>
      </c>
      <c r="M7717" t="s">
        <v>40153</v>
      </c>
      <c r="N7717" t="s">
        <v>40160</v>
      </c>
      <c r="O7717" t="s">
        <v>35187</v>
      </c>
    </row>
    <row r="7718" spans="1:15" x14ac:dyDescent="0.25">
      <c r="A7718" t="s">
        <v>35188</v>
      </c>
      <c r="B7718" t="s">
        <v>13</v>
      </c>
      <c r="C7718" t="s">
        <v>35189</v>
      </c>
      <c r="D7718" t="s">
        <v>29907</v>
      </c>
      <c r="E7718" t="s">
        <v>16</v>
      </c>
      <c r="F7718">
        <v>2020</v>
      </c>
      <c r="G7718">
        <v>2009</v>
      </c>
      <c r="H7718">
        <f>IF(Table[duration in minutes]&gt;125,4.5,ROUND(1+Table[duration in minutes]/125*4,0))</f>
        <v>4</v>
      </c>
      <c r="I7718" t="s">
        <v>57</v>
      </c>
      <c r="J7718" t="s">
        <v>58</v>
      </c>
      <c r="K7718">
        <v>91</v>
      </c>
      <c r="L7718" t="s">
        <v>312</v>
      </c>
      <c r="M7718" t="s">
        <v>40157</v>
      </c>
      <c r="O7718" t="s">
        <v>35191</v>
      </c>
    </row>
    <row r="7719" spans="1:15" x14ac:dyDescent="0.25">
      <c r="A7719" t="s">
        <v>35192</v>
      </c>
      <c r="B7719" t="s">
        <v>13</v>
      </c>
      <c r="C7719" t="s">
        <v>35193</v>
      </c>
      <c r="D7719" t="s">
        <v>35194</v>
      </c>
      <c r="E7719" t="s">
        <v>44</v>
      </c>
      <c r="F7719">
        <v>2018</v>
      </c>
      <c r="G7719">
        <v>2016</v>
      </c>
      <c r="H7719">
        <f>IF(Table[duration in minutes]&gt;125,4.5,ROUND(1+Table[duration in minutes]/125*4,0))</f>
        <v>4</v>
      </c>
      <c r="I7719" t="s">
        <v>74</v>
      </c>
      <c r="J7719" t="s">
        <v>82</v>
      </c>
      <c r="K7719">
        <v>104</v>
      </c>
      <c r="L7719" t="s">
        <v>661</v>
      </c>
      <c r="M7719" t="s">
        <v>40153</v>
      </c>
      <c r="O7719" t="s">
        <v>35196</v>
      </c>
    </row>
    <row r="7720" spans="1:15" x14ac:dyDescent="0.25">
      <c r="A7720" t="s">
        <v>35197</v>
      </c>
      <c r="B7720" t="s">
        <v>22</v>
      </c>
      <c r="C7720" t="s">
        <v>35198</v>
      </c>
      <c r="D7720" t="s">
        <v>40128</v>
      </c>
      <c r="E7720" t="s">
        <v>16</v>
      </c>
      <c r="F7720">
        <v>2019</v>
      </c>
      <c r="G7720">
        <v>2010</v>
      </c>
      <c r="H7720">
        <f>IF(Table[duration in minutes]&gt;125,4.5,ROUND(1+Table[duration in minutes]/125*4,0))</f>
        <v>5</v>
      </c>
      <c r="I7720" t="s">
        <v>74</v>
      </c>
      <c r="J7720" t="s">
        <v>34</v>
      </c>
      <c r="K7720">
        <v>125</v>
      </c>
      <c r="L7720" t="s">
        <v>363</v>
      </c>
      <c r="O7720" t="s">
        <v>35200</v>
      </c>
    </row>
    <row r="7721" spans="1:15" x14ac:dyDescent="0.25">
      <c r="A7721" t="s">
        <v>35201</v>
      </c>
      <c r="B7721" t="s">
        <v>13</v>
      </c>
      <c r="C7721" t="s">
        <v>35202</v>
      </c>
      <c r="D7721" t="s">
        <v>35203</v>
      </c>
      <c r="E7721" t="s">
        <v>44</v>
      </c>
      <c r="F7721">
        <v>2018</v>
      </c>
      <c r="G7721">
        <v>2009</v>
      </c>
      <c r="H7721">
        <f>IF(Table[duration in minutes]&gt;125,4.5,ROUND(1+Table[duration in minutes]/125*4,0))</f>
        <v>3</v>
      </c>
      <c r="I7721" t="s">
        <v>74</v>
      </c>
      <c r="J7721" t="s">
        <v>686</v>
      </c>
      <c r="K7721">
        <v>70</v>
      </c>
      <c r="L7721" t="s">
        <v>193</v>
      </c>
      <c r="M7721" t="s">
        <v>40153</v>
      </c>
      <c r="O7721" t="s">
        <v>35205</v>
      </c>
    </row>
    <row r="7722" spans="1:15" x14ac:dyDescent="0.25">
      <c r="A7722" t="s">
        <v>35206</v>
      </c>
      <c r="B7722" t="s">
        <v>13</v>
      </c>
      <c r="C7722" t="s">
        <v>35207</v>
      </c>
      <c r="D7722" t="s">
        <v>34933</v>
      </c>
      <c r="E7722" t="s">
        <v>2302</v>
      </c>
      <c r="F7722">
        <v>2018</v>
      </c>
      <c r="G7722">
        <v>2013</v>
      </c>
      <c r="H7722">
        <f>IF(Table[duration in minutes]&gt;125,4.5,ROUND(1+Table[duration in minutes]/125*4,0))</f>
        <v>3</v>
      </c>
      <c r="I7722" t="s">
        <v>26</v>
      </c>
      <c r="J7722" t="s">
        <v>1032</v>
      </c>
      <c r="K7722">
        <v>70</v>
      </c>
      <c r="L7722" t="s">
        <v>193</v>
      </c>
      <c r="M7722" t="s">
        <v>40167</v>
      </c>
      <c r="N7722" t="s">
        <v>40153</v>
      </c>
      <c r="O7722" t="s">
        <v>35209</v>
      </c>
    </row>
    <row r="7723" spans="1:15" x14ac:dyDescent="0.25">
      <c r="A7723" t="s">
        <v>35210</v>
      </c>
      <c r="B7723" t="s">
        <v>22</v>
      </c>
      <c r="C7723" t="s">
        <v>35211</v>
      </c>
      <c r="D7723" t="s">
        <v>40128</v>
      </c>
      <c r="E7723" t="s">
        <v>16</v>
      </c>
      <c r="F7723">
        <v>2014</v>
      </c>
      <c r="G7723">
        <v>1990</v>
      </c>
      <c r="H7723">
        <f>IF(Table[duration in minutes]&gt;125,4.5,ROUND(1+Table[duration in minutes]/125*4,0))</f>
        <v>4.5</v>
      </c>
      <c r="I7723" t="s">
        <v>106</v>
      </c>
      <c r="J7723" t="s">
        <v>151</v>
      </c>
      <c r="K7723">
        <v>625</v>
      </c>
      <c r="L7723" t="s">
        <v>40179</v>
      </c>
      <c r="M7723" t="s">
        <v>40170</v>
      </c>
      <c r="N7723" t="s">
        <v>40150</v>
      </c>
      <c r="O7723" t="s">
        <v>35215</v>
      </c>
    </row>
    <row r="7724" spans="1:15" x14ac:dyDescent="0.25">
      <c r="A7724" t="s">
        <v>35216</v>
      </c>
      <c r="B7724" t="s">
        <v>13</v>
      </c>
      <c r="C7724" t="s">
        <v>35217</v>
      </c>
      <c r="D7724" t="s">
        <v>35218</v>
      </c>
      <c r="E7724" t="s">
        <v>16</v>
      </c>
      <c r="F7724">
        <v>2014</v>
      </c>
      <c r="G7724">
        <v>1988</v>
      </c>
      <c r="H7724">
        <f>IF(Table[duration in minutes]&gt;125,4.5,ROUND(1+Table[duration in minutes]/125*4,0))</f>
        <v>3</v>
      </c>
      <c r="I7724" t="s">
        <v>106</v>
      </c>
      <c r="J7724" t="s">
        <v>474</v>
      </c>
      <c r="K7724">
        <v>48</v>
      </c>
      <c r="L7724" t="s">
        <v>1675</v>
      </c>
      <c r="O7724" t="s">
        <v>35220</v>
      </c>
    </row>
    <row r="7725" spans="1:15" x14ac:dyDescent="0.25">
      <c r="A7725" t="s">
        <v>35221</v>
      </c>
      <c r="B7725" t="s">
        <v>13</v>
      </c>
      <c r="C7725" t="s">
        <v>35222</v>
      </c>
      <c r="D7725" t="s">
        <v>35223</v>
      </c>
      <c r="E7725" t="s">
        <v>2735</v>
      </c>
      <c r="F7725">
        <v>2017</v>
      </c>
      <c r="G7725">
        <v>2016</v>
      </c>
      <c r="H7725">
        <f>IF(Table[duration in minutes]&gt;125,4.5,ROUND(1+Table[duration in minutes]/125*4,0))</f>
        <v>4</v>
      </c>
      <c r="I7725" t="s">
        <v>26</v>
      </c>
      <c r="J7725" t="s">
        <v>384</v>
      </c>
      <c r="K7725">
        <v>95</v>
      </c>
      <c r="L7725" t="s">
        <v>661</v>
      </c>
      <c r="M7725" t="s">
        <v>40153</v>
      </c>
      <c r="O7725" t="s">
        <v>35225</v>
      </c>
    </row>
    <row r="7726" spans="1:15" x14ac:dyDescent="0.25">
      <c r="A7726" t="s">
        <v>35226</v>
      </c>
      <c r="B7726" t="s">
        <v>13</v>
      </c>
      <c r="C7726" t="s">
        <v>35227</v>
      </c>
      <c r="D7726" t="s">
        <v>35228</v>
      </c>
      <c r="E7726" t="s">
        <v>73</v>
      </c>
      <c r="F7726">
        <v>2019</v>
      </c>
      <c r="G7726">
        <v>2006</v>
      </c>
      <c r="H7726">
        <f>IF(Table[duration in minutes]&gt;125,4.5,ROUND(1+Table[duration in minutes]/125*4,0))</f>
        <v>3</v>
      </c>
      <c r="I7726" t="s">
        <v>57</v>
      </c>
      <c r="J7726" t="s">
        <v>987</v>
      </c>
      <c r="K7726">
        <v>70</v>
      </c>
      <c r="L7726" t="s">
        <v>59</v>
      </c>
      <c r="M7726" t="s">
        <v>40157</v>
      </c>
      <c r="N7726" t="s">
        <v>40160</v>
      </c>
      <c r="O7726" t="s">
        <v>35230</v>
      </c>
    </row>
    <row r="7727" spans="1:15" x14ac:dyDescent="0.25">
      <c r="A7727" t="s">
        <v>35231</v>
      </c>
      <c r="B7727" t="s">
        <v>22</v>
      </c>
      <c r="C7727" t="s">
        <v>35232</v>
      </c>
      <c r="D7727" t="s">
        <v>40128</v>
      </c>
      <c r="E7727" t="s">
        <v>1207</v>
      </c>
      <c r="F7727">
        <v>2016</v>
      </c>
      <c r="G7727">
        <v>2016</v>
      </c>
      <c r="H7727">
        <f>IF(Table[duration in minutes]&gt;125,4.5,ROUND(1+Table[duration in minutes]/125*4,0))</f>
        <v>4.5</v>
      </c>
      <c r="I7727" t="s">
        <v>26</v>
      </c>
      <c r="J7727" t="s">
        <v>223</v>
      </c>
      <c r="K7727">
        <v>375</v>
      </c>
      <c r="L7727" t="s">
        <v>2231</v>
      </c>
      <c r="M7727" t="s">
        <v>40151</v>
      </c>
      <c r="N7727" t="s">
        <v>40144</v>
      </c>
      <c r="O7727" t="s">
        <v>35234</v>
      </c>
    </row>
    <row r="7728" spans="1:15" x14ac:dyDescent="0.25">
      <c r="A7728" t="s">
        <v>35235</v>
      </c>
      <c r="B7728" t="s">
        <v>13</v>
      </c>
      <c r="C7728" t="s">
        <v>35236</v>
      </c>
      <c r="D7728" t="s">
        <v>35237</v>
      </c>
      <c r="E7728" t="s">
        <v>16</v>
      </c>
      <c r="F7728">
        <v>2017</v>
      </c>
      <c r="G7728">
        <v>2016</v>
      </c>
      <c r="H7728">
        <f>IF(Table[duration in minutes]&gt;125,4.5,ROUND(1+Table[duration in minutes]/125*4,0))</f>
        <v>3</v>
      </c>
      <c r="I7728" t="s">
        <v>26</v>
      </c>
      <c r="J7728" t="s">
        <v>749</v>
      </c>
      <c r="K7728">
        <v>70</v>
      </c>
      <c r="L7728" t="s">
        <v>661</v>
      </c>
      <c r="M7728" t="s">
        <v>40178</v>
      </c>
      <c r="O7728" t="s">
        <v>35239</v>
      </c>
    </row>
    <row r="7729" spans="1:15" x14ac:dyDescent="0.25">
      <c r="A7729" t="s">
        <v>35240</v>
      </c>
      <c r="B7729" t="s">
        <v>13</v>
      </c>
      <c r="C7729" t="s">
        <v>35241</v>
      </c>
      <c r="D7729" t="s">
        <v>35242</v>
      </c>
      <c r="E7729" t="s">
        <v>915</v>
      </c>
      <c r="F7729">
        <v>2019</v>
      </c>
      <c r="G7729">
        <v>2017</v>
      </c>
      <c r="H7729">
        <f>IF(Table[duration in minutes]&gt;125,4.5,ROUND(1+Table[duration in minutes]/125*4,0))</f>
        <v>3</v>
      </c>
      <c r="I7729" t="s">
        <v>26</v>
      </c>
      <c r="J7729" t="s">
        <v>3881</v>
      </c>
      <c r="K7729">
        <v>70</v>
      </c>
      <c r="L7729" t="s">
        <v>19</v>
      </c>
      <c r="O7729" t="s">
        <v>35244</v>
      </c>
    </row>
    <row r="7730" spans="1:15" x14ac:dyDescent="0.25">
      <c r="A7730" t="s">
        <v>35245</v>
      </c>
      <c r="B7730" t="s">
        <v>13</v>
      </c>
      <c r="C7730" t="s">
        <v>35246</v>
      </c>
      <c r="D7730" t="s">
        <v>35247</v>
      </c>
      <c r="E7730" t="s">
        <v>16</v>
      </c>
      <c r="F7730">
        <v>2019</v>
      </c>
      <c r="G7730">
        <v>2007</v>
      </c>
      <c r="H7730">
        <f>IF(Table[duration in minutes]&gt;125,4.5,ROUND(1+Table[duration in minutes]/125*4,0))</f>
        <v>3</v>
      </c>
      <c r="I7730" t="s">
        <v>310</v>
      </c>
      <c r="J7730" t="s">
        <v>880</v>
      </c>
      <c r="K7730">
        <v>70</v>
      </c>
      <c r="L7730" t="s">
        <v>136</v>
      </c>
      <c r="O7730" t="s">
        <v>35249</v>
      </c>
    </row>
    <row r="7731" spans="1:15" x14ac:dyDescent="0.25">
      <c r="A7731" t="s">
        <v>35250</v>
      </c>
      <c r="B7731" t="s">
        <v>22</v>
      </c>
      <c r="C7731" t="s">
        <v>35251</v>
      </c>
      <c r="D7731" t="s">
        <v>40128</v>
      </c>
      <c r="E7731" t="s">
        <v>16</v>
      </c>
      <c r="F7731">
        <v>2016</v>
      </c>
      <c r="G7731">
        <v>2016</v>
      </c>
      <c r="H7731">
        <f>IF(Table[duration in minutes]&gt;125,4.5,ROUND(1+Table[duration in minutes]/125*4,0))</f>
        <v>4.5</v>
      </c>
      <c r="I7731" t="s">
        <v>74</v>
      </c>
      <c r="J7731" t="s">
        <v>151</v>
      </c>
      <c r="K7731">
        <v>625</v>
      </c>
      <c r="L7731" t="s">
        <v>40145</v>
      </c>
      <c r="M7731" t="s">
        <v>40147</v>
      </c>
      <c r="N7731" t="s">
        <v>40143</v>
      </c>
      <c r="O7731" t="s">
        <v>35254</v>
      </c>
    </row>
    <row r="7732" spans="1:15" x14ac:dyDescent="0.25">
      <c r="A7732" t="s">
        <v>35255</v>
      </c>
      <c r="B7732" t="s">
        <v>13</v>
      </c>
      <c r="C7732" t="s">
        <v>35256</v>
      </c>
      <c r="D7732" t="s">
        <v>11274</v>
      </c>
      <c r="E7732" t="s">
        <v>547</v>
      </c>
      <c r="F7732">
        <v>2019</v>
      </c>
      <c r="G7732">
        <v>2016</v>
      </c>
      <c r="H7732">
        <f>IF(Table[duration in minutes]&gt;125,4.5,ROUND(1+Table[duration in minutes]/125*4,0))</f>
        <v>4</v>
      </c>
      <c r="I7732" t="s">
        <v>310</v>
      </c>
      <c r="J7732" t="s">
        <v>248</v>
      </c>
      <c r="K7732">
        <v>105</v>
      </c>
      <c r="L7732" t="s">
        <v>661</v>
      </c>
      <c r="M7732" t="s">
        <v>40153</v>
      </c>
      <c r="N7732" t="s">
        <v>40164</v>
      </c>
      <c r="O7732" t="s">
        <v>35259</v>
      </c>
    </row>
    <row r="7733" spans="1:15" x14ac:dyDescent="0.25">
      <c r="A7733" t="s">
        <v>35260</v>
      </c>
      <c r="B7733" t="s">
        <v>13</v>
      </c>
      <c r="C7733" t="s">
        <v>35261</v>
      </c>
      <c r="D7733" t="s">
        <v>35262</v>
      </c>
      <c r="E7733" t="s">
        <v>16</v>
      </c>
      <c r="F7733">
        <v>2017</v>
      </c>
      <c r="G7733">
        <v>2016</v>
      </c>
      <c r="H7733">
        <f>IF(Table[duration in minutes]&gt;125,4.5,ROUND(1+Table[duration in minutes]/125*4,0))</f>
        <v>4</v>
      </c>
      <c r="I7733" t="s">
        <v>26</v>
      </c>
      <c r="J7733" t="s">
        <v>548</v>
      </c>
      <c r="K7733">
        <v>92</v>
      </c>
      <c r="L7733" t="s">
        <v>19</v>
      </c>
      <c r="O7733" t="s">
        <v>35264</v>
      </c>
    </row>
    <row r="7734" spans="1:15" x14ac:dyDescent="0.25">
      <c r="A7734" t="s">
        <v>35265</v>
      </c>
      <c r="B7734" t="s">
        <v>13</v>
      </c>
      <c r="C7734" t="s">
        <v>35266</v>
      </c>
      <c r="D7734" t="s">
        <v>30431</v>
      </c>
      <c r="E7734" t="s">
        <v>16</v>
      </c>
      <c r="F7734">
        <v>2018</v>
      </c>
      <c r="G7734">
        <v>2018</v>
      </c>
      <c r="H7734">
        <f>IF(Table[duration in minutes]&gt;125,4.5,ROUND(1+Table[duration in minutes]/125*4,0))</f>
        <v>4</v>
      </c>
      <c r="I7734" t="s">
        <v>57</v>
      </c>
      <c r="J7734" t="s">
        <v>384</v>
      </c>
      <c r="K7734">
        <v>95</v>
      </c>
      <c r="L7734" t="s">
        <v>59</v>
      </c>
      <c r="M7734" t="s">
        <v>40157</v>
      </c>
      <c r="O7734" t="s">
        <v>35268</v>
      </c>
    </row>
    <row r="7735" spans="1:15" x14ac:dyDescent="0.25">
      <c r="A7735" t="s">
        <v>35269</v>
      </c>
      <c r="B7735" t="s">
        <v>13</v>
      </c>
      <c r="C7735" t="s">
        <v>35270</v>
      </c>
      <c r="D7735" t="s">
        <v>35271</v>
      </c>
      <c r="E7735" t="s">
        <v>40129</v>
      </c>
      <c r="F7735">
        <v>2019</v>
      </c>
      <c r="G7735">
        <v>2018</v>
      </c>
      <c r="H7735">
        <f>IF(Table[duration in minutes]&gt;125,4.5,ROUND(1+Table[duration in minutes]/125*4,0))</f>
        <v>3</v>
      </c>
      <c r="I7735" t="s">
        <v>26</v>
      </c>
      <c r="J7735" t="s">
        <v>749</v>
      </c>
      <c r="K7735">
        <v>70</v>
      </c>
      <c r="L7735" t="s">
        <v>661</v>
      </c>
      <c r="M7735" t="s">
        <v>40153</v>
      </c>
      <c r="N7735" t="s">
        <v>40164</v>
      </c>
      <c r="O7735" t="s">
        <v>35273</v>
      </c>
    </row>
    <row r="7736" spans="1:15" x14ac:dyDescent="0.25">
      <c r="A7736" t="s">
        <v>35274</v>
      </c>
      <c r="B7736" t="s">
        <v>13</v>
      </c>
      <c r="C7736" t="s">
        <v>35275</v>
      </c>
      <c r="D7736" t="s">
        <v>35276</v>
      </c>
      <c r="E7736" t="s">
        <v>547</v>
      </c>
      <c r="F7736">
        <v>2017</v>
      </c>
      <c r="G7736">
        <v>2015</v>
      </c>
      <c r="H7736">
        <f>IF(Table[duration in minutes]&gt;125,4.5,ROUND(1+Table[duration in minutes]/125*4,0))</f>
        <v>4</v>
      </c>
      <c r="I7736" t="s">
        <v>57</v>
      </c>
      <c r="J7736" t="s">
        <v>389</v>
      </c>
      <c r="K7736">
        <v>85</v>
      </c>
      <c r="L7736" t="s">
        <v>312</v>
      </c>
      <c r="M7736" t="s">
        <v>40155</v>
      </c>
      <c r="N7736" t="s">
        <v>40153</v>
      </c>
      <c r="O7736" t="s">
        <v>35278</v>
      </c>
    </row>
    <row r="7737" spans="1:15" x14ac:dyDescent="0.25">
      <c r="A7737" t="s">
        <v>35279</v>
      </c>
      <c r="B7737" t="s">
        <v>13</v>
      </c>
      <c r="C7737" t="s">
        <v>35280</v>
      </c>
      <c r="D7737" t="s">
        <v>26336</v>
      </c>
      <c r="E7737" t="s">
        <v>16</v>
      </c>
      <c r="F7737">
        <v>2019</v>
      </c>
      <c r="G7737">
        <v>1993</v>
      </c>
      <c r="H7737">
        <f>IF(Table[duration in minutes]&gt;125,4.5,ROUND(1+Table[duration in minutes]/125*4,0))</f>
        <v>3</v>
      </c>
      <c r="I7737" t="s">
        <v>17</v>
      </c>
      <c r="J7737" t="s">
        <v>2849</v>
      </c>
      <c r="K7737">
        <v>70</v>
      </c>
      <c r="L7737" t="s">
        <v>40175</v>
      </c>
      <c r="M7737" t="s">
        <v>40155</v>
      </c>
      <c r="N7737" t="s">
        <v>40178</v>
      </c>
      <c r="O7737" t="s">
        <v>35283</v>
      </c>
    </row>
    <row r="7738" spans="1:15" x14ac:dyDescent="0.25">
      <c r="A7738" t="s">
        <v>35284</v>
      </c>
      <c r="B7738" t="s">
        <v>13</v>
      </c>
      <c r="C7738" t="s">
        <v>35285</v>
      </c>
      <c r="D7738" t="s">
        <v>35286</v>
      </c>
      <c r="E7738" t="s">
        <v>44</v>
      </c>
      <c r="F7738">
        <v>2018</v>
      </c>
      <c r="G7738">
        <v>2015</v>
      </c>
      <c r="H7738">
        <f>IF(Table[duration in minutes]&gt;125,4.5,ROUND(1+Table[duration in minutes]/125*4,0))</f>
        <v>3</v>
      </c>
      <c r="I7738" t="s">
        <v>74</v>
      </c>
      <c r="J7738" t="s">
        <v>715</v>
      </c>
      <c r="K7738">
        <v>70</v>
      </c>
      <c r="L7738" t="s">
        <v>8648</v>
      </c>
      <c r="M7738" t="s">
        <v>40160</v>
      </c>
      <c r="O7738" t="s">
        <v>35288</v>
      </c>
    </row>
    <row r="7739" spans="1:15" x14ac:dyDescent="0.25">
      <c r="A7739" t="s">
        <v>35289</v>
      </c>
      <c r="B7739" t="s">
        <v>13</v>
      </c>
      <c r="C7739" t="s">
        <v>35290</v>
      </c>
      <c r="D7739" t="s">
        <v>35291</v>
      </c>
      <c r="E7739" t="s">
        <v>2302</v>
      </c>
      <c r="F7739">
        <v>2018</v>
      </c>
      <c r="G7739">
        <v>2009</v>
      </c>
      <c r="H7739">
        <f>IF(Table[duration in minutes]&gt;125,4.5,ROUND(1+Table[duration in minutes]/125*4,0))</f>
        <v>5</v>
      </c>
      <c r="I7739" t="s">
        <v>26</v>
      </c>
      <c r="J7739" t="s">
        <v>66</v>
      </c>
      <c r="K7739">
        <v>125</v>
      </c>
      <c r="L7739" t="s">
        <v>1286</v>
      </c>
      <c r="M7739" t="s">
        <v>40153</v>
      </c>
      <c r="O7739" t="s">
        <v>35293</v>
      </c>
    </row>
    <row r="7740" spans="1:15" x14ac:dyDescent="0.25">
      <c r="A7740" t="s">
        <v>35294</v>
      </c>
      <c r="B7740" t="s">
        <v>13</v>
      </c>
      <c r="C7740" t="s">
        <v>35295</v>
      </c>
      <c r="D7740" t="s">
        <v>8368</v>
      </c>
      <c r="E7740" t="s">
        <v>329</v>
      </c>
      <c r="F7740">
        <v>2019</v>
      </c>
      <c r="G7740">
        <v>2012</v>
      </c>
      <c r="H7740">
        <f>IF(Table[duration in minutes]&gt;125,4.5,ROUND(1+Table[duration in minutes]/125*4,0))</f>
        <v>3</v>
      </c>
      <c r="I7740" t="s">
        <v>74</v>
      </c>
      <c r="J7740" t="s">
        <v>1032</v>
      </c>
      <c r="K7740">
        <v>70</v>
      </c>
      <c r="L7740" t="s">
        <v>193</v>
      </c>
      <c r="M7740" t="s">
        <v>40153</v>
      </c>
      <c r="N7740" t="s">
        <v>40160</v>
      </c>
      <c r="O7740" t="s">
        <v>35297</v>
      </c>
    </row>
    <row r="7741" spans="1:15" x14ac:dyDescent="0.25">
      <c r="A7741" t="s">
        <v>35298</v>
      </c>
      <c r="B7741" t="s">
        <v>13</v>
      </c>
      <c r="C7741" t="s">
        <v>35299</v>
      </c>
      <c r="D7741" t="s">
        <v>35300</v>
      </c>
      <c r="E7741" t="s">
        <v>44</v>
      </c>
      <c r="F7741">
        <v>2019</v>
      </c>
      <c r="G7741">
        <v>2017</v>
      </c>
      <c r="H7741">
        <f>IF(Table[duration in minutes]&gt;125,4.5,ROUND(1+Table[duration in minutes]/125*4,0))</f>
        <v>4</v>
      </c>
      <c r="I7741" t="s">
        <v>74</v>
      </c>
      <c r="J7741" t="s">
        <v>262</v>
      </c>
      <c r="K7741">
        <v>96</v>
      </c>
      <c r="L7741" t="s">
        <v>661</v>
      </c>
      <c r="M7741" t="s">
        <v>40152</v>
      </c>
      <c r="N7741" t="s">
        <v>40153</v>
      </c>
      <c r="O7741" t="s">
        <v>35302</v>
      </c>
    </row>
    <row r="7742" spans="1:15" x14ac:dyDescent="0.25">
      <c r="A7742" t="s">
        <v>35303</v>
      </c>
      <c r="B7742" t="s">
        <v>13</v>
      </c>
      <c r="C7742" t="s">
        <v>35304</v>
      </c>
      <c r="D7742" t="s">
        <v>35305</v>
      </c>
      <c r="E7742" t="s">
        <v>16</v>
      </c>
      <c r="F7742">
        <v>2020</v>
      </c>
      <c r="G7742">
        <v>2018</v>
      </c>
      <c r="H7742">
        <f>IF(Table[duration in minutes]&gt;125,4.5,ROUND(1+Table[duration in minutes]/125*4,0))</f>
        <v>3</v>
      </c>
      <c r="I7742" t="s">
        <v>106</v>
      </c>
      <c r="J7742" t="s">
        <v>2024</v>
      </c>
      <c r="K7742">
        <v>70</v>
      </c>
      <c r="L7742" t="s">
        <v>59</v>
      </c>
      <c r="M7742" t="s">
        <v>40181</v>
      </c>
      <c r="O7742" t="s">
        <v>35306</v>
      </c>
    </row>
    <row r="7743" spans="1:15" x14ac:dyDescent="0.25">
      <c r="A7743" t="s">
        <v>35307</v>
      </c>
      <c r="B7743" t="s">
        <v>13</v>
      </c>
      <c r="C7743" t="s">
        <v>35308</v>
      </c>
      <c r="D7743" t="s">
        <v>9105</v>
      </c>
      <c r="E7743" t="s">
        <v>16</v>
      </c>
      <c r="F7743">
        <v>2019</v>
      </c>
      <c r="G7743">
        <v>2018</v>
      </c>
      <c r="H7743">
        <f>IF(Table[duration in minutes]&gt;125,4.5,ROUND(1+Table[duration in minutes]/125*4,0))</f>
        <v>3</v>
      </c>
      <c r="I7743" t="s">
        <v>26</v>
      </c>
      <c r="J7743" t="s">
        <v>2024</v>
      </c>
      <c r="K7743">
        <v>70</v>
      </c>
      <c r="L7743" t="s">
        <v>8235</v>
      </c>
      <c r="O7743" t="s">
        <v>35310</v>
      </c>
    </row>
    <row r="7744" spans="1:15" x14ac:dyDescent="0.25">
      <c r="A7744" t="s">
        <v>35311</v>
      </c>
      <c r="B7744" t="s">
        <v>13</v>
      </c>
      <c r="C7744" t="s">
        <v>35312</v>
      </c>
      <c r="D7744" t="s">
        <v>35313</v>
      </c>
      <c r="E7744" t="s">
        <v>44</v>
      </c>
      <c r="F7744">
        <v>2018</v>
      </c>
      <c r="G7744">
        <v>2017</v>
      </c>
      <c r="H7744">
        <f>IF(Table[duration in minutes]&gt;125,4.5,ROUND(1+Table[duration in minutes]/125*4,0))</f>
        <v>4</v>
      </c>
      <c r="I7744" t="s">
        <v>106</v>
      </c>
      <c r="J7744" t="s">
        <v>548</v>
      </c>
      <c r="K7744">
        <v>92</v>
      </c>
      <c r="L7744" t="s">
        <v>661</v>
      </c>
      <c r="M7744" t="s">
        <v>40152</v>
      </c>
      <c r="N7744" t="s">
        <v>40153</v>
      </c>
      <c r="O7744" t="s">
        <v>35315</v>
      </c>
    </row>
    <row r="7745" spans="1:15" x14ac:dyDescent="0.25">
      <c r="A7745" t="s">
        <v>35316</v>
      </c>
      <c r="B7745" t="s">
        <v>22</v>
      </c>
      <c r="C7745" t="s">
        <v>35317</v>
      </c>
      <c r="D7745" t="s">
        <v>35318</v>
      </c>
      <c r="E7745" t="s">
        <v>16</v>
      </c>
      <c r="F7745">
        <v>2017</v>
      </c>
      <c r="G7745">
        <v>1946</v>
      </c>
      <c r="H7745">
        <f>IF(Table[duration in minutes]&gt;125,4.5,ROUND(1+Table[duration in minutes]/125*4,0))</f>
        <v>5</v>
      </c>
      <c r="I7745" t="s">
        <v>74</v>
      </c>
      <c r="J7745" t="s">
        <v>34</v>
      </c>
      <c r="K7745">
        <v>125</v>
      </c>
      <c r="L7745" t="s">
        <v>863</v>
      </c>
      <c r="O7745" t="s">
        <v>35319</v>
      </c>
    </row>
    <row r="7746" spans="1:15" x14ac:dyDescent="0.25">
      <c r="A7746" t="s">
        <v>35320</v>
      </c>
      <c r="B7746" t="s">
        <v>13</v>
      </c>
      <c r="C7746" t="s">
        <v>35321</v>
      </c>
      <c r="D7746" t="s">
        <v>9703</v>
      </c>
      <c r="E7746" t="s">
        <v>44</v>
      </c>
      <c r="F7746">
        <v>2018</v>
      </c>
      <c r="G7746">
        <v>2002</v>
      </c>
      <c r="H7746">
        <f>IF(Table[duration in minutes]&gt;125,4.5,ROUND(1+Table[duration in minutes]/125*4,0))</f>
        <v>4.5</v>
      </c>
      <c r="I7746" t="s">
        <v>26</v>
      </c>
      <c r="J7746" t="s">
        <v>99</v>
      </c>
      <c r="K7746">
        <v>127</v>
      </c>
      <c r="L7746" t="s">
        <v>661</v>
      </c>
      <c r="M7746" t="s">
        <v>40153</v>
      </c>
      <c r="N7746" t="s">
        <v>40161</v>
      </c>
      <c r="O7746" t="s">
        <v>35323</v>
      </c>
    </row>
    <row r="7747" spans="1:15" x14ac:dyDescent="0.25">
      <c r="A7747" t="s">
        <v>35324</v>
      </c>
      <c r="B7747" t="s">
        <v>13</v>
      </c>
      <c r="C7747" t="s">
        <v>35325</v>
      </c>
      <c r="D7747" t="s">
        <v>35326</v>
      </c>
      <c r="E7747" t="s">
        <v>1497</v>
      </c>
      <c r="F7747">
        <v>2018</v>
      </c>
      <c r="G7747">
        <v>1998</v>
      </c>
      <c r="H7747">
        <f>IF(Table[duration in minutes]&gt;125,4.5,ROUND(1+Table[duration in minutes]/125*4,0))</f>
        <v>3</v>
      </c>
      <c r="I7747" t="s">
        <v>26</v>
      </c>
      <c r="J7747" t="s">
        <v>2024</v>
      </c>
      <c r="K7747">
        <v>70</v>
      </c>
      <c r="L7747" t="s">
        <v>661</v>
      </c>
      <c r="M7747" t="s">
        <v>40153</v>
      </c>
      <c r="O7747" t="s">
        <v>35328</v>
      </c>
    </row>
    <row r="7748" spans="1:15" x14ac:dyDescent="0.25">
      <c r="A7748" t="s">
        <v>35329</v>
      </c>
      <c r="B7748" t="s">
        <v>13</v>
      </c>
      <c r="C7748" t="s">
        <v>35330</v>
      </c>
      <c r="D7748" t="s">
        <v>35331</v>
      </c>
      <c r="E7748" t="s">
        <v>547</v>
      </c>
      <c r="F7748">
        <v>2019</v>
      </c>
      <c r="G7748">
        <v>2018</v>
      </c>
      <c r="H7748">
        <f>IF(Table[duration in minutes]&gt;125,4.5,ROUND(1+Table[duration in minutes]/125*4,0))</f>
        <v>3</v>
      </c>
      <c r="I7748" t="s">
        <v>26</v>
      </c>
      <c r="J7748" t="s">
        <v>1186</v>
      </c>
      <c r="K7748">
        <v>70</v>
      </c>
      <c r="L7748" t="s">
        <v>661</v>
      </c>
      <c r="M7748" t="s">
        <v>40152</v>
      </c>
      <c r="N7748" t="s">
        <v>40153</v>
      </c>
      <c r="O7748" t="s">
        <v>35333</v>
      </c>
    </row>
    <row r="7749" spans="1:15" x14ac:dyDescent="0.25">
      <c r="A7749" t="s">
        <v>35334</v>
      </c>
      <c r="B7749" t="s">
        <v>22</v>
      </c>
      <c r="C7749" t="s">
        <v>35335</v>
      </c>
      <c r="D7749" t="s">
        <v>40128</v>
      </c>
      <c r="E7749" t="s">
        <v>73</v>
      </c>
      <c r="F7749">
        <v>2017</v>
      </c>
      <c r="G7749">
        <v>2016</v>
      </c>
      <c r="H7749">
        <f>IF(Table[duration in minutes]&gt;125,4.5,ROUND(1+Table[duration in minutes]/125*4,0))</f>
        <v>5</v>
      </c>
      <c r="I7749" t="s">
        <v>418</v>
      </c>
      <c r="J7749" t="s">
        <v>34</v>
      </c>
      <c r="K7749">
        <v>125</v>
      </c>
      <c r="L7749" t="s">
        <v>40154</v>
      </c>
      <c r="M7749" t="s">
        <v>40156</v>
      </c>
      <c r="N7749" t="s">
        <v>40172</v>
      </c>
      <c r="O7749" t="s">
        <v>35336</v>
      </c>
    </row>
    <row r="7750" spans="1:15" x14ac:dyDescent="0.25">
      <c r="A7750" t="s">
        <v>35337</v>
      </c>
      <c r="B7750" t="s">
        <v>22</v>
      </c>
      <c r="C7750" t="s">
        <v>35338</v>
      </c>
      <c r="D7750" t="s">
        <v>31097</v>
      </c>
      <c r="E7750" t="s">
        <v>73</v>
      </c>
      <c r="F7750">
        <v>2015</v>
      </c>
      <c r="G7750">
        <v>2006</v>
      </c>
      <c r="H7750">
        <f>IF(Table[duration in minutes]&gt;125,4.5,ROUND(1+Table[duration in minutes]/125*4,0))</f>
        <v>5</v>
      </c>
      <c r="I7750" t="s">
        <v>106</v>
      </c>
      <c r="J7750" t="s">
        <v>34</v>
      </c>
      <c r="K7750">
        <v>125</v>
      </c>
      <c r="L7750" t="s">
        <v>40154</v>
      </c>
      <c r="M7750" t="s">
        <v>40156</v>
      </c>
      <c r="N7750" t="s">
        <v>40146</v>
      </c>
      <c r="O7750" t="s">
        <v>35339</v>
      </c>
    </row>
    <row r="7751" spans="1:15" x14ac:dyDescent="0.25">
      <c r="A7751" t="s">
        <v>35340</v>
      </c>
      <c r="B7751" t="s">
        <v>13</v>
      </c>
      <c r="C7751" t="s">
        <v>35341</v>
      </c>
      <c r="D7751" t="s">
        <v>8930</v>
      </c>
      <c r="E7751" t="s">
        <v>16</v>
      </c>
      <c r="F7751">
        <v>2020</v>
      </c>
      <c r="G7751">
        <v>2010</v>
      </c>
      <c r="H7751">
        <f>IF(Table[duration in minutes]&gt;125,4.5,ROUND(1+Table[duration in minutes]/125*4,0))</f>
        <v>3</v>
      </c>
      <c r="I7751" t="s">
        <v>74</v>
      </c>
      <c r="J7751" t="s">
        <v>2024</v>
      </c>
      <c r="K7751">
        <v>70</v>
      </c>
      <c r="L7751" t="s">
        <v>312</v>
      </c>
      <c r="M7751" t="s">
        <v>40162</v>
      </c>
      <c r="O7751" t="s">
        <v>35343</v>
      </c>
    </row>
    <row r="7752" spans="1:15" x14ac:dyDescent="0.25">
      <c r="A7752" t="s">
        <v>35344</v>
      </c>
      <c r="B7752" t="s">
        <v>13</v>
      </c>
      <c r="C7752" t="s">
        <v>35345</v>
      </c>
      <c r="D7752" t="s">
        <v>10249</v>
      </c>
      <c r="E7752" t="s">
        <v>547</v>
      </c>
      <c r="F7752">
        <v>2018</v>
      </c>
      <c r="G7752">
        <v>2016</v>
      </c>
      <c r="H7752">
        <f>IF(Table[duration in minutes]&gt;125,4.5,ROUND(1+Table[duration in minutes]/125*4,0))</f>
        <v>3</v>
      </c>
      <c r="I7752" t="s">
        <v>26</v>
      </c>
      <c r="J7752" t="s">
        <v>749</v>
      </c>
      <c r="K7752">
        <v>70</v>
      </c>
      <c r="L7752" t="s">
        <v>661</v>
      </c>
      <c r="M7752" t="s">
        <v>40153</v>
      </c>
      <c r="O7752" t="s">
        <v>35347</v>
      </c>
    </row>
    <row r="7753" spans="1:15" x14ac:dyDescent="0.25">
      <c r="A7753" t="s">
        <v>35348</v>
      </c>
      <c r="B7753" t="s">
        <v>13</v>
      </c>
      <c r="C7753" t="s">
        <v>35349</v>
      </c>
      <c r="D7753" t="s">
        <v>5920</v>
      </c>
      <c r="E7753" t="s">
        <v>16</v>
      </c>
      <c r="F7753">
        <v>2020</v>
      </c>
      <c r="G7753">
        <v>1986</v>
      </c>
      <c r="H7753">
        <f>IF(Table[duration in minutes]&gt;125,4.5,ROUND(1+Table[duration in minutes]/125*4,0))</f>
        <v>3</v>
      </c>
      <c r="I7753" t="s">
        <v>310</v>
      </c>
      <c r="J7753" t="s">
        <v>812</v>
      </c>
      <c r="K7753">
        <v>70</v>
      </c>
      <c r="L7753" t="s">
        <v>312</v>
      </c>
      <c r="M7753" t="s">
        <v>40166</v>
      </c>
      <c r="N7753" t="s">
        <v>40155</v>
      </c>
      <c r="O7753" t="s">
        <v>35351</v>
      </c>
    </row>
    <row r="7754" spans="1:15" x14ac:dyDescent="0.25">
      <c r="A7754" t="s">
        <v>35352</v>
      </c>
      <c r="B7754" t="s">
        <v>13</v>
      </c>
      <c r="C7754" t="s">
        <v>35353</v>
      </c>
      <c r="D7754" t="s">
        <v>35354</v>
      </c>
      <c r="E7754" t="s">
        <v>16</v>
      </c>
      <c r="F7754">
        <v>2017</v>
      </c>
      <c r="G7754">
        <v>1980</v>
      </c>
      <c r="H7754">
        <f>IF(Table[duration in minutes]&gt;125,4.5,ROUND(1+Table[duration in minutes]/125*4,0))</f>
        <v>3</v>
      </c>
      <c r="I7754" t="s">
        <v>74</v>
      </c>
      <c r="J7754" t="s">
        <v>4855</v>
      </c>
      <c r="K7754">
        <v>70</v>
      </c>
      <c r="L7754" t="s">
        <v>661</v>
      </c>
      <c r="O7754" t="s">
        <v>35356</v>
      </c>
    </row>
    <row r="7755" spans="1:15" x14ac:dyDescent="0.25">
      <c r="A7755" t="s">
        <v>35357</v>
      </c>
      <c r="B7755" t="s">
        <v>13</v>
      </c>
      <c r="C7755" t="s">
        <v>35358</v>
      </c>
      <c r="D7755" t="s">
        <v>35359</v>
      </c>
      <c r="E7755" t="s">
        <v>915</v>
      </c>
      <c r="F7755">
        <v>2019</v>
      </c>
      <c r="G7755">
        <v>2018</v>
      </c>
      <c r="H7755">
        <f>IF(Table[duration in minutes]&gt;125,4.5,ROUND(1+Table[duration in minutes]/125*4,0))</f>
        <v>4</v>
      </c>
      <c r="I7755" t="s">
        <v>26</v>
      </c>
      <c r="J7755" t="s">
        <v>548</v>
      </c>
      <c r="K7755">
        <v>92</v>
      </c>
      <c r="L7755" t="s">
        <v>19</v>
      </c>
      <c r="M7755" t="s">
        <v>40153</v>
      </c>
      <c r="O7755" t="s">
        <v>35360</v>
      </c>
    </row>
    <row r="7756" spans="1:15" x14ac:dyDescent="0.25">
      <c r="A7756" t="s">
        <v>35361</v>
      </c>
      <c r="B7756" t="s">
        <v>13</v>
      </c>
      <c r="C7756" t="s">
        <v>35362</v>
      </c>
      <c r="D7756" t="s">
        <v>35363</v>
      </c>
      <c r="E7756" t="s">
        <v>15913</v>
      </c>
      <c r="F7756">
        <v>2019</v>
      </c>
      <c r="G7756">
        <v>2018</v>
      </c>
      <c r="H7756">
        <f>IF(Table[duration in minutes]&gt;125,4.5,ROUND(1+Table[duration in minutes]/125*4,0))</f>
        <v>4</v>
      </c>
      <c r="I7756" t="s">
        <v>57</v>
      </c>
      <c r="J7756" t="s">
        <v>262</v>
      </c>
      <c r="K7756">
        <v>96</v>
      </c>
      <c r="L7756" t="s">
        <v>19</v>
      </c>
      <c r="M7756" t="s">
        <v>40177</v>
      </c>
      <c r="N7756" t="s">
        <v>40153</v>
      </c>
      <c r="O7756" t="s">
        <v>35366</v>
      </c>
    </row>
    <row r="7757" spans="1:15" x14ac:dyDescent="0.25">
      <c r="A7757" t="s">
        <v>35367</v>
      </c>
      <c r="B7757" t="s">
        <v>13</v>
      </c>
      <c r="C7757" t="s">
        <v>35368</v>
      </c>
      <c r="D7757" t="s">
        <v>31437</v>
      </c>
      <c r="E7757" t="s">
        <v>16</v>
      </c>
      <c r="F7757">
        <v>2019</v>
      </c>
      <c r="G7757">
        <v>1980</v>
      </c>
      <c r="H7757">
        <f>IF(Table[duration in minutes]&gt;125,4.5,ROUND(1+Table[duration in minutes]/125*4,0))</f>
        <v>3</v>
      </c>
      <c r="I7757" t="s">
        <v>57</v>
      </c>
      <c r="J7757" t="s">
        <v>686</v>
      </c>
      <c r="K7757">
        <v>70</v>
      </c>
      <c r="L7757" t="s">
        <v>312</v>
      </c>
      <c r="M7757" t="s">
        <v>40176</v>
      </c>
      <c r="N7757" t="s">
        <v>40157</v>
      </c>
      <c r="O7757" t="s">
        <v>35370</v>
      </c>
    </row>
    <row r="7758" spans="1:15" x14ac:dyDescent="0.25">
      <c r="A7758" t="s">
        <v>35371</v>
      </c>
      <c r="B7758" t="s">
        <v>22</v>
      </c>
      <c r="C7758" t="s">
        <v>35372</v>
      </c>
      <c r="D7758" t="s">
        <v>40128</v>
      </c>
      <c r="E7758" t="s">
        <v>16</v>
      </c>
      <c r="F7758">
        <v>2019</v>
      </c>
      <c r="G7758">
        <v>2018</v>
      </c>
      <c r="H7758">
        <f>IF(Table[duration in minutes]&gt;125,4.5,ROUND(1+Table[duration in minutes]/125*4,0))</f>
        <v>3</v>
      </c>
      <c r="I7758" t="s">
        <v>74</v>
      </c>
      <c r="J7758" t="s">
        <v>2705</v>
      </c>
      <c r="K7758">
        <v>70</v>
      </c>
      <c r="L7758" t="s">
        <v>218</v>
      </c>
      <c r="O7758" t="s">
        <v>35374</v>
      </c>
    </row>
    <row r="7759" spans="1:15" x14ac:dyDescent="0.25">
      <c r="A7759" t="s">
        <v>35375</v>
      </c>
      <c r="B7759" t="s">
        <v>13</v>
      </c>
      <c r="C7759" t="s">
        <v>35376</v>
      </c>
      <c r="D7759" t="s">
        <v>35377</v>
      </c>
      <c r="E7759" t="s">
        <v>40132</v>
      </c>
      <c r="F7759">
        <v>2018</v>
      </c>
      <c r="G7759">
        <v>2016</v>
      </c>
      <c r="H7759">
        <f>IF(Table[duration in minutes]&gt;125,4.5,ROUND(1+Table[duration in minutes]/125*4,0))</f>
        <v>3</v>
      </c>
      <c r="I7759" t="s">
        <v>26</v>
      </c>
      <c r="J7759" t="s">
        <v>3766</v>
      </c>
      <c r="K7759">
        <v>70</v>
      </c>
      <c r="L7759" t="s">
        <v>661</v>
      </c>
      <c r="M7759" t="s">
        <v>40152</v>
      </c>
      <c r="N7759" t="s">
        <v>40160</v>
      </c>
      <c r="O7759" t="s">
        <v>35380</v>
      </c>
    </row>
    <row r="7760" spans="1:15" x14ac:dyDescent="0.25">
      <c r="A7760" t="s">
        <v>35381</v>
      </c>
      <c r="B7760" t="s">
        <v>13</v>
      </c>
      <c r="C7760" t="s">
        <v>35382</v>
      </c>
      <c r="D7760" t="s">
        <v>35383</v>
      </c>
      <c r="E7760" t="s">
        <v>73</v>
      </c>
      <c r="F7760">
        <v>2019</v>
      </c>
      <c r="G7760">
        <v>2018</v>
      </c>
      <c r="H7760">
        <f>IF(Table[duration in minutes]&gt;125,4.5,ROUND(1+Table[duration in minutes]/125*4,0))</f>
        <v>4</v>
      </c>
      <c r="I7760" t="s">
        <v>26</v>
      </c>
      <c r="J7760" t="s">
        <v>18</v>
      </c>
      <c r="K7760">
        <v>90</v>
      </c>
      <c r="L7760" t="s">
        <v>661</v>
      </c>
      <c r="M7760" t="s">
        <v>40152</v>
      </c>
      <c r="N7760" t="s">
        <v>40178</v>
      </c>
      <c r="O7760" t="s">
        <v>35385</v>
      </c>
    </row>
    <row r="7761" spans="1:15" x14ac:dyDescent="0.25">
      <c r="A7761" t="s">
        <v>35386</v>
      </c>
      <c r="B7761" t="s">
        <v>22</v>
      </c>
      <c r="C7761" t="s">
        <v>35387</v>
      </c>
      <c r="D7761" t="s">
        <v>40128</v>
      </c>
      <c r="E7761" t="s">
        <v>44</v>
      </c>
      <c r="F7761">
        <v>2018</v>
      </c>
      <c r="G7761">
        <v>2010</v>
      </c>
      <c r="H7761">
        <f>IF(Table[duration in minutes]&gt;125,4.5,ROUND(1+Table[duration in minutes]/125*4,0))</f>
        <v>5</v>
      </c>
      <c r="I7761" t="s">
        <v>74</v>
      </c>
      <c r="J7761" t="s">
        <v>34</v>
      </c>
      <c r="K7761">
        <v>125</v>
      </c>
      <c r="L7761" t="s">
        <v>40145</v>
      </c>
      <c r="M7761" t="s">
        <v>40146</v>
      </c>
      <c r="N7761" t="s">
        <v>40143</v>
      </c>
      <c r="O7761" t="s">
        <v>35389</v>
      </c>
    </row>
    <row r="7762" spans="1:15" x14ac:dyDescent="0.25">
      <c r="A7762" t="s">
        <v>35390</v>
      </c>
      <c r="B7762" t="s">
        <v>22</v>
      </c>
      <c r="C7762" t="s">
        <v>35391</v>
      </c>
      <c r="D7762" t="s">
        <v>40128</v>
      </c>
      <c r="E7762" t="s">
        <v>40129</v>
      </c>
      <c r="F7762">
        <v>2017</v>
      </c>
      <c r="G7762">
        <v>2016</v>
      </c>
      <c r="H7762">
        <f>IF(Table[duration in minutes]&gt;125,4.5,ROUND(1+Table[duration in minutes]/125*4,0))</f>
        <v>5</v>
      </c>
      <c r="I7762" t="s">
        <v>234</v>
      </c>
      <c r="J7762" t="s">
        <v>34</v>
      </c>
      <c r="K7762">
        <v>125</v>
      </c>
      <c r="L7762" t="s">
        <v>235</v>
      </c>
      <c r="M7762" t="s">
        <v>40171</v>
      </c>
      <c r="O7762" t="s">
        <v>35393</v>
      </c>
    </row>
    <row r="7763" spans="1:15" x14ac:dyDescent="0.25">
      <c r="A7763" t="s">
        <v>35394</v>
      </c>
      <c r="B7763" t="s">
        <v>22</v>
      </c>
      <c r="C7763" t="s">
        <v>35395</v>
      </c>
      <c r="D7763" t="s">
        <v>40128</v>
      </c>
      <c r="E7763" t="s">
        <v>16</v>
      </c>
      <c r="F7763">
        <v>2015</v>
      </c>
      <c r="G7763">
        <v>2015</v>
      </c>
      <c r="H7763">
        <f>IF(Table[duration in minutes]&gt;125,4.5,ROUND(1+Table[duration in minutes]/125*4,0))</f>
        <v>5</v>
      </c>
      <c r="I7763" t="s">
        <v>234</v>
      </c>
      <c r="J7763" t="s">
        <v>34</v>
      </c>
      <c r="K7763">
        <v>125</v>
      </c>
      <c r="L7763" t="s">
        <v>235</v>
      </c>
      <c r="O7763" t="s">
        <v>35397</v>
      </c>
    </row>
    <row r="7764" spans="1:15" x14ac:dyDescent="0.25">
      <c r="A7764" t="s">
        <v>35398</v>
      </c>
      <c r="B7764" t="s">
        <v>22</v>
      </c>
      <c r="C7764" t="s">
        <v>35399</v>
      </c>
      <c r="D7764" t="s">
        <v>40128</v>
      </c>
      <c r="E7764" t="s">
        <v>40129</v>
      </c>
      <c r="F7764">
        <v>2016</v>
      </c>
      <c r="G7764">
        <v>2016</v>
      </c>
      <c r="H7764">
        <f>IF(Table[duration in minutes]&gt;125,4.5,ROUND(1+Table[duration in minutes]/125*4,0))</f>
        <v>5</v>
      </c>
      <c r="I7764" t="s">
        <v>234</v>
      </c>
      <c r="J7764" t="s">
        <v>34</v>
      </c>
      <c r="K7764">
        <v>125</v>
      </c>
      <c r="L7764" t="s">
        <v>235</v>
      </c>
      <c r="O7764" t="s">
        <v>35400</v>
      </c>
    </row>
    <row r="7765" spans="1:15" x14ac:dyDescent="0.25">
      <c r="A7765" t="s">
        <v>35401</v>
      </c>
      <c r="B7765" t="s">
        <v>22</v>
      </c>
      <c r="C7765" t="s">
        <v>35402</v>
      </c>
      <c r="D7765" t="s">
        <v>40128</v>
      </c>
      <c r="E7765" t="s">
        <v>16</v>
      </c>
      <c r="F7765">
        <v>2016</v>
      </c>
      <c r="G7765">
        <v>2004</v>
      </c>
      <c r="H7765">
        <f>IF(Table[duration in minutes]&gt;125,4.5,ROUND(1+Table[duration in minutes]/125*4,0))</f>
        <v>5</v>
      </c>
      <c r="I7765" t="s">
        <v>234</v>
      </c>
      <c r="J7765" t="s">
        <v>34</v>
      </c>
      <c r="K7765">
        <v>125</v>
      </c>
      <c r="L7765" t="s">
        <v>235</v>
      </c>
      <c r="O7765" t="s">
        <v>35404</v>
      </c>
    </row>
    <row r="7766" spans="1:15" x14ac:dyDescent="0.25">
      <c r="A7766" t="s">
        <v>35405</v>
      </c>
      <c r="B7766" t="s">
        <v>22</v>
      </c>
      <c r="C7766" t="s">
        <v>35406</v>
      </c>
      <c r="D7766" t="s">
        <v>40128</v>
      </c>
      <c r="E7766" t="s">
        <v>16</v>
      </c>
      <c r="F7766">
        <v>2016</v>
      </c>
      <c r="G7766">
        <v>1998</v>
      </c>
      <c r="H7766">
        <f>IF(Table[duration in minutes]&gt;125,4.5,ROUND(1+Table[duration in minutes]/125*4,0))</f>
        <v>5</v>
      </c>
      <c r="I7766" t="s">
        <v>234</v>
      </c>
      <c r="J7766" t="s">
        <v>34</v>
      </c>
      <c r="K7766">
        <v>125</v>
      </c>
      <c r="L7766" t="s">
        <v>235</v>
      </c>
      <c r="O7766" t="s">
        <v>35408</v>
      </c>
    </row>
    <row r="7767" spans="1:15" x14ac:dyDescent="0.25">
      <c r="A7767" t="s">
        <v>35409</v>
      </c>
      <c r="B7767" t="s">
        <v>22</v>
      </c>
      <c r="C7767" t="s">
        <v>35410</v>
      </c>
      <c r="D7767" t="s">
        <v>40128</v>
      </c>
      <c r="E7767" t="s">
        <v>16</v>
      </c>
      <c r="F7767">
        <v>2016</v>
      </c>
      <c r="G7767">
        <v>2008</v>
      </c>
      <c r="H7767">
        <f>IF(Table[duration in minutes]&gt;125,4.5,ROUND(1+Table[duration in minutes]/125*4,0))</f>
        <v>5</v>
      </c>
      <c r="I7767" t="s">
        <v>234</v>
      </c>
      <c r="J7767" t="s">
        <v>34</v>
      </c>
      <c r="K7767">
        <v>125</v>
      </c>
      <c r="L7767" t="s">
        <v>235</v>
      </c>
      <c r="O7767" t="s">
        <v>35412</v>
      </c>
    </row>
    <row r="7768" spans="1:15" x14ac:dyDescent="0.25">
      <c r="A7768" t="s">
        <v>35413</v>
      </c>
      <c r="B7768" t="s">
        <v>22</v>
      </c>
      <c r="C7768" t="s">
        <v>35414</v>
      </c>
      <c r="D7768" t="s">
        <v>40128</v>
      </c>
      <c r="E7768" t="s">
        <v>547</v>
      </c>
      <c r="F7768">
        <v>2016</v>
      </c>
      <c r="G7768">
        <v>2000</v>
      </c>
      <c r="H7768">
        <f>IF(Table[duration in minutes]&gt;125,4.5,ROUND(1+Table[duration in minutes]/125*4,0))</f>
        <v>5</v>
      </c>
      <c r="I7768" t="s">
        <v>234</v>
      </c>
      <c r="J7768" t="s">
        <v>34</v>
      </c>
      <c r="K7768">
        <v>125</v>
      </c>
      <c r="L7768" t="s">
        <v>235</v>
      </c>
      <c r="O7768" t="s">
        <v>35416</v>
      </c>
    </row>
    <row r="7769" spans="1:15" x14ac:dyDescent="0.25">
      <c r="A7769" t="s">
        <v>35417</v>
      </c>
      <c r="B7769" t="s">
        <v>22</v>
      </c>
      <c r="C7769" t="s">
        <v>35418</v>
      </c>
      <c r="D7769" t="s">
        <v>40128</v>
      </c>
      <c r="E7769" t="s">
        <v>16</v>
      </c>
      <c r="F7769">
        <v>2016</v>
      </c>
      <c r="G7769">
        <v>1999</v>
      </c>
      <c r="H7769">
        <f>IF(Table[duration in minutes]&gt;125,4.5,ROUND(1+Table[duration in minutes]/125*4,0))</f>
        <v>5</v>
      </c>
      <c r="I7769" t="s">
        <v>234</v>
      </c>
      <c r="J7769" t="s">
        <v>34</v>
      </c>
      <c r="K7769">
        <v>125</v>
      </c>
      <c r="L7769" t="s">
        <v>235</v>
      </c>
      <c r="O7769" t="s">
        <v>35420</v>
      </c>
    </row>
    <row r="7770" spans="1:15" x14ac:dyDescent="0.25">
      <c r="A7770" t="s">
        <v>35421</v>
      </c>
      <c r="B7770" t="s">
        <v>22</v>
      </c>
      <c r="C7770" t="s">
        <v>35422</v>
      </c>
      <c r="D7770" t="s">
        <v>40128</v>
      </c>
      <c r="E7770" t="s">
        <v>16</v>
      </c>
      <c r="F7770">
        <v>2016</v>
      </c>
      <c r="G7770">
        <v>2006</v>
      </c>
      <c r="H7770">
        <f>IF(Table[duration in minutes]&gt;125,4.5,ROUND(1+Table[duration in minutes]/125*4,0))</f>
        <v>5</v>
      </c>
      <c r="I7770" t="s">
        <v>234</v>
      </c>
      <c r="J7770" t="s">
        <v>34</v>
      </c>
      <c r="K7770">
        <v>125</v>
      </c>
      <c r="L7770" t="s">
        <v>235</v>
      </c>
      <c r="O7770" t="s">
        <v>35424</v>
      </c>
    </row>
    <row r="7771" spans="1:15" x14ac:dyDescent="0.25">
      <c r="A7771" t="s">
        <v>35425</v>
      </c>
      <c r="B7771" t="s">
        <v>22</v>
      </c>
      <c r="C7771" t="s">
        <v>35426</v>
      </c>
      <c r="D7771" t="s">
        <v>40128</v>
      </c>
      <c r="E7771" t="s">
        <v>16</v>
      </c>
      <c r="F7771">
        <v>2016</v>
      </c>
      <c r="G7771">
        <v>2003</v>
      </c>
      <c r="H7771">
        <f>IF(Table[duration in minutes]&gt;125,4.5,ROUND(1+Table[duration in minutes]/125*4,0))</f>
        <v>5</v>
      </c>
      <c r="I7771" t="s">
        <v>234</v>
      </c>
      <c r="J7771" t="s">
        <v>34</v>
      </c>
      <c r="K7771">
        <v>125</v>
      </c>
      <c r="L7771" t="s">
        <v>235</v>
      </c>
      <c r="O7771" t="s">
        <v>35428</v>
      </c>
    </row>
    <row r="7772" spans="1:15" x14ac:dyDescent="0.25">
      <c r="A7772" t="s">
        <v>35429</v>
      </c>
      <c r="B7772" t="s">
        <v>22</v>
      </c>
      <c r="C7772" t="s">
        <v>35430</v>
      </c>
      <c r="D7772" t="s">
        <v>40128</v>
      </c>
      <c r="E7772" t="s">
        <v>16</v>
      </c>
      <c r="F7772">
        <v>2016</v>
      </c>
      <c r="G7772">
        <v>2007</v>
      </c>
      <c r="H7772">
        <f>IF(Table[duration in minutes]&gt;125,4.5,ROUND(1+Table[duration in minutes]/125*4,0))</f>
        <v>5</v>
      </c>
      <c r="I7772" t="s">
        <v>234</v>
      </c>
      <c r="J7772" t="s">
        <v>34</v>
      </c>
      <c r="K7772">
        <v>125</v>
      </c>
      <c r="L7772" t="s">
        <v>235</v>
      </c>
      <c r="O7772" t="s">
        <v>35433</v>
      </c>
    </row>
    <row r="7773" spans="1:15" x14ac:dyDescent="0.25">
      <c r="A7773" t="s">
        <v>35434</v>
      </c>
      <c r="B7773" t="s">
        <v>22</v>
      </c>
      <c r="C7773" t="s">
        <v>35435</v>
      </c>
      <c r="D7773" t="s">
        <v>40128</v>
      </c>
      <c r="E7773" t="s">
        <v>16</v>
      </c>
      <c r="F7773">
        <v>2016</v>
      </c>
      <c r="G7773">
        <v>2009</v>
      </c>
      <c r="H7773">
        <f>IF(Table[duration in minutes]&gt;125,4.5,ROUND(1+Table[duration in minutes]/125*4,0))</f>
        <v>5</v>
      </c>
      <c r="I7773" t="s">
        <v>234</v>
      </c>
      <c r="J7773" t="s">
        <v>34</v>
      </c>
      <c r="K7773">
        <v>125</v>
      </c>
      <c r="L7773" t="s">
        <v>235</v>
      </c>
      <c r="O7773" t="s">
        <v>35437</v>
      </c>
    </row>
    <row r="7774" spans="1:15" x14ac:dyDescent="0.25">
      <c r="A7774" t="s">
        <v>35438</v>
      </c>
      <c r="B7774" t="s">
        <v>22</v>
      </c>
      <c r="C7774" t="s">
        <v>35439</v>
      </c>
      <c r="D7774" t="s">
        <v>40128</v>
      </c>
      <c r="E7774" t="s">
        <v>16</v>
      </c>
      <c r="F7774">
        <v>2016</v>
      </c>
      <c r="G7774">
        <v>2005</v>
      </c>
      <c r="H7774">
        <f>IF(Table[duration in minutes]&gt;125,4.5,ROUND(1+Table[duration in minutes]/125*4,0))</f>
        <v>5</v>
      </c>
      <c r="I7774" t="s">
        <v>234</v>
      </c>
      <c r="J7774" t="s">
        <v>34</v>
      </c>
      <c r="K7774">
        <v>125</v>
      </c>
      <c r="L7774" t="s">
        <v>235</v>
      </c>
      <c r="O7774" t="s">
        <v>35441</v>
      </c>
    </row>
    <row r="7775" spans="1:15" x14ac:dyDescent="0.25">
      <c r="A7775" t="s">
        <v>35442</v>
      </c>
      <c r="B7775" t="s">
        <v>22</v>
      </c>
      <c r="C7775" t="s">
        <v>35443</v>
      </c>
      <c r="D7775" t="s">
        <v>40128</v>
      </c>
      <c r="E7775" t="s">
        <v>16</v>
      </c>
      <c r="F7775">
        <v>2016</v>
      </c>
      <c r="G7775">
        <v>2011</v>
      </c>
      <c r="H7775">
        <f>IF(Table[duration in minutes]&gt;125,4.5,ROUND(1+Table[duration in minutes]/125*4,0))</f>
        <v>5</v>
      </c>
      <c r="I7775" t="s">
        <v>234</v>
      </c>
      <c r="J7775" t="s">
        <v>34</v>
      </c>
      <c r="K7775">
        <v>125</v>
      </c>
      <c r="L7775" t="s">
        <v>235</v>
      </c>
      <c r="O7775" t="s">
        <v>35445</v>
      </c>
    </row>
    <row r="7776" spans="1:15" x14ac:dyDescent="0.25">
      <c r="A7776" t="s">
        <v>35446</v>
      </c>
      <c r="B7776" t="s">
        <v>13</v>
      </c>
      <c r="C7776" t="s">
        <v>35447</v>
      </c>
      <c r="D7776" t="s">
        <v>40128</v>
      </c>
      <c r="E7776" t="s">
        <v>16</v>
      </c>
      <c r="F7776">
        <v>2016</v>
      </c>
      <c r="G7776">
        <v>2011</v>
      </c>
      <c r="H7776">
        <f>IF(Table[duration in minutes]&gt;125,4.5,ROUND(1+Table[duration in minutes]/125*4,0))</f>
        <v>3</v>
      </c>
      <c r="I7776" t="s">
        <v>234</v>
      </c>
      <c r="J7776" t="s">
        <v>5886</v>
      </c>
      <c r="K7776">
        <v>70</v>
      </c>
      <c r="L7776" t="s">
        <v>1675</v>
      </c>
      <c r="O7776" t="s">
        <v>35449</v>
      </c>
    </row>
    <row r="7777" spans="1:15" x14ac:dyDescent="0.25">
      <c r="A7777" t="s">
        <v>35450</v>
      </c>
      <c r="B7777" t="s">
        <v>13</v>
      </c>
      <c r="C7777" t="s">
        <v>35451</v>
      </c>
      <c r="D7777" t="s">
        <v>40128</v>
      </c>
      <c r="E7777" t="s">
        <v>16</v>
      </c>
      <c r="F7777">
        <v>2016</v>
      </c>
      <c r="G7777">
        <v>2011</v>
      </c>
      <c r="H7777">
        <f>IF(Table[duration in minutes]&gt;125,4.5,ROUND(1+Table[duration in minutes]/125*4,0))</f>
        <v>3</v>
      </c>
      <c r="I7777" t="s">
        <v>234</v>
      </c>
      <c r="J7777" t="s">
        <v>2518</v>
      </c>
      <c r="K7777">
        <v>70</v>
      </c>
      <c r="L7777" t="s">
        <v>59</v>
      </c>
      <c r="O7777" t="s">
        <v>35453</v>
      </c>
    </row>
    <row r="7778" spans="1:15" x14ac:dyDescent="0.25">
      <c r="A7778" t="s">
        <v>35454</v>
      </c>
      <c r="B7778" t="s">
        <v>13</v>
      </c>
      <c r="C7778" t="s">
        <v>35455</v>
      </c>
      <c r="D7778" t="s">
        <v>40128</v>
      </c>
      <c r="E7778" t="s">
        <v>16</v>
      </c>
      <c r="F7778">
        <v>2016</v>
      </c>
      <c r="G7778">
        <v>2011</v>
      </c>
      <c r="H7778">
        <f>IF(Table[duration in minutes]&gt;125,4.5,ROUND(1+Table[duration in minutes]/125*4,0))</f>
        <v>3</v>
      </c>
      <c r="I7778" t="s">
        <v>234</v>
      </c>
      <c r="J7778" t="s">
        <v>5886</v>
      </c>
      <c r="K7778">
        <v>70</v>
      </c>
      <c r="L7778" t="s">
        <v>1675</v>
      </c>
      <c r="O7778" t="s">
        <v>35457</v>
      </c>
    </row>
    <row r="7779" spans="1:15" x14ac:dyDescent="0.25">
      <c r="A7779" t="s">
        <v>35458</v>
      </c>
      <c r="B7779" t="s">
        <v>22</v>
      </c>
      <c r="C7779" t="s">
        <v>35459</v>
      </c>
      <c r="D7779" t="s">
        <v>40128</v>
      </c>
      <c r="E7779" t="s">
        <v>40129</v>
      </c>
      <c r="F7779">
        <v>2016</v>
      </c>
      <c r="G7779">
        <v>2014</v>
      </c>
      <c r="H7779">
        <f>IF(Table[duration in minutes]&gt;125,4.5,ROUND(1+Table[duration in minutes]/125*4,0))</f>
        <v>5</v>
      </c>
      <c r="I7779" t="s">
        <v>234</v>
      </c>
      <c r="J7779" t="s">
        <v>34</v>
      </c>
      <c r="K7779">
        <v>125</v>
      </c>
      <c r="L7779" t="s">
        <v>235</v>
      </c>
      <c r="O7779" t="s">
        <v>35461</v>
      </c>
    </row>
    <row r="7780" spans="1:15" x14ac:dyDescent="0.25">
      <c r="A7780" t="s">
        <v>35462</v>
      </c>
      <c r="B7780" t="s">
        <v>13</v>
      </c>
      <c r="C7780" t="s">
        <v>35463</v>
      </c>
      <c r="D7780" t="s">
        <v>35464</v>
      </c>
      <c r="E7780" t="s">
        <v>16</v>
      </c>
      <c r="F7780">
        <v>2016</v>
      </c>
      <c r="G7780">
        <v>2014</v>
      </c>
      <c r="H7780">
        <f>IF(Table[duration in minutes]&gt;125,4.5,ROUND(1+Table[duration in minutes]/125*4,0))</f>
        <v>3</v>
      </c>
      <c r="I7780" t="s">
        <v>234</v>
      </c>
      <c r="J7780" t="s">
        <v>5409</v>
      </c>
      <c r="K7780">
        <v>70</v>
      </c>
      <c r="L7780" t="s">
        <v>1675</v>
      </c>
      <c r="O7780" t="s">
        <v>35466</v>
      </c>
    </row>
    <row r="7781" spans="1:15" x14ac:dyDescent="0.25">
      <c r="A7781" t="s">
        <v>35467</v>
      </c>
      <c r="B7781" t="s">
        <v>22</v>
      </c>
      <c r="C7781" t="s">
        <v>35468</v>
      </c>
      <c r="D7781" t="s">
        <v>40128</v>
      </c>
      <c r="E7781" t="s">
        <v>40129</v>
      </c>
      <c r="F7781">
        <v>2016</v>
      </c>
      <c r="G7781">
        <v>2012</v>
      </c>
      <c r="H7781">
        <f>IF(Table[duration in minutes]&gt;125,4.5,ROUND(1+Table[duration in minutes]/125*4,0))</f>
        <v>5</v>
      </c>
      <c r="I7781" t="s">
        <v>234</v>
      </c>
      <c r="J7781" t="s">
        <v>34</v>
      </c>
      <c r="K7781">
        <v>125</v>
      </c>
      <c r="L7781" t="s">
        <v>235</v>
      </c>
      <c r="O7781" t="s">
        <v>35470</v>
      </c>
    </row>
    <row r="7782" spans="1:15" x14ac:dyDescent="0.25">
      <c r="A7782" t="s">
        <v>35471</v>
      </c>
      <c r="B7782" t="s">
        <v>13</v>
      </c>
      <c r="C7782" t="s">
        <v>35472</v>
      </c>
      <c r="D7782" t="s">
        <v>40128</v>
      </c>
      <c r="E7782" t="s">
        <v>16</v>
      </c>
      <c r="F7782">
        <v>2016</v>
      </c>
      <c r="G7782">
        <v>2012</v>
      </c>
      <c r="H7782">
        <f>IF(Table[duration in minutes]&gt;125,4.5,ROUND(1+Table[duration in minutes]/125*4,0))</f>
        <v>3</v>
      </c>
      <c r="I7782" t="s">
        <v>234</v>
      </c>
      <c r="J7782" t="s">
        <v>5886</v>
      </c>
      <c r="K7782">
        <v>70</v>
      </c>
      <c r="L7782" t="s">
        <v>59</v>
      </c>
      <c r="M7782" t="s">
        <v>40162</v>
      </c>
      <c r="O7782" t="s">
        <v>35474</v>
      </c>
    </row>
    <row r="7783" spans="1:15" x14ac:dyDescent="0.25">
      <c r="A7783" t="s">
        <v>35475</v>
      </c>
      <c r="B7783" t="s">
        <v>13</v>
      </c>
      <c r="C7783" t="s">
        <v>35476</v>
      </c>
      <c r="D7783" t="s">
        <v>40128</v>
      </c>
      <c r="E7783" t="s">
        <v>16</v>
      </c>
      <c r="F7783">
        <v>2016</v>
      </c>
      <c r="G7783">
        <v>2012</v>
      </c>
      <c r="H7783">
        <f>IF(Table[duration in minutes]&gt;125,4.5,ROUND(1+Table[duration in minutes]/125*4,0))</f>
        <v>2</v>
      </c>
      <c r="I7783" t="s">
        <v>234</v>
      </c>
      <c r="J7783" t="s">
        <v>303</v>
      </c>
      <c r="K7783">
        <v>23</v>
      </c>
      <c r="L7783" t="s">
        <v>1675</v>
      </c>
      <c r="O7783" t="s">
        <v>35478</v>
      </c>
    </row>
    <row r="7784" spans="1:15" x14ac:dyDescent="0.25">
      <c r="A7784" t="s">
        <v>35479</v>
      </c>
      <c r="B7784" t="s">
        <v>22</v>
      </c>
      <c r="C7784" t="s">
        <v>35480</v>
      </c>
      <c r="D7784" t="s">
        <v>40128</v>
      </c>
      <c r="E7784" t="s">
        <v>16</v>
      </c>
      <c r="F7784">
        <v>2016</v>
      </c>
      <c r="G7784">
        <v>2001</v>
      </c>
      <c r="H7784">
        <f>IF(Table[duration in minutes]&gt;125,4.5,ROUND(1+Table[duration in minutes]/125*4,0))</f>
        <v>5</v>
      </c>
      <c r="I7784" t="s">
        <v>234</v>
      </c>
      <c r="J7784" t="s">
        <v>34</v>
      </c>
      <c r="K7784">
        <v>125</v>
      </c>
      <c r="L7784" t="s">
        <v>235</v>
      </c>
      <c r="O7784" t="s">
        <v>35482</v>
      </c>
    </row>
    <row r="7785" spans="1:15" x14ac:dyDescent="0.25">
      <c r="A7785" t="s">
        <v>35483</v>
      </c>
      <c r="B7785" t="s">
        <v>22</v>
      </c>
      <c r="C7785" t="s">
        <v>35484</v>
      </c>
      <c r="D7785" t="s">
        <v>40128</v>
      </c>
      <c r="E7785" t="s">
        <v>16</v>
      </c>
      <c r="F7785">
        <v>2016</v>
      </c>
      <c r="G7785">
        <v>1997</v>
      </c>
      <c r="H7785">
        <f>IF(Table[duration in minutes]&gt;125,4.5,ROUND(1+Table[duration in minutes]/125*4,0))</f>
        <v>5</v>
      </c>
      <c r="I7785" t="s">
        <v>234</v>
      </c>
      <c r="J7785" t="s">
        <v>34</v>
      </c>
      <c r="K7785">
        <v>125</v>
      </c>
      <c r="L7785" t="s">
        <v>235</v>
      </c>
      <c r="O7785" t="s">
        <v>35486</v>
      </c>
    </row>
    <row r="7786" spans="1:15" x14ac:dyDescent="0.25">
      <c r="A7786" t="s">
        <v>35487</v>
      </c>
      <c r="B7786" t="s">
        <v>22</v>
      </c>
      <c r="C7786" t="s">
        <v>35488</v>
      </c>
      <c r="D7786" t="s">
        <v>40128</v>
      </c>
      <c r="E7786" t="s">
        <v>16</v>
      </c>
      <c r="F7786">
        <v>2016</v>
      </c>
      <c r="G7786">
        <v>2002</v>
      </c>
      <c r="H7786">
        <f>IF(Table[duration in minutes]&gt;125,4.5,ROUND(1+Table[duration in minutes]/125*4,0))</f>
        <v>5</v>
      </c>
      <c r="I7786" t="s">
        <v>234</v>
      </c>
      <c r="J7786" t="s">
        <v>34</v>
      </c>
      <c r="K7786">
        <v>125</v>
      </c>
      <c r="L7786" t="s">
        <v>235</v>
      </c>
      <c r="O7786" t="s">
        <v>35491</v>
      </c>
    </row>
    <row r="7787" spans="1:15" x14ac:dyDescent="0.25">
      <c r="A7787" t="s">
        <v>35492</v>
      </c>
      <c r="B7787" t="s">
        <v>22</v>
      </c>
      <c r="C7787" t="s">
        <v>35493</v>
      </c>
      <c r="D7787" t="s">
        <v>40128</v>
      </c>
      <c r="E7787" t="s">
        <v>16</v>
      </c>
      <c r="F7787">
        <v>2016</v>
      </c>
      <c r="G7787">
        <v>1996</v>
      </c>
      <c r="H7787">
        <f>IF(Table[duration in minutes]&gt;125,4.5,ROUND(1+Table[duration in minutes]/125*4,0))</f>
        <v>5</v>
      </c>
      <c r="I7787" t="s">
        <v>234</v>
      </c>
      <c r="J7787" t="s">
        <v>34</v>
      </c>
      <c r="K7787">
        <v>125</v>
      </c>
      <c r="L7787" t="s">
        <v>235</v>
      </c>
      <c r="O7787" t="s">
        <v>35495</v>
      </c>
    </row>
    <row r="7788" spans="1:15" x14ac:dyDescent="0.25">
      <c r="A7788" t="s">
        <v>35496</v>
      </c>
      <c r="B7788" t="s">
        <v>22</v>
      </c>
      <c r="C7788" t="s">
        <v>35497</v>
      </c>
      <c r="D7788" t="s">
        <v>40128</v>
      </c>
      <c r="E7788" t="s">
        <v>16</v>
      </c>
      <c r="F7788">
        <v>2016</v>
      </c>
      <c r="G7788">
        <v>2013</v>
      </c>
      <c r="H7788">
        <f>IF(Table[duration in minutes]&gt;125,4.5,ROUND(1+Table[duration in minutes]/125*4,0))</f>
        <v>5</v>
      </c>
      <c r="I7788" t="s">
        <v>234</v>
      </c>
      <c r="J7788" t="s">
        <v>34</v>
      </c>
      <c r="K7788">
        <v>125</v>
      </c>
      <c r="L7788" t="s">
        <v>235</v>
      </c>
      <c r="O7788" t="s">
        <v>35499</v>
      </c>
    </row>
    <row r="7789" spans="1:15" x14ac:dyDescent="0.25">
      <c r="A7789" t="s">
        <v>35500</v>
      </c>
      <c r="B7789" t="s">
        <v>13</v>
      </c>
      <c r="C7789" t="s">
        <v>35501</v>
      </c>
      <c r="D7789" t="s">
        <v>40128</v>
      </c>
      <c r="E7789" t="s">
        <v>16</v>
      </c>
      <c r="F7789">
        <v>2016</v>
      </c>
      <c r="G7789">
        <v>2013</v>
      </c>
      <c r="H7789">
        <f>IF(Table[duration in minutes]&gt;125,4.5,ROUND(1+Table[duration in minutes]/125*4,0))</f>
        <v>3</v>
      </c>
      <c r="I7789" t="s">
        <v>234</v>
      </c>
      <c r="J7789" t="s">
        <v>5886</v>
      </c>
      <c r="K7789">
        <v>70</v>
      </c>
      <c r="L7789" t="s">
        <v>59</v>
      </c>
      <c r="O7789" t="s">
        <v>35503</v>
      </c>
    </row>
    <row r="7790" spans="1:15" x14ac:dyDescent="0.25">
      <c r="A7790" t="s">
        <v>35504</v>
      </c>
      <c r="B7790" t="s">
        <v>13</v>
      </c>
      <c r="C7790" t="s">
        <v>35505</v>
      </c>
      <c r="D7790" t="s">
        <v>35506</v>
      </c>
      <c r="E7790" t="s">
        <v>16</v>
      </c>
      <c r="F7790">
        <v>2016</v>
      </c>
      <c r="G7790">
        <v>2013</v>
      </c>
      <c r="H7790">
        <f>IF(Table[duration in minutes]&gt;125,4.5,ROUND(1+Table[duration in minutes]/125*4,0))</f>
        <v>3</v>
      </c>
      <c r="I7790" t="s">
        <v>234</v>
      </c>
      <c r="J7790" t="s">
        <v>5886</v>
      </c>
      <c r="K7790">
        <v>70</v>
      </c>
      <c r="L7790" t="s">
        <v>59</v>
      </c>
      <c r="O7790" t="s">
        <v>35507</v>
      </c>
    </row>
    <row r="7791" spans="1:15" x14ac:dyDescent="0.25">
      <c r="A7791" t="s">
        <v>35508</v>
      </c>
      <c r="B7791" t="s">
        <v>13</v>
      </c>
      <c r="C7791" t="s">
        <v>35509</v>
      </c>
      <c r="D7791" t="s">
        <v>35510</v>
      </c>
      <c r="E7791" t="s">
        <v>44</v>
      </c>
      <c r="F7791">
        <v>2017</v>
      </c>
      <c r="G7791">
        <v>2013</v>
      </c>
      <c r="H7791">
        <f>IF(Table[duration in minutes]&gt;125,4.5,ROUND(1+Table[duration in minutes]/125*4,0))</f>
        <v>4</v>
      </c>
      <c r="I7791" t="s">
        <v>26</v>
      </c>
      <c r="J7791" t="s">
        <v>207</v>
      </c>
      <c r="K7791">
        <v>106</v>
      </c>
      <c r="L7791" t="s">
        <v>661</v>
      </c>
      <c r="M7791" t="s">
        <v>40152</v>
      </c>
      <c r="N7791" t="s">
        <v>40153</v>
      </c>
      <c r="O7791" t="s">
        <v>35513</v>
      </c>
    </row>
    <row r="7792" spans="1:15" x14ac:dyDescent="0.25">
      <c r="A7792" t="s">
        <v>35514</v>
      </c>
      <c r="B7792" t="s">
        <v>13</v>
      </c>
      <c r="C7792" t="s">
        <v>35515</v>
      </c>
      <c r="D7792" t="s">
        <v>35516</v>
      </c>
      <c r="E7792" t="s">
        <v>16</v>
      </c>
      <c r="F7792">
        <v>2017</v>
      </c>
      <c r="G7792">
        <v>1942</v>
      </c>
      <c r="H7792">
        <f>IF(Table[duration in minutes]&gt;125,4.5,ROUND(1+Table[duration in minutes]/125*4,0))</f>
        <v>3</v>
      </c>
      <c r="I7792" t="s">
        <v>74</v>
      </c>
      <c r="J7792" t="s">
        <v>6739</v>
      </c>
      <c r="K7792">
        <v>70</v>
      </c>
      <c r="L7792" t="s">
        <v>40175</v>
      </c>
      <c r="M7792" t="s">
        <v>40181</v>
      </c>
      <c r="O7792" t="s">
        <v>35517</v>
      </c>
    </row>
    <row r="7793" spans="1:15" x14ac:dyDescent="0.25">
      <c r="A7793" t="s">
        <v>35518</v>
      </c>
      <c r="B7793" t="s">
        <v>13</v>
      </c>
      <c r="C7793" t="s">
        <v>35519</v>
      </c>
      <c r="D7793" t="s">
        <v>9692</v>
      </c>
      <c r="E7793" t="s">
        <v>44</v>
      </c>
      <c r="F7793">
        <v>2018</v>
      </c>
      <c r="G7793">
        <v>2013</v>
      </c>
      <c r="H7793">
        <f>IF(Table[duration in minutes]&gt;125,4.5,ROUND(1+Table[duration in minutes]/125*4,0))</f>
        <v>4.5</v>
      </c>
      <c r="I7793" t="s">
        <v>74</v>
      </c>
      <c r="J7793" t="s">
        <v>99</v>
      </c>
      <c r="K7793">
        <v>127</v>
      </c>
      <c r="L7793" t="s">
        <v>8648</v>
      </c>
      <c r="M7793" t="s">
        <v>40160</v>
      </c>
      <c r="O7793" t="s">
        <v>35521</v>
      </c>
    </row>
    <row r="7794" spans="1:15" x14ac:dyDescent="0.25">
      <c r="A7794" t="s">
        <v>35522</v>
      </c>
      <c r="B7794" t="s">
        <v>13</v>
      </c>
      <c r="C7794" t="s">
        <v>35523</v>
      </c>
      <c r="D7794" t="s">
        <v>35524</v>
      </c>
      <c r="E7794" t="s">
        <v>16</v>
      </c>
      <c r="F7794">
        <v>2016</v>
      </c>
      <c r="G7794">
        <v>2015</v>
      </c>
      <c r="H7794">
        <f>IF(Table[duration in minutes]&gt;125,4.5,ROUND(1+Table[duration in minutes]/125*4,0))</f>
        <v>3</v>
      </c>
      <c r="I7794" t="s">
        <v>27222</v>
      </c>
      <c r="J7794" t="s">
        <v>947</v>
      </c>
      <c r="K7794">
        <v>70</v>
      </c>
      <c r="L7794" t="s">
        <v>19</v>
      </c>
      <c r="O7794" t="s">
        <v>35525</v>
      </c>
    </row>
    <row r="7795" spans="1:15" x14ac:dyDescent="0.25">
      <c r="A7795" t="s">
        <v>35526</v>
      </c>
      <c r="B7795" t="s">
        <v>13</v>
      </c>
      <c r="C7795" t="s">
        <v>35527</v>
      </c>
      <c r="D7795" t="s">
        <v>29645</v>
      </c>
      <c r="E7795" t="s">
        <v>16</v>
      </c>
      <c r="F7795">
        <v>2019</v>
      </c>
      <c r="G7795">
        <v>1996</v>
      </c>
      <c r="H7795">
        <f>IF(Table[duration in minutes]&gt;125,4.5,ROUND(1+Table[duration in minutes]/125*4,0))</f>
        <v>3</v>
      </c>
      <c r="I7795" t="s">
        <v>310</v>
      </c>
      <c r="J7795" t="s">
        <v>2354</v>
      </c>
      <c r="K7795">
        <v>70</v>
      </c>
      <c r="L7795" t="s">
        <v>661</v>
      </c>
      <c r="M7795" t="s">
        <v>40164</v>
      </c>
      <c r="O7795" t="s">
        <v>35529</v>
      </c>
    </row>
    <row r="7796" spans="1:15" x14ac:dyDescent="0.25">
      <c r="A7796" t="s">
        <v>35530</v>
      </c>
      <c r="B7796" t="s">
        <v>13</v>
      </c>
      <c r="C7796" t="s">
        <v>35531</v>
      </c>
      <c r="D7796" t="s">
        <v>29347</v>
      </c>
      <c r="E7796" t="s">
        <v>926</v>
      </c>
      <c r="F7796">
        <v>2018</v>
      </c>
      <c r="G7796">
        <v>1984</v>
      </c>
      <c r="H7796">
        <f>IF(Table[duration in minutes]&gt;125,4.5,ROUND(1+Table[duration in minutes]/125*4,0))</f>
        <v>4</v>
      </c>
      <c r="I7796" t="s">
        <v>74</v>
      </c>
      <c r="J7796" t="s">
        <v>375</v>
      </c>
      <c r="K7796">
        <v>93</v>
      </c>
      <c r="L7796" t="s">
        <v>193</v>
      </c>
      <c r="M7796" t="s">
        <v>40153</v>
      </c>
      <c r="N7796" t="s">
        <v>40160</v>
      </c>
      <c r="O7796" t="s">
        <v>35533</v>
      </c>
    </row>
    <row r="7797" spans="1:15" x14ac:dyDescent="0.25">
      <c r="A7797" t="s">
        <v>35534</v>
      </c>
      <c r="B7797" t="s">
        <v>22</v>
      </c>
      <c r="C7797" t="s">
        <v>35535</v>
      </c>
      <c r="D7797" t="s">
        <v>35536</v>
      </c>
      <c r="E7797" t="s">
        <v>40129</v>
      </c>
      <c r="F7797">
        <v>2020</v>
      </c>
      <c r="G7797">
        <v>2017</v>
      </c>
      <c r="H7797">
        <f>IF(Table[duration in minutes]&gt;125,4.5,ROUND(1+Table[duration in minutes]/125*4,0))</f>
        <v>5</v>
      </c>
      <c r="I7797" t="s">
        <v>165</v>
      </c>
      <c r="J7797" t="s">
        <v>34</v>
      </c>
      <c r="K7797">
        <v>125</v>
      </c>
      <c r="L7797" t="s">
        <v>235</v>
      </c>
      <c r="M7797" t="s">
        <v>40150</v>
      </c>
      <c r="O7797" t="s">
        <v>35537</v>
      </c>
    </row>
    <row r="7798" spans="1:15" x14ac:dyDescent="0.25">
      <c r="A7798" t="s">
        <v>35538</v>
      </c>
      <c r="B7798" t="s">
        <v>13</v>
      </c>
      <c r="C7798" t="s">
        <v>35539</v>
      </c>
      <c r="D7798" t="s">
        <v>35540</v>
      </c>
      <c r="E7798" t="s">
        <v>16</v>
      </c>
      <c r="F7798">
        <v>2018</v>
      </c>
      <c r="G7798">
        <v>2017</v>
      </c>
      <c r="H7798">
        <f>IF(Table[duration in minutes]&gt;125,4.5,ROUND(1+Table[duration in minutes]/125*4,0))</f>
        <v>4</v>
      </c>
      <c r="I7798" t="s">
        <v>26</v>
      </c>
      <c r="J7798" t="s">
        <v>199</v>
      </c>
      <c r="K7798">
        <v>97</v>
      </c>
      <c r="L7798" t="s">
        <v>661</v>
      </c>
      <c r="M7798" t="s">
        <v>40152</v>
      </c>
      <c r="N7798" t="s">
        <v>40178</v>
      </c>
      <c r="O7798" t="s">
        <v>35542</v>
      </c>
    </row>
    <row r="7799" spans="1:15" x14ac:dyDescent="0.25">
      <c r="A7799" t="s">
        <v>35543</v>
      </c>
      <c r="B7799" t="s">
        <v>13</v>
      </c>
      <c r="C7799" t="s">
        <v>35544</v>
      </c>
      <c r="D7799" t="s">
        <v>9105</v>
      </c>
      <c r="E7799" t="s">
        <v>16</v>
      </c>
      <c r="F7799">
        <v>2019</v>
      </c>
      <c r="G7799">
        <v>2018</v>
      </c>
      <c r="H7799">
        <f>IF(Table[duration in minutes]&gt;125,4.5,ROUND(1+Table[duration in minutes]/125*4,0))</f>
        <v>3</v>
      </c>
      <c r="I7799" t="s">
        <v>26</v>
      </c>
      <c r="J7799" t="s">
        <v>1330</v>
      </c>
      <c r="K7799">
        <v>70</v>
      </c>
      <c r="L7799" t="s">
        <v>193</v>
      </c>
      <c r="M7799" t="s">
        <v>40160</v>
      </c>
      <c r="O7799" t="s">
        <v>35546</v>
      </c>
    </row>
    <row r="7800" spans="1:15" x14ac:dyDescent="0.25">
      <c r="A7800" t="s">
        <v>35547</v>
      </c>
      <c r="B7800" t="s">
        <v>22</v>
      </c>
      <c r="C7800" t="s">
        <v>35548</v>
      </c>
      <c r="D7800" t="s">
        <v>40128</v>
      </c>
      <c r="E7800" t="s">
        <v>16</v>
      </c>
      <c r="F7800">
        <v>2017</v>
      </c>
      <c r="G7800">
        <v>2011</v>
      </c>
      <c r="H7800">
        <f>IF(Table[duration in minutes]&gt;125,4.5,ROUND(1+Table[duration in minutes]/125*4,0))</f>
        <v>5</v>
      </c>
      <c r="I7800" t="s">
        <v>106</v>
      </c>
      <c r="J7800" t="s">
        <v>34</v>
      </c>
      <c r="K7800">
        <v>125</v>
      </c>
      <c r="L7800" t="s">
        <v>40145</v>
      </c>
      <c r="M7800" t="s">
        <v>40156</v>
      </c>
      <c r="O7800" t="s">
        <v>35549</v>
      </c>
    </row>
    <row r="7801" spans="1:15" x14ac:dyDescent="0.25">
      <c r="A7801" t="s">
        <v>35550</v>
      </c>
      <c r="B7801" t="s">
        <v>13</v>
      </c>
      <c r="C7801" t="s">
        <v>35551</v>
      </c>
      <c r="D7801" t="s">
        <v>6301</v>
      </c>
      <c r="E7801" t="s">
        <v>915</v>
      </c>
      <c r="F7801">
        <v>2019</v>
      </c>
      <c r="G7801">
        <v>2019</v>
      </c>
      <c r="H7801">
        <f>IF(Table[duration in minutes]&gt;125,4.5,ROUND(1+Table[duration in minutes]/125*4,0))</f>
        <v>4</v>
      </c>
      <c r="I7801" t="s">
        <v>26</v>
      </c>
      <c r="J7801" t="s">
        <v>405</v>
      </c>
      <c r="K7801">
        <v>83</v>
      </c>
      <c r="L7801" t="s">
        <v>19</v>
      </c>
      <c r="O7801" t="s">
        <v>35553</v>
      </c>
    </row>
    <row r="7802" spans="1:15" x14ac:dyDescent="0.25">
      <c r="A7802" t="s">
        <v>35554</v>
      </c>
      <c r="B7802" t="s">
        <v>22</v>
      </c>
      <c r="C7802" t="s">
        <v>35555</v>
      </c>
      <c r="D7802" t="s">
        <v>40128</v>
      </c>
      <c r="E7802" t="s">
        <v>1497</v>
      </c>
      <c r="F7802">
        <v>2018</v>
      </c>
      <c r="G7802">
        <v>2016</v>
      </c>
      <c r="H7802">
        <f>IF(Table[duration in minutes]&gt;125,4.5,ROUND(1+Table[duration in minutes]/125*4,0))</f>
        <v>4.5</v>
      </c>
      <c r="I7802" t="s">
        <v>26</v>
      </c>
      <c r="J7802" t="s">
        <v>27</v>
      </c>
      <c r="K7802">
        <v>250</v>
      </c>
      <c r="L7802" t="s">
        <v>30153</v>
      </c>
      <c r="M7802" t="s">
        <v>40159</v>
      </c>
      <c r="N7802" t="s">
        <v>40150</v>
      </c>
      <c r="O7802" t="s">
        <v>35557</v>
      </c>
    </row>
    <row r="7803" spans="1:15" x14ac:dyDescent="0.25">
      <c r="A7803" t="s">
        <v>35558</v>
      </c>
      <c r="B7803" t="s">
        <v>13</v>
      </c>
      <c r="C7803" t="s">
        <v>35559</v>
      </c>
      <c r="D7803" t="s">
        <v>8689</v>
      </c>
      <c r="E7803" t="s">
        <v>44</v>
      </c>
      <c r="F7803">
        <v>2018</v>
      </c>
      <c r="G7803">
        <v>2000</v>
      </c>
      <c r="H7803">
        <f>IF(Table[duration in minutes]&gt;125,4.5,ROUND(1+Table[duration in minutes]/125*4,0))</f>
        <v>3</v>
      </c>
      <c r="I7803" t="s">
        <v>74</v>
      </c>
      <c r="J7803" t="s">
        <v>1153</v>
      </c>
      <c r="K7803">
        <v>70</v>
      </c>
      <c r="L7803" t="s">
        <v>312</v>
      </c>
      <c r="M7803" t="s">
        <v>40155</v>
      </c>
      <c r="N7803" t="s">
        <v>40153</v>
      </c>
      <c r="O7803" t="s">
        <v>35561</v>
      </c>
    </row>
    <row r="7804" spans="1:15" x14ac:dyDescent="0.25">
      <c r="A7804" t="s">
        <v>35562</v>
      </c>
      <c r="B7804" t="s">
        <v>13</v>
      </c>
      <c r="C7804" t="s">
        <v>35563</v>
      </c>
      <c r="D7804" t="s">
        <v>2093</v>
      </c>
      <c r="E7804" t="s">
        <v>16</v>
      </c>
      <c r="F7804">
        <v>2019</v>
      </c>
      <c r="G7804">
        <v>1994</v>
      </c>
      <c r="H7804">
        <f>IF(Table[duration in minutes]&gt;125,4.5,ROUND(1+Table[duration in minutes]/125*4,0))</f>
        <v>3</v>
      </c>
      <c r="I7804" t="s">
        <v>310</v>
      </c>
      <c r="J7804" t="s">
        <v>795</v>
      </c>
      <c r="K7804">
        <v>70</v>
      </c>
      <c r="L7804" t="s">
        <v>40175</v>
      </c>
      <c r="M7804" t="s">
        <v>40174</v>
      </c>
      <c r="N7804" t="s">
        <v>40155</v>
      </c>
      <c r="O7804" t="s">
        <v>35565</v>
      </c>
    </row>
    <row r="7805" spans="1:15" x14ac:dyDescent="0.25">
      <c r="A7805" t="s">
        <v>35566</v>
      </c>
      <c r="B7805" t="s">
        <v>13</v>
      </c>
      <c r="C7805" t="s">
        <v>35567</v>
      </c>
      <c r="D7805" t="s">
        <v>35568</v>
      </c>
      <c r="E7805" t="s">
        <v>915</v>
      </c>
      <c r="F7805">
        <v>2017</v>
      </c>
      <c r="G7805">
        <v>2014</v>
      </c>
      <c r="H7805">
        <f>IF(Table[duration in minutes]&gt;125,4.5,ROUND(1+Table[duration in minutes]/125*4,0))</f>
        <v>3</v>
      </c>
      <c r="I7805" t="s">
        <v>74</v>
      </c>
      <c r="J7805" t="s">
        <v>5508</v>
      </c>
      <c r="K7805">
        <v>70</v>
      </c>
      <c r="L7805" t="s">
        <v>661</v>
      </c>
      <c r="M7805" t="s">
        <v>40153</v>
      </c>
      <c r="O7805" t="s">
        <v>35571</v>
      </c>
    </row>
    <row r="7806" spans="1:15" x14ac:dyDescent="0.25">
      <c r="A7806" t="s">
        <v>35572</v>
      </c>
      <c r="B7806" t="s">
        <v>13</v>
      </c>
      <c r="C7806" t="s">
        <v>35573</v>
      </c>
      <c r="D7806" t="s">
        <v>35574</v>
      </c>
      <c r="E7806" t="s">
        <v>73</v>
      </c>
      <c r="F7806">
        <v>2017</v>
      </c>
      <c r="G7806">
        <v>2012</v>
      </c>
      <c r="H7806">
        <f>IF(Table[duration in minutes]&gt;125,4.5,ROUND(1+Table[duration in minutes]/125*4,0))</f>
        <v>3</v>
      </c>
      <c r="I7806" t="s">
        <v>310</v>
      </c>
      <c r="J7806" t="s">
        <v>987</v>
      </c>
      <c r="K7806">
        <v>70</v>
      </c>
      <c r="L7806" t="s">
        <v>312</v>
      </c>
      <c r="O7806" t="s">
        <v>35576</v>
      </c>
    </row>
    <row r="7807" spans="1:15" x14ac:dyDescent="0.25">
      <c r="A7807" t="s">
        <v>35577</v>
      </c>
      <c r="B7807" t="s">
        <v>13</v>
      </c>
      <c r="C7807" t="s">
        <v>35578</v>
      </c>
      <c r="D7807" t="s">
        <v>10927</v>
      </c>
      <c r="E7807" t="s">
        <v>44</v>
      </c>
      <c r="F7807">
        <v>2017</v>
      </c>
      <c r="G7807">
        <v>2011</v>
      </c>
      <c r="H7807">
        <f>IF(Table[duration in minutes]&gt;125,4.5,ROUND(1+Table[duration in minutes]/125*4,0))</f>
        <v>3</v>
      </c>
      <c r="I7807" t="s">
        <v>74</v>
      </c>
      <c r="J7807" t="s">
        <v>4855</v>
      </c>
      <c r="K7807">
        <v>70</v>
      </c>
      <c r="L7807" t="s">
        <v>193</v>
      </c>
      <c r="M7807" t="s">
        <v>40155</v>
      </c>
      <c r="N7807" t="s">
        <v>40153</v>
      </c>
      <c r="O7807" t="s">
        <v>35580</v>
      </c>
    </row>
    <row r="7808" spans="1:15" x14ac:dyDescent="0.25">
      <c r="A7808" t="s">
        <v>35581</v>
      </c>
      <c r="B7808" t="s">
        <v>22</v>
      </c>
      <c r="C7808" t="s">
        <v>35582</v>
      </c>
      <c r="D7808" t="s">
        <v>40128</v>
      </c>
      <c r="E7808" t="s">
        <v>44</v>
      </c>
      <c r="F7808">
        <v>2017</v>
      </c>
      <c r="G7808">
        <v>2014</v>
      </c>
      <c r="H7808">
        <f>IF(Table[duration in minutes]&gt;125,4.5,ROUND(1+Table[duration in minutes]/125*4,0))</f>
        <v>4.5</v>
      </c>
      <c r="I7808" t="s">
        <v>74</v>
      </c>
      <c r="J7808" t="s">
        <v>223</v>
      </c>
      <c r="K7808">
        <v>375</v>
      </c>
      <c r="L7808" t="s">
        <v>30153</v>
      </c>
      <c r="M7808" t="s">
        <v>40149</v>
      </c>
      <c r="N7808" t="s">
        <v>40143</v>
      </c>
      <c r="O7808" t="s">
        <v>35584</v>
      </c>
    </row>
    <row r="7809" spans="1:15" x14ac:dyDescent="0.25">
      <c r="A7809" t="s">
        <v>35585</v>
      </c>
      <c r="B7809" t="s">
        <v>13</v>
      </c>
      <c r="C7809" t="s">
        <v>35586</v>
      </c>
      <c r="D7809" t="s">
        <v>35587</v>
      </c>
      <c r="E7809" t="s">
        <v>16</v>
      </c>
      <c r="F7809">
        <v>2020</v>
      </c>
      <c r="G7809">
        <v>2019</v>
      </c>
      <c r="H7809">
        <f>IF(Table[duration in minutes]&gt;125,4.5,ROUND(1+Table[duration in minutes]/125*4,0))</f>
        <v>4</v>
      </c>
      <c r="I7809" t="s">
        <v>26</v>
      </c>
      <c r="J7809" t="s">
        <v>262</v>
      </c>
      <c r="K7809">
        <v>96</v>
      </c>
      <c r="L7809" t="s">
        <v>19</v>
      </c>
      <c r="M7809" t="s">
        <v>40169</v>
      </c>
      <c r="O7809" t="s">
        <v>35588</v>
      </c>
    </row>
    <row r="7810" spans="1:15" x14ac:dyDescent="0.25">
      <c r="A7810" t="s">
        <v>35589</v>
      </c>
      <c r="B7810" t="s">
        <v>22</v>
      </c>
      <c r="C7810" t="s">
        <v>35590</v>
      </c>
      <c r="D7810" t="s">
        <v>40128</v>
      </c>
      <c r="E7810" t="s">
        <v>16</v>
      </c>
      <c r="F7810">
        <v>2016</v>
      </c>
      <c r="G7810">
        <v>2015</v>
      </c>
      <c r="H7810">
        <f>IF(Table[duration in minutes]&gt;125,4.5,ROUND(1+Table[duration in minutes]/125*4,0))</f>
        <v>5</v>
      </c>
      <c r="I7810" t="s">
        <v>26</v>
      </c>
      <c r="J7810" t="s">
        <v>34</v>
      </c>
      <c r="K7810">
        <v>125</v>
      </c>
      <c r="L7810" t="s">
        <v>30153</v>
      </c>
      <c r="M7810" t="s">
        <v>40149</v>
      </c>
      <c r="N7810" t="s">
        <v>40159</v>
      </c>
      <c r="O7810" t="s">
        <v>35592</v>
      </c>
    </row>
    <row r="7811" spans="1:15" x14ac:dyDescent="0.25">
      <c r="A7811" t="s">
        <v>35593</v>
      </c>
      <c r="B7811" t="s">
        <v>13</v>
      </c>
      <c r="C7811" t="s">
        <v>35594</v>
      </c>
      <c r="D7811" t="s">
        <v>29592</v>
      </c>
      <c r="E7811" t="s">
        <v>73</v>
      </c>
      <c r="F7811">
        <v>2020</v>
      </c>
      <c r="G7811">
        <v>2008</v>
      </c>
      <c r="H7811">
        <f>IF(Table[duration in minutes]&gt;125,4.5,ROUND(1+Table[duration in minutes]/125*4,0))</f>
        <v>4</v>
      </c>
      <c r="I7811" t="s">
        <v>17</v>
      </c>
      <c r="J7811" t="s">
        <v>207</v>
      </c>
      <c r="K7811">
        <v>106</v>
      </c>
      <c r="L7811" t="s">
        <v>312</v>
      </c>
      <c r="O7811" t="s">
        <v>35596</v>
      </c>
    </row>
    <row r="7812" spans="1:15" x14ac:dyDescent="0.25">
      <c r="A7812" t="s">
        <v>35597</v>
      </c>
      <c r="B7812" t="s">
        <v>22</v>
      </c>
      <c r="C7812" t="s">
        <v>35598</v>
      </c>
      <c r="D7812" t="s">
        <v>40128</v>
      </c>
      <c r="E7812" t="s">
        <v>1697</v>
      </c>
      <c r="F7812">
        <v>2016</v>
      </c>
      <c r="G7812">
        <v>2009</v>
      </c>
      <c r="H7812">
        <f>IF(Table[duration in minutes]&gt;125,4.5,ROUND(1+Table[duration in minutes]/125*4,0))</f>
        <v>5</v>
      </c>
      <c r="I7812" t="s">
        <v>26</v>
      </c>
      <c r="J7812" t="s">
        <v>34</v>
      </c>
      <c r="K7812">
        <v>125</v>
      </c>
      <c r="L7812" t="s">
        <v>30153</v>
      </c>
      <c r="M7812" t="s">
        <v>40149</v>
      </c>
      <c r="N7812" t="s">
        <v>40150</v>
      </c>
      <c r="O7812" t="s">
        <v>35600</v>
      </c>
    </row>
    <row r="7813" spans="1:15" x14ac:dyDescent="0.25">
      <c r="A7813" t="s">
        <v>35601</v>
      </c>
      <c r="B7813" t="s">
        <v>13</v>
      </c>
      <c r="C7813" t="s">
        <v>35602</v>
      </c>
      <c r="D7813" t="s">
        <v>26259</v>
      </c>
      <c r="E7813" t="s">
        <v>16</v>
      </c>
      <c r="F7813">
        <v>2019</v>
      </c>
      <c r="G7813">
        <v>2015</v>
      </c>
      <c r="H7813">
        <f>IF(Table[duration in minutes]&gt;125,4.5,ROUND(1+Table[duration in minutes]/125*4,0))</f>
        <v>3</v>
      </c>
      <c r="I7813" t="s">
        <v>17</v>
      </c>
      <c r="J7813" t="s">
        <v>622</v>
      </c>
      <c r="K7813">
        <v>70</v>
      </c>
      <c r="L7813" t="s">
        <v>661</v>
      </c>
      <c r="O7813" t="s">
        <v>35605</v>
      </c>
    </row>
    <row r="7814" spans="1:15" x14ac:dyDescent="0.25">
      <c r="A7814" t="s">
        <v>35606</v>
      </c>
      <c r="B7814" t="s">
        <v>22</v>
      </c>
      <c r="C7814" t="s">
        <v>35607</v>
      </c>
      <c r="D7814" t="s">
        <v>40128</v>
      </c>
      <c r="E7814" t="s">
        <v>40129</v>
      </c>
      <c r="F7814">
        <v>2018</v>
      </c>
      <c r="G7814">
        <v>2017</v>
      </c>
      <c r="H7814">
        <f>IF(Table[duration in minutes]&gt;125,4.5,ROUND(1+Table[duration in minutes]/125*4,0))</f>
        <v>5</v>
      </c>
      <c r="I7814" t="s">
        <v>26</v>
      </c>
      <c r="J7814" t="s">
        <v>34</v>
      </c>
      <c r="K7814">
        <v>125</v>
      </c>
      <c r="L7814" t="s">
        <v>30153</v>
      </c>
      <c r="M7814" t="s">
        <v>40180</v>
      </c>
      <c r="N7814" t="s">
        <v>40150</v>
      </c>
      <c r="O7814" t="s">
        <v>35608</v>
      </c>
    </row>
    <row r="7815" spans="1:15" x14ac:dyDescent="0.25">
      <c r="A7815" t="s">
        <v>35609</v>
      </c>
      <c r="B7815" t="s">
        <v>22</v>
      </c>
      <c r="C7815" t="s">
        <v>35610</v>
      </c>
      <c r="D7815" t="s">
        <v>40128</v>
      </c>
      <c r="E7815" t="s">
        <v>40129</v>
      </c>
      <c r="F7815">
        <v>2018</v>
      </c>
      <c r="G7815">
        <v>2018</v>
      </c>
      <c r="H7815">
        <f>IF(Table[duration in minutes]&gt;125,4.5,ROUND(1+Table[duration in minutes]/125*4,0))</f>
        <v>5</v>
      </c>
      <c r="I7815" t="s">
        <v>74</v>
      </c>
      <c r="J7815" t="s">
        <v>34</v>
      </c>
      <c r="K7815">
        <v>125</v>
      </c>
      <c r="L7815" t="s">
        <v>8778</v>
      </c>
      <c r="M7815" t="s">
        <v>40150</v>
      </c>
      <c r="O7815" t="s">
        <v>35612</v>
      </c>
    </row>
    <row r="7816" spans="1:15" x14ac:dyDescent="0.25">
      <c r="A7816" t="s">
        <v>35613</v>
      </c>
      <c r="B7816" t="s">
        <v>13</v>
      </c>
      <c r="C7816" t="s">
        <v>35614</v>
      </c>
      <c r="D7816" t="s">
        <v>35615</v>
      </c>
      <c r="E7816" t="s">
        <v>16</v>
      </c>
      <c r="F7816">
        <v>2018</v>
      </c>
      <c r="G7816">
        <v>2008</v>
      </c>
      <c r="H7816">
        <f>IF(Table[duration in minutes]&gt;125,4.5,ROUND(1+Table[duration in minutes]/125*4,0))</f>
        <v>4</v>
      </c>
      <c r="I7816" t="s">
        <v>57</v>
      </c>
      <c r="J7816" t="s">
        <v>292</v>
      </c>
      <c r="K7816">
        <v>98</v>
      </c>
      <c r="L7816" t="s">
        <v>59</v>
      </c>
      <c r="M7816" t="s">
        <v>40157</v>
      </c>
      <c r="O7816" t="s">
        <v>35617</v>
      </c>
    </row>
    <row r="7817" spans="1:15" x14ac:dyDescent="0.25">
      <c r="A7817" t="s">
        <v>35618</v>
      </c>
      <c r="B7817" t="s">
        <v>22</v>
      </c>
      <c r="C7817" t="s">
        <v>35619</v>
      </c>
      <c r="D7817" t="s">
        <v>40128</v>
      </c>
      <c r="E7817" t="s">
        <v>40129</v>
      </c>
      <c r="F7817">
        <v>2017</v>
      </c>
      <c r="G7817">
        <v>2012</v>
      </c>
      <c r="H7817">
        <f>IF(Table[duration in minutes]&gt;125,4.5,ROUND(1+Table[duration in minutes]/125*4,0))</f>
        <v>5</v>
      </c>
      <c r="I7817" t="s">
        <v>74</v>
      </c>
      <c r="J7817" t="s">
        <v>34</v>
      </c>
      <c r="K7817">
        <v>125</v>
      </c>
      <c r="L7817" t="s">
        <v>30153</v>
      </c>
      <c r="M7817" t="s">
        <v>40149</v>
      </c>
      <c r="N7817" t="s">
        <v>40143</v>
      </c>
      <c r="O7817" t="s">
        <v>35621</v>
      </c>
    </row>
    <row r="7818" spans="1:15" x14ac:dyDescent="0.25">
      <c r="A7818" t="s">
        <v>35622</v>
      </c>
      <c r="B7818" t="s">
        <v>13</v>
      </c>
      <c r="C7818" t="s">
        <v>35623</v>
      </c>
      <c r="D7818" t="s">
        <v>22651</v>
      </c>
      <c r="E7818" t="s">
        <v>16</v>
      </c>
      <c r="F7818">
        <v>2019</v>
      </c>
      <c r="G7818">
        <v>2009</v>
      </c>
      <c r="H7818">
        <f>IF(Table[duration in minutes]&gt;125,4.5,ROUND(1+Table[duration in minutes]/125*4,0))</f>
        <v>4</v>
      </c>
      <c r="I7818" t="s">
        <v>57</v>
      </c>
      <c r="J7818" t="s">
        <v>342</v>
      </c>
      <c r="K7818">
        <v>99</v>
      </c>
      <c r="L7818" t="s">
        <v>59</v>
      </c>
      <c r="O7818" t="s">
        <v>35625</v>
      </c>
    </row>
    <row r="7819" spans="1:15" x14ac:dyDescent="0.25">
      <c r="A7819" t="s">
        <v>35626</v>
      </c>
      <c r="B7819" t="s">
        <v>13</v>
      </c>
      <c r="C7819" t="s">
        <v>35627</v>
      </c>
      <c r="D7819" t="s">
        <v>26336</v>
      </c>
      <c r="E7819" t="s">
        <v>16</v>
      </c>
      <c r="F7819">
        <v>2019</v>
      </c>
      <c r="G7819">
        <v>2008</v>
      </c>
      <c r="H7819">
        <f>IF(Table[duration in minutes]&gt;125,4.5,ROUND(1+Table[duration in minutes]/125*4,0))</f>
        <v>5</v>
      </c>
      <c r="I7819" t="s">
        <v>310</v>
      </c>
      <c r="J7819" t="s">
        <v>429</v>
      </c>
      <c r="K7819">
        <v>113</v>
      </c>
      <c r="L7819" t="s">
        <v>661</v>
      </c>
      <c r="M7819" t="s">
        <v>40152</v>
      </c>
      <c r="O7819" t="s">
        <v>35629</v>
      </c>
    </row>
    <row r="7820" spans="1:15" x14ac:dyDescent="0.25">
      <c r="A7820" t="s">
        <v>35630</v>
      </c>
      <c r="B7820" t="s">
        <v>13</v>
      </c>
      <c r="C7820" t="s">
        <v>35631</v>
      </c>
      <c r="D7820" t="s">
        <v>35632</v>
      </c>
      <c r="E7820" t="s">
        <v>1640</v>
      </c>
      <c r="F7820">
        <v>2017</v>
      </c>
      <c r="G7820">
        <v>2013</v>
      </c>
      <c r="H7820">
        <f>IF(Table[duration in minutes]&gt;125,4.5,ROUND(1+Table[duration in minutes]/125*4,0))</f>
        <v>3</v>
      </c>
      <c r="I7820" t="s">
        <v>26</v>
      </c>
      <c r="J7820" t="s">
        <v>4697</v>
      </c>
      <c r="K7820">
        <v>70</v>
      </c>
      <c r="L7820" t="s">
        <v>19</v>
      </c>
      <c r="M7820" t="s">
        <v>40153</v>
      </c>
      <c r="N7820" t="s">
        <v>40169</v>
      </c>
      <c r="O7820" t="s">
        <v>35633</v>
      </c>
    </row>
    <row r="7821" spans="1:15" x14ac:dyDescent="0.25">
      <c r="A7821" t="s">
        <v>35634</v>
      </c>
      <c r="B7821" t="s">
        <v>13</v>
      </c>
      <c r="C7821" t="s">
        <v>35635</v>
      </c>
      <c r="D7821" t="s">
        <v>35636</v>
      </c>
      <c r="E7821" t="s">
        <v>44</v>
      </c>
      <c r="F7821">
        <v>2017</v>
      </c>
      <c r="G7821">
        <v>2015</v>
      </c>
      <c r="H7821">
        <f>IF(Table[duration in minutes]&gt;125,4.5,ROUND(1+Table[duration in minutes]/125*4,0))</f>
        <v>4</v>
      </c>
      <c r="I7821" t="s">
        <v>106</v>
      </c>
      <c r="J7821" t="s">
        <v>405</v>
      </c>
      <c r="K7821">
        <v>83</v>
      </c>
      <c r="L7821" t="s">
        <v>661</v>
      </c>
      <c r="M7821" t="s">
        <v>40153</v>
      </c>
      <c r="O7821" t="s">
        <v>35638</v>
      </c>
    </row>
    <row r="7822" spans="1:15" x14ac:dyDescent="0.25">
      <c r="A7822" t="s">
        <v>35639</v>
      </c>
      <c r="B7822" t="s">
        <v>13</v>
      </c>
      <c r="C7822" t="s">
        <v>35640</v>
      </c>
      <c r="D7822" t="s">
        <v>6661</v>
      </c>
      <c r="E7822" t="s">
        <v>16</v>
      </c>
      <c r="F7822">
        <v>2019</v>
      </c>
      <c r="G7822">
        <v>1980</v>
      </c>
      <c r="H7822">
        <f>IF(Table[duration in minutes]&gt;125,4.5,ROUND(1+Table[duration in minutes]/125*4,0))</f>
        <v>3</v>
      </c>
      <c r="I7822" t="s">
        <v>310</v>
      </c>
      <c r="J7822" t="s">
        <v>1057</v>
      </c>
      <c r="K7822">
        <v>70</v>
      </c>
      <c r="L7822" t="s">
        <v>40175</v>
      </c>
      <c r="M7822" t="s">
        <v>40155</v>
      </c>
      <c r="N7822" t="s">
        <v>40169</v>
      </c>
      <c r="O7822" t="s">
        <v>35643</v>
      </c>
    </row>
    <row r="7823" spans="1:15" x14ac:dyDescent="0.25">
      <c r="A7823" t="s">
        <v>35644</v>
      </c>
      <c r="B7823" t="s">
        <v>13</v>
      </c>
      <c r="C7823" t="s">
        <v>35645</v>
      </c>
      <c r="D7823" t="s">
        <v>35646</v>
      </c>
      <c r="E7823" t="s">
        <v>44</v>
      </c>
      <c r="F7823">
        <v>2018</v>
      </c>
      <c r="G7823">
        <v>2015</v>
      </c>
      <c r="H7823">
        <f>IF(Table[duration in minutes]&gt;125,4.5,ROUND(1+Table[duration in minutes]/125*4,0))</f>
        <v>3</v>
      </c>
      <c r="I7823" t="s">
        <v>74</v>
      </c>
      <c r="J7823" t="s">
        <v>611</v>
      </c>
      <c r="K7823">
        <v>70</v>
      </c>
      <c r="L7823" t="s">
        <v>661</v>
      </c>
      <c r="M7823" t="s">
        <v>40153</v>
      </c>
      <c r="O7823" t="s">
        <v>35648</v>
      </c>
    </row>
    <row r="7824" spans="1:15" x14ac:dyDescent="0.25">
      <c r="A7824" t="s">
        <v>35649</v>
      </c>
      <c r="B7824" t="s">
        <v>13</v>
      </c>
      <c r="C7824" t="s">
        <v>35650</v>
      </c>
      <c r="D7824" t="s">
        <v>35651</v>
      </c>
      <c r="E7824" t="s">
        <v>16</v>
      </c>
      <c r="F7824">
        <v>2016</v>
      </c>
      <c r="G7824">
        <v>2015</v>
      </c>
      <c r="H7824">
        <f>IF(Table[duration in minutes]&gt;125,4.5,ROUND(1+Table[duration in minutes]/125*4,0))</f>
        <v>4</v>
      </c>
      <c r="I7824" t="s">
        <v>27222</v>
      </c>
      <c r="J7824" t="s">
        <v>375</v>
      </c>
      <c r="K7824">
        <v>93</v>
      </c>
      <c r="L7824" t="s">
        <v>19</v>
      </c>
      <c r="O7824" t="s">
        <v>35652</v>
      </c>
    </row>
    <row r="7825" spans="1:15" x14ac:dyDescent="0.25">
      <c r="A7825" t="s">
        <v>35653</v>
      </c>
      <c r="B7825" t="s">
        <v>13</v>
      </c>
      <c r="C7825" t="s">
        <v>35654</v>
      </c>
      <c r="D7825" t="s">
        <v>35655</v>
      </c>
      <c r="E7825" t="s">
        <v>3218</v>
      </c>
      <c r="F7825">
        <v>2017</v>
      </c>
      <c r="G7825">
        <v>2016</v>
      </c>
      <c r="H7825">
        <f>IF(Table[duration in minutes]&gt;125,4.5,ROUND(1+Table[duration in minutes]/125*4,0))</f>
        <v>5</v>
      </c>
      <c r="I7825" t="s">
        <v>74</v>
      </c>
      <c r="J7825" t="s">
        <v>278</v>
      </c>
      <c r="K7825">
        <v>124</v>
      </c>
      <c r="L7825" t="s">
        <v>312</v>
      </c>
      <c r="M7825" t="s">
        <v>40157</v>
      </c>
      <c r="N7825" t="s">
        <v>40153</v>
      </c>
      <c r="O7825" t="s">
        <v>35657</v>
      </c>
    </row>
    <row r="7826" spans="1:15" x14ac:dyDescent="0.25">
      <c r="A7826" t="s">
        <v>35658</v>
      </c>
      <c r="B7826" t="s">
        <v>13</v>
      </c>
      <c r="C7826" t="s">
        <v>35659</v>
      </c>
      <c r="D7826" t="s">
        <v>28706</v>
      </c>
      <c r="E7826" t="s">
        <v>44</v>
      </c>
      <c r="F7826">
        <v>2017</v>
      </c>
      <c r="G7826">
        <v>1996</v>
      </c>
      <c r="H7826">
        <f>IF(Table[duration in minutes]&gt;125,4.5,ROUND(1+Table[duration in minutes]/125*4,0))</f>
        <v>3</v>
      </c>
      <c r="I7826" t="s">
        <v>74</v>
      </c>
      <c r="J7826" t="s">
        <v>6188</v>
      </c>
      <c r="K7826">
        <v>70</v>
      </c>
      <c r="L7826" t="s">
        <v>661</v>
      </c>
      <c r="M7826" t="s">
        <v>40153</v>
      </c>
      <c r="N7826" t="s">
        <v>40160</v>
      </c>
      <c r="O7826" t="s">
        <v>35661</v>
      </c>
    </row>
    <row r="7827" spans="1:15" x14ac:dyDescent="0.25">
      <c r="A7827" t="s">
        <v>35662</v>
      </c>
      <c r="B7827" t="s">
        <v>13</v>
      </c>
      <c r="C7827" t="s">
        <v>35663</v>
      </c>
      <c r="D7827" t="s">
        <v>35664</v>
      </c>
      <c r="E7827" t="s">
        <v>44</v>
      </c>
      <c r="F7827">
        <v>2019</v>
      </c>
      <c r="G7827">
        <v>1974</v>
      </c>
      <c r="H7827">
        <f>IF(Table[duration in minutes]&gt;125,4.5,ROUND(1+Table[duration in minutes]/125*4,0))</f>
        <v>4</v>
      </c>
      <c r="I7827" t="s">
        <v>106</v>
      </c>
      <c r="J7827" t="s">
        <v>82</v>
      </c>
      <c r="K7827">
        <v>104</v>
      </c>
      <c r="L7827" t="s">
        <v>193</v>
      </c>
      <c r="M7827" t="s">
        <v>40155</v>
      </c>
      <c r="N7827" t="s">
        <v>40152</v>
      </c>
      <c r="O7827" t="s">
        <v>35666</v>
      </c>
    </row>
    <row r="7828" spans="1:15" x14ac:dyDescent="0.25">
      <c r="A7828" t="s">
        <v>35667</v>
      </c>
      <c r="B7828" t="s">
        <v>13</v>
      </c>
      <c r="C7828" t="s">
        <v>35668</v>
      </c>
      <c r="D7828" t="s">
        <v>35669</v>
      </c>
      <c r="E7828" t="s">
        <v>16</v>
      </c>
      <c r="F7828">
        <v>2019</v>
      </c>
      <c r="G7828">
        <v>2018</v>
      </c>
      <c r="H7828">
        <f>IF(Table[duration in minutes]&gt;125,4.5,ROUND(1+Table[duration in minutes]/125*4,0))</f>
        <v>5</v>
      </c>
      <c r="I7828" t="s">
        <v>57</v>
      </c>
      <c r="J7828" t="s">
        <v>429</v>
      </c>
      <c r="K7828">
        <v>113</v>
      </c>
      <c r="L7828" t="s">
        <v>59</v>
      </c>
      <c r="M7828" t="s">
        <v>40157</v>
      </c>
      <c r="O7828" t="s">
        <v>35671</v>
      </c>
    </row>
    <row r="7829" spans="1:15" x14ac:dyDescent="0.25">
      <c r="A7829" t="s">
        <v>35672</v>
      </c>
      <c r="B7829" t="s">
        <v>13</v>
      </c>
      <c r="C7829" t="s">
        <v>35673</v>
      </c>
      <c r="D7829" t="s">
        <v>28982</v>
      </c>
      <c r="E7829" t="s">
        <v>44</v>
      </c>
      <c r="F7829">
        <v>2019</v>
      </c>
      <c r="G7829">
        <v>1985</v>
      </c>
      <c r="H7829">
        <f>IF(Table[duration in minutes]&gt;125,4.5,ROUND(1+Table[duration in minutes]/125*4,0))</f>
        <v>3</v>
      </c>
      <c r="I7829" t="s">
        <v>74</v>
      </c>
      <c r="J7829" t="s">
        <v>35675</v>
      </c>
      <c r="K7829">
        <v>70</v>
      </c>
      <c r="L7829" t="s">
        <v>40175</v>
      </c>
      <c r="M7829" t="s">
        <v>40155</v>
      </c>
      <c r="N7829" t="s">
        <v>40153</v>
      </c>
      <c r="O7829" t="s">
        <v>35676</v>
      </c>
    </row>
    <row r="7830" spans="1:15" x14ac:dyDescent="0.25">
      <c r="A7830" t="s">
        <v>35677</v>
      </c>
      <c r="B7830" t="s">
        <v>22</v>
      </c>
      <c r="C7830" t="s">
        <v>35678</v>
      </c>
      <c r="D7830" t="s">
        <v>40128</v>
      </c>
      <c r="E7830" t="s">
        <v>44</v>
      </c>
      <c r="F7830">
        <v>2018</v>
      </c>
      <c r="G7830">
        <v>2012</v>
      </c>
      <c r="H7830">
        <f>IF(Table[duration in minutes]&gt;125,4.5,ROUND(1+Table[duration in minutes]/125*4,0))</f>
        <v>5</v>
      </c>
      <c r="I7830" t="s">
        <v>74</v>
      </c>
      <c r="J7830" t="s">
        <v>34</v>
      </c>
      <c r="K7830">
        <v>125</v>
      </c>
      <c r="L7830" t="s">
        <v>30153</v>
      </c>
      <c r="M7830" t="s">
        <v>40143</v>
      </c>
      <c r="O7830" t="s">
        <v>35680</v>
      </c>
    </row>
    <row r="7831" spans="1:15" x14ac:dyDescent="0.25">
      <c r="A7831" t="s">
        <v>35681</v>
      </c>
      <c r="B7831" t="s">
        <v>13</v>
      </c>
      <c r="C7831" t="s">
        <v>35682</v>
      </c>
      <c r="D7831" t="s">
        <v>35683</v>
      </c>
      <c r="E7831" t="s">
        <v>7691</v>
      </c>
      <c r="F7831">
        <v>2019</v>
      </c>
      <c r="G7831">
        <v>2018</v>
      </c>
      <c r="H7831">
        <f>IF(Table[duration in minutes]&gt;125,4.5,ROUND(1+Table[duration in minutes]/125*4,0))</f>
        <v>4</v>
      </c>
      <c r="I7831" t="s">
        <v>106</v>
      </c>
      <c r="J7831" t="s">
        <v>18</v>
      </c>
      <c r="K7831">
        <v>90</v>
      </c>
      <c r="L7831" t="s">
        <v>661</v>
      </c>
      <c r="M7831" t="s">
        <v>40153</v>
      </c>
      <c r="O7831" t="s">
        <v>35686</v>
      </c>
    </row>
    <row r="7832" spans="1:15" x14ac:dyDescent="0.25">
      <c r="A7832" t="s">
        <v>35687</v>
      </c>
      <c r="B7832" t="s">
        <v>13</v>
      </c>
      <c r="C7832" t="s">
        <v>35688</v>
      </c>
      <c r="D7832" t="s">
        <v>35689</v>
      </c>
      <c r="E7832" t="s">
        <v>44</v>
      </c>
      <c r="F7832">
        <v>2019</v>
      </c>
      <c r="G7832">
        <v>2005</v>
      </c>
      <c r="H7832">
        <f>IF(Table[duration in minutes]&gt;125,4.5,ROUND(1+Table[duration in minutes]/125*4,0))</f>
        <v>3</v>
      </c>
      <c r="I7832" t="s">
        <v>74</v>
      </c>
      <c r="J7832" t="s">
        <v>795</v>
      </c>
      <c r="K7832">
        <v>70</v>
      </c>
      <c r="L7832" t="s">
        <v>193</v>
      </c>
      <c r="M7832" t="s">
        <v>40155</v>
      </c>
      <c r="N7832" t="s">
        <v>40153</v>
      </c>
      <c r="O7832" t="s">
        <v>35691</v>
      </c>
    </row>
    <row r="7833" spans="1:15" x14ac:dyDescent="0.25">
      <c r="A7833" t="s">
        <v>35692</v>
      </c>
      <c r="B7833" t="s">
        <v>13</v>
      </c>
      <c r="C7833" t="s">
        <v>35693</v>
      </c>
      <c r="D7833" t="s">
        <v>35694</v>
      </c>
      <c r="E7833" t="s">
        <v>616</v>
      </c>
      <c r="F7833">
        <v>2019</v>
      </c>
      <c r="G7833">
        <v>2018</v>
      </c>
      <c r="H7833">
        <f>IF(Table[duration in minutes]&gt;125,4.5,ROUND(1+Table[duration in minutes]/125*4,0))</f>
        <v>5</v>
      </c>
      <c r="I7833" t="s">
        <v>26</v>
      </c>
      <c r="J7833" t="s">
        <v>323</v>
      </c>
      <c r="K7833">
        <v>122</v>
      </c>
      <c r="L7833" t="s">
        <v>312</v>
      </c>
      <c r="M7833" t="s">
        <v>40167</v>
      </c>
      <c r="N7833" t="s">
        <v>40153</v>
      </c>
      <c r="O7833" t="s">
        <v>35696</v>
      </c>
    </row>
    <row r="7834" spans="1:15" x14ac:dyDescent="0.25">
      <c r="A7834" t="s">
        <v>35697</v>
      </c>
      <c r="B7834" t="s">
        <v>13</v>
      </c>
      <c r="C7834" t="s">
        <v>35698</v>
      </c>
      <c r="D7834" t="s">
        <v>35699</v>
      </c>
      <c r="E7834" t="s">
        <v>44</v>
      </c>
      <c r="F7834">
        <v>2018</v>
      </c>
      <c r="G7834">
        <v>2010</v>
      </c>
      <c r="H7834">
        <f>IF(Table[duration in minutes]&gt;125,4.5,ROUND(1+Table[duration in minutes]/125*4,0))</f>
        <v>5</v>
      </c>
      <c r="I7834" t="s">
        <v>26</v>
      </c>
      <c r="J7834" t="s">
        <v>311</v>
      </c>
      <c r="K7834">
        <v>115</v>
      </c>
      <c r="L7834" t="s">
        <v>1286</v>
      </c>
      <c r="M7834" t="s">
        <v>40153</v>
      </c>
      <c r="N7834" t="s">
        <v>40164</v>
      </c>
      <c r="O7834" t="s">
        <v>35701</v>
      </c>
    </row>
    <row r="7835" spans="1:15" x14ac:dyDescent="0.25">
      <c r="A7835" t="s">
        <v>35702</v>
      </c>
      <c r="B7835" t="s">
        <v>13</v>
      </c>
      <c r="C7835" t="s">
        <v>35703</v>
      </c>
      <c r="D7835" t="s">
        <v>35704</v>
      </c>
      <c r="E7835" t="s">
        <v>16586</v>
      </c>
      <c r="F7835">
        <v>2018</v>
      </c>
      <c r="G7835">
        <v>2017</v>
      </c>
      <c r="H7835">
        <f>IF(Table[duration in minutes]&gt;125,4.5,ROUND(1+Table[duration in minutes]/125*4,0))</f>
        <v>3</v>
      </c>
      <c r="I7835" t="s">
        <v>74</v>
      </c>
      <c r="J7835" t="s">
        <v>2849</v>
      </c>
      <c r="K7835">
        <v>70</v>
      </c>
      <c r="L7835" t="s">
        <v>661</v>
      </c>
      <c r="M7835" t="s">
        <v>40153</v>
      </c>
      <c r="N7835" t="s">
        <v>40161</v>
      </c>
      <c r="O7835" t="s">
        <v>35706</v>
      </c>
    </row>
    <row r="7836" spans="1:15" x14ac:dyDescent="0.25">
      <c r="A7836" t="s">
        <v>35707</v>
      </c>
      <c r="B7836" t="s">
        <v>13</v>
      </c>
      <c r="C7836" t="s">
        <v>35708</v>
      </c>
      <c r="D7836" t="s">
        <v>34938</v>
      </c>
      <c r="E7836" t="s">
        <v>16</v>
      </c>
      <c r="F7836">
        <v>2016</v>
      </c>
      <c r="G7836">
        <v>2016</v>
      </c>
      <c r="H7836">
        <f>IF(Table[duration in minutes]&gt;125,4.5,ROUND(1+Table[duration in minutes]/125*4,0))</f>
        <v>4</v>
      </c>
      <c r="I7836" t="s">
        <v>27222</v>
      </c>
      <c r="J7836" t="s">
        <v>352</v>
      </c>
      <c r="K7836">
        <v>88</v>
      </c>
      <c r="L7836" t="s">
        <v>19</v>
      </c>
      <c r="O7836" t="s">
        <v>35709</v>
      </c>
    </row>
    <row r="7837" spans="1:15" x14ac:dyDescent="0.25">
      <c r="A7837" t="s">
        <v>35710</v>
      </c>
      <c r="B7837" t="s">
        <v>22</v>
      </c>
      <c r="C7837" t="s">
        <v>35711</v>
      </c>
      <c r="D7837" t="s">
        <v>40128</v>
      </c>
      <c r="E7837" t="s">
        <v>44</v>
      </c>
      <c r="F7837">
        <v>2017</v>
      </c>
      <c r="G7837">
        <v>2015</v>
      </c>
      <c r="H7837">
        <f>IF(Table[duration in minutes]&gt;125,4.5,ROUND(1+Table[duration in minutes]/125*4,0))</f>
        <v>5</v>
      </c>
      <c r="I7837" t="s">
        <v>74</v>
      </c>
      <c r="J7837" t="s">
        <v>34</v>
      </c>
      <c r="K7837">
        <v>125</v>
      </c>
      <c r="L7837" t="s">
        <v>30153</v>
      </c>
      <c r="M7837" t="s">
        <v>40149</v>
      </c>
      <c r="N7837" t="s">
        <v>40143</v>
      </c>
      <c r="O7837" t="s">
        <v>35713</v>
      </c>
    </row>
    <row r="7838" spans="1:15" x14ac:dyDescent="0.25">
      <c r="A7838" t="s">
        <v>35714</v>
      </c>
      <c r="B7838" t="s">
        <v>13</v>
      </c>
      <c r="C7838" t="s">
        <v>35715</v>
      </c>
      <c r="D7838" t="s">
        <v>35716</v>
      </c>
      <c r="E7838" t="s">
        <v>2725</v>
      </c>
      <c r="F7838">
        <v>2019</v>
      </c>
      <c r="G7838">
        <v>2011</v>
      </c>
      <c r="H7838">
        <f>IF(Table[duration in minutes]&gt;125,4.5,ROUND(1+Table[duration in minutes]/125*4,0))</f>
        <v>4</v>
      </c>
      <c r="I7838" t="s">
        <v>74</v>
      </c>
      <c r="J7838" t="s">
        <v>342</v>
      </c>
      <c r="K7838">
        <v>99</v>
      </c>
      <c r="L7838" t="s">
        <v>661</v>
      </c>
      <c r="M7838" t="s">
        <v>40153</v>
      </c>
      <c r="O7838" t="s">
        <v>35718</v>
      </c>
    </row>
    <row r="7839" spans="1:15" x14ac:dyDescent="0.25">
      <c r="A7839" t="s">
        <v>35719</v>
      </c>
      <c r="B7839" t="s">
        <v>13</v>
      </c>
      <c r="C7839" t="s">
        <v>35720</v>
      </c>
      <c r="D7839" t="s">
        <v>9383</v>
      </c>
      <c r="E7839" t="s">
        <v>44</v>
      </c>
      <c r="F7839">
        <v>2017</v>
      </c>
      <c r="G7839">
        <v>2011</v>
      </c>
      <c r="H7839">
        <f>IF(Table[duration in minutes]&gt;125,4.5,ROUND(1+Table[duration in minutes]/125*4,0))</f>
        <v>3</v>
      </c>
      <c r="I7839" t="s">
        <v>106</v>
      </c>
      <c r="J7839" t="s">
        <v>12659</v>
      </c>
      <c r="K7839">
        <v>70</v>
      </c>
      <c r="L7839" t="s">
        <v>193</v>
      </c>
      <c r="M7839" t="s">
        <v>40153</v>
      </c>
      <c r="N7839" t="s">
        <v>40160</v>
      </c>
      <c r="O7839" t="s">
        <v>35722</v>
      </c>
    </row>
    <row r="7840" spans="1:15" x14ac:dyDescent="0.25">
      <c r="A7840" t="s">
        <v>35723</v>
      </c>
      <c r="B7840" t="s">
        <v>22</v>
      </c>
      <c r="C7840" t="s">
        <v>35724</v>
      </c>
      <c r="D7840" t="s">
        <v>40128</v>
      </c>
      <c r="E7840" t="s">
        <v>40129</v>
      </c>
      <c r="F7840">
        <v>2018</v>
      </c>
      <c r="G7840">
        <v>2015</v>
      </c>
      <c r="H7840">
        <f>IF(Table[duration in minutes]&gt;125,4.5,ROUND(1+Table[duration in minutes]/125*4,0))</f>
        <v>5</v>
      </c>
      <c r="I7840" t="s">
        <v>26</v>
      </c>
      <c r="J7840" t="s">
        <v>34</v>
      </c>
      <c r="K7840">
        <v>125</v>
      </c>
      <c r="L7840" t="s">
        <v>30153</v>
      </c>
      <c r="M7840" t="s">
        <v>40149</v>
      </c>
      <c r="N7840" t="s">
        <v>40143</v>
      </c>
      <c r="O7840" t="s">
        <v>35726</v>
      </c>
    </row>
    <row r="7841" spans="1:15" x14ac:dyDescent="0.25">
      <c r="A7841" t="s">
        <v>35727</v>
      </c>
      <c r="B7841" t="s">
        <v>13</v>
      </c>
      <c r="C7841" t="s">
        <v>35728</v>
      </c>
      <c r="D7841" t="s">
        <v>35729</v>
      </c>
      <c r="E7841" t="s">
        <v>16</v>
      </c>
      <c r="F7841">
        <v>2019</v>
      </c>
      <c r="G7841">
        <v>1955</v>
      </c>
      <c r="H7841">
        <f>IF(Table[duration in minutes]&gt;125,4.5,ROUND(1+Table[duration in minutes]/125*4,0))</f>
        <v>5</v>
      </c>
      <c r="I7841" t="s">
        <v>17</v>
      </c>
      <c r="J7841" t="s">
        <v>213</v>
      </c>
      <c r="K7841">
        <v>111</v>
      </c>
      <c r="L7841" t="s">
        <v>40175</v>
      </c>
      <c r="M7841" t="s">
        <v>40155</v>
      </c>
      <c r="O7841" t="s">
        <v>35731</v>
      </c>
    </row>
    <row r="7842" spans="1:15" x14ac:dyDescent="0.25">
      <c r="A7842" t="s">
        <v>35732</v>
      </c>
      <c r="B7842" t="s">
        <v>22</v>
      </c>
      <c r="C7842" t="s">
        <v>35733</v>
      </c>
      <c r="D7842" t="s">
        <v>40128</v>
      </c>
      <c r="E7842" t="s">
        <v>128</v>
      </c>
      <c r="F7842">
        <v>2017</v>
      </c>
      <c r="G7842">
        <v>2004</v>
      </c>
      <c r="H7842">
        <f>IF(Table[duration in minutes]&gt;125,4.5,ROUND(1+Table[duration in minutes]/125*4,0))</f>
        <v>5</v>
      </c>
      <c r="I7842" t="s">
        <v>74</v>
      </c>
      <c r="J7842" t="s">
        <v>34</v>
      </c>
      <c r="K7842">
        <v>125</v>
      </c>
      <c r="L7842" t="s">
        <v>30153</v>
      </c>
      <c r="M7842" t="s">
        <v>40149</v>
      </c>
      <c r="N7842" t="s">
        <v>40159</v>
      </c>
      <c r="O7842" t="s">
        <v>35735</v>
      </c>
    </row>
    <row r="7843" spans="1:15" x14ac:dyDescent="0.25">
      <c r="A7843" t="s">
        <v>35736</v>
      </c>
      <c r="B7843" t="s">
        <v>13</v>
      </c>
      <c r="C7843" t="s">
        <v>35737</v>
      </c>
      <c r="D7843" t="s">
        <v>35738</v>
      </c>
      <c r="E7843" t="s">
        <v>915</v>
      </c>
      <c r="F7843">
        <v>2019</v>
      </c>
      <c r="G7843">
        <v>2018</v>
      </c>
      <c r="H7843">
        <f>IF(Table[duration in minutes]&gt;125,4.5,ROUND(1+Table[duration in minutes]/125*4,0))</f>
        <v>3</v>
      </c>
      <c r="I7843" t="s">
        <v>26</v>
      </c>
      <c r="J7843" t="s">
        <v>4243</v>
      </c>
      <c r="K7843">
        <v>70</v>
      </c>
      <c r="L7843" t="s">
        <v>661</v>
      </c>
      <c r="O7843" t="s">
        <v>35740</v>
      </c>
    </row>
    <row r="7844" spans="1:15" x14ac:dyDescent="0.25">
      <c r="A7844" t="s">
        <v>35741</v>
      </c>
      <c r="B7844" t="s">
        <v>22</v>
      </c>
      <c r="C7844" t="s">
        <v>35742</v>
      </c>
      <c r="D7844" t="s">
        <v>40128</v>
      </c>
      <c r="E7844" t="s">
        <v>16</v>
      </c>
      <c r="F7844">
        <v>2017</v>
      </c>
      <c r="G7844">
        <v>2016</v>
      </c>
      <c r="H7844">
        <f>IF(Table[duration in minutes]&gt;125,4.5,ROUND(1+Table[duration in minutes]/125*4,0))</f>
        <v>4.5</v>
      </c>
      <c r="I7844" t="s">
        <v>26</v>
      </c>
      <c r="J7844" t="s">
        <v>116</v>
      </c>
      <c r="K7844">
        <v>500</v>
      </c>
      <c r="L7844" t="s">
        <v>40145</v>
      </c>
      <c r="M7844" t="s">
        <v>40143</v>
      </c>
      <c r="N7844" t="s">
        <v>40144</v>
      </c>
      <c r="O7844" t="s">
        <v>35744</v>
      </c>
    </row>
    <row r="7845" spans="1:15" x14ac:dyDescent="0.25">
      <c r="A7845" t="s">
        <v>35745</v>
      </c>
      <c r="B7845" t="s">
        <v>13</v>
      </c>
      <c r="C7845" t="s">
        <v>35746</v>
      </c>
      <c r="D7845" t="s">
        <v>35747</v>
      </c>
      <c r="E7845" t="s">
        <v>178</v>
      </c>
      <c r="F7845">
        <v>2017</v>
      </c>
      <c r="G7845">
        <v>2016</v>
      </c>
      <c r="H7845">
        <f>IF(Table[duration in minutes]&gt;125,4.5,ROUND(1+Table[duration in minutes]/125*4,0))</f>
        <v>3</v>
      </c>
      <c r="I7845" t="s">
        <v>26</v>
      </c>
      <c r="J7845" t="s">
        <v>2024</v>
      </c>
      <c r="K7845">
        <v>70</v>
      </c>
      <c r="L7845" t="s">
        <v>1286</v>
      </c>
      <c r="O7845" t="s">
        <v>35749</v>
      </c>
    </row>
    <row r="7846" spans="1:15" x14ac:dyDescent="0.25">
      <c r="A7846" t="s">
        <v>35750</v>
      </c>
      <c r="B7846" t="s">
        <v>13</v>
      </c>
      <c r="C7846" t="s">
        <v>35751</v>
      </c>
      <c r="D7846" t="s">
        <v>35752</v>
      </c>
      <c r="E7846" t="s">
        <v>16</v>
      </c>
      <c r="F7846">
        <v>2019</v>
      </c>
      <c r="G7846">
        <v>1984</v>
      </c>
      <c r="H7846">
        <f>IF(Table[duration in minutes]&gt;125,4.5,ROUND(1+Table[duration in minutes]/125*4,0))</f>
        <v>3</v>
      </c>
      <c r="I7846" t="s">
        <v>17</v>
      </c>
      <c r="J7846" t="s">
        <v>686</v>
      </c>
      <c r="K7846">
        <v>70</v>
      </c>
      <c r="L7846" t="s">
        <v>312</v>
      </c>
      <c r="M7846" t="s">
        <v>40174</v>
      </c>
      <c r="O7846" t="s">
        <v>35755</v>
      </c>
    </row>
    <row r="7847" spans="1:15" x14ac:dyDescent="0.25">
      <c r="A7847" t="s">
        <v>35756</v>
      </c>
      <c r="B7847" t="s">
        <v>13</v>
      </c>
      <c r="C7847" t="s">
        <v>35757</v>
      </c>
      <c r="D7847" t="s">
        <v>35758</v>
      </c>
      <c r="E7847" t="s">
        <v>44</v>
      </c>
      <c r="F7847">
        <v>2018</v>
      </c>
      <c r="G7847">
        <v>2017</v>
      </c>
      <c r="H7847">
        <f>IF(Table[duration in minutes]&gt;125,4.5,ROUND(1+Table[duration in minutes]/125*4,0))</f>
        <v>3</v>
      </c>
      <c r="I7847" t="s">
        <v>74</v>
      </c>
      <c r="J7847" t="s">
        <v>1032</v>
      </c>
      <c r="K7847">
        <v>70</v>
      </c>
      <c r="L7847" t="s">
        <v>661</v>
      </c>
      <c r="M7847" t="s">
        <v>40153</v>
      </c>
      <c r="O7847" t="s">
        <v>35760</v>
      </c>
    </row>
    <row r="7848" spans="1:15" x14ac:dyDescent="0.25">
      <c r="A7848" t="s">
        <v>35761</v>
      </c>
      <c r="B7848" t="s">
        <v>13</v>
      </c>
      <c r="C7848" t="s">
        <v>35762</v>
      </c>
      <c r="D7848" t="s">
        <v>35763</v>
      </c>
      <c r="E7848" t="s">
        <v>73</v>
      </c>
      <c r="F7848">
        <v>2018</v>
      </c>
      <c r="G7848">
        <v>2017</v>
      </c>
      <c r="H7848">
        <f>IF(Table[duration in minutes]&gt;125,4.5,ROUND(1+Table[duration in minutes]/125*4,0))</f>
        <v>3</v>
      </c>
      <c r="I7848" t="s">
        <v>106</v>
      </c>
      <c r="J7848" t="s">
        <v>600</v>
      </c>
      <c r="K7848">
        <v>70</v>
      </c>
      <c r="L7848" t="s">
        <v>19</v>
      </c>
      <c r="M7848" t="s">
        <v>40153</v>
      </c>
      <c r="O7848" t="s">
        <v>35765</v>
      </c>
    </row>
    <row r="7849" spans="1:15" x14ac:dyDescent="0.25">
      <c r="A7849" t="s">
        <v>35766</v>
      </c>
      <c r="B7849" t="s">
        <v>22</v>
      </c>
      <c r="C7849" t="s">
        <v>35767</v>
      </c>
      <c r="D7849" t="s">
        <v>40128</v>
      </c>
      <c r="E7849" t="s">
        <v>16</v>
      </c>
      <c r="G7849">
        <v>2015</v>
      </c>
      <c r="H7849">
        <f>IF(Table[duration in minutes]&gt;125,4.5,ROUND(1+Table[duration in minutes]/125*4,0))</f>
        <v>3</v>
      </c>
      <c r="I7849" t="s">
        <v>27222</v>
      </c>
      <c r="J7849" t="s">
        <v>6642</v>
      </c>
      <c r="K7849">
        <v>70</v>
      </c>
      <c r="L7849" t="s">
        <v>18714</v>
      </c>
      <c r="M7849" t="s">
        <v>40150</v>
      </c>
      <c r="N7849" t="s">
        <v>40165</v>
      </c>
      <c r="O7849" t="s">
        <v>35769</v>
      </c>
    </row>
    <row r="7850" spans="1:15" x14ac:dyDescent="0.25">
      <c r="A7850" t="s">
        <v>35770</v>
      </c>
      <c r="B7850" t="s">
        <v>13</v>
      </c>
      <c r="C7850" t="s">
        <v>35771</v>
      </c>
      <c r="D7850" t="s">
        <v>35772</v>
      </c>
      <c r="E7850" t="s">
        <v>40129</v>
      </c>
      <c r="F7850">
        <v>2017</v>
      </c>
      <c r="G7850">
        <v>2016</v>
      </c>
      <c r="H7850">
        <f>IF(Table[duration in minutes]&gt;125,4.5,ROUND(1+Table[duration in minutes]/125*4,0))</f>
        <v>3</v>
      </c>
      <c r="I7850" t="s">
        <v>106</v>
      </c>
      <c r="J7850" t="s">
        <v>5886</v>
      </c>
      <c r="K7850">
        <v>70</v>
      </c>
      <c r="L7850" t="s">
        <v>19</v>
      </c>
      <c r="O7850" t="s">
        <v>35774</v>
      </c>
    </row>
    <row r="7851" spans="1:15" x14ac:dyDescent="0.25">
      <c r="A7851" t="s">
        <v>35775</v>
      </c>
      <c r="B7851" t="s">
        <v>13</v>
      </c>
      <c r="C7851" t="s">
        <v>35776</v>
      </c>
      <c r="D7851" t="s">
        <v>30125</v>
      </c>
      <c r="E7851" t="s">
        <v>2725</v>
      </c>
      <c r="F7851">
        <v>2019</v>
      </c>
      <c r="G7851">
        <v>2015</v>
      </c>
      <c r="H7851">
        <f>IF(Table[duration in minutes]&gt;125,4.5,ROUND(1+Table[duration in minutes]/125*4,0))</f>
        <v>4</v>
      </c>
      <c r="I7851" t="s">
        <v>26</v>
      </c>
      <c r="J7851" t="s">
        <v>357</v>
      </c>
      <c r="K7851">
        <v>100</v>
      </c>
      <c r="L7851" t="s">
        <v>312</v>
      </c>
      <c r="M7851" t="s">
        <v>40155</v>
      </c>
      <c r="N7851" t="s">
        <v>40153</v>
      </c>
      <c r="O7851" t="s">
        <v>35778</v>
      </c>
    </row>
    <row r="7852" spans="1:15" x14ac:dyDescent="0.25">
      <c r="A7852" t="s">
        <v>35779</v>
      </c>
      <c r="B7852" t="s">
        <v>22</v>
      </c>
      <c r="C7852" t="s">
        <v>35780</v>
      </c>
      <c r="D7852" t="s">
        <v>40128</v>
      </c>
      <c r="E7852" t="s">
        <v>73</v>
      </c>
      <c r="F7852">
        <v>2017</v>
      </c>
      <c r="G7852">
        <v>2017</v>
      </c>
      <c r="H7852">
        <f>IF(Table[duration in minutes]&gt;125,4.5,ROUND(1+Table[duration in minutes]/125*4,0))</f>
        <v>4.5</v>
      </c>
      <c r="I7852" t="s">
        <v>26</v>
      </c>
      <c r="J7852" t="s">
        <v>27</v>
      </c>
      <c r="K7852">
        <v>250</v>
      </c>
      <c r="L7852" t="s">
        <v>40154</v>
      </c>
      <c r="M7852" t="s">
        <v>40156</v>
      </c>
      <c r="N7852" t="s">
        <v>40146</v>
      </c>
      <c r="O7852" t="s">
        <v>35782</v>
      </c>
    </row>
    <row r="7853" spans="1:15" x14ac:dyDescent="0.25">
      <c r="A7853" t="s">
        <v>35783</v>
      </c>
      <c r="B7853" t="s">
        <v>13</v>
      </c>
      <c r="C7853" t="s">
        <v>35784</v>
      </c>
      <c r="D7853" t="s">
        <v>35785</v>
      </c>
      <c r="E7853" t="s">
        <v>16</v>
      </c>
      <c r="F7853">
        <v>2016</v>
      </c>
      <c r="G7853">
        <v>2012</v>
      </c>
      <c r="H7853">
        <f>IF(Table[duration in minutes]&gt;125,4.5,ROUND(1+Table[duration in minutes]/125*4,0))</f>
        <v>4</v>
      </c>
      <c r="I7853" t="s">
        <v>310</v>
      </c>
      <c r="J7853" t="s">
        <v>262</v>
      </c>
      <c r="K7853">
        <v>96</v>
      </c>
      <c r="L7853" t="s">
        <v>19</v>
      </c>
      <c r="M7853" t="s">
        <v>40161</v>
      </c>
      <c r="O7853" t="s">
        <v>35787</v>
      </c>
    </row>
    <row r="7854" spans="1:15" x14ac:dyDescent="0.25">
      <c r="A7854" t="s">
        <v>35788</v>
      </c>
      <c r="B7854" t="s">
        <v>13</v>
      </c>
      <c r="C7854" t="s">
        <v>35789</v>
      </c>
      <c r="D7854" t="s">
        <v>35790</v>
      </c>
      <c r="E7854" t="s">
        <v>2735</v>
      </c>
      <c r="F7854">
        <v>2017</v>
      </c>
      <c r="G7854">
        <v>2015</v>
      </c>
      <c r="H7854">
        <f>IF(Table[duration in minutes]&gt;125,4.5,ROUND(1+Table[duration in minutes]/125*4,0))</f>
        <v>4</v>
      </c>
      <c r="I7854" t="s">
        <v>106</v>
      </c>
      <c r="J7854" t="s">
        <v>352</v>
      </c>
      <c r="K7854">
        <v>88</v>
      </c>
      <c r="L7854" t="s">
        <v>312</v>
      </c>
      <c r="M7854" t="s">
        <v>40157</v>
      </c>
      <c r="N7854" t="s">
        <v>40153</v>
      </c>
      <c r="O7854" t="s">
        <v>35792</v>
      </c>
    </row>
    <row r="7855" spans="1:15" x14ac:dyDescent="0.25">
      <c r="A7855" t="s">
        <v>35793</v>
      </c>
      <c r="B7855" t="s">
        <v>13</v>
      </c>
      <c r="C7855" t="s">
        <v>35794</v>
      </c>
      <c r="D7855" t="s">
        <v>29559</v>
      </c>
      <c r="E7855" t="s">
        <v>915</v>
      </c>
      <c r="F7855">
        <v>2018</v>
      </c>
      <c r="G7855">
        <v>2015</v>
      </c>
      <c r="H7855">
        <f>IF(Table[duration in minutes]&gt;125,4.5,ROUND(1+Table[duration in minutes]/125*4,0))</f>
        <v>4</v>
      </c>
      <c r="I7855" t="s">
        <v>310</v>
      </c>
      <c r="J7855" t="s">
        <v>384</v>
      </c>
      <c r="K7855">
        <v>95</v>
      </c>
      <c r="L7855" t="s">
        <v>312</v>
      </c>
      <c r="M7855" t="s">
        <v>40155</v>
      </c>
      <c r="O7855" t="s">
        <v>35797</v>
      </c>
    </row>
    <row r="7856" spans="1:15" x14ac:dyDescent="0.25">
      <c r="A7856" t="s">
        <v>35798</v>
      </c>
      <c r="B7856" t="s">
        <v>13</v>
      </c>
      <c r="C7856" t="s">
        <v>35799</v>
      </c>
      <c r="D7856" t="s">
        <v>35800</v>
      </c>
      <c r="E7856" t="s">
        <v>16</v>
      </c>
      <c r="F7856">
        <v>2020</v>
      </c>
      <c r="G7856">
        <v>2010</v>
      </c>
      <c r="H7856">
        <f>IF(Table[duration in minutes]&gt;125,4.5,ROUND(1+Table[duration in minutes]/125*4,0))</f>
        <v>3</v>
      </c>
      <c r="I7856" t="s">
        <v>17</v>
      </c>
      <c r="J7856" t="s">
        <v>1032</v>
      </c>
      <c r="K7856">
        <v>70</v>
      </c>
      <c r="L7856" t="s">
        <v>661</v>
      </c>
      <c r="M7856" t="s">
        <v>40160</v>
      </c>
      <c r="O7856" t="s">
        <v>35802</v>
      </c>
    </row>
    <row r="7857" spans="1:15" x14ac:dyDescent="0.25">
      <c r="A7857" t="s">
        <v>35803</v>
      </c>
      <c r="B7857" t="s">
        <v>13</v>
      </c>
      <c r="C7857" t="s">
        <v>35804</v>
      </c>
      <c r="D7857" t="s">
        <v>35228</v>
      </c>
      <c r="E7857" t="s">
        <v>73</v>
      </c>
      <c r="F7857">
        <v>2020</v>
      </c>
      <c r="G7857">
        <v>2017</v>
      </c>
      <c r="H7857">
        <f>IF(Table[duration in minutes]&gt;125,4.5,ROUND(1+Table[duration in minutes]/125*4,0))</f>
        <v>3</v>
      </c>
      <c r="I7857" t="s">
        <v>17</v>
      </c>
      <c r="J7857" t="s">
        <v>1032</v>
      </c>
      <c r="K7857">
        <v>70</v>
      </c>
      <c r="L7857" t="s">
        <v>661</v>
      </c>
      <c r="M7857" t="s">
        <v>40162</v>
      </c>
      <c r="O7857" t="s">
        <v>35807</v>
      </c>
    </row>
    <row r="7858" spans="1:15" x14ac:dyDescent="0.25">
      <c r="A7858" t="s">
        <v>35808</v>
      </c>
      <c r="B7858" t="s">
        <v>22</v>
      </c>
      <c r="C7858" t="s">
        <v>35809</v>
      </c>
      <c r="D7858" t="s">
        <v>40128</v>
      </c>
      <c r="E7858" t="s">
        <v>915</v>
      </c>
      <c r="F7858">
        <v>2020</v>
      </c>
      <c r="G7858">
        <v>2014</v>
      </c>
      <c r="H7858">
        <f>IF(Table[duration in minutes]&gt;125,4.5,ROUND(1+Table[duration in minutes]/125*4,0))</f>
        <v>4.5</v>
      </c>
      <c r="I7858" t="s">
        <v>74</v>
      </c>
      <c r="J7858" t="s">
        <v>362</v>
      </c>
      <c r="K7858">
        <v>750</v>
      </c>
      <c r="L7858" t="s">
        <v>40145</v>
      </c>
      <c r="M7858" t="s">
        <v>40150</v>
      </c>
      <c r="N7858" t="s">
        <v>40143</v>
      </c>
      <c r="O7858" t="s">
        <v>35811</v>
      </c>
    </row>
    <row r="7859" spans="1:15" x14ac:dyDescent="0.25">
      <c r="A7859" t="s">
        <v>35812</v>
      </c>
      <c r="B7859" t="s">
        <v>13</v>
      </c>
      <c r="C7859" t="s">
        <v>35813</v>
      </c>
      <c r="D7859" t="s">
        <v>2982</v>
      </c>
      <c r="E7859" t="s">
        <v>2056</v>
      </c>
      <c r="F7859">
        <v>2020</v>
      </c>
      <c r="G7859">
        <v>2010</v>
      </c>
      <c r="H7859">
        <f>IF(Table[duration in minutes]&gt;125,4.5,ROUND(1+Table[duration in minutes]/125*4,0))</f>
        <v>4</v>
      </c>
      <c r="I7859" t="s">
        <v>310</v>
      </c>
      <c r="J7859" t="s">
        <v>199</v>
      </c>
      <c r="K7859">
        <v>97</v>
      </c>
      <c r="L7859" t="s">
        <v>312</v>
      </c>
      <c r="M7859" t="s">
        <v>40167</v>
      </c>
      <c r="N7859" t="s">
        <v>40162</v>
      </c>
      <c r="O7859" t="s">
        <v>35816</v>
      </c>
    </row>
    <row r="7860" spans="1:15" x14ac:dyDescent="0.25">
      <c r="A7860" t="s">
        <v>35817</v>
      </c>
      <c r="B7860" t="s">
        <v>13</v>
      </c>
      <c r="C7860" t="s">
        <v>35818</v>
      </c>
      <c r="D7860" t="s">
        <v>35819</v>
      </c>
      <c r="E7860" t="s">
        <v>16</v>
      </c>
      <c r="F7860">
        <v>2018</v>
      </c>
      <c r="G7860">
        <v>2017</v>
      </c>
      <c r="H7860">
        <f>IF(Table[duration in minutes]&gt;125,4.5,ROUND(1+Table[duration in minutes]/125*4,0))</f>
        <v>4</v>
      </c>
      <c r="I7860" t="s">
        <v>26</v>
      </c>
      <c r="J7860" t="s">
        <v>199</v>
      </c>
      <c r="K7860">
        <v>97</v>
      </c>
      <c r="L7860" t="s">
        <v>19</v>
      </c>
      <c r="M7860" t="s">
        <v>40161</v>
      </c>
      <c r="O7860" t="s">
        <v>35820</v>
      </c>
    </row>
    <row r="7861" spans="1:15" x14ac:dyDescent="0.25">
      <c r="A7861" t="s">
        <v>35821</v>
      </c>
      <c r="B7861" t="s">
        <v>13</v>
      </c>
      <c r="C7861" t="s">
        <v>35822</v>
      </c>
      <c r="D7861" t="s">
        <v>35823</v>
      </c>
      <c r="E7861" t="s">
        <v>16</v>
      </c>
      <c r="F7861">
        <v>2017</v>
      </c>
      <c r="G7861">
        <v>2016</v>
      </c>
      <c r="H7861">
        <f>IF(Table[duration in minutes]&gt;125,4.5,ROUND(1+Table[duration in minutes]/125*4,0))</f>
        <v>4</v>
      </c>
      <c r="I7861" t="s">
        <v>26</v>
      </c>
      <c r="J7861" t="s">
        <v>135</v>
      </c>
      <c r="K7861">
        <v>94</v>
      </c>
      <c r="L7861" t="s">
        <v>19</v>
      </c>
      <c r="O7861" t="s">
        <v>35825</v>
      </c>
    </row>
    <row r="7862" spans="1:15" x14ac:dyDescent="0.25">
      <c r="A7862" t="s">
        <v>35826</v>
      </c>
      <c r="B7862" t="s">
        <v>13</v>
      </c>
      <c r="C7862" t="s">
        <v>35827</v>
      </c>
      <c r="D7862" t="s">
        <v>30206</v>
      </c>
      <c r="E7862" t="s">
        <v>926</v>
      </c>
      <c r="F7862">
        <v>2018</v>
      </c>
      <c r="G7862">
        <v>1980</v>
      </c>
      <c r="H7862">
        <f>IF(Table[duration in minutes]&gt;125,4.5,ROUND(1+Table[duration in minutes]/125*4,0))</f>
        <v>4</v>
      </c>
      <c r="I7862" t="s">
        <v>310</v>
      </c>
      <c r="J7862" t="s">
        <v>199</v>
      </c>
      <c r="K7862">
        <v>97</v>
      </c>
      <c r="L7862" t="s">
        <v>312</v>
      </c>
      <c r="M7862" t="s">
        <v>40157</v>
      </c>
      <c r="N7862" t="s">
        <v>40153</v>
      </c>
      <c r="O7862" t="s">
        <v>35829</v>
      </c>
    </row>
    <row r="7863" spans="1:15" x14ac:dyDescent="0.25">
      <c r="A7863" t="s">
        <v>35830</v>
      </c>
      <c r="B7863" t="s">
        <v>13</v>
      </c>
      <c r="C7863" t="s">
        <v>35831</v>
      </c>
      <c r="D7863" t="s">
        <v>35832</v>
      </c>
      <c r="E7863" t="s">
        <v>44</v>
      </c>
      <c r="F7863">
        <v>2017</v>
      </c>
      <c r="G7863">
        <v>2016</v>
      </c>
      <c r="H7863">
        <f>IF(Table[duration in minutes]&gt;125,4.5,ROUND(1+Table[duration in minutes]/125*4,0))</f>
        <v>3</v>
      </c>
      <c r="I7863" t="s">
        <v>27222</v>
      </c>
      <c r="J7863" t="s">
        <v>715</v>
      </c>
      <c r="K7863">
        <v>70</v>
      </c>
      <c r="L7863" t="s">
        <v>661</v>
      </c>
      <c r="M7863" t="s">
        <v>40153</v>
      </c>
      <c r="O7863" t="s">
        <v>35834</v>
      </c>
    </row>
    <row r="7864" spans="1:15" x14ac:dyDescent="0.25">
      <c r="A7864" t="s">
        <v>35835</v>
      </c>
      <c r="B7864" t="s">
        <v>22</v>
      </c>
      <c r="C7864" t="s">
        <v>35836</v>
      </c>
      <c r="D7864" t="s">
        <v>40128</v>
      </c>
      <c r="E7864" t="s">
        <v>40129</v>
      </c>
      <c r="F7864">
        <v>2019</v>
      </c>
      <c r="G7864">
        <v>2017</v>
      </c>
      <c r="H7864">
        <f>IF(Table[duration in minutes]&gt;125,4.5,ROUND(1+Table[duration in minutes]/125*4,0))</f>
        <v>5</v>
      </c>
      <c r="I7864" t="s">
        <v>26</v>
      </c>
      <c r="J7864" t="s">
        <v>34</v>
      </c>
      <c r="K7864">
        <v>125</v>
      </c>
      <c r="L7864" t="s">
        <v>40145</v>
      </c>
      <c r="M7864" t="s">
        <v>40146</v>
      </c>
      <c r="N7864" t="s">
        <v>40143</v>
      </c>
      <c r="O7864" t="s">
        <v>35838</v>
      </c>
    </row>
    <row r="7865" spans="1:15" x14ac:dyDescent="0.25">
      <c r="A7865" t="s">
        <v>35839</v>
      </c>
      <c r="B7865" t="s">
        <v>13</v>
      </c>
      <c r="C7865" t="s">
        <v>35840</v>
      </c>
      <c r="D7865" t="s">
        <v>35841</v>
      </c>
      <c r="E7865" t="s">
        <v>926</v>
      </c>
      <c r="F7865">
        <v>2018</v>
      </c>
      <c r="G7865">
        <v>2014</v>
      </c>
      <c r="H7865">
        <f>IF(Table[duration in minutes]&gt;125,4.5,ROUND(1+Table[duration in minutes]/125*4,0))</f>
        <v>4</v>
      </c>
      <c r="I7865" t="s">
        <v>310</v>
      </c>
      <c r="J7865" t="s">
        <v>384</v>
      </c>
      <c r="K7865">
        <v>95</v>
      </c>
      <c r="L7865" t="s">
        <v>312</v>
      </c>
      <c r="M7865" t="s">
        <v>40155</v>
      </c>
      <c r="N7865" t="s">
        <v>40152</v>
      </c>
      <c r="O7865" t="s">
        <v>35843</v>
      </c>
    </row>
    <row r="7866" spans="1:15" x14ac:dyDescent="0.25">
      <c r="A7866" t="s">
        <v>35844</v>
      </c>
      <c r="B7866" t="s">
        <v>22</v>
      </c>
      <c r="C7866" t="s">
        <v>35845</v>
      </c>
      <c r="D7866" t="s">
        <v>35846</v>
      </c>
      <c r="E7866" t="s">
        <v>73</v>
      </c>
      <c r="F7866">
        <v>2018</v>
      </c>
      <c r="G7866">
        <v>2017</v>
      </c>
      <c r="H7866">
        <f>IF(Table[duration in minutes]&gt;125,4.5,ROUND(1+Table[duration in minutes]/125*4,0))</f>
        <v>5</v>
      </c>
      <c r="I7866" t="s">
        <v>106</v>
      </c>
      <c r="J7866" t="s">
        <v>34</v>
      </c>
      <c r="K7866">
        <v>125</v>
      </c>
      <c r="L7866" t="s">
        <v>40154</v>
      </c>
      <c r="M7866" t="s">
        <v>40170</v>
      </c>
      <c r="O7866" t="s">
        <v>35848</v>
      </c>
    </row>
    <row r="7867" spans="1:15" x14ac:dyDescent="0.25">
      <c r="A7867" t="s">
        <v>35849</v>
      </c>
      <c r="B7867" t="s">
        <v>13</v>
      </c>
      <c r="C7867" t="s">
        <v>35850</v>
      </c>
      <c r="D7867" t="s">
        <v>27984</v>
      </c>
      <c r="E7867" t="s">
        <v>16</v>
      </c>
      <c r="F7867">
        <v>2019</v>
      </c>
      <c r="G7867">
        <v>2008</v>
      </c>
      <c r="H7867">
        <f>IF(Table[duration in minutes]&gt;125,4.5,ROUND(1+Table[duration in minutes]/125*4,0))</f>
        <v>3</v>
      </c>
      <c r="I7867" t="s">
        <v>310</v>
      </c>
      <c r="J7867" t="s">
        <v>812</v>
      </c>
      <c r="K7867">
        <v>70</v>
      </c>
      <c r="L7867" t="s">
        <v>661</v>
      </c>
      <c r="M7867" t="s">
        <v>40160</v>
      </c>
      <c r="O7867" t="s">
        <v>35852</v>
      </c>
    </row>
    <row r="7868" spans="1:15" x14ac:dyDescent="0.25">
      <c r="A7868" t="s">
        <v>35853</v>
      </c>
      <c r="B7868" t="s">
        <v>13</v>
      </c>
      <c r="C7868" t="s">
        <v>35854</v>
      </c>
      <c r="D7868" t="s">
        <v>35855</v>
      </c>
      <c r="E7868" t="s">
        <v>128</v>
      </c>
      <c r="F7868">
        <v>2016</v>
      </c>
      <c r="G7868">
        <v>2012</v>
      </c>
      <c r="H7868">
        <f>IF(Table[duration in minutes]&gt;125,4.5,ROUND(1+Table[duration in minutes]/125*4,0))</f>
        <v>3</v>
      </c>
      <c r="I7868" t="s">
        <v>27222</v>
      </c>
      <c r="J7868" t="s">
        <v>1330</v>
      </c>
      <c r="K7868">
        <v>70</v>
      </c>
      <c r="L7868" t="s">
        <v>661</v>
      </c>
      <c r="M7868" t="s">
        <v>40152</v>
      </c>
      <c r="N7868" t="s">
        <v>40153</v>
      </c>
      <c r="O7868" t="s">
        <v>35857</v>
      </c>
    </row>
    <row r="7869" spans="1:15" x14ac:dyDescent="0.25">
      <c r="A7869" t="s">
        <v>35858</v>
      </c>
      <c r="B7869" t="s">
        <v>22</v>
      </c>
      <c r="C7869" t="s">
        <v>35859</v>
      </c>
      <c r="D7869" t="s">
        <v>40128</v>
      </c>
      <c r="E7869" t="s">
        <v>16</v>
      </c>
      <c r="F7869">
        <v>2019</v>
      </c>
      <c r="G7869">
        <v>2016</v>
      </c>
      <c r="H7869">
        <f>IF(Table[duration in minutes]&gt;125,4.5,ROUND(1+Table[duration in minutes]/125*4,0))</f>
        <v>4.5</v>
      </c>
      <c r="I7869" t="s">
        <v>26</v>
      </c>
      <c r="J7869" t="s">
        <v>116</v>
      </c>
      <c r="K7869">
        <v>500</v>
      </c>
      <c r="L7869" t="s">
        <v>30153</v>
      </c>
      <c r="M7869" t="s">
        <v>40148</v>
      </c>
      <c r="N7869" t="s">
        <v>40159</v>
      </c>
      <c r="O7869" t="s">
        <v>35860</v>
      </c>
    </row>
    <row r="7870" spans="1:15" x14ac:dyDescent="0.25">
      <c r="A7870" t="s">
        <v>35861</v>
      </c>
      <c r="B7870" t="s">
        <v>13</v>
      </c>
      <c r="C7870" t="s">
        <v>35862</v>
      </c>
      <c r="D7870" t="s">
        <v>35863</v>
      </c>
      <c r="E7870" t="s">
        <v>16</v>
      </c>
      <c r="F7870">
        <v>2019</v>
      </c>
      <c r="G7870">
        <v>2008</v>
      </c>
      <c r="H7870">
        <f>IF(Table[duration in minutes]&gt;125,4.5,ROUND(1+Table[duration in minutes]/125*4,0))</f>
        <v>3</v>
      </c>
      <c r="I7870" t="s">
        <v>310</v>
      </c>
      <c r="J7870" t="s">
        <v>902</v>
      </c>
      <c r="K7870">
        <v>70</v>
      </c>
      <c r="L7870" t="s">
        <v>661</v>
      </c>
      <c r="M7870" t="s">
        <v>40164</v>
      </c>
      <c r="O7870" t="s">
        <v>35865</v>
      </c>
    </row>
    <row r="7871" spans="1:15" x14ac:dyDescent="0.25">
      <c r="A7871" t="s">
        <v>35866</v>
      </c>
      <c r="B7871" t="s">
        <v>13</v>
      </c>
      <c r="C7871" t="s">
        <v>35867</v>
      </c>
      <c r="D7871" t="s">
        <v>9731</v>
      </c>
      <c r="E7871" t="s">
        <v>44</v>
      </c>
      <c r="F7871">
        <v>2018</v>
      </c>
      <c r="G7871">
        <v>2015</v>
      </c>
      <c r="H7871">
        <f>IF(Table[duration in minutes]&gt;125,4.5,ROUND(1+Table[duration in minutes]/125*4,0))</f>
        <v>4</v>
      </c>
      <c r="I7871" t="s">
        <v>74</v>
      </c>
      <c r="J7871" t="s">
        <v>192</v>
      </c>
      <c r="K7871">
        <v>103</v>
      </c>
      <c r="L7871" t="s">
        <v>661</v>
      </c>
      <c r="M7871" t="s">
        <v>40153</v>
      </c>
      <c r="O7871" t="s">
        <v>35869</v>
      </c>
    </row>
    <row r="7872" spans="1:15" x14ac:dyDescent="0.25">
      <c r="A7872" t="s">
        <v>35870</v>
      </c>
      <c r="B7872" t="s">
        <v>22</v>
      </c>
      <c r="C7872" t="s">
        <v>35871</v>
      </c>
      <c r="D7872" t="s">
        <v>40128</v>
      </c>
      <c r="E7872" t="s">
        <v>73</v>
      </c>
      <c r="F7872">
        <v>2017</v>
      </c>
      <c r="G7872">
        <v>2017</v>
      </c>
      <c r="H7872">
        <f>IF(Table[duration in minutes]&gt;125,4.5,ROUND(1+Table[duration in minutes]/125*4,0))</f>
        <v>4.5</v>
      </c>
      <c r="I7872" t="s">
        <v>26</v>
      </c>
      <c r="J7872" t="s">
        <v>151</v>
      </c>
      <c r="K7872">
        <v>625</v>
      </c>
      <c r="L7872" t="s">
        <v>40154</v>
      </c>
      <c r="M7872" t="s">
        <v>40158</v>
      </c>
      <c r="N7872" t="s">
        <v>40143</v>
      </c>
      <c r="O7872" t="s">
        <v>35873</v>
      </c>
    </row>
    <row r="7873" spans="1:15" x14ac:dyDescent="0.25">
      <c r="A7873" t="s">
        <v>35874</v>
      </c>
      <c r="B7873" t="s">
        <v>13</v>
      </c>
      <c r="C7873" t="s">
        <v>35875</v>
      </c>
      <c r="D7873" t="s">
        <v>35876</v>
      </c>
      <c r="E7873" t="s">
        <v>44</v>
      </c>
      <c r="F7873">
        <v>2017</v>
      </c>
      <c r="G7873">
        <v>2013</v>
      </c>
      <c r="H7873">
        <f>IF(Table[duration in minutes]&gt;125,4.5,ROUND(1+Table[duration in minutes]/125*4,0))</f>
        <v>4</v>
      </c>
      <c r="I7873" t="s">
        <v>26</v>
      </c>
      <c r="J7873" t="s">
        <v>405</v>
      </c>
      <c r="K7873">
        <v>83</v>
      </c>
      <c r="L7873" t="s">
        <v>1286</v>
      </c>
      <c r="M7873" t="s">
        <v>40153</v>
      </c>
      <c r="O7873" t="s">
        <v>35878</v>
      </c>
    </row>
    <row r="7874" spans="1:15" x14ac:dyDescent="0.25">
      <c r="A7874" t="s">
        <v>35879</v>
      </c>
      <c r="B7874" t="s">
        <v>22</v>
      </c>
      <c r="C7874" t="s">
        <v>35880</v>
      </c>
      <c r="D7874" t="s">
        <v>40128</v>
      </c>
      <c r="E7874" t="s">
        <v>44</v>
      </c>
      <c r="F7874">
        <v>2018</v>
      </c>
      <c r="G7874">
        <v>2010</v>
      </c>
      <c r="H7874">
        <f>IF(Table[duration in minutes]&gt;125,4.5,ROUND(1+Table[duration in minutes]/125*4,0))</f>
        <v>5</v>
      </c>
      <c r="I7874" t="s">
        <v>74</v>
      </c>
      <c r="J7874" t="s">
        <v>34</v>
      </c>
      <c r="K7874">
        <v>125</v>
      </c>
      <c r="L7874" t="s">
        <v>30153</v>
      </c>
      <c r="M7874" t="s">
        <v>40149</v>
      </c>
      <c r="N7874" t="s">
        <v>40150</v>
      </c>
      <c r="O7874" t="s">
        <v>35882</v>
      </c>
    </row>
    <row r="7875" spans="1:15" x14ac:dyDescent="0.25">
      <c r="A7875" t="s">
        <v>35883</v>
      </c>
      <c r="B7875" t="s">
        <v>13</v>
      </c>
      <c r="C7875" t="s">
        <v>35884</v>
      </c>
      <c r="D7875" t="s">
        <v>12210</v>
      </c>
      <c r="E7875" t="s">
        <v>44</v>
      </c>
      <c r="F7875">
        <v>2017</v>
      </c>
      <c r="G7875">
        <v>2011</v>
      </c>
      <c r="H7875">
        <f>IF(Table[duration in minutes]&gt;125,4.5,ROUND(1+Table[duration in minutes]/125*4,0))</f>
        <v>3</v>
      </c>
      <c r="I7875" t="s">
        <v>26</v>
      </c>
      <c r="J7875" t="s">
        <v>1043</v>
      </c>
      <c r="K7875">
        <v>70</v>
      </c>
      <c r="L7875" t="s">
        <v>661</v>
      </c>
      <c r="M7875" t="s">
        <v>40152</v>
      </c>
      <c r="N7875" t="s">
        <v>40153</v>
      </c>
      <c r="O7875" t="s">
        <v>35886</v>
      </c>
    </row>
    <row r="7876" spans="1:15" x14ac:dyDescent="0.25">
      <c r="A7876" t="s">
        <v>35887</v>
      </c>
      <c r="B7876" t="s">
        <v>13</v>
      </c>
      <c r="C7876" t="s">
        <v>35888</v>
      </c>
      <c r="D7876" t="s">
        <v>35889</v>
      </c>
      <c r="E7876" t="s">
        <v>44</v>
      </c>
      <c r="F7876">
        <v>2019</v>
      </c>
      <c r="G7876">
        <v>2010</v>
      </c>
      <c r="H7876">
        <f>IF(Table[duration in minutes]&gt;125,4.5,ROUND(1+Table[duration in minutes]/125*4,0))</f>
        <v>3</v>
      </c>
      <c r="I7876" t="s">
        <v>74</v>
      </c>
      <c r="J7876" t="s">
        <v>1147</v>
      </c>
      <c r="K7876">
        <v>70</v>
      </c>
      <c r="L7876" t="s">
        <v>661</v>
      </c>
      <c r="M7876" t="s">
        <v>40152</v>
      </c>
      <c r="N7876" t="s">
        <v>40153</v>
      </c>
      <c r="O7876" t="s">
        <v>35891</v>
      </c>
    </row>
    <row r="7877" spans="1:15" x14ac:dyDescent="0.25">
      <c r="A7877" t="s">
        <v>35892</v>
      </c>
      <c r="B7877" t="s">
        <v>13</v>
      </c>
      <c r="C7877" t="s">
        <v>35893</v>
      </c>
      <c r="D7877" t="s">
        <v>11208</v>
      </c>
      <c r="E7877" t="s">
        <v>329</v>
      </c>
      <c r="F7877">
        <v>2016</v>
      </c>
      <c r="G7877">
        <v>2015</v>
      </c>
      <c r="H7877">
        <f>IF(Table[duration in minutes]&gt;125,4.5,ROUND(1+Table[duration in minutes]/125*4,0))</f>
        <v>4</v>
      </c>
      <c r="I7877" t="s">
        <v>74</v>
      </c>
      <c r="J7877" t="s">
        <v>262</v>
      </c>
      <c r="K7877">
        <v>96</v>
      </c>
      <c r="L7877" t="s">
        <v>661</v>
      </c>
      <c r="M7877" t="s">
        <v>40153</v>
      </c>
      <c r="O7877" t="s">
        <v>35895</v>
      </c>
    </row>
    <row r="7878" spans="1:15" x14ac:dyDescent="0.25">
      <c r="A7878" t="s">
        <v>35896</v>
      </c>
      <c r="B7878" t="s">
        <v>13</v>
      </c>
      <c r="C7878" t="s">
        <v>35897</v>
      </c>
      <c r="D7878" t="s">
        <v>35898</v>
      </c>
      <c r="E7878" t="s">
        <v>1468</v>
      </c>
      <c r="F7878">
        <v>2018</v>
      </c>
      <c r="G7878">
        <v>2016</v>
      </c>
      <c r="H7878">
        <f>IF(Table[duration in minutes]&gt;125,4.5,ROUND(1+Table[duration in minutes]/125*4,0))</f>
        <v>3</v>
      </c>
      <c r="I7878" t="s">
        <v>74</v>
      </c>
      <c r="J7878" t="s">
        <v>7953</v>
      </c>
      <c r="K7878">
        <v>70</v>
      </c>
      <c r="L7878" t="s">
        <v>19</v>
      </c>
      <c r="M7878" t="s">
        <v>40153</v>
      </c>
      <c r="O7878" t="s">
        <v>35899</v>
      </c>
    </row>
    <row r="7879" spans="1:15" x14ac:dyDescent="0.25">
      <c r="A7879" t="s">
        <v>35900</v>
      </c>
      <c r="B7879" t="s">
        <v>13</v>
      </c>
      <c r="C7879" t="s">
        <v>35901</v>
      </c>
      <c r="D7879" t="s">
        <v>35902</v>
      </c>
      <c r="E7879" t="s">
        <v>73</v>
      </c>
      <c r="F7879">
        <v>2019</v>
      </c>
      <c r="G7879">
        <v>2018</v>
      </c>
      <c r="H7879">
        <f>IF(Table[duration in minutes]&gt;125,4.5,ROUND(1+Table[duration in minutes]/125*4,0))</f>
        <v>4</v>
      </c>
      <c r="I7879" t="s">
        <v>74</v>
      </c>
      <c r="J7879" t="s">
        <v>548</v>
      </c>
      <c r="K7879">
        <v>92</v>
      </c>
      <c r="L7879" t="s">
        <v>312</v>
      </c>
      <c r="M7879" t="s">
        <v>40152</v>
      </c>
      <c r="N7879" t="s">
        <v>40153</v>
      </c>
      <c r="O7879" t="s">
        <v>35904</v>
      </c>
    </row>
    <row r="7880" spans="1:15" x14ac:dyDescent="0.25">
      <c r="A7880" t="s">
        <v>35905</v>
      </c>
      <c r="B7880" t="s">
        <v>22</v>
      </c>
      <c r="C7880" t="s">
        <v>35906</v>
      </c>
      <c r="D7880" t="s">
        <v>40128</v>
      </c>
      <c r="E7880" t="s">
        <v>16</v>
      </c>
      <c r="F7880">
        <v>2016</v>
      </c>
      <c r="G7880">
        <v>1985</v>
      </c>
      <c r="H7880">
        <f>IF(Table[duration in minutes]&gt;125,4.5,ROUND(1+Table[duration in minutes]/125*4,0))</f>
        <v>5</v>
      </c>
      <c r="I7880" t="s">
        <v>26</v>
      </c>
      <c r="J7880" t="s">
        <v>34</v>
      </c>
      <c r="K7880">
        <v>125</v>
      </c>
      <c r="L7880" t="s">
        <v>2013</v>
      </c>
      <c r="O7880" t="s">
        <v>35908</v>
      </c>
    </row>
    <row r="7881" spans="1:15" x14ac:dyDescent="0.25">
      <c r="A7881" t="s">
        <v>35909</v>
      </c>
      <c r="B7881" t="s">
        <v>13</v>
      </c>
      <c r="C7881" t="s">
        <v>35910</v>
      </c>
      <c r="D7881" t="s">
        <v>3080</v>
      </c>
      <c r="E7881" t="s">
        <v>16</v>
      </c>
      <c r="F7881">
        <v>2019</v>
      </c>
      <c r="G7881">
        <v>1976</v>
      </c>
      <c r="H7881">
        <f>IF(Table[duration in minutes]&gt;125,4.5,ROUND(1+Table[duration in minutes]/125*4,0))</f>
        <v>3</v>
      </c>
      <c r="I7881" t="s">
        <v>57</v>
      </c>
      <c r="J7881" t="s">
        <v>812</v>
      </c>
      <c r="K7881">
        <v>70</v>
      </c>
      <c r="L7881" t="s">
        <v>312</v>
      </c>
      <c r="M7881" t="s">
        <v>40166</v>
      </c>
      <c r="N7881" t="s">
        <v>40155</v>
      </c>
      <c r="O7881" t="s">
        <v>35912</v>
      </c>
    </row>
    <row r="7882" spans="1:15" x14ac:dyDescent="0.25">
      <c r="A7882" t="s">
        <v>35913</v>
      </c>
      <c r="B7882" t="s">
        <v>13</v>
      </c>
      <c r="C7882" t="s">
        <v>35914</v>
      </c>
      <c r="D7882" t="s">
        <v>35915</v>
      </c>
      <c r="E7882" t="s">
        <v>16</v>
      </c>
      <c r="F7882">
        <v>2019</v>
      </c>
      <c r="G7882">
        <v>1979</v>
      </c>
      <c r="H7882">
        <f>IF(Table[duration in minutes]&gt;125,4.5,ROUND(1+Table[duration in minutes]/125*4,0))</f>
        <v>3</v>
      </c>
      <c r="I7882" t="s">
        <v>57</v>
      </c>
      <c r="J7882" t="s">
        <v>660</v>
      </c>
      <c r="K7882">
        <v>70</v>
      </c>
      <c r="L7882" t="s">
        <v>661</v>
      </c>
      <c r="M7882" t="s">
        <v>40169</v>
      </c>
      <c r="O7882" t="s">
        <v>35917</v>
      </c>
    </row>
    <row r="7883" spans="1:15" x14ac:dyDescent="0.25">
      <c r="A7883" t="s">
        <v>35918</v>
      </c>
      <c r="B7883" t="s">
        <v>13</v>
      </c>
      <c r="C7883" t="s">
        <v>35919</v>
      </c>
      <c r="D7883" t="s">
        <v>35915</v>
      </c>
      <c r="E7883" t="s">
        <v>16</v>
      </c>
      <c r="F7883">
        <v>2019</v>
      </c>
      <c r="G7883">
        <v>1982</v>
      </c>
      <c r="H7883">
        <f>IF(Table[duration in minutes]&gt;125,4.5,ROUND(1+Table[duration in minutes]/125*4,0))</f>
        <v>4</v>
      </c>
      <c r="I7883" t="s">
        <v>57</v>
      </c>
      <c r="J7883" t="s">
        <v>357</v>
      </c>
      <c r="K7883">
        <v>100</v>
      </c>
      <c r="L7883" t="s">
        <v>661</v>
      </c>
      <c r="M7883" t="s">
        <v>40169</v>
      </c>
      <c r="O7883" t="s">
        <v>35921</v>
      </c>
    </row>
    <row r="7884" spans="1:15" x14ac:dyDescent="0.25">
      <c r="A7884" t="s">
        <v>35922</v>
      </c>
      <c r="B7884" t="s">
        <v>13</v>
      </c>
      <c r="C7884" t="s">
        <v>35923</v>
      </c>
      <c r="D7884" t="s">
        <v>35915</v>
      </c>
      <c r="E7884" t="s">
        <v>16</v>
      </c>
      <c r="F7884">
        <v>2019</v>
      </c>
      <c r="G7884">
        <v>1985</v>
      </c>
      <c r="H7884">
        <f>IF(Table[duration in minutes]&gt;125,4.5,ROUND(1+Table[duration in minutes]/125*4,0))</f>
        <v>4</v>
      </c>
      <c r="I7884" t="s">
        <v>57</v>
      </c>
      <c r="J7884" t="s">
        <v>548</v>
      </c>
      <c r="K7884">
        <v>92</v>
      </c>
      <c r="L7884" t="s">
        <v>661</v>
      </c>
      <c r="M7884" t="s">
        <v>40169</v>
      </c>
      <c r="O7884" t="s">
        <v>35925</v>
      </c>
    </row>
    <row r="7885" spans="1:15" x14ac:dyDescent="0.25">
      <c r="A7885" t="s">
        <v>35926</v>
      </c>
      <c r="B7885" t="s">
        <v>13</v>
      </c>
      <c r="C7885" t="s">
        <v>35927</v>
      </c>
      <c r="D7885" t="s">
        <v>3080</v>
      </c>
      <c r="E7885" t="s">
        <v>16</v>
      </c>
      <c r="F7885">
        <v>2019</v>
      </c>
      <c r="G7885">
        <v>1990</v>
      </c>
      <c r="H7885">
        <f>IF(Table[duration in minutes]&gt;125,4.5,ROUND(1+Table[duration in minutes]/125*4,0))</f>
        <v>4</v>
      </c>
      <c r="I7885" t="s">
        <v>17</v>
      </c>
      <c r="J7885" t="s">
        <v>82</v>
      </c>
      <c r="K7885">
        <v>104</v>
      </c>
      <c r="L7885" t="s">
        <v>661</v>
      </c>
      <c r="M7885" t="s">
        <v>40169</v>
      </c>
      <c r="O7885" t="s">
        <v>35929</v>
      </c>
    </row>
    <row r="7886" spans="1:15" x14ac:dyDescent="0.25">
      <c r="A7886" t="s">
        <v>35930</v>
      </c>
      <c r="B7886" t="s">
        <v>13</v>
      </c>
      <c r="C7886" t="s">
        <v>35931</v>
      </c>
      <c r="D7886" t="s">
        <v>14064</v>
      </c>
      <c r="E7886" t="s">
        <v>16</v>
      </c>
      <c r="F7886">
        <v>2017</v>
      </c>
      <c r="G7886">
        <v>2017</v>
      </c>
      <c r="H7886">
        <f>IF(Table[duration in minutes]&gt;125,4.5,ROUND(1+Table[duration in minutes]/125*4,0))</f>
        <v>4</v>
      </c>
      <c r="I7886" t="s">
        <v>310</v>
      </c>
      <c r="J7886" t="s">
        <v>375</v>
      </c>
      <c r="K7886">
        <v>93</v>
      </c>
      <c r="L7886" t="s">
        <v>312</v>
      </c>
      <c r="M7886" t="s">
        <v>40162</v>
      </c>
      <c r="O7886" t="s">
        <v>35933</v>
      </c>
    </row>
    <row r="7887" spans="1:15" x14ac:dyDescent="0.25">
      <c r="A7887" t="s">
        <v>35934</v>
      </c>
      <c r="B7887" t="s">
        <v>13</v>
      </c>
      <c r="C7887" t="s">
        <v>35935</v>
      </c>
      <c r="D7887" t="s">
        <v>11612</v>
      </c>
      <c r="E7887" t="s">
        <v>2725</v>
      </c>
      <c r="F7887">
        <v>2019</v>
      </c>
      <c r="G7887">
        <v>2014</v>
      </c>
      <c r="H7887">
        <f>IF(Table[duration in minutes]&gt;125,4.5,ROUND(1+Table[duration in minutes]/125*4,0))</f>
        <v>4</v>
      </c>
      <c r="I7887" t="s">
        <v>26</v>
      </c>
      <c r="J7887" t="s">
        <v>292</v>
      </c>
      <c r="K7887">
        <v>98</v>
      </c>
      <c r="L7887" t="s">
        <v>661</v>
      </c>
      <c r="M7887" t="s">
        <v>40153</v>
      </c>
      <c r="O7887" t="s">
        <v>35937</v>
      </c>
    </row>
    <row r="7888" spans="1:15" x14ac:dyDescent="0.25">
      <c r="A7888" t="s">
        <v>35938</v>
      </c>
      <c r="B7888" t="s">
        <v>13</v>
      </c>
      <c r="C7888" t="s">
        <v>35939</v>
      </c>
      <c r="D7888" t="s">
        <v>35940</v>
      </c>
      <c r="E7888" t="s">
        <v>16</v>
      </c>
      <c r="F7888">
        <v>2019</v>
      </c>
      <c r="G7888">
        <v>2018</v>
      </c>
      <c r="H7888">
        <f>IF(Table[duration in minutes]&gt;125,4.5,ROUND(1+Table[duration in minutes]/125*4,0))</f>
        <v>3</v>
      </c>
      <c r="I7888" t="s">
        <v>26</v>
      </c>
      <c r="J7888" t="s">
        <v>600</v>
      </c>
      <c r="K7888">
        <v>70</v>
      </c>
      <c r="L7888" t="s">
        <v>19</v>
      </c>
      <c r="O7888" t="s">
        <v>35941</v>
      </c>
    </row>
    <row r="7889" spans="1:15" x14ac:dyDescent="0.25">
      <c r="A7889" t="s">
        <v>35942</v>
      </c>
      <c r="B7889" t="s">
        <v>13</v>
      </c>
      <c r="C7889" t="s">
        <v>35943</v>
      </c>
      <c r="D7889" t="s">
        <v>35944</v>
      </c>
      <c r="E7889" t="s">
        <v>16</v>
      </c>
      <c r="F7889">
        <v>2017</v>
      </c>
      <c r="G7889">
        <v>2015</v>
      </c>
      <c r="H7889">
        <f>IF(Table[duration in minutes]&gt;125,4.5,ROUND(1+Table[duration in minutes]/125*4,0))</f>
        <v>3</v>
      </c>
      <c r="I7889" t="s">
        <v>26</v>
      </c>
      <c r="J7889" t="s">
        <v>5330</v>
      </c>
      <c r="K7889">
        <v>70</v>
      </c>
      <c r="L7889" t="s">
        <v>19</v>
      </c>
      <c r="O7889" t="s">
        <v>35946</v>
      </c>
    </row>
    <row r="7890" spans="1:15" x14ac:dyDescent="0.25">
      <c r="A7890" t="s">
        <v>35947</v>
      </c>
      <c r="B7890" t="s">
        <v>13</v>
      </c>
      <c r="C7890" t="s">
        <v>35948</v>
      </c>
      <c r="D7890" t="s">
        <v>15088</v>
      </c>
      <c r="E7890" t="s">
        <v>44</v>
      </c>
      <c r="F7890">
        <v>2017</v>
      </c>
      <c r="G7890">
        <v>2014</v>
      </c>
      <c r="H7890">
        <f>IF(Table[duration in minutes]&gt;125,4.5,ROUND(1+Table[duration in minutes]/125*4,0))</f>
        <v>5</v>
      </c>
      <c r="I7890" t="s">
        <v>74</v>
      </c>
      <c r="J7890" t="s">
        <v>323</v>
      </c>
      <c r="K7890">
        <v>122</v>
      </c>
      <c r="L7890" t="s">
        <v>312</v>
      </c>
      <c r="M7890" t="s">
        <v>40157</v>
      </c>
      <c r="N7890" t="s">
        <v>40161</v>
      </c>
      <c r="O7890" t="s">
        <v>35952</v>
      </c>
    </row>
    <row r="7891" spans="1:15" x14ac:dyDescent="0.25">
      <c r="A7891" t="s">
        <v>35953</v>
      </c>
      <c r="B7891" t="s">
        <v>13</v>
      </c>
      <c r="C7891" t="s">
        <v>35954</v>
      </c>
      <c r="D7891" t="s">
        <v>35955</v>
      </c>
      <c r="E7891" t="s">
        <v>1207</v>
      </c>
      <c r="F7891">
        <v>2018</v>
      </c>
      <c r="G7891">
        <v>2015</v>
      </c>
      <c r="H7891">
        <f>IF(Table[duration in minutes]&gt;125,4.5,ROUND(1+Table[duration in minutes]/125*4,0))</f>
        <v>3</v>
      </c>
      <c r="I7891" t="s">
        <v>310</v>
      </c>
      <c r="J7891" t="s">
        <v>715</v>
      </c>
      <c r="K7891">
        <v>70</v>
      </c>
      <c r="L7891" t="s">
        <v>661</v>
      </c>
      <c r="M7891" t="s">
        <v>40152</v>
      </c>
      <c r="O7891" t="s">
        <v>35958</v>
      </c>
    </row>
    <row r="7892" spans="1:15" x14ac:dyDescent="0.25">
      <c r="A7892" t="s">
        <v>35959</v>
      </c>
      <c r="B7892" t="s">
        <v>13</v>
      </c>
      <c r="C7892" t="s">
        <v>35960</v>
      </c>
      <c r="D7892" t="s">
        <v>35961</v>
      </c>
      <c r="E7892" t="s">
        <v>915</v>
      </c>
      <c r="F7892">
        <v>2019</v>
      </c>
      <c r="G7892">
        <v>2017</v>
      </c>
      <c r="H7892">
        <f>IF(Table[duration in minutes]&gt;125,4.5,ROUND(1+Table[duration in minutes]/125*4,0))</f>
        <v>3</v>
      </c>
      <c r="I7892" t="s">
        <v>26</v>
      </c>
      <c r="J7892" t="s">
        <v>987</v>
      </c>
      <c r="K7892">
        <v>70</v>
      </c>
      <c r="L7892" t="s">
        <v>193</v>
      </c>
      <c r="M7892" t="s">
        <v>40152</v>
      </c>
      <c r="O7892" t="s">
        <v>35963</v>
      </c>
    </row>
    <row r="7893" spans="1:15" x14ac:dyDescent="0.25">
      <c r="A7893" t="s">
        <v>35964</v>
      </c>
      <c r="B7893" t="s">
        <v>13</v>
      </c>
      <c r="C7893" t="s">
        <v>35965</v>
      </c>
      <c r="D7893" t="s">
        <v>35966</v>
      </c>
      <c r="E7893" t="s">
        <v>73</v>
      </c>
      <c r="F7893">
        <v>2019</v>
      </c>
      <c r="G7893">
        <v>2012</v>
      </c>
      <c r="H7893">
        <f>IF(Table[duration in minutes]&gt;125,4.5,ROUND(1+Table[duration in minutes]/125*4,0))</f>
        <v>3</v>
      </c>
      <c r="I7893" t="s">
        <v>234</v>
      </c>
      <c r="J7893" t="s">
        <v>7749</v>
      </c>
      <c r="K7893">
        <v>70</v>
      </c>
      <c r="L7893" t="s">
        <v>59</v>
      </c>
      <c r="M7893" t="s">
        <v>40152</v>
      </c>
      <c r="O7893" t="s">
        <v>35968</v>
      </c>
    </row>
    <row r="7894" spans="1:15" x14ac:dyDescent="0.25">
      <c r="A7894" t="s">
        <v>35969</v>
      </c>
      <c r="B7894" t="s">
        <v>22</v>
      </c>
      <c r="C7894" t="s">
        <v>35970</v>
      </c>
      <c r="D7894" t="s">
        <v>40128</v>
      </c>
      <c r="E7894" t="s">
        <v>2302</v>
      </c>
      <c r="F7894">
        <v>2019</v>
      </c>
      <c r="G7894">
        <v>2016</v>
      </c>
      <c r="H7894">
        <f>IF(Table[duration in minutes]&gt;125,4.5,ROUND(1+Table[duration in minutes]/125*4,0))</f>
        <v>4.5</v>
      </c>
      <c r="I7894" t="s">
        <v>74</v>
      </c>
      <c r="J7894" t="s">
        <v>223</v>
      </c>
      <c r="K7894">
        <v>375</v>
      </c>
      <c r="L7894" t="s">
        <v>30153</v>
      </c>
      <c r="M7894" t="s">
        <v>40149</v>
      </c>
      <c r="N7894" t="s">
        <v>40173</v>
      </c>
      <c r="O7894" t="s">
        <v>35972</v>
      </c>
    </row>
    <row r="7895" spans="1:15" x14ac:dyDescent="0.25">
      <c r="A7895" t="s">
        <v>35973</v>
      </c>
      <c r="B7895" t="s">
        <v>13</v>
      </c>
      <c r="C7895" t="s">
        <v>35974</v>
      </c>
      <c r="D7895" t="s">
        <v>35975</v>
      </c>
      <c r="E7895" t="s">
        <v>40129</v>
      </c>
      <c r="F7895">
        <v>2017</v>
      </c>
      <c r="G7895">
        <v>2016</v>
      </c>
      <c r="H7895">
        <f>IF(Table[duration in minutes]&gt;125,4.5,ROUND(1+Table[duration in minutes]/125*4,0))</f>
        <v>3</v>
      </c>
      <c r="I7895" t="s">
        <v>106</v>
      </c>
      <c r="J7895" t="s">
        <v>2199</v>
      </c>
      <c r="K7895">
        <v>70</v>
      </c>
      <c r="L7895" t="s">
        <v>19</v>
      </c>
      <c r="M7895" t="s">
        <v>40153</v>
      </c>
      <c r="N7895" t="s">
        <v>40161</v>
      </c>
      <c r="O7895" t="s">
        <v>35976</v>
      </c>
    </row>
    <row r="7896" spans="1:15" x14ac:dyDescent="0.25">
      <c r="A7896" t="s">
        <v>35977</v>
      </c>
      <c r="B7896" t="s">
        <v>13</v>
      </c>
      <c r="C7896" t="s">
        <v>35978</v>
      </c>
      <c r="D7896" t="s">
        <v>35979</v>
      </c>
      <c r="E7896" t="s">
        <v>16</v>
      </c>
      <c r="F7896">
        <v>2019</v>
      </c>
      <c r="G7896">
        <v>1968</v>
      </c>
      <c r="H7896">
        <f>IF(Table[duration in minutes]&gt;125,4.5,ROUND(1+Table[duration in minutes]/125*4,0))</f>
        <v>3</v>
      </c>
      <c r="I7896" t="s">
        <v>310</v>
      </c>
      <c r="J7896" t="s">
        <v>3503</v>
      </c>
      <c r="K7896">
        <v>70</v>
      </c>
      <c r="L7896" t="s">
        <v>40175</v>
      </c>
      <c r="M7896" t="s">
        <v>40167</v>
      </c>
      <c r="N7896" t="s">
        <v>40164</v>
      </c>
      <c r="O7896" t="s">
        <v>35982</v>
      </c>
    </row>
    <row r="7897" spans="1:15" x14ac:dyDescent="0.25">
      <c r="A7897" t="s">
        <v>35983</v>
      </c>
      <c r="B7897" t="s">
        <v>13</v>
      </c>
      <c r="C7897" t="s">
        <v>35984</v>
      </c>
      <c r="D7897" t="s">
        <v>35985</v>
      </c>
      <c r="E7897" t="s">
        <v>16</v>
      </c>
      <c r="F7897">
        <v>2019</v>
      </c>
      <c r="G7897">
        <v>1998</v>
      </c>
      <c r="H7897">
        <f>IF(Table[duration in minutes]&gt;125,4.5,ROUND(1+Table[duration in minutes]/125*4,0))</f>
        <v>3</v>
      </c>
      <c r="I7897" t="s">
        <v>310</v>
      </c>
      <c r="J7897" t="s">
        <v>774</v>
      </c>
      <c r="K7897">
        <v>70</v>
      </c>
      <c r="L7897" t="s">
        <v>661</v>
      </c>
      <c r="O7897" t="s">
        <v>35987</v>
      </c>
    </row>
    <row r="7898" spans="1:15" x14ac:dyDescent="0.25">
      <c r="A7898" t="s">
        <v>35988</v>
      </c>
      <c r="B7898" t="s">
        <v>22</v>
      </c>
      <c r="C7898" t="s">
        <v>35989</v>
      </c>
      <c r="D7898" t="s">
        <v>35990</v>
      </c>
      <c r="E7898" t="s">
        <v>16</v>
      </c>
      <c r="F7898">
        <v>2017</v>
      </c>
      <c r="G7898">
        <v>2016</v>
      </c>
      <c r="H7898">
        <f>IF(Table[duration in minutes]&gt;125,4.5,ROUND(1+Table[duration in minutes]/125*4,0))</f>
        <v>3</v>
      </c>
      <c r="I7898" t="s">
        <v>106</v>
      </c>
      <c r="J7898" t="s">
        <v>2705</v>
      </c>
      <c r="K7898">
        <v>70</v>
      </c>
      <c r="L7898" t="s">
        <v>218</v>
      </c>
      <c r="M7898" t="s">
        <v>40143</v>
      </c>
      <c r="O7898" t="s">
        <v>35993</v>
      </c>
    </row>
    <row r="7899" spans="1:15" x14ac:dyDescent="0.25">
      <c r="A7899" t="s">
        <v>35994</v>
      </c>
      <c r="B7899" t="s">
        <v>22</v>
      </c>
      <c r="C7899" t="s">
        <v>35995</v>
      </c>
      <c r="D7899" t="s">
        <v>40128</v>
      </c>
      <c r="E7899" t="s">
        <v>128</v>
      </c>
      <c r="F7899">
        <v>2017</v>
      </c>
      <c r="G7899">
        <v>2004</v>
      </c>
      <c r="H7899">
        <f>IF(Table[duration in minutes]&gt;125,4.5,ROUND(1+Table[duration in minutes]/125*4,0))</f>
        <v>5</v>
      </c>
      <c r="I7899" t="s">
        <v>106</v>
      </c>
      <c r="J7899" t="s">
        <v>34</v>
      </c>
      <c r="K7899">
        <v>125</v>
      </c>
      <c r="L7899" t="s">
        <v>30153</v>
      </c>
      <c r="M7899" t="s">
        <v>40149</v>
      </c>
      <c r="N7899" t="s">
        <v>40159</v>
      </c>
      <c r="O7899" t="s">
        <v>35997</v>
      </c>
    </row>
    <row r="7900" spans="1:15" x14ac:dyDescent="0.25">
      <c r="A7900" t="s">
        <v>35998</v>
      </c>
      <c r="B7900" t="s">
        <v>13</v>
      </c>
      <c r="C7900" t="s">
        <v>35999</v>
      </c>
      <c r="D7900" t="s">
        <v>36000</v>
      </c>
      <c r="E7900" t="s">
        <v>44</v>
      </c>
      <c r="F7900">
        <v>2018</v>
      </c>
      <c r="G7900">
        <v>2017</v>
      </c>
      <c r="H7900">
        <f>IF(Table[duration in minutes]&gt;125,4.5,ROUND(1+Table[duration in minutes]/125*4,0))</f>
        <v>4</v>
      </c>
      <c r="I7900" t="s">
        <v>26</v>
      </c>
      <c r="J7900" t="s">
        <v>192</v>
      </c>
      <c r="K7900">
        <v>103</v>
      </c>
      <c r="L7900" t="s">
        <v>661</v>
      </c>
      <c r="M7900" t="s">
        <v>40152</v>
      </c>
      <c r="N7900" t="s">
        <v>40153</v>
      </c>
      <c r="O7900" t="s">
        <v>36002</v>
      </c>
    </row>
    <row r="7901" spans="1:15" x14ac:dyDescent="0.25">
      <c r="A7901" t="s">
        <v>36003</v>
      </c>
      <c r="B7901" t="s">
        <v>13</v>
      </c>
      <c r="C7901" t="s">
        <v>36004</v>
      </c>
      <c r="D7901" t="s">
        <v>33173</v>
      </c>
      <c r="E7901" t="s">
        <v>128</v>
      </c>
      <c r="F7901">
        <v>2017</v>
      </c>
      <c r="G7901">
        <v>2016</v>
      </c>
      <c r="H7901">
        <f>IF(Table[duration in minutes]&gt;125,4.5,ROUND(1+Table[duration in minutes]/125*4,0))</f>
        <v>4</v>
      </c>
      <c r="I7901" t="s">
        <v>26</v>
      </c>
      <c r="J7901" t="s">
        <v>548</v>
      </c>
      <c r="K7901">
        <v>92</v>
      </c>
      <c r="L7901" t="s">
        <v>312</v>
      </c>
      <c r="M7901" t="s">
        <v>40152</v>
      </c>
      <c r="O7901" t="s">
        <v>36006</v>
      </c>
    </row>
    <row r="7902" spans="1:15" x14ac:dyDescent="0.25">
      <c r="A7902" t="s">
        <v>36007</v>
      </c>
      <c r="B7902" t="s">
        <v>13</v>
      </c>
      <c r="C7902" t="s">
        <v>36008</v>
      </c>
      <c r="D7902" t="s">
        <v>33061</v>
      </c>
      <c r="E7902" t="s">
        <v>926</v>
      </c>
      <c r="F7902">
        <v>2019</v>
      </c>
      <c r="G7902">
        <v>1995</v>
      </c>
      <c r="H7902">
        <f>IF(Table[duration in minutes]&gt;125,4.5,ROUND(1+Table[duration in minutes]/125*4,0))</f>
        <v>3</v>
      </c>
      <c r="I7902" t="s">
        <v>310</v>
      </c>
      <c r="J7902" t="s">
        <v>987</v>
      </c>
      <c r="K7902">
        <v>70</v>
      </c>
      <c r="L7902" t="s">
        <v>312</v>
      </c>
      <c r="M7902" t="s">
        <v>40157</v>
      </c>
      <c r="N7902" t="s">
        <v>40153</v>
      </c>
      <c r="O7902" t="s">
        <v>36010</v>
      </c>
    </row>
    <row r="7903" spans="1:15" x14ac:dyDescent="0.25">
      <c r="A7903" t="s">
        <v>36011</v>
      </c>
      <c r="B7903" t="s">
        <v>13</v>
      </c>
      <c r="C7903" t="s">
        <v>36012</v>
      </c>
      <c r="D7903" t="s">
        <v>3987</v>
      </c>
      <c r="E7903" t="s">
        <v>16</v>
      </c>
      <c r="F7903">
        <v>2019</v>
      </c>
      <c r="G7903">
        <v>2005</v>
      </c>
      <c r="H7903">
        <f>IF(Table[duration in minutes]&gt;125,4.5,ROUND(1+Table[duration in minutes]/125*4,0))</f>
        <v>4</v>
      </c>
      <c r="I7903" t="s">
        <v>17</v>
      </c>
      <c r="J7903" t="s">
        <v>199</v>
      </c>
      <c r="K7903">
        <v>97</v>
      </c>
      <c r="L7903" t="s">
        <v>193</v>
      </c>
      <c r="M7903" t="s">
        <v>40160</v>
      </c>
      <c r="O7903" t="s">
        <v>36015</v>
      </c>
    </row>
    <row r="7904" spans="1:15" x14ac:dyDescent="0.25">
      <c r="A7904" t="s">
        <v>36016</v>
      </c>
      <c r="B7904" t="s">
        <v>13</v>
      </c>
      <c r="C7904" t="s">
        <v>36017</v>
      </c>
      <c r="D7904" t="s">
        <v>36018</v>
      </c>
      <c r="E7904" t="s">
        <v>44</v>
      </c>
      <c r="F7904">
        <v>2018</v>
      </c>
      <c r="G7904">
        <v>2004</v>
      </c>
      <c r="H7904">
        <f>IF(Table[duration in minutes]&gt;125,4.5,ROUND(1+Table[duration in minutes]/125*4,0))</f>
        <v>3</v>
      </c>
      <c r="I7904" t="s">
        <v>74</v>
      </c>
      <c r="J7904" t="s">
        <v>6183</v>
      </c>
      <c r="K7904">
        <v>70</v>
      </c>
      <c r="L7904" t="s">
        <v>312</v>
      </c>
      <c r="M7904" t="s">
        <v>40153</v>
      </c>
      <c r="N7904" t="s">
        <v>40161</v>
      </c>
      <c r="O7904" t="s">
        <v>36020</v>
      </c>
    </row>
    <row r="7905" spans="1:15" x14ac:dyDescent="0.25">
      <c r="A7905" t="s">
        <v>36021</v>
      </c>
      <c r="B7905" t="s">
        <v>13</v>
      </c>
      <c r="C7905" t="s">
        <v>36022</v>
      </c>
      <c r="D7905" t="s">
        <v>1936</v>
      </c>
      <c r="E7905" t="s">
        <v>16</v>
      </c>
      <c r="F7905">
        <v>2020</v>
      </c>
      <c r="G7905">
        <v>1999</v>
      </c>
      <c r="H7905">
        <f>IF(Table[duration in minutes]&gt;125,4.5,ROUND(1+Table[duration in minutes]/125*4,0))</f>
        <v>5</v>
      </c>
      <c r="I7905" t="s">
        <v>57</v>
      </c>
      <c r="J7905" t="s">
        <v>285</v>
      </c>
      <c r="K7905">
        <v>116</v>
      </c>
      <c r="L7905" t="s">
        <v>193</v>
      </c>
      <c r="M7905" t="s">
        <v>40160</v>
      </c>
      <c r="O7905" t="s">
        <v>36024</v>
      </c>
    </row>
    <row r="7906" spans="1:15" x14ac:dyDescent="0.25">
      <c r="A7906" t="s">
        <v>36025</v>
      </c>
      <c r="B7906" t="s">
        <v>13</v>
      </c>
      <c r="C7906" t="s">
        <v>36026</v>
      </c>
      <c r="D7906" t="s">
        <v>36027</v>
      </c>
      <c r="E7906" t="s">
        <v>16</v>
      </c>
      <c r="F7906">
        <v>2019</v>
      </c>
      <c r="G7906">
        <v>2018</v>
      </c>
      <c r="H7906">
        <f>IF(Table[duration in minutes]&gt;125,4.5,ROUND(1+Table[duration in minutes]/125*4,0))</f>
        <v>5</v>
      </c>
      <c r="I7906" t="s">
        <v>74</v>
      </c>
      <c r="J7906" t="s">
        <v>241</v>
      </c>
      <c r="K7906">
        <v>110</v>
      </c>
      <c r="L7906" t="s">
        <v>661</v>
      </c>
      <c r="M7906" t="s">
        <v>40160</v>
      </c>
      <c r="O7906" t="s">
        <v>36029</v>
      </c>
    </row>
    <row r="7907" spans="1:15" x14ac:dyDescent="0.25">
      <c r="A7907" t="s">
        <v>36030</v>
      </c>
      <c r="B7907" t="s">
        <v>13</v>
      </c>
      <c r="C7907" t="s">
        <v>36031</v>
      </c>
      <c r="D7907" t="s">
        <v>29065</v>
      </c>
      <c r="E7907" t="s">
        <v>16</v>
      </c>
      <c r="F7907">
        <v>2019</v>
      </c>
      <c r="G7907">
        <v>2018</v>
      </c>
      <c r="H7907">
        <f>IF(Table[duration in minutes]&gt;125,4.5,ROUND(1+Table[duration in minutes]/125*4,0))</f>
        <v>4</v>
      </c>
      <c r="I7907" t="s">
        <v>74</v>
      </c>
      <c r="J7907" t="s">
        <v>352</v>
      </c>
      <c r="K7907">
        <v>88</v>
      </c>
      <c r="L7907" t="s">
        <v>136</v>
      </c>
      <c r="O7907" t="s">
        <v>36033</v>
      </c>
    </row>
    <row r="7908" spans="1:15" x14ac:dyDescent="0.25">
      <c r="A7908" t="s">
        <v>36034</v>
      </c>
      <c r="B7908" t="s">
        <v>22</v>
      </c>
      <c r="C7908" t="s">
        <v>36035</v>
      </c>
      <c r="D7908" t="s">
        <v>40128</v>
      </c>
      <c r="E7908" t="s">
        <v>341</v>
      </c>
      <c r="F7908">
        <v>2020</v>
      </c>
      <c r="G7908">
        <v>1998</v>
      </c>
      <c r="H7908">
        <f>IF(Table[duration in minutes]&gt;125,4.5,ROUND(1+Table[duration in minutes]/125*4,0))</f>
        <v>4.5</v>
      </c>
      <c r="I7908" t="s">
        <v>74</v>
      </c>
      <c r="J7908" t="s">
        <v>223</v>
      </c>
      <c r="K7908">
        <v>375</v>
      </c>
      <c r="L7908" t="s">
        <v>2013</v>
      </c>
      <c r="M7908" t="s">
        <v>40146</v>
      </c>
      <c r="O7908" t="s">
        <v>36038</v>
      </c>
    </row>
    <row r="7909" spans="1:15" x14ac:dyDescent="0.25">
      <c r="A7909" t="s">
        <v>36039</v>
      </c>
      <c r="B7909" t="s">
        <v>13</v>
      </c>
      <c r="C7909" t="s">
        <v>36040</v>
      </c>
      <c r="D7909" t="s">
        <v>20228</v>
      </c>
      <c r="E7909" t="s">
        <v>16</v>
      </c>
      <c r="F7909">
        <v>2015</v>
      </c>
      <c r="G7909">
        <v>2015</v>
      </c>
      <c r="H7909">
        <f>IF(Table[duration in minutes]&gt;125,4.5,ROUND(1+Table[duration in minutes]/125*4,0))</f>
        <v>4</v>
      </c>
      <c r="I7909" t="s">
        <v>57</v>
      </c>
      <c r="J7909" t="s">
        <v>375</v>
      </c>
      <c r="K7909">
        <v>93</v>
      </c>
      <c r="L7909" t="s">
        <v>59</v>
      </c>
      <c r="M7909" t="s">
        <v>40157</v>
      </c>
      <c r="N7909" t="s">
        <v>40169</v>
      </c>
      <c r="O7909" t="s">
        <v>36042</v>
      </c>
    </row>
    <row r="7910" spans="1:15" x14ac:dyDescent="0.25">
      <c r="A7910" t="s">
        <v>36043</v>
      </c>
      <c r="B7910" t="s">
        <v>22</v>
      </c>
      <c r="C7910" t="s">
        <v>36044</v>
      </c>
      <c r="D7910" t="s">
        <v>40128</v>
      </c>
      <c r="E7910" t="s">
        <v>16</v>
      </c>
      <c r="F7910">
        <v>2013</v>
      </c>
      <c r="G7910">
        <v>2013</v>
      </c>
      <c r="H7910">
        <f>IF(Table[duration in minutes]&gt;125,4.5,ROUND(1+Table[duration in minutes]/125*4,0))</f>
        <v>5</v>
      </c>
      <c r="I7910" t="s">
        <v>27222</v>
      </c>
      <c r="J7910" t="s">
        <v>34</v>
      </c>
      <c r="K7910">
        <v>125</v>
      </c>
      <c r="L7910" t="s">
        <v>1047</v>
      </c>
      <c r="M7910" t="s">
        <v>40180</v>
      </c>
      <c r="O7910" t="s">
        <v>36045</v>
      </c>
    </row>
    <row r="7911" spans="1:15" x14ac:dyDescent="0.25">
      <c r="A7911" t="s">
        <v>36046</v>
      </c>
      <c r="B7911" t="s">
        <v>13</v>
      </c>
      <c r="C7911" t="s">
        <v>36047</v>
      </c>
      <c r="D7911" t="s">
        <v>26344</v>
      </c>
      <c r="E7911" t="s">
        <v>16</v>
      </c>
      <c r="F7911">
        <v>2013</v>
      </c>
      <c r="G7911">
        <v>2013</v>
      </c>
      <c r="H7911">
        <f>IF(Table[duration in minutes]&gt;125,4.5,ROUND(1+Table[duration in minutes]/125*4,0))</f>
        <v>3</v>
      </c>
      <c r="I7911" t="s">
        <v>27222</v>
      </c>
      <c r="J7911" t="s">
        <v>3881</v>
      </c>
      <c r="K7911">
        <v>70</v>
      </c>
      <c r="L7911" t="s">
        <v>1517</v>
      </c>
      <c r="O7911" t="s">
        <v>36048</v>
      </c>
    </row>
    <row r="7912" spans="1:15" x14ac:dyDescent="0.25">
      <c r="A7912" t="s">
        <v>36049</v>
      </c>
      <c r="B7912" t="s">
        <v>13</v>
      </c>
      <c r="C7912" t="s">
        <v>36050</v>
      </c>
      <c r="D7912" t="s">
        <v>36051</v>
      </c>
      <c r="E7912" t="s">
        <v>44</v>
      </c>
      <c r="F7912">
        <v>2017</v>
      </c>
      <c r="G7912">
        <v>2016</v>
      </c>
      <c r="H7912">
        <f>IF(Table[duration in minutes]&gt;125,4.5,ROUND(1+Table[duration in minutes]/125*4,0))</f>
        <v>3</v>
      </c>
      <c r="I7912" t="s">
        <v>74</v>
      </c>
      <c r="J7912" t="s">
        <v>1876</v>
      </c>
      <c r="K7912">
        <v>70</v>
      </c>
      <c r="L7912" t="s">
        <v>661</v>
      </c>
      <c r="M7912" t="s">
        <v>40153</v>
      </c>
      <c r="O7912" t="s">
        <v>36053</v>
      </c>
    </row>
    <row r="7913" spans="1:15" x14ac:dyDescent="0.25">
      <c r="A7913" t="s">
        <v>36054</v>
      </c>
      <c r="B7913" t="s">
        <v>13</v>
      </c>
      <c r="C7913" t="s">
        <v>36055</v>
      </c>
      <c r="D7913" t="s">
        <v>36056</v>
      </c>
      <c r="E7913" t="s">
        <v>1468</v>
      </c>
      <c r="F7913">
        <v>2017</v>
      </c>
      <c r="G7913">
        <v>2016</v>
      </c>
      <c r="H7913">
        <f>IF(Table[duration in minutes]&gt;125,4.5,ROUND(1+Table[duration in minutes]/125*4,0))</f>
        <v>3</v>
      </c>
      <c r="I7913" t="s">
        <v>26</v>
      </c>
      <c r="J7913" t="s">
        <v>826</v>
      </c>
      <c r="K7913">
        <v>70</v>
      </c>
      <c r="L7913" t="s">
        <v>19</v>
      </c>
      <c r="M7913" t="s">
        <v>40153</v>
      </c>
      <c r="O7913" t="s">
        <v>36057</v>
      </c>
    </row>
    <row r="7914" spans="1:15" x14ac:dyDescent="0.25">
      <c r="A7914" t="s">
        <v>36058</v>
      </c>
      <c r="B7914" t="s">
        <v>13</v>
      </c>
      <c r="C7914" t="s">
        <v>36059</v>
      </c>
      <c r="D7914" t="s">
        <v>18735</v>
      </c>
      <c r="E7914" t="s">
        <v>16</v>
      </c>
      <c r="F7914">
        <v>2021</v>
      </c>
      <c r="G7914">
        <v>2003</v>
      </c>
      <c r="H7914">
        <f>IF(Table[duration in minutes]&gt;125,4.5,ROUND(1+Table[duration in minutes]/125*4,0))</f>
        <v>3</v>
      </c>
      <c r="I7914" t="s">
        <v>17</v>
      </c>
      <c r="J7914" t="s">
        <v>611</v>
      </c>
      <c r="K7914">
        <v>70</v>
      </c>
      <c r="L7914" t="s">
        <v>312</v>
      </c>
      <c r="O7914" t="s">
        <v>36061</v>
      </c>
    </row>
    <row r="7915" spans="1:15" x14ac:dyDescent="0.25">
      <c r="A7915" t="s">
        <v>36062</v>
      </c>
      <c r="B7915" t="s">
        <v>13</v>
      </c>
      <c r="C7915" t="s">
        <v>36063</v>
      </c>
      <c r="D7915" t="s">
        <v>36064</v>
      </c>
      <c r="E7915" t="s">
        <v>44</v>
      </c>
      <c r="F7915">
        <v>2019</v>
      </c>
      <c r="G7915">
        <v>1982</v>
      </c>
      <c r="H7915">
        <f>IF(Table[duration in minutes]&gt;125,4.5,ROUND(1+Table[duration in minutes]/125*4,0))</f>
        <v>3</v>
      </c>
      <c r="I7915" t="s">
        <v>74</v>
      </c>
      <c r="J7915" t="s">
        <v>715</v>
      </c>
      <c r="K7915">
        <v>70</v>
      </c>
      <c r="L7915" t="s">
        <v>661</v>
      </c>
      <c r="M7915" t="s">
        <v>40152</v>
      </c>
      <c r="N7915" t="s">
        <v>40153</v>
      </c>
      <c r="O7915" t="s">
        <v>36066</v>
      </c>
    </row>
    <row r="7916" spans="1:15" x14ac:dyDescent="0.25">
      <c r="A7916" t="s">
        <v>36067</v>
      </c>
      <c r="B7916" t="s">
        <v>13</v>
      </c>
      <c r="C7916" t="s">
        <v>36068</v>
      </c>
      <c r="D7916" t="s">
        <v>30854</v>
      </c>
      <c r="E7916" t="s">
        <v>1468</v>
      </c>
      <c r="F7916">
        <v>2017</v>
      </c>
      <c r="G7916">
        <v>2013</v>
      </c>
      <c r="H7916">
        <f>IF(Table[duration in minutes]&gt;125,4.5,ROUND(1+Table[duration in minutes]/125*4,0))</f>
        <v>4</v>
      </c>
      <c r="I7916" t="s">
        <v>26</v>
      </c>
      <c r="J7916" t="s">
        <v>58</v>
      </c>
      <c r="K7916">
        <v>91</v>
      </c>
      <c r="L7916" t="s">
        <v>19</v>
      </c>
      <c r="M7916" t="s">
        <v>40153</v>
      </c>
      <c r="O7916" t="s">
        <v>36069</v>
      </c>
    </row>
    <row r="7917" spans="1:15" x14ac:dyDescent="0.25">
      <c r="A7917" t="s">
        <v>36070</v>
      </c>
      <c r="B7917" t="s">
        <v>13</v>
      </c>
      <c r="C7917" t="s">
        <v>36071</v>
      </c>
      <c r="D7917" t="s">
        <v>36072</v>
      </c>
      <c r="E7917" t="s">
        <v>150</v>
      </c>
      <c r="F7917">
        <v>2017</v>
      </c>
      <c r="G7917">
        <v>2014</v>
      </c>
      <c r="H7917">
        <f>IF(Table[duration in minutes]&gt;125,4.5,ROUND(1+Table[duration in minutes]/125*4,0))</f>
        <v>4</v>
      </c>
      <c r="I7917" t="s">
        <v>26</v>
      </c>
      <c r="J7917" t="s">
        <v>248</v>
      </c>
      <c r="K7917">
        <v>105</v>
      </c>
      <c r="L7917" t="s">
        <v>661</v>
      </c>
      <c r="M7917" t="s">
        <v>40153</v>
      </c>
      <c r="N7917" t="s">
        <v>40160</v>
      </c>
      <c r="O7917" t="s">
        <v>36074</v>
      </c>
    </row>
    <row r="7918" spans="1:15" x14ac:dyDescent="0.25">
      <c r="A7918" t="s">
        <v>36075</v>
      </c>
      <c r="B7918" t="s">
        <v>13</v>
      </c>
      <c r="C7918" t="s">
        <v>36076</v>
      </c>
      <c r="D7918" t="s">
        <v>36077</v>
      </c>
      <c r="E7918" t="s">
        <v>915</v>
      </c>
      <c r="F7918">
        <v>2017</v>
      </c>
      <c r="G7918">
        <v>2016</v>
      </c>
      <c r="H7918">
        <f>IF(Table[duration in minutes]&gt;125,4.5,ROUND(1+Table[duration in minutes]/125*4,0))</f>
        <v>4</v>
      </c>
      <c r="I7918" t="s">
        <v>74</v>
      </c>
      <c r="J7918" t="s">
        <v>135</v>
      </c>
      <c r="K7918">
        <v>94</v>
      </c>
      <c r="L7918" t="s">
        <v>193</v>
      </c>
      <c r="M7918" t="s">
        <v>40162</v>
      </c>
      <c r="O7918" t="s">
        <v>36079</v>
      </c>
    </row>
    <row r="7919" spans="1:15" x14ac:dyDescent="0.25">
      <c r="A7919" t="s">
        <v>36080</v>
      </c>
      <c r="B7919" t="s">
        <v>13</v>
      </c>
      <c r="C7919" t="s">
        <v>36081</v>
      </c>
      <c r="D7919" t="s">
        <v>36082</v>
      </c>
      <c r="E7919" t="s">
        <v>44</v>
      </c>
      <c r="F7919">
        <v>2019</v>
      </c>
      <c r="G7919">
        <v>1983</v>
      </c>
      <c r="H7919">
        <f>IF(Table[duration in minutes]&gt;125,4.5,ROUND(1+Table[duration in minutes]/125*4,0))</f>
        <v>3</v>
      </c>
      <c r="I7919" t="s">
        <v>74</v>
      </c>
      <c r="J7919" t="s">
        <v>3503</v>
      </c>
      <c r="K7919">
        <v>70</v>
      </c>
      <c r="L7919" t="s">
        <v>661</v>
      </c>
      <c r="M7919" t="s">
        <v>40153</v>
      </c>
      <c r="N7919" t="s">
        <v>40160</v>
      </c>
      <c r="O7919" t="s">
        <v>36084</v>
      </c>
    </row>
    <row r="7920" spans="1:15" x14ac:dyDescent="0.25">
      <c r="A7920" t="s">
        <v>36085</v>
      </c>
      <c r="B7920" t="s">
        <v>22</v>
      </c>
      <c r="C7920" t="s">
        <v>36086</v>
      </c>
      <c r="D7920" t="s">
        <v>36087</v>
      </c>
      <c r="E7920" t="s">
        <v>16586</v>
      </c>
      <c r="F7920">
        <v>2016</v>
      </c>
      <c r="G7920">
        <v>2014</v>
      </c>
      <c r="H7920">
        <f>IF(Table[duration in minutes]&gt;125,4.5,ROUND(1+Table[duration in minutes]/125*4,0))</f>
        <v>5</v>
      </c>
      <c r="I7920" t="s">
        <v>106</v>
      </c>
      <c r="J7920" t="s">
        <v>34</v>
      </c>
      <c r="K7920">
        <v>125</v>
      </c>
      <c r="L7920" t="s">
        <v>30153</v>
      </c>
      <c r="M7920" t="s">
        <v>40149</v>
      </c>
      <c r="N7920" t="s">
        <v>40143</v>
      </c>
      <c r="O7920" t="s">
        <v>36089</v>
      </c>
    </row>
    <row r="7921" spans="1:15" x14ac:dyDescent="0.25">
      <c r="A7921" t="s">
        <v>36090</v>
      </c>
      <c r="B7921" t="s">
        <v>13</v>
      </c>
      <c r="C7921" t="s">
        <v>36091</v>
      </c>
      <c r="D7921" t="s">
        <v>36092</v>
      </c>
      <c r="E7921" t="s">
        <v>44</v>
      </c>
      <c r="F7921">
        <v>2017</v>
      </c>
      <c r="G7921">
        <v>2016</v>
      </c>
      <c r="H7921">
        <f>IF(Table[duration in minutes]&gt;125,4.5,ROUND(1+Table[duration in minutes]/125*4,0))</f>
        <v>3</v>
      </c>
      <c r="I7921" t="s">
        <v>26</v>
      </c>
      <c r="J7921" t="s">
        <v>166</v>
      </c>
      <c r="K7921">
        <v>61</v>
      </c>
      <c r="L7921" t="s">
        <v>19</v>
      </c>
      <c r="M7921" t="s">
        <v>40153</v>
      </c>
      <c r="O7921" t="s">
        <v>36094</v>
      </c>
    </row>
    <row r="7922" spans="1:15" x14ac:dyDescent="0.25">
      <c r="A7922" t="s">
        <v>36095</v>
      </c>
      <c r="B7922" t="s">
        <v>13</v>
      </c>
      <c r="C7922" t="s">
        <v>36096</v>
      </c>
      <c r="D7922" t="s">
        <v>2333</v>
      </c>
      <c r="E7922" t="s">
        <v>16</v>
      </c>
      <c r="F7922">
        <v>2020</v>
      </c>
      <c r="G7922">
        <v>2012</v>
      </c>
      <c r="H7922">
        <f>IF(Table[duration in minutes]&gt;125,4.5,ROUND(1+Table[duration in minutes]/125*4,0))</f>
        <v>3</v>
      </c>
      <c r="I7922" t="s">
        <v>310</v>
      </c>
      <c r="J7922" t="s">
        <v>947</v>
      </c>
      <c r="K7922">
        <v>70</v>
      </c>
      <c r="L7922" t="s">
        <v>193</v>
      </c>
      <c r="M7922" t="s">
        <v>40152</v>
      </c>
      <c r="N7922" t="s">
        <v>40160</v>
      </c>
      <c r="O7922" t="s">
        <v>36098</v>
      </c>
    </row>
    <row r="7923" spans="1:15" x14ac:dyDescent="0.25">
      <c r="A7923" t="s">
        <v>36099</v>
      </c>
      <c r="B7923" t="s">
        <v>13</v>
      </c>
      <c r="C7923" t="s">
        <v>36100</v>
      </c>
      <c r="D7923" t="s">
        <v>33608</v>
      </c>
      <c r="E7923" t="s">
        <v>44</v>
      </c>
      <c r="F7923">
        <v>2017</v>
      </c>
      <c r="G7923">
        <v>2016</v>
      </c>
      <c r="H7923">
        <f>IF(Table[duration in minutes]&gt;125,4.5,ROUND(1+Table[duration in minutes]/125*4,0))</f>
        <v>3</v>
      </c>
      <c r="I7923" t="s">
        <v>26</v>
      </c>
      <c r="J7923" t="s">
        <v>715</v>
      </c>
      <c r="K7923">
        <v>70</v>
      </c>
      <c r="L7923" t="s">
        <v>661</v>
      </c>
      <c r="M7923" t="s">
        <v>40153</v>
      </c>
      <c r="O7923" t="s">
        <v>36102</v>
      </c>
    </row>
    <row r="7924" spans="1:15" x14ac:dyDescent="0.25">
      <c r="A7924" t="s">
        <v>36103</v>
      </c>
      <c r="B7924" t="s">
        <v>13</v>
      </c>
      <c r="C7924" t="s">
        <v>36104</v>
      </c>
      <c r="D7924" t="s">
        <v>30774</v>
      </c>
      <c r="E7924" t="s">
        <v>44</v>
      </c>
      <c r="F7924">
        <v>2018</v>
      </c>
      <c r="G7924">
        <v>2016</v>
      </c>
      <c r="H7924">
        <f>IF(Table[duration in minutes]&gt;125,4.5,ROUND(1+Table[duration in minutes]/125*4,0))</f>
        <v>3</v>
      </c>
      <c r="I7924" t="s">
        <v>74</v>
      </c>
      <c r="J7924" t="s">
        <v>5572</v>
      </c>
      <c r="K7924">
        <v>70</v>
      </c>
      <c r="L7924" t="s">
        <v>661</v>
      </c>
      <c r="M7924" t="s">
        <v>40153</v>
      </c>
      <c r="N7924" t="s">
        <v>40160</v>
      </c>
      <c r="O7924" t="s">
        <v>36106</v>
      </c>
    </row>
    <row r="7925" spans="1:15" x14ac:dyDescent="0.25">
      <c r="A7925" t="s">
        <v>36107</v>
      </c>
      <c r="B7925" t="s">
        <v>13</v>
      </c>
      <c r="C7925" t="s">
        <v>36108</v>
      </c>
      <c r="D7925" t="s">
        <v>36109</v>
      </c>
      <c r="E7925" t="s">
        <v>44</v>
      </c>
      <c r="F7925">
        <v>2018</v>
      </c>
      <c r="G7925">
        <v>2007</v>
      </c>
      <c r="H7925">
        <f>IF(Table[duration in minutes]&gt;125,4.5,ROUND(1+Table[duration in minutes]/125*4,0))</f>
        <v>3</v>
      </c>
      <c r="I7925" t="s">
        <v>106</v>
      </c>
      <c r="J7925" t="s">
        <v>12074</v>
      </c>
      <c r="K7925">
        <v>70</v>
      </c>
      <c r="L7925" t="s">
        <v>661</v>
      </c>
      <c r="M7925" t="s">
        <v>40153</v>
      </c>
      <c r="N7925" t="s">
        <v>40161</v>
      </c>
      <c r="O7925" t="s">
        <v>36111</v>
      </c>
    </row>
    <row r="7926" spans="1:15" x14ac:dyDescent="0.25">
      <c r="A7926" t="s">
        <v>36112</v>
      </c>
      <c r="B7926" t="s">
        <v>13</v>
      </c>
      <c r="C7926" t="s">
        <v>36113</v>
      </c>
      <c r="D7926" t="s">
        <v>36114</v>
      </c>
      <c r="E7926" t="s">
        <v>2725</v>
      </c>
      <c r="F7926">
        <v>2019</v>
      </c>
      <c r="G7926">
        <v>2014</v>
      </c>
      <c r="H7926">
        <f>IF(Table[duration in minutes]&gt;125,4.5,ROUND(1+Table[duration in minutes]/125*4,0))</f>
        <v>4</v>
      </c>
      <c r="I7926" t="s">
        <v>74</v>
      </c>
      <c r="J7926" t="s">
        <v>342</v>
      </c>
      <c r="K7926">
        <v>99</v>
      </c>
      <c r="L7926" t="s">
        <v>661</v>
      </c>
      <c r="M7926" t="s">
        <v>40153</v>
      </c>
      <c r="O7926" t="s">
        <v>36116</v>
      </c>
    </row>
    <row r="7927" spans="1:15" x14ac:dyDescent="0.25">
      <c r="A7927" t="s">
        <v>36117</v>
      </c>
      <c r="B7927" t="s">
        <v>13</v>
      </c>
      <c r="C7927" t="s">
        <v>36118</v>
      </c>
      <c r="D7927" t="s">
        <v>36119</v>
      </c>
      <c r="E7927" t="s">
        <v>44</v>
      </c>
      <c r="F7927">
        <v>2018</v>
      </c>
      <c r="G7927">
        <v>2017</v>
      </c>
      <c r="H7927">
        <f>IF(Table[duration in minutes]&gt;125,4.5,ROUND(1+Table[duration in minutes]/125*4,0))</f>
        <v>5</v>
      </c>
      <c r="I7927" t="s">
        <v>26</v>
      </c>
      <c r="J7927" t="s">
        <v>241</v>
      </c>
      <c r="K7927">
        <v>110</v>
      </c>
      <c r="L7927" t="s">
        <v>661</v>
      </c>
      <c r="M7927" t="s">
        <v>40153</v>
      </c>
      <c r="O7927" t="s">
        <v>36121</v>
      </c>
    </row>
    <row r="7928" spans="1:15" x14ac:dyDescent="0.25">
      <c r="A7928" t="s">
        <v>36122</v>
      </c>
      <c r="B7928" t="s">
        <v>13</v>
      </c>
      <c r="C7928" t="s">
        <v>36123</v>
      </c>
      <c r="D7928" t="s">
        <v>36124</v>
      </c>
      <c r="E7928" t="s">
        <v>44</v>
      </c>
      <c r="F7928">
        <v>2018</v>
      </c>
      <c r="G7928">
        <v>2017</v>
      </c>
      <c r="H7928">
        <f>IF(Table[duration in minutes]&gt;125,4.5,ROUND(1+Table[duration in minutes]/125*4,0))</f>
        <v>5</v>
      </c>
      <c r="I7928" t="s">
        <v>106</v>
      </c>
      <c r="J7928" t="s">
        <v>285</v>
      </c>
      <c r="K7928">
        <v>116</v>
      </c>
      <c r="L7928" t="s">
        <v>661</v>
      </c>
      <c r="M7928" t="s">
        <v>40153</v>
      </c>
      <c r="O7928" t="s">
        <v>36126</v>
      </c>
    </row>
    <row r="7929" spans="1:15" x14ac:dyDescent="0.25">
      <c r="A7929" t="s">
        <v>36127</v>
      </c>
      <c r="B7929" t="s">
        <v>13</v>
      </c>
      <c r="C7929" t="s">
        <v>36128</v>
      </c>
      <c r="D7929" t="s">
        <v>12521</v>
      </c>
      <c r="E7929" t="s">
        <v>2725</v>
      </c>
      <c r="F7929">
        <v>2019</v>
      </c>
      <c r="G7929">
        <v>2013</v>
      </c>
      <c r="H7929">
        <f>IF(Table[duration in minutes]&gt;125,4.5,ROUND(1+Table[duration in minutes]/125*4,0))</f>
        <v>3</v>
      </c>
      <c r="I7929" t="s">
        <v>74</v>
      </c>
      <c r="J7929" t="s">
        <v>1043</v>
      </c>
      <c r="K7929">
        <v>70</v>
      </c>
      <c r="L7929" t="s">
        <v>193</v>
      </c>
      <c r="M7929" t="s">
        <v>40153</v>
      </c>
      <c r="O7929" t="s">
        <v>36130</v>
      </c>
    </row>
    <row r="7930" spans="1:15" x14ac:dyDescent="0.25">
      <c r="A7930" t="s">
        <v>36131</v>
      </c>
      <c r="B7930" t="s">
        <v>13</v>
      </c>
      <c r="C7930" t="s">
        <v>36132</v>
      </c>
      <c r="D7930" t="s">
        <v>36133</v>
      </c>
      <c r="E7930" t="s">
        <v>25</v>
      </c>
      <c r="F7930">
        <v>2018</v>
      </c>
      <c r="G7930">
        <v>2018</v>
      </c>
      <c r="H7930">
        <f>IF(Table[duration in minutes]&gt;125,4.5,ROUND(1+Table[duration in minutes]/125*4,0))</f>
        <v>3</v>
      </c>
      <c r="I7930" t="s">
        <v>17</v>
      </c>
      <c r="J7930" t="s">
        <v>880</v>
      </c>
      <c r="K7930">
        <v>70</v>
      </c>
      <c r="L7930" t="s">
        <v>312</v>
      </c>
      <c r="M7930" t="s">
        <v>40155</v>
      </c>
      <c r="N7930" t="s">
        <v>40177</v>
      </c>
      <c r="O7930" t="s">
        <v>36135</v>
      </c>
    </row>
    <row r="7931" spans="1:15" x14ac:dyDescent="0.25">
      <c r="A7931" t="s">
        <v>36136</v>
      </c>
      <c r="B7931" t="s">
        <v>13</v>
      </c>
      <c r="C7931" t="s">
        <v>36137</v>
      </c>
      <c r="D7931" t="s">
        <v>28163</v>
      </c>
      <c r="E7931" t="s">
        <v>40129</v>
      </c>
      <c r="F7931">
        <v>2019</v>
      </c>
      <c r="G7931">
        <v>2018</v>
      </c>
      <c r="H7931">
        <f>IF(Table[duration in minutes]&gt;125,4.5,ROUND(1+Table[duration in minutes]/125*4,0))</f>
        <v>3</v>
      </c>
      <c r="I7931" t="s">
        <v>165</v>
      </c>
      <c r="J7931" t="s">
        <v>2156</v>
      </c>
      <c r="K7931">
        <v>70</v>
      </c>
      <c r="L7931" t="s">
        <v>59</v>
      </c>
      <c r="O7931" t="s">
        <v>36138</v>
      </c>
    </row>
    <row r="7932" spans="1:15" x14ac:dyDescent="0.25">
      <c r="A7932" t="s">
        <v>36139</v>
      </c>
      <c r="B7932" t="s">
        <v>13</v>
      </c>
      <c r="C7932" t="s">
        <v>36140</v>
      </c>
      <c r="D7932" t="s">
        <v>33296</v>
      </c>
      <c r="E7932" t="s">
        <v>16</v>
      </c>
      <c r="F7932">
        <v>2017</v>
      </c>
      <c r="G7932">
        <v>1945</v>
      </c>
      <c r="H7932">
        <f>IF(Table[duration in minutes]&gt;125,4.5,ROUND(1+Table[duration in minutes]/125*4,0))</f>
        <v>3</v>
      </c>
      <c r="I7932" t="s">
        <v>74</v>
      </c>
      <c r="J7932" t="s">
        <v>4448</v>
      </c>
      <c r="K7932">
        <v>70</v>
      </c>
      <c r="L7932" t="s">
        <v>40175</v>
      </c>
      <c r="M7932" t="s">
        <v>40181</v>
      </c>
      <c r="O7932" t="s">
        <v>36141</v>
      </c>
    </row>
    <row r="7933" spans="1:15" x14ac:dyDescent="0.25">
      <c r="A7933" t="s">
        <v>36142</v>
      </c>
      <c r="B7933" t="s">
        <v>13</v>
      </c>
      <c r="C7933" t="s">
        <v>36143</v>
      </c>
      <c r="D7933" t="s">
        <v>36144</v>
      </c>
      <c r="E7933" t="s">
        <v>44</v>
      </c>
      <c r="F7933">
        <v>2018</v>
      </c>
      <c r="G7933">
        <v>2008</v>
      </c>
      <c r="H7933">
        <f>IF(Table[duration in minutes]&gt;125,4.5,ROUND(1+Table[duration in minutes]/125*4,0))</f>
        <v>5</v>
      </c>
      <c r="I7933" t="s">
        <v>74</v>
      </c>
      <c r="J7933" t="s">
        <v>323</v>
      </c>
      <c r="K7933">
        <v>122</v>
      </c>
      <c r="L7933" t="s">
        <v>193</v>
      </c>
      <c r="M7933" t="s">
        <v>40155</v>
      </c>
      <c r="N7933" t="s">
        <v>40153</v>
      </c>
      <c r="O7933" t="s">
        <v>36146</v>
      </c>
    </row>
    <row r="7934" spans="1:15" x14ac:dyDescent="0.25">
      <c r="A7934" t="s">
        <v>36147</v>
      </c>
      <c r="B7934" t="s">
        <v>13</v>
      </c>
      <c r="C7934" t="s">
        <v>36148</v>
      </c>
      <c r="D7934" t="s">
        <v>28982</v>
      </c>
      <c r="E7934" t="s">
        <v>44</v>
      </c>
      <c r="F7934">
        <v>2019</v>
      </c>
      <c r="G7934">
        <v>1964</v>
      </c>
      <c r="H7934">
        <f>IF(Table[duration in minutes]&gt;125,4.5,ROUND(1+Table[duration in minutes]/125*4,0))</f>
        <v>3</v>
      </c>
      <c r="I7934" t="s">
        <v>74</v>
      </c>
      <c r="J7934" t="s">
        <v>36150</v>
      </c>
      <c r="K7934">
        <v>70</v>
      </c>
      <c r="L7934" t="s">
        <v>40175</v>
      </c>
      <c r="M7934" t="s">
        <v>40155</v>
      </c>
      <c r="N7934" t="s">
        <v>40153</v>
      </c>
      <c r="O7934" t="s">
        <v>36151</v>
      </c>
    </row>
    <row r="7935" spans="1:15" x14ac:dyDescent="0.25">
      <c r="A7935" t="s">
        <v>36152</v>
      </c>
      <c r="B7935" t="s">
        <v>13</v>
      </c>
      <c r="C7935" t="s">
        <v>36153</v>
      </c>
      <c r="D7935" t="s">
        <v>36154</v>
      </c>
      <c r="E7935" t="s">
        <v>16</v>
      </c>
      <c r="F7935">
        <v>2017</v>
      </c>
      <c r="G7935">
        <v>2014</v>
      </c>
      <c r="H7935">
        <f>IF(Table[duration in minutes]&gt;125,4.5,ROUND(1+Table[duration in minutes]/125*4,0))</f>
        <v>3</v>
      </c>
      <c r="I7935" t="s">
        <v>106</v>
      </c>
      <c r="J7935" t="s">
        <v>947</v>
      </c>
      <c r="K7935">
        <v>70</v>
      </c>
      <c r="L7935" t="s">
        <v>59</v>
      </c>
      <c r="M7935" t="s">
        <v>40157</v>
      </c>
      <c r="O7935" t="s">
        <v>36156</v>
      </c>
    </row>
    <row r="7936" spans="1:15" x14ac:dyDescent="0.25">
      <c r="A7936" t="s">
        <v>36157</v>
      </c>
      <c r="B7936" t="s">
        <v>13</v>
      </c>
      <c r="C7936" t="s">
        <v>36158</v>
      </c>
      <c r="D7936" t="s">
        <v>33670</v>
      </c>
      <c r="E7936" t="s">
        <v>178</v>
      </c>
      <c r="F7936">
        <v>2015</v>
      </c>
      <c r="G7936">
        <v>2010</v>
      </c>
      <c r="H7936">
        <f>IF(Table[duration in minutes]&gt;125,4.5,ROUND(1+Table[duration in minutes]/125*4,0))</f>
        <v>3</v>
      </c>
      <c r="I7936" t="s">
        <v>418</v>
      </c>
      <c r="J7936" t="s">
        <v>3881</v>
      </c>
      <c r="K7936">
        <v>70</v>
      </c>
      <c r="L7936" t="s">
        <v>59</v>
      </c>
      <c r="O7936" t="s">
        <v>36161</v>
      </c>
    </row>
    <row r="7937" spans="1:15" x14ac:dyDescent="0.25">
      <c r="A7937" t="s">
        <v>36162</v>
      </c>
      <c r="B7937" t="s">
        <v>13</v>
      </c>
      <c r="C7937" t="s">
        <v>36163</v>
      </c>
      <c r="D7937" t="s">
        <v>741</v>
      </c>
      <c r="E7937" t="s">
        <v>547</v>
      </c>
      <c r="F7937">
        <v>2019</v>
      </c>
      <c r="G7937">
        <v>2010</v>
      </c>
      <c r="H7937">
        <f>IF(Table[duration in minutes]&gt;125,4.5,ROUND(1+Table[duration in minutes]/125*4,0))</f>
        <v>4</v>
      </c>
      <c r="I7937" t="s">
        <v>17</v>
      </c>
      <c r="J7937" t="s">
        <v>369</v>
      </c>
      <c r="K7937">
        <v>102</v>
      </c>
      <c r="L7937" t="s">
        <v>661</v>
      </c>
      <c r="M7937" t="s">
        <v>40153</v>
      </c>
      <c r="O7937" t="s">
        <v>36165</v>
      </c>
    </row>
    <row r="7938" spans="1:15" x14ac:dyDescent="0.25">
      <c r="A7938" t="s">
        <v>36166</v>
      </c>
      <c r="B7938" t="s">
        <v>13</v>
      </c>
      <c r="C7938" t="s">
        <v>36167</v>
      </c>
      <c r="D7938" t="s">
        <v>21124</v>
      </c>
      <c r="E7938" t="s">
        <v>915</v>
      </c>
      <c r="F7938">
        <v>2017</v>
      </c>
      <c r="G7938">
        <v>2015</v>
      </c>
      <c r="H7938">
        <f>IF(Table[duration in minutes]&gt;125,4.5,ROUND(1+Table[duration in minutes]/125*4,0))</f>
        <v>3</v>
      </c>
      <c r="I7938" t="s">
        <v>74</v>
      </c>
      <c r="J7938" t="s">
        <v>1407</v>
      </c>
      <c r="K7938">
        <v>70</v>
      </c>
      <c r="L7938" t="s">
        <v>193</v>
      </c>
      <c r="M7938" t="s">
        <v>40153</v>
      </c>
      <c r="N7938" t="s">
        <v>40161</v>
      </c>
      <c r="O7938" t="s">
        <v>36169</v>
      </c>
    </row>
    <row r="7939" spans="1:15" x14ac:dyDescent="0.25">
      <c r="A7939" t="s">
        <v>36170</v>
      </c>
      <c r="B7939" t="s">
        <v>13</v>
      </c>
      <c r="C7939" t="s">
        <v>36171</v>
      </c>
      <c r="D7939" t="s">
        <v>21124</v>
      </c>
      <c r="E7939" t="s">
        <v>178</v>
      </c>
      <c r="F7939">
        <v>2017</v>
      </c>
      <c r="G7939">
        <v>2016</v>
      </c>
      <c r="H7939">
        <f>IF(Table[duration in minutes]&gt;125,4.5,ROUND(1+Table[duration in minutes]/125*4,0))</f>
        <v>4.5</v>
      </c>
      <c r="I7939" t="s">
        <v>106</v>
      </c>
      <c r="J7939" t="s">
        <v>480</v>
      </c>
      <c r="K7939">
        <v>145</v>
      </c>
      <c r="L7939" t="s">
        <v>312</v>
      </c>
      <c r="M7939" t="s">
        <v>40157</v>
      </c>
      <c r="N7939" t="s">
        <v>40153</v>
      </c>
      <c r="O7939" t="s">
        <v>36174</v>
      </c>
    </row>
    <row r="7940" spans="1:15" x14ac:dyDescent="0.25">
      <c r="A7940" t="s">
        <v>36175</v>
      </c>
      <c r="B7940" t="s">
        <v>13</v>
      </c>
      <c r="C7940" t="s">
        <v>36176</v>
      </c>
      <c r="D7940" t="s">
        <v>35313</v>
      </c>
      <c r="E7940" t="s">
        <v>44</v>
      </c>
      <c r="F7940">
        <v>2018</v>
      </c>
      <c r="G7940">
        <v>2005</v>
      </c>
      <c r="H7940">
        <f>IF(Table[duration in minutes]&gt;125,4.5,ROUND(1+Table[duration in minutes]/125*4,0))</f>
        <v>3</v>
      </c>
      <c r="I7940" t="s">
        <v>74</v>
      </c>
      <c r="J7940" t="s">
        <v>2849</v>
      </c>
      <c r="K7940">
        <v>70</v>
      </c>
      <c r="L7940" t="s">
        <v>661</v>
      </c>
      <c r="M7940" t="s">
        <v>40153</v>
      </c>
      <c r="O7940" t="s">
        <v>36178</v>
      </c>
    </row>
    <row r="7941" spans="1:15" x14ac:dyDescent="0.25">
      <c r="A7941" t="s">
        <v>36179</v>
      </c>
      <c r="B7941" t="s">
        <v>13</v>
      </c>
      <c r="C7941" t="s">
        <v>36180</v>
      </c>
      <c r="D7941" t="s">
        <v>36181</v>
      </c>
      <c r="E7941" t="s">
        <v>44</v>
      </c>
      <c r="F7941">
        <v>2018</v>
      </c>
      <c r="G7941">
        <v>2017</v>
      </c>
      <c r="H7941">
        <f>IF(Table[duration in minutes]&gt;125,4.5,ROUND(1+Table[duration in minutes]/125*4,0))</f>
        <v>3</v>
      </c>
      <c r="I7941" t="s">
        <v>74</v>
      </c>
      <c r="J7941" t="s">
        <v>1186</v>
      </c>
      <c r="K7941">
        <v>70</v>
      </c>
      <c r="L7941" t="s">
        <v>661</v>
      </c>
      <c r="M7941" t="s">
        <v>40153</v>
      </c>
      <c r="O7941" t="s">
        <v>36183</v>
      </c>
    </row>
    <row r="7942" spans="1:15" x14ac:dyDescent="0.25">
      <c r="A7942" t="s">
        <v>36184</v>
      </c>
      <c r="B7942" t="s">
        <v>13</v>
      </c>
      <c r="C7942" t="s">
        <v>36185</v>
      </c>
      <c r="D7942" t="s">
        <v>36186</v>
      </c>
      <c r="E7942" t="s">
        <v>44</v>
      </c>
      <c r="F7942">
        <v>2019</v>
      </c>
      <c r="G7942">
        <v>2008</v>
      </c>
      <c r="H7942">
        <f>IF(Table[duration in minutes]&gt;125,4.5,ROUND(1+Table[duration in minutes]/125*4,0))</f>
        <v>3</v>
      </c>
      <c r="I7942" t="s">
        <v>74</v>
      </c>
      <c r="J7942" t="s">
        <v>1876</v>
      </c>
      <c r="K7942">
        <v>70</v>
      </c>
      <c r="L7942" t="s">
        <v>661</v>
      </c>
      <c r="M7942" t="s">
        <v>40177</v>
      </c>
      <c r="N7942" t="s">
        <v>40153</v>
      </c>
      <c r="O7942" t="s">
        <v>36188</v>
      </c>
    </row>
    <row r="7943" spans="1:15" x14ac:dyDescent="0.25">
      <c r="A7943" t="s">
        <v>36189</v>
      </c>
      <c r="B7943" t="s">
        <v>13</v>
      </c>
      <c r="C7943" t="s">
        <v>36190</v>
      </c>
      <c r="D7943" t="s">
        <v>36191</v>
      </c>
      <c r="E7943" t="s">
        <v>16</v>
      </c>
      <c r="F7943">
        <v>2019</v>
      </c>
      <c r="G7943">
        <v>2018</v>
      </c>
      <c r="H7943">
        <f>IF(Table[duration in minutes]&gt;125,4.5,ROUND(1+Table[duration in minutes]/125*4,0))</f>
        <v>3</v>
      </c>
      <c r="I7943" t="s">
        <v>26</v>
      </c>
      <c r="J7943" t="s">
        <v>1435</v>
      </c>
      <c r="K7943">
        <v>70</v>
      </c>
      <c r="L7943" t="s">
        <v>19</v>
      </c>
      <c r="M7943" t="s">
        <v>40161</v>
      </c>
      <c r="O7943" t="s">
        <v>36193</v>
      </c>
    </row>
    <row r="7944" spans="1:15" x14ac:dyDescent="0.25">
      <c r="A7944" t="s">
        <v>36194</v>
      </c>
      <c r="B7944" t="s">
        <v>22</v>
      </c>
      <c r="C7944" t="s">
        <v>36195</v>
      </c>
      <c r="D7944" t="s">
        <v>40128</v>
      </c>
      <c r="E7944" t="s">
        <v>40129</v>
      </c>
      <c r="F7944">
        <v>2017</v>
      </c>
      <c r="G7944">
        <v>2014</v>
      </c>
      <c r="H7944">
        <f>IF(Table[duration in minutes]&gt;125,4.5,ROUND(1+Table[duration in minutes]/125*4,0))</f>
        <v>5</v>
      </c>
      <c r="I7944" t="s">
        <v>106</v>
      </c>
      <c r="J7944" t="s">
        <v>34</v>
      </c>
      <c r="K7944">
        <v>125</v>
      </c>
      <c r="L7944" t="s">
        <v>1047</v>
      </c>
      <c r="M7944" t="s">
        <v>40146</v>
      </c>
      <c r="O7944" t="s">
        <v>36197</v>
      </c>
    </row>
    <row r="7945" spans="1:15" x14ac:dyDescent="0.25">
      <c r="A7945" t="s">
        <v>36198</v>
      </c>
      <c r="B7945" t="s">
        <v>13</v>
      </c>
      <c r="C7945" t="s">
        <v>36199</v>
      </c>
      <c r="D7945" t="s">
        <v>17110</v>
      </c>
      <c r="E7945" t="s">
        <v>44</v>
      </c>
      <c r="F7945">
        <v>2018</v>
      </c>
      <c r="G7945">
        <v>2012</v>
      </c>
      <c r="H7945">
        <f>IF(Table[duration in minutes]&gt;125,4.5,ROUND(1+Table[duration in minutes]/125*4,0))</f>
        <v>3</v>
      </c>
      <c r="I7945" t="s">
        <v>74</v>
      </c>
      <c r="J7945" t="s">
        <v>1168</v>
      </c>
      <c r="K7945">
        <v>70</v>
      </c>
      <c r="L7945" t="s">
        <v>661</v>
      </c>
      <c r="M7945" t="s">
        <v>40153</v>
      </c>
      <c r="N7945" t="s">
        <v>40161</v>
      </c>
      <c r="O7945" t="s">
        <v>36201</v>
      </c>
    </row>
    <row r="7946" spans="1:15" x14ac:dyDescent="0.25">
      <c r="A7946" t="s">
        <v>36202</v>
      </c>
      <c r="B7946" t="s">
        <v>13</v>
      </c>
      <c r="C7946" t="s">
        <v>36203</v>
      </c>
      <c r="D7946" t="s">
        <v>36204</v>
      </c>
      <c r="E7946" t="s">
        <v>44</v>
      </c>
      <c r="F7946">
        <v>2019</v>
      </c>
      <c r="G7946">
        <v>1982</v>
      </c>
      <c r="H7946">
        <f>IF(Table[duration in minutes]&gt;125,4.5,ROUND(1+Table[duration in minutes]/125*4,0))</f>
        <v>3</v>
      </c>
      <c r="I7946" t="s">
        <v>74</v>
      </c>
      <c r="J7946" t="s">
        <v>19872</v>
      </c>
      <c r="K7946">
        <v>70</v>
      </c>
      <c r="L7946" t="s">
        <v>193</v>
      </c>
      <c r="M7946" t="s">
        <v>40174</v>
      </c>
      <c r="N7946" t="s">
        <v>40155</v>
      </c>
      <c r="O7946" t="s">
        <v>36206</v>
      </c>
    </row>
    <row r="7947" spans="1:15" x14ac:dyDescent="0.25">
      <c r="A7947" t="s">
        <v>36207</v>
      </c>
      <c r="B7947" t="s">
        <v>13</v>
      </c>
      <c r="C7947" t="s">
        <v>36208</v>
      </c>
      <c r="D7947" t="s">
        <v>36209</v>
      </c>
      <c r="E7947" t="s">
        <v>16</v>
      </c>
      <c r="F7947">
        <v>2020</v>
      </c>
      <c r="G7947">
        <v>2017</v>
      </c>
      <c r="H7947">
        <f>IF(Table[duration in minutes]&gt;125,4.5,ROUND(1+Table[duration in minutes]/125*4,0))</f>
        <v>4</v>
      </c>
      <c r="I7947" t="s">
        <v>26</v>
      </c>
      <c r="J7947" t="s">
        <v>405</v>
      </c>
      <c r="K7947">
        <v>83</v>
      </c>
      <c r="L7947" t="s">
        <v>661</v>
      </c>
      <c r="M7947" t="s">
        <v>40178</v>
      </c>
      <c r="O7947" t="s">
        <v>36211</v>
      </c>
    </row>
    <row r="7948" spans="1:15" x14ac:dyDescent="0.25">
      <c r="A7948" t="s">
        <v>36212</v>
      </c>
      <c r="B7948" t="s">
        <v>13</v>
      </c>
      <c r="C7948" t="s">
        <v>36213</v>
      </c>
      <c r="D7948" t="s">
        <v>10011</v>
      </c>
      <c r="E7948" t="s">
        <v>16</v>
      </c>
      <c r="F7948">
        <v>2017</v>
      </c>
      <c r="G7948">
        <v>2017</v>
      </c>
      <c r="H7948">
        <f>IF(Table[duration in minutes]&gt;125,4.5,ROUND(1+Table[duration in minutes]/125*4,0))</f>
        <v>4</v>
      </c>
      <c r="I7948" t="s">
        <v>26</v>
      </c>
      <c r="J7948" t="s">
        <v>384</v>
      </c>
      <c r="K7948">
        <v>95</v>
      </c>
      <c r="L7948" t="s">
        <v>312</v>
      </c>
      <c r="M7948" t="s">
        <v>40152</v>
      </c>
      <c r="O7948" t="s">
        <v>36215</v>
      </c>
    </row>
    <row r="7949" spans="1:15" x14ac:dyDescent="0.25">
      <c r="A7949" t="s">
        <v>36216</v>
      </c>
      <c r="B7949" t="s">
        <v>13</v>
      </c>
      <c r="C7949" t="s">
        <v>36217</v>
      </c>
      <c r="D7949" t="s">
        <v>2241</v>
      </c>
      <c r="E7949" t="s">
        <v>2725</v>
      </c>
      <c r="F7949">
        <v>2019</v>
      </c>
      <c r="G7949">
        <v>2018</v>
      </c>
      <c r="H7949">
        <f>IF(Table[duration in minutes]&gt;125,4.5,ROUND(1+Table[duration in minutes]/125*4,0))</f>
        <v>4</v>
      </c>
      <c r="I7949" t="s">
        <v>26</v>
      </c>
      <c r="J7949" t="s">
        <v>375</v>
      </c>
      <c r="K7949">
        <v>93</v>
      </c>
      <c r="L7949" t="s">
        <v>193</v>
      </c>
      <c r="M7949" t="s">
        <v>40153</v>
      </c>
      <c r="N7949" t="s">
        <v>40160</v>
      </c>
      <c r="O7949" t="s">
        <v>36219</v>
      </c>
    </row>
    <row r="7950" spans="1:15" x14ac:dyDescent="0.25">
      <c r="A7950" t="s">
        <v>36220</v>
      </c>
      <c r="B7950" t="s">
        <v>22</v>
      </c>
      <c r="C7950" t="s">
        <v>36221</v>
      </c>
      <c r="D7950" t="s">
        <v>40128</v>
      </c>
      <c r="E7950" t="s">
        <v>16</v>
      </c>
      <c r="F7950">
        <v>2018</v>
      </c>
      <c r="G7950">
        <v>2015</v>
      </c>
      <c r="H7950">
        <f>IF(Table[duration in minutes]&gt;125,4.5,ROUND(1+Table[duration in minutes]/125*4,0))</f>
        <v>5</v>
      </c>
      <c r="I7950" t="s">
        <v>418</v>
      </c>
      <c r="J7950" t="s">
        <v>34</v>
      </c>
      <c r="K7950">
        <v>125</v>
      </c>
      <c r="L7950" t="s">
        <v>363</v>
      </c>
      <c r="O7950" t="s">
        <v>36223</v>
      </c>
    </row>
    <row r="7951" spans="1:15" x14ac:dyDescent="0.25">
      <c r="A7951" t="s">
        <v>36224</v>
      </c>
      <c r="B7951" t="s">
        <v>13</v>
      </c>
      <c r="C7951" t="s">
        <v>36225</v>
      </c>
      <c r="D7951" t="s">
        <v>18451</v>
      </c>
      <c r="E7951" t="s">
        <v>16</v>
      </c>
      <c r="F7951">
        <v>2019</v>
      </c>
      <c r="G7951">
        <v>2013</v>
      </c>
      <c r="H7951">
        <f>IF(Table[duration in minutes]&gt;125,4.5,ROUND(1+Table[duration in minutes]/125*4,0))</f>
        <v>3</v>
      </c>
      <c r="I7951" t="s">
        <v>17</v>
      </c>
      <c r="J7951" t="s">
        <v>2849</v>
      </c>
      <c r="K7951">
        <v>70</v>
      </c>
      <c r="L7951" t="s">
        <v>193</v>
      </c>
      <c r="M7951" t="s">
        <v>40155</v>
      </c>
      <c r="O7951" t="s">
        <v>36227</v>
      </c>
    </row>
    <row r="7952" spans="1:15" x14ac:dyDescent="0.25">
      <c r="A7952" t="s">
        <v>36228</v>
      </c>
      <c r="B7952" t="s">
        <v>13</v>
      </c>
      <c r="C7952" t="s">
        <v>36229</v>
      </c>
      <c r="D7952" t="s">
        <v>36230</v>
      </c>
      <c r="E7952" t="s">
        <v>16</v>
      </c>
      <c r="F7952">
        <v>2020</v>
      </c>
      <c r="G7952">
        <v>2019</v>
      </c>
      <c r="H7952">
        <f>IF(Table[duration in minutes]&gt;125,4.5,ROUND(1+Table[duration in minutes]/125*4,0))</f>
        <v>4</v>
      </c>
      <c r="I7952" t="s">
        <v>310</v>
      </c>
      <c r="J7952" t="s">
        <v>384</v>
      </c>
      <c r="K7952">
        <v>95</v>
      </c>
      <c r="L7952" t="s">
        <v>661</v>
      </c>
      <c r="O7952" t="s">
        <v>36232</v>
      </c>
    </row>
    <row r="7953" spans="1:15" x14ac:dyDescent="0.25">
      <c r="A7953" t="s">
        <v>36233</v>
      </c>
      <c r="B7953" t="s">
        <v>13</v>
      </c>
      <c r="C7953" t="s">
        <v>36234</v>
      </c>
      <c r="D7953" t="s">
        <v>3054</v>
      </c>
      <c r="E7953" t="s">
        <v>16</v>
      </c>
      <c r="F7953">
        <v>2018</v>
      </c>
      <c r="G7953">
        <v>2014</v>
      </c>
      <c r="H7953">
        <f>IF(Table[duration in minutes]&gt;125,4.5,ROUND(1+Table[duration in minutes]/125*4,0))</f>
        <v>4</v>
      </c>
      <c r="I7953" t="s">
        <v>310</v>
      </c>
      <c r="J7953" t="s">
        <v>342</v>
      </c>
      <c r="K7953">
        <v>99</v>
      </c>
      <c r="L7953" t="s">
        <v>193</v>
      </c>
      <c r="M7953" t="s">
        <v>40155</v>
      </c>
      <c r="N7953" t="s">
        <v>40152</v>
      </c>
      <c r="O7953" t="s">
        <v>36236</v>
      </c>
    </row>
    <row r="7954" spans="1:15" x14ac:dyDescent="0.25">
      <c r="A7954" t="s">
        <v>36237</v>
      </c>
      <c r="B7954" t="s">
        <v>13</v>
      </c>
      <c r="C7954" t="s">
        <v>36238</v>
      </c>
      <c r="D7954" t="s">
        <v>36239</v>
      </c>
      <c r="E7954" t="s">
        <v>16</v>
      </c>
      <c r="F7954">
        <v>2020</v>
      </c>
      <c r="G7954">
        <v>2017</v>
      </c>
      <c r="H7954">
        <f>IF(Table[duration in minutes]&gt;125,4.5,ROUND(1+Table[duration in minutes]/125*4,0))</f>
        <v>4</v>
      </c>
      <c r="I7954" t="s">
        <v>57</v>
      </c>
      <c r="J7954" t="s">
        <v>375</v>
      </c>
      <c r="K7954">
        <v>93</v>
      </c>
      <c r="L7954" t="s">
        <v>59</v>
      </c>
      <c r="O7954" t="s">
        <v>36241</v>
      </c>
    </row>
    <row r="7955" spans="1:15" x14ac:dyDescent="0.25">
      <c r="A7955" t="s">
        <v>36242</v>
      </c>
      <c r="B7955" t="s">
        <v>22</v>
      </c>
      <c r="C7955" t="s">
        <v>36243</v>
      </c>
      <c r="D7955" t="s">
        <v>40128</v>
      </c>
      <c r="E7955" t="s">
        <v>16</v>
      </c>
      <c r="F7955">
        <v>2018</v>
      </c>
      <c r="G7955">
        <v>2018</v>
      </c>
      <c r="H7955">
        <f>IF(Table[duration in minutes]&gt;125,4.5,ROUND(1+Table[duration in minutes]/125*4,0))</f>
        <v>3</v>
      </c>
      <c r="I7955" t="s">
        <v>74</v>
      </c>
      <c r="J7955" t="s">
        <v>1492</v>
      </c>
      <c r="K7955">
        <v>70</v>
      </c>
      <c r="L7955" t="s">
        <v>40145</v>
      </c>
      <c r="M7955" t="s">
        <v>40143</v>
      </c>
      <c r="O7955" t="s">
        <v>36246</v>
      </c>
    </row>
    <row r="7956" spans="1:15" x14ac:dyDescent="0.25">
      <c r="A7956" t="s">
        <v>36247</v>
      </c>
      <c r="B7956" t="s">
        <v>13</v>
      </c>
      <c r="C7956" t="s">
        <v>36248</v>
      </c>
      <c r="D7956" t="s">
        <v>36249</v>
      </c>
      <c r="E7956" t="s">
        <v>1468</v>
      </c>
      <c r="F7956">
        <v>2020</v>
      </c>
      <c r="G7956">
        <v>1955</v>
      </c>
      <c r="H7956">
        <f>IF(Table[duration in minutes]&gt;125,4.5,ROUND(1+Table[duration in minutes]/125*4,0))</f>
        <v>4</v>
      </c>
      <c r="I7956" t="s">
        <v>106</v>
      </c>
      <c r="J7956" t="s">
        <v>375</v>
      </c>
      <c r="K7956">
        <v>93</v>
      </c>
      <c r="L7956" t="s">
        <v>40175</v>
      </c>
      <c r="M7956" t="s">
        <v>40157</v>
      </c>
      <c r="N7956" t="s">
        <v>40152</v>
      </c>
      <c r="O7956" t="s">
        <v>36252</v>
      </c>
    </row>
    <row r="7957" spans="1:15" x14ac:dyDescent="0.25">
      <c r="A7957" t="s">
        <v>36253</v>
      </c>
      <c r="B7957" t="s">
        <v>13</v>
      </c>
      <c r="C7957" t="s">
        <v>36254</v>
      </c>
      <c r="D7957" t="s">
        <v>36255</v>
      </c>
      <c r="E7957" t="s">
        <v>16</v>
      </c>
      <c r="F7957">
        <v>2020</v>
      </c>
      <c r="G7957">
        <v>2000</v>
      </c>
      <c r="H7957">
        <f>IF(Table[duration in minutes]&gt;125,4.5,ROUND(1+Table[duration in minutes]/125*4,0))</f>
        <v>4</v>
      </c>
      <c r="I7957" t="s">
        <v>310</v>
      </c>
      <c r="J7957" t="s">
        <v>352</v>
      </c>
      <c r="K7957">
        <v>88</v>
      </c>
      <c r="L7957" t="s">
        <v>193</v>
      </c>
      <c r="M7957" t="s">
        <v>40167</v>
      </c>
      <c r="O7957" t="s">
        <v>36257</v>
      </c>
    </row>
    <row r="7958" spans="1:15" x14ac:dyDescent="0.25">
      <c r="A7958" t="s">
        <v>36258</v>
      </c>
      <c r="B7958" t="s">
        <v>13</v>
      </c>
      <c r="C7958" t="s">
        <v>36259</v>
      </c>
      <c r="D7958" t="s">
        <v>1051</v>
      </c>
      <c r="E7958" t="s">
        <v>16</v>
      </c>
      <c r="F7958">
        <v>2020</v>
      </c>
      <c r="G7958">
        <v>2013</v>
      </c>
      <c r="H7958">
        <f>IF(Table[duration in minutes]&gt;125,4.5,ROUND(1+Table[duration in minutes]/125*4,0))</f>
        <v>4</v>
      </c>
      <c r="I7958" t="s">
        <v>17</v>
      </c>
      <c r="J7958" t="s">
        <v>352</v>
      </c>
      <c r="K7958">
        <v>88</v>
      </c>
      <c r="L7958" t="s">
        <v>193</v>
      </c>
      <c r="M7958" t="s">
        <v>40167</v>
      </c>
      <c r="O7958" t="s">
        <v>36261</v>
      </c>
    </row>
    <row r="7959" spans="1:15" x14ac:dyDescent="0.25">
      <c r="A7959" t="s">
        <v>36262</v>
      </c>
      <c r="B7959" t="s">
        <v>13</v>
      </c>
      <c r="C7959" t="s">
        <v>36263</v>
      </c>
      <c r="D7959" t="s">
        <v>276</v>
      </c>
      <c r="E7959" t="s">
        <v>16</v>
      </c>
      <c r="F7959">
        <v>2018</v>
      </c>
      <c r="G7959">
        <v>1993</v>
      </c>
      <c r="H7959">
        <f>IF(Table[duration in minutes]&gt;125,4.5,ROUND(1+Table[duration in minutes]/125*4,0))</f>
        <v>3</v>
      </c>
      <c r="I7959" t="s">
        <v>310</v>
      </c>
      <c r="J7959" t="s">
        <v>11863</v>
      </c>
      <c r="K7959">
        <v>70</v>
      </c>
      <c r="L7959" t="s">
        <v>40175</v>
      </c>
      <c r="M7959" t="s">
        <v>40155</v>
      </c>
      <c r="O7959" t="s">
        <v>36265</v>
      </c>
    </row>
    <row r="7960" spans="1:15" x14ac:dyDescent="0.25">
      <c r="A7960" t="s">
        <v>36266</v>
      </c>
      <c r="B7960" t="s">
        <v>13</v>
      </c>
      <c r="C7960" t="s">
        <v>36267</v>
      </c>
      <c r="D7960" t="s">
        <v>810</v>
      </c>
      <c r="E7960" t="s">
        <v>16</v>
      </c>
      <c r="F7960">
        <v>2020</v>
      </c>
      <c r="G7960">
        <v>1988</v>
      </c>
      <c r="H7960">
        <f>IF(Table[duration in minutes]&gt;125,4.5,ROUND(1+Table[duration in minutes]/125*4,0))</f>
        <v>3</v>
      </c>
      <c r="I7960" t="s">
        <v>310</v>
      </c>
      <c r="J7960" t="s">
        <v>812</v>
      </c>
      <c r="K7960">
        <v>70</v>
      </c>
      <c r="L7960" t="s">
        <v>193</v>
      </c>
      <c r="M7960" t="s">
        <v>40155</v>
      </c>
      <c r="O7960" t="s">
        <v>36269</v>
      </c>
    </row>
    <row r="7961" spans="1:15" x14ac:dyDescent="0.25">
      <c r="A7961" t="s">
        <v>36270</v>
      </c>
      <c r="B7961" t="s">
        <v>13</v>
      </c>
      <c r="C7961" t="s">
        <v>36271</v>
      </c>
      <c r="D7961" t="s">
        <v>36272</v>
      </c>
      <c r="E7961" t="s">
        <v>16</v>
      </c>
      <c r="F7961">
        <v>2019</v>
      </c>
      <c r="G7961">
        <v>1998</v>
      </c>
      <c r="H7961">
        <f>IF(Table[duration in minutes]&gt;125,4.5,ROUND(1+Table[duration in minutes]/125*4,0))</f>
        <v>3</v>
      </c>
      <c r="I7961" t="s">
        <v>106</v>
      </c>
      <c r="J7961" t="s">
        <v>3766</v>
      </c>
      <c r="K7961">
        <v>70</v>
      </c>
      <c r="L7961" t="s">
        <v>59</v>
      </c>
      <c r="O7961" t="s">
        <v>36274</v>
      </c>
    </row>
    <row r="7962" spans="1:15" x14ac:dyDescent="0.25">
      <c r="A7962" t="s">
        <v>36275</v>
      </c>
      <c r="B7962" t="s">
        <v>13</v>
      </c>
      <c r="C7962" t="s">
        <v>36276</v>
      </c>
      <c r="D7962" t="s">
        <v>36277</v>
      </c>
      <c r="E7962" t="s">
        <v>16</v>
      </c>
      <c r="F7962">
        <v>2018</v>
      </c>
      <c r="G7962">
        <v>2010</v>
      </c>
      <c r="H7962">
        <f>IF(Table[duration in minutes]&gt;125,4.5,ROUND(1+Table[duration in minutes]/125*4,0))</f>
        <v>3</v>
      </c>
      <c r="I7962" t="s">
        <v>17</v>
      </c>
      <c r="J7962" t="s">
        <v>1032</v>
      </c>
      <c r="K7962">
        <v>70</v>
      </c>
      <c r="L7962" t="s">
        <v>312</v>
      </c>
      <c r="M7962" t="s">
        <v>40157</v>
      </c>
      <c r="N7962" t="s">
        <v>40174</v>
      </c>
      <c r="O7962" t="s">
        <v>36280</v>
      </c>
    </row>
    <row r="7963" spans="1:15" x14ac:dyDescent="0.25">
      <c r="A7963" t="s">
        <v>36281</v>
      </c>
      <c r="B7963" t="s">
        <v>13</v>
      </c>
      <c r="C7963" t="s">
        <v>36282</v>
      </c>
      <c r="D7963" t="s">
        <v>36283</v>
      </c>
      <c r="E7963" t="s">
        <v>16</v>
      </c>
      <c r="F7963">
        <v>2019</v>
      </c>
      <c r="G7963">
        <v>1997</v>
      </c>
      <c r="H7963">
        <f>IF(Table[duration in minutes]&gt;125,4.5,ROUND(1+Table[duration in minutes]/125*4,0))</f>
        <v>3</v>
      </c>
      <c r="I7963" t="s">
        <v>310</v>
      </c>
      <c r="J7963" t="s">
        <v>774</v>
      </c>
      <c r="K7963">
        <v>70</v>
      </c>
      <c r="L7963" t="s">
        <v>1286</v>
      </c>
      <c r="O7963" t="s">
        <v>36285</v>
      </c>
    </row>
    <row r="7964" spans="1:15" x14ac:dyDescent="0.25">
      <c r="A7964" t="s">
        <v>36286</v>
      </c>
      <c r="B7964" t="s">
        <v>13</v>
      </c>
      <c r="C7964" t="s">
        <v>36287</v>
      </c>
      <c r="D7964" t="s">
        <v>36283</v>
      </c>
      <c r="E7964" t="s">
        <v>16</v>
      </c>
      <c r="F7964">
        <v>2019</v>
      </c>
      <c r="G7964">
        <v>2000</v>
      </c>
      <c r="H7964">
        <f>IF(Table[duration in minutes]&gt;125,4.5,ROUND(1+Table[duration in minutes]/125*4,0))</f>
        <v>3</v>
      </c>
      <c r="I7964" t="s">
        <v>310</v>
      </c>
      <c r="J7964" t="s">
        <v>611</v>
      </c>
      <c r="K7964">
        <v>70</v>
      </c>
      <c r="L7964" t="s">
        <v>1286</v>
      </c>
      <c r="O7964" t="s">
        <v>36289</v>
      </c>
    </row>
    <row r="7965" spans="1:15" x14ac:dyDescent="0.25">
      <c r="A7965" t="s">
        <v>36290</v>
      </c>
      <c r="B7965" t="s">
        <v>13</v>
      </c>
      <c r="C7965" t="s">
        <v>36291</v>
      </c>
      <c r="D7965" t="s">
        <v>32833</v>
      </c>
      <c r="E7965" t="s">
        <v>16</v>
      </c>
      <c r="F7965">
        <v>2020</v>
      </c>
      <c r="G7965">
        <v>2012</v>
      </c>
      <c r="H7965">
        <f>IF(Table[duration in minutes]&gt;125,4.5,ROUND(1+Table[duration in minutes]/125*4,0))</f>
        <v>4</v>
      </c>
      <c r="I7965" t="s">
        <v>26</v>
      </c>
      <c r="J7965" t="s">
        <v>18</v>
      </c>
      <c r="K7965">
        <v>90</v>
      </c>
      <c r="L7965" t="s">
        <v>312</v>
      </c>
      <c r="O7965" t="s">
        <v>36293</v>
      </c>
    </row>
    <row r="7966" spans="1:15" x14ac:dyDescent="0.25">
      <c r="A7966" t="s">
        <v>36294</v>
      </c>
      <c r="B7966" t="s">
        <v>13</v>
      </c>
      <c r="C7966" t="s">
        <v>36295</v>
      </c>
      <c r="D7966" t="s">
        <v>36296</v>
      </c>
      <c r="E7966" t="s">
        <v>16</v>
      </c>
      <c r="F7966">
        <v>2020</v>
      </c>
      <c r="G7966">
        <v>1993</v>
      </c>
      <c r="H7966">
        <f>IF(Table[duration in minutes]&gt;125,4.5,ROUND(1+Table[duration in minutes]/125*4,0))</f>
        <v>5</v>
      </c>
      <c r="I7966" t="s">
        <v>57</v>
      </c>
      <c r="J7966" t="s">
        <v>241</v>
      </c>
      <c r="K7966">
        <v>110</v>
      </c>
      <c r="L7966" t="s">
        <v>59</v>
      </c>
      <c r="M7966" t="s">
        <v>40166</v>
      </c>
      <c r="N7966" t="s">
        <v>40155</v>
      </c>
      <c r="O7966" t="s">
        <v>36299</v>
      </c>
    </row>
    <row r="7967" spans="1:15" x14ac:dyDescent="0.25">
      <c r="A7967" t="s">
        <v>36300</v>
      </c>
      <c r="B7967" t="s">
        <v>13</v>
      </c>
      <c r="C7967" t="s">
        <v>36301</v>
      </c>
      <c r="D7967" t="s">
        <v>36302</v>
      </c>
      <c r="E7967" t="s">
        <v>3171</v>
      </c>
      <c r="F7967">
        <v>2019</v>
      </c>
      <c r="G7967">
        <v>2012</v>
      </c>
      <c r="H7967">
        <f>IF(Table[duration in minutes]&gt;125,4.5,ROUND(1+Table[duration in minutes]/125*4,0))</f>
        <v>3</v>
      </c>
      <c r="I7967" t="s">
        <v>17</v>
      </c>
      <c r="J7967" t="s">
        <v>947</v>
      </c>
      <c r="K7967">
        <v>70</v>
      </c>
      <c r="L7967" t="s">
        <v>19</v>
      </c>
      <c r="M7967" t="s">
        <v>40153</v>
      </c>
      <c r="N7967" t="s">
        <v>40161</v>
      </c>
      <c r="O7967" t="s">
        <v>36305</v>
      </c>
    </row>
    <row r="7968" spans="1:15" x14ac:dyDescent="0.25">
      <c r="A7968" t="s">
        <v>36306</v>
      </c>
      <c r="B7968" t="s">
        <v>13</v>
      </c>
      <c r="C7968" t="s">
        <v>36307</v>
      </c>
      <c r="D7968" t="s">
        <v>4089</v>
      </c>
      <c r="E7968" t="s">
        <v>16</v>
      </c>
      <c r="F7968">
        <v>2019</v>
      </c>
      <c r="G7968">
        <v>2011</v>
      </c>
      <c r="H7968">
        <f>IF(Table[duration in minutes]&gt;125,4.5,ROUND(1+Table[duration in minutes]/125*4,0))</f>
        <v>4</v>
      </c>
      <c r="I7968" t="s">
        <v>17</v>
      </c>
      <c r="J7968" t="s">
        <v>384</v>
      </c>
      <c r="K7968">
        <v>95</v>
      </c>
      <c r="L7968" t="s">
        <v>312</v>
      </c>
      <c r="M7968" t="s">
        <v>40162</v>
      </c>
      <c r="O7968" t="s">
        <v>36309</v>
      </c>
    </row>
    <row r="7969" spans="1:15" x14ac:dyDescent="0.25">
      <c r="A7969" t="s">
        <v>36310</v>
      </c>
      <c r="B7969" t="s">
        <v>13</v>
      </c>
      <c r="C7969" t="s">
        <v>36311</v>
      </c>
      <c r="D7969" t="s">
        <v>36312</v>
      </c>
      <c r="E7969" t="s">
        <v>926</v>
      </c>
      <c r="F7969">
        <v>2018</v>
      </c>
      <c r="G7969">
        <v>2007</v>
      </c>
      <c r="H7969">
        <f>IF(Table[duration in minutes]&gt;125,4.5,ROUND(1+Table[duration in minutes]/125*4,0))</f>
        <v>3</v>
      </c>
      <c r="I7969" t="s">
        <v>106</v>
      </c>
      <c r="J7969" t="s">
        <v>902</v>
      </c>
      <c r="K7969">
        <v>70</v>
      </c>
      <c r="L7969" t="s">
        <v>661</v>
      </c>
      <c r="M7969" t="s">
        <v>40153</v>
      </c>
      <c r="N7969" t="s">
        <v>40161</v>
      </c>
      <c r="O7969" t="s">
        <v>36315</v>
      </c>
    </row>
    <row r="7970" spans="1:15" x14ac:dyDescent="0.25">
      <c r="A7970" t="s">
        <v>36316</v>
      </c>
      <c r="B7970" t="s">
        <v>22</v>
      </c>
      <c r="C7970" t="s">
        <v>36317</v>
      </c>
      <c r="D7970" t="s">
        <v>40128</v>
      </c>
      <c r="E7970" t="s">
        <v>616</v>
      </c>
      <c r="F7970">
        <v>2017</v>
      </c>
      <c r="G7970">
        <v>2014</v>
      </c>
      <c r="H7970">
        <f>IF(Table[duration in minutes]&gt;125,4.5,ROUND(1+Table[duration in minutes]/125*4,0))</f>
        <v>5</v>
      </c>
      <c r="I7970" t="s">
        <v>74</v>
      </c>
      <c r="J7970" t="s">
        <v>34</v>
      </c>
      <c r="K7970">
        <v>125</v>
      </c>
      <c r="L7970" t="s">
        <v>30153</v>
      </c>
      <c r="M7970" t="s">
        <v>40171</v>
      </c>
      <c r="N7970" t="s">
        <v>40149</v>
      </c>
      <c r="O7970" t="s">
        <v>36319</v>
      </c>
    </row>
    <row r="7971" spans="1:15" x14ac:dyDescent="0.25">
      <c r="A7971" t="s">
        <v>36320</v>
      </c>
      <c r="B7971" t="s">
        <v>13</v>
      </c>
      <c r="C7971" t="s">
        <v>36321</v>
      </c>
      <c r="D7971" t="s">
        <v>36322</v>
      </c>
      <c r="E7971" t="s">
        <v>16</v>
      </c>
      <c r="F7971">
        <v>2018</v>
      </c>
      <c r="G7971">
        <v>2015</v>
      </c>
      <c r="H7971">
        <f>IF(Table[duration in minutes]&gt;125,4.5,ROUND(1+Table[duration in minutes]/125*4,0))</f>
        <v>5</v>
      </c>
      <c r="I7971" t="s">
        <v>17</v>
      </c>
      <c r="J7971" t="s">
        <v>213</v>
      </c>
      <c r="K7971">
        <v>111</v>
      </c>
      <c r="L7971" t="s">
        <v>661</v>
      </c>
      <c r="M7971" t="s">
        <v>40164</v>
      </c>
      <c r="O7971" t="s">
        <v>36325</v>
      </c>
    </row>
    <row r="7972" spans="1:15" x14ac:dyDescent="0.25">
      <c r="A7972" t="s">
        <v>36326</v>
      </c>
      <c r="B7972" t="s">
        <v>13</v>
      </c>
      <c r="C7972" t="s">
        <v>36327</v>
      </c>
      <c r="D7972" t="s">
        <v>36328</v>
      </c>
      <c r="E7972" t="s">
        <v>16</v>
      </c>
      <c r="F7972">
        <v>2017</v>
      </c>
      <c r="G7972">
        <v>2013</v>
      </c>
      <c r="H7972">
        <f>IF(Table[duration in minutes]&gt;125,4.5,ROUND(1+Table[duration in minutes]/125*4,0))</f>
        <v>3</v>
      </c>
      <c r="I7972" t="s">
        <v>106</v>
      </c>
      <c r="J7972" t="s">
        <v>4950</v>
      </c>
      <c r="K7972">
        <v>70</v>
      </c>
      <c r="L7972" t="s">
        <v>19</v>
      </c>
      <c r="M7972" t="s">
        <v>40153</v>
      </c>
      <c r="O7972" t="s">
        <v>36330</v>
      </c>
    </row>
    <row r="7973" spans="1:15" x14ac:dyDescent="0.25">
      <c r="A7973" t="s">
        <v>36331</v>
      </c>
      <c r="B7973" t="s">
        <v>13</v>
      </c>
      <c r="C7973" t="s">
        <v>36332</v>
      </c>
      <c r="D7973" t="s">
        <v>36333</v>
      </c>
      <c r="E7973" t="s">
        <v>16</v>
      </c>
      <c r="F7973">
        <v>2017</v>
      </c>
      <c r="G7973">
        <v>2013</v>
      </c>
      <c r="H7973">
        <f>IF(Table[duration in minutes]&gt;125,4.5,ROUND(1+Table[duration in minutes]/125*4,0))</f>
        <v>3</v>
      </c>
      <c r="I7973" t="s">
        <v>106</v>
      </c>
      <c r="J7973" t="s">
        <v>4950</v>
      </c>
      <c r="K7973">
        <v>70</v>
      </c>
      <c r="L7973" t="s">
        <v>19</v>
      </c>
      <c r="M7973" t="s">
        <v>40153</v>
      </c>
      <c r="O7973" t="s">
        <v>36334</v>
      </c>
    </row>
    <row r="7974" spans="1:15" x14ac:dyDescent="0.25">
      <c r="A7974" t="s">
        <v>36335</v>
      </c>
      <c r="B7974" t="s">
        <v>13</v>
      </c>
      <c r="C7974" t="s">
        <v>36336</v>
      </c>
      <c r="D7974" t="s">
        <v>36337</v>
      </c>
      <c r="E7974" t="s">
        <v>16</v>
      </c>
      <c r="F7974">
        <v>2017</v>
      </c>
      <c r="G7974">
        <v>2013</v>
      </c>
      <c r="H7974">
        <f>IF(Table[duration in minutes]&gt;125,4.5,ROUND(1+Table[duration in minutes]/125*4,0))</f>
        <v>3</v>
      </c>
      <c r="I7974" t="s">
        <v>106</v>
      </c>
      <c r="J7974" t="s">
        <v>4950</v>
      </c>
      <c r="K7974">
        <v>70</v>
      </c>
      <c r="L7974" t="s">
        <v>19</v>
      </c>
      <c r="M7974" t="s">
        <v>40153</v>
      </c>
      <c r="O7974" t="s">
        <v>36338</v>
      </c>
    </row>
    <row r="7975" spans="1:15" x14ac:dyDescent="0.25">
      <c r="A7975" t="s">
        <v>36339</v>
      </c>
      <c r="B7975" t="s">
        <v>13</v>
      </c>
      <c r="C7975" t="s">
        <v>36340</v>
      </c>
      <c r="D7975" t="s">
        <v>36328</v>
      </c>
      <c r="E7975" t="s">
        <v>73</v>
      </c>
      <c r="F7975">
        <v>2017</v>
      </c>
      <c r="G7975">
        <v>2014</v>
      </c>
      <c r="H7975">
        <f>IF(Table[duration in minutes]&gt;125,4.5,ROUND(1+Table[duration in minutes]/125*4,0))</f>
        <v>3</v>
      </c>
      <c r="I7975" t="s">
        <v>106</v>
      </c>
      <c r="J7975" t="s">
        <v>5409</v>
      </c>
      <c r="K7975">
        <v>70</v>
      </c>
      <c r="L7975" t="s">
        <v>19</v>
      </c>
      <c r="M7975" t="s">
        <v>40153</v>
      </c>
      <c r="O7975" t="s">
        <v>36341</v>
      </c>
    </row>
    <row r="7976" spans="1:15" x14ac:dyDescent="0.25">
      <c r="A7976" t="s">
        <v>36342</v>
      </c>
      <c r="B7976" t="s">
        <v>13</v>
      </c>
      <c r="C7976" t="s">
        <v>36343</v>
      </c>
      <c r="D7976" t="s">
        <v>36344</v>
      </c>
      <c r="E7976" t="s">
        <v>16</v>
      </c>
      <c r="F7976">
        <v>2017</v>
      </c>
      <c r="G7976">
        <v>2013</v>
      </c>
      <c r="H7976">
        <f>IF(Table[duration in minutes]&gt;125,4.5,ROUND(1+Table[duration in minutes]/125*4,0))</f>
        <v>3</v>
      </c>
      <c r="I7976" t="s">
        <v>106</v>
      </c>
      <c r="J7976" t="s">
        <v>4950</v>
      </c>
      <c r="K7976">
        <v>70</v>
      </c>
      <c r="L7976" t="s">
        <v>19</v>
      </c>
      <c r="M7976" t="s">
        <v>40153</v>
      </c>
      <c r="O7976" t="s">
        <v>36345</v>
      </c>
    </row>
    <row r="7977" spans="1:15" x14ac:dyDescent="0.25">
      <c r="A7977" t="s">
        <v>36346</v>
      </c>
      <c r="B7977" t="s">
        <v>13</v>
      </c>
      <c r="C7977" t="s">
        <v>36347</v>
      </c>
      <c r="D7977" t="s">
        <v>36333</v>
      </c>
      <c r="E7977" t="s">
        <v>73</v>
      </c>
      <c r="F7977">
        <v>2017</v>
      </c>
      <c r="G7977">
        <v>2013</v>
      </c>
      <c r="H7977">
        <f>IF(Table[duration in minutes]&gt;125,4.5,ROUND(1+Table[duration in minutes]/125*4,0))</f>
        <v>3</v>
      </c>
      <c r="I7977" t="s">
        <v>74</v>
      </c>
      <c r="J7977" t="s">
        <v>5409</v>
      </c>
      <c r="K7977">
        <v>70</v>
      </c>
      <c r="L7977" t="s">
        <v>19</v>
      </c>
      <c r="O7977" t="s">
        <v>36348</v>
      </c>
    </row>
    <row r="7978" spans="1:15" x14ac:dyDescent="0.25">
      <c r="A7978" t="s">
        <v>36349</v>
      </c>
      <c r="B7978" t="s">
        <v>13</v>
      </c>
      <c r="C7978" t="s">
        <v>36350</v>
      </c>
      <c r="D7978" t="s">
        <v>36337</v>
      </c>
      <c r="E7978" t="s">
        <v>16</v>
      </c>
      <c r="F7978">
        <v>2017</v>
      </c>
      <c r="G7978">
        <v>2014</v>
      </c>
      <c r="H7978">
        <f>IF(Table[duration in minutes]&gt;125,4.5,ROUND(1+Table[duration in minutes]/125*4,0))</f>
        <v>3</v>
      </c>
      <c r="I7978" t="s">
        <v>106</v>
      </c>
      <c r="J7978" t="s">
        <v>5409</v>
      </c>
      <c r="K7978">
        <v>70</v>
      </c>
      <c r="L7978" t="s">
        <v>19</v>
      </c>
      <c r="O7978" t="s">
        <v>36351</v>
      </c>
    </row>
    <row r="7979" spans="1:15" x14ac:dyDescent="0.25">
      <c r="A7979" t="s">
        <v>36352</v>
      </c>
      <c r="B7979" t="s">
        <v>13</v>
      </c>
      <c r="C7979" t="s">
        <v>36353</v>
      </c>
      <c r="D7979" t="s">
        <v>36344</v>
      </c>
      <c r="E7979" t="s">
        <v>73</v>
      </c>
      <c r="F7979">
        <v>2017</v>
      </c>
      <c r="G7979">
        <v>2013</v>
      </c>
      <c r="H7979">
        <f>IF(Table[duration in minutes]&gt;125,4.5,ROUND(1+Table[duration in minutes]/125*4,0))</f>
        <v>3</v>
      </c>
      <c r="I7979" t="s">
        <v>106</v>
      </c>
      <c r="J7979" t="s">
        <v>5409</v>
      </c>
      <c r="K7979">
        <v>70</v>
      </c>
      <c r="L7979" t="s">
        <v>19</v>
      </c>
      <c r="O7979" t="s">
        <v>36354</v>
      </c>
    </row>
    <row r="7980" spans="1:15" x14ac:dyDescent="0.25">
      <c r="A7980" t="s">
        <v>36355</v>
      </c>
      <c r="B7980" t="s">
        <v>13</v>
      </c>
      <c r="C7980" t="s">
        <v>36356</v>
      </c>
      <c r="D7980" t="s">
        <v>36357</v>
      </c>
      <c r="E7980" t="s">
        <v>73</v>
      </c>
      <c r="F7980">
        <v>2017</v>
      </c>
      <c r="G7980">
        <v>2014</v>
      </c>
      <c r="H7980">
        <f>IF(Table[duration in minutes]&gt;125,4.5,ROUND(1+Table[duration in minutes]/125*4,0))</f>
        <v>3</v>
      </c>
      <c r="I7980" t="s">
        <v>106</v>
      </c>
      <c r="J7980" t="s">
        <v>5409</v>
      </c>
      <c r="K7980">
        <v>70</v>
      </c>
      <c r="L7980" t="s">
        <v>19</v>
      </c>
      <c r="M7980" t="s">
        <v>40153</v>
      </c>
      <c r="O7980" t="s">
        <v>36358</v>
      </c>
    </row>
    <row r="7981" spans="1:15" x14ac:dyDescent="0.25">
      <c r="A7981" t="s">
        <v>36359</v>
      </c>
      <c r="B7981" t="s">
        <v>13</v>
      </c>
      <c r="C7981" t="s">
        <v>36360</v>
      </c>
      <c r="D7981" t="s">
        <v>36361</v>
      </c>
      <c r="E7981" t="s">
        <v>16</v>
      </c>
      <c r="F7981">
        <v>2017</v>
      </c>
      <c r="G7981">
        <v>2014</v>
      </c>
      <c r="H7981">
        <f>IF(Table[duration in minutes]&gt;125,4.5,ROUND(1+Table[duration in minutes]/125*4,0))</f>
        <v>3</v>
      </c>
      <c r="I7981" t="s">
        <v>106</v>
      </c>
      <c r="J7981" t="s">
        <v>5409</v>
      </c>
      <c r="K7981">
        <v>70</v>
      </c>
      <c r="L7981" t="s">
        <v>19</v>
      </c>
      <c r="M7981" t="s">
        <v>40153</v>
      </c>
      <c r="O7981" t="s">
        <v>36362</v>
      </c>
    </row>
    <row r="7982" spans="1:15" x14ac:dyDescent="0.25">
      <c r="A7982" t="s">
        <v>36363</v>
      </c>
      <c r="B7982" t="s">
        <v>13</v>
      </c>
      <c r="C7982" t="s">
        <v>36364</v>
      </c>
      <c r="D7982" t="s">
        <v>4869</v>
      </c>
      <c r="E7982" t="s">
        <v>150</v>
      </c>
      <c r="F7982">
        <v>2017</v>
      </c>
      <c r="G7982">
        <v>2012</v>
      </c>
      <c r="H7982">
        <f>IF(Table[duration in minutes]&gt;125,4.5,ROUND(1+Table[duration in minutes]/125*4,0))</f>
        <v>4</v>
      </c>
      <c r="I7982" t="s">
        <v>74</v>
      </c>
      <c r="J7982" t="s">
        <v>369</v>
      </c>
      <c r="K7982">
        <v>102</v>
      </c>
      <c r="L7982" t="s">
        <v>193</v>
      </c>
      <c r="M7982" t="s">
        <v>40153</v>
      </c>
      <c r="O7982" t="s">
        <v>36366</v>
      </c>
    </row>
    <row r="7983" spans="1:15" x14ac:dyDescent="0.25">
      <c r="A7983" t="s">
        <v>36367</v>
      </c>
      <c r="B7983" t="s">
        <v>13</v>
      </c>
      <c r="C7983" t="s">
        <v>36368</v>
      </c>
      <c r="D7983" t="s">
        <v>28051</v>
      </c>
      <c r="E7983" t="s">
        <v>73</v>
      </c>
      <c r="F7983">
        <v>2019</v>
      </c>
      <c r="G7983">
        <v>2010</v>
      </c>
      <c r="H7983">
        <f>IF(Table[duration in minutes]&gt;125,4.5,ROUND(1+Table[duration in minutes]/125*4,0))</f>
        <v>4</v>
      </c>
      <c r="I7983" t="s">
        <v>17</v>
      </c>
      <c r="J7983" t="s">
        <v>207</v>
      </c>
      <c r="K7983">
        <v>106</v>
      </c>
      <c r="L7983" t="s">
        <v>19</v>
      </c>
      <c r="M7983" t="s">
        <v>40153</v>
      </c>
      <c r="N7983" t="s">
        <v>40169</v>
      </c>
      <c r="O7983" t="s">
        <v>36370</v>
      </c>
    </row>
    <row r="7984" spans="1:15" x14ac:dyDescent="0.25">
      <c r="A7984" t="s">
        <v>36371</v>
      </c>
      <c r="B7984" t="s">
        <v>22</v>
      </c>
      <c r="C7984" t="s">
        <v>36372</v>
      </c>
      <c r="D7984" t="s">
        <v>40128</v>
      </c>
      <c r="E7984" t="s">
        <v>915</v>
      </c>
      <c r="F7984">
        <v>2019</v>
      </c>
      <c r="G7984">
        <v>2016</v>
      </c>
      <c r="H7984">
        <f>IF(Table[duration in minutes]&gt;125,4.5,ROUND(1+Table[duration in minutes]/125*4,0))</f>
        <v>5</v>
      </c>
      <c r="I7984" t="s">
        <v>26</v>
      </c>
      <c r="J7984" t="s">
        <v>34</v>
      </c>
      <c r="K7984">
        <v>125</v>
      </c>
      <c r="L7984" t="s">
        <v>218</v>
      </c>
      <c r="O7984" t="s">
        <v>36374</v>
      </c>
    </row>
    <row r="7985" spans="1:15" x14ac:dyDescent="0.25">
      <c r="A7985" t="s">
        <v>36375</v>
      </c>
      <c r="B7985" t="s">
        <v>13</v>
      </c>
      <c r="C7985" t="s">
        <v>36376</v>
      </c>
      <c r="D7985" t="s">
        <v>36377</v>
      </c>
      <c r="E7985" t="s">
        <v>36379</v>
      </c>
      <c r="F7985">
        <v>2018</v>
      </c>
      <c r="G7985">
        <v>2017</v>
      </c>
      <c r="H7985">
        <f>IF(Table[duration in minutes]&gt;125,4.5,ROUND(1+Table[duration in minutes]/125*4,0))</f>
        <v>3</v>
      </c>
      <c r="I7985" t="s">
        <v>26</v>
      </c>
      <c r="J7985" t="s">
        <v>1641</v>
      </c>
      <c r="K7985">
        <v>70</v>
      </c>
      <c r="L7985" t="s">
        <v>661</v>
      </c>
      <c r="M7985" t="s">
        <v>40152</v>
      </c>
      <c r="N7985" t="s">
        <v>40153</v>
      </c>
      <c r="O7985" t="s">
        <v>36380</v>
      </c>
    </row>
    <row r="7986" spans="1:15" x14ac:dyDescent="0.25">
      <c r="A7986" t="s">
        <v>36381</v>
      </c>
      <c r="B7986" t="s">
        <v>22</v>
      </c>
      <c r="C7986" t="s">
        <v>36382</v>
      </c>
      <c r="D7986" t="s">
        <v>40128</v>
      </c>
      <c r="E7986" t="s">
        <v>36384</v>
      </c>
      <c r="F7986">
        <v>2017</v>
      </c>
      <c r="G7986">
        <v>2015</v>
      </c>
      <c r="H7986">
        <f>IF(Table[duration in minutes]&gt;125,4.5,ROUND(1+Table[duration in minutes]/125*4,0))</f>
        <v>5</v>
      </c>
      <c r="I7986" t="s">
        <v>74</v>
      </c>
      <c r="J7986" t="s">
        <v>34</v>
      </c>
      <c r="K7986">
        <v>125</v>
      </c>
      <c r="L7986" t="s">
        <v>30153</v>
      </c>
      <c r="M7986" t="s">
        <v>40150</v>
      </c>
      <c r="O7986" t="s">
        <v>36385</v>
      </c>
    </row>
    <row r="7987" spans="1:15" x14ac:dyDescent="0.25">
      <c r="A7987" t="s">
        <v>36386</v>
      </c>
      <c r="B7987" t="s">
        <v>13</v>
      </c>
      <c r="C7987" t="s">
        <v>36387</v>
      </c>
      <c r="D7987" t="s">
        <v>3646</v>
      </c>
      <c r="E7987" t="s">
        <v>16</v>
      </c>
      <c r="F7987">
        <v>2020</v>
      </c>
      <c r="G7987">
        <v>2011</v>
      </c>
      <c r="H7987">
        <f>IF(Table[duration in minutes]&gt;125,4.5,ROUND(1+Table[duration in minutes]/125*4,0))</f>
        <v>4</v>
      </c>
      <c r="I7987" t="s">
        <v>310</v>
      </c>
      <c r="J7987" t="s">
        <v>389</v>
      </c>
      <c r="K7987">
        <v>85</v>
      </c>
      <c r="L7987" t="s">
        <v>312</v>
      </c>
      <c r="O7987" t="s">
        <v>36389</v>
      </c>
    </row>
    <row r="7988" spans="1:15" x14ac:dyDescent="0.25">
      <c r="A7988" t="s">
        <v>36390</v>
      </c>
      <c r="B7988" t="s">
        <v>13</v>
      </c>
      <c r="C7988" t="s">
        <v>36391</v>
      </c>
      <c r="D7988" t="s">
        <v>36392</v>
      </c>
      <c r="E7988" t="s">
        <v>16</v>
      </c>
      <c r="F7988">
        <v>2021</v>
      </c>
      <c r="G7988">
        <v>2010</v>
      </c>
      <c r="H7988">
        <f>IF(Table[duration in minutes]&gt;125,4.5,ROUND(1+Table[duration in minutes]/125*4,0))</f>
        <v>3</v>
      </c>
      <c r="I7988" t="s">
        <v>310</v>
      </c>
      <c r="J7988" t="s">
        <v>9353</v>
      </c>
      <c r="K7988">
        <v>70</v>
      </c>
      <c r="L7988" t="s">
        <v>193</v>
      </c>
      <c r="M7988" t="s">
        <v>40155</v>
      </c>
      <c r="N7988" t="s">
        <v>40160</v>
      </c>
      <c r="O7988" t="s">
        <v>36394</v>
      </c>
    </row>
    <row r="7989" spans="1:15" x14ac:dyDescent="0.25">
      <c r="A7989" t="s">
        <v>36395</v>
      </c>
      <c r="B7989" t="s">
        <v>13</v>
      </c>
      <c r="C7989" t="s">
        <v>36396</v>
      </c>
      <c r="D7989" t="s">
        <v>36392</v>
      </c>
      <c r="E7989" t="s">
        <v>16</v>
      </c>
      <c r="F7989">
        <v>2021</v>
      </c>
      <c r="G7989">
        <v>2008</v>
      </c>
      <c r="H7989">
        <f>IF(Table[duration in minutes]&gt;125,4.5,ROUND(1+Table[duration in minutes]/125*4,0))</f>
        <v>4.5</v>
      </c>
      <c r="I7989" t="s">
        <v>310</v>
      </c>
      <c r="J7989" t="s">
        <v>480</v>
      </c>
      <c r="K7989">
        <v>145</v>
      </c>
      <c r="L7989" t="s">
        <v>193</v>
      </c>
      <c r="M7989" t="s">
        <v>40155</v>
      </c>
      <c r="N7989" t="s">
        <v>40160</v>
      </c>
      <c r="O7989" t="s">
        <v>36398</v>
      </c>
    </row>
    <row r="7990" spans="1:15" x14ac:dyDescent="0.25">
      <c r="A7990" t="s">
        <v>36399</v>
      </c>
      <c r="B7990" t="s">
        <v>13</v>
      </c>
      <c r="C7990" t="s">
        <v>36400</v>
      </c>
      <c r="D7990" t="s">
        <v>5493</v>
      </c>
      <c r="E7990" t="s">
        <v>73</v>
      </c>
      <c r="F7990">
        <v>2017</v>
      </c>
      <c r="G7990">
        <v>2016</v>
      </c>
      <c r="H7990">
        <f>IF(Table[duration in minutes]&gt;125,4.5,ROUND(1+Table[duration in minutes]/125*4,0))</f>
        <v>4</v>
      </c>
      <c r="I7990" t="s">
        <v>32242</v>
      </c>
      <c r="J7990" t="s">
        <v>192</v>
      </c>
      <c r="K7990">
        <v>103</v>
      </c>
      <c r="L7990" t="s">
        <v>661</v>
      </c>
      <c r="M7990" t="s">
        <v>40153</v>
      </c>
      <c r="N7990" t="s">
        <v>40160</v>
      </c>
      <c r="O7990" t="s">
        <v>36402</v>
      </c>
    </row>
    <row r="7991" spans="1:15" x14ac:dyDescent="0.25">
      <c r="A7991" t="s">
        <v>36403</v>
      </c>
      <c r="B7991" t="s">
        <v>13</v>
      </c>
      <c r="C7991" t="s">
        <v>36404</v>
      </c>
      <c r="D7991" t="s">
        <v>25346</v>
      </c>
      <c r="E7991" t="s">
        <v>128</v>
      </c>
      <c r="F7991">
        <v>2017</v>
      </c>
      <c r="G7991">
        <v>1999</v>
      </c>
      <c r="H7991">
        <f>IF(Table[duration in minutes]&gt;125,4.5,ROUND(1+Table[duration in minutes]/125*4,0))</f>
        <v>5</v>
      </c>
      <c r="I7991" t="s">
        <v>310</v>
      </c>
      <c r="J7991" t="s">
        <v>213</v>
      </c>
      <c r="K7991">
        <v>111</v>
      </c>
      <c r="L7991" t="s">
        <v>193</v>
      </c>
      <c r="M7991" t="s">
        <v>40155</v>
      </c>
      <c r="N7991" t="s">
        <v>40153</v>
      </c>
      <c r="O7991" t="s">
        <v>36406</v>
      </c>
    </row>
    <row r="7992" spans="1:15" x14ac:dyDescent="0.25">
      <c r="A7992" t="s">
        <v>36407</v>
      </c>
      <c r="B7992" t="s">
        <v>13</v>
      </c>
      <c r="C7992" t="s">
        <v>36408</v>
      </c>
      <c r="D7992" t="s">
        <v>36409</v>
      </c>
      <c r="E7992" t="s">
        <v>16</v>
      </c>
      <c r="F7992">
        <v>2019</v>
      </c>
      <c r="G7992">
        <v>2019</v>
      </c>
      <c r="H7992">
        <f>IF(Table[duration in minutes]&gt;125,4.5,ROUND(1+Table[duration in minutes]/125*4,0))</f>
        <v>5</v>
      </c>
      <c r="I7992" t="s">
        <v>26</v>
      </c>
      <c r="J7992" t="s">
        <v>66</v>
      </c>
      <c r="K7992">
        <v>125</v>
      </c>
      <c r="L7992" t="s">
        <v>661</v>
      </c>
      <c r="O7992" t="s">
        <v>36411</v>
      </c>
    </row>
    <row r="7993" spans="1:15" x14ac:dyDescent="0.25">
      <c r="A7993" t="s">
        <v>36412</v>
      </c>
      <c r="B7993" t="s">
        <v>22</v>
      </c>
      <c r="C7993" t="s">
        <v>36413</v>
      </c>
      <c r="D7993" t="s">
        <v>40128</v>
      </c>
      <c r="E7993" t="s">
        <v>2745</v>
      </c>
      <c r="F7993">
        <v>2017</v>
      </c>
      <c r="G7993">
        <v>2016</v>
      </c>
      <c r="H7993">
        <f>IF(Table[duration in minutes]&gt;125,4.5,ROUND(1+Table[duration in minutes]/125*4,0))</f>
        <v>5</v>
      </c>
      <c r="I7993" t="s">
        <v>26</v>
      </c>
      <c r="J7993" t="s">
        <v>34</v>
      </c>
      <c r="K7993">
        <v>125</v>
      </c>
      <c r="L7993" t="s">
        <v>40145</v>
      </c>
      <c r="M7993" t="s">
        <v>40156</v>
      </c>
      <c r="N7993" t="s">
        <v>40146</v>
      </c>
      <c r="O7993" t="s">
        <v>36414</v>
      </c>
    </row>
    <row r="7994" spans="1:15" x14ac:dyDescent="0.25">
      <c r="A7994" t="s">
        <v>36415</v>
      </c>
      <c r="B7994" t="s">
        <v>13</v>
      </c>
      <c r="C7994" t="s">
        <v>36416</v>
      </c>
      <c r="D7994" t="s">
        <v>36417</v>
      </c>
      <c r="E7994" t="s">
        <v>44</v>
      </c>
      <c r="F7994">
        <v>2018</v>
      </c>
      <c r="G7994">
        <v>2011</v>
      </c>
      <c r="H7994">
        <f>IF(Table[duration in minutes]&gt;125,4.5,ROUND(1+Table[duration in minutes]/125*4,0))</f>
        <v>5</v>
      </c>
      <c r="I7994" t="s">
        <v>74</v>
      </c>
      <c r="J7994" t="s">
        <v>311</v>
      </c>
      <c r="K7994">
        <v>115</v>
      </c>
      <c r="L7994" t="s">
        <v>193</v>
      </c>
      <c r="M7994" t="s">
        <v>40153</v>
      </c>
      <c r="O7994" t="s">
        <v>36419</v>
      </c>
    </row>
    <row r="7995" spans="1:15" x14ac:dyDescent="0.25">
      <c r="A7995" t="s">
        <v>36420</v>
      </c>
      <c r="B7995" t="s">
        <v>22</v>
      </c>
      <c r="C7995" t="s">
        <v>36421</v>
      </c>
      <c r="D7995" t="s">
        <v>40128</v>
      </c>
      <c r="E7995" t="s">
        <v>1468</v>
      </c>
      <c r="F7995">
        <v>2019</v>
      </c>
      <c r="G7995">
        <v>1986</v>
      </c>
      <c r="H7995">
        <f>IF(Table[duration in minutes]&gt;125,4.5,ROUND(1+Table[duration in minutes]/125*4,0))</f>
        <v>5</v>
      </c>
      <c r="I7995" t="s">
        <v>74</v>
      </c>
      <c r="J7995" t="s">
        <v>34</v>
      </c>
      <c r="K7995">
        <v>125</v>
      </c>
      <c r="L7995" t="s">
        <v>2231</v>
      </c>
      <c r="O7995" t="s">
        <v>36424</v>
      </c>
    </row>
    <row r="7996" spans="1:15" x14ac:dyDescent="0.25">
      <c r="A7996" t="s">
        <v>36425</v>
      </c>
      <c r="B7996" t="s">
        <v>13</v>
      </c>
      <c r="C7996" t="s">
        <v>36426</v>
      </c>
      <c r="D7996" t="s">
        <v>36427</v>
      </c>
      <c r="E7996" t="s">
        <v>44</v>
      </c>
      <c r="F7996">
        <v>2018</v>
      </c>
      <c r="G7996">
        <v>2002</v>
      </c>
      <c r="H7996">
        <f>IF(Table[duration in minutes]&gt;125,4.5,ROUND(1+Table[duration in minutes]/125*4,0))</f>
        <v>3</v>
      </c>
      <c r="I7996" t="s">
        <v>26</v>
      </c>
      <c r="J7996" t="s">
        <v>18135</v>
      </c>
      <c r="K7996">
        <v>70</v>
      </c>
      <c r="L7996" t="s">
        <v>661</v>
      </c>
      <c r="M7996" t="s">
        <v>40153</v>
      </c>
      <c r="N7996" t="s">
        <v>40164</v>
      </c>
      <c r="O7996" t="s">
        <v>36429</v>
      </c>
    </row>
    <row r="7997" spans="1:15" x14ac:dyDescent="0.25">
      <c r="A7997" t="s">
        <v>36430</v>
      </c>
      <c r="B7997" t="s">
        <v>13</v>
      </c>
      <c r="C7997" t="s">
        <v>36431</v>
      </c>
      <c r="D7997" t="s">
        <v>1173</v>
      </c>
      <c r="E7997" t="s">
        <v>44</v>
      </c>
      <c r="F7997">
        <v>2018</v>
      </c>
      <c r="G7997">
        <v>2012</v>
      </c>
      <c r="H7997">
        <f>IF(Table[duration in minutes]&gt;125,4.5,ROUND(1+Table[duration in minutes]/125*4,0))</f>
        <v>3</v>
      </c>
      <c r="I7997" t="s">
        <v>74</v>
      </c>
      <c r="J7997" t="s">
        <v>880</v>
      </c>
      <c r="K7997">
        <v>70</v>
      </c>
      <c r="L7997" t="s">
        <v>661</v>
      </c>
      <c r="M7997" t="s">
        <v>40152</v>
      </c>
      <c r="N7997" t="s">
        <v>40153</v>
      </c>
      <c r="O7997" t="s">
        <v>36433</v>
      </c>
    </row>
    <row r="7998" spans="1:15" x14ac:dyDescent="0.25">
      <c r="A7998" t="s">
        <v>36434</v>
      </c>
      <c r="B7998" t="s">
        <v>13</v>
      </c>
      <c r="C7998" t="s">
        <v>36435</v>
      </c>
      <c r="D7998" t="s">
        <v>36436</v>
      </c>
      <c r="E7998" t="s">
        <v>44</v>
      </c>
      <c r="F7998">
        <v>2018</v>
      </c>
      <c r="G7998">
        <v>2002</v>
      </c>
      <c r="H7998">
        <f>IF(Table[duration in minutes]&gt;125,4.5,ROUND(1+Table[duration in minutes]/125*4,0))</f>
        <v>3</v>
      </c>
      <c r="I7998" t="s">
        <v>106</v>
      </c>
      <c r="J7998" t="s">
        <v>1827</v>
      </c>
      <c r="K7998">
        <v>70</v>
      </c>
      <c r="L7998" t="s">
        <v>193</v>
      </c>
      <c r="M7998" t="s">
        <v>40153</v>
      </c>
      <c r="N7998" t="s">
        <v>40161</v>
      </c>
      <c r="O7998" t="s">
        <v>36438</v>
      </c>
    </row>
    <row r="7999" spans="1:15" x14ac:dyDescent="0.25">
      <c r="A7999" t="s">
        <v>36439</v>
      </c>
      <c r="B7999" t="s">
        <v>13</v>
      </c>
      <c r="C7999" t="s">
        <v>36440</v>
      </c>
      <c r="D7999" t="s">
        <v>18054</v>
      </c>
      <c r="E7999" t="s">
        <v>926</v>
      </c>
      <c r="F7999">
        <v>2018</v>
      </c>
      <c r="G7999">
        <v>2002</v>
      </c>
      <c r="H7999">
        <f>IF(Table[duration in minutes]&gt;125,4.5,ROUND(1+Table[duration in minutes]/125*4,0))</f>
        <v>4</v>
      </c>
      <c r="I7999" t="s">
        <v>74</v>
      </c>
      <c r="J7999" t="s">
        <v>548</v>
      </c>
      <c r="K7999">
        <v>92</v>
      </c>
      <c r="L7999" t="s">
        <v>661</v>
      </c>
      <c r="M7999" t="s">
        <v>40153</v>
      </c>
      <c r="O7999" t="s">
        <v>36442</v>
      </c>
    </row>
    <row r="8000" spans="1:15" x14ac:dyDescent="0.25">
      <c r="A8000" t="s">
        <v>36443</v>
      </c>
      <c r="B8000" t="s">
        <v>13</v>
      </c>
      <c r="C8000" t="s">
        <v>36444</v>
      </c>
      <c r="D8000" t="s">
        <v>30845</v>
      </c>
      <c r="E8000" t="s">
        <v>16</v>
      </c>
      <c r="F8000">
        <v>2019</v>
      </c>
      <c r="G8000">
        <v>2011</v>
      </c>
      <c r="H8000">
        <f>IF(Table[duration in minutes]&gt;125,4.5,ROUND(1+Table[duration in minutes]/125*4,0))</f>
        <v>4</v>
      </c>
      <c r="I8000" t="s">
        <v>17</v>
      </c>
      <c r="J8000" t="s">
        <v>58</v>
      </c>
      <c r="K8000">
        <v>91</v>
      </c>
      <c r="L8000" t="s">
        <v>1286</v>
      </c>
      <c r="O8000" t="s">
        <v>36446</v>
      </c>
    </row>
    <row r="8001" spans="1:15" x14ac:dyDescent="0.25">
      <c r="A8001" t="s">
        <v>36447</v>
      </c>
      <c r="B8001" t="s">
        <v>13</v>
      </c>
      <c r="C8001" t="s">
        <v>36448</v>
      </c>
      <c r="D8001" t="s">
        <v>36449</v>
      </c>
      <c r="E8001" t="s">
        <v>44</v>
      </c>
      <c r="F8001">
        <v>2018</v>
      </c>
      <c r="G8001">
        <v>2008</v>
      </c>
      <c r="H8001">
        <f>IF(Table[duration in minutes]&gt;125,4.5,ROUND(1+Table[duration in minutes]/125*4,0))</f>
        <v>3</v>
      </c>
      <c r="I8001" t="s">
        <v>74</v>
      </c>
      <c r="J8001" t="s">
        <v>1135</v>
      </c>
      <c r="K8001">
        <v>70</v>
      </c>
      <c r="L8001" t="s">
        <v>661</v>
      </c>
      <c r="M8001" t="s">
        <v>40153</v>
      </c>
      <c r="O8001" t="s">
        <v>36451</v>
      </c>
    </row>
    <row r="8002" spans="1:15" x14ac:dyDescent="0.25">
      <c r="A8002" t="s">
        <v>36452</v>
      </c>
      <c r="B8002" t="s">
        <v>13</v>
      </c>
      <c r="C8002" t="s">
        <v>36453</v>
      </c>
      <c r="D8002" t="s">
        <v>40128</v>
      </c>
      <c r="E8002" t="s">
        <v>16</v>
      </c>
      <c r="F8002">
        <v>2020</v>
      </c>
      <c r="G8002">
        <v>2019</v>
      </c>
      <c r="H8002">
        <f>IF(Table[duration in minutes]&gt;125,4.5,ROUND(1+Table[duration in minutes]/125*4,0))</f>
        <v>3</v>
      </c>
      <c r="I8002" t="s">
        <v>106</v>
      </c>
      <c r="J8002" t="s">
        <v>4697</v>
      </c>
      <c r="K8002">
        <v>70</v>
      </c>
      <c r="L8002" t="s">
        <v>19</v>
      </c>
      <c r="O8002" t="s">
        <v>36455</v>
      </c>
    </row>
    <row r="8003" spans="1:15" x14ac:dyDescent="0.25">
      <c r="A8003" t="s">
        <v>36456</v>
      </c>
      <c r="B8003" t="s">
        <v>13</v>
      </c>
      <c r="C8003" t="s">
        <v>36457</v>
      </c>
      <c r="D8003" t="s">
        <v>3137</v>
      </c>
      <c r="E8003" t="s">
        <v>16</v>
      </c>
      <c r="F8003">
        <v>2017</v>
      </c>
      <c r="G8003">
        <v>2010</v>
      </c>
      <c r="H8003">
        <f>IF(Table[duration in minutes]&gt;125,4.5,ROUND(1+Table[duration in minutes]/125*4,0))</f>
        <v>3</v>
      </c>
      <c r="I8003" t="s">
        <v>310</v>
      </c>
      <c r="J8003" t="s">
        <v>1032</v>
      </c>
      <c r="K8003">
        <v>70</v>
      </c>
      <c r="L8003" t="s">
        <v>1286</v>
      </c>
      <c r="M8003" t="s">
        <v>40164</v>
      </c>
      <c r="O8003" t="s">
        <v>36459</v>
      </c>
    </row>
    <row r="8004" spans="1:15" x14ac:dyDescent="0.25">
      <c r="A8004" t="s">
        <v>36460</v>
      </c>
      <c r="B8004" t="s">
        <v>22</v>
      </c>
      <c r="C8004" t="s">
        <v>36461</v>
      </c>
      <c r="D8004" t="s">
        <v>40128</v>
      </c>
      <c r="E8004" t="s">
        <v>73</v>
      </c>
      <c r="F8004">
        <v>2017</v>
      </c>
      <c r="G8004">
        <v>2017</v>
      </c>
      <c r="H8004">
        <f>IF(Table[duration in minutes]&gt;125,4.5,ROUND(1+Table[duration in minutes]/125*4,0))</f>
        <v>4.5</v>
      </c>
      <c r="I8004" t="s">
        <v>74</v>
      </c>
      <c r="J8004" t="s">
        <v>116</v>
      </c>
      <c r="K8004">
        <v>500</v>
      </c>
      <c r="L8004" t="s">
        <v>40154</v>
      </c>
      <c r="M8004" t="s">
        <v>40158</v>
      </c>
      <c r="N8004" t="s">
        <v>40146</v>
      </c>
      <c r="O8004" t="s">
        <v>36463</v>
      </c>
    </row>
    <row r="8005" spans="1:15" x14ac:dyDescent="0.25">
      <c r="A8005" t="s">
        <v>36464</v>
      </c>
      <c r="B8005" t="s">
        <v>13</v>
      </c>
      <c r="C8005" t="s">
        <v>36465</v>
      </c>
      <c r="D8005" t="s">
        <v>33430</v>
      </c>
      <c r="E8005" t="s">
        <v>16</v>
      </c>
      <c r="F8005">
        <v>2021</v>
      </c>
      <c r="G8005">
        <v>2009</v>
      </c>
      <c r="H8005">
        <f>IF(Table[duration in minutes]&gt;125,4.5,ROUND(1+Table[duration in minutes]/125*4,0))</f>
        <v>3</v>
      </c>
      <c r="I8005" t="s">
        <v>17</v>
      </c>
      <c r="J8005" t="s">
        <v>622</v>
      </c>
      <c r="K8005">
        <v>70</v>
      </c>
      <c r="L8005" t="s">
        <v>312</v>
      </c>
      <c r="M8005" t="s">
        <v>40157</v>
      </c>
      <c r="O8005" t="s">
        <v>36468</v>
      </c>
    </row>
    <row r="8006" spans="1:15" x14ac:dyDescent="0.25">
      <c r="A8006" t="s">
        <v>36469</v>
      </c>
      <c r="B8006" t="s">
        <v>13</v>
      </c>
      <c r="C8006" t="s">
        <v>36470</v>
      </c>
      <c r="D8006" t="s">
        <v>2045</v>
      </c>
      <c r="E8006" t="s">
        <v>44</v>
      </c>
      <c r="F8006">
        <v>2019</v>
      </c>
      <c r="G8006">
        <v>1990</v>
      </c>
      <c r="H8006">
        <f>IF(Table[duration in minutes]&gt;125,4.5,ROUND(1+Table[duration in minutes]/125*4,0))</f>
        <v>3</v>
      </c>
      <c r="I8006" t="s">
        <v>26</v>
      </c>
      <c r="J8006" t="s">
        <v>18135</v>
      </c>
      <c r="K8006">
        <v>70</v>
      </c>
      <c r="L8006" t="s">
        <v>312</v>
      </c>
      <c r="M8006" t="s">
        <v>40155</v>
      </c>
      <c r="N8006" t="s">
        <v>40153</v>
      </c>
      <c r="O8006" t="s">
        <v>36472</v>
      </c>
    </row>
    <row r="8007" spans="1:15" x14ac:dyDescent="0.25">
      <c r="A8007" t="s">
        <v>36473</v>
      </c>
      <c r="B8007" t="s">
        <v>13</v>
      </c>
      <c r="C8007" t="s">
        <v>36474</v>
      </c>
      <c r="D8007" t="s">
        <v>36475</v>
      </c>
      <c r="E8007" t="s">
        <v>16</v>
      </c>
      <c r="F8007">
        <v>2018</v>
      </c>
      <c r="G8007">
        <v>2016</v>
      </c>
      <c r="H8007">
        <f>IF(Table[duration in minutes]&gt;125,4.5,ROUND(1+Table[duration in minutes]/125*4,0))</f>
        <v>3</v>
      </c>
      <c r="I8007" t="s">
        <v>165</v>
      </c>
      <c r="J8007" t="s">
        <v>7953</v>
      </c>
      <c r="K8007">
        <v>70</v>
      </c>
      <c r="L8007" t="s">
        <v>1675</v>
      </c>
      <c r="O8007" t="s">
        <v>36477</v>
      </c>
    </row>
    <row r="8008" spans="1:15" x14ac:dyDescent="0.25">
      <c r="A8008" t="s">
        <v>36478</v>
      </c>
      <c r="B8008" t="s">
        <v>13</v>
      </c>
      <c r="C8008" t="s">
        <v>36479</v>
      </c>
      <c r="D8008" t="s">
        <v>36480</v>
      </c>
      <c r="E8008" t="s">
        <v>178</v>
      </c>
      <c r="F8008">
        <v>2018</v>
      </c>
      <c r="G8008">
        <v>2018</v>
      </c>
      <c r="H8008">
        <f>IF(Table[duration in minutes]&gt;125,4.5,ROUND(1+Table[duration in minutes]/125*4,0))</f>
        <v>3</v>
      </c>
      <c r="I8008" t="s">
        <v>165</v>
      </c>
      <c r="J8008" t="s">
        <v>5240</v>
      </c>
      <c r="K8008">
        <v>70</v>
      </c>
      <c r="L8008" t="s">
        <v>1675</v>
      </c>
      <c r="O8008" t="s">
        <v>36482</v>
      </c>
    </row>
    <row r="8009" spans="1:15" x14ac:dyDescent="0.25">
      <c r="A8009" t="s">
        <v>36483</v>
      </c>
      <c r="B8009" t="s">
        <v>13</v>
      </c>
      <c r="C8009" t="s">
        <v>36484</v>
      </c>
      <c r="D8009" t="s">
        <v>36485</v>
      </c>
      <c r="E8009" t="s">
        <v>178</v>
      </c>
      <c r="F8009">
        <v>2018</v>
      </c>
      <c r="G8009">
        <v>2017</v>
      </c>
      <c r="H8009">
        <f>IF(Table[duration in minutes]&gt;125,4.5,ROUND(1+Table[duration in minutes]/125*4,0))</f>
        <v>3</v>
      </c>
      <c r="I8009" t="s">
        <v>165</v>
      </c>
      <c r="J8009" t="s">
        <v>4697</v>
      </c>
      <c r="K8009">
        <v>70</v>
      </c>
      <c r="L8009" t="s">
        <v>1675</v>
      </c>
      <c r="O8009" t="s">
        <v>36487</v>
      </c>
    </row>
    <row r="8010" spans="1:15" x14ac:dyDescent="0.25">
      <c r="A8010" t="s">
        <v>36488</v>
      </c>
      <c r="B8010" t="s">
        <v>13</v>
      </c>
      <c r="C8010" t="s">
        <v>36489</v>
      </c>
      <c r="D8010" t="s">
        <v>36490</v>
      </c>
      <c r="E8010" t="s">
        <v>44</v>
      </c>
      <c r="F8010">
        <v>2018</v>
      </c>
      <c r="G8010">
        <v>2016</v>
      </c>
      <c r="H8010">
        <f>IF(Table[duration in minutes]&gt;125,4.5,ROUND(1+Table[duration in minutes]/125*4,0))</f>
        <v>5</v>
      </c>
      <c r="I8010" t="s">
        <v>74</v>
      </c>
      <c r="J8010" t="s">
        <v>323</v>
      </c>
      <c r="K8010">
        <v>122</v>
      </c>
      <c r="L8010" t="s">
        <v>661</v>
      </c>
      <c r="M8010" t="s">
        <v>40153</v>
      </c>
      <c r="O8010" t="s">
        <v>36492</v>
      </c>
    </row>
    <row r="8011" spans="1:15" x14ac:dyDescent="0.25">
      <c r="A8011" t="s">
        <v>36493</v>
      </c>
      <c r="B8011" t="s">
        <v>13</v>
      </c>
      <c r="C8011" t="s">
        <v>36494</v>
      </c>
      <c r="D8011" t="s">
        <v>36495</v>
      </c>
      <c r="E8011" t="s">
        <v>16</v>
      </c>
      <c r="F8011">
        <v>2019</v>
      </c>
      <c r="G8011">
        <v>2013</v>
      </c>
      <c r="H8011">
        <f>IF(Table[duration in minutes]&gt;125,4.5,ROUND(1+Table[duration in minutes]/125*4,0))</f>
        <v>4</v>
      </c>
      <c r="I8011" t="s">
        <v>310</v>
      </c>
      <c r="J8011" t="s">
        <v>199</v>
      </c>
      <c r="K8011">
        <v>97</v>
      </c>
      <c r="L8011" t="s">
        <v>661</v>
      </c>
      <c r="M8011" t="s">
        <v>40152</v>
      </c>
      <c r="O8011" t="s">
        <v>36497</v>
      </c>
    </row>
    <row r="8012" spans="1:15" x14ac:dyDescent="0.25">
      <c r="A8012" t="s">
        <v>36498</v>
      </c>
      <c r="B8012" t="s">
        <v>13</v>
      </c>
      <c r="C8012" t="s">
        <v>36499</v>
      </c>
      <c r="D8012" t="s">
        <v>4324</v>
      </c>
      <c r="E8012" t="s">
        <v>16</v>
      </c>
      <c r="F8012">
        <v>2019</v>
      </c>
      <c r="G8012">
        <v>2009</v>
      </c>
      <c r="H8012">
        <f>IF(Table[duration in minutes]&gt;125,4.5,ROUND(1+Table[duration in minutes]/125*4,0))</f>
        <v>3</v>
      </c>
      <c r="I8012" t="s">
        <v>57</v>
      </c>
      <c r="J8012" t="s">
        <v>987</v>
      </c>
      <c r="K8012">
        <v>70</v>
      </c>
      <c r="L8012" t="s">
        <v>59</v>
      </c>
      <c r="M8012" t="s">
        <v>40157</v>
      </c>
      <c r="O8012" t="s">
        <v>36501</v>
      </c>
    </row>
    <row r="8013" spans="1:15" x14ac:dyDescent="0.25">
      <c r="A8013" t="s">
        <v>36502</v>
      </c>
      <c r="B8013" t="s">
        <v>13</v>
      </c>
      <c r="C8013" t="s">
        <v>36503</v>
      </c>
      <c r="D8013" t="s">
        <v>36504</v>
      </c>
      <c r="E8013" t="s">
        <v>73</v>
      </c>
      <c r="F8013">
        <v>2017</v>
      </c>
      <c r="G8013">
        <v>2016</v>
      </c>
      <c r="H8013">
        <f>IF(Table[duration in minutes]&gt;125,4.5,ROUND(1+Table[duration in minutes]/125*4,0))</f>
        <v>4</v>
      </c>
      <c r="I8013" t="s">
        <v>26</v>
      </c>
      <c r="J8013" t="s">
        <v>292</v>
      </c>
      <c r="K8013">
        <v>98</v>
      </c>
      <c r="L8013" t="s">
        <v>19</v>
      </c>
      <c r="M8013" t="s">
        <v>40161</v>
      </c>
      <c r="O8013" t="s">
        <v>36506</v>
      </c>
    </row>
    <row r="8014" spans="1:15" x14ac:dyDescent="0.25">
      <c r="A8014" t="s">
        <v>36507</v>
      </c>
      <c r="B8014" t="s">
        <v>13</v>
      </c>
      <c r="C8014" t="s">
        <v>36508</v>
      </c>
      <c r="D8014" t="s">
        <v>36509</v>
      </c>
      <c r="E8014" t="s">
        <v>44</v>
      </c>
      <c r="F8014">
        <v>2018</v>
      </c>
      <c r="G8014">
        <v>2017</v>
      </c>
      <c r="H8014">
        <f>IF(Table[duration in minutes]&gt;125,4.5,ROUND(1+Table[duration in minutes]/125*4,0))</f>
        <v>5</v>
      </c>
      <c r="I8014" t="s">
        <v>74</v>
      </c>
      <c r="J8014" t="s">
        <v>311</v>
      </c>
      <c r="K8014">
        <v>115</v>
      </c>
      <c r="L8014" t="s">
        <v>661</v>
      </c>
      <c r="M8014" t="s">
        <v>40153</v>
      </c>
      <c r="N8014" t="s">
        <v>40164</v>
      </c>
      <c r="O8014" t="s">
        <v>36511</v>
      </c>
    </row>
    <row r="8015" spans="1:15" x14ac:dyDescent="0.25">
      <c r="A8015" t="s">
        <v>36512</v>
      </c>
      <c r="B8015" t="s">
        <v>13</v>
      </c>
      <c r="C8015" t="s">
        <v>36513</v>
      </c>
      <c r="D8015" t="s">
        <v>36514</v>
      </c>
      <c r="E8015" t="s">
        <v>2302</v>
      </c>
      <c r="F8015">
        <v>2018</v>
      </c>
      <c r="G8015">
        <v>2004</v>
      </c>
      <c r="H8015">
        <f>IF(Table[duration in minutes]&gt;125,4.5,ROUND(1+Table[duration in minutes]/125*4,0))</f>
        <v>4</v>
      </c>
      <c r="I8015" t="s">
        <v>26</v>
      </c>
      <c r="J8015" t="s">
        <v>262</v>
      </c>
      <c r="K8015">
        <v>96</v>
      </c>
      <c r="L8015" t="s">
        <v>1286</v>
      </c>
      <c r="M8015" t="s">
        <v>40153</v>
      </c>
      <c r="O8015" t="s">
        <v>36516</v>
      </c>
    </row>
    <row r="8016" spans="1:15" x14ac:dyDescent="0.25">
      <c r="A8016" t="s">
        <v>36517</v>
      </c>
      <c r="B8016" t="s">
        <v>13</v>
      </c>
      <c r="C8016" t="s">
        <v>36518</v>
      </c>
      <c r="D8016" t="s">
        <v>36519</v>
      </c>
      <c r="E8016" t="s">
        <v>1468</v>
      </c>
      <c r="F8016">
        <v>2019</v>
      </c>
      <c r="G8016">
        <v>2017</v>
      </c>
      <c r="H8016">
        <f>IF(Table[duration in minutes]&gt;125,4.5,ROUND(1+Table[duration in minutes]/125*4,0))</f>
        <v>3</v>
      </c>
      <c r="I8016" t="s">
        <v>26</v>
      </c>
      <c r="J8016" t="s">
        <v>660</v>
      </c>
      <c r="K8016">
        <v>70</v>
      </c>
      <c r="L8016" t="s">
        <v>661</v>
      </c>
      <c r="M8016" t="s">
        <v>40153</v>
      </c>
      <c r="N8016" t="s">
        <v>40164</v>
      </c>
      <c r="O8016" t="s">
        <v>36522</v>
      </c>
    </row>
    <row r="8017" spans="1:15" x14ac:dyDescent="0.25">
      <c r="A8017" t="s">
        <v>36523</v>
      </c>
      <c r="B8017" t="s">
        <v>22</v>
      </c>
      <c r="C8017" t="s">
        <v>36524</v>
      </c>
      <c r="D8017" t="s">
        <v>40128</v>
      </c>
      <c r="E8017" t="s">
        <v>16</v>
      </c>
      <c r="F8017">
        <v>2020</v>
      </c>
      <c r="G8017">
        <v>2008</v>
      </c>
      <c r="H8017">
        <f>IF(Table[duration in minutes]&gt;125,4.5,ROUND(1+Table[duration in minutes]/125*4,0))</f>
        <v>5</v>
      </c>
      <c r="I8017" t="s">
        <v>165</v>
      </c>
      <c r="J8017" t="s">
        <v>34</v>
      </c>
      <c r="K8017">
        <v>125</v>
      </c>
      <c r="L8017" t="s">
        <v>235</v>
      </c>
      <c r="O8017" t="s">
        <v>36526</v>
      </c>
    </row>
    <row r="8018" spans="1:15" x14ac:dyDescent="0.25">
      <c r="A8018" t="s">
        <v>36527</v>
      </c>
      <c r="B8018" t="s">
        <v>13</v>
      </c>
      <c r="C8018" t="s">
        <v>36528</v>
      </c>
      <c r="D8018" t="s">
        <v>36529</v>
      </c>
      <c r="E8018" t="s">
        <v>44</v>
      </c>
      <c r="F8018">
        <v>2018</v>
      </c>
      <c r="G8018">
        <v>2014</v>
      </c>
      <c r="H8018">
        <f>IF(Table[duration in minutes]&gt;125,4.5,ROUND(1+Table[duration in minutes]/125*4,0))</f>
        <v>4</v>
      </c>
      <c r="I8018" t="s">
        <v>418</v>
      </c>
      <c r="J8018" t="s">
        <v>248</v>
      </c>
      <c r="K8018">
        <v>105</v>
      </c>
      <c r="L8018" t="s">
        <v>661</v>
      </c>
      <c r="M8018" t="s">
        <v>40152</v>
      </c>
      <c r="N8018" t="s">
        <v>40153</v>
      </c>
      <c r="O8018" t="s">
        <v>36531</v>
      </c>
    </row>
    <row r="8019" spans="1:15" x14ac:dyDescent="0.25">
      <c r="A8019" t="s">
        <v>36532</v>
      </c>
      <c r="B8019" t="s">
        <v>13</v>
      </c>
      <c r="C8019" t="s">
        <v>36533</v>
      </c>
      <c r="D8019" t="s">
        <v>31806</v>
      </c>
      <c r="E8019" t="s">
        <v>16</v>
      </c>
      <c r="F8019">
        <v>2018</v>
      </c>
      <c r="G8019">
        <v>2018</v>
      </c>
      <c r="H8019">
        <f>IF(Table[duration in minutes]&gt;125,4.5,ROUND(1+Table[duration in minutes]/125*4,0))</f>
        <v>4</v>
      </c>
      <c r="I8019" t="s">
        <v>26</v>
      </c>
      <c r="J8019" t="s">
        <v>352</v>
      </c>
      <c r="K8019">
        <v>88</v>
      </c>
      <c r="L8019" t="s">
        <v>312</v>
      </c>
      <c r="M8019" t="s">
        <v>40152</v>
      </c>
      <c r="O8019" t="s">
        <v>36535</v>
      </c>
    </row>
    <row r="8020" spans="1:15" x14ac:dyDescent="0.25">
      <c r="A8020" t="s">
        <v>36536</v>
      </c>
      <c r="B8020" t="s">
        <v>13</v>
      </c>
      <c r="C8020" t="s">
        <v>36537</v>
      </c>
      <c r="D8020" t="s">
        <v>36538</v>
      </c>
      <c r="E8020" t="s">
        <v>915</v>
      </c>
      <c r="F8020">
        <v>2019</v>
      </c>
      <c r="G8020">
        <v>2012</v>
      </c>
      <c r="H8020">
        <f>IF(Table[duration in minutes]&gt;125,4.5,ROUND(1+Table[duration in minutes]/125*4,0))</f>
        <v>4</v>
      </c>
      <c r="I8020" t="s">
        <v>310</v>
      </c>
      <c r="J8020" t="s">
        <v>135</v>
      </c>
      <c r="K8020">
        <v>94</v>
      </c>
      <c r="L8020" t="s">
        <v>1286</v>
      </c>
      <c r="O8020" t="s">
        <v>36541</v>
      </c>
    </row>
    <row r="8021" spans="1:15" x14ac:dyDescent="0.25">
      <c r="A8021" t="s">
        <v>36542</v>
      </c>
      <c r="B8021" t="s">
        <v>13</v>
      </c>
      <c r="C8021" t="s">
        <v>36543</v>
      </c>
      <c r="D8021" t="s">
        <v>36544</v>
      </c>
      <c r="E8021" t="s">
        <v>16</v>
      </c>
      <c r="F8021">
        <v>2017</v>
      </c>
      <c r="G8021">
        <v>2016</v>
      </c>
      <c r="H8021">
        <f>IF(Table[duration in minutes]&gt;125,4.5,ROUND(1+Table[duration in minutes]/125*4,0))</f>
        <v>3</v>
      </c>
      <c r="I8021" t="s">
        <v>106</v>
      </c>
      <c r="J8021" t="s">
        <v>3766</v>
      </c>
      <c r="K8021">
        <v>70</v>
      </c>
      <c r="L8021" t="s">
        <v>19</v>
      </c>
      <c r="O8021" t="s">
        <v>36545</v>
      </c>
    </row>
    <row r="8022" spans="1:15" x14ac:dyDescent="0.25">
      <c r="A8022" t="s">
        <v>36546</v>
      </c>
      <c r="B8022" t="s">
        <v>22</v>
      </c>
      <c r="C8022" t="s">
        <v>36547</v>
      </c>
      <c r="D8022" t="s">
        <v>40128</v>
      </c>
      <c r="E8022" t="s">
        <v>891</v>
      </c>
      <c r="F8022">
        <v>2017</v>
      </c>
      <c r="G8022">
        <v>2015</v>
      </c>
      <c r="H8022">
        <f>IF(Table[duration in minutes]&gt;125,4.5,ROUND(1+Table[duration in minutes]/125*4,0))</f>
        <v>4.5</v>
      </c>
      <c r="I8022" t="s">
        <v>26</v>
      </c>
      <c r="J8022" t="s">
        <v>27</v>
      </c>
      <c r="K8022">
        <v>250</v>
      </c>
      <c r="L8022" t="s">
        <v>40145</v>
      </c>
      <c r="M8022" t="s">
        <v>40146</v>
      </c>
      <c r="N8022" t="s">
        <v>40147</v>
      </c>
      <c r="O8022" t="s">
        <v>36549</v>
      </c>
    </row>
    <row r="8023" spans="1:15" x14ac:dyDescent="0.25">
      <c r="A8023" t="s">
        <v>36550</v>
      </c>
      <c r="B8023" t="s">
        <v>22</v>
      </c>
      <c r="C8023" t="s">
        <v>36551</v>
      </c>
      <c r="D8023" t="s">
        <v>40128</v>
      </c>
      <c r="E8023" t="s">
        <v>1515</v>
      </c>
      <c r="F8023">
        <v>2017</v>
      </c>
      <c r="G8023">
        <v>2008</v>
      </c>
      <c r="H8023">
        <f>IF(Table[duration in minutes]&gt;125,4.5,ROUND(1+Table[duration in minutes]/125*4,0))</f>
        <v>5</v>
      </c>
      <c r="I8023" t="s">
        <v>74</v>
      </c>
      <c r="J8023" t="s">
        <v>34</v>
      </c>
      <c r="K8023">
        <v>125</v>
      </c>
      <c r="L8023" t="s">
        <v>30153</v>
      </c>
      <c r="M8023" t="s">
        <v>40159</v>
      </c>
      <c r="N8023" t="s">
        <v>40143</v>
      </c>
      <c r="O8023" t="s">
        <v>36553</v>
      </c>
    </row>
    <row r="8024" spans="1:15" x14ac:dyDescent="0.25">
      <c r="A8024" t="s">
        <v>36554</v>
      </c>
      <c r="B8024" t="s">
        <v>22</v>
      </c>
      <c r="C8024" t="s">
        <v>36555</v>
      </c>
      <c r="D8024" t="s">
        <v>40128</v>
      </c>
      <c r="E8024" t="s">
        <v>16</v>
      </c>
      <c r="F8024">
        <v>2019</v>
      </c>
      <c r="G8024">
        <v>2018</v>
      </c>
      <c r="H8024">
        <f>IF(Table[duration in minutes]&gt;125,4.5,ROUND(1+Table[duration in minutes]/125*4,0))</f>
        <v>4.5</v>
      </c>
      <c r="I8024" t="s">
        <v>26</v>
      </c>
      <c r="J8024" t="s">
        <v>223</v>
      </c>
      <c r="K8024">
        <v>375</v>
      </c>
      <c r="L8024" t="s">
        <v>30153</v>
      </c>
      <c r="M8024" t="s">
        <v>40159</v>
      </c>
      <c r="N8024" t="s">
        <v>40143</v>
      </c>
      <c r="O8024" t="s">
        <v>6263</v>
      </c>
    </row>
    <row r="8025" spans="1:15" x14ac:dyDescent="0.25">
      <c r="A8025" t="s">
        <v>36558</v>
      </c>
      <c r="B8025" t="s">
        <v>13</v>
      </c>
      <c r="C8025" t="s">
        <v>36559</v>
      </c>
      <c r="D8025" t="s">
        <v>36560</v>
      </c>
      <c r="E8025" t="s">
        <v>44</v>
      </c>
      <c r="F8025">
        <v>2017</v>
      </c>
      <c r="G8025">
        <v>2013</v>
      </c>
      <c r="H8025">
        <f>IF(Table[duration in minutes]&gt;125,4.5,ROUND(1+Table[duration in minutes]/125*4,0))</f>
        <v>3</v>
      </c>
      <c r="I8025" t="s">
        <v>74</v>
      </c>
      <c r="J8025" t="s">
        <v>673</v>
      </c>
      <c r="K8025">
        <v>70</v>
      </c>
      <c r="L8025" t="s">
        <v>312</v>
      </c>
      <c r="M8025" t="s">
        <v>40155</v>
      </c>
      <c r="N8025" t="s">
        <v>40153</v>
      </c>
      <c r="O8025" t="s">
        <v>36562</v>
      </c>
    </row>
    <row r="8026" spans="1:15" x14ac:dyDescent="0.25">
      <c r="A8026" t="s">
        <v>36563</v>
      </c>
      <c r="B8026" t="s">
        <v>13</v>
      </c>
      <c r="C8026" t="s">
        <v>36564</v>
      </c>
      <c r="D8026" t="s">
        <v>20237</v>
      </c>
      <c r="E8026" t="s">
        <v>2366</v>
      </c>
      <c r="F8026">
        <v>2018</v>
      </c>
      <c r="G8026">
        <v>2015</v>
      </c>
      <c r="H8026">
        <f>IF(Table[duration in minutes]&gt;125,4.5,ROUND(1+Table[duration in minutes]/125*4,0))</f>
        <v>4.5</v>
      </c>
      <c r="I8026" t="s">
        <v>106</v>
      </c>
      <c r="J8026" t="s">
        <v>99</v>
      </c>
      <c r="K8026">
        <v>127</v>
      </c>
      <c r="L8026" t="s">
        <v>193</v>
      </c>
      <c r="M8026" t="s">
        <v>40153</v>
      </c>
      <c r="N8026" t="s">
        <v>40160</v>
      </c>
      <c r="O8026" t="s">
        <v>36566</v>
      </c>
    </row>
    <row r="8027" spans="1:15" x14ac:dyDescent="0.25">
      <c r="A8027" t="s">
        <v>36567</v>
      </c>
      <c r="B8027" t="s">
        <v>13</v>
      </c>
      <c r="C8027" t="s">
        <v>36568</v>
      </c>
      <c r="D8027" t="s">
        <v>36569</v>
      </c>
      <c r="E8027" t="s">
        <v>15913</v>
      </c>
      <c r="F8027">
        <v>2018</v>
      </c>
      <c r="G8027">
        <v>2017</v>
      </c>
      <c r="H8027">
        <f>IF(Table[duration in minutes]&gt;125,4.5,ROUND(1+Table[duration in minutes]/125*4,0))</f>
        <v>4</v>
      </c>
      <c r="I8027" t="s">
        <v>17</v>
      </c>
      <c r="J8027" t="s">
        <v>548</v>
      </c>
      <c r="K8027">
        <v>92</v>
      </c>
      <c r="L8027" t="s">
        <v>312</v>
      </c>
      <c r="M8027" t="s">
        <v>40155</v>
      </c>
      <c r="N8027" t="s">
        <v>40162</v>
      </c>
      <c r="O8027" t="s">
        <v>36572</v>
      </c>
    </row>
    <row r="8028" spans="1:15" x14ac:dyDescent="0.25">
      <c r="A8028" t="s">
        <v>36573</v>
      </c>
      <c r="B8028" t="s">
        <v>13</v>
      </c>
      <c r="C8028" t="s">
        <v>36574</v>
      </c>
      <c r="D8028" t="s">
        <v>36575</v>
      </c>
      <c r="E8028" t="s">
        <v>20736</v>
      </c>
      <c r="F8028">
        <v>2019</v>
      </c>
      <c r="G8028">
        <v>2017</v>
      </c>
      <c r="H8028">
        <f>IF(Table[duration in minutes]&gt;125,4.5,ROUND(1+Table[duration in minutes]/125*4,0))</f>
        <v>4</v>
      </c>
      <c r="I8028" t="s">
        <v>26</v>
      </c>
      <c r="J8028" t="s">
        <v>519</v>
      </c>
      <c r="K8028">
        <v>87</v>
      </c>
      <c r="L8028" t="s">
        <v>1286</v>
      </c>
      <c r="M8028" t="s">
        <v>40153</v>
      </c>
      <c r="O8028" t="s">
        <v>36577</v>
      </c>
    </row>
    <row r="8029" spans="1:15" x14ac:dyDescent="0.25">
      <c r="A8029" t="s">
        <v>36578</v>
      </c>
      <c r="B8029" t="s">
        <v>13</v>
      </c>
      <c r="C8029" t="s">
        <v>36579</v>
      </c>
      <c r="D8029" t="s">
        <v>36580</v>
      </c>
      <c r="E8029" t="s">
        <v>16</v>
      </c>
      <c r="F8029">
        <v>2020</v>
      </c>
      <c r="G8029">
        <v>2016</v>
      </c>
      <c r="H8029">
        <f>IF(Table[duration in minutes]&gt;125,4.5,ROUND(1+Table[duration in minutes]/125*4,0))</f>
        <v>4</v>
      </c>
      <c r="I8029" t="s">
        <v>26</v>
      </c>
      <c r="J8029" t="s">
        <v>405</v>
      </c>
      <c r="K8029">
        <v>83</v>
      </c>
      <c r="L8029" t="s">
        <v>1286</v>
      </c>
      <c r="O8029" t="s">
        <v>36582</v>
      </c>
    </row>
    <row r="8030" spans="1:15" x14ac:dyDescent="0.25">
      <c r="A8030" t="s">
        <v>36583</v>
      </c>
      <c r="B8030" t="s">
        <v>13</v>
      </c>
      <c r="C8030" t="s">
        <v>36584</v>
      </c>
      <c r="D8030" t="s">
        <v>36585</v>
      </c>
      <c r="E8030" t="s">
        <v>16</v>
      </c>
      <c r="F8030">
        <v>2016</v>
      </c>
      <c r="G8030">
        <v>2015</v>
      </c>
      <c r="H8030">
        <f>IF(Table[duration in minutes]&gt;125,4.5,ROUND(1+Table[duration in minutes]/125*4,0))</f>
        <v>4</v>
      </c>
      <c r="I8030" t="s">
        <v>310</v>
      </c>
      <c r="J8030" t="s">
        <v>384</v>
      </c>
      <c r="K8030">
        <v>95</v>
      </c>
      <c r="L8030" t="s">
        <v>193</v>
      </c>
      <c r="M8030" t="s">
        <v>40155</v>
      </c>
      <c r="N8030" t="s">
        <v>40160</v>
      </c>
      <c r="O8030" t="s">
        <v>36587</v>
      </c>
    </row>
    <row r="8031" spans="1:15" x14ac:dyDescent="0.25">
      <c r="A8031" t="s">
        <v>36588</v>
      </c>
      <c r="B8031" t="s">
        <v>13</v>
      </c>
      <c r="C8031" t="s">
        <v>36589</v>
      </c>
      <c r="D8031" t="s">
        <v>36590</v>
      </c>
      <c r="E8031" t="s">
        <v>2302</v>
      </c>
      <c r="F8031">
        <v>2018</v>
      </c>
      <c r="G8031">
        <v>2014</v>
      </c>
      <c r="H8031">
        <f>IF(Table[duration in minutes]&gt;125,4.5,ROUND(1+Table[duration in minutes]/125*4,0))</f>
        <v>4</v>
      </c>
      <c r="I8031" t="s">
        <v>310</v>
      </c>
      <c r="J8031" t="s">
        <v>262</v>
      </c>
      <c r="K8031">
        <v>96</v>
      </c>
      <c r="L8031" t="s">
        <v>312</v>
      </c>
      <c r="O8031" t="s">
        <v>36593</v>
      </c>
    </row>
    <row r="8032" spans="1:15" x14ac:dyDescent="0.25">
      <c r="A8032" t="s">
        <v>36594</v>
      </c>
      <c r="B8032" t="s">
        <v>22</v>
      </c>
      <c r="C8032" t="s">
        <v>36595</v>
      </c>
      <c r="D8032" t="s">
        <v>40128</v>
      </c>
      <c r="E8032" t="s">
        <v>16</v>
      </c>
      <c r="F8032">
        <v>2016</v>
      </c>
      <c r="G8032">
        <v>2016</v>
      </c>
      <c r="H8032">
        <f>IF(Table[duration in minutes]&gt;125,4.5,ROUND(1+Table[duration in minutes]/125*4,0))</f>
        <v>4.5</v>
      </c>
      <c r="I8032" t="s">
        <v>74</v>
      </c>
      <c r="J8032" t="s">
        <v>223</v>
      </c>
      <c r="K8032">
        <v>375</v>
      </c>
      <c r="L8032" t="s">
        <v>363</v>
      </c>
      <c r="O8032" t="s">
        <v>36597</v>
      </c>
    </row>
    <row r="8033" spans="1:15" x14ac:dyDescent="0.25">
      <c r="A8033" t="s">
        <v>36598</v>
      </c>
      <c r="B8033" t="s">
        <v>22</v>
      </c>
      <c r="C8033" t="s">
        <v>36599</v>
      </c>
      <c r="D8033" t="s">
        <v>40128</v>
      </c>
      <c r="E8033" t="s">
        <v>16</v>
      </c>
      <c r="F8033">
        <v>2018</v>
      </c>
      <c r="G8033">
        <v>2016</v>
      </c>
      <c r="H8033">
        <f>IF(Table[duration in minutes]&gt;125,4.5,ROUND(1+Table[duration in minutes]/125*4,0))</f>
        <v>5</v>
      </c>
      <c r="I8033" t="s">
        <v>74</v>
      </c>
      <c r="J8033" t="s">
        <v>34</v>
      </c>
      <c r="K8033">
        <v>125</v>
      </c>
      <c r="L8033" t="s">
        <v>363</v>
      </c>
      <c r="O8033" t="s">
        <v>36601</v>
      </c>
    </row>
    <row r="8034" spans="1:15" x14ac:dyDescent="0.25">
      <c r="A8034" t="s">
        <v>36602</v>
      </c>
      <c r="B8034" t="s">
        <v>13</v>
      </c>
      <c r="C8034" t="s">
        <v>36603</v>
      </c>
      <c r="D8034" t="s">
        <v>786</v>
      </c>
      <c r="E8034" t="s">
        <v>3218</v>
      </c>
      <c r="F8034">
        <v>2019</v>
      </c>
      <c r="G8034">
        <v>2016</v>
      </c>
      <c r="H8034">
        <f>IF(Table[duration in minutes]&gt;125,4.5,ROUND(1+Table[duration in minutes]/125*4,0))</f>
        <v>3</v>
      </c>
      <c r="I8034" t="s">
        <v>17</v>
      </c>
      <c r="J8034" t="s">
        <v>1043</v>
      </c>
      <c r="K8034">
        <v>70</v>
      </c>
      <c r="L8034" t="s">
        <v>312</v>
      </c>
      <c r="M8034" t="s">
        <v>40157</v>
      </c>
      <c r="O8034" t="s">
        <v>36606</v>
      </c>
    </row>
    <row r="8035" spans="1:15" x14ac:dyDescent="0.25">
      <c r="A8035" t="s">
        <v>36607</v>
      </c>
      <c r="B8035" t="s">
        <v>13</v>
      </c>
      <c r="C8035" t="s">
        <v>36608</v>
      </c>
      <c r="D8035" t="s">
        <v>5561</v>
      </c>
      <c r="E8035" t="s">
        <v>3218</v>
      </c>
      <c r="F8035">
        <v>2017</v>
      </c>
      <c r="G8035">
        <v>2016</v>
      </c>
      <c r="H8035">
        <f>IF(Table[duration in minutes]&gt;125,4.5,ROUND(1+Table[duration in minutes]/125*4,0))</f>
        <v>4</v>
      </c>
      <c r="I8035" t="s">
        <v>26</v>
      </c>
      <c r="J8035" t="s">
        <v>357</v>
      </c>
      <c r="K8035">
        <v>100</v>
      </c>
      <c r="L8035" t="s">
        <v>312</v>
      </c>
      <c r="M8035" t="s">
        <v>40153</v>
      </c>
      <c r="O8035" t="s">
        <v>36610</v>
      </c>
    </row>
    <row r="8036" spans="1:15" x14ac:dyDescent="0.25">
      <c r="A8036" t="s">
        <v>36611</v>
      </c>
      <c r="B8036" t="s">
        <v>13</v>
      </c>
      <c r="C8036" t="s">
        <v>36612</v>
      </c>
      <c r="D8036" t="s">
        <v>36613</v>
      </c>
      <c r="E8036" t="s">
        <v>16</v>
      </c>
      <c r="F8036">
        <v>2018</v>
      </c>
      <c r="G8036">
        <v>2014</v>
      </c>
      <c r="H8036">
        <f>IF(Table[duration in minutes]&gt;125,4.5,ROUND(1+Table[duration in minutes]/125*4,0))</f>
        <v>3</v>
      </c>
      <c r="I8036" t="s">
        <v>418</v>
      </c>
      <c r="J8036" t="s">
        <v>3862</v>
      </c>
      <c r="K8036">
        <v>70</v>
      </c>
      <c r="L8036" t="s">
        <v>19</v>
      </c>
      <c r="M8036" t="s">
        <v>40169</v>
      </c>
      <c r="O8036" t="s">
        <v>36614</v>
      </c>
    </row>
    <row r="8037" spans="1:15" x14ac:dyDescent="0.25">
      <c r="A8037" t="s">
        <v>36615</v>
      </c>
      <c r="B8037" t="s">
        <v>13</v>
      </c>
      <c r="C8037" t="s">
        <v>36616</v>
      </c>
      <c r="D8037" t="s">
        <v>36617</v>
      </c>
      <c r="E8037" t="s">
        <v>16</v>
      </c>
      <c r="F8037">
        <v>2019</v>
      </c>
      <c r="G8037">
        <v>2010</v>
      </c>
      <c r="H8037">
        <f>IF(Table[duration in minutes]&gt;125,4.5,ROUND(1+Table[duration in minutes]/125*4,0))</f>
        <v>4</v>
      </c>
      <c r="I8037" t="s">
        <v>17</v>
      </c>
      <c r="J8037" t="s">
        <v>135</v>
      </c>
      <c r="K8037">
        <v>94</v>
      </c>
      <c r="L8037" t="s">
        <v>312</v>
      </c>
      <c r="M8037" t="s">
        <v>40162</v>
      </c>
      <c r="O8037" t="s">
        <v>36619</v>
      </c>
    </row>
    <row r="8038" spans="1:15" x14ac:dyDescent="0.25">
      <c r="A8038" t="s">
        <v>36620</v>
      </c>
      <c r="B8038" t="s">
        <v>13</v>
      </c>
      <c r="C8038" t="s">
        <v>36621</v>
      </c>
      <c r="D8038" t="s">
        <v>36622</v>
      </c>
      <c r="E8038" t="s">
        <v>16</v>
      </c>
      <c r="F8038">
        <v>2017</v>
      </c>
      <c r="G8038">
        <v>2015</v>
      </c>
      <c r="H8038">
        <f>IF(Table[duration in minutes]&gt;125,4.5,ROUND(1+Table[duration in minutes]/125*4,0))</f>
        <v>3</v>
      </c>
      <c r="I8038" t="s">
        <v>310</v>
      </c>
      <c r="J8038" t="s">
        <v>902</v>
      </c>
      <c r="K8038">
        <v>70</v>
      </c>
      <c r="L8038" t="s">
        <v>193</v>
      </c>
      <c r="M8038" t="s">
        <v>40155</v>
      </c>
      <c r="N8038" t="s">
        <v>40152</v>
      </c>
      <c r="O8038" t="s">
        <v>36624</v>
      </c>
    </row>
    <row r="8039" spans="1:15" x14ac:dyDescent="0.25">
      <c r="A8039" t="s">
        <v>36625</v>
      </c>
      <c r="B8039" t="s">
        <v>13</v>
      </c>
      <c r="C8039" t="s">
        <v>36626</v>
      </c>
      <c r="D8039" t="s">
        <v>36627</v>
      </c>
      <c r="E8039" t="s">
        <v>16</v>
      </c>
      <c r="F8039">
        <v>2020</v>
      </c>
      <c r="G8039">
        <v>2004</v>
      </c>
      <c r="H8039">
        <f>IF(Table[duration in minutes]&gt;125,4.5,ROUND(1+Table[duration in minutes]/125*4,0))</f>
        <v>3</v>
      </c>
      <c r="I8039" t="s">
        <v>57</v>
      </c>
      <c r="J8039" t="s">
        <v>987</v>
      </c>
      <c r="K8039">
        <v>70</v>
      </c>
      <c r="L8039" t="s">
        <v>193</v>
      </c>
      <c r="M8039" t="s">
        <v>40160</v>
      </c>
      <c r="O8039" t="s">
        <v>36629</v>
      </c>
    </row>
    <row r="8040" spans="1:15" x14ac:dyDescent="0.25">
      <c r="A8040" t="s">
        <v>36630</v>
      </c>
      <c r="B8040" t="s">
        <v>13</v>
      </c>
      <c r="C8040" t="s">
        <v>36631</v>
      </c>
      <c r="D8040" t="s">
        <v>36632</v>
      </c>
      <c r="E8040" t="s">
        <v>16</v>
      </c>
      <c r="F8040">
        <v>2019</v>
      </c>
      <c r="G8040">
        <v>1996</v>
      </c>
      <c r="H8040">
        <f>IF(Table[duration in minutes]&gt;125,4.5,ROUND(1+Table[duration in minutes]/125*4,0))</f>
        <v>3</v>
      </c>
      <c r="I8040" t="s">
        <v>310</v>
      </c>
      <c r="J8040" t="s">
        <v>1135</v>
      </c>
      <c r="K8040">
        <v>70</v>
      </c>
      <c r="L8040" t="s">
        <v>661</v>
      </c>
      <c r="M8040" t="s">
        <v>40152</v>
      </c>
      <c r="O8040" t="s">
        <v>36634</v>
      </c>
    </row>
    <row r="8041" spans="1:15" x14ac:dyDescent="0.25">
      <c r="A8041" t="s">
        <v>36635</v>
      </c>
      <c r="B8041" t="s">
        <v>13</v>
      </c>
      <c r="C8041" t="s">
        <v>36636</v>
      </c>
      <c r="D8041" t="s">
        <v>779</v>
      </c>
      <c r="E8041" t="s">
        <v>16</v>
      </c>
      <c r="F8041">
        <v>2020</v>
      </c>
      <c r="G8041">
        <v>1993</v>
      </c>
      <c r="H8041">
        <f>IF(Table[duration in minutes]&gt;125,4.5,ROUND(1+Table[duration in minutes]/125*4,0))</f>
        <v>3</v>
      </c>
      <c r="I8041" t="s">
        <v>310</v>
      </c>
      <c r="J8041" t="s">
        <v>1043</v>
      </c>
      <c r="K8041">
        <v>70</v>
      </c>
      <c r="L8041" t="s">
        <v>136</v>
      </c>
      <c r="O8041" t="s">
        <v>36638</v>
      </c>
    </row>
    <row r="8042" spans="1:15" x14ac:dyDescent="0.25">
      <c r="A8042" t="s">
        <v>36639</v>
      </c>
      <c r="B8042" t="s">
        <v>22</v>
      </c>
      <c r="C8042" t="s">
        <v>36640</v>
      </c>
      <c r="D8042" t="s">
        <v>40128</v>
      </c>
      <c r="E8042" t="s">
        <v>16</v>
      </c>
      <c r="F8042">
        <v>2018</v>
      </c>
      <c r="G8042">
        <v>2018</v>
      </c>
      <c r="H8042">
        <f>IF(Table[duration in minutes]&gt;125,4.5,ROUND(1+Table[duration in minutes]/125*4,0))</f>
        <v>5</v>
      </c>
      <c r="I8042" t="s">
        <v>26</v>
      </c>
      <c r="J8042" t="s">
        <v>34</v>
      </c>
      <c r="K8042">
        <v>125</v>
      </c>
      <c r="L8042" t="s">
        <v>363</v>
      </c>
      <c r="O8042" t="s">
        <v>36642</v>
      </c>
    </row>
    <row r="8043" spans="1:15" x14ac:dyDescent="0.25">
      <c r="A8043" t="s">
        <v>36643</v>
      </c>
      <c r="B8043" t="s">
        <v>13</v>
      </c>
      <c r="C8043" t="s">
        <v>36644</v>
      </c>
      <c r="D8043" t="s">
        <v>36645</v>
      </c>
      <c r="E8043" t="s">
        <v>73</v>
      </c>
      <c r="F8043">
        <v>2018</v>
      </c>
      <c r="G8043">
        <v>2015</v>
      </c>
      <c r="H8043">
        <f>IF(Table[duration in minutes]&gt;125,4.5,ROUND(1+Table[duration in minutes]/125*4,0))</f>
        <v>3</v>
      </c>
      <c r="I8043" t="s">
        <v>310</v>
      </c>
      <c r="J8043" t="s">
        <v>1330</v>
      </c>
      <c r="K8043">
        <v>70</v>
      </c>
      <c r="L8043" t="s">
        <v>312</v>
      </c>
      <c r="M8043" t="s">
        <v>40155</v>
      </c>
      <c r="N8043" t="s">
        <v>40153</v>
      </c>
      <c r="O8043" t="s">
        <v>36648</v>
      </c>
    </row>
    <row r="8044" spans="1:15" x14ac:dyDescent="0.25">
      <c r="A8044" t="s">
        <v>36649</v>
      </c>
      <c r="B8044" t="s">
        <v>13</v>
      </c>
      <c r="C8044" t="s">
        <v>36650</v>
      </c>
      <c r="D8044" t="s">
        <v>27162</v>
      </c>
      <c r="E8044" t="s">
        <v>16</v>
      </c>
      <c r="F8044">
        <v>2019</v>
      </c>
      <c r="G8044">
        <v>1998</v>
      </c>
      <c r="H8044">
        <f>IF(Table[duration in minutes]&gt;125,4.5,ROUND(1+Table[duration in minutes]/125*4,0))</f>
        <v>5</v>
      </c>
      <c r="I8044" t="s">
        <v>17</v>
      </c>
      <c r="J8044" t="s">
        <v>241</v>
      </c>
      <c r="K8044">
        <v>110</v>
      </c>
      <c r="L8044" t="s">
        <v>312</v>
      </c>
      <c r="M8044" t="s">
        <v>40157</v>
      </c>
      <c r="N8044" t="s">
        <v>40162</v>
      </c>
      <c r="O8044" t="s">
        <v>36652</v>
      </c>
    </row>
    <row r="8045" spans="1:15" x14ac:dyDescent="0.25">
      <c r="A8045" t="s">
        <v>36653</v>
      </c>
      <c r="B8045" t="s">
        <v>13</v>
      </c>
      <c r="C8045" t="s">
        <v>36654</v>
      </c>
      <c r="D8045" t="s">
        <v>19732</v>
      </c>
      <c r="E8045" t="s">
        <v>16</v>
      </c>
      <c r="F8045">
        <v>2019</v>
      </c>
      <c r="G8045">
        <v>2008</v>
      </c>
      <c r="H8045">
        <f>IF(Table[duration in minutes]&gt;125,4.5,ROUND(1+Table[duration in minutes]/125*4,0))</f>
        <v>4</v>
      </c>
      <c r="I8045" t="s">
        <v>310</v>
      </c>
      <c r="J8045" t="s">
        <v>384</v>
      </c>
      <c r="K8045">
        <v>95</v>
      </c>
      <c r="L8045" t="s">
        <v>193</v>
      </c>
      <c r="M8045" t="s">
        <v>40155</v>
      </c>
      <c r="N8045" t="s">
        <v>40152</v>
      </c>
      <c r="O8045" t="s">
        <v>36656</v>
      </c>
    </row>
    <row r="8046" spans="1:15" x14ac:dyDescent="0.25">
      <c r="A8046" t="s">
        <v>36657</v>
      </c>
      <c r="B8046" t="s">
        <v>13</v>
      </c>
      <c r="C8046" t="s">
        <v>36658</v>
      </c>
      <c r="D8046" t="s">
        <v>40128</v>
      </c>
      <c r="E8046" t="s">
        <v>16</v>
      </c>
      <c r="F8046">
        <v>2017</v>
      </c>
      <c r="G8046">
        <v>2017</v>
      </c>
      <c r="H8046">
        <f>IF(Table[duration in minutes]&gt;125,4.5,ROUND(1+Table[duration in minutes]/125*4,0))</f>
        <v>3</v>
      </c>
      <c r="I8046" t="s">
        <v>26</v>
      </c>
      <c r="J8046" t="s">
        <v>2172</v>
      </c>
      <c r="K8046">
        <v>70</v>
      </c>
      <c r="L8046" t="s">
        <v>19</v>
      </c>
      <c r="M8046" t="s">
        <v>40169</v>
      </c>
      <c r="O8046" t="s">
        <v>36659</v>
      </c>
    </row>
    <row r="8047" spans="1:15" x14ac:dyDescent="0.25">
      <c r="A8047" t="s">
        <v>36660</v>
      </c>
      <c r="B8047" t="s">
        <v>13</v>
      </c>
      <c r="C8047" t="s">
        <v>36661</v>
      </c>
      <c r="D8047" t="s">
        <v>36662</v>
      </c>
      <c r="E8047" t="s">
        <v>16</v>
      </c>
      <c r="F8047">
        <v>2015</v>
      </c>
      <c r="G8047">
        <v>2015</v>
      </c>
      <c r="H8047">
        <f>IF(Table[duration in minutes]&gt;125,4.5,ROUND(1+Table[duration in minutes]/125*4,0))</f>
        <v>4</v>
      </c>
      <c r="I8047" t="s">
        <v>17</v>
      </c>
      <c r="J8047" t="s">
        <v>405</v>
      </c>
      <c r="K8047">
        <v>83</v>
      </c>
      <c r="L8047" t="s">
        <v>193</v>
      </c>
      <c r="O8047" t="s">
        <v>36664</v>
      </c>
    </row>
    <row r="8048" spans="1:15" x14ac:dyDescent="0.25">
      <c r="A8048" t="s">
        <v>36665</v>
      </c>
      <c r="B8048" t="s">
        <v>13</v>
      </c>
      <c r="C8048" t="s">
        <v>36666</v>
      </c>
      <c r="D8048" t="s">
        <v>36667</v>
      </c>
      <c r="E8048" t="s">
        <v>16</v>
      </c>
      <c r="F8048">
        <v>2020</v>
      </c>
      <c r="G8048">
        <v>2016</v>
      </c>
      <c r="H8048">
        <f>IF(Table[duration in minutes]&gt;125,4.5,ROUND(1+Table[duration in minutes]/125*4,0))</f>
        <v>3</v>
      </c>
      <c r="I8048" t="s">
        <v>310</v>
      </c>
      <c r="J8048" t="s">
        <v>947</v>
      </c>
      <c r="K8048">
        <v>70</v>
      </c>
      <c r="L8048" t="s">
        <v>312</v>
      </c>
      <c r="M8048" t="s">
        <v>40155</v>
      </c>
      <c r="O8048" t="s">
        <v>36669</v>
      </c>
    </row>
    <row r="8049" spans="1:15" x14ac:dyDescent="0.25">
      <c r="A8049" t="s">
        <v>36670</v>
      </c>
      <c r="B8049" t="s">
        <v>13</v>
      </c>
      <c r="C8049" t="s">
        <v>36671</v>
      </c>
      <c r="D8049" t="s">
        <v>9369</v>
      </c>
      <c r="E8049" t="s">
        <v>44</v>
      </c>
      <c r="F8049">
        <v>2018</v>
      </c>
      <c r="G8049">
        <v>2005</v>
      </c>
      <c r="H8049">
        <f>IF(Table[duration in minutes]&gt;125,4.5,ROUND(1+Table[duration in minutes]/125*4,0))</f>
        <v>3</v>
      </c>
      <c r="I8049" t="s">
        <v>74</v>
      </c>
      <c r="J8049" t="s">
        <v>3503</v>
      </c>
      <c r="K8049">
        <v>70</v>
      </c>
      <c r="L8049" t="s">
        <v>193</v>
      </c>
      <c r="M8049" t="s">
        <v>40153</v>
      </c>
      <c r="N8049" t="s">
        <v>40160</v>
      </c>
      <c r="O8049" t="s">
        <v>36673</v>
      </c>
    </row>
    <row r="8050" spans="1:15" x14ac:dyDescent="0.25">
      <c r="A8050" t="s">
        <v>36674</v>
      </c>
      <c r="B8050" t="s">
        <v>13</v>
      </c>
      <c r="C8050" t="s">
        <v>36675</v>
      </c>
      <c r="D8050" t="s">
        <v>36676</v>
      </c>
      <c r="E8050" t="s">
        <v>16</v>
      </c>
      <c r="F8050">
        <v>2019</v>
      </c>
      <c r="G8050">
        <v>2018</v>
      </c>
      <c r="H8050">
        <f>IF(Table[duration in minutes]&gt;125,4.5,ROUND(1+Table[duration in minutes]/125*4,0))</f>
        <v>4</v>
      </c>
      <c r="I8050" t="s">
        <v>26</v>
      </c>
      <c r="J8050" t="s">
        <v>519</v>
      </c>
      <c r="K8050">
        <v>87</v>
      </c>
      <c r="L8050" t="s">
        <v>19</v>
      </c>
      <c r="O8050" t="s">
        <v>36677</v>
      </c>
    </row>
    <row r="8051" spans="1:15" x14ac:dyDescent="0.25">
      <c r="A8051" t="s">
        <v>36678</v>
      </c>
      <c r="B8051" t="s">
        <v>13</v>
      </c>
      <c r="C8051" t="s">
        <v>36679</v>
      </c>
      <c r="D8051" t="s">
        <v>6927</v>
      </c>
      <c r="E8051" t="s">
        <v>2366</v>
      </c>
      <c r="F8051">
        <v>2019</v>
      </c>
      <c r="G8051">
        <v>2013</v>
      </c>
      <c r="H8051">
        <f>IF(Table[duration in minutes]&gt;125,4.5,ROUND(1+Table[duration in minutes]/125*4,0))</f>
        <v>3</v>
      </c>
      <c r="I8051" t="s">
        <v>26</v>
      </c>
      <c r="J8051" t="s">
        <v>782</v>
      </c>
      <c r="K8051">
        <v>70</v>
      </c>
      <c r="L8051" t="s">
        <v>661</v>
      </c>
      <c r="M8051" t="s">
        <v>40153</v>
      </c>
      <c r="O8051" t="s">
        <v>36681</v>
      </c>
    </row>
    <row r="8052" spans="1:15" x14ac:dyDescent="0.25">
      <c r="A8052" t="s">
        <v>36682</v>
      </c>
      <c r="B8052" t="s">
        <v>13</v>
      </c>
      <c r="C8052" t="s">
        <v>36683</v>
      </c>
      <c r="D8052" t="s">
        <v>19927</v>
      </c>
      <c r="E8052" t="s">
        <v>128</v>
      </c>
      <c r="F8052">
        <v>2018</v>
      </c>
      <c r="G8052">
        <v>1991</v>
      </c>
      <c r="H8052">
        <f>IF(Table[duration in minutes]&gt;125,4.5,ROUND(1+Table[duration in minutes]/125*4,0))</f>
        <v>4</v>
      </c>
      <c r="I8052" t="s">
        <v>27222</v>
      </c>
      <c r="J8052" t="s">
        <v>135</v>
      </c>
      <c r="K8052">
        <v>94</v>
      </c>
      <c r="L8052" t="s">
        <v>193</v>
      </c>
      <c r="M8052" t="s">
        <v>40152</v>
      </c>
      <c r="N8052" t="s">
        <v>40153</v>
      </c>
      <c r="O8052" t="s">
        <v>36685</v>
      </c>
    </row>
    <row r="8053" spans="1:15" x14ac:dyDescent="0.25">
      <c r="A8053" t="s">
        <v>36686</v>
      </c>
      <c r="B8053" t="s">
        <v>13</v>
      </c>
      <c r="C8053" t="s">
        <v>36687</v>
      </c>
      <c r="D8053" t="s">
        <v>5145</v>
      </c>
      <c r="E8053" t="s">
        <v>16</v>
      </c>
      <c r="F8053">
        <v>2019</v>
      </c>
      <c r="G8053">
        <v>2018</v>
      </c>
      <c r="H8053">
        <f>IF(Table[duration in minutes]&gt;125,4.5,ROUND(1+Table[duration in minutes]/125*4,0))</f>
        <v>3</v>
      </c>
      <c r="I8053" t="s">
        <v>17</v>
      </c>
      <c r="J8053" t="s">
        <v>1135</v>
      </c>
      <c r="K8053">
        <v>70</v>
      </c>
      <c r="L8053" t="s">
        <v>312</v>
      </c>
      <c r="M8053" t="s">
        <v>40176</v>
      </c>
      <c r="N8053" t="s">
        <v>40162</v>
      </c>
      <c r="O8053" t="s">
        <v>36689</v>
      </c>
    </row>
    <row r="8054" spans="1:15" x14ac:dyDescent="0.25">
      <c r="A8054" t="s">
        <v>36690</v>
      </c>
      <c r="B8054" t="s">
        <v>13</v>
      </c>
      <c r="C8054" t="s">
        <v>36691</v>
      </c>
      <c r="D8054" t="s">
        <v>5145</v>
      </c>
      <c r="E8054" t="s">
        <v>16</v>
      </c>
      <c r="F8054">
        <v>2019</v>
      </c>
      <c r="G8054">
        <v>2018</v>
      </c>
      <c r="H8054">
        <f>IF(Table[duration in minutes]&gt;125,4.5,ROUND(1+Table[duration in minutes]/125*4,0))</f>
        <v>3</v>
      </c>
      <c r="I8054" t="s">
        <v>17</v>
      </c>
      <c r="J8054" t="s">
        <v>1135</v>
      </c>
      <c r="K8054">
        <v>70</v>
      </c>
      <c r="L8054" t="s">
        <v>312</v>
      </c>
      <c r="M8054" t="s">
        <v>40176</v>
      </c>
      <c r="N8054" t="s">
        <v>40162</v>
      </c>
      <c r="O8054" t="s">
        <v>36689</v>
      </c>
    </row>
    <row r="8055" spans="1:15" x14ac:dyDescent="0.25">
      <c r="A8055" t="s">
        <v>36692</v>
      </c>
      <c r="B8055" t="s">
        <v>13</v>
      </c>
      <c r="C8055" t="s">
        <v>36693</v>
      </c>
      <c r="D8055" t="s">
        <v>16405</v>
      </c>
      <c r="E8055" t="s">
        <v>40131</v>
      </c>
      <c r="F8055">
        <v>2018</v>
      </c>
      <c r="G8055">
        <v>2009</v>
      </c>
      <c r="H8055">
        <f>IF(Table[duration in minutes]&gt;125,4.5,ROUND(1+Table[duration in minutes]/125*4,0))</f>
        <v>4</v>
      </c>
      <c r="I8055" t="s">
        <v>310</v>
      </c>
      <c r="J8055" t="s">
        <v>82</v>
      </c>
      <c r="K8055">
        <v>104</v>
      </c>
      <c r="L8055" t="s">
        <v>312</v>
      </c>
      <c r="M8055" t="s">
        <v>40153</v>
      </c>
      <c r="N8055" t="s">
        <v>40162</v>
      </c>
      <c r="O8055" t="s">
        <v>36696</v>
      </c>
    </row>
    <row r="8056" spans="1:15" x14ac:dyDescent="0.25">
      <c r="A8056" t="s">
        <v>36697</v>
      </c>
      <c r="B8056" t="s">
        <v>13</v>
      </c>
      <c r="C8056" t="s">
        <v>36698</v>
      </c>
      <c r="D8056" t="s">
        <v>36699</v>
      </c>
      <c r="E8056" t="s">
        <v>16</v>
      </c>
      <c r="F8056">
        <v>2017</v>
      </c>
      <c r="G8056">
        <v>2017</v>
      </c>
      <c r="H8056">
        <f>IF(Table[duration in minutes]&gt;125,4.5,ROUND(1+Table[duration in minutes]/125*4,0))</f>
        <v>4</v>
      </c>
      <c r="I8056" t="s">
        <v>26</v>
      </c>
      <c r="J8056" t="s">
        <v>199</v>
      </c>
      <c r="K8056">
        <v>97</v>
      </c>
      <c r="L8056" t="s">
        <v>661</v>
      </c>
      <c r="M8056" t="s">
        <v>40160</v>
      </c>
      <c r="O8056" t="s">
        <v>36701</v>
      </c>
    </row>
    <row r="8057" spans="1:15" x14ac:dyDescent="0.25">
      <c r="A8057" t="s">
        <v>36702</v>
      </c>
      <c r="B8057" t="s">
        <v>13</v>
      </c>
      <c r="C8057" t="s">
        <v>36703</v>
      </c>
      <c r="D8057" t="s">
        <v>36704</v>
      </c>
      <c r="E8057" t="s">
        <v>16</v>
      </c>
      <c r="F8057">
        <v>2019</v>
      </c>
      <c r="G8057">
        <v>2003</v>
      </c>
      <c r="H8057">
        <f>IF(Table[duration in minutes]&gt;125,4.5,ROUND(1+Table[duration in minutes]/125*4,0))</f>
        <v>3</v>
      </c>
      <c r="I8057" t="s">
        <v>17</v>
      </c>
      <c r="J8057" t="s">
        <v>622</v>
      </c>
      <c r="K8057">
        <v>70</v>
      </c>
      <c r="L8057" t="s">
        <v>193</v>
      </c>
      <c r="M8057" t="s">
        <v>40160</v>
      </c>
      <c r="O8057" t="s">
        <v>36706</v>
      </c>
    </row>
    <row r="8058" spans="1:15" x14ac:dyDescent="0.25">
      <c r="A8058" t="s">
        <v>36707</v>
      </c>
      <c r="B8058" t="s">
        <v>13</v>
      </c>
      <c r="C8058" t="s">
        <v>36708</v>
      </c>
      <c r="D8058" t="s">
        <v>36709</v>
      </c>
      <c r="E8058" t="s">
        <v>178</v>
      </c>
      <c r="F8058">
        <v>2018</v>
      </c>
      <c r="G8058">
        <v>2014</v>
      </c>
      <c r="H8058">
        <f>IF(Table[duration in minutes]&gt;125,4.5,ROUND(1+Table[duration in minutes]/125*4,0))</f>
        <v>3</v>
      </c>
      <c r="I8058" t="s">
        <v>310</v>
      </c>
      <c r="J8058" t="s">
        <v>880</v>
      </c>
      <c r="K8058">
        <v>70</v>
      </c>
      <c r="L8058" t="s">
        <v>312</v>
      </c>
      <c r="M8058" t="s">
        <v>40155</v>
      </c>
      <c r="N8058" t="s">
        <v>40152</v>
      </c>
      <c r="O8058" t="s">
        <v>36712</v>
      </c>
    </row>
    <row r="8059" spans="1:15" x14ac:dyDescent="0.25">
      <c r="A8059" t="s">
        <v>36713</v>
      </c>
      <c r="B8059" t="s">
        <v>13</v>
      </c>
      <c r="C8059" t="s">
        <v>36714</v>
      </c>
      <c r="D8059" t="s">
        <v>36715</v>
      </c>
      <c r="E8059" t="s">
        <v>16</v>
      </c>
      <c r="F8059">
        <v>2016</v>
      </c>
      <c r="G8059">
        <v>2016</v>
      </c>
      <c r="H8059">
        <f>IF(Table[duration in minutes]&gt;125,4.5,ROUND(1+Table[duration in minutes]/125*4,0))</f>
        <v>3</v>
      </c>
      <c r="I8059" t="s">
        <v>27222</v>
      </c>
      <c r="J8059" t="s">
        <v>4243</v>
      </c>
      <c r="K8059">
        <v>70</v>
      </c>
      <c r="L8059" t="s">
        <v>19</v>
      </c>
      <c r="M8059" t="s">
        <v>40169</v>
      </c>
      <c r="O8059" t="s">
        <v>36716</v>
      </c>
    </row>
    <row r="8060" spans="1:15" x14ac:dyDescent="0.25">
      <c r="A8060" t="s">
        <v>36717</v>
      </c>
      <c r="B8060" t="s">
        <v>22</v>
      </c>
      <c r="C8060" t="s">
        <v>36718</v>
      </c>
      <c r="D8060" t="s">
        <v>40128</v>
      </c>
      <c r="E8060" t="s">
        <v>2302</v>
      </c>
      <c r="F8060">
        <v>2019</v>
      </c>
      <c r="G8060">
        <v>2016</v>
      </c>
      <c r="H8060">
        <f>IF(Table[duration in minutes]&gt;125,4.5,ROUND(1+Table[duration in minutes]/125*4,0))</f>
        <v>5</v>
      </c>
      <c r="I8060" t="s">
        <v>26</v>
      </c>
      <c r="J8060" t="s">
        <v>34</v>
      </c>
      <c r="K8060">
        <v>125</v>
      </c>
      <c r="L8060" t="s">
        <v>30153</v>
      </c>
      <c r="M8060" t="s">
        <v>40149</v>
      </c>
      <c r="N8060" t="s">
        <v>40143</v>
      </c>
      <c r="O8060" t="s">
        <v>36720</v>
      </c>
    </row>
    <row r="8061" spans="1:15" x14ac:dyDescent="0.25">
      <c r="A8061" t="s">
        <v>36721</v>
      </c>
      <c r="B8061" t="s">
        <v>13</v>
      </c>
      <c r="C8061" t="s">
        <v>36722</v>
      </c>
      <c r="D8061" t="s">
        <v>4619</v>
      </c>
      <c r="E8061" t="s">
        <v>16</v>
      </c>
      <c r="F8061">
        <v>2020</v>
      </c>
      <c r="G8061">
        <v>2011</v>
      </c>
      <c r="H8061">
        <f>IF(Table[duration in minutes]&gt;125,4.5,ROUND(1+Table[duration in minutes]/125*4,0))</f>
        <v>4</v>
      </c>
      <c r="I8061" t="s">
        <v>57</v>
      </c>
      <c r="J8061" t="s">
        <v>207</v>
      </c>
      <c r="K8061">
        <v>106</v>
      </c>
      <c r="L8061" t="s">
        <v>661</v>
      </c>
      <c r="M8061" t="s">
        <v>40177</v>
      </c>
      <c r="N8061" t="s">
        <v>40169</v>
      </c>
      <c r="O8061" t="s">
        <v>36725</v>
      </c>
    </row>
    <row r="8062" spans="1:15" x14ac:dyDescent="0.25">
      <c r="A8062" t="s">
        <v>36726</v>
      </c>
      <c r="B8062" t="s">
        <v>13</v>
      </c>
      <c r="C8062" t="s">
        <v>36727</v>
      </c>
      <c r="D8062" t="s">
        <v>36728</v>
      </c>
      <c r="E8062" t="s">
        <v>16</v>
      </c>
      <c r="F8062">
        <v>2019</v>
      </c>
      <c r="G8062">
        <v>2019</v>
      </c>
      <c r="H8062">
        <f>IF(Table[duration in minutes]&gt;125,4.5,ROUND(1+Table[duration in minutes]/125*4,0))</f>
        <v>4</v>
      </c>
      <c r="I8062" t="s">
        <v>26</v>
      </c>
      <c r="J8062" t="s">
        <v>135</v>
      </c>
      <c r="K8062">
        <v>94</v>
      </c>
      <c r="L8062" t="s">
        <v>1286</v>
      </c>
      <c r="M8062" t="s">
        <v>40152</v>
      </c>
      <c r="O8062" t="s">
        <v>36730</v>
      </c>
    </row>
    <row r="8063" spans="1:15" x14ac:dyDescent="0.25">
      <c r="A8063" t="s">
        <v>36731</v>
      </c>
      <c r="B8063" t="s">
        <v>13</v>
      </c>
      <c r="C8063" t="s">
        <v>36732</v>
      </c>
      <c r="D8063" t="s">
        <v>36733</v>
      </c>
      <c r="E8063" t="s">
        <v>73</v>
      </c>
      <c r="F8063">
        <v>2016</v>
      </c>
      <c r="G8063">
        <v>2016</v>
      </c>
      <c r="H8063">
        <f>IF(Table[duration in minutes]&gt;125,4.5,ROUND(1+Table[duration in minutes]/125*4,0))</f>
        <v>4</v>
      </c>
      <c r="I8063" t="s">
        <v>27222</v>
      </c>
      <c r="J8063" t="s">
        <v>389</v>
      </c>
      <c r="K8063">
        <v>85</v>
      </c>
      <c r="L8063" t="s">
        <v>19</v>
      </c>
      <c r="O8063" t="s">
        <v>36734</v>
      </c>
    </row>
    <row r="8064" spans="1:15" x14ac:dyDescent="0.25">
      <c r="A8064" t="s">
        <v>36735</v>
      </c>
      <c r="B8064" t="s">
        <v>22</v>
      </c>
      <c r="C8064" t="s">
        <v>36736</v>
      </c>
      <c r="D8064" t="s">
        <v>40128</v>
      </c>
      <c r="E8064" t="s">
        <v>16</v>
      </c>
      <c r="F8064">
        <v>2020</v>
      </c>
      <c r="G8064">
        <v>2014</v>
      </c>
      <c r="H8064">
        <f>IF(Table[duration in minutes]&gt;125,4.5,ROUND(1+Table[duration in minutes]/125*4,0))</f>
        <v>5</v>
      </c>
      <c r="I8064" t="s">
        <v>165</v>
      </c>
      <c r="J8064" t="s">
        <v>34</v>
      </c>
      <c r="K8064">
        <v>125</v>
      </c>
      <c r="L8064" t="s">
        <v>235</v>
      </c>
      <c r="O8064" t="s">
        <v>36738</v>
      </c>
    </row>
    <row r="8065" spans="1:15" x14ac:dyDescent="0.25">
      <c r="A8065" t="s">
        <v>36739</v>
      </c>
      <c r="B8065" t="s">
        <v>13</v>
      </c>
      <c r="C8065" t="s">
        <v>36740</v>
      </c>
      <c r="D8065" t="s">
        <v>36741</v>
      </c>
      <c r="E8065" t="s">
        <v>16</v>
      </c>
      <c r="F8065">
        <v>2019</v>
      </c>
      <c r="G8065">
        <v>1976</v>
      </c>
      <c r="H8065">
        <f>IF(Table[duration in minutes]&gt;125,4.5,ROUND(1+Table[duration in minutes]/125*4,0))</f>
        <v>4</v>
      </c>
      <c r="I8065" t="s">
        <v>57</v>
      </c>
      <c r="J8065" t="s">
        <v>292</v>
      </c>
      <c r="K8065">
        <v>98</v>
      </c>
      <c r="L8065" t="s">
        <v>661</v>
      </c>
      <c r="M8065" t="s">
        <v>40161</v>
      </c>
      <c r="O8065" t="s">
        <v>36743</v>
      </c>
    </row>
    <row r="8066" spans="1:15" x14ac:dyDescent="0.25">
      <c r="A8066" t="s">
        <v>36744</v>
      </c>
      <c r="B8066" t="s">
        <v>22</v>
      </c>
      <c r="C8066" t="s">
        <v>36745</v>
      </c>
      <c r="D8066" t="s">
        <v>40128</v>
      </c>
      <c r="E8066" t="s">
        <v>16</v>
      </c>
      <c r="F8066">
        <v>2015</v>
      </c>
      <c r="G8066">
        <v>2013</v>
      </c>
      <c r="H8066">
        <f>IF(Table[duration in minutes]&gt;125,4.5,ROUND(1+Table[duration in minutes]/125*4,0))</f>
        <v>4.5</v>
      </c>
      <c r="I8066" t="s">
        <v>26</v>
      </c>
      <c r="J8066" t="s">
        <v>116</v>
      </c>
      <c r="K8066">
        <v>500</v>
      </c>
      <c r="L8066" t="s">
        <v>18714</v>
      </c>
      <c r="M8066" t="s">
        <v>40143</v>
      </c>
      <c r="O8066" t="s">
        <v>36748</v>
      </c>
    </row>
    <row r="8067" spans="1:15" x14ac:dyDescent="0.25">
      <c r="A8067" t="s">
        <v>36749</v>
      </c>
      <c r="B8067" t="s">
        <v>13</v>
      </c>
      <c r="C8067" t="s">
        <v>36750</v>
      </c>
      <c r="D8067" t="s">
        <v>36751</v>
      </c>
      <c r="E8067" t="s">
        <v>16</v>
      </c>
      <c r="F8067">
        <v>2017</v>
      </c>
      <c r="G8067">
        <v>2017</v>
      </c>
      <c r="H8067">
        <f>IF(Table[duration in minutes]&gt;125,4.5,ROUND(1+Table[duration in minutes]/125*4,0))</f>
        <v>4</v>
      </c>
      <c r="I8067" t="s">
        <v>17</v>
      </c>
      <c r="J8067" t="s">
        <v>262</v>
      </c>
      <c r="K8067">
        <v>96</v>
      </c>
      <c r="L8067" t="s">
        <v>193</v>
      </c>
      <c r="M8067" t="s">
        <v>40155</v>
      </c>
      <c r="N8067" t="s">
        <v>40152</v>
      </c>
      <c r="O8067" t="s">
        <v>36753</v>
      </c>
    </row>
    <row r="8068" spans="1:15" x14ac:dyDescent="0.25">
      <c r="A8068" t="s">
        <v>36754</v>
      </c>
      <c r="B8068" t="s">
        <v>13</v>
      </c>
      <c r="C8068" t="s">
        <v>36755</v>
      </c>
      <c r="D8068" t="s">
        <v>36756</v>
      </c>
      <c r="E8068" t="s">
        <v>73</v>
      </c>
      <c r="F8068">
        <v>2020</v>
      </c>
      <c r="G8068">
        <v>2019</v>
      </c>
      <c r="H8068">
        <f>IF(Table[duration in minutes]&gt;125,4.5,ROUND(1+Table[duration in minutes]/125*4,0))</f>
        <v>3</v>
      </c>
      <c r="I8068" t="s">
        <v>74</v>
      </c>
      <c r="J8068" t="s">
        <v>5240</v>
      </c>
      <c r="K8068">
        <v>70</v>
      </c>
      <c r="L8068" t="s">
        <v>19</v>
      </c>
      <c r="M8068" t="s">
        <v>40169</v>
      </c>
      <c r="O8068" t="s">
        <v>36757</v>
      </c>
    </row>
    <row r="8069" spans="1:15" x14ac:dyDescent="0.25">
      <c r="A8069" t="s">
        <v>36758</v>
      </c>
      <c r="B8069" t="s">
        <v>13</v>
      </c>
      <c r="C8069" t="s">
        <v>36759</v>
      </c>
      <c r="D8069" t="s">
        <v>36760</v>
      </c>
      <c r="E8069" t="s">
        <v>16</v>
      </c>
      <c r="F8069">
        <v>2019</v>
      </c>
      <c r="G8069">
        <v>2007</v>
      </c>
      <c r="H8069">
        <f>IF(Table[duration in minutes]&gt;125,4.5,ROUND(1+Table[duration in minutes]/125*4,0))</f>
        <v>3</v>
      </c>
      <c r="I8069" t="s">
        <v>17</v>
      </c>
      <c r="J8069" t="s">
        <v>1596</v>
      </c>
      <c r="K8069">
        <v>70</v>
      </c>
      <c r="L8069" t="s">
        <v>312</v>
      </c>
      <c r="M8069" t="s">
        <v>40162</v>
      </c>
      <c r="O8069" t="s">
        <v>36762</v>
      </c>
    </row>
    <row r="8070" spans="1:15" x14ac:dyDescent="0.25">
      <c r="A8070" t="s">
        <v>36763</v>
      </c>
      <c r="B8070" t="s">
        <v>13</v>
      </c>
      <c r="C8070" t="s">
        <v>36764</v>
      </c>
      <c r="D8070" t="s">
        <v>36765</v>
      </c>
      <c r="E8070" t="s">
        <v>16</v>
      </c>
      <c r="F8070">
        <v>2019</v>
      </c>
      <c r="G8070">
        <v>2018</v>
      </c>
      <c r="H8070">
        <f>IF(Table[duration in minutes]&gt;125,4.5,ROUND(1+Table[duration in minutes]/125*4,0))</f>
        <v>3</v>
      </c>
      <c r="I8070" t="s">
        <v>57</v>
      </c>
      <c r="J8070" t="s">
        <v>611</v>
      </c>
      <c r="K8070">
        <v>70</v>
      </c>
      <c r="L8070" t="s">
        <v>312</v>
      </c>
      <c r="M8070" t="s">
        <v>40157</v>
      </c>
      <c r="O8070" t="s">
        <v>36767</v>
      </c>
    </row>
    <row r="8071" spans="1:15" x14ac:dyDescent="0.25">
      <c r="A8071" t="s">
        <v>36768</v>
      </c>
      <c r="B8071" t="s">
        <v>13</v>
      </c>
      <c r="C8071" t="s">
        <v>36769</v>
      </c>
      <c r="D8071" t="s">
        <v>36770</v>
      </c>
      <c r="E8071" t="s">
        <v>73</v>
      </c>
      <c r="F8071">
        <v>2019</v>
      </c>
      <c r="G8071">
        <v>2018</v>
      </c>
      <c r="H8071">
        <f>IF(Table[duration in minutes]&gt;125,4.5,ROUND(1+Table[duration in minutes]/125*4,0))</f>
        <v>4</v>
      </c>
      <c r="I8071" t="s">
        <v>74</v>
      </c>
      <c r="J8071" t="s">
        <v>384</v>
      </c>
      <c r="K8071">
        <v>95</v>
      </c>
      <c r="L8071" t="s">
        <v>19</v>
      </c>
      <c r="O8071" t="s">
        <v>36772</v>
      </c>
    </row>
    <row r="8072" spans="1:15" x14ac:dyDescent="0.25">
      <c r="A8072" t="s">
        <v>36773</v>
      </c>
      <c r="B8072" t="s">
        <v>22</v>
      </c>
      <c r="C8072" t="s">
        <v>36774</v>
      </c>
      <c r="D8072" t="s">
        <v>40128</v>
      </c>
      <c r="E8072" t="s">
        <v>16</v>
      </c>
      <c r="F8072">
        <v>2018</v>
      </c>
      <c r="G8072">
        <v>2018</v>
      </c>
      <c r="H8072">
        <f>IF(Table[duration in minutes]&gt;125,4.5,ROUND(1+Table[duration in minutes]/125*4,0))</f>
        <v>4.5</v>
      </c>
      <c r="I8072" t="s">
        <v>165</v>
      </c>
      <c r="J8072" t="s">
        <v>27</v>
      </c>
      <c r="K8072">
        <v>250</v>
      </c>
      <c r="L8072" t="s">
        <v>235</v>
      </c>
      <c r="O8072" t="s">
        <v>36777</v>
      </c>
    </row>
    <row r="8073" spans="1:15" x14ac:dyDescent="0.25">
      <c r="A8073" t="s">
        <v>36778</v>
      </c>
      <c r="B8073" t="s">
        <v>13</v>
      </c>
      <c r="C8073" t="s">
        <v>36779</v>
      </c>
      <c r="D8073" t="s">
        <v>36780</v>
      </c>
      <c r="E8073" t="s">
        <v>16</v>
      </c>
      <c r="F8073">
        <v>2020</v>
      </c>
      <c r="G8073">
        <v>2015</v>
      </c>
      <c r="H8073">
        <f>IF(Table[duration in minutes]&gt;125,4.5,ROUND(1+Table[duration in minutes]/125*4,0))</f>
        <v>3</v>
      </c>
      <c r="I8073" t="s">
        <v>310</v>
      </c>
      <c r="J8073" t="s">
        <v>1057</v>
      </c>
      <c r="K8073">
        <v>70</v>
      </c>
      <c r="L8073" t="s">
        <v>661</v>
      </c>
      <c r="M8073" t="s">
        <v>40152</v>
      </c>
      <c r="O8073" t="s">
        <v>36782</v>
      </c>
    </row>
    <row r="8074" spans="1:15" x14ac:dyDescent="0.25">
      <c r="A8074" t="s">
        <v>36783</v>
      </c>
      <c r="B8074" t="s">
        <v>13</v>
      </c>
      <c r="C8074" t="s">
        <v>36784</v>
      </c>
      <c r="D8074" t="s">
        <v>36785</v>
      </c>
      <c r="E8074" t="s">
        <v>16</v>
      </c>
      <c r="F8074">
        <v>2021</v>
      </c>
      <c r="G8074">
        <v>2012</v>
      </c>
      <c r="H8074">
        <f>IF(Table[duration in minutes]&gt;125,4.5,ROUND(1+Table[duration in minutes]/125*4,0))</f>
        <v>4</v>
      </c>
      <c r="I8074" t="s">
        <v>310</v>
      </c>
      <c r="J8074" t="s">
        <v>135</v>
      </c>
      <c r="K8074">
        <v>94</v>
      </c>
      <c r="L8074" t="s">
        <v>193</v>
      </c>
      <c r="M8074" t="s">
        <v>40174</v>
      </c>
      <c r="N8074" t="s">
        <v>40155</v>
      </c>
      <c r="O8074" t="s">
        <v>36787</v>
      </c>
    </row>
    <row r="8075" spans="1:15" x14ac:dyDescent="0.25">
      <c r="A8075" t="s">
        <v>36788</v>
      </c>
      <c r="B8075" t="s">
        <v>13</v>
      </c>
      <c r="C8075" t="s">
        <v>36789</v>
      </c>
      <c r="D8075" t="s">
        <v>36790</v>
      </c>
      <c r="E8075" t="s">
        <v>40140</v>
      </c>
      <c r="F8075">
        <v>2020</v>
      </c>
      <c r="G8075">
        <v>2018</v>
      </c>
      <c r="H8075">
        <f>IF(Table[duration in minutes]&gt;125,4.5,ROUND(1+Table[duration in minutes]/125*4,0))</f>
        <v>3</v>
      </c>
      <c r="I8075" t="s">
        <v>26</v>
      </c>
      <c r="J8075" t="s">
        <v>1032</v>
      </c>
      <c r="K8075">
        <v>70</v>
      </c>
      <c r="L8075" t="s">
        <v>661</v>
      </c>
      <c r="M8075" t="s">
        <v>40153</v>
      </c>
      <c r="N8075" t="s">
        <v>40169</v>
      </c>
      <c r="O8075" t="s">
        <v>36793</v>
      </c>
    </row>
    <row r="8076" spans="1:15" x14ac:dyDescent="0.25">
      <c r="A8076" t="s">
        <v>36794</v>
      </c>
      <c r="B8076" t="s">
        <v>13</v>
      </c>
      <c r="C8076" t="s">
        <v>36795</v>
      </c>
      <c r="D8076" t="s">
        <v>4324</v>
      </c>
      <c r="E8076" t="s">
        <v>16</v>
      </c>
      <c r="F8076">
        <v>2019</v>
      </c>
      <c r="G8076">
        <v>2001</v>
      </c>
      <c r="H8076">
        <f>IF(Table[duration in minutes]&gt;125,4.5,ROUND(1+Table[duration in minutes]/125*4,0))</f>
        <v>4</v>
      </c>
      <c r="I8076" t="s">
        <v>57</v>
      </c>
      <c r="J8076" t="s">
        <v>352</v>
      </c>
      <c r="K8076">
        <v>88</v>
      </c>
      <c r="L8076" t="s">
        <v>59</v>
      </c>
      <c r="M8076" t="s">
        <v>40157</v>
      </c>
      <c r="O8076" t="s">
        <v>36797</v>
      </c>
    </row>
    <row r="8077" spans="1:15" x14ac:dyDescent="0.25">
      <c r="A8077" t="s">
        <v>36798</v>
      </c>
      <c r="B8077" t="s">
        <v>13</v>
      </c>
      <c r="C8077" t="s">
        <v>36799</v>
      </c>
      <c r="D8077" t="s">
        <v>4324</v>
      </c>
      <c r="E8077" t="s">
        <v>16</v>
      </c>
      <c r="F8077">
        <v>2019</v>
      </c>
      <c r="G8077">
        <v>2002</v>
      </c>
      <c r="H8077">
        <f>IF(Table[duration in minutes]&gt;125,4.5,ROUND(1+Table[duration in minutes]/125*4,0))</f>
        <v>4</v>
      </c>
      <c r="I8077" t="s">
        <v>57</v>
      </c>
      <c r="J8077" t="s">
        <v>357</v>
      </c>
      <c r="K8077">
        <v>100</v>
      </c>
      <c r="L8077" t="s">
        <v>59</v>
      </c>
      <c r="M8077" t="s">
        <v>40157</v>
      </c>
      <c r="O8077" t="s">
        <v>36801</v>
      </c>
    </row>
    <row r="8078" spans="1:15" x14ac:dyDescent="0.25">
      <c r="A8078" t="s">
        <v>36802</v>
      </c>
      <c r="B8078" t="s">
        <v>13</v>
      </c>
      <c r="C8078" t="s">
        <v>36803</v>
      </c>
      <c r="D8078" t="s">
        <v>4324</v>
      </c>
      <c r="E8078" t="s">
        <v>16</v>
      </c>
      <c r="F8078">
        <v>2019</v>
      </c>
      <c r="G8078">
        <v>2003</v>
      </c>
      <c r="H8078">
        <f>IF(Table[duration in minutes]&gt;125,4.5,ROUND(1+Table[duration in minutes]/125*4,0))</f>
        <v>4</v>
      </c>
      <c r="I8078" t="s">
        <v>57</v>
      </c>
      <c r="J8078" t="s">
        <v>405</v>
      </c>
      <c r="K8078">
        <v>83</v>
      </c>
      <c r="L8078" t="s">
        <v>59</v>
      </c>
      <c r="M8078" t="s">
        <v>40157</v>
      </c>
      <c r="O8078" t="s">
        <v>36805</v>
      </c>
    </row>
    <row r="8079" spans="1:15" x14ac:dyDescent="0.25">
      <c r="A8079" t="s">
        <v>36806</v>
      </c>
      <c r="B8079" t="s">
        <v>13</v>
      </c>
      <c r="C8079" t="s">
        <v>36807</v>
      </c>
      <c r="D8079" t="s">
        <v>18497</v>
      </c>
      <c r="E8079" t="s">
        <v>643</v>
      </c>
      <c r="F8079">
        <v>2016</v>
      </c>
      <c r="G8079">
        <v>2015</v>
      </c>
      <c r="H8079">
        <f>IF(Table[duration in minutes]&gt;125,4.5,ROUND(1+Table[duration in minutes]/125*4,0))</f>
        <v>4</v>
      </c>
      <c r="I8079" t="s">
        <v>26</v>
      </c>
      <c r="J8079" t="s">
        <v>375</v>
      </c>
      <c r="K8079">
        <v>93</v>
      </c>
      <c r="L8079" t="s">
        <v>312</v>
      </c>
      <c r="M8079" t="s">
        <v>40157</v>
      </c>
      <c r="N8079" t="s">
        <v>40153</v>
      </c>
      <c r="O8079" t="s">
        <v>36809</v>
      </c>
    </row>
    <row r="8080" spans="1:15" x14ac:dyDescent="0.25">
      <c r="A8080" t="s">
        <v>36810</v>
      </c>
      <c r="B8080" t="s">
        <v>13</v>
      </c>
      <c r="C8080" t="s">
        <v>36811</v>
      </c>
      <c r="D8080" t="s">
        <v>6854</v>
      </c>
      <c r="E8080" t="s">
        <v>16</v>
      </c>
      <c r="F8080">
        <v>2019</v>
      </c>
      <c r="G8080">
        <v>2018</v>
      </c>
      <c r="H8080">
        <f>IF(Table[duration in minutes]&gt;125,4.5,ROUND(1+Table[duration in minutes]/125*4,0))</f>
        <v>4</v>
      </c>
      <c r="I8080" t="s">
        <v>26</v>
      </c>
      <c r="J8080" t="s">
        <v>192</v>
      </c>
      <c r="K8080">
        <v>103</v>
      </c>
      <c r="L8080" t="s">
        <v>1286</v>
      </c>
      <c r="M8080" t="s">
        <v>40152</v>
      </c>
      <c r="O8080" t="s">
        <v>36813</v>
      </c>
    </row>
    <row r="8081" spans="1:15" x14ac:dyDescent="0.25">
      <c r="A8081" t="s">
        <v>36814</v>
      </c>
      <c r="B8081" t="s">
        <v>13</v>
      </c>
      <c r="C8081" t="s">
        <v>36815</v>
      </c>
      <c r="D8081" t="s">
        <v>36816</v>
      </c>
      <c r="E8081" t="s">
        <v>16</v>
      </c>
      <c r="F8081">
        <v>2019</v>
      </c>
      <c r="G8081">
        <v>2019</v>
      </c>
      <c r="H8081">
        <f>IF(Table[duration in minutes]&gt;125,4.5,ROUND(1+Table[duration in minutes]/125*4,0))</f>
        <v>4</v>
      </c>
      <c r="I8081" t="s">
        <v>74</v>
      </c>
      <c r="J8081" t="s">
        <v>352</v>
      </c>
      <c r="K8081">
        <v>88</v>
      </c>
      <c r="L8081" t="s">
        <v>136</v>
      </c>
      <c r="O8081" t="s">
        <v>36818</v>
      </c>
    </row>
    <row r="8082" spans="1:15" x14ac:dyDescent="0.25">
      <c r="A8082" t="s">
        <v>36819</v>
      </c>
      <c r="B8082" t="s">
        <v>13</v>
      </c>
      <c r="C8082" t="s">
        <v>36820</v>
      </c>
      <c r="D8082" t="s">
        <v>36821</v>
      </c>
      <c r="E8082" t="s">
        <v>915</v>
      </c>
      <c r="F8082">
        <v>2018</v>
      </c>
      <c r="G8082">
        <v>2015</v>
      </c>
      <c r="H8082">
        <f>IF(Table[duration in minutes]&gt;125,4.5,ROUND(1+Table[duration in minutes]/125*4,0))</f>
        <v>3</v>
      </c>
      <c r="I8082" t="s">
        <v>310</v>
      </c>
      <c r="J8082" t="s">
        <v>947</v>
      </c>
      <c r="K8082">
        <v>70</v>
      </c>
      <c r="L8082" t="s">
        <v>312</v>
      </c>
      <c r="O8082" t="s">
        <v>36823</v>
      </c>
    </row>
    <row r="8083" spans="1:15" x14ac:dyDescent="0.25">
      <c r="A8083" t="s">
        <v>36824</v>
      </c>
      <c r="B8083" t="s">
        <v>13</v>
      </c>
      <c r="C8083" t="s">
        <v>36825</v>
      </c>
      <c r="D8083" t="s">
        <v>36826</v>
      </c>
      <c r="E8083" t="s">
        <v>915</v>
      </c>
      <c r="F8083">
        <v>2017</v>
      </c>
      <c r="G8083">
        <v>2015</v>
      </c>
      <c r="H8083">
        <f>IF(Table[duration in minutes]&gt;125,4.5,ROUND(1+Table[duration in minutes]/125*4,0))</f>
        <v>4</v>
      </c>
      <c r="I8083" t="s">
        <v>74</v>
      </c>
      <c r="J8083" t="s">
        <v>352</v>
      </c>
      <c r="K8083">
        <v>88</v>
      </c>
      <c r="L8083" t="s">
        <v>19</v>
      </c>
      <c r="O8083" t="s">
        <v>36827</v>
      </c>
    </row>
    <row r="8084" spans="1:15" x14ac:dyDescent="0.25">
      <c r="A8084" t="s">
        <v>36828</v>
      </c>
      <c r="B8084" t="s">
        <v>13</v>
      </c>
      <c r="C8084" t="s">
        <v>36829</v>
      </c>
      <c r="D8084" t="s">
        <v>29107</v>
      </c>
      <c r="E8084" t="s">
        <v>16</v>
      </c>
      <c r="F8084">
        <v>2018</v>
      </c>
      <c r="G8084">
        <v>2017</v>
      </c>
      <c r="H8084">
        <f>IF(Table[duration in minutes]&gt;125,4.5,ROUND(1+Table[duration in minutes]/125*4,0))</f>
        <v>3</v>
      </c>
      <c r="I8084" t="s">
        <v>17</v>
      </c>
      <c r="J8084" t="s">
        <v>12074</v>
      </c>
      <c r="K8084">
        <v>70</v>
      </c>
      <c r="L8084" t="s">
        <v>312</v>
      </c>
      <c r="M8084" t="s">
        <v>40176</v>
      </c>
      <c r="N8084" t="s">
        <v>40162</v>
      </c>
      <c r="O8084" t="s">
        <v>36831</v>
      </c>
    </row>
    <row r="8085" spans="1:15" x14ac:dyDescent="0.25">
      <c r="A8085" t="s">
        <v>36832</v>
      </c>
      <c r="B8085" t="s">
        <v>22</v>
      </c>
      <c r="C8085" t="s">
        <v>36833</v>
      </c>
      <c r="D8085" t="s">
        <v>40128</v>
      </c>
      <c r="E8085" t="s">
        <v>16</v>
      </c>
      <c r="F8085">
        <v>2015</v>
      </c>
      <c r="G8085">
        <v>2014</v>
      </c>
      <c r="H8085">
        <f>IF(Table[duration in minutes]&gt;125,4.5,ROUND(1+Table[duration in minutes]/125*4,0))</f>
        <v>5</v>
      </c>
      <c r="I8085" t="s">
        <v>74</v>
      </c>
      <c r="J8085" t="s">
        <v>34</v>
      </c>
      <c r="K8085">
        <v>125</v>
      </c>
      <c r="L8085" t="s">
        <v>40182</v>
      </c>
      <c r="M8085" t="s">
        <v>40143</v>
      </c>
      <c r="N8085" t="s">
        <v>40165</v>
      </c>
      <c r="O8085" t="s">
        <v>36835</v>
      </c>
    </row>
    <row r="8086" spans="1:15" x14ac:dyDescent="0.25">
      <c r="A8086" t="s">
        <v>36836</v>
      </c>
      <c r="B8086" t="s">
        <v>13</v>
      </c>
      <c r="C8086" t="s">
        <v>36837</v>
      </c>
      <c r="D8086" t="s">
        <v>20368</v>
      </c>
      <c r="E8086" t="s">
        <v>73</v>
      </c>
      <c r="F8086">
        <v>2019</v>
      </c>
      <c r="G8086">
        <v>2013</v>
      </c>
      <c r="H8086">
        <f>IF(Table[duration in minutes]&gt;125,4.5,ROUND(1+Table[duration in minutes]/125*4,0))</f>
        <v>4</v>
      </c>
      <c r="I8086" t="s">
        <v>26</v>
      </c>
      <c r="J8086" t="s">
        <v>207</v>
      </c>
      <c r="K8086">
        <v>106</v>
      </c>
      <c r="L8086" t="s">
        <v>661</v>
      </c>
      <c r="M8086" t="s">
        <v>40152</v>
      </c>
      <c r="N8086" t="s">
        <v>40153</v>
      </c>
      <c r="O8086" t="s">
        <v>36839</v>
      </c>
    </row>
    <row r="8087" spans="1:15" x14ac:dyDescent="0.25">
      <c r="A8087" t="s">
        <v>36840</v>
      </c>
      <c r="B8087" t="s">
        <v>22</v>
      </c>
      <c r="C8087" t="s">
        <v>36841</v>
      </c>
      <c r="D8087" t="s">
        <v>40128</v>
      </c>
      <c r="E8087" t="s">
        <v>15913</v>
      </c>
      <c r="F8087">
        <v>2016</v>
      </c>
      <c r="G8087">
        <v>2015</v>
      </c>
      <c r="H8087">
        <f>IF(Table[duration in minutes]&gt;125,4.5,ROUND(1+Table[duration in minutes]/125*4,0))</f>
        <v>5</v>
      </c>
      <c r="I8087" t="s">
        <v>26</v>
      </c>
      <c r="J8087" t="s">
        <v>34</v>
      </c>
      <c r="K8087">
        <v>125</v>
      </c>
      <c r="L8087" t="s">
        <v>30153</v>
      </c>
      <c r="M8087" t="s">
        <v>40150</v>
      </c>
      <c r="N8087" t="s">
        <v>40143</v>
      </c>
      <c r="O8087" t="s">
        <v>36843</v>
      </c>
    </row>
    <row r="8088" spans="1:15" x14ac:dyDescent="0.25">
      <c r="A8088" t="s">
        <v>36844</v>
      </c>
      <c r="B8088" t="s">
        <v>13</v>
      </c>
      <c r="C8088" t="s">
        <v>36845</v>
      </c>
      <c r="D8088" t="s">
        <v>36846</v>
      </c>
      <c r="E8088" t="s">
        <v>16</v>
      </c>
      <c r="F8088">
        <v>2016</v>
      </c>
      <c r="G8088">
        <v>2006</v>
      </c>
      <c r="H8088">
        <f>IF(Table[duration in minutes]&gt;125,4.5,ROUND(1+Table[duration in minutes]/125*4,0))</f>
        <v>3</v>
      </c>
      <c r="I8088" t="s">
        <v>106</v>
      </c>
      <c r="J8088" t="s">
        <v>6739</v>
      </c>
      <c r="K8088">
        <v>70</v>
      </c>
      <c r="L8088" t="s">
        <v>19</v>
      </c>
      <c r="M8088" t="s">
        <v>40153</v>
      </c>
      <c r="O8088" t="s">
        <v>36848</v>
      </c>
    </row>
    <row r="8089" spans="1:15" x14ac:dyDescent="0.25">
      <c r="A8089" t="s">
        <v>36849</v>
      </c>
      <c r="B8089" t="s">
        <v>13</v>
      </c>
      <c r="C8089" t="s">
        <v>36850</v>
      </c>
      <c r="D8089" t="s">
        <v>3059</v>
      </c>
      <c r="E8089" t="s">
        <v>16</v>
      </c>
      <c r="F8089">
        <v>2019</v>
      </c>
      <c r="G8089">
        <v>2008</v>
      </c>
      <c r="H8089">
        <f>IF(Table[duration in minutes]&gt;125,4.5,ROUND(1+Table[duration in minutes]/125*4,0))</f>
        <v>4</v>
      </c>
      <c r="I8089" t="s">
        <v>310</v>
      </c>
      <c r="J8089" t="s">
        <v>292</v>
      </c>
      <c r="K8089">
        <v>98</v>
      </c>
      <c r="L8089" t="s">
        <v>193</v>
      </c>
      <c r="O8089" t="s">
        <v>36852</v>
      </c>
    </row>
    <row r="8090" spans="1:15" x14ac:dyDescent="0.25">
      <c r="A8090" t="s">
        <v>36853</v>
      </c>
      <c r="B8090" t="s">
        <v>13</v>
      </c>
      <c r="C8090" t="s">
        <v>36854</v>
      </c>
      <c r="D8090" t="s">
        <v>11621</v>
      </c>
      <c r="E8090" t="s">
        <v>2725</v>
      </c>
      <c r="F8090">
        <v>2019</v>
      </c>
      <c r="G8090">
        <v>2018</v>
      </c>
      <c r="H8090">
        <f>IF(Table[duration in minutes]&gt;125,4.5,ROUND(1+Table[duration in minutes]/125*4,0))</f>
        <v>3</v>
      </c>
      <c r="I8090" t="s">
        <v>74</v>
      </c>
      <c r="J8090" t="s">
        <v>987</v>
      </c>
      <c r="K8090">
        <v>70</v>
      </c>
      <c r="L8090" t="s">
        <v>193</v>
      </c>
      <c r="M8090" t="s">
        <v>40153</v>
      </c>
      <c r="O8090" t="s">
        <v>36856</v>
      </c>
    </row>
    <row r="8091" spans="1:15" x14ac:dyDescent="0.25">
      <c r="A8091" t="s">
        <v>36857</v>
      </c>
      <c r="B8091" t="s">
        <v>13</v>
      </c>
      <c r="C8091" t="s">
        <v>36858</v>
      </c>
      <c r="D8091" t="s">
        <v>36859</v>
      </c>
      <c r="E8091" t="s">
        <v>16</v>
      </c>
      <c r="F8091">
        <v>2018</v>
      </c>
      <c r="G8091">
        <v>2017</v>
      </c>
      <c r="H8091">
        <f>IF(Table[duration in minutes]&gt;125,4.5,ROUND(1+Table[duration in minutes]/125*4,0))</f>
        <v>3</v>
      </c>
      <c r="I8091" t="s">
        <v>310</v>
      </c>
      <c r="J8091" t="s">
        <v>947</v>
      </c>
      <c r="K8091">
        <v>70</v>
      </c>
      <c r="L8091" t="s">
        <v>1286</v>
      </c>
      <c r="O8091" t="s">
        <v>36861</v>
      </c>
    </row>
    <row r="8092" spans="1:15" x14ac:dyDescent="0.25">
      <c r="A8092" t="s">
        <v>36862</v>
      </c>
      <c r="B8092" t="s">
        <v>13</v>
      </c>
      <c r="C8092" t="s">
        <v>36863</v>
      </c>
      <c r="D8092" t="s">
        <v>36864</v>
      </c>
      <c r="E8092" t="s">
        <v>44</v>
      </c>
      <c r="F8092">
        <v>2018</v>
      </c>
      <c r="G8092">
        <v>2010</v>
      </c>
      <c r="H8092">
        <f>IF(Table[duration in minutes]&gt;125,4.5,ROUND(1+Table[duration in minutes]/125*4,0))</f>
        <v>4</v>
      </c>
      <c r="I8092" t="s">
        <v>74</v>
      </c>
      <c r="J8092" t="s">
        <v>207</v>
      </c>
      <c r="K8092">
        <v>106</v>
      </c>
      <c r="L8092" t="s">
        <v>661</v>
      </c>
      <c r="M8092" t="s">
        <v>40153</v>
      </c>
      <c r="O8092" t="s">
        <v>36865</v>
      </c>
    </row>
    <row r="8093" spans="1:15" x14ac:dyDescent="0.25">
      <c r="A8093" t="s">
        <v>36866</v>
      </c>
      <c r="B8093" t="s">
        <v>13</v>
      </c>
      <c r="C8093" t="s">
        <v>36867</v>
      </c>
      <c r="D8093" t="s">
        <v>36868</v>
      </c>
      <c r="E8093" t="s">
        <v>2302</v>
      </c>
      <c r="F8093">
        <v>2018</v>
      </c>
      <c r="G8093">
        <v>2010</v>
      </c>
      <c r="H8093">
        <f>IF(Table[duration in minutes]&gt;125,4.5,ROUND(1+Table[duration in minutes]/125*4,0))</f>
        <v>4</v>
      </c>
      <c r="I8093" t="s">
        <v>26</v>
      </c>
      <c r="J8093" t="s">
        <v>357</v>
      </c>
      <c r="K8093">
        <v>100</v>
      </c>
      <c r="L8093" t="s">
        <v>1286</v>
      </c>
      <c r="M8093" t="s">
        <v>40153</v>
      </c>
      <c r="O8093" t="s">
        <v>36870</v>
      </c>
    </row>
    <row r="8094" spans="1:15" x14ac:dyDescent="0.25">
      <c r="A8094" t="s">
        <v>36871</v>
      </c>
      <c r="B8094" t="s">
        <v>13</v>
      </c>
      <c r="C8094" t="s">
        <v>36872</v>
      </c>
      <c r="D8094" t="s">
        <v>36873</v>
      </c>
      <c r="E8094" t="s">
        <v>16</v>
      </c>
      <c r="F8094">
        <v>2018</v>
      </c>
      <c r="G8094">
        <v>2015</v>
      </c>
      <c r="H8094">
        <f>IF(Table[duration in minutes]&gt;125,4.5,ROUND(1+Table[duration in minutes]/125*4,0))</f>
        <v>4</v>
      </c>
      <c r="I8094" t="s">
        <v>106</v>
      </c>
      <c r="J8094" t="s">
        <v>58</v>
      </c>
      <c r="K8094">
        <v>91</v>
      </c>
      <c r="L8094" t="s">
        <v>19</v>
      </c>
      <c r="O8094" t="s">
        <v>36875</v>
      </c>
    </row>
    <row r="8095" spans="1:15" x14ac:dyDescent="0.25">
      <c r="A8095" t="s">
        <v>36876</v>
      </c>
      <c r="B8095" t="s">
        <v>22</v>
      </c>
      <c r="C8095" t="s">
        <v>36877</v>
      </c>
      <c r="D8095" t="s">
        <v>40128</v>
      </c>
      <c r="E8095" t="s">
        <v>16</v>
      </c>
      <c r="F8095">
        <v>2017</v>
      </c>
      <c r="G8095">
        <v>2010</v>
      </c>
      <c r="H8095">
        <f>IF(Table[duration in minutes]&gt;125,4.5,ROUND(1+Table[duration in minutes]/125*4,0))</f>
        <v>5</v>
      </c>
      <c r="I8095" t="s">
        <v>106</v>
      </c>
      <c r="J8095" t="s">
        <v>34</v>
      </c>
      <c r="K8095">
        <v>125</v>
      </c>
      <c r="L8095" t="s">
        <v>235</v>
      </c>
      <c r="O8095" t="s">
        <v>36879</v>
      </c>
    </row>
    <row r="8096" spans="1:15" x14ac:dyDescent="0.25">
      <c r="A8096" t="s">
        <v>36880</v>
      </c>
      <c r="B8096" t="s">
        <v>22</v>
      </c>
      <c r="C8096" t="s">
        <v>36881</v>
      </c>
      <c r="D8096" t="s">
        <v>40128</v>
      </c>
      <c r="E8096" t="s">
        <v>616</v>
      </c>
      <c r="F8096">
        <v>2019</v>
      </c>
      <c r="G8096">
        <v>2017</v>
      </c>
      <c r="H8096">
        <f>IF(Table[duration in minutes]&gt;125,4.5,ROUND(1+Table[duration in minutes]/125*4,0))</f>
        <v>5</v>
      </c>
      <c r="I8096" t="s">
        <v>234</v>
      </c>
      <c r="J8096" t="s">
        <v>34</v>
      </c>
      <c r="K8096">
        <v>125</v>
      </c>
      <c r="L8096" t="s">
        <v>235</v>
      </c>
      <c r="M8096" t="s">
        <v>40171</v>
      </c>
      <c r="O8096" t="s">
        <v>36883</v>
      </c>
    </row>
    <row r="8097" spans="1:15" x14ac:dyDescent="0.25">
      <c r="A8097" t="s">
        <v>36884</v>
      </c>
      <c r="B8097" t="s">
        <v>13</v>
      </c>
      <c r="C8097" t="s">
        <v>36885</v>
      </c>
      <c r="D8097" t="s">
        <v>1250</v>
      </c>
      <c r="E8097" t="s">
        <v>16</v>
      </c>
      <c r="F8097">
        <v>2017</v>
      </c>
      <c r="G8097">
        <v>2014</v>
      </c>
      <c r="H8097">
        <f>IF(Table[duration in minutes]&gt;125,4.5,ROUND(1+Table[duration in minutes]/125*4,0))</f>
        <v>5</v>
      </c>
      <c r="I8097" t="s">
        <v>17</v>
      </c>
      <c r="J8097" t="s">
        <v>429</v>
      </c>
      <c r="K8097">
        <v>113</v>
      </c>
      <c r="L8097" t="s">
        <v>1286</v>
      </c>
      <c r="M8097" t="s">
        <v>40164</v>
      </c>
      <c r="O8097" t="s">
        <v>36887</v>
      </c>
    </row>
    <row r="8098" spans="1:15" x14ac:dyDescent="0.25">
      <c r="A8098" t="s">
        <v>36888</v>
      </c>
      <c r="B8098" t="s">
        <v>13</v>
      </c>
      <c r="C8098" t="s">
        <v>36889</v>
      </c>
      <c r="D8098" t="s">
        <v>36890</v>
      </c>
      <c r="E8098" t="s">
        <v>178</v>
      </c>
      <c r="F8098">
        <v>2015</v>
      </c>
      <c r="G8098">
        <v>2014</v>
      </c>
      <c r="H8098">
        <f>IF(Table[duration in minutes]&gt;125,4.5,ROUND(1+Table[duration in minutes]/125*4,0))</f>
        <v>4</v>
      </c>
      <c r="I8098" t="s">
        <v>27222</v>
      </c>
      <c r="J8098" t="s">
        <v>357</v>
      </c>
      <c r="K8098">
        <v>100</v>
      </c>
      <c r="L8098" t="s">
        <v>19</v>
      </c>
      <c r="M8098" t="s">
        <v>40153</v>
      </c>
      <c r="N8098" t="s">
        <v>40169</v>
      </c>
      <c r="O8098" t="s">
        <v>36892</v>
      </c>
    </row>
    <row r="8099" spans="1:15" x14ac:dyDescent="0.25">
      <c r="A8099" t="s">
        <v>36893</v>
      </c>
      <c r="B8099" t="s">
        <v>22</v>
      </c>
      <c r="C8099" t="s">
        <v>36894</v>
      </c>
      <c r="D8099" t="s">
        <v>40128</v>
      </c>
      <c r="E8099" t="s">
        <v>16</v>
      </c>
      <c r="F8099">
        <v>2019</v>
      </c>
      <c r="G8099">
        <v>2015</v>
      </c>
      <c r="H8099">
        <f>IF(Table[duration in minutes]&gt;125,4.5,ROUND(1+Table[duration in minutes]/125*4,0))</f>
        <v>5</v>
      </c>
      <c r="I8099" t="s">
        <v>26</v>
      </c>
      <c r="J8099" t="s">
        <v>34</v>
      </c>
      <c r="K8099">
        <v>125</v>
      </c>
      <c r="L8099" t="s">
        <v>30153</v>
      </c>
      <c r="M8099" t="s">
        <v>40148</v>
      </c>
      <c r="O8099" t="s">
        <v>36896</v>
      </c>
    </row>
    <row r="8100" spans="1:15" x14ac:dyDescent="0.25">
      <c r="A8100" t="s">
        <v>36897</v>
      </c>
      <c r="B8100" t="s">
        <v>13</v>
      </c>
      <c r="C8100" t="s">
        <v>36898</v>
      </c>
      <c r="D8100" t="s">
        <v>36899</v>
      </c>
      <c r="E8100" t="s">
        <v>44</v>
      </c>
      <c r="F8100">
        <v>2017</v>
      </c>
      <c r="G8100">
        <v>2017</v>
      </c>
      <c r="H8100">
        <f>IF(Table[duration in minutes]&gt;125,4.5,ROUND(1+Table[duration in minutes]/125*4,0))</f>
        <v>3</v>
      </c>
      <c r="I8100" t="s">
        <v>106</v>
      </c>
      <c r="J8100" t="s">
        <v>2067</v>
      </c>
      <c r="K8100">
        <v>70</v>
      </c>
      <c r="L8100" t="s">
        <v>193</v>
      </c>
      <c r="M8100" t="s">
        <v>40153</v>
      </c>
      <c r="N8100" t="s">
        <v>40160</v>
      </c>
      <c r="O8100" t="s">
        <v>36901</v>
      </c>
    </row>
    <row r="8101" spans="1:15" x14ac:dyDescent="0.25">
      <c r="A8101" t="s">
        <v>36902</v>
      </c>
      <c r="B8101" t="s">
        <v>13</v>
      </c>
      <c r="C8101" t="s">
        <v>36903</v>
      </c>
      <c r="D8101" t="s">
        <v>36904</v>
      </c>
      <c r="E8101" t="s">
        <v>16</v>
      </c>
      <c r="F8101">
        <v>2020</v>
      </c>
      <c r="G8101">
        <v>2020</v>
      </c>
      <c r="H8101">
        <f>IF(Table[duration in minutes]&gt;125,4.5,ROUND(1+Table[duration in minutes]/125*4,0))</f>
        <v>4</v>
      </c>
      <c r="I8101" t="s">
        <v>26</v>
      </c>
      <c r="J8101" t="s">
        <v>262</v>
      </c>
      <c r="K8101">
        <v>96</v>
      </c>
      <c r="L8101" t="s">
        <v>193</v>
      </c>
      <c r="M8101" t="s">
        <v>40152</v>
      </c>
      <c r="N8101" t="s">
        <v>40178</v>
      </c>
      <c r="O8101" t="s">
        <v>36906</v>
      </c>
    </row>
    <row r="8102" spans="1:15" x14ac:dyDescent="0.25">
      <c r="A8102" t="s">
        <v>36907</v>
      </c>
      <c r="B8102" t="s">
        <v>13</v>
      </c>
      <c r="C8102" t="s">
        <v>36908</v>
      </c>
      <c r="D8102" t="s">
        <v>36909</v>
      </c>
      <c r="E8102" t="s">
        <v>915</v>
      </c>
      <c r="F8102">
        <v>2020</v>
      </c>
      <c r="G8102">
        <v>2019</v>
      </c>
      <c r="H8102">
        <f>IF(Table[duration in minutes]&gt;125,4.5,ROUND(1+Table[duration in minutes]/125*4,0))</f>
        <v>4</v>
      </c>
      <c r="I8102" t="s">
        <v>17</v>
      </c>
      <c r="J8102" t="s">
        <v>262</v>
      </c>
      <c r="K8102">
        <v>96</v>
      </c>
      <c r="L8102" t="s">
        <v>661</v>
      </c>
      <c r="M8102" t="s">
        <v>40164</v>
      </c>
      <c r="O8102" t="s">
        <v>36911</v>
      </c>
    </row>
    <row r="8103" spans="1:15" x14ac:dyDescent="0.25">
      <c r="A8103" t="s">
        <v>36912</v>
      </c>
      <c r="B8103" t="s">
        <v>13</v>
      </c>
      <c r="C8103" t="s">
        <v>36913</v>
      </c>
      <c r="D8103" t="s">
        <v>29592</v>
      </c>
      <c r="E8103" t="s">
        <v>16</v>
      </c>
      <c r="F8103">
        <v>2020</v>
      </c>
      <c r="G8103">
        <v>2006</v>
      </c>
      <c r="H8103">
        <f>IF(Table[duration in minutes]&gt;125,4.5,ROUND(1+Table[duration in minutes]/125*4,0))</f>
        <v>5</v>
      </c>
      <c r="I8103" t="s">
        <v>17</v>
      </c>
      <c r="J8103" t="s">
        <v>429</v>
      </c>
      <c r="K8103">
        <v>113</v>
      </c>
      <c r="L8103" t="s">
        <v>193</v>
      </c>
      <c r="M8103" t="s">
        <v>40160</v>
      </c>
      <c r="O8103" t="s">
        <v>36915</v>
      </c>
    </row>
    <row r="8104" spans="1:15" x14ac:dyDescent="0.25">
      <c r="A8104" t="s">
        <v>36916</v>
      </c>
      <c r="B8104" t="s">
        <v>22</v>
      </c>
      <c r="C8104" t="s">
        <v>36917</v>
      </c>
      <c r="D8104" t="s">
        <v>40128</v>
      </c>
      <c r="E8104" t="s">
        <v>547</v>
      </c>
      <c r="F8104">
        <v>2016</v>
      </c>
      <c r="G8104">
        <v>2015</v>
      </c>
      <c r="H8104">
        <f>IF(Table[duration in minutes]&gt;125,4.5,ROUND(1+Table[duration in minutes]/125*4,0))</f>
        <v>5</v>
      </c>
      <c r="I8104" t="s">
        <v>165</v>
      </c>
      <c r="J8104" t="s">
        <v>34</v>
      </c>
      <c r="K8104">
        <v>125</v>
      </c>
      <c r="L8104" t="s">
        <v>235</v>
      </c>
      <c r="O8104" t="s">
        <v>36920</v>
      </c>
    </row>
    <row r="8105" spans="1:15" x14ac:dyDescent="0.25">
      <c r="A8105" t="s">
        <v>36921</v>
      </c>
      <c r="B8105" t="s">
        <v>13</v>
      </c>
      <c r="C8105" t="s">
        <v>36922</v>
      </c>
      <c r="D8105" t="s">
        <v>36923</v>
      </c>
      <c r="E8105" t="s">
        <v>178</v>
      </c>
      <c r="F8105">
        <v>2020</v>
      </c>
      <c r="G8105">
        <v>1992</v>
      </c>
      <c r="H8105">
        <f>IF(Table[duration in minutes]&gt;125,4.5,ROUND(1+Table[duration in minutes]/125*4,0))</f>
        <v>4</v>
      </c>
      <c r="I8105" t="s">
        <v>57</v>
      </c>
      <c r="J8105" t="s">
        <v>384</v>
      </c>
      <c r="K8105">
        <v>95</v>
      </c>
      <c r="L8105" t="s">
        <v>40175</v>
      </c>
      <c r="M8105" t="s">
        <v>40157</v>
      </c>
      <c r="N8105" t="s">
        <v>40160</v>
      </c>
      <c r="O8105" t="s">
        <v>36926</v>
      </c>
    </row>
    <row r="8106" spans="1:15" x14ac:dyDescent="0.25">
      <c r="A8106" t="s">
        <v>36927</v>
      </c>
      <c r="B8106" t="s">
        <v>13</v>
      </c>
      <c r="C8106" t="s">
        <v>36928</v>
      </c>
      <c r="D8106" t="s">
        <v>36929</v>
      </c>
      <c r="E8106" t="s">
        <v>3809</v>
      </c>
      <c r="F8106">
        <v>2017</v>
      </c>
      <c r="G8106">
        <v>2016</v>
      </c>
      <c r="H8106">
        <f>IF(Table[duration in minutes]&gt;125,4.5,ROUND(1+Table[duration in minutes]/125*4,0))</f>
        <v>4</v>
      </c>
      <c r="I8106" t="s">
        <v>26</v>
      </c>
      <c r="J8106" t="s">
        <v>389</v>
      </c>
      <c r="K8106">
        <v>85</v>
      </c>
      <c r="L8106" t="s">
        <v>19</v>
      </c>
      <c r="M8106" t="s">
        <v>40153</v>
      </c>
      <c r="N8106" t="s">
        <v>40178</v>
      </c>
      <c r="O8106" t="s">
        <v>36930</v>
      </c>
    </row>
    <row r="8107" spans="1:15" x14ac:dyDescent="0.25">
      <c r="A8107" t="s">
        <v>36931</v>
      </c>
      <c r="B8107" t="s">
        <v>13</v>
      </c>
      <c r="C8107" t="s">
        <v>36932</v>
      </c>
      <c r="D8107" t="s">
        <v>2991</v>
      </c>
      <c r="E8107" t="s">
        <v>16</v>
      </c>
      <c r="F8107">
        <v>2019</v>
      </c>
      <c r="G8107">
        <v>1981</v>
      </c>
      <c r="H8107">
        <f>IF(Table[duration in minutes]&gt;125,4.5,ROUND(1+Table[duration in minutes]/125*4,0))</f>
        <v>4</v>
      </c>
      <c r="I8107" t="s">
        <v>310</v>
      </c>
      <c r="J8107" t="s">
        <v>207</v>
      </c>
      <c r="K8107">
        <v>106</v>
      </c>
      <c r="L8107" t="s">
        <v>40175</v>
      </c>
      <c r="M8107" t="s">
        <v>40157</v>
      </c>
      <c r="N8107" t="s">
        <v>40174</v>
      </c>
      <c r="O8107" t="s">
        <v>36934</v>
      </c>
    </row>
    <row r="8108" spans="1:15" x14ac:dyDescent="0.25">
      <c r="A8108" t="s">
        <v>36935</v>
      </c>
      <c r="B8108" t="s">
        <v>13</v>
      </c>
      <c r="C8108" t="s">
        <v>36936</v>
      </c>
      <c r="D8108" t="s">
        <v>36937</v>
      </c>
      <c r="E8108" t="s">
        <v>16</v>
      </c>
      <c r="F8108">
        <v>2021</v>
      </c>
      <c r="G8108">
        <v>1996</v>
      </c>
      <c r="H8108">
        <f>IF(Table[duration in minutes]&gt;125,4.5,ROUND(1+Table[duration in minutes]/125*4,0))</f>
        <v>3</v>
      </c>
      <c r="I8108" t="s">
        <v>310</v>
      </c>
      <c r="J8108" t="s">
        <v>611</v>
      </c>
      <c r="K8108">
        <v>70</v>
      </c>
      <c r="L8108" t="s">
        <v>193</v>
      </c>
      <c r="M8108" t="s">
        <v>40155</v>
      </c>
      <c r="O8108" t="s">
        <v>36939</v>
      </c>
    </row>
    <row r="8109" spans="1:15" x14ac:dyDescent="0.25">
      <c r="A8109" t="s">
        <v>36940</v>
      </c>
      <c r="B8109" t="s">
        <v>22</v>
      </c>
      <c r="C8109" t="s">
        <v>36941</v>
      </c>
      <c r="D8109" t="s">
        <v>40128</v>
      </c>
      <c r="E8109" t="s">
        <v>616</v>
      </c>
      <c r="F8109">
        <v>2019</v>
      </c>
      <c r="G8109">
        <v>2017</v>
      </c>
      <c r="H8109">
        <f>IF(Table[duration in minutes]&gt;125,4.5,ROUND(1+Table[duration in minutes]/125*4,0))</f>
        <v>5</v>
      </c>
      <c r="I8109" t="s">
        <v>74</v>
      </c>
      <c r="J8109" t="s">
        <v>34</v>
      </c>
      <c r="K8109">
        <v>125</v>
      </c>
      <c r="L8109" t="s">
        <v>40145</v>
      </c>
      <c r="M8109" t="s">
        <v>40146</v>
      </c>
      <c r="N8109" t="s">
        <v>40171</v>
      </c>
      <c r="O8109" t="s">
        <v>36943</v>
      </c>
    </row>
    <row r="8110" spans="1:15" x14ac:dyDescent="0.25">
      <c r="A8110" t="s">
        <v>36944</v>
      </c>
      <c r="B8110" t="s">
        <v>13</v>
      </c>
      <c r="C8110" t="s">
        <v>36945</v>
      </c>
      <c r="D8110" t="s">
        <v>36946</v>
      </c>
      <c r="E8110" t="s">
        <v>1640</v>
      </c>
      <c r="F8110">
        <v>2017</v>
      </c>
      <c r="G8110">
        <v>2016</v>
      </c>
      <c r="H8110">
        <f>IF(Table[duration in minutes]&gt;125,4.5,ROUND(1+Table[duration in minutes]/125*4,0))</f>
        <v>3</v>
      </c>
      <c r="I8110" t="s">
        <v>27222</v>
      </c>
      <c r="J8110" t="s">
        <v>2116</v>
      </c>
      <c r="K8110">
        <v>70</v>
      </c>
      <c r="L8110" t="s">
        <v>312</v>
      </c>
      <c r="M8110" t="s">
        <v>40155</v>
      </c>
      <c r="N8110" t="s">
        <v>40153</v>
      </c>
      <c r="O8110" t="s">
        <v>36948</v>
      </c>
    </row>
    <row r="8111" spans="1:15" x14ac:dyDescent="0.25">
      <c r="A8111" t="s">
        <v>36949</v>
      </c>
      <c r="B8111" t="s">
        <v>22</v>
      </c>
      <c r="C8111" t="s">
        <v>36950</v>
      </c>
      <c r="D8111" t="s">
        <v>40128</v>
      </c>
      <c r="E8111" t="s">
        <v>40129</v>
      </c>
      <c r="F8111">
        <v>2019</v>
      </c>
      <c r="G8111">
        <v>2018</v>
      </c>
      <c r="H8111">
        <f>IF(Table[duration in minutes]&gt;125,4.5,ROUND(1+Table[duration in minutes]/125*4,0))</f>
        <v>5</v>
      </c>
      <c r="I8111" t="s">
        <v>106</v>
      </c>
      <c r="J8111" t="s">
        <v>34</v>
      </c>
      <c r="K8111">
        <v>125</v>
      </c>
      <c r="L8111" t="s">
        <v>1047</v>
      </c>
      <c r="M8111" t="s">
        <v>40146</v>
      </c>
      <c r="O8111" t="s">
        <v>36951</v>
      </c>
    </row>
    <row r="8112" spans="1:15" x14ac:dyDescent="0.25">
      <c r="A8112" t="s">
        <v>36952</v>
      </c>
      <c r="B8112" t="s">
        <v>13</v>
      </c>
      <c r="C8112" t="s">
        <v>36953</v>
      </c>
      <c r="D8112" t="s">
        <v>3049</v>
      </c>
      <c r="E8112" t="s">
        <v>16</v>
      </c>
      <c r="F8112">
        <v>2020</v>
      </c>
      <c r="G8112">
        <v>2002</v>
      </c>
      <c r="H8112">
        <f>IF(Table[duration in minutes]&gt;125,4.5,ROUND(1+Table[duration in minutes]/125*4,0))</f>
        <v>3</v>
      </c>
      <c r="I8112" t="s">
        <v>57</v>
      </c>
      <c r="J8112" t="s">
        <v>1435</v>
      </c>
      <c r="K8112">
        <v>70</v>
      </c>
      <c r="L8112" t="s">
        <v>59</v>
      </c>
      <c r="M8112" t="s">
        <v>40157</v>
      </c>
      <c r="O8112" t="s">
        <v>36955</v>
      </c>
    </row>
    <row r="8113" spans="1:15" x14ac:dyDescent="0.25">
      <c r="A8113" t="s">
        <v>36956</v>
      </c>
      <c r="B8113" t="s">
        <v>13</v>
      </c>
      <c r="C8113" t="s">
        <v>36957</v>
      </c>
      <c r="D8113" t="s">
        <v>36958</v>
      </c>
      <c r="E8113" t="s">
        <v>16</v>
      </c>
      <c r="F8113">
        <v>2019</v>
      </c>
      <c r="G8113">
        <v>2019</v>
      </c>
      <c r="H8113">
        <f>IF(Table[duration in minutes]&gt;125,4.5,ROUND(1+Table[duration in minutes]/125*4,0))</f>
        <v>4</v>
      </c>
      <c r="I8113" t="s">
        <v>26</v>
      </c>
      <c r="J8113" t="s">
        <v>384</v>
      </c>
      <c r="K8113">
        <v>95</v>
      </c>
      <c r="L8113" t="s">
        <v>312</v>
      </c>
      <c r="M8113" t="s">
        <v>40155</v>
      </c>
      <c r="O8113" t="s">
        <v>36960</v>
      </c>
    </row>
    <row r="8114" spans="1:15" x14ac:dyDescent="0.25">
      <c r="A8114" t="s">
        <v>36961</v>
      </c>
      <c r="B8114" t="s">
        <v>13</v>
      </c>
      <c r="C8114" t="s">
        <v>36962</v>
      </c>
      <c r="D8114" t="s">
        <v>36963</v>
      </c>
      <c r="E8114" t="s">
        <v>1468</v>
      </c>
      <c r="F8114">
        <v>2015</v>
      </c>
      <c r="G8114">
        <v>2015</v>
      </c>
      <c r="H8114">
        <f>IF(Table[duration in minutes]&gt;125,4.5,ROUND(1+Table[duration in minutes]/125*4,0))</f>
        <v>3</v>
      </c>
      <c r="I8114" t="s">
        <v>27222</v>
      </c>
      <c r="J8114" t="s">
        <v>1135</v>
      </c>
      <c r="K8114">
        <v>70</v>
      </c>
      <c r="L8114" t="s">
        <v>661</v>
      </c>
      <c r="M8114" t="s">
        <v>40153</v>
      </c>
      <c r="N8114" t="s">
        <v>40164</v>
      </c>
      <c r="O8114" t="s">
        <v>36965</v>
      </c>
    </row>
    <row r="8115" spans="1:15" x14ac:dyDescent="0.25">
      <c r="A8115" t="s">
        <v>36966</v>
      </c>
      <c r="B8115" t="s">
        <v>13</v>
      </c>
      <c r="C8115" t="s">
        <v>36967</v>
      </c>
      <c r="D8115" t="s">
        <v>36968</v>
      </c>
      <c r="E8115" t="s">
        <v>2302</v>
      </c>
      <c r="F8115">
        <v>2018</v>
      </c>
      <c r="G8115">
        <v>2011</v>
      </c>
      <c r="H8115">
        <f>IF(Table[duration in minutes]&gt;125,4.5,ROUND(1+Table[duration in minutes]/125*4,0))</f>
        <v>3</v>
      </c>
      <c r="I8115" t="s">
        <v>26</v>
      </c>
      <c r="J8115" t="s">
        <v>1883</v>
      </c>
      <c r="K8115">
        <v>70</v>
      </c>
      <c r="L8115" t="s">
        <v>193</v>
      </c>
      <c r="M8115" t="s">
        <v>40153</v>
      </c>
      <c r="N8115" t="s">
        <v>40161</v>
      </c>
      <c r="O8115" t="s">
        <v>36970</v>
      </c>
    </row>
    <row r="8116" spans="1:15" x14ac:dyDescent="0.25">
      <c r="A8116" t="s">
        <v>36971</v>
      </c>
      <c r="B8116" t="s">
        <v>13</v>
      </c>
      <c r="C8116" t="s">
        <v>36972</v>
      </c>
      <c r="D8116" t="s">
        <v>36973</v>
      </c>
      <c r="E8116" t="s">
        <v>44</v>
      </c>
      <c r="F8116">
        <v>2018</v>
      </c>
      <c r="G8116">
        <v>2018</v>
      </c>
      <c r="H8116">
        <f>IF(Table[duration in minutes]&gt;125,4.5,ROUND(1+Table[duration in minutes]/125*4,0))</f>
        <v>5</v>
      </c>
      <c r="I8116" t="s">
        <v>74</v>
      </c>
      <c r="J8116" t="s">
        <v>311</v>
      </c>
      <c r="K8116">
        <v>115</v>
      </c>
      <c r="L8116" t="s">
        <v>193</v>
      </c>
      <c r="M8116" t="s">
        <v>40155</v>
      </c>
      <c r="N8116" t="s">
        <v>40153</v>
      </c>
      <c r="O8116" t="s">
        <v>36975</v>
      </c>
    </row>
    <row r="8117" spans="1:15" x14ac:dyDescent="0.25">
      <c r="A8117" t="s">
        <v>36976</v>
      </c>
      <c r="B8117" t="s">
        <v>13</v>
      </c>
      <c r="C8117" t="s">
        <v>36977</v>
      </c>
      <c r="D8117" t="s">
        <v>36978</v>
      </c>
      <c r="E8117" t="s">
        <v>2745</v>
      </c>
      <c r="F8117">
        <v>2016</v>
      </c>
      <c r="G8117">
        <v>2014</v>
      </c>
      <c r="H8117">
        <f>IF(Table[duration in minutes]&gt;125,4.5,ROUND(1+Table[duration in minutes]/125*4,0))</f>
        <v>3</v>
      </c>
      <c r="I8117" t="s">
        <v>26</v>
      </c>
      <c r="J8117" t="s">
        <v>686</v>
      </c>
      <c r="K8117">
        <v>70</v>
      </c>
      <c r="L8117" t="s">
        <v>8648</v>
      </c>
      <c r="M8117" t="s">
        <v>40164</v>
      </c>
      <c r="O8117" t="s">
        <v>36980</v>
      </c>
    </row>
    <row r="8118" spans="1:15" x14ac:dyDescent="0.25">
      <c r="A8118" t="s">
        <v>36981</v>
      </c>
      <c r="B8118" t="s">
        <v>13</v>
      </c>
      <c r="C8118" t="s">
        <v>36982</v>
      </c>
      <c r="D8118" t="s">
        <v>36983</v>
      </c>
      <c r="E8118" t="s">
        <v>73</v>
      </c>
      <c r="F8118">
        <v>2017</v>
      </c>
      <c r="G8118">
        <v>2014</v>
      </c>
      <c r="H8118">
        <f>IF(Table[duration in minutes]&gt;125,4.5,ROUND(1+Table[duration in minutes]/125*4,0))</f>
        <v>3</v>
      </c>
      <c r="I8118" t="s">
        <v>26</v>
      </c>
      <c r="J8118" t="s">
        <v>1043</v>
      </c>
      <c r="K8118">
        <v>70</v>
      </c>
      <c r="L8118" t="s">
        <v>661</v>
      </c>
      <c r="M8118" t="s">
        <v>40153</v>
      </c>
      <c r="N8118" t="s">
        <v>40160</v>
      </c>
      <c r="O8118" t="s">
        <v>36986</v>
      </c>
    </row>
    <row r="8119" spans="1:15" x14ac:dyDescent="0.25">
      <c r="A8119" t="s">
        <v>36987</v>
      </c>
      <c r="B8119" t="s">
        <v>22</v>
      </c>
      <c r="C8119" t="s">
        <v>36988</v>
      </c>
      <c r="D8119" t="s">
        <v>40128</v>
      </c>
      <c r="E8119" t="s">
        <v>616</v>
      </c>
      <c r="F8119">
        <v>2019</v>
      </c>
      <c r="G8119">
        <v>2018</v>
      </c>
      <c r="H8119">
        <f>IF(Table[duration in minutes]&gt;125,4.5,ROUND(1+Table[duration in minutes]/125*4,0))</f>
        <v>5</v>
      </c>
      <c r="I8119" t="s">
        <v>26</v>
      </c>
      <c r="J8119" t="s">
        <v>34</v>
      </c>
      <c r="K8119">
        <v>125</v>
      </c>
      <c r="L8119" t="s">
        <v>30153</v>
      </c>
      <c r="M8119" t="s">
        <v>40171</v>
      </c>
      <c r="N8119" t="s">
        <v>40150</v>
      </c>
      <c r="O8119" t="s">
        <v>36990</v>
      </c>
    </row>
    <row r="8120" spans="1:15" x14ac:dyDescent="0.25">
      <c r="A8120" t="s">
        <v>36991</v>
      </c>
      <c r="B8120" t="s">
        <v>13</v>
      </c>
      <c r="C8120" t="s">
        <v>36992</v>
      </c>
      <c r="D8120" t="s">
        <v>36993</v>
      </c>
      <c r="E8120" t="s">
        <v>16</v>
      </c>
      <c r="F8120">
        <v>2020</v>
      </c>
      <c r="G8120">
        <v>2019</v>
      </c>
      <c r="H8120">
        <f>IF(Table[duration in minutes]&gt;125,4.5,ROUND(1+Table[duration in minutes]/125*4,0))</f>
        <v>4</v>
      </c>
      <c r="I8120" t="s">
        <v>26</v>
      </c>
      <c r="J8120" t="s">
        <v>375</v>
      </c>
      <c r="K8120">
        <v>93</v>
      </c>
      <c r="L8120" t="s">
        <v>193</v>
      </c>
      <c r="M8120" t="s">
        <v>40155</v>
      </c>
      <c r="N8120" t="s">
        <v>40160</v>
      </c>
      <c r="O8120" t="s">
        <v>36995</v>
      </c>
    </row>
    <row r="8121" spans="1:15" x14ac:dyDescent="0.25">
      <c r="A8121" t="s">
        <v>36996</v>
      </c>
      <c r="B8121" t="s">
        <v>13</v>
      </c>
      <c r="C8121" t="s">
        <v>36997</v>
      </c>
      <c r="D8121" t="s">
        <v>36998</v>
      </c>
      <c r="E8121" t="s">
        <v>3699</v>
      </c>
      <c r="F8121">
        <v>2016</v>
      </c>
      <c r="G8121">
        <v>2015</v>
      </c>
      <c r="H8121">
        <f>IF(Table[duration in minutes]&gt;125,4.5,ROUND(1+Table[duration in minutes]/125*4,0))</f>
        <v>4</v>
      </c>
      <c r="I8121" t="s">
        <v>26</v>
      </c>
      <c r="J8121" t="s">
        <v>135</v>
      </c>
      <c r="K8121">
        <v>94</v>
      </c>
      <c r="L8121" t="s">
        <v>661</v>
      </c>
      <c r="M8121" t="s">
        <v>40153</v>
      </c>
      <c r="N8121" t="s">
        <v>40169</v>
      </c>
      <c r="O8121" t="s">
        <v>37001</v>
      </c>
    </row>
    <row r="8122" spans="1:15" x14ac:dyDescent="0.25">
      <c r="A8122" t="s">
        <v>37002</v>
      </c>
      <c r="B8122" t="s">
        <v>13</v>
      </c>
      <c r="C8122" t="s">
        <v>37003</v>
      </c>
      <c r="D8122" t="s">
        <v>37004</v>
      </c>
      <c r="E8122" t="s">
        <v>44</v>
      </c>
      <c r="F8122">
        <v>2017</v>
      </c>
      <c r="G8122">
        <v>2014</v>
      </c>
      <c r="H8122">
        <f>IF(Table[duration in minutes]&gt;125,4.5,ROUND(1+Table[duration in minutes]/125*4,0))</f>
        <v>4</v>
      </c>
      <c r="I8122" t="s">
        <v>26</v>
      </c>
      <c r="J8122" t="s">
        <v>389</v>
      </c>
      <c r="K8122">
        <v>85</v>
      </c>
      <c r="L8122" t="s">
        <v>661</v>
      </c>
      <c r="M8122" t="s">
        <v>40152</v>
      </c>
      <c r="N8122" t="s">
        <v>40153</v>
      </c>
      <c r="O8122" t="s">
        <v>37006</v>
      </c>
    </row>
    <row r="8123" spans="1:15" x14ac:dyDescent="0.25">
      <c r="A8123" t="s">
        <v>37007</v>
      </c>
      <c r="B8123" t="s">
        <v>22</v>
      </c>
      <c r="C8123" t="s">
        <v>37008</v>
      </c>
      <c r="D8123" t="s">
        <v>40128</v>
      </c>
      <c r="E8123" t="s">
        <v>44</v>
      </c>
      <c r="F8123">
        <v>2019</v>
      </c>
      <c r="G8123">
        <v>2019</v>
      </c>
      <c r="H8123">
        <f>IF(Table[duration in minutes]&gt;125,4.5,ROUND(1+Table[duration in minutes]/125*4,0))</f>
        <v>5</v>
      </c>
      <c r="I8123" t="s">
        <v>165</v>
      </c>
      <c r="J8123" t="s">
        <v>34</v>
      </c>
      <c r="K8123">
        <v>125</v>
      </c>
      <c r="L8123" t="s">
        <v>235</v>
      </c>
      <c r="O8123" t="s">
        <v>37009</v>
      </c>
    </row>
    <row r="8124" spans="1:15" x14ac:dyDescent="0.25">
      <c r="A8124" t="s">
        <v>37010</v>
      </c>
      <c r="B8124" t="s">
        <v>13</v>
      </c>
      <c r="C8124" t="s">
        <v>37011</v>
      </c>
      <c r="D8124" t="s">
        <v>37012</v>
      </c>
      <c r="E8124" t="s">
        <v>44</v>
      </c>
      <c r="F8124">
        <v>2019</v>
      </c>
      <c r="G8124">
        <v>2018</v>
      </c>
      <c r="H8124">
        <f>IF(Table[duration in minutes]&gt;125,4.5,ROUND(1+Table[duration in minutes]/125*4,0))</f>
        <v>3</v>
      </c>
      <c r="I8124" t="s">
        <v>234</v>
      </c>
      <c r="J8124" t="s">
        <v>755</v>
      </c>
      <c r="K8124">
        <v>70</v>
      </c>
      <c r="L8124" t="s">
        <v>59</v>
      </c>
      <c r="O8124" t="s">
        <v>37013</v>
      </c>
    </row>
    <row r="8125" spans="1:15" x14ac:dyDescent="0.25">
      <c r="A8125" t="s">
        <v>37014</v>
      </c>
      <c r="B8125" t="s">
        <v>13</v>
      </c>
      <c r="C8125" t="s">
        <v>37015</v>
      </c>
      <c r="D8125" t="s">
        <v>37016</v>
      </c>
      <c r="E8125" t="s">
        <v>16</v>
      </c>
      <c r="F8125">
        <v>2018</v>
      </c>
      <c r="G8125">
        <v>2017</v>
      </c>
      <c r="H8125">
        <f>IF(Table[duration in minutes]&gt;125,4.5,ROUND(1+Table[duration in minutes]/125*4,0))</f>
        <v>4</v>
      </c>
      <c r="I8125" t="s">
        <v>26</v>
      </c>
      <c r="J8125" t="s">
        <v>82</v>
      </c>
      <c r="K8125">
        <v>104</v>
      </c>
      <c r="L8125" t="s">
        <v>661</v>
      </c>
      <c r="M8125" t="s">
        <v>40152</v>
      </c>
      <c r="N8125" t="s">
        <v>40164</v>
      </c>
      <c r="O8125" t="s">
        <v>37018</v>
      </c>
    </row>
    <row r="8126" spans="1:15" x14ac:dyDescent="0.25">
      <c r="A8126" t="s">
        <v>37019</v>
      </c>
      <c r="B8126" t="s">
        <v>13</v>
      </c>
      <c r="C8126" t="s">
        <v>37020</v>
      </c>
      <c r="D8126" t="s">
        <v>9002</v>
      </c>
      <c r="E8126" t="s">
        <v>44</v>
      </c>
      <c r="F8126">
        <v>2018</v>
      </c>
      <c r="G8126">
        <v>2014</v>
      </c>
      <c r="H8126">
        <f>IF(Table[duration in minutes]&gt;125,4.5,ROUND(1+Table[duration in minutes]/125*4,0))</f>
        <v>4.5</v>
      </c>
      <c r="I8126" t="s">
        <v>106</v>
      </c>
      <c r="J8126" t="s">
        <v>99</v>
      </c>
      <c r="K8126">
        <v>127</v>
      </c>
      <c r="L8126" t="s">
        <v>193</v>
      </c>
      <c r="M8126" t="s">
        <v>40155</v>
      </c>
      <c r="N8126" t="s">
        <v>40153</v>
      </c>
      <c r="O8126" t="s">
        <v>37022</v>
      </c>
    </row>
    <row r="8127" spans="1:15" x14ac:dyDescent="0.25">
      <c r="A8127" t="s">
        <v>37023</v>
      </c>
      <c r="B8127" t="s">
        <v>22</v>
      </c>
      <c r="C8127" t="s">
        <v>37024</v>
      </c>
      <c r="D8127" t="s">
        <v>40128</v>
      </c>
      <c r="E8127" t="s">
        <v>16</v>
      </c>
      <c r="F8127">
        <v>2020</v>
      </c>
      <c r="G8127">
        <v>2020</v>
      </c>
      <c r="H8127">
        <f>IF(Table[duration in minutes]&gt;125,4.5,ROUND(1+Table[duration in minutes]/125*4,0))</f>
        <v>4.5</v>
      </c>
      <c r="I8127" t="s">
        <v>165</v>
      </c>
      <c r="J8127" t="s">
        <v>223</v>
      </c>
      <c r="K8127">
        <v>375</v>
      </c>
      <c r="L8127" t="s">
        <v>235</v>
      </c>
      <c r="M8127" t="s">
        <v>40171</v>
      </c>
      <c r="O8127" t="s">
        <v>37026</v>
      </c>
    </row>
    <row r="8128" spans="1:15" x14ac:dyDescent="0.25">
      <c r="A8128" t="s">
        <v>37027</v>
      </c>
      <c r="B8128" t="s">
        <v>13</v>
      </c>
      <c r="C8128" t="s">
        <v>37028</v>
      </c>
      <c r="D8128" t="s">
        <v>37029</v>
      </c>
      <c r="E8128" t="s">
        <v>16</v>
      </c>
      <c r="F8128">
        <v>2021</v>
      </c>
      <c r="G8128">
        <v>2007</v>
      </c>
      <c r="H8128">
        <f>IF(Table[duration in minutes]&gt;125,4.5,ROUND(1+Table[duration in minutes]/125*4,0))</f>
        <v>5</v>
      </c>
      <c r="I8128" t="s">
        <v>310</v>
      </c>
      <c r="J8128" t="s">
        <v>429</v>
      </c>
      <c r="K8128">
        <v>113</v>
      </c>
      <c r="L8128" t="s">
        <v>193</v>
      </c>
      <c r="M8128" t="s">
        <v>40174</v>
      </c>
      <c r="O8128" t="s">
        <v>37031</v>
      </c>
    </row>
    <row r="8129" spans="1:15" x14ac:dyDescent="0.25">
      <c r="A8129" t="s">
        <v>37032</v>
      </c>
      <c r="B8129" t="s">
        <v>13</v>
      </c>
      <c r="C8129" t="s">
        <v>37033</v>
      </c>
      <c r="D8129" t="s">
        <v>37034</v>
      </c>
      <c r="E8129" t="s">
        <v>16</v>
      </c>
      <c r="F8129">
        <v>2019</v>
      </c>
      <c r="G8129">
        <v>1972</v>
      </c>
      <c r="H8129">
        <f>IF(Table[duration in minutes]&gt;125,4.5,ROUND(1+Table[duration in minutes]/125*4,0))</f>
        <v>4</v>
      </c>
      <c r="I8129" t="s">
        <v>310</v>
      </c>
      <c r="J8129" t="s">
        <v>58</v>
      </c>
      <c r="K8129">
        <v>91</v>
      </c>
      <c r="L8129" t="s">
        <v>312</v>
      </c>
      <c r="M8129" t="s">
        <v>40166</v>
      </c>
      <c r="N8129" t="s">
        <v>40155</v>
      </c>
      <c r="O8129" t="s">
        <v>37036</v>
      </c>
    </row>
    <row r="8130" spans="1:15" x14ac:dyDescent="0.25">
      <c r="A8130" t="s">
        <v>37037</v>
      </c>
      <c r="B8130" t="s">
        <v>13</v>
      </c>
      <c r="C8130" t="s">
        <v>37038</v>
      </c>
      <c r="D8130" t="s">
        <v>37039</v>
      </c>
      <c r="E8130" t="s">
        <v>16</v>
      </c>
      <c r="F8130">
        <v>2019</v>
      </c>
      <c r="G8130">
        <v>2006</v>
      </c>
      <c r="H8130">
        <f>IF(Table[duration in minutes]&gt;125,4.5,ROUND(1+Table[duration in minutes]/125*4,0))</f>
        <v>3</v>
      </c>
      <c r="I8130" t="s">
        <v>17</v>
      </c>
      <c r="J8130" t="s">
        <v>795</v>
      </c>
      <c r="K8130">
        <v>70</v>
      </c>
      <c r="L8130" t="s">
        <v>312</v>
      </c>
      <c r="M8130" t="s">
        <v>40162</v>
      </c>
      <c r="O8130" t="s">
        <v>37041</v>
      </c>
    </row>
    <row r="8131" spans="1:15" x14ac:dyDescent="0.25">
      <c r="A8131" t="s">
        <v>37042</v>
      </c>
      <c r="B8131" t="s">
        <v>22</v>
      </c>
      <c r="C8131" t="s">
        <v>37043</v>
      </c>
      <c r="D8131" t="s">
        <v>40128</v>
      </c>
      <c r="E8131" t="s">
        <v>73</v>
      </c>
      <c r="F8131">
        <v>2017</v>
      </c>
      <c r="G8131">
        <v>2016</v>
      </c>
      <c r="H8131">
        <f>IF(Table[duration in minutes]&gt;125,4.5,ROUND(1+Table[duration in minutes]/125*4,0))</f>
        <v>5</v>
      </c>
      <c r="I8131" t="s">
        <v>106</v>
      </c>
      <c r="J8131" t="s">
        <v>34</v>
      </c>
      <c r="K8131">
        <v>125</v>
      </c>
      <c r="L8131" t="s">
        <v>40154</v>
      </c>
      <c r="M8131" t="s">
        <v>40156</v>
      </c>
      <c r="N8131" t="s">
        <v>40172</v>
      </c>
      <c r="O8131" t="s">
        <v>37044</v>
      </c>
    </row>
    <row r="8132" spans="1:15" x14ac:dyDescent="0.25">
      <c r="A8132" t="s">
        <v>37045</v>
      </c>
      <c r="B8132" t="s">
        <v>13</v>
      </c>
      <c r="C8132" t="s">
        <v>37046</v>
      </c>
      <c r="D8132" t="s">
        <v>37047</v>
      </c>
      <c r="E8132" t="s">
        <v>16</v>
      </c>
      <c r="F8132">
        <v>2019</v>
      </c>
      <c r="G8132">
        <v>1999</v>
      </c>
      <c r="H8132">
        <f>IF(Table[duration in minutes]&gt;125,4.5,ROUND(1+Table[duration in minutes]/125*4,0))</f>
        <v>3</v>
      </c>
      <c r="I8132" t="s">
        <v>17</v>
      </c>
      <c r="J8132" t="s">
        <v>826</v>
      </c>
      <c r="K8132">
        <v>70</v>
      </c>
      <c r="L8132" t="s">
        <v>193</v>
      </c>
      <c r="O8132" t="s">
        <v>37049</v>
      </c>
    </row>
    <row r="8133" spans="1:15" x14ac:dyDescent="0.25">
      <c r="A8133" t="s">
        <v>37050</v>
      </c>
      <c r="B8133" t="s">
        <v>13</v>
      </c>
      <c r="C8133" t="s">
        <v>37051</v>
      </c>
      <c r="D8133" t="s">
        <v>5399</v>
      </c>
      <c r="E8133" t="s">
        <v>2366</v>
      </c>
      <c r="F8133">
        <v>2018</v>
      </c>
      <c r="G8133">
        <v>2016</v>
      </c>
      <c r="H8133">
        <f>IF(Table[duration in minutes]&gt;125,4.5,ROUND(1+Table[duration in minutes]/125*4,0))</f>
        <v>4</v>
      </c>
      <c r="I8133" t="s">
        <v>74</v>
      </c>
      <c r="J8133" t="s">
        <v>292</v>
      </c>
      <c r="K8133">
        <v>98</v>
      </c>
      <c r="L8133" t="s">
        <v>661</v>
      </c>
      <c r="M8133" t="s">
        <v>40153</v>
      </c>
      <c r="N8133" t="s">
        <v>40160</v>
      </c>
      <c r="O8133" t="s">
        <v>37053</v>
      </c>
    </row>
    <row r="8134" spans="1:15" x14ac:dyDescent="0.25">
      <c r="A8134" t="s">
        <v>37054</v>
      </c>
      <c r="B8134" t="s">
        <v>22</v>
      </c>
      <c r="C8134" t="s">
        <v>37055</v>
      </c>
      <c r="D8134" t="s">
        <v>40128</v>
      </c>
      <c r="E8134" t="s">
        <v>16</v>
      </c>
      <c r="F8134">
        <v>2020</v>
      </c>
      <c r="G8134">
        <v>2020</v>
      </c>
      <c r="H8134">
        <f>IF(Table[duration in minutes]&gt;125,4.5,ROUND(1+Table[duration in minutes]/125*4,0))</f>
        <v>5</v>
      </c>
      <c r="I8134" t="s">
        <v>26</v>
      </c>
      <c r="J8134" t="s">
        <v>34</v>
      </c>
      <c r="K8134">
        <v>125</v>
      </c>
      <c r="L8134" t="s">
        <v>40145</v>
      </c>
      <c r="M8134" t="s">
        <v>40156</v>
      </c>
      <c r="O8134" t="s">
        <v>37056</v>
      </c>
    </row>
    <row r="8135" spans="1:15" x14ac:dyDescent="0.25">
      <c r="A8135" t="s">
        <v>37057</v>
      </c>
      <c r="B8135" t="s">
        <v>13</v>
      </c>
      <c r="C8135" t="s">
        <v>37058</v>
      </c>
      <c r="D8135" t="s">
        <v>37059</v>
      </c>
      <c r="E8135" t="s">
        <v>16</v>
      </c>
      <c r="F8135">
        <v>2018</v>
      </c>
      <c r="G8135">
        <v>2017</v>
      </c>
      <c r="H8135">
        <f>IF(Table[duration in minutes]&gt;125,4.5,ROUND(1+Table[duration in minutes]/125*4,0))</f>
        <v>4</v>
      </c>
      <c r="I8135" t="s">
        <v>26</v>
      </c>
      <c r="J8135" t="s">
        <v>192</v>
      </c>
      <c r="K8135">
        <v>103</v>
      </c>
      <c r="L8135" t="s">
        <v>19</v>
      </c>
      <c r="O8135" t="s">
        <v>37061</v>
      </c>
    </row>
    <row r="8136" spans="1:15" x14ac:dyDescent="0.25">
      <c r="A8136" t="s">
        <v>37062</v>
      </c>
      <c r="B8136" t="s">
        <v>13</v>
      </c>
      <c r="C8136" t="s">
        <v>37063</v>
      </c>
      <c r="D8136" t="s">
        <v>37064</v>
      </c>
      <c r="E8136" t="s">
        <v>16</v>
      </c>
      <c r="F8136">
        <v>2018</v>
      </c>
      <c r="G8136">
        <v>2017</v>
      </c>
      <c r="H8136">
        <f>IF(Table[duration in minutes]&gt;125,4.5,ROUND(1+Table[duration in minutes]/125*4,0))</f>
        <v>3</v>
      </c>
      <c r="I8136" t="s">
        <v>26</v>
      </c>
      <c r="J8136" t="s">
        <v>947</v>
      </c>
      <c r="K8136">
        <v>70</v>
      </c>
      <c r="L8136" t="s">
        <v>19</v>
      </c>
      <c r="M8136" t="s">
        <v>40178</v>
      </c>
      <c r="O8136" t="s">
        <v>37066</v>
      </c>
    </row>
    <row r="8137" spans="1:15" x14ac:dyDescent="0.25">
      <c r="A8137" t="s">
        <v>37067</v>
      </c>
      <c r="B8137" t="s">
        <v>13</v>
      </c>
      <c r="C8137" t="s">
        <v>37068</v>
      </c>
      <c r="D8137" t="s">
        <v>37069</v>
      </c>
      <c r="E8137" t="s">
        <v>16</v>
      </c>
      <c r="F8137">
        <v>2017</v>
      </c>
      <c r="G8137">
        <v>2016</v>
      </c>
      <c r="H8137">
        <f>IF(Table[duration in minutes]&gt;125,4.5,ROUND(1+Table[duration in minutes]/125*4,0))</f>
        <v>4</v>
      </c>
      <c r="I8137" t="s">
        <v>418</v>
      </c>
      <c r="J8137" t="s">
        <v>548</v>
      </c>
      <c r="K8137">
        <v>92</v>
      </c>
      <c r="L8137" t="s">
        <v>19</v>
      </c>
      <c r="O8137" t="s">
        <v>37070</v>
      </c>
    </row>
    <row r="8138" spans="1:15" x14ac:dyDescent="0.25">
      <c r="A8138" t="s">
        <v>37071</v>
      </c>
      <c r="B8138" t="s">
        <v>13</v>
      </c>
      <c r="C8138" t="s">
        <v>37072</v>
      </c>
      <c r="D8138" t="s">
        <v>35664</v>
      </c>
      <c r="E8138" t="s">
        <v>44</v>
      </c>
      <c r="F8138">
        <v>2019</v>
      </c>
      <c r="G8138">
        <v>1977</v>
      </c>
      <c r="H8138">
        <f>IF(Table[duration in minutes]&gt;125,4.5,ROUND(1+Table[duration in minutes]/125*4,0))</f>
        <v>3</v>
      </c>
      <c r="I8138" t="s">
        <v>106</v>
      </c>
      <c r="J8138" t="s">
        <v>2116</v>
      </c>
      <c r="K8138">
        <v>70</v>
      </c>
      <c r="L8138" t="s">
        <v>661</v>
      </c>
      <c r="M8138" t="s">
        <v>40152</v>
      </c>
      <c r="N8138" t="s">
        <v>40153</v>
      </c>
      <c r="O8138" t="s">
        <v>37074</v>
      </c>
    </row>
    <row r="8139" spans="1:15" x14ac:dyDescent="0.25">
      <c r="A8139" t="s">
        <v>37075</v>
      </c>
      <c r="B8139" t="s">
        <v>22</v>
      </c>
      <c r="C8139" t="s">
        <v>37076</v>
      </c>
      <c r="D8139" t="s">
        <v>40128</v>
      </c>
      <c r="E8139" t="s">
        <v>40129</v>
      </c>
      <c r="F8139">
        <v>2018</v>
      </c>
      <c r="G8139">
        <v>2018</v>
      </c>
      <c r="H8139">
        <f>IF(Table[duration in minutes]&gt;125,4.5,ROUND(1+Table[duration in minutes]/125*4,0))</f>
        <v>5</v>
      </c>
      <c r="I8139" t="s">
        <v>74</v>
      </c>
      <c r="J8139" t="s">
        <v>34</v>
      </c>
      <c r="K8139">
        <v>125</v>
      </c>
      <c r="L8139" t="s">
        <v>30153</v>
      </c>
      <c r="M8139" t="s">
        <v>40143</v>
      </c>
      <c r="O8139" t="s">
        <v>37078</v>
      </c>
    </row>
    <row r="8140" spans="1:15" x14ac:dyDescent="0.25">
      <c r="A8140" t="s">
        <v>37079</v>
      </c>
      <c r="B8140" t="s">
        <v>13</v>
      </c>
      <c r="C8140" t="s">
        <v>37080</v>
      </c>
      <c r="D8140" t="s">
        <v>934</v>
      </c>
      <c r="E8140" t="s">
        <v>16</v>
      </c>
      <c r="F8140">
        <v>2020</v>
      </c>
      <c r="G8140">
        <v>2007</v>
      </c>
      <c r="H8140">
        <f>IF(Table[duration in minutes]&gt;125,4.5,ROUND(1+Table[duration in minutes]/125*4,0))</f>
        <v>5</v>
      </c>
      <c r="I8140" t="s">
        <v>310</v>
      </c>
      <c r="J8140" t="s">
        <v>285</v>
      </c>
      <c r="K8140">
        <v>116</v>
      </c>
      <c r="L8140" t="s">
        <v>661</v>
      </c>
      <c r="M8140" t="s">
        <v>40167</v>
      </c>
      <c r="N8140" t="s">
        <v>40161</v>
      </c>
      <c r="O8140" t="s">
        <v>37083</v>
      </c>
    </row>
    <row r="8141" spans="1:15" x14ac:dyDescent="0.25">
      <c r="A8141" t="s">
        <v>37084</v>
      </c>
      <c r="B8141" t="s">
        <v>13</v>
      </c>
      <c r="C8141" t="s">
        <v>37085</v>
      </c>
      <c r="D8141" t="s">
        <v>37086</v>
      </c>
      <c r="E8141" t="s">
        <v>16</v>
      </c>
      <c r="F8141">
        <v>2019</v>
      </c>
      <c r="G8141">
        <v>2017</v>
      </c>
      <c r="H8141">
        <f>IF(Table[duration in minutes]&gt;125,4.5,ROUND(1+Table[duration in minutes]/125*4,0))</f>
        <v>4</v>
      </c>
      <c r="I8141" t="s">
        <v>310</v>
      </c>
      <c r="J8141" t="s">
        <v>375</v>
      </c>
      <c r="K8141">
        <v>93</v>
      </c>
      <c r="L8141" t="s">
        <v>661</v>
      </c>
      <c r="M8141" t="s">
        <v>40152</v>
      </c>
      <c r="N8141" t="s">
        <v>40164</v>
      </c>
      <c r="O8141" t="s">
        <v>37088</v>
      </c>
    </row>
    <row r="8142" spans="1:15" x14ac:dyDescent="0.25">
      <c r="A8142" t="s">
        <v>37089</v>
      </c>
      <c r="B8142" t="s">
        <v>13</v>
      </c>
      <c r="C8142" t="s">
        <v>37090</v>
      </c>
      <c r="D8142" t="s">
        <v>37091</v>
      </c>
      <c r="E8142" t="s">
        <v>16</v>
      </c>
      <c r="F8142">
        <v>2019</v>
      </c>
      <c r="G8142">
        <v>2016</v>
      </c>
      <c r="H8142">
        <f>IF(Table[duration in minutes]&gt;125,4.5,ROUND(1+Table[duration in minutes]/125*4,0))</f>
        <v>4</v>
      </c>
      <c r="I8142" t="s">
        <v>310</v>
      </c>
      <c r="J8142" t="s">
        <v>199</v>
      </c>
      <c r="K8142">
        <v>97</v>
      </c>
      <c r="L8142" t="s">
        <v>193</v>
      </c>
      <c r="M8142" t="s">
        <v>40155</v>
      </c>
      <c r="N8142" t="s">
        <v>40152</v>
      </c>
      <c r="O8142" t="s">
        <v>37093</v>
      </c>
    </row>
    <row r="8143" spans="1:15" x14ac:dyDescent="0.25">
      <c r="A8143" t="s">
        <v>37094</v>
      </c>
      <c r="B8143" t="s">
        <v>13</v>
      </c>
      <c r="C8143" t="s">
        <v>37095</v>
      </c>
      <c r="D8143" t="s">
        <v>37096</v>
      </c>
      <c r="E8143" t="s">
        <v>3218</v>
      </c>
      <c r="F8143">
        <v>2017</v>
      </c>
      <c r="G8143">
        <v>2016</v>
      </c>
      <c r="H8143">
        <f>IF(Table[duration in minutes]&gt;125,4.5,ROUND(1+Table[duration in minutes]/125*4,0))</f>
        <v>3</v>
      </c>
      <c r="I8143" t="s">
        <v>26</v>
      </c>
      <c r="J8143" t="s">
        <v>749</v>
      </c>
      <c r="K8143">
        <v>70</v>
      </c>
      <c r="L8143" t="s">
        <v>312</v>
      </c>
      <c r="M8143" t="s">
        <v>40155</v>
      </c>
      <c r="N8143" t="s">
        <v>40153</v>
      </c>
      <c r="O8143" t="s">
        <v>37098</v>
      </c>
    </row>
    <row r="8144" spans="1:15" x14ac:dyDescent="0.25">
      <c r="A8144" t="s">
        <v>37099</v>
      </c>
      <c r="B8144" t="s">
        <v>13</v>
      </c>
      <c r="C8144" t="s">
        <v>37100</v>
      </c>
      <c r="D8144" t="s">
        <v>30896</v>
      </c>
      <c r="E8144" t="s">
        <v>926</v>
      </c>
      <c r="F8144">
        <v>2018</v>
      </c>
      <c r="G8144">
        <v>1980</v>
      </c>
      <c r="H8144">
        <f>IF(Table[duration in minutes]&gt;125,4.5,ROUND(1+Table[duration in minutes]/125*4,0))</f>
        <v>3</v>
      </c>
      <c r="I8144" t="s">
        <v>310</v>
      </c>
      <c r="J8144" t="s">
        <v>902</v>
      </c>
      <c r="K8144">
        <v>70</v>
      </c>
      <c r="L8144" t="s">
        <v>312</v>
      </c>
      <c r="M8144" t="s">
        <v>40153</v>
      </c>
      <c r="O8144" t="s">
        <v>37102</v>
      </c>
    </row>
    <row r="8145" spans="1:15" x14ac:dyDescent="0.25">
      <c r="A8145" t="s">
        <v>37103</v>
      </c>
      <c r="B8145" t="s">
        <v>22</v>
      </c>
      <c r="C8145" t="s">
        <v>37104</v>
      </c>
      <c r="D8145" t="s">
        <v>40128</v>
      </c>
      <c r="E8145" t="s">
        <v>16</v>
      </c>
      <c r="F8145">
        <v>2019</v>
      </c>
      <c r="G8145">
        <v>2010</v>
      </c>
      <c r="H8145">
        <f>IF(Table[duration in minutes]&gt;125,4.5,ROUND(1+Table[duration in minutes]/125*4,0))</f>
        <v>5</v>
      </c>
      <c r="I8145" t="s">
        <v>106</v>
      </c>
      <c r="J8145" t="s">
        <v>34</v>
      </c>
      <c r="K8145">
        <v>125</v>
      </c>
      <c r="L8145" t="s">
        <v>235</v>
      </c>
      <c r="O8145" t="s">
        <v>37106</v>
      </c>
    </row>
    <row r="8146" spans="1:15" x14ac:dyDescent="0.25">
      <c r="A8146" t="s">
        <v>37107</v>
      </c>
      <c r="B8146" t="s">
        <v>13</v>
      </c>
      <c r="C8146" t="s">
        <v>37108</v>
      </c>
      <c r="D8146" t="s">
        <v>32794</v>
      </c>
      <c r="E8146" t="s">
        <v>44</v>
      </c>
      <c r="F8146">
        <v>2018</v>
      </c>
      <c r="G8146">
        <v>1999</v>
      </c>
      <c r="H8146">
        <f>IF(Table[duration in minutes]&gt;125,4.5,ROUND(1+Table[duration in minutes]/125*4,0))</f>
        <v>3</v>
      </c>
      <c r="I8146" t="s">
        <v>106</v>
      </c>
      <c r="J8146" t="s">
        <v>6188</v>
      </c>
      <c r="K8146">
        <v>70</v>
      </c>
      <c r="L8146" t="s">
        <v>661</v>
      </c>
      <c r="M8146" t="s">
        <v>40153</v>
      </c>
      <c r="N8146" t="s">
        <v>40161</v>
      </c>
      <c r="O8146" t="s">
        <v>37110</v>
      </c>
    </row>
    <row r="8147" spans="1:15" x14ac:dyDescent="0.25">
      <c r="A8147" t="s">
        <v>37111</v>
      </c>
      <c r="B8147" t="s">
        <v>13</v>
      </c>
      <c r="C8147" t="s">
        <v>37112</v>
      </c>
      <c r="D8147" t="s">
        <v>25512</v>
      </c>
      <c r="E8147" t="s">
        <v>44</v>
      </c>
      <c r="F8147">
        <v>2018</v>
      </c>
      <c r="G8147">
        <v>2008</v>
      </c>
      <c r="H8147">
        <f>IF(Table[duration in minutes]&gt;125,4.5,ROUND(1+Table[duration in minutes]/125*4,0))</f>
        <v>4</v>
      </c>
      <c r="I8147" t="s">
        <v>74</v>
      </c>
      <c r="J8147" t="s">
        <v>384</v>
      </c>
      <c r="K8147">
        <v>95</v>
      </c>
      <c r="L8147" t="s">
        <v>661</v>
      </c>
      <c r="M8147" t="s">
        <v>40153</v>
      </c>
      <c r="O8147" t="s">
        <v>37114</v>
      </c>
    </row>
    <row r="8148" spans="1:15" x14ac:dyDescent="0.25">
      <c r="A8148" t="s">
        <v>37115</v>
      </c>
      <c r="B8148" t="s">
        <v>13</v>
      </c>
      <c r="C8148" t="s">
        <v>37116</v>
      </c>
      <c r="D8148" t="s">
        <v>12876</v>
      </c>
      <c r="E8148" t="s">
        <v>16</v>
      </c>
      <c r="F8148">
        <v>2019</v>
      </c>
      <c r="G8148">
        <v>2011</v>
      </c>
      <c r="H8148">
        <f>IF(Table[duration in minutes]&gt;125,4.5,ROUND(1+Table[duration in minutes]/125*4,0))</f>
        <v>4</v>
      </c>
      <c r="I8148" t="s">
        <v>310</v>
      </c>
      <c r="J8148" t="s">
        <v>199</v>
      </c>
      <c r="K8148">
        <v>97</v>
      </c>
      <c r="L8148" t="s">
        <v>193</v>
      </c>
      <c r="M8148" t="s">
        <v>40160</v>
      </c>
      <c r="O8148" t="s">
        <v>37118</v>
      </c>
    </row>
    <row r="8149" spans="1:15" x14ac:dyDescent="0.25">
      <c r="A8149" t="s">
        <v>37119</v>
      </c>
      <c r="B8149" t="s">
        <v>22</v>
      </c>
      <c r="C8149" t="s">
        <v>37120</v>
      </c>
      <c r="D8149" t="s">
        <v>40128</v>
      </c>
      <c r="E8149" t="s">
        <v>547</v>
      </c>
      <c r="F8149">
        <v>2019</v>
      </c>
      <c r="G8149">
        <v>2018</v>
      </c>
      <c r="H8149">
        <f>IF(Table[duration in minutes]&gt;125,4.5,ROUND(1+Table[duration in minutes]/125*4,0))</f>
        <v>4.5</v>
      </c>
      <c r="I8149" t="s">
        <v>74</v>
      </c>
      <c r="J8149" t="s">
        <v>27</v>
      </c>
      <c r="K8149">
        <v>250</v>
      </c>
      <c r="L8149" t="s">
        <v>40145</v>
      </c>
      <c r="M8149" t="s">
        <v>40147</v>
      </c>
      <c r="N8149" t="s">
        <v>40163</v>
      </c>
      <c r="O8149" t="s">
        <v>37123</v>
      </c>
    </row>
    <row r="8150" spans="1:15" x14ac:dyDescent="0.25">
      <c r="A8150" t="s">
        <v>37124</v>
      </c>
      <c r="B8150" t="s">
        <v>22</v>
      </c>
      <c r="C8150" t="s">
        <v>37125</v>
      </c>
      <c r="D8150" t="s">
        <v>40128</v>
      </c>
      <c r="E8150" t="s">
        <v>73</v>
      </c>
      <c r="F8150">
        <v>2019</v>
      </c>
      <c r="G8150">
        <v>1993</v>
      </c>
      <c r="H8150">
        <f>IF(Table[duration in minutes]&gt;125,4.5,ROUND(1+Table[duration in minutes]/125*4,0))</f>
        <v>5</v>
      </c>
      <c r="I8150" t="s">
        <v>26</v>
      </c>
      <c r="J8150" t="s">
        <v>34</v>
      </c>
      <c r="K8150">
        <v>125</v>
      </c>
      <c r="L8150" t="s">
        <v>2231</v>
      </c>
      <c r="O8150" t="s">
        <v>37127</v>
      </c>
    </row>
    <row r="8151" spans="1:15" x14ac:dyDescent="0.25">
      <c r="A8151" t="s">
        <v>37128</v>
      </c>
      <c r="B8151" t="s">
        <v>13</v>
      </c>
      <c r="C8151" t="s">
        <v>37129</v>
      </c>
      <c r="D8151" t="s">
        <v>37130</v>
      </c>
      <c r="E8151" t="s">
        <v>44</v>
      </c>
      <c r="F8151">
        <v>2017</v>
      </c>
      <c r="G8151">
        <v>2014</v>
      </c>
      <c r="H8151">
        <f>IF(Table[duration in minutes]&gt;125,4.5,ROUND(1+Table[duration in minutes]/125*4,0))</f>
        <v>5</v>
      </c>
      <c r="I8151" t="s">
        <v>26</v>
      </c>
      <c r="J8151" t="s">
        <v>213</v>
      </c>
      <c r="K8151">
        <v>111</v>
      </c>
      <c r="L8151" t="s">
        <v>312</v>
      </c>
      <c r="M8151" t="s">
        <v>40153</v>
      </c>
      <c r="N8151" t="s">
        <v>40160</v>
      </c>
      <c r="O8151" t="s">
        <v>37132</v>
      </c>
    </row>
    <row r="8152" spans="1:15" x14ac:dyDescent="0.25">
      <c r="A8152" t="s">
        <v>37133</v>
      </c>
      <c r="B8152" t="s">
        <v>13</v>
      </c>
      <c r="C8152" t="s">
        <v>37134</v>
      </c>
      <c r="D8152" t="s">
        <v>37135</v>
      </c>
      <c r="E8152" t="s">
        <v>547</v>
      </c>
      <c r="F8152">
        <v>2018</v>
      </c>
      <c r="G8152">
        <v>2015</v>
      </c>
      <c r="H8152">
        <f>IF(Table[duration in minutes]&gt;125,4.5,ROUND(1+Table[duration in minutes]/125*4,0))</f>
        <v>3</v>
      </c>
      <c r="I8152" t="s">
        <v>26</v>
      </c>
      <c r="J8152" t="s">
        <v>2024</v>
      </c>
      <c r="K8152">
        <v>70</v>
      </c>
      <c r="L8152" t="s">
        <v>8648</v>
      </c>
      <c r="M8152" t="s">
        <v>40164</v>
      </c>
      <c r="O8152" t="s">
        <v>37137</v>
      </c>
    </row>
    <row r="8153" spans="1:15" x14ac:dyDescent="0.25">
      <c r="A8153" t="s">
        <v>37138</v>
      </c>
      <c r="B8153" t="s">
        <v>13</v>
      </c>
      <c r="C8153" t="s">
        <v>37139</v>
      </c>
      <c r="D8153" t="s">
        <v>37140</v>
      </c>
      <c r="E8153" t="s">
        <v>16</v>
      </c>
      <c r="F8153">
        <v>2018</v>
      </c>
      <c r="G8153">
        <v>1999</v>
      </c>
      <c r="H8153">
        <f>IF(Table[duration in minutes]&gt;125,4.5,ROUND(1+Table[duration in minutes]/125*4,0))</f>
        <v>3</v>
      </c>
      <c r="I8153" t="s">
        <v>632</v>
      </c>
      <c r="J8153" t="s">
        <v>987</v>
      </c>
      <c r="K8153">
        <v>70</v>
      </c>
      <c r="L8153" t="s">
        <v>59</v>
      </c>
      <c r="O8153" t="s">
        <v>37142</v>
      </c>
    </row>
    <row r="8154" spans="1:15" x14ac:dyDescent="0.25">
      <c r="A8154" t="s">
        <v>37143</v>
      </c>
      <c r="B8154" t="s">
        <v>13</v>
      </c>
      <c r="C8154" t="s">
        <v>37144</v>
      </c>
      <c r="D8154" t="s">
        <v>37145</v>
      </c>
      <c r="E8154" t="s">
        <v>16</v>
      </c>
      <c r="F8154">
        <v>2017</v>
      </c>
      <c r="G8154">
        <v>2005</v>
      </c>
      <c r="H8154">
        <f>IF(Table[duration in minutes]&gt;125,4.5,ROUND(1+Table[duration in minutes]/125*4,0))</f>
        <v>3</v>
      </c>
      <c r="I8154" t="s">
        <v>632</v>
      </c>
      <c r="J8154" t="s">
        <v>3881</v>
      </c>
      <c r="K8154">
        <v>70</v>
      </c>
      <c r="L8154" t="s">
        <v>59</v>
      </c>
      <c r="O8154" t="s">
        <v>37147</v>
      </c>
    </row>
    <row r="8155" spans="1:15" x14ac:dyDescent="0.25">
      <c r="A8155" t="s">
        <v>37148</v>
      </c>
      <c r="B8155" t="s">
        <v>13</v>
      </c>
      <c r="C8155" t="s">
        <v>37149</v>
      </c>
      <c r="D8155" t="s">
        <v>11612</v>
      </c>
      <c r="E8155" t="s">
        <v>2725</v>
      </c>
      <c r="F8155">
        <v>2019</v>
      </c>
      <c r="G8155">
        <v>2013</v>
      </c>
      <c r="H8155">
        <f>IF(Table[duration in minutes]&gt;125,4.5,ROUND(1+Table[duration in minutes]/125*4,0))</f>
        <v>3</v>
      </c>
      <c r="I8155" t="s">
        <v>74</v>
      </c>
      <c r="J8155" t="s">
        <v>1032</v>
      </c>
      <c r="K8155">
        <v>70</v>
      </c>
      <c r="L8155" t="s">
        <v>193</v>
      </c>
      <c r="M8155" t="s">
        <v>40153</v>
      </c>
      <c r="O8155" t="s">
        <v>37151</v>
      </c>
    </row>
    <row r="8156" spans="1:15" x14ac:dyDescent="0.25">
      <c r="A8156" t="s">
        <v>37152</v>
      </c>
      <c r="B8156" t="s">
        <v>13</v>
      </c>
      <c r="C8156" t="s">
        <v>37153</v>
      </c>
      <c r="D8156" t="s">
        <v>37154</v>
      </c>
      <c r="E8156" t="s">
        <v>16</v>
      </c>
      <c r="F8156">
        <v>2019</v>
      </c>
      <c r="G8156">
        <v>2016</v>
      </c>
      <c r="H8156">
        <f>IF(Table[duration in minutes]&gt;125,4.5,ROUND(1+Table[duration in minutes]/125*4,0))</f>
        <v>3</v>
      </c>
      <c r="I8156" t="s">
        <v>234</v>
      </c>
      <c r="J8156" t="s">
        <v>474</v>
      </c>
      <c r="K8156">
        <v>48</v>
      </c>
      <c r="L8156" t="s">
        <v>59</v>
      </c>
      <c r="O8156" t="s">
        <v>37156</v>
      </c>
    </row>
    <row r="8157" spans="1:15" x14ac:dyDescent="0.25">
      <c r="A8157" t="s">
        <v>37157</v>
      </c>
      <c r="B8157" t="s">
        <v>13</v>
      </c>
      <c r="C8157" t="s">
        <v>37158</v>
      </c>
      <c r="D8157" t="s">
        <v>37159</v>
      </c>
      <c r="E8157" t="s">
        <v>16</v>
      </c>
      <c r="F8157">
        <v>2017</v>
      </c>
      <c r="G8157">
        <v>2017</v>
      </c>
      <c r="H8157">
        <f>IF(Table[duration in minutes]&gt;125,4.5,ROUND(1+Table[duration in minutes]/125*4,0))</f>
        <v>3</v>
      </c>
      <c r="I8157" t="s">
        <v>74</v>
      </c>
      <c r="J8157" t="s">
        <v>2024</v>
      </c>
      <c r="K8157">
        <v>70</v>
      </c>
      <c r="L8157" t="s">
        <v>19</v>
      </c>
      <c r="O8157" t="s">
        <v>37160</v>
      </c>
    </row>
    <row r="8158" spans="1:15" x14ac:dyDescent="0.25">
      <c r="A8158" t="s">
        <v>37161</v>
      </c>
      <c r="B8158" t="s">
        <v>13</v>
      </c>
      <c r="C8158" t="s">
        <v>37162</v>
      </c>
      <c r="D8158" t="s">
        <v>18237</v>
      </c>
      <c r="E8158" t="s">
        <v>44</v>
      </c>
      <c r="F8158">
        <v>2018</v>
      </c>
      <c r="G8158">
        <v>2010</v>
      </c>
      <c r="H8158">
        <f>IF(Table[duration in minutes]&gt;125,4.5,ROUND(1+Table[duration in minutes]/125*4,0))</f>
        <v>3</v>
      </c>
      <c r="I8158" t="s">
        <v>106</v>
      </c>
      <c r="J8158" t="s">
        <v>3503</v>
      </c>
      <c r="K8158">
        <v>70</v>
      </c>
      <c r="L8158" t="s">
        <v>661</v>
      </c>
      <c r="M8158" t="s">
        <v>40153</v>
      </c>
      <c r="N8158" t="s">
        <v>40164</v>
      </c>
      <c r="O8158" t="s">
        <v>37164</v>
      </c>
    </row>
    <row r="8159" spans="1:15" x14ac:dyDescent="0.25">
      <c r="A8159" t="s">
        <v>37165</v>
      </c>
      <c r="B8159" t="s">
        <v>13</v>
      </c>
      <c r="C8159" t="s">
        <v>37166</v>
      </c>
      <c r="D8159" t="s">
        <v>37167</v>
      </c>
      <c r="E8159" t="s">
        <v>16</v>
      </c>
      <c r="F8159">
        <v>2017</v>
      </c>
      <c r="G8159">
        <v>2016</v>
      </c>
      <c r="H8159">
        <f>IF(Table[duration in minutes]&gt;125,4.5,ROUND(1+Table[duration in minutes]/125*4,0))</f>
        <v>3</v>
      </c>
      <c r="I8159" t="s">
        <v>26</v>
      </c>
      <c r="J8159" t="s">
        <v>987</v>
      </c>
      <c r="K8159">
        <v>70</v>
      </c>
      <c r="L8159" t="s">
        <v>661</v>
      </c>
      <c r="M8159" t="s">
        <v>40152</v>
      </c>
      <c r="N8159" t="s">
        <v>40178</v>
      </c>
      <c r="O8159" t="s">
        <v>37169</v>
      </c>
    </row>
    <row r="8160" spans="1:15" x14ac:dyDescent="0.25">
      <c r="A8160" t="s">
        <v>37170</v>
      </c>
      <c r="B8160" t="s">
        <v>13</v>
      </c>
      <c r="C8160" t="s">
        <v>37171</v>
      </c>
      <c r="D8160" t="s">
        <v>37172</v>
      </c>
      <c r="E8160" t="s">
        <v>926</v>
      </c>
      <c r="F8160">
        <v>2019</v>
      </c>
      <c r="G8160">
        <v>2007</v>
      </c>
      <c r="H8160">
        <f>IF(Table[duration in minutes]&gt;125,4.5,ROUND(1+Table[duration in minutes]/125*4,0))</f>
        <v>4</v>
      </c>
      <c r="I8160" t="s">
        <v>57</v>
      </c>
      <c r="J8160" t="s">
        <v>519</v>
      </c>
      <c r="K8160">
        <v>87</v>
      </c>
      <c r="L8160" t="s">
        <v>59</v>
      </c>
      <c r="M8160" t="s">
        <v>40157</v>
      </c>
      <c r="O8160" t="s">
        <v>37174</v>
      </c>
    </row>
    <row r="8161" spans="1:15" x14ac:dyDescent="0.25">
      <c r="A8161" t="s">
        <v>37175</v>
      </c>
      <c r="B8161" t="s">
        <v>13</v>
      </c>
      <c r="C8161" t="s">
        <v>37176</v>
      </c>
      <c r="D8161" t="s">
        <v>37177</v>
      </c>
      <c r="E8161" t="s">
        <v>16</v>
      </c>
      <c r="F8161">
        <v>2020</v>
      </c>
      <c r="G8161">
        <v>1991</v>
      </c>
      <c r="H8161">
        <f>IF(Table[duration in minutes]&gt;125,4.5,ROUND(1+Table[duration in minutes]/125*4,0))</f>
        <v>4</v>
      </c>
      <c r="I8161" t="s">
        <v>57</v>
      </c>
      <c r="J8161" t="s">
        <v>352</v>
      </c>
      <c r="K8161">
        <v>88</v>
      </c>
      <c r="L8161" t="s">
        <v>59</v>
      </c>
      <c r="M8161" t="s">
        <v>40157</v>
      </c>
      <c r="O8161" t="s">
        <v>37180</v>
      </c>
    </row>
    <row r="8162" spans="1:15" x14ac:dyDescent="0.25">
      <c r="A8162" t="s">
        <v>37181</v>
      </c>
      <c r="B8162" t="s">
        <v>13</v>
      </c>
      <c r="C8162" t="s">
        <v>37182</v>
      </c>
      <c r="D8162" t="s">
        <v>37183</v>
      </c>
      <c r="E8162" t="s">
        <v>40129</v>
      </c>
      <c r="F8162">
        <v>2020</v>
      </c>
      <c r="G8162">
        <v>1990</v>
      </c>
      <c r="H8162">
        <f>IF(Table[duration in minutes]&gt;125,4.5,ROUND(1+Table[duration in minutes]/125*4,0))</f>
        <v>4</v>
      </c>
      <c r="I8162" t="s">
        <v>57</v>
      </c>
      <c r="J8162" t="s">
        <v>135</v>
      </c>
      <c r="K8162">
        <v>94</v>
      </c>
      <c r="L8162" t="s">
        <v>312</v>
      </c>
      <c r="M8162" t="s">
        <v>40157</v>
      </c>
      <c r="O8162" t="s">
        <v>37185</v>
      </c>
    </row>
    <row r="8163" spans="1:15" x14ac:dyDescent="0.25">
      <c r="A8163" t="s">
        <v>37186</v>
      </c>
      <c r="B8163" t="s">
        <v>13</v>
      </c>
      <c r="C8163" t="s">
        <v>37187</v>
      </c>
      <c r="D8163" t="s">
        <v>22803</v>
      </c>
      <c r="E8163" t="s">
        <v>44</v>
      </c>
      <c r="F8163">
        <v>2018</v>
      </c>
      <c r="G8163">
        <v>2010</v>
      </c>
      <c r="H8163">
        <f>IF(Table[duration in minutes]&gt;125,4.5,ROUND(1+Table[duration in minutes]/125*4,0))</f>
        <v>5</v>
      </c>
      <c r="I8163" t="s">
        <v>106</v>
      </c>
      <c r="J8163" t="s">
        <v>66</v>
      </c>
      <c r="K8163">
        <v>125</v>
      </c>
      <c r="L8163" t="s">
        <v>193</v>
      </c>
      <c r="M8163" t="s">
        <v>40153</v>
      </c>
      <c r="N8163" t="s">
        <v>40161</v>
      </c>
      <c r="O8163" t="s">
        <v>37189</v>
      </c>
    </row>
    <row r="8164" spans="1:15" x14ac:dyDescent="0.25">
      <c r="A8164" t="s">
        <v>37190</v>
      </c>
      <c r="B8164" t="s">
        <v>13</v>
      </c>
      <c r="C8164" t="s">
        <v>37191</v>
      </c>
      <c r="D8164" t="s">
        <v>37192</v>
      </c>
      <c r="E8164" t="s">
        <v>16</v>
      </c>
      <c r="F8164">
        <v>2016</v>
      </c>
      <c r="G8164">
        <v>2016</v>
      </c>
      <c r="H8164">
        <f>IF(Table[duration in minutes]&gt;125,4.5,ROUND(1+Table[duration in minutes]/125*4,0))</f>
        <v>3</v>
      </c>
      <c r="I8164" t="s">
        <v>234</v>
      </c>
      <c r="J8164" t="s">
        <v>122</v>
      </c>
      <c r="K8164">
        <v>67</v>
      </c>
      <c r="L8164" t="s">
        <v>59</v>
      </c>
      <c r="O8164" t="s">
        <v>37194</v>
      </c>
    </row>
    <row r="8165" spans="1:15" x14ac:dyDescent="0.25">
      <c r="A8165" t="s">
        <v>37195</v>
      </c>
      <c r="B8165" t="s">
        <v>13</v>
      </c>
      <c r="C8165" t="s">
        <v>37196</v>
      </c>
      <c r="D8165" t="s">
        <v>37197</v>
      </c>
      <c r="E8165" t="s">
        <v>1497</v>
      </c>
      <c r="F8165">
        <v>2018</v>
      </c>
      <c r="G8165">
        <v>2017</v>
      </c>
      <c r="H8165">
        <f>IF(Table[duration in minutes]&gt;125,4.5,ROUND(1+Table[duration in minutes]/125*4,0))</f>
        <v>3</v>
      </c>
      <c r="I8165" t="s">
        <v>26</v>
      </c>
      <c r="J8165" t="s">
        <v>749</v>
      </c>
      <c r="K8165">
        <v>70</v>
      </c>
      <c r="L8165" t="s">
        <v>661</v>
      </c>
      <c r="M8165" t="s">
        <v>40153</v>
      </c>
      <c r="O8165" t="s">
        <v>37200</v>
      </c>
    </row>
    <row r="8166" spans="1:15" x14ac:dyDescent="0.25">
      <c r="A8166" t="s">
        <v>37201</v>
      </c>
      <c r="B8166" t="s">
        <v>13</v>
      </c>
      <c r="C8166" t="s">
        <v>37202</v>
      </c>
      <c r="D8166" t="s">
        <v>37203</v>
      </c>
      <c r="E8166" t="s">
        <v>926</v>
      </c>
      <c r="F8166">
        <v>2019</v>
      </c>
      <c r="G8166">
        <v>2015</v>
      </c>
      <c r="H8166">
        <f>IF(Table[duration in minutes]&gt;125,4.5,ROUND(1+Table[duration in minutes]/125*4,0))</f>
        <v>4</v>
      </c>
      <c r="I8166" t="s">
        <v>26</v>
      </c>
      <c r="J8166" t="s">
        <v>369</v>
      </c>
      <c r="K8166">
        <v>102</v>
      </c>
      <c r="L8166" t="s">
        <v>661</v>
      </c>
      <c r="M8166" t="s">
        <v>40152</v>
      </c>
      <c r="N8166" t="s">
        <v>40153</v>
      </c>
      <c r="O8166" t="s">
        <v>37205</v>
      </c>
    </row>
    <row r="8167" spans="1:15" x14ac:dyDescent="0.25">
      <c r="A8167" t="s">
        <v>37206</v>
      </c>
      <c r="B8167" t="s">
        <v>22</v>
      </c>
      <c r="C8167" t="s">
        <v>37207</v>
      </c>
      <c r="D8167" t="s">
        <v>40128</v>
      </c>
      <c r="E8167" t="s">
        <v>128</v>
      </c>
      <c r="F8167">
        <v>2017</v>
      </c>
      <c r="G8167">
        <v>2010</v>
      </c>
      <c r="H8167">
        <f>IF(Table[duration in minutes]&gt;125,4.5,ROUND(1+Table[duration in minutes]/125*4,0))</f>
        <v>5</v>
      </c>
      <c r="I8167" t="s">
        <v>106</v>
      </c>
      <c r="J8167" t="s">
        <v>34</v>
      </c>
      <c r="K8167">
        <v>125</v>
      </c>
      <c r="L8167" t="s">
        <v>30153</v>
      </c>
      <c r="M8167" t="s">
        <v>40149</v>
      </c>
      <c r="N8167" t="s">
        <v>40159</v>
      </c>
      <c r="O8167" t="s">
        <v>37209</v>
      </c>
    </row>
    <row r="8168" spans="1:15" x14ac:dyDescent="0.25">
      <c r="A8168" t="s">
        <v>37210</v>
      </c>
      <c r="B8168" t="s">
        <v>13</v>
      </c>
      <c r="C8168" t="s">
        <v>37211</v>
      </c>
      <c r="D8168" t="s">
        <v>32096</v>
      </c>
      <c r="E8168" t="s">
        <v>16</v>
      </c>
      <c r="F8168">
        <v>2020</v>
      </c>
      <c r="G8168">
        <v>2003</v>
      </c>
      <c r="H8168">
        <f>IF(Table[duration in minutes]&gt;125,4.5,ROUND(1+Table[duration in minutes]/125*4,0))</f>
        <v>3</v>
      </c>
      <c r="I8168" t="s">
        <v>310</v>
      </c>
      <c r="J8168" t="s">
        <v>880</v>
      </c>
      <c r="K8168">
        <v>70</v>
      </c>
      <c r="L8168" t="s">
        <v>312</v>
      </c>
      <c r="M8168" t="s">
        <v>40162</v>
      </c>
      <c r="O8168" t="s">
        <v>37214</v>
      </c>
    </row>
    <row r="8169" spans="1:15" x14ac:dyDescent="0.25">
      <c r="A8169" t="s">
        <v>37215</v>
      </c>
      <c r="B8169" t="s">
        <v>13</v>
      </c>
      <c r="C8169" t="s">
        <v>37216</v>
      </c>
      <c r="D8169" t="s">
        <v>2902</v>
      </c>
      <c r="E8169" t="s">
        <v>16</v>
      </c>
      <c r="F8169">
        <v>2020</v>
      </c>
      <c r="G8169">
        <v>2009</v>
      </c>
      <c r="H8169">
        <f>IF(Table[duration in minutes]&gt;125,4.5,ROUND(1+Table[duration in minutes]/125*4,0))</f>
        <v>5</v>
      </c>
      <c r="I8169" t="s">
        <v>17</v>
      </c>
      <c r="J8169" t="s">
        <v>311</v>
      </c>
      <c r="K8169">
        <v>115</v>
      </c>
      <c r="L8169" t="s">
        <v>312</v>
      </c>
      <c r="M8169" t="s">
        <v>40162</v>
      </c>
      <c r="O8169" t="s">
        <v>37219</v>
      </c>
    </row>
    <row r="8170" spans="1:15" x14ac:dyDescent="0.25">
      <c r="A8170" t="s">
        <v>37220</v>
      </c>
      <c r="B8170" t="s">
        <v>13</v>
      </c>
      <c r="C8170" t="s">
        <v>37221</v>
      </c>
      <c r="D8170" t="s">
        <v>37222</v>
      </c>
      <c r="E8170" t="s">
        <v>547</v>
      </c>
      <c r="F8170">
        <v>2016</v>
      </c>
      <c r="G8170">
        <v>2015</v>
      </c>
      <c r="H8170">
        <f>IF(Table[duration in minutes]&gt;125,4.5,ROUND(1+Table[duration in minutes]/125*4,0))</f>
        <v>4</v>
      </c>
      <c r="I8170" t="s">
        <v>106</v>
      </c>
      <c r="J8170" t="s">
        <v>292</v>
      </c>
      <c r="K8170">
        <v>98</v>
      </c>
      <c r="L8170" t="s">
        <v>19</v>
      </c>
      <c r="M8170" t="s">
        <v>40153</v>
      </c>
      <c r="O8170" t="s">
        <v>37224</v>
      </c>
    </row>
    <row r="8171" spans="1:15" x14ac:dyDescent="0.25">
      <c r="A8171" t="s">
        <v>37225</v>
      </c>
      <c r="B8171" t="s">
        <v>13</v>
      </c>
      <c r="C8171" t="s">
        <v>37226</v>
      </c>
      <c r="D8171" t="s">
        <v>37227</v>
      </c>
      <c r="E8171" t="s">
        <v>16</v>
      </c>
      <c r="F8171">
        <v>2018</v>
      </c>
      <c r="G8171">
        <v>2017</v>
      </c>
      <c r="H8171">
        <f>IF(Table[duration in minutes]&gt;125,4.5,ROUND(1+Table[duration in minutes]/125*4,0))</f>
        <v>3</v>
      </c>
      <c r="I8171" t="s">
        <v>26</v>
      </c>
      <c r="J8171" t="s">
        <v>1330</v>
      </c>
      <c r="K8171">
        <v>70</v>
      </c>
      <c r="L8171" t="s">
        <v>1286</v>
      </c>
      <c r="M8171" t="s">
        <v>40152</v>
      </c>
      <c r="N8171" t="s">
        <v>40164</v>
      </c>
      <c r="O8171" t="s">
        <v>37229</v>
      </c>
    </row>
    <row r="8172" spans="1:15" x14ac:dyDescent="0.25">
      <c r="A8172" t="s">
        <v>37230</v>
      </c>
      <c r="B8172" t="s">
        <v>13</v>
      </c>
      <c r="C8172" t="s">
        <v>37231</v>
      </c>
      <c r="D8172" t="s">
        <v>37232</v>
      </c>
      <c r="E8172" t="s">
        <v>44</v>
      </c>
      <c r="F8172">
        <v>2017</v>
      </c>
      <c r="G8172">
        <v>2016</v>
      </c>
      <c r="H8172">
        <f>IF(Table[duration in minutes]&gt;125,4.5,ROUND(1+Table[duration in minutes]/125*4,0))</f>
        <v>3</v>
      </c>
      <c r="I8172" t="s">
        <v>106</v>
      </c>
      <c r="J8172" t="s">
        <v>1186</v>
      </c>
      <c r="K8172">
        <v>70</v>
      </c>
      <c r="L8172" t="s">
        <v>193</v>
      </c>
      <c r="M8172" t="s">
        <v>40153</v>
      </c>
      <c r="N8172" t="s">
        <v>40160</v>
      </c>
      <c r="O8172" t="s">
        <v>37234</v>
      </c>
    </row>
    <row r="8173" spans="1:15" x14ac:dyDescent="0.25">
      <c r="A8173" t="s">
        <v>37235</v>
      </c>
      <c r="B8173" t="s">
        <v>13</v>
      </c>
      <c r="C8173" t="s">
        <v>37236</v>
      </c>
      <c r="D8173" t="s">
        <v>22558</v>
      </c>
      <c r="E8173" t="s">
        <v>73</v>
      </c>
      <c r="F8173">
        <v>2017</v>
      </c>
      <c r="G8173">
        <v>2012</v>
      </c>
      <c r="H8173">
        <f>IF(Table[duration in minutes]&gt;125,4.5,ROUND(1+Table[duration in minutes]/125*4,0))</f>
        <v>3</v>
      </c>
      <c r="I8173" t="s">
        <v>26</v>
      </c>
      <c r="J8173" t="s">
        <v>774</v>
      </c>
      <c r="K8173">
        <v>70</v>
      </c>
      <c r="L8173" t="s">
        <v>312</v>
      </c>
      <c r="M8173" t="s">
        <v>40153</v>
      </c>
      <c r="N8173" t="s">
        <v>40161</v>
      </c>
      <c r="O8173" t="s">
        <v>37238</v>
      </c>
    </row>
    <row r="8174" spans="1:15" x14ac:dyDescent="0.25">
      <c r="A8174" t="s">
        <v>37239</v>
      </c>
      <c r="B8174" t="s">
        <v>22</v>
      </c>
      <c r="C8174" t="s">
        <v>37240</v>
      </c>
      <c r="D8174" t="s">
        <v>37241</v>
      </c>
      <c r="E8174" t="s">
        <v>44</v>
      </c>
      <c r="F8174">
        <v>2018</v>
      </c>
      <c r="G8174">
        <v>2015</v>
      </c>
      <c r="H8174">
        <f>IF(Table[duration in minutes]&gt;125,4.5,ROUND(1+Table[duration in minutes]/125*4,0))</f>
        <v>5</v>
      </c>
      <c r="I8174" t="s">
        <v>234</v>
      </c>
      <c r="J8174" t="s">
        <v>34</v>
      </c>
      <c r="K8174">
        <v>125</v>
      </c>
      <c r="L8174" t="s">
        <v>235</v>
      </c>
      <c r="M8174" t="s">
        <v>40150</v>
      </c>
      <c r="O8174" t="s">
        <v>37243</v>
      </c>
    </row>
    <row r="8175" spans="1:15" x14ac:dyDescent="0.25">
      <c r="A8175" t="s">
        <v>37244</v>
      </c>
      <c r="B8175" t="s">
        <v>22</v>
      </c>
      <c r="C8175" t="s">
        <v>37245</v>
      </c>
      <c r="D8175" t="s">
        <v>40128</v>
      </c>
      <c r="E8175" t="s">
        <v>44</v>
      </c>
      <c r="F8175">
        <v>2019</v>
      </c>
      <c r="G8175">
        <v>2019</v>
      </c>
      <c r="H8175">
        <f>IF(Table[duration in minutes]&gt;125,4.5,ROUND(1+Table[duration in minutes]/125*4,0))</f>
        <v>5</v>
      </c>
      <c r="I8175" t="s">
        <v>26</v>
      </c>
      <c r="J8175" t="s">
        <v>34</v>
      </c>
      <c r="K8175">
        <v>125</v>
      </c>
      <c r="L8175" t="s">
        <v>863</v>
      </c>
      <c r="O8175" t="s">
        <v>11152</v>
      </c>
    </row>
    <row r="8176" spans="1:15" x14ac:dyDescent="0.25">
      <c r="A8176" t="s">
        <v>37246</v>
      </c>
      <c r="B8176" t="s">
        <v>22</v>
      </c>
      <c r="C8176" t="s">
        <v>37247</v>
      </c>
      <c r="D8176" t="s">
        <v>40128</v>
      </c>
      <c r="E8176" t="s">
        <v>16</v>
      </c>
      <c r="F8176">
        <v>2017</v>
      </c>
      <c r="G8176">
        <v>2005</v>
      </c>
      <c r="H8176">
        <f>IF(Table[duration in minutes]&gt;125,4.5,ROUND(1+Table[duration in minutes]/125*4,0))</f>
        <v>3</v>
      </c>
      <c r="I8176" t="s">
        <v>74</v>
      </c>
      <c r="J8176" t="s">
        <v>2705</v>
      </c>
      <c r="K8176">
        <v>70</v>
      </c>
      <c r="L8176" t="s">
        <v>218</v>
      </c>
      <c r="O8176" t="s">
        <v>37249</v>
      </c>
    </row>
    <row r="8177" spans="1:15" x14ac:dyDescent="0.25">
      <c r="A8177" t="s">
        <v>37250</v>
      </c>
      <c r="B8177" t="s">
        <v>22</v>
      </c>
      <c r="C8177" t="s">
        <v>37251</v>
      </c>
      <c r="D8177" t="s">
        <v>40128</v>
      </c>
      <c r="E8177" t="s">
        <v>16</v>
      </c>
      <c r="F8177">
        <v>2019</v>
      </c>
      <c r="G8177">
        <v>2018</v>
      </c>
      <c r="H8177">
        <f>IF(Table[duration in minutes]&gt;125,4.5,ROUND(1+Table[duration in minutes]/125*4,0))</f>
        <v>5</v>
      </c>
      <c r="I8177" t="s">
        <v>26</v>
      </c>
      <c r="J8177" t="s">
        <v>34</v>
      </c>
      <c r="K8177">
        <v>125</v>
      </c>
      <c r="L8177" t="s">
        <v>1047</v>
      </c>
      <c r="O8177" t="s">
        <v>37252</v>
      </c>
    </row>
    <row r="8178" spans="1:15" x14ac:dyDescent="0.25">
      <c r="A8178" t="s">
        <v>37253</v>
      </c>
      <c r="B8178" t="s">
        <v>13</v>
      </c>
      <c r="C8178" t="s">
        <v>37254</v>
      </c>
      <c r="D8178" t="s">
        <v>13975</v>
      </c>
      <c r="E8178" t="s">
        <v>16</v>
      </c>
      <c r="F8178">
        <v>2019</v>
      </c>
      <c r="G8178">
        <v>2016</v>
      </c>
      <c r="H8178">
        <f>IF(Table[duration in minutes]&gt;125,4.5,ROUND(1+Table[duration in minutes]/125*4,0))</f>
        <v>4</v>
      </c>
      <c r="I8178" t="s">
        <v>26</v>
      </c>
      <c r="J8178" t="s">
        <v>357</v>
      </c>
      <c r="K8178">
        <v>100</v>
      </c>
      <c r="L8178" t="s">
        <v>19</v>
      </c>
      <c r="M8178" t="s">
        <v>40169</v>
      </c>
      <c r="O8178" t="s">
        <v>37255</v>
      </c>
    </row>
    <row r="8179" spans="1:15" x14ac:dyDescent="0.25">
      <c r="A8179" t="s">
        <v>37256</v>
      </c>
      <c r="B8179" t="s">
        <v>13</v>
      </c>
      <c r="C8179" t="s">
        <v>37257</v>
      </c>
      <c r="D8179" t="s">
        <v>37258</v>
      </c>
      <c r="E8179" t="s">
        <v>128</v>
      </c>
      <c r="F8179">
        <v>2018</v>
      </c>
      <c r="G8179">
        <v>2016</v>
      </c>
      <c r="H8179">
        <f>IF(Table[duration in minutes]&gt;125,4.5,ROUND(1+Table[duration in minutes]/125*4,0))</f>
        <v>3</v>
      </c>
      <c r="I8179" t="s">
        <v>26</v>
      </c>
      <c r="J8179" t="s">
        <v>611</v>
      </c>
      <c r="K8179">
        <v>70</v>
      </c>
      <c r="L8179" t="s">
        <v>312</v>
      </c>
      <c r="M8179" t="s">
        <v>40155</v>
      </c>
      <c r="N8179" t="s">
        <v>40153</v>
      </c>
      <c r="O8179" t="s">
        <v>37260</v>
      </c>
    </row>
    <row r="8180" spans="1:15" x14ac:dyDescent="0.25">
      <c r="A8180" t="s">
        <v>37261</v>
      </c>
      <c r="B8180" t="s">
        <v>13</v>
      </c>
      <c r="C8180" t="s">
        <v>37262</v>
      </c>
      <c r="D8180" t="s">
        <v>37263</v>
      </c>
      <c r="E8180" t="s">
        <v>915</v>
      </c>
      <c r="F8180">
        <v>2019</v>
      </c>
      <c r="G8180">
        <v>2018</v>
      </c>
      <c r="H8180">
        <f>IF(Table[duration in minutes]&gt;125,4.5,ROUND(1+Table[duration in minutes]/125*4,0))</f>
        <v>3</v>
      </c>
      <c r="I8180" t="s">
        <v>74</v>
      </c>
      <c r="J8180" t="s">
        <v>1435</v>
      </c>
      <c r="K8180">
        <v>70</v>
      </c>
      <c r="L8180" t="s">
        <v>19</v>
      </c>
      <c r="M8180" t="s">
        <v>40153</v>
      </c>
      <c r="O8180" t="s">
        <v>37264</v>
      </c>
    </row>
    <row r="8181" spans="1:15" x14ac:dyDescent="0.25">
      <c r="A8181" t="s">
        <v>37265</v>
      </c>
      <c r="B8181" t="s">
        <v>13</v>
      </c>
      <c r="C8181" t="s">
        <v>37266</v>
      </c>
      <c r="D8181" t="s">
        <v>37267</v>
      </c>
      <c r="E8181" t="s">
        <v>16</v>
      </c>
      <c r="F8181">
        <v>2018</v>
      </c>
      <c r="G8181">
        <v>2015</v>
      </c>
      <c r="H8181">
        <f>IF(Table[duration in minutes]&gt;125,4.5,ROUND(1+Table[duration in minutes]/125*4,0))</f>
        <v>4</v>
      </c>
      <c r="I8181" t="s">
        <v>310</v>
      </c>
      <c r="J8181" t="s">
        <v>519</v>
      </c>
      <c r="K8181">
        <v>87</v>
      </c>
      <c r="L8181" t="s">
        <v>661</v>
      </c>
      <c r="M8181" t="s">
        <v>40164</v>
      </c>
      <c r="O8181" t="s">
        <v>37269</v>
      </c>
    </row>
    <row r="8182" spans="1:15" x14ac:dyDescent="0.25">
      <c r="A8182" t="s">
        <v>37270</v>
      </c>
      <c r="B8182" t="s">
        <v>22</v>
      </c>
      <c r="C8182" t="s">
        <v>37271</v>
      </c>
      <c r="D8182" t="s">
        <v>40128</v>
      </c>
      <c r="E8182" t="s">
        <v>40129</v>
      </c>
      <c r="F8182">
        <v>2017</v>
      </c>
      <c r="G8182">
        <v>2010</v>
      </c>
      <c r="H8182">
        <f>IF(Table[duration in minutes]&gt;125,4.5,ROUND(1+Table[duration in minutes]/125*4,0))</f>
        <v>4.5</v>
      </c>
      <c r="I8182" t="s">
        <v>106</v>
      </c>
      <c r="J8182" t="s">
        <v>27</v>
      </c>
      <c r="K8182">
        <v>250</v>
      </c>
      <c r="L8182" t="s">
        <v>30153</v>
      </c>
      <c r="M8182" t="s">
        <v>40143</v>
      </c>
      <c r="O8182" t="s">
        <v>37273</v>
      </c>
    </row>
    <row r="8183" spans="1:15" x14ac:dyDescent="0.25">
      <c r="A8183" t="s">
        <v>37274</v>
      </c>
      <c r="B8183" t="s">
        <v>13</v>
      </c>
      <c r="C8183" t="s">
        <v>37275</v>
      </c>
      <c r="D8183" t="s">
        <v>37276</v>
      </c>
      <c r="E8183" t="s">
        <v>915</v>
      </c>
      <c r="F8183">
        <v>2017</v>
      </c>
      <c r="G8183">
        <v>2016</v>
      </c>
      <c r="H8183">
        <f>IF(Table[duration in minutes]&gt;125,4.5,ROUND(1+Table[duration in minutes]/125*4,0))</f>
        <v>4</v>
      </c>
      <c r="I8183" t="s">
        <v>234</v>
      </c>
      <c r="J8183" t="s">
        <v>352</v>
      </c>
      <c r="K8183">
        <v>88</v>
      </c>
      <c r="L8183" t="s">
        <v>59</v>
      </c>
      <c r="O8183" t="s">
        <v>37278</v>
      </c>
    </row>
    <row r="8184" spans="1:15" x14ac:dyDescent="0.25">
      <c r="A8184" t="s">
        <v>37279</v>
      </c>
      <c r="B8184" t="s">
        <v>22</v>
      </c>
      <c r="C8184" t="s">
        <v>37280</v>
      </c>
      <c r="D8184" t="s">
        <v>40128</v>
      </c>
      <c r="E8184" t="s">
        <v>178</v>
      </c>
      <c r="G8184">
        <v>2015</v>
      </c>
      <c r="H8184">
        <f>IF(Table[duration in minutes]&gt;125,4.5,ROUND(1+Table[duration in minutes]/125*4,0))</f>
        <v>4.5</v>
      </c>
      <c r="I8184" t="s">
        <v>234</v>
      </c>
      <c r="J8184" t="s">
        <v>27</v>
      </c>
      <c r="K8184">
        <v>250</v>
      </c>
      <c r="L8184" t="s">
        <v>235</v>
      </c>
      <c r="M8184" t="s">
        <v>40150</v>
      </c>
      <c r="O8184" t="s">
        <v>37282</v>
      </c>
    </row>
    <row r="8185" spans="1:15" x14ac:dyDescent="0.25">
      <c r="A8185" t="s">
        <v>37283</v>
      </c>
      <c r="B8185" t="s">
        <v>13</v>
      </c>
      <c r="C8185" t="s">
        <v>37284</v>
      </c>
      <c r="D8185" t="s">
        <v>4324</v>
      </c>
      <c r="E8185" t="s">
        <v>16</v>
      </c>
      <c r="F8185">
        <v>2020</v>
      </c>
      <c r="G8185">
        <v>2005</v>
      </c>
      <c r="H8185">
        <f>IF(Table[duration in minutes]&gt;125,4.5,ROUND(1+Table[duration in minutes]/125*4,0))</f>
        <v>4</v>
      </c>
      <c r="I8185" t="s">
        <v>57</v>
      </c>
      <c r="J8185" t="s">
        <v>375</v>
      </c>
      <c r="K8185">
        <v>93</v>
      </c>
      <c r="L8185" t="s">
        <v>59</v>
      </c>
      <c r="O8185" t="s">
        <v>37286</v>
      </c>
    </row>
    <row r="8186" spans="1:15" x14ac:dyDescent="0.25">
      <c r="A8186" t="s">
        <v>37287</v>
      </c>
      <c r="B8186" t="s">
        <v>13</v>
      </c>
      <c r="C8186" t="s">
        <v>37288</v>
      </c>
      <c r="D8186" t="s">
        <v>276</v>
      </c>
      <c r="E8186" t="s">
        <v>16</v>
      </c>
      <c r="F8186">
        <v>2019</v>
      </c>
      <c r="G8186">
        <v>2011</v>
      </c>
      <c r="H8186">
        <f>IF(Table[duration in minutes]&gt;125,4.5,ROUND(1+Table[duration in minutes]/125*4,0))</f>
        <v>3</v>
      </c>
      <c r="I8186" t="s">
        <v>57</v>
      </c>
      <c r="J8186" t="s">
        <v>1043</v>
      </c>
      <c r="K8186">
        <v>70</v>
      </c>
      <c r="L8186" t="s">
        <v>59</v>
      </c>
      <c r="O8186" t="s">
        <v>37291</v>
      </c>
    </row>
    <row r="8187" spans="1:15" x14ac:dyDescent="0.25">
      <c r="A8187" t="s">
        <v>37292</v>
      </c>
      <c r="B8187" t="s">
        <v>13</v>
      </c>
      <c r="C8187" t="s">
        <v>37293</v>
      </c>
      <c r="D8187" t="s">
        <v>37294</v>
      </c>
      <c r="E8187" t="s">
        <v>1497</v>
      </c>
      <c r="F8187">
        <v>2018</v>
      </c>
      <c r="G8187">
        <v>2007</v>
      </c>
      <c r="H8187">
        <f>IF(Table[duration in minutes]&gt;125,4.5,ROUND(1+Table[duration in minutes]/125*4,0))</f>
        <v>4</v>
      </c>
      <c r="I8187" t="s">
        <v>26</v>
      </c>
      <c r="J8187" t="s">
        <v>342</v>
      </c>
      <c r="K8187">
        <v>99</v>
      </c>
      <c r="L8187" t="s">
        <v>661</v>
      </c>
      <c r="M8187" t="s">
        <v>40153</v>
      </c>
      <c r="N8187" t="s">
        <v>40162</v>
      </c>
      <c r="O8187" t="s">
        <v>37296</v>
      </c>
    </row>
    <row r="8188" spans="1:15" x14ac:dyDescent="0.25">
      <c r="A8188" t="s">
        <v>37297</v>
      </c>
      <c r="B8188" t="s">
        <v>13</v>
      </c>
      <c r="C8188" t="s">
        <v>37298</v>
      </c>
      <c r="D8188" t="s">
        <v>37299</v>
      </c>
      <c r="E8188" t="s">
        <v>616</v>
      </c>
      <c r="F8188">
        <v>2018</v>
      </c>
      <c r="G8188">
        <v>2016</v>
      </c>
      <c r="H8188">
        <f>IF(Table[duration in minutes]&gt;125,4.5,ROUND(1+Table[duration in minutes]/125*4,0))</f>
        <v>3</v>
      </c>
      <c r="I8188" t="s">
        <v>26</v>
      </c>
      <c r="J8188" t="s">
        <v>1407</v>
      </c>
      <c r="K8188">
        <v>70</v>
      </c>
      <c r="L8188" t="s">
        <v>312</v>
      </c>
      <c r="M8188" t="s">
        <v>40155</v>
      </c>
      <c r="N8188" t="s">
        <v>40153</v>
      </c>
      <c r="O8188" t="s">
        <v>37301</v>
      </c>
    </row>
    <row r="8189" spans="1:15" x14ac:dyDescent="0.25">
      <c r="A8189" t="s">
        <v>37302</v>
      </c>
      <c r="B8189" t="s">
        <v>13</v>
      </c>
      <c r="C8189" t="s">
        <v>37303</v>
      </c>
      <c r="D8189" t="s">
        <v>3987</v>
      </c>
      <c r="E8189" t="s">
        <v>16</v>
      </c>
      <c r="F8189">
        <v>2021</v>
      </c>
      <c r="G8189">
        <v>1995</v>
      </c>
      <c r="H8189">
        <f>IF(Table[duration in minutes]&gt;125,4.5,ROUND(1+Table[duration in minutes]/125*4,0))</f>
        <v>5</v>
      </c>
      <c r="I8189" t="s">
        <v>17</v>
      </c>
      <c r="J8189" t="s">
        <v>429</v>
      </c>
      <c r="K8189">
        <v>113</v>
      </c>
      <c r="L8189" t="s">
        <v>193</v>
      </c>
      <c r="M8189" t="s">
        <v>40155</v>
      </c>
      <c r="N8189" t="s">
        <v>40160</v>
      </c>
      <c r="O8189" t="s">
        <v>37305</v>
      </c>
    </row>
    <row r="8190" spans="1:15" x14ac:dyDescent="0.25">
      <c r="A8190" t="s">
        <v>37306</v>
      </c>
      <c r="B8190" t="s">
        <v>13</v>
      </c>
      <c r="C8190" t="s">
        <v>37307</v>
      </c>
      <c r="D8190" t="s">
        <v>37308</v>
      </c>
      <c r="E8190" t="s">
        <v>16</v>
      </c>
      <c r="F8190">
        <v>2020</v>
      </c>
      <c r="G8190">
        <v>2005</v>
      </c>
      <c r="H8190">
        <f>IF(Table[duration in minutes]&gt;125,4.5,ROUND(1+Table[duration in minutes]/125*4,0))</f>
        <v>3</v>
      </c>
      <c r="I8190" t="s">
        <v>310</v>
      </c>
      <c r="J8190" t="s">
        <v>987</v>
      </c>
      <c r="K8190">
        <v>70</v>
      </c>
      <c r="L8190" t="s">
        <v>1286</v>
      </c>
      <c r="O8190" t="s">
        <v>37310</v>
      </c>
    </row>
    <row r="8191" spans="1:15" x14ac:dyDescent="0.25">
      <c r="A8191" t="s">
        <v>37311</v>
      </c>
      <c r="B8191" t="s">
        <v>22</v>
      </c>
      <c r="C8191" t="s">
        <v>37312</v>
      </c>
      <c r="D8191" t="s">
        <v>40128</v>
      </c>
      <c r="E8191" t="s">
        <v>16</v>
      </c>
      <c r="F8191">
        <v>2017</v>
      </c>
      <c r="G8191">
        <v>1967</v>
      </c>
      <c r="H8191">
        <f>IF(Table[duration in minutes]&gt;125,4.5,ROUND(1+Table[duration in minutes]/125*4,0))</f>
        <v>3</v>
      </c>
      <c r="I8191" t="s">
        <v>418</v>
      </c>
      <c r="J8191" t="s">
        <v>2705</v>
      </c>
      <c r="K8191">
        <v>70</v>
      </c>
      <c r="L8191" t="s">
        <v>40179</v>
      </c>
      <c r="M8191" t="s">
        <v>40150</v>
      </c>
      <c r="O8191" t="s">
        <v>37314</v>
      </c>
    </row>
    <row r="8192" spans="1:15" x14ac:dyDescent="0.25">
      <c r="A8192" t="s">
        <v>37315</v>
      </c>
      <c r="B8192" t="s">
        <v>13</v>
      </c>
      <c r="C8192" t="s">
        <v>37316</v>
      </c>
      <c r="D8192" t="s">
        <v>37317</v>
      </c>
      <c r="E8192" t="s">
        <v>254</v>
      </c>
      <c r="F8192">
        <v>2020</v>
      </c>
      <c r="G8192">
        <v>2019</v>
      </c>
      <c r="H8192">
        <f>IF(Table[duration in minutes]&gt;125,4.5,ROUND(1+Table[duration in minutes]/125*4,0))</f>
        <v>4</v>
      </c>
      <c r="I8192" t="s">
        <v>57</v>
      </c>
      <c r="J8192" t="s">
        <v>199</v>
      </c>
      <c r="K8192">
        <v>97</v>
      </c>
      <c r="L8192" t="s">
        <v>59</v>
      </c>
      <c r="M8192" t="s">
        <v>40157</v>
      </c>
      <c r="O8192" t="s">
        <v>37320</v>
      </c>
    </row>
    <row r="8193" spans="1:15" x14ac:dyDescent="0.25">
      <c r="A8193" t="s">
        <v>37321</v>
      </c>
      <c r="B8193" t="s">
        <v>13</v>
      </c>
      <c r="C8193" t="s">
        <v>37322</v>
      </c>
      <c r="D8193" t="s">
        <v>37323</v>
      </c>
      <c r="E8193" t="s">
        <v>16</v>
      </c>
      <c r="F8193">
        <v>2020</v>
      </c>
      <c r="G8193">
        <v>2019</v>
      </c>
      <c r="H8193">
        <f>IF(Table[duration in minutes]&gt;125,4.5,ROUND(1+Table[duration in minutes]/125*4,0))</f>
        <v>4</v>
      </c>
      <c r="I8193" t="s">
        <v>26</v>
      </c>
      <c r="J8193" t="s">
        <v>199</v>
      </c>
      <c r="K8193">
        <v>97</v>
      </c>
      <c r="L8193" t="s">
        <v>19</v>
      </c>
      <c r="O8193" t="s">
        <v>37324</v>
      </c>
    </row>
    <row r="8194" spans="1:15" x14ac:dyDescent="0.25">
      <c r="A8194" t="s">
        <v>37325</v>
      </c>
      <c r="B8194" t="s">
        <v>13</v>
      </c>
      <c r="C8194" t="s">
        <v>37326</v>
      </c>
      <c r="D8194" t="s">
        <v>11612</v>
      </c>
      <c r="E8194" t="s">
        <v>2725</v>
      </c>
      <c r="F8194">
        <v>2019</v>
      </c>
      <c r="G8194">
        <v>2010</v>
      </c>
      <c r="H8194">
        <f>IF(Table[duration in minutes]&gt;125,4.5,ROUND(1+Table[duration in minutes]/125*4,0))</f>
        <v>3</v>
      </c>
      <c r="I8194" t="s">
        <v>74</v>
      </c>
      <c r="J8194" t="s">
        <v>749</v>
      </c>
      <c r="K8194">
        <v>70</v>
      </c>
      <c r="L8194" t="s">
        <v>193</v>
      </c>
      <c r="M8194" t="s">
        <v>40155</v>
      </c>
      <c r="N8194" t="s">
        <v>40153</v>
      </c>
      <c r="O8194" t="s">
        <v>37328</v>
      </c>
    </row>
    <row r="8195" spans="1:15" x14ac:dyDescent="0.25">
      <c r="A8195" t="s">
        <v>37329</v>
      </c>
      <c r="B8195" t="s">
        <v>22</v>
      </c>
      <c r="C8195" t="s">
        <v>37330</v>
      </c>
      <c r="D8195" t="s">
        <v>40128</v>
      </c>
      <c r="E8195" t="s">
        <v>7691</v>
      </c>
      <c r="F8195">
        <v>2018</v>
      </c>
      <c r="G8195">
        <v>2014</v>
      </c>
      <c r="H8195">
        <f>IF(Table[duration in minutes]&gt;125,4.5,ROUND(1+Table[duration in minutes]/125*4,0))</f>
        <v>4.5</v>
      </c>
      <c r="I8195" t="s">
        <v>106</v>
      </c>
      <c r="J8195" t="s">
        <v>27</v>
      </c>
      <c r="K8195">
        <v>250</v>
      </c>
      <c r="L8195" t="s">
        <v>30153</v>
      </c>
      <c r="M8195" t="s">
        <v>40148</v>
      </c>
      <c r="O8195" t="s">
        <v>37332</v>
      </c>
    </row>
    <row r="8196" spans="1:15" x14ac:dyDescent="0.25">
      <c r="A8196" t="s">
        <v>37333</v>
      </c>
      <c r="B8196" t="s">
        <v>13</v>
      </c>
      <c r="C8196" t="s">
        <v>37334</v>
      </c>
      <c r="D8196" t="s">
        <v>17552</v>
      </c>
      <c r="E8196" t="s">
        <v>643</v>
      </c>
      <c r="F8196">
        <v>2017</v>
      </c>
      <c r="G8196">
        <v>2015</v>
      </c>
      <c r="H8196">
        <f>IF(Table[duration in minutes]&gt;125,4.5,ROUND(1+Table[duration in minutes]/125*4,0))</f>
        <v>3</v>
      </c>
      <c r="I8196" t="s">
        <v>26</v>
      </c>
      <c r="J8196" t="s">
        <v>600</v>
      </c>
      <c r="K8196">
        <v>70</v>
      </c>
      <c r="L8196" t="s">
        <v>193</v>
      </c>
      <c r="M8196" t="s">
        <v>40155</v>
      </c>
      <c r="N8196" t="s">
        <v>40153</v>
      </c>
      <c r="O8196" t="s">
        <v>37337</v>
      </c>
    </row>
    <row r="8197" spans="1:15" x14ac:dyDescent="0.25">
      <c r="A8197" t="s">
        <v>37338</v>
      </c>
      <c r="B8197" t="s">
        <v>13</v>
      </c>
      <c r="C8197" t="s">
        <v>37339</v>
      </c>
      <c r="D8197" t="s">
        <v>37340</v>
      </c>
      <c r="E8197" t="s">
        <v>915</v>
      </c>
      <c r="F8197">
        <v>2018</v>
      </c>
      <c r="G8197">
        <v>2013</v>
      </c>
      <c r="H8197">
        <f>IF(Table[duration in minutes]&gt;125,4.5,ROUND(1+Table[duration in minutes]/125*4,0))</f>
        <v>4</v>
      </c>
      <c r="I8197" t="s">
        <v>310</v>
      </c>
      <c r="J8197" t="s">
        <v>18</v>
      </c>
      <c r="K8197">
        <v>90</v>
      </c>
      <c r="L8197" t="s">
        <v>312</v>
      </c>
      <c r="M8197" t="s">
        <v>40157</v>
      </c>
      <c r="N8197" t="s">
        <v>40152</v>
      </c>
      <c r="O8197" t="s">
        <v>37342</v>
      </c>
    </row>
    <row r="8198" spans="1:15" x14ac:dyDescent="0.25">
      <c r="A8198" t="s">
        <v>37343</v>
      </c>
      <c r="B8198" t="s">
        <v>13</v>
      </c>
      <c r="C8198" t="s">
        <v>37344</v>
      </c>
      <c r="D8198" t="s">
        <v>37345</v>
      </c>
      <c r="E8198" t="s">
        <v>16</v>
      </c>
      <c r="F8198">
        <v>2020</v>
      </c>
      <c r="G8198">
        <v>2000</v>
      </c>
      <c r="H8198">
        <f>IF(Table[duration in minutes]&gt;125,4.5,ROUND(1+Table[duration in minutes]/125*4,0))</f>
        <v>3</v>
      </c>
      <c r="I8198" t="s">
        <v>310</v>
      </c>
      <c r="J8198" t="s">
        <v>611</v>
      </c>
      <c r="K8198">
        <v>70</v>
      </c>
      <c r="L8198" t="s">
        <v>312</v>
      </c>
      <c r="O8198" t="s">
        <v>37347</v>
      </c>
    </row>
    <row r="8199" spans="1:15" x14ac:dyDescent="0.25">
      <c r="A8199" t="s">
        <v>37348</v>
      </c>
      <c r="B8199" t="s">
        <v>13</v>
      </c>
      <c r="C8199" t="s">
        <v>37349</v>
      </c>
      <c r="D8199" t="s">
        <v>3101</v>
      </c>
      <c r="E8199" t="s">
        <v>547</v>
      </c>
      <c r="F8199">
        <v>2020</v>
      </c>
      <c r="G8199">
        <v>2016</v>
      </c>
      <c r="H8199">
        <f>IF(Table[duration in minutes]&gt;125,4.5,ROUND(1+Table[duration in minutes]/125*4,0))</f>
        <v>4</v>
      </c>
      <c r="I8199" t="s">
        <v>310</v>
      </c>
      <c r="J8199" t="s">
        <v>384</v>
      </c>
      <c r="K8199">
        <v>95</v>
      </c>
      <c r="L8199" t="s">
        <v>312</v>
      </c>
      <c r="O8199" t="s">
        <v>37352</v>
      </c>
    </row>
    <row r="8200" spans="1:15" x14ac:dyDescent="0.25">
      <c r="A8200" t="s">
        <v>37353</v>
      </c>
      <c r="B8200" t="s">
        <v>13</v>
      </c>
      <c r="C8200" t="s">
        <v>37354</v>
      </c>
      <c r="D8200" t="s">
        <v>37355</v>
      </c>
      <c r="E8200" t="s">
        <v>73</v>
      </c>
      <c r="F8200">
        <v>2018</v>
      </c>
      <c r="G8200">
        <v>2016</v>
      </c>
      <c r="H8200">
        <f>IF(Table[duration in minutes]&gt;125,4.5,ROUND(1+Table[duration in minutes]/125*4,0))</f>
        <v>3</v>
      </c>
      <c r="I8200" t="s">
        <v>310</v>
      </c>
      <c r="J8200" t="s">
        <v>947</v>
      </c>
      <c r="K8200">
        <v>70</v>
      </c>
      <c r="L8200" t="s">
        <v>1286</v>
      </c>
      <c r="M8200" t="s">
        <v>40152</v>
      </c>
      <c r="N8200" t="s">
        <v>40164</v>
      </c>
      <c r="O8200" t="s">
        <v>37357</v>
      </c>
    </row>
    <row r="8201" spans="1:15" x14ac:dyDescent="0.25">
      <c r="A8201" t="s">
        <v>37358</v>
      </c>
      <c r="B8201" t="s">
        <v>22</v>
      </c>
      <c r="C8201" t="s">
        <v>37359</v>
      </c>
      <c r="D8201" t="s">
        <v>40128</v>
      </c>
      <c r="E8201" t="s">
        <v>40129</v>
      </c>
      <c r="F8201">
        <v>2019</v>
      </c>
      <c r="G8201">
        <v>2009</v>
      </c>
      <c r="H8201">
        <f>IF(Table[duration in minutes]&gt;125,4.5,ROUND(1+Table[duration in minutes]/125*4,0))</f>
        <v>5</v>
      </c>
      <c r="I8201" t="s">
        <v>74</v>
      </c>
      <c r="J8201" t="s">
        <v>34</v>
      </c>
      <c r="K8201">
        <v>125</v>
      </c>
      <c r="L8201" t="s">
        <v>363</v>
      </c>
      <c r="M8201" t="s">
        <v>40149</v>
      </c>
      <c r="O8201" t="s">
        <v>37360</v>
      </c>
    </row>
    <row r="8202" spans="1:15" x14ac:dyDescent="0.25">
      <c r="A8202" t="s">
        <v>37361</v>
      </c>
      <c r="B8202" t="s">
        <v>13</v>
      </c>
      <c r="C8202" t="s">
        <v>37362</v>
      </c>
      <c r="D8202" t="s">
        <v>37363</v>
      </c>
      <c r="E8202" t="s">
        <v>16</v>
      </c>
      <c r="F8202">
        <v>2018</v>
      </c>
      <c r="G8202">
        <v>2017</v>
      </c>
      <c r="H8202">
        <f>IF(Table[duration in minutes]&gt;125,4.5,ROUND(1+Table[duration in minutes]/125*4,0))</f>
        <v>4</v>
      </c>
      <c r="I8202" t="s">
        <v>74</v>
      </c>
      <c r="J8202" t="s">
        <v>357</v>
      </c>
      <c r="K8202">
        <v>100</v>
      </c>
      <c r="L8202" t="s">
        <v>661</v>
      </c>
      <c r="O8202" t="s">
        <v>37365</v>
      </c>
    </row>
    <row r="8203" spans="1:15" x14ac:dyDescent="0.25">
      <c r="A8203" t="s">
        <v>37366</v>
      </c>
      <c r="B8203" t="s">
        <v>13</v>
      </c>
      <c r="C8203" t="s">
        <v>37367</v>
      </c>
      <c r="D8203" t="s">
        <v>37368</v>
      </c>
      <c r="E8203" t="s">
        <v>73</v>
      </c>
      <c r="F8203">
        <v>2018</v>
      </c>
      <c r="G8203">
        <v>2015</v>
      </c>
      <c r="H8203">
        <f>IF(Table[duration in minutes]&gt;125,4.5,ROUND(1+Table[duration in minutes]/125*4,0))</f>
        <v>4</v>
      </c>
      <c r="I8203" t="s">
        <v>26</v>
      </c>
      <c r="J8203" t="s">
        <v>519</v>
      </c>
      <c r="K8203">
        <v>87</v>
      </c>
      <c r="L8203" t="s">
        <v>193</v>
      </c>
      <c r="O8203" t="s">
        <v>37370</v>
      </c>
    </row>
    <row r="8204" spans="1:15" x14ac:dyDescent="0.25">
      <c r="A8204" t="s">
        <v>37371</v>
      </c>
      <c r="B8204" t="s">
        <v>13</v>
      </c>
      <c r="C8204" t="s">
        <v>37372</v>
      </c>
      <c r="D8204" t="s">
        <v>37373</v>
      </c>
      <c r="E8204" t="s">
        <v>16</v>
      </c>
      <c r="F8204">
        <v>2017</v>
      </c>
      <c r="G8204">
        <v>2016</v>
      </c>
      <c r="H8204">
        <f>IF(Table[duration in minutes]&gt;125,4.5,ROUND(1+Table[duration in minutes]/125*4,0))</f>
        <v>3</v>
      </c>
      <c r="I8204" t="s">
        <v>26</v>
      </c>
      <c r="J8204" t="s">
        <v>902</v>
      </c>
      <c r="K8204">
        <v>70</v>
      </c>
      <c r="L8204" t="s">
        <v>19</v>
      </c>
      <c r="O8204" t="s">
        <v>37374</v>
      </c>
    </row>
    <row r="8205" spans="1:15" x14ac:dyDescent="0.25">
      <c r="A8205" t="s">
        <v>37375</v>
      </c>
      <c r="B8205" t="s">
        <v>13</v>
      </c>
      <c r="C8205" t="s">
        <v>37376</v>
      </c>
      <c r="D8205" t="s">
        <v>20047</v>
      </c>
      <c r="E8205" t="s">
        <v>926</v>
      </c>
      <c r="F8205">
        <v>2018</v>
      </c>
      <c r="G8205">
        <v>1993</v>
      </c>
      <c r="H8205">
        <f>IF(Table[duration in minutes]&gt;125,4.5,ROUND(1+Table[duration in minutes]/125*4,0))</f>
        <v>4</v>
      </c>
      <c r="I8205" t="s">
        <v>74</v>
      </c>
      <c r="J8205" t="s">
        <v>405</v>
      </c>
      <c r="K8205">
        <v>83</v>
      </c>
      <c r="L8205" t="s">
        <v>312</v>
      </c>
      <c r="M8205" t="s">
        <v>40153</v>
      </c>
      <c r="O8205" t="s">
        <v>37378</v>
      </c>
    </row>
    <row r="8206" spans="1:15" x14ac:dyDescent="0.25">
      <c r="A8206" t="s">
        <v>37379</v>
      </c>
      <c r="B8206" t="s">
        <v>13</v>
      </c>
      <c r="C8206" t="s">
        <v>37380</v>
      </c>
      <c r="D8206" t="s">
        <v>37381</v>
      </c>
      <c r="E8206" t="s">
        <v>16</v>
      </c>
      <c r="F8206">
        <v>2019</v>
      </c>
      <c r="G8206">
        <v>2018</v>
      </c>
      <c r="H8206">
        <f>IF(Table[duration in minutes]&gt;125,4.5,ROUND(1+Table[duration in minutes]/125*4,0))</f>
        <v>3</v>
      </c>
      <c r="I8206" t="s">
        <v>26</v>
      </c>
      <c r="J8206" t="s">
        <v>987</v>
      </c>
      <c r="K8206">
        <v>70</v>
      </c>
      <c r="L8206" t="s">
        <v>1286</v>
      </c>
      <c r="M8206" t="s">
        <v>40164</v>
      </c>
      <c r="O8206" t="s">
        <v>37383</v>
      </c>
    </row>
    <row r="8207" spans="1:15" x14ac:dyDescent="0.25">
      <c r="A8207" t="s">
        <v>37384</v>
      </c>
      <c r="B8207" t="s">
        <v>13</v>
      </c>
      <c r="C8207" t="s">
        <v>37385</v>
      </c>
      <c r="D8207" t="s">
        <v>37386</v>
      </c>
      <c r="E8207" t="s">
        <v>16</v>
      </c>
      <c r="F8207">
        <v>2017</v>
      </c>
      <c r="G8207">
        <v>1942</v>
      </c>
      <c r="H8207">
        <f>IF(Table[duration in minutes]&gt;125,4.5,ROUND(1+Table[duration in minutes]/125*4,0))</f>
        <v>3</v>
      </c>
      <c r="I8207" t="s">
        <v>74</v>
      </c>
      <c r="J8207" t="s">
        <v>37388</v>
      </c>
      <c r="K8207">
        <v>70</v>
      </c>
      <c r="L8207" t="s">
        <v>40175</v>
      </c>
      <c r="M8207" t="s">
        <v>40181</v>
      </c>
      <c r="O8207" t="s">
        <v>37389</v>
      </c>
    </row>
    <row r="8208" spans="1:15" x14ac:dyDescent="0.25">
      <c r="A8208" t="s">
        <v>37390</v>
      </c>
      <c r="B8208" t="s">
        <v>22</v>
      </c>
      <c r="C8208" t="s">
        <v>37391</v>
      </c>
      <c r="D8208" t="s">
        <v>40128</v>
      </c>
      <c r="E8208" t="s">
        <v>40129</v>
      </c>
      <c r="F8208">
        <v>2017</v>
      </c>
      <c r="G8208">
        <v>2012</v>
      </c>
      <c r="H8208">
        <f>IF(Table[duration in minutes]&gt;125,4.5,ROUND(1+Table[duration in minutes]/125*4,0))</f>
        <v>5</v>
      </c>
      <c r="I8208" t="s">
        <v>26</v>
      </c>
      <c r="J8208" t="s">
        <v>34</v>
      </c>
      <c r="K8208">
        <v>125</v>
      </c>
      <c r="L8208" t="s">
        <v>30153</v>
      </c>
      <c r="M8208" t="s">
        <v>40143</v>
      </c>
      <c r="O8208" t="s">
        <v>37393</v>
      </c>
    </row>
    <row r="8209" spans="1:15" x14ac:dyDescent="0.25">
      <c r="A8209" t="s">
        <v>37394</v>
      </c>
      <c r="B8209" t="s">
        <v>22</v>
      </c>
      <c r="C8209" t="s">
        <v>37395</v>
      </c>
      <c r="D8209" t="s">
        <v>8457</v>
      </c>
      <c r="E8209" t="s">
        <v>1640</v>
      </c>
      <c r="F8209">
        <v>2016</v>
      </c>
      <c r="G8209">
        <v>2016</v>
      </c>
      <c r="H8209">
        <f>IF(Table[duration in minutes]&gt;125,4.5,ROUND(1+Table[duration in minutes]/125*4,0))</f>
        <v>5</v>
      </c>
      <c r="I8209" t="s">
        <v>106</v>
      </c>
      <c r="J8209" t="s">
        <v>34</v>
      </c>
      <c r="K8209">
        <v>125</v>
      </c>
      <c r="L8209" t="s">
        <v>1047</v>
      </c>
      <c r="M8209" t="s">
        <v>40146</v>
      </c>
      <c r="N8209" t="s">
        <v>40172</v>
      </c>
      <c r="O8209" t="s">
        <v>37396</v>
      </c>
    </row>
    <row r="8210" spans="1:15" x14ac:dyDescent="0.25">
      <c r="A8210" t="s">
        <v>37397</v>
      </c>
      <c r="B8210" t="s">
        <v>22</v>
      </c>
      <c r="C8210" t="s">
        <v>37398</v>
      </c>
      <c r="D8210" t="s">
        <v>40128</v>
      </c>
      <c r="E8210" t="s">
        <v>73</v>
      </c>
      <c r="F8210">
        <v>2019</v>
      </c>
      <c r="G8210">
        <v>2011</v>
      </c>
      <c r="H8210">
        <f>IF(Table[duration in minutes]&gt;125,4.5,ROUND(1+Table[duration in minutes]/125*4,0))</f>
        <v>5</v>
      </c>
      <c r="I8210" t="s">
        <v>74</v>
      </c>
      <c r="J8210" t="s">
        <v>34</v>
      </c>
      <c r="K8210">
        <v>125</v>
      </c>
      <c r="L8210" t="s">
        <v>40154</v>
      </c>
      <c r="M8210" t="s">
        <v>40156</v>
      </c>
      <c r="N8210" t="s">
        <v>40172</v>
      </c>
      <c r="O8210" t="s">
        <v>37400</v>
      </c>
    </row>
    <row r="8211" spans="1:15" x14ac:dyDescent="0.25">
      <c r="A8211" t="s">
        <v>37401</v>
      </c>
      <c r="B8211" t="s">
        <v>22</v>
      </c>
      <c r="C8211" t="s">
        <v>37402</v>
      </c>
      <c r="D8211" t="s">
        <v>40128</v>
      </c>
      <c r="E8211" t="s">
        <v>73</v>
      </c>
      <c r="F8211">
        <v>2019</v>
      </c>
      <c r="G8211">
        <v>2015</v>
      </c>
      <c r="H8211">
        <f>IF(Table[duration in minutes]&gt;125,4.5,ROUND(1+Table[duration in minutes]/125*4,0))</f>
        <v>5</v>
      </c>
      <c r="I8211" t="s">
        <v>106</v>
      </c>
      <c r="J8211" t="s">
        <v>34</v>
      </c>
      <c r="K8211">
        <v>125</v>
      </c>
      <c r="L8211" t="s">
        <v>40154</v>
      </c>
      <c r="M8211" t="s">
        <v>40148</v>
      </c>
      <c r="O8211" t="s">
        <v>37404</v>
      </c>
    </row>
    <row r="8212" spans="1:15" x14ac:dyDescent="0.25">
      <c r="A8212" t="s">
        <v>37405</v>
      </c>
      <c r="B8212" t="s">
        <v>13</v>
      </c>
      <c r="C8212" t="s">
        <v>37406</v>
      </c>
      <c r="D8212" t="s">
        <v>37407</v>
      </c>
      <c r="E8212" t="s">
        <v>16</v>
      </c>
      <c r="F8212">
        <v>2018</v>
      </c>
      <c r="G8212">
        <v>2018</v>
      </c>
      <c r="H8212">
        <f>IF(Table[duration in minutes]&gt;125,4.5,ROUND(1+Table[duration in minutes]/125*4,0))</f>
        <v>3</v>
      </c>
      <c r="I8212" t="s">
        <v>26</v>
      </c>
      <c r="J8212" t="s">
        <v>3881</v>
      </c>
      <c r="K8212">
        <v>70</v>
      </c>
      <c r="L8212" t="s">
        <v>19</v>
      </c>
      <c r="O8212" t="s">
        <v>37409</v>
      </c>
    </row>
    <row r="8213" spans="1:15" x14ac:dyDescent="0.25">
      <c r="A8213" t="s">
        <v>37410</v>
      </c>
      <c r="B8213" t="s">
        <v>13</v>
      </c>
      <c r="C8213" t="s">
        <v>37411</v>
      </c>
      <c r="D8213" t="s">
        <v>37412</v>
      </c>
      <c r="E8213" t="s">
        <v>16</v>
      </c>
      <c r="F8213">
        <v>2017</v>
      </c>
      <c r="G8213">
        <v>2016</v>
      </c>
      <c r="H8213">
        <f>IF(Table[duration in minutes]&gt;125,4.5,ROUND(1+Table[duration in minutes]/125*4,0))</f>
        <v>4</v>
      </c>
      <c r="I8213" t="s">
        <v>26</v>
      </c>
      <c r="J8213" t="s">
        <v>384</v>
      </c>
      <c r="K8213">
        <v>95</v>
      </c>
      <c r="L8213" t="s">
        <v>1286</v>
      </c>
      <c r="O8213" t="s">
        <v>37414</v>
      </c>
    </row>
    <row r="8214" spans="1:15" x14ac:dyDescent="0.25">
      <c r="A8214" t="s">
        <v>37415</v>
      </c>
      <c r="B8214" t="s">
        <v>13</v>
      </c>
      <c r="C8214" t="s">
        <v>37416</v>
      </c>
      <c r="D8214" t="s">
        <v>26254</v>
      </c>
      <c r="E8214" t="s">
        <v>915</v>
      </c>
      <c r="F8214">
        <v>2019</v>
      </c>
      <c r="G8214">
        <v>2015</v>
      </c>
      <c r="H8214">
        <f>IF(Table[duration in minutes]&gt;125,4.5,ROUND(1+Table[duration in minutes]/125*4,0))</f>
        <v>4</v>
      </c>
      <c r="I8214" t="s">
        <v>310</v>
      </c>
      <c r="J8214" t="s">
        <v>384</v>
      </c>
      <c r="K8214">
        <v>95</v>
      </c>
      <c r="L8214" t="s">
        <v>1286</v>
      </c>
      <c r="M8214" t="s">
        <v>40152</v>
      </c>
      <c r="N8214" t="s">
        <v>40164</v>
      </c>
      <c r="O8214" t="s">
        <v>37418</v>
      </c>
    </row>
    <row r="8215" spans="1:15" x14ac:dyDescent="0.25">
      <c r="A8215" t="s">
        <v>37419</v>
      </c>
      <c r="B8215" t="s">
        <v>13</v>
      </c>
      <c r="C8215" t="s">
        <v>37420</v>
      </c>
      <c r="D8215" t="s">
        <v>37421</v>
      </c>
      <c r="E8215" t="s">
        <v>16</v>
      </c>
      <c r="F8215">
        <v>2019</v>
      </c>
      <c r="G8215">
        <v>2016</v>
      </c>
      <c r="H8215">
        <f>IF(Table[duration in minutes]&gt;125,4.5,ROUND(1+Table[duration in minutes]/125*4,0))</f>
        <v>4</v>
      </c>
      <c r="I8215" t="s">
        <v>310</v>
      </c>
      <c r="J8215" t="s">
        <v>292</v>
      </c>
      <c r="K8215">
        <v>98</v>
      </c>
      <c r="L8215" t="s">
        <v>661</v>
      </c>
      <c r="M8215" t="s">
        <v>40169</v>
      </c>
      <c r="O8215" t="s">
        <v>37423</v>
      </c>
    </row>
    <row r="8216" spans="1:15" x14ac:dyDescent="0.25">
      <c r="A8216" t="s">
        <v>37424</v>
      </c>
      <c r="B8216" t="s">
        <v>22</v>
      </c>
      <c r="C8216" t="s">
        <v>37425</v>
      </c>
      <c r="D8216" t="s">
        <v>31097</v>
      </c>
      <c r="E8216" t="s">
        <v>73</v>
      </c>
      <c r="F8216">
        <v>2015</v>
      </c>
      <c r="G8216">
        <v>2001</v>
      </c>
      <c r="H8216">
        <f>IF(Table[duration in minutes]&gt;125,4.5,ROUND(1+Table[duration in minutes]/125*4,0))</f>
        <v>5</v>
      </c>
      <c r="I8216" t="s">
        <v>418</v>
      </c>
      <c r="J8216" t="s">
        <v>34</v>
      </c>
      <c r="K8216">
        <v>125</v>
      </c>
      <c r="L8216" t="s">
        <v>40154</v>
      </c>
      <c r="M8216" t="s">
        <v>40156</v>
      </c>
      <c r="N8216" t="s">
        <v>40146</v>
      </c>
      <c r="O8216" t="s">
        <v>37426</v>
      </c>
    </row>
    <row r="8217" spans="1:15" x14ac:dyDescent="0.25">
      <c r="A8217" t="s">
        <v>37427</v>
      </c>
      <c r="B8217" t="s">
        <v>13</v>
      </c>
      <c r="C8217" t="s">
        <v>37428</v>
      </c>
      <c r="D8217" t="s">
        <v>37429</v>
      </c>
      <c r="E8217" t="s">
        <v>16</v>
      </c>
      <c r="F8217">
        <v>2017</v>
      </c>
      <c r="G8217">
        <v>2016</v>
      </c>
      <c r="H8217">
        <f>IF(Table[duration in minutes]&gt;125,4.5,ROUND(1+Table[duration in minutes]/125*4,0))</f>
        <v>3</v>
      </c>
      <c r="I8217" t="s">
        <v>74</v>
      </c>
      <c r="J8217" t="s">
        <v>1524</v>
      </c>
      <c r="K8217">
        <v>70</v>
      </c>
      <c r="L8217" t="s">
        <v>19</v>
      </c>
      <c r="O8217" t="s">
        <v>37430</v>
      </c>
    </row>
    <row r="8218" spans="1:15" x14ac:dyDescent="0.25">
      <c r="A8218" t="s">
        <v>37431</v>
      </c>
      <c r="B8218" t="s">
        <v>22</v>
      </c>
      <c r="C8218" t="s">
        <v>37432</v>
      </c>
      <c r="D8218" t="s">
        <v>40128</v>
      </c>
      <c r="E8218" t="s">
        <v>73</v>
      </c>
      <c r="F8218">
        <v>2019</v>
      </c>
      <c r="G8218">
        <v>2011</v>
      </c>
      <c r="H8218">
        <f>IF(Table[duration in minutes]&gt;125,4.5,ROUND(1+Table[duration in minutes]/125*4,0))</f>
        <v>5</v>
      </c>
      <c r="I8218" t="s">
        <v>26</v>
      </c>
      <c r="J8218" t="s">
        <v>34</v>
      </c>
      <c r="K8218">
        <v>125</v>
      </c>
      <c r="L8218" t="s">
        <v>40154</v>
      </c>
      <c r="M8218" t="s">
        <v>40156</v>
      </c>
      <c r="O8218" t="s">
        <v>37434</v>
      </c>
    </row>
    <row r="8219" spans="1:15" x14ac:dyDescent="0.25">
      <c r="A8219" t="s">
        <v>37435</v>
      </c>
      <c r="B8219" t="s">
        <v>13</v>
      </c>
      <c r="C8219" t="s">
        <v>37436</v>
      </c>
      <c r="D8219" t="s">
        <v>37437</v>
      </c>
      <c r="E8219" t="s">
        <v>16</v>
      </c>
      <c r="F8219">
        <v>2019</v>
      </c>
      <c r="G8219">
        <v>2010</v>
      </c>
      <c r="H8219">
        <f>IF(Table[duration in minutes]&gt;125,4.5,ROUND(1+Table[duration in minutes]/125*4,0))</f>
        <v>3</v>
      </c>
      <c r="I8219" t="s">
        <v>310</v>
      </c>
      <c r="J8219" t="s">
        <v>715</v>
      </c>
      <c r="K8219">
        <v>70</v>
      </c>
      <c r="L8219" t="s">
        <v>312</v>
      </c>
      <c r="M8219" t="s">
        <v>40162</v>
      </c>
      <c r="O8219" t="s">
        <v>37439</v>
      </c>
    </row>
    <row r="8220" spans="1:15" x14ac:dyDescent="0.25">
      <c r="A8220" t="s">
        <v>37440</v>
      </c>
      <c r="B8220" t="s">
        <v>13</v>
      </c>
      <c r="C8220" t="s">
        <v>37441</v>
      </c>
      <c r="D8220" t="s">
        <v>37442</v>
      </c>
      <c r="E8220" t="s">
        <v>547</v>
      </c>
      <c r="F8220">
        <v>2017</v>
      </c>
      <c r="G8220">
        <v>2015</v>
      </c>
      <c r="H8220">
        <f>IF(Table[duration in minutes]&gt;125,4.5,ROUND(1+Table[duration in minutes]/125*4,0))</f>
        <v>4</v>
      </c>
      <c r="I8220" t="s">
        <v>26</v>
      </c>
      <c r="J8220" t="s">
        <v>292</v>
      </c>
      <c r="K8220">
        <v>98</v>
      </c>
      <c r="L8220" t="s">
        <v>661</v>
      </c>
      <c r="M8220" t="s">
        <v>40153</v>
      </c>
      <c r="N8220" t="s">
        <v>40160</v>
      </c>
      <c r="O8220" t="s">
        <v>37444</v>
      </c>
    </row>
    <row r="8221" spans="1:15" x14ac:dyDescent="0.25">
      <c r="A8221" t="s">
        <v>37445</v>
      </c>
      <c r="B8221" t="s">
        <v>13</v>
      </c>
      <c r="C8221" t="s">
        <v>37446</v>
      </c>
      <c r="D8221" t="s">
        <v>3992</v>
      </c>
      <c r="E8221" t="s">
        <v>16</v>
      </c>
      <c r="F8221">
        <v>2019</v>
      </c>
      <c r="G8221">
        <v>2010</v>
      </c>
      <c r="H8221">
        <f>IF(Table[duration in minutes]&gt;125,4.5,ROUND(1+Table[duration in minutes]/125*4,0))</f>
        <v>5</v>
      </c>
      <c r="I8221" t="s">
        <v>17</v>
      </c>
      <c r="J8221" t="s">
        <v>213</v>
      </c>
      <c r="K8221">
        <v>111</v>
      </c>
      <c r="L8221" t="s">
        <v>312</v>
      </c>
      <c r="M8221" t="s">
        <v>40157</v>
      </c>
      <c r="N8221" t="s">
        <v>40160</v>
      </c>
      <c r="O8221" t="s">
        <v>37448</v>
      </c>
    </row>
    <row r="8222" spans="1:15" x14ac:dyDescent="0.25">
      <c r="A8222" t="s">
        <v>37449</v>
      </c>
      <c r="B8222" t="s">
        <v>13</v>
      </c>
      <c r="C8222" t="s">
        <v>37450</v>
      </c>
      <c r="D8222" t="s">
        <v>37451</v>
      </c>
      <c r="E8222" t="s">
        <v>16</v>
      </c>
      <c r="F8222">
        <v>2019</v>
      </c>
      <c r="G8222">
        <v>2009</v>
      </c>
      <c r="H8222">
        <f>IF(Table[duration in minutes]&gt;125,4.5,ROUND(1+Table[duration in minutes]/125*4,0))</f>
        <v>5</v>
      </c>
      <c r="I8222" t="s">
        <v>17</v>
      </c>
      <c r="J8222" t="s">
        <v>285</v>
      </c>
      <c r="K8222">
        <v>116</v>
      </c>
      <c r="L8222" t="s">
        <v>27346</v>
      </c>
      <c r="M8222" t="s">
        <v>40164</v>
      </c>
      <c r="O8222" t="s">
        <v>37453</v>
      </c>
    </row>
    <row r="8223" spans="1:15" x14ac:dyDescent="0.25">
      <c r="A8223" t="s">
        <v>37454</v>
      </c>
      <c r="B8223" t="s">
        <v>13</v>
      </c>
      <c r="C8223" t="s">
        <v>37455</v>
      </c>
      <c r="D8223" t="s">
        <v>37456</v>
      </c>
      <c r="E8223" t="s">
        <v>16</v>
      </c>
      <c r="F8223">
        <v>2020</v>
      </c>
      <c r="G8223">
        <v>2016</v>
      </c>
      <c r="H8223">
        <f>IF(Table[duration in minutes]&gt;125,4.5,ROUND(1+Table[duration in minutes]/125*4,0))</f>
        <v>4</v>
      </c>
      <c r="I8223" t="s">
        <v>17</v>
      </c>
      <c r="J8223" t="s">
        <v>199</v>
      </c>
      <c r="K8223">
        <v>97</v>
      </c>
      <c r="L8223" t="s">
        <v>1286</v>
      </c>
      <c r="M8223" t="s">
        <v>40152</v>
      </c>
      <c r="N8223" t="s">
        <v>40164</v>
      </c>
      <c r="O8223" t="s">
        <v>37459</v>
      </c>
    </row>
    <row r="8224" spans="1:15" x14ac:dyDescent="0.25">
      <c r="A8224" t="s">
        <v>37460</v>
      </c>
      <c r="B8224" t="s">
        <v>13</v>
      </c>
      <c r="C8224" t="s">
        <v>37461</v>
      </c>
      <c r="D8224" t="s">
        <v>37462</v>
      </c>
      <c r="E8224" t="s">
        <v>73</v>
      </c>
      <c r="F8224">
        <v>2019</v>
      </c>
      <c r="G8224">
        <v>2008</v>
      </c>
      <c r="H8224">
        <f>IF(Table[duration in minutes]&gt;125,4.5,ROUND(1+Table[duration in minutes]/125*4,0))</f>
        <v>4</v>
      </c>
      <c r="I8224" t="s">
        <v>17</v>
      </c>
      <c r="J8224" t="s">
        <v>384</v>
      </c>
      <c r="K8224">
        <v>95</v>
      </c>
      <c r="L8224" t="s">
        <v>661</v>
      </c>
      <c r="M8224" t="s">
        <v>40152</v>
      </c>
      <c r="N8224" t="s">
        <v>40153</v>
      </c>
      <c r="O8224" t="s">
        <v>37464</v>
      </c>
    </row>
    <row r="8225" spans="1:15" x14ac:dyDescent="0.25">
      <c r="A8225" t="s">
        <v>37465</v>
      </c>
      <c r="B8225" t="s">
        <v>13</v>
      </c>
      <c r="C8225" t="s">
        <v>37466</v>
      </c>
      <c r="D8225" t="s">
        <v>37467</v>
      </c>
      <c r="E8225" t="s">
        <v>16</v>
      </c>
      <c r="F8225">
        <v>2019</v>
      </c>
      <c r="G8225">
        <v>2007</v>
      </c>
      <c r="H8225">
        <f>IF(Table[duration in minutes]&gt;125,4.5,ROUND(1+Table[duration in minutes]/125*4,0))</f>
        <v>5</v>
      </c>
      <c r="I8225" t="s">
        <v>310</v>
      </c>
      <c r="J8225" t="s">
        <v>323</v>
      </c>
      <c r="K8225">
        <v>122</v>
      </c>
      <c r="L8225" t="s">
        <v>661</v>
      </c>
      <c r="M8225" t="s">
        <v>40164</v>
      </c>
      <c r="O8225" t="s">
        <v>37469</v>
      </c>
    </row>
    <row r="8226" spans="1:15" x14ac:dyDescent="0.25">
      <c r="A8226" t="s">
        <v>37470</v>
      </c>
      <c r="B8226" t="s">
        <v>13</v>
      </c>
      <c r="C8226" t="s">
        <v>37471</v>
      </c>
      <c r="D8226" t="s">
        <v>37472</v>
      </c>
      <c r="E8226" t="s">
        <v>16</v>
      </c>
      <c r="F8226">
        <v>2019</v>
      </c>
      <c r="G8226">
        <v>2019</v>
      </c>
      <c r="H8226">
        <f>IF(Table[duration in minutes]&gt;125,4.5,ROUND(1+Table[duration in minutes]/125*4,0))</f>
        <v>4</v>
      </c>
      <c r="I8226" t="s">
        <v>26</v>
      </c>
      <c r="J8226" t="s">
        <v>384</v>
      </c>
      <c r="K8226">
        <v>95</v>
      </c>
      <c r="L8226" t="s">
        <v>661</v>
      </c>
      <c r="M8226" t="s">
        <v>40152</v>
      </c>
      <c r="N8226" t="s">
        <v>40169</v>
      </c>
      <c r="O8226" t="s">
        <v>37474</v>
      </c>
    </row>
    <row r="8227" spans="1:15" x14ac:dyDescent="0.25">
      <c r="A8227" t="s">
        <v>37475</v>
      </c>
      <c r="B8227" t="s">
        <v>13</v>
      </c>
      <c r="C8227" t="s">
        <v>37476</v>
      </c>
      <c r="D8227" t="s">
        <v>37477</v>
      </c>
      <c r="E8227" t="s">
        <v>1207</v>
      </c>
      <c r="F8227">
        <v>2018</v>
      </c>
      <c r="G8227">
        <v>2017</v>
      </c>
      <c r="H8227">
        <f>IF(Table[duration in minutes]&gt;125,4.5,ROUND(1+Table[duration in minutes]/125*4,0))</f>
        <v>4</v>
      </c>
      <c r="I8227" t="s">
        <v>17</v>
      </c>
      <c r="J8227" t="s">
        <v>375</v>
      </c>
      <c r="K8227">
        <v>93</v>
      </c>
      <c r="L8227" t="s">
        <v>59</v>
      </c>
      <c r="M8227" t="s">
        <v>40155</v>
      </c>
      <c r="N8227" t="s">
        <v>40153</v>
      </c>
      <c r="O8227" t="s">
        <v>37480</v>
      </c>
    </row>
    <row r="8228" spans="1:15" x14ac:dyDescent="0.25">
      <c r="A8228" t="s">
        <v>37481</v>
      </c>
      <c r="B8228" t="s">
        <v>13</v>
      </c>
      <c r="C8228" t="s">
        <v>37482</v>
      </c>
      <c r="D8228" t="s">
        <v>5659</v>
      </c>
      <c r="E8228" t="s">
        <v>16</v>
      </c>
      <c r="F8228">
        <v>2019</v>
      </c>
      <c r="G8228">
        <v>2006</v>
      </c>
      <c r="H8228">
        <f>IF(Table[duration in minutes]&gt;125,4.5,ROUND(1+Table[duration in minutes]/125*4,0))</f>
        <v>3</v>
      </c>
      <c r="I8228" t="s">
        <v>17</v>
      </c>
      <c r="J8228" t="s">
        <v>1043</v>
      </c>
      <c r="K8228">
        <v>70</v>
      </c>
      <c r="L8228" t="s">
        <v>193</v>
      </c>
      <c r="M8228" t="s">
        <v>40155</v>
      </c>
      <c r="N8228" t="s">
        <v>40160</v>
      </c>
      <c r="O8228" t="s">
        <v>37484</v>
      </c>
    </row>
    <row r="8229" spans="1:15" x14ac:dyDescent="0.25">
      <c r="A8229" t="s">
        <v>37485</v>
      </c>
      <c r="B8229" t="s">
        <v>13</v>
      </c>
      <c r="C8229" t="s">
        <v>37486</v>
      </c>
      <c r="D8229" t="s">
        <v>8368</v>
      </c>
      <c r="E8229" t="s">
        <v>329</v>
      </c>
      <c r="F8229">
        <v>2019</v>
      </c>
      <c r="G8229">
        <v>2017</v>
      </c>
      <c r="H8229">
        <f>IF(Table[duration in minutes]&gt;125,4.5,ROUND(1+Table[duration in minutes]/125*4,0))</f>
        <v>3</v>
      </c>
      <c r="I8229" t="s">
        <v>74</v>
      </c>
      <c r="J8229" t="s">
        <v>660</v>
      </c>
      <c r="K8229">
        <v>70</v>
      </c>
      <c r="L8229" t="s">
        <v>661</v>
      </c>
      <c r="M8229" t="s">
        <v>40153</v>
      </c>
      <c r="N8229" t="s">
        <v>40160</v>
      </c>
      <c r="O8229" t="s">
        <v>37488</v>
      </c>
    </row>
    <row r="8230" spans="1:15" x14ac:dyDescent="0.25">
      <c r="A8230" t="s">
        <v>37489</v>
      </c>
      <c r="B8230" t="s">
        <v>13</v>
      </c>
      <c r="C8230" t="s">
        <v>37490</v>
      </c>
      <c r="D8230" t="s">
        <v>30794</v>
      </c>
      <c r="E8230" t="s">
        <v>16</v>
      </c>
      <c r="F8230">
        <v>2019</v>
      </c>
      <c r="G8230">
        <v>2005</v>
      </c>
      <c r="H8230">
        <f>IF(Table[duration in minutes]&gt;125,4.5,ROUND(1+Table[duration in minutes]/125*4,0))</f>
        <v>3</v>
      </c>
      <c r="I8230" t="s">
        <v>17</v>
      </c>
      <c r="J8230" t="s">
        <v>660</v>
      </c>
      <c r="K8230">
        <v>70</v>
      </c>
      <c r="L8230" t="s">
        <v>312</v>
      </c>
      <c r="M8230" t="s">
        <v>40162</v>
      </c>
      <c r="O8230" t="s">
        <v>37493</v>
      </c>
    </row>
    <row r="8231" spans="1:15" x14ac:dyDescent="0.25">
      <c r="A8231" t="s">
        <v>37494</v>
      </c>
      <c r="B8231" t="s">
        <v>13</v>
      </c>
      <c r="C8231" t="s">
        <v>37495</v>
      </c>
      <c r="D8231" t="s">
        <v>3987</v>
      </c>
      <c r="E8231" t="s">
        <v>16</v>
      </c>
      <c r="F8231">
        <v>2019</v>
      </c>
      <c r="G8231">
        <v>2007</v>
      </c>
      <c r="H8231">
        <f>IF(Table[duration in minutes]&gt;125,4.5,ROUND(1+Table[duration in minutes]/125*4,0))</f>
        <v>4</v>
      </c>
      <c r="I8231" t="s">
        <v>17</v>
      </c>
      <c r="J8231" t="s">
        <v>199</v>
      </c>
      <c r="K8231">
        <v>97</v>
      </c>
      <c r="L8231" t="s">
        <v>193</v>
      </c>
      <c r="M8231" t="s">
        <v>40155</v>
      </c>
      <c r="O8231" t="s">
        <v>37497</v>
      </c>
    </row>
    <row r="8232" spans="1:15" x14ac:dyDescent="0.25">
      <c r="A8232" t="s">
        <v>37498</v>
      </c>
      <c r="B8232" t="s">
        <v>13</v>
      </c>
      <c r="C8232" t="s">
        <v>37499</v>
      </c>
      <c r="D8232" t="s">
        <v>35716</v>
      </c>
      <c r="E8232" t="s">
        <v>40129</v>
      </c>
      <c r="F8232">
        <v>2019</v>
      </c>
      <c r="G8232">
        <v>2013</v>
      </c>
      <c r="H8232">
        <f>IF(Table[duration in minutes]&gt;125,4.5,ROUND(1+Table[duration in minutes]/125*4,0))</f>
        <v>4</v>
      </c>
      <c r="I8232" t="s">
        <v>26</v>
      </c>
      <c r="J8232" t="s">
        <v>262</v>
      </c>
      <c r="K8232">
        <v>96</v>
      </c>
      <c r="L8232" t="s">
        <v>193</v>
      </c>
      <c r="M8232" t="s">
        <v>40153</v>
      </c>
      <c r="O8232" t="s">
        <v>37501</v>
      </c>
    </row>
    <row r="8233" spans="1:15" x14ac:dyDescent="0.25">
      <c r="A8233" t="s">
        <v>37502</v>
      </c>
      <c r="B8233" t="s">
        <v>13</v>
      </c>
      <c r="C8233" t="s">
        <v>37503</v>
      </c>
      <c r="D8233" t="s">
        <v>40128</v>
      </c>
      <c r="E8233" t="s">
        <v>926</v>
      </c>
      <c r="F8233">
        <v>2018</v>
      </c>
      <c r="G8233">
        <v>1983</v>
      </c>
      <c r="H8233">
        <f>IF(Table[duration in minutes]&gt;125,4.5,ROUND(1+Table[duration in minutes]/125*4,0))</f>
        <v>4</v>
      </c>
      <c r="I8233" t="s">
        <v>74</v>
      </c>
      <c r="J8233" t="s">
        <v>192</v>
      </c>
      <c r="K8233">
        <v>103</v>
      </c>
      <c r="L8233" t="s">
        <v>312</v>
      </c>
      <c r="M8233" t="s">
        <v>40155</v>
      </c>
      <c r="N8233" t="s">
        <v>40153</v>
      </c>
      <c r="O8233" t="s">
        <v>37505</v>
      </c>
    </row>
    <row r="8234" spans="1:15" x14ac:dyDescent="0.25">
      <c r="A8234" t="s">
        <v>37506</v>
      </c>
      <c r="B8234" t="s">
        <v>13</v>
      </c>
      <c r="C8234" t="s">
        <v>37507</v>
      </c>
      <c r="D8234" t="s">
        <v>37508</v>
      </c>
      <c r="E8234" t="s">
        <v>16</v>
      </c>
      <c r="F8234">
        <v>2019</v>
      </c>
      <c r="G8234">
        <v>2017</v>
      </c>
      <c r="H8234">
        <f>IF(Table[duration in minutes]&gt;125,4.5,ROUND(1+Table[duration in minutes]/125*4,0))</f>
        <v>4</v>
      </c>
      <c r="I8234" t="s">
        <v>17</v>
      </c>
      <c r="J8234" t="s">
        <v>262</v>
      </c>
      <c r="K8234">
        <v>96</v>
      </c>
      <c r="L8234" t="s">
        <v>1286</v>
      </c>
      <c r="M8234" t="s">
        <v>40164</v>
      </c>
      <c r="O8234" t="s">
        <v>37510</v>
      </c>
    </row>
    <row r="8235" spans="1:15" x14ac:dyDescent="0.25">
      <c r="A8235" t="s">
        <v>37511</v>
      </c>
      <c r="B8235" t="s">
        <v>13</v>
      </c>
      <c r="C8235" t="s">
        <v>37512</v>
      </c>
      <c r="D8235" t="s">
        <v>37513</v>
      </c>
      <c r="E8235" t="s">
        <v>16</v>
      </c>
      <c r="F8235">
        <v>2020</v>
      </c>
      <c r="G8235">
        <v>2019</v>
      </c>
      <c r="H8235">
        <f>IF(Table[duration in minutes]&gt;125,4.5,ROUND(1+Table[duration in minutes]/125*4,0))</f>
        <v>4</v>
      </c>
      <c r="I8235" t="s">
        <v>26</v>
      </c>
      <c r="J8235" t="s">
        <v>207</v>
      </c>
      <c r="K8235">
        <v>106</v>
      </c>
      <c r="L8235" t="s">
        <v>31381</v>
      </c>
      <c r="M8235" t="s">
        <v>40164</v>
      </c>
      <c r="O8235" t="s">
        <v>37515</v>
      </c>
    </row>
    <row r="8236" spans="1:15" x14ac:dyDescent="0.25">
      <c r="A8236" t="s">
        <v>37516</v>
      </c>
      <c r="B8236" t="s">
        <v>13</v>
      </c>
      <c r="C8236" t="s">
        <v>37517</v>
      </c>
      <c r="D8236" t="s">
        <v>37518</v>
      </c>
      <c r="E8236" t="s">
        <v>2745</v>
      </c>
      <c r="F8236">
        <v>2018</v>
      </c>
      <c r="G8236">
        <v>2017</v>
      </c>
      <c r="H8236">
        <f>IF(Table[duration in minutes]&gt;125,4.5,ROUND(1+Table[duration in minutes]/125*4,0))</f>
        <v>3</v>
      </c>
      <c r="I8236" t="s">
        <v>74</v>
      </c>
      <c r="J8236" t="s">
        <v>880</v>
      </c>
      <c r="K8236">
        <v>70</v>
      </c>
      <c r="L8236" t="s">
        <v>661</v>
      </c>
      <c r="M8236" t="s">
        <v>40152</v>
      </c>
      <c r="N8236" t="s">
        <v>40153</v>
      </c>
      <c r="O8236" t="s">
        <v>37521</v>
      </c>
    </row>
    <row r="8237" spans="1:15" x14ac:dyDescent="0.25">
      <c r="A8237" t="s">
        <v>37522</v>
      </c>
      <c r="B8237" t="s">
        <v>22</v>
      </c>
      <c r="C8237" t="s">
        <v>37523</v>
      </c>
      <c r="D8237" t="s">
        <v>37524</v>
      </c>
      <c r="E8237" t="s">
        <v>44</v>
      </c>
      <c r="F8237">
        <v>2019</v>
      </c>
      <c r="G8237">
        <v>2018</v>
      </c>
      <c r="H8237">
        <f>IF(Table[duration in minutes]&gt;125,4.5,ROUND(1+Table[duration in minutes]/125*4,0))</f>
        <v>5</v>
      </c>
      <c r="I8237" t="s">
        <v>26</v>
      </c>
      <c r="J8237" t="s">
        <v>34</v>
      </c>
      <c r="K8237">
        <v>125</v>
      </c>
      <c r="L8237" t="s">
        <v>30153</v>
      </c>
      <c r="M8237" t="s">
        <v>40148</v>
      </c>
      <c r="O8237" t="s">
        <v>37525</v>
      </c>
    </row>
    <row r="8238" spans="1:15" x14ac:dyDescent="0.25">
      <c r="A8238" t="s">
        <v>37526</v>
      </c>
      <c r="B8238" t="s">
        <v>13</v>
      </c>
      <c r="C8238" t="s">
        <v>37527</v>
      </c>
      <c r="D8238" t="s">
        <v>29559</v>
      </c>
      <c r="E8238" t="s">
        <v>915</v>
      </c>
      <c r="F8238">
        <v>2018</v>
      </c>
      <c r="G8238">
        <v>2014</v>
      </c>
      <c r="H8238">
        <f>IF(Table[duration in minutes]&gt;125,4.5,ROUND(1+Table[duration in minutes]/125*4,0))</f>
        <v>3</v>
      </c>
      <c r="I8238" t="s">
        <v>310</v>
      </c>
      <c r="J8238" t="s">
        <v>1032</v>
      </c>
      <c r="K8238">
        <v>70</v>
      </c>
      <c r="L8238" t="s">
        <v>661</v>
      </c>
      <c r="M8238" t="s">
        <v>40164</v>
      </c>
      <c r="O8238" t="s">
        <v>37529</v>
      </c>
    </row>
    <row r="8239" spans="1:15" x14ac:dyDescent="0.25">
      <c r="A8239" t="s">
        <v>37530</v>
      </c>
      <c r="B8239" t="s">
        <v>13</v>
      </c>
      <c r="C8239" t="s">
        <v>37531</v>
      </c>
      <c r="D8239" t="s">
        <v>37532</v>
      </c>
      <c r="E8239" t="s">
        <v>16</v>
      </c>
      <c r="F8239">
        <v>2020</v>
      </c>
      <c r="G8239">
        <v>1977</v>
      </c>
      <c r="H8239">
        <f>IF(Table[duration in minutes]&gt;125,4.5,ROUND(1+Table[duration in minutes]/125*4,0))</f>
        <v>4</v>
      </c>
      <c r="I8239" t="s">
        <v>57</v>
      </c>
      <c r="J8239" t="s">
        <v>262</v>
      </c>
      <c r="K8239">
        <v>96</v>
      </c>
      <c r="L8239" t="s">
        <v>40183</v>
      </c>
      <c r="M8239" t="s">
        <v>40167</v>
      </c>
      <c r="O8239" t="s">
        <v>37534</v>
      </c>
    </row>
    <row r="8240" spans="1:15" x14ac:dyDescent="0.25">
      <c r="A8240" t="s">
        <v>37535</v>
      </c>
      <c r="B8240" t="s">
        <v>13</v>
      </c>
      <c r="C8240" t="s">
        <v>37536</v>
      </c>
      <c r="D8240" t="s">
        <v>37537</v>
      </c>
      <c r="E8240" t="s">
        <v>16</v>
      </c>
      <c r="F8240">
        <v>2018</v>
      </c>
      <c r="G8240">
        <v>2017</v>
      </c>
      <c r="H8240">
        <f>IF(Table[duration in minutes]&gt;125,4.5,ROUND(1+Table[duration in minutes]/125*4,0))</f>
        <v>3</v>
      </c>
      <c r="I8240" t="s">
        <v>26</v>
      </c>
      <c r="J8240" t="s">
        <v>3831</v>
      </c>
      <c r="K8240">
        <v>70</v>
      </c>
      <c r="L8240" t="s">
        <v>19</v>
      </c>
      <c r="M8240" t="s">
        <v>40169</v>
      </c>
      <c r="O8240" t="s">
        <v>37539</v>
      </c>
    </row>
    <row r="8241" spans="1:15" x14ac:dyDescent="0.25">
      <c r="A8241" t="s">
        <v>37540</v>
      </c>
      <c r="B8241" t="s">
        <v>13</v>
      </c>
      <c r="C8241" t="s">
        <v>37541</v>
      </c>
      <c r="D8241" t="s">
        <v>37542</v>
      </c>
      <c r="E8241" t="s">
        <v>16</v>
      </c>
      <c r="F8241">
        <v>2017</v>
      </c>
      <c r="G8241">
        <v>2017</v>
      </c>
      <c r="H8241">
        <f>IF(Table[duration in minutes]&gt;125,4.5,ROUND(1+Table[duration in minutes]/125*4,0))</f>
        <v>5</v>
      </c>
      <c r="I8241" t="s">
        <v>106</v>
      </c>
      <c r="J8241" t="s">
        <v>429</v>
      </c>
      <c r="K8241">
        <v>113</v>
      </c>
      <c r="L8241" t="s">
        <v>661</v>
      </c>
      <c r="M8241" t="s">
        <v>40177</v>
      </c>
      <c r="O8241" t="s">
        <v>37544</v>
      </c>
    </row>
    <row r="8242" spans="1:15" x14ac:dyDescent="0.25">
      <c r="A8242" t="s">
        <v>37545</v>
      </c>
      <c r="B8242" t="s">
        <v>13</v>
      </c>
      <c r="C8242" t="s">
        <v>37546</v>
      </c>
      <c r="D8242" t="s">
        <v>37547</v>
      </c>
      <c r="E8242" t="s">
        <v>2725</v>
      </c>
      <c r="F8242">
        <v>2019</v>
      </c>
      <c r="G8242">
        <v>2017</v>
      </c>
      <c r="H8242">
        <f>IF(Table[duration in minutes]&gt;125,4.5,ROUND(1+Table[duration in minutes]/125*4,0))</f>
        <v>3</v>
      </c>
      <c r="I8242" t="s">
        <v>26</v>
      </c>
      <c r="J8242" t="s">
        <v>2849</v>
      </c>
      <c r="K8242">
        <v>70</v>
      </c>
      <c r="L8242" t="s">
        <v>312</v>
      </c>
      <c r="M8242" t="s">
        <v>40155</v>
      </c>
      <c r="N8242" t="s">
        <v>40153</v>
      </c>
      <c r="O8242" t="s">
        <v>37549</v>
      </c>
    </row>
    <row r="8243" spans="1:15" x14ac:dyDescent="0.25">
      <c r="A8243" t="s">
        <v>37550</v>
      </c>
      <c r="B8243" t="s">
        <v>13</v>
      </c>
      <c r="C8243" t="s">
        <v>37551</v>
      </c>
      <c r="D8243" t="s">
        <v>8368</v>
      </c>
      <c r="E8243" t="s">
        <v>329</v>
      </c>
      <c r="F8243">
        <v>2019</v>
      </c>
      <c r="G8243">
        <v>2016</v>
      </c>
      <c r="H8243">
        <f>IF(Table[duration in minutes]&gt;125,4.5,ROUND(1+Table[duration in minutes]/125*4,0))</f>
        <v>3</v>
      </c>
      <c r="I8243" t="s">
        <v>74</v>
      </c>
      <c r="J8243" t="s">
        <v>880</v>
      </c>
      <c r="K8243">
        <v>70</v>
      </c>
      <c r="L8243" t="s">
        <v>661</v>
      </c>
      <c r="M8243" t="s">
        <v>40153</v>
      </c>
      <c r="N8243" t="s">
        <v>40164</v>
      </c>
      <c r="O8243" t="s">
        <v>37553</v>
      </c>
    </row>
    <row r="8244" spans="1:15" x14ac:dyDescent="0.25">
      <c r="A8244" t="s">
        <v>37554</v>
      </c>
      <c r="B8244" t="s">
        <v>13</v>
      </c>
      <c r="C8244" t="s">
        <v>37555</v>
      </c>
      <c r="D8244" t="s">
        <v>37556</v>
      </c>
      <c r="E8244" t="s">
        <v>16</v>
      </c>
      <c r="F8244">
        <v>2017</v>
      </c>
      <c r="G8244">
        <v>2016</v>
      </c>
      <c r="H8244">
        <f>IF(Table[duration in minutes]&gt;125,4.5,ROUND(1+Table[duration in minutes]/125*4,0))</f>
        <v>4</v>
      </c>
      <c r="I8244" t="s">
        <v>310</v>
      </c>
      <c r="J8244" t="s">
        <v>375</v>
      </c>
      <c r="K8244">
        <v>93</v>
      </c>
      <c r="L8244" t="s">
        <v>1286</v>
      </c>
      <c r="M8244" t="s">
        <v>40164</v>
      </c>
      <c r="O8244" t="s">
        <v>37558</v>
      </c>
    </row>
    <row r="8245" spans="1:15" x14ac:dyDescent="0.25">
      <c r="A8245" t="s">
        <v>37559</v>
      </c>
      <c r="B8245" t="s">
        <v>22</v>
      </c>
      <c r="C8245" t="s">
        <v>37560</v>
      </c>
      <c r="D8245" t="s">
        <v>40128</v>
      </c>
      <c r="E8245" t="s">
        <v>178</v>
      </c>
      <c r="F8245">
        <v>2019</v>
      </c>
      <c r="G8245">
        <v>2017</v>
      </c>
      <c r="H8245">
        <f>IF(Table[duration in minutes]&gt;125,4.5,ROUND(1+Table[duration in minutes]/125*4,0))</f>
        <v>5</v>
      </c>
      <c r="I8245" t="s">
        <v>74</v>
      </c>
      <c r="J8245" t="s">
        <v>34</v>
      </c>
      <c r="K8245">
        <v>125</v>
      </c>
      <c r="L8245" t="s">
        <v>30153</v>
      </c>
      <c r="M8245" t="s">
        <v>40148</v>
      </c>
      <c r="O8245" t="s">
        <v>37562</v>
      </c>
    </row>
    <row r="8246" spans="1:15" x14ac:dyDescent="0.25">
      <c r="A8246" t="s">
        <v>37563</v>
      </c>
      <c r="B8246" t="s">
        <v>13</v>
      </c>
      <c r="C8246" t="s">
        <v>37564</v>
      </c>
      <c r="D8246" t="s">
        <v>37565</v>
      </c>
      <c r="E8246" t="s">
        <v>2725</v>
      </c>
      <c r="F8246">
        <v>2019</v>
      </c>
      <c r="G8246">
        <v>2010</v>
      </c>
      <c r="H8246">
        <f>IF(Table[duration in minutes]&gt;125,4.5,ROUND(1+Table[duration in minutes]/125*4,0))</f>
        <v>3</v>
      </c>
      <c r="I8246" t="s">
        <v>26</v>
      </c>
      <c r="J8246" t="s">
        <v>902</v>
      </c>
      <c r="K8246">
        <v>70</v>
      </c>
      <c r="L8246" t="s">
        <v>661</v>
      </c>
      <c r="M8246" t="s">
        <v>40153</v>
      </c>
      <c r="N8246" t="s">
        <v>40161</v>
      </c>
      <c r="O8246" t="s">
        <v>37567</v>
      </c>
    </row>
    <row r="8247" spans="1:15" x14ac:dyDescent="0.25">
      <c r="A8247" t="s">
        <v>37568</v>
      </c>
      <c r="B8247" t="s">
        <v>13</v>
      </c>
      <c r="C8247" t="s">
        <v>37569</v>
      </c>
      <c r="D8247" t="s">
        <v>37570</v>
      </c>
      <c r="E8247" t="s">
        <v>643</v>
      </c>
      <c r="F8247">
        <v>2017</v>
      </c>
      <c r="G8247">
        <v>2016</v>
      </c>
      <c r="H8247">
        <f>IF(Table[duration in minutes]&gt;125,4.5,ROUND(1+Table[duration in minutes]/125*4,0))</f>
        <v>5</v>
      </c>
      <c r="I8247" t="s">
        <v>74</v>
      </c>
      <c r="J8247" t="s">
        <v>213</v>
      </c>
      <c r="K8247">
        <v>111</v>
      </c>
      <c r="L8247" t="s">
        <v>661</v>
      </c>
      <c r="M8247" t="s">
        <v>40153</v>
      </c>
      <c r="N8247" t="s">
        <v>40164</v>
      </c>
      <c r="O8247" t="s">
        <v>37572</v>
      </c>
    </row>
    <row r="8248" spans="1:15" x14ac:dyDescent="0.25">
      <c r="A8248" t="s">
        <v>37573</v>
      </c>
      <c r="B8248" t="s">
        <v>13</v>
      </c>
      <c r="C8248" t="s">
        <v>37574</v>
      </c>
      <c r="D8248" t="s">
        <v>4477</v>
      </c>
      <c r="E8248" t="s">
        <v>128</v>
      </c>
      <c r="F8248">
        <v>2016</v>
      </c>
      <c r="G8248">
        <v>2015</v>
      </c>
      <c r="H8248">
        <f>IF(Table[duration in minutes]&gt;125,4.5,ROUND(1+Table[duration in minutes]/125*4,0))</f>
        <v>3</v>
      </c>
      <c r="I8248" t="s">
        <v>26</v>
      </c>
      <c r="J8248" t="s">
        <v>1043</v>
      </c>
      <c r="K8248">
        <v>70</v>
      </c>
      <c r="L8248" t="s">
        <v>661</v>
      </c>
      <c r="M8248" t="s">
        <v>40152</v>
      </c>
      <c r="N8248" t="s">
        <v>40153</v>
      </c>
      <c r="O8248" t="s">
        <v>37577</v>
      </c>
    </row>
    <row r="8249" spans="1:15" x14ac:dyDescent="0.25">
      <c r="A8249" t="s">
        <v>37578</v>
      </c>
      <c r="B8249" t="s">
        <v>13</v>
      </c>
      <c r="C8249" t="s">
        <v>37579</v>
      </c>
      <c r="D8249" t="s">
        <v>37580</v>
      </c>
      <c r="E8249" t="s">
        <v>73</v>
      </c>
      <c r="F8249">
        <v>2019</v>
      </c>
      <c r="G8249">
        <v>2013</v>
      </c>
      <c r="H8249">
        <f>IF(Table[duration in minutes]&gt;125,4.5,ROUND(1+Table[duration in minutes]/125*4,0))</f>
        <v>4</v>
      </c>
      <c r="I8249" t="s">
        <v>57</v>
      </c>
      <c r="J8249" t="s">
        <v>357</v>
      </c>
      <c r="K8249">
        <v>100</v>
      </c>
      <c r="L8249" t="s">
        <v>661</v>
      </c>
      <c r="M8249" t="s">
        <v>40177</v>
      </c>
      <c r="O8249" t="s">
        <v>37582</v>
      </c>
    </row>
    <row r="8250" spans="1:15" x14ac:dyDescent="0.25">
      <c r="A8250" t="s">
        <v>37583</v>
      </c>
      <c r="B8250" t="s">
        <v>13</v>
      </c>
      <c r="C8250" t="s">
        <v>37584</v>
      </c>
      <c r="D8250" t="s">
        <v>37585</v>
      </c>
      <c r="E8250" t="s">
        <v>16</v>
      </c>
      <c r="F8250">
        <v>2019</v>
      </c>
      <c r="G8250">
        <v>2016</v>
      </c>
      <c r="H8250">
        <f>IF(Table[duration in minutes]&gt;125,4.5,ROUND(1+Table[duration in minutes]/125*4,0))</f>
        <v>4</v>
      </c>
      <c r="I8250" t="s">
        <v>106</v>
      </c>
      <c r="J8250" t="s">
        <v>548</v>
      </c>
      <c r="K8250">
        <v>92</v>
      </c>
      <c r="L8250" t="s">
        <v>59</v>
      </c>
      <c r="M8250" t="s">
        <v>40157</v>
      </c>
      <c r="O8250" t="s">
        <v>37587</v>
      </c>
    </row>
    <row r="8251" spans="1:15" x14ac:dyDescent="0.25">
      <c r="A8251" t="s">
        <v>37588</v>
      </c>
      <c r="B8251" t="s">
        <v>13</v>
      </c>
      <c r="C8251" t="s">
        <v>37589</v>
      </c>
      <c r="D8251" t="s">
        <v>30806</v>
      </c>
      <c r="E8251" t="s">
        <v>16</v>
      </c>
      <c r="F8251">
        <v>2019</v>
      </c>
      <c r="G8251">
        <v>1965</v>
      </c>
      <c r="H8251">
        <f>IF(Table[duration in minutes]&gt;125,4.5,ROUND(1+Table[duration in minutes]/125*4,0))</f>
        <v>4</v>
      </c>
      <c r="I8251" t="s">
        <v>74</v>
      </c>
      <c r="J8251" t="s">
        <v>192</v>
      </c>
      <c r="K8251">
        <v>103</v>
      </c>
      <c r="L8251" t="s">
        <v>40175</v>
      </c>
      <c r="M8251" t="s">
        <v>40155</v>
      </c>
      <c r="O8251" t="s">
        <v>37591</v>
      </c>
    </row>
    <row r="8252" spans="1:15" x14ac:dyDescent="0.25">
      <c r="A8252" t="s">
        <v>37592</v>
      </c>
      <c r="B8252" t="s">
        <v>22</v>
      </c>
      <c r="C8252" t="s">
        <v>37593</v>
      </c>
      <c r="D8252" t="s">
        <v>40128</v>
      </c>
      <c r="E8252" t="s">
        <v>73</v>
      </c>
      <c r="F8252">
        <v>2018</v>
      </c>
      <c r="G8252">
        <v>2011</v>
      </c>
      <c r="H8252">
        <f>IF(Table[duration in minutes]&gt;125,4.5,ROUND(1+Table[duration in minutes]/125*4,0))</f>
        <v>5</v>
      </c>
      <c r="I8252" t="s">
        <v>106</v>
      </c>
      <c r="J8252" t="s">
        <v>34</v>
      </c>
      <c r="K8252">
        <v>125</v>
      </c>
      <c r="L8252" t="s">
        <v>40154</v>
      </c>
      <c r="M8252" t="s">
        <v>40156</v>
      </c>
      <c r="N8252" t="s">
        <v>40146</v>
      </c>
      <c r="O8252" t="s">
        <v>37595</v>
      </c>
    </row>
    <row r="8253" spans="1:15" x14ac:dyDescent="0.25">
      <c r="A8253" t="s">
        <v>37596</v>
      </c>
      <c r="B8253" t="s">
        <v>13</v>
      </c>
      <c r="C8253" t="s">
        <v>37597</v>
      </c>
      <c r="D8253" t="s">
        <v>4834</v>
      </c>
      <c r="E8253" t="s">
        <v>16</v>
      </c>
      <c r="F8253">
        <v>2018</v>
      </c>
      <c r="G8253">
        <v>2010</v>
      </c>
      <c r="H8253">
        <f>IF(Table[duration in minutes]&gt;125,4.5,ROUND(1+Table[duration in minutes]/125*4,0))</f>
        <v>4</v>
      </c>
      <c r="I8253" t="s">
        <v>310</v>
      </c>
      <c r="J8253" t="s">
        <v>248</v>
      </c>
      <c r="K8253">
        <v>105</v>
      </c>
      <c r="L8253" t="s">
        <v>661</v>
      </c>
      <c r="M8253" t="s">
        <v>40152</v>
      </c>
      <c r="O8253" t="s">
        <v>37599</v>
      </c>
    </row>
    <row r="8254" spans="1:15" x14ac:dyDescent="0.25">
      <c r="A8254" t="s">
        <v>37600</v>
      </c>
      <c r="B8254" t="s">
        <v>13</v>
      </c>
      <c r="C8254" t="s">
        <v>37601</v>
      </c>
      <c r="D8254" t="s">
        <v>15697</v>
      </c>
      <c r="E8254" t="s">
        <v>16</v>
      </c>
      <c r="F8254">
        <v>2019</v>
      </c>
      <c r="G8254">
        <v>2018</v>
      </c>
      <c r="H8254">
        <f>IF(Table[duration in minutes]&gt;125,4.5,ROUND(1+Table[duration in minutes]/125*4,0))</f>
        <v>4</v>
      </c>
      <c r="I8254" t="s">
        <v>74</v>
      </c>
      <c r="J8254" t="s">
        <v>192</v>
      </c>
      <c r="K8254">
        <v>103</v>
      </c>
      <c r="L8254" t="s">
        <v>193</v>
      </c>
      <c r="M8254" t="s">
        <v>40160</v>
      </c>
      <c r="O8254" t="s">
        <v>37603</v>
      </c>
    </row>
    <row r="8255" spans="1:15" x14ac:dyDescent="0.25">
      <c r="A8255" t="s">
        <v>37604</v>
      </c>
      <c r="B8255" t="s">
        <v>13</v>
      </c>
      <c r="C8255" t="s">
        <v>37605</v>
      </c>
      <c r="D8255" t="s">
        <v>37606</v>
      </c>
      <c r="E8255" t="s">
        <v>915</v>
      </c>
      <c r="F8255">
        <v>2019</v>
      </c>
      <c r="G8255">
        <v>2016</v>
      </c>
      <c r="H8255">
        <f>IF(Table[duration in minutes]&gt;125,4.5,ROUND(1+Table[duration in minutes]/125*4,0))</f>
        <v>3</v>
      </c>
      <c r="I8255" t="s">
        <v>17</v>
      </c>
      <c r="J8255" t="s">
        <v>902</v>
      </c>
      <c r="K8255">
        <v>70</v>
      </c>
      <c r="L8255" t="s">
        <v>193</v>
      </c>
      <c r="M8255" t="s">
        <v>40155</v>
      </c>
      <c r="N8255" t="s">
        <v>40152</v>
      </c>
      <c r="O8255" t="s">
        <v>37608</v>
      </c>
    </row>
    <row r="8256" spans="1:15" x14ac:dyDescent="0.25">
      <c r="A8256" t="s">
        <v>37609</v>
      </c>
      <c r="B8256" t="s">
        <v>13</v>
      </c>
      <c r="C8256" t="s">
        <v>37610</v>
      </c>
      <c r="D8256" t="s">
        <v>37611</v>
      </c>
      <c r="E8256" t="s">
        <v>2745</v>
      </c>
      <c r="F8256">
        <v>2019</v>
      </c>
      <c r="G8256">
        <v>2013</v>
      </c>
      <c r="H8256">
        <f>IF(Table[duration in minutes]&gt;125,4.5,ROUND(1+Table[duration in minutes]/125*4,0))</f>
        <v>3</v>
      </c>
      <c r="I8256" t="s">
        <v>26</v>
      </c>
      <c r="J8256" t="s">
        <v>2116</v>
      </c>
      <c r="K8256">
        <v>70</v>
      </c>
      <c r="L8256" t="s">
        <v>661</v>
      </c>
      <c r="M8256" t="s">
        <v>40153</v>
      </c>
      <c r="N8256" t="s">
        <v>40162</v>
      </c>
      <c r="O8256" t="s">
        <v>37614</v>
      </c>
    </row>
    <row r="8257" spans="1:15" x14ac:dyDescent="0.25">
      <c r="A8257" t="s">
        <v>37615</v>
      </c>
      <c r="B8257" t="s">
        <v>13</v>
      </c>
      <c r="C8257" t="s">
        <v>37616</v>
      </c>
      <c r="D8257" t="s">
        <v>12521</v>
      </c>
      <c r="E8257" t="s">
        <v>2725</v>
      </c>
      <c r="F8257">
        <v>2019</v>
      </c>
      <c r="G8257">
        <v>2011</v>
      </c>
      <c r="H8257">
        <f>IF(Table[duration in minutes]&gt;125,4.5,ROUND(1+Table[duration in minutes]/125*4,0))</f>
        <v>3</v>
      </c>
      <c r="I8257" t="s">
        <v>74</v>
      </c>
      <c r="J8257" t="s">
        <v>686</v>
      </c>
      <c r="K8257">
        <v>70</v>
      </c>
      <c r="L8257" t="s">
        <v>193</v>
      </c>
      <c r="M8257" t="s">
        <v>40153</v>
      </c>
      <c r="N8257" t="s">
        <v>40164</v>
      </c>
      <c r="O8257" t="s">
        <v>37618</v>
      </c>
    </row>
    <row r="8258" spans="1:15" x14ac:dyDescent="0.25">
      <c r="A8258" t="s">
        <v>37619</v>
      </c>
      <c r="B8258" t="s">
        <v>13</v>
      </c>
      <c r="C8258" t="s">
        <v>37620</v>
      </c>
      <c r="D8258" t="s">
        <v>37621</v>
      </c>
      <c r="E8258" t="s">
        <v>16</v>
      </c>
      <c r="F8258">
        <v>2020</v>
      </c>
      <c r="G8258">
        <v>1996</v>
      </c>
      <c r="H8258">
        <f>IF(Table[duration in minutes]&gt;125,4.5,ROUND(1+Table[duration in minutes]/125*4,0))</f>
        <v>3</v>
      </c>
      <c r="I8258" t="s">
        <v>310</v>
      </c>
      <c r="J8258" t="s">
        <v>902</v>
      </c>
      <c r="K8258">
        <v>70</v>
      </c>
      <c r="L8258" t="s">
        <v>1286</v>
      </c>
      <c r="M8258" t="s">
        <v>40164</v>
      </c>
      <c r="O8258" t="s">
        <v>37623</v>
      </c>
    </row>
    <row r="8259" spans="1:15" x14ac:dyDescent="0.25">
      <c r="A8259" t="s">
        <v>37624</v>
      </c>
      <c r="B8259" t="s">
        <v>22</v>
      </c>
      <c r="C8259" t="s">
        <v>37625</v>
      </c>
      <c r="D8259" t="s">
        <v>40128</v>
      </c>
      <c r="E8259" t="s">
        <v>616</v>
      </c>
      <c r="F8259">
        <v>2017</v>
      </c>
      <c r="G8259">
        <v>2016</v>
      </c>
      <c r="H8259">
        <f>IF(Table[duration in minutes]&gt;125,4.5,ROUND(1+Table[duration in minutes]/125*4,0))</f>
        <v>4.5</v>
      </c>
      <c r="I8259" t="s">
        <v>74</v>
      </c>
      <c r="J8259" t="s">
        <v>27</v>
      </c>
      <c r="K8259">
        <v>250</v>
      </c>
      <c r="L8259" t="s">
        <v>30153</v>
      </c>
      <c r="M8259" t="s">
        <v>40171</v>
      </c>
      <c r="N8259" t="s">
        <v>40150</v>
      </c>
      <c r="O8259" t="s">
        <v>37628</v>
      </c>
    </row>
    <row r="8260" spans="1:15" x14ac:dyDescent="0.25">
      <c r="A8260" t="s">
        <v>37629</v>
      </c>
      <c r="B8260" t="s">
        <v>13</v>
      </c>
      <c r="C8260" t="s">
        <v>37630</v>
      </c>
      <c r="D8260" t="s">
        <v>37631</v>
      </c>
      <c r="E8260" t="s">
        <v>16</v>
      </c>
      <c r="F8260">
        <v>2019</v>
      </c>
      <c r="G8260">
        <v>2013</v>
      </c>
      <c r="H8260">
        <f>IF(Table[duration in minutes]&gt;125,4.5,ROUND(1+Table[duration in minutes]/125*4,0))</f>
        <v>4</v>
      </c>
      <c r="I8260" t="s">
        <v>57</v>
      </c>
      <c r="J8260" t="s">
        <v>342</v>
      </c>
      <c r="K8260">
        <v>99</v>
      </c>
      <c r="L8260" t="s">
        <v>59</v>
      </c>
      <c r="M8260" t="s">
        <v>40157</v>
      </c>
      <c r="O8260" t="s">
        <v>37633</v>
      </c>
    </row>
    <row r="8261" spans="1:15" x14ac:dyDescent="0.25">
      <c r="A8261" t="s">
        <v>37634</v>
      </c>
      <c r="B8261" t="s">
        <v>13</v>
      </c>
      <c r="C8261" t="s">
        <v>37635</v>
      </c>
      <c r="D8261" t="s">
        <v>32964</v>
      </c>
      <c r="E8261" t="s">
        <v>16</v>
      </c>
      <c r="F8261">
        <v>2019</v>
      </c>
      <c r="G8261">
        <v>1994</v>
      </c>
      <c r="H8261">
        <f>IF(Table[duration in minutes]&gt;125,4.5,ROUND(1+Table[duration in minutes]/125*4,0))</f>
        <v>4</v>
      </c>
      <c r="I8261" t="s">
        <v>310</v>
      </c>
      <c r="J8261" t="s">
        <v>369</v>
      </c>
      <c r="K8261">
        <v>102</v>
      </c>
      <c r="L8261" t="s">
        <v>312</v>
      </c>
      <c r="M8261" t="s">
        <v>40174</v>
      </c>
      <c r="N8261" t="s">
        <v>40162</v>
      </c>
      <c r="O8261" t="s">
        <v>37637</v>
      </c>
    </row>
    <row r="8262" spans="1:15" x14ac:dyDescent="0.25">
      <c r="A8262" t="s">
        <v>37638</v>
      </c>
      <c r="B8262" t="s">
        <v>13</v>
      </c>
      <c r="C8262" t="s">
        <v>37639</v>
      </c>
      <c r="D8262" t="s">
        <v>37640</v>
      </c>
      <c r="E8262" t="s">
        <v>2019</v>
      </c>
      <c r="F8262">
        <v>2019</v>
      </c>
      <c r="G8262">
        <v>1970</v>
      </c>
      <c r="H8262">
        <f>IF(Table[duration in minutes]&gt;125,4.5,ROUND(1+Table[duration in minutes]/125*4,0))</f>
        <v>3</v>
      </c>
      <c r="I8262" t="s">
        <v>106</v>
      </c>
      <c r="J8262" t="s">
        <v>2172</v>
      </c>
      <c r="K8262">
        <v>70</v>
      </c>
      <c r="L8262" t="s">
        <v>193</v>
      </c>
      <c r="M8262" t="s">
        <v>40174</v>
      </c>
      <c r="N8262" t="s">
        <v>40153</v>
      </c>
      <c r="O8262" t="s">
        <v>37642</v>
      </c>
    </row>
    <row r="8263" spans="1:15" x14ac:dyDescent="0.25">
      <c r="A8263" t="s">
        <v>37643</v>
      </c>
      <c r="B8263" t="s">
        <v>13</v>
      </c>
      <c r="C8263" t="s">
        <v>37644</v>
      </c>
      <c r="D8263" t="s">
        <v>37467</v>
      </c>
      <c r="E8263" t="s">
        <v>73</v>
      </c>
      <c r="F8263">
        <v>2020</v>
      </c>
      <c r="G8263">
        <v>1992</v>
      </c>
      <c r="H8263">
        <f>IF(Table[duration in minutes]&gt;125,4.5,ROUND(1+Table[duration in minutes]/125*4,0))</f>
        <v>3</v>
      </c>
      <c r="I8263" t="s">
        <v>310</v>
      </c>
      <c r="J8263" t="s">
        <v>1032</v>
      </c>
      <c r="K8263">
        <v>70</v>
      </c>
      <c r="L8263" t="s">
        <v>40175</v>
      </c>
      <c r="M8263" t="s">
        <v>40152</v>
      </c>
      <c r="N8263" t="s">
        <v>40164</v>
      </c>
      <c r="O8263" t="s">
        <v>37647</v>
      </c>
    </row>
    <row r="8264" spans="1:15" x14ac:dyDescent="0.25">
      <c r="A8264" t="s">
        <v>37648</v>
      </c>
      <c r="B8264" t="s">
        <v>22</v>
      </c>
      <c r="C8264" t="s">
        <v>37649</v>
      </c>
      <c r="D8264" t="s">
        <v>40128</v>
      </c>
      <c r="E8264" t="s">
        <v>16</v>
      </c>
      <c r="F8264">
        <v>2019</v>
      </c>
      <c r="G8264">
        <v>2016</v>
      </c>
      <c r="H8264">
        <f>IF(Table[duration in minutes]&gt;125,4.5,ROUND(1+Table[duration in minutes]/125*4,0))</f>
        <v>5</v>
      </c>
      <c r="I8264" t="s">
        <v>106</v>
      </c>
      <c r="J8264" t="s">
        <v>34</v>
      </c>
      <c r="K8264">
        <v>125</v>
      </c>
      <c r="L8264" t="s">
        <v>1047</v>
      </c>
      <c r="M8264" t="s">
        <v>40172</v>
      </c>
      <c r="O8264" t="s">
        <v>37650</v>
      </c>
    </row>
    <row r="8265" spans="1:15" x14ac:dyDescent="0.25">
      <c r="A8265" t="s">
        <v>37651</v>
      </c>
      <c r="B8265" t="s">
        <v>13</v>
      </c>
      <c r="C8265" t="s">
        <v>37652</v>
      </c>
      <c r="D8265" t="s">
        <v>37653</v>
      </c>
      <c r="E8265" t="s">
        <v>73</v>
      </c>
      <c r="F8265">
        <v>2017</v>
      </c>
      <c r="G8265">
        <v>2015</v>
      </c>
      <c r="H8265">
        <f>IF(Table[duration in minutes]&gt;125,4.5,ROUND(1+Table[duration in minutes]/125*4,0))</f>
        <v>3</v>
      </c>
      <c r="I8265" t="s">
        <v>310</v>
      </c>
      <c r="J8265" t="s">
        <v>902</v>
      </c>
      <c r="K8265">
        <v>70</v>
      </c>
      <c r="L8265" t="s">
        <v>193</v>
      </c>
      <c r="O8265" t="s">
        <v>37655</v>
      </c>
    </row>
    <row r="8266" spans="1:15" x14ac:dyDescent="0.25">
      <c r="A8266" t="s">
        <v>37656</v>
      </c>
      <c r="B8266" t="s">
        <v>13</v>
      </c>
      <c r="C8266" t="s">
        <v>37657</v>
      </c>
      <c r="D8266" t="s">
        <v>37658</v>
      </c>
      <c r="E8266" t="s">
        <v>44</v>
      </c>
      <c r="F8266">
        <v>2018</v>
      </c>
      <c r="G8266">
        <v>2009</v>
      </c>
      <c r="H8266">
        <f>IF(Table[duration in minutes]&gt;125,4.5,ROUND(1+Table[duration in minutes]/125*4,0))</f>
        <v>4</v>
      </c>
      <c r="I8266" t="s">
        <v>74</v>
      </c>
      <c r="J8266" t="s">
        <v>342</v>
      </c>
      <c r="K8266">
        <v>99</v>
      </c>
      <c r="L8266" t="s">
        <v>661</v>
      </c>
      <c r="M8266" t="s">
        <v>40153</v>
      </c>
      <c r="O8266" t="s">
        <v>37660</v>
      </c>
    </row>
    <row r="8267" spans="1:15" x14ac:dyDescent="0.25">
      <c r="A8267" t="s">
        <v>37661</v>
      </c>
      <c r="B8267" t="s">
        <v>13</v>
      </c>
      <c r="C8267" t="s">
        <v>37662</v>
      </c>
      <c r="D8267" t="s">
        <v>31176</v>
      </c>
      <c r="E8267" t="s">
        <v>2366</v>
      </c>
      <c r="F8267">
        <v>2018</v>
      </c>
      <c r="G8267">
        <v>2011</v>
      </c>
      <c r="H8267">
        <f>IF(Table[duration in minutes]&gt;125,4.5,ROUND(1+Table[duration in minutes]/125*4,0))</f>
        <v>4</v>
      </c>
      <c r="I8267" t="s">
        <v>26</v>
      </c>
      <c r="J8267" t="s">
        <v>248</v>
      </c>
      <c r="K8267">
        <v>105</v>
      </c>
      <c r="L8267" t="s">
        <v>661</v>
      </c>
      <c r="M8267" t="s">
        <v>40153</v>
      </c>
      <c r="N8267" t="s">
        <v>40160</v>
      </c>
      <c r="O8267" t="s">
        <v>37664</v>
      </c>
    </row>
    <row r="8268" spans="1:15" x14ac:dyDescent="0.25">
      <c r="A8268" t="s">
        <v>37665</v>
      </c>
      <c r="B8268" t="s">
        <v>13</v>
      </c>
      <c r="C8268" t="s">
        <v>37666</v>
      </c>
      <c r="D8268" t="s">
        <v>37667</v>
      </c>
      <c r="E8268" t="s">
        <v>16</v>
      </c>
      <c r="F8268">
        <v>2019</v>
      </c>
      <c r="G8268">
        <v>1982</v>
      </c>
      <c r="H8268">
        <f>IF(Table[duration in minutes]&gt;125,4.5,ROUND(1+Table[duration in minutes]/125*4,0))</f>
        <v>4</v>
      </c>
      <c r="I8268" t="s">
        <v>57</v>
      </c>
      <c r="J8268" t="s">
        <v>375</v>
      </c>
      <c r="K8268">
        <v>93</v>
      </c>
      <c r="L8268" t="s">
        <v>59</v>
      </c>
      <c r="O8268" t="s">
        <v>37669</v>
      </c>
    </row>
    <row r="8269" spans="1:15" x14ac:dyDescent="0.25">
      <c r="A8269" t="s">
        <v>37670</v>
      </c>
      <c r="B8269" t="s">
        <v>13</v>
      </c>
      <c r="C8269" t="s">
        <v>37671</v>
      </c>
      <c r="D8269" t="s">
        <v>37672</v>
      </c>
      <c r="E8269" t="s">
        <v>44</v>
      </c>
      <c r="F8269">
        <v>2019</v>
      </c>
      <c r="G8269">
        <v>2018</v>
      </c>
      <c r="H8269">
        <f>IF(Table[duration in minutes]&gt;125,4.5,ROUND(1+Table[duration in minutes]/125*4,0))</f>
        <v>3</v>
      </c>
      <c r="I8269" t="s">
        <v>26</v>
      </c>
      <c r="J8269" t="s">
        <v>774</v>
      </c>
      <c r="K8269">
        <v>70</v>
      </c>
      <c r="L8269" t="s">
        <v>661</v>
      </c>
      <c r="M8269" t="s">
        <v>40153</v>
      </c>
      <c r="O8269" t="s">
        <v>37674</v>
      </c>
    </row>
    <row r="8270" spans="1:15" x14ac:dyDescent="0.25">
      <c r="A8270" t="s">
        <v>37675</v>
      </c>
      <c r="B8270" t="s">
        <v>13</v>
      </c>
      <c r="C8270" t="s">
        <v>37676</v>
      </c>
      <c r="D8270" t="s">
        <v>40128</v>
      </c>
      <c r="E8270" t="s">
        <v>73</v>
      </c>
      <c r="F8270">
        <v>2018</v>
      </c>
      <c r="G8270">
        <v>2016</v>
      </c>
      <c r="H8270">
        <f>IF(Table[duration in minutes]&gt;125,4.5,ROUND(1+Table[duration in minutes]/125*4,0))</f>
        <v>3</v>
      </c>
      <c r="I8270" t="s">
        <v>26</v>
      </c>
      <c r="J8270" t="s">
        <v>5240</v>
      </c>
      <c r="K8270">
        <v>70</v>
      </c>
      <c r="L8270" t="s">
        <v>312</v>
      </c>
      <c r="M8270" t="s">
        <v>40152</v>
      </c>
      <c r="N8270" t="s">
        <v>40153</v>
      </c>
      <c r="O8270" t="s">
        <v>37677</v>
      </c>
    </row>
    <row r="8271" spans="1:15" x14ac:dyDescent="0.25">
      <c r="A8271" t="s">
        <v>37678</v>
      </c>
      <c r="B8271" t="s">
        <v>13</v>
      </c>
      <c r="C8271" t="s">
        <v>37679</v>
      </c>
      <c r="D8271" t="s">
        <v>6720</v>
      </c>
      <c r="E8271" t="s">
        <v>178</v>
      </c>
      <c r="F8271">
        <v>2017</v>
      </c>
      <c r="G8271">
        <v>2015</v>
      </c>
      <c r="H8271">
        <f>IF(Table[duration in minutes]&gt;125,4.5,ROUND(1+Table[duration in minutes]/125*4,0))</f>
        <v>4</v>
      </c>
      <c r="I8271" t="s">
        <v>26</v>
      </c>
      <c r="J8271" t="s">
        <v>384</v>
      </c>
      <c r="K8271">
        <v>95</v>
      </c>
      <c r="L8271" t="s">
        <v>661</v>
      </c>
      <c r="O8271" t="s">
        <v>37681</v>
      </c>
    </row>
    <row r="8272" spans="1:15" x14ac:dyDescent="0.25">
      <c r="A8272" t="s">
        <v>37682</v>
      </c>
      <c r="B8272" t="s">
        <v>13</v>
      </c>
      <c r="C8272" t="s">
        <v>37683</v>
      </c>
      <c r="D8272" t="s">
        <v>37684</v>
      </c>
      <c r="E8272" t="s">
        <v>4443</v>
      </c>
      <c r="F8272">
        <v>2019</v>
      </c>
      <c r="G8272">
        <v>2017</v>
      </c>
      <c r="H8272">
        <f>IF(Table[duration in minutes]&gt;125,4.5,ROUND(1+Table[duration in minutes]/125*4,0))</f>
        <v>4</v>
      </c>
      <c r="I8272" t="s">
        <v>26</v>
      </c>
      <c r="J8272" t="s">
        <v>357</v>
      </c>
      <c r="K8272">
        <v>100</v>
      </c>
      <c r="L8272" t="s">
        <v>19</v>
      </c>
      <c r="M8272" t="s">
        <v>40169</v>
      </c>
      <c r="O8272" t="s">
        <v>37687</v>
      </c>
    </row>
    <row r="8273" spans="1:15" x14ac:dyDescent="0.25">
      <c r="A8273" t="s">
        <v>37688</v>
      </c>
      <c r="B8273" t="s">
        <v>22</v>
      </c>
      <c r="C8273" t="s">
        <v>37689</v>
      </c>
      <c r="D8273" t="s">
        <v>40128</v>
      </c>
      <c r="E8273" t="s">
        <v>915</v>
      </c>
      <c r="F8273">
        <v>2015</v>
      </c>
      <c r="G8273">
        <v>2015</v>
      </c>
      <c r="H8273">
        <f>IF(Table[duration in minutes]&gt;125,4.5,ROUND(1+Table[duration in minutes]/125*4,0))</f>
        <v>4.5</v>
      </c>
      <c r="I8273" t="s">
        <v>234</v>
      </c>
      <c r="J8273" t="s">
        <v>27</v>
      </c>
      <c r="K8273">
        <v>250</v>
      </c>
      <c r="L8273" t="s">
        <v>235</v>
      </c>
      <c r="M8273" t="s">
        <v>40150</v>
      </c>
      <c r="O8273" t="s">
        <v>37692</v>
      </c>
    </row>
    <row r="8274" spans="1:15" x14ac:dyDescent="0.25">
      <c r="A8274" t="s">
        <v>37693</v>
      </c>
      <c r="B8274" t="s">
        <v>13</v>
      </c>
      <c r="C8274" t="s">
        <v>37694</v>
      </c>
      <c r="D8274" t="s">
        <v>6661</v>
      </c>
      <c r="E8274" t="s">
        <v>16</v>
      </c>
      <c r="F8274">
        <v>2021</v>
      </c>
      <c r="G8274">
        <v>2006</v>
      </c>
      <c r="H8274">
        <f>IF(Table[duration in minutes]&gt;125,4.5,ROUND(1+Table[duration in minutes]/125*4,0))</f>
        <v>3</v>
      </c>
      <c r="I8274" t="s">
        <v>310</v>
      </c>
      <c r="J8274" t="s">
        <v>6069</v>
      </c>
      <c r="K8274">
        <v>70</v>
      </c>
      <c r="L8274" t="s">
        <v>661</v>
      </c>
      <c r="M8274" t="s">
        <v>40164</v>
      </c>
      <c r="O8274" t="s">
        <v>37696</v>
      </c>
    </row>
    <row r="8275" spans="1:15" x14ac:dyDescent="0.25">
      <c r="A8275" t="s">
        <v>37697</v>
      </c>
      <c r="B8275" t="s">
        <v>13</v>
      </c>
      <c r="C8275" t="s">
        <v>37698</v>
      </c>
      <c r="D8275" t="s">
        <v>37699</v>
      </c>
      <c r="E8275" t="s">
        <v>1497</v>
      </c>
      <c r="F8275">
        <v>2018</v>
      </c>
      <c r="G8275">
        <v>2017</v>
      </c>
      <c r="H8275">
        <f>IF(Table[duration in minutes]&gt;125,4.5,ROUND(1+Table[duration in minutes]/125*4,0))</f>
        <v>3</v>
      </c>
      <c r="I8275" t="s">
        <v>74</v>
      </c>
      <c r="J8275" t="s">
        <v>1435</v>
      </c>
      <c r="K8275">
        <v>70</v>
      </c>
      <c r="L8275" t="s">
        <v>661</v>
      </c>
      <c r="M8275" t="s">
        <v>40153</v>
      </c>
      <c r="O8275" t="s">
        <v>37701</v>
      </c>
    </row>
    <row r="8276" spans="1:15" x14ac:dyDescent="0.25">
      <c r="A8276" t="s">
        <v>37702</v>
      </c>
      <c r="B8276" t="s">
        <v>13</v>
      </c>
      <c r="C8276" t="s">
        <v>37703</v>
      </c>
      <c r="D8276" t="s">
        <v>37704</v>
      </c>
      <c r="E8276" t="s">
        <v>16</v>
      </c>
      <c r="F8276">
        <v>2019</v>
      </c>
      <c r="G8276">
        <v>2017</v>
      </c>
      <c r="H8276">
        <f>IF(Table[duration in minutes]&gt;125,4.5,ROUND(1+Table[duration in minutes]/125*4,0))</f>
        <v>4</v>
      </c>
      <c r="I8276" t="s">
        <v>74</v>
      </c>
      <c r="J8276" t="s">
        <v>389</v>
      </c>
      <c r="K8276">
        <v>85</v>
      </c>
      <c r="L8276" t="s">
        <v>1286</v>
      </c>
      <c r="M8276" t="s">
        <v>40164</v>
      </c>
      <c r="O8276" t="s">
        <v>37706</v>
      </c>
    </row>
    <row r="8277" spans="1:15" x14ac:dyDescent="0.25">
      <c r="A8277" t="s">
        <v>37707</v>
      </c>
      <c r="B8277" t="s">
        <v>13</v>
      </c>
      <c r="C8277" t="s">
        <v>37708</v>
      </c>
      <c r="D8277" t="s">
        <v>37709</v>
      </c>
      <c r="E8277" t="s">
        <v>1468</v>
      </c>
      <c r="F8277">
        <v>2018</v>
      </c>
      <c r="G8277">
        <v>2017</v>
      </c>
      <c r="H8277">
        <f>IF(Table[duration in minutes]&gt;125,4.5,ROUND(1+Table[duration in minutes]/125*4,0))</f>
        <v>3</v>
      </c>
      <c r="I8277" t="s">
        <v>106</v>
      </c>
      <c r="J8277" t="s">
        <v>1641</v>
      </c>
      <c r="K8277">
        <v>70</v>
      </c>
      <c r="L8277" t="s">
        <v>19</v>
      </c>
      <c r="M8277" t="s">
        <v>40167</v>
      </c>
      <c r="O8277" t="s">
        <v>37710</v>
      </c>
    </row>
    <row r="8278" spans="1:15" x14ac:dyDescent="0.25">
      <c r="A8278" t="s">
        <v>37711</v>
      </c>
      <c r="B8278" t="s">
        <v>13</v>
      </c>
      <c r="C8278" t="s">
        <v>37712</v>
      </c>
      <c r="D8278" t="s">
        <v>37456</v>
      </c>
      <c r="E8278" t="s">
        <v>16</v>
      </c>
      <c r="F8278">
        <v>2019</v>
      </c>
      <c r="G8278">
        <v>2012</v>
      </c>
      <c r="H8278">
        <f>IF(Table[duration in minutes]&gt;125,4.5,ROUND(1+Table[duration in minutes]/125*4,0))</f>
        <v>3</v>
      </c>
      <c r="I8278" t="s">
        <v>310</v>
      </c>
      <c r="J8278" t="s">
        <v>1330</v>
      </c>
      <c r="K8278">
        <v>70</v>
      </c>
      <c r="L8278" t="s">
        <v>1286</v>
      </c>
      <c r="M8278" t="s">
        <v>40164</v>
      </c>
      <c r="O8278" t="s">
        <v>37714</v>
      </c>
    </row>
    <row r="8279" spans="1:15" x14ac:dyDescent="0.25">
      <c r="A8279" t="s">
        <v>37715</v>
      </c>
      <c r="B8279" t="s">
        <v>22</v>
      </c>
      <c r="C8279" t="s">
        <v>37716</v>
      </c>
      <c r="D8279" t="s">
        <v>40128</v>
      </c>
      <c r="E8279" t="s">
        <v>341</v>
      </c>
      <c r="F8279">
        <v>2019</v>
      </c>
      <c r="G8279">
        <v>2013</v>
      </c>
      <c r="H8279">
        <f>IF(Table[duration in minutes]&gt;125,4.5,ROUND(1+Table[duration in minutes]/125*4,0))</f>
        <v>5</v>
      </c>
      <c r="I8279" t="s">
        <v>74</v>
      </c>
      <c r="J8279" t="s">
        <v>34</v>
      </c>
      <c r="K8279">
        <v>125</v>
      </c>
      <c r="L8279" t="s">
        <v>2013</v>
      </c>
      <c r="O8279" t="s">
        <v>37718</v>
      </c>
    </row>
    <row r="8280" spans="1:15" x14ac:dyDescent="0.25">
      <c r="A8280" t="s">
        <v>37719</v>
      </c>
      <c r="B8280" t="s">
        <v>13</v>
      </c>
      <c r="C8280" t="s">
        <v>37720</v>
      </c>
      <c r="D8280" t="s">
        <v>37721</v>
      </c>
      <c r="E8280" t="s">
        <v>16</v>
      </c>
      <c r="F8280">
        <v>2019</v>
      </c>
      <c r="G8280">
        <v>2018</v>
      </c>
      <c r="H8280">
        <f>IF(Table[duration in minutes]&gt;125,4.5,ROUND(1+Table[duration in minutes]/125*4,0))</f>
        <v>4</v>
      </c>
      <c r="I8280" t="s">
        <v>74</v>
      </c>
      <c r="J8280" t="s">
        <v>352</v>
      </c>
      <c r="K8280">
        <v>88</v>
      </c>
      <c r="L8280" t="s">
        <v>19</v>
      </c>
      <c r="O8280" t="s">
        <v>37722</v>
      </c>
    </row>
    <row r="8281" spans="1:15" x14ac:dyDescent="0.25">
      <c r="A8281" t="s">
        <v>37723</v>
      </c>
      <c r="B8281" t="s">
        <v>13</v>
      </c>
      <c r="C8281" t="s">
        <v>37724</v>
      </c>
      <c r="D8281" t="s">
        <v>25807</v>
      </c>
      <c r="E8281" t="s">
        <v>16</v>
      </c>
      <c r="F8281">
        <v>2018</v>
      </c>
      <c r="G8281">
        <v>2015</v>
      </c>
      <c r="H8281">
        <f>IF(Table[duration in minutes]&gt;125,4.5,ROUND(1+Table[duration in minutes]/125*4,0))</f>
        <v>3</v>
      </c>
      <c r="I8281" t="s">
        <v>26</v>
      </c>
      <c r="J8281" t="s">
        <v>947</v>
      </c>
      <c r="K8281">
        <v>70</v>
      </c>
      <c r="L8281" t="s">
        <v>1286</v>
      </c>
      <c r="M8281" t="s">
        <v>40162</v>
      </c>
      <c r="N8281" t="s">
        <v>40164</v>
      </c>
      <c r="O8281" t="s">
        <v>37726</v>
      </c>
    </row>
    <row r="8282" spans="1:15" x14ac:dyDescent="0.25">
      <c r="A8282" t="s">
        <v>37727</v>
      </c>
      <c r="B8282" t="s">
        <v>13</v>
      </c>
      <c r="C8282" t="s">
        <v>37728</v>
      </c>
      <c r="D8282" t="s">
        <v>30548</v>
      </c>
      <c r="E8282" t="s">
        <v>2366</v>
      </c>
      <c r="F8282">
        <v>2018</v>
      </c>
      <c r="G8282">
        <v>2009</v>
      </c>
      <c r="H8282">
        <f>IF(Table[duration in minutes]&gt;125,4.5,ROUND(1+Table[duration in minutes]/125*4,0))</f>
        <v>3</v>
      </c>
      <c r="I8282" t="s">
        <v>106</v>
      </c>
      <c r="J8282" t="s">
        <v>774</v>
      </c>
      <c r="K8282">
        <v>70</v>
      </c>
      <c r="L8282" t="s">
        <v>661</v>
      </c>
      <c r="M8282" t="s">
        <v>40153</v>
      </c>
      <c r="O8282" t="s">
        <v>37730</v>
      </c>
    </row>
    <row r="8283" spans="1:15" x14ac:dyDescent="0.25">
      <c r="A8283" t="s">
        <v>37731</v>
      </c>
      <c r="B8283" t="s">
        <v>13</v>
      </c>
      <c r="C8283" t="s">
        <v>37732</v>
      </c>
      <c r="D8283" t="s">
        <v>37733</v>
      </c>
      <c r="E8283" t="s">
        <v>16</v>
      </c>
      <c r="F8283">
        <v>2017</v>
      </c>
      <c r="G8283">
        <v>2016</v>
      </c>
      <c r="H8283">
        <f>IF(Table[duration in minutes]&gt;125,4.5,ROUND(1+Table[duration in minutes]/125*4,0))</f>
        <v>4</v>
      </c>
      <c r="I8283" t="s">
        <v>26</v>
      </c>
      <c r="J8283" t="s">
        <v>342</v>
      </c>
      <c r="K8283">
        <v>99</v>
      </c>
      <c r="L8283" t="s">
        <v>136</v>
      </c>
      <c r="O8283" t="s">
        <v>37735</v>
      </c>
    </row>
    <row r="8284" spans="1:15" x14ac:dyDescent="0.25">
      <c r="A8284" t="s">
        <v>37736</v>
      </c>
      <c r="B8284" t="s">
        <v>22</v>
      </c>
      <c r="C8284" t="s">
        <v>37737</v>
      </c>
      <c r="D8284" t="s">
        <v>40128</v>
      </c>
      <c r="E8284" t="s">
        <v>915</v>
      </c>
      <c r="F8284">
        <v>2018</v>
      </c>
      <c r="G8284">
        <v>2011</v>
      </c>
      <c r="H8284">
        <f>IF(Table[duration in minutes]&gt;125,4.5,ROUND(1+Table[duration in minutes]/125*4,0))</f>
        <v>5</v>
      </c>
      <c r="I8284" t="s">
        <v>26</v>
      </c>
      <c r="J8284" t="s">
        <v>34</v>
      </c>
      <c r="K8284">
        <v>125</v>
      </c>
      <c r="L8284" t="s">
        <v>30153</v>
      </c>
      <c r="M8284" t="s">
        <v>40150</v>
      </c>
      <c r="O8284" t="s">
        <v>37739</v>
      </c>
    </row>
    <row r="8285" spans="1:15" x14ac:dyDescent="0.25">
      <c r="A8285" t="s">
        <v>37740</v>
      </c>
      <c r="B8285" t="s">
        <v>13</v>
      </c>
      <c r="C8285" t="s">
        <v>37741</v>
      </c>
      <c r="D8285" t="s">
        <v>37742</v>
      </c>
      <c r="E8285" t="s">
        <v>16</v>
      </c>
      <c r="F8285">
        <v>2019</v>
      </c>
      <c r="G8285">
        <v>2016</v>
      </c>
      <c r="H8285">
        <f>IF(Table[duration in minutes]&gt;125,4.5,ROUND(1+Table[duration in minutes]/125*4,0))</f>
        <v>5</v>
      </c>
      <c r="I8285" t="s">
        <v>310</v>
      </c>
      <c r="J8285" t="s">
        <v>241</v>
      </c>
      <c r="K8285">
        <v>110</v>
      </c>
      <c r="L8285" t="s">
        <v>661</v>
      </c>
      <c r="O8285" t="s">
        <v>37744</v>
      </c>
    </row>
    <row r="8286" spans="1:15" x14ac:dyDescent="0.25">
      <c r="A8286" t="s">
        <v>37745</v>
      </c>
      <c r="B8286" t="s">
        <v>13</v>
      </c>
      <c r="C8286" t="s">
        <v>37746</v>
      </c>
      <c r="D8286" t="s">
        <v>35990</v>
      </c>
      <c r="E8286" t="s">
        <v>16</v>
      </c>
      <c r="F8286">
        <v>2020</v>
      </c>
      <c r="G8286">
        <v>2005</v>
      </c>
      <c r="H8286">
        <f>IF(Table[duration in minutes]&gt;125,4.5,ROUND(1+Table[duration in minutes]/125*4,0))</f>
        <v>4</v>
      </c>
      <c r="I8286" t="s">
        <v>17</v>
      </c>
      <c r="J8286" t="s">
        <v>82</v>
      </c>
      <c r="K8286">
        <v>104</v>
      </c>
      <c r="L8286" t="s">
        <v>312</v>
      </c>
      <c r="M8286" t="s">
        <v>40157</v>
      </c>
      <c r="O8286" t="s">
        <v>37748</v>
      </c>
    </row>
    <row r="8287" spans="1:15" x14ac:dyDescent="0.25">
      <c r="A8287" t="s">
        <v>37749</v>
      </c>
      <c r="B8287" t="s">
        <v>13</v>
      </c>
      <c r="C8287" t="s">
        <v>37750</v>
      </c>
      <c r="D8287" t="s">
        <v>37751</v>
      </c>
      <c r="E8287" t="s">
        <v>16</v>
      </c>
      <c r="F8287">
        <v>2020</v>
      </c>
      <c r="G8287">
        <v>2007</v>
      </c>
      <c r="H8287">
        <f>IF(Table[duration in minutes]&gt;125,4.5,ROUND(1+Table[duration in minutes]/125*4,0))</f>
        <v>4</v>
      </c>
      <c r="I8287" t="s">
        <v>310</v>
      </c>
      <c r="J8287" t="s">
        <v>384</v>
      </c>
      <c r="K8287">
        <v>95</v>
      </c>
      <c r="L8287" t="s">
        <v>312</v>
      </c>
      <c r="M8287" t="s">
        <v>40157</v>
      </c>
      <c r="O8287" t="s">
        <v>37753</v>
      </c>
    </row>
    <row r="8288" spans="1:15" x14ac:dyDescent="0.25">
      <c r="A8288" t="s">
        <v>37754</v>
      </c>
      <c r="B8288" t="s">
        <v>13</v>
      </c>
      <c r="C8288" t="s">
        <v>37755</v>
      </c>
      <c r="D8288" t="s">
        <v>37756</v>
      </c>
      <c r="E8288" t="s">
        <v>73</v>
      </c>
      <c r="F8288">
        <v>2017</v>
      </c>
      <c r="G8288">
        <v>2015</v>
      </c>
      <c r="H8288">
        <f>IF(Table[duration in minutes]&gt;125,4.5,ROUND(1+Table[duration in minutes]/125*4,0))</f>
        <v>4</v>
      </c>
      <c r="I8288" t="s">
        <v>26</v>
      </c>
      <c r="J8288" t="s">
        <v>262</v>
      </c>
      <c r="K8288">
        <v>96</v>
      </c>
      <c r="L8288" t="s">
        <v>661</v>
      </c>
      <c r="M8288" t="s">
        <v>40153</v>
      </c>
      <c r="O8288" t="s">
        <v>37759</v>
      </c>
    </row>
    <row r="8289" spans="1:15" x14ac:dyDescent="0.25">
      <c r="A8289" t="s">
        <v>37760</v>
      </c>
      <c r="B8289" t="s">
        <v>22</v>
      </c>
      <c r="C8289" t="s">
        <v>37761</v>
      </c>
      <c r="D8289" t="s">
        <v>40128</v>
      </c>
      <c r="E8289" t="s">
        <v>16</v>
      </c>
      <c r="F8289">
        <v>2018</v>
      </c>
      <c r="G8289">
        <v>2016</v>
      </c>
      <c r="H8289">
        <f>IF(Table[duration in minutes]&gt;125,4.5,ROUND(1+Table[duration in minutes]/125*4,0))</f>
        <v>5</v>
      </c>
      <c r="I8289" t="s">
        <v>106</v>
      </c>
      <c r="J8289" t="s">
        <v>34</v>
      </c>
      <c r="K8289">
        <v>125</v>
      </c>
      <c r="L8289" t="s">
        <v>1047</v>
      </c>
      <c r="O8289" t="s">
        <v>37762</v>
      </c>
    </row>
    <row r="8290" spans="1:15" x14ac:dyDescent="0.25">
      <c r="A8290" t="s">
        <v>37763</v>
      </c>
      <c r="B8290" t="s">
        <v>13</v>
      </c>
      <c r="C8290" t="s">
        <v>37764</v>
      </c>
      <c r="D8290" t="s">
        <v>37765</v>
      </c>
      <c r="E8290" t="s">
        <v>16</v>
      </c>
      <c r="F8290">
        <v>2018</v>
      </c>
      <c r="G8290">
        <v>2015</v>
      </c>
      <c r="H8290">
        <f>IF(Table[duration in minutes]&gt;125,4.5,ROUND(1+Table[duration in minutes]/125*4,0))</f>
        <v>4</v>
      </c>
      <c r="I8290" t="s">
        <v>310</v>
      </c>
      <c r="J8290" t="s">
        <v>207</v>
      </c>
      <c r="K8290">
        <v>106</v>
      </c>
      <c r="L8290" t="s">
        <v>661</v>
      </c>
      <c r="M8290" t="s">
        <v>40152</v>
      </c>
      <c r="O8290" t="s">
        <v>37767</v>
      </c>
    </row>
    <row r="8291" spans="1:15" x14ac:dyDescent="0.25">
      <c r="A8291" t="s">
        <v>37768</v>
      </c>
      <c r="B8291" t="s">
        <v>13</v>
      </c>
      <c r="C8291" t="s">
        <v>37769</v>
      </c>
      <c r="D8291" t="s">
        <v>5151</v>
      </c>
      <c r="E8291" t="s">
        <v>16</v>
      </c>
      <c r="F8291">
        <v>2018</v>
      </c>
      <c r="G8291">
        <v>2017</v>
      </c>
      <c r="H8291">
        <f>IF(Table[duration in minutes]&gt;125,4.5,ROUND(1+Table[duration in minutes]/125*4,0))</f>
        <v>3</v>
      </c>
      <c r="I8291" t="s">
        <v>26</v>
      </c>
      <c r="J8291" t="s">
        <v>1032</v>
      </c>
      <c r="K8291">
        <v>70</v>
      </c>
      <c r="L8291" t="s">
        <v>31381</v>
      </c>
      <c r="M8291" t="s">
        <v>40162</v>
      </c>
      <c r="N8291" t="s">
        <v>40164</v>
      </c>
      <c r="O8291" t="s">
        <v>37771</v>
      </c>
    </row>
    <row r="8292" spans="1:15" x14ac:dyDescent="0.25">
      <c r="A8292" t="s">
        <v>37772</v>
      </c>
      <c r="B8292" t="s">
        <v>13</v>
      </c>
      <c r="C8292" t="s">
        <v>37773</v>
      </c>
      <c r="D8292" t="s">
        <v>36760</v>
      </c>
      <c r="E8292" t="s">
        <v>16</v>
      </c>
      <c r="F8292">
        <v>2020</v>
      </c>
      <c r="G8292">
        <v>1981</v>
      </c>
      <c r="H8292">
        <f>IF(Table[duration in minutes]&gt;125,4.5,ROUND(1+Table[duration in minutes]/125*4,0))</f>
        <v>4</v>
      </c>
      <c r="I8292" t="s">
        <v>26</v>
      </c>
      <c r="J8292" t="s">
        <v>389</v>
      </c>
      <c r="K8292">
        <v>85</v>
      </c>
      <c r="L8292" t="s">
        <v>40175</v>
      </c>
      <c r="M8292" t="s">
        <v>40174</v>
      </c>
      <c r="N8292" t="s">
        <v>40167</v>
      </c>
      <c r="O8292" t="s">
        <v>37775</v>
      </c>
    </row>
    <row r="8293" spans="1:15" x14ac:dyDescent="0.25">
      <c r="A8293" t="s">
        <v>37776</v>
      </c>
      <c r="B8293" t="s">
        <v>13</v>
      </c>
      <c r="C8293" t="s">
        <v>37777</v>
      </c>
      <c r="D8293" t="s">
        <v>37778</v>
      </c>
      <c r="E8293" t="s">
        <v>73</v>
      </c>
      <c r="F8293">
        <v>2019</v>
      </c>
      <c r="G8293">
        <v>2016</v>
      </c>
      <c r="H8293">
        <f>IF(Table[duration in minutes]&gt;125,4.5,ROUND(1+Table[duration in minutes]/125*4,0))</f>
        <v>3</v>
      </c>
      <c r="I8293" t="s">
        <v>310</v>
      </c>
      <c r="J8293" t="s">
        <v>1043</v>
      </c>
      <c r="K8293">
        <v>70</v>
      </c>
      <c r="L8293" t="s">
        <v>661</v>
      </c>
      <c r="M8293" t="s">
        <v>40160</v>
      </c>
      <c r="O8293" t="s">
        <v>37780</v>
      </c>
    </row>
    <row r="8294" spans="1:15" x14ac:dyDescent="0.25">
      <c r="A8294" t="s">
        <v>37781</v>
      </c>
      <c r="B8294" t="s">
        <v>13</v>
      </c>
      <c r="C8294" t="s">
        <v>37782</v>
      </c>
      <c r="D8294" t="s">
        <v>8541</v>
      </c>
      <c r="E8294" t="s">
        <v>16</v>
      </c>
      <c r="F8294">
        <v>2017</v>
      </c>
      <c r="G8294">
        <v>2016</v>
      </c>
      <c r="H8294">
        <f>IF(Table[duration in minutes]&gt;125,4.5,ROUND(1+Table[duration in minutes]/125*4,0))</f>
        <v>3</v>
      </c>
      <c r="I8294" t="s">
        <v>310</v>
      </c>
      <c r="J8294" t="s">
        <v>970</v>
      </c>
      <c r="K8294">
        <v>70</v>
      </c>
      <c r="L8294" t="s">
        <v>1286</v>
      </c>
      <c r="M8294" t="s">
        <v>40152</v>
      </c>
      <c r="O8294" t="s">
        <v>37784</v>
      </c>
    </row>
    <row r="8295" spans="1:15" x14ac:dyDescent="0.25">
      <c r="A8295" t="s">
        <v>37785</v>
      </c>
      <c r="B8295" t="s">
        <v>22</v>
      </c>
      <c r="C8295" t="s">
        <v>37786</v>
      </c>
      <c r="D8295" t="s">
        <v>37787</v>
      </c>
      <c r="E8295" t="s">
        <v>73</v>
      </c>
      <c r="F8295">
        <v>2017</v>
      </c>
      <c r="G8295">
        <v>2012</v>
      </c>
      <c r="H8295">
        <f>IF(Table[duration in minutes]&gt;125,4.5,ROUND(1+Table[duration in minutes]/125*4,0))</f>
        <v>5</v>
      </c>
      <c r="I8295" t="s">
        <v>26</v>
      </c>
      <c r="J8295" t="s">
        <v>34</v>
      </c>
      <c r="K8295">
        <v>125</v>
      </c>
      <c r="L8295" t="s">
        <v>40154</v>
      </c>
      <c r="M8295" t="s">
        <v>40158</v>
      </c>
      <c r="N8295" t="s">
        <v>40143</v>
      </c>
      <c r="O8295" t="s">
        <v>37789</v>
      </c>
    </row>
    <row r="8296" spans="1:15" x14ac:dyDescent="0.25">
      <c r="A8296" t="s">
        <v>37790</v>
      </c>
      <c r="B8296" t="s">
        <v>13</v>
      </c>
      <c r="C8296" t="s">
        <v>37791</v>
      </c>
      <c r="D8296" t="s">
        <v>37792</v>
      </c>
      <c r="E8296" t="s">
        <v>73</v>
      </c>
      <c r="F8296">
        <v>2016</v>
      </c>
      <c r="G8296">
        <v>2015</v>
      </c>
      <c r="H8296">
        <f>IF(Table[duration in minutes]&gt;125,4.5,ROUND(1+Table[duration in minutes]/125*4,0))</f>
        <v>4</v>
      </c>
      <c r="I8296" t="s">
        <v>26</v>
      </c>
      <c r="J8296" t="s">
        <v>384</v>
      </c>
      <c r="K8296">
        <v>95</v>
      </c>
      <c r="L8296" t="s">
        <v>19</v>
      </c>
      <c r="M8296" t="s">
        <v>40153</v>
      </c>
      <c r="O8296" t="s">
        <v>37793</v>
      </c>
    </row>
    <row r="8297" spans="1:15" x14ac:dyDescent="0.25">
      <c r="A8297" t="s">
        <v>37794</v>
      </c>
      <c r="B8297" t="s">
        <v>13</v>
      </c>
      <c r="C8297" t="s">
        <v>37795</v>
      </c>
      <c r="D8297" t="s">
        <v>37796</v>
      </c>
      <c r="E8297" t="s">
        <v>16</v>
      </c>
      <c r="F8297">
        <v>2018</v>
      </c>
      <c r="G8297">
        <v>2018</v>
      </c>
      <c r="H8297">
        <f>IF(Table[duration in minutes]&gt;125,4.5,ROUND(1+Table[duration in minutes]/125*4,0))</f>
        <v>4</v>
      </c>
      <c r="I8297" t="s">
        <v>26</v>
      </c>
      <c r="J8297" t="s">
        <v>352</v>
      </c>
      <c r="K8297">
        <v>88</v>
      </c>
      <c r="L8297" t="s">
        <v>193</v>
      </c>
      <c r="M8297" t="s">
        <v>40152</v>
      </c>
      <c r="N8297" t="s">
        <v>40178</v>
      </c>
      <c r="O8297" t="s">
        <v>37798</v>
      </c>
    </row>
    <row r="8298" spans="1:15" x14ac:dyDescent="0.25">
      <c r="A8298" t="s">
        <v>37799</v>
      </c>
      <c r="B8298" t="s">
        <v>13</v>
      </c>
      <c r="C8298" t="s">
        <v>37800</v>
      </c>
      <c r="D8298" t="s">
        <v>3560</v>
      </c>
      <c r="E8298" t="s">
        <v>16</v>
      </c>
      <c r="F8298">
        <v>2019</v>
      </c>
      <c r="G8298">
        <v>2010</v>
      </c>
      <c r="H8298">
        <f>IF(Table[duration in minutes]&gt;125,4.5,ROUND(1+Table[duration in minutes]/125*4,0))</f>
        <v>5</v>
      </c>
      <c r="I8298" t="s">
        <v>310</v>
      </c>
      <c r="J8298" t="s">
        <v>285</v>
      </c>
      <c r="K8298">
        <v>116</v>
      </c>
      <c r="L8298" t="s">
        <v>661</v>
      </c>
      <c r="M8298" t="s">
        <v>40169</v>
      </c>
      <c r="O8298" t="s">
        <v>37802</v>
      </c>
    </row>
    <row r="8299" spans="1:15" x14ac:dyDescent="0.25">
      <c r="A8299" t="s">
        <v>37803</v>
      </c>
      <c r="B8299" t="s">
        <v>13</v>
      </c>
      <c r="C8299" t="s">
        <v>37804</v>
      </c>
      <c r="D8299" t="s">
        <v>8368</v>
      </c>
      <c r="E8299" t="s">
        <v>329</v>
      </c>
      <c r="F8299">
        <v>2019</v>
      </c>
      <c r="G8299">
        <v>2009</v>
      </c>
      <c r="H8299">
        <f>IF(Table[duration in minutes]&gt;125,4.5,ROUND(1+Table[duration in minutes]/125*4,0))</f>
        <v>3</v>
      </c>
      <c r="I8299" t="s">
        <v>74</v>
      </c>
      <c r="J8299" t="s">
        <v>774</v>
      </c>
      <c r="K8299">
        <v>70</v>
      </c>
      <c r="L8299" t="s">
        <v>1286</v>
      </c>
      <c r="M8299" t="s">
        <v>40153</v>
      </c>
      <c r="N8299" t="s">
        <v>40164</v>
      </c>
      <c r="O8299" t="s">
        <v>37806</v>
      </c>
    </row>
    <row r="8300" spans="1:15" x14ac:dyDescent="0.25">
      <c r="A8300" t="s">
        <v>37807</v>
      </c>
      <c r="B8300" t="s">
        <v>13</v>
      </c>
      <c r="C8300" t="s">
        <v>37808</v>
      </c>
      <c r="D8300" t="s">
        <v>30845</v>
      </c>
      <c r="E8300" t="s">
        <v>16</v>
      </c>
      <c r="F8300">
        <v>2020</v>
      </c>
      <c r="G8300">
        <v>2009</v>
      </c>
      <c r="H8300">
        <f>IF(Table[duration in minutes]&gt;125,4.5,ROUND(1+Table[duration in minutes]/125*4,0))</f>
        <v>3</v>
      </c>
      <c r="I8300" t="s">
        <v>310</v>
      </c>
      <c r="J8300" t="s">
        <v>826</v>
      </c>
      <c r="K8300">
        <v>70</v>
      </c>
      <c r="L8300" t="s">
        <v>1286</v>
      </c>
      <c r="O8300" t="s">
        <v>37810</v>
      </c>
    </row>
    <row r="8301" spans="1:15" x14ac:dyDescent="0.25">
      <c r="A8301" t="s">
        <v>37811</v>
      </c>
      <c r="B8301" t="s">
        <v>13</v>
      </c>
      <c r="C8301" t="s">
        <v>37812</v>
      </c>
      <c r="D8301" t="s">
        <v>37813</v>
      </c>
      <c r="E8301" t="s">
        <v>16</v>
      </c>
      <c r="F8301">
        <v>2016</v>
      </c>
      <c r="G8301">
        <v>2014</v>
      </c>
      <c r="H8301">
        <f>IF(Table[duration in minutes]&gt;125,4.5,ROUND(1+Table[duration in minutes]/125*4,0))</f>
        <v>4</v>
      </c>
      <c r="I8301" t="s">
        <v>74</v>
      </c>
      <c r="J8301" t="s">
        <v>519</v>
      </c>
      <c r="K8301">
        <v>87</v>
      </c>
      <c r="L8301" t="s">
        <v>661</v>
      </c>
      <c r="M8301" t="s">
        <v>40152</v>
      </c>
      <c r="O8301" t="s">
        <v>37816</v>
      </c>
    </row>
    <row r="8302" spans="1:15" x14ac:dyDescent="0.25">
      <c r="A8302" t="s">
        <v>37817</v>
      </c>
      <c r="B8302" t="s">
        <v>13</v>
      </c>
      <c r="C8302" t="s">
        <v>37818</v>
      </c>
      <c r="D8302" t="s">
        <v>37819</v>
      </c>
      <c r="E8302" t="s">
        <v>1640</v>
      </c>
      <c r="F8302">
        <v>2019</v>
      </c>
      <c r="G8302">
        <v>2019</v>
      </c>
      <c r="H8302">
        <f>IF(Table[duration in minutes]&gt;125,4.5,ROUND(1+Table[duration in minutes]/125*4,0))</f>
        <v>3</v>
      </c>
      <c r="I8302" t="s">
        <v>26</v>
      </c>
      <c r="J8302" t="s">
        <v>2518</v>
      </c>
      <c r="K8302">
        <v>70</v>
      </c>
      <c r="L8302" t="s">
        <v>193</v>
      </c>
      <c r="M8302" t="s">
        <v>40153</v>
      </c>
      <c r="O8302" t="s">
        <v>37821</v>
      </c>
    </row>
    <row r="8303" spans="1:15" x14ac:dyDescent="0.25">
      <c r="A8303" t="s">
        <v>37822</v>
      </c>
      <c r="B8303" t="s">
        <v>13</v>
      </c>
      <c r="C8303" t="s">
        <v>37823</v>
      </c>
      <c r="D8303" t="s">
        <v>37824</v>
      </c>
      <c r="E8303" t="s">
        <v>16</v>
      </c>
      <c r="F8303">
        <v>2019</v>
      </c>
      <c r="G8303">
        <v>1996</v>
      </c>
      <c r="H8303">
        <f>IF(Table[duration in minutes]&gt;125,4.5,ROUND(1+Table[duration in minutes]/125*4,0))</f>
        <v>4</v>
      </c>
      <c r="I8303" t="s">
        <v>57</v>
      </c>
      <c r="J8303" t="s">
        <v>192</v>
      </c>
      <c r="K8303">
        <v>103</v>
      </c>
      <c r="L8303" t="s">
        <v>193</v>
      </c>
      <c r="O8303" t="s">
        <v>37826</v>
      </c>
    </row>
    <row r="8304" spans="1:15" x14ac:dyDescent="0.25">
      <c r="A8304" t="s">
        <v>37827</v>
      </c>
      <c r="B8304" t="s">
        <v>22</v>
      </c>
      <c r="C8304" t="s">
        <v>37828</v>
      </c>
      <c r="D8304" t="s">
        <v>32014</v>
      </c>
      <c r="E8304" t="s">
        <v>73</v>
      </c>
      <c r="F8304">
        <v>2017</v>
      </c>
      <c r="G8304">
        <v>2016</v>
      </c>
      <c r="H8304">
        <f>IF(Table[duration in minutes]&gt;125,4.5,ROUND(1+Table[duration in minutes]/125*4,0))</f>
        <v>5</v>
      </c>
      <c r="I8304" t="s">
        <v>26</v>
      </c>
      <c r="J8304" t="s">
        <v>34</v>
      </c>
      <c r="K8304">
        <v>125</v>
      </c>
      <c r="L8304" t="s">
        <v>40154</v>
      </c>
      <c r="M8304" t="s">
        <v>40158</v>
      </c>
      <c r="N8304" t="s">
        <v>40143</v>
      </c>
      <c r="O8304" t="s">
        <v>37830</v>
      </c>
    </row>
    <row r="8305" spans="1:15" x14ac:dyDescent="0.25">
      <c r="A8305" t="s">
        <v>37831</v>
      </c>
      <c r="B8305" t="s">
        <v>13</v>
      </c>
      <c r="C8305" t="s">
        <v>37832</v>
      </c>
      <c r="D8305" t="s">
        <v>30896</v>
      </c>
      <c r="E8305" t="s">
        <v>926</v>
      </c>
      <c r="F8305">
        <v>2018</v>
      </c>
      <c r="G8305">
        <v>1978</v>
      </c>
      <c r="H8305">
        <f>IF(Table[duration in minutes]&gt;125,4.5,ROUND(1+Table[duration in minutes]/125*4,0))</f>
        <v>4</v>
      </c>
      <c r="I8305" t="s">
        <v>310</v>
      </c>
      <c r="J8305" t="s">
        <v>199</v>
      </c>
      <c r="K8305">
        <v>97</v>
      </c>
      <c r="L8305" t="s">
        <v>312</v>
      </c>
      <c r="M8305" t="s">
        <v>40174</v>
      </c>
      <c r="N8305" t="s">
        <v>40153</v>
      </c>
      <c r="O8305" t="s">
        <v>37834</v>
      </c>
    </row>
    <row r="8306" spans="1:15" x14ac:dyDescent="0.25">
      <c r="A8306" t="s">
        <v>37835</v>
      </c>
      <c r="B8306" t="s">
        <v>13</v>
      </c>
      <c r="C8306" t="s">
        <v>37836</v>
      </c>
      <c r="D8306" t="s">
        <v>1749</v>
      </c>
      <c r="E8306" t="s">
        <v>16</v>
      </c>
      <c r="F8306">
        <v>2019</v>
      </c>
      <c r="G8306">
        <v>1994</v>
      </c>
      <c r="H8306">
        <f>IF(Table[duration in minutes]&gt;125,4.5,ROUND(1+Table[duration in minutes]/125*4,0))</f>
        <v>4</v>
      </c>
      <c r="I8306" t="s">
        <v>57</v>
      </c>
      <c r="J8306" t="s">
        <v>58</v>
      </c>
      <c r="K8306">
        <v>91</v>
      </c>
      <c r="L8306" t="s">
        <v>59</v>
      </c>
      <c r="M8306" t="s">
        <v>40157</v>
      </c>
      <c r="O8306" t="s">
        <v>37838</v>
      </c>
    </row>
    <row r="8307" spans="1:15" x14ac:dyDescent="0.25">
      <c r="A8307" t="s">
        <v>37839</v>
      </c>
      <c r="B8307" t="s">
        <v>13</v>
      </c>
      <c r="C8307" t="s">
        <v>37840</v>
      </c>
      <c r="D8307" t="s">
        <v>1749</v>
      </c>
      <c r="E8307" t="s">
        <v>16</v>
      </c>
      <c r="F8307">
        <v>2019</v>
      </c>
      <c r="G8307">
        <v>2000</v>
      </c>
      <c r="H8307">
        <f>IF(Table[duration in minutes]&gt;125,4.5,ROUND(1+Table[duration in minutes]/125*4,0))</f>
        <v>4</v>
      </c>
      <c r="I8307" t="s">
        <v>57</v>
      </c>
      <c r="J8307" t="s">
        <v>58</v>
      </c>
      <c r="K8307">
        <v>91</v>
      </c>
      <c r="L8307" t="s">
        <v>59</v>
      </c>
      <c r="M8307" t="s">
        <v>40157</v>
      </c>
      <c r="N8307" t="s">
        <v>40160</v>
      </c>
      <c r="O8307" t="s">
        <v>37842</v>
      </c>
    </row>
    <row r="8308" spans="1:15" x14ac:dyDescent="0.25">
      <c r="A8308" t="s">
        <v>37843</v>
      </c>
      <c r="B8308" t="s">
        <v>13</v>
      </c>
      <c r="C8308" t="s">
        <v>37844</v>
      </c>
      <c r="D8308" t="s">
        <v>37845</v>
      </c>
      <c r="E8308" t="s">
        <v>926</v>
      </c>
      <c r="F8308">
        <v>2018</v>
      </c>
      <c r="G8308">
        <v>1975</v>
      </c>
      <c r="H8308">
        <f>IF(Table[duration in minutes]&gt;125,4.5,ROUND(1+Table[duration in minutes]/125*4,0))</f>
        <v>3</v>
      </c>
      <c r="I8308" t="s">
        <v>26</v>
      </c>
      <c r="J8308" t="s">
        <v>902</v>
      </c>
      <c r="K8308">
        <v>70</v>
      </c>
      <c r="L8308" t="s">
        <v>312</v>
      </c>
      <c r="M8308" t="s">
        <v>40155</v>
      </c>
      <c r="N8308" t="s">
        <v>40153</v>
      </c>
      <c r="O8308" t="s">
        <v>37847</v>
      </c>
    </row>
    <row r="8309" spans="1:15" x14ac:dyDescent="0.25">
      <c r="A8309" t="s">
        <v>37848</v>
      </c>
      <c r="B8309" t="s">
        <v>13</v>
      </c>
      <c r="C8309" t="s">
        <v>37849</v>
      </c>
      <c r="D8309" t="s">
        <v>3049</v>
      </c>
      <c r="E8309" t="s">
        <v>16</v>
      </c>
      <c r="F8309">
        <v>2019</v>
      </c>
      <c r="G8309">
        <v>2008</v>
      </c>
      <c r="H8309">
        <f>IF(Table[duration in minutes]&gt;125,4.5,ROUND(1+Table[duration in minutes]/125*4,0))</f>
        <v>4</v>
      </c>
      <c r="I8309" t="s">
        <v>17</v>
      </c>
      <c r="J8309" t="s">
        <v>82</v>
      </c>
      <c r="K8309">
        <v>104</v>
      </c>
      <c r="L8309" t="s">
        <v>312</v>
      </c>
      <c r="M8309" t="s">
        <v>40162</v>
      </c>
      <c r="O8309" t="s">
        <v>37851</v>
      </c>
    </row>
    <row r="8310" spans="1:15" x14ac:dyDescent="0.25">
      <c r="A8310" t="s">
        <v>37852</v>
      </c>
      <c r="B8310" t="s">
        <v>13</v>
      </c>
      <c r="C8310" t="s">
        <v>37853</v>
      </c>
      <c r="D8310" t="s">
        <v>37854</v>
      </c>
      <c r="E8310" t="s">
        <v>16</v>
      </c>
      <c r="F8310">
        <v>2018</v>
      </c>
      <c r="G8310">
        <v>2017</v>
      </c>
      <c r="H8310">
        <f>IF(Table[duration in minutes]&gt;125,4.5,ROUND(1+Table[duration in minutes]/125*4,0))</f>
        <v>4</v>
      </c>
      <c r="I8310" t="s">
        <v>26</v>
      </c>
      <c r="J8310" t="s">
        <v>548</v>
      </c>
      <c r="K8310">
        <v>92</v>
      </c>
      <c r="L8310" t="s">
        <v>19</v>
      </c>
      <c r="O8310" t="s">
        <v>37855</v>
      </c>
    </row>
    <row r="8311" spans="1:15" x14ac:dyDescent="0.25">
      <c r="A8311" t="s">
        <v>37856</v>
      </c>
      <c r="B8311" t="s">
        <v>13</v>
      </c>
      <c r="C8311" t="s">
        <v>37857</v>
      </c>
      <c r="D8311" t="s">
        <v>835</v>
      </c>
      <c r="E8311" t="s">
        <v>73</v>
      </c>
      <c r="F8311">
        <v>2020</v>
      </c>
      <c r="G8311">
        <v>2017</v>
      </c>
      <c r="H8311">
        <f>IF(Table[duration in minutes]&gt;125,4.5,ROUND(1+Table[duration in minutes]/125*4,0))</f>
        <v>5</v>
      </c>
      <c r="I8311" t="s">
        <v>310</v>
      </c>
      <c r="J8311" t="s">
        <v>429</v>
      </c>
      <c r="K8311">
        <v>113</v>
      </c>
      <c r="L8311" t="s">
        <v>312</v>
      </c>
      <c r="M8311" t="s">
        <v>40153</v>
      </c>
      <c r="O8311" t="s">
        <v>37860</v>
      </c>
    </row>
    <row r="8312" spans="1:15" x14ac:dyDescent="0.25">
      <c r="A8312" t="s">
        <v>37861</v>
      </c>
      <c r="B8312" t="s">
        <v>13</v>
      </c>
      <c r="C8312" t="s">
        <v>37862</v>
      </c>
      <c r="D8312" t="s">
        <v>37863</v>
      </c>
      <c r="E8312" t="s">
        <v>73</v>
      </c>
      <c r="F8312">
        <v>2017</v>
      </c>
      <c r="G8312">
        <v>2014</v>
      </c>
      <c r="H8312">
        <f>IF(Table[duration in minutes]&gt;125,4.5,ROUND(1+Table[duration in minutes]/125*4,0))</f>
        <v>3</v>
      </c>
      <c r="I8312" t="s">
        <v>26</v>
      </c>
      <c r="J8312" t="s">
        <v>987</v>
      </c>
      <c r="K8312">
        <v>70</v>
      </c>
      <c r="L8312" t="s">
        <v>1286</v>
      </c>
      <c r="O8312" t="s">
        <v>37865</v>
      </c>
    </row>
    <row r="8313" spans="1:15" x14ac:dyDescent="0.25">
      <c r="A8313" t="s">
        <v>37866</v>
      </c>
      <c r="B8313" t="s">
        <v>22</v>
      </c>
      <c r="C8313" t="s">
        <v>37867</v>
      </c>
      <c r="D8313" t="s">
        <v>40128</v>
      </c>
      <c r="E8313" t="s">
        <v>16</v>
      </c>
      <c r="F8313">
        <v>2017</v>
      </c>
      <c r="G8313">
        <v>2017</v>
      </c>
      <c r="H8313">
        <f>IF(Table[duration in minutes]&gt;125,4.5,ROUND(1+Table[duration in minutes]/125*4,0))</f>
        <v>4.5</v>
      </c>
      <c r="I8313" t="s">
        <v>74</v>
      </c>
      <c r="J8313" t="s">
        <v>151</v>
      </c>
      <c r="K8313">
        <v>625</v>
      </c>
      <c r="L8313" t="s">
        <v>2231</v>
      </c>
      <c r="O8313" t="s">
        <v>37870</v>
      </c>
    </row>
    <row r="8314" spans="1:15" x14ac:dyDescent="0.25">
      <c r="A8314" t="s">
        <v>37871</v>
      </c>
      <c r="B8314" t="s">
        <v>13</v>
      </c>
      <c r="C8314" t="s">
        <v>37872</v>
      </c>
      <c r="D8314" t="s">
        <v>18451</v>
      </c>
      <c r="E8314" t="s">
        <v>16</v>
      </c>
      <c r="F8314">
        <v>2020</v>
      </c>
      <c r="G8314">
        <v>2016</v>
      </c>
      <c r="H8314">
        <f>IF(Table[duration in minutes]&gt;125,4.5,ROUND(1+Table[duration in minutes]/125*4,0))</f>
        <v>5</v>
      </c>
      <c r="I8314" t="s">
        <v>17</v>
      </c>
      <c r="J8314" t="s">
        <v>311</v>
      </c>
      <c r="K8314">
        <v>115</v>
      </c>
      <c r="L8314" t="s">
        <v>661</v>
      </c>
      <c r="O8314" t="s">
        <v>37874</v>
      </c>
    </row>
    <row r="8315" spans="1:15" x14ac:dyDescent="0.25">
      <c r="A8315" t="s">
        <v>37875</v>
      </c>
      <c r="B8315" t="s">
        <v>13</v>
      </c>
      <c r="C8315" t="s">
        <v>37876</v>
      </c>
      <c r="D8315" t="s">
        <v>27458</v>
      </c>
      <c r="E8315" t="s">
        <v>2237</v>
      </c>
      <c r="F8315">
        <v>2017</v>
      </c>
      <c r="G8315">
        <v>2016</v>
      </c>
      <c r="H8315">
        <f>IF(Table[duration in minutes]&gt;125,4.5,ROUND(1+Table[duration in minutes]/125*4,0))</f>
        <v>3</v>
      </c>
      <c r="I8315" t="s">
        <v>106</v>
      </c>
      <c r="J8315" t="s">
        <v>1330</v>
      </c>
      <c r="K8315">
        <v>70</v>
      </c>
      <c r="L8315" t="s">
        <v>19</v>
      </c>
      <c r="M8315" t="s">
        <v>40169</v>
      </c>
      <c r="O8315" t="s">
        <v>37878</v>
      </c>
    </row>
    <row r="8316" spans="1:15" x14ac:dyDescent="0.25">
      <c r="A8316" t="s">
        <v>37879</v>
      </c>
      <c r="B8316" t="s">
        <v>13</v>
      </c>
      <c r="C8316" t="s">
        <v>37880</v>
      </c>
      <c r="D8316" t="s">
        <v>37881</v>
      </c>
      <c r="E8316" t="s">
        <v>16</v>
      </c>
      <c r="F8316">
        <v>2020</v>
      </c>
      <c r="G8316">
        <v>2013</v>
      </c>
      <c r="H8316">
        <f>IF(Table[duration in minutes]&gt;125,4.5,ROUND(1+Table[duration in minutes]/125*4,0))</f>
        <v>4</v>
      </c>
      <c r="I8316" t="s">
        <v>310</v>
      </c>
      <c r="J8316" t="s">
        <v>207</v>
      </c>
      <c r="K8316">
        <v>106</v>
      </c>
      <c r="L8316" t="s">
        <v>661</v>
      </c>
      <c r="M8316" t="s">
        <v>40164</v>
      </c>
      <c r="O8316" t="s">
        <v>37883</v>
      </c>
    </row>
    <row r="8317" spans="1:15" x14ac:dyDescent="0.25">
      <c r="A8317" t="s">
        <v>37884</v>
      </c>
      <c r="B8317" t="s">
        <v>22</v>
      </c>
      <c r="C8317" t="s">
        <v>37885</v>
      </c>
      <c r="D8317" t="s">
        <v>40128</v>
      </c>
      <c r="E8317" t="s">
        <v>73</v>
      </c>
      <c r="F8317">
        <v>2017</v>
      </c>
      <c r="G8317">
        <v>2015</v>
      </c>
      <c r="H8317">
        <f>IF(Table[duration in minutes]&gt;125,4.5,ROUND(1+Table[duration in minutes]/125*4,0))</f>
        <v>4.5</v>
      </c>
      <c r="I8317" t="s">
        <v>165</v>
      </c>
      <c r="J8317" t="s">
        <v>27</v>
      </c>
      <c r="K8317">
        <v>250</v>
      </c>
      <c r="L8317" t="s">
        <v>40154</v>
      </c>
      <c r="M8317" t="s">
        <v>40170</v>
      </c>
      <c r="O8317" t="s">
        <v>37888</v>
      </c>
    </row>
    <row r="8318" spans="1:15" x14ac:dyDescent="0.25">
      <c r="A8318" t="s">
        <v>37889</v>
      </c>
      <c r="B8318" t="s">
        <v>22</v>
      </c>
      <c r="C8318" t="s">
        <v>37890</v>
      </c>
      <c r="D8318" t="s">
        <v>40128</v>
      </c>
      <c r="E8318" t="s">
        <v>7079</v>
      </c>
      <c r="F8318">
        <v>2016</v>
      </c>
      <c r="G8318">
        <v>2007</v>
      </c>
      <c r="H8318">
        <f>IF(Table[duration in minutes]&gt;125,4.5,ROUND(1+Table[duration in minutes]/125*4,0))</f>
        <v>5</v>
      </c>
      <c r="I8318" t="s">
        <v>106</v>
      </c>
      <c r="J8318" t="s">
        <v>34</v>
      </c>
      <c r="K8318">
        <v>125</v>
      </c>
      <c r="L8318" t="s">
        <v>1047</v>
      </c>
      <c r="M8318" t="s">
        <v>40146</v>
      </c>
      <c r="N8318" t="s">
        <v>40172</v>
      </c>
      <c r="O8318" t="s">
        <v>37891</v>
      </c>
    </row>
    <row r="8319" spans="1:15" x14ac:dyDescent="0.25">
      <c r="A8319" t="s">
        <v>37892</v>
      </c>
      <c r="B8319" t="s">
        <v>13</v>
      </c>
      <c r="C8319" t="s">
        <v>37893</v>
      </c>
      <c r="D8319" t="s">
        <v>28215</v>
      </c>
      <c r="E8319" t="s">
        <v>2366</v>
      </c>
      <c r="F8319">
        <v>2018</v>
      </c>
      <c r="G8319">
        <v>2003</v>
      </c>
      <c r="H8319">
        <f>IF(Table[duration in minutes]&gt;125,4.5,ROUND(1+Table[duration in minutes]/125*4,0))</f>
        <v>5</v>
      </c>
      <c r="I8319" t="s">
        <v>74</v>
      </c>
      <c r="J8319" t="s">
        <v>278</v>
      </c>
      <c r="K8319">
        <v>124</v>
      </c>
      <c r="L8319" t="s">
        <v>193</v>
      </c>
      <c r="M8319" t="s">
        <v>40155</v>
      </c>
      <c r="N8319" t="s">
        <v>40153</v>
      </c>
      <c r="O8319" t="s">
        <v>37895</v>
      </c>
    </row>
    <row r="8320" spans="1:15" x14ac:dyDescent="0.25">
      <c r="A8320" t="s">
        <v>37896</v>
      </c>
      <c r="B8320" t="s">
        <v>13</v>
      </c>
      <c r="C8320" t="s">
        <v>37897</v>
      </c>
      <c r="D8320" t="s">
        <v>37898</v>
      </c>
      <c r="E8320" t="s">
        <v>16</v>
      </c>
      <c r="F8320">
        <v>2019</v>
      </c>
      <c r="G8320">
        <v>2018</v>
      </c>
      <c r="H8320">
        <f>IF(Table[duration in minutes]&gt;125,4.5,ROUND(1+Table[duration in minutes]/125*4,0))</f>
        <v>4</v>
      </c>
      <c r="I8320" t="s">
        <v>26</v>
      </c>
      <c r="J8320" t="s">
        <v>405</v>
      </c>
      <c r="K8320">
        <v>83</v>
      </c>
      <c r="L8320" t="s">
        <v>19</v>
      </c>
      <c r="M8320" t="s">
        <v>40169</v>
      </c>
      <c r="O8320" t="s">
        <v>37899</v>
      </c>
    </row>
    <row r="8321" spans="1:15" x14ac:dyDescent="0.25">
      <c r="A8321" t="s">
        <v>37900</v>
      </c>
      <c r="B8321" t="s">
        <v>13</v>
      </c>
      <c r="C8321" t="s">
        <v>37901</v>
      </c>
      <c r="D8321" t="s">
        <v>37902</v>
      </c>
      <c r="E8321" t="s">
        <v>16</v>
      </c>
      <c r="F8321">
        <v>2020</v>
      </c>
      <c r="G8321">
        <v>2019</v>
      </c>
      <c r="H8321">
        <f>IF(Table[duration in minutes]&gt;125,4.5,ROUND(1+Table[duration in minutes]/125*4,0))</f>
        <v>3</v>
      </c>
      <c r="I8321" t="s">
        <v>26</v>
      </c>
      <c r="J8321" t="s">
        <v>1043</v>
      </c>
      <c r="K8321">
        <v>70</v>
      </c>
      <c r="L8321" t="s">
        <v>661</v>
      </c>
      <c r="M8321" t="s">
        <v>40152</v>
      </c>
      <c r="N8321" t="s">
        <v>40164</v>
      </c>
      <c r="O8321" t="s">
        <v>37904</v>
      </c>
    </row>
    <row r="8322" spans="1:15" x14ac:dyDescent="0.25">
      <c r="A8322" t="s">
        <v>37905</v>
      </c>
      <c r="B8322" t="s">
        <v>13</v>
      </c>
      <c r="C8322" t="s">
        <v>37906</v>
      </c>
      <c r="D8322" t="s">
        <v>3075</v>
      </c>
      <c r="E8322" t="s">
        <v>16</v>
      </c>
      <c r="F8322">
        <v>2021</v>
      </c>
      <c r="G8322">
        <v>2011</v>
      </c>
      <c r="H8322">
        <f>IF(Table[duration in minutes]&gt;125,4.5,ROUND(1+Table[duration in minutes]/125*4,0))</f>
        <v>3</v>
      </c>
      <c r="I8322" t="s">
        <v>310</v>
      </c>
      <c r="J8322" t="s">
        <v>5508</v>
      </c>
      <c r="K8322">
        <v>70</v>
      </c>
      <c r="L8322" t="s">
        <v>661</v>
      </c>
      <c r="M8322" t="s">
        <v>40164</v>
      </c>
      <c r="O8322" t="s">
        <v>37909</v>
      </c>
    </row>
    <row r="8323" spans="1:15" x14ac:dyDescent="0.25">
      <c r="A8323" t="s">
        <v>37910</v>
      </c>
      <c r="B8323" t="s">
        <v>22</v>
      </c>
      <c r="C8323" t="s">
        <v>37911</v>
      </c>
      <c r="D8323" t="s">
        <v>40128</v>
      </c>
      <c r="E8323" t="s">
        <v>44</v>
      </c>
      <c r="F8323">
        <v>2017</v>
      </c>
      <c r="G8323">
        <v>2016</v>
      </c>
      <c r="H8323">
        <f>IF(Table[duration in minutes]&gt;125,4.5,ROUND(1+Table[duration in minutes]/125*4,0))</f>
        <v>5</v>
      </c>
      <c r="I8323" t="s">
        <v>418</v>
      </c>
      <c r="J8323" t="s">
        <v>34</v>
      </c>
      <c r="K8323">
        <v>125</v>
      </c>
      <c r="L8323" t="s">
        <v>1047</v>
      </c>
      <c r="M8323" t="s">
        <v>40146</v>
      </c>
      <c r="O8323" t="s">
        <v>37912</v>
      </c>
    </row>
    <row r="8324" spans="1:15" x14ac:dyDescent="0.25">
      <c r="A8324" t="s">
        <v>37913</v>
      </c>
      <c r="B8324" t="s">
        <v>13</v>
      </c>
      <c r="C8324" t="s">
        <v>37914</v>
      </c>
      <c r="D8324" t="s">
        <v>37915</v>
      </c>
      <c r="E8324" t="s">
        <v>2745</v>
      </c>
      <c r="F8324">
        <v>2019</v>
      </c>
      <c r="G8324">
        <v>2018</v>
      </c>
      <c r="H8324">
        <f>IF(Table[duration in minutes]&gt;125,4.5,ROUND(1+Table[duration in minutes]/125*4,0))</f>
        <v>4</v>
      </c>
      <c r="I8324" t="s">
        <v>26</v>
      </c>
      <c r="J8324" t="s">
        <v>384</v>
      </c>
      <c r="K8324">
        <v>95</v>
      </c>
      <c r="L8324" t="s">
        <v>1286</v>
      </c>
      <c r="M8324" t="s">
        <v>40152</v>
      </c>
      <c r="N8324" t="s">
        <v>40153</v>
      </c>
      <c r="O8324" t="s">
        <v>37917</v>
      </c>
    </row>
    <row r="8325" spans="1:15" x14ac:dyDescent="0.25">
      <c r="A8325" t="s">
        <v>37918</v>
      </c>
      <c r="B8325" t="s">
        <v>13</v>
      </c>
      <c r="C8325" t="s">
        <v>37919</v>
      </c>
      <c r="D8325" t="s">
        <v>37920</v>
      </c>
      <c r="E8325" t="s">
        <v>16</v>
      </c>
      <c r="F8325">
        <v>2018</v>
      </c>
      <c r="G8325">
        <v>2017</v>
      </c>
      <c r="H8325">
        <f>IF(Table[duration in minutes]&gt;125,4.5,ROUND(1+Table[duration in minutes]/125*4,0))</f>
        <v>4</v>
      </c>
      <c r="I8325" t="s">
        <v>17</v>
      </c>
      <c r="J8325" t="s">
        <v>199</v>
      </c>
      <c r="K8325">
        <v>97</v>
      </c>
      <c r="L8325" t="s">
        <v>193</v>
      </c>
      <c r="M8325" t="s">
        <v>40155</v>
      </c>
      <c r="N8325" t="s">
        <v>40160</v>
      </c>
      <c r="O8325" t="s">
        <v>37922</v>
      </c>
    </row>
    <row r="8326" spans="1:15" x14ac:dyDescent="0.25">
      <c r="A8326" t="s">
        <v>37923</v>
      </c>
      <c r="B8326" t="s">
        <v>13</v>
      </c>
      <c r="C8326" t="s">
        <v>37924</v>
      </c>
      <c r="D8326" t="s">
        <v>37925</v>
      </c>
      <c r="E8326" t="s">
        <v>16</v>
      </c>
      <c r="F8326">
        <v>2016</v>
      </c>
      <c r="G8326">
        <v>2016</v>
      </c>
      <c r="H8326">
        <f>IF(Table[duration in minutes]&gt;125,4.5,ROUND(1+Table[duration in minutes]/125*4,0))</f>
        <v>4</v>
      </c>
      <c r="I8326" t="s">
        <v>26</v>
      </c>
      <c r="J8326" t="s">
        <v>199</v>
      </c>
      <c r="K8326">
        <v>97</v>
      </c>
      <c r="L8326" t="s">
        <v>661</v>
      </c>
      <c r="M8326" t="s">
        <v>40152</v>
      </c>
      <c r="N8326" t="s">
        <v>40164</v>
      </c>
      <c r="O8326" t="s">
        <v>37927</v>
      </c>
    </row>
    <row r="8327" spans="1:15" x14ac:dyDescent="0.25">
      <c r="A8327" t="s">
        <v>37928</v>
      </c>
      <c r="B8327" t="s">
        <v>13</v>
      </c>
      <c r="C8327" t="s">
        <v>37929</v>
      </c>
      <c r="D8327" t="s">
        <v>15581</v>
      </c>
      <c r="E8327" t="s">
        <v>16</v>
      </c>
      <c r="F8327">
        <v>2019</v>
      </c>
      <c r="G8327">
        <v>2009</v>
      </c>
      <c r="H8327">
        <f>IF(Table[duration in minutes]&gt;125,4.5,ROUND(1+Table[duration in minutes]/125*4,0))</f>
        <v>3</v>
      </c>
      <c r="I8327" t="s">
        <v>310</v>
      </c>
      <c r="J8327" t="s">
        <v>987</v>
      </c>
      <c r="K8327">
        <v>70</v>
      </c>
      <c r="L8327" t="s">
        <v>193</v>
      </c>
      <c r="O8327" t="s">
        <v>37931</v>
      </c>
    </row>
    <row r="8328" spans="1:15" x14ac:dyDescent="0.25">
      <c r="A8328" t="s">
        <v>37932</v>
      </c>
      <c r="B8328" t="s">
        <v>13</v>
      </c>
      <c r="C8328" t="s">
        <v>37933</v>
      </c>
      <c r="D8328" t="s">
        <v>33829</v>
      </c>
      <c r="E8328" t="s">
        <v>73</v>
      </c>
      <c r="F8328">
        <v>2018</v>
      </c>
      <c r="G8328">
        <v>2014</v>
      </c>
      <c r="H8328">
        <f>IF(Table[duration in minutes]&gt;125,4.5,ROUND(1+Table[duration in minutes]/125*4,0))</f>
        <v>4.5</v>
      </c>
      <c r="I8328" t="s">
        <v>74</v>
      </c>
      <c r="J8328" t="s">
        <v>158</v>
      </c>
      <c r="K8328">
        <v>161</v>
      </c>
      <c r="L8328" t="s">
        <v>661</v>
      </c>
      <c r="M8328" t="s">
        <v>40177</v>
      </c>
      <c r="O8328" t="s">
        <v>37936</v>
      </c>
    </row>
    <row r="8329" spans="1:15" x14ac:dyDescent="0.25">
      <c r="A8329" t="s">
        <v>37937</v>
      </c>
      <c r="B8329" t="s">
        <v>13</v>
      </c>
      <c r="C8329" t="s">
        <v>37938</v>
      </c>
      <c r="D8329" t="s">
        <v>33829</v>
      </c>
      <c r="E8329" t="s">
        <v>16</v>
      </c>
      <c r="F8329">
        <v>2018</v>
      </c>
      <c r="G8329">
        <v>2015</v>
      </c>
      <c r="H8329">
        <f>IF(Table[duration in minutes]&gt;125,4.5,ROUND(1+Table[duration in minutes]/125*4,0))</f>
        <v>3</v>
      </c>
      <c r="I8329" t="s">
        <v>74</v>
      </c>
      <c r="J8329" t="s">
        <v>37941</v>
      </c>
      <c r="K8329">
        <v>70</v>
      </c>
      <c r="L8329" t="s">
        <v>661</v>
      </c>
      <c r="M8329" t="s">
        <v>40177</v>
      </c>
      <c r="O8329" t="s">
        <v>37942</v>
      </c>
    </row>
    <row r="8330" spans="1:15" x14ac:dyDescent="0.25">
      <c r="A8330" t="s">
        <v>37943</v>
      </c>
      <c r="B8330" t="s">
        <v>13</v>
      </c>
      <c r="C8330" t="s">
        <v>37944</v>
      </c>
      <c r="D8330" t="s">
        <v>33829</v>
      </c>
      <c r="E8330" t="s">
        <v>40129</v>
      </c>
      <c r="F8330">
        <v>2018</v>
      </c>
      <c r="G8330">
        <v>2015</v>
      </c>
      <c r="H8330">
        <f>IF(Table[duration in minutes]&gt;125,4.5,ROUND(1+Table[duration in minutes]/125*4,0))</f>
        <v>3</v>
      </c>
      <c r="I8330" t="s">
        <v>74</v>
      </c>
      <c r="J8330" t="s">
        <v>2116</v>
      </c>
      <c r="K8330">
        <v>70</v>
      </c>
      <c r="L8330" t="s">
        <v>661</v>
      </c>
      <c r="M8330" t="s">
        <v>40177</v>
      </c>
      <c r="O8330" t="s">
        <v>37946</v>
      </c>
    </row>
    <row r="8331" spans="1:15" x14ac:dyDescent="0.25">
      <c r="A8331" t="s">
        <v>37947</v>
      </c>
      <c r="B8331" t="s">
        <v>13</v>
      </c>
      <c r="C8331" t="s">
        <v>37948</v>
      </c>
      <c r="D8331" t="s">
        <v>33829</v>
      </c>
      <c r="E8331" t="s">
        <v>40129</v>
      </c>
      <c r="F8331">
        <v>2018</v>
      </c>
      <c r="G8331">
        <v>2014</v>
      </c>
      <c r="H8331">
        <f>IF(Table[duration in minutes]&gt;125,4.5,ROUND(1+Table[duration in minutes]/125*4,0))</f>
        <v>3</v>
      </c>
      <c r="I8331" t="s">
        <v>74</v>
      </c>
      <c r="J8331" t="s">
        <v>12107</v>
      </c>
      <c r="K8331">
        <v>70</v>
      </c>
      <c r="L8331" t="s">
        <v>661</v>
      </c>
      <c r="M8331" t="s">
        <v>40177</v>
      </c>
      <c r="O8331" t="s">
        <v>37950</v>
      </c>
    </row>
    <row r="8332" spans="1:15" x14ac:dyDescent="0.25">
      <c r="A8332" t="s">
        <v>37951</v>
      </c>
      <c r="B8332" t="s">
        <v>13</v>
      </c>
      <c r="C8332" t="s">
        <v>37952</v>
      </c>
      <c r="D8332" t="s">
        <v>40128</v>
      </c>
      <c r="E8332" t="s">
        <v>616</v>
      </c>
      <c r="F8332">
        <v>2019</v>
      </c>
      <c r="G8332">
        <v>2018</v>
      </c>
      <c r="H8332">
        <f>IF(Table[duration in minutes]&gt;125,4.5,ROUND(1+Table[duration in minutes]/125*4,0))</f>
        <v>3</v>
      </c>
      <c r="I8332" t="s">
        <v>26</v>
      </c>
      <c r="J8332" t="s">
        <v>1147</v>
      </c>
      <c r="K8332">
        <v>70</v>
      </c>
      <c r="L8332" t="s">
        <v>312</v>
      </c>
      <c r="M8332" t="s">
        <v>40155</v>
      </c>
      <c r="N8332" t="s">
        <v>40153</v>
      </c>
      <c r="O8332" t="s">
        <v>37954</v>
      </c>
    </row>
    <row r="8333" spans="1:15" x14ac:dyDescent="0.25">
      <c r="A8333" t="s">
        <v>37955</v>
      </c>
      <c r="B8333" t="s">
        <v>22</v>
      </c>
      <c r="C8333" t="s">
        <v>37956</v>
      </c>
      <c r="D8333" t="s">
        <v>40128</v>
      </c>
      <c r="E8333" t="s">
        <v>73</v>
      </c>
      <c r="F8333">
        <v>2018</v>
      </c>
      <c r="G8333">
        <v>2018</v>
      </c>
      <c r="H8333">
        <f>IF(Table[duration in minutes]&gt;125,4.5,ROUND(1+Table[duration in minutes]/125*4,0))</f>
        <v>4.5</v>
      </c>
      <c r="I8333" t="s">
        <v>106</v>
      </c>
      <c r="J8333" t="s">
        <v>116</v>
      </c>
      <c r="K8333">
        <v>500</v>
      </c>
      <c r="L8333" t="s">
        <v>40154</v>
      </c>
      <c r="M8333" t="s">
        <v>40148</v>
      </c>
      <c r="O8333" t="s">
        <v>37958</v>
      </c>
    </row>
    <row r="8334" spans="1:15" x14ac:dyDescent="0.25">
      <c r="A8334" t="s">
        <v>37959</v>
      </c>
      <c r="B8334" t="s">
        <v>13</v>
      </c>
      <c r="C8334" t="s">
        <v>37960</v>
      </c>
      <c r="D8334" t="s">
        <v>23977</v>
      </c>
      <c r="E8334" t="s">
        <v>44</v>
      </c>
      <c r="F8334">
        <v>2019</v>
      </c>
      <c r="G8334">
        <v>1979</v>
      </c>
      <c r="H8334">
        <f>IF(Table[duration in minutes]&gt;125,4.5,ROUND(1+Table[duration in minutes]/125*4,0))</f>
        <v>4.5</v>
      </c>
      <c r="I8334" t="s">
        <v>74</v>
      </c>
      <c r="J8334" t="s">
        <v>158</v>
      </c>
      <c r="K8334">
        <v>161</v>
      </c>
      <c r="L8334" t="s">
        <v>312</v>
      </c>
      <c r="M8334" t="s">
        <v>40166</v>
      </c>
      <c r="N8334" t="s">
        <v>40174</v>
      </c>
      <c r="O8334" t="s">
        <v>37962</v>
      </c>
    </row>
    <row r="8335" spans="1:15" x14ac:dyDescent="0.25">
      <c r="A8335" t="s">
        <v>37963</v>
      </c>
      <c r="B8335" t="s">
        <v>13</v>
      </c>
      <c r="C8335" t="s">
        <v>37964</v>
      </c>
      <c r="D8335" t="s">
        <v>35985</v>
      </c>
      <c r="E8335" t="s">
        <v>16</v>
      </c>
      <c r="F8335">
        <v>2019</v>
      </c>
      <c r="G8335">
        <v>2005</v>
      </c>
      <c r="H8335">
        <f>IF(Table[duration in minutes]&gt;125,4.5,ROUND(1+Table[duration in minutes]/125*4,0))</f>
        <v>3</v>
      </c>
      <c r="I8335" t="s">
        <v>310</v>
      </c>
      <c r="J8335" t="s">
        <v>1186</v>
      </c>
      <c r="K8335">
        <v>70</v>
      </c>
      <c r="L8335" t="s">
        <v>312</v>
      </c>
      <c r="M8335" t="s">
        <v>40155</v>
      </c>
      <c r="O8335" t="s">
        <v>37966</v>
      </c>
    </row>
    <row r="8336" spans="1:15" x14ac:dyDescent="0.25">
      <c r="A8336" t="s">
        <v>37967</v>
      </c>
      <c r="B8336" t="s">
        <v>22</v>
      </c>
      <c r="C8336" t="s">
        <v>37968</v>
      </c>
      <c r="D8336" t="s">
        <v>40128</v>
      </c>
      <c r="E8336" t="s">
        <v>73</v>
      </c>
      <c r="F8336">
        <v>2017</v>
      </c>
      <c r="G8336">
        <v>2013</v>
      </c>
      <c r="H8336">
        <f>IF(Table[duration in minutes]&gt;125,4.5,ROUND(1+Table[duration in minutes]/125*4,0))</f>
        <v>5</v>
      </c>
      <c r="I8336" t="s">
        <v>27222</v>
      </c>
      <c r="J8336" t="s">
        <v>34</v>
      </c>
      <c r="K8336">
        <v>125</v>
      </c>
      <c r="L8336" t="s">
        <v>40154</v>
      </c>
      <c r="M8336" t="s">
        <v>40158</v>
      </c>
      <c r="N8336" t="s">
        <v>40146</v>
      </c>
      <c r="O8336" t="s">
        <v>37970</v>
      </c>
    </row>
    <row r="8337" spans="1:15" x14ac:dyDescent="0.25">
      <c r="A8337" t="s">
        <v>37971</v>
      </c>
      <c r="B8337" t="s">
        <v>13</v>
      </c>
      <c r="C8337" t="s">
        <v>37972</v>
      </c>
      <c r="D8337" t="s">
        <v>37973</v>
      </c>
      <c r="E8337" t="s">
        <v>16</v>
      </c>
      <c r="F8337">
        <v>2020</v>
      </c>
      <c r="G8337">
        <v>2011</v>
      </c>
      <c r="H8337">
        <f>IF(Table[duration in minutes]&gt;125,4.5,ROUND(1+Table[duration in minutes]/125*4,0))</f>
        <v>3</v>
      </c>
      <c r="I8337" t="s">
        <v>17</v>
      </c>
      <c r="J8337" t="s">
        <v>660</v>
      </c>
      <c r="K8337">
        <v>70</v>
      </c>
      <c r="L8337" t="s">
        <v>312</v>
      </c>
      <c r="M8337" t="s">
        <v>40157</v>
      </c>
      <c r="O8337" t="s">
        <v>37975</v>
      </c>
    </row>
    <row r="8338" spans="1:15" x14ac:dyDescent="0.25">
      <c r="A8338" t="s">
        <v>37976</v>
      </c>
      <c r="B8338" t="s">
        <v>22</v>
      </c>
      <c r="C8338" t="s">
        <v>37977</v>
      </c>
      <c r="D8338" t="s">
        <v>40128</v>
      </c>
      <c r="E8338" t="s">
        <v>16</v>
      </c>
      <c r="F8338">
        <v>2019</v>
      </c>
      <c r="G8338">
        <v>2013</v>
      </c>
      <c r="H8338">
        <f>IF(Table[duration in minutes]&gt;125,4.5,ROUND(1+Table[duration in minutes]/125*4,0))</f>
        <v>5</v>
      </c>
      <c r="I8338" t="s">
        <v>26</v>
      </c>
      <c r="J8338" t="s">
        <v>34</v>
      </c>
      <c r="K8338">
        <v>125</v>
      </c>
      <c r="L8338" t="s">
        <v>218</v>
      </c>
      <c r="O8338" t="s">
        <v>37979</v>
      </c>
    </row>
    <row r="8339" spans="1:15" x14ac:dyDescent="0.25">
      <c r="A8339" t="s">
        <v>37980</v>
      </c>
      <c r="B8339" t="s">
        <v>13</v>
      </c>
      <c r="C8339" t="s">
        <v>37981</v>
      </c>
      <c r="D8339" t="s">
        <v>37982</v>
      </c>
      <c r="E8339" t="s">
        <v>16</v>
      </c>
      <c r="F8339">
        <v>2017</v>
      </c>
      <c r="G8339">
        <v>2017</v>
      </c>
      <c r="H8339">
        <f>IF(Table[duration in minutes]&gt;125,4.5,ROUND(1+Table[duration in minutes]/125*4,0))</f>
        <v>4</v>
      </c>
      <c r="I8339" t="s">
        <v>310</v>
      </c>
      <c r="J8339" t="s">
        <v>135</v>
      </c>
      <c r="K8339">
        <v>94</v>
      </c>
      <c r="L8339" t="s">
        <v>1286</v>
      </c>
      <c r="O8339" t="s">
        <v>37984</v>
      </c>
    </row>
    <row r="8340" spans="1:15" x14ac:dyDescent="0.25">
      <c r="A8340" t="s">
        <v>37985</v>
      </c>
      <c r="B8340" t="s">
        <v>13</v>
      </c>
      <c r="C8340" t="s">
        <v>37986</v>
      </c>
      <c r="D8340" t="s">
        <v>37987</v>
      </c>
      <c r="E8340" t="s">
        <v>16</v>
      </c>
      <c r="F8340">
        <v>2018</v>
      </c>
      <c r="G8340">
        <v>2008</v>
      </c>
      <c r="H8340">
        <f>IF(Table[duration in minutes]&gt;125,4.5,ROUND(1+Table[duration in minutes]/125*4,0))</f>
        <v>4</v>
      </c>
      <c r="I8340" t="s">
        <v>17</v>
      </c>
      <c r="J8340" t="s">
        <v>389</v>
      </c>
      <c r="K8340">
        <v>85</v>
      </c>
      <c r="L8340" t="s">
        <v>1286</v>
      </c>
      <c r="M8340" t="s">
        <v>40164</v>
      </c>
      <c r="O8340" t="s">
        <v>37989</v>
      </c>
    </row>
    <row r="8341" spans="1:15" x14ac:dyDescent="0.25">
      <c r="A8341" t="s">
        <v>37990</v>
      </c>
      <c r="B8341" t="s">
        <v>13</v>
      </c>
      <c r="C8341" t="s">
        <v>37991</v>
      </c>
      <c r="D8341" t="s">
        <v>37992</v>
      </c>
      <c r="E8341" t="s">
        <v>643</v>
      </c>
      <c r="F8341">
        <v>2020</v>
      </c>
      <c r="G8341">
        <v>2017</v>
      </c>
      <c r="H8341">
        <f>IF(Table[duration in minutes]&gt;125,4.5,ROUND(1+Table[duration in minutes]/125*4,0))</f>
        <v>3</v>
      </c>
      <c r="I8341" t="s">
        <v>74</v>
      </c>
      <c r="J8341" t="s">
        <v>749</v>
      </c>
      <c r="K8341">
        <v>70</v>
      </c>
      <c r="L8341" t="s">
        <v>59</v>
      </c>
      <c r="M8341" t="s">
        <v>40155</v>
      </c>
      <c r="N8341" t="s">
        <v>40177</v>
      </c>
      <c r="O8341" t="s">
        <v>37995</v>
      </c>
    </row>
    <row r="8342" spans="1:15" x14ac:dyDescent="0.25">
      <c r="A8342" t="s">
        <v>37996</v>
      </c>
      <c r="B8342" t="s">
        <v>13</v>
      </c>
      <c r="C8342" t="s">
        <v>37997</v>
      </c>
      <c r="D8342" t="s">
        <v>37998</v>
      </c>
      <c r="E8342" t="s">
        <v>915</v>
      </c>
      <c r="F8342">
        <v>2019</v>
      </c>
      <c r="G8342">
        <v>2018</v>
      </c>
      <c r="H8342">
        <f>IF(Table[duration in minutes]&gt;125,4.5,ROUND(1+Table[duration in minutes]/125*4,0))</f>
        <v>3</v>
      </c>
      <c r="I8342" t="s">
        <v>26</v>
      </c>
      <c r="J8342" t="s">
        <v>4697</v>
      </c>
      <c r="K8342">
        <v>70</v>
      </c>
      <c r="L8342" t="s">
        <v>19</v>
      </c>
      <c r="O8342" t="s">
        <v>37999</v>
      </c>
    </row>
    <row r="8343" spans="1:15" x14ac:dyDescent="0.25">
      <c r="A8343" t="s">
        <v>38000</v>
      </c>
      <c r="B8343" t="s">
        <v>13</v>
      </c>
      <c r="C8343" t="s">
        <v>38001</v>
      </c>
      <c r="D8343" t="s">
        <v>5909</v>
      </c>
      <c r="E8343" t="s">
        <v>16</v>
      </c>
      <c r="F8343">
        <v>2020</v>
      </c>
      <c r="G8343">
        <v>2011</v>
      </c>
      <c r="H8343">
        <f>IF(Table[duration in minutes]&gt;125,4.5,ROUND(1+Table[duration in minutes]/125*4,0))</f>
        <v>4.5</v>
      </c>
      <c r="I8343" t="s">
        <v>17</v>
      </c>
      <c r="J8343" t="s">
        <v>185</v>
      </c>
      <c r="K8343">
        <v>147</v>
      </c>
      <c r="L8343" t="s">
        <v>661</v>
      </c>
      <c r="O8343" t="s">
        <v>38003</v>
      </c>
    </row>
    <row r="8344" spans="1:15" x14ac:dyDescent="0.25">
      <c r="A8344" t="s">
        <v>38004</v>
      </c>
      <c r="B8344" t="s">
        <v>13</v>
      </c>
      <c r="C8344" t="s">
        <v>38005</v>
      </c>
      <c r="D8344" t="s">
        <v>38006</v>
      </c>
      <c r="E8344" t="s">
        <v>915</v>
      </c>
      <c r="F8344">
        <v>2019</v>
      </c>
      <c r="G8344">
        <v>2017</v>
      </c>
      <c r="H8344">
        <f>IF(Table[duration in minutes]&gt;125,4.5,ROUND(1+Table[duration in minutes]/125*4,0))</f>
        <v>4</v>
      </c>
      <c r="I8344" t="s">
        <v>26</v>
      </c>
      <c r="J8344" t="s">
        <v>352</v>
      </c>
      <c r="K8344">
        <v>88</v>
      </c>
      <c r="L8344" t="s">
        <v>1286</v>
      </c>
      <c r="O8344" t="s">
        <v>38008</v>
      </c>
    </row>
    <row r="8345" spans="1:15" x14ac:dyDescent="0.25">
      <c r="A8345" t="s">
        <v>38009</v>
      </c>
      <c r="B8345" t="s">
        <v>13</v>
      </c>
      <c r="C8345" t="s">
        <v>38010</v>
      </c>
      <c r="D8345" t="s">
        <v>19272</v>
      </c>
      <c r="E8345" t="s">
        <v>643</v>
      </c>
      <c r="F8345">
        <v>2016</v>
      </c>
      <c r="G8345">
        <v>2015</v>
      </c>
      <c r="H8345">
        <f>IF(Table[duration in minutes]&gt;125,4.5,ROUND(1+Table[duration in minutes]/125*4,0))</f>
        <v>4</v>
      </c>
      <c r="I8345" t="s">
        <v>26</v>
      </c>
      <c r="J8345" t="s">
        <v>342</v>
      </c>
      <c r="K8345">
        <v>99</v>
      </c>
      <c r="L8345" t="s">
        <v>661</v>
      </c>
      <c r="M8345" t="s">
        <v>40153</v>
      </c>
      <c r="O8345" t="s">
        <v>38012</v>
      </c>
    </row>
    <row r="8346" spans="1:15" x14ac:dyDescent="0.25">
      <c r="A8346" t="s">
        <v>38013</v>
      </c>
      <c r="B8346" t="s">
        <v>13</v>
      </c>
      <c r="C8346" t="s">
        <v>38014</v>
      </c>
      <c r="D8346" t="s">
        <v>38015</v>
      </c>
      <c r="E8346" t="s">
        <v>16</v>
      </c>
      <c r="F8346">
        <v>2018</v>
      </c>
      <c r="G8346">
        <v>2017</v>
      </c>
      <c r="H8346">
        <f>IF(Table[duration in minutes]&gt;125,4.5,ROUND(1+Table[duration in minutes]/125*4,0))</f>
        <v>4</v>
      </c>
      <c r="I8346" t="s">
        <v>26</v>
      </c>
      <c r="J8346" t="s">
        <v>262</v>
      </c>
      <c r="K8346">
        <v>96</v>
      </c>
      <c r="L8346" t="s">
        <v>661</v>
      </c>
      <c r="M8346" t="s">
        <v>40152</v>
      </c>
      <c r="O8346" t="s">
        <v>38017</v>
      </c>
    </row>
    <row r="8347" spans="1:15" x14ac:dyDescent="0.25">
      <c r="A8347" t="s">
        <v>38018</v>
      </c>
      <c r="B8347" t="s">
        <v>13</v>
      </c>
      <c r="C8347" t="s">
        <v>38019</v>
      </c>
      <c r="D8347" t="s">
        <v>17836</v>
      </c>
      <c r="E8347" t="s">
        <v>16</v>
      </c>
      <c r="F8347">
        <v>2017</v>
      </c>
      <c r="G8347">
        <v>2016</v>
      </c>
      <c r="H8347">
        <f>IF(Table[duration in minutes]&gt;125,4.5,ROUND(1+Table[duration in minutes]/125*4,0))</f>
        <v>4</v>
      </c>
      <c r="I8347" t="s">
        <v>310</v>
      </c>
      <c r="J8347" t="s">
        <v>199</v>
      </c>
      <c r="K8347">
        <v>97</v>
      </c>
      <c r="L8347" t="s">
        <v>312</v>
      </c>
      <c r="O8347" t="s">
        <v>38021</v>
      </c>
    </row>
    <row r="8348" spans="1:15" x14ac:dyDescent="0.25">
      <c r="A8348" t="s">
        <v>38022</v>
      </c>
      <c r="B8348" t="s">
        <v>13</v>
      </c>
      <c r="C8348" t="s">
        <v>38023</v>
      </c>
      <c r="D8348" t="s">
        <v>31905</v>
      </c>
      <c r="E8348" t="s">
        <v>2302</v>
      </c>
      <c r="F8348">
        <v>2018</v>
      </c>
      <c r="G8348">
        <v>2005</v>
      </c>
      <c r="H8348">
        <f>IF(Table[duration in minutes]&gt;125,4.5,ROUND(1+Table[duration in minutes]/125*4,0))</f>
        <v>4</v>
      </c>
      <c r="I8348" t="s">
        <v>74</v>
      </c>
      <c r="J8348" t="s">
        <v>548</v>
      </c>
      <c r="K8348">
        <v>92</v>
      </c>
      <c r="L8348" t="s">
        <v>193</v>
      </c>
      <c r="M8348" t="s">
        <v>40177</v>
      </c>
      <c r="N8348" t="s">
        <v>40153</v>
      </c>
      <c r="O8348" t="s">
        <v>38025</v>
      </c>
    </row>
    <row r="8349" spans="1:15" x14ac:dyDescent="0.25">
      <c r="A8349" t="s">
        <v>38026</v>
      </c>
      <c r="B8349" t="s">
        <v>22</v>
      </c>
      <c r="C8349" t="s">
        <v>38027</v>
      </c>
      <c r="D8349" t="s">
        <v>40128</v>
      </c>
      <c r="E8349" t="s">
        <v>40129</v>
      </c>
      <c r="F8349">
        <v>2017</v>
      </c>
      <c r="G8349">
        <v>2015</v>
      </c>
      <c r="H8349">
        <f>IF(Table[duration in minutes]&gt;125,4.5,ROUND(1+Table[duration in minutes]/125*4,0))</f>
        <v>5</v>
      </c>
      <c r="I8349" t="s">
        <v>106</v>
      </c>
      <c r="J8349" t="s">
        <v>34</v>
      </c>
      <c r="K8349">
        <v>125</v>
      </c>
      <c r="L8349" t="s">
        <v>30153</v>
      </c>
      <c r="M8349" t="s">
        <v>40171</v>
      </c>
      <c r="N8349" t="s">
        <v>40148</v>
      </c>
      <c r="O8349" t="s">
        <v>38029</v>
      </c>
    </row>
    <row r="8350" spans="1:15" x14ac:dyDescent="0.25">
      <c r="A8350" t="s">
        <v>38030</v>
      </c>
      <c r="B8350" t="s">
        <v>13</v>
      </c>
      <c r="C8350" t="s">
        <v>38031</v>
      </c>
      <c r="D8350" t="s">
        <v>38032</v>
      </c>
      <c r="E8350" t="s">
        <v>16</v>
      </c>
      <c r="F8350">
        <v>2017</v>
      </c>
      <c r="G8350">
        <v>2016</v>
      </c>
      <c r="H8350">
        <f>IF(Table[duration in minutes]&gt;125,4.5,ROUND(1+Table[duration in minutes]/125*4,0))</f>
        <v>3</v>
      </c>
      <c r="I8350" t="s">
        <v>74</v>
      </c>
      <c r="J8350" t="s">
        <v>5330</v>
      </c>
      <c r="K8350">
        <v>70</v>
      </c>
      <c r="L8350" t="s">
        <v>19</v>
      </c>
      <c r="O8350" t="s">
        <v>38033</v>
      </c>
    </row>
    <row r="8351" spans="1:15" x14ac:dyDescent="0.25">
      <c r="A8351" t="s">
        <v>38034</v>
      </c>
      <c r="B8351" t="s">
        <v>22</v>
      </c>
      <c r="C8351" t="s">
        <v>38035</v>
      </c>
      <c r="D8351" t="s">
        <v>40128</v>
      </c>
      <c r="E8351" t="s">
        <v>44</v>
      </c>
      <c r="F8351">
        <v>2017</v>
      </c>
      <c r="G8351">
        <v>2015</v>
      </c>
      <c r="H8351">
        <f>IF(Table[duration in minutes]&gt;125,4.5,ROUND(1+Table[duration in minutes]/125*4,0))</f>
        <v>4.5</v>
      </c>
      <c r="I8351" t="s">
        <v>106</v>
      </c>
      <c r="J8351" t="s">
        <v>223</v>
      </c>
      <c r="K8351">
        <v>375</v>
      </c>
      <c r="L8351" t="s">
        <v>30153</v>
      </c>
      <c r="M8351" t="s">
        <v>40148</v>
      </c>
      <c r="O8351" t="s">
        <v>38037</v>
      </c>
    </row>
    <row r="8352" spans="1:15" x14ac:dyDescent="0.25">
      <c r="A8352" t="s">
        <v>38038</v>
      </c>
      <c r="B8352" t="s">
        <v>13</v>
      </c>
      <c r="C8352" t="s">
        <v>38039</v>
      </c>
      <c r="D8352" t="s">
        <v>38040</v>
      </c>
      <c r="E8352" t="s">
        <v>44</v>
      </c>
      <c r="F8352">
        <v>2017</v>
      </c>
      <c r="G8352">
        <v>2013</v>
      </c>
      <c r="H8352">
        <f>IF(Table[duration in minutes]&gt;125,4.5,ROUND(1+Table[duration in minutes]/125*4,0))</f>
        <v>3</v>
      </c>
      <c r="I8352" t="s">
        <v>106</v>
      </c>
      <c r="J8352" t="s">
        <v>7173</v>
      </c>
      <c r="K8352">
        <v>70</v>
      </c>
      <c r="L8352" t="s">
        <v>19</v>
      </c>
      <c r="M8352" t="s">
        <v>40153</v>
      </c>
      <c r="N8352" t="s">
        <v>40161</v>
      </c>
      <c r="O8352" t="s">
        <v>38041</v>
      </c>
    </row>
    <row r="8353" spans="1:15" x14ac:dyDescent="0.25">
      <c r="A8353" t="s">
        <v>38042</v>
      </c>
      <c r="B8353" t="s">
        <v>13</v>
      </c>
      <c r="C8353" t="s">
        <v>38043</v>
      </c>
      <c r="D8353" t="s">
        <v>38044</v>
      </c>
      <c r="E8353" t="s">
        <v>915</v>
      </c>
      <c r="F8353">
        <v>2018</v>
      </c>
      <c r="G8353">
        <v>2017</v>
      </c>
      <c r="H8353">
        <f>IF(Table[duration in minutes]&gt;125,4.5,ROUND(1+Table[duration in minutes]/125*4,0))</f>
        <v>4</v>
      </c>
      <c r="I8353" t="s">
        <v>310</v>
      </c>
      <c r="J8353" t="s">
        <v>135</v>
      </c>
      <c r="K8353">
        <v>94</v>
      </c>
      <c r="L8353" t="s">
        <v>312</v>
      </c>
      <c r="M8353" t="s">
        <v>40162</v>
      </c>
      <c r="O8353" t="s">
        <v>38046</v>
      </c>
    </row>
    <row r="8354" spans="1:15" x14ac:dyDescent="0.25">
      <c r="A8354" t="s">
        <v>38047</v>
      </c>
      <c r="B8354" t="s">
        <v>13</v>
      </c>
      <c r="C8354" t="s">
        <v>38048</v>
      </c>
      <c r="D8354" t="s">
        <v>746</v>
      </c>
      <c r="E8354" t="s">
        <v>16</v>
      </c>
      <c r="F8354">
        <v>2019</v>
      </c>
      <c r="G8354">
        <v>2014</v>
      </c>
      <c r="H8354">
        <f>IF(Table[duration in minutes]&gt;125,4.5,ROUND(1+Table[duration in minutes]/125*4,0))</f>
        <v>3</v>
      </c>
      <c r="I8354" t="s">
        <v>57</v>
      </c>
      <c r="J8354" t="s">
        <v>2116</v>
      </c>
      <c r="K8354">
        <v>70</v>
      </c>
      <c r="L8354" t="s">
        <v>193</v>
      </c>
      <c r="M8354" t="s">
        <v>40155</v>
      </c>
      <c r="O8354" t="s">
        <v>38051</v>
      </c>
    </row>
    <row r="8355" spans="1:15" x14ac:dyDescent="0.25">
      <c r="A8355" t="s">
        <v>38052</v>
      </c>
      <c r="B8355" t="s">
        <v>22</v>
      </c>
      <c r="C8355" t="s">
        <v>38053</v>
      </c>
      <c r="D8355" t="s">
        <v>40128</v>
      </c>
      <c r="E8355" t="s">
        <v>73</v>
      </c>
      <c r="F8355">
        <v>2017</v>
      </c>
      <c r="G8355">
        <v>2015</v>
      </c>
      <c r="H8355">
        <f>IF(Table[duration in minutes]&gt;125,4.5,ROUND(1+Table[duration in minutes]/125*4,0))</f>
        <v>5</v>
      </c>
      <c r="I8355" t="s">
        <v>106</v>
      </c>
      <c r="J8355" t="s">
        <v>34</v>
      </c>
      <c r="K8355">
        <v>125</v>
      </c>
      <c r="L8355" t="s">
        <v>40154</v>
      </c>
      <c r="M8355" t="s">
        <v>40156</v>
      </c>
      <c r="N8355" t="s">
        <v>40172</v>
      </c>
      <c r="O8355" t="s">
        <v>38054</v>
      </c>
    </row>
    <row r="8356" spans="1:15" x14ac:dyDescent="0.25">
      <c r="A8356" t="s">
        <v>38055</v>
      </c>
      <c r="B8356" t="s">
        <v>13</v>
      </c>
      <c r="C8356" t="s">
        <v>38056</v>
      </c>
      <c r="D8356" t="s">
        <v>30334</v>
      </c>
      <c r="E8356" t="s">
        <v>73</v>
      </c>
      <c r="F8356">
        <v>2018</v>
      </c>
      <c r="G8356">
        <v>2018</v>
      </c>
      <c r="H8356">
        <f>IF(Table[duration in minutes]&gt;125,4.5,ROUND(1+Table[duration in minutes]/125*4,0))</f>
        <v>4</v>
      </c>
      <c r="I8356" t="s">
        <v>17</v>
      </c>
      <c r="J8356" t="s">
        <v>192</v>
      </c>
      <c r="K8356">
        <v>103</v>
      </c>
      <c r="L8356" t="s">
        <v>312</v>
      </c>
      <c r="O8356" t="s">
        <v>38058</v>
      </c>
    </row>
    <row r="8357" spans="1:15" x14ac:dyDescent="0.25">
      <c r="A8357" t="s">
        <v>38059</v>
      </c>
      <c r="B8357" t="s">
        <v>13</v>
      </c>
      <c r="C8357" t="s">
        <v>38060</v>
      </c>
      <c r="D8357" t="s">
        <v>16836</v>
      </c>
      <c r="E8357" t="s">
        <v>16</v>
      </c>
      <c r="F8357">
        <v>2017</v>
      </c>
      <c r="G8357">
        <v>2016</v>
      </c>
      <c r="H8357">
        <f>IF(Table[duration in minutes]&gt;125,4.5,ROUND(1+Table[duration in minutes]/125*4,0))</f>
        <v>5</v>
      </c>
      <c r="I8357" t="s">
        <v>17</v>
      </c>
      <c r="J8357" t="s">
        <v>213</v>
      </c>
      <c r="K8357">
        <v>111</v>
      </c>
      <c r="L8357" t="s">
        <v>19</v>
      </c>
      <c r="M8357" t="s">
        <v>40169</v>
      </c>
      <c r="O8357" t="s">
        <v>38061</v>
      </c>
    </row>
    <row r="8358" spans="1:15" x14ac:dyDescent="0.25">
      <c r="A8358" t="s">
        <v>38062</v>
      </c>
      <c r="B8358" t="s">
        <v>13</v>
      </c>
      <c r="C8358" t="s">
        <v>38063</v>
      </c>
      <c r="D8358" t="s">
        <v>30794</v>
      </c>
      <c r="E8358" t="s">
        <v>73</v>
      </c>
      <c r="F8358">
        <v>2019</v>
      </c>
      <c r="G8358">
        <v>2009</v>
      </c>
      <c r="H8358">
        <f>IF(Table[duration in minutes]&gt;125,4.5,ROUND(1+Table[duration in minutes]/125*4,0))</f>
        <v>3</v>
      </c>
      <c r="I8358" t="s">
        <v>17</v>
      </c>
      <c r="J8358" t="s">
        <v>2116</v>
      </c>
      <c r="K8358">
        <v>70</v>
      </c>
      <c r="L8358" t="s">
        <v>312</v>
      </c>
      <c r="M8358" t="s">
        <v>40162</v>
      </c>
      <c r="O8358" t="s">
        <v>38066</v>
      </c>
    </row>
    <row r="8359" spans="1:15" x14ac:dyDescent="0.25">
      <c r="A8359" t="s">
        <v>38067</v>
      </c>
      <c r="B8359" t="s">
        <v>22</v>
      </c>
      <c r="C8359" t="s">
        <v>38068</v>
      </c>
      <c r="D8359" t="s">
        <v>40128</v>
      </c>
      <c r="E8359" t="s">
        <v>73</v>
      </c>
      <c r="F8359">
        <v>2018</v>
      </c>
      <c r="G8359">
        <v>2010</v>
      </c>
      <c r="H8359">
        <f>IF(Table[duration in minutes]&gt;125,4.5,ROUND(1+Table[duration in minutes]/125*4,0))</f>
        <v>4.5</v>
      </c>
      <c r="I8359" t="s">
        <v>26</v>
      </c>
      <c r="J8359" t="s">
        <v>223</v>
      </c>
      <c r="K8359">
        <v>375</v>
      </c>
      <c r="L8359" t="s">
        <v>40154</v>
      </c>
      <c r="M8359" t="s">
        <v>40150</v>
      </c>
      <c r="O8359" t="s">
        <v>38070</v>
      </c>
    </row>
    <row r="8360" spans="1:15" x14ac:dyDescent="0.25">
      <c r="A8360" t="s">
        <v>38071</v>
      </c>
      <c r="B8360" t="s">
        <v>13</v>
      </c>
      <c r="C8360" t="s">
        <v>38072</v>
      </c>
      <c r="D8360" t="s">
        <v>38073</v>
      </c>
      <c r="E8360" t="s">
        <v>128</v>
      </c>
      <c r="F8360">
        <v>2017</v>
      </c>
      <c r="G8360">
        <v>2014</v>
      </c>
      <c r="H8360">
        <f>IF(Table[duration in minutes]&gt;125,4.5,ROUND(1+Table[duration in minutes]/125*4,0))</f>
        <v>4</v>
      </c>
      <c r="I8360" t="s">
        <v>26</v>
      </c>
      <c r="J8360" t="s">
        <v>357</v>
      </c>
      <c r="K8360">
        <v>100</v>
      </c>
      <c r="L8360" t="s">
        <v>8648</v>
      </c>
      <c r="M8360" t="s">
        <v>40162</v>
      </c>
      <c r="N8360" t="s">
        <v>40164</v>
      </c>
      <c r="O8360" t="s">
        <v>38075</v>
      </c>
    </row>
    <row r="8361" spans="1:15" x14ac:dyDescent="0.25">
      <c r="A8361" t="s">
        <v>38076</v>
      </c>
      <c r="B8361" t="s">
        <v>13</v>
      </c>
      <c r="C8361" t="s">
        <v>38077</v>
      </c>
      <c r="D8361" t="s">
        <v>38078</v>
      </c>
      <c r="E8361" t="s">
        <v>3699</v>
      </c>
      <c r="F8361">
        <v>2019</v>
      </c>
      <c r="G8361">
        <v>2018</v>
      </c>
      <c r="H8361">
        <f>IF(Table[duration in minutes]&gt;125,4.5,ROUND(1+Table[duration in minutes]/125*4,0))</f>
        <v>3</v>
      </c>
      <c r="I8361" t="s">
        <v>418</v>
      </c>
      <c r="J8361" t="s">
        <v>5240</v>
      </c>
      <c r="K8361">
        <v>70</v>
      </c>
      <c r="L8361" t="s">
        <v>59</v>
      </c>
      <c r="O8361" t="s">
        <v>38080</v>
      </c>
    </row>
    <row r="8362" spans="1:15" x14ac:dyDescent="0.25">
      <c r="A8362" t="s">
        <v>38081</v>
      </c>
      <c r="B8362" t="s">
        <v>13</v>
      </c>
      <c r="C8362" t="s">
        <v>38082</v>
      </c>
      <c r="D8362" t="s">
        <v>32285</v>
      </c>
      <c r="E8362" t="s">
        <v>16</v>
      </c>
      <c r="F8362">
        <v>2019</v>
      </c>
      <c r="G8362">
        <v>2018</v>
      </c>
      <c r="H8362">
        <f>IF(Table[duration in minutes]&gt;125,4.5,ROUND(1+Table[duration in minutes]/125*4,0))</f>
        <v>3</v>
      </c>
      <c r="I8362" t="s">
        <v>57</v>
      </c>
      <c r="J8362" t="s">
        <v>715</v>
      </c>
      <c r="K8362">
        <v>70</v>
      </c>
      <c r="L8362" t="s">
        <v>59</v>
      </c>
      <c r="M8362" t="s">
        <v>40157</v>
      </c>
      <c r="O8362" t="s">
        <v>32287</v>
      </c>
    </row>
    <row r="8363" spans="1:15" x14ac:dyDescent="0.25">
      <c r="A8363" t="s">
        <v>38084</v>
      </c>
      <c r="B8363" t="s">
        <v>13</v>
      </c>
      <c r="C8363" t="s">
        <v>38085</v>
      </c>
      <c r="D8363" t="s">
        <v>38086</v>
      </c>
      <c r="E8363" t="s">
        <v>16</v>
      </c>
      <c r="F8363">
        <v>2020</v>
      </c>
      <c r="G8363">
        <v>1995</v>
      </c>
      <c r="H8363">
        <f>IF(Table[duration in minutes]&gt;125,4.5,ROUND(1+Table[duration in minutes]/125*4,0))</f>
        <v>4</v>
      </c>
      <c r="I8363" t="s">
        <v>57</v>
      </c>
      <c r="J8363" t="s">
        <v>262</v>
      </c>
      <c r="K8363">
        <v>96</v>
      </c>
      <c r="L8363" t="s">
        <v>59</v>
      </c>
      <c r="M8363" t="s">
        <v>40155</v>
      </c>
      <c r="O8363" t="s">
        <v>38088</v>
      </c>
    </row>
    <row r="8364" spans="1:15" x14ac:dyDescent="0.25">
      <c r="A8364" t="s">
        <v>38089</v>
      </c>
      <c r="B8364" t="s">
        <v>13</v>
      </c>
      <c r="C8364" t="s">
        <v>38090</v>
      </c>
      <c r="D8364" t="s">
        <v>16035</v>
      </c>
      <c r="E8364" t="s">
        <v>16</v>
      </c>
      <c r="F8364">
        <v>2018</v>
      </c>
      <c r="G8364">
        <v>2009</v>
      </c>
      <c r="H8364">
        <f>IF(Table[duration in minutes]&gt;125,4.5,ROUND(1+Table[duration in minutes]/125*4,0))</f>
        <v>3</v>
      </c>
      <c r="I8364" t="s">
        <v>310</v>
      </c>
      <c r="J8364" t="s">
        <v>749</v>
      </c>
      <c r="K8364">
        <v>70</v>
      </c>
      <c r="L8364" t="s">
        <v>193</v>
      </c>
      <c r="M8364" t="s">
        <v>40155</v>
      </c>
      <c r="O8364" t="s">
        <v>38092</v>
      </c>
    </row>
    <row r="8365" spans="1:15" x14ac:dyDescent="0.25">
      <c r="A8365" t="s">
        <v>38093</v>
      </c>
      <c r="B8365" t="s">
        <v>13</v>
      </c>
      <c r="C8365" t="s">
        <v>38094</v>
      </c>
      <c r="D8365" t="s">
        <v>38095</v>
      </c>
      <c r="E8365" t="s">
        <v>73</v>
      </c>
      <c r="F8365">
        <v>2017</v>
      </c>
      <c r="G8365">
        <v>2016</v>
      </c>
      <c r="H8365">
        <f>IF(Table[duration in minutes]&gt;125,4.5,ROUND(1+Table[duration in minutes]/125*4,0))</f>
        <v>4</v>
      </c>
      <c r="I8365" t="s">
        <v>26</v>
      </c>
      <c r="J8365" t="s">
        <v>342</v>
      </c>
      <c r="K8365">
        <v>99</v>
      </c>
      <c r="L8365" t="s">
        <v>661</v>
      </c>
      <c r="M8365" t="s">
        <v>40153</v>
      </c>
      <c r="N8365" t="s">
        <v>40164</v>
      </c>
      <c r="O8365" t="s">
        <v>38097</v>
      </c>
    </row>
    <row r="8366" spans="1:15" x14ac:dyDescent="0.25">
      <c r="A8366" t="s">
        <v>38098</v>
      </c>
      <c r="B8366" t="s">
        <v>13</v>
      </c>
      <c r="C8366" t="s">
        <v>38099</v>
      </c>
      <c r="D8366" t="s">
        <v>38100</v>
      </c>
      <c r="E8366" t="s">
        <v>73</v>
      </c>
      <c r="F8366">
        <v>2019</v>
      </c>
      <c r="G8366">
        <v>2018</v>
      </c>
      <c r="H8366">
        <f>IF(Table[duration in minutes]&gt;125,4.5,ROUND(1+Table[duration in minutes]/125*4,0))</f>
        <v>4</v>
      </c>
      <c r="I8366" t="s">
        <v>26</v>
      </c>
      <c r="J8366" t="s">
        <v>192</v>
      </c>
      <c r="K8366">
        <v>103</v>
      </c>
      <c r="L8366" t="s">
        <v>661</v>
      </c>
      <c r="M8366" t="s">
        <v>40153</v>
      </c>
      <c r="O8366" t="s">
        <v>38102</v>
      </c>
    </row>
    <row r="8367" spans="1:15" x14ac:dyDescent="0.25">
      <c r="A8367" t="s">
        <v>38103</v>
      </c>
      <c r="B8367" t="s">
        <v>13</v>
      </c>
      <c r="C8367" t="s">
        <v>38104</v>
      </c>
      <c r="D8367" t="s">
        <v>38105</v>
      </c>
      <c r="E8367" t="s">
        <v>16</v>
      </c>
      <c r="F8367">
        <v>2020</v>
      </c>
      <c r="G8367">
        <v>2009</v>
      </c>
      <c r="H8367">
        <f>IF(Table[duration in minutes]&gt;125,4.5,ROUND(1+Table[duration in minutes]/125*4,0))</f>
        <v>4</v>
      </c>
      <c r="I8367" t="s">
        <v>17</v>
      </c>
      <c r="J8367" t="s">
        <v>342</v>
      </c>
      <c r="K8367">
        <v>99</v>
      </c>
      <c r="L8367" t="s">
        <v>193</v>
      </c>
      <c r="M8367" t="s">
        <v>40160</v>
      </c>
      <c r="O8367" t="s">
        <v>38107</v>
      </c>
    </row>
    <row r="8368" spans="1:15" x14ac:dyDescent="0.25">
      <c r="A8368" t="s">
        <v>38108</v>
      </c>
      <c r="B8368" t="s">
        <v>22</v>
      </c>
      <c r="C8368" t="s">
        <v>38109</v>
      </c>
      <c r="D8368" t="s">
        <v>40128</v>
      </c>
      <c r="E8368" t="s">
        <v>73</v>
      </c>
      <c r="F8368">
        <v>2020</v>
      </c>
      <c r="G8368">
        <v>2018</v>
      </c>
      <c r="H8368">
        <f>IF(Table[duration in minutes]&gt;125,4.5,ROUND(1+Table[duration in minutes]/125*4,0))</f>
        <v>4.5</v>
      </c>
      <c r="I8368" t="s">
        <v>26</v>
      </c>
      <c r="J8368" t="s">
        <v>27</v>
      </c>
      <c r="K8368">
        <v>250</v>
      </c>
      <c r="L8368" t="s">
        <v>40154</v>
      </c>
      <c r="M8368" t="s">
        <v>40158</v>
      </c>
      <c r="N8368" t="s">
        <v>40156</v>
      </c>
      <c r="O8368" t="s">
        <v>38111</v>
      </c>
    </row>
    <row r="8369" spans="1:15" x14ac:dyDescent="0.25">
      <c r="A8369" t="s">
        <v>38112</v>
      </c>
      <c r="B8369" t="s">
        <v>13</v>
      </c>
      <c r="C8369" t="s">
        <v>38113</v>
      </c>
      <c r="D8369" t="s">
        <v>27248</v>
      </c>
      <c r="E8369" t="s">
        <v>16</v>
      </c>
      <c r="F8369">
        <v>2016</v>
      </c>
      <c r="G8369">
        <v>2015</v>
      </c>
      <c r="H8369">
        <f>IF(Table[duration in minutes]&gt;125,4.5,ROUND(1+Table[duration in minutes]/125*4,0))</f>
        <v>4</v>
      </c>
      <c r="I8369" t="s">
        <v>26</v>
      </c>
      <c r="J8369" t="s">
        <v>357</v>
      </c>
      <c r="K8369">
        <v>100</v>
      </c>
      <c r="L8369" t="s">
        <v>1286</v>
      </c>
      <c r="M8369" t="s">
        <v>40152</v>
      </c>
      <c r="N8369" t="s">
        <v>40164</v>
      </c>
      <c r="O8369" t="s">
        <v>38115</v>
      </c>
    </row>
    <row r="8370" spans="1:15" x14ac:dyDescent="0.25">
      <c r="A8370" t="s">
        <v>38116</v>
      </c>
      <c r="B8370" t="s">
        <v>22</v>
      </c>
      <c r="C8370" t="s">
        <v>38117</v>
      </c>
      <c r="D8370" t="s">
        <v>40128</v>
      </c>
      <c r="E8370" t="s">
        <v>40129</v>
      </c>
      <c r="F8370">
        <v>2016</v>
      </c>
      <c r="G8370">
        <v>2008</v>
      </c>
      <c r="H8370">
        <f>IF(Table[duration in minutes]&gt;125,4.5,ROUND(1+Table[duration in minutes]/125*4,0))</f>
        <v>5</v>
      </c>
      <c r="I8370" t="s">
        <v>26</v>
      </c>
      <c r="J8370" t="s">
        <v>34</v>
      </c>
      <c r="K8370">
        <v>125</v>
      </c>
      <c r="L8370" t="s">
        <v>40145</v>
      </c>
      <c r="M8370" t="s">
        <v>40156</v>
      </c>
      <c r="O8370" t="s">
        <v>38119</v>
      </c>
    </row>
    <row r="8371" spans="1:15" x14ac:dyDescent="0.25">
      <c r="A8371" t="s">
        <v>38120</v>
      </c>
      <c r="B8371" t="s">
        <v>13</v>
      </c>
      <c r="C8371" t="s">
        <v>38121</v>
      </c>
      <c r="D8371" t="s">
        <v>38122</v>
      </c>
      <c r="E8371" t="s">
        <v>73</v>
      </c>
      <c r="F8371">
        <v>2019</v>
      </c>
      <c r="G8371">
        <v>2011</v>
      </c>
      <c r="H8371">
        <f>IF(Table[duration in minutes]&gt;125,4.5,ROUND(1+Table[duration in minutes]/125*4,0))</f>
        <v>4</v>
      </c>
      <c r="I8371" t="s">
        <v>17</v>
      </c>
      <c r="J8371" t="s">
        <v>248</v>
      </c>
      <c r="K8371">
        <v>105</v>
      </c>
      <c r="L8371" t="s">
        <v>661</v>
      </c>
      <c r="M8371" t="s">
        <v>40153</v>
      </c>
      <c r="O8371" t="s">
        <v>38124</v>
      </c>
    </row>
    <row r="8372" spans="1:15" x14ac:dyDescent="0.25">
      <c r="A8372" t="s">
        <v>38125</v>
      </c>
      <c r="B8372" t="s">
        <v>13</v>
      </c>
      <c r="C8372" t="s">
        <v>38126</v>
      </c>
      <c r="D8372" t="s">
        <v>38127</v>
      </c>
      <c r="E8372" t="s">
        <v>547</v>
      </c>
      <c r="F8372">
        <v>2018</v>
      </c>
      <c r="G8372">
        <v>2015</v>
      </c>
      <c r="H8372">
        <f>IF(Table[duration in minutes]&gt;125,4.5,ROUND(1+Table[duration in minutes]/125*4,0))</f>
        <v>3</v>
      </c>
      <c r="I8372" t="s">
        <v>74</v>
      </c>
      <c r="J8372" t="s">
        <v>6739</v>
      </c>
      <c r="K8372">
        <v>70</v>
      </c>
      <c r="L8372" t="s">
        <v>19</v>
      </c>
      <c r="M8372" t="s">
        <v>40153</v>
      </c>
      <c r="O8372" t="s">
        <v>38128</v>
      </c>
    </row>
    <row r="8373" spans="1:15" x14ac:dyDescent="0.25">
      <c r="A8373" t="s">
        <v>38129</v>
      </c>
      <c r="B8373" t="s">
        <v>22</v>
      </c>
      <c r="C8373" t="s">
        <v>38130</v>
      </c>
      <c r="D8373" t="s">
        <v>40128</v>
      </c>
      <c r="E8373" t="s">
        <v>16</v>
      </c>
      <c r="F8373">
        <v>2017</v>
      </c>
      <c r="G8373">
        <v>2010</v>
      </c>
      <c r="H8373">
        <f>IF(Table[duration in minutes]&gt;125,4.5,ROUND(1+Table[duration in minutes]/125*4,0))</f>
        <v>5</v>
      </c>
      <c r="I8373" t="s">
        <v>106</v>
      </c>
      <c r="J8373" t="s">
        <v>34</v>
      </c>
      <c r="K8373">
        <v>125</v>
      </c>
      <c r="L8373" t="s">
        <v>1047</v>
      </c>
      <c r="M8373" t="s">
        <v>40146</v>
      </c>
      <c r="N8373" t="s">
        <v>40159</v>
      </c>
      <c r="O8373" t="s">
        <v>38132</v>
      </c>
    </row>
    <row r="8374" spans="1:15" x14ac:dyDescent="0.25">
      <c r="A8374" t="s">
        <v>38133</v>
      </c>
      <c r="B8374" t="s">
        <v>13</v>
      </c>
      <c r="C8374" t="s">
        <v>38134</v>
      </c>
      <c r="D8374" t="s">
        <v>38135</v>
      </c>
      <c r="E8374" t="s">
        <v>16</v>
      </c>
      <c r="F8374">
        <v>2019</v>
      </c>
      <c r="G8374">
        <v>2007</v>
      </c>
      <c r="H8374">
        <f>IF(Table[duration in minutes]&gt;125,4.5,ROUND(1+Table[duration in minutes]/125*4,0))</f>
        <v>4</v>
      </c>
      <c r="I8374" t="s">
        <v>17</v>
      </c>
      <c r="J8374" t="s">
        <v>207</v>
      </c>
      <c r="K8374">
        <v>106</v>
      </c>
      <c r="L8374" t="s">
        <v>193</v>
      </c>
      <c r="M8374" t="s">
        <v>40155</v>
      </c>
      <c r="N8374" t="s">
        <v>40160</v>
      </c>
      <c r="O8374" t="s">
        <v>38137</v>
      </c>
    </row>
    <row r="8375" spans="1:15" x14ac:dyDescent="0.25">
      <c r="A8375" t="s">
        <v>38138</v>
      </c>
      <c r="B8375" t="s">
        <v>22</v>
      </c>
      <c r="C8375" t="s">
        <v>38139</v>
      </c>
      <c r="D8375" t="s">
        <v>40128</v>
      </c>
      <c r="E8375" t="s">
        <v>44</v>
      </c>
      <c r="F8375">
        <v>2019</v>
      </c>
      <c r="G8375">
        <v>2010</v>
      </c>
      <c r="H8375">
        <f>IF(Table[duration in minutes]&gt;125,4.5,ROUND(1+Table[duration in minutes]/125*4,0))</f>
        <v>5</v>
      </c>
      <c r="I8375" t="s">
        <v>234</v>
      </c>
      <c r="J8375" t="s">
        <v>34</v>
      </c>
      <c r="K8375">
        <v>125</v>
      </c>
      <c r="L8375" t="s">
        <v>235</v>
      </c>
      <c r="O8375" t="s">
        <v>38142</v>
      </c>
    </row>
    <row r="8376" spans="1:15" x14ac:dyDescent="0.25">
      <c r="A8376" t="s">
        <v>38143</v>
      </c>
      <c r="B8376" t="s">
        <v>13</v>
      </c>
      <c r="C8376" t="s">
        <v>38144</v>
      </c>
      <c r="D8376" t="s">
        <v>30548</v>
      </c>
      <c r="E8376" t="s">
        <v>2366</v>
      </c>
      <c r="F8376">
        <v>2018</v>
      </c>
      <c r="G8376">
        <v>2013</v>
      </c>
      <c r="H8376">
        <f>IF(Table[duration in minutes]&gt;125,4.5,ROUND(1+Table[duration in minutes]/125*4,0))</f>
        <v>4</v>
      </c>
      <c r="I8376" t="s">
        <v>106</v>
      </c>
      <c r="J8376" t="s">
        <v>18</v>
      </c>
      <c r="K8376">
        <v>90</v>
      </c>
      <c r="L8376" t="s">
        <v>661</v>
      </c>
      <c r="M8376" t="s">
        <v>40153</v>
      </c>
      <c r="O8376" t="s">
        <v>38146</v>
      </c>
    </row>
    <row r="8377" spans="1:15" x14ac:dyDescent="0.25">
      <c r="A8377" t="s">
        <v>38147</v>
      </c>
      <c r="B8377" t="s">
        <v>13</v>
      </c>
      <c r="C8377" t="s">
        <v>38148</v>
      </c>
      <c r="D8377" t="s">
        <v>38149</v>
      </c>
      <c r="E8377" t="s">
        <v>16</v>
      </c>
      <c r="F8377">
        <v>2018</v>
      </c>
      <c r="G8377">
        <v>2017</v>
      </c>
      <c r="H8377">
        <f>IF(Table[duration in minutes]&gt;125,4.5,ROUND(1+Table[duration in minutes]/125*4,0))</f>
        <v>4</v>
      </c>
      <c r="I8377" t="s">
        <v>17</v>
      </c>
      <c r="J8377" t="s">
        <v>384</v>
      </c>
      <c r="K8377">
        <v>95</v>
      </c>
      <c r="L8377" t="s">
        <v>661</v>
      </c>
      <c r="M8377" t="s">
        <v>40164</v>
      </c>
      <c r="O8377" t="s">
        <v>38151</v>
      </c>
    </row>
    <row r="8378" spans="1:15" x14ac:dyDescent="0.25">
      <c r="A8378" t="s">
        <v>38152</v>
      </c>
      <c r="B8378" t="s">
        <v>22</v>
      </c>
      <c r="C8378" t="s">
        <v>38153</v>
      </c>
      <c r="D8378" t="s">
        <v>40128</v>
      </c>
      <c r="E8378" t="s">
        <v>40129</v>
      </c>
      <c r="F8378">
        <v>2019</v>
      </c>
      <c r="G8378">
        <v>2019</v>
      </c>
      <c r="H8378">
        <f>IF(Table[duration in minutes]&gt;125,4.5,ROUND(1+Table[duration in minutes]/125*4,0))</f>
        <v>5</v>
      </c>
      <c r="I8378" t="s">
        <v>106</v>
      </c>
      <c r="J8378" t="s">
        <v>34</v>
      </c>
      <c r="K8378">
        <v>125</v>
      </c>
      <c r="L8378" t="s">
        <v>363</v>
      </c>
      <c r="O8378" t="s">
        <v>38155</v>
      </c>
    </row>
    <row r="8379" spans="1:15" x14ac:dyDescent="0.25">
      <c r="A8379" t="s">
        <v>38156</v>
      </c>
      <c r="B8379" t="s">
        <v>13</v>
      </c>
      <c r="C8379" t="s">
        <v>38157</v>
      </c>
      <c r="D8379" t="s">
        <v>10175</v>
      </c>
      <c r="E8379" t="s">
        <v>73</v>
      </c>
      <c r="F8379">
        <v>2018</v>
      </c>
      <c r="G8379">
        <v>2010</v>
      </c>
      <c r="H8379">
        <f>IF(Table[duration in minutes]&gt;125,4.5,ROUND(1+Table[duration in minutes]/125*4,0))</f>
        <v>3</v>
      </c>
      <c r="I8379" t="s">
        <v>310</v>
      </c>
      <c r="J8379" t="s">
        <v>715</v>
      </c>
      <c r="K8379">
        <v>70</v>
      </c>
      <c r="L8379" t="s">
        <v>661</v>
      </c>
      <c r="M8379" t="s">
        <v>40153</v>
      </c>
      <c r="O8379" t="s">
        <v>38159</v>
      </c>
    </row>
    <row r="8380" spans="1:15" x14ac:dyDescent="0.25">
      <c r="A8380" t="s">
        <v>38160</v>
      </c>
      <c r="B8380" t="s">
        <v>22</v>
      </c>
      <c r="C8380" t="s">
        <v>38161</v>
      </c>
      <c r="D8380" t="s">
        <v>40128</v>
      </c>
      <c r="E8380" t="s">
        <v>915</v>
      </c>
      <c r="F8380">
        <v>2018</v>
      </c>
      <c r="G8380">
        <v>2009</v>
      </c>
      <c r="H8380">
        <f>IF(Table[duration in minutes]&gt;125,4.5,ROUND(1+Table[duration in minutes]/125*4,0))</f>
        <v>4.5</v>
      </c>
      <c r="I8380" t="s">
        <v>26</v>
      </c>
      <c r="J8380" t="s">
        <v>362</v>
      </c>
      <c r="K8380">
        <v>750</v>
      </c>
      <c r="L8380" t="s">
        <v>40182</v>
      </c>
      <c r="M8380" t="s">
        <v>40143</v>
      </c>
      <c r="O8380" t="s">
        <v>38164</v>
      </c>
    </row>
    <row r="8381" spans="1:15" x14ac:dyDescent="0.25">
      <c r="A8381" t="s">
        <v>38165</v>
      </c>
      <c r="B8381" t="s">
        <v>22</v>
      </c>
      <c r="C8381" t="s">
        <v>38166</v>
      </c>
      <c r="D8381" t="s">
        <v>40128</v>
      </c>
      <c r="E8381" t="s">
        <v>616</v>
      </c>
      <c r="F8381">
        <v>2018</v>
      </c>
      <c r="G8381">
        <v>2017</v>
      </c>
      <c r="H8381">
        <f>IF(Table[duration in minutes]&gt;125,4.5,ROUND(1+Table[duration in minutes]/125*4,0))</f>
        <v>5</v>
      </c>
      <c r="I8381" t="s">
        <v>26</v>
      </c>
      <c r="J8381" t="s">
        <v>34</v>
      </c>
      <c r="K8381">
        <v>125</v>
      </c>
      <c r="L8381" t="s">
        <v>30153</v>
      </c>
      <c r="M8381" t="s">
        <v>40171</v>
      </c>
      <c r="N8381" t="s">
        <v>40143</v>
      </c>
      <c r="O8381" t="s">
        <v>38168</v>
      </c>
    </row>
    <row r="8382" spans="1:15" x14ac:dyDescent="0.25">
      <c r="A8382" t="s">
        <v>38169</v>
      </c>
      <c r="B8382" t="s">
        <v>13</v>
      </c>
      <c r="C8382" t="s">
        <v>38170</v>
      </c>
      <c r="D8382" t="s">
        <v>38171</v>
      </c>
      <c r="E8382" t="s">
        <v>16</v>
      </c>
      <c r="F8382">
        <v>2019</v>
      </c>
      <c r="G8382">
        <v>2006</v>
      </c>
      <c r="H8382">
        <f>IF(Table[duration in minutes]&gt;125,4.5,ROUND(1+Table[duration in minutes]/125*4,0))</f>
        <v>4</v>
      </c>
      <c r="I8382" t="s">
        <v>57</v>
      </c>
      <c r="J8382" t="s">
        <v>292</v>
      </c>
      <c r="K8382">
        <v>98</v>
      </c>
      <c r="L8382" t="s">
        <v>661</v>
      </c>
      <c r="M8382" t="s">
        <v>40160</v>
      </c>
      <c r="N8382" t="s">
        <v>40162</v>
      </c>
      <c r="O8382" t="s">
        <v>38173</v>
      </c>
    </row>
    <row r="8383" spans="1:15" x14ac:dyDescent="0.25">
      <c r="A8383" t="s">
        <v>38174</v>
      </c>
      <c r="B8383" t="s">
        <v>13</v>
      </c>
      <c r="C8383" t="s">
        <v>38175</v>
      </c>
      <c r="D8383" t="s">
        <v>38176</v>
      </c>
      <c r="E8383" t="s">
        <v>16</v>
      </c>
      <c r="F8383">
        <v>2018</v>
      </c>
      <c r="G8383">
        <v>2017</v>
      </c>
      <c r="H8383">
        <f>IF(Table[duration in minutes]&gt;125,4.5,ROUND(1+Table[duration in minutes]/125*4,0))</f>
        <v>3</v>
      </c>
      <c r="I8383" t="s">
        <v>57</v>
      </c>
      <c r="J8383" t="s">
        <v>947</v>
      </c>
      <c r="K8383">
        <v>70</v>
      </c>
      <c r="L8383" t="s">
        <v>59</v>
      </c>
      <c r="M8383" t="s">
        <v>40177</v>
      </c>
      <c r="O8383" t="s">
        <v>38179</v>
      </c>
    </row>
    <row r="8384" spans="1:15" x14ac:dyDescent="0.25">
      <c r="A8384" t="s">
        <v>38180</v>
      </c>
      <c r="B8384" t="s">
        <v>13</v>
      </c>
      <c r="C8384" t="s">
        <v>38181</v>
      </c>
      <c r="D8384" t="s">
        <v>38182</v>
      </c>
      <c r="E8384" t="s">
        <v>553</v>
      </c>
      <c r="F8384">
        <v>2017</v>
      </c>
      <c r="G8384">
        <v>2016</v>
      </c>
      <c r="H8384">
        <f>IF(Table[duration in minutes]&gt;125,4.5,ROUND(1+Table[duration in minutes]/125*4,0))</f>
        <v>3</v>
      </c>
      <c r="I8384" t="s">
        <v>26</v>
      </c>
      <c r="J8384" t="s">
        <v>1330</v>
      </c>
      <c r="K8384">
        <v>70</v>
      </c>
      <c r="L8384" t="s">
        <v>19</v>
      </c>
      <c r="M8384" t="s">
        <v>40153</v>
      </c>
      <c r="O8384" t="s">
        <v>38185</v>
      </c>
    </row>
    <row r="8385" spans="1:15" x14ac:dyDescent="0.25">
      <c r="A8385" t="s">
        <v>38186</v>
      </c>
      <c r="B8385" t="s">
        <v>13</v>
      </c>
      <c r="C8385" t="s">
        <v>38187</v>
      </c>
      <c r="D8385" t="s">
        <v>38188</v>
      </c>
      <c r="E8385" t="s">
        <v>178</v>
      </c>
      <c r="F8385">
        <v>2016</v>
      </c>
      <c r="G8385">
        <v>1992</v>
      </c>
      <c r="H8385">
        <f>IF(Table[duration in minutes]&gt;125,4.5,ROUND(1+Table[duration in minutes]/125*4,0))</f>
        <v>4</v>
      </c>
      <c r="I8385" t="s">
        <v>310</v>
      </c>
      <c r="J8385" t="s">
        <v>375</v>
      </c>
      <c r="K8385">
        <v>93</v>
      </c>
      <c r="L8385" t="s">
        <v>40175</v>
      </c>
      <c r="M8385" t="s">
        <v>40155</v>
      </c>
      <c r="O8385" t="s">
        <v>38190</v>
      </c>
    </row>
    <row r="8386" spans="1:15" x14ac:dyDescent="0.25">
      <c r="A8386" t="s">
        <v>38191</v>
      </c>
      <c r="B8386" t="s">
        <v>13</v>
      </c>
      <c r="C8386" t="s">
        <v>38192</v>
      </c>
      <c r="D8386" t="s">
        <v>27297</v>
      </c>
      <c r="E8386" t="s">
        <v>547</v>
      </c>
      <c r="F8386">
        <v>2019</v>
      </c>
      <c r="G8386">
        <v>2010</v>
      </c>
      <c r="H8386">
        <f>IF(Table[duration in minutes]&gt;125,4.5,ROUND(1+Table[duration in minutes]/125*4,0))</f>
        <v>4</v>
      </c>
      <c r="I8386" t="s">
        <v>17</v>
      </c>
      <c r="J8386" t="s">
        <v>352</v>
      </c>
      <c r="K8386">
        <v>88</v>
      </c>
      <c r="L8386" t="s">
        <v>1286</v>
      </c>
      <c r="M8386" t="s">
        <v>40152</v>
      </c>
      <c r="N8386" t="s">
        <v>40164</v>
      </c>
      <c r="O8386" t="s">
        <v>38194</v>
      </c>
    </row>
    <row r="8387" spans="1:15" x14ac:dyDescent="0.25">
      <c r="A8387" t="s">
        <v>38195</v>
      </c>
      <c r="B8387" t="s">
        <v>13</v>
      </c>
      <c r="C8387" t="s">
        <v>38196</v>
      </c>
      <c r="D8387" t="s">
        <v>7131</v>
      </c>
      <c r="E8387" t="s">
        <v>16</v>
      </c>
      <c r="F8387">
        <v>2020</v>
      </c>
      <c r="G8387">
        <v>2016</v>
      </c>
      <c r="H8387">
        <f>IF(Table[duration in minutes]&gt;125,4.5,ROUND(1+Table[duration in minutes]/125*4,0))</f>
        <v>3</v>
      </c>
      <c r="I8387" t="s">
        <v>310</v>
      </c>
      <c r="J8387" t="s">
        <v>2354</v>
      </c>
      <c r="K8387">
        <v>70</v>
      </c>
      <c r="L8387" t="s">
        <v>661</v>
      </c>
      <c r="O8387" t="s">
        <v>38198</v>
      </c>
    </row>
    <row r="8388" spans="1:15" x14ac:dyDescent="0.25">
      <c r="A8388" t="s">
        <v>38199</v>
      </c>
      <c r="B8388" t="s">
        <v>13</v>
      </c>
      <c r="C8388" t="s">
        <v>38200</v>
      </c>
      <c r="D8388" t="s">
        <v>37819</v>
      </c>
      <c r="E8388" t="s">
        <v>1640</v>
      </c>
      <c r="F8388">
        <v>2018</v>
      </c>
      <c r="G8388">
        <v>2018</v>
      </c>
      <c r="H8388">
        <f>IF(Table[duration in minutes]&gt;125,4.5,ROUND(1+Table[duration in minutes]/125*4,0))</f>
        <v>3</v>
      </c>
      <c r="I8388" t="s">
        <v>26</v>
      </c>
      <c r="J8388" t="s">
        <v>9119</v>
      </c>
      <c r="K8388">
        <v>70</v>
      </c>
      <c r="L8388" t="s">
        <v>193</v>
      </c>
      <c r="M8388" t="s">
        <v>40153</v>
      </c>
      <c r="O8388" t="s">
        <v>38202</v>
      </c>
    </row>
    <row r="8389" spans="1:15" x14ac:dyDescent="0.25">
      <c r="A8389" t="s">
        <v>38203</v>
      </c>
      <c r="B8389" t="s">
        <v>13</v>
      </c>
      <c r="C8389" t="s">
        <v>38204</v>
      </c>
      <c r="D8389" t="s">
        <v>38205</v>
      </c>
      <c r="E8389" t="s">
        <v>73</v>
      </c>
      <c r="F8389">
        <v>2016</v>
      </c>
      <c r="G8389">
        <v>2014</v>
      </c>
      <c r="H8389">
        <f>IF(Table[duration in minutes]&gt;125,4.5,ROUND(1+Table[duration in minutes]/125*4,0))</f>
        <v>4</v>
      </c>
      <c r="I8389" t="s">
        <v>106</v>
      </c>
      <c r="J8389" t="s">
        <v>262</v>
      </c>
      <c r="K8389">
        <v>96</v>
      </c>
      <c r="L8389" t="s">
        <v>19</v>
      </c>
      <c r="O8389" t="s">
        <v>38207</v>
      </c>
    </row>
    <row r="8390" spans="1:15" x14ac:dyDescent="0.25">
      <c r="A8390" t="s">
        <v>38208</v>
      </c>
      <c r="B8390" t="s">
        <v>13</v>
      </c>
      <c r="C8390" t="s">
        <v>38209</v>
      </c>
      <c r="D8390" t="s">
        <v>38210</v>
      </c>
      <c r="E8390" t="s">
        <v>16</v>
      </c>
      <c r="F8390">
        <v>2019</v>
      </c>
      <c r="G8390">
        <v>2018</v>
      </c>
      <c r="H8390">
        <f>IF(Table[duration in minutes]&gt;125,4.5,ROUND(1+Table[duration in minutes]/125*4,0))</f>
        <v>3</v>
      </c>
      <c r="I8390" t="s">
        <v>74</v>
      </c>
      <c r="J8390" t="s">
        <v>1311</v>
      </c>
      <c r="K8390">
        <v>70</v>
      </c>
      <c r="L8390" t="s">
        <v>19</v>
      </c>
      <c r="O8390" t="s">
        <v>38211</v>
      </c>
    </row>
    <row r="8391" spans="1:15" x14ac:dyDescent="0.25">
      <c r="A8391" t="s">
        <v>38212</v>
      </c>
      <c r="B8391" t="s">
        <v>13</v>
      </c>
      <c r="C8391" t="s">
        <v>38213</v>
      </c>
      <c r="D8391" t="s">
        <v>38214</v>
      </c>
      <c r="E8391" t="s">
        <v>16</v>
      </c>
      <c r="F8391">
        <v>2019</v>
      </c>
      <c r="G8391">
        <v>2019</v>
      </c>
      <c r="H8391">
        <f>IF(Table[duration in minutes]&gt;125,4.5,ROUND(1+Table[duration in minutes]/125*4,0))</f>
        <v>4</v>
      </c>
      <c r="I8391" t="s">
        <v>57</v>
      </c>
      <c r="J8391" t="s">
        <v>352</v>
      </c>
      <c r="K8391">
        <v>88</v>
      </c>
      <c r="L8391" t="s">
        <v>661</v>
      </c>
      <c r="M8391" t="s">
        <v>40169</v>
      </c>
      <c r="O8391" t="s">
        <v>38216</v>
      </c>
    </row>
    <row r="8392" spans="1:15" x14ac:dyDescent="0.25">
      <c r="A8392" t="s">
        <v>38217</v>
      </c>
      <c r="B8392" t="s">
        <v>13</v>
      </c>
      <c r="C8392" t="s">
        <v>38218</v>
      </c>
      <c r="D8392" t="s">
        <v>985</v>
      </c>
      <c r="E8392" t="s">
        <v>16</v>
      </c>
      <c r="F8392">
        <v>2017</v>
      </c>
      <c r="G8392">
        <v>2017</v>
      </c>
      <c r="H8392">
        <f>IF(Table[duration in minutes]&gt;125,4.5,ROUND(1+Table[duration in minutes]/125*4,0))</f>
        <v>4</v>
      </c>
      <c r="I8392" t="s">
        <v>26</v>
      </c>
      <c r="J8392" t="s">
        <v>519</v>
      </c>
      <c r="K8392">
        <v>87</v>
      </c>
      <c r="L8392" t="s">
        <v>19</v>
      </c>
      <c r="O8392" t="s">
        <v>38219</v>
      </c>
    </row>
    <row r="8393" spans="1:15" x14ac:dyDescent="0.25">
      <c r="A8393" t="s">
        <v>38220</v>
      </c>
      <c r="B8393" t="s">
        <v>13</v>
      </c>
      <c r="C8393" t="s">
        <v>38221</v>
      </c>
      <c r="D8393" t="s">
        <v>28177</v>
      </c>
      <c r="E8393" t="s">
        <v>44</v>
      </c>
      <c r="F8393">
        <v>2019</v>
      </c>
      <c r="G8393">
        <v>2016</v>
      </c>
      <c r="H8393">
        <f>IF(Table[duration in minutes]&gt;125,4.5,ROUND(1+Table[duration in minutes]/125*4,0))</f>
        <v>3</v>
      </c>
      <c r="I8393" t="s">
        <v>74</v>
      </c>
      <c r="J8393" t="s">
        <v>715</v>
      </c>
      <c r="K8393">
        <v>70</v>
      </c>
      <c r="L8393" t="s">
        <v>193</v>
      </c>
      <c r="M8393" t="s">
        <v>40155</v>
      </c>
      <c r="N8393" t="s">
        <v>40153</v>
      </c>
      <c r="O8393" t="s">
        <v>38223</v>
      </c>
    </row>
    <row r="8394" spans="1:15" x14ac:dyDescent="0.25">
      <c r="A8394" t="s">
        <v>38224</v>
      </c>
      <c r="B8394" t="s">
        <v>22</v>
      </c>
      <c r="C8394" t="s">
        <v>38225</v>
      </c>
      <c r="D8394" t="s">
        <v>40128</v>
      </c>
      <c r="E8394" t="s">
        <v>40129</v>
      </c>
      <c r="F8394">
        <v>2017</v>
      </c>
      <c r="G8394">
        <v>2013</v>
      </c>
      <c r="H8394">
        <f>IF(Table[duration in minutes]&gt;125,4.5,ROUND(1+Table[duration in minutes]/125*4,0))</f>
        <v>5</v>
      </c>
      <c r="I8394" t="s">
        <v>74</v>
      </c>
      <c r="J8394" t="s">
        <v>34</v>
      </c>
      <c r="K8394">
        <v>125</v>
      </c>
      <c r="L8394" t="s">
        <v>40145</v>
      </c>
      <c r="M8394" t="s">
        <v>40146</v>
      </c>
      <c r="N8394" t="s">
        <v>40143</v>
      </c>
      <c r="O8394" t="s">
        <v>38227</v>
      </c>
    </row>
    <row r="8395" spans="1:15" x14ac:dyDescent="0.25">
      <c r="A8395" t="s">
        <v>38228</v>
      </c>
      <c r="B8395" t="s">
        <v>13</v>
      </c>
      <c r="C8395" t="s">
        <v>38229</v>
      </c>
      <c r="D8395" t="s">
        <v>13929</v>
      </c>
      <c r="E8395" t="s">
        <v>915</v>
      </c>
      <c r="F8395">
        <v>2018</v>
      </c>
      <c r="G8395">
        <v>2017</v>
      </c>
      <c r="H8395">
        <f>IF(Table[duration in minutes]&gt;125,4.5,ROUND(1+Table[duration in minutes]/125*4,0))</f>
        <v>3</v>
      </c>
      <c r="I8395" t="s">
        <v>310</v>
      </c>
      <c r="J8395" t="s">
        <v>987</v>
      </c>
      <c r="K8395">
        <v>70</v>
      </c>
      <c r="L8395" t="s">
        <v>193</v>
      </c>
      <c r="M8395" t="s">
        <v>40152</v>
      </c>
      <c r="O8395" t="s">
        <v>38231</v>
      </c>
    </row>
    <row r="8396" spans="1:15" x14ac:dyDescent="0.25">
      <c r="A8396" t="s">
        <v>38232</v>
      </c>
      <c r="B8396" t="s">
        <v>13</v>
      </c>
      <c r="C8396" t="s">
        <v>38233</v>
      </c>
      <c r="D8396" t="s">
        <v>38234</v>
      </c>
      <c r="E8396" t="s">
        <v>16</v>
      </c>
      <c r="F8396">
        <v>2018</v>
      </c>
      <c r="G8396">
        <v>2018</v>
      </c>
      <c r="H8396">
        <f>IF(Table[duration in minutes]&gt;125,4.5,ROUND(1+Table[duration in minutes]/125*4,0))</f>
        <v>4</v>
      </c>
      <c r="I8396" t="s">
        <v>57</v>
      </c>
      <c r="J8396" t="s">
        <v>389</v>
      </c>
      <c r="K8396">
        <v>85</v>
      </c>
      <c r="L8396" t="s">
        <v>59</v>
      </c>
      <c r="M8396" t="s">
        <v>40155</v>
      </c>
      <c r="O8396" t="s">
        <v>38236</v>
      </c>
    </row>
    <row r="8397" spans="1:15" x14ac:dyDescent="0.25">
      <c r="A8397" t="s">
        <v>38237</v>
      </c>
      <c r="B8397" t="s">
        <v>13</v>
      </c>
      <c r="C8397" t="s">
        <v>38238</v>
      </c>
      <c r="D8397" t="s">
        <v>38239</v>
      </c>
      <c r="E8397" t="s">
        <v>547</v>
      </c>
      <c r="F8397">
        <v>2020</v>
      </c>
      <c r="G8397">
        <v>2015</v>
      </c>
      <c r="H8397">
        <f>IF(Table[duration in minutes]&gt;125,4.5,ROUND(1+Table[duration in minutes]/125*4,0))</f>
        <v>3</v>
      </c>
      <c r="I8397" t="s">
        <v>57</v>
      </c>
      <c r="J8397" t="s">
        <v>1043</v>
      </c>
      <c r="K8397">
        <v>70</v>
      </c>
      <c r="L8397" t="s">
        <v>59</v>
      </c>
      <c r="O8397" t="s">
        <v>38242</v>
      </c>
    </row>
    <row r="8398" spans="1:15" x14ac:dyDescent="0.25">
      <c r="A8398" t="s">
        <v>38243</v>
      </c>
      <c r="B8398" t="s">
        <v>13</v>
      </c>
      <c r="C8398" t="s">
        <v>38244</v>
      </c>
      <c r="D8398" t="s">
        <v>3124</v>
      </c>
      <c r="E8398" t="s">
        <v>2056</v>
      </c>
      <c r="F8398">
        <v>2019</v>
      </c>
      <c r="G8398">
        <v>2006</v>
      </c>
      <c r="H8398">
        <f>IF(Table[duration in minutes]&gt;125,4.5,ROUND(1+Table[duration in minutes]/125*4,0))</f>
        <v>3</v>
      </c>
      <c r="I8398" t="s">
        <v>310</v>
      </c>
      <c r="J8398" t="s">
        <v>1993</v>
      </c>
      <c r="K8398">
        <v>70</v>
      </c>
      <c r="L8398" t="s">
        <v>661</v>
      </c>
      <c r="M8398" t="s">
        <v>40153</v>
      </c>
      <c r="N8398" t="s">
        <v>40164</v>
      </c>
      <c r="O8398" t="s">
        <v>38246</v>
      </c>
    </row>
    <row r="8399" spans="1:15" x14ac:dyDescent="0.25">
      <c r="A8399" t="s">
        <v>38247</v>
      </c>
      <c r="B8399" t="s">
        <v>22</v>
      </c>
      <c r="C8399" t="s">
        <v>38248</v>
      </c>
      <c r="D8399" t="s">
        <v>40128</v>
      </c>
      <c r="E8399" t="s">
        <v>16</v>
      </c>
      <c r="F8399">
        <v>2016</v>
      </c>
      <c r="G8399">
        <v>2015</v>
      </c>
      <c r="H8399">
        <f>IF(Table[duration in minutes]&gt;125,4.5,ROUND(1+Table[duration in minutes]/125*4,0))</f>
        <v>5</v>
      </c>
      <c r="I8399" t="s">
        <v>74</v>
      </c>
      <c r="J8399" t="s">
        <v>34</v>
      </c>
      <c r="K8399">
        <v>125</v>
      </c>
      <c r="L8399" t="s">
        <v>40145</v>
      </c>
      <c r="M8399" t="s">
        <v>40143</v>
      </c>
      <c r="N8399" t="s">
        <v>40163</v>
      </c>
      <c r="O8399" t="s">
        <v>38250</v>
      </c>
    </row>
    <row r="8400" spans="1:15" x14ac:dyDescent="0.25">
      <c r="A8400" t="s">
        <v>38251</v>
      </c>
      <c r="B8400" t="s">
        <v>13</v>
      </c>
      <c r="C8400" t="s">
        <v>38252</v>
      </c>
      <c r="D8400" t="s">
        <v>12862</v>
      </c>
      <c r="E8400" t="s">
        <v>1207</v>
      </c>
      <c r="F8400">
        <v>2018</v>
      </c>
      <c r="G8400">
        <v>2015</v>
      </c>
      <c r="H8400">
        <f>IF(Table[duration in minutes]&gt;125,4.5,ROUND(1+Table[duration in minutes]/125*4,0))</f>
        <v>3</v>
      </c>
      <c r="I8400" t="s">
        <v>310</v>
      </c>
      <c r="J8400" t="s">
        <v>660</v>
      </c>
      <c r="K8400">
        <v>70</v>
      </c>
      <c r="L8400" t="s">
        <v>193</v>
      </c>
      <c r="M8400" t="s">
        <v>40153</v>
      </c>
      <c r="N8400" t="s">
        <v>40160</v>
      </c>
      <c r="O8400" t="s">
        <v>38255</v>
      </c>
    </row>
    <row r="8401" spans="1:15" x14ac:dyDescent="0.25">
      <c r="A8401" t="s">
        <v>38256</v>
      </c>
      <c r="B8401" t="s">
        <v>13</v>
      </c>
      <c r="C8401" t="s">
        <v>38257</v>
      </c>
      <c r="D8401" t="s">
        <v>38258</v>
      </c>
      <c r="E8401" t="s">
        <v>1207</v>
      </c>
      <c r="F8401">
        <v>2018</v>
      </c>
      <c r="G8401">
        <v>2017</v>
      </c>
      <c r="H8401">
        <f>IF(Table[duration in minutes]&gt;125,4.5,ROUND(1+Table[duration in minutes]/125*4,0))</f>
        <v>4</v>
      </c>
      <c r="I8401" t="s">
        <v>310</v>
      </c>
      <c r="J8401" t="s">
        <v>375</v>
      </c>
      <c r="K8401">
        <v>93</v>
      </c>
      <c r="L8401" t="s">
        <v>1286</v>
      </c>
      <c r="M8401" t="s">
        <v>40153</v>
      </c>
      <c r="O8401" t="s">
        <v>38260</v>
      </c>
    </row>
    <row r="8402" spans="1:15" x14ac:dyDescent="0.25">
      <c r="A8402" t="s">
        <v>38261</v>
      </c>
      <c r="B8402" t="s">
        <v>13</v>
      </c>
      <c r="C8402" t="s">
        <v>38262</v>
      </c>
      <c r="D8402" t="s">
        <v>38263</v>
      </c>
      <c r="E8402" t="s">
        <v>16</v>
      </c>
      <c r="F8402">
        <v>2019</v>
      </c>
      <c r="G8402">
        <v>2019</v>
      </c>
      <c r="H8402">
        <f>IF(Table[duration in minutes]&gt;125,4.5,ROUND(1+Table[duration in minutes]/125*4,0))</f>
        <v>4</v>
      </c>
      <c r="I8402" t="s">
        <v>106</v>
      </c>
      <c r="J8402" t="s">
        <v>519</v>
      </c>
      <c r="K8402">
        <v>87</v>
      </c>
      <c r="L8402" t="s">
        <v>19</v>
      </c>
      <c r="M8402" t="s">
        <v>40177</v>
      </c>
      <c r="O8402" t="s">
        <v>38264</v>
      </c>
    </row>
    <row r="8403" spans="1:15" x14ac:dyDescent="0.25">
      <c r="A8403" t="s">
        <v>38265</v>
      </c>
      <c r="B8403" t="s">
        <v>13</v>
      </c>
      <c r="C8403" t="s">
        <v>38266</v>
      </c>
      <c r="D8403" t="s">
        <v>38267</v>
      </c>
      <c r="E8403" t="s">
        <v>16</v>
      </c>
      <c r="F8403">
        <v>2019</v>
      </c>
      <c r="G8403">
        <v>1974</v>
      </c>
      <c r="H8403">
        <f>IF(Table[duration in minutes]&gt;125,4.5,ROUND(1+Table[duration in minutes]/125*4,0))</f>
        <v>3</v>
      </c>
      <c r="I8403" t="s">
        <v>310</v>
      </c>
      <c r="J8403" t="s">
        <v>774</v>
      </c>
      <c r="K8403">
        <v>70</v>
      </c>
      <c r="L8403" t="s">
        <v>40175</v>
      </c>
      <c r="M8403" t="s">
        <v>40157</v>
      </c>
      <c r="N8403" t="s">
        <v>40169</v>
      </c>
      <c r="O8403" t="s">
        <v>38270</v>
      </c>
    </row>
    <row r="8404" spans="1:15" x14ac:dyDescent="0.25">
      <c r="A8404" t="s">
        <v>38271</v>
      </c>
      <c r="B8404" t="s">
        <v>13</v>
      </c>
      <c r="C8404" t="s">
        <v>38272</v>
      </c>
      <c r="D8404" t="s">
        <v>38273</v>
      </c>
      <c r="E8404" t="s">
        <v>16</v>
      </c>
      <c r="F8404">
        <v>2019</v>
      </c>
      <c r="G8404">
        <v>2008</v>
      </c>
      <c r="H8404">
        <f>IF(Table[duration in minutes]&gt;125,4.5,ROUND(1+Table[duration in minutes]/125*4,0))</f>
        <v>4</v>
      </c>
      <c r="I8404" t="s">
        <v>57</v>
      </c>
      <c r="J8404" t="s">
        <v>384</v>
      </c>
      <c r="K8404">
        <v>95</v>
      </c>
      <c r="L8404" t="s">
        <v>193</v>
      </c>
      <c r="M8404" t="s">
        <v>40155</v>
      </c>
      <c r="N8404" t="s">
        <v>40169</v>
      </c>
      <c r="O8404" t="s">
        <v>38276</v>
      </c>
    </row>
    <row r="8405" spans="1:15" x14ac:dyDescent="0.25">
      <c r="A8405" t="s">
        <v>38277</v>
      </c>
      <c r="B8405" t="s">
        <v>13</v>
      </c>
      <c r="C8405" t="s">
        <v>38278</v>
      </c>
      <c r="D8405" t="s">
        <v>38279</v>
      </c>
      <c r="E8405" t="s">
        <v>3699</v>
      </c>
      <c r="F8405">
        <v>2016</v>
      </c>
      <c r="G8405">
        <v>2014</v>
      </c>
      <c r="H8405">
        <f>IF(Table[duration in minutes]&gt;125,4.5,ROUND(1+Table[duration in minutes]/125*4,0))</f>
        <v>4</v>
      </c>
      <c r="I8405" t="s">
        <v>17</v>
      </c>
      <c r="J8405" t="s">
        <v>192</v>
      </c>
      <c r="K8405">
        <v>103</v>
      </c>
      <c r="L8405" t="s">
        <v>19</v>
      </c>
      <c r="M8405" t="s">
        <v>40153</v>
      </c>
      <c r="O8405" t="s">
        <v>38281</v>
      </c>
    </row>
    <row r="8406" spans="1:15" x14ac:dyDescent="0.25">
      <c r="A8406" t="s">
        <v>38282</v>
      </c>
      <c r="B8406" t="s">
        <v>13</v>
      </c>
      <c r="C8406" t="s">
        <v>38283</v>
      </c>
      <c r="D8406" t="s">
        <v>4743</v>
      </c>
      <c r="E8406" t="s">
        <v>2237</v>
      </c>
      <c r="F8406">
        <v>2020</v>
      </c>
      <c r="G8406">
        <v>2003</v>
      </c>
      <c r="H8406">
        <f>IF(Table[duration in minutes]&gt;125,4.5,ROUND(1+Table[duration in minutes]/125*4,0))</f>
        <v>3</v>
      </c>
      <c r="I8406" t="s">
        <v>17</v>
      </c>
      <c r="J8406" t="s">
        <v>38286</v>
      </c>
      <c r="K8406">
        <v>70</v>
      </c>
      <c r="L8406" t="s">
        <v>312</v>
      </c>
      <c r="M8406" t="s">
        <v>40162</v>
      </c>
      <c r="O8406" t="s">
        <v>38287</v>
      </c>
    </row>
    <row r="8407" spans="1:15" x14ac:dyDescent="0.25">
      <c r="A8407" t="s">
        <v>38288</v>
      </c>
      <c r="B8407" t="s">
        <v>13</v>
      </c>
      <c r="C8407" t="s">
        <v>38289</v>
      </c>
      <c r="D8407" t="s">
        <v>4743</v>
      </c>
      <c r="E8407" t="s">
        <v>2237</v>
      </c>
      <c r="F8407">
        <v>2020</v>
      </c>
      <c r="G8407">
        <v>2002</v>
      </c>
      <c r="H8407">
        <f>IF(Table[duration in minutes]&gt;125,4.5,ROUND(1+Table[duration in minutes]/125*4,0))</f>
        <v>3</v>
      </c>
      <c r="I8407" t="s">
        <v>17</v>
      </c>
      <c r="J8407" t="s">
        <v>25715</v>
      </c>
      <c r="K8407">
        <v>70</v>
      </c>
      <c r="L8407" t="s">
        <v>312</v>
      </c>
      <c r="M8407" t="s">
        <v>40162</v>
      </c>
      <c r="O8407" t="s">
        <v>38291</v>
      </c>
    </row>
    <row r="8408" spans="1:15" x14ac:dyDescent="0.25">
      <c r="A8408" t="s">
        <v>38292</v>
      </c>
      <c r="B8408" t="s">
        <v>13</v>
      </c>
      <c r="C8408" t="s">
        <v>38293</v>
      </c>
      <c r="D8408" t="s">
        <v>38294</v>
      </c>
      <c r="E8408" t="s">
        <v>73</v>
      </c>
      <c r="F8408">
        <v>2019</v>
      </c>
      <c r="G8408">
        <v>2008</v>
      </c>
      <c r="H8408">
        <f>IF(Table[duration in minutes]&gt;125,4.5,ROUND(1+Table[duration in minutes]/125*4,0))</f>
        <v>4</v>
      </c>
      <c r="I8408" t="s">
        <v>17</v>
      </c>
      <c r="J8408" t="s">
        <v>519</v>
      </c>
      <c r="K8408">
        <v>87</v>
      </c>
      <c r="L8408" t="s">
        <v>193</v>
      </c>
      <c r="M8408" t="s">
        <v>40169</v>
      </c>
      <c r="O8408" t="s">
        <v>38296</v>
      </c>
    </row>
    <row r="8409" spans="1:15" x14ac:dyDescent="0.25">
      <c r="A8409" t="s">
        <v>38297</v>
      </c>
      <c r="B8409" t="s">
        <v>13</v>
      </c>
      <c r="C8409" t="s">
        <v>38298</v>
      </c>
      <c r="D8409" t="s">
        <v>38299</v>
      </c>
      <c r="E8409" t="s">
        <v>73</v>
      </c>
      <c r="F8409">
        <v>2017</v>
      </c>
      <c r="G8409">
        <v>2016</v>
      </c>
      <c r="H8409">
        <f>IF(Table[duration in minutes]&gt;125,4.5,ROUND(1+Table[duration in minutes]/125*4,0))</f>
        <v>4</v>
      </c>
      <c r="I8409" t="s">
        <v>74</v>
      </c>
      <c r="J8409" t="s">
        <v>292</v>
      </c>
      <c r="K8409">
        <v>98</v>
      </c>
      <c r="L8409" t="s">
        <v>19</v>
      </c>
      <c r="M8409" t="s">
        <v>40153</v>
      </c>
      <c r="O8409" t="s">
        <v>38300</v>
      </c>
    </row>
    <row r="8410" spans="1:15" x14ac:dyDescent="0.25">
      <c r="A8410" t="s">
        <v>38301</v>
      </c>
      <c r="B8410" t="s">
        <v>13</v>
      </c>
      <c r="C8410" t="s">
        <v>38302</v>
      </c>
      <c r="D8410" t="s">
        <v>38303</v>
      </c>
      <c r="E8410" t="s">
        <v>2019</v>
      </c>
      <c r="F8410">
        <v>2019</v>
      </c>
      <c r="G8410">
        <v>1982</v>
      </c>
      <c r="H8410">
        <f>IF(Table[duration in minutes]&gt;125,4.5,ROUND(1+Table[duration in minutes]/125*4,0))</f>
        <v>3</v>
      </c>
      <c r="I8410" t="s">
        <v>74</v>
      </c>
      <c r="J8410" t="s">
        <v>826</v>
      </c>
      <c r="K8410">
        <v>70</v>
      </c>
      <c r="L8410" t="s">
        <v>661</v>
      </c>
      <c r="M8410" t="s">
        <v>40153</v>
      </c>
      <c r="O8410" t="s">
        <v>38305</v>
      </c>
    </row>
    <row r="8411" spans="1:15" x14ac:dyDescent="0.25">
      <c r="A8411" t="s">
        <v>38306</v>
      </c>
      <c r="B8411" t="s">
        <v>13</v>
      </c>
      <c r="C8411" t="s">
        <v>38307</v>
      </c>
      <c r="D8411" t="s">
        <v>38308</v>
      </c>
      <c r="E8411" t="s">
        <v>926</v>
      </c>
      <c r="F8411">
        <v>2018</v>
      </c>
      <c r="G8411">
        <v>1993</v>
      </c>
      <c r="H8411">
        <f>IF(Table[duration in minutes]&gt;125,4.5,ROUND(1+Table[duration in minutes]/125*4,0))</f>
        <v>4</v>
      </c>
      <c r="I8411" t="s">
        <v>74</v>
      </c>
      <c r="J8411" t="s">
        <v>389</v>
      </c>
      <c r="K8411">
        <v>85</v>
      </c>
      <c r="L8411" t="s">
        <v>193</v>
      </c>
      <c r="M8411" t="s">
        <v>40153</v>
      </c>
      <c r="N8411" t="s">
        <v>40162</v>
      </c>
      <c r="O8411" t="s">
        <v>38310</v>
      </c>
    </row>
    <row r="8412" spans="1:15" x14ac:dyDescent="0.25">
      <c r="A8412" t="s">
        <v>38311</v>
      </c>
      <c r="B8412" t="s">
        <v>13</v>
      </c>
      <c r="C8412" t="s">
        <v>38312</v>
      </c>
      <c r="D8412" t="s">
        <v>38313</v>
      </c>
      <c r="E8412" t="s">
        <v>16</v>
      </c>
      <c r="F8412">
        <v>2018</v>
      </c>
      <c r="G8412">
        <v>2017</v>
      </c>
      <c r="H8412">
        <f>IF(Table[duration in minutes]&gt;125,4.5,ROUND(1+Table[duration in minutes]/125*4,0))</f>
        <v>4</v>
      </c>
      <c r="I8412" t="s">
        <v>106</v>
      </c>
      <c r="J8412" t="s">
        <v>18</v>
      </c>
      <c r="K8412">
        <v>90</v>
      </c>
      <c r="L8412" t="s">
        <v>19</v>
      </c>
      <c r="O8412" t="s">
        <v>38316</v>
      </c>
    </row>
    <row r="8413" spans="1:15" x14ac:dyDescent="0.25">
      <c r="A8413" t="s">
        <v>38317</v>
      </c>
      <c r="B8413" t="s">
        <v>22</v>
      </c>
      <c r="C8413" t="s">
        <v>38318</v>
      </c>
      <c r="D8413" t="s">
        <v>40128</v>
      </c>
      <c r="E8413" t="s">
        <v>73</v>
      </c>
      <c r="F8413">
        <v>2016</v>
      </c>
      <c r="G8413">
        <v>2012</v>
      </c>
      <c r="H8413">
        <f>IF(Table[duration in minutes]&gt;125,4.5,ROUND(1+Table[duration in minutes]/125*4,0))</f>
        <v>5</v>
      </c>
      <c r="I8413" t="s">
        <v>106</v>
      </c>
      <c r="J8413" t="s">
        <v>34</v>
      </c>
      <c r="K8413">
        <v>125</v>
      </c>
      <c r="L8413" t="s">
        <v>40154</v>
      </c>
      <c r="M8413" t="s">
        <v>40156</v>
      </c>
      <c r="N8413" t="s">
        <v>40172</v>
      </c>
      <c r="O8413" t="s">
        <v>38319</v>
      </c>
    </row>
    <row r="8414" spans="1:15" x14ac:dyDescent="0.25">
      <c r="A8414" t="s">
        <v>38320</v>
      </c>
      <c r="B8414" t="s">
        <v>13</v>
      </c>
      <c r="C8414" t="s">
        <v>38321</v>
      </c>
      <c r="D8414" t="s">
        <v>38322</v>
      </c>
      <c r="E8414" t="s">
        <v>16</v>
      </c>
      <c r="F8414">
        <v>2018</v>
      </c>
      <c r="G8414">
        <v>2009</v>
      </c>
      <c r="H8414">
        <f>IF(Table[duration in minutes]&gt;125,4.5,ROUND(1+Table[duration in minutes]/125*4,0))</f>
        <v>3</v>
      </c>
      <c r="I8414" t="s">
        <v>74</v>
      </c>
      <c r="J8414" t="s">
        <v>2164</v>
      </c>
      <c r="K8414">
        <v>70</v>
      </c>
      <c r="L8414" t="s">
        <v>19</v>
      </c>
      <c r="M8414" t="s">
        <v>40161</v>
      </c>
      <c r="O8414" t="s">
        <v>38324</v>
      </c>
    </row>
    <row r="8415" spans="1:15" x14ac:dyDescent="0.25">
      <c r="A8415" t="s">
        <v>38325</v>
      </c>
      <c r="B8415" t="s">
        <v>13</v>
      </c>
      <c r="C8415" t="s">
        <v>38326</v>
      </c>
      <c r="D8415" t="s">
        <v>835</v>
      </c>
      <c r="E8415" t="s">
        <v>16</v>
      </c>
      <c r="F8415">
        <v>2020</v>
      </c>
      <c r="G8415">
        <v>1998</v>
      </c>
      <c r="H8415">
        <f>IF(Table[duration in minutes]&gt;125,4.5,ROUND(1+Table[duration in minutes]/125*4,0))</f>
        <v>3</v>
      </c>
      <c r="I8415" t="s">
        <v>17</v>
      </c>
      <c r="J8415" t="s">
        <v>1993</v>
      </c>
      <c r="K8415">
        <v>70</v>
      </c>
      <c r="L8415" t="s">
        <v>312</v>
      </c>
      <c r="M8415" t="s">
        <v>40160</v>
      </c>
      <c r="O8415" t="s">
        <v>38329</v>
      </c>
    </row>
    <row r="8416" spans="1:15" x14ac:dyDescent="0.25">
      <c r="A8416" t="s">
        <v>38330</v>
      </c>
      <c r="B8416" t="s">
        <v>13</v>
      </c>
      <c r="C8416" t="s">
        <v>38331</v>
      </c>
      <c r="D8416" t="s">
        <v>38332</v>
      </c>
      <c r="E8416" t="s">
        <v>16</v>
      </c>
      <c r="F8416">
        <v>2019</v>
      </c>
      <c r="G8416">
        <v>1999</v>
      </c>
      <c r="H8416">
        <f>IF(Table[duration in minutes]&gt;125,4.5,ROUND(1+Table[duration in minutes]/125*4,0))</f>
        <v>3</v>
      </c>
      <c r="I8416" t="s">
        <v>310</v>
      </c>
      <c r="J8416" t="s">
        <v>1147</v>
      </c>
      <c r="K8416">
        <v>70</v>
      </c>
      <c r="L8416" t="s">
        <v>312</v>
      </c>
      <c r="M8416" t="s">
        <v>40162</v>
      </c>
      <c r="O8416" t="s">
        <v>38334</v>
      </c>
    </row>
    <row r="8417" spans="1:15" x14ac:dyDescent="0.25">
      <c r="A8417" t="s">
        <v>38335</v>
      </c>
      <c r="B8417" t="s">
        <v>13</v>
      </c>
      <c r="C8417" t="s">
        <v>38336</v>
      </c>
      <c r="D8417" t="s">
        <v>38332</v>
      </c>
      <c r="E8417" t="s">
        <v>16</v>
      </c>
      <c r="F8417">
        <v>2019</v>
      </c>
      <c r="G8417">
        <v>2003</v>
      </c>
      <c r="H8417">
        <f>IF(Table[duration in minutes]&gt;125,4.5,ROUND(1+Table[duration in minutes]/125*4,0))</f>
        <v>3</v>
      </c>
      <c r="I8417" t="s">
        <v>310</v>
      </c>
      <c r="J8417" t="s">
        <v>1993</v>
      </c>
      <c r="K8417">
        <v>70</v>
      </c>
      <c r="L8417" t="s">
        <v>312</v>
      </c>
      <c r="M8417" t="s">
        <v>40162</v>
      </c>
      <c r="O8417" t="s">
        <v>38338</v>
      </c>
    </row>
    <row r="8418" spans="1:15" x14ac:dyDescent="0.25">
      <c r="A8418" t="s">
        <v>38339</v>
      </c>
      <c r="B8418" t="s">
        <v>13</v>
      </c>
      <c r="C8418" t="s">
        <v>38340</v>
      </c>
      <c r="D8418" t="s">
        <v>38332</v>
      </c>
      <c r="E8418" t="s">
        <v>16</v>
      </c>
      <c r="F8418">
        <v>2019</v>
      </c>
      <c r="G8418">
        <v>2003</v>
      </c>
      <c r="H8418">
        <f>IF(Table[duration in minutes]&gt;125,4.5,ROUND(1+Table[duration in minutes]/125*4,0))</f>
        <v>3</v>
      </c>
      <c r="I8418" t="s">
        <v>310</v>
      </c>
      <c r="J8418" t="s">
        <v>1057</v>
      </c>
      <c r="K8418">
        <v>70</v>
      </c>
      <c r="L8418" t="s">
        <v>312</v>
      </c>
      <c r="M8418" t="s">
        <v>40162</v>
      </c>
      <c r="O8418" t="s">
        <v>38342</v>
      </c>
    </row>
    <row r="8419" spans="1:15" x14ac:dyDescent="0.25">
      <c r="A8419" t="s">
        <v>38343</v>
      </c>
      <c r="B8419" t="s">
        <v>13</v>
      </c>
      <c r="C8419" t="s">
        <v>38344</v>
      </c>
      <c r="D8419" t="s">
        <v>38345</v>
      </c>
      <c r="E8419" t="s">
        <v>16</v>
      </c>
      <c r="F8419">
        <v>2019</v>
      </c>
      <c r="G8419">
        <v>2018</v>
      </c>
      <c r="H8419">
        <f>IF(Table[duration in minutes]&gt;125,4.5,ROUND(1+Table[duration in minutes]/125*4,0))</f>
        <v>5</v>
      </c>
      <c r="I8419" t="s">
        <v>74</v>
      </c>
      <c r="J8419" t="s">
        <v>285</v>
      </c>
      <c r="K8419">
        <v>116</v>
      </c>
      <c r="L8419" t="s">
        <v>19</v>
      </c>
      <c r="O8419" t="s">
        <v>38346</v>
      </c>
    </row>
    <row r="8420" spans="1:15" x14ac:dyDescent="0.25">
      <c r="A8420" t="s">
        <v>38347</v>
      </c>
      <c r="B8420" t="s">
        <v>13</v>
      </c>
      <c r="C8420" t="s">
        <v>38348</v>
      </c>
      <c r="D8420" t="s">
        <v>38349</v>
      </c>
      <c r="E8420" t="s">
        <v>616</v>
      </c>
      <c r="F8420">
        <v>2017</v>
      </c>
      <c r="G8420">
        <v>2017</v>
      </c>
      <c r="H8420">
        <f>IF(Table[duration in minutes]&gt;125,4.5,ROUND(1+Table[duration in minutes]/125*4,0))</f>
        <v>3</v>
      </c>
      <c r="I8420" t="s">
        <v>26</v>
      </c>
      <c r="J8420" t="s">
        <v>1883</v>
      </c>
      <c r="K8420">
        <v>70</v>
      </c>
      <c r="L8420" t="s">
        <v>661</v>
      </c>
      <c r="M8420" t="s">
        <v>40153</v>
      </c>
      <c r="O8420" t="s">
        <v>38351</v>
      </c>
    </row>
    <row r="8421" spans="1:15" x14ac:dyDescent="0.25">
      <c r="A8421" t="s">
        <v>38352</v>
      </c>
      <c r="B8421" t="s">
        <v>13</v>
      </c>
      <c r="C8421" t="s">
        <v>38353</v>
      </c>
      <c r="D8421" t="s">
        <v>38354</v>
      </c>
      <c r="E8421" t="s">
        <v>16</v>
      </c>
      <c r="F8421">
        <v>2017</v>
      </c>
      <c r="G8421">
        <v>1944</v>
      </c>
      <c r="H8421">
        <f>IF(Table[duration in minutes]&gt;125,4.5,ROUND(1+Table[duration in minutes]/125*4,0))</f>
        <v>3</v>
      </c>
      <c r="I8421" t="s">
        <v>106</v>
      </c>
      <c r="J8421" t="s">
        <v>15667</v>
      </c>
      <c r="K8421">
        <v>70</v>
      </c>
      <c r="L8421" t="s">
        <v>40175</v>
      </c>
      <c r="M8421" t="s">
        <v>40181</v>
      </c>
      <c r="O8421" t="s">
        <v>38355</v>
      </c>
    </row>
    <row r="8422" spans="1:15" x14ac:dyDescent="0.25">
      <c r="A8422" t="s">
        <v>38356</v>
      </c>
      <c r="B8422" t="s">
        <v>13</v>
      </c>
      <c r="C8422" t="s">
        <v>38357</v>
      </c>
      <c r="D8422" t="s">
        <v>38358</v>
      </c>
      <c r="E8422" t="s">
        <v>16</v>
      </c>
      <c r="F8422">
        <v>2019</v>
      </c>
      <c r="G8422">
        <v>2009</v>
      </c>
      <c r="H8422">
        <f>IF(Table[duration in minutes]&gt;125,4.5,ROUND(1+Table[duration in minutes]/125*4,0))</f>
        <v>4</v>
      </c>
      <c r="I8422" t="s">
        <v>310</v>
      </c>
      <c r="J8422" t="s">
        <v>135</v>
      </c>
      <c r="K8422">
        <v>94</v>
      </c>
      <c r="L8422" t="s">
        <v>193</v>
      </c>
      <c r="O8422" t="s">
        <v>38360</v>
      </c>
    </row>
    <row r="8423" spans="1:15" x14ac:dyDescent="0.25">
      <c r="A8423" t="s">
        <v>38361</v>
      </c>
      <c r="B8423" t="s">
        <v>22</v>
      </c>
      <c r="C8423" t="s">
        <v>38362</v>
      </c>
      <c r="D8423" t="s">
        <v>40128</v>
      </c>
      <c r="E8423" t="s">
        <v>16</v>
      </c>
      <c r="F8423">
        <v>2016</v>
      </c>
      <c r="G8423">
        <v>2015</v>
      </c>
      <c r="H8423">
        <f>IF(Table[duration in minutes]&gt;125,4.5,ROUND(1+Table[duration in minutes]/125*4,0))</f>
        <v>5</v>
      </c>
      <c r="I8423" t="s">
        <v>74</v>
      </c>
      <c r="J8423" t="s">
        <v>34</v>
      </c>
      <c r="K8423">
        <v>125</v>
      </c>
      <c r="L8423" t="s">
        <v>2231</v>
      </c>
      <c r="M8423" t="s">
        <v>40144</v>
      </c>
      <c r="N8423" t="s">
        <v>40165</v>
      </c>
      <c r="O8423" t="s">
        <v>38364</v>
      </c>
    </row>
    <row r="8424" spans="1:15" x14ac:dyDescent="0.25">
      <c r="A8424" t="s">
        <v>38365</v>
      </c>
      <c r="B8424" t="s">
        <v>22</v>
      </c>
      <c r="C8424" t="s">
        <v>38366</v>
      </c>
      <c r="D8424" t="s">
        <v>40128</v>
      </c>
      <c r="E8424" t="s">
        <v>16</v>
      </c>
      <c r="F8424">
        <v>2017</v>
      </c>
      <c r="G8424">
        <v>2016</v>
      </c>
      <c r="H8424">
        <f>IF(Table[duration in minutes]&gt;125,4.5,ROUND(1+Table[duration in minutes]/125*4,0))</f>
        <v>4.5</v>
      </c>
      <c r="I8424" t="s">
        <v>106</v>
      </c>
      <c r="J8424" t="s">
        <v>151</v>
      </c>
      <c r="K8424">
        <v>625</v>
      </c>
      <c r="L8424" t="s">
        <v>1047</v>
      </c>
      <c r="O8424" t="s">
        <v>38368</v>
      </c>
    </row>
    <row r="8425" spans="1:15" x14ac:dyDescent="0.25">
      <c r="A8425" t="s">
        <v>38369</v>
      </c>
      <c r="B8425" t="s">
        <v>22</v>
      </c>
      <c r="C8425" t="s">
        <v>38370</v>
      </c>
      <c r="D8425" t="s">
        <v>40128</v>
      </c>
      <c r="E8425" t="s">
        <v>547</v>
      </c>
      <c r="F8425">
        <v>2018</v>
      </c>
      <c r="G8425">
        <v>2012</v>
      </c>
      <c r="H8425">
        <f>IF(Table[duration in minutes]&gt;125,4.5,ROUND(1+Table[duration in minutes]/125*4,0))</f>
        <v>4.5</v>
      </c>
      <c r="I8425" t="s">
        <v>418</v>
      </c>
      <c r="J8425" t="s">
        <v>27</v>
      </c>
      <c r="K8425">
        <v>250</v>
      </c>
      <c r="L8425" t="s">
        <v>235</v>
      </c>
      <c r="M8425" t="s">
        <v>40150</v>
      </c>
      <c r="O8425" t="s">
        <v>38372</v>
      </c>
    </row>
    <row r="8426" spans="1:15" x14ac:dyDescent="0.25">
      <c r="A8426" t="s">
        <v>38373</v>
      </c>
      <c r="B8426" t="s">
        <v>22</v>
      </c>
      <c r="C8426" t="s">
        <v>38374</v>
      </c>
      <c r="D8426" t="s">
        <v>40128</v>
      </c>
      <c r="E8426" t="s">
        <v>643</v>
      </c>
      <c r="F8426">
        <v>2018</v>
      </c>
      <c r="G8426">
        <v>2017</v>
      </c>
      <c r="H8426">
        <f>IF(Table[duration in minutes]&gt;125,4.5,ROUND(1+Table[duration in minutes]/125*4,0))</f>
        <v>4.5</v>
      </c>
      <c r="I8426" t="s">
        <v>26</v>
      </c>
      <c r="J8426" t="s">
        <v>223</v>
      </c>
      <c r="K8426">
        <v>375</v>
      </c>
      <c r="L8426" t="s">
        <v>30153</v>
      </c>
      <c r="M8426" t="s">
        <v>40159</v>
      </c>
      <c r="N8426" t="s">
        <v>40147</v>
      </c>
      <c r="O8426" t="s">
        <v>38377</v>
      </c>
    </row>
    <row r="8427" spans="1:15" x14ac:dyDescent="0.25">
      <c r="A8427" t="s">
        <v>38378</v>
      </c>
      <c r="B8427" t="s">
        <v>13</v>
      </c>
      <c r="C8427" t="s">
        <v>38379</v>
      </c>
      <c r="D8427" t="s">
        <v>38380</v>
      </c>
      <c r="E8427" t="s">
        <v>3699</v>
      </c>
      <c r="F8427">
        <v>2016</v>
      </c>
      <c r="G8427">
        <v>2016</v>
      </c>
      <c r="H8427">
        <f>IF(Table[duration in minutes]&gt;125,4.5,ROUND(1+Table[duration in minutes]/125*4,0))</f>
        <v>4</v>
      </c>
      <c r="I8427" t="s">
        <v>26</v>
      </c>
      <c r="J8427" t="s">
        <v>82</v>
      </c>
      <c r="K8427">
        <v>104</v>
      </c>
      <c r="L8427" t="s">
        <v>661</v>
      </c>
      <c r="M8427" t="s">
        <v>40152</v>
      </c>
      <c r="N8427" t="s">
        <v>40153</v>
      </c>
      <c r="O8427" t="s">
        <v>38382</v>
      </c>
    </row>
    <row r="8428" spans="1:15" x14ac:dyDescent="0.25">
      <c r="A8428" t="s">
        <v>38383</v>
      </c>
      <c r="B8428" t="s">
        <v>13</v>
      </c>
      <c r="C8428" t="s">
        <v>38384</v>
      </c>
      <c r="D8428" t="s">
        <v>3112</v>
      </c>
      <c r="E8428" t="s">
        <v>16</v>
      </c>
      <c r="F8428">
        <v>2019</v>
      </c>
      <c r="G8428">
        <v>2016</v>
      </c>
      <c r="H8428">
        <f>IF(Table[duration in minutes]&gt;125,4.5,ROUND(1+Table[duration in minutes]/125*4,0))</f>
        <v>4</v>
      </c>
      <c r="I8428" t="s">
        <v>310</v>
      </c>
      <c r="J8428" t="s">
        <v>58</v>
      </c>
      <c r="K8428">
        <v>91</v>
      </c>
      <c r="L8428" t="s">
        <v>1286</v>
      </c>
      <c r="M8428" t="s">
        <v>40152</v>
      </c>
      <c r="O8428" t="s">
        <v>38386</v>
      </c>
    </row>
    <row r="8429" spans="1:15" x14ac:dyDescent="0.25">
      <c r="A8429" t="s">
        <v>38387</v>
      </c>
      <c r="B8429" t="s">
        <v>13</v>
      </c>
      <c r="C8429" t="s">
        <v>38388</v>
      </c>
      <c r="D8429" t="s">
        <v>38389</v>
      </c>
      <c r="E8429" t="s">
        <v>2237</v>
      </c>
      <c r="F8429">
        <v>2015</v>
      </c>
      <c r="G8429">
        <v>2015</v>
      </c>
      <c r="H8429">
        <f>IF(Table[duration in minutes]&gt;125,4.5,ROUND(1+Table[duration in minutes]/125*4,0))</f>
        <v>3</v>
      </c>
      <c r="I8429" t="s">
        <v>26</v>
      </c>
      <c r="J8429" t="s">
        <v>1311</v>
      </c>
      <c r="K8429">
        <v>70</v>
      </c>
      <c r="L8429" t="s">
        <v>661</v>
      </c>
      <c r="O8429" t="s">
        <v>38391</v>
      </c>
    </row>
    <row r="8430" spans="1:15" x14ac:dyDescent="0.25">
      <c r="A8430" t="s">
        <v>38392</v>
      </c>
      <c r="B8430" t="s">
        <v>22</v>
      </c>
      <c r="C8430" t="s">
        <v>38393</v>
      </c>
      <c r="D8430" t="s">
        <v>40128</v>
      </c>
      <c r="E8430" t="s">
        <v>16</v>
      </c>
      <c r="F8430">
        <v>2018</v>
      </c>
      <c r="G8430">
        <v>2018</v>
      </c>
      <c r="H8430">
        <f>IF(Table[duration in minutes]&gt;125,4.5,ROUND(1+Table[duration in minutes]/125*4,0))</f>
        <v>5</v>
      </c>
      <c r="I8430" t="s">
        <v>26</v>
      </c>
      <c r="J8430" t="s">
        <v>34</v>
      </c>
      <c r="K8430">
        <v>125</v>
      </c>
      <c r="L8430" t="s">
        <v>1047</v>
      </c>
      <c r="O8430" t="s">
        <v>38394</v>
      </c>
    </row>
    <row r="8431" spans="1:15" x14ac:dyDescent="0.25">
      <c r="A8431" t="s">
        <v>38395</v>
      </c>
      <c r="B8431" t="s">
        <v>22</v>
      </c>
      <c r="C8431" t="s">
        <v>38396</v>
      </c>
      <c r="D8431" t="s">
        <v>40128</v>
      </c>
      <c r="E8431" t="s">
        <v>3171</v>
      </c>
      <c r="F8431">
        <v>2017</v>
      </c>
      <c r="G8431">
        <v>2017</v>
      </c>
      <c r="H8431">
        <f>IF(Table[duration in minutes]&gt;125,4.5,ROUND(1+Table[duration in minutes]/125*4,0))</f>
        <v>5</v>
      </c>
      <c r="I8431" t="s">
        <v>26</v>
      </c>
      <c r="J8431" t="s">
        <v>34</v>
      </c>
      <c r="K8431">
        <v>125</v>
      </c>
      <c r="L8431" t="s">
        <v>30153</v>
      </c>
      <c r="M8431" t="s">
        <v>40150</v>
      </c>
      <c r="N8431" t="s">
        <v>40143</v>
      </c>
      <c r="O8431" t="s">
        <v>38398</v>
      </c>
    </row>
    <row r="8432" spans="1:15" x14ac:dyDescent="0.25">
      <c r="A8432" t="s">
        <v>38399</v>
      </c>
      <c r="B8432" t="s">
        <v>13</v>
      </c>
      <c r="C8432" t="s">
        <v>38400</v>
      </c>
      <c r="D8432" t="s">
        <v>34349</v>
      </c>
      <c r="E8432" t="s">
        <v>16</v>
      </c>
      <c r="F8432">
        <v>2020</v>
      </c>
      <c r="G8432">
        <v>2011</v>
      </c>
      <c r="H8432">
        <f>IF(Table[duration in minutes]&gt;125,4.5,ROUND(1+Table[duration in minutes]/125*4,0))</f>
        <v>4</v>
      </c>
      <c r="I8432" t="s">
        <v>57</v>
      </c>
      <c r="J8432" t="s">
        <v>82</v>
      </c>
      <c r="K8432">
        <v>104</v>
      </c>
      <c r="L8432" t="s">
        <v>59</v>
      </c>
      <c r="M8432" t="s">
        <v>40157</v>
      </c>
      <c r="O8432" t="s">
        <v>38402</v>
      </c>
    </row>
    <row r="8433" spans="1:15" x14ac:dyDescent="0.25">
      <c r="A8433" t="s">
        <v>38403</v>
      </c>
      <c r="B8433" t="s">
        <v>22</v>
      </c>
      <c r="C8433" t="s">
        <v>38404</v>
      </c>
      <c r="D8433" t="s">
        <v>40128</v>
      </c>
      <c r="E8433" t="s">
        <v>73</v>
      </c>
      <c r="F8433">
        <v>2017</v>
      </c>
      <c r="G8433">
        <v>2015</v>
      </c>
      <c r="H8433">
        <f>IF(Table[duration in minutes]&gt;125,4.5,ROUND(1+Table[duration in minutes]/125*4,0))</f>
        <v>5</v>
      </c>
      <c r="I8433" t="s">
        <v>26</v>
      </c>
      <c r="J8433" t="s">
        <v>34</v>
      </c>
      <c r="K8433">
        <v>125</v>
      </c>
      <c r="L8433" t="s">
        <v>40154</v>
      </c>
      <c r="M8433" t="s">
        <v>40158</v>
      </c>
      <c r="N8433" t="s">
        <v>40156</v>
      </c>
      <c r="O8433" t="s">
        <v>38405</v>
      </c>
    </row>
    <row r="8434" spans="1:15" x14ac:dyDescent="0.25">
      <c r="A8434" t="s">
        <v>38406</v>
      </c>
      <c r="B8434" t="s">
        <v>13</v>
      </c>
      <c r="C8434" t="s">
        <v>38407</v>
      </c>
      <c r="D8434" t="s">
        <v>38408</v>
      </c>
      <c r="E8434" t="s">
        <v>1468</v>
      </c>
      <c r="F8434">
        <v>2018</v>
      </c>
      <c r="G8434">
        <v>2017</v>
      </c>
      <c r="H8434">
        <f>IF(Table[duration in minutes]&gt;125,4.5,ROUND(1+Table[duration in minutes]/125*4,0))</f>
        <v>5</v>
      </c>
      <c r="I8434" t="s">
        <v>106</v>
      </c>
      <c r="J8434" t="s">
        <v>311</v>
      </c>
      <c r="K8434">
        <v>115</v>
      </c>
      <c r="L8434" t="s">
        <v>661</v>
      </c>
      <c r="M8434" t="s">
        <v>40153</v>
      </c>
      <c r="N8434" t="s">
        <v>40161</v>
      </c>
      <c r="O8434" t="s">
        <v>38410</v>
      </c>
    </row>
    <row r="8435" spans="1:15" x14ac:dyDescent="0.25">
      <c r="A8435" t="s">
        <v>38411</v>
      </c>
      <c r="B8435" t="s">
        <v>13</v>
      </c>
      <c r="C8435" t="s">
        <v>38412</v>
      </c>
      <c r="D8435" t="s">
        <v>945</v>
      </c>
      <c r="E8435" t="s">
        <v>40129</v>
      </c>
      <c r="F8435">
        <v>2020</v>
      </c>
      <c r="G8435">
        <v>1991</v>
      </c>
      <c r="H8435">
        <f>IF(Table[duration in minutes]&gt;125,4.5,ROUND(1+Table[duration in minutes]/125*4,0))</f>
        <v>4</v>
      </c>
      <c r="I8435" t="s">
        <v>17</v>
      </c>
      <c r="J8435" t="s">
        <v>389</v>
      </c>
      <c r="K8435">
        <v>85</v>
      </c>
      <c r="L8435" t="s">
        <v>193</v>
      </c>
      <c r="O8435" t="s">
        <v>38414</v>
      </c>
    </row>
    <row r="8436" spans="1:15" x14ac:dyDescent="0.25">
      <c r="A8436" t="s">
        <v>38415</v>
      </c>
      <c r="B8436" t="s">
        <v>13</v>
      </c>
      <c r="C8436" t="s">
        <v>38416</v>
      </c>
      <c r="D8436" t="s">
        <v>945</v>
      </c>
      <c r="E8436" t="s">
        <v>16</v>
      </c>
      <c r="F8436">
        <v>2021</v>
      </c>
      <c r="G8436">
        <v>1988</v>
      </c>
      <c r="H8436">
        <f>IF(Table[duration in minutes]&gt;125,4.5,ROUND(1+Table[duration in minutes]/125*4,0))</f>
        <v>4</v>
      </c>
      <c r="I8436" t="s">
        <v>17</v>
      </c>
      <c r="J8436" t="s">
        <v>389</v>
      </c>
      <c r="K8436">
        <v>85</v>
      </c>
      <c r="L8436" t="s">
        <v>193</v>
      </c>
      <c r="M8436" t="s">
        <v>40174</v>
      </c>
      <c r="O8436" t="s">
        <v>38418</v>
      </c>
    </row>
    <row r="8437" spans="1:15" x14ac:dyDescent="0.25">
      <c r="A8437" t="s">
        <v>38419</v>
      </c>
      <c r="B8437" t="s">
        <v>13</v>
      </c>
      <c r="C8437" t="s">
        <v>38420</v>
      </c>
      <c r="D8437" t="s">
        <v>2566</v>
      </c>
      <c r="E8437" t="s">
        <v>16</v>
      </c>
      <c r="F8437">
        <v>2020</v>
      </c>
      <c r="G8437">
        <v>1984</v>
      </c>
      <c r="H8437">
        <f>IF(Table[duration in minutes]&gt;125,4.5,ROUND(1+Table[duration in minutes]/125*4,0))</f>
        <v>3</v>
      </c>
      <c r="I8437" t="s">
        <v>57</v>
      </c>
      <c r="J8437" t="s">
        <v>1993</v>
      </c>
      <c r="K8437">
        <v>70</v>
      </c>
      <c r="L8437" t="s">
        <v>40175</v>
      </c>
      <c r="M8437" t="s">
        <v>40155</v>
      </c>
      <c r="N8437" t="s">
        <v>40169</v>
      </c>
      <c r="O8437" t="s">
        <v>38422</v>
      </c>
    </row>
    <row r="8438" spans="1:15" x14ac:dyDescent="0.25">
      <c r="A8438" t="s">
        <v>38423</v>
      </c>
      <c r="B8438" t="s">
        <v>13</v>
      </c>
      <c r="C8438" t="s">
        <v>38424</v>
      </c>
      <c r="D8438" t="s">
        <v>38425</v>
      </c>
      <c r="E8438" t="s">
        <v>16</v>
      </c>
      <c r="F8438">
        <v>2017</v>
      </c>
      <c r="G8438">
        <v>1944</v>
      </c>
      <c r="H8438">
        <f>IF(Table[duration in minutes]&gt;125,4.5,ROUND(1+Table[duration in minutes]/125*4,0))</f>
        <v>3</v>
      </c>
      <c r="I8438" t="s">
        <v>74</v>
      </c>
      <c r="J8438" t="s">
        <v>15667</v>
      </c>
      <c r="K8438">
        <v>70</v>
      </c>
      <c r="L8438" t="s">
        <v>40175</v>
      </c>
      <c r="M8438" t="s">
        <v>40181</v>
      </c>
      <c r="O8438" t="s">
        <v>38426</v>
      </c>
    </row>
    <row r="8439" spans="1:15" x14ac:dyDescent="0.25">
      <c r="A8439" t="s">
        <v>38427</v>
      </c>
      <c r="B8439" t="s">
        <v>22</v>
      </c>
      <c r="C8439" t="s">
        <v>38428</v>
      </c>
      <c r="D8439" t="s">
        <v>40128</v>
      </c>
      <c r="E8439" t="s">
        <v>16</v>
      </c>
      <c r="F8439">
        <v>2021</v>
      </c>
      <c r="G8439">
        <v>2021</v>
      </c>
      <c r="H8439">
        <f>IF(Table[duration in minutes]&gt;125,4.5,ROUND(1+Table[duration in minutes]/125*4,0))</f>
        <v>5</v>
      </c>
      <c r="I8439" t="s">
        <v>26</v>
      </c>
      <c r="J8439" t="s">
        <v>34</v>
      </c>
      <c r="K8439">
        <v>125</v>
      </c>
      <c r="L8439" t="s">
        <v>8778</v>
      </c>
      <c r="M8439" t="s">
        <v>40150</v>
      </c>
      <c r="O8439" t="s">
        <v>38429</v>
      </c>
    </row>
    <row r="8440" spans="1:15" x14ac:dyDescent="0.25">
      <c r="A8440" t="s">
        <v>38430</v>
      </c>
      <c r="B8440" t="s">
        <v>13</v>
      </c>
      <c r="C8440" t="s">
        <v>38431</v>
      </c>
      <c r="D8440" t="s">
        <v>38432</v>
      </c>
      <c r="E8440" t="s">
        <v>915</v>
      </c>
      <c r="F8440">
        <v>2019</v>
      </c>
      <c r="G8440">
        <v>2018</v>
      </c>
      <c r="H8440">
        <f>IF(Table[duration in minutes]&gt;125,4.5,ROUND(1+Table[duration in minutes]/125*4,0))</f>
        <v>3</v>
      </c>
      <c r="I8440" t="s">
        <v>26</v>
      </c>
      <c r="J8440" t="s">
        <v>826</v>
      </c>
      <c r="K8440">
        <v>70</v>
      </c>
      <c r="L8440" t="s">
        <v>193</v>
      </c>
      <c r="M8440" t="s">
        <v>40152</v>
      </c>
      <c r="N8440" t="s">
        <v>40160</v>
      </c>
      <c r="O8440" t="s">
        <v>38434</v>
      </c>
    </row>
    <row r="8441" spans="1:15" x14ac:dyDescent="0.25">
      <c r="A8441" t="s">
        <v>38435</v>
      </c>
      <c r="B8441" t="s">
        <v>22</v>
      </c>
      <c r="C8441" t="s">
        <v>38436</v>
      </c>
      <c r="D8441" t="s">
        <v>40128</v>
      </c>
      <c r="E8441" t="s">
        <v>16</v>
      </c>
      <c r="F8441">
        <v>2018</v>
      </c>
      <c r="G8441">
        <v>2017</v>
      </c>
      <c r="H8441">
        <f>IF(Table[duration in minutes]&gt;125,4.5,ROUND(1+Table[duration in minutes]/125*4,0))</f>
        <v>5</v>
      </c>
      <c r="I8441" t="s">
        <v>74</v>
      </c>
      <c r="J8441" t="s">
        <v>34</v>
      </c>
      <c r="K8441">
        <v>125</v>
      </c>
      <c r="L8441" t="s">
        <v>1047</v>
      </c>
      <c r="O8441" t="s">
        <v>38437</v>
      </c>
    </row>
    <row r="8442" spans="1:15" x14ac:dyDescent="0.25">
      <c r="A8442" t="s">
        <v>38438</v>
      </c>
      <c r="B8442" t="s">
        <v>13</v>
      </c>
      <c r="C8442" t="s">
        <v>38439</v>
      </c>
      <c r="D8442" t="s">
        <v>38440</v>
      </c>
      <c r="E8442" t="s">
        <v>2056</v>
      </c>
      <c r="F8442">
        <v>2016</v>
      </c>
      <c r="G8442">
        <v>2016</v>
      </c>
      <c r="H8442">
        <f>IF(Table[duration in minutes]&gt;125,4.5,ROUND(1+Table[duration in minutes]/125*4,0))</f>
        <v>4</v>
      </c>
      <c r="I8442" t="s">
        <v>74</v>
      </c>
      <c r="J8442" t="s">
        <v>18</v>
      </c>
      <c r="K8442">
        <v>90</v>
      </c>
      <c r="L8442" t="s">
        <v>19</v>
      </c>
      <c r="M8442" t="s">
        <v>40153</v>
      </c>
      <c r="O8442" t="s">
        <v>38441</v>
      </c>
    </row>
    <row r="8443" spans="1:15" x14ac:dyDescent="0.25">
      <c r="A8443" t="s">
        <v>38442</v>
      </c>
      <c r="B8443" t="s">
        <v>13</v>
      </c>
      <c r="C8443" t="s">
        <v>38443</v>
      </c>
      <c r="D8443" t="s">
        <v>38444</v>
      </c>
      <c r="E8443" t="s">
        <v>16</v>
      </c>
      <c r="F8443">
        <v>2019</v>
      </c>
      <c r="G8443">
        <v>2018</v>
      </c>
      <c r="H8443">
        <f>IF(Table[duration in minutes]&gt;125,4.5,ROUND(1+Table[duration in minutes]/125*4,0))</f>
        <v>4</v>
      </c>
      <c r="I8443" t="s">
        <v>57</v>
      </c>
      <c r="J8443" t="s">
        <v>342</v>
      </c>
      <c r="K8443">
        <v>99</v>
      </c>
      <c r="L8443" t="s">
        <v>59</v>
      </c>
      <c r="O8443" t="s">
        <v>38446</v>
      </c>
    </row>
    <row r="8444" spans="1:15" x14ac:dyDescent="0.25">
      <c r="A8444" t="s">
        <v>38447</v>
      </c>
      <c r="B8444" t="s">
        <v>22</v>
      </c>
      <c r="C8444" t="s">
        <v>38448</v>
      </c>
      <c r="D8444" t="s">
        <v>40128</v>
      </c>
      <c r="E8444" t="s">
        <v>16</v>
      </c>
      <c r="F8444">
        <v>2016</v>
      </c>
      <c r="G8444">
        <v>2012</v>
      </c>
      <c r="H8444">
        <f>IF(Table[duration in minutes]&gt;125,4.5,ROUND(1+Table[duration in minutes]/125*4,0))</f>
        <v>4.5</v>
      </c>
      <c r="I8444" t="s">
        <v>74</v>
      </c>
      <c r="J8444" t="s">
        <v>75</v>
      </c>
      <c r="K8444">
        <v>1125</v>
      </c>
      <c r="L8444" t="s">
        <v>218</v>
      </c>
      <c r="O8444" t="s">
        <v>38451</v>
      </c>
    </row>
    <row r="8445" spans="1:15" x14ac:dyDescent="0.25">
      <c r="A8445" t="s">
        <v>38452</v>
      </c>
      <c r="B8445" t="s">
        <v>13</v>
      </c>
      <c r="C8445" t="s">
        <v>38453</v>
      </c>
      <c r="D8445" t="s">
        <v>25448</v>
      </c>
      <c r="E8445" t="s">
        <v>16</v>
      </c>
      <c r="F8445">
        <v>2019</v>
      </c>
      <c r="G8445">
        <v>2014</v>
      </c>
      <c r="H8445">
        <f>IF(Table[duration in minutes]&gt;125,4.5,ROUND(1+Table[duration in minutes]/125*4,0))</f>
        <v>4</v>
      </c>
      <c r="I8445" t="s">
        <v>310</v>
      </c>
      <c r="J8445" t="s">
        <v>58</v>
      </c>
      <c r="K8445">
        <v>91</v>
      </c>
      <c r="L8445" t="s">
        <v>193</v>
      </c>
      <c r="M8445" t="s">
        <v>40155</v>
      </c>
      <c r="N8445" t="s">
        <v>40152</v>
      </c>
      <c r="O8445" t="s">
        <v>38455</v>
      </c>
    </row>
    <row r="8446" spans="1:15" x14ac:dyDescent="0.25">
      <c r="A8446" t="s">
        <v>38456</v>
      </c>
      <c r="B8446" t="s">
        <v>13</v>
      </c>
      <c r="C8446" t="s">
        <v>38457</v>
      </c>
      <c r="D8446" t="s">
        <v>18550</v>
      </c>
      <c r="E8446" t="s">
        <v>3542</v>
      </c>
      <c r="F8446">
        <v>2019</v>
      </c>
      <c r="G8446">
        <v>2008</v>
      </c>
      <c r="H8446">
        <f>IF(Table[duration in minutes]&gt;125,4.5,ROUND(1+Table[duration in minutes]/125*4,0))</f>
        <v>4</v>
      </c>
      <c r="I8446" t="s">
        <v>106</v>
      </c>
      <c r="J8446" t="s">
        <v>207</v>
      </c>
      <c r="K8446">
        <v>106</v>
      </c>
      <c r="L8446" t="s">
        <v>193</v>
      </c>
      <c r="M8446" t="s">
        <v>40153</v>
      </c>
      <c r="O8446" t="s">
        <v>38459</v>
      </c>
    </row>
    <row r="8447" spans="1:15" x14ac:dyDescent="0.25">
      <c r="A8447" t="s">
        <v>38460</v>
      </c>
      <c r="B8447" t="s">
        <v>13</v>
      </c>
      <c r="C8447" t="s">
        <v>38461</v>
      </c>
      <c r="D8447" t="s">
        <v>3059</v>
      </c>
      <c r="E8447" t="s">
        <v>16</v>
      </c>
      <c r="F8447">
        <v>2020</v>
      </c>
      <c r="G8447">
        <v>2010</v>
      </c>
      <c r="H8447">
        <f>IF(Table[duration in minutes]&gt;125,4.5,ROUND(1+Table[duration in minutes]/125*4,0))</f>
        <v>3</v>
      </c>
      <c r="I8447" t="s">
        <v>17</v>
      </c>
      <c r="J8447" t="s">
        <v>749</v>
      </c>
      <c r="K8447">
        <v>70</v>
      </c>
      <c r="L8447" t="s">
        <v>312</v>
      </c>
      <c r="M8447" t="s">
        <v>40157</v>
      </c>
      <c r="O8447" t="s">
        <v>38463</v>
      </c>
    </row>
    <row r="8448" spans="1:15" x14ac:dyDescent="0.25">
      <c r="A8448" t="s">
        <v>38464</v>
      </c>
      <c r="B8448" t="s">
        <v>13</v>
      </c>
      <c r="C8448" t="s">
        <v>38465</v>
      </c>
      <c r="D8448" t="s">
        <v>38466</v>
      </c>
      <c r="E8448" t="s">
        <v>73</v>
      </c>
      <c r="F8448">
        <v>2018</v>
      </c>
      <c r="G8448">
        <v>2001</v>
      </c>
      <c r="H8448">
        <f>IF(Table[duration in minutes]&gt;125,4.5,ROUND(1+Table[duration in minutes]/125*4,0))</f>
        <v>4</v>
      </c>
      <c r="I8448" t="s">
        <v>310</v>
      </c>
      <c r="J8448" t="s">
        <v>135</v>
      </c>
      <c r="K8448">
        <v>94</v>
      </c>
      <c r="L8448" t="s">
        <v>312</v>
      </c>
      <c r="M8448" t="s">
        <v>40157</v>
      </c>
      <c r="O8448" t="s">
        <v>38468</v>
      </c>
    </row>
    <row r="8449" spans="1:15" x14ac:dyDescent="0.25">
      <c r="A8449" t="s">
        <v>38469</v>
      </c>
      <c r="B8449" t="s">
        <v>13</v>
      </c>
      <c r="C8449" t="s">
        <v>38470</v>
      </c>
      <c r="D8449" t="s">
        <v>38471</v>
      </c>
      <c r="E8449" t="s">
        <v>73</v>
      </c>
      <c r="F8449">
        <v>2019</v>
      </c>
      <c r="G8449">
        <v>2016</v>
      </c>
      <c r="H8449">
        <f>IF(Table[duration in minutes]&gt;125,4.5,ROUND(1+Table[duration in minutes]/125*4,0))</f>
        <v>4</v>
      </c>
      <c r="I8449" t="s">
        <v>27222</v>
      </c>
      <c r="J8449" t="s">
        <v>519</v>
      </c>
      <c r="K8449">
        <v>87</v>
      </c>
      <c r="L8449" t="s">
        <v>661</v>
      </c>
      <c r="M8449" t="s">
        <v>40152</v>
      </c>
      <c r="N8449" t="s">
        <v>40178</v>
      </c>
      <c r="O8449" t="s">
        <v>38473</v>
      </c>
    </row>
    <row r="8450" spans="1:15" x14ac:dyDescent="0.25">
      <c r="A8450" t="s">
        <v>38474</v>
      </c>
      <c r="B8450" t="s">
        <v>13</v>
      </c>
      <c r="C8450" t="s">
        <v>38475</v>
      </c>
      <c r="D8450" t="s">
        <v>38476</v>
      </c>
      <c r="E8450" t="s">
        <v>16</v>
      </c>
      <c r="F8450">
        <v>2020</v>
      </c>
      <c r="G8450">
        <v>1997</v>
      </c>
      <c r="H8450">
        <f>IF(Table[duration in minutes]&gt;125,4.5,ROUND(1+Table[duration in minutes]/125*4,0))</f>
        <v>5</v>
      </c>
      <c r="I8450" t="s">
        <v>310</v>
      </c>
      <c r="J8450" t="s">
        <v>278</v>
      </c>
      <c r="K8450">
        <v>124</v>
      </c>
      <c r="L8450" t="s">
        <v>312</v>
      </c>
      <c r="O8450" t="s">
        <v>38478</v>
      </c>
    </row>
    <row r="8451" spans="1:15" x14ac:dyDescent="0.25">
      <c r="A8451" t="s">
        <v>38479</v>
      </c>
      <c r="B8451" t="s">
        <v>13</v>
      </c>
      <c r="C8451" t="s">
        <v>38480</v>
      </c>
      <c r="D8451" t="s">
        <v>38481</v>
      </c>
      <c r="E8451" t="s">
        <v>16</v>
      </c>
      <c r="F8451">
        <v>2019</v>
      </c>
      <c r="G8451">
        <v>1993</v>
      </c>
      <c r="H8451">
        <f>IF(Table[duration in minutes]&gt;125,4.5,ROUND(1+Table[duration in minutes]/125*4,0))</f>
        <v>3</v>
      </c>
      <c r="I8451" t="s">
        <v>17</v>
      </c>
      <c r="J8451" t="s">
        <v>1876</v>
      </c>
      <c r="K8451">
        <v>70</v>
      </c>
      <c r="L8451" t="s">
        <v>661</v>
      </c>
      <c r="M8451" t="s">
        <v>40164</v>
      </c>
      <c r="O8451" t="s">
        <v>38483</v>
      </c>
    </row>
    <row r="8452" spans="1:15" x14ac:dyDescent="0.25">
      <c r="A8452" t="s">
        <v>38484</v>
      </c>
      <c r="B8452" t="s">
        <v>13</v>
      </c>
      <c r="C8452" t="s">
        <v>38485</v>
      </c>
      <c r="D8452" t="s">
        <v>38486</v>
      </c>
      <c r="E8452" t="s">
        <v>40129</v>
      </c>
      <c r="F8452">
        <v>2018</v>
      </c>
      <c r="G8452">
        <v>2018</v>
      </c>
      <c r="H8452">
        <f>IF(Table[duration in minutes]&gt;125,4.5,ROUND(1+Table[duration in minutes]/125*4,0))</f>
        <v>4</v>
      </c>
      <c r="I8452" t="s">
        <v>74</v>
      </c>
      <c r="J8452" t="s">
        <v>375</v>
      </c>
      <c r="K8452">
        <v>93</v>
      </c>
      <c r="L8452" t="s">
        <v>19</v>
      </c>
      <c r="M8452" t="s">
        <v>40153</v>
      </c>
      <c r="N8452" t="s">
        <v>40169</v>
      </c>
      <c r="O8452" t="s">
        <v>38487</v>
      </c>
    </row>
    <row r="8453" spans="1:15" x14ac:dyDescent="0.25">
      <c r="A8453" t="s">
        <v>38488</v>
      </c>
      <c r="B8453" t="s">
        <v>13</v>
      </c>
      <c r="C8453" t="s">
        <v>38489</v>
      </c>
      <c r="D8453" t="s">
        <v>38490</v>
      </c>
      <c r="E8453" t="s">
        <v>16</v>
      </c>
      <c r="F8453">
        <v>2020</v>
      </c>
      <c r="G8453">
        <v>2012</v>
      </c>
      <c r="H8453">
        <f>IF(Table[duration in minutes]&gt;125,4.5,ROUND(1+Table[duration in minutes]/125*4,0))</f>
        <v>4</v>
      </c>
      <c r="I8453" t="s">
        <v>17</v>
      </c>
      <c r="J8453" t="s">
        <v>192</v>
      </c>
      <c r="K8453">
        <v>103</v>
      </c>
      <c r="L8453" t="s">
        <v>193</v>
      </c>
      <c r="M8453" t="s">
        <v>40155</v>
      </c>
      <c r="O8453" t="s">
        <v>38492</v>
      </c>
    </row>
    <row r="8454" spans="1:15" x14ac:dyDescent="0.25">
      <c r="A8454" t="s">
        <v>38493</v>
      </c>
      <c r="B8454" t="s">
        <v>13</v>
      </c>
      <c r="C8454" t="s">
        <v>38494</v>
      </c>
      <c r="D8454" t="s">
        <v>38495</v>
      </c>
      <c r="E8454" t="s">
        <v>73</v>
      </c>
      <c r="F8454">
        <v>2019</v>
      </c>
      <c r="G8454">
        <v>2004</v>
      </c>
      <c r="H8454">
        <f>IF(Table[duration in minutes]&gt;125,4.5,ROUND(1+Table[duration in minutes]/125*4,0))</f>
        <v>3</v>
      </c>
      <c r="I8454" t="s">
        <v>17</v>
      </c>
      <c r="J8454" t="s">
        <v>1876</v>
      </c>
      <c r="K8454">
        <v>70</v>
      </c>
      <c r="L8454" t="s">
        <v>661</v>
      </c>
      <c r="M8454" t="s">
        <v>40161</v>
      </c>
      <c r="N8454" t="s">
        <v>40160</v>
      </c>
      <c r="O8454" t="s">
        <v>38497</v>
      </c>
    </row>
    <row r="8455" spans="1:15" x14ac:dyDescent="0.25">
      <c r="A8455" t="s">
        <v>38498</v>
      </c>
      <c r="B8455" t="s">
        <v>13</v>
      </c>
      <c r="C8455" t="s">
        <v>38499</v>
      </c>
      <c r="D8455" t="s">
        <v>30466</v>
      </c>
      <c r="E8455" t="s">
        <v>2056</v>
      </c>
      <c r="F8455">
        <v>2015</v>
      </c>
      <c r="G8455">
        <v>2013</v>
      </c>
      <c r="H8455">
        <f>IF(Table[duration in minutes]&gt;125,4.5,ROUND(1+Table[duration in minutes]/125*4,0))</f>
        <v>3</v>
      </c>
      <c r="I8455" t="s">
        <v>310</v>
      </c>
      <c r="J8455" t="s">
        <v>2892</v>
      </c>
      <c r="K8455">
        <v>70</v>
      </c>
      <c r="L8455" t="s">
        <v>312</v>
      </c>
      <c r="M8455" t="s">
        <v>40155</v>
      </c>
      <c r="N8455" t="s">
        <v>40153</v>
      </c>
      <c r="O8455" t="s">
        <v>38501</v>
      </c>
    </row>
    <row r="8456" spans="1:15" x14ac:dyDescent="0.25">
      <c r="A8456" t="s">
        <v>38502</v>
      </c>
      <c r="B8456" t="s">
        <v>13</v>
      </c>
      <c r="C8456" t="s">
        <v>38503</v>
      </c>
      <c r="D8456" t="s">
        <v>9426</v>
      </c>
      <c r="E8456" t="s">
        <v>16</v>
      </c>
      <c r="F8456">
        <v>2019</v>
      </c>
      <c r="G8456">
        <v>2006</v>
      </c>
      <c r="H8456">
        <f>IF(Table[duration in minutes]&gt;125,4.5,ROUND(1+Table[duration in minutes]/125*4,0))</f>
        <v>4</v>
      </c>
      <c r="I8456" t="s">
        <v>57</v>
      </c>
      <c r="J8456" t="s">
        <v>375</v>
      </c>
      <c r="K8456">
        <v>93</v>
      </c>
      <c r="L8456" t="s">
        <v>59</v>
      </c>
      <c r="M8456" t="s">
        <v>40157</v>
      </c>
      <c r="O8456" t="s">
        <v>38505</v>
      </c>
    </row>
    <row r="8457" spans="1:15" x14ac:dyDescent="0.25">
      <c r="A8457" t="s">
        <v>38506</v>
      </c>
      <c r="B8457" t="s">
        <v>13</v>
      </c>
      <c r="C8457" t="s">
        <v>38507</v>
      </c>
      <c r="D8457" t="s">
        <v>38508</v>
      </c>
      <c r="E8457" t="s">
        <v>16</v>
      </c>
      <c r="F8457">
        <v>2014</v>
      </c>
      <c r="G8457">
        <v>2014</v>
      </c>
      <c r="H8457">
        <f>IF(Table[duration in minutes]&gt;125,4.5,ROUND(1+Table[duration in minutes]/125*4,0))</f>
        <v>3</v>
      </c>
      <c r="I8457" t="s">
        <v>632</v>
      </c>
      <c r="J8457" t="s">
        <v>1435</v>
      </c>
      <c r="K8457">
        <v>70</v>
      </c>
      <c r="L8457" t="s">
        <v>59</v>
      </c>
      <c r="O8457" t="s">
        <v>38510</v>
      </c>
    </row>
    <row r="8458" spans="1:15" x14ac:dyDescent="0.25">
      <c r="A8458" t="s">
        <v>38511</v>
      </c>
      <c r="B8458" t="s">
        <v>13</v>
      </c>
      <c r="C8458" t="s">
        <v>38512</v>
      </c>
      <c r="D8458" t="s">
        <v>38513</v>
      </c>
      <c r="E8458" t="s">
        <v>40141</v>
      </c>
      <c r="F8458">
        <v>2018</v>
      </c>
      <c r="G8458">
        <v>2017</v>
      </c>
      <c r="H8458">
        <f>IF(Table[duration in minutes]&gt;125,4.5,ROUND(1+Table[duration in minutes]/125*4,0))</f>
        <v>3</v>
      </c>
      <c r="I8458" t="s">
        <v>310</v>
      </c>
      <c r="J8458" t="s">
        <v>715</v>
      </c>
      <c r="K8458">
        <v>70</v>
      </c>
      <c r="L8458" t="s">
        <v>661</v>
      </c>
      <c r="O8458" t="s">
        <v>38516</v>
      </c>
    </row>
    <row r="8459" spans="1:15" x14ac:dyDescent="0.25">
      <c r="A8459" t="s">
        <v>38517</v>
      </c>
      <c r="B8459" t="s">
        <v>13</v>
      </c>
      <c r="C8459" t="s">
        <v>38518</v>
      </c>
      <c r="D8459" t="s">
        <v>38519</v>
      </c>
      <c r="E8459" t="s">
        <v>73</v>
      </c>
      <c r="F8459">
        <v>2020</v>
      </c>
      <c r="G8459">
        <v>2012</v>
      </c>
      <c r="H8459">
        <f>IF(Table[duration in minutes]&gt;125,4.5,ROUND(1+Table[duration in minutes]/125*4,0))</f>
        <v>4</v>
      </c>
      <c r="I8459" t="s">
        <v>57</v>
      </c>
      <c r="J8459" t="s">
        <v>352</v>
      </c>
      <c r="K8459">
        <v>88</v>
      </c>
      <c r="L8459" t="s">
        <v>59</v>
      </c>
      <c r="M8459" t="s">
        <v>40157</v>
      </c>
      <c r="O8459" t="s">
        <v>38521</v>
      </c>
    </row>
    <row r="8460" spans="1:15" x14ac:dyDescent="0.25">
      <c r="A8460" t="s">
        <v>38522</v>
      </c>
      <c r="B8460" t="s">
        <v>13</v>
      </c>
      <c r="C8460" t="s">
        <v>38523</v>
      </c>
      <c r="D8460" t="s">
        <v>28955</v>
      </c>
      <c r="E8460" t="s">
        <v>16</v>
      </c>
      <c r="F8460">
        <v>2017</v>
      </c>
      <c r="G8460">
        <v>2012</v>
      </c>
      <c r="H8460">
        <f>IF(Table[duration in minutes]&gt;125,4.5,ROUND(1+Table[duration in minutes]/125*4,0))</f>
        <v>3</v>
      </c>
      <c r="I8460" t="s">
        <v>310</v>
      </c>
      <c r="J8460" t="s">
        <v>1407</v>
      </c>
      <c r="K8460">
        <v>70</v>
      </c>
      <c r="L8460" t="s">
        <v>661</v>
      </c>
      <c r="M8460" t="s">
        <v>40152</v>
      </c>
      <c r="O8460" t="s">
        <v>38525</v>
      </c>
    </row>
    <row r="8461" spans="1:15" x14ac:dyDescent="0.25">
      <c r="A8461" t="s">
        <v>38526</v>
      </c>
      <c r="B8461" t="s">
        <v>13</v>
      </c>
      <c r="C8461" t="s">
        <v>38527</v>
      </c>
      <c r="D8461" t="s">
        <v>38528</v>
      </c>
      <c r="E8461" t="s">
        <v>44</v>
      </c>
      <c r="F8461">
        <v>2018</v>
      </c>
      <c r="G8461">
        <v>2015</v>
      </c>
      <c r="H8461">
        <f>IF(Table[duration in minutes]&gt;125,4.5,ROUND(1+Table[duration in minutes]/125*4,0))</f>
        <v>5</v>
      </c>
      <c r="I8461" t="s">
        <v>26</v>
      </c>
      <c r="J8461" t="s">
        <v>278</v>
      </c>
      <c r="K8461">
        <v>124</v>
      </c>
      <c r="L8461" t="s">
        <v>661</v>
      </c>
      <c r="M8461" t="s">
        <v>40153</v>
      </c>
      <c r="N8461" t="s">
        <v>40164</v>
      </c>
      <c r="O8461" t="s">
        <v>38530</v>
      </c>
    </row>
    <row r="8462" spans="1:15" x14ac:dyDescent="0.25">
      <c r="A8462" t="s">
        <v>38531</v>
      </c>
      <c r="B8462" t="s">
        <v>13</v>
      </c>
      <c r="C8462" t="s">
        <v>38532</v>
      </c>
      <c r="D8462" t="s">
        <v>11933</v>
      </c>
      <c r="E8462" t="s">
        <v>2725</v>
      </c>
      <c r="F8462">
        <v>2019</v>
      </c>
      <c r="G8462">
        <v>2012</v>
      </c>
      <c r="H8462">
        <f>IF(Table[duration in minutes]&gt;125,4.5,ROUND(1+Table[duration in minutes]/125*4,0))</f>
        <v>5</v>
      </c>
      <c r="I8462" t="s">
        <v>26</v>
      </c>
      <c r="J8462" t="s">
        <v>241</v>
      </c>
      <c r="K8462">
        <v>110</v>
      </c>
      <c r="L8462" t="s">
        <v>193</v>
      </c>
      <c r="M8462" t="s">
        <v>40153</v>
      </c>
      <c r="O8462" t="s">
        <v>38534</v>
      </c>
    </row>
    <row r="8463" spans="1:15" x14ac:dyDescent="0.25">
      <c r="A8463" t="s">
        <v>38535</v>
      </c>
      <c r="B8463" t="s">
        <v>13</v>
      </c>
      <c r="C8463" t="s">
        <v>38536</v>
      </c>
      <c r="D8463" t="s">
        <v>1759</v>
      </c>
      <c r="E8463" t="s">
        <v>16</v>
      </c>
      <c r="F8463">
        <v>2021</v>
      </c>
      <c r="G8463">
        <v>2004</v>
      </c>
      <c r="H8463">
        <f>IF(Table[duration in minutes]&gt;125,4.5,ROUND(1+Table[duration in minutes]/125*4,0))</f>
        <v>4</v>
      </c>
      <c r="I8463" t="s">
        <v>632</v>
      </c>
      <c r="J8463" t="s">
        <v>357</v>
      </c>
      <c r="K8463">
        <v>100</v>
      </c>
      <c r="L8463" t="s">
        <v>59</v>
      </c>
      <c r="O8463" t="s">
        <v>38538</v>
      </c>
    </row>
    <row r="8464" spans="1:15" x14ac:dyDescent="0.25">
      <c r="A8464" t="s">
        <v>38539</v>
      </c>
      <c r="B8464" t="s">
        <v>13</v>
      </c>
      <c r="C8464" t="s">
        <v>38540</v>
      </c>
      <c r="D8464" t="s">
        <v>38541</v>
      </c>
      <c r="E8464" t="s">
        <v>915</v>
      </c>
      <c r="F8464">
        <v>2018</v>
      </c>
      <c r="G8464">
        <v>2017</v>
      </c>
      <c r="H8464">
        <f>IF(Table[duration in minutes]&gt;125,4.5,ROUND(1+Table[duration in minutes]/125*4,0))</f>
        <v>4</v>
      </c>
      <c r="I8464" t="s">
        <v>74</v>
      </c>
      <c r="J8464" t="s">
        <v>262</v>
      </c>
      <c r="K8464">
        <v>96</v>
      </c>
      <c r="L8464" t="s">
        <v>19</v>
      </c>
      <c r="O8464" t="s">
        <v>38542</v>
      </c>
    </row>
    <row r="8465" spans="1:15" x14ac:dyDescent="0.25">
      <c r="A8465" t="s">
        <v>38543</v>
      </c>
      <c r="B8465" t="s">
        <v>13</v>
      </c>
      <c r="C8465" t="s">
        <v>38544</v>
      </c>
      <c r="D8465" t="s">
        <v>38545</v>
      </c>
      <c r="E8465" t="s">
        <v>616</v>
      </c>
      <c r="F8465">
        <v>2017</v>
      </c>
      <c r="G8465">
        <v>2004</v>
      </c>
      <c r="H8465">
        <f>IF(Table[duration in minutes]&gt;125,4.5,ROUND(1+Table[duration in minutes]/125*4,0))</f>
        <v>5</v>
      </c>
      <c r="I8465" t="s">
        <v>26</v>
      </c>
      <c r="J8465" t="s">
        <v>285</v>
      </c>
      <c r="K8465">
        <v>116</v>
      </c>
      <c r="L8465" t="s">
        <v>193</v>
      </c>
      <c r="M8465" t="s">
        <v>40155</v>
      </c>
      <c r="N8465" t="s">
        <v>40153</v>
      </c>
      <c r="O8465" t="s">
        <v>38547</v>
      </c>
    </row>
    <row r="8466" spans="1:15" x14ac:dyDescent="0.25">
      <c r="A8466" t="s">
        <v>38548</v>
      </c>
      <c r="B8466" t="s">
        <v>13</v>
      </c>
      <c r="C8466" t="s">
        <v>38549</v>
      </c>
      <c r="D8466" t="s">
        <v>38550</v>
      </c>
      <c r="E8466" t="s">
        <v>16</v>
      </c>
      <c r="F8466">
        <v>2019</v>
      </c>
      <c r="G8466">
        <v>2014</v>
      </c>
      <c r="H8466">
        <f>IF(Table[duration in minutes]&gt;125,4.5,ROUND(1+Table[duration in minutes]/125*4,0))</f>
        <v>4</v>
      </c>
      <c r="I8466" t="s">
        <v>310</v>
      </c>
      <c r="J8466" t="s">
        <v>58</v>
      </c>
      <c r="K8466">
        <v>91</v>
      </c>
      <c r="L8466" t="s">
        <v>312</v>
      </c>
      <c r="O8466" t="s">
        <v>38552</v>
      </c>
    </row>
    <row r="8467" spans="1:15" x14ac:dyDescent="0.25">
      <c r="A8467" t="s">
        <v>38553</v>
      </c>
      <c r="B8467" t="s">
        <v>13</v>
      </c>
      <c r="C8467" t="s">
        <v>38554</v>
      </c>
      <c r="D8467" t="s">
        <v>38555</v>
      </c>
      <c r="E8467" t="s">
        <v>16</v>
      </c>
      <c r="F8467">
        <v>2020</v>
      </c>
      <c r="G8467">
        <v>2004</v>
      </c>
      <c r="H8467">
        <f>IF(Table[duration in minutes]&gt;125,4.5,ROUND(1+Table[duration in minutes]/125*4,0))</f>
        <v>5</v>
      </c>
      <c r="I8467" t="s">
        <v>57</v>
      </c>
      <c r="J8467" t="s">
        <v>213</v>
      </c>
      <c r="K8467">
        <v>111</v>
      </c>
      <c r="L8467" t="s">
        <v>193</v>
      </c>
      <c r="M8467" t="s">
        <v>40160</v>
      </c>
      <c r="O8467" t="s">
        <v>38557</v>
      </c>
    </row>
    <row r="8468" spans="1:15" x14ac:dyDescent="0.25">
      <c r="A8468" t="s">
        <v>38558</v>
      </c>
      <c r="B8468" t="s">
        <v>13</v>
      </c>
      <c r="C8468" t="s">
        <v>38559</v>
      </c>
      <c r="D8468" t="s">
        <v>38560</v>
      </c>
      <c r="E8468" t="s">
        <v>16</v>
      </c>
      <c r="F8468">
        <v>2019</v>
      </c>
      <c r="G8468">
        <v>2009</v>
      </c>
      <c r="H8468">
        <f>IF(Table[duration in minutes]&gt;125,4.5,ROUND(1+Table[duration in minutes]/125*4,0))</f>
        <v>4</v>
      </c>
      <c r="I8468" t="s">
        <v>632</v>
      </c>
      <c r="J8468" t="s">
        <v>292</v>
      </c>
      <c r="K8468">
        <v>98</v>
      </c>
      <c r="L8468" t="s">
        <v>59</v>
      </c>
      <c r="O8468" t="s">
        <v>38562</v>
      </c>
    </row>
    <row r="8469" spans="1:15" x14ac:dyDescent="0.25">
      <c r="A8469" t="s">
        <v>38563</v>
      </c>
      <c r="B8469" t="s">
        <v>13</v>
      </c>
      <c r="C8469" t="s">
        <v>38564</v>
      </c>
      <c r="D8469" t="s">
        <v>38565</v>
      </c>
      <c r="E8469" t="s">
        <v>616</v>
      </c>
      <c r="F8469">
        <v>2017</v>
      </c>
      <c r="G8469">
        <v>2017</v>
      </c>
      <c r="H8469">
        <f>IF(Table[duration in minutes]&gt;125,4.5,ROUND(1+Table[duration in minutes]/125*4,0))</f>
        <v>5</v>
      </c>
      <c r="I8469" t="s">
        <v>26</v>
      </c>
      <c r="J8469" t="s">
        <v>66</v>
      </c>
      <c r="K8469">
        <v>125</v>
      </c>
      <c r="L8469" t="s">
        <v>312</v>
      </c>
      <c r="M8469" t="s">
        <v>40155</v>
      </c>
      <c r="N8469" t="s">
        <v>40153</v>
      </c>
      <c r="O8469" t="s">
        <v>38567</v>
      </c>
    </row>
    <row r="8470" spans="1:15" x14ac:dyDescent="0.25">
      <c r="A8470" t="s">
        <v>38568</v>
      </c>
      <c r="B8470" t="s">
        <v>13</v>
      </c>
      <c r="C8470" t="s">
        <v>38569</v>
      </c>
      <c r="D8470" t="s">
        <v>38570</v>
      </c>
      <c r="E8470" t="s">
        <v>16</v>
      </c>
      <c r="F8470">
        <v>2019</v>
      </c>
      <c r="G8470">
        <v>2019</v>
      </c>
      <c r="H8470">
        <f>IF(Table[duration in minutes]&gt;125,4.5,ROUND(1+Table[duration in minutes]/125*4,0))</f>
        <v>3</v>
      </c>
      <c r="I8470" t="s">
        <v>74</v>
      </c>
      <c r="J8470" t="s">
        <v>970</v>
      </c>
      <c r="K8470">
        <v>70</v>
      </c>
      <c r="L8470" t="s">
        <v>19</v>
      </c>
      <c r="O8470" t="s">
        <v>38572</v>
      </c>
    </row>
    <row r="8471" spans="1:15" x14ac:dyDescent="0.25">
      <c r="A8471" t="s">
        <v>38573</v>
      </c>
      <c r="B8471" t="s">
        <v>13</v>
      </c>
      <c r="C8471" t="s">
        <v>38574</v>
      </c>
      <c r="D8471" t="s">
        <v>3029</v>
      </c>
      <c r="E8471" t="s">
        <v>16</v>
      </c>
      <c r="F8471">
        <v>2019</v>
      </c>
      <c r="G8471">
        <v>2006</v>
      </c>
      <c r="H8471">
        <f>IF(Table[duration in minutes]&gt;125,4.5,ROUND(1+Table[duration in minutes]/125*4,0))</f>
        <v>3</v>
      </c>
      <c r="I8471" t="s">
        <v>17</v>
      </c>
      <c r="J8471" t="s">
        <v>611</v>
      </c>
      <c r="K8471">
        <v>70</v>
      </c>
      <c r="L8471" t="s">
        <v>661</v>
      </c>
      <c r="O8471" t="s">
        <v>38576</v>
      </c>
    </row>
    <row r="8472" spans="1:15" x14ac:dyDescent="0.25">
      <c r="A8472" t="s">
        <v>38577</v>
      </c>
      <c r="B8472" t="s">
        <v>13</v>
      </c>
      <c r="C8472" t="s">
        <v>38578</v>
      </c>
      <c r="D8472" t="s">
        <v>38579</v>
      </c>
      <c r="E8472" t="s">
        <v>16</v>
      </c>
      <c r="F8472">
        <v>2019</v>
      </c>
      <c r="G8472">
        <v>2018</v>
      </c>
      <c r="H8472">
        <f>IF(Table[duration in minutes]&gt;125,4.5,ROUND(1+Table[duration in minutes]/125*4,0))</f>
        <v>4</v>
      </c>
      <c r="I8472" t="s">
        <v>26</v>
      </c>
      <c r="J8472" t="s">
        <v>18</v>
      </c>
      <c r="K8472">
        <v>90</v>
      </c>
      <c r="L8472" t="s">
        <v>19</v>
      </c>
      <c r="M8472" t="s">
        <v>40169</v>
      </c>
      <c r="O8472" t="s">
        <v>38581</v>
      </c>
    </row>
    <row r="8473" spans="1:15" x14ac:dyDescent="0.25">
      <c r="A8473" t="s">
        <v>38582</v>
      </c>
      <c r="B8473" t="s">
        <v>22</v>
      </c>
      <c r="C8473" t="s">
        <v>38583</v>
      </c>
      <c r="D8473" t="s">
        <v>40128</v>
      </c>
      <c r="E8473" t="s">
        <v>915</v>
      </c>
      <c r="F8473">
        <v>2016</v>
      </c>
      <c r="G8473">
        <v>2009</v>
      </c>
      <c r="H8473">
        <f>IF(Table[duration in minutes]&gt;125,4.5,ROUND(1+Table[duration in minutes]/125*4,0))</f>
        <v>5</v>
      </c>
      <c r="I8473" t="s">
        <v>106</v>
      </c>
      <c r="J8473" t="s">
        <v>34</v>
      </c>
      <c r="K8473">
        <v>125</v>
      </c>
      <c r="L8473" t="s">
        <v>1047</v>
      </c>
      <c r="M8473" t="s">
        <v>40172</v>
      </c>
      <c r="O8473" t="s">
        <v>38585</v>
      </c>
    </row>
    <row r="8474" spans="1:15" x14ac:dyDescent="0.25">
      <c r="A8474" t="s">
        <v>38586</v>
      </c>
      <c r="B8474" t="s">
        <v>13</v>
      </c>
      <c r="C8474" t="s">
        <v>38587</v>
      </c>
      <c r="D8474" t="s">
        <v>30548</v>
      </c>
      <c r="E8474" t="s">
        <v>2366</v>
      </c>
      <c r="F8474">
        <v>2018</v>
      </c>
      <c r="G8474">
        <v>2008</v>
      </c>
      <c r="H8474">
        <f>IF(Table[duration in minutes]&gt;125,4.5,ROUND(1+Table[duration in minutes]/125*4,0))</f>
        <v>3</v>
      </c>
      <c r="I8474" t="s">
        <v>106</v>
      </c>
      <c r="J8474" t="s">
        <v>660</v>
      </c>
      <c r="K8474">
        <v>70</v>
      </c>
      <c r="L8474" t="s">
        <v>59</v>
      </c>
      <c r="M8474" t="s">
        <v>40155</v>
      </c>
      <c r="N8474" t="s">
        <v>40153</v>
      </c>
      <c r="O8474" t="s">
        <v>38589</v>
      </c>
    </row>
    <row r="8475" spans="1:15" x14ac:dyDescent="0.25">
      <c r="A8475" t="s">
        <v>38590</v>
      </c>
      <c r="B8475" t="s">
        <v>13</v>
      </c>
      <c r="C8475" t="s">
        <v>38591</v>
      </c>
      <c r="D8475" t="s">
        <v>38592</v>
      </c>
      <c r="E8475" t="s">
        <v>16</v>
      </c>
      <c r="F8475">
        <v>2019</v>
      </c>
      <c r="G8475">
        <v>1997</v>
      </c>
      <c r="H8475">
        <f>IF(Table[duration in minutes]&gt;125,4.5,ROUND(1+Table[duration in minutes]/125*4,0))</f>
        <v>3</v>
      </c>
      <c r="I8475" t="s">
        <v>17</v>
      </c>
      <c r="J8475" t="s">
        <v>1147</v>
      </c>
      <c r="K8475">
        <v>70</v>
      </c>
      <c r="L8475" t="s">
        <v>661</v>
      </c>
      <c r="M8475" t="s">
        <v>40164</v>
      </c>
      <c r="O8475" t="s">
        <v>38594</v>
      </c>
    </row>
    <row r="8476" spans="1:15" x14ac:dyDescent="0.25">
      <c r="A8476" t="s">
        <v>38595</v>
      </c>
      <c r="B8476" t="s">
        <v>22</v>
      </c>
      <c r="C8476" t="s">
        <v>38596</v>
      </c>
      <c r="D8476" t="s">
        <v>40128</v>
      </c>
      <c r="E8476" t="s">
        <v>16</v>
      </c>
      <c r="F8476">
        <v>2019</v>
      </c>
      <c r="G8476">
        <v>2016</v>
      </c>
      <c r="H8476">
        <f>IF(Table[duration in minutes]&gt;125,4.5,ROUND(1+Table[duration in minutes]/125*4,0))</f>
        <v>5</v>
      </c>
      <c r="I8476" t="s">
        <v>74</v>
      </c>
      <c r="J8476" t="s">
        <v>34</v>
      </c>
      <c r="K8476">
        <v>125</v>
      </c>
      <c r="L8476" t="s">
        <v>363</v>
      </c>
      <c r="O8476" t="s">
        <v>38598</v>
      </c>
    </row>
    <row r="8477" spans="1:15" x14ac:dyDescent="0.25">
      <c r="A8477" t="s">
        <v>38599</v>
      </c>
      <c r="B8477" t="s">
        <v>13</v>
      </c>
      <c r="C8477" t="s">
        <v>38600</v>
      </c>
      <c r="D8477" t="s">
        <v>38601</v>
      </c>
      <c r="E8477" t="s">
        <v>44</v>
      </c>
      <c r="F8477">
        <v>2017</v>
      </c>
      <c r="G8477">
        <v>2010</v>
      </c>
      <c r="H8477">
        <f>IF(Table[duration in minutes]&gt;125,4.5,ROUND(1+Table[duration in minutes]/125*4,0))</f>
        <v>3</v>
      </c>
      <c r="I8477" t="s">
        <v>106</v>
      </c>
      <c r="J8477" t="s">
        <v>6739</v>
      </c>
      <c r="K8477">
        <v>70</v>
      </c>
      <c r="L8477" t="s">
        <v>19</v>
      </c>
      <c r="M8477" t="s">
        <v>40153</v>
      </c>
      <c r="O8477" t="s">
        <v>38602</v>
      </c>
    </row>
    <row r="8478" spans="1:15" x14ac:dyDescent="0.25">
      <c r="A8478" t="s">
        <v>38603</v>
      </c>
      <c r="B8478" t="s">
        <v>22</v>
      </c>
      <c r="C8478" t="s">
        <v>38604</v>
      </c>
      <c r="D8478" t="s">
        <v>40128</v>
      </c>
      <c r="E8478" t="s">
        <v>73</v>
      </c>
      <c r="F8478">
        <v>2017</v>
      </c>
      <c r="G8478">
        <v>2006</v>
      </c>
      <c r="H8478">
        <f>IF(Table[duration in minutes]&gt;125,4.5,ROUND(1+Table[duration in minutes]/125*4,0))</f>
        <v>5</v>
      </c>
      <c r="I8478" t="s">
        <v>26</v>
      </c>
      <c r="J8478" t="s">
        <v>34</v>
      </c>
      <c r="K8478">
        <v>125</v>
      </c>
      <c r="L8478" t="s">
        <v>40154</v>
      </c>
      <c r="M8478" t="s">
        <v>40156</v>
      </c>
      <c r="N8478" t="s">
        <v>40146</v>
      </c>
      <c r="O8478" t="s">
        <v>38606</v>
      </c>
    </row>
    <row r="8479" spans="1:15" x14ac:dyDescent="0.25">
      <c r="A8479" t="s">
        <v>38607</v>
      </c>
      <c r="B8479" t="s">
        <v>13</v>
      </c>
      <c r="C8479" t="s">
        <v>38608</v>
      </c>
      <c r="D8479" t="s">
        <v>38609</v>
      </c>
      <c r="E8479" t="s">
        <v>16</v>
      </c>
      <c r="F8479">
        <v>2017</v>
      </c>
      <c r="G8479">
        <v>2015</v>
      </c>
      <c r="H8479">
        <f>IF(Table[duration in minutes]&gt;125,4.5,ROUND(1+Table[duration in minutes]/125*4,0))</f>
        <v>3</v>
      </c>
      <c r="I8479" t="s">
        <v>106</v>
      </c>
      <c r="J8479" t="s">
        <v>2024</v>
      </c>
      <c r="K8479">
        <v>70</v>
      </c>
      <c r="L8479" t="s">
        <v>19</v>
      </c>
      <c r="M8479" t="s">
        <v>40169</v>
      </c>
      <c r="O8479" t="s">
        <v>38612</v>
      </c>
    </row>
    <row r="8480" spans="1:15" x14ac:dyDescent="0.25">
      <c r="A8480" t="s">
        <v>38613</v>
      </c>
      <c r="B8480" t="s">
        <v>13</v>
      </c>
      <c r="C8480" t="s">
        <v>38614</v>
      </c>
      <c r="D8480" t="s">
        <v>38615</v>
      </c>
      <c r="E8480" t="s">
        <v>16</v>
      </c>
      <c r="F8480">
        <v>2019</v>
      </c>
      <c r="G8480">
        <v>2016</v>
      </c>
      <c r="H8480">
        <f>IF(Table[duration in minutes]&gt;125,4.5,ROUND(1+Table[duration in minutes]/125*4,0))</f>
        <v>3</v>
      </c>
      <c r="I8480" t="s">
        <v>26</v>
      </c>
      <c r="J8480" t="s">
        <v>3766</v>
      </c>
      <c r="K8480">
        <v>70</v>
      </c>
      <c r="L8480" t="s">
        <v>19</v>
      </c>
      <c r="M8480" t="s">
        <v>40169</v>
      </c>
      <c r="O8480" t="s">
        <v>38617</v>
      </c>
    </row>
    <row r="8481" spans="1:15" x14ac:dyDescent="0.25">
      <c r="A8481" t="s">
        <v>38618</v>
      </c>
      <c r="B8481" t="s">
        <v>13</v>
      </c>
      <c r="C8481" t="s">
        <v>38619</v>
      </c>
      <c r="D8481" t="s">
        <v>38620</v>
      </c>
      <c r="E8481" t="s">
        <v>16</v>
      </c>
      <c r="F8481">
        <v>2018</v>
      </c>
      <c r="G8481">
        <v>2017</v>
      </c>
      <c r="H8481">
        <f>IF(Table[duration in minutes]&gt;125,4.5,ROUND(1+Table[duration in minutes]/125*4,0))</f>
        <v>3</v>
      </c>
      <c r="I8481" t="s">
        <v>74</v>
      </c>
      <c r="J8481" t="s">
        <v>812</v>
      </c>
      <c r="K8481">
        <v>70</v>
      </c>
      <c r="L8481" t="s">
        <v>19</v>
      </c>
      <c r="M8481" t="s">
        <v>40169</v>
      </c>
      <c r="O8481" t="s">
        <v>38621</v>
      </c>
    </row>
    <row r="8482" spans="1:15" x14ac:dyDescent="0.25">
      <c r="A8482" t="s">
        <v>38622</v>
      </c>
      <c r="B8482" t="s">
        <v>13</v>
      </c>
      <c r="C8482" t="s">
        <v>38623</v>
      </c>
      <c r="D8482" t="s">
        <v>38624</v>
      </c>
      <c r="E8482" t="s">
        <v>2237</v>
      </c>
      <c r="F8482">
        <v>2018</v>
      </c>
      <c r="G8482">
        <v>2016</v>
      </c>
      <c r="H8482">
        <f>IF(Table[duration in minutes]&gt;125,4.5,ROUND(1+Table[duration in minutes]/125*4,0))</f>
        <v>4</v>
      </c>
      <c r="I8482" t="s">
        <v>26</v>
      </c>
      <c r="J8482" t="s">
        <v>369</v>
      </c>
      <c r="K8482">
        <v>102</v>
      </c>
      <c r="L8482" t="s">
        <v>661</v>
      </c>
      <c r="M8482" t="s">
        <v>40152</v>
      </c>
      <c r="N8482" t="s">
        <v>40153</v>
      </c>
      <c r="O8482" t="s">
        <v>38626</v>
      </c>
    </row>
    <row r="8483" spans="1:15" x14ac:dyDescent="0.25">
      <c r="A8483" t="s">
        <v>38627</v>
      </c>
      <c r="B8483" t="s">
        <v>13</v>
      </c>
      <c r="C8483" t="s">
        <v>38628</v>
      </c>
      <c r="D8483" t="s">
        <v>11607</v>
      </c>
      <c r="E8483" t="s">
        <v>40129</v>
      </c>
      <c r="F8483">
        <v>2019</v>
      </c>
      <c r="G8483">
        <v>2015</v>
      </c>
      <c r="H8483">
        <f>IF(Table[duration in minutes]&gt;125,4.5,ROUND(1+Table[duration in minutes]/125*4,0))</f>
        <v>4</v>
      </c>
      <c r="I8483" t="s">
        <v>74</v>
      </c>
      <c r="J8483" t="s">
        <v>18</v>
      </c>
      <c r="K8483">
        <v>90</v>
      </c>
      <c r="L8483" t="s">
        <v>661</v>
      </c>
      <c r="M8483" t="s">
        <v>40153</v>
      </c>
      <c r="O8483" t="s">
        <v>38630</v>
      </c>
    </row>
    <row r="8484" spans="1:15" x14ac:dyDescent="0.25">
      <c r="A8484" t="s">
        <v>38631</v>
      </c>
      <c r="B8484" t="s">
        <v>22</v>
      </c>
      <c r="C8484" t="s">
        <v>38632</v>
      </c>
      <c r="D8484" t="s">
        <v>40128</v>
      </c>
      <c r="E8484" t="s">
        <v>547</v>
      </c>
      <c r="F8484">
        <v>2019</v>
      </c>
      <c r="G8484">
        <v>2015</v>
      </c>
      <c r="H8484">
        <f>IF(Table[duration in minutes]&gt;125,4.5,ROUND(1+Table[duration in minutes]/125*4,0))</f>
        <v>5</v>
      </c>
      <c r="I8484" t="s">
        <v>26</v>
      </c>
      <c r="J8484" t="s">
        <v>34</v>
      </c>
      <c r="K8484">
        <v>125</v>
      </c>
      <c r="L8484" t="s">
        <v>30153</v>
      </c>
      <c r="M8484" t="s">
        <v>40143</v>
      </c>
      <c r="N8484" t="s">
        <v>40151</v>
      </c>
      <c r="O8484" t="s">
        <v>38634</v>
      </c>
    </row>
    <row r="8485" spans="1:15" x14ac:dyDescent="0.25">
      <c r="A8485" t="s">
        <v>38635</v>
      </c>
      <c r="B8485" t="s">
        <v>13</v>
      </c>
      <c r="C8485" t="s">
        <v>38636</v>
      </c>
      <c r="D8485" t="s">
        <v>38637</v>
      </c>
      <c r="E8485" t="s">
        <v>73</v>
      </c>
      <c r="F8485">
        <v>2017</v>
      </c>
      <c r="G8485">
        <v>2016</v>
      </c>
      <c r="H8485">
        <f>IF(Table[duration in minutes]&gt;125,4.5,ROUND(1+Table[duration in minutes]/125*4,0))</f>
        <v>4</v>
      </c>
      <c r="I8485" t="s">
        <v>26</v>
      </c>
      <c r="J8485" t="s">
        <v>18</v>
      </c>
      <c r="K8485">
        <v>90</v>
      </c>
      <c r="L8485" t="s">
        <v>1286</v>
      </c>
      <c r="M8485" t="s">
        <v>40153</v>
      </c>
      <c r="O8485" t="s">
        <v>38640</v>
      </c>
    </row>
    <row r="8486" spans="1:15" x14ac:dyDescent="0.25">
      <c r="A8486" t="s">
        <v>38641</v>
      </c>
      <c r="B8486" t="s">
        <v>13</v>
      </c>
      <c r="C8486" t="s">
        <v>38642</v>
      </c>
      <c r="D8486" t="s">
        <v>38643</v>
      </c>
      <c r="E8486" t="s">
        <v>40133</v>
      </c>
      <c r="F8486">
        <v>2018</v>
      </c>
      <c r="G8486">
        <v>2016</v>
      </c>
      <c r="H8486">
        <f>IF(Table[duration in minutes]&gt;125,4.5,ROUND(1+Table[duration in minutes]/125*4,0))</f>
        <v>4</v>
      </c>
      <c r="I8486" t="s">
        <v>26</v>
      </c>
      <c r="J8486" t="s">
        <v>548</v>
      </c>
      <c r="K8486">
        <v>92</v>
      </c>
      <c r="L8486" t="s">
        <v>1286</v>
      </c>
      <c r="M8486" t="s">
        <v>40152</v>
      </c>
      <c r="N8486" t="s">
        <v>40162</v>
      </c>
      <c r="O8486" t="s">
        <v>38646</v>
      </c>
    </row>
    <row r="8487" spans="1:15" x14ac:dyDescent="0.25">
      <c r="A8487" t="s">
        <v>38647</v>
      </c>
      <c r="B8487" t="s">
        <v>13</v>
      </c>
      <c r="C8487" t="s">
        <v>38648</v>
      </c>
      <c r="D8487" t="s">
        <v>38649</v>
      </c>
      <c r="E8487" t="s">
        <v>2725</v>
      </c>
      <c r="F8487">
        <v>2019</v>
      </c>
      <c r="G8487">
        <v>2011</v>
      </c>
      <c r="H8487">
        <f>IF(Table[duration in minutes]&gt;125,4.5,ROUND(1+Table[duration in minutes]/125*4,0))</f>
        <v>4</v>
      </c>
      <c r="I8487" t="s">
        <v>74</v>
      </c>
      <c r="J8487" t="s">
        <v>375</v>
      </c>
      <c r="K8487">
        <v>93</v>
      </c>
      <c r="L8487" t="s">
        <v>661</v>
      </c>
      <c r="M8487" t="s">
        <v>40153</v>
      </c>
      <c r="N8487" t="s">
        <v>40160</v>
      </c>
      <c r="O8487" t="s">
        <v>38651</v>
      </c>
    </row>
    <row r="8488" spans="1:15" x14ac:dyDescent="0.25">
      <c r="A8488" t="s">
        <v>38652</v>
      </c>
      <c r="B8488" t="s">
        <v>13</v>
      </c>
      <c r="C8488" t="s">
        <v>38653</v>
      </c>
      <c r="D8488" t="s">
        <v>7271</v>
      </c>
      <c r="E8488" t="s">
        <v>16</v>
      </c>
      <c r="F8488">
        <v>2020</v>
      </c>
      <c r="G8488">
        <v>2002</v>
      </c>
      <c r="H8488">
        <f>IF(Table[duration in minutes]&gt;125,4.5,ROUND(1+Table[duration in minutes]/125*4,0))</f>
        <v>5</v>
      </c>
      <c r="I8488" t="s">
        <v>17</v>
      </c>
      <c r="J8488" t="s">
        <v>285</v>
      </c>
      <c r="K8488">
        <v>116</v>
      </c>
      <c r="L8488" t="s">
        <v>1286</v>
      </c>
      <c r="M8488" t="s">
        <v>40164</v>
      </c>
      <c r="O8488" t="s">
        <v>38655</v>
      </c>
    </row>
    <row r="8489" spans="1:15" x14ac:dyDescent="0.25">
      <c r="A8489" t="s">
        <v>38656</v>
      </c>
      <c r="B8489" t="s">
        <v>13</v>
      </c>
      <c r="C8489" t="s">
        <v>38657</v>
      </c>
      <c r="D8489" t="s">
        <v>38658</v>
      </c>
      <c r="E8489" t="s">
        <v>73</v>
      </c>
      <c r="F8489">
        <v>2017</v>
      </c>
      <c r="G8489">
        <v>2014</v>
      </c>
      <c r="H8489">
        <f>IF(Table[duration in minutes]&gt;125,4.5,ROUND(1+Table[duration in minutes]/125*4,0))</f>
        <v>3</v>
      </c>
      <c r="I8489" t="s">
        <v>310</v>
      </c>
      <c r="J8489" t="s">
        <v>1043</v>
      </c>
      <c r="K8489">
        <v>70</v>
      </c>
      <c r="L8489" t="s">
        <v>661</v>
      </c>
      <c r="M8489" t="s">
        <v>40153</v>
      </c>
      <c r="O8489" t="s">
        <v>38660</v>
      </c>
    </row>
    <row r="8490" spans="1:15" x14ac:dyDescent="0.25">
      <c r="A8490" t="s">
        <v>38661</v>
      </c>
      <c r="B8490" t="s">
        <v>13</v>
      </c>
      <c r="C8490" t="s">
        <v>38662</v>
      </c>
      <c r="D8490" t="s">
        <v>38663</v>
      </c>
      <c r="E8490" t="s">
        <v>16</v>
      </c>
      <c r="F8490">
        <v>2017</v>
      </c>
      <c r="G8490">
        <v>2016</v>
      </c>
      <c r="H8490">
        <f>IF(Table[duration in minutes]&gt;125,4.5,ROUND(1+Table[duration in minutes]/125*4,0))</f>
        <v>4</v>
      </c>
      <c r="I8490" t="s">
        <v>27222</v>
      </c>
      <c r="J8490" t="s">
        <v>519</v>
      </c>
      <c r="K8490">
        <v>87</v>
      </c>
      <c r="L8490" t="s">
        <v>661</v>
      </c>
      <c r="M8490" t="s">
        <v>40152</v>
      </c>
      <c r="O8490" t="s">
        <v>38665</v>
      </c>
    </row>
    <row r="8491" spans="1:15" x14ac:dyDescent="0.25">
      <c r="A8491" t="s">
        <v>38666</v>
      </c>
      <c r="B8491" t="s">
        <v>13</v>
      </c>
      <c r="C8491" t="s">
        <v>38667</v>
      </c>
      <c r="D8491" t="s">
        <v>38668</v>
      </c>
      <c r="E8491" t="s">
        <v>16</v>
      </c>
      <c r="F8491">
        <v>2018</v>
      </c>
      <c r="G8491">
        <v>1994</v>
      </c>
      <c r="H8491">
        <f>IF(Table[duration in minutes]&gt;125,4.5,ROUND(1+Table[duration in minutes]/125*4,0))</f>
        <v>5</v>
      </c>
      <c r="I8491" t="s">
        <v>17</v>
      </c>
      <c r="J8491" t="s">
        <v>213</v>
      </c>
      <c r="K8491">
        <v>111</v>
      </c>
      <c r="L8491" t="s">
        <v>312</v>
      </c>
      <c r="O8491" t="s">
        <v>38670</v>
      </c>
    </row>
    <row r="8492" spans="1:15" x14ac:dyDescent="0.25">
      <c r="A8492" t="s">
        <v>38671</v>
      </c>
      <c r="B8492" t="s">
        <v>22</v>
      </c>
      <c r="C8492" t="s">
        <v>38672</v>
      </c>
      <c r="D8492" t="s">
        <v>40128</v>
      </c>
      <c r="E8492" t="s">
        <v>891</v>
      </c>
      <c r="F8492">
        <v>2018</v>
      </c>
      <c r="G8492">
        <v>2017</v>
      </c>
      <c r="H8492">
        <f>IF(Table[duration in minutes]&gt;125,4.5,ROUND(1+Table[duration in minutes]/125*4,0))</f>
        <v>5</v>
      </c>
      <c r="I8492" t="s">
        <v>74</v>
      </c>
      <c r="J8492" t="s">
        <v>34</v>
      </c>
      <c r="K8492">
        <v>125</v>
      </c>
      <c r="L8492" t="s">
        <v>30153</v>
      </c>
      <c r="M8492" t="s">
        <v>40143</v>
      </c>
      <c r="O8492" t="s">
        <v>38674</v>
      </c>
    </row>
    <row r="8493" spans="1:15" x14ac:dyDescent="0.25">
      <c r="A8493" t="s">
        <v>38675</v>
      </c>
      <c r="B8493" t="s">
        <v>13</v>
      </c>
      <c r="C8493" t="s">
        <v>38676</v>
      </c>
      <c r="D8493" t="s">
        <v>7389</v>
      </c>
      <c r="E8493" t="s">
        <v>73</v>
      </c>
      <c r="F8493">
        <v>2019</v>
      </c>
      <c r="G8493">
        <v>2016</v>
      </c>
      <c r="H8493">
        <f>IF(Table[duration in minutes]&gt;125,4.5,ROUND(1+Table[duration in minutes]/125*4,0))</f>
        <v>3</v>
      </c>
      <c r="I8493" t="s">
        <v>26</v>
      </c>
      <c r="J8493" t="s">
        <v>902</v>
      </c>
      <c r="K8493">
        <v>70</v>
      </c>
      <c r="L8493" t="s">
        <v>19</v>
      </c>
      <c r="M8493" t="s">
        <v>40153</v>
      </c>
      <c r="N8493" t="s">
        <v>40161</v>
      </c>
      <c r="O8493" t="s">
        <v>38678</v>
      </c>
    </row>
    <row r="8494" spans="1:15" x14ac:dyDescent="0.25">
      <c r="A8494" t="s">
        <v>38679</v>
      </c>
      <c r="B8494" t="s">
        <v>13</v>
      </c>
      <c r="C8494" t="s">
        <v>38680</v>
      </c>
      <c r="D8494" t="s">
        <v>38681</v>
      </c>
      <c r="E8494" t="s">
        <v>16</v>
      </c>
      <c r="F8494">
        <v>2020</v>
      </c>
      <c r="G8494">
        <v>2011</v>
      </c>
      <c r="H8494">
        <f>IF(Table[duration in minutes]&gt;125,4.5,ROUND(1+Table[duration in minutes]/125*4,0))</f>
        <v>4</v>
      </c>
      <c r="I8494" t="s">
        <v>17</v>
      </c>
      <c r="J8494" t="s">
        <v>58</v>
      </c>
      <c r="K8494">
        <v>91</v>
      </c>
      <c r="L8494" t="s">
        <v>136</v>
      </c>
      <c r="O8494" t="s">
        <v>38683</v>
      </c>
    </row>
    <row r="8495" spans="1:15" x14ac:dyDescent="0.25">
      <c r="A8495" t="s">
        <v>38684</v>
      </c>
      <c r="B8495" t="s">
        <v>13</v>
      </c>
      <c r="C8495" t="s">
        <v>38685</v>
      </c>
      <c r="D8495" t="s">
        <v>15766</v>
      </c>
      <c r="E8495" t="s">
        <v>178</v>
      </c>
      <c r="F8495">
        <v>2018</v>
      </c>
      <c r="G8495">
        <v>2014</v>
      </c>
      <c r="H8495">
        <f>IF(Table[duration in minutes]&gt;125,4.5,ROUND(1+Table[duration in minutes]/125*4,0))</f>
        <v>4</v>
      </c>
      <c r="I8495" t="s">
        <v>310</v>
      </c>
      <c r="J8495" t="s">
        <v>192</v>
      </c>
      <c r="K8495">
        <v>103</v>
      </c>
      <c r="L8495" t="s">
        <v>8648</v>
      </c>
      <c r="M8495" t="s">
        <v>40164</v>
      </c>
      <c r="O8495" t="s">
        <v>38687</v>
      </c>
    </row>
    <row r="8496" spans="1:15" x14ac:dyDescent="0.25">
      <c r="A8496" t="s">
        <v>38688</v>
      </c>
      <c r="B8496" t="s">
        <v>13</v>
      </c>
      <c r="C8496" t="s">
        <v>38689</v>
      </c>
      <c r="D8496" t="s">
        <v>38690</v>
      </c>
      <c r="E8496" t="s">
        <v>16</v>
      </c>
      <c r="F8496">
        <v>2019</v>
      </c>
      <c r="G8496">
        <v>2011</v>
      </c>
      <c r="H8496">
        <f>IF(Table[duration in minutes]&gt;125,4.5,ROUND(1+Table[duration in minutes]/125*4,0))</f>
        <v>3</v>
      </c>
      <c r="I8496" t="s">
        <v>310</v>
      </c>
      <c r="J8496" t="s">
        <v>812</v>
      </c>
      <c r="K8496">
        <v>70</v>
      </c>
      <c r="L8496" t="s">
        <v>193</v>
      </c>
      <c r="M8496" t="s">
        <v>40155</v>
      </c>
      <c r="O8496" t="s">
        <v>38692</v>
      </c>
    </row>
    <row r="8497" spans="1:15" x14ac:dyDescent="0.25">
      <c r="A8497" t="s">
        <v>38693</v>
      </c>
      <c r="B8497" t="s">
        <v>13</v>
      </c>
      <c r="C8497" t="s">
        <v>38694</v>
      </c>
      <c r="D8497" t="s">
        <v>38695</v>
      </c>
      <c r="E8497" t="s">
        <v>16</v>
      </c>
      <c r="F8497">
        <v>2017</v>
      </c>
      <c r="G8497">
        <v>2015</v>
      </c>
      <c r="H8497">
        <f>IF(Table[duration in minutes]&gt;125,4.5,ROUND(1+Table[duration in minutes]/125*4,0))</f>
        <v>4</v>
      </c>
      <c r="I8497" t="s">
        <v>310</v>
      </c>
      <c r="J8497" t="s">
        <v>18</v>
      </c>
      <c r="K8497">
        <v>90</v>
      </c>
      <c r="L8497" t="s">
        <v>661</v>
      </c>
      <c r="M8497" t="s">
        <v>40152</v>
      </c>
      <c r="O8497" t="s">
        <v>38697</v>
      </c>
    </row>
    <row r="8498" spans="1:15" x14ac:dyDescent="0.25">
      <c r="A8498" t="s">
        <v>38698</v>
      </c>
      <c r="B8498" t="s">
        <v>13</v>
      </c>
      <c r="C8498" t="s">
        <v>38699</v>
      </c>
      <c r="D8498" t="s">
        <v>38700</v>
      </c>
      <c r="E8498" t="s">
        <v>3699</v>
      </c>
      <c r="F8498">
        <v>2017</v>
      </c>
      <c r="G8498">
        <v>2014</v>
      </c>
      <c r="H8498">
        <f>IF(Table[duration in minutes]&gt;125,4.5,ROUND(1+Table[duration in minutes]/125*4,0))</f>
        <v>4</v>
      </c>
      <c r="I8498" t="s">
        <v>310</v>
      </c>
      <c r="J8498" t="s">
        <v>548</v>
      </c>
      <c r="K8498">
        <v>92</v>
      </c>
      <c r="L8498" t="s">
        <v>661</v>
      </c>
      <c r="M8498" t="s">
        <v>40152</v>
      </c>
      <c r="N8498" t="s">
        <v>40153</v>
      </c>
      <c r="O8498" t="s">
        <v>38703</v>
      </c>
    </row>
    <row r="8499" spans="1:15" x14ac:dyDescent="0.25">
      <c r="A8499" t="s">
        <v>38704</v>
      </c>
      <c r="B8499" t="s">
        <v>13</v>
      </c>
      <c r="C8499" t="s">
        <v>38705</v>
      </c>
      <c r="D8499" t="s">
        <v>10087</v>
      </c>
      <c r="E8499" t="s">
        <v>178</v>
      </c>
      <c r="F8499">
        <v>2019</v>
      </c>
      <c r="G8499">
        <v>2012</v>
      </c>
      <c r="H8499">
        <f>IF(Table[duration in minutes]&gt;125,4.5,ROUND(1+Table[duration in minutes]/125*4,0))</f>
        <v>4</v>
      </c>
      <c r="I8499" t="s">
        <v>17</v>
      </c>
      <c r="J8499" t="s">
        <v>342</v>
      </c>
      <c r="K8499">
        <v>99</v>
      </c>
      <c r="L8499" t="s">
        <v>193</v>
      </c>
      <c r="M8499" t="s">
        <v>40155</v>
      </c>
      <c r="N8499" t="s">
        <v>40152</v>
      </c>
      <c r="O8499" t="s">
        <v>38707</v>
      </c>
    </row>
    <row r="8500" spans="1:15" x14ac:dyDescent="0.25">
      <c r="A8500" t="s">
        <v>38708</v>
      </c>
      <c r="B8500" t="s">
        <v>13</v>
      </c>
      <c r="C8500" t="s">
        <v>38709</v>
      </c>
      <c r="D8500" t="s">
        <v>38086</v>
      </c>
      <c r="E8500" t="s">
        <v>2056</v>
      </c>
      <c r="F8500">
        <v>2019</v>
      </c>
      <c r="G8500">
        <v>2001</v>
      </c>
      <c r="H8500">
        <f>IF(Table[duration in minutes]&gt;125,4.5,ROUND(1+Table[duration in minutes]/125*4,0))</f>
        <v>5</v>
      </c>
      <c r="I8500" t="s">
        <v>310</v>
      </c>
      <c r="J8500" t="s">
        <v>278</v>
      </c>
      <c r="K8500">
        <v>124</v>
      </c>
      <c r="L8500" t="s">
        <v>661</v>
      </c>
      <c r="M8500" t="s">
        <v>40164</v>
      </c>
      <c r="O8500" t="s">
        <v>38712</v>
      </c>
    </row>
    <row r="8501" spans="1:15" x14ac:dyDescent="0.25">
      <c r="A8501" t="s">
        <v>38713</v>
      </c>
      <c r="B8501" t="s">
        <v>13</v>
      </c>
      <c r="C8501" t="s">
        <v>38714</v>
      </c>
      <c r="D8501" t="s">
        <v>34028</v>
      </c>
      <c r="E8501" t="s">
        <v>16</v>
      </c>
      <c r="F8501">
        <v>2018</v>
      </c>
      <c r="G8501">
        <v>2015</v>
      </c>
      <c r="H8501">
        <f>IF(Table[duration in minutes]&gt;125,4.5,ROUND(1+Table[duration in minutes]/125*4,0))</f>
        <v>5</v>
      </c>
      <c r="I8501" t="s">
        <v>17</v>
      </c>
      <c r="J8501" t="s">
        <v>213</v>
      </c>
      <c r="K8501">
        <v>111</v>
      </c>
      <c r="L8501" t="s">
        <v>661</v>
      </c>
      <c r="O8501" t="s">
        <v>38716</v>
      </c>
    </row>
    <row r="8502" spans="1:15" x14ac:dyDescent="0.25">
      <c r="A8502" t="s">
        <v>38717</v>
      </c>
      <c r="B8502" t="s">
        <v>13</v>
      </c>
      <c r="C8502" t="s">
        <v>38718</v>
      </c>
      <c r="D8502" t="s">
        <v>38719</v>
      </c>
      <c r="E8502" t="s">
        <v>16</v>
      </c>
      <c r="F8502">
        <v>2018</v>
      </c>
      <c r="G8502">
        <v>2016</v>
      </c>
      <c r="H8502">
        <f>IF(Table[duration in minutes]&gt;125,4.5,ROUND(1+Table[duration in minutes]/125*4,0))</f>
        <v>3</v>
      </c>
      <c r="I8502" t="s">
        <v>418</v>
      </c>
      <c r="J8502" t="s">
        <v>4448</v>
      </c>
      <c r="K8502">
        <v>70</v>
      </c>
      <c r="L8502" t="s">
        <v>19</v>
      </c>
      <c r="O8502" t="s">
        <v>38720</v>
      </c>
    </row>
    <row r="8503" spans="1:15" x14ac:dyDescent="0.25">
      <c r="A8503" t="s">
        <v>38721</v>
      </c>
      <c r="B8503" t="s">
        <v>13</v>
      </c>
      <c r="C8503" t="s">
        <v>38722</v>
      </c>
      <c r="D8503" t="s">
        <v>38723</v>
      </c>
      <c r="E8503" t="s">
        <v>16</v>
      </c>
      <c r="F8503">
        <v>2019</v>
      </c>
      <c r="G8503">
        <v>2019</v>
      </c>
      <c r="H8503">
        <f>IF(Table[duration in minutes]&gt;125,4.5,ROUND(1+Table[duration in minutes]/125*4,0))</f>
        <v>3</v>
      </c>
      <c r="I8503" t="s">
        <v>57</v>
      </c>
      <c r="J8503" t="s">
        <v>947</v>
      </c>
      <c r="K8503">
        <v>70</v>
      </c>
      <c r="L8503" t="s">
        <v>59</v>
      </c>
      <c r="M8503" t="s">
        <v>40157</v>
      </c>
      <c r="O8503" t="s">
        <v>38725</v>
      </c>
    </row>
    <row r="8504" spans="1:15" x14ac:dyDescent="0.25">
      <c r="A8504" t="s">
        <v>38726</v>
      </c>
      <c r="B8504" t="s">
        <v>13</v>
      </c>
      <c r="C8504" t="s">
        <v>38727</v>
      </c>
      <c r="D8504" t="s">
        <v>6942</v>
      </c>
      <c r="E8504" t="s">
        <v>16</v>
      </c>
      <c r="F8504">
        <v>2017</v>
      </c>
      <c r="G8504">
        <v>2014</v>
      </c>
      <c r="H8504">
        <f>IF(Table[duration in minutes]&gt;125,4.5,ROUND(1+Table[duration in minutes]/125*4,0))</f>
        <v>4</v>
      </c>
      <c r="I8504" t="s">
        <v>310</v>
      </c>
      <c r="J8504" t="s">
        <v>82</v>
      </c>
      <c r="K8504">
        <v>104</v>
      </c>
      <c r="L8504" t="s">
        <v>19</v>
      </c>
      <c r="O8504" t="s">
        <v>38728</v>
      </c>
    </row>
    <row r="8505" spans="1:15" x14ac:dyDescent="0.25">
      <c r="A8505" t="s">
        <v>38729</v>
      </c>
      <c r="B8505" t="s">
        <v>22</v>
      </c>
      <c r="C8505" t="s">
        <v>38730</v>
      </c>
      <c r="D8505" t="s">
        <v>40128</v>
      </c>
      <c r="E8505" t="s">
        <v>16</v>
      </c>
      <c r="F8505">
        <v>2018</v>
      </c>
      <c r="G8505">
        <v>2015</v>
      </c>
      <c r="H8505">
        <f>IF(Table[duration in minutes]&gt;125,4.5,ROUND(1+Table[duration in minutes]/125*4,0))</f>
        <v>5</v>
      </c>
      <c r="I8505" t="s">
        <v>106</v>
      </c>
      <c r="J8505" t="s">
        <v>34</v>
      </c>
      <c r="K8505">
        <v>125</v>
      </c>
      <c r="L8505" t="s">
        <v>1047</v>
      </c>
      <c r="O8505" t="s">
        <v>38731</v>
      </c>
    </row>
    <row r="8506" spans="1:15" x14ac:dyDescent="0.25">
      <c r="A8506" t="s">
        <v>38732</v>
      </c>
      <c r="B8506" t="s">
        <v>13</v>
      </c>
      <c r="C8506" t="s">
        <v>38733</v>
      </c>
      <c r="D8506" t="s">
        <v>15142</v>
      </c>
      <c r="E8506" t="s">
        <v>44</v>
      </c>
      <c r="F8506">
        <v>2018</v>
      </c>
      <c r="G8506">
        <v>2014</v>
      </c>
      <c r="H8506">
        <f>IF(Table[duration in minutes]&gt;125,4.5,ROUND(1+Table[duration in minutes]/125*4,0))</f>
        <v>3</v>
      </c>
      <c r="I8506" t="s">
        <v>26</v>
      </c>
      <c r="J8506" t="s">
        <v>2116</v>
      </c>
      <c r="K8506">
        <v>70</v>
      </c>
      <c r="L8506" t="s">
        <v>193</v>
      </c>
      <c r="M8506" t="s">
        <v>40153</v>
      </c>
      <c r="N8506" t="s">
        <v>40161</v>
      </c>
      <c r="O8506" t="s">
        <v>38735</v>
      </c>
    </row>
    <row r="8507" spans="1:15" x14ac:dyDescent="0.25">
      <c r="A8507" t="s">
        <v>38736</v>
      </c>
      <c r="B8507" t="s">
        <v>13</v>
      </c>
      <c r="C8507" t="s">
        <v>38737</v>
      </c>
      <c r="D8507" t="s">
        <v>38738</v>
      </c>
      <c r="E8507" t="s">
        <v>16</v>
      </c>
      <c r="F8507">
        <v>2020</v>
      </c>
      <c r="G8507">
        <v>2017</v>
      </c>
      <c r="H8507">
        <f>IF(Table[duration in minutes]&gt;125,4.5,ROUND(1+Table[duration in minutes]/125*4,0))</f>
        <v>4</v>
      </c>
      <c r="I8507" t="s">
        <v>26</v>
      </c>
      <c r="J8507" t="s">
        <v>248</v>
      </c>
      <c r="K8507">
        <v>105</v>
      </c>
      <c r="L8507" t="s">
        <v>661</v>
      </c>
      <c r="O8507" t="s">
        <v>38740</v>
      </c>
    </row>
    <row r="8508" spans="1:15" x14ac:dyDescent="0.25">
      <c r="A8508" t="s">
        <v>38741</v>
      </c>
      <c r="B8508" t="s">
        <v>13</v>
      </c>
      <c r="C8508" t="s">
        <v>38742</v>
      </c>
      <c r="D8508" t="s">
        <v>36249</v>
      </c>
      <c r="E8508" t="s">
        <v>1468</v>
      </c>
      <c r="F8508">
        <v>2020</v>
      </c>
      <c r="G8508">
        <v>1955</v>
      </c>
      <c r="H8508">
        <f>IF(Table[duration in minutes]&gt;125,4.5,ROUND(1+Table[duration in minutes]/125*4,0))</f>
        <v>4</v>
      </c>
      <c r="I8508" t="s">
        <v>74</v>
      </c>
      <c r="J8508" t="s">
        <v>199</v>
      </c>
      <c r="K8508">
        <v>97</v>
      </c>
      <c r="L8508" t="s">
        <v>40175</v>
      </c>
      <c r="M8508" t="s">
        <v>40157</v>
      </c>
      <c r="N8508" t="s">
        <v>40152</v>
      </c>
      <c r="O8508" t="s">
        <v>38744</v>
      </c>
    </row>
    <row r="8509" spans="1:15" x14ac:dyDescent="0.25">
      <c r="A8509" t="s">
        <v>38745</v>
      </c>
      <c r="B8509" t="s">
        <v>13</v>
      </c>
      <c r="C8509" t="s">
        <v>38746</v>
      </c>
      <c r="D8509" t="s">
        <v>38747</v>
      </c>
      <c r="E8509" t="s">
        <v>16</v>
      </c>
      <c r="F8509">
        <v>2018</v>
      </c>
      <c r="G8509">
        <v>2014</v>
      </c>
      <c r="H8509">
        <f>IF(Table[duration in minutes]&gt;125,4.5,ROUND(1+Table[duration in minutes]/125*4,0))</f>
        <v>4</v>
      </c>
      <c r="I8509" t="s">
        <v>17</v>
      </c>
      <c r="J8509" t="s">
        <v>199</v>
      </c>
      <c r="K8509">
        <v>97</v>
      </c>
      <c r="L8509" t="s">
        <v>27346</v>
      </c>
      <c r="M8509" t="s">
        <v>40164</v>
      </c>
      <c r="O8509" t="s">
        <v>38749</v>
      </c>
    </row>
    <row r="8510" spans="1:15" x14ac:dyDescent="0.25">
      <c r="A8510" t="s">
        <v>38750</v>
      </c>
      <c r="B8510" t="s">
        <v>13</v>
      </c>
      <c r="C8510" t="s">
        <v>38751</v>
      </c>
      <c r="D8510" t="s">
        <v>38073</v>
      </c>
      <c r="E8510" t="s">
        <v>128</v>
      </c>
      <c r="F8510">
        <v>2017</v>
      </c>
      <c r="G8510">
        <v>2015</v>
      </c>
      <c r="H8510">
        <f>IF(Table[duration in minutes]&gt;125,4.5,ROUND(1+Table[duration in minutes]/125*4,0))</f>
        <v>4</v>
      </c>
      <c r="I8510" t="s">
        <v>27222</v>
      </c>
      <c r="J8510" t="s">
        <v>18</v>
      </c>
      <c r="K8510">
        <v>90</v>
      </c>
      <c r="L8510" t="s">
        <v>1286</v>
      </c>
      <c r="M8510" t="s">
        <v>40152</v>
      </c>
      <c r="N8510" t="s">
        <v>40153</v>
      </c>
      <c r="O8510" t="s">
        <v>38753</v>
      </c>
    </row>
    <row r="8511" spans="1:15" x14ac:dyDescent="0.25">
      <c r="A8511" t="s">
        <v>38754</v>
      </c>
      <c r="B8511" t="s">
        <v>13</v>
      </c>
      <c r="C8511" t="s">
        <v>38755</v>
      </c>
      <c r="D8511" t="s">
        <v>38756</v>
      </c>
      <c r="E8511" t="s">
        <v>2366</v>
      </c>
      <c r="F8511">
        <v>2018</v>
      </c>
      <c r="G8511">
        <v>2013</v>
      </c>
      <c r="H8511">
        <f>IF(Table[duration in minutes]&gt;125,4.5,ROUND(1+Table[duration in minutes]/125*4,0))</f>
        <v>3</v>
      </c>
      <c r="I8511" t="s">
        <v>74</v>
      </c>
      <c r="J8511" t="s">
        <v>21801</v>
      </c>
      <c r="K8511">
        <v>70</v>
      </c>
      <c r="L8511" t="s">
        <v>661</v>
      </c>
      <c r="M8511" t="s">
        <v>40153</v>
      </c>
      <c r="N8511" t="s">
        <v>40160</v>
      </c>
      <c r="O8511" t="s">
        <v>38758</v>
      </c>
    </row>
    <row r="8512" spans="1:15" x14ac:dyDescent="0.25">
      <c r="A8512" t="s">
        <v>38759</v>
      </c>
      <c r="B8512" t="s">
        <v>22</v>
      </c>
      <c r="C8512" t="s">
        <v>38760</v>
      </c>
      <c r="D8512" t="s">
        <v>40128</v>
      </c>
      <c r="E8512" t="s">
        <v>36384</v>
      </c>
      <c r="F8512">
        <v>2018</v>
      </c>
      <c r="G8512">
        <v>2017</v>
      </c>
      <c r="H8512">
        <f>IF(Table[duration in minutes]&gt;125,4.5,ROUND(1+Table[duration in minutes]/125*4,0))</f>
        <v>4.5</v>
      </c>
      <c r="I8512" t="s">
        <v>26</v>
      </c>
      <c r="J8512" t="s">
        <v>223</v>
      </c>
      <c r="K8512">
        <v>375</v>
      </c>
      <c r="L8512" t="s">
        <v>40145</v>
      </c>
      <c r="M8512" t="s">
        <v>40146</v>
      </c>
      <c r="N8512" t="s">
        <v>40143</v>
      </c>
      <c r="O8512" t="s">
        <v>38763</v>
      </c>
    </row>
    <row r="8513" spans="1:15" x14ac:dyDescent="0.25">
      <c r="A8513" t="s">
        <v>38764</v>
      </c>
      <c r="B8513" t="s">
        <v>13</v>
      </c>
      <c r="C8513" t="s">
        <v>38765</v>
      </c>
      <c r="D8513" t="s">
        <v>3075</v>
      </c>
      <c r="E8513" t="s">
        <v>16</v>
      </c>
      <c r="F8513">
        <v>2020</v>
      </c>
      <c r="G8513">
        <v>2010</v>
      </c>
      <c r="H8513">
        <f>IF(Table[duration in minutes]&gt;125,4.5,ROUND(1+Table[duration in minutes]/125*4,0))</f>
        <v>3</v>
      </c>
      <c r="I8513" t="s">
        <v>17</v>
      </c>
      <c r="J8513" t="s">
        <v>774</v>
      </c>
      <c r="K8513">
        <v>70</v>
      </c>
      <c r="L8513" t="s">
        <v>661</v>
      </c>
      <c r="O8513" t="s">
        <v>38767</v>
      </c>
    </row>
    <row r="8514" spans="1:15" x14ac:dyDescent="0.25">
      <c r="A8514" t="s">
        <v>38768</v>
      </c>
      <c r="B8514" t="s">
        <v>13</v>
      </c>
      <c r="C8514" t="s">
        <v>38769</v>
      </c>
      <c r="D8514" t="s">
        <v>3600</v>
      </c>
      <c r="E8514" t="s">
        <v>16</v>
      </c>
      <c r="F8514">
        <v>2019</v>
      </c>
      <c r="G8514">
        <v>2016</v>
      </c>
      <c r="H8514">
        <f>IF(Table[duration in minutes]&gt;125,4.5,ROUND(1+Table[duration in minutes]/125*4,0))</f>
        <v>3</v>
      </c>
      <c r="I8514" t="s">
        <v>17</v>
      </c>
      <c r="J8514" t="s">
        <v>812</v>
      </c>
      <c r="K8514">
        <v>70</v>
      </c>
      <c r="L8514" t="s">
        <v>312</v>
      </c>
      <c r="M8514" t="s">
        <v>40160</v>
      </c>
      <c r="N8514" t="s">
        <v>40162</v>
      </c>
      <c r="O8514" t="s">
        <v>38772</v>
      </c>
    </row>
    <row r="8515" spans="1:15" x14ac:dyDescent="0.25">
      <c r="A8515" t="s">
        <v>38773</v>
      </c>
      <c r="B8515" t="s">
        <v>13</v>
      </c>
      <c r="C8515" t="s">
        <v>38774</v>
      </c>
      <c r="D8515" t="s">
        <v>37765</v>
      </c>
      <c r="E8515" t="s">
        <v>16</v>
      </c>
      <c r="F8515">
        <v>2018</v>
      </c>
      <c r="G8515">
        <v>2013</v>
      </c>
      <c r="H8515">
        <f>IF(Table[duration in minutes]&gt;125,4.5,ROUND(1+Table[duration in minutes]/125*4,0))</f>
        <v>4</v>
      </c>
      <c r="I8515" t="s">
        <v>310</v>
      </c>
      <c r="J8515" t="s">
        <v>384</v>
      </c>
      <c r="K8515">
        <v>95</v>
      </c>
      <c r="L8515" t="s">
        <v>661</v>
      </c>
      <c r="M8515" t="s">
        <v>40152</v>
      </c>
      <c r="N8515" t="s">
        <v>40160</v>
      </c>
      <c r="O8515" t="s">
        <v>38776</v>
      </c>
    </row>
    <row r="8516" spans="1:15" x14ac:dyDescent="0.25">
      <c r="A8516" t="s">
        <v>38777</v>
      </c>
      <c r="B8516" t="s">
        <v>13</v>
      </c>
      <c r="C8516" t="s">
        <v>38778</v>
      </c>
      <c r="D8516" t="s">
        <v>38779</v>
      </c>
      <c r="E8516" t="s">
        <v>2019</v>
      </c>
      <c r="F8516">
        <v>2019</v>
      </c>
      <c r="G8516">
        <v>1978</v>
      </c>
      <c r="H8516">
        <f>IF(Table[duration in minutes]&gt;125,4.5,ROUND(1+Table[duration in minutes]/125*4,0))</f>
        <v>3</v>
      </c>
      <c r="I8516" t="s">
        <v>26</v>
      </c>
      <c r="J8516" t="s">
        <v>1330</v>
      </c>
      <c r="K8516">
        <v>70</v>
      </c>
      <c r="L8516" t="s">
        <v>661</v>
      </c>
      <c r="M8516" t="s">
        <v>40152</v>
      </c>
      <c r="N8516" t="s">
        <v>40153</v>
      </c>
      <c r="O8516" t="s">
        <v>38781</v>
      </c>
    </row>
    <row r="8517" spans="1:15" x14ac:dyDescent="0.25">
      <c r="A8517" t="s">
        <v>38782</v>
      </c>
      <c r="B8517" t="s">
        <v>13</v>
      </c>
      <c r="C8517" t="s">
        <v>38783</v>
      </c>
      <c r="D8517" t="s">
        <v>1749</v>
      </c>
      <c r="E8517" t="s">
        <v>16</v>
      </c>
      <c r="F8517">
        <v>2020</v>
      </c>
      <c r="G8517">
        <v>2010</v>
      </c>
      <c r="H8517">
        <f>IF(Table[duration in minutes]&gt;125,4.5,ROUND(1+Table[duration in minutes]/125*4,0))</f>
        <v>4</v>
      </c>
      <c r="I8517" t="s">
        <v>57</v>
      </c>
      <c r="J8517" t="s">
        <v>135</v>
      </c>
      <c r="K8517">
        <v>94</v>
      </c>
      <c r="L8517" t="s">
        <v>312</v>
      </c>
      <c r="M8517" t="s">
        <v>40176</v>
      </c>
      <c r="N8517" t="s">
        <v>40157</v>
      </c>
      <c r="O8517" t="s">
        <v>38785</v>
      </c>
    </row>
    <row r="8518" spans="1:15" x14ac:dyDescent="0.25">
      <c r="A8518" t="s">
        <v>38786</v>
      </c>
      <c r="B8518" t="s">
        <v>13</v>
      </c>
      <c r="C8518" t="s">
        <v>38787</v>
      </c>
      <c r="D8518" t="s">
        <v>38788</v>
      </c>
      <c r="E8518" t="s">
        <v>73</v>
      </c>
      <c r="F8518">
        <v>2019</v>
      </c>
      <c r="G8518">
        <v>2019</v>
      </c>
      <c r="H8518">
        <f>IF(Table[duration in minutes]&gt;125,4.5,ROUND(1+Table[duration in minutes]/125*4,0))</f>
        <v>4</v>
      </c>
      <c r="I8518" t="s">
        <v>26</v>
      </c>
      <c r="J8518" t="s">
        <v>135</v>
      </c>
      <c r="K8518">
        <v>94</v>
      </c>
      <c r="L8518" t="s">
        <v>19</v>
      </c>
      <c r="M8518" t="s">
        <v>40153</v>
      </c>
      <c r="O8518" t="s">
        <v>38789</v>
      </c>
    </row>
    <row r="8519" spans="1:15" x14ac:dyDescent="0.25">
      <c r="A8519" t="s">
        <v>38790</v>
      </c>
      <c r="B8519" t="s">
        <v>13</v>
      </c>
      <c r="C8519" t="s">
        <v>38791</v>
      </c>
      <c r="D8519" t="s">
        <v>38792</v>
      </c>
      <c r="E8519" t="s">
        <v>16</v>
      </c>
      <c r="F8519">
        <v>2017</v>
      </c>
      <c r="G8519">
        <v>2015</v>
      </c>
      <c r="H8519">
        <f>IF(Table[duration in minutes]&gt;125,4.5,ROUND(1+Table[duration in minutes]/125*4,0))</f>
        <v>5</v>
      </c>
      <c r="I8519" t="s">
        <v>310</v>
      </c>
      <c r="J8519" t="s">
        <v>323</v>
      </c>
      <c r="K8519">
        <v>122</v>
      </c>
      <c r="L8519" t="s">
        <v>661</v>
      </c>
      <c r="M8519" t="s">
        <v>40152</v>
      </c>
      <c r="N8519" t="s">
        <v>40164</v>
      </c>
      <c r="O8519" t="s">
        <v>38794</v>
      </c>
    </row>
    <row r="8520" spans="1:15" x14ac:dyDescent="0.25">
      <c r="A8520" t="s">
        <v>38795</v>
      </c>
      <c r="B8520" t="s">
        <v>22</v>
      </c>
      <c r="C8520" t="s">
        <v>38796</v>
      </c>
      <c r="D8520" t="s">
        <v>40128</v>
      </c>
      <c r="E8520" t="s">
        <v>16</v>
      </c>
      <c r="F8520">
        <v>2019</v>
      </c>
      <c r="G8520">
        <v>2017</v>
      </c>
      <c r="H8520">
        <f>IF(Table[duration in minutes]&gt;125,4.5,ROUND(1+Table[duration in minutes]/125*4,0))</f>
        <v>4.5</v>
      </c>
      <c r="I8520" t="s">
        <v>74</v>
      </c>
      <c r="J8520" t="s">
        <v>27</v>
      </c>
      <c r="K8520">
        <v>250</v>
      </c>
      <c r="L8520" t="s">
        <v>1047</v>
      </c>
      <c r="O8520" t="s">
        <v>38797</v>
      </c>
    </row>
    <row r="8521" spans="1:15" x14ac:dyDescent="0.25">
      <c r="A8521" t="s">
        <v>38798</v>
      </c>
      <c r="B8521" t="s">
        <v>22</v>
      </c>
      <c r="C8521" t="s">
        <v>38799</v>
      </c>
      <c r="D8521" t="s">
        <v>40128</v>
      </c>
      <c r="E8521" t="s">
        <v>16</v>
      </c>
      <c r="F8521">
        <v>2019</v>
      </c>
      <c r="G8521">
        <v>2017</v>
      </c>
      <c r="H8521">
        <f>IF(Table[duration in minutes]&gt;125,4.5,ROUND(1+Table[duration in minutes]/125*4,0))</f>
        <v>5</v>
      </c>
      <c r="I8521" t="s">
        <v>74</v>
      </c>
      <c r="J8521" t="s">
        <v>34</v>
      </c>
      <c r="K8521">
        <v>125</v>
      </c>
      <c r="L8521" t="s">
        <v>1047</v>
      </c>
      <c r="O8521" t="s">
        <v>38800</v>
      </c>
    </row>
    <row r="8522" spans="1:15" x14ac:dyDescent="0.25">
      <c r="A8522" t="s">
        <v>38801</v>
      </c>
      <c r="B8522" t="s">
        <v>13</v>
      </c>
      <c r="C8522" t="s">
        <v>38802</v>
      </c>
      <c r="D8522" t="s">
        <v>38803</v>
      </c>
      <c r="E8522" t="s">
        <v>16</v>
      </c>
      <c r="F8522">
        <v>2019</v>
      </c>
      <c r="G8522">
        <v>2017</v>
      </c>
      <c r="H8522">
        <f>IF(Table[duration in minutes]&gt;125,4.5,ROUND(1+Table[duration in minutes]/125*4,0))</f>
        <v>4</v>
      </c>
      <c r="I8522" t="s">
        <v>74</v>
      </c>
      <c r="J8522" t="s">
        <v>18</v>
      </c>
      <c r="K8522">
        <v>90</v>
      </c>
      <c r="L8522" t="s">
        <v>136</v>
      </c>
      <c r="O8522" t="s">
        <v>38805</v>
      </c>
    </row>
    <row r="8523" spans="1:15" x14ac:dyDescent="0.25">
      <c r="A8523" t="s">
        <v>38806</v>
      </c>
      <c r="B8523" t="s">
        <v>13</v>
      </c>
      <c r="C8523" t="s">
        <v>38807</v>
      </c>
      <c r="D8523" t="s">
        <v>38808</v>
      </c>
      <c r="E8523" t="s">
        <v>73</v>
      </c>
      <c r="F8523">
        <v>2017</v>
      </c>
      <c r="G8523">
        <v>2015</v>
      </c>
      <c r="H8523">
        <f>IF(Table[duration in minutes]&gt;125,4.5,ROUND(1+Table[duration in minutes]/125*4,0))</f>
        <v>4</v>
      </c>
      <c r="I8523" t="s">
        <v>26</v>
      </c>
      <c r="J8523" t="s">
        <v>58</v>
      </c>
      <c r="K8523">
        <v>91</v>
      </c>
      <c r="L8523" t="s">
        <v>19</v>
      </c>
      <c r="M8523" t="s">
        <v>40153</v>
      </c>
      <c r="O8523" t="s">
        <v>38809</v>
      </c>
    </row>
    <row r="8524" spans="1:15" x14ac:dyDescent="0.25">
      <c r="A8524" t="s">
        <v>38810</v>
      </c>
      <c r="B8524" t="s">
        <v>13</v>
      </c>
      <c r="C8524" t="s">
        <v>38811</v>
      </c>
      <c r="D8524" t="s">
        <v>38812</v>
      </c>
      <c r="E8524" t="s">
        <v>16</v>
      </c>
      <c r="F8524">
        <v>2019</v>
      </c>
      <c r="G8524">
        <v>2017</v>
      </c>
      <c r="H8524">
        <f>IF(Table[duration in minutes]&gt;125,4.5,ROUND(1+Table[duration in minutes]/125*4,0))</f>
        <v>3</v>
      </c>
      <c r="I8524" t="s">
        <v>310</v>
      </c>
      <c r="J8524" t="s">
        <v>987</v>
      </c>
      <c r="K8524">
        <v>70</v>
      </c>
      <c r="L8524" t="s">
        <v>1286</v>
      </c>
      <c r="O8524" t="s">
        <v>38814</v>
      </c>
    </row>
    <row r="8525" spans="1:15" x14ac:dyDescent="0.25">
      <c r="A8525" t="s">
        <v>38815</v>
      </c>
      <c r="B8525" t="s">
        <v>22</v>
      </c>
      <c r="C8525" t="s">
        <v>38816</v>
      </c>
      <c r="D8525" t="s">
        <v>40128</v>
      </c>
      <c r="E8525" t="s">
        <v>16</v>
      </c>
      <c r="F8525">
        <v>2016</v>
      </c>
      <c r="G8525">
        <v>1989</v>
      </c>
      <c r="H8525">
        <f>IF(Table[duration in minutes]&gt;125,4.5,ROUND(1+Table[duration in minutes]/125*4,0))</f>
        <v>5</v>
      </c>
      <c r="I8525" t="s">
        <v>234</v>
      </c>
      <c r="J8525" t="s">
        <v>34</v>
      </c>
      <c r="K8525">
        <v>125</v>
      </c>
      <c r="L8525" t="s">
        <v>235</v>
      </c>
      <c r="O8525" t="s">
        <v>38818</v>
      </c>
    </row>
    <row r="8526" spans="1:15" x14ac:dyDescent="0.25">
      <c r="A8526" t="s">
        <v>38819</v>
      </c>
      <c r="B8526" t="s">
        <v>13</v>
      </c>
      <c r="C8526" t="s">
        <v>38820</v>
      </c>
      <c r="D8526" t="s">
        <v>38821</v>
      </c>
      <c r="E8526" t="s">
        <v>16</v>
      </c>
      <c r="F8526">
        <v>2018</v>
      </c>
      <c r="G8526">
        <v>2018</v>
      </c>
      <c r="H8526">
        <f>IF(Table[duration in minutes]&gt;125,4.5,ROUND(1+Table[duration in minutes]/125*4,0))</f>
        <v>4</v>
      </c>
      <c r="I8526" t="s">
        <v>74</v>
      </c>
      <c r="J8526" t="s">
        <v>292</v>
      </c>
      <c r="K8526">
        <v>98</v>
      </c>
      <c r="L8526" t="s">
        <v>19</v>
      </c>
      <c r="O8526" t="s">
        <v>38822</v>
      </c>
    </row>
    <row r="8527" spans="1:15" x14ac:dyDescent="0.25">
      <c r="A8527" t="s">
        <v>38823</v>
      </c>
      <c r="B8527" t="s">
        <v>13</v>
      </c>
      <c r="C8527" t="s">
        <v>38824</v>
      </c>
      <c r="D8527" t="s">
        <v>1905</v>
      </c>
      <c r="E8527" t="s">
        <v>16</v>
      </c>
      <c r="F8527">
        <v>2019</v>
      </c>
      <c r="G8527">
        <v>2009</v>
      </c>
      <c r="H8527">
        <f>IF(Table[duration in minutes]&gt;125,4.5,ROUND(1+Table[duration in minutes]/125*4,0))</f>
        <v>4</v>
      </c>
      <c r="I8527" t="s">
        <v>310</v>
      </c>
      <c r="J8527" t="s">
        <v>207</v>
      </c>
      <c r="K8527">
        <v>106</v>
      </c>
      <c r="L8527" t="s">
        <v>312</v>
      </c>
      <c r="O8527" t="s">
        <v>38826</v>
      </c>
    </row>
    <row r="8528" spans="1:15" x14ac:dyDescent="0.25">
      <c r="A8528" t="s">
        <v>38827</v>
      </c>
      <c r="B8528" t="s">
        <v>13</v>
      </c>
      <c r="C8528" t="s">
        <v>38828</v>
      </c>
      <c r="D8528" t="s">
        <v>792</v>
      </c>
      <c r="E8528" t="s">
        <v>16</v>
      </c>
      <c r="F8528">
        <v>2020</v>
      </c>
      <c r="G8528">
        <v>1999</v>
      </c>
      <c r="H8528">
        <f>IF(Table[duration in minutes]&gt;125,4.5,ROUND(1+Table[duration in minutes]/125*4,0))</f>
        <v>3</v>
      </c>
      <c r="I8528" t="s">
        <v>310</v>
      </c>
      <c r="J8528" t="s">
        <v>1596</v>
      </c>
      <c r="K8528">
        <v>70</v>
      </c>
      <c r="L8528" t="s">
        <v>661</v>
      </c>
      <c r="M8528" t="s">
        <v>40164</v>
      </c>
      <c r="O8528" t="s">
        <v>38830</v>
      </c>
    </row>
    <row r="8529" spans="1:15" x14ac:dyDescent="0.25">
      <c r="A8529" t="s">
        <v>38831</v>
      </c>
      <c r="B8529" t="s">
        <v>13</v>
      </c>
      <c r="C8529" t="s">
        <v>38832</v>
      </c>
      <c r="D8529" t="s">
        <v>38833</v>
      </c>
      <c r="E8529" t="s">
        <v>16</v>
      </c>
      <c r="F8529">
        <v>2019</v>
      </c>
      <c r="G8529">
        <v>1974</v>
      </c>
      <c r="H8529">
        <f>IF(Table[duration in minutes]&gt;125,4.5,ROUND(1+Table[duration in minutes]/125*4,0))</f>
        <v>4</v>
      </c>
      <c r="I8529" t="s">
        <v>310</v>
      </c>
      <c r="J8529" t="s">
        <v>405</v>
      </c>
      <c r="K8529">
        <v>83</v>
      </c>
      <c r="L8529" t="s">
        <v>40183</v>
      </c>
      <c r="M8529" t="s">
        <v>40167</v>
      </c>
      <c r="N8529" t="s">
        <v>40152</v>
      </c>
      <c r="O8529" t="s">
        <v>38835</v>
      </c>
    </row>
    <row r="8530" spans="1:15" x14ac:dyDescent="0.25">
      <c r="A8530" t="s">
        <v>38836</v>
      </c>
      <c r="B8530" t="s">
        <v>13</v>
      </c>
      <c r="C8530" t="s">
        <v>38837</v>
      </c>
      <c r="D8530" t="s">
        <v>38838</v>
      </c>
      <c r="E8530" t="s">
        <v>2725</v>
      </c>
      <c r="F8530">
        <v>2019</v>
      </c>
      <c r="G8530">
        <v>2013</v>
      </c>
      <c r="H8530">
        <f>IF(Table[duration in minutes]&gt;125,4.5,ROUND(1+Table[duration in minutes]/125*4,0))</f>
        <v>4</v>
      </c>
      <c r="I8530" t="s">
        <v>74</v>
      </c>
      <c r="J8530" t="s">
        <v>262</v>
      </c>
      <c r="K8530">
        <v>96</v>
      </c>
      <c r="L8530" t="s">
        <v>661</v>
      </c>
      <c r="M8530" t="s">
        <v>40153</v>
      </c>
      <c r="O8530" t="s">
        <v>38840</v>
      </c>
    </row>
    <row r="8531" spans="1:15" x14ac:dyDescent="0.25">
      <c r="A8531" t="s">
        <v>38841</v>
      </c>
      <c r="B8531" t="s">
        <v>13</v>
      </c>
      <c r="C8531" t="s">
        <v>38842</v>
      </c>
      <c r="D8531" t="s">
        <v>38843</v>
      </c>
      <c r="E8531" t="s">
        <v>16</v>
      </c>
      <c r="F8531">
        <v>2018</v>
      </c>
      <c r="G8531">
        <v>2016</v>
      </c>
      <c r="H8531">
        <f>IF(Table[duration in minutes]&gt;125,4.5,ROUND(1+Table[duration in minutes]/125*4,0))</f>
        <v>4</v>
      </c>
      <c r="I8531" t="s">
        <v>74</v>
      </c>
      <c r="J8531" t="s">
        <v>135</v>
      </c>
      <c r="K8531">
        <v>94</v>
      </c>
      <c r="L8531" t="s">
        <v>193</v>
      </c>
      <c r="M8531" t="s">
        <v>40155</v>
      </c>
      <c r="N8531" t="s">
        <v>40152</v>
      </c>
      <c r="O8531" t="s">
        <v>38845</v>
      </c>
    </row>
    <row r="8532" spans="1:15" x14ac:dyDescent="0.25">
      <c r="A8532" t="s">
        <v>38846</v>
      </c>
      <c r="B8532" t="s">
        <v>13</v>
      </c>
      <c r="C8532" t="s">
        <v>38847</v>
      </c>
      <c r="D8532" t="s">
        <v>38848</v>
      </c>
      <c r="E8532" t="s">
        <v>73</v>
      </c>
      <c r="F8532">
        <v>2018</v>
      </c>
      <c r="G8532">
        <v>2017</v>
      </c>
      <c r="H8532">
        <f>IF(Table[duration in minutes]&gt;125,4.5,ROUND(1+Table[duration in minutes]/125*4,0))</f>
        <v>3</v>
      </c>
      <c r="I8532" t="s">
        <v>418</v>
      </c>
      <c r="J8532" t="s">
        <v>3876</v>
      </c>
      <c r="K8532">
        <v>70</v>
      </c>
      <c r="L8532" t="s">
        <v>19</v>
      </c>
      <c r="O8532" t="s">
        <v>38850</v>
      </c>
    </row>
    <row r="8533" spans="1:15" x14ac:dyDescent="0.25">
      <c r="A8533" t="s">
        <v>38851</v>
      </c>
      <c r="B8533" t="s">
        <v>13</v>
      </c>
      <c r="C8533" t="s">
        <v>38852</v>
      </c>
      <c r="D8533" t="s">
        <v>28390</v>
      </c>
      <c r="E8533" t="s">
        <v>16</v>
      </c>
      <c r="F8533">
        <v>2019</v>
      </c>
      <c r="G8533">
        <v>2002</v>
      </c>
      <c r="H8533">
        <f>IF(Table[duration in minutes]&gt;125,4.5,ROUND(1+Table[duration in minutes]/125*4,0))</f>
        <v>4</v>
      </c>
      <c r="I8533" t="s">
        <v>17</v>
      </c>
      <c r="J8533" t="s">
        <v>262</v>
      </c>
      <c r="K8533">
        <v>96</v>
      </c>
      <c r="L8533" t="s">
        <v>312</v>
      </c>
      <c r="M8533" t="s">
        <v>40162</v>
      </c>
      <c r="O8533" t="s">
        <v>38854</v>
      </c>
    </row>
    <row r="8534" spans="1:15" x14ac:dyDescent="0.25">
      <c r="A8534" t="s">
        <v>38855</v>
      </c>
      <c r="B8534" t="s">
        <v>13</v>
      </c>
      <c r="C8534" t="s">
        <v>38856</v>
      </c>
      <c r="D8534" t="s">
        <v>38857</v>
      </c>
      <c r="E8534" t="s">
        <v>16</v>
      </c>
      <c r="F8534">
        <v>2019</v>
      </c>
      <c r="G8534">
        <v>2009</v>
      </c>
      <c r="H8534">
        <f>IF(Table[duration in minutes]&gt;125,4.5,ROUND(1+Table[duration in minutes]/125*4,0))</f>
        <v>3</v>
      </c>
      <c r="I8534" t="s">
        <v>17</v>
      </c>
      <c r="J8534" t="s">
        <v>1043</v>
      </c>
      <c r="K8534">
        <v>70</v>
      </c>
      <c r="L8534" t="s">
        <v>661</v>
      </c>
      <c r="M8534" t="s">
        <v>40160</v>
      </c>
      <c r="N8534" t="s">
        <v>40162</v>
      </c>
      <c r="O8534" t="s">
        <v>38859</v>
      </c>
    </row>
    <row r="8535" spans="1:15" x14ac:dyDescent="0.25">
      <c r="A8535" t="s">
        <v>38860</v>
      </c>
      <c r="B8535" t="s">
        <v>22</v>
      </c>
      <c r="C8535" t="s">
        <v>38861</v>
      </c>
      <c r="D8535" t="s">
        <v>40128</v>
      </c>
      <c r="E8535" t="s">
        <v>16</v>
      </c>
      <c r="F8535">
        <v>2018</v>
      </c>
      <c r="G8535">
        <v>2016</v>
      </c>
      <c r="H8535">
        <f>IF(Table[duration in minutes]&gt;125,4.5,ROUND(1+Table[duration in minutes]/125*4,0))</f>
        <v>5</v>
      </c>
      <c r="I8535" t="s">
        <v>26</v>
      </c>
      <c r="J8535" t="s">
        <v>34</v>
      </c>
      <c r="K8535">
        <v>125</v>
      </c>
      <c r="L8535" t="s">
        <v>40145</v>
      </c>
      <c r="M8535" t="s">
        <v>40156</v>
      </c>
      <c r="O8535" t="s">
        <v>38863</v>
      </c>
    </row>
    <row r="8536" spans="1:15" x14ac:dyDescent="0.25">
      <c r="A8536" t="s">
        <v>38864</v>
      </c>
      <c r="B8536" t="s">
        <v>13</v>
      </c>
      <c r="C8536" t="s">
        <v>38865</v>
      </c>
      <c r="D8536" t="s">
        <v>38866</v>
      </c>
      <c r="E8536" t="s">
        <v>16</v>
      </c>
      <c r="F8536">
        <v>2019</v>
      </c>
      <c r="G8536">
        <v>2017</v>
      </c>
      <c r="H8536">
        <f>IF(Table[duration in minutes]&gt;125,4.5,ROUND(1+Table[duration in minutes]/125*4,0))</f>
        <v>4</v>
      </c>
      <c r="I8536" t="s">
        <v>310</v>
      </c>
      <c r="J8536" t="s">
        <v>82</v>
      </c>
      <c r="K8536">
        <v>104</v>
      </c>
      <c r="L8536" t="s">
        <v>661</v>
      </c>
      <c r="M8536" t="s">
        <v>40152</v>
      </c>
      <c r="N8536" t="s">
        <v>40169</v>
      </c>
      <c r="O8536" t="s">
        <v>38868</v>
      </c>
    </row>
    <row r="8537" spans="1:15" x14ac:dyDescent="0.25">
      <c r="A8537" t="s">
        <v>38869</v>
      </c>
      <c r="B8537" t="s">
        <v>13</v>
      </c>
      <c r="C8537" t="s">
        <v>38870</v>
      </c>
      <c r="D8537" t="s">
        <v>38871</v>
      </c>
      <c r="E8537" t="s">
        <v>16</v>
      </c>
      <c r="F8537">
        <v>2018</v>
      </c>
      <c r="G8537">
        <v>1996</v>
      </c>
      <c r="H8537">
        <f>IF(Table[duration in minutes]&gt;125,4.5,ROUND(1+Table[duration in minutes]/125*4,0))</f>
        <v>4</v>
      </c>
      <c r="I8537" t="s">
        <v>310</v>
      </c>
      <c r="J8537" t="s">
        <v>135</v>
      </c>
      <c r="K8537">
        <v>94</v>
      </c>
      <c r="L8537" t="s">
        <v>136</v>
      </c>
      <c r="O8537" t="s">
        <v>38873</v>
      </c>
    </row>
    <row r="8538" spans="1:15" x14ac:dyDescent="0.25">
      <c r="A8538" t="s">
        <v>38874</v>
      </c>
      <c r="B8538" t="s">
        <v>13</v>
      </c>
      <c r="C8538" t="s">
        <v>38875</v>
      </c>
      <c r="D8538" t="s">
        <v>4133</v>
      </c>
      <c r="E8538" t="s">
        <v>73</v>
      </c>
      <c r="F8538">
        <v>2017</v>
      </c>
      <c r="G8538">
        <v>2016</v>
      </c>
      <c r="H8538">
        <f>IF(Table[duration in minutes]&gt;125,4.5,ROUND(1+Table[duration in minutes]/125*4,0))</f>
        <v>3</v>
      </c>
      <c r="I8538" t="s">
        <v>26</v>
      </c>
      <c r="J8538" t="s">
        <v>749</v>
      </c>
      <c r="K8538">
        <v>70</v>
      </c>
      <c r="L8538" t="s">
        <v>193</v>
      </c>
      <c r="O8538" t="s">
        <v>38877</v>
      </c>
    </row>
    <row r="8539" spans="1:15" x14ac:dyDescent="0.25">
      <c r="A8539" t="s">
        <v>38878</v>
      </c>
      <c r="B8539" t="s">
        <v>13</v>
      </c>
      <c r="C8539" t="s">
        <v>38879</v>
      </c>
      <c r="D8539" t="s">
        <v>38880</v>
      </c>
      <c r="E8539" t="s">
        <v>16</v>
      </c>
      <c r="F8539">
        <v>2019</v>
      </c>
      <c r="G8539">
        <v>2015</v>
      </c>
      <c r="H8539">
        <f>IF(Table[duration in minutes]&gt;125,4.5,ROUND(1+Table[duration in minutes]/125*4,0))</f>
        <v>4</v>
      </c>
      <c r="I8539" t="s">
        <v>310</v>
      </c>
      <c r="J8539" t="s">
        <v>58</v>
      </c>
      <c r="K8539">
        <v>91</v>
      </c>
      <c r="L8539" t="s">
        <v>136</v>
      </c>
      <c r="O8539" t="s">
        <v>38882</v>
      </c>
    </row>
    <row r="8540" spans="1:15" x14ac:dyDescent="0.25">
      <c r="A8540" t="s">
        <v>38883</v>
      </c>
      <c r="B8540" t="s">
        <v>13</v>
      </c>
      <c r="C8540" t="s">
        <v>38884</v>
      </c>
      <c r="D8540" t="s">
        <v>38885</v>
      </c>
      <c r="E8540" t="s">
        <v>73</v>
      </c>
      <c r="F8540">
        <v>2017</v>
      </c>
      <c r="G8540">
        <v>2016</v>
      </c>
      <c r="H8540">
        <f>IF(Table[duration in minutes]&gt;125,4.5,ROUND(1+Table[duration in minutes]/125*4,0))</f>
        <v>3</v>
      </c>
      <c r="I8540" t="s">
        <v>74</v>
      </c>
      <c r="J8540" t="s">
        <v>3876</v>
      </c>
      <c r="K8540">
        <v>70</v>
      </c>
      <c r="L8540" t="s">
        <v>19</v>
      </c>
      <c r="M8540" t="s">
        <v>40153</v>
      </c>
      <c r="O8540" t="s">
        <v>38887</v>
      </c>
    </row>
    <row r="8541" spans="1:15" x14ac:dyDescent="0.25">
      <c r="A8541" t="s">
        <v>38888</v>
      </c>
      <c r="B8541" t="s">
        <v>22</v>
      </c>
      <c r="C8541" t="s">
        <v>38889</v>
      </c>
      <c r="D8541" t="s">
        <v>40128</v>
      </c>
      <c r="E8541" t="s">
        <v>1207</v>
      </c>
      <c r="F8541">
        <v>2018</v>
      </c>
      <c r="G8541">
        <v>2010</v>
      </c>
      <c r="H8541">
        <f>IF(Table[duration in minutes]&gt;125,4.5,ROUND(1+Table[duration in minutes]/125*4,0))</f>
        <v>4.5</v>
      </c>
      <c r="I8541" t="s">
        <v>26</v>
      </c>
      <c r="J8541" t="s">
        <v>116</v>
      </c>
      <c r="K8541">
        <v>500</v>
      </c>
      <c r="L8541" t="s">
        <v>2231</v>
      </c>
      <c r="O8541" t="s">
        <v>38893</v>
      </c>
    </row>
    <row r="8542" spans="1:15" x14ac:dyDescent="0.25">
      <c r="A8542" t="s">
        <v>38894</v>
      </c>
      <c r="B8542" t="s">
        <v>13</v>
      </c>
      <c r="C8542" t="s">
        <v>38895</v>
      </c>
      <c r="D8542" t="s">
        <v>38896</v>
      </c>
      <c r="E8542" t="s">
        <v>16</v>
      </c>
      <c r="F8542">
        <v>2019</v>
      </c>
      <c r="G8542">
        <v>2002</v>
      </c>
      <c r="H8542">
        <f>IF(Table[duration in minutes]&gt;125,4.5,ROUND(1+Table[duration in minutes]/125*4,0))</f>
        <v>4</v>
      </c>
      <c r="I8542" t="s">
        <v>17</v>
      </c>
      <c r="J8542" t="s">
        <v>342</v>
      </c>
      <c r="K8542">
        <v>99</v>
      </c>
      <c r="L8542" t="s">
        <v>312</v>
      </c>
      <c r="M8542" t="s">
        <v>40157</v>
      </c>
      <c r="O8542" t="s">
        <v>38898</v>
      </c>
    </row>
    <row r="8543" spans="1:15" x14ac:dyDescent="0.25">
      <c r="A8543" t="s">
        <v>38899</v>
      </c>
      <c r="B8543" t="s">
        <v>22</v>
      </c>
      <c r="C8543" t="s">
        <v>38900</v>
      </c>
      <c r="D8543" t="s">
        <v>40128</v>
      </c>
      <c r="E8543" t="s">
        <v>16</v>
      </c>
      <c r="F8543">
        <v>2017</v>
      </c>
      <c r="G8543">
        <v>1963</v>
      </c>
      <c r="H8543">
        <f>IF(Table[duration in minutes]&gt;125,4.5,ROUND(1+Table[duration in minutes]/125*4,0))</f>
        <v>4.5</v>
      </c>
      <c r="I8543" t="s">
        <v>74</v>
      </c>
      <c r="J8543" t="s">
        <v>116</v>
      </c>
      <c r="K8543">
        <v>500</v>
      </c>
      <c r="L8543" t="s">
        <v>40179</v>
      </c>
      <c r="M8543" t="s">
        <v>40165</v>
      </c>
      <c r="O8543" t="s">
        <v>38903</v>
      </c>
    </row>
    <row r="8544" spans="1:15" x14ac:dyDescent="0.25">
      <c r="A8544" t="s">
        <v>38904</v>
      </c>
      <c r="B8544" t="s">
        <v>13</v>
      </c>
      <c r="C8544" t="s">
        <v>38905</v>
      </c>
      <c r="D8544" t="s">
        <v>204</v>
      </c>
      <c r="E8544" t="s">
        <v>16</v>
      </c>
      <c r="F8544">
        <v>2019</v>
      </c>
      <c r="G8544">
        <v>2009</v>
      </c>
      <c r="H8544">
        <f>IF(Table[duration in minutes]&gt;125,4.5,ROUND(1+Table[duration in minutes]/125*4,0))</f>
        <v>4</v>
      </c>
      <c r="I8544" t="s">
        <v>310</v>
      </c>
      <c r="J8544" t="s">
        <v>262</v>
      </c>
      <c r="K8544">
        <v>96</v>
      </c>
      <c r="L8544" t="s">
        <v>193</v>
      </c>
      <c r="M8544" t="s">
        <v>40160</v>
      </c>
      <c r="O8544" t="s">
        <v>38907</v>
      </c>
    </row>
    <row r="8545" spans="1:15" x14ac:dyDescent="0.25">
      <c r="A8545" t="s">
        <v>38908</v>
      </c>
      <c r="B8545" t="s">
        <v>13</v>
      </c>
      <c r="C8545" t="s">
        <v>38909</v>
      </c>
      <c r="D8545" t="s">
        <v>34862</v>
      </c>
      <c r="E8545" t="s">
        <v>2302</v>
      </c>
      <c r="F8545">
        <v>2018</v>
      </c>
      <c r="G8545">
        <v>2011</v>
      </c>
      <c r="H8545">
        <f>IF(Table[duration in minutes]&gt;125,4.5,ROUND(1+Table[duration in minutes]/125*4,0))</f>
        <v>4</v>
      </c>
      <c r="I8545" t="s">
        <v>26</v>
      </c>
      <c r="J8545" t="s">
        <v>375</v>
      </c>
      <c r="K8545">
        <v>93</v>
      </c>
      <c r="L8545" t="s">
        <v>1286</v>
      </c>
      <c r="M8545" t="s">
        <v>40153</v>
      </c>
      <c r="O8545" t="s">
        <v>38911</v>
      </c>
    </row>
    <row r="8546" spans="1:15" x14ac:dyDescent="0.25">
      <c r="A8546" t="s">
        <v>38912</v>
      </c>
      <c r="B8546" t="s">
        <v>22</v>
      </c>
      <c r="C8546" t="s">
        <v>38913</v>
      </c>
      <c r="D8546" t="s">
        <v>40128</v>
      </c>
      <c r="E8546" t="s">
        <v>40129</v>
      </c>
      <c r="F8546">
        <v>2018</v>
      </c>
      <c r="G8546">
        <v>2017</v>
      </c>
      <c r="H8546">
        <f>IF(Table[duration in minutes]&gt;125,4.5,ROUND(1+Table[duration in minutes]/125*4,0))</f>
        <v>5</v>
      </c>
      <c r="I8546" t="s">
        <v>26</v>
      </c>
      <c r="J8546" t="s">
        <v>34</v>
      </c>
      <c r="K8546">
        <v>125</v>
      </c>
      <c r="L8546" t="s">
        <v>30153</v>
      </c>
      <c r="M8546" t="s">
        <v>40143</v>
      </c>
      <c r="N8546" t="s">
        <v>40173</v>
      </c>
      <c r="O8546" t="s">
        <v>38915</v>
      </c>
    </row>
    <row r="8547" spans="1:15" x14ac:dyDescent="0.25">
      <c r="A8547" t="s">
        <v>38916</v>
      </c>
      <c r="B8547" t="s">
        <v>22</v>
      </c>
      <c r="C8547" t="s">
        <v>38917</v>
      </c>
      <c r="D8547" t="s">
        <v>40128</v>
      </c>
      <c r="E8547" t="s">
        <v>16</v>
      </c>
      <c r="F8547">
        <v>2019</v>
      </c>
      <c r="G8547">
        <v>2009</v>
      </c>
      <c r="H8547">
        <f>IF(Table[duration in minutes]&gt;125,4.5,ROUND(1+Table[duration in minutes]/125*4,0))</f>
        <v>5</v>
      </c>
      <c r="I8547" t="s">
        <v>74</v>
      </c>
      <c r="J8547" t="s">
        <v>34</v>
      </c>
      <c r="K8547">
        <v>125</v>
      </c>
      <c r="L8547" t="s">
        <v>1047</v>
      </c>
      <c r="M8547" t="s">
        <v>40172</v>
      </c>
      <c r="O8547" t="s">
        <v>38918</v>
      </c>
    </row>
    <row r="8548" spans="1:15" x14ac:dyDescent="0.25">
      <c r="A8548" t="s">
        <v>38919</v>
      </c>
      <c r="B8548" t="s">
        <v>13</v>
      </c>
      <c r="C8548" t="s">
        <v>38920</v>
      </c>
      <c r="D8548" t="s">
        <v>38921</v>
      </c>
      <c r="E8548" t="s">
        <v>553</v>
      </c>
      <c r="F8548">
        <v>2017</v>
      </c>
      <c r="G8548">
        <v>2016</v>
      </c>
      <c r="H8548">
        <f>IF(Table[duration in minutes]&gt;125,4.5,ROUND(1+Table[duration in minutes]/125*4,0))</f>
        <v>4</v>
      </c>
      <c r="I8548" t="s">
        <v>26</v>
      </c>
      <c r="J8548" t="s">
        <v>207</v>
      </c>
      <c r="K8548">
        <v>106</v>
      </c>
      <c r="L8548" t="s">
        <v>661</v>
      </c>
      <c r="M8548" t="s">
        <v>40153</v>
      </c>
      <c r="O8548" t="s">
        <v>38923</v>
      </c>
    </row>
    <row r="8549" spans="1:15" x14ac:dyDescent="0.25">
      <c r="A8549" t="s">
        <v>38924</v>
      </c>
      <c r="B8549" t="s">
        <v>13</v>
      </c>
      <c r="C8549" t="s">
        <v>38925</v>
      </c>
      <c r="D8549" t="s">
        <v>23878</v>
      </c>
      <c r="E8549" t="s">
        <v>16</v>
      </c>
      <c r="F8549">
        <v>2019</v>
      </c>
      <c r="G8549">
        <v>2013</v>
      </c>
      <c r="H8549">
        <f>IF(Table[duration in minutes]&gt;125,4.5,ROUND(1+Table[duration in minutes]/125*4,0))</f>
        <v>4</v>
      </c>
      <c r="I8549" t="s">
        <v>17</v>
      </c>
      <c r="J8549" t="s">
        <v>192</v>
      </c>
      <c r="K8549">
        <v>103</v>
      </c>
      <c r="L8549" t="s">
        <v>19</v>
      </c>
      <c r="O8549" t="s">
        <v>38927</v>
      </c>
    </row>
    <row r="8550" spans="1:15" x14ac:dyDescent="0.25">
      <c r="A8550" t="s">
        <v>38928</v>
      </c>
      <c r="B8550" t="s">
        <v>13</v>
      </c>
      <c r="C8550" t="s">
        <v>38929</v>
      </c>
      <c r="D8550" t="s">
        <v>38930</v>
      </c>
      <c r="E8550" t="s">
        <v>16</v>
      </c>
      <c r="F8550">
        <v>2020</v>
      </c>
      <c r="G8550">
        <v>2015</v>
      </c>
      <c r="H8550">
        <f>IF(Table[duration in minutes]&gt;125,4.5,ROUND(1+Table[duration in minutes]/125*4,0))</f>
        <v>4</v>
      </c>
      <c r="I8550" t="s">
        <v>17</v>
      </c>
      <c r="J8550" t="s">
        <v>58</v>
      </c>
      <c r="K8550">
        <v>91</v>
      </c>
      <c r="L8550" t="s">
        <v>1286</v>
      </c>
      <c r="M8550" t="s">
        <v>40164</v>
      </c>
      <c r="O8550" t="s">
        <v>38932</v>
      </c>
    </row>
    <row r="8551" spans="1:15" x14ac:dyDescent="0.25">
      <c r="A8551" t="s">
        <v>38933</v>
      </c>
      <c r="B8551" t="s">
        <v>22</v>
      </c>
      <c r="C8551" t="s">
        <v>38934</v>
      </c>
      <c r="D8551" t="s">
        <v>38935</v>
      </c>
      <c r="E8551" t="s">
        <v>16</v>
      </c>
      <c r="F8551">
        <v>2018</v>
      </c>
      <c r="G8551">
        <v>2017</v>
      </c>
      <c r="H8551">
        <f>IF(Table[duration in minutes]&gt;125,4.5,ROUND(1+Table[duration in minutes]/125*4,0))</f>
        <v>5</v>
      </c>
      <c r="I8551" t="s">
        <v>26</v>
      </c>
      <c r="J8551" t="s">
        <v>34</v>
      </c>
      <c r="K8551">
        <v>125</v>
      </c>
      <c r="L8551" t="s">
        <v>1047</v>
      </c>
      <c r="O8551" t="s">
        <v>38936</v>
      </c>
    </row>
    <row r="8552" spans="1:15" x14ac:dyDescent="0.25">
      <c r="A8552" t="s">
        <v>38937</v>
      </c>
      <c r="B8552" t="s">
        <v>13</v>
      </c>
      <c r="C8552" t="s">
        <v>38938</v>
      </c>
      <c r="D8552" t="s">
        <v>38939</v>
      </c>
      <c r="E8552" t="s">
        <v>2725</v>
      </c>
      <c r="F8552">
        <v>2019</v>
      </c>
      <c r="G8552">
        <v>2015</v>
      </c>
      <c r="H8552">
        <f>IF(Table[duration in minutes]&gt;125,4.5,ROUND(1+Table[duration in minutes]/125*4,0))</f>
        <v>4</v>
      </c>
      <c r="I8552" t="s">
        <v>74</v>
      </c>
      <c r="J8552" t="s">
        <v>292</v>
      </c>
      <c r="K8552">
        <v>98</v>
      </c>
      <c r="L8552" t="s">
        <v>312</v>
      </c>
      <c r="M8552" t="s">
        <v>40155</v>
      </c>
      <c r="N8552" t="s">
        <v>40153</v>
      </c>
      <c r="O8552" t="s">
        <v>38941</v>
      </c>
    </row>
    <row r="8553" spans="1:15" x14ac:dyDescent="0.25">
      <c r="A8553" t="s">
        <v>38942</v>
      </c>
      <c r="B8553" t="s">
        <v>22</v>
      </c>
      <c r="C8553" t="s">
        <v>38943</v>
      </c>
      <c r="D8553" t="s">
        <v>40128</v>
      </c>
      <c r="E8553" t="s">
        <v>16</v>
      </c>
      <c r="F8553">
        <v>2017</v>
      </c>
      <c r="G8553">
        <v>2007</v>
      </c>
      <c r="H8553">
        <f>IF(Table[duration in minutes]&gt;125,4.5,ROUND(1+Table[duration in minutes]/125*4,0))</f>
        <v>5</v>
      </c>
      <c r="I8553" t="s">
        <v>74</v>
      </c>
      <c r="J8553" t="s">
        <v>34</v>
      </c>
      <c r="K8553">
        <v>125</v>
      </c>
      <c r="L8553" t="s">
        <v>1047</v>
      </c>
      <c r="O8553" t="s">
        <v>38945</v>
      </c>
    </row>
    <row r="8554" spans="1:15" x14ac:dyDescent="0.25">
      <c r="A8554" t="s">
        <v>38946</v>
      </c>
      <c r="B8554" t="s">
        <v>13</v>
      </c>
      <c r="C8554" t="s">
        <v>38947</v>
      </c>
      <c r="D8554" t="s">
        <v>38948</v>
      </c>
      <c r="E8554" t="s">
        <v>178</v>
      </c>
      <c r="F8554">
        <v>2019</v>
      </c>
      <c r="G8554">
        <v>2014</v>
      </c>
      <c r="H8554">
        <f>IF(Table[duration in minutes]&gt;125,4.5,ROUND(1+Table[duration in minutes]/125*4,0))</f>
        <v>5</v>
      </c>
      <c r="I8554" t="s">
        <v>310</v>
      </c>
      <c r="J8554" t="s">
        <v>213</v>
      </c>
      <c r="K8554">
        <v>111</v>
      </c>
      <c r="L8554" t="s">
        <v>661</v>
      </c>
      <c r="M8554" t="s">
        <v>40153</v>
      </c>
      <c r="O8554" t="s">
        <v>38950</v>
      </c>
    </row>
    <row r="8555" spans="1:15" x14ac:dyDescent="0.25">
      <c r="A8555" t="s">
        <v>38951</v>
      </c>
      <c r="B8555" t="s">
        <v>13</v>
      </c>
      <c r="C8555" t="s">
        <v>38952</v>
      </c>
      <c r="D8555" t="s">
        <v>38953</v>
      </c>
      <c r="E8555" t="s">
        <v>2237</v>
      </c>
      <c r="F8555">
        <v>2018</v>
      </c>
      <c r="G8555">
        <v>2007</v>
      </c>
      <c r="H8555">
        <f>IF(Table[duration in minutes]&gt;125,4.5,ROUND(1+Table[duration in minutes]/125*4,0))</f>
        <v>3</v>
      </c>
      <c r="I8555" t="s">
        <v>57</v>
      </c>
      <c r="J8555" t="s">
        <v>1032</v>
      </c>
      <c r="K8555">
        <v>70</v>
      </c>
      <c r="L8555" t="s">
        <v>59</v>
      </c>
      <c r="O8555" t="s">
        <v>38956</v>
      </c>
    </row>
    <row r="8556" spans="1:15" x14ac:dyDescent="0.25">
      <c r="A8556" t="s">
        <v>38957</v>
      </c>
      <c r="B8556" t="s">
        <v>13</v>
      </c>
      <c r="C8556" t="s">
        <v>38958</v>
      </c>
      <c r="D8556" t="s">
        <v>26833</v>
      </c>
      <c r="E8556" t="s">
        <v>16</v>
      </c>
      <c r="F8556">
        <v>2017</v>
      </c>
      <c r="G8556">
        <v>1998</v>
      </c>
      <c r="H8556">
        <f>IF(Table[duration in minutes]&gt;125,4.5,ROUND(1+Table[duration in minutes]/125*4,0))</f>
        <v>4</v>
      </c>
      <c r="I8556" t="s">
        <v>17</v>
      </c>
      <c r="J8556" t="s">
        <v>18</v>
      </c>
      <c r="K8556">
        <v>90</v>
      </c>
      <c r="L8556" t="s">
        <v>193</v>
      </c>
      <c r="M8556" t="s">
        <v>40169</v>
      </c>
      <c r="O8556" t="s">
        <v>38960</v>
      </c>
    </row>
    <row r="8557" spans="1:15" x14ac:dyDescent="0.25">
      <c r="A8557" t="s">
        <v>38961</v>
      </c>
      <c r="B8557" t="s">
        <v>13</v>
      </c>
      <c r="C8557" t="s">
        <v>38962</v>
      </c>
      <c r="D8557" t="s">
        <v>29312</v>
      </c>
      <c r="E8557" t="s">
        <v>3542</v>
      </c>
      <c r="F8557">
        <v>2019</v>
      </c>
      <c r="G8557">
        <v>2006</v>
      </c>
      <c r="H8557">
        <f>IF(Table[duration in minutes]&gt;125,4.5,ROUND(1+Table[duration in minutes]/125*4,0))</f>
        <v>3</v>
      </c>
      <c r="I8557" t="s">
        <v>106</v>
      </c>
      <c r="J8557" t="s">
        <v>902</v>
      </c>
      <c r="K8557">
        <v>70</v>
      </c>
      <c r="L8557" t="s">
        <v>1286</v>
      </c>
      <c r="M8557" t="s">
        <v>40153</v>
      </c>
      <c r="O8557" t="s">
        <v>38964</v>
      </c>
    </row>
    <row r="8558" spans="1:15" x14ac:dyDescent="0.25">
      <c r="A8558" t="s">
        <v>38965</v>
      </c>
      <c r="B8558" t="s">
        <v>13</v>
      </c>
      <c r="C8558" t="s">
        <v>38966</v>
      </c>
      <c r="D8558" t="s">
        <v>10156</v>
      </c>
      <c r="E8558" t="s">
        <v>329</v>
      </c>
      <c r="F8558">
        <v>2019</v>
      </c>
      <c r="G8558">
        <v>2017</v>
      </c>
      <c r="H8558">
        <f>IF(Table[duration in minutes]&gt;125,4.5,ROUND(1+Table[duration in minutes]/125*4,0))</f>
        <v>4</v>
      </c>
      <c r="I8558" t="s">
        <v>74</v>
      </c>
      <c r="J8558" t="s">
        <v>292</v>
      </c>
      <c r="K8558">
        <v>98</v>
      </c>
      <c r="L8558" t="s">
        <v>193</v>
      </c>
      <c r="M8558" t="s">
        <v>40153</v>
      </c>
      <c r="N8558" t="s">
        <v>40160</v>
      </c>
      <c r="O8558" t="s">
        <v>38968</v>
      </c>
    </row>
    <row r="8559" spans="1:15" x14ac:dyDescent="0.25">
      <c r="A8559" t="s">
        <v>38969</v>
      </c>
      <c r="B8559" t="s">
        <v>22</v>
      </c>
      <c r="C8559" t="s">
        <v>38970</v>
      </c>
      <c r="D8559" t="s">
        <v>40128</v>
      </c>
      <c r="E8559" t="s">
        <v>16</v>
      </c>
      <c r="F8559">
        <v>2015</v>
      </c>
      <c r="G8559">
        <v>2005</v>
      </c>
      <c r="H8559">
        <f>IF(Table[duration in minutes]&gt;125,4.5,ROUND(1+Table[duration in minutes]/125*4,0))</f>
        <v>3</v>
      </c>
      <c r="I8559" t="s">
        <v>74</v>
      </c>
      <c r="J8559" t="s">
        <v>1492</v>
      </c>
      <c r="K8559">
        <v>70</v>
      </c>
      <c r="L8559" t="s">
        <v>2231</v>
      </c>
      <c r="O8559" t="s">
        <v>38973</v>
      </c>
    </row>
    <row r="8560" spans="1:15" x14ac:dyDescent="0.25">
      <c r="A8560" t="s">
        <v>38974</v>
      </c>
      <c r="B8560" t="s">
        <v>13</v>
      </c>
      <c r="C8560" t="s">
        <v>38975</v>
      </c>
      <c r="D8560" t="s">
        <v>38976</v>
      </c>
      <c r="E8560" t="s">
        <v>73</v>
      </c>
      <c r="F8560">
        <v>2018</v>
      </c>
      <c r="G8560">
        <v>2015</v>
      </c>
      <c r="H8560">
        <f>IF(Table[duration in minutes]&gt;125,4.5,ROUND(1+Table[duration in minutes]/125*4,0))</f>
        <v>4</v>
      </c>
      <c r="I8560" t="s">
        <v>310</v>
      </c>
      <c r="J8560" t="s">
        <v>548</v>
      </c>
      <c r="K8560">
        <v>92</v>
      </c>
      <c r="L8560" t="s">
        <v>1286</v>
      </c>
      <c r="M8560" t="s">
        <v>40152</v>
      </c>
      <c r="O8560" t="s">
        <v>38978</v>
      </c>
    </row>
    <row r="8561" spans="1:15" x14ac:dyDescent="0.25">
      <c r="A8561" t="s">
        <v>38979</v>
      </c>
      <c r="B8561" t="s">
        <v>13</v>
      </c>
      <c r="C8561" t="s">
        <v>38980</v>
      </c>
      <c r="D8561" t="s">
        <v>38981</v>
      </c>
      <c r="E8561" t="s">
        <v>16</v>
      </c>
      <c r="F8561">
        <v>2019</v>
      </c>
      <c r="G8561">
        <v>2018</v>
      </c>
      <c r="H8561">
        <f>IF(Table[duration in minutes]&gt;125,4.5,ROUND(1+Table[duration in minutes]/125*4,0))</f>
        <v>4</v>
      </c>
      <c r="I8561" t="s">
        <v>74</v>
      </c>
      <c r="J8561" t="s">
        <v>352</v>
      </c>
      <c r="K8561">
        <v>88</v>
      </c>
      <c r="L8561" t="s">
        <v>1286</v>
      </c>
      <c r="M8561" t="s">
        <v>40164</v>
      </c>
      <c r="O8561" t="s">
        <v>38983</v>
      </c>
    </row>
    <row r="8562" spans="1:15" x14ac:dyDescent="0.25">
      <c r="A8562" t="s">
        <v>38984</v>
      </c>
      <c r="B8562" t="s">
        <v>22</v>
      </c>
      <c r="C8562" t="s">
        <v>38985</v>
      </c>
      <c r="D8562" t="s">
        <v>40128</v>
      </c>
      <c r="E8562" t="s">
        <v>3218</v>
      </c>
      <c r="F8562">
        <v>2016</v>
      </c>
      <c r="G8562">
        <v>2010</v>
      </c>
      <c r="H8562">
        <f>IF(Table[duration in minutes]&gt;125,4.5,ROUND(1+Table[duration in minutes]/125*4,0))</f>
        <v>5</v>
      </c>
      <c r="I8562" t="s">
        <v>26</v>
      </c>
      <c r="J8562" t="s">
        <v>34</v>
      </c>
      <c r="K8562">
        <v>125</v>
      </c>
      <c r="L8562" t="s">
        <v>30153</v>
      </c>
      <c r="M8562" t="s">
        <v>40149</v>
      </c>
      <c r="N8562" t="s">
        <v>40150</v>
      </c>
      <c r="O8562" t="s">
        <v>38987</v>
      </c>
    </row>
    <row r="8563" spans="1:15" x14ac:dyDescent="0.25">
      <c r="A8563" t="s">
        <v>38988</v>
      </c>
      <c r="B8563" t="s">
        <v>13</v>
      </c>
      <c r="C8563" t="s">
        <v>38989</v>
      </c>
      <c r="D8563" t="s">
        <v>38990</v>
      </c>
      <c r="E8563" t="s">
        <v>73</v>
      </c>
      <c r="F8563">
        <v>2017</v>
      </c>
      <c r="G8563">
        <v>2016</v>
      </c>
      <c r="H8563">
        <f>IF(Table[duration in minutes]&gt;125,4.5,ROUND(1+Table[duration in minutes]/125*4,0))</f>
        <v>3</v>
      </c>
      <c r="I8563" t="s">
        <v>26</v>
      </c>
      <c r="J8563" t="s">
        <v>4316</v>
      </c>
      <c r="K8563">
        <v>70</v>
      </c>
      <c r="L8563" t="s">
        <v>19</v>
      </c>
      <c r="M8563" t="s">
        <v>40153</v>
      </c>
      <c r="O8563" t="s">
        <v>38991</v>
      </c>
    </row>
    <row r="8564" spans="1:15" x14ac:dyDescent="0.25">
      <c r="A8564" t="s">
        <v>38992</v>
      </c>
      <c r="B8564" t="s">
        <v>13</v>
      </c>
      <c r="C8564" t="s">
        <v>38993</v>
      </c>
      <c r="D8564" t="s">
        <v>38994</v>
      </c>
      <c r="E8564" t="s">
        <v>2745</v>
      </c>
      <c r="F8564">
        <v>2017</v>
      </c>
      <c r="G8564">
        <v>2016</v>
      </c>
      <c r="H8564">
        <f>IF(Table[duration in minutes]&gt;125,4.5,ROUND(1+Table[duration in minutes]/125*4,0))</f>
        <v>4</v>
      </c>
      <c r="I8564" t="s">
        <v>106</v>
      </c>
      <c r="J8564" t="s">
        <v>357</v>
      </c>
      <c r="K8564">
        <v>100</v>
      </c>
      <c r="L8564" t="s">
        <v>193</v>
      </c>
      <c r="M8564" t="s">
        <v>40155</v>
      </c>
      <c r="N8564" t="s">
        <v>40177</v>
      </c>
      <c r="O8564" t="s">
        <v>38996</v>
      </c>
    </row>
    <row r="8565" spans="1:15" x14ac:dyDescent="0.25">
      <c r="A8565" t="s">
        <v>38997</v>
      </c>
      <c r="B8565" t="s">
        <v>13</v>
      </c>
      <c r="C8565" t="s">
        <v>38998</v>
      </c>
      <c r="D8565" t="s">
        <v>38999</v>
      </c>
      <c r="E8565" t="s">
        <v>547</v>
      </c>
      <c r="F8565">
        <v>2018</v>
      </c>
      <c r="G8565">
        <v>2017</v>
      </c>
      <c r="H8565">
        <f>IF(Table[duration in minutes]&gt;125,4.5,ROUND(1+Table[duration in minutes]/125*4,0))</f>
        <v>3</v>
      </c>
      <c r="I8565" t="s">
        <v>26</v>
      </c>
      <c r="J8565" t="s">
        <v>686</v>
      </c>
      <c r="K8565">
        <v>70</v>
      </c>
      <c r="L8565" t="s">
        <v>661</v>
      </c>
      <c r="M8565" t="s">
        <v>40153</v>
      </c>
      <c r="O8565" t="s">
        <v>39001</v>
      </c>
    </row>
    <row r="8566" spans="1:15" x14ac:dyDescent="0.25">
      <c r="A8566" t="s">
        <v>39002</v>
      </c>
      <c r="B8566" t="s">
        <v>13</v>
      </c>
      <c r="C8566" t="s">
        <v>39003</v>
      </c>
      <c r="D8566" t="s">
        <v>39004</v>
      </c>
      <c r="E8566" t="s">
        <v>73</v>
      </c>
      <c r="F8566">
        <v>2019</v>
      </c>
      <c r="G8566">
        <v>1999</v>
      </c>
      <c r="H8566">
        <f>IF(Table[duration in minutes]&gt;125,4.5,ROUND(1+Table[duration in minutes]/125*4,0))</f>
        <v>3</v>
      </c>
      <c r="I8566" t="s">
        <v>17</v>
      </c>
      <c r="J8566" t="s">
        <v>622</v>
      </c>
      <c r="K8566">
        <v>70</v>
      </c>
      <c r="L8566" t="s">
        <v>312</v>
      </c>
      <c r="O8566" t="s">
        <v>39006</v>
      </c>
    </row>
    <row r="8567" spans="1:15" x14ac:dyDescent="0.25">
      <c r="A8567" t="s">
        <v>39007</v>
      </c>
      <c r="B8567" t="s">
        <v>13</v>
      </c>
      <c r="C8567" t="s">
        <v>39008</v>
      </c>
      <c r="D8567" t="s">
        <v>39009</v>
      </c>
      <c r="E8567" t="s">
        <v>73</v>
      </c>
      <c r="F8567">
        <v>2019</v>
      </c>
      <c r="G8567">
        <v>2018</v>
      </c>
      <c r="H8567">
        <f>IF(Table[duration in minutes]&gt;125,4.5,ROUND(1+Table[duration in minutes]/125*4,0))</f>
        <v>3</v>
      </c>
      <c r="I8567" t="s">
        <v>106</v>
      </c>
      <c r="J8567" t="s">
        <v>7173</v>
      </c>
      <c r="K8567">
        <v>70</v>
      </c>
      <c r="L8567" t="s">
        <v>19</v>
      </c>
      <c r="O8567" t="s">
        <v>39011</v>
      </c>
    </row>
    <row r="8568" spans="1:15" x14ac:dyDescent="0.25">
      <c r="A8568" t="s">
        <v>39012</v>
      </c>
      <c r="B8568" t="s">
        <v>13</v>
      </c>
      <c r="C8568" t="s">
        <v>39013</v>
      </c>
      <c r="D8568" t="s">
        <v>39014</v>
      </c>
      <c r="E8568" t="s">
        <v>915</v>
      </c>
      <c r="F8568">
        <v>2019</v>
      </c>
      <c r="G8568">
        <v>2017</v>
      </c>
      <c r="H8568">
        <f>IF(Table[duration in minutes]&gt;125,4.5,ROUND(1+Table[duration in minutes]/125*4,0))</f>
        <v>3</v>
      </c>
      <c r="I8568" t="s">
        <v>74</v>
      </c>
      <c r="J8568" t="s">
        <v>987</v>
      </c>
      <c r="K8568">
        <v>70</v>
      </c>
      <c r="L8568" t="s">
        <v>136</v>
      </c>
      <c r="O8568" t="s">
        <v>39016</v>
      </c>
    </row>
    <row r="8569" spans="1:15" x14ac:dyDescent="0.25">
      <c r="A8569" t="s">
        <v>39017</v>
      </c>
      <c r="B8569" t="s">
        <v>22</v>
      </c>
      <c r="C8569" t="s">
        <v>39018</v>
      </c>
      <c r="D8569" t="s">
        <v>40128</v>
      </c>
      <c r="E8569" t="s">
        <v>1697</v>
      </c>
      <c r="F8569">
        <v>2016</v>
      </c>
      <c r="G8569">
        <v>2009</v>
      </c>
      <c r="H8569">
        <f>IF(Table[duration in minutes]&gt;125,4.5,ROUND(1+Table[duration in minutes]/125*4,0))</f>
        <v>5</v>
      </c>
      <c r="I8569" t="s">
        <v>106</v>
      </c>
      <c r="J8569" t="s">
        <v>34</v>
      </c>
      <c r="K8569">
        <v>125</v>
      </c>
      <c r="L8569" t="s">
        <v>30153</v>
      </c>
      <c r="M8569" t="s">
        <v>40149</v>
      </c>
      <c r="N8569" t="s">
        <v>40150</v>
      </c>
      <c r="O8569" t="s">
        <v>39020</v>
      </c>
    </row>
    <row r="8570" spans="1:15" x14ac:dyDescent="0.25">
      <c r="A8570" t="s">
        <v>39021</v>
      </c>
      <c r="B8570" t="s">
        <v>13</v>
      </c>
      <c r="C8570" t="s">
        <v>39022</v>
      </c>
      <c r="D8570" t="s">
        <v>39023</v>
      </c>
      <c r="E8570" t="s">
        <v>1207</v>
      </c>
      <c r="F8570">
        <v>2017</v>
      </c>
      <c r="G8570">
        <v>2016</v>
      </c>
      <c r="H8570">
        <f>IF(Table[duration in minutes]&gt;125,4.5,ROUND(1+Table[duration in minutes]/125*4,0))</f>
        <v>4</v>
      </c>
      <c r="I8570" t="s">
        <v>26</v>
      </c>
      <c r="J8570" t="s">
        <v>405</v>
      </c>
      <c r="K8570">
        <v>83</v>
      </c>
      <c r="L8570" t="s">
        <v>193</v>
      </c>
      <c r="M8570" t="s">
        <v>40153</v>
      </c>
      <c r="O8570" t="s">
        <v>39025</v>
      </c>
    </row>
    <row r="8571" spans="1:15" x14ac:dyDescent="0.25">
      <c r="A8571" t="s">
        <v>39026</v>
      </c>
      <c r="B8571" t="s">
        <v>13</v>
      </c>
      <c r="C8571" t="s">
        <v>39027</v>
      </c>
      <c r="D8571" t="s">
        <v>33475</v>
      </c>
      <c r="E8571" t="s">
        <v>926</v>
      </c>
      <c r="F8571">
        <v>2018</v>
      </c>
      <c r="G8571">
        <v>1985</v>
      </c>
      <c r="H8571">
        <f>IF(Table[duration in minutes]&gt;125,4.5,ROUND(1+Table[duration in minutes]/125*4,0))</f>
        <v>4</v>
      </c>
      <c r="I8571" t="s">
        <v>74</v>
      </c>
      <c r="J8571" t="s">
        <v>389</v>
      </c>
      <c r="K8571">
        <v>85</v>
      </c>
      <c r="L8571" t="s">
        <v>312</v>
      </c>
      <c r="M8571" t="s">
        <v>40157</v>
      </c>
      <c r="N8571" t="s">
        <v>40153</v>
      </c>
      <c r="O8571" t="s">
        <v>39029</v>
      </c>
    </row>
    <row r="8572" spans="1:15" x14ac:dyDescent="0.25">
      <c r="A8572" t="s">
        <v>39030</v>
      </c>
      <c r="B8572" t="s">
        <v>13</v>
      </c>
      <c r="C8572" t="s">
        <v>39031</v>
      </c>
      <c r="D8572" t="s">
        <v>39032</v>
      </c>
      <c r="E8572" t="s">
        <v>915</v>
      </c>
      <c r="F8572">
        <v>2017</v>
      </c>
      <c r="G8572">
        <v>2016</v>
      </c>
      <c r="H8572">
        <f>IF(Table[duration in minutes]&gt;125,4.5,ROUND(1+Table[duration in minutes]/125*4,0))</f>
        <v>4</v>
      </c>
      <c r="I8572" t="s">
        <v>106</v>
      </c>
      <c r="J8572" t="s">
        <v>135</v>
      </c>
      <c r="K8572">
        <v>94</v>
      </c>
      <c r="L8572" t="s">
        <v>19</v>
      </c>
      <c r="O8572" t="s">
        <v>39034</v>
      </c>
    </row>
    <row r="8573" spans="1:15" x14ac:dyDescent="0.25">
      <c r="A8573" t="s">
        <v>39035</v>
      </c>
      <c r="B8573" t="s">
        <v>13</v>
      </c>
      <c r="C8573" t="s">
        <v>39036</v>
      </c>
      <c r="D8573" t="s">
        <v>39037</v>
      </c>
      <c r="E8573" t="s">
        <v>44</v>
      </c>
      <c r="F8573">
        <v>2018</v>
      </c>
      <c r="G8573">
        <v>2017</v>
      </c>
      <c r="H8573">
        <f>IF(Table[duration in minutes]&gt;125,4.5,ROUND(1+Table[duration in minutes]/125*4,0))</f>
        <v>4</v>
      </c>
      <c r="I8573" t="s">
        <v>74</v>
      </c>
      <c r="J8573" t="s">
        <v>82</v>
      </c>
      <c r="K8573">
        <v>104</v>
      </c>
      <c r="L8573" t="s">
        <v>661</v>
      </c>
      <c r="M8573" t="s">
        <v>40153</v>
      </c>
      <c r="N8573" t="s">
        <v>40160</v>
      </c>
      <c r="O8573" t="s">
        <v>39039</v>
      </c>
    </row>
    <row r="8574" spans="1:15" x14ac:dyDescent="0.25">
      <c r="A8574" t="s">
        <v>39040</v>
      </c>
      <c r="B8574" t="s">
        <v>13</v>
      </c>
      <c r="C8574" t="s">
        <v>39041</v>
      </c>
      <c r="D8574" t="s">
        <v>39042</v>
      </c>
      <c r="E8574" t="s">
        <v>16</v>
      </c>
      <c r="F8574">
        <v>2019</v>
      </c>
      <c r="G8574">
        <v>1988</v>
      </c>
      <c r="H8574">
        <f>IF(Table[duration in minutes]&gt;125,4.5,ROUND(1+Table[duration in minutes]/125*4,0))</f>
        <v>3</v>
      </c>
      <c r="I8574" t="s">
        <v>17</v>
      </c>
      <c r="J8574" t="s">
        <v>987</v>
      </c>
      <c r="K8574">
        <v>70</v>
      </c>
      <c r="L8574" t="s">
        <v>19</v>
      </c>
      <c r="M8574" t="s">
        <v>40161</v>
      </c>
      <c r="O8574" t="s">
        <v>39044</v>
      </c>
    </row>
    <row r="8575" spans="1:15" x14ac:dyDescent="0.25">
      <c r="A8575" t="s">
        <v>39045</v>
      </c>
      <c r="B8575" t="s">
        <v>13</v>
      </c>
      <c r="C8575" t="s">
        <v>39046</v>
      </c>
      <c r="D8575" t="s">
        <v>39047</v>
      </c>
      <c r="E8575" t="s">
        <v>16</v>
      </c>
      <c r="F8575">
        <v>2016</v>
      </c>
      <c r="G8575">
        <v>2016</v>
      </c>
      <c r="H8575">
        <f>IF(Table[duration in minutes]&gt;125,4.5,ROUND(1+Table[duration in minutes]/125*4,0))</f>
        <v>3</v>
      </c>
      <c r="I8575" t="s">
        <v>74</v>
      </c>
      <c r="J8575" t="s">
        <v>947</v>
      </c>
      <c r="K8575">
        <v>70</v>
      </c>
      <c r="L8575" t="s">
        <v>19</v>
      </c>
      <c r="O8575" t="s">
        <v>39048</v>
      </c>
    </row>
    <row r="8576" spans="1:15" x14ac:dyDescent="0.25">
      <c r="A8576" t="s">
        <v>39049</v>
      </c>
      <c r="B8576" t="s">
        <v>22</v>
      </c>
      <c r="C8576" t="s">
        <v>39050</v>
      </c>
      <c r="D8576" t="s">
        <v>40128</v>
      </c>
      <c r="E8576" t="s">
        <v>2302</v>
      </c>
      <c r="F8576">
        <v>2019</v>
      </c>
      <c r="G8576">
        <v>2014</v>
      </c>
      <c r="H8576">
        <f>IF(Table[duration in minutes]&gt;125,4.5,ROUND(1+Table[duration in minutes]/125*4,0))</f>
        <v>5</v>
      </c>
      <c r="I8576" t="s">
        <v>74</v>
      </c>
      <c r="J8576" t="s">
        <v>34</v>
      </c>
      <c r="K8576">
        <v>125</v>
      </c>
      <c r="L8576" t="s">
        <v>30153</v>
      </c>
      <c r="M8576" t="s">
        <v>40151</v>
      </c>
      <c r="N8576" t="s">
        <v>40144</v>
      </c>
      <c r="O8576" t="s">
        <v>39052</v>
      </c>
    </row>
    <row r="8577" spans="1:15" x14ac:dyDescent="0.25">
      <c r="A8577" t="s">
        <v>39053</v>
      </c>
      <c r="B8577" t="s">
        <v>22</v>
      </c>
      <c r="C8577" t="s">
        <v>39054</v>
      </c>
      <c r="D8577" t="s">
        <v>40128</v>
      </c>
      <c r="E8577" t="s">
        <v>616</v>
      </c>
      <c r="F8577">
        <v>2017</v>
      </c>
      <c r="G8577">
        <v>2015</v>
      </c>
      <c r="H8577">
        <f>IF(Table[duration in minutes]&gt;125,4.5,ROUND(1+Table[duration in minutes]/125*4,0))</f>
        <v>5</v>
      </c>
      <c r="I8577" t="s">
        <v>74</v>
      </c>
      <c r="J8577" t="s">
        <v>34</v>
      </c>
      <c r="K8577">
        <v>125</v>
      </c>
      <c r="L8577" t="s">
        <v>30153</v>
      </c>
      <c r="M8577" t="s">
        <v>40171</v>
      </c>
      <c r="N8577" t="s">
        <v>40149</v>
      </c>
      <c r="O8577" t="s">
        <v>39056</v>
      </c>
    </row>
    <row r="8578" spans="1:15" x14ac:dyDescent="0.25">
      <c r="A8578" t="s">
        <v>39057</v>
      </c>
      <c r="B8578" t="s">
        <v>13</v>
      </c>
      <c r="C8578" t="s">
        <v>39058</v>
      </c>
      <c r="D8578" t="s">
        <v>39059</v>
      </c>
      <c r="E8578" t="s">
        <v>3218</v>
      </c>
      <c r="F8578">
        <v>2017</v>
      </c>
      <c r="G8578">
        <v>2017</v>
      </c>
      <c r="H8578">
        <f>IF(Table[duration in minutes]&gt;125,4.5,ROUND(1+Table[duration in minutes]/125*4,0))</f>
        <v>3</v>
      </c>
      <c r="I8578" t="s">
        <v>106</v>
      </c>
      <c r="J8578" t="s">
        <v>1043</v>
      </c>
      <c r="K8578">
        <v>70</v>
      </c>
      <c r="L8578" t="s">
        <v>193</v>
      </c>
      <c r="M8578" t="s">
        <v>40153</v>
      </c>
      <c r="N8578" t="s">
        <v>40160</v>
      </c>
      <c r="O8578" t="s">
        <v>39061</v>
      </c>
    </row>
    <row r="8579" spans="1:15" x14ac:dyDescent="0.25">
      <c r="A8579" t="s">
        <v>39062</v>
      </c>
      <c r="B8579" t="s">
        <v>13</v>
      </c>
      <c r="C8579" t="s">
        <v>39063</v>
      </c>
      <c r="D8579" t="s">
        <v>39064</v>
      </c>
      <c r="E8579" t="s">
        <v>553</v>
      </c>
      <c r="F8579">
        <v>2015</v>
      </c>
      <c r="G8579">
        <v>2015</v>
      </c>
      <c r="H8579">
        <f>IF(Table[duration in minutes]&gt;125,4.5,ROUND(1+Table[duration in minutes]/125*4,0))</f>
        <v>3</v>
      </c>
      <c r="I8579" t="s">
        <v>27222</v>
      </c>
      <c r="J8579" t="s">
        <v>3766</v>
      </c>
      <c r="K8579">
        <v>70</v>
      </c>
      <c r="L8579" t="s">
        <v>19</v>
      </c>
      <c r="M8579" t="s">
        <v>40153</v>
      </c>
      <c r="N8579" t="s">
        <v>40161</v>
      </c>
      <c r="O8579" t="s">
        <v>39065</v>
      </c>
    </row>
    <row r="8580" spans="1:15" x14ac:dyDescent="0.25">
      <c r="A8580" t="s">
        <v>39066</v>
      </c>
      <c r="B8580" t="s">
        <v>13</v>
      </c>
      <c r="C8580" t="s">
        <v>39067</v>
      </c>
      <c r="D8580" t="s">
        <v>39068</v>
      </c>
      <c r="E8580" t="s">
        <v>44</v>
      </c>
      <c r="F8580">
        <v>2017</v>
      </c>
      <c r="G8580">
        <v>2015</v>
      </c>
      <c r="H8580">
        <f>IF(Table[duration in minutes]&gt;125,4.5,ROUND(1+Table[duration in minutes]/125*4,0))</f>
        <v>3</v>
      </c>
      <c r="I8580" t="s">
        <v>26</v>
      </c>
      <c r="J8580" t="s">
        <v>2116</v>
      </c>
      <c r="K8580">
        <v>70</v>
      </c>
      <c r="L8580" t="s">
        <v>661</v>
      </c>
      <c r="M8580" t="s">
        <v>40152</v>
      </c>
      <c r="N8580" t="s">
        <v>40153</v>
      </c>
      <c r="O8580" t="s">
        <v>39070</v>
      </c>
    </row>
    <row r="8581" spans="1:15" x14ac:dyDescent="0.25">
      <c r="A8581" t="s">
        <v>39071</v>
      </c>
      <c r="B8581" t="s">
        <v>13</v>
      </c>
      <c r="C8581" t="s">
        <v>39072</v>
      </c>
      <c r="D8581" t="s">
        <v>39073</v>
      </c>
      <c r="E8581" t="s">
        <v>2302</v>
      </c>
      <c r="F8581">
        <v>2018</v>
      </c>
      <c r="G8581">
        <v>2017</v>
      </c>
      <c r="H8581">
        <f>IF(Table[duration in minutes]&gt;125,4.5,ROUND(1+Table[duration in minutes]/125*4,0))</f>
        <v>5</v>
      </c>
      <c r="I8581" t="s">
        <v>26</v>
      </c>
      <c r="J8581" t="s">
        <v>323</v>
      </c>
      <c r="K8581">
        <v>122</v>
      </c>
      <c r="L8581" t="s">
        <v>312</v>
      </c>
      <c r="M8581" t="s">
        <v>40153</v>
      </c>
      <c r="N8581" t="s">
        <v>40169</v>
      </c>
      <c r="O8581" t="s">
        <v>39075</v>
      </c>
    </row>
    <row r="8582" spans="1:15" x14ac:dyDescent="0.25">
      <c r="A8582" t="s">
        <v>39076</v>
      </c>
      <c r="B8582" t="s">
        <v>13</v>
      </c>
      <c r="C8582" t="s">
        <v>39077</v>
      </c>
      <c r="D8582" t="s">
        <v>9230</v>
      </c>
      <c r="E8582" t="s">
        <v>16</v>
      </c>
      <c r="F8582">
        <v>2018</v>
      </c>
      <c r="G8582">
        <v>2017</v>
      </c>
      <c r="H8582">
        <f>IF(Table[duration in minutes]&gt;125,4.5,ROUND(1+Table[duration in minutes]/125*4,0))</f>
        <v>3</v>
      </c>
      <c r="I8582" t="s">
        <v>17</v>
      </c>
      <c r="J8582" t="s">
        <v>2354</v>
      </c>
      <c r="K8582">
        <v>70</v>
      </c>
      <c r="L8582" t="s">
        <v>312</v>
      </c>
      <c r="M8582" t="s">
        <v>40157</v>
      </c>
      <c r="N8582" t="s">
        <v>40162</v>
      </c>
      <c r="O8582" t="s">
        <v>39079</v>
      </c>
    </row>
    <row r="8583" spans="1:15" x14ac:dyDescent="0.25">
      <c r="A8583" t="s">
        <v>39080</v>
      </c>
      <c r="B8583" t="s">
        <v>13</v>
      </c>
      <c r="C8583" t="s">
        <v>39081</v>
      </c>
      <c r="D8583" t="s">
        <v>8930</v>
      </c>
      <c r="E8583" t="s">
        <v>16</v>
      </c>
      <c r="F8583">
        <v>2020</v>
      </c>
      <c r="G8583">
        <v>2011</v>
      </c>
      <c r="H8583">
        <f>IF(Table[duration in minutes]&gt;125,4.5,ROUND(1+Table[duration in minutes]/125*4,0))</f>
        <v>3</v>
      </c>
      <c r="I8583" t="s">
        <v>234</v>
      </c>
      <c r="J8583" t="s">
        <v>3766</v>
      </c>
      <c r="K8583">
        <v>70</v>
      </c>
      <c r="L8583" t="s">
        <v>59</v>
      </c>
      <c r="O8583" t="s">
        <v>39083</v>
      </c>
    </row>
    <row r="8584" spans="1:15" x14ac:dyDescent="0.25">
      <c r="A8584" t="s">
        <v>39084</v>
      </c>
      <c r="B8584" t="s">
        <v>13</v>
      </c>
      <c r="C8584" t="s">
        <v>39085</v>
      </c>
      <c r="D8584" t="s">
        <v>39086</v>
      </c>
      <c r="E8584" t="s">
        <v>73</v>
      </c>
      <c r="F8584">
        <v>2016</v>
      </c>
      <c r="G8584">
        <v>2010</v>
      </c>
      <c r="H8584">
        <f>IF(Table[duration in minutes]&gt;125,4.5,ROUND(1+Table[duration in minutes]/125*4,0))</f>
        <v>5</v>
      </c>
      <c r="I8584" t="s">
        <v>27222</v>
      </c>
      <c r="J8584" t="s">
        <v>66</v>
      </c>
      <c r="K8584">
        <v>125</v>
      </c>
      <c r="L8584" t="s">
        <v>661</v>
      </c>
      <c r="M8584" t="s">
        <v>40153</v>
      </c>
      <c r="O8584" t="s">
        <v>39088</v>
      </c>
    </row>
    <row r="8585" spans="1:15" x14ac:dyDescent="0.25">
      <c r="A8585" t="s">
        <v>39089</v>
      </c>
      <c r="B8585" t="s">
        <v>13</v>
      </c>
      <c r="C8585" t="s">
        <v>39090</v>
      </c>
      <c r="D8585" t="s">
        <v>39091</v>
      </c>
      <c r="E8585" t="s">
        <v>73</v>
      </c>
      <c r="F8585">
        <v>2016</v>
      </c>
      <c r="G8585">
        <v>2010</v>
      </c>
      <c r="H8585">
        <f>IF(Table[duration in minutes]&gt;125,4.5,ROUND(1+Table[duration in minutes]/125*4,0))</f>
        <v>5</v>
      </c>
      <c r="I8585" t="s">
        <v>27222</v>
      </c>
      <c r="J8585" t="s">
        <v>66</v>
      </c>
      <c r="K8585">
        <v>125</v>
      </c>
      <c r="L8585" t="s">
        <v>661</v>
      </c>
      <c r="M8585" t="s">
        <v>40153</v>
      </c>
      <c r="O8585" t="s">
        <v>39094</v>
      </c>
    </row>
    <row r="8586" spans="1:15" x14ac:dyDescent="0.25">
      <c r="A8586" t="s">
        <v>39095</v>
      </c>
      <c r="B8586" t="s">
        <v>13</v>
      </c>
      <c r="C8586" t="s">
        <v>39096</v>
      </c>
      <c r="D8586" t="s">
        <v>20047</v>
      </c>
      <c r="E8586" t="s">
        <v>926</v>
      </c>
      <c r="F8586">
        <v>2017</v>
      </c>
      <c r="G8586">
        <v>2016</v>
      </c>
      <c r="H8586">
        <f>IF(Table[duration in minutes]&gt;125,4.5,ROUND(1+Table[duration in minutes]/125*4,0))</f>
        <v>4</v>
      </c>
      <c r="I8586" t="s">
        <v>26</v>
      </c>
      <c r="J8586" t="s">
        <v>352</v>
      </c>
      <c r="K8586">
        <v>88</v>
      </c>
      <c r="L8586" t="s">
        <v>312</v>
      </c>
      <c r="M8586" t="s">
        <v>40153</v>
      </c>
      <c r="O8586" t="s">
        <v>39098</v>
      </c>
    </row>
    <row r="8587" spans="1:15" x14ac:dyDescent="0.25">
      <c r="A8587" t="s">
        <v>39099</v>
      </c>
      <c r="B8587" t="s">
        <v>13</v>
      </c>
      <c r="C8587" t="s">
        <v>39100</v>
      </c>
      <c r="D8587" t="s">
        <v>36114</v>
      </c>
      <c r="E8587" t="s">
        <v>40129</v>
      </c>
      <c r="F8587">
        <v>2019</v>
      </c>
      <c r="G8587">
        <v>2010</v>
      </c>
      <c r="H8587">
        <f>IF(Table[duration in minutes]&gt;125,4.5,ROUND(1+Table[duration in minutes]/125*4,0))</f>
        <v>4</v>
      </c>
      <c r="I8587" t="s">
        <v>74</v>
      </c>
      <c r="J8587" t="s">
        <v>262</v>
      </c>
      <c r="K8587">
        <v>96</v>
      </c>
      <c r="L8587" t="s">
        <v>193</v>
      </c>
      <c r="M8587" t="s">
        <v>40155</v>
      </c>
      <c r="N8587" t="s">
        <v>40153</v>
      </c>
      <c r="O8587" t="s">
        <v>39102</v>
      </c>
    </row>
    <row r="8588" spans="1:15" x14ac:dyDescent="0.25">
      <c r="A8588" t="s">
        <v>39103</v>
      </c>
      <c r="B8588" t="s">
        <v>13</v>
      </c>
      <c r="C8588" t="s">
        <v>39104</v>
      </c>
      <c r="D8588" t="s">
        <v>39105</v>
      </c>
      <c r="E8588" t="s">
        <v>16</v>
      </c>
      <c r="F8588">
        <v>2018</v>
      </c>
      <c r="G8588">
        <v>2017</v>
      </c>
      <c r="H8588">
        <f>IF(Table[duration in minutes]&gt;125,4.5,ROUND(1+Table[duration in minutes]/125*4,0))</f>
        <v>4</v>
      </c>
      <c r="I8588" t="s">
        <v>26</v>
      </c>
      <c r="J8588" t="s">
        <v>375</v>
      </c>
      <c r="K8588">
        <v>93</v>
      </c>
      <c r="L8588" t="s">
        <v>661</v>
      </c>
      <c r="M8588" t="s">
        <v>40164</v>
      </c>
      <c r="O8588" t="s">
        <v>39107</v>
      </c>
    </row>
    <row r="8589" spans="1:15" x14ac:dyDescent="0.25">
      <c r="A8589" t="s">
        <v>39108</v>
      </c>
      <c r="B8589" t="s">
        <v>13</v>
      </c>
      <c r="C8589" t="s">
        <v>39109</v>
      </c>
      <c r="D8589" t="s">
        <v>39110</v>
      </c>
      <c r="E8589" t="s">
        <v>16</v>
      </c>
      <c r="F8589">
        <v>2017</v>
      </c>
      <c r="G8589">
        <v>1947</v>
      </c>
      <c r="H8589">
        <f>IF(Table[duration in minutes]&gt;125,4.5,ROUND(1+Table[duration in minutes]/125*4,0))</f>
        <v>3</v>
      </c>
      <c r="I8589" t="s">
        <v>106</v>
      </c>
      <c r="J8589" t="s">
        <v>6162</v>
      </c>
      <c r="K8589">
        <v>70</v>
      </c>
      <c r="L8589" t="s">
        <v>40175</v>
      </c>
      <c r="M8589" t="s">
        <v>40181</v>
      </c>
      <c r="O8589" t="s">
        <v>39112</v>
      </c>
    </row>
    <row r="8590" spans="1:15" x14ac:dyDescent="0.25">
      <c r="A8590" t="s">
        <v>39113</v>
      </c>
      <c r="B8590" t="s">
        <v>22</v>
      </c>
      <c r="C8590" t="s">
        <v>39114</v>
      </c>
      <c r="D8590" t="s">
        <v>40128</v>
      </c>
      <c r="E8590" t="s">
        <v>3218</v>
      </c>
      <c r="F8590">
        <v>2018</v>
      </c>
      <c r="G8590">
        <v>2017</v>
      </c>
      <c r="H8590">
        <f>IF(Table[duration in minutes]&gt;125,4.5,ROUND(1+Table[duration in minutes]/125*4,0))</f>
        <v>5</v>
      </c>
      <c r="I8590" t="s">
        <v>74</v>
      </c>
      <c r="J8590" t="s">
        <v>34</v>
      </c>
      <c r="K8590">
        <v>125</v>
      </c>
      <c r="L8590" t="s">
        <v>40145</v>
      </c>
      <c r="M8590" t="s">
        <v>40146</v>
      </c>
      <c r="N8590" t="s">
        <v>40143</v>
      </c>
      <c r="O8590" t="s">
        <v>39116</v>
      </c>
    </row>
    <row r="8591" spans="1:15" x14ac:dyDescent="0.25">
      <c r="A8591" t="s">
        <v>39117</v>
      </c>
      <c r="B8591" t="s">
        <v>13</v>
      </c>
      <c r="C8591" t="s">
        <v>39118</v>
      </c>
      <c r="D8591" t="s">
        <v>39119</v>
      </c>
      <c r="E8591" t="s">
        <v>3218</v>
      </c>
      <c r="F8591">
        <v>2017</v>
      </c>
      <c r="G8591">
        <v>2016</v>
      </c>
      <c r="H8591">
        <f>IF(Table[duration in minutes]&gt;125,4.5,ROUND(1+Table[duration in minutes]/125*4,0))</f>
        <v>3</v>
      </c>
      <c r="I8591" t="s">
        <v>74</v>
      </c>
      <c r="J8591" t="s">
        <v>749</v>
      </c>
      <c r="K8591">
        <v>70</v>
      </c>
      <c r="L8591" t="s">
        <v>661</v>
      </c>
      <c r="M8591" t="s">
        <v>40153</v>
      </c>
      <c r="N8591" t="s">
        <v>40164</v>
      </c>
      <c r="O8591" t="s">
        <v>39121</v>
      </c>
    </row>
    <row r="8592" spans="1:15" x14ac:dyDescent="0.25">
      <c r="A8592" t="s">
        <v>39122</v>
      </c>
      <c r="B8592" t="s">
        <v>13</v>
      </c>
      <c r="C8592" t="s">
        <v>39123</v>
      </c>
      <c r="D8592" t="s">
        <v>4467</v>
      </c>
      <c r="E8592" t="s">
        <v>44</v>
      </c>
      <c r="F8592">
        <v>2018</v>
      </c>
      <c r="G8592">
        <v>2017</v>
      </c>
      <c r="H8592">
        <f>IF(Table[duration in minutes]&gt;125,4.5,ROUND(1+Table[duration in minutes]/125*4,0))</f>
        <v>3</v>
      </c>
      <c r="I8592" t="s">
        <v>26</v>
      </c>
      <c r="J8592" t="s">
        <v>6069</v>
      </c>
      <c r="K8592">
        <v>70</v>
      </c>
      <c r="L8592" t="s">
        <v>661</v>
      </c>
      <c r="M8592" t="s">
        <v>40153</v>
      </c>
      <c r="O8592" t="s">
        <v>39125</v>
      </c>
    </row>
    <row r="8593" spans="1:15" x14ac:dyDescent="0.25">
      <c r="A8593" t="s">
        <v>39126</v>
      </c>
      <c r="B8593" t="s">
        <v>13</v>
      </c>
      <c r="C8593" t="s">
        <v>39127</v>
      </c>
      <c r="D8593" t="s">
        <v>33719</v>
      </c>
      <c r="E8593" t="s">
        <v>44</v>
      </c>
      <c r="F8593">
        <v>2018</v>
      </c>
      <c r="G8593">
        <v>2013</v>
      </c>
      <c r="H8593">
        <f>IF(Table[duration in minutes]&gt;125,4.5,ROUND(1+Table[duration in minutes]/125*4,0))</f>
        <v>5</v>
      </c>
      <c r="I8593" t="s">
        <v>74</v>
      </c>
      <c r="J8593" t="s">
        <v>66</v>
      </c>
      <c r="K8593">
        <v>125</v>
      </c>
      <c r="L8593" t="s">
        <v>193</v>
      </c>
      <c r="M8593" t="s">
        <v>40155</v>
      </c>
      <c r="N8593" t="s">
        <v>40153</v>
      </c>
      <c r="O8593" t="s">
        <v>39129</v>
      </c>
    </row>
    <row r="8594" spans="1:15" x14ac:dyDescent="0.25">
      <c r="A8594" t="s">
        <v>39130</v>
      </c>
      <c r="B8594" t="s">
        <v>22</v>
      </c>
      <c r="C8594" t="s">
        <v>39131</v>
      </c>
      <c r="D8594" t="s">
        <v>40128</v>
      </c>
      <c r="E8594" t="s">
        <v>40129</v>
      </c>
      <c r="F8594">
        <v>2017</v>
      </c>
      <c r="G8594">
        <v>2009</v>
      </c>
      <c r="H8594">
        <f>IF(Table[duration in minutes]&gt;125,4.5,ROUND(1+Table[duration in minutes]/125*4,0))</f>
        <v>5</v>
      </c>
      <c r="I8594" t="s">
        <v>74</v>
      </c>
      <c r="J8594" t="s">
        <v>34</v>
      </c>
      <c r="K8594">
        <v>125</v>
      </c>
      <c r="L8594" t="s">
        <v>30153</v>
      </c>
      <c r="M8594" t="s">
        <v>40143</v>
      </c>
      <c r="O8594" t="s">
        <v>39133</v>
      </c>
    </row>
    <row r="8595" spans="1:15" x14ac:dyDescent="0.25">
      <c r="A8595" t="s">
        <v>39134</v>
      </c>
      <c r="B8595" t="s">
        <v>22</v>
      </c>
      <c r="C8595" t="s">
        <v>39135</v>
      </c>
      <c r="D8595" t="s">
        <v>40128</v>
      </c>
      <c r="E8595" t="s">
        <v>40129</v>
      </c>
      <c r="F8595">
        <v>2018</v>
      </c>
      <c r="G8595">
        <v>2014</v>
      </c>
      <c r="H8595">
        <f>IF(Table[duration in minutes]&gt;125,4.5,ROUND(1+Table[duration in minutes]/125*4,0))</f>
        <v>5</v>
      </c>
      <c r="I8595" t="s">
        <v>74</v>
      </c>
      <c r="J8595" t="s">
        <v>34</v>
      </c>
      <c r="K8595">
        <v>125</v>
      </c>
      <c r="L8595" t="s">
        <v>40145</v>
      </c>
      <c r="M8595" t="s">
        <v>40156</v>
      </c>
      <c r="N8595" t="s">
        <v>40146</v>
      </c>
      <c r="O8595" t="s">
        <v>39137</v>
      </c>
    </row>
    <row r="8596" spans="1:15" x14ac:dyDescent="0.25">
      <c r="A8596" t="s">
        <v>39138</v>
      </c>
      <c r="B8596" t="s">
        <v>13</v>
      </c>
      <c r="C8596" t="s">
        <v>39139</v>
      </c>
      <c r="D8596" t="s">
        <v>39140</v>
      </c>
      <c r="E8596" t="s">
        <v>16</v>
      </c>
      <c r="F8596">
        <v>2015</v>
      </c>
      <c r="G8596">
        <v>2014</v>
      </c>
      <c r="H8596">
        <f>IF(Table[duration in minutes]&gt;125,4.5,ROUND(1+Table[duration in minutes]/125*4,0))</f>
        <v>3</v>
      </c>
      <c r="I8596" t="s">
        <v>632</v>
      </c>
      <c r="J8596" t="s">
        <v>1435</v>
      </c>
      <c r="K8596">
        <v>70</v>
      </c>
      <c r="L8596" t="s">
        <v>59</v>
      </c>
      <c r="O8596" t="s">
        <v>39142</v>
      </c>
    </row>
    <row r="8597" spans="1:15" x14ac:dyDescent="0.25">
      <c r="A8597" t="s">
        <v>39143</v>
      </c>
      <c r="B8597" t="s">
        <v>13</v>
      </c>
      <c r="C8597" t="s">
        <v>39144</v>
      </c>
      <c r="D8597" t="s">
        <v>39145</v>
      </c>
      <c r="E8597" t="s">
        <v>16</v>
      </c>
      <c r="F8597">
        <v>2019</v>
      </c>
      <c r="G8597">
        <v>2018</v>
      </c>
      <c r="H8597">
        <f>IF(Table[duration in minutes]&gt;125,4.5,ROUND(1+Table[duration in minutes]/125*4,0))</f>
        <v>4</v>
      </c>
      <c r="I8597" t="s">
        <v>74</v>
      </c>
      <c r="J8597" t="s">
        <v>199</v>
      </c>
      <c r="K8597">
        <v>97</v>
      </c>
      <c r="L8597" t="s">
        <v>661</v>
      </c>
      <c r="M8597" t="s">
        <v>40152</v>
      </c>
      <c r="N8597" t="s">
        <v>40162</v>
      </c>
      <c r="O8597" t="s">
        <v>39147</v>
      </c>
    </row>
    <row r="8598" spans="1:15" x14ac:dyDescent="0.25">
      <c r="A8598" t="s">
        <v>39148</v>
      </c>
      <c r="B8598" t="s">
        <v>22</v>
      </c>
      <c r="C8598" t="s">
        <v>39149</v>
      </c>
      <c r="D8598" t="s">
        <v>40128</v>
      </c>
      <c r="E8598" t="s">
        <v>2056</v>
      </c>
      <c r="F8598">
        <v>2017</v>
      </c>
      <c r="G8598">
        <v>2014</v>
      </c>
      <c r="H8598">
        <f>IF(Table[duration in minutes]&gt;125,4.5,ROUND(1+Table[duration in minutes]/125*4,0))</f>
        <v>5</v>
      </c>
      <c r="I8598" t="s">
        <v>165</v>
      </c>
      <c r="J8598" t="s">
        <v>34</v>
      </c>
      <c r="K8598">
        <v>125</v>
      </c>
      <c r="L8598" t="s">
        <v>235</v>
      </c>
      <c r="O8598" t="s">
        <v>39152</v>
      </c>
    </row>
    <row r="8599" spans="1:15" x14ac:dyDescent="0.25">
      <c r="A8599" t="s">
        <v>39153</v>
      </c>
      <c r="B8599" t="s">
        <v>13</v>
      </c>
      <c r="C8599" t="s">
        <v>39154</v>
      </c>
      <c r="D8599" t="s">
        <v>39155</v>
      </c>
      <c r="E8599" t="s">
        <v>16</v>
      </c>
      <c r="F8599">
        <v>2017</v>
      </c>
      <c r="G8599">
        <v>2016</v>
      </c>
      <c r="H8599">
        <f>IF(Table[duration in minutes]&gt;125,4.5,ROUND(1+Table[duration in minutes]/125*4,0))</f>
        <v>3</v>
      </c>
      <c r="I8599" t="s">
        <v>74</v>
      </c>
      <c r="J8599" t="s">
        <v>1330</v>
      </c>
      <c r="K8599">
        <v>70</v>
      </c>
      <c r="L8599" t="s">
        <v>19</v>
      </c>
      <c r="O8599" t="s">
        <v>39157</v>
      </c>
    </row>
    <row r="8600" spans="1:15" x14ac:dyDescent="0.25">
      <c r="A8600" t="s">
        <v>39158</v>
      </c>
      <c r="B8600" t="s">
        <v>13</v>
      </c>
      <c r="C8600" t="s">
        <v>39159</v>
      </c>
      <c r="D8600" t="s">
        <v>39160</v>
      </c>
      <c r="E8600" t="s">
        <v>16</v>
      </c>
      <c r="F8600">
        <v>2019</v>
      </c>
      <c r="G8600">
        <v>1995</v>
      </c>
      <c r="H8600">
        <f>IF(Table[duration in minutes]&gt;125,4.5,ROUND(1+Table[duration in minutes]/125*4,0))</f>
        <v>3</v>
      </c>
      <c r="I8600" t="s">
        <v>17</v>
      </c>
      <c r="J8600" t="s">
        <v>749</v>
      </c>
      <c r="K8600">
        <v>70</v>
      </c>
      <c r="L8600" t="s">
        <v>193</v>
      </c>
      <c r="M8600" t="s">
        <v>40174</v>
      </c>
      <c r="N8600" t="s">
        <v>40178</v>
      </c>
      <c r="O8600" t="s">
        <v>39163</v>
      </c>
    </row>
    <row r="8601" spans="1:15" x14ac:dyDescent="0.25">
      <c r="A8601" t="s">
        <v>39164</v>
      </c>
      <c r="B8601" t="s">
        <v>22</v>
      </c>
      <c r="C8601" t="s">
        <v>39165</v>
      </c>
      <c r="D8601" t="s">
        <v>39166</v>
      </c>
      <c r="E8601" t="s">
        <v>73</v>
      </c>
      <c r="F8601">
        <v>2017</v>
      </c>
      <c r="G8601">
        <v>2015</v>
      </c>
      <c r="H8601">
        <f>IF(Table[duration in minutes]&gt;125,4.5,ROUND(1+Table[duration in minutes]/125*4,0))</f>
        <v>4.5</v>
      </c>
      <c r="I8601" t="s">
        <v>26</v>
      </c>
      <c r="J8601" t="s">
        <v>223</v>
      </c>
      <c r="K8601">
        <v>375</v>
      </c>
      <c r="L8601" t="s">
        <v>40154</v>
      </c>
      <c r="M8601" t="s">
        <v>40186</v>
      </c>
      <c r="N8601" t="s">
        <v>40150</v>
      </c>
      <c r="O8601" t="s">
        <v>39168</v>
      </c>
    </row>
    <row r="8602" spans="1:15" x14ac:dyDescent="0.25">
      <c r="A8602" t="s">
        <v>39169</v>
      </c>
      <c r="B8602" t="s">
        <v>22</v>
      </c>
      <c r="C8602" t="s">
        <v>39170</v>
      </c>
      <c r="D8602" t="s">
        <v>40128</v>
      </c>
      <c r="E8602" t="s">
        <v>915</v>
      </c>
      <c r="F8602">
        <v>2019</v>
      </c>
      <c r="G8602">
        <v>2018</v>
      </c>
      <c r="H8602">
        <f>IF(Table[duration in minutes]&gt;125,4.5,ROUND(1+Table[duration in minutes]/125*4,0))</f>
        <v>4.5</v>
      </c>
      <c r="I8602" t="s">
        <v>234</v>
      </c>
      <c r="J8602" t="s">
        <v>27</v>
      </c>
      <c r="K8602">
        <v>250</v>
      </c>
      <c r="L8602" t="s">
        <v>235</v>
      </c>
      <c r="M8602" t="s">
        <v>40171</v>
      </c>
      <c r="O8602" t="s">
        <v>39172</v>
      </c>
    </row>
    <row r="8603" spans="1:15" x14ac:dyDescent="0.25">
      <c r="A8603" t="s">
        <v>39173</v>
      </c>
      <c r="B8603" t="s">
        <v>13</v>
      </c>
      <c r="C8603" t="s">
        <v>39174</v>
      </c>
      <c r="D8603" t="s">
        <v>39175</v>
      </c>
      <c r="E8603" t="s">
        <v>73</v>
      </c>
      <c r="F8603">
        <v>2017</v>
      </c>
      <c r="G8603">
        <v>2017</v>
      </c>
      <c r="H8603">
        <f>IF(Table[duration in minutes]&gt;125,4.5,ROUND(1+Table[duration in minutes]/125*4,0))</f>
        <v>3</v>
      </c>
      <c r="I8603" t="s">
        <v>74</v>
      </c>
      <c r="J8603" t="s">
        <v>987</v>
      </c>
      <c r="K8603">
        <v>70</v>
      </c>
      <c r="L8603" t="s">
        <v>19</v>
      </c>
      <c r="M8603" t="s">
        <v>40153</v>
      </c>
      <c r="N8603" t="s">
        <v>40161</v>
      </c>
      <c r="O8603" t="s">
        <v>39177</v>
      </c>
    </row>
    <row r="8604" spans="1:15" x14ac:dyDescent="0.25">
      <c r="A8604" t="s">
        <v>39178</v>
      </c>
      <c r="B8604" t="s">
        <v>13</v>
      </c>
      <c r="C8604" t="s">
        <v>39179</v>
      </c>
      <c r="D8604" t="s">
        <v>39180</v>
      </c>
      <c r="E8604" t="s">
        <v>40129</v>
      </c>
      <c r="F8604">
        <v>2019</v>
      </c>
      <c r="G8604">
        <v>2001</v>
      </c>
      <c r="H8604">
        <f>IF(Table[duration in minutes]&gt;125,4.5,ROUND(1+Table[duration in minutes]/125*4,0))</f>
        <v>3</v>
      </c>
      <c r="I8604" t="s">
        <v>234</v>
      </c>
      <c r="J8604" t="s">
        <v>3831</v>
      </c>
      <c r="K8604">
        <v>70</v>
      </c>
      <c r="L8604" t="s">
        <v>59</v>
      </c>
      <c r="M8604" t="s">
        <v>40157</v>
      </c>
      <c r="O8604" t="s">
        <v>39182</v>
      </c>
    </row>
    <row r="8605" spans="1:15" x14ac:dyDescent="0.25">
      <c r="A8605" t="s">
        <v>39183</v>
      </c>
      <c r="B8605" t="s">
        <v>13</v>
      </c>
      <c r="C8605" t="s">
        <v>39184</v>
      </c>
      <c r="D8605" t="s">
        <v>39185</v>
      </c>
      <c r="E8605" t="s">
        <v>73</v>
      </c>
      <c r="F8605">
        <v>2019</v>
      </c>
      <c r="G8605">
        <v>1997</v>
      </c>
      <c r="H8605">
        <f>IF(Table[duration in minutes]&gt;125,4.5,ROUND(1+Table[duration in minutes]/125*4,0))</f>
        <v>3</v>
      </c>
      <c r="I8605" t="s">
        <v>17</v>
      </c>
      <c r="J8605" t="s">
        <v>660</v>
      </c>
      <c r="K8605">
        <v>70</v>
      </c>
      <c r="L8605" t="s">
        <v>312</v>
      </c>
      <c r="O8605" t="s">
        <v>39187</v>
      </c>
    </row>
    <row r="8606" spans="1:15" x14ac:dyDescent="0.25">
      <c r="A8606" t="s">
        <v>39188</v>
      </c>
      <c r="B8606" t="s">
        <v>22</v>
      </c>
      <c r="C8606" t="s">
        <v>39189</v>
      </c>
      <c r="D8606" t="s">
        <v>40128</v>
      </c>
      <c r="E8606" t="s">
        <v>73</v>
      </c>
      <c r="F8606">
        <v>2019</v>
      </c>
      <c r="G8606">
        <v>2018</v>
      </c>
      <c r="H8606">
        <f>IF(Table[duration in minutes]&gt;125,4.5,ROUND(1+Table[duration in minutes]/125*4,0))</f>
        <v>5</v>
      </c>
      <c r="I8606" t="s">
        <v>74</v>
      </c>
      <c r="J8606" t="s">
        <v>34</v>
      </c>
      <c r="K8606">
        <v>125</v>
      </c>
      <c r="L8606" t="s">
        <v>40154</v>
      </c>
      <c r="M8606" t="s">
        <v>40156</v>
      </c>
      <c r="N8606" t="s">
        <v>40172</v>
      </c>
      <c r="O8606" t="s">
        <v>39191</v>
      </c>
    </row>
    <row r="8607" spans="1:15" x14ac:dyDescent="0.25">
      <c r="A8607" t="s">
        <v>39192</v>
      </c>
      <c r="B8607" t="s">
        <v>22</v>
      </c>
      <c r="C8607" t="s">
        <v>39193</v>
      </c>
      <c r="D8607" t="s">
        <v>40128</v>
      </c>
      <c r="E8607" t="s">
        <v>16</v>
      </c>
      <c r="F8607">
        <v>2018</v>
      </c>
      <c r="G8607">
        <v>2018</v>
      </c>
      <c r="H8607">
        <f>IF(Table[duration in minutes]&gt;125,4.5,ROUND(1+Table[duration in minutes]/125*4,0))</f>
        <v>4.5</v>
      </c>
      <c r="I8607" t="s">
        <v>26</v>
      </c>
      <c r="J8607" t="s">
        <v>223</v>
      </c>
      <c r="K8607">
        <v>375</v>
      </c>
      <c r="L8607" t="s">
        <v>363</v>
      </c>
      <c r="O8607" t="s">
        <v>39194</v>
      </c>
    </row>
    <row r="8608" spans="1:15" x14ac:dyDescent="0.25">
      <c r="A8608" t="s">
        <v>39195</v>
      </c>
      <c r="B8608" t="s">
        <v>13</v>
      </c>
      <c r="C8608" t="s">
        <v>39196</v>
      </c>
      <c r="D8608" t="s">
        <v>39197</v>
      </c>
      <c r="E8608" t="s">
        <v>44</v>
      </c>
      <c r="F8608">
        <v>2018</v>
      </c>
      <c r="G8608">
        <v>2016</v>
      </c>
      <c r="H8608">
        <f>IF(Table[duration in minutes]&gt;125,4.5,ROUND(1+Table[duration in minutes]/125*4,0))</f>
        <v>4</v>
      </c>
      <c r="I8608" t="s">
        <v>74</v>
      </c>
      <c r="J8608" t="s">
        <v>519</v>
      </c>
      <c r="K8608">
        <v>87</v>
      </c>
      <c r="L8608" t="s">
        <v>661</v>
      </c>
      <c r="M8608" t="s">
        <v>40152</v>
      </c>
      <c r="N8608" t="s">
        <v>40153</v>
      </c>
      <c r="O8608" t="s">
        <v>39199</v>
      </c>
    </row>
    <row r="8609" spans="1:15" x14ac:dyDescent="0.25">
      <c r="A8609" t="s">
        <v>39200</v>
      </c>
      <c r="B8609" t="s">
        <v>13</v>
      </c>
      <c r="C8609" t="s">
        <v>39201</v>
      </c>
      <c r="D8609" t="s">
        <v>14404</v>
      </c>
      <c r="E8609" t="s">
        <v>16</v>
      </c>
      <c r="F8609">
        <v>2020</v>
      </c>
      <c r="G8609">
        <v>2001</v>
      </c>
      <c r="H8609">
        <f>IF(Table[duration in minutes]&gt;125,4.5,ROUND(1+Table[duration in minutes]/125*4,0))</f>
        <v>4</v>
      </c>
      <c r="I8609" t="s">
        <v>17</v>
      </c>
      <c r="J8609" t="s">
        <v>82</v>
      </c>
      <c r="K8609">
        <v>104</v>
      </c>
      <c r="L8609" t="s">
        <v>193</v>
      </c>
      <c r="M8609" t="s">
        <v>40155</v>
      </c>
      <c r="N8609" t="s">
        <v>40160</v>
      </c>
      <c r="O8609" t="s">
        <v>39203</v>
      </c>
    </row>
    <row r="8610" spans="1:15" x14ac:dyDescent="0.25">
      <c r="A8610" t="s">
        <v>39204</v>
      </c>
      <c r="B8610" t="s">
        <v>13</v>
      </c>
      <c r="C8610" t="s">
        <v>39205</v>
      </c>
      <c r="D8610" t="s">
        <v>24172</v>
      </c>
      <c r="E8610" t="s">
        <v>16</v>
      </c>
      <c r="F8610">
        <v>2016</v>
      </c>
      <c r="G8610">
        <v>2016</v>
      </c>
      <c r="H8610">
        <f>IF(Table[duration in minutes]&gt;125,4.5,ROUND(1+Table[duration in minutes]/125*4,0))</f>
        <v>4</v>
      </c>
      <c r="I8610" t="s">
        <v>27222</v>
      </c>
      <c r="J8610" t="s">
        <v>135</v>
      </c>
      <c r="K8610">
        <v>94</v>
      </c>
      <c r="L8610" t="s">
        <v>193</v>
      </c>
      <c r="O8610" t="s">
        <v>39207</v>
      </c>
    </row>
    <row r="8611" spans="1:15" x14ac:dyDescent="0.25">
      <c r="A8611" t="s">
        <v>39208</v>
      </c>
      <c r="B8611" t="s">
        <v>22</v>
      </c>
      <c r="C8611" t="s">
        <v>39209</v>
      </c>
      <c r="D8611" t="s">
        <v>40128</v>
      </c>
      <c r="E8611" t="s">
        <v>40129</v>
      </c>
      <c r="F8611">
        <v>2017</v>
      </c>
      <c r="G8611">
        <v>2016</v>
      </c>
      <c r="H8611">
        <f>IF(Table[duration in minutes]&gt;125,4.5,ROUND(1+Table[duration in minutes]/125*4,0))</f>
        <v>5</v>
      </c>
      <c r="I8611" t="s">
        <v>26</v>
      </c>
      <c r="J8611" t="s">
        <v>34</v>
      </c>
      <c r="K8611">
        <v>125</v>
      </c>
      <c r="L8611" t="s">
        <v>30153</v>
      </c>
      <c r="M8611" t="s">
        <v>40148</v>
      </c>
      <c r="O8611" t="s">
        <v>39210</v>
      </c>
    </row>
    <row r="8612" spans="1:15" x14ac:dyDescent="0.25">
      <c r="A8612" t="s">
        <v>39211</v>
      </c>
      <c r="B8612" t="s">
        <v>13</v>
      </c>
      <c r="C8612" t="s">
        <v>39212</v>
      </c>
      <c r="D8612" t="s">
        <v>3855</v>
      </c>
      <c r="E8612" t="s">
        <v>16</v>
      </c>
      <c r="F8612">
        <v>2019</v>
      </c>
      <c r="G8612">
        <v>2015</v>
      </c>
      <c r="H8612">
        <f>IF(Table[duration in minutes]&gt;125,4.5,ROUND(1+Table[duration in minutes]/125*4,0))</f>
        <v>4</v>
      </c>
      <c r="I8612" t="s">
        <v>17</v>
      </c>
      <c r="J8612" t="s">
        <v>135</v>
      </c>
      <c r="K8612">
        <v>94</v>
      </c>
      <c r="L8612" t="s">
        <v>312</v>
      </c>
      <c r="O8612" t="s">
        <v>39214</v>
      </c>
    </row>
    <row r="8613" spans="1:15" x14ac:dyDescent="0.25">
      <c r="A8613" t="s">
        <v>39215</v>
      </c>
      <c r="B8613" t="s">
        <v>13</v>
      </c>
      <c r="C8613" t="s">
        <v>39216</v>
      </c>
      <c r="D8613" t="s">
        <v>20536</v>
      </c>
      <c r="E8613" t="s">
        <v>44</v>
      </c>
      <c r="F8613">
        <v>2019</v>
      </c>
      <c r="G8613">
        <v>2007</v>
      </c>
      <c r="H8613">
        <f>IF(Table[duration in minutes]&gt;125,4.5,ROUND(1+Table[duration in minutes]/125*4,0))</f>
        <v>3</v>
      </c>
      <c r="I8613" t="s">
        <v>26</v>
      </c>
      <c r="J8613" t="s">
        <v>1883</v>
      </c>
      <c r="K8613">
        <v>70</v>
      </c>
      <c r="L8613" t="s">
        <v>661</v>
      </c>
      <c r="M8613" t="s">
        <v>40152</v>
      </c>
      <c r="N8613" t="s">
        <v>40153</v>
      </c>
      <c r="O8613" t="s">
        <v>39218</v>
      </c>
    </row>
    <row r="8614" spans="1:15" x14ac:dyDescent="0.25">
      <c r="A8614" t="s">
        <v>39219</v>
      </c>
      <c r="B8614" t="s">
        <v>13</v>
      </c>
      <c r="C8614" t="s">
        <v>39220</v>
      </c>
      <c r="D8614" t="s">
        <v>39221</v>
      </c>
      <c r="E8614" t="s">
        <v>2302</v>
      </c>
      <c r="F8614">
        <v>2018</v>
      </c>
      <c r="G8614">
        <v>2007</v>
      </c>
      <c r="H8614">
        <f>IF(Table[duration in minutes]&gt;125,4.5,ROUND(1+Table[duration in minutes]/125*4,0))</f>
        <v>4</v>
      </c>
      <c r="I8614" t="s">
        <v>26</v>
      </c>
      <c r="J8614" t="s">
        <v>352</v>
      </c>
      <c r="K8614">
        <v>88</v>
      </c>
      <c r="L8614" t="s">
        <v>1286</v>
      </c>
      <c r="M8614" t="s">
        <v>40153</v>
      </c>
      <c r="O8614" t="s">
        <v>39223</v>
      </c>
    </row>
    <row r="8615" spans="1:15" x14ac:dyDescent="0.25">
      <c r="A8615" t="s">
        <v>39224</v>
      </c>
      <c r="B8615" t="s">
        <v>13</v>
      </c>
      <c r="C8615" t="s">
        <v>39225</v>
      </c>
      <c r="D8615" t="s">
        <v>22646</v>
      </c>
      <c r="E8615" t="s">
        <v>616</v>
      </c>
      <c r="F8615">
        <v>2017</v>
      </c>
      <c r="G8615">
        <v>2016</v>
      </c>
      <c r="H8615">
        <f>IF(Table[duration in minutes]&gt;125,4.5,ROUND(1+Table[duration in minutes]/125*4,0))</f>
        <v>3</v>
      </c>
      <c r="I8615" t="s">
        <v>26</v>
      </c>
      <c r="J8615" t="s">
        <v>715</v>
      </c>
      <c r="K8615">
        <v>70</v>
      </c>
      <c r="L8615" t="s">
        <v>312</v>
      </c>
      <c r="M8615" t="s">
        <v>40167</v>
      </c>
      <c r="N8615" t="s">
        <v>40153</v>
      </c>
      <c r="O8615" t="s">
        <v>39227</v>
      </c>
    </row>
    <row r="8616" spans="1:15" x14ac:dyDescent="0.25">
      <c r="A8616" t="s">
        <v>39228</v>
      </c>
      <c r="B8616" t="s">
        <v>13</v>
      </c>
      <c r="C8616" t="s">
        <v>39229</v>
      </c>
      <c r="D8616" t="s">
        <v>14298</v>
      </c>
      <c r="E8616" t="s">
        <v>73</v>
      </c>
      <c r="F8616">
        <v>2019</v>
      </c>
      <c r="G8616">
        <v>1996</v>
      </c>
      <c r="H8616">
        <f>IF(Table[duration in minutes]&gt;125,4.5,ROUND(1+Table[duration in minutes]/125*4,0))</f>
        <v>4</v>
      </c>
      <c r="I8616" t="s">
        <v>310</v>
      </c>
      <c r="J8616" t="s">
        <v>135</v>
      </c>
      <c r="K8616">
        <v>94</v>
      </c>
      <c r="L8616" t="s">
        <v>193</v>
      </c>
      <c r="M8616" t="s">
        <v>40174</v>
      </c>
      <c r="N8616" t="s">
        <v>40155</v>
      </c>
      <c r="O8616" t="s">
        <v>39231</v>
      </c>
    </row>
    <row r="8617" spans="1:15" x14ac:dyDescent="0.25">
      <c r="A8617" t="s">
        <v>39232</v>
      </c>
      <c r="B8617" t="s">
        <v>13</v>
      </c>
      <c r="C8617" t="s">
        <v>39233</v>
      </c>
      <c r="D8617" t="s">
        <v>39234</v>
      </c>
      <c r="E8617" t="s">
        <v>16</v>
      </c>
      <c r="F8617">
        <v>2018</v>
      </c>
      <c r="G8617">
        <v>2008</v>
      </c>
      <c r="H8617">
        <f>IF(Table[duration in minutes]&gt;125,4.5,ROUND(1+Table[duration in minutes]/125*4,0))</f>
        <v>3</v>
      </c>
      <c r="I8617" t="s">
        <v>17</v>
      </c>
      <c r="J8617" t="s">
        <v>686</v>
      </c>
      <c r="K8617">
        <v>70</v>
      </c>
      <c r="L8617" t="s">
        <v>661</v>
      </c>
      <c r="M8617" t="s">
        <v>40164</v>
      </c>
      <c r="O8617" t="s">
        <v>39236</v>
      </c>
    </row>
    <row r="8618" spans="1:15" x14ac:dyDescent="0.25">
      <c r="A8618" t="s">
        <v>39237</v>
      </c>
      <c r="B8618" t="s">
        <v>13</v>
      </c>
      <c r="C8618" t="s">
        <v>39238</v>
      </c>
      <c r="D8618" t="s">
        <v>39239</v>
      </c>
      <c r="E8618" t="s">
        <v>73</v>
      </c>
      <c r="F8618">
        <v>2018</v>
      </c>
      <c r="G8618">
        <v>2014</v>
      </c>
      <c r="H8618">
        <f>IF(Table[duration in minutes]&gt;125,4.5,ROUND(1+Table[duration in minutes]/125*4,0))</f>
        <v>3</v>
      </c>
      <c r="I8618" t="s">
        <v>17</v>
      </c>
      <c r="J8618" t="s">
        <v>660</v>
      </c>
      <c r="K8618">
        <v>70</v>
      </c>
      <c r="L8618" t="s">
        <v>27346</v>
      </c>
      <c r="M8618" t="s">
        <v>40164</v>
      </c>
      <c r="O8618" t="s">
        <v>39242</v>
      </c>
    </row>
    <row r="8619" spans="1:15" x14ac:dyDescent="0.25">
      <c r="A8619" t="s">
        <v>39243</v>
      </c>
      <c r="B8619" t="s">
        <v>13</v>
      </c>
      <c r="C8619" t="s">
        <v>39244</v>
      </c>
      <c r="D8619" t="s">
        <v>28801</v>
      </c>
      <c r="E8619" t="s">
        <v>73</v>
      </c>
      <c r="F8619">
        <v>2019</v>
      </c>
      <c r="G8619">
        <v>2014</v>
      </c>
      <c r="H8619">
        <f>IF(Table[duration in minutes]&gt;125,4.5,ROUND(1+Table[duration in minutes]/125*4,0))</f>
        <v>3</v>
      </c>
      <c r="I8619" t="s">
        <v>310</v>
      </c>
      <c r="J8619" t="s">
        <v>686</v>
      </c>
      <c r="K8619">
        <v>70</v>
      </c>
      <c r="L8619" t="s">
        <v>661</v>
      </c>
      <c r="M8619" t="s">
        <v>40152</v>
      </c>
      <c r="N8619" t="s">
        <v>40164</v>
      </c>
      <c r="O8619" t="s">
        <v>39247</v>
      </c>
    </row>
    <row r="8620" spans="1:15" x14ac:dyDescent="0.25">
      <c r="A8620" t="s">
        <v>39248</v>
      </c>
      <c r="B8620" t="s">
        <v>13</v>
      </c>
      <c r="C8620" t="s">
        <v>39249</v>
      </c>
      <c r="D8620" t="s">
        <v>39250</v>
      </c>
      <c r="E8620" t="s">
        <v>16</v>
      </c>
      <c r="F8620">
        <v>2017</v>
      </c>
      <c r="G8620">
        <v>2016</v>
      </c>
      <c r="H8620">
        <f>IF(Table[duration in minutes]&gt;125,4.5,ROUND(1+Table[duration in minutes]/125*4,0))</f>
        <v>4</v>
      </c>
      <c r="I8620" t="s">
        <v>310</v>
      </c>
      <c r="J8620" t="s">
        <v>135</v>
      </c>
      <c r="K8620">
        <v>94</v>
      </c>
      <c r="L8620" t="s">
        <v>193</v>
      </c>
      <c r="M8620" t="s">
        <v>40155</v>
      </c>
      <c r="N8620" t="s">
        <v>40152</v>
      </c>
      <c r="O8620" t="s">
        <v>39252</v>
      </c>
    </row>
    <row r="8621" spans="1:15" x14ac:dyDescent="0.25">
      <c r="A8621" t="s">
        <v>39253</v>
      </c>
      <c r="B8621" t="s">
        <v>13</v>
      </c>
      <c r="C8621" t="s">
        <v>39254</v>
      </c>
      <c r="D8621" t="s">
        <v>1542</v>
      </c>
      <c r="E8621" t="s">
        <v>73</v>
      </c>
      <c r="F8621">
        <v>2018</v>
      </c>
      <c r="G8621">
        <v>2017</v>
      </c>
      <c r="H8621">
        <f>IF(Table[duration in minutes]&gt;125,4.5,ROUND(1+Table[duration in minutes]/125*4,0))</f>
        <v>3</v>
      </c>
      <c r="I8621" t="s">
        <v>418</v>
      </c>
      <c r="J8621" t="s">
        <v>826</v>
      </c>
      <c r="K8621">
        <v>70</v>
      </c>
      <c r="L8621" t="s">
        <v>19</v>
      </c>
      <c r="M8621" t="s">
        <v>40155</v>
      </c>
      <c r="N8621" t="s">
        <v>40153</v>
      </c>
      <c r="O8621" t="s">
        <v>39255</v>
      </c>
    </row>
    <row r="8622" spans="1:15" x14ac:dyDescent="0.25">
      <c r="A8622" t="s">
        <v>39256</v>
      </c>
      <c r="B8622" t="s">
        <v>13</v>
      </c>
      <c r="C8622" t="s">
        <v>39257</v>
      </c>
      <c r="D8622" t="s">
        <v>39258</v>
      </c>
      <c r="E8622" t="s">
        <v>915</v>
      </c>
      <c r="F8622">
        <v>2016</v>
      </c>
      <c r="G8622">
        <v>2015</v>
      </c>
      <c r="H8622">
        <f>IF(Table[duration in minutes]&gt;125,4.5,ROUND(1+Table[duration in minutes]/125*4,0))</f>
        <v>3</v>
      </c>
      <c r="I8622" t="s">
        <v>106</v>
      </c>
      <c r="J8622" t="s">
        <v>826</v>
      </c>
      <c r="K8622">
        <v>70</v>
      </c>
      <c r="L8622" t="s">
        <v>19</v>
      </c>
      <c r="O8622" t="s">
        <v>39259</v>
      </c>
    </row>
    <row r="8623" spans="1:15" x14ac:dyDescent="0.25">
      <c r="A8623" t="s">
        <v>39260</v>
      </c>
      <c r="B8623" t="s">
        <v>13</v>
      </c>
      <c r="C8623" t="s">
        <v>39261</v>
      </c>
      <c r="D8623" t="s">
        <v>39262</v>
      </c>
      <c r="E8623" t="s">
        <v>16</v>
      </c>
      <c r="F8623">
        <v>2020</v>
      </c>
      <c r="G8623">
        <v>1990</v>
      </c>
      <c r="H8623">
        <f>IF(Table[duration in minutes]&gt;125,4.5,ROUND(1+Table[duration in minutes]/125*4,0))</f>
        <v>4</v>
      </c>
      <c r="I8623" t="s">
        <v>17</v>
      </c>
      <c r="J8623" t="s">
        <v>262</v>
      </c>
      <c r="K8623">
        <v>96</v>
      </c>
      <c r="L8623" t="s">
        <v>193</v>
      </c>
      <c r="M8623" t="s">
        <v>40174</v>
      </c>
      <c r="N8623" t="s">
        <v>40167</v>
      </c>
      <c r="O8623" t="s">
        <v>39264</v>
      </c>
    </row>
    <row r="8624" spans="1:15" x14ac:dyDescent="0.25">
      <c r="A8624" t="s">
        <v>39265</v>
      </c>
      <c r="B8624" t="s">
        <v>13</v>
      </c>
      <c r="C8624" t="s">
        <v>39266</v>
      </c>
      <c r="D8624" t="s">
        <v>39267</v>
      </c>
      <c r="E8624" t="s">
        <v>40129</v>
      </c>
      <c r="F8624">
        <v>2020</v>
      </c>
      <c r="G8624">
        <v>1995</v>
      </c>
      <c r="H8624">
        <f>IF(Table[duration in minutes]&gt;125,4.5,ROUND(1+Table[duration in minutes]/125*4,0))</f>
        <v>4</v>
      </c>
      <c r="I8624" t="s">
        <v>17</v>
      </c>
      <c r="J8624" t="s">
        <v>357</v>
      </c>
      <c r="K8624">
        <v>100</v>
      </c>
      <c r="L8624" t="s">
        <v>193</v>
      </c>
      <c r="M8624" t="s">
        <v>40167</v>
      </c>
      <c r="N8624" t="s">
        <v>40162</v>
      </c>
      <c r="O8624" t="s">
        <v>39270</v>
      </c>
    </row>
    <row r="8625" spans="1:15" x14ac:dyDescent="0.25">
      <c r="A8625" t="s">
        <v>39271</v>
      </c>
      <c r="B8625" t="s">
        <v>13</v>
      </c>
      <c r="C8625" t="s">
        <v>39272</v>
      </c>
      <c r="D8625" t="s">
        <v>39273</v>
      </c>
      <c r="E8625" t="s">
        <v>16</v>
      </c>
      <c r="F8625">
        <v>2020</v>
      </c>
      <c r="G8625">
        <v>2001</v>
      </c>
      <c r="H8625">
        <f>IF(Table[duration in minutes]&gt;125,4.5,ROUND(1+Table[duration in minutes]/125*4,0))</f>
        <v>4</v>
      </c>
      <c r="I8625" t="s">
        <v>57</v>
      </c>
      <c r="J8625" t="s">
        <v>82</v>
      </c>
      <c r="K8625">
        <v>104</v>
      </c>
      <c r="L8625" t="s">
        <v>193</v>
      </c>
      <c r="M8625" t="s">
        <v>40167</v>
      </c>
      <c r="N8625" t="s">
        <v>40162</v>
      </c>
      <c r="O8625" t="s">
        <v>39275</v>
      </c>
    </row>
    <row r="8626" spans="1:15" x14ac:dyDescent="0.25">
      <c r="A8626" t="s">
        <v>39276</v>
      </c>
      <c r="B8626" t="s">
        <v>13</v>
      </c>
      <c r="C8626" t="s">
        <v>39277</v>
      </c>
      <c r="D8626" t="s">
        <v>39267</v>
      </c>
      <c r="E8626" t="s">
        <v>16</v>
      </c>
      <c r="F8626">
        <v>2020</v>
      </c>
      <c r="G8626">
        <v>2004</v>
      </c>
      <c r="H8626">
        <f>IF(Table[duration in minutes]&gt;125,4.5,ROUND(1+Table[duration in minutes]/125*4,0))</f>
        <v>3</v>
      </c>
      <c r="I8626" t="s">
        <v>17</v>
      </c>
      <c r="J8626" t="s">
        <v>902</v>
      </c>
      <c r="K8626">
        <v>70</v>
      </c>
      <c r="L8626" t="s">
        <v>193</v>
      </c>
      <c r="M8626" t="s">
        <v>40167</v>
      </c>
      <c r="N8626" t="s">
        <v>40162</v>
      </c>
      <c r="O8626" t="s">
        <v>39279</v>
      </c>
    </row>
    <row r="8627" spans="1:15" x14ac:dyDescent="0.25">
      <c r="A8627" t="s">
        <v>39280</v>
      </c>
      <c r="B8627" t="s">
        <v>13</v>
      </c>
      <c r="C8627" t="s">
        <v>39281</v>
      </c>
      <c r="D8627" t="s">
        <v>3958</v>
      </c>
      <c r="E8627" t="s">
        <v>25</v>
      </c>
      <c r="F8627">
        <v>2020</v>
      </c>
      <c r="G8627">
        <v>2015</v>
      </c>
      <c r="H8627">
        <f>IF(Table[duration in minutes]&gt;125,4.5,ROUND(1+Table[duration in minutes]/125*4,0))</f>
        <v>4</v>
      </c>
      <c r="I8627" t="s">
        <v>17</v>
      </c>
      <c r="J8627" t="s">
        <v>342</v>
      </c>
      <c r="K8627">
        <v>99</v>
      </c>
      <c r="L8627" t="s">
        <v>193</v>
      </c>
      <c r="M8627" t="s">
        <v>40167</v>
      </c>
      <c r="N8627" t="s">
        <v>40162</v>
      </c>
      <c r="O8627" t="s">
        <v>39283</v>
      </c>
    </row>
    <row r="8628" spans="1:15" x14ac:dyDescent="0.25">
      <c r="A8628" t="s">
        <v>39284</v>
      </c>
      <c r="B8628" t="s">
        <v>13</v>
      </c>
      <c r="C8628" t="s">
        <v>39285</v>
      </c>
      <c r="D8628" t="s">
        <v>3958</v>
      </c>
      <c r="E8628" t="s">
        <v>16</v>
      </c>
      <c r="F8628">
        <v>2018</v>
      </c>
      <c r="G8628">
        <v>2018</v>
      </c>
      <c r="H8628">
        <f>IF(Table[duration in minutes]&gt;125,4.5,ROUND(1+Table[duration in minutes]/125*4,0))</f>
        <v>4</v>
      </c>
      <c r="I8628" t="s">
        <v>17</v>
      </c>
      <c r="J8628" t="s">
        <v>292</v>
      </c>
      <c r="K8628">
        <v>98</v>
      </c>
      <c r="L8628" t="s">
        <v>312</v>
      </c>
      <c r="M8628" t="s">
        <v>40157</v>
      </c>
      <c r="N8628" t="s">
        <v>40167</v>
      </c>
      <c r="O8628" t="s">
        <v>39288</v>
      </c>
    </row>
    <row r="8629" spans="1:15" x14ac:dyDescent="0.25">
      <c r="A8629" t="s">
        <v>39289</v>
      </c>
      <c r="B8629" t="s">
        <v>13</v>
      </c>
      <c r="C8629" t="s">
        <v>39290</v>
      </c>
      <c r="D8629" t="s">
        <v>39291</v>
      </c>
      <c r="E8629" t="s">
        <v>73</v>
      </c>
      <c r="F8629">
        <v>2019</v>
      </c>
      <c r="G8629">
        <v>2016</v>
      </c>
      <c r="H8629">
        <f>IF(Table[duration in minutes]&gt;125,4.5,ROUND(1+Table[duration in minutes]/125*4,0))</f>
        <v>4</v>
      </c>
      <c r="I8629" t="s">
        <v>310</v>
      </c>
      <c r="J8629" t="s">
        <v>357</v>
      </c>
      <c r="K8629">
        <v>100</v>
      </c>
      <c r="L8629" t="s">
        <v>661</v>
      </c>
      <c r="O8629" t="s">
        <v>39293</v>
      </c>
    </row>
    <row r="8630" spans="1:15" x14ac:dyDescent="0.25">
      <c r="A8630" t="s">
        <v>39294</v>
      </c>
      <c r="B8630" t="s">
        <v>13</v>
      </c>
      <c r="C8630" t="s">
        <v>39295</v>
      </c>
      <c r="D8630" t="s">
        <v>8180</v>
      </c>
      <c r="E8630" t="s">
        <v>44</v>
      </c>
      <c r="F8630">
        <v>2019</v>
      </c>
      <c r="G8630">
        <v>1985</v>
      </c>
      <c r="H8630">
        <f>IF(Table[duration in minutes]&gt;125,4.5,ROUND(1+Table[duration in minutes]/125*4,0))</f>
        <v>3</v>
      </c>
      <c r="I8630" t="s">
        <v>74</v>
      </c>
      <c r="J8630" t="s">
        <v>6183</v>
      </c>
      <c r="K8630">
        <v>70</v>
      </c>
      <c r="L8630" t="s">
        <v>193</v>
      </c>
      <c r="M8630" t="s">
        <v>40155</v>
      </c>
      <c r="N8630" t="s">
        <v>40152</v>
      </c>
      <c r="O8630" t="s">
        <v>39297</v>
      </c>
    </row>
    <row r="8631" spans="1:15" x14ac:dyDescent="0.25">
      <c r="A8631" t="s">
        <v>39298</v>
      </c>
      <c r="B8631" t="s">
        <v>13</v>
      </c>
      <c r="C8631" t="s">
        <v>39299</v>
      </c>
      <c r="D8631" t="s">
        <v>12907</v>
      </c>
      <c r="E8631" t="s">
        <v>44</v>
      </c>
      <c r="F8631">
        <v>2018</v>
      </c>
      <c r="G8631">
        <v>1995</v>
      </c>
      <c r="H8631">
        <f>IF(Table[duration in minutes]&gt;125,4.5,ROUND(1+Table[duration in minutes]/125*4,0))</f>
        <v>3</v>
      </c>
      <c r="I8631" t="s">
        <v>106</v>
      </c>
      <c r="J8631" t="s">
        <v>5572</v>
      </c>
      <c r="K8631">
        <v>70</v>
      </c>
      <c r="L8631" t="s">
        <v>312</v>
      </c>
      <c r="M8631" t="s">
        <v>40155</v>
      </c>
      <c r="N8631" t="s">
        <v>40153</v>
      </c>
      <c r="O8631" t="s">
        <v>39301</v>
      </c>
    </row>
    <row r="8632" spans="1:15" x14ac:dyDescent="0.25">
      <c r="A8632" t="s">
        <v>39302</v>
      </c>
      <c r="B8632" t="s">
        <v>13</v>
      </c>
      <c r="C8632" t="s">
        <v>39303</v>
      </c>
      <c r="D8632" t="s">
        <v>39304</v>
      </c>
      <c r="E8632" t="s">
        <v>44</v>
      </c>
      <c r="F8632">
        <v>2017</v>
      </c>
      <c r="G8632">
        <v>2014</v>
      </c>
      <c r="H8632">
        <f>IF(Table[duration in minutes]&gt;125,4.5,ROUND(1+Table[duration in minutes]/125*4,0))</f>
        <v>5</v>
      </c>
      <c r="I8632" t="s">
        <v>26</v>
      </c>
      <c r="J8632" t="s">
        <v>429</v>
      </c>
      <c r="K8632">
        <v>113</v>
      </c>
      <c r="L8632" t="s">
        <v>8648</v>
      </c>
      <c r="M8632" t="s">
        <v>40164</v>
      </c>
      <c r="O8632" t="s">
        <v>39306</v>
      </c>
    </row>
    <row r="8633" spans="1:15" x14ac:dyDescent="0.25">
      <c r="A8633" t="s">
        <v>39307</v>
      </c>
      <c r="B8633" t="s">
        <v>13</v>
      </c>
      <c r="C8633" t="s">
        <v>39308</v>
      </c>
      <c r="D8633" t="s">
        <v>39309</v>
      </c>
      <c r="E8633" t="s">
        <v>16</v>
      </c>
      <c r="F8633">
        <v>2020</v>
      </c>
      <c r="G8633">
        <v>2019</v>
      </c>
      <c r="H8633">
        <f>IF(Table[duration in minutes]&gt;125,4.5,ROUND(1+Table[duration in minutes]/125*4,0))</f>
        <v>4</v>
      </c>
      <c r="I8633" t="s">
        <v>26</v>
      </c>
      <c r="J8633" t="s">
        <v>58</v>
      </c>
      <c r="K8633">
        <v>91</v>
      </c>
      <c r="L8633" t="s">
        <v>19</v>
      </c>
      <c r="M8633" t="s">
        <v>40161</v>
      </c>
      <c r="O8633" t="s">
        <v>39311</v>
      </c>
    </row>
    <row r="8634" spans="1:15" x14ac:dyDescent="0.25">
      <c r="A8634" t="s">
        <v>39312</v>
      </c>
      <c r="B8634" t="s">
        <v>13</v>
      </c>
      <c r="C8634" t="s">
        <v>39313</v>
      </c>
      <c r="D8634" t="s">
        <v>39314</v>
      </c>
      <c r="E8634" t="s">
        <v>73</v>
      </c>
      <c r="F8634">
        <v>2018</v>
      </c>
      <c r="G8634">
        <v>2017</v>
      </c>
      <c r="H8634">
        <f>IF(Table[duration in minutes]&gt;125,4.5,ROUND(1+Table[duration in minutes]/125*4,0))</f>
        <v>5</v>
      </c>
      <c r="I8634" t="s">
        <v>26</v>
      </c>
      <c r="J8634" t="s">
        <v>241</v>
      </c>
      <c r="K8634">
        <v>110</v>
      </c>
      <c r="L8634" t="s">
        <v>19</v>
      </c>
      <c r="M8634" t="s">
        <v>40153</v>
      </c>
      <c r="O8634" t="s">
        <v>39316</v>
      </c>
    </row>
    <row r="8635" spans="1:15" x14ac:dyDescent="0.25">
      <c r="A8635" t="s">
        <v>39317</v>
      </c>
      <c r="B8635" t="s">
        <v>22</v>
      </c>
      <c r="C8635" t="s">
        <v>39318</v>
      </c>
      <c r="D8635" t="s">
        <v>40128</v>
      </c>
      <c r="E8635" t="s">
        <v>891</v>
      </c>
      <c r="F8635">
        <v>2018</v>
      </c>
      <c r="G8635">
        <v>2017</v>
      </c>
      <c r="H8635">
        <f>IF(Table[duration in minutes]&gt;125,4.5,ROUND(1+Table[duration in minutes]/125*4,0))</f>
        <v>5</v>
      </c>
      <c r="I8635" t="s">
        <v>26</v>
      </c>
      <c r="J8635" t="s">
        <v>34</v>
      </c>
      <c r="K8635">
        <v>125</v>
      </c>
      <c r="L8635" t="s">
        <v>30153</v>
      </c>
      <c r="M8635" t="s">
        <v>40143</v>
      </c>
      <c r="O8635" t="s">
        <v>39320</v>
      </c>
    </row>
    <row r="8636" spans="1:15" x14ac:dyDescent="0.25">
      <c r="A8636" t="s">
        <v>39321</v>
      </c>
      <c r="B8636" t="s">
        <v>13</v>
      </c>
      <c r="C8636" t="s">
        <v>39322</v>
      </c>
      <c r="D8636" t="s">
        <v>39323</v>
      </c>
      <c r="E8636" t="s">
        <v>16</v>
      </c>
      <c r="F8636">
        <v>2018</v>
      </c>
      <c r="G8636">
        <v>2017</v>
      </c>
      <c r="H8636">
        <f>IF(Table[duration in minutes]&gt;125,4.5,ROUND(1+Table[duration in minutes]/125*4,0))</f>
        <v>4</v>
      </c>
      <c r="I8636" t="s">
        <v>26</v>
      </c>
      <c r="J8636" t="s">
        <v>18</v>
      </c>
      <c r="K8636">
        <v>90</v>
      </c>
      <c r="L8636" t="s">
        <v>312</v>
      </c>
      <c r="O8636" t="s">
        <v>39325</v>
      </c>
    </row>
    <row r="8637" spans="1:15" x14ac:dyDescent="0.25">
      <c r="A8637" t="s">
        <v>39326</v>
      </c>
      <c r="B8637" t="s">
        <v>13</v>
      </c>
      <c r="C8637" t="s">
        <v>39327</v>
      </c>
      <c r="D8637" t="s">
        <v>39328</v>
      </c>
      <c r="E8637" t="s">
        <v>16</v>
      </c>
      <c r="F8637">
        <v>2020</v>
      </c>
      <c r="G8637">
        <v>1969</v>
      </c>
      <c r="H8637">
        <f>IF(Table[duration in minutes]&gt;125,4.5,ROUND(1+Table[duration in minutes]/125*4,0))</f>
        <v>3</v>
      </c>
      <c r="I8637" t="s">
        <v>632</v>
      </c>
      <c r="J8637" t="s">
        <v>622</v>
      </c>
      <c r="K8637">
        <v>70</v>
      </c>
      <c r="L8637" t="s">
        <v>40175</v>
      </c>
      <c r="M8637" t="s">
        <v>40155</v>
      </c>
      <c r="O8637" t="s">
        <v>39330</v>
      </c>
    </row>
    <row r="8638" spans="1:15" x14ac:dyDescent="0.25">
      <c r="A8638" t="s">
        <v>39331</v>
      </c>
      <c r="B8638" t="s">
        <v>13</v>
      </c>
      <c r="C8638" t="s">
        <v>39332</v>
      </c>
      <c r="D8638" t="s">
        <v>39333</v>
      </c>
      <c r="E8638" t="s">
        <v>16</v>
      </c>
      <c r="F8638">
        <v>2018</v>
      </c>
      <c r="G8638">
        <v>2017</v>
      </c>
      <c r="H8638">
        <f>IF(Table[duration in minutes]&gt;125,4.5,ROUND(1+Table[duration in minutes]/125*4,0))</f>
        <v>3</v>
      </c>
      <c r="I8638" t="s">
        <v>310</v>
      </c>
      <c r="J8638" t="s">
        <v>749</v>
      </c>
      <c r="K8638">
        <v>70</v>
      </c>
      <c r="L8638" t="s">
        <v>661</v>
      </c>
      <c r="O8638" t="s">
        <v>39335</v>
      </c>
    </row>
    <row r="8639" spans="1:15" x14ac:dyDescent="0.25">
      <c r="A8639" t="s">
        <v>39336</v>
      </c>
      <c r="B8639" t="s">
        <v>13</v>
      </c>
      <c r="C8639" t="s">
        <v>39337</v>
      </c>
      <c r="D8639" t="s">
        <v>2877</v>
      </c>
      <c r="E8639" t="s">
        <v>16</v>
      </c>
      <c r="F8639">
        <v>2020</v>
      </c>
      <c r="G8639">
        <v>2015</v>
      </c>
      <c r="H8639">
        <f>IF(Table[duration in minutes]&gt;125,4.5,ROUND(1+Table[duration in minutes]/125*4,0))</f>
        <v>5</v>
      </c>
      <c r="I8639" t="s">
        <v>310</v>
      </c>
      <c r="J8639" t="s">
        <v>278</v>
      </c>
      <c r="K8639">
        <v>124</v>
      </c>
      <c r="L8639" t="s">
        <v>661</v>
      </c>
      <c r="M8639" t="s">
        <v>40152</v>
      </c>
      <c r="O8639" t="s">
        <v>39339</v>
      </c>
    </row>
    <row r="8640" spans="1:15" x14ac:dyDescent="0.25">
      <c r="A8640" t="s">
        <v>39340</v>
      </c>
      <c r="B8640" t="s">
        <v>13</v>
      </c>
      <c r="C8640" t="s">
        <v>39341</v>
      </c>
      <c r="D8640" t="s">
        <v>24330</v>
      </c>
      <c r="E8640" t="s">
        <v>915</v>
      </c>
      <c r="F8640">
        <v>2019</v>
      </c>
      <c r="G8640">
        <v>2010</v>
      </c>
      <c r="H8640">
        <f>IF(Table[duration in minutes]&gt;125,4.5,ROUND(1+Table[duration in minutes]/125*4,0))</f>
        <v>3</v>
      </c>
      <c r="I8640" t="s">
        <v>310</v>
      </c>
      <c r="J8640" t="s">
        <v>987</v>
      </c>
      <c r="K8640">
        <v>70</v>
      </c>
      <c r="L8640" t="s">
        <v>193</v>
      </c>
      <c r="M8640" t="s">
        <v>40167</v>
      </c>
      <c r="N8640" t="s">
        <v>40152</v>
      </c>
      <c r="O8640" t="s">
        <v>39344</v>
      </c>
    </row>
    <row r="8641" spans="1:15" x14ac:dyDescent="0.25">
      <c r="A8641" t="s">
        <v>39345</v>
      </c>
      <c r="B8641" t="s">
        <v>13</v>
      </c>
      <c r="C8641" t="s">
        <v>39346</v>
      </c>
      <c r="D8641" t="s">
        <v>27693</v>
      </c>
      <c r="E8641" t="s">
        <v>44</v>
      </c>
      <c r="F8641">
        <v>2018</v>
      </c>
      <c r="G8641">
        <v>2012</v>
      </c>
      <c r="H8641">
        <f>IF(Table[duration in minutes]&gt;125,4.5,ROUND(1+Table[duration in minutes]/125*4,0))</f>
        <v>3</v>
      </c>
      <c r="I8641" t="s">
        <v>106</v>
      </c>
      <c r="J8641" t="s">
        <v>5091</v>
      </c>
      <c r="K8641">
        <v>70</v>
      </c>
      <c r="L8641" t="s">
        <v>661</v>
      </c>
      <c r="M8641" t="s">
        <v>40177</v>
      </c>
      <c r="N8641" t="s">
        <v>40153</v>
      </c>
      <c r="O8641" t="s">
        <v>39348</v>
      </c>
    </row>
    <row r="8642" spans="1:15" x14ac:dyDescent="0.25">
      <c r="A8642" t="s">
        <v>39349</v>
      </c>
      <c r="B8642" t="s">
        <v>13</v>
      </c>
      <c r="C8642" t="s">
        <v>39350</v>
      </c>
      <c r="D8642" t="s">
        <v>39351</v>
      </c>
      <c r="E8642" t="s">
        <v>16</v>
      </c>
      <c r="F8642">
        <v>2017</v>
      </c>
      <c r="G8642">
        <v>1944</v>
      </c>
      <c r="H8642">
        <f>IF(Table[duration in minutes]&gt;125,4.5,ROUND(1+Table[duration in minutes]/125*4,0))</f>
        <v>3</v>
      </c>
      <c r="I8642" t="s">
        <v>74</v>
      </c>
      <c r="J8642" t="s">
        <v>970</v>
      </c>
      <c r="K8642">
        <v>70</v>
      </c>
      <c r="L8642" t="s">
        <v>40175</v>
      </c>
      <c r="M8642" t="s">
        <v>40181</v>
      </c>
      <c r="O8642" t="s">
        <v>39353</v>
      </c>
    </row>
    <row r="8643" spans="1:15" x14ac:dyDescent="0.25">
      <c r="A8643" t="s">
        <v>39354</v>
      </c>
      <c r="B8643" t="s">
        <v>13</v>
      </c>
      <c r="C8643" t="s">
        <v>39355</v>
      </c>
      <c r="D8643" t="s">
        <v>39356</v>
      </c>
      <c r="E8643" t="s">
        <v>16</v>
      </c>
      <c r="F8643">
        <v>2019</v>
      </c>
      <c r="G8643">
        <v>2013</v>
      </c>
      <c r="H8643">
        <f>IF(Table[duration in minutes]&gt;125,4.5,ROUND(1+Table[duration in minutes]/125*4,0))</f>
        <v>4</v>
      </c>
      <c r="I8643" t="s">
        <v>57</v>
      </c>
      <c r="J8643" t="s">
        <v>262</v>
      </c>
      <c r="K8643">
        <v>96</v>
      </c>
      <c r="L8643" t="s">
        <v>59</v>
      </c>
      <c r="M8643" t="s">
        <v>40157</v>
      </c>
      <c r="O8643" t="s">
        <v>39358</v>
      </c>
    </row>
    <row r="8644" spans="1:15" x14ac:dyDescent="0.25">
      <c r="A8644" t="s">
        <v>39359</v>
      </c>
      <c r="B8644" t="s">
        <v>13</v>
      </c>
      <c r="C8644" t="s">
        <v>39360</v>
      </c>
      <c r="D8644" t="s">
        <v>4775</v>
      </c>
      <c r="E8644" t="s">
        <v>16</v>
      </c>
      <c r="F8644">
        <v>2018</v>
      </c>
      <c r="G8644">
        <v>2014</v>
      </c>
      <c r="H8644">
        <f>IF(Table[duration in minutes]&gt;125,4.5,ROUND(1+Table[duration in minutes]/125*4,0))</f>
        <v>4</v>
      </c>
      <c r="I8644" t="s">
        <v>310</v>
      </c>
      <c r="J8644" t="s">
        <v>369</v>
      </c>
      <c r="K8644">
        <v>102</v>
      </c>
      <c r="L8644" t="s">
        <v>1286</v>
      </c>
      <c r="O8644" t="s">
        <v>39362</v>
      </c>
    </row>
    <row r="8645" spans="1:15" x14ac:dyDescent="0.25">
      <c r="A8645" t="s">
        <v>39363</v>
      </c>
      <c r="B8645" t="s">
        <v>13</v>
      </c>
      <c r="C8645" t="s">
        <v>39364</v>
      </c>
      <c r="D8645" t="s">
        <v>39365</v>
      </c>
      <c r="E8645" t="s">
        <v>341</v>
      </c>
      <c r="F8645">
        <v>2017</v>
      </c>
      <c r="G8645">
        <v>2010</v>
      </c>
      <c r="H8645">
        <f>IF(Table[duration in minutes]&gt;125,4.5,ROUND(1+Table[duration in minutes]/125*4,0))</f>
        <v>3</v>
      </c>
      <c r="I8645" t="s">
        <v>74</v>
      </c>
      <c r="J8645" t="s">
        <v>7173</v>
      </c>
      <c r="K8645">
        <v>70</v>
      </c>
      <c r="L8645" t="s">
        <v>19</v>
      </c>
      <c r="M8645" t="s">
        <v>40153</v>
      </c>
      <c r="O8645" t="s">
        <v>39367</v>
      </c>
    </row>
    <row r="8646" spans="1:15" x14ac:dyDescent="0.25">
      <c r="A8646" t="s">
        <v>39368</v>
      </c>
      <c r="B8646" t="s">
        <v>22</v>
      </c>
      <c r="C8646" t="s">
        <v>39369</v>
      </c>
      <c r="D8646" t="s">
        <v>40128</v>
      </c>
      <c r="E8646" t="s">
        <v>16</v>
      </c>
      <c r="F8646">
        <v>2017</v>
      </c>
      <c r="G8646">
        <v>1990</v>
      </c>
      <c r="H8646">
        <f>IF(Table[duration in minutes]&gt;125,4.5,ROUND(1+Table[duration in minutes]/125*4,0))</f>
        <v>4.5</v>
      </c>
      <c r="I8646" t="s">
        <v>74</v>
      </c>
      <c r="J8646" t="s">
        <v>27</v>
      </c>
      <c r="K8646">
        <v>250</v>
      </c>
      <c r="L8646" t="s">
        <v>40179</v>
      </c>
      <c r="M8646" t="s">
        <v>40158</v>
      </c>
      <c r="N8646" t="s">
        <v>40143</v>
      </c>
      <c r="O8646" t="s">
        <v>39372</v>
      </c>
    </row>
    <row r="8647" spans="1:15" x14ac:dyDescent="0.25">
      <c r="A8647" t="s">
        <v>39373</v>
      </c>
      <c r="B8647" t="s">
        <v>13</v>
      </c>
      <c r="C8647" t="s">
        <v>39374</v>
      </c>
      <c r="D8647" t="s">
        <v>39375</v>
      </c>
      <c r="E8647" t="s">
        <v>16</v>
      </c>
      <c r="F8647">
        <v>2019</v>
      </c>
      <c r="G8647">
        <v>2018</v>
      </c>
      <c r="H8647">
        <f>IF(Table[duration in minutes]&gt;125,4.5,ROUND(1+Table[duration in minutes]/125*4,0))</f>
        <v>3</v>
      </c>
      <c r="I8647" t="s">
        <v>26</v>
      </c>
      <c r="J8647" t="s">
        <v>947</v>
      </c>
      <c r="K8647">
        <v>70</v>
      </c>
      <c r="L8647" t="s">
        <v>1286</v>
      </c>
      <c r="M8647" t="s">
        <v>40152</v>
      </c>
      <c r="N8647" t="s">
        <v>40164</v>
      </c>
      <c r="O8647" t="s">
        <v>39377</v>
      </c>
    </row>
    <row r="8648" spans="1:15" x14ac:dyDescent="0.25">
      <c r="A8648" t="s">
        <v>39378</v>
      </c>
      <c r="B8648" t="s">
        <v>22</v>
      </c>
      <c r="C8648" t="s">
        <v>39379</v>
      </c>
      <c r="D8648" t="s">
        <v>40128</v>
      </c>
      <c r="E8648" t="s">
        <v>73</v>
      </c>
      <c r="F8648">
        <v>2020</v>
      </c>
      <c r="G8648">
        <v>2018</v>
      </c>
      <c r="H8648">
        <f>IF(Table[duration in minutes]&gt;125,4.5,ROUND(1+Table[duration in minutes]/125*4,0))</f>
        <v>4.5</v>
      </c>
      <c r="I8648" t="s">
        <v>165</v>
      </c>
      <c r="J8648" t="s">
        <v>27</v>
      </c>
      <c r="K8648">
        <v>250</v>
      </c>
      <c r="L8648" t="s">
        <v>40154</v>
      </c>
      <c r="M8648" t="s">
        <v>40170</v>
      </c>
      <c r="O8648" t="s">
        <v>39381</v>
      </c>
    </row>
    <row r="8649" spans="1:15" x14ac:dyDescent="0.25">
      <c r="A8649" t="s">
        <v>39382</v>
      </c>
      <c r="B8649" t="s">
        <v>13</v>
      </c>
      <c r="C8649" t="s">
        <v>39383</v>
      </c>
      <c r="D8649" t="s">
        <v>40128</v>
      </c>
      <c r="E8649" t="s">
        <v>44</v>
      </c>
      <c r="F8649">
        <v>2017</v>
      </c>
      <c r="G8649">
        <v>2015</v>
      </c>
      <c r="H8649">
        <f>IF(Table[duration in minutes]&gt;125,4.5,ROUND(1+Table[duration in minutes]/125*4,0))</f>
        <v>3</v>
      </c>
      <c r="I8649" t="s">
        <v>74</v>
      </c>
      <c r="J8649" t="s">
        <v>987</v>
      </c>
      <c r="K8649">
        <v>70</v>
      </c>
      <c r="L8649" t="s">
        <v>661</v>
      </c>
      <c r="M8649" t="s">
        <v>40153</v>
      </c>
      <c r="O8649" t="s">
        <v>39385</v>
      </c>
    </row>
    <row r="8650" spans="1:15" x14ac:dyDescent="0.25">
      <c r="A8650" t="s">
        <v>39386</v>
      </c>
      <c r="B8650" t="s">
        <v>13</v>
      </c>
      <c r="C8650" t="s">
        <v>39387</v>
      </c>
      <c r="D8650" t="s">
        <v>39388</v>
      </c>
      <c r="E8650" t="s">
        <v>73</v>
      </c>
      <c r="F8650">
        <v>2019</v>
      </c>
      <c r="G8650">
        <v>2018</v>
      </c>
      <c r="H8650">
        <f>IF(Table[duration in minutes]&gt;125,4.5,ROUND(1+Table[duration in minutes]/125*4,0))</f>
        <v>3</v>
      </c>
      <c r="I8650" t="s">
        <v>26</v>
      </c>
      <c r="J8650" t="s">
        <v>600</v>
      </c>
      <c r="K8650">
        <v>70</v>
      </c>
      <c r="L8650" t="s">
        <v>136</v>
      </c>
      <c r="O8650" t="s">
        <v>39390</v>
      </c>
    </row>
    <row r="8651" spans="1:15" x14ac:dyDescent="0.25">
      <c r="A8651" t="s">
        <v>39391</v>
      </c>
      <c r="B8651" t="s">
        <v>13</v>
      </c>
      <c r="C8651" t="s">
        <v>39392</v>
      </c>
      <c r="D8651" t="s">
        <v>8760</v>
      </c>
      <c r="E8651" t="s">
        <v>915</v>
      </c>
      <c r="F8651">
        <v>2017</v>
      </c>
      <c r="G8651">
        <v>2016</v>
      </c>
      <c r="H8651">
        <f>IF(Table[duration in minutes]&gt;125,4.5,ROUND(1+Table[duration in minutes]/125*4,0))</f>
        <v>4</v>
      </c>
      <c r="I8651" t="s">
        <v>310</v>
      </c>
      <c r="J8651" t="s">
        <v>384</v>
      </c>
      <c r="K8651">
        <v>95</v>
      </c>
      <c r="L8651" t="s">
        <v>661</v>
      </c>
      <c r="M8651" t="s">
        <v>40152</v>
      </c>
      <c r="N8651" t="s">
        <v>40160</v>
      </c>
      <c r="O8651" t="s">
        <v>39394</v>
      </c>
    </row>
    <row r="8652" spans="1:15" x14ac:dyDescent="0.25">
      <c r="A8652" t="s">
        <v>39395</v>
      </c>
      <c r="B8652" t="s">
        <v>13</v>
      </c>
      <c r="C8652" t="s">
        <v>39396</v>
      </c>
      <c r="D8652" t="s">
        <v>39397</v>
      </c>
      <c r="E8652" t="s">
        <v>178</v>
      </c>
      <c r="F8652">
        <v>2015</v>
      </c>
      <c r="G8652">
        <v>2015</v>
      </c>
      <c r="H8652">
        <f>IF(Table[duration in minutes]&gt;125,4.5,ROUND(1+Table[duration in minutes]/125*4,0))</f>
        <v>3</v>
      </c>
      <c r="I8652" t="s">
        <v>74</v>
      </c>
      <c r="J8652" t="s">
        <v>1435</v>
      </c>
      <c r="K8652">
        <v>70</v>
      </c>
      <c r="L8652" t="s">
        <v>19</v>
      </c>
      <c r="M8652" t="s">
        <v>40153</v>
      </c>
      <c r="O8652" t="s">
        <v>39398</v>
      </c>
    </row>
    <row r="8653" spans="1:15" x14ac:dyDescent="0.25">
      <c r="A8653" t="s">
        <v>39399</v>
      </c>
      <c r="B8653" t="s">
        <v>13</v>
      </c>
      <c r="C8653" t="s">
        <v>39400</v>
      </c>
      <c r="D8653" t="s">
        <v>6937</v>
      </c>
      <c r="E8653" t="s">
        <v>16</v>
      </c>
      <c r="F8653">
        <v>2019</v>
      </c>
      <c r="G8653">
        <v>2008</v>
      </c>
      <c r="H8653">
        <f>IF(Table[duration in minutes]&gt;125,4.5,ROUND(1+Table[duration in minutes]/125*4,0))</f>
        <v>4</v>
      </c>
      <c r="I8653" t="s">
        <v>310</v>
      </c>
      <c r="J8653" t="s">
        <v>18</v>
      </c>
      <c r="K8653">
        <v>90</v>
      </c>
      <c r="L8653" t="s">
        <v>19</v>
      </c>
      <c r="M8653" t="s">
        <v>40169</v>
      </c>
      <c r="O8653" t="s">
        <v>39402</v>
      </c>
    </row>
    <row r="8654" spans="1:15" x14ac:dyDescent="0.25">
      <c r="A8654" t="s">
        <v>39403</v>
      </c>
      <c r="B8654" t="s">
        <v>13</v>
      </c>
      <c r="C8654" t="s">
        <v>39404</v>
      </c>
      <c r="D8654" t="s">
        <v>8135</v>
      </c>
      <c r="E8654" t="s">
        <v>44</v>
      </c>
      <c r="F8654">
        <v>2017</v>
      </c>
      <c r="G8654">
        <v>2013</v>
      </c>
      <c r="H8654">
        <f>IF(Table[duration in minutes]&gt;125,4.5,ROUND(1+Table[duration in minutes]/125*4,0))</f>
        <v>5</v>
      </c>
      <c r="I8654" t="s">
        <v>27222</v>
      </c>
      <c r="J8654" t="s">
        <v>66</v>
      </c>
      <c r="K8654">
        <v>125</v>
      </c>
      <c r="L8654" t="s">
        <v>661</v>
      </c>
      <c r="M8654" t="s">
        <v>40153</v>
      </c>
      <c r="N8654" t="s">
        <v>40164</v>
      </c>
      <c r="O8654" t="s">
        <v>39406</v>
      </c>
    </row>
    <row r="8655" spans="1:15" x14ac:dyDescent="0.25">
      <c r="A8655" t="s">
        <v>39407</v>
      </c>
      <c r="B8655" t="s">
        <v>22</v>
      </c>
      <c r="C8655" t="s">
        <v>39408</v>
      </c>
      <c r="D8655" t="s">
        <v>40128</v>
      </c>
      <c r="E8655" t="s">
        <v>2302</v>
      </c>
      <c r="F8655">
        <v>2019</v>
      </c>
      <c r="G8655">
        <v>2015</v>
      </c>
      <c r="H8655">
        <f>IF(Table[duration in minutes]&gt;125,4.5,ROUND(1+Table[duration in minutes]/125*4,0))</f>
        <v>4.5</v>
      </c>
      <c r="I8655" t="s">
        <v>74</v>
      </c>
      <c r="J8655" t="s">
        <v>116</v>
      </c>
      <c r="K8655">
        <v>500</v>
      </c>
      <c r="L8655" t="s">
        <v>30153</v>
      </c>
      <c r="M8655" t="s">
        <v>40149</v>
      </c>
      <c r="N8655" t="s">
        <v>40143</v>
      </c>
      <c r="O8655" t="s">
        <v>39410</v>
      </c>
    </row>
    <row r="8656" spans="1:15" x14ac:dyDescent="0.25">
      <c r="A8656" t="s">
        <v>39411</v>
      </c>
      <c r="B8656" t="s">
        <v>13</v>
      </c>
      <c r="C8656" t="s">
        <v>39412</v>
      </c>
      <c r="D8656" t="s">
        <v>39413</v>
      </c>
      <c r="E8656" t="s">
        <v>73</v>
      </c>
      <c r="F8656">
        <v>2018</v>
      </c>
      <c r="G8656">
        <v>2016</v>
      </c>
      <c r="H8656">
        <f>IF(Table[duration in minutes]&gt;125,4.5,ROUND(1+Table[duration in minutes]/125*4,0))</f>
        <v>4</v>
      </c>
      <c r="I8656" t="s">
        <v>310</v>
      </c>
      <c r="J8656" t="s">
        <v>135</v>
      </c>
      <c r="K8656">
        <v>94</v>
      </c>
      <c r="L8656" t="s">
        <v>661</v>
      </c>
      <c r="M8656" t="s">
        <v>40153</v>
      </c>
      <c r="O8656" t="s">
        <v>39415</v>
      </c>
    </row>
    <row r="8657" spans="1:15" x14ac:dyDescent="0.25">
      <c r="A8657" t="s">
        <v>39416</v>
      </c>
      <c r="B8657" t="s">
        <v>13</v>
      </c>
      <c r="C8657" t="s">
        <v>39417</v>
      </c>
      <c r="D8657" t="s">
        <v>39418</v>
      </c>
      <c r="E8657" t="s">
        <v>16</v>
      </c>
      <c r="F8657">
        <v>2019</v>
      </c>
      <c r="G8657">
        <v>2006</v>
      </c>
      <c r="H8657">
        <f>IF(Table[duration in minutes]&gt;125,4.5,ROUND(1+Table[duration in minutes]/125*4,0))</f>
        <v>4</v>
      </c>
      <c r="I8657" t="s">
        <v>57</v>
      </c>
      <c r="J8657" t="s">
        <v>18</v>
      </c>
      <c r="K8657">
        <v>90</v>
      </c>
      <c r="L8657" t="s">
        <v>59</v>
      </c>
      <c r="M8657" t="s">
        <v>40157</v>
      </c>
      <c r="O8657" t="s">
        <v>39420</v>
      </c>
    </row>
    <row r="8658" spans="1:15" x14ac:dyDescent="0.25">
      <c r="A8658" t="s">
        <v>39421</v>
      </c>
      <c r="B8658" t="s">
        <v>13</v>
      </c>
      <c r="C8658" t="s">
        <v>39422</v>
      </c>
      <c r="D8658" t="s">
        <v>39423</v>
      </c>
      <c r="E8658" t="s">
        <v>16</v>
      </c>
      <c r="F8658">
        <v>2017</v>
      </c>
      <c r="G8658">
        <v>2017</v>
      </c>
      <c r="H8658">
        <f>IF(Table[duration in minutes]&gt;125,4.5,ROUND(1+Table[duration in minutes]/125*4,0))</f>
        <v>4</v>
      </c>
      <c r="I8658" t="s">
        <v>26</v>
      </c>
      <c r="J8658" t="s">
        <v>82</v>
      </c>
      <c r="K8658">
        <v>104</v>
      </c>
      <c r="L8658" t="s">
        <v>19</v>
      </c>
      <c r="O8658" t="s">
        <v>39424</v>
      </c>
    </row>
    <row r="8659" spans="1:15" x14ac:dyDescent="0.25">
      <c r="A8659" t="s">
        <v>39425</v>
      </c>
      <c r="B8659" t="s">
        <v>13</v>
      </c>
      <c r="C8659" t="s">
        <v>39426</v>
      </c>
      <c r="D8659" t="s">
        <v>39427</v>
      </c>
      <c r="E8659" t="s">
        <v>16</v>
      </c>
      <c r="F8659">
        <v>2017</v>
      </c>
      <c r="G8659">
        <v>2017</v>
      </c>
      <c r="H8659">
        <f>IF(Table[duration in minutes]&gt;125,4.5,ROUND(1+Table[duration in minutes]/125*4,0))</f>
        <v>3</v>
      </c>
      <c r="I8659" t="s">
        <v>74</v>
      </c>
      <c r="J8659" t="s">
        <v>15667</v>
      </c>
      <c r="K8659">
        <v>70</v>
      </c>
      <c r="L8659" t="s">
        <v>312</v>
      </c>
      <c r="M8659" t="s">
        <v>40181</v>
      </c>
      <c r="N8659" t="s">
        <v>40169</v>
      </c>
      <c r="O8659" t="s">
        <v>39430</v>
      </c>
    </row>
    <row r="8660" spans="1:15" x14ac:dyDescent="0.25">
      <c r="A8660" t="s">
        <v>39431</v>
      </c>
      <c r="B8660" t="s">
        <v>13</v>
      </c>
      <c r="C8660" t="s">
        <v>39432</v>
      </c>
      <c r="D8660" t="s">
        <v>39433</v>
      </c>
      <c r="E8660" t="s">
        <v>15913</v>
      </c>
      <c r="F8660">
        <v>2018</v>
      </c>
      <c r="G8660">
        <v>2013</v>
      </c>
      <c r="H8660">
        <f>IF(Table[duration in minutes]&gt;125,4.5,ROUND(1+Table[duration in minutes]/125*4,0))</f>
        <v>3</v>
      </c>
      <c r="I8660" t="s">
        <v>310</v>
      </c>
      <c r="J8660" t="s">
        <v>749</v>
      </c>
      <c r="K8660">
        <v>70</v>
      </c>
      <c r="L8660" t="s">
        <v>661</v>
      </c>
      <c r="M8660" t="s">
        <v>40152</v>
      </c>
      <c r="N8660" t="s">
        <v>40153</v>
      </c>
      <c r="O8660" t="s">
        <v>39436</v>
      </c>
    </row>
    <row r="8661" spans="1:15" x14ac:dyDescent="0.25">
      <c r="A8661" t="s">
        <v>39437</v>
      </c>
      <c r="B8661" t="s">
        <v>13</v>
      </c>
      <c r="C8661" t="s">
        <v>39438</v>
      </c>
      <c r="D8661" t="s">
        <v>25517</v>
      </c>
      <c r="E8661" t="s">
        <v>915</v>
      </c>
      <c r="F8661">
        <v>2017</v>
      </c>
      <c r="G8661">
        <v>2016</v>
      </c>
      <c r="H8661">
        <f>IF(Table[duration in minutes]&gt;125,4.5,ROUND(1+Table[duration in minutes]/125*4,0))</f>
        <v>4</v>
      </c>
      <c r="I8661" t="s">
        <v>17</v>
      </c>
      <c r="J8661" t="s">
        <v>135</v>
      </c>
      <c r="K8661">
        <v>94</v>
      </c>
      <c r="L8661" t="s">
        <v>312</v>
      </c>
      <c r="M8661" t="s">
        <v>40176</v>
      </c>
      <c r="N8661" t="s">
        <v>40157</v>
      </c>
      <c r="O8661" t="s">
        <v>39440</v>
      </c>
    </row>
    <row r="8662" spans="1:15" x14ac:dyDescent="0.25">
      <c r="A8662" t="s">
        <v>39441</v>
      </c>
      <c r="B8662" t="s">
        <v>13</v>
      </c>
      <c r="C8662" t="s">
        <v>39442</v>
      </c>
      <c r="D8662" t="s">
        <v>37386</v>
      </c>
      <c r="E8662" t="s">
        <v>16</v>
      </c>
      <c r="F8662">
        <v>2017</v>
      </c>
      <c r="G8662">
        <v>1943</v>
      </c>
      <c r="H8662">
        <f>IF(Table[duration in minutes]&gt;125,4.5,ROUND(1+Table[duration in minutes]/125*4,0))</f>
        <v>3</v>
      </c>
      <c r="I8662" t="s">
        <v>106</v>
      </c>
      <c r="J8662" t="s">
        <v>166</v>
      </c>
      <c r="K8662">
        <v>61</v>
      </c>
      <c r="L8662" t="s">
        <v>40175</v>
      </c>
      <c r="M8662" t="s">
        <v>40181</v>
      </c>
      <c r="O8662" t="s">
        <v>39443</v>
      </c>
    </row>
    <row r="8663" spans="1:15" x14ac:dyDescent="0.25">
      <c r="A8663" t="s">
        <v>39444</v>
      </c>
      <c r="B8663" t="s">
        <v>13</v>
      </c>
      <c r="C8663" t="s">
        <v>39445</v>
      </c>
      <c r="D8663" t="s">
        <v>37756</v>
      </c>
      <c r="E8663" t="s">
        <v>73</v>
      </c>
      <c r="F8663">
        <v>2019</v>
      </c>
      <c r="G8663">
        <v>2012</v>
      </c>
      <c r="H8663">
        <f>IF(Table[duration in minutes]&gt;125,4.5,ROUND(1+Table[duration in minutes]/125*4,0))</f>
        <v>4</v>
      </c>
      <c r="I8663" t="s">
        <v>17</v>
      </c>
      <c r="J8663" t="s">
        <v>135</v>
      </c>
      <c r="K8663">
        <v>94</v>
      </c>
      <c r="L8663" t="s">
        <v>193</v>
      </c>
      <c r="M8663" t="s">
        <v>40155</v>
      </c>
      <c r="N8663" t="s">
        <v>40152</v>
      </c>
      <c r="O8663" t="s">
        <v>39447</v>
      </c>
    </row>
    <row r="8664" spans="1:15" x14ac:dyDescent="0.25">
      <c r="A8664" t="s">
        <v>39448</v>
      </c>
      <c r="B8664" t="s">
        <v>13</v>
      </c>
      <c r="C8664" t="s">
        <v>39449</v>
      </c>
      <c r="D8664" t="s">
        <v>39450</v>
      </c>
      <c r="E8664" t="s">
        <v>915</v>
      </c>
      <c r="F8664">
        <v>2019</v>
      </c>
      <c r="G8664">
        <v>2017</v>
      </c>
      <c r="H8664">
        <f>IF(Table[duration in minutes]&gt;125,4.5,ROUND(1+Table[duration in minutes]/125*4,0))</f>
        <v>4</v>
      </c>
      <c r="I8664" t="s">
        <v>74</v>
      </c>
      <c r="J8664" t="s">
        <v>248</v>
      </c>
      <c r="K8664">
        <v>105</v>
      </c>
      <c r="L8664" t="s">
        <v>661</v>
      </c>
      <c r="M8664" t="s">
        <v>40152</v>
      </c>
      <c r="N8664" t="s">
        <v>40153</v>
      </c>
      <c r="O8664" t="s">
        <v>39452</v>
      </c>
    </row>
    <row r="8665" spans="1:15" x14ac:dyDescent="0.25">
      <c r="A8665" t="s">
        <v>39453</v>
      </c>
      <c r="B8665" t="s">
        <v>13</v>
      </c>
      <c r="C8665" t="s">
        <v>39454</v>
      </c>
      <c r="D8665" t="s">
        <v>39455</v>
      </c>
      <c r="E8665" t="s">
        <v>2725</v>
      </c>
      <c r="F8665">
        <v>2019</v>
      </c>
      <c r="G8665">
        <v>2011</v>
      </c>
      <c r="H8665">
        <f>IF(Table[duration in minutes]&gt;125,4.5,ROUND(1+Table[duration in minutes]/125*4,0))</f>
        <v>4</v>
      </c>
      <c r="I8665" t="s">
        <v>74</v>
      </c>
      <c r="J8665" t="s">
        <v>405</v>
      </c>
      <c r="K8665">
        <v>83</v>
      </c>
      <c r="L8665" t="s">
        <v>8648</v>
      </c>
      <c r="M8665" t="s">
        <v>40164</v>
      </c>
      <c r="O8665" t="s">
        <v>39457</v>
      </c>
    </row>
    <row r="8666" spans="1:15" x14ac:dyDescent="0.25">
      <c r="A8666" t="s">
        <v>39458</v>
      </c>
      <c r="B8666" t="s">
        <v>13</v>
      </c>
      <c r="C8666" t="s">
        <v>39459</v>
      </c>
      <c r="D8666" t="s">
        <v>39460</v>
      </c>
      <c r="E8666" t="s">
        <v>16</v>
      </c>
      <c r="F8666">
        <v>2020</v>
      </c>
      <c r="G8666">
        <v>2009</v>
      </c>
      <c r="H8666">
        <f>IF(Table[duration in minutes]&gt;125,4.5,ROUND(1+Table[duration in minutes]/125*4,0))</f>
        <v>5</v>
      </c>
      <c r="I8666" t="s">
        <v>310</v>
      </c>
      <c r="J8666" t="s">
        <v>241</v>
      </c>
      <c r="K8666">
        <v>110</v>
      </c>
      <c r="L8666" t="s">
        <v>193</v>
      </c>
      <c r="M8666" t="s">
        <v>40155</v>
      </c>
      <c r="N8666" t="s">
        <v>40160</v>
      </c>
      <c r="O8666" t="s">
        <v>39462</v>
      </c>
    </row>
    <row r="8667" spans="1:15" x14ac:dyDescent="0.25">
      <c r="A8667" t="s">
        <v>39463</v>
      </c>
      <c r="B8667" t="s">
        <v>13</v>
      </c>
      <c r="C8667" t="s">
        <v>39464</v>
      </c>
      <c r="D8667" t="s">
        <v>39465</v>
      </c>
      <c r="E8667" t="s">
        <v>44</v>
      </c>
      <c r="F8667">
        <v>2018</v>
      </c>
      <c r="G8667">
        <v>2017</v>
      </c>
      <c r="H8667">
        <f>IF(Table[duration in minutes]&gt;125,4.5,ROUND(1+Table[duration in minutes]/125*4,0))</f>
        <v>3</v>
      </c>
      <c r="I8667" t="s">
        <v>26</v>
      </c>
      <c r="J8667" t="s">
        <v>774</v>
      </c>
      <c r="K8667">
        <v>70</v>
      </c>
      <c r="L8667" t="s">
        <v>661</v>
      </c>
      <c r="M8667" t="s">
        <v>40152</v>
      </c>
      <c r="N8667" t="s">
        <v>40153</v>
      </c>
      <c r="O8667" t="s">
        <v>39467</v>
      </c>
    </row>
    <row r="8668" spans="1:15" x14ac:dyDescent="0.25">
      <c r="A8668" t="s">
        <v>39468</v>
      </c>
      <c r="B8668" t="s">
        <v>13</v>
      </c>
      <c r="C8668" t="s">
        <v>39469</v>
      </c>
      <c r="D8668" t="s">
        <v>36114</v>
      </c>
      <c r="E8668" t="s">
        <v>2725</v>
      </c>
      <c r="F8668">
        <v>2019</v>
      </c>
      <c r="G8668">
        <v>2018</v>
      </c>
      <c r="H8668">
        <f>IF(Table[duration in minutes]&gt;125,4.5,ROUND(1+Table[duration in minutes]/125*4,0))</f>
        <v>4</v>
      </c>
      <c r="I8668" t="s">
        <v>74</v>
      </c>
      <c r="J8668" t="s">
        <v>384</v>
      </c>
      <c r="K8668">
        <v>95</v>
      </c>
      <c r="L8668" t="s">
        <v>312</v>
      </c>
      <c r="M8668" t="s">
        <v>40157</v>
      </c>
      <c r="N8668" t="s">
        <v>40153</v>
      </c>
      <c r="O8668" t="s">
        <v>39471</v>
      </c>
    </row>
    <row r="8669" spans="1:15" x14ac:dyDescent="0.25">
      <c r="A8669" t="s">
        <v>39472</v>
      </c>
      <c r="B8669" t="s">
        <v>13</v>
      </c>
      <c r="C8669" t="s">
        <v>39473</v>
      </c>
      <c r="D8669" t="s">
        <v>39474</v>
      </c>
      <c r="E8669" t="s">
        <v>16</v>
      </c>
      <c r="F8669">
        <v>2019</v>
      </c>
      <c r="G8669">
        <v>2016</v>
      </c>
      <c r="H8669">
        <f>IF(Table[duration in minutes]&gt;125,4.5,ROUND(1+Table[duration in minutes]/125*4,0))</f>
        <v>3</v>
      </c>
      <c r="I8669" t="s">
        <v>310</v>
      </c>
      <c r="J8669" t="s">
        <v>1883</v>
      </c>
      <c r="K8669">
        <v>70</v>
      </c>
      <c r="L8669" t="s">
        <v>312</v>
      </c>
      <c r="O8669" t="s">
        <v>39476</v>
      </c>
    </row>
    <row r="8670" spans="1:15" x14ac:dyDescent="0.25">
      <c r="A8670" t="s">
        <v>39477</v>
      </c>
      <c r="B8670" t="s">
        <v>13</v>
      </c>
      <c r="C8670" t="s">
        <v>39478</v>
      </c>
      <c r="D8670" t="s">
        <v>4037</v>
      </c>
      <c r="E8670" t="s">
        <v>16</v>
      </c>
      <c r="F8670">
        <v>2018</v>
      </c>
      <c r="G8670">
        <v>2005</v>
      </c>
      <c r="H8670">
        <f>IF(Table[duration in minutes]&gt;125,4.5,ROUND(1+Table[duration in minutes]/125*4,0))</f>
        <v>3</v>
      </c>
      <c r="I8670" t="s">
        <v>310</v>
      </c>
      <c r="J8670" t="s">
        <v>2067</v>
      </c>
      <c r="K8670">
        <v>70</v>
      </c>
      <c r="L8670" t="s">
        <v>312</v>
      </c>
      <c r="M8670" t="s">
        <v>40155</v>
      </c>
      <c r="N8670" t="s">
        <v>40162</v>
      </c>
      <c r="O8670" t="s">
        <v>39480</v>
      </c>
    </row>
    <row r="8671" spans="1:15" x14ac:dyDescent="0.25">
      <c r="A8671" t="s">
        <v>39481</v>
      </c>
      <c r="B8671" t="s">
        <v>22</v>
      </c>
      <c r="C8671" t="s">
        <v>39482</v>
      </c>
      <c r="D8671" t="s">
        <v>40128</v>
      </c>
      <c r="E8671" t="s">
        <v>16</v>
      </c>
      <c r="F8671">
        <v>2016</v>
      </c>
      <c r="G8671">
        <v>1995</v>
      </c>
      <c r="H8671">
        <f>IF(Table[duration in minutes]&gt;125,4.5,ROUND(1+Table[duration in minutes]/125*4,0))</f>
        <v>4.5</v>
      </c>
      <c r="I8671" t="s">
        <v>418</v>
      </c>
      <c r="J8671" t="s">
        <v>27</v>
      </c>
      <c r="K8671">
        <v>250</v>
      </c>
      <c r="L8671" t="s">
        <v>235</v>
      </c>
      <c r="O8671" t="s">
        <v>39484</v>
      </c>
    </row>
    <row r="8672" spans="1:15" x14ac:dyDescent="0.25">
      <c r="A8672" t="s">
        <v>39485</v>
      </c>
      <c r="B8672" t="s">
        <v>13</v>
      </c>
      <c r="C8672" t="s">
        <v>39486</v>
      </c>
      <c r="D8672" t="s">
        <v>29627</v>
      </c>
      <c r="E8672" t="s">
        <v>16</v>
      </c>
      <c r="F8672">
        <v>2019</v>
      </c>
      <c r="G8672">
        <v>2008</v>
      </c>
      <c r="H8672">
        <f>IF(Table[duration in minutes]&gt;125,4.5,ROUND(1+Table[duration in minutes]/125*4,0))</f>
        <v>4</v>
      </c>
      <c r="I8672" t="s">
        <v>17</v>
      </c>
      <c r="J8672" t="s">
        <v>18</v>
      </c>
      <c r="K8672">
        <v>90</v>
      </c>
      <c r="L8672" t="s">
        <v>312</v>
      </c>
      <c r="O8672" t="s">
        <v>39488</v>
      </c>
    </row>
    <row r="8673" spans="1:15" x14ac:dyDescent="0.25">
      <c r="A8673" t="s">
        <v>39489</v>
      </c>
      <c r="B8673" t="s">
        <v>13</v>
      </c>
      <c r="C8673" t="s">
        <v>39490</v>
      </c>
      <c r="D8673" t="s">
        <v>2045</v>
      </c>
      <c r="E8673" t="s">
        <v>44</v>
      </c>
      <c r="F8673">
        <v>2017</v>
      </c>
      <c r="G8673">
        <v>2016</v>
      </c>
      <c r="H8673">
        <f>IF(Table[duration in minutes]&gt;125,4.5,ROUND(1+Table[duration in minutes]/125*4,0))</f>
        <v>3</v>
      </c>
      <c r="I8673" t="s">
        <v>74</v>
      </c>
      <c r="J8673" t="s">
        <v>611</v>
      </c>
      <c r="K8673">
        <v>70</v>
      </c>
      <c r="L8673" t="s">
        <v>312</v>
      </c>
      <c r="M8673" t="s">
        <v>40155</v>
      </c>
      <c r="N8673" t="s">
        <v>40153</v>
      </c>
      <c r="O8673" t="s">
        <v>39492</v>
      </c>
    </row>
    <row r="8674" spans="1:15" x14ac:dyDescent="0.25">
      <c r="A8674" t="s">
        <v>39493</v>
      </c>
      <c r="B8674" t="s">
        <v>13</v>
      </c>
      <c r="C8674" t="s">
        <v>39494</v>
      </c>
      <c r="D8674" t="s">
        <v>39495</v>
      </c>
      <c r="E8674" t="s">
        <v>44</v>
      </c>
      <c r="F8674">
        <v>2019</v>
      </c>
      <c r="G8674">
        <v>2018</v>
      </c>
      <c r="H8674">
        <f>IF(Table[duration in minutes]&gt;125,4.5,ROUND(1+Table[duration in minutes]/125*4,0))</f>
        <v>3</v>
      </c>
      <c r="I8674" t="s">
        <v>74</v>
      </c>
      <c r="J8674" t="s">
        <v>1883</v>
      </c>
      <c r="K8674">
        <v>70</v>
      </c>
      <c r="L8674" t="s">
        <v>193</v>
      </c>
      <c r="M8674" t="s">
        <v>40155</v>
      </c>
      <c r="N8674" t="s">
        <v>40153</v>
      </c>
      <c r="O8674" t="s">
        <v>39497</v>
      </c>
    </row>
    <row r="8675" spans="1:15" x14ac:dyDescent="0.25">
      <c r="A8675" t="s">
        <v>39498</v>
      </c>
      <c r="B8675" t="s">
        <v>13</v>
      </c>
      <c r="C8675" t="s">
        <v>39499</v>
      </c>
      <c r="D8675" t="s">
        <v>39500</v>
      </c>
      <c r="E8675" t="s">
        <v>16</v>
      </c>
      <c r="F8675">
        <v>2017</v>
      </c>
      <c r="G8675">
        <v>2016</v>
      </c>
      <c r="H8675">
        <f>IF(Table[duration in minutes]&gt;125,4.5,ROUND(1+Table[duration in minutes]/125*4,0))</f>
        <v>3</v>
      </c>
      <c r="I8675" t="s">
        <v>74</v>
      </c>
      <c r="J8675" t="s">
        <v>1435</v>
      </c>
      <c r="K8675">
        <v>70</v>
      </c>
      <c r="L8675" t="s">
        <v>19</v>
      </c>
      <c r="O8675" t="s">
        <v>39501</v>
      </c>
    </row>
    <row r="8676" spans="1:15" x14ac:dyDescent="0.25">
      <c r="A8676" t="s">
        <v>39502</v>
      </c>
      <c r="B8676" t="s">
        <v>13</v>
      </c>
      <c r="C8676" t="s">
        <v>39503</v>
      </c>
      <c r="D8676" t="s">
        <v>39504</v>
      </c>
      <c r="E8676" t="s">
        <v>73</v>
      </c>
      <c r="F8676">
        <v>2017</v>
      </c>
      <c r="G8676">
        <v>2017</v>
      </c>
      <c r="H8676">
        <f>IF(Table[duration in minutes]&gt;125,4.5,ROUND(1+Table[duration in minutes]/125*4,0))</f>
        <v>4</v>
      </c>
      <c r="I8676" t="s">
        <v>27222</v>
      </c>
      <c r="J8676" t="s">
        <v>207</v>
      </c>
      <c r="K8676">
        <v>106</v>
      </c>
      <c r="L8676" t="s">
        <v>661</v>
      </c>
      <c r="O8676" t="s">
        <v>39507</v>
      </c>
    </row>
    <row r="8677" spans="1:15" x14ac:dyDescent="0.25">
      <c r="A8677" t="s">
        <v>39508</v>
      </c>
      <c r="B8677" t="s">
        <v>13</v>
      </c>
      <c r="C8677" t="s">
        <v>39509</v>
      </c>
      <c r="D8677" t="s">
        <v>39510</v>
      </c>
      <c r="E8677" t="s">
        <v>16</v>
      </c>
      <c r="F8677">
        <v>2017</v>
      </c>
      <c r="G8677">
        <v>2015</v>
      </c>
      <c r="H8677">
        <f>IF(Table[duration in minutes]&gt;125,4.5,ROUND(1+Table[duration in minutes]/125*4,0))</f>
        <v>5</v>
      </c>
      <c r="I8677" t="s">
        <v>17</v>
      </c>
      <c r="J8677" t="s">
        <v>241</v>
      </c>
      <c r="K8677">
        <v>110</v>
      </c>
      <c r="L8677" t="s">
        <v>661</v>
      </c>
      <c r="O8677" t="s">
        <v>39512</v>
      </c>
    </row>
    <row r="8678" spans="1:15" x14ac:dyDescent="0.25">
      <c r="A8678" t="s">
        <v>39513</v>
      </c>
      <c r="B8678" t="s">
        <v>13</v>
      </c>
      <c r="C8678" t="s">
        <v>39514</v>
      </c>
      <c r="D8678" t="s">
        <v>39515</v>
      </c>
      <c r="E8678" t="s">
        <v>73</v>
      </c>
      <c r="F8678">
        <v>2019</v>
      </c>
      <c r="G8678">
        <v>2018</v>
      </c>
      <c r="H8678">
        <f>IF(Table[duration in minutes]&gt;125,4.5,ROUND(1+Table[duration in minutes]/125*4,0))</f>
        <v>4</v>
      </c>
      <c r="I8678" t="s">
        <v>310</v>
      </c>
      <c r="J8678" t="s">
        <v>58</v>
      </c>
      <c r="K8678">
        <v>91</v>
      </c>
      <c r="L8678" t="s">
        <v>312</v>
      </c>
      <c r="M8678" t="s">
        <v>40162</v>
      </c>
      <c r="O8678" t="s">
        <v>39517</v>
      </c>
    </row>
    <row r="8679" spans="1:15" x14ac:dyDescent="0.25">
      <c r="A8679" t="s">
        <v>39518</v>
      </c>
      <c r="B8679" t="s">
        <v>13</v>
      </c>
      <c r="C8679" t="s">
        <v>39519</v>
      </c>
      <c r="D8679" t="s">
        <v>39520</v>
      </c>
      <c r="E8679" t="s">
        <v>16</v>
      </c>
      <c r="F8679">
        <v>2017</v>
      </c>
      <c r="G8679">
        <v>2016</v>
      </c>
      <c r="H8679">
        <f>IF(Table[duration in minutes]&gt;125,4.5,ROUND(1+Table[duration in minutes]/125*4,0))</f>
        <v>5</v>
      </c>
      <c r="I8679" t="s">
        <v>106</v>
      </c>
      <c r="J8679" t="s">
        <v>429</v>
      </c>
      <c r="K8679">
        <v>113</v>
      </c>
      <c r="L8679" t="s">
        <v>19</v>
      </c>
      <c r="O8679" t="s">
        <v>39521</v>
      </c>
    </row>
    <row r="8680" spans="1:15" x14ac:dyDescent="0.25">
      <c r="A8680" t="s">
        <v>39522</v>
      </c>
      <c r="B8680" t="s">
        <v>13</v>
      </c>
      <c r="C8680" t="s">
        <v>39523</v>
      </c>
      <c r="D8680" t="s">
        <v>39524</v>
      </c>
      <c r="E8680" t="s">
        <v>16</v>
      </c>
      <c r="F8680">
        <v>2017</v>
      </c>
      <c r="G8680">
        <v>2016</v>
      </c>
      <c r="H8680">
        <f>IF(Table[duration in minutes]&gt;125,4.5,ROUND(1+Table[duration in minutes]/125*4,0))</f>
        <v>3</v>
      </c>
      <c r="I8680" t="s">
        <v>310</v>
      </c>
      <c r="J8680" t="s">
        <v>902</v>
      </c>
      <c r="K8680">
        <v>70</v>
      </c>
      <c r="L8680" t="s">
        <v>661</v>
      </c>
      <c r="M8680" t="s">
        <v>40164</v>
      </c>
      <c r="O8680" t="s">
        <v>39526</v>
      </c>
    </row>
    <row r="8681" spans="1:15" x14ac:dyDescent="0.25">
      <c r="A8681" t="s">
        <v>39527</v>
      </c>
      <c r="B8681" t="s">
        <v>22</v>
      </c>
      <c r="C8681" t="s">
        <v>39528</v>
      </c>
      <c r="D8681" t="s">
        <v>40128</v>
      </c>
      <c r="E8681" t="s">
        <v>40129</v>
      </c>
      <c r="F8681">
        <v>2018</v>
      </c>
      <c r="G8681">
        <v>2013</v>
      </c>
      <c r="H8681">
        <f>IF(Table[duration in minutes]&gt;125,4.5,ROUND(1+Table[duration in minutes]/125*4,0))</f>
        <v>4.5</v>
      </c>
      <c r="I8681" t="s">
        <v>234</v>
      </c>
      <c r="J8681" t="s">
        <v>27</v>
      </c>
      <c r="K8681">
        <v>250</v>
      </c>
      <c r="L8681" t="s">
        <v>235</v>
      </c>
      <c r="O8681" t="s">
        <v>39530</v>
      </c>
    </row>
    <row r="8682" spans="1:15" x14ac:dyDescent="0.25">
      <c r="A8682" t="s">
        <v>39531</v>
      </c>
      <c r="B8682" t="s">
        <v>13</v>
      </c>
      <c r="C8682" t="s">
        <v>39532</v>
      </c>
      <c r="D8682" t="s">
        <v>39533</v>
      </c>
      <c r="E8682" t="s">
        <v>44</v>
      </c>
      <c r="F8682">
        <v>2018</v>
      </c>
      <c r="G8682">
        <v>2017</v>
      </c>
      <c r="H8682">
        <f>IF(Table[duration in minutes]&gt;125,4.5,ROUND(1+Table[duration in minutes]/125*4,0))</f>
        <v>5</v>
      </c>
      <c r="I8682" t="s">
        <v>74</v>
      </c>
      <c r="J8682" t="s">
        <v>66</v>
      </c>
      <c r="K8682">
        <v>125</v>
      </c>
      <c r="L8682" t="s">
        <v>661</v>
      </c>
      <c r="M8682" t="s">
        <v>40153</v>
      </c>
      <c r="O8682" t="s">
        <v>39535</v>
      </c>
    </row>
    <row r="8683" spans="1:15" x14ac:dyDescent="0.25">
      <c r="A8683" t="s">
        <v>39536</v>
      </c>
      <c r="B8683" t="s">
        <v>13</v>
      </c>
      <c r="C8683" t="s">
        <v>39537</v>
      </c>
      <c r="D8683" t="s">
        <v>39538</v>
      </c>
      <c r="E8683" t="s">
        <v>44</v>
      </c>
      <c r="F8683">
        <v>2017</v>
      </c>
      <c r="G8683">
        <v>2014</v>
      </c>
      <c r="H8683">
        <f>IF(Table[duration in minutes]&gt;125,4.5,ROUND(1+Table[duration in minutes]/125*4,0))</f>
        <v>5</v>
      </c>
      <c r="I8683" t="s">
        <v>74</v>
      </c>
      <c r="J8683" t="s">
        <v>285</v>
      </c>
      <c r="K8683">
        <v>116</v>
      </c>
      <c r="L8683" t="s">
        <v>661</v>
      </c>
      <c r="M8683" t="s">
        <v>40153</v>
      </c>
      <c r="O8683" t="s">
        <v>39540</v>
      </c>
    </row>
    <row r="8684" spans="1:15" x14ac:dyDescent="0.25">
      <c r="A8684" t="s">
        <v>39541</v>
      </c>
      <c r="B8684" t="s">
        <v>13</v>
      </c>
      <c r="C8684" t="s">
        <v>39542</v>
      </c>
      <c r="D8684" t="s">
        <v>4535</v>
      </c>
      <c r="E8684" t="s">
        <v>150</v>
      </c>
      <c r="F8684">
        <v>2017</v>
      </c>
      <c r="G8684">
        <v>2004</v>
      </c>
      <c r="H8684">
        <f>IF(Table[duration in minutes]&gt;125,4.5,ROUND(1+Table[duration in minutes]/125*4,0))</f>
        <v>4</v>
      </c>
      <c r="I8684" t="s">
        <v>27222</v>
      </c>
      <c r="J8684" t="s">
        <v>207</v>
      </c>
      <c r="K8684">
        <v>106</v>
      </c>
      <c r="L8684" t="s">
        <v>193</v>
      </c>
      <c r="M8684" t="s">
        <v>40155</v>
      </c>
      <c r="N8684" t="s">
        <v>40153</v>
      </c>
      <c r="O8684" t="s">
        <v>39544</v>
      </c>
    </row>
    <row r="8685" spans="1:15" x14ac:dyDescent="0.25">
      <c r="A8685" t="s">
        <v>39545</v>
      </c>
      <c r="B8685" t="s">
        <v>13</v>
      </c>
      <c r="C8685" t="s">
        <v>39546</v>
      </c>
      <c r="D8685" t="s">
        <v>39547</v>
      </c>
      <c r="E8685" t="s">
        <v>44</v>
      </c>
      <c r="F8685">
        <v>2019</v>
      </c>
      <c r="G8685">
        <v>2018</v>
      </c>
      <c r="H8685">
        <f>IF(Table[duration in minutes]&gt;125,4.5,ROUND(1+Table[duration in minutes]/125*4,0))</f>
        <v>5</v>
      </c>
      <c r="I8685" t="s">
        <v>74</v>
      </c>
      <c r="J8685" t="s">
        <v>429</v>
      </c>
      <c r="K8685">
        <v>113</v>
      </c>
      <c r="L8685" t="s">
        <v>661</v>
      </c>
      <c r="M8685" t="s">
        <v>40153</v>
      </c>
      <c r="N8685" t="s">
        <v>40164</v>
      </c>
      <c r="O8685" t="s">
        <v>39549</v>
      </c>
    </row>
    <row r="8686" spans="1:15" x14ac:dyDescent="0.25">
      <c r="A8686" t="s">
        <v>39550</v>
      </c>
      <c r="B8686" t="s">
        <v>22</v>
      </c>
      <c r="C8686" t="s">
        <v>39551</v>
      </c>
      <c r="D8686" t="s">
        <v>40128</v>
      </c>
      <c r="E8686" t="s">
        <v>616</v>
      </c>
      <c r="F8686">
        <v>2017</v>
      </c>
      <c r="G8686">
        <v>2016</v>
      </c>
      <c r="H8686">
        <f>IF(Table[duration in minutes]&gt;125,4.5,ROUND(1+Table[duration in minutes]/125*4,0))</f>
        <v>4.5</v>
      </c>
      <c r="I8686" t="s">
        <v>165</v>
      </c>
      <c r="J8686" t="s">
        <v>223</v>
      </c>
      <c r="K8686">
        <v>375</v>
      </c>
      <c r="L8686" t="s">
        <v>235</v>
      </c>
      <c r="M8686" t="s">
        <v>40171</v>
      </c>
      <c r="O8686" t="s">
        <v>39554</v>
      </c>
    </row>
    <row r="8687" spans="1:15" x14ac:dyDescent="0.25">
      <c r="A8687" t="s">
        <v>39555</v>
      </c>
      <c r="B8687" t="s">
        <v>13</v>
      </c>
      <c r="C8687" t="s">
        <v>39556</v>
      </c>
      <c r="D8687" t="s">
        <v>39557</v>
      </c>
      <c r="E8687" t="s">
        <v>73</v>
      </c>
      <c r="F8687">
        <v>2019</v>
      </c>
      <c r="G8687">
        <v>2018</v>
      </c>
      <c r="H8687">
        <f>IF(Table[duration in minutes]&gt;125,4.5,ROUND(1+Table[duration in minutes]/125*4,0))</f>
        <v>4</v>
      </c>
      <c r="I8687" t="s">
        <v>26</v>
      </c>
      <c r="J8687" t="s">
        <v>342</v>
      </c>
      <c r="K8687">
        <v>99</v>
      </c>
      <c r="L8687" t="s">
        <v>661</v>
      </c>
      <c r="O8687" t="s">
        <v>39559</v>
      </c>
    </row>
    <row r="8688" spans="1:15" x14ac:dyDescent="0.25">
      <c r="A8688" t="s">
        <v>39560</v>
      </c>
      <c r="B8688" t="s">
        <v>13</v>
      </c>
      <c r="C8688" t="s">
        <v>39561</v>
      </c>
      <c r="D8688" t="s">
        <v>39562</v>
      </c>
      <c r="E8688" t="s">
        <v>16586</v>
      </c>
      <c r="F8688">
        <v>2017</v>
      </c>
      <c r="G8688">
        <v>2013</v>
      </c>
      <c r="H8688">
        <f>IF(Table[duration in minutes]&gt;125,4.5,ROUND(1+Table[duration in minutes]/125*4,0))</f>
        <v>3</v>
      </c>
      <c r="I8688" t="s">
        <v>26</v>
      </c>
      <c r="J8688" t="s">
        <v>1883</v>
      </c>
      <c r="K8688">
        <v>70</v>
      </c>
      <c r="L8688" t="s">
        <v>312</v>
      </c>
      <c r="M8688" t="s">
        <v>40153</v>
      </c>
      <c r="O8688" t="s">
        <v>39564</v>
      </c>
    </row>
    <row r="8689" spans="1:15" x14ac:dyDescent="0.25">
      <c r="A8689" t="s">
        <v>39565</v>
      </c>
      <c r="B8689" t="s">
        <v>13</v>
      </c>
      <c r="C8689" t="s">
        <v>39566</v>
      </c>
      <c r="D8689" t="s">
        <v>39567</v>
      </c>
      <c r="E8689" t="s">
        <v>44</v>
      </c>
      <c r="F8689">
        <v>2017</v>
      </c>
      <c r="G8689">
        <v>2016</v>
      </c>
      <c r="H8689">
        <f>IF(Table[duration in minutes]&gt;125,4.5,ROUND(1+Table[duration in minutes]/125*4,0))</f>
        <v>3</v>
      </c>
      <c r="I8689" t="s">
        <v>74</v>
      </c>
      <c r="J8689" t="s">
        <v>812</v>
      </c>
      <c r="K8689">
        <v>70</v>
      </c>
      <c r="L8689" t="s">
        <v>312</v>
      </c>
      <c r="M8689" t="s">
        <v>40153</v>
      </c>
      <c r="N8689" t="s">
        <v>40162</v>
      </c>
      <c r="O8689" t="s">
        <v>39569</v>
      </c>
    </row>
    <row r="8690" spans="1:15" x14ac:dyDescent="0.25">
      <c r="A8690" t="s">
        <v>39570</v>
      </c>
      <c r="B8690" t="s">
        <v>13</v>
      </c>
      <c r="C8690" t="s">
        <v>39571</v>
      </c>
      <c r="D8690" t="s">
        <v>39572</v>
      </c>
      <c r="E8690" t="s">
        <v>44</v>
      </c>
      <c r="F8690">
        <v>2018</v>
      </c>
      <c r="G8690">
        <v>2015</v>
      </c>
      <c r="H8690">
        <f>IF(Table[duration in minutes]&gt;125,4.5,ROUND(1+Table[duration in minutes]/125*4,0))</f>
        <v>4</v>
      </c>
      <c r="I8690" t="s">
        <v>26</v>
      </c>
      <c r="J8690" t="s">
        <v>135</v>
      </c>
      <c r="K8690">
        <v>94</v>
      </c>
      <c r="L8690" t="s">
        <v>661</v>
      </c>
      <c r="M8690" t="s">
        <v>40153</v>
      </c>
      <c r="O8690" t="s">
        <v>39574</v>
      </c>
    </row>
    <row r="8691" spans="1:15" x14ac:dyDescent="0.25">
      <c r="A8691" t="s">
        <v>39575</v>
      </c>
      <c r="B8691" t="s">
        <v>13</v>
      </c>
      <c r="C8691" t="s">
        <v>39576</v>
      </c>
      <c r="D8691" t="s">
        <v>39577</v>
      </c>
      <c r="E8691" t="s">
        <v>16</v>
      </c>
      <c r="F8691">
        <v>2020</v>
      </c>
      <c r="G8691">
        <v>2005</v>
      </c>
      <c r="H8691">
        <f>IF(Table[duration in minutes]&gt;125,4.5,ROUND(1+Table[duration in minutes]/125*4,0))</f>
        <v>4</v>
      </c>
      <c r="I8691" t="s">
        <v>310</v>
      </c>
      <c r="J8691" t="s">
        <v>135</v>
      </c>
      <c r="K8691">
        <v>94</v>
      </c>
      <c r="L8691" t="s">
        <v>193</v>
      </c>
      <c r="M8691" t="s">
        <v>40152</v>
      </c>
      <c r="O8691" t="s">
        <v>39579</v>
      </c>
    </row>
    <row r="8692" spans="1:15" x14ac:dyDescent="0.25">
      <c r="A8692" t="s">
        <v>39580</v>
      </c>
      <c r="B8692" t="s">
        <v>22</v>
      </c>
      <c r="C8692" t="s">
        <v>39581</v>
      </c>
      <c r="D8692" t="s">
        <v>40128</v>
      </c>
      <c r="E8692" t="s">
        <v>40129</v>
      </c>
      <c r="F8692">
        <v>2018</v>
      </c>
      <c r="G8692">
        <v>2017</v>
      </c>
      <c r="H8692">
        <f>IF(Table[duration in minutes]&gt;125,4.5,ROUND(1+Table[duration in minutes]/125*4,0))</f>
        <v>4.5</v>
      </c>
      <c r="I8692" t="s">
        <v>74</v>
      </c>
      <c r="J8692" t="s">
        <v>27</v>
      </c>
      <c r="K8692">
        <v>250</v>
      </c>
      <c r="L8692" t="s">
        <v>30153</v>
      </c>
      <c r="M8692" t="s">
        <v>40143</v>
      </c>
      <c r="O8692" t="s">
        <v>39583</v>
      </c>
    </row>
    <row r="8693" spans="1:15" x14ac:dyDescent="0.25">
      <c r="A8693" t="s">
        <v>39584</v>
      </c>
      <c r="B8693" t="s">
        <v>13</v>
      </c>
      <c r="C8693" t="s">
        <v>39585</v>
      </c>
      <c r="D8693" t="s">
        <v>38135</v>
      </c>
      <c r="E8693" t="s">
        <v>16</v>
      </c>
      <c r="F8693">
        <v>2019</v>
      </c>
      <c r="G8693">
        <v>2016</v>
      </c>
      <c r="H8693">
        <f>IF(Table[duration in minutes]&gt;125,4.5,ROUND(1+Table[duration in minutes]/125*4,0))</f>
        <v>3</v>
      </c>
      <c r="I8693" t="s">
        <v>310</v>
      </c>
      <c r="J8693" t="s">
        <v>880</v>
      </c>
      <c r="K8693">
        <v>70</v>
      </c>
      <c r="L8693" t="s">
        <v>661</v>
      </c>
      <c r="O8693" t="s">
        <v>39587</v>
      </c>
    </row>
    <row r="8694" spans="1:15" x14ac:dyDescent="0.25">
      <c r="A8694" t="s">
        <v>39588</v>
      </c>
      <c r="B8694" t="s">
        <v>13</v>
      </c>
      <c r="C8694" t="s">
        <v>39589</v>
      </c>
      <c r="D8694" t="s">
        <v>39590</v>
      </c>
      <c r="E8694" t="s">
        <v>73</v>
      </c>
      <c r="F8694">
        <v>2017</v>
      </c>
      <c r="G8694">
        <v>2017</v>
      </c>
      <c r="H8694">
        <f>IF(Table[duration in minutes]&gt;125,4.5,ROUND(1+Table[duration in minutes]/125*4,0))</f>
        <v>4</v>
      </c>
      <c r="I8694" t="s">
        <v>106</v>
      </c>
      <c r="J8694" t="s">
        <v>135</v>
      </c>
      <c r="K8694">
        <v>94</v>
      </c>
      <c r="L8694" t="s">
        <v>19</v>
      </c>
      <c r="O8694" t="s">
        <v>39592</v>
      </c>
    </row>
    <row r="8695" spans="1:15" x14ac:dyDescent="0.25">
      <c r="A8695" t="s">
        <v>39593</v>
      </c>
      <c r="B8695" t="s">
        <v>13</v>
      </c>
      <c r="C8695" t="s">
        <v>39594</v>
      </c>
      <c r="D8695" t="s">
        <v>39595</v>
      </c>
      <c r="E8695" t="s">
        <v>16</v>
      </c>
      <c r="F8695">
        <v>2019</v>
      </c>
      <c r="G8695">
        <v>2017</v>
      </c>
      <c r="H8695">
        <f>IF(Table[duration in minutes]&gt;125,4.5,ROUND(1+Table[duration in minutes]/125*4,0))</f>
        <v>4</v>
      </c>
      <c r="I8695" t="s">
        <v>17</v>
      </c>
      <c r="J8695" t="s">
        <v>262</v>
      </c>
      <c r="K8695">
        <v>96</v>
      </c>
      <c r="L8695" t="s">
        <v>661</v>
      </c>
      <c r="M8695" t="s">
        <v>40152</v>
      </c>
      <c r="N8695" t="s">
        <v>40164</v>
      </c>
      <c r="O8695" t="s">
        <v>39597</v>
      </c>
    </row>
    <row r="8696" spans="1:15" x14ac:dyDescent="0.25">
      <c r="A8696" t="s">
        <v>39598</v>
      </c>
      <c r="B8696" t="s">
        <v>13</v>
      </c>
      <c r="C8696" t="s">
        <v>39599</v>
      </c>
      <c r="D8696" t="s">
        <v>39600</v>
      </c>
      <c r="E8696" t="s">
        <v>16</v>
      </c>
      <c r="F8696">
        <v>2019</v>
      </c>
      <c r="G8696">
        <v>2007</v>
      </c>
      <c r="H8696">
        <f>IF(Table[duration in minutes]&gt;125,4.5,ROUND(1+Table[duration in minutes]/125*4,0))</f>
        <v>4</v>
      </c>
      <c r="I8696" t="s">
        <v>310</v>
      </c>
      <c r="J8696" t="s">
        <v>192</v>
      </c>
      <c r="K8696">
        <v>103</v>
      </c>
      <c r="L8696" t="s">
        <v>312</v>
      </c>
      <c r="O8696" t="s">
        <v>39602</v>
      </c>
    </row>
    <row r="8697" spans="1:15" x14ac:dyDescent="0.25">
      <c r="A8697" t="s">
        <v>39603</v>
      </c>
      <c r="B8697" t="s">
        <v>13</v>
      </c>
      <c r="C8697" t="s">
        <v>39604</v>
      </c>
      <c r="D8697" t="s">
        <v>39605</v>
      </c>
      <c r="E8697" t="s">
        <v>44</v>
      </c>
      <c r="F8697">
        <v>2019</v>
      </c>
      <c r="G8697">
        <v>2013</v>
      </c>
      <c r="H8697">
        <f>IF(Table[duration in minutes]&gt;125,4.5,ROUND(1+Table[duration in minutes]/125*4,0))</f>
        <v>3</v>
      </c>
      <c r="I8697" t="s">
        <v>74</v>
      </c>
      <c r="J8697" t="s">
        <v>880</v>
      </c>
      <c r="K8697">
        <v>70</v>
      </c>
      <c r="L8697" t="s">
        <v>193</v>
      </c>
      <c r="M8697" t="s">
        <v>40155</v>
      </c>
      <c r="N8697" t="s">
        <v>40153</v>
      </c>
      <c r="O8697" t="s">
        <v>39607</v>
      </c>
    </row>
    <row r="8698" spans="1:15" x14ac:dyDescent="0.25">
      <c r="A8698" t="s">
        <v>39608</v>
      </c>
      <c r="B8698" t="s">
        <v>13</v>
      </c>
      <c r="C8698" t="s">
        <v>39609</v>
      </c>
      <c r="D8698" t="s">
        <v>276</v>
      </c>
      <c r="E8698" t="s">
        <v>16</v>
      </c>
      <c r="F8698">
        <v>2019</v>
      </c>
      <c r="G8698">
        <v>2011</v>
      </c>
      <c r="H8698">
        <f>IF(Table[duration in minutes]&gt;125,4.5,ROUND(1+Table[duration in minutes]/125*4,0))</f>
        <v>4.5</v>
      </c>
      <c r="I8698" t="s">
        <v>17</v>
      </c>
      <c r="J8698" t="s">
        <v>185</v>
      </c>
      <c r="K8698">
        <v>147</v>
      </c>
      <c r="L8698" t="s">
        <v>661</v>
      </c>
      <c r="O8698" t="s">
        <v>39611</v>
      </c>
    </row>
    <row r="8699" spans="1:15" x14ac:dyDescent="0.25">
      <c r="A8699" t="s">
        <v>39612</v>
      </c>
      <c r="B8699" t="s">
        <v>13</v>
      </c>
      <c r="C8699" t="s">
        <v>39613</v>
      </c>
      <c r="D8699" t="s">
        <v>39614</v>
      </c>
      <c r="E8699" t="s">
        <v>73</v>
      </c>
      <c r="F8699">
        <v>2019</v>
      </c>
      <c r="G8699">
        <v>2016</v>
      </c>
      <c r="H8699">
        <f>IF(Table[duration in minutes]&gt;125,4.5,ROUND(1+Table[duration in minutes]/125*4,0))</f>
        <v>4</v>
      </c>
      <c r="I8699" t="s">
        <v>310</v>
      </c>
      <c r="J8699" t="s">
        <v>292</v>
      </c>
      <c r="K8699">
        <v>98</v>
      </c>
      <c r="L8699" t="s">
        <v>312</v>
      </c>
      <c r="M8699" t="s">
        <v>40157</v>
      </c>
      <c r="O8699" t="s">
        <v>39616</v>
      </c>
    </row>
    <row r="8700" spans="1:15" x14ac:dyDescent="0.25">
      <c r="A8700" t="s">
        <v>39617</v>
      </c>
      <c r="B8700" t="s">
        <v>13</v>
      </c>
      <c r="C8700" t="s">
        <v>39618</v>
      </c>
      <c r="D8700" t="s">
        <v>38649</v>
      </c>
      <c r="E8700" t="s">
        <v>2725</v>
      </c>
      <c r="F8700">
        <v>2019</v>
      </c>
      <c r="G8700">
        <v>2014</v>
      </c>
      <c r="H8700">
        <f>IF(Table[duration in minutes]&gt;125,4.5,ROUND(1+Table[duration in minutes]/125*4,0))</f>
        <v>3</v>
      </c>
      <c r="I8700" t="s">
        <v>74</v>
      </c>
      <c r="J8700" t="s">
        <v>4243</v>
      </c>
      <c r="K8700">
        <v>70</v>
      </c>
      <c r="L8700" t="s">
        <v>1286</v>
      </c>
      <c r="M8700" t="s">
        <v>40152</v>
      </c>
      <c r="N8700" t="s">
        <v>40153</v>
      </c>
      <c r="O8700" t="s">
        <v>39620</v>
      </c>
    </row>
    <row r="8701" spans="1:15" x14ac:dyDescent="0.25">
      <c r="A8701" t="s">
        <v>39621</v>
      </c>
      <c r="B8701" t="s">
        <v>13</v>
      </c>
      <c r="C8701" t="s">
        <v>39622</v>
      </c>
      <c r="D8701" t="s">
        <v>39623</v>
      </c>
      <c r="E8701" t="s">
        <v>128</v>
      </c>
      <c r="F8701">
        <v>2017</v>
      </c>
      <c r="G8701">
        <v>2015</v>
      </c>
      <c r="H8701">
        <f>IF(Table[duration in minutes]&gt;125,4.5,ROUND(1+Table[duration in minutes]/125*4,0))</f>
        <v>4</v>
      </c>
      <c r="I8701" t="s">
        <v>74</v>
      </c>
      <c r="J8701" t="s">
        <v>548</v>
      </c>
      <c r="K8701">
        <v>92</v>
      </c>
      <c r="L8701" t="s">
        <v>193</v>
      </c>
      <c r="M8701" t="s">
        <v>40155</v>
      </c>
      <c r="N8701" t="s">
        <v>40153</v>
      </c>
      <c r="O8701" t="s">
        <v>39625</v>
      </c>
    </row>
    <row r="8702" spans="1:15" x14ac:dyDescent="0.25">
      <c r="A8702" t="s">
        <v>39626</v>
      </c>
      <c r="B8702" t="s">
        <v>22</v>
      </c>
      <c r="C8702" t="s">
        <v>39627</v>
      </c>
      <c r="D8702" t="s">
        <v>40128</v>
      </c>
      <c r="E8702" t="s">
        <v>2019</v>
      </c>
      <c r="F8702">
        <v>2016</v>
      </c>
      <c r="G8702">
        <v>2014</v>
      </c>
      <c r="H8702">
        <f>IF(Table[duration in minutes]&gt;125,4.5,ROUND(1+Table[duration in minutes]/125*4,0))</f>
        <v>5</v>
      </c>
      <c r="I8702" t="s">
        <v>26</v>
      </c>
      <c r="J8702" t="s">
        <v>34</v>
      </c>
      <c r="K8702">
        <v>125</v>
      </c>
      <c r="L8702" t="s">
        <v>1047</v>
      </c>
      <c r="M8702" t="s">
        <v>40146</v>
      </c>
      <c r="O8702" t="s">
        <v>39628</v>
      </c>
    </row>
    <row r="8703" spans="1:15" x14ac:dyDescent="0.25">
      <c r="A8703" t="s">
        <v>39629</v>
      </c>
      <c r="B8703" t="s">
        <v>13</v>
      </c>
      <c r="C8703" t="s">
        <v>39630</v>
      </c>
      <c r="D8703" t="s">
        <v>39631</v>
      </c>
      <c r="E8703" t="s">
        <v>16</v>
      </c>
      <c r="F8703">
        <v>2018</v>
      </c>
      <c r="G8703">
        <v>2017</v>
      </c>
      <c r="H8703">
        <f>IF(Table[duration in minutes]&gt;125,4.5,ROUND(1+Table[duration in minutes]/125*4,0))</f>
        <v>3</v>
      </c>
      <c r="I8703" t="s">
        <v>57</v>
      </c>
      <c r="J8703" t="s">
        <v>1435</v>
      </c>
      <c r="K8703">
        <v>70</v>
      </c>
      <c r="L8703" t="s">
        <v>19</v>
      </c>
      <c r="O8703" t="s">
        <v>39632</v>
      </c>
    </row>
    <row r="8704" spans="1:15" x14ac:dyDescent="0.25">
      <c r="A8704" t="s">
        <v>39633</v>
      </c>
      <c r="B8704" t="s">
        <v>13</v>
      </c>
      <c r="C8704" t="s">
        <v>39634</v>
      </c>
      <c r="D8704" t="s">
        <v>39635</v>
      </c>
      <c r="E8704" t="s">
        <v>16</v>
      </c>
      <c r="F8704">
        <v>2018</v>
      </c>
      <c r="G8704">
        <v>2018</v>
      </c>
      <c r="H8704">
        <f>IF(Table[duration in minutes]&gt;125,4.5,ROUND(1+Table[duration in minutes]/125*4,0))</f>
        <v>3</v>
      </c>
      <c r="I8704" t="s">
        <v>418</v>
      </c>
      <c r="J8704" t="s">
        <v>2164</v>
      </c>
      <c r="K8704">
        <v>70</v>
      </c>
      <c r="L8704" t="s">
        <v>19</v>
      </c>
      <c r="O8704" t="s">
        <v>39637</v>
      </c>
    </row>
    <row r="8705" spans="1:15" x14ac:dyDescent="0.25">
      <c r="A8705" t="s">
        <v>39638</v>
      </c>
      <c r="B8705" t="s">
        <v>13</v>
      </c>
      <c r="C8705" t="s">
        <v>39639</v>
      </c>
      <c r="D8705" t="s">
        <v>39640</v>
      </c>
      <c r="E8705" t="s">
        <v>73</v>
      </c>
      <c r="F8705">
        <v>2020</v>
      </c>
      <c r="G8705">
        <v>2015</v>
      </c>
      <c r="H8705">
        <f>IF(Table[duration in minutes]&gt;125,4.5,ROUND(1+Table[duration in minutes]/125*4,0))</f>
        <v>4</v>
      </c>
      <c r="I8705" t="s">
        <v>310</v>
      </c>
      <c r="J8705" t="s">
        <v>262</v>
      </c>
      <c r="K8705">
        <v>96</v>
      </c>
      <c r="L8705" t="s">
        <v>661</v>
      </c>
      <c r="M8705" t="s">
        <v>40152</v>
      </c>
      <c r="N8705" t="s">
        <v>40161</v>
      </c>
      <c r="O8705" t="s">
        <v>39642</v>
      </c>
    </row>
    <row r="8706" spans="1:15" x14ac:dyDescent="0.25">
      <c r="A8706" t="s">
        <v>39643</v>
      </c>
      <c r="B8706" t="s">
        <v>13</v>
      </c>
      <c r="C8706" t="s">
        <v>39644</v>
      </c>
      <c r="D8706" t="s">
        <v>29065</v>
      </c>
      <c r="E8706" t="s">
        <v>16</v>
      </c>
      <c r="F8706">
        <v>2019</v>
      </c>
      <c r="G8706">
        <v>2018</v>
      </c>
      <c r="H8706">
        <f>IF(Table[duration in minutes]&gt;125,4.5,ROUND(1+Table[duration in minutes]/125*4,0))</f>
        <v>4</v>
      </c>
      <c r="I8706" t="s">
        <v>74</v>
      </c>
      <c r="J8706" t="s">
        <v>405</v>
      </c>
      <c r="K8706">
        <v>83</v>
      </c>
      <c r="L8706" t="s">
        <v>136</v>
      </c>
      <c r="O8706" t="s">
        <v>39646</v>
      </c>
    </row>
    <row r="8707" spans="1:15" x14ac:dyDescent="0.25">
      <c r="A8707" t="s">
        <v>39647</v>
      </c>
      <c r="B8707" t="s">
        <v>13</v>
      </c>
      <c r="C8707" t="s">
        <v>39648</v>
      </c>
      <c r="D8707" t="s">
        <v>39649</v>
      </c>
      <c r="E8707" t="s">
        <v>643</v>
      </c>
      <c r="F8707">
        <v>2016</v>
      </c>
      <c r="G8707">
        <v>2016</v>
      </c>
      <c r="H8707">
        <f>IF(Table[duration in minutes]&gt;125,4.5,ROUND(1+Table[duration in minutes]/125*4,0))</f>
        <v>4</v>
      </c>
      <c r="I8707" t="s">
        <v>26</v>
      </c>
      <c r="J8707" t="s">
        <v>58</v>
      </c>
      <c r="K8707">
        <v>91</v>
      </c>
      <c r="L8707" t="s">
        <v>193</v>
      </c>
      <c r="M8707" t="s">
        <v>40153</v>
      </c>
      <c r="N8707" t="s">
        <v>40160</v>
      </c>
      <c r="O8707" t="s">
        <v>39651</v>
      </c>
    </row>
    <row r="8708" spans="1:15" x14ac:dyDescent="0.25">
      <c r="A8708" t="s">
        <v>39652</v>
      </c>
      <c r="B8708" t="s">
        <v>13</v>
      </c>
      <c r="C8708" t="s">
        <v>39653</v>
      </c>
      <c r="D8708" t="s">
        <v>39654</v>
      </c>
      <c r="E8708" t="s">
        <v>16</v>
      </c>
      <c r="F8708">
        <v>2019</v>
      </c>
      <c r="G8708">
        <v>2018</v>
      </c>
      <c r="H8708">
        <f>IF(Table[duration in minutes]&gt;125,4.5,ROUND(1+Table[duration in minutes]/125*4,0))</f>
        <v>4</v>
      </c>
      <c r="I8708" t="s">
        <v>310</v>
      </c>
      <c r="J8708" t="s">
        <v>375</v>
      </c>
      <c r="K8708">
        <v>93</v>
      </c>
      <c r="L8708" t="s">
        <v>661</v>
      </c>
      <c r="M8708" t="s">
        <v>40152</v>
      </c>
      <c r="O8708" t="s">
        <v>39656</v>
      </c>
    </row>
    <row r="8709" spans="1:15" x14ac:dyDescent="0.25">
      <c r="A8709" t="s">
        <v>39657</v>
      </c>
      <c r="B8709" t="s">
        <v>13</v>
      </c>
      <c r="C8709" t="s">
        <v>39658</v>
      </c>
      <c r="D8709" t="s">
        <v>30362</v>
      </c>
      <c r="E8709" t="s">
        <v>16</v>
      </c>
      <c r="F8709">
        <v>2018</v>
      </c>
      <c r="G8709">
        <v>2017</v>
      </c>
      <c r="H8709">
        <f>IF(Table[duration in minutes]&gt;125,4.5,ROUND(1+Table[duration in minutes]/125*4,0))</f>
        <v>3</v>
      </c>
      <c r="I8709" t="s">
        <v>106</v>
      </c>
      <c r="J8709" t="s">
        <v>2572</v>
      </c>
      <c r="K8709">
        <v>70</v>
      </c>
      <c r="L8709" t="s">
        <v>19</v>
      </c>
      <c r="M8709" t="s">
        <v>40153</v>
      </c>
      <c r="O8709" t="s">
        <v>39659</v>
      </c>
    </row>
    <row r="8710" spans="1:15" x14ac:dyDescent="0.25">
      <c r="A8710" t="s">
        <v>39660</v>
      </c>
      <c r="B8710" t="s">
        <v>13</v>
      </c>
      <c r="C8710" t="s">
        <v>39661</v>
      </c>
      <c r="D8710" t="s">
        <v>38171</v>
      </c>
      <c r="E8710" t="s">
        <v>16</v>
      </c>
      <c r="F8710">
        <v>2017</v>
      </c>
      <c r="G8710">
        <v>2015</v>
      </c>
      <c r="H8710">
        <f>IF(Table[duration in minutes]&gt;125,4.5,ROUND(1+Table[duration in minutes]/125*4,0))</f>
        <v>4</v>
      </c>
      <c r="I8710" t="s">
        <v>26</v>
      </c>
      <c r="J8710" t="s">
        <v>135</v>
      </c>
      <c r="K8710">
        <v>94</v>
      </c>
      <c r="L8710" t="s">
        <v>193</v>
      </c>
      <c r="M8710" t="s">
        <v>40155</v>
      </c>
      <c r="N8710" t="s">
        <v>40152</v>
      </c>
      <c r="O8710" t="s">
        <v>39663</v>
      </c>
    </row>
    <row r="8711" spans="1:15" x14ac:dyDescent="0.25">
      <c r="A8711" t="s">
        <v>39664</v>
      </c>
      <c r="B8711" t="s">
        <v>13</v>
      </c>
      <c r="C8711" t="s">
        <v>39665</v>
      </c>
      <c r="D8711" t="s">
        <v>39666</v>
      </c>
      <c r="E8711" t="s">
        <v>2019</v>
      </c>
      <c r="F8711">
        <v>2019</v>
      </c>
      <c r="G8711">
        <v>1983</v>
      </c>
      <c r="H8711">
        <f>IF(Table[duration in minutes]&gt;125,4.5,ROUND(1+Table[duration in minutes]/125*4,0))</f>
        <v>4</v>
      </c>
      <c r="I8711" t="s">
        <v>26</v>
      </c>
      <c r="J8711" t="s">
        <v>58</v>
      </c>
      <c r="K8711">
        <v>91</v>
      </c>
      <c r="L8711" t="s">
        <v>661</v>
      </c>
      <c r="M8711" t="s">
        <v>40153</v>
      </c>
      <c r="O8711" t="s">
        <v>39668</v>
      </c>
    </row>
    <row r="8712" spans="1:15" x14ac:dyDescent="0.25">
      <c r="A8712" t="s">
        <v>39669</v>
      </c>
      <c r="B8712" t="s">
        <v>22</v>
      </c>
      <c r="C8712" t="s">
        <v>39670</v>
      </c>
      <c r="D8712" t="s">
        <v>40128</v>
      </c>
      <c r="E8712" t="s">
        <v>16</v>
      </c>
      <c r="F8712">
        <v>2014</v>
      </c>
      <c r="G8712">
        <v>2012</v>
      </c>
      <c r="H8712">
        <f>IF(Table[duration in minutes]&gt;125,4.5,ROUND(1+Table[duration in minutes]/125*4,0))</f>
        <v>3</v>
      </c>
      <c r="I8712" t="s">
        <v>26</v>
      </c>
      <c r="J8712" t="s">
        <v>2705</v>
      </c>
      <c r="K8712">
        <v>70</v>
      </c>
      <c r="L8712" t="s">
        <v>218</v>
      </c>
      <c r="M8712" t="s">
        <v>40143</v>
      </c>
      <c r="O8712" t="s">
        <v>39672</v>
      </c>
    </row>
    <row r="8713" spans="1:15" x14ac:dyDescent="0.25">
      <c r="A8713" t="s">
        <v>39673</v>
      </c>
      <c r="B8713" t="s">
        <v>13</v>
      </c>
      <c r="C8713" t="s">
        <v>39674</v>
      </c>
      <c r="D8713" t="s">
        <v>39675</v>
      </c>
      <c r="E8713" t="s">
        <v>926</v>
      </c>
      <c r="F8713">
        <v>2018</v>
      </c>
      <c r="G8713">
        <v>2016</v>
      </c>
      <c r="H8713">
        <f>IF(Table[duration in minutes]&gt;125,4.5,ROUND(1+Table[duration in minutes]/125*4,0))</f>
        <v>4</v>
      </c>
      <c r="I8713" t="s">
        <v>26</v>
      </c>
      <c r="J8713" t="s">
        <v>384</v>
      </c>
      <c r="K8713">
        <v>95</v>
      </c>
      <c r="L8713" t="s">
        <v>661</v>
      </c>
      <c r="M8713" t="s">
        <v>40152</v>
      </c>
      <c r="N8713" t="s">
        <v>40153</v>
      </c>
      <c r="O8713" t="s">
        <v>39677</v>
      </c>
    </row>
    <row r="8714" spans="1:15" x14ac:dyDescent="0.25">
      <c r="A8714" t="s">
        <v>39678</v>
      </c>
      <c r="B8714" t="s">
        <v>22</v>
      </c>
      <c r="C8714" t="s">
        <v>39679</v>
      </c>
      <c r="D8714" t="s">
        <v>40128</v>
      </c>
      <c r="E8714" t="s">
        <v>73</v>
      </c>
      <c r="F8714">
        <v>2017</v>
      </c>
      <c r="G8714">
        <v>2016</v>
      </c>
      <c r="H8714">
        <f>IF(Table[duration in minutes]&gt;125,4.5,ROUND(1+Table[duration in minutes]/125*4,0))</f>
        <v>4.5</v>
      </c>
      <c r="I8714" t="s">
        <v>106</v>
      </c>
      <c r="J8714" t="s">
        <v>27</v>
      </c>
      <c r="K8714">
        <v>250</v>
      </c>
      <c r="L8714" t="s">
        <v>40154</v>
      </c>
      <c r="M8714" t="s">
        <v>40156</v>
      </c>
      <c r="N8714" t="s">
        <v>40172</v>
      </c>
      <c r="O8714" t="s">
        <v>39681</v>
      </c>
    </row>
    <row r="8715" spans="1:15" x14ac:dyDescent="0.25">
      <c r="A8715" t="s">
        <v>39682</v>
      </c>
      <c r="B8715" t="s">
        <v>13</v>
      </c>
      <c r="C8715" t="s">
        <v>39683</v>
      </c>
      <c r="D8715" t="s">
        <v>39684</v>
      </c>
      <c r="E8715" t="s">
        <v>44</v>
      </c>
      <c r="F8715">
        <v>2018</v>
      </c>
      <c r="G8715">
        <v>2015</v>
      </c>
      <c r="H8715">
        <f>IF(Table[duration in minutes]&gt;125,4.5,ROUND(1+Table[duration in minutes]/125*4,0))</f>
        <v>5</v>
      </c>
      <c r="I8715" t="s">
        <v>26</v>
      </c>
      <c r="J8715" t="s">
        <v>278</v>
      </c>
      <c r="K8715">
        <v>124</v>
      </c>
      <c r="L8715" t="s">
        <v>193</v>
      </c>
      <c r="M8715" t="s">
        <v>40153</v>
      </c>
      <c r="O8715" t="s">
        <v>39686</v>
      </c>
    </row>
    <row r="8716" spans="1:15" x14ac:dyDescent="0.25">
      <c r="A8716" t="s">
        <v>39687</v>
      </c>
      <c r="B8716" t="s">
        <v>13</v>
      </c>
      <c r="C8716" t="s">
        <v>39688</v>
      </c>
      <c r="D8716" t="s">
        <v>39689</v>
      </c>
      <c r="E8716" t="s">
        <v>16</v>
      </c>
      <c r="F8716">
        <v>2017</v>
      </c>
      <c r="G8716">
        <v>2016</v>
      </c>
      <c r="H8716">
        <f>IF(Table[duration in minutes]&gt;125,4.5,ROUND(1+Table[duration in minutes]/125*4,0))</f>
        <v>3</v>
      </c>
      <c r="I8716" t="s">
        <v>234</v>
      </c>
      <c r="J8716" t="s">
        <v>4243</v>
      </c>
      <c r="K8716">
        <v>70</v>
      </c>
      <c r="L8716" t="s">
        <v>59</v>
      </c>
      <c r="O8716" t="s">
        <v>39691</v>
      </c>
    </row>
    <row r="8717" spans="1:15" x14ac:dyDescent="0.25">
      <c r="A8717" t="s">
        <v>39692</v>
      </c>
      <c r="B8717" t="s">
        <v>13</v>
      </c>
      <c r="C8717" t="s">
        <v>39693</v>
      </c>
      <c r="D8717" t="s">
        <v>39694</v>
      </c>
      <c r="E8717" t="s">
        <v>16</v>
      </c>
      <c r="F8717">
        <v>2017</v>
      </c>
      <c r="G8717">
        <v>2014</v>
      </c>
      <c r="H8717">
        <f>IF(Table[duration in minutes]&gt;125,4.5,ROUND(1+Table[duration in minutes]/125*4,0))</f>
        <v>3</v>
      </c>
      <c r="I8717" t="s">
        <v>310</v>
      </c>
      <c r="J8717" t="s">
        <v>749</v>
      </c>
      <c r="K8717">
        <v>70</v>
      </c>
      <c r="L8717" t="s">
        <v>661</v>
      </c>
      <c r="M8717" t="s">
        <v>40152</v>
      </c>
      <c r="O8717" t="s">
        <v>39696</v>
      </c>
    </row>
    <row r="8718" spans="1:15" x14ac:dyDescent="0.25">
      <c r="A8718" t="s">
        <v>39697</v>
      </c>
      <c r="B8718" t="s">
        <v>13</v>
      </c>
      <c r="C8718" t="s">
        <v>39698</v>
      </c>
      <c r="D8718" t="s">
        <v>39699</v>
      </c>
      <c r="E8718" t="s">
        <v>16</v>
      </c>
      <c r="F8718">
        <v>2018</v>
      </c>
      <c r="G8718">
        <v>2017</v>
      </c>
      <c r="H8718">
        <f>IF(Table[duration in minutes]&gt;125,4.5,ROUND(1+Table[duration in minutes]/125*4,0))</f>
        <v>3</v>
      </c>
      <c r="I8718" t="s">
        <v>26</v>
      </c>
      <c r="J8718" t="s">
        <v>1330</v>
      </c>
      <c r="K8718">
        <v>70</v>
      </c>
      <c r="L8718" t="s">
        <v>193</v>
      </c>
      <c r="M8718" t="s">
        <v>40167</v>
      </c>
      <c r="N8718" t="s">
        <v>40152</v>
      </c>
      <c r="O8718" t="s">
        <v>39701</v>
      </c>
    </row>
    <row r="8719" spans="1:15" x14ac:dyDescent="0.25">
      <c r="A8719" t="s">
        <v>39702</v>
      </c>
      <c r="B8719" t="s">
        <v>13</v>
      </c>
      <c r="C8719" t="s">
        <v>39703</v>
      </c>
      <c r="D8719" t="s">
        <v>38303</v>
      </c>
      <c r="E8719" t="s">
        <v>2019</v>
      </c>
      <c r="F8719">
        <v>2019</v>
      </c>
      <c r="G8719">
        <v>1967</v>
      </c>
      <c r="H8719">
        <f>IF(Table[duration in minutes]&gt;125,4.5,ROUND(1+Table[duration in minutes]/125*4,0))</f>
        <v>4</v>
      </c>
      <c r="I8719" t="s">
        <v>26</v>
      </c>
      <c r="J8719" t="s">
        <v>375</v>
      </c>
      <c r="K8719">
        <v>93</v>
      </c>
      <c r="L8719" t="s">
        <v>40175</v>
      </c>
      <c r="M8719" t="s">
        <v>40155</v>
      </c>
      <c r="N8719" t="s">
        <v>40153</v>
      </c>
      <c r="O8719" t="s">
        <v>39705</v>
      </c>
    </row>
    <row r="8720" spans="1:15" x14ac:dyDescent="0.25">
      <c r="A8720" t="s">
        <v>39706</v>
      </c>
      <c r="B8720" t="s">
        <v>13</v>
      </c>
      <c r="C8720" t="s">
        <v>39707</v>
      </c>
      <c r="D8720" t="s">
        <v>39708</v>
      </c>
      <c r="E8720" t="s">
        <v>40129</v>
      </c>
      <c r="F8720">
        <v>2019</v>
      </c>
      <c r="G8720">
        <v>2019</v>
      </c>
      <c r="H8720">
        <f>IF(Table[duration in minutes]&gt;125,4.5,ROUND(1+Table[duration in minutes]/125*4,0))</f>
        <v>4</v>
      </c>
      <c r="I8720" t="s">
        <v>26</v>
      </c>
      <c r="J8720" t="s">
        <v>262</v>
      </c>
      <c r="K8720">
        <v>96</v>
      </c>
      <c r="L8720" t="s">
        <v>19</v>
      </c>
      <c r="M8720" t="s">
        <v>40169</v>
      </c>
      <c r="O8720" t="s">
        <v>39710</v>
      </c>
    </row>
    <row r="8721" spans="1:15" x14ac:dyDescent="0.25">
      <c r="A8721" t="s">
        <v>39711</v>
      </c>
      <c r="B8721" t="s">
        <v>13</v>
      </c>
      <c r="C8721" t="s">
        <v>39712</v>
      </c>
      <c r="D8721" t="s">
        <v>39713</v>
      </c>
      <c r="E8721" t="s">
        <v>3218</v>
      </c>
      <c r="F8721">
        <v>2018</v>
      </c>
      <c r="G8721">
        <v>2017</v>
      </c>
      <c r="H8721">
        <f>IF(Table[duration in minutes]&gt;125,4.5,ROUND(1+Table[duration in minutes]/125*4,0))</f>
        <v>4</v>
      </c>
      <c r="I8721" t="s">
        <v>74</v>
      </c>
      <c r="J8721" t="s">
        <v>369</v>
      </c>
      <c r="K8721">
        <v>102</v>
      </c>
      <c r="L8721" t="s">
        <v>193</v>
      </c>
      <c r="M8721" t="s">
        <v>40155</v>
      </c>
      <c r="N8721" t="s">
        <v>40153</v>
      </c>
      <c r="O8721" t="s">
        <v>39715</v>
      </c>
    </row>
    <row r="8722" spans="1:15" x14ac:dyDescent="0.25">
      <c r="A8722" t="s">
        <v>39716</v>
      </c>
      <c r="B8722" t="s">
        <v>22</v>
      </c>
      <c r="C8722" t="s">
        <v>39717</v>
      </c>
      <c r="D8722" t="s">
        <v>40128</v>
      </c>
      <c r="E8722" t="s">
        <v>150</v>
      </c>
      <c r="F8722">
        <v>2017</v>
      </c>
      <c r="G8722">
        <v>2016</v>
      </c>
      <c r="H8722">
        <f>IF(Table[duration in minutes]&gt;125,4.5,ROUND(1+Table[duration in minutes]/125*4,0))</f>
        <v>5</v>
      </c>
      <c r="I8722" t="s">
        <v>74</v>
      </c>
      <c r="J8722" t="s">
        <v>34</v>
      </c>
      <c r="K8722">
        <v>125</v>
      </c>
      <c r="L8722" t="s">
        <v>30153</v>
      </c>
      <c r="M8722" t="s">
        <v>40150</v>
      </c>
      <c r="N8722" t="s">
        <v>40143</v>
      </c>
      <c r="O8722" t="s">
        <v>39719</v>
      </c>
    </row>
    <row r="8723" spans="1:15" x14ac:dyDescent="0.25">
      <c r="A8723" t="s">
        <v>39720</v>
      </c>
      <c r="B8723" t="s">
        <v>22</v>
      </c>
      <c r="C8723" t="s">
        <v>39721</v>
      </c>
      <c r="D8723" t="s">
        <v>40128</v>
      </c>
      <c r="E8723" t="s">
        <v>1697</v>
      </c>
      <c r="F8723">
        <v>2017</v>
      </c>
      <c r="G8723">
        <v>2012</v>
      </c>
      <c r="H8723">
        <f>IF(Table[duration in minutes]&gt;125,4.5,ROUND(1+Table[duration in minutes]/125*4,0))</f>
        <v>5</v>
      </c>
      <c r="I8723" t="s">
        <v>74</v>
      </c>
      <c r="J8723" t="s">
        <v>34</v>
      </c>
      <c r="K8723">
        <v>125</v>
      </c>
      <c r="L8723" t="s">
        <v>30153</v>
      </c>
      <c r="M8723" t="s">
        <v>40149</v>
      </c>
      <c r="N8723" t="s">
        <v>40150</v>
      </c>
      <c r="O8723" t="s">
        <v>39723</v>
      </c>
    </row>
    <row r="8724" spans="1:15" x14ac:dyDescent="0.25">
      <c r="A8724" t="s">
        <v>39724</v>
      </c>
      <c r="B8724" t="s">
        <v>13</v>
      </c>
      <c r="C8724" t="s">
        <v>39725</v>
      </c>
      <c r="D8724" t="s">
        <v>1759</v>
      </c>
      <c r="E8724" t="s">
        <v>16</v>
      </c>
      <c r="F8724">
        <v>2020</v>
      </c>
      <c r="G8724">
        <v>2000</v>
      </c>
      <c r="H8724">
        <f>IF(Table[duration in minutes]&gt;125,4.5,ROUND(1+Table[duration in minutes]/125*4,0))</f>
        <v>3</v>
      </c>
      <c r="I8724" t="s">
        <v>17</v>
      </c>
      <c r="J8724" t="s">
        <v>1883</v>
      </c>
      <c r="K8724">
        <v>70</v>
      </c>
      <c r="L8724" t="s">
        <v>1286</v>
      </c>
      <c r="M8724" t="s">
        <v>40164</v>
      </c>
      <c r="O8724" t="s">
        <v>39727</v>
      </c>
    </row>
    <row r="8725" spans="1:15" x14ac:dyDescent="0.25">
      <c r="A8725" t="s">
        <v>39728</v>
      </c>
      <c r="B8725" t="s">
        <v>13</v>
      </c>
      <c r="C8725" t="s">
        <v>39729</v>
      </c>
      <c r="D8725" t="s">
        <v>39730</v>
      </c>
      <c r="E8725" t="s">
        <v>73</v>
      </c>
      <c r="F8725">
        <v>2019</v>
      </c>
      <c r="G8725">
        <v>2017</v>
      </c>
      <c r="H8725">
        <f>IF(Table[duration in minutes]&gt;125,4.5,ROUND(1+Table[duration in minutes]/125*4,0))</f>
        <v>3</v>
      </c>
      <c r="I8725" t="s">
        <v>74</v>
      </c>
      <c r="J8725" t="s">
        <v>6739</v>
      </c>
      <c r="K8725">
        <v>70</v>
      </c>
      <c r="L8725" t="s">
        <v>19</v>
      </c>
      <c r="O8725" t="s">
        <v>39731</v>
      </c>
    </row>
    <row r="8726" spans="1:15" x14ac:dyDescent="0.25">
      <c r="A8726" t="s">
        <v>39732</v>
      </c>
      <c r="B8726" t="s">
        <v>13</v>
      </c>
      <c r="C8726" t="s">
        <v>39733</v>
      </c>
      <c r="D8726" t="s">
        <v>39734</v>
      </c>
      <c r="E8726" t="s">
        <v>16</v>
      </c>
      <c r="F8726">
        <v>2018</v>
      </c>
      <c r="G8726">
        <v>2018</v>
      </c>
      <c r="H8726">
        <f>IF(Table[duration in minutes]&gt;125,4.5,ROUND(1+Table[duration in minutes]/125*4,0))</f>
        <v>4</v>
      </c>
      <c r="I8726" t="s">
        <v>74</v>
      </c>
      <c r="J8726" t="s">
        <v>58</v>
      </c>
      <c r="K8726">
        <v>91</v>
      </c>
      <c r="L8726" t="s">
        <v>661</v>
      </c>
      <c r="M8726" t="s">
        <v>40164</v>
      </c>
      <c r="O8726" t="s">
        <v>39736</v>
      </c>
    </row>
    <row r="8727" spans="1:15" x14ac:dyDescent="0.25">
      <c r="A8727" t="s">
        <v>39737</v>
      </c>
      <c r="B8727" t="s">
        <v>13</v>
      </c>
      <c r="C8727" t="s">
        <v>39738</v>
      </c>
      <c r="D8727" t="s">
        <v>39739</v>
      </c>
      <c r="E8727" t="s">
        <v>2366</v>
      </c>
      <c r="F8727">
        <v>2018</v>
      </c>
      <c r="G8727">
        <v>2002</v>
      </c>
      <c r="H8727">
        <f>IF(Table[duration in minutes]&gt;125,4.5,ROUND(1+Table[duration in minutes]/125*4,0))</f>
        <v>5</v>
      </c>
      <c r="I8727" t="s">
        <v>310</v>
      </c>
      <c r="J8727" t="s">
        <v>241</v>
      </c>
      <c r="K8727">
        <v>110</v>
      </c>
      <c r="L8727" t="s">
        <v>661</v>
      </c>
      <c r="M8727" t="s">
        <v>40153</v>
      </c>
      <c r="N8727" t="s">
        <v>40160</v>
      </c>
      <c r="O8727" t="s">
        <v>39741</v>
      </c>
    </row>
    <row r="8728" spans="1:15" x14ac:dyDescent="0.25">
      <c r="A8728" t="s">
        <v>39742</v>
      </c>
      <c r="B8728" t="s">
        <v>22</v>
      </c>
      <c r="C8728" t="s">
        <v>39743</v>
      </c>
      <c r="D8728" t="s">
        <v>40128</v>
      </c>
      <c r="E8728" t="s">
        <v>16</v>
      </c>
      <c r="F8728">
        <v>2018</v>
      </c>
      <c r="G8728">
        <v>2017</v>
      </c>
      <c r="H8728">
        <f>IF(Table[duration in minutes]&gt;125,4.5,ROUND(1+Table[duration in minutes]/125*4,0))</f>
        <v>4.5</v>
      </c>
      <c r="I8728" t="s">
        <v>106</v>
      </c>
      <c r="J8728" t="s">
        <v>151</v>
      </c>
      <c r="K8728">
        <v>625</v>
      </c>
      <c r="L8728" t="s">
        <v>2231</v>
      </c>
      <c r="O8728" t="s">
        <v>39745</v>
      </c>
    </row>
    <row r="8729" spans="1:15" x14ac:dyDescent="0.25">
      <c r="A8729" t="s">
        <v>39746</v>
      </c>
      <c r="B8729" t="s">
        <v>13</v>
      </c>
      <c r="C8729" t="s">
        <v>39747</v>
      </c>
      <c r="D8729" t="s">
        <v>39748</v>
      </c>
      <c r="E8729" t="s">
        <v>73</v>
      </c>
      <c r="F8729">
        <v>2016</v>
      </c>
      <c r="G8729">
        <v>2013</v>
      </c>
      <c r="H8729">
        <f>IF(Table[duration in minutes]&gt;125,4.5,ROUND(1+Table[duration in minutes]/125*4,0))</f>
        <v>3</v>
      </c>
      <c r="I8729" t="s">
        <v>27222</v>
      </c>
      <c r="J8729" t="s">
        <v>5240</v>
      </c>
      <c r="K8729">
        <v>70</v>
      </c>
      <c r="L8729" t="s">
        <v>19</v>
      </c>
      <c r="M8729" t="s">
        <v>40153</v>
      </c>
      <c r="O8729" t="s">
        <v>39749</v>
      </c>
    </row>
    <row r="8730" spans="1:15" x14ac:dyDescent="0.25">
      <c r="A8730" t="s">
        <v>39750</v>
      </c>
      <c r="B8730" t="s">
        <v>13</v>
      </c>
      <c r="C8730" t="s">
        <v>39751</v>
      </c>
      <c r="D8730" t="s">
        <v>39752</v>
      </c>
      <c r="E8730" t="s">
        <v>20736</v>
      </c>
      <c r="F8730">
        <v>2016</v>
      </c>
      <c r="G8730">
        <v>2016</v>
      </c>
      <c r="H8730">
        <f>IF(Table[duration in minutes]&gt;125,4.5,ROUND(1+Table[duration in minutes]/125*4,0))</f>
        <v>4</v>
      </c>
      <c r="I8730" t="s">
        <v>74</v>
      </c>
      <c r="J8730" t="s">
        <v>192</v>
      </c>
      <c r="K8730">
        <v>103</v>
      </c>
      <c r="L8730" t="s">
        <v>19</v>
      </c>
      <c r="M8730" t="s">
        <v>40153</v>
      </c>
      <c r="O8730" t="s">
        <v>39754</v>
      </c>
    </row>
    <row r="8731" spans="1:15" x14ac:dyDescent="0.25">
      <c r="A8731" t="s">
        <v>39755</v>
      </c>
      <c r="B8731" t="s">
        <v>13</v>
      </c>
      <c r="C8731" t="s">
        <v>39756</v>
      </c>
      <c r="D8731" t="s">
        <v>39757</v>
      </c>
      <c r="E8731" t="s">
        <v>2056</v>
      </c>
      <c r="F8731">
        <v>2020</v>
      </c>
      <c r="G8731">
        <v>2000</v>
      </c>
      <c r="H8731">
        <f>IF(Table[duration in minutes]&gt;125,4.5,ROUND(1+Table[duration in minutes]/125*4,0))</f>
        <v>3</v>
      </c>
      <c r="I8731" t="s">
        <v>17</v>
      </c>
      <c r="J8731" t="s">
        <v>987</v>
      </c>
      <c r="K8731">
        <v>70</v>
      </c>
      <c r="L8731" t="s">
        <v>312</v>
      </c>
      <c r="M8731" t="s">
        <v>40157</v>
      </c>
      <c r="N8731" t="s">
        <v>40155</v>
      </c>
      <c r="O8731" t="s">
        <v>39760</v>
      </c>
    </row>
    <row r="8732" spans="1:15" x14ac:dyDescent="0.25">
      <c r="A8732" t="s">
        <v>39761</v>
      </c>
      <c r="B8732" t="s">
        <v>13</v>
      </c>
      <c r="C8732" t="s">
        <v>39762</v>
      </c>
      <c r="D8732" t="s">
        <v>10806</v>
      </c>
      <c r="E8732" t="s">
        <v>16</v>
      </c>
      <c r="F8732">
        <v>2018</v>
      </c>
      <c r="G8732">
        <v>2017</v>
      </c>
      <c r="H8732">
        <f>IF(Table[duration in minutes]&gt;125,4.5,ROUND(1+Table[duration in minutes]/125*4,0))</f>
        <v>3</v>
      </c>
      <c r="I8732" t="s">
        <v>310</v>
      </c>
      <c r="J8732" t="s">
        <v>947</v>
      </c>
      <c r="K8732">
        <v>70</v>
      </c>
      <c r="L8732" t="s">
        <v>193</v>
      </c>
      <c r="O8732" t="s">
        <v>39764</v>
      </c>
    </row>
    <row r="8733" spans="1:15" x14ac:dyDescent="0.25">
      <c r="A8733" t="s">
        <v>39765</v>
      </c>
      <c r="B8733" t="s">
        <v>13</v>
      </c>
      <c r="C8733" t="s">
        <v>39766</v>
      </c>
      <c r="D8733" t="s">
        <v>14973</v>
      </c>
      <c r="E8733" t="s">
        <v>16</v>
      </c>
      <c r="F8733">
        <v>2017</v>
      </c>
      <c r="G8733">
        <v>2015</v>
      </c>
      <c r="H8733">
        <f>IF(Table[duration in minutes]&gt;125,4.5,ROUND(1+Table[duration in minutes]/125*4,0))</f>
        <v>4</v>
      </c>
      <c r="I8733" t="s">
        <v>310</v>
      </c>
      <c r="J8733" t="s">
        <v>199</v>
      </c>
      <c r="K8733">
        <v>97</v>
      </c>
      <c r="L8733" t="s">
        <v>193</v>
      </c>
      <c r="M8733" t="s">
        <v>40155</v>
      </c>
      <c r="N8733" t="s">
        <v>40152</v>
      </c>
      <c r="O8733" t="s">
        <v>39768</v>
      </c>
    </row>
    <row r="8734" spans="1:15" x14ac:dyDescent="0.25">
      <c r="A8734" t="s">
        <v>39769</v>
      </c>
      <c r="B8734" t="s">
        <v>13</v>
      </c>
      <c r="C8734" t="s">
        <v>39770</v>
      </c>
      <c r="D8734" t="s">
        <v>39771</v>
      </c>
      <c r="E8734" t="s">
        <v>73</v>
      </c>
      <c r="F8734">
        <v>2019</v>
      </c>
      <c r="G8734">
        <v>2018</v>
      </c>
      <c r="H8734">
        <f>IF(Table[duration in minutes]&gt;125,4.5,ROUND(1+Table[duration in minutes]/125*4,0))</f>
        <v>3</v>
      </c>
      <c r="I8734" t="s">
        <v>26</v>
      </c>
      <c r="J8734" t="s">
        <v>987</v>
      </c>
      <c r="K8734">
        <v>70</v>
      </c>
      <c r="L8734" t="s">
        <v>27346</v>
      </c>
      <c r="M8734" t="s">
        <v>40164</v>
      </c>
      <c r="O8734" t="s">
        <v>39773</v>
      </c>
    </row>
    <row r="8735" spans="1:15" x14ac:dyDescent="0.25">
      <c r="A8735" t="s">
        <v>39774</v>
      </c>
      <c r="B8735" t="s">
        <v>13</v>
      </c>
      <c r="C8735" t="s">
        <v>39775</v>
      </c>
      <c r="D8735" t="s">
        <v>39776</v>
      </c>
      <c r="E8735" t="s">
        <v>73</v>
      </c>
      <c r="F8735">
        <v>2017</v>
      </c>
      <c r="G8735">
        <v>2016</v>
      </c>
      <c r="H8735">
        <f>IF(Table[duration in minutes]&gt;125,4.5,ROUND(1+Table[duration in minutes]/125*4,0))</f>
        <v>4</v>
      </c>
      <c r="I8735" t="s">
        <v>26</v>
      </c>
      <c r="J8735" t="s">
        <v>58</v>
      </c>
      <c r="K8735">
        <v>91</v>
      </c>
      <c r="L8735" t="s">
        <v>193</v>
      </c>
      <c r="M8735" t="s">
        <v>40152</v>
      </c>
      <c r="N8735" t="s">
        <v>40164</v>
      </c>
      <c r="O8735" t="s">
        <v>39778</v>
      </c>
    </row>
    <row r="8736" spans="1:15" x14ac:dyDescent="0.25">
      <c r="A8736" t="s">
        <v>39779</v>
      </c>
      <c r="B8736" t="s">
        <v>13</v>
      </c>
      <c r="C8736" t="s">
        <v>39780</v>
      </c>
      <c r="D8736" t="s">
        <v>39781</v>
      </c>
      <c r="E8736" t="s">
        <v>16</v>
      </c>
      <c r="F8736">
        <v>2017</v>
      </c>
      <c r="G8736">
        <v>2017</v>
      </c>
      <c r="H8736">
        <f>IF(Table[duration in minutes]&gt;125,4.5,ROUND(1+Table[duration in minutes]/125*4,0))</f>
        <v>3</v>
      </c>
      <c r="I8736" t="s">
        <v>26</v>
      </c>
      <c r="J8736" t="s">
        <v>1435</v>
      </c>
      <c r="K8736">
        <v>70</v>
      </c>
      <c r="L8736" t="s">
        <v>19</v>
      </c>
      <c r="M8736" t="s">
        <v>40178</v>
      </c>
      <c r="N8736" t="s">
        <v>40161</v>
      </c>
      <c r="O8736" t="s">
        <v>39783</v>
      </c>
    </row>
    <row r="8737" spans="1:15" x14ac:dyDescent="0.25">
      <c r="A8737" t="s">
        <v>39784</v>
      </c>
      <c r="B8737" t="s">
        <v>13</v>
      </c>
      <c r="C8737" t="s">
        <v>39785</v>
      </c>
      <c r="D8737" t="s">
        <v>6661</v>
      </c>
      <c r="E8737" t="s">
        <v>16</v>
      </c>
      <c r="F8737">
        <v>2019</v>
      </c>
      <c r="G8737">
        <v>1967</v>
      </c>
      <c r="H8737">
        <f>IF(Table[duration in minutes]&gt;125,4.5,ROUND(1+Table[duration in minutes]/125*4,0))</f>
        <v>4</v>
      </c>
      <c r="I8737" t="s">
        <v>310</v>
      </c>
      <c r="J8737" t="s">
        <v>18</v>
      </c>
      <c r="K8737">
        <v>90</v>
      </c>
      <c r="L8737" t="s">
        <v>40175</v>
      </c>
      <c r="M8737" t="s">
        <v>40155</v>
      </c>
      <c r="N8737" t="s">
        <v>40152</v>
      </c>
      <c r="O8737" t="s">
        <v>39787</v>
      </c>
    </row>
    <row r="8738" spans="1:15" x14ac:dyDescent="0.25">
      <c r="A8738" t="s">
        <v>39788</v>
      </c>
      <c r="B8738" t="s">
        <v>22</v>
      </c>
      <c r="C8738" t="s">
        <v>39789</v>
      </c>
      <c r="D8738" t="s">
        <v>40128</v>
      </c>
      <c r="E8738" t="s">
        <v>1697</v>
      </c>
      <c r="F8738">
        <v>2017</v>
      </c>
      <c r="G8738">
        <v>2011</v>
      </c>
      <c r="H8738">
        <f>IF(Table[duration in minutes]&gt;125,4.5,ROUND(1+Table[duration in minutes]/125*4,0))</f>
        <v>5</v>
      </c>
      <c r="I8738" t="s">
        <v>74</v>
      </c>
      <c r="J8738" t="s">
        <v>34</v>
      </c>
      <c r="K8738">
        <v>125</v>
      </c>
      <c r="L8738" t="s">
        <v>30153</v>
      </c>
      <c r="M8738" t="s">
        <v>40149</v>
      </c>
      <c r="N8738" t="s">
        <v>40150</v>
      </c>
      <c r="O8738" t="s">
        <v>39791</v>
      </c>
    </row>
    <row r="8739" spans="1:15" x14ac:dyDescent="0.25">
      <c r="A8739" t="s">
        <v>39792</v>
      </c>
      <c r="B8739" t="s">
        <v>13</v>
      </c>
      <c r="C8739" t="s">
        <v>39793</v>
      </c>
      <c r="D8739" t="s">
        <v>39794</v>
      </c>
      <c r="E8739" t="s">
        <v>73</v>
      </c>
      <c r="F8739">
        <v>2019</v>
      </c>
      <c r="G8739">
        <v>2016</v>
      </c>
      <c r="H8739">
        <f>IF(Table[duration in minutes]&gt;125,4.5,ROUND(1+Table[duration in minutes]/125*4,0))</f>
        <v>3</v>
      </c>
      <c r="I8739" t="s">
        <v>74</v>
      </c>
      <c r="J8739" t="s">
        <v>7541</v>
      </c>
      <c r="K8739">
        <v>70</v>
      </c>
      <c r="L8739" t="s">
        <v>19</v>
      </c>
      <c r="O8739" t="s">
        <v>39796</v>
      </c>
    </row>
    <row r="8740" spans="1:15" x14ac:dyDescent="0.25">
      <c r="A8740" t="s">
        <v>39797</v>
      </c>
      <c r="B8740" t="s">
        <v>13</v>
      </c>
      <c r="C8740" t="s">
        <v>39798</v>
      </c>
      <c r="D8740" t="s">
        <v>39799</v>
      </c>
      <c r="E8740" t="s">
        <v>915</v>
      </c>
      <c r="F8740">
        <v>2017</v>
      </c>
      <c r="G8740">
        <v>2016</v>
      </c>
      <c r="H8740">
        <f>IF(Table[duration in minutes]&gt;125,4.5,ROUND(1+Table[duration in minutes]/125*4,0))</f>
        <v>3</v>
      </c>
      <c r="I8740" t="s">
        <v>26</v>
      </c>
      <c r="J8740" t="s">
        <v>1330</v>
      </c>
      <c r="K8740">
        <v>70</v>
      </c>
      <c r="L8740" t="s">
        <v>19</v>
      </c>
      <c r="O8740" t="s">
        <v>39801</v>
      </c>
    </row>
    <row r="8741" spans="1:15" x14ac:dyDescent="0.25">
      <c r="A8741" t="s">
        <v>39802</v>
      </c>
      <c r="B8741" t="s">
        <v>13</v>
      </c>
      <c r="C8741" t="s">
        <v>39803</v>
      </c>
      <c r="D8741" t="s">
        <v>39804</v>
      </c>
      <c r="E8741" t="s">
        <v>16</v>
      </c>
      <c r="F8741">
        <v>2017</v>
      </c>
      <c r="G8741">
        <v>1943</v>
      </c>
      <c r="H8741">
        <f>IF(Table[duration in minutes]&gt;125,4.5,ROUND(1+Table[duration in minutes]/125*4,0))</f>
        <v>3</v>
      </c>
      <c r="I8741" t="s">
        <v>106</v>
      </c>
      <c r="J8741" t="s">
        <v>826</v>
      </c>
      <c r="K8741">
        <v>70</v>
      </c>
      <c r="L8741" t="s">
        <v>19</v>
      </c>
      <c r="O8741" t="s">
        <v>39805</v>
      </c>
    </row>
    <row r="8742" spans="1:15" x14ac:dyDescent="0.25">
      <c r="A8742" t="s">
        <v>39806</v>
      </c>
      <c r="B8742" t="s">
        <v>22</v>
      </c>
      <c r="C8742" t="s">
        <v>39807</v>
      </c>
      <c r="D8742" t="s">
        <v>40128</v>
      </c>
      <c r="E8742" t="s">
        <v>73</v>
      </c>
      <c r="F8742">
        <v>2017</v>
      </c>
      <c r="G8742">
        <v>2015</v>
      </c>
      <c r="H8742">
        <f>IF(Table[duration in minutes]&gt;125,4.5,ROUND(1+Table[duration in minutes]/125*4,0))</f>
        <v>5</v>
      </c>
      <c r="I8742" t="s">
        <v>106</v>
      </c>
      <c r="J8742" t="s">
        <v>34</v>
      </c>
      <c r="K8742">
        <v>125</v>
      </c>
      <c r="L8742" t="s">
        <v>40154</v>
      </c>
      <c r="M8742" t="s">
        <v>40156</v>
      </c>
      <c r="N8742" t="s">
        <v>40172</v>
      </c>
      <c r="O8742" t="s">
        <v>39809</v>
      </c>
    </row>
    <row r="8743" spans="1:15" x14ac:dyDescent="0.25">
      <c r="A8743" t="s">
        <v>39810</v>
      </c>
      <c r="B8743" t="s">
        <v>22</v>
      </c>
      <c r="C8743" t="s">
        <v>39811</v>
      </c>
      <c r="D8743" t="s">
        <v>40128</v>
      </c>
      <c r="E8743" t="s">
        <v>73</v>
      </c>
      <c r="F8743">
        <v>2017</v>
      </c>
      <c r="G8743">
        <v>2013</v>
      </c>
      <c r="H8743">
        <f>IF(Table[duration in minutes]&gt;125,4.5,ROUND(1+Table[duration in minutes]/125*4,0))</f>
        <v>5</v>
      </c>
      <c r="I8743" t="s">
        <v>106</v>
      </c>
      <c r="J8743" t="s">
        <v>34</v>
      </c>
      <c r="K8743">
        <v>125</v>
      </c>
      <c r="L8743" t="s">
        <v>40154</v>
      </c>
      <c r="M8743" t="s">
        <v>40156</v>
      </c>
      <c r="N8743" t="s">
        <v>40172</v>
      </c>
      <c r="O8743" t="s">
        <v>39813</v>
      </c>
    </row>
    <row r="8744" spans="1:15" x14ac:dyDescent="0.25">
      <c r="A8744" t="s">
        <v>39814</v>
      </c>
      <c r="B8744" t="s">
        <v>13</v>
      </c>
      <c r="C8744" t="s">
        <v>39815</v>
      </c>
      <c r="D8744" t="s">
        <v>33966</v>
      </c>
      <c r="E8744" t="s">
        <v>16</v>
      </c>
      <c r="F8744">
        <v>2020</v>
      </c>
      <c r="G8744">
        <v>1999</v>
      </c>
      <c r="H8744">
        <f>IF(Table[duration in minutes]&gt;125,4.5,ROUND(1+Table[duration in minutes]/125*4,0))</f>
        <v>4</v>
      </c>
      <c r="I8744" t="s">
        <v>17</v>
      </c>
      <c r="J8744" t="s">
        <v>207</v>
      </c>
      <c r="K8744">
        <v>106</v>
      </c>
      <c r="L8744" t="s">
        <v>312</v>
      </c>
      <c r="M8744" t="s">
        <v>40157</v>
      </c>
      <c r="N8744" t="s">
        <v>40162</v>
      </c>
      <c r="O8744" t="s">
        <v>39817</v>
      </c>
    </row>
    <row r="8745" spans="1:15" x14ac:dyDescent="0.25">
      <c r="A8745" t="s">
        <v>39818</v>
      </c>
      <c r="B8745" t="s">
        <v>13</v>
      </c>
      <c r="C8745" t="s">
        <v>39819</v>
      </c>
      <c r="D8745" t="s">
        <v>39820</v>
      </c>
      <c r="E8745" t="s">
        <v>16</v>
      </c>
      <c r="F8745">
        <v>2020</v>
      </c>
      <c r="G8745">
        <v>2018</v>
      </c>
      <c r="H8745">
        <f>IF(Table[duration in minutes]&gt;125,4.5,ROUND(1+Table[duration in minutes]/125*4,0))</f>
        <v>4</v>
      </c>
      <c r="I8745" t="s">
        <v>17</v>
      </c>
      <c r="J8745" t="s">
        <v>248</v>
      </c>
      <c r="K8745">
        <v>105</v>
      </c>
      <c r="L8745" t="s">
        <v>661</v>
      </c>
      <c r="M8745" t="s">
        <v>40152</v>
      </c>
      <c r="O8745" t="s">
        <v>39822</v>
      </c>
    </row>
    <row r="8746" spans="1:15" x14ac:dyDescent="0.25">
      <c r="A8746" t="s">
        <v>39823</v>
      </c>
      <c r="B8746" t="s">
        <v>13</v>
      </c>
      <c r="C8746" t="s">
        <v>39824</v>
      </c>
      <c r="D8746" t="s">
        <v>39825</v>
      </c>
      <c r="E8746" t="s">
        <v>73</v>
      </c>
      <c r="F8746">
        <v>2017</v>
      </c>
      <c r="G8746">
        <v>2017</v>
      </c>
      <c r="H8746">
        <f>IF(Table[duration in minutes]&gt;125,4.5,ROUND(1+Table[duration in minutes]/125*4,0))</f>
        <v>4</v>
      </c>
      <c r="I8746" t="s">
        <v>26</v>
      </c>
      <c r="J8746" t="s">
        <v>248</v>
      </c>
      <c r="K8746">
        <v>105</v>
      </c>
      <c r="L8746" t="s">
        <v>19</v>
      </c>
      <c r="M8746" t="s">
        <v>40153</v>
      </c>
      <c r="N8746" t="s">
        <v>40169</v>
      </c>
      <c r="O8746" t="s">
        <v>39826</v>
      </c>
    </row>
    <row r="8747" spans="1:15" x14ac:dyDescent="0.25">
      <c r="A8747" t="s">
        <v>39827</v>
      </c>
      <c r="B8747" t="s">
        <v>13</v>
      </c>
      <c r="C8747" t="s">
        <v>39828</v>
      </c>
      <c r="D8747" t="s">
        <v>39829</v>
      </c>
      <c r="E8747" t="s">
        <v>16</v>
      </c>
      <c r="F8747">
        <v>2020</v>
      </c>
      <c r="G8747">
        <v>1971</v>
      </c>
      <c r="H8747">
        <f>IF(Table[duration in minutes]&gt;125,4.5,ROUND(1+Table[duration in minutes]/125*4,0))</f>
        <v>4</v>
      </c>
      <c r="I8747" t="s">
        <v>632</v>
      </c>
      <c r="J8747" t="s">
        <v>357</v>
      </c>
      <c r="K8747">
        <v>100</v>
      </c>
      <c r="L8747" t="s">
        <v>59</v>
      </c>
      <c r="M8747" t="s">
        <v>40166</v>
      </c>
      <c r="N8747" t="s">
        <v>40157</v>
      </c>
      <c r="O8747" t="s">
        <v>39832</v>
      </c>
    </row>
    <row r="8748" spans="1:15" x14ac:dyDescent="0.25">
      <c r="A8748" t="s">
        <v>39833</v>
      </c>
      <c r="B8748" t="s">
        <v>13</v>
      </c>
      <c r="C8748" t="s">
        <v>39834</v>
      </c>
      <c r="D8748" t="s">
        <v>39835</v>
      </c>
      <c r="E8748" t="s">
        <v>547</v>
      </c>
      <c r="F8748">
        <v>2018</v>
      </c>
      <c r="G8748">
        <v>2017</v>
      </c>
      <c r="H8748">
        <f>IF(Table[duration in minutes]&gt;125,4.5,ROUND(1+Table[duration in minutes]/125*4,0))</f>
        <v>4</v>
      </c>
      <c r="I8748" t="s">
        <v>74</v>
      </c>
      <c r="J8748" t="s">
        <v>389</v>
      </c>
      <c r="K8748">
        <v>85</v>
      </c>
      <c r="L8748" t="s">
        <v>19</v>
      </c>
      <c r="M8748" t="s">
        <v>40153</v>
      </c>
      <c r="O8748" t="s">
        <v>39837</v>
      </c>
    </row>
    <row r="8749" spans="1:15" x14ac:dyDescent="0.25">
      <c r="A8749" t="s">
        <v>39838</v>
      </c>
      <c r="B8749" t="s">
        <v>22</v>
      </c>
      <c r="C8749" t="s">
        <v>39839</v>
      </c>
      <c r="D8749" t="s">
        <v>40128</v>
      </c>
      <c r="E8749" t="s">
        <v>16</v>
      </c>
      <c r="F8749">
        <v>2018</v>
      </c>
      <c r="G8749">
        <v>2016</v>
      </c>
      <c r="H8749">
        <f>IF(Table[duration in minutes]&gt;125,4.5,ROUND(1+Table[duration in minutes]/125*4,0))</f>
        <v>5</v>
      </c>
      <c r="I8749" t="s">
        <v>418</v>
      </c>
      <c r="J8749" t="s">
        <v>34</v>
      </c>
      <c r="K8749">
        <v>125</v>
      </c>
      <c r="L8749" t="s">
        <v>363</v>
      </c>
      <c r="O8749" t="s">
        <v>39841</v>
      </c>
    </row>
    <row r="8750" spans="1:15" x14ac:dyDescent="0.25">
      <c r="A8750" t="s">
        <v>39842</v>
      </c>
      <c r="B8750" t="s">
        <v>13</v>
      </c>
      <c r="C8750" t="s">
        <v>39843</v>
      </c>
      <c r="D8750" t="s">
        <v>38466</v>
      </c>
      <c r="E8750" t="s">
        <v>178</v>
      </c>
      <c r="F8750">
        <v>2016</v>
      </c>
      <c r="G8750">
        <v>1981</v>
      </c>
      <c r="H8750">
        <f>IF(Table[duration in minutes]&gt;125,4.5,ROUND(1+Table[duration in minutes]/125*4,0))</f>
        <v>3</v>
      </c>
      <c r="I8750" t="s">
        <v>27222</v>
      </c>
      <c r="J8750" t="s">
        <v>947</v>
      </c>
      <c r="K8750">
        <v>70</v>
      </c>
      <c r="L8750" t="s">
        <v>40175</v>
      </c>
      <c r="M8750" t="s">
        <v>40155</v>
      </c>
      <c r="O8750" t="s">
        <v>39845</v>
      </c>
    </row>
    <row r="8751" spans="1:15" x14ac:dyDescent="0.25">
      <c r="A8751" t="s">
        <v>39846</v>
      </c>
      <c r="B8751" t="s">
        <v>22</v>
      </c>
      <c r="C8751" t="s">
        <v>39847</v>
      </c>
      <c r="D8751" t="s">
        <v>40128</v>
      </c>
      <c r="E8751" t="s">
        <v>150</v>
      </c>
      <c r="F8751">
        <v>2017</v>
      </c>
      <c r="G8751">
        <v>2014</v>
      </c>
      <c r="H8751">
        <f>IF(Table[duration in minutes]&gt;125,4.5,ROUND(1+Table[duration in minutes]/125*4,0))</f>
        <v>5</v>
      </c>
      <c r="I8751" t="s">
        <v>26</v>
      </c>
      <c r="J8751" t="s">
        <v>34</v>
      </c>
      <c r="K8751">
        <v>125</v>
      </c>
      <c r="L8751" t="s">
        <v>30153</v>
      </c>
      <c r="M8751" t="s">
        <v>40143</v>
      </c>
      <c r="N8751" t="s">
        <v>40163</v>
      </c>
      <c r="O8751" t="s">
        <v>39849</v>
      </c>
    </row>
    <row r="8752" spans="1:15" x14ac:dyDescent="0.25">
      <c r="A8752" t="s">
        <v>39850</v>
      </c>
      <c r="B8752" t="s">
        <v>13</v>
      </c>
      <c r="C8752" t="s">
        <v>39851</v>
      </c>
      <c r="D8752" t="s">
        <v>39852</v>
      </c>
      <c r="E8752" t="s">
        <v>16</v>
      </c>
      <c r="F8752">
        <v>2019</v>
      </c>
      <c r="G8752">
        <v>2010</v>
      </c>
      <c r="H8752">
        <f>IF(Table[duration in minutes]&gt;125,4.5,ROUND(1+Table[duration in minutes]/125*4,0))</f>
        <v>4</v>
      </c>
      <c r="I8752" t="s">
        <v>310</v>
      </c>
      <c r="J8752" t="s">
        <v>357</v>
      </c>
      <c r="K8752">
        <v>100</v>
      </c>
      <c r="L8752" t="s">
        <v>661</v>
      </c>
      <c r="M8752" t="s">
        <v>40152</v>
      </c>
      <c r="O8752" t="s">
        <v>39854</v>
      </c>
    </row>
    <row r="8753" spans="1:15" x14ac:dyDescent="0.25">
      <c r="A8753" t="s">
        <v>39855</v>
      </c>
      <c r="B8753" t="s">
        <v>13</v>
      </c>
      <c r="C8753" t="s">
        <v>39856</v>
      </c>
      <c r="D8753" t="s">
        <v>39857</v>
      </c>
      <c r="E8753" t="s">
        <v>16</v>
      </c>
      <c r="F8753">
        <v>2018</v>
      </c>
      <c r="G8753">
        <v>2014</v>
      </c>
      <c r="H8753">
        <f>IF(Table[duration in minutes]&gt;125,4.5,ROUND(1+Table[duration in minutes]/125*4,0))</f>
        <v>4</v>
      </c>
      <c r="I8753" t="s">
        <v>310</v>
      </c>
      <c r="J8753" t="s">
        <v>207</v>
      </c>
      <c r="K8753">
        <v>106</v>
      </c>
      <c r="L8753" t="s">
        <v>193</v>
      </c>
      <c r="M8753" t="s">
        <v>40155</v>
      </c>
      <c r="N8753" t="s">
        <v>40152</v>
      </c>
      <c r="O8753" t="s">
        <v>39859</v>
      </c>
    </row>
    <row r="8754" spans="1:15" x14ac:dyDescent="0.25">
      <c r="A8754" t="s">
        <v>39860</v>
      </c>
      <c r="B8754" t="s">
        <v>13</v>
      </c>
      <c r="C8754" t="s">
        <v>39861</v>
      </c>
      <c r="D8754" t="s">
        <v>39862</v>
      </c>
      <c r="E8754" t="s">
        <v>16</v>
      </c>
      <c r="F8754">
        <v>2019</v>
      </c>
      <c r="G8754">
        <v>2019</v>
      </c>
      <c r="H8754">
        <f>IF(Table[duration in minutes]&gt;125,4.5,ROUND(1+Table[duration in minutes]/125*4,0))</f>
        <v>3</v>
      </c>
      <c r="I8754" t="s">
        <v>74</v>
      </c>
      <c r="J8754" t="s">
        <v>749</v>
      </c>
      <c r="K8754">
        <v>70</v>
      </c>
      <c r="L8754" t="s">
        <v>59</v>
      </c>
      <c r="M8754" t="s">
        <v>40155</v>
      </c>
      <c r="O8754" t="s">
        <v>39864</v>
      </c>
    </row>
    <row r="8755" spans="1:15" x14ac:dyDescent="0.25">
      <c r="A8755" t="s">
        <v>39865</v>
      </c>
      <c r="B8755" t="s">
        <v>13</v>
      </c>
      <c r="C8755" t="s">
        <v>39866</v>
      </c>
      <c r="D8755" t="s">
        <v>39867</v>
      </c>
      <c r="E8755" t="s">
        <v>915</v>
      </c>
      <c r="F8755">
        <v>2018</v>
      </c>
      <c r="G8755">
        <v>2017</v>
      </c>
      <c r="H8755">
        <f>IF(Table[duration in minutes]&gt;125,4.5,ROUND(1+Table[duration in minutes]/125*4,0))</f>
        <v>3</v>
      </c>
      <c r="I8755" t="s">
        <v>26</v>
      </c>
      <c r="J8755" t="s">
        <v>2223</v>
      </c>
      <c r="K8755">
        <v>70</v>
      </c>
      <c r="L8755" t="s">
        <v>661</v>
      </c>
      <c r="M8755" t="s">
        <v>40152</v>
      </c>
      <c r="O8755" t="s">
        <v>39869</v>
      </c>
    </row>
    <row r="8756" spans="1:15" x14ac:dyDescent="0.25">
      <c r="A8756" t="s">
        <v>39870</v>
      </c>
      <c r="B8756" t="s">
        <v>13</v>
      </c>
      <c r="C8756" t="s">
        <v>39871</v>
      </c>
      <c r="D8756" t="s">
        <v>39872</v>
      </c>
      <c r="E8756" t="s">
        <v>16</v>
      </c>
      <c r="F8756">
        <v>2019</v>
      </c>
      <c r="G8756">
        <v>2016</v>
      </c>
      <c r="H8756">
        <f>IF(Table[duration in minutes]&gt;125,4.5,ROUND(1+Table[duration in minutes]/125*4,0))</f>
        <v>3</v>
      </c>
      <c r="I8756" t="s">
        <v>310</v>
      </c>
      <c r="J8756" t="s">
        <v>880</v>
      </c>
      <c r="K8756">
        <v>70</v>
      </c>
      <c r="L8756" t="s">
        <v>661</v>
      </c>
      <c r="M8756" t="s">
        <v>40152</v>
      </c>
      <c r="N8756" t="s">
        <v>40169</v>
      </c>
      <c r="O8756" t="s">
        <v>39874</v>
      </c>
    </row>
    <row r="8757" spans="1:15" x14ac:dyDescent="0.25">
      <c r="A8757" t="s">
        <v>39875</v>
      </c>
      <c r="B8757" t="s">
        <v>22</v>
      </c>
      <c r="C8757" t="s">
        <v>39876</v>
      </c>
      <c r="D8757" t="s">
        <v>40128</v>
      </c>
      <c r="E8757" t="s">
        <v>16</v>
      </c>
      <c r="F8757">
        <v>2016</v>
      </c>
      <c r="G8757">
        <v>2010</v>
      </c>
      <c r="H8757">
        <f>IF(Table[duration in minutes]&gt;125,4.5,ROUND(1+Table[duration in minutes]/125*4,0))</f>
        <v>4.5</v>
      </c>
      <c r="I8757" t="s">
        <v>74</v>
      </c>
      <c r="J8757" t="s">
        <v>223</v>
      </c>
      <c r="K8757">
        <v>375</v>
      </c>
      <c r="L8757" t="s">
        <v>40145</v>
      </c>
      <c r="M8757" t="s">
        <v>40156</v>
      </c>
      <c r="O8757" t="s">
        <v>39877</v>
      </c>
    </row>
    <row r="8758" spans="1:15" x14ac:dyDescent="0.25">
      <c r="A8758" t="s">
        <v>39878</v>
      </c>
      <c r="B8758" t="s">
        <v>13</v>
      </c>
      <c r="C8758" t="s">
        <v>39879</v>
      </c>
      <c r="D8758" t="s">
        <v>27997</v>
      </c>
      <c r="E8758" t="s">
        <v>16</v>
      </c>
      <c r="F8758">
        <v>2019</v>
      </c>
      <c r="G8758">
        <v>2019</v>
      </c>
      <c r="H8758">
        <f>IF(Table[duration in minutes]&gt;125,4.5,ROUND(1+Table[duration in minutes]/125*4,0))</f>
        <v>4</v>
      </c>
      <c r="I8758" t="s">
        <v>26</v>
      </c>
      <c r="J8758" t="s">
        <v>199</v>
      </c>
      <c r="K8758">
        <v>97</v>
      </c>
      <c r="L8758" t="s">
        <v>19</v>
      </c>
      <c r="M8758" t="s">
        <v>40161</v>
      </c>
      <c r="O8758" t="s">
        <v>39880</v>
      </c>
    </row>
    <row r="8759" spans="1:15" x14ac:dyDescent="0.25">
      <c r="A8759" t="s">
        <v>39881</v>
      </c>
      <c r="B8759" t="s">
        <v>13</v>
      </c>
      <c r="C8759" t="s">
        <v>39882</v>
      </c>
      <c r="D8759" t="s">
        <v>5920</v>
      </c>
      <c r="E8759" t="s">
        <v>16</v>
      </c>
      <c r="F8759">
        <v>2019</v>
      </c>
      <c r="G8759">
        <v>2006</v>
      </c>
      <c r="H8759">
        <f>IF(Table[duration in minutes]&gt;125,4.5,ROUND(1+Table[duration in minutes]/125*4,0))</f>
        <v>3</v>
      </c>
      <c r="I8759" t="s">
        <v>17</v>
      </c>
      <c r="J8759" t="s">
        <v>1057</v>
      </c>
      <c r="K8759">
        <v>70</v>
      </c>
      <c r="L8759" t="s">
        <v>312</v>
      </c>
      <c r="M8759" t="s">
        <v>40155</v>
      </c>
      <c r="O8759" t="s">
        <v>39884</v>
      </c>
    </row>
    <row r="8760" spans="1:15" x14ac:dyDescent="0.25">
      <c r="A8760" t="s">
        <v>39885</v>
      </c>
      <c r="B8760" t="s">
        <v>22</v>
      </c>
      <c r="C8760" t="s">
        <v>39886</v>
      </c>
      <c r="D8760" t="s">
        <v>40128</v>
      </c>
      <c r="E8760" t="s">
        <v>73</v>
      </c>
      <c r="F8760">
        <v>2019</v>
      </c>
      <c r="G8760">
        <v>2017</v>
      </c>
      <c r="H8760">
        <f>IF(Table[duration in minutes]&gt;125,4.5,ROUND(1+Table[duration in minutes]/125*4,0))</f>
        <v>5</v>
      </c>
      <c r="I8760" t="s">
        <v>106</v>
      </c>
      <c r="J8760" t="s">
        <v>34</v>
      </c>
      <c r="K8760">
        <v>125</v>
      </c>
      <c r="L8760" t="s">
        <v>40154</v>
      </c>
      <c r="M8760" t="s">
        <v>40156</v>
      </c>
      <c r="O8760" t="s">
        <v>39888</v>
      </c>
    </row>
    <row r="8761" spans="1:15" x14ac:dyDescent="0.25">
      <c r="A8761" t="s">
        <v>39889</v>
      </c>
      <c r="B8761" t="s">
        <v>13</v>
      </c>
      <c r="C8761" t="s">
        <v>39890</v>
      </c>
      <c r="D8761" t="s">
        <v>39891</v>
      </c>
      <c r="E8761" t="s">
        <v>40129</v>
      </c>
      <c r="F8761">
        <v>2019</v>
      </c>
      <c r="G8761">
        <v>2015</v>
      </c>
      <c r="H8761">
        <f>IF(Table[duration in minutes]&gt;125,4.5,ROUND(1+Table[duration in minutes]/125*4,0))</f>
        <v>3</v>
      </c>
      <c r="I8761" t="s">
        <v>106</v>
      </c>
      <c r="J8761" t="s">
        <v>3862</v>
      </c>
      <c r="K8761">
        <v>70</v>
      </c>
      <c r="L8761" t="s">
        <v>1675</v>
      </c>
      <c r="O8761" t="s">
        <v>39893</v>
      </c>
    </row>
    <row r="8762" spans="1:15" x14ac:dyDescent="0.25">
      <c r="A8762" t="s">
        <v>39894</v>
      </c>
      <c r="B8762" t="s">
        <v>13</v>
      </c>
      <c r="C8762" t="s">
        <v>39895</v>
      </c>
      <c r="D8762" t="s">
        <v>39896</v>
      </c>
      <c r="E8762" t="s">
        <v>16</v>
      </c>
      <c r="F8762">
        <v>2019</v>
      </c>
      <c r="G8762">
        <v>2013</v>
      </c>
      <c r="H8762">
        <f>IF(Table[duration in minutes]&gt;125,4.5,ROUND(1+Table[duration in minutes]/125*4,0))</f>
        <v>4</v>
      </c>
      <c r="I8762" t="s">
        <v>26</v>
      </c>
      <c r="J8762" t="s">
        <v>375</v>
      </c>
      <c r="K8762">
        <v>93</v>
      </c>
      <c r="L8762" t="s">
        <v>1286</v>
      </c>
      <c r="M8762" t="s">
        <v>40152</v>
      </c>
      <c r="N8762" t="s">
        <v>40164</v>
      </c>
      <c r="O8762" t="s">
        <v>39898</v>
      </c>
    </row>
    <row r="8763" spans="1:15" x14ac:dyDescent="0.25">
      <c r="A8763" t="s">
        <v>39899</v>
      </c>
      <c r="B8763" t="s">
        <v>13</v>
      </c>
      <c r="C8763" t="s">
        <v>39900</v>
      </c>
      <c r="D8763" t="s">
        <v>39901</v>
      </c>
      <c r="E8763" t="s">
        <v>16586</v>
      </c>
      <c r="F8763">
        <v>2017</v>
      </c>
      <c r="G8763">
        <v>2015</v>
      </c>
      <c r="H8763">
        <f>IF(Table[duration in minutes]&gt;125,4.5,ROUND(1+Table[duration in minutes]/125*4,0))</f>
        <v>3</v>
      </c>
      <c r="I8763" t="s">
        <v>74</v>
      </c>
      <c r="J8763" t="s">
        <v>1186</v>
      </c>
      <c r="K8763">
        <v>70</v>
      </c>
      <c r="L8763" t="s">
        <v>193</v>
      </c>
      <c r="M8763" t="s">
        <v>40153</v>
      </c>
      <c r="N8763" t="s">
        <v>40160</v>
      </c>
      <c r="O8763" t="s">
        <v>39903</v>
      </c>
    </row>
    <row r="8764" spans="1:15" x14ac:dyDescent="0.25">
      <c r="A8764" t="s">
        <v>39904</v>
      </c>
      <c r="B8764" t="s">
        <v>13</v>
      </c>
      <c r="C8764" t="s">
        <v>39905</v>
      </c>
      <c r="D8764" t="s">
        <v>14352</v>
      </c>
      <c r="E8764" t="s">
        <v>44</v>
      </c>
      <c r="F8764">
        <v>2017</v>
      </c>
      <c r="G8764">
        <v>2016</v>
      </c>
      <c r="H8764">
        <f>IF(Table[duration in minutes]&gt;125,4.5,ROUND(1+Table[duration in minutes]/125*4,0))</f>
        <v>3</v>
      </c>
      <c r="I8764" t="s">
        <v>26</v>
      </c>
      <c r="J8764" t="s">
        <v>1407</v>
      </c>
      <c r="K8764">
        <v>70</v>
      </c>
      <c r="L8764" t="s">
        <v>661</v>
      </c>
      <c r="M8764" t="s">
        <v>40153</v>
      </c>
      <c r="O8764" t="s">
        <v>39907</v>
      </c>
    </row>
    <row r="8765" spans="1:15" x14ac:dyDescent="0.25">
      <c r="A8765" t="s">
        <v>39908</v>
      </c>
      <c r="B8765" t="s">
        <v>13</v>
      </c>
      <c r="C8765" t="s">
        <v>39909</v>
      </c>
      <c r="D8765" t="s">
        <v>33296</v>
      </c>
      <c r="E8765" t="s">
        <v>16</v>
      </c>
      <c r="F8765">
        <v>2017</v>
      </c>
      <c r="G8765">
        <v>1943</v>
      </c>
      <c r="H8765">
        <f>IF(Table[duration in minutes]&gt;125,4.5,ROUND(1+Table[duration in minutes]/125*4,0))</f>
        <v>3</v>
      </c>
      <c r="I8765" t="s">
        <v>106</v>
      </c>
      <c r="J8765" t="s">
        <v>7953</v>
      </c>
      <c r="K8765">
        <v>70</v>
      </c>
      <c r="L8765" t="s">
        <v>19</v>
      </c>
      <c r="O8765" t="s">
        <v>39910</v>
      </c>
    </row>
    <row r="8766" spans="1:15" x14ac:dyDescent="0.25">
      <c r="A8766" t="s">
        <v>39911</v>
      </c>
      <c r="B8766" t="s">
        <v>13</v>
      </c>
      <c r="C8766" t="s">
        <v>39912</v>
      </c>
      <c r="D8766" t="s">
        <v>39913</v>
      </c>
      <c r="E8766" t="s">
        <v>16</v>
      </c>
      <c r="F8766">
        <v>2020</v>
      </c>
      <c r="G8766">
        <v>1994</v>
      </c>
      <c r="H8766">
        <f>IF(Table[duration in minutes]&gt;125,4.5,ROUND(1+Table[duration in minutes]/125*4,0))</f>
        <v>3</v>
      </c>
      <c r="I8766" t="s">
        <v>17</v>
      </c>
      <c r="J8766" t="s">
        <v>39915</v>
      </c>
      <c r="K8766">
        <v>70</v>
      </c>
      <c r="L8766" t="s">
        <v>312</v>
      </c>
      <c r="O8766" t="s">
        <v>39916</v>
      </c>
    </row>
    <row r="8767" spans="1:15" x14ac:dyDescent="0.25">
      <c r="A8767" t="s">
        <v>39917</v>
      </c>
      <c r="B8767" t="s">
        <v>13</v>
      </c>
      <c r="C8767" t="s">
        <v>39918</v>
      </c>
      <c r="D8767" t="s">
        <v>39919</v>
      </c>
      <c r="E8767" t="s">
        <v>915</v>
      </c>
      <c r="F8767">
        <v>2017</v>
      </c>
      <c r="G8767">
        <v>2017</v>
      </c>
      <c r="H8767">
        <f>IF(Table[duration in minutes]&gt;125,4.5,ROUND(1+Table[duration in minutes]/125*4,0))</f>
        <v>3</v>
      </c>
      <c r="I8767" t="s">
        <v>310</v>
      </c>
      <c r="J8767" t="s">
        <v>2024</v>
      </c>
      <c r="K8767">
        <v>70</v>
      </c>
      <c r="L8767" t="s">
        <v>1286</v>
      </c>
      <c r="O8767" t="s">
        <v>39921</v>
      </c>
    </row>
    <row r="8768" spans="1:15" x14ac:dyDescent="0.25">
      <c r="A8768" t="s">
        <v>39922</v>
      </c>
      <c r="B8768" t="s">
        <v>13</v>
      </c>
      <c r="C8768" t="s">
        <v>39923</v>
      </c>
      <c r="D8768" t="s">
        <v>30334</v>
      </c>
      <c r="E8768" t="s">
        <v>16</v>
      </c>
      <c r="F8768">
        <v>2019</v>
      </c>
      <c r="G8768">
        <v>2002</v>
      </c>
      <c r="H8768">
        <f>IF(Table[duration in minutes]&gt;125,4.5,ROUND(1+Table[duration in minutes]/125*4,0))</f>
        <v>5</v>
      </c>
      <c r="I8768" t="s">
        <v>17</v>
      </c>
      <c r="J8768" t="s">
        <v>278</v>
      </c>
      <c r="K8768">
        <v>124</v>
      </c>
      <c r="L8768" t="s">
        <v>312</v>
      </c>
      <c r="M8768" t="s">
        <v>40169</v>
      </c>
      <c r="O8768" t="s">
        <v>39925</v>
      </c>
    </row>
    <row r="8769" spans="1:15" x14ac:dyDescent="0.25">
      <c r="A8769" t="s">
        <v>39926</v>
      </c>
      <c r="B8769" t="s">
        <v>13</v>
      </c>
      <c r="C8769" t="s">
        <v>39927</v>
      </c>
      <c r="D8769" t="s">
        <v>27929</v>
      </c>
      <c r="E8769" t="s">
        <v>16</v>
      </c>
      <c r="F8769">
        <v>2019</v>
      </c>
      <c r="G8769">
        <v>2005</v>
      </c>
      <c r="H8769">
        <f>IF(Table[duration in minutes]&gt;125,4.5,ROUND(1+Table[duration in minutes]/125*4,0))</f>
        <v>3</v>
      </c>
      <c r="I8769" t="s">
        <v>17</v>
      </c>
      <c r="J8769" t="s">
        <v>902</v>
      </c>
      <c r="K8769">
        <v>70</v>
      </c>
      <c r="L8769" t="s">
        <v>312</v>
      </c>
      <c r="O8769" t="s">
        <v>39929</v>
      </c>
    </row>
    <row r="8770" spans="1:15" x14ac:dyDescent="0.25">
      <c r="A8770" t="s">
        <v>39930</v>
      </c>
      <c r="B8770" t="s">
        <v>13</v>
      </c>
      <c r="C8770" t="s">
        <v>39931</v>
      </c>
      <c r="D8770" t="s">
        <v>19927</v>
      </c>
      <c r="E8770" t="s">
        <v>128</v>
      </c>
      <c r="F8770">
        <v>2017</v>
      </c>
      <c r="G8770">
        <v>2001</v>
      </c>
      <c r="H8770">
        <f>IF(Table[duration in minutes]&gt;125,4.5,ROUND(1+Table[duration in minutes]/125*4,0))</f>
        <v>4</v>
      </c>
      <c r="I8770" t="s">
        <v>310</v>
      </c>
      <c r="J8770" t="s">
        <v>207</v>
      </c>
      <c r="K8770">
        <v>106</v>
      </c>
      <c r="L8770" t="s">
        <v>661</v>
      </c>
      <c r="M8770" t="s">
        <v>40152</v>
      </c>
      <c r="N8770" t="s">
        <v>40153</v>
      </c>
      <c r="O8770" t="s">
        <v>39933</v>
      </c>
    </row>
    <row r="8771" spans="1:15" x14ac:dyDescent="0.25">
      <c r="A8771" t="s">
        <v>39934</v>
      </c>
      <c r="B8771" t="s">
        <v>13</v>
      </c>
      <c r="C8771" t="s">
        <v>39935</v>
      </c>
      <c r="D8771" t="s">
        <v>39936</v>
      </c>
      <c r="E8771" t="s">
        <v>44</v>
      </c>
      <c r="F8771">
        <v>2018</v>
      </c>
      <c r="G8771">
        <v>2008</v>
      </c>
      <c r="H8771">
        <f>IF(Table[duration in minutes]&gt;125,4.5,ROUND(1+Table[duration in minutes]/125*4,0))</f>
        <v>3</v>
      </c>
      <c r="I8771" t="s">
        <v>26</v>
      </c>
      <c r="J8771" t="s">
        <v>3503</v>
      </c>
      <c r="K8771">
        <v>70</v>
      </c>
      <c r="L8771" t="s">
        <v>661</v>
      </c>
      <c r="M8771" t="s">
        <v>40152</v>
      </c>
      <c r="N8771" t="s">
        <v>40153</v>
      </c>
      <c r="O8771" t="s">
        <v>39938</v>
      </c>
    </row>
    <row r="8772" spans="1:15" x14ac:dyDescent="0.25">
      <c r="A8772" t="s">
        <v>39939</v>
      </c>
      <c r="B8772" t="s">
        <v>13</v>
      </c>
      <c r="C8772" t="s">
        <v>39940</v>
      </c>
      <c r="D8772" t="s">
        <v>32794</v>
      </c>
      <c r="E8772" t="s">
        <v>44</v>
      </c>
      <c r="F8772">
        <v>2018</v>
      </c>
      <c r="G8772">
        <v>2001</v>
      </c>
      <c r="H8772">
        <f>IF(Table[duration in minutes]&gt;125,4.5,ROUND(1+Table[duration in minutes]/125*4,0))</f>
        <v>3</v>
      </c>
      <c r="I8772" t="s">
        <v>74</v>
      </c>
      <c r="J8772" t="s">
        <v>8046</v>
      </c>
      <c r="K8772">
        <v>70</v>
      </c>
      <c r="L8772" t="s">
        <v>661</v>
      </c>
      <c r="M8772" t="s">
        <v>40153</v>
      </c>
      <c r="N8772" t="s">
        <v>40160</v>
      </c>
      <c r="O8772" t="s">
        <v>39942</v>
      </c>
    </row>
    <row r="8773" spans="1:15" x14ac:dyDescent="0.25">
      <c r="A8773" t="s">
        <v>39943</v>
      </c>
      <c r="B8773" t="s">
        <v>13</v>
      </c>
      <c r="C8773" t="s">
        <v>39944</v>
      </c>
      <c r="D8773" t="s">
        <v>20551</v>
      </c>
      <c r="E8773" t="s">
        <v>44</v>
      </c>
      <c r="F8773">
        <v>2017</v>
      </c>
      <c r="G8773">
        <v>2011</v>
      </c>
      <c r="H8773">
        <f>IF(Table[duration in minutes]&gt;125,4.5,ROUND(1+Table[duration in minutes]/125*4,0))</f>
        <v>3</v>
      </c>
      <c r="I8773" t="s">
        <v>74</v>
      </c>
      <c r="J8773" t="s">
        <v>2067</v>
      </c>
      <c r="K8773">
        <v>70</v>
      </c>
      <c r="L8773" t="s">
        <v>661</v>
      </c>
      <c r="M8773" t="s">
        <v>40153</v>
      </c>
      <c r="N8773" t="s">
        <v>40161</v>
      </c>
      <c r="O8773" t="s">
        <v>39946</v>
      </c>
    </row>
    <row r="8774" spans="1:15" x14ac:dyDescent="0.25">
      <c r="A8774" t="s">
        <v>39947</v>
      </c>
      <c r="B8774" t="s">
        <v>13</v>
      </c>
      <c r="C8774" t="s">
        <v>39948</v>
      </c>
      <c r="D8774" t="s">
        <v>1151</v>
      </c>
      <c r="E8774" t="s">
        <v>44</v>
      </c>
      <c r="F8774">
        <v>2017</v>
      </c>
      <c r="G8774">
        <v>2013</v>
      </c>
      <c r="H8774">
        <f>IF(Table[duration in minutes]&gt;125,4.5,ROUND(1+Table[duration in minutes]/125*4,0))</f>
        <v>4.5</v>
      </c>
      <c r="I8774" t="s">
        <v>74</v>
      </c>
      <c r="J8774" t="s">
        <v>185</v>
      </c>
      <c r="K8774">
        <v>147</v>
      </c>
      <c r="L8774" t="s">
        <v>312</v>
      </c>
      <c r="M8774" t="s">
        <v>40157</v>
      </c>
      <c r="N8774" t="s">
        <v>40153</v>
      </c>
      <c r="O8774" t="s">
        <v>39950</v>
      </c>
    </row>
    <row r="8775" spans="1:15" x14ac:dyDescent="0.25">
      <c r="A8775" t="s">
        <v>39951</v>
      </c>
      <c r="B8775" t="s">
        <v>13</v>
      </c>
      <c r="C8775" t="s">
        <v>39952</v>
      </c>
      <c r="D8775" t="s">
        <v>32400</v>
      </c>
      <c r="E8775" t="s">
        <v>44</v>
      </c>
      <c r="F8775">
        <v>2018</v>
      </c>
      <c r="G8775">
        <v>2006</v>
      </c>
      <c r="H8775">
        <f>IF(Table[duration in minutes]&gt;125,4.5,ROUND(1+Table[duration in minutes]/125*4,0))</f>
        <v>3</v>
      </c>
      <c r="I8775" t="s">
        <v>106</v>
      </c>
      <c r="J8775" t="s">
        <v>6069</v>
      </c>
      <c r="K8775">
        <v>70</v>
      </c>
      <c r="L8775" t="s">
        <v>193</v>
      </c>
      <c r="M8775" t="s">
        <v>40155</v>
      </c>
      <c r="N8775" t="s">
        <v>40153</v>
      </c>
      <c r="O8775" t="s">
        <v>39954</v>
      </c>
    </row>
    <row r="8776" spans="1:15" x14ac:dyDescent="0.25">
      <c r="A8776" t="s">
        <v>39955</v>
      </c>
      <c r="B8776" t="s">
        <v>13</v>
      </c>
      <c r="C8776" t="s">
        <v>39956</v>
      </c>
      <c r="D8776" t="s">
        <v>39957</v>
      </c>
      <c r="E8776" t="s">
        <v>2725</v>
      </c>
      <c r="F8776">
        <v>2019</v>
      </c>
      <c r="G8776">
        <v>2018</v>
      </c>
      <c r="H8776">
        <f>IF(Table[duration in minutes]&gt;125,4.5,ROUND(1+Table[duration in minutes]/125*4,0))</f>
        <v>4</v>
      </c>
      <c r="I8776" t="s">
        <v>74</v>
      </c>
      <c r="J8776" t="s">
        <v>199</v>
      </c>
      <c r="K8776">
        <v>97</v>
      </c>
      <c r="L8776" t="s">
        <v>661</v>
      </c>
      <c r="M8776" t="s">
        <v>40152</v>
      </c>
      <c r="N8776" t="s">
        <v>40153</v>
      </c>
      <c r="O8776" t="s">
        <v>39960</v>
      </c>
    </row>
    <row r="8777" spans="1:15" x14ac:dyDescent="0.25">
      <c r="A8777" t="s">
        <v>39961</v>
      </c>
      <c r="B8777" t="s">
        <v>22</v>
      </c>
      <c r="C8777" t="s">
        <v>39962</v>
      </c>
      <c r="D8777" t="s">
        <v>40128</v>
      </c>
      <c r="E8777" t="s">
        <v>44</v>
      </c>
      <c r="F8777">
        <v>2018</v>
      </c>
      <c r="G8777">
        <v>2018</v>
      </c>
      <c r="H8777">
        <f>IF(Table[duration in minutes]&gt;125,4.5,ROUND(1+Table[duration in minutes]/125*4,0))</f>
        <v>5</v>
      </c>
      <c r="I8777" t="s">
        <v>106</v>
      </c>
      <c r="J8777" t="s">
        <v>34</v>
      </c>
      <c r="K8777">
        <v>125</v>
      </c>
      <c r="L8777" t="s">
        <v>30153</v>
      </c>
      <c r="M8777" t="s">
        <v>40150</v>
      </c>
      <c r="O8777" t="s">
        <v>39964</v>
      </c>
    </row>
    <row r="8778" spans="1:15" x14ac:dyDescent="0.25">
      <c r="A8778" t="s">
        <v>39965</v>
      </c>
      <c r="B8778" t="s">
        <v>13</v>
      </c>
      <c r="C8778" t="s">
        <v>39966</v>
      </c>
      <c r="D8778" t="s">
        <v>39967</v>
      </c>
      <c r="E8778" t="s">
        <v>547</v>
      </c>
      <c r="F8778">
        <v>2015</v>
      </c>
      <c r="G8778">
        <v>2014</v>
      </c>
      <c r="H8778">
        <f>IF(Table[duration in minutes]&gt;125,4.5,ROUND(1+Table[duration in minutes]/125*4,0))</f>
        <v>4</v>
      </c>
      <c r="I8778" t="s">
        <v>57</v>
      </c>
      <c r="J8778" t="s">
        <v>18</v>
      </c>
      <c r="K8778">
        <v>90</v>
      </c>
      <c r="L8778" t="s">
        <v>59</v>
      </c>
      <c r="M8778" t="s">
        <v>40157</v>
      </c>
      <c r="O8778" t="s">
        <v>39969</v>
      </c>
    </row>
    <row r="8779" spans="1:15" x14ac:dyDescent="0.25">
      <c r="A8779" t="s">
        <v>39970</v>
      </c>
      <c r="B8779" t="s">
        <v>13</v>
      </c>
      <c r="C8779" t="s">
        <v>39971</v>
      </c>
      <c r="D8779" t="s">
        <v>39972</v>
      </c>
      <c r="E8779" t="s">
        <v>2302</v>
      </c>
      <c r="F8779">
        <v>2018</v>
      </c>
      <c r="G8779">
        <v>2010</v>
      </c>
      <c r="H8779">
        <f>IF(Table[duration in minutes]&gt;125,4.5,ROUND(1+Table[duration in minutes]/125*4,0))</f>
        <v>5</v>
      </c>
      <c r="I8779" t="s">
        <v>106</v>
      </c>
      <c r="J8779" t="s">
        <v>213</v>
      </c>
      <c r="K8779">
        <v>111</v>
      </c>
      <c r="L8779" t="s">
        <v>8648</v>
      </c>
      <c r="M8779" t="s">
        <v>40178</v>
      </c>
      <c r="N8779" t="s">
        <v>40160</v>
      </c>
      <c r="O8779" t="s">
        <v>39975</v>
      </c>
    </row>
    <row r="8780" spans="1:15" x14ac:dyDescent="0.25">
      <c r="A8780" t="s">
        <v>39976</v>
      </c>
      <c r="B8780" t="s">
        <v>13</v>
      </c>
      <c r="C8780" t="s">
        <v>39977</v>
      </c>
      <c r="D8780" t="s">
        <v>39972</v>
      </c>
      <c r="E8780" t="s">
        <v>2302</v>
      </c>
      <c r="F8780">
        <v>2018</v>
      </c>
      <c r="G8780">
        <v>2012</v>
      </c>
      <c r="H8780">
        <f>IF(Table[duration in minutes]&gt;125,4.5,ROUND(1+Table[duration in minutes]/125*4,0))</f>
        <v>3</v>
      </c>
      <c r="I8780" t="s">
        <v>106</v>
      </c>
      <c r="J8780" t="s">
        <v>1032</v>
      </c>
      <c r="K8780">
        <v>70</v>
      </c>
      <c r="L8780" t="s">
        <v>8648</v>
      </c>
      <c r="M8780" t="s">
        <v>40178</v>
      </c>
      <c r="N8780" t="s">
        <v>40160</v>
      </c>
      <c r="O8780" t="s">
        <v>39979</v>
      </c>
    </row>
    <row r="8781" spans="1:15" x14ac:dyDescent="0.25">
      <c r="A8781" t="s">
        <v>39980</v>
      </c>
      <c r="B8781" t="s">
        <v>13</v>
      </c>
      <c r="C8781" t="s">
        <v>39981</v>
      </c>
      <c r="D8781" t="s">
        <v>39982</v>
      </c>
      <c r="E8781" t="s">
        <v>2302</v>
      </c>
      <c r="F8781">
        <v>2018</v>
      </c>
      <c r="G8781">
        <v>2015</v>
      </c>
      <c r="H8781">
        <f>IF(Table[duration in minutes]&gt;125,4.5,ROUND(1+Table[duration in minutes]/125*4,0))</f>
        <v>3</v>
      </c>
      <c r="I8781" t="s">
        <v>106</v>
      </c>
      <c r="J8781" t="s">
        <v>1043</v>
      </c>
      <c r="K8781">
        <v>70</v>
      </c>
      <c r="L8781" t="s">
        <v>8648</v>
      </c>
      <c r="M8781" t="s">
        <v>40178</v>
      </c>
      <c r="N8781" t="s">
        <v>40160</v>
      </c>
      <c r="O8781" t="s">
        <v>39984</v>
      </c>
    </row>
    <row r="8782" spans="1:15" x14ac:dyDescent="0.25">
      <c r="A8782" t="s">
        <v>39985</v>
      </c>
      <c r="B8782" t="s">
        <v>22</v>
      </c>
      <c r="C8782" t="s">
        <v>39986</v>
      </c>
      <c r="D8782" t="s">
        <v>40128</v>
      </c>
      <c r="E8782" t="s">
        <v>16</v>
      </c>
      <c r="F8782">
        <v>2016</v>
      </c>
      <c r="G8782">
        <v>2015</v>
      </c>
      <c r="H8782">
        <f>IF(Table[duration in minutes]&gt;125,4.5,ROUND(1+Table[duration in minutes]/125*4,0))</f>
        <v>5</v>
      </c>
      <c r="I8782" t="s">
        <v>234</v>
      </c>
      <c r="J8782" t="s">
        <v>34</v>
      </c>
      <c r="K8782">
        <v>125</v>
      </c>
      <c r="L8782" t="s">
        <v>2013</v>
      </c>
      <c r="M8782" t="s">
        <v>40170</v>
      </c>
      <c r="O8782" t="s">
        <v>39988</v>
      </c>
    </row>
    <row r="8783" spans="1:15" x14ac:dyDescent="0.25">
      <c r="A8783" t="s">
        <v>39989</v>
      </c>
      <c r="B8783" t="s">
        <v>13</v>
      </c>
      <c r="C8783" t="s">
        <v>39990</v>
      </c>
      <c r="D8783" t="s">
        <v>39991</v>
      </c>
      <c r="E8783" t="s">
        <v>341</v>
      </c>
      <c r="F8783">
        <v>2016</v>
      </c>
      <c r="G8783">
        <v>2016</v>
      </c>
      <c r="H8783">
        <f>IF(Table[duration in minutes]&gt;125,4.5,ROUND(1+Table[duration in minutes]/125*4,0))</f>
        <v>4</v>
      </c>
      <c r="I8783" t="s">
        <v>234</v>
      </c>
      <c r="J8783" t="s">
        <v>262</v>
      </c>
      <c r="K8783">
        <v>96</v>
      </c>
      <c r="L8783" t="s">
        <v>34065</v>
      </c>
      <c r="M8783" t="s">
        <v>40176</v>
      </c>
      <c r="O8783" t="s">
        <v>39993</v>
      </c>
    </row>
    <row r="8784" spans="1:15" x14ac:dyDescent="0.25">
      <c r="A8784" t="s">
        <v>39994</v>
      </c>
      <c r="B8784" t="s">
        <v>13</v>
      </c>
      <c r="C8784" t="s">
        <v>39995</v>
      </c>
      <c r="D8784" t="s">
        <v>4775</v>
      </c>
      <c r="E8784" t="s">
        <v>16</v>
      </c>
      <c r="F8784">
        <v>2016</v>
      </c>
      <c r="G8784">
        <v>2016</v>
      </c>
      <c r="H8784">
        <f>IF(Table[duration in minutes]&gt;125,4.5,ROUND(1+Table[duration in minutes]/125*4,0))</f>
        <v>4</v>
      </c>
      <c r="I8784" t="s">
        <v>17</v>
      </c>
      <c r="J8784" t="s">
        <v>352</v>
      </c>
      <c r="K8784">
        <v>88</v>
      </c>
      <c r="L8784" t="s">
        <v>193</v>
      </c>
      <c r="M8784" t="s">
        <v>40167</v>
      </c>
      <c r="N8784" t="s">
        <v>40152</v>
      </c>
      <c r="O8784" t="s">
        <v>39997</v>
      </c>
    </row>
    <row r="8785" spans="1:15" x14ac:dyDescent="0.25">
      <c r="A8785" t="s">
        <v>39998</v>
      </c>
      <c r="B8785" t="s">
        <v>22</v>
      </c>
      <c r="C8785" t="s">
        <v>39999</v>
      </c>
      <c r="D8785" t="s">
        <v>40128</v>
      </c>
      <c r="E8785" t="s">
        <v>40129</v>
      </c>
      <c r="F8785">
        <v>2018</v>
      </c>
      <c r="G8785">
        <v>2016</v>
      </c>
      <c r="H8785">
        <f>IF(Table[duration in minutes]&gt;125,4.5,ROUND(1+Table[duration in minutes]/125*4,0))</f>
        <v>5</v>
      </c>
      <c r="I8785" t="s">
        <v>165</v>
      </c>
      <c r="J8785" t="s">
        <v>34</v>
      </c>
      <c r="K8785">
        <v>125</v>
      </c>
      <c r="L8785" t="s">
        <v>235</v>
      </c>
      <c r="O8785" t="s">
        <v>40001</v>
      </c>
    </row>
    <row r="8786" spans="1:15" x14ac:dyDescent="0.25">
      <c r="A8786" t="s">
        <v>40002</v>
      </c>
      <c r="B8786" t="s">
        <v>13</v>
      </c>
      <c r="C8786" t="s">
        <v>40003</v>
      </c>
      <c r="D8786" t="s">
        <v>40128</v>
      </c>
      <c r="E8786" t="s">
        <v>891</v>
      </c>
      <c r="F8786">
        <v>2018</v>
      </c>
      <c r="G8786">
        <v>2015</v>
      </c>
      <c r="H8786">
        <f>IF(Table[duration in minutes]&gt;125,4.5,ROUND(1+Table[duration in minutes]/125*4,0))</f>
        <v>3</v>
      </c>
      <c r="I8786" t="s">
        <v>165</v>
      </c>
      <c r="J8786" t="s">
        <v>1435</v>
      </c>
      <c r="K8786">
        <v>70</v>
      </c>
      <c r="L8786" t="s">
        <v>59</v>
      </c>
      <c r="O8786" t="s">
        <v>40005</v>
      </c>
    </row>
    <row r="8787" spans="1:15" x14ac:dyDescent="0.25">
      <c r="A8787" t="s">
        <v>40006</v>
      </c>
      <c r="B8787" t="s">
        <v>22</v>
      </c>
      <c r="C8787" t="s">
        <v>40007</v>
      </c>
      <c r="D8787" t="s">
        <v>40128</v>
      </c>
      <c r="E8787" t="s">
        <v>40129</v>
      </c>
      <c r="F8787">
        <v>2018</v>
      </c>
      <c r="G8787">
        <v>2016</v>
      </c>
      <c r="H8787">
        <f>IF(Table[duration in minutes]&gt;125,4.5,ROUND(1+Table[duration in minutes]/125*4,0))</f>
        <v>5</v>
      </c>
      <c r="I8787" t="s">
        <v>234</v>
      </c>
      <c r="J8787" t="s">
        <v>34</v>
      </c>
      <c r="K8787">
        <v>125</v>
      </c>
      <c r="L8787" t="s">
        <v>235</v>
      </c>
      <c r="O8787" t="s">
        <v>40009</v>
      </c>
    </row>
    <row r="8788" spans="1:15" x14ac:dyDescent="0.25">
      <c r="A8788" t="s">
        <v>40010</v>
      </c>
      <c r="B8788" t="s">
        <v>13</v>
      </c>
      <c r="C8788" t="s">
        <v>40011</v>
      </c>
      <c r="D8788" t="s">
        <v>40012</v>
      </c>
      <c r="E8788" t="s">
        <v>73</v>
      </c>
      <c r="F8788">
        <v>2017</v>
      </c>
      <c r="G8788">
        <v>2017</v>
      </c>
      <c r="H8788">
        <f>IF(Table[duration in minutes]&gt;125,4.5,ROUND(1+Table[duration in minutes]/125*4,0))</f>
        <v>4</v>
      </c>
      <c r="I8788" t="s">
        <v>418</v>
      </c>
      <c r="J8788" t="s">
        <v>519</v>
      </c>
      <c r="K8788">
        <v>87</v>
      </c>
      <c r="L8788" t="s">
        <v>59</v>
      </c>
      <c r="O8788" t="s">
        <v>40014</v>
      </c>
    </row>
    <row r="8789" spans="1:15" x14ac:dyDescent="0.25">
      <c r="A8789" t="s">
        <v>40015</v>
      </c>
      <c r="B8789" t="s">
        <v>13</v>
      </c>
      <c r="C8789" t="s">
        <v>40016</v>
      </c>
      <c r="D8789" t="s">
        <v>34075</v>
      </c>
      <c r="E8789" t="s">
        <v>16</v>
      </c>
      <c r="F8789">
        <v>2017</v>
      </c>
      <c r="G8789">
        <v>2017</v>
      </c>
      <c r="H8789">
        <f>IF(Table[duration in minutes]&gt;125,4.5,ROUND(1+Table[duration in minutes]/125*4,0))</f>
        <v>4</v>
      </c>
      <c r="I8789" t="s">
        <v>106</v>
      </c>
      <c r="J8789" t="s">
        <v>389</v>
      </c>
      <c r="K8789">
        <v>85</v>
      </c>
      <c r="L8789" t="s">
        <v>193</v>
      </c>
      <c r="M8789" t="s">
        <v>40160</v>
      </c>
      <c r="O8789" t="s">
        <v>40018</v>
      </c>
    </row>
    <row r="8790" spans="1:15" x14ac:dyDescent="0.25">
      <c r="A8790" t="s">
        <v>40019</v>
      </c>
      <c r="B8790" t="s">
        <v>13</v>
      </c>
      <c r="C8790" t="s">
        <v>40020</v>
      </c>
      <c r="D8790" t="s">
        <v>40021</v>
      </c>
      <c r="E8790" t="s">
        <v>19588</v>
      </c>
      <c r="F8790">
        <v>2016</v>
      </c>
      <c r="G8790">
        <v>2015</v>
      </c>
      <c r="H8790">
        <f>IF(Table[duration in minutes]&gt;125,4.5,ROUND(1+Table[duration in minutes]/125*4,0))</f>
        <v>3</v>
      </c>
      <c r="I8790" t="s">
        <v>26</v>
      </c>
      <c r="J8790" t="s">
        <v>9699</v>
      </c>
      <c r="K8790">
        <v>70</v>
      </c>
      <c r="L8790" t="s">
        <v>661</v>
      </c>
      <c r="M8790" t="s">
        <v>40153</v>
      </c>
      <c r="O8790" t="s">
        <v>40024</v>
      </c>
    </row>
    <row r="8791" spans="1:15" x14ac:dyDescent="0.25">
      <c r="A8791" t="s">
        <v>40025</v>
      </c>
      <c r="B8791" t="s">
        <v>13</v>
      </c>
      <c r="C8791" t="s">
        <v>40026</v>
      </c>
      <c r="D8791" t="s">
        <v>7328</v>
      </c>
      <c r="E8791" t="s">
        <v>3542</v>
      </c>
      <c r="F8791">
        <v>2019</v>
      </c>
      <c r="G8791">
        <v>2009</v>
      </c>
      <c r="H8791">
        <f>IF(Table[duration in minutes]&gt;125,4.5,ROUND(1+Table[duration in minutes]/125*4,0))</f>
        <v>5</v>
      </c>
      <c r="I8791" t="s">
        <v>106</v>
      </c>
      <c r="J8791" t="s">
        <v>285</v>
      </c>
      <c r="K8791">
        <v>116</v>
      </c>
      <c r="L8791" t="s">
        <v>193</v>
      </c>
      <c r="M8791" t="s">
        <v>40155</v>
      </c>
      <c r="N8791" t="s">
        <v>40153</v>
      </c>
      <c r="O8791" t="s">
        <v>40028</v>
      </c>
    </row>
    <row r="8792" spans="1:15" x14ac:dyDescent="0.25">
      <c r="A8792" t="s">
        <v>40029</v>
      </c>
      <c r="B8792" t="s">
        <v>13</v>
      </c>
      <c r="C8792" t="s">
        <v>40030</v>
      </c>
      <c r="D8792" t="s">
        <v>190</v>
      </c>
      <c r="E8792" t="s">
        <v>16</v>
      </c>
      <c r="F8792">
        <v>2019</v>
      </c>
      <c r="G8792">
        <v>2008</v>
      </c>
      <c r="H8792">
        <f>IF(Table[duration in minutes]&gt;125,4.5,ROUND(1+Table[duration in minutes]/125*4,0))</f>
        <v>5</v>
      </c>
      <c r="I8792" t="s">
        <v>32242</v>
      </c>
      <c r="J8792" t="s">
        <v>429</v>
      </c>
      <c r="K8792">
        <v>113</v>
      </c>
      <c r="L8792" t="s">
        <v>312</v>
      </c>
      <c r="M8792" t="s">
        <v>40157</v>
      </c>
      <c r="O8792" t="s">
        <v>40032</v>
      </c>
    </row>
    <row r="8793" spans="1:15" x14ac:dyDescent="0.25">
      <c r="A8793" t="s">
        <v>40033</v>
      </c>
      <c r="B8793" t="s">
        <v>13</v>
      </c>
      <c r="C8793" t="s">
        <v>40034</v>
      </c>
      <c r="D8793" t="s">
        <v>39460</v>
      </c>
      <c r="E8793" t="s">
        <v>16</v>
      </c>
      <c r="F8793">
        <v>2019</v>
      </c>
      <c r="G8793">
        <v>2011</v>
      </c>
      <c r="H8793">
        <f>IF(Table[duration in minutes]&gt;125,4.5,ROUND(1+Table[duration in minutes]/125*4,0))</f>
        <v>4</v>
      </c>
      <c r="I8793" t="s">
        <v>310</v>
      </c>
      <c r="J8793" t="s">
        <v>135</v>
      </c>
      <c r="K8793">
        <v>94</v>
      </c>
      <c r="L8793" t="s">
        <v>193</v>
      </c>
      <c r="M8793" t="s">
        <v>40155</v>
      </c>
      <c r="N8793" t="s">
        <v>40152</v>
      </c>
      <c r="O8793" t="s">
        <v>40036</v>
      </c>
    </row>
    <row r="8794" spans="1:15" x14ac:dyDescent="0.25">
      <c r="A8794" t="s">
        <v>40037</v>
      </c>
      <c r="B8794" t="s">
        <v>13</v>
      </c>
      <c r="C8794" t="s">
        <v>40038</v>
      </c>
      <c r="D8794" t="s">
        <v>40039</v>
      </c>
      <c r="E8794" t="s">
        <v>926</v>
      </c>
      <c r="F8794">
        <v>2016</v>
      </c>
      <c r="G8794">
        <v>1973</v>
      </c>
      <c r="H8794">
        <f>IF(Table[duration in minutes]&gt;125,4.5,ROUND(1+Table[duration in minutes]/125*4,0))</f>
        <v>3</v>
      </c>
      <c r="I8794" t="s">
        <v>27222</v>
      </c>
      <c r="J8794" t="s">
        <v>2024</v>
      </c>
      <c r="K8794">
        <v>70</v>
      </c>
      <c r="L8794" t="s">
        <v>312</v>
      </c>
      <c r="M8794" t="s">
        <v>40153</v>
      </c>
      <c r="O8794" t="s">
        <v>40041</v>
      </c>
    </row>
    <row r="8795" spans="1:15" x14ac:dyDescent="0.25">
      <c r="A8795" t="s">
        <v>40042</v>
      </c>
      <c r="B8795" t="s">
        <v>13</v>
      </c>
      <c r="C8795" t="s">
        <v>40043</v>
      </c>
      <c r="D8795" t="s">
        <v>563</v>
      </c>
      <c r="E8795" t="s">
        <v>16</v>
      </c>
      <c r="F8795">
        <v>2019</v>
      </c>
      <c r="G8795">
        <v>2005</v>
      </c>
      <c r="H8795">
        <f>IF(Table[duration in minutes]&gt;125,4.5,ROUND(1+Table[duration in minutes]/125*4,0))</f>
        <v>4</v>
      </c>
      <c r="I8795" t="s">
        <v>57</v>
      </c>
      <c r="J8795" t="s">
        <v>352</v>
      </c>
      <c r="K8795">
        <v>88</v>
      </c>
      <c r="L8795" t="s">
        <v>59</v>
      </c>
      <c r="M8795" t="s">
        <v>40157</v>
      </c>
      <c r="O8795" t="s">
        <v>40045</v>
      </c>
    </row>
    <row r="8796" spans="1:15" x14ac:dyDescent="0.25">
      <c r="A8796" t="s">
        <v>40046</v>
      </c>
      <c r="B8796" t="s">
        <v>13</v>
      </c>
      <c r="C8796" t="s">
        <v>40047</v>
      </c>
      <c r="D8796" t="s">
        <v>4300</v>
      </c>
      <c r="E8796" t="s">
        <v>2725</v>
      </c>
      <c r="F8796">
        <v>2018</v>
      </c>
      <c r="G8796">
        <v>2016</v>
      </c>
      <c r="H8796">
        <f>IF(Table[duration in minutes]&gt;125,4.5,ROUND(1+Table[duration in minutes]/125*4,0))</f>
        <v>4</v>
      </c>
      <c r="I8796" t="s">
        <v>74</v>
      </c>
      <c r="J8796" t="s">
        <v>292</v>
      </c>
      <c r="K8796">
        <v>98</v>
      </c>
      <c r="L8796" t="s">
        <v>661</v>
      </c>
      <c r="M8796" t="s">
        <v>40152</v>
      </c>
      <c r="N8796" t="s">
        <v>40153</v>
      </c>
      <c r="O8796" t="s">
        <v>40049</v>
      </c>
    </row>
    <row r="8797" spans="1:15" x14ac:dyDescent="0.25">
      <c r="A8797" t="s">
        <v>40050</v>
      </c>
      <c r="B8797" t="s">
        <v>22</v>
      </c>
      <c r="C8797" t="s">
        <v>40051</v>
      </c>
      <c r="D8797" t="s">
        <v>40128</v>
      </c>
      <c r="E8797" t="s">
        <v>341</v>
      </c>
      <c r="F8797">
        <v>2018</v>
      </c>
      <c r="G8797">
        <v>2015</v>
      </c>
      <c r="H8797">
        <f>IF(Table[duration in minutes]&gt;125,4.5,ROUND(1+Table[duration in minutes]/125*4,0))</f>
        <v>4.5</v>
      </c>
      <c r="I8797" t="s">
        <v>234</v>
      </c>
      <c r="J8797" t="s">
        <v>27</v>
      </c>
      <c r="K8797">
        <v>250</v>
      </c>
      <c r="L8797" t="s">
        <v>2013</v>
      </c>
      <c r="M8797" t="s">
        <v>40170</v>
      </c>
      <c r="O8797" t="s">
        <v>40054</v>
      </c>
    </row>
    <row r="8798" spans="1:15" x14ac:dyDescent="0.25">
      <c r="A8798" t="s">
        <v>40055</v>
      </c>
      <c r="B8798" t="s">
        <v>22</v>
      </c>
      <c r="C8798" t="s">
        <v>40056</v>
      </c>
      <c r="D8798" t="s">
        <v>40128</v>
      </c>
      <c r="E8798" t="s">
        <v>150</v>
      </c>
      <c r="F8798">
        <v>2017</v>
      </c>
      <c r="G8798">
        <v>2016</v>
      </c>
      <c r="H8798">
        <f>IF(Table[duration in minutes]&gt;125,4.5,ROUND(1+Table[duration in minutes]/125*4,0))</f>
        <v>4.5</v>
      </c>
      <c r="I8798" t="s">
        <v>106</v>
      </c>
      <c r="J8798" t="s">
        <v>27</v>
      </c>
      <c r="K8798">
        <v>250</v>
      </c>
      <c r="L8798" t="s">
        <v>30153</v>
      </c>
      <c r="M8798" t="s">
        <v>40143</v>
      </c>
      <c r="O8798" t="s">
        <v>40058</v>
      </c>
    </row>
    <row r="8799" spans="1:15" x14ac:dyDescent="0.25">
      <c r="A8799" t="s">
        <v>40059</v>
      </c>
      <c r="B8799" t="s">
        <v>22</v>
      </c>
      <c r="C8799" t="s">
        <v>40060</v>
      </c>
      <c r="D8799" t="s">
        <v>40128</v>
      </c>
      <c r="E8799" t="s">
        <v>16</v>
      </c>
      <c r="F8799">
        <v>2018</v>
      </c>
      <c r="G8799">
        <v>2016</v>
      </c>
      <c r="H8799">
        <f>IF(Table[duration in minutes]&gt;125,4.5,ROUND(1+Table[duration in minutes]/125*4,0))</f>
        <v>4.5</v>
      </c>
      <c r="I8799" t="s">
        <v>234</v>
      </c>
      <c r="J8799" t="s">
        <v>223</v>
      </c>
      <c r="K8799">
        <v>375</v>
      </c>
      <c r="L8799" t="s">
        <v>235</v>
      </c>
      <c r="O8799" t="s">
        <v>40063</v>
      </c>
    </row>
    <row r="8800" spans="1:15" x14ac:dyDescent="0.25">
      <c r="A8800" t="s">
        <v>40064</v>
      </c>
      <c r="B8800" t="s">
        <v>13</v>
      </c>
      <c r="C8800" t="s">
        <v>40065</v>
      </c>
      <c r="D8800" t="s">
        <v>40066</v>
      </c>
      <c r="E8800" t="s">
        <v>44</v>
      </c>
      <c r="F8800">
        <v>2019</v>
      </c>
      <c r="G8800">
        <v>2014</v>
      </c>
      <c r="H8800">
        <f>IF(Table[duration in minutes]&gt;125,4.5,ROUND(1+Table[duration in minutes]/125*4,0))</f>
        <v>3</v>
      </c>
      <c r="I8800" t="s">
        <v>26</v>
      </c>
      <c r="J8800" t="s">
        <v>2354</v>
      </c>
      <c r="K8800">
        <v>70</v>
      </c>
      <c r="L8800" t="s">
        <v>193</v>
      </c>
      <c r="M8800" t="s">
        <v>40155</v>
      </c>
      <c r="N8800" t="s">
        <v>40153</v>
      </c>
      <c r="O8800" t="s">
        <v>40068</v>
      </c>
    </row>
    <row r="8801" spans="1:15" x14ac:dyDescent="0.25">
      <c r="A8801" t="s">
        <v>40069</v>
      </c>
      <c r="B8801" t="s">
        <v>13</v>
      </c>
      <c r="C8801" t="s">
        <v>40070</v>
      </c>
      <c r="D8801" t="s">
        <v>34285</v>
      </c>
      <c r="E8801" t="s">
        <v>44</v>
      </c>
      <c r="F8801">
        <v>2018</v>
      </c>
      <c r="G8801">
        <v>2009</v>
      </c>
      <c r="H8801">
        <f>IF(Table[duration in minutes]&gt;125,4.5,ROUND(1+Table[duration in minutes]/125*4,0))</f>
        <v>3</v>
      </c>
      <c r="I8801" t="s">
        <v>74</v>
      </c>
      <c r="J8801" t="s">
        <v>812</v>
      </c>
      <c r="K8801">
        <v>70</v>
      </c>
      <c r="L8801" t="s">
        <v>661</v>
      </c>
      <c r="M8801" t="s">
        <v>40153</v>
      </c>
      <c r="O8801" t="s">
        <v>40072</v>
      </c>
    </row>
    <row r="8802" spans="1:15" x14ac:dyDescent="0.25">
      <c r="A8802" t="s">
        <v>40073</v>
      </c>
      <c r="B8802" t="s">
        <v>22</v>
      </c>
      <c r="C8802" t="s">
        <v>40074</v>
      </c>
      <c r="D8802" t="s">
        <v>40128</v>
      </c>
      <c r="E8802" t="s">
        <v>16586</v>
      </c>
      <c r="F8802">
        <v>2016</v>
      </c>
      <c r="G8802">
        <v>2012</v>
      </c>
      <c r="H8802">
        <f>IF(Table[duration in minutes]&gt;125,4.5,ROUND(1+Table[duration in minutes]/125*4,0))</f>
        <v>5</v>
      </c>
      <c r="I8802" t="s">
        <v>106</v>
      </c>
      <c r="J8802" t="s">
        <v>34</v>
      </c>
      <c r="K8802">
        <v>125</v>
      </c>
      <c r="L8802" t="s">
        <v>30153</v>
      </c>
      <c r="M8802" t="s">
        <v>40149</v>
      </c>
      <c r="N8802" t="s">
        <v>40143</v>
      </c>
      <c r="O8802" t="s">
        <v>40076</v>
      </c>
    </row>
    <row r="8803" spans="1:15" x14ac:dyDescent="0.25">
      <c r="A8803" t="s">
        <v>40077</v>
      </c>
      <c r="B8803" t="s">
        <v>13</v>
      </c>
      <c r="C8803" t="s">
        <v>40078</v>
      </c>
      <c r="D8803" t="s">
        <v>40079</v>
      </c>
      <c r="E8803" t="s">
        <v>3765</v>
      </c>
      <c r="F8803">
        <v>2016</v>
      </c>
      <c r="G8803">
        <v>2015</v>
      </c>
      <c r="H8803">
        <f>IF(Table[duration in minutes]&gt;125,4.5,ROUND(1+Table[duration in minutes]/125*4,0))</f>
        <v>4</v>
      </c>
      <c r="I8803" t="s">
        <v>26</v>
      </c>
      <c r="J8803" t="s">
        <v>262</v>
      </c>
      <c r="K8803">
        <v>96</v>
      </c>
      <c r="L8803" t="s">
        <v>661</v>
      </c>
      <c r="M8803" t="s">
        <v>40153</v>
      </c>
      <c r="N8803" t="s">
        <v>40164</v>
      </c>
      <c r="O8803" t="s">
        <v>40082</v>
      </c>
    </row>
    <row r="8804" spans="1:15" x14ac:dyDescent="0.25">
      <c r="A8804" t="s">
        <v>40083</v>
      </c>
      <c r="B8804" t="s">
        <v>13</v>
      </c>
      <c r="C8804" t="s">
        <v>40084</v>
      </c>
      <c r="D8804" t="s">
        <v>3075</v>
      </c>
      <c r="E8804" t="s">
        <v>16</v>
      </c>
      <c r="F8804">
        <v>2019</v>
      </c>
      <c r="G8804">
        <v>2007</v>
      </c>
      <c r="H8804">
        <f>IF(Table[duration in minutes]&gt;125,4.5,ROUND(1+Table[duration in minutes]/125*4,0))</f>
        <v>3</v>
      </c>
      <c r="I8804" t="s">
        <v>310</v>
      </c>
      <c r="J8804" t="s">
        <v>5508</v>
      </c>
      <c r="K8804">
        <v>70</v>
      </c>
      <c r="L8804" t="s">
        <v>40183</v>
      </c>
      <c r="M8804" t="s">
        <v>40155</v>
      </c>
      <c r="N8804" t="s">
        <v>40164</v>
      </c>
      <c r="O8804" t="s">
        <v>40087</v>
      </c>
    </row>
    <row r="8805" spans="1:15" x14ac:dyDescent="0.25">
      <c r="A8805" t="s">
        <v>40088</v>
      </c>
      <c r="B8805" t="s">
        <v>22</v>
      </c>
      <c r="C8805" t="s">
        <v>40089</v>
      </c>
      <c r="D8805" t="s">
        <v>40128</v>
      </c>
      <c r="E8805" t="s">
        <v>40129</v>
      </c>
      <c r="F8805">
        <v>2019</v>
      </c>
      <c r="G8805">
        <v>2018</v>
      </c>
      <c r="H8805">
        <f>IF(Table[duration in minutes]&gt;125,4.5,ROUND(1+Table[duration in minutes]/125*4,0))</f>
        <v>4.5</v>
      </c>
      <c r="I8805" t="s">
        <v>234</v>
      </c>
      <c r="J8805" t="s">
        <v>27</v>
      </c>
      <c r="K8805">
        <v>250</v>
      </c>
      <c r="L8805" t="s">
        <v>235</v>
      </c>
      <c r="M8805" t="s">
        <v>40171</v>
      </c>
      <c r="N8805" t="s">
        <v>40150</v>
      </c>
      <c r="O8805" t="s">
        <v>40090</v>
      </c>
    </row>
    <row r="8806" spans="1:15" x14ac:dyDescent="0.25">
      <c r="A8806" t="s">
        <v>40091</v>
      </c>
      <c r="B8806" t="s">
        <v>13</v>
      </c>
      <c r="C8806" t="s">
        <v>40092</v>
      </c>
      <c r="D8806" t="s">
        <v>27413</v>
      </c>
      <c r="E8806" t="s">
        <v>16</v>
      </c>
      <c r="F8806">
        <v>2019</v>
      </c>
      <c r="G8806">
        <v>2009</v>
      </c>
      <c r="H8806">
        <f>IF(Table[duration in minutes]&gt;125,4.5,ROUND(1+Table[duration in minutes]/125*4,0))</f>
        <v>4</v>
      </c>
      <c r="I8806" t="s">
        <v>310</v>
      </c>
      <c r="J8806" t="s">
        <v>352</v>
      </c>
      <c r="K8806">
        <v>88</v>
      </c>
      <c r="L8806" t="s">
        <v>193</v>
      </c>
      <c r="M8806" t="s">
        <v>40167</v>
      </c>
      <c r="O8806" t="s">
        <v>40094</v>
      </c>
    </row>
    <row r="8807" spans="1:15" x14ac:dyDescent="0.25">
      <c r="A8807" t="s">
        <v>40095</v>
      </c>
      <c r="B8807" t="s">
        <v>13</v>
      </c>
      <c r="C8807" t="s">
        <v>40096</v>
      </c>
      <c r="D8807" t="s">
        <v>40097</v>
      </c>
      <c r="E8807" t="s">
        <v>16</v>
      </c>
      <c r="F8807">
        <v>2020</v>
      </c>
      <c r="G8807">
        <v>2006</v>
      </c>
      <c r="H8807">
        <f>IF(Table[duration in minutes]&gt;125,4.5,ROUND(1+Table[duration in minutes]/125*4,0))</f>
        <v>4</v>
      </c>
      <c r="I8807" t="s">
        <v>57</v>
      </c>
      <c r="J8807" t="s">
        <v>352</v>
      </c>
      <c r="K8807">
        <v>88</v>
      </c>
      <c r="L8807" t="s">
        <v>59</v>
      </c>
      <c r="M8807" t="s">
        <v>40157</v>
      </c>
      <c r="O8807" t="s">
        <v>40099</v>
      </c>
    </row>
    <row r="8808" spans="1:15" x14ac:dyDescent="0.25">
      <c r="A8808" t="s">
        <v>40100</v>
      </c>
      <c r="B8808" t="s">
        <v>13</v>
      </c>
      <c r="C8808" t="s">
        <v>40101</v>
      </c>
      <c r="D8808" t="s">
        <v>40102</v>
      </c>
      <c r="E8808" t="s">
        <v>44</v>
      </c>
      <c r="F8808">
        <v>2019</v>
      </c>
      <c r="G8808">
        <v>2015</v>
      </c>
      <c r="H8808">
        <f>IF(Table[duration in minutes]&gt;125,4.5,ROUND(1+Table[duration in minutes]/125*4,0))</f>
        <v>5</v>
      </c>
      <c r="I8808" t="s">
        <v>74</v>
      </c>
      <c r="J8808" t="s">
        <v>213</v>
      </c>
      <c r="K8808">
        <v>111</v>
      </c>
      <c r="L8808" t="s">
        <v>661</v>
      </c>
      <c r="M8808" t="s">
        <v>40153</v>
      </c>
      <c r="N8808" t="s">
        <v>40161</v>
      </c>
      <c r="O8808" t="s">
        <v>40104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2F7B4-7AA5-4672-82CB-8A714FD1158A}">
  <dimension ref="A1:P120"/>
  <sheetViews>
    <sheetView topLeftCell="D1" zoomScale="86" zoomScaleNormal="86" workbookViewId="0">
      <selection activeCell="O35" sqref="O35"/>
    </sheetView>
  </sheetViews>
  <sheetFormatPr defaultRowHeight="15" x14ac:dyDescent="0.25"/>
  <cols>
    <col min="1" max="1" width="30.42578125" bestFit="1" customWidth="1"/>
    <col min="2" max="2" width="13.28515625" bestFit="1" customWidth="1"/>
    <col min="3" max="3" width="17.42578125" bestFit="1" customWidth="1"/>
    <col min="5" max="5" width="18.28515625" bestFit="1" customWidth="1"/>
    <col min="8" max="8" width="20.7109375" bestFit="1" customWidth="1"/>
    <col min="9" max="9" width="18.85546875" bestFit="1" customWidth="1"/>
    <col min="10" max="10" width="14.140625" bestFit="1" customWidth="1"/>
    <col min="13" max="13" width="25.28515625" bestFit="1" customWidth="1"/>
    <col min="14" max="14" width="14.140625" bestFit="1" customWidth="1"/>
    <col min="15" max="15" width="27" bestFit="1" customWidth="1"/>
    <col min="16" max="16" width="14.140625" bestFit="1" customWidth="1"/>
  </cols>
  <sheetData>
    <row r="1" spans="1:6" x14ac:dyDescent="0.25">
      <c r="A1">
        <v>1</v>
      </c>
      <c r="E1" t="s">
        <v>40199</v>
      </c>
    </row>
    <row r="2" spans="1:6" x14ac:dyDescent="0.25">
      <c r="A2" t="s">
        <v>40190</v>
      </c>
      <c r="E2" s="10">
        <v>3.9485068695355965</v>
      </c>
    </row>
    <row r="3" spans="1:6" x14ac:dyDescent="0.25">
      <c r="A3" s="7">
        <v>8807</v>
      </c>
    </row>
    <row r="4" spans="1:6" x14ac:dyDescent="0.25">
      <c r="E4" s="10">
        <f>$E$2</f>
        <v>3.9485068695355965</v>
      </c>
    </row>
    <row r="5" spans="1:6" x14ac:dyDescent="0.25">
      <c r="A5" s="7">
        <f>$A$3</f>
        <v>8807</v>
      </c>
      <c r="B5" s="7">
        <f>$A$3</f>
        <v>8807</v>
      </c>
      <c r="C5" s="7">
        <f>$A$3</f>
        <v>8807</v>
      </c>
    </row>
    <row r="6" spans="1:6" x14ac:dyDescent="0.25">
      <c r="B6">
        <f>$A$3</f>
        <v>8807</v>
      </c>
      <c r="C6">
        <f>$A$3</f>
        <v>8807</v>
      </c>
    </row>
    <row r="7" spans="1:6" x14ac:dyDescent="0.25">
      <c r="A7" t="s">
        <v>40197</v>
      </c>
      <c r="E7" t="s">
        <v>40200</v>
      </c>
    </row>
    <row r="8" spans="1:6" x14ac:dyDescent="0.25">
      <c r="A8" s="7">
        <v>8807</v>
      </c>
      <c r="E8" s="7">
        <v>8807</v>
      </c>
      <c r="F8" s="7">
        <f>$E$8</f>
        <v>8807</v>
      </c>
    </row>
    <row r="9" spans="1:6" x14ac:dyDescent="0.25">
      <c r="B9">
        <v>429</v>
      </c>
    </row>
    <row r="10" spans="1:6" x14ac:dyDescent="0.25">
      <c r="A10" s="7">
        <f>$A$8</f>
        <v>8807</v>
      </c>
      <c r="B10">
        <v>1</v>
      </c>
      <c r="E10" s="7">
        <v>429</v>
      </c>
    </row>
    <row r="13" spans="1:6" x14ac:dyDescent="0.25">
      <c r="A13" t="s">
        <v>40198</v>
      </c>
    </row>
    <row r="14" spans="1:6" x14ac:dyDescent="0.25">
      <c r="A14" s="7">
        <v>34774.5</v>
      </c>
      <c r="B14">
        <f>$A$14</f>
        <v>34774.5</v>
      </c>
    </row>
    <row r="16" spans="1:6" x14ac:dyDescent="0.25">
      <c r="B16">
        <v>6386</v>
      </c>
    </row>
    <row r="17" spans="1:10" x14ac:dyDescent="0.25">
      <c r="A17" s="8" t="s">
        <v>40191</v>
      </c>
      <c r="B17" t="s">
        <v>40190</v>
      </c>
    </row>
    <row r="18" spans="1:10" x14ac:dyDescent="0.25">
      <c r="A18" s="9" t="s">
        <v>312</v>
      </c>
      <c r="B18" s="7">
        <v>859</v>
      </c>
      <c r="C18" s="9" t="s">
        <v>312</v>
      </c>
      <c r="D18" s="7">
        <v>859</v>
      </c>
      <c r="E18" t="str">
        <f t="shared" ref="E18:E53" si="0">A18</f>
        <v>Action &amp; Adventure</v>
      </c>
      <c r="F18">
        <f t="shared" ref="F18:F53" si="1">B18</f>
        <v>859</v>
      </c>
    </row>
    <row r="19" spans="1:10" x14ac:dyDescent="0.25">
      <c r="A19" s="9" t="s">
        <v>34065</v>
      </c>
      <c r="B19" s="7">
        <v>21</v>
      </c>
      <c r="C19" s="9" t="s">
        <v>34065</v>
      </c>
      <c r="D19" s="7">
        <v>21</v>
      </c>
      <c r="E19" t="str">
        <f t="shared" si="0"/>
        <v>Anime Features</v>
      </c>
      <c r="F19">
        <f t="shared" si="1"/>
        <v>21</v>
      </c>
    </row>
    <row r="20" spans="1:10" x14ac:dyDescent="0.25">
      <c r="A20" s="9" t="s">
        <v>2013</v>
      </c>
      <c r="B20" s="7">
        <v>176</v>
      </c>
      <c r="C20" s="9" t="s">
        <v>2013</v>
      </c>
      <c r="D20" s="7">
        <v>176</v>
      </c>
      <c r="E20" t="str">
        <f t="shared" si="0"/>
        <v>Anime Series</v>
      </c>
      <c r="F20">
        <f t="shared" si="1"/>
        <v>176</v>
      </c>
    </row>
    <row r="21" spans="1:10" x14ac:dyDescent="0.25">
      <c r="A21" s="9" t="s">
        <v>40154</v>
      </c>
      <c r="B21" s="7">
        <v>253</v>
      </c>
      <c r="C21" s="9" t="s">
        <v>40154</v>
      </c>
      <c r="D21" s="7">
        <v>253</v>
      </c>
      <c r="E21" t="str">
        <f t="shared" si="0"/>
        <v>British TV Shows</v>
      </c>
      <c r="F21">
        <f t="shared" si="1"/>
        <v>253</v>
      </c>
    </row>
    <row r="22" spans="1:10" x14ac:dyDescent="0.25">
      <c r="A22" s="9" t="s">
        <v>59</v>
      </c>
      <c r="B22" s="7">
        <v>605</v>
      </c>
      <c r="C22" s="9" t="s">
        <v>59</v>
      </c>
      <c r="D22" s="7">
        <v>605</v>
      </c>
      <c r="E22" t="str">
        <f t="shared" si="0"/>
        <v>Children &amp; Family Movies</v>
      </c>
      <c r="F22">
        <f t="shared" si="1"/>
        <v>605</v>
      </c>
    </row>
    <row r="23" spans="1:10" x14ac:dyDescent="0.25">
      <c r="A23" s="9" t="s">
        <v>40179</v>
      </c>
      <c r="B23" s="7">
        <v>22</v>
      </c>
      <c r="C23" s="9" t="s">
        <v>40179</v>
      </c>
      <c r="D23" s="7">
        <v>22</v>
      </c>
      <c r="E23" t="str">
        <f t="shared" si="0"/>
        <v>Classic &amp; Cult TV</v>
      </c>
      <c r="F23">
        <f t="shared" si="1"/>
        <v>22</v>
      </c>
      <c r="I23" s="8" t="s">
        <v>40191</v>
      </c>
      <c r="J23" t="s">
        <v>40190</v>
      </c>
    </row>
    <row r="24" spans="1:10" x14ac:dyDescent="0.25">
      <c r="A24" s="9" t="s">
        <v>40175</v>
      </c>
      <c r="B24" s="7">
        <v>80</v>
      </c>
      <c r="C24" s="9" t="s">
        <v>40175</v>
      </c>
      <c r="D24" s="7">
        <v>80</v>
      </c>
      <c r="E24" t="str">
        <f t="shared" si="0"/>
        <v>Classic Movies</v>
      </c>
      <c r="F24">
        <f t="shared" si="1"/>
        <v>80</v>
      </c>
      <c r="I24" s="9" t="s">
        <v>13</v>
      </c>
      <c r="J24" s="7">
        <v>6131</v>
      </c>
    </row>
    <row r="25" spans="1:10" x14ac:dyDescent="0.25">
      <c r="A25" s="9" t="s">
        <v>193</v>
      </c>
      <c r="B25" s="7">
        <v>1210</v>
      </c>
      <c r="C25" s="9" t="s">
        <v>193</v>
      </c>
      <c r="D25" s="7">
        <v>1210</v>
      </c>
      <c r="E25" t="str">
        <f t="shared" si="0"/>
        <v>Comedies</v>
      </c>
      <c r="F25">
        <f t="shared" si="1"/>
        <v>1210</v>
      </c>
      <c r="I25" s="9" t="s">
        <v>22</v>
      </c>
      <c r="J25" s="7">
        <v>2676</v>
      </c>
    </row>
    <row r="26" spans="1:10" x14ac:dyDescent="0.25">
      <c r="A26" s="9" t="s">
        <v>40145</v>
      </c>
      <c r="B26" s="7">
        <v>399</v>
      </c>
      <c r="C26" s="9" t="s">
        <v>40145</v>
      </c>
      <c r="D26" s="7">
        <v>399</v>
      </c>
      <c r="E26" t="str">
        <f t="shared" si="0"/>
        <v>Crime TV Shows</v>
      </c>
      <c r="F26">
        <f t="shared" si="1"/>
        <v>399</v>
      </c>
      <c r="I26" s="9" t="s">
        <v>40192</v>
      </c>
      <c r="J26" s="7">
        <v>8807</v>
      </c>
    </row>
    <row r="27" spans="1:10" x14ac:dyDescent="0.25">
      <c r="A27" s="9" t="s">
        <v>40183</v>
      </c>
      <c r="B27" s="7">
        <v>12</v>
      </c>
      <c r="C27" s="9" t="s">
        <v>40183</v>
      </c>
      <c r="D27" s="7">
        <v>12</v>
      </c>
      <c r="E27" t="str">
        <f t="shared" si="0"/>
        <v>Cult Movies</v>
      </c>
      <c r="F27">
        <f t="shared" si="1"/>
        <v>12</v>
      </c>
    </row>
    <row r="28" spans="1:10" x14ac:dyDescent="0.25">
      <c r="A28" s="9" t="s">
        <v>19</v>
      </c>
      <c r="B28" s="7">
        <v>829</v>
      </c>
      <c r="C28" s="9" t="s">
        <v>19</v>
      </c>
      <c r="D28" s="7">
        <v>829</v>
      </c>
      <c r="E28" t="str">
        <f t="shared" si="0"/>
        <v>Documentaries</v>
      </c>
      <c r="F28">
        <f t="shared" si="1"/>
        <v>829</v>
      </c>
    </row>
    <row r="29" spans="1:10" x14ac:dyDescent="0.25">
      <c r="A29" s="9" t="s">
        <v>1047</v>
      </c>
      <c r="B29" s="7">
        <v>221</v>
      </c>
      <c r="C29" s="9" t="s">
        <v>1047</v>
      </c>
      <c r="D29" s="7">
        <v>221</v>
      </c>
      <c r="E29" t="str">
        <f t="shared" si="0"/>
        <v>Docuseries</v>
      </c>
      <c r="F29">
        <f t="shared" si="1"/>
        <v>221</v>
      </c>
      <c r="I29" t="s">
        <v>40190</v>
      </c>
      <c r="J29" t="s">
        <v>40198</v>
      </c>
    </row>
    <row r="30" spans="1:10" x14ac:dyDescent="0.25">
      <c r="A30" s="9" t="s">
        <v>661</v>
      </c>
      <c r="B30" s="7">
        <v>1600</v>
      </c>
      <c r="C30" s="9" t="s">
        <v>661</v>
      </c>
      <c r="D30" s="7">
        <v>1600</v>
      </c>
      <c r="E30" t="str">
        <f t="shared" si="0"/>
        <v>Dramas</v>
      </c>
      <c r="F30">
        <f t="shared" si="1"/>
        <v>1600</v>
      </c>
      <c r="I30" s="7">
        <v>8807</v>
      </c>
      <c r="J30" s="7">
        <v>34774.5</v>
      </c>
    </row>
    <row r="31" spans="1:10" x14ac:dyDescent="0.25">
      <c r="A31" s="9" t="s">
        <v>1286</v>
      </c>
      <c r="B31" s="7">
        <v>275</v>
      </c>
      <c r="C31" s="9" t="s">
        <v>1286</v>
      </c>
      <c r="D31" s="7">
        <v>275</v>
      </c>
      <c r="E31" t="str">
        <f t="shared" si="0"/>
        <v>Horror Movies</v>
      </c>
      <c r="F31">
        <f t="shared" si="1"/>
        <v>275</v>
      </c>
      <c r="I31">
        <f t="shared" ref="I31:J31" si="2">I30</f>
        <v>8807</v>
      </c>
      <c r="J31">
        <f t="shared" si="2"/>
        <v>34774.5</v>
      </c>
    </row>
    <row r="32" spans="1:10" x14ac:dyDescent="0.25">
      <c r="A32" s="9" t="s">
        <v>31381</v>
      </c>
      <c r="B32" s="7">
        <v>20</v>
      </c>
      <c r="C32" s="9" t="s">
        <v>31381</v>
      </c>
      <c r="D32" s="7">
        <v>20</v>
      </c>
      <c r="E32" t="str">
        <f t="shared" si="0"/>
        <v>Independent Movies</v>
      </c>
      <c r="F32">
        <f t="shared" si="1"/>
        <v>20</v>
      </c>
    </row>
    <row r="33" spans="1:16" x14ac:dyDescent="0.25">
      <c r="A33" s="9" t="s">
        <v>8648</v>
      </c>
      <c r="B33" s="7">
        <v>128</v>
      </c>
      <c r="C33" s="9" t="s">
        <v>8648</v>
      </c>
      <c r="D33" s="7">
        <v>128</v>
      </c>
      <c r="E33" t="str">
        <f t="shared" si="0"/>
        <v>International Movies</v>
      </c>
      <c r="F33">
        <f t="shared" si="1"/>
        <v>128</v>
      </c>
      <c r="H33" s="8" t="s">
        <v>40191</v>
      </c>
      <c r="I33" t="s">
        <v>40197</v>
      </c>
    </row>
    <row r="34" spans="1:16" x14ac:dyDescent="0.25">
      <c r="A34" s="9" t="s">
        <v>30153</v>
      </c>
      <c r="B34" s="7">
        <v>774</v>
      </c>
      <c r="C34" s="9" t="s">
        <v>30153</v>
      </c>
      <c r="D34" s="7">
        <v>774</v>
      </c>
      <c r="E34" t="str">
        <f t="shared" si="0"/>
        <v>International TV Shows</v>
      </c>
      <c r="F34">
        <f t="shared" si="1"/>
        <v>774</v>
      </c>
      <c r="H34" s="9" t="s">
        <v>1497</v>
      </c>
      <c r="I34" s="7">
        <v>76</v>
      </c>
      <c r="J34" t="str">
        <f t="shared" ref="J34:J65" si="3">H34</f>
        <v>Argentina</v>
      </c>
      <c r="K34">
        <f t="shared" ref="K34:K65" si="4">I34</f>
        <v>76</v>
      </c>
    </row>
    <row r="35" spans="1:16" x14ac:dyDescent="0.25">
      <c r="A35" s="9" t="s">
        <v>235</v>
      </c>
      <c r="B35" s="7">
        <v>388</v>
      </c>
      <c r="C35" s="9" t="s">
        <v>235</v>
      </c>
      <c r="D35" s="7">
        <v>388</v>
      </c>
      <c r="E35" t="str">
        <f t="shared" si="0"/>
        <v>Kids' TV</v>
      </c>
      <c r="F35">
        <f t="shared" si="1"/>
        <v>388</v>
      </c>
      <c r="H35" s="9" t="s">
        <v>178</v>
      </c>
      <c r="I35" s="7">
        <v>117</v>
      </c>
      <c r="J35" t="str">
        <f t="shared" si="3"/>
        <v>Australia</v>
      </c>
      <c r="K35">
        <f t="shared" si="4"/>
        <v>117</v>
      </c>
      <c r="M35" s="8" t="s">
        <v>40191</v>
      </c>
      <c r="N35" t="s">
        <v>40198</v>
      </c>
      <c r="O35" s="8" t="s">
        <v>40191</v>
      </c>
      <c r="P35" t="s">
        <v>40198</v>
      </c>
    </row>
    <row r="36" spans="1:16" x14ac:dyDescent="0.25">
      <c r="A36" s="9" t="s">
        <v>40187</v>
      </c>
      <c r="B36" s="7">
        <v>1</v>
      </c>
      <c r="C36" s="9" t="s">
        <v>40187</v>
      </c>
      <c r="D36" s="7">
        <v>1</v>
      </c>
      <c r="E36" t="str">
        <f t="shared" si="0"/>
        <v>LGBTQ Movies</v>
      </c>
      <c r="F36">
        <f t="shared" si="1"/>
        <v>1</v>
      </c>
      <c r="H36" s="9" t="s">
        <v>4443</v>
      </c>
      <c r="I36" s="7">
        <v>9</v>
      </c>
      <c r="J36" t="str">
        <f t="shared" si="3"/>
        <v>Austria</v>
      </c>
      <c r="K36">
        <f t="shared" si="4"/>
        <v>9</v>
      </c>
      <c r="M36" s="9" t="s">
        <v>312</v>
      </c>
      <c r="N36" s="7">
        <v>3116</v>
      </c>
      <c r="O36" s="9" t="s">
        <v>34065</v>
      </c>
      <c r="P36" s="7">
        <v>78</v>
      </c>
    </row>
    <row r="37" spans="1:16" x14ac:dyDescent="0.25">
      <c r="A37" s="9" t="s">
        <v>1675</v>
      </c>
      <c r="B37" s="7">
        <v>57</v>
      </c>
      <c r="C37" s="9" t="s">
        <v>1675</v>
      </c>
      <c r="D37" s="7">
        <v>57</v>
      </c>
      <c r="E37" t="str">
        <f t="shared" si="0"/>
        <v>Movies</v>
      </c>
      <c r="F37">
        <f t="shared" si="1"/>
        <v>57</v>
      </c>
      <c r="H37" s="9" t="s">
        <v>6564</v>
      </c>
      <c r="I37" s="7">
        <v>3</v>
      </c>
      <c r="J37" t="str">
        <f t="shared" si="3"/>
        <v>Bangladesh</v>
      </c>
      <c r="K37">
        <f t="shared" si="4"/>
        <v>3</v>
      </c>
      <c r="M37" s="9" t="s">
        <v>40154</v>
      </c>
      <c r="N37" s="7">
        <v>1215</v>
      </c>
      <c r="O37" s="9" t="s">
        <v>40183</v>
      </c>
      <c r="P37" s="7">
        <v>46</v>
      </c>
    </row>
    <row r="38" spans="1:16" x14ac:dyDescent="0.25">
      <c r="A38" s="9" t="s">
        <v>7365</v>
      </c>
      <c r="B38" s="7">
        <v>18</v>
      </c>
      <c r="C38" s="9" t="s">
        <v>7365</v>
      </c>
      <c r="D38" s="7">
        <v>18</v>
      </c>
      <c r="E38" t="str">
        <f t="shared" si="0"/>
        <v>Music &amp; Musicals</v>
      </c>
      <c r="F38">
        <f t="shared" si="1"/>
        <v>18</v>
      </c>
      <c r="H38" s="9" t="s">
        <v>10700</v>
      </c>
      <c r="I38" s="7">
        <v>1</v>
      </c>
      <c r="J38" t="str">
        <f t="shared" si="3"/>
        <v>Belarus</v>
      </c>
      <c r="K38">
        <f t="shared" si="4"/>
        <v>1</v>
      </c>
      <c r="M38" s="9" t="s">
        <v>59</v>
      </c>
      <c r="N38" s="7">
        <v>2092.5</v>
      </c>
      <c r="O38" s="9" t="s">
        <v>31381</v>
      </c>
      <c r="P38" s="7">
        <v>78</v>
      </c>
    </row>
    <row r="39" spans="1:16" x14ac:dyDescent="0.25">
      <c r="A39" s="9" t="s">
        <v>363</v>
      </c>
      <c r="B39" s="7">
        <v>120</v>
      </c>
      <c r="C39" s="9" t="s">
        <v>363</v>
      </c>
      <c r="D39" s="7">
        <v>120</v>
      </c>
      <c r="E39" t="str">
        <f t="shared" si="0"/>
        <v>Reality TV</v>
      </c>
      <c r="F39">
        <f t="shared" si="1"/>
        <v>120</v>
      </c>
      <c r="H39" s="9" t="s">
        <v>553</v>
      </c>
      <c r="I39" s="7">
        <v>18</v>
      </c>
      <c r="J39" t="str">
        <f t="shared" si="3"/>
        <v>Belgium</v>
      </c>
      <c r="K39">
        <f t="shared" si="4"/>
        <v>18</v>
      </c>
      <c r="M39" s="9" t="s">
        <v>193</v>
      </c>
      <c r="N39" s="7">
        <v>4442</v>
      </c>
      <c r="O39" s="9" t="s">
        <v>40187</v>
      </c>
      <c r="P39" s="7">
        <v>4</v>
      </c>
    </row>
    <row r="40" spans="1:16" x14ac:dyDescent="0.25">
      <c r="A40" s="9" t="s">
        <v>8235</v>
      </c>
      <c r="B40" s="7">
        <v>3</v>
      </c>
      <c r="C40" s="9" t="s">
        <v>8235</v>
      </c>
      <c r="D40" s="7">
        <v>3</v>
      </c>
      <c r="E40" t="str">
        <f t="shared" si="0"/>
        <v>Romantic Movies</v>
      </c>
      <c r="F40">
        <f t="shared" si="1"/>
        <v>3</v>
      </c>
      <c r="H40" s="9" t="s">
        <v>1640</v>
      </c>
      <c r="I40" s="7">
        <v>84</v>
      </c>
      <c r="J40" t="str">
        <f t="shared" si="3"/>
        <v>Brazil</v>
      </c>
      <c r="K40">
        <f t="shared" si="4"/>
        <v>84</v>
      </c>
      <c r="M40" s="9" t="s">
        <v>40145</v>
      </c>
      <c r="N40" s="7">
        <v>1921</v>
      </c>
      <c r="O40" s="9" t="s">
        <v>7365</v>
      </c>
      <c r="P40" s="7">
        <v>62.5</v>
      </c>
    </row>
    <row r="41" spans="1:16" x14ac:dyDescent="0.25">
      <c r="A41" s="9" t="s">
        <v>40182</v>
      </c>
      <c r="B41" s="7">
        <v>32</v>
      </c>
      <c r="C41" s="9" t="s">
        <v>40182</v>
      </c>
      <c r="D41" s="7">
        <v>32</v>
      </c>
      <c r="E41" t="str">
        <f t="shared" si="0"/>
        <v>Romantic TV Shows</v>
      </c>
      <c r="F41">
        <f t="shared" si="1"/>
        <v>32</v>
      </c>
      <c r="H41" s="9" t="s">
        <v>22765</v>
      </c>
      <c r="I41" s="7">
        <v>5</v>
      </c>
      <c r="J41" t="str">
        <f t="shared" si="3"/>
        <v>Bulgaria</v>
      </c>
      <c r="K41">
        <f t="shared" si="4"/>
        <v>5</v>
      </c>
      <c r="M41" s="9" t="s">
        <v>19</v>
      </c>
      <c r="N41" s="7">
        <v>2891.5</v>
      </c>
      <c r="O41" s="9" t="s">
        <v>8235</v>
      </c>
      <c r="P41" s="7">
        <v>10</v>
      </c>
    </row>
    <row r="42" spans="1:16" x14ac:dyDescent="0.25">
      <c r="A42" s="9" t="s">
        <v>27346</v>
      </c>
      <c r="B42" s="7">
        <v>13</v>
      </c>
      <c r="C42" s="9" t="s">
        <v>27346</v>
      </c>
      <c r="D42" s="7">
        <v>13</v>
      </c>
      <c r="E42" t="str">
        <f t="shared" si="0"/>
        <v>Sci-Fi &amp; Fantasy</v>
      </c>
      <c r="F42">
        <f t="shared" si="1"/>
        <v>13</v>
      </c>
      <c r="H42" s="9" t="s">
        <v>22493</v>
      </c>
      <c r="I42" s="7">
        <v>2</v>
      </c>
      <c r="J42" t="str">
        <f t="shared" si="3"/>
        <v>Cambodia</v>
      </c>
      <c r="K42">
        <f t="shared" si="4"/>
        <v>2</v>
      </c>
      <c r="M42" s="9" t="s">
        <v>1047</v>
      </c>
      <c r="N42" s="7">
        <v>1084.5</v>
      </c>
      <c r="O42" s="9" t="s">
        <v>27346</v>
      </c>
      <c r="P42" s="7">
        <v>50.5</v>
      </c>
    </row>
    <row r="43" spans="1:16" x14ac:dyDescent="0.25">
      <c r="A43" s="9" t="s">
        <v>40185</v>
      </c>
      <c r="B43" s="7">
        <v>2</v>
      </c>
      <c r="C43" s="9" t="s">
        <v>40185</v>
      </c>
      <c r="D43" s="7">
        <v>2</v>
      </c>
      <c r="E43" t="str">
        <f t="shared" si="0"/>
        <v>Spanish-Language TV Shows</v>
      </c>
      <c r="F43">
        <f t="shared" si="1"/>
        <v>2</v>
      </c>
      <c r="H43" s="9" t="s">
        <v>5440</v>
      </c>
      <c r="I43" s="7">
        <v>1</v>
      </c>
      <c r="J43" t="str">
        <f t="shared" si="3"/>
        <v>Cameroon</v>
      </c>
      <c r="K43">
        <f t="shared" si="4"/>
        <v>1</v>
      </c>
      <c r="M43" s="9" t="s">
        <v>661</v>
      </c>
      <c r="N43" s="7">
        <v>5834.5</v>
      </c>
      <c r="O43" s="9" t="s">
        <v>40185</v>
      </c>
      <c r="P43" s="7">
        <v>10</v>
      </c>
    </row>
    <row r="44" spans="1:16" x14ac:dyDescent="0.25">
      <c r="A44" s="9" t="s">
        <v>27202</v>
      </c>
      <c r="B44" s="7">
        <v>1</v>
      </c>
      <c r="C44" s="9" t="s">
        <v>27202</v>
      </c>
      <c r="D44" s="7">
        <v>1</v>
      </c>
      <c r="E44" t="str">
        <f t="shared" si="0"/>
        <v>Sports Movies</v>
      </c>
      <c r="F44">
        <f t="shared" si="1"/>
        <v>1</v>
      </c>
      <c r="H44" s="9" t="s">
        <v>915</v>
      </c>
      <c r="I44" s="7">
        <v>271</v>
      </c>
      <c r="J44" t="str">
        <f t="shared" si="3"/>
        <v>Canada</v>
      </c>
      <c r="K44">
        <f t="shared" si="4"/>
        <v>271</v>
      </c>
      <c r="M44" s="9" t="s">
        <v>30153</v>
      </c>
      <c r="N44" s="7">
        <v>3791</v>
      </c>
      <c r="O44" s="9" t="s">
        <v>27202</v>
      </c>
      <c r="P44" s="7">
        <v>4</v>
      </c>
    </row>
    <row r="45" spans="1:16" x14ac:dyDescent="0.25">
      <c r="A45" s="9" t="s">
        <v>1517</v>
      </c>
      <c r="B45" s="7">
        <v>334</v>
      </c>
      <c r="C45" s="9" t="s">
        <v>1517</v>
      </c>
      <c r="D45" s="7">
        <v>334</v>
      </c>
      <c r="E45" t="str">
        <f t="shared" si="0"/>
        <v>Stand-Up Comedy</v>
      </c>
      <c r="F45">
        <f t="shared" si="1"/>
        <v>334</v>
      </c>
      <c r="H45" s="9" t="s">
        <v>11189</v>
      </c>
      <c r="I45" s="7">
        <v>22</v>
      </c>
      <c r="J45" t="str">
        <f t="shared" si="3"/>
        <v>Chile</v>
      </c>
      <c r="K45">
        <f t="shared" si="4"/>
        <v>22</v>
      </c>
      <c r="M45" s="9" t="s">
        <v>235</v>
      </c>
      <c r="N45" s="7">
        <v>1833</v>
      </c>
      <c r="O45" s="9" t="s">
        <v>40184</v>
      </c>
      <c r="P45" s="7">
        <v>51.5</v>
      </c>
    </row>
    <row r="46" spans="1:16" x14ac:dyDescent="0.25">
      <c r="A46" s="9" t="s">
        <v>8778</v>
      </c>
      <c r="B46" s="7">
        <v>34</v>
      </c>
      <c r="C46" s="9" t="s">
        <v>8778</v>
      </c>
      <c r="D46" s="7">
        <v>34</v>
      </c>
      <c r="E46" t="str">
        <f t="shared" si="0"/>
        <v>Stand-Up Comedy &amp; Talk Shows</v>
      </c>
      <c r="F46">
        <f t="shared" si="1"/>
        <v>34</v>
      </c>
      <c r="H46" s="9" t="s">
        <v>3218</v>
      </c>
      <c r="I46" s="7">
        <v>100</v>
      </c>
      <c r="J46" t="str">
        <f t="shared" si="3"/>
        <v>China</v>
      </c>
      <c r="K46">
        <f t="shared" si="4"/>
        <v>100</v>
      </c>
      <c r="M46" s="9" t="s">
        <v>40192</v>
      </c>
      <c r="N46" s="7">
        <v>28221</v>
      </c>
      <c r="O46" s="9" t="s">
        <v>40189</v>
      </c>
      <c r="P46" s="7">
        <v>4.5</v>
      </c>
    </row>
    <row r="47" spans="1:16" x14ac:dyDescent="0.25">
      <c r="A47" s="9" t="s">
        <v>136</v>
      </c>
      <c r="B47" s="7">
        <v>65</v>
      </c>
      <c r="C47" s="9" t="s">
        <v>136</v>
      </c>
      <c r="D47" s="7">
        <v>65</v>
      </c>
      <c r="E47" t="str">
        <f t="shared" si="0"/>
        <v>Thrillers</v>
      </c>
      <c r="F47">
        <f t="shared" si="1"/>
        <v>65</v>
      </c>
      <c r="H47" s="9" t="s">
        <v>1515</v>
      </c>
      <c r="I47" s="7">
        <v>40</v>
      </c>
      <c r="J47" t="str">
        <f t="shared" si="3"/>
        <v>Colombia</v>
      </c>
      <c r="K47">
        <f t="shared" si="4"/>
        <v>40</v>
      </c>
      <c r="O47" s="9" t="s">
        <v>40192</v>
      </c>
      <c r="P47" s="7">
        <v>399</v>
      </c>
    </row>
    <row r="48" spans="1:16" x14ac:dyDescent="0.25">
      <c r="A48" s="9" t="s">
        <v>18714</v>
      </c>
      <c r="B48" s="7">
        <v>40</v>
      </c>
      <c r="C48" s="9" t="s">
        <v>18714</v>
      </c>
      <c r="D48" s="7">
        <v>40</v>
      </c>
      <c r="E48" t="str">
        <f t="shared" si="0"/>
        <v>TV Action &amp; Adventure</v>
      </c>
      <c r="F48">
        <f t="shared" si="1"/>
        <v>40</v>
      </c>
      <c r="H48" s="9" t="s">
        <v>19588</v>
      </c>
      <c r="I48" s="7">
        <v>2</v>
      </c>
      <c r="J48" t="str">
        <f t="shared" si="3"/>
        <v>Croatia</v>
      </c>
      <c r="K48">
        <f t="shared" si="4"/>
        <v>2</v>
      </c>
    </row>
    <row r="49" spans="1:11" x14ac:dyDescent="0.25">
      <c r="A49" s="9" t="s">
        <v>218</v>
      </c>
      <c r="B49" s="7">
        <v>120</v>
      </c>
      <c r="C49" s="9" t="s">
        <v>218</v>
      </c>
      <c r="D49" s="7">
        <v>120</v>
      </c>
      <c r="E49" t="str">
        <f t="shared" si="0"/>
        <v>TV Comedies</v>
      </c>
      <c r="F49">
        <f t="shared" si="1"/>
        <v>120</v>
      </c>
      <c r="H49" s="9" t="s">
        <v>13797</v>
      </c>
      <c r="I49" s="7">
        <v>1</v>
      </c>
      <c r="J49" t="str">
        <f t="shared" si="3"/>
        <v>Cyprus</v>
      </c>
      <c r="K49">
        <f t="shared" si="4"/>
        <v>1</v>
      </c>
    </row>
    <row r="50" spans="1:11" x14ac:dyDescent="0.25">
      <c r="A50" s="9" t="s">
        <v>2231</v>
      </c>
      <c r="B50" s="7">
        <v>67</v>
      </c>
      <c r="C50" s="9" t="s">
        <v>2231</v>
      </c>
      <c r="D50" s="7">
        <v>67</v>
      </c>
      <c r="E50" t="str">
        <f t="shared" si="0"/>
        <v>TV Dramas</v>
      </c>
      <c r="F50">
        <f t="shared" si="1"/>
        <v>67</v>
      </c>
      <c r="H50" s="9" t="s">
        <v>40131</v>
      </c>
      <c r="I50" s="7">
        <v>6</v>
      </c>
      <c r="J50" t="str">
        <f t="shared" si="3"/>
        <v>Czech Republic</v>
      </c>
      <c r="K50">
        <f t="shared" si="4"/>
        <v>6</v>
      </c>
    </row>
    <row r="51" spans="1:11" x14ac:dyDescent="0.25">
      <c r="A51" s="9" t="s">
        <v>40184</v>
      </c>
      <c r="B51" s="7">
        <v>11</v>
      </c>
      <c r="C51" s="9" t="s">
        <v>40184</v>
      </c>
      <c r="D51" s="7">
        <v>11</v>
      </c>
      <c r="H51" s="9" t="s">
        <v>3699</v>
      </c>
      <c r="I51" s="7">
        <v>30</v>
      </c>
      <c r="J51" t="str">
        <f t="shared" si="3"/>
        <v>Denmark</v>
      </c>
      <c r="K51">
        <f t="shared" si="4"/>
        <v>30</v>
      </c>
    </row>
    <row r="52" spans="1:11" x14ac:dyDescent="0.25">
      <c r="A52" s="9" t="s">
        <v>40189</v>
      </c>
      <c r="B52" s="7">
        <v>1</v>
      </c>
      <c r="C52" s="9" t="s">
        <v>40189</v>
      </c>
      <c r="D52" s="7">
        <v>1</v>
      </c>
      <c r="H52" s="9" t="s">
        <v>2725</v>
      </c>
      <c r="I52" s="7">
        <v>112</v>
      </c>
      <c r="J52" t="str">
        <f t="shared" si="3"/>
        <v>Egypt</v>
      </c>
      <c r="K52">
        <f t="shared" si="4"/>
        <v>112</v>
      </c>
    </row>
    <row r="53" spans="1:11" x14ac:dyDescent="0.25">
      <c r="A53" s="9" t="s">
        <v>863</v>
      </c>
      <c r="B53" s="7">
        <v>16</v>
      </c>
      <c r="C53" s="9" t="s">
        <v>863</v>
      </c>
      <c r="D53" s="7">
        <v>16</v>
      </c>
      <c r="H53" s="9" t="s">
        <v>254</v>
      </c>
      <c r="I53" s="7">
        <v>6</v>
      </c>
      <c r="J53" t="str">
        <f t="shared" si="3"/>
        <v>Finland</v>
      </c>
      <c r="K53">
        <f t="shared" si="4"/>
        <v>6</v>
      </c>
    </row>
    <row r="54" spans="1:11" x14ac:dyDescent="0.25">
      <c r="A54" s="9" t="s">
        <v>40192</v>
      </c>
      <c r="B54" s="7">
        <v>8807</v>
      </c>
      <c r="H54" s="9" t="s">
        <v>547</v>
      </c>
      <c r="I54" s="7">
        <v>212</v>
      </c>
      <c r="J54" t="str">
        <f t="shared" si="3"/>
        <v>France</v>
      </c>
      <c r="K54">
        <f t="shared" si="4"/>
        <v>212</v>
      </c>
    </row>
    <row r="55" spans="1:11" x14ac:dyDescent="0.25">
      <c r="H55" s="9" t="s">
        <v>23210</v>
      </c>
      <c r="I55" s="7">
        <v>2</v>
      </c>
      <c r="J55" t="str">
        <f t="shared" si="3"/>
        <v>Georgia</v>
      </c>
      <c r="K55">
        <f t="shared" si="4"/>
        <v>2</v>
      </c>
    </row>
    <row r="56" spans="1:11" x14ac:dyDescent="0.25">
      <c r="H56" s="9" t="s">
        <v>2056</v>
      </c>
      <c r="I56" s="7">
        <v>103</v>
      </c>
      <c r="J56" t="str">
        <f t="shared" si="3"/>
        <v>Germany</v>
      </c>
      <c r="K56">
        <f t="shared" si="4"/>
        <v>103</v>
      </c>
    </row>
    <row r="57" spans="1:11" x14ac:dyDescent="0.25">
      <c r="H57" s="9" t="s">
        <v>10994</v>
      </c>
      <c r="I57" s="7">
        <v>4</v>
      </c>
      <c r="J57" t="str">
        <f t="shared" si="3"/>
        <v>Ghana</v>
      </c>
      <c r="K57">
        <f t="shared" si="4"/>
        <v>4</v>
      </c>
    </row>
    <row r="58" spans="1:11" x14ac:dyDescent="0.25">
      <c r="H58" s="9" t="s">
        <v>40137</v>
      </c>
      <c r="I58" s="7">
        <v>1</v>
      </c>
      <c r="J58" t="str">
        <f t="shared" si="3"/>
        <v>Greece</v>
      </c>
      <c r="K58">
        <f t="shared" si="4"/>
        <v>1</v>
      </c>
    </row>
    <row r="59" spans="1:11" x14ac:dyDescent="0.25">
      <c r="H59" s="9" t="s">
        <v>36379</v>
      </c>
      <c r="I59" s="7">
        <v>1</v>
      </c>
      <c r="J59" t="str">
        <f t="shared" si="3"/>
        <v>Guatemala</v>
      </c>
      <c r="K59">
        <f t="shared" si="4"/>
        <v>1</v>
      </c>
    </row>
    <row r="60" spans="1:11" x14ac:dyDescent="0.25">
      <c r="H60" s="9" t="s">
        <v>926</v>
      </c>
      <c r="I60" s="7">
        <v>79</v>
      </c>
      <c r="J60" t="str">
        <f t="shared" si="3"/>
        <v>Hong Kong</v>
      </c>
      <c r="K60">
        <f t="shared" si="4"/>
        <v>79</v>
      </c>
    </row>
    <row r="61" spans="1:11" x14ac:dyDescent="0.25">
      <c r="H61" s="9" t="s">
        <v>13178</v>
      </c>
      <c r="I61" s="7">
        <v>5</v>
      </c>
      <c r="J61" t="str">
        <f t="shared" si="3"/>
        <v>Hungary</v>
      </c>
      <c r="K61">
        <f t="shared" si="4"/>
        <v>5</v>
      </c>
    </row>
    <row r="62" spans="1:11" x14ac:dyDescent="0.25">
      <c r="H62" s="9" t="s">
        <v>3547</v>
      </c>
      <c r="I62" s="7">
        <v>6</v>
      </c>
      <c r="J62" t="str">
        <f t="shared" si="3"/>
        <v>Iceland</v>
      </c>
      <c r="K62">
        <f t="shared" si="4"/>
        <v>6</v>
      </c>
    </row>
    <row r="63" spans="1:11" x14ac:dyDescent="0.25">
      <c r="H63" s="9" t="s">
        <v>44</v>
      </c>
      <c r="I63" s="7">
        <v>1008</v>
      </c>
      <c r="J63" t="str">
        <f t="shared" si="3"/>
        <v>India</v>
      </c>
      <c r="K63">
        <f t="shared" si="4"/>
        <v>1008</v>
      </c>
    </row>
    <row r="64" spans="1:11" x14ac:dyDescent="0.25">
      <c r="H64" s="9" t="s">
        <v>2366</v>
      </c>
      <c r="I64" s="7">
        <v>85</v>
      </c>
      <c r="J64" t="str">
        <f t="shared" si="3"/>
        <v>Indonesia</v>
      </c>
      <c r="K64">
        <f t="shared" si="4"/>
        <v>85</v>
      </c>
    </row>
    <row r="65" spans="8:11" x14ac:dyDescent="0.25">
      <c r="H65" s="9" t="s">
        <v>40138</v>
      </c>
      <c r="I65" s="7">
        <v>1</v>
      </c>
      <c r="J65" t="str">
        <f t="shared" si="3"/>
        <v>Iran</v>
      </c>
      <c r="K65">
        <f t="shared" si="4"/>
        <v>1</v>
      </c>
    </row>
    <row r="66" spans="8:11" x14ac:dyDescent="0.25">
      <c r="H66" s="9" t="s">
        <v>1207</v>
      </c>
      <c r="I66" s="7">
        <v>28</v>
      </c>
      <c r="J66" t="str">
        <f t="shared" ref="J66:J97" si="5">H66</f>
        <v>Ireland</v>
      </c>
      <c r="K66">
        <f t="shared" ref="K66:K97" si="6">I66</f>
        <v>28</v>
      </c>
    </row>
    <row r="67" spans="8:11" x14ac:dyDescent="0.25">
      <c r="H67" s="9" t="s">
        <v>2745</v>
      </c>
      <c r="I67" s="7">
        <v>22</v>
      </c>
      <c r="J67" t="str">
        <f t="shared" si="5"/>
        <v>Israel</v>
      </c>
      <c r="K67">
        <f t="shared" si="6"/>
        <v>22</v>
      </c>
    </row>
    <row r="68" spans="8:11" x14ac:dyDescent="0.25">
      <c r="H68" s="9" t="s">
        <v>1468</v>
      </c>
      <c r="I68" s="7">
        <v>67</v>
      </c>
      <c r="J68" t="str">
        <f t="shared" si="5"/>
        <v>Italy</v>
      </c>
      <c r="K68">
        <f t="shared" si="6"/>
        <v>67</v>
      </c>
    </row>
    <row r="69" spans="8:11" x14ac:dyDescent="0.25">
      <c r="H69" s="9" t="s">
        <v>40140</v>
      </c>
      <c r="I69" s="7">
        <v>1</v>
      </c>
      <c r="J69" t="str">
        <f t="shared" si="5"/>
        <v>Jamaica</v>
      </c>
      <c r="K69">
        <f t="shared" si="6"/>
        <v>1</v>
      </c>
    </row>
    <row r="70" spans="8:11" x14ac:dyDescent="0.25">
      <c r="H70" s="9" t="s">
        <v>341</v>
      </c>
      <c r="I70" s="7">
        <v>259</v>
      </c>
      <c r="J70" t="str">
        <f t="shared" si="5"/>
        <v>Japan</v>
      </c>
      <c r="K70">
        <f t="shared" si="6"/>
        <v>259</v>
      </c>
    </row>
    <row r="71" spans="8:11" x14ac:dyDescent="0.25">
      <c r="H71" s="9" t="s">
        <v>1508</v>
      </c>
      <c r="I71" s="7">
        <v>2</v>
      </c>
      <c r="J71" t="str">
        <f t="shared" si="5"/>
        <v>Jordan</v>
      </c>
      <c r="K71">
        <f t="shared" si="6"/>
        <v>2</v>
      </c>
    </row>
    <row r="72" spans="8:11" x14ac:dyDescent="0.25">
      <c r="H72" s="9" t="s">
        <v>5969</v>
      </c>
      <c r="I72" s="7">
        <v>4</v>
      </c>
      <c r="J72" t="str">
        <f t="shared" si="5"/>
        <v>Kenya</v>
      </c>
      <c r="K72">
        <f t="shared" si="6"/>
        <v>4</v>
      </c>
    </row>
    <row r="73" spans="8:11" x14ac:dyDescent="0.25">
      <c r="H73" s="9" t="s">
        <v>7704</v>
      </c>
      <c r="I73" s="7">
        <v>7</v>
      </c>
      <c r="J73" t="str">
        <f t="shared" si="5"/>
        <v>Kuwait</v>
      </c>
      <c r="K73">
        <f t="shared" si="6"/>
        <v>7</v>
      </c>
    </row>
    <row r="74" spans="8:11" x14ac:dyDescent="0.25">
      <c r="H74" s="9" t="s">
        <v>3257</v>
      </c>
      <c r="I74" s="7">
        <v>24</v>
      </c>
      <c r="J74" t="str">
        <f t="shared" si="5"/>
        <v>Lebanon</v>
      </c>
      <c r="K74">
        <f t="shared" si="6"/>
        <v>24</v>
      </c>
    </row>
    <row r="75" spans="8:11" x14ac:dyDescent="0.25">
      <c r="H75" s="9" t="s">
        <v>6485</v>
      </c>
      <c r="I75" s="7">
        <v>1</v>
      </c>
      <c r="J75" t="str">
        <f t="shared" si="5"/>
        <v>Luxembourg</v>
      </c>
      <c r="K75">
        <f t="shared" si="6"/>
        <v>1</v>
      </c>
    </row>
    <row r="76" spans="8:11" x14ac:dyDescent="0.25">
      <c r="H76" s="9" t="s">
        <v>2735</v>
      </c>
      <c r="I76" s="7">
        <v>23</v>
      </c>
      <c r="J76" t="str">
        <f t="shared" si="5"/>
        <v>Malaysia</v>
      </c>
      <c r="K76">
        <f t="shared" si="6"/>
        <v>23</v>
      </c>
    </row>
    <row r="77" spans="8:11" x14ac:dyDescent="0.25">
      <c r="H77" s="9" t="s">
        <v>4416</v>
      </c>
      <c r="I77" s="7">
        <v>2</v>
      </c>
      <c r="J77" t="str">
        <f t="shared" si="5"/>
        <v>Mauritius</v>
      </c>
      <c r="K77">
        <f t="shared" si="6"/>
        <v>2</v>
      </c>
    </row>
    <row r="78" spans="8:11" x14ac:dyDescent="0.25">
      <c r="H78" s="9" t="s">
        <v>128</v>
      </c>
      <c r="I78" s="7">
        <v>134</v>
      </c>
      <c r="J78" t="str">
        <f t="shared" si="5"/>
        <v>Mexico</v>
      </c>
      <c r="K78">
        <f t="shared" si="6"/>
        <v>134</v>
      </c>
    </row>
    <row r="79" spans="8:11" x14ac:dyDescent="0.25">
      <c r="H79" s="9" t="s">
        <v>10509</v>
      </c>
      <c r="I79" s="7">
        <v>1</v>
      </c>
      <c r="J79" t="str">
        <f t="shared" si="5"/>
        <v>Mozambique</v>
      </c>
      <c r="K79">
        <f t="shared" si="6"/>
        <v>1</v>
      </c>
    </row>
    <row r="80" spans="8:11" x14ac:dyDescent="0.25">
      <c r="H80" s="9" t="s">
        <v>9298</v>
      </c>
      <c r="I80" s="7">
        <v>1</v>
      </c>
      <c r="J80" t="str">
        <f t="shared" si="5"/>
        <v>Namibia</v>
      </c>
      <c r="K80">
        <f t="shared" si="6"/>
        <v>1</v>
      </c>
    </row>
    <row r="81" spans="8:11" x14ac:dyDescent="0.25">
      <c r="H81" s="9" t="s">
        <v>3809</v>
      </c>
      <c r="I81" s="7">
        <v>28</v>
      </c>
      <c r="J81" t="str">
        <f t="shared" si="5"/>
        <v>Netherlands</v>
      </c>
      <c r="K81">
        <f t="shared" si="6"/>
        <v>28</v>
      </c>
    </row>
    <row r="82" spans="8:11" x14ac:dyDescent="0.25">
      <c r="H82" s="9" t="s">
        <v>2237</v>
      </c>
      <c r="I82" s="7">
        <v>17</v>
      </c>
      <c r="J82" t="str">
        <f t="shared" si="5"/>
        <v>New Zealand</v>
      </c>
      <c r="K82">
        <f t="shared" si="6"/>
        <v>17</v>
      </c>
    </row>
    <row r="83" spans="8:11" x14ac:dyDescent="0.25">
      <c r="H83" s="9" t="s">
        <v>329</v>
      </c>
      <c r="I83" s="7">
        <v>96</v>
      </c>
      <c r="J83" t="str">
        <f t="shared" si="5"/>
        <v>Nigeria</v>
      </c>
      <c r="K83">
        <f t="shared" si="6"/>
        <v>96</v>
      </c>
    </row>
    <row r="84" spans="8:11" x14ac:dyDescent="0.25">
      <c r="H84" s="9" t="s">
        <v>7079</v>
      </c>
      <c r="I84" s="7">
        <v>21</v>
      </c>
      <c r="J84" t="str">
        <f t="shared" si="5"/>
        <v>Norway</v>
      </c>
      <c r="K84">
        <f t="shared" si="6"/>
        <v>21</v>
      </c>
    </row>
    <row r="85" spans="8:11" x14ac:dyDescent="0.25">
      <c r="H85" s="9" t="s">
        <v>40129</v>
      </c>
      <c r="I85" s="7">
        <v>833</v>
      </c>
      <c r="J85" t="str">
        <f t="shared" si="5"/>
        <v>other country</v>
      </c>
      <c r="K85">
        <f t="shared" si="6"/>
        <v>833</v>
      </c>
    </row>
    <row r="86" spans="8:11" x14ac:dyDescent="0.25">
      <c r="H86" s="9" t="s">
        <v>16586</v>
      </c>
      <c r="I86" s="7">
        <v>22</v>
      </c>
      <c r="J86" t="str">
        <f t="shared" si="5"/>
        <v>Pakistan</v>
      </c>
      <c r="K86">
        <f t="shared" si="6"/>
        <v>22</v>
      </c>
    </row>
    <row r="87" spans="8:11" x14ac:dyDescent="0.25">
      <c r="H87" s="9" t="s">
        <v>40135</v>
      </c>
      <c r="I87" s="7">
        <v>1</v>
      </c>
      <c r="J87" t="str">
        <f t="shared" si="5"/>
        <v>Paraguay</v>
      </c>
      <c r="K87">
        <f t="shared" si="6"/>
        <v>1</v>
      </c>
    </row>
    <row r="88" spans="8:11" x14ac:dyDescent="0.25">
      <c r="H88" s="9" t="s">
        <v>20736</v>
      </c>
      <c r="I88" s="7">
        <v>6</v>
      </c>
      <c r="J88" t="str">
        <f t="shared" si="5"/>
        <v>Peru</v>
      </c>
      <c r="K88">
        <f t="shared" si="6"/>
        <v>6</v>
      </c>
    </row>
    <row r="89" spans="8:11" x14ac:dyDescent="0.25">
      <c r="H89" s="9" t="s">
        <v>3542</v>
      </c>
      <c r="I89" s="7">
        <v>80</v>
      </c>
      <c r="J89" t="str">
        <f t="shared" si="5"/>
        <v>Philippines</v>
      </c>
      <c r="K89">
        <f t="shared" si="6"/>
        <v>80</v>
      </c>
    </row>
    <row r="90" spans="8:11" x14ac:dyDescent="0.25">
      <c r="H90" s="9" t="s">
        <v>2019</v>
      </c>
      <c r="I90" s="7">
        <v>30</v>
      </c>
      <c r="J90" t="str">
        <f t="shared" si="5"/>
        <v>Poland</v>
      </c>
      <c r="K90">
        <f t="shared" si="6"/>
        <v>30</v>
      </c>
    </row>
    <row r="91" spans="8:11" x14ac:dyDescent="0.25">
      <c r="H91" s="9" t="s">
        <v>40132</v>
      </c>
      <c r="I91" s="7">
        <v>4</v>
      </c>
      <c r="J91" t="str">
        <f t="shared" si="5"/>
        <v>Portugal</v>
      </c>
      <c r="K91">
        <f t="shared" si="6"/>
        <v>4</v>
      </c>
    </row>
    <row r="92" spans="8:11" x14ac:dyDescent="0.25">
      <c r="H92" s="9" t="s">
        <v>40134</v>
      </c>
      <c r="I92" s="7">
        <v>1</v>
      </c>
      <c r="J92" t="str">
        <f t="shared" si="5"/>
        <v>Puerto Rico</v>
      </c>
      <c r="K92">
        <f t="shared" si="6"/>
        <v>1</v>
      </c>
    </row>
    <row r="93" spans="8:11" x14ac:dyDescent="0.25">
      <c r="H93" s="9" t="s">
        <v>3341</v>
      </c>
      <c r="I93" s="7">
        <v>10</v>
      </c>
      <c r="J93" t="str">
        <f t="shared" si="5"/>
        <v>Romania</v>
      </c>
      <c r="K93">
        <f t="shared" si="6"/>
        <v>10</v>
      </c>
    </row>
    <row r="94" spans="8:11" x14ac:dyDescent="0.25">
      <c r="H94" s="9" t="s">
        <v>891</v>
      </c>
      <c r="I94" s="7">
        <v>19</v>
      </c>
      <c r="J94" t="str">
        <f t="shared" si="5"/>
        <v>Russia</v>
      </c>
      <c r="K94">
        <f t="shared" si="6"/>
        <v>19</v>
      </c>
    </row>
    <row r="95" spans="8:11" x14ac:dyDescent="0.25">
      <c r="H95" s="9" t="s">
        <v>2286</v>
      </c>
      <c r="I95" s="7">
        <v>11</v>
      </c>
      <c r="J95" t="str">
        <f t="shared" si="5"/>
        <v>Saudi Arabia</v>
      </c>
      <c r="K95">
        <f t="shared" si="6"/>
        <v>11</v>
      </c>
    </row>
    <row r="96" spans="8:11" x14ac:dyDescent="0.25">
      <c r="H96" s="9" t="s">
        <v>7282</v>
      </c>
      <c r="I96" s="7">
        <v>1</v>
      </c>
      <c r="J96" t="str">
        <f t="shared" si="5"/>
        <v>Senegal</v>
      </c>
      <c r="K96">
        <f t="shared" si="6"/>
        <v>1</v>
      </c>
    </row>
    <row r="97" spans="8:11" x14ac:dyDescent="0.25">
      <c r="H97" s="9" t="s">
        <v>40133</v>
      </c>
      <c r="I97" s="7">
        <v>3</v>
      </c>
      <c r="J97" t="str">
        <f t="shared" si="5"/>
        <v>Serbia</v>
      </c>
      <c r="K97">
        <f t="shared" si="6"/>
        <v>3</v>
      </c>
    </row>
    <row r="98" spans="8:11" x14ac:dyDescent="0.25">
      <c r="H98" s="9" t="s">
        <v>7691</v>
      </c>
      <c r="I98" s="7">
        <v>28</v>
      </c>
      <c r="J98" t="str">
        <f t="shared" ref="J98:J119" si="7">H98</f>
        <v>Singapore</v>
      </c>
      <c r="K98">
        <f t="shared" ref="K98:K119" si="8">I98</f>
        <v>28</v>
      </c>
    </row>
    <row r="99" spans="8:11" x14ac:dyDescent="0.25">
      <c r="H99" s="9" t="s">
        <v>40139</v>
      </c>
      <c r="I99" s="7">
        <v>1</v>
      </c>
      <c r="J99" t="str">
        <f t="shared" si="7"/>
        <v>Slovenia</v>
      </c>
      <c r="K99">
        <f t="shared" si="8"/>
        <v>1</v>
      </c>
    </row>
    <row r="100" spans="8:11" x14ac:dyDescent="0.25">
      <c r="H100" s="9" t="s">
        <v>40141</v>
      </c>
      <c r="I100" s="7">
        <v>1</v>
      </c>
      <c r="J100" t="str">
        <f t="shared" si="7"/>
        <v>Somalia</v>
      </c>
      <c r="K100">
        <f t="shared" si="8"/>
        <v>1</v>
      </c>
    </row>
    <row r="101" spans="8:11" x14ac:dyDescent="0.25">
      <c r="H101" s="9" t="s">
        <v>25</v>
      </c>
      <c r="I101" s="7">
        <v>41</v>
      </c>
      <c r="J101" t="str">
        <f t="shared" si="7"/>
        <v>South Africa</v>
      </c>
      <c r="K101">
        <f t="shared" si="8"/>
        <v>41</v>
      </c>
    </row>
    <row r="102" spans="8:11" x14ac:dyDescent="0.25">
      <c r="H102" s="9" t="s">
        <v>616</v>
      </c>
      <c r="I102" s="7">
        <v>211</v>
      </c>
      <c r="J102" t="str">
        <f t="shared" si="7"/>
        <v>South Korea</v>
      </c>
      <c r="K102">
        <f t="shared" si="8"/>
        <v>211</v>
      </c>
    </row>
    <row r="103" spans="8:11" x14ac:dyDescent="0.25">
      <c r="H103" s="9" t="s">
        <v>40136</v>
      </c>
      <c r="I103" s="7">
        <v>1</v>
      </c>
      <c r="J103" t="str">
        <f t="shared" si="7"/>
        <v>Soviet Union</v>
      </c>
      <c r="K103">
        <f t="shared" si="8"/>
        <v>1</v>
      </c>
    </row>
    <row r="104" spans="8:11" x14ac:dyDescent="0.25">
      <c r="H104" s="9" t="s">
        <v>643</v>
      </c>
      <c r="I104" s="7">
        <v>181</v>
      </c>
      <c r="J104" t="str">
        <f t="shared" si="7"/>
        <v>Spain</v>
      </c>
      <c r="K104">
        <f t="shared" si="8"/>
        <v>181</v>
      </c>
    </row>
    <row r="105" spans="8:11" x14ac:dyDescent="0.25">
      <c r="H105" s="9" t="s">
        <v>3171</v>
      </c>
      <c r="I105" s="7">
        <v>19</v>
      </c>
      <c r="J105" t="str">
        <f t="shared" si="7"/>
        <v>Sweden</v>
      </c>
      <c r="K105">
        <f t="shared" si="8"/>
        <v>19</v>
      </c>
    </row>
    <row r="106" spans="8:11" x14ac:dyDescent="0.25">
      <c r="H106" s="9" t="s">
        <v>15913</v>
      </c>
      <c r="I106" s="7">
        <v>8</v>
      </c>
      <c r="J106" t="str">
        <f t="shared" si="7"/>
        <v>Switzerland</v>
      </c>
      <c r="K106">
        <f t="shared" si="8"/>
        <v>8</v>
      </c>
    </row>
    <row r="107" spans="8:11" x14ac:dyDescent="0.25">
      <c r="H107" s="9" t="s">
        <v>40130</v>
      </c>
      <c r="I107" s="7">
        <v>1</v>
      </c>
      <c r="J107" t="str">
        <f t="shared" si="7"/>
        <v>Syria</v>
      </c>
      <c r="K107">
        <f t="shared" si="8"/>
        <v>1</v>
      </c>
    </row>
    <row r="108" spans="8:11" x14ac:dyDescent="0.25">
      <c r="H108" s="9" t="s">
        <v>1697</v>
      </c>
      <c r="I108" s="7">
        <v>85</v>
      </c>
      <c r="J108" t="str">
        <f t="shared" si="7"/>
        <v>Taiwan</v>
      </c>
      <c r="K108">
        <f t="shared" si="8"/>
        <v>85</v>
      </c>
    </row>
    <row r="109" spans="8:11" x14ac:dyDescent="0.25">
      <c r="H109" s="9" t="s">
        <v>2302</v>
      </c>
      <c r="I109" s="7">
        <v>65</v>
      </c>
      <c r="J109" t="str">
        <f t="shared" si="7"/>
        <v>Thailand</v>
      </c>
      <c r="K109">
        <f t="shared" si="8"/>
        <v>65</v>
      </c>
    </row>
    <row r="110" spans="8:11" x14ac:dyDescent="0.25">
      <c r="H110" s="9" t="s">
        <v>150</v>
      </c>
      <c r="I110" s="7">
        <v>111</v>
      </c>
      <c r="J110" t="str">
        <f t="shared" si="7"/>
        <v>Turkey</v>
      </c>
      <c r="K110">
        <f t="shared" si="8"/>
        <v>111</v>
      </c>
    </row>
    <row r="111" spans="8:11" x14ac:dyDescent="0.25">
      <c r="H111" s="9" t="s">
        <v>36384</v>
      </c>
      <c r="I111" s="7">
        <v>2</v>
      </c>
      <c r="J111" t="str">
        <f t="shared" si="7"/>
        <v>Ukraine</v>
      </c>
      <c r="K111">
        <f t="shared" si="8"/>
        <v>2</v>
      </c>
    </row>
    <row r="112" spans="8:11" x14ac:dyDescent="0.25">
      <c r="H112" s="9" t="s">
        <v>3765</v>
      </c>
      <c r="I112" s="7">
        <v>21</v>
      </c>
      <c r="J112" t="str">
        <f t="shared" si="7"/>
        <v>United Arab Emirates</v>
      </c>
      <c r="K112">
        <f t="shared" si="8"/>
        <v>21</v>
      </c>
    </row>
    <row r="113" spans="8:11" x14ac:dyDescent="0.25">
      <c r="H113" s="9" t="s">
        <v>73</v>
      </c>
      <c r="I113" s="7">
        <v>628</v>
      </c>
      <c r="J113" t="str">
        <f t="shared" si="7"/>
        <v>United Kingdom</v>
      </c>
      <c r="K113">
        <f t="shared" si="8"/>
        <v>628</v>
      </c>
    </row>
    <row r="114" spans="8:11" x14ac:dyDescent="0.25">
      <c r="H114" s="9" t="s">
        <v>16</v>
      </c>
      <c r="I114" s="7">
        <v>3211</v>
      </c>
      <c r="J114" t="str">
        <f t="shared" si="7"/>
        <v>United States</v>
      </c>
      <c r="K114">
        <f t="shared" si="8"/>
        <v>3211</v>
      </c>
    </row>
    <row r="115" spans="8:11" x14ac:dyDescent="0.25">
      <c r="H115" s="9" t="s">
        <v>6360</v>
      </c>
      <c r="I115" s="7">
        <v>9</v>
      </c>
      <c r="J115" t="str">
        <f t="shared" si="7"/>
        <v>Uruguay</v>
      </c>
      <c r="K115">
        <f t="shared" si="8"/>
        <v>9</v>
      </c>
    </row>
    <row r="116" spans="8:11" x14ac:dyDescent="0.25">
      <c r="H116" s="9" t="s">
        <v>30489</v>
      </c>
      <c r="I116" s="7">
        <v>2</v>
      </c>
      <c r="J116" t="str">
        <f t="shared" si="7"/>
        <v>Venezuela</v>
      </c>
      <c r="K116">
        <f t="shared" si="8"/>
        <v>2</v>
      </c>
    </row>
    <row r="117" spans="8:11" x14ac:dyDescent="0.25">
      <c r="H117" s="9" t="s">
        <v>2919</v>
      </c>
      <c r="I117" s="7">
        <v>7</v>
      </c>
      <c r="J117" t="str">
        <f t="shared" si="7"/>
        <v>Vietnam</v>
      </c>
      <c r="K117">
        <f t="shared" si="8"/>
        <v>7</v>
      </c>
    </row>
    <row r="118" spans="8:11" x14ac:dyDescent="0.25">
      <c r="H118" s="9" t="s">
        <v>25693</v>
      </c>
      <c r="I118" s="7">
        <v>1</v>
      </c>
      <c r="J118" t="str">
        <f t="shared" si="7"/>
        <v>West Germany</v>
      </c>
      <c r="K118">
        <f t="shared" si="8"/>
        <v>1</v>
      </c>
    </row>
    <row r="119" spans="8:11" x14ac:dyDescent="0.25">
      <c r="H119" s="9" t="s">
        <v>11655</v>
      </c>
      <c r="I119" s="7">
        <v>1</v>
      </c>
      <c r="J119" t="str">
        <f t="shared" si="7"/>
        <v>Zimbabwe</v>
      </c>
      <c r="K119">
        <f t="shared" si="8"/>
        <v>1</v>
      </c>
    </row>
    <row r="120" spans="8:11" x14ac:dyDescent="0.25">
      <c r="H120" s="9" t="s">
        <v>40192</v>
      </c>
      <c r="I120" s="7">
        <v>8807</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D57A-393E-45A9-82FD-07D4226B6DB4}">
  <dimension ref="A1"/>
  <sheetViews>
    <sheetView showGridLines="0" tabSelected="1" workbookViewId="0">
      <selection activeCell="O29" sqref="O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B183C-C83B-4866-BD92-AF0B78336273}">
  <dimension ref="A1:L8808"/>
  <sheetViews>
    <sheetView workbookViewId="0">
      <selection activeCell="B4" sqref="B4"/>
    </sheetView>
  </sheetViews>
  <sheetFormatPr defaultRowHeight="15" x14ac:dyDescent="0.25"/>
  <cols>
    <col min="1" max="1" width="10.5703125" customWidth="1"/>
    <col min="2" max="2" width="17.7109375" customWidth="1"/>
    <col min="3" max="3" width="18.28515625" customWidth="1"/>
    <col min="4" max="4" width="19" customWidth="1"/>
    <col min="5" max="5" width="15.28515625" customWidth="1"/>
    <col min="6" max="6" width="31.28515625" customWidth="1"/>
    <col min="7" max="7" width="19" bestFit="1" customWidth="1"/>
    <col min="8" max="8" width="14.5703125" customWidth="1"/>
    <col min="10" max="10" width="10.7109375" customWidth="1"/>
    <col min="11" max="11" width="10.85546875" customWidth="1"/>
    <col min="12" max="12" width="140.42578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0"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45"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0D760E-B7B0-4E4B-AAC7-0B1F2076A4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 (2)</vt:lpstr>
      <vt:lpstr>Pivot Table</vt:lpstr>
      <vt:lpstr>dashboard</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dharshini jagathesan</cp:lastModifiedBy>
  <dcterms:created xsi:type="dcterms:W3CDTF">2025-05-14T08:41:38Z</dcterms:created>
  <dcterms:modified xsi:type="dcterms:W3CDTF">2025-05-16T04:34:33Z</dcterms:modified>
</cp:coreProperties>
</file>